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435" windowWidth="18675" windowHeight="11535"/>
  </bookViews>
  <sheets>
    <sheet name="VERSIONES" sheetId="98" r:id="rId1"/>
    <sheet name="RESUMEN POR SOSTENIMIENTO" sheetId="99" r:id="rId2"/>
    <sheet name="RESUMEN POR SERVICIO" sheetId="100" r:id="rId3"/>
    <sheet name="BÁSICA" sheetId="94" r:id="rId4"/>
    <sheet name="MEDIA SUPERIOR" sheetId="83" r:id="rId5"/>
    <sheet name="SUPERIOR" sheetId="90" r:id="rId6"/>
    <sheet name="CREI" sheetId="89" r:id="rId7"/>
    <sheet name="CIS" sheetId="88" r:id="rId8"/>
    <sheet name="FORMADORAS DE DOCENTES" sheetId="93" r:id="rId9"/>
    <sheet name="MAT TOTAL POR EDAD" sheetId="106" r:id="rId10"/>
    <sheet name="MAT POR EDAD HOM" sheetId="107" r:id="rId11"/>
    <sheet name="MAT POR EDAD MUJ" sheetId="108" r:id="rId12"/>
    <sheet name="INDICADORES ENTIDAD" sheetId="101" r:id="rId13"/>
    <sheet name="INDICADORES PRIMARIA" sheetId="102" r:id="rId14"/>
    <sheet name="INDICADORES SECUNDARIA" sheetId="104" r:id="rId15"/>
    <sheet name="INDICADORES MS" sheetId="109" r:id="rId16"/>
    <sheet name="APROBACIÓN PRIM Y SEC" sheetId="92" r:id="rId17"/>
    <sheet name="POBLACIÓN CONAPO" sheetId="95" r:id="rId18"/>
    <sheet name="GLOSARIO INDICADORES" sheetId="103" r:id="rId19"/>
  </sheets>
  <definedNames>
    <definedName name="_xlnm._FilterDatabase" localSheetId="6" hidden="1">CREI!$A$1:$CO$67</definedName>
    <definedName name="_xlnm.Print_Area" localSheetId="12">'INDICADORES ENTIDAD'!$A$1:$M$52</definedName>
    <definedName name="_xlnm.Print_Area" localSheetId="10">'MAT POR EDAD HOM'!$A$1:$AA$36</definedName>
    <definedName name="_xlnm.Print_Area" localSheetId="11">'MAT POR EDAD MUJ'!$A$1:$AA$36</definedName>
    <definedName name="_xlnm.Print_Area" localSheetId="9">'MAT TOTAL POR EDAD'!$A$1:$AA$36</definedName>
    <definedName name="_xlnm.Print_Area" localSheetId="17">'POBLACIÓN CONAPO'!$A$1:$Q$38</definedName>
    <definedName name="_xlnm.Print_Area" localSheetId="2">'RESUMEN POR SERVICIO'!$A$1:$Q$72</definedName>
    <definedName name="_xlnm.Print_Area" localSheetId="1">'RESUMEN POR SOSTENIMIENTO'!$A$1:$Q$92</definedName>
    <definedName name="_xlnm.Database" localSheetId="7">#REF!</definedName>
    <definedName name="_xlnm.Database" localSheetId="8">#REF!</definedName>
    <definedName name="_xlnm.Database">#REF!</definedName>
    <definedName name="_xlnm.Print_Titles" localSheetId="12">'INDICADORES ENTIDAD'!$A:$C,'INDICADORES ENTIDAD'!$5:$5</definedName>
    <definedName name="_xlnm.Print_Titles" localSheetId="13">'INDICADORES PRIMARIA'!$A:$A,'INDICADORES PRIMARIA'!$4:$5</definedName>
    <definedName name="_xlnm.Print_Titles" localSheetId="14">'INDICADORES SECUNDARIA'!$A:$A,'INDICADORES SECUNDARIA'!$1:$5</definedName>
    <definedName name="_xlnm.Print_Titles" localSheetId="17">'POBLACIÓN CONAPO'!$A:$B,'POBLACIÓN CONAPO'!$1:$2</definedName>
    <definedName name="Z_F9A922BB_A25C_4B0F_9CE4_4ECF4298AA90_.wvu.Cols" localSheetId="13" hidden="1">'INDICADORES PRIMARIA'!$B:$JQ</definedName>
    <definedName name="Z_F9A922BB_A25C_4B0F_9CE4_4ECF4298AA90_.wvu.PrintTitles" localSheetId="13" hidden="1">'INDICADORES PRIMARIA'!$A:$A,'INDICADORES PRIMARIA'!$4:$5</definedName>
  </definedNames>
  <calcPr calcId="144525"/>
  <pivotCaches>
    <pivotCache cacheId="31" r:id="rId20"/>
    <pivotCache cacheId="32" r:id="rId21"/>
    <pivotCache cacheId="33" r:id="rId22"/>
  </pivotCaches>
</workbook>
</file>

<file path=xl/calcChain.xml><?xml version="1.0" encoding="utf-8"?>
<calcChain xmlns="http://schemas.openxmlformats.org/spreadsheetml/2006/main">
  <c r="C34" i="108" l="1"/>
  <c r="D34" i="108" s="1"/>
  <c r="C33" i="108"/>
  <c r="D33" i="108" s="1"/>
  <c r="C32" i="108"/>
  <c r="D32" i="108" s="1"/>
  <c r="C31" i="108"/>
  <c r="D31" i="108" s="1"/>
  <c r="C30" i="108"/>
  <c r="D30" i="108" s="1"/>
  <c r="C29" i="108"/>
  <c r="D29" i="108" s="1"/>
  <c r="C28" i="108"/>
  <c r="D28" i="108" s="1"/>
  <c r="U27" i="108"/>
  <c r="C27" i="108" s="1"/>
  <c r="D27" i="108" s="1"/>
  <c r="U26" i="108"/>
  <c r="D26" i="108"/>
  <c r="C26" i="108"/>
  <c r="U25" i="108"/>
  <c r="D25" i="108"/>
  <c r="C25" i="108"/>
  <c r="U24" i="108"/>
  <c r="O24" i="108"/>
  <c r="C24" i="108" s="1"/>
  <c r="D24" i="108" s="1"/>
  <c r="U23" i="108"/>
  <c r="O23" i="108"/>
  <c r="C23" i="108" s="1"/>
  <c r="D23" i="108" s="1"/>
  <c r="U22" i="108"/>
  <c r="O22" i="108"/>
  <c r="C22" i="108" s="1"/>
  <c r="D22" i="108" s="1"/>
  <c r="U21" i="108"/>
  <c r="O21" i="108"/>
  <c r="C21" i="108" s="1"/>
  <c r="D21" i="108" s="1"/>
  <c r="U20" i="108"/>
  <c r="O20" i="108"/>
  <c r="C20" i="108" s="1"/>
  <c r="D20" i="108" s="1"/>
  <c r="O19" i="108"/>
  <c r="C19" i="108"/>
  <c r="D19" i="108" s="1"/>
  <c r="O18" i="108"/>
  <c r="C18" i="108"/>
  <c r="D18" i="108" s="1"/>
  <c r="O17" i="108"/>
  <c r="C17" i="108"/>
  <c r="D17" i="108" s="1"/>
  <c r="O16" i="108"/>
  <c r="C16" i="108"/>
  <c r="D16" i="108" s="1"/>
  <c r="O15" i="108"/>
  <c r="J15" i="108"/>
  <c r="C15" i="108"/>
  <c r="D15" i="108" s="1"/>
  <c r="O14" i="108"/>
  <c r="J14" i="108"/>
  <c r="C14" i="108"/>
  <c r="D14" i="108" s="1"/>
  <c r="J13" i="108"/>
  <c r="C13" i="108"/>
  <c r="D13" i="108" s="1"/>
  <c r="J12" i="108"/>
  <c r="I16" i="108" s="1"/>
  <c r="J11" i="108"/>
  <c r="C11" i="108" s="1"/>
  <c r="Z9" i="108"/>
  <c r="Y9" i="108"/>
  <c r="X9" i="108"/>
  <c r="W9" i="108"/>
  <c r="AA9" i="108" s="1"/>
  <c r="T9" i="108"/>
  <c r="S9" i="108"/>
  <c r="R9" i="108"/>
  <c r="Q9" i="108"/>
  <c r="U9" i="108" s="1"/>
  <c r="O9" i="108"/>
  <c r="N26" i="108" s="1"/>
  <c r="N9" i="108"/>
  <c r="M9" i="108"/>
  <c r="L9" i="108"/>
  <c r="I9" i="108"/>
  <c r="H9" i="108"/>
  <c r="G9" i="108"/>
  <c r="F9" i="108"/>
  <c r="J9" i="108" s="1"/>
  <c r="B9" i="108"/>
  <c r="C34" i="107"/>
  <c r="D34" i="107" s="1"/>
  <c r="D33" i="107"/>
  <c r="C33" i="107"/>
  <c r="C32" i="107"/>
  <c r="D32" i="107" s="1"/>
  <c r="D31" i="107"/>
  <c r="C31" i="107"/>
  <c r="C30" i="107"/>
  <c r="D30" i="107" s="1"/>
  <c r="C29" i="107"/>
  <c r="D29" i="107" s="1"/>
  <c r="D28" i="107"/>
  <c r="C28" i="107"/>
  <c r="U27" i="107"/>
  <c r="C27" i="107" s="1"/>
  <c r="D27" i="107" s="1"/>
  <c r="U26" i="107"/>
  <c r="D26" i="107"/>
  <c r="C26" i="107"/>
  <c r="U25" i="107"/>
  <c r="D25" i="107"/>
  <c r="C25" i="107"/>
  <c r="U24" i="107"/>
  <c r="O24" i="107"/>
  <c r="C24" i="107" s="1"/>
  <c r="D24" i="107" s="1"/>
  <c r="U23" i="107"/>
  <c r="O23" i="107"/>
  <c r="C23" i="107" s="1"/>
  <c r="D23" i="107" s="1"/>
  <c r="U22" i="107"/>
  <c r="O22" i="107"/>
  <c r="C22" i="107" s="1"/>
  <c r="D22" i="107" s="1"/>
  <c r="U21" i="107"/>
  <c r="O21" i="107"/>
  <c r="C21" i="107" s="1"/>
  <c r="D21" i="107" s="1"/>
  <c r="U20" i="107"/>
  <c r="O20" i="107"/>
  <c r="C20" i="107" s="1"/>
  <c r="D20" i="107" s="1"/>
  <c r="O19" i="107"/>
  <c r="C19" i="107"/>
  <c r="D19" i="107" s="1"/>
  <c r="O18" i="107"/>
  <c r="C18" i="107"/>
  <c r="D18" i="107" s="1"/>
  <c r="O17" i="107"/>
  <c r="C17" i="107"/>
  <c r="D17" i="107" s="1"/>
  <c r="O16" i="107"/>
  <c r="C16" i="107"/>
  <c r="D16" i="107" s="1"/>
  <c r="O15" i="107"/>
  <c r="J15" i="107"/>
  <c r="C15" i="107"/>
  <c r="D15" i="107" s="1"/>
  <c r="O14" i="107"/>
  <c r="J14" i="107"/>
  <c r="C14" i="107"/>
  <c r="D14" i="107" s="1"/>
  <c r="J13" i="107"/>
  <c r="C13" i="107"/>
  <c r="D13" i="107" s="1"/>
  <c r="J12" i="107"/>
  <c r="I16" i="107" s="1"/>
  <c r="J11" i="107"/>
  <c r="C11" i="107" s="1"/>
  <c r="Z9" i="107"/>
  <c r="Y9" i="107"/>
  <c r="X9" i="107"/>
  <c r="W9" i="107"/>
  <c r="AA9" i="107" s="1"/>
  <c r="T9" i="107"/>
  <c r="S9" i="107"/>
  <c r="R9" i="107"/>
  <c r="Q9" i="107"/>
  <c r="U9" i="107" s="1"/>
  <c r="O9" i="107"/>
  <c r="N26" i="107" s="1"/>
  <c r="N9" i="107"/>
  <c r="M9" i="107"/>
  <c r="L9" i="107"/>
  <c r="I9" i="107"/>
  <c r="H9" i="107"/>
  <c r="G9" i="107"/>
  <c r="F9" i="107"/>
  <c r="J9" i="107" s="1"/>
  <c r="B9" i="107"/>
  <c r="C34" i="106"/>
  <c r="D34" i="106" s="1"/>
  <c r="D33" i="106"/>
  <c r="C33" i="106"/>
  <c r="C32" i="106"/>
  <c r="D32" i="106" s="1"/>
  <c r="D31" i="106"/>
  <c r="C31" i="106"/>
  <c r="C30" i="106"/>
  <c r="D30" i="106" s="1"/>
  <c r="D29" i="106"/>
  <c r="C29" i="106"/>
  <c r="C28" i="106"/>
  <c r="D28" i="106" s="1"/>
  <c r="U27" i="106"/>
  <c r="C27" i="106"/>
  <c r="D27" i="106" s="1"/>
  <c r="U26" i="106"/>
  <c r="C26" i="106" s="1"/>
  <c r="D26" i="106" s="1"/>
  <c r="U25" i="106"/>
  <c r="C25" i="106" s="1"/>
  <c r="D25" i="106" s="1"/>
  <c r="U24" i="106"/>
  <c r="O24" i="106"/>
  <c r="C24" i="106" s="1"/>
  <c r="D24" i="106" s="1"/>
  <c r="U23" i="106"/>
  <c r="O23" i="106"/>
  <c r="C23" i="106" s="1"/>
  <c r="D23" i="106" s="1"/>
  <c r="U22" i="106"/>
  <c r="O22" i="106"/>
  <c r="C22" i="106" s="1"/>
  <c r="D22" i="106" s="1"/>
  <c r="U21" i="106"/>
  <c r="O21" i="106"/>
  <c r="C21" i="106" s="1"/>
  <c r="D21" i="106" s="1"/>
  <c r="U20" i="106"/>
  <c r="O20" i="106"/>
  <c r="C20" i="106" s="1"/>
  <c r="D20" i="106" s="1"/>
  <c r="O19" i="106"/>
  <c r="C19" i="106" s="1"/>
  <c r="D19" i="106" s="1"/>
  <c r="O18" i="106"/>
  <c r="C18" i="106"/>
  <c r="D18" i="106" s="1"/>
  <c r="O17" i="106"/>
  <c r="C17" i="106"/>
  <c r="D17" i="106" s="1"/>
  <c r="O16" i="106"/>
  <c r="C16" i="106"/>
  <c r="D16" i="106" s="1"/>
  <c r="O15" i="106"/>
  <c r="J15" i="106"/>
  <c r="C15" i="106"/>
  <c r="D15" i="106" s="1"/>
  <c r="O14" i="106"/>
  <c r="J14" i="106"/>
  <c r="C14" i="106"/>
  <c r="D14" i="106" s="1"/>
  <c r="J13" i="106"/>
  <c r="C13" i="106"/>
  <c r="D13" i="106" s="1"/>
  <c r="J12" i="106"/>
  <c r="I16" i="106" s="1"/>
  <c r="J11" i="106"/>
  <c r="C11" i="106" s="1"/>
  <c r="Z9" i="106"/>
  <c r="Y9" i="106"/>
  <c r="X9" i="106"/>
  <c r="W9" i="106"/>
  <c r="AA9" i="106" s="1"/>
  <c r="Z35" i="106" s="1"/>
  <c r="T9" i="106"/>
  <c r="S9" i="106"/>
  <c r="R9" i="106"/>
  <c r="Q9" i="106"/>
  <c r="U9" i="106" s="1"/>
  <c r="T28" i="106" s="1"/>
  <c r="O9" i="106"/>
  <c r="N25" i="106" s="1"/>
  <c r="N9" i="106"/>
  <c r="M9" i="106"/>
  <c r="L9" i="106"/>
  <c r="J9" i="106"/>
  <c r="J35" i="106" s="1"/>
  <c r="I9" i="106"/>
  <c r="H9" i="106"/>
  <c r="G9" i="106"/>
  <c r="F9" i="106"/>
  <c r="B9" i="106"/>
  <c r="J35" i="107" l="1"/>
  <c r="I18" i="107"/>
  <c r="I17" i="107"/>
  <c r="T29" i="107"/>
  <c r="T28" i="107"/>
  <c r="Z35" i="107"/>
  <c r="Z36" i="107"/>
  <c r="C9" i="106"/>
  <c r="D9" i="106" s="1"/>
  <c r="D11" i="106"/>
  <c r="J35" i="108"/>
  <c r="I18" i="108"/>
  <c r="I17" i="108"/>
  <c r="T29" i="108"/>
  <c r="T28" i="108"/>
  <c r="Z35" i="108"/>
  <c r="Z36" i="108"/>
  <c r="D11" i="108"/>
  <c r="D11" i="107"/>
  <c r="N25" i="107"/>
  <c r="C12" i="106"/>
  <c r="D12" i="106" s="1"/>
  <c r="I17" i="106"/>
  <c r="C12" i="107"/>
  <c r="D12" i="107" s="1"/>
  <c r="C12" i="108"/>
  <c r="D12" i="108" s="1"/>
  <c r="N25" i="108"/>
  <c r="C9" i="108" l="1"/>
  <c r="D9" i="108" s="1"/>
  <c r="C9" i="107"/>
  <c r="D9" i="107" s="1"/>
  <c r="BI32" i="95" l="1"/>
  <c r="BH32" i="95"/>
  <c r="BG32" i="95"/>
  <c r="I32" i="95"/>
  <c r="BE32" i="95" l="1"/>
  <c r="BD32" i="95"/>
  <c r="BC32" i="95"/>
  <c r="BA32" i="95"/>
  <c r="AZ32" i="95"/>
  <c r="AY32" i="95"/>
  <c r="AW32" i="95"/>
  <c r="AV32" i="95"/>
  <c r="AU32" i="95"/>
  <c r="AS32" i="95"/>
  <c r="AR32" i="95"/>
  <c r="AQ32" i="95"/>
  <c r="AO32" i="95"/>
  <c r="AN32" i="95"/>
  <c r="AM32" i="95"/>
  <c r="AK32" i="95"/>
  <c r="AJ32" i="95"/>
  <c r="AI32" i="95"/>
  <c r="AG32" i="95"/>
  <c r="AF32" i="95"/>
  <c r="AE32" i="95"/>
  <c r="AC32" i="95"/>
  <c r="AB32" i="95"/>
  <c r="AA32" i="95"/>
  <c r="Y32" i="95"/>
  <c r="X32" i="95"/>
  <c r="W32" i="95"/>
  <c r="U32" i="95"/>
  <c r="T32" i="95"/>
  <c r="S32" i="95"/>
  <c r="Q32" i="95"/>
  <c r="P32" i="95"/>
  <c r="O32" i="95"/>
  <c r="M32" i="95"/>
  <c r="L32" i="95"/>
  <c r="K32" i="95"/>
  <c r="H32" i="95"/>
  <c r="G32" i="95"/>
  <c r="E32" i="95"/>
  <c r="D32" i="95"/>
  <c r="C32" i="95"/>
  <c r="BI27" i="95"/>
  <c r="BH27" i="95"/>
  <c r="BG27" i="95"/>
  <c r="BE27" i="95"/>
  <c r="BD27" i="95"/>
  <c r="BC27" i="95"/>
  <c r="BA27" i="95"/>
  <c r="AZ27" i="95"/>
  <c r="AY27" i="95"/>
  <c r="AW27" i="95"/>
  <c r="AV27" i="95"/>
  <c r="AU27" i="95"/>
  <c r="AS27" i="95"/>
  <c r="AR27" i="95"/>
  <c r="AQ27" i="95"/>
  <c r="AO27" i="95"/>
  <c r="AN27" i="95"/>
  <c r="AM27" i="95"/>
  <c r="AK27" i="95"/>
  <c r="AJ27" i="95"/>
  <c r="AI27" i="95"/>
  <c r="AG27" i="95"/>
  <c r="AF27" i="95"/>
  <c r="AE27" i="95"/>
  <c r="AC27" i="95"/>
  <c r="AB27" i="95"/>
  <c r="AA27" i="95"/>
  <c r="Y27" i="95"/>
  <c r="X27" i="95"/>
  <c r="W27" i="95"/>
  <c r="U27" i="95"/>
  <c r="T27" i="95"/>
  <c r="S27" i="95"/>
  <c r="Q27" i="95"/>
  <c r="P27" i="95"/>
  <c r="O27" i="95"/>
  <c r="M27" i="95"/>
  <c r="L27" i="95"/>
  <c r="K27" i="95"/>
  <c r="I27" i="95"/>
  <c r="H27" i="95"/>
  <c r="G27" i="95"/>
  <c r="E27" i="95"/>
  <c r="D27" i="95"/>
  <c r="C27" i="95"/>
  <c r="BI22" i="95"/>
  <c r="BH22" i="95"/>
  <c r="BG22" i="95"/>
  <c r="BE22" i="95"/>
  <c r="BD22" i="95"/>
  <c r="BC22" i="95"/>
  <c r="BA22" i="95"/>
  <c r="AZ22" i="95"/>
  <c r="AY22" i="95"/>
  <c r="AW22" i="95"/>
  <c r="AV22" i="95"/>
  <c r="AU22" i="95"/>
  <c r="AS22" i="95"/>
  <c r="AR22" i="95"/>
  <c r="AQ22" i="95"/>
  <c r="AO22" i="95"/>
  <c r="AN22" i="95"/>
  <c r="AM22" i="95"/>
  <c r="AK22" i="95"/>
  <c r="AJ22" i="95"/>
  <c r="AI22" i="95"/>
  <c r="AG22" i="95"/>
  <c r="AF22" i="95"/>
  <c r="AE22" i="95"/>
  <c r="AC22" i="95"/>
  <c r="AB22" i="95"/>
  <c r="AA22" i="95"/>
  <c r="Y22" i="95"/>
  <c r="X22" i="95"/>
  <c r="W22" i="95"/>
  <c r="U22" i="95"/>
  <c r="T22" i="95"/>
  <c r="S22" i="95"/>
  <c r="Q22" i="95"/>
  <c r="P22" i="95"/>
  <c r="O22" i="95"/>
  <c r="M22" i="95"/>
  <c r="L22" i="95"/>
  <c r="K22" i="95"/>
  <c r="I22" i="95"/>
  <c r="H22" i="95"/>
  <c r="G22" i="95"/>
  <c r="E22" i="95"/>
  <c r="D22" i="95"/>
  <c r="C22" i="95"/>
  <c r="BI14" i="95"/>
  <c r="BH14" i="95"/>
  <c r="BG14" i="95"/>
  <c r="BE14" i="95"/>
  <c r="BD14" i="95"/>
  <c r="BC14" i="95"/>
  <c r="BA14" i="95"/>
  <c r="AZ14" i="95"/>
  <c r="AY14" i="95"/>
  <c r="AW14" i="95"/>
  <c r="AV14" i="95"/>
  <c r="AU14" i="95"/>
  <c r="AS14" i="95"/>
  <c r="AR14" i="95"/>
  <c r="AQ14" i="95"/>
  <c r="AO14" i="95"/>
  <c r="AN14" i="95"/>
  <c r="AM14" i="95"/>
  <c r="AK14" i="95"/>
  <c r="AJ14" i="95"/>
  <c r="AI14" i="95"/>
  <c r="AG14" i="95"/>
  <c r="AF14" i="95"/>
  <c r="AE14" i="95"/>
  <c r="AC14" i="95"/>
  <c r="AB14" i="95"/>
  <c r="AA14" i="95"/>
  <c r="Y14" i="95"/>
  <c r="X14" i="95"/>
  <c r="W14" i="95"/>
  <c r="U14" i="95"/>
  <c r="T14" i="95"/>
  <c r="S14" i="95"/>
  <c r="Q14" i="95"/>
  <c r="P14" i="95"/>
  <c r="O14" i="95"/>
  <c r="M14" i="95"/>
  <c r="L14" i="95"/>
  <c r="K14" i="95"/>
  <c r="I14" i="95"/>
  <c r="H14" i="95"/>
  <c r="G14" i="95"/>
  <c r="E14" i="95"/>
  <c r="D14" i="95"/>
  <c r="C14" i="95"/>
  <c r="Q68" i="100" l="1"/>
  <c r="K68" i="100"/>
  <c r="Q63" i="100"/>
  <c r="N63" i="100"/>
  <c r="M63" i="100"/>
  <c r="O63" i="100" s="1"/>
  <c r="I63" i="100"/>
  <c r="I68" i="100" s="1"/>
  <c r="I70" i="100" s="1"/>
  <c r="F63" i="100"/>
  <c r="E63" i="100"/>
  <c r="G63" i="100" s="1"/>
  <c r="Q57" i="100"/>
  <c r="O57" i="100"/>
  <c r="N57" i="100"/>
  <c r="M57" i="100"/>
  <c r="K57" i="100"/>
  <c r="F57" i="100"/>
  <c r="E57" i="100"/>
  <c r="G57" i="100" s="1"/>
  <c r="Q52" i="100"/>
  <c r="O52" i="100"/>
  <c r="O68" i="100" s="1"/>
  <c r="N52" i="100"/>
  <c r="N68" i="100" s="1"/>
  <c r="M52" i="100"/>
  <c r="K52" i="100"/>
  <c r="F52" i="100"/>
  <c r="F68" i="100" s="1"/>
  <c r="E52" i="100"/>
  <c r="G52" i="100" s="1"/>
  <c r="Q45" i="100"/>
  <c r="O45" i="100"/>
  <c r="N45" i="100"/>
  <c r="M45" i="100"/>
  <c r="I45" i="100"/>
  <c r="G45" i="100"/>
  <c r="F45" i="100"/>
  <c r="E45" i="100"/>
  <c r="Q39" i="100"/>
  <c r="Q50" i="100" s="1"/>
  <c r="O39" i="100"/>
  <c r="O50" i="100" s="1"/>
  <c r="N39" i="100"/>
  <c r="N50" i="100" s="1"/>
  <c r="M39" i="100"/>
  <c r="M50" i="100" s="1"/>
  <c r="I39" i="100"/>
  <c r="I50" i="100" s="1"/>
  <c r="G39" i="100"/>
  <c r="G50" i="100" s="1"/>
  <c r="F39" i="100"/>
  <c r="F50" i="100" s="1"/>
  <c r="E39" i="100"/>
  <c r="E50" i="100" s="1"/>
  <c r="M37" i="100"/>
  <c r="F37" i="100"/>
  <c r="Q31" i="100"/>
  <c r="O31" i="100"/>
  <c r="N31" i="100"/>
  <c r="N37" i="100" s="1"/>
  <c r="M31" i="100"/>
  <c r="K31" i="100"/>
  <c r="I31" i="100"/>
  <c r="G31" i="100"/>
  <c r="G37" i="100" s="1"/>
  <c r="F31" i="100"/>
  <c r="E31" i="100"/>
  <c r="Q25" i="100"/>
  <c r="Q37" i="100" s="1"/>
  <c r="O25" i="100"/>
  <c r="N25" i="100"/>
  <c r="M25" i="100"/>
  <c r="K25" i="100"/>
  <c r="K37" i="100" s="1"/>
  <c r="I25" i="100"/>
  <c r="I37" i="100" s="1"/>
  <c r="G25" i="100"/>
  <c r="F25" i="100"/>
  <c r="E25" i="100"/>
  <c r="E37" i="100" s="1"/>
  <c r="Q23" i="100"/>
  <c r="K23" i="100"/>
  <c r="E23" i="100"/>
  <c r="Q17" i="100"/>
  <c r="O17" i="100"/>
  <c r="N17" i="100"/>
  <c r="M17" i="100"/>
  <c r="M23" i="100" s="1"/>
  <c r="K17" i="100"/>
  <c r="I17" i="100"/>
  <c r="G17" i="100"/>
  <c r="F17" i="100"/>
  <c r="F23" i="100" s="1"/>
  <c r="E17" i="100"/>
  <c r="Q12" i="100"/>
  <c r="N12" i="100"/>
  <c r="M12" i="100"/>
  <c r="K12" i="100"/>
  <c r="I12" i="100"/>
  <c r="I23" i="100" s="1"/>
  <c r="G12" i="100"/>
  <c r="F12" i="100"/>
  <c r="E12" i="100"/>
  <c r="Q6" i="100"/>
  <c r="O6" i="100"/>
  <c r="N6" i="100"/>
  <c r="M6" i="100"/>
  <c r="K6" i="100"/>
  <c r="G6" i="100"/>
  <c r="G23" i="100" s="1"/>
  <c r="F6" i="100"/>
  <c r="E6" i="100"/>
  <c r="K88" i="99"/>
  <c r="Q83" i="99"/>
  <c r="N83" i="99"/>
  <c r="M83" i="99"/>
  <c r="O83" i="99" s="1"/>
  <c r="I83" i="99"/>
  <c r="I88" i="99" s="1"/>
  <c r="F83" i="99"/>
  <c r="E83" i="99"/>
  <c r="G83" i="99" s="1"/>
  <c r="Q77" i="99"/>
  <c r="N77" i="99"/>
  <c r="M77" i="99"/>
  <c r="O77" i="99" s="1"/>
  <c r="K77" i="99"/>
  <c r="F77" i="99"/>
  <c r="E77" i="99"/>
  <c r="G77" i="99" s="1"/>
  <c r="Q72" i="99"/>
  <c r="O72" i="99"/>
  <c r="N72" i="99"/>
  <c r="M72" i="99"/>
  <c r="K72" i="99"/>
  <c r="F72" i="99"/>
  <c r="F88" i="99" s="1"/>
  <c r="E72" i="99"/>
  <c r="G72" i="99" s="1"/>
  <c r="Q68" i="99"/>
  <c r="O68" i="99"/>
  <c r="N68" i="99"/>
  <c r="M68" i="99"/>
  <c r="F68" i="99"/>
  <c r="E68" i="99"/>
  <c r="G68" i="99" s="1"/>
  <c r="Q65" i="99"/>
  <c r="O65" i="99"/>
  <c r="N65" i="99"/>
  <c r="M65" i="99"/>
  <c r="K65" i="99"/>
  <c r="F65" i="99"/>
  <c r="E65" i="99"/>
  <c r="G65" i="99" s="1"/>
  <c r="Q62" i="99"/>
  <c r="Q88" i="99" s="1"/>
  <c r="O62" i="99"/>
  <c r="N62" i="99"/>
  <c r="M62" i="99"/>
  <c r="K62" i="99"/>
  <c r="F62" i="99"/>
  <c r="E62" i="99"/>
  <c r="G62" i="99" s="1"/>
  <c r="Q56" i="99"/>
  <c r="O56" i="99"/>
  <c r="N56" i="99"/>
  <c r="N88" i="99" s="1"/>
  <c r="M56" i="99"/>
  <c r="M88" i="99" s="1"/>
  <c r="K56" i="99"/>
  <c r="F56" i="99"/>
  <c r="E56" i="99"/>
  <c r="G56" i="99" s="1"/>
  <c r="Q54" i="99"/>
  <c r="Q47" i="99"/>
  <c r="O47" i="99"/>
  <c r="N47" i="99"/>
  <c r="M47" i="99"/>
  <c r="I47" i="99"/>
  <c r="G47" i="99"/>
  <c r="F47" i="99"/>
  <c r="E47" i="99"/>
  <c r="Q40" i="99"/>
  <c r="O40" i="99"/>
  <c r="O54" i="99" s="1"/>
  <c r="N40" i="99"/>
  <c r="N54" i="99" s="1"/>
  <c r="M40" i="99"/>
  <c r="M54" i="99" s="1"/>
  <c r="I40" i="99"/>
  <c r="I54" i="99" s="1"/>
  <c r="G40" i="99"/>
  <c r="G54" i="99" s="1"/>
  <c r="F40" i="99"/>
  <c r="F54" i="99" s="1"/>
  <c r="E40" i="99"/>
  <c r="E54" i="99" s="1"/>
  <c r="Q38" i="99"/>
  <c r="K38" i="99"/>
  <c r="E38" i="99"/>
  <c r="Q32" i="99"/>
  <c r="O32" i="99"/>
  <c r="N32" i="99"/>
  <c r="M32" i="99"/>
  <c r="M38" i="99" s="1"/>
  <c r="K32" i="99"/>
  <c r="I32" i="99"/>
  <c r="G32" i="99"/>
  <c r="F32" i="99"/>
  <c r="F38" i="99" s="1"/>
  <c r="E32" i="99"/>
  <c r="Q26" i="99"/>
  <c r="O26" i="99"/>
  <c r="N26" i="99"/>
  <c r="N38" i="99" s="1"/>
  <c r="M26" i="99"/>
  <c r="K26" i="99"/>
  <c r="I26" i="99"/>
  <c r="I38" i="99" s="1"/>
  <c r="G26" i="99"/>
  <c r="G38" i="99" s="1"/>
  <c r="F26" i="99"/>
  <c r="E26" i="99"/>
  <c r="I24" i="99"/>
  <c r="I90" i="99" s="1"/>
  <c r="Q18" i="99"/>
  <c r="Q24" i="99" s="1"/>
  <c r="N18" i="99"/>
  <c r="M18" i="99"/>
  <c r="O18" i="99" s="1"/>
  <c r="K18" i="99"/>
  <c r="K24" i="99" s="1"/>
  <c r="K90" i="99" s="1"/>
  <c r="I18" i="99"/>
  <c r="F18" i="99"/>
  <c r="E18" i="99"/>
  <c r="Q12" i="99"/>
  <c r="N12" i="99"/>
  <c r="M12" i="99"/>
  <c r="K12" i="99"/>
  <c r="I12" i="99"/>
  <c r="F12" i="99"/>
  <c r="G12" i="99" s="1"/>
  <c r="E12" i="99"/>
  <c r="Q6" i="99"/>
  <c r="N6" i="99"/>
  <c r="M6" i="99"/>
  <c r="K6" i="99"/>
  <c r="F6" i="99"/>
  <c r="E6" i="99"/>
  <c r="O38" i="99" l="1"/>
  <c r="F24" i="99"/>
  <c r="F90" i="99" s="1"/>
  <c r="G6" i="99"/>
  <c r="M24" i="99"/>
  <c r="O12" i="99"/>
  <c r="O88" i="99"/>
  <c r="N23" i="100"/>
  <c r="N70" i="100" s="1"/>
  <c r="O12" i="100"/>
  <c r="K70" i="100"/>
  <c r="G68" i="100"/>
  <c r="E68" i="100"/>
  <c r="Q90" i="99"/>
  <c r="E88" i="99"/>
  <c r="Q70" i="100"/>
  <c r="O37" i="100"/>
  <c r="N24" i="99"/>
  <c r="N90" i="99" s="1"/>
  <c r="O6" i="99"/>
  <c r="G18" i="99"/>
  <c r="E24" i="99"/>
  <c r="G88" i="99"/>
  <c r="F70" i="100"/>
  <c r="O23" i="100"/>
  <c r="E70" i="100"/>
  <c r="M68" i="100"/>
  <c r="M70" i="100" s="1"/>
  <c r="O70" i="100" s="1"/>
  <c r="G70" i="100" l="1"/>
  <c r="M90" i="99"/>
  <c r="O90" i="99" s="1"/>
  <c r="O24" i="99"/>
  <c r="E90" i="99"/>
  <c r="G90" i="99" s="1"/>
  <c r="G24" i="99"/>
  <c r="BI9" i="95" l="1"/>
  <c r="BH9" i="95"/>
  <c r="BG9" i="95"/>
  <c r="BE9" i="95"/>
  <c r="BD9" i="95"/>
  <c r="BC9" i="95"/>
  <c r="BA9" i="95"/>
  <c r="AZ9" i="95"/>
  <c r="AY9" i="95"/>
  <c r="AW9" i="95"/>
  <c r="AV9" i="95"/>
  <c r="AU9" i="95"/>
  <c r="AS9" i="95"/>
  <c r="AR9" i="95"/>
  <c r="AQ9" i="95"/>
  <c r="AO9" i="95"/>
  <c r="AN9" i="95"/>
  <c r="AM9" i="95"/>
  <c r="AK9" i="95"/>
  <c r="AJ9" i="95"/>
  <c r="AI9" i="95"/>
  <c r="AG9" i="95"/>
  <c r="AF9" i="95"/>
  <c r="AE9" i="95"/>
  <c r="AC9" i="95"/>
  <c r="AB9" i="95"/>
  <c r="AA9" i="95"/>
  <c r="Y9" i="95"/>
  <c r="X9" i="95"/>
  <c r="W9" i="95"/>
  <c r="U9" i="95"/>
  <c r="T9" i="95"/>
  <c r="S9" i="95"/>
  <c r="Q9" i="95"/>
  <c r="P9" i="95"/>
  <c r="O9" i="95"/>
  <c r="M9" i="95"/>
  <c r="L9" i="95"/>
  <c r="K9" i="95"/>
  <c r="I9" i="95"/>
  <c r="H9" i="95"/>
  <c r="G9" i="95"/>
  <c r="E9" i="95"/>
  <c r="D9" i="95"/>
  <c r="C9" i="95"/>
  <c r="L22" i="93" l="1"/>
  <c r="K22" i="93"/>
  <c r="J22" i="93"/>
  <c r="I22" i="93"/>
  <c r="H22" i="93"/>
  <c r="G22" i="93"/>
  <c r="F22" i="93"/>
  <c r="E22" i="93"/>
  <c r="D22" i="93"/>
  <c r="L20" i="93"/>
  <c r="K20" i="93"/>
  <c r="J20" i="93"/>
  <c r="I20" i="93"/>
  <c r="H20" i="93"/>
  <c r="G20" i="93"/>
  <c r="F20" i="93"/>
  <c r="E20" i="93"/>
  <c r="D20" i="93"/>
  <c r="L9" i="93"/>
  <c r="K9" i="93"/>
  <c r="J9" i="93"/>
  <c r="I9" i="93"/>
  <c r="H9" i="93"/>
  <c r="G9" i="93"/>
  <c r="F9" i="93"/>
  <c r="E9" i="93"/>
  <c r="D9" i="93"/>
  <c r="L6" i="93"/>
  <c r="L45" i="93" s="1"/>
  <c r="K6" i="93"/>
  <c r="K45" i="93" s="1"/>
  <c r="J6" i="93"/>
  <c r="J45" i="93" s="1"/>
  <c r="I6" i="93"/>
  <c r="I45" i="93" s="1"/>
  <c r="H6" i="93"/>
  <c r="H45" i="93" s="1"/>
  <c r="G6" i="93"/>
  <c r="G45" i="93" s="1"/>
  <c r="F6" i="93"/>
  <c r="F45" i="93" s="1"/>
  <c r="E6" i="93"/>
  <c r="E45" i="93" s="1"/>
  <c r="D6" i="93"/>
  <c r="D45" i="93" s="1"/>
  <c r="J44" i="92" l="1"/>
  <c r="I44" i="92"/>
  <c r="H44" i="92"/>
  <c r="J43" i="92"/>
  <c r="I43" i="92"/>
  <c r="H43" i="92"/>
  <c r="J42" i="92"/>
  <c r="I42" i="92"/>
  <c r="H42" i="92"/>
  <c r="J41" i="92"/>
  <c r="I41" i="92"/>
  <c r="H41" i="92"/>
  <c r="J40" i="92"/>
  <c r="I40" i="92"/>
  <c r="H40" i="92"/>
  <c r="J39" i="92"/>
  <c r="I39" i="92"/>
  <c r="H39" i="92"/>
  <c r="J38" i="92"/>
  <c r="I38" i="92"/>
  <c r="H38" i="92"/>
  <c r="J37" i="92"/>
  <c r="I37" i="92"/>
  <c r="H37" i="92"/>
  <c r="J36" i="92"/>
  <c r="I36" i="92"/>
  <c r="H36" i="92"/>
  <c r="J35" i="92"/>
  <c r="I35" i="92"/>
  <c r="H35" i="92"/>
  <c r="J34" i="92"/>
  <c r="I34" i="92"/>
  <c r="H34" i="92"/>
  <c r="J33" i="92"/>
  <c r="I33" i="92"/>
  <c r="H33" i="92"/>
  <c r="J32" i="92"/>
  <c r="I32" i="92"/>
  <c r="H32" i="92"/>
  <c r="J31" i="92"/>
  <c r="I31" i="92"/>
  <c r="H31" i="92"/>
  <c r="J30" i="92"/>
  <c r="I30" i="92"/>
  <c r="H30" i="92"/>
  <c r="J29" i="92"/>
  <c r="I29" i="92"/>
  <c r="H29" i="92"/>
  <c r="J28" i="92"/>
  <c r="I28" i="92"/>
  <c r="H28" i="92"/>
  <c r="J27" i="92"/>
  <c r="I27" i="92"/>
  <c r="H27" i="92"/>
  <c r="J26" i="92"/>
  <c r="I26" i="92"/>
  <c r="H26" i="92"/>
  <c r="M20" i="92"/>
  <c r="L20" i="92"/>
  <c r="K20" i="92"/>
  <c r="M19" i="92"/>
  <c r="L19" i="92"/>
  <c r="K19" i="92"/>
  <c r="M18" i="92"/>
  <c r="L18" i="92"/>
  <c r="K18" i="92"/>
  <c r="M17" i="92"/>
  <c r="L17" i="92"/>
  <c r="K17" i="92"/>
  <c r="M16" i="92"/>
  <c r="L16" i="92"/>
  <c r="K16" i="92"/>
  <c r="M15" i="92"/>
  <c r="L15" i="92"/>
  <c r="K15" i="92"/>
  <c r="M14" i="92"/>
  <c r="L14" i="92"/>
  <c r="K14" i="92"/>
  <c r="M13" i="92"/>
  <c r="L13" i="92"/>
  <c r="K13" i="92"/>
  <c r="M12" i="92"/>
  <c r="L12" i="92"/>
  <c r="K12" i="92"/>
  <c r="M11" i="92"/>
  <c r="L11" i="92"/>
  <c r="K11" i="92"/>
  <c r="M10" i="92"/>
  <c r="L10" i="92"/>
  <c r="K10" i="92"/>
  <c r="M9" i="92"/>
  <c r="L9" i="92"/>
  <c r="K9" i="92"/>
  <c r="M8" i="92"/>
  <c r="L8" i="92"/>
  <c r="K8" i="92"/>
  <c r="M7" i="92"/>
  <c r="L7" i="92"/>
  <c r="K7" i="92"/>
  <c r="CO67" i="89" l="1"/>
  <c r="CN67" i="89"/>
  <c r="CM67" i="89"/>
  <c r="CL67" i="89"/>
  <c r="CK67" i="89"/>
  <c r="CJ67" i="89"/>
  <c r="CI67" i="89"/>
  <c r="CH67" i="89"/>
  <c r="CG67" i="89"/>
  <c r="CF67" i="89"/>
  <c r="CE67" i="89"/>
  <c r="CD67" i="89"/>
  <c r="CC67" i="89"/>
  <c r="CB67" i="89"/>
  <c r="CA67" i="89"/>
  <c r="BZ67" i="89"/>
  <c r="BY67" i="89"/>
  <c r="BX67" i="89"/>
  <c r="BW67" i="89"/>
  <c r="BV67" i="89"/>
  <c r="BU67" i="89"/>
  <c r="BT67" i="89"/>
  <c r="BS67" i="89"/>
  <c r="BR67" i="89"/>
  <c r="BQ67" i="89"/>
  <c r="BP67" i="89"/>
  <c r="BO67" i="89"/>
  <c r="BN67" i="89"/>
  <c r="BM67" i="89"/>
  <c r="BL67" i="89"/>
  <c r="BK67" i="89"/>
  <c r="BJ67" i="89"/>
  <c r="BI67" i="89"/>
  <c r="BH67" i="89"/>
  <c r="BG67" i="89"/>
  <c r="BF67" i="89"/>
  <c r="BE67" i="89"/>
  <c r="BD67" i="89"/>
  <c r="BC67" i="89"/>
  <c r="BB67" i="89"/>
  <c r="BA67" i="89"/>
  <c r="AZ67" i="89"/>
  <c r="AY67" i="89"/>
  <c r="AX67" i="89"/>
  <c r="AW67" i="89"/>
  <c r="AV67" i="89"/>
  <c r="AU67" i="89"/>
  <c r="AT67" i="89"/>
  <c r="AS67" i="89"/>
  <c r="AR67" i="89"/>
  <c r="AQ67" i="89"/>
  <c r="AP67" i="89"/>
  <c r="AO67" i="89"/>
  <c r="AN67" i="89"/>
  <c r="AM67" i="89"/>
  <c r="AL67" i="89"/>
  <c r="AK67" i="89"/>
  <c r="AJ67" i="89"/>
  <c r="AI67" i="89"/>
  <c r="AH67" i="89"/>
  <c r="AG67" i="89"/>
  <c r="AF67" i="89"/>
  <c r="AE67" i="89"/>
  <c r="AD67" i="89"/>
  <c r="AC67" i="89"/>
  <c r="AB67" i="89"/>
  <c r="AA67" i="89"/>
  <c r="Z67" i="89"/>
  <c r="Y67" i="89"/>
  <c r="X67" i="89"/>
  <c r="W67" i="89"/>
  <c r="V67" i="89"/>
  <c r="U67" i="89"/>
  <c r="T67" i="89"/>
  <c r="S67" i="89"/>
  <c r="R67" i="89"/>
  <c r="Q67" i="89"/>
  <c r="P67" i="89"/>
  <c r="O67" i="89"/>
  <c r="N67" i="89"/>
  <c r="CC10" i="88"/>
  <c r="CB10" i="88"/>
  <c r="CA10" i="88"/>
  <c r="BZ10" i="88"/>
  <c r="BY10" i="88"/>
  <c r="BX10" i="88"/>
  <c r="BW10" i="88"/>
  <c r="BV10" i="88"/>
  <c r="BU10" i="88"/>
  <c r="BT10" i="88"/>
  <c r="BS10" i="88"/>
  <c r="BR10" i="88"/>
  <c r="BQ10" i="88"/>
  <c r="BP10" i="88"/>
  <c r="BO10" i="88"/>
  <c r="BN10" i="88"/>
  <c r="BM10" i="88"/>
  <c r="BL10" i="88"/>
  <c r="BK10" i="88"/>
  <c r="BJ10" i="88"/>
  <c r="BI10" i="88"/>
  <c r="BH10" i="88"/>
  <c r="BG10" i="88"/>
  <c r="BF10" i="88"/>
  <c r="BE10" i="88"/>
  <c r="BD10" i="88"/>
  <c r="BC10" i="88"/>
  <c r="BB10" i="88"/>
  <c r="BA10" i="88"/>
  <c r="AZ10" i="88"/>
  <c r="AY10" i="88"/>
  <c r="AX10" i="88"/>
  <c r="AW10" i="88"/>
  <c r="AV10" i="88"/>
  <c r="AU10" i="88"/>
  <c r="AT10" i="88"/>
  <c r="AS10" i="88"/>
  <c r="AR10" i="88"/>
  <c r="AQ10" i="88"/>
  <c r="AP10" i="88"/>
  <c r="AO10" i="88"/>
  <c r="AN10" i="88"/>
  <c r="AM10" i="88"/>
  <c r="AL10" i="88"/>
  <c r="AK10" i="88"/>
  <c r="AJ10" i="88"/>
  <c r="AI10" i="88"/>
  <c r="AH10" i="88"/>
  <c r="AG10" i="88"/>
  <c r="AF10" i="88"/>
  <c r="AE10" i="88"/>
  <c r="AD10" i="88"/>
  <c r="AC10" i="88"/>
  <c r="AB10" i="88"/>
  <c r="AA10" i="88"/>
  <c r="Z10" i="88"/>
  <c r="Y10" i="88"/>
  <c r="X10" i="88"/>
  <c r="W10" i="88"/>
  <c r="V10" i="88"/>
  <c r="U10" i="88"/>
  <c r="T10" i="88"/>
  <c r="S10" i="88"/>
  <c r="R10" i="88"/>
  <c r="Q10" i="88"/>
  <c r="P10" i="88"/>
  <c r="O10" i="88"/>
  <c r="N10" i="88"/>
</calcChain>
</file>

<file path=xl/sharedStrings.xml><?xml version="1.0" encoding="utf-8"?>
<sst xmlns="http://schemas.openxmlformats.org/spreadsheetml/2006/main" count="8223" uniqueCount="1666">
  <si>
    <t>SUBSISTEMA</t>
  </si>
  <si>
    <t>(Todas)</t>
  </si>
  <si>
    <t>SOSTENIMIENTO</t>
  </si>
  <si>
    <t>MUNICIPIO</t>
  </si>
  <si>
    <t>ESCUELA</t>
  </si>
  <si>
    <t>NIVEL</t>
  </si>
  <si>
    <t>MODALIDAD</t>
  </si>
  <si>
    <t>ALLENDE</t>
  </si>
  <si>
    <t>CENTRO CULTURAL UNIVERSITARIO DE VALLE DE ALLENDE</t>
  </si>
  <si>
    <t>LICENCIATURA</t>
  </si>
  <si>
    <t>Escolar</t>
  </si>
  <si>
    <t>LICENCIATURA EN DERECHO</t>
  </si>
  <si>
    <t>BALLEZA</t>
  </si>
  <si>
    <t>UNIVERSIDAD TECNOLOGICA DE PARRAL</t>
  </si>
  <si>
    <t>BOCOYNA</t>
  </si>
  <si>
    <t>CLAUSTRO UNIVERSITARIO DE CHIHUAHUA</t>
  </si>
  <si>
    <t>NORMAL YERMO Y PARRES</t>
  </si>
  <si>
    <t>UNIVERSIDAD NOROESTE DE CHIHUAHUA CAMPUS SAN JUANITO</t>
  </si>
  <si>
    <t>UNIVERSIDAD PEDAGOGICA NACIONAL DEL ESTADO DE CHIHUAHUA</t>
  </si>
  <si>
    <t>UNIVERSIDAD PEDAGOGICA NACIONAL DEL ESTADO DE CHIHUAHUA CAMPUS CREEL</t>
  </si>
  <si>
    <t>ESPECIALIDAD</t>
  </si>
  <si>
    <t>CAMARGO</t>
  </si>
  <si>
    <t>CENTRO CULTURAL UNIVERSITARIO DE CD. CAMARGO</t>
  </si>
  <si>
    <t>CASAS GRANDES</t>
  </si>
  <si>
    <t>CHIHUAHUA</t>
  </si>
  <si>
    <t>CENTRO CHIHUAHUENSE DE ESTUDIOS DE POSGRADO</t>
  </si>
  <si>
    <t>Mixto</t>
  </si>
  <si>
    <t>CENTRO DE DESARROLLO DE ESTUDIOS SUPERIORES</t>
  </si>
  <si>
    <t>ESPECIALIDAD EN PSICOTERAPIA ERICKSONIANA</t>
  </si>
  <si>
    <t>CENTRO DE ESTUDIOS SUPERIORES DEL NORTE</t>
  </si>
  <si>
    <t>CENTRO DE ESTUDIOS SUPERIORES IGNACIO ALLENDE</t>
  </si>
  <si>
    <t>CENTRO DE ESTUDIOS UNIVERSITARIOS UNIVER CHIHUAHUA</t>
  </si>
  <si>
    <t>LICENCIATURA EN COMERCIO INTERNACIONAL Y ADUANAS</t>
  </si>
  <si>
    <t>LICENCIATURA EN RELACIONES INDUSTRIALES</t>
  </si>
  <si>
    <t>ESPECIALIDAD EN SISTEMA PENAL Y ACUSATORIO</t>
  </si>
  <si>
    <t>DOCTORADO</t>
  </si>
  <si>
    <t>DOCTORADO EN CIENCIA DE MATERIALES</t>
  </si>
  <si>
    <t>CENTRO DE POSGRADO Y CAPACITACION MUNDO NUEVO PARRAL</t>
  </si>
  <si>
    <t>CENTRO ESTUDIOS SUPERIORES ELIZABETH SETON</t>
  </si>
  <si>
    <t>CENTRO REGIONAL DE ESTUDIOS SUPERIORES PALMORE</t>
  </si>
  <si>
    <t>LICENCIATURA EN ARTES VISUALES</t>
  </si>
  <si>
    <t>CENTRO UNIVERSITARIO DE CHIHUAHUA</t>
  </si>
  <si>
    <t>LICENCIATURA EN MERCADOTECNIA</t>
  </si>
  <si>
    <t>COLEGIO NUEVA VIZCAYA</t>
  </si>
  <si>
    <t>CORPORATIVO UNIVERSITARIO DE ARQUITECTURA A.C.</t>
  </si>
  <si>
    <t>CORPORATIVO UNIVERSITARIO DE ARQUITECTURA A.C. UACH</t>
  </si>
  <si>
    <t>ARQUITECTO</t>
  </si>
  <si>
    <t>ELPAC UNIVERSIDAD DE CIENCIAS DEL COMPORTAMIENTO</t>
  </si>
  <si>
    <t>LICENCIATURA EN CIENCIAS DE LA FAMILIA</t>
  </si>
  <si>
    <t>ESCUELA DE ANTROPOLOGIA E HISTORIA DEL NORTE DE MEXICO</t>
  </si>
  <si>
    <t>ESCUELA DE TRABAJO SOCIAL GUADALUPE S. DE ARAIZA</t>
  </si>
  <si>
    <t>LICENCIATURA EN TRABAJO SOCIAL</t>
  </si>
  <si>
    <t>ESCUELA LIBRE DE PSICOLOGIA A.C. UACH</t>
  </si>
  <si>
    <t>ESCUELA NORMAL SUPERIOR PROFR. JOSE E. MEDRANO R.</t>
  </si>
  <si>
    <t>ESTUDIOS SUPERIORES DE CHIHUAHUA</t>
  </si>
  <si>
    <t>INSTITUTO AGUSTIN PALACIOS ESCUDERO</t>
  </si>
  <si>
    <t>INSTITUTO DE ESTUDIOS SUPERIORES DE CHIHUAHUA</t>
  </si>
  <si>
    <t>INSTITUTO DE ESTUDIOS SUPERIORES DE CHIHUAHUA A C</t>
  </si>
  <si>
    <t>LICENCIATURA EN SISTEMAS COMPUTACIONALES</t>
  </si>
  <si>
    <t>INSTITUTO DE ESTUDIOS SUPERIORES Y FORMACION HUMANA</t>
  </si>
  <si>
    <t>INSTITUTO INTERDISCIPLINARIO DE ESTUDIOS EDUCATIVOS Y ORGANIZACIONALES</t>
  </si>
  <si>
    <t>LICENCIATURA EN PERIODISMO EN MEDIOS IMPRESOS</t>
  </si>
  <si>
    <t>INSTITUTO REGIONAL DE ESTUDIOS DE LA FAMILIA</t>
  </si>
  <si>
    <t>DOCTORADO EN PSICOTERAPIA FAMILIAR Y DE PAREJA</t>
  </si>
  <si>
    <t>INSTITUTO SUPERIOR DE ARQUITECTURA Y DISEÑO UACH</t>
  </si>
  <si>
    <t>LICENCIATURA EN ARQUITECTURA</t>
  </si>
  <si>
    <t>LICENCIATURA EN DISEÑO</t>
  </si>
  <si>
    <t>No Escolar</t>
  </si>
  <si>
    <t>ARQUITECTURA</t>
  </si>
  <si>
    <t>ITESM CAMPUS CHIHUAHUA</t>
  </si>
  <si>
    <t>LICENCIATURA EN COMERCIO INTERNACIONAL</t>
  </si>
  <si>
    <t>LICENCIATURA EN DISEÑO INDUSTRIAL</t>
  </si>
  <si>
    <t>LICENCIATURA EN RELACIONES INTERNACIONALES</t>
  </si>
  <si>
    <t>FACULTAD DE ARTES UACH</t>
  </si>
  <si>
    <t>LICENCIATURA EN DANZA</t>
  </si>
  <si>
    <t>LICENCIATURA EN TEATRO</t>
  </si>
  <si>
    <t>INGENIERO HORTICULTOR</t>
  </si>
  <si>
    <t>FACULTAD DE CIENCIAS DE LA CULTURA FISICA</t>
  </si>
  <si>
    <t>LICENCIATURA EN MOTRICIDAD HUMANA</t>
  </si>
  <si>
    <t>FACULTAD DE DERECHO UACH</t>
  </si>
  <si>
    <t>DOCTORADO EN DERECHO</t>
  </si>
  <si>
    <t>LICENCIATURA EN HISTORIA</t>
  </si>
  <si>
    <t>LICENCIATURA EN LENGUA INGLESA</t>
  </si>
  <si>
    <t>LICENCIATURA EN LETRAS ESPAÑOLAS</t>
  </si>
  <si>
    <t>LICENCIATURA EN PERIODISMO</t>
  </si>
  <si>
    <t>FACULTAD DE MEDICINA UACH</t>
  </si>
  <si>
    <t>ESPECIALIDAD EN MEDICINA INTERNA</t>
  </si>
  <si>
    <t>CIRUJANO DENTISTA</t>
  </si>
  <si>
    <t>UNIVERSIDAD DE DURANGO</t>
  </si>
  <si>
    <t>UNIVERSIDAD DE ESTUDIOS AVANZADOS CAMPUS CHIHUAHUA</t>
  </si>
  <si>
    <t>UNIVERSIDAD DEL DESARROLLO PROFESIONAL PLANTEL CHIHUAHUA</t>
  </si>
  <si>
    <t>LICENCIATURA EN PUBLICIDAD Y MERCADOTECNIA</t>
  </si>
  <si>
    <t>UNIVERSIDAD LA SALLE CHIHUAHUA</t>
  </si>
  <si>
    <t>LICENCIATURA EN DESARROLLO DEL PERSONAL EN EMPRESA</t>
  </si>
  <si>
    <t>LICENCIATURA EN FISIOTERAPIA</t>
  </si>
  <si>
    <t>LICENCIATURA EN IDIOMAS</t>
  </si>
  <si>
    <t>LICENCIATURA EN RECURSOS HUMANOS</t>
  </si>
  <si>
    <t>UNIVERSIDAD PEDAGOGICA NACIONAL DEL ESTADO DE CHIHUAHUA CAMPUS CHIHUAHUA</t>
  </si>
  <si>
    <t>UNIVERSIDAD REGIONAL DEL NORTE</t>
  </si>
  <si>
    <t>UNIVERSIDAD REGIONAL DEL NORTE UNIDAD CHIHUAHUA</t>
  </si>
  <si>
    <t>LICENCIATURA EN COMERCIO EXTERIOR</t>
  </si>
  <si>
    <t>LICENCIATURA EN NEGOCIOS INTERNACIONALES</t>
  </si>
  <si>
    <t>LICENCIATURA EN TURISMO</t>
  </si>
  <si>
    <t>CUAUHTEMOC</t>
  </si>
  <si>
    <t>LICENCIATURA EN HUMANIDADES</t>
  </si>
  <si>
    <t>UNIVERSIDAD NOROESTE DE CHIHUAHUA</t>
  </si>
  <si>
    <t>DELICIAS</t>
  </si>
  <si>
    <t>CENTRO DE ESTUDIOS SUPERIORES DE DELICIAS THOMAS ALVA EDISON</t>
  </si>
  <si>
    <t>CENTRO DE ESTUDIOS UNIVERSITARIOS DEL NORTE A.C</t>
  </si>
  <si>
    <t>COLEGIO NUEVA VIZCAYA CAMPUS DELICIAS</t>
  </si>
  <si>
    <t>UNIVERSIDAD PEDAGOGICA NACIONAL DEL ESTADO DE CHIHUAHUA CAMPUS DELICIAS</t>
  </si>
  <si>
    <t>GUACHOCHI</t>
  </si>
  <si>
    <t>CENTRO CULTURAL UNIVERSITARIO DE GUACHOCHI</t>
  </si>
  <si>
    <t>UNIVERSIDAD PEDAGOGICA NACIONAL DEL ESTADO DE CHIHUAHUA CAMPUS GUACHOCHI</t>
  </si>
  <si>
    <t>GUADALUPE Y CALVO</t>
  </si>
  <si>
    <t>GUERRERO</t>
  </si>
  <si>
    <t>HIDALGO DEL PARRAL</t>
  </si>
  <si>
    <t>CENTRO DE ESTUDIOS SUPERIORES MUNDO NUEVO</t>
  </si>
  <si>
    <t>INSTITUTO SUPERIOR JUVENIL PARRALENSE DE IMAGENOLOGIA</t>
  </si>
  <si>
    <t>NORMAL EXPERIMENTAL MIGUEL HIDALGO</t>
  </si>
  <si>
    <t>FACULTAD DE ARTES EXTENSION PARRAL</t>
  </si>
  <si>
    <t>UNIVERSIDAD ESPAÑA</t>
  </si>
  <si>
    <t>UNIVERSIDAD PEDAGOGICA NACIONAL DEL ESTADO DE CHIHUAHUA CAMPUS PARRAL</t>
  </si>
  <si>
    <t>UNIVERSIDAD REGIONAL DEL NORTE CAMPUS PARRAL</t>
  </si>
  <si>
    <t>EL COLEGIO DE CHIHUAHUA</t>
  </si>
  <si>
    <t>ESCUELA SUPERIOR DE PSICOLOGIA UACJ</t>
  </si>
  <si>
    <t>INSTITUTO SUPERIOR DE ALTA COCINA</t>
  </si>
  <si>
    <t>LICENCIATURA EN FINANZAS</t>
  </si>
  <si>
    <t>LICENCIATURA EN PUBLICIDAD</t>
  </si>
  <si>
    <t>DOCTORADO EN ESTUDIOS URBANOS</t>
  </si>
  <si>
    <t>LICENCIATURA EN DISEÑO DE INTERIORES</t>
  </si>
  <si>
    <t>ESPECIALIDAD EN ENDODONCIA</t>
  </si>
  <si>
    <t>ESPECIALIDAD EN MEDICINA FAMILIAR</t>
  </si>
  <si>
    <t>ESPECIALIDAD EN ORTODONCIA</t>
  </si>
  <si>
    <t>ESPECIALIDAD EN PERIODONCIA</t>
  </si>
  <si>
    <t>LICENCIATURA EN ENTRENAMIENTO DEPORTIVO</t>
  </si>
  <si>
    <t>DOCTORADO EN CIENCIAS SOCIALES</t>
  </si>
  <si>
    <t>LICENCIATURA EN CIENCIAS DE LA SEGURIDAD</t>
  </si>
  <si>
    <t>LICENCIATURA EN LITERATURA HISPANOMEXICANA</t>
  </si>
  <si>
    <t>DOCTORADO EN CIENCIAS DE LOS MATERIALES</t>
  </si>
  <si>
    <t>UNIVERSIDAD INTERAMERICANA DEL NORTE</t>
  </si>
  <si>
    <t>UNIVERSIDAD MEXICANA DEL NORTE</t>
  </si>
  <si>
    <t>LICENCIATURA EN PUERICULTURA</t>
  </si>
  <si>
    <t>UNIVERSIDAD PEDAGOGICA NACIONAL DEL ESTADO DE CHIHUAHUA CAMPUS JUAREZ</t>
  </si>
  <si>
    <t>MADERA</t>
  </si>
  <si>
    <t>UNIVERSIDAD PEDAGOGICA NACIONAL DEL ESTADO DE CHIHUAHUA CAMPUS MADERA</t>
  </si>
  <si>
    <t>NAMIQUIPA</t>
  </si>
  <si>
    <t>NUEVO CASAS GRANDES</t>
  </si>
  <si>
    <t>INSTITUTO DE ESTUDIOS SUPERIORES PAQUIME</t>
  </si>
  <si>
    <t>UNIVERSIDAD PEDAGOGICA NACIONAL DEL ESTADO DE CHIHUAHUA CAMPUS NUEVO CASAS GRANDES</t>
  </si>
  <si>
    <t>UNIVERSIDAD REGIONAL DEL NORTE CAMPUS NUEVO CASAS GRANDES</t>
  </si>
  <si>
    <t>OJINAGA</t>
  </si>
  <si>
    <t>SAUCILLO</t>
  </si>
  <si>
    <t>Total general</t>
  </si>
  <si>
    <t>MATRICULA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</si>
  <si>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</si>
  <si>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</si>
  <si>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</si>
  <si>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</si>
  <si>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</si>
  <si>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</si>
  <si>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</si>
  <si>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</si>
  <si>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ESTATAL</t>
  </si>
  <si>
    <t>FEDERAL</t>
  </si>
  <si>
    <t>FED. TRANSFERIDO</t>
  </si>
  <si>
    <t>PARTICULAR</t>
  </si>
  <si>
    <t>PRIMARIA</t>
  </si>
  <si>
    <t>SECUNDARIA</t>
  </si>
  <si>
    <t>TOTAL</t>
  </si>
  <si>
    <t>AUTONOMO</t>
  </si>
  <si>
    <t>S U P E R I O R</t>
  </si>
  <si>
    <t>ESCOLARIZADO</t>
  </si>
  <si>
    <t>No disp.</t>
  </si>
  <si>
    <t>TECNICO SUPERIOR</t>
  </si>
  <si>
    <t>POSGRADO</t>
  </si>
  <si>
    <t>O T R A S    M O D A L I D A D E S</t>
  </si>
  <si>
    <t>INICIAL ESCOLARIZADA</t>
  </si>
  <si>
    <t>No aplica</t>
  </si>
  <si>
    <t>FEDERAL TRANSFERIDO</t>
  </si>
  <si>
    <t>INICIAL NO ESCOLARIZADO</t>
  </si>
  <si>
    <t>USAER</t>
  </si>
  <si>
    <t>CAM</t>
  </si>
  <si>
    <t>CAP. TRABAJO</t>
  </si>
  <si>
    <t>GRAN TOTAL</t>
  </si>
  <si>
    <t>ESCUELAS</t>
  </si>
  <si>
    <t>GPOS 1o</t>
  </si>
  <si>
    <t>GPOS 2o</t>
  </si>
  <si>
    <t>GPOS 3o</t>
  </si>
  <si>
    <t>GPOS 4o</t>
  </si>
  <si>
    <t>GPOS 5o</t>
  </si>
  <si>
    <t>GPOS 6o</t>
  </si>
  <si>
    <t>ENTIDAD</t>
  </si>
  <si>
    <t>PRIMARIA GENERAL ESTATAL</t>
  </si>
  <si>
    <t>ALBERGUE INDIGENA FEDERAL TRANSFERIDO</t>
  </si>
  <si>
    <t>PRIMARIA GENERAL FEDERAL TRANSFERIDO</t>
  </si>
  <si>
    <t>JUÁREZ</t>
  </si>
  <si>
    <t>DISTRIBUCION DE MATRICULA POR EDAD Y NIVEL EDUCATIVO</t>
  </si>
  <si>
    <t>MEDIA SUPERIOR</t>
  </si>
  <si>
    <t>EDAD</t>
  </si>
  <si>
    <t>ASISTENCIA</t>
  </si>
  <si>
    <t>ATENCION</t>
  </si>
  <si>
    <t>GRAL</t>
  </si>
  <si>
    <t>CENDI</t>
  </si>
  <si>
    <t>INDIGENA</t>
  </si>
  <si>
    <t>CONAFE</t>
  </si>
  <si>
    <t>TECNICA</t>
  </si>
  <si>
    <t>TELESEC</t>
  </si>
  <si>
    <t>3 AÑOS</t>
  </si>
  <si>
    <t>2 AÑOS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</si>
  <si>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</si>
  <si>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</si>
  <si>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</si>
  <si>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</si>
  <si>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</si>
  <si>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</si>
  <si>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</si>
  <si>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</si>
  <si>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</si>
  <si>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</si>
  <si>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</si>
  <si>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</si>
  <si>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</si>
  <si>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</si>
  <si>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</si>
  <si>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</si>
  <si>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</si>
  <si>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(6-12)</t>
  </si>
  <si>
    <t>17</t>
  </si>
  <si>
    <t>18</t>
  </si>
  <si>
    <t>19</t>
  </si>
  <si>
    <t>COBERTURA (13-15)</t>
  </si>
  <si>
    <t>20</t>
  </si>
  <si>
    <t>21</t>
  </si>
  <si>
    <t>22</t>
  </si>
  <si>
    <t>23</t>
  </si>
  <si>
    <t>24</t>
  </si>
  <si>
    <t>25</t>
  </si>
  <si>
    <t>COBERTURA EN BÁSICA</t>
  </si>
  <si>
    <t>DISTRIBUCION DE MATRICULA POR EDAD Y NIVEL EDUCATIVO - HOMBRES</t>
  </si>
  <si>
    <t>DISTRIBUCION DE MATRICULA POR EDAD Y NIVEL EDUCATIVO - MUJERES</t>
  </si>
  <si>
    <t>DIRECTIVO CON GPO</t>
  </si>
  <si>
    <t>DIRECTIVO SIN GPO</t>
  </si>
  <si>
    <t>DOCENTE</t>
  </si>
  <si>
    <t>HOMBRES</t>
  </si>
  <si>
    <t>MUJERES</t>
  </si>
  <si>
    <t>AULAS</t>
  </si>
  <si>
    <t>1°</t>
  </si>
  <si>
    <t>2°</t>
  </si>
  <si>
    <t>3°</t>
  </si>
  <si>
    <t>4°</t>
  </si>
  <si>
    <t>5°</t>
  </si>
  <si>
    <t>6°</t>
  </si>
  <si>
    <t>MAS DE UN GRADO</t>
  </si>
  <si>
    <t>CLAVECCT</t>
  </si>
  <si>
    <t>LOCALIDAD</t>
  </si>
  <si>
    <t>SECTOR</t>
  </si>
  <si>
    <t>ZONA</t>
  </si>
  <si>
    <t>SERV.REG.</t>
  </si>
  <si>
    <t>DOMICILIO</t>
  </si>
  <si>
    <t>NVO. ING.</t>
  </si>
  <si>
    <t>REING.</t>
  </si>
  <si>
    <t>EXIS</t>
  </si>
  <si>
    <t>USO</t>
  </si>
  <si>
    <t>08DPR0299N</t>
  </si>
  <si>
    <t>CENTRO REGIONAL DE EDUC. INT. ADOLFO LOPEZ MATEOS</t>
  </si>
  <si>
    <t>003  ALLENDE</t>
  </si>
  <si>
    <t>0086  PUEBLITO DE ALLENDE</t>
  </si>
  <si>
    <t>PUEBLITO DE ALLENDE</t>
  </si>
  <si>
    <t>08DPR0771C</t>
  </si>
  <si>
    <t>CENTRO REGIONAL DE EDUC. INT. ADOLFO RUIZ CORTINES</t>
  </si>
  <si>
    <t>048  NAMIQUIPA</t>
  </si>
  <si>
    <t>0002  ADOLFO RUIZ CORTINEZ (PROVIDENCIA)</t>
  </si>
  <si>
    <t>08DPR0396P</t>
  </si>
  <si>
    <t>CENTRO REGIONAL DE EDUC. INT. AGUSTIN ESTRADA</t>
  </si>
  <si>
    <t>031  GUERRERO</t>
  </si>
  <si>
    <t>0001  VICENTE GUERRERO</t>
  </si>
  <si>
    <t>08DPR2264L</t>
  </si>
  <si>
    <t>CENTRO REGIONAL DE EDUC. INT. AGUSTIN MELGAR</t>
  </si>
  <si>
    <t>017  CUAUHTEMOC</t>
  </si>
  <si>
    <t>0106  COLONIA OBREGON (RUBIO)</t>
  </si>
  <si>
    <t>08DPR0636Y</t>
  </si>
  <si>
    <t>CENTRO REGIONAL DE EDUC. INT. ANGEL TRIAS</t>
  </si>
  <si>
    <t>024  SANTA ISABEL</t>
  </si>
  <si>
    <t>0001  SANTA ISABEL</t>
  </si>
  <si>
    <t>OJO DE AGUA</t>
  </si>
  <si>
    <t>08DPR1656S</t>
  </si>
  <si>
    <t>044  MATAMOROS</t>
  </si>
  <si>
    <t>0001  MARIANO MATAMOROS</t>
  </si>
  <si>
    <t>08DPR0380O</t>
  </si>
  <si>
    <t>CENTRO REGIONAL DE EDUC. INT. BENITO JUAREZ</t>
  </si>
  <si>
    <t>045  MEOQUI</t>
  </si>
  <si>
    <t>0019  NUEVO SAN LUCAS</t>
  </si>
  <si>
    <t>08DPR0899H</t>
  </si>
  <si>
    <t>039  LOPEZ</t>
  </si>
  <si>
    <t>0028  SALAICES</t>
  </si>
  <si>
    <t>SALAICES</t>
  </si>
  <si>
    <t>08DPR1284S</t>
  </si>
  <si>
    <t>061  SATEVO</t>
  </si>
  <si>
    <t>0001  SAN FRANCISCO JAVIER DE SATEVO</t>
  </si>
  <si>
    <t>OJINAGA Y LIC. OSCAR ORNELAS S/N</t>
  </si>
  <si>
    <t>08DPR1708H</t>
  </si>
  <si>
    <t>002  ALDAMA</t>
  </si>
  <si>
    <t>0050  LA MESA</t>
  </si>
  <si>
    <t>08DPR2371U</t>
  </si>
  <si>
    <t>CENTRO REGIONAL DE EDUC. INT. CENTRO PILOTO PIRE</t>
  </si>
  <si>
    <t>0011  BUSTILLOS</t>
  </si>
  <si>
    <t>08DPR1672J</t>
  </si>
  <si>
    <t>CENTRO REGIONAL DE EDUC. INT. CUITLAHUAC</t>
  </si>
  <si>
    <t>054  RIVA PALACIO</t>
  </si>
  <si>
    <t>0001  SAN ANDRES</t>
  </si>
  <si>
    <t>RIVA PALACIO</t>
  </si>
  <si>
    <t>08DPR0656L</t>
  </si>
  <si>
    <t>CENTRO REGIONAL DE EDUC. INT. CULTURA CAMPESINA</t>
  </si>
  <si>
    <t>018  CUSIHUIRIACHI</t>
  </si>
  <si>
    <t>0019  COLONIA CUSI (OJO DE AGUA)</t>
  </si>
  <si>
    <t>08DPR1006Q</t>
  </si>
  <si>
    <t>CENTRO REGIONAL DE EDUC. INT. DIEZ DE MAYO</t>
  </si>
  <si>
    <t>012  CARICHI</t>
  </si>
  <si>
    <t>0001  CARICHI</t>
  </si>
  <si>
    <t>08DPR0526S</t>
  </si>
  <si>
    <t>CENTRO REGIONAL DE EDUC. INT. EMILIANO ZAPATA</t>
  </si>
  <si>
    <t>062  SAUCILLO</t>
  </si>
  <si>
    <t>0015  EL INDIO</t>
  </si>
  <si>
    <t>EL INDIO</t>
  </si>
  <si>
    <t>08DPR0752O</t>
  </si>
  <si>
    <t>007  BALLEZA</t>
  </si>
  <si>
    <t>0532  SAN JUAN</t>
  </si>
  <si>
    <t>SAN JUAN</t>
  </si>
  <si>
    <t>08DPR0787D</t>
  </si>
  <si>
    <t>CENTRO REGIONAL DE EDUC. INT. FORD 209</t>
  </si>
  <si>
    <t>053  PRAXEDIS G. GUERRERO</t>
  </si>
  <si>
    <t>0006  EL PORVENIR</t>
  </si>
  <si>
    <t>EL PORVENIR</t>
  </si>
  <si>
    <t>08DPR0438Y</t>
  </si>
  <si>
    <t>CENTRO REGIONAL DE EDUC. INT. GUADALUPE VICTORIA</t>
  </si>
  <si>
    <t>051  OCAMPO</t>
  </si>
  <si>
    <t>0010  BASASEACHI</t>
  </si>
  <si>
    <t>BASASEACHI</t>
  </si>
  <si>
    <t>08DPR0644G</t>
  </si>
  <si>
    <t>CENTRO REGIONAL DE EDUC. INT. HEROE DE NACOZARI</t>
  </si>
  <si>
    <t>067  VALLE DE ZARAGOZA</t>
  </si>
  <si>
    <t>0012  COLONIA GALVAN (RANCHO OCHO)</t>
  </si>
  <si>
    <t>COLONIA GALVAN (RANCHO OCHO)</t>
  </si>
  <si>
    <t>08DPR2405U</t>
  </si>
  <si>
    <t>0003  LA JUNTA</t>
  </si>
  <si>
    <t>08DPR0237A</t>
  </si>
  <si>
    <t>CENTRO REGIONAL DE EDUC. INT. IGNACIO ALLENDE</t>
  </si>
  <si>
    <t>034  IGNACIO ZARAGOZA</t>
  </si>
  <si>
    <t>0018  IGNACIO ALLENDE</t>
  </si>
  <si>
    <t>IGNACIO ALLENDE</t>
  </si>
  <si>
    <t>08DPR1636E</t>
  </si>
  <si>
    <t>CENTRO REGIONAL DE EDUC. INT. IGNACIO ZARAGOZA</t>
  </si>
  <si>
    <t>019  CHIHUAHUA</t>
  </si>
  <si>
    <t>0276  COLONIA NUEVAS DELICIAS</t>
  </si>
  <si>
    <t>NUEVO DELICIAS</t>
  </si>
  <si>
    <t>08DPR0602H</t>
  </si>
  <si>
    <t>CENTRO REGIONAL DE EDUC. INT. JORGE BAROUSSE MORENO</t>
  </si>
  <si>
    <t>0241  CIENEGA DE ORTIZ (BOCA DE CIENEGA)</t>
  </si>
  <si>
    <t>CIENEGA DE ORTIZ</t>
  </si>
  <si>
    <t>08DPR1144S</t>
  </si>
  <si>
    <t>CENTRO REGIONAL DE EDUC. INT. JOSE MA MORELOS Y PAVON</t>
  </si>
  <si>
    <t>057  SAN FRANCISCO DE BORJA</t>
  </si>
  <si>
    <t>0001  SAN FRANCISCO DE BORJA</t>
  </si>
  <si>
    <t>BELLAVISTA</t>
  </si>
  <si>
    <t>08DPR0987B</t>
  </si>
  <si>
    <t>CENTRO REGIONAL DE EDUC. INT. JOSE MARIA MORELOS</t>
  </si>
  <si>
    <t>013  CASAS GRANDES</t>
  </si>
  <si>
    <t>0014  GUADALUPE VICTORIA</t>
  </si>
  <si>
    <t>08DPR0483K</t>
  </si>
  <si>
    <t>CENTRO REGIONAL DE EDUC. INT. JUAN MENDOZA</t>
  </si>
  <si>
    <t>056  ROSARIO</t>
  </si>
  <si>
    <t>0037  JUAN MENDOZA</t>
  </si>
  <si>
    <t>JUAN MENDOZA S/N</t>
  </si>
  <si>
    <t>08DPR0608B</t>
  </si>
  <si>
    <t>CENTRO REGIONAL DE EDUC. INT. LAZARO CARDENAS</t>
  </si>
  <si>
    <t>026  GRAN MORELOS</t>
  </si>
  <si>
    <t>0018  LA PAZ</t>
  </si>
  <si>
    <t>LA PAZ</t>
  </si>
  <si>
    <t>08DPR0515M</t>
  </si>
  <si>
    <t>CENTRO REGIONAL DE EDUC. INT. LEONOR HERNANDEZ DE ORNELAS</t>
  </si>
  <si>
    <t>0073  SAN JOSE DEL SITIO</t>
  </si>
  <si>
    <t>SAN JOSE DEL SITIO</t>
  </si>
  <si>
    <t>08DPR1857P</t>
  </si>
  <si>
    <t>0280  COLONIA OCAMPO (HACIENDA EL TORREON)</t>
  </si>
  <si>
    <t>EJIDO OCAMPO</t>
  </si>
  <si>
    <t>08DPR1099W</t>
  </si>
  <si>
    <t>CENTRO REGIONAL DE EDUC. INT. MARTIN LOPEZ</t>
  </si>
  <si>
    <t>0253  EL CHARCO</t>
  </si>
  <si>
    <t>EL CHARCO</t>
  </si>
  <si>
    <t>08DPR0239Z</t>
  </si>
  <si>
    <t>CENTRO REGIONAL DE EDUC. INT. MARTIRES DE CHIHUAHUA</t>
  </si>
  <si>
    <t>0014  SANTA MARIA DE CUEVAS</t>
  </si>
  <si>
    <t>SANTA MARIA DE CUEVAS</t>
  </si>
  <si>
    <t>08DPR1673I</t>
  </si>
  <si>
    <t>CENTRO REGIONAL DE EDUC. INT. MIGUEL AHUMADA</t>
  </si>
  <si>
    <t>038  JULIMES</t>
  </si>
  <si>
    <t>0028  HACIENDA HUMBOLDT (EJIDO JULIMES)</t>
  </si>
  <si>
    <t>08DPR0184M</t>
  </si>
  <si>
    <t>CENTRO REGIONAL DE EDUC. INT. MORELOS</t>
  </si>
  <si>
    <t>0076  PARAMO DE MORELOS</t>
  </si>
  <si>
    <t>PARAMO DE MORELOS</t>
  </si>
  <si>
    <t>08DPR2304W</t>
  </si>
  <si>
    <t>CENTRO REGIONAL DE EDUC. INT. PASCUAL OROZCO</t>
  </si>
  <si>
    <t>0001  TEMOSACHIC</t>
  </si>
  <si>
    <t>BARRIO LA ESTACION</t>
  </si>
  <si>
    <t>08DPR2113F</t>
  </si>
  <si>
    <t>CENTRO REGIONAL DE EDUC. INT. PEDRO GARCIA CONDE</t>
  </si>
  <si>
    <t>006  BACHINIVA</t>
  </si>
  <si>
    <t>0001  BACHINIVA</t>
  </si>
  <si>
    <t>08DPR0993M</t>
  </si>
  <si>
    <t>CENTRO REGIONAL DE EDUC. INT. PEDRO HERNANDEZ ORTIZ</t>
  </si>
  <si>
    <t>035  JANOS</t>
  </si>
  <si>
    <t>0017  TRES ALAMOS</t>
  </si>
  <si>
    <t>08DPR0368T</t>
  </si>
  <si>
    <t>CENTRO REGIONAL DE EDUC. INT. PLAN DE IGUALA</t>
  </si>
  <si>
    <t>009  BOCOYNA</t>
  </si>
  <si>
    <t>0185  SISOGUICHI</t>
  </si>
  <si>
    <t>SISOGUICHI</t>
  </si>
  <si>
    <t>08DPR1658Q</t>
  </si>
  <si>
    <t>CENTRO REGIONAL DE EDUC. INT. RAMON ENRIQUEZ</t>
  </si>
  <si>
    <t>0016  CIENEGA DE OJOS AZULES</t>
  </si>
  <si>
    <t>CIENEGA DE LOS OJOS AZULES</t>
  </si>
  <si>
    <t>08DCI0022P</t>
  </si>
  <si>
    <t>ERENDIRA</t>
  </si>
  <si>
    <t>027  GUACHOCHI</t>
  </si>
  <si>
    <t>0001  GUACHOCHI</t>
  </si>
  <si>
    <t>08DCI0024N</t>
  </si>
  <si>
    <t>MIGUEL HIDALGO</t>
  </si>
  <si>
    <t>0701  SIQUIRICHI</t>
  </si>
  <si>
    <t>SIQUIRICHI</t>
  </si>
  <si>
    <t>08DCI0026L</t>
  </si>
  <si>
    <t>CUITLAHUAC</t>
  </si>
  <si>
    <t>0086  TONACHI</t>
  </si>
  <si>
    <t>TONACHI</t>
  </si>
  <si>
    <t>08DCI0027K</t>
  </si>
  <si>
    <t>JOSE MARIA MORELOS Y PAVON</t>
  </si>
  <si>
    <t>0007  BACABUREACHI</t>
  </si>
  <si>
    <t>BACABUREACHI</t>
  </si>
  <si>
    <t>08DCI0028J</t>
  </si>
  <si>
    <t>JUSTO SIERRA</t>
  </si>
  <si>
    <t>065  URIQUE</t>
  </si>
  <si>
    <t>0042  SAN RAFAEL</t>
  </si>
  <si>
    <t>SAN RAFAEL</t>
  </si>
  <si>
    <t>NO ESCOLARIZADO Y MIXTO</t>
  </si>
  <si>
    <t>INCLUYE SISTEMA DE ENSEÑANZA ABIERTA (COBACH), ESCUELAS DE PREPARATORIA ABIERTA, DGETI, DGETA Y PARTICULARES CON SERVICIO MIXTO Y NO ESCOLARIZADO.</t>
  </si>
  <si>
    <t xml:space="preserve"> </t>
  </si>
  <si>
    <t>AREA DE ESTUDIO</t>
  </si>
  <si>
    <t>CENTRO CULTURAL UNIVERSITARIO DE CIUDAD JUÁREZ</t>
  </si>
  <si>
    <t>LICENCIATURA EN ADMINISTRACIÓN DE EMPRESAS</t>
  </si>
  <si>
    <t>LICENCIATURA EN CRIMINOLOGÍA</t>
  </si>
  <si>
    <t>LICENCIATURA EN PSICOLOGÍA INDUSTRIAL</t>
  </si>
  <si>
    <t>LICENCIATURA EN PEDAGOGÍA</t>
  </si>
  <si>
    <t>LICENCIATURA EN INGENIERÍA INDUSTRIAL Y DE SISTEMAS</t>
  </si>
  <si>
    <t>UNIVERSIDAD TECNOLÓGICA DE PARRAL EXTENSIÓN BALLEZA</t>
  </si>
  <si>
    <t>TÉCNICO SUPERIOR UNIVERSITARIO EN AGRICULTURA SUSTENTABLE Y PROTEGIDA</t>
  </si>
  <si>
    <t>TÉCNICO SUPERIOR UNIVERSITARIO EN ADMINISTRACIÓN Y EVALUACIÓN DE PROYECTOS</t>
  </si>
  <si>
    <t>ESCUELA NORMAL PARTICULAR YERMO Y PARRES</t>
  </si>
  <si>
    <t>LICENCIATURA EN EDUCACIÓN PRIMARIA</t>
  </si>
  <si>
    <t>LICENCIATURA EN ENFERMERÍA</t>
  </si>
  <si>
    <t>LICENCIATURA EN NUTRIOLOGÍA</t>
  </si>
  <si>
    <t>LICENCIATURA EN INTERVENCIÓN EDUCATIVA</t>
  </si>
  <si>
    <t>LICENCIATURA EN EDUCACIÓN PRIMARIA PARA EL MEDIO INDÍGENA</t>
  </si>
  <si>
    <t>LICENCIATURA EN EDUCACIÓN INDÍGENA</t>
  </si>
  <si>
    <t>MAESTRÍA EN EDUCACIÓN BÁSICA</t>
  </si>
  <si>
    <t>ESCUELA NORMAL SUPERIOR PROFR. JOSÉ E. MEDRANO R.</t>
  </si>
  <si>
    <t>LICENCIATURA EN EDUCACIÓN SECUNDARIA CON ESPECIALIDAD EN MATEMÁTICAS</t>
  </si>
  <si>
    <t>LICENCIATURA EN EDUCACIÓN SECUNDARIA CON ESPECIALIDAD EN BIOLOGÍA</t>
  </si>
  <si>
    <t>LICENCIATURA EN EDUCACIÓN SECUNDARIA CON ESPECIALIDAD EN ESPAÑOL</t>
  </si>
  <si>
    <t>LICENCIATURA EN EDUCACIÓN SECUNDARIA CON ESPECIALIDAD EN FORMACIÓN CÍVICA Y ÉTICA</t>
  </si>
  <si>
    <t>UNIVERSIDAD PEDAGÓGICA NACIONAL DEL ESTADO DE CHIHUAHUA CAMPUS CAMARGO</t>
  </si>
  <si>
    <t>LICENCIATURA EN EDUCACIÓN</t>
  </si>
  <si>
    <t>UNIVERSIDAD AUTÓNOMA DE CHIHUAHUA</t>
  </si>
  <si>
    <t>FACULTAD DE CONTADURÍA Y ADMINISTRACIÓN EXTENSIÓN CAMARGO UACH</t>
  </si>
  <si>
    <t>CONTADOR PÚBLICO</t>
  </si>
  <si>
    <t>UNIVERSIDAD TECNOLÓGICA DE CAMARGO</t>
  </si>
  <si>
    <t>INGENIERÍA EN DESARROLLO E INNOVACIÓN EMPRESARIAL</t>
  </si>
  <si>
    <t>LICENCIATURA EN GESTIÓN Y DESARROLLO TURÍSTICO</t>
  </si>
  <si>
    <t>INGENIERÍA EN MECATRÓNICA</t>
  </si>
  <si>
    <t>TÉCNICO SUPERIOR UNIVERSITARIO EN DESARROLLO DE NEGOCIOS ÁREA MERCADOTECNIA</t>
  </si>
  <si>
    <t>TÉCNICO SUPERIOR UNIVERSITARIO EN TURISMO ÁREA DESARROLLO DE PRODUCTOS  ALTERNATIVOS</t>
  </si>
  <si>
    <t>TÉCNICO SUPERIOR UNIVERSITARIO EN MANTENIMIENTO ÁREA INDUSTRIAL</t>
  </si>
  <si>
    <t>TÉCNICO SUPERIOR UNIVERSITARIO EN MECATRÓNICA ÁREA AUTOMATIZACIÓN</t>
  </si>
  <si>
    <t>TÉCNICO SUPERIOR UNIVERSITARIO EN PROCESOS ALIMENTARIOS</t>
  </si>
  <si>
    <t>TÉCNICO SUPERIOR UNIVERSITARIO EN TERAPIA FÍSICA ÁREA REHABILITACIÓN</t>
  </si>
  <si>
    <t>UNIVERSIDAD TECNOLÓGICA DE PAQUIME</t>
  </si>
  <si>
    <t>INGENIERÍA EN AGRICULTURA SUSTENTABLE Y PROTEGIDA</t>
  </si>
  <si>
    <t>TÉCNICO SUPERIOR UNIVERSITARIO EN DESARROLLO DE NEGOCIOS</t>
  </si>
  <si>
    <t>TÉCNICO SUPERIOR UNIVERSITARIO EN TECNOLOGÍAS DE LA INFORMACIÓN Y COMUNICACIÓN ÁREA REDES Y TELECOMU</t>
  </si>
  <si>
    <t>CENTRO CHIHUAHUENSE DE ESTUDIOS POSGRADO</t>
  </si>
  <si>
    <t>MAESTRÍA EN DESARROLLO EDUCATIVO</t>
  </si>
  <si>
    <t>MAESTRÍA EN ALTA DIRECCIÓN EN CALIDAD Y COMPETENCIA LABORAL</t>
  </si>
  <si>
    <t>LICENCIATURA EN PSICOLOGÍA INFANTIL</t>
  </si>
  <si>
    <t>LICENCIATURA EN PSICOLOGÍA ORGANIZACIONAL</t>
  </si>
  <si>
    <t>LICENCIATURA EN CONTADURÍA PÚBLICA</t>
  </si>
  <si>
    <t>MAESTRÍA EN DERECHO CONSTITUCIONAL Y AMPARO</t>
  </si>
  <si>
    <t>MAESTRÍA EN DERECHO ECONÓMICO</t>
  </si>
  <si>
    <t>LICENCIATURA EN DISEÑO GRÁFICO</t>
  </si>
  <si>
    <t>LICENCIATURA EN CIENCIAS DE LA COMUNICACIÓN</t>
  </si>
  <si>
    <t>LICENCIATURA EN CIENCIAS DE LA EDUCACIÓN</t>
  </si>
  <si>
    <t>TRONCO COMÚN</t>
  </si>
  <si>
    <t>ESPECIALIDAD EN CRIMINALISTICA Y TÉCNICAS PERICIALES</t>
  </si>
  <si>
    <t>ESPECIALIDAD EN PSICOLOGÍA CLÍNICA</t>
  </si>
  <si>
    <t>LICENCIATURA EN PSICOLOGÍA</t>
  </si>
  <si>
    <t>LICENCIATURA EN DERECHO ECONÓMICO Y CORPORATIVO</t>
  </si>
  <si>
    <t>LICENCIATURA EN PSICOLOGÍA CRIMINOLÓGICA</t>
  </si>
  <si>
    <t>LICENCIATURA EN EDUCACIÓN ESPECIAL Y REHABILITACIÓN</t>
  </si>
  <si>
    <t>LICENCIATURA EN PSICOPEDAGOGÍA</t>
  </si>
  <si>
    <t>MAESTRÍA EN PSICOLOGÍA CRIMINAL</t>
  </si>
  <si>
    <t>MAESTRÍA EN PSICOLOGÍA DEL TRABAJO</t>
  </si>
  <si>
    <t>LICENCIATURA EN ECONOMÍA EMPRESARIAL</t>
  </si>
  <si>
    <t>MAESTRÍA EN DIRECCIÓN Y GESTIÓN EMPRESARIAL</t>
  </si>
  <si>
    <t>LICENCIATURA EN ARQUEOLOGÍA</t>
  </si>
  <si>
    <t>LICENCIATURA EN LINGÜÍSTICA ANTROPOLÓGICA</t>
  </si>
  <si>
    <t>LICENCIATURA EN ANTROPOLOGÍA</t>
  </si>
  <si>
    <t>LICENCIATURA EN ANTROPOLOGÍA FÍSICA</t>
  </si>
  <si>
    <t>LICENCIATURA EN ANTROPOLOGÍA SOCIAL</t>
  </si>
  <si>
    <t>MAESTRÍA EN ANTROPOLOGÍA FÍSICA</t>
  </si>
  <si>
    <t>MAESTRÍA EN ANTROPOLOGÍA SOCIAL</t>
  </si>
  <si>
    <t>ESC.TRABAJO SOCIAL GUADALUPE S.DE ARAIZA</t>
  </si>
  <si>
    <t>PROFESIONAL ASOCIADO EN GERONTOLOGÍA</t>
  </si>
  <si>
    <t>MAESTRÍA EN DESARROLLO HUMANO Y VALORES</t>
  </si>
  <si>
    <t>MAESTRÍA EN PSICOTERAPIA CLÍNICA</t>
  </si>
  <si>
    <t>MAESTRÍA EN PSICOTERAPIA EN NIÑOS Y ADOLESCENTES</t>
  </si>
  <si>
    <t>MAESTRÍA EN DOCENCIA</t>
  </si>
  <si>
    <t>MAESTRÍA EN PSICOLOGÍA EDUCATIVA</t>
  </si>
  <si>
    <t>MAESTRÍA EN TERAPIA FAMILIAR SISTÉMICA</t>
  </si>
  <si>
    <t>MAESTRÍA EN DISEÑO ARQUITECTÓNICO AVANZADO</t>
  </si>
  <si>
    <t>LICENCIATURA EN CREACIÓN Y DESARROLLO DE EMPRESAS</t>
  </si>
  <si>
    <t>INGENIERÍA MECÁNICO ADMINISTRADOR</t>
  </si>
  <si>
    <t>LICENCIATURA EN ADMINISTRACIÓN FINANCIERA</t>
  </si>
  <si>
    <t>LICENCIATURA EN MERCADOTECNIA Y COMUNICACIÓN</t>
  </si>
  <si>
    <t>INGENIERÍA INDUSTRIAL Y DE SISTEMAS</t>
  </si>
  <si>
    <t>LICENCIATURA EN COMUNICACIÓN Y MEDIOS DIGITALES</t>
  </si>
  <si>
    <t>INGENIERÍA CIVIL</t>
  </si>
  <si>
    <t>INGENIERÍA EN BIOTECNOLOGÍA</t>
  </si>
  <si>
    <t>INGENIERÍA EN TECNOLOGÍAS DE INFORMACIÓN Y COMUNICACIONES</t>
  </si>
  <si>
    <t>INGENIERÍA BIOMÉDICO</t>
  </si>
  <si>
    <t>MÉDICO CIRUJANO</t>
  </si>
  <si>
    <t>MAESTRÍA EN ADMINISTRACIÓN</t>
  </si>
  <si>
    <t>DOCTORADO EN EDUCACIÓN</t>
  </si>
  <si>
    <t>LICENCIATURA EN GASTRONOMÍA</t>
  </si>
  <si>
    <t>LICENCIATURA EN CIENCIAS Y TÉCNICAS DE LA COMUNICACIÓN</t>
  </si>
  <si>
    <t>LICENCIATURA EN PUBLICIDAD Y RELACIONES PÚBLICAS</t>
  </si>
  <si>
    <t>LICENCIATURA EN DISEÑO GRÁFICO INDUSTRIAL</t>
  </si>
  <si>
    <t>LICENCIATURA EN NUTRICIÓN</t>
  </si>
  <si>
    <t>MAESTRÍA EN AMPARO</t>
  </si>
  <si>
    <t>MAESTRÍA EN DESARROLLO URBANO</t>
  </si>
  <si>
    <t>LICENCIATURA EN DISEÑO Y DECORACIÓN DE INTERIORES</t>
  </si>
  <si>
    <t>LICENCIATURA EN COMUNICACIÓN E IMAGEN PÚBLICA</t>
  </si>
  <si>
    <t>INGENIERÍA EN SISTEMAS COMPUTACIONALES</t>
  </si>
  <si>
    <t>LICENCIATURA EN COMUNICACIÓN ORGANIZACIONAL</t>
  </si>
  <si>
    <t>LICENCIATURA EN DERECHO CON ACENTUACIÓN EN DERECHO DE AMÉRICA DEL NORTE</t>
  </si>
  <si>
    <t>LICENCIATURA EN FINANZAS Y CONTADURÍA</t>
  </si>
  <si>
    <t>LICENCIATURA EN GESTIÓN Y DESARROLLO DE EMPRESAS SOCIALES</t>
  </si>
  <si>
    <t>LICENCIATURA EN NUTRICIÓN Y GASTRONOMÍA</t>
  </si>
  <si>
    <t>INGENIERÍA ELECTROMÉDICA</t>
  </si>
  <si>
    <t>INGENIERÍA EN ENERGÍAS ALTERNATIVAS</t>
  </si>
  <si>
    <t>INGENIERÍA EN TECNOLOGÍAS DE LA INFORMACIÓN Y TELECOMUNICACIONES</t>
  </si>
  <si>
    <t>INGENIERÍA INDUSTRIAL EN CALIDAD</t>
  </si>
  <si>
    <t>LICENCIATURA EN INGENIERÍA EN DISEÑO INDUSTRIAL</t>
  </si>
  <si>
    <t>MAESTRÍA EN INGENIERÍA ADMINISTRATIVA</t>
  </si>
  <si>
    <t>MAESTRÍA EN CALIDAD</t>
  </si>
  <si>
    <t>MAESTRÍA EN ECONOMÍA FINANCIERA</t>
  </si>
  <si>
    <t>MAESTRÍA EN EDUCACIÓN SUPERIOR</t>
  </si>
  <si>
    <t>LICENCIATURA EN EDUCACIÓN BÁSICA EN CONTEXTOS INDÍGENAS</t>
  </si>
  <si>
    <t>LICENCIATURA EN EDUCACIÓN PREESCOLAR Y PRIMARIA EN EL MEDIO INDÍGENA</t>
  </si>
  <si>
    <t>MAESTRÍA EN GESTIÓN EDUCATIVA</t>
  </si>
  <si>
    <t>MAESTRÍA EN EDUCACIÓN: CAMPO PRÁCTICA DOCENTE</t>
  </si>
  <si>
    <t>LICENCIATURA EN CIENCIAS DE LA COMUNICACIÓN CON OPCIÓN MULTIMEDIOS</t>
  </si>
  <si>
    <t>LICENCIATURA EN ADMINISTRACIÓN DE EMPRESAS TURÍSTICAS</t>
  </si>
  <si>
    <t>LICENCIATURA EN ADMINISTRACIÓN CON OPCIÓN EMPRESAS</t>
  </si>
  <si>
    <t>LICENCIATURA EN ADMINISTRACIÓN DE EMPRESAS OPCIÓN RECURSOS HUMANOS</t>
  </si>
  <si>
    <t>LICENCIATURA EN CIENCIAS DE LA COMUNICACIÓN CON OPCIÓN ORGANIZACIONAL</t>
  </si>
  <si>
    <t>LICENCIATURA EN INGENIERÍA INDUSTRIAL EN CALIDAD Y PRODUCTIVIDAD</t>
  </si>
  <si>
    <t>MAESTRÍA EN DIRECCIÓN DE LA PRODUCCIÓN Y LAS OPERACIONES</t>
  </si>
  <si>
    <t>MAESTRÍA EN DIRECCIÓN DE ORGANIZACIONES</t>
  </si>
  <si>
    <t>MAESTRÍA EN ESTRATEGIA EDUCATIVA</t>
  </si>
  <si>
    <t>UNIVERSIDAD TECNOLÓGICA DE CHIHUAHUA</t>
  </si>
  <si>
    <t>LICENCIATURA EN DESARROLLO E INNOVACIÓN EMPRESARIAL</t>
  </si>
  <si>
    <t>INGENIERÍA EN ENERGÍAS RENOVABLES</t>
  </si>
  <si>
    <t>INGENIERÍA EN MANTENIMIENTO INDUSTRIAL</t>
  </si>
  <si>
    <t>INGENIERÍA EN PROCESOS Y OPERACIONES INDUSTRIALES</t>
  </si>
  <si>
    <t>INGENIERÍA EN TECNOLOGÍAS DE LA INFORMACIÓN</t>
  </si>
  <si>
    <t>LICENCIA PROFESIONAL EN MAQUINADOS DE PRECISIÓN</t>
  </si>
  <si>
    <t>TÉCNICO SUPERIOR UNIVERSITARIO EN MANTENIMIENTO INDUSTRIAL ÁREA REFRIGERACIÓN</t>
  </si>
  <si>
    <t>TÉCNICO SUPERIOR UNIVERSITARIO EN TECNOLOGÍAS DE LA INFORMACIÓN Y COMUNICACIONES ÁREA SISTEMAS INFOR</t>
  </si>
  <si>
    <t>TÉCNICO SUPERIOR UNIVERSITARIO EN ENERGÍAS RENOVABLES ÁREA ENERGÍA SOLAR</t>
  </si>
  <si>
    <t>TÉCNICO SUPERIOR UNIVERSITARIO EN MECATRÓNICA, ÁREA AUTOMATIZACIÓN</t>
  </si>
  <si>
    <t>TÉCNICO SUPERIOR UNIVERSITARIO EN PROCESOS INDUSTRIALES ÁREA CERÁMICOS</t>
  </si>
  <si>
    <t>TÉCNICO SUPERIOR UNIVERSITARIO EN PROCESOS INDUSTRIALES ÁREA MANUFACTURA</t>
  </si>
  <si>
    <t>TÉCNICO SUPERIOR UNIVERSITARIO EN PROCESOS INDUSTRIALES ÁREA MAQUINADOS DE PRECISIÓN</t>
  </si>
  <si>
    <t>TÉCNICO SUPERIOR UNIVERSITARIO EN PROCESOS INDUSTRIALES ÁREA PLÁSTICOS</t>
  </si>
  <si>
    <t>TÉCNICO SUPERIOR UNIVERSITARIO EN TECNOLOGÍAS DE LA INFORMACIÓN ÁREA MULTIMEDIA Y COMERCIO ELECTRÓNI</t>
  </si>
  <si>
    <t>LICENCIATURA EN MÚSICA</t>
  </si>
  <si>
    <t>LICENCIATURA EN ARTES PLÁSTICAS</t>
  </si>
  <si>
    <t>MAESTRÍA EN ARTES</t>
  </si>
  <si>
    <t>DOCTORADO EN CIENCIAS DE LA CULTURA FÍSICA</t>
  </si>
  <si>
    <t>LICENCIATURA EN EDUCACIÓN FÍSICA</t>
  </si>
  <si>
    <t>MAESTRÍA PROFESIONAL EN ADMINISTRACIÓN DE LA EDUCACIÓN FÍSICA, EL DEPORTE Y LA RECREACIÓN</t>
  </si>
  <si>
    <t>MAESTRÍA PROFESIONAL EN ATENCIÓN A POBLACIONES ESPECIALES A TRAVÉS DEL MOVIMIENTO</t>
  </si>
  <si>
    <t>MAESTRÍA PROFESIONAL EN PSICOMOTRICIDAD</t>
  </si>
  <si>
    <t>MAESTRÍA EN CIENCIAS DEL DEPORTE</t>
  </si>
  <si>
    <t>MAESTRÍA EN DERECHOS HUMANOS</t>
  </si>
  <si>
    <t>MAESTRÍA EN DERECHO FINANCIERO</t>
  </si>
  <si>
    <t>MAESTRÍA EN DERECHO PENAL</t>
  </si>
  <si>
    <t>MAESTRÍA EN DERECHO POLÍTICO Y ADMINISTRACIÓN PÚBLICA</t>
  </si>
  <si>
    <t>MAESTRÍA EN PROCURACIÓN Y ADMINISTRACIÓN DE JUSTICIA</t>
  </si>
  <si>
    <t>ESPECIALIDAD EN ANESTESIOLOGÍA</t>
  </si>
  <si>
    <t>ESPECIALIDAD EN CIRUGÍA GENERAL</t>
  </si>
  <si>
    <t>ESPECIALIDAD EN GINECOLOGÍA Y OBSTETRICIA</t>
  </si>
  <si>
    <t>ESPECIALIDAD EN PEDIATRÍA MÉDICA</t>
  </si>
  <si>
    <t>ESPECIALIDAD EN MEDICINA DEL ENFERMO EN ESTADO CRÍTICO</t>
  </si>
  <si>
    <t>ESPECIALIDAD EN RADIOLOGÍA E IMAGEN</t>
  </si>
  <si>
    <t>ESPECIALIDAD EN TRAUMATOLOGÍA Y ORTOPEDIA</t>
  </si>
  <si>
    <t>ESPECIALIDAD EN URGENCIAS MÉDICO QUIRÚRGICAS</t>
  </si>
  <si>
    <t>MÉDICO CIRUJANO Y PARTERO</t>
  </si>
  <si>
    <t>INGENIERO BIOMÉDICO</t>
  </si>
  <si>
    <t>LICENCIATURA EN SALUD PÚBLICA</t>
  </si>
  <si>
    <t>LICENCIATURA EN TERAPIA FÍSICA Y REHABILITACIÓN</t>
  </si>
  <si>
    <t>FACULTAD DE CIENCIAS AGROTECNOLÓGICAS UACH</t>
  </si>
  <si>
    <t>INGENIERÍA EN PRODUCCIÓN Y COMERCIALIZACIÓN HORTÍCOLA</t>
  </si>
  <si>
    <t>LICENCIATURA EN ADMINISTRACIÓN AGROTECNOLÓGICA</t>
  </si>
  <si>
    <t>INGENIERÍA EN DESARROLLO TERRITORIAL</t>
  </si>
  <si>
    <t>INGENIERÍA EN GESTIÓN DE LA INNOVACIÓN TECNOLÓGICA</t>
  </si>
  <si>
    <t>MAESTRÍA EN CIENCIAS DE LA PRODUCTIVIDAD FRUTÍCOLA</t>
  </si>
  <si>
    <t>FACULTAD DE ZOOTECNIA Y ECOLOGÍA UACH</t>
  </si>
  <si>
    <t>DOCTORADO EN FILOSOFÍA</t>
  </si>
  <si>
    <t>INGENIERÍA ZOOTECNISTA EN SISTEMAS DE PRODUCCIÓN</t>
  </si>
  <si>
    <t>INGENIERÍA EN ECOLOGÍA</t>
  </si>
  <si>
    <t>MAESTRÍA EN CIENCIAS</t>
  </si>
  <si>
    <t>MAESTRÍA EN ECOLOGÍA Y MEDIO AMBIENTE</t>
  </si>
  <si>
    <t>MAESTRÍA EN ESTADÍSTICA APLICADA</t>
  </si>
  <si>
    <t>FACULTAD DE FILOSOFÍA Y LETRAS UACH</t>
  </si>
  <si>
    <t>DOCTORADO EN EDUCACIÓN CENTRADO EN INVESTIGACIÓN</t>
  </si>
  <si>
    <t>LICENCIATURA EN FILOSOFÍA</t>
  </si>
  <si>
    <t>LICENCIATURA EN CIENCIAS DE LA INFORMACIÓN</t>
  </si>
  <si>
    <t>MAESTRÍA EN HUMANIDADES</t>
  </si>
  <si>
    <t>MAESTRÍA EN PERIODISMO</t>
  </si>
  <si>
    <t>FACULTAD DE CIENCIAS QUÍMICAS UACH</t>
  </si>
  <si>
    <t>QUÍMICO</t>
  </si>
  <si>
    <t>QUÍMICO BACTERIÓLOGO Y PARASITÓLOGO</t>
  </si>
  <si>
    <t>INGENIERÍA QUÍMICO</t>
  </si>
  <si>
    <t>MAESTRÍA EN CIENCIAS EN BIOTECNOLOGÍA</t>
  </si>
  <si>
    <t>MAESTRÍA EN CIENCIAS EN CIENCIA Y TECNOLOGÍA DE ALIMENTOS</t>
  </si>
  <si>
    <t>FACULTAD DE CONTADURÍA Y ADMINISTRACIÓN UACH</t>
  </si>
  <si>
    <t>DOCTORADO EN ADMINISTRACIÓN</t>
  </si>
  <si>
    <t>LICENCIATURA EN SISTEMAS DE COMPUTACIÓN ADMINISTRATIVA</t>
  </si>
  <si>
    <t>LICENCIATURA EN ADMINISTRACIÓN GUBERNAMENTAL</t>
  </si>
  <si>
    <t>LICENCIATURA EN ADMINISTRACIÓN DE TECNOLOGÍAS DE LA INFORMACIÓN Y COMUNICACIONES</t>
  </si>
  <si>
    <t>MAESTRÍA EN SISTEMAS DE INFORMACIÓN</t>
  </si>
  <si>
    <t>MAESTRÍA EN SOFTWARE LIBRE</t>
  </si>
  <si>
    <t>MAESTRÍA EN ADMINISTRACIÓN DE RECURSOS HUMANOS</t>
  </si>
  <si>
    <t>MAESTRÍA EN ADMINISTRACIÓN PÚBLICA</t>
  </si>
  <si>
    <t>MAESTRÍA EN AUDITORÍA</t>
  </si>
  <si>
    <t>MAESTRÍA EN FINANZAS</t>
  </si>
  <si>
    <t>MAESTRÍA EN IMPUESTOS</t>
  </si>
  <si>
    <t>MAESTRÍA EN MERCADOTECNIA</t>
  </si>
  <si>
    <t>FACULTAD DE INGENIERÍA UACH</t>
  </si>
  <si>
    <t>DOCTORADO EN INGENIERÍA</t>
  </si>
  <si>
    <t>ESPECIALIDAD EN VALUACIÓN</t>
  </si>
  <si>
    <t>INGENIERÍA DE SOFTWARE</t>
  </si>
  <si>
    <t>INGENIERÍA EN FÍSICA</t>
  </si>
  <si>
    <t>INGENIERÍA EN GEOLOGÍA</t>
  </si>
  <si>
    <t>INGENIERÍA MATEMÁTICA</t>
  </si>
  <si>
    <t>INGENIERÍA DE MINAS Y METALURGISTA</t>
  </si>
  <si>
    <t>INGENIERÍA EN SISTEMAS COMPUTACIONALES EN HARDWARE</t>
  </si>
  <si>
    <t>INGENIERÍA EN SISTEMAS TOPOGRÁFICOS</t>
  </si>
  <si>
    <t>INGENIERÍA EN TECNOLOGÍA DE PROCESOS</t>
  </si>
  <si>
    <t>MAESTRÍA EN ESTRUCTURAS</t>
  </si>
  <si>
    <t>MAESTRÍA EN INGENIERÍA</t>
  </si>
  <si>
    <t>MAESTRÍA EN REDES MÓVILES</t>
  </si>
  <si>
    <t>MAESTRÍA EN INGENIERÍA DEL SOFTWARE</t>
  </si>
  <si>
    <t>FACULTAD DE CIENCIAS POLÍTICAS Y SOCIALES EXTENSIÓN CHIHUAHUA</t>
  </si>
  <si>
    <t>MAESTRÍA EN CIENCIAS DE LA COMUNICACIÓN</t>
  </si>
  <si>
    <t>FACULTAD DE ECONOMÍA INTERNACIONAL EXTENSIÓN CHIHUAHUA</t>
  </si>
  <si>
    <t>LICENCIATURA EN ECONOMÍA INTERNACIONAL</t>
  </si>
  <si>
    <t>FACULTAD DE ENFERMERÍA Y NUTRIOLOGÍA UACH</t>
  </si>
  <si>
    <t>MAESTRÍA EN ENFERMERÍA</t>
  </si>
  <si>
    <t>MAESTRÍA EN SALUD EN EL TRABAJO</t>
  </si>
  <si>
    <t>FACULTAD DE ODONTOLOGÍA UACH</t>
  </si>
  <si>
    <t>CONSERVATORIO DE MÚSICA DE CHIHUAHUA</t>
  </si>
  <si>
    <t>LICENCIATURA EN COMPOSICIÓN MUSICAL</t>
  </si>
  <si>
    <t>LICENCIATURA EN MÚSICO INSTRUMENTISTA CON OPCIÓN EN CLARINETE</t>
  </si>
  <si>
    <t>LICENCIATURA EN MÚSICO INSTRUMENTISTA CON OPCIÓN EN GUITARRA</t>
  </si>
  <si>
    <t>LICENCIATURA EN MÚSICO INSTRUMENTISTA CON OPCIÓN EN PIANO</t>
  </si>
  <si>
    <t>LICENCIATURA EN MÚSICO INSTRUMENTISTA CON OPCIÓN EN VIOLÍN</t>
  </si>
  <si>
    <t>LICENCIATURA EN MÚSICO INSTRUMENTISTA CON OPCIÓN EN VIOLONCHELO</t>
  </si>
  <si>
    <t>LICENCIATURA EN MÚSICO INSTRUMENTISTA CON OPCIÓN OBOE</t>
  </si>
  <si>
    <t>ESCUELA SUPERIOR DE COMUNICACIÓN GRAFICA UACH</t>
  </si>
  <si>
    <t>LICENCIATURA EN COMUNICACIÓN GRÁFICA</t>
  </si>
  <si>
    <t>TRONCO COMÚN EN DISEÑO</t>
  </si>
  <si>
    <t>MAESTRÍA EN DISEÑO INTEGRAL</t>
  </si>
  <si>
    <t>LICENCIATURA EN EDUCACIÓN SECUNDARIA CON ESPECIALIDAD EN GEOGRAFÍA</t>
  </si>
  <si>
    <t>LICENCIATURA EN EDUCACIÓN SECUNDARIA CON ESPECIALIDAD EN FÍSICA</t>
  </si>
  <si>
    <t>LICENCIATURA EN EDUCACIÓN SECUNDARIA CON ESPECIALIDAD EN HISTORIA</t>
  </si>
  <si>
    <t>LICENCIATURA EN EDUCACIÓN SECUNDARIA CON ESPECIALIDAD EN QUÍMICA</t>
  </si>
  <si>
    <t>ESCUELA NORMAL SUPERIOR PROFR. JOSÉ. E. MEDRANO R</t>
  </si>
  <si>
    <t>LICENCIATURA EN EDUCACIÓN SECUNDARIA CON ESPECIALIDAD EN LENGUA EXTRANJERA (INGLÉS)</t>
  </si>
  <si>
    <t>LICENCIATURA EN EDUCACIÓN SECUNDARIA CON ESPECIALIDAD EN TELESECUNDARIA</t>
  </si>
  <si>
    <t>INSTITUTO TECNOLÓGICO DE CHIHUAHUA II</t>
  </si>
  <si>
    <t>LICENCIATURA EN INFORMÁTICA</t>
  </si>
  <si>
    <t>INGENIERÍA EN INFORMÁTICA</t>
  </si>
  <si>
    <t>INGENIERÍA EN GESTIÓN EMPRESARIAL</t>
  </si>
  <si>
    <t>LICENCIATURA EN ADMINISTRACIÓN</t>
  </si>
  <si>
    <t>INGENIERÍA INDUSTRIAL</t>
  </si>
  <si>
    <t>MAESTRÍA EN SISTEMAS COMPUTACIONALES</t>
  </si>
  <si>
    <t>MAESTRÍA EN INGENIERÍA INDUSTRIAL</t>
  </si>
  <si>
    <t>INGENIERÍA EN NANOTECNOLOGÍA</t>
  </si>
  <si>
    <t>INGENIERÍA EN LOGÍSTICA INTERNACIONAL</t>
  </si>
  <si>
    <t>TÉCNICO SUPERIOR UNIVERSITARIO EN NANOTECNOLOGÍA</t>
  </si>
  <si>
    <t>TÉCNICO SUPERIOR UNIVERSITARIO EN DESARROLLO DE NEGOCIOS ÁREA LOGÍSTICA Y TRANSPORTE</t>
  </si>
  <si>
    <t>TÉCNICO SUPERIOR UNIVERSITARIO EN GASTRONOMÍA</t>
  </si>
  <si>
    <t>LICENCIATURA EN CRIMINOLOGÍA Y POLÍTICA CRIMINAL</t>
  </si>
  <si>
    <t>LICENCIATURA EN PROCURACIÓN DE JUSTICIA</t>
  </si>
  <si>
    <t>MAESTRÍA EN GESTIÓN DE SISTEMAS DE SEGURIDAD PÚBLICA</t>
  </si>
  <si>
    <t>ESC DE PSICOLOGÍA Y PEDAGOGÍA SIGMUND FREUD UACH</t>
  </si>
  <si>
    <t>ESC.PSICOLOGIA Y PEDAGOGÍA SIGMUND FREUD UACH</t>
  </si>
  <si>
    <t>ESTUDIOS SUPERIORES DE LA COMUNICACIÓN</t>
  </si>
  <si>
    <t>INSTITUTO GASTRONOMICO LECOLE DU CHEF</t>
  </si>
  <si>
    <t>INSTITUTO JOSÉ DAVID A.C.</t>
  </si>
  <si>
    <t>INSTITUTO SUPERIOR DE ARTES GASTRONÓMICAS</t>
  </si>
  <si>
    <t>LICENCIATURA EN GASTRONOMÍA, CHEF</t>
  </si>
  <si>
    <t>INSTITUTO TECNOLÓGICO DE CHIHUAHUA</t>
  </si>
  <si>
    <t>DOCTORADO EN ELECTRÓNICA</t>
  </si>
  <si>
    <t>INGENIERÍA EN ELECTROMECÁNICA</t>
  </si>
  <si>
    <t>INGENIERÍA ELÉCTRICA</t>
  </si>
  <si>
    <t>INGENIERÍA ELECTRÓNICA</t>
  </si>
  <si>
    <t>INGENIERÍA MECÁNICA</t>
  </si>
  <si>
    <t>INGENIERÍA ELECTROMECÁNICA</t>
  </si>
  <si>
    <t>INGENIERÍA EN MATERIALES</t>
  </si>
  <si>
    <t>INGENIERÍA QUÍMICA</t>
  </si>
  <si>
    <t>MAESTRÍA EN CIENCIAS EN INGENIERÍA ELECTRÓNICA</t>
  </si>
  <si>
    <t>MAESTRÍA EN SISTEMAS DE MANUFACTURAS</t>
  </si>
  <si>
    <t>UNIVERSIDAD DEL VALLE DE MÉXICO CAMPUS CHIHUAHUA</t>
  </si>
  <si>
    <t>INGENIERÍA EN NEGOCIOS Y TECNOLOGÍA DE LA MANUFACTURA</t>
  </si>
  <si>
    <t>LICENCIATURA EN ADMINISTRACIÓN DE NEGOCIOS INTERNACIONALES</t>
  </si>
  <si>
    <t>LICENCIATURA EN NEGOCIOS GASTRONÓMICOS</t>
  </si>
  <si>
    <t>UNIVERSIDAD POLITÉCNICA DE CHIHUAHUA</t>
  </si>
  <si>
    <t>LICENCIATURA EN ADMINISTRACIÓN Y GESTIÓN DE PEQUEÑAS Y MEDIANAS EMPRESAS</t>
  </si>
  <si>
    <t>INGENIERÍA EN AERONÁUTICA</t>
  </si>
  <si>
    <t>INGENIERÍA EN TECNOLOGÍA AMBIENTAL</t>
  </si>
  <si>
    <t>INGENIERÍA MECÁNICA AUTOMOTRIZ</t>
  </si>
  <si>
    <t>INSTITUTO INTERNACIONAL DE PERIODISMO Y COMUNICACIÓN POLÍTICA</t>
  </si>
  <si>
    <t>TRONCO COMÚN EN COMUNICACIÓN</t>
  </si>
  <si>
    <t>LICENCIATURA EN EDUCACIÓN PREESCOLAR</t>
  </si>
  <si>
    <t>ISTHMUS NORTE ESCUELA DE ARQUITECTURA Y DISEÑO DE AMÉRICA LATINA Y EL CARIBE</t>
  </si>
  <si>
    <t>CENTRO DE INVESTIGACIÓN EN MATERIALES AVANZADOS, S.C.</t>
  </si>
  <si>
    <t>DOCTORADO EN CIENCIA Y TECNOLOGÍA AMBIENTAL</t>
  </si>
  <si>
    <t>MAESTRÍA EN CIENCIA DE MATERIALES</t>
  </si>
  <si>
    <t>MAESTRÍA EN CIENCIA Y TECNOLOGÍA AMBIENTAL</t>
  </si>
  <si>
    <t>INSTITUTO HUMANISTA DE SINALOA CAMPUS CHIHUAHUA</t>
  </si>
  <si>
    <t>MAESTRÍA EN PSICOTERAPIA HUMANISTA</t>
  </si>
  <si>
    <t>CENTRO DE POSGRADO Y CAPACITACIÓN MUNDO NUEVO PARRAL</t>
  </si>
  <si>
    <t>CENTRO DE POSGRADO Y CAPACITACIÓN MUNDO NUEVO PLANTEL CHIHUAHUA</t>
  </si>
  <si>
    <t>DOCTORADO EN EDUCACIÓN Y FORMACIÓN POR COMPETENCIA</t>
  </si>
  <si>
    <t>MAESTRÍA EN EDUCACIÓN</t>
  </si>
  <si>
    <t>INSTITUTO DE PEDAGOGÍA CRITICA</t>
  </si>
  <si>
    <t>DOCTORADO EN PEDAGOGÍA CRÍTICA</t>
  </si>
  <si>
    <t>MAESTRÍA EN PEDAGOGÍA</t>
  </si>
  <si>
    <t>MAESTRÍA EN DERECHO CIVIL Y MERCANTIL JUDICIAL</t>
  </si>
  <si>
    <t>MAESTRÍA EN DERECHO DE FAMILIA Y DE MENORES</t>
  </si>
  <si>
    <t>MAESTRÍA EN DERECHO PENAL JUDICIAL</t>
  </si>
  <si>
    <t>INSTITUTO DE PSICOLOGÍA FORENSE</t>
  </si>
  <si>
    <t>ESPECIALIDAD EN PERITAJE DE LA CONDUCTA DELICTIVA</t>
  </si>
  <si>
    <t>CENTRO DE EDUCACIÓN SUPERIOR MILTON H. ERICKSON</t>
  </si>
  <si>
    <t>CENTRO DE ESPECIALIDADES EN DESARROLLO Y EDUCACIÓN</t>
  </si>
  <si>
    <t>MAESTRÍA EN TERAPIA DE JUEGO APLICADA A PROBLEMAS EMOCIONALES Y CONDUCTA</t>
  </si>
  <si>
    <t>MAESTRÍA EN REHABILITACIÓN DE PERSONAS CON ALTERACIONES DEL LENGUAJE Y LA AUDICIÓN</t>
  </si>
  <si>
    <t>ESCUELA LIBRE DE PSICOLOGÍA A.C. UACH</t>
  </si>
  <si>
    <t>MAESTRÍA EN PSICOLOGÍA CLÍNICA Y DE LA SALUD</t>
  </si>
  <si>
    <t>MAESTRÍA EN PSICOLOGÍA SOCIAL</t>
  </si>
  <si>
    <t>INSTITUTO TECNOLÓGICO DE LA CONSTRUCCIÓN</t>
  </si>
  <si>
    <t>INSTITUTO TECNOLÓGICO DE LA CONSTRUCCION</t>
  </si>
  <si>
    <t>MAESTRÍA EN ADMINISTRACIÓN DE LA CONSTRUCCIÓN</t>
  </si>
  <si>
    <t>INSTITUTO DE CONSTELACIONES FAMILIARES DE CHIHUAHUA</t>
  </si>
  <si>
    <t>MAESTRÍA EN CONSTELACIONES FAMILIARES</t>
  </si>
  <si>
    <t>CENTRO DE INVESTIGACIÓN Y DOCENCIA</t>
  </si>
  <si>
    <t>MAESTRÍA EN EDUCACIÓN EN INVESTIGACIÓN EDUCATIVA</t>
  </si>
  <si>
    <t>INGENIERÍA EN CIENCIAS COMPUTACIONALES</t>
  </si>
  <si>
    <t>LICENCIATURA EN INFORMÁTICA ADMINISTRATIVA</t>
  </si>
  <si>
    <t>FAC CIENCIAS AGRÍCOLAS Y FORESTALES UACH</t>
  </si>
  <si>
    <t>INGENIERÍA AGRÓNOMO FITOTECNISTA</t>
  </si>
  <si>
    <t>INGENIERÍA FORESTAL</t>
  </si>
  <si>
    <t>LICENCIATURA EN ADMINISTRACIÓN DE AGRONEGOCIOS</t>
  </si>
  <si>
    <t>MAESTRÍA EN CIENCIAS DE DESARROLLO FORESTAL SUSTENTABLE</t>
  </si>
  <si>
    <t>MAESTRÍA EN CIENCIAS EN HORTICULTURA</t>
  </si>
  <si>
    <t>MAESTRÍA EN AGRONEGOCIOS</t>
  </si>
  <si>
    <t>MAESTRÍA EN CIENCIAS EN AGRONEGOCIOS</t>
  </si>
  <si>
    <t>FACULTAD DE CONTADURÍA Y ADMINISTRACIÓN EXTENSIÓN DELICIAS UACH</t>
  </si>
  <si>
    <t>CENTRO DE ESTUDIOS UNIVERSITARIOS VIZCAYA DE LAS AMÉRICAS</t>
  </si>
  <si>
    <t>INSTITUTO TECNOLÓGICO DE DELICIAS</t>
  </si>
  <si>
    <t>INGENIERÍA EN TECNOLOGÍAS DE LA INFORMACIÓN Y COMUNICACIONES</t>
  </si>
  <si>
    <t>LICENCIATURA EN EDUCACIÓN PREESCOLAR PARA EL MEDIO INDÍGENA</t>
  </si>
  <si>
    <t>CENTRO REGIONAL DE EDUCACIÓN SUPERIOR SEDE GUACHOCHI UACH</t>
  </si>
  <si>
    <t>UNIVERSIDAD TECNOLÓGICA DE LA TARAHUMARA</t>
  </si>
  <si>
    <t>INGENIERÍA EN MANEJO FORESTAL SUSTENTABLE</t>
  </si>
  <si>
    <t>TÉCNICO SUPERIOR UNIVERSITARIO EN RECURSOS NATURALES ÁREA MANEJO FORESTAL SUSTENTABLE</t>
  </si>
  <si>
    <t>TÉCNICO SUPERIOR UNIVERSITARIO EN QUÍMICA ÁREA TECNOLOGÍA AMBIENTAL</t>
  </si>
  <si>
    <t>LICENCIATURA EN PEDAGOGÍA BILINGÜE</t>
  </si>
  <si>
    <t>CENTRO DE POSGRADO Y CAPACITACIÓN MUNDO NUEVO GUACHOCHI</t>
  </si>
  <si>
    <t>CENTRO UNIVERSITARIO DE APRENDIZAJE EXTENSIÓN GPE. Y CALVO UACH</t>
  </si>
  <si>
    <t>CENTRO UNIVERSITARIO DE APRENDIZAJE EXTENSIÓN GUERRERO UACH</t>
  </si>
  <si>
    <t>MAESTRÍA EN PSICOTERAPIA</t>
  </si>
  <si>
    <t>MAESTRÍA EN CIENCIAS DE LA EDUCACIÓN</t>
  </si>
  <si>
    <t>INSTITUTO SUPERIOR JUVENIL PARRALENSE</t>
  </si>
  <si>
    <t>TÉCNICO SUPERIOR UNIVERSITARIO EN IMAGENOLOGÍA</t>
  </si>
  <si>
    <t>ESCUELA NORMAL EXPERIMENTAL MIGUEL HIDALGO</t>
  </si>
  <si>
    <t>LICENCIATURA EN EDUCACIÓN PRIMARIA INTERCULTURAL BILINGÜE</t>
  </si>
  <si>
    <t>LICENCIATURA EN CRIMINOLOGÍA Y CIENCIAS PERICIALES</t>
  </si>
  <si>
    <t>LICENCIATURA EN NUTRICIÓN Y BIENESTAR INTEGRAL</t>
  </si>
  <si>
    <t>MAESTRÍA EN JUICIOS ORALES</t>
  </si>
  <si>
    <t>INGENIERÍA EN SISTEMAS PRODUCTIVOS</t>
  </si>
  <si>
    <t>INGENIERÍA EN TECNOLOGÍA DE LA INFORMACIÓN</t>
  </si>
  <si>
    <t>TÉCNICO SUPERIOR UNIVERSITARIO EN MANTENIMIENTO A MAQUINARIA PESADA</t>
  </si>
  <si>
    <t>FACULTAD DE CONTADURÍA Y ADMINISTRACIÓN EXTENSIÓN PARRAL UACH</t>
  </si>
  <si>
    <t>FACULTAD DE DERECHO EXTENSIÓN PARRAL</t>
  </si>
  <si>
    <t>FACULTAD DE ECONOMÍA INTERNACIONAL UACH</t>
  </si>
  <si>
    <t>MAESTRÍA EN ECONOMÍA EMPRESARIAL</t>
  </si>
  <si>
    <t>FACULTAD DE ENFERMERÍA Y NUTRIOLOGÍA EXTENSIÓN PARRAL UACH</t>
  </si>
  <si>
    <t>FACULTAD DE MEDICINA EXTENSIÓN PARRAL</t>
  </si>
  <si>
    <t>INSTITUTO TECNOLÓGICO DE PARRAL</t>
  </si>
  <si>
    <t>LICENCIATURA EN CONTADURÍA</t>
  </si>
  <si>
    <t>INGENIERÍA MECATRÓNICA</t>
  </si>
  <si>
    <t>CENTRO REGIONAL DE EDUCACIÓN SUPERIOR SEDE MADERA UACH</t>
  </si>
  <si>
    <t>UNIVERSIDAD TECNOLÓGICA DE LA BABÍCORA</t>
  </si>
  <si>
    <t>TÉCNICO SUPERIOR UNIVERSITARIO EN DESARROLLO DE NEGOCIOS ÁREA DE MERCADOTECNIA</t>
  </si>
  <si>
    <t>TÉCNICO SUPERIOR UNIVERSITARIO EN MANTENIMIENTO ÁREA MAQUINARIA PESADA</t>
  </si>
  <si>
    <t>LICENCIATURA EN PSICOLOGÍA EDUCATIVA</t>
  </si>
  <si>
    <t>UNIVERSIDAD AUTÓNOMA DE CD JUÁREZ UACJ</t>
  </si>
  <si>
    <t>DIVISI0N MULTIDISCIPLINARIA CAMPUS NUEVO CASAS GRANDES</t>
  </si>
  <si>
    <t>MÉDICO VETERINARIO ZOOTECNISTA</t>
  </si>
  <si>
    <t>INGENIERÍA EN AGRONEGOCIOS</t>
  </si>
  <si>
    <t>INSTITUTO TECNOLÓGICO SUPERIOR DE NUEVO CASAS GRANDES</t>
  </si>
  <si>
    <t>UNIDAD ACADÉMICA OJINAGA</t>
  </si>
  <si>
    <t>TÉCNICO SUPERIOR UNIVERSITARIO EN TECNOLOGÍA DE LA INFORMACIÓN Y COMUNICACIÓN ÁREA SISTEMAS INFORMÁT</t>
  </si>
  <si>
    <t>CENTRO REGIONAL DE EDUCACIÓN SUPERIOR SEDE OJINAGA UACH</t>
  </si>
  <si>
    <t>MAESTRÍA EN INVESTIGACIÓN</t>
  </si>
  <si>
    <t>INSTITUTO DE ESTUDIOS SUPERIORES Y FORMACIÓN HUMANA EXTENSIÓN JUÁREZ</t>
  </si>
  <si>
    <t>UNIVERSIDAD INTERAMÉRICANA DEL NORTE</t>
  </si>
  <si>
    <t>LICENCIATURA EN ODONTOLOGÍA</t>
  </si>
  <si>
    <t>INSTITUTO DE CIENCIAS BIOMÉDICAS UACJ</t>
  </si>
  <si>
    <t>DOCTORADO EN CIENCIAS QUÍMICO BIOLÓGICAS</t>
  </si>
  <si>
    <t>ESPECIALIDAD EN MEDICINA Y CIRUGÍA EN PEQUEÑAS ESPECIES</t>
  </si>
  <si>
    <t>ESPECIALIDAD EN CIRUGÍA ORAL Y MAXILOFACIAL</t>
  </si>
  <si>
    <t>ESPECIALIDAD EN ODONTOPEDIATRÍA</t>
  </si>
  <si>
    <t>ESPECIALIDAD EN ORTOPEDIA Y TRAUMATOLOGÍA</t>
  </si>
  <si>
    <t>ESPECIALIDAD EN PRÓTESIS BUCAL FIJA Y REMOVIBLE</t>
  </si>
  <si>
    <t>LICENCIATURA EN BIOLOGÍA</t>
  </si>
  <si>
    <t>LICENCIATURA EN QUÍMICA</t>
  </si>
  <si>
    <t>MAESTRÍA EN VETERINARIA SUSTENTABLE</t>
  </si>
  <si>
    <t>MAESTRÍA EN CIENCIAS ORIENTACIÓN GENÓMICA</t>
  </si>
  <si>
    <t>MAESTRÍA EN CIENCIAS QUÍMICO BIOLÓGICAS</t>
  </si>
  <si>
    <t>MAESTRÍA EN CIENCIAS FORENSES</t>
  </si>
  <si>
    <t>MAESTRÍA EN DOCENCIA BIOMÉDICA</t>
  </si>
  <si>
    <t>MAESTRÍA EN CIENCIAS DE LA SALUD PÚBLICA</t>
  </si>
  <si>
    <t>INSTITUT0 ARQUITECTURA DISEÑO Y ARTE UACJ</t>
  </si>
  <si>
    <t>LICENCIATURA EN TEORÍA Y CRITICA DEL ARTE</t>
  </si>
  <si>
    <t>MAESTRÍA EN ESTUDIOS Y PROCESOS CREATIVOS</t>
  </si>
  <si>
    <t>MAESTRÍA EN PLANIFICACIÓN Y DESARROLLO URBANO</t>
  </si>
  <si>
    <t>INSTITUTO DE CIENCIAS SOCIALES Y ADMINISTRACIÓN UACJ</t>
  </si>
  <si>
    <t>DOCTORADO EN PSICOLOGÍA CON ÉNFASIS EN SALUD Y VIOLENCIA</t>
  </si>
  <si>
    <t>LICENCIATURA EN ECONOMÍA</t>
  </si>
  <si>
    <t>LICENCIATURA EN SOCIOLOGÍA</t>
  </si>
  <si>
    <t>LICENCIATURA EN SEGURIDAD Y POLÍTICAS PÚBLICAS</t>
  </si>
  <si>
    <t>MAESTRÍA EN ESTUDIOS LITERARIOS</t>
  </si>
  <si>
    <t>MAESTRÍA EN CIENCIAS SOCIALES</t>
  </si>
  <si>
    <t>MAESTRÍA EN DERECHO FISCAL</t>
  </si>
  <si>
    <t>MAESTRÍA EN ECONOMÍA</t>
  </si>
  <si>
    <t>MAESTRÍA EN ESTUDIOS INTERDISCIPLINARIOS DE GÉNERO</t>
  </si>
  <si>
    <t>MAESTRÍA EN PSICOTERAPIA HUMANISTA Y EDUCACIÓN PARA LA PAZ</t>
  </si>
  <si>
    <t>MAESTRÍA EN EDUCACIÓN ESPECIAL</t>
  </si>
  <si>
    <t>MAESTRÍA EN INVESTIGACIÓN EDUCATIVA APLICADA</t>
  </si>
  <si>
    <t>MAESTRÍA EN GESTIÓN DE SERVICIOS INFORMATIVOS</t>
  </si>
  <si>
    <t>DIVISIÓN MULTIDISCIPLINARIA DE LA UACJ EN CIUDAD UNIVERSITARIA</t>
  </si>
  <si>
    <t>INGENIERÍA EN SOFTWARE</t>
  </si>
  <si>
    <t>LICENCIATURA EN QUÍMICO FARMACÉUTICO BIÓLOGO</t>
  </si>
  <si>
    <t>LICENCIATURA EN GERONTOLOGÍA</t>
  </si>
  <si>
    <t>INSTITUTO DE INGENIERÍA Y TECNOLOGÍA UACJ</t>
  </si>
  <si>
    <t>DOCTORADO EN CIENCIAS DE INGENIERÍA</t>
  </si>
  <si>
    <t>INGENIERÍA FÍSICA</t>
  </si>
  <si>
    <t>LICENCIATURA EN MATEMÁTICAS</t>
  </si>
  <si>
    <t>INGENIERÍA AMBIENTAL</t>
  </si>
  <si>
    <t>INGENIERÍA EN MANUFACTURA</t>
  </si>
  <si>
    <t>INGENIERÍA EN SISTEMAS AUTOMOTRICES</t>
  </si>
  <si>
    <t>INGENIERÍA EN SISTEMAS DIGITALES Y COMUNICACIÓN</t>
  </si>
  <si>
    <t>INGENIERÍA BIOMÉDICA</t>
  </si>
  <si>
    <t>MAESTRÍA EN CIENCIA DE LOS MATERIALES</t>
  </si>
  <si>
    <t>MAESTRÍA EN MATEMÁTICA EDUCATIVA</t>
  </si>
  <si>
    <t>MAESTRÍA EN INGENIERÍA CIVIL</t>
  </si>
  <si>
    <t>MAESTRÍA EN INGENIERÍA ELÉCTRICA</t>
  </si>
  <si>
    <t>MAESTRÍA EN INGENIERÍA EN MANUFACTURA</t>
  </si>
  <si>
    <t>FACULTAD CIENCIAS POLÍTICAS Y SOCIALES UACH</t>
  </si>
  <si>
    <t>LICENCIATURA EN ADMINISTRACIÓN PÚBLICA Y CIENCIAS POLÍTICAS</t>
  </si>
  <si>
    <t>MAESTRÍA EN COMUNICACIÓN</t>
  </si>
  <si>
    <t>FACULTAD DE CIENCIAS DE LA CULTURA FISICA EXTENSIÓN JUÁREZ</t>
  </si>
  <si>
    <t>ITESM CAMPUS CIUDAD JUÁREZ</t>
  </si>
  <si>
    <t>LICENCIATURA EN CONTADURÍA PÚBLICA Y FINANZAS</t>
  </si>
  <si>
    <t>LICENCIATURA EN INNOVACIÓN Y DESARROLLO DE NEGOCIOS</t>
  </si>
  <si>
    <t>TRONCO COMÚN EN NEGOCIOS</t>
  </si>
  <si>
    <t>TRONCO COMÚN EN INGENIERÍA</t>
  </si>
  <si>
    <t>UNIVERSIDAD REGIONAL DEL NORTE CD. JUÁREZ</t>
  </si>
  <si>
    <t>LICENCIATURA EN ADMINISTRACIÓN CON OPCIÓN EN EMPRESAS</t>
  </si>
  <si>
    <t>LICENCIATURA EN ADMINISTRACIÓN CON OPCIÓN EN RECURSOS HUMANOS</t>
  </si>
  <si>
    <t>INGENIERÍA INDUSTRIAL EN CALIDAD Y PRODUCTIVIDAD</t>
  </si>
  <si>
    <t>MAESTRÍA EN DIRECCIÓN ORGANIZACIONAL</t>
  </si>
  <si>
    <t>TRONCO COMÚN EN PSICOLOGÍA</t>
  </si>
  <si>
    <t>LICENCIATURA EN INGENIERÍA INDUSTRIAL Y SISTEMAS</t>
  </si>
  <si>
    <t>MAESTRÍA EN CIENCIAS PENALES Y CRIMINALÍSTICA</t>
  </si>
  <si>
    <t>MAESTRÍA EN LOGÍSTICA Y RECURSOS HUMANOS</t>
  </si>
  <si>
    <t>MAESTRÍA EN INVESTIGACIÓN EDUCATIVA</t>
  </si>
  <si>
    <t>INSTITUTO TECNOLÓGICO DE CIUDAD JUÁREZ</t>
  </si>
  <si>
    <t>DOCTORADO EN INGENIERÍA INDUSTRIAL</t>
  </si>
  <si>
    <t>INGENIERÍA EN ELÉCTRICA</t>
  </si>
  <si>
    <t>INGENIERÍA EN ELECTRÓNICA</t>
  </si>
  <si>
    <t>INGENIERÍA EN LOGÍSTICA</t>
  </si>
  <si>
    <t>MAESTRÍA EN ADMINISTRACIÓN DE NEGOCIOS INTERNACIONALES</t>
  </si>
  <si>
    <t>UNIVERSIDAD TECNOLÓGICA DE CIUDAD JUÁREZ</t>
  </si>
  <si>
    <t>INGENIERÍA EN FINANCIERA Y FISCAL</t>
  </si>
  <si>
    <t>LICENCIATURA EN NEGOCIOS E INNOVACIÓN EMPRESARIAL</t>
  </si>
  <si>
    <t>LICENCIATURA EN TERAPIA FÍSICA</t>
  </si>
  <si>
    <t>LICENCIATURA EN PROTECCIÓN CIVIL Y EMERGENCIAS</t>
  </si>
  <si>
    <t>TÉCNICO SUPERIOR UNIVERSITARIO EN CONTADURÍA</t>
  </si>
  <si>
    <t>TÉCNICO SUPERIOR UNIVERSITARIO EN OPERACIONES COMERCIALES INTERNACIONALES</t>
  </si>
  <si>
    <t>TÉCNICO SUPERIOR UNIVERSITARIO EN ENERGÍAS RENOVABLES ÁREA CALIDAD Y AHORRO DE ENERGÍA</t>
  </si>
  <si>
    <t>TÉCNICO SUPERIOR UNIVERSITARIO EN MANTENIMIENTO INDUSTRIAL</t>
  </si>
  <si>
    <t>TÉCNICO SUPERIOR UNIVERSITARIO EN MECATRÓNICA</t>
  </si>
  <si>
    <t>TÉCNICO SUPERIOR UNIVERSITARIO EN PROCESOS INDUSTRIALES ÁREA MANUFACTURA EN COMPETENCIAS PROFESIONAL</t>
  </si>
  <si>
    <t>TÉCNICO SUPERIOR UNIVERSITARIO EN TECNOLOGÍAS DE LA INFORMACIÓN Y COMUNICACIONES ÁREA REDES Y TELECO</t>
  </si>
  <si>
    <t>TÉCNICO SUPERIOR UNIVERSITARIO EN PARAMÉDICO</t>
  </si>
  <si>
    <t>TÉCNICO SUPERIOR UNIVERSITARIO EN TERAPIA FÍSICA</t>
  </si>
  <si>
    <t>CENTRO UNIVERSITARIO DE CD. JUÁREZ</t>
  </si>
  <si>
    <t>LICENCIATURA EN ADMINISTRACIÓN ADUANERA</t>
  </si>
  <si>
    <t>ESCUELA SUPERIOR DE PSICOLOGÍA UACJ</t>
  </si>
  <si>
    <t>MAESTRÍA EN PSICOLOGÍA CLÍNICA Y PSICOTERAPIA</t>
  </si>
  <si>
    <t>UNIVERSIDAD DE DURANGO CAMPUS CD. JUÁREZ</t>
  </si>
  <si>
    <t>MÉDICO GENERAL</t>
  </si>
  <si>
    <t>MAESTRÍA EN MERCADOTECNIA Y NEGOCIOS INTERNACIONALES</t>
  </si>
  <si>
    <t>MAESTRÍA EN VALUACIÓN INMOBILIARIA</t>
  </si>
  <si>
    <t>UNIVERSIDAD TECNOLÓGICA PASO DEL NORTE</t>
  </si>
  <si>
    <t>INGENIERÍA EN TECNOLOGÍAS DE INFORMACIÓN Y COMUNICACIÓN</t>
  </si>
  <si>
    <t>TÉCNICO SUPERIOR UNIVERSITARIO EN ADMINISTRACIÓN ÁREA ADMINISTRACIÓN Y EVALUACIÓN DE PROYECTOS</t>
  </si>
  <si>
    <t>TÉCNICO SUPERIOR UNIVERSITARIO EN PROCESOS INDUSTRIALES</t>
  </si>
  <si>
    <t>TÉCNICO SUPERIOR UNIVERSITARIO EN TECNOLOGÍAS DE LA INFORMACIÓN Y COMUNICACIÓN</t>
  </si>
  <si>
    <t>CENTRO DE ESTUDIOS PROFESIONALES DE CIUDAD JUÁREZ</t>
  </si>
  <si>
    <t>INGENIERÍA INDUSTRIAL EN CALIDAD Y MANUFACTURA</t>
  </si>
  <si>
    <t>INSTITUTO SUPERIOR DE CIENCIAS DE CIUDAD JUÁREZ</t>
  </si>
  <si>
    <t>INSTITUTO SUPERIOR DE CIENCIAS DE CIUDAD JUÁREZ</t>
  </si>
  <si>
    <t>INGENIERÍA INDUSTRIAL PRODUCTIVA</t>
  </si>
  <si>
    <t>CENTRO LATINOAMERICANO DE PENSAMIENTO CRITICO</t>
  </si>
  <si>
    <t>ESPECIALIDAD EN PEDAGOGÍA CRÍTICA</t>
  </si>
  <si>
    <t>INSTITUTO REGIONAL DE ESTUDIOS DE LA FAMILIA CAMPUS JUÁREZ</t>
  </si>
  <si>
    <t>CUAUHTÉMOC</t>
  </si>
  <si>
    <t>UNIVERSIDAD PEDAGOGICA NACIONAL DEL ESTADO DE CHIHUAHUA CAMPUS CUAUHTÉMOC</t>
  </si>
  <si>
    <t>UNIDAD ACADEMICA DE CIUDAD CUAUHTÉMOC</t>
  </si>
  <si>
    <t>TÉCNICO SUPERIOR UNIVERSITARIO EN MECATRÓNICA ÁREA INSTALACIONES ELÉCTRICAS EFICIENTES</t>
  </si>
  <si>
    <t>DIVISIÓN MULTIDISCIPLINARIA DE LA UACJ EN CUAUHTÉMOC</t>
  </si>
  <si>
    <t>LICENCIATURA EN GEOINFORMÁTICA</t>
  </si>
  <si>
    <t>INGENIERÍA EN DISEÑO AUTOMATIZACIÓN AGRICOLA</t>
  </si>
  <si>
    <t>INGENIERÍA EN DISEÑO AUTOMATIZACIÓN ALIMENTARIA</t>
  </si>
  <si>
    <t>FACULTAD DE CIENCIAS AGROTECNOLÓGICAS EXTENSIÓN CUAUHTÉMOC</t>
  </si>
  <si>
    <t>CENTRO CULTURAL UNIVERSITARIO UNIVERSITARIO DE CD CUAUHTEMOC</t>
  </si>
  <si>
    <t>INSTITUTO TECNOLÓGICO DE CIUDAD CUAUHTEMOC</t>
  </si>
  <si>
    <t>INSTITUTO TECNOLÓGICO DE CIUDAD CUAUHTÉMOC</t>
  </si>
  <si>
    <t>INGENIERÍA EN INDUSTRIAS ALIMENTARIAS</t>
  </si>
  <si>
    <t>LICENCIATURA EN TECNOLOGÍAS DE LA INFORMACIÓN Y COMUNICACIONES</t>
  </si>
  <si>
    <t>JIMÉNEZ</t>
  </si>
  <si>
    <t>INSTITUTO TECNOLÓGICO DE CIUDAD JIMÉNEZ</t>
  </si>
  <si>
    <t>CHÍNIPAS</t>
  </si>
  <si>
    <t>BACH. TECN.</t>
  </si>
  <si>
    <t>TECN. PROF.</t>
  </si>
  <si>
    <t>COBERTURA (16-18)</t>
  </si>
  <si>
    <t>SEXO MASCULINO</t>
  </si>
  <si>
    <t>SEXO FEMENINO</t>
  </si>
  <si>
    <t>ADMINISTRATIVO</t>
  </si>
  <si>
    <t>MAS DE UN GDO</t>
  </si>
  <si>
    <t>TOTAL DOCENTE</t>
  </si>
  <si>
    <t>FRANCISCO I. MADERO</t>
  </si>
  <si>
    <t>021  DELICIAS</t>
  </si>
  <si>
    <t>VICENTE GUERRERO</t>
  </si>
  <si>
    <t>IGNACIO ZARAGOZA</t>
  </si>
  <si>
    <t>GALEANA</t>
  </si>
  <si>
    <t>MARGARITA MAZA DE JUAREZ</t>
  </si>
  <si>
    <t>08DPR0204J</t>
  </si>
  <si>
    <t>0055  SANTA CATALINA DE VILLELA (SANTA CATARINA)</t>
  </si>
  <si>
    <t>SANTA CATALINA DE VILLELA (SANTA CATARINA)</t>
  </si>
  <si>
    <t>EL TERRERO</t>
  </si>
  <si>
    <t>AQUILES SERDAN</t>
  </si>
  <si>
    <t>PRIMERO DE MAYO</t>
  </si>
  <si>
    <t>MORELOS</t>
  </si>
  <si>
    <t>GRAN MORELOS</t>
  </si>
  <si>
    <t>0001  NAMIQUIPA</t>
  </si>
  <si>
    <t>JOSE MA MORELOS Y PAVON</t>
  </si>
  <si>
    <t>EL TULE</t>
  </si>
  <si>
    <t>GUADALUPE</t>
  </si>
  <si>
    <t>LA CRUZ</t>
  </si>
  <si>
    <t>023  GALEANA</t>
  </si>
  <si>
    <t>043  MATACHI</t>
  </si>
  <si>
    <t>JUAREZ S/N</t>
  </si>
  <si>
    <t>08DPR1632I</t>
  </si>
  <si>
    <t>0291  COLONIA MORELOS (CUATRO VIENTOS)</t>
  </si>
  <si>
    <t>08DPR1677E</t>
  </si>
  <si>
    <t>FRANCISCO D SALIDO</t>
  </si>
  <si>
    <t>0018  CERRO PRIETO DE ARRIBA</t>
  </si>
  <si>
    <t>CERRO PRIETO DE ARRIBA</t>
  </si>
  <si>
    <t>08EPR0026W</t>
  </si>
  <si>
    <t>CENTRO REGIONAL DE EDUC. INT. JOSEFA ORTIZ DE DOMINGUEZ 2488</t>
  </si>
  <si>
    <t>08EPR0096R</t>
  </si>
  <si>
    <t>CENTRO REGIONAL DE EDUC. INT. ADOLFO LOPEZ MATEOS 2387</t>
  </si>
  <si>
    <t>08EPR0108F</t>
  </si>
  <si>
    <t>CENTRO REGIONAL DE EDUC. INT. EMILIANO ZAPATA 2388</t>
  </si>
  <si>
    <t>0069  SAN BERNABE</t>
  </si>
  <si>
    <t>SAN BERNABE</t>
  </si>
  <si>
    <t>08EPR0177B</t>
  </si>
  <si>
    <t>CENTRO REGIONAL DE EDUC. INT. JOSE MA MARI 2183</t>
  </si>
  <si>
    <t>0001  SAN LORENZO</t>
  </si>
  <si>
    <t>08EPR0178A</t>
  </si>
  <si>
    <t>CENTRO REGIONAL DE EDUC. INT. IGNACIO ZARAGOZA 2354</t>
  </si>
  <si>
    <t>0016  TUTUACA (SANTA BARBARA DE TUTUACA)</t>
  </si>
  <si>
    <t>08EPR0182N</t>
  </si>
  <si>
    <t>CENTRO REGIONAL DE EDUC. INT. MIGUEL HIDALGO 2402</t>
  </si>
  <si>
    <t>0005  COLONIA LE BARON</t>
  </si>
  <si>
    <t>08EPR0184L</t>
  </si>
  <si>
    <t>CENTRO REGIONAL DE EDUC. INT. MARIA CHAVEZ ARBALLO 2167</t>
  </si>
  <si>
    <t>08EPR0192U</t>
  </si>
  <si>
    <t>CENTRO REGIONAL DE EDUC. INT. 12 DE OCTUBRE 2368</t>
  </si>
  <si>
    <t>16 DE SEPTIEMBRE Y 1 DE MAYO</t>
  </si>
  <si>
    <t>08EPR0211S</t>
  </si>
  <si>
    <t>CENTRO REGIONAL DE EDUC. INT. 20 DE NOVIEMBRE 2083</t>
  </si>
  <si>
    <t>0071  OROZCO (SAN ISIDRO PASCUAL OROZCO)</t>
  </si>
  <si>
    <t>ZARAGOZA S/N</t>
  </si>
  <si>
    <t>08EPR0215O</t>
  </si>
  <si>
    <t>CENTRO REGIONAL DE EDUC. INT. SIMON AMAYA 2084</t>
  </si>
  <si>
    <t>0117  SANTO TOMAS</t>
  </si>
  <si>
    <t>SANTO TOMAS</t>
  </si>
  <si>
    <t>08EPR0323W</t>
  </si>
  <si>
    <t>CENTRO REGIONAL DE EDUC. INT. SANTOS DEGOLLADO 2075</t>
  </si>
  <si>
    <t>0001  MATACHI</t>
  </si>
  <si>
    <t>MORIS</t>
  </si>
  <si>
    <t>08EPR0349D</t>
  </si>
  <si>
    <t>CENTRO REGIONAL DE EDUC. INT. MANUEL DOBLADO 2077</t>
  </si>
  <si>
    <t>08EPR0386H</t>
  </si>
  <si>
    <t>CENTRO REGIONAL DE EDUC. INT. EMILIO CARRANZA 2111</t>
  </si>
  <si>
    <t>0001  VALLE DEL ROSARIO</t>
  </si>
  <si>
    <t>VALLE DEL ROSARIO</t>
  </si>
  <si>
    <t>08EPR0390U</t>
  </si>
  <si>
    <t>CENTRO REGIONAL DE EDUC. INT. JOSE MARIA LAFRAGUA 2181</t>
  </si>
  <si>
    <t>08EPR0408C</t>
  </si>
  <si>
    <t>CENTRO REGIONAL DE EDUC. INT. MARIANO ESCOBEDO 2085</t>
  </si>
  <si>
    <t>08EPR0486G</t>
  </si>
  <si>
    <t>CENTRO REGIONAL DE EDUC. INT. JOSE JOAQUIN FERNANDEZ DE LIZARDI 2329</t>
  </si>
  <si>
    <t>0061  EL TERRERO</t>
  </si>
  <si>
    <t>08EPR0489D</t>
  </si>
  <si>
    <t>CENTRO REGIONAL DE EDUC. INT. BONIFACIA MIRAMONTES 2151</t>
  </si>
  <si>
    <t>0001  SAN NICOLAS DE CARRETAS</t>
  </si>
  <si>
    <t>08EPR0508B</t>
  </si>
  <si>
    <t>CENTRO REGIONAL DE EDUC. INT. MARIANO MATAMOROS 2106</t>
  </si>
  <si>
    <t>08EPR0549B</t>
  </si>
  <si>
    <t>0075  YEPOMERA</t>
  </si>
  <si>
    <t>URUACHI</t>
  </si>
  <si>
    <t>08EPR0600I</t>
  </si>
  <si>
    <t>CENTRO REGIONAL DE EDUC. INT. MARTIRES DE CHAPULTEPEC 2401</t>
  </si>
  <si>
    <t>08EPR0748A</t>
  </si>
  <si>
    <t>CENTRO REGIONAL DE EDUC. INT. EMILIANO ZAPATA 2698</t>
  </si>
  <si>
    <t>HOM 1o</t>
  </si>
  <si>
    <t>MUJ 1o</t>
  </si>
  <si>
    <t>HOM 2o</t>
  </si>
  <si>
    <t>MUJ 2o</t>
  </si>
  <si>
    <t>HOM 3o</t>
  </si>
  <si>
    <t>MUJ 3o</t>
  </si>
  <si>
    <t>HOM 4o</t>
  </si>
  <si>
    <t>MUJ 4o</t>
  </si>
  <si>
    <t>HOM 5o</t>
  </si>
  <si>
    <t>MUJ 5o</t>
  </si>
  <si>
    <t>HOM 6o</t>
  </si>
  <si>
    <t>MUJ 6o</t>
  </si>
  <si>
    <t>GENERAL</t>
  </si>
  <si>
    <t>TELESECUNDARIA</t>
  </si>
  <si>
    <t>MEDIA SUPERIOR ESCOLAR</t>
  </si>
  <si>
    <t>ESTADÍSTICA DE EDUCACIÓN MEDIA SUPERIOR</t>
  </si>
  <si>
    <t>GOBIERNO DEL ESTADO</t>
  </si>
  <si>
    <t>PROFESIONAL TECNICO</t>
  </si>
  <si>
    <t>SEP</t>
  </si>
  <si>
    <t>CEB</t>
  </si>
  <si>
    <t>CECyTECH</t>
  </si>
  <si>
    <t>CEDART</t>
  </si>
  <si>
    <t>COBACH</t>
  </si>
  <si>
    <t>CONALEP</t>
  </si>
  <si>
    <t>DGETA</t>
  </si>
  <si>
    <t>DGETI</t>
  </si>
  <si>
    <t>PREFECO</t>
  </si>
  <si>
    <t>PREPA ABIERTA</t>
  </si>
  <si>
    <t>UACH</t>
  </si>
  <si>
    <t>UACJ</t>
  </si>
  <si>
    <t>BACHILLERATO TECNOLOGICO</t>
  </si>
  <si>
    <t>BACHILLERATO GENERAL DE 2 AÑOS</t>
  </si>
  <si>
    <t>BACHILLERATO GENERAL DE 3 AÑOS</t>
  </si>
  <si>
    <t>HOMBRES TOTAL</t>
  </si>
  <si>
    <t>MUJERES TOTAL</t>
  </si>
  <si>
    <t>T O T A L</t>
  </si>
  <si>
    <t>HOMBRES NVO ING 1o</t>
  </si>
  <si>
    <t>MUJERES NVO ING 1o</t>
  </si>
  <si>
    <t>TOTAL NVO ING 1o</t>
  </si>
  <si>
    <t>HOMBRES EGRESADOS</t>
  </si>
  <si>
    <t>MUJERES EGRESADAS</t>
  </si>
  <si>
    <t>TOTAL EGRESADOS</t>
  </si>
  <si>
    <t>HOMBRES TITULADOS</t>
  </si>
  <si>
    <t>MUJERES TITULADOS</t>
  </si>
  <si>
    <t>TOTAL TITULADOS</t>
  </si>
  <si>
    <t>INGENIERÍA EN GESTIÓN DE PROYECTOS</t>
  </si>
  <si>
    <t>TÉCNICO SUPERIOR UNIVERSITARIO</t>
  </si>
  <si>
    <t>MAESTRÍA</t>
  </si>
  <si>
    <t>LICENCIATURA EN INGENIERÍA FINANCIERA</t>
  </si>
  <si>
    <t>LICENCIATURA EN ADMINISTRACIÓN DE SEGUROS Y FIANZAS</t>
  </si>
  <si>
    <t>LICENCIATURA EN DIRECCIÓN Y ADMINISTRACIÓN DE AEROPUERTOS Y NEGOCIOS AÉREOS</t>
  </si>
  <si>
    <t>MAESTRÍA EN ADMINISTRACIÓN DE HOSPITALES Y SISTEMAS DE SALUD</t>
  </si>
  <si>
    <t>LICENCIA PROFESIONAL</t>
  </si>
  <si>
    <t>ESPECIALIDAD EN ANGIOLOGÍA Y CIRUGÍA VASCULAR</t>
  </si>
  <si>
    <t>ESPECIALIDAD EN CIRUGÍA PLÁSTICA Y RECONSTRUCTIVA</t>
  </si>
  <si>
    <t>ESPECIALIDAD EN NEFROLOGÍA</t>
  </si>
  <si>
    <t>ESPECIALIDAD EN NEUMOLOGÍA PEDIÁTRICA</t>
  </si>
  <si>
    <t>MAESTRÍA EN INGENIERÍA EN COMPUTACIÓN</t>
  </si>
  <si>
    <t>INGENIERÍA EN DISEÑO INDUSTRIAL</t>
  </si>
  <si>
    <t>LICENCIATURA EN DISEÑO DE LA COMUNICACIÓN GRÁFICA</t>
  </si>
  <si>
    <t>LICENCIATURA EN COMUNICACIÓN HUMANA</t>
  </si>
  <si>
    <t>DOCTORADO EN EDUCACIÓN HUMANISTA</t>
  </si>
  <si>
    <t>MAESTRÍA EN VICTIMOLOGÍA</t>
  </si>
  <si>
    <t>DOCTORADO EN CIENCIAS DE LA EDUCACIÓN</t>
  </si>
  <si>
    <t>UNIVERSIDAD TECNOLÓGICA DE CHIHUAHUA SUR</t>
  </si>
  <si>
    <t>TÉCNICO SUPERIOR UNIVERSITARIO EN MECATRÓNICA ÁREA ROBÓTICA</t>
  </si>
  <si>
    <t>INSTITUTO DE ESTUDIOS SUPERIORES Y DE LAS ARTES DE MEXICO</t>
  </si>
  <si>
    <t>LICENCIATURA EN DANZA FOLKLÓRICA MEXICANA Y ARTES ESCÉNICAS</t>
  </si>
  <si>
    <t>INSTITUTO UNIVERSITARIO DE CIENCIAS Y HUMANIDADES</t>
  </si>
  <si>
    <t>ESCUELA ESTATAL DE POLICIA</t>
  </si>
  <si>
    <t>INGENIERÍA EN TRÁFICO</t>
  </si>
  <si>
    <t>MAESTRÍA EN SEGURIDAD CIUDADANA</t>
  </si>
  <si>
    <t>MAESTRÍA EN DERECHOS HUMANOS Y PERSPECTIVA DE GÉNERO</t>
  </si>
  <si>
    <t>VETERINARIA EDUCACION PROFESIONAL</t>
  </si>
  <si>
    <t>INSTITUTO DE FORMACIÓN Y ACTUALIZACIÓN JUDICIAL</t>
  </si>
  <si>
    <t>INSTITUTO DE FORMACION Y ACTUALIZACIÓN JUDICIAL</t>
  </si>
  <si>
    <t>DOCTORADO EN DERECHO JUDICIAL</t>
  </si>
  <si>
    <t>ESPECIALIDAD EN GESTION DE CONFLICTOS Y MEDIACION PARA LA CERTIFICACION DE FACILITADORES PRIVADOS</t>
  </si>
  <si>
    <t>INGENIERÍA EN TECNOLOGÍAS DE LA INFORMACIÓN Y COMUNICACION</t>
  </si>
  <si>
    <t>INSTITUTO DE EDUCACIÓN SUPERIOR MARSHALL</t>
  </si>
  <si>
    <t>INGENIERÍA EN MINERÍA</t>
  </si>
  <si>
    <t>UNIDAD ACADÉMICA CIUDAD MADERA</t>
  </si>
  <si>
    <t>LICENCIATURA EN CIENCIAS FÍSICAS Y DEL DEPORTE</t>
  </si>
  <si>
    <t>INGENIERÍA EN TECNOLOGÍA DE LA INFORMACIÓN Y COMUNICACIÓN</t>
  </si>
  <si>
    <t>FACULTAD DE ENFERMERIA Y NUTRIOLOGIA EXTENSION OJINAGA UACH</t>
  </si>
  <si>
    <t>LICENCIADO EN ENFERMERÍA</t>
  </si>
  <si>
    <t>ESCUELA NORMAL RURAL</t>
  </si>
  <si>
    <t>LICENCIATURA EN DISEÑO URBANO Y DEL PAISAJE</t>
  </si>
  <si>
    <t>MAESTRÍA EN DISEÑO Y DESARROLLO DE NUEVOS PRODUCTOS</t>
  </si>
  <si>
    <t>MAESTRÍA EN PSICOLOGÍA</t>
  </si>
  <si>
    <t>MAESTRÍA EN TRABAJO SOCIAL</t>
  </si>
  <si>
    <t>MAESTRÍA EN DERECHO EMPRESARIAL</t>
  </si>
  <si>
    <t>INGENIERÍA EN GEOCIENCIAS</t>
  </si>
  <si>
    <t>MAESTRÍA EN MATEMÁTICA EDUCATIVA Y DOCENCIA</t>
  </si>
  <si>
    <t>MAESTRÍA EN CIENCIAS EN CÓMPUTO APLICADO</t>
  </si>
  <si>
    <t>LICENCIATURA EN PRODUCCIÓN Y ORGANIZACIÓN DE EVENTOS</t>
  </si>
  <si>
    <t>LICENCIATURA EN INGENIERÍA INDUSTRIAL EN ESTADÍSTICA APLICADA</t>
  </si>
  <si>
    <t>MAESTRÍA EN CALIDAD TOTAL SEIS SIGMA</t>
  </si>
  <si>
    <t>TÉCNICO SUPERIOR UNIVERSITARIO EN MECATRÓNICA ÁREA SISTEMAS DE MANUFACTURA FLEXIBLE</t>
  </si>
  <si>
    <t>TÉCNICO SUPERIOR UNIVERSITARIO EN TECNOLOGÍAS DE LA INFORMACIÓN Y COMUNICACIÓN ÁREA SISTEMAS INFORMÁ</t>
  </si>
  <si>
    <t>INSTITUTO POLITÉCNICO DE LA FRONTERA</t>
  </si>
  <si>
    <t>SINCE COLEGIO UNIVERSITARIO</t>
  </si>
  <si>
    <t>LICENCIATURA EN COMERCIO EXTERIOR Y ADUANAS</t>
  </si>
  <si>
    <t>MAESTRÍA EN COMERCIO EXTERIOR Y ADUANAS</t>
  </si>
  <si>
    <t>INSTITUTO SUPERIOR SANTA MARIA</t>
  </si>
  <si>
    <t>LICENCIATURA EN ADMINISTRACIÓN DE EMPRESAS Y GESTIÓN DE PYMES</t>
  </si>
  <si>
    <t>INSTITUTO DE FORMACION Y ACTUALIZACION JUDICIAL PLANTEL CD. JUAREZ</t>
  </si>
  <si>
    <t>AHUMADA</t>
  </si>
  <si>
    <t>ALDAMA</t>
  </si>
  <si>
    <t>ASCENSION</t>
  </si>
  <si>
    <t>BACHINIVA</t>
  </si>
  <si>
    <t>BATOPILAS</t>
  </si>
  <si>
    <t>BUENAVENTURA</t>
  </si>
  <si>
    <t>CARICHI</t>
  </si>
  <si>
    <t>CHINIPAS</t>
  </si>
  <si>
    <t>CORONADO</t>
  </si>
  <si>
    <t>COYAME</t>
  </si>
  <si>
    <t>CUSIHUIRIACHI</t>
  </si>
  <si>
    <t>DOCTOR BELISARIO DOMINGUEZ</t>
  </si>
  <si>
    <t>GOMEZ FARIAS</t>
  </si>
  <si>
    <t>GUAZAPARES</t>
  </si>
  <si>
    <t>HUEJOTITAN</t>
  </si>
  <si>
    <t>JANOS</t>
  </si>
  <si>
    <t>JIMENEZ</t>
  </si>
  <si>
    <t>JUAREZ</t>
  </si>
  <si>
    <t>JULIMES</t>
  </si>
  <si>
    <t>LOPEZ</t>
  </si>
  <si>
    <t>MAGUARICHI</t>
  </si>
  <si>
    <t>MANUEL BENAVIDES</t>
  </si>
  <si>
    <t>MATACHI</t>
  </si>
  <si>
    <t>MATAMOROS</t>
  </si>
  <si>
    <t>MEOQUI</t>
  </si>
  <si>
    <t>NONOAVA</t>
  </si>
  <si>
    <t>OCAMPO</t>
  </si>
  <si>
    <t>PRAXEDIS G. GUERRERO</t>
  </si>
  <si>
    <t>ROSALES</t>
  </si>
  <si>
    <t>ROSARIO</t>
  </si>
  <si>
    <t>SAN FRANCISCO DE BORJA</t>
  </si>
  <si>
    <t>SAN FRANCISCO DE CONCHOS</t>
  </si>
  <si>
    <t>SAN FRANCISCO DEL ORO</t>
  </si>
  <si>
    <t>SANTA BARBARA</t>
  </si>
  <si>
    <t>SANTA ISABEL</t>
  </si>
  <si>
    <t>SATEVO</t>
  </si>
  <si>
    <t>TEMOSACHI</t>
  </si>
  <si>
    <t>URIQUE</t>
  </si>
  <si>
    <t>VALLE DE ZARAGOZA</t>
  </si>
  <si>
    <t>CENTRO</t>
  </si>
  <si>
    <t>NIÑOS HEROES 402</t>
  </si>
  <si>
    <t>ABRAHAM GONZALEZ 1</t>
  </si>
  <si>
    <t>INDEPENDENCIA 112</t>
  </si>
  <si>
    <t>LOPEZ MATEO</t>
  </si>
  <si>
    <t>BARRIO COLONIA ADOLFO RUIZ CORTINES</t>
  </si>
  <si>
    <t>CARRETERA JUAREZ PORVENIR KM 80 S/N</t>
  </si>
  <si>
    <t>AVENIDA MIGUEL PEREA</t>
  </si>
  <si>
    <t>SEGUNDA</t>
  </si>
  <si>
    <t>EJIDO SATEVO</t>
  </si>
  <si>
    <t>ACACIAS</t>
  </si>
  <si>
    <t>LAS FLORES</t>
  </si>
  <si>
    <t>HACIENDA HUMBOLDT A LAS ARENILLAS</t>
  </si>
  <si>
    <t>BENITO JUAREZ 711</t>
  </si>
  <si>
    <t>ENCINILLAS</t>
  </si>
  <si>
    <t>VICENTE GUERRERO 822</t>
  </si>
  <si>
    <t>EJIDO FABELA</t>
  </si>
  <si>
    <t>TALLERES 123</t>
  </si>
  <si>
    <t>FERROCARRILERA</t>
  </si>
  <si>
    <t>AVENIDA MORELOS 13</t>
  </si>
  <si>
    <t>NICOLAS BRAVO 63</t>
  </si>
  <si>
    <t>AVENIDA SAN FRANCISCO 100</t>
  </si>
  <si>
    <t>MIGUEL HIDALGO 301</t>
  </si>
  <si>
    <t>LEBARON</t>
  </si>
  <si>
    <t>CALLEJON LIBERTAD</t>
  </si>
  <si>
    <t>EL MIRADOR</t>
  </si>
  <si>
    <t>OCTAVA</t>
  </si>
  <si>
    <t>LOPEZ MATEOS 3</t>
  </si>
  <si>
    <t>FRANCISCO I MADERO 21</t>
  </si>
  <si>
    <t>HIDALGO 302</t>
  </si>
  <si>
    <t>AVENIDA NIÑOS HEROES Y 3RA 404</t>
  </si>
  <si>
    <t>AVENIDA MARIANO MATAMOROS 11</t>
  </si>
  <si>
    <t>AVENIDA CUAUHTEMOC 600</t>
  </si>
  <si>
    <t>COLONIA</t>
  </si>
  <si>
    <t>Inicio 2016-2017</t>
  </si>
  <si>
    <t>Egresados del ciclo 2015-2016</t>
  </si>
  <si>
    <t>SUBNIVEL</t>
  </si>
  <si>
    <t>ALUMNOS HOM</t>
  </si>
  <si>
    <t>ALUMNOS MUJ</t>
  </si>
  <si>
    <t>ALUMNOS TOTAL</t>
  </si>
  <si>
    <t>EGRESADOS HOM</t>
  </si>
  <si>
    <t>EGRESADOS MUJ</t>
  </si>
  <si>
    <t>EGRESADOS TOTAL</t>
  </si>
  <si>
    <t>GRUPOS TOT</t>
  </si>
  <si>
    <t>DOCENTES HOM</t>
  </si>
  <si>
    <t>DOCENTES MUJ</t>
  </si>
  <si>
    <t>DOCENTES TOTAL</t>
  </si>
  <si>
    <t xml:space="preserve">AULAS USO </t>
  </si>
  <si>
    <t xml:space="preserve">ESCUELAS </t>
  </si>
  <si>
    <t>TOTAL 1o</t>
  </si>
  <si>
    <t>TOTAL 2o</t>
  </si>
  <si>
    <t>TOTAL 3o</t>
  </si>
  <si>
    <t>TOTAL 4o</t>
  </si>
  <si>
    <t>TOTAL 5o</t>
  </si>
  <si>
    <t>TOTAL 6o</t>
  </si>
  <si>
    <t>GPOS MAS DE 1 GDO</t>
  </si>
  <si>
    <t>INDÍGENA</t>
  </si>
  <si>
    <t>GENERAL INCORPORADO A SEECH</t>
  </si>
  <si>
    <t>INDÍGENA INCORPORADO A SEECH</t>
  </si>
  <si>
    <t>TÉCNICA</t>
  </si>
  <si>
    <t>TÉCNICA INCORPORADO A SEECH</t>
  </si>
  <si>
    <t>INICIAL</t>
  </si>
  <si>
    <t>NO ESCOLARIZADO</t>
  </si>
  <si>
    <t>ESCOLARIZADO INCORPORADO A SEECH</t>
  </si>
  <si>
    <t>ESPECIAL</t>
  </si>
  <si>
    <t>CAM INCORPORADO A SEECH</t>
  </si>
  <si>
    <t>GENERAL INCORPORADO AL ESTADO</t>
  </si>
  <si>
    <t>TÉCNICA INCORPORADO AL ESTADO</t>
  </si>
  <si>
    <t>ESCOLARIZADO INCORPORADO AL ESTADO</t>
  </si>
  <si>
    <t>CAM INCORPORADO AL ESTADO</t>
  </si>
  <si>
    <t>*El Servicio de Preparatoria Abierta y Centros de Atención para estudiantes con discapacidad, no muestran desglose por Grado de Avance.</t>
  </si>
  <si>
    <t>TOTAL GRUPOS</t>
  </si>
  <si>
    <t>HOMBRES DOCENTES</t>
  </si>
  <si>
    <t>MUJERES DOCENTES</t>
  </si>
  <si>
    <t>T O T A L  DOCENTES</t>
  </si>
  <si>
    <t>SUBSIDIADO</t>
  </si>
  <si>
    <t>CAED*</t>
  </si>
  <si>
    <t>COBACH/SEA*</t>
  </si>
  <si>
    <t>PREPA ABIERTA*</t>
  </si>
  <si>
    <t>SERVICIO</t>
  </si>
  <si>
    <t>Inicio de ciclo  2016-2017</t>
  </si>
  <si>
    <t>POBLACION 2016</t>
  </si>
  <si>
    <t>2 - 25</t>
  </si>
  <si>
    <t>2</t>
  </si>
  <si>
    <t>INFORMACIÓN BÁSICA DE EDUCACIÓN PRIMARIA GENERAL AL INICIO DEL CICLO ESCOLAR 2016-2017</t>
  </si>
  <si>
    <t>HOMBRES DE 1ro.</t>
  </si>
  <si>
    <t>MUJERES DE 1ro.</t>
  </si>
  <si>
    <t>TOTAL  1ro.</t>
  </si>
  <si>
    <t>HOMBRES DE 2do.</t>
  </si>
  <si>
    <t>MUJERES de 2do.</t>
  </si>
  <si>
    <t>TOTAL  2do.</t>
  </si>
  <si>
    <t>HOMBRES DE 3ro.</t>
  </si>
  <si>
    <t>MUJERES DE 3ro.</t>
  </si>
  <si>
    <t>TOTAL 3ro.</t>
  </si>
  <si>
    <t>HOMBRES DE 4to.</t>
  </si>
  <si>
    <t>MUJERES DE 4to.</t>
  </si>
  <si>
    <t>TOTAL 4to.</t>
  </si>
  <si>
    <t>HOMBRES DE 5to.</t>
  </si>
  <si>
    <t>MUJERES DE 5to.</t>
  </si>
  <si>
    <t>TOTAL 5to.</t>
  </si>
  <si>
    <t>HOMBRES DE 6to.</t>
  </si>
  <si>
    <t>MUJERES de 6to.</t>
  </si>
  <si>
    <t>TOTAL 6to.</t>
  </si>
  <si>
    <t>TOTAL  HOMBRES</t>
  </si>
  <si>
    <t>TOTAL MUJERES</t>
  </si>
  <si>
    <t>TOTAL ALUMNOS</t>
  </si>
  <si>
    <t>ALUMNOS EXTRANJEROS</t>
  </si>
  <si>
    <t>ALUMNOS INDIGENAS</t>
  </si>
  <si>
    <t>GRUPOS POR GRADO</t>
  </si>
  <si>
    <t>SUBDIR. DE GESTIÓN ESCOLAR</t>
  </si>
  <si>
    <t>SUBDIRECTOR  ACADÉMICO</t>
  </si>
  <si>
    <t>DIRECTOR CON GRUPO MAS DOCENTES POR GRADO</t>
  </si>
  <si>
    <t>DOCENTE EDUC. FISICA</t>
  </si>
  <si>
    <t>DOCENTE ED. ARTISTICA</t>
  </si>
  <si>
    <t>DOCENTE ED. TECNOLOGICA</t>
  </si>
  <si>
    <t>DOCENTE IDIOMAS</t>
  </si>
  <si>
    <t>TOTAL PERSONAL</t>
  </si>
  <si>
    <t>TURNO</t>
  </si>
  <si>
    <t>TIPO DE ORGANIZACIÓN</t>
  </si>
  <si>
    <t>COMPLETA</t>
  </si>
  <si>
    <t>CENTRO REGIONAL DE EDUC. INT. AÑO INTERNACIONAL DEL NIÑO</t>
  </si>
  <si>
    <t>022  DOCTOR BELISARIO DOMINGUEZ</t>
  </si>
  <si>
    <t>MULTIGRADO</t>
  </si>
  <si>
    <t>CENTRO REGIONAL DE EDUC. INT. LEOPOLDO ENRIQUEZ ORDOÑEZ</t>
  </si>
  <si>
    <t>063  TEMOSACHI</t>
  </si>
  <si>
    <t>CENTRO REGIONAL DE EDUC. INT. NIÑOS HEROES 2094</t>
  </si>
  <si>
    <t>INFORMACIÓN BÁSICA DE EDUCACIÓN PRIMARIA INDÍGENA AL INICIO DEL CICLO ESCOLAR 2016-2017</t>
  </si>
  <si>
    <t>PROMOTORES</t>
  </si>
  <si>
    <t>DIRECTOR CON GRUPO + DOCENTES + PROMOTORES</t>
  </si>
  <si>
    <t>FELIPE ANGELES1</t>
  </si>
  <si>
    <t>ESCUELA NORMAL SUPERIOR</t>
  </si>
  <si>
    <t>ESPECIALIDAD EN DOCENCIA CON OPCIÓN MAESTRÍA EN DOCENCIA</t>
  </si>
  <si>
    <t>UNIVERSIDAD CULTURAL</t>
  </si>
  <si>
    <t>MAESTRÍA EN TECNOLOGÍA</t>
  </si>
  <si>
    <t>MAESTRÍA EN INGENIERÍA AMBIENTAL</t>
  </si>
  <si>
    <t>INGENIERÍA DE MATERIALES</t>
  </si>
  <si>
    <t>DOCTORADO EN TECNOLOGÍA</t>
  </si>
  <si>
    <t>LICENCIATURA EN PRODUCCIÓN MUSICAL</t>
  </si>
  <si>
    <t>LICENCIATURA EN DISEÑO DIGITAL DE MEDIOS INTERACTIVOS</t>
  </si>
  <si>
    <t>LICENCIATURA EN ENSEÑANZA DEL INGLÉS</t>
  </si>
  <si>
    <t>DOCTORADO EN CIENCIAS DE LA INGENIERÍA</t>
  </si>
  <si>
    <t>INSTITUTO PEDRO J. MALDONADO</t>
  </si>
  <si>
    <t>INSTITUTO PEDRO J.MALDONADO</t>
  </si>
  <si>
    <t>TÉCNICO SUPERIOR UNIVERSITARIO EN MINERÍA ÁREA BENEFICIO MINERO</t>
  </si>
  <si>
    <t>FACULTAD DE INGENIERA EXTENSION PARRAL</t>
  </si>
  <si>
    <t>TÉCNICO SUPERIOR UNIVERSITARIO EN ENFERMERÍA</t>
  </si>
  <si>
    <t>MAESTRÍA EN EDUCACIÓN INDÍGENA</t>
  </si>
  <si>
    <t>MAESTRÍA EN PROCURACIÓN, ADMINISTRACIÓN DE JUSTICIA Y LITIGACIÓN ORAL</t>
  </si>
  <si>
    <t>MAESTRÍA EN EDUCACIÓN BASADA EN COMPETENCIAS</t>
  </si>
  <si>
    <t>MAESTRÍA EN ADMINISTRACIÓN GLOBAL DE NEGOCIOS</t>
  </si>
  <si>
    <t>MAESTRÍA EN ADMINISTRACIÓN DE NEGOCIOS CON ORIENTACIÓN EN MERCADOTECNIA (MBA)</t>
  </si>
  <si>
    <t>MAESTRÍA EN ADMINISTRACIÓN DE NEGOCIOS CON ORIENTACIÓN EN FINANZAS (MBA)</t>
  </si>
  <si>
    <t>MAESTRÍA EN ADMINISTRACIÓN DE NEGOCIOS CON ORIENTACIÓN EN DIRECCIÓN DEL TALENTO</t>
  </si>
  <si>
    <t>MAESTRÍA EN ADMINISTRACIÓN DE NEGOCIOS</t>
  </si>
  <si>
    <t>MAESTRÍA EN ADMINISTRACIÓN DE INSTITUCIONES EDUCATIVAS</t>
  </si>
  <si>
    <t>MAESTRÍA EN GESTIÓN DIRECTIVA EN SALUD</t>
  </si>
  <si>
    <t>LICENCIATURA EN VENTAS Y COMERCIALIZACIÓN</t>
  </si>
  <si>
    <t>LICENCIATURA EN DIRECCIÓN DE VENTAS</t>
  </si>
  <si>
    <t>MAESTRÍA EN ESTOMATOLOGÍA</t>
  </si>
  <si>
    <t>MAESTRÍA EN CIENCIAS DE LA DOCENCIA MÉDICA</t>
  </si>
  <si>
    <t>MAESTRÍA EN CIENCIAS BASICAS</t>
  </si>
  <si>
    <t>LICENCIATURA EN INGENIERÍA EN CIENCIAS DE COMPUTO</t>
  </si>
  <si>
    <t>LICENCIATURA EN INGENIERÍA AEROESPACIAL</t>
  </si>
  <si>
    <t>MAESTRÍA EN INNOVACIÓN EDUCATIVA</t>
  </si>
  <si>
    <t>DOCTORADO EN EDUCACIÓN ARTES Y HUMANIDADES</t>
  </si>
  <si>
    <t>DOCTORADO EN CIENCIAS</t>
  </si>
  <si>
    <t>MAESTRÍA EN MECATRÓNICA</t>
  </si>
  <si>
    <t>LICENCIATURA EN EDUCACIÓN ESPECIAL EN EL ÁREA DE ATENCIÓN INTELECTUAL</t>
  </si>
  <si>
    <t>INSTITUCIÓN BENEMÉRITA Y CENTENARIA ESCUELA NORMAL DEL ESTADO DE CHIHUAHUA PFR LUIS URIAS BELDERRAIN</t>
  </si>
  <si>
    <t>INSTITUCION BENEMERITA Y CENTENARIA ESCUELA NORMAL DEL ESTADO DE CHIHUAHUA PFR LUIS URIAS BELDERRAIN</t>
  </si>
  <si>
    <t>ESPECIALIDAD EN SISTEMA PENAL ACUSATORIO</t>
  </si>
  <si>
    <t>ESPECIALIDAD EN ANÁLISIS E INTERVENCIÓN SOCIO FAMILIAR</t>
  </si>
  <si>
    <t xml:space="preserve">TITULADOS MUJ </t>
  </si>
  <si>
    <t xml:space="preserve">TITULADOS HOM </t>
  </si>
  <si>
    <t xml:space="preserve">TOTAL TITULADOS </t>
  </si>
  <si>
    <t xml:space="preserve">EGRESADOS MUJ </t>
  </si>
  <si>
    <t xml:space="preserve">EGRESADOS HOM </t>
  </si>
  <si>
    <t xml:space="preserve">TOTAL EGRESADOS </t>
  </si>
  <si>
    <t xml:space="preserve">NUEVO INGRESO MUJ </t>
  </si>
  <si>
    <t xml:space="preserve">NUEVO INGRESO HOM </t>
  </si>
  <si>
    <t xml:space="preserve">TOTAL NUEVO INGRESO </t>
  </si>
  <si>
    <t xml:space="preserve">MATRÍCULA MUJERES </t>
  </si>
  <si>
    <t xml:space="preserve">MATRÍCULA HOMBRES </t>
  </si>
  <si>
    <t xml:space="preserve">TOTAL MATRÍCULA </t>
  </si>
  <si>
    <t>CARRERAS</t>
  </si>
  <si>
    <t>INSTITUCIÓN</t>
  </si>
  <si>
    <t xml:space="preserve">SOSTENIMIENTO </t>
  </si>
  <si>
    <t xml:space="preserve">SUBSISTEMA  </t>
  </si>
  <si>
    <t>EGRESADOS Y TITULADOS DEL CICLO 2015-2016</t>
  </si>
  <si>
    <t>NUEVO INGRESO Y MATRÍCULA TOTAL DEL CICLO 2016-2017</t>
  </si>
  <si>
    <t>ESTADÍSTICA EDUCATIVA DE EDUCACIÓN SUPERIOR</t>
  </si>
  <si>
    <t>MAESTRÍA EN DERECHO ADMINISTRATIVO Y FISCAL</t>
  </si>
  <si>
    <t>EGRESADOS 2015-2016</t>
  </si>
  <si>
    <r>
      <t xml:space="preserve">NO ESCOLARIZADO Y MIXTO </t>
    </r>
    <r>
      <rPr>
        <b/>
        <vertAlign val="superscript"/>
        <sz val="8"/>
        <rFont val="Calibri"/>
        <family val="2"/>
        <scheme val="minor"/>
      </rPr>
      <t>1)</t>
    </r>
  </si>
  <si>
    <t>EDUCACIÓN NORMAL</t>
  </si>
  <si>
    <t>INICIAL INDÍGENA</t>
  </si>
  <si>
    <t>15-16</t>
  </si>
  <si>
    <t>OTROS SERVICIOS</t>
  </si>
  <si>
    <r>
      <t xml:space="preserve">EDUC. EXTRAESCOLAR </t>
    </r>
    <r>
      <rPr>
        <vertAlign val="superscript"/>
        <sz val="8"/>
        <rFont val="Calibri"/>
        <family val="2"/>
        <scheme val="minor"/>
      </rPr>
      <t>2)</t>
    </r>
  </si>
  <si>
    <r>
      <t xml:space="preserve">ICHEA </t>
    </r>
    <r>
      <rPr>
        <vertAlign val="superscript"/>
        <sz val="8"/>
        <rFont val="Calibri"/>
        <family val="2"/>
        <scheme val="minor"/>
      </rPr>
      <t xml:space="preserve"> 3)</t>
    </r>
  </si>
  <si>
    <r>
      <t xml:space="preserve">ATENCIÓN A NIÑOS MIGRANTES </t>
    </r>
    <r>
      <rPr>
        <vertAlign val="superscript"/>
        <sz val="8"/>
        <rFont val="Calibri"/>
        <family val="2"/>
        <scheme val="minor"/>
      </rPr>
      <t>3)</t>
    </r>
  </si>
  <si>
    <t>1)</t>
  </si>
  <si>
    <t>2)</t>
  </si>
  <si>
    <t>INCLUYE CEBAS-CEDEX Y CAPACITACIÓN NO FORMAL PARA EL TRABAJO. EGRESADOS INCLUYE PRIMARIA Y SECUNDARIA.</t>
  </si>
  <si>
    <t>3)</t>
  </si>
  <si>
    <t>EGRESADOS INCLUYE PRIMARIA Y SECUNDARIA</t>
  </si>
  <si>
    <t>ESTADÍSTICA DE FIN DE CICLO 2015-2016</t>
  </si>
  <si>
    <t>Educación primaria</t>
  </si>
  <si>
    <t>EXISTENCIA HOM</t>
  </si>
  <si>
    <t>EXISTENCIA MUJ</t>
  </si>
  <si>
    <t>EXISTENCIA TOTAL</t>
  </si>
  <si>
    <t>APROBADOS HOM</t>
  </si>
  <si>
    <t>APROBADOS MUJ</t>
  </si>
  <si>
    <t>APROBADOS TOT</t>
  </si>
  <si>
    <t>APROBACION HOM</t>
  </si>
  <si>
    <t>APROBACION MUJ</t>
  </si>
  <si>
    <t>APROBACION TOT</t>
  </si>
  <si>
    <t>PRIMARIA GENERAL DE SUBSIDIO ESTATAL</t>
  </si>
  <si>
    <t>CURSOS COMUNITARIOS DE CONAFE FEDERAL</t>
  </si>
  <si>
    <t>CURSOS COMUNITARIOS INDIGENA DE CONAFE FEDERAL</t>
  </si>
  <si>
    <t>PRIMARIA INDIGENA FEDERAL TRANSFERIDO</t>
  </si>
  <si>
    <t>PRIMARIA GENERAL PARTICULAR</t>
  </si>
  <si>
    <t>PRIMARIA INDIGENA PARTICULAR</t>
  </si>
  <si>
    <t>TOTAL ENTIDAD</t>
  </si>
  <si>
    <t>Etiquetas de fila</t>
  </si>
  <si>
    <t>SECUNDARIA GENERAL ESTATAL</t>
  </si>
  <si>
    <t>SECUNDARIA GENERAL DE SUBSIDIO ESTATAL</t>
  </si>
  <si>
    <t>SECUNDARIA TECNICA INDUSTRIAL ESTATAL</t>
  </si>
  <si>
    <t>TELESECUNDARIA ESTATAL</t>
  </si>
  <si>
    <t>SECUNDARIA COMUNITARIA FEDERAL</t>
  </si>
  <si>
    <t>SECUNDARIA GENERAL FEDERAL TRANSFERIDO</t>
  </si>
  <si>
    <t>SECUNDARIA PARA TRABAJADORES FEDERAL TRANSFERIDO</t>
  </si>
  <si>
    <t>SECUNDARIA TECNICA AGROPECUARIA FEDERAL TRANSFERIDO</t>
  </si>
  <si>
    <t>SECUNDARIA TECNICA FORESTAL FEDERAL TRANSFERIDO</t>
  </si>
  <si>
    <t>SECUNDARIA TECNICA INDUSTRIAL FEDERAL TRANSFERIDO</t>
  </si>
  <si>
    <t>TELESECUNDARIA FEDERAL TRANSFERIDO</t>
  </si>
  <si>
    <t>SECUNDARIA GENERAL PARTICULAR</t>
  </si>
  <si>
    <t>SECUNDARIA TECNICA INDIGENA PARTICULAR</t>
  </si>
  <si>
    <t>SECUNDARIA TECNICA INDUSTRIAL PARTICULAR</t>
  </si>
  <si>
    <t>APROBACIÓN 2015-2016</t>
  </si>
  <si>
    <t>Educación secundaria</t>
  </si>
  <si>
    <t>ESTADÍSTICA DE ESCUELAS FORMADORAS Y ACTUALIZADORAS DE DOCENTES</t>
  </si>
  <si>
    <t>Inicio de ciclo 2016-2017</t>
  </si>
  <si>
    <t>MATRICULA 2016-2017</t>
  </si>
  <si>
    <t>DOCENTES 2016-2017</t>
  </si>
  <si>
    <t>INSTITUCIÓN BENEMÉRITA Y CENTENARIA ESCUELA NORMAL DEL ESTADO PROFESOR LUIS URÍAS BELDERRAIN</t>
  </si>
  <si>
    <t>FEDERALIZADO</t>
  </si>
  <si>
    <t>NORMAL RURAL RICARDO FLORES MAGÓN</t>
  </si>
  <si>
    <t>ESTADÍSTICA DE EDUCACIÓN BÁSICA POR MUNICIPIO</t>
  </si>
  <si>
    <t>GENERAL INCORPORADA A SEECH</t>
  </si>
  <si>
    <t>TÉCNICA INCORPORADA A SEECH</t>
  </si>
  <si>
    <t>GENERAL INCORPORADA AL ESTADO</t>
  </si>
  <si>
    <t>TÉCNICA INCORPORADA AL ESTADO</t>
  </si>
  <si>
    <t>ESTIMACIONES DE POBLACION POR EDAD EN LA ENTIDAD</t>
  </si>
  <si>
    <t xml:space="preserve">CENSO 2010 </t>
  </si>
  <si>
    <t xml:space="preserve">2011 </t>
  </si>
  <si>
    <t xml:space="preserve">2012 </t>
  </si>
  <si>
    <t xml:space="preserve">2013 </t>
  </si>
  <si>
    <t xml:space="preserve">2014 </t>
  </si>
  <si>
    <t xml:space="preserve">2015 </t>
  </si>
  <si>
    <t xml:space="preserve">2016 </t>
  </si>
  <si>
    <t xml:space="preserve">2017 </t>
  </si>
  <si>
    <t>Edad</t>
  </si>
  <si>
    <t>Preescolar</t>
  </si>
  <si>
    <t>Primaria</t>
  </si>
  <si>
    <t>Secundaria</t>
  </si>
  <si>
    <t>Media Superior</t>
  </si>
  <si>
    <t>Superior</t>
  </si>
  <si>
    <t>BACHILLERATO GRAL. 2 AÑOS</t>
  </si>
  <si>
    <t>BACHILLERATO GRAL. 3 AÑOS</t>
  </si>
  <si>
    <t>BACHILLERATO TECNOLÓGICO</t>
  </si>
  <si>
    <t>PROFESIONAL TÉCNICO</t>
  </si>
  <si>
    <t>ESCOLARIZADA</t>
  </si>
  <si>
    <t>NO ESCOLARIZADA</t>
  </si>
  <si>
    <t>CAP. TRABAJO (Ciclo 15-16)</t>
  </si>
  <si>
    <t>V 2.0</t>
  </si>
  <si>
    <t>27 DE MARZO DE 2017</t>
  </si>
  <si>
    <t>RESUMEN POR SERVICIO</t>
  </si>
  <si>
    <t>POBLACIÓN CONAPO</t>
  </si>
  <si>
    <t>VERSIÓN:</t>
  </si>
  <si>
    <t>FECHA DE PUBLICACIÓN:</t>
  </si>
  <si>
    <t>SE AGREGA:</t>
  </si>
  <si>
    <t>BITÁCORA DE ACTUALIZACIONES DEL ARCHIVO</t>
  </si>
  <si>
    <t>V 2.1</t>
  </si>
  <si>
    <t>29 DE MARZO DE 2017</t>
  </si>
  <si>
    <t>SE CORRIGE DATO DE ESCUELAS DE CAPACITACIÓN PARA EL TRABAJO EN LA HOJA DE RESUMEN POR SOSTENIMIENTO Y POR SERVICIO</t>
  </si>
  <si>
    <t>ESTADISTICA DE INICIO 2016-2017 POR SOSTENIMIENO</t>
  </si>
  <si>
    <t>ESTADISTICA DE INICIO 2016-2017 POR SERVICIO</t>
  </si>
  <si>
    <t>V 3.0</t>
  </si>
  <si>
    <t>04 DE ABRIL DE 2017</t>
  </si>
  <si>
    <t>INDICADORES HISTÓRICOS DE LA ENTIDAD</t>
  </si>
  <si>
    <t>INDICADORES 2015-2016 POR MUNICIPIO Y MODALIDAD DE PRIMARIA, SECUNDARIA Y MEDIA SUPERIOR</t>
  </si>
  <si>
    <t>DEPARTAMENTO DE ESTADÍSTICA</t>
  </si>
  <si>
    <t>NOTA: La cobertura ha sido calculada de acuerdo a los nuevos rangos de edad establecidos por la SEP.</t>
  </si>
  <si>
    <t>INDICADORES EDUCATIVOS DE LA ENTIDAD</t>
  </si>
  <si>
    <t>NACIONAL</t>
  </si>
  <si>
    <t>11-12</t>
  </si>
  <si>
    <t>12-13</t>
  </si>
  <si>
    <t>13-14</t>
  </si>
  <si>
    <t>14-15</t>
  </si>
  <si>
    <r>
      <t>15-16</t>
    </r>
    <r>
      <rPr>
        <b/>
        <vertAlign val="superscript"/>
        <sz val="8"/>
        <rFont val="Calibri"/>
        <family val="2"/>
        <scheme val="minor"/>
      </rPr>
      <t>a</t>
    </r>
  </si>
  <si>
    <t>Atención de 3 años</t>
  </si>
  <si>
    <t>Atención de 4 años</t>
  </si>
  <si>
    <t>Atención de 5 años</t>
  </si>
  <si>
    <t>Atención de 3, 4 y 5 años</t>
  </si>
  <si>
    <t>Cobertura</t>
  </si>
  <si>
    <t>Cobertura (6 a 11 años)</t>
  </si>
  <si>
    <t>Cobertura (6 a 12 años)</t>
  </si>
  <si>
    <t>Eficiencia Terminal</t>
  </si>
  <si>
    <t>Abandono escolar</t>
  </si>
  <si>
    <t>Reprobación</t>
  </si>
  <si>
    <t>Cobertura (12 a 14 años)</t>
  </si>
  <si>
    <t>Cobertura (13 a 15 años)</t>
  </si>
  <si>
    <t>Absorción</t>
  </si>
  <si>
    <t>Cobertura (15 a 17 años)</t>
  </si>
  <si>
    <t>Cobertura (16 a 18 años)</t>
  </si>
  <si>
    <t>SUPERIOR</t>
  </si>
  <si>
    <t>Cobertura (18 a 22 años)</t>
  </si>
  <si>
    <t>Cobertura (19 a 23 años)</t>
  </si>
  <si>
    <t>Analfabetismo</t>
  </si>
  <si>
    <t>Grado promedio de escolaridad</t>
  </si>
  <si>
    <t>a</t>
  </si>
  <si>
    <t>INDICADORES MAS RECIENTES GENERADOS POR LA SEP. CIFRAS ESTIMADAS EN LOS INDICADORES DE DESERCION, EFICIENCIA TERMINAL Y REPROBACION</t>
  </si>
  <si>
    <t>b</t>
  </si>
  <si>
    <t>COBERTURA CALCULADA EN BASE A ESTIMACIONES DE POBLACION DE CONAPO 2013</t>
  </si>
  <si>
    <t>INDICADORES HISTÓRICOS  DE PRIMARIA</t>
  </si>
  <si>
    <t>Por municipio y modalidad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</si>
  <si>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</si>
  <si>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</si>
  <si>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</si>
  <si>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</si>
  <si>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</si>
  <si>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</si>
  <si>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</si>
  <si>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</si>
  <si>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</si>
  <si>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</si>
  <si>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</si>
  <si>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16-17</t>
  </si>
  <si>
    <t>NVO ING 1o HOM</t>
  </si>
  <si>
    <t>NVO ING 1o MUJ</t>
  </si>
  <si>
    <t>NVO ING 1o TOT</t>
  </si>
  <si>
    <t>MAT HOM</t>
  </si>
  <si>
    <t>MAT MUJ</t>
  </si>
  <si>
    <t>MAT TOT</t>
  </si>
  <si>
    <t>DOC HOM</t>
  </si>
  <si>
    <t>DOC MUJ</t>
  </si>
  <si>
    <t>DOC TOT</t>
  </si>
  <si>
    <t>GPOS TOT</t>
  </si>
  <si>
    <t>EGRESA HOM</t>
  </si>
  <si>
    <t>EGRESA MUJ</t>
  </si>
  <si>
    <t>EGRESA TOT</t>
  </si>
  <si>
    <t>EXISTE HOM</t>
  </si>
  <si>
    <t>EXISTE MUJ</t>
  </si>
  <si>
    <t>EXISTE TOT</t>
  </si>
  <si>
    <t>APROB HOM</t>
  </si>
  <si>
    <t>APROB MUJ</t>
  </si>
  <si>
    <t>APROB TOT</t>
  </si>
  <si>
    <t>EGRE HOM</t>
  </si>
  <si>
    <t>EGRE MUJ</t>
  </si>
  <si>
    <t>EGRE TOT</t>
  </si>
  <si>
    <t>EFIC. TERM HOM</t>
  </si>
  <si>
    <t xml:space="preserve">EFIC. TERM MUJ </t>
  </si>
  <si>
    <t>EFIC. TERM TOT</t>
  </si>
  <si>
    <t>ABANDONO HOM</t>
  </si>
  <si>
    <t>ABANDONO MUJ</t>
  </si>
  <si>
    <t>ABANDONO TOT</t>
  </si>
  <si>
    <t>REPROB HOM</t>
  </si>
  <si>
    <t>REPROB MUJ</t>
  </si>
  <si>
    <t>REPROB TOT</t>
  </si>
  <si>
    <t>EFIC. TERM MUJ</t>
  </si>
  <si>
    <t>ENTIDAD - ESTATAL</t>
  </si>
  <si>
    <t>ENTIDAD - FEDERAL</t>
  </si>
  <si>
    <t>ENTIDAD - FEDERAL TRANSFERIDO</t>
  </si>
  <si>
    <t>ENTIDAD - PARTICULAR</t>
  </si>
  <si>
    <t>ABANDONO ESCOLAR (deserción)</t>
  </si>
  <si>
    <t>Abandono escolar es el total de alumnos que abandonan la escuela (AAE) antes de concluir algún grado o nivel educativo, expresado como porcentaje del total de estudiantes inscritos en el ciclo escolar.</t>
  </si>
  <si>
    <t>El abandono escolar ocurre cuando el alumno cesa sus estudios durante el ciclo escolar, o incluso al finalizar el ciclo, independientemente de haber aprobado o no el grado.</t>
  </si>
  <si>
    <t>Un valor negativo nos indica que contrario al abandono, se están captando más alumnos provenientes de otros centros escolares.</t>
  </si>
  <si>
    <t>Fórmula:</t>
  </si>
  <si>
    <r>
      <t xml:space="preserve">Abandono total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1-((matrícula total </t>
    </r>
    <r>
      <rPr>
        <vertAlign val="subscript"/>
        <sz val="11"/>
        <color theme="1"/>
        <rFont val="Calibri"/>
        <family val="2"/>
        <scheme val="minor"/>
      </rPr>
      <t>N+1</t>
    </r>
    <r>
      <rPr>
        <sz val="11"/>
        <color theme="1"/>
        <rFont val="Calibri"/>
        <family val="2"/>
        <scheme val="minor"/>
      </rPr>
      <t xml:space="preserve"> + nuevo ingreso a 1o </t>
    </r>
    <r>
      <rPr>
        <vertAlign val="subscript"/>
        <sz val="11"/>
        <color theme="1"/>
        <rFont val="Calibri"/>
        <family val="2"/>
        <scheme val="minor"/>
      </rPr>
      <t>N+1</t>
    </r>
    <r>
      <rPr>
        <sz val="11"/>
        <color theme="1"/>
        <rFont val="Calibri"/>
        <family val="2"/>
        <scheme val="minor"/>
      </rPr>
      <t xml:space="preserve"> + egresados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) / matrícula total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</si>
  <si>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t>EFICIENCIA TERMINAL</t>
  </si>
  <si>
    <t>La eficiencia terminal permite conocer el número de alumnos que terminan un nivel educativo de manera regular (dentro del tiempo ideal establecido) y el porcentaje de alumnos que lo culminan extemporáneamente.</t>
  </si>
  <si>
    <t>La eficiencia terminal se calcula relacionando los egresados de un nivel educativo determinado y el número de estudiantes de nuevo ingreso que se inscribieron al primer grado de ese nivel educativo N años antes. Por ejemplo, 2 y 5 años para secundaria y primaria, respectivamente.</t>
  </si>
  <si>
    <t>Un valor superior al 100%, indica que han egresado más alumnos que los que ingresaron N años antes, ya sea por que se captaron alumnos de otros centros escolares, o por alumnado que se encontraba en rezago.</t>
  </si>
  <si>
    <t>REPROBACIÓN</t>
  </si>
  <si>
    <t>A través de este indicador es posible conocer el número o porcentaje de alumnos que no han obtenido los conocimientos necesarios establecidos en los planes y programas de estudio de cualquier grado o curso y que, por lo tanto, se ven en la necesidad de repetir este grado o curso.</t>
  </si>
  <si>
    <r>
      <t xml:space="preserve">Reprobación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 1 - (aprobados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/existencia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)</t>
    </r>
  </si>
  <si>
    <t>En todas las fórmulas, N es el ciclo que se está analizando y N+1 el ciclo posterior.</t>
  </si>
  <si>
    <t>INDICADORES HISTÓRICOS  DE SECUNDARIA</t>
  </si>
  <si>
    <t xml:space="preserve">CICLO </t>
  </si>
  <si>
    <t>MUNICIPIO Y MODALIDAD</t>
  </si>
  <si>
    <t>HNI1o</t>
  </si>
  <si>
    <t>MNI1o</t>
  </si>
  <si>
    <t>TNI1o</t>
  </si>
  <si>
    <t>HING</t>
  </si>
  <si>
    <t>MING</t>
  </si>
  <si>
    <t>TING</t>
  </si>
  <si>
    <t>HEGRE</t>
  </si>
  <si>
    <t>MEGRE</t>
  </si>
  <si>
    <t>TEGRE</t>
  </si>
  <si>
    <t>HDOC</t>
  </si>
  <si>
    <t>MDOC</t>
  </si>
  <si>
    <t>TDOC</t>
  </si>
  <si>
    <t>TGPOS</t>
  </si>
  <si>
    <t>HEXIS</t>
  </si>
  <si>
    <t>MEXIS</t>
  </si>
  <si>
    <t>TEXIS</t>
  </si>
  <si>
    <t>HAPRO</t>
  </si>
  <si>
    <t>MAPRO</t>
  </si>
  <si>
    <t>TAPRO</t>
  </si>
  <si>
    <t>INDICADORES HISTÓRICOS  DE EDUCACIÓN MEDIA SUPERIOR</t>
  </si>
  <si>
    <t>2009-2010</t>
  </si>
  <si>
    <t>2010-2011</t>
  </si>
  <si>
    <t>2011-2012</t>
  </si>
  <si>
    <t>2012-2013</t>
  </si>
  <si>
    <t>2013-2014</t>
  </si>
  <si>
    <t>2014-2015</t>
  </si>
  <si>
    <t>2015-2016</t>
  </si>
  <si>
    <t>I2006</t>
  </si>
  <si>
    <t>I2007</t>
  </si>
  <si>
    <t>I2008</t>
  </si>
  <si>
    <t>I2009</t>
  </si>
  <si>
    <t>I2010</t>
  </si>
  <si>
    <t>I2011</t>
  </si>
  <si>
    <t>I2012</t>
  </si>
  <si>
    <t>I2013</t>
  </si>
  <si>
    <t>I2014</t>
  </si>
  <si>
    <t>I2015</t>
  </si>
  <si>
    <t>I2016</t>
  </si>
  <si>
    <t>ABANDONO ESCOLAR</t>
  </si>
  <si>
    <t>SUBSISTEMA Y SERVICIO</t>
  </si>
  <si>
    <t>H EGRESA</t>
  </si>
  <si>
    <t>M EGRESA</t>
  </si>
  <si>
    <t>TOT EGRESA</t>
  </si>
  <si>
    <t>H NVO ING 1</t>
  </si>
  <si>
    <t>M NVO ING 1</t>
  </si>
  <si>
    <t>TOT NVO ING 1</t>
  </si>
  <si>
    <t>H MAT</t>
  </si>
  <si>
    <t>M MAT</t>
  </si>
  <si>
    <t>TOT MAT</t>
  </si>
  <si>
    <t>COYAME DEL SOTOL</t>
  </si>
  <si>
    <t>DR. BELISARIO DOMINGUEZ</t>
  </si>
  <si>
    <t>TEMOSACHIC</t>
  </si>
  <si>
    <t>REALIZADAS POR CONAPO, AÑO 2013</t>
  </si>
  <si>
    <r>
      <t xml:space="preserve">Eficiencia terminal en media superior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 egresados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/nuevo ingreso a 1o </t>
    </r>
    <r>
      <rPr>
        <vertAlign val="subscript"/>
        <sz val="11"/>
        <color theme="1"/>
        <rFont val="Calibri"/>
        <family val="2"/>
        <scheme val="minor"/>
      </rPr>
      <t>N-2</t>
    </r>
    <r>
      <rPr>
        <sz val="11"/>
        <color theme="1"/>
        <rFont val="Calibri"/>
        <family val="2"/>
        <scheme val="minor"/>
      </rPr>
      <t/>
    </r>
  </si>
  <si>
    <r>
      <t xml:space="preserve">Eficiencia terminal primaria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 egresados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/nuevo ingreso a 1o </t>
    </r>
    <r>
      <rPr>
        <vertAlign val="subscript"/>
        <sz val="11"/>
        <color theme="1"/>
        <rFont val="Calibri"/>
        <family val="2"/>
        <scheme val="minor"/>
      </rPr>
      <t>N-5</t>
    </r>
    <r>
      <rPr>
        <sz val="11"/>
        <color theme="1"/>
        <rFont val="Calibri"/>
        <family val="2"/>
        <scheme val="minor"/>
      </rPr>
      <t/>
    </r>
  </si>
  <si>
    <r>
      <t xml:space="preserve">Eficiencia terminal en secundaria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 egresados 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/nuevo ingreso a 1o </t>
    </r>
    <r>
      <rPr>
        <vertAlign val="subscript"/>
        <sz val="11"/>
        <color theme="1"/>
        <rFont val="Calibri"/>
        <family val="2"/>
        <scheme val="minor"/>
      </rPr>
      <t>N-2</t>
    </r>
    <r>
      <rPr>
        <sz val="11"/>
        <color theme="1"/>
        <rFont val="Calibri"/>
        <family val="2"/>
        <scheme val="minor"/>
      </rPr>
      <t/>
    </r>
  </si>
  <si>
    <t>INDICADORES EDUCATIVOS</t>
  </si>
  <si>
    <t>GLOSARIO DE INDICADORES</t>
  </si>
  <si>
    <t>ESTIMACIONES DE POBLACION REALIZADAS POR CONAPO, 2013</t>
  </si>
  <si>
    <t>SE MODIFICAN LOS CORTES DE EDAD EN LAS HOJAS DE MATRÍCULA POR EDAD</t>
  </si>
  <si>
    <t>SE MODIFICAN LOS CORTES DE EDAD EN LA HOJA DE POBLACIÓN CONAPO</t>
  </si>
  <si>
    <t>V 3.1</t>
  </si>
  <si>
    <t>18 DE MAYO DE 2017</t>
  </si>
  <si>
    <t>SE CORRIGEN ALGUNOS INDICADORES DE MEDIA SUPERIOR POR MUNICIPIO. LOS DE LA ENTIDAD NO SUFREN CAMBIOS.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</si>
</sst>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#,##0.000"/>
    <numFmt numFmtId="166" formatCode="00"/>
    <numFmt numFmtId="167" formatCode="000"/>
    <numFmt numFmtId="168" formatCode="_-[$€-2]* #,##0.00_-;\-[$€-2]* #,##0.00_-;_-[$€-2]* &quot;-&quot;??_-"/>
    <numFmt numFmtId="169" formatCode="General_)"/>
    <numFmt numFmtId="170" formatCode="0.0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S Sans Serif"/>
      <family val="2"/>
    </font>
    <font>
      <sz val="8"/>
      <name val="MS Sans Serif"/>
      <family val="2"/>
    </font>
    <font>
      <sz val="8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9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indexed="12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8.5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sz val="8"/>
      <name val="MS Sans Serif"/>
      <family val="2"/>
    </font>
    <font>
      <b/>
      <sz val="8.5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Tahoma"/>
      <family val="2"/>
    </font>
    <font>
      <sz val="8"/>
      <name val="MS Sans Serif"/>
      <family val="2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theme="3" tint="0.3999755851924192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0"/>
      <name val="Arial"/>
      <family val="2"/>
    </font>
    <font>
      <sz val="8"/>
      <color rgb="FFFF0000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3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i/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ourier"/>
      <family val="3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indexed="9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23"/>
      <name val="Calibri"/>
      <family val="2"/>
      <scheme val="minor"/>
    </font>
    <font>
      <sz val="8"/>
      <color indexed="55"/>
      <name val="Calibri"/>
      <family val="2"/>
      <scheme val="minor"/>
    </font>
    <font>
      <b/>
      <vertAlign val="superscript"/>
      <sz val="7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9" tint="-0.249977111117893"/>
        <bgColor theme="9" tint="-0.249977111117893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55"/>
        <bgColor indexed="64"/>
      </patternFill>
    </fill>
    <fill>
      <patternFill patternType="solid">
        <fgColor theme="6" tint="-0.499984740745262"/>
        <bgColor theme="6" tint="-0.249977111117893"/>
      </patternFill>
    </fill>
    <fill>
      <patternFill patternType="solid">
        <fgColor theme="6" tint="-0.249977111117893"/>
        <bgColor theme="6" tint="0.39997558519241921"/>
      </patternFill>
    </fill>
    <fill>
      <patternFill patternType="solid">
        <fgColor theme="6" tint="-0.249977111117893"/>
        <bgColor theme="5" tint="-0.249977111117893"/>
      </patternFill>
    </fill>
    <fill>
      <patternFill patternType="solid">
        <fgColor theme="6" tint="0.79998168889431442"/>
        <bgColor theme="6" tint="0.79998168889431442"/>
      </patternFill>
    </fill>
  </fills>
  <borders count="10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/>
      <right/>
      <top/>
      <bottom style="thick">
        <color indexed="9"/>
      </bottom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9" tint="0.39997558519241921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theme="9" tint="0.39997558519241921"/>
      </right>
      <top style="medium">
        <color indexed="64"/>
      </top>
      <bottom style="double">
        <color indexed="64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/>
      <bottom style="thin">
        <color theme="9" tint="0.79998168889431442"/>
      </bottom>
      <diagonal/>
    </border>
    <border>
      <left/>
      <right/>
      <top/>
      <bottom style="thin">
        <color theme="9" tint="0.59999389629810485"/>
      </bottom>
      <diagonal/>
    </border>
    <border>
      <left/>
      <right/>
      <top style="thin">
        <color theme="9" tint="0.7999816888943144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6" tint="0.79998168889431442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4506668294322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4506668294322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4506668294322"/>
      </top>
      <bottom/>
      <diagonal/>
    </border>
    <border>
      <left/>
      <right style="thin">
        <color theme="4" tint="0.39997558519241921"/>
      </right>
      <top style="thin">
        <color theme="4" tint="0.39994506668294322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4506668294322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 style="thin">
        <color theme="4" tint="0.39994506668294322"/>
      </right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ck">
        <color indexed="9"/>
      </top>
      <bottom/>
      <diagonal/>
    </border>
    <border>
      <left/>
      <right/>
      <top/>
      <bottom style="double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</borders>
  <cellStyleXfs count="31">
    <xf numFmtId="0" fontId="0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/>
    <xf numFmtId="0" fontId="25" fillId="0" borderId="0"/>
    <xf numFmtId="0" fontId="1" fillId="0" borderId="0"/>
    <xf numFmtId="0" fontId="26" fillId="0" borderId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/>
    <xf numFmtId="9" fontId="4" fillId="0" borderId="0" applyFont="0" applyFill="0" applyBorder="0" applyAlignment="0" applyProtection="0"/>
    <xf numFmtId="0" fontId="6" fillId="0" borderId="0"/>
    <xf numFmtId="9" fontId="30" fillId="0" borderId="0" applyFont="0" applyFill="0" applyBorder="0" applyAlignment="0" applyProtection="0"/>
    <xf numFmtId="0" fontId="31" fillId="0" borderId="0"/>
    <xf numFmtId="0" fontId="30" fillId="0" borderId="0"/>
    <xf numFmtId="0" fontId="6" fillId="0" borderId="0"/>
    <xf numFmtId="168" fontId="4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0" fontId="13" fillId="0" borderId="0"/>
    <xf numFmtId="169" fontId="61" fillId="0" borderId="0"/>
    <xf numFmtId="0" fontId="1" fillId="0" borderId="0"/>
    <xf numFmtId="0" fontId="68" fillId="22" borderId="0" applyNumberFormat="0" applyBorder="0" applyAlignment="0" applyProtection="0"/>
  </cellStyleXfs>
  <cellXfs count="592">
    <xf numFmtId="0" fontId="0" fillId="0" borderId="0" xfId="0"/>
    <xf numFmtId="3" fontId="8" fillId="0" borderId="0" xfId="1" applyNumberFormat="1" applyFont="1"/>
    <xf numFmtId="3" fontId="8" fillId="8" borderId="0" xfId="1" applyNumberFormat="1" applyFont="1" applyFill="1"/>
    <xf numFmtId="3" fontId="8" fillId="8" borderId="0" xfId="1" applyNumberFormat="1" applyFont="1" applyFill="1" applyBorder="1"/>
    <xf numFmtId="0" fontId="0" fillId="0" borderId="0" xfId="0" applyFont="1"/>
    <xf numFmtId="0" fontId="32" fillId="0" borderId="0" xfId="0" applyFont="1"/>
    <xf numFmtId="3" fontId="32" fillId="0" borderId="0" xfId="0" applyNumberFormat="1" applyFont="1"/>
    <xf numFmtId="0" fontId="0" fillId="0" borderId="0" xfId="0" applyNumberFormat="1" applyFont="1"/>
    <xf numFmtId="0" fontId="37" fillId="0" borderId="0" xfId="0" applyFont="1"/>
    <xf numFmtId="0" fontId="38" fillId="0" borderId="0" xfId="0" applyFont="1"/>
    <xf numFmtId="0" fontId="32" fillId="0" borderId="0" xfId="0" applyFont="1" applyBorder="1"/>
    <xf numFmtId="0" fontId="34" fillId="0" borderId="43" xfId="0" applyFont="1" applyBorder="1"/>
    <xf numFmtId="0" fontId="29" fillId="9" borderId="47" xfId="25" applyFont="1" applyFill="1" applyBorder="1" applyAlignment="1">
      <alignment horizontal="center"/>
    </xf>
    <xf numFmtId="0" fontId="14" fillId="0" borderId="0" xfId="1" applyFont="1" applyFill="1" applyBorder="1" applyAlignment="1"/>
    <xf numFmtId="0" fontId="8" fillId="0" borderId="0" xfId="1" applyFont="1"/>
    <xf numFmtId="0" fontId="9" fillId="0" borderId="0" xfId="1" applyFont="1"/>
    <xf numFmtId="0" fontId="9" fillId="0" borderId="0" xfId="1" applyFont="1" applyBorder="1"/>
    <xf numFmtId="0" fontId="9" fillId="0" borderId="0" xfId="1" applyFont="1" applyFill="1" applyBorder="1"/>
    <xf numFmtId="3" fontId="9" fillId="0" borderId="0" xfId="1" applyNumberFormat="1" applyFont="1" applyBorder="1"/>
    <xf numFmtId="3" fontId="9" fillId="0" borderId="0" xfId="1" applyNumberFormat="1" applyFont="1" applyFill="1" applyBorder="1"/>
    <xf numFmtId="0" fontId="8" fillId="0" borderId="0" xfId="1" applyFont="1" applyBorder="1"/>
    <xf numFmtId="0" fontId="16" fillId="0" borderId="0" xfId="1" applyFont="1" applyBorder="1"/>
    <xf numFmtId="0" fontId="8" fillId="0" borderId="0" xfId="1" applyFont="1" applyFill="1" applyBorder="1"/>
    <xf numFmtId="3" fontId="9" fillId="0" borderId="0" xfId="1" applyNumberFormat="1" applyFont="1" applyBorder="1" applyAlignment="1">
      <alignment horizontal="right"/>
    </xf>
    <xf numFmtId="3" fontId="8" fillId="0" borderId="0" xfId="1" applyNumberFormat="1" applyFont="1" applyFill="1" applyBorder="1"/>
    <xf numFmtId="3" fontId="8" fillId="0" borderId="0" xfId="1" applyNumberFormat="1" applyFont="1" applyFill="1" applyBorder="1" applyAlignment="1">
      <alignment horizontal="right"/>
    </xf>
    <xf numFmtId="3" fontId="8" fillId="0" borderId="0" xfId="1" applyNumberFormat="1" applyFont="1" applyBorder="1"/>
    <xf numFmtId="3" fontId="9" fillId="0" borderId="0" xfId="1" applyNumberFormat="1" applyFont="1" applyBorder="1" applyAlignment="1">
      <alignment horizontal="center"/>
    </xf>
    <xf numFmtId="0" fontId="9" fillId="3" borderId="0" xfId="1" applyFont="1" applyFill="1" applyBorder="1"/>
    <xf numFmtId="3" fontId="9" fillId="3" borderId="0" xfId="1" applyNumberFormat="1" applyFont="1" applyFill="1" applyBorder="1"/>
    <xf numFmtId="3" fontId="40" fillId="0" borderId="0" xfId="1" applyNumberFormat="1" applyFont="1" applyFill="1" applyBorder="1"/>
    <xf numFmtId="3" fontId="40" fillId="0" borderId="0" xfId="1" applyNumberFormat="1" applyFont="1" applyBorder="1"/>
    <xf numFmtId="0" fontId="9" fillId="0" borderId="0" xfId="1" applyFont="1" applyFill="1" applyBorder="1" applyAlignment="1">
      <alignment horizontal="right"/>
    </xf>
    <xf numFmtId="3" fontId="9" fillId="0" borderId="0" xfId="1" applyNumberFormat="1" applyFont="1" applyFill="1" applyBorder="1" applyAlignment="1">
      <alignment horizontal="right"/>
    </xf>
    <xf numFmtId="0" fontId="17" fillId="0" borderId="0" xfId="1" applyFont="1"/>
    <xf numFmtId="0" fontId="18" fillId="0" borderId="0" xfId="1" applyFont="1" applyFill="1" applyBorder="1"/>
    <xf numFmtId="3" fontId="35" fillId="0" borderId="0" xfId="1" applyNumberFormat="1" applyFont="1" applyBorder="1"/>
    <xf numFmtId="3" fontId="35" fillId="0" borderId="0" xfId="1" applyNumberFormat="1" applyFont="1" applyFill="1" applyBorder="1"/>
    <xf numFmtId="3" fontId="35" fillId="0" borderId="0" xfId="1" applyNumberFormat="1" applyFont="1" applyFill="1" applyBorder="1" applyAlignment="1">
      <alignment horizontal="right"/>
    </xf>
    <xf numFmtId="0" fontId="9" fillId="4" borderId="0" xfId="1" applyFont="1" applyFill="1" applyBorder="1"/>
    <xf numFmtId="3" fontId="9" fillId="4" borderId="0" xfId="1" applyNumberFormat="1" applyFont="1" applyFill="1" applyBorder="1"/>
    <xf numFmtId="0" fontId="28" fillId="0" borderId="0" xfId="1" quotePrefix="1" applyFont="1" applyBorder="1" applyAlignment="1">
      <alignment horizontal="right"/>
    </xf>
    <xf numFmtId="3" fontId="36" fillId="0" borderId="0" xfId="1" applyNumberFormat="1" applyFont="1" applyFill="1" applyBorder="1" applyAlignment="1">
      <alignment horizontal="right"/>
    </xf>
    <xf numFmtId="3" fontId="35" fillId="0" borderId="0" xfId="1" applyNumberFormat="1" applyFont="1"/>
    <xf numFmtId="0" fontId="19" fillId="0" borderId="0" xfId="1" applyFont="1" applyBorder="1"/>
    <xf numFmtId="0" fontId="9" fillId="5" borderId="0" xfId="1" applyFont="1" applyFill="1" applyBorder="1"/>
    <xf numFmtId="0" fontId="8" fillId="5" borderId="0" xfId="1" applyFont="1" applyFill="1" applyBorder="1"/>
    <xf numFmtId="3" fontId="9" fillId="5" borderId="0" xfId="1" applyNumberFormat="1" applyFont="1" applyFill="1" applyBorder="1"/>
    <xf numFmtId="0" fontId="8" fillId="0" borderId="0" xfId="1" applyFont="1" applyFill="1"/>
    <xf numFmtId="0" fontId="18" fillId="0" borderId="0" xfId="1" applyFont="1" applyFill="1"/>
    <xf numFmtId="3" fontId="8" fillId="0" borderId="0" xfId="1" applyNumberFormat="1" applyFont="1" applyFill="1"/>
    <xf numFmtId="0" fontId="20" fillId="0" borderId="0" xfId="1" quotePrefix="1" applyFont="1" applyFill="1" applyBorder="1" applyAlignment="1">
      <alignment vertical="center" textRotation="90"/>
    </xf>
    <xf numFmtId="0" fontId="8" fillId="0" borderId="0" xfId="1" applyNumberFormat="1" applyFont="1" applyBorder="1"/>
    <xf numFmtId="0" fontId="9" fillId="6" borderId="0" xfId="1" applyFont="1" applyFill="1" applyBorder="1"/>
    <xf numFmtId="3" fontId="9" fillId="6" borderId="0" xfId="1" applyNumberFormat="1" applyFont="1" applyFill="1" applyBorder="1"/>
    <xf numFmtId="3" fontId="8" fillId="0" borderId="59" xfId="1" applyNumberFormat="1" applyFont="1" applyBorder="1"/>
    <xf numFmtId="3" fontId="36" fillId="0" borderId="0" xfId="1" applyNumberFormat="1" applyFont="1" applyFill="1" applyBorder="1"/>
    <xf numFmtId="3" fontId="8" fillId="0" borderId="0" xfId="1" applyNumberFormat="1" applyFont="1" applyFill="1" applyBorder="1" applyAlignment="1">
      <alignment horizontal="right" vertical="center"/>
    </xf>
    <xf numFmtId="3" fontId="40" fillId="0" borderId="0" xfId="1" applyNumberFormat="1" applyFont="1" applyFill="1"/>
    <xf numFmtId="3" fontId="40" fillId="0" borderId="0" xfId="1" applyNumberFormat="1" applyFont="1" applyFill="1" applyBorder="1" applyAlignment="1">
      <alignment horizontal="right"/>
    </xf>
    <xf numFmtId="3" fontId="18" fillId="0" borderId="0" xfId="1" applyNumberFormat="1" applyFont="1" applyFill="1" applyBorder="1"/>
    <xf numFmtId="0" fontId="21" fillId="2" borderId="0" xfId="1" applyFont="1" applyFill="1" applyBorder="1"/>
    <xf numFmtId="0" fontId="22" fillId="2" borderId="0" xfId="1" applyFont="1" applyFill="1" applyBorder="1"/>
    <xf numFmtId="3" fontId="21" fillId="2" borderId="0" xfId="1" applyNumberFormat="1" applyFont="1" applyFill="1" applyBorder="1"/>
    <xf numFmtId="0" fontId="23" fillId="0" borderId="0" xfId="1" applyFont="1"/>
    <xf numFmtId="0" fontId="23" fillId="0" borderId="0" xfId="1" applyFont="1" applyFill="1" applyBorder="1"/>
    <xf numFmtId="0" fontId="12" fillId="0" borderId="0" xfId="1" applyFont="1" applyFill="1" applyBorder="1"/>
    <xf numFmtId="3" fontId="12" fillId="0" borderId="0" xfId="1" applyNumberFormat="1" applyFont="1" applyFill="1" applyBorder="1"/>
    <xf numFmtId="0" fontId="19" fillId="0" borderId="0" xfId="1" applyFont="1" applyBorder="1" applyAlignment="1">
      <alignment horizontal="right"/>
    </xf>
    <xf numFmtId="3" fontId="0" fillId="0" borderId="0" xfId="0" applyNumberFormat="1" applyFont="1"/>
    <xf numFmtId="0" fontId="0" fillId="0" borderId="42" xfId="0" applyFont="1" applyBorder="1"/>
    <xf numFmtId="0" fontId="0" fillId="0" borderId="44" xfId="0" applyFont="1" applyBorder="1"/>
    <xf numFmtId="0" fontId="0" fillId="0" borderId="42" xfId="0" applyNumberFormat="1" applyFont="1" applyBorder="1"/>
    <xf numFmtId="0" fontId="0" fillId="0" borderId="44" xfId="0" applyNumberFormat="1" applyFont="1" applyBorder="1"/>
    <xf numFmtId="0" fontId="0" fillId="0" borderId="45" xfId="0" applyNumberFormat="1" applyFont="1" applyBorder="1"/>
    <xf numFmtId="0" fontId="42" fillId="0" borderId="0" xfId="0" applyFont="1"/>
    <xf numFmtId="0" fontId="0" fillId="11" borderId="0" xfId="0" applyFont="1" applyFill="1"/>
    <xf numFmtId="0" fontId="0" fillId="0" borderId="0" xfId="0" pivotButton="1" applyFont="1"/>
    <xf numFmtId="3" fontId="0" fillId="0" borderId="0" xfId="0" applyNumberFormat="1" applyFont="1" applyAlignment="1" applyProtection="1">
      <alignment horizontal="center" wrapText="1"/>
      <protection locked="0"/>
    </xf>
    <xf numFmtId="3" fontId="0" fillId="0" borderId="0" xfId="0" applyNumberFormat="1" applyFont="1" applyAlignment="1">
      <alignment horizontal="center" wrapText="1"/>
    </xf>
    <xf numFmtId="0" fontId="43" fillId="0" borderId="0" xfId="5" applyFont="1"/>
    <xf numFmtId="3" fontId="8" fillId="0" borderId="0" xfId="5" applyNumberFormat="1" applyFont="1"/>
    <xf numFmtId="0" fontId="8" fillId="0" borderId="0" xfId="5" applyFont="1"/>
    <xf numFmtId="10" fontId="8" fillId="0" borderId="0" xfId="5" applyNumberFormat="1" applyFont="1"/>
    <xf numFmtId="3" fontId="8" fillId="0" borderId="0" xfId="5" applyNumberFormat="1" applyFont="1" applyFill="1"/>
    <xf numFmtId="0" fontId="44" fillId="0" borderId="0" xfId="5" applyFont="1"/>
    <xf numFmtId="0" fontId="45" fillId="0" borderId="0" xfId="5" applyFont="1"/>
    <xf numFmtId="0" fontId="46" fillId="0" borderId="0" xfId="5" applyFont="1"/>
    <xf numFmtId="3" fontId="44" fillId="0" borderId="0" xfId="5" applyNumberFormat="1" applyFont="1"/>
    <xf numFmtId="10" fontId="44" fillId="0" borderId="0" xfId="5" applyNumberFormat="1" applyFont="1"/>
    <xf numFmtId="3" fontId="44" fillId="0" borderId="0" xfId="5" applyNumberFormat="1" applyFont="1" applyFill="1"/>
    <xf numFmtId="0" fontId="9" fillId="7" borderId="0" xfId="5" applyFont="1" applyFill="1"/>
    <xf numFmtId="3" fontId="9" fillId="7" borderId="0" xfId="5" applyNumberFormat="1" applyFont="1" applyFill="1"/>
    <xf numFmtId="10" fontId="9" fillId="7" borderId="0" xfId="5" applyNumberFormat="1" applyFont="1" applyFill="1"/>
    <xf numFmtId="3" fontId="9" fillId="0" borderId="0" xfId="5" applyNumberFormat="1" applyFont="1" applyFill="1"/>
    <xf numFmtId="3" fontId="9" fillId="7" borderId="0" xfId="5" applyNumberFormat="1" applyFont="1" applyFill="1" applyAlignment="1">
      <alignment textRotation="45" wrapText="1"/>
    </xf>
    <xf numFmtId="0" fontId="9" fillId="7" borderId="0" xfId="5" applyFont="1" applyFill="1" applyAlignment="1">
      <alignment textRotation="45"/>
    </xf>
    <xf numFmtId="10" fontId="9" fillId="7" borderId="0" xfId="5" applyNumberFormat="1" applyFont="1" applyFill="1" applyAlignment="1">
      <alignment textRotation="45"/>
    </xf>
    <xf numFmtId="3" fontId="9" fillId="0" borderId="0" xfId="5" applyNumberFormat="1" applyFont="1" applyFill="1" applyAlignment="1">
      <alignment textRotation="45"/>
    </xf>
    <xf numFmtId="3" fontId="9" fillId="6" borderId="0" xfId="5" applyNumberFormat="1" applyFont="1" applyFill="1" applyAlignment="1">
      <alignment textRotation="45"/>
    </xf>
    <xf numFmtId="3" fontId="9" fillId="3" borderId="0" xfId="5" applyNumberFormat="1" applyFont="1" applyFill="1" applyAlignment="1">
      <alignment textRotation="45"/>
    </xf>
    <xf numFmtId="3" fontId="9" fillId="4" borderId="0" xfId="5" applyNumberFormat="1" applyFont="1" applyFill="1" applyAlignment="1">
      <alignment textRotation="45"/>
    </xf>
    <xf numFmtId="3" fontId="9" fillId="5" borderId="0" xfId="5" applyNumberFormat="1" applyFont="1" applyFill="1" applyAlignment="1">
      <alignment textRotation="45"/>
    </xf>
    <xf numFmtId="0" fontId="8" fillId="7" borderId="0" xfId="5" quotePrefix="1" applyFont="1" applyFill="1"/>
    <xf numFmtId="3" fontId="8" fillId="7" borderId="0" xfId="4" applyNumberFormat="1" applyFont="1" applyFill="1"/>
    <xf numFmtId="10" fontId="8" fillId="7" borderId="0" xfId="18" applyNumberFormat="1" applyFont="1" applyFill="1"/>
    <xf numFmtId="3" fontId="8" fillId="6" borderId="0" xfId="5" applyNumberFormat="1" applyFont="1" applyFill="1"/>
    <xf numFmtId="3" fontId="8" fillId="3" borderId="0" xfId="5" applyNumberFormat="1" applyFont="1" applyFill="1"/>
    <xf numFmtId="3" fontId="8" fillId="4" borderId="0" xfId="5" applyNumberFormat="1" applyFont="1" applyFill="1"/>
    <xf numFmtId="3" fontId="8" fillId="5" borderId="0" xfId="5" applyNumberFormat="1" applyFont="1" applyFill="1"/>
    <xf numFmtId="3" fontId="8" fillId="0" borderId="0" xfId="4" applyNumberFormat="1" applyFont="1"/>
    <xf numFmtId="3" fontId="47" fillId="0" borderId="0" xfId="5" applyNumberFormat="1" applyFont="1"/>
    <xf numFmtId="0" fontId="8" fillId="7" borderId="0" xfId="5" quotePrefix="1" applyFont="1" applyFill="1" applyAlignment="1">
      <alignment horizontal="left"/>
    </xf>
    <xf numFmtId="3" fontId="8" fillId="7" borderId="0" xfId="5" quotePrefix="1" applyNumberFormat="1" applyFont="1" applyFill="1"/>
    <xf numFmtId="3" fontId="8" fillId="6" borderId="0" xfId="5" applyNumberFormat="1" applyFont="1" applyFill="1" applyBorder="1"/>
    <xf numFmtId="3" fontId="8" fillId="7" borderId="7" xfId="4" applyNumberFormat="1" applyFont="1" applyFill="1" applyBorder="1"/>
    <xf numFmtId="10" fontId="8" fillId="7" borderId="7" xfId="18" applyNumberFormat="1" applyFont="1" applyFill="1" applyBorder="1"/>
    <xf numFmtId="3" fontId="24" fillId="0" borderId="0" xfId="5" applyNumberFormat="1" applyFont="1" applyBorder="1" applyAlignment="1">
      <alignment horizontal="right"/>
    </xf>
    <xf numFmtId="2" fontId="24" fillId="0" borderId="0" xfId="18" applyNumberFormat="1" applyFont="1" applyBorder="1"/>
    <xf numFmtId="0" fontId="46" fillId="0" borderId="0" xfId="5" quotePrefix="1" applyFont="1"/>
    <xf numFmtId="3" fontId="48" fillId="5" borderId="0" xfId="23" applyNumberFormat="1" applyFont="1" applyFill="1"/>
    <xf numFmtId="3" fontId="8" fillId="5" borderId="28" xfId="23" applyNumberFormat="1" applyFont="1" applyFill="1" applyBorder="1"/>
    <xf numFmtId="3" fontId="8" fillId="5" borderId="29" xfId="23" applyNumberFormat="1" applyFont="1" applyFill="1" applyBorder="1"/>
    <xf numFmtId="3" fontId="48" fillId="5" borderId="30" xfId="23" applyNumberFormat="1" applyFont="1" applyFill="1" applyBorder="1"/>
    <xf numFmtId="164" fontId="8" fillId="0" borderId="0" xfId="18" applyNumberFormat="1" applyFont="1" applyBorder="1"/>
    <xf numFmtId="3" fontId="8" fillId="5" borderId="31" xfId="23" applyNumberFormat="1" applyFont="1" applyFill="1" applyBorder="1"/>
    <xf numFmtId="3" fontId="8" fillId="5" borderId="0" xfId="23" applyNumberFormat="1" applyFont="1" applyFill="1" applyBorder="1"/>
    <xf numFmtId="3" fontId="48" fillId="5" borderId="32" xfId="23" applyNumberFormat="1" applyFont="1" applyFill="1" applyBorder="1"/>
    <xf numFmtId="3" fontId="8" fillId="5" borderId="33" xfId="23" applyNumberFormat="1" applyFont="1" applyFill="1" applyBorder="1"/>
    <xf numFmtId="3" fontId="8" fillId="5" borderId="34" xfId="23" applyNumberFormat="1" applyFont="1" applyFill="1" applyBorder="1"/>
    <xf numFmtId="3" fontId="48" fillId="5" borderId="35" xfId="23" applyNumberFormat="1" applyFont="1" applyFill="1" applyBorder="1"/>
    <xf numFmtId="3" fontId="24" fillId="0" borderId="0" xfId="5" applyNumberFormat="1" applyFont="1" applyBorder="1"/>
    <xf numFmtId="0" fontId="8" fillId="0" borderId="0" xfId="5" quotePrefix="1" applyFont="1" applyFill="1"/>
    <xf numFmtId="165" fontId="8" fillId="0" borderId="0" xfId="5" quotePrefix="1" applyNumberFormat="1" applyFont="1"/>
    <xf numFmtId="0" fontId="24" fillId="0" borderId="0" xfId="5" applyFont="1"/>
    <xf numFmtId="3" fontId="17" fillId="0" borderId="0" xfId="5" applyNumberFormat="1" applyFont="1"/>
    <xf numFmtId="0" fontId="49" fillId="0" borderId="0" xfId="5" applyFont="1"/>
    <xf numFmtId="4" fontId="8" fillId="0" borderId="0" xfId="5" applyNumberFormat="1" applyFont="1"/>
    <xf numFmtId="0" fontId="9" fillId="0" borderId="0" xfId="5" applyFont="1"/>
    <xf numFmtId="3" fontId="8" fillId="7" borderId="0" xfId="5" applyNumberFormat="1" applyFont="1" applyFill="1"/>
    <xf numFmtId="4" fontId="24" fillId="0" borderId="0" xfId="5" applyNumberFormat="1" applyFont="1" applyBorder="1"/>
    <xf numFmtId="1" fontId="50" fillId="0" borderId="0" xfId="19" applyNumberFormat="1" applyFont="1"/>
    <xf numFmtId="0" fontId="50" fillId="0" borderId="0" xfId="19" applyFont="1"/>
    <xf numFmtId="1" fontId="50" fillId="0" borderId="0" xfId="19" applyNumberFormat="1" applyFont="1" applyAlignment="1">
      <alignment horizontal="center"/>
    </xf>
    <xf numFmtId="0" fontId="44" fillId="0" borderId="0" xfId="19" quotePrefix="1" applyFont="1"/>
    <xf numFmtId="166" fontId="50" fillId="0" borderId="0" xfId="19" applyNumberFormat="1" applyFont="1" applyAlignment="1">
      <alignment horizontal="center"/>
    </xf>
    <xf numFmtId="167" fontId="50" fillId="0" borderId="0" xfId="19" applyNumberFormat="1" applyFont="1" applyAlignment="1">
      <alignment horizontal="center"/>
    </xf>
    <xf numFmtId="0" fontId="50" fillId="0" borderId="0" xfId="19" applyNumberFormat="1" applyFont="1" applyAlignment="1">
      <alignment horizontal="center"/>
    </xf>
    <xf numFmtId="1" fontId="50" fillId="0" borderId="0" xfId="19" applyNumberFormat="1" applyFont="1" applyAlignment="1"/>
    <xf numFmtId="0" fontId="50" fillId="0" borderId="0" xfId="19" applyFont="1" applyAlignment="1">
      <alignment horizontal="center"/>
    </xf>
    <xf numFmtId="0" fontId="9" fillId="0" borderId="0" xfId="19" applyFont="1" applyAlignment="1">
      <alignment horizontal="center"/>
    </xf>
    <xf numFmtId="0" fontId="9" fillId="0" borderId="0" xfId="19" applyFont="1"/>
    <xf numFmtId="1" fontId="9" fillId="0" borderId="0" xfId="19" applyNumberFormat="1" applyFont="1"/>
    <xf numFmtId="1" fontId="9" fillId="0" borderId="0" xfId="19" applyNumberFormat="1" applyFont="1" applyAlignment="1">
      <alignment horizontal="center"/>
    </xf>
    <xf numFmtId="166" fontId="9" fillId="0" borderId="0" xfId="19" applyNumberFormat="1" applyFont="1" applyAlignment="1">
      <alignment horizontal="center"/>
    </xf>
    <xf numFmtId="167" fontId="9" fillId="0" borderId="0" xfId="19" applyNumberFormat="1" applyFont="1" applyAlignment="1">
      <alignment horizontal="center"/>
    </xf>
    <xf numFmtId="0" fontId="9" fillId="0" borderId="0" xfId="19" applyNumberFormat="1" applyFont="1" applyAlignment="1">
      <alignment horizontal="center"/>
    </xf>
    <xf numFmtId="1" fontId="9" fillId="0" borderId="0" xfId="19" applyNumberFormat="1" applyFont="1" applyAlignment="1"/>
    <xf numFmtId="1" fontId="51" fillId="10" borderId="40" xfId="19" applyNumberFormat="1" applyFont="1" applyFill="1" applyBorder="1" applyAlignment="1">
      <alignment horizontal="center" vertical="center"/>
    </xf>
    <xf numFmtId="166" fontId="51" fillId="10" borderId="40" xfId="19" applyNumberFormat="1" applyFont="1" applyFill="1" applyBorder="1" applyAlignment="1">
      <alignment horizontal="center" vertical="center"/>
    </xf>
    <xf numFmtId="167" fontId="51" fillId="10" borderId="40" xfId="19" applyNumberFormat="1" applyFont="1" applyFill="1" applyBorder="1" applyAlignment="1">
      <alignment horizontal="center" vertical="center"/>
    </xf>
    <xf numFmtId="0" fontId="51" fillId="10" borderId="40" xfId="19" applyNumberFormat="1" applyFont="1" applyFill="1" applyBorder="1" applyAlignment="1">
      <alignment horizontal="center" vertical="center"/>
    </xf>
    <xf numFmtId="1" fontId="51" fillId="10" borderId="40" xfId="19" applyNumberFormat="1" applyFont="1" applyFill="1" applyBorder="1" applyAlignment="1">
      <alignment horizontal="center" vertical="center" wrapText="1"/>
    </xf>
    <xf numFmtId="1" fontId="51" fillId="10" borderId="41" xfId="19" applyNumberFormat="1" applyFont="1" applyFill="1" applyBorder="1" applyAlignment="1">
      <alignment horizontal="center" vertical="center"/>
    </xf>
    <xf numFmtId="0" fontId="44" fillId="9" borderId="47" xfId="19" applyNumberFormat="1" applyFont="1" applyFill="1" applyBorder="1" applyAlignment="1">
      <alignment horizontal="center"/>
    </xf>
    <xf numFmtId="0" fontId="29" fillId="9" borderId="48" xfId="19" applyNumberFormat="1" applyFont="1" applyFill="1" applyBorder="1" applyAlignment="1"/>
    <xf numFmtId="0" fontId="29" fillId="9" borderId="48" xfId="19" applyNumberFormat="1" applyFont="1" applyFill="1" applyBorder="1" applyAlignment="1">
      <alignment horizontal="center"/>
    </xf>
    <xf numFmtId="166" fontId="29" fillId="9" borderId="48" xfId="19" applyNumberFormat="1" applyFont="1" applyFill="1" applyBorder="1" applyAlignment="1">
      <alignment horizontal="center"/>
    </xf>
    <xf numFmtId="167" fontId="29" fillId="9" borderId="48" xfId="19" applyNumberFormat="1" applyFont="1" applyFill="1" applyBorder="1" applyAlignment="1">
      <alignment horizontal="center"/>
    </xf>
    <xf numFmtId="0" fontId="29" fillId="9" borderId="49" xfId="19" applyNumberFormat="1" applyFont="1" applyFill="1" applyBorder="1" applyAlignment="1">
      <alignment horizontal="center"/>
    </xf>
    <xf numFmtId="0" fontId="44" fillId="0" borderId="0" xfId="19" applyFont="1" applyFill="1" applyBorder="1"/>
    <xf numFmtId="0" fontId="44" fillId="0" borderId="47" xfId="19" applyNumberFormat="1" applyFont="1" applyBorder="1" applyAlignment="1">
      <alignment horizontal="center"/>
    </xf>
    <xf numFmtId="0" fontId="29" fillId="0" borderId="48" xfId="19" applyNumberFormat="1" applyFont="1" applyBorder="1" applyAlignment="1"/>
    <xf numFmtId="0" fontId="29" fillId="0" borderId="48" xfId="19" applyNumberFormat="1" applyFont="1" applyBorder="1" applyAlignment="1">
      <alignment horizontal="center"/>
    </xf>
    <xf numFmtId="166" fontId="29" fillId="0" borderId="48" xfId="19" applyNumberFormat="1" applyFont="1" applyBorder="1" applyAlignment="1">
      <alignment horizontal="center"/>
    </xf>
    <xf numFmtId="167" fontId="29" fillId="0" borderId="48" xfId="19" applyNumberFormat="1" applyFont="1" applyBorder="1" applyAlignment="1">
      <alignment horizontal="center"/>
    </xf>
    <xf numFmtId="0" fontId="29" fillId="0" borderId="49" xfId="19" applyNumberFormat="1" applyFont="1" applyBorder="1" applyAlignment="1">
      <alignment horizontal="center"/>
    </xf>
    <xf numFmtId="0" fontId="29" fillId="0" borderId="51" xfId="19" applyNumberFormat="1" applyFont="1" applyBorder="1" applyAlignment="1"/>
    <xf numFmtId="0" fontId="29" fillId="0" borderId="51" xfId="19" applyNumberFormat="1" applyFont="1" applyBorder="1" applyAlignment="1">
      <alignment horizontal="center"/>
    </xf>
    <xf numFmtId="166" fontId="29" fillId="0" borderId="51" xfId="19" applyNumberFormat="1" applyFont="1" applyBorder="1" applyAlignment="1">
      <alignment horizontal="center"/>
    </xf>
    <xf numFmtId="167" fontId="29" fillId="0" borderId="51" xfId="19" applyNumberFormat="1" applyFont="1" applyBorder="1" applyAlignment="1">
      <alignment horizontal="center"/>
    </xf>
    <xf numFmtId="0" fontId="29" fillId="0" borderId="56" xfId="19" applyNumberFormat="1" applyFont="1" applyBorder="1" applyAlignment="1">
      <alignment horizontal="center"/>
    </xf>
    <xf numFmtId="0" fontId="44" fillId="0" borderId="57" xfId="19" applyFont="1" applyBorder="1" applyAlignment="1">
      <alignment horizontal="center"/>
    </xf>
    <xf numFmtId="0" fontId="29" fillId="0" borderId="58" xfId="19" applyFont="1" applyBorder="1"/>
    <xf numFmtId="0" fontId="29" fillId="0" borderId="58" xfId="19" applyFont="1" applyBorder="1" applyAlignment="1">
      <alignment horizontal="center"/>
    </xf>
    <xf numFmtId="166" fontId="29" fillId="0" borderId="58" xfId="19" applyNumberFormat="1" applyFont="1" applyBorder="1" applyAlignment="1">
      <alignment horizontal="center"/>
    </xf>
    <xf numFmtId="167" fontId="29" fillId="0" borderId="58" xfId="19" applyNumberFormat="1" applyFont="1" applyBorder="1" applyAlignment="1">
      <alignment horizontal="center"/>
    </xf>
    <xf numFmtId="0" fontId="29" fillId="0" borderId="58" xfId="19" applyNumberFormat="1" applyFont="1" applyBorder="1" applyAlignment="1">
      <alignment horizontal="center"/>
    </xf>
    <xf numFmtId="0" fontId="29" fillId="0" borderId="58" xfId="19" applyFont="1" applyBorder="1" applyAlignment="1"/>
    <xf numFmtId="3" fontId="52" fillId="0" borderId="58" xfId="19" applyNumberFormat="1" applyFont="1" applyBorder="1" applyAlignment="1">
      <alignment horizontal="center"/>
    </xf>
    <xf numFmtId="0" fontId="44" fillId="0" borderId="0" xfId="19" applyFont="1" applyFill="1"/>
    <xf numFmtId="0" fontId="44" fillId="0" borderId="0" xfId="19" applyFont="1" applyFill="1" applyAlignment="1">
      <alignment horizontal="center"/>
    </xf>
    <xf numFmtId="166" fontId="44" fillId="0" borderId="0" xfId="19" applyNumberFormat="1" applyFont="1" applyFill="1" applyAlignment="1">
      <alignment horizontal="center"/>
    </xf>
    <xf numFmtId="167" fontId="44" fillId="0" borderId="0" xfId="19" applyNumberFormat="1" applyFont="1" applyFill="1" applyAlignment="1">
      <alignment horizontal="center"/>
    </xf>
    <xf numFmtId="0" fontId="44" fillId="0" borderId="0" xfId="19" applyNumberFormat="1" applyFont="1" applyFill="1" applyAlignment="1">
      <alignment horizontal="center"/>
    </xf>
    <xf numFmtId="0" fontId="44" fillId="0" borderId="0" xfId="19" applyFont="1" applyFill="1" applyAlignment="1"/>
    <xf numFmtId="0" fontId="44" fillId="0" borderId="0" xfId="19" applyFont="1"/>
    <xf numFmtId="0" fontId="44" fillId="0" borderId="0" xfId="19" applyFont="1" applyAlignment="1">
      <alignment horizontal="center"/>
    </xf>
    <xf numFmtId="166" fontId="44" fillId="0" borderId="0" xfId="19" applyNumberFormat="1" applyFont="1" applyAlignment="1">
      <alignment horizontal="center"/>
    </xf>
    <xf numFmtId="167" fontId="44" fillId="0" borderId="0" xfId="19" applyNumberFormat="1" applyFont="1" applyAlignment="1">
      <alignment horizontal="center"/>
    </xf>
    <xf numFmtId="0" fontId="44" fillId="0" borderId="0" xfId="19" applyNumberFormat="1" applyFont="1" applyAlignment="1">
      <alignment horizontal="center"/>
    </xf>
    <xf numFmtId="0" fontId="44" fillId="0" borderId="0" xfId="19" applyFont="1" applyAlignment="1"/>
    <xf numFmtId="1" fontId="53" fillId="0" borderId="0" xfId="19" applyNumberFormat="1" applyFont="1"/>
    <xf numFmtId="1" fontId="50" fillId="0" borderId="0" xfId="25" applyNumberFormat="1" applyFont="1"/>
    <xf numFmtId="0" fontId="50" fillId="0" borderId="0" xfId="25" applyFont="1"/>
    <xf numFmtId="1" fontId="50" fillId="0" borderId="0" xfId="25" applyNumberFormat="1" applyFont="1" applyAlignment="1">
      <alignment horizontal="center"/>
    </xf>
    <xf numFmtId="0" fontId="44" fillId="0" borderId="0" xfId="25" quotePrefix="1" applyFont="1"/>
    <xf numFmtId="166" fontId="50" fillId="0" borderId="0" xfId="25" applyNumberFormat="1" applyFont="1" applyAlignment="1">
      <alignment horizontal="center"/>
    </xf>
    <xf numFmtId="167" fontId="50" fillId="0" borderId="0" xfId="25" applyNumberFormat="1" applyFont="1" applyAlignment="1">
      <alignment horizontal="center"/>
    </xf>
    <xf numFmtId="0" fontId="50" fillId="0" borderId="0" xfId="25" applyNumberFormat="1" applyFont="1" applyAlignment="1">
      <alignment horizontal="center"/>
    </xf>
    <xf numFmtId="1" fontId="50" fillId="0" borderId="0" xfId="25" applyNumberFormat="1" applyFont="1" applyAlignment="1">
      <alignment horizontal="left"/>
    </xf>
    <xf numFmtId="0" fontId="50" fillId="0" borderId="0" xfId="25" applyFont="1" applyAlignment="1">
      <alignment horizontal="center"/>
    </xf>
    <xf numFmtId="0" fontId="46" fillId="0" borderId="0" xfId="25" applyFont="1" applyAlignment="1">
      <alignment horizontal="center"/>
    </xf>
    <xf numFmtId="0" fontId="46" fillId="0" borderId="0" xfId="25" applyFont="1"/>
    <xf numFmtId="1" fontId="46" fillId="0" borderId="0" xfId="25" applyNumberFormat="1" applyFont="1"/>
    <xf numFmtId="1" fontId="46" fillId="0" borderId="0" xfId="25" applyNumberFormat="1" applyFont="1" applyAlignment="1">
      <alignment horizontal="center"/>
    </xf>
    <xf numFmtId="166" fontId="46" fillId="0" borderId="0" xfId="25" applyNumberFormat="1" applyFont="1" applyAlignment="1">
      <alignment horizontal="center"/>
    </xf>
    <xf numFmtId="167" fontId="46" fillId="0" borderId="0" xfId="25" applyNumberFormat="1" applyFont="1" applyAlignment="1">
      <alignment horizontal="center"/>
    </xf>
    <xf numFmtId="0" fontId="46" fillId="0" borderId="0" xfId="25" applyNumberFormat="1" applyFont="1" applyAlignment="1">
      <alignment horizontal="center"/>
    </xf>
    <xf numFmtId="1" fontId="46" fillId="0" borderId="0" xfId="25" applyNumberFormat="1" applyFont="1" applyAlignment="1">
      <alignment horizontal="left"/>
    </xf>
    <xf numFmtId="0" fontId="33" fillId="10" borderId="52" xfId="25" applyFont="1" applyFill="1" applyBorder="1" applyAlignment="1">
      <alignment horizontal="center" vertical="center"/>
    </xf>
    <xf numFmtId="1" fontId="33" fillId="10" borderId="39" xfId="25" applyNumberFormat="1" applyFont="1" applyFill="1" applyBorder="1" applyAlignment="1">
      <alignment horizontal="center" vertical="center"/>
    </xf>
    <xf numFmtId="166" fontId="33" fillId="10" borderId="39" xfId="25" applyNumberFormat="1" applyFont="1" applyFill="1" applyBorder="1" applyAlignment="1">
      <alignment horizontal="center" vertical="center"/>
    </xf>
    <xf numFmtId="167" fontId="33" fillId="10" borderId="39" xfId="25" applyNumberFormat="1" applyFont="1" applyFill="1" applyBorder="1" applyAlignment="1">
      <alignment horizontal="center" vertical="center"/>
    </xf>
    <xf numFmtId="0" fontId="33" fillId="10" borderId="39" xfId="25" applyNumberFormat="1" applyFont="1" applyFill="1" applyBorder="1" applyAlignment="1">
      <alignment horizontal="center" vertical="center"/>
    </xf>
    <xf numFmtId="1" fontId="33" fillId="10" borderId="39" xfId="25" applyNumberFormat="1" applyFont="1" applyFill="1" applyBorder="1" applyAlignment="1">
      <alignment horizontal="left" vertical="center"/>
    </xf>
    <xf numFmtId="1" fontId="33" fillId="10" borderId="39" xfId="25" applyNumberFormat="1" applyFont="1" applyFill="1" applyBorder="1" applyAlignment="1">
      <alignment horizontal="center" vertical="center" wrapText="1"/>
    </xf>
    <xf numFmtId="1" fontId="33" fillId="10" borderId="53" xfId="25" applyNumberFormat="1" applyFont="1" applyFill="1" applyBorder="1" applyAlignment="1">
      <alignment horizontal="center" vertical="center"/>
    </xf>
    <xf numFmtId="0" fontId="29" fillId="9" borderId="48" xfId="25" applyFont="1" applyFill="1" applyBorder="1"/>
    <xf numFmtId="0" fontId="29" fillId="9" borderId="48" xfId="25" applyFont="1" applyFill="1" applyBorder="1" applyAlignment="1">
      <alignment horizontal="center"/>
    </xf>
    <xf numFmtId="0" fontId="29" fillId="9" borderId="48" xfId="25" applyFont="1" applyFill="1" applyBorder="1" applyAlignment="1">
      <alignment horizontal="left"/>
    </xf>
    <xf numFmtId="0" fontId="29" fillId="9" borderId="49" xfId="25" applyFont="1" applyFill="1" applyBorder="1" applyAlignment="1">
      <alignment horizontal="center"/>
    </xf>
    <xf numFmtId="0" fontId="44" fillId="0" borderId="0" xfId="25" applyFont="1"/>
    <xf numFmtId="0" fontId="29" fillId="0" borderId="47" xfId="25" applyFont="1" applyBorder="1" applyAlignment="1">
      <alignment horizontal="center"/>
    </xf>
    <xf numFmtId="0" fontId="29" fillId="0" borderId="48" xfId="25" applyFont="1" applyBorder="1"/>
    <xf numFmtId="0" fontId="29" fillId="0" borderId="48" xfId="25" applyFont="1" applyBorder="1" applyAlignment="1">
      <alignment horizontal="center"/>
    </xf>
    <xf numFmtId="0" fontId="29" fillId="0" borderId="48" xfId="25" applyFont="1" applyBorder="1" applyAlignment="1">
      <alignment horizontal="left"/>
    </xf>
    <xf numFmtId="0" fontId="29" fillId="0" borderId="49" xfId="25" applyFont="1" applyBorder="1" applyAlignment="1">
      <alignment horizontal="center"/>
    </xf>
    <xf numFmtId="0" fontId="29" fillId="0" borderId="50" xfId="25" applyFont="1" applyBorder="1" applyAlignment="1">
      <alignment horizontal="center"/>
    </xf>
    <xf numFmtId="0" fontId="29" fillId="0" borderId="51" xfId="25" applyFont="1" applyBorder="1"/>
    <xf numFmtId="0" fontId="29" fillId="0" borderId="51" xfId="25" applyFont="1" applyBorder="1" applyAlignment="1">
      <alignment horizontal="center"/>
    </xf>
    <xf numFmtId="0" fontId="29" fillId="0" borderId="51" xfId="25" applyFont="1" applyBorder="1" applyAlignment="1">
      <alignment horizontal="left"/>
    </xf>
    <xf numFmtId="3" fontId="52" fillId="0" borderId="54" xfId="25" applyNumberFormat="1" applyFont="1" applyBorder="1"/>
    <xf numFmtId="3" fontId="52" fillId="0" borderId="55" xfId="25" applyNumberFormat="1" applyFont="1" applyBorder="1" applyAlignment="1">
      <alignment horizontal="center"/>
    </xf>
    <xf numFmtId="0" fontId="44" fillId="0" borderId="0" xfId="25" applyFont="1" applyAlignment="1">
      <alignment horizontal="center"/>
    </xf>
    <xf numFmtId="0" fontId="44" fillId="0" borderId="0" xfId="25" applyFont="1" applyAlignment="1">
      <alignment horizontal="left"/>
    </xf>
    <xf numFmtId="1" fontId="53" fillId="0" borderId="0" xfId="25" applyNumberFormat="1" applyFont="1"/>
    <xf numFmtId="3" fontId="54" fillId="13" borderId="60" xfId="0" applyNumberFormat="1" applyFont="1" applyFill="1" applyBorder="1"/>
    <xf numFmtId="3" fontId="0" fillId="0" borderId="60" xfId="0" applyNumberFormat="1" applyFont="1" applyBorder="1"/>
    <xf numFmtId="0" fontId="54" fillId="14" borderId="63" xfId="0" applyFont="1" applyFill="1" applyBorder="1"/>
    <xf numFmtId="3" fontId="54" fillId="14" borderId="64" xfId="0" applyNumberFormat="1" applyFont="1" applyFill="1" applyBorder="1" applyAlignment="1">
      <alignment wrapText="1"/>
    </xf>
    <xf numFmtId="3" fontId="54" fillId="14" borderId="0" xfId="0" applyNumberFormat="1" applyFont="1" applyFill="1" applyBorder="1" applyAlignment="1">
      <alignment wrapText="1"/>
    </xf>
    <xf numFmtId="0" fontId="54" fillId="15" borderId="59" xfId="0" applyFont="1" applyFill="1" applyBorder="1" applyAlignment="1">
      <alignment horizontal="left"/>
    </xf>
    <xf numFmtId="3" fontId="54" fillId="15" borderId="59" xfId="0" applyNumberFormat="1" applyFont="1" applyFill="1" applyBorder="1"/>
    <xf numFmtId="164" fontId="54" fillId="15" borderId="59" xfId="26" applyNumberFormat="1" applyFont="1" applyFill="1" applyBorder="1"/>
    <xf numFmtId="0" fontId="0" fillId="0" borderId="59" xfId="0" applyFont="1" applyBorder="1" applyAlignment="1">
      <alignment horizontal="left" indent="1"/>
    </xf>
    <xf numFmtId="3" fontId="0" fillId="0" borderId="59" xfId="0" applyNumberFormat="1" applyFont="1" applyBorder="1"/>
    <xf numFmtId="164" fontId="0" fillId="0" borderId="59" xfId="26" applyNumberFormat="1" applyFont="1" applyBorder="1"/>
    <xf numFmtId="0" fontId="0" fillId="0" borderId="65" xfId="0" applyFont="1" applyBorder="1" applyAlignment="1">
      <alignment horizontal="left" indent="1"/>
    </xf>
    <xf numFmtId="3" fontId="0" fillId="0" borderId="65" xfId="0" applyNumberFormat="1" applyFont="1" applyBorder="1"/>
    <xf numFmtId="164" fontId="0" fillId="0" borderId="65" xfId="26" applyNumberFormat="1" applyFont="1" applyBorder="1"/>
    <xf numFmtId="0" fontId="54" fillId="15" borderId="66" xfId="0" applyFont="1" applyFill="1" applyBorder="1" applyAlignment="1">
      <alignment horizontal="left"/>
    </xf>
    <xf numFmtId="3" fontId="54" fillId="15" borderId="66" xfId="0" applyNumberFormat="1" applyFont="1" applyFill="1" applyBorder="1"/>
    <xf numFmtId="164" fontId="54" fillId="15" borderId="66" xfId="26" applyNumberFormat="1" applyFont="1" applyFill="1" applyBorder="1"/>
    <xf numFmtId="0" fontId="54" fillId="12" borderId="61" xfId="0" applyFont="1" applyFill="1" applyBorder="1"/>
    <xf numFmtId="3" fontId="54" fillId="12" borderId="62" xfId="0" applyNumberFormat="1" applyFont="1" applyFill="1" applyBorder="1" applyAlignment="1">
      <alignment wrapText="1"/>
    </xf>
    <xf numFmtId="0" fontId="54" fillId="12" borderId="62" xfId="0" applyFont="1" applyFill="1" applyBorder="1" applyAlignment="1">
      <alignment wrapText="1"/>
    </xf>
    <xf numFmtId="0" fontId="54" fillId="13" borderId="60" xfId="0" applyFont="1" applyFill="1" applyBorder="1" applyAlignment="1">
      <alignment horizontal="left"/>
    </xf>
    <xf numFmtId="164" fontId="54" fillId="13" borderId="60" xfId="26" applyNumberFormat="1" applyFont="1" applyFill="1" applyBorder="1"/>
    <xf numFmtId="0" fontId="0" fillId="0" borderId="60" xfId="0" applyFont="1" applyBorder="1" applyAlignment="1">
      <alignment horizontal="left" indent="1"/>
    </xf>
    <xf numFmtId="164" fontId="0" fillId="0" borderId="60" xfId="26" applyNumberFormat="1" applyFont="1" applyBorder="1"/>
    <xf numFmtId="0" fontId="0" fillId="0" borderId="67" xfId="0" applyFont="1" applyBorder="1" applyAlignment="1">
      <alignment horizontal="left" indent="1"/>
    </xf>
    <xf numFmtId="3" fontId="0" fillId="0" borderId="67" xfId="0" applyNumberFormat="1" applyFont="1" applyBorder="1"/>
    <xf numFmtId="164" fontId="0" fillId="0" borderId="67" xfId="26" applyNumberFormat="1" applyFont="1" applyBorder="1"/>
    <xf numFmtId="0" fontId="54" fillId="13" borderId="66" xfId="0" applyFont="1" applyFill="1" applyBorder="1" applyAlignment="1">
      <alignment horizontal="left"/>
    </xf>
    <xf numFmtId="3" fontId="54" fillId="13" borderId="66" xfId="0" applyNumberFormat="1" applyFont="1" applyFill="1" applyBorder="1"/>
    <xf numFmtId="164" fontId="54" fillId="13" borderId="66" xfId="26" applyNumberFormat="1" applyFont="1" applyFill="1" applyBorder="1"/>
    <xf numFmtId="9" fontId="0" fillId="0" borderId="0" xfId="0" applyNumberFormat="1"/>
    <xf numFmtId="3" fontId="0" fillId="0" borderId="0" xfId="0" applyNumberFormat="1"/>
    <xf numFmtId="0" fontId="55" fillId="0" borderId="0" xfId="0" applyFont="1"/>
    <xf numFmtId="0" fontId="53" fillId="0" borderId="0" xfId="27" applyFont="1" applyFill="1" applyBorder="1" applyAlignment="1">
      <alignment vertical="center"/>
    </xf>
    <xf numFmtId="0" fontId="56" fillId="0" borderId="0" xfId="27" applyFont="1" applyFill="1" applyBorder="1" applyAlignment="1">
      <alignment vertical="center"/>
    </xf>
    <xf numFmtId="0" fontId="56" fillId="0" borderId="0" xfId="27" applyFont="1" applyFill="1" applyBorder="1" applyAlignment="1">
      <alignment horizontal="center" vertical="center"/>
    </xf>
    <xf numFmtId="3" fontId="57" fillId="0" borderId="0" xfId="2" applyNumberFormat="1" applyFont="1"/>
    <xf numFmtId="0" fontId="57" fillId="0" borderId="0" xfId="2" applyFont="1"/>
    <xf numFmtId="0" fontId="42" fillId="0" borderId="0" xfId="27" applyFont="1"/>
    <xf numFmtId="0" fontId="58" fillId="0" borderId="0" xfId="27" applyFont="1"/>
    <xf numFmtId="3" fontId="58" fillId="0" borderId="0" xfId="27" applyNumberFormat="1" applyFont="1" applyAlignment="1">
      <alignment horizontal="center"/>
    </xf>
    <xf numFmtId="0" fontId="58" fillId="0" borderId="0" xfId="27" applyFont="1" applyAlignment="1">
      <alignment horizontal="center"/>
    </xf>
    <xf numFmtId="0" fontId="33" fillId="16" borderId="68" xfId="27" applyNumberFormat="1" applyFont="1" applyFill="1" applyBorder="1" applyAlignment="1"/>
    <xf numFmtId="0" fontId="33" fillId="16" borderId="69" xfId="27" applyNumberFormat="1" applyFont="1" applyFill="1" applyBorder="1" applyAlignment="1"/>
    <xf numFmtId="0" fontId="59" fillId="0" borderId="0" xfId="27" applyFont="1"/>
    <xf numFmtId="0" fontId="33" fillId="16" borderId="73" xfId="27" applyNumberFormat="1" applyFont="1" applyFill="1" applyBorder="1" applyAlignment="1"/>
    <xf numFmtId="0" fontId="33" fillId="16" borderId="72" xfId="27" applyNumberFormat="1" applyFont="1" applyFill="1" applyBorder="1" applyAlignment="1"/>
    <xf numFmtId="3" fontId="33" fillId="16" borderId="68" xfId="27" applyNumberFormat="1" applyFont="1" applyFill="1" applyBorder="1" applyAlignment="1">
      <alignment horizontal="center"/>
    </xf>
    <xf numFmtId="3" fontId="33" fillId="16" borderId="68" xfId="27" applyNumberFormat="1" applyFont="1" applyFill="1" applyBorder="1" applyAlignment="1">
      <alignment horizontal="center" vertical="center"/>
    </xf>
    <xf numFmtId="3" fontId="33" fillId="16" borderId="74" xfId="27" applyNumberFormat="1" applyFont="1" applyFill="1" applyBorder="1" applyAlignment="1">
      <alignment horizontal="center" vertical="center"/>
    </xf>
    <xf numFmtId="3" fontId="33" fillId="16" borderId="69" xfId="27" applyNumberFormat="1" applyFont="1" applyFill="1" applyBorder="1" applyAlignment="1">
      <alignment horizontal="center"/>
    </xf>
    <xf numFmtId="0" fontId="60" fillId="17" borderId="68" xfId="27" applyNumberFormat="1" applyFont="1" applyFill="1" applyBorder="1" applyAlignment="1">
      <alignment vertical="center"/>
    </xf>
    <xf numFmtId="3" fontId="46" fillId="17" borderId="68" xfId="27" applyNumberFormat="1" applyFont="1" applyFill="1" applyBorder="1" applyAlignment="1">
      <alignment horizontal="center" vertical="center"/>
    </xf>
    <xf numFmtId="3" fontId="46" fillId="17" borderId="74" xfId="27" applyNumberFormat="1" applyFont="1" applyFill="1" applyBorder="1" applyAlignment="1">
      <alignment horizontal="center" vertical="center"/>
    </xf>
    <xf numFmtId="0" fontId="60" fillId="0" borderId="0" xfId="27" applyFont="1"/>
    <xf numFmtId="0" fontId="0" fillId="0" borderId="68" xfId="27" applyNumberFormat="1" applyFont="1" applyFill="1" applyBorder="1" applyAlignment="1">
      <alignment vertical="center"/>
    </xf>
    <xf numFmtId="0" fontId="59" fillId="0" borderId="75" xfId="27" applyNumberFormat="1" applyFont="1" applyFill="1" applyBorder="1" applyAlignment="1">
      <alignment horizontal="right" vertical="center" wrapText="1"/>
    </xf>
    <xf numFmtId="0" fontId="59" fillId="0" borderId="68" xfId="27" applyNumberFormat="1" applyFont="1" applyFill="1" applyBorder="1" applyAlignment="1">
      <alignment vertical="center"/>
    </xf>
    <xf numFmtId="3" fontId="44" fillId="0" borderId="68" xfId="27" applyNumberFormat="1" applyFont="1" applyFill="1" applyBorder="1" applyAlignment="1">
      <alignment horizontal="center" vertical="center"/>
    </xf>
    <xf numFmtId="3" fontId="59" fillId="0" borderId="68" xfId="27" applyNumberFormat="1" applyFont="1" applyFill="1" applyBorder="1" applyAlignment="1">
      <alignment horizontal="center" vertical="center"/>
    </xf>
    <xf numFmtId="3" fontId="59" fillId="0" borderId="74" xfId="27" applyNumberFormat="1" applyFont="1" applyFill="1" applyBorder="1" applyAlignment="1">
      <alignment horizontal="center" vertical="center"/>
    </xf>
    <xf numFmtId="3" fontId="59" fillId="0" borderId="76" xfId="27" applyNumberFormat="1" applyFont="1" applyFill="1" applyBorder="1" applyAlignment="1">
      <alignment horizontal="center" vertical="center"/>
    </xf>
    <xf numFmtId="0" fontId="59" fillId="0" borderId="77" xfId="27" applyNumberFormat="1" applyFont="1" applyFill="1" applyBorder="1" applyAlignment="1">
      <alignment vertical="center"/>
    </xf>
    <xf numFmtId="0" fontId="59" fillId="0" borderId="78" xfId="27" applyNumberFormat="1" applyFont="1" applyFill="1" applyBorder="1" applyAlignment="1">
      <alignment horizontal="right" vertical="center"/>
    </xf>
    <xf numFmtId="0" fontId="44" fillId="0" borderId="68" xfId="27" applyNumberFormat="1" applyFont="1" applyFill="1" applyBorder="1" applyAlignment="1">
      <alignment horizontal="center" vertical="center"/>
    </xf>
    <xf numFmtId="0" fontId="59" fillId="0" borderId="68" xfId="27" applyNumberFormat="1" applyFont="1" applyFill="1" applyBorder="1" applyAlignment="1">
      <alignment horizontal="center" vertical="center"/>
    </xf>
    <xf numFmtId="0" fontId="59" fillId="0" borderId="73" xfId="27" applyNumberFormat="1" applyFont="1" applyFill="1" applyBorder="1" applyAlignment="1">
      <alignment horizontal="center" vertical="center"/>
    </xf>
    <xf numFmtId="0" fontId="59" fillId="0" borderId="79" xfId="27" applyNumberFormat="1" applyFont="1" applyFill="1" applyBorder="1" applyAlignment="1">
      <alignment vertical="center"/>
    </xf>
    <xf numFmtId="0" fontId="59" fillId="0" borderId="80" xfId="27" applyNumberFormat="1" applyFont="1" applyFill="1" applyBorder="1" applyAlignment="1">
      <alignment horizontal="right" vertical="center" wrapText="1"/>
    </xf>
    <xf numFmtId="0" fontId="59" fillId="0" borderId="76" xfId="27" applyNumberFormat="1" applyFont="1" applyFill="1" applyBorder="1" applyAlignment="1">
      <alignment horizontal="center" vertical="center"/>
    </xf>
    <xf numFmtId="0" fontId="59" fillId="0" borderId="81" xfId="27" applyNumberFormat="1" applyFont="1" applyFill="1" applyBorder="1" applyAlignment="1">
      <alignment vertical="center"/>
    </xf>
    <xf numFmtId="0" fontId="59" fillId="0" borderId="82" xfId="27" applyNumberFormat="1" applyFont="1" applyFill="1" applyBorder="1" applyAlignment="1">
      <alignment horizontal="right" vertical="center" wrapText="1"/>
    </xf>
    <xf numFmtId="0" fontId="59" fillId="0" borderId="74" xfId="27" applyNumberFormat="1" applyFont="1" applyFill="1" applyBorder="1" applyAlignment="1">
      <alignment horizontal="center" vertical="center"/>
    </xf>
    <xf numFmtId="3" fontId="59" fillId="0" borderId="0" xfId="27" applyNumberFormat="1" applyFont="1"/>
    <xf numFmtId="0" fontId="59" fillId="0" borderId="78" xfId="27" applyNumberFormat="1" applyFont="1" applyFill="1" applyBorder="1" applyAlignment="1">
      <alignment horizontal="right" vertical="center" wrapText="1"/>
    </xf>
    <xf numFmtId="0" fontId="59" fillId="0" borderId="0" xfId="27" applyFont="1" applyAlignment="1">
      <alignment horizontal="center"/>
    </xf>
    <xf numFmtId="0" fontId="60" fillId="17" borderId="83" xfId="27" applyNumberFormat="1" applyFont="1" applyFill="1" applyBorder="1" applyAlignment="1">
      <alignment vertical="center"/>
    </xf>
    <xf numFmtId="0" fontId="60" fillId="17" borderId="68" xfId="27" applyNumberFormat="1" applyFont="1" applyFill="1" applyBorder="1" applyAlignment="1">
      <alignment vertical="center" wrapText="1"/>
    </xf>
    <xf numFmtId="3" fontId="60" fillId="0" borderId="0" xfId="27" applyNumberFormat="1" applyFont="1" applyAlignment="1">
      <alignment horizontal="center"/>
    </xf>
    <xf numFmtId="0" fontId="59" fillId="0" borderId="84" xfId="27" applyNumberFormat="1" applyFont="1" applyFill="1" applyBorder="1" applyAlignment="1">
      <alignment horizontal="right" vertical="center" wrapText="1"/>
    </xf>
    <xf numFmtId="3" fontId="59" fillId="0" borderId="0" xfId="27" applyNumberFormat="1" applyFont="1" applyAlignment="1">
      <alignment horizontal="center"/>
    </xf>
    <xf numFmtId="0" fontId="59" fillId="0" borderId="75" xfId="27" applyNumberFormat="1" applyFont="1" applyFill="1" applyBorder="1" applyAlignment="1">
      <alignment horizontal="right" vertical="center"/>
    </xf>
    <xf numFmtId="0" fontId="59" fillId="0" borderId="82" xfId="27" applyNumberFormat="1" applyFont="1" applyFill="1" applyBorder="1" applyAlignment="1">
      <alignment horizontal="right" vertical="center"/>
    </xf>
    <xf numFmtId="0" fontId="59" fillId="0" borderId="85" xfId="27" applyNumberFormat="1" applyFont="1" applyFill="1" applyBorder="1" applyAlignment="1">
      <alignment vertical="center"/>
    </xf>
    <xf numFmtId="0" fontId="59" fillId="0" borderId="84" xfId="27" applyNumberFormat="1" applyFont="1" applyFill="1" applyBorder="1" applyAlignment="1">
      <alignment horizontal="right" vertical="center"/>
    </xf>
    <xf numFmtId="0" fontId="59" fillId="0" borderId="0" xfId="27" applyFont="1" applyFill="1"/>
    <xf numFmtId="3" fontId="46" fillId="17" borderId="86" xfId="27" applyNumberFormat="1" applyFont="1" applyFill="1" applyBorder="1" applyAlignment="1">
      <alignment horizontal="center" vertical="center"/>
    </xf>
    <xf numFmtId="3" fontId="46" fillId="17" borderId="89" xfId="27" applyNumberFormat="1" applyFont="1" applyFill="1" applyBorder="1" applyAlignment="1">
      <alignment horizontal="center" vertical="center"/>
    </xf>
    <xf numFmtId="0" fontId="60" fillId="0" borderId="0" xfId="27" applyFont="1" applyFill="1" applyBorder="1" applyAlignment="1">
      <alignment horizontal="right"/>
    </xf>
    <xf numFmtId="3" fontId="60" fillId="0" borderId="0" xfId="27" applyNumberFormat="1" applyFont="1" applyFill="1" applyBorder="1" applyAlignment="1">
      <alignment horizontal="center"/>
    </xf>
    <xf numFmtId="3" fontId="0" fillId="0" borderId="0" xfId="0" applyNumberFormat="1" applyAlignment="1">
      <alignment wrapText="1"/>
    </xf>
    <xf numFmtId="169" fontId="62" fillId="0" borderId="0" xfId="28" applyFont="1" applyBorder="1" applyAlignment="1">
      <alignment vertical="center"/>
    </xf>
    <xf numFmtId="169" fontId="62" fillId="0" borderId="0" xfId="28" applyFont="1" applyFill="1" applyBorder="1" applyAlignment="1">
      <alignment vertical="center"/>
    </xf>
    <xf numFmtId="3" fontId="62" fillId="0" borderId="0" xfId="28" applyNumberFormat="1" applyFont="1" applyBorder="1" applyAlignment="1">
      <alignment vertical="center"/>
    </xf>
    <xf numFmtId="169" fontId="63" fillId="0" borderId="0" xfId="28" applyFont="1" applyBorder="1" applyAlignment="1">
      <alignment vertical="center"/>
    </xf>
    <xf numFmtId="169" fontId="63" fillId="0" borderId="0" xfId="28" applyFont="1" applyFill="1" applyBorder="1" applyAlignment="1">
      <alignment vertical="center"/>
    </xf>
    <xf numFmtId="3" fontId="64" fillId="18" borderId="0" xfId="28" applyNumberFormat="1" applyFont="1" applyFill="1" applyBorder="1" applyAlignment="1">
      <alignment vertical="center"/>
    </xf>
    <xf numFmtId="0" fontId="64" fillId="18" borderId="0" xfId="28" applyNumberFormat="1" applyFont="1" applyFill="1" applyBorder="1" applyAlignment="1">
      <alignment horizontal="left" vertical="center"/>
    </xf>
    <xf numFmtId="0" fontId="63" fillId="0" borderId="0" xfId="28" applyNumberFormat="1" applyFont="1" applyFill="1" applyBorder="1" applyAlignment="1">
      <alignment horizontal="left" vertical="center"/>
    </xf>
    <xf numFmtId="169" fontId="6" fillId="0" borderId="0" xfId="28" applyFont="1" applyBorder="1" applyAlignment="1">
      <alignment vertical="center"/>
    </xf>
    <xf numFmtId="169" fontId="64" fillId="18" borderId="0" xfId="28" applyFont="1" applyFill="1" applyBorder="1" applyAlignment="1">
      <alignment vertical="center"/>
    </xf>
    <xf numFmtId="169" fontId="64" fillId="0" borderId="0" xfId="28" applyFont="1" applyFill="1" applyBorder="1" applyAlignment="1">
      <alignment vertical="center"/>
    </xf>
    <xf numFmtId="3" fontId="65" fillId="18" borderId="0" xfId="28" applyNumberFormat="1" applyFont="1" applyFill="1" applyBorder="1" applyAlignment="1">
      <alignment vertical="center"/>
    </xf>
    <xf numFmtId="169" fontId="66" fillId="0" borderId="0" xfId="28" applyFont="1" applyBorder="1" applyAlignment="1">
      <alignment vertical="center"/>
    </xf>
    <xf numFmtId="169" fontId="66" fillId="0" borderId="0" xfId="28" applyFont="1" applyFill="1" applyBorder="1" applyAlignment="1">
      <alignment vertical="center"/>
    </xf>
    <xf numFmtId="3" fontId="67" fillId="0" borderId="0" xfId="28" applyNumberFormat="1" applyFont="1" applyBorder="1" applyAlignment="1">
      <alignment vertical="center"/>
    </xf>
    <xf numFmtId="3" fontId="63" fillId="0" borderId="0" xfId="28" applyNumberFormat="1" applyFont="1" applyBorder="1" applyAlignment="1">
      <alignment vertical="center"/>
    </xf>
    <xf numFmtId="169" fontId="64" fillId="19" borderId="0" xfId="28" applyNumberFormat="1" applyFont="1" applyFill="1" applyBorder="1" applyAlignment="1">
      <alignment vertical="center"/>
    </xf>
    <xf numFmtId="169" fontId="64" fillId="0" borderId="0" xfId="28" applyNumberFormat="1" applyFont="1" applyFill="1" applyBorder="1" applyAlignment="1">
      <alignment vertical="center"/>
    </xf>
    <xf numFmtId="3" fontId="64" fillId="19" borderId="0" xfId="28" applyNumberFormat="1" applyFont="1" applyFill="1" applyBorder="1" applyAlignment="1">
      <alignment vertical="center"/>
    </xf>
    <xf numFmtId="3" fontId="64" fillId="0" borderId="0" xfId="28" applyNumberFormat="1" applyFont="1" applyFill="1" applyBorder="1" applyAlignment="1">
      <alignment vertical="center"/>
    </xf>
    <xf numFmtId="169" fontId="6" fillId="0" borderId="0" xfId="28" applyFont="1" applyFill="1" applyBorder="1" applyAlignment="1">
      <alignment vertical="center"/>
    </xf>
    <xf numFmtId="169" fontId="6" fillId="0" borderId="0" xfId="28" applyNumberFormat="1" applyFont="1" applyBorder="1" applyAlignment="1">
      <alignment vertical="center"/>
    </xf>
    <xf numFmtId="169" fontId="6" fillId="0" borderId="0" xfId="28" applyNumberFormat="1" applyFont="1" applyFill="1" applyBorder="1" applyAlignment="1">
      <alignment vertical="center"/>
    </xf>
    <xf numFmtId="3" fontId="6" fillId="0" borderId="0" xfId="28" applyNumberFormat="1" applyFont="1" applyBorder="1" applyAlignment="1">
      <alignment vertical="center"/>
    </xf>
    <xf numFmtId="0" fontId="40" fillId="0" borderId="0" xfId="1" applyFont="1" applyFill="1" applyBorder="1"/>
    <xf numFmtId="0" fontId="2" fillId="0" borderId="0" xfId="1" applyFont="1"/>
    <xf numFmtId="0" fontId="0" fillId="21" borderId="0" xfId="0" applyFill="1"/>
    <xf numFmtId="0" fontId="34" fillId="20" borderId="0" xfId="0" applyFont="1" applyFill="1"/>
    <xf numFmtId="0" fontId="70" fillId="21" borderId="0" xfId="0" applyFont="1" applyFill="1"/>
    <xf numFmtId="0" fontId="53" fillId="0" borderId="0" xfId="1" applyFont="1"/>
    <xf numFmtId="0" fontId="71" fillId="0" borderId="0" xfId="1" applyFont="1"/>
    <xf numFmtId="2" fontId="71" fillId="0" borderId="0" xfId="1" applyNumberFormat="1" applyFont="1" applyAlignment="1">
      <alignment horizontal="center"/>
    </xf>
    <xf numFmtId="0" fontId="71" fillId="0" borderId="0" xfId="1" applyFont="1" applyBorder="1" applyAlignment="1">
      <alignment horizontal="center"/>
    </xf>
    <xf numFmtId="0" fontId="72" fillId="0" borderId="0" xfId="1" applyFont="1"/>
    <xf numFmtId="2" fontId="8" fillId="0" borderId="0" xfId="1" applyNumberFormat="1" applyFont="1" applyAlignment="1">
      <alignment horizontal="center"/>
    </xf>
    <xf numFmtId="0" fontId="8" fillId="0" borderId="0" xfId="1" applyFont="1" applyBorder="1" applyAlignment="1">
      <alignment horizontal="center"/>
    </xf>
    <xf numFmtId="0" fontId="73" fillId="0" borderId="0" xfId="1" applyFont="1" applyFill="1" applyBorder="1" applyAlignment="1"/>
    <xf numFmtId="0" fontId="73" fillId="23" borderId="0" xfId="1" applyFont="1" applyFill="1" applyBorder="1" applyAlignment="1">
      <alignment horizontal="center"/>
    </xf>
    <xf numFmtId="0" fontId="46" fillId="0" borderId="0" xfId="1" applyFont="1" applyBorder="1"/>
    <xf numFmtId="0" fontId="46" fillId="0" borderId="0" xfId="1" applyFont="1"/>
    <xf numFmtId="0" fontId="45" fillId="0" borderId="0" xfId="1" applyFont="1" applyBorder="1"/>
    <xf numFmtId="2" fontId="9" fillId="0" borderId="0" xfId="1" applyNumberFormat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2" fontId="9" fillId="0" borderId="0" xfId="1" quotePrefix="1" applyNumberFormat="1" applyFont="1" applyBorder="1" applyAlignment="1">
      <alignment horizontal="center"/>
    </xf>
    <xf numFmtId="16" fontId="9" fillId="0" borderId="0" xfId="1" applyNumberFormat="1" applyFont="1" applyBorder="1" applyAlignment="1">
      <alignment horizontal="center"/>
    </xf>
    <xf numFmtId="2" fontId="9" fillId="0" borderId="0" xfId="16" applyNumberFormat="1" applyFont="1" applyBorder="1" applyAlignment="1">
      <alignment horizontal="center"/>
    </xf>
    <xf numFmtId="2" fontId="8" fillId="0" borderId="0" xfId="16" applyNumberFormat="1" applyFont="1" applyBorder="1" applyAlignment="1">
      <alignment horizontal="center"/>
    </xf>
    <xf numFmtId="0" fontId="9" fillId="0" borderId="90" xfId="1" applyFont="1" applyBorder="1"/>
    <xf numFmtId="2" fontId="9" fillId="0" borderId="90" xfId="16" applyNumberFormat="1" applyFont="1" applyBorder="1" applyAlignment="1">
      <alignment horizontal="center"/>
    </xf>
    <xf numFmtId="0" fontId="9" fillId="0" borderId="90" xfId="1" applyFont="1" applyBorder="1" applyAlignment="1">
      <alignment horizontal="center"/>
    </xf>
    <xf numFmtId="2" fontId="8" fillId="0" borderId="91" xfId="16" applyNumberFormat="1" applyFont="1" applyBorder="1" applyAlignment="1">
      <alignment horizontal="center"/>
    </xf>
    <xf numFmtId="0" fontId="74" fillId="0" borderId="0" xfId="1" applyFont="1" applyBorder="1" applyAlignment="1">
      <alignment horizontal="center"/>
    </xf>
    <xf numFmtId="0" fontId="68" fillId="0" borderId="0" xfId="30" applyFill="1"/>
    <xf numFmtId="2" fontId="8" fillId="0" borderId="92" xfId="16" applyNumberFormat="1" applyFont="1" applyBorder="1" applyAlignment="1">
      <alignment horizontal="center"/>
    </xf>
    <xf numFmtId="0" fontId="75" fillId="0" borderId="90" xfId="1" applyFont="1" applyBorder="1" applyAlignment="1">
      <alignment horizontal="center"/>
    </xf>
    <xf numFmtId="0" fontId="75" fillId="0" borderId="0" xfId="1" applyFont="1" applyBorder="1" applyAlignment="1">
      <alignment horizontal="center"/>
    </xf>
    <xf numFmtId="2" fontId="8" fillId="0" borderId="91" xfId="16" applyNumberFormat="1" applyFont="1" applyFill="1" applyBorder="1" applyAlignment="1">
      <alignment horizontal="center"/>
    </xf>
    <xf numFmtId="2" fontId="8" fillId="0" borderId="92" xfId="16" applyNumberFormat="1" applyFont="1" applyFill="1" applyBorder="1" applyAlignment="1">
      <alignment horizontal="center"/>
    </xf>
    <xf numFmtId="0" fontId="76" fillId="0" borderId="0" xfId="1" applyFont="1" applyBorder="1" applyAlignment="1">
      <alignment horizontal="center"/>
    </xf>
    <xf numFmtId="0" fontId="9" fillId="0" borderId="0" xfId="1" applyFont="1" applyBorder="1" applyAlignment="1">
      <alignment horizontal="center" vertical="center" textRotation="90"/>
    </xf>
    <xf numFmtId="170" fontId="8" fillId="0" borderId="0" xfId="1" applyNumberFormat="1" applyFont="1"/>
    <xf numFmtId="0" fontId="9" fillId="0" borderId="93" xfId="1" applyFont="1" applyBorder="1" applyAlignment="1">
      <alignment horizontal="center" vertical="center" textRotation="90"/>
    </xf>
    <xf numFmtId="0" fontId="9" fillId="0" borderId="93" xfId="1" applyFont="1" applyBorder="1"/>
    <xf numFmtId="2" fontId="9" fillId="0" borderId="93" xfId="16" applyNumberFormat="1" applyFont="1" applyBorder="1" applyAlignment="1">
      <alignment horizontal="center"/>
    </xf>
    <xf numFmtId="0" fontId="9" fillId="0" borderId="93" xfId="1" applyFont="1" applyBorder="1" applyAlignment="1">
      <alignment horizontal="center"/>
    </xf>
    <xf numFmtId="170" fontId="9" fillId="0" borderId="0" xfId="1" applyNumberFormat="1" applyFont="1"/>
    <xf numFmtId="0" fontId="77" fillId="0" borderId="0" xfId="1" applyFont="1" applyBorder="1"/>
    <xf numFmtId="0" fontId="12" fillId="0" borderId="0" xfId="1" applyFont="1" applyBorder="1" applyAlignment="1">
      <alignment horizontal="center"/>
    </xf>
    <xf numFmtId="0" fontId="12" fillId="0" borderId="0" xfId="1" applyFont="1"/>
    <xf numFmtId="170" fontId="12" fillId="0" borderId="0" xfId="1" applyNumberFormat="1" applyFont="1"/>
    <xf numFmtId="0" fontId="11" fillId="0" borderId="0" xfId="1" applyFont="1" applyBorder="1"/>
    <xf numFmtId="0" fontId="12" fillId="0" borderId="0" xfId="1" applyFont="1" applyBorder="1"/>
    <xf numFmtId="2" fontId="12" fillId="0" borderId="0" xfId="16" applyNumberFormat="1" applyFont="1" applyBorder="1" applyAlignment="1">
      <alignment horizontal="center"/>
    </xf>
    <xf numFmtId="164" fontId="12" fillId="0" borderId="0" xfId="16" applyNumberFormat="1" applyFont="1" applyBorder="1" applyAlignment="1">
      <alignment horizontal="center"/>
    </xf>
    <xf numFmtId="0" fontId="10" fillId="0" borderId="0" xfId="1" applyFont="1" applyBorder="1"/>
    <xf numFmtId="164" fontId="8" fillId="0" borderId="0" xfId="16" applyNumberFormat="1" applyFont="1" applyBorder="1" applyAlignment="1">
      <alignment horizontal="center"/>
    </xf>
    <xf numFmtId="10" fontId="0" fillId="0" borderId="0" xfId="26" applyNumberFormat="1" applyFont="1"/>
    <xf numFmtId="0" fontId="78" fillId="0" borderId="0" xfId="0" applyFont="1"/>
    <xf numFmtId="0" fontId="69" fillId="24" borderId="94" xfId="0" applyFont="1" applyFill="1" applyBorder="1"/>
    <xf numFmtId="0" fontId="54" fillId="24" borderId="95" xfId="0" applyFont="1" applyFill="1" applyBorder="1"/>
    <xf numFmtId="0" fontId="54" fillId="24" borderId="95" xfId="0" quotePrefix="1" applyFont="1" applyFill="1" applyBorder="1"/>
    <xf numFmtId="10" fontId="54" fillId="24" borderId="0" xfId="26" quotePrefix="1" applyNumberFormat="1" applyFont="1" applyFill="1" applyBorder="1"/>
    <xf numFmtId="0" fontId="54" fillId="24" borderId="0" xfId="0" quotePrefix="1" applyFont="1" applyFill="1" applyBorder="1"/>
    <xf numFmtId="17" fontId="54" fillId="24" borderId="0" xfId="0" quotePrefix="1" applyNumberFormat="1" applyFont="1" applyFill="1" applyBorder="1"/>
    <xf numFmtId="0" fontId="54" fillId="24" borderId="96" xfId="0" applyFont="1" applyFill="1" applyBorder="1"/>
    <xf numFmtId="0" fontId="54" fillId="24" borderId="0" xfId="0" applyFont="1" applyFill="1" applyBorder="1" applyAlignment="1">
      <alignment wrapText="1"/>
    </xf>
    <xf numFmtId="0" fontId="54" fillId="25" borderId="60" xfId="0" applyFont="1" applyFill="1" applyBorder="1" applyAlignment="1">
      <alignment horizontal="left"/>
    </xf>
    <xf numFmtId="0" fontId="54" fillId="25" borderId="60" xfId="0" applyNumberFormat="1" applyFont="1" applyFill="1" applyBorder="1"/>
    <xf numFmtId="10" fontId="54" fillId="25" borderId="60" xfId="26" applyNumberFormat="1" applyFont="1" applyFill="1" applyBorder="1"/>
    <xf numFmtId="164" fontId="54" fillId="25" borderId="60" xfId="26" applyNumberFormat="1" applyFont="1" applyFill="1" applyBorder="1"/>
    <xf numFmtId="0" fontId="0" fillId="0" borderId="60" xfId="0" applyFont="1" applyBorder="1" applyAlignment="1">
      <alignment horizontal="left"/>
    </xf>
    <xf numFmtId="0" fontId="0" fillId="0" borderId="60" xfId="0" applyNumberFormat="1" applyFont="1" applyBorder="1"/>
    <xf numFmtId="10" fontId="0" fillId="0" borderId="60" xfId="26" applyNumberFormat="1" applyFont="1" applyBorder="1"/>
    <xf numFmtId="0" fontId="54" fillId="25" borderId="60" xfId="0" applyFont="1" applyFill="1" applyBorder="1" applyAlignment="1">
      <alignment horizontal="left" indent="1"/>
    </xf>
    <xf numFmtId="0" fontId="0" fillId="0" borderId="60" xfId="0" applyFont="1" applyBorder="1" applyAlignment="1">
      <alignment horizontal="left" indent="2"/>
    </xf>
    <xf numFmtId="0" fontId="54" fillId="13" borderId="60" xfId="0" applyNumberFormat="1" applyFont="1" applyFill="1" applyBorder="1"/>
    <xf numFmtId="10" fontId="54" fillId="13" borderId="60" xfId="26" applyNumberFormat="1" applyFont="1" applyFill="1" applyBorder="1"/>
    <xf numFmtId="0" fontId="54" fillId="0" borderId="60" xfId="0" applyNumberFormat="1" applyFont="1" applyFill="1" applyBorder="1"/>
    <xf numFmtId="0" fontId="0" fillId="0" borderId="0" xfId="0" applyFill="1"/>
    <xf numFmtId="0" fontId="79" fillId="0" borderId="0" xfId="0" applyFont="1"/>
    <xf numFmtId="0" fontId="0" fillId="0" borderId="0" xfId="0" applyAlignment="1">
      <alignment wrapText="1"/>
    </xf>
    <xf numFmtId="0" fontId="34" fillId="0" borderId="0" xfId="0" applyFont="1"/>
    <xf numFmtId="0" fontId="32" fillId="0" borderId="0" xfId="0" applyFont="1" applyFill="1"/>
    <xf numFmtId="0" fontId="54" fillId="24" borderId="94" xfId="0" applyFont="1" applyFill="1" applyBorder="1" applyAlignment="1">
      <alignment horizontal="right"/>
    </xf>
    <xf numFmtId="0" fontId="69" fillId="25" borderId="60" xfId="0" applyNumberFormat="1" applyFont="1" applyFill="1" applyBorder="1"/>
    <xf numFmtId="10" fontId="69" fillId="25" borderId="60" xfId="26" applyNumberFormat="1" applyFont="1" applyFill="1" applyBorder="1"/>
    <xf numFmtId="0" fontId="34" fillId="0" borderId="0" xfId="0" applyFont="1" applyFill="1"/>
    <xf numFmtId="0" fontId="34" fillId="0" borderId="60" xfId="0" applyNumberFormat="1" applyFont="1" applyBorder="1"/>
    <xf numFmtId="10" fontId="34" fillId="0" borderId="60" xfId="26" applyNumberFormat="1" applyFont="1" applyBorder="1"/>
    <xf numFmtId="0" fontId="0" fillId="0" borderId="60" xfId="0" applyFont="1" applyBorder="1" applyAlignment="1">
      <alignment horizontal="left" indent="3"/>
    </xf>
    <xf numFmtId="0" fontId="0" fillId="0" borderId="60" xfId="0" applyBorder="1"/>
    <xf numFmtId="0" fontId="8" fillId="7" borderId="0" xfId="23" quotePrefix="1" applyFont="1" applyFill="1"/>
    <xf numFmtId="3" fontId="8" fillId="7" borderId="0" xfId="23" quotePrefix="1" applyNumberFormat="1" applyFont="1" applyFill="1"/>
    <xf numFmtId="3" fontId="8" fillId="0" borderId="0" xfId="23" applyNumberFormat="1" applyFont="1" applyFill="1"/>
    <xf numFmtId="3" fontId="8" fillId="6" borderId="2" xfId="23" applyNumberFormat="1" applyFont="1" applyFill="1" applyBorder="1"/>
    <xf numFmtId="3" fontId="8" fillId="6" borderId="3" xfId="23" applyNumberFormat="1" applyFont="1" applyFill="1" applyBorder="1"/>
    <xf numFmtId="3" fontId="8" fillId="6" borderId="4" xfId="23" applyNumberFormat="1" applyFont="1" applyFill="1" applyBorder="1"/>
    <xf numFmtId="3" fontId="8" fillId="0" borderId="0" xfId="23" applyNumberFormat="1" applyFont="1"/>
    <xf numFmtId="3" fontId="47" fillId="0" borderId="0" xfId="23" applyNumberFormat="1" applyFont="1"/>
    <xf numFmtId="3" fontId="8" fillId="6" borderId="5" xfId="23" applyNumberFormat="1" applyFont="1" applyFill="1" applyBorder="1"/>
    <xf numFmtId="3" fontId="8" fillId="6" borderId="0" xfId="23" applyNumberFormat="1" applyFont="1" applyFill="1" applyBorder="1"/>
    <xf numFmtId="3" fontId="8" fillId="6" borderId="6" xfId="23" applyNumberFormat="1" applyFont="1" applyFill="1" applyBorder="1"/>
    <xf numFmtId="0" fontId="8" fillId="0" borderId="0" xfId="23" applyFont="1"/>
    <xf numFmtId="0" fontId="8" fillId="7" borderId="7" xfId="23" quotePrefix="1" applyFont="1" applyFill="1" applyBorder="1"/>
    <xf numFmtId="3" fontId="8" fillId="7" borderId="7" xfId="23" quotePrefix="1" applyNumberFormat="1" applyFont="1" applyFill="1" applyBorder="1"/>
    <xf numFmtId="3" fontId="8" fillId="6" borderId="8" xfId="23" applyNumberFormat="1" applyFont="1" applyFill="1" applyBorder="1"/>
    <xf numFmtId="3" fontId="8" fillId="6" borderId="9" xfId="23" applyNumberFormat="1" applyFont="1" applyFill="1" applyBorder="1"/>
    <xf numFmtId="3" fontId="8" fillId="6" borderId="10" xfId="23" applyNumberFormat="1" applyFont="1" applyFill="1" applyBorder="1"/>
    <xf numFmtId="3" fontId="48" fillId="3" borderId="0" xfId="23" applyNumberFormat="1" applyFont="1" applyFill="1"/>
    <xf numFmtId="3" fontId="48" fillId="0" borderId="11" xfId="23" applyNumberFormat="1" applyFont="1" applyFill="1" applyBorder="1"/>
    <xf numFmtId="3" fontId="8" fillId="3" borderId="12" xfId="23" applyNumberFormat="1" applyFont="1" applyFill="1" applyBorder="1"/>
    <xf numFmtId="3" fontId="8" fillId="3" borderId="13" xfId="23" applyNumberFormat="1" applyFont="1" applyFill="1" applyBorder="1"/>
    <xf numFmtId="3" fontId="48" fillId="3" borderId="14" xfId="23" applyNumberFormat="1" applyFont="1" applyFill="1" applyBorder="1"/>
    <xf numFmtId="3" fontId="17" fillId="0" borderId="0" xfId="23" applyNumberFormat="1" applyFont="1" applyBorder="1"/>
    <xf numFmtId="3" fontId="24" fillId="0" borderId="0" xfId="23" applyNumberFormat="1" applyFont="1" applyBorder="1" applyAlignment="1">
      <alignment horizontal="right"/>
    </xf>
    <xf numFmtId="0" fontId="46" fillId="0" borderId="0" xfId="23" quotePrefix="1" applyFont="1"/>
    <xf numFmtId="3" fontId="8" fillId="3" borderId="15" xfId="23" applyNumberFormat="1" applyFont="1" applyFill="1" applyBorder="1"/>
    <xf numFmtId="3" fontId="8" fillId="3" borderId="0" xfId="23" applyNumberFormat="1" applyFont="1" applyFill="1" applyBorder="1"/>
    <xf numFmtId="3" fontId="48" fillId="3" borderId="16" xfId="23" applyNumberFormat="1" applyFont="1" applyFill="1" applyBorder="1"/>
    <xf numFmtId="3" fontId="8" fillId="0" borderId="0" xfId="23" applyNumberFormat="1" applyFont="1" applyBorder="1"/>
    <xf numFmtId="3" fontId="8" fillId="3" borderId="17" xfId="23" applyNumberFormat="1" applyFont="1" applyFill="1" applyBorder="1"/>
    <xf numFmtId="3" fontId="8" fillId="3" borderId="18" xfId="23" applyNumberFormat="1" applyFont="1" applyFill="1" applyBorder="1"/>
    <xf numFmtId="3" fontId="48" fillId="3" borderId="19" xfId="23" applyNumberFormat="1" applyFont="1" applyFill="1" applyBorder="1"/>
    <xf numFmtId="3" fontId="48" fillId="4" borderId="0" xfId="23" applyNumberFormat="1" applyFont="1" applyFill="1"/>
    <xf numFmtId="3" fontId="47" fillId="0" borderId="0" xfId="23" applyNumberFormat="1" applyFont="1" applyFill="1"/>
    <xf numFmtId="0" fontId="8" fillId="7" borderId="97" xfId="23" quotePrefix="1" applyFont="1" applyFill="1" applyBorder="1"/>
    <xf numFmtId="3" fontId="8" fillId="7" borderId="97" xfId="4" applyNumberFormat="1" applyFont="1" applyFill="1" applyBorder="1"/>
    <xf numFmtId="3" fontId="8" fillId="7" borderId="97" xfId="23" quotePrefix="1" applyNumberFormat="1" applyFont="1" applyFill="1" applyBorder="1"/>
    <xf numFmtId="10" fontId="8" fillId="7" borderId="97" xfId="18" applyNumberFormat="1" applyFont="1" applyFill="1" applyBorder="1"/>
    <xf numFmtId="3" fontId="48" fillId="3" borderId="13" xfId="23" applyNumberFormat="1" applyFont="1" applyFill="1" applyBorder="1"/>
    <xf numFmtId="3" fontId="8" fillId="4" borderId="20" xfId="23" applyNumberFormat="1" applyFont="1" applyFill="1" applyBorder="1"/>
    <xf numFmtId="3" fontId="8" fillId="4" borderId="21" xfId="23" applyNumberFormat="1" applyFont="1" applyFill="1" applyBorder="1"/>
    <xf numFmtId="3" fontId="48" fillId="4" borderId="22" xfId="23" applyNumberFormat="1" applyFont="1" applyFill="1" applyBorder="1"/>
    <xf numFmtId="0" fontId="8" fillId="7" borderId="0" xfId="23" quotePrefix="1" applyFont="1" applyFill="1" applyBorder="1"/>
    <xf numFmtId="3" fontId="8" fillId="7" borderId="0" xfId="4" applyNumberFormat="1" applyFont="1" applyFill="1" applyBorder="1"/>
    <xf numFmtId="3" fontId="8" fillId="7" borderId="0" xfId="23" quotePrefix="1" applyNumberFormat="1" applyFont="1" applyFill="1" applyBorder="1"/>
    <xf numFmtId="10" fontId="8" fillId="7" borderId="0" xfId="18" applyNumberFormat="1" applyFont="1" applyFill="1" applyBorder="1"/>
    <xf numFmtId="3" fontId="8" fillId="4" borderId="23" xfId="23" applyNumberFormat="1" applyFont="1" applyFill="1" applyBorder="1"/>
    <xf numFmtId="3" fontId="8" fillId="4" borderId="0" xfId="23" applyNumberFormat="1" applyFont="1" applyFill="1" applyBorder="1"/>
    <xf numFmtId="3" fontId="48" fillId="4" borderId="24" xfId="23" applyNumberFormat="1" applyFont="1" applyFill="1" applyBorder="1"/>
    <xf numFmtId="0" fontId="47" fillId="0" borderId="0" xfId="23" applyFont="1"/>
    <xf numFmtId="3" fontId="8" fillId="4" borderId="25" xfId="23" applyNumberFormat="1" applyFont="1" applyFill="1" applyBorder="1"/>
    <xf numFmtId="3" fontId="8" fillId="4" borderId="26" xfId="23" applyNumberFormat="1" applyFont="1" applyFill="1" applyBorder="1"/>
    <xf numFmtId="3" fontId="48" fillId="4" borderId="27" xfId="23" applyNumberFormat="1" applyFont="1" applyFill="1" applyBorder="1"/>
    <xf numFmtId="3" fontId="48" fillId="4" borderId="21" xfId="23" applyNumberFormat="1" applyFont="1" applyFill="1" applyBorder="1"/>
    <xf numFmtId="3" fontId="48" fillId="5" borderId="29" xfId="23" applyNumberFormat="1" applyFont="1" applyFill="1" applyBorder="1"/>
    <xf numFmtId="3" fontId="17" fillId="0" borderId="0" xfId="23" applyNumberFormat="1" applyFont="1" applyFill="1"/>
    <xf numFmtId="0" fontId="44" fillId="0" borderId="0" xfId="23" applyFont="1"/>
    <xf numFmtId="3" fontId="24" fillId="0" borderId="0" xfId="23" applyNumberFormat="1" applyFont="1" applyBorder="1"/>
    <xf numFmtId="0" fontId="9" fillId="4" borderId="0" xfId="1" applyFont="1" applyFill="1" applyBorder="1" applyAlignment="1">
      <alignment horizontal="center" vertical="center" textRotation="90"/>
    </xf>
    <xf numFmtId="0" fontId="14" fillId="2" borderId="0" xfId="1" applyFont="1" applyFill="1" applyBorder="1" applyAlignment="1">
      <alignment horizontal="center"/>
    </xf>
    <xf numFmtId="3" fontId="9" fillId="0" borderId="1" xfId="1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center" wrapText="1"/>
    </xf>
    <xf numFmtId="0" fontId="9" fillId="3" borderId="0" xfId="1" applyFont="1" applyFill="1" applyBorder="1" applyAlignment="1">
      <alignment horizontal="center" vertical="center" textRotation="90"/>
    </xf>
    <xf numFmtId="0" fontId="9" fillId="5" borderId="0" xfId="1" applyFont="1" applyFill="1" applyBorder="1" applyAlignment="1">
      <alignment horizontal="center" vertical="center" textRotation="90"/>
    </xf>
    <xf numFmtId="16" fontId="20" fillId="0" borderId="0" xfId="1" quotePrefix="1" applyNumberFormat="1" applyFont="1" applyFill="1" applyBorder="1" applyAlignment="1">
      <alignment horizontal="center" vertical="center" textRotation="90"/>
    </xf>
    <xf numFmtId="0" fontId="20" fillId="0" borderId="0" xfId="1" quotePrefix="1" applyFont="1" applyFill="1" applyBorder="1" applyAlignment="1">
      <alignment horizontal="center" vertical="center" textRotation="90"/>
    </xf>
    <xf numFmtId="0" fontId="9" fillId="6" borderId="0" xfId="1" applyFont="1" applyFill="1" applyBorder="1" applyAlignment="1">
      <alignment horizontal="center" vertical="center" textRotation="90"/>
    </xf>
    <xf numFmtId="0" fontId="20" fillId="6" borderId="0" xfId="1" quotePrefix="1" applyFont="1" applyFill="1" applyBorder="1" applyAlignment="1">
      <alignment horizontal="center" vertical="center" textRotation="90"/>
    </xf>
    <xf numFmtId="0" fontId="11" fillId="0" borderId="0" xfId="1" applyFont="1" applyFill="1" applyBorder="1" applyAlignment="1">
      <alignment horizontal="center" vertical="center" textRotation="90" wrapText="1"/>
    </xf>
    <xf numFmtId="1" fontId="51" fillId="10" borderId="40" xfId="19" applyNumberFormat="1" applyFont="1" applyFill="1" applyBorder="1" applyAlignment="1">
      <alignment horizontal="center" vertical="center"/>
    </xf>
    <xf numFmtId="1" fontId="51" fillId="10" borderId="46" xfId="19" applyNumberFormat="1" applyFont="1" applyFill="1" applyBorder="1" applyAlignment="1">
      <alignment horizontal="center" vertical="center"/>
    </xf>
    <xf numFmtId="1" fontId="51" fillId="10" borderId="36" xfId="19" applyNumberFormat="1" applyFont="1" applyFill="1" applyBorder="1" applyAlignment="1">
      <alignment horizontal="center" vertical="center"/>
    </xf>
    <xf numFmtId="1" fontId="51" fillId="10" borderId="38" xfId="19" applyNumberFormat="1" applyFont="1" applyFill="1" applyBorder="1" applyAlignment="1">
      <alignment horizontal="center" vertical="center"/>
    </xf>
    <xf numFmtId="1" fontId="51" fillId="10" borderId="40" xfId="19" applyNumberFormat="1" applyFont="1" applyFill="1" applyBorder="1" applyAlignment="1">
      <alignment horizontal="center" vertical="center" wrapText="1"/>
    </xf>
    <xf numFmtId="1" fontId="51" fillId="10" borderId="46" xfId="19" applyNumberFormat="1" applyFont="1" applyFill="1" applyBorder="1" applyAlignment="1">
      <alignment horizontal="center" vertical="center" wrapText="1"/>
    </xf>
    <xf numFmtId="1" fontId="51" fillId="10" borderId="37" xfId="19" applyNumberFormat="1" applyFont="1" applyFill="1" applyBorder="1" applyAlignment="1">
      <alignment horizontal="center" vertical="center"/>
    </xf>
    <xf numFmtId="1" fontId="51" fillId="10" borderId="36" xfId="19" applyNumberFormat="1" applyFont="1" applyFill="1" applyBorder="1" applyAlignment="1">
      <alignment horizontal="center" vertical="center" wrapText="1"/>
    </xf>
    <xf numFmtId="1" fontId="51" fillId="10" borderId="37" xfId="19" applyNumberFormat="1" applyFont="1" applyFill="1" applyBorder="1" applyAlignment="1">
      <alignment horizontal="center" vertical="center" wrapText="1"/>
    </xf>
    <xf numFmtId="1" fontId="51" fillId="10" borderId="38" xfId="19" applyNumberFormat="1" applyFont="1" applyFill="1" applyBorder="1" applyAlignment="1">
      <alignment horizontal="center" vertical="center" wrapText="1"/>
    </xf>
    <xf numFmtId="1" fontId="51" fillId="10" borderId="36" xfId="19" applyNumberFormat="1" applyFont="1" applyFill="1" applyBorder="1" applyAlignment="1">
      <alignment horizontal="center"/>
    </xf>
    <xf numFmtId="1" fontId="51" fillId="10" borderId="38" xfId="19" applyNumberFormat="1" applyFont="1" applyFill="1" applyBorder="1" applyAlignment="1">
      <alignment horizontal="center"/>
    </xf>
    <xf numFmtId="1" fontId="33" fillId="10" borderId="40" xfId="25" applyNumberFormat="1" applyFont="1" applyFill="1" applyBorder="1" applyAlignment="1">
      <alignment horizontal="center" vertical="center"/>
    </xf>
    <xf numFmtId="1" fontId="33" fillId="10" borderId="46" xfId="25" applyNumberFormat="1" applyFont="1" applyFill="1" applyBorder="1" applyAlignment="1">
      <alignment horizontal="center" vertical="center"/>
    </xf>
    <xf numFmtId="1" fontId="33" fillId="10" borderId="36" xfId="25" applyNumberFormat="1" applyFont="1" applyFill="1" applyBorder="1" applyAlignment="1">
      <alignment horizontal="center" vertical="center"/>
    </xf>
    <xf numFmtId="1" fontId="33" fillId="10" borderId="38" xfId="25" applyNumberFormat="1" applyFont="1" applyFill="1" applyBorder="1" applyAlignment="1">
      <alignment horizontal="center" vertical="center"/>
    </xf>
    <xf numFmtId="1" fontId="33" fillId="10" borderId="40" xfId="25" applyNumberFormat="1" applyFont="1" applyFill="1" applyBorder="1" applyAlignment="1">
      <alignment horizontal="center" vertical="center" wrapText="1"/>
    </xf>
    <xf numFmtId="1" fontId="33" fillId="10" borderId="46" xfId="25" applyNumberFormat="1" applyFont="1" applyFill="1" applyBorder="1" applyAlignment="1">
      <alignment horizontal="center" vertical="center" wrapText="1"/>
    </xf>
    <xf numFmtId="1" fontId="33" fillId="10" borderId="36" xfId="25" applyNumberFormat="1" applyFont="1" applyFill="1" applyBorder="1" applyAlignment="1">
      <alignment horizontal="center" vertical="center" wrapText="1"/>
    </xf>
    <xf numFmtId="1" fontId="33" fillId="10" borderId="37" xfId="25" applyNumberFormat="1" applyFont="1" applyFill="1" applyBorder="1" applyAlignment="1">
      <alignment horizontal="center" vertical="center" wrapText="1"/>
    </xf>
    <xf numFmtId="1" fontId="33" fillId="10" borderId="38" xfId="25" applyNumberFormat="1" applyFont="1" applyFill="1" applyBorder="1" applyAlignment="1">
      <alignment horizontal="center" vertical="center" wrapText="1"/>
    </xf>
    <xf numFmtId="1" fontId="33" fillId="10" borderId="37" xfId="25" applyNumberFormat="1" applyFont="1" applyFill="1" applyBorder="1" applyAlignment="1">
      <alignment horizontal="center" vertical="center"/>
    </xf>
    <xf numFmtId="3" fontId="33" fillId="16" borderId="70" xfId="27" applyNumberFormat="1" applyFont="1" applyFill="1" applyBorder="1" applyAlignment="1">
      <alignment horizontal="center"/>
    </xf>
    <xf numFmtId="3" fontId="33" fillId="16" borderId="71" xfId="27" applyNumberFormat="1" applyFont="1" applyFill="1" applyBorder="1" applyAlignment="1">
      <alignment horizontal="center"/>
    </xf>
    <xf numFmtId="3" fontId="33" fillId="16" borderId="72" xfId="27" applyNumberFormat="1" applyFont="1" applyFill="1" applyBorder="1" applyAlignment="1">
      <alignment horizontal="center"/>
    </xf>
    <xf numFmtId="0" fontId="60" fillId="17" borderId="86" xfId="27" applyNumberFormat="1" applyFont="1" applyFill="1" applyBorder="1" applyAlignment="1">
      <alignment horizontal="left" vertical="center"/>
    </xf>
    <xf numFmtId="0" fontId="60" fillId="17" borderId="87" xfId="27" applyNumberFormat="1" applyFont="1" applyFill="1" applyBorder="1" applyAlignment="1">
      <alignment horizontal="left" vertical="center"/>
    </xf>
    <xf numFmtId="0" fontId="60" fillId="17" borderId="88" xfId="27" applyNumberFormat="1" applyFont="1" applyFill="1" applyBorder="1" applyAlignment="1">
      <alignment horizontal="left" vertical="center"/>
    </xf>
    <xf numFmtId="3" fontId="9" fillId="6" borderId="0" xfId="5" applyNumberFormat="1" applyFont="1" applyFill="1" applyAlignment="1">
      <alignment horizontal="center"/>
    </xf>
    <xf numFmtId="3" fontId="9" fillId="3" borderId="0" xfId="5" applyNumberFormat="1" applyFont="1" applyFill="1" applyAlignment="1">
      <alignment horizontal="center"/>
    </xf>
    <xf numFmtId="3" fontId="9" fillId="4" borderId="0" xfId="5" applyNumberFormat="1" applyFont="1" applyFill="1" applyAlignment="1">
      <alignment horizontal="center"/>
    </xf>
    <xf numFmtId="3" fontId="9" fillId="5" borderId="0" xfId="5" applyNumberFormat="1" applyFont="1" applyFill="1" applyAlignment="1">
      <alignment horizontal="center"/>
    </xf>
    <xf numFmtId="10" fontId="24" fillId="0" borderId="0" xfId="10" applyNumberFormat="1" applyFont="1" applyBorder="1" applyAlignment="1">
      <alignment horizontal="center"/>
    </xf>
    <xf numFmtId="0" fontId="11" fillId="0" borderId="0" xfId="1" applyFont="1" applyBorder="1" applyAlignment="1">
      <alignment horizontal="left" wrapText="1"/>
    </xf>
    <xf numFmtId="0" fontId="73" fillId="23" borderId="0" xfId="1" applyFont="1" applyFill="1" applyBorder="1" applyAlignment="1">
      <alignment horizontal="center"/>
    </xf>
    <xf numFmtId="0" fontId="9" fillId="0" borderId="90" xfId="1" applyFont="1" applyBorder="1" applyAlignment="1">
      <alignment horizontal="center" vertical="center" textRotation="90"/>
    </xf>
    <xf numFmtId="0" fontId="9" fillId="0" borderId="0" xfId="1" applyFont="1" applyBorder="1" applyAlignment="1">
      <alignment horizontal="center" vertical="center" textRotation="90"/>
    </xf>
    <xf numFmtId="0" fontId="9" fillId="0" borderId="93" xfId="1" applyFont="1" applyBorder="1" applyAlignment="1">
      <alignment horizontal="center" vertical="center" textRotation="90"/>
    </xf>
    <xf numFmtId="164" fontId="0" fillId="0" borderId="0" xfId="26" applyNumberFormat="1" applyFont="1" applyFill="1"/>
    <xf numFmtId="10" fontId="69" fillId="26" borderId="98" xfId="26" applyNumberFormat="1" applyFont="1" applyFill="1" applyBorder="1" applyAlignment="1">
      <alignment horizontal="center"/>
    </xf>
    <xf numFmtId="10" fontId="0" fillId="0" borderId="0" xfId="26" applyNumberFormat="1" applyFont="1" applyFill="1"/>
    <xf numFmtId="0" fontId="33" fillId="26" borderId="99" xfId="0" applyFont="1" applyFill="1" applyBorder="1"/>
    <xf numFmtId="3" fontId="81" fillId="26" borderId="99" xfId="0" applyNumberFormat="1" applyFont="1" applyFill="1" applyBorder="1"/>
    <xf numFmtId="164" fontId="81" fillId="0" borderId="0" xfId="26" applyNumberFormat="1" applyFont="1" applyFill="1" applyBorder="1"/>
    <xf numFmtId="0" fontId="81" fillId="26" borderId="0" xfId="0" applyFont="1" applyFill="1" applyBorder="1"/>
    <xf numFmtId="10" fontId="81" fillId="26" borderId="0" xfId="26" applyNumberFormat="1" applyFont="1" applyFill="1" applyBorder="1"/>
    <xf numFmtId="10" fontId="81" fillId="0" borderId="0" xfId="26" applyNumberFormat="1" applyFont="1" applyFill="1" applyBorder="1"/>
    <xf numFmtId="0" fontId="81" fillId="26" borderId="99" xfId="0" applyFont="1" applyFill="1" applyBorder="1"/>
    <xf numFmtId="0" fontId="33" fillId="13" borderId="61" xfId="0" applyFont="1" applyFill="1" applyBorder="1" applyAlignment="1">
      <alignment horizontal="left"/>
    </xf>
    <xf numFmtId="3" fontId="33" fillId="13" borderId="61" xfId="0" applyNumberFormat="1" applyFont="1" applyFill="1" applyBorder="1"/>
    <xf numFmtId="10" fontId="33" fillId="0" borderId="0" xfId="26" applyNumberFormat="1" applyFont="1" applyFill="1" applyBorder="1"/>
    <xf numFmtId="10" fontId="33" fillId="13" borderId="61" xfId="26" applyNumberFormat="1" applyFont="1" applyFill="1" applyBorder="1"/>
    <xf numFmtId="0" fontId="52" fillId="0" borderId="60" xfId="0" applyFont="1" applyBorder="1" applyAlignment="1">
      <alignment horizontal="left" indent="1"/>
    </xf>
    <xf numFmtId="3" fontId="52" fillId="0" borderId="60" xfId="0" applyNumberFormat="1" applyFont="1" applyBorder="1"/>
    <xf numFmtId="164" fontId="52" fillId="0" borderId="0" xfId="26" applyNumberFormat="1" applyFont="1" applyFill="1" applyBorder="1"/>
    <xf numFmtId="10" fontId="52" fillId="0" borderId="60" xfId="26" applyNumberFormat="1" applyFont="1" applyBorder="1"/>
    <xf numFmtId="10" fontId="52" fillId="0" borderId="0" xfId="26" applyNumberFormat="1" applyFont="1" applyFill="1" applyBorder="1"/>
    <xf numFmtId="0" fontId="29" fillId="27" borderId="100" xfId="0" applyFont="1" applyFill="1" applyBorder="1" applyAlignment="1">
      <alignment horizontal="left" indent="1"/>
    </xf>
    <xf numFmtId="3" fontId="29" fillId="27" borderId="100" xfId="0" applyNumberFormat="1" applyFont="1" applyFill="1" applyBorder="1"/>
    <xf numFmtId="164" fontId="29" fillId="0" borderId="0" xfId="26" applyNumberFormat="1" applyFont="1" applyFill="1" applyBorder="1"/>
    <xf numFmtId="10" fontId="29" fillId="27" borderId="100" xfId="26" applyNumberFormat="1" applyFont="1" applyFill="1" applyBorder="1"/>
    <xf numFmtId="10" fontId="29" fillId="0" borderId="0" xfId="26" applyNumberFormat="1" applyFont="1" applyFill="1" applyBorder="1"/>
    <xf numFmtId="0" fontId="29" fillId="0" borderId="60" xfId="0" applyFont="1" applyBorder="1" applyAlignment="1">
      <alignment horizontal="left" indent="2"/>
    </xf>
    <xf numFmtId="3" fontId="29" fillId="0" borderId="60" xfId="0" applyNumberFormat="1" applyFont="1" applyBorder="1"/>
    <xf numFmtId="10" fontId="29" fillId="0" borderId="60" xfId="26" applyNumberFormat="1" applyFont="1" applyBorder="1"/>
    <xf numFmtId="0" fontId="29" fillId="0" borderId="60" xfId="0" applyFont="1" applyBorder="1" applyAlignment="1">
      <alignment horizontal="left" indent="3"/>
    </xf>
    <xf numFmtId="0" fontId="81" fillId="13" borderId="60" xfId="0" applyFont="1" applyFill="1" applyBorder="1" applyAlignment="1">
      <alignment horizontal="left"/>
    </xf>
    <xf numFmtId="3" fontId="81" fillId="13" borderId="60" xfId="0" applyNumberFormat="1" applyFont="1" applyFill="1" applyBorder="1"/>
    <xf numFmtId="164" fontId="29" fillId="0" borderId="0" xfId="26" applyNumberFormat="1" applyFont="1" applyFill="1"/>
    <xf numFmtId="10" fontId="81" fillId="13" borderId="60" xfId="26" applyNumberFormat="1" applyFont="1" applyFill="1" applyBorder="1"/>
    <xf numFmtId="10" fontId="29" fillId="0" borderId="0" xfId="26" applyNumberFormat="1" applyFont="1" applyFill="1"/>
    <xf numFmtId="0" fontId="29" fillId="0" borderId="0" xfId="0" applyFont="1"/>
    <xf numFmtId="3" fontId="29" fillId="0" borderId="0" xfId="0" applyNumberFormat="1" applyFont="1"/>
    <xf numFmtId="10" fontId="29" fillId="0" borderId="0" xfId="26" applyNumberFormat="1" applyFont="1"/>
  </cellXfs>
  <cellStyles count="31">
    <cellStyle name="Euro" xfId="24"/>
    <cellStyle name="Hipervínculo_normales y upn" xfId="3"/>
    <cellStyle name="Incorrecto" xfId="30" builtinId="27"/>
    <cellStyle name="Normal" xfId="0" builtinId="0"/>
    <cellStyle name="Normal 10" xfId="21"/>
    <cellStyle name="Normal 11" xfId="22"/>
    <cellStyle name="Normal 12" xfId="25"/>
    <cellStyle name="Normal 13" xfId="28"/>
    <cellStyle name="Normal 2" xfId="1"/>
    <cellStyle name="Normal 2 2" xfId="11"/>
    <cellStyle name="Normal 3" xfId="2"/>
    <cellStyle name="Normal 4" xfId="8"/>
    <cellStyle name="Normal 5" xfId="12"/>
    <cellStyle name="Normal 5 2" xfId="29"/>
    <cellStyle name="Normal 6" xfId="14"/>
    <cellStyle name="Normal 7" xfId="13"/>
    <cellStyle name="Normal 8" xfId="17"/>
    <cellStyle name="Normal 9" xfId="19"/>
    <cellStyle name="Normal_MATRICULA_POR_EDAD_05_06" xfId="4"/>
    <cellStyle name="Normal_MATRICULA_POR_EDAD_05_06 2" xfId="5"/>
    <cellStyle name="Normal_MATRICULA_POR_EDAD_05_06 2 2" xfId="23"/>
    <cellStyle name="Normal_normales y upn" xfId="27"/>
    <cellStyle name="Porcentaje" xfId="26" builtinId="5"/>
    <cellStyle name="Porcentaje 2" xfId="7"/>
    <cellStyle name="Porcentaje 3" xfId="9"/>
    <cellStyle name="Porcentaje 4" xfId="10"/>
    <cellStyle name="Porcentaje 5" xfId="15"/>
    <cellStyle name="Porcentaje 6" xfId="16"/>
    <cellStyle name="Porcentaje 7" xfId="20"/>
    <cellStyle name="Porcentual 2" xfId="6"/>
    <cellStyle name="Porcentual 2 2" xfId="18"/>
  </cellStyles>
  <dxfs count="87">
    <dxf>
      <numFmt numFmtId="3" formatCode="#,##0"/>
    </dxf>
    <dxf>
      <numFmt numFmtId="3" formatCode="#,##0"/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alignment horizontal="center" readingOrder="0"/>
    </dxf>
    <dxf>
      <alignment wrapText="1" readingOrder="0"/>
    </dxf>
    <dxf>
      <protection locked="0"/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14996795556505021"/>
        </left>
      </border>
    </dxf>
    <dxf>
      <border>
        <right style="thin">
          <color indexed="64"/>
        </right>
      </border>
    </dxf>
    <dxf>
      <alignment wrapText="1" readingOrder="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on%20Media%20Superior%202016-2017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on%20Superior%202016-2017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on%20Basica%202016-2017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rge_cuilty" refreshedDate="42815.462189467595" createdVersion="4" refreshedVersion="4" minRefreshableVersion="3" recordCount="651">
  <cacheSource type="worksheet">
    <worksheetSource name="Tabla_6MZO2017_XESCUELA" r:id="rId2"/>
  </cacheSource>
  <cacheFields count="45">
    <cacheField name="MUNICIPIO" numFmtId="0">
      <sharedItems count="67">
        <s v="ALDAMA"/>
        <s v="ALLENDE"/>
        <s v="AQUILES SERDAN"/>
        <s v="ASCENSION"/>
        <s v="BALLEZA"/>
        <s v="BOCOYNA"/>
        <s v="BUENAVENTURA"/>
        <s v="CAMARGO"/>
        <s v="CASAS GRANDES"/>
        <s v="CUAUHTEMOC"/>
        <s v="CHIHUAHUA"/>
        <s v="DELICIAS"/>
        <s v="GALEANA"/>
        <s v="GOMEZ FARIAS"/>
        <s v="GUACHOCHI"/>
        <s v="GUADALUPE Y CALVO"/>
        <s v="GUERRERO"/>
        <s v="HIDALGO DEL PARRAL"/>
        <s v="JIMENEZ"/>
        <s v="JUAREZ"/>
        <s v="MADERA"/>
        <s v="MEOQUI"/>
        <s v="NAMIQUIPA"/>
        <s v="NUEVO CASAS GRANDES"/>
        <s v="OJINAGA"/>
        <s v="SAN FRANCISCO DEL ORO"/>
        <s v="SAUCILLO"/>
        <s v="URIQUE"/>
        <s v="AHUMADA"/>
        <s v="BACHINIVA"/>
        <s v="BATOPILAS"/>
        <s v="CARICHI"/>
        <s v="CORONADO"/>
        <s v="COYAME DEL SOTOL"/>
        <s v="LA CRUZ"/>
        <s v="CUSIHUIRIACHI"/>
        <s v="CHINIPAS"/>
        <s v="DR. BELISARIO DOMINGUEZ"/>
        <s v="SANTA ISABEL"/>
        <s v="GRAN MORELOS"/>
        <s v="GUADALUPE"/>
        <s v="GUAZAPARES"/>
        <s v="HUEJOTITAN"/>
        <s v="IGNACIO ZARAGOZA"/>
        <s v="JANOS"/>
        <s v="JULIMES"/>
        <s v="LOPEZ"/>
        <s v="MAGUARICHI"/>
        <s v="MANUEL BENAVIDES"/>
        <s v="MATACHI"/>
        <s v="MATAMOROS"/>
        <s v="MORELOS"/>
        <s v="MORIS"/>
        <s v="NONOAVA"/>
        <s v="OCAMPO"/>
        <s v="PRAXEDIS G. GUERRERO"/>
        <s v="RIVA PALACIO"/>
        <s v="ROSALES"/>
        <s v="ROSARIO"/>
        <s v="SAN FRANCISCO DE BORJA"/>
        <s v="SAN FRANCISCO DE CONCHOS"/>
        <s v="SANTA BARBARA"/>
        <s v="SATEVO"/>
        <s v="TEMOSACHIC"/>
        <s v="EL TULE"/>
        <s v="URUACHI"/>
        <s v="VALLE DE ZARAGOZA"/>
      </sharedItems>
    </cacheField>
    <cacheField name="CVEESCUELA" numFmtId="0">
      <sharedItems/>
    </cacheField>
    <cacheField name="ESCUELA" numFmtId="0">
      <sharedItems/>
    </cacheField>
    <cacheField name="TURNO" numFmtId="0">
      <sharedItems/>
    </cacheField>
    <cacheField name="SUBSISTEMA" numFmtId="0">
      <sharedItems count="16">
        <s v="CECyTECH"/>
        <s v="DGETA"/>
        <s v="DGETI"/>
        <s v="GOBIERNO"/>
        <s v="CONALEP"/>
        <s v="UACH"/>
        <s v="UACJ"/>
        <s v="PREPA ABIERTA"/>
        <s v="COBACH"/>
        <s v="CEDART"/>
        <s v="SEP"/>
        <s v="CEB"/>
        <s v="PREFECO"/>
        <s v="CAED*"/>
        <s v="COBACH/SEA*"/>
        <s v="PREPA ABIERTA*"/>
      </sharedItems>
    </cacheField>
    <cacheField name="SOSTENIMIENTO" numFmtId="0">
      <sharedItems count="5">
        <s v="ESTATAL"/>
        <s v="FEDERAL"/>
        <s v="PARTICULAR"/>
        <s v="AUTONOMO"/>
        <s v="SUBSIDIADO"/>
      </sharedItems>
    </cacheField>
    <cacheField name="NIVEL" numFmtId="0">
      <sharedItems/>
    </cacheField>
    <cacheField name="SERVICIO" numFmtId="0">
      <sharedItems count="4">
        <s v="BACHILLERATO TECNOLOGICO"/>
        <s v="PROFESIONAL TECNICO"/>
        <s v="BACHILLERATO GENERAL DE 3 AÑOS"/>
        <s v="BACHILLERATO GENERAL DE 2 AÑOS"/>
      </sharedItems>
    </cacheField>
    <cacheField name="MODALIDAD" numFmtId="0">
      <sharedItems count="3">
        <s v="ESCOLARIZADA"/>
        <s v="MIXTA"/>
        <s v="NO ESCOLARIZADA"/>
      </sharedItems>
    </cacheField>
    <cacheField name="HOM NVO ING 1o" numFmtId="0">
      <sharedItems containsSemiMixedTypes="0" containsString="0" containsNumber="1" containsInteger="1" minValue="0" maxValue="471"/>
    </cacheField>
    <cacheField name="MUJ NVO ING 1o" numFmtId="0">
      <sharedItems containsSemiMixedTypes="0" containsString="0" containsNumber="1" containsInteger="1" minValue="0" maxValue="450"/>
    </cacheField>
    <cacheField name="TOT NVO ING 1o" numFmtId="0">
      <sharedItems containsSemiMixedTypes="0" containsString="0" containsNumber="1" containsInteger="1" minValue="0" maxValue="921"/>
    </cacheField>
    <cacheField name="HOM 1o" numFmtId="0">
      <sharedItems containsSemiMixedTypes="0" containsString="0" containsNumber="1" containsInteger="1" minValue="0" maxValue="471"/>
    </cacheField>
    <cacheField name="MUJ 1o" numFmtId="0">
      <sharedItems containsSemiMixedTypes="0" containsString="0" containsNumber="1" containsInteger="1" minValue="0" maxValue="450"/>
    </cacheField>
    <cacheField name="TOT 1o" numFmtId="0">
      <sharedItems containsSemiMixedTypes="0" containsString="0" containsNumber="1" containsInteger="1" minValue="0" maxValue="921"/>
    </cacheField>
    <cacheField name="GPOS 1o" numFmtId="0">
      <sharedItems containsSemiMixedTypes="0" containsString="0" containsNumber="1" containsInteger="1" minValue="0" maxValue="18"/>
    </cacheField>
    <cacheField name="HOM 2o" numFmtId="0">
      <sharedItems containsSemiMixedTypes="0" containsString="0" containsNumber="1" containsInteger="1" minValue="0" maxValue="323"/>
    </cacheField>
    <cacheField name="MUJ 2o" numFmtId="0">
      <sharedItems containsSemiMixedTypes="0" containsString="0" containsNumber="1" containsInteger="1" minValue="0" maxValue="348"/>
    </cacheField>
    <cacheField name="TOT 2o" numFmtId="0">
      <sharedItems containsSemiMixedTypes="0" containsString="0" containsNumber="1" containsInteger="1" minValue="0" maxValue="666"/>
    </cacheField>
    <cacheField name="GPOS 2o" numFmtId="0">
      <sharedItems containsSemiMixedTypes="0" containsString="0" containsNumber="1" containsInteger="1" minValue="0" maxValue="17"/>
    </cacheField>
    <cacheField name="HOM 3o" numFmtId="0">
      <sharedItems containsSemiMixedTypes="0" containsString="0" containsNumber="1" containsInteger="1" minValue="0" maxValue="300"/>
    </cacheField>
    <cacheField name="MUJ 3o" numFmtId="0">
      <sharedItems containsSemiMixedTypes="0" containsString="0" containsNumber="1" containsInteger="1" minValue="0" maxValue="310"/>
    </cacheField>
    <cacheField name="TOT 3o" numFmtId="0">
      <sharedItems containsSemiMixedTypes="0" containsString="0" containsNumber="1" containsInteger="1" minValue="0" maxValue="529"/>
    </cacheField>
    <cacheField name="GPOS 3o" numFmtId="0">
      <sharedItems containsSemiMixedTypes="0" containsString="0" containsNumber="1" containsInteger="1" minValue="0" maxValue="16"/>
    </cacheField>
    <cacheField name="HOM 4o" numFmtId="0">
      <sharedItems containsSemiMixedTypes="0" containsString="0" containsNumber="1" containsInteger="1" minValue="0" maxValue="23"/>
    </cacheField>
    <cacheField name="MUJ 4o" numFmtId="0">
      <sharedItems containsSemiMixedTypes="0" containsString="0" containsNumber="1" containsInteger="1" minValue="0" maxValue="37"/>
    </cacheField>
    <cacheField name="TOT 4o" numFmtId="0">
      <sharedItems containsSemiMixedTypes="0" containsString="0" containsNumber="1" containsInteger="1" minValue="0" maxValue="60"/>
    </cacheField>
    <cacheField name="GPOS 4o" numFmtId="0">
      <sharedItems containsSemiMixedTypes="0" containsString="0" containsNumber="1" containsInteger="1" minValue="0" maxValue="2"/>
    </cacheField>
    <cacheField name="HOM 5o" numFmtId="0">
      <sharedItems containsSemiMixedTypes="0" containsString="0" containsNumber="1" containsInteger="1" minValue="0" maxValue="16"/>
    </cacheField>
    <cacheField name="MUJ 5o" numFmtId="0">
      <sharedItems containsSemiMixedTypes="0" containsString="0" containsNumber="1" containsInteger="1" minValue="0" maxValue="16"/>
    </cacheField>
    <cacheField name="TOT 5o" numFmtId="0">
      <sharedItems containsSemiMixedTypes="0" containsString="0" containsNumber="1" containsInteger="1" minValue="0" maxValue="32"/>
    </cacheField>
    <cacheField name="GPOS 5o" numFmtId="0">
      <sharedItems containsSemiMixedTypes="0" containsString="0" containsNumber="1" containsInteger="1" minValue="0" maxValue="1"/>
    </cacheField>
    <cacheField name="HOM TOTAL" numFmtId="0">
      <sharedItems containsSemiMixedTypes="0" containsString="0" containsNumber="1" containsInteger="1" minValue="0" maxValue="6492"/>
    </cacheField>
    <cacheField name="MUJ TOTAL" numFmtId="0">
      <sharedItems containsSemiMixedTypes="0" containsString="0" containsNumber="1" containsInteger="1" minValue="0" maxValue="6275"/>
    </cacheField>
    <cacheField name="TOTAL" numFmtId="0">
      <sharedItems containsSemiMixedTypes="0" containsString="0" containsNumber="1" containsInteger="1" minValue="0" maxValue="12767"/>
    </cacheField>
    <cacheField name="TOTAL GPOS" numFmtId="0">
      <sharedItems containsSemiMixedTypes="0" containsString="0" containsNumber="1" containsInteger="1" minValue="0" maxValue="49"/>
    </cacheField>
    <cacheField name="HOM EGRESADOS" numFmtId="0">
      <sharedItems containsSemiMixedTypes="0" containsString="0" containsNumber="1" containsInteger="1" minValue="0" maxValue="1981"/>
    </cacheField>
    <cacheField name="MUJ EGRESADAS" numFmtId="0">
      <sharedItems containsSemiMixedTypes="0" containsString="0" containsNumber="1" containsInteger="1" minValue="0" maxValue="1322"/>
    </cacheField>
    <cacheField name="TOT EGRESADOS" numFmtId="0">
      <sharedItems containsSemiMixedTypes="0" containsString="0" containsNumber="1" containsInteger="1" minValue="0" maxValue="3303"/>
    </cacheField>
    <cacheField name="HOM TITULADOS" numFmtId="0">
      <sharedItems containsSemiMixedTypes="0" containsString="0" containsNumber="1" containsInteger="1" minValue="0" maxValue="242"/>
    </cacheField>
    <cacheField name="MUJ TITULADOS" numFmtId="0">
      <sharedItems containsSemiMixedTypes="0" containsString="0" containsNumber="1" containsInteger="1" minValue="0" maxValue="192"/>
    </cacheField>
    <cacheField name="TOT TITULADOS" numFmtId="0">
      <sharedItems containsSemiMixedTypes="0" containsString="0" containsNumber="1" containsInteger="1" minValue="0" maxValue="375"/>
    </cacheField>
    <cacheField name="HOM DOCENTES" numFmtId="0">
      <sharedItems containsSemiMixedTypes="0" containsString="0" containsNumber="1" containsInteger="1" minValue="0" maxValue="295"/>
    </cacheField>
    <cacheField name="MUJ DOCENTES" numFmtId="0">
      <sharedItems containsSemiMixedTypes="0" containsString="0" containsNumber="1" containsInteger="1" minValue="0" maxValue="195"/>
    </cacheField>
    <cacheField name="TOTAL DOCENTES" numFmtId="0">
      <sharedItems containsSemiMixedTypes="0" containsString="0" containsNumber="1" containsInteger="1" minValue="0" maxValue="4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dgar_acosta" refreshedDate="42816.481776157409" createdVersion="4" refreshedVersion="4" minRefreshableVersion="3" recordCount="1068">
  <cacheSource type="worksheet">
    <worksheetSource ref="A1:AB1069" sheet="DATOS ALUMN" r:id="rId2"/>
  </cacheSource>
  <cacheFields count="28">
    <cacheField name="CVE INSTI" numFmtId="0">
      <sharedItems/>
    </cacheField>
    <cacheField name="INSTITUCIÓN" numFmtId="0">
      <sharedItems count="107">
        <s v="UNIVERSIDAD REGIONAL DEL NORTE CD. JUÁREZ"/>
        <s v="INSTITUTO DE ESTUDIOS SUPERIORES DE CHIHUAHUA"/>
        <s v="INSTITUTO TECNOLÓGICO DE CIUDAD JIMÉNEZ"/>
        <s v="CENTRO DE INVESTIGACIÓN Y DOCENCIA"/>
        <s v="INSTITUTO TECNOLÓGICO SUPERIOR DE NUEVO CASAS GRANDES"/>
        <s v="ESCUELA SUPERIOR DE PSICOLOGÍ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ÓGICA DE CIUDAD JUÁREZ"/>
        <s v="UNIVERSIDAD AUTÓNOMA DE CHIHUAHUA"/>
        <s v="CENTRO DE INVESTIGACIÓN EN MATERIALES AVANZADOS, S.C."/>
        <s v="CENTRO DE ESTUDIOS SUPERIORES DEL NORTE"/>
        <s v="CENTRO DE ESTUDIOS SUPERIORES IGNACIO ALLENDE"/>
        <s v="CENTRO UNIVERSITARIO DE CD. JUÁREZ"/>
        <s v="ESTUDIOS SUPERIORES DE CHIHUAHUA"/>
        <s v="CENTRO ESTUDIOS SUPERIORES ELIZABETH SETON"/>
        <s v="CENTRO UNIVERSITARIO DE CHIHUAHUA"/>
        <s v="UNIVERSIDAD TECNOLÓGICA DE CHIHUAHUA"/>
        <s v="CENTRO REGIONAL DE ESTUDIOS SUPERIORES PALMORE"/>
        <s v="UNIVERSIDAD LA SALLE CHIHUAHUA"/>
        <s v="INSTITUTO TECNOLÓGICO DE CHIHUAHUA"/>
        <s v="INSTITUTO TECNOLÓGICO DE LA CONSTRUCCIÓN"/>
        <s v="INSTITUTO TECNOLÓGICO DE CIUDAD JUÁREZ"/>
        <s v="CORPORATIVO UNIVERSITARIO DE ARQUITECTURA A.C."/>
        <s v="ESCUELA DE TRABAJO SOCIAL GUADALUPE S. DE ARAIZA"/>
        <s v="INSTITUTO TECNOLÓGICO DE CHIHUAHUA II"/>
        <s v="ESCUELA SUPERIOR DE COMUNICACIÓN GRAFICA UACH"/>
        <s v="ESC DE PSICOLOGÍA Y PEDAGOGÍA SIGMUND FREUD UACH"/>
        <s v="ITESM CAMPUS CIUDAD JUÁREZ"/>
        <s v="ESCUELA DE ANTROPOLOGIA E HISTORIA DEL NORTE DE MEXICO"/>
        <s v="UNIVERSIDAD REGIONAL DEL NORTE"/>
        <s v="CENTRO CHIHUAHUENSE DE ESTUDIOS DE POSGRADO"/>
        <s v="CENTRO DE ESTUDIOS SUPERIORES MUNDO NUEVO"/>
        <s v="NORMAL EXPERIMENTAL MIGUEL HIDALGO"/>
        <s v="ESCUELA NORMAL RURAL"/>
        <s v="INSTITUCION BENEMERITA Y CENTENARIA ESCUELA NORMAL DEL ESTADO DE CHIHUAHUA PFR LUIS URIAS BELDERRAIN"/>
        <s v="ESCUELA NORMAL SUPERIOR PROFR. JOSÉ E. MEDRANO R."/>
        <s v="NORMAL YERMO Y PARRES"/>
        <s v="CLAUSTRO UNIVERSITARIO DE CHIHUAHUA"/>
        <s v="UNIVERSIDAD AUTÓNOMA DE CD JUÁREZ UACJ"/>
        <s v="UNIVERSIDAD PEDAGOGICA NACIONAL DEL ESTADO DE CHIHUAHUA"/>
        <s v="INSTITUTO TECNOLÓGICO DE PARRAL"/>
        <s v="ESCUELA LIBRE DE PSICOLOGÍA A.C. UACH"/>
        <s v="INSTITUTO TECNOLÓGICO DE DELICIAS"/>
        <s v="ESCUELA ESTATAL DE POLICIA"/>
        <s v="UNIVERSIDAD CULTURAL"/>
        <s v="INSTITUTO DE ESTUDIOS SUPERIORES PAQUIME"/>
        <s v="INSTITUTO DE PEDAGOGÍA CRITICA"/>
        <s v="CONSERVATORIO DE MÚSICA DE CHIHUAHUA"/>
        <s v="CENTRO DE ESTUDIOS UNIVERSITARIOS VIZCAYA DE LAS AMÉRICAS"/>
        <s v="CENTRO DE ESTUDIOS UNIVERSITARIOS UNIVER CHIHUAHUA"/>
        <s v="INSTITUTO SUPERIOR DE ARTES GASTRONÓMICAS"/>
        <s v="UNIVERSIDAD DEL DESARROLLO PROFESIONAL PLANTEL CHIHUAHUA"/>
        <s v="INSTITUTO SUPERIOR DE ALTA COCINA"/>
        <s v="ISTHMUS NORTE ESCUELA DE ARQUITECTURA Y DISEÑO DE AMÉRICA LATINA Y EL CARIBE"/>
        <s v="UNIVERSIDAD POLITÉCNICA DE CHIHUAHUA"/>
        <s v="INSTITUTO INTERNACIONAL DE PERIODISMO Y COMUNICACIÓN POLÍTICA"/>
        <s v="UNIVERSIDAD MEXICANA DEL NORTE"/>
        <s v="INSTITUTO INTERDISCIPLINARIO DE ESTUDIOS EDUCATIVOS Y ORGANIZACIONALES"/>
        <s v="UNIVERSIDAD TECNOLÓGICA DE LA TARAHUMARA"/>
        <s v="INSTITUTO DE FORMACIÓN Y ACTUALIZACIÓN JUDICIAL"/>
        <s v="CENTRO DE POSGRADO Y CAPACITACIÓN MUNDO NUEVO PARRAL"/>
        <s v="ELPAC UNIVERSIDAD DE CIENCIAS DEL COMPORTAMIENTO"/>
        <s v="UNIVERSIDAD ESPAÑA"/>
        <s v="EL COLEGIO DE CHIHUAHUA"/>
        <s v="CENTRO DE DESARROLLO DE ESTUDIOS SUPERIORES"/>
        <s v="INSTITUTO JOSÉ DAVID A.C."/>
        <s v="INSTITUTO HUMANISTA DE SINALOA CAMPUS CHIHUAHUA"/>
        <s v="UNIVERSIDAD TECNOLOGICA DE PARRAL"/>
        <s v="UNIVERSIDAD TECNOLÓGICA DE LA BABÍCORA"/>
        <s v="UNIVERSIDAD TECNOLÓGICA DE PAQUIME"/>
        <s v="UNIVERSIDAD TECNOLÓGICA DE CHIHUAHUA SUR"/>
        <s v="UNIVERSIDAD TECNOLÓGICA PASO DEL NORTE"/>
        <s v="UNIVERSIDAD TECNOLÓGICA DE CAMARGO"/>
        <s v="SINCE COLEGIO UNIVERSITARIO"/>
        <s v="VETERINARIA EDUCACION PROFESIONAL"/>
        <s v="INSTITUTO UNIVERSITARIO DE CIENCIAS Y HUMANIDADES"/>
        <s v="INSTITUTO DE PSICOLOGÍA FORENSE"/>
        <s v="UNIVERSIDAD DEL VALLE DE MÉXICO CAMPUS CHIHUAHUA"/>
        <s v="CENTRO LATINOAMERICANO DE PENSAMIENTO CRITICO"/>
        <s v="INSTITUTO SUPERIOR SANTA MARIA"/>
        <s v="INSTITUTO DE ESTUDIOS SUPERIORES Y DE LAS ARTES DE MEXICO"/>
        <s v="INSTITUTO POLITÉCNICO DE LA FRONTERA"/>
        <s v="INSTITUTO DE EDUCACIÓN SUPERIOR MARSHALL"/>
        <s v="INSTITUTO PEDRO J.MALDONADO"/>
        <s v="ITESM CAMPUS CHIHUAHUA"/>
        <s v="INSTITUTO SUPERIOR JUVENIL PARRALENSE DE IMAGENOLOGIA"/>
        <s v="CENTRO DE ESPECIALIDADES EN DESARROLLO Y EDUCACIÓN"/>
        <s v="CENTRO DE ESTUDIOS PROFESIONALES DE CIUDAD JUÁREZ"/>
        <s v="ESTUDIOS SUPERIORES DE LA COMUNICACIÓN"/>
        <s v="COLEGIO NUEVA VIZCAYA"/>
        <s v="INSTITUTO SUPERIOR DE CIENCIAS DE CIUDAD JUÁREZ"/>
        <s v="INSTITUTO GASTRONOMICO LECOLE DU CHEF"/>
        <s v="INSTITUTO TECNOLÓGICO DE CIUDAD CUAUHTEMOC"/>
        <s v="UNIVERSIDAD NOROESTE DE CHIHUAHUA"/>
        <s v="UNIVERSIDAD DE DURANGO"/>
        <s v="CENTRO DE EDUCACIÓ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REGIONAL DE ESTUDIOS DE LA FAMILIA CAMPUS JUÁREZ"/>
        <s v="UNIVERSIDAD DE DURANGO CAMPUS CD. JUÁREZ"/>
        <s v="UNIVERSIDAD NOROESTE DE CHIHUAHUA CAMPUS SAN JUANITO"/>
      </sharedItems>
    </cacheField>
    <cacheField name="CVE ESC" numFmtId="0">
      <sharedItems/>
    </cacheField>
    <cacheField name="PLANTELES" numFmtId="0">
      <sharedItems containsSemiMixedTypes="0" containsString="0" containsNumber="1" containsInteger="1" minValue="0" maxValue="1"/>
    </cacheField>
    <cacheField name="ESCUELA" numFmtId="0">
      <sharedItems count="173">
        <s v="UNIVERSIDAD REGIONAL DEL NORTE CD. JUÁREZ"/>
        <s v="INSTITUTO DE ESTUDIOS SUPERIORES DE CHIHUAHUA A C"/>
        <s v="INSTITUTO TECNOLÓGICO DE CIUDAD JIMÉNEZ"/>
        <s v="CENTRO DE INVESTIGACIÓN Y DOCENCIA"/>
        <s v="INSTITUTO TECNOLÓ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ÉRICANA DEL NORTE"/>
        <s v="UNIVERSIDAD TECNOLÓGICA DE CIUDAD JUÁREZ"/>
        <s v="FACULTAD DE ECONOMÍA INTERNACIONAL UACH"/>
        <s v="FACULTAD DE ZOOTECNIA Y ECOLOGÍA UACH"/>
        <s v="FACULTAD DE CIENCIAS QUÍMICAS UACH"/>
        <s v="FACULTAD DE CIENCIAS DE LA CULTURA FISICA"/>
        <s v="FACULTAD DE DERECHO EXTENSIÓN PARRAL"/>
        <s v="FACULTAD DE ARTES EXTENSION PARRAL"/>
        <s v="FACULTAD DE ECONOMÍA INTERNACIONAL EXTENSIÓN CHIHUAHUA"/>
        <s v="FACULTAD DE ENFERMERIA Y NUTRIOLOGIA EXTENSION OJINAGA UACH"/>
        <s v="FACULTAD DE INGENIERA EXTENSION PARRAL"/>
        <s v="FACULTAD DE DERECHO UACH"/>
        <s v="FACULTAD DE MEDICINA UACH"/>
        <s v="FACULTAD DE INGENIERÍA UACH"/>
        <s v="FACULTAD DE CONTADURÍA Y ADMINISTRACIÓN UACH"/>
        <s v="FACULTAD DE FILOSOFÍA Y LETRAS UACH"/>
        <s v="FACULTAD DE CIENCIAS AGROTECNOLÓGICAS UACH"/>
        <s v="FACULTAD DE ARTES UACH"/>
        <s v="FACULTAD DE ODONTOLOGÍA UACH"/>
        <s v="FACULTAD DE ENFERMERÍA Y NUTRIOLOGÍA UACH"/>
        <s v="FAC CIENCIAS AGRÍCOLAS Y FORESTALES UACH"/>
        <s v="FACULTAD DE CONTADURÍA Y ADMINISTRACIÓN EXTENSIÓN DELICIAS UACH"/>
        <s v="FACULTAD DE CONTADURÍA Y ADMINISTRACIÓN EXTENSIÓN CAMARGO UACH"/>
        <s v="FACULTAD DE CIENCIAS AGROTECNOLÓGICAS EXTENSIÓN CUAUHTÉMOC"/>
        <s v="CENTRO REGIONAL DE EDUCACIÓN SUPERIOR SEDE OJINAGA UACH"/>
        <s v="CENTRO REGIONAL DE EDUCACIÓN SUPERIOR SEDE GUACHOCHI UACH"/>
        <s v="CENTRO REGIONAL DE EDUCACIÓN SUPERIOR SEDE MADERA UACH"/>
        <s v="FACULTAD DE CIENCIAS DE LA CULTURA FISICA EXTENSIÓN JUÁREZ"/>
        <s v="FACULTAD DE CONTADURÍA Y ADMINISTRACIÓN EXTENSIÓN PARRAL UACH"/>
        <s v="FACULTAD DE ENFERMERÍA Y NUTRIOLOGÍA EXTENSIÓN PARRAL UACH"/>
        <s v="CENTRO UNIVERSITARIO DE APRENDIZAJE EXTENSIÓN GUERRERO UACH"/>
        <s v="CENTRO UNIVERSITARIO DE APRENDIZAJE EXTENSIÓN GPE. Y CALVO UACH"/>
        <s v="FACULTAD DE MEDICINA EXTENSIÓN PARRAL"/>
        <s v="FACULTAD DE CIENCIAS POLÍTICAS Y SOCIALES EXTENSIÓN CHIHUAHUA"/>
        <s v="FACULTAD CIENCIAS POLÍTICAS Y SOCIALES UACH"/>
        <s v="CENTRO DE INVESTIGACIÓN EN MATERIALES AVANZADOS, S.C."/>
        <s v="CENTRO DE ESTUDIOS SUPERIORES DEL NORTE"/>
        <s v="CENTRO DE ESTUDIOS SUPERIORES IGNACIO ALLENDE"/>
        <s v="CENTRO UNIVERSITARIO DE CD. JUÁREZ"/>
        <s v="ESTUDIOS SUPERIORES DE CHIHUAHUA"/>
        <s v="CENTRO ESTUDIOS SUPERIORES ELIZABETH SETON"/>
        <s v="CENTRO UNIVERSITARIO DE CHIHUAHUA"/>
        <s v="UNIVERSIDAD TECNOLÓGICA DE CHIHUAHUA"/>
        <s v="UNIDAD ACADÉMICA OJINAGA"/>
        <s v="UNIDAD ACADEMICA DE CIUDAD CUAUHTÉMOC"/>
        <s v="CENTRO REGIONAL DE ESTUDIOS SUPERIORES PALMORE"/>
        <s v="UNIVERSIDAD LA SALLE CHIHUAHUA"/>
        <s v="INSTITUTO TECNOLÓGICO DE CHIHUAHUA"/>
        <s v="INSTITUTO TECNOLÓGICO DE LA CONSTRUCCION"/>
        <s v="INSTITUTO TECNOLÓGICO DE CIUDAD JUÁREZ"/>
        <s v="CORPORATIVO UNIVERSITARIO DE ARQUITECTURA A.C. UACH"/>
        <s v="ESC.TRABAJO SOCIAL GUADALUPE S.DE ARAIZA"/>
        <s v="INSTITUTO TECNOLÓGICO DE CHIHUAHUA II"/>
        <s v="ESCUELA SUPERIOR DE COMUNICACIÓN GRAFICA UACH"/>
        <s v="ESC.PSICOLOGIA Y PEDAGOGÍA SIGMUND FREUD UACH"/>
        <s v="ITESM CAMPUS CIUDAD JUÁREZ"/>
        <s v="ESCUELA DE ANTROPOLOGIA E HISTORIA DEL NORTE DE MEXICO"/>
        <s v="UNIVERSIDAD REGIONAL DEL NORTE UNIDAD CHIHUAHUA"/>
        <s v="UNIVERSIDAD REGIONAL DEL NORTE CAMPUS NUEVO CASAS GRANDES"/>
        <s v="UNIVERSIDAD REGIONAL DEL NORTE CAMPUS PARRAL"/>
        <s v="CENTRO CHIHUAHUENSE DE ESTUDIOS POSGRADO"/>
        <s v="CENTRO CHIHUAHUENSE DE ESTUDIOS DE POSGRADO"/>
        <s v="CENTRO DE ESTUDIOS SUPERIORES MUNDO NUEVO"/>
        <s v="ESCUELA NORMAL EXPERIMENTAL MIGUEL HIDALGO"/>
        <s v="ESCUELA NORMAL RURAL"/>
        <s v="INSTITUCIÓN BENEMÉRITA Y CENTENARIA ESCUELA NORMAL DEL ESTADO DE CHIHUAHUA PFR LUIS URIAS BELDERRAIN"/>
        <s v="ESCUELA NORMAL SUPERIOR PROFR. JOSÉ E. MEDRANO R."/>
        <s v="ESCUELA NORMAL SUPERIOR PROFR. JOSÉ. E. MEDRANO R"/>
        <s v="ESCUELA NORMAL SUPERIOR"/>
        <s v="ESCUELA NORMAL SUPERIOR PROFR. JOSE E. MEDRANO R."/>
        <s v="ESCUELA NORMAL PARTICULAR YERMO Y PARRES"/>
        <s v="CLAUSTRO UNIVERSITARIO DE CHIHUAHUA"/>
        <s v="INSTITUT0 ARQUITECTURA DISEÑO Y ARTE UACJ"/>
        <s v="INSTITUTO DE CIENCIAS SOCIALES Y ADMINISTRACIÓN UACJ"/>
        <s v="INSTITUTO DE INGENIERÍA Y TECNOLOGÍA UACJ"/>
        <s v="INSTITUTO DE CIENCIAS BIOMÉDICAS UACJ"/>
        <s v="DIVISI0N MULTIDISCIPLINARIA CAMPUS NUEVO CASAS GRANDES"/>
        <s v="DIVISIÓN MULTIDISCIPLINARIA DE LA UACJ EN CUAUHTÉMOC"/>
        <s v="DIVISIÓN MULTIDISCIPLINARIA DE LA UACJ EN CIUDAD UNIVERSITARIA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É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ÓGICA NACIONAL DEL ESTADO DE CHIHUAHUA CAMPUS CAMARGO"/>
        <s v="INSTITUTO TECNOLÓGICO DE PARRAL"/>
        <s v="ESCUELA LIBRE DE PSICOLOGIA A.C. UACH"/>
        <s v="INSTITUTO TECNOLÓGICO DE DELICIAS"/>
        <s v="ESCUELA ESTATAL DE POLICIA"/>
        <s v="CENTRO CULTURAL UNIVERSITARIO DE CIUDAD JUÁREZ"/>
        <s v="CENTRO CULTURAL UNIVERSITARIO DE CD. CAMARGO"/>
        <s v="CENTRO CULTURAL UNIVERSITARIO UNIVERSITARIO DE CD CUAUHTEMOC"/>
        <s v="CENTRO CULTURAL UNIVERSITARIO DE VALLE DE ALLENDE"/>
        <s v="CENTRO CULTURAL UNIVERSITARIO DE GUACHOCHI"/>
        <s v="INSTITUTO DE ESTUDIOS SUPERIORES PAQUIME"/>
        <s v="INSTITUTO DE PEDAGOGÍA CRITICA"/>
        <s v="CONSERVATORIO DE MÚSICA DE CHIHUAHUA"/>
        <s v="CENTRO DE ESTUDIOS UNIVERSITARIOS VIZCAYA DE LAS AMÉRICAS"/>
        <s v="CENTRO DE ESTUDIOS UNIVERSITARIOS UNIVER CHIHUAHUA"/>
        <s v="INSTITUTO SUPERIOR DE ARTES GASTRONÓMICAS"/>
        <s v="UNIVERSIDAD DEL DESARROLLO PROFESIONAL PLANTEL CHIHUAHUA"/>
        <s v="INSTITUTO SUPERIOR DE ALTA COCINA"/>
        <s v="ISTHMUS NORTE ESCUELA DE ARQUITECTURA Y DISEÑO DE AMÉRICA LATINA Y EL CARIBE"/>
        <s v="UNIVERSIDAD POLITÉCNICA DE CHIHUAHUA"/>
        <s v="INSTITUTO INTERNACIONAL DE PERIODISMO Y COMUNICACIÓN POLÍTICA"/>
        <s v="UNIVERSIDAD MEXICANA DEL NORTE"/>
        <s v="INSTITUTO INTERDISCIPLINARIO DE ESTUDIOS EDUCATIVOS Y ORGANIZACIONALES"/>
        <s v="UNIVERSIDAD TECNOLÓGICA DE LA TARAHUMARA"/>
        <s v="INSTITUTO DE FORMACION Y ACTUALIZACIÓN JUDICIAL"/>
        <s v="INSTITUTO DE FORMACION Y ACTUALIZACION JUDICIAL PLANTEL CD. JUAREZ"/>
        <s v="CENTRO DE POSGRADO Y CAPACITACIÓN MUNDO NUEVO PLANTEL CHIHUAHUA"/>
        <s v="CENTRO DE POSGRADO Y CAPACITACIÓN MUNDO NUEVO GUACHOCHI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É DAVID A.C."/>
        <s v="INSTITUTO HUMANISTA DE SINALOA CAMPUS CHIHUAHUA"/>
        <s v="UNIVERSIDAD TECNOLOGICA DE PARRAL"/>
        <s v="UNIVERSIDAD TECNOLÓGICA DE PARRAL EXTENSIÓN BALLEZA"/>
        <s v="UNIVERSIDAD TECNOLÓGICA DE LA BABÍCORA"/>
        <s v="UNIDAD ACADÉMICA CIUDAD MADERA"/>
        <s v="UNIVERSIDAD TECNOLÓGICA DE PAQUIME"/>
        <s v="UNIVERSIDAD TECNOLÓGICA DE CHIHUAHUA SUR"/>
        <s v="UNIVERSIDAD TECNOLÓGICA PASO DEL NORTE"/>
        <s v="UNIVERSIDAD TECNOLÓGICA DE CAMARGO"/>
        <s v="SINCE COLEGIO UNIVERSITARIO"/>
        <s v="VETERINARIA EDUCACION PROFESIONAL"/>
        <s v="INSTITUTO UNIVERSITARIO DE CIENCIAS Y HUMANIDADES"/>
        <s v="INSTITUTO DE PSICOLOGÍA FORENSE"/>
        <s v="UNIVERSIDAD DEL VALLE DE MÉXICO CAMPUS CHIHUAHUA"/>
        <s v="CENTRO LATINOAMERICANO DE PENSAMIENTO CRITICO"/>
        <s v="INSTITUTO SUPERIOR SANTA MARIA"/>
        <s v="INSTITUTO DE ESTUDIOS SUPERIORES Y DE LAS ARTES DE MEXICO"/>
        <s v="INSTITUTO POLITÉCNICO DE LA FRONTERA"/>
        <s v="INSTITUTO DE EDUCACIÓN SUPERIOR MARSHALL"/>
        <s v="INSTITUTO PEDRO J. MALDONADO"/>
        <s v="ITESM CAMPUS CHIHUAHUA"/>
        <s v="INSTITUTO SUPERIOR JUVENIL PARRALENSE"/>
        <s v="CENTRO DE ESPECIALIDADES EN DESARROLLO Y EDUCACIÓN"/>
        <s v="CENTRO DE ESTUDIOS PROFESIONALES DE CIUDAD JUÁREZ"/>
        <s v="ESTUDIOS SUPERIORES DE LA COMUNICACIÓN"/>
        <s v="COLEGIO NUEVA VIZCAYA"/>
        <s v="COLEGIO NUEVA VIZCAYA CAMPUS DELICIAS"/>
        <s v="INSTITUTO SUPERIOR DE CIENCIAS DE CIUDAD JUÁREZ"/>
        <s v="INSTITUTO GASTRONOMICO LECOLE DU CHEF"/>
        <s v="INSTITUTO TECNOLÓGICO DE CIUDAD CUAUHTÉMOC"/>
        <s v="UNIVERSIDAD NOROESTE DE CHIHUAHUA"/>
        <s v="UNIVERSIDAD DE DURANGO"/>
        <s v="CENTRO DE EDUCACIÓ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ÁREZ"/>
        <s v="INSTITUTO REGIONAL DE ESTUDIOS DE LA FAMILIA CAMPUS JUÁREZ"/>
        <s v="UNIVERSIDAD DE DURANGO CAMPUS CD. JUÁREZ"/>
        <s v="UNIVERSIDAD NOROESTE DE CHIHUAHUA CAMPUS SAN JUANITO"/>
      </sharedItems>
    </cacheField>
    <cacheField name="CVE CARRERA" numFmtId="0">
      <sharedItems containsSemiMixedTypes="0" containsString="0" containsNumber="1" containsInteger="1" minValue="431500001" maxValue="951100001"/>
    </cacheField>
    <cacheField name="AREA DE ESTUDIO" numFmtId="0">
      <sharedItems count="8">
        <s v="ARTES Y HUMANIDADES"/>
        <s v="CIENCIAS SOCIALES, ADMINISTRACIÓN Y DERECHO"/>
        <s v="INGENIERÍA, MANUFACTURA Y CONSTRUCCIÓN"/>
        <s v="EDUCACIÓN"/>
        <s v="CIENCIAS NATURALES, EXACTAS Y DE LA COMPUTACIÓN"/>
        <s v="SALUD"/>
        <s v="SERVICIOS"/>
        <s v="AGRONOMÍA Y VETERINARIA"/>
      </sharedItems>
    </cacheField>
    <cacheField name="CARRERAS" numFmtId="0">
      <sharedItems count="548">
        <s v="LICENCIATURA EN DISEÑO GRÁFICO"/>
        <s v="LICENCIATURA EN COMERCIO EXTERIOR"/>
        <s v="LICENCIATURA EN ADMINISTRACIÓN CON OPCIÓN EN EMPRESAS"/>
        <s v="LICENCIATURA EN ADMINISTRACIÓN CON OPCIÓN EN RECURSOS HUMANOS"/>
        <s v="LICENCIATURA EN PRODUCCIÓN Y ORGANIZACIÓN DE EVENTOS"/>
        <s v="LICENCIATURA EN DERECHO"/>
        <s v="INGENIERÍA INDUSTRIAL EN CALIDAD Y PRODUCTIVIDAD"/>
        <s v="LICENCIATURA EN INGENIERÍA INDUSTRIAL EN ESTADÍSTICA APLICADA"/>
        <s v="ESPECIALIDAD EN DOCENCIA CON OPCIÓN MAESTRÍA EN DOCENCIA"/>
        <s v="MAESTRÍA EN ESTRATEGIA EDUCATIVA"/>
        <s v="MAESTRÍA EN DIRECCIÓN ORGANIZACIONAL"/>
        <s v="MAESTRÍA EN DIRECCIÓN DE LA PRODUCCIÓN Y LAS OPERACIONES"/>
        <s v="MAESTRÍA EN CALIDAD TOTAL SEIS SIGMA"/>
        <s v="TRONCO COMÚN"/>
        <s v="LICENCIATURA EN CONTADURÍA PÚBLICA"/>
        <s v="LICENCIATURA EN ADMINISTRACIÓN DE EMPRESAS"/>
        <s v="LICENCIATURA EN RELACIONES INDUSTRIALES"/>
        <s v="LICENCIATURA EN SISTEMAS COMPUTACIONALES"/>
        <s v="CONTADOR PÚBLICO"/>
        <s v="LICENCIATURA EN CONTADURÍA"/>
        <s v="INGENIERÍA EN GESTIÓN EMPRESARIAL"/>
        <s v="INGENIERÍA INDUSTRIAL"/>
        <s v="INGENIERÍA MECATRÓNICA"/>
        <s v="INGENIERÍA EN ELECTROMECÁNICA"/>
        <s v="INGENIERÍA EN SISTEMAS COMPUTACIONALES"/>
        <s v="MAESTRÍA EN EDUCACIÓN EN INVESTIGACIÓN EDUCATIVA"/>
        <s v="DOCTORADO EN CIENCIAS DE LA EDUCACIÓN"/>
        <s v="LICENCIATURA EN ADMINISTRACIÓN"/>
        <s v="INGENIERÍA ELECTROMECÁNICA"/>
        <s v="INGENIERÍA ELECTRÓNICA"/>
        <s v="LICENCIATURA EN PSICOLOGÍA"/>
        <s v="MAESTRÍA EN PSICOLOGÍA CLÍNICA Y PSICOTERAPIA"/>
        <s v="LICENCIATURA EN DISEÑO"/>
        <s v="LICENCIATURA EN ARQUITECTURA"/>
        <s v="MAESTRÍA EN DISEÑO ARQUITECTÓNICO AVANZADO"/>
        <s v="LICENCIATURA EN CIENCIAS DE LA COMUNICACIÓN"/>
        <s v="INGENIERÍA EN CIENCIAS COMPUTACIONALES"/>
        <s v="LICENCIATURA EN INFORMÁTICA ADMINISTRATIVA"/>
        <s v="LICENCIATURA EN CIENCIAS DE LA EDUCACIÓN"/>
        <s v="MAESTRÍA EN TERAPIA FAMILIAR SISTÉMICA"/>
        <s v="DOCTORADO EN PSICOTERAPIA FAMILIAR Y DE PAREJA"/>
        <s v="LICENCIATURA EN ODONTOLOGÍA"/>
        <s v="TÉCNICO SUPERIOR UNIVERSITARIO EN DESARROLLO DE NEGOCIOS ÁREA MERCADOTECNIA"/>
        <s v="TÉCNICO SUPERIOR UNIVERSITARIO EN OPERACIONES COMERCIALES INTERNACIONALES"/>
        <s v="TÉCNICO SUPERIOR UNIVERSITARIO EN CONTADURÍA"/>
        <s v="TÉCNICO SUPERIOR UNIVERSITARIO EN NANOTECNOLOGÍA"/>
        <s v="TÉCNICO SUPERIOR UNIVERSITARIO EN MANTENIMIENTO INDUSTRIAL"/>
        <s v="TÉCNICO SUPERIOR UNIVERSITARIO EN MECATRÓNICA ÁREA SISTEMAS DE MANUFACTURA FLEXIBLE"/>
        <s v="TÉCNICO SUPERIOR UNIVERSITARIO EN MECATRÓNICA ÁREA AUTOMATIZACIÓN"/>
        <s v="TÉCNICO SUPERIOR UNIVERSITARIO EN ENERGÍAS RENOVABLES ÁREA CALIDAD Y AHORRO DE ENERGÍA"/>
        <s v="TÉCNICO SUPERIOR UNIVERSITARIO EN TECNOLOGÍAS DE LA INFORMACIÓN Y COMUNICACIÓN ÁREA SISTEMAS INFORMÁ"/>
        <s v="TÉCNICO SUPERIOR UNIVERSITARIO EN TECNOLOGÍAS DE LA INFORMACIÓN Y COMUNICACIONES ÁREA REDES Y TELECO"/>
        <s v="TÉCNICO SUPERIOR UNIVERSITARIO EN PROCESOS INDUSTRIALES ÁREA MANUFACTURA EN COMPETENCIAS PROFESIONAL"/>
        <s v="TÉCNICO SUPERIOR UNIVERSITARIO EN PARAMÉDICO"/>
        <s v="TÉCNICO SUPERIOR UNIVERSITARIO EN TERAPIA FÍSICA"/>
        <s v="LICENCIATURA EN NEGOCIOS E INNOVACIÓN EMPRESARIAL"/>
        <s v="INGENIERÍA EN FINANCIERA Y FISCAL"/>
        <s v="INGENIERÍA EN LOGÍSTICA INTERNACIONAL"/>
        <s v="INGENIERÍA EN NANOTECNOLOGÍA"/>
        <s v="INGENIERÍA EN MANTENIMIENTO INDUSTRIAL"/>
        <s v="INGENIERÍA EN ENERGÍAS RENOVABLES"/>
        <s v="INGENIERÍA EN TECNOLOGÍAS DE LA INFORMACIÓN Y COMUNICACIONES"/>
        <s v="INGENIERÍA EN PROCESOS Y OPERACIONES INDUSTRIALES"/>
        <s v="LICENCIATURA EN TERAPIA FÍSICA"/>
        <s v="LICENCIATURA EN PROTECCIÓN CIVIL Y EMERGENCIAS"/>
        <s v="LICENCIATURA EN ECONOMÍA INTERNACIONAL"/>
        <s v="LICENCIATURA EN NEGOCIOS INTERNACIONALES"/>
        <s v="MAESTRÍA EN ECONOMÍA EMPRESARIAL"/>
        <s v="INGENIERÍA EN ECOLOGÍA"/>
        <s v="INGENIERÍA ZOOTECNISTA EN SISTEMAS DE PRODUCCIÓN"/>
        <s v="MAESTRÍA EN ECOLOGÍA Y MEDIO AMBIENTE"/>
        <s v="MAESTRÍA EN CIENCIAS"/>
        <s v="MAESTRÍA EN ESTADÍSTICA APLICADA"/>
        <s v="DOCTORADO EN FILOSOFÍA"/>
        <s v="QUÍMICO BACTERIÓLOGO Y PARASITÓLOGO"/>
        <s v="QUÍMICO"/>
        <s v="INGENIERÍA QUÍMICO"/>
        <s v="MAESTRÍA EN CIENCIAS EN BIOTECNOLOGÍA"/>
        <s v="MAESTRÍA EN CIENCIAS EN CIENCIA Y TECNOLOGÍA DE ALIMENTOS"/>
        <s v="DOCTORADO EN CIENCIAS"/>
        <s v="LICENCIATURA EN EDUCACIÓN FÍSICA"/>
        <s v="LICENCIATURA EN MOTRICIDAD HUMANA"/>
        <s v="MAESTRÍA PROFESIONAL EN ATENCIÓN A POBLACIONES ESPECIALES A TRAVÉS DEL MOVIMIENTO"/>
        <s v="MAESTRÍA PROFESIONAL EN PSICOMOTRICIDAD"/>
        <s v="MAESTRÍA PROFESIONAL EN ADMINISTRACIÓN DE LA EDUCACIÓN FÍSICA, EL DEPORTE Y LA RECREACIÓN"/>
        <s v="MAESTRÍA EN CIENCIAS DEL DEPORTE"/>
        <s v="DOCTORADO EN CIENCIAS DE LA CULTURA FÍSICA"/>
        <s v="LICENCIATURA EN ARTES PLÁSTICAS"/>
        <s v="LICENCIADO EN ENFERMERÍA"/>
        <s v="INGENIERÍA CIVIL"/>
        <s v="MAESTRÍA EN DERECHOS HUMANOS"/>
        <s v="MAESTRÍA EN DERECHO FINANCIERO"/>
        <s v="MAESTRÍA EN DERECHO PENAL"/>
        <s v="MAESTRÍA EN DERECHO POLÍTICO Y ADMINISTRACIÓN PÚBLICA"/>
        <s v="MAESTRÍA EN PROCURACIÓN Y ADMINISTRACIÓN DE JUSTICIA"/>
        <s v="DOCTORADO EN DERECHO"/>
        <s v="MÉDICO CIRUJANO Y PARTERO"/>
        <s v="INGENIERO BIOMÉDICO"/>
        <s v="LICENCIATURA EN TERAPIA FÍSICA Y REHABILITACIÓN"/>
        <s v="LICENCIATURA EN SALUD PÚBLICA"/>
        <s v="ESPECIALIDAD EN ANESTESIOLOGÍA"/>
        <s v="ESPECIALIDAD EN ANGIOLOGÍA Y CIRUGÍA VASCULAR"/>
        <s v="ESPECIALIDAD EN CIRUGÍA GENERAL"/>
        <s v="ESPECIALIDAD EN CIRUGÍA PLÁSTICA Y RECONSTRUCTIVA"/>
        <s v="ESPECIALIDAD EN GINECOLOGÍA Y OBSTETRICIA"/>
        <s v="ESPECIALIDAD EN MEDICINA DEL ENFERMO EN ESTADO CRÍTICO"/>
        <s v="ESPECIALIDAD EN MEDICINA INTERNA"/>
        <s v="ESPECIALIDAD EN URGENCIAS MÉDICO QUIRÚRGICAS"/>
        <s v="ESPECIALIDAD EN NEFROLOGÍA"/>
        <s v="ESPECIALIDAD EN PEDIATRÍA MÉDICA"/>
        <s v="ESPECIALIDAD EN NEUMOLOGÍA PEDIÁTRICA"/>
        <s v="ESPECIALIDAD EN TRAUMATOLOGÍA Y ORTOPEDIA"/>
        <s v="ESPECIALIDAD EN RADIOLOGÍA E IMAGEN"/>
        <s v="MAESTRÍA EN CIENCIAS DE LA DOCENCIA MÉDICA"/>
        <s v="INGENIERÍA EN FÍSICA"/>
        <s v="INGENIERÍA EN GEOLOGÍA"/>
        <s v="INGENIERÍA MATEMÁTICA"/>
        <s v="INGENIERÍA DE SOFTWARE"/>
        <s v="LICENCIATURA EN INGENIERÍA EN CIENCIAS DE COMPUTO"/>
        <s v="INGENIERÍA EN SISTEMAS COMPUTACIONALES EN HARDWARE"/>
        <s v="INGENIERÍA EN TECNOLOGÍA DE PROCESOS"/>
        <s v="LICENCIATURA EN INGENIERÍA AEROESPACIAL"/>
        <s v="INGENIERÍA DE MINAS Y METALURGISTA"/>
        <s v="INGENIERÍA EN SISTEMAS TOPOGRÁFICOS"/>
        <s v="ESPECIALIDAD EN VALUACIÓN"/>
        <s v="MAESTRÍA EN CIENCIAS BASICAS"/>
        <s v="MAESTRÍA EN INGENIERÍA DEL SOFTWARE"/>
        <s v="MAESTRÍA EN INGENIERÍA EN COMPUTACIÓN"/>
        <s v="MAESTRÍA EN INGENIERÍA"/>
        <s v="MAESTRÍA EN REDES MÓVILES"/>
        <s v="MAESTRÍA EN ESTRUCTURAS"/>
        <s v="DOCTORADO EN INGENIERÍA"/>
        <s v="LICENCIATURA EN ADMINISTRACIÓN FINANCIERA"/>
        <s v="LICENCIATURA EN ADMINISTRACIÓN GUBERNAMENTAL"/>
        <s v="LICENCIATURA EN SISTEMAS DE COMPUTACIÓN ADMINISTRATIVA"/>
        <s v="LICENCIATURA EN ADMINISTRACIÓN DE TECNOLOGÍAS DE LA INFORMACIÓN Y COMUNICACIONES"/>
        <s v="MAESTRÍA EN ADMINISTRACIÓN"/>
        <s v="MAESTRÍA EN MERCADOTECNIA"/>
        <s v="MAESTRÍA EN FINANZAS"/>
        <s v="MAESTRÍA EN AUDITORÍA"/>
        <s v="MAESTRÍA EN IMPUESTOS"/>
        <s v="MAESTRÍA EN ADMINISTRACIÓN DE RECURSOS HUMANOS"/>
        <s v="MAESTRÍA EN ADMINISTRACIÓN PÚBLICA"/>
        <s v="MAESTRÍA EN SISTEMAS DE INFORMACIÓN"/>
        <s v="MAESTRÍA EN SOFTWARE LIBRE"/>
        <s v="DOCTORADO EN ADMINISTRACIÓN"/>
        <s v="LICENCIATURA EN LENGUA INGLESA"/>
        <s v="LICENCIATURA EN LETRAS ESPAÑOLAS"/>
        <s v="LICENCIATURA EN HISTORIA"/>
        <s v="LICENCIATURA EN FILOSOFÍA"/>
        <s v="LICENCIATURA EN PERIODISMO"/>
        <s v="LICENCIATURA EN CIENCIAS DE LA INFORMACIÓN"/>
        <s v="MAESTRÍA EN INNOVACIÓN EDUCATIVA"/>
        <s v="MAESTRÍA EN EDUCACIÓN SUPERIOR"/>
        <s v="MAESTRÍA EN HUMANIDADES"/>
        <s v="MAESTRÍA EN PERIODISMO"/>
        <s v="DOCTORADO EN EDUCACIÓN CENTRADO EN INVESTIGACIÓN"/>
        <s v="DOCTORADO EN EDUCACIÓN ARTES Y HUMANIDADES"/>
        <s v="INGENIERÍA EN DESARROLLO TERRITORIAL"/>
        <s v="LICENCIATURA EN ADMINISTRACIÓN AGROTECNOLÓGICA"/>
        <s v="INGENIERÍA EN GESTIÓN DE LA INNOVACIÓN TECNOLÓGICA"/>
        <s v="INGENIERÍA EN PRODUCCIÓN Y COMERCIALIZACIÓN HORTÍCOLA"/>
        <s v="INGENIERO HORTICULTOR"/>
        <s v="MAESTRÍA EN CIENCIAS DE LA PRODUCTIVIDAD FRUTÍCOLA"/>
        <s v="LICENCIATURA EN DANZA"/>
        <s v="LICENCIATURA EN MÚSICA"/>
        <s v="LICENCIATURA EN TEATRO"/>
        <s v="MAESTRÍA EN ARTES"/>
        <s v="CIRUJANO DENTISTA"/>
        <s v="MAESTRÍA EN ESTOMATOLOGÍA"/>
        <s v="LICENCIATURA EN ENFERMERÍA"/>
        <s v="LICENCIATURA EN NUTRICIÓN"/>
        <s v="MAESTRÍA EN ENFERMERÍA"/>
        <s v="MAESTRÍA EN SALUD EN EL TRABAJO"/>
        <s v="LICENCIATURA EN ADMINISTRACIÓN DE AGRONEGOCIOS"/>
        <s v="INGENIERÍA AGRÓNOMO FITOTECNISTA"/>
        <s v="INGENIERÍA FORESTAL"/>
        <s v="MAESTRÍA EN AGRONEGOCIOS"/>
        <s v="MAESTRÍA EN CIENCIAS EN AGRONEGOCIOS"/>
        <s v="MAESTRÍA EN CIENCIAS EN HORTICULTURA"/>
        <s v="MAESTRÍA EN CIENCIAS DE DESARROLLO FORESTAL SUSTENTABLE"/>
        <s v="LICENCIATURA EN RELACIONES INTERNACIONALES"/>
        <s v="MAESTRÍA EN CIENCIAS DE LA COMUNICACIÓN"/>
        <s v="LICENCIATURA EN ADMINISTRACIÓN PÚBLICA Y CIENCIAS POLÍTICAS"/>
        <s v="MAESTRÍA EN COMUNICACIÓN"/>
        <s v="MAESTRÍA EN CIENCIA DE MATERIALES"/>
        <s v="MAESTRÍA EN CIENCIA Y TECNOLOGÍA AMBIENTAL"/>
        <s v="DOCTORADO EN CIENCIA DE MATERIALES"/>
        <s v="DOCTORADO EN CIENCIA Y TECNOLOGÍA AMBIENTAL"/>
        <s v="LICENCIATURA EN PSICOLOGÍA INFANTIL"/>
        <s v="LICENCIATURA EN PSICOLOGÍA ORGANIZACIONAL"/>
        <s v="MAESTRÍA EN DERECHO CONSTITUCIONAL Y AMPARO"/>
        <s v="MAESTRÍA EN DERECHO ECONÓMICO"/>
        <s v="LICENCIATURA EN ADMINISTRACIÓN ADUANERA"/>
        <s v="TÉCNICO SUPERIOR UNIVERSITARIO EN MANTENIMIENTO ÁREA INDUSTRIAL"/>
        <s v="TÉCNICO SUPERIOR UNIVERSITARIO EN MECATRÓNICA, ÁREA AUTOMATIZACIÓN"/>
        <s v="TÉCNICO SUPERIOR UNIVERSITARIO EN ENERGÍAS RENOVABLES ÁREA ENERGÍA SOLAR"/>
        <s v="TÉCNICO SUPERIOR UNIVERSITARIO EN MANTENIMIENTO INDUSTRIAL ÁREA REFRIGERACIÓN"/>
        <s v="TÉCNICO SUPERIOR UNIVERSITARIO EN PROCESOS INDUSTRIALES ÁREA CERÁMICOS"/>
        <s v="TÉCNICO SUPERIOR UNIVERSITARIO EN TECNOLOGÍAS DE LA INFORMACIÓN ÁREA MULTIMEDIA Y COMERCIO ELECTRÓNI"/>
        <s v="TÉCNICO SUPERIOR UNIVERSITARIO EN TECNOLOGÍAS DE LA INFORMACIÓN Y COMUNICACIÓN ÁREA REDES Y TELECOMU"/>
        <s v="TÉCNICO SUPERIOR UNIVERSITARIO EN TECNOLOGÍAS DE LA INFORMACIÓN Y COMUNICACIONES ÁREA SISTEMAS INFOR"/>
        <s v="TÉCNICO SUPERIOR UNIVERSITARIO EN PROCESOS INDUSTRIALES ÁREA MANUFACTURA"/>
        <s v="TÉCNICO SUPERIOR UNIVERSITARIO EN PROCESOS INDUSTRIALES ÁREA MAQUINADOS DE PRECISIÓN"/>
        <s v="TÉCNICO SUPERIOR UNIVERSITARIO EN PROCESOS INDUSTRIALES ÁREA PLÁSTICOS"/>
        <s v="LICENCIATURA EN DESARROLLO E INNOVACIÓN EMPRESARIAL"/>
        <s v="INGENIERÍA EN MECATRÓNICA"/>
        <s v="INGENIERÍA EN TECNOLOGÍAS DE LA INFORMACIÓN"/>
        <s v="LICENCIA PROFESIONAL EN MAQUINADOS DE PRECISIÓN"/>
        <s v="TÉCNICO SUPERIOR UNIVERSITARIO EN DESARROLLO DE NEGOCIOS ÁREA DE MERCADOTECNIA"/>
        <s v="TÉCNICO SUPERIOR UNIVERSITARIO EN TECNOLOGÍA DE LA INFORMACIÓN Y COMUNICACIÓN ÁREA SISTEMAS INFORMÁT"/>
        <s v="INGENIERÍA EN DESARROLLO E INNOVACIÓN EMPRESARIAL"/>
        <s v="INGENIERÍA EN TECNOLOGÍA DE LA INFORMACIÓN Y COMUNICACIÓN"/>
        <s v="TÉCNICO SUPERIOR UNIVERSITARIO EN MECATRÓNICA ÁREA INSTALACIONES ELÉCTRICAS EFICIENTES"/>
        <s v="LICENCIATURA EN ARTES VISUALES"/>
        <s v="LICENCIATURA EN IDIOMAS"/>
        <s v="LICENCIATURA EN GESTIÓN Y DESARROLLO DE EMPRESAS SOCIALES"/>
        <s v="LICENCIATURA EN CIENCIAS DE LA FAMILIA"/>
        <s v="LICENCIATURA EN COMUNICACIÓN ORGANIZACIONAL"/>
        <s v="LICENCIATURA EN COMERCIO INTERNACIONAL"/>
        <s v="LICENCIATURA EN MERCADOTECNIA"/>
        <s v="LICENCIATURA EN FINANZAS Y CONTADURÍA"/>
        <s v="LICENCIATURA EN DESARROLLO DEL PERSONAL EN EMPRESA"/>
        <s v="LICENCIATURA EN RECURSOS HUMANOS"/>
        <s v="LICENCIATURA EN NUTRICIÓN Y GASTRONOMÍA"/>
        <s v="LICENCIATURA EN DERECHO CON ACENTUACIÓN EN DERECHO DE AMÉRICA DEL NORTE"/>
        <s v="LICENCIATURA EN INGENIERÍA EN DISEÑO INDUSTRIAL"/>
        <s v="INGENIERÍA EN ENERGÍAS ALTERNATIVAS"/>
        <s v="INGENIERÍA ELECTROMÉDICA"/>
        <s v="INGENIERÍA EN TECNOLOGÍAS DE LA INFORMACIÓN Y TELECOMUNICACIONES"/>
        <s v="INGENIERÍA INDUSTRIAL EN CALIDAD"/>
        <s v="LICENCIATURA EN FISIOTERAPIA"/>
        <s v="MAESTRÍA EN ECONOMÍA FINANCIERA"/>
        <s v="MAESTRÍA EN CALIDAD"/>
        <s v="MAESTRÍA EN INGENIERÍA ADMINISTRATIVA"/>
        <s v="INGENIERÍA EN MATERIALES"/>
        <s v="INGENIERÍA MECÁNICA"/>
        <s v="INGENIERÍA ELÉCTRICA"/>
        <s v="INGENIERÍA QUÍMICA"/>
        <s v="MAESTRÍA EN MECATRÓNICA"/>
        <s v="MAESTRÍA EN CIENCIAS EN INGENIERÍA ELECTRÓNICA"/>
        <s v="MAESTRÍA EN SISTEMAS DE MANUFACTURAS"/>
        <s v="DOCTORADO EN ELECTRÓNICA"/>
        <s v="MAESTRÍA EN ADMINISTRACIÓN DE LA CONSTRUCCIÓN"/>
        <s v="LICENCIATURA EN INFORMÁTICA"/>
        <s v="INGENIERÍA EN ELÉCTRICA"/>
        <s v="INGENIERÍA EN ELECTRÓNICA"/>
        <s v="INGENIERÍA EN TECNOLOGÍAS DE LA INFORMACIÓN Y COMUNICACION"/>
        <s v="INGENIERÍA EN LOGÍSTICA"/>
        <s v="MAESTRÍA EN ADMINISTRACIÓN DE NEGOCIOS INTERNACIONALES"/>
        <s v="MAESTRÍA EN INGENIERÍA INDUSTRIAL"/>
        <s v="DOCTORADO EN CIENCIAS DE LA INGENIERÍA"/>
        <s v="DOCTORADO EN INGENIERÍA INDUSTRIAL"/>
        <s v="ARQUITECTO"/>
        <s v="PROFESIONAL ASOCIADO EN GERONTOLOGÍA"/>
        <s v="LICENCIATURA EN TRABAJO SOCIAL"/>
        <s v="INGENIERÍA EN INFORMÁTICA"/>
        <s v="INGENIERÍA EN DISEÑO INDUSTRIAL"/>
        <s v="ARQUITECTURA"/>
        <s v="MAESTRÍA EN SISTEMAS COMPUTACIONALES"/>
        <s v="LICENCIATURA EN COMUNICACIÓN GRÁFICA"/>
        <s v="TRONCO COMÚN EN DISEÑO"/>
        <s v="MAESTRÍA EN DISEÑO INTEGRAL"/>
        <s v="TRONCO COMÚN EN NEGOCIOS"/>
        <s v="LICENCIATURA EN INNOVACIÓN Y DESARROLLO DE NEGOCIOS"/>
        <s v="LICENCIATURA EN CONTADURÍA PÚBLICA Y FINANZAS"/>
        <s v="TRONCO COMÚN EN INGENIERÍA"/>
        <s v="INGENIERÍA INDUSTRIAL Y DE SISTEMAS"/>
        <s v="LICENCIATURA EN COMUNICACIÓN Y MEDIOS DIGITALES"/>
        <s v="LICENCIATURA EN LINGÜÍSTICA ANTROPOLÓGICA"/>
        <s v="LICENCIATURA EN ARQUEOLOGÍA"/>
        <s v="LICENCIATURA EN ANTROPOLOGÍA"/>
        <s v="LICENCIATURA EN ANTROPOLOGÍA FÍSICA"/>
        <s v="LICENCIATURA EN ANTROPOLOGÍA SOCIAL"/>
        <s v="MAESTRÍA EN ANTROPOLOGÍA FÍSICA"/>
        <s v="MAESTRÍA EN ANTROPOLOGÍA SOCIAL"/>
        <s v="LICENCIATURA EN CIENCIAS DE LA COMUNICACIÓN CON OPCIÓN MULTIMEDIOS"/>
        <s v="LICENCIATURA EN CIENCIAS DE LA COMUNICACIÓN CON OPCIÓN ORGANIZACIONAL"/>
        <s v="LICENCIATURA EN INGENIERÍA FINANCIERA"/>
        <s v="LICENCIATURA EN ADMINISTRACIÓN DE SEGUROS Y FIANZAS"/>
        <s v="LICENCIATURA EN CREACIÓN Y DESARROLLO DE EMPRESAS"/>
        <s v="LICENCIATURA EN ADMINISTRACIÓN CON OPCIÓN EMPRESAS"/>
        <s v="LICENCIATURA EN ADMINISTRACIÓN DE EMPRESAS OPCIÓN RECURSOS HUMANOS"/>
        <s v="LICENCIATURA EN ADMINISTRACIÓN DE EMPRESAS TURÍSTICAS"/>
        <s v="LICENCIATURA EN TURISMO"/>
        <s v="LICENCIATURA EN DIRECCIÓN Y ADMINISTRACIÓN DE AEROPUERTOS Y NEGOCIOS AÉREOS"/>
        <s v="LICENCIATURA EN INGENIERÍA INDUSTRIAL EN CALIDAD Y PRODUCTIVIDAD"/>
        <s v="MAESTRÍA EN DOCENCIA"/>
        <s v="MAESTRÍA EN DIRECCIÓN DE ORGANIZACIONES"/>
        <s v="MAESTRÍA EN ADMINISTRACIÓN DE HOSPITALES Y SISTEMAS DE SALUD"/>
        <s v="DOCTORADO EN EDUCACIÓN"/>
        <s v="MAESTRÍA EN JUICIOS ORALES"/>
        <s v="MAESTRÍA EN DESARROLLO EDUCATIVO"/>
        <s v="MAESTRÍA EN CIENCIAS DE LA EDUCACIÓN"/>
        <s v="MAESTRÍA EN PSICOTERAPIA"/>
        <s v="LICENCIATURA EN EDUCACIÓN PREESCOLAR"/>
        <s v="LICENCIATURA EN EDUCACIÓN PRIMARIA"/>
        <s v="LICENCIATURA EN EDUCACIÓN PRIMARIA INTERCULTURAL BILINGÜE"/>
        <s v="LICENCIATURA EN EDUCACIÓN ESPECIAL EN EL ÁREA DE ATENCIÓN INTELECTUAL"/>
        <s v="LICENCIATURA EN EDUCACIÓN SECUNDARIA CON ESPECIALIDAD EN BIOLOGÍA"/>
        <s v="LICENCIATURA EN EDUCACIÓN SECUNDARIA CON ESPECIALIDAD EN ESPAÑOL"/>
        <s v="LICENCIATURA EN EDUCACIÓN SECUNDARIA CON ESPECIALIDAD EN FÍSICA"/>
        <s v="LICENCIATURA EN EDUCACIÓN SECUNDARIA CON ESPECIALIDAD EN GEOGRAFÍA"/>
        <s v="LICENCIATURA EN EDUCACIÓN SECUNDARIA CON ESPECIALIDAD EN HISTORIA"/>
        <s v="LICENCIATURA EN EDUCACIÓN SECUNDARIA CON ESPECIALIDAD EN LENGUA EXTRANJERA (INGLÉS)"/>
        <s v="LICENCIATURA EN EDUCACIÓN SECUNDARIA CON ESPECIALIDAD EN MATEMÁTICAS"/>
        <s v="LICENCIATURA EN EDUCACIÓN SECUNDARIA CON ESPECIALIDAD EN QUÍMICA"/>
        <s v="LICENCIATURA EN EDUCACIÓN SECUNDARIA CON ESPECIALIDAD EN FORMACIÓN CÍVICA Y ÉTICA"/>
        <s v="LICENCIATURA EN EDUCACIÓN SECUNDARIA CON ESPECIALIDAD EN TELESECUNDARIA"/>
        <s v="LICENCIATURA EN PSICOPEDAGOGÍA"/>
        <s v="LICENCIATURA EN EDUCACIÓN ESPECIAL Y REHABILITACIÓN"/>
        <s v="LICENCIATURA EN PSICOLOGÍA INDUSTRIAL"/>
        <s v="LICENCIATURA EN PSICOLOGÍA CRIMINOLÓGICA"/>
        <s v="LICENCIATURA EN DERECHO ECONÓMICO Y CORPORATIVO"/>
        <s v="LICENCIATURA EN CRIMINOLOGÍA"/>
        <s v="ESPECIALIDAD EN ANÁLISIS E INTERVENCIÓN SOCIO FAMILIAR"/>
        <s v="ESPECIALIDAD EN PSICOLOGÍA CLÍNICA"/>
        <s v="ESPECIALIDAD EN SISTEMA PENAL ACUSATORIO"/>
        <s v="ESPECIALIDAD EN CRIMINALISTICA Y TÉCNICAS PERICIALES"/>
        <s v="MAESTRÍA EN PSICOLOGÍA CRIMINAL"/>
        <s v="MAESTRÍA EN PSICOLOGÍA DEL TRABAJO"/>
        <s v="LICENCIATURA EN PRODUCCIÓN MUSICAL"/>
        <s v="LICENCIATURA EN DISEÑO DE INTERIORES"/>
        <s v="LICENCIATURA EN DISEÑO DIGITAL DE MEDIOS INTERACTIVOS"/>
        <s v="LICENCIATURA EN TEORÍA Y CRITICA DEL ARTE"/>
        <s v="LICENCIATURA EN DISEÑO INDUSTRIAL"/>
        <s v="LICENCIATURA EN DISEÑO URBANO Y DEL PAISAJE"/>
        <s v="MAESTRÍA EN DISEÑO Y DESARROLLO DE NUEVOS PRODUCTOS"/>
        <s v="MAESTRÍA EN ESTUDIOS Y PROCESOS CREATIVOS"/>
        <s v="MAESTRÍA EN PLANIFICACIÓN Y DESARROLLO URBANO"/>
        <s v="DOCTORADO EN ESTUDIOS URBANOS"/>
        <s v="LICENCIATURA EN EDUCACIÓN"/>
        <s v="LICENCIATURA EN LITERATURA HISPANOMEXICANA"/>
        <s v="LICENCIATURA EN SOCIOLOGÍA"/>
        <s v="LICENCIATURA EN ECONOMÍA"/>
        <s v="LICENCIATURA EN FINANZAS"/>
        <s v="LICENCIATURA EN CIENCIAS DE LA SEGURIDAD"/>
        <s v="LICENCIATURA EN SEGURIDAD Y POLÍTICAS PÚBLICAS"/>
        <s v="MAESTRÍA EN INVESTIGACIÓN EDUCATIVA APLICADA"/>
        <s v="MAESTRÍA EN EDUCACIÓN ESPECIAL"/>
        <s v="MAESTRÍA EN ESTUDIOS LITERARIOS"/>
        <s v="MAESTRÍA EN CIENCIAS SOCIALES"/>
        <s v="MAESTRÍA EN PSICOLOGÍA"/>
        <s v="MAESTRÍA EN PSICOTERAPIA HUMANISTA Y EDUCACIÓN PARA LA PAZ"/>
        <s v="MAESTRÍA EN ESTUDIOS INTERDISCIPLINARIOS DE GÉNERO"/>
        <s v="MAESTRÍA EN ECONOMÍA"/>
        <s v="MAESTRÍA EN TRABAJO SOCIAL"/>
        <s v="MAESTRÍA EN GESTIÓN DE SERVICIOS INFORMATIVOS"/>
        <s v="MAESTRÍA EN DERECHO EMPRESARIAL"/>
        <s v="MAESTRÍA EN DERECHO FISCAL"/>
        <s v="DOCTORADO EN CIENCIAS SOCIALES"/>
        <s v="DOCTORADO EN PSICOLOGÍA CON ÉNFASIS EN SALUD Y VIOLENCIA"/>
        <s v="INGENIERÍA FÍSICA"/>
        <s v="INGENIERÍA EN GEOCIENCIAS"/>
        <s v="LICENCIATURA EN MATEMÁTICAS"/>
        <s v="INGENIERÍA DE MATERIALES"/>
        <s v="INGENIERÍA EN AERONÁUTICA"/>
        <s v="INGENIERÍA EN SISTEMAS AUTOMOTRICES"/>
        <s v="INGENIERÍA AMBIENTAL"/>
        <s v="INGENIERÍA EN SISTEMAS DIGITALES Y COMUNICACIÓN"/>
        <s v="INGENIERÍA EN MANUFACTURA"/>
        <s v="INGENIERÍA BIOMÉDICA"/>
        <s v="MAESTRÍA EN CIENCIA DE LOS MATERIALES"/>
        <s v="MAESTRÍA EN MATEMÁTICA EDUCATIVA"/>
        <s v="MAESTRÍA EN MATEMÁTICA EDUCATIVA Y DOCENCIA"/>
        <s v="MAESTRÍA EN CIENCIAS EN CÓMPUTO APLICADO"/>
        <s v="MAESTRÍA EN TECNOLOGÍA"/>
        <s v="MAESTRÍA EN INGENIERÍA ELÉCTRICA"/>
        <s v="MAESTRÍA EN INGENIERÍA AMBIENTAL"/>
        <s v="MAESTRÍA EN INGENIERÍA EN MANUFACTURA"/>
        <s v="MAESTRÍA EN INGENIERÍA CIVIL"/>
        <s v="DOCTORADO EN CIENCIAS DE INGENIERÍA"/>
        <s v="DOCTORADO EN TECNOLOGÍA"/>
        <s v="DOCTORADO EN CIENCIAS DE LOS MATERIALES"/>
        <s v="LICENCIATURA EN BIOLOGÍA"/>
        <s v="LICENCIATURA EN QUÍMICA"/>
        <s v="MÉDICO VETERINARIO ZOOTECNISTA"/>
        <s v="MÉDICO CIRUJANO"/>
        <s v="LICENCIATURA EN ENTRENAMIENTO DEPORTIVO"/>
        <s v="ESPECIALIDAD EN MEDICINA Y CIRUGÍA EN PEQUEÑAS ESPECIES"/>
        <s v="ESPECIALIDAD EN MEDICINA FAMILIAR"/>
        <s v="ESPECIALIDAD EN ORTOPEDIA Y TRAUMATOLOGÍA"/>
        <s v="ESPECIALIDAD EN CIRUGÍA ORAL Y MAXILOFACIAL"/>
        <s v="ESPECIALIDAD EN ENDODONCIA"/>
        <s v="ESPECIALIDAD EN ODONTOPEDIATRÍA"/>
        <s v="ESPECIALIDAD EN ORTODONCIA"/>
        <s v="ESPECIALIDAD EN PERIODONCIA"/>
        <s v="ESPECIALIDAD EN PRÓTESIS BUCAL FIJA Y REMOVIBLE"/>
        <s v="MAESTRÍA EN DOCENCIA BIOMÉDICA"/>
        <s v="MAESTRÍA EN CIENCIAS FORENSES"/>
        <s v="MAESTRÍA EN CIENCIAS ORIENTACIÓN GENÓMICA"/>
        <s v="MAESTRÍA EN CIENCIAS QUÍMICO BIOLÓGICAS"/>
        <s v="MAESTRÍA EN VETERINARIA SUSTENTABLE"/>
        <s v="MAESTRÍA EN CIENCIAS DE LA SALUD PÚBLICA"/>
        <s v="DOCTORADO EN CIENCIAS QUÍMICO BIOLÓGICAS"/>
        <s v="INGENIERÍA EN AGRONEGOCIOS"/>
        <s v="LICENCIATURA EN HUMANIDADES"/>
        <s v="LICENCIATURA EN GEOINFORMÁTICA"/>
        <s v="INGENIERÍA EN DISEÑO AUTOMATIZACIÓN AGRICOLA"/>
        <s v="INGENIERÍA EN DISEÑO AUTOMATIZACIÓN ALIMENTARIA"/>
        <s v="LICENCIATURA EN ENSEÑANZA DEL INGLÉS"/>
        <s v="LICENCIATURA EN GERONTOLOGÍA"/>
        <s v="LICENCIATURA EN PUBLICIDAD"/>
        <s v="LICENCIATURA EN QUÍMICO FARMACÉUTICO BIÓLOGO"/>
        <s v="INGENIERÍA EN SOFTWARE"/>
        <s v="LICENCIATURA EN INTERVENCIÓN EDUCATIVA"/>
        <s v="LICENCIATURA EN EDUCACIÓN PREESCOLAR Y PRIMARIA EN EL MEDIO INDÍGENA"/>
        <s v="LICENCIATURA EN EDUCACIÓN BÁSICA EN CONTEXTOS INDÍGENAS"/>
        <s v="MAESTRÍA EN EDUCACIÓN: CAMPO PRÁCTICA DOCENTE"/>
        <s v="MAESTRÍA EN EDUCACIÓN BÁSICA"/>
        <s v="MAESTRÍA EN GESTIÓN EDUCATIVA"/>
        <s v="MAESTRÍA EN EDUCACIÓN"/>
        <s v="LICENCIATURA EN EDUCACIÓN PREESCOLAR PARA EL MEDIO INDÍGENA"/>
        <s v="LICENCIATURA EN EDUCACIÓN INDÍGENA"/>
        <s v="MAESTRÍA EN EDUCACIÓN INDÍGENA"/>
        <s v="LICENCIATURA EN EDUCACIÓN PRIMARIA PARA EL MEDIO INDÍGENA"/>
        <s v="INGENIERÍA EN MINERÍA"/>
        <s v="MAESTRÍA EN PSICOLOGÍA CLÍNICA Y DE LA SALUD"/>
        <s v="MAESTRÍA EN PSICOLOGÍA SOCIAL"/>
        <s v="LICENCIATURA EN PROCURACIÓN DE JUSTICIA"/>
        <s v="LICENCIATURA EN CRIMINOLOGÍA Y POLÍTICA CRIMINAL"/>
        <s v="INGENIERÍA EN TRÁFICO"/>
        <s v="MAESTRÍA EN DERECHOS HUMANOS Y PERSPECTIVA DE GÉNERO"/>
        <s v="MAESTRÍA EN GESTIÓN DE SISTEMAS DE SEGURIDAD PÚBLICA"/>
        <s v="MAESTRÍA EN SEGURIDAD CIUDADANA"/>
        <s v="LICENCIATURA EN PEDAGOGÍA"/>
        <s v="TRONCO COMÚN EN PSICOLOGÍA"/>
        <s v="LICENCIATURA EN GASTRONOMÍA"/>
        <s v="LICENCIATURA EN INGENIERÍA INDUSTRIAL Y SISTEMAS"/>
        <s v="MAESTRÍA EN INVESTIGACIÓN EDUCATIVA"/>
        <s v="MAESTRÍA EN LOGÍSTICA Y RECURSOS HUMANOS"/>
        <s v="MAESTRÍA EN DERECHO ADMINISTRATIVO Y FISCAL"/>
        <s v="MAESTRÍA EN CIENCIAS PENALES Y CRIMINALÍSTICA"/>
        <s v="LICENCIATURA EN INGENIERÍA INDUSTRIAL Y DE SISTEMAS"/>
        <s v="LICENCIATURA EN PEDAGOGÍA BILINGÜE"/>
        <s v="LICENCIATURA EN PSICOLOGÍA EDUCATIVA"/>
        <s v="LICENCIATURA EN CIENCIAS FÍSICAS Y DEL DEPORTE"/>
        <s v="MAESTRÍA EN PEDAGOGÍA"/>
        <s v="DOCTORADO EN PEDAGOGÍA CRÍTICA"/>
        <s v="LICENCIATURA EN COMPOSICIÓN MUSICAL"/>
        <s v="LICENCIATURA EN MÚSICO INSTRUMENTISTA CON OPCIÓN EN CLARINETE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CON OPCIÓN OBOE"/>
        <s v="LICENCIATURA EN COMERCIO INTERNACIONAL Y ADUANAS"/>
        <s v="LICENCIATURA EN GASTRONOMÍA, CHEF"/>
        <s v="LICENCIATURA EN DISEÑO Y DECORACIÓN DE INTERIORES"/>
        <s v="LICENCIATURA EN COMUNICACIÓN E IMAGEN PÚBLICA"/>
        <s v="LICENCIATURA EN PUBLICIDAD Y MERCADOTECNIA"/>
        <s v="LICENCIATURA EN ADMINISTRACIÓN Y GESTIÓN DE PEQUEÑAS Y MEDIANAS EMPRESAS"/>
        <s v="INGENIERÍA MECÁNICA AUTOMOTRIZ"/>
        <s v="INGENIERÍA EN TECNOLOGÍA AMBIENTAL"/>
        <s v="LICENCIATURA EN PERIODISMO EN MEDIOS IMPRESOS"/>
        <s v="TRONCO COMÚN EN COMUNICACIÓN"/>
        <s v="LICENCIATURA EN PUERICULTURA"/>
        <s v="MAESTRÍA EN PSICOLOGÍA EDUCATIVA"/>
        <s v="TÉCNICO SUPERIOR UNIVERSITARIO EN TURISMO ÁREA DESARROLLO DE PRODUCTOS  ALTERNATIVOS"/>
        <s v="TÉCNICO SUPERIOR UNIVERSITARIO EN RECURSOS NATURALES ÁREA MANEJO FORESTAL SUSTENTABLE"/>
        <s v="TÉCNICO SUPERIOR UNIVERSITARIO EN QUÍMICA ÁREA TECNOLOGÍA AMBIENTAL"/>
        <s v="TÉCNICO SUPERIOR UNIVERSITARIO EN AGRICULTURA SUSTENTABLE Y PROTEGIDA"/>
        <s v="TÉCNICO SUPERIOR UNIVERSITARIO EN ENFERMERÍA"/>
        <s v="LICENCIATURA EN GESTIÓN Y DESARROLLO TURÍSTICO"/>
        <s v="INGENIERÍA EN AGRICULTURA SUSTENTABLE Y PROTEGIDA"/>
        <s v="INGENIERÍA EN MANEJO FORESTAL SUSTENTABLE"/>
        <s v="ESPECIALIDAD EN GESTION DE CONFLICTOS Y MEDIACION PARA LA CERTIFICACION DE FACILITADORES PRIVADOS"/>
        <s v="ESPECIALIDAD EN SISTEMA PENAL Y ACUSATORIO"/>
        <s v="MAESTRÍA EN DERECHO CIVIL Y MERCANTIL JUDICIAL"/>
        <s v="MAESTRÍA EN DERECHO PENAL JUDICIAL"/>
        <s v="MAESTRÍA EN DERECHO DE FAMILIA Y DE MENORES"/>
        <s v="DOCTORADO EN DERECHO JUDICIAL"/>
        <s v="DOCTORADO EN EDUCACIÓN Y FORMACIÓN POR COMPETENCIA"/>
        <s v="LICENCIATURA EN CRIMINOLOGÍA Y CIENCIAS PERICIALES"/>
        <s v="LICENCIATURA EN NUTRICIÓN Y BIENESTAR INTEGRAL"/>
        <s v="MAESTRÍA EN INVESTIGACIÓN"/>
        <s v="MAESTRÍA EN ALTA DIRECCIÓN EN CALIDAD Y COMPETENCIA LABORAL"/>
        <s v="LICENCIATURA EN COMUNICACIÓN HUMANA"/>
        <s v="MAESTRÍA EN PSICOTERAPIA HUMANISTA"/>
        <s v="DOCTORADO EN EDUCACIÓN HUMANISTA"/>
        <s v="TÉCNICO SUPERIOR UNIVERSITARIO EN ADMINISTRACIÓN Y EVALUACIÓN DE PROYECTOS"/>
        <s v="TÉCNICO SUPERIOR UNIVERSITARIO EN MANTENIMIENTO A MAQUINARIA PESADA"/>
        <s v="TÉCNICO SUPERIOR UNIVERSITARIO EN MINERÍA ÁREA BENEFICIO MINERO"/>
        <s v="INGENIERÍA EN TECNOLOGÍA DE LA INFORMACIÓN"/>
        <s v="INGENIERÍA EN SISTEMAS PRODUCTIVOS"/>
        <s v="INGENIERÍA EN GESTIÓN DE PROYECTOS"/>
        <s v="TÉCNICO SUPERIOR UNIVERSITARIO EN MANTENIMIENTO ÁREA MAQUINARIA PESADA"/>
        <s v="TÉCNICO SUPERIOR UNIVERSITARIO EN DESARROLLO DE NEGOCIOS"/>
        <s v="TÉCNICO SUPERIOR UNIVERSITARIO EN DESARROLLO DE NEGOCIOS ÁREA LOGÍSTICA Y TRANSPORTE"/>
        <s v="TÉCNICO SUPERIOR UNIVERSITARIO EN GASTRONOMÍA"/>
        <s v="TÉCNICO SUPERIOR UNIVERSITARIO EN MECATRÓNICA ÁREA ROBÓTICA"/>
        <s v="TÉCNICO SUPERIOR UNIVERSITARIO EN ADMINISTRACIÓN ÁREA ADMINISTRACIÓN Y EVALUACIÓN DE PROYECTOS"/>
        <s v="TÉCNICO SUPERIOR UNIVERSITARIO EN MECATRÓNICA"/>
        <s v="TÉCNICO SUPERIOR UNIVERSITARIO EN TECNOLOGÍAS DE LA INFORMACIÓN Y COMUNICACIÓN"/>
        <s v="TÉCNICO SUPERIOR UNIVERSITARIO EN PROCESOS INDUSTRIALES"/>
        <s v="INGENIERÍA EN TECNOLOGÍAS DE INFORMACIÓN Y COMUNICACIÓN"/>
        <s v="TÉCNICO SUPERIOR UNIVERSITARIO EN PROCESOS ALIMENTARIOS"/>
        <s v="TÉCNICO SUPERIOR UNIVERSITARIO EN TERAPIA FÍSICA ÁREA REHABILITACIÓN"/>
        <s v="LICENCIATURA EN COMERCIO EXTERIOR Y ADUANAS"/>
        <s v="MAESTRÍA EN COMERCIO EXTERIOR Y ADUANAS"/>
        <s v="ESPECIALIDAD EN PERITAJE DE LA CONDUCTA DELICTIVA"/>
        <s v="MAESTRÍA EN VICTIMOLOGÍA"/>
        <s v="LICENCIATURA EN ADMINISTRACIÓN DE NEGOCIOS INTERNACIONALES"/>
        <s v="LICENCIATURA EN DIRECCIÓN DE VENTAS"/>
        <s v="LICENCIATURA EN VENTAS Y COMERCIALIZACIÓN"/>
        <s v="INGENIERÍA EN NEGOCIOS Y TECNOLOGÍA DE LA MANUFACTURA"/>
        <s v="LICENCIATURA EN NEGOCIOS GASTRONÓMICOS"/>
        <s v="MAESTRÍA EN EDUCACIÓN BASADA EN COMPETENCIAS"/>
        <s v="MAESTRÍA EN ADMINISTRACIÓN DE NEGOCIOS"/>
        <s v="MAESTRÍA EN ADMINISTRACIÓN GLOBAL DE NEGOCIOS"/>
        <s v="MAESTRÍA EN ADMINISTRACIÓN DE NEGOCIOS CON ORIENTACIÓN EN FINANZAS (MBA)"/>
        <s v="MAESTRÍA EN ADMINISTRACIÓN DE NEGOCIOS CON ORIENTACIÓN EN MERCADOTECNIA (MBA)"/>
        <s v="MAESTRÍA EN ADMINISTRACIÓN DE NEGOCIOS CON ORIENTACIÓN EN DIRECCIÓN DEL TALENTO"/>
        <s v="MAESTRÍA EN ADMINISTRACIÓN DE INSTITUCIONES EDUCATIVAS"/>
        <s v="MAESTRÍA EN GESTIÓN DIRECTIVA EN SALUD"/>
        <s v="MAESTRÍA EN PROCURACIÓN, ADMINISTRACIÓN DE JUSTICIA Y LITIGACIÓN ORAL"/>
        <s v="ESPECIALIDAD EN PEDAGOGÍA CRÍTICA"/>
        <s v="LICENCIATURA EN ADMINISTRACIÓN DE EMPRESAS Y GESTIÓN DE PYMES"/>
        <s v="LICENCIATURA EN DANZA FOLKLÓRICA MEXICANA Y ARTES ESCÉNICAS"/>
        <s v="LICENCIATURA EN MERCADOTECNIA Y COMUNICACIÓN"/>
        <s v="INGENIERÍA MECÁNICO ADMINISTRADOR"/>
        <s v="INGENIERÍA EN BIOTECNOLOGÍA"/>
        <s v="INGENIERÍA EN TECNOLOGÍAS DE INFORMACIÓN Y COMUNICACIONES"/>
        <s v="INGENIERÍA BIOMÉDICO"/>
        <s v="TÉCNICO SUPERIOR UNIVERSITARIO EN IMAGENOLOGÍA"/>
        <s v="MAESTRÍA EN REHABILITACIÓN DE PERSONAS CON ALTERACIONES DEL LENGUAJE Y LA AUDICIÓN"/>
        <s v="MAESTRÍA EN TERAPIA DE JUEGO APLICADA A PROBLEMAS EMOCIONALES Y CONDUCTA"/>
        <s v="INGENIERÍA INDUSTRIAL EN CALIDAD Y MANUFACTURA"/>
        <s v="LICENCIATURA EN DISEÑO DE LA COMUNICACIÓN GRÁFICA"/>
        <s v="LICENCIATURA EN ECONOMÍA EMPRESARIAL"/>
        <s v="MAESTRÍA EN DIRECCIÓN Y GESTIÓN EMPRESARIAL"/>
        <s v="INGENIERÍA INDUSTRIAL PRODUCTIVA"/>
        <s v="LICENCIATURA EN TECNOLOGÍAS DE LA INFORMACIÓN Y COMUNICACIONES"/>
        <s v="INGENIERÍA EN INDUSTRIAS ALIMENTARIAS"/>
        <s v="LICENCIATURA EN NUTRIOLOGÍA"/>
        <s v="LICENCIATURA EN CIENCIAS Y TÉCNICAS DE LA COMUNICACIÓN"/>
        <s v="LICENCIATURA EN PUBLICIDAD Y RELACIONES PÚBLICAS"/>
        <s v="LICENCIATURA EN DISEÑO GRÁFICO INDUSTRIAL"/>
        <s v="MAESTRÍA EN AMPARO"/>
        <s v="MAESTRÍA EN DESARROLLO URBANO"/>
        <s v="ESPECIALIDAD EN PSICOTERAPIA ERICKSONIANA"/>
        <s v="MAESTRÍA EN CONSTELACIONES FAMILIARES"/>
        <s v="MAESTRÍA EN DESARROLLO HUMANO Y VALORES"/>
        <s v="MAESTRÍA EN PSICOTERAPIA CLÍNICA"/>
        <s v="MAESTRÍA EN PSICOTERAPIA EN NIÑOS Y ADOLESCENTES"/>
        <s v="MÉDICO GENERAL"/>
        <s v="MAESTRÍA EN VALUACIÓN INMOBILIARIA"/>
        <s v="MAESTRÍA EN MERCADOTECNIA Y NEGOCIOS INTERNACIONALES"/>
      </sharedItems>
    </cacheField>
    <cacheField name="MODALIDAD" numFmtId="0">
      <sharedItems count="3">
        <s v="Escolar"/>
        <s v="No Escolar"/>
        <s v="Mixto"/>
      </sharedItems>
    </cacheField>
    <cacheField name="ESTATUS" numFmtId="0">
      <sharedItems/>
    </cacheField>
    <cacheField name="MUNICIPIO" numFmtId="0">
      <sharedItems count="20">
        <s v="JUÁREZ"/>
        <s v="CHIHUAHUA"/>
        <s v="JIMÉNEZ"/>
        <s v="NUEVO CASAS GRANDES"/>
        <s v="DELICIAS"/>
        <s v="HIDALGO DEL PARRAL"/>
        <s v="OJINAGA"/>
        <s v="CAMARGO"/>
        <s v="CUAUHTÉMOC"/>
        <s v="GUACHOCHI"/>
        <s v="MADERA"/>
        <s v="GUERRERO"/>
        <s v="GUADALUPE Y CALVO"/>
        <s v="SAUCILLO"/>
        <s v="BOCOYNA"/>
        <s v="CHÍNIPAS"/>
        <s v="ALLENDE"/>
        <s v="BALLEZA"/>
        <s v="NAMIQUIPA"/>
        <s v="CASAS GRANDES"/>
      </sharedItems>
    </cacheField>
    <cacheField name="SUBS" numFmtId="0">
      <sharedItems count="2">
        <s v="PRIVADO"/>
        <s v="PÚBLICO"/>
      </sharedItems>
    </cacheField>
    <cacheField name="CONTROL" numFmtId="0">
      <sharedItems count="5">
        <s v="PARTICULAR"/>
        <s v="FEDERAL"/>
        <s v="FEDERAL TRANSFERIDO"/>
        <s v="ESTATAL"/>
        <s v="AUTÓNOMO"/>
      </sharedItems>
    </cacheField>
    <cacheField name="SUBSISTEMA" numFmtId="0">
      <sharedItems/>
    </cacheField>
    <cacheField name="SOSTENIMIENTO" numFmtId="0">
      <sharedItems/>
    </cacheField>
    <cacheField name="NIVEL" numFmtId="0">
      <sharedItems count="6">
        <s v="LICENCIATURA"/>
        <s v="ESPECIALIDAD"/>
        <s v="MAESTRÍA"/>
        <s v="DOCTORADO"/>
        <s v="TÉCNICO SUPERIOR UNIVERSITARIO"/>
        <s v="LICENCIA PROFESIONAL"/>
      </sharedItems>
    </cacheField>
    <cacheField name="EGRESADOS HOM" numFmtId="0">
      <sharedItems containsSemiMixedTypes="0" containsString="0" containsNumber="1" containsInteger="1" minValue="0" maxValue="143"/>
    </cacheField>
    <cacheField name="EGRESADOS MUJ" numFmtId="0">
      <sharedItems containsSemiMixedTypes="0" containsString="0" containsNumber="1" containsInteger="1" minValue="0" maxValue="294"/>
    </cacheField>
    <cacheField name="TOTAL EGRESADOS" numFmtId="0">
      <sharedItems containsSemiMixedTypes="0" containsString="0" containsNumber="1" containsInteger="1" minValue="0" maxValue="386"/>
    </cacheField>
    <cacheField name="TITULADOS HOM" numFmtId="0">
      <sharedItems containsSemiMixedTypes="0" containsString="0" containsNumber="1" containsInteger="1" minValue="0" maxValue="168"/>
    </cacheField>
    <cacheField name="TITULADOS MUJ" numFmtId="0">
      <sharedItems containsSemiMixedTypes="0" containsString="0" containsNumber="1" containsInteger="1" minValue="0" maxValue="161"/>
    </cacheField>
    <cacheField name="TOTAL TITULADOS" numFmtId="0">
      <sharedItems containsSemiMixedTypes="0" containsString="0" containsNumber="1" containsInteger="1" minValue="0" maxValue="243"/>
    </cacheField>
    <cacheField name="NUEVO INGRESO HOM" numFmtId="0">
      <sharedItems containsSemiMixedTypes="0" containsString="0" containsNumber="1" containsInteger="1" minValue="0" maxValue="279"/>
    </cacheField>
    <cacheField name="NUEVO INGRESO MUJ" numFmtId="0">
      <sharedItems containsSemiMixedTypes="0" containsString="0" containsNumber="1" containsInteger="1" minValue="0" maxValue="230"/>
    </cacheField>
    <cacheField name="TOTAL NUEVO INGRESO" numFmtId="0">
      <sharedItems containsSemiMixedTypes="0" containsString="0" containsNumber="1" containsInteger="1" minValue="0" maxValue="437"/>
    </cacheField>
    <cacheField name="MATRÍCULA HOMBRES" numFmtId="0">
      <sharedItems containsSemiMixedTypes="0" containsString="0" containsNumber="1" containsInteger="1" minValue="0" maxValue="902"/>
    </cacheField>
    <cacheField name="MATRÍCULA MUJERES" numFmtId="0">
      <sharedItems containsSemiMixedTypes="0" containsString="0" containsNumber="1" containsInteger="1" minValue="0" maxValue="1105"/>
    </cacheField>
    <cacheField name="TOTAL MATRÍCULA" numFmtId="0">
      <sharedItems containsSemiMixedTypes="0" containsString="0" containsNumber="1" containsInteger="1" minValue="0" maxValue="1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stela_flores" refreshedDate="42818.392856365739" createdVersion="4" refreshedVersion="4" minRefreshableVersion="3" recordCount="948">
  <cacheSource type="worksheet">
    <worksheetSource ref="A2:AR950" sheet="DATOS" r:id="rId2"/>
  </cacheSource>
  <cacheFields count="44">
    <cacheField name="NIVEL" numFmtId="0">
      <sharedItems count="5">
        <s v="ESPECIAL"/>
        <s v="INICIAL"/>
        <s v="PREESCOLAR"/>
        <s v="PRIMARIA"/>
        <s v="SECUNDARIA"/>
      </sharedItems>
    </cacheField>
    <cacheField name="SOSTENIMIENTO" numFmtId="0">
      <sharedItems count="4">
        <s v="ESTATAL"/>
        <s v="FEDERAL TRANSFERIDO"/>
        <s v="PARTICULAR"/>
        <s v="FEDERAL"/>
      </sharedItems>
    </cacheField>
    <cacheField name="SUBNIVEL" numFmtId="0">
      <sharedItems count="23">
        <s v="CAM"/>
        <s v="NO ESCOLARIZADO"/>
        <s v="ESCOLARIZADO INCORPORADO A SEECH"/>
        <s v="GENERAL"/>
        <s v="CONAFE"/>
        <s v="GENERAL INCORPORADO AL ESTADO"/>
        <s v="TELESECUNDARIA"/>
        <s v="USAER"/>
        <s v="ESCOLARIZADO INCORPORADO AL ESTADO"/>
        <s v="TÉCNICA"/>
        <s v="INDÍGENA"/>
        <s v="GENERAL INCORPORADO A SEECH"/>
        <s v="INDÍGENA INCORPORADO A SEECH"/>
        <s v="TÉCNICA INCORPORADO A SEECH"/>
        <s v="TÉCNICA INCORPORADO AL ESTADO"/>
        <s v="ESCOLARIZADO"/>
        <s v="CENDI"/>
        <s v="CAM INCORPORADO A SEECH"/>
        <s v="CAM INCORPORADO AL ESTADO"/>
        <s v="GENERAL INCORPORADA A SEECH"/>
        <s v="TÉCNICA INCORPORADA A SEECH"/>
        <s v="GENERAL INCORPORADA AL ESTADO"/>
        <s v="TÉCNICA INCORPORADA AL ESTADO"/>
      </sharedItems>
    </cacheField>
    <cacheField name="MODALIDAD" numFmtId="0">
      <sharedItems/>
    </cacheField>
    <cacheField name="MUNICIPIO" numFmtId="0">
      <sharedItems count="68">
        <s v="AHUMADA"/>
        <s v="ALDAMA"/>
        <s v="ALLENDE"/>
        <s v="AQUILES SERDAN"/>
        <s v="ASCENSION"/>
        <s v="BACHINIVA"/>
        <s v="BALLEZA"/>
        <s v="BATOPILAS"/>
        <s v="BOCOYNA"/>
        <s v="BUENAVENTURA"/>
        <s v="CAMARGO"/>
        <s v="CARICHI"/>
        <s v="CASAS GRANDES"/>
        <s v="CHIHUAHUA"/>
        <s v="CHINIPAS"/>
        <s v="CORONADO"/>
        <s v="COYAME"/>
        <s v="CUAUHTEMOC"/>
        <s v="CUSIHUIRIACHI"/>
        <s v="DELICIAS"/>
        <s v="DOCTOR BELISARIO DOMINGUEZ"/>
        <s v="EL TULE"/>
        <s v="GALEANA"/>
        <s v="GOMEZ FARIAS"/>
        <s v="GRAN MORELOS"/>
        <s v="GUACHOCHI"/>
        <s v="GUADALUPE"/>
        <s v="GUADALUPE Y CALVO"/>
        <s v="GUAZAPARES"/>
        <s v="GUERRERO"/>
        <s v="HIDALGO DEL PARRAL"/>
        <s v="HUEJOTITAN"/>
        <s v="IGNACIO ZARAGOZA"/>
        <s v="JANOS"/>
        <s v="JIMENEZ"/>
        <s v="JUAREZ"/>
        <s v="JULIMES"/>
        <s v="LA CRUZ"/>
        <s v="LOPEZ"/>
        <s v="MADERA"/>
        <s v="MAGUARICHI"/>
        <s v="MANUEL BENAVIDES"/>
        <s v="MATACHI"/>
        <s v="MATAMOROS"/>
        <s v="MEOQUI"/>
        <s v="MORELOS"/>
        <s v="MORIS"/>
        <s v="NAMIQUIPA"/>
        <s v="NONOAVA"/>
        <s v="NUEVO CASAS GRANDES"/>
        <s v="OCAMPO"/>
        <s v="OJINAGA"/>
        <s v="PRAXEDIS G. GUERRERO"/>
        <s v="RIVA PALACIO"/>
        <s v="ROSALES"/>
        <s v="ROSARIO"/>
        <s v="SAN FRANCISCO DE BORJA"/>
        <s v="SAN FRANCISCO DE CONCHOS"/>
        <s v="SAN FRANCISCO DEL ORO"/>
        <s v="SANTA BARBARA"/>
        <s v="SANTA ISABEL"/>
        <s v="SATEVO"/>
        <s v="SAUCILLO"/>
        <s v="TEMOSACHI"/>
        <s v="URIQUE"/>
        <s v="URUACHI"/>
        <s v="VALLE DE ZARAGOZA"/>
        <s v="ENTIDAD"/>
      </sharedItems>
    </cacheField>
    <cacheField name="REGION" numFmtId="0">
      <sharedItems count="12">
        <s v="JUÁREZ"/>
        <s v="CHIHUAHUA"/>
        <s v="HIDALGO DEL PARRAL"/>
        <s v="NVO. CASAS GRANDES"/>
        <s v="CUAUHTEMOC"/>
        <s v="GUACHOCHI"/>
        <s v="CREEL"/>
        <s v="DELICIAS"/>
        <s v="OJINAGA"/>
        <s v="MADERA"/>
        <s v="GUADALUPE Y CALVO"/>
        <s v="TOTAL"/>
      </sharedItems>
    </cacheField>
    <cacheField name="HOM" numFmtId="0">
      <sharedItems containsSemiMixedTypes="0" containsString="0" containsNumber="1" containsInteger="1" minValue="0" maxValue="137636"/>
    </cacheField>
    <cacheField name="MUJ" numFmtId="0">
      <sharedItems containsSemiMixedTypes="0" containsString="0" containsNumber="1" containsInteger="1" minValue="0" maxValue="133156"/>
    </cacheField>
    <cacheField name="TOTAL" numFmtId="0">
      <sharedItems containsSemiMixedTypes="0" containsString="0" containsNumber="1" containsInteger="1" minValue="1" maxValue="270792"/>
    </cacheField>
    <cacheField name="EGRE H" numFmtId="0">
      <sharedItems containsSemiMixedTypes="0" containsString="0" containsNumber="1" containsInteger="1" minValue="0" maxValue="8396"/>
    </cacheField>
    <cacheField name="EGRE M" numFmtId="0">
      <sharedItems containsSemiMixedTypes="0" containsString="0" containsNumber="1" containsInteger="1" minValue="0" maxValue="8968"/>
    </cacheField>
    <cacheField name="EGRE TOT" numFmtId="0">
      <sharedItems containsSemiMixedTypes="0" containsString="0" containsNumber="1" containsInteger="1" minValue="0" maxValue="17364"/>
    </cacheField>
    <cacheField name="GRUPOS" numFmtId="0">
      <sharedItems containsSemiMixedTypes="0" containsString="0" containsNumber="1" containsInteger="1" minValue="0" maxValue="10165"/>
    </cacheField>
    <cacheField name="DOC H" numFmtId="0">
      <sharedItems containsSemiMixedTypes="0" containsString="0" containsNumber="1" containsInteger="1" minValue="0" maxValue="2989"/>
    </cacheField>
    <cacheField name="DOC M" numFmtId="0">
      <sharedItems containsSemiMixedTypes="0" containsString="0" containsNumber="1" containsInteger="1" minValue="0" maxValue="7176"/>
    </cacheField>
    <cacheField name="DOCENTES" numFmtId="0">
      <sharedItems containsSemiMixedTypes="0" containsString="0" containsNumber="1" containsInteger="1" minValue="0" maxValue="10165"/>
    </cacheField>
    <cacheField name="AULAS EXIS" numFmtId="0">
      <sharedItems containsSemiMixedTypes="0" containsString="0" containsNumber="1" containsInteger="1" minValue="0" maxValue="11950"/>
    </cacheField>
    <cacheField name="AULAS USO" numFmtId="0">
      <sharedItems containsSemiMixedTypes="0" containsString="0" containsNumber="1" containsInteger="1" minValue="0" maxValue="10327"/>
    </cacheField>
    <cacheField name="ESCUELAS" numFmtId="0">
      <sharedItems containsSemiMixedTypes="0" containsString="0" containsNumber="1" containsInteger="1" minValue="1" maxValue="1364"/>
    </cacheField>
    <cacheField name="HING1" numFmtId="0">
      <sharedItems containsSemiMixedTypes="0" containsString="0" containsNumber="1" containsInteger="1" minValue="0" maxValue="21821"/>
    </cacheField>
    <cacheField name="MING1" numFmtId="0">
      <sharedItems containsSemiMixedTypes="0" containsString="0" containsNumber="1" containsInteger="1" minValue="0" maxValue="21089"/>
    </cacheField>
    <cacheField name="TING1" numFmtId="0">
      <sharedItems containsSemiMixedTypes="0" containsString="0" containsNumber="1" containsInteger="1" minValue="0" maxValue="42910"/>
    </cacheField>
    <cacheField name="GPOS1" numFmtId="0">
      <sharedItems containsSemiMixedTypes="0" containsString="0" containsNumber="1" containsInteger="1" minValue="0" maxValue="1558"/>
    </cacheField>
    <cacheField name="HING2" numFmtId="0">
      <sharedItems containsSemiMixedTypes="0" containsString="0" containsNumber="1" containsInteger="1" minValue="0" maxValue="22839"/>
    </cacheField>
    <cacheField name="MING2" numFmtId="0">
      <sharedItems containsSemiMixedTypes="0" containsString="0" containsNumber="1" containsInteger="1" minValue="0" maxValue="22073"/>
    </cacheField>
    <cacheField name="TING2" numFmtId="0">
      <sharedItems containsSemiMixedTypes="0" containsString="0" containsNumber="1" containsInteger="1" minValue="0" maxValue="44912"/>
    </cacheField>
    <cacheField name="GPOS2" numFmtId="0">
      <sharedItems containsSemiMixedTypes="0" containsString="0" containsNumber="1" containsInteger="1" minValue="0" maxValue="1565"/>
    </cacheField>
    <cacheField name="HING3" numFmtId="0">
      <sharedItems containsSemiMixedTypes="0" containsString="0" containsNumber="1" containsInteger="1" minValue="0" maxValue="22959"/>
    </cacheField>
    <cacheField name="MING3" numFmtId="0">
      <sharedItems containsSemiMixedTypes="0" containsString="0" containsNumber="1" containsInteger="1" minValue="0" maxValue="22318"/>
    </cacheField>
    <cacheField name="TING3" numFmtId="0">
      <sharedItems containsSemiMixedTypes="0" containsString="0" containsNumber="1" containsInteger="1" minValue="0" maxValue="45277"/>
    </cacheField>
    <cacheField name="GPOS3" numFmtId="0">
      <sharedItems containsSemiMixedTypes="0" containsString="0" containsNumber="1" containsInteger="1" minValue="0" maxValue="1569"/>
    </cacheField>
    <cacheField name="HING4" numFmtId="0">
      <sharedItems containsSemiMixedTypes="0" containsString="0" containsNumber="1" containsInteger="1" minValue="0" maxValue="23728"/>
    </cacheField>
    <cacheField name="MING4" numFmtId="0">
      <sharedItems containsSemiMixedTypes="0" containsString="0" containsNumber="1" containsInteger="1" minValue="0" maxValue="23060"/>
    </cacheField>
    <cacheField name="TING4" numFmtId="0">
      <sharedItems containsSemiMixedTypes="0" containsString="0" containsNumber="1" containsInteger="1" minValue="0" maxValue="46788"/>
    </cacheField>
    <cacheField name="GPOS4" numFmtId="0">
      <sharedItems containsSemiMixedTypes="0" containsString="0" containsNumber="1" containsInteger="1" minValue="0" maxValue="1580"/>
    </cacheField>
    <cacheField name="HING5" numFmtId="0">
      <sharedItems containsSemiMixedTypes="0" containsString="0" containsNumber="1" containsInteger="1" minValue="0" maxValue="23014"/>
    </cacheField>
    <cacheField name="MING5" numFmtId="0">
      <sharedItems containsSemiMixedTypes="0" containsString="0" containsNumber="1" containsInteger="1" minValue="0" maxValue="22020"/>
    </cacheField>
    <cacheField name="TING5" numFmtId="0">
      <sharedItems containsSemiMixedTypes="0" containsString="0" containsNumber="1" containsInteger="1" minValue="0" maxValue="45034"/>
    </cacheField>
    <cacheField name="GPOS5" numFmtId="0">
      <sharedItems containsSemiMixedTypes="0" containsString="0" containsNumber="1" containsInteger="1" minValue="0" maxValue="1557"/>
    </cacheField>
    <cacheField name="HING6" numFmtId="0">
      <sharedItems containsSemiMixedTypes="0" containsString="0" containsNumber="1" containsInteger="1" minValue="0" maxValue="23275"/>
    </cacheField>
    <cacheField name="MING6" numFmtId="0">
      <sharedItems containsSemiMixedTypes="0" containsString="0" containsNumber="1" containsInteger="1" minValue="0" maxValue="22596"/>
    </cacheField>
    <cacheField name="TING6" numFmtId="0">
      <sharedItems containsSemiMixedTypes="0" containsString="0" containsNumber="1" containsInteger="1" minValue="0" maxValue="45871"/>
    </cacheField>
    <cacheField name="GPOS6" numFmtId="0">
      <sharedItems containsSemiMixedTypes="0" containsString="0" containsNumber="1" containsInteger="1" minValue="0" maxValue="1571"/>
    </cacheField>
    <cacheField name="GPOSMG" numFmtId="0">
      <sharedItems containsSemiMixedTypes="0" containsString="0" containsNumber="1" containsInteger="1" minValue="0" maxValue="7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1">
  <r>
    <x v="0"/>
    <s v="08ETC0018Y"/>
    <s v="COLEGIO DE ESTUDIOS CIENTIFICOS Y TECNOLOGICOS 18 ALDAMA"/>
    <s v="MATUTINO"/>
    <x v="0"/>
    <x v="0"/>
    <s v="BACHILLERATO TECNOLOGICO"/>
    <x v="0"/>
    <x v="0"/>
    <n v="50"/>
    <n v="20"/>
    <n v="70"/>
    <n v="50"/>
    <n v="20"/>
    <n v="70"/>
    <n v="2"/>
    <n v="32"/>
    <n v="15"/>
    <n v="47"/>
    <n v="2"/>
    <n v="9"/>
    <n v="5"/>
    <n v="14"/>
    <n v="1"/>
    <n v="0"/>
    <n v="0"/>
    <n v="0"/>
    <n v="0"/>
    <n v="0"/>
    <n v="0"/>
    <n v="0"/>
    <n v="0"/>
    <n v="91"/>
    <n v="40"/>
    <n v="131"/>
    <n v="5"/>
    <n v="0"/>
    <n v="0"/>
    <n v="0"/>
    <n v="0"/>
    <n v="0"/>
    <n v="0"/>
    <n v="14"/>
    <n v="4"/>
    <n v="18"/>
  </r>
  <r>
    <x v="0"/>
    <s v="08XTA0001O"/>
    <s v="CENTRO DE BACHILLERATO TECNOLOGICO AGROPECUARIO NUM. 147 EXTENSION ALDAMA"/>
    <s v="MATUTINO"/>
    <x v="1"/>
    <x v="1"/>
    <s v="BACHILLERATO TECNOLOGICO"/>
    <x v="0"/>
    <x v="0"/>
    <n v="52"/>
    <n v="55"/>
    <n v="107"/>
    <n v="52"/>
    <n v="55"/>
    <n v="107"/>
    <n v="3"/>
    <n v="19"/>
    <n v="33"/>
    <n v="52"/>
    <n v="2"/>
    <n v="22"/>
    <n v="16"/>
    <n v="38"/>
    <n v="2"/>
    <n v="0"/>
    <n v="0"/>
    <n v="0"/>
    <n v="0"/>
    <n v="0"/>
    <n v="0"/>
    <n v="0"/>
    <n v="0"/>
    <n v="93"/>
    <n v="104"/>
    <n v="197"/>
    <n v="7"/>
    <n v="13"/>
    <n v="18"/>
    <n v="31"/>
    <n v="0"/>
    <n v="0"/>
    <n v="0"/>
    <n v="8"/>
    <n v="14"/>
    <n v="22"/>
  </r>
  <r>
    <x v="1"/>
    <s v="08ETC0002X"/>
    <s v="COLEGIO DE ESTUDIOS CIENTIFICOS Y TECNOLOGICOS UNIDAD VALLE DE ALLENDE NUM. 3"/>
    <s v="MATUTINO"/>
    <x v="0"/>
    <x v="0"/>
    <s v="BACHILLERATO TECNOLOGICO"/>
    <x v="0"/>
    <x v="0"/>
    <n v="79"/>
    <n v="48"/>
    <n v="127"/>
    <n v="79"/>
    <n v="48"/>
    <n v="127"/>
    <n v="4"/>
    <n v="54"/>
    <n v="62"/>
    <n v="116"/>
    <n v="4"/>
    <n v="49"/>
    <n v="53"/>
    <n v="102"/>
    <n v="4"/>
    <n v="0"/>
    <n v="0"/>
    <n v="0"/>
    <n v="0"/>
    <n v="0"/>
    <n v="0"/>
    <n v="0"/>
    <n v="0"/>
    <n v="182"/>
    <n v="163"/>
    <n v="345"/>
    <n v="12"/>
    <n v="30"/>
    <n v="46"/>
    <n v="76"/>
    <n v="7"/>
    <n v="22"/>
    <n v="29"/>
    <n v="22"/>
    <n v="30"/>
    <n v="52"/>
  </r>
  <r>
    <x v="2"/>
    <s v="08ETC0013C"/>
    <s v="COLEGIO DE ESTUDIOS CIENTIFICOS Y TECNOLOGICOS 13 SAN GUILLERMO"/>
    <s v="MATUTINO"/>
    <x v="0"/>
    <x v="0"/>
    <s v="BACHILLERATO TECNOLOGICO"/>
    <x v="0"/>
    <x v="0"/>
    <n v="96"/>
    <n v="100"/>
    <n v="196"/>
    <n v="96"/>
    <n v="100"/>
    <n v="196"/>
    <n v="5"/>
    <n v="43"/>
    <n v="54"/>
    <n v="97"/>
    <n v="3"/>
    <n v="41"/>
    <n v="53"/>
    <n v="94"/>
    <n v="3"/>
    <n v="0"/>
    <n v="0"/>
    <n v="0"/>
    <n v="0"/>
    <n v="0"/>
    <n v="0"/>
    <n v="0"/>
    <n v="0"/>
    <n v="180"/>
    <n v="207"/>
    <n v="387"/>
    <n v="11"/>
    <n v="42"/>
    <n v="30"/>
    <n v="72"/>
    <n v="3"/>
    <n v="4"/>
    <n v="7"/>
    <n v="11"/>
    <n v="13"/>
    <n v="24"/>
  </r>
  <r>
    <x v="3"/>
    <s v="08ETC0015A"/>
    <s v="COLEGIO DE ESTUDIOS CIENTIFICOS Y TECNOLOGICOS 15 ASCENSION"/>
    <s v="MATUTINO"/>
    <x v="0"/>
    <x v="0"/>
    <s v="BACHILLERATO TECNOLOGICO"/>
    <x v="0"/>
    <x v="0"/>
    <n v="85"/>
    <n v="98"/>
    <n v="183"/>
    <n v="85"/>
    <n v="98"/>
    <n v="183"/>
    <n v="4"/>
    <n v="71"/>
    <n v="61"/>
    <n v="132"/>
    <n v="4"/>
    <n v="73"/>
    <n v="63"/>
    <n v="136"/>
    <n v="4"/>
    <n v="0"/>
    <n v="0"/>
    <n v="0"/>
    <n v="0"/>
    <n v="0"/>
    <n v="0"/>
    <n v="0"/>
    <n v="0"/>
    <n v="229"/>
    <n v="222"/>
    <n v="451"/>
    <n v="12"/>
    <n v="61"/>
    <n v="57"/>
    <n v="118"/>
    <n v="4"/>
    <n v="0"/>
    <n v="4"/>
    <n v="21"/>
    <n v="17"/>
    <n v="38"/>
  </r>
  <r>
    <x v="4"/>
    <s v="08DCT0228D"/>
    <s v="CENTRO DE BACHILLERATO TECNOLOGICO INDUSTRIAL Y DE SERVICIOS NUM. 266"/>
    <s v="MATUTINO"/>
    <x v="2"/>
    <x v="1"/>
    <s v="BACHILLERATO TECNOLOGICO"/>
    <x v="0"/>
    <x v="0"/>
    <n v="19"/>
    <n v="16"/>
    <n v="35"/>
    <n v="19"/>
    <n v="16"/>
    <n v="35"/>
    <n v="2"/>
    <n v="23"/>
    <n v="20"/>
    <n v="43"/>
    <n v="2"/>
    <n v="18"/>
    <n v="15"/>
    <n v="33"/>
    <n v="2"/>
    <n v="0"/>
    <n v="0"/>
    <n v="0"/>
    <n v="0"/>
    <n v="0"/>
    <n v="0"/>
    <n v="0"/>
    <n v="0"/>
    <n v="60"/>
    <n v="51"/>
    <n v="111"/>
    <n v="6"/>
    <n v="22"/>
    <n v="18"/>
    <n v="40"/>
    <n v="0"/>
    <n v="0"/>
    <n v="0"/>
    <n v="3"/>
    <n v="14"/>
    <n v="17"/>
  </r>
  <r>
    <x v="5"/>
    <s v="08ETC0004V"/>
    <s v="COLEGIO DE ESTUDIOS CIENTIFICOS Y TECNOLOGICOS UNIDAD SN JUANITO BOCOYNA NUM. 5"/>
    <s v="MATUTINO"/>
    <x v="0"/>
    <x v="0"/>
    <s v="BACHILLERATO TECNOLOGICO"/>
    <x v="0"/>
    <x v="0"/>
    <n v="60"/>
    <n v="53"/>
    <n v="113"/>
    <n v="60"/>
    <n v="53"/>
    <n v="113"/>
    <n v="3"/>
    <n v="39"/>
    <n v="48"/>
    <n v="87"/>
    <n v="3"/>
    <n v="44"/>
    <n v="49"/>
    <n v="93"/>
    <n v="3"/>
    <n v="0"/>
    <n v="0"/>
    <n v="0"/>
    <n v="0"/>
    <n v="0"/>
    <n v="0"/>
    <n v="0"/>
    <n v="0"/>
    <n v="143"/>
    <n v="150"/>
    <n v="293"/>
    <n v="9"/>
    <n v="0"/>
    <n v="0"/>
    <n v="0"/>
    <n v="0"/>
    <n v="0"/>
    <n v="0"/>
    <n v="16"/>
    <n v="16"/>
    <n v="32"/>
  </r>
  <r>
    <x v="5"/>
    <s v="08ETC0004V"/>
    <s v="COLEGIO DE ESTUDIOS CIENTIFICOS Y TECNOLOGICOS UNIDAD SN JUANITO BOCOYNA NUM. 5"/>
    <s v="VESPERTINO"/>
    <x v="0"/>
    <x v="0"/>
    <s v="BACHILLERATO TECNOLOGICO"/>
    <x v="0"/>
    <x v="0"/>
    <n v="24"/>
    <n v="32"/>
    <n v="56"/>
    <n v="24"/>
    <n v="32"/>
    <n v="56"/>
    <n v="2"/>
    <n v="47"/>
    <n v="43"/>
    <n v="90"/>
    <n v="3"/>
    <n v="23"/>
    <n v="29"/>
    <n v="52"/>
    <n v="2"/>
    <n v="0"/>
    <n v="0"/>
    <n v="0"/>
    <n v="0"/>
    <n v="0"/>
    <n v="0"/>
    <n v="0"/>
    <n v="0"/>
    <n v="94"/>
    <n v="104"/>
    <n v="198"/>
    <n v="7"/>
    <n v="49"/>
    <n v="56"/>
    <n v="105"/>
    <n v="1"/>
    <n v="8"/>
    <n v="9"/>
    <n v="15"/>
    <n v="16"/>
    <n v="31"/>
  </r>
  <r>
    <x v="6"/>
    <s v="08DTA0213D"/>
    <s v="CENTRO DE BACHILLERATO TECNOLOGICO AGROPECUARIO NUM. 213"/>
    <s v="MATUTINO"/>
    <x v="1"/>
    <x v="1"/>
    <s v="BACHILLERATO TECNOLOGICO"/>
    <x v="0"/>
    <x v="0"/>
    <n v="34"/>
    <n v="47"/>
    <n v="81"/>
    <n v="34"/>
    <n v="47"/>
    <n v="81"/>
    <n v="3"/>
    <n v="29"/>
    <n v="28"/>
    <n v="57"/>
    <n v="2"/>
    <n v="25"/>
    <n v="24"/>
    <n v="49"/>
    <n v="2"/>
    <n v="0"/>
    <n v="0"/>
    <n v="0"/>
    <n v="0"/>
    <n v="0"/>
    <n v="0"/>
    <n v="0"/>
    <n v="0"/>
    <n v="88"/>
    <n v="99"/>
    <n v="187"/>
    <n v="7"/>
    <n v="16"/>
    <n v="33"/>
    <n v="49"/>
    <n v="0"/>
    <n v="0"/>
    <n v="0"/>
    <n v="14"/>
    <n v="7"/>
    <n v="21"/>
  </r>
  <r>
    <x v="6"/>
    <s v="08ETC0012D"/>
    <s v="COLEGIO DE ESTUDIOS CIENTIFICOS Y TECNOLOGICOS 12 FLORES MAGON"/>
    <s v="MATUTINO"/>
    <x v="0"/>
    <x v="0"/>
    <s v="BACHILLERATO TECNOLOGICO"/>
    <x v="0"/>
    <x v="0"/>
    <n v="49"/>
    <n v="52"/>
    <n v="101"/>
    <n v="49"/>
    <n v="52"/>
    <n v="101"/>
    <n v="3"/>
    <n v="38"/>
    <n v="23"/>
    <n v="61"/>
    <n v="2"/>
    <n v="35"/>
    <n v="23"/>
    <n v="58"/>
    <n v="2"/>
    <n v="0"/>
    <n v="0"/>
    <n v="0"/>
    <n v="0"/>
    <n v="0"/>
    <n v="0"/>
    <n v="0"/>
    <n v="0"/>
    <n v="122"/>
    <n v="98"/>
    <n v="220"/>
    <n v="7"/>
    <n v="26"/>
    <n v="28"/>
    <n v="54"/>
    <n v="16"/>
    <n v="22"/>
    <n v="38"/>
    <n v="21"/>
    <n v="12"/>
    <n v="33"/>
  </r>
  <r>
    <x v="7"/>
    <s v="08DCT0001Z"/>
    <s v="CENTRO DE BACHILLERATO TECNOLOGICO INDUSTRIAL Y DE SERVICIOS NUM. 143"/>
    <s v="MATUTINO"/>
    <x v="2"/>
    <x v="1"/>
    <s v="BACHILLERATO TECNOLOGICO"/>
    <x v="0"/>
    <x v="0"/>
    <n v="136"/>
    <n v="135"/>
    <n v="271"/>
    <n v="136"/>
    <n v="135"/>
    <n v="271"/>
    <n v="5"/>
    <n v="107"/>
    <n v="113"/>
    <n v="220"/>
    <n v="5"/>
    <n v="116"/>
    <n v="101"/>
    <n v="217"/>
    <n v="5"/>
    <n v="0"/>
    <n v="0"/>
    <n v="0"/>
    <n v="0"/>
    <n v="0"/>
    <n v="0"/>
    <n v="0"/>
    <n v="0"/>
    <n v="359"/>
    <n v="349"/>
    <n v="708"/>
    <n v="15"/>
    <n v="99"/>
    <n v="128"/>
    <n v="227"/>
    <n v="0"/>
    <n v="0"/>
    <n v="0"/>
    <n v="40"/>
    <n v="23"/>
    <n v="63"/>
  </r>
  <r>
    <x v="7"/>
    <s v="08DCT0001Z"/>
    <s v="CENTRO DE BACHILLERATO TECNOLOGICO INDUSTRIAL Y DE SERVICIOS NUM. 143"/>
    <s v="VESPERTINO"/>
    <x v="2"/>
    <x v="1"/>
    <s v="BACHILLERATO TECNOLOGICO"/>
    <x v="0"/>
    <x v="0"/>
    <n v="104"/>
    <n v="92"/>
    <n v="196"/>
    <n v="104"/>
    <n v="92"/>
    <n v="196"/>
    <n v="4"/>
    <n v="51"/>
    <n v="30"/>
    <n v="81"/>
    <n v="4"/>
    <n v="49"/>
    <n v="29"/>
    <n v="78"/>
    <n v="3"/>
    <n v="0"/>
    <n v="0"/>
    <n v="0"/>
    <n v="0"/>
    <n v="0"/>
    <n v="0"/>
    <n v="0"/>
    <n v="0"/>
    <n v="204"/>
    <n v="151"/>
    <n v="355"/>
    <n v="11"/>
    <n v="51"/>
    <n v="33"/>
    <n v="84"/>
    <n v="0"/>
    <n v="0"/>
    <n v="0"/>
    <n v="35"/>
    <n v="17"/>
    <n v="52"/>
  </r>
  <r>
    <x v="7"/>
    <s v="08PET0133T"/>
    <s v="ESCUELA DE ENFERMERIA PROFESOR JOSE PABLO MEOUCHI"/>
    <s v="VESPERTINO"/>
    <x v="3"/>
    <x v="2"/>
    <s v="PROFESIONAL TECNICO"/>
    <x v="1"/>
    <x v="0"/>
    <n v="8"/>
    <n v="18"/>
    <n v="26"/>
    <n v="8"/>
    <n v="18"/>
    <n v="26"/>
    <n v="1"/>
    <n v="5"/>
    <n v="9"/>
    <n v="14"/>
    <n v="1"/>
    <n v="15"/>
    <n v="61"/>
    <n v="76"/>
    <n v="3"/>
    <n v="0"/>
    <n v="0"/>
    <n v="0"/>
    <n v="0"/>
    <n v="0"/>
    <n v="0"/>
    <n v="0"/>
    <n v="0"/>
    <n v="28"/>
    <n v="88"/>
    <n v="116"/>
    <n v="5"/>
    <n v="10"/>
    <n v="55"/>
    <n v="65"/>
    <n v="15"/>
    <n v="25"/>
    <n v="40"/>
    <n v="6"/>
    <n v="20"/>
    <n v="26"/>
  </r>
  <r>
    <x v="8"/>
    <s v="08DTA0003Z"/>
    <s v="CENTRO DE BACHILLERATO TECNOLOGICO AGROPECUARIO NUM. 112"/>
    <s v="MATUTINO"/>
    <x v="1"/>
    <x v="1"/>
    <s v="BACHILLERATO TECNOLOGICO"/>
    <x v="0"/>
    <x v="0"/>
    <n v="117"/>
    <n v="123"/>
    <n v="240"/>
    <n v="117"/>
    <n v="123"/>
    <n v="240"/>
    <n v="6"/>
    <n v="86"/>
    <n v="94"/>
    <n v="180"/>
    <n v="5"/>
    <n v="56"/>
    <n v="67"/>
    <n v="123"/>
    <n v="5"/>
    <n v="0"/>
    <n v="0"/>
    <n v="0"/>
    <n v="0"/>
    <n v="0"/>
    <n v="0"/>
    <n v="0"/>
    <n v="0"/>
    <n v="259"/>
    <n v="284"/>
    <n v="543"/>
    <n v="16"/>
    <n v="50"/>
    <n v="65"/>
    <n v="115"/>
    <n v="0"/>
    <n v="0"/>
    <n v="0"/>
    <n v="48"/>
    <n v="24"/>
    <n v="72"/>
  </r>
  <r>
    <x v="9"/>
    <s v="08DCT0413Z"/>
    <s v="CENTRO DE BACHILLERATO TECNOLOGICO INDUSTRIAL Y DE SERVICIOS NUM. 117"/>
    <s v="MATUTINO"/>
    <x v="2"/>
    <x v="1"/>
    <s v="BACHILLERATO TECNOLOGICO"/>
    <x v="0"/>
    <x v="0"/>
    <n v="300"/>
    <n v="291"/>
    <n v="591"/>
    <n v="300"/>
    <n v="291"/>
    <n v="591"/>
    <n v="12"/>
    <n v="159"/>
    <n v="172"/>
    <n v="331"/>
    <n v="9"/>
    <n v="0"/>
    <n v="0"/>
    <n v="0"/>
    <n v="0"/>
    <n v="0"/>
    <n v="0"/>
    <n v="0"/>
    <n v="0"/>
    <n v="0"/>
    <n v="0"/>
    <n v="0"/>
    <n v="0"/>
    <n v="459"/>
    <n v="463"/>
    <n v="922"/>
    <n v="21"/>
    <n v="0"/>
    <n v="0"/>
    <n v="0"/>
    <n v="0"/>
    <n v="0"/>
    <n v="0"/>
    <n v="52"/>
    <n v="20"/>
    <n v="72"/>
  </r>
  <r>
    <x v="9"/>
    <s v="08DCT0413Z"/>
    <s v="CENTRO DE BACHILLERATO TECNOLOGICO INDUSTRIAL Y DE SERVICIOS NUM. 117"/>
    <s v="VESPERTINO"/>
    <x v="2"/>
    <x v="1"/>
    <s v="BACHILLERATO TECNOLOGICO"/>
    <x v="0"/>
    <x v="0"/>
    <n v="0"/>
    <n v="0"/>
    <n v="0"/>
    <n v="0"/>
    <n v="0"/>
    <n v="0"/>
    <n v="0"/>
    <n v="66"/>
    <n v="27"/>
    <n v="93"/>
    <n v="4"/>
    <n v="220"/>
    <n v="225"/>
    <n v="445"/>
    <n v="13"/>
    <n v="0"/>
    <n v="0"/>
    <n v="0"/>
    <n v="0"/>
    <n v="0"/>
    <n v="0"/>
    <n v="0"/>
    <n v="0"/>
    <n v="286"/>
    <n v="252"/>
    <n v="538"/>
    <n v="17"/>
    <n v="203"/>
    <n v="194"/>
    <n v="397"/>
    <n v="0"/>
    <n v="0"/>
    <n v="0"/>
    <n v="49"/>
    <n v="22"/>
    <n v="71"/>
  </r>
  <r>
    <x v="9"/>
    <s v="08DPT0012I"/>
    <s v="COLEGIO NACIONAL DE EDUCACION PROFESIONAL TECNICA NUM. 218 &quot;CIUDAD CUAUHTEMOC&quot;"/>
    <s v="MATUTINO"/>
    <x v="4"/>
    <x v="0"/>
    <s v="BACHILLERATO TECNOLOGICO"/>
    <x v="0"/>
    <x v="0"/>
    <n v="187"/>
    <n v="143"/>
    <n v="330"/>
    <n v="215"/>
    <n v="151"/>
    <n v="366"/>
    <n v="15"/>
    <n v="49"/>
    <n v="48"/>
    <n v="97"/>
    <n v="8"/>
    <n v="18"/>
    <n v="9"/>
    <n v="27"/>
    <n v="5"/>
    <n v="0"/>
    <n v="0"/>
    <n v="0"/>
    <n v="0"/>
    <n v="0"/>
    <n v="0"/>
    <n v="0"/>
    <n v="0"/>
    <n v="282"/>
    <n v="208"/>
    <n v="490"/>
    <n v="28"/>
    <n v="53"/>
    <n v="75"/>
    <n v="128"/>
    <n v="53"/>
    <n v="75"/>
    <n v="128"/>
    <n v="108"/>
    <n v="156"/>
    <n v="264"/>
  </r>
  <r>
    <x v="9"/>
    <s v="08DPT0012I"/>
    <s v="COLEGIO NACIONAL DE EDUCACION PROFESIONAL TECNICA NUM. 218 &quot;CIUDAD CUAUHTEMOC&quot;"/>
    <s v="VESPERTINO"/>
    <x v="4"/>
    <x v="0"/>
    <s v="BACHILLERATO TECNOLOGICO"/>
    <x v="0"/>
    <x v="0"/>
    <n v="0"/>
    <n v="0"/>
    <n v="0"/>
    <n v="0"/>
    <n v="0"/>
    <n v="0"/>
    <n v="0"/>
    <n v="36"/>
    <n v="52"/>
    <n v="88"/>
    <n v="5"/>
    <n v="68"/>
    <n v="54"/>
    <n v="122"/>
    <n v="5"/>
    <n v="0"/>
    <n v="0"/>
    <n v="0"/>
    <n v="0"/>
    <n v="0"/>
    <n v="0"/>
    <n v="0"/>
    <n v="0"/>
    <n v="104"/>
    <n v="106"/>
    <n v="210"/>
    <n v="10"/>
    <n v="51"/>
    <n v="124"/>
    <n v="175"/>
    <n v="51"/>
    <n v="124"/>
    <n v="175"/>
    <n v="90"/>
    <n v="130"/>
    <n v="220"/>
  </r>
  <r>
    <x v="9"/>
    <s v="08DTA0090K"/>
    <s v="CENTRO DE BACHILLERATO TECNOLOGICO AGROPECUARIO NUM. 90"/>
    <s v="MATUTINO"/>
    <x v="1"/>
    <x v="1"/>
    <s v="BACHILLERATO TECNOLOGICO"/>
    <x v="0"/>
    <x v="0"/>
    <n v="183"/>
    <n v="274"/>
    <n v="457"/>
    <n v="183"/>
    <n v="274"/>
    <n v="457"/>
    <n v="10"/>
    <n v="185"/>
    <n v="252"/>
    <n v="437"/>
    <n v="9"/>
    <n v="173"/>
    <n v="233"/>
    <n v="406"/>
    <n v="9"/>
    <n v="0"/>
    <n v="0"/>
    <n v="0"/>
    <n v="0"/>
    <n v="0"/>
    <n v="0"/>
    <n v="0"/>
    <n v="0"/>
    <n v="541"/>
    <n v="759"/>
    <n v="1300"/>
    <n v="28"/>
    <n v="159"/>
    <n v="234"/>
    <n v="393"/>
    <n v="0"/>
    <n v="0"/>
    <n v="0"/>
    <n v="47"/>
    <n v="80"/>
    <n v="127"/>
  </r>
  <r>
    <x v="9"/>
    <s v="08ETC0006T"/>
    <s v="COLEGIO DE ESTUDIOS CIENTIFICOS Y TECNOLOGICOS 8 UNIDAD CUAUHTEMOC"/>
    <s v="MATUTINO"/>
    <x v="0"/>
    <x v="0"/>
    <s v="BACHILLERATO TECNOLOGICO"/>
    <x v="0"/>
    <x v="0"/>
    <n v="301"/>
    <n v="208"/>
    <n v="509"/>
    <n v="301"/>
    <n v="208"/>
    <n v="509"/>
    <n v="11"/>
    <n v="94"/>
    <n v="93"/>
    <n v="187"/>
    <n v="6"/>
    <n v="0"/>
    <n v="0"/>
    <n v="0"/>
    <n v="0"/>
    <n v="0"/>
    <n v="0"/>
    <n v="0"/>
    <n v="0"/>
    <n v="0"/>
    <n v="0"/>
    <n v="0"/>
    <n v="0"/>
    <n v="395"/>
    <n v="301"/>
    <n v="696"/>
    <n v="17"/>
    <n v="0"/>
    <n v="0"/>
    <n v="0"/>
    <n v="0"/>
    <n v="0"/>
    <n v="0"/>
    <n v="36"/>
    <n v="41"/>
    <n v="77"/>
  </r>
  <r>
    <x v="9"/>
    <s v="08ETC0006T"/>
    <s v="COLEGIO DE ESTUDIOS CIENTIFICOS Y TECNOLOGICOS 8 UNIDAD CUAUHTEMOC"/>
    <s v="VESPERTINO"/>
    <x v="0"/>
    <x v="0"/>
    <s v="BACHILLERATO TECNOLOGICO"/>
    <x v="0"/>
    <x v="0"/>
    <n v="0"/>
    <n v="0"/>
    <n v="0"/>
    <n v="0"/>
    <n v="0"/>
    <n v="0"/>
    <n v="0"/>
    <n v="56"/>
    <n v="34"/>
    <n v="90"/>
    <n v="3"/>
    <n v="103"/>
    <n v="67"/>
    <n v="170"/>
    <n v="6"/>
    <n v="0"/>
    <n v="0"/>
    <n v="0"/>
    <n v="0"/>
    <n v="0"/>
    <n v="0"/>
    <n v="0"/>
    <n v="0"/>
    <n v="159"/>
    <n v="101"/>
    <n v="260"/>
    <n v="9"/>
    <n v="100"/>
    <n v="77"/>
    <n v="177"/>
    <n v="0"/>
    <n v="0"/>
    <n v="0"/>
    <n v="43"/>
    <n v="24"/>
    <n v="67"/>
  </r>
  <r>
    <x v="9"/>
    <s v="08PCT0024O"/>
    <s v="CENTRO BACHILLERATO TECNOLOGICO MENONITA"/>
    <s v="VESPERTINO"/>
    <x v="2"/>
    <x v="2"/>
    <s v="BACHILLERATO TECNOLOGICO"/>
    <x v="0"/>
    <x v="0"/>
    <n v="8"/>
    <n v="14"/>
    <n v="22"/>
    <n v="8"/>
    <n v="14"/>
    <n v="22"/>
    <n v="1"/>
    <n v="11"/>
    <n v="9"/>
    <n v="20"/>
    <n v="1"/>
    <n v="1"/>
    <n v="13"/>
    <n v="14"/>
    <n v="1"/>
    <n v="0"/>
    <n v="0"/>
    <n v="0"/>
    <n v="0"/>
    <n v="0"/>
    <n v="0"/>
    <n v="0"/>
    <n v="0"/>
    <n v="20"/>
    <n v="36"/>
    <n v="56"/>
    <n v="3"/>
    <n v="11"/>
    <n v="8"/>
    <n v="19"/>
    <n v="4"/>
    <n v="7"/>
    <n v="11"/>
    <n v="12"/>
    <n v="10"/>
    <n v="22"/>
  </r>
  <r>
    <x v="9"/>
    <s v="08PET0063O"/>
    <s v="ESCUELA DE ENFERMERIA DEL INSTITUTO CHIHUAHUENSE DE SALUD EN CUAUHTEMOC UACH"/>
    <s v="MATUTINO"/>
    <x v="5"/>
    <x v="2"/>
    <s v="PROFESIONAL TECNICO"/>
    <x v="1"/>
    <x v="0"/>
    <n v="16"/>
    <n v="60"/>
    <n v="76"/>
    <n v="16"/>
    <n v="60"/>
    <n v="76"/>
    <n v="2"/>
    <n v="16"/>
    <n v="40"/>
    <n v="56"/>
    <n v="2"/>
    <n v="13"/>
    <n v="29"/>
    <n v="42"/>
    <n v="2"/>
    <n v="0"/>
    <n v="0"/>
    <n v="0"/>
    <n v="0"/>
    <n v="0"/>
    <n v="0"/>
    <n v="0"/>
    <n v="0"/>
    <n v="45"/>
    <n v="129"/>
    <n v="174"/>
    <n v="6"/>
    <n v="6"/>
    <n v="23"/>
    <n v="29"/>
    <n v="12"/>
    <n v="34"/>
    <n v="46"/>
    <n v="11"/>
    <n v="23"/>
    <n v="34"/>
  </r>
  <r>
    <x v="10"/>
    <s v="08DCT0002Y"/>
    <s v="CENTRO DE BACHILLERATO TECNOLOGICO INDUSTRIAL Y DE SERVICIOS NUM. 158"/>
    <s v="MATUTINO"/>
    <x v="2"/>
    <x v="1"/>
    <s v="BACHILLERATO TECNOLOGICO"/>
    <x v="0"/>
    <x v="0"/>
    <n v="196"/>
    <n v="137"/>
    <n v="333"/>
    <n v="196"/>
    <n v="137"/>
    <n v="333"/>
    <n v="8"/>
    <n v="126"/>
    <n v="96"/>
    <n v="222"/>
    <n v="8"/>
    <n v="79"/>
    <n v="70"/>
    <n v="149"/>
    <n v="8"/>
    <n v="0"/>
    <n v="0"/>
    <n v="0"/>
    <n v="0"/>
    <n v="0"/>
    <n v="0"/>
    <n v="0"/>
    <n v="0"/>
    <n v="401"/>
    <n v="303"/>
    <n v="704"/>
    <n v="24"/>
    <n v="67"/>
    <n v="48"/>
    <n v="115"/>
    <n v="13"/>
    <n v="7"/>
    <n v="20"/>
    <n v="67"/>
    <n v="53"/>
    <n v="120"/>
  </r>
  <r>
    <x v="10"/>
    <s v="08DCT0002Y"/>
    <s v="CENTRO DE BACHILLERATO TECNOLOGICO INDUSTRIAL Y DE SERVICIOS NUM. 158"/>
    <s v="MATUTINO"/>
    <x v="2"/>
    <x v="1"/>
    <s v="BACHILLERATO TECNOLOGICO"/>
    <x v="0"/>
    <x v="1"/>
    <n v="19"/>
    <n v="40"/>
    <n v="59"/>
    <n v="19"/>
    <n v="40"/>
    <n v="59"/>
    <n v="2"/>
    <n v="0"/>
    <n v="0"/>
    <n v="0"/>
    <n v="0"/>
    <n v="0"/>
    <n v="0"/>
    <n v="0"/>
    <n v="0"/>
    <n v="0"/>
    <n v="0"/>
    <n v="0"/>
    <n v="0"/>
    <n v="0"/>
    <n v="0"/>
    <n v="0"/>
    <n v="0"/>
    <n v="19"/>
    <n v="40"/>
    <n v="59"/>
    <n v="2"/>
    <n v="2"/>
    <n v="9"/>
    <n v="11"/>
    <n v="0"/>
    <n v="0"/>
    <n v="0"/>
    <n v="6"/>
    <n v="6"/>
    <n v="12"/>
  </r>
  <r>
    <x v="10"/>
    <s v="08DCT0002Y"/>
    <s v="CENTRO DE BACHILLERATO TECNOLOGICO INDUSTRIAL Y DE SERVICIOS NUM. 158"/>
    <s v="VESPERTINO"/>
    <x v="2"/>
    <x v="1"/>
    <s v="BACHILLERATO TECNOLOGICO"/>
    <x v="0"/>
    <x v="0"/>
    <n v="97"/>
    <n v="41"/>
    <n v="138"/>
    <n v="97"/>
    <n v="41"/>
    <n v="138"/>
    <n v="4"/>
    <n v="64"/>
    <n v="34"/>
    <n v="98"/>
    <n v="4"/>
    <n v="51"/>
    <n v="22"/>
    <n v="73"/>
    <n v="4"/>
    <n v="0"/>
    <n v="0"/>
    <n v="0"/>
    <n v="0"/>
    <n v="0"/>
    <n v="0"/>
    <n v="0"/>
    <n v="0"/>
    <n v="212"/>
    <n v="97"/>
    <n v="309"/>
    <n v="12"/>
    <n v="29"/>
    <n v="26"/>
    <n v="55"/>
    <n v="3"/>
    <n v="0"/>
    <n v="3"/>
    <n v="38"/>
    <n v="30"/>
    <n v="68"/>
  </r>
  <r>
    <x v="10"/>
    <s v="08DCT0011F"/>
    <s v="CENTRO DE ESTUDIOS TECNOLOGICOS INDUSTRIAL Y DE SERVICIOS NUM. 86"/>
    <s v="MATUTINO"/>
    <x v="2"/>
    <x v="1"/>
    <s v="BACHILLERATO TECNOLOGICO"/>
    <x v="0"/>
    <x v="0"/>
    <n v="257"/>
    <n v="222"/>
    <n v="479"/>
    <n v="257"/>
    <n v="222"/>
    <n v="479"/>
    <n v="9"/>
    <n v="154"/>
    <n v="146"/>
    <n v="300"/>
    <n v="9"/>
    <n v="130"/>
    <n v="104"/>
    <n v="234"/>
    <n v="8"/>
    <n v="0"/>
    <n v="0"/>
    <n v="0"/>
    <n v="0"/>
    <n v="0"/>
    <n v="0"/>
    <n v="0"/>
    <n v="0"/>
    <n v="541"/>
    <n v="472"/>
    <n v="1013"/>
    <n v="26"/>
    <n v="78"/>
    <n v="97"/>
    <n v="175"/>
    <n v="2"/>
    <n v="4"/>
    <n v="6"/>
    <n v="39"/>
    <n v="54"/>
    <n v="93"/>
  </r>
  <r>
    <x v="10"/>
    <s v="08DCT0011F"/>
    <s v="CENTRO DE ESTUDIOS TECNOLOGICOS INDUSTRIAL Y DE SERVICIOS NUM. 86"/>
    <s v="VESPERTINO"/>
    <x v="2"/>
    <x v="1"/>
    <s v="BACHILLERATO TECNOLOGICO"/>
    <x v="0"/>
    <x v="0"/>
    <n v="191"/>
    <n v="93"/>
    <n v="284"/>
    <n v="191"/>
    <n v="93"/>
    <n v="284"/>
    <n v="6"/>
    <n v="104"/>
    <n v="43"/>
    <n v="147"/>
    <n v="6"/>
    <n v="73"/>
    <n v="25"/>
    <n v="98"/>
    <n v="4"/>
    <n v="0"/>
    <n v="0"/>
    <n v="0"/>
    <n v="0"/>
    <n v="0"/>
    <n v="0"/>
    <n v="0"/>
    <n v="0"/>
    <n v="368"/>
    <n v="161"/>
    <n v="529"/>
    <n v="16"/>
    <n v="33"/>
    <n v="18"/>
    <n v="51"/>
    <n v="0"/>
    <n v="0"/>
    <n v="0"/>
    <n v="41"/>
    <n v="21"/>
    <n v="62"/>
  </r>
  <r>
    <x v="10"/>
    <s v="08DCT0423G"/>
    <s v="CENTRO DE BACHILLERATO TECNOLOGICO INDUSTRIAL Y DE SERVICIOS NUM. 122"/>
    <s v="MATUTINO"/>
    <x v="2"/>
    <x v="1"/>
    <s v="BACHILLERATO TECNOLOGICO"/>
    <x v="0"/>
    <x v="0"/>
    <n v="371"/>
    <n v="183"/>
    <n v="554"/>
    <n v="371"/>
    <n v="183"/>
    <n v="554"/>
    <n v="11"/>
    <n v="323"/>
    <n v="163"/>
    <n v="486"/>
    <n v="10"/>
    <n v="300"/>
    <n v="136"/>
    <n v="436"/>
    <n v="8"/>
    <n v="0"/>
    <n v="0"/>
    <n v="0"/>
    <n v="0"/>
    <n v="0"/>
    <n v="0"/>
    <n v="0"/>
    <n v="0"/>
    <n v="994"/>
    <n v="482"/>
    <n v="1476"/>
    <n v="29"/>
    <n v="293"/>
    <n v="137"/>
    <n v="430"/>
    <n v="148"/>
    <n v="40"/>
    <n v="188"/>
    <n v="81"/>
    <n v="68"/>
    <n v="149"/>
  </r>
  <r>
    <x v="10"/>
    <s v="08DCT0423G"/>
    <s v="CENTRO DE BACHILLERATO TECNOLOGICO INDUSTRIAL Y DE SERVICIOS NUM. 122"/>
    <s v="VESPERTINO"/>
    <x v="2"/>
    <x v="1"/>
    <s v="BACHILLERATO TECNOLOGICO"/>
    <x v="0"/>
    <x v="0"/>
    <n v="314"/>
    <n v="140"/>
    <n v="454"/>
    <n v="314"/>
    <n v="140"/>
    <n v="454"/>
    <n v="9"/>
    <n v="285"/>
    <n v="133"/>
    <n v="418"/>
    <n v="10"/>
    <n v="252"/>
    <n v="107"/>
    <n v="359"/>
    <n v="9"/>
    <n v="0"/>
    <n v="0"/>
    <n v="0"/>
    <n v="0"/>
    <n v="0"/>
    <n v="0"/>
    <n v="0"/>
    <n v="0"/>
    <n v="851"/>
    <n v="380"/>
    <n v="1231"/>
    <n v="28"/>
    <n v="243"/>
    <n v="119"/>
    <n v="362"/>
    <n v="0"/>
    <n v="0"/>
    <n v="0"/>
    <n v="87"/>
    <n v="55"/>
    <n v="142"/>
  </r>
  <r>
    <x v="10"/>
    <s v="08DPT0001C"/>
    <s v="COLEGIO NACIONAL DE EDUCACION PROFESIONAL TECNICA NUM. 25 &quot;CHIHUAHUA I&quot;"/>
    <s v="MATUTINO"/>
    <x v="4"/>
    <x v="0"/>
    <s v="BACHILLERATO TECNOLOGICO"/>
    <x v="0"/>
    <x v="0"/>
    <n v="166"/>
    <n v="76"/>
    <n v="242"/>
    <n v="171"/>
    <n v="78"/>
    <n v="249"/>
    <n v="16"/>
    <n v="138"/>
    <n v="80"/>
    <n v="218"/>
    <n v="17"/>
    <n v="149"/>
    <n v="67"/>
    <n v="216"/>
    <n v="16"/>
    <n v="0"/>
    <n v="0"/>
    <n v="0"/>
    <n v="0"/>
    <n v="0"/>
    <n v="0"/>
    <n v="0"/>
    <n v="0"/>
    <n v="458"/>
    <n v="225"/>
    <n v="683"/>
    <n v="49"/>
    <n v="15"/>
    <n v="34"/>
    <n v="49"/>
    <n v="0"/>
    <n v="0"/>
    <n v="0"/>
    <n v="295"/>
    <n v="195"/>
    <n v="490"/>
  </r>
  <r>
    <x v="10"/>
    <s v="08DPT0001C"/>
    <s v="COLEGIO NACIONAL DE EDUCACION PROFESIONAL TECNICA NUM. 25 &quot;CHIHUAHUA I&quot;"/>
    <s v="VESPERTINO"/>
    <x v="4"/>
    <x v="0"/>
    <s v="BACHILLERATO TECNOLOGICO"/>
    <x v="0"/>
    <x v="0"/>
    <n v="153"/>
    <n v="53"/>
    <n v="206"/>
    <n v="189"/>
    <n v="67"/>
    <n v="256"/>
    <n v="14"/>
    <n v="71"/>
    <n v="13"/>
    <n v="84"/>
    <n v="10"/>
    <n v="62"/>
    <n v="15"/>
    <n v="77"/>
    <n v="10"/>
    <n v="0"/>
    <n v="0"/>
    <n v="0"/>
    <n v="0"/>
    <n v="0"/>
    <n v="0"/>
    <n v="0"/>
    <n v="0"/>
    <n v="322"/>
    <n v="95"/>
    <n v="417"/>
    <n v="34"/>
    <n v="0"/>
    <n v="0"/>
    <n v="0"/>
    <n v="0"/>
    <n v="0"/>
    <n v="0"/>
    <n v="236"/>
    <n v="156"/>
    <n v="392"/>
  </r>
  <r>
    <x v="10"/>
    <s v="08DPT0011J"/>
    <s v="COLEGIO NACIONAL DE EDUCACION PROFESIONAL TECNICA NUM. 219 &quot;CHIHUAHUA II&quot;"/>
    <s v="MATUTINO"/>
    <x v="4"/>
    <x v="0"/>
    <s v="BACHILLERATO TECNOLOGICO"/>
    <x v="0"/>
    <x v="0"/>
    <n v="285"/>
    <n v="141"/>
    <n v="426"/>
    <n v="320"/>
    <n v="149"/>
    <n v="469"/>
    <n v="11"/>
    <n v="133"/>
    <n v="71"/>
    <n v="204"/>
    <n v="10"/>
    <n v="89"/>
    <n v="79"/>
    <n v="168"/>
    <n v="12"/>
    <n v="0"/>
    <n v="0"/>
    <n v="0"/>
    <n v="0"/>
    <n v="0"/>
    <n v="0"/>
    <n v="0"/>
    <n v="0"/>
    <n v="542"/>
    <n v="299"/>
    <n v="841"/>
    <n v="33"/>
    <n v="50"/>
    <n v="49"/>
    <n v="99"/>
    <n v="46"/>
    <n v="48"/>
    <n v="94"/>
    <n v="27"/>
    <n v="30"/>
    <n v="57"/>
  </r>
  <r>
    <x v="10"/>
    <s v="08DPT0011J"/>
    <s v="COLEGIO NACIONAL DE EDUCACION PROFESIONAL TECNICA NUM. 219 &quot;CHIHUAHUA II&quot;"/>
    <s v="VESPERTINO"/>
    <x v="4"/>
    <x v="0"/>
    <s v="BACHILLERATO TECNOLOGICO"/>
    <x v="0"/>
    <x v="0"/>
    <n v="97"/>
    <n v="48"/>
    <n v="145"/>
    <n v="114"/>
    <n v="51"/>
    <n v="165"/>
    <n v="12"/>
    <n v="106"/>
    <n v="75"/>
    <n v="181"/>
    <n v="8"/>
    <n v="65"/>
    <n v="59"/>
    <n v="124"/>
    <n v="7"/>
    <n v="0"/>
    <n v="0"/>
    <n v="0"/>
    <n v="0"/>
    <n v="0"/>
    <n v="0"/>
    <n v="0"/>
    <n v="0"/>
    <n v="285"/>
    <n v="185"/>
    <n v="470"/>
    <n v="27"/>
    <n v="47"/>
    <n v="29"/>
    <n v="76"/>
    <n v="42"/>
    <n v="28"/>
    <n v="70"/>
    <n v="40"/>
    <n v="36"/>
    <n v="76"/>
  </r>
  <r>
    <x v="10"/>
    <s v="08ETC0011E"/>
    <s v="COLEGIO DE ESTUDIOS CIENTIFICOS Y TECNOLOGICOS 6 UNIDAD CHIHUAHUA"/>
    <s v="MATUTINO"/>
    <x v="0"/>
    <x v="0"/>
    <s v="BACHILLERATO TECNOLOGICO"/>
    <x v="0"/>
    <x v="0"/>
    <n v="258"/>
    <n v="155"/>
    <n v="413"/>
    <n v="258"/>
    <n v="155"/>
    <n v="413"/>
    <n v="9"/>
    <n v="227"/>
    <n v="131"/>
    <n v="358"/>
    <n v="9"/>
    <n v="203"/>
    <n v="112"/>
    <n v="315"/>
    <n v="8"/>
    <n v="0"/>
    <n v="0"/>
    <n v="0"/>
    <n v="0"/>
    <n v="0"/>
    <n v="0"/>
    <n v="0"/>
    <n v="0"/>
    <n v="688"/>
    <n v="398"/>
    <n v="1086"/>
    <n v="26"/>
    <n v="146"/>
    <n v="123"/>
    <n v="269"/>
    <n v="109"/>
    <n v="89"/>
    <n v="198"/>
    <n v="54"/>
    <n v="162"/>
    <n v="216"/>
  </r>
  <r>
    <x v="10"/>
    <s v="08ETC0011E"/>
    <s v="COLEGIO DE ESTUDIOS CIENTIFICOS Y TECNOLOGICOS 6 UNIDAD CHIHUAHUA"/>
    <s v="VESPERTINO"/>
    <x v="0"/>
    <x v="0"/>
    <s v="BACHILLERATO TECNOLOGICO"/>
    <x v="0"/>
    <x v="0"/>
    <n v="227"/>
    <n v="142"/>
    <n v="369"/>
    <n v="227"/>
    <n v="142"/>
    <n v="369"/>
    <n v="8"/>
    <n v="226"/>
    <n v="138"/>
    <n v="364"/>
    <n v="8"/>
    <n v="182"/>
    <n v="92"/>
    <n v="274"/>
    <n v="8"/>
    <n v="0"/>
    <n v="0"/>
    <n v="0"/>
    <n v="0"/>
    <n v="0"/>
    <n v="0"/>
    <n v="0"/>
    <n v="0"/>
    <n v="635"/>
    <n v="372"/>
    <n v="1007"/>
    <n v="24"/>
    <n v="134"/>
    <n v="90"/>
    <n v="224"/>
    <n v="88"/>
    <n v="66"/>
    <n v="154"/>
    <n v="136"/>
    <n v="73"/>
    <n v="209"/>
  </r>
  <r>
    <x v="10"/>
    <s v="08ETC0019X"/>
    <s v="COLEGIO DE ESTUDIOS CIENTIFICOS Y TECNOLOGICOS 19 INDUSTRIAS"/>
    <s v="MATUTINO"/>
    <x v="0"/>
    <x v="0"/>
    <s v="BACHILLERATO TECNOLOGICO"/>
    <x v="0"/>
    <x v="0"/>
    <n v="41"/>
    <n v="28"/>
    <n v="69"/>
    <n v="41"/>
    <n v="28"/>
    <n v="69"/>
    <n v="2"/>
    <n v="74"/>
    <n v="34"/>
    <n v="108"/>
    <n v="5"/>
    <n v="32"/>
    <n v="18"/>
    <n v="50"/>
    <n v="2"/>
    <n v="0"/>
    <n v="0"/>
    <n v="0"/>
    <n v="0"/>
    <n v="0"/>
    <n v="0"/>
    <n v="0"/>
    <n v="0"/>
    <n v="147"/>
    <n v="80"/>
    <n v="227"/>
    <n v="9"/>
    <n v="0"/>
    <n v="0"/>
    <n v="0"/>
    <n v="0"/>
    <n v="0"/>
    <n v="0"/>
    <n v="12"/>
    <n v="16"/>
    <n v="28"/>
  </r>
  <r>
    <x v="10"/>
    <s v="08ETC0019X"/>
    <s v="COLEGIO DE ESTUDIOS CIENTIFICOS Y TECNOLOGICOS 19 INDUSTRIAS"/>
    <s v="VESPERTINO"/>
    <x v="0"/>
    <x v="0"/>
    <s v="BACHILLERATO TECNOLOGICO"/>
    <x v="0"/>
    <x v="0"/>
    <n v="70"/>
    <n v="41"/>
    <n v="111"/>
    <n v="70"/>
    <n v="41"/>
    <n v="111"/>
    <n v="4"/>
    <n v="0"/>
    <n v="0"/>
    <n v="0"/>
    <n v="0"/>
    <n v="0"/>
    <n v="0"/>
    <n v="0"/>
    <n v="0"/>
    <n v="0"/>
    <n v="0"/>
    <n v="0"/>
    <n v="0"/>
    <n v="0"/>
    <n v="0"/>
    <n v="0"/>
    <n v="0"/>
    <n v="70"/>
    <n v="41"/>
    <n v="111"/>
    <n v="4"/>
    <n v="0"/>
    <n v="0"/>
    <n v="0"/>
    <n v="0"/>
    <n v="0"/>
    <n v="0"/>
    <n v="2"/>
    <n v="8"/>
    <n v="10"/>
  </r>
  <r>
    <x v="10"/>
    <s v="08ETC0020M"/>
    <s v="COLEGIO DE ESTUDIOS CIENTIFICOS Y TECNOLOGICOS 20 ORIENTE"/>
    <s v="MATUTINO"/>
    <x v="0"/>
    <x v="0"/>
    <s v="BACHILLERATO TECNOLOGICO"/>
    <x v="0"/>
    <x v="0"/>
    <n v="89"/>
    <n v="60"/>
    <n v="149"/>
    <n v="89"/>
    <n v="60"/>
    <n v="149"/>
    <n v="4"/>
    <n v="74"/>
    <n v="45"/>
    <n v="119"/>
    <n v="5"/>
    <n v="17"/>
    <n v="13"/>
    <n v="30"/>
    <n v="2"/>
    <n v="0"/>
    <n v="0"/>
    <n v="0"/>
    <n v="0"/>
    <n v="0"/>
    <n v="0"/>
    <n v="0"/>
    <n v="0"/>
    <n v="180"/>
    <n v="118"/>
    <n v="298"/>
    <n v="11"/>
    <n v="0"/>
    <n v="0"/>
    <n v="0"/>
    <n v="0"/>
    <n v="0"/>
    <n v="0"/>
    <n v="11"/>
    <n v="9"/>
    <n v="20"/>
  </r>
  <r>
    <x v="10"/>
    <s v="08ETC0021L"/>
    <s v="COLEGIO DE ESTUDIOS CIENTIFICOS Y TECNOLOGICOS 21 RIBERAS"/>
    <s v="MATUTINO"/>
    <x v="0"/>
    <x v="0"/>
    <s v="BACHILLERATO TECNOLOGICO"/>
    <x v="0"/>
    <x v="0"/>
    <n v="94"/>
    <n v="61"/>
    <n v="155"/>
    <n v="94"/>
    <n v="61"/>
    <n v="155"/>
    <n v="4"/>
    <n v="87"/>
    <n v="47"/>
    <n v="134"/>
    <n v="6"/>
    <n v="36"/>
    <n v="12"/>
    <n v="48"/>
    <n v="2"/>
    <n v="0"/>
    <n v="0"/>
    <n v="0"/>
    <n v="0"/>
    <n v="0"/>
    <n v="0"/>
    <n v="0"/>
    <n v="0"/>
    <n v="217"/>
    <n v="120"/>
    <n v="337"/>
    <n v="12"/>
    <n v="0"/>
    <n v="0"/>
    <n v="0"/>
    <n v="0"/>
    <n v="0"/>
    <n v="0"/>
    <n v="23"/>
    <n v="23"/>
    <n v="46"/>
  </r>
  <r>
    <x v="10"/>
    <s v="08ETC0021L"/>
    <s v="COLEGIO DE ESTUDIOS CIENTIFICOS Y TECNOLOGICOS 21 RIBERAS"/>
    <s v="VESPERTINO"/>
    <x v="0"/>
    <x v="0"/>
    <s v="BACHILLERATO TECNOLOGICO"/>
    <x v="0"/>
    <x v="0"/>
    <n v="77"/>
    <n v="42"/>
    <n v="119"/>
    <n v="77"/>
    <n v="42"/>
    <n v="119"/>
    <n v="3"/>
    <n v="0"/>
    <n v="0"/>
    <n v="0"/>
    <n v="0"/>
    <n v="0"/>
    <n v="0"/>
    <n v="0"/>
    <n v="0"/>
    <n v="0"/>
    <n v="0"/>
    <n v="0"/>
    <n v="0"/>
    <n v="0"/>
    <n v="0"/>
    <n v="0"/>
    <n v="0"/>
    <n v="77"/>
    <n v="42"/>
    <n v="119"/>
    <n v="3"/>
    <n v="0"/>
    <n v="0"/>
    <n v="0"/>
    <n v="0"/>
    <n v="0"/>
    <n v="0"/>
    <n v="4"/>
    <n v="2"/>
    <n v="6"/>
  </r>
  <r>
    <x v="10"/>
    <s v="08ETC0024I"/>
    <s v="CECYT 24 TORIBIO ORTEGA"/>
    <s v="MATUTINO"/>
    <x v="0"/>
    <x v="0"/>
    <s v="BACHILLERATO TECNOLOGICO"/>
    <x v="0"/>
    <x v="0"/>
    <n v="98"/>
    <n v="82"/>
    <n v="180"/>
    <n v="98"/>
    <n v="82"/>
    <n v="180"/>
    <n v="5"/>
    <n v="51"/>
    <n v="45"/>
    <n v="96"/>
    <n v="3"/>
    <n v="0"/>
    <n v="0"/>
    <n v="0"/>
    <n v="0"/>
    <n v="0"/>
    <n v="0"/>
    <n v="0"/>
    <n v="0"/>
    <n v="0"/>
    <n v="0"/>
    <n v="0"/>
    <n v="0"/>
    <n v="149"/>
    <n v="127"/>
    <n v="276"/>
    <n v="8"/>
    <n v="0"/>
    <n v="0"/>
    <n v="0"/>
    <n v="0"/>
    <n v="0"/>
    <n v="0"/>
    <n v="9"/>
    <n v="21"/>
    <n v="30"/>
  </r>
  <r>
    <x v="10"/>
    <s v="08OCT0001E"/>
    <s v="INSTITUTO DE PROFESIONALIZACION POLICIAL DEL ESTADO"/>
    <s v="DISCONTINUO"/>
    <x v="3"/>
    <x v="0"/>
    <s v="BACHILLERATO TECNOLOGICO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  <n v="0"/>
  </r>
  <r>
    <x v="10"/>
    <s v="08PCT0014H"/>
    <s v="INSTITUTO TECNOLOGICO &quot;MEXICO MODERNO&quot;"/>
    <s v="MATUTINO"/>
    <x v="2"/>
    <x v="2"/>
    <s v="BACHILLERATO TECNOLOGICO"/>
    <x v="0"/>
    <x v="0"/>
    <n v="5"/>
    <n v="10"/>
    <n v="15"/>
    <n v="5"/>
    <n v="10"/>
    <n v="15"/>
    <n v="1"/>
    <n v="8"/>
    <n v="11"/>
    <n v="19"/>
    <n v="1"/>
    <n v="3"/>
    <n v="6"/>
    <n v="9"/>
    <n v="1"/>
    <n v="0"/>
    <n v="0"/>
    <n v="0"/>
    <n v="0"/>
    <n v="0"/>
    <n v="0"/>
    <n v="0"/>
    <n v="0"/>
    <n v="16"/>
    <n v="27"/>
    <n v="43"/>
    <n v="3"/>
    <n v="5"/>
    <n v="14"/>
    <n v="19"/>
    <n v="0"/>
    <n v="0"/>
    <n v="0"/>
    <n v="8"/>
    <n v="8"/>
    <n v="16"/>
  </r>
  <r>
    <x v="10"/>
    <s v="08PCT0022Q"/>
    <s v="CENTRO DE BACHILLERATO TECNOLOGICO &quot;CHIHUAHUA&quot;"/>
    <s v="MATUTINO"/>
    <x v="2"/>
    <x v="2"/>
    <s v="BACHILLERATO TECNOLOGICO"/>
    <x v="0"/>
    <x v="0"/>
    <n v="55"/>
    <n v="152"/>
    <n v="207"/>
    <n v="55"/>
    <n v="152"/>
    <n v="207"/>
    <n v="6"/>
    <n v="0"/>
    <n v="0"/>
    <n v="0"/>
    <n v="0"/>
    <n v="0"/>
    <n v="0"/>
    <n v="0"/>
    <n v="0"/>
    <n v="0"/>
    <n v="0"/>
    <n v="0"/>
    <n v="0"/>
    <n v="0"/>
    <n v="0"/>
    <n v="0"/>
    <n v="0"/>
    <n v="55"/>
    <n v="152"/>
    <n v="207"/>
    <n v="6"/>
    <n v="15"/>
    <n v="60"/>
    <n v="75"/>
    <n v="9"/>
    <n v="38"/>
    <n v="47"/>
    <n v="8"/>
    <n v="15"/>
    <n v="23"/>
  </r>
  <r>
    <x v="10"/>
    <s v="08PCT0022Q"/>
    <s v="CENTRO DE BACHILLERATO TECNOLOGICO &quot;CHIHUAHUA&quot;"/>
    <s v="VESPERTINO"/>
    <x v="2"/>
    <x v="2"/>
    <s v="BACHILLERATO TECNOLOGICO"/>
    <x v="0"/>
    <x v="0"/>
    <n v="0"/>
    <n v="0"/>
    <n v="0"/>
    <n v="0"/>
    <n v="0"/>
    <n v="0"/>
    <n v="0"/>
    <n v="26"/>
    <n v="101"/>
    <n v="127"/>
    <n v="6"/>
    <n v="26"/>
    <n v="69"/>
    <n v="95"/>
    <n v="6"/>
    <n v="0"/>
    <n v="0"/>
    <n v="0"/>
    <n v="0"/>
    <n v="0"/>
    <n v="0"/>
    <n v="0"/>
    <n v="0"/>
    <n v="52"/>
    <n v="170"/>
    <n v="222"/>
    <n v="12"/>
    <n v="15"/>
    <n v="60"/>
    <n v="75"/>
    <n v="10"/>
    <n v="43"/>
    <n v="53"/>
    <n v="8"/>
    <n v="12"/>
    <n v="20"/>
  </r>
  <r>
    <x v="10"/>
    <s v="08PCT0028K"/>
    <s v="CENTRO DE BACHILLERATO ALEXANDER GRAHAM BELL"/>
    <s v="MATUTINO"/>
    <x v="3"/>
    <x v="2"/>
    <s v="BACHILLERATO TECNOLOGICO"/>
    <x v="0"/>
    <x v="0"/>
    <n v="1"/>
    <n v="65"/>
    <n v="66"/>
    <n v="1"/>
    <n v="75"/>
    <n v="76"/>
    <n v="3"/>
    <n v="1"/>
    <n v="48"/>
    <n v="49"/>
    <n v="2"/>
    <n v="1"/>
    <n v="39"/>
    <n v="40"/>
    <n v="2"/>
    <n v="0"/>
    <n v="0"/>
    <n v="0"/>
    <n v="0"/>
    <n v="0"/>
    <n v="0"/>
    <n v="0"/>
    <n v="0"/>
    <n v="3"/>
    <n v="162"/>
    <n v="165"/>
    <n v="7"/>
    <n v="0"/>
    <n v="30"/>
    <n v="30"/>
    <n v="0"/>
    <n v="0"/>
    <n v="0"/>
    <n v="4"/>
    <n v="7"/>
    <n v="11"/>
  </r>
  <r>
    <x v="10"/>
    <s v="08PCT0029J"/>
    <s v="CENTRO DE BACHILLERATO ALEXANDER GRAHAM BELL UNIDAD SUR"/>
    <s v="MATUTINO"/>
    <x v="3"/>
    <x v="2"/>
    <s v="BACHILLERATO TECNOLOGICO"/>
    <x v="0"/>
    <x v="0"/>
    <n v="0"/>
    <n v="36"/>
    <n v="36"/>
    <n v="0"/>
    <n v="36"/>
    <n v="36"/>
    <n v="1"/>
    <n v="1"/>
    <n v="17"/>
    <n v="18"/>
    <n v="1"/>
    <n v="0"/>
    <n v="14"/>
    <n v="14"/>
    <n v="1"/>
    <n v="0"/>
    <n v="0"/>
    <n v="0"/>
    <n v="0"/>
    <n v="0"/>
    <n v="0"/>
    <n v="0"/>
    <n v="0"/>
    <n v="1"/>
    <n v="67"/>
    <n v="68"/>
    <n v="3"/>
    <n v="0"/>
    <n v="25"/>
    <n v="25"/>
    <n v="0"/>
    <n v="0"/>
    <n v="0"/>
    <n v="5"/>
    <n v="3"/>
    <n v="8"/>
  </r>
  <r>
    <x v="10"/>
    <s v="08PCT0035U"/>
    <s v="BACHILLERATO TECNOLOGICO DE ESTUDIOS VETERINARIOS"/>
    <s v="MATUTINO"/>
    <x v="3"/>
    <x v="2"/>
    <s v="BACHILLERATO TECNOLOGICO"/>
    <x v="0"/>
    <x v="0"/>
    <n v="3"/>
    <n v="3"/>
    <n v="6"/>
    <n v="3"/>
    <n v="3"/>
    <n v="6"/>
    <n v="1"/>
    <n v="0"/>
    <n v="0"/>
    <n v="0"/>
    <n v="0"/>
    <n v="5"/>
    <n v="1"/>
    <n v="6"/>
    <n v="1"/>
    <n v="0"/>
    <n v="0"/>
    <n v="0"/>
    <n v="0"/>
    <n v="0"/>
    <n v="0"/>
    <n v="0"/>
    <n v="0"/>
    <n v="8"/>
    <n v="4"/>
    <n v="12"/>
    <n v="2"/>
    <n v="0"/>
    <n v="0"/>
    <n v="0"/>
    <n v="0"/>
    <n v="0"/>
    <n v="0"/>
    <n v="8"/>
    <n v="16"/>
    <n v="24"/>
  </r>
  <r>
    <x v="10"/>
    <s v="08PCT0036T"/>
    <s v="CENTRO BACHILLERATO TECNOLOGICO CHIHUAHUA PLANTEL NORTE"/>
    <s v="MATUTINO"/>
    <x v="2"/>
    <x v="2"/>
    <s v="BACHILLERATO TECNOLOGICO"/>
    <x v="0"/>
    <x v="0"/>
    <n v="42"/>
    <n v="156"/>
    <n v="198"/>
    <n v="42"/>
    <n v="156"/>
    <n v="198"/>
    <n v="8"/>
    <n v="1"/>
    <n v="10"/>
    <n v="11"/>
    <n v="1"/>
    <n v="0"/>
    <n v="0"/>
    <n v="0"/>
    <n v="0"/>
    <n v="0"/>
    <n v="0"/>
    <n v="0"/>
    <n v="0"/>
    <n v="0"/>
    <n v="0"/>
    <n v="0"/>
    <n v="0"/>
    <n v="43"/>
    <n v="166"/>
    <n v="209"/>
    <n v="9"/>
    <n v="0"/>
    <n v="0"/>
    <n v="0"/>
    <n v="0"/>
    <n v="0"/>
    <n v="0"/>
    <n v="6"/>
    <n v="24"/>
    <n v="30"/>
  </r>
  <r>
    <x v="10"/>
    <s v="08PCT0036T"/>
    <s v="CENTRO BACHILLERATO TECNOLOGICO CHIHUAHUA PLANTEL NORTE"/>
    <s v="VESPERTINO"/>
    <x v="2"/>
    <x v="2"/>
    <s v="BACHILLERATO TECNOLOGICO"/>
    <x v="0"/>
    <x v="0"/>
    <n v="0"/>
    <n v="0"/>
    <n v="0"/>
    <n v="0"/>
    <n v="0"/>
    <n v="0"/>
    <n v="0"/>
    <n v="0"/>
    <n v="38"/>
    <n v="38"/>
    <n v="2"/>
    <n v="0"/>
    <n v="23"/>
    <n v="23"/>
    <n v="1"/>
    <n v="0"/>
    <n v="0"/>
    <n v="0"/>
    <n v="0"/>
    <n v="0"/>
    <n v="0"/>
    <n v="0"/>
    <n v="0"/>
    <n v="0"/>
    <n v="61"/>
    <n v="61"/>
    <n v="3"/>
    <n v="0"/>
    <n v="0"/>
    <n v="0"/>
    <n v="0"/>
    <n v="0"/>
    <n v="0"/>
    <n v="2"/>
    <n v="8"/>
    <n v="10"/>
  </r>
  <r>
    <x v="10"/>
    <s v="08PCT0037S"/>
    <s v="BACHILLERATO TECNOLOGICO IGNACIO ALLENDE, PLANTEL IZALCO"/>
    <s v="MATUTINO"/>
    <x v="3"/>
    <x v="2"/>
    <s v="BACHILLERATO TECNOLOGICO"/>
    <x v="0"/>
    <x v="0"/>
    <n v="46"/>
    <n v="81"/>
    <n v="127"/>
    <n v="62"/>
    <n v="132"/>
    <n v="194"/>
    <n v="8"/>
    <n v="0"/>
    <n v="0"/>
    <n v="0"/>
    <n v="0"/>
    <n v="0"/>
    <n v="0"/>
    <n v="0"/>
    <n v="0"/>
    <n v="0"/>
    <n v="0"/>
    <n v="0"/>
    <n v="0"/>
    <n v="0"/>
    <n v="0"/>
    <n v="0"/>
    <n v="0"/>
    <n v="62"/>
    <n v="132"/>
    <n v="194"/>
    <n v="8"/>
    <n v="0"/>
    <n v="0"/>
    <n v="0"/>
    <n v="0"/>
    <n v="0"/>
    <n v="0"/>
    <n v="5"/>
    <n v="5"/>
    <n v="10"/>
  </r>
  <r>
    <x v="10"/>
    <s v="08PET0017C"/>
    <s v="ESCUELA DE ENFERMERIA Y OBSTETRICIA DEL SANATORIO PALMORE, A.C. UACH"/>
    <s v="MATUTINO"/>
    <x v="5"/>
    <x v="2"/>
    <s v="PROFESIONAL TECNICO"/>
    <x v="1"/>
    <x v="0"/>
    <n v="11"/>
    <n v="25"/>
    <n v="36"/>
    <n v="11"/>
    <n v="25"/>
    <n v="36"/>
    <n v="1"/>
    <n v="0"/>
    <n v="4"/>
    <n v="4"/>
    <n v="1"/>
    <n v="0"/>
    <n v="6"/>
    <n v="6"/>
    <n v="1"/>
    <n v="0"/>
    <n v="0"/>
    <n v="0"/>
    <n v="0"/>
    <n v="0"/>
    <n v="0"/>
    <n v="0"/>
    <n v="0"/>
    <n v="11"/>
    <n v="35"/>
    <n v="46"/>
    <n v="3"/>
    <n v="0"/>
    <n v="4"/>
    <n v="4"/>
    <n v="2"/>
    <n v="4"/>
    <n v="6"/>
    <n v="5"/>
    <n v="11"/>
    <n v="16"/>
  </r>
  <r>
    <x v="10"/>
    <s v="08PET0026K"/>
    <s v="ESCUELA SUPERIOR DANZA FOLKLORICA MEXICANA"/>
    <s v="DISCONTINUO"/>
    <x v="3"/>
    <x v="2"/>
    <s v="PROFESIONAL TECNICO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32"/>
    <n v="1"/>
    <n v="16"/>
    <n v="16"/>
    <n v="32"/>
    <n v="1"/>
    <n v="16"/>
    <n v="16"/>
    <n v="32"/>
    <n v="3"/>
    <n v="8"/>
    <n v="11"/>
    <n v="2"/>
    <n v="2"/>
    <n v="4"/>
  </r>
  <r>
    <x v="10"/>
    <s v="08PET0044Z"/>
    <s v="ESCUELA DE CIENCIAS PARAMEDICAS"/>
    <s v="MATUTINO"/>
    <x v="3"/>
    <x v="2"/>
    <s v="PROFESIONAL TECNICO"/>
    <x v="1"/>
    <x v="0"/>
    <n v="27"/>
    <n v="25"/>
    <n v="52"/>
    <n v="51"/>
    <n v="64"/>
    <n v="115"/>
    <n v="5"/>
    <n v="68"/>
    <n v="93"/>
    <n v="161"/>
    <n v="7"/>
    <n v="60"/>
    <n v="79"/>
    <n v="139"/>
    <n v="4"/>
    <n v="0"/>
    <n v="0"/>
    <n v="0"/>
    <n v="0"/>
    <n v="0"/>
    <n v="0"/>
    <n v="0"/>
    <n v="0"/>
    <n v="179"/>
    <n v="236"/>
    <n v="415"/>
    <n v="16"/>
    <n v="57"/>
    <n v="46"/>
    <n v="103"/>
    <n v="7"/>
    <n v="6"/>
    <n v="13"/>
    <n v="20"/>
    <n v="20"/>
    <n v="40"/>
  </r>
  <r>
    <x v="10"/>
    <s v="08PET0050K"/>
    <s v="ESCUELA DE ENFERMERIA Y TECNICAS DE LA SALUD DE LA CLINICA DEL CENTRO UACH"/>
    <s v="VESPERTINO"/>
    <x v="5"/>
    <x v="2"/>
    <s v="PROFESIONAL TECNICO"/>
    <x v="1"/>
    <x v="0"/>
    <n v="11"/>
    <n v="56"/>
    <n v="67"/>
    <n v="11"/>
    <n v="56"/>
    <n v="67"/>
    <n v="1"/>
    <n v="5"/>
    <n v="14"/>
    <n v="19"/>
    <n v="1"/>
    <n v="5"/>
    <n v="21"/>
    <n v="26"/>
    <n v="1"/>
    <n v="0"/>
    <n v="0"/>
    <n v="0"/>
    <n v="0"/>
    <n v="0"/>
    <n v="0"/>
    <n v="0"/>
    <n v="0"/>
    <n v="21"/>
    <n v="91"/>
    <n v="112"/>
    <n v="3"/>
    <n v="9"/>
    <n v="19"/>
    <n v="28"/>
    <n v="9"/>
    <n v="17"/>
    <n v="26"/>
    <n v="5"/>
    <n v="18"/>
    <n v="23"/>
  </r>
  <r>
    <x v="10"/>
    <s v="08PET0051J"/>
    <s v="ESCUELA DE ENFERMERIA CHRISTUS MUGUERZA DEL PARQUE UACH"/>
    <s v="DISCONTINUO"/>
    <x v="5"/>
    <x v="2"/>
    <s v="PROFESIONAL TECNICO"/>
    <x v="1"/>
    <x v="0"/>
    <n v="16"/>
    <n v="66"/>
    <n v="82"/>
    <n v="17"/>
    <n v="84"/>
    <n v="101"/>
    <n v="4"/>
    <n v="7"/>
    <n v="23"/>
    <n v="30"/>
    <n v="2"/>
    <n v="5"/>
    <n v="26"/>
    <n v="31"/>
    <n v="2"/>
    <n v="0"/>
    <n v="0"/>
    <n v="0"/>
    <n v="0"/>
    <n v="0"/>
    <n v="0"/>
    <n v="0"/>
    <n v="0"/>
    <n v="29"/>
    <n v="133"/>
    <n v="162"/>
    <n v="8"/>
    <n v="7"/>
    <n v="43"/>
    <n v="50"/>
    <n v="8"/>
    <n v="34"/>
    <n v="42"/>
    <n v="8"/>
    <n v="17"/>
    <n v="25"/>
  </r>
  <r>
    <x v="10"/>
    <s v="08PET0134S"/>
    <s v="INSTITUTO DE ESTUDIOS EN EL AREA DE LA SALUD FLORENCIA NIGHTINGALE A.C."/>
    <s v="MATUTINO"/>
    <x v="6"/>
    <x v="2"/>
    <s v="PROFESIONAL TECNICO"/>
    <x v="1"/>
    <x v="0"/>
    <n v="82"/>
    <n v="157"/>
    <n v="239"/>
    <n v="82"/>
    <n v="157"/>
    <n v="239"/>
    <n v="7"/>
    <n v="43"/>
    <n v="104"/>
    <n v="147"/>
    <n v="5"/>
    <n v="33"/>
    <n v="121"/>
    <n v="154"/>
    <n v="5"/>
    <n v="0"/>
    <n v="0"/>
    <n v="0"/>
    <n v="0"/>
    <n v="0"/>
    <n v="0"/>
    <n v="0"/>
    <n v="0"/>
    <n v="158"/>
    <n v="382"/>
    <n v="540"/>
    <n v="17"/>
    <n v="18"/>
    <n v="62"/>
    <n v="80"/>
    <n v="18"/>
    <n v="62"/>
    <n v="80"/>
    <n v="14"/>
    <n v="19"/>
    <n v="33"/>
  </r>
  <r>
    <x v="10"/>
    <s v="08PET0134S"/>
    <s v="INSTITUTO DE ESTUDIOS EN EL AREA DE LA SALUD FLORENCIA NIGHTINGALE A.C."/>
    <s v="VESPERTINO"/>
    <x v="6"/>
    <x v="2"/>
    <s v="PROFESIONAL TECNICO"/>
    <x v="1"/>
    <x v="0"/>
    <n v="12"/>
    <n v="47"/>
    <n v="59"/>
    <n v="12"/>
    <n v="47"/>
    <n v="59"/>
    <n v="2"/>
    <n v="4"/>
    <n v="21"/>
    <n v="25"/>
    <n v="2"/>
    <n v="11"/>
    <n v="25"/>
    <n v="36"/>
    <n v="2"/>
    <n v="0"/>
    <n v="0"/>
    <n v="0"/>
    <n v="0"/>
    <n v="0"/>
    <n v="0"/>
    <n v="0"/>
    <n v="0"/>
    <n v="27"/>
    <n v="93"/>
    <n v="120"/>
    <n v="6"/>
    <n v="5"/>
    <n v="12"/>
    <n v="17"/>
    <n v="5"/>
    <n v="12"/>
    <n v="17"/>
    <n v="5"/>
    <n v="10"/>
    <n v="15"/>
  </r>
  <r>
    <x v="10"/>
    <s v="08PET0139N"/>
    <s v="CENTRO DE FORMACION DALE A.C. ESCUELA DE ENFERMERIA ALEXIA"/>
    <s v="MATUTINO"/>
    <x v="6"/>
    <x v="2"/>
    <s v="PROFESIONAL TECNICO"/>
    <x v="1"/>
    <x v="0"/>
    <n v="25"/>
    <n v="64"/>
    <n v="89"/>
    <n v="41"/>
    <n v="90"/>
    <n v="131"/>
    <n v="2"/>
    <n v="23"/>
    <n v="61"/>
    <n v="84"/>
    <n v="2"/>
    <n v="18"/>
    <n v="67"/>
    <n v="85"/>
    <n v="2"/>
    <n v="0"/>
    <n v="0"/>
    <n v="0"/>
    <n v="0"/>
    <n v="0"/>
    <n v="0"/>
    <n v="0"/>
    <n v="0"/>
    <n v="82"/>
    <n v="218"/>
    <n v="300"/>
    <n v="6"/>
    <n v="9"/>
    <n v="21"/>
    <n v="30"/>
    <n v="0"/>
    <n v="0"/>
    <n v="0"/>
    <n v="4"/>
    <n v="27"/>
    <n v="31"/>
  </r>
  <r>
    <x v="10"/>
    <s v="08PET0139N"/>
    <s v="CENTRO DE FORMACION DALE A.C. ESCUELA DE ENFERMERIA ALEXIA"/>
    <s v="VESPERTINO"/>
    <x v="6"/>
    <x v="2"/>
    <s v="PROFESIONAL TECNICO"/>
    <x v="1"/>
    <x v="0"/>
    <n v="3"/>
    <n v="15"/>
    <n v="18"/>
    <n v="5"/>
    <n v="30"/>
    <n v="35"/>
    <n v="2"/>
    <n v="3"/>
    <n v="17"/>
    <n v="20"/>
    <n v="1"/>
    <n v="3"/>
    <n v="15"/>
    <n v="18"/>
    <n v="1"/>
    <n v="0"/>
    <n v="0"/>
    <n v="0"/>
    <n v="0"/>
    <n v="0"/>
    <n v="0"/>
    <n v="0"/>
    <n v="0"/>
    <n v="11"/>
    <n v="62"/>
    <n v="73"/>
    <n v="4"/>
    <n v="0"/>
    <n v="0"/>
    <n v="0"/>
    <n v="0"/>
    <n v="0"/>
    <n v="0"/>
    <n v="5"/>
    <n v="11"/>
    <n v="16"/>
  </r>
  <r>
    <x v="10"/>
    <s v="08UCT0001P"/>
    <s v="FACULTAD DE ENFERMERIA Y NUTRIOLOGIA UACH"/>
    <s v="DISCONTINUO"/>
    <x v="5"/>
    <x v="3"/>
    <s v="BACHILLERATO TECNOLOGICO"/>
    <x v="0"/>
    <x v="0"/>
    <n v="36"/>
    <n v="70"/>
    <n v="106"/>
    <n v="36"/>
    <n v="70"/>
    <n v="106"/>
    <n v="3"/>
    <n v="31"/>
    <n v="41"/>
    <n v="72"/>
    <n v="3"/>
    <n v="22"/>
    <n v="46"/>
    <n v="68"/>
    <n v="2"/>
    <n v="23"/>
    <n v="37"/>
    <n v="60"/>
    <n v="2"/>
    <n v="0"/>
    <n v="0"/>
    <n v="0"/>
    <n v="0"/>
    <n v="112"/>
    <n v="194"/>
    <n v="306"/>
    <n v="10"/>
    <n v="19"/>
    <n v="38"/>
    <n v="57"/>
    <n v="12"/>
    <n v="45"/>
    <n v="57"/>
    <n v="4"/>
    <n v="28"/>
    <n v="32"/>
  </r>
  <r>
    <x v="10"/>
    <s v="08UET0026W"/>
    <s v="FACULTAD DE ENFERMERIA Y NUTRIOLOGIA UACH"/>
    <s v="MATUTINO"/>
    <x v="5"/>
    <x v="3"/>
    <s v="PROFESIONAL TECNICO"/>
    <x v="1"/>
    <x v="2"/>
    <n v="3"/>
    <n v="12"/>
    <n v="15"/>
    <n v="5"/>
    <n v="39"/>
    <n v="44"/>
    <n v="1"/>
    <n v="5"/>
    <n v="22"/>
    <n v="27"/>
    <n v="1"/>
    <n v="3"/>
    <n v="17"/>
    <n v="20"/>
    <n v="1"/>
    <n v="0"/>
    <n v="0"/>
    <n v="0"/>
    <n v="0"/>
    <n v="0"/>
    <n v="0"/>
    <n v="0"/>
    <n v="0"/>
    <n v="13"/>
    <n v="78"/>
    <n v="91"/>
    <n v="3"/>
    <n v="2"/>
    <n v="27"/>
    <n v="29"/>
    <n v="1"/>
    <n v="6"/>
    <n v="7"/>
    <n v="0"/>
    <n v="6"/>
    <n v="6"/>
  </r>
  <r>
    <x v="11"/>
    <s v="08DCT0013D"/>
    <s v="CENTRO DE ESTUDIOS TECNOLOGICOS INDUSTRIAL Y DE SERVICIOS NUM. 87"/>
    <s v="MATUTINO"/>
    <x v="2"/>
    <x v="1"/>
    <s v="BACHILLERATO TECNOLOGICO"/>
    <x v="0"/>
    <x v="0"/>
    <n v="153"/>
    <n v="145"/>
    <n v="298"/>
    <n v="161"/>
    <n v="146"/>
    <n v="307"/>
    <n v="6"/>
    <n v="94"/>
    <n v="75"/>
    <n v="169"/>
    <n v="6"/>
    <n v="100"/>
    <n v="75"/>
    <n v="175"/>
    <n v="6"/>
    <n v="0"/>
    <n v="0"/>
    <n v="0"/>
    <n v="0"/>
    <n v="0"/>
    <n v="0"/>
    <n v="0"/>
    <n v="0"/>
    <n v="355"/>
    <n v="296"/>
    <n v="651"/>
    <n v="18"/>
    <n v="100"/>
    <n v="63"/>
    <n v="163"/>
    <n v="0"/>
    <n v="0"/>
    <n v="0"/>
    <n v="33"/>
    <n v="52"/>
    <n v="85"/>
  </r>
  <r>
    <x v="11"/>
    <s v="08DCT0013D"/>
    <s v="CENTRO DE ESTUDIOS TECNOLOGICOS INDUSTRIAL Y DE SERVICIOS NUM. 87"/>
    <s v="VESPERTINO"/>
    <x v="2"/>
    <x v="1"/>
    <s v="BACHILLERATO TECNOLOGICO"/>
    <x v="0"/>
    <x v="0"/>
    <n v="105"/>
    <n v="82"/>
    <n v="187"/>
    <n v="116"/>
    <n v="84"/>
    <n v="200"/>
    <n v="6"/>
    <n v="55"/>
    <n v="48"/>
    <n v="103"/>
    <n v="5"/>
    <n v="43"/>
    <n v="44"/>
    <n v="87"/>
    <n v="4"/>
    <n v="0"/>
    <n v="0"/>
    <n v="0"/>
    <n v="0"/>
    <n v="0"/>
    <n v="0"/>
    <n v="0"/>
    <n v="0"/>
    <n v="214"/>
    <n v="176"/>
    <n v="390"/>
    <n v="15"/>
    <n v="46"/>
    <n v="56"/>
    <n v="102"/>
    <n v="0"/>
    <n v="0"/>
    <n v="0"/>
    <n v="32"/>
    <n v="34"/>
    <n v="66"/>
  </r>
  <r>
    <x v="11"/>
    <s v="08DPT0008W"/>
    <s v="COLEGIO NACIONAL DE EDUCACION PROFESIONAL TECNICA NUM. 208 &quot;CIUDAD DELICIAS&quot;"/>
    <s v="MATUTINO"/>
    <x v="4"/>
    <x v="0"/>
    <s v="BACHILLERATO TECNOLOGICO"/>
    <x v="0"/>
    <x v="0"/>
    <n v="169"/>
    <n v="86"/>
    <n v="255"/>
    <n v="200"/>
    <n v="98"/>
    <n v="298"/>
    <n v="7"/>
    <n v="78"/>
    <n v="50"/>
    <n v="128"/>
    <n v="5"/>
    <n v="102"/>
    <n v="48"/>
    <n v="150"/>
    <n v="6"/>
    <n v="0"/>
    <n v="0"/>
    <n v="0"/>
    <n v="0"/>
    <n v="0"/>
    <n v="0"/>
    <n v="0"/>
    <n v="0"/>
    <n v="380"/>
    <n v="196"/>
    <n v="576"/>
    <n v="18"/>
    <n v="91"/>
    <n v="44"/>
    <n v="135"/>
    <n v="80"/>
    <n v="37"/>
    <n v="117"/>
    <n v="38"/>
    <n v="39"/>
    <n v="77"/>
  </r>
  <r>
    <x v="11"/>
    <s v="08DTA0002Z"/>
    <s v="CENTRO DE BACHILLERATO TECNOLOGICO AGROPECUARIO NUM. 2"/>
    <s v="MATUTINO"/>
    <x v="1"/>
    <x v="1"/>
    <s v="BACHILLERATO TECNOLOGICO"/>
    <x v="0"/>
    <x v="0"/>
    <n v="222"/>
    <n v="205"/>
    <n v="427"/>
    <n v="222"/>
    <n v="205"/>
    <n v="427"/>
    <n v="11"/>
    <n v="114"/>
    <n v="120"/>
    <n v="234"/>
    <n v="9"/>
    <n v="85"/>
    <n v="93"/>
    <n v="178"/>
    <n v="8"/>
    <n v="0"/>
    <n v="0"/>
    <n v="0"/>
    <n v="0"/>
    <n v="0"/>
    <n v="0"/>
    <n v="0"/>
    <n v="0"/>
    <n v="421"/>
    <n v="418"/>
    <n v="839"/>
    <n v="28"/>
    <n v="74"/>
    <n v="123"/>
    <n v="197"/>
    <n v="0"/>
    <n v="0"/>
    <n v="0"/>
    <n v="20"/>
    <n v="30"/>
    <n v="50"/>
  </r>
  <r>
    <x v="11"/>
    <s v="08DTA0002Z"/>
    <s v="CENTRO DE BACHILLERATO TECNOLOGICO AGROPECUARIO NUM. 2"/>
    <s v="MATUTINO"/>
    <x v="1"/>
    <x v="1"/>
    <s v="BACHILLERATO TECNOLOGICO"/>
    <x v="0"/>
    <x v="1"/>
    <n v="9"/>
    <n v="12"/>
    <n v="21"/>
    <n v="9"/>
    <n v="12"/>
    <n v="21"/>
    <n v="1"/>
    <n v="0"/>
    <n v="0"/>
    <n v="0"/>
    <n v="0"/>
    <n v="4"/>
    <n v="7"/>
    <n v="11"/>
    <n v="1"/>
    <n v="0"/>
    <n v="0"/>
    <n v="0"/>
    <n v="0"/>
    <n v="0"/>
    <n v="0"/>
    <n v="0"/>
    <n v="0"/>
    <n v="13"/>
    <n v="19"/>
    <n v="32"/>
    <n v="2"/>
    <n v="4"/>
    <n v="6"/>
    <n v="10"/>
    <n v="0"/>
    <n v="0"/>
    <n v="0"/>
    <n v="3"/>
    <n v="4"/>
    <n v="7"/>
  </r>
  <r>
    <x v="11"/>
    <s v="08PCT0009W"/>
    <s v="ESCUELA DE ENFERMERIA REGION CENTRO - SUR DEL ESTADO DE CHIHUAHUA"/>
    <s v="VESPERTINO"/>
    <x v="2"/>
    <x v="2"/>
    <s v="BACHILLERATO TECNOLOGICO"/>
    <x v="0"/>
    <x v="0"/>
    <n v="0"/>
    <n v="21"/>
    <n v="21"/>
    <n v="0"/>
    <n v="21"/>
    <n v="21"/>
    <n v="1"/>
    <n v="0"/>
    <n v="16"/>
    <n v="16"/>
    <n v="1"/>
    <n v="2"/>
    <n v="19"/>
    <n v="21"/>
    <n v="1"/>
    <n v="0"/>
    <n v="0"/>
    <n v="0"/>
    <n v="0"/>
    <n v="0"/>
    <n v="0"/>
    <n v="0"/>
    <n v="0"/>
    <n v="2"/>
    <n v="56"/>
    <n v="58"/>
    <n v="3"/>
    <n v="0"/>
    <n v="14"/>
    <n v="14"/>
    <n v="0"/>
    <n v="14"/>
    <n v="14"/>
    <n v="12"/>
    <n v="14"/>
    <n v="26"/>
  </r>
  <r>
    <x v="11"/>
    <s v="08PET0065M"/>
    <s v="ESCUELA DE ENFERMERIA DE DELICIAS A.C. UACH"/>
    <s v="DISCONTINUO"/>
    <x v="5"/>
    <x v="2"/>
    <s v="PROFESIONAL TECNICO"/>
    <x v="1"/>
    <x v="0"/>
    <n v="34"/>
    <n v="74"/>
    <n v="108"/>
    <n v="39"/>
    <n v="86"/>
    <n v="125"/>
    <n v="4"/>
    <n v="28"/>
    <n v="58"/>
    <n v="86"/>
    <n v="3"/>
    <n v="18"/>
    <n v="38"/>
    <n v="56"/>
    <n v="2"/>
    <n v="0"/>
    <n v="0"/>
    <n v="0"/>
    <n v="0"/>
    <n v="0"/>
    <n v="0"/>
    <n v="0"/>
    <n v="0"/>
    <n v="85"/>
    <n v="182"/>
    <n v="267"/>
    <n v="9"/>
    <n v="24"/>
    <n v="46"/>
    <n v="70"/>
    <n v="32"/>
    <n v="69"/>
    <n v="101"/>
    <n v="8"/>
    <n v="15"/>
    <n v="23"/>
  </r>
  <r>
    <x v="11"/>
    <s v="08PET0124L"/>
    <s v="ESCUELA DE ENFERMERIA REGION CENTRO - SUR DEL ESTADO DE CHIHUAHUA"/>
    <s v="VESPERTINO"/>
    <x v="2"/>
    <x v="2"/>
    <s v="PROFESIONAL TECNICO"/>
    <x v="1"/>
    <x v="0"/>
    <n v="10"/>
    <n v="20"/>
    <n v="30"/>
    <n v="10"/>
    <n v="20"/>
    <n v="30"/>
    <n v="1"/>
    <n v="4"/>
    <n v="14"/>
    <n v="18"/>
    <n v="1"/>
    <n v="9"/>
    <n v="9"/>
    <n v="18"/>
    <n v="1"/>
    <n v="0"/>
    <n v="0"/>
    <n v="0"/>
    <n v="0"/>
    <n v="0"/>
    <n v="0"/>
    <n v="0"/>
    <n v="0"/>
    <n v="23"/>
    <n v="43"/>
    <n v="66"/>
    <n v="3"/>
    <n v="2"/>
    <n v="8"/>
    <n v="10"/>
    <n v="2"/>
    <n v="11"/>
    <n v="13"/>
    <n v="7"/>
    <n v="9"/>
    <n v="16"/>
  </r>
  <r>
    <x v="12"/>
    <s v="08ETC0016Z"/>
    <s v="COLEGIO DE ESTUDIOS CIENTIFICOS Y TECNOLOGICOS 16 LEBARON"/>
    <s v="MATUTINO"/>
    <x v="0"/>
    <x v="0"/>
    <s v="BACHILLERATO TECNOLOGICO"/>
    <x v="0"/>
    <x v="0"/>
    <n v="59"/>
    <n v="69"/>
    <n v="128"/>
    <n v="59"/>
    <n v="69"/>
    <n v="128"/>
    <n v="3"/>
    <n v="39"/>
    <n v="43"/>
    <n v="82"/>
    <n v="3"/>
    <n v="28"/>
    <n v="40"/>
    <n v="68"/>
    <n v="3"/>
    <n v="0"/>
    <n v="0"/>
    <n v="0"/>
    <n v="0"/>
    <n v="0"/>
    <n v="0"/>
    <n v="0"/>
    <n v="0"/>
    <n v="126"/>
    <n v="152"/>
    <n v="278"/>
    <n v="9"/>
    <n v="22"/>
    <n v="40"/>
    <n v="62"/>
    <n v="20"/>
    <n v="40"/>
    <n v="60"/>
    <n v="18"/>
    <n v="18"/>
    <n v="36"/>
  </r>
  <r>
    <x v="13"/>
    <s v="08DTA0214C"/>
    <s v="CENTRO DE BACHILLERATO TECNOLOGICO AGROPECUARIO NUM. 214"/>
    <s v="MATUTINO"/>
    <x v="1"/>
    <x v="1"/>
    <s v="BACHILLERATO TECNOLOGICO"/>
    <x v="0"/>
    <x v="0"/>
    <n v="23"/>
    <n v="25"/>
    <n v="48"/>
    <n v="23"/>
    <n v="27"/>
    <n v="50"/>
    <n v="2"/>
    <n v="27"/>
    <n v="33"/>
    <n v="60"/>
    <n v="2"/>
    <n v="18"/>
    <n v="23"/>
    <n v="41"/>
    <n v="2"/>
    <n v="0"/>
    <n v="0"/>
    <n v="0"/>
    <n v="0"/>
    <n v="0"/>
    <n v="0"/>
    <n v="0"/>
    <n v="0"/>
    <n v="68"/>
    <n v="83"/>
    <n v="151"/>
    <n v="6"/>
    <n v="15"/>
    <n v="20"/>
    <n v="35"/>
    <n v="0"/>
    <n v="0"/>
    <n v="0"/>
    <n v="13"/>
    <n v="7"/>
    <n v="20"/>
  </r>
  <r>
    <x v="13"/>
    <s v="08ETC0007S"/>
    <s v="COLEGIO DE ESTUDIOS CIENTIFICOS Y TECNOLOGICOS 10 UNIDAD GOMEZ FARIAS"/>
    <s v="MATUTINO"/>
    <x v="0"/>
    <x v="0"/>
    <s v="BACHILLERATO TECNOLOGICO"/>
    <x v="0"/>
    <x v="0"/>
    <n v="64"/>
    <n v="53"/>
    <n v="117"/>
    <n v="64"/>
    <n v="53"/>
    <n v="117"/>
    <n v="3"/>
    <n v="49"/>
    <n v="39"/>
    <n v="88"/>
    <n v="3"/>
    <n v="36"/>
    <n v="26"/>
    <n v="62"/>
    <n v="3"/>
    <n v="0"/>
    <n v="0"/>
    <n v="0"/>
    <n v="0"/>
    <n v="0"/>
    <n v="0"/>
    <n v="0"/>
    <n v="0"/>
    <n v="149"/>
    <n v="118"/>
    <n v="267"/>
    <n v="9"/>
    <n v="44"/>
    <n v="33"/>
    <n v="77"/>
    <n v="36"/>
    <n v="30"/>
    <n v="66"/>
    <n v="22"/>
    <n v="3"/>
    <n v="25"/>
  </r>
  <r>
    <x v="14"/>
    <s v="08DTA0005X"/>
    <s v="CENTRO DE BACHILLERATO TECNOLOGICO AGROPECUARIO NUM. 170"/>
    <s v="MATUTINO"/>
    <x v="1"/>
    <x v="1"/>
    <s v="BACHILLERATO TECNOLOGICO"/>
    <x v="0"/>
    <x v="0"/>
    <n v="93"/>
    <n v="99"/>
    <n v="192"/>
    <n v="93"/>
    <n v="99"/>
    <n v="192"/>
    <n v="4"/>
    <n v="97"/>
    <n v="80"/>
    <n v="177"/>
    <n v="4"/>
    <n v="41"/>
    <n v="65"/>
    <n v="106"/>
    <n v="4"/>
    <n v="0"/>
    <n v="0"/>
    <n v="0"/>
    <n v="0"/>
    <n v="0"/>
    <n v="0"/>
    <n v="0"/>
    <n v="0"/>
    <n v="231"/>
    <n v="244"/>
    <n v="475"/>
    <n v="12"/>
    <n v="70"/>
    <n v="60"/>
    <n v="130"/>
    <n v="0"/>
    <n v="0"/>
    <n v="0"/>
    <n v="35"/>
    <n v="14"/>
    <n v="49"/>
  </r>
  <r>
    <x v="14"/>
    <s v="08EBW0002V"/>
    <s v="BACHILLERATO INTERCULTURAL PLANTEL 002 HUELEYVO"/>
    <s v="MATUTINO"/>
    <x v="7"/>
    <x v="0"/>
    <s v="BACHILLERATO TECNOLOGICO"/>
    <x v="0"/>
    <x v="0"/>
    <n v="10"/>
    <n v="10"/>
    <n v="20"/>
    <n v="10"/>
    <n v="10"/>
    <n v="20"/>
    <n v="2"/>
    <n v="4"/>
    <n v="5"/>
    <n v="9"/>
    <n v="1"/>
    <n v="2"/>
    <n v="9"/>
    <n v="11"/>
    <n v="1"/>
    <n v="0"/>
    <n v="0"/>
    <n v="0"/>
    <n v="0"/>
    <n v="0"/>
    <n v="0"/>
    <n v="0"/>
    <n v="0"/>
    <n v="16"/>
    <n v="24"/>
    <n v="40"/>
    <n v="4"/>
    <n v="5"/>
    <n v="7"/>
    <n v="12"/>
    <n v="0"/>
    <n v="0"/>
    <n v="0"/>
    <n v="2"/>
    <n v="4"/>
    <n v="6"/>
  </r>
  <r>
    <x v="14"/>
    <s v="08EBW0004T"/>
    <s v="BACHILLERATO INTERCULTURAL PLANTEL 004  GUACHOCHI"/>
    <s v="VESPERTINO"/>
    <x v="7"/>
    <x v="0"/>
    <s v="BACHILLERATO TECNOLOGICO"/>
    <x v="0"/>
    <x v="0"/>
    <n v="52"/>
    <n v="34"/>
    <n v="86"/>
    <n v="52"/>
    <n v="34"/>
    <n v="86"/>
    <n v="2"/>
    <n v="12"/>
    <n v="12"/>
    <n v="24"/>
    <n v="1"/>
    <n v="6"/>
    <n v="7"/>
    <n v="13"/>
    <n v="1"/>
    <n v="0"/>
    <n v="0"/>
    <n v="0"/>
    <n v="0"/>
    <n v="0"/>
    <n v="0"/>
    <n v="0"/>
    <n v="0"/>
    <n v="70"/>
    <n v="53"/>
    <n v="123"/>
    <n v="4"/>
    <n v="0"/>
    <n v="0"/>
    <n v="0"/>
    <n v="0"/>
    <n v="0"/>
    <n v="0"/>
    <n v="4"/>
    <n v="2"/>
    <n v="6"/>
  </r>
  <r>
    <x v="15"/>
    <s v="08ETC0003W"/>
    <s v="COLEGIO DE ESTUDIOS CIENTIFICOS Y TECNOLOGICOS UNIDAD GUADALUPE Y CALVO NUM.4"/>
    <s v="MATUTINO"/>
    <x v="0"/>
    <x v="0"/>
    <s v="BACHILLERATO TECNOLOGICO"/>
    <x v="0"/>
    <x v="0"/>
    <n v="61"/>
    <n v="56"/>
    <n v="117"/>
    <n v="61"/>
    <n v="56"/>
    <n v="117"/>
    <n v="3"/>
    <n v="48"/>
    <n v="55"/>
    <n v="103"/>
    <n v="4"/>
    <n v="52"/>
    <n v="48"/>
    <n v="100"/>
    <n v="4"/>
    <n v="0"/>
    <n v="0"/>
    <n v="0"/>
    <n v="0"/>
    <n v="0"/>
    <n v="0"/>
    <n v="0"/>
    <n v="0"/>
    <n v="161"/>
    <n v="159"/>
    <n v="320"/>
    <n v="11"/>
    <n v="37"/>
    <n v="54"/>
    <n v="91"/>
    <n v="16"/>
    <n v="24"/>
    <n v="40"/>
    <n v="10"/>
    <n v="7"/>
    <n v="17"/>
  </r>
  <r>
    <x v="15"/>
    <s v="08ETC0017Z"/>
    <s v="COLEGIO DE ESTUDIOS CIENTIFICOS Y TECNOLOGICOS 17 BABORIGAME"/>
    <s v="MATUTINO"/>
    <x v="0"/>
    <x v="0"/>
    <s v="BACHILLERATO TECNOLOGICO"/>
    <x v="0"/>
    <x v="0"/>
    <n v="32"/>
    <n v="37"/>
    <n v="69"/>
    <n v="32"/>
    <n v="37"/>
    <n v="69"/>
    <n v="2"/>
    <n v="23"/>
    <n v="32"/>
    <n v="55"/>
    <n v="2"/>
    <n v="20"/>
    <n v="26"/>
    <n v="46"/>
    <n v="2"/>
    <n v="0"/>
    <n v="0"/>
    <n v="0"/>
    <n v="0"/>
    <n v="0"/>
    <n v="0"/>
    <n v="0"/>
    <n v="0"/>
    <n v="75"/>
    <n v="95"/>
    <n v="170"/>
    <n v="6"/>
    <n v="25"/>
    <n v="23"/>
    <n v="48"/>
    <n v="0"/>
    <n v="0"/>
    <n v="0"/>
    <n v="12"/>
    <n v="8"/>
    <n v="20"/>
  </r>
  <r>
    <x v="16"/>
    <s v="08ETC0001Y"/>
    <s v="COLEGIO DE ESTUDIOS CIENTIFICOS Y TECNOLOGICOS 2 UNIDAD LA JUNTA, EST. LOPEZ M."/>
    <s v="MATUTINO"/>
    <x v="0"/>
    <x v="0"/>
    <s v="BACHILLERATO TECNOLOGICO"/>
    <x v="0"/>
    <x v="0"/>
    <n v="120"/>
    <n v="123"/>
    <n v="243"/>
    <n v="120"/>
    <n v="123"/>
    <n v="243"/>
    <n v="7"/>
    <n v="59"/>
    <n v="70"/>
    <n v="129"/>
    <n v="4"/>
    <n v="55"/>
    <n v="54"/>
    <n v="109"/>
    <n v="3"/>
    <n v="0"/>
    <n v="0"/>
    <n v="0"/>
    <n v="0"/>
    <n v="0"/>
    <n v="0"/>
    <n v="0"/>
    <n v="0"/>
    <n v="234"/>
    <n v="247"/>
    <n v="481"/>
    <n v="14"/>
    <n v="86"/>
    <n v="87"/>
    <n v="173"/>
    <n v="0"/>
    <n v="0"/>
    <n v="0"/>
    <n v="20"/>
    <n v="21"/>
    <n v="41"/>
  </r>
  <r>
    <x v="16"/>
    <s v="08ETC0001Y"/>
    <s v="COLEGIO DE ESTUDIOS CIENTIFICOS Y TECNOLOGICOS 2 UNIDAD LA JUNTA, EST. LOPEZ M."/>
    <s v="VESPERTINO"/>
    <x v="0"/>
    <x v="0"/>
    <s v="BACHILLERATO TECNOLOGICO"/>
    <x v="0"/>
    <x v="0"/>
    <n v="0"/>
    <n v="0"/>
    <n v="0"/>
    <n v="0"/>
    <n v="0"/>
    <n v="0"/>
    <n v="0"/>
    <n v="59"/>
    <n v="27"/>
    <n v="86"/>
    <n v="3"/>
    <n v="30"/>
    <n v="28"/>
    <n v="58"/>
    <n v="2"/>
    <n v="0"/>
    <n v="0"/>
    <n v="0"/>
    <n v="0"/>
    <n v="0"/>
    <n v="0"/>
    <n v="0"/>
    <n v="0"/>
    <n v="89"/>
    <n v="55"/>
    <n v="144"/>
    <n v="5"/>
    <n v="0"/>
    <n v="0"/>
    <n v="0"/>
    <n v="0"/>
    <n v="0"/>
    <n v="0"/>
    <n v="13"/>
    <n v="10"/>
    <n v="23"/>
  </r>
  <r>
    <x v="17"/>
    <s v="08DCT0010G"/>
    <s v="CENTRO DE BACHILLERATO TECNOLOGICO INDUSTRIAL Y DE SERVICIOS NUM. 228"/>
    <s v="MATUTINO"/>
    <x v="2"/>
    <x v="1"/>
    <s v="BACHILLERATO TECNOLOGICO"/>
    <x v="0"/>
    <x v="0"/>
    <n v="205"/>
    <n v="205"/>
    <n v="410"/>
    <n v="205"/>
    <n v="205"/>
    <n v="410"/>
    <n v="8"/>
    <n v="178"/>
    <n v="176"/>
    <n v="354"/>
    <n v="8"/>
    <n v="143"/>
    <n v="167"/>
    <n v="310"/>
    <n v="8"/>
    <n v="0"/>
    <n v="0"/>
    <n v="0"/>
    <n v="0"/>
    <n v="0"/>
    <n v="0"/>
    <n v="0"/>
    <n v="0"/>
    <n v="526"/>
    <n v="548"/>
    <n v="1074"/>
    <n v="24"/>
    <n v="128"/>
    <n v="137"/>
    <n v="265"/>
    <n v="8"/>
    <n v="15"/>
    <n v="23"/>
    <n v="46"/>
    <n v="48"/>
    <n v="94"/>
  </r>
  <r>
    <x v="17"/>
    <s v="08DCT0010G"/>
    <s v="CENTRO DE BACHILLERATO TECNOLOGICO INDUSTRIAL Y DE SERVICIOS NUM. 228"/>
    <s v="MATUTINO"/>
    <x v="2"/>
    <x v="1"/>
    <s v="BACHILLERATO TECNOLOGICO"/>
    <x v="0"/>
    <x v="1"/>
    <n v="0"/>
    <n v="0"/>
    <n v="0"/>
    <n v="0"/>
    <n v="11"/>
    <n v="11"/>
    <n v="1"/>
    <n v="3"/>
    <n v="6"/>
    <n v="9"/>
    <n v="1"/>
    <n v="0"/>
    <n v="0"/>
    <n v="0"/>
    <n v="0"/>
    <n v="0"/>
    <n v="0"/>
    <n v="0"/>
    <n v="0"/>
    <n v="0"/>
    <n v="0"/>
    <n v="0"/>
    <n v="0"/>
    <n v="3"/>
    <n v="17"/>
    <n v="20"/>
    <n v="2"/>
    <n v="3"/>
    <n v="7"/>
    <n v="10"/>
    <n v="0"/>
    <n v="0"/>
    <n v="0"/>
    <n v="8"/>
    <n v="0"/>
    <n v="8"/>
  </r>
  <r>
    <x v="17"/>
    <s v="08DCT0010G"/>
    <s v="CENTRO DE BACHILLERATO TECNOLOGICO INDUSTRIAL Y DE SERVICIOS NUM. 228"/>
    <s v="VESPERTINO"/>
    <x v="2"/>
    <x v="1"/>
    <s v="BACHILLERATO TECNOLOGICO"/>
    <x v="0"/>
    <x v="0"/>
    <n v="158"/>
    <n v="169"/>
    <n v="327"/>
    <n v="158"/>
    <n v="169"/>
    <n v="327"/>
    <n v="7"/>
    <n v="106"/>
    <n v="119"/>
    <n v="225"/>
    <n v="7"/>
    <n v="89"/>
    <n v="95"/>
    <n v="184"/>
    <n v="7"/>
    <n v="0"/>
    <n v="0"/>
    <n v="0"/>
    <n v="0"/>
    <n v="0"/>
    <n v="0"/>
    <n v="0"/>
    <n v="0"/>
    <n v="353"/>
    <n v="383"/>
    <n v="736"/>
    <n v="21"/>
    <n v="60"/>
    <n v="84"/>
    <n v="144"/>
    <n v="5"/>
    <n v="3"/>
    <n v="8"/>
    <n v="55"/>
    <n v="29"/>
    <n v="84"/>
  </r>
  <r>
    <x v="17"/>
    <s v="08DPT0003A"/>
    <s v="COLEGIO NACIONAL DE EDUCACION PROFESIONAL TECNICA NUM. 156 &quot;PARRAL&quot;"/>
    <s v="MATUTINO"/>
    <x v="4"/>
    <x v="0"/>
    <s v="BACHILLERATO TECNOLOGICO"/>
    <x v="0"/>
    <x v="0"/>
    <n v="181"/>
    <n v="149"/>
    <n v="330"/>
    <n v="181"/>
    <n v="149"/>
    <n v="330"/>
    <n v="9"/>
    <n v="166"/>
    <n v="153"/>
    <n v="319"/>
    <n v="14"/>
    <n v="133"/>
    <n v="97"/>
    <n v="230"/>
    <n v="12"/>
    <n v="0"/>
    <n v="0"/>
    <n v="0"/>
    <n v="0"/>
    <n v="0"/>
    <n v="0"/>
    <n v="0"/>
    <n v="0"/>
    <n v="480"/>
    <n v="399"/>
    <n v="879"/>
    <n v="35"/>
    <n v="144"/>
    <n v="110"/>
    <n v="254"/>
    <n v="144"/>
    <n v="110"/>
    <n v="254"/>
    <n v="48"/>
    <n v="58"/>
    <n v="106"/>
  </r>
  <r>
    <x v="17"/>
    <s v="08DPT0003A"/>
    <s v="COLEGIO NACIONAL DE EDUCACION PROFESIONAL TECNICA NUM. 156 &quot;PARRAL&quot;"/>
    <s v="VESPERTINO"/>
    <x v="4"/>
    <x v="0"/>
    <s v="BACHILLERATO TECNOLOGICO"/>
    <x v="0"/>
    <x v="0"/>
    <n v="162"/>
    <n v="97"/>
    <n v="259"/>
    <n v="169"/>
    <n v="97"/>
    <n v="266"/>
    <n v="12"/>
    <n v="109"/>
    <n v="96"/>
    <n v="205"/>
    <n v="11"/>
    <n v="74"/>
    <n v="58"/>
    <n v="132"/>
    <n v="9"/>
    <n v="0"/>
    <n v="0"/>
    <n v="0"/>
    <n v="0"/>
    <n v="0"/>
    <n v="0"/>
    <n v="0"/>
    <n v="0"/>
    <n v="352"/>
    <n v="251"/>
    <n v="603"/>
    <n v="32"/>
    <n v="242"/>
    <n v="133"/>
    <n v="375"/>
    <n v="242"/>
    <n v="133"/>
    <n v="375"/>
    <n v="54"/>
    <n v="41"/>
    <n v="95"/>
  </r>
  <r>
    <x v="17"/>
    <s v="08PET0016D"/>
    <s v="ESC. ENFERMERIA ANEXA AL HOSPITAL DE JESUS UACH"/>
    <s v="DISCONTINUO"/>
    <x v="5"/>
    <x v="2"/>
    <s v="PROFESIONAL TECNICO"/>
    <x v="1"/>
    <x v="0"/>
    <n v="4"/>
    <n v="9"/>
    <n v="13"/>
    <n v="4"/>
    <n v="9"/>
    <n v="13"/>
    <n v="1"/>
    <n v="1"/>
    <n v="6"/>
    <n v="7"/>
    <n v="1"/>
    <n v="4"/>
    <n v="8"/>
    <n v="12"/>
    <n v="1"/>
    <n v="0"/>
    <n v="0"/>
    <n v="0"/>
    <n v="0"/>
    <n v="0"/>
    <n v="0"/>
    <n v="0"/>
    <n v="0"/>
    <n v="9"/>
    <n v="23"/>
    <n v="32"/>
    <n v="3"/>
    <n v="3"/>
    <n v="2"/>
    <n v="5"/>
    <n v="6"/>
    <n v="16"/>
    <n v="22"/>
    <n v="12"/>
    <n v="16"/>
    <n v="28"/>
  </r>
  <r>
    <x v="17"/>
    <s v="08PET0024M"/>
    <s v="ESCUELA PARRALENSE DE ENFERMERIA UACH"/>
    <s v="VESPERTINO"/>
    <x v="5"/>
    <x v="2"/>
    <s v="PROFESIONAL TECNICO"/>
    <x v="1"/>
    <x v="0"/>
    <n v="6"/>
    <n v="19"/>
    <n v="25"/>
    <n v="6"/>
    <n v="19"/>
    <n v="25"/>
    <n v="1"/>
    <n v="7"/>
    <n v="20"/>
    <n v="27"/>
    <n v="1"/>
    <n v="6"/>
    <n v="8"/>
    <n v="14"/>
    <n v="1"/>
    <n v="0"/>
    <n v="0"/>
    <n v="0"/>
    <n v="0"/>
    <n v="0"/>
    <n v="0"/>
    <n v="0"/>
    <n v="0"/>
    <n v="19"/>
    <n v="47"/>
    <n v="66"/>
    <n v="3"/>
    <n v="3"/>
    <n v="14"/>
    <n v="17"/>
    <n v="2"/>
    <n v="13"/>
    <n v="15"/>
    <n v="4"/>
    <n v="20"/>
    <n v="24"/>
  </r>
  <r>
    <x v="17"/>
    <s v="08PET0135R"/>
    <s v="INSTITUTO TECNICO EN IMAGENES BIOMEDICAS"/>
    <s v="MATUTINO"/>
    <x v="3"/>
    <x v="2"/>
    <s v="PROFESIONAL TECNICO"/>
    <x v="1"/>
    <x v="0"/>
    <n v="4"/>
    <n v="4"/>
    <n v="8"/>
    <n v="4"/>
    <n v="4"/>
    <n v="8"/>
    <n v="1"/>
    <n v="5"/>
    <n v="2"/>
    <n v="7"/>
    <n v="1"/>
    <n v="7"/>
    <n v="2"/>
    <n v="9"/>
    <n v="1"/>
    <n v="0"/>
    <n v="0"/>
    <n v="0"/>
    <n v="0"/>
    <n v="0"/>
    <n v="0"/>
    <n v="0"/>
    <n v="0"/>
    <n v="16"/>
    <n v="8"/>
    <n v="24"/>
    <n v="3"/>
    <n v="3"/>
    <n v="4"/>
    <n v="7"/>
    <n v="0"/>
    <n v="0"/>
    <n v="0"/>
    <n v="6"/>
    <n v="2"/>
    <n v="8"/>
  </r>
  <r>
    <x v="17"/>
    <s v="08PET0136Q"/>
    <s v="CENTRO GASTRONOMICO MUNDO NUEVO"/>
    <s v="MATUTINO"/>
    <x v="3"/>
    <x v="2"/>
    <s v="PROFESIONAL TECNICO"/>
    <x v="1"/>
    <x v="0"/>
    <n v="6"/>
    <n v="5"/>
    <n v="11"/>
    <n v="8"/>
    <n v="6"/>
    <n v="14"/>
    <n v="2"/>
    <n v="3"/>
    <n v="1"/>
    <n v="4"/>
    <n v="2"/>
    <n v="5"/>
    <n v="4"/>
    <n v="9"/>
    <n v="2"/>
    <n v="0"/>
    <n v="0"/>
    <n v="0"/>
    <n v="0"/>
    <n v="0"/>
    <n v="0"/>
    <n v="0"/>
    <n v="0"/>
    <n v="16"/>
    <n v="11"/>
    <n v="27"/>
    <n v="6"/>
    <n v="2"/>
    <n v="2"/>
    <n v="4"/>
    <n v="0"/>
    <n v="0"/>
    <n v="0"/>
    <n v="5"/>
    <n v="4"/>
    <n v="9"/>
  </r>
  <r>
    <x v="18"/>
    <s v="08DCT0009R"/>
    <s v="CENTRO DE BACHILLERATO TECNOLOGICO INDUSTRIAL Y DE SERVICIOS NUM. 138"/>
    <s v="MATUTINO"/>
    <x v="2"/>
    <x v="1"/>
    <s v="BACHILLERATO TECNOLOGICO"/>
    <x v="0"/>
    <x v="0"/>
    <n v="131"/>
    <n v="93"/>
    <n v="224"/>
    <n v="131"/>
    <n v="93"/>
    <n v="224"/>
    <n v="5"/>
    <n v="92"/>
    <n v="95"/>
    <n v="187"/>
    <n v="5"/>
    <n v="87"/>
    <n v="82"/>
    <n v="169"/>
    <n v="5"/>
    <n v="0"/>
    <n v="0"/>
    <n v="0"/>
    <n v="0"/>
    <n v="0"/>
    <n v="0"/>
    <n v="0"/>
    <n v="0"/>
    <n v="310"/>
    <n v="270"/>
    <n v="580"/>
    <n v="15"/>
    <n v="91"/>
    <n v="85"/>
    <n v="176"/>
    <n v="2"/>
    <n v="6"/>
    <n v="8"/>
    <n v="71"/>
    <n v="81"/>
    <n v="152"/>
  </r>
  <r>
    <x v="18"/>
    <s v="08DCT0009R"/>
    <s v="CENTRO DE BACHILLERATO TECNOLOGICO INDUSTRIAL Y DE SERVICIOS NUM. 138"/>
    <s v="MATUTINO"/>
    <x v="2"/>
    <x v="1"/>
    <s v="BACHILLERATO TECNOLOGICO"/>
    <x v="0"/>
    <x v="1"/>
    <n v="5"/>
    <n v="7"/>
    <n v="12"/>
    <n v="5"/>
    <n v="7"/>
    <n v="12"/>
    <n v="2"/>
    <n v="3"/>
    <n v="1"/>
    <n v="4"/>
    <n v="1"/>
    <n v="0"/>
    <n v="0"/>
    <n v="0"/>
    <n v="0"/>
    <n v="0"/>
    <n v="0"/>
    <n v="0"/>
    <n v="0"/>
    <n v="0"/>
    <n v="0"/>
    <n v="0"/>
    <n v="0"/>
    <n v="8"/>
    <n v="8"/>
    <n v="16"/>
    <n v="3"/>
    <n v="0"/>
    <n v="2"/>
    <n v="2"/>
    <n v="0"/>
    <n v="5"/>
    <n v="5"/>
    <n v="6"/>
    <n v="6"/>
    <n v="12"/>
  </r>
  <r>
    <x v="18"/>
    <s v="08DCT0009R"/>
    <s v="CENTRO DE BACHILLERATO TECNOLOGICO INDUSTRIAL Y DE SERVICIOS NUM. 138"/>
    <s v="VESPERTINO"/>
    <x v="2"/>
    <x v="1"/>
    <s v="BACHILLERATO TECNOLOGICO"/>
    <x v="0"/>
    <x v="0"/>
    <n v="121"/>
    <n v="104"/>
    <n v="225"/>
    <n v="121"/>
    <n v="104"/>
    <n v="225"/>
    <n v="5"/>
    <n v="78"/>
    <n v="51"/>
    <n v="129"/>
    <n v="5"/>
    <n v="29"/>
    <n v="62"/>
    <n v="91"/>
    <n v="4"/>
    <n v="0"/>
    <n v="0"/>
    <n v="0"/>
    <n v="0"/>
    <n v="0"/>
    <n v="0"/>
    <n v="0"/>
    <n v="0"/>
    <n v="228"/>
    <n v="217"/>
    <n v="445"/>
    <n v="14"/>
    <n v="43"/>
    <n v="50"/>
    <n v="93"/>
    <n v="4"/>
    <n v="3"/>
    <n v="7"/>
    <n v="46"/>
    <n v="56"/>
    <n v="102"/>
  </r>
  <r>
    <x v="18"/>
    <s v="08PET0138O"/>
    <s v="ESCUELA DE ENFERMERIA PROFESOR JOSE PABLO MEOUCHI PLANTEL CD. JIMENEZ"/>
    <s v="VESPERTINO"/>
    <x v="3"/>
    <x v="2"/>
    <s v="PROFESIONAL TECNICO"/>
    <x v="1"/>
    <x v="0"/>
    <n v="11"/>
    <n v="30"/>
    <n v="41"/>
    <n v="11"/>
    <n v="30"/>
    <n v="41"/>
    <n v="1"/>
    <n v="11"/>
    <n v="44"/>
    <n v="55"/>
    <n v="2"/>
    <n v="19"/>
    <n v="45"/>
    <n v="64"/>
    <n v="2"/>
    <n v="0"/>
    <n v="0"/>
    <n v="0"/>
    <n v="0"/>
    <n v="0"/>
    <n v="0"/>
    <n v="0"/>
    <n v="0"/>
    <n v="41"/>
    <n v="119"/>
    <n v="160"/>
    <n v="5"/>
    <n v="0"/>
    <n v="0"/>
    <n v="0"/>
    <n v="0"/>
    <n v="0"/>
    <n v="0"/>
    <n v="6"/>
    <n v="6"/>
    <n v="12"/>
  </r>
  <r>
    <x v="19"/>
    <s v="08DCT0269D"/>
    <s v="CENTRO DE BACHILLERATO TECNOLOGICO INDUSTRIAL Y DE SERVICIOS NUM. 269"/>
    <s v="MATUTINO"/>
    <x v="2"/>
    <x v="1"/>
    <s v="BACHILLERATO TECNOLOGICO"/>
    <x v="0"/>
    <x v="0"/>
    <n v="339"/>
    <n v="282"/>
    <n v="621"/>
    <n v="339"/>
    <n v="282"/>
    <n v="621"/>
    <n v="14"/>
    <n v="196"/>
    <n v="196"/>
    <n v="392"/>
    <n v="14"/>
    <n v="136"/>
    <n v="205"/>
    <n v="341"/>
    <n v="14"/>
    <n v="0"/>
    <n v="0"/>
    <n v="0"/>
    <n v="0"/>
    <n v="0"/>
    <n v="0"/>
    <n v="0"/>
    <n v="0"/>
    <n v="671"/>
    <n v="683"/>
    <n v="1354"/>
    <n v="42"/>
    <n v="232"/>
    <n v="226"/>
    <n v="458"/>
    <n v="108"/>
    <n v="88"/>
    <n v="196"/>
    <n v="87"/>
    <n v="61"/>
    <n v="148"/>
  </r>
  <r>
    <x v="19"/>
    <s v="08DCT0270T"/>
    <s v="CENTRO DE BACHILLERATO TECNOLOGICO INDUSTRIAL Y DE SERVICIOS NUM. 270"/>
    <s v="MATUTINO"/>
    <x v="2"/>
    <x v="1"/>
    <s v="BACHILLERATO TECNOLOGICO"/>
    <x v="0"/>
    <x v="0"/>
    <n v="471"/>
    <n v="450"/>
    <n v="921"/>
    <n v="471"/>
    <n v="450"/>
    <n v="921"/>
    <n v="16"/>
    <n v="318"/>
    <n v="348"/>
    <n v="666"/>
    <n v="16"/>
    <n v="219"/>
    <n v="236"/>
    <n v="455"/>
    <n v="14"/>
    <n v="0"/>
    <n v="0"/>
    <n v="0"/>
    <n v="0"/>
    <n v="0"/>
    <n v="0"/>
    <n v="0"/>
    <n v="0"/>
    <n v="1008"/>
    <n v="1034"/>
    <n v="2042"/>
    <n v="46"/>
    <n v="185"/>
    <n v="216"/>
    <n v="401"/>
    <n v="0"/>
    <n v="0"/>
    <n v="0"/>
    <n v="73"/>
    <n v="47"/>
    <n v="120"/>
  </r>
  <r>
    <x v="19"/>
    <s v="08DCT0392D"/>
    <s v="CENTRO DE BACHILLERATO TECNOLOGICO INDUSTRIAL Y DE SERVICIOS NUM. 114"/>
    <s v="MATUTINO"/>
    <x v="2"/>
    <x v="1"/>
    <s v="BACHILLERATO TECNOLOGICO"/>
    <x v="0"/>
    <x v="0"/>
    <n v="306"/>
    <n v="191"/>
    <n v="497"/>
    <n v="306"/>
    <n v="191"/>
    <n v="497"/>
    <n v="9"/>
    <n v="258"/>
    <n v="194"/>
    <n v="452"/>
    <n v="9"/>
    <n v="232"/>
    <n v="182"/>
    <n v="414"/>
    <n v="10"/>
    <n v="0"/>
    <n v="0"/>
    <n v="0"/>
    <n v="0"/>
    <n v="0"/>
    <n v="0"/>
    <n v="0"/>
    <n v="0"/>
    <n v="796"/>
    <n v="567"/>
    <n v="1363"/>
    <n v="28"/>
    <n v="239"/>
    <n v="192"/>
    <n v="431"/>
    <n v="93"/>
    <n v="92"/>
    <n v="185"/>
    <n v="41"/>
    <n v="48"/>
    <n v="89"/>
  </r>
  <r>
    <x v="19"/>
    <s v="08DCT0392D"/>
    <s v="CENTRO DE BACHILLERATO TECNOLOGICO INDUSTRIAL Y DE SERVICIOS NUM. 114"/>
    <s v="VESPERTINO"/>
    <x v="2"/>
    <x v="1"/>
    <s v="BACHILLERATO TECNOLOGICO"/>
    <x v="0"/>
    <x v="0"/>
    <n v="244"/>
    <n v="193"/>
    <n v="437"/>
    <n v="244"/>
    <n v="193"/>
    <n v="437"/>
    <n v="8"/>
    <n v="211"/>
    <n v="131"/>
    <n v="342"/>
    <n v="8"/>
    <n v="174"/>
    <n v="133"/>
    <n v="307"/>
    <n v="8"/>
    <n v="0"/>
    <n v="0"/>
    <n v="0"/>
    <n v="0"/>
    <n v="0"/>
    <n v="0"/>
    <n v="0"/>
    <n v="0"/>
    <n v="629"/>
    <n v="457"/>
    <n v="1086"/>
    <n v="24"/>
    <n v="181"/>
    <n v="144"/>
    <n v="325"/>
    <n v="59"/>
    <n v="65"/>
    <n v="124"/>
    <n v="43"/>
    <n v="33"/>
    <n v="76"/>
  </r>
  <r>
    <x v="19"/>
    <s v="08DCT0432O"/>
    <s v="CENTRO DE BACHILLERATO TECNOLOGICO INDUSTRIAL Y DE SERVICIOS NUM. 128"/>
    <s v="MATUTINO"/>
    <x v="2"/>
    <x v="1"/>
    <s v="BACHILLERATO TECNOLOGICO"/>
    <x v="0"/>
    <x v="0"/>
    <n v="251"/>
    <n v="252"/>
    <n v="503"/>
    <n v="251"/>
    <n v="252"/>
    <n v="503"/>
    <n v="10"/>
    <n v="229"/>
    <n v="267"/>
    <n v="496"/>
    <n v="10"/>
    <n v="229"/>
    <n v="270"/>
    <n v="499"/>
    <n v="10"/>
    <n v="0"/>
    <n v="0"/>
    <n v="0"/>
    <n v="0"/>
    <n v="0"/>
    <n v="0"/>
    <n v="0"/>
    <n v="0"/>
    <n v="709"/>
    <n v="789"/>
    <n v="1498"/>
    <n v="30"/>
    <n v="203"/>
    <n v="253"/>
    <n v="456"/>
    <n v="122"/>
    <n v="192"/>
    <n v="314"/>
    <n v="48"/>
    <n v="46"/>
    <n v="94"/>
  </r>
  <r>
    <x v="19"/>
    <s v="08DCT0432O"/>
    <s v="CENTRO DE BACHILLERATO TECNOLOGICO INDUSTRIAL Y DE SERVICIOS NUM. 128"/>
    <s v="VESPERTINO"/>
    <x v="2"/>
    <x v="1"/>
    <s v="BACHILLERATO TECNOLOGICO"/>
    <x v="0"/>
    <x v="0"/>
    <n v="294"/>
    <n v="211"/>
    <n v="505"/>
    <n v="294"/>
    <n v="211"/>
    <n v="505"/>
    <n v="10"/>
    <n v="283"/>
    <n v="180"/>
    <n v="463"/>
    <n v="10"/>
    <n v="274"/>
    <n v="161"/>
    <n v="435"/>
    <n v="10"/>
    <n v="0"/>
    <n v="0"/>
    <n v="0"/>
    <n v="0"/>
    <n v="0"/>
    <n v="0"/>
    <n v="0"/>
    <n v="0"/>
    <n v="851"/>
    <n v="552"/>
    <n v="1403"/>
    <n v="30"/>
    <n v="213"/>
    <n v="149"/>
    <n v="362"/>
    <n v="99"/>
    <n v="99"/>
    <n v="198"/>
    <n v="47"/>
    <n v="43"/>
    <n v="90"/>
  </r>
  <r>
    <x v="19"/>
    <s v="08DCT0433N"/>
    <s v="CENTRO DE ESTUDIOS TECNOLOGICOS INDUSTRIAL Y DE SERVICIOS NUM. 61"/>
    <s v="MATUTINO"/>
    <x v="2"/>
    <x v="1"/>
    <s v="BACHILLERATO TECNOLOGICO"/>
    <x v="0"/>
    <x v="0"/>
    <n v="131"/>
    <n v="210"/>
    <n v="341"/>
    <n v="131"/>
    <n v="210"/>
    <n v="341"/>
    <n v="6"/>
    <n v="144"/>
    <n v="239"/>
    <n v="383"/>
    <n v="7"/>
    <n v="131"/>
    <n v="162"/>
    <n v="293"/>
    <n v="6"/>
    <n v="0"/>
    <n v="0"/>
    <n v="0"/>
    <n v="0"/>
    <n v="0"/>
    <n v="0"/>
    <n v="0"/>
    <n v="0"/>
    <n v="406"/>
    <n v="611"/>
    <n v="1017"/>
    <n v="19"/>
    <n v="90"/>
    <n v="120"/>
    <n v="210"/>
    <n v="10"/>
    <n v="41"/>
    <n v="51"/>
    <n v="22"/>
    <n v="36"/>
    <n v="58"/>
  </r>
  <r>
    <x v="19"/>
    <s v="08DCT0433N"/>
    <s v="CENTRO DE ESTUDIOS TECNOLOGICOS INDUSTRIAL Y DE SERVICIOS NUM. 61"/>
    <s v="VESPERTINO"/>
    <x v="2"/>
    <x v="1"/>
    <s v="BACHILLERATO TECNOLOGICO"/>
    <x v="0"/>
    <x v="0"/>
    <n v="80"/>
    <n v="93"/>
    <n v="173"/>
    <n v="80"/>
    <n v="93"/>
    <n v="173"/>
    <n v="3"/>
    <n v="74"/>
    <n v="69"/>
    <n v="143"/>
    <n v="3"/>
    <n v="41"/>
    <n v="65"/>
    <n v="106"/>
    <n v="3"/>
    <n v="0"/>
    <n v="0"/>
    <n v="0"/>
    <n v="0"/>
    <n v="0"/>
    <n v="0"/>
    <n v="0"/>
    <n v="0"/>
    <n v="195"/>
    <n v="227"/>
    <n v="422"/>
    <n v="9"/>
    <n v="42"/>
    <n v="46"/>
    <n v="88"/>
    <n v="10"/>
    <n v="12"/>
    <n v="22"/>
    <n v="12"/>
    <n v="23"/>
    <n v="35"/>
  </r>
  <r>
    <x v="19"/>
    <s v="08DPT0002B"/>
    <s v="COLEGIO NACIONAL DE EDUCACION PROFESIONAL TECNICA NUM. 26 &quot;CIUDAD JUAREZ I&quot;"/>
    <s v="MATUTINO"/>
    <x v="4"/>
    <x v="0"/>
    <s v="BACHILLERATO TECNOLOGICO"/>
    <x v="0"/>
    <x v="0"/>
    <n v="148"/>
    <n v="82"/>
    <n v="234"/>
    <n v="151"/>
    <n v="83"/>
    <n v="234"/>
    <n v="5"/>
    <n v="111"/>
    <n v="87"/>
    <n v="198"/>
    <n v="6"/>
    <n v="102"/>
    <n v="71"/>
    <n v="173"/>
    <n v="7"/>
    <n v="0"/>
    <n v="0"/>
    <n v="0"/>
    <n v="0"/>
    <n v="0"/>
    <n v="0"/>
    <n v="0"/>
    <n v="0"/>
    <n v="364"/>
    <n v="241"/>
    <n v="605"/>
    <n v="18"/>
    <n v="85"/>
    <n v="65"/>
    <n v="150"/>
    <n v="85"/>
    <n v="65"/>
    <n v="150"/>
    <n v="11"/>
    <n v="33"/>
    <n v="44"/>
  </r>
  <r>
    <x v="19"/>
    <s v="08DPT0002B"/>
    <s v="COLEGIO NACIONAL DE EDUCACION PROFESIONAL TECNICA NUM. 26 &quot;CIUDAD JUAREZ I&quot;"/>
    <s v="VESPERTINO"/>
    <x v="4"/>
    <x v="0"/>
    <s v="BACHILLERATO TECNOLOGICO"/>
    <x v="0"/>
    <x v="0"/>
    <n v="123"/>
    <n v="72"/>
    <n v="195"/>
    <n v="131"/>
    <n v="74"/>
    <n v="205"/>
    <n v="5"/>
    <n v="95"/>
    <n v="52"/>
    <n v="147"/>
    <n v="6"/>
    <n v="58"/>
    <n v="37"/>
    <n v="95"/>
    <n v="6"/>
    <n v="0"/>
    <n v="0"/>
    <n v="0"/>
    <n v="0"/>
    <n v="0"/>
    <n v="0"/>
    <n v="0"/>
    <n v="0"/>
    <n v="284"/>
    <n v="163"/>
    <n v="447"/>
    <n v="17"/>
    <n v="68"/>
    <n v="48"/>
    <n v="116"/>
    <n v="68"/>
    <n v="48"/>
    <n v="116"/>
    <n v="13"/>
    <n v="24"/>
    <n v="37"/>
  </r>
  <r>
    <x v="19"/>
    <s v="08DPT0007X"/>
    <s v="COLEGIO NACIONAL DE EDUCACION PROFESIONAL TECNICA NUM. 207 &quot;CIUDAD JUAREZ II&quot;"/>
    <s v="MATUTINO"/>
    <x v="4"/>
    <x v="0"/>
    <s v="BACHILLERATO TECNOLOGICO"/>
    <x v="0"/>
    <x v="0"/>
    <n v="188"/>
    <n v="84"/>
    <n v="272"/>
    <n v="191"/>
    <n v="87"/>
    <n v="278"/>
    <n v="6"/>
    <n v="148"/>
    <n v="72"/>
    <n v="220"/>
    <n v="5"/>
    <n v="183"/>
    <n v="100"/>
    <n v="283"/>
    <n v="8"/>
    <n v="0"/>
    <n v="0"/>
    <n v="0"/>
    <n v="0"/>
    <n v="0"/>
    <n v="0"/>
    <n v="0"/>
    <n v="0"/>
    <n v="522"/>
    <n v="259"/>
    <n v="781"/>
    <n v="19"/>
    <n v="76"/>
    <n v="67"/>
    <n v="143"/>
    <n v="76"/>
    <n v="67"/>
    <n v="143"/>
    <n v="22"/>
    <n v="18"/>
    <n v="40"/>
  </r>
  <r>
    <x v="19"/>
    <s v="08DPT0007X"/>
    <s v="COLEGIO NACIONAL DE EDUCACION PROFESIONAL TECNICA NUM. 207 &quot;CIUDAD JUAREZ II&quot;"/>
    <s v="VESPERTINO"/>
    <x v="4"/>
    <x v="0"/>
    <s v="BACHILLERATO TECNOLOGICO"/>
    <x v="0"/>
    <x v="0"/>
    <n v="198"/>
    <n v="88"/>
    <n v="286"/>
    <n v="212"/>
    <n v="99"/>
    <n v="311"/>
    <n v="6"/>
    <n v="116"/>
    <n v="35"/>
    <n v="151"/>
    <n v="5"/>
    <n v="109"/>
    <n v="61"/>
    <n v="170"/>
    <n v="6"/>
    <n v="0"/>
    <n v="0"/>
    <n v="0"/>
    <n v="0"/>
    <n v="0"/>
    <n v="0"/>
    <n v="0"/>
    <n v="0"/>
    <n v="437"/>
    <n v="195"/>
    <n v="632"/>
    <n v="17"/>
    <n v="93"/>
    <n v="40"/>
    <n v="133"/>
    <n v="93"/>
    <n v="40"/>
    <n v="133"/>
    <n v="20"/>
    <n v="17"/>
    <n v="37"/>
  </r>
  <r>
    <x v="19"/>
    <s v="08DPT0013H"/>
    <s v="COLEGIO NACIONAL DE EDUCACION PROFESIONAL TECNICA &quot;JUAREZ III&quot;"/>
    <s v="MATUTINO"/>
    <x v="4"/>
    <x v="0"/>
    <s v="BACHILLERATO TECNOLOGICO"/>
    <x v="0"/>
    <x v="0"/>
    <n v="164"/>
    <n v="135"/>
    <n v="299"/>
    <n v="165"/>
    <n v="136"/>
    <n v="301"/>
    <n v="13"/>
    <n v="168"/>
    <n v="130"/>
    <n v="298"/>
    <n v="14"/>
    <n v="122"/>
    <n v="90"/>
    <n v="212"/>
    <n v="6"/>
    <n v="0"/>
    <n v="0"/>
    <n v="0"/>
    <n v="0"/>
    <n v="0"/>
    <n v="0"/>
    <n v="0"/>
    <n v="0"/>
    <n v="455"/>
    <n v="356"/>
    <n v="811"/>
    <n v="33"/>
    <n v="72"/>
    <n v="72"/>
    <n v="144"/>
    <n v="72"/>
    <n v="72"/>
    <n v="144"/>
    <n v="86"/>
    <n v="79"/>
    <n v="165"/>
  </r>
  <r>
    <x v="19"/>
    <s v="08DPT0013H"/>
    <s v="COLEGIO NACIONAL DE EDUCACION PROFESIONAL TECNICA &quot;JUAREZ III&quot;"/>
    <s v="VESPERTINO"/>
    <x v="4"/>
    <x v="0"/>
    <s v="BACHILLERATO TECNOLOGICO"/>
    <x v="0"/>
    <x v="0"/>
    <n v="135"/>
    <n v="87"/>
    <n v="222"/>
    <n v="135"/>
    <n v="87"/>
    <n v="222"/>
    <n v="5"/>
    <n v="165"/>
    <n v="119"/>
    <n v="284"/>
    <n v="8"/>
    <n v="87"/>
    <n v="57"/>
    <n v="144"/>
    <n v="5"/>
    <n v="0"/>
    <n v="0"/>
    <n v="0"/>
    <n v="0"/>
    <n v="0"/>
    <n v="0"/>
    <n v="0"/>
    <n v="0"/>
    <n v="387"/>
    <n v="263"/>
    <n v="650"/>
    <n v="18"/>
    <n v="120"/>
    <n v="51"/>
    <n v="171"/>
    <n v="120"/>
    <n v="51"/>
    <n v="171"/>
    <n v="96"/>
    <n v="43"/>
    <n v="139"/>
  </r>
  <r>
    <x v="19"/>
    <s v="08EAR0085J"/>
    <s v="CENTRO MUNICIPAL DE LAS ARTES CEMA UACJ"/>
    <s v="VESPERTINO"/>
    <x v="6"/>
    <x v="0"/>
    <s v="PROFESIONAL TECNICO"/>
    <x v="1"/>
    <x v="0"/>
    <n v="30"/>
    <n v="17"/>
    <n v="47"/>
    <n v="44"/>
    <n v="29"/>
    <n v="73"/>
    <n v="7"/>
    <n v="30"/>
    <n v="11"/>
    <n v="41"/>
    <n v="4"/>
    <n v="24"/>
    <n v="8"/>
    <n v="32"/>
    <n v="5"/>
    <n v="0"/>
    <n v="0"/>
    <n v="0"/>
    <n v="0"/>
    <n v="0"/>
    <n v="0"/>
    <n v="0"/>
    <n v="0"/>
    <n v="98"/>
    <n v="48"/>
    <n v="146"/>
    <n v="16"/>
    <n v="4"/>
    <n v="1"/>
    <n v="5"/>
    <n v="0"/>
    <n v="0"/>
    <n v="0"/>
    <n v="18"/>
    <n v="7"/>
    <n v="25"/>
  </r>
  <r>
    <x v="19"/>
    <s v="08EBW0005S"/>
    <s v="BACHILLERATO INTERCULTURAL PLANTEL 003  JUAREZ"/>
    <s v="VESPERTINO"/>
    <x v="7"/>
    <x v="0"/>
    <s v="BACHILLERATO TECNOLOGICO"/>
    <x v="0"/>
    <x v="0"/>
    <n v="24"/>
    <n v="38"/>
    <n v="62"/>
    <n v="24"/>
    <n v="38"/>
    <n v="62"/>
    <n v="2"/>
    <n v="20"/>
    <n v="16"/>
    <n v="36"/>
    <n v="1"/>
    <n v="8"/>
    <n v="10"/>
    <n v="18"/>
    <n v="1"/>
    <n v="0"/>
    <n v="0"/>
    <n v="0"/>
    <n v="0"/>
    <n v="0"/>
    <n v="0"/>
    <n v="0"/>
    <n v="0"/>
    <n v="52"/>
    <n v="64"/>
    <n v="116"/>
    <n v="4"/>
    <n v="0"/>
    <n v="0"/>
    <n v="0"/>
    <n v="0"/>
    <n v="0"/>
    <n v="0"/>
    <n v="2"/>
    <n v="6"/>
    <n v="8"/>
  </r>
  <r>
    <x v="19"/>
    <s v="08ETC0005U"/>
    <s v="COLEGIO DE ESTUDIOS CIENTIFICOS Y TECNOLOGICOS 7 UNIDAD SAN ISIDRO"/>
    <s v="MATUTINO"/>
    <x v="0"/>
    <x v="0"/>
    <s v="BACHILLERATO TECNOLOGICO"/>
    <x v="0"/>
    <x v="0"/>
    <n v="106"/>
    <n v="101"/>
    <n v="207"/>
    <n v="106"/>
    <n v="101"/>
    <n v="207"/>
    <n v="5"/>
    <n v="128"/>
    <n v="130"/>
    <n v="258"/>
    <n v="8"/>
    <n v="100"/>
    <n v="122"/>
    <n v="222"/>
    <n v="6"/>
    <n v="0"/>
    <n v="0"/>
    <n v="0"/>
    <n v="0"/>
    <n v="0"/>
    <n v="0"/>
    <n v="0"/>
    <n v="0"/>
    <n v="334"/>
    <n v="353"/>
    <n v="687"/>
    <n v="19"/>
    <n v="98"/>
    <n v="63"/>
    <n v="161"/>
    <n v="30"/>
    <n v="34"/>
    <n v="64"/>
    <n v="14"/>
    <n v="8"/>
    <n v="22"/>
  </r>
  <r>
    <x v="19"/>
    <s v="08ETC0005U"/>
    <s v="COLEGIO DE ESTUDIOS CIENTIFICOS Y TECNOLOGICOS 7 UNIDAD SAN ISIDRO"/>
    <s v="VESPERTINO"/>
    <x v="0"/>
    <x v="0"/>
    <s v="BACHILLERATO TECNOLOGICO"/>
    <x v="0"/>
    <x v="0"/>
    <n v="107"/>
    <n v="100"/>
    <n v="207"/>
    <n v="107"/>
    <n v="100"/>
    <n v="207"/>
    <n v="5"/>
    <n v="0"/>
    <n v="0"/>
    <n v="0"/>
    <n v="0"/>
    <n v="0"/>
    <n v="0"/>
    <n v="0"/>
    <n v="0"/>
    <n v="0"/>
    <n v="0"/>
    <n v="0"/>
    <n v="0"/>
    <n v="0"/>
    <n v="0"/>
    <n v="0"/>
    <n v="0"/>
    <n v="107"/>
    <n v="100"/>
    <n v="207"/>
    <n v="5"/>
    <n v="0"/>
    <n v="0"/>
    <n v="0"/>
    <n v="0"/>
    <n v="0"/>
    <n v="0"/>
    <n v="4"/>
    <n v="3"/>
    <n v="7"/>
  </r>
  <r>
    <x v="19"/>
    <s v="08ETC0008R"/>
    <s v="COLEGIO DE ESTUDIOS CIENTIFICOS Y TECNOLOGICOS 9 UNIDAD JUAREZ"/>
    <s v="MATUTINO"/>
    <x v="0"/>
    <x v="0"/>
    <s v="BACHILLERATO TECNOLOGICO"/>
    <x v="0"/>
    <x v="0"/>
    <n v="147"/>
    <n v="130"/>
    <n v="277"/>
    <n v="147"/>
    <n v="130"/>
    <n v="277"/>
    <n v="7"/>
    <n v="65"/>
    <n v="61"/>
    <n v="126"/>
    <n v="3"/>
    <n v="54"/>
    <n v="69"/>
    <n v="123"/>
    <n v="3"/>
    <n v="0"/>
    <n v="0"/>
    <n v="0"/>
    <n v="0"/>
    <n v="0"/>
    <n v="0"/>
    <n v="0"/>
    <n v="0"/>
    <n v="266"/>
    <n v="260"/>
    <n v="526"/>
    <n v="13"/>
    <n v="64"/>
    <n v="55"/>
    <n v="119"/>
    <n v="33"/>
    <n v="41"/>
    <n v="74"/>
    <n v="9"/>
    <n v="21"/>
    <n v="30"/>
  </r>
  <r>
    <x v="19"/>
    <s v="08ETC0009Q"/>
    <s v="COLEGIO DE ESTUDIOS CIENTIFICOS Y TECNOLOGICOS 11 CIUDAD JUAREZ II"/>
    <s v="MATUTINO"/>
    <x v="0"/>
    <x v="0"/>
    <s v="BACHILLERATO TECNOLOGICO"/>
    <x v="0"/>
    <x v="0"/>
    <n v="335"/>
    <n v="217"/>
    <n v="552"/>
    <n v="335"/>
    <n v="217"/>
    <n v="552"/>
    <n v="11"/>
    <n v="167"/>
    <n v="132"/>
    <n v="299"/>
    <n v="7"/>
    <n v="106"/>
    <n v="105"/>
    <n v="211"/>
    <n v="5"/>
    <n v="0"/>
    <n v="0"/>
    <n v="0"/>
    <n v="0"/>
    <n v="0"/>
    <n v="0"/>
    <n v="0"/>
    <n v="0"/>
    <n v="608"/>
    <n v="454"/>
    <n v="1062"/>
    <n v="23"/>
    <n v="72"/>
    <n v="64"/>
    <n v="136"/>
    <n v="31"/>
    <n v="8"/>
    <n v="39"/>
    <n v="16"/>
    <n v="19"/>
    <n v="35"/>
  </r>
  <r>
    <x v="19"/>
    <s v="08ETC0009Q"/>
    <s v="COLEGIO DE ESTUDIOS CIENTIFICOS Y TECNOLOGICOS 11 CIUDAD JUAREZ II"/>
    <s v="VESPERTINO"/>
    <x v="0"/>
    <x v="0"/>
    <s v="BACHILLERATO TECNOLOGICO"/>
    <x v="0"/>
    <x v="0"/>
    <n v="89"/>
    <n v="71"/>
    <n v="160"/>
    <n v="89"/>
    <n v="71"/>
    <n v="160"/>
    <n v="3"/>
    <n v="0"/>
    <n v="0"/>
    <n v="0"/>
    <n v="0"/>
    <n v="0"/>
    <n v="0"/>
    <n v="0"/>
    <n v="0"/>
    <n v="0"/>
    <n v="0"/>
    <n v="0"/>
    <n v="0"/>
    <n v="0"/>
    <n v="0"/>
    <n v="0"/>
    <n v="0"/>
    <n v="89"/>
    <n v="71"/>
    <n v="160"/>
    <n v="3"/>
    <n v="0"/>
    <n v="0"/>
    <n v="0"/>
    <n v="0"/>
    <n v="0"/>
    <n v="0"/>
    <n v="3"/>
    <n v="5"/>
    <n v="8"/>
  </r>
  <r>
    <x v="19"/>
    <s v="08ETC0014B"/>
    <s v="COLEGIO DE ESTUDIOS CIENTIFICOS Y TECNOLOGICOS 14 ESPERANZA"/>
    <s v="MATUTINO"/>
    <x v="0"/>
    <x v="0"/>
    <s v="BACHILLERATO TECNOLOGICO"/>
    <x v="0"/>
    <x v="0"/>
    <n v="177"/>
    <n v="173"/>
    <n v="350"/>
    <n v="177"/>
    <n v="173"/>
    <n v="350"/>
    <n v="7"/>
    <n v="107"/>
    <n v="103"/>
    <n v="210"/>
    <n v="6"/>
    <n v="80"/>
    <n v="75"/>
    <n v="155"/>
    <n v="4"/>
    <n v="0"/>
    <n v="0"/>
    <n v="0"/>
    <n v="0"/>
    <n v="0"/>
    <n v="0"/>
    <n v="0"/>
    <n v="0"/>
    <n v="364"/>
    <n v="351"/>
    <n v="715"/>
    <n v="17"/>
    <n v="34"/>
    <n v="61"/>
    <n v="95"/>
    <n v="23"/>
    <n v="53"/>
    <n v="76"/>
    <n v="32"/>
    <n v="21"/>
    <n v="53"/>
  </r>
  <r>
    <x v="19"/>
    <s v="08ETC0022K"/>
    <s v="COLEGIO DE ESTUDIOS CIENTIFICOS Y TECNOLOGICOS 22 AYUNTAMIENTO"/>
    <s v="MATUTINO"/>
    <x v="0"/>
    <x v="0"/>
    <s v="BACHILLERATO TECNOLOGICO"/>
    <x v="0"/>
    <x v="0"/>
    <n v="169"/>
    <n v="174"/>
    <n v="343"/>
    <n v="169"/>
    <n v="174"/>
    <n v="343"/>
    <n v="10"/>
    <n v="184"/>
    <n v="166"/>
    <n v="350"/>
    <n v="11"/>
    <n v="92"/>
    <n v="75"/>
    <n v="167"/>
    <n v="5"/>
    <n v="0"/>
    <n v="0"/>
    <n v="0"/>
    <n v="0"/>
    <n v="0"/>
    <n v="0"/>
    <n v="0"/>
    <n v="0"/>
    <n v="445"/>
    <n v="415"/>
    <n v="860"/>
    <n v="26"/>
    <n v="0"/>
    <n v="0"/>
    <n v="0"/>
    <n v="0"/>
    <n v="0"/>
    <n v="0"/>
    <n v="27"/>
    <n v="38"/>
    <n v="65"/>
  </r>
  <r>
    <x v="19"/>
    <s v="08ETC0023J"/>
    <s v="COLEGIO DE ESTUDIOS CIENTIFICOS Y TECNOLOGICOS 23 RIBERAS"/>
    <s v="MATUTINO"/>
    <x v="0"/>
    <x v="0"/>
    <s v="BACHILLERATO TECNOLOGICO"/>
    <x v="0"/>
    <x v="0"/>
    <n v="38"/>
    <n v="30"/>
    <n v="68"/>
    <n v="38"/>
    <n v="30"/>
    <n v="68"/>
    <n v="2"/>
    <n v="72"/>
    <n v="55"/>
    <n v="127"/>
    <n v="4"/>
    <n v="57"/>
    <n v="37"/>
    <n v="94"/>
    <n v="4"/>
    <n v="0"/>
    <n v="0"/>
    <n v="0"/>
    <n v="0"/>
    <n v="0"/>
    <n v="0"/>
    <n v="0"/>
    <n v="0"/>
    <n v="167"/>
    <n v="122"/>
    <n v="289"/>
    <n v="10"/>
    <n v="0"/>
    <n v="0"/>
    <n v="0"/>
    <n v="0"/>
    <n v="0"/>
    <n v="0"/>
    <n v="16"/>
    <n v="14"/>
    <n v="30"/>
  </r>
  <r>
    <x v="19"/>
    <s v="08ETC0023J"/>
    <s v="COLEGIO DE ESTUDIOS CIENTIFICOS Y TECNOLOGICOS 23 RIBERAS"/>
    <s v="VESPERTINO"/>
    <x v="0"/>
    <x v="0"/>
    <s v="BACHILLERATO TECNOLOGICO"/>
    <x v="0"/>
    <x v="0"/>
    <n v="134"/>
    <n v="103"/>
    <n v="237"/>
    <n v="134"/>
    <n v="103"/>
    <n v="237"/>
    <n v="7"/>
    <n v="33"/>
    <n v="33"/>
    <n v="66"/>
    <n v="3"/>
    <n v="0"/>
    <n v="0"/>
    <n v="0"/>
    <n v="0"/>
    <n v="0"/>
    <n v="0"/>
    <n v="0"/>
    <n v="0"/>
    <n v="0"/>
    <n v="0"/>
    <n v="0"/>
    <n v="0"/>
    <n v="167"/>
    <n v="136"/>
    <n v="303"/>
    <n v="10"/>
    <n v="0"/>
    <n v="0"/>
    <n v="0"/>
    <n v="0"/>
    <n v="0"/>
    <n v="0"/>
    <n v="12"/>
    <n v="12"/>
    <n v="24"/>
  </r>
  <r>
    <x v="19"/>
    <s v="08PCT0007Y"/>
    <s v="CENTRO DE ESTUDIOS TECNOLOGICOS DE CIUDAD JUAREZ"/>
    <s v="MATUTINO"/>
    <x v="2"/>
    <x v="2"/>
    <s v="BACHILLERATO TECNOLOGICO"/>
    <x v="0"/>
    <x v="0"/>
    <n v="166"/>
    <n v="151"/>
    <n v="317"/>
    <n v="166"/>
    <n v="151"/>
    <n v="317"/>
    <n v="6"/>
    <n v="47"/>
    <n v="68"/>
    <n v="115"/>
    <n v="4"/>
    <n v="72"/>
    <n v="68"/>
    <n v="140"/>
    <n v="5"/>
    <n v="0"/>
    <n v="0"/>
    <n v="0"/>
    <n v="0"/>
    <n v="0"/>
    <n v="0"/>
    <n v="0"/>
    <n v="0"/>
    <n v="285"/>
    <n v="287"/>
    <n v="572"/>
    <n v="15"/>
    <n v="60"/>
    <n v="81"/>
    <n v="141"/>
    <n v="0"/>
    <n v="4"/>
    <n v="4"/>
    <n v="8"/>
    <n v="5"/>
    <n v="13"/>
  </r>
  <r>
    <x v="19"/>
    <s v="08PCT0017E"/>
    <s v="CENTRO DE BACHILLERATO AGUSTIN PRO"/>
    <s v="MATUTINO"/>
    <x v="3"/>
    <x v="2"/>
    <s v="BACHILLERATO TECNOLOGICO"/>
    <x v="0"/>
    <x v="0"/>
    <n v="40"/>
    <n v="80"/>
    <n v="120"/>
    <n v="40"/>
    <n v="80"/>
    <n v="120"/>
    <n v="3"/>
    <n v="34"/>
    <n v="74"/>
    <n v="108"/>
    <n v="3"/>
    <n v="31"/>
    <n v="74"/>
    <n v="105"/>
    <n v="3"/>
    <n v="0"/>
    <n v="0"/>
    <n v="0"/>
    <n v="0"/>
    <n v="0"/>
    <n v="0"/>
    <n v="0"/>
    <n v="0"/>
    <n v="105"/>
    <n v="228"/>
    <n v="333"/>
    <n v="9"/>
    <n v="26"/>
    <n v="65"/>
    <n v="91"/>
    <n v="0"/>
    <n v="0"/>
    <n v="0"/>
    <n v="6"/>
    <n v="8"/>
    <n v="14"/>
  </r>
  <r>
    <x v="19"/>
    <s v="08PCT0025N"/>
    <s v="CENTRO DE ESTUDIOS TECNOLOGICOS DE JUAREZ CAMPUS MUNICIPIO LIBRE"/>
    <s v="MATUTINO"/>
    <x v="2"/>
    <x v="2"/>
    <s v="BACHILLERATO TECNOLOGICO"/>
    <x v="0"/>
    <x v="0"/>
    <n v="89"/>
    <n v="74"/>
    <n v="163"/>
    <n v="89"/>
    <n v="74"/>
    <n v="163"/>
    <n v="3"/>
    <n v="36"/>
    <n v="45"/>
    <n v="81"/>
    <n v="3"/>
    <n v="46"/>
    <n v="36"/>
    <n v="82"/>
    <n v="4"/>
    <n v="0"/>
    <n v="0"/>
    <n v="0"/>
    <n v="0"/>
    <n v="0"/>
    <n v="0"/>
    <n v="0"/>
    <n v="0"/>
    <n v="171"/>
    <n v="155"/>
    <n v="326"/>
    <n v="10"/>
    <n v="64"/>
    <n v="45"/>
    <n v="109"/>
    <n v="0"/>
    <n v="0"/>
    <n v="0"/>
    <n v="2"/>
    <n v="12"/>
    <n v="14"/>
  </r>
  <r>
    <x v="19"/>
    <s v="08PCT0027L"/>
    <s v="CENTRO DE ESTUDIOS TECNOLOGICOS DE CUIDAD JUAREZ CAMPUS HENEQUEN"/>
    <s v="MATUTINO"/>
    <x v="2"/>
    <x v="2"/>
    <s v="BACHILLERATO TECNOLOGICO"/>
    <x v="0"/>
    <x v="0"/>
    <n v="0"/>
    <n v="0"/>
    <n v="0"/>
    <n v="0"/>
    <n v="0"/>
    <n v="0"/>
    <n v="0"/>
    <n v="144"/>
    <n v="149"/>
    <n v="293"/>
    <n v="10"/>
    <n v="101"/>
    <n v="130"/>
    <n v="231"/>
    <n v="9"/>
    <n v="0"/>
    <n v="0"/>
    <n v="0"/>
    <n v="0"/>
    <n v="0"/>
    <n v="0"/>
    <n v="0"/>
    <n v="0"/>
    <n v="245"/>
    <n v="279"/>
    <n v="524"/>
    <n v="19"/>
    <n v="95"/>
    <n v="91"/>
    <n v="186"/>
    <n v="0"/>
    <n v="0"/>
    <n v="0"/>
    <n v="6"/>
    <n v="6"/>
    <n v="12"/>
  </r>
  <r>
    <x v="19"/>
    <s v="08PCT0027L"/>
    <s v="CENTRO DE ESTUDIOS TECNOLOGICOS DE CUIDAD JUAREZ CAMPUS HENEQUEN"/>
    <s v="VESPERTINO"/>
    <x v="2"/>
    <x v="2"/>
    <s v="BACHILLERATO TECNOLOGICO"/>
    <x v="0"/>
    <x v="0"/>
    <n v="288"/>
    <n v="298"/>
    <n v="586"/>
    <n v="288"/>
    <n v="298"/>
    <n v="586"/>
    <n v="11"/>
    <n v="0"/>
    <n v="0"/>
    <n v="0"/>
    <n v="0"/>
    <n v="0"/>
    <n v="0"/>
    <n v="0"/>
    <n v="0"/>
    <n v="0"/>
    <n v="0"/>
    <n v="0"/>
    <n v="0"/>
    <n v="0"/>
    <n v="0"/>
    <n v="0"/>
    <n v="0"/>
    <n v="288"/>
    <n v="298"/>
    <n v="586"/>
    <n v="11"/>
    <n v="0"/>
    <n v="0"/>
    <n v="0"/>
    <n v="0"/>
    <n v="0"/>
    <n v="0"/>
    <n v="6"/>
    <n v="10"/>
    <n v="16"/>
  </r>
  <r>
    <x v="19"/>
    <s v="08PCT0031Y"/>
    <s v="INSTITUTO POLITECNICO DE LA FRONTERA"/>
    <s v="MATUTINO"/>
    <x v="3"/>
    <x v="2"/>
    <s v="BACHILLERATO TECNOLOGICO"/>
    <x v="0"/>
    <x v="0"/>
    <n v="3"/>
    <n v="3"/>
    <n v="6"/>
    <n v="17"/>
    <n v="75"/>
    <n v="92"/>
    <n v="3"/>
    <n v="7"/>
    <n v="29"/>
    <n v="36"/>
    <n v="1"/>
    <n v="7"/>
    <n v="16"/>
    <n v="23"/>
    <n v="1"/>
    <n v="0"/>
    <n v="0"/>
    <n v="0"/>
    <n v="0"/>
    <n v="0"/>
    <n v="0"/>
    <n v="0"/>
    <n v="0"/>
    <n v="31"/>
    <n v="120"/>
    <n v="151"/>
    <n v="5"/>
    <n v="0"/>
    <n v="1"/>
    <n v="1"/>
    <n v="0"/>
    <n v="0"/>
    <n v="0"/>
    <n v="9"/>
    <n v="6"/>
    <n v="15"/>
  </r>
  <r>
    <x v="19"/>
    <s v="08PCT0031Y"/>
    <s v="INSTITUTO POLITECNICO DE LA FRONTERA"/>
    <s v="VESPERTINO"/>
    <x v="3"/>
    <x v="2"/>
    <s v="BACHILLERATO TECNOLOGICO"/>
    <x v="0"/>
    <x v="0"/>
    <n v="0"/>
    <n v="1"/>
    <n v="1"/>
    <n v="14"/>
    <n v="17"/>
    <n v="31"/>
    <n v="2"/>
    <n v="3"/>
    <n v="6"/>
    <n v="9"/>
    <n v="1"/>
    <n v="2"/>
    <n v="7"/>
    <n v="9"/>
    <n v="1"/>
    <n v="0"/>
    <n v="0"/>
    <n v="0"/>
    <n v="0"/>
    <n v="0"/>
    <n v="0"/>
    <n v="0"/>
    <n v="0"/>
    <n v="19"/>
    <n v="30"/>
    <n v="49"/>
    <n v="4"/>
    <n v="0"/>
    <n v="0"/>
    <n v="0"/>
    <n v="0"/>
    <n v="0"/>
    <n v="0"/>
    <n v="8"/>
    <n v="6"/>
    <n v="14"/>
  </r>
  <r>
    <x v="19"/>
    <s v="08PET0013G"/>
    <s v="ESCUELA DE CIENCIAS PARAMEDICAS"/>
    <s v="MATUTINO"/>
    <x v="3"/>
    <x v="2"/>
    <s v="PROFESIONAL TECNICO"/>
    <x v="1"/>
    <x v="0"/>
    <n v="100"/>
    <n v="140"/>
    <n v="240"/>
    <n v="124"/>
    <n v="171"/>
    <n v="295"/>
    <n v="10"/>
    <n v="53"/>
    <n v="89"/>
    <n v="142"/>
    <n v="7"/>
    <n v="70"/>
    <n v="85"/>
    <n v="155"/>
    <n v="7"/>
    <n v="0"/>
    <n v="0"/>
    <n v="0"/>
    <n v="0"/>
    <n v="0"/>
    <n v="0"/>
    <n v="0"/>
    <n v="0"/>
    <n v="247"/>
    <n v="345"/>
    <n v="592"/>
    <n v="24"/>
    <n v="37"/>
    <n v="51"/>
    <n v="88"/>
    <n v="34"/>
    <n v="47"/>
    <n v="81"/>
    <n v="26"/>
    <n v="14"/>
    <n v="40"/>
  </r>
  <r>
    <x v="19"/>
    <s v="08PET0013G"/>
    <s v="ESCUELA DE CIENCIAS PARAMEDICAS"/>
    <s v="VESPERTINO"/>
    <x v="3"/>
    <x v="2"/>
    <s v="PROFESIONAL TECNICO"/>
    <x v="1"/>
    <x v="0"/>
    <n v="4"/>
    <n v="21"/>
    <n v="25"/>
    <n v="6"/>
    <n v="24"/>
    <n v="30"/>
    <n v="2"/>
    <n v="8"/>
    <n v="9"/>
    <n v="17"/>
    <n v="2"/>
    <n v="6"/>
    <n v="10"/>
    <n v="16"/>
    <n v="2"/>
    <n v="0"/>
    <n v="0"/>
    <n v="0"/>
    <n v="0"/>
    <n v="0"/>
    <n v="0"/>
    <n v="0"/>
    <n v="0"/>
    <n v="20"/>
    <n v="43"/>
    <n v="63"/>
    <n v="6"/>
    <n v="20"/>
    <n v="32"/>
    <n v="52"/>
    <n v="0"/>
    <n v="0"/>
    <n v="0"/>
    <n v="8"/>
    <n v="8"/>
    <n v="16"/>
  </r>
  <r>
    <x v="19"/>
    <s v="08PET0018B"/>
    <s v="ESCUELA DE ENFERMERIA DEL INSTITUTO CHIHUAHUENSE DE SALUD EN CD. JUAREZ UACH"/>
    <s v="MATUTINO"/>
    <x v="5"/>
    <x v="2"/>
    <s v="PROFESIONAL TECNICO"/>
    <x v="1"/>
    <x v="0"/>
    <n v="13"/>
    <n v="46"/>
    <n v="59"/>
    <n v="15"/>
    <n v="53"/>
    <n v="68"/>
    <n v="2"/>
    <n v="9"/>
    <n v="43"/>
    <n v="52"/>
    <n v="2"/>
    <n v="12"/>
    <n v="43"/>
    <n v="55"/>
    <n v="2"/>
    <n v="0"/>
    <n v="0"/>
    <n v="0"/>
    <n v="0"/>
    <n v="0"/>
    <n v="0"/>
    <n v="0"/>
    <n v="0"/>
    <n v="36"/>
    <n v="139"/>
    <n v="175"/>
    <n v="6"/>
    <n v="6"/>
    <n v="20"/>
    <n v="26"/>
    <n v="0"/>
    <n v="0"/>
    <n v="0"/>
    <n v="7"/>
    <n v="18"/>
    <n v="25"/>
  </r>
  <r>
    <x v="19"/>
    <s v="08PET0121O"/>
    <s v="ESCUELA DE ENFERMERIA CRUZ ROJA UACJ"/>
    <s v="DISCONTINUO"/>
    <x v="6"/>
    <x v="2"/>
    <s v="PROFESIONAL TECNICO"/>
    <x v="1"/>
    <x v="0"/>
    <n v="45"/>
    <n v="60"/>
    <n v="105"/>
    <n v="60"/>
    <n v="99"/>
    <n v="159"/>
    <n v="6"/>
    <n v="44"/>
    <n v="78"/>
    <n v="122"/>
    <n v="4"/>
    <n v="56"/>
    <n v="94"/>
    <n v="150"/>
    <n v="4"/>
    <n v="0"/>
    <n v="0"/>
    <n v="0"/>
    <n v="0"/>
    <n v="0"/>
    <n v="0"/>
    <n v="0"/>
    <n v="0"/>
    <n v="160"/>
    <n v="271"/>
    <n v="431"/>
    <n v="14"/>
    <n v="23"/>
    <n v="44"/>
    <n v="67"/>
    <n v="23"/>
    <n v="44"/>
    <n v="67"/>
    <n v="8"/>
    <n v="14"/>
    <n v="22"/>
  </r>
  <r>
    <x v="19"/>
    <s v="08PET0127I"/>
    <s v="ESCUELA DE ENFERMERIA DE FEMAP UACJ"/>
    <s v="DISCONTINUO"/>
    <x v="6"/>
    <x v="2"/>
    <s v="PROFESIONAL TECNICO"/>
    <x v="1"/>
    <x v="0"/>
    <n v="54"/>
    <n v="176"/>
    <n v="230"/>
    <n v="77"/>
    <n v="264"/>
    <n v="341"/>
    <n v="11"/>
    <n v="45"/>
    <n v="193"/>
    <n v="238"/>
    <n v="8"/>
    <n v="36"/>
    <n v="70"/>
    <n v="106"/>
    <n v="4"/>
    <n v="0"/>
    <n v="0"/>
    <n v="0"/>
    <n v="0"/>
    <n v="0"/>
    <n v="0"/>
    <n v="0"/>
    <n v="0"/>
    <n v="158"/>
    <n v="527"/>
    <n v="685"/>
    <n v="23"/>
    <n v="12"/>
    <n v="45"/>
    <n v="57"/>
    <n v="0"/>
    <n v="0"/>
    <n v="0"/>
    <n v="20"/>
    <n v="26"/>
    <n v="46"/>
  </r>
  <r>
    <x v="19"/>
    <s v="08PET0129G"/>
    <s v="ESCUELA DE ENFERMERIA DEL CENTRO MEDICO DE ESPECIALIDADES UACJ"/>
    <s v="DISCONTINUO"/>
    <x v="6"/>
    <x v="2"/>
    <s v="PROFESIONAL TECNICO"/>
    <x v="1"/>
    <x v="0"/>
    <n v="12"/>
    <n v="31"/>
    <n v="43"/>
    <n v="13"/>
    <n v="48"/>
    <n v="61"/>
    <n v="1"/>
    <n v="7"/>
    <n v="34"/>
    <n v="41"/>
    <n v="1"/>
    <n v="5"/>
    <n v="26"/>
    <n v="31"/>
    <n v="1"/>
    <n v="13"/>
    <n v="31"/>
    <n v="44"/>
    <n v="1"/>
    <n v="0"/>
    <n v="0"/>
    <n v="0"/>
    <n v="0"/>
    <n v="38"/>
    <n v="139"/>
    <n v="177"/>
    <n v="4"/>
    <n v="6"/>
    <n v="15"/>
    <n v="21"/>
    <n v="6"/>
    <n v="15"/>
    <n v="21"/>
    <n v="8"/>
    <n v="18"/>
    <n v="26"/>
  </r>
  <r>
    <x v="19"/>
    <s v="08PET0130W"/>
    <s v="ESCUELA DE ENFERMERIA CENTRO MEDICO DE LA MUJER"/>
    <s v="MATUTINO"/>
    <x v="3"/>
    <x v="2"/>
    <s v="PROFESIONAL TECNICO"/>
    <x v="1"/>
    <x v="0"/>
    <n v="7"/>
    <n v="31"/>
    <n v="38"/>
    <n v="7"/>
    <n v="31"/>
    <n v="38"/>
    <n v="2"/>
    <n v="4"/>
    <n v="22"/>
    <n v="26"/>
    <n v="2"/>
    <n v="5"/>
    <n v="21"/>
    <n v="26"/>
    <n v="2"/>
    <n v="0"/>
    <n v="0"/>
    <n v="0"/>
    <n v="0"/>
    <n v="0"/>
    <n v="0"/>
    <n v="0"/>
    <n v="0"/>
    <n v="16"/>
    <n v="74"/>
    <n v="90"/>
    <n v="6"/>
    <n v="15"/>
    <n v="65"/>
    <n v="80"/>
    <n v="3"/>
    <n v="5"/>
    <n v="8"/>
    <n v="3"/>
    <n v="6"/>
    <n v="9"/>
  </r>
  <r>
    <x v="19"/>
    <s v="08PET0132U"/>
    <s v="INSTITUTO POLITECNICO DE LA FRONTERA"/>
    <s v="MATUTINO"/>
    <x v="3"/>
    <x v="2"/>
    <s v="PROFESIONAL TECNICO"/>
    <x v="1"/>
    <x v="0"/>
    <n v="8"/>
    <n v="39"/>
    <n v="47"/>
    <n v="8"/>
    <n v="39"/>
    <n v="47"/>
    <n v="2"/>
    <n v="5"/>
    <n v="16"/>
    <n v="21"/>
    <n v="2"/>
    <n v="1"/>
    <n v="16"/>
    <n v="17"/>
    <n v="1"/>
    <n v="0"/>
    <n v="0"/>
    <n v="0"/>
    <n v="0"/>
    <n v="0"/>
    <n v="0"/>
    <n v="0"/>
    <n v="0"/>
    <n v="14"/>
    <n v="71"/>
    <n v="85"/>
    <n v="5"/>
    <n v="0"/>
    <n v="0"/>
    <n v="0"/>
    <n v="0"/>
    <n v="0"/>
    <n v="0"/>
    <n v="3"/>
    <n v="6"/>
    <n v="9"/>
  </r>
  <r>
    <x v="19"/>
    <s v="08PET0132U"/>
    <s v="INSTITUTO POLITECNICO DE LA FRONTERA"/>
    <s v="VESPERTINO"/>
    <x v="3"/>
    <x v="2"/>
    <s v="PROFESIONAL TECNICO"/>
    <x v="1"/>
    <x v="0"/>
    <n v="18"/>
    <n v="38"/>
    <n v="56"/>
    <n v="23"/>
    <n v="72"/>
    <n v="95"/>
    <n v="3"/>
    <n v="8"/>
    <n v="24"/>
    <n v="32"/>
    <n v="2"/>
    <n v="11"/>
    <n v="15"/>
    <n v="26"/>
    <n v="1"/>
    <n v="0"/>
    <n v="0"/>
    <n v="0"/>
    <n v="0"/>
    <n v="0"/>
    <n v="0"/>
    <n v="0"/>
    <n v="0"/>
    <n v="42"/>
    <n v="111"/>
    <n v="153"/>
    <n v="6"/>
    <n v="0"/>
    <n v="0"/>
    <n v="0"/>
    <n v="0"/>
    <n v="0"/>
    <n v="0"/>
    <n v="6"/>
    <n v="7"/>
    <n v="13"/>
  </r>
  <r>
    <x v="20"/>
    <s v="08DTA0004Y"/>
    <s v="CENTRO DE BACHILLERATO TECNOLOGICO AGROPECUARIO NUM. 124"/>
    <s v="MATUTINO"/>
    <x v="1"/>
    <x v="1"/>
    <s v="BACHILLERATO TECNOLOGICO"/>
    <x v="0"/>
    <x v="0"/>
    <n v="90"/>
    <n v="75"/>
    <n v="165"/>
    <n v="90"/>
    <n v="75"/>
    <n v="165"/>
    <n v="5"/>
    <n v="75"/>
    <n v="73"/>
    <n v="148"/>
    <n v="7"/>
    <n v="68"/>
    <n v="63"/>
    <n v="131"/>
    <n v="7"/>
    <n v="0"/>
    <n v="0"/>
    <n v="0"/>
    <n v="0"/>
    <n v="0"/>
    <n v="0"/>
    <n v="0"/>
    <n v="0"/>
    <n v="233"/>
    <n v="211"/>
    <n v="444"/>
    <n v="19"/>
    <n v="49"/>
    <n v="73"/>
    <n v="122"/>
    <n v="0"/>
    <n v="0"/>
    <n v="0"/>
    <n v="9"/>
    <n v="2"/>
    <n v="11"/>
  </r>
  <r>
    <x v="20"/>
    <s v="08PET0086Z"/>
    <s v="CENTRO DE COMPUTACION EFICIENTE DELICIAS S.C.EXT.MADERA"/>
    <s v="MATUTINO"/>
    <x v="3"/>
    <x v="2"/>
    <s v="PROFESIONAL TECNICO"/>
    <x v="1"/>
    <x v="0"/>
    <n v="1"/>
    <n v="7"/>
    <n v="8"/>
    <n v="1"/>
    <n v="7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1"/>
    <n v="0"/>
    <n v="0"/>
    <n v="0"/>
    <n v="0"/>
    <n v="0"/>
    <n v="0"/>
    <n v="2"/>
    <n v="0"/>
    <n v="2"/>
  </r>
  <r>
    <x v="20"/>
    <s v="08PET0086Z"/>
    <s v="CENTRO DE COMPUTACION EFICIENTE DELICIAS S.C.EXT.MADERA"/>
    <s v="VESPERTINO"/>
    <x v="3"/>
    <x v="2"/>
    <s v="PROFESIONAL TECNICO"/>
    <x v="1"/>
    <x v="0"/>
    <n v="0"/>
    <n v="8"/>
    <n v="8"/>
    <n v="0"/>
    <n v="8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1"/>
    <n v="1"/>
    <n v="3"/>
    <n v="4"/>
    <n v="1"/>
    <n v="3"/>
    <n v="4"/>
    <n v="1"/>
    <n v="0"/>
    <n v="1"/>
  </r>
  <r>
    <x v="21"/>
    <s v="08DTA0001A"/>
    <s v="CENTRO DE BACHILLERATO TECNOLOGICO AGROPECUARIO NUM. 147"/>
    <s v="MATUTINO"/>
    <x v="1"/>
    <x v="1"/>
    <s v="BACHILLERATO TECNOLOGICO"/>
    <x v="0"/>
    <x v="0"/>
    <n v="138"/>
    <n v="164"/>
    <n v="302"/>
    <n v="138"/>
    <n v="164"/>
    <n v="302"/>
    <n v="8"/>
    <n v="104"/>
    <n v="109"/>
    <n v="213"/>
    <n v="8"/>
    <n v="83"/>
    <n v="105"/>
    <n v="188"/>
    <n v="7"/>
    <n v="0"/>
    <n v="0"/>
    <n v="0"/>
    <n v="0"/>
    <n v="0"/>
    <n v="0"/>
    <n v="0"/>
    <n v="0"/>
    <n v="325"/>
    <n v="378"/>
    <n v="703"/>
    <n v="23"/>
    <n v="66"/>
    <n v="106"/>
    <n v="172"/>
    <n v="0"/>
    <n v="0"/>
    <n v="0"/>
    <n v="48"/>
    <n v="22"/>
    <n v="70"/>
  </r>
  <r>
    <x v="22"/>
    <s v="08DCT0273Q"/>
    <s v="CENTRO DE BACHILLERATO TECNOLOGICO INDUSTRIAL Y DE SERVICIOS NUM. 273"/>
    <s v="MATUTINO"/>
    <x v="2"/>
    <x v="1"/>
    <s v="BACHILLERATO TECNOLOGICO"/>
    <x v="0"/>
    <x v="0"/>
    <n v="34"/>
    <n v="42"/>
    <n v="76"/>
    <n v="34"/>
    <n v="42"/>
    <n v="76"/>
    <n v="2"/>
    <n v="17"/>
    <n v="19"/>
    <n v="36"/>
    <n v="2"/>
    <n v="26"/>
    <n v="29"/>
    <n v="55"/>
    <n v="2"/>
    <n v="0"/>
    <n v="0"/>
    <n v="0"/>
    <n v="0"/>
    <n v="0"/>
    <n v="0"/>
    <n v="0"/>
    <n v="0"/>
    <n v="77"/>
    <n v="90"/>
    <n v="167"/>
    <n v="6"/>
    <n v="26"/>
    <n v="23"/>
    <n v="49"/>
    <n v="0"/>
    <n v="0"/>
    <n v="0"/>
    <n v="16"/>
    <n v="12"/>
    <n v="28"/>
  </r>
  <r>
    <x v="23"/>
    <s v="08DCT0012E"/>
    <s v="CENTRO DE ESTUDIOS TECNOLOGICOS INDUSTRIAL Y DE SERVICIOS NUM. 93"/>
    <s v="MATUTINO"/>
    <x v="2"/>
    <x v="1"/>
    <s v="BACHILLERATO TECNOLOGICO"/>
    <x v="0"/>
    <x v="0"/>
    <n v="183"/>
    <n v="190"/>
    <n v="373"/>
    <n v="183"/>
    <n v="190"/>
    <n v="373"/>
    <n v="7"/>
    <n v="117"/>
    <n v="132"/>
    <n v="249"/>
    <n v="7"/>
    <n v="120"/>
    <n v="126"/>
    <n v="246"/>
    <n v="6"/>
    <n v="0"/>
    <n v="0"/>
    <n v="0"/>
    <n v="0"/>
    <n v="0"/>
    <n v="0"/>
    <n v="0"/>
    <n v="0"/>
    <n v="420"/>
    <n v="448"/>
    <n v="868"/>
    <n v="20"/>
    <n v="140"/>
    <n v="139"/>
    <n v="279"/>
    <n v="0"/>
    <n v="0"/>
    <n v="0"/>
    <n v="49"/>
    <n v="26"/>
    <n v="75"/>
  </r>
  <r>
    <x v="23"/>
    <s v="08PET0118A"/>
    <s v="ESC. ENFERMERIA DE NUEVO CASAS GRANDES"/>
    <s v="DISCONTINUO"/>
    <x v="3"/>
    <x v="2"/>
    <s v="PROFESIONAL TECNICO"/>
    <x v="1"/>
    <x v="0"/>
    <n v="14"/>
    <n v="24"/>
    <n v="38"/>
    <n v="14"/>
    <n v="24"/>
    <n v="38"/>
    <n v="1"/>
    <n v="7"/>
    <n v="14"/>
    <n v="21"/>
    <n v="1"/>
    <n v="7"/>
    <n v="25"/>
    <n v="32"/>
    <n v="1"/>
    <n v="0"/>
    <n v="0"/>
    <n v="0"/>
    <n v="0"/>
    <n v="0"/>
    <n v="0"/>
    <n v="0"/>
    <n v="0"/>
    <n v="28"/>
    <n v="63"/>
    <n v="91"/>
    <n v="3"/>
    <n v="11"/>
    <n v="14"/>
    <n v="25"/>
    <n v="11"/>
    <n v="14"/>
    <n v="25"/>
    <n v="5"/>
    <n v="4"/>
    <n v="9"/>
  </r>
  <r>
    <x v="24"/>
    <s v="08DCT0014C"/>
    <s v="CENTRO DE ESTUDIOS TECNOLOGICOS INDUSTRIAL Y DE SERVICIOS NUM. 98"/>
    <s v="MATUTINO"/>
    <x v="2"/>
    <x v="1"/>
    <s v="BACHILLERATO TECNOLOGICO"/>
    <x v="0"/>
    <x v="0"/>
    <n v="61"/>
    <n v="65"/>
    <n v="126"/>
    <n v="61"/>
    <n v="65"/>
    <n v="126"/>
    <n v="4"/>
    <n v="52"/>
    <n v="52"/>
    <n v="104"/>
    <n v="4"/>
    <n v="35"/>
    <n v="30"/>
    <n v="65"/>
    <n v="4"/>
    <n v="0"/>
    <n v="0"/>
    <n v="0"/>
    <n v="0"/>
    <n v="0"/>
    <n v="0"/>
    <n v="0"/>
    <n v="0"/>
    <n v="148"/>
    <n v="147"/>
    <n v="295"/>
    <n v="12"/>
    <n v="52"/>
    <n v="64"/>
    <n v="116"/>
    <n v="0"/>
    <n v="0"/>
    <n v="0"/>
    <n v="29"/>
    <n v="22"/>
    <n v="51"/>
  </r>
  <r>
    <x v="25"/>
    <s v="08DCT0434M"/>
    <s v="CENTRO DE ESTUDIOS TECNOLOGICOS INDUSTRIAL Y DE SERVICIOS NUM. 159"/>
    <s v="MATUTINO"/>
    <x v="2"/>
    <x v="1"/>
    <s v="BACHILLERATO TECNOLOGICO"/>
    <x v="0"/>
    <x v="0"/>
    <n v="50"/>
    <n v="35"/>
    <n v="85"/>
    <n v="50"/>
    <n v="35"/>
    <n v="85"/>
    <n v="3"/>
    <n v="37"/>
    <n v="22"/>
    <n v="59"/>
    <n v="3"/>
    <n v="22"/>
    <n v="41"/>
    <n v="63"/>
    <n v="4"/>
    <n v="0"/>
    <n v="0"/>
    <n v="0"/>
    <n v="0"/>
    <n v="0"/>
    <n v="0"/>
    <n v="0"/>
    <n v="0"/>
    <n v="109"/>
    <n v="98"/>
    <n v="207"/>
    <n v="10"/>
    <n v="20"/>
    <n v="15"/>
    <n v="35"/>
    <n v="0"/>
    <n v="0"/>
    <n v="0"/>
    <n v="23"/>
    <n v="23"/>
    <n v="46"/>
  </r>
  <r>
    <x v="25"/>
    <s v="08DCT0434M"/>
    <s v="CENTRO DE ESTUDIOS TECNOLOGICOS INDUSTRIAL Y DE SERVICIOS NUM. 159"/>
    <s v="MATUTINO"/>
    <x v="2"/>
    <x v="1"/>
    <s v="BACHILLERATO TECNOLOGICO"/>
    <x v="0"/>
    <x v="1"/>
    <n v="17"/>
    <n v="9"/>
    <n v="26"/>
    <n v="17"/>
    <n v="9"/>
    <n v="26"/>
    <n v="1"/>
    <n v="2"/>
    <n v="19"/>
    <n v="21"/>
    <n v="1"/>
    <n v="0"/>
    <n v="0"/>
    <n v="0"/>
    <n v="0"/>
    <n v="0"/>
    <n v="0"/>
    <n v="0"/>
    <n v="0"/>
    <n v="0"/>
    <n v="0"/>
    <n v="0"/>
    <n v="0"/>
    <n v="19"/>
    <n v="28"/>
    <n v="47"/>
    <n v="2"/>
    <n v="2"/>
    <n v="4"/>
    <n v="6"/>
    <n v="0"/>
    <n v="0"/>
    <n v="0"/>
    <n v="6"/>
    <n v="5"/>
    <n v="11"/>
  </r>
  <r>
    <x v="26"/>
    <s v="08DCT0006U"/>
    <s v="CENTRO DE BACHILLERATO TECNOLOGICO INDUSTRIAL Y DE SERVICIOS NUM. 197"/>
    <s v="MATUTINO"/>
    <x v="2"/>
    <x v="1"/>
    <s v="BACHILLERATO TECNOLOGICO"/>
    <x v="0"/>
    <x v="0"/>
    <n v="142"/>
    <n v="158"/>
    <n v="300"/>
    <n v="142"/>
    <n v="158"/>
    <n v="300"/>
    <n v="6"/>
    <n v="95"/>
    <n v="104"/>
    <n v="199"/>
    <n v="5"/>
    <n v="112"/>
    <n v="153"/>
    <n v="265"/>
    <n v="8"/>
    <n v="0"/>
    <n v="0"/>
    <n v="0"/>
    <n v="0"/>
    <n v="0"/>
    <n v="0"/>
    <n v="0"/>
    <n v="0"/>
    <n v="349"/>
    <n v="415"/>
    <n v="764"/>
    <n v="19"/>
    <n v="114"/>
    <n v="113"/>
    <n v="227"/>
    <n v="0"/>
    <n v="0"/>
    <n v="0"/>
    <n v="42"/>
    <n v="28"/>
    <n v="70"/>
  </r>
  <r>
    <x v="27"/>
    <s v="08EBW0003U"/>
    <s v="BACHILLERATO INTERCULTURAL PLANTEL 003 CUITECO"/>
    <s v="MATUTINO"/>
    <x v="7"/>
    <x v="0"/>
    <s v="BACHILLERATO TECNOLOGICO"/>
    <x v="0"/>
    <x v="0"/>
    <n v="8"/>
    <n v="7"/>
    <n v="15"/>
    <n v="8"/>
    <n v="7"/>
    <n v="15"/>
    <n v="1"/>
    <n v="1"/>
    <n v="3"/>
    <n v="4"/>
    <n v="1"/>
    <n v="1"/>
    <n v="1"/>
    <n v="2"/>
    <n v="1"/>
    <n v="0"/>
    <n v="0"/>
    <n v="0"/>
    <n v="0"/>
    <n v="0"/>
    <n v="0"/>
    <n v="0"/>
    <n v="0"/>
    <n v="10"/>
    <n v="11"/>
    <n v="21"/>
    <n v="3"/>
    <n v="1"/>
    <n v="8"/>
    <n v="9"/>
    <n v="0"/>
    <n v="0"/>
    <n v="0"/>
    <n v="0"/>
    <n v="6"/>
    <n v="6"/>
  </r>
  <r>
    <x v="27"/>
    <s v="08EBW0006R"/>
    <s v="BACHILLERATO INTERCULTURAL PLANTEL 005  GUAPALAYNA"/>
    <s v="MATUTINO"/>
    <x v="7"/>
    <x v="0"/>
    <s v="BACHILLERATO TECNOLOGICO"/>
    <x v="0"/>
    <x v="0"/>
    <n v="6"/>
    <n v="7"/>
    <n v="13"/>
    <n v="6"/>
    <n v="7"/>
    <n v="13"/>
    <n v="1"/>
    <n v="8"/>
    <n v="6"/>
    <n v="14"/>
    <n v="1"/>
    <n v="4"/>
    <n v="4"/>
    <n v="8"/>
    <n v="1"/>
    <n v="0"/>
    <n v="0"/>
    <n v="0"/>
    <n v="0"/>
    <n v="0"/>
    <n v="0"/>
    <n v="0"/>
    <n v="0"/>
    <n v="18"/>
    <n v="17"/>
    <n v="35"/>
    <n v="3"/>
    <n v="0"/>
    <n v="0"/>
    <n v="0"/>
    <n v="0"/>
    <n v="0"/>
    <n v="0"/>
    <n v="1"/>
    <n v="5"/>
    <n v="6"/>
  </r>
  <r>
    <x v="28"/>
    <s v="08ECB0018I"/>
    <s v="COLEGIO DE BACHILLERES DEL ESTADO DE CHIHUAHUA PLANTEL 17"/>
    <s v="MATUTINO"/>
    <x v="8"/>
    <x v="0"/>
    <s v="BACHILLERATO GENERAL"/>
    <x v="2"/>
    <x v="0"/>
    <n v="70"/>
    <n v="92"/>
    <n v="162"/>
    <n v="70"/>
    <n v="92"/>
    <n v="162"/>
    <n v="5"/>
    <n v="65"/>
    <n v="90"/>
    <n v="155"/>
    <n v="5"/>
    <n v="59"/>
    <n v="57"/>
    <n v="116"/>
    <n v="4"/>
    <n v="0"/>
    <n v="0"/>
    <n v="0"/>
    <n v="0"/>
    <n v="0"/>
    <n v="0"/>
    <n v="0"/>
    <n v="0"/>
    <n v="194"/>
    <n v="239"/>
    <n v="433"/>
    <n v="14"/>
    <n v="62"/>
    <n v="71"/>
    <n v="133"/>
    <n v="0"/>
    <n v="0"/>
    <n v="0"/>
    <n v="12"/>
    <n v="8"/>
    <n v="20"/>
  </r>
  <r>
    <x v="28"/>
    <s v="08ETK0057I"/>
    <s v="TELEBACHILLERATO COMUNITARIO 8058"/>
    <s v="VESPERTINO"/>
    <x v="7"/>
    <x v="0"/>
    <s v="BACHILLERATO GENERAL"/>
    <x v="2"/>
    <x v="0"/>
    <n v="8"/>
    <n v="4"/>
    <n v="12"/>
    <n v="8"/>
    <n v="4"/>
    <n v="12"/>
    <n v="1"/>
    <n v="5"/>
    <n v="5"/>
    <n v="10"/>
    <n v="1"/>
    <n v="0"/>
    <n v="0"/>
    <n v="0"/>
    <n v="0"/>
    <n v="0"/>
    <n v="0"/>
    <n v="0"/>
    <n v="0"/>
    <n v="0"/>
    <n v="0"/>
    <n v="0"/>
    <n v="0"/>
    <n v="13"/>
    <n v="9"/>
    <n v="22"/>
    <n v="2"/>
    <n v="0"/>
    <n v="0"/>
    <n v="0"/>
    <n v="0"/>
    <n v="0"/>
    <n v="0"/>
    <n v="0"/>
    <n v="3"/>
    <n v="3"/>
  </r>
  <r>
    <x v="0"/>
    <s v="08ETH0106N"/>
    <s v="TELEBACHILLERATO 86132"/>
    <s v="MATUTINO"/>
    <x v="7"/>
    <x v="0"/>
    <s v="BACHILLERATO GENERAL"/>
    <x v="2"/>
    <x v="0"/>
    <n v="9"/>
    <n v="7"/>
    <n v="16"/>
    <n v="9"/>
    <n v="7"/>
    <n v="16"/>
    <n v="1"/>
    <n v="3"/>
    <n v="4"/>
    <n v="7"/>
    <n v="1"/>
    <n v="1"/>
    <n v="4"/>
    <n v="5"/>
    <n v="1"/>
    <n v="0"/>
    <n v="0"/>
    <n v="0"/>
    <n v="0"/>
    <n v="0"/>
    <n v="0"/>
    <n v="0"/>
    <n v="0"/>
    <n v="13"/>
    <n v="15"/>
    <n v="28"/>
    <n v="3"/>
    <n v="4"/>
    <n v="0"/>
    <n v="4"/>
    <n v="0"/>
    <n v="0"/>
    <n v="0"/>
    <n v="2"/>
    <n v="1"/>
    <n v="3"/>
  </r>
  <r>
    <x v="0"/>
    <s v="08ETK0058H"/>
    <s v="TELEBACHILLERATO COMUNITARIO 8059"/>
    <s v="VESPERTINO"/>
    <x v="7"/>
    <x v="0"/>
    <s v="BACHILLERATO GENERAL"/>
    <x v="2"/>
    <x v="0"/>
    <n v="13"/>
    <n v="5"/>
    <n v="18"/>
    <n v="13"/>
    <n v="5"/>
    <n v="18"/>
    <n v="1"/>
    <n v="1"/>
    <n v="1"/>
    <n v="2"/>
    <n v="1"/>
    <n v="0"/>
    <n v="0"/>
    <n v="0"/>
    <n v="0"/>
    <n v="0"/>
    <n v="0"/>
    <n v="0"/>
    <n v="0"/>
    <n v="0"/>
    <n v="0"/>
    <n v="0"/>
    <n v="0"/>
    <n v="14"/>
    <n v="6"/>
    <n v="20"/>
    <n v="2"/>
    <n v="0"/>
    <n v="0"/>
    <n v="0"/>
    <n v="0"/>
    <n v="0"/>
    <n v="0"/>
    <n v="1"/>
    <n v="2"/>
    <n v="3"/>
  </r>
  <r>
    <x v="0"/>
    <s v="08SBC2163K"/>
    <s v="ESCUELA PREPARATORIA ESTATAL POR COOPERACION NO. 8412  &quot;MARTIRES DE ALDAMA&quot;"/>
    <s v="MATUTINO"/>
    <x v="3"/>
    <x v="4"/>
    <s v="BACHILLERATO GENERAL"/>
    <x v="2"/>
    <x v="0"/>
    <n v="56"/>
    <n v="82"/>
    <n v="138"/>
    <n v="77"/>
    <n v="93"/>
    <n v="170"/>
    <n v="7"/>
    <n v="52"/>
    <n v="84"/>
    <n v="136"/>
    <n v="6"/>
    <n v="59"/>
    <n v="83"/>
    <n v="142"/>
    <n v="6"/>
    <n v="0"/>
    <n v="0"/>
    <n v="0"/>
    <n v="0"/>
    <n v="0"/>
    <n v="0"/>
    <n v="0"/>
    <n v="0"/>
    <n v="188"/>
    <n v="260"/>
    <n v="448"/>
    <n v="19"/>
    <n v="14"/>
    <n v="52"/>
    <n v="66"/>
    <n v="0"/>
    <n v="0"/>
    <n v="0"/>
    <n v="11"/>
    <n v="14"/>
    <n v="25"/>
  </r>
  <r>
    <x v="1"/>
    <s v="08ETK0059G"/>
    <s v="TELEBACHILLERATO COMUNITARIO 8060"/>
    <s v="VESPERTINO"/>
    <x v="7"/>
    <x v="0"/>
    <s v="BACHILLERATO GENERAL"/>
    <x v="2"/>
    <x v="0"/>
    <n v="16"/>
    <n v="5"/>
    <n v="21"/>
    <n v="16"/>
    <n v="5"/>
    <n v="21"/>
    <n v="1"/>
    <n v="2"/>
    <n v="3"/>
    <n v="5"/>
    <n v="1"/>
    <n v="0"/>
    <n v="0"/>
    <n v="0"/>
    <n v="0"/>
    <n v="0"/>
    <n v="0"/>
    <n v="0"/>
    <n v="0"/>
    <n v="0"/>
    <n v="0"/>
    <n v="0"/>
    <n v="0"/>
    <n v="18"/>
    <n v="8"/>
    <n v="26"/>
    <n v="2"/>
    <n v="2"/>
    <n v="3"/>
    <n v="5"/>
    <n v="0"/>
    <n v="0"/>
    <n v="0"/>
    <n v="2"/>
    <n v="1"/>
    <n v="3"/>
  </r>
  <r>
    <x v="2"/>
    <s v="08ETH0043S"/>
    <s v="TELEBACHILLERATO 8648"/>
    <s v="MATUTINO"/>
    <x v="7"/>
    <x v="0"/>
    <s v="BACHILLERATO GENERAL"/>
    <x v="2"/>
    <x v="0"/>
    <n v="14"/>
    <n v="6"/>
    <n v="20"/>
    <n v="14"/>
    <n v="6"/>
    <n v="20"/>
    <n v="1"/>
    <n v="8"/>
    <n v="7"/>
    <n v="15"/>
    <n v="1"/>
    <n v="3"/>
    <n v="8"/>
    <n v="11"/>
    <n v="1"/>
    <n v="0"/>
    <n v="0"/>
    <n v="0"/>
    <n v="0"/>
    <n v="0"/>
    <n v="0"/>
    <n v="0"/>
    <n v="0"/>
    <n v="25"/>
    <n v="21"/>
    <n v="46"/>
    <n v="3"/>
    <n v="4"/>
    <n v="7"/>
    <n v="11"/>
    <n v="0"/>
    <n v="0"/>
    <n v="0"/>
    <n v="1"/>
    <n v="2"/>
    <n v="3"/>
  </r>
  <r>
    <x v="3"/>
    <s v="08ETH0039F"/>
    <s v="TELEBACHILLERATO 8643 &quot;BISMARK&quot;"/>
    <s v="VESPERTINO"/>
    <x v="7"/>
    <x v="0"/>
    <s v="BACHILLERATO GENERAL"/>
    <x v="2"/>
    <x v="0"/>
    <n v="0"/>
    <n v="0"/>
    <n v="0"/>
    <n v="0"/>
    <n v="0"/>
    <n v="0"/>
    <n v="0"/>
    <n v="7"/>
    <n v="6"/>
    <n v="13"/>
    <n v="1"/>
    <n v="7"/>
    <n v="5"/>
    <n v="12"/>
    <n v="1"/>
    <n v="0"/>
    <n v="0"/>
    <n v="0"/>
    <n v="0"/>
    <n v="0"/>
    <n v="0"/>
    <n v="0"/>
    <n v="0"/>
    <n v="14"/>
    <n v="11"/>
    <n v="25"/>
    <n v="2"/>
    <n v="2"/>
    <n v="2"/>
    <n v="4"/>
    <n v="0"/>
    <n v="0"/>
    <n v="0"/>
    <n v="1"/>
    <n v="2"/>
    <n v="3"/>
  </r>
  <r>
    <x v="3"/>
    <s v="08ETK0001G"/>
    <s v="LEY 6 DE ENERO"/>
    <s v="VESPERTINO"/>
    <x v="7"/>
    <x v="0"/>
    <s v="BACHILLERATO GENERAL"/>
    <x v="2"/>
    <x v="0"/>
    <n v="8"/>
    <n v="6"/>
    <n v="14"/>
    <n v="8"/>
    <n v="6"/>
    <n v="14"/>
    <n v="1"/>
    <n v="10"/>
    <n v="7"/>
    <n v="17"/>
    <n v="1"/>
    <n v="11"/>
    <n v="10"/>
    <n v="21"/>
    <n v="1"/>
    <n v="0"/>
    <n v="0"/>
    <n v="0"/>
    <n v="0"/>
    <n v="0"/>
    <n v="0"/>
    <n v="0"/>
    <n v="0"/>
    <n v="29"/>
    <n v="23"/>
    <n v="52"/>
    <n v="3"/>
    <n v="8"/>
    <n v="4"/>
    <n v="12"/>
    <n v="0"/>
    <n v="0"/>
    <n v="0"/>
    <n v="1"/>
    <n v="2"/>
    <n v="3"/>
  </r>
  <r>
    <x v="3"/>
    <s v="08ETK0060W"/>
    <s v="TELEBACHILLERATO COMUNITARIO 8061"/>
    <s v="MATUTINO"/>
    <x v="7"/>
    <x v="0"/>
    <s v="BACHILLERATO GENERAL"/>
    <x v="2"/>
    <x v="0"/>
    <n v="4"/>
    <n v="3"/>
    <n v="7"/>
    <n v="4"/>
    <n v="3"/>
    <n v="7"/>
    <n v="1"/>
    <n v="6"/>
    <n v="11"/>
    <n v="17"/>
    <n v="1"/>
    <n v="4"/>
    <n v="5"/>
    <n v="9"/>
    <n v="1"/>
    <n v="0"/>
    <n v="0"/>
    <n v="0"/>
    <n v="0"/>
    <n v="0"/>
    <n v="0"/>
    <n v="0"/>
    <n v="0"/>
    <n v="14"/>
    <n v="19"/>
    <n v="33"/>
    <n v="3"/>
    <n v="6"/>
    <n v="5"/>
    <n v="11"/>
    <n v="0"/>
    <n v="0"/>
    <n v="0"/>
    <n v="1"/>
    <n v="2"/>
    <n v="3"/>
  </r>
  <r>
    <x v="3"/>
    <s v="08ETK0061V"/>
    <s v="TELEBACHILLERATO COMUNITARIO 8062"/>
    <s v="VESPERTINO"/>
    <x v="7"/>
    <x v="0"/>
    <s v="BACHILLERATO GENERAL"/>
    <x v="2"/>
    <x v="0"/>
    <n v="0"/>
    <n v="0"/>
    <n v="0"/>
    <n v="0"/>
    <n v="0"/>
    <n v="0"/>
    <n v="0"/>
    <n v="0"/>
    <n v="0"/>
    <n v="0"/>
    <n v="0"/>
    <n v="15"/>
    <n v="22"/>
    <n v="37"/>
    <n v="1"/>
    <n v="0"/>
    <n v="0"/>
    <n v="0"/>
    <n v="0"/>
    <n v="0"/>
    <n v="0"/>
    <n v="0"/>
    <n v="0"/>
    <n v="15"/>
    <n v="22"/>
    <n v="37"/>
    <n v="1"/>
    <n v="15"/>
    <n v="22"/>
    <n v="37"/>
    <n v="0"/>
    <n v="0"/>
    <n v="0"/>
    <n v="1"/>
    <n v="2"/>
    <n v="3"/>
  </r>
  <r>
    <x v="3"/>
    <s v="08PBH0199J"/>
    <s v="PREPARATORIA PUERTO PALOMAS"/>
    <s v="NOCTURNO"/>
    <x v="3"/>
    <x v="2"/>
    <s v="BACHILLERATO GENERAL"/>
    <x v="2"/>
    <x v="0"/>
    <n v="5"/>
    <n v="10"/>
    <n v="15"/>
    <n v="5"/>
    <n v="10"/>
    <n v="15"/>
    <n v="1"/>
    <n v="4"/>
    <n v="11"/>
    <n v="15"/>
    <n v="1"/>
    <n v="12"/>
    <n v="11"/>
    <n v="23"/>
    <n v="1"/>
    <n v="0"/>
    <n v="0"/>
    <n v="0"/>
    <n v="0"/>
    <n v="0"/>
    <n v="0"/>
    <n v="0"/>
    <n v="0"/>
    <n v="21"/>
    <n v="32"/>
    <n v="53"/>
    <n v="3"/>
    <n v="8"/>
    <n v="8"/>
    <n v="16"/>
    <n v="0"/>
    <n v="0"/>
    <n v="0"/>
    <n v="5"/>
    <n v="3"/>
    <n v="8"/>
  </r>
  <r>
    <x v="29"/>
    <s v="08EMS0026Y"/>
    <s v="CECYTECH EMSAD 26 BACHINIVA"/>
    <s v="MATUTINO"/>
    <x v="0"/>
    <x v="0"/>
    <s v="BACHILLERATO GENERAL"/>
    <x v="2"/>
    <x v="0"/>
    <n v="19"/>
    <n v="24"/>
    <n v="43"/>
    <n v="19"/>
    <n v="24"/>
    <n v="43"/>
    <n v="2"/>
    <n v="18"/>
    <n v="16"/>
    <n v="34"/>
    <n v="1"/>
    <n v="16"/>
    <n v="25"/>
    <n v="41"/>
    <n v="2"/>
    <n v="0"/>
    <n v="0"/>
    <n v="0"/>
    <n v="0"/>
    <n v="0"/>
    <n v="0"/>
    <n v="0"/>
    <n v="0"/>
    <n v="53"/>
    <n v="65"/>
    <n v="118"/>
    <n v="5"/>
    <n v="16"/>
    <n v="23"/>
    <n v="39"/>
    <n v="0"/>
    <n v="0"/>
    <n v="0"/>
    <n v="2"/>
    <n v="3"/>
    <n v="5"/>
  </r>
  <r>
    <x v="29"/>
    <s v="08ETK0062U"/>
    <s v="TELEBACHILLERATO COMUNITARIO 8063"/>
    <s v="VESPERTINO"/>
    <x v="7"/>
    <x v="0"/>
    <s v="BACHILLERATO GENERAL"/>
    <x v="2"/>
    <x v="0"/>
    <n v="9"/>
    <n v="5"/>
    <n v="14"/>
    <n v="9"/>
    <n v="5"/>
    <n v="14"/>
    <n v="1"/>
    <n v="0"/>
    <n v="0"/>
    <n v="0"/>
    <n v="0"/>
    <n v="4"/>
    <n v="5"/>
    <n v="9"/>
    <n v="1"/>
    <n v="0"/>
    <n v="0"/>
    <n v="0"/>
    <n v="0"/>
    <n v="0"/>
    <n v="0"/>
    <n v="0"/>
    <n v="0"/>
    <n v="13"/>
    <n v="10"/>
    <n v="23"/>
    <n v="2"/>
    <n v="0"/>
    <n v="0"/>
    <n v="0"/>
    <n v="0"/>
    <n v="0"/>
    <n v="0"/>
    <n v="1"/>
    <n v="2"/>
    <n v="3"/>
  </r>
  <r>
    <x v="29"/>
    <s v="08PBH0214L"/>
    <s v="COLEGIO EFRAIN"/>
    <s v="VESPERTINO"/>
    <x v="3"/>
    <x v="2"/>
    <s v="BACHILLERATO GENERAL"/>
    <x v="2"/>
    <x v="0"/>
    <n v="15"/>
    <n v="12"/>
    <n v="27"/>
    <n v="15"/>
    <n v="12"/>
    <n v="27"/>
    <n v="1"/>
    <n v="12"/>
    <n v="8"/>
    <n v="20"/>
    <n v="1"/>
    <n v="1"/>
    <n v="9"/>
    <n v="10"/>
    <n v="1"/>
    <n v="0"/>
    <n v="0"/>
    <n v="0"/>
    <n v="0"/>
    <n v="0"/>
    <n v="0"/>
    <n v="0"/>
    <n v="0"/>
    <n v="28"/>
    <n v="29"/>
    <n v="57"/>
    <n v="3"/>
    <n v="6"/>
    <n v="3"/>
    <n v="9"/>
    <n v="0"/>
    <n v="0"/>
    <n v="0"/>
    <n v="4"/>
    <n v="4"/>
    <n v="8"/>
  </r>
  <r>
    <x v="4"/>
    <s v="08ECB0029O"/>
    <s v="COLEGIO DE BACHILLERES DEL ESTADO DE CHIHUAHUA PLANTEL 27"/>
    <s v="MATUTINO"/>
    <x v="8"/>
    <x v="0"/>
    <s v="BACHILLERATO GENERAL"/>
    <x v="2"/>
    <x v="0"/>
    <n v="38"/>
    <n v="29"/>
    <n v="67"/>
    <n v="38"/>
    <n v="29"/>
    <n v="67"/>
    <n v="2"/>
    <n v="16"/>
    <n v="29"/>
    <n v="45"/>
    <n v="2"/>
    <n v="14"/>
    <n v="20"/>
    <n v="34"/>
    <n v="2"/>
    <n v="0"/>
    <n v="0"/>
    <n v="0"/>
    <n v="0"/>
    <n v="0"/>
    <n v="0"/>
    <n v="0"/>
    <n v="0"/>
    <n v="68"/>
    <n v="78"/>
    <n v="146"/>
    <n v="6"/>
    <n v="20"/>
    <n v="21"/>
    <n v="41"/>
    <n v="0"/>
    <n v="0"/>
    <n v="0"/>
    <n v="8"/>
    <n v="5"/>
    <n v="13"/>
  </r>
  <r>
    <x v="4"/>
    <s v="08EMS0002O"/>
    <s v="CECYTECH EMSAD 02 EL VERGEL"/>
    <s v="MATUTINO"/>
    <x v="0"/>
    <x v="0"/>
    <s v="BACHILLERATO GENERAL"/>
    <x v="2"/>
    <x v="0"/>
    <n v="34"/>
    <n v="26"/>
    <n v="60"/>
    <n v="34"/>
    <n v="26"/>
    <n v="60"/>
    <n v="2"/>
    <n v="23"/>
    <n v="29"/>
    <n v="52"/>
    <n v="2"/>
    <n v="18"/>
    <n v="20"/>
    <n v="38"/>
    <n v="1"/>
    <n v="0"/>
    <n v="0"/>
    <n v="0"/>
    <n v="0"/>
    <n v="0"/>
    <n v="0"/>
    <n v="0"/>
    <n v="0"/>
    <n v="75"/>
    <n v="75"/>
    <n v="150"/>
    <n v="5"/>
    <n v="24"/>
    <n v="16"/>
    <n v="40"/>
    <n v="0"/>
    <n v="0"/>
    <n v="0"/>
    <n v="1"/>
    <n v="0"/>
    <n v="1"/>
  </r>
  <r>
    <x v="4"/>
    <s v="08ETH0059T"/>
    <s v="TELEBACHILLERATO 8666 &quot;KINA SIMI WENEMA&quot;"/>
    <s v="MATUTINO"/>
    <x v="7"/>
    <x v="0"/>
    <s v="BACHILLERATO GENERAL"/>
    <x v="2"/>
    <x v="0"/>
    <n v="7"/>
    <n v="4"/>
    <n v="11"/>
    <n v="7"/>
    <n v="4"/>
    <n v="11"/>
    <n v="1"/>
    <n v="1"/>
    <n v="9"/>
    <n v="10"/>
    <n v="1"/>
    <n v="9"/>
    <n v="5"/>
    <n v="14"/>
    <n v="1"/>
    <n v="0"/>
    <n v="0"/>
    <n v="0"/>
    <n v="0"/>
    <n v="0"/>
    <n v="0"/>
    <n v="0"/>
    <n v="0"/>
    <n v="17"/>
    <n v="18"/>
    <n v="35"/>
    <n v="3"/>
    <n v="3"/>
    <n v="6"/>
    <n v="9"/>
    <n v="0"/>
    <n v="0"/>
    <n v="0"/>
    <n v="3"/>
    <n v="0"/>
    <n v="3"/>
  </r>
  <r>
    <x v="4"/>
    <s v="08ETK0065R"/>
    <s v="TELEBACHILLERATO COMUNITARIO 8066"/>
    <s v="VESPERTINO"/>
    <x v="7"/>
    <x v="0"/>
    <s v="BACHILLERATO GENERAL"/>
    <x v="2"/>
    <x v="0"/>
    <n v="6"/>
    <n v="3"/>
    <n v="9"/>
    <n v="6"/>
    <n v="3"/>
    <n v="9"/>
    <n v="1"/>
    <n v="4"/>
    <n v="2"/>
    <n v="6"/>
    <n v="1"/>
    <n v="0"/>
    <n v="0"/>
    <n v="0"/>
    <n v="0"/>
    <n v="0"/>
    <n v="0"/>
    <n v="0"/>
    <n v="0"/>
    <n v="0"/>
    <n v="0"/>
    <n v="0"/>
    <n v="0"/>
    <n v="10"/>
    <n v="5"/>
    <n v="15"/>
    <n v="2"/>
    <n v="0"/>
    <n v="0"/>
    <n v="0"/>
    <n v="0"/>
    <n v="0"/>
    <n v="0"/>
    <n v="2"/>
    <n v="0"/>
    <n v="2"/>
  </r>
  <r>
    <x v="4"/>
    <s v="08ETK0066Q"/>
    <s v="TELEBACHILLERATO COMUNITARIO 8067"/>
    <s v="MATUTINO"/>
    <x v="7"/>
    <x v="0"/>
    <s v="BACHILLERATO GENERAL"/>
    <x v="2"/>
    <x v="0"/>
    <n v="9"/>
    <n v="4"/>
    <n v="13"/>
    <n v="9"/>
    <n v="4"/>
    <n v="13"/>
    <n v="1"/>
    <n v="5"/>
    <n v="10"/>
    <n v="15"/>
    <n v="1"/>
    <n v="4"/>
    <n v="2"/>
    <n v="6"/>
    <n v="1"/>
    <n v="0"/>
    <n v="0"/>
    <n v="0"/>
    <n v="0"/>
    <n v="0"/>
    <n v="0"/>
    <n v="0"/>
    <n v="0"/>
    <n v="18"/>
    <n v="16"/>
    <n v="34"/>
    <n v="3"/>
    <n v="4"/>
    <n v="1"/>
    <n v="5"/>
    <n v="0"/>
    <n v="0"/>
    <n v="0"/>
    <n v="2"/>
    <n v="1"/>
    <n v="3"/>
  </r>
  <r>
    <x v="4"/>
    <s v="08ETK0067P"/>
    <s v="TELEBACHILLERATO COMUNITARIO 8068"/>
    <s v="VESPERTINO"/>
    <x v="7"/>
    <x v="0"/>
    <s v="BACHILLERATO GENERAL"/>
    <x v="2"/>
    <x v="0"/>
    <n v="7"/>
    <n v="5"/>
    <n v="12"/>
    <n v="7"/>
    <n v="5"/>
    <n v="12"/>
    <n v="1"/>
    <n v="3"/>
    <n v="5"/>
    <n v="8"/>
    <n v="1"/>
    <n v="0"/>
    <n v="0"/>
    <n v="0"/>
    <n v="0"/>
    <n v="0"/>
    <n v="0"/>
    <n v="0"/>
    <n v="0"/>
    <n v="0"/>
    <n v="0"/>
    <n v="0"/>
    <n v="0"/>
    <n v="10"/>
    <n v="10"/>
    <n v="20"/>
    <n v="2"/>
    <n v="3"/>
    <n v="5"/>
    <n v="8"/>
    <n v="0"/>
    <n v="0"/>
    <n v="0"/>
    <n v="0"/>
    <n v="3"/>
    <n v="3"/>
  </r>
  <r>
    <x v="4"/>
    <s v="08ETK0068O"/>
    <s v="TELEBACHILLERATO COMUNITARIO 8069"/>
    <s v="VESPERTINO"/>
    <x v="7"/>
    <x v="0"/>
    <s v="BACHILLERATO GENERAL"/>
    <x v="2"/>
    <x v="0"/>
    <n v="11"/>
    <n v="4"/>
    <n v="15"/>
    <n v="11"/>
    <n v="4"/>
    <n v="15"/>
    <n v="1"/>
    <n v="1"/>
    <n v="7"/>
    <n v="8"/>
    <n v="1"/>
    <n v="0"/>
    <n v="0"/>
    <n v="0"/>
    <n v="0"/>
    <n v="0"/>
    <n v="0"/>
    <n v="0"/>
    <n v="0"/>
    <n v="0"/>
    <n v="0"/>
    <n v="0"/>
    <n v="0"/>
    <n v="12"/>
    <n v="11"/>
    <n v="23"/>
    <n v="2"/>
    <n v="0"/>
    <n v="0"/>
    <n v="0"/>
    <n v="0"/>
    <n v="0"/>
    <n v="0"/>
    <n v="3"/>
    <n v="0"/>
    <n v="3"/>
  </r>
  <r>
    <x v="30"/>
    <s v="08ETH0027A"/>
    <s v="TELEBACHILLERATO 8625 &quot;BATOPILAS&quot;"/>
    <s v="MATUTINO"/>
    <x v="7"/>
    <x v="0"/>
    <s v="BACHILLERATO GENERAL"/>
    <x v="2"/>
    <x v="0"/>
    <n v="13"/>
    <n v="10"/>
    <n v="23"/>
    <n v="13"/>
    <n v="10"/>
    <n v="23"/>
    <n v="1"/>
    <n v="5"/>
    <n v="5"/>
    <n v="10"/>
    <n v="1"/>
    <n v="4"/>
    <n v="6"/>
    <n v="10"/>
    <n v="1"/>
    <n v="0"/>
    <n v="0"/>
    <n v="0"/>
    <n v="0"/>
    <n v="0"/>
    <n v="0"/>
    <n v="0"/>
    <n v="0"/>
    <n v="22"/>
    <n v="21"/>
    <n v="43"/>
    <n v="3"/>
    <n v="8"/>
    <n v="6"/>
    <n v="14"/>
    <n v="0"/>
    <n v="0"/>
    <n v="0"/>
    <n v="3"/>
    <n v="0"/>
    <n v="3"/>
  </r>
  <r>
    <x v="30"/>
    <s v="08ETH0034K"/>
    <s v="TELEBACHILLERATO 8336 &quot;ABRAHAM GONZALEZ&quot;"/>
    <s v="MATUTINO"/>
    <x v="7"/>
    <x v="0"/>
    <s v="BACHILLERATO GENERAL"/>
    <x v="2"/>
    <x v="0"/>
    <n v="2"/>
    <n v="7"/>
    <n v="9"/>
    <n v="2"/>
    <n v="8"/>
    <n v="10"/>
    <n v="1"/>
    <n v="2"/>
    <n v="4"/>
    <n v="6"/>
    <n v="1"/>
    <n v="6"/>
    <n v="3"/>
    <n v="9"/>
    <n v="1"/>
    <n v="0"/>
    <n v="0"/>
    <n v="0"/>
    <n v="0"/>
    <n v="0"/>
    <n v="0"/>
    <n v="0"/>
    <n v="0"/>
    <n v="10"/>
    <n v="15"/>
    <n v="25"/>
    <n v="3"/>
    <n v="3"/>
    <n v="2"/>
    <n v="5"/>
    <n v="0"/>
    <n v="0"/>
    <n v="0"/>
    <n v="1"/>
    <n v="2"/>
    <n v="3"/>
  </r>
  <r>
    <x v="30"/>
    <s v="08ETH0060I"/>
    <s v="TELEBACHILLERATO 8667 &quot;NATALIA PORTILLO VEGA&quot;"/>
    <s v="MATUTINO"/>
    <x v="7"/>
    <x v="0"/>
    <s v="BACHILLERATO GENERAL"/>
    <x v="2"/>
    <x v="0"/>
    <n v="4"/>
    <n v="8"/>
    <n v="12"/>
    <n v="4"/>
    <n v="8"/>
    <n v="12"/>
    <n v="1"/>
    <n v="3"/>
    <n v="4"/>
    <n v="7"/>
    <n v="1"/>
    <n v="4"/>
    <n v="3"/>
    <n v="7"/>
    <n v="1"/>
    <n v="0"/>
    <n v="0"/>
    <n v="0"/>
    <n v="0"/>
    <n v="0"/>
    <n v="0"/>
    <n v="0"/>
    <n v="0"/>
    <n v="11"/>
    <n v="15"/>
    <n v="26"/>
    <n v="3"/>
    <n v="3"/>
    <n v="11"/>
    <n v="14"/>
    <n v="0"/>
    <n v="0"/>
    <n v="0"/>
    <n v="3"/>
    <n v="0"/>
    <n v="3"/>
  </r>
  <r>
    <x v="30"/>
    <s v="08ETK0069N"/>
    <s v="TELEBACHILLERATO COMUNITARIO 8070"/>
    <s v="VESPERTINO"/>
    <x v="7"/>
    <x v="0"/>
    <s v="BACHILLERATO GENERAL"/>
    <x v="2"/>
    <x v="0"/>
    <n v="3"/>
    <n v="8"/>
    <n v="11"/>
    <n v="3"/>
    <n v="8"/>
    <n v="11"/>
    <n v="1"/>
    <n v="4"/>
    <n v="8"/>
    <n v="12"/>
    <n v="1"/>
    <n v="0"/>
    <n v="0"/>
    <n v="0"/>
    <n v="0"/>
    <n v="0"/>
    <n v="0"/>
    <n v="0"/>
    <n v="0"/>
    <n v="0"/>
    <n v="0"/>
    <n v="0"/>
    <n v="0"/>
    <n v="7"/>
    <n v="16"/>
    <n v="23"/>
    <n v="2"/>
    <n v="0"/>
    <n v="0"/>
    <n v="0"/>
    <n v="0"/>
    <n v="0"/>
    <n v="0"/>
    <n v="1"/>
    <n v="2"/>
    <n v="3"/>
  </r>
  <r>
    <x v="30"/>
    <s v="08ETK0070C"/>
    <s v="TELEBACHILLERATO COMUNITARIO 8071"/>
    <s v="MATUTINO"/>
    <x v="7"/>
    <x v="0"/>
    <s v="BACHILLERATO GENERAL"/>
    <x v="2"/>
    <x v="0"/>
    <n v="8"/>
    <n v="7"/>
    <n v="15"/>
    <n v="8"/>
    <n v="7"/>
    <n v="15"/>
    <n v="1"/>
    <n v="2"/>
    <n v="3"/>
    <n v="5"/>
    <n v="1"/>
    <n v="0"/>
    <n v="0"/>
    <n v="0"/>
    <n v="0"/>
    <n v="0"/>
    <n v="0"/>
    <n v="0"/>
    <n v="0"/>
    <n v="0"/>
    <n v="0"/>
    <n v="0"/>
    <n v="0"/>
    <n v="10"/>
    <n v="10"/>
    <n v="20"/>
    <n v="2"/>
    <n v="0"/>
    <n v="0"/>
    <n v="0"/>
    <n v="0"/>
    <n v="0"/>
    <n v="0"/>
    <n v="1"/>
    <n v="2"/>
    <n v="3"/>
  </r>
  <r>
    <x v="30"/>
    <s v="08ETK0071B"/>
    <s v="TELEBACHILLERATO COMUNITARIO 8072"/>
    <s v="MATUTINO"/>
    <x v="7"/>
    <x v="0"/>
    <s v="BACHILLERATO GENERAL"/>
    <x v="2"/>
    <x v="0"/>
    <n v="7"/>
    <n v="3"/>
    <n v="10"/>
    <n v="7"/>
    <n v="3"/>
    <n v="10"/>
    <n v="1"/>
    <n v="2"/>
    <n v="7"/>
    <n v="9"/>
    <n v="1"/>
    <n v="0"/>
    <n v="0"/>
    <n v="0"/>
    <n v="0"/>
    <n v="0"/>
    <n v="0"/>
    <n v="0"/>
    <n v="0"/>
    <n v="0"/>
    <n v="0"/>
    <n v="0"/>
    <n v="0"/>
    <n v="9"/>
    <n v="10"/>
    <n v="19"/>
    <n v="2"/>
    <n v="0"/>
    <n v="0"/>
    <n v="0"/>
    <n v="0"/>
    <n v="0"/>
    <n v="0"/>
    <n v="1"/>
    <n v="2"/>
    <n v="3"/>
  </r>
  <r>
    <x v="30"/>
    <s v="08ETK0072A"/>
    <s v="TELEBACHILLERATO COMUNITARIO 8073"/>
    <s v="MATUTINO"/>
    <x v="7"/>
    <x v="0"/>
    <s v="BACHILLERATO GENERAL"/>
    <x v="2"/>
    <x v="0"/>
    <n v="3"/>
    <n v="7"/>
    <n v="10"/>
    <n v="3"/>
    <n v="7"/>
    <n v="10"/>
    <n v="1"/>
    <n v="9"/>
    <n v="10"/>
    <n v="19"/>
    <n v="1"/>
    <n v="0"/>
    <n v="0"/>
    <n v="0"/>
    <n v="0"/>
    <n v="0"/>
    <n v="0"/>
    <n v="0"/>
    <n v="0"/>
    <n v="0"/>
    <n v="0"/>
    <n v="0"/>
    <n v="0"/>
    <n v="12"/>
    <n v="17"/>
    <n v="29"/>
    <n v="2"/>
    <n v="0"/>
    <n v="0"/>
    <n v="0"/>
    <n v="0"/>
    <n v="0"/>
    <n v="0"/>
    <n v="2"/>
    <n v="1"/>
    <n v="3"/>
  </r>
  <r>
    <x v="5"/>
    <s v="08ETH0037H"/>
    <s v="TELEBACHILLERATO 8640 &quot;BATALLON DE SAN PATRICIO&quot;"/>
    <s v="MATUTINO"/>
    <x v="7"/>
    <x v="0"/>
    <s v="BACHILLERATO GENERAL"/>
    <x v="2"/>
    <x v="0"/>
    <n v="21"/>
    <n v="22"/>
    <n v="43"/>
    <n v="21"/>
    <n v="22"/>
    <n v="43"/>
    <n v="1"/>
    <n v="12"/>
    <n v="15"/>
    <n v="27"/>
    <n v="1"/>
    <n v="8"/>
    <n v="15"/>
    <n v="23"/>
    <n v="1"/>
    <n v="0"/>
    <n v="0"/>
    <n v="0"/>
    <n v="0"/>
    <n v="0"/>
    <n v="0"/>
    <n v="0"/>
    <n v="0"/>
    <n v="41"/>
    <n v="52"/>
    <n v="93"/>
    <n v="3"/>
    <n v="8"/>
    <n v="10"/>
    <n v="18"/>
    <n v="0"/>
    <n v="0"/>
    <n v="0"/>
    <n v="1"/>
    <n v="3"/>
    <n v="4"/>
  </r>
  <r>
    <x v="5"/>
    <s v="08ETH0071O"/>
    <s v="TELEBACHILLERATO 8679 &quot;ADOLFO LOPEZ MATEOS&quot;"/>
    <s v="MATUTINO"/>
    <x v="7"/>
    <x v="0"/>
    <s v="BACHILLERATO GENERAL"/>
    <x v="2"/>
    <x v="0"/>
    <n v="12"/>
    <n v="14"/>
    <n v="26"/>
    <n v="12"/>
    <n v="14"/>
    <n v="26"/>
    <n v="1"/>
    <n v="11"/>
    <n v="5"/>
    <n v="16"/>
    <n v="1"/>
    <n v="0"/>
    <n v="10"/>
    <n v="10"/>
    <n v="1"/>
    <n v="0"/>
    <n v="0"/>
    <n v="0"/>
    <n v="0"/>
    <n v="0"/>
    <n v="0"/>
    <n v="0"/>
    <n v="0"/>
    <n v="23"/>
    <n v="29"/>
    <n v="52"/>
    <n v="3"/>
    <n v="7"/>
    <n v="7"/>
    <n v="14"/>
    <n v="0"/>
    <n v="0"/>
    <n v="0"/>
    <n v="2"/>
    <n v="1"/>
    <n v="3"/>
  </r>
  <r>
    <x v="5"/>
    <s v="08ETK0017H"/>
    <s v="TELEBACHILLERATO COMUNITARIO 8003"/>
    <s v="MATUTINO"/>
    <x v="7"/>
    <x v="0"/>
    <s v="BACHILLERATO GENERAL"/>
    <x v="2"/>
    <x v="0"/>
    <n v="4"/>
    <n v="6"/>
    <n v="10"/>
    <n v="4"/>
    <n v="6"/>
    <n v="10"/>
    <n v="1"/>
    <n v="5"/>
    <n v="5"/>
    <n v="10"/>
    <n v="1"/>
    <n v="3"/>
    <n v="4"/>
    <n v="7"/>
    <n v="1"/>
    <n v="0"/>
    <n v="0"/>
    <n v="0"/>
    <n v="0"/>
    <n v="0"/>
    <n v="0"/>
    <n v="0"/>
    <n v="0"/>
    <n v="12"/>
    <n v="15"/>
    <n v="27"/>
    <n v="3"/>
    <n v="7"/>
    <n v="1"/>
    <n v="8"/>
    <n v="0"/>
    <n v="0"/>
    <n v="0"/>
    <n v="2"/>
    <n v="1"/>
    <n v="3"/>
  </r>
  <r>
    <x v="5"/>
    <s v="08ETK0018G"/>
    <s v="TELEBACHILLERATO COMUNITARIO 8004"/>
    <s v="VESPERTINO"/>
    <x v="7"/>
    <x v="0"/>
    <s v="BACHILLERATO GENERAL"/>
    <x v="2"/>
    <x v="0"/>
    <n v="3"/>
    <n v="4"/>
    <n v="7"/>
    <n v="3"/>
    <n v="4"/>
    <n v="7"/>
    <n v="1"/>
    <n v="2"/>
    <n v="2"/>
    <n v="4"/>
    <n v="1"/>
    <n v="3"/>
    <n v="4"/>
    <n v="7"/>
    <n v="1"/>
    <n v="0"/>
    <n v="0"/>
    <n v="0"/>
    <n v="0"/>
    <n v="0"/>
    <n v="0"/>
    <n v="0"/>
    <n v="0"/>
    <n v="8"/>
    <n v="10"/>
    <n v="18"/>
    <n v="3"/>
    <n v="0"/>
    <n v="0"/>
    <n v="0"/>
    <n v="0"/>
    <n v="0"/>
    <n v="0"/>
    <n v="3"/>
    <n v="0"/>
    <n v="3"/>
  </r>
  <r>
    <x v="5"/>
    <s v="08ETK0073Z"/>
    <s v="TELEBACHILLERATO COMUNITARIO 8074"/>
    <s v="MATUTINO"/>
    <x v="7"/>
    <x v="0"/>
    <s v="BACHILLERATO GENERAL"/>
    <x v="2"/>
    <x v="0"/>
    <n v="10"/>
    <n v="9"/>
    <n v="19"/>
    <n v="10"/>
    <n v="9"/>
    <n v="19"/>
    <n v="1"/>
    <n v="4"/>
    <n v="6"/>
    <n v="10"/>
    <n v="1"/>
    <n v="0"/>
    <n v="0"/>
    <n v="0"/>
    <n v="0"/>
    <n v="0"/>
    <n v="0"/>
    <n v="0"/>
    <n v="0"/>
    <n v="0"/>
    <n v="0"/>
    <n v="0"/>
    <n v="0"/>
    <n v="14"/>
    <n v="15"/>
    <n v="29"/>
    <n v="2"/>
    <n v="0"/>
    <n v="0"/>
    <n v="0"/>
    <n v="0"/>
    <n v="0"/>
    <n v="0"/>
    <n v="1"/>
    <n v="2"/>
    <n v="3"/>
  </r>
  <r>
    <x v="5"/>
    <s v="08ETK0074Z"/>
    <s v="TELEBACHILLERATO COMUNITARIO 8075"/>
    <s v="MATUTINO"/>
    <x v="7"/>
    <x v="0"/>
    <s v="BACHILLERATO GENERAL"/>
    <x v="2"/>
    <x v="0"/>
    <n v="8"/>
    <n v="5"/>
    <n v="13"/>
    <n v="8"/>
    <n v="5"/>
    <n v="13"/>
    <n v="1"/>
    <n v="2"/>
    <n v="10"/>
    <n v="12"/>
    <n v="1"/>
    <n v="0"/>
    <n v="0"/>
    <n v="0"/>
    <n v="0"/>
    <n v="0"/>
    <n v="0"/>
    <n v="0"/>
    <n v="0"/>
    <n v="0"/>
    <n v="0"/>
    <n v="0"/>
    <n v="0"/>
    <n v="10"/>
    <n v="15"/>
    <n v="25"/>
    <n v="2"/>
    <n v="5"/>
    <n v="14"/>
    <n v="19"/>
    <n v="0"/>
    <n v="0"/>
    <n v="0"/>
    <n v="3"/>
    <n v="0"/>
    <n v="3"/>
  </r>
  <r>
    <x v="5"/>
    <s v="08ETK0075Y"/>
    <s v="TELEBACHILLERATO COMUNITARIO 8076"/>
    <s v="MATUTINO"/>
    <x v="7"/>
    <x v="0"/>
    <s v="BACHILLERATO GENERAL"/>
    <x v="2"/>
    <x v="0"/>
    <n v="17"/>
    <n v="7"/>
    <n v="24"/>
    <n v="17"/>
    <n v="7"/>
    <n v="24"/>
    <n v="1"/>
    <n v="13"/>
    <n v="9"/>
    <n v="22"/>
    <n v="1"/>
    <n v="0"/>
    <n v="0"/>
    <n v="0"/>
    <n v="0"/>
    <n v="0"/>
    <n v="0"/>
    <n v="0"/>
    <n v="0"/>
    <n v="0"/>
    <n v="0"/>
    <n v="0"/>
    <n v="0"/>
    <n v="30"/>
    <n v="16"/>
    <n v="46"/>
    <n v="2"/>
    <n v="0"/>
    <n v="0"/>
    <n v="0"/>
    <n v="0"/>
    <n v="0"/>
    <n v="0"/>
    <n v="0"/>
    <n v="3"/>
    <n v="3"/>
  </r>
  <r>
    <x v="5"/>
    <s v="08ETK0076X"/>
    <s v="TELEBACHILLERATO COMUNITARIO 8077"/>
    <s v="MATUTINO"/>
    <x v="7"/>
    <x v="0"/>
    <s v="BACHILLERATO GENERAL"/>
    <x v="2"/>
    <x v="0"/>
    <n v="7"/>
    <n v="1"/>
    <n v="8"/>
    <n v="7"/>
    <n v="1"/>
    <n v="8"/>
    <n v="1"/>
    <n v="2"/>
    <n v="5"/>
    <n v="7"/>
    <n v="1"/>
    <n v="4"/>
    <n v="1"/>
    <n v="5"/>
    <n v="1"/>
    <n v="0"/>
    <n v="0"/>
    <n v="0"/>
    <n v="0"/>
    <n v="0"/>
    <n v="0"/>
    <n v="0"/>
    <n v="0"/>
    <n v="13"/>
    <n v="7"/>
    <n v="20"/>
    <n v="3"/>
    <n v="4"/>
    <n v="4"/>
    <n v="8"/>
    <n v="0"/>
    <n v="0"/>
    <n v="0"/>
    <n v="2"/>
    <n v="0"/>
    <n v="2"/>
  </r>
  <r>
    <x v="5"/>
    <s v="08PBH0175Z"/>
    <s v="PREPARATORIA ALTA DIXON"/>
    <s v="VESPERTINO"/>
    <x v="3"/>
    <x v="2"/>
    <s v="BACHILLERATO GENERAL"/>
    <x v="2"/>
    <x v="0"/>
    <n v="40"/>
    <n v="43"/>
    <n v="83"/>
    <n v="40"/>
    <n v="43"/>
    <n v="83"/>
    <n v="2"/>
    <n v="0"/>
    <n v="0"/>
    <n v="0"/>
    <n v="0"/>
    <n v="19"/>
    <n v="14"/>
    <n v="33"/>
    <n v="1"/>
    <n v="0"/>
    <n v="0"/>
    <n v="0"/>
    <n v="0"/>
    <n v="0"/>
    <n v="0"/>
    <n v="0"/>
    <n v="0"/>
    <n v="59"/>
    <n v="57"/>
    <n v="116"/>
    <n v="3"/>
    <n v="17"/>
    <n v="9"/>
    <n v="26"/>
    <n v="0"/>
    <n v="0"/>
    <n v="0"/>
    <n v="3"/>
    <n v="6"/>
    <n v="9"/>
  </r>
  <r>
    <x v="5"/>
    <s v="08PBH0217I"/>
    <s v="COMPLEJO EDUCACIONAL DE BACHILLERATO Y TECNICAS"/>
    <s v="MATUTINO"/>
    <x v="3"/>
    <x v="2"/>
    <s v="BACHILLERATO GENERAL"/>
    <x v="2"/>
    <x v="0"/>
    <n v="15"/>
    <n v="16"/>
    <n v="31"/>
    <n v="15"/>
    <n v="16"/>
    <n v="31"/>
    <n v="1"/>
    <n v="7"/>
    <n v="11"/>
    <n v="18"/>
    <n v="1"/>
    <n v="3"/>
    <n v="12"/>
    <n v="15"/>
    <n v="1"/>
    <n v="0"/>
    <n v="0"/>
    <n v="0"/>
    <n v="0"/>
    <n v="0"/>
    <n v="0"/>
    <n v="0"/>
    <n v="0"/>
    <n v="25"/>
    <n v="39"/>
    <n v="64"/>
    <n v="3"/>
    <n v="4"/>
    <n v="8"/>
    <n v="12"/>
    <n v="0"/>
    <n v="0"/>
    <n v="0"/>
    <n v="4"/>
    <n v="8"/>
    <n v="12"/>
  </r>
  <r>
    <x v="5"/>
    <s v="08PBP0003Q"/>
    <s v="BACHILLERATO NORMAL YERMO Y PARRES"/>
    <s v="MATUTINO"/>
    <x v="3"/>
    <x v="2"/>
    <s v="BACHILLERATO GENERAL"/>
    <x v="2"/>
    <x v="0"/>
    <n v="21"/>
    <n v="38"/>
    <n v="59"/>
    <n v="21"/>
    <n v="38"/>
    <n v="59"/>
    <n v="2"/>
    <n v="14"/>
    <n v="34"/>
    <n v="48"/>
    <n v="2"/>
    <n v="10"/>
    <n v="20"/>
    <n v="30"/>
    <n v="1"/>
    <n v="0"/>
    <n v="0"/>
    <n v="0"/>
    <n v="0"/>
    <n v="0"/>
    <n v="0"/>
    <n v="0"/>
    <n v="0"/>
    <n v="45"/>
    <n v="92"/>
    <n v="137"/>
    <n v="5"/>
    <n v="7"/>
    <n v="16"/>
    <n v="23"/>
    <n v="0"/>
    <n v="0"/>
    <n v="0"/>
    <n v="6"/>
    <n v="6"/>
    <n v="12"/>
  </r>
  <r>
    <x v="5"/>
    <s v="08SBC2161M"/>
    <s v="ESCUELA PREPARATORIA ESTATAL POR COOPERACION NUM. 8413  &quot;JOSE VASCONCELOS CALDERON&quot;"/>
    <s v="MATUTINO"/>
    <x v="3"/>
    <x v="4"/>
    <s v="BACHILLERATO GENERAL"/>
    <x v="2"/>
    <x v="0"/>
    <n v="71"/>
    <n v="72"/>
    <n v="143"/>
    <n v="71"/>
    <n v="72"/>
    <n v="143"/>
    <n v="5"/>
    <n v="49"/>
    <n v="65"/>
    <n v="114"/>
    <n v="5"/>
    <n v="56"/>
    <n v="64"/>
    <n v="120"/>
    <n v="5"/>
    <n v="0"/>
    <n v="0"/>
    <n v="0"/>
    <n v="0"/>
    <n v="0"/>
    <n v="0"/>
    <n v="0"/>
    <n v="0"/>
    <n v="176"/>
    <n v="201"/>
    <n v="377"/>
    <n v="15"/>
    <n v="51"/>
    <n v="58"/>
    <n v="109"/>
    <n v="0"/>
    <n v="0"/>
    <n v="0"/>
    <n v="7"/>
    <n v="12"/>
    <n v="19"/>
  </r>
  <r>
    <x v="6"/>
    <s v="08ETH0032M"/>
    <s v="TELEBACHILLERATO 8632 &quot;DIEGO RIVERA&quot;"/>
    <s v="MATUTINO"/>
    <x v="7"/>
    <x v="0"/>
    <s v="BACHILLERATO GENERAL"/>
    <x v="2"/>
    <x v="0"/>
    <n v="9"/>
    <n v="2"/>
    <n v="11"/>
    <n v="9"/>
    <n v="2"/>
    <n v="11"/>
    <n v="1"/>
    <n v="5"/>
    <n v="6"/>
    <n v="11"/>
    <n v="1"/>
    <n v="1"/>
    <n v="3"/>
    <n v="4"/>
    <n v="1"/>
    <n v="0"/>
    <n v="0"/>
    <n v="0"/>
    <n v="0"/>
    <n v="0"/>
    <n v="0"/>
    <n v="0"/>
    <n v="0"/>
    <n v="15"/>
    <n v="11"/>
    <n v="26"/>
    <n v="3"/>
    <n v="1"/>
    <n v="5"/>
    <n v="6"/>
    <n v="0"/>
    <n v="0"/>
    <n v="0"/>
    <n v="1"/>
    <n v="2"/>
    <n v="3"/>
  </r>
  <r>
    <x v="6"/>
    <s v="08ETK0006B"/>
    <s v="CONSTITUCION"/>
    <s v="VESPERTINO"/>
    <x v="7"/>
    <x v="0"/>
    <s v="BACHILLERATO GENERAL"/>
    <x v="2"/>
    <x v="0"/>
    <n v="21"/>
    <n v="6"/>
    <n v="27"/>
    <n v="21"/>
    <n v="6"/>
    <n v="27"/>
    <n v="1"/>
    <n v="8"/>
    <n v="8"/>
    <n v="16"/>
    <n v="1"/>
    <n v="6"/>
    <n v="2"/>
    <n v="8"/>
    <n v="1"/>
    <n v="0"/>
    <n v="0"/>
    <n v="0"/>
    <n v="0"/>
    <n v="0"/>
    <n v="0"/>
    <n v="0"/>
    <n v="0"/>
    <n v="35"/>
    <n v="16"/>
    <n v="51"/>
    <n v="3"/>
    <n v="6"/>
    <n v="5"/>
    <n v="11"/>
    <n v="0"/>
    <n v="0"/>
    <n v="0"/>
    <n v="2"/>
    <n v="1"/>
    <n v="3"/>
  </r>
  <r>
    <x v="6"/>
    <s v="08SBC2160N"/>
    <s v="PREPARATORIA ESTATAL POR COOPERACION 8411"/>
    <s v="MATUTINO"/>
    <x v="3"/>
    <x v="4"/>
    <s v="BACHILLERATO GENERAL"/>
    <x v="2"/>
    <x v="0"/>
    <n v="52"/>
    <n v="47"/>
    <n v="99"/>
    <n v="52"/>
    <n v="47"/>
    <n v="99"/>
    <n v="4"/>
    <n v="33"/>
    <n v="33"/>
    <n v="66"/>
    <n v="4"/>
    <n v="32"/>
    <n v="40"/>
    <n v="72"/>
    <n v="3"/>
    <n v="0"/>
    <n v="0"/>
    <n v="0"/>
    <n v="0"/>
    <n v="0"/>
    <n v="0"/>
    <n v="0"/>
    <n v="0"/>
    <n v="117"/>
    <n v="120"/>
    <n v="237"/>
    <n v="11"/>
    <n v="34"/>
    <n v="54"/>
    <n v="88"/>
    <n v="0"/>
    <n v="0"/>
    <n v="0"/>
    <n v="6"/>
    <n v="8"/>
    <n v="14"/>
  </r>
  <r>
    <x v="7"/>
    <s v="08ECB0017J"/>
    <s v="COLEGIO DE BACHILLERES DEL ESTADO DE CHIHUAHUA PLANTEL 15"/>
    <s v="MATUTINO"/>
    <x v="8"/>
    <x v="0"/>
    <s v="BACHILLERATO GENERAL"/>
    <x v="2"/>
    <x v="0"/>
    <n v="76"/>
    <n v="109"/>
    <n v="185"/>
    <n v="76"/>
    <n v="109"/>
    <n v="185"/>
    <n v="5"/>
    <n v="93"/>
    <n v="93"/>
    <n v="186"/>
    <n v="5"/>
    <n v="82"/>
    <n v="128"/>
    <n v="210"/>
    <n v="4"/>
    <n v="0"/>
    <n v="0"/>
    <n v="0"/>
    <n v="0"/>
    <n v="0"/>
    <n v="0"/>
    <n v="0"/>
    <n v="0"/>
    <n v="251"/>
    <n v="330"/>
    <n v="581"/>
    <n v="14"/>
    <n v="107"/>
    <n v="100"/>
    <n v="207"/>
    <n v="0"/>
    <n v="0"/>
    <n v="0"/>
    <n v="14"/>
    <n v="20"/>
    <n v="34"/>
  </r>
  <r>
    <x v="7"/>
    <s v="08ECB0017J"/>
    <s v="COLEGIO DE BACHILLERES DEL ESTADO DE CHIHUAHUA PLANTEL 15"/>
    <s v="VESPERTINO"/>
    <x v="8"/>
    <x v="0"/>
    <s v="BACHILLERATO GENERAL"/>
    <x v="2"/>
    <x v="0"/>
    <n v="64"/>
    <n v="60"/>
    <n v="124"/>
    <n v="64"/>
    <n v="60"/>
    <n v="124"/>
    <n v="4"/>
    <n v="39"/>
    <n v="63"/>
    <n v="102"/>
    <n v="3"/>
    <n v="40"/>
    <n v="66"/>
    <n v="106"/>
    <n v="3"/>
    <n v="0"/>
    <n v="0"/>
    <n v="0"/>
    <n v="0"/>
    <n v="0"/>
    <n v="0"/>
    <n v="0"/>
    <n v="0"/>
    <n v="143"/>
    <n v="189"/>
    <n v="332"/>
    <n v="10"/>
    <n v="40"/>
    <n v="54"/>
    <n v="94"/>
    <n v="0"/>
    <n v="0"/>
    <n v="0"/>
    <n v="23"/>
    <n v="24"/>
    <n v="47"/>
  </r>
  <r>
    <x v="7"/>
    <s v="08ETK0077W"/>
    <s v="TELEBACHILLERATO COMUNITARIO 8078"/>
    <s v="MATUTINO"/>
    <x v="7"/>
    <x v="0"/>
    <s v="BACHILLERATO GENERAL"/>
    <x v="2"/>
    <x v="0"/>
    <n v="11"/>
    <n v="6"/>
    <n v="17"/>
    <n v="11"/>
    <n v="6"/>
    <n v="17"/>
    <n v="1"/>
    <n v="5"/>
    <n v="6"/>
    <n v="11"/>
    <n v="1"/>
    <n v="0"/>
    <n v="0"/>
    <n v="0"/>
    <n v="0"/>
    <n v="0"/>
    <n v="0"/>
    <n v="0"/>
    <n v="0"/>
    <n v="0"/>
    <n v="0"/>
    <n v="0"/>
    <n v="0"/>
    <n v="16"/>
    <n v="12"/>
    <n v="28"/>
    <n v="2"/>
    <n v="0"/>
    <n v="0"/>
    <n v="0"/>
    <n v="0"/>
    <n v="0"/>
    <n v="0"/>
    <n v="2"/>
    <n v="1"/>
    <n v="3"/>
  </r>
  <r>
    <x v="7"/>
    <s v="08ETK0078V"/>
    <s v="TELEBACHILLERATO COMUNITARIO 8079"/>
    <s v="VESPERTINO"/>
    <x v="7"/>
    <x v="0"/>
    <s v="BACHILLERATO GENERAL"/>
    <x v="2"/>
    <x v="0"/>
    <n v="7"/>
    <n v="5"/>
    <n v="12"/>
    <n v="7"/>
    <n v="5"/>
    <n v="12"/>
    <n v="1"/>
    <n v="7"/>
    <n v="4"/>
    <n v="11"/>
    <n v="1"/>
    <n v="0"/>
    <n v="0"/>
    <n v="0"/>
    <n v="0"/>
    <n v="0"/>
    <n v="0"/>
    <n v="0"/>
    <n v="0"/>
    <n v="0"/>
    <n v="0"/>
    <n v="0"/>
    <n v="0"/>
    <n v="14"/>
    <n v="9"/>
    <n v="23"/>
    <n v="2"/>
    <n v="8"/>
    <n v="7"/>
    <n v="15"/>
    <n v="0"/>
    <n v="0"/>
    <n v="0"/>
    <n v="2"/>
    <n v="1"/>
    <n v="3"/>
  </r>
  <r>
    <x v="7"/>
    <s v="08ETK0079U"/>
    <s v="TELEBACHILLERATO COMUNITARIO 8080"/>
    <s v="MATUTINO"/>
    <x v="7"/>
    <x v="0"/>
    <s v="BACHILLERATO GENERAL"/>
    <x v="2"/>
    <x v="0"/>
    <n v="5"/>
    <n v="6"/>
    <n v="11"/>
    <n v="5"/>
    <n v="6"/>
    <n v="11"/>
    <n v="1"/>
    <n v="8"/>
    <n v="1"/>
    <n v="9"/>
    <n v="1"/>
    <n v="6"/>
    <n v="0"/>
    <n v="6"/>
    <n v="1"/>
    <n v="0"/>
    <n v="0"/>
    <n v="0"/>
    <n v="0"/>
    <n v="0"/>
    <n v="0"/>
    <n v="0"/>
    <n v="0"/>
    <n v="19"/>
    <n v="7"/>
    <n v="26"/>
    <n v="3"/>
    <n v="1"/>
    <n v="0"/>
    <n v="1"/>
    <n v="0"/>
    <n v="0"/>
    <n v="0"/>
    <n v="1"/>
    <n v="2"/>
    <n v="3"/>
  </r>
  <r>
    <x v="31"/>
    <s v="08EMS0004M"/>
    <s v="CECYTECH EMSAD 04 CARICHI"/>
    <s v="MATUTINO"/>
    <x v="0"/>
    <x v="0"/>
    <s v="BACHILLERATO GENERAL"/>
    <x v="2"/>
    <x v="0"/>
    <n v="28"/>
    <n v="35"/>
    <n v="63"/>
    <n v="28"/>
    <n v="35"/>
    <n v="63"/>
    <n v="2"/>
    <n v="6"/>
    <n v="24"/>
    <n v="30"/>
    <n v="1"/>
    <n v="16"/>
    <n v="15"/>
    <n v="31"/>
    <n v="1"/>
    <n v="0"/>
    <n v="0"/>
    <n v="0"/>
    <n v="0"/>
    <n v="0"/>
    <n v="0"/>
    <n v="0"/>
    <n v="0"/>
    <n v="50"/>
    <n v="74"/>
    <n v="124"/>
    <n v="4"/>
    <n v="26"/>
    <n v="36"/>
    <n v="62"/>
    <n v="0"/>
    <n v="0"/>
    <n v="0"/>
    <n v="1"/>
    <n v="3"/>
    <n v="4"/>
  </r>
  <r>
    <x v="31"/>
    <s v="08ETH0053Z"/>
    <s v="TELEBACHILLERATO 8659"/>
    <s v="MATUTINO"/>
    <x v="7"/>
    <x v="0"/>
    <s v="BACHILLERATO GENERAL"/>
    <x v="2"/>
    <x v="0"/>
    <n v="12"/>
    <n v="6"/>
    <n v="18"/>
    <n v="12"/>
    <n v="6"/>
    <n v="18"/>
    <n v="1"/>
    <n v="6"/>
    <n v="7"/>
    <n v="13"/>
    <n v="1"/>
    <n v="7"/>
    <n v="1"/>
    <n v="8"/>
    <n v="1"/>
    <n v="0"/>
    <n v="0"/>
    <n v="0"/>
    <n v="0"/>
    <n v="0"/>
    <n v="0"/>
    <n v="0"/>
    <n v="0"/>
    <n v="25"/>
    <n v="14"/>
    <n v="39"/>
    <n v="3"/>
    <n v="4"/>
    <n v="6"/>
    <n v="10"/>
    <n v="0"/>
    <n v="0"/>
    <n v="0"/>
    <n v="2"/>
    <n v="1"/>
    <n v="3"/>
  </r>
  <r>
    <x v="8"/>
    <s v="08ECB0025S"/>
    <s v="COLEGIO DE BACHILLERES DEL ESTADO DE CHIHUAHUA PLANTEL 24"/>
    <s v="MATUTINO"/>
    <x v="8"/>
    <x v="0"/>
    <s v="BACHILLERATO GENERAL"/>
    <x v="2"/>
    <x v="0"/>
    <n v="41"/>
    <n v="37"/>
    <n v="78"/>
    <n v="41"/>
    <n v="37"/>
    <n v="78"/>
    <n v="3"/>
    <n v="32"/>
    <n v="28"/>
    <n v="60"/>
    <n v="3"/>
    <n v="29"/>
    <n v="30"/>
    <n v="59"/>
    <n v="2"/>
    <n v="0"/>
    <n v="0"/>
    <n v="0"/>
    <n v="0"/>
    <n v="0"/>
    <n v="0"/>
    <n v="0"/>
    <n v="0"/>
    <n v="102"/>
    <n v="95"/>
    <n v="197"/>
    <n v="8"/>
    <n v="33"/>
    <n v="27"/>
    <n v="60"/>
    <n v="0"/>
    <n v="0"/>
    <n v="0"/>
    <n v="5"/>
    <n v="10"/>
    <n v="15"/>
  </r>
  <r>
    <x v="8"/>
    <s v="08ETH0021G"/>
    <s v="TELEBACHILLERATO 8612 &quot;ERNESTO CHE GUEVARA&quot;"/>
    <s v="MATUTINO"/>
    <x v="7"/>
    <x v="0"/>
    <s v="BACHILLERATO GENERAL"/>
    <x v="2"/>
    <x v="0"/>
    <n v="5"/>
    <n v="5"/>
    <n v="10"/>
    <n v="5"/>
    <n v="5"/>
    <n v="10"/>
    <n v="1"/>
    <n v="9"/>
    <n v="11"/>
    <n v="20"/>
    <n v="1"/>
    <n v="7"/>
    <n v="7"/>
    <n v="14"/>
    <n v="1"/>
    <n v="0"/>
    <n v="0"/>
    <n v="0"/>
    <n v="0"/>
    <n v="0"/>
    <n v="0"/>
    <n v="0"/>
    <n v="0"/>
    <n v="21"/>
    <n v="23"/>
    <n v="44"/>
    <n v="3"/>
    <n v="7"/>
    <n v="8"/>
    <n v="15"/>
    <n v="0"/>
    <n v="0"/>
    <n v="0"/>
    <n v="3"/>
    <n v="0"/>
    <n v="3"/>
  </r>
  <r>
    <x v="8"/>
    <s v="08ETK0003E"/>
    <s v="COLONIA JUAREZ"/>
    <s v="MATUTINO"/>
    <x v="7"/>
    <x v="0"/>
    <s v="BACHILLERATO GENERAL"/>
    <x v="2"/>
    <x v="0"/>
    <n v="4"/>
    <n v="5"/>
    <n v="9"/>
    <n v="4"/>
    <n v="5"/>
    <n v="9"/>
    <n v="1"/>
    <n v="4"/>
    <n v="5"/>
    <n v="9"/>
    <n v="1"/>
    <n v="3"/>
    <n v="5"/>
    <n v="8"/>
    <n v="1"/>
    <n v="0"/>
    <n v="0"/>
    <n v="0"/>
    <n v="0"/>
    <n v="0"/>
    <n v="0"/>
    <n v="0"/>
    <n v="0"/>
    <n v="11"/>
    <n v="15"/>
    <n v="26"/>
    <n v="3"/>
    <n v="1"/>
    <n v="10"/>
    <n v="11"/>
    <n v="0"/>
    <n v="0"/>
    <n v="0"/>
    <n v="2"/>
    <n v="1"/>
    <n v="3"/>
  </r>
  <r>
    <x v="8"/>
    <s v="08ETK0004D"/>
    <s v="EL WILLY"/>
    <s v="MATUTINO"/>
    <x v="7"/>
    <x v="0"/>
    <s v="BACHILLERATO GENERAL"/>
    <x v="2"/>
    <x v="0"/>
    <n v="2"/>
    <n v="3"/>
    <n v="5"/>
    <n v="2"/>
    <n v="3"/>
    <n v="5"/>
    <n v="1"/>
    <n v="2"/>
    <n v="2"/>
    <n v="4"/>
    <n v="1"/>
    <n v="0"/>
    <n v="0"/>
    <n v="0"/>
    <n v="0"/>
    <n v="0"/>
    <n v="0"/>
    <n v="0"/>
    <n v="0"/>
    <n v="0"/>
    <n v="0"/>
    <n v="0"/>
    <n v="0"/>
    <n v="4"/>
    <n v="5"/>
    <n v="9"/>
    <n v="2"/>
    <n v="5"/>
    <n v="2"/>
    <n v="7"/>
    <n v="0"/>
    <n v="0"/>
    <n v="0"/>
    <n v="1"/>
    <n v="1"/>
    <n v="2"/>
  </r>
  <r>
    <x v="8"/>
    <s v="08ETK0080J"/>
    <s v="TELEBACHILLERATO COMUNITARIO 8081"/>
    <s v="VESPERTINO"/>
    <x v="7"/>
    <x v="0"/>
    <s v="BACHILLERATO GENERAL"/>
    <x v="2"/>
    <x v="0"/>
    <n v="8"/>
    <n v="3"/>
    <n v="11"/>
    <n v="8"/>
    <n v="3"/>
    <n v="11"/>
    <n v="1"/>
    <n v="5"/>
    <n v="9"/>
    <n v="14"/>
    <n v="1"/>
    <n v="0"/>
    <n v="0"/>
    <n v="0"/>
    <n v="0"/>
    <n v="0"/>
    <n v="0"/>
    <n v="0"/>
    <n v="0"/>
    <n v="0"/>
    <n v="0"/>
    <n v="0"/>
    <n v="0"/>
    <n v="13"/>
    <n v="12"/>
    <n v="25"/>
    <n v="2"/>
    <n v="0"/>
    <n v="0"/>
    <n v="0"/>
    <n v="0"/>
    <n v="0"/>
    <n v="0"/>
    <n v="2"/>
    <n v="1"/>
    <n v="3"/>
  </r>
  <r>
    <x v="32"/>
    <s v="08ETH0070P"/>
    <s v="TELEBACHILLERATO 8678 &quot;JOSE ESTEBAN CORONADO&quot;"/>
    <s v="MATUTINO"/>
    <x v="7"/>
    <x v="0"/>
    <s v="BACHILLERATO GENERAL"/>
    <x v="2"/>
    <x v="0"/>
    <n v="8"/>
    <n v="5"/>
    <n v="13"/>
    <n v="8"/>
    <n v="5"/>
    <n v="13"/>
    <n v="1"/>
    <n v="8"/>
    <n v="8"/>
    <n v="16"/>
    <n v="1"/>
    <n v="7"/>
    <n v="1"/>
    <n v="8"/>
    <n v="1"/>
    <n v="0"/>
    <n v="0"/>
    <n v="0"/>
    <n v="0"/>
    <n v="0"/>
    <n v="0"/>
    <n v="0"/>
    <n v="0"/>
    <n v="23"/>
    <n v="14"/>
    <n v="37"/>
    <n v="3"/>
    <n v="2"/>
    <n v="8"/>
    <n v="10"/>
    <n v="0"/>
    <n v="0"/>
    <n v="0"/>
    <n v="2"/>
    <n v="1"/>
    <n v="3"/>
  </r>
  <r>
    <x v="33"/>
    <s v="08ETH0062G"/>
    <s v="TELEBACHILLERATO 8669 &quot;TORIBIO ORTEGA&quot;"/>
    <s v="MATUTINO"/>
    <x v="7"/>
    <x v="0"/>
    <s v="BACHILLERATO GENERAL"/>
    <x v="2"/>
    <x v="0"/>
    <n v="7"/>
    <n v="9"/>
    <n v="16"/>
    <n v="7"/>
    <n v="9"/>
    <n v="16"/>
    <n v="1"/>
    <n v="2"/>
    <n v="10"/>
    <n v="12"/>
    <n v="1"/>
    <n v="4"/>
    <n v="11"/>
    <n v="15"/>
    <n v="1"/>
    <n v="0"/>
    <n v="0"/>
    <n v="0"/>
    <n v="0"/>
    <n v="0"/>
    <n v="0"/>
    <n v="0"/>
    <n v="0"/>
    <n v="13"/>
    <n v="30"/>
    <n v="43"/>
    <n v="3"/>
    <n v="3"/>
    <n v="7"/>
    <n v="10"/>
    <n v="0"/>
    <n v="0"/>
    <n v="0"/>
    <n v="2"/>
    <n v="2"/>
    <n v="4"/>
  </r>
  <r>
    <x v="34"/>
    <s v="08ETH0029Z"/>
    <s v="TELEBACHILLERATO 8629 &quot;OCTAVIO PAZ&quot;"/>
    <s v="MATUTINO"/>
    <x v="7"/>
    <x v="0"/>
    <s v="BACHILLERATO GENERAL"/>
    <x v="2"/>
    <x v="0"/>
    <n v="13"/>
    <n v="12"/>
    <n v="25"/>
    <n v="13"/>
    <n v="12"/>
    <n v="25"/>
    <n v="1"/>
    <n v="12"/>
    <n v="11"/>
    <n v="23"/>
    <n v="1"/>
    <n v="5"/>
    <n v="8"/>
    <n v="13"/>
    <n v="1"/>
    <n v="0"/>
    <n v="0"/>
    <n v="0"/>
    <n v="0"/>
    <n v="0"/>
    <n v="0"/>
    <n v="0"/>
    <n v="0"/>
    <n v="30"/>
    <n v="31"/>
    <n v="61"/>
    <n v="3"/>
    <n v="13"/>
    <n v="12"/>
    <n v="25"/>
    <n v="0"/>
    <n v="0"/>
    <n v="0"/>
    <n v="3"/>
    <n v="0"/>
    <n v="3"/>
  </r>
  <r>
    <x v="9"/>
    <s v="08EBH0003B"/>
    <s v="PREPARATORIA POR COOPERACION 8403 ALVARO OBREGON"/>
    <s v="MATUTINO"/>
    <x v="3"/>
    <x v="0"/>
    <s v="BACHILLERATO GENERAL"/>
    <x v="2"/>
    <x v="0"/>
    <n v="70"/>
    <n v="65"/>
    <n v="135"/>
    <n v="70"/>
    <n v="65"/>
    <n v="135"/>
    <n v="4"/>
    <n v="42"/>
    <n v="66"/>
    <n v="108"/>
    <n v="3"/>
    <n v="30"/>
    <n v="37"/>
    <n v="67"/>
    <n v="3"/>
    <n v="0"/>
    <n v="0"/>
    <n v="0"/>
    <n v="0"/>
    <n v="0"/>
    <n v="0"/>
    <n v="0"/>
    <n v="0"/>
    <n v="142"/>
    <n v="168"/>
    <n v="310"/>
    <n v="10"/>
    <n v="22"/>
    <n v="40"/>
    <n v="62"/>
    <n v="0"/>
    <n v="0"/>
    <n v="0"/>
    <n v="6"/>
    <n v="6"/>
    <n v="12"/>
  </r>
  <r>
    <x v="9"/>
    <s v="08ECB0016K"/>
    <s v="COLEGIO DE BACHILLERES DEL ESTADO DE CHIHUAHUA PLANTEL 14"/>
    <s v="MATUTINO"/>
    <x v="8"/>
    <x v="0"/>
    <s v="BACHILLERATO GENERAL"/>
    <x v="2"/>
    <x v="0"/>
    <n v="83"/>
    <n v="91"/>
    <n v="174"/>
    <n v="83"/>
    <n v="91"/>
    <n v="174"/>
    <n v="4"/>
    <n v="80"/>
    <n v="116"/>
    <n v="196"/>
    <n v="4"/>
    <n v="43"/>
    <n v="95"/>
    <n v="138"/>
    <n v="4"/>
    <n v="0"/>
    <n v="0"/>
    <n v="0"/>
    <n v="0"/>
    <n v="0"/>
    <n v="0"/>
    <n v="0"/>
    <n v="0"/>
    <n v="206"/>
    <n v="302"/>
    <n v="508"/>
    <n v="12"/>
    <n v="40"/>
    <n v="69"/>
    <n v="109"/>
    <n v="0"/>
    <n v="0"/>
    <n v="0"/>
    <n v="15"/>
    <n v="19"/>
    <n v="34"/>
  </r>
  <r>
    <x v="9"/>
    <s v="08ECB0016K"/>
    <s v="COLEGIO DE BACHILLERES DEL ESTADO DE CHIHUAHUA PLANTEL 14"/>
    <s v="VESPERTINO"/>
    <x v="8"/>
    <x v="0"/>
    <s v="BACHILLERATO GENERAL"/>
    <x v="2"/>
    <x v="0"/>
    <n v="69"/>
    <n v="82"/>
    <n v="151"/>
    <n v="69"/>
    <n v="82"/>
    <n v="151"/>
    <n v="4"/>
    <n v="67"/>
    <n v="93"/>
    <n v="160"/>
    <n v="4"/>
    <n v="42"/>
    <n v="53"/>
    <n v="95"/>
    <n v="3"/>
    <n v="0"/>
    <n v="0"/>
    <n v="0"/>
    <n v="0"/>
    <n v="0"/>
    <n v="0"/>
    <n v="0"/>
    <n v="0"/>
    <n v="178"/>
    <n v="228"/>
    <n v="406"/>
    <n v="11"/>
    <n v="27"/>
    <n v="58"/>
    <n v="85"/>
    <n v="0"/>
    <n v="0"/>
    <n v="0"/>
    <n v="15"/>
    <n v="19"/>
    <n v="34"/>
  </r>
  <r>
    <x v="9"/>
    <s v="08ETH0036I"/>
    <s v="TELEBACHILLERATO 8638 &quot;CUAUHTEMOC&quot;"/>
    <s v="MATUTINO"/>
    <x v="7"/>
    <x v="0"/>
    <s v="BACHILLERATO GENERAL"/>
    <x v="2"/>
    <x v="0"/>
    <n v="6"/>
    <n v="2"/>
    <n v="8"/>
    <n v="6"/>
    <n v="2"/>
    <n v="8"/>
    <n v="1"/>
    <n v="2"/>
    <n v="8"/>
    <n v="10"/>
    <n v="1"/>
    <n v="3"/>
    <n v="2"/>
    <n v="5"/>
    <n v="1"/>
    <n v="0"/>
    <n v="0"/>
    <n v="0"/>
    <n v="0"/>
    <n v="0"/>
    <n v="0"/>
    <n v="0"/>
    <n v="0"/>
    <n v="11"/>
    <n v="12"/>
    <n v="23"/>
    <n v="3"/>
    <n v="3"/>
    <n v="4"/>
    <n v="7"/>
    <n v="0"/>
    <n v="0"/>
    <n v="0"/>
    <n v="2"/>
    <n v="1"/>
    <n v="3"/>
  </r>
  <r>
    <x v="9"/>
    <s v="08ETH0083T"/>
    <s v="TELEBACHILLERATO 8692 &quot;MANUEL BERNARDO AGUIRRE&quot;"/>
    <s v="MATUTINO"/>
    <x v="7"/>
    <x v="0"/>
    <s v="BACHILLERATO GENERAL"/>
    <x v="2"/>
    <x v="0"/>
    <n v="10"/>
    <n v="3"/>
    <n v="13"/>
    <n v="10"/>
    <n v="3"/>
    <n v="13"/>
    <n v="1"/>
    <n v="4"/>
    <n v="5"/>
    <n v="9"/>
    <n v="1"/>
    <n v="4"/>
    <n v="3"/>
    <n v="7"/>
    <n v="1"/>
    <n v="0"/>
    <n v="0"/>
    <n v="0"/>
    <n v="0"/>
    <n v="0"/>
    <n v="0"/>
    <n v="0"/>
    <n v="0"/>
    <n v="18"/>
    <n v="11"/>
    <n v="29"/>
    <n v="3"/>
    <n v="2"/>
    <n v="6"/>
    <n v="8"/>
    <n v="0"/>
    <n v="0"/>
    <n v="0"/>
    <n v="1"/>
    <n v="2"/>
    <n v="3"/>
  </r>
  <r>
    <x v="9"/>
    <s v="08ETH0120G"/>
    <s v="TELEBACHILLERATO 8686"/>
    <s v="MATUTINO"/>
    <x v="7"/>
    <x v="0"/>
    <s v="BACHILLERATO GENERAL"/>
    <x v="2"/>
    <x v="0"/>
    <n v="21"/>
    <n v="19"/>
    <n v="40"/>
    <n v="21"/>
    <n v="19"/>
    <n v="40"/>
    <n v="1"/>
    <n v="5"/>
    <n v="15"/>
    <n v="20"/>
    <n v="1"/>
    <n v="9"/>
    <n v="12"/>
    <n v="21"/>
    <n v="1"/>
    <n v="0"/>
    <n v="0"/>
    <n v="0"/>
    <n v="0"/>
    <n v="0"/>
    <n v="0"/>
    <n v="0"/>
    <n v="0"/>
    <n v="35"/>
    <n v="46"/>
    <n v="81"/>
    <n v="3"/>
    <n v="10"/>
    <n v="10"/>
    <n v="20"/>
    <n v="0"/>
    <n v="0"/>
    <n v="0"/>
    <n v="2"/>
    <n v="3"/>
    <n v="5"/>
  </r>
  <r>
    <x v="9"/>
    <s v="08ETK0152M"/>
    <s v="TELEBACHILLERATO COMUNITARIO 80153"/>
    <s v="VESPERTINO"/>
    <x v="7"/>
    <x v="0"/>
    <s v="BACHILLERATO GENERAL"/>
    <x v="2"/>
    <x v="0"/>
    <n v="6"/>
    <n v="9"/>
    <n v="15"/>
    <n v="6"/>
    <n v="9"/>
    <n v="15"/>
    <n v="1"/>
    <n v="4"/>
    <n v="4"/>
    <n v="8"/>
    <n v="1"/>
    <n v="0"/>
    <n v="0"/>
    <n v="0"/>
    <n v="0"/>
    <n v="0"/>
    <n v="0"/>
    <n v="0"/>
    <n v="0"/>
    <n v="0"/>
    <n v="0"/>
    <n v="0"/>
    <n v="0"/>
    <n v="10"/>
    <n v="13"/>
    <n v="23"/>
    <n v="2"/>
    <n v="0"/>
    <n v="0"/>
    <n v="0"/>
    <n v="0"/>
    <n v="0"/>
    <n v="0"/>
    <n v="1"/>
    <n v="2"/>
    <n v="3"/>
  </r>
  <r>
    <x v="9"/>
    <s v="08PBH0065U"/>
    <s v="PREPARATORIA JUSTO SIERRA UACH"/>
    <s v="MATUTINO"/>
    <x v="5"/>
    <x v="2"/>
    <s v="BACHILLERATO GENERAL"/>
    <x v="2"/>
    <x v="0"/>
    <n v="25"/>
    <n v="18"/>
    <n v="43"/>
    <n v="25"/>
    <n v="18"/>
    <n v="43"/>
    <n v="1"/>
    <n v="16"/>
    <n v="30"/>
    <n v="46"/>
    <n v="1"/>
    <n v="15"/>
    <n v="13"/>
    <n v="28"/>
    <n v="1"/>
    <n v="0"/>
    <n v="0"/>
    <n v="0"/>
    <n v="0"/>
    <n v="0"/>
    <n v="0"/>
    <n v="0"/>
    <n v="0"/>
    <n v="56"/>
    <n v="61"/>
    <n v="117"/>
    <n v="3"/>
    <n v="15"/>
    <n v="10"/>
    <n v="25"/>
    <n v="0"/>
    <n v="0"/>
    <n v="0"/>
    <n v="3"/>
    <n v="11"/>
    <n v="14"/>
  </r>
  <r>
    <x v="9"/>
    <s v="08PBH0180L"/>
    <s v="PREPARATORIA NICOLAS BRAVO"/>
    <s v="VESPERTINO"/>
    <x v="3"/>
    <x v="2"/>
    <s v="BACHILLERATO GENERAL"/>
    <x v="2"/>
    <x v="0"/>
    <n v="2"/>
    <n v="5"/>
    <n v="7"/>
    <n v="2"/>
    <n v="5"/>
    <n v="7"/>
    <n v="1"/>
    <n v="4"/>
    <n v="5"/>
    <n v="9"/>
    <n v="1"/>
    <n v="8"/>
    <n v="4"/>
    <n v="12"/>
    <n v="1"/>
    <n v="0"/>
    <n v="0"/>
    <n v="0"/>
    <n v="0"/>
    <n v="0"/>
    <n v="0"/>
    <n v="0"/>
    <n v="0"/>
    <n v="14"/>
    <n v="14"/>
    <n v="28"/>
    <n v="3"/>
    <n v="4"/>
    <n v="6"/>
    <n v="10"/>
    <n v="0"/>
    <n v="0"/>
    <n v="0"/>
    <n v="5"/>
    <n v="2"/>
    <n v="7"/>
  </r>
  <r>
    <x v="9"/>
    <s v="08PBH0186F"/>
    <s v="PREPARATORIA PARTICULAR DEL MAGISTERIO BENITO JUAREZ"/>
    <s v="VESPERTINO"/>
    <x v="3"/>
    <x v="2"/>
    <s v="BACHILLERATO GENERAL"/>
    <x v="2"/>
    <x v="0"/>
    <n v="5"/>
    <n v="9"/>
    <n v="14"/>
    <n v="5"/>
    <n v="9"/>
    <n v="14"/>
    <n v="1"/>
    <n v="6"/>
    <n v="6"/>
    <n v="12"/>
    <n v="1"/>
    <n v="4"/>
    <n v="6"/>
    <n v="10"/>
    <n v="1"/>
    <n v="0"/>
    <n v="0"/>
    <n v="0"/>
    <n v="0"/>
    <n v="0"/>
    <n v="0"/>
    <n v="0"/>
    <n v="0"/>
    <n v="15"/>
    <n v="21"/>
    <n v="36"/>
    <n v="3"/>
    <n v="2"/>
    <n v="6"/>
    <n v="8"/>
    <n v="0"/>
    <n v="0"/>
    <n v="0"/>
    <n v="7"/>
    <n v="5"/>
    <n v="12"/>
  </r>
  <r>
    <x v="9"/>
    <s v="08PBH0284G"/>
    <s v="BACHILLERATO DE LA UNIVERSIDAD LA SALLE CHIHUAHUA"/>
    <s v="MATUTINO"/>
    <x v="3"/>
    <x v="2"/>
    <s v="BACHILLERATO GENERAL"/>
    <x v="2"/>
    <x v="0"/>
    <n v="13"/>
    <n v="11"/>
    <n v="24"/>
    <n v="13"/>
    <n v="11"/>
    <n v="24"/>
    <n v="1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1"/>
    <n v="0"/>
    <n v="0"/>
    <n v="0"/>
    <n v="0"/>
    <n v="0"/>
    <n v="0"/>
    <n v="3"/>
    <n v="4"/>
    <n v="7"/>
  </r>
  <r>
    <x v="9"/>
    <s v="08PBH0288C"/>
    <s v="PREPARATORIA MULTICULTURAL GESTALT"/>
    <s v="MATUTINO"/>
    <x v="3"/>
    <x v="2"/>
    <s v="BACHILLERATO GENERAL"/>
    <x v="2"/>
    <x v="0"/>
    <n v="12"/>
    <n v="20"/>
    <n v="32"/>
    <n v="12"/>
    <n v="20"/>
    <n v="32"/>
    <n v="1"/>
    <n v="10"/>
    <n v="4"/>
    <n v="14"/>
    <n v="1"/>
    <n v="0"/>
    <n v="0"/>
    <n v="0"/>
    <n v="0"/>
    <n v="0"/>
    <n v="0"/>
    <n v="0"/>
    <n v="0"/>
    <n v="0"/>
    <n v="0"/>
    <n v="0"/>
    <n v="0"/>
    <n v="22"/>
    <n v="24"/>
    <n v="46"/>
    <n v="2"/>
    <n v="0"/>
    <n v="0"/>
    <n v="0"/>
    <n v="0"/>
    <n v="0"/>
    <n v="0"/>
    <n v="3"/>
    <n v="6"/>
    <n v="9"/>
  </r>
  <r>
    <x v="9"/>
    <s v="08PBH3397D"/>
    <s v="PREPARATORIA JUSTO SIERRA UACH"/>
    <s v="MATUTINO"/>
    <x v="5"/>
    <x v="2"/>
    <s v="BACHILLERATO GENERAL"/>
    <x v="3"/>
    <x v="0"/>
    <n v="8"/>
    <n v="5"/>
    <n v="13"/>
    <n v="8"/>
    <n v="5"/>
    <n v="13"/>
    <n v="1"/>
    <n v="11"/>
    <n v="9"/>
    <n v="20"/>
    <n v="1"/>
    <n v="0"/>
    <n v="0"/>
    <n v="0"/>
    <n v="0"/>
    <n v="0"/>
    <n v="0"/>
    <n v="0"/>
    <n v="0"/>
    <n v="0"/>
    <n v="0"/>
    <n v="0"/>
    <n v="0"/>
    <n v="19"/>
    <n v="14"/>
    <n v="33"/>
    <n v="2"/>
    <n v="10"/>
    <n v="10"/>
    <n v="20"/>
    <n v="0"/>
    <n v="0"/>
    <n v="0"/>
    <n v="2"/>
    <n v="7"/>
    <n v="9"/>
  </r>
  <r>
    <x v="9"/>
    <s v="08PBH3646U"/>
    <s v="CENTRO DE BACHILLERATO ANAHUAC"/>
    <s v="VESPERTINO"/>
    <x v="3"/>
    <x v="2"/>
    <s v="BACHILLERATO GENERAL"/>
    <x v="2"/>
    <x v="0"/>
    <n v="13"/>
    <n v="3"/>
    <n v="16"/>
    <n v="13"/>
    <n v="3"/>
    <n v="16"/>
    <n v="1"/>
    <n v="7"/>
    <n v="5"/>
    <n v="12"/>
    <n v="1"/>
    <n v="2"/>
    <n v="7"/>
    <n v="9"/>
    <n v="1"/>
    <n v="0"/>
    <n v="0"/>
    <n v="0"/>
    <n v="0"/>
    <n v="0"/>
    <n v="0"/>
    <n v="0"/>
    <n v="0"/>
    <n v="22"/>
    <n v="15"/>
    <n v="37"/>
    <n v="3"/>
    <n v="3"/>
    <n v="8"/>
    <n v="11"/>
    <n v="0"/>
    <n v="0"/>
    <n v="0"/>
    <n v="3"/>
    <n v="5"/>
    <n v="8"/>
  </r>
  <r>
    <x v="9"/>
    <s v="08PBH3656A"/>
    <s v="COLEGIO CUAUHTEMOC BACHILLERATO"/>
    <s v="MATUTINO"/>
    <x v="3"/>
    <x v="2"/>
    <s v="BACHILLERATO GENERAL"/>
    <x v="2"/>
    <x v="0"/>
    <n v="24"/>
    <n v="22"/>
    <n v="46"/>
    <n v="37"/>
    <n v="24"/>
    <n v="61"/>
    <n v="2"/>
    <n v="28"/>
    <n v="31"/>
    <n v="59"/>
    <n v="2"/>
    <n v="35"/>
    <n v="23"/>
    <n v="58"/>
    <n v="2"/>
    <n v="0"/>
    <n v="0"/>
    <n v="0"/>
    <n v="0"/>
    <n v="0"/>
    <n v="0"/>
    <n v="0"/>
    <n v="0"/>
    <n v="100"/>
    <n v="78"/>
    <n v="178"/>
    <n v="6"/>
    <n v="32"/>
    <n v="25"/>
    <n v="57"/>
    <n v="0"/>
    <n v="0"/>
    <n v="0"/>
    <n v="8"/>
    <n v="8"/>
    <n v="16"/>
  </r>
  <r>
    <x v="9"/>
    <s v="08PBH3665I"/>
    <s v="PREPARATORIA COLEGIO PIERRE FAURE"/>
    <s v="MATUTINO"/>
    <x v="3"/>
    <x v="2"/>
    <s v="BACHILLERATO GENERAL"/>
    <x v="2"/>
    <x v="0"/>
    <n v="12"/>
    <n v="3"/>
    <n v="15"/>
    <n v="12"/>
    <n v="3"/>
    <n v="15"/>
    <n v="1"/>
    <n v="16"/>
    <n v="8"/>
    <n v="24"/>
    <n v="1"/>
    <n v="13"/>
    <n v="15"/>
    <n v="28"/>
    <n v="1"/>
    <n v="0"/>
    <n v="0"/>
    <n v="0"/>
    <n v="0"/>
    <n v="0"/>
    <n v="0"/>
    <n v="0"/>
    <n v="0"/>
    <n v="41"/>
    <n v="26"/>
    <n v="67"/>
    <n v="3"/>
    <n v="10"/>
    <n v="14"/>
    <n v="24"/>
    <n v="0"/>
    <n v="0"/>
    <n v="0"/>
    <n v="5"/>
    <n v="10"/>
    <n v="15"/>
  </r>
  <r>
    <x v="35"/>
    <s v="08EMS0029V"/>
    <s v="CECYTECH EMSAD 29 OJO DE AGUA"/>
    <s v="MATUTINO"/>
    <x v="0"/>
    <x v="0"/>
    <s v="BACHILLERATO GENERAL"/>
    <x v="2"/>
    <x v="0"/>
    <n v="26"/>
    <n v="21"/>
    <n v="47"/>
    <n v="26"/>
    <n v="21"/>
    <n v="47"/>
    <n v="2"/>
    <n v="18"/>
    <n v="29"/>
    <n v="47"/>
    <n v="2"/>
    <n v="16"/>
    <n v="20"/>
    <n v="36"/>
    <n v="1"/>
    <n v="0"/>
    <n v="0"/>
    <n v="0"/>
    <n v="0"/>
    <n v="0"/>
    <n v="0"/>
    <n v="0"/>
    <n v="0"/>
    <n v="60"/>
    <n v="70"/>
    <n v="130"/>
    <n v="5"/>
    <n v="0"/>
    <n v="0"/>
    <n v="0"/>
    <n v="0"/>
    <n v="0"/>
    <n v="0"/>
    <n v="2"/>
    <n v="3"/>
    <n v="5"/>
  </r>
  <r>
    <x v="35"/>
    <s v="08ETK0085E"/>
    <s v="TELEBACHILLERATO COMUNITARIO 8086"/>
    <s v="VESPERTINO"/>
    <x v="7"/>
    <x v="0"/>
    <s v="BACHILLERATO GENERAL"/>
    <x v="2"/>
    <x v="0"/>
    <n v="6"/>
    <n v="6"/>
    <n v="12"/>
    <n v="6"/>
    <n v="6"/>
    <n v="12"/>
    <n v="1"/>
    <n v="1"/>
    <n v="4"/>
    <n v="5"/>
    <n v="1"/>
    <n v="0"/>
    <n v="0"/>
    <n v="0"/>
    <n v="0"/>
    <n v="0"/>
    <n v="0"/>
    <n v="0"/>
    <n v="0"/>
    <n v="0"/>
    <n v="0"/>
    <n v="0"/>
    <n v="0"/>
    <n v="7"/>
    <n v="10"/>
    <n v="17"/>
    <n v="2"/>
    <n v="0"/>
    <n v="0"/>
    <n v="0"/>
    <n v="0"/>
    <n v="0"/>
    <n v="0"/>
    <n v="0"/>
    <n v="3"/>
    <n v="3"/>
  </r>
  <r>
    <x v="10"/>
    <s v="08DAR0002L"/>
    <s v="CEDART &quot;DAVID ALFARO SIQUEIROS&quot;"/>
    <s v="MATUTINO"/>
    <x v="9"/>
    <x v="1"/>
    <s v="BACHILLERATO GENERAL"/>
    <x v="2"/>
    <x v="0"/>
    <n v="21"/>
    <n v="37"/>
    <n v="58"/>
    <n v="22"/>
    <n v="39"/>
    <n v="61"/>
    <n v="2"/>
    <n v="12"/>
    <n v="36"/>
    <n v="48"/>
    <n v="1"/>
    <n v="7"/>
    <n v="12"/>
    <n v="19"/>
    <n v="1"/>
    <n v="0"/>
    <n v="0"/>
    <n v="0"/>
    <n v="0"/>
    <n v="0"/>
    <n v="0"/>
    <n v="0"/>
    <n v="0"/>
    <n v="41"/>
    <n v="87"/>
    <n v="128"/>
    <n v="4"/>
    <n v="12"/>
    <n v="16"/>
    <n v="28"/>
    <n v="0"/>
    <n v="0"/>
    <n v="0"/>
    <n v="11"/>
    <n v="11"/>
    <n v="22"/>
  </r>
  <r>
    <x v="10"/>
    <s v="08ECB0001I"/>
    <s v="COLEGIO DE BACHILLERES DEL ESTADO DE CHIHUAHUA PLANTEL 1"/>
    <s v="MATUTINO"/>
    <x v="8"/>
    <x v="0"/>
    <s v="BACHILLERATO GENERAL"/>
    <x v="2"/>
    <x v="0"/>
    <n v="189"/>
    <n v="261"/>
    <n v="450"/>
    <n v="189"/>
    <n v="261"/>
    <n v="450"/>
    <n v="9"/>
    <n v="188"/>
    <n v="298"/>
    <n v="486"/>
    <n v="10"/>
    <n v="200"/>
    <n v="290"/>
    <n v="490"/>
    <n v="10"/>
    <n v="0"/>
    <n v="0"/>
    <n v="0"/>
    <n v="0"/>
    <n v="0"/>
    <n v="0"/>
    <n v="0"/>
    <n v="0"/>
    <n v="577"/>
    <n v="849"/>
    <n v="1426"/>
    <n v="29"/>
    <n v="202"/>
    <n v="258"/>
    <n v="460"/>
    <n v="0"/>
    <n v="0"/>
    <n v="0"/>
    <n v="31"/>
    <n v="55"/>
    <n v="86"/>
  </r>
  <r>
    <x v="10"/>
    <s v="08ECB0001I"/>
    <s v="COLEGIO DE BACHILLERES DEL ESTADO DE CHIHUAHUA PLANTEL 1"/>
    <s v="VESPERTINO"/>
    <x v="8"/>
    <x v="0"/>
    <s v="BACHILLERATO GENERAL"/>
    <x v="2"/>
    <x v="0"/>
    <n v="179"/>
    <n v="238"/>
    <n v="417"/>
    <n v="179"/>
    <n v="238"/>
    <n v="417"/>
    <n v="10"/>
    <n v="164"/>
    <n v="233"/>
    <n v="397"/>
    <n v="10"/>
    <n v="152"/>
    <n v="248"/>
    <n v="400"/>
    <n v="9"/>
    <n v="0"/>
    <n v="0"/>
    <n v="0"/>
    <n v="0"/>
    <n v="0"/>
    <n v="0"/>
    <n v="0"/>
    <n v="0"/>
    <n v="495"/>
    <n v="719"/>
    <n v="1214"/>
    <n v="29"/>
    <n v="191"/>
    <n v="182"/>
    <n v="373"/>
    <n v="0"/>
    <n v="0"/>
    <n v="0"/>
    <n v="31"/>
    <n v="55"/>
    <n v="86"/>
  </r>
  <r>
    <x v="10"/>
    <s v="08ECB0002H"/>
    <s v="COLEGIO DE BACHILLERES DEL ESTADO DE CHIHUAHUA PLANTEL 2"/>
    <s v="MATUTINO"/>
    <x v="8"/>
    <x v="0"/>
    <s v="BACHILLERATO GENERAL"/>
    <x v="2"/>
    <x v="0"/>
    <n v="185"/>
    <n v="321"/>
    <n v="506"/>
    <n v="185"/>
    <n v="321"/>
    <n v="506"/>
    <n v="10"/>
    <n v="172"/>
    <n v="239"/>
    <n v="411"/>
    <n v="9"/>
    <n v="133"/>
    <n v="254"/>
    <n v="387"/>
    <n v="8"/>
    <n v="0"/>
    <n v="0"/>
    <n v="0"/>
    <n v="0"/>
    <n v="0"/>
    <n v="0"/>
    <n v="0"/>
    <n v="0"/>
    <n v="490"/>
    <n v="814"/>
    <n v="1304"/>
    <n v="27"/>
    <n v="128"/>
    <n v="255"/>
    <n v="383"/>
    <n v="0"/>
    <n v="0"/>
    <n v="0"/>
    <n v="27"/>
    <n v="32"/>
    <n v="59"/>
  </r>
  <r>
    <x v="10"/>
    <s v="08ECB0002H"/>
    <s v="COLEGIO DE BACHILLERES DEL ESTADO DE CHIHUAHUA PLANTEL 2"/>
    <s v="VESPERTINO"/>
    <x v="8"/>
    <x v="0"/>
    <s v="BACHILLERATO GENERAL"/>
    <x v="2"/>
    <x v="0"/>
    <n v="214"/>
    <n v="294"/>
    <n v="508"/>
    <n v="214"/>
    <n v="294"/>
    <n v="508"/>
    <n v="11"/>
    <n v="158"/>
    <n v="227"/>
    <n v="385"/>
    <n v="8"/>
    <n v="85"/>
    <n v="175"/>
    <n v="260"/>
    <n v="6"/>
    <n v="0"/>
    <n v="0"/>
    <n v="0"/>
    <n v="0"/>
    <n v="0"/>
    <n v="0"/>
    <n v="0"/>
    <n v="0"/>
    <n v="457"/>
    <n v="696"/>
    <n v="1153"/>
    <n v="25"/>
    <n v="71"/>
    <n v="193"/>
    <n v="264"/>
    <n v="0"/>
    <n v="0"/>
    <n v="0"/>
    <n v="27"/>
    <n v="34"/>
    <n v="61"/>
  </r>
  <r>
    <x v="10"/>
    <s v="08ECB0003G"/>
    <s v="COLEGIO DE BACHILLERES DEL ESTADO DE CHIHUAHUA PLANTEL 3"/>
    <s v="MATUTINO"/>
    <x v="8"/>
    <x v="0"/>
    <s v="BACHILLERATO GENERAL"/>
    <x v="2"/>
    <x v="0"/>
    <n v="192"/>
    <n v="228"/>
    <n v="420"/>
    <n v="192"/>
    <n v="228"/>
    <n v="420"/>
    <n v="8"/>
    <n v="164"/>
    <n v="240"/>
    <n v="404"/>
    <n v="7"/>
    <n v="163"/>
    <n v="186"/>
    <n v="349"/>
    <n v="6"/>
    <n v="0"/>
    <n v="0"/>
    <n v="0"/>
    <n v="0"/>
    <n v="0"/>
    <n v="0"/>
    <n v="0"/>
    <n v="0"/>
    <n v="519"/>
    <n v="654"/>
    <n v="1173"/>
    <n v="21"/>
    <n v="147"/>
    <n v="210"/>
    <n v="357"/>
    <n v="0"/>
    <n v="0"/>
    <n v="0"/>
    <n v="27"/>
    <n v="41"/>
    <n v="68"/>
  </r>
  <r>
    <x v="10"/>
    <s v="08ECB0003G"/>
    <s v="COLEGIO DE BACHILLERES DEL ESTADO DE CHIHUAHUA PLANTEL 3"/>
    <s v="VESPERTINO"/>
    <x v="8"/>
    <x v="0"/>
    <s v="BACHILLERATO GENERAL"/>
    <x v="2"/>
    <x v="0"/>
    <n v="148"/>
    <n v="205"/>
    <n v="353"/>
    <n v="148"/>
    <n v="205"/>
    <n v="353"/>
    <n v="9"/>
    <n v="116"/>
    <n v="138"/>
    <n v="254"/>
    <n v="6"/>
    <n v="64"/>
    <n v="93"/>
    <n v="157"/>
    <n v="6"/>
    <n v="0"/>
    <n v="0"/>
    <n v="0"/>
    <n v="0"/>
    <n v="0"/>
    <n v="0"/>
    <n v="0"/>
    <n v="0"/>
    <n v="328"/>
    <n v="436"/>
    <n v="764"/>
    <n v="21"/>
    <n v="76"/>
    <n v="115"/>
    <n v="191"/>
    <n v="0"/>
    <n v="0"/>
    <n v="0"/>
    <n v="21"/>
    <n v="31"/>
    <n v="52"/>
  </r>
  <r>
    <x v="10"/>
    <s v="08ECB0004F"/>
    <s v="COLEGIO DE BACHILLERES DEL ESTADO DE CHIHUAHUA PLANTEL 4"/>
    <s v="MATUTINO"/>
    <x v="8"/>
    <x v="0"/>
    <s v="BACHILLERATO GENERAL"/>
    <x v="2"/>
    <x v="0"/>
    <n v="186"/>
    <n v="218"/>
    <n v="404"/>
    <n v="186"/>
    <n v="218"/>
    <n v="404"/>
    <n v="8"/>
    <n v="199"/>
    <n v="253"/>
    <n v="452"/>
    <n v="9"/>
    <n v="166"/>
    <n v="234"/>
    <n v="400"/>
    <n v="8"/>
    <n v="0"/>
    <n v="0"/>
    <n v="0"/>
    <n v="0"/>
    <n v="0"/>
    <n v="0"/>
    <n v="0"/>
    <n v="0"/>
    <n v="551"/>
    <n v="705"/>
    <n v="1256"/>
    <n v="25"/>
    <n v="181"/>
    <n v="218"/>
    <n v="399"/>
    <n v="0"/>
    <n v="0"/>
    <n v="0"/>
    <n v="16"/>
    <n v="37"/>
    <n v="53"/>
  </r>
  <r>
    <x v="10"/>
    <s v="08ECB0004F"/>
    <s v="COLEGIO DE BACHILLERES DEL ESTADO DE CHIHUAHUA PLANTEL 4"/>
    <s v="VESPERTINO"/>
    <x v="8"/>
    <x v="0"/>
    <s v="BACHILLERATO GENERAL"/>
    <x v="2"/>
    <x v="0"/>
    <n v="248"/>
    <n v="264"/>
    <n v="512"/>
    <n v="248"/>
    <n v="264"/>
    <n v="512"/>
    <n v="10"/>
    <n v="136"/>
    <n v="200"/>
    <n v="336"/>
    <n v="9"/>
    <n v="128"/>
    <n v="194"/>
    <n v="322"/>
    <n v="6"/>
    <n v="0"/>
    <n v="0"/>
    <n v="0"/>
    <n v="0"/>
    <n v="0"/>
    <n v="0"/>
    <n v="0"/>
    <n v="0"/>
    <n v="512"/>
    <n v="658"/>
    <n v="1170"/>
    <n v="25"/>
    <n v="127"/>
    <n v="178"/>
    <n v="305"/>
    <n v="0"/>
    <n v="0"/>
    <n v="0"/>
    <n v="26"/>
    <n v="37"/>
    <n v="63"/>
  </r>
  <r>
    <x v="10"/>
    <s v="08ECB0009A"/>
    <s v="COLEGIO DE BACHILLERES DEL ESTADO DE CHIHUAHUA PLANTEL 8"/>
    <s v="MATUTINO"/>
    <x v="8"/>
    <x v="0"/>
    <s v="BACHILLERATO GENERAL"/>
    <x v="2"/>
    <x v="0"/>
    <n v="218"/>
    <n v="296"/>
    <n v="514"/>
    <n v="218"/>
    <n v="296"/>
    <n v="514"/>
    <n v="10"/>
    <n v="225"/>
    <n v="284"/>
    <n v="509"/>
    <n v="10"/>
    <n v="199"/>
    <n v="284"/>
    <n v="483"/>
    <n v="9"/>
    <n v="0"/>
    <n v="0"/>
    <n v="0"/>
    <n v="0"/>
    <n v="0"/>
    <n v="0"/>
    <n v="0"/>
    <n v="0"/>
    <n v="642"/>
    <n v="864"/>
    <n v="1506"/>
    <n v="29"/>
    <n v="169"/>
    <n v="298"/>
    <n v="467"/>
    <n v="0"/>
    <n v="0"/>
    <n v="0"/>
    <n v="39"/>
    <n v="11"/>
    <n v="50"/>
  </r>
  <r>
    <x v="10"/>
    <s v="08ECB0009A"/>
    <s v="COLEGIO DE BACHILLERES DEL ESTADO DE CHIHUAHUA PLANTEL 8"/>
    <s v="VESPERTINO"/>
    <x v="8"/>
    <x v="0"/>
    <s v="BACHILLERATO GENERAL"/>
    <x v="2"/>
    <x v="0"/>
    <n v="228"/>
    <n v="322"/>
    <n v="550"/>
    <n v="228"/>
    <n v="322"/>
    <n v="550"/>
    <n v="11"/>
    <n v="191"/>
    <n v="235"/>
    <n v="426"/>
    <n v="10"/>
    <n v="138"/>
    <n v="231"/>
    <n v="369"/>
    <n v="8"/>
    <n v="0"/>
    <n v="0"/>
    <n v="0"/>
    <n v="0"/>
    <n v="0"/>
    <n v="0"/>
    <n v="0"/>
    <n v="0"/>
    <n v="557"/>
    <n v="788"/>
    <n v="1345"/>
    <n v="29"/>
    <n v="148"/>
    <n v="207"/>
    <n v="355"/>
    <n v="0"/>
    <n v="0"/>
    <n v="0"/>
    <n v="18"/>
    <n v="31"/>
    <n v="49"/>
  </r>
  <r>
    <x v="10"/>
    <s v="08ECB0012O"/>
    <s v="COLEGIO DE BACHILLERES DEL ESTADO DE CHIHUAHUA PLANTEL 10"/>
    <s v="MATUTINO"/>
    <x v="8"/>
    <x v="0"/>
    <s v="BACHILLERATO GENERAL"/>
    <x v="2"/>
    <x v="0"/>
    <n v="260"/>
    <n v="284"/>
    <n v="544"/>
    <n v="260"/>
    <n v="284"/>
    <n v="544"/>
    <n v="11"/>
    <n v="223"/>
    <n v="304"/>
    <n v="527"/>
    <n v="10"/>
    <n v="230"/>
    <n v="299"/>
    <n v="529"/>
    <n v="9"/>
    <n v="0"/>
    <n v="0"/>
    <n v="0"/>
    <n v="0"/>
    <n v="0"/>
    <n v="0"/>
    <n v="0"/>
    <n v="0"/>
    <n v="713"/>
    <n v="887"/>
    <n v="1600"/>
    <n v="30"/>
    <n v="217"/>
    <n v="306"/>
    <n v="523"/>
    <n v="0"/>
    <n v="0"/>
    <n v="0"/>
    <n v="14"/>
    <n v="30"/>
    <n v="44"/>
  </r>
  <r>
    <x v="10"/>
    <s v="08ECB0012O"/>
    <s v="COLEGIO DE BACHILLERES DEL ESTADO DE CHIHUAHUA PLANTEL 10"/>
    <s v="VESPERTINO"/>
    <x v="8"/>
    <x v="0"/>
    <s v="BACHILLERATO GENERAL"/>
    <x v="2"/>
    <x v="0"/>
    <n v="190"/>
    <n v="342"/>
    <n v="532"/>
    <n v="190"/>
    <n v="342"/>
    <n v="532"/>
    <n v="11"/>
    <n v="220"/>
    <n v="285"/>
    <n v="505"/>
    <n v="10"/>
    <n v="212"/>
    <n v="273"/>
    <n v="485"/>
    <n v="9"/>
    <n v="0"/>
    <n v="0"/>
    <n v="0"/>
    <n v="0"/>
    <n v="0"/>
    <n v="0"/>
    <n v="0"/>
    <n v="0"/>
    <n v="622"/>
    <n v="900"/>
    <n v="1522"/>
    <n v="30"/>
    <n v="189"/>
    <n v="307"/>
    <n v="496"/>
    <n v="0"/>
    <n v="0"/>
    <n v="0"/>
    <n v="18"/>
    <n v="24"/>
    <n v="42"/>
  </r>
  <r>
    <x v="10"/>
    <s v="08ECB0026R"/>
    <s v="COLEGIO DE BACHILLERES DEL ESTADO DE CHIHUAHUA PLANTEL 21"/>
    <s v="MATUTINO"/>
    <x v="8"/>
    <x v="0"/>
    <s v="BACHILLERATO GENERAL"/>
    <x v="2"/>
    <x v="0"/>
    <n v="67"/>
    <n v="117"/>
    <n v="184"/>
    <n v="67"/>
    <n v="117"/>
    <n v="184"/>
    <n v="5"/>
    <n v="54"/>
    <n v="82"/>
    <n v="136"/>
    <n v="4"/>
    <n v="0"/>
    <n v="0"/>
    <n v="0"/>
    <n v="0"/>
    <n v="0"/>
    <n v="0"/>
    <n v="0"/>
    <n v="0"/>
    <n v="0"/>
    <n v="0"/>
    <n v="0"/>
    <n v="0"/>
    <n v="121"/>
    <n v="199"/>
    <n v="320"/>
    <n v="9"/>
    <n v="0"/>
    <n v="0"/>
    <n v="0"/>
    <n v="0"/>
    <n v="0"/>
    <n v="0"/>
    <n v="14"/>
    <n v="21"/>
    <n v="35"/>
  </r>
  <r>
    <x v="10"/>
    <s v="08ECB0026R"/>
    <s v="COLEGIO DE BACHILLERES DEL ESTADO DE CHIHUAHUA PLANTEL 21"/>
    <s v="VESPERTINO"/>
    <x v="8"/>
    <x v="0"/>
    <s v="BACHILLERATO GENERAL"/>
    <x v="2"/>
    <x v="0"/>
    <n v="53"/>
    <n v="35"/>
    <n v="88"/>
    <n v="53"/>
    <n v="35"/>
    <n v="88"/>
    <n v="4"/>
    <n v="41"/>
    <n v="29"/>
    <n v="70"/>
    <n v="3"/>
    <n v="0"/>
    <n v="0"/>
    <n v="0"/>
    <n v="0"/>
    <n v="0"/>
    <n v="0"/>
    <n v="0"/>
    <n v="0"/>
    <n v="0"/>
    <n v="0"/>
    <n v="0"/>
    <n v="0"/>
    <n v="94"/>
    <n v="64"/>
    <n v="158"/>
    <n v="7"/>
    <n v="0"/>
    <n v="0"/>
    <n v="0"/>
    <n v="0"/>
    <n v="0"/>
    <n v="0"/>
    <n v="14"/>
    <n v="22"/>
    <n v="36"/>
  </r>
  <r>
    <x v="10"/>
    <s v="08EMS0027X"/>
    <s v="CECYTECH EMSAD 27 TORIBIO ORTEGA"/>
    <s v="MATUTINO"/>
    <x v="0"/>
    <x v="0"/>
    <s v="BACHILLERATO GENERAL"/>
    <x v="2"/>
    <x v="0"/>
    <n v="0"/>
    <n v="0"/>
    <n v="0"/>
    <n v="0"/>
    <n v="0"/>
    <n v="0"/>
    <n v="0"/>
    <n v="0"/>
    <n v="0"/>
    <n v="0"/>
    <n v="0"/>
    <n v="40"/>
    <n v="44"/>
    <n v="84"/>
    <n v="3"/>
    <n v="0"/>
    <n v="0"/>
    <n v="0"/>
    <n v="0"/>
    <n v="0"/>
    <n v="0"/>
    <n v="0"/>
    <n v="0"/>
    <n v="40"/>
    <n v="44"/>
    <n v="84"/>
    <n v="3"/>
    <n v="26"/>
    <n v="45"/>
    <n v="71"/>
    <n v="0"/>
    <n v="0"/>
    <n v="0"/>
    <n v="2"/>
    <n v="8"/>
    <n v="10"/>
  </r>
  <r>
    <x v="10"/>
    <s v="08ETH0022F"/>
    <s v="TELEBACHILLERATO 8613 &quot;TEOFILO BORUNDA ORTIZ&quot;"/>
    <s v="MATUTINO"/>
    <x v="7"/>
    <x v="0"/>
    <s v="BACHILLERATO GENERAL"/>
    <x v="2"/>
    <x v="0"/>
    <n v="4"/>
    <n v="8"/>
    <n v="12"/>
    <n v="5"/>
    <n v="9"/>
    <n v="14"/>
    <n v="1"/>
    <n v="8"/>
    <n v="14"/>
    <n v="22"/>
    <n v="1"/>
    <n v="4"/>
    <n v="4"/>
    <n v="8"/>
    <n v="1"/>
    <n v="0"/>
    <n v="0"/>
    <n v="0"/>
    <n v="0"/>
    <n v="0"/>
    <n v="0"/>
    <n v="0"/>
    <n v="0"/>
    <n v="17"/>
    <n v="27"/>
    <n v="44"/>
    <n v="3"/>
    <n v="6"/>
    <n v="7"/>
    <n v="13"/>
    <n v="0"/>
    <n v="0"/>
    <n v="0"/>
    <n v="1"/>
    <n v="3"/>
    <n v="4"/>
  </r>
  <r>
    <x v="10"/>
    <s v="08ETH0046P"/>
    <s v="TELEBACHILLERATO 8651 &quot;LEON BARRI PAREDES&quot;"/>
    <s v="MATUTINO"/>
    <x v="7"/>
    <x v="0"/>
    <s v="BACHILLERATO GENERAL"/>
    <x v="2"/>
    <x v="0"/>
    <n v="13"/>
    <n v="16"/>
    <n v="29"/>
    <n v="13"/>
    <n v="16"/>
    <n v="29"/>
    <n v="1"/>
    <n v="2"/>
    <n v="18"/>
    <n v="20"/>
    <n v="1"/>
    <n v="5"/>
    <n v="9"/>
    <n v="14"/>
    <n v="1"/>
    <n v="0"/>
    <n v="0"/>
    <n v="0"/>
    <n v="0"/>
    <n v="0"/>
    <n v="0"/>
    <n v="0"/>
    <n v="0"/>
    <n v="20"/>
    <n v="43"/>
    <n v="63"/>
    <n v="3"/>
    <n v="10"/>
    <n v="11"/>
    <n v="21"/>
    <n v="0"/>
    <n v="0"/>
    <n v="0"/>
    <n v="2"/>
    <n v="4"/>
    <n v="6"/>
  </r>
  <r>
    <x v="10"/>
    <s v="08ETH0047O"/>
    <s v="TELEBACHILLERATO 8652 &quot;LAZARO CARDENAS DEL RIO&quot;"/>
    <s v="MATUTINO"/>
    <x v="7"/>
    <x v="0"/>
    <s v="BACHILLERATO GENERAL"/>
    <x v="2"/>
    <x v="0"/>
    <n v="42"/>
    <n v="35"/>
    <n v="77"/>
    <n v="42"/>
    <n v="35"/>
    <n v="77"/>
    <n v="2"/>
    <n v="21"/>
    <n v="28"/>
    <n v="49"/>
    <n v="2"/>
    <n v="10"/>
    <n v="11"/>
    <n v="21"/>
    <n v="1"/>
    <n v="0"/>
    <n v="0"/>
    <n v="0"/>
    <n v="0"/>
    <n v="0"/>
    <n v="0"/>
    <n v="0"/>
    <n v="0"/>
    <n v="73"/>
    <n v="74"/>
    <n v="147"/>
    <n v="5"/>
    <n v="16"/>
    <n v="18"/>
    <n v="34"/>
    <n v="0"/>
    <n v="0"/>
    <n v="0"/>
    <n v="4"/>
    <n v="2"/>
    <n v="6"/>
  </r>
  <r>
    <x v="10"/>
    <s v="08ETH0073M"/>
    <s v="TELEBACHILLERATO 8681 &quot;PLUTARCO ELIAS CALLES&quot;"/>
    <s v="MATUTINO"/>
    <x v="7"/>
    <x v="0"/>
    <s v="BACHILLERATO GENERAL"/>
    <x v="2"/>
    <x v="0"/>
    <n v="16"/>
    <n v="25"/>
    <n v="41"/>
    <n v="16"/>
    <n v="25"/>
    <n v="41"/>
    <n v="2"/>
    <n v="16"/>
    <n v="19"/>
    <n v="35"/>
    <n v="1"/>
    <n v="15"/>
    <n v="11"/>
    <n v="26"/>
    <n v="1"/>
    <n v="0"/>
    <n v="0"/>
    <n v="0"/>
    <n v="0"/>
    <n v="0"/>
    <n v="0"/>
    <n v="0"/>
    <n v="0"/>
    <n v="47"/>
    <n v="55"/>
    <n v="102"/>
    <n v="4"/>
    <n v="13"/>
    <n v="12"/>
    <n v="25"/>
    <n v="0"/>
    <n v="0"/>
    <n v="0"/>
    <n v="4"/>
    <n v="1"/>
    <n v="5"/>
  </r>
  <r>
    <x v="10"/>
    <s v="08ETH0094Z"/>
    <s v="TELEBACHILLERATO 86104 &quot;MARTIN LOPEZ&quot;"/>
    <s v="MATUTINO"/>
    <x v="7"/>
    <x v="0"/>
    <s v="BACHILLERATO GENERAL"/>
    <x v="2"/>
    <x v="0"/>
    <n v="21"/>
    <n v="17"/>
    <n v="38"/>
    <n v="21"/>
    <n v="17"/>
    <n v="38"/>
    <n v="1"/>
    <n v="14"/>
    <n v="13"/>
    <n v="27"/>
    <n v="1"/>
    <n v="11"/>
    <n v="6"/>
    <n v="17"/>
    <n v="1"/>
    <n v="0"/>
    <n v="0"/>
    <n v="0"/>
    <n v="0"/>
    <n v="0"/>
    <n v="0"/>
    <n v="0"/>
    <n v="0"/>
    <n v="46"/>
    <n v="36"/>
    <n v="82"/>
    <n v="3"/>
    <n v="4"/>
    <n v="7"/>
    <n v="11"/>
    <n v="0"/>
    <n v="0"/>
    <n v="0"/>
    <n v="1"/>
    <n v="3"/>
    <n v="4"/>
  </r>
  <r>
    <x v="10"/>
    <s v="08ETK0081I"/>
    <s v="TELEBACHILLERATO COMUNITARIO 8082"/>
    <s v="MATUTINO"/>
    <x v="7"/>
    <x v="0"/>
    <s v="BACHILLERATO GENERAL"/>
    <x v="2"/>
    <x v="0"/>
    <n v="8"/>
    <n v="10"/>
    <n v="18"/>
    <n v="8"/>
    <n v="10"/>
    <n v="18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2"/>
    <n v="1"/>
    <n v="3"/>
  </r>
  <r>
    <x v="10"/>
    <s v="08PBH0010R"/>
    <s v="INSTITUTO TECNOLOGICO Y DE ESTUDIOS SUPERIORES DE MONTERREY CAMPUS CHIHUAHUA"/>
    <s v="DISCONTINUO"/>
    <x v="10"/>
    <x v="2"/>
    <s v="BACHILLERATO GENERAL"/>
    <x v="2"/>
    <x v="0"/>
    <n v="137"/>
    <n v="108"/>
    <n v="245"/>
    <n v="146"/>
    <n v="111"/>
    <n v="257"/>
    <n v="8"/>
    <n v="129"/>
    <n v="115"/>
    <n v="244"/>
    <n v="9"/>
    <n v="151"/>
    <n v="145"/>
    <n v="296"/>
    <n v="8"/>
    <n v="0"/>
    <n v="0"/>
    <n v="0"/>
    <n v="0"/>
    <n v="0"/>
    <n v="0"/>
    <n v="0"/>
    <n v="0"/>
    <n v="426"/>
    <n v="371"/>
    <n v="797"/>
    <n v="25"/>
    <n v="132"/>
    <n v="139"/>
    <n v="271"/>
    <n v="0"/>
    <n v="0"/>
    <n v="0"/>
    <n v="38"/>
    <n v="70"/>
    <n v="108"/>
  </r>
  <r>
    <x v="10"/>
    <s v="08PBH0026S"/>
    <s v="INSTITUTO AMERICA"/>
    <s v="MATUTINO"/>
    <x v="3"/>
    <x v="2"/>
    <s v="BACHILLERATO GENERAL"/>
    <x v="2"/>
    <x v="0"/>
    <n v="10"/>
    <n v="11"/>
    <n v="21"/>
    <n v="10"/>
    <n v="11"/>
    <n v="21"/>
    <n v="1"/>
    <n v="6"/>
    <n v="10"/>
    <n v="16"/>
    <n v="1"/>
    <n v="6"/>
    <n v="10"/>
    <n v="16"/>
    <n v="1"/>
    <n v="0"/>
    <n v="0"/>
    <n v="0"/>
    <n v="0"/>
    <n v="0"/>
    <n v="0"/>
    <n v="0"/>
    <n v="0"/>
    <n v="22"/>
    <n v="31"/>
    <n v="53"/>
    <n v="3"/>
    <n v="6"/>
    <n v="13"/>
    <n v="19"/>
    <n v="0"/>
    <n v="0"/>
    <n v="0"/>
    <n v="4"/>
    <n v="8"/>
    <n v="12"/>
  </r>
  <r>
    <x v="10"/>
    <s v="08PBH0037Y"/>
    <s v="ESC PREPARATORIA NUM. 4 UACH"/>
    <s v="MATUTINO"/>
    <x v="5"/>
    <x v="2"/>
    <s v="BACHILLERATO GENERAL"/>
    <x v="2"/>
    <x v="0"/>
    <n v="0"/>
    <n v="3"/>
    <n v="3"/>
    <n v="1"/>
    <n v="3"/>
    <n v="4"/>
    <n v="2"/>
    <n v="2"/>
    <n v="1"/>
    <n v="3"/>
    <n v="2"/>
    <n v="3"/>
    <n v="0"/>
    <n v="3"/>
    <n v="1"/>
    <n v="0"/>
    <n v="0"/>
    <n v="0"/>
    <n v="0"/>
    <n v="0"/>
    <n v="0"/>
    <n v="0"/>
    <n v="0"/>
    <n v="6"/>
    <n v="4"/>
    <n v="10"/>
    <n v="5"/>
    <n v="1"/>
    <n v="1"/>
    <n v="2"/>
    <n v="0"/>
    <n v="0"/>
    <n v="0"/>
    <n v="2"/>
    <n v="4"/>
    <n v="6"/>
  </r>
  <r>
    <x v="10"/>
    <s v="08PBH0161X"/>
    <s v="COLEGIO PREUNIVERSITARIO DE CHIHUAHUA A.C. UACH"/>
    <s v="MATUTINO"/>
    <x v="5"/>
    <x v="2"/>
    <s v="BACHILLERATO GENERAL"/>
    <x v="2"/>
    <x v="0"/>
    <n v="38"/>
    <n v="25"/>
    <n v="63"/>
    <n v="53"/>
    <n v="35"/>
    <n v="88"/>
    <n v="3"/>
    <n v="50"/>
    <n v="49"/>
    <n v="99"/>
    <n v="4"/>
    <n v="39"/>
    <n v="47"/>
    <n v="86"/>
    <n v="3"/>
    <n v="0"/>
    <n v="0"/>
    <n v="0"/>
    <n v="0"/>
    <n v="0"/>
    <n v="0"/>
    <n v="0"/>
    <n v="0"/>
    <n v="142"/>
    <n v="131"/>
    <n v="273"/>
    <n v="10"/>
    <n v="36"/>
    <n v="37"/>
    <n v="73"/>
    <n v="0"/>
    <n v="0"/>
    <n v="0"/>
    <n v="9"/>
    <n v="8"/>
    <n v="17"/>
  </r>
  <r>
    <x v="10"/>
    <s v="08PBH0166S"/>
    <s v="PREPARATORIA ANGEL TRIAS"/>
    <s v="MATUTINO"/>
    <x v="3"/>
    <x v="2"/>
    <s v="BACHILLERATO GENERAL"/>
    <x v="2"/>
    <x v="0"/>
    <n v="15"/>
    <n v="5"/>
    <n v="20"/>
    <n v="30"/>
    <n v="13"/>
    <n v="43"/>
    <n v="2"/>
    <n v="14"/>
    <n v="22"/>
    <n v="36"/>
    <n v="2"/>
    <n v="16"/>
    <n v="10"/>
    <n v="26"/>
    <n v="2"/>
    <n v="0"/>
    <n v="0"/>
    <n v="0"/>
    <n v="0"/>
    <n v="0"/>
    <n v="0"/>
    <n v="0"/>
    <n v="0"/>
    <n v="60"/>
    <n v="45"/>
    <n v="105"/>
    <n v="6"/>
    <n v="10"/>
    <n v="14"/>
    <n v="24"/>
    <n v="0"/>
    <n v="0"/>
    <n v="0"/>
    <n v="4"/>
    <n v="6"/>
    <n v="10"/>
  </r>
  <r>
    <x v="10"/>
    <s v="08PBH0167R"/>
    <s v="ESCUELA PREPARATORIA NUM. 5 A.C. UACH"/>
    <s v="MATUTINO"/>
    <x v="5"/>
    <x v="2"/>
    <s v="BACHILLERATO GENERAL"/>
    <x v="2"/>
    <x v="0"/>
    <n v="10"/>
    <n v="10"/>
    <n v="20"/>
    <n v="11"/>
    <n v="11"/>
    <n v="22"/>
    <n v="2"/>
    <n v="6"/>
    <n v="9"/>
    <n v="15"/>
    <n v="2"/>
    <n v="8"/>
    <n v="9"/>
    <n v="17"/>
    <n v="2"/>
    <n v="0"/>
    <n v="0"/>
    <n v="0"/>
    <n v="0"/>
    <n v="0"/>
    <n v="0"/>
    <n v="0"/>
    <n v="0"/>
    <n v="25"/>
    <n v="29"/>
    <n v="54"/>
    <n v="6"/>
    <n v="10"/>
    <n v="6"/>
    <n v="16"/>
    <n v="0"/>
    <n v="0"/>
    <n v="0"/>
    <n v="5"/>
    <n v="6"/>
    <n v="11"/>
  </r>
  <r>
    <x v="10"/>
    <s v="08PBH0178X"/>
    <s v="INSTITUTO TECNOLOGICO DE CONTABILIDAD, MERCADOTECNIA Y ADMINISTRACION"/>
    <s v="MATUTINO"/>
    <x v="3"/>
    <x v="2"/>
    <s v="BACHILLERATO GENERAL"/>
    <x v="2"/>
    <x v="0"/>
    <n v="1"/>
    <n v="2"/>
    <n v="3"/>
    <n v="8"/>
    <n v="3"/>
    <n v="11"/>
    <n v="2"/>
    <n v="6"/>
    <n v="5"/>
    <n v="11"/>
    <n v="2"/>
    <n v="8"/>
    <n v="4"/>
    <n v="12"/>
    <n v="2"/>
    <n v="0"/>
    <n v="0"/>
    <n v="0"/>
    <n v="0"/>
    <n v="0"/>
    <n v="0"/>
    <n v="0"/>
    <n v="0"/>
    <n v="22"/>
    <n v="12"/>
    <n v="34"/>
    <n v="6"/>
    <n v="3"/>
    <n v="2"/>
    <n v="5"/>
    <n v="0"/>
    <n v="0"/>
    <n v="0"/>
    <n v="5"/>
    <n v="7"/>
    <n v="12"/>
  </r>
  <r>
    <x v="10"/>
    <s v="08PBH0182J"/>
    <s v="ESCUELA PREPARATORIA IGNACIO ALLENDE A.C. UACH"/>
    <s v="NOCTURNO"/>
    <x v="5"/>
    <x v="2"/>
    <s v="BACHILLERATO GENERAL"/>
    <x v="2"/>
    <x v="0"/>
    <n v="2"/>
    <n v="1"/>
    <n v="3"/>
    <n v="4"/>
    <n v="2"/>
    <n v="6"/>
    <n v="2"/>
    <n v="2"/>
    <n v="1"/>
    <n v="3"/>
    <n v="1"/>
    <n v="2"/>
    <n v="1"/>
    <n v="3"/>
    <n v="2"/>
    <n v="0"/>
    <n v="0"/>
    <n v="0"/>
    <n v="0"/>
    <n v="0"/>
    <n v="0"/>
    <n v="0"/>
    <n v="0"/>
    <n v="8"/>
    <n v="4"/>
    <n v="12"/>
    <n v="5"/>
    <n v="2"/>
    <n v="1"/>
    <n v="3"/>
    <n v="0"/>
    <n v="0"/>
    <n v="0"/>
    <n v="9"/>
    <n v="3"/>
    <n v="12"/>
  </r>
  <r>
    <x v="10"/>
    <s v="08PBH0184H"/>
    <s v="INSTITUTO LA SALLE DE CHIHUAHUA"/>
    <s v="MATUTINO"/>
    <x v="3"/>
    <x v="2"/>
    <s v="BACHILLERATO GENERAL"/>
    <x v="2"/>
    <x v="0"/>
    <n v="96"/>
    <n v="88"/>
    <n v="184"/>
    <n v="96"/>
    <n v="88"/>
    <n v="184"/>
    <n v="5"/>
    <n v="88"/>
    <n v="94"/>
    <n v="182"/>
    <n v="5"/>
    <n v="82"/>
    <n v="108"/>
    <n v="190"/>
    <n v="7"/>
    <n v="0"/>
    <n v="0"/>
    <n v="0"/>
    <n v="0"/>
    <n v="0"/>
    <n v="0"/>
    <n v="0"/>
    <n v="0"/>
    <n v="266"/>
    <n v="290"/>
    <n v="556"/>
    <n v="17"/>
    <n v="96"/>
    <n v="112"/>
    <n v="208"/>
    <n v="0"/>
    <n v="0"/>
    <n v="0"/>
    <n v="11"/>
    <n v="24"/>
    <n v="35"/>
  </r>
  <r>
    <x v="10"/>
    <s v="08PBH0185G"/>
    <s v="PREPARATORIA IGNACIO ALLENDE"/>
    <s v="MATUTINO"/>
    <x v="3"/>
    <x v="2"/>
    <s v="BACHILLERATO GENERAL"/>
    <x v="2"/>
    <x v="0"/>
    <n v="26"/>
    <n v="31"/>
    <n v="57"/>
    <n v="45"/>
    <n v="44"/>
    <n v="89"/>
    <n v="3"/>
    <n v="45"/>
    <n v="30"/>
    <n v="75"/>
    <n v="3"/>
    <n v="37"/>
    <n v="22"/>
    <n v="59"/>
    <n v="2"/>
    <n v="0"/>
    <n v="0"/>
    <n v="0"/>
    <n v="0"/>
    <n v="0"/>
    <n v="0"/>
    <n v="0"/>
    <n v="0"/>
    <n v="127"/>
    <n v="96"/>
    <n v="223"/>
    <n v="8"/>
    <n v="10"/>
    <n v="16"/>
    <n v="26"/>
    <n v="0"/>
    <n v="0"/>
    <n v="0"/>
    <n v="8"/>
    <n v="3"/>
    <n v="11"/>
  </r>
  <r>
    <x v="10"/>
    <s v="08PBH0203F"/>
    <s v="COLEGIO REGIONAL DEL NORTE"/>
    <s v="MATUTINO"/>
    <x v="3"/>
    <x v="2"/>
    <s v="BACHILLERATO GENERAL"/>
    <x v="2"/>
    <x v="0"/>
    <n v="8"/>
    <n v="8"/>
    <n v="16"/>
    <n v="8"/>
    <n v="8"/>
    <n v="16"/>
    <n v="1"/>
    <n v="8"/>
    <n v="5"/>
    <n v="13"/>
    <n v="1"/>
    <n v="13"/>
    <n v="9"/>
    <n v="22"/>
    <n v="1"/>
    <n v="0"/>
    <n v="0"/>
    <n v="0"/>
    <n v="0"/>
    <n v="0"/>
    <n v="0"/>
    <n v="0"/>
    <n v="0"/>
    <n v="29"/>
    <n v="22"/>
    <n v="51"/>
    <n v="3"/>
    <n v="12"/>
    <n v="7"/>
    <n v="19"/>
    <n v="0"/>
    <n v="0"/>
    <n v="0"/>
    <n v="5"/>
    <n v="7"/>
    <n v="12"/>
  </r>
  <r>
    <x v="10"/>
    <s v="08PBH0204E"/>
    <s v="CENTRO DE ESTUDIOS DE BACHILLERATO"/>
    <s v="MATUTINO"/>
    <x v="3"/>
    <x v="2"/>
    <s v="BACHILLERATO GENERAL"/>
    <x v="2"/>
    <x v="0"/>
    <n v="24"/>
    <n v="16"/>
    <n v="40"/>
    <n v="34"/>
    <n v="27"/>
    <n v="61"/>
    <n v="2"/>
    <n v="23"/>
    <n v="27"/>
    <n v="50"/>
    <n v="2"/>
    <n v="17"/>
    <n v="21"/>
    <n v="38"/>
    <n v="2"/>
    <n v="0"/>
    <n v="0"/>
    <n v="0"/>
    <n v="0"/>
    <n v="0"/>
    <n v="0"/>
    <n v="0"/>
    <n v="0"/>
    <n v="74"/>
    <n v="75"/>
    <n v="149"/>
    <n v="6"/>
    <n v="7"/>
    <n v="9"/>
    <n v="16"/>
    <n v="0"/>
    <n v="0"/>
    <n v="0"/>
    <n v="3"/>
    <n v="6"/>
    <n v="9"/>
  </r>
  <r>
    <x v="10"/>
    <s v="08PBH0206C"/>
    <s v="BACHILLERATO MANUEL BERNARDO AGUIRRE"/>
    <s v="VESPERTINO"/>
    <x v="3"/>
    <x v="2"/>
    <s v="BACHILLERATO GENERAL"/>
    <x v="2"/>
    <x v="0"/>
    <n v="1"/>
    <n v="2"/>
    <n v="3"/>
    <n v="1"/>
    <n v="2"/>
    <n v="3"/>
    <n v="1"/>
    <n v="2"/>
    <n v="4"/>
    <n v="6"/>
    <n v="1"/>
    <n v="2"/>
    <n v="4"/>
    <n v="6"/>
    <n v="1"/>
    <n v="0"/>
    <n v="0"/>
    <n v="0"/>
    <n v="0"/>
    <n v="0"/>
    <n v="0"/>
    <n v="0"/>
    <n v="0"/>
    <n v="5"/>
    <n v="10"/>
    <n v="15"/>
    <n v="3"/>
    <n v="0"/>
    <n v="0"/>
    <n v="0"/>
    <n v="0"/>
    <n v="0"/>
    <n v="0"/>
    <n v="1"/>
    <n v="0"/>
    <n v="1"/>
  </r>
  <r>
    <x v="10"/>
    <s v="08PBH0209Z"/>
    <s v="PREPARATORIA COLEGIO PALMORE"/>
    <s v="MATUTINO"/>
    <x v="3"/>
    <x v="2"/>
    <s v="BACHILLERATO GENERAL"/>
    <x v="2"/>
    <x v="0"/>
    <n v="21"/>
    <n v="21"/>
    <n v="42"/>
    <n v="21"/>
    <n v="21"/>
    <n v="42"/>
    <n v="1"/>
    <n v="9"/>
    <n v="21"/>
    <n v="30"/>
    <n v="1"/>
    <n v="10"/>
    <n v="11"/>
    <n v="21"/>
    <n v="1"/>
    <n v="0"/>
    <n v="0"/>
    <n v="0"/>
    <n v="0"/>
    <n v="0"/>
    <n v="0"/>
    <n v="0"/>
    <n v="0"/>
    <n v="40"/>
    <n v="53"/>
    <n v="93"/>
    <n v="3"/>
    <n v="6"/>
    <n v="12"/>
    <n v="18"/>
    <n v="0"/>
    <n v="0"/>
    <n v="0"/>
    <n v="3"/>
    <n v="8"/>
    <n v="11"/>
  </r>
  <r>
    <x v="10"/>
    <s v="08PBH0219G"/>
    <s v="INSTITUTO SUPERIOR DE ESTUDIOS ADMINISTRATIVOS"/>
    <s v="MATUTINO"/>
    <x v="3"/>
    <x v="2"/>
    <s v="BACHILLERATO GENERAL"/>
    <x v="2"/>
    <x v="0"/>
    <n v="6"/>
    <n v="7"/>
    <n v="13"/>
    <n v="6"/>
    <n v="7"/>
    <n v="13"/>
    <n v="1"/>
    <n v="7"/>
    <n v="9"/>
    <n v="16"/>
    <n v="2"/>
    <n v="3"/>
    <n v="7"/>
    <n v="10"/>
    <n v="1"/>
    <n v="0"/>
    <n v="0"/>
    <n v="0"/>
    <n v="0"/>
    <n v="0"/>
    <n v="0"/>
    <n v="0"/>
    <n v="0"/>
    <n v="16"/>
    <n v="23"/>
    <n v="39"/>
    <n v="4"/>
    <n v="6"/>
    <n v="6"/>
    <n v="12"/>
    <n v="0"/>
    <n v="0"/>
    <n v="0"/>
    <n v="4"/>
    <n v="2"/>
    <n v="6"/>
  </r>
  <r>
    <x v="10"/>
    <s v="08PBH0221V"/>
    <s v="CENTRO EDUCATIVO VALLADOLID"/>
    <s v="MATUTINO"/>
    <x v="3"/>
    <x v="2"/>
    <s v="BACHILLERATO GENERAL"/>
    <x v="2"/>
    <x v="0"/>
    <n v="18"/>
    <n v="13"/>
    <n v="31"/>
    <n v="33"/>
    <n v="20"/>
    <n v="53"/>
    <n v="2"/>
    <n v="31"/>
    <n v="29"/>
    <n v="60"/>
    <n v="2"/>
    <n v="37"/>
    <n v="25"/>
    <n v="62"/>
    <n v="2"/>
    <n v="0"/>
    <n v="0"/>
    <n v="0"/>
    <n v="0"/>
    <n v="0"/>
    <n v="0"/>
    <n v="0"/>
    <n v="0"/>
    <n v="101"/>
    <n v="74"/>
    <n v="175"/>
    <n v="6"/>
    <n v="23"/>
    <n v="23"/>
    <n v="46"/>
    <n v="0"/>
    <n v="0"/>
    <n v="0"/>
    <n v="2"/>
    <n v="9"/>
    <n v="11"/>
  </r>
  <r>
    <x v="10"/>
    <s v="08PBH0231B"/>
    <s v="CENTRO DE BACHILLERATO BENJAMIN FRANKLIN"/>
    <s v="MATUTINO"/>
    <x v="3"/>
    <x v="2"/>
    <s v="BACHILLERATO GENERAL"/>
    <x v="3"/>
    <x v="0"/>
    <n v="0"/>
    <n v="0"/>
    <n v="0"/>
    <n v="13"/>
    <n v="18"/>
    <n v="31"/>
    <n v="1"/>
    <n v="12"/>
    <n v="22"/>
    <n v="34"/>
    <n v="1"/>
    <n v="0"/>
    <n v="0"/>
    <n v="0"/>
    <n v="0"/>
    <n v="0"/>
    <n v="0"/>
    <n v="0"/>
    <n v="0"/>
    <n v="0"/>
    <n v="0"/>
    <n v="0"/>
    <n v="0"/>
    <n v="25"/>
    <n v="40"/>
    <n v="65"/>
    <n v="2"/>
    <n v="0"/>
    <n v="0"/>
    <n v="0"/>
    <n v="0"/>
    <n v="0"/>
    <n v="0"/>
    <n v="6"/>
    <n v="3"/>
    <n v="9"/>
  </r>
  <r>
    <x v="10"/>
    <s v="08PBH0231B"/>
    <s v="CENTRO DE BACHILLERATO BENJAMIN FRANKLIN"/>
    <s v="NOCTURNO"/>
    <x v="3"/>
    <x v="2"/>
    <s v="BACHILLERATO GENERAL"/>
    <x v="3"/>
    <x v="0"/>
    <n v="3"/>
    <n v="8"/>
    <n v="11"/>
    <n v="13"/>
    <n v="18"/>
    <n v="31"/>
    <n v="3"/>
    <n v="12"/>
    <n v="22"/>
    <n v="34"/>
    <n v="3"/>
    <n v="0"/>
    <n v="0"/>
    <n v="0"/>
    <n v="0"/>
    <n v="0"/>
    <n v="0"/>
    <n v="0"/>
    <n v="0"/>
    <n v="0"/>
    <n v="0"/>
    <n v="0"/>
    <n v="0"/>
    <n v="25"/>
    <n v="40"/>
    <n v="65"/>
    <n v="6"/>
    <n v="4"/>
    <n v="3"/>
    <n v="7"/>
    <n v="0"/>
    <n v="0"/>
    <n v="0"/>
    <n v="6"/>
    <n v="3"/>
    <n v="9"/>
  </r>
  <r>
    <x v="10"/>
    <s v="08PBH0233Z"/>
    <s v="CENTRO DE BACHILLERATO BENJAMIN FRANKLIN"/>
    <s v="MATUTINO"/>
    <x v="3"/>
    <x v="2"/>
    <s v="BACHILLERATO GENERAL"/>
    <x v="2"/>
    <x v="0"/>
    <n v="24"/>
    <n v="24"/>
    <n v="48"/>
    <n v="24"/>
    <n v="24"/>
    <n v="48"/>
    <n v="1"/>
    <n v="17"/>
    <n v="20"/>
    <n v="37"/>
    <n v="1"/>
    <n v="6"/>
    <n v="6"/>
    <n v="12"/>
    <n v="1"/>
    <n v="0"/>
    <n v="0"/>
    <n v="0"/>
    <n v="0"/>
    <n v="0"/>
    <n v="0"/>
    <n v="0"/>
    <n v="0"/>
    <n v="47"/>
    <n v="50"/>
    <n v="97"/>
    <n v="3"/>
    <n v="12"/>
    <n v="8"/>
    <n v="20"/>
    <n v="0"/>
    <n v="0"/>
    <n v="0"/>
    <n v="7"/>
    <n v="3"/>
    <n v="10"/>
  </r>
  <r>
    <x v="10"/>
    <s v="08PBH0242H"/>
    <s v="BACHILLERATO CULTURAL VALLARTA"/>
    <s v="MATUTINO"/>
    <x v="3"/>
    <x v="2"/>
    <s v="BACHILLERATO GENERAL"/>
    <x v="3"/>
    <x v="0"/>
    <n v="13"/>
    <n v="7"/>
    <n v="20"/>
    <n v="29"/>
    <n v="15"/>
    <n v="44"/>
    <n v="3"/>
    <n v="24"/>
    <n v="10"/>
    <n v="34"/>
    <n v="3"/>
    <n v="0"/>
    <n v="0"/>
    <n v="0"/>
    <n v="0"/>
    <n v="0"/>
    <n v="0"/>
    <n v="0"/>
    <n v="0"/>
    <n v="0"/>
    <n v="0"/>
    <n v="0"/>
    <n v="0"/>
    <n v="53"/>
    <n v="25"/>
    <n v="78"/>
    <n v="6"/>
    <n v="8"/>
    <n v="1"/>
    <n v="9"/>
    <n v="0"/>
    <n v="0"/>
    <n v="0"/>
    <n v="3"/>
    <n v="5"/>
    <n v="8"/>
  </r>
  <r>
    <x v="10"/>
    <s v="08PBH0246D"/>
    <s v="CENTRO DE BACHILLERATO FELIPE ANGELES"/>
    <s v="MATUTINO"/>
    <x v="3"/>
    <x v="2"/>
    <s v="BACHILLERATO GENERAL"/>
    <x v="2"/>
    <x v="0"/>
    <n v="4"/>
    <n v="2"/>
    <n v="6"/>
    <n v="9"/>
    <n v="2"/>
    <n v="11"/>
    <n v="2"/>
    <n v="8"/>
    <n v="4"/>
    <n v="12"/>
    <n v="2"/>
    <n v="13"/>
    <n v="9"/>
    <n v="22"/>
    <n v="2"/>
    <n v="0"/>
    <n v="0"/>
    <n v="0"/>
    <n v="0"/>
    <n v="0"/>
    <n v="0"/>
    <n v="0"/>
    <n v="0"/>
    <n v="30"/>
    <n v="15"/>
    <n v="45"/>
    <n v="6"/>
    <n v="6"/>
    <n v="2"/>
    <n v="8"/>
    <n v="0"/>
    <n v="0"/>
    <n v="0"/>
    <n v="0"/>
    <n v="1"/>
    <n v="1"/>
  </r>
  <r>
    <x v="10"/>
    <s v="08PBH0261W"/>
    <s v="CENTRO DE BACHILLERATO IGNACIO ALLENDE"/>
    <s v="NOCTURNO"/>
    <x v="3"/>
    <x v="2"/>
    <s v="BACHILLERATO GENERAL"/>
    <x v="3"/>
    <x v="0"/>
    <n v="15"/>
    <n v="16"/>
    <n v="31"/>
    <n v="34"/>
    <n v="33"/>
    <n v="67"/>
    <n v="3"/>
    <n v="27"/>
    <n v="22"/>
    <n v="49"/>
    <n v="3"/>
    <n v="0"/>
    <n v="0"/>
    <n v="0"/>
    <n v="0"/>
    <n v="0"/>
    <n v="0"/>
    <n v="0"/>
    <n v="0"/>
    <n v="0"/>
    <n v="0"/>
    <n v="0"/>
    <n v="0"/>
    <n v="61"/>
    <n v="55"/>
    <n v="116"/>
    <n v="6"/>
    <n v="7"/>
    <n v="3"/>
    <n v="10"/>
    <n v="0"/>
    <n v="0"/>
    <n v="0"/>
    <n v="6"/>
    <n v="4"/>
    <n v="10"/>
  </r>
  <r>
    <x v="10"/>
    <s v="08PBH3361P"/>
    <s v="INSTITUTO EVEREST DE CHIHUAHUA"/>
    <s v="MATUTINO"/>
    <x v="10"/>
    <x v="2"/>
    <s v="BACHILLERATO GENERAL"/>
    <x v="2"/>
    <x v="0"/>
    <n v="14"/>
    <n v="23"/>
    <n v="37"/>
    <n v="14"/>
    <n v="23"/>
    <n v="37"/>
    <n v="2"/>
    <n v="12"/>
    <n v="28"/>
    <n v="40"/>
    <n v="2"/>
    <n v="6"/>
    <n v="14"/>
    <n v="20"/>
    <n v="1"/>
    <n v="0"/>
    <n v="0"/>
    <n v="0"/>
    <n v="0"/>
    <n v="0"/>
    <n v="0"/>
    <n v="0"/>
    <n v="0"/>
    <n v="32"/>
    <n v="65"/>
    <n v="97"/>
    <n v="5"/>
    <n v="37"/>
    <n v="66"/>
    <n v="103"/>
    <n v="0"/>
    <n v="0"/>
    <n v="0"/>
    <n v="7"/>
    <n v="9"/>
    <n v="16"/>
  </r>
  <r>
    <x v="10"/>
    <s v="08PBH3365L"/>
    <s v="BACHILLERATO ALTAVISTA"/>
    <s v="MATUTINO"/>
    <x v="3"/>
    <x v="2"/>
    <s v="BACHILLERATO GENERAL"/>
    <x v="2"/>
    <x v="0"/>
    <n v="8"/>
    <n v="7"/>
    <n v="15"/>
    <n v="19"/>
    <n v="11"/>
    <n v="30"/>
    <n v="2"/>
    <n v="21"/>
    <n v="12"/>
    <n v="33"/>
    <n v="2"/>
    <n v="31"/>
    <n v="16"/>
    <n v="47"/>
    <n v="2"/>
    <n v="0"/>
    <n v="0"/>
    <n v="0"/>
    <n v="0"/>
    <n v="0"/>
    <n v="0"/>
    <n v="0"/>
    <n v="0"/>
    <n v="71"/>
    <n v="39"/>
    <n v="110"/>
    <n v="6"/>
    <n v="17"/>
    <n v="8"/>
    <n v="25"/>
    <n v="0"/>
    <n v="0"/>
    <n v="0"/>
    <n v="2"/>
    <n v="5"/>
    <n v="7"/>
  </r>
  <r>
    <x v="10"/>
    <s v="08PBH3372V"/>
    <s v="CENTRO DE BACHILLERATO DEL NORTE"/>
    <s v="VESPERTINO"/>
    <x v="3"/>
    <x v="2"/>
    <s v="BACHILLERATO GENERAL"/>
    <x v="3"/>
    <x v="0"/>
    <n v="7"/>
    <n v="1"/>
    <n v="8"/>
    <n v="15"/>
    <n v="5"/>
    <n v="20"/>
    <n v="3"/>
    <n v="19"/>
    <n v="11"/>
    <n v="30"/>
    <n v="3"/>
    <n v="0"/>
    <n v="0"/>
    <n v="0"/>
    <n v="0"/>
    <n v="0"/>
    <n v="0"/>
    <n v="0"/>
    <n v="0"/>
    <n v="0"/>
    <n v="0"/>
    <n v="0"/>
    <n v="0"/>
    <n v="34"/>
    <n v="16"/>
    <n v="50"/>
    <n v="6"/>
    <n v="8"/>
    <n v="8"/>
    <n v="16"/>
    <n v="0"/>
    <n v="0"/>
    <n v="0"/>
    <n v="6"/>
    <n v="3"/>
    <n v="9"/>
  </r>
  <r>
    <x v="10"/>
    <s v="08PBH3375S"/>
    <s v="INSTITUTO DE BACHILLERATO DE EDUCACION INTERACTIVA"/>
    <s v="MATUTINO"/>
    <x v="3"/>
    <x v="2"/>
    <s v="BACHILLERATO GENERAL"/>
    <x v="2"/>
    <x v="0"/>
    <n v="0"/>
    <n v="1"/>
    <n v="1"/>
    <n v="1"/>
    <n v="1"/>
    <n v="2"/>
    <n v="1"/>
    <n v="6"/>
    <n v="6"/>
    <n v="12"/>
    <n v="1"/>
    <n v="5"/>
    <n v="1"/>
    <n v="6"/>
    <n v="1"/>
    <n v="0"/>
    <n v="0"/>
    <n v="0"/>
    <n v="0"/>
    <n v="0"/>
    <n v="0"/>
    <n v="0"/>
    <n v="0"/>
    <n v="12"/>
    <n v="8"/>
    <n v="20"/>
    <n v="3"/>
    <n v="7"/>
    <n v="4"/>
    <n v="11"/>
    <n v="0"/>
    <n v="0"/>
    <n v="0"/>
    <n v="1"/>
    <n v="9"/>
    <n v="10"/>
  </r>
  <r>
    <x v="10"/>
    <s v="08PBH3389V"/>
    <s v="CENTRO DE BACHILLERATO DEL NORTE"/>
    <s v="MATUTINO"/>
    <x v="3"/>
    <x v="2"/>
    <s v="BACHILLERATO GENERAL"/>
    <x v="2"/>
    <x v="0"/>
    <n v="10"/>
    <n v="8"/>
    <n v="18"/>
    <n v="31"/>
    <n v="14"/>
    <n v="45"/>
    <n v="2"/>
    <n v="7"/>
    <n v="9"/>
    <n v="16"/>
    <n v="1"/>
    <n v="13"/>
    <n v="14"/>
    <n v="27"/>
    <n v="2"/>
    <n v="0"/>
    <n v="0"/>
    <n v="0"/>
    <n v="0"/>
    <n v="0"/>
    <n v="0"/>
    <n v="0"/>
    <n v="0"/>
    <n v="51"/>
    <n v="37"/>
    <n v="88"/>
    <n v="5"/>
    <n v="9"/>
    <n v="7"/>
    <n v="16"/>
    <n v="0"/>
    <n v="0"/>
    <n v="0"/>
    <n v="4"/>
    <n v="3"/>
    <n v="7"/>
  </r>
  <r>
    <x v="10"/>
    <s v="08PBH3395F"/>
    <s v="COLEGIO ALBERT EINSTEIN"/>
    <s v="MATUTINO"/>
    <x v="3"/>
    <x v="2"/>
    <s v="BACHILLERATO GENERAL"/>
    <x v="2"/>
    <x v="0"/>
    <n v="8"/>
    <n v="7"/>
    <n v="15"/>
    <n v="10"/>
    <n v="8"/>
    <n v="18"/>
    <n v="2"/>
    <n v="25"/>
    <n v="6"/>
    <n v="31"/>
    <n v="2"/>
    <n v="15"/>
    <n v="6"/>
    <n v="21"/>
    <n v="2"/>
    <n v="0"/>
    <n v="0"/>
    <n v="0"/>
    <n v="0"/>
    <n v="0"/>
    <n v="0"/>
    <n v="0"/>
    <n v="0"/>
    <n v="50"/>
    <n v="20"/>
    <n v="70"/>
    <n v="6"/>
    <n v="7"/>
    <n v="3"/>
    <n v="10"/>
    <n v="0"/>
    <n v="0"/>
    <n v="0"/>
    <n v="3"/>
    <n v="8"/>
    <n v="11"/>
  </r>
  <r>
    <x v="10"/>
    <s v="08PBH3409S"/>
    <s v="CENTRO EDUCATIVO MONTESSORI LATINOAMERICANO"/>
    <s v="MATUTINO"/>
    <x v="3"/>
    <x v="2"/>
    <s v="BACHILLERATO GENERAL"/>
    <x v="2"/>
    <x v="0"/>
    <n v="3"/>
    <n v="0"/>
    <n v="3"/>
    <n v="3"/>
    <n v="0"/>
    <n v="3"/>
    <n v="1"/>
    <n v="0"/>
    <n v="0"/>
    <n v="0"/>
    <n v="0"/>
    <n v="9"/>
    <n v="1"/>
    <n v="10"/>
    <n v="1"/>
    <n v="0"/>
    <n v="0"/>
    <n v="0"/>
    <n v="0"/>
    <n v="0"/>
    <n v="0"/>
    <n v="0"/>
    <n v="0"/>
    <n v="12"/>
    <n v="1"/>
    <n v="13"/>
    <n v="2"/>
    <n v="0"/>
    <n v="0"/>
    <n v="0"/>
    <n v="0"/>
    <n v="0"/>
    <n v="0"/>
    <n v="8"/>
    <n v="5"/>
    <n v="13"/>
  </r>
  <r>
    <x v="10"/>
    <s v="08PBH3412F"/>
    <s v="BACHILLERATO DEL REAL"/>
    <s v="MATUTINO"/>
    <x v="3"/>
    <x v="2"/>
    <s v="BACHILLERATO GENERAL"/>
    <x v="2"/>
    <x v="0"/>
    <n v="18"/>
    <n v="27"/>
    <n v="45"/>
    <n v="25"/>
    <n v="32"/>
    <n v="57"/>
    <n v="2"/>
    <n v="14"/>
    <n v="15"/>
    <n v="29"/>
    <n v="2"/>
    <n v="12"/>
    <n v="10"/>
    <n v="22"/>
    <n v="2"/>
    <n v="0"/>
    <n v="0"/>
    <n v="0"/>
    <n v="0"/>
    <n v="0"/>
    <n v="0"/>
    <n v="0"/>
    <n v="0"/>
    <n v="51"/>
    <n v="57"/>
    <n v="108"/>
    <n v="6"/>
    <n v="9"/>
    <n v="6"/>
    <n v="15"/>
    <n v="0"/>
    <n v="0"/>
    <n v="0"/>
    <n v="3"/>
    <n v="6"/>
    <n v="9"/>
  </r>
  <r>
    <x v="10"/>
    <s v="08PBH3415C"/>
    <s v="PREPARATORIA OCTAVIO PAZ"/>
    <s v="MATUTINO"/>
    <x v="3"/>
    <x v="2"/>
    <s v="BACHILLERATO GENERAL"/>
    <x v="2"/>
    <x v="0"/>
    <n v="6"/>
    <n v="5"/>
    <n v="11"/>
    <n v="17"/>
    <n v="7"/>
    <n v="24"/>
    <n v="1"/>
    <n v="25"/>
    <n v="15"/>
    <n v="40"/>
    <n v="1"/>
    <n v="26"/>
    <n v="14"/>
    <n v="40"/>
    <n v="1"/>
    <n v="0"/>
    <n v="0"/>
    <n v="0"/>
    <n v="0"/>
    <n v="0"/>
    <n v="0"/>
    <n v="0"/>
    <n v="0"/>
    <n v="68"/>
    <n v="36"/>
    <n v="104"/>
    <n v="3"/>
    <n v="9"/>
    <n v="5"/>
    <n v="14"/>
    <n v="0"/>
    <n v="0"/>
    <n v="0"/>
    <n v="2"/>
    <n v="6"/>
    <n v="8"/>
  </r>
  <r>
    <x v="10"/>
    <s v="08PBH3429F"/>
    <s v="BACHILLERATO OMEGA"/>
    <s v="MATUTINO"/>
    <x v="3"/>
    <x v="2"/>
    <s v="BACHILLERATO GENERAL"/>
    <x v="2"/>
    <x v="0"/>
    <n v="9"/>
    <n v="13"/>
    <n v="22"/>
    <n v="13"/>
    <n v="19"/>
    <n v="32"/>
    <n v="2"/>
    <n v="11"/>
    <n v="6"/>
    <n v="17"/>
    <n v="2"/>
    <n v="12"/>
    <n v="4"/>
    <n v="16"/>
    <n v="2"/>
    <n v="0"/>
    <n v="0"/>
    <n v="0"/>
    <n v="0"/>
    <n v="0"/>
    <n v="0"/>
    <n v="0"/>
    <n v="0"/>
    <n v="36"/>
    <n v="29"/>
    <n v="65"/>
    <n v="6"/>
    <n v="5"/>
    <n v="2"/>
    <n v="7"/>
    <n v="0"/>
    <n v="0"/>
    <n v="0"/>
    <n v="6"/>
    <n v="3"/>
    <n v="9"/>
  </r>
  <r>
    <x v="10"/>
    <s v="08PBH3603W"/>
    <s v="UNIVERSIDAD TEC MILENIO CHIHUAHUA"/>
    <s v="DISCONTINUO"/>
    <x v="10"/>
    <x v="2"/>
    <s v="BACHILLERATO GENERAL"/>
    <x v="2"/>
    <x v="0"/>
    <n v="86"/>
    <n v="95"/>
    <n v="181"/>
    <n v="86"/>
    <n v="95"/>
    <n v="181"/>
    <n v="6"/>
    <n v="73"/>
    <n v="69"/>
    <n v="142"/>
    <n v="6"/>
    <n v="66"/>
    <n v="72"/>
    <n v="138"/>
    <n v="5"/>
    <n v="0"/>
    <n v="0"/>
    <n v="0"/>
    <n v="0"/>
    <n v="0"/>
    <n v="0"/>
    <n v="0"/>
    <n v="0"/>
    <n v="225"/>
    <n v="236"/>
    <n v="461"/>
    <n v="17"/>
    <n v="45"/>
    <n v="62"/>
    <n v="107"/>
    <n v="0"/>
    <n v="0"/>
    <n v="0"/>
    <n v="12"/>
    <n v="43"/>
    <n v="55"/>
  </r>
  <r>
    <x v="10"/>
    <s v="08PBH3612D"/>
    <s v="PREPARATORIA IGNACIO ALLENDE PLANTEL IZALCO"/>
    <s v="MATUTINO"/>
    <x v="3"/>
    <x v="2"/>
    <s v="BACHILLERATO GENERAL"/>
    <x v="2"/>
    <x v="0"/>
    <n v="31"/>
    <n v="19"/>
    <n v="50"/>
    <n v="31"/>
    <n v="19"/>
    <n v="50"/>
    <n v="2"/>
    <n v="30"/>
    <n v="10"/>
    <n v="40"/>
    <n v="2"/>
    <n v="15"/>
    <n v="17"/>
    <n v="32"/>
    <n v="2"/>
    <n v="0"/>
    <n v="0"/>
    <n v="0"/>
    <n v="0"/>
    <n v="0"/>
    <n v="0"/>
    <n v="0"/>
    <n v="0"/>
    <n v="76"/>
    <n v="46"/>
    <n v="122"/>
    <n v="6"/>
    <n v="9"/>
    <n v="10"/>
    <n v="19"/>
    <n v="0"/>
    <n v="0"/>
    <n v="0"/>
    <n v="5"/>
    <n v="5"/>
    <n v="10"/>
  </r>
  <r>
    <x v="10"/>
    <s v="08PBH3614B"/>
    <s v="PREPARATORIA OXFORD"/>
    <s v="MATUTINO"/>
    <x v="3"/>
    <x v="2"/>
    <s v="BACHILLERATO GENERAL"/>
    <x v="2"/>
    <x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0"/>
    <n v="0"/>
    <n v="2"/>
    <n v="0"/>
    <n v="2"/>
    <n v="1"/>
    <n v="1"/>
    <n v="1"/>
    <n v="2"/>
    <n v="0"/>
    <n v="0"/>
    <n v="0"/>
    <n v="3"/>
    <n v="3"/>
    <n v="6"/>
  </r>
  <r>
    <x v="10"/>
    <s v="08PBH3653D"/>
    <s v="PREPARATORIA IGNACIO ALLENDE PLANTEL IZALCO"/>
    <s v="NOCTURNO"/>
    <x v="3"/>
    <x v="2"/>
    <s v="BACHILLERATO GENERAL"/>
    <x v="3"/>
    <x v="0"/>
    <n v="46"/>
    <n v="34"/>
    <n v="80"/>
    <n v="46"/>
    <n v="34"/>
    <n v="80"/>
    <n v="6"/>
    <n v="58"/>
    <n v="36"/>
    <n v="94"/>
    <n v="6"/>
    <n v="0"/>
    <n v="0"/>
    <n v="0"/>
    <n v="0"/>
    <n v="0"/>
    <n v="0"/>
    <n v="0"/>
    <n v="0"/>
    <n v="0"/>
    <n v="0"/>
    <n v="0"/>
    <n v="0"/>
    <n v="104"/>
    <n v="70"/>
    <n v="174"/>
    <n v="12"/>
    <n v="8"/>
    <n v="12"/>
    <n v="20"/>
    <n v="0"/>
    <n v="0"/>
    <n v="0"/>
    <n v="10"/>
    <n v="8"/>
    <n v="18"/>
  </r>
  <r>
    <x v="10"/>
    <s v="08PBH3658Z"/>
    <s v="PREPARATORIA COLEGIO CHIHUAHUA"/>
    <s v="MATUTINO"/>
    <x v="3"/>
    <x v="2"/>
    <s v="BACHILLERATO GENERAL"/>
    <x v="2"/>
    <x v="0"/>
    <n v="32"/>
    <n v="54"/>
    <n v="86"/>
    <n v="32"/>
    <n v="54"/>
    <n v="86"/>
    <n v="3"/>
    <n v="35"/>
    <n v="44"/>
    <n v="79"/>
    <n v="3"/>
    <n v="28"/>
    <n v="28"/>
    <n v="56"/>
    <n v="2"/>
    <n v="0"/>
    <n v="0"/>
    <n v="0"/>
    <n v="0"/>
    <n v="0"/>
    <n v="0"/>
    <n v="0"/>
    <n v="0"/>
    <n v="95"/>
    <n v="126"/>
    <n v="221"/>
    <n v="8"/>
    <n v="28"/>
    <n v="28"/>
    <n v="56"/>
    <n v="0"/>
    <n v="0"/>
    <n v="0"/>
    <n v="0"/>
    <n v="2"/>
    <n v="2"/>
  </r>
  <r>
    <x v="10"/>
    <s v="08PBH3659Y"/>
    <s v="PREPARATORIA ESFER SALESIANOS"/>
    <s v="MATUTINO"/>
    <x v="3"/>
    <x v="2"/>
    <s v="BACHILLERATO GENERAL"/>
    <x v="2"/>
    <x v="0"/>
    <n v="22"/>
    <n v="29"/>
    <n v="51"/>
    <n v="22"/>
    <n v="29"/>
    <n v="51"/>
    <n v="2"/>
    <n v="32"/>
    <n v="33"/>
    <n v="65"/>
    <n v="2"/>
    <n v="28"/>
    <n v="28"/>
    <n v="56"/>
    <n v="4"/>
    <n v="0"/>
    <n v="0"/>
    <n v="0"/>
    <n v="0"/>
    <n v="0"/>
    <n v="0"/>
    <n v="0"/>
    <n v="0"/>
    <n v="82"/>
    <n v="90"/>
    <n v="172"/>
    <n v="8"/>
    <n v="23"/>
    <n v="39"/>
    <n v="62"/>
    <n v="0"/>
    <n v="0"/>
    <n v="0"/>
    <n v="11"/>
    <n v="18"/>
    <n v="29"/>
  </r>
  <r>
    <x v="10"/>
    <s v="08PBH3662L"/>
    <s v="BACHILLERATO MIGUEL FEBRES CORDERO"/>
    <s v="NOCTURNO"/>
    <x v="3"/>
    <x v="2"/>
    <s v="BACHILLERATO GENERAL"/>
    <x v="2"/>
    <x v="0"/>
    <n v="14"/>
    <n v="15"/>
    <n v="29"/>
    <n v="14"/>
    <n v="15"/>
    <n v="29"/>
    <n v="1"/>
    <n v="9"/>
    <n v="10"/>
    <n v="19"/>
    <n v="1"/>
    <n v="1"/>
    <n v="3"/>
    <n v="4"/>
    <n v="1"/>
    <n v="0"/>
    <n v="0"/>
    <n v="0"/>
    <n v="0"/>
    <n v="0"/>
    <n v="0"/>
    <n v="0"/>
    <n v="0"/>
    <n v="24"/>
    <n v="28"/>
    <n v="52"/>
    <n v="3"/>
    <n v="2"/>
    <n v="5"/>
    <n v="7"/>
    <n v="0"/>
    <n v="0"/>
    <n v="0"/>
    <n v="7"/>
    <n v="10"/>
    <n v="17"/>
  </r>
  <r>
    <x v="10"/>
    <s v="08PBH3663K"/>
    <s v="PREPARATORIA NUEVO SIGLO"/>
    <s v="MATUTINO"/>
    <x v="3"/>
    <x v="2"/>
    <s v="BACHILLERATO GENERAL"/>
    <x v="2"/>
    <x v="0"/>
    <n v="23"/>
    <n v="29"/>
    <n v="52"/>
    <n v="33"/>
    <n v="51"/>
    <n v="84"/>
    <n v="3"/>
    <n v="37"/>
    <n v="40"/>
    <n v="77"/>
    <n v="3"/>
    <n v="29"/>
    <n v="35"/>
    <n v="64"/>
    <n v="3"/>
    <n v="0"/>
    <n v="0"/>
    <n v="0"/>
    <n v="0"/>
    <n v="0"/>
    <n v="0"/>
    <n v="0"/>
    <n v="0"/>
    <n v="99"/>
    <n v="126"/>
    <n v="225"/>
    <n v="9"/>
    <n v="37"/>
    <n v="37"/>
    <n v="74"/>
    <n v="0"/>
    <n v="0"/>
    <n v="0"/>
    <n v="4"/>
    <n v="5"/>
    <n v="9"/>
  </r>
  <r>
    <x v="10"/>
    <s v="08PBH3682Z"/>
    <s v="COLEGIO BELEN"/>
    <s v="MATUTINO"/>
    <x v="3"/>
    <x v="2"/>
    <s v="BACHILLERATO GENERAL"/>
    <x v="2"/>
    <x v="0"/>
    <n v="25"/>
    <n v="14"/>
    <n v="39"/>
    <n v="25"/>
    <n v="14"/>
    <n v="39"/>
    <n v="1"/>
    <n v="16"/>
    <n v="15"/>
    <n v="31"/>
    <n v="1"/>
    <n v="5"/>
    <n v="17"/>
    <n v="22"/>
    <n v="1"/>
    <n v="0"/>
    <n v="0"/>
    <n v="0"/>
    <n v="0"/>
    <n v="0"/>
    <n v="0"/>
    <n v="0"/>
    <n v="0"/>
    <n v="46"/>
    <n v="46"/>
    <n v="92"/>
    <n v="3"/>
    <n v="13"/>
    <n v="12"/>
    <n v="25"/>
    <n v="0"/>
    <n v="0"/>
    <n v="0"/>
    <n v="5"/>
    <n v="6"/>
    <n v="11"/>
  </r>
  <r>
    <x v="10"/>
    <s v="08PBH3686V"/>
    <s v="PREPARATORIA ESPABI"/>
    <s v="MATUTINO"/>
    <x v="3"/>
    <x v="2"/>
    <s v="BACHILLERATO GENERAL"/>
    <x v="2"/>
    <x v="0"/>
    <n v="15"/>
    <n v="15"/>
    <n v="30"/>
    <n v="15"/>
    <n v="15"/>
    <n v="30"/>
    <n v="1"/>
    <n v="23"/>
    <n v="14"/>
    <n v="37"/>
    <n v="2"/>
    <n v="15"/>
    <n v="11"/>
    <n v="26"/>
    <n v="1"/>
    <n v="0"/>
    <n v="0"/>
    <n v="0"/>
    <n v="0"/>
    <n v="0"/>
    <n v="0"/>
    <n v="0"/>
    <n v="0"/>
    <n v="53"/>
    <n v="40"/>
    <n v="93"/>
    <n v="4"/>
    <n v="4"/>
    <n v="9"/>
    <n v="13"/>
    <n v="0"/>
    <n v="0"/>
    <n v="0"/>
    <n v="8"/>
    <n v="6"/>
    <n v="14"/>
  </r>
  <r>
    <x v="10"/>
    <s v="08PBH3691G"/>
    <s v="BACHILLERATO GIL ESPARZA"/>
    <s v="MATUTINO"/>
    <x v="3"/>
    <x v="2"/>
    <s v="BACHILLERATO GENERAL"/>
    <x v="2"/>
    <x v="0"/>
    <n v="7"/>
    <n v="12"/>
    <n v="19"/>
    <n v="7"/>
    <n v="12"/>
    <n v="19"/>
    <n v="1"/>
    <n v="7"/>
    <n v="2"/>
    <n v="9"/>
    <n v="1"/>
    <n v="13"/>
    <n v="5"/>
    <n v="18"/>
    <n v="1"/>
    <n v="0"/>
    <n v="0"/>
    <n v="0"/>
    <n v="0"/>
    <n v="0"/>
    <n v="0"/>
    <n v="0"/>
    <n v="0"/>
    <n v="27"/>
    <n v="19"/>
    <n v="46"/>
    <n v="3"/>
    <n v="23"/>
    <n v="10"/>
    <n v="33"/>
    <n v="0"/>
    <n v="0"/>
    <n v="0"/>
    <n v="10"/>
    <n v="5"/>
    <n v="15"/>
  </r>
  <r>
    <x v="10"/>
    <s v="08PBH3692F"/>
    <s v="PREPARATORIA SAN ANGEL"/>
    <s v="MATUTINO"/>
    <x v="3"/>
    <x v="2"/>
    <s v="BACHILLERATO GENERAL"/>
    <x v="2"/>
    <x v="0"/>
    <n v="12"/>
    <n v="2"/>
    <n v="14"/>
    <n v="12"/>
    <n v="2"/>
    <n v="14"/>
    <n v="1"/>
    <n v="11"/>
    <n v="9"/>
    <n v="20"/>
    <n v="1"/>
    <n v="6"/>
    <n v="6"/>
    <n v="12"/>
    <n v="1"/>
    <n v="0"/>
    <n v="0"/>
    <n v="0"/>
    <n v="0"/>
    <n v="0"/>
    <n v="0"/>
    <n v="0"/>
    <n v="0"/>
    <n v="29"/>
    <n v="17"/>
    <n v="46"/>
    <n v="3"/>
    <n v="13"/>
    <n v="0"/>
    <n v="13"/>
    <n v="0"/>
    <n v="0"/>
    <n v="0"/>
    <n v="4"/>
    <n v="8"/>
    <n v="12"/>
  </r>
  <r>
    <x v="10"/>
    <s v="08PBH3694D"/>
    <s v="BACHILLERATO CULTURAL VALLARTA"/>
    <s v="DISCONTINUO"/>
    <x v="3"/>
    <x v="2"/>
    <s v="BACHILLERATO GENERAL"/>
    <x v="2"/>
    <x v="1"/>
    <n v="4"/>
    <n v="10"/>
    <n v="14"/>
    <n v="20"/>
    <n v="19"/>
    <n v="39"/>
    <n v="3"/>
    <n v="18"/>
    <n v="12"/>
    <n v="30"/>
    <n v="3"/>
    <n v="0"/>
    <n v="0"/>
    <n v="0"/>
    <n v="0"/>
    <n v="0"/>
    <n v="0"/>
    <n v="0"/>
    <n v="0"/>
    <n v="0"/>
    <n v="0"/>
    <n v="0"/>
    <n v="0"/>
    <n v="38"/>
    <n v="31"/>
    <n v="69"/>
    <n v="6"/>
    <n v="5"/>
    <n v="2"/>
    <n v="7"/>
    <n v="0"/>
    <n v="0"/>
    <n v="0"/>
    <n v="4"/>
    <n v="5"/>
    <n v="9"/>
  </r>
  <r>
    <x v="10"/>
    <s v="08PBH3696B"/>
    <s v="INSTITUTO FELIPE ANGELES"/>
    <s v="DISCONTINUO"/>
    <x v="3"/>
    <x v="2"/>
    <s v="BACHILLERATO GENERAL"/>
    <x v="2"/>
    <x v="1"/>
    <n v="6"/>
    <n v="10"/>
    <n v="16"/>
    <n v="10"/>
    <n v="18"/>
    <n v="28"/>
    <n v="3"/>
    <n v="8"/>
    <n v="20"/>
    <n v="28"/>
    <n v="3"/>
    <n v="0"/>
    <n v="0"/>
    <n v="0"/>
    <n v="0"/>
    <n v="0"/>
    <n v="0"/>
    <n v="0"/>
    <n v="0"/>
    <n v="0"/>
    <n v="0"/>
    <n v="0"/>
    <n v="0"/>
    <n v="18"/>
    <n v="38"/>
    <n v="56"/>
    <n v="6"/>
    <n v="2"/>
    <n v="2"/>
    <n v="4"/>
    <n v="0"/>
    <n v="0"/>
    <n v="0"/>
    <n v="3"/>
    <n v="6"/>
    <n v="9"/>
  </r>
  <r>
    <x v="10"/>
    <s v="08PBH3698Z"/>
    <s v="COLEGIO BICENTENARIO DEL NORTE"/>
    <s v="MATUTINO"/>
    <x v="3"/>
    <x v="2"/>
    <s v="BACHILLERATO GENERAL"/>
    <x v="2"/>
    <x v="0"/>
    <n v="5"/>
    <n v="7"/>
    <n v="12"/>
    <n v="10"/>
    <n v="9"/>
    <n v="19"/>
    <n v="2"/>
    <n v="24"/>
    <n v="15"/>
    <n v="39"/>
    <n v="2"/>
    <n v="24"/>
    <n v="24"/>
    <n v="48"/>
    <n v="2"/>
    <n v="0"/>
    <n v="0"/>
    <n v="0"/>
    <n v="0"/>
    <n v="0"/>
    <n v="0"/>
    <n v="0"/>
    <n v="0"/>
    <n v="58"/>
    <n v="48"/>
    <n v="106"/>
    <n v="6"/>
    <n v="26"/>
    <n v="20"/>
    <n v="46"/>
    <n v="0"/>
    <n v="0"/>
    <n v="0"/>
    <n v="5"/>
    <n v="6"/>
    <n v="11"/>
  </r>
  <r>
    <x v="10"/>
    <s v="08PBH3705T"/>
    <s v="CENTRO DE BACHILLERATO BENJAMIN FRANKLIN"/>
    <s v="DISCONTINUO"/>
    <x v="3"/>
    <x v="2"/>
    <s v="BACHILLERATO GENERAL"/>
    <x v="2"/>
    <x v="1"/>
    <n v="4"/>
    <n v="11"/>
    <n v="15"/>
    <n v="11"/>
    <n v="23"/>
    <n v="34"/>
    <n v="3"/>
    <n v="15"/>
    <n v="13"/>
    <n v="28"/>
    <n v="3"/>
    <n v="0"/>
    <n v="0"/>
    <n v="0"/>
    <n v="0"/>
    <n v="0"/>
    <n v="0"/>
    <n v="0"/>
    <n v="0"/>
    <n v="0"/>
    <n v="0"/>
    <n v="0"/>
    <n v="0"/>
    <n v="26"/>
    <n v="36"/>
    <n v="62"/>
    <n v="6"/>
    <n v="3"/>
    <n v="4"/>
    <n v="7"/>
    <n v="0"/>
    <n v="0"/>
    <n v="0"/>
    <n v="6"/>
    <n v="4"/>
    <n v="10"/>
  </r>
  <r>
    <x v="10"/>
    <s v="08PBH3790G"/>
    <s v="UNIVERSIDAD DEL VALLE DE MEXICO, CAMPUS CHIHUAHUA"/>
    <s v="DISCONTINUO"/>
    <x v="10"/>
    <x v="2"/>
    <s v="BACHILLERATO GENERAL"/>
    <x v="2"/>
    <x v="0"/>
    <n v="112"/>
    <n v="126"/>
    <n v="238"/>
    <n v="112"/>
    <n v="126"/>
    <n v="238"/>
    <n v="3"/>
    <n v="85"/>
    <n v="91"/>
    <n v="176"/>
    <n v="3"/>
    <n v="62"/>
    <n v="52"/>
    <n v="114"/>
    <n v="3"/>
    <n v="0"/>
    <n v="0"/>
    <n v="0"/>
    <n v="0"/>
    <n v="0"/>
    <n v="0"/>
    <n v="0"/>
    <n v="0"/>
    <n v="259"/>
    <n v="269"/>
    <n v="528"/>
    <n v="9"/>
    <n v="62"/>
    <n v="75"/>
    <n v="137"/>
    <n v="0"/>
    <n v="0"/>
    <n v="0"/>
    <n v="26"/>
    <n v="28"/>
    <n v="54"/>
  </r>
  <r>
    <x v="10"/>
    <s v="08PBH3794C"/>
    <s v="PREPARATORIA ESFER SALESIANOS CORDILLERAS"/>
    <s v="MATUTINO"/>
    <x v="3"/>
    <x v="2"/>
    <s v="BACHILLERATO GENERAL"/>
    <x v="2"/>
    <x v="0"/>
    <n v="21"/>
    <n v="14"/>
    <n v="35"/>
    <n v="21"/>
    <n v="14"/>
    <n v="35"/>
    <n v="1"/>
    <n v="19"/>
    <n v="16"/>
    <n v="35"/>
    <n v="2"/>
    <n v="16"/>
    <n v="23"/>
    <n v="39"/>
    <n v="1"/>
    <n v="0"/>
    <n v="0"/>
    <n v="0"/>
    <n v="0"/>
    <n v="0"/>
    <n v="0"/>
    <n v="0"/>
    <n v="0"/>
    <n v="56"/>
    <n v="53"/>
    <n v="109"/>
    <n v="4"/>
    <n v="19"/>
    <n v="17"/>
    <n v="36"/>
    <n v="0"/>
    <n v="0"/>
    <n v="0"/>
    <n v="6"/>
    <n v="10"/>
    <n v="16"/>
  </r>
  <r>
    <x v="10"/>
    <s v="08PBH3797Z"/>
    <s v="BACHILLERATO UNEA CAMPUS CHIHUAHUA"/>
    <s v="MATUTINO"/>
    <x v="10"/>
    <x v="2"/>
    <s v="BACHILLERATO GENERAL"/>
    <x v="2"/>
    <x v="0"/>
    <n v="14"/>
    <n v="8"/>
    <n v="22"/>
    <n v="14"/>
    <n v="8"/>
    <n v="22"/>
    <n v="1"/>
    <n v="5"/>
    <n v="4"/>
    <n v="9"/>
    <n v="1"/>
    <n v="9"/>
    <n v="6"/>
    <n v="15"/>
    <n v="1"/>
    <n v="0"/>
    <n v="0"/>
    <n v="0"/>
    <n v="0"/>
    <n v="0"/>
    <n v="0"/>
    <n v="0"/>
    <n v="0"/>
    <n v="28"/>
    <n v="18"/>
    <n v="46"/>
    <n v="3"/>
    <n v="6"/>
    <n v="6"/>
    <n v="12"/>
    <n v="0"/>
    <n v="0"/>
    <n v="0"/>
    <n v="3"/>
    <n v="7"/>
    <n v="10"/>
  </r>
  <r>
    <x v="10"/>
    <s v="08SBC2165I"/>
    <s v="ESCUELA PREPARATORIA ESTATAL POR COOPERACION  &quot;GENARO VAZQUEZ ROJAS&quot; 8416"/>
    <s v="MATUTINO"/>
    <x v="3"/>
    <x v="4"/>
    <s v="BACHILLERATO GENERAL"/>
    <x v="2"/>
    <x v="0"/>
    <n v="115"/>
    <n v="86"/>
    <n v="201"/>
    <n v="115"/>
    <n v="86"/>
    <n v="201"/>
    <n v="7"/>
    <n v="98"/>
    <n v="113"/>
    <n v="211"/>
    <n v="5"/>
    <n v="60"/>
    <n v="80"/>
    <n v="140"/>
    <n v="5"/>
    <n v="0"/>
    <n v="0"/>
    <n v="0"/>
    <n v="0"/>
    <n v="0"/>
    <n v="0"/>
    <n v="0"/>
    <n v="0"/>
    <n v="273"/>
    <n v="279"/>
    <n v="552"/>
    <n v="17"/>
    <n v="37"/>
    <n v="68"/>
    <n v="105"/>
    <n v="0"/>
    <n v="0"/>
    <n v="0"/>
    <n v="13"/>
    <n v="15"/>
    <n v="28"/>
  </r>
  <r>
    <x v="10"/>
    <s v="08SBC2166H"/>
    <s v="ESCUELA PREPARATORIA ESTATAL POR COOPERACION &quot;2 DE OCTUBRE&quot;  8417"/>
    <s v="DISCONTINUO"/>
    <x v="3"/>
    <x v="4"/>
    <s v="BACHILLERATO GENERAL"/>
    <x v="2"/>
    <x v="0"/>
    <n v="21"/>
    <n v="17"/>
    <n v="38"/>
    <n v="21"/>
    <n v="17"/>
    <n v="38"/>
    <n v="1"/>
    <n v="8"/>
    <n v="17"/>
    <n v="25"/>
    <n v="1"/>
    <n v="11"/>
    <n v="10"/>
    <n v="21"/>
    <n v="1"/>
    <n v="0"/>
    <n v="0"/>
    <n v="0"/>
    <n v="0"/>
    <n v="0"/>
    <n v="0"/>
    <n v="0"/>
    <n v="0"/>
    <n v="40"/>
    <n v="44"/>
    <n v="84"/>
    <n v="3"/>
    <n v="6"/>
    <n v="11"/>
    <n v="17"/>
    <n v="0"/>
    <n v="0"/>
    <n v="0"/>
    <n v="2"/>
    <n v="5"/>
    <n v="7"/>
  </r>
  <r>
    <x v="10"/>
    <s v="08SBC2167G"/>
    <s v="ESCUELA PREPARATORIA ESTATAL POR COOPERACION NO. 8418  &quot;MAESTROS MEXICANOS&quot;"/>
    <s v="MATUTINO"/>
    <x v="3"/>
    <x v="4"/>
    <s v="BACHILLERATO GENERAL"/>
    <x v="2"/>
    <x v="0"/>
    <n v="207"/>
    <n v="231"/>
    <n v="438"/>
    <n v="207"/>
    <n v="231"/>
    <n v="438"/>
    <n v="10"/>
    <n v="127"/>
    <n v="162"/>
    <n v="289"/>
    <n v="8"/>
    <n v="116"/>
    <n v="159"/>
    <n v="275"/>
    <n v="7"/>
    <n v="0"/>
    <n v="0"/>
    <n v="0"/>
    <n v="0"/>
    <n v="0"/>
    <n v="0"/>
    <n v="0"/>
    <n v="0"/>
    <n v="450"/>
    <n v="552"/>
    <n v="1002"/>
    <n v="25"/>
    <n v="77"/>
    <n v="105"/>
    <n v="182"/>
    <n v="0"/>
    <n v="0"/>
    <n v="0"/>
    <n v="12"/>
    <n v="25"/>
    <n v="37"/>
  </r>
  <r>
    <x v="10"/>
    <s v="08SBC2170U"/>
    <s v="ESCUELA PREPARATORIA ESTATAL POR COOPERACION NO. 8421 &quot;MAESTROS MEXICANOS&quot;"/>
    <s v="MATUTINO"/>
    <x v="3"/>
    <x v="4"/>
    <s v="BACHILLERATO GENERAL"/>
    <x v="2"/>
    <x v="0"/>
    <n v="168"/>
    <n v="254"/>
    <n v="422"/>
    <n v="168"/>
    <n v="254"/>
    <n v="422"/>
    <n v="9"/>
    <n v="116"/>
    <n v="157"/>
    <n v="273"/>
    <n v="8"/>
    <n v="81"/>
    <n v="144"/>
    <n v="225"/>
    <n v="6"/>
    <n v="0"/>
    <n v="0"/>
    <n v="0"/>
    <n v="0"/>
    <n v="0"/>
    <n v="0"/>
    <n v="0"/>
    <n v="0"/>
    <n v="365"/>
    <n v="555"/>
    <n v="920"/>
    <n v="23"/>
    <n v="66"/>
    <n v="131"/>
    <n v="197"/>
    <n v="0"/>
    <n v="0"/>
    <n v="0"/>
    <n v="9"/>
    <n v="20"/>
    <n v="29"/>
  </r>
  <r>
    <x v="10"/>
    <s v="08SBC2171T"/>
    <s v="ESCUELA PREPARATORIA ESTATAL POR COOPERACION NO. 8422  &quot;MAESTROS MEXICANOS&quot;"/>
    <s v="VESPERTINO"/>
    <x v="3"/>
    <x v="4"/>
    <s v="BACHILLERATO GENERAL"/>
    <x v="2"/>
    <x v="0"/>
    <n v="30"/>
    <n v="20"/>
    <n v="50"/>
    <n v="192"/>
    <n v="200"/>
    <n v="392"/>
    <n v="9"/>
    <n v="94"/>
    <n v="103"/>
    <n v="197"/>
    <n v="6"/>
    <n v="95"/>
    <n v="83"/>
    <n v="178"/>
    <n v="6"/>
    <n v="0"/>
    <n v="0"/>
    <n v="0"/>
    <n v="0"/>
    <n v="0"/>
    <n v="0"/>
    <n v="0"/>
    <n v="0"/>
    <n v="381"/>
    <n v="386"/>
    <n v="767"/>
    <n v="21"/>
    <n v="21"/>
    <n v="37"/>
    <n v="58"/>
    <n v="0"/>
    <n v="0"/>
    <n v="0"/>
    <n v="11"/>
    <n v="19"/>
    <n v="30"/>
  </r>
  <r>
    <x v="10"/>
    <s v="08SBC2172S"/>
    <s v="ESCUELA PREPARATORIA ESTATAL POR COOPERACION NO. 8423  &quot;MAESTROS MEXICANOS&quot;"/>
    <s v="VESPERTINO"/>
    <x v="3"/>
    <x v="4"/>
    <s v="BACHILLERATO GENERAL"/>
    <x v="2"/>
    <x v="0"/>
    <n v="114"/>
    <n v="126"/>
    <n v="240"/>
    <n v="169"/>
    <n v="185"/>
    <n v="354"/>
    <n v="9"/>
    <n v="104"/>
    <n v="116"/>
    <n v="220"/>
    <n v="6"/>
    <n v="78"/>
    <n v="126"/>
    <n v="204"/>
    <n v="6"/>
    <n v="0"/>
    <n v="0"/>
    <n v="0"/>
    <n v="0"/>
    <n v="0"/>
    <n v="0"/>
    <n v="0"/>
    <n v="0"/>
    <n v="351"/>
    <n v="427"/>
    <n v="778"/>
    <n v="21"/>
    <n v="47"/>
    <n v="56"/>
    <n v="103"/>
    <n v="0"/>
    <n v="0"/>
    <n v="0"/>
    <n v="16"/>
    <n v="13"/>
    <n v="29"/>
  </r>
  <r>
    <x v="36"/>
    <s v="08ETH0026B"/>
    <s v="TELEBACHILLERATO 8624 &quot;LUIS DONALDO COLOSIO&quot;"/>
    <s v="MATUTINO"/>
    <x v="7"/>
    <x v="0"/>
    <s v="BACHILLERATO GENERAL"/>
    <x v="2"/>
    <x v="0"/>
    <n v="5"/>
    <n v="4"/>
    <n v="9"/>
    <n v="5"/>
    <n v="4"/>
    <n v="9"/>
    <n v="1"/>
    <n v="3"/>
    <n v="4"/>
    <n v="7"/>
    <n v="1"/>
    <n v="5"/>
    <n v="6"/>
    <n v="11"/>
    <n v="1"/>
    <n v="0"/>
    <n v="0"/>
    <n v="0"/>
    <n v="0"/>
    <n v="0"/>
    <n v="0"/>
    <n v="0"/>
    <n v="0"/>
    <n v="13"/>
    <n v="14"/>
    <n v="27"/>
    <n v="3"/>
    <n v="5"/>
    <n v="7"/>
    <n v="12"/>
    <n v="0"/>
    <n v="0"/>
    <n v="0"/>
    <n v="1"/>
    <n v="2"/>
    <n v="3"/>
  </r>
  <r>
    <x v="36"/>
    <s v="08ETK0019F"/>
    <s v="TELEBACHILLERATO COMUNITARIO 8005"/>
    <s v="VESPERTINO"/>
    <x v="7"/>
    <x v="0"/>
    <s v="BACHILLERATO GENERAL"/>
    <x v="2"/>
    <x v="0"/>
    <n v="7"/>
    <n v="3"/>
    <n v="10"/>
    <n v="7"/>
    <n v="3"/>
    <n v="10"/>
    <n v="1"/>
    <n v="1"/>
    <n v="1"/>
    <n v="2"/>
    <n v="1"/>
    <n v="5"/>
    <n v="1"/>
    <n v="6"/>
    <n v="1"/>
    <n v="0"/>
    <n v="0"/>
    <n v="0"/>
    <n v="0"/>
    <n v="0"/>
    <n v="0"/>
    <n v="0"/>
    <n v="0"/>
    <n v="13"/>
    <n v="5"/>
    <n v="18"/>
    <n v="3"/>
    <n v="0"/>
    <n v="0"/>
    <n v="0"/>
    <n v="0"/>
    <n v="0"/>
    <n v="0"/>
    <n v="2"/>
    <n v="1"/>
    <n v="3"/>
  </r>
  <r>
    <x v="36"/>
    <s v="08ETK0082H"/>
    <s v="TELEBACHILLERATO COMUNITARIO 8083"/>
    <s v="MATUTINO"/>
    <x v="7"/>
    <x v="0"/>
    <s v="BACHILLERATO GENERAL"/>
    <x v="2"/>
    <x v="0"/>
    <n v="3"/>
    <n v="4"/>
    <n v="7"/>
    <n v="3"/>
    <n v="4"/>
    <n v="7"/>
    <n v="1"/>
    <n v="5"/>
    <n v="2"/>
    <n v="7"/>
    <n v="1"/>
    <n v="2"/>
    <n v="5"/>
    <n v="7"/>
    <n v="1"/>
    <n v="0"/>
    <n v="0"/>
    <n v="0"/>
    <n v="0"/>
    <n v="0"/>
    <n v="0"/>
    <n v="0"/>
    <n v="0"/>
    <n v="10"/>
    <n v="11"/>
    <n v="21"/>
    <n v="3"/>
    <n v="3"/>
    <n v="7"/>
    <n v="10"/>
    <n v="0"/>
    <n v="0"/>
    <n v="0"/>
    <n v="0"/>
    <n v="3"/>
    <n v="3"/>
  </r>
  <r>
    <x v="36"/>
    <s v="08ETK0083G"/>
    <s v="TELEBACHILLERATO COMUNITARIO 8084"/>
    <s v="MATUTINO"/>
    <x v="7"/>
    <x v="0"/>
    <s v="BACHILLERATO GENERAL"/>
    <x v="2"/>
    <x v="0"/>
    <n v="5"/>
    <n v="2"/>
    <n v="7"/>
    <n v="5"/>
    <n v="2"/>
    <n v="7"/>
    <n v="1"/>
    <n v="7"/>
    <n v="6"/>
    <n v="13"/>
    <n v="1"/>
    <n v="0"/>
    <n v="0"/>
    <n v="0"/>
    <n v="0"/>
    <n v="0"/>
    <n v="0"/>
    <n v="0"/>
    <n v="0"/>
    <n v="0"/>
    <n v="0"/>
    <n v="0"/>
    <n v="0"/>
    <n v="12"/>
    <n v="8"/>
    <n v="20"/>
    <n v="2"/>
    <n v="0"/>
    <n v="0"/>
    <n v="0"/>
    <n v="0"/>
    <n v="0"/>
    <n v="0"/>
    <n v="1"/>
    <n v="1"/>
    <n v="2"/>
  </r>
  <r>
    <x v="36"/>
    <s v="08ETK0084F"/>
    <s v="TELEBACHILLERATO COMUNITARIO 8085"/>
    <s v="MATUTINO"/>
    <x v="7"/>
    <x v="0"/>
    <s v="BACHILLERATO GENERAL"/>
    <x v="2"/>
    <x v="0"/>
    <n v="5"/>
    <n v="1"/>
    <n v="6"/>
    <n v="5"/>
    <n v="1"/>
    <n v="6"/>
    <n v="1"/>
    <n v="3"/>
    <n v="6"/>
    <n v="9"/>
    <n v="1"/>
    <n v="0"/>
    <n v="0"/>
    <n v="0"/>
    <n v="0"/>
    <n v="0"/>
    <n v="0"/>
    <n v="0"/>
    <n v="0"/>
    <n v="0"/>
    <n v="0"/>
    <n v="0"/>
    <n v="0"/>
    <n v="8"/>
    <n v="7"/>
    <n v="15"/>
    <n v="2"/>
    <n v="0"/>
    <n v="0"/>
    <n v="0"/>
    <n v="0"/>
    <n v="0"/>
    <n v="0"/>
    <n v="3"/>
    <n v="0"/>
    <n v="3"/>
  </r>
  <r>
    <x v="36"/>
    <s v="08SBC2164J"/>
    <s v="PREPARATORIA POR COOPERACION 8415 CHINIPAS"/>
    <s v="MATUTINO"/>
    <x v="3"/>
    <x v="4"/>
    <s v="BACHILLERATO GENERAL"/>
    <x v="2"/>
    <x v="0"/>
    <n v="52"/>
    <n v="44"/>
    <n v="96"/>
    <n v="52"/>
    <n v="44"/>
    <n v="96"/>
    <n v="3"/>
    <n v="42"/>
    <n v="28"/>
    <n v="70"/>
    <n v="2"/>
    <n v="27"/>
    <n v="30"/>
    <n v="57"/>
    <n v="2"/>
    <n v="0"/>
    <n v="0"/>
    <n v="0"/>
    <n v="0"/>
    <n v="0"/>
    <n v="0"/>
    <n v="0"/>
    <n v="0"/>
    <n v="121"/>
    <n v="102"/>
    <n v="223"/>
    <n v="7"/>
    <n v="28"/>
    <n v="19"/>
    <n v="47"/>
    <n v="0"/>
    <n v="0"/>
    <n v="0"/>
    <n v="5"/>
    <n v="4"/>
    <n v="9"/>
  </r>
  <r>
    <x v="11"/>
    <s v="08DBP0002M"/>
    <s v="CENTRO DE ESTUDIOS DE BACHILLERATO 6/4 CIUDAD DELICIAS"/>
    <s v="MATUTINO"/>
    <x v="11"/>
    <x v="1"/>
    <s v="BACHILLERATO GENERAL"/>
    <x v="2"/>
    <x v="0"/>
    <n v="99"/>
    <n v="156"/>
    <n v="255"/>
    <n v="99"/>
    <n v="156"/>
    <n v="255"/>
    <n v="5"/>
    <n v="97"/>
    <n v="154"/>
    <n v="251"/>
    <n v="5"/>
    <n v="86"/>
    <n v="149"/>
    <n v="235"/>
    <n v="5"/>
    <n v="0"/>
    <n v="0"/>
    <n v="0"/>
    <n v="0"/>
    <n v="0"/>
    <n v="0"/>
    <n v="0"/>
    <n v="0"/>
    <n v="282"/>
    <n v="459"/>
    <n v="741"/>
    <n v="15"/>
    <n v="77"/>
    <n v="131"/>
    <n v="208"/>
    <n v="0"/>
    <n v="0"/>
    <n v="0"/>
    <n v="16"/>
    <n v="32"/>
    <n v="48"/>
  </r>
  <r>
    <x v="11"/>
    <s v="08DBP0002M"/>
    <s v="CENTRO DE ESTUDIOS DE BACHILLERATO 6/4 CIUDAD DELICIAS"/>
    <s v="VESPERTINO"/>
    <x v="11"/>
    <x v="1"/>
    <s v="BACHILLERATO GENERAL"/>
    <x v="2"/>
    <x v="0"/>
    <n v="97"/>
    <n v="158"/>
    <n v="255"/>
    <n v="97"/>
    <n v="158"/>
    <n v="255"/>
    <n v="5"/>
    <n v="91"/>
    <n v="131"/>
    <n v="222"/>
    <n v="5"/>
    <n v="88"/>
    <n v="117"/>
    <n v="205"/>
    <n v="5"/>
    <n v="0"/>
    <n v="0"/>
    <n v="0"/>
    <n v="0"/>
    <n v="0"/>
    <n v="0"/>
    <n v="0"/>
    <n v="0"/>
    <n v="276"/>
    <n v="406"/>
    <n v="682"/>
    <n v="15"/>
    <n v="58"/>
    <n v="96"/>
    <n v="154"/>
    <n v="0"/>
    <n v="0"/>
    <n v="0"/>
    <n v="25"/>
    <n v="24"/>
    <n v="49"/>
  </r>
  <r>
    <x v="11"/>
    <s v="08ECB0015L"/>
    <s v="COLEGIO DE BACHILLERES DEL ESTADO DE CHIHUAHUA PLANTEL 13"/>
    <s v="MATUTINO"/>
    <x v="8"/>
    <x v="0"/>
    <s v="BACHILLERATO GENERAL"/>
    <x v="2"/>
    <x v="0"/>
    <n v="140"/>
    <n v="86"/>
    <n v="226"/>
    <n v="140"/>
    <n v="86"/>
    <n v="226"/>
    <n v="5"/>
    <n v="109"/>
    <n v="124"/>
    <n v="233"/>
    <n v="5"/>
    <n v="67"/>
    <n v="87"/>
    <n v="154"/>
    <n v="4"/>
    <n v="0"/>
    <n v="0"/>
    <n v="0"/>
    <n v="0"/>
    <n v="0"/>
    <n v="0"/>
    <n v="0"/>
    <n v="0"/>
    <n v="316"/>
    <n v="297"/>
    <n v="613"/>
    <n v="14"/>
    <n v="81"/>
    <n v="84"/>
    <n v="165"/>
    <n v="0"/>
    <n v="0"/>
    <n v="0"/>
    <n v="14"/>
    <n v="24"/>
    <n v="38"/>
  </r>
  <r>
    <x v="11"/>
    <s v="08ECB0015L"/>
    <s v="COLEGIO DE BACHILLERES DEL ESTADO DE CHIHUAHUA PLANTEL 13"/>
    <s v="VESPERTINO"/>
    <x v="8"/>
    <x v="0"/>
    <s v="BACHILLERATO GENERAL"/>
    <x v="2"/>
    <x v="0"/>
    <n v="70"/>
    <n v="120"/>
    <n v="190"/>
    <n v="70"/>
    <n v="120"/>
    <n v="190"/>
    <n v="4"/>
    <n v="86"/>
    <n v="103"/>
    <n v="189"/>
    <n v="4"/>
    <n v="53"/>
    <n v="63"/>
    <n v="116"/>
    <n v="3"/>
    <n v="0"/>
    <n v="0"/>
    <n v="0"/>
    <n v="0"/>
    <n v="0"/>
    <n v="0"/>
    <n v="0"/>
    <n v="0"/>
    <n v="209"/>
    <n v="286"/>
    <n v="495"/>
    <n v="11"/>
    <n v="127"/>
    <n v="150"/>
    <n v="277"/>
    <n v="0"/>
    <n v="0"/>
    <n v="0"/>
    <n v="14"/>
    <n v="25"/>
    <n v="39"/>
  </r>
  <r>
    <x v="11"/>
    <s v="08ETH0013Y"/>
    <s v="HERIBERTO FRIAS ALCOCER 86119"/>
    <s v="MATUTINO"/>
    <x v="7"/>
    <x v="0"/>
    <s v="BACHILLERATO GENERAL"/>
    <x v="2"/>
    <x v="0"/>
    <n v="15"/>
    <n v="10"/>
    <n v="25"/>
    <n v="15"/>
    <n v="10"/>
    <n v="25"/>
    <n v="1"/>
    <n v="12"/>
    <n v="11"/>
    <n v="23"/>
    <n v="1"/>
    <n v="17"/>
    <n v="8"/>
    <n v="25"/>
    <n v="1"/>
    <n v="0"/>
    <n v="0"/>
    <n v="0"/>
    <n v="0"/>
    <n v="0"/>
    <n v="0"/>
    <n v="0"/>
    <n v="0"/>
    <n v="44"/>
    <n v="29"/>
    <n v="73"/>
    <n v="3"/>
    <n v="9"/>
    <n v="7"/>
    <n v="16"/>
    <n v="0"/>
    <n v="0"/>
    <n v="0"/>
    <n v="2"/>
    <n v="2"/>
    <n v="4"/>
  </r>
  <r>
    <x v="11"/>
    <s v="08ETH0098V"/>
    <s v="TELEBACHILLERATO 86108 &quot;VALENTIN GOMEZ FARIAS&quot;"/>
    <s v="MATUTINO"/>
    <x v="7"/>
    <x v="0"/>
    <s v="BACHILLERATO GENERAL"/>
    <x v="2"/>
    <x v="0"/>
    <n v="13"/>
    <n v="9"/>
    <n v="22"/>
    <n v="13"/>
    <n v="9"/>
    <n v="22"/>
    <n v="1"/>
    <n v="6"/>
    <n v="18"/>
    <n v="24"/>
    <n v="1"/>
    <n v="5"/>
    <n v="8"/>
    <n v="13"/>
    <n v="1"/>
    <n v="0"/>
    <n v="0"/>
    <n v="0"/>
    <n v="0"/>
    <n v="0"/>
    <n v="0"/>
    <n v="0"/>
    <n v="0"/>
    <n v="24"/>
    <n v="35"/>
    <n v="59"/>
    <n v="3"/>
    <n v="2"/>
    <n v="11"/>
    <n v="13"/>
    <n v="0"/>
    <n v="0"/>
    <n v="0"/>
    <n v="3"/>
    <n v="1"/>
    <n v="4"/>
  </r>
  <r>
    <x v="11"/>
    <s v="08ETK0087C"/>
    <s v="TELEBACHILLERATO COMUNITARIO 8088"/>
    <s v="VESPERTINO"/>
    <x v="7"/>
    <x v="0"/>
    <s v="BACHILLERATO GENERAL"/>
    <x v="2"/>
    <x v="0"/>
    <n v="4"/>
    <n v="10"/>
    <n v="14"/>
    <n v="4"/>
    <n v="10"/>
    <n v="14"/>
    <n v="1"/>
    <n v="2"/>
    <n v="7"/>
    <n v="9"/>
    <n v="1"/>
    <n v="0"/>
    <n v="0"/>
    <n v="0"/>
    <n v="0"/>
    <n v="0"/>
    <n v="0"/>
    <n v="0"/>
    <n v="0"/>
    <n v="0"/>
    <n v="0"/>
    <n v="0"/>
    <n v="0"/>
    <n v="6"/>
    <n v="17"/>
    <n v="23"/>
    <n v="2"/>
    <n v="0"/>
    <n v="0"/>
    <n v="0"/>
    <n v="0"/>
    <n v="0"/>
    <n v="0"/>
    <n v="1"/>
    <n v="2"/>
    <n v="3"/>
  </r>
  <r>
    <x v="11"/>
    <s v="08ETK0088B"/>
    <s v="TELEBACHILLERATO COMUNITARIO 8089"/>
    <s v="VESPERTINO"/>
    <x v="7"/>
    <x v="0"/>
    <s v="BACHILLERATO GENERAL"/>
    <x v="2"/>
    <x v="0"/>
    <n v="12"/>
    <n v="8"/>
    <n v="20"/>
    <n v="12"/>
    <n v="8"/>
    <n v="20"/>
    <n v="1"/>
    <n v="3"/>
    <n v="7"/>
    <n v="10"/>
    <n v="1"/>
    <n v="0"/>
    <n v="0"/>
    <n v="0"/>
    <n v="0"/>
    <n v="0"/>
    <n v="0"/>
    <n v="0"/>
    <n v="0"/>
    <n v="0"/>
    <n v="0"/>
    <n v="0"/>
    <n v="0"/>
    <n v="15"/>
    <n v="15"/>
    <n v="30"/>
    <n v="2"/>
    <n v="0"/>
    <n v="0"/>
    <n v="0"/>
    <n v="0"/>
    <n v="0"/>
    <n v="0"/>
    <n v="1"/>
    <n v="2"/>
    <n v="3"/>
  </r>
  <r>
    <x v="11"/>
    <s v="08ETK0089A"/>
    <s v="TELEBACHILLERATO COMUNITARIO 8090"/>
    <s v="VESPERTINO"/>
    <x v="7"/>
    <x v="0"/>
    <s v="BACHILLERATO GENERAL"/>
    <x v="2"/>
    <x v="0"/>
    <n v="7"/>
    <n v="3"/>
    <n v="10"/>
    <n v="7"/>
    <n v="3"/>
    <n v="10"/>
    <n v="1"/>
    <n v="3"/>
    <n v="4"/>
    <n v="7"/>
    <n v="1"/>
    <n v="0"/>
    <n v="0"/>
    <n v="0"/>
    <n v="0"/>
    <n v="0"/>
    <n v="0"/>
    <n v="0"/>
    <n v="0"/>
    <n v="0"/>
    <n v="0"/>
    <n v="0"/>
    <n v="0"/>
    <n v="10"/>
    <n v="7"/>
    <n v="17"/>
    <n v="2"/>
    <n v="0"/>
    <n v="0"/>
    <n v="0"/>
    <n v="0"/>
    <n v="0"/>
    <n v="0"/>
    <n v="2"/>
    <n v="1"/>
    <n v="3"/>
  </r>
  <r>
    <x v="11"/>
    <s v="08ETK0090Q"/>
    <s v="TELEBACHILLERATO COMUNITARIO 8091"/>
    <s v="VESPERTINO"/>
    <x v="7"/>
    <x v="0"/>
    <s v="BACHILLERATO GENERAL"/>
    <x v="2"/>
    <x v="0"/>
    <n v="11"/>
    <n v="7"/>
    <n v="18"/>
    <n v="11"/>
    <n v="7"/>
    <n v="18"/>
    <n v="1"/>
    <n v="6"/>
    <n v="14"/>
    <n v="20"/>
    <n v="1"/>
    <n v="0"/>
    <n v="0"/>
    <n v="0"/>
    <n v="0"/>
    <n v="0"/>
    <n v="0"/>
    <n v="0"/>
    <n v="0"/>
    <n v="0"/>
    <n v="0"/>
    <n v="0"/>
    <n v="0"/>
    <n v="17"/>
    <n v="21"/>
    <n v="38"/>
    <n v="2"/>
    <n v="0"/>
    <n v="0"/>
    <n v="0"/>
    <n v="0"/>
    <n v="0"/>
    <n v="0"/>
    <n v="1"/>
    <n v="2"/>
    <n v="3"/>
  </r>
  <r>
    <x v="11"/>
    <s v="08ETK0091P"/>
    <s v="TELEBACHILLERATO COMUNITARIO 8092"/>
    <s v="VESPERTINO"/>
    <x v="7"/>
    <x v="0"/>
    <s v="BACHILLERATO GENERAL"/>
    <x v="2"/>
    <x v="0"/>
    <n v="8"/>
    <n v="4"/>
    <n v="12"/>
    <n v="8"/>
    <n v="4"/>
    <n v="12"/>
    <n v="1"/>
    <n v="6"/>
    <n v="3"/>
    <n v="9"/>
    <n v="1"/>
    <n v="0"/>
    <n v="0"/>
    <n v="0"/>
    <n v="0"/>
    <n v="0"/>
    <n v="0"/>
    <n v="0"/>
    <n v="0"/>
    <n v="0"/>
    <n v="0"/>
    <n v="0"/>
    <n v="0"/>
    <n v="14"/>
    <n v="7"/>
    <n v="21"/>
    <n v="2"/>
    <n v="0"/>
    <n v="0"/>
    <n v="0"/>
    <n v="0"/>
    <n v="0"/>
    <n v="0"/>
    <n v="3"/>
    <n v="0"/>
    <n v="3"/>
  </r>
  <r>
    <x v="11"/>
    <s v="08PBH0172C"/>
    <s v="CENTRO DE ESTUDIOS UNIVERSITARIOS DEL NORTE"/>
    <s v="MATUTINO"/>
    <x v="3"/>
    <x v="2"/>
    <s v="BACHILLERATO GENERAL"/>
    <x v="2"/>
    <x v="0"/>
    <n v="6"/>
    <n v="3"/>
    <n v="9"/>
    <n v="9"/>
    <n v="8"/>
    <n v="17"/>
    <n v="2"/>
    <n v="8"/>
    <n v="8"/>
    <n v="16"/>
    <n v="2"/>
    <n v="10"/>
    <n v="12"/>
    <n v="22"/>
    <n v="2"/>
    <n v="0"/>
    <n v="0"/>
    <n v="0"/>
    <n v="0"/>
    <n v="0"/>
    <n v="0"/>
    <n v="0"/>
    <n v="0"/>
    <n v="27"/>
    <n v="28"/>
    <n v="55"/>
    <n v="6"/>
    <n v="9"/>
    <n v="17"/>
    <n v="26"/>
    <n v="0"/>
    <n v="0"/>
    <n v="0"/>
    <n v="10"/>
    <n v="9"/>
    <n v="19"/>
  </r>
  <r>
    <x v="11"/>
    <s v="08PBH0237W"/>
    <s v="CENTRO DE BACHILLERATO THOMAS ALVA EDISON"/>
    <s v="VESPERTINO"/>
    <x v="3"/>
    <x v="2"/>
    <s v="BACHILLERATO GENERAL"/>
    <x v="3"/>
    <x v="0"/>
    <n v="6"/>
    <n v="2"/>
    <n v="8"/>
    <n v="11"/>
    <n v="5"/>
    <n v="16"/>
    <n v="3"/>
    <n v="20"/>
    <n v="11"/>
    <n v="31"/>
    <n v="3"/>
    <n v="0"/>
    <n v="0"/>
    <n v="0"/>
    <n v="0"/>
    <n v="0"/>
    <n v="0"/>
    <n v="0"/>
    <n v="0"/>
    <n v="0"/>
    <n v="0"/>
    <n v="0"/>
    <n v="0"/>
    <n v="31"/>
    <n v="16"/>
    <n v="47"/>
    <n v="6"/>
    <n v="20"/>
    <n v="10"/>
    <n v="30"/>
    <n v="0"/>
    <n v="0"/>
    <n v="0"/>
    <n v="5"/>
    <n v="5"/>
    <n v="10"/>
  </r>
  <r>
    <x v="11"/>
    <s v="08PBH3384Z"/>
    <s v="INSTITUTO DELICIENSE HENRY FORD"/>
    <s v="VESPERTINO"/>
    <x v="3"/>
    <x v="2"/>
    <s v="BACHILLERATO GENERAL"/>
    <x v="3"/>
    <x v="0"/>
    <n v="5"/>
    <n v="3"/>
    <n v="8"/>
    <n v="15"/>
    <n v="5"/>
    <n v="20"/>
    <n v="3"/>
    <n v="32"/>
    <n v="30"/>
    <n v="62"/>
    <n v="3"/>
    <n v="0"/>
    <n v="0"/>
    <n v="0"/>
    <n v="0"/>
    <n v="0"/>
    <n v="0"/>
    <n v="0"/>
    <n v="0"/>
    <n v="0"/>
    <n v="0"/>
    <n v="0"/>
    <n v="0"/>
    <n v="47"/>
    <n v="35"/>
    <n v="82"/>
    <n v="6"/>
    <n v="6"/>
    <n v="5"/>
    <n v="11"/>
    <n v="0"/>
    <n v="0"/>
    <n v="0"/>
    <n v="7"/>
    <n v="6"/>
    <n v="13"/>
  </r>
  <r>
    <x v="11"/>
    <s v="08PBH3394G"/>
    <s v="COLEGIO OBREGON DE BACHILLERATO"/>
    <s v="MATUTINO"/>
    <x v="3"/>
    <x v="2"/>
    <s v="BACHILLERATO GENERAL"/>
    <x v="2"/>
    <x v="0"/>
    <n v="17"/>
    <n v="17"/>
    <n v="34"/>
    <n v="26"/>
    <n v="19"/>
    <n v="45"/>
    <n v="2"/>
    <n v="29"/>
    <n v="27"/>
    <n v="56"/>
    <n v="2"/>
    <n v="24"/>
    <n v="35"/>
    <n v="59"/>
    <n v="2"/>
    <n v="0"/>
    <n v="0"/>
    <n v="0"/>
    <n v="0"/>
    <n v="0"/>
    <n v="0"/>
    <n v="0"/>
    <n v="0"/>
    <n v="79"/>
    <n v="81"/>
    <n v="160"/>
    <n v="6"/>
    <n v="20"/>
    <n v="26"/>
    <n v="46"/>
    <n v="0"/>
    <n v="0"/>
    <n v="0"/>
    <n v="4"/>
    <n v="7"/>
    <n v="11"/>
  </r>
  <r>
    <x v="11"/>
    <s v="08PBH3404X"/>
    <s v="CENTRO DE BACHILLERATO THOMAS ALVA EDISON"/>
    <s v="MATUTINO"/>
    <x v="3"/>
    <x v="2"/>
    <s v="BACHILLERATO GENERAL"/>
    <x v="2"/>
    <x v="0"/>
    <n v="17"/>
    <n v="9"/>
    <n v="26"/>
    <n v="30"/>
    <n v="12"/>
    <n v="42"/>
    <n v="2"/>
    <n v="19"/>
    <n v="14"/>
    <n v="33"/>
    <n v="2"/>
    <n v="27"/>
    <n v="8"/>
    <n v="35"/>
    <n v="2"/>
    <n v="0"/>
    <n v="0"/>
    <n v="0"/>
    <n v="0"/>
    <n v="0"/>
    <n v="0"/>
    <n v="0"/>
    <n v="0"/>
    <n v="76"/>
    <n v="34"/>
    <n v="110"/>
    <n v="6"/>
    <n v="14"/>
    <n v="11"/>
    <n v="25"/>
    <n v="0"/>
    <n v="0"/>
    <n v="0"/>
    <n v="7"/>
    <n v="8"/>
    <n v="15"/>
  </r>
  <r>
    <x v="11"/>
    <s v="08PBH3666H"/>
    <s v="INSTITUTO LITERARIO LUIS PASTEUR"/>
    <s v="MATUTINO"/>
    <x v="3"/>
    <x v="2"/>
    <s v="BACHILLERATO GENERAL"/>
    <x v="2"/>
    <x v="0"/>
    <n v="10"/>
    <n v="4"/>
    <n v="14"/>
    <n v="10"/>
    <n v="4"/>
    <n v="14"/>
    <n v="1"/>
    <n v="2"/>
    <n v="4"/>
    <n v="6"/>
    <n v="1"/>
    <n v="3"/>
    <n v="3"/>
    <n v="6"/>
    <n v="1"/>
    <n v="0"/>
    <n v="0"/>
    <n v="0"/>
    <n v="0"/>
    <n v="0"/>
    <n v="0"/>
    <n v="0"/>
    <n v="0"/>
    <n v="15"/>
    <n v="11"/>
    <n v="26"/>
    <n v="3"/>
    <n v="1"/>
    <n v="2"/>
    <n v="3"/>
    <n v="0"/>
    <n v="0"/>
    <n v="0"/>
    <n v="5"/>
    <n v="5"/>
    <n v="10"/>
  </r>
  <r>
    <x v="11"/>
    <s v="08PBH3793D"/>
    <s v="PREPARATORIA COLEGIO LA ROCA"/>
    <s v="MATUTINO"/>
    <x v="3"/>
    <x v="2"/>
    <s v="BACHILLERATO GENERAL"/>
    <x v="2"/>
    <x v="0"/>
    <n v="12"/>
    <n v="4"/>
    <n v="16"/>
    <n v="12"/>
    <n v="4"/>
    <n v="16"/>
    <n v="1"/>
    <n v="7"/>
    <n v="12"/>
    <n v="19"/>
    <n v="1"/>
    <n v="9"/>
    <n v="8"/>
    <n v="17"/>
    <n v="2"/>
    <n v="0"/>
    <n v="0"/>
    <n v="0"/>
    <n v="0"/>
    <n v="0"/>
    <n v="0"/>
    <n v="0"/>
    <n v="0"/>
    <n v="28"/>
    <n v="24"/>
    <n v="52"/>
    <n v="4"/>
    <n v="5"/>
    <n v="3"/>
    <n v="8"/>
    <n v="0"/>
    <n v="0"/>
    <n v="0"/>
    <n v="7"/>
    <n v="4"/>
    <n v="11"/>
  </r>
  <r>
    <x v="11"/>
    <s v="08SBC2024J"/>
    <s v="ACTIVO 20-30 ALBERT EINSTEIN"/>
    <s v="MATUTINO"/>
    <x v="12"/>
    <x v="4"/>
    <s v="BACHILLERATO GENERAL"/>
    <x v="2"/>
    <x v="0"/>
    <n v="164"/>
    <n v="176"/>
    <n v="340"/>
    <n v="164"/>
    <n v="176"/>
    <n v="340"/>
    <n v="7"/>
    <n v="171"/>
    <n v="180"/>
    <n v="351"/>
    <n v="7"/>
    <n v="137"/>
    <n v="166"/>
    <n v="303"/>
    <n v="7"/>
    <n v="0"/>
    <n v="0"/>
    <n v="0"/>
    <n v="0"/>
    <n v="0"/>
    <n v="0"/>
    <n v="0"/>
    <n v="0"/>
    <n v="472"/>
    <n v="522"/>
    <n v="994"/>
    <n v="21"/>
    <n v="162"/>
    <n v="181"/>
    <n v="343"/>
    <n v="0"/>
    <n v="0"/>
    <n v="0"/>
    <n v="19"/>
    <n v="17"/>
    <n v="36"/>
  </r>
  <r>
    <x v="11"/>
    <s v="08SBC2024J"/>
    <s v="ACTIVO 20-30 ALBERT EINSTEIN"/>
    <s v="VESPERTINO"/>
    <x v="12"/>
    <x v="4"/>
    <s v="BACHILLERATO GENERAL"/>
    <x v="2"/>
    <x v="0"/>
    <n v="136"/>
    <n v="130"/>
    <n v="266"/>
    <n v="136"/>
    <n v="130"/>
    <n v="266"/>
    <n v="6"/>
    <n v="106"/>
    <n v="144"/>
    <n v="250"/>
    <n v="6"/>
    <n v="90"/>
    <n v="101"/>
    <n v="191"/>
    <n v="5"/>
    <n v="0"/>
    <n v="0"/>
    <n v="0"/>
    <n v="0"/>
    <n v="0"/>
    <n v="0"/>
    <n v="0"/>
    <n v="0"/>
    <n v="332"/>
    <n v="375"/>
    <n v="707"/>
    <n v="17"/>
    <n v="7"/>
    <n v="4"/>
    <n v="11"/>
    <n v="0"/>
    <n v="0"/>
    <n v="0"/>
    <n v="23"/>
    <n v="15"/>
    <n v="38"/>
  </r>
  <r>
    <x v="37"/>
    <s v="08ETH0023E"/>
    <s v="TELEBACHILLERATO 8618 &quot;BELISARIO DOMINGUEZ&quot;"/>
    <s v="MATUTINO"/>
    <x v="7"/>
    <x v="0"/>
    <s v="BACHILLERATO GENERAL"/>
    <x v="2"/>
    <x v="0"/>
    <n v="6"/>
    <n v="4"/>
    <n v="10"/>
    <n v="7"/>
    <n v="4"/>
    <n v="11"/>
    <n v="1"/>
    <n v="2"/>
    <n v="6"/>
    <n v="8"/>
    <n v="1"/>
    <n v="0"/>
    <n v="3"/>
    <n v="3"/>
    <n v="1"/>
    <n v="0"/>
    <n v="0"/>
    <n v="0"/>
    <n v="0"/>
    <n v="0"/>
    <n v="0"/>
    <n v="0"/>
    <n v="0"/>
    <n v="9"/>
    <n v="13"/>
    <n v="22"/>
    <n v="3"/>
    <n v="1"/>
    <n v="4"/>
    <n v="5"/>
    <n v="0"/>
    <n v="0"/>
    <n v="0"/>
    <n v="1"/>
    <n v="2"/>
    <n v="3"/>
  </r>
  <r>
    <x v="37"/>
    <s v="08ETH0061H"/>
    <s v="TELEBACHILLERATO 8668 &quot;SAVARACHI&quot;"/>
    <s v="MATUTINO"/>
    <x v="7"/>
    <x v="0"/>
    <s v="BACHILLERATO GENERAL"/>
    <x v="2"/>
    <x v="0"/>
    <n v="5"/>
    <n v="4"/>
    <n v="9"/>
    <n v="5"/>
    <n v="4"/>
    <n v="9"/>
    <n v="1"/>
    <n v="3"/>
    <n v="0"/>
    <n v="3"/>
    <n v="1"/>
    <n v="5"/>
    <n v="4"/>
    <n v="9"/>
    <n v="1"/>
    <n v="0"/>
    <n v="0"/>
    <n v="0"/>
    <n v="0"/>
    <n v="0"/>
    <n v="0"/>
    <n v="0"/>
    <n v="0"/>
    <n v="13"/>
    <n v="8"/>
    <n v="21"/>
    <n v="3"/>
    <n v="13"/>
    <n v="7"/>
    <n v="20"/>
    <n v="0"/>
    <n v="0"/>
    <n v="0"/>
    <n v="2"/>
    <n v="1"/>
    <n v="3"/>
  </r>
  <r>
    <x v="37"/>
    <s v="08ETH0087P"/>
    <s v="TELEBACHILLERATO 8697 &quot;JUAN RULFO&quot;"/>
    <s v="MATUTINO"/>
    <x v="7"/>
    <x v="0"/>
    <s v="BACHILLERATO GENERAL"/>
    <x v="2"/>
    <x v="0"/>
    <n v="4"/>
    <n v="4"/>
    <n v="8"/>
    <n v="4"/>
    <n v="4"/>
    <n v="8"/>
    <n v="1"/>
    <n v="3"/>
    <n v="4"/>
    <n v="7"/>
    <n v="1"/>
    <n v="1"/>
    <n v="4"/>
    <n v="5"/>
    <n v="1"/>
    <n v="0"/>
    <n v="0"/>
    <n v="0"/>
    <n v="0"/>
    <n v="0"/>
    <n v="0"/>
    <n v="0"/>
    <n v="0"/>
    <n v="8"/>
    <n v="12"/>
    <n v="20"/>
    <n v="3"/>
    <n v="4"/>
    <n v="4"/>
    <n v="8"/>
    <n v="0"/>
    <n v="0"/>
    <n v="0"/>
    <n v="3"/>
    <n v="0"/>
    <n v="3"/>
  </r>
  <r>
    <x v="12"/>
    <s v="08ETK0092O"/>
    <s v="TELEBACHILLERATO COMUNITARIO 8093"/>
    <s v="VESPERTINO"/>
    <x v="7"/>
    <x v="0"/>
    <s v="BACHILLERATO GENERAL"/>
    <x v="2"/>
    <x v="0"/>
    <n v="7"/>
    <n v="1"/>
    <n v="8"/>
    <n v="7"/>
    <n v="1"/>
    <n v="8"/>
    <n v="1"/>
    <n v="1"/>
    <n v="11"/>
    <n v="12"/>
    <n v="1"/>
    <n v="0"/>
    <n v="0"/>
    <n v="0"/>
    <n v="0"/>
    <n v="0"/>
    <n v="0"/>
    <n v="0"/>
    <n v="0"/>
    <n v="0"/>
    <n v="0"/>
    <n v="0"/>
    <n v="0"/>
    <n v="8"/>
    <n v="12"/>
    <n v="20"/>
    <n v="2"/>
    <n v="0"/>
    <n v="0"/>
    <n v="0"/>
    <n v="0"/>
    <n v="0"/>
    <n v="0"/>
    <n v="1"/>
    <n v="2"/>
    <n v="3"/>
  </r>
  <r>
    <x v="38"/>
    <s v="08EMS0020D"/>
    <s v="CECYTECH EMSAD 20 SANTA ISABEL"/>
    <s v="MATUTINO"/>
    <x v="0"/>
    <x v="0"/>
    <s v="BACHILLERATO GENERAL"/>
    <x v="2"/>
    <x v="0"/>
    <n v="17"/>
    <n v="13"/>
    <n v="30"/>
    <n v="17"/>
    <n v="13"/>
    <n v="30"/>
    <n v="1"/>
    <n v="14"/>
    <n v="14"/>
    <n v="28"/>
    <n v="2"/>
    <n v="12"/>
    <n v="13"/>
    <n v="25"/>
    <n v="1"/>
    <n v="0"/>
    <n v="0"/>
    <n v="0"/>
    <n v="0"/>
    <n v="0"/>
    <n v="0"/>
    <n v="0"/>
    <n v="0"/>
    <n v="43"/>
    <n v="40"/>
    <n v="83"/>
    <n v="4"/>
    <n v="24"/>
    <n v="19"/>
    <n v="43"/>
    <n v="0"/>
    <n v="0"/>
    <n v="0"/>
    <n v="1"/>
    <n v="4"/>
    <n v="5"/>
  </r>
  <r>
    <x v="38"/>
    <s v="08PBH0189C"/>
    <s v="PREPARATORIA JOSE FUENTES MARES"/>
    <s v="VESPERTINO"/>
    <x v="3"/>
    <x v="2"/>
    <s v="BACHILLERATO GENERAL"/>
    <x v="2"/>
    <x v="0"/>
    <n v="12"/>
    <n v="12"/>
    <n v="24"/>
    <n v="12"/>
    <n v="12"/>
    <n v="24"/>
    <n v="1"/>
    <n v="11"/>
    <n v="12"/>
    <n v="23"/>
    <n v="1"/>
    <n v="4"/>
    <n v="12"/>
    <n v="16"/>
    <n v="1"/>
    <n v="0"/>
    <n v="0"/>
    <n v="0"/>
    <n v="0"/>
    <n v="0"/>
    <n v="0"/>
    <n v="0"/>
    <n v="0"/>
    <n v="27"/>
    <n v="36"/>
    <n v="63"/>
    <n v="3"/>
    <n v="3"/>
    <n v="7"/>
    <n v="10"/>
    <n v="0"/>
    <n v="0"/>
    <n v="0"/>
    <n v="5"/>
    <n v="5"/>
    <n v="10"/>
  </r>
  <r>
    <x v="39"/>
    <s v="08ETH0015W"/>
    <s v="TELEBACHILLERATO 8601"/>
    <s v="MATUTINO"/>
    <x v="7"/>
    <x v="0"/>
    <s v="BACHILLERATO GENERAL"/>
    <x v="2"/>
    <x v="0"/>
    <n v="10"/>
    <n v="15"/>
    <n v="25"/>
    <n v="10"/>
    <n v="15"/>
    <n v="25"/>
    <n v="1"/>
    <n v="7"/>
    <n v="17"/>
    <n v="24"/>
    <n v="1"/>
    <n v="2"/>
    <n v="8"/>
    <n v="10"/>
    <n v="1"/>
    <n v="0"/>
    <n v="0"/>
    <n v="0"/>
    <n v="0"/>
    <n v="0"/>
    <n v="0"/>
    <n v="0"/>
    <n v="0"/>
    <n v="19"/>
    <n v="40"/>
    <n v="59"/>
    <n v="3"/>
    <n v="8"/>
    <n v="8"/>
    <n v="16"/>
    <n v="0"/>
    <n v="0"/>
    <n v="0"/>
    <n v="2"/>
    <n v="1"/>
    <n v="3"/>
  </r>
  <r>
    <x v="14"/>
    <s v="08DBP0003L"/>
    <s v="CENTRO DE ESTUDIOS DE BACHILLERATO 7/1 MARTIN LUIS GUZMAN"/>
    <s v="MATUTINO"/>
    <x v="11"/>
    <x v="1"/>
    <s v="BACHILLERATO GENERAL"/>
    <x v="2"/>
    <x v="0"/>
    <n v="93"/>
    <n v="85"/>
    <n v="178"/>
    <n v="93"/>
    <n v="85"/>
    <n v="178"/>
    <n v="4"/>
    <n v="46"/>
    <n v="60"/>
    <n v="106"/>
    <n v="3"/>
    <n v="47"/>
    <n v="76"/>
    <n v="123"/>
    <n v="3"/>
    <n v="0"/>
    <n v="0"/>
    <n v="0"/>
    <n v="0"/>
    <n v="0"/>
    <n v="0"/>
    <n v="0"/>
    <n v="0"/>
    <n v="186"/>
    <n v="221"/>
    <n v="407"/>
    <n v="10"/>
    <n v="38"/>
    <n v="60"/>
    <n v="98"/>
    <n v="0"/>
    <n v="0"/>
    <n v="0"/>
    <n v="10"/>
    <n v="8"/>
    <n v="18"/>
  </r>
  <r>
    <x v="14"/>
    <s v="08EMS0003N"/>
    <s v="CECYTECH EMSAD 03 ROCHEACHI"/>
    <s v="MATUTINO"/>
    <x v="0"/>
    <x v="0"/>
    <s v="BACHILLERATO GENERAL"/>
    <x v="2"/>
    <x v="0"/>
    <n v="32"/>
    <n v="22"/>
    <n v="54"/>
    <n v="32"/>
    <n v="22"/>
    <n v="54"/>
    <n v="2"/>
    <n v="18"/>
    <n v="18"/>
    <n v="36"/>
    <n v="1"/>
    <n v="12"/>
    <n v="21"/>
    <n v="33"/>
    <n v="1"/>
    <n v="0"/>
    <n v="0"/>
    <n v="0"/>
    <n v="0"/>
    <n v="0"/>
    <n v="0"/>
    <n v="0"/>
    <n v="0"/>
    <n v="62"/>
    <n v="61"/>
    <n v="123"/>
    <n v="4"/>
    <n v="9"/>
    <n v="8"/>
    <n v="17"/>
    <n v="0"/>
    <n v="0"/>
    <n v="0"/>
    <n v="0"/>
    <n v="1"/>
    <n v="1"/>
  </r>
  <r>
    <x v="14"/>
    <s v="08EMS0012V"/>
    <s v="CECYTECH EMSAD 10 SAMACHIQUE"/>
    <s v="MATUTINO"/>
    <x v="0"/>
    <x v="0"/>
    <s v="BACHILLERATO GENERAL"/>
    <x v="2"/>
    <x v="0"/>
    <n v="12"/>
    <n v="14"/>
    <n v="26"/>
    <n v="12"/>
    <n v="14"/>
    <n v="26"/>
    <n v="1"/>
    <n v="13"/>
    <n v="14"/>
    <n v="27"/>
    <n v="1"/>
    <n v="7"/>
    <n v="16"/>
    <n v="23"/>
    <n v="1"/>
    <n v="0"/>
    <n v="0"/>
    <n v="0"/>
    <n v="0"/>
    <n v="0"/>
    <n v="0"/>
    <n v="0"/>
    <n v="0"/>
    <n v="32"/>
    <n v="44"/>
    <n v="76"/>
    <n v="3"/>
    <n v="9"/>
    <n v="15"/>
    <n v="24"/>
    <n v="0"/>
    <n v="0"/>
    <n v="0"/>
    <n v="1"/>
    <n v="4"/>
    <n v="5"/>
  </r>
  <r>
    <x v="14"/>
    <s v="08ETH0025C"/>
    <s v="TELEBACHILLERATO 8621 &quot;MIGUEL HIDALGO Y COSTILLA&quot;"/>
    <s v="MATUTINO"/>
    <x v="7"/>
    <x v="0"/>
    <s v="BACHILLERATO GENERAL"/>
    <x v="2"/>
    <x v="0"/>
    <n v="16"/>
    <n v="31"/>
    <n v="47"/>
    <n v="16"/>
    <n v="31"/>
    <n v="47"/>
    <n v="1"/>
    <n v="19"/>
    <n v="19"/>
    <n v="38"/>
    <n v="1"/>
    <n v="10"/>
    <n v="24"/>
    <n v="34"/>
    <n v="1"/>
    <n v="0"/>
    <n v="0"/>
    <n v="0"/>
    <n v="0"/>
    <n v="0"/>
    <n v="0"/>
    <n v="0"/>
    <n v="0"/>
    <n v="45"/>
    <n v="74"/>
    <n v="119"/>
    <n v="3"/>
    <n v="14"/>
    <n v="23"/>
    <n v="37"/>
    <n v="0"/>
    <n v="0"/>
    <n v="0"/>
    <n v="3"/>
    <n v="1"/>
    <n v="4"/>
  </r>
  <r>
    <x v="14"/>
    <s v="08ETH0049M"/>
    <s v="TELEBACHILLERATO 8655 &quot;JUSTO SIERRA MENDEZ&quot;"/>
    <s v="MATUTINO"/>
    <x v="7"/>
    <x v="0"/>
    <s v="BACHILLERATO GENERAL"/>
    <x v="2"/>
    <x v="0"/>
    <n v="3"/>
    <n v="5"/>
    <n v="8"/>
    <n v="3"/>
    <n v="5"/>
    <n v="8"/>
    <n v="1"/>
    <n v="3"/>
    <n v="4"/>
    <n v="7"/>
    <n v="1"/>
    <n v="4"/>
    <n v="6"/>
    <n v="10"/>
    <n v="1"/>
    <n v="0"/>
    <n v="0"/>
    <n v="0"/>
    <n v="0"/>
    <n v="0"/>
    <n v="0"/>
    <n v="0"/>
    <n v="0"/>
    <n v="10"/>
    <n v="15"/>
    <n v="25"/>
    <n v="3"/>
    <n v="6"/>
    <n v="10"/>
    <n v="16"/>
    <n v="0"/>
    <n v="0"/>
    <n v="0"/>
    <n v="1"/>
    <n v="2"/>
    <n v="3"/>
  </r>
  <r>
    <x v="14"/>
    <s v="08ETH0103Q"/>
    <s v="TELEBACHILLERATO 86129 &quot;BENITO JUAREZ&quot;"/>
    <s v="MATUTINO"/>
    <x v="7"/>
    <x v="0"/>
    <s v="BACHILLERATO GENERAL"/>
    <x v="2"/>
    <x v="0"/>
    <n v="10"/>
    <n v="7"/>
    <n v="17"/>
    <n v="10"/>
    <n v="7"/>
    <n v="17"/>
    <n v="1"/>
    <n v="8"/>
    <n v="6"/>
    <n v="14"/>
    <n v="1"/>
    <n v="6"/>
    <n v="3"/>
    <n v="9"/>
    <n v="1"/>
    <n v="0"/>
    <n v="0"/>
    <n v="0"/>
    <n v="0"/>
    <n v="0"/>
    <n v="0"/>
    <n v="0"/>
    <n v="0"/>
    <n v="24"/>
    <n v="16"/>
    <n v="40"/>
    <n v="3"/>
    <n v="6"/>
    <n v="5"/>
    <n v="11"/>
    <n v="0"/>
    <n v="0"/>
    <n v="0"/>
    <n v="1"/>
    <n v="2"/>
    <n v="3"/>
  </r>
  <r>
    <x v="14"/>
    <s v="08ETH0104P"/>
    <s v="TELEBACHILLERATO 86130"/>
    <s v="MATUTINO"/>
    <x v="7"/>
    <x v="0"/>
    <s v="BACHILLERATO GENERAL"/>
    <x v="2"/>
    <x v="0"/>
    <n v="7"/>
    <n v="8"/>
    <n v="15"/>
    <n v="7"/>
    <n v="8"/>
    <n v="15"/>
    <n v="1"/>
    <n v="2"/>
    <n v="7"/>
    <n v="9"/>
    <n v="1"/>
    <n v="2"/>
    <n v="7"/>
    <n v="9"/>
    <n v="1"/>
    <n v="0"/>
    <n v="0"/>
    <n v="0"/>
    <n v="0"/>
    <n v="0"/>
    <n v="0"/>
    <n v="0"/>
    <n v="0"/>
    <n v="11"/>
    <n v="22"/>
    <n v="33"/>
    <n v="3"/>
    <n v="4"/>
    <n v="3"/>
    <n v="7"/>
    <n v="0"/>
    <n v="0"/>
    <n v="0"/>
    <n v="0"/>
    <n v="3"/>
    <n v="3"/>
  </r>
  <r>
    <x v="14"/>
    <s v="08ETK0005C"/>
    <s v="LOMAS DEL MANZANO"/>
    <s v="MATUTINO"/>
    <x v="7"/>
    <x v="0"/>
    <s v="BACHILLERATO GENERAL"/>
    <x v="2"/>
    <x v="0"/>
    <n v="14"/>
    <n v="13"/>
    <n v="27"/>
    <n v="14"/>
    <n v="13"/>
    <n v="27"/>
    <n v="1"/>
    <n v="17"/>
    <n v="8"/>
    <n v="25"/>
    <n v="1"/>
    <n v="4"/>
    <n v="13"/>
    <n v="17"/>
    <n v="1"/>
    <n v="0"/>
    <n v="0"/>
    <n v="0"/>
    <n v="0"/>
    <n v="0"/>
    <n v="0"/>
    <n v="0"/>
    <n v="0"/>
    <n v="35"/>
    <n v="34"/>
    <n v="69"/>
    <n v="3"/>
    <n v="1"/>
    <n v="10"/>
    <n v="11"/>
    <n v="0"/>
    <n v="0"/>
    <n v="0"/>
    <n v="1"/>
    <n v="2"/>
    <n v="3"/>
  </r>
  <r>
    <x v="14"/>
    <s v="08ETK0010O"/>
    <s v="BASIHUARE"/>
    <s v="VESPERTINO"/>
    <x v="7"/>
    <x v="0"/>
    <s v="BACHILLERATO GENERAL"/>
    <x v="2"/>
    <x v="0"/>
    <n v="3"/>
    <n v="5"/>
    <n v="8"/>
    <n v="3"/>
    <n v="5"/>
    <n v="8"/>
    <n v="1"/>
    <n v="4"/>
    <n v="5"/>
    <n v="9"/>
    <n v="1"/>
    <n v="3"/>
    <n v="3"/>
    <n v="6"/>
    <n v="1"/>
    <n v="0"/>
    <n v="0"/>
    <n v="0"/>
    <n v="0"/>
    <n v="0"/>
    <n v="0"/>
    <n v="0"/>
    <n v="0"/>
    <n v="10"/>
    <n v="13"/>
    <n v="23"/>
    <n v="3"/>
    <n v="5"/>
    <n v="4"/>
    <n v="9"/>
    <n v="0"/>
    <n v="0"/>
    <n v="0"/>
    <n v="3"/>
    <n v="0"/>
    <n v="3"/>
  </r>
  <r>
    <x v="14"/>
    <s v="08ETK0020V"/>
    <s v="TELEBACHILLERATO COMUNITARIO 8007"/>
    <s v="MATUTINO"/>
    <x v="7"/>
    <x v="0"/>
    <s v="BACHILLERATO GENERAL"/>
    <x v="2"/>
    <x v="0"/>
    <n v="6"/>
    <n v="8"/>
    <n v="14"/>
    <n v="6"/>
    <n v="8"/>
    <n v="14"/>
    <n v="1"/>
    <n v="3"/>
    <n v="7"/>
    <n v="10"/>
    <n v="1"/>
    <n v="4"/>
    <n v="2"/>
    <n v="6"/>
    <n v="1"/>
    <n v="0"/>
    <n v="0"/>
    <n v="0"/>
    <n v="0"/>
    <n v="0"/>
    <n v="0"/>
    <n v="0"/>
    <n v="0"/>
    <n v="13"/>
    <n v="17"/>
    <n v="30"/>
    <n v="3"/>
    <n v="8"/>
    <n v="14"/>
    <n v="22"/>
    <n v="0"/>
    <n v="0"/>
    <n v="0"/>
    <n v="1"/>
    <n v="2"/>
    <n v="3"/>
  </r>
  <r>
    <x v="14"/>
    <s v="08ETK0021U"/>
    <s v="TELEBACHILLERATO COMUNITARIO 8008"/>
    <s v="VESPERTINO"/>
    <x v="7"/>
    <x v="0"/>
    <s v="BACHILLERATO GENERAL"/>
    <x v="2"/>
    <x v="0"/>
    <n v="7"/>
    <n v="8"/>
    <n v="15"/>
    <n v="7"/>
    <n v="8"/>
    <n v="15"/>
    <n v="1"/>
    <n v="1"/>
    <n v="7"/>
    <n v="8"/>
    <n v="1"/>
    <n v="4"/>
    <n v="7"/>
    <n v="11"/>
    <n v="1"/>
    <n v="0"/>
    <n v="0"/>
    <n v="0"/>
    <n v="0"/>
    <n v="0"/>
    <n v="0"/>
    <n v="0"/>
    <n v="0"/>
    <n v="12"/>
    <n v="22"/>
    <n v="34"/>
    <n v="3"/>
    <n v="0"/>
    <n v="0"/>
    <n v="0"/>
    <n v="0"/>
    <n v="0"/>
    <n v="0"/>
    <n v="1"/>
    <n v="2"/>
    <n v="3"/>
  </r>
  <r>
    <x v="14"/>
    <s v="08ETK0022T"/>
    <s v="TELEBACHILLERATO COMUNITARIO 8009"/>
    <s v="MATUTINO"/>
    <x v="7"/>
    <x v="0"/>
    <s v="BACHILLERATO GENERAL"/>
    <x v="2"/>
    <x v="0"/>
    <n v="5"/>
    <n v="9"/>
    <n v="14"/>
    <n v="5"/>
    <n v="9"/>
    <n v="14"/>
    <n v="1"/>
    <n v="7"/>
    <n v="9"/>
    <n v="16"/>
    <n v="1"/>
    <n v="4"/>
    <n v="7"/>
    <n v="11"/>
    <n v="1"/>
    <n v="0"/>
    <n v="0"/>
    <n v="0"/>
    <n v="0"/>
    <n v="0"/>
    <n v="0"/>
    <n v="0"/>
    <n v="0"/>
    <n v="16"/>
    <n v="25"/>
    <n v="41"/>
    <n v="3"/>
    <n v="3"/>
    <n v="4"/>
    <n v="7"/>
    <n v="0"/>
    <n v="0"/>
    <n v="0"/>
    <n v="2"/>
    <n v="1"/>
    <n v="3"/>
  </r>
  <r>
    <x v="14"/>
    <s v="08ETK0094M"/>
    <s v="TELEBACHILLERATO COMUNITARIO 8095"/>
    <s v="MATUTINO"/>
    <x v="7"/>
    <x v="0"/>
    <s v="BACHILLERATO GENERAL"/>
    <x v="2"/>
    <x v="0"/>
    <n v="5"/>
    <n v="5"/>
    <n v="10"/>
    <n v="5"/>
    <n v="5"/>
    <n v="10"/>
    <n v="1"/>
    <n v="6"/>
    <n v="2"/>
    <n v="8"/>
    <n v="1"/>
    <n v="0"/>
    <n v="0"/>
    <n v="0"/>
    <n v="0"/>
    <n v="0"/>
    <n v="0"/>
    <n v="0"/>
    <n v="0"/>
    <n v="0"/>
    <n v="0"/>
    <n v="0"/>
    <n v="0"/>
    <n v="11"/>
    <n v="7"/>
    <n v="18"/>
    <n v="2"/>
    <n v="6"/>
    <n v="2"/>
    <n v="8"/>
    <n v="0"/>
    <n v="0"/>
    <n v="0"/>
    <n v="1"/>
    <n v="2"/>
    <n v="3"/>
  </r>
  <r>
    <x v="14"/>
    <s v="08ETK0096K"/>
    <s v="TELEBACHILLERATO COMUNITARIO 8097"/>
    <s v="MATUTINO"/>
    <x v="7"/>
    <x v="0"/>
    <s v="BACHILLERATO GENERAL"/>
    <x v="2"/>
    <x v="0"/>
    <n v="6"/>
    <n v="9"/>
    <n v="15"/>
    <n v="6"/>
    <n v="9"/>
    <n v="15"/>
    <n v="1"/>
    <n v="0"/>
    <n v="0"/>
    <n v="0"/>
    <n v="0"/>
    <n v="2"/>
    <n v="5"/>
    <n v="7"/>
    <n v="1"/>
    <n v="0"/>
    <n v="0"/>
    <n v="0"/>
    <n v="0"/>
    <n v="0"/>
    <n v="0"/>
    <n v="0"/>
    <n v="0"/>
    <n v="8"/>
    <n v="14"/>
    <n v="22"/>
    <n v="2"/>
    <n v="0"/>
    <n v="0"/>
    <n v="0"/>
    <n v="0"/>
    <n v="0"/>
    <n v="0"/>
    <n v="1"/>
    <n v="2"/>
    <n v="3"/>
  </r>
  <r>
    <x v="14"/>
    <s v="08ETK0097J"/>
    <s v="TELEBACHILLERATO COMUNITARIO 8098"/>
    <s v="MATUTINO"/>
    <x v="7"/>
    <x v="0"/>
    <s v="BACHILLERATO GENERAL"/>
    <x v="2"/>
    <x v="0"/>
    <n v="6"/>
    <n v="6"/>
    <n v="12"/>
    <n v="6"/>
    <n v="6"/>
    <n v="12"/>
    <n v="1"/>
    <n v="5"/>
    <n v="6"/>
    <n v="11"/>
    <n v="1"/>
    <n v="0"/>
    <n v="0"/>
    <n v="0"/>
    <n v="0"/>
    <n v="0"/>
    <n v="0"/>
    <n v="0"/>
    <n v="0"/>
    <n v="0"/>
    <n v="0"/>
    <n v="0"/>
    <n v="0"/>
    <n v="11"/>
    <n v="12"/>
    <n v="23"/>
    <n v="2"/>
    <n v="5"/>
    <n v="6"/>
    <n v="11"/>
    <n v="0"/>
    <n v="0"/>
    <n v="0"/>
    <n v="2"/>
    <n v="1"/>
    <n v="3"/>
  </r>
  <r>
    <x v="14"/>
    <s v="08ETK0098I"/>
    <s v="TELEBACHILLERATO COMUNITARIO 8099"/>
    <s v="VESPERTINO"/>
    <x v="7"/>
    <x v="0"/>
    <s v="BACHILLERATO GENERAL"/>
    <x v="2"/>
    <x v="0"/>
    <n v="1"/>
    <n v="9"/>
    <n v="10"/>
    <n v="1"/>
    <n v="9"/>
    <n v="10"/>
    <n v="1"/>
    <n v="0"/>
    <n v="0"/>
    <n v="0"/>
    <n v="0"/>
    <n v="4"/>
    <n v="2"/>
    <n v="6"/>
    <n v="1"/>
    <n v="0"/>
    <n v="0"/>
    <n v="0"/>
    <n v="0"/>
    <n v="0"/>
    <n v="0"/>
    <n v="0"/>
    <n v="0"/>
    <n v="5"/>
    <n v="11"/>
    <n v="16"/>
    <n v="2"/>
    <n v="4"/>
    <n v="2"/>
    <n v="6"/>
    <n v="0"/>
    <n v="0"/>
    <n v="0"/>
    <n v="0"/>
    <n v="3"/>
    <n v="3"/>
  </r>
  <r>
    <x v="14"/>
    <s v="08ETK0099H"/>
    <s v="TELEBACHILLERATO COMUNITARIO 80100"/>
    <s v="MATUTINO"/>
    <x v="7"/>
    <x v="0"/>
    <s v="BACHILLERATO GENERAL"/>
    <x v="2"/>
    <x v="0"/>
    <n v="10"/>
    <n v="11"/>
    <n v="21"/>
    <n v="10"/>
    <n v="11"/>
    <n v="21"/>
    <n v="1"/>
    <n v="11"/>
    <n v="1"/>
    <n v="12"/>
    <n v="1"/>
    <n v="0"/>
    <n v="0"/>
    <n v="0"/>
    <n v="0"/>
    <n v="0"/>
    <n v="0"/>
    <n v="0"/>
    <n v="0"/>
    <n v="0"/>
    <n v="0"/>
    <n v="0"/>
    <n v="0"/>
    <n v="21"/>
    <n v="12"/>
    <n v="33"/>
    <n v="2"/>
    <n v="0"/>
    <n v="0"/>
    <n v="0"/>
    <n v="0"/>
    <n v="0"/>
    <n v="0"/>
    <n v="0"/>
    <n v="3"/>
    <n v="3"/>
  </r>
  <r>
    <x v="40"/>
    <s v="08ECB0024T"/>
    <s v="COLEGIO DE BACHILLERES DEL ESTADO DE CHIHUAHUA PLANTEL 23"/>
    <s v="MATUTINO"/>
    <x v="8"/>
    <x v="0"/>
    <s v="BACHILLERATO GENERAL"/>
    <x v="2"/>
    <x v="0"/>
    <n v="39"/>
    <n v="66"/>
    <n v="105"/>
    <n v="39"/>
    <n v="66"/>
    <n v="105"/>
    <n v="3"/>
    <n v="43"/>
    <n v="56"/>
    <n v="99"/>
    <n v="3"/>
    <n v="36"/>
    <n v="42"/>
    <n v="78"/>
    <n v="3"/>
    <n v="0"/>
    <n v="0"/>
    <n v="0"/>
    <n v="0"/>
    <n v="0"/>
    <n v="0"/>
    <n v="0"/>
    <n v="0"/>
    <n v="118"/>
    <n v="164"/>
    <n v="282"/>
    <n v="9"/>
    <n v="29"/>
    <n v="44"/>
    <n v="73"/>
    <n v="0"/>
    <n v="0"/>
    <n v="0"/>
    <n v="9"/>
    <n v="2"/>
    <n v="11"/>
  </r>
  <r>
    <x v="40"/>
    <s v="08ETK0101F"/>
    <s v="TELEBACHILLERATO COMUNITARIO 80102"/>
    <s v="MATUTINO"/>
    <x v="7"/>
    <x v="0"/>
    <s v="BACHILLERATO GENERAL"/>
    <x v="2"/>
    <x v="0"/>
    <n v="5"/>
    <n v="9"/>
    <n v="14"/>
    <n v="5"/>
    <n v="9"/>
    <n v="14"/>
    <n v="1"/>
    <n v="1"/>
    <n v="5"/>
    <n v="6"/>
    <n v="1"/>
    <n v="0"/>
    <n v="0"/>
    <n v="0"/>
    <n v="0"/>
    <n v="0"/>
    <n v="0"/>
    <n v="0"/>
    <n v="0"/>
    <n v="0"/>
    <n v="0"/>
    <n v="0"/>
    <n v="0"/>
    <n v="6"/>
    <n v="14"/>
    <n v="20"/>
    <n v="2"/>
    <n v="0"/>
    <n v="0"/>
    <n v="0"/>
    <n v="0"/>
    <n v="0"/>
    <n v="0"/>
    <n v="1"/>
    <n v="2"/>
    <n v="3"/>
  </r>
  <r>
    <x v="15"/>
    <s v="08EMS0001P"/>
    <s v="CECYTECH EMSAD 01 TURUACHI"/>
    <s v="MATUTINO"/>
    <x v="0"/>
    <x v="0"/>
    <s v="BACHILLERATO GENERAL"/>
    <x v="2"/>
    <x v="0"/>
    <n v="23"/>
    <n v="22"/>
    <n v="45"/>
    <n v="23"/>
    <n v="22"/>
    <n v="45"/>
    <n v="2"/>
    <n v="20"/>
    <n v="32"/>
    <n v="52"/>
    <n v="2"/>
    <n v="20"/>
    <n v="29"/>
    <n v="49"/>
    <n v="2"/>
    <n v="0"/>
    <n v="0"/>
    <n v="0"/>
    <n v="0"/>
    <n v="0"/>
    <n v="0"/>
    <n v="0"/>
    <n v="0"/>
    <n v="63"/>
    <n v="83"/>
    <n v="146"/>
    <n v="6"/>
    <n v="25"/>
    <n v="26"/>
    <n v="51"/>
    <n v="0"/>
    <n v="0"/>
    <n v="0"/>
    <n v="5"/>
    <n v="1"/>
    <n v="6"/>
  </r>
  <r>
    <x v="15"/>
    <s v="08EMS0011W"/>
    <s v="CECYTECH EMSAD 09 ATASCADEROS"/>
    <s v="MATUTINO"/>
    <x v="0"/>
    <x v="0"/>
    <s v="BACHILLERATO GENERAL"/>
    <x v="2"/>
    <x v="0"/>
    <n v="24"/>
    <n v="43"/>
    <n v="67"/>
    <n v="24"/>
    <n v="43"/>
    <n v="67"/>
    <n v="2"/>
    <n v="19"/>
    <n v="20"/>
    <n v="39"/>
    <n v="1"/>
    <n v="22"/>
    <n v="24"/>
    <n v="46"/>
    <n v="2"/>
    <n v="0"/>
    <n v="0"/>
    <n v="0"/>
    <n v="0"/>
    <n v="0"/>
    <n v="0"/>
    <n v="0"/>
    <n v="0"/>
    <n v="65"/>
    <n v="87"/>
    <n v="152"/>
    <n v="5"/>
    <n v="22"/>
    <n v="23"/>
    <n v="45"/>
    <n v="0"/>
    <n v="0"/>
    <n v="0"/>
    <n v="1"/>
    <n v="4"/>
    <n v="5"/>
  </r>
  <r>
    <x v="15"/>
    <s v="08EMS0019O"/>
    <s v="CECYTECH EMSAD 15 MESA DE SAN RAFAEL"/>
    <s v="MATUTINO"/>
    <x v="0"/>
    <x v="0"/>
    <s v="BACHILLERATO GENERAL"/>
    <x v="2"/>
    <x v="0"/>
    <n v="15"/>
    <n v="25"/>
    <n v="40"/>
    <n v="15"/>
    <n v="25"/>
    <n v="40"/>
    <n v="2"/>
    <n v="13"/>
    <n v="10"/>
    <n v="23"/>
    <n v="1"/>
    <n v="11"/>
    <n v="10"/>
    <n v="21"/>
    <n v="1"/>
    <n v="0"/>
    <n v="0"/>
    <n v="0"/>
    <n v="0"/>
    <n v="0"/>
    <n v="0"/>
    <n v="0"/>
    <n v="0"/>
    <n v="39"/>
    <n v="45"/>
    <n v="84"/>
    <n v="4"/>
    <n v="6"/>
    <n v="14"/>
    <n v="20"/>
    <n v="0"/>
    <n v="0"/>
    <n v="0"/>
    <n v="3"/>
    <n v="2"/>
    <n v="5"/>
  </r>
  <r>
    <x v="15"/>
    <s v="08ETH0024D"/>
    <s v="TELEBACHILLERATO 8620 &quot;RAMON LOPEZ VELARDE&quot;"/>
    <s v="MATUTINO"/>
    <x v="7"/>
    <x v="0"/>
    <s v="BACHILLERATO GENERAL"/>
    <x v="2"/>
    <x v="0"/>
    <n v="5"/>
    <n v="5"/>
    <n v="10"/>
    <n v="5"/>
    <n v="5"/>
    <n v="10"/>
    <n v="1"/>
    <n v="8"/>
    <n v="5"/>
    <n v="13"/>
    <n v="1"/>
    <n v="3"/>
    <n v="6"/>
    <n v="9"/>
    <n v="1"/>
    <n v="0"/>
    <n v="0"/>
    <n v="0"/>
    <n v="0"/>
    <n v="0"/>
    <n v="0"/>
    <n v="0"/>
    <n v="0"/>
    <n v="16"/>
    <n v="16"/>
    <n v="32"/>
    <n v="3"/>
    <n v="1"/>
    <n v="4"/>
    <n v="5"/>
    <n v="0"/>
    <n v="0"/>
    <n v="0"/>
    <n v="3"/>
    <n v="0"/>
    <n v="3"/>
  </r>
  <r>
    <x v="15"/>
    <s v="08ETH0085R"/>
    <s v="TELEBACHILLERATO 8694 &quot;JOSE MARIA LUIS MORA&quot;"/>
    <s v="MATUTINO"/>
    <x v="7"/>
    <x v="0"/>
    <s v="BACHILLERATO GENERAL"/>
    <x v="2"/>
    <x v="0"/>
    <n v="5"/>
    <n v="15"/>
    <n v="20"/>
    <n v="5"/>
    <n v="15"/>
    <n v="20"/>
    <n v="1"/>
    <n v="8"/>
    <n v="15"/>
    <n v="23"/>
    <n v="1"/>
    <n v="5"/>
    <n v="3"/>
    <n v="8"/>
    <n v="1"/>
    <n v="0"/>
    <n v="0"/>
    <n v="0"/>
    <n v="0"/>
    <n v="0"/>
    <n v="0"/>
    <n v="0"/>
    <n v="0"/>
    <n v="18"/>
    <n v="33"/>
    <n v="51"/>
    <n v="3"/>
    <n v="4"/>
    <n v="7"/>
    <n v="11"/>
    <n v="0"/>
    <n v="0"/>
    <n v="0"/>
    <n v="3"/>
    <n v="0"/>
    <n v="3"/>
  </r>
  <r>
    <x v="15"/>
    <s v="08ETK0023S"/>
    <s v="TELEBACHILLERATO COMUNITARIO 8010"/>
    <s v="VESPERTINO"/>
    <x v="7"/>
    <x v="0"/>
    <s v="BACHILLERATO GENERAL"/>
    <x v="2"/>
    <x v="0"/>
    <n v="1"/>
    <n v="10"/>
    <n v="11"/>
    <n v="1"/>
    <n v="10"/>
    <n v="11"/>
    <n v="1"/>
    <n v="4"/>
    <n v="6"/>
    <n v="10"/>
    <n v="1"/>
    <n v="8"/>
    <n v="6"/>
    <n v="14"/>
    <n v="1"/>
    <n v="0"/>
    <n v="0"/>
    <n v="0"/>
    <n v="0"/>
    <n v="0"/>
    <n v="0"/>
    <n v="0"/>
    <n v="0"/>
    <n v="13"/>
    <n v="22"/>
    <n v="35"/>
    <n v="3"/>
    <n v="0"/>
    <n v="0"/>
    <n v="0"/>
    <n v="0"/>
    <n v="0"/>
    <n v="0"/>
    <n v="3"/>
    <n v="0"/>
    <n v="3"/>
  </r>
  <r>
    <x v="15"/>
    <s v="08ETK0024R"/>
    <s v="TELEBACHILLERATO COMUNITARIO 8011"/>
    <s v="MATUTINO"/>
    <x v="7"/>
    <x v="0"/>
    <s v="BACHILLERATO GENERAL"/>
    <x v="2"/>
    <x v="0"/>
    <n v="8"/>
    <n v="16"/>
    <n v="24"/>
    <n v="8"/>
    <n v="16"/>
    <n v="24"/>
    <n v="1"/>
    <n v="6"/>
    <n v="10"/>
    <n v="16"/>
    <n v="1"/>
    <n v="4"/>
    <n v="7"/>
    <n v="11"/>
    <n v="1"/>
    <n v="0"/>
    <n v="0"/>
    <n v="0"/>
    <n v="0"/>
    <n v="0"/>
    <n v="0"/>
    <n v="0"/>
    <n v="0"/>
    <n v="18"/>
    <n v="33"/>
    <n v="51"/>
    <n v="3"/>
    <n v="4"/>
    <n v="7"/>
    <n v="11"/>
    <n v="0"/>
    <n v="0"/>
    <n v="0"/>
    <n v="2"/>
    <n v="1"/>
    <n v="3"/>
  </r>
  <r>
    <x v="15"/>
    <s v="08ETK0025Q"/>
    <s v="TELEBACHILLERATO COMUNITARIO 8012"/>
    <s v="VESPERTINO"/>
    <x v="7"/>
    <x v="0"/>
    <s v="BACHILLERATO GENERAL"/>
    <x v="2"/>
    <x v="0"/>
    <n v="4"/>
    <n v="4"/>
    <n v="8"/>
    <n v="4"/>
    <n v="4"/>
    <n v="8"/>
    <n v="1"/>
    <n v="3"/>
    <n v="4"/>
    <n v="7"/>
    <n v="1"/>
    <n v="4"/>
    <n v="7"/>
    <n v="11"/>
    <n v="1"/>
    <n v="0"/>
    <n v="0"/>
    <n v="0"/>
    <n v="0"/>
    <n v="0"/>
    <n v="0"/>
    <n v="0"/>
    <n v="0"/>
    <n v="11"/>
    <n v="15"/>
    <n v="26"/>
    <n v="3"/>
    <n v="0"/>
    <n v="0"/>
    <n v="0"/>
    <n v="0"/>
    <n v="0"/>
    <n v="0"/>
    <n v="0"/>
    <n v="2"/>
    <n v="2"/>
  </r>
  <r>
    <x v="15"/>
    <s v="08ETK0026P"/>
    <s v="TELEBACHILLERATO COMUNITARIO 8013"/>
    <s v="VESPERTINO"/>
    <x v="7"/>
    <x v="0"/>
    <s v="BACHILLERATO GENERAL"/>
    <x v="2"/>
    <x v="0"/>
    <n v="5"/>
    <n v="4"/>
    <n v="9"/>
    <n v="5"/>
    <n v="4"/>
    <n v="9"/>
    <n v="1"/>
    <n v="3"/>
    <n v="1"/>
    <n v="4"/>
    <n v="1"/>
    <n v="5"/>
    <n v="6"/>
    <n v="11"/>
    <n v="1"/>
    <n v="0"/>
    <n v="0"/>
    <n v="0"/>
    <n v="0"/>
    <n v="0"/>
    <n v="0"/>
    <n v="0"/>
    <n v="0"/>
    <n v="13"/>
    <n v="11"/>
    <n v="24"/>
    <n v="3"/>
    <n v="0"/>
    <n v="0"/>
    <n v="0"/>
    <n v="0"/>
    <n v="0"/>
    <n v="0"/>
    <n v="0"/>
    <n v="3"/>
    <n v="3"/>
  </r>
  <r>
    <x v="15"/>
    <s v="08ETK0027O"/>
    <s v="TELEBACHILLERATO COMUNITARIO 8014"/>
    <s v="VESPERTINO"/>
    <x v="7"/>
    <x v="0"/>
    <s v="BACHILLERATO GENERAL"/>
    <x v="2"/>
    <x v="0"/>
    <n v="4"/>
    <n v="9"/>
    <n v="13"/>
    <n v="4"/>
    <n v="9"/>
    <n v="13"/>
    <n v="1"/>
    <n v="6"/>
    <n v="6"/>
    <n v="12"/>
    <n v="1"/>
    <n v="8"/>
    <n v="7"/>
    <n v="15"/>
    <n v="1"/>
    <n v="0"/>
    <n v="0"/>
    <n v="0"/>
    <n v="0"/>
    <n v="0"/>
    <n v="0"/>
    <n v="0"/>
    <n v="0"/>
    <n v="18"/>
    <n v="22"/>
    <n v="40"/>
    <n v="3"/>
    <n v="0"/>
    <n v="0"/>
    <n v="0"/>
    <n v="0"/>
    <n v="0"/>
    <n v="0"/>
    <n v="1"/>
    <n v="0"/>
    <n v="1"/>
  </r>
  <r>
    <x v="15"/>
    <s v="08ETK0028N"/>
    <s v="TELEBACHILLERATO COMUNITARIO 8015"/>
    <s v="MATUTINO"/>
    <x v="7"/>
    <x v="0"/>
    <s v="BACHILLERATO GENERAL"/>
    <x v="2"/>
    <x v="0"/>
    <n v="4"/>
    <n v="3"/>
    <n v="7"/>
    <n v="4"/>
    <n v="3"/>
    <n v="7"/>
    <n v="1"/>
    <n v="3"/>
    <n v="4"/>
    <n v="7"/>
    <n v="1"/>
    <n v="2"/>
    <n v="3"/>
    <n v="5"/>
    <n v="1"/>
    <n v="0"/>
    <n v="0"/>
    <n v="0"/>
    <n v="0"/>
    <n v="0"/>
    <n v="0"/>
    <n v="0"/>
    <n v="0"/>
    <n v="9"/>
    <n v="10"/>
    <n v="19"/>
    <n v="3"/>
    <n v="1"/>
    <n v="0"/>
    <n v="1"/>
    <n v="0"/>
    <n v="0"/>
    <n v="0"/>
    <n v="2"/>
    <n v="0"/>
    <n v="2"/>
  </r>
  <r>
    <x v="15"/>
    <s v="08ETK0029M"/>
    <s v="TELEBACHILLERATO COMUNITARIO 8016"/>
    <s v="MATUTINO"/>
    <x v="7"/>
    <x v="0"/>
    <s v="BACHILLERATO GENERAL"/>
    <x v="2"/>
    <x v="0"/>
    <n v="2"/>
    <n v="6"/>
    <n v="8"/>
    <n v="2"/>
    <n v="6"/>
    <n v="8"/>
    <n v="1"/>
    <n v="9"/>
    <n v="2"/>
    <n v="11"/>
    <n v="1"/>
    <n v="3"/>
    <n v="5"/>
    <n v="8"/>
    <n v="1"/>
    <n v="0"/>
    <n v="0"/>
    <n v="0"/>
    <n v="0"/>
    <n v="0"/>
    <n v="0"/>
    <n v="0"/>
    <n v="0"/>
    <n v="14"/>
    <n v="13"/>
    <n v="27"/>
    <n v="3"/>
    <n v="4"/>
    <n v="6"/>
    <n v="10"/>
    <n v="0"/>
    <n v="0"/>
    <n v="0"/>
    <n v="2"/>
    <n v="1"/>
    <n v="3"/>
  </r>
  <r>
    <x v="15"/>
    <s v="08ETK0030B"/>
    <s v="TELEBACHILLERATO COMUNITARIO 8017"/>
    <s v="VESPERTINO"/>
    <x v="7"/>
    <x v="0"/>
    <s v="BACHILLERATO GENERAL"/>
    <x v="2"/>
    <x v="0"/>
    <n v="0"/>
    <n v="0"/>
    <n v="0"/>
    <n v="0"/>
    <n v="0"/>
    <n v="0"/>
    <n v="0"/>
    <n v="0"/>
    <n v="3"/>
    <n v="3"/>
    <n v="1"/>
    <n v="4"/>
    <n v="6"/>
    <n v="10"/>
    <n v="1"/>
    <n v="0"/>
    <n v="0"/>
    <n v="0"/>
    <n v="0"/>
    <n v="0"/>
    <n v="0"/>
    <n v="0"/>
    <n v="0"/>
    <n v="4"/>
    <n v="9"/>
    <n v="13"/>
    <n v="2"/>
    <n v="6"/>
    <n v="10"/>
    <n v="16"/>
    <n v="0"/>
    <n v="0"/>
    <n v="0"/>
    <n v="0"/>
    <n v="1"/>
    <n v="1"/>
  </r>
  <r>
    <x v="15"/>
    <s v="08ETK0031A"/>
    <s v="TELEBACHILLERATO COMUNITARIO 8018"/>
    <s v="MATUTINO"/>
    <x v="7"/>
    <x v="0"/>
    <s v="BACHILLERATO GENERAL"/>
    <x v="2"/>
    <x v="0"/>
    <n v="7"/>
    <n v="11"/>
    <n v="18"/>
    <n v="7"/>
    <n v="11"/>
    <n v="18"/>
    <n v="1"/>
    <n v="2"/>
    <n v="7"/>
    <n v="9"/>
    <n v="1"/>
    <n v="2"/>
    <n v="2"/>
    <n v="4"/>
    <n v="1"/>
    <n v="0"/>
    <n v="0"/>
    <n v="0"/>
    <n v="0"/>
    <n v="0"/>
    <n v="0"/>
    <n v="0"/>
    <n v="0"/>
    <n v="11"/>
    <n v="20"/>
    <n v="31"/>
    <n v="3"/>
    <n v="2"/>
    <n v="3"/>
    <n v="5"/>
    <n v="0"/>
    <n v="0"/>
    <n v="0"/>
    <n v="2"/>
    <n v="1"/>
    <n v="3"/>
  </r>
  <r>
    <x v="15"/>
    <s v="08ETK0032Z"/>
    <s v="TELEBACHILLERATO COMUNITARIO 8019"/>
    <s v="VESPERTINO"/>
    <x v="7"/>
    <x v="0"/>
    <s v="BACHILLERATO GENERAL"/>
    <x v="2"/>
    <x v="0"/>
    <n v="7"/>
    <n v="6"/>
    <n v="13"/>
    <n v="7"/>
    <n v="6"/>
    <n v="13"/>
    <n v="1"/>
    <n v="5"/>
    <n v="5"/>
    <n v="10"/>
    <n v="1"/>
    <n v="2"/>
    <n v="6"/>
    <n v="8"/>
    <n v="1"/>
    <n v="0"/>
    <n v="0"/>
    <n v="0"/>
    <n v="0"/>
    <n v="0"/>
    <n v="0"/>
    <n v="0"/>
    <n v="0"/>
    <n v="14"/>
    <n v="17"/>
    <n v="31"/>
    <n v="3"/>
    <n v="0"/>
    <n v="0"/>
    <n v="0"/>
    <n v="0"/>
    <n v="0"/>
    <n v="0"/>
    <n v="1"/>
    <n v="2"/>
    <n v="3"/>
  </r>
  <r>
    <x v="15"/>
    <s v="08ETK0033Z"/>
    <s v="TELEBACHILLERATO COMUNITARIO 8020"/>
    <s v="VESPERTINO"/>
    <x v="7"/>
    <x v="0"/>
    <s v="BACHILLERATO GENERAL"/>
    <x v="2"/>
    <x v="0"/>
    <n v="8"/>
    <n v="4"/>
    <n v="12"/>
    <n v="8"/>
    <n v="4"/>
    <n v="12"/>
    <n v="1"/>
    <n v="3"/>
    <n v="4"/>
    <n v="7"/>
    <n v="1"/>
    <n v="5"/>
    <n v="8"/>
    <n v="13"/>
    <n v="1"/>
    <n v="0"/>
    <n v="0"/>
    <n v="0"/>
    <n v="0"/>
    <n v="0"/>
    <n v="0"/>
    <n v="0"/>
    <n v="0"/>
    <n v="16"/>
    <n v="16"/>
    <n v="32"/>
    <n v="3"/>
    <n v="0"/>
    <n v="0"/>
    <n v="0"/>
    <n v="0"/>
    <n v="0"/>
    <n v="0"/>
    <n v="2"/>
    <n v="1"/>
    <n v="3"/>
  </r>
  <r>
    <x v="15"/>
    <s v="08ETK0034Y"/>
    <s v="TELEBACHILLERATO COMUNITARIO 8021"/>
    <s v="MATUTINO"/>
    <x v="7"/>
    <x v="0"/>
    <s v="BACHILLERATO GENERAL"/>
    <x v="2"/>
    <x v="0"/>
    <n v="9"/>
    <n v="9"/>
    <n v="18"/>
    <n v="9"/>
    <n v="9"/>
    <n v="18"/>
    <n v="1"/>
    <n v="5"/>
    <n v="7"/>
    <n v="12"/>
    <n v="1"/>
    <n v="4"/>
    <n v="6"/>
    <n v="10"/>
    <n v="1"/>
    <n v="0"/>
    <n v="0"/>
    <n v="0"/>
    <n v="0"/>
    <n v="0"/>
    <n v="0"/>
    <n v="0"/>
    <n v="0"/>
    <n v="18"/>
    <n v="22"/>
    <n v="40"/>
    <n v="3"/>
    <n v="0"/>
    <n v="3"/>
    <n v="3"/>
    <n v="0"/>
    <n v="0"/>
    <n v="0"/>
    <n v="0"/>
    <n v="1"/>
    <n v="1"/>
  </r>
  <r>
    <x v="15"/>
    <s v="08ETK0035X"/>
    <s v="TELEBACHILLERATO COMUNITARIO 8022"/>
    <s v="VESPERTINO"/>
    <x v="7"/>
    <x v="0"/>
    <s v="BACHILLERATO GENERAL"/>
    <x v="2"/>
    <x v="0"/>
    <n v="5"/>
    <n v="6"/>
    <n v="11"/>
    <n v="5"/>
    <n v="6"/>
    <n v="11"/>
    <n v="1"/>
    <n v="3"/>
    <n v="2"/>
    <n v="5"/>
    <n v="1"/>
    <n v="5"/>
    <n v="1"/>
    <n v="6"/>
    <n v="1"/>
    <n v="0"/>
    <n v="0"/>
    <n v="0"/>
    <n v="0"/>
    <n v="0"/>
    <n v="0"/>
    <n v="0"/>
    <n v="0"/>
    <n v="13"/>
    <n v="9"/>
    <n v="22"/>
    <n v="3"/>
    <n v="0"/>
    <n v="0"/>
    <n v="0"/>
    <n v="0"/>
    <n v="0"/>
    <n v="0"/>
    <n v="1"/>
    <n v="1"/>
    <n v="2"/>
  </r>
  <r>
    <x v="15"/>
    <s v="08ETK0036W"/>
    <s v="TELEBACHILLERATO COMUNITARIO 8023"/>
    <s v="MATUTINO"/>
    <x v="7"/>
    <x v="0"/>
    <s v="BACHILLERATO GENERAL"/>
    <x v="2"/>
    <x v="0"/>
    <n v="10"/>
    <n v="6"/>
    <n v="16"/>
    <n v="10"/>
    <n v="6"/>
    <n v="16"/>
    <n v="1"/>
    <n v="3"/>
    <n v="11"/>
    <n v="14"/>
    <n v="1"/>
    <n v="7"/>
    <n v="5"/>
    <n v="12"/>
    <n v="1"/>
    <n v="0"/>
    <n v="0"/>
    <n v="0"/>
    <n v="0"/>
    <n v="0"/>
    <n v="0"/>
    <n v="0"/>
    <n v="0"/>
    <n v="20"/>
    <n v="22"/>
    <n v="42"/>
    <n v="3"/>
    <n v="4"/>
    <n v="4"/>
    <n v="8"/>
    <n v="0"/>
    <n v="0"/>
    <n v="0"/>
    <n v="1"/>
    <n v="2"/>
    <n v="3"/>
  </r>
  <r>
    <x v="15"/>
    <s v="08ETK0037V"/>
    <s v="TELEBACHILLERATO COMUNITARIO 8024"/>
    <s v="MATUTINO"/>
    <x v="7"/>
    <x v="0"/>
    <s v="BACHILLERATO GENERAL"/>
    <x v="2"/>
    <x v="0"/>
    <n v="8"/>
    <n v="7"/>
    <n v="15"/>
    <n v="8"/>
    <n v="7"/>
    <n v="15"/>
    <n v="1"/>
    <n v="1"/>
    <n v="5"/>
    <n v="6"/>
    <n v="1"/>
    <n v="4"/>
    <n v="4"/>
    <n v="8"/>
    <n v="1"/>
    <n v="0"/>
    <n v="0"/>
    <n v="0"/>
    <n v="0"/>
    <n v="0"/>
    <n v="0"/>
    <n v="0"/>
    <n v="0"/>
    <n v="13"/>
    <n v="16"/>
    <n v="29"/>
    <n v="3"/>
    <n v="4"/>
    <n v="2"/>
    <n v="6"/>
    <n v="0"/>
    <n v="0"/>
    <n v="0"/>
    <n v="2"/>
    <n v="1"/>
    <n v="3"/>
  </r>
  <r>
    <x v="15"/>
    <s v="08ETK0102E"/>
    <s v="TELEBACHILLERATO COMUNITARIO 80103"/>
    <s v="MATUTINO"/>
    <x v="7"/>
    <x v="0"/>
    <s v="BACHILLERATO GENERAL"/>
    <x v="2"/>
    <x v="0"/>
    <n v="14"/>
    <n v="14"/>
    <n v="28"/>
    <n v="14"/>
    <n v="14"/>
    <n v="28"/>
    <n v="1"/>
    <n v="6"/>
    <n v="13"/>
    <n v="19"/>
    <n v="1"/>
    <n v="4"/>
    <n v="6"/>
    <n v="10"/>
    <n v="1"/>
    <n v="0"/>
    <n v="0"/>
    <n v="0"/>
    <n v="0"/>
    <n v="0"/>
    <n v="0"/>
    <n v="0"/>
    <n v="0"/>
    <n v="24"/>
    <n v="33"/>
    <n v="57"/>
    <n v="3"/>
    <n v="10"/>
    <n v="5"/>
    <n v="15"/>
    <n v="0"/>
    <n v="0"/>
    <n v="0"/>
    <n v="1"/>
    <n v="2"/>
    <n v="3"/>
  </r>
  <r>
    <x v="15"/>
    <s v="08ETK0103D"/>
    <s v="TELEBACHILLERATO COMUNITARIO 80104"/>
    <s v="VESPERTINO"/>
    <x v="7"/>
    <x v="0"/>
    <s v="BACHILLERATO GENERAL"/>
    <x v="2"/>
    <x v="0"/>
    <n v="0"/>
    <n v="4"/>
    <n v="4"/>
    <n v="0"/>
    <n v="4"/>
    <n v="4"/>
    <n v="1"/>
    <n v="1"/>
    <n v="5"/>
    <n v="6"/>
    <n v="1"/>
    <n v="0"/>
    <n v="0"/>
    <n v="0"/>
    <n v="0"/>
    <n v="0"/>
    <n v="0"/>
    <n v="0"/>
    <n v="0"/>
    <n v="0"/>
    <n v="0"/>
    <n v="0"/>
    <n v="0"/>
    <n v="1"/>
    <n v="9"/>
    <n v="10"/>
    <n v="2"/>
    <n v="0"/>
    <n v="0"/>
    <n v="0"/>
    <n v="0"/>
    <n v="0"/>
    <n v="0"/>
    <n v="0"/>
    <n v="2"/>
    <n v="2"/>
  </r>
  <r>
    <x v="15"/>
    <s v="08ETK0104C"/>
    <s v="TELEBACHILLERATO COMUNITARIO 80105"/>
    <s v="VESPERTINO"/>
    <x v="7"/>
    <x v="0"/>
    <s v="BACHILLERATO GENERAL"/>
    <x v="2"/>
    <x v="0"/>
    <n v="2"/>
    <n v="2"/>
    <n v="4"/>
    <n v="2"/>
    <n v="2"/>
    <n v="4"/>
    <n v="1"/>
    <n v="5"/>
    <n v="5"/>
    <n v="10"/>
    <n v="1"/>
    <n v="0"/>
    <n v="0"/>
    <n v="0"/>
    <n v="0"/>
    <n v="0"/>
    <n v="0"/>
    <n v="0"/>
    <n v="0"/>
    <n v="0"/>
    <n v="0"/>
    <n v="0"/>
    <n v="0"/>
    <n v="7"/>
    <n v="7"/>
    <n v="14"/>
    <n v="2"/>
    <n v="0"/>
    <n v="0"/>
    <n v="0"/>
    <n v="0"/>
    <n v="0"/>
    <n v="0"/>
    <n v="3"/>
    <n v="0"/>
    <n v="3"/>
  </r>
  <r>
    <x v="15"/>
    <s v="08ETK0105B"/>
    <s v="TELEBACHILLERATO COMUNITARIO 80106"/>
    <s v="VESPERTINO"/>
    <x v="7"/>
    <x v="0"/>
    <s v="BACHILLERATO GENERAL"/>
    <x v="2"/>
    <x v="0"/>
    <n v="4"/>
    <n v="8"/>
    <n v="12"/>
    <n v="4"/>
    <n v="8"/>
    <n v="12"/>
    <n v="1"/>
    <n v="4"/>
    <n v="7"/>
    <n v="11"/>
    <n v="1"/>
    <n v="0"/>
    <n v="0"/>
    <n v="0"/>
    <n v="0"/>
    <n v="0"/>
    <n v="0"/>
    <n v="0"/>
    <n v="0"/>
    <n v="0"/>
    <n v="0"/>
    <n v="0"/>
    <n v="0"/>
    <n v="8"/>
    <n v="15"/>
    <n v="23"/>
    <n v="2"/>
    <n v="0"/>
    <n v="0"/>
    <n v="0"/>
    <n v="0"/>
    <n v="0"/>
    <n v="0"/>
    <n v="2"/>
    <n v="1"/>
    <n v="3"/>
  </r>
  <r>
    <x v="15"/>
    <s v="08ETK0106A"/>
    <s v="TELEBACHILLERATO COMUNITARIO 80107"/>
    <s v="VESPERTINO"/>
    <x v="7"/>
    <x v="0"/>
    <s v="BACHILLERATO GENERAL"/>
    <x v="2"/>
    <x v="0"/>
    <n v="4"/>
    <n v="2"/>
    <n v="6"/>
    <n v="4"/>
    <n v="2"/>
    <n v="6"/>
    <n v="1"/>
    <n v="3"/>
    <n v="3"/>
    <n v="6"/>
    <n v="1"/>
    <n v="0"/>
    <n v="0"/>
    <n v="0"/>
    <n v="0"/>
    <n v="0"/>
    <n v="0"/>
    <n v="0"/>
    <n v="0"/>
    <n v="0"/>
    <n v="0"/>
    <n v="0"/>
    <n v="0"/>
    <n v="7"/>
    <n v="5"/>
    <n v="12"/>
    <n v="2"/>
    <n v="0"/>
    <n v="0"/>
    <n v="0"/>
    <n v="0"/>
    <n v="0"/>
    <n v="0"/>
    <n v="2"/>
    <n v="0"/>
    <n v="2"/>
  </r>
  <r>
    <x v="15"/>
    <s v="08ETK0108Z"/>
    <s v="TELEBACHILLERATO COMUNITARIO 80109"/>
    <s v="VESPERTINO"/>
    <x v="7"/>
    <x v="0"/>
    <s v="BACHILLERATO GENERAL"/>
    <x v="2"/>
    <x v="0"/>
    <n v="0"/>
    <n v="0"/>
    <n v="0"/>
    <n v="0"/>
    <n v="0"/>
    <n v="0"/>
    <n v="0"/>
    <n v="3"/>
    <n v="4"/>
    <n v="7"/>
    <n v="1"/>
    <n v="0"/>
    <n v="0"/>
    <n v="0"/>
    <n v="0"/>
    <n v="0"/>
    <n v="0"/>
    <n v="0"/>
    <n v="0"/>
    <n v="0"/>
    <n v="0"/>
    <n v="0"/>
    <n v="0"/>
    <n v="3"/>
    <n v="4"/>
    <n v="7"/>
    <n v="1"/>
    <n v="0"/>
    <n v="0"/>
    <n v="0"/>
    <n v="0"/>
    <n v="0"/>
    <n v="0"/>
    <n v="0"/>
    <n v="3"/>
    <n v="3"/>
  </r>
  <r>
    <x v="41"/>
    <s v="08EMS0031J"/>
    <s v="CECYTECH EMSAD 31 TEMORIS"/>
    <s v="MATUTINO"/>
    <x v="0"/>
    <x v="0"/>
    <s v="BACHILLERATO GENERAL"/>
    <x v="2"/>
    <x v="0"/>
    <n v="34"/>
    <n v="44"/>
    <n v="78"/>
    <n v="34"/>
    <n v="44"/>
    <n v="78"/>
    <n v="2"/>
    <n v="35"/>
    <n v="29"/>
    <n v="64"/>
    <n v="2"/>
    <n v="0"/>
    <n v="0"/>
    <n v="0"/>
    <n v="0"/>
    <n v="0"/>
    <n v="0"/>
    <n v="0"/>
    <n v="0"/>
    <n v="0"/>
    <n v="0"/>
    <n v="0"/>
    <n v="0"/>
    <n v="69"/>
    <n v="73"/>
    <n v="142"/>
    <n v="4"/>
    <n v="0"/>
    <n v="0"/>
    <n v="0"/>
    <n v="0"/>
    <n v="0"/>
    <n v="0"/>
    <n v="0"/>
    <n v="5"/>
    <n v="5"/>
  </r>
  <r>
    <x v="41"/>
    <s v="08ETH0033L"/>
    <s v="TELEBACHILLERATO 8634 &quot;MANUEL AMAYA RAMOS&quot;"/>
    <s v="MATUTINO"/>
    <x v="7"/>
    <x v="0"/>
    <s v="BACHILLERATO GENERAL"/>
    <x v="2"/>
    <x v="0"/>
    <n v="16"/>
    <n v="6"/>
    <n v="22"/>
    <n v="16"/>
    <n v="6"/>
    <n v="22"/>
    <n v="1"/>
    <n v="9"/>
    <n v="5"/>
    <n v="14"/>
    <n v="1"/>
    <n v="16"/>
    <n v="9"/>
    <n v="25"/>
    <n v="1"/>
    <n v="0"/>
    <n v="0"/>
    <n v="0"/>
    <n v="0"/>
    <n v="0"/>
    <n v="0"/>
    <n v="0"/>
    <n v="0"/>
    <n v="41"/>
    <n v="20"/>
    <n v="61"/>
    <n v="3"/>
    <n v="5"/>
    <n v="6"/>
    <n v="11"/>
    <n v="0"/>
    <n v="0"/>
    <n v="0"/>
    <n v="2"/>
    <n v="1"/>
    <n v="3"/>
  </r>
  <r>
    <x v="41"/>
    <s v="08ETK0038U"/>
    <s v="TELEBACHILLERATO COMUNITARIO 8025"/>
    <s v="VESPERTINO"/>
    <x v="7"/>
    <x v="0"/>
    <s v="BACHILLERATO GENERAL"/>
    <x v="2"/>
    <x v="0"/>
    <n v="8"/>
    <n v="3"/>
    <n v="11"/>
    <n v="8"/>
    <n v="3"/>
    <n v="11"/>
    <n v="1"/>
    <n v="7"/>
    <n v="4"/>
    <n v="11"/>
    <n v="1"/>
    <n v="3"/>
    <n v="3"/>
    <n v="6"/>
    <n v="1"/>
    <n v="0"/>
    <n v="0"/>
    <n v="0"/>
    <n v="0"/>
    <n v="0"/>
    <n v="0"/>
    <n v="0"/>
    <n v="0"/>
    <n v="18"/>
    <n v="10"/>
    <n v="28"/>
    <n v="3"/>
    <n v="0"/>
    <n v="0"/>
    <n v="0"/>
    <n v="0"/>
    <n v="0"/>
    <n v="0"/>
    <n v="1"/>
    <n v="2"/>
    <n v="3"/>
  </r>
  <r>
    <x v="41"/>
    <s v="08ETK0110N"/>
    <s v="TELEBACHILLERATO COMUNITARIO 80111"/>
    <s v="MATUTINO"/>
    <x v="7"/>
    <x v="0"/>
    <s v="BACHILLERATO GENERAL"/>
    <x v="2"/>
    <x v="0"/>
    <n v="3"/>
    <n v="4"/>
    <n v="7"/>
    <n v="3"/>
    <n v="4"/>
    <n v="7"/>
    <n v="1"/>
    <n v="4"/>
    <n v="11"/>
    <n v="15"/>
    <n v="1"/>
    <n v="0"/>
    <n v="0"/>
    <n v="0"/>
    <n v="0"/>
    <n v="0"/>
    <n v="0"/>
    <n v="0"/>
    <n v="0"/>
    <n v="0"/>
    <n v="0"/>
    <n v="0"/>
    <n v="0"/>
    <n v="7"/>
    <n v="15"/>
    <n v="22"/>
    <n v="2"/>
    <n v="0"/>
    <n v="0"/>
    <n v="0"/>
    <n v="0"/>
    <n v="0"/>
    <n v="0"/>
    <n v="0"/>
    <n v="3"/>
    <n v="3"/>
  </r>
  <r>
    <x v="41"/>
    <s v="08PBH0183I"/>
    <s v="PREPARATORIA PARTICULAR DEL MAGISTERIO DE TEMORIS"/>
    <s v="VESPERTINO"/>
    <x v="3"/>
    <x v="2"/>
    <s v="BACHILLERATO GENERAL"/>
    <x v="2"/>
    <x v="0"/>
    <n v="0"/>
    <n v="0"/>
    <n v="0"/>
    <n v="0"/>
    <n v="0"/>
    <n v="0"/>
    <n v="0"/>
    <n v="0"/>
    <n v="0"/>
    <n v="0"/>
    <n v="0"/>
    <n v="19"/>
    <n v="14"/>
    <n v="33"/>
    <n v="1"/>
    <n v="0"/>
    <n v="0"/>
    <n v="0"/>
    <n v="0"/>
    <n v="0"/>
    <n v="0"/>
    <n v="0"/>
    <n v="0"/>
    <n v="19"/>
    <n v="14"/>
    <n v="33"/>
    <n v="1"/>
    <n v="14"/>
    <n v="24"/>
    <n v="38"/>
    <n v="0"/>
    <n v="0"/>
    <n v="0"/>
    <n v="4"/>
    <n v="2"/>
    <n v="6"/>
  </r>
  <r>
    <x v="16"/>
    <s v="08EBH0005Z"/>
    <s v="PREPARATORIA ESTATAL 4001 MARIA COMADURAN CHAVEZ"/>
    <s v="MATUTINO"/>
    <x v="3"/>
    <x v="0"/>
    <s v="BACHILLERATO GENERAL"/>
    <x v="2"/>
    <x v="0"/>
    <n v="68"/>
    <n v="73"/>
    <n v="141"/>
    <n v="68"/>
    <n v="73"/>
    <n v="141"/>
    <n v="5"/>
    <n v="46"/>
    <n v="68"/>
    <n v="114"/>
    <n v="5"/>
    <n v="51"/>
    <n v="60"/>
    <n v="111"/>
    <n v="5"/>
    <n v="0"/>
    <n v="0"/>
    <n v="0"/>
    <n v="0"/>
    <n v="0"/>
    <n v="0"/>
    <n v="0"/>
    <n v="0"/>
    <n v="165"/>
    <n v="201"/>
    <n v="366"/>
    <n v="15"/>
    <n v="36"/>
    <n v="59"/>
    <n v="95"/>
    <n v="0"/>
    <n v="0"/>
    <n v="0"/>
    <n v="9"/>
    <n v="11"/>
    <n v="20"/>
  </r>
  <r>
    <x v="16"/>
    <s v="08EMS0005L"/>
    <s v="CECYTECH EMSAD 05 TOMOCHI"/>
    <s v="MATUTINO"/>
    <x v="0"/>
    <x v="0"/>
    <s v="BACHILLERATO GENERAL"/>
    <x v="2"/>
    <x v="0"/>
    <n v="23"/>
    <n v="16"/>
    <n v="39"/>
    <n v="25"/>
    <n v="16"/>
    <n v="41"/>
    <n v="2"/>
    <n v="25"/>
    <n v="23"/>
    <n v="48"/>
    <n v="2"/>
    <n v="20"/>
    <n v="19"/>
    <n v="39"/>
    <n v="1"/>
    <n v="0"/>
    <n v="0"/>
    <n v="0"/>
    <n v="0"/>
    <n v="0"/>
    <n v="0"/>
    <n v="0"/>
    <n v="0"/>
    <n v="70"/>
    <n v="58"/>
    <n v="128"/>
    <n v="5"/>
    <n v="18"/>
    <n v="24"/>
    <n v="42"/>
    <n v="0"/>
    <n v="0"/>
    <n v="0"/>
    <n v="2"/>
    <n v="3"/>
    <n v="5"/>
  </r>
  <r>
    <x v="16"/>
    <s v="08ETH0020H"/>
    <s v="TELEBACHILLERATO 8609 &quot;JUAN ESCUTIA&quot;"/>
    <s v="MATUTINO"/>
    <x v="7"/>
    <x v="0"/>
    <s v="BACHILLERATO GENERAL"/>
    <x v="2"/>
    <x v="0"/>
    <n v="13"/>
    <n v="8"/>
    <n v="21"/>
    <n v="13"/>
    <n v="8"/>
    <n v="21"/>
    <n v="1"/>
    <n v="2"/>
    <n v="9"/>
    <n v="11"/>
    <n v="1"/>
    <n v="5"/>
    <n v="7"/>
    <n v="12"/>
    <n v="1"/>
    <n v="0"/>
    <n v="0"/>
    <n v="0"/>
    <n v="0"/>
    <n v="0"/>
    <n v="0"/>
    <n v="0"/>
    <n v="0"/>
    <n v="20"/>
    <n v="24"/>
    <n v="44"/>
    <n v="3"/>
    <n v="4"/>
    <n v="8"/>
    <n v="12"/>
    <n v="0"/>
    <n v="0"/>
    <n v="0"/>
    <n v="2"/>
    <n v="1"/>
    <n v="3"/>
  </r>
  <r>
    <x v="16"/>
    <s v="08ETH0055X"/>
    <s v="TELEBACHILLERATO 8661 &quot;MAURICIO CORREDOR&quot;"/>
    <s v="MATUTINO"/>
    <x v="7"/>
    <x v="0"/>
    <s v="BACHILLERATO GENERAL"/>
    <x v="2"/>
    <x v="0"/>
    <n v="5"/>
    <n v="5"/>
    <n v="10"/>
    <n v="5"/>
    <n v="5"/>
    <n v="10"/>
    <n v="1"/>
    <n v="7"/>
    <n v="5"/>
    <n v="12"/>
    <n v="1"/>
    <n v="2"/>
    <n v="4"/>
    <n v="6"/>
    <n v="1"/>
    <n v="0"/>
    <n v="0"/>
    <n v="0"/>
    <n v="0"/>
    <n v="0"/>
    <n v="0"/>
    <n v="0"/>
    <n v="0"/>
    <n v="14"/>
    <n v="14"/>
    <n v="28"/>
    <n v="3"/>
    <n v="15"/>
    <n v="18"/>
    <n v="33"/>
    <n v="0"/>
    <n v="0"/>
    <n v="0"/>
    <n v="3"/>
    <n v="0"/>
    <n v="3"/>
  </r>
  <r>
    <x v="16"/>
    <s v="08ETH0056W"/>
    <s v="TELEBACHILLERATO 8662 &quot;JAIME SABINES&quot;"/>
    <s v="MATUTINO"/>
    <x v="7"/>
    <x v="0"/>
    <s v="BACHILLERATO GENERAL"/>
    <x v="2"/>
    <x v="0"/>
    <n v="7"/>
    <n v="6"/>
    <n v="13"/>
    <n v="7"/>
    <n v="6"/>
    <n v="13"/>
    <n v="1"/>
    <n v="1"/>
    <n v="3"/>
    <n v="4"/>
    <n v="1"/>
    <n v="2"/>
    <n v="6"/>
    <n v="8"/>
    <n v="1"/>
    <n v="0"/>
    <n v="0"/>
    <n v="0"/>
    <n v="0"/>
    <n v="0"/>
    <n v="0"/>
    <n v="0"/>
    <n v="0"/>
    <n v="10"/>
    <n v="15"/>
    <n v="25"/>
    <n v="3"/>
    <n v="3"/>
    <n v="6"/>
    <n v="9"/>
    <n v="0"/>
    <n v="0"/>
    <n v="0"/>
    <n v="2"/>
    <n v="1"/>
    <n v="3"/>
  </r>
  <r>
    <x v="16"/>
    <s v="08ETH0057V"/>
    <s v="TELEBACHILLERATO 8663"/>
    <s v="MATUTINO"/>
    <x v="7"/>
    <x v="0"/>
    <s v="BACHILLERATO GENERAL"/>
    <x v="2"/>
    <x v="0"/>
    <n v="6"/>
    <n v="7"/>
    <n v="13"/>
    <n v="6"/>
    <n v="7"/>
    <n v="13"/>
    <n v="1"/>
    <n v="6"/>
    <n v="5"/>
    <n v="11"/>
    <n v="1"/>
    <n v="5"/>
    <n v="5"/>
    <n v="10"/>
    <n v="1"/>
    <n v="0"/>
    <n v="0"/>
    <n v="0"/>
    <n v="0"/>
    <n v="0"/>
    <n v="0"/>
    <n v="0"/>
    <n v="0"/>
    <n v="17"/>
    <n v="17"/>
    <n v="34"/>
    <n v="3"/>
    <n v="11"/>
    <n v="14"/>
    <n v="25"/>
    <n v="0"/>
    <n v="0"/>
    <n v="0"/>
    <n v="1"/>
    <n v="2"/>
    <n v="3"/>
  </r>
  <r>
    <x v="16"/>
    <s v="08ETH0079G"/>
    <s v="TELEBACHILLERATO 8687 &quot;SAUL GONZALEZ HERRERA&quot;"/>
    <s v="MATUTINO"/>
    <x v="7"/>
    <x v="0"/>
    <s v="BACHILLERATO GENERAL"/>
    <x v="2"/>
    <x v="0"/>
    <n v="6"/>
    <n v="12"/>
    <n v="18"/>
    <n v="6"/>
    <n v="12"/>
    <n v="18"/>
    <n v="1"/>
    <n v="6"/>
    <n v="9"/>
    <n v="15"/>
    <n v="1"/>
    <n v="2"/>
    <n v="2"/>
    <n v="4"/>
    <n v="1"/>
    <n v="0"/>
    <n v="0"/>
    <n v="0"/>
    <n v="0"/>
    <n v="0"/>
    <n v="0"/>
    <n v="0"/>
    <n v="0"/>
    <n v="14"/>
    <n v="23"/>
    <n v="37"/>
    <n v="3"/>
    <n v="4"/>
    <n v="6"/>
    <n v="10"/>
    <n v="0"/>
    <n v="0"/>
    <n v="0"/>
    <n v="1"/>
    <n v="2"/>
    <n v="3"/>
  </r>
  <r>
    <x v="16"/>
    <s v="08ETH0101S"/>
    <s v="TELEBACHILLERATO 86127 &quot;MARIANO IRIGOYEN&quot;"/>
    <s v="MATUTINO"/>
    <x v="7"/>
    <x v="0"/>
    <s v="BACHILLERATO GENERAL"/>
    <x v="2"/>
    <x v="0"/>
    <n v="4"/>
    <n v="5"/>
    <n v="9"/>
    <n v="4"/>
    <n v="5"/>
    <n v="9"/>
    <n v="1"/>
    <n v="4"/>
    <n v="5"/>
    <n v="9"/>
    <n v="1"/>
    <n v="4"/>
    <n v="3"/>
    <n v="7"/>
    <n v="1"/>
    <n v="0"/>
    <n v="0"/>
    <n v="0"/>
    <n v="0"/>
    <n v="0"/>
    <n v="0"/>
    <n v="0"/>
    <n v="0"/>
    <n v="12"/>
    <n v="13"/>
    <n v="25"/>
    <n v="3"/>
    <n v="3"/>
    <n v="3"/>
    <n v="6"/>
    <n v="0"/>
    <n v="0"/>
    <n v="0"/>
    <n v="1"/>
    <n v="2"/>
    <n v="3"/>
  </r>
  <r>
    <x v="16"/>
    <s v="08ETK0007A"/>
    <s v="CUEVA DEL TORO"/>
    <s v="VESPERTINO"/>
    <x v="7"/>
    <x v="0"/>
    <s v="BACHILLERATO GENERAL"/>
    <x v="2"/>
    <x v="0"/>
    <n v="7"/>
    <n v="3"/>
    <n v="10"/>
    <n v="7"/>
    <n v="3"/>
    <n v="10"/>
    <n v="1"/>
    <n v="4"/>
    <n v="2"/>
    <n v="6"/>
    <n v="1"/>
    <n v="2"/>
    <n v="2"/>
    <n v="4"/>
    <n v="1"/>
    <n v="0"/>
    <n v="0"/>
    <n v="0"/>
    <n v="0"/>
    <n v="0"/>
    <n v="0"/>
    <n v="0"/>
    <n v="0"/>
    <n v="13"/>
    <n v="7"/>
    <n v="20"/>
    <n v="3"/>
    <n v="8"/>
    <n v="3"/>
    <n v="11"/>
    <n v="0"/>
    <n v="0"/>
    <n v="0"/>
    <n v="0"/>
    <n v="2"/>
    <n v="2"/>
  </r>
  <r>
    <x v="16"/>
    <s v="08ETK0039T"/>
    <s v="TELEBACHILLERATO COMUNITARIO 8026"/>
    <s v="VESPERTINO"/>
    <x v="7"/>
    <x v="0"/>
    <s v="BACHILLERATO GENERAL"/>
    <x v="2"/>
    <x v="0"/>
    <n v="4"/>
    <n v="5"/>
    <n v="9"/>
    <n v="4"/>
    <n v="5"/>
    <n v="9"/>
    <n v="1"/>
    <n v="1"/>
    <n v="0"/>
    <n v="1"/>
    <n v="1"/>
    <n v="5"/>
    <n v="7"/>
    <n v="12"/>
    <n v="1"/>
    <n v="0"/>
    <n v="0"/>
    <n v="0"/>
    <n v="0"/>
    <n v="0"/>
    <n v="0"/>
    <n v="0"/>
    <n v="0"/>
    <n v="10"/>
    <n v="12"/>
    <n v="22"/>
    <n v="3"/>
    <n v="0"/>
    <n v="0"/>
    <n v="0"/>
    <n v="0"/>
    <n v="0"/>
    <n v="0"/>
    <n v="1"/>
    <n v="2"/>
    <n v="3"/>
  </r>
  <r>
    <x v="16"/>
    <s v="08ETK0040I"/>
    <s v="TELEBACHILLERATO COMUNITARIO 8027"/>
    <s v="VESPERTINO"/>
    <x v="7"/>
    <x v="0"/>
    <s v="BACHILLERATO GENERAL"/>
    <x v="2"/>
    <x v="0"/>
    <n v="3"/>
    <n v="2"/>
    <n v="5"/>
    <n v="3"/>
    <n v="2"/>
    <n v="5"/>
    <n v="1"/>
    <n v="2"/>
    <n v="5"/>
    <n v="7"/>
    <n v="1"/>
    <n v="3"/>
    <n v="2"/>
    <n v="5"/>
    <n v="1"/>
    <n v="0"/>
    <n v="0"/>
    <n v="0"/>
    <n v="0"/>
    <n v="0"/>
    <n v="0"/>
    <n v="0"/>
    <n v="0"/>
    <n v="8"/>
    <n v="9"/>
    <n v="17"/>
    <n v="3"/>
    <n v="0"/>
    <n v="0"/>
    <n v="0"/>
    <n v="0"/>
    <n v="0"/>
    <n v="0"/>
    <n v="1"/>
    <n v="2"/>
    <n v="3"/>
  </r>
  <r>
    <x v="16"/>
    <s v="08ETK0041H"/>
    <s v="TELEBACHILLERATO COMUNITARIO 8028"/>
    <s v="VESPERTINO"/>
    <x v="7"/>
    <x v="0"/>
    <s v="BACHILLERATO GENERAL"/>
    <x v="2"/>
    <x v="0"/>
    <n v="1"/>
    <n v="2"/>
    <n v="3"/>
    <n v="1"/>
    <n v="2"/>
    <n v="3"/>
    <n v="1"/>
    <n v="5"/>
    <n v="3"/>
    <n v="8"/>
    <n v="1"/>
    <n v="6"/>
    <n v="4"/>
    <n v="10"/>
    <n v="1"/>
    <n v="0"/>
    <n v="0"/>
    <n v="0"/>
    <n v="0"/>
    <n v="0"/>
    <n v="0"/>
    <n v="0"/>
    <n v="0"/>
    <n v="12"/>
    <n v="9"/>
    <n v="21"/>
    <n v="3"/>
    <n v="12"/>
    <n v="9"/>
    <n v="21"/>
    <n v="0"/>
    <n v="0"/>
    <n v="0"/>
    <n v="1"/>
    <n v="2"/>
    <n v="3"/>
  </r>
  <r>
    <x v="16"/>
    <s v="08ETK0042G"/>
    <s v="TELEBACHILLERATO COMUNITARIO 8029"/>
    <s v="VESPERTINO"/>
    <x v="7"/>
    <x v="0"/>
    <s v="BACHILLERATO GENERAL"/>
    <x v="2"/>
    <x v="0"/>
    <n v="5"/>
    <n v="7"/>
    <n v="12"/>
    <n v="5"/>
    <n v="7"/>
    <n v="12"/>
    <n v="1"/>
    <n v="2"/>
    <n v="1"/>
    <n v="3"/>
    <n v="1"/>
    <n v="1"/>
    <n v="4"/>
    <n v="5"/>
    <n v="1"/>
    <n v="0"/>
    <n v="0"/>
    <n v="0"/>
    <n v="0"/>
    <n v="0"/>
    <n v="0"/>
    <n v="0"/>
    <n v="0"/>
    <n v="8"/>
    <n v="12"/>
    <n v="20"/>
    <n v="3"/>
    <n v="0"/>
    <n v="0"/>
    <n v="0"/>
    <n v="0"/>
    <n v="0"/>
    <n v="0"/>
    <n v="2"/>
    <n v="1"/>
    <n v="3"/>
  </r>
  <r>
    <x v="16"/>
    <s v="08ETK0112L"/>
    <s v="TELEBACHILLERATO COMUNITARIO 80113"/>
    <s v="MATUTINO"/>
    <x v="7"/>
    <x v="0"/>
    <s v="BACHILLERATO GENERAL"/>
    <x v="2"/>
    <x v="0"/>
    <n v="4"/>
    <n v="5"/>
    <n v="9"/>
    <n v="4"/>
    <n v="5"/>
    <n v="9"/>
    <n v="1"/>
    <n v="1"/>
    <n v="3"/>
    <n v="4"/>
    <n v="1"/>
    <n v="0"/>
    <n v="0"/>
    <n v="0"/>
    <n v="0"/>
    <n v="0"/>
    <n v="0"/>
    <n v="0"/>
    <n v="0"/>
    <n v="0"/>
    <n v="0"/>
    <n v="0"/>
    <n v="0"/>
    <n v="5"/>
    <n v="8"/>
    <n v="13"/>
    <n v="2"/>
    <n v="0"/>
    <n v="0"/>
    <n v="0"/>
    <n v="0"/>
    <n v="0"/>
    <n v="0"/>
    <n v="1"/>
    <n v="2"/>
    <n v="3"/>
  </r>
  <r>
    <x v="16"/>
    <s v="08ETK0113K"/>
    <s v="TELEBACHILLERATO COMUNITARIO 80114"/>
    <s v="MATUTINO"/>
    <x v="7"/>
    <x v="0"/>
    <s v="BACHILLERATO GENERAL"/>
    <x v="2"/>
    <x v="0"/>
    <n v="2"/>
    <n v="7"/>
    <n v="9"/>
    <n v="2"/>
    <n v="7"/>
    <n v="9"/>
    <n v="1"/>
    <n v="7"/>
    <n v="8"/>
    <n v="15"/>
    <n v="1"/>
    <n v="0"/>
    <n v="0"/>
    <n v="0"/>
    <n v="0"/>
    <n v="0"/>
    <n v="0"/>
    <n v="0"/>
    <n v="0"/>
    <n v="0"/>
    <n v="0"/>
    <n v="0"/>
    <n v="0"/>
    <n v="9"/>
    <n v="15"/>
    <n v="24"/>
    <n v="2"/>
    <n v="0"/>
    <n v="0"/>
    <n v="0"/>
    <n v="0"/>
    <n v="0"/>
    <n v="0"/>
    <n v="0"/>
    <n v="3"/>
    <n v="3"/>
  </r>
  <r>
    <x v="16"/>
    <s v="08ETK0115I"/>
    <s v="TELEBACHILLERATO COMUNITARIO 80116"/>
    <s v="VESPERTINO"/>
    <x v="7"/>
    <x v="0"/>
    <s v="BACHILLERATO GENERAL"/>
    <x v="2"/>
    <x v="0"/>
    <n v="7"/>
    <n v="10"/>
    <n v="17"/>
    <n v="7"/>
    <n v="10"/>
    <n v="17"/>
    <n v="1"/>
    <n v="8"/>
    <n v="11"/>
    <n v="19"/>
    <n v="1"/>
    <n v="0"/>
    <n v="0"/>
    <n v="0"/>
    <n v="0"/>
    <n v="0"/>
    <n v="0"/>
    <n v="0"/>
    <n v="0"/>
    <n v="0"/>
    <n v="0"/>
    <n v="0"/>
    <n v="0"/>
    <n v="15"/>
    <n v="21"/>
    <n v="36"/>
    <n v="2"/>
    <n v="0"/>
    <n v="0"/>
    <n v="0"/>
    <n v="0"/>
    <n v="0"/>
    <n v="0"/>
    <n v="1"/>
    <n v="2"/>
    <n v="3"/>
  </r>
  <r>
    <x v="16"/>
    <s v="08ETK0151N"/>
    <s v="TELEBACHILLERATO COMUNITARIO 80152"/>
    <s v="MATUTINO"/>
    <x v="7"/>
    <x v="0"/>
    <s v="BACHILLERATO GENERAL"/>
    <x v="2"/>
    <x v="0"/>
    <n v="1"/>
    <n v="3"/>
    <n v="4"/>
    <n v="1"/>
    <n v="3"/>
    <n v="4"/>
    <n v="1"/>
    <n v="3"/>
    <n v="8"/>
    <n v="11"/>
    <n v="1"/>
    <n v="0"/>
    <n v="0"/>
    <n v="0"/>
    <n v="0"/>
    <n v="0"/>
    <n v="0"/>
    <n v="0"/>
    <n v="0"/>
    <n v="0"/>
    <n v="0"/>
    <n v="0"/>
    <n v="0"/>
    <n v="4"/>
    <n v="11"/>
    <n v="15"/>
    <n v="2"/>
    <n v="0"/>
    <n v="0"/>
    <n v="0"/>
    <n v="0"/>
    <n v="0"/>
    <n v="0"/>
    <n v="2"/>
    <n v="1"/>
    <n v="3"/>
  </r>
  <r>
    <x v="17"/>
    <s v="08EBH0008X"/>
    <s v="PREPARATORIA ESTATAL 4002 RAMON LOPEZ VELARDE"/>
    <s v="MATUTINO"/>
    <x v="3"/>
    <x v="0"/>
    <s v="BACHILLERATO GENERAL"/>
    <x v="2"/>
    <x v="0"/>
    <n v="78"/>
    <n v="96"/>
    <n v="174"/>
    <n v="78"/>
    <n v="96"/>
    <n v="174"/>
    <n v="5"/>
    <n v="72"/>
    <n v="102"/>
    <n v="174"/>
    <n v="5"/>
    <n v="58"/>
    <n v="82"/>
    <n v="140"/>
    <n v="5"/>
    <n v="0"/>
    <n v="0"/>
    <n v="0"/>
    <n v="0"/>
    <n v="0"/>
    <n v="0"/>
    <n v="0"/>
    <n v="0"/>
    <n v="208"/>
    <n v="280"/>
    <n v="488"/>
    <n v="15"/>
    <n v="68"/>
    <n v="108"/>
    <n v="176"/>
    <n v="0"/>
    <n v="0"/>
    <n v="0"/>
    <n v="8"/>
    <n v="12"/>
    <n v="20"/>
  </r>
  <r>
    <x v="17"/>
    <s v="08EBH0008X"/>
    <s v="PREPARATORIA ESTATAL 4002 RAMON LOPEZ VELARDE"/>
    <s v="VESPERTINO"/>
    <x v="3"/>
    <x v="0"/>
    <s v="BACHILLERATO GENERAL"/>
    <x v="2"/>
    <x v="0"/>
    <n v="19"/>
    <n v="23"/>
    <n v="42"/>
    <n v="40"/>
    <n v="35"/>
    <n v="75"/>
    <n v="2"/>
    <n v="43"/>
    <n v="42"/>
    <n v="85"/>
    <n v="4"/>
    <n v="35"/>
    <n v="53"/>
    <n v="88"/>
    <n v="4"/>
    <n v="0"/>
    <n v="0"/>
    <n v="0"/>
    <n v="0"/>
    <n v="0"/>
    <n v="0"/>
    <n v="0"/>
    <n v="0"/>
    <n v="118"/>
    <n v="130"/>
    <n v="248"/>
    <n v="10"/>
    <n v="37"/>
    <n v="56"/>
    <n v="93"/>
    <n v="0"/>
    <n v="0"/>
    <n v="0"/>
    <n v="11"/>
    <n v="9"/>
    <n v="20"/>
  </r>
  <r>
    <x v="17"/>
    <s v="08ECB0014M"/>
    <s v="COLEGIO DE BACHILLERES DEL ESTADO DE CHIHUAHUA PLANTEL 12"/>
    <s v="MATUTINO"/>
    <x v="8"/>
    <x v="0"/>
    <s v="BACHILLERATO GENERAL"/>
    <x v="2"/>
    <x v="0"/>
    <n v="113"/>
    <n v="156"/>
    <n v="269"/>
    <n v="113"/>
    <n v="156"/>
    <n v="269"/>
    <n v="7"/>
    <n v="150"/>
    <n v="174"/>
    <n v="324"/>
    <n v="8"/>
    <n v="137"/>
    <n v="141"/>
    <n v="278"/>
    <n v="6"/>
    <n v="0"/>
    <n v="0"/>
    <n v="0"/>
    <n v="0"/>
    <n v="0"/>
    <n v="0"/>
    <n v="0"/>
    <n v="0"/>
    <n v="400"/>
    <n v="471"/>
    <n v="871"/>
    <n v="21"/>
    <n v="124"/>
    <n v="132"/>
    <n v="256"/>
    <n v="0"/>
    <n v="0"/>
    <n v="0"/>
    <n v="15"/>
    <n v="17"/>
    <n v="32"/>
  </r>
  <r>
    <x v="17"/>
    <s v="08ECB0014M"/>
    <s v="COLEGIO DE BACHILLERES DEL ESTADO DE CHIHUAHUA PLANTEL 12"/>
    <s v="VESPERTINO"/>
    <x v="8"/>
    <x v="0"/>
    <s v="BACHILLERATO GENERAL"/>
    <x v="2"/>
    <x v="0"/>
    <n v="88"/>
    <n v="83"/>
    <n v="171"/>
    <n v="88"/>
    <n v="83"/>
    <n v="171"/>
    <n v="5"/>
    <n v="59"/>
    <n v="62"/>
    <n v="121"/>
    <n v="4"/>
    <n v="61"/>
    <n v="79"/>
    <n v="140"/>
    <n v="4"/>
    <n v="0"/>
    <n v="0"/>
    <n v="0"/>
    <n v="0"/>
    <n v="0"/>
    <n v="0"/>
    <n v="0"/>
    <n v="0"/>
    <n v="208"/>
    <n v="224"/>
    <n v="432"/>
    <n v="13"/>
    <n v="39"/>
    <n v="67"/>
    <n v="106"/>
    <n v="0"/>
    <n v="0"/>
    <n v="0"/>
    <n v="16"/>
    <n v="7"/>
    <n v="23"/>
  </r>
  <r>
    <x v="17"/>
    <s v="08ETK0137U"/>
    <s v="TELEBACHILLERATO COMUNITARIO 80138"/>
    <s v="MATUTINO"/>
    <x v="7"/>
    <x v="0"/>
    <s v="BACHILLERATO GENERAL"/>
    <x v="2"/>
    <x v="0"/>
    <n v="12"/>
    <n v="7"/>
    <n v="19"/>
    <n v="12"/>
    <n v="7"/>
    <n v="19"/>
    <n v="1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1"/>
    <n v="0"/>
    <n v="0"/>
    <n v="0"/>
    <n v="0"/>
    <n v="0"/>
    <n v="0"/>
    <n v="0"/>
    <n v="3"/>
    <n v="3"/>
  </r>
  <r>
    <x v="17"/>
    <s v="08PBH0007D"/>
    <s v="INSTITUTO PARRALENSE, A.C. UACH"/>
    <s v="MATUTINO"/>
    <x v="5"/>
    <x v="2"/>
    <s v="BACHILLERATO GENERAL"/>
    <x v="2"/>
    <x v="0"/>
    <n v="18"/>
    <n v="22"/>
    <n v="40"/>
    <n v="18"/>
    <n v="22"/>
    <n v="40"/>
    <n v="2"/>
    <n v="15"/>
    <n v="27"/>
    <n v="42"/>
    <n v="2"/>
    <n v="13"/>
    <n v="21"/>
    <n v="34"/>
    <n v="2"/>
    <n v="0"/>
    <n v="0"/>
    <n v="0"/>
    <n v="0"/>
    <n v="0"/>
    <n v="0"/>
    <n v="0"/>
    <n v="0"/>
    <n v="46"/>
    <n v="70"/>
    <n v="116"/>
    <n v="6"/>
    <n v="19"/>
    <n v="23"/>
    <n v="42"/>
    <n v="0"/>
    <n v="0"/>
    <n v="0"/>
    <n v="6"/>
    <n v="8"/>
    <n v="14"/>
  </r>
  <r>
    <x v="17"/>
    <s v="08PBH0177Y"/>
    <s v="INSTITUTO MIGUEL DE CERVANTES SAAVEDRA"/>
    <s v="DISCONTINUO"/>
    <x v="3"/>
    <x v="2"/>
    <s v="BACHILLERATO GENERAL"/>
    <x v="2"/>
    <x v="0"/>
    <n v="15"/>
    <n v="11"/>
    <n v="26"/>
    <n v="15"/>
    <n v="11"/>
    <n v="26"/>
    <n v="2"/>
    <n v="14"/>
    <n v="24"/>
    <n v="38"/>
    <n v="2"/>
    <n v="10"/>
    <n v="16"/>
    <n v="26"/>
    <n v="2"/>
    <n v="0"/>
    <n v="0"/>
    <n v="0"/>
    <n v="0"/>
    <n v="0"/>
    <n v="0"/>
    <n v="0"/>
    <n v="0"/>
    <n v="39"/>
    <n v="51"/>
    <n v="90"/>
    <n v="6"/>
    <n v="11"/>
    <n v="12"/>
    <n v="23"/>
    <n v="0"/>
    <n v="0"/>
    <n v="0"/>
    <n v="5"/>
    <n v="9"/>
    <n v="14"/>
  </r>
  <r>
    <x v="17"/>
    <s v="08PBH0257J"/>
    <s v="CENTRO DE ESTUDIOS SUPERIORES MUNDO NUEVO (UACJ)"/>
    <s v="MATUTINO"/>
    <x v="6"/>
    <x v="2"/>
    <s v="BACHILLERATO GENERAL"/>
    <x v="3"/>
    <x v="0"/>
    <n v="29"/>
    <n v="16"/>
    <n v="45"/>
    <n v="31"/>
    <n v="18"/>
    <n v="49"/>
    <n v="2"/>
    <n v="3"/>
    <n v="3"/>
    <n v="6"/>
    <n v="2"/>
    <n v="0"/>
    <n v="0"/>
    <n v="0"/>
    <n v="0"/>
    <n v="0"/>
    <n v="0"/>
    <n v="0"/>
    <n v="0"/>
    <n v="0"/>
    <n v="0"/>
    <n v="0"/>
    <n v="0"/>
    <n v="34"/>
    <n v="21"/>
    <n v="55"/>
    <n v="4"/>
    <n v="3"/>
    <n v="3"/>
    <n v="6"/>
    <n v="0"/>
    <n v="0"/>
    <n v="0"/>
    <n v="6"/>
    <n v="3"/>
    <n v="9"/>
  </r>
  <r>
    <x v="17"/>
    <s v="08PBH3362O"/>
    <s v="BACHILLERATO INSTITUTO LAS AMERICAS"/>
    <s v="MATUTINO"/>
    <x v="3"/>
    <x v="2"/>
    <s v="BACHILLERATO GENERAL"/>
    <x v="2"/>
    <x v="0"/>
    <n v="11"/>
    <n v="15"/>
    <n v="26"/>
    <n v="11"/>
    <n v="15"/>
    <n v="26"/>
    <n v="1"/>
    <n v="13"/>
    <n v="17"/>
    <n v="30"/>
    <n v="1"/>
    <n v="10"/>
    <n v="13"/>
    <n v="23"/>
    <n v="2"/>
    <n v="0"/>
    <n v="0"/>
    <n v="0"/>
    <n v="0"/>
    <n v="0"/>
    <n v="0"/>
    <n v="0"/>
    <n v="0"/>
    <n v="34"/>
    <n v="45"/>
    <n v="79"/>
    <n v="4"/>
    <n v="7"/>
    <n v="9"/>
    <n v="16"/>
    <n v="0"/>
    <n v="0"/>
    <n v="0"/>
    <n v="4"/>
    <n v="4"/>
    <n v="8"/>
  </r>
  <r>
    <x v="17"/>
    <s v="08PBH3385Z"/>
    <s v="CENTRO DE BACHILLERATO JUVENIL PARRALENSE"/>
    <s v="VESPERTINO"/>
    <x v="3"/>
    <x v="2"/>
    <s v="BACHILLERATO GENERAL"/>
    <x v="3"/>
    <x v="0"/>
    <n v="0"/>
    <n v="0"/>
    <n v="0"/>
    <n v="0"/>
    <n v="0"/>
    <n v="0"/>
    <n v="0"/>
    <n v="4"/>
    <n v="1"/>
    <n v="5"/>
    <n v="1"/>
    <n v="0"/>
    <n v="0"/>
    <n v="0"/>
    <n v="0"/>
    <n v="0"/>
    <n v="0"/>
    <n v="0"/>
    <n v="0"/>
    <n v="0"/>
    <n v="0"/>
    <n v="0"/>
    <n v="0"/>
    <n v="4"/>
    <n v="1"/>
    <n v="5"/>
    <n v="1"/>
    <n v="9"/>
    <n v="6"/>
    <n v="15"/>
    <n v="0"/>
    <n v="0"/>
    <n v="0"/>
    <n v="1"/>
    <n v="3"/>
    <n v="4"/>
  </r>
  <r>
    <x v="17"/>
    <s v="08PBH3396E"/>
    <s v="PREPARATORIA IGNACIO M. ALTAMIRANO"/>
    <s v="NOCTURNO"/>
    <x v="3"/>
    <x v="2"/>
    <s v="BACHILLERATO GENERAL"/>
    <x v="3"/>
    <x v="0"/>
    <n v="10"/>
    <n v="7"/>
    <n v="17"/>
    <n v="10"/>
    <n v="7"/>
    <n v="17"/>
    <n v="1"/>
    <n v="6"/>
    <n v="5"/>
    <n v="11"/>
    <n v="1"/>
    <n v="0"/>
    <n v="0"/>
    <n v="0"/>
    <n v="0"/>
    <n v="0"/>
    <n v="0"/>
    <n v="0"/>
    <n v="0"/>
    <n v="0"/>
    <n v="0"/>
    <n v="0"/>
    <n v="0"/>
    <n v="16"/>
    <n v="12"/>
    <n v="28"/>
    <n v="2"/>
    <n v="14"/>
    <n v="12"/>
    <n v="26"/>
    <n v="0"/>
    <n v="0"/>
    <n v="0"/>
    <n v="3"/>
    <n v="5"/>
    <n v="8"/>
  </r>
  <r>
    <x v="42"/>
    <s v="08ETH0064E"/>
    <s v="TELEBACHILLERATO 8672 &quot;HUEJOTITAN&quot;"/>
    <s v="MATUTINO"/>
    <x v="7"/>
    <x v="0"/>
    <s v="BACHILLERATO GENERAL"/>
    <x v="2"/>
    <x v="0"/>
    <n v="5"/>
    <n v="2"/>
    <n v="7"/>
    <n v="5"/>
    <n v="2"/>
    <n v="7"/>
    <n v="1"/>
    <n v="4"/>
    <n v="2"/>
    <n v="6"/>
    <n v="1"/>
    <n v="3"/>
    <n v="6"/>
    <n v="9"/>
    <n v="1"/>
    <n v="0"/>
    <n v="0"/>
    <n v="0"/>
    <n v="0"/>
    <n v="0"/>
    <n v="0"/>
    <n v="0"/>
    <n v="0"/>
    <n v="12"/>
    <n v="10"/>
    <n v="22"/>
    <n v="3"/>
    <n v="0"/>
    <n v="5"/>
    <n v="5"/>
    <n v="0"/>
    <n v="0"/>
    <n v="0"/>
    <n v="0"/>
    <n v="3"/>
    <n v="3"/>
  </r>
  <r>
    <x v="43"/>
    <s v="08EMS0028W"/>
    <s v="CECYTECH EMSAD 28 IGNACIO ZARAGOZA"/>
    <s v="MATUTINO"/>
    <x v="0"/>
    <x v="0"/>
    <s v="BACHILLERATO GENERAL"/>
    <x v="2"/>
    <x v="0"/>
    <n v="31"/>
    <n v="27"/>
    <n v="58"/>
    <n v="31"/>
    <n v="27"/>
    <n v="58"/>
    <n v="2"/>
    <n v="26"/>
    <n v="37"/>
    <n v="63"/>
    <n v="2"/>
    <n v="18"/>
    <n v="29"/>
    <n v="47"/>
    <n v="2"/>
    <n v="0"/>
    <n v="0"/>
    <n v="0"/>
    <n v="0"/>
    <n v="0"/>
    <n v="0"/>
    <n v="0"/>
    <n v="0"/>
    <n v="75"/>
    <n v="93"/>
    <n v="168"/>
    <n v="6"/>
    <n v="18"/>
    <n v="23"/>
    <n v="41"/>
    <n v="0"/>
    <n v="0"/>
    <n v="0"/>
    <n v="4"/>
    <n v="3"/>
    <n v="7"/>
  </r>
  <r>
    <x v="44"/>
    <s v="08EMS0032I"/>
    <s v="CECYTECH EMSAD 32 JANOS"/>
    <s v="MATUTINO"/>
    <x v="0"/>
    <x v="0"/>
    <s v="BACHILLERATO GENERAL"/>
    <x v="2"/>
    <x v="0"/>
    <n v="12"/>
    <n v="14"/>
    <n v="26"/>
    <n v="12"/>
    <n v="14"/>
    <n v="26"/>
    <n v="1"/>
    <n v="5"/>
    <n v="5"/>
    <n v="10"/>
    <n v="1"/>
    <n v="0"/>
    <n v="0"/>
    <n v="0"/>
    <n v="0"/>
    <n v="0"/>
    <n v="0"/>
    <n v="0"/>
    <n v="0"/>
    <n v="0"/>
    <n v="0"/>
    <n v="0"/>
    <n v="0"/>
    <n v="17"/>
    <n v="19"/>
    <n v="36"/>
    <n v="2"/>
    <n v="0"/>
    <n v="0"/>
    <n v="0"/>
    <n v="0"/>
    <n v="0"/>
    <n v="0"/>
    <n v="1"/>
    <n v="4"/>
    <n v="5"/>
  </r>
  <r>
    <x v="44"/>
    <s v="08ETK0002F"/>
    <s v="TRES ALAMOS"/>
    <s v="VESPERTINO"/>
    <x v="7"/>
    <x v="0"/>
    <s v="BACHILLERATO GENERAL"/>
    <x v="2"/>
    <x v="0"/>
    <n v="7"/>
    <n v="10"/>
    <n v="17"/>
    <n v="7"/>
    <n v="10"/>
    <n v="17"/>
    <n v="1"/>
    <n v="5"/>
    <n v="12"/>
    <n v="17"/>
    <n v="1"/>
    <n v="7"/>
    <n v="11"/>
    <n v="18"/>
    <n v="1"/>
    <n v="0"/>
    <n v="0"/>
    <n v="0"/>
    <n v="0"/>
    <n v="0"/>
    <n v="0"/>
    <n v="0"/>
    <n v="0"/>
    <n v="19"/>
    <n v="33"/>
    <n v="52"/>
    <n v="3"/>
    <n v="10"/>
    <n v="11"/>
    <n v="21"/>
    <n v="0"/>
    <n v="0"/>
    <n v="0"/>
    <n v="2"/>
    <n v="1"/>
    <n v="3"/>
  </r>
  <r>
    <x v="44"/>
    <s v="08ETK0043F"/>
    <s v="TELEBACHILLERATO COMUNITARIO 8030"/>
    <s v="VESPERTINO"/>
    <x v="7"/>
    <x v="0"/>
    <s v="BACHILLERATO GENERAL"/>
    <x v="2"/>
    <x v="0"/>
    <n v="3"/>
    <n v="1"/>
    <n v="4"/>
    <n v="3"/>
    <n v="1"/>
    <n v="4"/>
    <n v="1"/>
    <n v="1"/>
    <n v="3"/>
    <n v="4"/>
    <n v="1"/>
    <n v="9"/>
    <n v="13"/>
    <n v="22"/>
    <n v="1"/>
    <n v="0"/>
    <n v="0"/>
    <n v="0"/>
    <n v="0"/>
    <n v="0"/>
    <n v="0"/>
    <n v="0"/>
    <n v="0"/>
    <n v="13"/>
    <n v="17"/>
    <n v="30"/>
    <n v="3"/>
    <n v="0"/>
    <n v="0"/>
    <n v="0"/>
    <n v="0"/>
    <n v="0"/>
    <n v="0"/>
    <n v="2"/>
    <n v="1"/>
    <n v="3"/>
  </r>
  <r>
    <x v="44"/>
    <s v="08ETK0044E"/>
    <s v="TELEBACHILLERATO COMUNITARIO 8031"/>
    <s v="MATUTINO"/>
    <x v="7"/>
    <x v="0"/>
    <s v="BACHILLERATO GENERAL"/>
    <x v="2"/>
    <x v="0"/>
    <n v="5"/>
    <n v="6"/>
    <n v="11"/>
    <n v="5"/>
    <n v="6"/>
    <n v="11"/>
    <n v="1"/>
    <n v="4"/>
    <n v="6"/>
    <n v="10"/>
    <n v="1"/>
    <n v="11"/>
    <n v="3"/>
    <n v="14"/>
    <n v="1"/>
    <n v="0"/>
    <n v="0"/>
    <n v="0"/>
    <n v="0"/>
    <n v="0"/>
    <n v="0"/>
    <n v="0"/>
    <n v="0"/>
    <n v="20"/>
    <n v="15"/>
    <n v="35"/>
    <n v="3"/>
    <n v="3"/>
    <n v="11"/>
    <n v="14"/>
    <n v="0"/>
    <n v="0"/>
    <n v="0"/>
    <n v="2"/>
    <n v="1"/>
    <n v="3"/>
  </r>
  <r>
    <x v="44"/>
    <s v="08ETK0117G"/>
    <s v="TELEBACHILLERATO COMUNITARIO 80118"/>
    <s v="VESPERTINO"/>
    <x v="7"/>
    <x v="0"/>
    <s v="BACHILLERATO GENERAL"/>
    <x v="2"/>
    <x v="0"/>
    <n v="8"/>
    <n v="6"/>
    <n v="14"/>
    <n v="8"/>
    <n v="6"/>
    <n v="14"/>
    <n v="1"/>
    <n v="7"/>
    <n v="8"/>
    <n v="15"/>
    <n v="1"/>
    <n v="0"/>
    <n v="0"/>
    <n v="0"/>
    <n v="0"/>
    <n v="0"/>
    <n v="0"/>
    <n v="0"/>
    <n v="0"/>
    <n v="0"/>
    <n v="0"/>
    <n v="0"/>
    <n v="0"/>
    <n v="15"/>
    <n v="14"/>
    <n v="29"/>
    <n v="2"/>
    <n v="0"/>
    <n v="0"/>
    <n v="0"/>
    <n v="0"/>
    <n v="0"/>
    <n v="0"/>
    <n v="2"/>
    <n v="1"/>
    <n v="3"/>
  </r>
  <r>
    <x v="18"/>
    <s v="08ECB0021W"/>
    <s v="COLEGIO DE BACHILLERES DEL ESTADO DE CHIHUAHUA PLANTEL 20"/>
    <s v="MATUTINO"/>
    <x v="8"/>
    <x v="0"/>
    <s v="BACHILLERATO GENERAL"/>
    <x v="2"/>
    <x v="0"/>
    <n v="66"/>
    <n v="67"/>
    <n v="133"/>
    <n v="66"/>
    <n v="67"/>
    <n v="133"/>
    <n v="4"/>
    <n v="58"/>
    <n v="77"/>
    <n v="135"/>
    <n v="5"/>
    <n v="59"/>
    <n v="71"/>
    <n v="130"/>
    <n v="5"/>
    <n v="0"/>
    <n v="0"/>
    <n v="0"/>
    <n v="0"/>
    <n v="0"/>
    <n v="0"/>
    <n v="0"/>
    <n v="0"/>
    <n v="183"/>
    <n v="215"/>
    <n v="398"/>
    <n v="14"/>
    <n v="41"/>
    <n v="66"/>
    <n v="107"/>
    <n v="0"/>
    <n v="0"/>
    <n v="0"/>
    <n v="16"/>
    <n v="16"/>
    <n v="32"/>
  </r>
  <r>
    <x v="18"/>
    <s v="08ECB0021W"/>
    <s v="COLEGIO DE BACHILLERES DEL ESTADO DE CHIHUAHUA PLANTEL 20"/>
    <s v="VESPERTINO"/>
    <x v="8"/>
    <x v="0"/>
    <s v="BACHILLERATO GENERAL"/>
    <x v="2"/>
    <x v="0"/>
    <n v="51"/>
    <n v="51"/>
    <n v="102"/>
    <n v="51"/>
    <n v="51"/>
    <n v="102"/>
    <n v="4"/>
    <n v="51"/>
    <n v="36"/>
    <n v="87"/>
    <n v="3"/>
    <n v="49"/>
    <n v="51"/>
    <n v="100"/>
    <n v="3"/>
    <n v="0"/>
    <n v="0"/>
    <n v="0"/>
    <n v="0"/>
    <n v="0"/>
    <n v="0"/>
    <n v="0"/>
    <n v="0"/>
    <n v="151"/>
    <n v="138"/>
    <n v="289"/>
    <n v="10"/>
    <n v="23"/>
    <n v="16"/>
    <n v="39"/>
    <n v="0"/>
    <n v="0"/>
    <n v="0"/>
    <n v="16"/>
    <n v="16"/>
    <n v="32"/>
  </r>
  <r>
    <x v="18"/>
    <s v="08ETH0050B"/>
    <s v="TELEBACHILLERATO 8656 &quot;PORFIRIO PARRA&quot;"/>
    <s v="MATUTINO"/>
    <x v="7"/>
    <x v="0"/>
    <s v="BACHILLERATO GENERAL"/>
    <x v="2"/>
    <x v="0"/>
    <n v="6"/>
    <n v="6"/>
    <n v="12"/>
    <n v="6"/>
    <n v="6"/>
    <n v="12"/>
    <n v="1"/>
    <n v="5"/>
    <n v="6"/>
    <n v="11"/>
    <n v="1"/>
    <n v="4"/>
    <n v="0"/>
    <n v="4"/>
    <n v="1"/>
    <n v="0"/>
    <n v="0"/>
    <n v="0"/>
    <n v="0"/>
    <n v="0"/>
    <n v="0"/>
    <n v="0"/>
    <n v="0"/>
    <n v="15"/>
    <n v="12"/>
    <n v="27"/>
    <n v="3"/>
    <n v="2"/>
    <n v="2"/>
    <n v="4"/>
    <n v="0"/>
    <n v="0"/>
    <n v="0"/>
    <n v="3"/>
    <n v="0"/>
    <n v="3"/>
  </r>
  <r>
    <x v="18"/>
    <s v="08ETH0090C"/>
    <s v="TELEBACHILLERATO 86100 &quot;HEROES DE LA REVOLUCION&quot;"/>
    <s v="MATUTINO"/>
    <x v="7"/>
    <x v="0"/>
    <s v="BACHILLERATO GENERAL"/>
    <x v="2"/>
    <x v="0"/>
    <n v="16"/>
    <n v="15"/>
    <n v="31"/>
    <n v="16"/>
    <n v="15"/>
    <n v="31"/>
    <n v="1"/>
    <n v="15"/>
    <n v="14"/>
    <n v="29"/>
    <n v="1"/>
    <n v="11"/>
    <n v="4"/>
    <n v="15"/>
    <n v="1"/>
    <n v="0"/>
    <n v="0"/>
    <n v="0"/>
    <n v="0"/>
    <n v="0"/>
    <n v="0"/>
    <n v="0"/>
    <n v="0"/>
    <n v="42"/>
    <n v="33"/>
    <n v="75"/>
    <n v="3"/>
    <n v="5"/>
    <n v="9"/>
    <n v="14"/>
    <n v="0"/>
    <n v="0"/>
    <n v="0"/>
    <n v="2"/>
    <n v="2"/>
    <n v="4"/>
  </r>
  <r>
    <x v="18"/>
    <s v="08ETH0105O"/>
    <s v="TELEBACHILLERATO 86131 &quot;IGNACIO MANUEL ALTAMIRANO&quot;"/>
    <s v="MATUTINO"/>
    <x v="7"/>
    <x v="0"/>
    <s v="BACHILLERATO GENERAL"/>
    <x v="2"/>
    <x v="0"/>
    <n v="5"/>
    <n v="2"/>
    <n v="7"/>
    <n v="5"/>
    <n v="2"/>
    <n v="7"/>
    <n v="1"/>
    <n v="7"/>
    <n v="3"/>
    <n v="10"/>
    <n v="1"/>
    <n v="13"/>
    <n v="5"/>
    <n v="18"/>
    <n v="1"/>
    <n v="0"/>
    <n v="0"/>
    <n v="0"/>
    <n v="0"/>
    <n v="0"/>
    <n v="0"/>
    <n v="0"/>
    <n v="0"/>
    <n v="25"/>
    <n v="10"/>
    <n v="35"/>
    <n v="3"/>
    <n v="4"/>
    <n v="3"/>
    <n v="7"/>
    <n v="0"/>
    <n v="0"/>
    <n v="0"/>
    <n v="2"/>
    <n v="1"/>
    <n v="3"/>
  </r>
  <r>
    <x v="18"/>
    <s v="08ETH0112Y"/>
    <s v="TELEBACHILLERATO 86139 &quot;GABRIELA MISTRAL&quot;"/>
    <s v="MATUTINO"/>
    <x v="7"/>
    <x v="0"/>
    <s v="BACHILLERATO GENERAL"/>
    <x v="2"/>
    <x v="0"/>
    <n v="2"/>
    <n v="13"/>
    <n v="15"/>
    <n v="2"/>
    <n v="13"/>
    <n v="15"/>
    <n v="1"/>
    <n v="4"/>
    <n v="3"/>
    <n v="7"/>
    <n v="1"/>
    <n v="4"/>
    <n v="4"/>
    <n v="8"/>
    <n v="1"/>
    <n v="0"/>
    <n v="0"/>
    <n v="0"/>
    <n v="0"/>
    <n v="0"/>
    <n v="0"/>
    <n v="0"/>
    <n v="0"/>
    <n v="10"/>
    <n v="20"/>
    <n v="30"/>
    <n v="3"/>
    <n v="1"/>
    <n v="6"/>
    <n v="7"/>
    <n v="0"/>
    <n v="0"/>
    <n v="0"/>
    <n v="3"/>
    <n v="0"/>
    <n v="3"/>
  </r>
  <r>
    <x v="18"/>
    <s v="08ETK0118F"/>
    <s v="TELEBACHILLERATO COMUNITARIO 80119"/>
    <s v="VESPERTINO"/>
    <x v="7"/>
    <x v="0"/>
    <s v="BACHILLERATO GENERAL"/>
    <x v="2"/>
    <x v="0"/>
    <n v="11"/>
    <n v="10"/>
    <n v="21"/>
    <n v="11"/>
    <n v="10"/>
    <n v="21"/>
    <n v="1"/>
    <n v="5"/>
    <n v="0"/>
    <n v="5"/>
    <n v="1"/>
    <n v="0"/>
    <n v="0"/>
    <n v="0"/>
    <n v="0"/>
    <n v="0"/>
    <n v="0"/>
    <n v="0"/>
    <n v="0"/>
    <n v="0"/>
    <n v="0"/>
    <n v="0"/>
    <n v="0"/>
    <n v="16"/>
    <n v="10"/>
    <n v="26"/>
    <n v="2"/>
    <n v="0"/>
    <n v="0"/>
    <n v="0"/>
    <n v="0"/>
    <n v="0"/>
    <n v="0"/>
    <n v="1"/>
    <n v="2"/>
    <n v="3"/>
  </r>
  <r>
    <x v="18"/>
    <s v="08ETK0119E"/>
    <s v="TELEBACHILLERATO COMUNITARIO 80120"/>
    <s v="VESPERTINO"/>
    <x v="7"/>
    <x v="0"/>
    <s v="BACHILLERATO GENERAL"/>
    <x v="2"/>
    <x v="0"/>
    <n v="4"/>
    <n v="6"/>
    <n v="10"/>
    <n v="4"/>
    <n v="6"/>
    <n v="10"/>
    <n v="1"/>
    <n v="4"/>
    <n v="4"/>
    <n v="8"/>
    <n v="1"/>
    <n v="0"/>
    <n v="0"/>
    <n v="0"/>
    <n v="0"/>
    <n v="0"/>
    <n v="0"/>
    <n v="0"/>
    <n v="0"/>
    <n v="0"/>
    <n v="0"/>
    <n v="0"/>
    <n v="0"/>
    <n v="8"/>
    <n v="10"/>
    <n v="18"/>
    <n v="2"/>
    <n v="0"/>
    <n v="0"/>
    <n v="0"/>
    <n v="0"/>
    <n v="0"/>
    <n v="0"/>
    <n v="0"/>
    <n v="3"/>
    <n v="3"/>
  </r>
  <r>
    <x v="18"/>
    <s v="08PBH3792E"/>
    <s v="INSTITUTO REGIONAL JIMENEZ"/>
    <s v="MATUTINO"/>
    <x v="3"/>
    <x v="2"/>
    <s v="BACHILLERATO GENERAL"/>
    <x v="2"/>
    <x v="0"/>
    <n v="6"/>
    <n v="3"/>
    <n v="9"/>
    <n v="6"/>
    <n v="3"/>
    <n v="9"/>
    <n v="1"/>
    <n v="2"/>
    <n v="6"/>
    <n v="8"/>
    <n v="1"/>
    <n v="1"/>
    <n v="4"/>
    <n v="5"/>
    <n v="1"/>
    <n v="0"/>
    <n v="0"/>
    <n v="0"/>
    <n v="0"/>
    <n v="0"/>
    <n v="0"/>
    <n v="0"/>
    <n v="0"/>
    <n v="9"/>
    <n v="13"/>
    <n v="22"/>
    <n v="3"/>
    <n v="1"/>
    <n v="9"/>
    <n v="10"/>
    <n v="0"/>
    <n v="0"/>
    <n v="0"/>
    <n v="3"/>
    <n v="6"/>
    <n v="9"/>
  </r>
  <r>
    <x v="19"/>
    <s v="08EBH0002C"/>
    <s v="PREPARATORIA POR COOPERACION 8401"/>
    <s v="NOCTURNO"/>
    <x v="3"/>
    <x v="0"/>
    <s v="BACHILLERATO GENERAL"/>
    <x v="2"/>
    <x v="0"/>
    <n v="71"/>
    <n v="69"/>
    <n v="140"/>
    <n v="71"/>
    <n v="69"/>
    <n v="140"/>
    <n v="5"/>
    <n v="53"/>
    <n v="60"/>
    <n v="113"/>
    <n v="4"/>
    <n v="39"/>
    <n v="51"/>
    <n v="90"/>
    <n v="4"/>
    <n v="0"/>
    <n v="0"/>
    <n v="0"/>
    <n v="0"/>
    <n v="0"/>
    <n v="0"/>
    <n v="0"/>
    <n v="0"/>
    <n v="163"/>
    <n v="180"/>
    <n v="343"/>
    <n v="13"/>
    <n v="29"/>
    <n v="40"/>
    <n v="69"/>
    <n v="0"/>
    <n v="0"/>
    <n v="0"/>
    <n v="11"/>
    <n v="6"/>
    <n v="17"/>
  </r>
  <r>
    <x v="19"/>
    <s v="08ECB0005E"/>
    <s v="COLEGIO DE BACHILLERES DEL ESTADO DE CHIHUAHUA PLANTEL 5"/>
    <s v="MATUTINO"/>
    <x v="8"/>
    <x v="0"/>
    <s v="BACHILLERATO GENERAL"/>
    <x v="2"/>
    <x v="0"/>
    <n v="214"/>
    <n v="250"/>
    <n v="464"/>
    <n v="214"/>
    <n v="250"/>
    <n v="464"/>
    <n v="9"/>
    <n v="162"/>
    <n v="233"/>
    <n v="395"/>
    <n v="9"/>
    <n v="149"/>
    <n v="215"/>
    <n v="364"/>
    <n v="8"/>
    <n v="0"/>
    <n v="0"/>
    <n v="0"/>
    <n v="0"/>
    <n v="0"/>
    <n v="0"/>
    <n v="0"/>
    <n v="0"/>
    <n v="525"/>
    <n v="698"/>
    <n v="1223"/>
    <n v="26"/>
    <n v="128"/>
    <n v="221"/>
    <n v="349"/>
    <n v="0"/>
    <n v="0"/>
    <n v="0"/>
    <n v="37"/>
    <n v="44"/>
    <n v="81"/>
  </r>
  <r>
    <x v="19"/>
    <s v="08ECB0005E"/>
    <s v="COLEGIO DE BACHILLERES DEL ESTADO DE CHIHUAHUA PLANTEL 5"/>
    <s v="VESPERTINO"/>
    <x v="8"/>
    <x v="0"/>
    <s v="BACHILLERATO GENERAL"/>
    <x v="2"/>
    <x v="0"/>
    <n v="182"/>
    <n v="223"/>
    <n v="405"/>
    <n v="182"/>
    <n v="223"/>
    <n v="405"/>
    <n v="9"/>
    <n v="146"/>
    <n v="209"/>
    <n v="355"/>
    <n v="8"/>
    <n v="126"/>
    <n v="172"/>
    <n v="298"/>
    <n v="6"/>
    <n v="0"/>
    <n v="0"/>
    <n v="0"/>
    <n v="0"/>
    <n v="0"/>
    <n v="0"/>
    <n v="0"/>
    <n v="0"/>
    <n v="454"/>
    <n v="604"/>
    <n v="1058"/>
    <n v="23"/>
    <n v="108"/>
    <n v="182"/>
    <n v="290"/>
    <n v="0"/>
    <n v="0"/>
    <n v="0"/>
    <n v="37"/>
    <n v="44"/>
    <n v="81"/>
  </r>
  <r>
    <x v="19"/>
    <s v="08ECB0006D"/>
    <s v="COLEGIO DE BACHILLERES DEL ESTADO DE CHIHUAHUA PLANTEL 6"/>
    <s v="MATUTINO"/>
    <x v="8"/>
    <x v="0"/>
    <s v="BACHILLERATO GENERAL"/>
    <x v="2"/>
    <x v="0"/>
    <n v="228"/>
    <n v="245"/>
    <n v="473"/>
    <n v="228"/>
    <n v="245"/>
    <n v="473"/>
    <n v="9"/>
    <n v="218"/>
    <n v="285"/>
    <n v="503"/>
    <n v="9"/>
    <n v="227"/>
    <n v="273"/>
    <n v="500"/>
    <n v="9"/>
    <n v="0"/>
    <n v="0"/>
    <n v="0"/>
    <n v="0"/>
    <n v="0"/>
    <n v="0"/>
    <n v="0"/>
    <n v="0"/>
    <n v="673"/>
    <n v="803"/>
    <n v="1476"/>
    <n v="27"/>
    <n v="237"/>
    <n v="233"/>
    <n v="470"/>
    <n v="0"/>
    <n v="0"/>
    <n v="0"/>
    <n v="51"/>
    <n v="28"/>
    <n v="79"/>
  </r>
  <r>
    <x v="19"/>
    <s v="08ECB0006D"/>
    <s v="COLEGIO DE BACHILLERES DEL ESTADO DE CHIHUAHUA PLANTEL 6"/>
    <s v="VESPERTINO"/>
    <x v="8"/>
    <x v="0"/>
    <s v="BACHILLERATO GENERAL"/>
    <x v="2"/>
    <x v="0"/>
    <n v="249"/>
    <n v="237"/>
    <n v="486"/>
    <n v="249"/>
    <n v="237"/>
    <n v="486"/>
    <n v="9"/>
    <n v="192"/>
    <n v="199"/>
    <n v="391"/>
    <n v="9"/>
    <n v="156"/>
    <n v="189"/>
    <n v="345"/>
    <n v="8"/>
    <n v="0"/>
    <n v="0"/>
    <n v="0"/>
    <n v="0"/>
    <n v="0"/>
    <n v="0"/>
    <n v="0"/>
    <n v="0"/>
    <n v="597"/>
    <n v="625"/>
    <n v="1222"/>
    <n v="26"/>
    <n v="165"/>
    <n v="152"/>
    <n v="317"/>
    <n v="0"/>
    <n v="0"/>
    <n v="0"/>
    <n v="51"/>
    <n v="28"/>
    <n v="79"/>
  </r>
  <r>
    <x v="19"/>
    <s v="08ECB0007C"/>
    <s v="COLEGIO DE BACHILLERES DEL ESTADO DE CHIHUAHUA PLANTEL 7"/>
    <s v="MATUTINO"/>
    <x v="8"/>
    <x v="0"/>
    <s v="BACHILLERATO GENERAL"/>
    <x v="2"/>
    <x v="0"/>
    <n v="239"/>
    <n v="285"/>
    <n v="524"/>
    <n v="239"/>
    <n v="285"/>
    <n v="524"/>
    <n v="10"/>
    <n v="165"/>
    <n v="330"/>
    <n v="495"/>
    <n v="9"/>
    <n v="173"/>
    <n v="308"/>
    <n v="481"/>
    <n v="9"/>
    <n v="0"/>
    <n v="0"/>
    <n v="0"/>
    <n v="0"/>
    <n v="0"/>
    <n v="0"/>
    <n v="0"/>
    <n v="0"/>
    <n v="577"/>
    <n v="923"/>
    <n v="1500"/>
    <n v="28"/>
    <n v="163"/>
    <n v="275"/>
    <n v="438"/>
    <n v="0"/>
    <n v="0"/>
    <n v="0"/>
    <n v="41"/>
    <n v="41"/>
    <n v="82"/>
  </r>
  <r>
    <x v="19"/>
    <s v="08ECB0007C"/>
    <s v="COLEGIO DE BACHILLERES DEL ESTADO DE CHIHUAHUA PLANTEL 7"/>
    <s v="VESPERTINO"/>
    <x v="8"/>
    <x v="0"/>
    <s v="BACHILLERATO GENERAL"/>
    <x v="2"/>
    <x v="0"/>
    <n v="222"/>
    <n v="289"/>
    <n v="511"/>
    <n v="222"/>
    <n v="289"/>
    <n v="511"/>
    <n v="10"/>
    <n v="197"/>
    <n v="267"/>
    <n v="464"/>
    <n v="9"/>
    <n v="170"/>
    <n v="218"/>
    <n v="388"/>
    <n v="8"/>
    <n v="0"/>
    <n v="0"/>
    <n v="0"/>
    <n v="0"/>
    <n v="0"/>
    <n v="0"/>
    <n v="0"/>
    <n v="0"/>
    <n v="589"/>
    <n v="774"/>
    <n v="1363"/>
    <n v="27"/>
    <n v="149"/>
    <n v="240"/>
    <n v="389"/>
    <n v="0"/>
    <n v="0"/>
    <n v="0"/>
    <n v="41"/>
    <n v="41"/>
    <n v="82"/>
  </r>
  <r>
    <x v="19"/>
    <s v="08ECB0010Q"/>
    <s v="COLEGIO DE BACHILLERES DEL ESTADO DE CHIHUAHUA PLANTEL 9"/>
    <s v="MATUTINO"/>
    <x v="8"/>
    <x v="0"/>
    <s v="BACHILLERATO GENERAL"/>
    <x v="2"/>
    <x v="0"/>
    <n v="233"/>
    <n v="265"/>
    <n v="498"/>
    <n v="233"/>
    <n v="265"/>
    <n v="498"/>
    <n v="10"/>
    <n v="217"/>
    <n v="274"/>
    <n v="491"/>
    <n v="10"/>
    <n v="189"/>
    <n v="274"/>
    <n v="463"/>
    <n v="10"/>
    <n v="0"/>
    <n v="0"/>
    <n v="0"/>
    <n v="0"/>
    <n v="0"/>
    <n v="0"/>
    <n v="0"/>
    <n v="0"/>
    <n v="639"/>
    <n v="813"/>
    <n v="1452"/>
    <n v="30"/>
    <n v="193"/>
    <n v="270"/>
    <n v="463"/>
    <n v="0"/>
    <n v="0"/>
    <n v="0"/>
    <n v="37"/>
    <n v="38"/>
    <n v="75"/>
  </r>
  <r>
    <x v="19"/>
    <s v="08ECB0010Q"/>
    <s v="COLEGIO DE BACHILLERES DEL ESTADO DE CHIHUAHUA PLANTEL 9"/>
    <s v="VESPERTINO"/>
    <x v="8"/>
    <x v="0"/>
    <s v="BACHILLERATO GENERAL"/>
    <x v="2"/>
    <x v="0"/>
    <n v="220"/>
    <n v="280"/>
    <n v="500"/>
    <n v="220"/>
    <n v="280"/>
    <n v="500"/>
    <n v="10"/>
    <n v="203"/>
    <n v="267"/>
    <n v="470"/>
    <n v="10"/>
    <n v="211"/>
    <n v="214"/>
    <n v="425"/>
    <n v="10"/>
    <n v="0"/>
    <n v="0"/>
    <n v="0"/>
    <n v="0"/>
    <n v="0"/>
    <n v="0"/>
    <n v="0"/>
    <n v="0"/>
    <n v="634"/>
    <n v="761"/>
    <n v="1395"/>
    <n v="30"/>
    <n v="205"/>
    <n v="197"/>
    <n v="402"/>
    <n v="0"/>
    <n v="0"/>
    <n v="0"/>
    <n v="38"/>
    <n v="37"/>
    <n v="75"/>
  </r>
  <r>
    <x v="19"/>
    <s v="08ECB0013N"/>
    <s v="COLEGIO DE BACHILLERES DEL ESTADO DE CHIHUAHUA PLANTEL 11"/>
    <s v="MATUTINO"/>
    <x v="8"/>
    <x v="0"/>
    <s v="BACHILLERATO GENERAL"/>
    <x v="2"/>
    <x v="0"/>
    <n v="243"/>
    <n v="257"/>
    <n v="500"/>
    <n v="243"/>
    <n v="257"/>
    <n v="500"/>
    <n v="10"/>
    <n v="211"/>
    <n v="304"/>
    <n v="515"/>
    <n v="10"/>
    <n v="174"/>
    <n v="310"/>
    <n v="484"/>
    <n v="10"/>
    <n v="0"/>
    <n v="0"/>
    <n v="0"/>
    <n v="0"/>
    <n v="0"/>
    <n v="0"/>
    <n v="0"/>
    <n v="0"/>
    <n v="628"/>
    <n v="871"/>
    <n v="1499"/>
    <n v="30"/>
    <n v="218"/>
    <n v="288"/>
    <n v="506"/>
    <n v="0"/>
    <n v="0"/>
    <n v="0"/>
    <n v="16"/>
    <n v="18"/>
    <n v="34"/>
  </r>
  <r>
    <x v="19"/>
    <s v="08ECB0013N"/>
    <s v="COLEGIO DE BACHILLERES DEL ESTADO DE CHIHUAHUA PLANTEL 11"/>
    <s v="VESPERTINO"/>
    <x v="8"/>
    <x v="0"/>
    <s v="BACHILLERATO GENERAL"/>
    <x v="2"/>
    <x v="0"/>
    <n v="209"/>
    <n v="289"/>
    <n v="498"/>
    <n v="209"/>
    <n v="289"/>
    <n v="498"/>
    <n v="10"/>
    <n v="196"/>
    <n v="308"/>
    <n v="504"/>
    <n v="10"/>
    <n v="167"/>
    <n v="288"/>
    <n v="455"/>
    <n v="9"/>
    <n v="0"/>
    <n v="0"/>
    <n v="0"/>
    <n v="0"/>
    <n v="0"/>
    <n v="0"/>
    <n v="0"/>
    <n v="0"/>
    <n v="572"/>
    <n v="885"/>
    <n v="1457"/>
    <n v="29"/>
    <n v="209"/>
    <n v="257"/>
    <n v="466"/>
    <n v="0"/>
    <n v="0"/>
    <n v="0"/>
    <n v="27"/>
    <n v="18"/>
    <n v="45"/>
  </r>
  <r>
    <x v="19"/>
    <s v="08ECB0020X"/>
    <s v="COLEGIO DE BACHILLERES DEL ESTADO DE CHIHUAHUA PLANTEL 19"/>
    <s v="MATUTINO"/>
    <x v="8"/>
    <x v="0"/>
    <s v="BACHILLERATO GENERAL"/>
    <x v="2"/>
    <x v="0"/>
    <n v="225"/>
    <n v="295"/>
    <n v="520"/>
    <n v="225"/>
    <n v="295"/>
    <n v="520"/>
    <n v="10"/>
    <n v="212"/>
    <n v="265"/>
    <n v="477"/>
    <n v="9"/>
    <n v="196"/>
    <n v="242"/>
    <n v="438"/>
    <n v="9"/>
    <n v="0"/>
    <n v="0"/>
    <n v="0"/>
    <n v="0"/>
    <n v="0"/>
    <n v="0"/>
    <n v="0"/>
    <n v="0"/>
    <n v="633"/>
    <n v="802"/>
    <n v="1435"/>
    <n v="28"/>
    <n v="178"/>
    <n v="268"/>
    <n v="446"/>
    <n v="0"/>
    <n v="0"/>
    <n v="0"/>
    <n v="36"/>
    <n v="37"/>
    <n v="73"/>
  </r>
  <r>
    <x v="19"/>
    <s v="08ECB0020X"/>
    <s v="COLEGIO DE BACHILLERES DEL ESTADO DE CHIHUAHUA PLANTEL 19"/>
    <s v="VESPERTINO"/>
    <x v="8"/>
    <x v="0"/>
    <s v="BACHILLERATO GENERAL"/>
    <x v="2"/>
    <x v="0"/>
    <n v="264"/>
    <n v="298"/>
    <n v="562"/>
    <n v="264"/>
    <n v="298"/>
    <n v="562"/>
    <n v="11"/>
    <n v="235"/>
    <n v="229"/>
    <n v="464"/>
    <n v="10"/>
    <n v="178"/>
    <n v="218"/>
    <n v="396"/>
    <n v="8"/>
    <n v="0"/>
    <n v="0"/>
    <n v="0"/>
    <n v="0"/>
    <n v="0"/>
    <n v="0"/>
    <n v="0"/>
    <n v="0"/>
    <n v="677"/>
    <n v="745"/>
    <n v="1422"/>
    <n v="29"/>
    <n v="135"/>
    <n v="210"/>
    <n v="345"/>
    <n v="0"/>
    <n v="0"/>
    <n v="0"/>
    <n v="36"/>
    <n v="37"/>
    <n v="73"/>
  </r>
  <r>
    <x v="19"/>
    <s v="08ECB0022V"/>
    <s v="COLEGIO DE BACHILLERES DEL ESTADO DE CHIHUAHUA PLANTEL 16"/>
    <s v="MATUTINO"/>
    <x v="8"/>
    <x v="0"/>
    <s v="BACHILLERATO GENERAL"/>
    <x v="2"/>
    <x v="0"/>
    <n v="199"/>
    <n v="211"/>
    <n v="410"/>
    <n v="199"/>
    <n v="211"/>
    <n v="410"/>
    <n v="9"/>
    <n v="120"/>
    <n v="168"/>
    <n v="288"/>
    <n v="8"/>
    <n v="101"/>
    <n v="164"/>
    <n v="265"/>
    <n v="8"/>
    <n v="0"/>
    <n v="0"/>
    <n v="0"/>
    <n v="0"/>
    <n v="0"/>
    <n v="0"/>
    <n v="0"/>
    <n v="0"/>
    <n v="420"/>
    <n v="543"/>
    <n v="963"/>
    <n v="25"/>
    <n v="97"/>
    <n v="142"/>
    <n v="239"/>
    <n v="0"/>
    <n v="0"/>
    <n v="0"/>
    <n v="25"/>
    <n v="39"/>
    <n v="64"/>
  </r>
  <r>
    <x v="19"/>
    <s v="08ECB0022V"/>
    <s v="COLEGIO DE BACHILLERES DEL ESTADO DE CHIHUAHUA PLANTEL 16"/>
    <s v="VESPERTINO"/>
    <x v="8"/>
    <x v="0"/>
    <s v="BACHILLERATO GENERAL"/>
    <x v="2"/>
    <x v="0"/>
    <n v="199"/>
    <n v="217"/>
    <n v="416"/>
    <n v="199"/>
    <n v="217"/>
    <n v="416"/>
    <n v="9"/>
    <n v="124"/>
    <n v="161"/>
    <n v="285"/>
    <n v="8"/>
    <n v="114"/>
    <n v="125"/>
    <n v="239"/>
    <n v="8"/>
    <n v="0"/>
    <n v="0"/>
    <n v="0"/>
    <n v="0"/>
    <n v="0"/>
    <n v="0"/>
    <n v="0"/>
    <n v="0"/>
    <n v="437"/>
    <n v="503"/>
    <n v="940"/>
    <n v="25"/>
    <n v="92"/>
    <n v="89"/>
    <n v="181"/>
    <n v="0"/>
    <n v="0"/>
    <n v="0"/>
    <n v="26"/>
    <n v="37"/>
    <n v="63"/>
  </r>
  <r>
    <x v="19"/>
    <s v="08ETH0065D"/>
    <s v="TELEBACHILLERATO 8673 &quot;SAMALAYUCA&quot;"/>
    <s v="MATUTINO"/>
    <x v="7"/>
    <x v="0"/>
    <s v="BACHILLERATO GENERAL"/>
    <x v="2"/>
    <x v="0"/>
    <n v="11"/>
    <n v="11"/>
    <n v="22"/>
    <n v="11"/>
    <n v="11"/>
    <n v="22"/>
    <n v="1"/>
    <n v="10"/>
    <n v="4"/>
    <n v="14"/>
    <n v="1"/>
    <n v="4"/>
    <n v="2"/>
    <n v="6"/>
    <n v="1"/>
    <n v="0"/>
    <n v="0"/>
    <n v="0"/>
    <n v="0"/>
    <n v="0"/>
    <n v="0"/>
    <n v="0"/>
    <n v="0"/>
    <n v="25"/>
    <n v="17"/>
    <n v="42"/>
    <n v="3"/>
    <n v="10"/>
    <n v="3"/>
    <n v="13"/>
    <n v="0"/>
    <n v="0"/>
    <n v="0"/>
    <n v="2"/>
    <n v="1"/>
    <n v="3"/>
  </r>
  <r>
    <x v="19"/>
    <s v="08ETH0078H"/>
    <s v="TELEBACHILLERATO 8688 &quot;VICTOR HUGO RASCON BANDA&quot;"/>
    <s v="MATUTINO"/>
    <x v="7"/>
    <x v="0"/>
    <s v="BACHILLERATO GENERAL"/>
    <x v="2"/>
    <x v="0"/>
    <n v="19"/>
    <n v="24"/>
    <n v="43"/>
    <n v="21"/>
    <n v="24"/>
    <n v="45"/>
    <n v="1"/>
    <n v="3"/>
    <n v="8"/>
    <n v="11"/>
    <n v="1"/>
    <n v="7"/>
    <n v="5"/>
    <n v="12"/>
    <n v="1"/>
    <n v="0"/>
    <n v="0"/>
    <n v="0"/>
    <n v="0"/>
    <n v="0"/>
    <n v="0"/>
    <n v="0"/>
    <n v="0"/>
    <n v="31"/>
    <n v="37"/>
    <n v="68"/>
    <n v="3"/>
    <n v="3"/>
    <n v="5"/>
    <n v="8"/>
    <n v="0"/>
    <n v="0"/>
    <n v="0"/>
    <n v="1"/>
    <n v="2"/>
    <n v="3"/>
  </r>
  <r>
    <x v="19"/>
    <s v="08ETH0080W"/>
    <s v="TELEBACHILLERATO 8689 &quot;INSURGENTES&quot;"/>
    <s v="MATUTINO"/>
    <x v="7"/>
    <x v="0"/>
    <s v="BACHILLERATO GENERAL"/>
    <x v="2"/>
    <x v="0"/>
    <n v="16"/>
    <n v="19"/>
    <n v="35"/>
    <n v="16"/>
    <n v="19"/>
    <n v="35"/>
    <n v="1"/>
    <n v="15"/>
    <n v="28"/>
    <n v="43"/>
    <n v="2"/>
    <n v="9"/>
    <n v="17"/>
    <n v="26"/>
    <n v="1"/>
    <n v="0"/>
    <n v="0"/>
    <n v="0"/>
    <n v="0"/>
    <n v="0"/>
    <n v="0"/>
    <n v="0"/>
    <n v="0"/>
    <n v="40"/>
    <n v="64"/>
    <n v="104"/>
    <n v="4"/>
    <n v="6"/>
    <n v="15"/>
    <n v="21"/>
    <n v="0"/>
    <n v="0"/>
    <n v="0"/>
    <n v="4"/>
    <n v="1"/>
    <n v="5"/>
  </r>
  <r>
    <x v="19"/>
    <s v="08ETH0080W"/>
    <s v="TELEBACHILLERATO 8689 &quot;INSURGENTES&quot;"/>
    <s v="VESPERTINO"/>
    <x v="7"/>
    <x v="0"/>
    <s v="BACHILLERATO GENERAL"/>
    <x v="2"/>
    <x v="0"/>
    <n v="30"/>
    <n v="29"/>
    <n v="59"/>
    <n v="30"/>
    <n v="29"/>
    <n v="59"/>
    <n v="2"/>
    <n v="12"/>
    <n v="16"/>
    <n v="28"/>
    <n v="2"/>
    <n v="14"/>
    <n v="23"/>
    <n v="37"/>
    <n v="1"/>
    <n v="0"/>
    <n v="0"/>
    <n v="0"/>
    <n v="0"/>
    <n v="0"/>
    <n v="0"/>
    <n v="0"/>
    <n v="0"/>
    <n v="56"/>
    <n v="68"/>
    <n v="124"/>
    <n v="5"/>
    <n v="20"/>
    <n v="17"/>
    <n v="37"/>
    <n v="0"/>
    <n v="0"/>
    <n v="0"/>
    <n v="3"/>
    <n v="3"/>
    <n v="6"/>
  </r>
  <r>
    <x v="19"/>
    <s v="08ETK0120U"/>
    <s v="TELEBACHILLERATO COMUNITARIO 80121"/>
    <s v="MATUTINO"/>
    <x v="7"/>
    <x v="0"/>
    <s v="BACHILLERATO GENERAL"/>
    <x v="2"/>
    <x v="0"/>
    <n v="9"/>
    <n v="8"/>
    <n v="17"/>
    <n v="9"/>
    <n v="8"/>
    <n v="17"/>
    <n v="1"/>
    <n v="3"/>
    <n v="7"/>
    <n v="10"/>
    <n v="1"/>
    <n v="0"/>
    <n v="0"/>
    <n v="0"/>
    <n v="0"/>
    <n v="0"/>
    <n v="0"/>
    <n v="0"/>
    <n v="0"/>
    <n v="0"/>
    <n v="0"/>
    <n v="0"/>
    <n v="0"/>
    <n v="12"/>
    <n v="15"/>
    <n v="27"/>
    <n v="2"/>
    <n v="0"/>
    <n v="0"/>
    <n v="0"/>
    <n v="0"/>
    <n v="0"/>
    <n v="0"/>
    <n v="2"/>
    <n v="1"/>
    <n v="3"/>
  </r>
  <r>
    <x v="19"/>
    <s v="08PBH0024U"/>
    <s v="PREPARATORIA IBEROAMERICANA"/>
    <s v="MATUTINO"/>
    <x v="3"/>
    <x v="2"/>
    <s v="BACHILLERATO GENERAL"/>
    <x v="2"/>
    <x v="0"/>
    <n v="16"/>
    <n v="21"/>
    <n v="37"/>
    <n v="16"/>
    <n v="21"/>
    <n v="37"/>
    <n v="2"/>
    <n v="12"/>
    <n v="8"/>
    <n v="20"/>
    <n v="1"/>
    <n v="2"/>
    <n v="2"/>
    <n v="4"/>
    <n v="1"/>
    <n v="0"/>
    <n v="0"/>
    <n v="0"/>
    <n v="0"/>
    <n v="0"/>
    <n v="0"/>
    <n v="0"/>
    <n v="0"/>
    <n v="30"/>
    <n v="31"/>
    <n v="61"/>
    <n v="4"/>
    <n v="10"/>
    <n v="4"/>
    <n v="14"/>
    <n v="0"/>
    <n v="0"/>
    <n v="0"/>
    <n v="3"/>
    <n v="9"/>
    <n v="12"/>
  </r>
  <r>
    <x v="19"/>
    <s v="08PBH0027R"/>
    <s v="IGNACIO ALLENDE UACJ"/>
    <s v="MATUTINO"/>
    <x v="6"/>
    <x v="2"/>
    <s v="BACHILLERATO GENERAL"/>
    <x v="2"/>
    <x v="0"/>
    <n v="203"/>
    <n v="230"/>
    <n v="433"/>
    <n v="229"/>
    <n v="252"/>
    <n v="481"/>
    <n v="12"/>
    <n v="96"/>
    <n v="120"/>
    <n v="216"/>
    <n v="6"/>
    <n v="79"/>
    <n v="81"/>
    <n v="160"/>
    <n v="4"/>
    <n v="0"/>
    <n v="0"/>
    <n v="0"/>
    <n v="0"/>
    <n v="0"/>
    <n v="0"/>
    <n v="0"/>
    <n v="0"/>
    <n v="404"/>
    <n v="453"/>
    <n v="857"/>
    <n v="22"/>
    <n v="73"/>
    <n v="104"/>
    <n v="177"/>
    <n v="0"/>
    <n v="0"/>
    <n v="0"/>
    <n v="11"/>
    <n v="9"/>
    <n v="20"/>
  </r>
  <r>
    <x v="19"/>
    <s v="08PBH0029P"/>
    <s v="PREPARATORIA LUIS URIAS BELDERRAIN"/>
    <s v="MATUTINO"/>
    <x v="3"/>
    <x v="2"/>
    <s v="BACHILLERATO GENERAL"/>
    <x v="2"/>
    <x v="0"/>
    <n v="8"/>
    <n v="14"/>
    <n v="22"/>
    <n v="8"/>
    <n v="14"/>
    <n v="22"/>
    <n v="1"/>
    <n v="2"/>
    <n v="4"/>
    <n v="6"/>
    <n v="1"/>
    <n v="0"/>
    <n v="0"/>
    <n v="0"/>
    <n v="0"/>
    <n v="0"/>
    <n v="0"/>
    <n v="0"/>
    <n v="0"/>
    <n v="0"/>
    <n v="0"/>
    <n v="0"/>
    <n v="0"/>
    <n v="10"/>
    <n v="18"/>
    <n v="28"/>
    <n v="2"/>
    <n v="1"/>
    <n v="7"/>
    <n v="8"/>
    <n v="0"/>
    <n v="0"/>
    <n v="0"/>
    <n v="4"/>
    <n v="6"/>
    <n v="10"/>
  </r>
  <r>
    <x v="19"/>
    <s v="08PBH0050S"/>
    <s v="PREPARATORIA HERMANOS ESCOBAR"/>
    <s v="VESPERTINO"/>
    <x v="3"/>
    <x v="2"/>
    <s v="BACHILLERATO GENERAL"/>
    <x v="2"/>
    <x v="0"/>
    <n v="82"/>
    <n v="79"/>
    <n v="161"/>
    <n v="82"/>
    <n v="79"/>
    <n v="161"/>
    <n v="5"/>
    <n v="58"/>
    <n v="60"/>
    <n v="118"/>
    <n v="4"/>
    <n v="20"/>
    <n v="44"/>
    <n v="64"/>
    <n v="3"/>
    <n v="0"/>
    <n v="0"/>
    <n v="0"/>
    <n v="0"/>
    <n v="0"/>
    <n v="0"/>
    <n v="0"/>
    <n v="0"/>
    <n v="160"/>
    <n v="183"/>
    <n v="343"/>
    <n v="12"/>
    <n v="24"/>
    <n v="40"/>
    <n v="64"/>
    <n v="0"/>
    <n v="0"/>
    <n v="0"/>
    <n v="14"/>
    <n v="5"/>
    <n v="19"/>
  </r>
  <r>
    <x v="19"/>
    <s v="08PBH0061Y"/>
    <s v="PREPARATORIA GRAL DE DIVISION FRANCISCO VILLA"/>
    <s v="MATUTINO"/>
    <x v="3"/>
    <x v="2"/>
    <s v="BACHILLERATO GENERAL"/>
    <x v="2"/>
    <x v="0"/>
    <n v="26"/>
    <n v="21"/>
    <n v="47"/>
    <n v="33"/>
    <n v="25"/>
    <n v="58"/>
    <n v="3"/>
    <n v="21"/>
    <n v="18"/>
    <n v="39"/>
    <n v="2"/>
    <n v="23"/>
    <n v="24"/>
    <n v="47"/>
    <n v="2"/>
    <n v="0"/>
    <n v="0"/>
    <n v="0"/>
    <n v="0"/>
    <n v="0"/>
    <n v="0"/>
    <n v="0"/>
    <n v="0"/>
    <n v="77"/>
    <n v="67"/>
    <n v="144"/>
    <n v="7"/>
    <n v="11"/>
    <n v="18"/>
    <n v="29"/>
    <n v="0"/>
    <n v="0"/>
    <n v="0"/>
    <n v="1"/>
    <n v="1"/>
    <n v="2"/>
  </r>
  <r>
    <x v="19"/>
    <s v="08PBH0074B"/>
    <s v="PREPARATORIA INSTITUTO PASO DEL NORTE"/>
    <s v="MATUTINO"/>
    <x v="3"/>
    <x v="2"/>
    <s v="BACHILLERATO GENERAL"/>
    <x v="2"/>
    <x v="0"/>
    <n v="16"/>
    <n v="5"/>
    <n v="21"/>
    <n v="20"/>
    <n v="9"/>
    <n v="29"/>
    <n v="2"/>
    <n v="22"/>
    <n v="10"/>
    <n v="32"/>
    <n v="2"/>
    <n v="20"/>
    <n v="15"/>
    <n v="35"/>
    <n v="2"/>
    <n v="0"/>
    <n v="0"/>
    <n v="0"/>
    <n v="0"/>
    <n v="0"/>
    <n v="0"/>
    <n v="0"/>
    <n v="0"/>
    <n v="62"/>
    <n v="34"/>
    <n v="96"/>
    <n v="6"/>
    <n v="10"/>
    <n v="10"/>
    <n v="20"/>
    <n v="0"/>
    <n v="0"/>
    <n v="0"/>
    <n v="4"/>
    <n v="6"/>
    <n v="10"/>
  </r>
  <r>
    <x v="19"/>
    <s v="08PBH0146E"/>
    <s v="PREPARATORIA PARTICULAR CULTURAL"/>
    <s v="MATUTINO"/>
    <x v="3"/>
    <x v="2"/>
    <s v="BACHILLERATO GENERAL"/>
    <x v="2"/>
    <x v="0"/>
    <n v="25"/>
    <n v="33"/>
    <n v="58"/>
    <n v="33"/>
    <n v="39"/>
    <n v="72"/>
    <n v="2"/>
    <n v="13"/>
    <n v="20"/>
    <n v="33"/>
    <n v="2"/>
    <n v="12"/>
    <n v="7"/>
    <n v="19"/>
    <n v="2"/>
    <n v="0"/>
    <n v="0"/>
    <n v="0"/>
    <n v="0"/>
    <n v="0"/>
    <n v="0"/>
    <n v="0"/>
    <n v="0"/>
    <n v="58"/>
    <n v="66"/>
    <n v="124"/>
    <n v="6"/>
    <n v="10"/>
    <n v="20"/>
    <n v="30"/>
    <n v="0"/>
    <n v="0"/>
    <n v="0"/>
    <n v="4"/>
    <n v="5"/>
    <n v="9"/>
  </r>
  <r>
    <x v="19"/>
    <s v="08PBH0148C"/>
    <s v="PREPARATORIA JUAN DE LA BARRERA"/>
    <s v="VESPERTINO"/>
    <x v="3"/>
    <x v="2"/>
    <s v="BACHILLERATO GENERAL"/>
    <x v="2"/>
    <x v="0"/>
    <n v="8"/>
    <n v="10"/>
    <n v="18"/>
    <n v="8"/>
    <n v="10"/>
    <n v="18"/>
    <n v="1"/>
    <n v="10"/>
    <n v="5"/>
    <n v="15"/>
    <n v="1"/>
    <n v="1"/>
    <n v="7"/>
    <n v="8"/>
    <n v="1"/>
    <n v="0"/>
    <n v="0"/>
    <n v="0"/>
    <n v="0"/>
    <n v="0"/>
    <n v="0"/>
    <n v="0"/>
    <n v="0"/>
    <n v="19"/>
    <n v="22"/>
    <n v="41"/>
    <n v="3"/>
    <n v="8"/>
    <n v="3"/>
    <n v="11"/>
    <n v="0"/>
    <n v="0"/>
    <n v="0"/>
    <n v="5"/>
    <n v="3"/>
    <n v="8"/>
  </r>
  <r>
    <x v="19"/>
    <s v="08PBH0170E"/>
    <s v="COLEGIO DE BACHILLERATO COSMOS"/>
    <s v="MATUTINO"/>
    <x v="3"/>
    <x v="2"/>
    <s v="BACHILLERATO GENERAL"/>
    <x v="2"/>
    <x v="0"/>
    <n v="23"/>
    <n v="50"/>
    <n v="73"/>
    <n v="23"/>
    <n v="50"/>
    <n v="73"/>
    <n v="2"/>
    <n v="0"/>
    <n v="0"/>
    <n v="0"/>
    <n v="0"/>
    <n v="0"/>
    <n v="0"/>
    <n v="0"/>
    <n v="0"/>
    <n v="0"/>
    <n v="0"/>
    <n v="0"/>
    <n v="0"/>
    <n v="0"/>
    <n v="0"/>
    <n v="0"/>
    <n v="0"/>
    <n v="23"/>
    <n v="50"/>
    <n v="73"/>
    <n v="2"/>
    <n v="0"/>
    <n v="0"/>
    <n v="0"/>
    <n v="0"/>
    <n v="0"/>
    <n v="0"/>
    <n v="5"/>
    <n v="2"/>
    <n v="7"/>
  </r>
  <r>
    <x v="19"/>
    <s v="08PBH0179W"/>
    <s v="PREPARATORIA ISAAC NEWTON"/>
    <s v="MATUTINO"/>
    <x v="3"/>
    <x v="2"/>
    <s v="BACHILLERATO GENERAL"/>
    <x v="3"/>
    <x v="0"/>
    <n v="7"/>
    <n v="6"/>
    <n v="13"/>
    <n v="12"/>
    <n v="10"/>
    <n v="22"/>
    <n v="2"/>
    <n v="13"/>
    <n v="8"/>
    <n v="21"/>
    <n v="2"/>
    <n v="0"/>
    <n v="0"/>
    <n v="0"/>
    <n v="0"/>
    <n v="0"/>
    <n v="0"/>
    <n v="0"/>
    <n v="0"/>
    <n v="0"/>
    <n v="0"/>
    <n v="0"/>
    <n v="0"/>
    <n v="25"/>
    <n v="18"/>
    <n v="43"/>
    <n v="4"/>
    <n v="5"/>
    <n v="8"/>
    <n v="13"/>
    <n v="0"/>
    <n v="0"/>
    <n v="0"/>
    <n v="7"/>
    <n v="2"/>
    <n v="9"/>
  </r>
  <r>
    <x v="19"/>
    <s v="08PBH0198K"/>
    <s v="INSTITUTO MEXICO UACJ"/>
    <s v="MATUTINO"/>
    <x v="6"/>
    <x v="2"/>
    <s v="BACHILLERATO GENERAL"/>
    <x v="2"/>
    <x v="0"/>
    <n v="38"/>
    <n v="35"/>
    <n v="73"/>
    <n v="38"/>
    <n v="35"/>
    <n v="73"/>
    <n v="2"/>
    <n v="37"/>
    <n v="47"/>
    <n v="84"/>
    <n v="3"/>
    <n v="34"/>
    <n v="34"/>
    <n v="68"/>
    <n v="2"/>
    <n v="0"/>
    <n v="0"/>
    <n v="0"/>
    <n v="0"/>
    <n v="0"/>
    <n v="0"/>
    <n v="0"/>
    <n v="0"/>
    <n v="109"/>
    <n v="116"/>
    <n v="225"/>
    <n v="7"/>
    <n v="38"/>
    <n v="26"/>
    <n v="64"/>
    <n v="0"/>
    <n v="0"/>
    <n v="0"/>
    <n v="10"/>
    <n v="5"/>
    <n v="15"/>
  </r>
  <r>
    <x v="19"/>
    <s v="08PBH0205D"/>
    <s v="INSTITUTO DE BACHILLERATO TERESA DE AVILA"/>
    <s v="MATUTINO"/>
    <x v="3"/>
    <x v="2"/>
    <s v="BACHILLERATO GENERAL"/>
    <x v="2"/>
    <x v="0"/>
    <n v="8"/>
    <n v="10"/>
    <n v="18"/>
    <n v="8"/>
    <n v="10"/>
    <n v="18"/>
    <n v="1"/>
    <n v="2"/>
    <n v="7"/>
    <n v="9"/>
    <n v="1"/>
    <n v="8"/>
    <n v="4"/>
    <n v="12"/>
    <n v="1"/>
    <n v="0"/>
    <n v="0"/>
    <n v="0"/>
    <n v="0"/>
    <n v="0"/>
    <n v="0"/>
    <n v="0"/>
    <n v="0"/>
    <n v="18"/>
    <n v="21"/>
    <n v="39"/>
    <n v="3"/>
    <n v="10"/>
    <n v="13"/>
    <n v="23"/>
    <n v="0"/>
    <n v="0"/>
    <n v="0"/>
    <n v="9"/>
    <n v="4"/>
    <n v="13"/>
  </r>
  <r>
    <x v="19"/>
    <s v="08PBH0208A"/>
    <s v="PREPARATORIA JUAN ALVAREZ"/>
    <s v="NOCTURNO"/>
    <x v="3"/>
    <x v="2"/>
    <s v="BACHILLERATO GENERAL"/>
    <x v="3"/>
    <x v="0"/>
    <n v="1"/>
    <n v="4"/>
    <n v="5"/>
    <n v="1"/>
    <n v="4"/>
    <n v="5"/>
    <n v="1"/>
    <n v="13"/>
    <n v="3"/>
    <n v="16"/>
    <n v="2"/>
    <n v="0"/>
    <n v="0"/>
    <n v="0"/>
    <n v="0"/>
    <n v="0"/>
    <n v="0"/>
    <n v="0"/>
    <n v="0"/>
    <n v="0"/>
    <n v="0"/>
    <n v="0"/>
    <n v="0"/>
    <n v="14"/>
    <n v="7"/>
    <n v="21"/>
    <n v="3"/>
    <n v="10"/>
    <n v="2"/>
    <n v="12"/>
    <n v="0"/>
    <n v="0"/>
    <n v="0"/>
    <n v="4"/>
    <n v="0"/>
    <n v="4"/>
  </r>
  <r>
    <x v="19"/>
    <s v="08PBH0212N"/>
    <s v="PREPARATORIA AZTLAN DE JUAREZ"/>
    <s v="MATUTINO"/>
    <x v="3"/>
    <x v="2"/>
    <s v="BACHILLERATO GENERAL"/>
    <x v="2"/>
    <x v="0"/>
    <n v="58"/>
    <n v="41"/>
    <n v="99"/>
    <n v="59"/>
    <n v="57"/>
    <n v="116"/>
    <n v="4"/>
    <n v="13"/>
    <n v="20"/>
    <n v="33"/>
    <n v="2"/>
    <n v="11"/>
    <n v="12"/>
    <n v="23"/>
    <n v="2"/>
    <n v="0"/>
    <n v="0"/>
    <n v="0"/>
    <n v="0"/>
    <n v="0"/>
    <n v="0"/>
    <n v="0"/>
    <n v="0"/>
    <n v="83"/>
    <n v="89"/>
    <n v="172"/>
    <n v="8"/>
    <n v="5"/>
    <n v="12"/>
    <n v="17"/>
    <n v="0"/>
    <n v="0"/>
    <n v="0"/>
    <n v="5"/>
    <n v="6"/>
    <n v="11"/>
  </r>
  <r>
    <x v="19"/>
    <s v="08PBH0223T"/>
    <s v="PREPARATORIA 16 DE SEPTIEMBRE"/>
    <s v="MATUTINO"/>
    <x v="3"/>
    <x v="2"/>
    <s v="BACHILLERATO GENERAL"/>
    <x v="2"/>
    <x v="0"/>
    <n v="12"/>
    <n v="4"/>
    <n v="16"/>
    <n v="20"/>
    <n v="12"/>
    <n v="32"/>
    <n v="2"/>
    <n v="8"/>
    <n v="5"/>
    <n v="13"/>
    <n v="1"/>
    <n v="13"/>
    <n v="8"/>
    <n v="21"/>
    <n v="2"/>
    <n v="0"/>
    <n v="0"/>
    <n v="0"/>
    <n v="0"/>
    <n v="0"/>
    <n v="0"/>
    <n v="0"/>
    <n v="0"/>
    <n v="41"/>
    <n v="25"/>
    <n v="66"/>
    <n v="5"/>
    <n v="8"/>
    <n v="10"/>
    <n v="18"/>
    <n v="0"/>
    <n v="0"/>
    <n v="0"/>
    <n v="4"/>
    <n v="2"/>
    <n v="6"/>
  </r>
  <r>
    <x v="19"/>
    <s v="08PBH0225R"/>
    <s v="PREPARATORIA 16 DE SEPTIEMBRE"/>
    <s v="NOCTURNO"/>
    <x v="3"/>
    <x v="2"/>
    <s v="BACHILLERATO GENERAL"/>
    <x v="3"/>
    <x v="0"/>
    <n v="25"/>
    <n v="12"/>
    <n v="37"/>
    <n v="41"/>
    <n v="20"/>
    <n v="61"/>
    <n v="3"/>
    <n v="29"/>
    <n v="17"/>
    <n v="46"/>
    <n v="3"/>
    <n v="0"/>
    <n v="0"/>
    <n v="0"/>
    <n v="0"/>
    <n v="0"/>
    <n v="0"/>
    <n v="0"/>
    <n v="0"/>
    <n v="0"/>
    <n v="0"/>
    <n v="0"/>
    <n v="0"/>
    <n v="70"/>
    <n v="37"/>
    <n v="107"/>
    <n v="6"/>
    <n v="7"/>
    <n v="7"/>
    <n v="14"/>
    <n v="0"/>
    <n v="0"/>
    <n v="0"/>
    <n v="4"/>
    <n v="2"/>
    <n v="6"/>
  </r>
  <r>
    <x v="19"/>
    <s v="08PBH0230C"/>
    <s v="BACHILLERATO JOSEFA VILLEGAS OROZCO"/>
    <s v="VESPERTINO"/>
    <x v="3"/>
    <x v="2"/>
    <s v="BACHILLERATO GENERAL"/>
    <x v="2"/>
    <x v="0"/>
    <n v="13"/>
    <n v="10"/>
    <n v="23"/>
    <n v="13"/>
    <n v="10"/>
    <n v="23"/>
    <n v="1"/>
    <n v="6"/>
    <n v="13"/>
    <n v="19"/>
    <n v="1"/>
    <n v="5"/>
    <n v="10"/>
    <n v="15"/>
    <n v="1"/>
    <n v="0"/>
    <n v="0"/>
    <n v="0"/>
    <n v="0"/>
    <n v="0"/>
    <n v="0"/>
    <n v="0"/>
    <n v="0"/>
    <n v="24"/>
    <n v="33"/>
    <n v="57"/>
    <n v="3"/>
    <n v="8"/>
    <n v="7"/>
    <n v="15"/>
    <n v="0"/>
    <n v="0"/>
    <n v="0"/>
    <n v="8"/>
    <n v="6"/>
    <n v="14"/>
  </r>
  <r>
    <x v="19"/>
    <s v="08PBH0232A"/>
    <s v="INSTITUTO DE BACHILLERATO Y ESTUDIOS FINANCIEROS COMPUTACIONALES"/>
    <s v="MATUTINO"/>
    <x v="3"/>
    <x v="2"/>
    <s v="BACHILLERATO GENERAL"/>
    <x v="2"/>
    <x v="0"/>
    <n v="97"/>
    <n v="100"/>
    <n v="197"/>
    <n v="106"/>
    <n v="108"/>
    <n v="214"/>
    <n v="7"/>
    <n v="39"/>
    <n v="27"/>
    <n v="66"/>
    <n v="4"/>
    <n v="25"/>
    <n v="29"/>
    <n v="54"/>
    <n v="3"/>
    <n v="0"/>
    <n v="0"/>
    <n v="0"/>
    <n v="0"/>
    <n v="0"/>
    <n v="0"/>
    <n v="0"/>
    <n v="0"/>
    <n v="170"/>
    <n v="164"/>
    <n v="334"/>
    <n v="14"/>
    <n v="28"/>
    <n v="22"/>
    <n v="50"/>
    <n v="0"/>
    <n v="0"/>
    <n v="0"/>
    <n v="10"/>
    <n v="8"/>
    <n v="18"/>
  </r>
  <r>
    <x v="19"/>
    <s v="08PBH0234Z"/>
    <s v="INSTITUTO POLITECNICO DE LA FRONTERA"/>
    <s v="NOCTURNO"/>
    <x v="3"/>
    <x v="2"/>
    <s v="BACHILLERATO GENERAL"/>
    <x v="3"/>
    <x v="0"/>
    <n v="49"/>
    <n v="35"/>
    <n v="84"/>
    <n v="101"/>
    <n v="78"/>
    <n v="179"/>
    <n v="7"/>
    <n v="33"/>
    <n v="49"/>
    <n v="82"/>
    <n v="4"/>
    <n v="0"/>
    <n v="0"/>
    <n v="0"/>
    <n v="0"/>
    <n v="0"/>
    <n v="0"/>
    <n v="0"/>
    <n v="0"/>
    <n v="0"/>
    <n v="0"/>
    <n v="0"/>
    <n v="0"/>
    <n v="134"/>
    <n v="127"/>
    <n v="261"/>
    <n v="11"/>
    <n v="0"/>
    <n v="0"/>
    <n v="0"/>
    <n v="0"/>
    <n v="0"/>
    <n v="0"/>
    <n v="9"/>
    <n v="3"/>
    <n v="12"/>
  </r>
  <r>
    <x v="19"/>
    <s v="08PBH0240J"/>
    <s v="CENTRO DE BACHILLERATO DOS NACIONES"/>
    <s v="MATUTINO"/>
    <x v="3"/>
    <x v="2"/>
    <s v="BACHILLERATO GENERAL"/>
    <x v="2"/>
    <x v="0"/>
    <n v="21"/>
    <n v="17"/>
    <n v="38"/>
    <n v="21"/>
    <n v="17"/>
    <n v="38"/>
    <n v="1"/>
    <n v="16"/>
    <n v="11"/>
    <n v="27"/>
    <n v="2"/>
    <n v="7"/>
    <n v="6"/>
    <n v="13"/>
    <n v="1"/>
    <n v="0"/>
    <n v="0"/>
    <n v="0"/>
    <n v="0"/>
    <n v="0"/>
    <n v="0"/>
    <n v="0"/>
    <n v="0"/>
    <n v="44"/>
    <n v="34"/>
    <n v="78"/>
    <n v="4"/>
    <n v="4"/>
    <n v="4"/>
    <n v="8"/>
    <n v="0"/>
    <n v="0"/>
    <n v="0"/>
    <n v="1"/>
    <n v="5"/>
    <n v="6"/>
  </r>
  <r>
    <x v="19"/>
    <s v="08PBH0244F"/>
    <s v="PREPARATORIA IGNACIO ALLENDE UACJ"/>
    <s v="MATUTINO"/>
    <x v="6"/>
    <x v="2"/>
    <s v="BACHILLERATO GENERAL"/>
    <x v="3"/>
    <x v="0"/>
    <n v="29"/>
    <n v="13"/>
    <n v="42"/>
    <n v="31"/>
    <n v="14"/>
    <n v="45"/>
    <n v="2"/>
    <n v="8"/>
    <n v="8"/>
    <n v="16"/>
    <n v="2"/>
    <n v="0"/>
    <n v="0"/>
    <n v="0"/>
    <n v="0"/>
    <n v="0"/>
    <n v="0"/>
    <n v="0"/>
    <n v="0"/>
    <n v="0"/>
    <n v="0"/>
    <n v="0"/>
    <n v="0"/>
    <n v="39"/>
    <n v="22"/>
    <n v="61"/>
    <n v="4"/>
    <n v="15"/>
    <n v="8"/>
    <n v="23"/>
    <n v="0"/>
    <n v="0"/>
    <n v="0"/>
    <n v="4"/>
    <n v="7"/>
    <n v="11"/>
  </r>
  <r>
    <x v="19"/>
    <s v="08PBH0250Q"/>
    <s v="BACHILLERATO LICEO PRE UNIVERSITARIO"/>
    <s v="MATUTINO"/>
    <x v="3"/>
    <x v="2"/>
    <s v="BACHILLERATO GENERAL"/>
    <x v="2"/>
    <x v="0"/>
    <n v="103"/>
    <n v="117"/>
    <n v="220"/>
    <n v="116"/>
    <n v="124"/>
    <n v="240"/>
    <n v="7"/>
    <n v="66"/>
    <n v="74"/>
    <n v="140"/>
    <n v="4"/>
    <n v="48"/>
    <n v="67"/>
    <n v="115"/>
    <n v="4"/>
    <n v="0"/>
    <n v="0"/>
    <n v="0"/>
    <n v="0"/>
    <n v="0"/>
    <n v="0"/>
    <n v="0"/>
    <n v="0"/>
    <n v="230"/>
    <n v="265"/>
    <n v="495"/>
    <n v="15"/>
    <n v="0"/>
    <n v="0"/>
    <n v="0"/>
    <n v="0"/>
    <n v="0"/>
    <n v="0"/>
    <n v="11"/>
    <n v="7"/>
    <n v="18"/>
  </r>
  <r>
    <x v="19"/>
    <s v="08PBH0252O"/>
    <s v="INSTITUTO IBEROAMERICANO SAN PATRICIO UACJ"/>
    <s v="MATUTINO"/>
    <x v="6"/>
    <x v="2"/>
    <s v="BACHILLERATO GENERAL"/>
    <x v="2"/>
    <x v="0"/>
    <n v="35"/>
    <n v="26"/>
    <n v="61"/>
    <n v="35"/>
    <n v="26"/>
    <n v="61"/>
    <n v="3"/>
    <n v="38"/>
    <n v="43"/>
    <n v="81"/>
    <n v="3"/>
    <n v="31"/>
    <n v="28"/>
    <n v="59"/>
    <n v="3"/>
    <n v="0"/>
    <n v="0"/>
    <n v="0"/>
    <n v="0"/>
    <n v="0"/>
    <n v="0"/>
    <n v="0"/>
    <n v="0"/>
    <n v="104"/>
    <n v="97"/>
    <n v="201"/>
    <n v="9"/>
    <n v="16"/>
    <n v="17"/>
    <n v="33"/>
    <n v="0"/>
    <n v="0"/>
    <n v="0"/>
    <n v="10"/>
    <n v="8"/>
    <n v="18"/>
  </r>
  <r>
    <x v="19"/>
    <s v="08PBH0253N"/>
    <s v="CULTURAL BACHILLERATO"/>
    <s v="VESPERTINO"/>
    <x v="3"/>
    <x v="2"/>
    <s v="BACHILLERATO GENERAL"/>
    <x v="3"/>
    <x v="0"/>
    <n v="5"/>
    <n v="8"/>
    <n v="13"/>
    <n v="10"/>
    <n v="8"/>
    <n v="18"/>
    <n v="3"/>
    <n v="18"/>
    <n v="17"/>
    <n v="35"/>
    <n v="3"/>
    <n v="0"/>
    <n v="0"/>
    <n v="0"/>
    <n v="0"/>
    <n v="0"/>
    <n v="0"/>
    <n v="0"/>
    <n v="0"/>
    <n v="0"/>
    <n v="0"/>
    <n v="0"/>
    <n v="0"/>
    <n v="28"/>
    <n v="25"/>
    <n v="53"/>
    <n v="6"/>
    <n v="5"/>
    <n v="8"/>
    <n v="13"/>
    <n v="0"/>
    <n v="0"/>
    <n v="0"/>
    <n v="6"/>
    <n v="5"/>
    <n v="11"/>
  </r>
  <r>
    <x v="19"/>
    <s v="08PBH0253N"/>
    <s v="CULTURAL BACHILLERATO"/>
    <s v="NOCTURNO"/>
    <x v="3"/>
    <x v="2"/>
    <s v="BACHILLERATO GENERAL"/>
    <x v="3"/>
    <x v="0"/>
    <n v="33"/>
    <n v="8"/>
    <n v="41"/>
    <n v="93"/>
    <n v="22"/>
    <n v="115"/>
    <n v="3"/>
    <n v="55"/>
    <n v="21"/>
    <n v="76"/>
    <n v="3"/>
    <n v="0"/>
    <n v="0"/>
    <n v="0"/>
    <n v="0"/>
    <n v="0"/>
    <n v="0"/>
    <n v="0"/>
    <n v="0"/>
    <n v="0"/>
    <n v="0"/>
    <n v="0"/>
    <n v="0"/>
    <n v="148"/>
    <n v="43"/>
    <n v="191"/>
    <n v="6"/>
    <n v="217"/>
    <n v="60"/>
    <n v="277"/>
    <n v="0"/>
    <n v="0"/>
    <n v="0"/>
    <n v="6"/>
    <n v="5"/>
    <n v="11"/>
  </r>
  <r>
    <x v="19"/>
    <s v="08PBH0256K"/>
    <s v="BACHILLERATO SIERRA MADRE"/>
    <s v="MATUTINO"/>
    <x v="3"/>
    <x v="2"/>
    <s v="BACHILLERATO GENERAL"/>
    <x v="2"/>
    <x v="0"/>
    <n v="13"/>
    <n v="18"/>
    <n v="31"/>
    <n v="13"/>
    <n v="18"/>
    <n v="31"/>
    <n v="1"/>
    <n v="21"/>
    <n v="10"/>
    <n v="31"/>
    <n v="1"/>
    <n v="19"/>
    <n v="12"/>
    <n v="31"/>
    <n v="1"/>
    <n v="0"/>
    <n v="0"/>
    <n v="0"/>
    <n v="0"/>
    <n v="0"/>
    <n v="0"/>
    <n v="0"/>
    <n v="0"/>
    <n v="53"/>
    <n v="40"/>
    <n v="93"/>
    <n v="3"/>
    <n v="15"/>
    <n v="14"/>
    <n v="29"/>
    <n v="0"/>
    <n v="0"/>
    <n v="0"/>
    <n v="3"/>
    <n v="4"/>
    <n v="7"/>
  </r>
  <r>
    <x v="19"/>
    <s v="08PBH0259H"/>
    <s v="ESCUELA PREPARATORIA MILITARIZADA DE ESTUDIOS PREUNIVERSITARIOS DE CIUDAD JUAREZ UACJ"/>
    <s v="MATUTINO"/>
    <x v="6"/>
    <x v="2"/>
    <s v="BACHILLERATO GENERAL"/>
    <x v="2"/>
    <x v="0"/>
    <n v="17"/>
    <n v="8"/>
    <n v="25"/>
    <n v="22"/>
    <n v="8"/>
    <n v="30"/>
    <n v="1"/>
    <n v="7"/>
    <n v="3"/>
    <n v="10"/>
    <n v="1"/>
    <n v="5"/>
    <n v="0"/>
    <n v="5"/>
    <n v="1"/>
    <n v="0"/>
    <n v="0"/>
    <n v="0"/>
    <n v="0"/>
    <n v="0"/>
    <n v="0"/>
    <n v="0"/>
    <n v="0"/>
    <n v="34"/>
    <n v="11"/>
    <n v="45"/>
    <n v="3"/>
    <n v="2"/>
    <n v="3"/>
    <n v="5"/>
    <n v="0"/>
    <n v="0"/>
    <n v="0"/>
    <n v="4"/>
    <n v="4"/>
    <n v="8"/>
  </r>
  <r>
    <x v="19"/>
    <s v="08PBH0263U"/>
    <s v="PREPARATORIA SOR JUANA INES DE LA CRUZ UACJ"/>
    <s v="MATUTINO"/>
    <x v="6"/>
    <x v="2"/>
    <s v="BACHILLERATO GENERAL"/>
    <x v="2"/>
    <x v="0"/>
    <n v="38"/>
    <n v="41"/>
    <n v="79"/>
    <n v="44"/>
    <n v="47"/>
    <n v="91"/>
    <n v="3"/>
    <n v="18"/>
    <n v="16"/>
    <n v="34"/>
    <n v="2"/>
    <n v="19"/>
    <n v="21"/>
    <n v="40"/>
    <n v="2"/>
    <n v="0"/>
    <n v="0"/>
    <n v="0"/>
    <n v="0"/>
    <n v="0"/>
    <n v="0"/>
    <n v="0"/>
    <n v="0"/>
    <n v="81"/>
    <n v="84"/>
    <n v="165"/>
    <n v="7"/>
    <n v="12"/>
    <n v="7"/>
    <n v="19"/>
    <n v="0"/>
    <n v="0"/>
    <n v="0"/>
    <n v="3"/>
    <n v="5"/>
    <n v="8"/>
  </r>
  <r>
    <x v="19"/>
    <s v="08PBH0264T"/>
    <s v="INSTITUTO PEDRO J. MALDONADO UACJ"/>
    <s v="MATUTINO"/>
    <x v="6"/>
    <x v="2"/>
    <s v="BACHILLERATO GENERAL"/>
    <x v="2"/>
    <x v="0"/>
    <n v="9"/>
    <n v="0"/>
    <n v="9"/>
    <n v="9"/>
    <n v="0"/>
    <n v="9"/>
    <n v="1"/>
    <n v="12"/>
    <n v="0"/>
    <n v="12"/>
    <n v="1"/>
    <n v="9"/>
    <n v="0"/>
    <n v="9"/>
    <n v="1"/>
    <n v="0"/>
    <n v="0"/>
    <n v="0"/>
    <n v="0"/>
    <n v="0"/>
    <n v="0"/>
    <n v="0"/>
    <n v="0"/>
    <n v="30"/>
    <n v="0"/>
    <n v="30"/>
    <n v="3"/>
    <n v="4"/>
    <n v="0"/>
    <n v="4"/>
    <n v="0"/>
    <n v="0"/>
    <n v="0"/>
    <n v="6"/>
    <n v="6"/>
    <n v="12"/>
  </r>
  <r>
    <x v="19"/>
    <s v="08PBH0265S"/>
    <s v="BACHILLERATO DEL INSTITUTO POLITECNICO DE LA FRONTERA"/>
    <s v="DISCONTINUO"/>
    <x v="3"/>
    <x v="2"/>
    <s v="BACHILLERATO GENERAL"/>
    <x v="2"/>
    <x v="1"/>
    <n v="25"/>
    <n v="19"/>
    <n v="44"/>
    <n v="43"/>
    <n v="51"/>
    <n v="94"/>
    <n v="3"/>
    <n v="38"/>
    <n v="38"/>
    <n v="76"/>
    <n v="3"/>
    <n v="0"/>
    <n v="0"/>
    <n v="0"/>
    <n v="0"/>
    <n v="0"/>
    <n v="0"/>
    <n v="0"/>
    <n v="0"/>
    <n v="0"/>
    <n v="0"/>
    <n v="0"/>
    <n v="0"/>
    <n v="81"/>
    <n v="89"/>
    <n v="170"/>
    <n v="6"/>
    <n v="0"/>
    <n v="0"/>
    <n v="0"/>
    <n v="0"/>
    <n v="0"/>
    <n v="0"/>
    <n v="5"/>
    <n v="5"/>
    <n v="10"/>
  </r>
  <r>
    <x v="19"/>
    <s v="08PBH0271C"/>
    <s v="PREPARATORIA LYMER VISION AZTECA MIXTA"/>
    <s v="DISCONTINUO"/>
    <x v="3"/>
    <x v="2"/>
    <s v="BACHILLERATO GENERAL"/>
    <x v="2"/>
    <x v="1"/>
    <n v="5"/>
    <n v="6"/>
    <n v="11"/>
    <n v="10"/>
    <n v="14"/>
    <n v="24"/>
    <n v="3"/>
    <n v="5"/>
    <n v="8"/>
    <n v="13"/>
    <n v="2"/>
    <n v="0"/>
    <n v="0"/>
    <n v="0"/>
    <n v="0"/>
    <n v="0"/>
    <n v="0"/>
    <n v="0"/>
    <n v="0"/>
    <n v="0"/>
    <n v="0"/>
    <n v="0"/>
    <n v="0"/>
    <n v="15"/>
    <n v="22"/>
    <n v="37"/>
    <n v="5"/>
    <n v="1"/>
    <n v="6"/>
    <n v="7"/>
    <n v="0"/>
    <n v="0"/>
    <n v="0"/>
    <n v="2"/>
    <n v="3"/>
    <n v="5"/>
  </r>
  <r>
    <x v="19"/>
    <s v="08PBH0273A"/>
    <s v="CENTRO DE BACHILLERATO CHIHUAHUA MIXTO"/>
    <s v="DISCONTINUO"/>
    <x v="3"/>
    <x v="2"/>
    <s v="BACHILLERATO GENERAL"/>
    <x v="2"/>
    <x v="1"/>
    <n v="9"/>
    <n v="10"/>
    <n v="19"/>
    <n v="13"/>
    <n v="15"/>
    <n v="28"/>
    <n v="3"/>
    <n v="3"/>
    <n v="6"/>
    <n v="9"/>
    <n v="2"/>
    <n v="0"/>
    <n v="0"/>
    <n v="0"/>
    <n v="0"/>
    <n v="0"/>
    <n v="0"/>
    <n v="0"/>
    <n v="0"/>
    <n v="0"/>
    <n v="0"/>
    <n v="0"/>
    <n v="0"/>
    <n v="16"/>
    <n v="21"/>
    <n v="37"/>
    <n v="5"/>
    <n v="6"/>
    <n v="9"/>
    <n v="15"/>
    <n v="0"/>
    <n v="0"/>
    <n v="0"/>
    <n v="3"/>
    <n v="2"/>
    <n v="5"/>
  </r>
  <r>
    <x v="19"/>
    <s v="08PBH0274Z"/>
    <s v="INSTITUTO SAN FRANCISCO DE ASIS UACJ"/>
    <s v="MATUTINO"/>
    <x v="6"/>
    <x v="2"/>
    <s v="BACHILLERATO GENERAL"/>
    <x v="2"/>
    <x v="0"/>
    <n v="6"/>
    <n v="8"/>
    <n v="14"/>
    <n v="6"/>
    <n v="8"/>
    <n v="14"/>
    <n v="1"/>
    <n v="1"/>
    <n v="3"/>
    <n v="4"/>
    <n v="1"/>
    <n v="1"/>
    <n v="1"/>
    <n v="2"/>
    <n v="1"/>
    <n v="0"/>
    <n v="0"/>
    <n v="0"/>
    <n v="0"/>
    <n v="0"/>
    <n v="0"/>
    <n v="0"/>
    <n v="0"/>
    <n v="8"/>
    <n v="12"/>
    <n v="20"/>
    <n v="3"/>
    <n v="1"/>
    <n v="3"/>
    <n v="4"/>
    <n v="0"/>
    <n v="0"/>
    <n v="0"/>
    <n v="3"/>
    <n v="2"/>
    <n v="5"/>
  </r>
  <r>
    <x v="19"/>
    <s v="08PBH0276Y"/>
    <s v="PREPARATORIA CHIHUAHUA UNIDAD HENEQUEN MIXTA"/>
    <s v="DISCONTINUO"/>
    <x v="3"/>
    <x v="2"/>
    <s v="BACHILLERATO GENERAL"/>
    <x v="3"/>
    <x v="1"/>
    <n v="2"/>
    <n v="3"/>
    <n v="5"/>
    <n v="2"/>
    <n v="3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1"/>
    <n v="0"/>
    <n v="0"/>
    <n v="0"/>
    <n v="0"/>
    <n v="0"/>
    <n v="0"/>
    <n v="4"/>
    <n v="0"/>
    <n v="4"/>
  </r>
  <r>
    <x v="19"/>
    <s v="08PBH0278W"/>
    <s v="CENTRO DE ESTUDIOS PREUNIVERSITARIOS DE LA FRONTERA MIXTO"/>
    <s v="DISCONTINUO"/>
    <x v="3"/>
    <x v="2"/>
    <s v="BACHILLERATO GENERAL"/>
    <x v="3"/>
    <x v="1"/>
    <n v="3"/>
    <n v="6"/>
    <n v="9"/>
    <n v="11"/>
    <n v="13"/>
    <n v="24"/>
    <n v="3"/>
    <n v="0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3"/>
    <n v="0"/>
    <n v="0"/>
    <n v="0"/>
    <n v="0"/>
    <n v="0"/>
    <n v="0"/>
    <n v="3"/>
    <n v="3"/>
    <n v="6"/>
  </r>
  <r>
    <x v="19"/>
    <s v="08PBH0280K"/>
    <s v="CENTRO EDUCATIVO MULTICULTURAL YERMO Y PARRES"/>
    <s v="MATUTINO"/>
    <x v="3"/>
    <x v="2"/>
    <s v="BACHILLERATO GENERAL"/>
    <x v="2"/>
    <x v="0"/>
    <n v="8"/>
    <n v="17"/>
    <n v="25"/>
    <n v="8"/>
    <n v="17"/>
    <n v="25"/>
    <n v="1"/>
    <n v="0"/>
    <n v="0"/>
    <n v="0"/>
    <n v="0"/>
    <n v="8"/>
    <n v="14"/>
    <n v="22"/>
    <n v="1"/>
    <n v="0"/>
    <n v="0"/>
    <n v="0"/>
    <n v="0"/>
    <n v="0"/>
    <n v="0"/>
    <n v="0"/>
    <n v="0"/>
    <n v="16"/>
    <n v="31"/>
    <n v="47"/>
    <n v="2"/>
    <n v="0"/>
    <n v="0"/>
    <n v="0"/>
    <n v="0"/>
    <n v="0"/>
    <n v="0"/>
    <n v="4"/>
    <n v="5"/>
    <n v="9"/>
  </r>
  <r>
    <x v="19"/>
    <s v="08PBH0281J"/>
    <s v="PREPARATORIA ADELA DE CORNEJO"/>
    <s v="MATUTINO"/>
    <x v="3"/>
    <x v="2"/>
    <s v="BACHILLERATO GENERAL"/>
    <x v="2"/>
    <x v="0"/>
    <n v="7"/>
    <n v="6"/>
    <n v="13"/>
    <n v="7"/>
    <n v="6"/>
    <n v="13"/>
    <n v="1"/>
    <n v="2"/>
    <n v="1"/>
    <n v="3"/>
    <n v="1"/>
    <n v="0"/>
    <n v="1"/>
    <n v="1"/>
    <n v="1"/>
    <n v="0"/>
    <n v="0"/>
    <n v="0"/>
    <n v="0"/>
    <n v="0"/>
    <n v="0"/>
    <n v="0"/>
    <n v="0"/>
    <n v="9"/>
    <n v="8"/>
    <n v="17"/>
    <n v="3"/>
    <n v="0"/>
    <n v="0"/>
    <n v="0"/>
    <n v="0"/>
    <n v="0"/>
    <n v="0"/>
    <n v="4"/>
    <n v="1"/>
    <n v="5"/>
  </r>
  <r>
    <x v="19"/>
    <s v="08PBH0286E"/>
    <s v="INSTITUTO DE CAPACITACION INTEGRAL"/>
    <s v="MATUTINO"/>
    <x v="3"/>
    <x v="2"/>
    <s v="BACHILLERATO GENERAL"/>
    <x v="2"/>
    <x v="0"/>
    <n v="1"/>
    <n v="2"/>
    <n v="3"/>
    <n v="1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"/>
    <n v="0"/>
    <n v="0"/>
    <n v="0"/>
    <n v="0"/>
    <n v="0"/>
    <n v="0"/>
    <n v="3"/>
    <n v="4"/>
    <n v="7"/>
  </r>
  <r>
    <x v="19"/>
    <s v="08PBH0287D"/>
    <s v="COLEGIO DE BACHILLERATO COSMOS MIXTO"/>
    <s v="MATUTINO"/>
    <x v="3"/>
    <x v="2"/>
    <s v="BACHILLERATO GENERAL"/>
    <x v="3"/>
    <x v="1"/>
    <n v="2"/>
    <n v="6"/>
    <n v="8"/>
    <n v="2"/>
    <n v="6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1"/>
    <n v="0"/>
    <n v="0"/>
    <n v="0"/>
    <n v="0"/>
    <n v="0"/>
    <n v="0"/>
    <n v="4"/>
    <n v="3"/>
    <n v="7"/>
  </r>
  <r>
    <x v="19"/>
    <s v="08PBH0289B"/>
    <s v="COLEGIO INDEPENDENCIA"/>
    <s v="MATUTINO"/>
    <x v="3"/>
    <x v="2"/>
    <s v="BACHILLERATO GENERAL"/>
    <x v="2"/>
    <x v="0"/>
    <n v="3"/>
    <n v="5"/>
    <n v="8"/>
    <n v="3"/>
    <n v="5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1"/>
    <n v="0"/>
    <n v="0"/>
    <n v="0"/>
    <n v="0"/>
    <n v="0"/>
    <n v="0"/>
    <n v="1"/>
    <n v="9"/>
    <n v="10"/>
  </r>
  <r>
    <x v="19"/>
    <s v="08PBH0290R"/>
    <s v="INSTITUTO APRENDE"/>
    <s v="DISCONTINUO"/>
    <x v="3"/>
    <x v="2"/>
    <s v="BACHILLERATO GENERAL"/>
    <x v="3"/>
    <x v="1"/>
    <n v="5"/>
    <n v="5"/>
    <n v="10"/>
    <n v="5"/>
    <n v="5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3"/>
    <n v="3"/>
    <n v="6"/>
  </r>
  <r>
    <x v="19"/>
    <s v="08PBH3017E"/>
    <s v="COLEGIO LATINO AMERICANO"/>
    <s v="MATUTINO"/>
    <x v="10"/>
    <x v="2"/>
    <s v="BACHILLERATO GENERAL"/>
    <x v="2"/>
    <x v="0"/>
    <n v="7"/>
    <n v="17"/>
    <n v="24"/>
    <n v="7"/>
    <n v="17"/>
    <n v="24"/>
    <n v="1"/>
    <n v="14"/>
    <n v="18"/>
    <n v="32"/>
    <n v="1"/>
    <n v="10"/>
    <n v="18"/>
    <n v="28"/>
    <n v="1"/>
    <n v="0"/>
    <n v="0"/>
    <n v="0"/>
    <n v="0"/>
    <n v="0"/>
    <n v="0"/>
    <n v="0"/>
    <n v="0"/>
    <n v="31"/>
    <n v="53"/>
    <n v="84"/>
    <n v="3"/>
    <n v="5"/>
    <n v="18"/>
    <n v="23"/>
    <n v="0"/>
    <n v="0"/>
    <n v="0"/>
    <n v="7"/>
    <n v="8"/>
    <n v="15"/>
  </r>
  <r>
    <x v="19"/>
    <s v="08PBH3019C"/>
    <s v="PREPARATORIA PARTICULAR LYMER"/>
    <s v="MATUTINO"/>
    <x v="3"/>
    <x v="2"/>
    <s v="BACHILLERATO GENERAL"/>
    <x v="2"/>
    <x v="0"/>
    <n v="12"/>
    <n v="8"/>
    <n v="20"/>
    <n v="14"/>
    <n v="9"/>
    <n v="23"/>
    <n v="2"/>
    <n v="15"/>
    <n v="24"/>
    <n v="39"/>
    <n v="2"/>
    <n v="11"/>
    <n v="11"/>
    <n v="22"/>
    <n v="2"/>
    <n v="0"/>
    <n v="0"/>
    <n v="0"/>
    <n v="0"/>
    <n v="0"/>
    <n v="0"/>
    <n v="0"/>
    <n v="0"/>
    <n v="40"/>
    <n v="44"/>
    <n v="84"/>
    <n v="6"/>
    <n v="11"/>
    <n v="7"/>
    <n v="18"/>
    <n v="0"/>
    <n v="0"/>
    <n v="0"/>
    <n v="2"/>
    <n v="4"/>
    <n v="6"/>
  </r>
  <r>
    <x v="19"/>
    <s v="08PBH3373U"/>
    <s v="BACHILLERATO VISION AZTECA"/>
    <s v="MATUTINO"/>
    <x v="3"/>
    <x v="2"/>
    <s v="BACHILLERATO GENERAL"/>
    <x v="2"/>
    <x v="0"/>
    <n v="105"/>
    <n v="133"/>
    <n v="238"/>
    <n v="120"/>
    <n v="149"/>
    <n v="269"/>
    <n v="7"/>
    <n v="97"/>
    <n v="76"/>
    <n v="173"/>
    <n v="5"/>
    <n v="83"/>
    <n v="81"/>
    <n v="164"/>
    <n v="5"/>
    <n v="0"/>
    <n v="0"/>
    <n v="0"/>
    <n v="0"/>
    <n v="0"/>
    <n v="0"/>
    <n v="0"/>
    <n v="0"/>
    <n v="300"/>
    <n v="306"/>
    <n v="606"/>
    <n v="17"/>
    <n v="48"/>
    <n v="79"/>
    <n v="127"/>
    <n v="0"/>
    <n v="0"/>
    <n v="0"/>
    <n v="10"/>
    <n v="10"/>
    <n v="20"/>
  </r>
  <r>
    <x v="19"/>
    <s v="08PBH3374T"/>
    <s v="BACHILLERATO DEL INSTITUTO SUPERIOR DE CIENCIAS DE CIUDAD JUAREZ"/>
    <s v="VESPERTINO"/>
    <x v="3"/>
    <x v="2"/>
    <s v="BACHILLERATO GENERAL"/>
    <x v="3"/>
    <x v="0"/>
    <n v="18"/>
    <n v="17"/>
    <n v="35"/>
    <n v="25"/>
    <n v="27"/>
    <n v="52"/>
    <n v="3"/>
    <n v="12"/>
    <n v="8"/>
    <n v="20"/>
    <n v="3"/>
    <n v="0"/>
    <n v="0"/>
    <n v="0"/>
    <n v="0"/>
    <n v="0"/>
    <n v="0"/>
    <n v="0"/>
    <n v="0"/>
    <n v="0"/>
    <n v="0"/>
    <n v="0"/>
    <n v="0"/>
    <n v="37"/>
    <n v="35"/>
    <n v="72"/>
    <n v="6"/>
    <n v="1"/>
    <n v="9"/>
    <n v="10"/>
    <n v="0"/>
    <n v="0"/>
    <n v="0"/>
    <n v="8"/>
    <n v="2"/>
    <n v="10"/>
  </r>
  <r>
    <x v="19"/>
    <s v="08PBH3378P"/>
    <s v="BACHILLERATO RODOLFO FIERRO"/>
    <s v="VESPERTINO"/>
    <x v="3"/>
    <x v="2"/>
    <s v="BACHILLERATO GENERAL"/>
    <x v="2"/>
    <x v="0"/>
    <n v="44"/>
    <n v="27"/>
    <n v="71"/>
    <n v="45"/>
    <n v="36"/>
    <n v="81"/>
    <n v="3"/>
    <n v="31"/>
    <n v="29"/>
    <n v="60"/>
    <n v="2"/>
    <n v="28"/>
    <n v="25"/>
    <n v="53"/>
    <n v="2"/>
    <n v="0"/>
    <n v="0"/>
    <n v="0"/>
    <n v="0"/>
    <n v="0"/>
    <n v="0"/>
    <n v="0"/>
    <n v="0"/>
    <n v="104"/>
    <n v="90"/>
    <n v="194"/>
    <n v="7"/>
    <n v="22"/>
    <n v="16"/>
    <n v="38"/>
    <n v="0"/>
    <n v="0"/>
    <n v="0"/>
    <n v="3"/>
    <n v="4"/>
    <n v="7"/>
  </r>
  <r>
    <x v="19"/>
    <s v="08PBH3382B"/>
    <s v="INSTITUTO ROSARIO CASTELLANOS"/>
    <s v="MATUTINO"/>
    <x v="3"/>
    <x v="2"/>
    <s v="BACHILLERATO GENERAL"/>
    <x v="2"/>
    <x v="0"/>
    <n v="23"/>
    <n v="26"/>
    <n v="49"/>
    <n v="23"/>
    <n v="26"/>
    <n v="49"/>
    <n v="2"/>
    <n v="7"/>
    <n v="15"/>
    <n v="22"/>
    <n v="2"/>
    <n v="11"/>
    <n v="14"/>
    <n v="25"/>
    <n v="2"/>
    <n v="0"/>
    <n v="0"/>
    <n v="0"/>
    <n v="0"/>
    <n v="0"/>
    <n v="0"/>
    <n v="0"/>
    <n v="0"/>
    <n v="41"/>
    <n v="55"/>
    <n v="96"/>
    <n v="6"/>
    <n v="10"/>
    <n v="13"/>
    <n v="23"/>
    <n v="0"/>
    <n v="0"/>
    <n v="0"/>
    <n v="6"/>
    <n v="10"/>
    <n v="16"/>
  </r>
  <r>
    <x v="19"/>
    <s v="08PBH3383A"/>
    <s v="PREPARATORIA CENTRAL DE CD. JUAREZ"/>
    <s v="MATUTINO"/>
    <x v="3"/>
    <x v="2"/>
    <s v="BACHILLERATO GENERAL"/>
    <x v="2"/>
    <x v="0"/>
    <n v="82"/>
    <n v="106"/>
    <n v="188"/>
    <n v="82"/>
    <n v="106"/>
    <n v="188"/>
    <n v="5"/>
    <n v="37"/>
    <n v="51"/>
    <n v="88"/>
    <n v="3"/>
    <n v="42"/>
    <n v="65"/>
    <n v="107"/>
    <n v="3"/>
    <n v="0"/>
    <n v="0"/>
    <n v="0"/>
    <n v="0"/>
    <n v="0"/>
    <n v="0"/>
    <n v="0"/>
    <n v="0"/>
    <n v="161"/>
    <n v="222"/>
    <n v="383"/>
    <n v="11"/>
    <n v="43"/>
    <n v="43"/>
    <n v="86"/>
    <n v="0"/>
    <n v="0"/>
    <n v="0"/>
    <n v="17"/>
    <n v="11"/>
    <n v="28"/>
  </r>
  <r>
    <x v="19"/>
    <s v="08PBH3388W"/>
    <s v="CENTRO DE BACHILLERATO NACIONES UNIDAS"/>
    <s v="NOCTURNO"/>
    <x v="3"/>
    <x v="2"/>
    <s v="BACHILLERATO GENERAL"/>
    <x v="3"/>
    <x v="0"/>
    <n v="28"/>
    <n v="24"/>
    <n v="52"/>
    <n v="28"/>
    <n v="24"/>
    <n v="52"/>
    <n v="2"/>
    <n v="17"/>
    <n v="20"/>
    <n v="37"/>
    <n v="2"/>
    <n v="0"/>
    <n v="0"/>
    <n v="0"/>
    <n v="0"/>
    <n v="0"/>
    <n v="0"/>
    <n v="0"/>
    <n v="0"/>
    <n v="0"/>
    <n v="0"/>
    <n v="0"/>
    <n v="0"/>
    <n v="45"/>
    <n v="44"/>
    <n v="89"/>
    <n v="4"/>
    <n v="18"/>
    <n v="15"/>
    <n v="33"/>
    <n v="0"/>
    <n v="0"/>
    <n v="0"/>
    <n v="3"/>
    <n v="2"/>
    <n v="5"/>
  </r>
  <r>
    <x v="19"/>
    <s v="08PBH3392I"/>
    <s v="BACHILLERATO VISION AZTECA"/>
    <s v="NOCTURNO"/>
    <x v="3"/>
    <x v="2"/>
    <s v="BACHILLERATO GENERAL"/>
    <x v="3"/>
    <x v="0"/>
    <n v="8"/>
    <n v="12"/>
    <n v="20"/>
    <n v="18"/>
    <n v="20"/>
    <n v="38"/>
    <n v="3"/>
    <n v="22"/>
    <n v="14"/>
    <n v="36"/>
    <n v="3"/>
    <n v="0"/>
    <n v="0"/>
    <n v="0"/>
    <n v="0"/>
    <n v="0"/>
    <n v="0"/>
    <n v="0"/>
    <n v="0"/>
    <n v="0"/>
    <n v="0"/>
    <n v="0"/>
    <n v="0"/>
    <n v="40"/>
    <n v="34"/>
    <n v="74"/>
    <n v="6"/>
    <n v="9"/>
    <n v="6"/>
    <n v="15"/>
    <n v="0"/>
    <n v="0"/>
    <n v="0"/>
    <n v="5"/>
    <n v="3"/>
    <n v="8"/>
  </r>
  <r>
    <x v="19"/>
    <s v="08PBH3398C"/>
    <s v="CENTRO DE ESTUDIOS PREUNIVERSITARIOS DE LA FRONTERA"/>
    <s v="MATUTINO"/>
    <x v="3"/>
    <x v="2"/>
    <s v="BACHILLERATO GENERAL"/>
    <x v="2"/>
    <x v="0"/>
    <n v="31"/>
    <n v="28"/>
    <n v="59"/>
    <n v="37"/>
    <n v="36"/>
    <n v="73"/>
    <n v="2"/>
    <n v="15"/>
    <n v="20"/>
    <n v="35"/>
    <n v="2"/>
    <n v="4"/>
    <n v="9"/>
    <n v="13"/>
    <n v="1"/>
    <n v="0"/>
    <n v="0"/>
    <n v="0"/>
    <n v="0"/>
    <n v="0"/>
    <n v="0"/>
    <n v="0"/>
    <n v="0"/>
    <n v="56"/>
    <n v="65"/>
    <n v="121"/>
    <n v="5"/>
    <n v="6"/>
    <n v="12"/>
    <n v="18"/>
    <n v="0"/>
    <n v="0"/>
    <n v="0"/>
    <n v="6"/>
    <n v="3"/>
    <n v="9"/>
  </r>
  <r>
    <x v="19"/>
    <s v="08PBH3399B"/>
    <s v="CENTRO DE ESTUDIOS PREUNIVERSITARIOS DE LA FRONTERA"/>
    <s v="NOCTURNO"/>
    <x v="3"/>
    <x v="2"/>
    <s v="BACHILLERATO GENERAL"/>
    <x v="3"/>
    <x v="0"/>
    <n v="0"/>
    <n v="0"/>
    <n v="0"/>
    <n v="0"/>
    <n v="0"/>
    <n v="0"/>
    <n v="0"/>
    <n v="8"/>
    <n v="7"/>
    <n v="15"/>
    <n v="2"/>
    <n v="0"/>
    <n v="0"/>
    <n v="0"/>
    <n v="0"/>
    <n v="0"/>
    <n v="0"/>
    <n v="0"/>
    <n v="0"/>
    <n v="0"/>
    <n v="0"/>
    <n v="0"/>
    <n v="0"/>
    <n v="8"/>
    <n v="7"/>
    <n v="15"/>
    <n v="2"/>
    <n v="9"/>
    <n v="8"/>
    <n v="17"/>
    <n v="0"/>
    <n v="0"/>
    <n v="0"/>
    <n v="3"/>
    <n v="4"/>
    <n v="7"/>
  </r>
  <r>
    <x v="19"/>
    <s v="08PBH3400A"/>
    <s v="PREPARATORIA ENRIQUE C. LEDEZMA"/>
    <s v="VESPERTINO"/>
    <x v="3"/>
    <x v="2"/>
    <s v="BACHILLERATO GENERAL"/>
    <x v="3"/>
    <x v="0"/>
    <n v="18"/>
    <n v="6"/>
    <n v="24"/>
    <n v="30"/>
    <n v="18"/>
    <n v="48"/>
    <n v="3"/>
    <n v="24"/>
    <n v="21"/>
    <n v="45"/>
    <n v="3"/>
    <n v="0"/>
    <n v="0"/>
    <n v="0"/>
    <n v="0"/>
    <n v="0"/>
    <n v="0"/>
    <n v="0"/>
    <n v="0"/>
    <n v="0"/>
    <n v="0"/>
    <n v="0"/>
    <n v="0"/>
    <n v="54"/>
    <n v="39"/>
    <n v="93"/>
    <n v="6"/>
    <n v="7"/>
    <n v="5"/>
    <n v="12"/>
    <n v="0"/>
    <n v="0"/>
    <n v="0"/>
    <n v="7"/>
    <n v="4"/>
    <n v="11"/>
  </r>
  <r>
    <x v="19"/>
    <s v="08PBH3403Y"/>
    <s v="PREPARATORIA ALEJANDRO MAGNO"/>
    <s v="MATUTINO"/>
    <x v="3"/>
    <x v="2"/>
    <s v="BACHILLERATO GENERAL"/>
    <x v="2"/>
    <x v="0"/>
    <n v="16"/>
    <n v="16"/>
    <n v="32"/>
    <n v="16"/>
    <n v="16"/>
    <n v="32"/>
    <n v="1"/>
    <n v="6"/>
    <n v="16"/>
    <n v="22"/>
    <n v="1"/>
    <n v="12"/>
    <n v="4"/>
    <n v="16"/>
    <n v="1"/>
    <n v="0"/>
    <n v="0"/>
    <n v="0"/>
    <n v="0"/>
    <n v="0"/>
    <n v="0"/>
    <n v="0"/>
    <n v="0"/>
    <n v="34"/>
    <n v="36"/>
    <n v="70"/>
    <n v="3"/>
    <n v="25"/>
    <n v="25"/>
    <n v="50"/>
    <n v="0"/>
    <n v="0"/>
    <n v="0"/>
    <n v="6"/>
    <n v="4"/>
    <n v="10"/>
  </r>
  <r>
    <x v="19"/>
    <s v="08PBH3410H"/>
    <s v="INSTITUTO AGUILAS DE CHIHUAHUA"/>
    <s v="MATUTINO"/>
    <x v="3"/>
    <x v="2"/>
    <s v="BACHILLERATO GENERAL"/>
    <x v="2"/>
    <x v="0"/>
    <n v="74"/>
    <n v="73"/>
    <n v="147"/>
    <n v="74"/>
    <n v="73"/>
    <n v="147"/>
    <n v="4"/>
    <n v="0"/>
    <n v="0"/>
    <n v="0"/>
    <n v="0"/>
    <n v="0"/>
    <n v="0"/>
    <n v="0"/>
    <n v="0"/>
    <n v="0"/>
    <n v="0"/>
    <n v="0"/>
    <n v="0"/>
    <n v="0"/>
    <n v="0"/>
    <n v="0"/>
    <n v="0"/>
    <n v="74"/>
    <n v="73"/>
    <n v="147"/>
    <n v="4"/>
    <n v="39"/>
    <n v="39"/>
    <n v="78"/>
    <n v="0"/>
    <n v="0"/>
    <n v="0"/>
    <n v="5"/>
    <n v="2"/>
    <n v="7"/>
  </r>
  <r>
    <x v="19"/>
    <s v="08PBH3411G"/>
    <s v="INSTITUTO ROSARIO CASTELLANOS"/>
    <s v="NOCTURNO"/>
    <x v="3"/>
    <x v="2"/>
    <s v="BACHILLERATO GENERAL"/>
    <x v="3"/>
    <x v="0"/>
    <n v="1"/>
    <n v="1"/>
    <n v="2"/>
    <n v="1"/>
    <n v="3"/>
    <n v="4"/>
    <n v="2"/>
    <n v="3"/>
    <n v="3"/>
    <n v="6"/>
    <n v="3"/>
    <n v="0"/>
    <n v="0"/>
    <n v="0"/>
    <n v="0"/>
    <n v="0"/>
    <n v="0"/>
    <n v="0"/>
    <n v="0"/>
    <n v="0"/>
    <n v="0"/>
    <n v="0"/>
    <n v="0"/>
    <n v="4"/>
    <n v="6"/>
    <n v="10"/>
    <n v="5"/>
    <n v="0"/>
    <n v="1"/>
    <n v="1"/>
    <n v="0"/>
    <n v="0"/>
    <n v="0"/>
    <n v="2"/>
    <n v="1"/>
    <n v="3"/>
  </r>
  <r>
    <x v="19"/>
    <s v="08PBH3417A"/>
    <s v="PREPARATORIA PROFR RAYMUNDO D LOPEZ LOPEZ"/>
    <s v="VESPERTINO"/>
    <x v="3"/>
    <x v="2"/>
    <s v="BACHILLERATO GENERAL"/>
    <x v="2"/>
    <x v="0"/>
    <n v="21"/>
    <n v="22"/>
    <n v="43"/>
    <n v="21"/>
    <n v="22"/>
    <n v="43"/>
    <n v="2"/>
    <n v="20"/>
    <n v="15"/>
    <n v="35"/>
    <n v="1"/>
    <n v="17"/>
    <n v="12"/>
    <n v="29"/>
    <n v="1"/>
    <n v="0"/>
    <n v="0"/>
    <n v="0"/>
    <n v="0"/>
    <n v="0"/>
    <n v="0"/>
    <n v="0"/>
    <n v="0"/>
    <n v="58"/>
    <n v="49"/>
    <n v="107"/>
    <n v="4"/>
    <n v="20"/>
    <n v="23"/>
    <n v="43"/>
    <n v="0"/>
    <n v="0"/>
    <n v="0"/>
    <n v="4"/>
    <n v="5"/>
    <n v="9"/>
  </r>
  <r>
    <x v="19"/>
    <s v="08PBH3420O"/>
    <s v="PREPARATORIA CHAPULTEPEC"/>
    <s v="MATUTINO"/>
    <x v="3"/>
    <x v="2"/>
    <s v="BACHILLERATO GENERAL"/>
    <x v="2"/>
    <x v="0"/>
    <n v="24"/>
    <n v="22"/>
    <n v="46"/>
    <n v="26"/>
    <n v="22"/>
    <n v="48"/>
    <n v="2"/>
    <n v="13"/>
    <n v="18"/>
    <n v="31"/>
    <n v="2"/>
    <n v="10"/>
    <n v="11"/>
    <n v="21"/>
    <n v="2"/>
    <n v="0"/>
    <n v="0"/>
    <n v="0"/>
    <n v="0"/>
    <n v="0"/>
    <n v="0"/>
    <n v="0"/>
    <n v="0"/>
    <n v="49"/>
    <n v="51"/>
    <n v="100"/>
    <n v="6"/>
    <n v="13"/>
    <n v="18"/>
    <n v="31"/>
    <n v="0"/>
    <n v="0"/>
    <n v="0"/>
    <n v="1"/>
    <n v="6"/>
    <n v="7"/>
  </r>
  <r>
    <x v="19"/>
    <s v="08PBH3422M"/>
    <s v="PREPARATORIA PANAMERICANA TRANSCONTINENTAL"/>
    <s v="MATUTINO"/>
    <x v="3"/>
    <x v="2"/>
    <s v="BACHILLERATO GENERAL"/>
    <x v="2"/>
    <x v="0"/>
    <n v="34"/>
    <n v="24"/>
    <n v="58"/>
    <n v="34"/>
    <n v="24"/>
    <n v="58"/>
    <n v="2"/>
    <n v="19"/>
    <n v="13"/>
    <n v="32"/>
    <n v="1"/>
    <n v="13"/>
    <n v="10"/>
    <n v="23"/>
    <n v="1"/>
    <n v="0"/>
    <n v="0"/>
    <n v="0"/>
    <n v="0"/>
    <n v="0"/>
    <n v="0"/>
    <n v="0"/>
    <n v="0"/>
    <n v="66"/>
    <n v="47"/>
    <n v="113"/>
    <n v="4"/>
    <n v="12"/>
    <n v="24"/>
    <n v="36"/>
    <n v="0"/>
    <n v="0"/>
    <n v="0"/>
    <n v="1"/>
    <n v="4"/>
    <n v="5"/>
  </r>
  <r>
    <x v="19"/>
    <s v="08PBH3427H"/>
    <s v="INSTITUTO POLITECNICO DE LA FRONTERA"/>
    <s v="MATUTINO"/>
    <x v="3"/>
    <x v="2"/>
    <s v="BACHILLERATO GENERAL"/>
    <x v="2"/>
    <x v="0"/>
    <n v="296"/>
    <n v="243"/>
    <n v="539"/>
    <n v="342"/>
    <n v="267"/>
    <n v="609"/>
    <n v="17"/>
    <n v="129"/>
    <n v="144"/>
    <n v="273"/>
    <n v="9"/>
    <n v="122"/>
    <n v="87"/>
    <n v="209"/>
    <n v="9"/>
    <n v="0"/>
    <n v="0"/>
    <n v="0"/>
    <n v="0"/>
    <n v="0"/>
    <n v="0"/>
    <n v="0"/>
    <n v="0"/>
    <n v="593"/>
    <n v="498"/>
    <n v="1091"/>
    <n v="35"/>
    <n v="56"/>
    <n v="43"/>
    <n v="99"/>
    <n v="0"/>
    <n v="0"/>
    <n v="0"/>
    <n v="18"/>
    <n v="28"/>
    <n v="46"/>
  </r>
  <r>
    <x v="19"/>
    <s v="08PBH3604V"/>
    <s v="INSTITUTO SAN FRANCISCO DE ASIS"/>
    <s v="NOCTURNO"/>
    <x v="3"/>
    <x v="2"/>
    <s v="BACHILLERATO GENERAL"/>
    <x v="3"/>
    <x v="0"/>
    <n v="15"/>
    <n v="4"/>
    <n v="19"/>
    <n v="46"/>
    <n v="36"/>
    <n v="82"/>
    <n v="3"/>
    <n v="35"/>
    <n v="41"/>
    <n v="76"/>
    <n v="3"/>
    <n v="0"/>
    <n v="0"/>
    <n v="0"/>
    <n v="0"/>
    <n v="0"/>
    <n v="0"/>
    <n v="0"/>
    <n v="0"/>
    <n v="0"/>
    <n v="0"/>
    <n v="0"/>
    <n v="0"/>
    <n v="81"/>
    <n v="77"/>
    <n v="158"/>
    <n v="6"/>
    <n v="0"/>
    <n v="0"/>
    <n v="0"/>
    <n v="0"/>
    <n v="0"/>
    <n v="0"/>
    <n v="9"/>
    <n v="5"/>
    <n v="14"/>
  </r>
  <r>
    <x v="19"/>
    <s v="08PBH3606T"/>
    <s v="CENTRO DE BACHILLERATO CHIHUAHUA"/>
    <s v="MATUTINO"/>
    <x v="3"/>
    <x v="2"/>
    <s v="BACHILLERATO GENERAL"/>
    <x v="2"/>
    <x v="0"/>
    <n v="63"/>
    <n v="45"/>
    <n v="108"/>
    <n v="71"/>
    <n v="51"/>
    <n v="122"/>
    <n v="4"/>
    <n v="23"/>
    <n v="26"/>
    <n v="49"/>
    <n v="2"/>
    <n v="23"/>
    <n v="16"/>
    <n v="39"/>
    <n v="2"/>
    <n v="0"/>
    <n v="0"/>
    <n v="0"/>
    <n v="0"/>
    <n v="0"/>
    <n v="0"/>
    <n v="0"/>
    <n v="0"/>
    <n v="117"/>
    <n v="93"/>
    <n v="210"/>
    <n v="8"/>
    <n v="19"/>
    <n v="20"/>
    <n v="39"/>
    <n v="0"/>
    <n v="0"/>
    <n v="0"/>
    <n v="7"/>
    <n v="4"/>
    <n v="11"/>
  </r>
  <r>
    <x v="19"/>
    <s v="08PBH3613C"/>
    <s v="BACHILLERATO ISAAC NEWTON"/>
    <s v="MATUTINO"/>
    <x v="3"/>
    <x v="2"/>
    <s v="BACHILLERATO GENERAL"/>
    <x v="2"/>
    <x v="0"/>
    <n v="92"/>
    <n v="70"/>
    <n v="162"/>
    <n v="113"/>
    <n v="94"/>
    <n v="207"/>
    <n v="7"/>
    <n v="64"/>
    <n v="69"/>
    <n v="133"/>
    <n v="5"/>
    <n v="60"/>
    <n v="49"/>
    <n v="109"/>
    <n v="4"/>
    <n v="0"/>
    <n v="0"/>
    <n v="0"/>
    <n v="0"/>
    <n v="0"/>
    <n v="0"/>
    <n v="0"/>
    <n v="0"/>
    <n v="237"/>
    <n v="212"/>
    <n v="449"/>
    <n v="16"/>
    <n v="42"/>
    <n v="51"/>
    <n v="93"/>
    <n v="0"/>
    <n v="0"/>
    <n v="0"/>
    <n v="13"/>
    <n v="7"/>
    <n v="20"/>
  </r>
  <r>
    <x v="19"/>
    <s v="08PBH3645V"/>
    <s v="UNIVERSIDAD TEC MILENIO CIUDAD JUAREZ"/>
    <s v="DISCONTINUO"/>
    <x v="10"/>
    <x v="2"/>
    <s v="BACHILLERATO GENERAL"/>
    <x v="3"/>
    <x v="0"/>
    <n v="158"/>
    <n v="159"/>
    <n v="317"/>
    <n v="158"/>
    <n v="159"/>
    <n v="317"/>
    <n v="18"/>
    <n v="118"/>
    <n v="143"/>
    <n v="261"/>
    <n v="10"/>
    <n v="102"/>
    <n v="121"/>
    <n v="223"/>
    <n v="10"/>
    <n v="0"/>
    <n v="0"/>
    <n v="0"/>
    <n v="0"/>
    <n v="0"/>
    <n v="0"/>
    <n v="0"/>
    <n v="0"/>
    <n v="378"/>
    <n v="423"/>
    <n v="801"/>
    <n v="38"/>
    <n v="99"/>
    <n v="127"/>
    <n v="226"/>
    <n v="0"/>
    <n v="0"/>
    <n v="0"/>
    <n v="25"/>
    <n v="37"/>
    <n v="62"/>
  </r>
  <r>
    <x v="19"/>
    <s v="08PBH3648S"/>
    <s v="PREPARATORIA CULTURAL COLOSIO"/>
    <s v="MATUTINO"/>
    <x v="3"/>
    <x v="2"/>
    <s v="BACHILLERATO GENERAL"/>
    <x v="2"/>
    <x v="0"/>
    <n v="34"/>
    <n v="32"/>
    <n v="66"/>
    <n v="34"/>
    <n v="32"/>
    <n v="66"/>
    <n v="1"/>
    <n v="16"/>
    <n v="11"/>
    <n v="27"/>
    <n v="1"/>
    <n v="28"/>
    <n v="30"/>
    <n v="58"/>
    <n v="1"/>
    <n v="0"/>
    <n v="0"/>
    <n v="0"/>
    <n v="0"/>
    <n v="0"/>
    <n v="0"/>
    <n v="0"/>
    <n v="0"/>
    <n v="78"/>
    <n v="73"/>
    <n v="151"/>
    <n v="3"/>
    <n v="21"/>
    <n v="14"/>
    <n v="35"/>
    <n v="0"/>
    <n v="0"/>
    <n v="0"/>
    <n v="2"/>
    <n v="9"/>
    <n v="11"/>
  </r>
  <r>
    <x v="19"/>
    <s v="08PBH3649R"/>
    <s v="PREPARATORIA LYMER VISION PONIENTE"/>
    <s v="MATUTINO"/>
    <x v="3"/>
    <x v="2"/>
    <s v="BACHILLERATO GENERAL"/>
    <x v="2"/>
    <x v="0"/>
    <n v="20"/>
    <n v="38"/>
    <n v="58"/>
    <n v="20"/>
    <n v="38"/>
    <n v="58"/>
    <n v="2"/>
    <n v="21"/>
    <n v="29"/>
    <n v="50"/>
    <n v="2"/>
    <n v="6"/>
    <n v="18"/>
    <n v="24"/>
    <n v="1"/>
    <n v="0"/>
    <n v="0"/>
    <n v="0"/>
    <n v="0"/>
    <n v="0"/>
    <n v="0"/>
    <n v="0"/>
    <n v="0"/>
    <n v="47"/>
    <n v="85"/>
    <n v="132"/>
    <n v="5"/>
    <n v="11"/>
    <n v="16"/>
    <n v="27"/>
    <n v="0"/>
    <n v="0"/>
    <n v="0"/>
    <n v="4"/>
    <n v="1"/>
    <n v="5"/>
  </r>
  <r>
    <x v="19"/>
    <s v="08PBH3651F"/>
    <s v="BACHILLERATO DE LA UNIVERSIDAD INTERAMERICANA DEL NORTE CAMPUS CIUDAD JUAREZ"/>
    <s v="MATUTINO"/>
    <x v="3"/>
    <x v="2"/>
    <s v="BACHILLERATO GENERAL"/>
    <x v="2"/>
    <x v="0"/>
    <n v="5"/>
    <n v="8"/>
    <n v="13"/>
    <n v="7"/>
    <n v="9"/>
    <n v="16"/>
    <n v="2"/>
    <n v="13"/>
    <n v="21"/>
    <n v="34"/>
    <n v="2"/>
    <n v="16"/>
    <n v="8"/>
    <n v="24"/>
    <n v="2"/>
    <n v="0"/>
    <n v="0"/>
    <n v="0"/>
    <n v="0"/>
    <n v="0"/>
    <n v="0"/>
    <n v="0"/>
    <n v="0"/>
    <n v="36"/>
    <n v="38"/>
    <n v="74"/>
    <n v="6"/>
    <n v="7"/>
    <n v="5"/>
    <n v="12"/>
    <n v="0"/>
    <n v="0"/>
    <n v="0"/>
    <n v="7"/>
    <n v="5"/>
    <n v="12"/>
  </r>
  <r>
    <x v="19"/>
    <s v="08PBH3654C"/>
    <s v="PREPARATORIA BENITO JUAREZ"/>
    <s v="MATUTINO"/>
    <x v="3"/>
    <x v="2"/>
    <s v="BACHILLERATO GENERAL"/>
    <x v="2"/>
    <x v="0"/>
    <n v="26"/>
    <n v="27"/>
    <n v="53"/>
    <n v="35"/>
    <n v="38"/>
    <n v="73"/>
    <n v="3"/>
    <n v="23"/>
    <n v="28"/>
    <n v="51"/>
    <n v="3"/>
    <n v="19"/>
    <n v="14"/>
    <n v="33"/>
    <n v="2"/>
    <n v="0"/>
    <n v="0"/>
    <n v="0"/>
    <n v="0"/>
    <n v="0"/>
    <n v="0"/>
    <n v="0"/>
    <n v="0"/>
    <n v="77"/>
    <n v="80"/>
    <n v="157"/>
    <n v="8"/>
    <n v="8"/>
    <n v="11"/>
    <n v="19"/>
    <n v="0"/>
    <n v="0"/>
    <n v="0"/>
    <n v="4"/>
    <n v="6"/>
    <n v="10"/>
  </r>
  <r>
    <x v="19"/>
    <s v="08PBH3655B"/>
    <s v="PREPARATORIA CHIHUAHUA UNIDAD HENEQUEN"/>
    <s v="MATUTINO"/>
    <x v="3"/>
    <x v="2"/>
    <s v="BACHILLERATO GENERAL"/>
    <x v="2"/>
    <x v="0"/>
    <n v="34"/>
    <n v="51"/>
    <n v="85"/>
    <n v="47"/>
    <n v="63"/>
    <n v="110"/>
    <n v="4"/>
    <n v="16"/>
    <n v="36"/>
    <n v="52"/>
    <n v="2"/>
    <n v="24"/>
    <n v="25"/>
    <n v="49"/>
    <n v="2"/>
    <n v="0"/>
    <n v="0"/>
    <n v="0"/>
    <n v="0"/>
    <n v="0"/>
    <n v="0"/>
    <n v="0"/>
    <n v="0"/>
    <n v="87"/>
    <n v="124"/>
    <n v="211"/>
    <n v="8"/>
    <n v="14"/>
    <n v="16"/>
    <n v="30"/>
    <n v="0"/>
    <n v="0"/>
    <n v="0"/>
    <n v="7"/>
    <n v="4"/>
    <n v="11"/>
  </r>
  <r>
    <x v="19"/>
    <s v="08PBH3657Z"/>
    <s v="COLEGIO OBREGON UNIDAD JUAREZ"/>
    <s v="MATUTINO"/>
    <x v="3"/>
    <x v="2"/>
    <s v="BACHILLERATO GENERAL"/>
    <x v="2"/>
    <x v="0"/>
    <n v="11"/>
    <n v="14"/>
    <n v="25"/>
    <n v="11"/>
    <n v="14"/>
    <n v="25"/>
    <n v="1"/>
    <n v="22"/>
    <n v="19"/>
    <n v="41"/>
    <n v="2"/>
    <n v="17"/>
    <n v="13"/>
    <n v="30"/>
    <n v="2"/>
    <n v="0"/>
    <n v="0"/>
    <n v="0"/>
    <n v="0"/>
    <n v="0"/>
    <n v="0"/>
    <n v="0"/>
    <n v="0"/>
    <n v="50"/>
    <n v="46"/>
    <n v="96"/>
    <n v="5"/>
    <n v="10"/>
    <n v="20"/>
    <n v="30"/>
    <n v="0"/>
    <n v="0"/>
    <n v="0"/>
    <n v="5"/>
    <n v="5"/>
    <n v="10"/>
  </r>
  <r>
    <x v="19"/>
    <s v="08PBH3660N"/>
    <s v="CENTRO DE BACHILLERATO NACIONES UNIDAS UNIDAD OASIS REVOLUCION"/>
    <s v="MATUTINO"/>
    <x v="3"/>
    <x v="2"/>
    <s v="BACHILLERATO GENERAL"/>
    <x v="2"/>
    <x v="0"/>
    <n v="41"/>
    <n v="45"/>
    <n v="86"/>
    <n v="41"/>
    <n v="45"/>
    <n v="86"/>
    <n v="2"/>
    <n v="34"/>
    <n v="38"/>
    <n v="72"/>
    <n v="2"/>
    <n v="25"/>
    <n v="29"/>
    <n v="54"/>
    <n v="2"/>
    <n v="0"/>
    <n v="0"/>
    <n v="0"/>
    <n v="0"/>
    <n v="0"/>
    <n v="0"/>
    <n v="0"/>
    <n v="0"/>
    <n v="100"/>
    <n v="112"/>
    <n v="212"/>
    <n v="6"/>
    <n v="20"/>
    <n v="16"/>
    <n v="36"/>
    <n v="0"/>
    <n v="0"/>
    <n v="0"/>
    <n v="3"/>
    <n v="5"/>
    <n v="8"/>
  </r>
  <r>
    <x v="19"/>
    <s v="08PBH3664J"/>
    <s v="BACHILLERATO INTEGRAL DE CIUDAD JUAREZ"/>
    <s v="MATUTINO"/>
    <x v="3"/>
    <x v="2"/>
    <s v="BACHILLERATO GENERAL"/>
    <x v="2"/>
    <x v="0"/>
    <n v="25"/>
    <n v="16"/>
    <n v="41"/>
    <n v="25"/>
    <n v="16"/>
    <n v="41"/>
    <n v="2"/>
    <n v="14"/>
    <n v="21"/>
    <n v="35"/>
    <n v="3"/>
    <n v="10"/>
    <n v="9"/>
    <n v="19"/>
    <n v="1"/>
    <n v="0"/>
    <n v="0"/>
    <n v="0"/>
    <n v="0"/>
    <n v="0"/>
    <n v="0"/>
    <n v="0"/>
    <n v="0"/>
    <n v="49"/>
    <n v="46"/>
    <n v="95"/>
    <n v="6"/>
    <n v="7"/>
    <n v="9"/>
    <n v="16"/>
    <n v="0"/>
    <n v="0"/>
    <n v="0"/>
    <n v="6"/>
    <n v="5"/>
    <n v="11"/>
  </r>
  <r>
    <x v="19"/>
    <s v="08PBH3669E"/>
    <s v="CENTRO PRE UNIVERSITARIO JUAREZ ORIENTE"/>
    <s v="MATUTINO"/>
    <x v="3"/>
    <x v="2"/>
    <s v="BACHILLERATO GENERAL"/>
    <x v="2"/>
    <x v="0"/>
    <n v="12"/>
    <n v="11"/>
    <n v="23"/>
    <n v="12"/>
    <n v="11"/>
    <n v="23"/>
    <n v="1"/>
    <n v="11"/>
    <n v="6"/>
    <n v="17"/>
    <n v="1"/>
    <n v="8"/>
    <n v="20"/>
    <n v="28"/>
    <n v="1"/>
    <n v="0"/>
    <n v="0"/>
    <n v="0"/>
    <n v="0"/>
    <n v="0"/>
    <n v="0"/>
    <n v="0"/>
    <n v="0"/>
    <n v="31"/>
    <n v="37"/>
    <n v="68"/>
    <n v="3"/>
    <n v="7"/>
    <n v="17"/>
    <n v="24"/>
    <n v="0"/>
    <n v="0"/>
    <n v="0"/>
    <n v="3"/>
    <n v="1"/>
    <n v="4"/>
  </r>
  <r>
    <x v="19"/>
    <s v="08PBH3671T"/>
    <s v="INSTITUTO BENITO JUAREZ II"/>
    <s v="MATUTINO"/>
    <x v="3"/>
    <x v="2"/>
    <s v="BACHILLERATO GENERAL"/>
    <x v="2"/>
    <x v="0"/>
    <n v="56"/>
    <n v="63"/>
    <n v="119"/>
    <n v="56"/>
    <n v="63"/>
    <n v="119"/>
    <n v="3"/>
    <n v="9"/>
    <n v="12"/>
    <n v="21"/>
    <n v="2"/>
    <n v="11"/>
    <n v="9"/>
    <n v="20"/>
    <n v="1"/>
    <n v="0"/>
    <n v="0"/>
    <n v="0"/>
    <n v="0"/>
    <n v="0"/>
    <n v="0"/>
    <n v="0"/>
    <n v="0"/>
    <n v="76"/>
    <n v="84"/>
    <n v="160"/>
    <n v="6"/>
    <n v="6"/>
    <n v="4"/>
    <n v="10"/>
    <n v="0"/>
    <n v="0"/>
    <n v="0"/>
    <n v="4"/>
    <n v="4"/>
    <n v="8"/>
  </r>
  <r>
    <x v="19"/>
    <s v="08PBH3672S"/>
    <s v="ESTUDIOS CORPORATIVOS INTEGRALES S.C. UACJ"/>
    <s v="MATUTINO"/>
    <x v="6"/>
    <x v="2"/>
    <s v="BACHILLERATO GENERAL"/>
    <x v="2"/>
    <x v="0"/>
    <n v="55"/>
    <n v="74"/>
    <n v="129"/>
    <n v="55"/>
    <n v="74"/>
    <n v="129"/>
    <n v="3"/>
    <n v="15"/>
    <n v="30"/>
    <n v="45"/>
    <n v="1"/>
    <n v="8"/>
    <n v="8"/>
    <n v="16"/>
    <n v="1"/>
    <n v="0"/>
    <n v="0"/>
    <n v="0"/>
    <n v="0"/>
    <n v="0"/>
    <n v="0"/>
    <n v="0"/>
    <n v="0"/>
    <n v="78"/>
    <n v="112"/>
    <n v="190"/>
    <n v="5"/>
    <n v="8"/>
    <n v="5"/>
    <n v="13"/>
    <n v="0"/>
    <n v="0"/>
    <n v="0"/>
    <n v="4"/>
    <n v="3"/>
    <n v="7"/>
  </r>
  <r>
    <x v="19"/>
    <s v="08PBH3674Q"/>
    <s v="PREPARATORIA LYMER VISION ANAPRA"/>
    <s v="MATUTINO"/>
    <x v="3"/>
    <x v="2"/>
    <s v="BACHILLERATO GENERAL"/>
    <x v="2"/>
    <x v="0"/>
    <n v="11"/>
    <n v="14"/>
    <n v="25"/>
    <n v="12"/>
    <n v="21"/>
    <n v="33"/>
    <n v="2"/>
    <n v="13"/>
    <n v="25"/>
    <n v="38"/>
    <n v="1"/>
    <n v="2"/>
    <n v="13"/>
    <n v="15"/>
    <n v="1"/>
    <n v="0"/>
    <n v="0"/>
    <n v="0"/>
    <n v="0"/>
    <n v="0"/>
    <n v="0"/>
    <n v="0"/>
    <n v="0"/>
    <n v="27"/>
    <n v="59"/>
    <n v="86"/>
    <n v="4"/>
    <n v="7"/>
    <n v="10"/>
    <n v="17"/>
    <n v="0"/>
    <n v="0"/>
    <n v="0"/>
    <n v="3"/>
    <n v="2"/>
    <n v="5"/>
  </r>
  <r>
    <x v="19"/>
    <s v="08PBH3678M"/>
    <s v="COLEGIO SANTA MARIA"/>
    <s v="MATUTINO"/>
    <x v="3"/>
    <x v="2"/>
    <s v="BACHILLERATO GENERAL"/>
    <x v="2"/>
    <x v="0"/>
    <n v="40"/>
    <n v="67"/>
    <n v="107"/>
    <n v="40"/>
    <n v="67"/>
    <n v="107"/>
    <n v="3"/>
    <n v="49"/>
    <n v="59"/>
    <n v="108"/>
    <n v="4"/>
    <n v="26"/>
    <n v="52"/>
    <n v="78"/>
    <n v="3"/>
    <n v="0"/>
    <n v="0"/>
    <n v="0"/>
    <n v="0"/>
    <n v="0"/>
    <n v="0"/>
    <n v="0"/>
    <n v="0"/>
    <n v="115"/>
    <n v="178"/>
    <n v="293"/>
    <n v="10"/>
    <n v="37"/>
    <n v="53"/>
    <n v="90"/>
    <n v="0"/>
    <n v="0"/>
    <n v="0"/>
    <n v="2"/>
    <n v="1"/>
    <n v="3"/>
  </r>
  <r>
    <x v="19"/>
    <s v="08PBH3688T"/>
    <s v="PREPARATORIA MEXICO LIBRE UACJ"/>
    <s v="MATUTINO"/>
    <x v="6"/>
    <x v="2"/>
    <s v="BACHILLERATO GENERAL"/>
    <x v="2"/>
    <x v="0"/>
    <n v="12"/>
    <n v="19"/>
    <n v="31"/>
    <n v="12"/>
    <n v="19"/>
    <n v="31"/>
    <n v="1"/>
    <n v="8"/>
    <n v="9"/>
    <n v="17"/>
    <n v="1"/>
    <n v="4"/>
    <n v="8"/>
    <n v="12"/>
    <n v="1"/>
    <n v="0"/>
    <n v="0"/>
    <n v="0"/>
    <n v="0"/>
    <n v="0"/>
    <n v="0"/>
    <n v="0"/>
    <n v="0"/>
    <n v="24"/>
    <n v="36"/>
    <n v="60"/>
    <n v="3"/>
    <n v="3"/>
    <n v="9"/>
    <n v="12"/>
    <n v="0"/>
    <n v="0"/>
    <n v="0"/>
    <n v="4"/>
    <n v="4"/>
    <n v="8"/>
  </r>
  <r>
    <x v="19"/>
    <s v="08PBH3693E"/>
    <s v="PREPARATORIA CHIHUAHUA UNIDAD HENEQUEN"/>
    <s v="NOCTURNO"/>
    <x v="3"/>
    <x v="2"/>
    <s v="BACHILLERATO GENERAL"/>
    <x v="3"/>
    <x v="0"/>
    <n v="0"/>
    <n v="0"/>
    <n v="0"/>
    <n v="0"/>
    <n v="0"/>
    <n v="0"/>
    <n v="0"/>
    <n v="3"/>
    <n v="6"/>
    <n v="9"/>
    <n v="2"/>
    <n v="0"/>
    <n v="0"/>
    <n v="0"/>
    <n v="0"/>
    <n v="0"/>
    <n v="0"/>
    <n v="0"/>
    <n v="0"/>
    <n v="0"/>
    <n v="0"/>
    <n v="0"/>
    <n v="0"/>
    <n v="3"/>
    <n v="6"/>
    <n v="9"/>
    <n v="2"/>
    <n v="1"/>
    <n v="2"/>
    <n v="3"/>
    <n v="0"/>
    <n v="0"/>
    <n v="0"/>
    <n v="4"/>
    <n v="0"/>
    <n v="4"/>
  </r>
  <r>
    <x v="19"/>
    <s v="08PBH3695C"/>
    <s v="PREPARATORIA LYMER VISION ANAPRA"/>
    <s v="DISCONTINUO"/>
    <x v="3"/>
    <x v="2"/>
    <s v="BACHILLERATO GENERAL"/>
    <x v="2"/>
    <x v="1"/>
    <n v="2"/>
    <n v="3"/>
    <n v="5"/>
    <n v="5"/>
    <n v="7"/>
    <n v="12"/>
    <n v="3"/>
    <n v="7"/>
    <n v="13"/>
    <n v="20"/>
    <n v="3"/>
    <n v="0"/>
    <n v="0"/>
    <n v="0"/>
    <n v="0"/>
    <n v="0"/>
    <n v="0"/>
    <n v="0"/>
    <n v="0"/>
    <n v="0"/>
    <n v="0"/>
    <n v="0"/>
    <n v="0"/>
    <n v="12"/>
    <n v="20"/>
    <n v="32"/>
    <n v="6"/>
    <n v="3"/>
    <n v="6"/>
    <n v="9"/>
    <n v="0"/>
    <n v="0"/>
    <n v="0"/>
    <n v="3"/>
    <n v="3"/>
    <n v="6"/>
  </r>
  <r>
    <x v="19"/>
    <s v="08PBH3699Z"/>
    <s v="PREPARATORIA DE LA UNIVERSIDAD DE DURANGO"/>
    <s v="MATUTINO"/>
    <x v="3"/>
    <x v="2"/>
    <s v="BACHILLERATO GENERAL"/>
    <x v="2"/>
    <x v="0"/>
    <n v="10"/>
    <n v="24"/>
    <n v="34"/>
    <n v="10"/>
    <n v="24"/>
    <n v="34"/>
    <n v="1"/>
    <n v="12"/>
    <n v="12"/>
    <n v="24"/>
    <n v="1"/>
    <n v="6"/>
    <n v="11"/>
    <n v="17"/>
    <n v="1"/>
    <n v="0"/>
    <n v="0"/>
    <n v="0"/>
    <n v="0"/>
    <n v="0"/>
    <n v="0"/>
    <n v="0"/>
    <n v="0"/>
    <n v="28"/>
    <n v="47"/>
    <n v="75"/>
    <n v="3"/>
    <n v="10"/>
    <n v="7"/>
    <n v="17"/>
    <n v="0"/>
    <n v="0"/>
    <n v="0"/>
    <n v="11"/>
    <n v="4"/>
    <n v="15"/>
  </r>
  <r>
    <x v="19"/>
    <s v="08PBH3701X"/>
    <s v="PREPARATORIA DE LA URN DE CIUDAD JUAREZ"/>
    <s v="MATUTINO"/>
    <x v="3"/>
    <x v="2"/>
    <s v="BACHILLERATO GENERAL"/>
    <x v="2"/>
    <x v="0"/>
    <n v="24"/>
    <n v="14"/>
    <n v="38"/>
    <n v="34"/>
    <n v="19"/>
    <n v="53"/>
    <n v="3"/>
    <n v="31"/>
    <n v="16"/>
    <n v="47"/>
    <n v="3"/>
    <n v="17"/>
    <n v="23"/>
    <n v="40"/>
    <n v="3"/>
    <n v="0"/>
    <n v="0"/>
    <n v="0"/>
    <n v="0"/>
    <n v="0"/>
    <n v="0"/>
    <n v="0"/>
    <n v="0"/>
    <n v="82"/>
    <n v="58"/>
    <n v="140"/>
    <n v="9"/>
    <n v="13"/>
    <n v="20"/>
    <n v="33"/>
    <n v="0"/>
    <n v="0"/>
    <n v="0"/>
    <n v="10"/>
    <n v="12"/>
    <n v="22"/>
  </r>
  <r>
    <x v="19"/>
    <s v="08PBH3702W"/>
    <s v="INSTITUTO MIGUEL ALEMAN VALDES"/>
    <s v="DISCONTINUO"/>
    <x v="3"/>
    <x v="2"/>
    <s v="BACHILLERATO GENERAL"/>
    <x v="2"/>
    <x v="1"/>
    <n v="127"/>
    <n v="112"/>
    <n v="239"/>
    <n v="282"/>
    <n v="255"/>
    <n v="537"/>
    <n v="14"/>
    <n v="162"/>
    <n v="228"/>
    <n v="390"/>
    <n v="10"/>
    <n v="0"/>
    <n v="0"/>
    <n v="0"/>
    <n v="0"/>
    <n v="0"/>
    <n v="0"/>
    <n v="0"/>
    <n v="0"/>
    <n v="0"/>
    <n v="0"/>
    <n v="0"/>
    <n v="0"/>
    <n v="444"/>
    <n v="483"/>
    <n v="927"/>
    <n v="24"/>
    <n v="54"/>
    <n v="65"/>
    <n v="119"/>
    <n v="0"/>
    <n v="0"/>
    <n v="0"/>
    <n v="15"/>
    <n v="8"/>
    <n v="23"/>
  </r>
  <r>
    <x v="19"/>
    <s v="08PBH3703V"/>
    <s v="PREPARATORIA RODOLFO ACOSTA BENAVIDES"/>
    <s v="DISCONTINUO"/>
    <x v="3"/>
    <x v="2"/>
    <s v="BACHILLERATO GENERAL"/>
    <x v="2"/>
    <x v="1"/>
    <n v="6"/>
    <n v="6"/>
    <n v="12"/>
    <n v="22"/>
    <n v="10"/>
    <n v="32"/>
    <n v="2"/>
    <n v="2"/>
    <n v="10"/>
    <n v="12"/>
    <n v="2"/>
    <n v="0"/>
    <n v="0"/>
    <n v="0"/>
    <n v="0"/>
    <n v="0"/>
    <n v="0"/>
    <n v="0"/>
    <n v="0"/>
    <n v="0"/>
    <n v="0"/>
    <n v="0"/>
    <n v="0"/>
    <n v="24"/>
    <n v="20"/>
    <n v="44"/>
    <n v="4"/>
    <n v="4"/>
    <n v="2"/>
    <n v="6"/>
    <n v="0"/>
    <n v="0"/>
    <n v="0"/>
    <n v="3"/>
    <n v="4"/>
    <n v="7"/>
  </r>
  <r>
    <x v="19"/>
    <s v="08PBH3704U"/>
    <s v="PREPARATORIA JOSE VASCONCELOS CALDERON"/>
    <s v="MATUTINO"/>
    <x v="3"/>
    <x v="2"/>
    <s v="BACHILLERATO GENERAL"/>
    <x v="2"/>
    <x v="0"/>
    <n v="21"/>
    <n v="18"/>
    <n v="39"/>
    <n v="24"/>
    <n v="22"/>
    <n v="46"/>
    <n v="2"/>
    <n v="10"/>
    <n v="8"/>
    <n v="18"/>
    <n v="2"/>
    <n v="7"/>
    <n v="20"/>
    <n v="27"/>
    <n v="2"/>
    <n v="0"/>
    <n v="0"/>
    <n v="0"/>
    <n v="0"/>
    <n v="0"/>
    <n v="0"/>
    <n v="0"/>
    <n v="0"/>
    <n v="41"/>
    <n v="50"/>
    <n v="91"/>
    <n v="6"/>
    <n v="6"/>
    <n v="13"/>
    <n v="19"/>
    <n v="0"/>
    <n v="0"/>
    <n v="0"/>
    <n v="4"/>
    <n v="5"/>
    <n v="9"/>
  </r>
  <r>
    <x v="19"/>
    <s v="08PBH3795B"/>
    <s v="CENTRO EDUCATIVO OXFORD"/>
    <s v="MATUTINO"/>
    <x v="3"/>
    <x v="2"/>
    <s v="BACHILLERATO GENERAL"/>
    <x v="2"/>
    <x v="0"/>
    <n v="116"/>
    <n v="121"/>
    <n v="237"/>
    <n v="127"/>
    <n v="128"/>
    <n v="255"/>
    <n v="7"/>
    <n v="52"/>
    <n v="57"/>
    <n v="109"/>
    <n v="3"/>
    <n v="13"/>
    <n v="9"/>
    <n v="22"/>
    <n v="1"/>
    <n v="0"/>
    <n v="0"/>
    <n v="0"/>
    <n v="0"/>
    <n v="0"/>
    <n v="0"/>
    <n v="0"/>
    <n v="0"/>
    <n v="192"/>
    <n v="194"/>
    <n v="386"/>
    <n v="11"/>
    <n v="7"/>
    <n v="0"/>
    <n v="7"/>
    <n v="0"/>
    <n v="0"/>
    <n v="0"/>
    <n v="8"/>
    <n v="6"/>
    <n v="14"/>
  </r>
  <r>
    <x v="19"/>
    <s v="08PBH3796A"/>
    <s v="BENITO JUAREZ MIXTA"/>
    <s v="DISCONTINUO"/>
    <x v="3"/>
    <x v="2"/>
    <s v="BACHILLERATO GENERAL"/>
    <x v="2"/>
    <x v="1"/>
    <n v="10"/>
    <n v="10"/>
    <n v="20"/>
    <n v="16"/>
    <n v="25"/>
    <n v="41"/>
    <n v="3"/>
    <n v="14"/>
    <n v="21"/>
    <n v="35"/>
    <n v="3"/>
    <n v="0"/>
    <n v="0"/>
    <n v="0"/>
    <n v="0"/>
    <n v="0"/>
    <n v="0"/>
    <n v="0"/>
    <n v="0"/>
    <n v="0"/>
    <n v="0"/>
    <n v="0"/>
    <n v="0"/>
    <n v="30"/>
    <n v="46"/>
    <n v="76"/>
    <n v="6"/>
    <n v="24"/>
    <n v="10"/>
    <n v="34"/>
    <n v="0"/>
    <n v="0"/>
    <n v="0"/>
    <n v="6"/>
    <n v="1"/>
    <n v="7"/>
  </r>
  <r>
    <x v="19"/>
    <s v="08PBH3799Y"/>
    <s v="PREPARATORIA RODOLFO ACOSTA BENAVIDES"/>
    <s v="MATUTINO"/>
    <x v="3"/>
    <x v="2"/>
    <s v="BACHILLERATO GENERAL"/>
    <x v="2"/>
    <x v="0"/>
    <n v="61"/>
    <n v="59"/>
    <n v="120"/>
    <n v="77"/>
    <n v="67"/>
    <n v="144"/>
    <n v="5"/>
    <n v="30"/>
    <n v="50"/>
    <n v="80"/>
    <n v="4"/>
    <n v="21"/>
    <n v="20"/>
    <n v="41"/>
    <n v="2"/>
    <n v="0"/>
    <n v="0"/>
    <n v="0"/>
    <n v="0"/>
    <n v="0"/>
    <n v="0"/>
    <n v="0"/>
    <n v="0"/>
    <n v="128"/>
    <n v="137"/>
    <n v="265"/>
    <n v="11"/>
    <n v="21"/>
    <n v="43"/>
    <n v="64"/>
    <n v="0"/>
    <n v="0"/>
    <n v="0"/>
    <n v="8"/>
    <n v="9"/>
    <n v="17"/>
  </r>
  <r>
    <x v="19"/>
    <s v="08SBC2047U"/>
    <s v="ALTAVISTA DE JUAREZ"/>
    <s v="MATUTINO"/>
    <x v="12"/>
    <x v="4"/>
    <s v="BACHILLERATO GENERAL"/>
    <x v="2"/>
    <x v="0"/>
    <n v="50"/>
    <n v="50"/>
    <n v="100"/>
    <n v="50"/>
    <n v="50"/>
    <n v="100"/>
    <n v="4"/>
    <n v="58"/>
    <n v="37"/>
    <n v="95"/>
    <n v="4"/>
    <n v="37"/>
    <n v="28"/>
    <n v="65"/>
    <n v="4"/>
    <n v="0"/>
    <n v="0"/>
    <n v="0"/>
    <n v="0"/>
    <n v="0"/>
    <n v="0"/>
    <n v="0"/>
    <n v="0"/>
    <n v="145"/>
    <n v="115"/>
    <n v="260"/>
    <n v="12"/>
    <n v="31"/>
    <n v="29"/>
    <n v="60"/>
    <n v="0"/>
    <n v="0"/>
    <n v="0"/>
    <n v="9"/>
    <n v="5"/>
    <n v="14"/>
  </r>
  <r>
    <x v="19"/>
    <s v="08SBC2169E"/>
    <s v="CENTRO DE BACHILLERATO ZARAGOZA 8420"/>
    <s v="VESPERTINO"/>
    <x v="3"/>
    <x v="4"/>
    <s v="BACHILLERATO GENERAL"/>
    <x v="2"/>
    <x v="0"/>
    <n v="203"/>
    <n v="171"/>
    <n v="374"/>
    <n v="203"/>
    <n v="171"/>
    <n v="374"/>
    <n v="8"/>
    <n v="114"/>
    <n v="143"/>
    <n v="257"/>
    <n v="6"/>
    <n v="79"/>
    <n v="118"/>
    <n v="197"/>
    <n v="5"/>
    <n v="0"/>
    <n v="0"/>
    <n v="0"/>
    <n v="0"/>
    <n v="0"/>
    <n v="0"/>
    <n v="0"/>
    <n v="0"/>
    <n v="396"/>
    <n v="432"/>
    <n v="828"/>
    <n v="19"/>
    <n v="78"/>
    <n v="135"/>
    <n v="213"/>
    <n v="0"/>
    <n v="0"/>
    <n v="0"/>
    <n v="2"/>
    <n v="2"/>
    <n v="4"/>
  </r>
  <r>
    <x v="45"/>
    <s v="08ETH0031N"/>
    <s v="TELEBACHILLERATO 8631 &quot;JESUS URUETA&quot;"/>
    <s v="MATUTINO"/>
    <x v="7"/>
    <x v="0"/>
    <s v="BACHILLERATO GENERAL"/>
    <x v="2"/>
    <x v="0"/>
    <n v="15"/>
    <n v="19"/>
    <n v="34"/>
    <n v="15"/>
    <n v="19"/>
    <n v="34"/>
    <n v="1"/>
    <n v="11"/>
    <n v="16"/>
    <n v="27"/>
    <n v="1"/>
    <n v="3"/>
    <n v="11"/>
    <n v="14"/>
    <n v="1"/>
    <n v="0"/>
    <n v="0"/>
    <n v="0"/>
    <n v="0"/>
    <n v="0"/>
    <n v="0"/>
    <n v="0"/>
    <n v="0"/>
    <n v="29"/>
    <n v="46"/>
    <n v="75"/>
    <n v="3"/>
    <n v="5"/>
    <n v="7"/>
    <n v="12"/>
    <n v="0"/>
    <n v="0"/>
    <n v="0"/>
    <n v="3"/>
    <n v="1"/>
    <n v="4"/>
  </r>
  <r>
    <x v="46"/>
    <s v="08ETH0058U"/>
    <s v="TELEBACHILLERATO 8665 &quot;JOSE ANDRES LUJAN&quot;"/>
    <s v="MATUTINO"/>
    <x v="7"/>
    <x v="0"/>
    <s v="BACHILLERATO GENERAL"/>
    <x v="2"/>
    <x v="0"/>
    <n v="14"/>
    <n v="20"/>
    <n v="34"/>
    <n v="14"/>
    <n v="20"/>
    <n v="34"/>
    <n v="1"/>
    <n v="8"/>
    <n v="9"/>
    <n v="17"/>
    <n v="1"/>
    <n v="7"/>
    <n v="14"/>
    <n v="21"/>
    <n v="1"/>
    <n v="0"/>
    <n v="0"/>
    <n v="0"/>
    <n v="0"/>
    <n v="0"/>
    <n v="0"/>
    <n v="0"/>
    <n v="0"/>
    <n v="29"/>
    <n v="43"/>
    <n v="72"/>
    <n v="3"/>
    <n v="10"/>
    <n v="9"/>
    <n v="19"/>
    <n v="0"/>
    <n v="0"/>
    <n v="0"/>
    <n v="4"/>
    <n v="1"/>
    <n v="5"/>
  </r>
  <r>
    <x v="46"/>
    <s v="08ETK0122S"/>
    <s v="TELEBACHILLERATO COMUNITARIO 80123"/>
    <s v="VESPERTINO"/>
    <x v="7"/>
    <x v="0"/>
    <s v="BACHILLERATO GENERAL"/>
    <x v="2"/>
    <x v="0"/>
    <n v="6"/>
    <n v="6"/>
    <n v="12"/>
    <n v="6"/>
    <n v="6"/>
    <n v="12"/>
    <n v="1"/>
    <n v="8"/>
    <n v="8"/>
    <n v="16"/>
    <n v="1"/>
    <n v="0"/>
    <n v="0"/>
    <n v="0"/>
    <n v="0"/>
    <n v="0"/>
    <n v="0"/>
    <n v="0"/>
    <n v="0"/>
    <n v="0"/>
    <n v="0"/>
    <n v="0"/>
    <n v="0"/>
    <n v="14"/>
    <n v="14"/>
    <n v="28"/>
    <n v="2"/>
    <n v="3"/>
    <n v="6"/>
    <n v="9"/>
    <n v="0"/>
    <n v="0"/>
    <n v="0"/>
    <n v="1"/>
    <n v="2"/>
    <n v="3"/>
  </r>
  <r>
    <x v="20"/>
    <s v="08ETH0052Z"/>
    <s v="TELEBACHILLERATO 8658 &quot;DAVID ALFARO SIQUEIROS&quot;"/>
    <s v="MATUTINO"/>
    <x v="7"/>
    <x v="0"/>
    <s v="BACHILLERATO GENERAL"/>
    <x v="2"/>
    <x v="0"/>
    <n v="13"/>
    <n v="4"/>
    <n v="17"/>
    <n v="13"/>
    <n v="4"/>
    <n v="17"/>
    <n v="1"/>
    <n v="11"/>
    <n v="2"/>
    <n v="13"/>
    <n v="1"/>
    <n v="4"/>
    <n v="3"/>
    <n v="7"/>
    <n v="1"/>
    <n v="0"/>
    <n v="0"/>
    <n v="0"/>
    <n v="0"/>
    <n v="0"/>
    <n v="0"/>
    <n v="0"/>
    <n v="0"/>
    <n v="28"/>
    <n v="9"/>
    <n v="37"/>
    <n v="3"/>
    <n v="3"/>
    <n v="3"/>
    <n v="6"/>
    <n v="0"/>
    <n v="0"/>
    <n v="0"/>
    <n v="3"/>
    <n v="0"/>
    <n v="3"/>
  </r>
  <r>
    <x v="20"/>
    <s v="08ETK0013L"/>
    <s v="TELEBACHILLERATO COMUNITARIO 8032"/>
    <s v="MATUTINO"/>
    <x v="7"/>
    <x v="0"/>
    <s v="BACHILLERATO GENERAL"/>
    <x v="2"/>
    <x v="0"/>
    <n v="9"/>
    <n v="6"/>
    <n v="15"/>
    <n v="9"/>
    <n v="6"/>
    <n v="15"/>
    <n v="1"/>
    <n v="4"/>
    <n v="4"/>
    <n v="8"/>
    <n v="1"/>
    <n v="3"/>
    <n v="1"/>
    <n v="4"/>
    <n v="1"/>
    <n v="0"/>
    <n v="0"/>
    <n v="0"/>
    <n v="0"/>
    <n v="0"/>
    <n v="0"/>
    <n v="0"/>
    <n v="0"/>
    <n v="16"/>
    <n v="11"/>
    <n v="27"/>
    <n v="3"/>
    <n v="2"/>
    <n v="1"/>
    <n v="3"/>
    <n v="0"/>
    <n v="0"/>
    <n v="0"/>
    <n v="1"/>
    <n v="2"/>
    <n v="3"/>
  </r>
  <r>
    <x v="20"/>
    <s v="08ETK0123R"/>
    <s v="TELEBACHILLERATO COMUNITARIO 80124"/>
    <s v="VESPERTINO"/>
    <x v="7"/>
    <x v="0"/>
    <s v="BACHILLERATO GENERAL"/>
    <x v="2"/>
    <x v="0"/>
    <n v="5"/>
    <n v="5"/>
    <n v="10"/>
    <n v="5"/>
    <n v="5"/>
    <n v="10"/>
    <n v="1"/>
    <n v="0"/>
    <n v="0"/>
    <n v="0"/>
    <n v="0"/>
    <n v="0"/>
    <n v="5"/>
    <n v="5"/>
    <n v="1"/>
    <n v="0"/>
    <n v="0"/>
    <n v="0"/>
    <n v="0"/>
    <n v="0"/>
    <n v="0"/>
    <n v="0"/>
    <n v="0"/>
    <n v="5"/>
    <n v="10"/>
    <n v="15"/>
    <n v="2"/>
    <n v="0"/>
    <n v="0"/>
    <n v="0"/>
    <n v="0"/>
    <n v="0"/>
    <n v="0"/>
    <n v="1"/>
    <n v="2"/>
    <n v="3"/>
  </r>
  <r>
    <x v="20"/>
    <s v="08ETK0124Q"/>
    <s v="TELEBACHILLERATO COMUNITARIO 80125"/>
    <s v="VESPERTINO"/>
    <x v="7"/>
    <x v="0"/>
    <s v="BACHILLERATO GENERAL"/>
    <x v="2"/>
    <x v="0"/>
    <n v="6"/>
    <n v="6"/>
    <n v="12"/>
    <n v="6"/>
    <n v="6"/>
    <n v="12"/>
    <n v="1"/>
    <n v="2"/>
    <n v="2"/>
    <n v="4"/>
    <n v="1"/>
    <n v="0"/>
    <n v="0"/>
    <n v="0"/>
    <n v="0"/>
    <n v="0"/>
    <n v="0"/>
    <n v="0"/>
    <n v="0"/>
    <n v="0"/>
    <n v="0"/>
    <n v="0"/>
    <n v="0"/>
    <n v="8"/>
    <n v="8"/>
    <n v="16"/>
    <n v="2"/>
    <n v="2"/>
    <n v="2"/>
    <n v="4"/>
    <n v="0"/>
    <n v="0"/>
    <n v="0"/>
    <n v="2"/>
    <n v="1"/>
    <n v="3"/>
  </r>
  <r>
    <x v="20"/>
    <s v="08SBC2154C"/>
    <s v="PREPARATORIA POR COOPERACION 8409 FRANCISCO LUJAN"/>
    <s v="MATUTINO"/>
    <x v="3"/>
    <x v="4"/>
    <s v="BACHILLERATO GENERAL"/>
    <x v="2"/>
    <x v="0"/>
    <n v="39"/>
    <n v="34"/>
    <n v="73"/>
    <n v="39"/>
    <n v="34"/>
    <n v="73"/>
    <n v="3"/>
    <n v="21"/>
    <n v="27"/>
    <n v="48"/>
    <n v="2"/>
    <n v="27"/>
    <n v="17"/>
    <n v="44"/>
    <n v="2"/>
    <n v="0"/>
    <n v="0"/>
    <n v="0"/>
    <n v="0"/>
    <n v="0"/>
    <n v="0"/>
    <n v="0"/>
    <n v="0"/>
    <n v="87"/>
    <n v="78"/>
    <n v="165"/>
    <n v="7"/>
    <n v="11"/>
    <n v="21"/>
    <n v="32"/>
    <n v="0"/>
    <n v="0"/>
    <n v="0"/>
    <n v="6"/>
    <n v="3"/>
    <n v="9"/>
  </r>
  <r>
    <x v="20"/>
    <s v="08SBC2158Z"/>
    <s v="PREPARATORIA POR COOP 8408 MARIA LUISA DELGADO LOPEZ"/>
    <s v="VESPERTINO"/>
    <x v="3"/>
    <x v="4"/>
    <s v="BACHILLERATO GENERAL"/>
    <x v="2"/>
    <x v="0"/>
    <n v="90"/>
    <n v="112"/>
    <n v="202"/>
    <n v="90"/>
    <n v="112"/>
    <n v="202"/>
    <n v="6"/>
    <n v="67"/>
    <n v="70"/>
    <n v="137"/>
    <n v="4"/>
    <n v="41"/>
    <n v="41"/>
    <n v="82"/>
    <n v="3"/>
    <n v="0"/>
    <n v="0"/>
    <n v="0"/>
    <n v="0"/>
    <n v="0"/>
    <n v="0"/>
    <n v="0"/>
    <n v="0"/>
    <n v="198"/>
    <n v="223"/>
    <n v="421"/>
    <n v="13"/>
    <n v="68"/>
    <n v="48"/>
    <n v="116"/>
    <n v="0"/>
    <n v="0"/>
    <n v="0"/>
    <n v="9"/>
    <n v="7"/>
    <n v="16"/>
  </r>
  <r>
    <x v="47"/>
    <s v="08ETH0028Z"/>
    <s v="TELEBACHILLERATO 8627 &quot;AGUSTIN MELGAR&quot;"/>
    <s v="MATUTINO"/>
    <x v="7"/>
    <x v="0"/>
    <s v="BACHILLERATO GENERAL"/>
    <x v="2"/>
    <x v="0"/>
    <n v="6"/>
    <n v="13"/>
    <n v="19"/>
    <n v="6"/>
    <n v="13"/>
    <n v="19"/>
    <n v="1"/>
    <n v="9"/>
    <n v="10"/>
    <n v="19"/>
    <n v="1"/>
    <n v="7"/>
    <n v="13"/>
    <n v="20"/>
    <n v="1"/>
    <n v="0"/>
    <n v="0"/>
    <n v="0"/>
    <n v="0"/>
    <n v="0"/>
    <n v="0"/>
    <n v="0"/>
    <n v="0"/>
    <n v="22"/>
    <n v="36"/>
    <n v="58"/>
    <n v="3"/>
    <n v="9"/>
    <n v="7"/>
    <n v="16"/>
    <n v="0"/>
    <n v="0"/>
    <n v="0"/>
    <n v="3"/>
    <n v="0"/>
    <n v="3"/>
  </r>
  <r>
    <x v="48"/>
    <s v="08ETH0048N"/>
    <s v="TELEBACHILLERATO 8653 &quot;MANUEL BENAVIDES&quot;"/>
    <s v="VESPERTINO"/>
    <x v="7"/>
    <x v="0"/>
    <s v="BACHILLERATO GENERAL"/>
    <x v="2"/>
    <x v="0"/>
    <n v="8"/>
    <n v="5"/>
    <n v="13"/>
    <n v="8"/>
    <n v="5"/>
    <n v="13"/>
    <n v="1"/>
    <n v="6"/>
    <n v="5"/>
    <n v="11"/>
    <n v="1"/>
    <n v="2"/>
    <n v="4"/>
    <n v="6"/>
    <n v="1"/>
    <n v="0"/>
    <n v="0"/>
    <n v="0"/>
    <n v="0"/>
    <n v="0"/>
    <n v="0"/>
    <n v="0"/>
    <n v="0"/>
    <n v="16"/>
    <n v="14"/>
    <n v="30"/>
    <n v="3"/>
    <n v="6"/>
    <n v="1"/>
    <n v="7"/>
    <n v="0"/>
    <n v="0"/>
    <n v="0"/>
    <n v="3"/>
    <n v="0"/>
    <n v="3"/>
  </r>
  <r>
    <x v="49"/>
    <s v="08EMS0033H"/>
    <s v="CECYTECH EMSAD 33 MATACHI"/>
    <s v="MATUTINO"/>
    <x v="0"/>
    <x v="0"/>
    <s v="BACHILLERATO GENERAL"/>
    <x v="2"/>
    <x v="0"/>
    <n v="11"/>
    <n v="11"/>
    <n v="22"/>
    <n v="11"/>
    <n v="11"/>
    <n v="22"/>
    <n v="1"/>
    <n v="11"/>
    <n v="8"/>
    <n v="19"/>
    <n v="1"/>
    <n v="0"/>
    <n v="0"/>
    <n v="0"/>
    <n v="0"/>
    <n v="0"/>
    <n v="0"/>
    <n v="0"/>
    <n v="0"/>
    <n v="0"/>
    <n v="0"/>
    <n v="0"/>
    <n v="0"/>
    <n v="22"/>
    <n v="19"/>
    <n v="41"/>
    <n v="2"/>
    <n v="0"/>
    <n v="0"/>
    <n v="0"/>
    <n v="0"/>
    <n v="0"/>
    <n v="0"/>
    <n v="0"/>
    <n v="1"/>
    <n v="1"/>
  </r>
  <r>
    <x v="49"/>
    <s v="08ETH0042T"/>
    <s v="TELEBACHILLERATO 8647 &quot;MATACHI&quot;"/>
    <s v="MATUTINO"/>
    <x v="7"/>
    <x v="0"/>
    <s v="BACHILLERATO GENERAL"/>
    <x v="2"/>
    <x v="0"/>
    <n v="0"/>
    <n v="0"/>
    <n v="0"/>
    <n v="0"/>
    <n v="0"/>
    <n v="0"/>
    <n v="0"/>
    <n v="0"/>
    <n v="0"/>
    <n v="0"/>
    <n v="0"/>
    <n v="1"/>
    <n v="4"/>
    <n v="5"/>
    <n v="1"/>
    <n v="0"/>
    <n v="0"/>
    <n v="0"/>
    <n v="0"/>
    <n v="0"/>
    <n v="0"/>
    <n v="0"/>
    <n v="0"/>
    <n v="1"/>
    <n v="4"/>
    <n v="5"/>
    <n v="1"/>
    <n v="0"/>
    <n v="4"/>
    <n v="4"/>
    <n v="0"/>
    <n v="0"/>
    <n v="0"/>
    <n v="1"/>
    <n v="0"/>
    <n v="1"/>
  </r>
  <r>
    <x v="50"/>
    <s v="08ETH0041U"/>
    <s v="TELEBACHILLERATO 8646 &quot;JAIME TORRES BODET&quot;"/>
    <s v="VESPERTINO"/>
    <x v="7"/>
    <x v="0"/>
    <s v="BACHILLERATO GENERAL"/>
    <x v="2"/>
    <x v="0"/>
    <n v="19"/>
    <n v="23"/>
    <n v="42"/>
    <n v="19"/>
    <n v="23"/>
    <n v="42"/>
    <n v="1"/>
    <n v="4"/>
    <n v="14"/>
    <n v="18"/>
    <n v="1"/>
    <n v="8"/>
    <n v="14"/>
    <n v="22"/>
    <n v="1"/>
    <n v="0"/>
    <n v="0"/>
    <n v="0"/>
    <n v="0"/>
    <n v="0"/>
    <n v="0"/>
    <n v="0"/>
    <n v="0"/>
    <n v="31"/>
    <n v="51"/>
    <n v="82"/>
    <n v="3"/>
    <n v="8"/>
    <n v="13"/>
    <n v="21"/>
    <n v="0"/>
    <n v="0"/>
    <n v="0"/>
    <n v="2"/>
    <n v="2"/>
    <n v="4"/>
  </r>
  <r>
    <x v="50"/>
    <s v="08ETK0127N"/>
    <s v="TELEBACHILLERATO COMUNITARIO 80128"/>
    <s v="VESPERTINO"/>
    <x v="7"/>
    <x v="0"/>
    <s v="BACHILLERATO GENERAL"/>
    <x v="2"/>
    <x v="0"/>
    <n v="7"/>
    <n v="6"/>
    <n v="13"/>
    <n v="7"/>
    <n v="6"/>
    <n v="13"/>
    <n v="1"/>
    <n v="0"/>
    <n v="8"/>
    <n v="8"/>
    <n v="1"/>
    <n v="0"/>
    <n v="0"/>
    <n v="0"/>
    <n v="0"/>
    <n v="0"/>
    <n v="0"/>
    <n v="0"/>
    <n v="0"/>
    <n v="0"/>
    <n v="0"/>
    <n v="0"/>
    <n v="0"/>
    <n v="7"/>
    <n v="14"/>
    <n v="21"/>
    <n v="2"/>
    <n v="0"/>
    <n v="6"/>
    <n v="6"/>
    <n v="0"/>
    <n v="0"/>
    <n v="0"/>
    <n v="0"/>
    <n v="3"/>
    <n v="3"/>
  </r>
  <r>
    <x v="21"/>
    <s v="08ECB0028P"/>
    <s v="COLEGIO DE BACHILLERES DEL ESTADO DE CHIHUAHUA PLANTEL 26"/>
    <s v="MATUTINO"/>
    <x v="8"/>
    <x v="0"/>
    <s v="BACHILLERATO GENERAL"/>
    <x v="2"/>
    <x v="0"/>
    <n v="56"/>
    <n v="49"/>
    <n v="105"/>
    <n v="56"/>
    <n v="49"/>
    <n v="105"/>
    <n v="3"/>
    <n v="45"/>
    <n v="48"/>
    <n v="93"/>
    <n v="2"/>
    <n v="33"/>
    <n v="26"/>
    <n v="59"/>
    <n v="2"/>
    <n v="0"/>
    <n v="0"/>
    <n v="0"/>
    <n v="0"/>
    <n v="0"/>
    <n v="0"/>
    <n v="0"/>
    <n v="0"/>
    <n v="134"/>
    <n v="123"/>
    <n v="257"/>
    <n v="7"/>
    <n v="28"/>
    <n v="31"/>
    <n v="59"/>
    <n v="0"/>
    <n v="0"/>
    <n v="0"/>
    <n v="9"/>
    <n v="10"/>
    <n v="19"/>
  </r>
  <r>
    <x v="21"/>
    <s v="08ECB0030D"/>
    <s v="COLEGIO DE BACHILLERES DEL ESTADO DE CHIHUAHUA PLANTEL 28"/>
    <s v="MATUTINO"/>
    <x v="8"/>
    <x v="0"/>
    <s v="BACHILLERATO GENERAL"/>
    <x v="2"/>
    <x v="0"/>
    <n v="59"/>
    <n v="56"/>
    <n v="115"/>
    <n v="59"/>
    <n v="56"/>
    <n v="115"/>
    <n v="3"/>
    <n v="65"/>
    <n v="59"/>
    <n v="124"/>
    <n v="3"/>
    <n v="32"/>
    <n v="32"/>
    <n v="64"/>
    <n v="2"/>
    <n v="0"/>
    <n v="0"/>
    <n v="0"/>
    <n v="0"/>
    <n v="0"/>
    <n v="0"/>
    <n v="0"/>
    <n v="0"/>
    <n v="156"/>
    <n v="147"/>
    <n v="303"/>
    <n v="8"/>
    <n v="18"/>
    <n v="26"/>
    <n v="44"/>
    <n v="0"/>
    <n v="0"/>
    <n v="0"/>
    <n v="7"/>
    <n v="6"/>
    <n v="13"/>
  </r>
  <r>
    <x v="21"/>
    <s v="08ETH0092A"/>
    <s v="TELEBACHILLERATO 86102 &quot;TOMAS ALBA EDISON&quot;"/>
    <s v="MATUTINO"/>
    <x v="7"/>
    <x v="0"/>
    <s v="BACHILLERATO GENERAL"/>
    <x v="2"/>
    <x v="0"/>
    <n v="14"/>
    <n v="15"/>
    <n v="29"/>
    <n v="14"/>
    <n v="15"/>
    <n v="29"/>
    <n v="1"/>
    <n v="17"/>
    <n v="12"/>
    <n v="29"/>
    <n v="1"/>
    <n v="4"/>
    <n v="8"/>
    <n v="12"/>
    <n v="1"/>
    <n v="0"/>
    <n v="0"/>
    <n v="0"/>
    <n v="0"/>
    <n v="0"/>
    <n v="0"/>
    <n v="0"/>
    <n v="0"/>
    <n v="35"/>
    <n v="35"/>
    <n v="70"/>
    <n v="3"/>
    <n v="12"/>
    <n v="21"/>
    <n v="33"/>
    <n v="0"/>
    <n v="0"/>
    <n v="0"/>
    <n v="3"/>
    <n v="1"/>
    <n v="4"/>
  </r>
  <r>
    <x v="21"/>
    <s v="08ETH0099U"/>
    <s v="TELEBACHILLERATO 86109 &quot;JOSE FUENTES MARES&quot;"/>
    <s v="MATUTINO"/>
    <x v="7"/>
    <x v="0"/>
    <s v="BACHILLERATO GENERAL"/>
    <x v="2"/>
    <x v="0"/>
    <n v="17"/>
    <n v="16"/>
    <n v="33"/>
    <n v="17"/>
    <n v="16"/>
    <n v="33"/>
    <n v="1"/>
    <n v="6"/>
    <n v="10"/>
    <n v="16"/>
    <n v="1"/>
    <n v="7"/>
    <n v="5"/>
    <n v="12"/>
    <n v="1"/>
    <n v="0"/>
    <n v="0"/>
    <n v="0"/>
    <n v="0"/>
    <n v="0"/>
    <n v="0"/>
    <n v="0"/>
    <n v="0"/>
    <n v="30"/>
    <n v="31"/>
    <n v="61"/>
    <n v="3"/>
    <n v="11"/>
    <n v="8"/>
    <n v="19"/>
    <n v="0"/>
    <n v="0"/>
    <n v="0"/>
    <n v="2"/>
    <n v="2"/>
    <n v="4"/>
  </r>
  <r>
    <x v="21"/>
    <s v="08ETK0128M"/>
    <s v="TELEBACHILLERATO COMUNITARIO 80129"/>
    <s v="VESPERTINO"/>
    <x v="7"/>
    <x v="0"/>
    <s v="BACHILLERATO GENERAL"/>
    <x v="2"/>
    <x v="0"/>
    <n v="4"/>
    <n v="7"/>
    <n v="11"/>
    <n v="4"/>
    <n v="7"/>
    <n v="11"/>
    <n v="1"/>
    <n v="0"/>
    <n v="8"/>
    <n v="8"/>
    <n v="1"/>
    <n v="0"/>
    <n v="0"/>
    <n v="0"/>
    <n v="0"/>
    <n v="0"/>
    <n v="0"/>
    <n v="0"/>
    <n v="0"/>
    <n v="0"/>
    <n v="0"/>
    <n v="0"/>
    <n v="0"/>
    <n v="4"/>
    <n v="15"/>
    <n v="19"/>
    <n v="2"/>
    <n v="0"/>
    <n v="0"/>
    <n v="0"/>
    <n v="0"/>
    <n v="0"/>
    <n v="0"/>
    <n v="2"/>
    <n v="1"/>
    <n v="3"/>
  </r>
  <r>
    <x v="51"/>
    <s v="08EMS0015S"/>
    <s v="CECYTECH EMSAD 17 MORELOS"/>
    <s v="MATUTINO"/>
    <x v="0"/>
    <x v="0"/>
    <s v="BACHILLERATO GENERAL"/>
    <x v="2"/>
    <x v="0"/>
    <n v="11"/>
    <n v="15"/>
    <n v="26"/>
    <n v="11"/>
    <n v="15"/>
    <n v="26"/>
    <n v="1"/>
    <n v="9"/>
    <n v="8"/>
    <n v="17"/>
    <n v="1"/>
    <n v="8"/>
    <n v="12"/>
    <n v="20"/>
    <n v="1"/>
    <n v="0"/>
    <n v="0"/>
    <n v="0"/>
    <n v="0"/>
    <n v="0"/>
    <n v="0"/>
    <n v="0"/>
    <n v="0"/>
    <n v="28"/>
    <n v="35"/>
    <n v="63"/>
    <n v="3"/>
    <n v="7"/>
    <n v="6"/>
    <n v="13"/>
    <n v="0"/>
    <n v="0"/>
    <n v="0"/>
    <n v="0"/>
    <n v="4"/>
    <n v="4"/>
  </r>
  <r>
    <x v="51"/>
    <s v="08ETH0081V"/>
    <s v="TELEBACHILLERATO 8690 &quot;JOSEFA ORTIZ DE DOMINGUEZ&quot;"/>
    <s v="MATUTINO"/>
    <x v="7"/>
    <x v="0"/>
    <s v="BACHILLERATO GENERAL"/>
    <x v="2"/>
    <x v="0"/>
    <n v="8"/>
    <n v="5"/>
    <n v="13"/>
    <n v="8"/>
    <n v="5"/>
    <n v="13"/>
    <n v="1"/>
    <n v="5"/>
    <n v="5"/>
    <n v="10"/>
    <n v="1"/>
    <n v="2"/>
    <n v="5"/>
    <n v="7"/>
    <n v="1"/>
    <n v="0"/>
    <n v="0"/>
    <n v="0"/>
    <n v="0"/>
    <n v="0"/>
    <n v="0"/>
    <n v="0"/>
    <n v="0"/>
    <n v="15"/>
    <n v="15"/>
    <n v="30"/>
    <n v="3"/>
    <n v="3"/>
    <n v="7"/>
    <n v="10"/>
    <n v="0"/>
    <n v="0"/>
    <n v="0"/>
    <n v="1"/>
    <n v="2"/>
    <n v="3"/>
  </r>
  <r>
    <x v="51"/>
    <s v="08ETH0082U"/>
    <s v="TELEBACHILLERATO 8691"/>
    <s v="MATUTINO"/>
    <x v="7"/>
    <x v="0"/>
    <s v="BACHILLERATO GENERAL"/>
    <x v="2"/>
    <x v="0"/>
    <n v="6"/>
    <n v="7"/>
    <n v="13"/>
    <n v="6"/>
    <n v="7"/>
    <n v="13"/>
    <n v="1"/>
    <n v="3"/>
    <n v="2"/>
    <n v="5"/>
    <n v="1"/>
    <n v="3"/>
    <n v="3"/>
    <n v="6"/>
    <n v="1"/>
    <n v="0"/>
    <n v="0"/>
    <n v="0"/>
    <n v="0"/>
    <n v="0"/>
    <n v="0"/>
    <n v="0"/>
    <n v="0"/>
    <n v="12"/>
    <n v="12"/>
    <n v="24"/>
    <n v="3"/>
    <n v="13"/>
    <n v="9"/>
    <n v="22"/>
    <n v="0"/>
    <n v="0"/>
    <n v="0"/>
    <n v="2"/>
    <n v="1"/>
    <n v="3"/>
  </r>
  <r>
    <x v="51"/>
    <s v="08ETK0012M"/>
    <s v="TELEBACHILLERATO COMUNITARIO 8033"/>
    <s v="MATUTINO"/>
    <x v="7"/>
    <x v="0"/>
    <s v="BACHILLERATO GENERAL"/>
    <x v="2"/>
    <x v="0"/>
    <n v="3"/>
    <n v="5"/>
    <n v="8"/>
    <n v="3"/>
    <n v="5"/>
    <n v="8"/>
    <n v="1"/>
    <n v="4"/>
    <n v="2"/>
    <n v="6"/>
    <n v="1"/>
    <n v="4"/>
    <n v="4"/>
    <n v="8"/>
    <n v="1"/>
    <n v="0"/>
    <n v="0"/>
    <n v="0"/>
    <n v="0"/>
    <n v="0"/>
    <n v="0"/>
    <n v="0"/>
    <n v="0"/>
    <n v="11"/>
    <n v="11"/>
    <n v="22"/>
    <n v="3"/>
    <n v="4"/>
    <n v="6"/>
    <n v="10"/>
    <n v="0"/>
    <n v="0"/>
    <n v="0"/>
    <n v="1"/>
    <n v="2"/>
    <n v="3"/>
  </r>
  <r>
    <x v="51"/>
    <s v="08ETK0129L"/>
    <s v="TELEBACHILLERATO COMUNITARIO 80130"/>
    <s v="VESPERTINO"/>
    <x v="7"/>
    <x v="0"/>
    <s v="BACHILLERATO GENERAL"/>
    <x v="2"/>
    <x v="0"/>
    <n v="4"/>
    <n v="3"/>
    <n v="7"/>
    <n v="4"/>
    <n v="3"/>
    <n v="7"/>
    <n v="1"/>
    <n v="2"/>
    <n v="11"/>
    <n v="13"/>
    <n v="1"/>
    <n v="0"/>
    <n v="0"/>
    <n v="0"/>
    <n v="0"/>
    <n v="0"/>
    <n v="0"/>
    <n v="0"/>
    <n v="0"/>
    <n v="0"/>
    <n v="0"/>
    <n v="0"/>
    <n v="0"/>
    <n v="6"/>
    <n v="14"/>
    <n v="20"/>
    <n v="2"/>
    <n v="0"/>
    <n v="0"/>
    <n v="0"/>
    <n v="0"/>
    <n v="0"/>
    <n v="0"/>
    <n v="1"/>
    <n v="2"/>
    <n v="3"/>
  </r>
  <r>
    <x v="51"/>
    <s v="08ETK0130A"/>
    <s v="TELEBACHILLERATO COMUNITARIO 80131"/>
    <s v="VESPERTINO"/>
    <x v="7"/>
    <x v="0"/>
    <s v="BACHILLERATO GENERAL"/>
    <x v="2"/>
    <x v="0"/>
    <n v="11"/>
    <n v="3"/>
    <n v="14"/>
    <n v="11"/>
    <n v="3"/>
    <n v="14"/>
    <n v="1"/>
    <n v="5"/>
    <n v="5"/>
    <n v="10"/>
    <n v="1"/>
    <n v="5"/>
    <n v="5"/>
    <n v="10"/>
    <n v="1"/>
    <n v="0"/>
    <n v="0"/>
    <n v="0"/>
    <n v="0"/>
    <n v="0"/>
    <n v="0"/>
    <n v="0"/>
    <n v="0"/>
    <n v="21"/>
    <n v="13"/>
    <n v="34"/>
    <n v="3"/>
    <n v="1"/>
    <n v="4"/>
    <n v="5"/>
    <n v="0"/>
    <n v="0"/>
    <n v="0"/>
    <n v="2"/>
    <n v="1"/>
    <n v="3"/>
  </r>
  <r>
    <x v="51"/>
    <s v="08ETK0131Z"/>
    <s v="TELEBACHILLERATO COMUNITARIO 80132"/>
    <s v="MATUTINO"/>
    <x v="7"/>
    <x v="0"/>
    <s v="BACHILLERATO GENERAL"/>
    <x v="2"/>
    <x v="0"/>
    <n v="6"/>
    <n v="4"/>
    <n v="10"/>
    <n v="6"/>
    <n v="4"/>
    <n v="10"/>
    <n v="1"/>
    <n v="2"/>
    <n v="2"/>
    <n v="4"/>
    <n v="1"/>
    <n v="4"/>
    <n v="0"/>
    <n v="4"/>
    <n v="1"/>
    <n v="0"/>
    <n v="0"/>
    <n v="0"/>
    <n v="0"/>
    <n v="0"/>
    <n v="0"/>
    <n v="0"/>
    <n v="0"/>
    <n v="12"/>
    <n v="6"/>
    <n v="18"/>
    <n v="3"/>
    <n v="4"/>
    <n v="3"/>
    <n v="7"/>
    <n v="0"/>
    <n v="0"/>
    <n v="0"/>
    <n v="2"/>
    <n v="1"/>
    <n v="3"/>
  </r>
  <r>
    <x v="51"/>
    <s v="08ETK0132Z"/>
    <s v="TELEBACHILLERATO COMUNITARIO 80133"/>
    <s v="VESPERTINO"/>
    <x v="7"/>
    <x v="0"/>
    <s v="BACHILLERATO GENERAL"/>
    <x v="2"/>
    <x v="0"/>
    <n v="2"/>
    <n v="3"/>
    <n v="5"/>
    <n v="2"/>
    <n v="3"/>
    <n v="5"/>
    <n v="1"/>
    <n v="8"/>
    <n v="3"/>
    <n v="11"/>
    <n v="1"/>
    <n v="0"/>
    <n v="0"/>
    <n v="0"/>
    <n v="0"/>
    <n v="0"/>
    <n v="0"/>
    <n v="0"/>
    <n v="0"/>
    <n v="0"/>
    <n v="0"/>
    <n v="0"/>
    <n v="0"/>
    <n v="10"/>
    <n v="6"/>
    <n v="16"/>
    <n v="2"/>
    <n v="0"/>
    <n v="0"/>
    <n v="0"/>
    <n v="0"/>
    <n v="0"/>
    <n v="0"/>
    <n v="3"/>
    <n v="0"/>
    <n v="3"/>
  </r>
  <r>
    <x v="52"/>
    <s v="08EMS0017Q"/>
    <s v="CECYTECH EMSAD 19 MORIS"/>
    <s v="MATUTINO"/>
    <x v="0"/>
    <x v="0"/>
    <s v="BACHILLERATO GENERAL"/>
    <x v="2"/>
    <x v="0"/>
    <n v="37"/>
    <n v="51"/>
    <n v="88"/>
    <n v="37"/>
    <n v="51"/>
    <n v="88"/>
    <n v="2"/>
    <n v="22"/>
    <n v="23"/>
    <n v="45"/>
    <n v="2"/>
    <n v="23"/>
    <n v="27"/>
    <n v="50"/>
    <n v="3"/>
    <n v="0"/>
    <n v="0"/>
    <n v="0"/>
    <n v="0"/>
    <n v="0"/>
    <n v="0"/>
    <n v="0"/>
    <n v="0"/>
    <n v="82"/>
    <n v="101"/>
    <n v="183"/>
    <n v="7"/>
    <n v="18"/>
    <n v="28"/>
    <n v="46"/>
    <n v="0"/>
    <n v="0"/>
    <n v="0"/>
    <n v="8"/>
    <n v="2"/>
    <n v="10"/>
  </r>
  <r>
    <x v="52"/>
    <s v="08ETK0011N"/>
    <s v="TELEBACHILLERATO COMUNITARIO 8034"/>
    <s v="MATUTINO"/>
    <x v="7"/>
    <x v="0"/>
    <s v="BACHILLERATO GENERAL"/>
    <x v="2"/>
    <x v="0"/>
    <n v="8"/>
    <n v="9"/>
    <n v="17"/>
    <n v="8"/>
    <n v="9"/>
    <n v="17"/>
    <n v="1"/>
    <n v="4"/>
    <n v="10"/>
    <n v="14"/>
    <n v="1"/>
    <n v="6"/>
    <n v="2"/>
    <n v="8"/>
    <n v="1"/>
    <n v="0"/>
    <n v="0"/>
    <n v="0"/>
    <n v="0"/>
    <n v="0"/>
    <n v="0"/>
    <n v="0"/>
    <n v="0"/>
    <n v="18"/>
    <n v="21"/>
    <n v="39"/>
    <n v="3"/>
    <n v="2"/>
    <n v="1"/>
    <n v="3"/>
    <n v="0"/>
    <n v="0"/>
    <n v="0"/>
    <n v="1"/>
    <n v="2"/>
    <n v="3"/>
  </r>
  <r>
    <x v="22"/>
    <s v="08EMS0006K"/>
    <s v="CECYTECH EMSAD 06 BENITO JUAREZ"/>
    <s v="MATUTINO"/>
    <x v="0"/>
    <x v="0"/>
    <s v="BACHILLERATO GENERAL"/>
    <x v="2"/>
    <x v="0"/>
    <n v="28"/>
    <n v="26"/>
    <n v="54"/>
    <n v="28"/>
    <n v="26"/>
    <n v="54"/>
    <n v="2"/>
    <n v="21"/>
    <n v="26"/>
    <n v="47"/>
    <n v="2"/>
    <n v="14"/>
    <n v="14"/>
    <n v="28"/>
    <n v="1"/>
    <n v="0"/>
    <n v="0"/>
    <n v="0"/>
    <n v="0"/>
    <n v="0"/>
    <n v="0"/>
    <n v="0"/>
    <n v="0"/>
    <n v="63"/>
    <n v="66"/>
    <n v="129"/>
    <n v="5"/>
    <n v="16"/>
    <n v="9"/>
    <n v="25"/>
    <n v="0"/>
    <n v="0"/>
    <n v="0"/>
    <n v="1"/>
    <n v="4"/>
    <n v="5"/>
  </r>
  <r>
    <x v="22"/>
    <s v="08ETK0014K"/>
    <s v="TELEBACHILLERATO COMUNITARIO 8035"/>
    <s v="VESPERTINO"/>
    <x v="7"/>
    <x v="0"/>
    <s v="BACHILLERATO GENERAL"/>
    <x v="2"/>
    <x v="0"/>
    <n v="4"/>
    <n v="1"/>
    <n v="5"/>
    <n v="4"/>
    <n v="1"/>
    <n v="5"/>
    <n v="1"/>
    <n v="3"/>
    <n v="7"/>
    <n v="10"/>
    <n v="1"/>
    <n v="5"/>
    <n v="2"/>
    <n v="7"/>
    <n v="1"/>
    <n v="0"/>
    <n v="0"/>
    <n v="0"/>
    <n v="0"/>
    <n v="0"/>
    <n v="0"/>
    <n v="0"/>
    <n v="0"/>
    <n v="12"/>
    <n v="10"/>
    <n v="22"/>
    <n v="3"/>
    <n v="0"/>
    <n v="0"/>
    <n v="0"/>
    <n v="0"/>
    <n v="0"/>
    <n v="0"/>
    <n v="3"/>
    <n v="0"/>
    <n v="3"/>
  </r>
  <r>
    <x v="22"/>
    <s v="08ETK0133Y"/>
    <s v="TELEBACHILLERATO COMUNITARIO 80134"/>
    <s v="VESPERTINO"/>
    <x v="7"/>
    <x v="0"/>
    <s v="BACHILLERATO GENERAL"/>
    <x v="2"/>
    <x v="0"/>
    <n v="6"/>
    <n v="7"/>
    <n v="13"/>
    <n v="6"/>
    <n v="7"/>
    <n v="13"/>
    <n v="1"/>
    <n v="0"/>
    <n v="0"/>
    <n v="0"/>
    <n v="0"/>
    <n v="2"/>
    <n v="4"/>
    <n v="6"/>
    <n v="1"/>
    <n v="0"/>
    <n v="0"/>
    <n v="0"/>
    <n v="0"/>
    <n v="0"/>
    <n v="0"/>
    <n v="0"/>
    <n v="0"/>
    <n v="8"/>
    <n v="11"/>
    <n v="19"/>
    <n v="2"/>
    <n v="2"/>
    <n v="4"/>
    <n v="6"/>
    <n v="0"/>
    <n v="0"/>
    <n v="0"/>
    <n v="0"/>
    <n v="3"/>
    <n v="3"/>
  </r>
  <r>
    <x v="22"/>
    <s v="08ETK0134X"/>
    <s v="TELEBACHILLERATO COMUNITARIO 80135"/>
    <s v="VESPERTINO"/>
    <x v="7"/>
    <x v="0"/>
    <s v="BACHILLERATO GENERAL"/>
    <x v="2"/>
    <x v="0"/>
    <n v="9"/>
    <n v="5"/>
    <n v="14"/>
    <n v="9"/>
    <n v="5"/>
    <n v="14"/>
    <n v="1"/>
    <n v="4"/>
    <n v="10"/>
    <n v="14"/>
    <n v="1"/>
    <n v="0"/>
    <n v="0"/>
    <n v="0"/>
    <n v="0"/>
    <n v="0"/>
    <n v="0"/>
    <n v="0"/>
    <n v="0"/>
    <n v="0"/>
    <n v="0"/>
    <n v="0"/>
    <n v="0"/>
    <n v="13"/>
    <n v="15"/>
    <n v="28"/>
    <n v="2"/>
    <n v="0"/>
    <n v="0"/>
    <n v="0"/>
    <n v="0"/>
    <n v="0"/>
    <n v="0"/>
    <n v="0"/>
    <n v="3"/>
    <n v="3"/>
  </r>
  <r>
    <x v="22"/>
    <s v="08SBC2159Y"/>
    <s v="PREPARATORIA POR COOPERACION 8406 ALFREDO V BONFIL"/>
    <s v="MATUTINO"/>
    <x v="3"/>
    <x v="4"/>
    <s v="BACHILLERATO GENERAL"/>
    <x v="2"/>
    <x v="0"/>
    <n v="76"/>
    <n v="79"/>
    <n v="155"/>
    <n v="76"/>
    <n v="79"/>
    <n v="155"/>
    <n v="5"/>
    <n v="79"/>
    <n v="64"/>
    <n v="143"/>
    <n v="4"/>
    <n v="46"/>
    <n v="41"/>
    <n v="87"/>
    <n v="3"/>
    <n v="0"/>
    <n v="0"/>
    <n v="0"/>
    <n v="0"/>
    <n v="0"/>
    <n v="0"/>
    <n v="0"/>
    <n v="0"/>
    <n v="201"/>
    <n v="184"/>
    <n v="385"/>
    <n v="12"/>
    <n v="59"/>
    <n v="51"/>
    <n v="110"/>
    <n v="0"/>
    <n v="0"/>
    <n v="0"/>
    <n v="9"/>
    <n v="6"/>
    <n v="15"/>
  </r>
  <r>
    <x v="53"/>
    <s v="08EMS0022B"/>
    <s v="CECYTECH EMSAD 22 NONOAVA"/>
    <s v="MATUTINO"/>
    <x v="0"/>
    <x v="0"/>
    <s v="BACHILLERATO GENERAL"/>
    <x v="2"/>
    <x v="0"/>
    <n v="16"/>
    <n v="30"/>
    <n v="46"/>
    <n v="16"/>
    <n v="30"/>
    <n v="46"/>
    <n v="2"/>
    <n v="21"/>
    <n v="26"/>
    <n v="47"/>
    <n v="2"/>
    <n v="20"/>
    <n v="22"/>
    <n v="42"/>
    <n v="2"/>
    <n v="0"/>
    <n v="0"/>
    <n v="0"/>
    <n v="0"/>
    <n v="0"/>
    <n v="0"/>
    <n v="0"/>
    <n v="0"/>
    <n v="57"/>
    <n v="78"/>
    <n v="135"/>
    <n v="6"/>
    <n v="13"/>
    <n v="16"/>
    <n v="29"/>
    <n v="0"/>
    <n v="0"/>
    <n v="0"/>
    <n v="5"/>
    <n v="1"/>
    <n v="6"/>
  </r>
  <r>
    <x v="23"/>
    <s v="08ECB0019H"/>
    <s v="COLEGIO DE BACHILLERES DEL ESTADO DE CHIHUAHUA PLANTEL 18"/>
    <s v="MATUTINO"/>
    <x v="8"/>
    <x v="0"/>
    <s v="BACHILLERATO GENERAL"/>
    <x v="2"/>
    <x v="0"/>
    <n v="52"/>
    <n v="69"/>
    <n v="121"/>
    <n v="52"/>
    <n v="69"/>
    <n v="121"/>
    <n v="3"/>
    <n v="59"/>
    <n v="88"/>
    <n v="147"/>
    <n v="4"/>
    <n v="64"/>
    <n v="89"/>
    <n v="153"/>
    <n v="4"/>
    <n v="0"/>
    <n v="0"/>
    <n v="0"/>
    <n v="0"/>
    <n v="0"/>
    <n v="0"/>
    <n v="0"/>
    <n v="0"/>
    <n v="175"/>
    <n v="246"/>
    <n v="421"/>
    <n v="11"/>
    <n v="41"/>
    <n v="37"/>
    <n v="78"/>
    <n v="0"/>
    <n v="0"/>
    <n v="0"/>
    <n v="3"/>
    <n v="13"/>
    <n v="16"/>
  </r>
  <r>
    <x v="23"/>
    <s v="08ECB0019H"/>
    <s v="COLEGIO DE BACHILLERES DEL ESTADO DE CHIHUAHUA PLANTEL 18"/>
    <s v="VESPERTINO"/>
    <x v="8"/>
    <x v="0"/>
    <s v="BACHILLERATO GENERAL"/>
    <x v="2"/>
    <x v="0"/>
    <n v="61"/>
    <n v="69"/>
    <n v="130"/>
    <n v="61"/>
    <n v="69"/>
    <n v="130"/>
    <n v="3"/>
    <n v="55"/>
    <n v="58"/>
    <n v="113"/>
    <n v="4"/>
    <n v="40"/>
    <n v="53"/>
    <n v="93"/>
    <n v="4"/>
    <n v="0"/>
    <n v="0"/>
    <n v="0"/>
    <n v="0"/>
    <n v="0"/>
    <n v="0"/>
    <n v="0"/>
    <n v="0"/>
    <n v="156"/>
    <n v="180"/>
    <n v="336"/>
    <n v="11"/>
    <n v="27"/>
    <n v="48"/>
    <n v="75"/>
    <n v="0"/>
    <n v="0"/>
    <n v="0"/>
    <n v="6"/>
    <n v="4"/>
    <n v="10"/>
  </r>
  <r>
    <x v="23"/>
    <s v="08ETK0045D"/>
    <s v="TELEBACHILLERATO COMUNITARIO 8036"/>
    <s v="VESPERTINO"/>
    <x v="7"/>
    <x v="0"/>
    <s v="BACHILLERATO GENERAL"/>
    <x v="2"/>
    <x v="0"/>
    <n v="15"/>
    <n v="11"/>
    <n v="26"/>
    <n v="15"/>
    <n v="11"/>
    <n v="26"/>
    <n v="1"/>
    <n v="2"/>
    <n v="8"/>
    <n v="10"/>
    <n v="1"/>
    <n v="1"/>
    <n v="3"/>
    <n v="4"/>
    <n v="1"/>
    <n v="0"/>
    <n v="0"/>
    <n v="0"/>
    <n v="0"/>
    <n v="0"/>
    <n v="0"/>
    <n v="0"/>
    <n v="0"/>
    <n v="18"/>
    <n v="22"/>
    <n v="40"/>
    <n v="3"/>
    <n v="0"/>
    <n v="0"/>
    <n v="0"/>
    <n v="0"/>
    <n v="0"/>
    <n v="0"/>
    <n v="1"/>
    <n v="2"/>
    <n v="3"/>
  </r>
  <r>
    <x v="23"/>
    <s v="08ETK0046C"/>
    <s v="TELEBACHILLERATO COMUNITARIO 8037"/>
    <s v="VESPERTINO"/>
    <x v="7"/>
    <x v="0"/>
    <s v="BACHILLERATO GENERAL"/>
    <x v="2"/>
    <x v="0"/>
    <n v="6"/>
    <n v="1"/>
    <n v="7"/>
    <n v="6"/>
    <n v="1"/>
    <n v="7"/>
    <n v="1"/>
    <n v="2"/>
    <n v="2"/>
    <n v="4"/>
    <n v="1"/>
    <n v="1"/>
    <n v="4"/>
    <n v="5"/>
    <n v="1"/>
    <n v="0"/>
    <n v="0"/>
    <n v="0"/>
    <n v="0"/>
    <n v="0"/>
    <n v="0"/>
    <n v="0"/>
    <n v="0"/>
    <n v="9"/>
    <n v="7"/>
    <n v="16"/>
    <n v="3"/>
    <n v="0"/>
    <n v="0"/>
    <n v="0"/>
    <n v="0"/>
    <n v="0"/>
    <n v="0"/>
    <n v="1"/>
    <n v="2"/>
    <n v="3"/>
  </r>
  <r>
    <x v="23"/>
    <s v="08ETK0135W"/>
    <s v="TELEBACHILLERATO COMUNITARIO 80136"/>
    <s v="VESPERTINO"/>
    <x v="7"/>
    <x v="0"/>
    <s v="BACHILLERATO GENERAL"/>
    <x v="2"/>
    <x v="0"/>
    <n v="9"/>
    <n v="9"/>
    <n v="18"/>
    <n v="9"/>
    <n v="9"/>
    <n v="18"/>
    <n v="1"/>
    <n v="0"/>
    <n v="2"/>
    <n v="2"/>
    <n v="1"/>
    <n v="0"/>
    <n v="0"/>
    <n v="0"/>
    <n v="0"/>
    <n v="0"/>
    <n v="0"/>
    <n v="0"/>
    <n v="0"/>
    <n v="0"/>
    <n v="0"/>
    <n v="0"/>
    <n v="0"/>
    <n v="9"/>
    <n v="11"/>
    <n v="20"/>
    <n v="2"/>
    <n v="0"/>
    <n v="0"/>
    <n v="0"/>
    <n v="0"/>
    <n v="0"/>
    <n v="0"/>
    <n v="0"/>
    <n v="3"/>
    <n v="3"/>
  </r>
  <r>
    <x v="23"/>
    <s v="08PBH0156L"/>
    <s v="PREPARATORIA PARTICULAR FRAY FELIPE DE JESUS"/>
    <s v="MATUTINO"/>
    <x v="3"/>
    <x v="2"/>
    <s v="BACHILLERATO GENERAL"/>
    <x v="2"/>
    <x v="0"/>
    <n v="43"/>
    <n v="39"/>
    <n v="82"/>
    <n v="43"/>
    <n v="39"/>
    <n v="82"/>
    <n v="3"/>
    <n v="29"/>
    <n v="27"/>
    <n v="56"/>
    <n v="2"/>
    <n v="31"/>
    <n v="29"/>
    <n v="60"/>
    <n v="2"/>
    <n v="0"/>
    <n v="0"/>
    <n v="0"/>
    <n v="0"/>
    <n v="0"/>
    <n v="0"/>
    <n v="0"/>
    <n v="0"/>
    <n v="103"/>
    <n v="95"/>
    <n v="198"/>
    <n v="7"/>
    <n v="17"/>
    <n v="26"/>
    <n v="43"/>
    <n v="0"/>
    <n v="0"/>
    <n v="0"/>
    <n v="8"/>
    <n v="5"/>
    <n v="13"/>
  </r>
  <r>
    <x v="23"/>
    <s v="08PBH0197L"/>
    <s v="ACADEMIA JUAREZ UACJ"/>
    <s v="MATUTINO"/>
    <x v="6"/>
    <x v="2"/>
    <s v="BACHILLERATO GENERAL"/>
    <x v="2"/>
    <x v="0"/>
    <n v="41"/>
    <n v="36"/>
    <n v="77"/>
    <n v="41"/>
    <n v="36"/>
    <n v="77"/>
    <n v="3"/>
    <n v="39"/>
    <n v="32"/>
    <n v="71"/>
    <n v="3"/>
    <n v="24"/>
    <n v="31"/>
    <n v="55"/>
    <n v="3"/>
    <n v="0"/>
    <n v="0"/>
    <n v="0"/>
    <n v="0"/>
    <n v="0"/>
    <n v="0"/>
    <n v="0"/>
    <n v="0"/>
    <n v="104"/>
    <n v="99"/>
    <n v="203"/>
    <n v="9"/>
    <n v="36"/>
    <n v="23"/>
    <n v="59"/>
    <n v="0"/>
    <n v="0"/>
    <n v="0"/>
    <n v="7"/>
    <n v="4"/>
    <n v="11"/>
  </r>
  <r>
    <x v="23"/>
    <s v="08PBH3670U"/>
    <s v="PREPARATORIA CLUB DE LEONES DE NUEVO CASAS GRANDES"/>
    <s v="VESPERTINO"/>
    <x v="3"/>
    <x v="2"/>
    <s v="BACHILLERATO GENERAL"/>
    <x v="2"/>
    <x v="0"/>
    <n v="17"/>
    <n v="20"/>
    <n v="37"/>
    <n v="17"/>
    <n v="20"/>
    <n v="37"/>
    <n v="2"/>
    <n v="10"/>
    <n v="12"/>
    <n v="22"/>
    <n v="1"/>
    <n v="9"/>
    <n v="8"/>
    <n v="17"/>
    <n v="1"/>
    <n v="0"/>
    <n v="0"/>
    <n v="0"/>
    <n v="0"/>
    <n v="0"/>
    <n v="0"/>
    <n v="0"/>
    <n v="0"/>
    <n v="36"/>
    <n v="40"/>
    <n v="76"/>
    <n v="4"/>
    <n v="20"/>
    <n v="22"/>
    <n v="42"/>
    <n v="0"/>
    <n v="0"/>
    <n v="0"/>
    <n v="5"/>
    <n v="4"/>
    <n v="9"/>
  </r>
  <r>
    <x v="23"/>
    <s v="08PBH3676O"/>
    <s v="INSTITUTO BLAS PASCAL"/>
    <s v="MATUTINO"/>
    <x v="3"/>
    <x v="2"/>
    <s v="BACHILLERATO GENERAL"/>
    <x v="2"/>
    <x v="0"/>
    <n v="9"/>
    <n v="19"/>
    <n v="28"/>
    <n v="9"/>
    <n v="19"/>
    <n v="28"/>
    <n v="2"/>
    <n v="8"/>
    <n v="12"/>
    <n v="20"/>
    <n v="1"/>
    <n v="8"/>
    <n v="7"/>
    <n v="15"/>
    <n v="1"/>
    <n v="0"/>
    <n v="0"/>
    <n v="0"/>
    <n v="0"/>
    <n v="0"/>
    <n v="0"/>
    <n v="0"/>
    <n v="0"/>
    <n v="25"/>
    <n v="38"/>
    <n v="63"/>
    <n v="4"/>
    <n v="15"/>
    <n v="21"/>
    <n v="36"/>
    <n v="0"/>
    <n v="0"/>
    <n v="0"/>
    <n v="11"/>
    <n v="6"/>
    <n v="17"/>
  </r>
  <r>
    <x v="23"/>
    <s v="08SBC2128E"/>
    <s v="FRANCISCO VILLA"/>
    <s v="VESPERTINO"/>
    <x v="12"/>
    <x v="4"/>
    <s v="BACHILLERATO GENERAL"/>
    <x v="2"/>
    <x v="0"/>
    <n v="98"/>
    <n v="93"/>
    <n v="191"/>
    <n v="98"/>
    <n v="93"/>
    <n v="191"/>
    <n v="4"/>
    <n v="44"/>
    <n v="26"/>
    <n v="70"/>
    <n v="4"/>
    <n v="45"/>
    <n v="34"/>
    <n v="79"/>
    <n v="4"/>
    <n v="0"/>
    <n v="0"/>
    <n v="0"/>
    <n v="0"/>
    <n v="0"/>
    <n v="0"/>
    <n v="0"/>
    <n v="0"/>
    <n v="187"/>
    <n v="153"/>
    <n v="340"/>
    <n v="12"/>
    <n v="48"/>
    <n v="55"/>
    <n v="103"/>
    <n v="0"/>
    <n v="0"/>
    <n v="0"/>
    <n v="10"/>
    <n v="6"/>
    <n v="16"/>
  </r>
  <r>
    <x v="54"/>
    <s v="08ETH0017U"/>
    <s v="TELEBACHILLERATO 8605 &quot;RICARDO FLORES MAGON&quot;"/>
    <s v="MATUTINO"/>
    <x v="7"/>
    <x v="0"/>
    <s v="BACHILLERATO GENERAL"/>
    <x v="2"/>
    <x v="0"/>
    <n v="5"/>
    <n v="12"/>
    <n v="17"/>
    <n v="5"/>
    <n v="12"/>
    <n v="17"/>
    <n v="1"/>
    <n v="8"/>
    <n v="11"/>
    <n v="19"/>
    <n v="1"/>
    <n v="9"/>
    <n v="7"/>
    <n v="16"/>
    <n v="1"/>
    <n v="0"/>
    <n v="0"/>
    <n v="0"/>
    <n v="0"/>
    <n v="0"/>
    <n v="0"/>
    <n v="0"/>
    <n v="0"/>
    <n v="22"/>
    <n v="30"/>
    <n v="52"/>
    <n v="3"/>
    <n v="9"/>
    <n v="9"/>
    <n v="18"/>
    <n v="0"/>
    <n v="0"/>
    <n v="0"/>
    <n v="1"/>
    <n v="2"/>
    <n v="3"/>
  </r>
  <r>
    <x v="54"/>
    <s v="08ETH0018T"/>
    <s v="TELEBACHILLERATO 8606 &quot;JOSE VASCONCELOS&quot;"/>
    <s v="MATUTINO"/>
    <x v="7"/>
    <x v="0"/>
    <s v="BACHILLERATO GENERAL"/>
    <x v="2"/>
    <x v="0"/>
    <n v="6"/>
    <n v="6"/>
    <n v="12"/>
    <n v="6"/>
    <n v="6"/>
    <n v="12"/>
    <n v="1"/>
    <n v="4"/>
    <n v="10"/>
    <n v="14"/>
    <n v="1"/>
    <n v="8"/>
    <n v="5"/>
    <n v="13"/>
    <n v="1"/>
    <n v="0"/>
    <n v="0"/>
    <n v="0"/>
    <n v="0"/>
    <n v="0"/>
    <n v="0"/>
    <n v="0"/>
    <n v="0"/>
    <n v="18"/>
    <n v="21"/>
    <n v="39"/>
    <n v="3"/>
    <n v="4"/>
    <n v="4"/>
    <n v="8"/>
    <n v="0"/>
    <n v="0"/>
    <n v="0"/>
    <n v="3"/>
    <n v="0"/>
    <n v="3"/>
  </r>
  <r>
    <x v="54"/>
    <s v="08ETH0054Y"/>
    <s v="TELEBACHILLERATO 8660 &quot;BASASEACHI&quot;"/>
    <s v="MATUTINO"/>
    <x v="7"/>
    <x v="0"/>
    <s v="BACHILLERATO GENERAL"/>
    <x v="2"/>
    <x v="0"/>
    <n v="29"/>
    <n v="32"/>
    <n v="61"/>
    <n v="29"/>
    <n v="32"/>
    <n v="61"/>
    <n v="2"/>
    <n v="12"/>
    <n v="20"/>
    <n v="32"/>
    <n v="1"/>
    <n v="7"/>
    <n v="13"/>
    <n v="20"/>
    <n v="1"/>
    <n v="0"/>
    <n v="0"/>
    <n v="0"/>
    <n v="0"/>
    <n v="0"/>
    <n v="0"/>
    <n v="0"/>
    <n v="0"/>
    <n v="48"/>
    <n v="65"/>
    <n v="113"/>
    <n v="4"/>
    <n v="5"/>
    <n v="1"/>
    <n v="6"/>
    <n v="0"/>
    <n v="0"/>
    <n v="0"/>
    <n v="3"/>
    <n v="1"/>
    <n v="4"/>
  </r>
  <r>
    <x v="54"/>
    <s v="08ETK0047B"/>
    <s v="TELEBACHILLERATO COMUNITARIO 8038"/>
    <s v="MATUTINO"/>
    <x v="7"/>
    <x v="0"/>
    <s v="BACHILLERATO GENERAL"/>
    <x v="2"/>
    <x v="0"/>
    <n v="4"/>
    <n v="10"/>
    <n v="14"/>
    <n v="4"/>
    <n v="10"/>
    <n v="14"/>
    <n v="1"/>
    <n v="5"/>
    <n v="3"/>
    <n v="8"/>
    <n v="1"/>
    <n v="2"/>
    <n v="6"/>
    <n v="8"/>
    <n v="1"/>
    <n v="0"/>
    <n v="0"/>
    <n v="0"/>
    <n v="0"/>
    <n v="0"/>
    <n v="0"/>
    <n v="0"/>
    <n v="0"/>
    <n v="11"/>
    <n v="19"/>
    <n v="30"/>
    <n v="3"/>
    <n v="0"/>
    <n v="0"/>
    <n v="0"/>
    <n v="0"/>
    <n v="0"/>
    <n v="0"/>
    <n v="2"/>
    <n v="1"/>
    <n v="3"/>
  </r>
  <r>
    <x v="54"/>
    <s v="08ETK0048A"/>
    <s v="TELEBACHILLERATO COMUNITARIO 8039"/>
    <s v="MATUTINO"/>
    <x v="7"/>
    <x v="0"/>
    <s v="BACHILLERATO GENERAL"/>
    <x v="2"/>
    <x v="0"/>
    <n v="9"/>
    <n v="6"/>
    <n v="15"/>
    <n v="9"/>
    <n v="6"/>
    <n v="15"/>
    <n v="1"/>
    <n v="1"/>
    <n v="4"/>
    <n v="5"/>
    <n v="1"/>
    <n v="2"/>
    <n v="2"/>
    <n v="4"/>
    <n v="1"/>
    <n v="0"/>
    <n v="0"/>
    <n v="0"/>
    <n v="0"/>
    <n v="0"/>
    <n v="0"/>
    <n v="0"/>
    <n v="0"/>
    <n v="12"/>
    <n v="12"/>
    <n v="24"/>
    <n v="3"/>
    <n v="1"/>
    <n v="5"/>
    <n v="6"/>
    <n v="0"/>
    <n v="0"/>
    <n v="0"/>
    <n v="1"/>
    <n v="2"/>
    <n v="3"/>
  </r>
  <r>
    <x v="24"/>
    <s v="08EBH0007Y"/>
    <s v="ESCUELA PREPARATORIA ESTATAL &quot;PROFR. HECTOR RAUL MUÑOZ ESTRADA&quot; NO. 4003"/>
    <s v="MATUTINO"/>
    <x v="3"/>
    <x v="0"/>
    <s v="BACHILLERATO GENERAL"/>
    <x v="2"/>
    <x v="0"/>
    <n v="40"/>
    <n v="44"/>
    <n v="84"/>
    <n v="64"/>
    <n v="58"/>
    <n v="122"/>
    <n v="3"/>
    <n v="35"/>
    <n v="42"/>
    <n v="77"/>
    <n v="4"/>
    <n v="15"/>
    <n v="15"/>
    <n v="30"/>
    <n v="2"/>
    <n v="0"/>
    <n v="0"/>
    <n v="0"/>
    <n v="0"/>
    <n v="0"/>
    <n v="0"/>
    <n v="0"/>
    <n v="0"/>
    <n v="114"/>
    <n v="115"/>
    <n v="229"/>
    <n v="9"/>
    <n v="12"/>
    <n v="19"/>
    <n v="31"/>
    <n v="0"/>
    <n v="0"/>
    <n v="0"/>
    <n v="1"/>
    <n v="1"/>
    <n v="2"/>
  </r>
  <r>
    <x v="24"/>
    <s v="08ECB0023U"/>
    <s v="COLEGIO DE BACHILLERES DEL ESTADO DE CHIHUAHUA PLANTEL 22"/>
    <s v="MATUTINO"/>
    <x v="8"/>
    <x v="0"/>
    <s v="BACHILLERATO GENERAL"/>
    <x v="2"/>
    <x v="0"/>
    <n v="80"/>
    <n v="70"/>
    <n v="150"/>
    <n v="80"/>
    <n v="70"/>
    <n v="150"/>
    <n v="4"/>
    <n v="43"/>
    <n v="57"/>
    <n v="100"/>
    <n v="3"/>
    <n v="66"/>
    <n v="87"/>
    <n v="153"/>
    <n v="4"/>
    <n v="0"/>
    <n v="0"/>
    <n v="0"/>
    <n v="0"/>
    <n v="0"/>
    <n v="0"/>
    <n v="0"/>
    <n v="0"/>
    <n v="189"/>
    <n v="214"/>
    <n v="403"/>
    <n v="11"/>
    <n v="0"/>
    <n v="0"/>
    <n v="0"/>
    <n v="0"/>
    <n v="0"/>
    <n v="0"/>
    <n v="10"/>
    <n v="13"/>
    <n v="23"/>
  </r>
  <r>
    <x v="55"/>
    <s v="08EBH0004A"/>
    <s v="PREPARATORIA POR COOPERACION 8404 PRAXEDIS G GUERRERO"/>
    <s v="MATUTINO"/>
    <x v="3"/>
    <x v="0"/>
    <s v="BACHILLERATO GENERAL"/>
    <x v="2"/>
    <x v="0"/>
    <n v="43"/>
    <n v="53"/>
    <n v="96"/>
    <n v="43"/>
    <n v="53"/>
    <n v="96"/>
    <n v="3"/>
    <n v="40"/>
    <n v="35"/>
    <n v="75"/>
    <n v="3"/>
    <n v="27"/>
    <n v="35"/>
    <n v="62"/>
    <n v="2"/>
    <n v="0"/>
    <n v="0"/>
    <n v="0"/>
    <n v="0"/>
    <n v="0"/>
    <n v="0"/>
    <n v="0"/>
    <n v="0"/>
    <n v="110"/>
    <n v="123"/>
    <n v="233"/>
    <n v="8"/>
    <n v="22"/>
    <n v="24"/>
    <n v="46"/>
    <n v="0"/>
    <n v="0"/>
    <n v="0"/>
    <n v="5"/>
    <n v="6"/>
    <n v="11"/>
  </r>
  <r>
    <x v="55"/>
    <s v="08ETK0138T"/>
    <s v="TELEBACHILLERATO COMUNITARIO 80139"/>
    <s v="MATUTINO"/>
    <x v="7"/>
    <x v="0"/>
    <s v="BACHILLERATO GENERAL"/>
    <x v="2"/>
    <x v="0"/>
    <n v="8"/>
    <n v="4"/>
    <n v="12"/>
    <n v="8"/>
    <n v="4"/>
    <n v="12"/>
    <n v="1"/>
    <n v="7"/>
    <n v="3"/>
    <n v="10"/>
    <n v="1"/>
    <n v="0"/>
    <n v="0"/>
    <n v="0"/>
    <n v="0"/>
    <n v="0"/>
    <n v="0"/>
    <n v="0"/>
    <n v="0"/>
    <n v="0"/>
    <n v="0"/>
    <n v="0"/>
    <n v="0"/>
    <n v="15"/>
    <n v="7"/>
    <n v="22"/>
    <n v="2"/>
    <n v="0"/>
    <n v="0"/>
    <n v="0"/>
    <n v="0"/>
    <n v="0"/>
    <n v="0"/>
    <n v="2"/>
    <n v="1"/>
    <n v="3"/>
  </r>
  <r>
    <x v="55"/>
    <s v="08PBH3607S"/>
    <s v="PREPARATORIA REGIONAL DEL VALLE UACJ"/>
    <s v="VESPERTINO"/>
    <x v="6"/>
    <x v="2"/>
    <s v="BACHILLERATO GENERAL"/>
    <x v="2"/>
    <x v="0"/>
    <n v="5"/>
    <n v="6"/>
    <n v="11"/>
    <n v="5"/>
    <n v="6"/>
    <n v="11"/>
    <n v="1"/>
    <n v="3"/>
    <n v="6"/>
    <n v="9"/>
    <n v="1"/>
    <n v="3"/>
    <n v="3"/>
    <n v="6"/>
    <n v="1"/>
    <n v="0"/>
    <n v="0"/>
    <n v="0"/>
    <n v="0"/>
    <n v="0"/>
    <n v="0"/>
    <n v="0"/>
    <n v="0"/>
    <n v="11"/>
    <n v="15"/>
    <n v="26"/>
    <n v="3"/>
    <n v="2"/>
    <n v="2"/>
    <n v="4"/>
    <n v="0"/>
    <n v="0"/>
    <n v="0"/>
    <n v="3"/>
    <n v="7"/>
    <n v="10"/>
  </r>
  <r>
    <x v="56"/>
    <s v="08EMS0030K"/>
    <s v="CECYTECH EMSAD 30 RIVA PALACIO"/>
    <s v="MATUTINO"/>
    <x v="0"/>
    <x v="0"/>
    <s v="BACHILLERATO GENERAL"/>
    <x v="2"/>
    <x v="0"/>
    <n v="12"/>
    <n v="9"/>
    <n v="21"/>
    <n v="12"/>
    <n v="9"/>
    <n v="21"/>
    <n v="1"/>
    <n v="6"/>
    <n v="5"/>
    <n v="11"/>
    <n v="1"/>
    <n v="9"/>
    <n v="8"/>
    <n v="17"/>
    <n v="1"/>
    <n v="0"/>
    <n v="0"/>
    <n v="0"/>
    <n v="0"/>
    <n v="0"/>
    <n v="0"/>
    <n v="0"/>
    <n v="0"/>
    <n v="27"/>
    <n v="22"/>
    <n v="49"/>
    <n v="3"/>
    <n v="0"/>
    <n v="0"/>
    <n v="0"/>
    <n v="0"/>
    <n v="0"/>
    <n v="0"/>
    <n v="1"/>
    <n v="4"/>
    <n v="5"/>
  </r>
  <r>
    <x v="56"/>
    <s v="08ETK0139S"/>
    <s v="TELEBACHILLERATO COMUNITARIO 80140"/>
    <s v="MATUTINO"/>
    <x v="7"/>
    <x v="0"/>
    <s v="BACHILLERATO GENERAL"/>
    <x v="2"/>
    <x v="0"/>
    <n v="12"/>
    <n v="1"/>
    <n v="13"/>
    <n v="12"/>
    <n v="1"/>
    <n v="13"/>
    <n v="1"/>
    <n v="7"/>
    <n v="4"/>
    <n v="11"/>
    <n v="1"/>
    <n v="0"/>
    <n v="0"/>
    <n v="0"/>
    <n v="0"/>
    <n v="0"/>
    <n v="0"/>
    <n v="0"/>
    <n v="0"/>
    <n v="0"/>
    <n v="0"/>
    <n v="0"/>
    <n v="0"/>
    <n v="19"/>
    <n v="5"/>
    <n v="24"/>
    <n v="2"/>
    <n v="0"/>
    <n v="0"/>
    <n v="0"/>
    <n v="0"/>
    <n v="0"/>
    <n v="0"/>
    <n v="2"/>
    <n v="1"/>
    <n v="3"/>
  </r>
  <r>
    <x v="57"/>
    <s v="08EMS0025Z"/>
    <s v="CECYTECH EMSAD 25 CONGREGACION ORTIZ"/>
    <s v="MATUTINO"/>
    <x v="0"/>
    <x v="0"/>
    <s v="BACHILLERATO GENERAL"/>
    <x v="2"/>
    <x v="0"/>
    <n v="5"/>
    <n v="13"/>
    <n v="18"/>
    <n v="5"/>
    <n v="13"/>
    <n v="18"/>
    <n v="1"/>
    <n v="8"/>
    <n v="10"/>
    <n v="18"/>
    <n v="1"/>
    <n v="12"/>
    <n v="13"/>
    <n v="25"/>
    <n v="1"/>
    <n v="0"/>
    <n v="0"/>
    <n v="0"/>
    <n v="0"/>
    <n v="0"/>
    <n v="0"/>
    <n v="0"/>
    <n v="0"/>
    <n v="25"/>
    <n v="36"/>
    <n v="61"/>
    <n v="3"/>
    <n v="10"/>
    <n v="15"/>
    <n v="25"/>
    <n v="0"/>
    <n v="0"/>
    <n v="0"/>
    <n v="4"/>
    <n v="1"/>
    <n v="5"/>
  </r>
  <r>
    <x v="57"/>
    <s v="08ETH0077I"/>
    <s v="TELEBACHILLERATO 8685 &quot;FRIDA KAHLO&quot;"/>
    <s v="VESPERTINO"/>
    <x v="7"/>
    <x v="0"/>
    <s v="BACHILLERATO GENERAL"/>
    <x v="2"/>
    <x v="0"/>
    <n v="22"/>
    <n v="20"/>
    <n v="42"/>
    <n v="22"/>
    <n v="20"/>
    <n v="42"/>
    <n v="1"/>
    <n v="12"/>
    <n v="8"/>
    <n v="20"/>
    <n v="1"/>
    <n v="6"/>
    <n v="10"/>
    <n v="16"/>
    <n v="1"/>
    <n v="0"/>
    <n v="0"/>
    <n v="0"/>
    <n v="0"/>
    <n v="0"/>
    <n v="0"/>
    <n v="0"/>
    <n v="0"/>
    <n v="40"/>
    <n v="38"/>
    <n v="78"/>
    <n v="3"/>
    <n v="10"/>
    <n v="6"/>
    <n v="16"/>
    <n v="0"/>
    <n v="0"/>
    <n v="0"/>
    <n v="3"/>
    <n v="1"/>
    <n v="4"/>
  </r>
  <r>
    <x v="57"/>
    <s v="08ETH0097W"/>
    <s v="TELEBACHILLERATO 86107 &quot;JUAN ALVAREZ&quot;"/>
    <s v="MATUTINO"/>
    <x v="7"/>
    <x v="0"/>
    <s v="BACHILLERATO GENERAL"/>
    <x v="2"/>
    <x v="0"/>
    <n v="11"/>
    <n v="11"/>
    <n v="22"/>
    <n v="11"/>
    <n v="11"/>
    <n v="22"/>
    <n v="1"/>
    <n v="5"/>
    <n v="5"/>
    <n v="10"/>
    <n v="1"/>
    <n v="6"/>
    <n v="6"/>
    <n v="12"/>
    <n v="1"/>
    <n v="0"/>
    <n v="0"/>
    <n v="0"/>
    <n v="0"/>
    <n v="0"/>
    <n v="0"/>
    <n v="0"/>
    <n v="0"/>
    <n v="22"/>
    <n v="22"/>
    <n v="44"/>
    <n v="3"/>
    <n v="4"/>
    <n v="6"/>
    <n v="10"/>
    <n v="0"/>
    <n v="0"/>
    <n v="0"/>
    <n v="1"/>
    <n v="2"/>
    <n v="3"/>
  </r>
  <r>
    <x v="57"/>
    <s v="08ETH0119R"/>
    <s v="TELEBACHILLERATO 86146 &quot;ROSALES&quot;"/>
    <s v="MATUTINO"/>
    <x v="7"/>
    <x v="0"/>
    <s v="BACHILLERATO GENERAL"/>
    <x v="2"/>
    <x v="0"/>
    <n v="10"/>
    <n v="13"/>
    <n v="23"/>
    <n v="10"/>
    <n v="13"/>
    <n v="23"/>
    <n v="1"/>
    <n v="4"/>
    <n v="4"/>
    <n v="8"/>
    <n v="1"/>
    <n v="2"/>
    <n v="5"/>
    <n v="7"/>
    <n v="1"/>
    <n v="0"/>
    <n v="0"/>
    <n v="0"/>
    <n v="0"/>
    <n v="0"/>
    <n v="0"/>
    <n v="0"/>
    <n v="0"/>
    <n v="16"/>
    <n v="22"/>
    <n v="38"/>
    <n v="3"/>
    <n v="1"/>
    <n v="1"/>
    <n v="2"/>
    <n v="0"/>
    <n v="0"/>
    <n v="0"/>
    <n v="2"/>
    <n v="1"/>
    <n v="3"/>
  </r>
  <r>
    <x v="57"/>
    <s v="08ETK0140H"/>
    <s v="TELEBACHILLERATO COMUNITARIO 80141"/>
    <s v="VESPERTINO"/>
    <x v="7"/>
    <x v="0"/>
    <s v="BACHILLERATO GENERAL"/>
    <x v="2"/>
    <x v="0"/>
    <n v="4"/>
    <n v="5"/>
    <n v="9"/>
    <n v="4"/>
    <n v="5"/>
    <n v="9"/>
    <n v="1"/>
    <n v="5"/>
    <n v="4"/>
    <n v="9"/>
    <n v="1"/>
    <n v="0"/>
    <n v="0"/>
    <n v="0"/>
    <n v="0"/>
    <n v="0"/>
    <n v="0"/>
    <n v="0"/>
    <n v="0"/>
    <n v="0"/>
    <n v="0"/>
    <n v="0"/>
    <n v="0"/>
    <n v="9"/>
    <n v="9"/>
    <n v="18"/>
    <n v="2"/>
    <n v="0"/>
    <n v="0"/>
    <n v="0"/>
    <n v="0"/>
    <n v="0"/>
    <n v="0"/>
    <n v="3"/>
    <n v="0"/>
    <n v="3"/>
  </r>
  <r>
    <x v="58"/>
    <s v="08EMS0016R"/>
    <s v="CECYTECH EMSAD 18 VALLE DEL ROSARIO"/>
    <s v="MATUTINO"/>
    <x v="0"/>
    <x v="0"/>
    <s v="BACHILLERATO GENERAL"/>
    <x v="2"/>
    <x v="0"/>
    <n v="8"/>
    <n v="4"/>
    <n v="12"/>
    <n v="8"/>
    <n v="4"/>
    <n v="12"/>
    <n v="1"/>
    <n v="8"/>
    <n v="13"/>
    <n v="21"/>
    <n v="1"/>
    <n v="7"/>
    <n v="5"/>
    <n v="12"/>
    <n v="1"/>
    <n v="0"/>
    <n v="0"/>
    <n v="0"/>
    <n v="0"/>
    <n v="0"/>
    <n v="0"/>
    <n v="0"/>
    <n v="0"/>
    <n v="23"/>
    <n v="22"/>
    <n v="45"/>
    <n v="3"/>
    <n v="6"/>
    <n v="6"/>
    <n v="12"/>
    <n v="0"/>
    <n v="0"/>
    <n v="0"/>
    <n v="1"/>
    <n v="0"/>
    <n v="1"/>
  </r>
  <r>
    <x v="58"/>
    <s v="08ETK0141G"/>
    <s v="TELEBACHILLERATO COMUNITARIO 80142"/>
    <s v="MATUTINO"/>
    <x v="7"/>
    <x v="0"/>
    <s v="BACHILLERATO GENERAL"/>
    <x v="2"/>
    <x v="0"/>
    <n v="4"/>
    <n v="7"/>
    <n v="11"/>
    <n v="4"/>
    <n v="7"/>
    <n v="11"/>
    <n v="1"/>
    <n v="1"/>
    <n v="4"/>
    <n v="5"/>
    <n v="1"/>
    <n v="0"/>
    <n v="0"/>
    <n v="0"/>
    <n v="0"/>
    <n v="0"/>
    <n v="0"/>
    <n v="0"/>
    <n v="0"/>
    <n v="0"/>
    <n v="0"/>
    <n v="0"/>
    <n v="0"/>
    <n v="5"/>
    <n v="11"/>
    <n v="16"/>
    <n v="2"/>
    <n v="0"/>
    <n v="0"/>
    <n v="0"/>
    <n v="0"/>
    <n v="0"/>
    <n v="0"/>
    <n v="2"/>
    <n v="1"/>
    <n v="3"/>
  </r>
  <r>
    <x v="59"/>
    <s v="08EMS0023A"/>
    <s v="CECYTECH EMSAD 23 SAN FRANCISCO DE BORJA"/>
    <s v="MATUTINO"/>
    <x v="0"/>
    <x v="0"/>
    <s v="BACHILLERATO GENERAL"/>
    <x v="2"/>
    <x v="0"/>
    <n v="11"/>
    <n v="11"/>
    <n v="22"/>
    <n v="11"/>
    <n v="11"/>
    <n v="22"/>
    <n v="1"/>
    <n v="6"/>
    <n v="13"/>
    <n v="19"/>
    <n v="1"/>
    <n v="10"/>
    <n v="12"/>
    <n v="22"/>
    <n v="1"/>
    <n v="0"/>
    <n v="0"/>
    <n v="0"/>
    <n v="0"/>
    <n v="0"/>
    <n v="0"/>
    <n v="0"/>
    <n v="0"/>
    <n v="27"/>
    <n v="36"/>
    <n v="63"/>
    <n v="3"/>
    <n v="4"/>
    <n v="6"/>
    <n v="10"/>
    <n v="0"/>
    <n v="0"/>
    <n v="0"/>
    <n v="0"/>
    <n v="5"/>
    <n v="5"/>
  </r>
  <r>
    <x v="60"/>
    <s v="08ETH0030O"/>
    <s v="TELEBACHILLERATO 8630 &quot;EUGENIO ANAYA&quot;"/>
    <s v="MATUTINO"/>
    <x v="7"/>
    <x v="0"/>
    <s v="BACHILLERATO GENERAL"/>
    <x v="2"/>
    <x v="0"/>
    <n v="4"/>
    <n v="7"/>
    <n v="11"/>
    <n v="4"/>
    <n v="7"/>
    <n v="11"/>
    <n v="1"/>
    <n v="6"/>
    <n v="5"/>
    <n v="11"/>
    <n v="1"/>
    <n v="2"/>
    <n v="7"/>
    <n v="9"/>
    <n v="1"/>
    <n v="0"/>
    <n v="0"/>
    <n v="0"/>
    <n v="0"/>
    <n v="0"/>
    <n v="0"/>
    <n v="0"/>
    <n v="0"/>
    <n v="12"/>
    <n v="19"/>
    <n v="31"/>
    <n v="3"/>
    <n v="4"/>
    <n v="5"/>
    <n v="9"/>
    <n v="0"/>
    <n v="0"/>
    <n v="0"/>
    <n v="2"/>
    <n v="1"/>
    <n v="3"/>
  </r>
  <r>
    <x v="60"/>
    <s v="08ETK0142F"/>
    <s v="TELEBACHILLERATO COMUNITARIO 80143"/>
    <s v="VESPERTINO"/>
    <x v="7"/>
    <x v="0"/>
    <s v="BACHILLERATO GENERAL"/>
    <x v="2"/>
    <x v="0"/>
    <n v="8"/>
    <n v="8"/>
    <n v="16"/>
    <n v="8"/>
    <n v="8"/>
    <n v="16"/>
    <n v="1"/>
    <n v="1"/>
    <n v="1"/>
    <n v="2"/>
    <n v="1"/>
    <n v="0"/>
    <n v="0"/>
    <n v="0"/>
    <n v="0"/>
    <n v="0"/>
    <n v="0"/>
    <n v="0"/>
    <n v="0"/>
    <n v="0"/>
    <n v="0"/>
    <n v="0"/>
    <n v="0"/>
    <n v="9"/>
    <n v="9"/>
    <n v="18"/>
    <n v="2"/>
    <n v="0"/>
    <n v="0"/>
    <n v="0"/>
    <n v="0"/>
    <n v="0"/>
    <n v="0"/>
    <n v="2"/>
    <n v="1"/>
    <n v="3"/>
  </r>
  <r>
    <x v="61"/>
    <s v="08ETH0045Q"/>
    <s v="TELEBACHILLERATO 8650 &quot;MANUEL SUAREZ ONTIVEROS&quot;"/>
    <s v="MATUTINO"/>
    <x v="7"/>
    <x v="0"/>
    <s v="BACHILLERATO GENERAL"/>
    <x v="2"/>
    <x v="0"/>
    <n v="11"/>
    <n v="0"/>
    <n v="11"/>
    <n v="11"/>
    <n v="0"/>
    <n v="11"/>
    <n v="1"/>
    <n v="2"/>
    <n v="7"/>
    <n v="9"/>
    <n v="1"/>
    <n v="3"/>
    <n v="6"/>
    <n v="9"/>
    <n v="1"/>
    <n v="0"/>
    <n v="0"/>
    <n v="0"/>
    <n v="0"/>
    <n v="0"/>
    <n v="0"/>
    <n v="0"/>
    <n v="0"/>
    <n v="16"/>
    <n v="13"/>
    <n v="29"/>
    <n v="3"/>
    <n v="6"/>
    <n v="5"/>
    <n v="11"/>
    <n v="0"/>
    <n v="0"/>
    <n v="0"/>
    <n v="0"/>
    <n v="3"/>
    <n v="3"/>
  </r>
  <r>
    <x v="61"/>
    <s v="08ETK0049Z"/>
    <s v="TELEBACHILLERATO COMUNITARIO 8040"/>
    <s v="VESPERTINO"/>
    <x v="7"/>
    <x v="0"/>
    <s v="BACHILLERATO GENERAL"/>
    <x v="2"/>
    <x v="0"/>
    <n v="15"/>
    <n v="12"/>
    <n v="27"/>
    <n v="15"/>
    <n v="12"/>
    <n v="27"/>
    <n v="1"/>
    <n v="5"/>
    <n v="4"/>
    <n v="9"/>
    <n v="1"/>
    <n v="1"/>
    <n v="3"/>
    <n v="4"/>
    <n v="1"/>
    <n v="0"/>
    <n v="0"/>
    <n v="0"/>
    <n v="0"/>
    <n v="0"/>
    <n v="0"/>
    <n v="0"/>
    <n v="0"/>
    <n v="21"/>
    <n v="19"/>
    <n v="40"/>
    <n v="3"/>
    <n v="6"/>
    <n v="5"/>
    <n v="11"/>
    <n v="0"/>
    <n v="0"/>
    <n v="0"/>
    <n v="0"/>
    <n v="3"/>
    <n v="3"/>
  </r>
  <r>
    <x v="62"/>
    <s v="08EMS0013U"/>
    <s v="CECYTECH EMSAD 12 SATEVO"/>
    <s v="MATUTINO"/>
    <x v="0"/>
    <x v="0"/>
    <s v="BACHILLERATO GENERAL"/>
    <x v="2"/>
    <x v="0"/>
    <n v="22"/>
    <n v="22"/>
    <n v="44"/>
    <n v="22"/>
    <n v="22"/>
    <n v="44"/>
    <n v="2"/>
    <n v="21"/>
    <n v="23"/>
    <n v="44"/>
    <n v="2"/>
    <n v="14"/>
    <n v="26"/>
    <n v="40"/>
    <n v="2"/>
    <n v="0"/>
    <n v="0"/>
    <n v="0"/>
    <n v="0"/>
    <n v="0"/>
    <n v="0"/>
    <n v="0"/>
    <n v="0"/>
    <n v="57"/>
    <n v="71"/>
    <n v="128"/>
    <n v="6"/>
    <n v="17"/>
    <n v="21"/>
    <n v="38"/>
    <n v="0"/>
    <n v="0"/>
    <n v="0"/>
    <n v="4"/>
    <n v="2"/>
    <n v="6"/>
  </r>
  <r>
    <x v="62"/>
    <s v="08ETH0100T"/>
    <s v="TELEBACHILLERATO 86124"/>
    <s v="MATUTINO"/>
    <x v="7"/>
    <x v="0"/>
    <s v="BACHILLERATO GENERAL"/>
    <x v="2"/>
    <x v="0"/>
    <n v="3"/>
    <n v="4"/>
    <n v="7"/>
    <n v="3"/>
    <n v="4"/>
    <n v="7"/>
    <n v="1"/>
    <n v="4"/>
    <n v="3"/>
    <n v="7"/>
    <n v="1"/>
    <n v="2"/>
    <n v="5"/>
    <n v="7"/>
    <n v="1"/>
    <n v="0"/>
    <n v="0"/>
    <n v="0"/>
    <n v="0"/>
    <n v="0"/>
    <n v="0"/>
    <n v="0"/>
    <n v="0"/>
    <n v="9"/>
    <n v="12"/>
    <n v="21"/>
    <n v="3"/>
    <n v="2"/>
    <n v="2"/>
    <n v="4"/>
    <n v="0"/>
    <n v="0"/>
    <n v="0"/>
    <n v="1"/>
    <n v="2"/>
    <n v="3"/>
  </r>
  <r>
    <x v="26"/>
    <s v="08ECB0027Q"/>
    <s v="COLEGIO DE BACHILLERES DEL ESTADO DE CHIHUAHUA PLANTEL 25"/>
    <s v="MATUTINO"/>
    <x v="8"/>
    <x v="0"/>
    <s v="BACHILLERATO GENERAL"/>
    <x v="2"/>
    <x v="0"/>
    <n v="27"/>
    <n v="23"/>
    <n v="50"/>
    <n v="28"/>
    <n v="23"/>
    <n v="51"/>
    <n v="2"/>
    <n v="29"/>
    <n v="43"/>
    <n v="72"/>
    <n v="2"/>
    <n v="7"/>
    <n v="8"/>
    <n v="15"/>
    <n v="1"/>
    <n v="0"/>
    <n v="0"/>
    <n v="0"/>
    <n v="0"/>
    <n v="0"/>
    <n v="0"/>
    <n v="0"/>
    <n v="0"/>
    <n v="64"/>
    <n v="74"/>
    <n v="138"/>
    <n v="5"/>
    <n v="3"/>
    <n v="9"/>
    <n v="12"/>
    <n v="0"/>
    <n v="0"/>
    <n v="0"/>
    <n v="6"/>
    <n v="6"/>
    <n v="12"/>
  </r>
  <r>
    <x v="26"/>
    <s v="08EMS0009H"/>
    <s v="CECYTECH EMSAD 13 NAICA"/>
    <s v="MATUTINO"/>
    <x v="0"/>
    <x v="0"/>
    <s v="BACHILLERATO GENERAL"/>
    <x v="2"/>
    <x v="0"/>
    <n v="32"/>
    <n v="23"/>
    <n v="55"/>
    <n v="32"/>
    <n v="23"/>
    <n v="55"/>
    <n v="2"/>
    <n v="15"/>
    <n v="21"/>
    <n v="36"/>
    <n v="1"/>
    <n v="21"/>
    <n v="9"/>
    <n v="30"/>
    <n v="1"/>
    <n v="0"/>
    <n v="0"/>
    <n v="0"/>
    <n v="0"/>
    <n v="0"/>
    <n v="0"/>
    <n v="0"/>
    <n v="0"/>
    <n v="68"/>
    <n v="53"/>
    <n v="121"/>
    <n v="4"/>
    <n v="25"/>
    <n v="16"/>
    <n v="41"/>
    <n v="0"/>
    <n v="0"/>
    <n v="0"/>
    <n v="1"/>
    <n v="4"/>
    <n v="5"/>
  </r>
  <r>
    <x v="26"/>
    <s v="08ETK0143E"/>
    <s v="TELEBACHILLERATO COMUNITARIO 80144"/>
    <s v="VESPERTINO"/>
    <x v="7"/>
    <x v="0"/>
    <s v="BACHILLERATO GENERAL"/>
    <x v="2"/>
    <x v="0"/>
    <n v="6"/>
    <n v="10"/>
    <n v="16"/>
    <n v="6"/>
    <n v="10"/>
    <n v="16"/>
    <n v="1"/>
    <n v="7"/>
    <n v="6"/>
    <n v="13"/>
    <n v="1"/>
    <n v="0"/>
    <n v="0"/>
    <n v="0"/>
    <n v="0"/>
    <n v="0"/>
    <n v="0"/>
    <n v="0"/>
    <n v="0"/>
    <n v="0"/>
    <n v="0"/>
    <n v="0"/>
    <n v="0"/>
    <n v="13"/>
    <n v="16"/>
    <n v="29"/>
    <n v="2"/>
    <n v="0"/>
    <n v="0"/>
    <n v="0"/>
    <n v="0"/>
    <n v="0"/>
    <n v="0"/>
    <n v="2"/>
    <n v="1"/>
    <n v="3"/>
  </r>
  <r>
    <x v="26"/>
    <s v="08ETK0144D"/>
    <s v="TELEBACHILLERATO COMUNITARIO 80145"/>
    <s v="VESPERTINO"/>
    <x v="7"/>
    <x v="0"/>
    <s v="BACHILLERATO GENERAL"/>
    <x v="2"/>
    <x v="0"/>
    <n v="5"/>
    <n v="7"/>
    <n v="12"/>
    <n v="5"/>
    <n v="7"/>
    <n v="12"/>
    <n v="1"/>
    <n v="2"/>
    <n v="7"/>
    <n v="9"/>
    <n v="1"/>
    <n v="0"/>
    <n v="0"/>
    <n v="0"/>
    <n v="0"/>
    <n v="0"/>
    <n v="0"/>
    <n v="0"/>
    <n v="0"/>
    <n v="0"/>
    <n v="0"/>
    <n v="0"/>
    <n v="0"/>
    <n v="7"/>
    <n v="14"/>
    <n v="21"/>
    <n v="2"/>
    <n v="0"/>
    <n v="0"/>
    <n v="0"/>
    <n v="0"/>
    <n v="0"/>
    <n v="0"/>
    <n v="2"/>
    <n v="1"/>
    <n v="3"/>
  </r>
  <r>
    <x v="26"/>
    <s v="08ETK0145C"/>
    <s v="TELEBACHILLERATO COMUNITARIO 80146"/>
    <s v="VESPERTINO"/>
    <x v="7"/>
    <x v="0"/>
    <s v="BACHILLERATO GENERAL"/>
    <x v="2"/>
    <x v="0"/>
    <n v="6"/>
    <n v="13"/>
    <n v="19"/>
    <n v="6"/>
    <n v="13"/>
    <n v="19"/>
    <n v="1"/>
    <n v="9"/>
    <n v="5"/>
    <n v="14"/>
    <n v="1"/>
    <n v="0"/>
    <n v="0"/>
    <n v="0"/>
    <n v="0"/>
    <n v="0"/>
    <n v="0"/>
    <n v="0"/>
    <n v="0"/>
    <n v="0"/>
    <n v="0"/>
    <n v="0"/>
    <n v="0"/>
    <n v="15"/>
    <n v="18"/>
    <n v="33"/>
    <n v="2"/>
    <n v="0"/>
    <n v="0"/>
    <n v="0"/>
    <n v="0"/>
    <n v="0"/>
    <n v="0"/>
    <n v="1"/>
    <n v="2"/>
    <n v="3"/>
  </r>
  <r>
    <x v="63"/>
    <s v="08ETH0068A"/>
    <s v="TELEBACHILLERATO 8676 &quot;FRANCISCO VILLA&quot;"/>
    <s v="MATUTINO"/>
    <x v="7"/>
    <x v="0"/>
    <s v="BACHILLERATO GENERAL"/>
    <x v="2"/>
    <x v="0"/>
    <n v="9"/>
    <n v="9"/>
    <n v="18"/>
    <n v="9"/>
    <n v="9"/>
    <n v="18"/>
    <n v="1"/>
    <n v="6"/>
    <n v="5"/>
    <n v="11"/>
    <n v="1"/>
    <n v="8"/>
    <n v="5"/>
    <n v="13"/>
    <n v="1"/>
    <n v="0"/>
    <n v="0"/>
    <n v="0"/>
    <n v="0"/>
    <n v="0"/>
    <n v="0"/>
    <n v="0"/>
    <n v="0"/>
    <n v="23"/>
    <n v="19"/>
    <n v="42"/>
    <n v="3"/>
    <n v="3"/>
    <n v="5"/>
    <n v="8"/>
    <n v="0"/>
    <n v="0"/>
    <n v="0"/>
    <n v="1"/>
    <n v="2"/>
    <n v="3"/>
  </r>
  <r>
    <x v="63"/>
    <s v="08ETK0050P"/>
    <s v="TELEBACHILLERATO COMUNITARIO 8041"/>
    <s v="MATUTINO"/>
    <x v="7"/>
    <x v="0"/>
    <s v="BACHILLERATO GENERAL"/>
    <x v="2"/>
    <x v="0"/>
    <n v="5"/>
    <n v="7"/>
    <n v="12"/>
    <n v="5"/>
    <n v="7"/>
    <n v="12"/>
    <n v="1"/>
    <n v="2"/>
    <n v="1"/>
    <n v="3"/>
    <n v="1"/>
    <n v="2"/>
    <n v="2"/>
    <n v="4"/>
    <n v="1"/>
    <n v="0"/>
    <n v="0"/>
    <n v="0"/>
    <n v="0"/>
    <n v="0"/>
    <n v="0"/>
    <n v="0"/>
    <n v="0"/>
    <n v="9"/>
    <n v="10"/>
    <n v="19"/>
    <n v="3"/>
    <n v="0"/>
    <n v="2"/>
    <n v="2"/>
    <n v="0"/>
    <n v="0"/>
    <n v="0"/>
    <n v="2"/>
    <n v="0"/>
    <n v="2"/>
  </r>
  <r>
    <x v="63"/>
    <s v="08ETK0051O"/>
    <s v="TELEBACHILLERATO COMUNITARIO 8042"/>
    <s v="MATUTINO"/>
    <x v="7"/>
    <x v="0"/>
    <s v="BACHILLERATO GENERAL"/>
    <x v="2"/>
    <x v="0"/>
    <n v="5"/>
    <n v="4"/>
    <n v="9"/>
    <n v="5"/>
    <n v="4"/>
    <n v="9"/>
    <n v="1"/>
    <n v="3"/>
    <n v="0"/>
    <n v="3"/>
    <n v="1"/>
    <n v="4"/>
    <n v="2"/>
    <n v="6"/>
    <n v="1"/>
    <n v="0"/>
    <n v="0"/>
    <n v="0"/>
    <n v="0"/>
    <n v="0"/>
    <n v="0"/>
    <n v="0"/>
    <n v="0"/>
    <n v="12"/>
    <n v="6"/>
    <n v="18"/>
    <n v="3"/>
    <n v="1"/>
    <n v="0"/>
    <n v="1"/>
    <n v="0"/>
    <n v="0"/>
    <n v="0"/>
    <n v="1"/>
    <n v="2"/>
    <n v="3"/>
  </r>
  <r>
    <x v="63"/>
    <s v="08SBC2168F"/>
    <s v="PREPARATORIA ESTATAL POR COOPERACION 8419"/>
    <s v="MATUTINO"/>
    <x v="3"/>
    <x v="4"/>
    <s v="BACHILLERATO GENERAL"/>
    <x v="2"/>
    <x v="0"/>
    <n v="28"/>
    <n v="28"/>
    <n v="56"/>
    <n v="28"/>
    <n v="28"/>
    <n v="56"/>
    <n v="2"/>
    <n v="16"/>
    <n v="17"/>
    <n v="33"/>
    <n v="2"/>
    <n v="15"/>
    <n v="16"/>
    <n v="31"/>
    <n v="1"/>
    <n v="0"/>
    <n v="0"/>
    <n v="0"/>
    <n v="0"/>
    <n v="0"/>
    <n v="0"/>
    <n v="0"/>
    <n v="0"/>
    <n v="59"/>
    <n v="61"/>
    <n v="120"/>
    <n v="5"/>
    <n v="15"/>
    <n v="21"/>
    <n v="36"/>
    <n v="0"/>
    <n v="0"/>
    <n v="0"/>
    <n v="5"/>
    <n v="3"/>
    <n v="8"/>
  </r>
  <r>
    <x v="64"/>
    <s v="08ETH0072N"/>
    <s v="TELEBACHILLERATO 8680 &quot;VICENTE GUERRERO&quot;"/>
    <s v="MATUTINO"/>
    <x v="7"/>
    <x v="0"/>
    <s v="BACHILLERATO GENERAL"/>
    <x v="2"/>
    <x v="0"/>
    <n v="9"/>
    <n v="5"/>
    <n v="14"/>
    <n v="9"/>
    <n v="5"/>
    <n v="14"/>
    <n v="1"/>
    <n v="5"/>
    <n v="3"/>
    <n v="8"/>
    <n v="1"/>
    <n v="5"/>
    <n v="2"/>
    <n v="7"/>
    <n v="1"/>
    <n v="0"/>
    <n v="0"/>
    <n v="0"/>
    <n v="0"/>
    <n v="0"/>
    <n v="0"/>
    <n v="0"/>
    <n v="0"/>
    <n v="19"/>
    <n v="10"/>
    <n v="29"/>
    <n v="3"/>
    <n v="5"/>
    <n v="1"/>
    <n v="6"/>
    <n v="0"/>
    <n v="0"/>
    <n v="0"/>
    <n v="2"/>
    <n v="1"/>
    <n v="3"/>
  </r>
  <r>
    <x v="27"/>
    <s v="08EMS0010X"/>
    <s v="CECYTECH EMSAD 11 BAHUICHIVO"/>
    <s v="MATUTINO"/>
    <x v="0"/>
    <x v="0"/>
    <s v="BACHILLERATO GENERAL"/>
    <x v="2"/>
    <x v="0"/>
    <n v="12"/>
    <n v="10"/>
    <n v="22"/>
    <n v="12"/>
    <n v="10"/>
    <n v="22"/>
    <n v="1"/>
    <n v="7"/>
    <n v="23"/>
    <n v="30"/>
    <n v="1"/>
    <n v="11"/>
    <n v="11"/>
    <n v="22"/>
    <n v="1"/>
    <n v="0"/>
    <n v="0"/>
    <n v="0"/>
    <n v="0"/>
    <n v="0"/>
    <n v="0"/>
    <n v="0"/>
    <n v="0"/>
    <n v="30"/>
    <n v="44"/>
    <n v="74"/>
    <n v="3"/>
    <n v="7"/>
    <n v="6"/>
    <n v="13"/>
    <n v="0"/>
    <n v="0"/>
    <n v="0"/>
    <n v="0"/>
    <n v="1"/>
    <n v="1"/>
  </r>
  <r>
    <x v="27"/>
    <s v="08EMS0024Z"/>
    <s v="CECYTECH EMSAD 24 URIQUE"/>
    <s v="MATUTINO"/>
    <x v="0"/>
    <x v="0"/>
    <s v="BACHILLERATO GENERAL"/>
    <x v="2"/>
    <x v="0"/>
    <n v="14"/>
    <n v="20"/>
    <n v="34"/>
    <n v="14"/>
    <n v="20"/>
    <n v="34"/>
    <n v="2"/>
    <n v="12"/>
    <n v="5"/>
    <n v="17"/>
    <n v="1"/>
    <n v="12"/>
    <n v="13"/>
    <n v="25"/>
    <n v="1"/>
    <n v="0"/>
    <n v="0"/>
    <n v="0"/>
    <n v="0"/>
    <n v="0"/>
    <n v="0"/>
    <n v="0"/>
    <n v="0"/>
    <n v="38"/>
    <n v="38"/>
    <n v="76"/>
    <n v="4"/>
    <n v="7"/>
    <n v="10"/>
    <n v="17"/>
    <n v="0"/>
    <n v="0"/>
    <n v="0"/>
    <n v="2"/>
    <n v="3"/>
    <n v="5"/>
  </r>
  <r>
    <x v="27"/>
    <s v="08EMS0034G"/>
    <s v="CECYTECH EMSAD 34 SAN RAFAEL"/>
    <s v="MATUTINO"/>
    <x v="0"/>
    <x v="0"/>
    <s v="BACHILLERATO GENERAL"/>
    <x v="2"/>
    <x v="0"/>
    <n v="25"/>
    <n v="41"/>
    <n v="66"/>
    <n v="25"/>
    <n v="41"/>
    <n v="66"/>
    <n v="2"/>
    <n v="18"/>
    <n v="27"/>
    <n v="45"/>
    <n v="2"/>
    <n v="0"/>
    <n v="0"/>
    <n v="0"/>
    <n v="0"/>
    <n v="0"/>
    <n v="0"/>
    <n v="0"/>
    <n v="0"/>
    <n v="0"/>
    <n v="0"/>
    <n v="0"/>
    <n v="0"/>
    <n v="43"/>
    <n v="68"/>
    <n v="111"/>
    <n v="4"/>
    <n v="0"/>
    <n v="0"/>
    <n v="0"/>
    <n v="0"/>
    <n v="0"/>
    <n v="0"/>
    <n v="0"/>
    <n v="1"/>
    <n v="1"/>
  </r>
  <r>
    <x v="27"/>
    <s v="08ETH0019S"/>
    <s v="TELEBACHILLERATO 8608 &quot;ANDRES LARA&quot;"/>
    <s v="MATUTINO"/>
    <x v="7"/>
    <x v="0"/>
    <s v="BACHILLERATO GENERAL"/>
    <x v="2"/>
    <x v="0"/>
    <n v="20"/>
    <n v="17"/>
    <n v="37"/>
    <n v="20"/>
    <n v="17"/>
    <n v="37"/>
    <n v="1"/>
    <n v="7"/>
    <n v="9"/>
    <n v="16"/>
    <n v="1"/>
    <n v="5"/>
    <n v="8"/>
    <n v="13"/>
    <n v="1"/>
    <n v="0"/>
    <n v="0"/>
    <n v="0"/>
    <n v="0"/>
    <n v="0"/>
    <n v="0"/>
    <n v="0"/>
    <n v="0"/>
    <n v="32"/>
    <n v="34"/>
    <n v="66"/>
    <n v="3"/>
    <n v="3"/>
    <n v="8"/>
    <n v="11"/>
    <n v="0"/>
    <n v="0"/>
    <n v="0"/>
    <n v="0"/>
    <n v="4"/>
    <n v="4"/>
  </r>
  <r>
    <x v="27"/>
    <s v="08ETH0091B"/>
    <s v="TELEBACHILLERATO 86101 &quot;MOCTEZUMA&quot;"/>
    <s v="MATUTINO"/>
    <x v="7"/>
    <x v="0"/>
    <s v="BACHILLERATO GENERAL"/>
    <x v="2"/>
    <x v="0"/>
    <n v="6"/>
    <n v="6"/>
    <n v="12"/>
    <n v="6"/>
    <n v="6"/>
    <n v="12"/>
    <n v="1"/>
    <n v="3"/>
    <n v="4"/>
    <n v="7"/>
    <n v="1"/>
    <n v="2"/>
    <n v="6"/>
    <n v="8"/>
    <n v="1"/>
    <n v="0"/>
    <n v="0"/>
    <n v="0"/>
    <n v="0"/>
    <n v="0"/>
    <n v="0"/>
    <n v="0"/>
    <n v="0"/>
    <n v="11"/>
    <n v="16"/>
    <n v="27"/>
    <n v="3"/>
    <n v="4"/>
    <n v="1"/>
    <n v="5"/>
    <n v="0"/>
    <n v="0"/>
    <n v="0"/>
    <n v="1"/>
    <n v="2"/>
    <n v="3"/>
  </r>
  <r>
    <x v="27"/>
    <s v="08ETK0052N"/>
    <s v="TELEBACHILLERATO COMUNITARIO 8043"/>
    <s v="VESPERTINO"/>
    <x v="7"/>
    <x v="0"/>
    <s v="BACHILLERATO GENERAL"/>
    <x v="2"/>
    <x v="0"/>
    <n v="4"/>
    <n v="5"/>
    <n v="9"/>
    <n v="4"/>
    <n v="5"/>
    <n v="9"/>
    <n v="1"/>
    <n v="4"/>
    <n v="12"/>
    <n v="16"/>
    <n v="1"/>
    <n v="5"/>
    <n v="13"/>
    <n v="18"/>
    <n v="1"/>
    <n v="0"/>
    <n v="0"/>
    <n v="0"/>
    <n v="0"/>
    <n v="0"/>
    <n v="0"/>
    <n v="0"/>
    <n v="0"/>
    <n v="13"/>
    <n v="30"/>
    <n v="43"/>
    <n v="3"/>
    <n v="0"/>
    <n v="0"/>
    <n v="0"/>
    <n v="0"/>
    <n v="0"/>
    <n v="0"/>
    <n v="2"/>
    <n v="1"/>
    <n v="3"/>
  </r>
  <r>
    <x v="27"/>
    <s v="08ETK0146B"/>
    <s v="TELEBACHILLERATO COMUNITARIO 80147"/>
    <s v="MATUTINO"/>
    <x v="7"/>
    <x v="0"/>
    <s v="BACHILLERATO GENERAL"/>
    <x v="2"/>
    <x v="0"/>
    <n v="7"/>
    <n v="8"/>
    <n v="15"/>
    <n v="7"/>
    <n v="8"/>
    <n v="15"/>
    <n v="1"/>
    <n v="2"/>
    <n v="3"/>
    <n v="5"/>
    <n v="1"/>
    <n v="0"/>
    <n v="0"/>
    <n v="0"/>
    <n v="0"/>
    <n v="0"/>
    <n v="0"/>
    <n v="0"/>
    <n v="0"/>
    <n v="0"/>
    <n v="0"/>
    <n v="0"/>
    <n v="0"/>
    <n v="9"/>
    <n v="11"/>
    <n v="20"/>
    <n v="2"/>
    <n v="0"/>
    <n v="0"/>
    <n v="0"/>
    <n v="0"/>
    <n v="0"/>
    <n v="0"/>
    <n v="2"/>
    <n v="1"/>
    <n v="3"/>
  </r>
  <r>
    <x v="27"/>
    <s v="08ETK0147A"/>
    <s v="TELEBACHILLERATO COMUNITARIO 80148"/>
    <s v="MATUTINO"/>
    <x v="7"/>
    <x v="0"/>
    <s v="BACHILLERATO GENERAL"/>
    <x v="2"/>
    <x v="0"/>
    <n v="5"/>
    <n v="4"/>
    <n v="9"/>
    <n v="5"/>
    <n v="4"/>
    <n v="9"/>
    <n v="1"/>
    <n v="4"/>
    <n v="6"/>
    <n v="10"/>
    <n v="1"/>
    <n v="4"/>
    <n v="0"/>
    <n v="4"/>
    <n v="1"/>
    <n v="0"/>
    <n v="0"/>
    <n v="0"/>
    <n v="0"/>
    <n v="0"/>
    <n v="0"/>
    <n v="0"/>
    <n v="0"/>
    <n v="13"/>
    <n v="10"/>
    <n v="23"/>
    <n v="3"/>
    <n v="3"/>
    <n v="3"/>
    <n v="6"/>
    <n v="0"/>
    <n v="0"/>
    <n v="0"/>
    <n v="2"/>
    <n v="1"/>
    <n v="3"/>
  </r>
  <r>
    <x v="27"/>
    <s v="08PBH0187E"/>
    <s v="PREPARATORIA PARTICULAR DEL MAGISTERIO SAN RAFAEL"/>
    <s v="VESPERTINO"/>
    <x v="3"/>
    <x v="2"/>
    <s v="BACHILLERATO GENERAL"/>
    <x v="2"/>
    <x v="0"/>
    <n v="0"/>
    <n v="0"/>
    <n v="0"/>
    <n v="0"/>
    <n v="0"/>
    <n v="0"/>
    <n v="0"/>
    <n v="0"/>
    <n v="0"/>
    <n v="0"/>
    <n v="0"/>
    <n v="25"/>
    <n v="18"/>
    <n v="43"/>
    <n v="2"/>
    <n v="0"/>
    <n v="0"/>
    <n v="0"/>
    <n v="0"/>
    <n v="0"/>
    <n v="0"/>
    <n v="0"/>
    <n v="0"/>
    <n v="25"/>
    <n v="18"/>
    <n v="43"/>
    <n v="2"/>
    <n v="11"/>
    <n v="25"/>
    <n v="36"/>
    <n v="0"/>
    <n v="0"/>
    <n v="0"/>
    <n v="6"/>
    <n v="5"/>
    <n v="11"/>
  </r>
  <r>
    <x v="65"/>
    <s v="08ETH0069Z"/>
    <s v="TELEBACHILLERATO 8677 &quot;IGNACIO RASCON&quot;"/>
    <s v="MATUTINO"/>
    <x v="7"/>
    <x v="0"/>
    <s v="BACHILLERATO GENERAL"/>
    <x v="2"/>
    <x v="0"/>
    <n v="2"/>
    <n v="5"/>
    <n v="7"/>
    <n v="2"/>
    <n v="5"/>
    <n v="7"/>
    <n v="1"/>
    <n v="4"/>
    <n v="4"/>
    <n v="8"/>
    <n v="1"/>
    <n v="5"/>
    <n v="6"/>
    <n v="11"/>
    <n v="1"/>
    <n v="0"/>
    <n v="0"/>
    <n v="0"/>
    <n v="0"/>
    <n v="0"/>
    <n v="0"/>
    <n v="0"/>
    <n v="0"/>
    <n v="11"/>
    <n v="15"/>
    <n v="26"/>
    <n v="3"/>
    <n v="4"/>
    <n v="4"/>
    <n v="8"/>
    <n v="0"/>
    <n v="0"/>
    <n v="0"/>
    <n v="0"/>
    <n v="3"/>
    <n v="3"/>
  </r>
  <r>
    <x v="65"/>
    <s v="08ETH0088O"/>
    <s v="TELEBACHILLERATO 8698 &quot;VICTOR HUGO RASCON BANDA&quot;"/>
    <s v="MATUTINO"/>
    <x v="7"/>
    <x v="0"/>
    <s v="BACHILLERATO GENERAL"/>
    <x v="2"/>
    <x v="0"/>
    <n v="1"/>
    <n v="4"/>
    <n v="5"/>
    <n v="1"/>
    <n v="4"/>
    <n v="5"/>
    <n v="1"/>
    <n v="1"/>
    <n v="7"/>
    <n v="8"/>
    <n v="1"/>
    <n v="4"/>
    <n v="1"/>
    <n v="5"/>
    <n v="1"/>
    <n v="0"/>
    <n v="0"/>
    <n v="0"/>
    <n v="0"/>
    <n v="0"/>
    <n v="0"/>
    <n v="0"/>
    <n v="0"/>
    <n v="6"/>
    <n v="12"/>
    <n v="18"/>
    <n v="3"/>
    <n v="3"/>
    <n v="3"/>
    <n v="6"/>
    <n v="0"/>
    <n v="0"/>
    <n v="0"/>
    <n v="1"/>
    <n v="2"/>
    <n v="3"/>
  </r>
  <r>
    <x v="65"/>
    <s v="08ETK0008Z"/>
    <s v="EL MANZANO"/>
    <s v="VESPERTINO"/>
    <x v="7"/>
    <x v="0"/>
    <s v="BACHILLERATO GENERAL"/>
    <x v="2"/>
    <x v="0"/>
    <n v="2"/>
    <n v="7"/>
    <n v="9"/>
    <n v="2"/>
    <n v="7"/>
    <n v="9"/>
    <n v="1"/>
    <n v="1"/>
    <n v="2"/>
    <n v="3"/>
    <n v="1"/>
    <n v="4"/>
    <n v="4"/>
    <n v="8"/>
    <n v="1"/>
    <n v="0"/>
    <n v="0"/>
    <n v="0"/>
    <n v="0"/>
    <n v="0"/>
    <n v="0"/>
    <n v="0"/>
    <n v="0"/>
    <n v="7"/>
    <n v="13"/>
    <n v="20"/>
    <n v="3"/>
    <n v="5"/>
    <n v="2"/>
    <n v="7"/>
    <n v="0"/>
    <n v="0"/>
    <n v="0"/>
    <n v="0"/>
    <n v="2"/>
    <n v="2"/>
  </r>
  <r>
    <x v="65"/>
    <s v="08ETK0053M"/>
    <s v="TELEBACHILLERATO COMUNITARIO 8044"/>
    <s v="VESPERTINO"/>
    <x v="7"/>
    <x v="0"/>
    <s v="BACHILLERATO GENERAL"/>
    <x v="2"/>
    <x v="0"/>
    <n v="6"/>
    <n v="3"/>
    <n v="9"/>
    <n v="6"/>
    <n v="3"/>
    <n v="9"/>
    <n v="1"/>
    <n v="2"/>
    <n v="4"/>
    <n v="6"/>
    <n v="1"/>
    <n v="13"/>
    <n v="7"/>
    <n v="20"/>
    <n v="1"/>
    <n v="0"/>
    <n v="0"/>
    <n v="0"/>
    <n v="0"/>
    <n v="0"/>
    <n v="0"/>
    <n v="0"/>
    <n v="0"/>
    <n v="21"/>
    <n v="14"/>
    <n v="35"/>
    <n v="3"/>
    <n v="0"/>
    <n v="0"/>
    <n v="0"/>
    <n v="0"/>
    <n v="0"/>
    <n v="0"/>
    <n v="0"/>
    <n v="1"/>
    <n v="1"/>
  </r>
  <r>
    <x v="65"/>
    <s v="08ETK0054L"/>
    <s v="TELEBACHILLERATO COMUNITARIO 8045"/>
    <s v="VESPERTINO"/>
    <x v="7"/>
    <x v="0"/>
    <s v="BACHILLERATO GENERAL"/>
    <x v="2"/>
    <x v="0"/>
    <n v="2"/>
    <n v="4"/>
    <n v="6"/>
    <n v="2"/>
    <n v="4"/>
    <n v="6"/>
    <n v="1"/>
    <n v="2"/>
    <n v="5"/>
    <n v="7"/>
    <n v="1"/>
    <n v="2"/>
    <n v="9"/>
    <n v="11"/>
    <n v="1"/>
    <n v="0"/>
    <n v="0"/>
    <n v="0"/>
    <n v="0"/>
    <n v="0"/>
    <n v="0"/>
    <n v="0"/>
    <n v="0"/>
    <n v="6"/>
    <n v="18"/>
    <n v="24"/>
    <n v="3"/>
    <n v="0"/>
    <n v="0"/>
    <n v="0"/>
    <n v="0"/>
    <n v="0"/>
    <n v="0"/>
    <n v="1"/>
    <n v="1"/>
    <n v="2"/>
  </r>
  <r>
    <x v="65"/>
    <s v="08ETK0055K"/>
    <s v="TELEBACHILLERATO COMUNITARIO 8046"/>
    <s v="MATUTINO"/>
    <x v="7"/>
    <x v="0"/>
    <s v="BACHILLERATO GENERAL"/>
    <x v="2"/>
    <x v="0"/>
    <n v="8"/>
    <n v="0"/>
    <n v="8"/>
    <n v="8"/>
    <n v="0"/>
    <n v="8"/>
    <n v="1"/>
    <n v="1"/>
    <n v="3"/>
    <n v="4"/>
    <n v="1"/>
    <n v="2"/>
    <n v="3"/>
    <n v="5"/>
    <n v="1"/>
    <n v="0"/>
    <n v="0"/>
    <n v="0"/>
    <n v="0"/>
    <n v="0"/>
    <n v="0"/>
    <n v="0"/>
    <n v="0"/>
    <n v="11"/>
    <n v="6"/>
    <n v="17"/>
    <n v="3"/>
    <n v="1"/>
    <n v="2"/>
    <n v="3"/>
    <n v="0"/>
    <n v="0"/>
    <n v="0"/>
    <n v="2"/>
    <n v="0"/>
    <n v="2"/>
  </r>
  <r>
    <x v="66"/>
    <s v="08ETH0016V"/>
    <s v="TELEBACHILLERATO 8603"/>
    <s v="MATUTINO"/>
    <x v="7"/>
    <x v="0"/>
    <s v="BACHILLERATO GENERAL"/>
    <x v="2"/>
    <x v="0"/>
    <n v="16"/>
    <n v="18"/>
    <n v="34"/>
    <n v="16"/>
    <n v="18"/>
    <n v="34"/>
    <n v="1"/>
    <n v="0"/>
    <n v="0"/>
    <n v="0"/>
    <n v="0"/>
    <n v="19"/>
    <n v="20"/>
    <n v="39"/>
    <n v="1"/>
    <n v="0"/>
    <n v="0"/>
    <n v="0"/>
    <n v="0"/>
    <n v="0"/>
    <n v="0"/>
    <n v="0"/>
    <n v="0"/>
    <n v="35"/>
    <n v="38"/>
    <n v="73"/>
    <n v="2"/>
    <n v="15"/>
    <n v="11"/>
    <n v="26"/>
    <n v="0"/>
    <n v="0"/>
    <n v="0"/>
    <n v="2"/>
    <n v="1"/>
    <n v="3"/>
  </r>
  <r>
    <x v="7"/>
    <s v="08DER0002H"/>
    <s v="CENTRO DE ATENCION PARA PERSONAS CON DISCAPACIDAD CAMARGO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2"/>
    <n v="3"/>
    <n v="5"/>
  </r>
  <r>
    <x v="9"/>
    <s v="08DER0001I"/>
    <s v="CENTRO DE ATENCION PARA PERSONAS CON DISCAPACIDAD CUAUHTEMOC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0"/>
    <n v="0"/>
    <n v="4"/>
    <n v="4"/>
  </r>
  <r>
    <x v="10"/>
    <s v="08DER0005E"/>
    <s v="CENTRO DE ATENCION PARA PERSONAS CON DISCAPACIDAD CHIHUAHUA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54"/>
    <n v="124"/>
    <n v="0"/>
    <n v="6"/>
    <n v="2"/>
    <n v="8"/>
    <n v="0"/>
    <n v="0"/>
    <n v="0"/>
    <n v="3"/>
    <n v="4"/>
    <n v="7"/>
  </r>
  <r>
    <x v="10"/>
    <s v="08ECB0008B"/>
    <s v="COLEGIO DE BACHILLERES DEL ESTADO DE CHIHUAHUA PLANTEL SISTEMA DE ENSEÑANZA ABIERTA"/>
    <s v="DISCONTINUO"/>
    <x v="14"/>
    <x v="0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8"/>
    <n v="837"/>
    <n v="1915"/>
    <n v="1"/>
    <n v="207"/>
    <n v="166"/>
    <n v="373"/>
    <n v="0"/>
    <n v="0"/>
    <n v="0"/>
    <n v="16"/>
    <n v="21"/>
    <n v="37"/>
  </r>
  <r>
    <x v="10"/>
    <s v="08EEX0001S"/>
    <s v="SUBSISTEMA DE PREPARATORIA ABIERTA Y TELEBACHILLERATO DEL ESTADO DE CHIHUAHUA"/>
    <s v="DISCONTINUO"/>
    <x v="15"/>
    <x v="0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2"/>
    <n v="6275"/>
    <n v="12767"/>
    <n v="1"/>
    <n v="1981"/>
    <n v="1322"/>
    <n v="3303"/>
    <n v="0"/>
    <n v="0"/>
    <n v="0"/>
    <n v="0"/>
    <n v="1"/>
    <n v="1"/>
  </r>
  <r>
    <x v="11"/>
    <s v="08DER0007C"/>
    <s v="CENTRO DE ATENCION PARA PERSONAS CON DISCAPACIDAD DELICIAS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7"/>
    <n v="24"/>
    <n v="0"/>
    <n v="0"/>
    <n v="0"/>
    <n v="0"/>
    <n v="0"/>
    <n v="0"/>
    <n v="0"/>
    <n v="1"/>
    <n v="3"/>
    <n v="4"/>
  </r>
  <r>
    <x v="17"/>
    <s v="08DER0004F"/>
    <s v="CENTRO DE ATENCION PARA PERSONAS CON DISCAPACIDAD PARRAL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0"/>
    <n v="1"/>
    <n v="3"/>
    <n v="4"/>
  </r>
  <r>
    <x v="18"/>
    <s v="08DER0003G"/>
    <s v="CENTRO DE ATENCION PARA PERSONAS CON DISCAPACIDAD JIMENEZ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3"/>
    <n v="4"/>
  </r>
  <r>
    <x v="19"/>
    <s v="08DER0006D"/>
    <s v="CENTRO DE ATENCION PARA PERSONAS CON DISCAPACIDAD JUAREZ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34"/>
    <n v="0"/>
    <n v="1"/>
    <n v="2"/>
    <n v="3"/>
    <n v="0"/>
    <n v="0"/>
    <n v="0"/>
    <n v="2"/>
    <n v="2"/>
    <n v="4"/>
  </r>
  <r>
    <x v="19"/>
    <s v="08DER0009A"/>
    <s v="CENTRO DE ATENCION PARA PERSONAS CON DISCAPACIDAD CECATI 121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1"/>
    <n v="0"/>
    <n v="0"/>
    <n v="0"/>
    <n v="0"/>
    <n v="0"/>
    <n v="0"/>
    <n v="0"/>
    <n v="0"/>
    <n v="0"/>
  </r>
  <r>
    <x v="19"/>
    <s v="08ECB0011P"/>
    <s v="COLEGIO DE BACHILLERES DEL ESTADO DE CHIHUAHUA PLANTEL SISTEMA DE ENSEÑANZA ABIERTA"/>
    <s v="DISCONTINUO"/>
    <x v="14"/>
    <x v="0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"/>
    <n v="390"/>
    <n v="1162"/>
    <n v="1"/>
    <n v="124"/>
    <n v="170"/>
    <n v="294"/>
    <n v="0"/>
    <n v="0"/>
    <n v="0"/>
    <n v="9"/>
    <n v="20"/>
    <n v="29"/>
  </r>
  <r>
    <x v="23"/>
    <s v="08DER0008B"/>
    <s v="CENTRO DE ATENCION PARA PERSONAS CON DISCAPACIDAD CETIS 093"/>
    <s v="DISCONTINUO"/>
    <x v="13"/>
    <x v="1"/>
    <s v="BACHILLERATO GENERAL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68">
  <r>
    <s v="08MSU0002F"/>
    <x v="0"/>
    <s v="08PSU0007Y"/>
    <n v="1"/>
    <x v="0"/>
    <n v="521300057"/>
    <x v="0"/>
    <x v="0"/>
    <x v="0"/>
    <s v="Activa"/>
    <x v="0"/>
    <x v="0"/>
    <x v="0"/>
    <s v="Universidades Particulares"/>
    <s v="PARTICULAR"/>
    <x v="0"/>
    <n v="0"/>
    <n v="0"/>
    <n v="0"/>
    <n v="0"/>
    <n v="0"/>
    <n v="0"/>
    <n v="2"/>
    <n v="6"/>
    <n v="8"/>
    <n v="6"/>
    <n v="13"/>
    <n v="19"/>
  </r>
  <r>
    <s v="08MSU0002F"/>
    <x v="0"/>
    <s v="08PSU0007Y"/>
    <n v="0"/>
    <x v="0"/>
    <n v="533100037"/>
    <x v="1"/>
    <x v="1"/>
    <x v="0"/>
    <s v="Activa"/>
    <x v="0"/>
    <x v="0"/>
    <x v="0"/>
    <s v="Universidades Particulares"/>
    <s v="PARTICULAR"/>
    <x v="0"/>
    <n v="0"/>
    <n v="0"/>
    <n v="0"/>
    <n v="0"/>
    <n v="0"/>
    <n v="0"/>
    <n v="26"/>
    <n v="20"/>
    <n v="46"/>
    <n v="55"/>
    <n v="33"/>
    <n v="88"/>
  </r>
  <r>
    <s v="08MSU0002F"/>
    <x v="0"/>
    <s v="08PSU0007Y"/>
    <n v="0"/>
    <x v="0"/>
    <n v="533502139"/>
    <x v="1"/>
    <x v="2"/>
    <x v="0"/>
    <s v="Activa"/>
    <x v="0"/>
    <x v="0"/>
    <x v="0"/>
    <s v="Universidades Particulares"/>
    <s v="PARTICULAR"/>
    <x v="0"/>
    <n v="0"/>
    <n v="0"/>
    <n v="0"/>
    <n v="0"/>
    <n v="0"/>
    <n v="0"/>
    <n v="15"/>
    <n v="13"/>
    <n v="28"/>
    <n v="28"/>
    <n v="28"/>
    <n v="56"/>
  </r>
  <r>
    <s v="08MSU0002F"/>
    <x v="0"/>
    <s v="08PSU0007Y"/>
    <n v="0"/>
    <x v="0"/>
    <n v="533502140"/>
    <x v="1"/>
    <x v="3"/>
    <x v="0"/>
    <s v="Activa"/>
    <x v="0"/>
    <x v="0"/>
    <x v="0"/>
    <s v="Universidades Particulares"/>
    <s v="PARTICULAR"/>
    <x v="0"/>
    <n v="0"/>
    <n v="0"/>
    <n v="0"/>
    <n v="0"/>
    <n v="0"/>
    <n v="0"/>
    <n v="4"/>
    <n v="16"/>
    <n v="20"/>
    <n v="5"/>
    <n v="30"/>
    <n v="35"/>
  </r>
  <r>
    <s v="08MSU0002F"/>
    <x v="0"/>
    <s v="08PSU0007Y"/>
    <n v="0"/>
    <x v="0"/>
    <n v="533502224"/>
    <x v="1"/>
    <x v="4"/>
    <x v="0"/>
    <s v="Activa"/>
    <x v="0"/>
    <x v="0"/>
    <x v="0"/>
    <s v="Universidades Particulares"/>
    <s v="PARTICULAR"/>
    <x v="0"/>
    <n v="0"/>
    <n v="0"/>
    <n v="0"/>
    <n v="0"/>
    <n v="0"/>
    <n v="0"/>
    <n v="1"/>
    <n v="6"/>
    <n v="7"/>
    <n v="1"/>
    <n v="7"/>
    <n v="8"/>
  </r>
  <r>
    <s v="08MSU0002F"/>
    <x v="0"/>
    <s v="08PSU0007Y"/>
    <n v="0"/>
    <x v="0"/>
    <n v="534100012"/>
    <x v="1"/>
    <x v="5"/>
    <x v="0"/>
    <s v="Activa"/>
    <x v="0"/>
    <x v="0"/>
    <x v="0"/>
    <s v="Universidades Particulares"/>
    <s v="PARTICULAR"/>
    <x v="0"/>
    <n v="0"/>
    <n v="0"/>
    <n v="0"/>
    <n v="0"/>
    <n v="0"/>
    <n v="0"/>
    <n v="6"/>
    <n v="12"/>
    <n v="18"/>
    <n v="9"/>
    <n v="14"/>
    <n v="23"/>
  </r>
  <r>
    <s v="08MSU0002F"/>
    <x v="0"/>
    <s v="08PSU0007Y"/>
    <n v="0"/>
    <x v="0"/>
    <n v="551000009"/>
    <x v="2"/>
    <x v="6"/>
    <x v="0"/>
    <s v="Activa"/>
    <x v="0"/>
    <x v="0"/>
    <x v="0"/>
    <s v="Universidades Particulares"/>
    <s v="PARTICULAR"/>
    <x v="0"/>
    <n v="8"/>
    <n v="2"/>
    <n v="10"/>
    <n v="4"/>
    <n v="1"/>
    <n v="5"/>
    <n v="22"/>
    <n v="12"/>
    <n v="34"/>
    <n v="65"/>
    <n v="31"/>
    <n v="96"/>
  </r>
  <r>
    <s v="08MSU0002F"/>
    <x v="0"/>
    <s v="08PSU0007Y"/>
    <n v="0"/>
    <x v="0"/>
    <n v="551000072"/>
    <x v="2"/>
    <x v="7"/>
    <x v="0"/>
    <s v="Activa"/>
    <x v="0"/>
    <x v="0"/>
    <x v="0"/>
    <s v="Universidades Particulares"/>
    <s v="PARTICULAR"/>
    <x v="0"/>
    <n v="0"/>
    <n v="0"/>
    <n v="0"/>
    <n v="0"/>
    <n v="0"/>
    <n v="0"/>
    <n v="0"/>
    <n v="0"/>
    <n v="0"/>
    <n v="3"/>
    <n v="1"/>
    <n v="4"/>
  </r>
  <r>
    <s v="08MSU0002F"/>
    <x v="0"/>
    <s v="08PSU0007Y"/>
    <n v="0"/>
    <x v="0"/>
    <n v="612000010"/>
    <x v="3"/>
    <x v="8"/>
    <x v="0"/>
    <s v="Activa"/>
    <x v="0"/>
    <x v="0"/>
    <x v="0"/>
    <s v="Universidades Particulares"/>
    <s v="PARTICULAR"/>
    <x v="1"/>
    <n v="0"/>
    <n v="0"/>
    <n v="0"/>
    <n v="0"/>
    <n v="0"/>
    <n v="0"/>
    <n v="0"/>
    <n v="0"/>
    <n v="0"/>
    <n v="0"/>
    <n v="8"/>
    <n v="8"/>
  </r>
  <r>
    <s v="08MSU0002F"/>
    <x v="0"/>
    <s v="08PSU0007Y"/>
    <n v="0"/>
    <x v="0"/>
    <n v="711100039"/>
    <x v="3"/>
    <x v="9"/>
    <x v="0"/>
    <s v="Activa"/>
    <x v="0"/>
    <x v="0"/>
    <x v="0"/>
    <s v="Universidades Particulares"/>
    <s v="PARTICULAR"/>
    <x v="2"/>
    <n v="8"/>
    <n v="18"/>
    <n v="26"/>
    <n v="8"/>
    <n v="18"/>
    <n v="26"/>
    <n v="0"/>
    <n v="0"/>
    <n v="0"/>
    <n v="9"/>
    <n v="31"/>
    <n v="40"/>
  </r>
  <r>
    <s v="08MSU0002F"/>
    <x v="0"/>
    <s v="08PSU0007Y"/>
    <n v="0"/>
    <x v="0"/>
    <n v="733000019"/>
    <x v="1"/>
    <x v="10"/>
    <x v="0"/>
    <s v="Activa"/>
    <x v="0"/>
    <x v="0"/>
    <x v="0"/>
    <s v="Universidades Particulares"/>
    <s v="PARTICULAR"/>
    <x v="2"/>
    <n v="6"/>
    <n v="8"/>
    <n v="14"/>
    <n v="6"/>
    <n v="8"/>
    <n v="14"/>
    <n v="0"/>
    <n v="0"/>
    <n v="0"/>
    <n v="15"/>
    <n v="10"/>
    <n v="25"/>
  </r>
  <r>
    <s v="08MSU0002F"/>
    <x v="0"/>
    <s v="08PSU0007Y"/>
    <n v="0"/>
    <x v="0"/>
    <n v="733504338"/>
    <x v="1"/>
    <x v="11"/>
    <x v="0"/>
    <s v="Activa"/>
    <x v="0"/>
    <x v="0"/>
    <x v="0"/>
    <s v="Universidades Particulares"/>
    <s v="PARTICULAR"/>
    <x v="2"/>
    <n v="2"/>
    <n v="0"/>
    <n v="2"/>
    <n v="0"/>
    <n v="0"/>
    <n v="0"/>
    <n v="0"/>
    <n v="6"/>
    <n v="6"/>
    <n v="0"/>
    <n v="6"/>
    <n v="6"/>
  </r>
  <r>
    <s v="08MSU0002F"/>
    <x v="0"/>
    <s v="08PSU0007Y"/>
    <n v="0"/>
    <x v="0"/>
    <n v="751000046"/>
    <x v="2"/>
    <x v="12"/>
    <x v="0"/>
    <s v="Activa"/>
    <x v="0"/>
    <x v="0"/>
    <x v="0"/>
    <s v="Universidades Particulares"/>
    <s v="PARTICULAR"/>
    <x v="2"/>
    <n v="0"/>
    <n v="0"/>
    <n v="0"/>
    <n v="0"/>
    <n v="0"/>
    <n v="0"/>
    <n v="11"/>
    <n v="4"/>
    <n v="15"/>
    <n v="32"/>
    <n v="10"/>
    <n v="42"/>
  </r>
  <r>
    <s v="08MSU0003E"/>
    <x v="1"/>
    <s v="08PSU0009W"/>
    <n v="1"/>
    <x v="1"/>
    <n v="533000014"/>
    <x v="1"/>
    <x v="13"/>
    <x v="0"/>
    <s v="Activa"/>
    <x v="1"/>
    <x v="0"/>
    <x v="0"/>
    <s v="Universidades Particulares"/>
    <s v="PARTICULAR"/>
    <x v="0"/>
    <n v="3"/>
    <n v="6"/>
    <n v="9"/>
    <n v="3"/>
    <n v="6"/>
    <n v="9"/>
    <n v="6"/>
    <n v="2"/>
    <n v="8"/>
    <n v="9"/>
    <n v="5"/>
    <n v="14"/>
  </r>
  <r>
    <s v="08MSU0003E"/>
    <x v="1"/>
    <s v="08PSU0009W"/>
    <n v="0"/>
    <x v="1"/>
    <n v="533400037"/>
    <x v="1"/>
    <x v="14"/>
    <x v="0"/>
    <s v="Activa"/>
    <x v="1"/>
    <x v="0"/>
    <x v="0"/>
    <s v="Universidades Particulares"/>
    <s v="PARTICULAR"/>
    <x v="0"/>
    <n v="2"/>
    <n v="1"/>
    <n v="3"/>
    <n v="3"/>
    <n v="6"/>
    <n v="9"/>
    <n v="6"/>
    <n v="0"/>
    <n v="6"/>
    <n v="6"/>
    <n v="0"/>
    <n v="6"/>
  </r>
  <r>
    <s v="08MSU0003E"/>
    <x v="1"/>
    <s v="08PSU0009W"/>
    <n v="0"/>
    <x v="1"/>
    <n v="533502023"/>
    <x v="1"/>
    <x v="15"/>
    <x v="0"/>
    <s v="Activa"/>
    <x v="1"/>
    <x v="0"/>
    <x v="0"/>
    <s v="Universidades Particulares"/>
    <s v="PARTICULAR"/>
    <x v="0"/>
    <n v="0"/>
    <n v="1"/>
    <n v="1"/>
    <n v="0"/>
    <n v="1"/>
    <n v="1"/>
    <n v="0"/>
    <n v="2"/>
    <n v="2"/>
    <n v="1"/>
    <n v="3"/>
    <n v="4"/>
  </r>
  <r>
    <s v="08MSU0003E"/>
    <x v="1"/>
    <s v="08PSU0009W"/>
    <n v="0"/>
    <x v="1"/>
    <n v="533502131"/>
    <x v="1"/>
    <x v="16"/>
    <x v="0"/>
    <s v="Liquidacion"/>
    <x v="1"/>
    <x v="0"/>
    <x v="0"/>
    <s v="Universidades Particulares"/>
    <s v="PARTICULAR"/>
    <x v="0"/>
    <n v="1"/>
    <n v="3"/>
    <n v="4"/>
    <n v="1"/>
    <n v="3"/>
    <n v="4"/>
    <n v="0"/>
    <n v="0"/>
    <n v="0"/>
    <n v="0"/>
    <n v="0"/>
    <n v="0"/>
  </r>
  <r>
    <s v="08MSU0003E"/>
    <x v="1"/>
    <s v="08PSU0009W"/>
    <n v="0"/>
    <x v="1"/>
    <n v="544100087"/>
    <x v="4"/>
    <x v="17"/>
    <x v="0"/>
    <s v="Activa"/>
    <x v="1"/>
    <x v="0"/>
    <x v="0"/>
    <s v="Universidades Particulares"/>
    <s v="PARTICULAR"/>
    <x v="0"/>
    <n v="0"/>
    <n v="0"/>
    <n v="0"/>
    <n v="0"/>
    <n v="0"/>
    <n v="0"/>
    <n v="1"/>
    <n v="0"/>
    <n v="1"/>
    <n v="1"/>
    <n v="0"/>
    <n v="1"/>
  </r>
  <r>
    <s v="08MSU0005C"/>
    <x v="2"/>
    <s v="08DIT0015W"/>
    <n v="1"/>
    <x v="2"/>
    <n v="533400003"/>
    <x v="1"/>
    <x v="18"/>
    <x v="0"/>
    <s v="Activa"/>
    <x v="2"/>
    <x v="1"/>
    <x v="1"/>
    <s v="Institutos Tecnológicos Federales"/>
    <s v="ORGANISMO DESCONCENTRADO DE LA SECRETARÍA DE EDUCACIÓN PÚBLICA"/>
    <x v="0"/>
    <n v="5"/>
    <n v="12"/>
    <n v="17"/>
    <n v="1"/>
    <n v="11"/>
    <n v="12"/>
    <n v="15"/>
    <n v="12"/>
    <n v="27"/>
    <n v="59"/>
    <n v="79"/>
    <n v="138"/>
  </r>
  <r>
    <s v="08MSU0005C"/>
    <x v="2"/>
    <s v="08DIT0015W"/>
    <n v="0"/>
    <x v="2"/>
    <n v="533400026"/>
    <x v="1"/>
    <x v="19"/>
    <x v="0"/>
    <s v="Liquidacion"/>
    <x v="2"/>
    <x v="1"/>
    <x v="1"/>
    <s v="Institutos Tecnológicos Federales"/>
    <s v="ORGANISMO DESCONCENTRADO DE LA SECRETARÍA DE EDUCACIÓN PÚBLICA"/>
    <x v="0"/>
    <n v="0"/>
    <n v="0"/>
    <n v="0"/>
    <n v="1"/>
    <n v="0"/>
    <n v="1"/>
    <n v="0"/>
    <n v="0"/>
    <n v="0"/>
    <n v="0"/>
    <n v="0"/>
    <n v="0"/>
  </r>
  <r>
    <s v="08MSU0005C"/>
    <x v="2"/>
    <s v="08DIT0015W"/>
    <n v="0"/>
    <x v="2"/>
    <n v="533502015"/>
    <x v="1"/>
    <x v="20"/>
    <x v="0"/>
    <s v="Activa"/>
    <x v="2"/>
    <x v="1"/>
    <x v="1"/>
    <s v="Institutos Tecnológicos Federales"/>
    <s v="ORGANISMO DESCONCENTRADO DE LA SECRETARÍA DE EDUCACIÓN PÚBLICA"/>
    <x v="0"/>
    <n v="7"/>
    <n v="13"/>
    <n v="20"/>
    <n v="5"/>
    <n v="6"/>
    <n v="11"/>
    <n v="22"/>
    <n v="12"/>
    <n v="34"/>
    <n v="77"/>
    <n v="86"/>
    <n v="163"/>
  </r>
  <r>
    <s v="08MSU0005C"/>
    <x v="2"/>
    <s v="08DIT0015W"/>
    <n v="0"/>
    <x v="2"/>
    <n v="533502015"/>
    <x v="1"/>
    <x v="20"/>
    <x v="1"/>
    <s v="Activa"/>
    <x v="2"/>
    <x v="1"/>
    <x v="1"/>
    <s v="Institutos Tecnológicos Federales"/>
    <s v="ORGANISMO DESCONCENTRADO DE LA SECRETARÍA DE EDUCACIÓN PÚBLICA"/>
    <x v="0"/>
    <n v="7"/>
    <n v="11"/>
    <n v="18"/>
    <n v="3"/>
    <n v="4"/>
    <n v="7"/>
    <n v="6"/>
    <n v="6"/>
    <n v="12"/>
    <n v="15"/>
    <n v="25"/>
    <n v="40"/>
  </r>
  <r>
    <s v="08MSU0005C"/>
    <x v="2"/>
    <s v="08DIT0015W"/>
    <n v="0"/>
    <x v="2"/>
    <n v="551100030"/>
    <x v="2"/>
    <x v="21"/>
    <x v="0"/>
    <s v="Activa"/>
    <x v="2"/>
    <x v="1"/>
    <x v="1"/>
    <s v="Institutos Tecnológicos Federales"/>
    <s v="ORGANISMO DESCONCENTRADO DE LA SECRETARÍA DE EDUCACIÓN PÚBLICA"/>
    <x v="0"/>
    <n v="18"/>
    <n v="6"/>
    <n v="24"/>
    <n v="6"/>
    <n v="6"/>
    <n v="12"/>
    <n v="35"/>
    <n v="9"/>
    <n v="44"/>
    <n v="122"/>
    <n v="52"/>
    <n v="174"/>
  </r>
  <r>
    <s v="08MSU0005C"/>
    <x v="2"/>
    <s v="08DIT0015W"/>
    <n v="0"/>
    <x v="2"/>
    <n v="551100030"/>
    <x v="2"/>
    <x v="21"/>
    <x v="1"/>
    <s v="Activa"/>
    <x v="2"/>
    <x v="1"/>
    <x v="1"/>
    <s v="Institutos Tecnológicos Federales"/>
    <s v="ORGANISMO DESCONCENTRADO DE LA SECRETARÍA DE EDUCACIÓN PÚBLICA"/>
    <x v="0"/>
    <n v="4"/>
    <n v="4"/>
    <n v="8"/>
    <n v="0"/>
    <n v="1"/>
    <n v="1"/>
    <n v="16"/>
    <n v="6"/>
    <n v="22"/>
    <n v="47"/>
    <n v="20"/>
    <n v="67"/>
  </r>
  <r>
    <s v="08MSU0005C"/>
    <x v="2"/>
    <s v="08DIT0015W"/>
    <n v="0"/>
    <x v="2"/>
    <n v="551100076"/>
    <x v="2"/>
    <x v="22"/>
    <x v="0"/>
    <s v="Activa"/>
    <x v="2"/>
    <x v="1"/>
    <x v="1"/>
    <s v="Institutos Tecnológicos Federales"/>
    <s v="ORGANISMO DESCONCENTRADO DE LA SECRETARÍA DE EDUCACIÓN PÚBLICA"/>
    <x v="0"/>
    <n v="5"/>
    <n v="0"/>
    <n v="5"/>
    <n v="6"/>
    <n v="0"/>
    <n v="6"/>
    <n v="21"/>
    <n v="2"/>
    <n v="23"/>
    <n v="91"/>
    <n v="8"/>
    <n v="99"/>
  </r>
  <r>
    <s v="08MSU0005C"/>
    <x v="2"/>
    <s v="08DIT0015W"/>
    <n v="0"/>
    <x v="2"/>
    <n v="551200021"/>
    <x v="2"/>
    <x v="23"/>
    <x v="0"/>
    <s v="Activa"/>
    <x v="2"/>
    <x v="1"/>
    <x v="1"/>
    <s v="Institutos Tecnológicos Federales"/>
    <s v="ORGANISMO DESCONCENTRADO DE LA SECRETARÍA DE EDUCACIÓN PÚBLICA"/>
    <x v="0"/>
    <n v="6"/>
    <n v="0"/>
    <n v="6"/>
    <n v="2"/>
    <n v="0"/>
    <n v="2"/>
    <n v="6"/>
    <n v="0"/>
    <n v="6"/>
    <n v="39"/>
    <n v="3"/>
    <n v="42"/>
  </r>
  <r>
    <s v="08MSU0005C"/>
    <x v="2"/>
    <s v="08DIT0015W"/>
    <n v="0"/>
    <x v="2"/>
    <n v="551300078"/>
    <x v="2"/>
    <x v="24"/>
    <x v="0"/>
    <s v="Activa"/>
    <x v="2"/>
    <x v="1"/>
    <x v="1"/>
    <s v="Institutos Tecnológicos Federales"/>
    <s v="ORGANISMO DESCONCENTRADO DE LA SECRETARÍA DE EDUCACIÓN PÚBLICA"/>
    <x v="0"/>
    <n v="11"/>
    <n v="0"/>
    <n v="11"/>
    <n v="14"/>
    <n v="3"/>
    <n v="17"/>
    <n v="12"/>
    <n v="3"/>
    <n v="15"/>
    <n v="60"/>
    <n v="24"/>
    <n v="84"/>
  </r>
  <r>
    <s v="08MSU0005C"/>
    <x v="2"/>
    <s v="08DIT0015W"/>
    <n v="0"/>
    <x v="2"/>
    <n v="551300078"/>
    <x v="2"/>
    <x v="24"/>
    <x v="1"/>
    <s v="Activa"/>
    <x v="2"/>
    <x v="1"/>
    <x v="1"/>
    <s v="Institutos Tecnológicos Federales"/>
    <s v="ORGANISMO DESCONCENTRADO DE LA SECRETARÍA DE EDUCACIÓN PÚBLICA"/>
    <x v="0"/>
    <n v="0"/>
    <n v="0"/>
    <n v="0"/>
    <n v="1"/>
    <n v="0"/>
    <n v="1"/>
    <n v="1"/>
    <n v="1"/>
    <n v="2"/>
    <n v="11"/>
    <n v="5"/>
    <n v="16"/>
  </r>
  <r>
    <s v="08MSU0006B"/>
    <x v="3"/>
    <s v="08DSU0001Z"/>
    <n v="1"/>
    <x v="3"/>
    <n v="711200045"/>
    <x v="3"/>
    <x v="25"/>
    <x v="2"/>
    <s v="Activa"/>
    <x v="1"/>
    <x v="1"/>
    <x v="2"/>
    <s v="Centro de Investigación y Docencia, Chihuahua"/>
    <s v="FEDERAL TRANSFERIDO"/>
    <x v="2"/>
    <n v="15"/>
    <n v="23"/>
    <n v="38"/>
    <n v="15"/>
    <n v="23"/>
    <n v="38"/>
    <n v="10"/>
    <n v="26"/>
    <n v="36"/>
    <n v="14"/>
    <n v="61"/>
    <n v="75"/>
  </r>
  <r>
    <s v="08MSU0006B"/>
    <x v="3"/>
    <s v="08DSU0001Z"/>
    <n v="0"/>
    <x v="3"/>
    <n v="811000001"/>
    <x v="3"/>
    <x v="26"/>
    <x v="2"/>
    <s v="Activa"/>
    <x v="1"/>
    <x v="1"/>
    <x v="2"/>
    <s v="Centro de Investigación y Docencia, Chihuahua"/>
    <s v="FEDERAL TRANSFERIDO"/>
    <x v="3"/>
    <n v="0"/>
    <n v="0"/>
    <n v="0"/>
    <n v="0"/>
    <n v="0"/>
    <n v="0"/>
    <n v="3"/>
    <n v="7"/>
    <n v="10"/>
    <n v="8"/>
    <n v="11"/>
    <n v="19"/>
  </r>
  <r>
    <s v="08MSU0007A"/>
    <x v="4"/>
    <s v="08EIT0001S"/>
    <n v="1"/>
    <x v="4"/>
    <n v="533000003"/>
    <x v="1"/>
    <x v="27"/>
    <x v="0"/>
    <s v="Liquidacion"/>
    <x v="3"/>
    <x v="1"/>
    <x v="3"/>
    <s v="Institutos Tecnológicos Descentralizados"/>
    <s v="ORGANISMO DESCENTRALIZADO DEL GOBIERNO DEL ESTADO"/>
    <x v="0"/>
    <n v="0"/>
    <n v="0"/>
    <n v="0"/>
    <n v="2"/>
    <n v="5"/>
    <n v="7"/>
    <n v="0"/>
    <n v="0"/>
    <n v="0"/>
    <n v="0"/>
    <n v="0"/>
    <n v="0"/>
  </r>
  <r>
    <s v="08MSU0007A"/>
    <x v="4"/>
    <s v="08EIT0001S"/>
    <n v="0"/>
    <x v="4"/>
    <n v="533400003"/>
    <x v="1"/>
    <x v="18"/>
    <x v="0"/>
    <s v="Activa"/>
    <x v="3"/>
    <x v="1"/>
    <x v="3"/>
    <s v="Institutos Tecnológicos Descentralizados"/>
    <s v="ORGANISMO DESCENTRALIZADO DEL GOBIERNO DEL ESTADO"/>
    <x v="0"/>
    <n v="10"/>
    <n v="12"/>
    <n v="22"/>
    <n v="4"/>
    <n v="6"/>
    <n v="10"/>
    <n v="31"/>
    <n v="53"/>
    <n v="84"/>
    <n v="99"/>
    <n v="191"/>
    <n v="290"/>
  </r>
  <r>
    <s v="08MSU0007A"/>
    <x v="4"/>
    <s v="08EIT0001S"/>
    <n v="0"/>
    <x v="4"/>
    <n v="533400026"/>
    <x v="1"/>
    <x v="19"/>
    <x v="0"/>
    <s v="Liquidacion"/>
    <x v="3"/>
    <x v="1"/>
    <x v="3"/>
    <s v="Institutos Tecnológicos Descentralizados"/>
    <s v="ORGANISMO DESCENTRALIZADO DEL GOBIERNO DEL ESTADO"/>
    <x v="0"/>
    <n v="0"/>
    <n v="0"/>
    <n v="0"/>
    <n v="3"/>
    <n v="1"/>
    <n v="4"/>
    <n v="0"/>
    <n v="0"/>
    <n v="0"/>
    <n v="0"/>
    <n v="0"/>
    <n v="0"/>
  </r>
  <r>
    <s v="08MSU0007A"/>
    <x v="4"/>
    <s v="08EIT0001S"/>
    <n v="0"/>
    <x v="4"/>
    <n v="533502015"/>
    <x v="1"/>
    <x v="20"/>
    <x v="0"/>
    <s v="Activa"/>
    <x v="3"/>
    <x v="1"/>
    <x v="3"/>
    <s v="Institutos Tecnológicos Descentralizados"/>
    <s v="ORGANISMO DESCENTRALIZADO DEL GOBIERNO DEL ESTADO"/>
    <x v="0"/>
    <n v="21"/>
    <n v="41"/>
    <n v="62"/>
    <n v="5"/>
    <n v="13"/>
    <n v="18"/>
    <n v="34"/>
    <n v="51"/>
    <n v="85"/>
    <n v="95"/>
    <n v="172"/>
    <n v="267"/>
  </r>
  <r>
    <s v="08MSU0007A"/>
    <x v="4"/>
    <s v="08EIT0001S"/>
    <n v="0"/>
    <x v="4"/>
    <n v="533502015"/>
    <x v="1"/>
    <x v="20"/>
    <x v="1"/>
    <s v="Activa"/>
    <x v="3"/>
    <x v="1"/>
    <x v="3"/>
    <s v="Institutos Tecnológicos Descentralizados"/>
    <s v="ORGANISMO DESCENTRALIZADO DEL GOBIERNO DEL ESTADO"/>
    <x v="0"/>
    <n v="10"/>
    <n v="10"/>
    <n v="20"/>
    <n v="0"/>
    <n v="0"/>
    <n v="0"/>
    <n v="10"/>
    <n v="16"/>
    <n v="26"/>
    <n v="28"/>
    <n v="35"/>
    <n v="63"/>
  </r>
  <r>
    <s v="08MSU0007A"/>
    <x v="4"/>
    <s v="08EIT0001S"/>
    <n v="0"/>
    <x v="4"/>
    <n v="551100030"/>
    <x v="2"/>
    <x v="21"/>
    <x v="0"/>
    <s v="Activa"/>
    <x v="3"/>
    <x v="1"/>
    <x v="3"/>
    <s v="Institutos Tecnológicos Descentralizados"/>
    <s v="ORGANISMO DESCENTRALIZADO DEL GOBIERNO DEL ESTADO"/>
    <x v="0"/>
    <n v="10"/>
    <n v="7"/>
    <n v="17"/>
    <n v="13"/>
    <n v="7"/>
    <n v="20"/>
    <n v="27"/>
    <n v="22"/>
    <n v="49"/>
    <n v="88"/>
    <n v="72"/>
    <n v="160"/>
  </r>
  <r>
    <s v="08MSU0007A"/>
    <x v="4"/>
    <s v="08EIT0001S"/>
    <n v="0"/>
    <x v="4"/>
    <n v="551100030"/>
    <x v="2"/>
    <x v="21"/>
    <x v="1"/>
    <s v="Liquidacion"/>
    <x v="3"/>
    <x v="1"/>
    <x v="3"/>
    <s v="Institutos Tecnológicos Descentralizados"/>
    <s v="ORGANISMO DESCENTRALIZADO DEL GOBIERNO DEL ESTADO"/>
    <x v="0"/>
    <n v="1"/>
    <n v="0"/>
    <n v="1"/>
    <n v="0"/>
    <n v="0"/>
    <n v="0"/>
    <n v="0"/>
    <n v="0"/>
    <n v="0"/>
    <n v="0"/>
    <n v="0"/>
    <n v="0"/>
  </r>
  <r>
    <s v="08MSU0007A"/>
    <x v="4"/>
    <s v="08EIT0001S"/>
    <n v="0"/>
    <x v="4"/>
    <n v="551100030"/>
    <x v="2"/>
    <x v="21"/>
    <x v="1"/>
    <s v="Liquidacion"/>
    <x v="3"/>
    <x v="1"/>
    <x v="3"/>
    <s v="Institutos Tecnológicos Descentralizados"/>
    <s v="ORGANISMO DESCENTRALIZADO DEL GOBIERNO DEL ESTADO"/>
    <x v="0"/>
    <n v="1"/>
    <n v="0"/>
    <n v="1"/>
    <n v="0"/>
    <n v="0"/>
    <n v="0"/>
    <n v="0"/>
    <n v="0"/>
    <n v="0"/>
    <n v="0"/>
    <n v="0"/>
    <n v="0"/>
  </r>
  <r>
    <s v="08MSU0007A"/>
    <x v="4"/>
    <s v="08EIT0001S"/>
    <n v="0"/>
    <x v="4"/>
    <n v="551100076"/>
    <x v="2"/>
    <x v="22"/>
    <x v="0"/>
    <s v="Activa"/>
    <x v="3"/>
    <x v="1"/>
    <x v="3"/>
    <s v="Institutos Tecnológicos Descentralizados"/>
    <s v="ORGANISMO DESCENTRALIZADO DEL GOBIERNO DEL ESTADO"/>
    <x v="0"/>
    <n v="15"/>
    <n v="2"/>
    <n v="17"/>
    <n v="18"/>
    <n v="1"/>
    <n v="19"/>
    <n v="30"/>
    <n v="5"/>
    <n v="35"/>
    <n v="116"/>
    <n v="23"/>
    <n v="139"/>
  </r>
  <r>
    <s v="08MSU0007A"/>
    <x v="4"/>
    <s v="08EIT0001S"/>
    <n v="0"/>
    <x v="4"/>
    <n v="551200009"/>
    <x v="2"/>
    <x v="28"/>
    <x v="0"/>
    <s v="Activa"/>
    <x v="3"/>
    <x v="1"/>
    <x v="3"/>
    <s v="Institutos Tecnológicos Descentralizados"/>
    <s v="ORGANISMO DESCENTRALIZADO DEL GOBIERNO DEL ESTADO"/>
    <x v="0"/>
    <n v="21"/>
    <n v="2"/>
    <n v="23"/>
    <n v="28"/>
    <n v="1"/>
    <n v="29"/>
    <n v="36"/>
    <n v="1"/>
    <n v="37"/>
    <n v="123"/>
    <n v="11"/>
    <n v="134"/>
  </r>
  <r>
    <s v="08MSU0007A"/>
    <x v="4"/>
    <s v="08EIT0001S"/>
    <n v="0"/>
    <x v="4"/>
    <n v="551200021"/>
    <x v="2"/>
    <x v="23"/>
    <x v="0"/>
    <s v="Liquidacion"/>
    <x v="3"/>
    <x v="1"/>
    <x v="3"/>
    <s v="Institutos Tecnológicos Descentralizados"/>
    <s v="ORGANISMO DESCENTRALIZADO DEL GOBIERNO DEL ESTADO"/>
    <x v="0"/>
    <n v="0"/>
    <n v="0"/>
    <n v="0"/>
    <n v="0"/>
    <n v="0"/>
    <n v="0"/>
    <n v="0"/>
    <n v="0"/>
    <n v="0"/>
    <n v="2"/>
    <n v="0"/>
    <n v="2"/>
  </r>
  <r>
    <s v="08MSU0007A"/>
    <x v="4"/>
    <s v="08EIT0001S"/>
    <n v="0"/>
    <x v="4"/>
    <n v="551300004"/>
    <x v="2"/>
    <x v="29"/>
    <x v="0"/>
    <s v="Suspendido"/>
    <x v="3"/>
    <x v="1"/>
    <x v="3"/>
    <s v="Institutos Tecnológicos Descentralizados"/>
    <s v="ORGANISMO DESCENTRALIZADO DEL GOBIERNO DEL ESTADO"/>
    <x v="0"/>
    <n v="15"/>
    <n v="2"/>
    <n v="17"/>
    <n v="4"/>
    <n v="0"/>
    <n v="4"/>
    <n v="0"/>
    <n v="0"/>
    <n v="0"/>
    <n v="10"/>
    <n v="0"/>
    <n v="10"/>
  </r>
  <r>
    <s v="08MSU0007A"/>
    <x v="4"/>
    <s v="08EIT0001S"/>
    <n v="0"/>
    <x v="4"/>
    <n v="551300078"/>
    <x v="2"/>
    <x v="24"/>
    <x v="0"/>
    <s v="Activa"/>
    <x v="3"/>
    <x v="1"/>
    <x v="3"/>
    <s v="Institutos Tecnológicos Descentralizados"/>
    <s v="ORGANISMO DESCENTRALIZADO DEL GOBIERNO DEL ESTADO"/>
    <x v="0"/>
    <n v="17"/>
    <n v="14"/>
    <n v="31"/>
    <n v="14"/>
    <n v="10"/>
    <n v="24"/>
    <n v="40"/>
    <n v="11"/>
    <n v="51"/>
    <n v="120"/>
    <n v="47"/>
    <n v="167"/>
  </r>
  <r>
    <s v="08MSU0008Z"/>
    <x v="5"/>
    <s v="08PSU0004A"/>
    <n v="1"/>
    <x v="5"/>
    <n v="531100014"/>
    <x v="1"/>
    <x v="30"/>
    <x v="0"/>
    <s v="Activa"/>
    <x v="0"/>
    <x v="0"/>
    <x v="0"/>
    <s v="Universidades Particulares"/>
    <s v="PARTICULAR"/>
    <x v="0"/>
    <n v="17"/>
    <n v="23"/>
    <n v="40"/>
    <n v="20"/>
    <n v="27"/>
    <n v="47"/>
    <n v="22"/>
    <n v="25"/>
    <n v="47"/>
    <n v="89"/>
    <n v="143"/>
    <n v="232"/>
  </r>
  <r>
    <s v="08MSU0008Z"/>
    <x v="5"/>
    <s v="08PSU0004A"/>
    <n v="0"/>
    <x v="5"/>
    <n v="731100051"/>
    <x v="1"/>
    <x v="31"/>
    <x v="0"/>
    <s v="Activa"/>
    <x v="0"/>
    <x v="0"/>
    <x v="0"/>
    <s v="Universidades Particulares"/>
    <s v="PARTICULAR"/>
    <x v="2"/>
    <n v="15"/>
    <n v="52"/>
    <n v="67"/>
    <n v="5"/>
    <n v="18"/>
    <n v="23"/>
    <n v="19"/>
    <n v="22"/>
    <n v="41"/>
    <n v="24"/>
    <n v="27"/>
    <n v="51"/>
  </r>
  <r>
    <s v="08MSU0010O"/>
    <x v="6"/>
    <s v="08PSU0002C"/>
    <n v="1"/>
    <x v="6"/>
    <n v="521400013"/>
    <x v="0"/>
    <x v="32"/>
    <x v="0"/>
    <s v="Activa"/>
    <x v="1"/>
    <x v="0"/>
    <x v="0"/>
    <s v="Universidades Particulares"/>
    <s v="PARTICULAR"/>
    <x v="0"/>
    <n v="4"/>
    <n v="14"/>
    <n v="18"/>
    <n v="0"/>
    <n v="8"/>
    <n v="8"/>
    <n v="1"/>
    <n v="28"/>
    <n v="29"/>
    <n v="12"/>
    <n v="103"/>
    <n v="115"/>
  </r>
  <r>
    <s v="08MSU0010O"/>
    <x v="6"/>
    <s v="08PSU0002C"/>
    <n v="0"/>
    <x v="6"/>
    <n v="553100010"/>
    <x v="2"/>
    <x v="33"/>
    <x v="0"/>
    <s v="Activa"/>
    <x v="1"/>
    <x v="0"/>
    <x v="0"/>
    <s v="Universidades Particulares"/>
    <s v="PARTICULAR"/>
    <x v="0"/>
    <n v="18"/>
    <n v="27"/>
    <n v="45"/>
    <n v="25"/>
    <n v="37"/>
    <n v="62"/>
    <n v="21"/>
    <n v="42"/>
    <n v="63"/>
    <n v="77"/>
    <n v="107"/>
    <n v="184"/>
  </r>
  <r>
    <s v="08MSU0010O"/>
    <x v="6"/>
    <s v="08PSU0002C"/>
    <n v="0"/>
    <x v="6"/>
    <n v="753100043"/>
    <x v="2"/>
    <x v="34"/>
    <x v="0"/>
    <s v="Activa"/>
    <x v="1"/>
    <x v="0"/>
    <x v="0"/>
    <s v="Universidades Particulares"/>
    <s v="PARTICULAR"/>
    <x v="2"/>
    <n v="3"/>
    <n v="1"/>
    <n v="4"/>
    <n v="3"/>
    <n v="1"/>
    <n v="4"/>
    <n v="3"/>
    <n v="4"/>
    <n v="7"/>
    <n v="6"/>
    <n v="7"/>
    <n v="13"/>
  </r>
  <r>
    <s v="08MSU0012M"/>
    <x v="7"/>
    <s v="08PSU0052K"/>
    <n v="1"/>
    <x v="7"/>
    <n v="531100014"/>
    <x v="1"/>
    <x v="30"/>
    <x v="0"/>
    <s v="Activa"/>
    <x v="4"/>
    <x v="0"/>
    <x v="0"/>
    <s v="Universidades Particulares"/>
    <s v="PARTICULAR"/>
    <x v="0"/>
    <n v="1"/>
    <n v="19"/>
    <n v="20"/>
    <n v="1"/>
    <n v="19"/>
    <n v="20"/>
    <n v="2"/>
    <n v="22"/>
    <n v="24"/>
    <n v="17"/>
    <n v="70"/>
    <n v="87"/>
  </r>
  <r>
    <s v="08MSU0012M"/>
    <x v="7"/>
    <s v="08PSU0052K"/>
    <n v="0"/>
    <x v="7"/>
    <n v="532100002"/>
    <x v="1"/>
    <x v="35"/>
    <x v="0"/>
    <s v="Activa"/>
    <x v="4"/>
    <x v="0"/>
    <x v="0"/>
    <s v="Universidades Particulares"/>
    <s v="PARTICULAR"/>
    <x v="0"/>
    <n v="3"/>
    <n v="1"/>
    <n v="4"/>
    <n v="3"/>
    <n v="1"/>
    <n v="4"/>
    <n v="2"/>
    <n v="1"/>
    <n v="3"/>
    <n v="3"/>
    <n v="3"/>
    <n v="6"/>
  </r>
  <r>
    <s v="08MSU0012M"/>
    <x v="7"/>
    <s v="08PSU0052K"/>
    <n v="0"/>
    <x v="7"/>
    <n v="534100012"/>
    <x v="1"/>
    <x v="5"/>
    <x v="0"/>
    <s v="Activa"/>
    <x v="4"/>
    <x v="0"/>
    <x v="0"/>
    <s v="Universidades Particulares"/>
    <s v="PARTICULAR"/>
    <x v="0"/>
    <n v="10"/>
    <n v="6"/>
    <n v="16"/>
    <n v="10"/>
    <n v="6"/>
    <n v="16"/>
    <n v="10"/>
    <n v="13"/>
    <n v="23"/>
    <n v="63"/>
    <n v="45"/>
    <n v="108"/>
  </r>
  <r>
    <s v="08MSU0012M"/>
    <x v="7"/>
    <s v="08PSU0052K"/>
    <n v="0"/>
    <x v="7"/>
    <n v="544100010"/>
    <x v="4"/>
    <x v="36"/>
    <x v="0"/>
    <s v="Activa"/>
    <x v="4"/>
    <x v="0"/>
    <x v="0"/>
    <s v="Universidades Particulares"/>
    <s v="PARTICULAR"/>
    <x v="0"/>
    <n v="7"/>
    <n v="0"/>
    <n v="7"/>
    <n v="7"/>
    <n v="0"/>
    <n v="7"/>
    <n v="0"/>
    <n v="0"/>
    <n v="0"/>
    <n v="8"/>
    <n v="4"/>
    <n v="12"/>
  </r>
  <r>
    <s v="08MSU0012M"/>
    <x v="7"/>
    <s v="08PSU0052K"/>
    <n v="0"/>
    <x v="7"/>
    <n v="544100055"/>
    <x v="4"/>
    <x v="37"/>
    <x v="0"/>
    <s v="Activa"/>
    <x v="4"/>
    <x v="0"/>
    <x v="0"/>
    <s v="Universidades Particulares"/>
    <s v="PARTICULAR"/>
    <x v="0"/>
    <n v="4"/>
    <n v="3"/>
    <n v="7"/>
    <n v="4"/>
    <n v="3"/>
    <n v="7"/>
    <n v="0"/>
    <n v="0"/>
    <n v="0"/>
    <n v="4"/>
    <n v="2"/>
    <n v="6"/>
  </r>
  <r>
    <s v="08MSU0013L"/>
    <x v="8"/>
    <s v="08PSU0053J"/>
    <n v="1"/>
    <x v="8"/>
    <n v="511000003"/>
    <x v="3"/>
    <x v="38"/>
    <x v="2"/>
    <s v="Activa"/>
    <x v="1"/>
    <x v="0"/>
    <x v="0"/>
    <s v="Universidades Particulares"/>
    <s v="PARTICULAR"/>
    <x v="0"/>
    <n v="1"/>
    <n v="12"/>
    <n v="13"/>
    <n v="1"/>
    <n v="11"/>
    <n v="12"/>
    <n v="0"/>
    <n v="0"/>
    <n v="0"/>
    <n v="2"/>
    <n v="12"/>
    <n v="14"/>
  </r>
  <r>
    <s v="08MSU0013L"/>
    <x v="8"/>
    <s v="08PSU0053J"/>
    <n v="0"/>
    <x v="8"/>
    <n v="531100014"/>
    <x v="1"/>
    <x v="30"/>
    <x v="2"/>
    <s v="Activa"/>
    <x v="1"/>
    <x v="0"/>
    <x v="0"/>
    <s v="Universidades Particulares"/>
    <s v="PARTICULAR"/>
    <x v="0"/>
    <n v="6"/>
    <n v="22"/>
    <n v="28"/>
    <n v="6"/>
    <n v="22"/>
    <n v="28"/>
    <n v="14"/>
    <n v="47"/>
    <n v="61"/>
    <n v="36"/>
    <n v="127"/>
    <n v="163"/>
  </r>
  <r>
    <s v="08MSU0013L"/>
    <x v="8"/>
    <s v="08PSU0053J"/>
    <n v="0"/>
    <x v="8"/>
    <n v="533502023"/>
    <x v="1"/>
    <x v="15"/>
    <x v="2"/>
    <s v="Activa"/>
    <x v="1"/>
    <x v="0"/>
    <x v="0"/>
    <s v="Universidades Particulares"/>
    <s v="PARTICULAR"/>
    <x v="0"/>
    <n v="11"/>
    <n v="24"/>
    <n v="35"/>
    <n v="10"/>
    <n v="24"/>
    <n v="34"/>
    <n v="12"/>
    <n v="18"/>
    <n v="30"/>
    <n v="70"/>
    <n v="79"/>
    <n v="149"/>
  </r>
  <r>
    <s v="08MSU0013L"/>
    <x v="8"/>
    <s v="08PSU0053J"/>
    <n v="0"/>
    <x v="8"/>
    <n v="534100012"/>
    <x v="1"/>
    <x v="5"/>
    <x v="0"/>
    <s v="Activa"/>
    <x v="1"/>
    <x v="0"/>
    <x v="0"/>
    <s v="Universidades Particulares"/>
    <s v="PARTICULAR"/>
    <x v="0"/>
    <n v="4"/>
    <n v="8"/>
    <n v="12"/>
    <n v="4"/>
    <n v="8"/>
    <n v="12"/>
    <n v="12"/>
    <n v="20"/>
    <n v="32"/>
    <n v="12"/>
    <n v="20"/>
    <n v="32"/>
  </r>
  <r>
    <s v="08MSU0013L"/>
    <x v="8"/>
    <s v="08PSU0053J"/>
    <n v="0"/>
    <x v="8"/>
    <n v="534100012"/>
    <x v="1"/>
    <x v="5"/>
    <x v="2"/>
    <s v="Activa"/>
    <x v="1"/>
    <x v="0"/>
    <x v="0"/>
    <s v="Universidades Particulares"/>
    <s v="PARTICULAR"/>
    <x v="0"/>
    <n v="35"/>
    <n v="36"/>
    <n v="71"/>
    <n v="35"/>
    <n v="36"/>
    <n v="71"/>
    <n v="25"/>
    <n v="28"/>
    <n v="53"/>
    <n v="106"/>
    <n v="135"/>
    <n v="241"/>
  </r>
  <r>
    <s v="08MSU0014K"/>
    <x v="9"/>
    <s v="08PSU0054I"/>
    <n v="1"/>
    <x v="9"/>
    <n v="731100149"/>
    <x v="1"/>
    <x v="39"/>
    <x v="2"/>
    <s v="Activa"/>
    <x v="1"/>
    <x v="0"/>
    <x v="0"/>
    <s v="Universidades Particulares"/>
    <s v="PARTICULAR"/>
    <x v="2"/>
    <n v="2"/>
    <n v="5"/>
    <n v="7"/>
    <n v="2"/>
    <n v="5"/>
    <n v="7"/>
    <n v="2"/>
    <n v="4"/>
    <n v="6"/>
    <n v="2"/>
    <n v="4"/>
    <n v="6"/>
  </r>
  <r>
    <s v="08MSU0014K"/>
    <x v="9"/>
    <s v="08PSU0054I"/>
    <n v="0"/>
    <x v="9"/>
    <n v="831100023"/>
    <x v="1"/>
    <x v="40"/>
    <x v="2"/>
    <s v="Liquidacion"/>
    <x v="1"/>
    <x v="0"/>
    <x v="0"/>
    <s v="Universidades Particulares"/>
    <s v="PARTICULAR"/>
    <x v="3"/>
    <n v="2"/>
    <n v="5"/>
    <n v="7"/>
    <n v="2"/>
    <n v="5"/>
    <n v="7"/>
    <n v="0"/>
    <n v="0"/>
    <n v="0"/>
    <n v="0"/>
    <n v="0"/>
    <n v="0"/>
  </r>
  <r>
    <s v="08MSU0015J"/>
    <x v="10"/>
    <s v="08PSU0055H"/>
    <n v="1"/>
    <x v="10"/>
    <n v="533000003"/>
    <x v="1"/>
    <x v="27"/>
    <x v="2"/>
    <s v="Activa"/>
    <x v="0"/>
    <x v="0"/>
    <x v="0"/>
    <s v="Universidades Particulares"/>
    <s v="PARTICULAR"/>
    <x v="0"/>
    <n v="0"/>
    <n v="0"/>
    <n v="0"/>
    <n v="0"/>
    <n v="0"/>
    <n v="0"/>
    <n v="9"/>
    <n v="8"/>
    <n v="17"/>
    <n v="34"/>
    <n v="44"/>
    <n v="78"/>
  </r>
  <r>
    <s v="08MSU0015J"/>
    <x v="10"/>
    <s v="08PSU0055H"/>
    <n v="0"/>
    <x v="10"/>
    <n v="533400026"/>
    <x v="1"/>
    <x v="19"/>
    <x v="2"/>
    <s v="Activa"/>
    <x v="0"/>
    <x v="0"/>
    <x v="0"/>
    <s v="Universidades Particulares"/>
    <s v="PARTICULAR"/>
    <x v="0"/>
    <n v="0"/>
    <n v="0"/>
    <n v="0"/>
    <n v="0"/>
    <n v="0"/>
    <n v="0"/>
    <n v="3"/>
    <n v="5"/>
    <n v="8"/>
    <n v="7"/>
    <n v="30"/>
    <n v="37"/>
  </r>
  <r>
    <s v="08MSU0015J"/>
    <x v="10"/>
    <s v="08PSU0055H"/>
    <n v="0"/>
    <x v="10"/>
    <n v="534100012"/>
    <x v="1"/>
    <x v="5"/>
    <x v="2"/>
    <s v="Activa"/>
    <x v="0"/>
    <x v="0"/>
    <x v="0"/>
    <s v="Universidades Particulares"/>
    <s v="PARTICULAR"/>
    <x v="0"/>
    <n v="4"/>
    <n v="6"/>
    <n v="10"/>
    <n v="4"/>
    <n v="6"/>
    <n v="10"/>
    <n v="4"/>
    <n v="7"/>
    <n v="11"/>
    <n v="15"/>
    <n v="19"/>
    <n v="34"/>
  </r>
  <r>
    <s v="08MSU0015J"/>
    <x v="10"/>
    <s v="08PSU0055H"/>
    <n v="0"/>
    <x v="10"/>
    <n v="571300005"/>
    <x v="5"/>
    <x v="41"/>
    <x v="0"/>
    <s v="Activa"/>
    <x v="0"/>
    <x v="0"/>
    <x v="0"/>
    <s v="Universidades Particulares"/>
    <s v="PARTICULAR"/>
    <x v="0"/>
    <n v="12"/>
    <n v="8"/>
    <n v="20"/>
    <n v="0"/>
    <n v="0"/>
    <n v="0"/>
    <n v="11"/>
    <n v="11"/>
    <n v="22"/>
    <n v="20"/>
    <n v="24"/>
    <n v="44"/>
  </r>
  <r>
    <s v="08MSU0016I"/>
    <x v="11"/>
    <s v="08EUT0001N"/>
    <n v="1"/>
    <x v="11"/>
    <n v="433100032"/>
    <x v="1"/>
    <x v="42"/>
    <x v="0"/>
    <s v="Activa"/>
    <x v="0"/>
    <x v="1"/>
    <x v="3"/>
    <s v="Universidades Tecnológicas"/>
    <s v="ORGANISMO DESCENTRALIZADO DEL GOBIERNO DEL ESTADO"/>
    <x v="4"/>
    <n v="12"/>
    <n v="23"/>
    <n v="35"/>
    <n v="10"/>
    <n v="17"/>
    <n v="27"/>
    <n v="75"/>
    <n v="126"/>
    <n v="201"/>
    <n v="226"/>
    <n v="335"/>
    <n v="561"/>
  </r>
  <r>
    <s v="08MSU0016I"/>
    <x v="11"/>
    <s v="08EUT0001N"/>
    <n v="0"/>
    <x v="11"/>
    <n v="433100037"/>
    <x v="1"/>
    <x v="43"/>
    <x v="0"/>
    <s v="Activa"/>
    <x v="0"/>
    <x v="1"/>
    <x v="3"/>
    <s v="Universidades Tecnológicas"/>
    <s v="ORGANISMO DESCENTRALIZADO DEL GOBIERNO DEL ESTADO"/>
    <x v="4"/>
    <n v="65"/>
    <n v="74"/>
    <n v="139"/>
    <n v="43"/>
    <n v="48"/>
    <n v="91"/>
    <n v="112"/>
    <n v="178"/>
    <n v="290"/>
    <n v="397"/>
    <n v="603"/>
    <n v="1000"/>
  </r>
  <r>
    <s v="08MSU0016I"/>
    <x v="11"/>
    <s v="08EUT0001N"/>
    <n v="0"/>
    <x v="11"/>
    <n v="433400012"/>
    <x v="1"/>
    <x v="44"/>
    <x v="0"/>
    <s v="Activa"/>
    <x v="0"/>
    <x v="1"/>
    <x v="3"/>
    <s v="Universidades Tecnológicas"/>
    <s v="ORGANISMO DESCENTRALIZADO DEL GOBIERNO DEL ESTADO"/>
    <x v="4"/>
    <n v="15"/>
    <n v="36"/>
    <n v="51"/>
    <n v="9"/>
    <n v="26"/>
    <n v="35"/>
    <n v="65"/>
    <n v="88"/>
    <n v="153"/>
    <n v="144"/>
    <n v="255"/>
    <n v="399"/>
  </r>
  <r>
    <s v="08MSU0016I"/>
    <x v="11"/>
    <s v="08EUT0001N"/>
    <n v="0"/>
    <x v="11"/>
    <n v="442200007"/>
    <x v="4"/>
    <x v="45"/>
    <x v="0"/>
    <s v="Activa"/>
    <x v="0"/>
    <x v="1"/>
    <x v="3"/>
    <s v="Universidades Tecnológicas"/>
    <s v="ORGANISMO DESCENTRALIZADO DEL GOBIERNO DEL ESTADO"/>
    <x v="4"/>
    <n v="0"/>
    <n v="0"/>
    <n v="0"/>
    <n v="0"/>
    <n v="0"/>
    <n v="0"/>
    <n v="16"/>
    <n v="16"/>
    <n v="32"/>
    <n v="20"/>
    <n v="20"/>
    <n v="40"/>
  </r>
  <r>
    <s v="08MSU0016I"/>
    <x v="11"/>
    <s v="08EUT0001N"/>
    <n v="0"/>
    <x v="11"/>
    <n v="451100017"/>
    <x v="2"/>
    <x v="46"/>
    <x v="0"/>
    <s v="Activa"/>
    <x v="0"/>
    <x v="1"/>
    <x v="3"/>
    <s v="Universidades Tecnológicas"/>
    <s v="ORGANISMO DESCENTRALIZADO DEL GOBIERNO DEL ESTADO"/>
    <x v="4"/>
    <n v="48"/>
    <n v="6"/>
    <n v="54"/>
    <n v="31"/>
    <n v="4"/>
    <n v="35"/>
    <n v="218"/>
    <n v="8"/>
    <n v="226"/>
    <n v="656"/>
    <n v="27"/>
    <n v="683"/>
  </r>
  <r>
    <s v="08MSU0016I"/>
    <x v="11"/>
    <s v="08EUT0001N"/>
    <n v="0"/>
    <x v="11"/>
    <n v="451100027"/>
    <x v="2"/>
    <x v="47"/>
    <x v="0"/>
    <s v="Activa"/>
    <x v="0"/>
    <x v="1"/>
    <x v="3"/>
    <s v="Universidades Tecnológicas"/>
    <s v="ORGANISMO DESCENTRALIZADO DEL GOBIERNO DEL ESTADO"/>
    <x v="4"/>
    <n v="38"/>
    <n v="2"/>
    <n v="40"/>
    <n v="14"/>
    <n v="2"/>
    <n v="16"/>
    <n v="78"/>
    <n v="13"/>
    <n v="91"/>
    <n v="291"/>
    <n v="29"/>
    <n v="320"/>
  </r>
  <r>
    <s v="08MSU0016I"/>
    <x v="11"/>
    <s v="08EUT0001N"/>
    <n v="0"/>
    <x v="11"/>
    <n v="451100043"/>
    <x v="2"/>
    <x v="48"/>
    <x v="0"/>
    <s v="Activa"/>
    <x v="0"/>
    <x v="1"/>
    <x v="3"/>
    <s v="Universidades Tecnológicas"/>
    <s v="ORGANISMO DESCENTRALIZADO DEL GOBIERNO DEL ESTADO"/>
    <x v="4"/>
    <n v="60"/>
    <n v="5"/>
    <n v="65"/>
    <n v="41"/>
    <n v="5"/>
    <n v="46"/>
    <n v="137"/>
    <n v="11"/>
    <n v="148"/>
    <n v="430"/>
    <n v="30"/>
    <n v="460"/>
  </r>
  <r>
    <s v="08MSU0016I"/>
    <x v="11"/>
    <s v="08EUT0001N"/>
    <n v="0"/>
    <x v="11"/>
    <n v="451200010"/>
    <x v="2"/>
    <x v="49"/>
    <x v="0"/>
    <s v="Activa"/>
    <x v="0"/>
    <x v="1"/>
    <x v="3"/>
    <s v="Universidades Tecnológicas"/>
    <s v="ORGANISMO DESCENTRALIZADO DEL GOBIERNO DEL ESTADO"/>
    <x v="4"/>
    <n v="0"/>
    <n v="0"/>
    <n v="0"/>
    <n v="0"/>
    <n v="0"/>
    <n v="0"/>
    <n v="42"/>
    <n v="11"/>
    <n v="53"/>
    <n v="87"/>
    <n v="24"/>
    <n v="111"/>
  </r>
  <r>
    <s v="08MSU0016I"/>
    <x v="11"/>
    <s v="08EUT0001N"/>
    <n v="0"/>
    <x v="11"/>
    <n v="451700037"/>
    <x v="2"/>
    <x v="50"/>
    <x v="0"/>
    <s v="Activa"/>
    <x v="0"/>
    <x v="1"/>
    <x v="3"/>
    <s v="Universidades Tecnológicas"/>
    <s v="ORGANISMO DESCENTRALIZADO DEL GOBIERNO DEL ESTADO"/>
    <x v="4"/>
    <n v="16"/>
    <n v="4"/>
    <n v="20"/>
    <n v="13"/>
    <n v="4"/>
    <n v="17"/>
    <n v="87"/>
    <n v="20"/>
    <n v="107"/>
    <n v="220"/>
    <n v="61"/>
    <n v="281"/>
  </r>
  <r>
    <s v="08MSU0016I"/>
    <x v="11"/>
    <s v="08EUT0001N"/>
    <n v="0"/>
    <x v="11"/>
    <n v="451700041"/>
    <x v="2"/>
    <x v="51"/>
    <x v="0"/>
    <s v="Activa"/>
    <x v="0"/>
    <x v="1"/>
    <x v="3"/>
    <s v="Universidades Tecnológicas"/>
    <s v="ORGANISMO DESCENTRALIZADO DEL GOBIERNO DEL ESTADO"/>
    <x v="4"/>
    <n v="28"/>
    <n v="14"/>
    <n v="42"/>
    <n v="13"/>
    <n v="7"/>
    <n v="20"/>
    <n v="59"/>
    <n v="15"/>
    <n v="74"/>
    <n v="168"/>
    <n v="38"/>
    <n v="206"/>
  </r>
  <r>
    <s v="08MSU0016I"/>
    <x v="11"/>
    <s v="08EUT0001N"/>
    <n v="0"/>
    <x v="11"/>
    <n v="452000008"/>
    <x v="2"/>
    <x v="52"/>
    <x v="0"/>
    <s v="Activa"/>
    <x v="0"/>
    <x v="1"/>
    <x v="3"/>
    <s v="Universidades Tecnológicas"/>
    <s v="ORGANISMO DESCENTRALIZADO DEL GOBIERNO DEL ESTADO"/>
    <x v="4"/>
    <n v="61"/>
    <n v="30"/>
    <n v="91"/>
    <n v="43"/>
    <n v="21"/>
    <n v="64"/>
    <n v="102"/>
    <n v="63"/>
    <n v="165"/>
    <n v="477"/>
    <n v="240"/>
    <n v="717"/>
  </r>
  <r>
    <s v="08MSU0016I"/>
    <x v="11"/>
    <s v="08EUT0001N"/>
    <n v="0"/>
    <x v="11"/>
    <n v="471200027"/>
    <x v="5"/>
    <x v="53"/>
    <x v="0"/>
    <s v="Activa"/>
    <x v="0"/>
    <x v="1"/>
    <x v="3"/>
    <s v="Universidades Tecnológicas"/>
    <s v="ORGANISMO DESCENTRALIZADO DEL GOBIERNO DEL ESTADO"/>
    <x v="4"/>
    <n v="5"/>
    <n v="2"/>
    <n v="7"/>
    <n v="2"/>
    <n v="1"/>
    <n v="3"/>
    <n v="29"/>
    <n v="30"/>
    <n v="59"/>
    <n v="51"/>
    <n v="94"/>
    <n v="145"/>
  </r>
  <r>
    <s v="08MSU0016I"/>
    <x v="11"/>
    <s v="08EUT0001N"/>
    <n v="0"/>
    <x v="11"/>
    <n v="471500012"/>
    <x v="5"/>
    <x v="54"/>
    <x v="0"/>
    <s v="Activa"/>
    <x v="0"/>
    <x v="1"/>
    <x v="3"/>
    <s v="Universidades Tecnológicas"/>
    <s v="ORGANISMO DESCENTRALIZADO DEL GOBIERNO DEL ESTADO"/>
    <x v="4"/>
    <n v="19"/>
    <n v="78"/>
    <n v="97"/>
    <n v="11"/>
    <n v="46"/>
    <n v="57"/>
    <n v="55"/>
    <n v="158"/>
    <n v="213"/>
    <n v="186"/>
    <n v="502"/>
    <n v="688"/>
  </r>
  <r>
    <s v="08MSU0016I"/>
    <x v="11"/>
    <s v="08EUT0001N"/>
    <n v="0"/>
    <x v="11"/>
    <n v="533100111"/>
    <x v="1"/>
    <x v="55"/>
    <x v="0"/>
    <s v="Activa"/>
    <x v="0"/>
    <x v="1"/>
    <x v="3"/>
    <s v="Universidades Tecnológicas"/>
    <s v="ORGANISMO DESCENTRALIZADO DEL GOBIERNO DEL ESTADO"/>
    <x v="0"/>
    <n v="22"/>
    <n v="35"/>
    <n v="57"/>
    <n v="22"/>
    <n v="30"/>
    <n v="52"/>
    <n v="0"/>
    <n v="0"/>
    <n v="0"/>
    <n v="77"/>
    <n v="150"/>
    <n v="227"/>
  </r>
  <r>
    <s v="08MSU0016I"/>
    <x v="11"/>
    <s v="08EUT0001N"/>
    <n v="0"/>
    <x v="11"/>
    <n v="533504169"/>
    <x v="1"/>
    <x v="56"/>
    <x v="0"/>
    <s v="Activa"/>
    <x v="0"/>
    <x v="1"/>
    <x v="3"/>
    <s v="Universidades Tecnológicas"/>
    <s v="ORGANISMO DESCENTRALIZADO DEL GOBIERNO DEL ESTADO"/>
    <x v="0"/>
    <n v="17"/>
    <n v="46"/>
    <n v="63"/>
    <n v="15"/>
    <n v="42"/>
    <n v="57"/>
    <n v="0"/>
    <n v="0"/>
    <n v="0"/>
    <n v="62"/>
    <n v="149"/>
    <n v="211"/>
  </r>
  <r>
    <s v="08MSU0016I"/>
    <x v="11"/>
    <s v="08EUT0001N"/>
    <n v="0"/>
    <x v="11"/>
    <n v="533504173"/>
    <x v="1"/>
    <x v="57"/>
    <x v="0"/>
    <s v="Activa"/>
    <x v="0"/>
    <x v="1"/>
    <x v="3"/>
    <s v="Universidades Tecnológicas"/>
    <s v="ORGANISMO DESCENTRALIZADO DEL GOBIERNO DEL ESTADO"/>
    <x v="0"/>
    <n v="62"/>
    <n v="94"/>
    <n v="156"/>
    <n v="55"/>
    <n v="91"/>
    <n v="146"/>
    <n v="0"/>
    <n v="0"/>
    <n v="0"/>
    <n v="207"/>
    <n v="390"/>
    <n v="597"/>
  </r>
  <r>
    <s v="08MSU0016I"/>
    <x v="11"/>
    <s v="08EUT0001N"/>
    <n v="0"/>
    <x v="11"/>
    <n v="542200001"/>
    <x v="4"/>
    <x v="58"/>
    <x v="0"/>
    <s v="Activa"/>
    <x v="0"/>
    <x v="1"/>
    <x v="3"/>
    <s v="Universidades Tecnológicas"/>
    <s v="ORGANISMO DESCENTRALIZADO DEL GOBIERNO DEL ESTADO"/>
    <x v="0"/>
    <n v="3"/>
    <n v="2"/>
    <n v="5"/>
    <n v="3"/>
    <n v="2"/>
    <n v="5"/>
    <n v="0"/>
    <n v="0"/>
    <n v="0"/>
    <n v="23"/>
    <n v="9"/>
    <n v="32"/>
  </r>
  <r>
    <s v="08MSU0016I"/>
    <x v="11"/>
    <s v="08EUT0001N"/>
    <n v="0"/>
    <x v="11"/>
    <n v="551100011"/>
    <x v="2"/>
    <x v="59"/>
    <x v="0"/>
    <s v="Activa"/>
    <x v="0"/>
    <x v="1"/>
    <x v="3"/>
    <s v="Universidades Tecnológicas"/>
    <s v="ORGANISMO DESCENTRALIZADO DEL GOBIERNO DEL ESTADO"/>
    <x v="0"/>
    <n v="61"/>
    <n v="3"/>
    <n v="64"/>
    <n v="63"/>
    <n v="2"/>
    <n v="65"/>
    <n v="0"/>
    <n v="0"/>
    <n v="0"/>
    <n v="248"/>
    <n v="8"/>
    <n v="256"/>
  </r>
  <r>
    <s v="08MSU0016I"/>
    <x v="11"/>
    <s v="08EUT0001N"/>
    <n v="0"/>
    <x v="11"/>
    <n v="551100076"/>
    <x v="2"/>
    <x v="22"/>
    <x v="0"/>
    <s v="Activa"/>
    <x v="0"/>
    <x v="1"/>
    <x v="3"/>
    <s v="Universidades Tecnológicas"/>
    <s v="ORGANISMO DESCENTRALIZADO DEL GOBIERNO DEL ESTADO"/>
    <x v="0"/>
    <n v="134"/>
    <n v="5"/>
    <n v="139"/>
    <n v="104"/>
    <n v="4"/>
    <n v="108"/>
    <n v="0"/>
    <n v="0"/>
    <n v="0"/>
    <n v="375"/>
    <n v="29"/>
    <n v="404"/>
  </r>
  <r>
    <s v="08MSU0016I"/>
    <x v="11"/>
    <s v="08EUT0001N"/>
    <n v="0"/>
    <x v="11"/>
    <n v="551200025"/>
    <x v="2"/>
    <x v="60"/>
    <x v="0"/>
    <s v="Activa"/>
    <x v="0"/>
    <x v="1"/>
    <x v="3"/>
    <s v="Universidades Tecnológicas"/>
    <s v="ORGANISMO DESCENTRALIZADO DEL GOBIERNO DEL ESTADO"/>
    <x v="0"/>
    <n v="28"/>
    <n v="1"/>
    <n v="29"/>
    <n v="24"/>
    <n v="0"/>
    <n v="24"/>
    <n v="0"/>
    <n v="0"/>
    <n v="0"/>
    <n v="49"/>
    <n v="14"/>
    <n v="63"/>
  </r>
  <r>
    <s v="08MSU0016I"/>
    <x v="11"/>
    <s v="08EUT0001N"/>
    <n v="0"/>
    <x v="11"/>
    <n v="551700078"/>
    <x v="2"/>
    <x v="61"/>
    <x v="0"/>
    <s v="Activa"/>
    <x v="0"/>
    <x v="1"/>
    <x v="3"/>
    <s v="Universidades Tecnológicas"/>
    <s v="ORGANISMO DESCENTRALIZADO DEL GOBIERNO DEL ESTADO"/>
    <x v="0"/>
    <n v="75"/>
    <n v="33"/>
    <n v="108"/>
    <n v="59"/>
    <n v="23"/>
    <n v="82"/>
    <n v="0"/>
    <n v="0"/>
    <n v="0"/>
    <n v="240"/>
    <n v="70"/>
    <n v="310"/>
  </r>
  <r>
    <s v="08MSU0016I"/>
    <x v="11"/>
    <s v="08EUT0001N"/>
    <n v="0"/>
    <x v="11"/>
    <n v="552000005"/>
    <x v="2"/>
    <x v="62"/>
    <x v="0"/>
    <s v="Activa"/>
    <x v="0"/>
    <x v="1"/>
    <x v="3"/>
    <s v="Universidades Tecnológicas"/>
    <s v="ORGANISMO DESCENTRALIZADO DEL GOBIERNO DEL ESTADO"/>
    <x v="0"/>
    <n v="71"/>
    <n v="40"/>
    <n v="111"/>
    <n v="58"/>
    <n v="31"/>
    <n v="89"/>
    <n v="0"/>
    <n v="0"/>
    <n v="0"/>
    <n v="186"/>
    <n v="120"/>
    <n v="306"/>
  </r>
  <r>
    <s v="08MSU0016I"/>
    <x v="11"/>
    <s v="08EUT0001N"/>
    <n v="0"/>
    <x v="11"/>
    <n v="571500026"/>
    <x v="5"/>
    <x v="63"/>
    <x v="0"/>
    <s v="Activa"/>
    <x v="0"/>
    <x v="1"/>
    <x v="3"/>
    <s v="Universidades Tecnológicas"/>
    <s v="ORGANISMO DESCENTRALIZADO DEL GOBIERNO DEL ESTADO"/>
    <x v="0"/>
    <n v="10"/>
    <n v="33"/>
    <n v="43"/>
    <n v="10"/>
    <n v="33"/>
    <n v="43"/>
    <n v="0"/>
    <n v="0"/>
    <n v="0"/>
    <n v="66"/>
    <n v="245"/>
    <n v="311"/>
  </r>
  <r>
    <s v="08MSU0016I"/>
    <x v="11"/>
    <s v="08EUT0001N"/>
    <n v="0"/>
    <x v="11"/>
    <n v="584100017"/>
    <x v="6"/>
    <x v="64"/>
    <x v="0"/>
    <s v="Activa"/>
    <x v="0"/>
    <x v="1"/>
    <x v="3"/>
    <s v="Universidades Tecnológicas"/>
    <s v="ORGANISMO DESCENTRALIZADO DEL GOBIERNO DEL ESTADO"/>
    <x v="0"/>
    <n v="1"/>
    <n v="6"/>
    <n v="7"/>
    <n v="1"/>
    <n v="6"/>
    <n v="7"/>
    <n v="0"/>
    <n v="0"/>
    <n v="0"/>
    <n v="11"/>
    <n v="24"/>
    <n v="35"/>
  </r>
  <r>
    <s v="08MSU0017H"/>
    <x v="12"/>
    <s v="08USU0030K"/>
    <n v="1"/>
    <x v="12"/>
    <n v="531400016"/>
    <x v="1"/>
    <x v="65"/>
    <x v="0"/>
    <s v="Activa"/>
    <x v="5"/>
    <x v="1"/>
    <x v="4"/>
    <s v="Universidad Autónoma de Chihuahua"/>
    <s v="AUTÓNOMO"/>
    <x v="0"/>
    <n v="2"/>
    <n v="4"/>
    <n v="6"/>
    <n v="14"/>
    <n v="26"/>
    <n v="40"/>
    <n v="11"/>
    <n v="10"/>
    <n v="21"/>
    <n v="49"/>
    <n v="65"/>
    <n v="114"/>
  </r>
  <r>
    <s v="08MSU0017H"/>
    <x v="12"/>
    <s v="08USU0030K"/>
    <n v="0"/>
    <x v="12"/>
    <n v="533100091"/>
    <x v="1"/>
    <x v="66"/>
    <x v="0"/>
    <s v="Activa"/>
    <x v="5"/>
    <x v="1"/>
    <x v="4"/>
    <s v="Universidad Autónoma de Chihuahua"/>
    <s v="AUTÓNOMO"/>
    <x v="0"/>
    <n v="0"/>
    <n v="0"/>
    <n v="0"/>
    <n v="0"/>
    <n v="0"/>
    <n v="0"/>
    <n v="12"/>
    <n v="28"/>
    <n v="40"/>
    <n v="34"/>
    <n v="73"/>
    <n v="107"/>
  </r>
  <r>
    <s v="08MSU0017H"/>
    <x v="12"/>
    <s v="08USU0030K"/>
    <n v="0"/>
    <x v="12"/>
    <n v="731400031"/>
    <x v="1"/>
    <x v="67"/>
    <x v="1"/>
    <s v="Activa"/>
    <x v="5"/>
    <x v="1"/>
    <x v="4"/>
    <s v="Universidad Autónoma de Chihuahua"/>
    <s v="AUTÓNOMO"/>
    <x v="2"/>
    <n v="3"/>
    <n v="4"/>
    <n v="7"/>
    <n v="3"/>
    <n v="4"/>
    <n v="7"/>
    <n v="0"/>
    <n v="0"/>
    <n v="0"/>
    <n v="0"/>
    <n v="1"/>
    <n v="1"/>
  </r>
  <r>
    <s v="08MSU0017H"/>
    <x v="12"/>
    <s v="08USU0637Y"/>
    <n v="1"/>
    <x v="13"/>
    <n v="551600009"/>
    <x v="2"/>
    <x v="68"/>
    <x v="0"/>
    <s v="Activa"/>
    <x v="1"/>
    <x v="1"/>
    <x v="4"/>
    <s v="Universidad Autónoma de Chihuahua"/>
    <s v="AUTÓNOMO"/>
    <x v="0"/>
    <n v="52"/>
    <n v="62"/>
    <n v="114"/>
    <n v="27"/>
    <n v="35"/>
    <n v="62"/>
    <n v="48"/>
    <n v="56"/>
    <n v="104"/>
    <n v="234"/>
    <n v="271"/>
    <n v="505"/>
  </r>
  <r>
    <s v="08MSU0017H"/>
    <x v="12"/>
    <s v="08USU0637Y"/>
    <n v="0"/>
    <x v="13"/>
    <n v="561100102"/>
    <x v="7"/>
    <x v="69"/>
    <x v="0"/>
    <s v="Activa"/>
    <x v="1"/>
    <x v="1"/>
    <x v="4"/>
    <s v="Universidad Autónoma de Chihuahua"/>
    <s v="AUTÓNOMO"/>
    <x v="0"/>
    <n v="50"/>
    <n v="14"/>
    <n v="64"/>
    <n v="22"/>
    <n v="7"/>
    <n v="29"/>
    <n v="123"/>
    <n v="49"/>
    <n v="172"/>
    <n v="366"/>
    <n v="167"/>
    <n v="533"/>
  </r>
  <r>
    <s v="08MSU0017H"/>
    <x v="12"/>
    <s v="08USU0637Y"/>
    <n v="0"/>
    <x v="13"/>
    <n v="741200084"/>
    <x v="4"/>
    <x v="70"/>
    <x v="0"/>
    <s v="Activa"/>
    <x v="1"/>
    <x v="1"/>
    <x v="4"/>
    <s v="Universidad Autónoma de Chihuahua"/>
    <s v="AUTÓNOMO"/>
    <x v="2"/>
    <n v="4"/>
    <n v="1"/>
    <n v="5"/>
    <n v="4"/>
    <n v="1"/>
    <n v="5"/>
    <n v="1"/>
    <n v="1"/>
    <n v="2"/>
    <n v="3"/>
    <n v="2"/>
    <n v="5"/>
  </r>
  <r>
    <s v="08MSU0017H"/>
    <x v="12"/>
    <s v="08USU0637Y"/>
    <n v="0"/>
    <x v="13"/>
    <n v="742000001"/>
    <x v="4"/>
    <x v="71"/>
    <x v="0"/>
    <s v="Activa"/>
    <x v="1"/>
    <x v="1"/>
    <x v="4"/>
    <s v="Universidad Autónoma de Chihuahua"/>
    <s v="AUTÓNOMO"/>
    <x v="2"/>
    <n v="7"/>
    <n v="4"/>
    <n v="11"/>
    <n v="7"/>
    <n v="4"/>
    <n v="11"/>
    <n v="1"/>
    <n v="1"/>
    <n v="2"/>
    <n v="10"/>
    <n v="8"/>
    <n v="18"/>
  </r>
  <r>
    <s v="08MSU0017H"/>
    <x v="12"/>
    <s v="08USU0637Y"/>
    <n v="0"/>
    <x v="13"/>
    <n v="743200007"/>
    <x v="4"/>
    <x v="72"/>
    <x v="0"/>
    <s v="Activa"/>
    <x v="1"/>
    <x v="1"/>
    <x v="4"/>
    <s v="Universidad Autónoma de Chihuahua"/>
    <s v="AUTÓNOMO"/>
    <x v="2"/>
    <n v="1"/>
    <n v="2"/>
    <n v="3"/>
    <n v="1"/>
    <n v="2"/>
    <n v="3"/>
    <n v="3"/>
    <n v="0"/>
    <n v="3"/>
    <n v="5"/>
    <n v="2"/>
    <n v="7"/>
  </r>
  <r>
    <s v="08MSU0017H"/>
    <x v="12"/>
    <s v="08USU0637Y"/>
    <n v="0"/>
    <x v="13"/>
    <n v="822500007"/>
    <x v="0"/>
    <x v="73"/>
    <x v="0"/>
    <s v="Activa"/>
    <x v="1"/>
    <x v="1"/>
    <x v="4"/>
    <s v="Universidad Autónoma de Chihuahua"/>
    <s v="AUTÓNOMO"/>
    <x v="3"/>
    <n v="2"/>
    <n v="5"/>
    <n v="7"/>
    <n v="2"/>
    <n v="5"/>
    <n v="7"/>
    <n v="0"/>
    <n v="0"/>
    <n v="0"/>
    <n v="10"/>
    <n v="10"/>
    <n v="20"/>
  </r>
  <r>
    <s v="08MSU0017H"/>
    <x v="12"/>
    <s v="08USU0640L"/>
    <n v="1"/>
    <x v="14"/>
    <n v="541100044"/>
    <x v="4"/>
    <x v="74"/>
    <x v="0"/>
    <s v="Activa"/>
    <x v="1"/>
    <x v="1"/>
    <x v="4"/>
    <s v="Universidad Autónoma de Chihuahua"/>
    <s v="AUTÓNOMO"/>
    <x v="0"/>
    <n v="49"/>
    <n v="133"/>
    <n v="182"/>
    <n v="57"/>
    <n v="100"/>
    <n v="157"/>
    <n v="80"/>
    <n v="156"/>
    <n v="236"/>
    <n v="298"/>
    <n v="621"/>
    <n v="919"/>
  </r>
  <r>
    <s v="08MSU0017H"/>
    <x v="12"/>
    <s v="08USU0640L"/>
    <n v="0"/>
    <x v="14"/>
    <n v="542200011"/>
    <x v="4"/>
    <x v="75"/>
    <x v="0"/>
    <s v="Activa"/>
    <x v="1"/>
    <x v="1"/>
    <x v="4"/>
    <s v="Universidad Autónoma de Chihuahua"/>
    <s v="AUTÓNOMO"/>
    <x v="0"/>
    <n v="16"/>
    <n v="18"/>
    <n v="34"/>
    <n v="4"/>
    <n v="11"/>
    <n v="15"/>
    <n v="12"/>
    <n v="18"/>
    <n v="30"/>
    <n v="77"/>
    <n v="74"/>
    <n v="151"/>
  </r>
  <r>
    <s v="08MSU0017H"/>
    <x v="12"/>
    <s v="08USU0640L"/>
    <n v="0"/>
    <x v="14"/>
    <n v="551400043"/>
    <x v="2"/>
    <x v="76"/>
    <x v="0"/>
    <s v="Activa"/>
    <x v="1"/>
    <x v="1"/>
    <x v="4"/>
    <s v="Universidad Autónoma de Chihuahua"/>
    <s v="AUTÓNOMO"/>
    <x v="0"/>
    <n v="36"/>
    <n v="47"/>
    <n v="83"/>
    <n v="32"/>
    <n v="33"/>
    <n v="65"/>
    <n v="68"/>
    <n v="66"/>
    <n v="134"/>
    <n v="235"/>
    <n v="239"/>
    <n v="474"/>
  </r>
  <r>
    <s v="08MSU0017H"/>
    <x v="12"/>
    <s v="08USU0640L"/>
    <n v="0"/>
    <x v="14"/>
    <n v="751400025"/>
    <x v="2"/>
    <x v="77"/>
    <x v="0"/>
    <s v="Activa"/>
    <x v="1"/>
    <x v="1"/>
    <x v="4"/>
    <s v="Universidad Autónoma de Chihuahua"/>
    <s v="AUTÓNOMO"/>
    <x v="2"/>
    <n v="6"/>
    <n v="6"/>
    <n v="12"/>
    <n v="3"/>
    <n v="8"/>
    <n v="11"/>
    <n v="2"/>
    <n v="0"/>
    <n v="2"/>
    <n v="16"/>
    <n v="9"/>
    <n v="25"/>
  </r>
  <r>
    <s v="08MSU0017H"/>
    <x v="12"/>
    <s v="08USU0640L"/>
    <n v="0"/>
    <x v="14"/>
    <n v="752100016"/>
    <x v="2"/>
    <x v="78"/>
    <x v="0"/>
    <s v="Activa"/>
    <x v="1"/>
    <x v="1"/>
    <x v="4"/>
    <s v="Universidad Autónoma de Chihuahua"/>
    <s v="AUTÓNOMO"/>
    <x v="2"/>
    <n v="5"/>
    <n v="4"/>
    <n v="9"/>
    <n v="0"/>
    <n v="0"/>
    <n v="0"/>
    <n v="4"/>
    <n v="4"/>
    <n v="8"/>
    <n v="5"/>
    <n v="14"/>
    <n v="19"/>
  </r>
  <r>
    <s v="08MSU0017H"/>
    <x v="12"/>
    <s v="08USU0640L"/>
    <n v="0"/>
    <x v="14"/>
    <n v="842000001"/>
    <x v="4"/>
    <x v="79"/>
    <x v="0"/>
    <s v="Activa"/>
    <x v="1"/>
    <x v="1"/>
    <x v="4"/>
    <s v="Universidad Autónoma de Chihuahua"/>
    <s v="AUTÓNOMO"/>
    <x v="3"/>
    <n v="0"/>
    <n v="0"/>
    <n v="0"/>
    <n v="0"/>
    <n v="0"/>
    <n v="0"/>
    <n v="0"/>
    <n v="0"/>
    <n v="0"/>
    <n v="2"/>
    <n v="4"/>
    <n v="6"/>
  </r>
  <r>
    <s v="08MSU0017H"/>
    <x v="12"/>
    <s v="08USU1917O"/>
    <n v="1"/>
    <x v="15"/>
    <n v="512600014"/>
    <x v="3"/>
    <x v="80"/>
    <x v="0"/>
    <s v="Activa"/>
    <x v="1"/>
    <x v="1"/>
    <x v="4"/>
    <s v="Universidad Autónoma de Chihuahua"/>
    <s v="AUTÓNOMO"/>
    <x v="0"/>
    <n v="67"/>
    <n v="24"/>
    <n v="91"/>
    <n v="168"/>
    <n v="75"/>
    <n v="243"/>
    <n v="161"/>
    <n v="66"/>
    <n v="227"/>
    <n v="654"/>
    <n v="272"/>
    <n v="926"/>
  </r>
  <r>
    <s v="08MSU0017H"/>
    <x v="12"/>
    <s v="08USU1917O"/>
    <n v="0"/>
    <x v="15"/>
    <n v="581100049"/>
    <x v="6"/>
    <x v="81"/>
    <x v="0"/>
    <s v="Activa"/>
    <x v="1"/>
    <x v="1"/>
    <x v="4"/>
    <s v="Universidad Autónoma de Chihuahua"/>
    <s v="AUTÓNOMO"/>
    <x v="0"/>
    <n v="21"/>
    <n v="71"/>
    <n v="92"/>
    <n v="35"/>
    <n v="108"/>
    <n v="143"/>
    <n v="84"/>
    <n v="157"/>
    <n v="241"/>
    <n v="346"/>
    <n v="825"/>
    <n v="1171"/>
  </r>
  <r>
    <s v="08MSU0017H"/>
    <x v="12"/>
    <s v="08USU1917O"/>
    <n v="0"/>
    <x v="15"/>
    <n v="712802016"/>
    <x v="3"/>
    <x v="82"/>
    <x v="0"/>
    <s v="Activa"/>
    <x v="1"/>
    <x v="1"/>
    <x v="4"/>
    <s v="Universidad Autónoma de Chihuahua"/>
    <s v="AUTÓNOMO"/>
    <x v="2"/>
    <n v="4"/>
    <n v="4"/>
    <n v="8"/>
    <n v="2"/>
    <n v="4"/>
    <n v="6"/>
    <n v="1"/>
    <n v="6"/>
    <n v="7"/>
    <n v="12"/>
    <n v="39"/>
    <n v="51"/>
  </r>
  <r>
    <s v="08MSU0017H"/>
    <x v="12"/>
    <s v="08USU1917O"/>
    <n v="0"/>
    <x v="15"/>
    <n v="712802017"/>
    <x v="3"/>
    <x v="83"/>
    <x v="0"/>
    <s v="Activa"/>
    <x v="1"/>
    <x v="1"/>
    <x v="4"/>
    <s v="Universidad Autónoma de Chihuahua"/>
    <s v="AUTÓNOMO"/>
    <x v="2"/>
    <n v="4"/>
    <n v="16"/>
    <n v="20"/>
    <n v="0"/>
    <n v="10"/>
    <n v="10"/>
    <n v="4"/>
    <n v="10"/>
    <n v="14"/>
    <n v="7"/>
    <n v="17"/>
    <n v="24"/>
  </r>
  <r>
    <s v="08MSU0017H"/>
    <x v="12"/>
    <s v="08USU1917O"/>
    <n v="0"/>
    <x v="15"/>
    <n v="733510006"/>
    <x v="1"/>
    <x v="84"/>
    <x v="0"/>
    <s v="Activa"/>
    <x v="1"/>
    <x v="1"/>
    <x v="4"/>
    <s v="Universidad Autónoma de Chihuahua"/>
    <s v="AUTÓNOMO"/>
    <x v="2"/>
    <n v="9"/>
    <n v="10"/>
    <n v="19"/>
    <n v="1"/>
    <n v="4"/>
    <n v="5"/>
    <n v="3"/>
    <n v="4"/>
    <n v="7"/>
    <n v="37"/>
    <n v="25"/>
    <n v="62"/>
  </r>
  <r>
    <s v="08MSU0017H"/>
    <x v="12"/>
    <s v="08USU1917O"/>
    <n v="0"/>
    <x v="15"/>
    <n v="781100010"/>
    <x v="6"/>
    <x v="85"/>
    <x v="0"/>
    <s v="Activa"/>
    <x v="1"/>
    <x v="1"/>
    <x v="4"/>
    <s v="Universidad Autónoma de Chihuahua"/>
    <s v="AUTÓNOMO"/>
    <x v="2"/>
    <n v="4"/>
    <n v="8"/>
    <n v="12"/>
    <n v="5"/>
    <n v="7"/>
    <n v="12"/>
    <n v="3"/>
    <n v="4"/>
    <n v="7"/>
    <n v="15"/>
    <n v="12"/>
    <n v="27"/>
  </r>
  <r>
    <s v="08MSU0017H"/>
    <x v="12"/>
    <s v="08USU1917O"/>
    <n v="0"/>
    <x v="15"/>
    <n v="881100003"/>
    <x v="6"/>
    <x v="86"/>
    <x v="0"/>
    <s v="Activa"/>
    <x v="1"/>
    <x v="1"/>
    <x v="4"/>
    <s v="Universidad Autónoma de Chihuahua"/>
    <s v="AUTÓNOMO"/>
    <x v="3"/>
    <n v="4"/>
    <n v="2"/>
    <n v="6"/>
    <n v="2"/>
    <n v="0"/>
    <n v="2"/>
    <n v="6"/>
    <n v="3"/>
    <n v="9"/>
    <n v="13"/>
    <n v="11"/>
    <n v="24"/>
  </r>
  <r>
    <s v="08MSU0017H"/>
    <x v="12"/>
    <s v="08USU1918N"/>
    <n v="1"/>
    <x v="16"/>
    <n v="534100012"/>
    <x v="1"/>
    <x v="5"/>
    <x v="0"/>
    <s v="Activa"/>
    <x v="5"/>
    <x v="1"/>
    <x v="4"/>
    <s v="Universidad Autónoma de Chihuahua"/>
    <s v="AUTÓNOMO"/>
    <x v="0"/>
    <n v="0"/>
    <n v="0"/>
    <n v="0"/>
    <n v="0"/>
    <n v="0"/>
    <n v="0"/>
    <n v="41"/>
    <n v="63"/>
    <n v="104"/>
    <n v="147"/>
    <n v="237"/>
    <n v="384"/>
  </r>
  <r>
    <s v="08MSU0017H"/>
    <x v="12"/>
    <s v="08USU1919M"/>
    <n v="1"/>
    <x v="17"/>
    <n v="521100005"/>
    <x v="0"/>
    <x v="87"/>
    <x v="0"/>
    <s v="Activa"/>
    <x v="5"/>
    <x v="1"/>
    <x v="4"/>
    <s v="Universidad Autónoma de Chihuahua"/>
    <s v="AUTÓNOMO"/>
    <x v="0"/>
    <n v="0"/>
    <n v="0"/>
    <n v="0"/>
    <n v="0"/>
    <n v="0"/>
    <n v="0"/>
    <n v="2"/>
    <n v="4"/>
    <n v="6"/>
    <n v="10"/>
    <n v="16"/>
    <n v="26"/>
  </r>
  <r>
    <s v="08MSU0017H"/>
    <x v="12"/>
    <s v="08USU1920B"/>
    <n v="1"/>
    <x v="18"/>
    <n v="531400016"/>
    <x v="1"/>
    <x v="65"/>
    <x v="0"/>
    <s v="Activa"/>
    <x v="1"/>
    <x v="1"/>
    <x v="4"/>
    <s v="Universidad Autónoma de Chihuahua"/>
    <s v="AUTÓNOMO"/>
    <x v="0"/>
    <n v="0"/>
    <n v="0"/>
    <n v="0"/>
    <n v="0"/>
    <n v="0"/>
    <n v="0"/>
    <n v="37"/>
    <n v="39"/>
    <n v="76"/>
    <n v="132"/>
    <n v="124"/>
    <n v="256"/>
  </r>
  <r>
    <s v="08MSU0017H"/>
    <x v="12"/>
    <s v="08USU1920B"/>
    <n v="0"/>
    <x v="18"/>
    <n v="533100091"/>
    <x v="1"/>
    <x v="66"/>
    <x v="0"/>
    <s v="Activa"/>
    <x v="1"/>
    <x v="1"/>
    <x v="4"/>
    <s v="Universidad Autónoma de Chihuahua"/>
    <s v="AUTÓNOMO"/>
    <x v="0"/>
    <n v="0"/>
    <n v="0"/>
    <n v="0"/>
    <n v="0"/>
    <n v="0"/>
    <n v="0"/>
    <n v="51"/>
    <n v="55"/>
    <n v="106"/>
    <n v="51"/>
    <n v="55"/>
    <n v="106"/>
  </r>
  <r>
    <s v="08MSU0017H"/>
    <x v="12"/>
    <s v="08USU1921A"/>
    <n v="1"/>
    <x v="19"/>
    <n v="571200026"/>
    <x v="5"/>
    <x v="88"/>
    <x v="0"/>
    <s v="Activa"/>
    <x v="6"/>
    <x v="1"/>
    <x v="4"/>
    <s v="Universidad Autónoma de Chihuahua"/>
    <s v="AUTÓNOMO"/>
    <x v="0"/>
    <n v="0"/>
    <n v="0"/>
    <n v="0"/>
    <n v="0"/>
    <n v="0"/>
    <n v="0"/>
    <n v="4"/>
    <n v="16"/>
    <n v="20"/>
    <n v="7"/>
    <n v="32"/>
    <n v="39"/>
  </r>
  <r>
    <s v="08MSU0017H"/>
    <x v="12"/>
    <s v="08USU1923Z"/>
    <n v="1"/>
    <x v="20"/>
    <n v="553200002"/>
    <x v="2"/>
    <x v="89"/>
    <x v="0"/>
    <s v="Activa"/>
    <x v="5"/>
    <x v="1"/>
    <x v="4"/>
    <s v="Universidad Autónoma de Chihuahua"/>
    <s v="AUTÓNOMO"/>
    <x v="0"/>
    <n v="0"/>
    <n v="0"/>
    <n v="0"/>
    <n v="0"/>
    <n v="0"/>
    <n v="0"/>
    <n v="32"/>
    <n v="7"/>
    <n v="39"/>
    <n v="32"/>
    <n v="7"/>
    <n v="39"/>
  </r>
  <r>
    <s v="08MSU0017H"/>
    <x v="12"/>
    <s v="08USU4051Y"/>
    <n v="1"/>
    <x v="21"/>
    <n v="534100012"/>
    <x v="1"/>
    <x v="5"/>
    <x v="0"/>
    <s v="Activa"/>
    <x v="1"/>
    <x v="1"/>
    <x v="4"/>
    <s v="Universidad Autónoma de Chihuahua"/>
    <s v="AUTÓNOMO"/>
    <x v="0"/>
    <n v="86"/>
    <n v="82"/>
    <n v="168"/>
    <n v="24"/>
    <n v="21"/>
    <n v="45"/>
    <n v="111"/>
    <n v="132"/>
    <n v="243"/>
    <n v="893"/>
    <n v="1105"/>
    <n v="1998"/>
  </r>
  <r>
    <s v="08MSU0017H"/>
    <x v="12"/>
    <s v="08USU4051Y"/>
    <n v="0"/>
    <x v="21"/>
    <n v="534100012"/>
    <x v="1"/>
    <x v="5"/>
    <x v="1"/>
    <s v="Activa"/>
    <x v="1"/>
    <x v="1"/>
    <x v="4"/>
    <s v="Universidad Autónoma de Chihuahua"/>
    <s v="AUTÓNOMO"/>
    <x v="0"/>
    <n v="0"/>
    <n v="0"/>
    <n v="0"/>
    <n v="0"/>
    <n v="0"/>
    <n v="0"/>
    <n v="18"/>
    <n v="25"/>
    <n v="43"/>
    <n v="36"/>
    <n v="54"/>
    <n v="90"/>
  </r>
  <r>
    <s v="08MSU0017H"/>
    <x v="12"/>
    <s v="08USU4051Y"/>
    <n v="0"/>
    <x v="21"/>
    <n v="731300020"/>
    <x v="1"/>
    <x v="90"/>
    <x v="0"/>
    <s v="Activa"/>
    <x v="1"/>
    <x v="1"/>
    <x v="4"/>
    <s v="Universidad Autónoma de Chihuahua"/>
    <s v="AUTÓNOMO"/>
    <x v="2"/>
    <n v="0"/>
    <n v="4"/>
    <n v="4"/>
    <n v="0"/>
    <n v="0"/>
    <n v="0"/>
    <n v="1"/>
    <n v="3"/>
    <n v="4"/>
    <n v="19"/>
    <n v="22"/>
    <n v="41"/>
  </r>
  <r>
    <s v="08MSU0017H"/>
    <x v="12"/>
    <s v="08USU4051Y"/>
    <n v="0"/>
    <x v="21"/>
    <n v="734100090"/>
    <x v="1"/>
    <x v="91"/>
    <x v="0"/>
    <s v="Activa"/>
    <x v="1"/>
    <x v="1"/>
    <x v="4"/>
    <s v="Universidad Autónoma de Chihuahua"/>
    <s v="AUTÓNOMO"/>
    <x v="2"/>
    <n v="2"/>
    <n v="0"/>
    <n v="2"/>
    <n v="0"/>
    <n v="0"/>
    <n v="0"/>
    <n v="4"/>
    <n v="6"/>
    <n v="10"/>
    <n v="16"/>
    <n v="18"/>
    <n v="34"/>
  </r>
  <r>
    <s v="08MSU0017H"/>
    <x v="12"/>
    <s v="08USU4051Y"/>
    <n v="0"/>
    <x v="21"/>
    <n v="734100111"/>
    <x v="1"/>
    <x v="92"/>
    <x v="0"/>
    <s v="Activa"/>
    <x v="1"/>
    <x v="1"/>
    <x v="4"/>
    <s v="Universidad Autónoma de Chihuahua"/>
    <s v="AUTÓNOMO"/>
    <x v="2"/>
    <n v="3"/>
    <n v="1"/>
    <n v="4"/>
    <n v="0"/>
    <n v="1"/>
    <n v="1"/>
    <n v="2"/>
    <n v="0"/>
    <n v="2"/>
    <n v="14"/>
    <n v="5"/>
    <n v="19"/>
  </r>
  <r>
    <s v="08MSU0017H"/>
    <x v="12"/>
    <s v="08USU4051Y"/>
    <n v="0"/>
    <x v="21"/>
    <n v="734100119"/>
    <x v="1"/>
    <x v="93"/>
    <x v="0"/>
    <s v="Activa"/>
    <x v="1"/>
    <x v="1"/>
    <x v="4"/>
    <s v="Universidad Autónoma de Chihuahua"/>
    <s v="AUTÓNOMO"/>
    <x v="2"/>
    <n v="2"/>
    <n v="0"/>
    <n v="2"/>
    <n v="0"/>
    <n v="0"/>
    <n v="0"/>
    <n v="2"/>
    <n v="0"/>
    <n v="2"/>
    <n v="9"/>
    <n v="4"/>
    <n v="13"/>
  </r>
  <r>
    <s v="08MSU0017H"/>
    <x v="12"/>
    <s v="08USU4051Y"/>
    <n v="0"/>
    <x v="21"/>
    <n v="734100157"/>
    <x v="1"/>
    <x v="94"/>
    <x v="0"/>
    <s v="Activa"/>
    <x v="1"/>
    <x v="1"/>
    <x v="4"/>
    <s v="Universidad Autónoma de Chihuahua"/>
    <s v="AUTÓNOMO"/>
    <x v="2"/>
    <n v="1"/>
    <n v="1"/>
    <n v="2"/>
    <n v="0"/>
    <n v="0"/>
    <n v="0"/>
    <n v="2"/>
    <n v="2"/>
    <n v="4"/>
    <n v="10"/>
    <n v="7"/>
    <n v="17"/>
  </r>
  <r>
    <s v="08MSU0017H"/>
    <x v="12"/>
    <s v="08USU4051Y"/>
    <n v="0"/>
    <x v="21"/>
    <n v="834100005"/>
    <x v="1"/>
    <x v="95"/>
    <x v="0"/>
    <s v="Activa"/>
    <x v="1"/>
    <x v="1"/>
    <x v="4"/>
    <s v="Universidad Autónoma de Chihuahua"/>
    <s v="AUTÓNOMO"/>
    <x v="3"/>
    <n v="0"/>
    <n v="0"/>
    <n v="0"/>
    <n v="0"/>
    <n v="0"/>
    <n v="0"/>
    <n v="0"/>
    <n v="0"/>
    <n v="0"/>
    <n v="4"/>
    <n v="2"/>
    <n v="6"/>
  </r>
  <r>
    <s v="08MSU0017H"/>
    <x v="12"/>
    <s v="08USU4052X"/>
    <n v="1"/>
    <x v="22"/>
    <n v="571101011"/>
    <x v="5"/>
    <x v="96"/>
    <x v="0"/>
    <s v="Activa"/>
    <x v="1"/>
    <x v="1"/>
    <x v="4"/>
    <s v="Universidad Autónoma de Chihuahua"/>
    <s v="AUTÓNOMO"/>
    <x v="0"/>
    <n v="98"/>
    <n v="61"/>
    <n v="159"/>
    <n v="90"/>
    <n v="60"/>
    <n v="150"/>
    <n v="91"/>
    <n v="135"/>
    <n v="226"/>
    <n v="864"/>
    <n v="889"/>
    <n v="1753"/>
  </r>
  <r>
    <s v="08MSU0017H"/>
    <x v="12"/>
    <s v="08USU4052X"/>
    <n v="0"/>
    <x v="22"/>
    <n v="571400012"/>
    <x v="5"/>
    <x v="97"/>
    <x v="0"/>
    <s v="Activa"/>
    <x v="1"/>
    <x v="1"/>
    <x v="4"/>
    <s v="Universidad Autónoma de Chihuahua"/>
    <s v="AUTÓNOMO"/>
    <x v="0"/>
    <n v="0"/>
    <n v="0"/>
    <n v="0"/>
    <n v="0"/>
    <n v="0"/>
    <n v="0"/>
    <n v="13"/>
    <n v="9"/>
    <n v="22"/>
    <n v="101"/>
    <n v="105"/>
    <n v="206"/>
  </r>
  <r>
    <s v="08MSU0017H"/>
    <x v="12"/>
    <s v="08USU4052X"/>
    <n v="0"/>
    <x v="22"/>
    <n v="571500027"/>
    <x v="5"/>
    <x v="98"/>
    <x v="0"/>
    <s v="Activa"/>
    <x v="1"/>
    <x v="1"/>
    <x v="4"/>
    <s v="Universidad Autónoma de Chihuahua"/>
    <s v="AUTÓNOMO"/>
    <x v="0"/>
    <n v="0"/>
    <n v="0"/>
    <n v="0"/>
    <n v="0"/>
    <n v="0"/>
    <n v="0"/>
    <n v="4"/>
    <n v="19"/>
    <n v="23"/>
    <n v="50"/>
    <n v="132"/>
    <n v="182"/>
  </r>
  <r>
    <s v="08MSU0017H"/>
    <x v="12"/>
    <s v="08USU4052X"/>
    <n v="0"/>
    <x v="22"/>
    <n v="571700006"/>
    <x v="5"/>
    <x v="99"/>
    <x v="0"/>
    <s v="Activa"/>
    <x v="1"/>
    <x v="1"/>
    <x v="4"/>
    <s v="Universidad Autónoma de Chihuahua"/>
    <s v="AUTÓNOMO"/>
    <x v="0"/>
    <n v="0"/>
    <n v="0"/>
    <n v="0"/>
    <n v="0"/>
    <n v="0"/>
    <n v="0"/>
    <n v="1"/>
    <n v="5"/>
    <n v="6"/>
    <n v="11"/>
    <n v="22"/>
    <n v="33"/>
  </r>
  <r>
    <s v="08MSU0017H"/>
    <x v="12"/>
    <s v="08USU4052X"/>
    <n v="0"/>
    <x v="22"/>
    <n v="671103012"/>
    <x v="5"/>
    <x v="100"/>
    <x v="0"/>
    <s v="Activa"/>
    <x v="1"/>
    <x v="1"/>
    <x v="4"/>
    <s v="Universidad Autónoma de Chihuahua"/>
    <s v="AUTÓNOMO"/>
    <x v="1"/>
    <n v="5"/>
    <n v="4"/>
    <n v="9"/>
    <n v="3"/>
    <n v="2"/>
    <n v="5"/>
    <n v="12"/>
    <n v="6"/>
    <n v="18"/>
    <n v="17"/>
    <n v="15"/>
    <n v="32"/>
  </r>
  <r>
    <s v="08MSU0017H"/>
    <x v="12"/>
    <s v="08USU4052X"/>
    <n v="0"/>
    <x v="22"/>
    <n v="671104018"/>
    <x v="5"/>
    <x v="101"/>
    <x v="0"/>
    <s v="Activa"/>
    <x v="1"/>
    <x v="1"/>
    <x v="4"/>
    <s v="Universidad Autónoma de Chihuahua"/>
    <s v="AUTÓNOMO"/>
    <x v="1"/>
    <n v="0"/>
    <n v="0"/>
    <n v="0"/>
    <n v="0"/>
    <n v="0"/>
    <n v="0"/>
    <n v="0"/>
    <n v="2"/>
    <n v="2"/>
    <n v="5"/>
    <n v="2"/>
    <n v="7"/>
  </r>
  <r>
    <s v="08MSU0017H"/>
    <x v="12"/>
    <s v="08USU4052X"/>
    <n v="0"/>
    <x v="22"/>
    <n v="671107039"/>
    <x v="5"/>
    <x v="102"/>
    <x v="0"/>
    <s v="Activa"/>
    <x v="1"/>
    <x v="1"/>
    <x v="4"/>
    <s v="Universidad Autónoma de Chihuahua"/>
    <s v="AUTÓNOMO"/>
    <x v="1"/>
    <n v="4"/>
    <n v="1"/>
    <n v="5"/>
    <n v="1"/>
    <n v="1"/>
    <n v="2"/>
    <n v="12"/>
    <n v="2"/>
    <n v="14"/>
    <n v="29"/>
    <n v="8"/>
    <n v="37"/>
  </r>
  <r>
    <s v="08MSU0017H"/>
    <x v="12"/>
    <s v="08USU4052X"/>
    <n v="0"/>
    <x v="22"/>
    <n v="671108056"/>
    <x v="5"/>
    <x v="103"/>
    <x v="0"/>
    <s v="Activa"/>
    <x v="1"/>
    <x v="1"/>
    <x v="4"/>
    <s v="Universidad Autónoma de Chihuahua"/>
    <s v="AUTÓNOMO"/>
    <x v="1"/>
    <n v="0"/>
    <n v="0"/>
    <n v="0"/>
    <n v="0"/>
    <n v="0"/>
    <n v="0"/>
    <n v="2"/>
    <n v="0"/>
    <n v="2"/>
    <n v="9"/>
    <n v="1"/>
    <n v="10"/>
  </r>
  <r>
    <s v="08MSU0017H"/>
    <x v="12"/>
    <s v="08USU4052X"/>
    <n v="0"/>
    <x v="22"/>
    <n v="671115023"/>
    <x v="5"/>
    <x v="104"/>
    <x v="0"/>
    <s v="Activa"/>
    <x v="1"/>
    <x v="1"/>
    <x v="4"/>
    <s v="Universidad Autónoma de Chihuahua"/>
    <s v="AUTÓNOMO"/>
    <x v="1"/>
    <n v="0"/>
    <n v="0"/>
    <n v="0"/>
    <n v="1"/>
    <n v="4"/>
    <n v="5"/>
    <n v="6"/>
    <n v="6"/>
    <n v="12"/>
    <n v="19"/>
    <n v="15"/>
    <n v="34"/>
  </r>
  <r>
    <s v="08MSU0017H"/>
    <x v="12"/>
    <s v="08USU4052X"/>
    <n v="0"/>
    <x v="22"/>
    <n v="671119005"/>
    <x v="5"/>
    <x v="105"/>
    <x v="0"/>
    <s v="Activa"/>
    <x v="1"/>
    <x v="1"/>
    <x v="4"/>
    <s v="Universidad Autónoma de Chihuahua"/>
    <s v="AUTÓNOMO"/>
    <x v="1"/>
    <n v="3"/>
    <n v="1"/>
    <n v="4"/>
    <n v="0"/>
    <n v="0"/>
    <n v="0"/>
    <n v="1"/>
    <n v="2"/>
    <n v="3"/>
    <n v="6"/>
    <n v="4"/>
    <n v="10"/>
  </r>
  <r>
    <s v="08MSU0017H"/>
    <x v="12"/>
    <s v="08USU4052X"/>
    <n v="0"/>
    <x v="22"/>
    <n v="671119008"/>
    <x v="5"/>
    <x v="106"/>
    <x v="0"/>
    <s v="Activa"/>
    <x v="1"/>
    <x v="1"/>
    <x v="4"/>
    <s v="Universidad Autónoma de Chihuahua"/>
    <s v="AUTÓNOMO"/>
    <x v="1"/>
    <n v="0"/>
    <n v="0"/>
    <n v="0"/>
    <n v="0"/>
    <n v="0"/>
    <n v="0"/>
    <n v="8"/>
    <n v="5"/>
    <n v="13"/>
    <n v="20"/>
    <n v="12"/>
    <n v="32"/>
  </r>
  <r>
    <s v="08MSU0017H"/>
    <x v="12"/>
    <s v="08USU4052X"/>
    <n v="0"/>
    <x v="22"/>
    <n v="671119010"/>
    <x v="5"/>
    <x v="107"/>
    <x v="0"/>
    <s v="Activa"/>
    <x v="1"/>
    <x v="1"/>
    <x v="4"/>
    <s v="Universidad Autónoma de Chihuahua"/>
    <s v="AUTÓNOMO"/>
    <x v="1"/>
    <n v="5"/>
    <n v="5"/>
    <n v="10"/>
    <n v="1"/>
    <n v="3"/>
    <n v="4"/>
    <n v="3"/>
    <n v="6"/>
    <n v="9"/>
    <n v="11"/>
    <n v="15"/>
    <n v="26"/>
  </r>
  <r>
    <s v="08MSU0017H"/>
    <x v="12"/>
    <s v="08USU4052X"/>
    <n v="0"/>
    <x v="22"/>
    <n v="671124036"/>
    <x v="5"/>
    <x v="108"/>
    <x v="0"/>
    <s v="Activa"/>
    <x v="1"/>
    <x v="1"/>
    <x v="4"/>
    <s v="Universidad Autónoma de Chihuahua"/>
    <s v="AUTÓNOMO"/>
    <x v="1"/>
    <n v="0"/>
    <n v="0"/>
    <n v="0"/>
    <n v="0"/>
    <n v="0"/>
    <n v="0"/>
    <n v="1"/>
    <n v="0"/>
    <n v="1"/>
    <n v="3"/>
    <n v="1"/>
    <n v="4"/>
  </r>
  <r>
    <s v="08MSU0017H"/>
    <x v="12"/>
    <s v="08USU4052X"/>
    <n v="0"/>
    <x v="22"/>
    <n v="671125037"/>
    <x v="5"/>
    <x v="109"/>
    <x v="0"/>
    <s v="Activa"/>
    <x v="1"/>
    <x v="1"/>
    <x v="4"/>
    <s v="Universidad Autónoma de Chihuahua"/>
    <s v="AUTÓNOMO"/>
    <x v="1"/>
    <n v="3"/>
    <n v="10"/>
    <n v="13"/>
    <n v="3"/>
    <n v="7"/>
    <n v="10"/>
    <n v="6"/>
    <n v="9"/>
    <n v="15"/>
    <n v="16"/>
    <n v="25"/>
    <n v="41"/>
  </r>
  <r>
    <s v="08MSU0017H"/>
    <x v="12"/>
    <s v="08USU4052X"/>
    <n v="0"/>
    <x v="22"/>
    <n v="671126037"/>
    <x v="5"/>
    <x v="110"/>
    <x v="0"/>
    <s v="Activa"/>
    <x v="1"/>
    <x v="1"/>
    <x v="4"/>
    <s v="Universidad Autónoma de Chihuahua"/>
    <s v="AUTÓNOMO"/>
    <x v="1"/>
    <n v="0"/>
    <n v="0"/>
    <n v="0"/>
    <n v="0"/>
    <n v="0"/>
    <n v="0"/>
    <n v="2"/>
    <n v="0"/>
    <n v="2"/>
    <n v="6"/>
    <n v="0"/>
    <n v="6"/>
  </r>
  <r>
    <s v="08MSU0017H"/>
    <x v="12"/>
    <s v="08USU4052X"/>
    <n v="0"/>
    <x v="22"/>
    <n v="671136059"/>
    <x v="5"/>
    <x v="111"/>
    <x v="0"/>
    <s v="Activa"/>
    <x v="1"/>
    <x v="1"/>
    <x v="4"/>
    <s v="Universidad Autónoma de Chihuahua"/>
    <s v="AUTÓNOMO"/>
    <x v="1"/>
    <n v="2"/>
    <n v="0"/>
    <n v="2"/>
    <n v="2"/>
    <n v="0"/>
    <n v="2"/>
    <n v="2"/>
    <n v="0"/>
    <n v="2"/>
    <n v="10"/>
    <n v="1"/>
    <n v="11"/>
  </r>
  <r>
    <s v="08MSU0017H"/>
    <x v="12"/>
    <s v="08USU4052X"/>
    <n v="0"/>
    <x v="22"/>
    <n v="671400009"/>
    <x v="5"/>
    <x v="112"/>
    <x v="0"/>
    <s v="Activa"/>
    <x v="1"/>
    <x v="1"/>
    <x v="4"/>
    <s v="Universidad Autónoma de Chihuahua"/>
    <s v="AUTÓNOMO"/>
    <x v="1"/>
    <n v="1"/>
    <n v="0"/>
    <n v="1"/>
    <n v="1"/>
    <n v="0"/>
    <n v="1"/>
    <n v="1"/>
    <n v="1"/>
    <n v="2"/>
    <n v="3"/>
    <n v="3"/>
    <n v="6"/>
  </r>
  <r>
    <s v="08MSU0017H"/>
    <x v="12"/>
    <s v="08USU4052X"/>
    <n v="0"/>
    <x v="22"/>
    <n v="712500077"/>
    <x v="3"/>
    <x v="113"/>
    <x v="0"/>
    <s v="Activa"/>
    <x v="1"/>
    <x v="1"/>
    <x v="4"/>
    <s v="Universidad Autónoma de Chihuahua"/>
    <s v="AUTÓNOMO"/>
    <x v="2"/>
    <n v="0"/>
    <n v="0"/>
    <n v="0"/>
    <n v="0"/>
    <n v="0"/>
    <n v="0"/>
    <n v="5"/>
    <n v="9"/>
    <n v="14"/>
    <n v="5"/>
    <n v="9"/>
    <n v="14"/>
  </r>
  <r>
    <s v="08MSU0017H"/>
    <x v="12"/>
    <s v="08USU4053W"/>
    <n v="1"/>
    <x v="23"/>
    <n v="542100005"/>
    <x v="4"/>
    <x v="114"/>
    <x v="0"/>
    <s v="Activa"/>
    <x v="1"/>
    <x v="1"/>
    <x v="4"/>
    <s v="Universidad Autónoma de Chihuahua"/>
    <s v="AUTÓNOMO"/>
    <x v="0"/>
    <n v="18"/>
    <n v="10"/>
    <n v="28"/>
    <n v="10"/>
    <n v="8"/>
    <n v="18"/>
    <n v="34"/>
    <n v="8"/>
    <n v="42"/>
    <n v="96"/>
    <n v="33"/>
    <n v="129"/>
  </r>
  <r>
    <s v="08MSU0017H"/>
    <x v="12"/>
    <s v="08USU4053W"/>
    <n v="0"/>
    <x v="23"/>
    <n v="542300004"/>
    <x v="4"/>
    <x v="115"/>
    <x v="0"/>
    <s v="Activa"/>
    <x v="1"/>
    <x v="1"/>
    <x v="4"/>
    <s v="Universidad Autónoma de Chihuahua"/>
    <s v="AUTÓNOMO"/>
    <x v="0"/>
    <n v="36"/>
    <n v="19"/>
    <n v="55"/>
    <n v="39"/>
    <n v="22"/>
    <n v="61"/>
    <n v="31"/>
    <n v="9"/>
    <n v="40"/>
    <n v="180"/>
    <n v="103"/>
    <n v="283"/>
  </r>
  <r>
    <s v="08MSU0017H"/>
    <x v="12"/>
    <s v="08USU4053W"/>
    <n v="0"/>
    <x v="23"/>
    <n v="543100001"/>
    <x v="4"/>
    <x v="116"/>
    <x v="0"/>
    <s v="Activa"/>
    <x v="1"/>
    <x v="1"/>
    <x v="4"/>
    <s v="Universidad Autónoma de Chihuahua"/>
    <s v="AUTÓNOMO"/>
    <x v="0"/>
    <n v="6"/>
    <n v="3"/>
    <n v="9"/>
    <n v="4"/>
    <n v="9"/>
    <n v="13"/>
    <n v="39"/>
    <n v="13"/>
    <n v="52"/>
    <n v="72"/>
    <n v="43"/>
    <n v="115"/>
  </r>
  <r>
    <s v="08MSU0017H"/>
    <x v="12"/>
    <s v="08USU4053W"/>
    <n v="0"/>
    <x v="23"/>
    <n v="544100007"/>
    <x v="4"/>
    <x v="117"/>
    <x v="0"/>
    <s v="Activa"/>
    <x v="1"/>
    <x v="1"/>
    <x v="4"/>
    <s v="Universidad Autónoma de Chihuahua"/>
    <s v="AUTÓNOMO"/>
    <x v="0"/>
    <n v="65"/>
    <n v="10"/>
    <n v="75"/>
    <n v="46"/>
    <n v="21"/>
    <n v="67"/>
    <n v="0"/>
    <n v="0"/>
    <n v="0"/>
    <n v="133"/>
    <n v="26"/>
    <n v="159"/>
  </r>
  <r>
    <s v="08MSU0017H"/>
    <x v="12"/>
    <s v="08USU4053W"/>
    <n v="0"/>
    <x v="23"/>
    <n v="544100007"/>
    <x v="4"/>
    <x v="117"/>
    <x v="1"/>
    <s v="Liquidacion"/>
    <x v="1"/>
    <x v="1"/>
    <x v="4"/>
    <s v="Universidad Autónoma de Chihuahua"/>
    <s v="AUTÓNOMO"/>
    <x v="0"/>
    <n v="0"/>
    <n v="0"/>
    <n v="0"/>
    <n v="0"/>
    <n v="0"/>
    <n v="0"/>
    <n v="0"/>
    <n v="0"/>
    <n v="0"/>
    <n v="7"/>
    <n v="2"/>
    <n v="9"/>
  </r>
  <r>
    <s v="08MSU0017H"/>
    <x v="12"/>
    <s v="08USU4053W"/>
    <n v="0"/>
    <x v="23"/>
    <n v="544100154"/>
    <x v="4"/>
    <x v="118"/>
    <x v="0"/>
    <s v="Activa"/>
    <x v="1"/>
    <x v="1"/>
    <x v="4"/>
    <s v="Universidad Autónoma de Chihuahua"/>
    <s v="AUTÓNOMO"/>
    <x v="0"/>
    <n v="0"/>
    <n v="0"/>
    <n v="0"/>
    <n v="0"/>
    <n v="0"/>
    <n v="0"/>
    <n v="65"/>
    <n v="8"/>
    <n v="73"/>
    <n v="65"/>
    <n v="8"/>
    <n v="73"/>
  </r>
  <r>
    <s v="08MSU0017H"/>
    <x v="12"/>
    <s v="08USU4053W"/>
    <n v="0"/>
    <x v="23"/>
    <n v="551300080"/>
    <x v="2"/>
    <x v="119"/>
    <x v="0"/>
    <s v="Activa"/>
    <x v="1"/>
    <x v="1"/>
    <x v="4"/>
    <s v="Universidad Autónoma de Chihuahua"/>
    <s v="AUTÓNOMO"/>
    <x v="0"/>
    <n v="40"/>
    <n v="6"/>
    <n v="46"/>
    <n v="51"/>
    <n v="9"/>
    <n v="60"/>
    <n v="34"/>
    <n v="7"/>
    <n v="41"/>
    <n v="149"/>
    <n v="28"/>
    <n v="177"/>
  </r>
  <r>
    <s v="08MSU0017H"/>
    <x v="12"/>
    <s v="08USU4053W"/>
    <n v="0"/>
    <x v="23"/>
    <n v="551400030"/>
    <x v="2"/>
    <x v="120"/>
    <x v="0"/>
    <s v="Activa"/>
    <x v="1"/>
    <x v="1"/>
    <x v="4"/>
    <s v="Universidad Autónoma de Chihuahua"/>
    <s v="AUTÓNOMO"/>
    <x v="0"/>
    <n v="36"/>
    <n v="15"/>
    <n v="51"/>
    <n v="31"/>
    <n v="18"/>
    <n v="49"/>
    <n v="30"/>
    <n v="8"/>
    <n v="38"/>
    <n v="180"/>
    <n v="73"/>
    <n v="253"/>
  </r>
  <r>
    <s v="08MSU0017H"/>
    <x v="12"/>
    <s v="08USU4053W"/>
    <n v="0"/>
    <x v="23"/>
    <n v="551500001"/>
    <x v="2"/>
    <x v="121"/>
    <x v="0"/>
    <s v="Activa"/>
    <x v="1"/>
    <x v="1"/>
    <x v="4"/>
    <s v="Universidad Autónoma de Chihuahua"/>
    <s v="AUTÓNOMO"/>
    <x v="0"/>
    <n v="26"/>
    <n v="11"/>
    <n v="37"/>
    <n v="42"/>
    <n v="12"/>
    <n v="54"/>
    <n v="32"/>
    <n v="8"/>
    <n v="40"/>
    <n v="233"/>
    <n v="55"/>
    <n v="288"/>
  </r>
  <r>
    <s v="08MSU0017H"/>
    <x v="12"/>
    <s v="08USU4053W"/>
    <n v="0"/>
    <x v="23"/>
    <n v="552400003"/>
    <x v="2"/>
    <x v="122"/>
    <x v="0"/>
    <s v="Activa"/>
    <x v="1"/>
    <x v="1"/>
    <x v="4"/>
    <s v="Universidad Autónoma de Chihuahua"/>
    <s v="AUTÓNOMO"/>
    <x v="0"/>
    <n v="40"/>
    <n v="12"/>
    <n v="52"/>
    <n v="23"/>
    <n v="5"/>
    <n v="28"/>
    <n v="36"/>
    <n v="7"/>
    <n v="43"/>
    <n v="331"/>
    <n v="62"/>
    <n v="393"/>
  </r>
  <r>
    <s v="08MSU0017H"/>
    <x v="12"/>
    <s v="08USU4053W"/>
    <n v="0"/>
    <x v="23"/>
    <n v="553200002"/>
    <x v="2"/>
    <x v="89"/>
    <x v="0"/>
    <s v="Activa"/>
    <x v="1"/>
    <x v="1"/>
    <x v="4"/>
    <s v="Universidad Autónoma de Chihuahua"/>
    <s v="AUTÓNOMO"/>
    <x v="0"/>
    <n v="143"/>
    <n v="44"/>
    <n v="187"/>
    <n v="129"/>
    <n v="44"/>
    <n v="173"/>
    <n v="98"/>
    <n v="28"/>
    <n v="126"/>
    <n v="679"/>
    <n v="205"/>
    <n v="884"/>
  </r>
  <r>
    <s v="08MSU0017H"/>
    <x v="12"/>
    <s v="08USU4053W"/>
    <n v="0"/>
    <x v="23"/>
    <n v="553200017"/>
    <x v="2"/>
    <x v="123"/>
    <x v="0"/>
    <s v="Activa"/>
    <x v="1"/>
    <x v="1"/>
    <x v="4"/>
    <s v="Universidad Autónoma de Chihuahua"/>
    <s v="AUTÓNOMO"/>
    <x v="0"/>
    <n v="31"/>
    <n v="7"/>
    <n v="38"/>
    <n v="18"/>
    <n v="6"/>
    <n v="24"/>
    <n v="58"/>
    <n v="8"/>
    <n v="66"/>
    <n v="168"/>
    <n v="32"/>
    <n v="200"/>
  </r>
  <r>
    <s v="08MSU0017H"/>
    <x v="12"/>
    <s v="08USU4053W"/>
    <n v="0"/>
    <x v="23"/>
    <n v="633100030"/>
    <x v="1"/>
    <x v="124"/>
    <x v="0"/>
    <s v="Activa"/>
    <x v="1"/>
    <x v="1"/>
    <x v="4"/>
    <s v="Universidad Autónoma de Chihuahua"/>
    <s v="AUTÓNOMO"/>
    <x v="1"/>
    <n v="7"/>
    <n v="1"/>
    <n v="8"/>
    <n v="12"/>
    <n v="14"/>
    <n v="26"/>
    <n v="7"/>
    <n v="6"/>
    <n v="13"/>
    <n v="10"/>
    <n v="7"/>
    <n v="17"/>
  </r>
  <r>
    <s v="08MSU0017H"/>
    <x v="12"/>
    <s v="08USU4053W"/>
    <n v="0"/>
    <x v="23"/>
    <n v="741100170"/>
    <x v="4"/>
    <x v="125"/>
    <x v="0"/>
    <s v="Activa"/>
    <x v="1"/>
    <x v="1"/>
    <x v="4"/>
    <s v="Universidad Autónoma de Chihuahua"/>
    <s v="AUTÓNOMO"/>
    <x v="2"/>
    <n v="0"/>
    <n v="0"/>
    <n v="0"/>
    <n v="0"/>
    <n v="0"/>
    <n v="0"/>
    <n v="2"/>
    <n v="1"/>
    <n v="3"/>
    <n v="2"/>
    <n v="1"/>
    <n v="3"/>
  </r>
  <r>
    <s v="08MSU0017H"/>
    <x v="12"/>
    <s v="08USU4053W"/>
    <n v="0"/>
    <x v="23"/>
    <n v="744100065"/>
    <x v="4"/>
    <x v="126"/>
    <x v="1"/>
    <s v="Activa"/>
    <x v="1"/>
    <x v="1"/>
    <x v="4"/>
    <s v="Universidad Autónoma de Chihuahua"/>
    <s v="AUTÓNOMO"/>
    <x v="2"/>
    <n v="3"/>
    <n v="1"/>
    <n v="4"/>
    <n v="0"/>
    <n v="0"/>
    <n v="0"/>
    <n v="4"/>
    <n v="0"/>
    <n v="4"/>
    <n v="9"/>
    <n v="0"/>
    <n v="9"/>
  </r>
  <r>
    <s v="08MSU0017H"/>
    <x v="12"/>
    <s v="08USU4053W"/>
    <n v="0"/>
    <x v="23"/>
    <n v="744100067"/>
    <x v="4"/>
    <x v="127"/>
    <x v="0"/>
    <s v="Activa"/>
    <x v="1"/>
    <x v="1"/>
    <x v="4"/>
    <s v="Universidad Autónoma de Chihuahua"/>
    <s v="AUTÓNOMO"/>
    <x v="2"/>
    <n v="12"/>
    <n v="2"/>
    <n v="14"/>
    <n v="12"/>
    <n v="2"/>
    <n v="14"/>
    <n v="1"/>
    <n v="0"/>
    <n v="1"/>
    <n v="9"/>
    <n v="2"/>
    <n v="11"/>
  </r>
  <r>
    <s v="08MSU0017H"/>
    <x v="12"/>
    <s v="08USU4053W"/>
    <n v="0"/>
    <x v="23"/>
    <n v="751000012"/>
    <x v="2"/>
    <x v="128"/>
    <x v="0"/>
    <s v="Activa"/>
    <x v="1"/>
    <x v="1"/>
    <x v="4"/>
    <s v="Universidad Autónoma de Chihuahua"/>
    <s v="AUTÓNOMO"/>
    <x v="2"/>
    <n v="15"/>
    <n v="4"/>
    <n v="19"/>
    <n v="12"/>
    <n v="4"/>
    <n v="16"/>
    <n v="10"/>
    <n v="4"/>
    <n v="14"/>
    <n v="99"/>
    <n v="27"/>
    <n v="126"/>
  </r>
  <r>
    <s v="08MSU0017H"/>
    <x v="12"/>
    <s v="08USU4053W"/>
    <n v="0"/>
    <x v="23"/>
    <n v="751700049"/>
    <x v="2"/>
    <x v="129"/>
    <x v="0"/>
    <s v="Activa"/>
    <x v="1"/>
    <x v="1"/>
    <x v="4"/>
    <s v="Universidad Autónoma de Chihuahua"/>
    <s v="AUTÓNOMO"/>
    <x v="2"/>
    <n v="5"/>
    <n v="0"/>
    <n v="5"/>
    <n v="9"/>
    <n v="2"/>
    <n v="11"/>
    <n v="2"/>
    <n v="1"/>
    <n v="3"/>
    <n v="10"/>
    <n v="2"/>
    <n v="12"/>
  </r>
  <r>
    <s v="08MSU0017H"/>
    <x v="12"/>
    <s v="08USU4053W"/>
    <n v="0"/>
    <x v="23"/>
    <n v="753200022"/>
    <x v="2"/>
    <x v="130"/>
    <x v="0"/>
    <s v="Activa"/>
    <x v="1"/>
    <x v="1"/>
    <x v="4"/>
    <s v="Universidad Autónoma de Chihuahua"/>
    <s v="AUTÓNOMO"/>
    <x v="2"/>
    <n v="3"/>
    <n v="0"/>
    <n v="3"/>
    <n v="2"/>
    <n v="0"/>
    <n v="2"/>
    <n v="4"/>
    <n v="1"/>
    <n v="5"/>
    <n v="13"/>
    <n v="1"/>
    <n v="14"/>
  </r>
  <r>
    <s v="08MSU0017H"/>
    <x v="12"/>
    <s v="08USU4053W"/>
    <n v="0"/>
    <x v="23"/>
    <n v="851000010"/>
    <x v="2"/>
    <x v="131"/>
    <x v="0"/>
    <s v="Activa"/>
    <x v="1"/>
    <x v="1"/>
    <x v="4"/>
    <s v="Universidad Autónoma de Chihuahua"/>
    <s v="AUTÓNOMO"/>
    <x v="3"/>
    <n v="5"/>
    <n v="0"/>
    <n v="5"/>
    <n v="1"/>
    <n v="0"/>
    <n v="1"/>
    <n v="0"/>
    <n v="0"/>
    <n v="0"/>
    <n v="11"/>
    <n v="4"/>
    <n v="15"/>
  </r>
  <r>
    <s v="08MSU0017H"/>
    <x v="12"/>
    <s v="08USU4054V"/>
    <n v="1"/>
    <x v="24"/>
    <n v="533300010"/>
    <x v="1"/>
    <x v="132"/>
    <x v="0"/>
    <s v="Activa"/>
    <x v="1"/>
    <x v="1"/>
    <x v="4"/>
    <s v="Universidad Autónoma de Chihuahua"/>
    <s v="AUTÓNOMO"/>
    <x v="0"/>
    <n v="22"/>
    <n v="15"/>
    <n v="37"/>
    <n v="67"/>
    <n v="72"/>
    <n v="139"/>
    <n v="107"/>
    <n v="96"/>
    <n v="203"/>
    <n v="373"/>
    <n v="358"/>
    <n v="731"/>
  </r>
  <r>
    <s v="08MSU0017H"/>
    <x v="12"/>
    <s v="08USU4054V"/>
    <n v="0"/>
    <x v="24"/>
    <n v="533300010"/>
    <x v="1"/>
    <x v="132"/>
    <x v="1"/>
    <s v="Activa"/>
    <x v="1"/>
    <x v="1"/>
    <x v="4"/>
    <s v="Universidad Autónoma de Chihuahua"/>
    <s v="AUTÓNOMO"/>
    <x v="0"/>
    <n v="0"/>
    <n v="0"/>
    <n v="0"/>
    <n v="0"/>
    <n v="0"/>
    <n v="0"/>
    <n v="6"/>
    <n v="6"/>
    <n v="12"/>
    <n v="10"/>
    <n v="13"/>
    <n v="23"/>
  </r>
  <r>
    <s v="08MSU0017H"/>
    <x v="12"/>
    <s v="08USU4054V"/>
    <n v="0"/>
    <x v="24"/>
    <n v="533400003"/>
    <x v="1"/>
    <x v="18"/>
    <x v="0"/>
    <s v="Activa"/>
    <x v="1"/>
    <x v="1"/>
    <x v="4"/>
    <s v="Universidad Autónoma de Chihuahua"/>
    <s v="AUTÓNOMO"/>
    <x v="0"/>
    <n v="41"/>
    <n v="40"/>
    <n v="81"/>
    <n v="75"/>
    <n v="147"/>
    <n v="222"/>
    <n v="68"/>
    <n v="134"/>
    <n v="202"/>
    <n v="358"/>
    <n v="662"/>
    <n v="1020"/>
  </r>
  <r>
    <s v="08MSU0017H"/>
    <x v="12"/>
    <s v="08USU4054V"/>
    <n v="0"/>
    <x v="24"/>
    <n v="533400003"/>
    <x v="1"/>
    <x v="18"/>
    <x v="1"/>
    <s v="Activa"/>
    <x v="1"/>
    <x v="1"/>
    <x v="4"/>
    <s v="Universidad Autónoma de Chihuahua"/>
    <s v="AUTÓNOMO"/>
    <x v="0"/>
    <n v="0"/>
    <n v="0"/>
    <n v="0"/>
    <n v="0"/>
    <n v="0"/>
    <n v="0"/>
    <n v="5"/>
    <n v="9"/>
    <n v="14"/>
    <n v="7"/>
    <n v="28"/>
    <n v="35"/>
  </r>
  <r>
    <s v="08MSU0017H"/>
    <x v="12"/>
    <s v="08USU4054V"/>
    <n v="0"/>
    <x v="24"/>
    <n v="533502023"/>
    <x v="1"/>
    <x v="15"/>
    <x v="0"/>
    <s v="Activa"/>
    <x v="1"/>
    <x v="1"/>
    <x v="4"/>
    <s v="Universidad Autónoma de Chihuahua"/>
    <s v="AUTÓNOMO"/>
    <x v="0"/>
    <n v="26"/>
    <n v="59"/>
    <n v="85"/>
    <n v="89"/>
    <n v="145"/>
    <n v="234"/>
    <n v="111"/>
    <n v="122"/>
    <n v="233"/>
    <n v="428"/>
    <n v="508"/>
    <n v="936"/>
  </r>
  <r>
    <s v="08MSU0017H"/>
    <x v="12"/>
    <s v="08USU4054V"/>
    <n v="0"/>
    <x v="24"/>
    <n v="533502023"/>
    <x v="1"/>
    <x v="15"/>
    <x v="1"/>
    <s v="Activa"/>
    <x v="1"/>
    <x v="1"/>
    <x v="4"/>
    <s v="Universidad Autónoma de Chihuahua"/>
    <s v="AUTÓNOMO"/>
    <x v="0"/>
    <n v="0"/>
    <n v="0"/>
    <n v="0"/>
    <n v="0"/>
    <n v="0"/>
    <n v="0"/>
    <n v="15"/>
    <n v="33"/>
    <n v="48"/>
    <n v="90"/>
    <n v="190"/>
    <n v="280"/>
  </r>
  <r>
    <s v="08MSU0017H"/>
    <x v="12"/>
    <s v="08USU4054V"/>
    <n v="0"/>
    <x v="24"/>
    <n v="533503134"/>
    <x v="1"/>
    <x v="133"/>
    <x v="0"/>
    <s v="Activa"/>
    <x v="1"/>
    <x v="1"/>
    <x v="4"/>
    <s v="Universidad Autónoma de Chihuahua"/>
    <s v="AUTÓNOMO"/>
    <x v="0"/>
    <n v="6"/>
    <n v="5"/>
    <n v="11"/>
    <n v="28"/>
    <n v="45"/>
    <n v="73"/>
    <n v="22"/>
    <n v="21"/>
    <n v="43"/>
    <n v="95"/>
    <n v="124"/>
    <n v="219"/>
  </r>
  <r>
    <s v="08MSU0017H"/>
    <x v="12"/>
    <s v="08USU4054V"/>
    <n v="0"/>
    <x v="24"/>
    <n v="533503134"/>
    <x v="1"/>
    <x v="133"/>
    <x v="1"/>
    <s v="Activa"/>
    <x v="1"/>
    <x v="1"/>
    <x v="4"/>
    <s v="Universidad Autónoma de Chihuahua"/>
    <s v="AUTÓNOMO"/>
    <x v="0"/>
    <n v="0"/>
    <n v="0"/>
    <n v="0"/>
    <n v="0"/>
    <n v="0"/>
    <n v="0"/>
    <n v="2"/>
    <n v="4"/>
    <n v="6"/>
    <n v="5"/>
    <n v="6"/>
    <n v="11"/>
  </r>
  <r>
    <s v="08MSU0017H"/>
    <x v="12"/>
    <s v="08USU4054V"/>
    <n v="0"/>
    <x v="24"/>
    <n v="544100101"/>
    <x v="4"/>
    <x v="134"/>
    <x v="0"/>
    <s v="Liquidacion"/>
    <x v="1"/>
    <x v="1"/>
    <x v="4"/>
    <s v="Universidad Autónoma de Chihuahua"/>
    <s v="AUTÓNOMO"/>
    <x v="0"/>
    <n v="13"/>
    <n v="0"/>
    <n v="13"/>
    <n v="46"/>
    <n v="32"/>
    <n v="78"/>
    <n v="0"/>
    <n v="0"/>
    <n v="0"/>
    <n v="2"/>
    <n v="0"/>
    <n v="2"/>
  </r>
  <r>
    <s v="08MSU0017H"/>
    <x v="12"/>
    <s v="08USU4054V"/>
    <n v="0"/>
    <x v="24"/>
    <n v="551700002"/>
    <x v="2"/>
    <x v="135"/>
    <x v="0"/>
    <s v="Activa"/>
    <x v="1"/>
    <x v="1"/>
    <x v="4"/>
    <s v="Universidad Autónoma de Chihuahua"/>
    <s v="AUTÓNOMO"/>
    <x v="0"/>
    <n v="0"/>
    <n v="0"/>
    <n v="0"/>
    <n v="0"/>
    <n v="0"/>
    <n v="0"/>
    <n v="14"/>
    <n v="8"/>
    <n v="22"/>
    <n v="97"/>
    <n v="58"/>
    <n v="155"/>
  </r>
  <r>
    <s v="08MSU0017H"/>
    <x v="12"/>
    <s v="08USU4054V"/>
    <n v="0"/>
    <x v="24"/>
    <n v="551700002"/>
    <x v="2"/>
    <x v="135"/>
    <x v="1"/>
    <s v="Activa"/>
    <x v="1"/>
    <x v="1"/>
    <x v="4"/>
    <s v="Universidad Autónoma de Chihuahua"/>
    <s v="AUTÓNOMO"/>
    <x v="0"/>
    <n v="0"/>
    <n v="0"/>
    <n v="0"/>
    <n v="0"/>
    <n v="0"/>
    <n v="0"/>
    <n v="5"/>
    <n v="5"/>
    <n v="10"/>
    <n v="9"/>
    <n v="7"/>
    <n v="16"/>
  </r>
  <r>
    <s v="08MSU0017H"/>
    <x v="12"/>
    <s v="08USU4054V"/>
    <n v="0"/>
    <x v="24"/>
    <n v="733000001"/>
    <x v="1"/>
    <x v="136"/>
    <x v="0"/>
    <s v="Activa"/>
    <x v="1"/>
    <x v="1"/>
    <x v="4"/>
    <s v="Universidad Autónoma de Chihuahua"/>
    <s v="AUTÓNOMO"/>
    <x v="2"/>
    <n v="24"/>
    <n v="17"/>
    <n v="41"/>
    <n v="2"/>
    <n v="0"/>
    <n v="2"/>
    <n v="14"/>
    <n v="5"/>
    <n v="19"/>
    <n v="73"/>
    <n v="51"/>
    <n v="124"/>
  </r>
  <r>
    <s v="08MSU0017H"/>
    <x v="12"/>
    <s v="08USU4054V"/>
    <n v="0"/>
    <x v="24"/>
    <n v="733000001"/>
    <x v="1"/>
    <x v="136"/>
    <x v="1"/>
    <s v="Activa"/>
    <x v="1"/>
    <x v="1"/>
    <x v="4"/>
    <s v="Universidad Autónoma de Chihuahua"/>
    <s v="AUTÓNOMO"/>
    <x v="2"/>
    <n v="15"/>
    <n v="4"/>
    <n v="19"/>
    <n v="2"/>
    <n v="0"/>
    <n v="2"/>
    <n v="3"/>
    <n v="4"/>
    <n v="7"/>
    <n v="40"/>
    <n v="25"/>
    <n v="65"/>
  </r>
  <r>
    <s v="08MSU0017H"/>
    <x v="12"/>
    <s v="08USU4054V"/>
    <n v="0"/>
    <x v="24"/>
    <n v="733200036"/>
    <x v="1"/>
    <x v="137"/>
    <x v="0"/>
    <s v="Activa"/>
    <x v="1"/>
    <x v="1"/>
    <x v="4"/>
    <s v="Universidad Autónoma de Chihuahua"/>
    <s v="AUTÓNOMO"/>
    <x v="2"/>
    <n v="12"/>
    <n v="21"/>
    <n v="33"/>
    <n v="2"/>
    <n v="2"/>
    <n v="4"/>
    <n v="5"/>
    <n v="8"/>
    <n v="13"/>
    <n v="28"/>
    <n v="27"/>
    <n v="55"/>
  </r>
  <r>
    <s v="08MSU0017H"/>
    <x v="12"/>
    <s v="08USU4054V"/>
    <n v="0"/>
    <x v="24"/>
    <n v="733200036"/>
    <x v="1"/>
    <x v="137"/>
    <x v="1"/>
    <s v="Activa"/>
    <x v="1"/>
    <x v="1"/>
    <x v="4"/>
    <s v="Universidad Autónoma de Chihuahua"/>
    <s v="AUTÓNOMO"/>
    <x v="2"/>
    <n v="3"/>
    <n v="5"/>
    <n v="8"/>
    <n v="0"/>
    <n v="0"/>
    <n v="0"/>
    <n v="2"/>
    <n v="5"/>
    <n v="7"/>
    <n v="9"/>
    <n v="25"/>
    <n v="34"/>
  </r>
  <r>
    <s v="08MSU0017H"/>
    <x v="12"/>
    <s v="08USU4054V"/>
    <n v="0"/>
    <x v="24"/>
    <n v="733300024"/>
    <x v="1"/>
    <x v="138"/>
    <x v="0"/>
    <s v="Activa"/>
    <x v="1"/>
    <x v="1"/>
    <x v="4"/>
    <s v="Universidad Autónoma de Chihuahua"/>
    <s v="AUTÓNOMO"/>
    <x v="2"/>
    <n v="25"/>
    <n v="26"/>
    <n v="51"/>
    <n v="2"/>
    <n v="4"/>
    <n v="6"/>
    <n v="10"/>
    <n v="15"/>
    <n v="25"/>
    <n v="77"/>
    <n v="59"/>
    <n v="136"/>
  </r>
  <r>
    <s v="08MSU0017H"/>
    <x v="12"/>
    <s v="08USU4054V"/>
    <n v="0"/>
    <x v="24"/>
    <n v="733400012"/>
    <x v="1"/>
    <x v="139"/>
    <x v="0"/>
    <s v="Activa"/>
    <x v="1"/>
    <x v="1"/>
    <x v="4"/>
    <s v="Universidad Autónoma de Chihuahua"/>
    <s v="AUTÓNOMO"/>
    <x v="2"/>
    <n v="9"/>
    <n v="7"/>
    <n v="16"/>
    <n v="1"/>
    <n v="4"/>
    <n v="5"/>
    <n v="1"/>
    <n v="3"/>
    <n v="4"/>
    <n v="11"/>
    <n v="15"/>
    <n v="26"/>
  </r>
  <r>
    <s v="08MSU0017H"/>
    <x v="12"/>
    <s v="08USU4054V"/>
    <n v="0"/>
    <x v="24"/>
    <n v="733400042"/>
    <x v="1"/>
    <x v="140"/>
    <x v="0"/>
    <s v="Activa"/>
    <x v="1"/>
    <x v="1"/>
    <x v="4"/>
    <s v="Universidad Autónoma de Chihuahua"/>
    <s v="AUTÓNOMO"/>
    <x v="2"/>
    <n v="11"/>
    <n v="16"/>
    <n v="27"/>
    <n v="1"/>
    <n v="0"/>
    <n v="1"/>
    <n v="3"/>
    <n v="5"/>
    <n v="8"/>
    <n v="35"/>
    <n v="42"/>
    <n v="77"/>
  </r>
  <r>
    <s v="08MSU0017H"/>
    <x v="12"/>
    <s v="08USU4054V"/>
    <n v="0"/>
    <x v="24"/>
    <n v="733502123"/>
    <x v="1"/>
    <x v="141"/>
    <x v="0"/>
    <s v="Activa"/>
    <x v="1"/>
    <x v="1"/>
    <x v="4"/>
    <s v="Universidad Autónoma de Chihuahua"/>
    <s v="AUTÓNOMO"/>
    <x v="2"/>
    <n v="36"/>
    <n v="56"/>
    <n v="92"/>
    <n v="3"/>
    <n v="4"/>
    <n v="7"/>
    <n v="6"/>
    <n v="20"/>
    <n v="26"/>
    <n v="49"/>
    <n v="139"/>
    <n v="188"/>
  </r>
  <r>
    <s v="08MSU0017H"/>
    <x v="12"/>
    <s v="08USU4054V"/>
    <n v="0"/>
    <x v="24"/>
    <n v="733502123"/>
    <x v="1"/>
    <x v="141"/>
    <x v="1"/>
    <s v="Activa"/>
    <x v="1"/>
    <x v="1"/>
    <x v="4"/>
    <s v="Universidad Autónoma de Chihuahua"/>
    <s v="AUTÓNOMO"/>
    <x v="2"/>
    <n v="5"/>
    <n v="11"/>
    <n v="16"/>
    <n v="2"/>
    <n v="0"/>
    <n v="2"/>
    <n v="4"/>
    <n v="7"/>
    <n v="11"/>
    <n v="15"/>
    <n v="30"/>
    <n v="45"/>
  </r>
  <r>
    <s v="08MSU0017H"/>
    <x v="12"/>
    <s v="08USU4054V"/>
    <n v="0"/>
    <x v="24"/>
    <n v="733503255"/>
    <x v="1"/>
    <x v="142"/>
    <x v="0"/>
    <s v="Activa"/>
    <x v="1"/>
    <x v="1"/>
    <x v="4"/>
    <s v="Universidad Autónoma de Chihuahua"/>
    <s v="AUTÓNOMO"/>
    <x v="2"/>
    <n v="15"/>
    <n v="11"/>
    <n v="26"/>
    <n v="0"/>
    <n v="1"/>
    <n v="1"/>
    <n v="4"/>
    <n v="2"/>
    <n v="6"/>
    <n v="20"/>
    <n v="16"/>
    <n v="36"/>
  </r>
  <r>
    <s v="08MSU0017H"/>
    <x v="12"/>
    <s v="08USU4054V"/>
    <n v="0"/>
    <x v="24"/>
    <n v="733503255"/>
    <x v="1"/>
    <x v="142"/>
    <x v="1"/>
    <s v="Activa"/>
    <x v="1"/>
    <x v="1"/>
    <x v="4"/>
    <s v="Universidad Autónoma de Chihuahua"/>
    <s v="AUTÓNOMO"/>
    <x v="2"/>
    <n v="1"/>
    <n v="1"/>
    <n v="2"/>
    <n v="0"/>
    <n v="0"/>
    <n v="0"/>
    <n v="2"/>
    <n v="1"/>
    <n v="3"/>
    <n v="4"/>
    <n v="4"/>
    <n v="8"/>
  </r>
  <r>
    <s v="08MSU0017H"/>
    <x v="12"/>
    <s v="08USU4054V"/>
    <n v="0"/>
    <x v="24"/>
    <n v="744100053"/>
    <x v="4"/>
    <x v="143"/>
    <x v="0"/>
    <s v="Activa"/>
    <x v="1"/>
    <x v="1"/>
    <x v="4"/>
    <s v="Universidad Autónoma de Chihuahua"/>
    <s v="AUTÓNOMO"/>
    <x v="2"/>
    <n v="0"/>
    <n v="0"/>
    <n v="0"/>
    <n v="0"/>
    <n v="0"/>
    <n v="0"/>
    <n v="0"/>
    <n v="0"/>
    <n v="0"/>
    <n v="5"/>
    <n v="3"/>
    <n v="8"/>
  </r>
  <r>
    <s v="08MSU0017H"/>
    <x v="12"/>
    <s v="08USU4054V"/>
    <n v="0"/>
    <x v="24"/>
    <n v="744100053"/>
    <x v="4"/>
    <x v="143"/>
    <x v="1"/>
    <s v="Activa"/>
    <x v="1"/>
    <x v="1"/>
    <x v="4"/>
    <s v="Universidad Autónoma de Chihuahua"/>
    <s v="AUTÓNOMO"/>
    <x v="2"/>
    <n v="2"/>
    <n v="2"/>
    <n v="4"/>
    <n v="0"/>
    <n v="0"/>
    <n v="0"/>
    <n v="2"/>
    <n v="1"/>
    <n v="3"/>
    <n v="16"/>
    <n v="6"/>
    <n v="22"/>
  </r>
  <r>
    <s v="08MSU0017H"/>
    <x v="12"/>
    <s v="08USU4054V"/>
    <n v="0"/>
    <x v="24"/>
    <n v="744100064"/>
    <x v="4"/>
    <x v="144"/>
    <x v="0"/>
    <s v="Activa"/>
    <x v="1"/>
    <x v="1"/>
    <x v="4"/>
    <s v="Universidad Autónoma de Chihuahua"/>
    <s v="AUTÓNOMO"/>
    <x v="2"/>
    <n v="7"/>
    <n v="7"/>
    <n v="14"/>
    <n v="0"/>
    <n v="0"/>
    <n v="0"/>
    <n v="0"/>
    <n v="0"/>
    <n v="0"/>
    <n v="12"/>
    <n v="0"/>
    <n v="12"/>
  </r>
  <r>
    <s v="08MSU0017H"/>
    <x v="12"/>
    <s v="08USU4054V"/>
    <n v="0"/>
    <x v="24"/>
    <n v="744100064"/>
    <x v="4"/>
    <x v="144"/>
    <x v="1"/>
    <s v="Activa"/>
    <x v="1"/>
    <x v="1"/>
    <x v="4"/>
    <s v="Universidad Autónoma de Chihuahua"/>
    <s v="AUTÓNOMO"/>
    <x v="2"/>
    <n v="8"/>
    <n v="1"/>
    <n v="9"/>
    <n v="0"/>
    <n v="0"/>
    <n v="0"/>
    <n v="2"/>
    <n v="4"/>
    <n v="6"/>
    <n v="21"/>
    <n v="6"/>
    <n v="27"/>
  </r>
  <r>
    <s v="08MSU0017H"/>
    <x v="12"/>
    <s v="08USU4054V"/>
    <n v="0"/>
    <x v="24"/>
    <n v="833000001"/>
    <x v="1"/>
    <x v="145"/>
    <x v="0"/>
    <s v="Activa"/>
    <x v="1"/>
    <x v="1"/>
    <x v="4"/>
    <s v="Universidad Autónoma de Chihuahua"/>
    <s v="AUTÓNOMO"/>
    <x v="3"/>
    <n v="20"/>
    <n v="14"/>
    <n v="34"/>
    <n v="0"/>
    <n v="0"/>
    <n v="0"/>
    <n v="1"/>
    <n v="1"/>
    <n v="2"/>
    <n v="42"/>
    <n v="21"/>
    <n v="63"/>
  </r>
  <r>
    <s v="08MSU0017H"/>
    <x v="12"/>
    <s v="08USU4055U"/>
    <n v="1"/>
    <x v="25"/>
    <n v="522200019"/>
    <x v="0"/>
    <x v="146"/>
    <x v="0"/>
    <s v="Activa"/>
    <x v="1"/>
    <x v="1"/>
    <x v="4"/>
    <s v="Universidad Autónoma de Chihuahua"/>
    <s v="AUTÓNOMO"/>
    <x v="0"/>
    <n v="7"/>
    <n v="12"/>
    <n v="19"/>
    <n v="1"/>
    <n v="1"/>
    <n v="2"/>
    <n v="10"/>
    <n v="48"/>
    <n v="58"/>
    <n v="75"/>
    <n v="163"/>
    <n v="238"/>
  </r>
  <r>
    <s v="08MSU0017H"/>
    <x v="12"/>
    <s v="08USU4055U"/>
    <n v="0"/>
    <x v="25"/>
    <n v="522300033"/>
    <x v="0"/>
    <x v="147"/>
    <x v="0"/>
    <s v="Activa"/>
    <x v="1"/>
    <x v="1"/>
    <x v="4"/>
    <s v="Universidad Autónoma de Chihuahua"/>
    <s v="AUTÓNOMO"/>
    <x v="0"/>
    <n v="5"/>
    <n v="9"/>
    <n v="14"/>
    <n v="0"/>
    <n v="0"/>
    <n v="0"/>
    <n v="8"/>
    <n v="30"/>
    <n v="38"/>
    <n v="47"/>
    <n v="95"/>
    <n v="142"/>
  </r>
  <r>
    <s v="08MSU0017H"/>
    <x v="12"/>
    <s v="08USU4055U"/>
    <n v="0"/>
    <x v="25"/>
    <n v="522400008"/>
    <x v="0"/>
    <x v="148"/>
    <x v="0"/>
    <s v="Activa"/>
    <x v="1"/>
    <x v="1"/>
    <x v="4"/>
    <s v="Universidad Autónoma de Chihuahua"/>
    <s v="AUTÓNOMO"/>
    <x v="0"/>
    <n v="0"/>
    <n v="0"/>
    <n v="0"/>
    <n v="0"/>
    <n v="0"/>
    <n v="0"/>
    <n v="20"/>
    <n v="22"/>
    <n v="42"/>
    <n v="41"/>
    <n v="37"/>
    <n v="78"/>
  </r>
  <r>
    <s v="08MSU0017H"/>
    <x v="12"/>
    <s v="08USU4055U"/>
    <n v="0"/>
    <x v="25"/>
    <n v="522400008"/>
    <x v="0"/>
    <x v="148"/>
    <x v="0"/>
    <s v="Liquidacion"/>
    <x v="1"/>
    <x v="1"/>
    <x v="4"/>
    <s v="Universidad Autónoma de Chihuahua"/>
    <s v="AUTÓNOMO"/>
    <x v="0"/>
    <n v="6"/>
    <n v="1"/>
    <n v="7"/>
    <n v="0"/>
    <n v="1"/>
    <n v="1"/>
    <n v="0"/>
    <n v="0"/>
    <n v="0"/>
    <n v="5"/>
    <n v="6"/>
    <n v="11"/>
  </r>
  <r>
    <s v="08MSU0017H"/>
    <x v="12"/>
    <s v="08USU4055U"/>
    <n v="0"/>
    <x v="25"/>
    <n v="522400008"/>
    <x v="0"/>
    <x v="148"/>
    <x v="1"/>
    <s v="Activa"/>
    <x v="1"/>
    <x v="1"/>
    <x v="4"/>
    <s v="Universidad Autónoma de Chihuahua"/>
    <s v="AUTÓNOMO"/>
    <x v="0"/>
    <n v="0"/>
    <n v="0"/>
    <n v="0"/>
    <n v="0"/>
    <n v="0"/>
    <n v="0"/>
    <n v="15"/>
    <n v="5"/>
    <n v="20"/>
    <n v="16"/>
    <n v="17"/>
    <n v="33"/>
  </r>
  <r>
    <s v="08MSU0017H"/>
    <x v="12"/>
    <s v="08USU4055U"/>
    <n v="0"/>
    <x v="25"/>
    <n v="522400008"/>
    <x v="0"/>
    <x v="148"/>
    <x v="1"/>
    <s v="Liquidacion"/>
    <x v="1"/>
    <x v="1"/>
    <x v="4"/>
    <s v="Universidad Autónoma de Chihuahua"/>
    <s v="AUTÓNOMO"/>
    <x v="0"/>
    <n v="1"/>
    <n v="6"/>
    <n v="7"/>
    <n v="0"/>
    <n v="0"/>
    <n v="0"/>
    <n v="0"/>
    <n v="0"/>
    <n v="0"/>
    <n v="6"/>
    <n v="3"/>
    <n v="9"/>
  </r>
  <r>
    <s v="08MSU0017H"/>
    <x v="12"/>
    <s v="08USU4055U"/>
    <n v="0"/>
    <x v="25"/>
    <n v="522500002"/>
    <x v="0"/>
    <x v="149"/>
    <x v="0"/>
    <s v="Activa"/>
    <x v="1"/>
    <x v="1"/>
    <x v="4"/>
    <s v="Universidad Autónoma de Chihuahua"/>
    <s v="AUTÓNOMO"/>
    <x v="0"/>
    <n v="3"/>
    <n v="3"/>
    <n v="6"/>
    <n v="1"/>
    <n v="0"/>
    <n v="1"/>
    <n v="14"/>
    <n v="13"/>
    <n v="27"/>
    <n v="48"/>
    <n v="38"/>
    <n v="86"/>
  </r>
  <r>
    <s v="08MSU0017H"/>
    <x v="12"/>
    <s v="08USU4055U"/>
    <n v="0"/>
    <x v="25"/>
    <n v="522500002"/>
    <x v="0"/>
    <x v="149"/>
    <x v="1"/>
    <s v="Activa"/>
    <x v="1"/>
    <x v="1"/>
    <x v="4"/>
    <s v="Universidad Autónoma de Chihuahua"/>
    <s v="AUTÓNOMO"/>
    <x v="0"/>
    <n v="3"/>
    <n v="1"/>
    <n v="4"/>
    <n v="0"/>
    <n v="0"/>
    <n v="0"/>
    <n v="23"/>
    <n v="12"/>
    <n v="35"/>
    <n v="65"/>
    <n v="26"/>
    <n v="91"/>
  </r>
  <r>
    <s v="08MSU0017H"/>
    <x v="12"/>
    <s v="08USU4055U"/>
    <n v="0"/>
    <x v="25"/>
    <n v="532100081"/>
    <x v="1"/>
    <x v="150"/>
    <x v="0"/>
    <s v="Activa"/>
    <x v="1"/>
    <x v="1"/>
    <x v="4"/>
    <s v="Universidad Autónoma de Chihuahua"/>
    <s v="AUTÓNOMO"/>
    <x v="0"/>
    <n v="0"/>
    <n v="0"/>
    <n v="0"/>
    <n v="0"/>
    <n v="0"/>
    <n v="0"/>
    <n v="36"/>
    <n v="14"/>
    <n v="50"/>
    <n v="65"/>
    <n v="62"/>
    <n v="127"/>
  </r>
  <r>
    <s v="08MSU0017H"/>
    <x v="12"/>
    <s v="08USU4055U"/>
    <n v="0"/>
    <x v="25"/>
    <n v="532100081"/>
    <x v="1"/>
    <x v="150"/>
    <x v="1"/>
    <s v="Liquidacion"/>
    <x v="1"/>
    <x v="1"/>
    <x v="4"/>
    <s v="Universidad Autónoma de Chihuahua"/>
    <s v="AUTÓNOMO"/>
    <x v="0"/>
    <n v="6"/>
    <n v="17"/>
    <n v="23"/>
    <n v="1"/>
    <n v="0"/>
    <n v="1"/>
    <n v="0"/>
    <n v="0"/>
    <n v="0"/>
    <n v="5"/>
    <n v="11"/>
    <n v="16"/>
  </r>
  <r>
    <s v="08MSU0017H"/>
    <x v="12"/>
    <s v="08USU4055U"/>
    <n v="0"/>
    <x v="25"/>
    <n v="532200008"/>
    <x v="1"/>
    <x v="151"/>
    <x v="0"/>
    <s v="Activa"/>
    <x v="1"/>
    <x v="1"/>
    <x v="4"/>
    <s v="Universidad Autónoma de Chihuahua"/>
    <s v="AUTÓNOMO"/>
    <x v="0"/>
    <n v="0"/>
    <n v="0"/>
    <n v="0"/>
    <n v="0"/>
    <n v="0"/>
    <n v="0"/>
    <n v="25"/>
    <n v="15"/>
    <n v="40"/>
    <n v="31"/>
    <n v="29"/>
    <n v="60"/>
  </r>
  <r>
    <s v="08MSU0017H"/>
    <x v="12"/>
    <s v="08USU4055U"/>
    <n v="0"/>
    <x v="25"/>
    <n v="532200008"/>
    <x v="1"/>
    <x v="151"/>
    <x v="0"/>
    <s v="Liquidacion"/>
    <x v="1"/>
    <x v="1"/>
    <x v="4"/>
    <s v="Universidad Autónoma de Chihuahua"/>
    <s v="AUTÓNOMO"/>
    <x v="0"/>
    <n v="2"/>
    <n v="10"/>
    <n v="12"/>
    <n v="0"/>
    <n v="0"/>
    <n v="0"/>
    <n v="0"/>
    <n v="0"/>
    <n v="0"/>
    <n v="4"/>
    <n v="11"/>
    <n v="15"/>
  </r>
  <r>
    <s v="08MSU0017H"/>
    <x v="12"/>
    <s v="08USU4055U"/>
    <n v="0"/>
    <x v="25"/>
    <n v="711200057"/>
    <x v="3"/>
    <x v="152"/>
    <x v="0"/>
    <s v="Activa"/>
    <x v="1"/>
    <x v="1"/>
    <x v="4"/>
    <s v="Universidad Autónoma de Chihuahua"/>
    <s v="AUTÓNOMO"/>
    <x v="2"/>
    <n v="0"/>
    <n v="0"/>
    <n v="0"/>
    <n v="0"/>
    <n v="0"/>
    <n v="0"/>
    <n v="3"/>
    <n v="4"/>
    <n v="7"/>
    <n v="3"/>
    <n v="4"/>
    <n v="7"/>
  </r>
  <r>
    <s v="08MSU0017H"/>
    <x v="12"/>
    <s v="08USU4055U"/>
    <n v="0"/>
    <x v="25"/>
    <n v="712500046"/>
    <x v="3"/>
    <x v="153"/>
    <x v="0"/>
    <s v="Activa"/>
    <x v="1"/>
    <x v="1"/>
    <x v="4"/>
    <s v="Universidad Autónoma de Chihuahua"/>
    <s v="AUTÓNOMO"/>
    <x v="2"/>
    <n v="0"/>
    <n v="0"/>
    <n v="0"/>
    <n v="0"/>
    <n v="0"/>
    <n v="0"/>
    <n v="0"/>
    <n v="0"/>
    <n v="0"/>
    <n v="13"/>
    <n v="12"/>
    <n v="25"/>
  </r>
  <r>
    <s v="08MSU0017H"/>
    <x v="12"/>
    <s v="08USU4055U"/>
    <n v="0"/>
    <x v="25"/>
    <n v="722000001"/>
    <x v="0"/>
    <x v="154"/>
    <x v="0"/>
    <s v="Activa"/>
    <x v="1"/>
    <x v="1"/>
    <x v="4"/>
    <s v="Universidad Autónoma de Chihuahua"/>
    <s v="AUTÓNOMO"/>
    <x v="2"/>
    <n v="0"/>
    <n v="0"/>
    <n v="0"/>
    <n v="0"/>
    <n v="0"/>
    <n v="0"/>
    <n v="3"/>
    <n v="2"/>
    <n v="5"/>
    <n v="8"/>
    <n v="8"/>
    <n v="16"/>
  </r>
  <r>
    <s v="08MSU0017H"/>
    <x v="12"/>
    <s v="08USU4055U"/>
    <n v="0"/>
    <x v="25"/>
    <n v="732100039"/>
    <x v="1"/>
    <x v="155"/>
    <x v="0"/>
    <s v="Activa"/>
    <x v="1"/>
    <x v="1"/>
    <x v="4"/>
    <s v="Universidad Autónoma de Chihuahua"/>
    <s v="AUTÓNOMO"/>
    <x v="2"/>
    <n v="0"/>
    <n v="0"/>
    <n v="0"/>
    <n v="0"/>
    <n v="0"/>
    <n v="0"/>
    <n v="0"/>
    <n v="0"/>
    <n v="0"/>
    <n v="1"/>
    <n v="1"/>
    <n v="2"/>
  </r>
  <r>
    <s v="08MSU0017H"/>
    <x v="12"/>
    <s v="08USU4055U"/>
    <n v="0"/>
    <x v="25"/>
    <n v="811200006"/>
    <x v="3"/>
    <x v="156"/>
    <x v="0"/>
    <s v="Activa"/>
    <x v="1"/>
    <x v="1"/>
    <x v="4"/>
    <s v="Universidad Autónoma de Chihuahua"/>
    <s v="AUTÓNOMO"/>
    <x v="3"/>
    <n v="0"/>
    <n v="0"/>
    <n v="0"/>
    <n v="0"/>
    <n v="0"/>
    <n v="0"/>
    <n v="0"/>
    <n v="0"/>
    <n v="0"/>
    <n v="5"/>
    <n v="9"/>
    <n v="14"/>
  </r>
  <r>
    <s v="08MSU0017H"/>
    <x v="12"/>
    <s v="08USU4055U"/>
    <n v="0"/>
    <x v="25"/>
    <n v="821000004"/>
    <x v="0"/>
    <x v="157"/>
    <x v="0"/>
    <s v="Activa"/>
    <x v="1"/>
    <x v="1"/>
    <x v="4"/>
    <s v="Universidad Autónoma de Chihuahua"/>
    <s v="AUTÓNOMO"/>
    <x v="3"/>
    <n v="0"/>
    <n v="0"/>
    <n v="0"/>
    <n v="0"/>
    <n v="0"/>
    <n v="0"/>
    <n v="5"/>
    <n v="8"/>
    <n v="13"/>
    <n v="5"/>
    <n v="8"/>
    <n v="13"/>
  </r>
  <r>
    <s v="08MSU0017H"/>
    <x v="12"/>
    <s v="08USU4056T"/>
    <n v="1"/>
    <x v="26"/>
    <n v="531200003"/>
    <x v="1"/>
    <x v="158"/>
    <x v="0"/>
    <s v="Activa"/>
    <x v="1"/>
    <x v="1"/>
    <x v="4"/>
    <s v="Universidad Autónoma de Chihuahua"/>
    <s v="AUTÓNOMO"/>
    <x v="0"/>
    <n v="27"/>
    <n v="12"/>
    <n v="39"/>
    <n v="25"/>
    <n v="10"/>
    <n v="35"/>
    <n v="29"/>
    <n v="11"/>
    <n v="40"/>
    <n v="124"/>
    <n v="63"/>
    <n v="187"/>
  </r>
  <r>
    <s v="08MSU0017H"/>
    <x v="12"/>
    <s v="08USU4056T"/>
    <n v="0"/>
    <x v="26"/>
    <n v="533505248"/>
    <x v="1"/>
    <x v="159"/>
    <x v="0"/>
    <s v="Activa"/>
    <x v="1"/>
    <x v="1"/>
    <x v="4"/>
    <s v="Universidad Autónoma de Chihuahua"/>
    <s v="AUTÓNOMO"/>
    <x v="0"/>
    <n v="10"/>
    <n v="10"/>
    <n v="20"/>
    <n v="9"/>
    <n v="15"/>
    <n v="24"/>
    <n v="14"/>
    <n v="5"/>
    <n v="19"/>
    <n v="28"/>
    <n v="17"/>
    <n v="45"/>
  </r>
  <r>
    <s v="08MSU0017H"/>
    <x v="12"/>
    <s v="08USU4056T"/>
    <n v="0"/>
    <x v="26"/>
    <n v="551000056"/>
    <x v="2"/>
    <x v="160"/>
    <x v="0"/>
    <s v="Activa"/>
    <x v="1"/>
    <x v="1"/>
    <x v="4"/>
    <s v="Universidad Autónoma de Chihuahua"/>
    <s v="AUTÓNOMO"/>
    <x v="0"/>
    <n v="0"/>
    <n v="0"/>
    <n v="0"/>
    <n v="0"/>
    <n v="0"/>
    <n v="0"/>
    <n v="0"/>
    <n v="0"/>
    <n v="0"/>
    <n v="35"/>
    <n v="20"/>
    <n v="55"/>
  </r>
  <r>
    <s v="08MSU0017H"/>
    <x v="12"/>
    <s v="08USU4056T"/>
    <n v="0"/>
    <x v="26"/>
    <n v="561200007"/>
    <x v="7"/>
    <x v="161"/>
    <x v="0"/>
    <s v="Liquidacion"/>
    <x v="1"/>
    <x v="1"/>
    <x v="4"/>
    <s v="Universidad Autónoma de Chihuahua"/>
    <s v="AUTÓNOMO"/>
    <x v="0"/>
    <n v="9"/>
    <n v="6"/>
    <n v="15"/>
    <n v="37"/>
    <n v="11"/>
    <n v="48"/>
    <n v="0"/>
    <n v="0"/>
    <n v="0"/>
    <n v="26"/>
    <n v="5"/>
    <n v="31"/>
  </r>
  <r>
    <s v="08MSU0017H"/>
    <x v="12"/>
    <s v="08USU4056T"/>
    <n v="0"/>
    <x v="26"/>
    <n v="561200018"/>
    <x v="7"/>
    <x v="162"/>
    <x v="0"/>
    <s v="Activa"/>
    <x v="1"/>
    <x v="1"/>
    <x v="4"/>
    <s v="Universidad Autónoma de Chihuahua"/>
    <s v="AUTÓNOMO"/>
    <x v="0"/>
    <n v="0"/>
    <n v="0"/>
    <n v="0"/>
    <n v="0"/>
    <n v="0"/>
    <n v="0"/>
    <n v="48"/>
    <n v="15"/>
    <n v="63"/>
    <n v="155"/>
    <n v="75"/>
    <n v="230"/>
  </r>
  <r>
    <s v="08MSU0017H"/>
    <x v="12"/>
    <s v="08USU4056T"/>
    <n v="0"/>
    <x v="26"/>
    <n v="761100025"/>
    <x v="7"/>
    <x v="163"/>
    <x v="0"/>
    <s v="Activa"/>
    <x v="1"/>
    <x v="1"/>
    <x v="4"/>
    <s v="Universidad Autónoma de Chihuahua"/>
    <s v="AUTÓNOMO"/>
    <x v="2"/>
    <n v="4"/>
    <n v="8"/>
    <n v="12"/>
    <n v="9"/>
    <n v="7"/>
    <n v="16"/>
    <n v="7"/>
    <n v="12"/>
    <n v="19"/>
    <n v="19"/>
    <n v="32"/>
    <n v="51"/>
  </r>
  <r>
    <s v="08MSU0017H"/>
    <x v="12"/>
    <s v="08USU4064B"/>
    <n v="1"/>
    <x v="27"/>
    <n v="521100005"/>
    <x v="0"/>
    <x v="87"/>
    <x v="0"/>
    <s v="Activa"/>
    <x v="1"/>
    <x v="1"/>
    <x v="4"/>
    <s v="Universidad Autónoma de Chihuahua"/>
    <s v="AUTÓNOMO"/>
    <x v="0"/>
    <n v="10"/>
    <n v="14"/>
    <n v="24"/>
    <n v="7"/>
    <n v="5"/>
    <n v="12"/>
    <n v="11"/>
    <n v="27"/>
    <n v="38"/>
    <n v="59"/>
    <n v="95"/>
    <n v="154"/>
  </r>
  <r>
    <s v="08MSU0017H"/>
    <x v="12"/>
    <s v="08USU4064B"/>
    <n v="0"/>
    <x v="27"/>
    <n v="521200074"/>
    <x v="0"/>
    <x v="164"/>
    <x v="0"/>
    <s v="Activa"/>
    <x v="1"/>
    <x v="1"/>
    <x v="4"/>
    <s v="Universidad Autónoma de Chihuahua"/>
    <s v="AUTÓNOMO"/>
    <x v="0"/>
    <n v="4"/>
    <n v="13"/>
    <n v="17"/>
    <n v="1"/>
    <n v="6"/>
    <n v="7"/>
    <n v="4"/>
    <n v="22"/>
    <n v="26"/>
    <n v="14"/>
    <n v="67"/>
    <n v="81"/>
  </r>
  <r>
    <s v="08MSU0017H"/>
    <x v="12"/>
    <s v="08USU4064B"/>
    <n v="0"/>
    <x v="27"/>
    <n v="521200142"/>
    <x v="0"/>
    <x v="165"/>
    <x v="0"/>
    <s v="Activa"/>
    <x v="1"/>
    <x v="1"/>
    <x v="4"/>
    <s v="Universidad Autónoma de Chihuahua"/>
    <s v="AUTÓNOMO"/>
    <x v="0"/>
    <n v="23"/>
    <n v="19"/>
    <n v="42"/>
    <n v="8"/>
    <n v="6"/>
    <n v="14"/>
    <n v="48"/>
    <n v="28"/>
    <n v="76"/>
    <n v="186"/>
    <n v="88"/>
    <n v="274"/>
  </r>
  <r>
    <s v="08MSU0017H"/>
    <x v="12"/>
    <s v="08USU4064B"/>
    <n v="0"/>
    <x v="27"/>
    <n v="521200231"/>
    <x v="0"/>
    <x v="166"/>
    <x v="0"/>
    <s v="Activa"/>
    <x v="1"/>
    <x v="1"/>
    <x v="4"/>
    <s v="Universidad Autónoma de Chihuahua"/>
    <s v="AUTÓNOMO"/>
    <x v="0"/>
    <n v="2"/>
    <n v="6"/>
    <n v="8"/>
    <n v="4"/>
    <n v="14"/>
    <n v="18"/>
    <n v="14"/>
    <n v="14"/>
    <n v="28"/>
    <n v="37"/>
    <n v="54"/>
    <n v="91"/>
  </r>
  <r>
    <s v="08MSU0017H"/>
    <x v="12"/>
    <s v="08USU4064B"/>
    <n v="0"/>
    <x v="27"/>
    <n v="721000001"/>
    <x v="0"/>
    <x v="167"/>
    <x v="0"/>
    <s v="Activa"/>
    <x v="1"/>
    <x v="1"/>
    <x v="4"/>
    <s v="Universidad Autónoma de Chihuahua"/>
    <s v="AUTÓNOMO"/>
    <x v="2"/>
    <n v="5"/>
    <n v="4"/>
    <n v="9"/>
    <n v="5"/>
    <n v="4"/>
    <n v="9"/>
    <n v="3"/>
    <n v="7"/>
    <n v="10"/>
    <n v="13"/>
    <n v="9"/>
    <n v="22"/>
  </r>
  <r>
    <s v="08MSU0017H"/>
    <x v="12"/>
    <s v="08USU4079D"/>
    <n v="1"/>
    <x v="28"/>
    <n v="571300001"/>
    <x v="5"/>
    <x v="168"/>
    <x v="0"/>
    <s v="Activa"/>
    <x v="1"/>
    <x v="1"/>
    <x v="4"/>
    <s v="Universidad Autónoma de Chihuahua"/>
    <s v="AUTÓNOMO"/>
    <x v="0"/>
    <n v="56"/>
    <n v="108"/>
    <n v="164"/>
    <n v="36"/>
    <n v="64"/>
    <n v="100"/>
    <n v="59"/>
    <n v="157"/>
    <n v="216"/>
    <n v="396"/>
    <n v="892"/>
    <n v="1288"/>
  </r>
  <r>
    <s v="08MSU0017H"/>
    <x v="12"/>
    <s v="08USU4079D"/>
    <n v="0"/>
    <x v="28"/>
    <n v="771300057"/>
    <x v="5"/>
    <x v="169"/>
    <x v="0"/>
    <s v="Activa"/>
    <x v="1"/>
    <x v="1"/>
    <x v="4"/>
    <s v="Universidad Autónoma de Chihuahua"/>
    <s v="AUTÓNOMO"/>
    <x v="2"/>
    <n v="2"/>
    <n v="10"/>
    <n v="12"/>
    <n v="2"/>
    <n v="10"/>
    <n v="12"/>
    <n v="5"/>
    <n v="7"/>
    <n v="12"/>
    <n v="5"/>
    <n v="7"/>
    <n v="12"/>
  </r>
  <r>
    <s v="08MSU0017H"/>
    <x v="12"/>
    <s v="08USU4827Q"/>
    <n v="1"/>
    <x v="29"/>
    <n v="571200006"/>
    <x v="5"/>
    <x v="170"/>
    <x v="0"/>
    <s v="Activa"/>
    <x v="1"/>
    <x v="1"/>
    <x v="4"/>
    <s v="Universidad Autónoma de Chihuahua"/>
    <s v="AUTÓNOMO"/>
    <x v="0"/>
    <n v="92"/>
    <n v="294"/>
    <n v="386"/>
    <n v="44"/>
    <n v="161"/>
    <n v="205"/>
    <n v="42"/>
    <n v="124"/>
    <n v="166"/>
    <n v="187"/>
    <n v="647"/>
    <n v="834"/>
  </r>
  <r>
    <s v="08MSU0017H"/>
    <x v="12"/>
    <s v="08USU4827Q"/>
    <n v="0"/>
    <x v="29"/>
    <n v="571200006"/>
    <x v="5"/>
    <x v="170"/>
    <x v="1"/>
    <s v="Activa"/>
    <x v="1"/>
    <x v="1"/>
    <x v="4"/>
    <s v="Universidad Autónoma de Chihuahua"/>
    <s v="AUTÓNOMO"/>
    <x v="0"/>
    <n v="0"/>
    <n v="0"/>
    <n v="0"/>
    <n v="0"/>
    <n v="0"/>
    <n v="0"/>
    <n v="3"/>
    <n v="15"/>
    <n v="18"/>
    <n v="17"/>
    <n v="75"/>
    <n v="92"/>
  </r>
  <r>
    <s v="08MSU0017H"/>
    <x v="12"/>
    <s v="08USU4827Q"/>
    <n v="0"/>
    <x v="29"/>
    <n v="571500011"/>
    <x v="5"/>
    <x v="171"/>
    <x v="0"/>
    <s v="Activa"/>
    <x v="1"/>
    <x v="1"/>
    <x v="4"/>
    <s v="Universidad Autónoma de Chihuahua"/>
    <s v="AUTÓNOMO"/>
    <x v="0"/>
    <n v="26"/>
    <n v="122"/>
    <n v="148"/>
    <n v="18"/>
    <n v="77"/>
    <n v="95"/>
    <n v="34"/>
    <n v="106"/>
    <n v="140"/>
    <n v="120"/>
    <n v="442"/>
    <n v="562"/>
  </r>
  <r>
    <s v="08MSU0017H"/>
    <x v="12"/>
    <s v="08USU4827Q"/>
    <n v="0"/>
    <x v="29"/>
    <n v="771200007"/>
    <x v="5"/>
    <x v="172"/>
    <x v="0"/>
    <s v="Activa"/>
    <x v="1"/>
    <x v="1"/>
    <x v="4"/>
    <s v="Universidad Autónoma de Chihuahua"/>
    <s v="AUTÓNOMO"/>
    <x v="2"/>
    <n v="3"/>
    <n v="24"/>
    <n v="27"/>
    <n v="2"/>
    <n v="7"/>
    <n v="9"/>
    <n v="1"/>
    <n v="10"/>
    <n v="11"/>
    <n v="8"/>
    <n v="17"/>
    <n v="25"/>
  </r>
  <r>
    <s v="08MSU0017H"/>
    <x v="12"/>
    <s v="08USU4827Q"/>
    <n v="0"/>
    <x v="29"/>
    <n v="771700062"/>
    <x v="5"/>
    <x v="173"/>
    <x v="0"/>
    <s v="Activa"/>
    <x v="1"/>
    <x v="1"/>
    <x v="4"/>
    <s v="Universidad Autónoma de Chihuahua"/>
    <s v="AUTÓNOMO"/>
    <x v="2"/>
    <n v="4"/>
    <n v="5"/>
    <n v="9"/>
    <n v="2"/>
    <n v="5"/>
    <n v="7"/>
    <n v="3"/>
    <n v="9"/>
    <n v="12"/>
    <n v="10"/>
    <n v="11"/>
    <n v="21"/>
  </r>
  <r>
    <s v="08MSU0017H"/>
    <x v="12"/>
    <s v="08USU4978W"/>
    <n v="1"/>
    <x v="30"/>
    <n v="533505249"/>
    <x v="1"/>
    <x v="174"/>
    <x v="0"/>
    <s v="Activa"/>
    <x v="4"/>
    <x v="1"/>
    <x v="4"/>
    <s v="Universidad Autónoma de Chihuahua"/>
    <s v="AUTÓNOMO"/>
    <x v="0"/>
    <n v="17"/>
    <n v="12"/>
    <n v="29"/>
    <n v="1"/>
    <n v="2"/>
    <n v="3"/>
    <n v="11"/>
    <n v="9"/>
    <n v="20"/>
    <n v="61"/>
    <n v="80"/>
    <n v="141"/>
  </r>
  <r>
    <s v="08MSU0017H"/>
    <x v="12"/>
    <s v="08USU4978W"/>
    <n v="0"/>
    <x v="30"/>
    <n v="561100060"/>
    <x v="7"/>
    <x v="175"/>
    <x v="0"/>
    <s v="Activa"/>
    <x v="4"/>
    <x v="1"/>
    <x v="4"/>
    <s v="Universidad Autónoma de Chihuahua"/>
    <s v="AUTÓNOMO"/>
    <x v="0"/>
    <n v="46"/>
    <n v="12"/>
    <n v="58"/>
    <n v="3"/>
    <n v="1"/>
    <n v="4"/>
    <n v="78"/>
    <n v="21"/>
    <n v="99"/>
    <n v="259"/>
    <n v="85"/>
    <n v="344"/>
  </r>
  <r>
    <s v="08MSU0017H"/>
    <x v="12"/>
    <s v="08USU4978W"/>
    <n v="0"/>
    <x v="30"/>
    <n v="561300020"/>
    <x v="7"/>
    <x v="176"/>
    <x v="0"/>
    <s v="Activa"/>
    <x v="4"/>
    <x v="1"/>
    <x v="4"/>
    <s v="Universidad Autónoma de Chihuahua"/>
    <s v="AUTÓNOMO"/>
    <x v="0"/>
    <n v="15"/>
    <n v="5"/>
    <n v="20"/>
    <n v="2"/>
    <n v="2"/>
    <n v="4"/>
    <n v="10"/>
    <n v="3"/>
    <n v="13"/>
    <n v="49"/>
    <n v="17"/>
    <n v="66"/>
  </r>
  <r>
    <s v="08MSU0017H"/>
    <x v="12"/>
    <s v="08USU4978W"/>
    <n v="0"/>
    <x v="30"/>
    <n v="733100029"/>
    <x v="1"/>
    <x v="177"/>
    <x v="0"/>
    <s v="Activa"/>
    <x v="4"/>
    <x v="1"/>
    <x v="4"/>
    <s v="Universidad Autónoma de Chihuahua"/>
    <s v="AUTÓNOMO"/>
    <x v="2"/>
    <n v="12"/>
    <n v="16"/>
    <n v="28"/>
    <n v="0"/>
    <n v="0"/>
    <n v="0"/>
    <n v="8"/>
    <n v="17"/>
    <n v="25"/>
    <n v="23"/>
    <n v="61"/>
    <n v="84"/>
  </r>
  <r>
    <s v="08MSU0017H"/>
    <x v="12"/>
    <s v="08USU4978W"/>
    <n v="0"/>
    <x v="30"/>
    <n v="733100035"/>
    <x v="1"/>
    <x v="178"/>
    <x v="0"/>
    <s v="Liquidacion"/>
    <x v="4"/>
    <x v="1"/>
    <x v="4"/>
    <s v="Universidad Autónoma de Chihuahua"/>
    <s v="AUTÓNOMO"/>
    <x v="2"/>
    <n v="3"/>
    <n v="3"/>
    <n v="6"/>
    <n v="0"/>
    <n v="0"/>
    <n v="0"/>
    <n v="0"/>
    <n v="0"/>
    <n v="0"/>
    <n v="0"/>
    <n v="0"/>
    <n v="0"/>
  </r>
  <r>
    <s v="08MSU0017H"/>
    <x v="12"/>
    <s v="08USU4978W"/>
    <n v="0"/>
    <x v="30"/>
    <n v="761200003"/>
    <x v="7"/>
    <x v="179"/>
    <x v="0"/>
    <s v="Activa"/>
    <x v="4"/>
    <x v="1"/>
    <x v="4"/>
    <s v="Universidad Autónoma de Chihuahua"/>
    <s v="AUTÓNOMO"/>
    <x v="2"/>
    <n v="0"/>
    <n v="0"/>
    <n v="0"/>
    <n v="0"/>
    <n v="0"/>
    <n v="0"/>
    <n v="0"/>
    <n v="0"/>
    <n v="0"/>
    <n v="3"/>
    <n v="2"/>
    <n v="5"/>
  </r>
  <r>
    <s v="08MSU0017H"/>
    <x v="12"/>
    <s v="08USU4978W"/>
    <n v="0"/>
    <x v="30"/>
    <n v="761300004"/>
    <x v="7"/>
    <x v="180"/>
    <x v="0"/>
    <s v="Activa"/>
    <x v="4"/>
    <x v="1"/>
    <x v="4"/>
    <s v="Universidad Autónoma de Chihuahua"/>
    <s v="AUTÓNOMO"/>
    <x v="2"/>
    <n v="5"/>
    <n v="2"/>
    <n v="7"/>
    <n v="0"/>
    <n v="0"/>
    <n v="0"/>
    <n v="2"/>
    <n v="1"/>
    <n v="3"/>
    <n v="7"/>
    <n v="4"/>
    <n v="11"/>
  </r>
  <r>
    <s v="08MSU0017H"/>
    <x v="12"/>
    <s v="08USU4985F"/>
    <n v="1"/>
    <x v="31"/>
    <n v="533300010"/>
    <x v="1"/>
    <x v="132"/>
    <x v="0"/>
    <s v="Activa"/>
    <x v="4"/>
    <x v="1"/>
    <x v="4"/>
    <s v="Universidad Autónoma de Chihuahua"/>
    <s v="AUTÓNOMO"/>
    <x v="0"/>
    <n v="0"/>
    <n v="0"/>
    <n v="0"/>
    <n v="0"/>
    <n v="0"/>
    <n v="0"/>
    <n v="8"/>
    <n v="20"/>
    <n v="28"/>
    <n v="41"/>
    <n v="58"/>
    <n v="99"/>
  </r>
  <r>
    <s v="08MSU0017H"/>
    <x v="12"/>
    <s v="08USU4985F"/>
    <n v="0"/>
    <x v="31"/>
    <n v="533400003"/>
    <x v="1"/>
    <x v="18"/>
    <x v="0"/>
    <s v="Activa"/>
    <x v="4"/>
    <x v="1"/>
    <x v="4"/>
    <s v="Universidad Autónoma de Chihuahua"/>
    <s v="AUTÓNOMO"/>
    <x v="0"/>
    <n v="5"/>
    <n v="2"/>
    <n v="7"/>
    <n v="10"/>
    <n v="39"/>
    <n v="49"/>
    <n v="23"/>
    <n v="37"/>
    <n v="60"/>
    <n v="98"/>
    <n v="212"/>
    <n v="310"/>
  </r>
  <r>
    <s v="08MSU0017H"/>
    <x v="12"/>
    <s v="08USU4985F"/>
    <n v="0"/>
    <x v="31"/>
    <n v="533502023"/>
    <x v="1"/>
    <x v="15"/>
    <x v="0"/>
    <s v="Activa"/>
    <x v="4"/>
    <x v="1"/>
    <x v="4"/>
    <s v="Universidad Autónoma de Chihuahua"/>
    <s v="AUTÓNOMO"/>
    <x v="0"/>
    <n v="10"/>
    <n v="12"/>
    <n v="22"/>
    <n v="0"/>
    <n v="0"/>
    <n v="0"/>
    <n v="14"/>
    <n v="8"/>
    <n v="22"/>
    <n v="97"/>
    <n v="58"/>
    <n v="155"/>
  </r>
  <r>
    <s v="08MSU0017H"/>
    <x v="12"/>
    <s v="08USU4985F"/>
    <n v="0"/>
    <x v="31"/>
    <n v="733000001"/>
    <x v="1"/>
    <x v="136"/>
    <x v="0"/>
    <s v="Activa"/>
    <x v="4"/>
    <x v="1"/>
    <x v="4"/>
    <s v="Universidad Autónoma de Chihuahua"/>
    <s v="AUTÓNOMO"/>
    <x v="2"/>
    <n v="0"/>
    <n v="0"/>
    <n v="0"/>
    <n v="0"/>
    <n v="0"/>
    <n v="0"/>
    <n v="1"/>
    <n v="0"/>
    <n v="1"/>
    <n v="7"/>
    <n v="4"/>
    <n v="11"/>
  </r>
  <r>
    <s v="08MSU0017H"/>
    <x v="12"/>
    <s v="08USU4985F"/>
    <n v="0"/>
    <x v="31"/>
    <n v="733200036"/>
    <x v="1"/>
    <x v="137"/>
    <x v="0"/>
    <s v="Activa"/>
    <x v="4"/>
    <x v="1"/>
    <x v="4"/>
    <s v="Universidad Autónoma de Chihuahua"/>
    <s v="AUTÓNOMO"/>
    <x v="2"/>
    <n v="0"/>
    <n v="0"/>
    <n v="0"/>
    <n v="0"/>
    <n v="0"/>
    <n v="0"/>
    <n v="0"/>
    <n v="0"/>
    <n v="0"/>
    <n v="5"/>
    <n v="0"/>
    <n v="5"/>
  </r>
  <r>
    <s v="08MSU0017H"/>
    <x v="12"/>
    <s v="08USU4985F"/>
    <n v="0"/>
    <x v="31"/>
    <n v="733400012"/>
    <x v="1"/>
    <x v="139"/>
    <x v="0"/>
    <s v="Liquidacion"/>
    <x v="4"/>
    <x v="1"/>
    <x v="4"/>
    <s v="Universidad Autónoma de Chihuahua"/>
    <s v="AUTÓNOMO"/>
    <x v="2"/>
    <n v="1"/>
    <n v="0"/>
    <n v="1"/>
    <n v="0"/>
    <n v="0"/>
    <n v="0"/>
    <n v="0"/>
    <n v="0"/>
    <n v="0"/>
    <n v="0"/>
    <n v="0"/>
    <n v="0"/>
  </r>
  <r>
    <s v="08MSU0017H"/>
    <x v="12"/>
    <s v="08USU4985F"/>
    <n v="0"/>
    <x v="31"/>
    <n v="733400042"/>
    <x v="1"/>
    <x v="140"/>
    <x v="0"/>
    <s v="Activa"/>
    <x v="4"/>
    <x v="1"/>
    <x v="4"/>
    <s v="Universidad Autónoma de Chihuahua"/>
    <s v="AUTÓNOMO"/>
    <x v="2"/>
    <n v="0"/>
    <n v="0"/>
    <n v="0"/>
    <n v="0"/>
    <n v="0"/>
    <n v="0"/>
    <n v="1"/>
    <n v="0"/>
    <n v="1"/>
    <n v="10"/>
    <n v="10"/>
    <n v="20"/>
  </r>
  <r>
    <s v="08MSU0017H"/>
    <x v="12"/>
    <s v="08USU4985F"/>
    <n v="0"/>
    <x v="31"/>
    <n v="733502123"/>
    <x v="1"/>
    <x v="141"/>
    <x v="0"/>
    <s v="Activa"/>
    <x v="4"/>
    <x v="1"/>
    <x v="4"/>
    <s v="Universidad Autónoma de Chihuahua"/>
    <s v="AUTÓNOMO"/>
    <x v="2"/>
    <n v="3"/>
    <n v="0"/>
    <n v="3"/>
    <n v="0"/>
    <n v="0"/>
    <n v="0"/>
    <n v="0"/>
    <n v="2"/>
    <n v="2"/>
    <n v="3"/>
    <n v="8"/>
    <n v="11"/>
  </r>
  <r>
    <s v="08MSU0017H"/>
    <x v="12"/>
    <s v="08USU4985F"/>
    <n v="0"/>
    <x v="31"/>
    <n v="833000001"/>
    <x v="1"/>
    <x v="145"/>
    <x v="0"/>
    <s v="Activa"/>
    <x v="4"/>
    <x v="1"/>
    <x v="4"/>
    <s v="Universidad Autónoma de Chihuahua"/>
    <s v="AUTÓNOMO"/>
    <x v="3"/>
    <n v="0"/>
    <n v="0"/>
    <n v="0"/>
    <n v="0"/>
    <n v="0"/>
    <n v="0"/>
    <n v="0"/>
    <n v="0"/>
    <n v="0"/>
    <n v="8"/>
    <n v="1"/>
    <n v="9"/>
  </r>
  <r>
    <s v="08MSU0017H"/>
    <x v="12"/>
    <s v="08USU4986E"/>
    <n v="1"/>
    <x v="32"/>
    <n v="533400003"/>
    <x v="1"/>
    <x v="18"/>
    <x v="0"/>
    <s v="Activa"/>
    <x v="7"/>
    <x v="1"/>
    <x v="4"/>
    <s v="Universidad Autónoma de Chihuahua"/>
    <s v="AUTÓNOMO"/>
    <x v="0"/>
    <n v="0"/>
    <n v="0"/>
    <n v="0"/>
    <n v="0"/>
    <n v="0"/>
    <n v="0"/>
    <n v="2"/>
    <n v="16"/>
    <n v="18"/>
    <n v="17"/>
    <n v="66"/>
    <n v="83"/>
  </r>
  <r>
    <s v="08MSU0017H"/>
    <x v="12"/>
    <s v="08USU4986E"/>
    <n v="0"/>
    <x v="32"/>
    <n v="533502023"/>
    <x v="1"/>
    <x v="15"/>
    <x v="0"/>
    <s v="Activa"/>
    <x v="7"/>
    <x v="1"/>
    <x v="4"/>
    <s v="Universidad Autónoma de Chihuahua"/>
    <s v="AUTÓNOMO"/>
    <x v="0"/>
    <n v="0"/>
    <n v="0"/>
    <n v="0"/>
    <n v="0"/>
    <n v="0"/>
    <n v="0"/>
    <n v="14"/>
    <n v="20"/>
    <n v="34"/>
    <n v="29"/>
    <n v="51"/>
    <n v="80"/>
  </r>
  <r>
    <s v="08MSU0017H"/>
    <x v="12"/>
    <s v="08USU4986E"/>
    <n v="0"/>
    <x v="32"/>
    <n v="733503255"/>
    <x v="1"/>
    <x v="142"/>
    <x v="0"/>
    <s v="Activa"/>
    <x v="7"/>
    <x v="1"/>
    <x v="4"/>
    <s v="Universidad Autónoma de Chihuahua"/>
    <s v="AUTÓNOMO"/>
    <x v="2"/>
    <n v="0"/>
    <n v="0"/>
    <n v="0"/>
    <n v="0"/>
    <n v="0"/>
    <n v="0"/>
    <n v="0"/>
    <n v="0"/>
    <n v="0"/>
    <n v="8"/>
    <n v="10"/>
    <n v="18"/>
  </r>
  <r>
    <s v="08MSU0017H"/>
    <x v="12"/>
    <s v="08USU4987D"/>
    <n v="1"/>
    <x v="33"/>
    <n v="533505248"/>
    <x v="1"/>
    <x v="159"/>
    <x v="0"/>
    <s v="Activa"/>
    <x v="8"/>
    <x v="1"/>
    <x v="4"/>
    <s v="Universidad Autónoma de Chihuahua"/>
    <s v="AUTÓNOMO"/>
    <x v="0"/>
    <n v="4"/>
    <n v="8"/>
    <n v="12"/>
    <n v="1"/>
    <n v="1"/>
    <n v="2"/>
    <n v="7"/>
    <n v="4"/>
    <n v="11"/>
    <n v="15"/>
    <n v="7"/>
    <n v="22"/>
  </r>
  <r>
    <s v="08MSU0017H"/>
    <x v="12"/>
    <s v="08USU4987D"/>
    <n v="0"/>
    <x v="33"/>
    <n v="551000056"/>
    <x v="2"/>
    <x v="160"/>
    <x v="0"/>
    <s v="Activa"/>
    <x v="8"/>
    <x v="1"/>
    <x v="4"/>
    <s v="Universidad Autónoma de Chihuahua"/>
    <s v="AUTÓNOMO"/>
    <x v="0"/>
    <n v="0"/>
    <n v="0"/>
    <n v="0"/>
    <n v="0"/>
    <n v="0"/>
    <n v="0"/>
    <n v="0"/>
    <n v="0"/>
    <n v="0"/>
    <n v="2"/>
    <n v="2"/>
    <n v="4"/>
  </r>
  <r>
    <s v="08MSU0017H"/>
    <x v="12"/>
    <s v="08USU4987D"/>
    <n v="0"/>
    <x v="33"/>
    <n v="561200007"/>
    <x v="7"/>
    <x v="161"/>
    <x v="0"/>
    <s v="Liquidacion"/>
    <x v="8"/>
    <x v="1"/>
    <x v="4"/>
    <s v="Universidad Autónoma de Chihuahua"/>
    <s v="AUTÓNOMO"/>
    <x v="0"/>
    <n v="17"/>
    <n v="5"/>
    <n v="22"/>
    <n v="19"/>
    <n v="8"/>
    <n v="27"/>
    <n v="0"/>
    <n v="0"/>
    <n v="0"/>
    <n v="17"/>
    <n v="8"/>
    <n v="25"/>
  </r>
  <r>
    <s v="08MSU0017H"/>
    <x v="12"/>
    <s v="08USU4987D"/>
    <n v="0"/>
    <x v="33"/>
    <n v="561200018"/>
    <x v="7"/>
    <x v="162"/>
    <x v="0"/>
    <s v="Activa"/>
    <x v="8"/>
    <x v="1"/>
    <x v="4"/>
    <s v="Universidad Autónoma de Chihuahua"/>
    <s v="AUTÓNOMO"/>
    <x v="0"/>
    <n v="0"/>
    <n v="0"/>
    <n v="0"/>
    <n v="0"/>
    <n v="0"/>
    <n v="0"/>
    <n v="19"/>
    <n v="19"/>
    <n v="38"/>
    <n v="83"/>
    <n v="51"/>
    <n v="134"/>
  </r>
  <r>
    <s v="08MSU0017H"/>
    <x v="12"/>
    <s v="08USU4988C"/>
    <n v="1"/>
    <x v="34"/>
    <n v="533400003"/>
    <x v="1"/>
    <x v="18"/>
    <x v="1"/>
    <s v="Activa"/>
    <x v="6"/>
    <x v="1"/>
    <x v="4"/>
    <s v="Universidad Autónoma de Chihuahua"/>
    <s v="AUTÓNOMO"/>
    <x v="0"/>
    <n v="0"/>
    <n v="0"/>
    <n v="0"/>
    <n v="0"/>
    <n v="0"/>
    <n v="0"/>
    <n v="2"/>
    <n v="2"/>
    <n v="4"/>
    <n v="2"/>
    <n v="2"/>
    <n v="4"/>
  </r>
  <r>
    <s v="08MSU0017H"/>
    <x v="12"/>
    <s v="08USU4988C"/>
    <n v="0"/>
    <x v="34"/>
    <n v="533502023"/>
    <x v="1"/>
    <x v="15"/>
    <x v="1"/>
    <s v="Activa"/>
    <x v="6"/>
    <x v="1"/>
    <x v="4"/>
    <s v="Universidad Autónoma de Chihuahua"/>
    <s v="AUTÓNOMO"/>
    <x v="0"/>
    <n v="0"/>
    <n v="0"/>
    <n v="0"/>
    <n v="0"/>
    <n v="0"/>
    <n v="0"/>
    <n v="2"/>
    <n v="1"/>
    <n v="3"/>
    <n v="3"/>
    <n v="6"/>
    <n v="9"/>
  </r>
  <r>
    <s v="08MSU0017H"/>
    <x v="12"/>
    <s v="08USU4989B"/>
    <n v="1"/>
    <x v="35"/>
    <n v="533400003"/>
    <x v="1"/>
    <x v="18"/>
    <x v="1"/>
    <s v="Activa"/>
    <x v="9"/>
    <x v="1"/>
    <x v="4"/>
    <s v="Universidad Autónoma de Chihuahua"/>
    <s v="AUTÓNOMO"/>
    <x v="0"/>
    <n v="0"/>
    <n v="0"/>
    <n v="0"/>
    <n v="0"/>
    <n v="0"/>
    <n v="0"/>
    <n v="0"/>
    <n v="1"/>
    <n v="1"/>
    <n v="0"/>
    <n v="2"/>
    <n v="2"/>
  </r>
  <r>
    <s v="08MSU0017H"/>
    <x v="12"/>
    <s v="08USU4989B"/>
    <n v="0"/>
    <x v="35"/>
    <n v="533502023"/>
    <x v="1"/>
    <x v="15"/>
    <x v="1"/>
    <s v="Activa"/>
    <x v="9"/>
    <x v="1"/>
    <x v="4"/>
    <s v="Universidad Autónoma de Chihuahua"/>
    <s v="AUTÓNOMO"/>
    <x v="0"/>
    <n v="0"/>
    <n v="0"/>
    <n v="0"/>
    <n v="0"/>
    <n v="0"/>
    <n v="0"/>
    <n v="2"/>
    <n v="4"/>
    <n v="6"/>
    <n v="5"/>
    <n v="15"/>
    <n v="20"/>
  </r>
  <r>
    <s v="08MSU0017H"/>
    <x v="12"/>
    <s v="08USU4989B"/>
    <n v="0"/>
    <x v="35"/>
    <n v="551700002"/>
    <x v="2"/>
    <x v="135"/>
    <x v="1"/>
    <s v="Activa"/>
    <x v="9"/>
    <x v="1"/>
    <x v="4"/>
    <s v="Universidad Autónoma de Chihuahua"/>
    <s v="AUTÓNOMO"/>
    <x v="0"/>
    <n v="0"/>
    <n v="0"/>
    <n v="0"/>
    <n v="0"/>
    <n v="0"/>
    <n v="0"/>
    <n v="0"/>
    <n v="0"/>
    <n v="0"/>
    <n v="1"/>
    <n v="0"/>
    <n v="1"/>
  </r>
  <r>
    <s v="08MSU0017H"/>
    <x v="12"/>
    <s v="08USU4990R"/>
    <n v="1"/>
    <x v="36"/>
    <n v="533300010"/>
    <x v="1"/>
    <x v="132"/>
    <x v="1"/>
    <s v="Activa"/>
    <x v="10"/>
    <x v="1"/>
    <x v="4"/>
    <s v="Universidad Autónoma de Chihuahua"/>
    <s v="AUTÓNOMO"/>
    <x v="0"/>
    <n v="0"/>
    <n v="0"/>
    <n v="0"/>
    <n v="0"/>
    <n v="0"/>
    <n v="0"/>
    <n v="0"/>
    <n v="0"/>
    <n v="0"/>
    <n v="0"/>
    <n v="1"/>
    <n v="1"/>
  </r>
  <r>
    <s v="08MSU0017H"/>
    <x v="12"/>
    <s v="08USU4990R"/>
    <n v="0"/>
    <x v="36"/>
    <n v="533400003"/>
    <x v="1"/>
    <x v="18"/>
    <x v="1"/>
    <s v="Activa"/>
    <x v="10"/>
    <x v="1"/>
    <x v="4"/>
    <s v="Universidad Autónoma de Chihuahua"/>
    <s v="AUTÓNOMO"/>
    <x v="0"/>
    <n v="0"/>
    <n v="0"/>
    <n v="0"/>
    <n v="0"/>
    <n v="0"/>
    <n v="0"/>
    <n v="0"/>
    <n v="0"/>
    <n v="0"/>
    <n v="0"/>
    <n v="1"/>
    <n v="1"/>
  </r>
  <r>
    <s v="08MSU0017H"/>
    <x v="12"/>
    <s v="08USU4990R"/>
    <n v="0"/>
    <x v="36"/>
    <n v="533502023"/>
    <x v="1"/>
    <x v="15"/>
    <x v="1"/>
    <s v="Activa"/>
    <x v="10"/>
    <x v="1"/>
    <x v="4"/>
    <s v="Universidad Autónoma de Chihuahua"/>
    <s v="AUTÓNOMO"/>
    <x v="0"/>
    <n v="0"/>
    <n v="0"/>
    <n v="0"/>
    <n v="0"/>
    <n v="0"/>
    <n v="0"/>
    <n v="0"/>
    <n v="2"/>
    <n v="2"/>
    <n v="7"/>
    <n v="8"/>
    <n v="15"/>
  </r>
  <r>
    <s v="08MSU0017H"/>
    <x v="12"/>
    <s v="08USU4990R"/>
    <n v="0"/>
    <x v="36"/>
    <n v="533503134"/>
    <x v="1"/>
    <x v="133"/>
    <x v="1"/>
    <s v="Activa"/>
    <x v="10"/>
    <x v="1"/>
    <x v="4"/>
    <s v="Universidad Autónoma de Chihuahua"/>
    <s v="AUTÓNOMO"/>
    <x v="0"/>
    <n v="0"/>
    <n v="0"/>
    <n v="0"/>
    <n v="0"/>
    <n v="0"/>
    <n v="0"/>
    <n v="0"/>
    <n v="4"/>
    <n v="4"/>
    <n v="0"/>
    <n v="4"/>
    <n v="4"/>
  </r>
  <r>
    <s v="08MSU0017H"/>
    <x v="12"/>
    <s v="08USU4990R"/>
    <n v="0"/>
    <x v="36"/>
    <n v="551700002"/>
    <x v="2"/>
    <x v="135"/>
    <x v="1"/>
    <s v="Activa"/>
    <x v="10"/>
    <x v="1"/>
    <x v="4"/>
    <s v="Universidad Autónoma de Chihuahua"/>
    <s v="AUTÓNOMO"/>
    <x v="0"/>
    <n v="0"/>
    <n v="0"/>
    <n v="0"/>
    <n v="0"/>
    <n v="0"/>
    <n v="0"/>
    <n v="0"/>
    <n v="0"/>
    <n v="0"/>
    <n v="1"/>
    <n v="0"/>
    <n v="1"/>
  </r>
  <r>
    <s v="08MSU0017H"/>
    <x v="12"/>
    <s v="08USU4991Q"/>
    <n v="1"/>
    <x v="37"/>
    <n v="512600014"/>
    <x v="3"/>
    <x v="80"/>
    <x v="0"/>
    <s v="Activa"/>
    <x v="0"/>
    <x v="1"/>
    <x v="4"/>
    <s v="Universidad Autónoma de Chihuahua"/>
    <s v="AUTÓNOMO"/>
    <x v="0"/>
    <n v="38"/>
    <n v="5"/>
    <n v="43"/>
    <n v="14"/>
    <n v="7"/>
    <n v="21"/>
    <n v="20"/>
    <n v="7"/>
    <n v="27"/>
    <n v="106"/>
    <n v="24"/>
    <n v="130"/>
  </r>
  <r>
    <s v="08MSU0017H"/>
    <x v="12"/>
    <s v="08USU4991Q"/>
    <n v="0"/>
    <x v="37"/>
    <n v="712802016"/>
    <x v="3"/>
    <x v="82"/>
    <x v="0"/>
    <s v="Activa"/>
    <x v="0"/>
    <x v="1"/>
    <x v="4"/>
    <s v="Universidad Autónoma de Chihuahua"/>
    <s v="AUTÓNOMO"/>
    <x v="2"/>
    <n v="7"/>
    <n v="12"/>
    <n v="19"/>
    <n v="4"/>
    <n v="5"/>
    <n v="9"/>
    <n v="4"/>
    <n v="0"/>
    <n v="4"/>
    <n v="5"/>
    <n v="9"/>
    <n v="14"/>
  </r>
  <r>
    <s v="08MSU0017H"/>
    <x v="12"/>
    <s v="08USU4991Q"/>
    <n v="0"/>
    <x v="37"/>
    <n v="733510006"/>
    <x v="1"/>
    <x v="84"/>
    <x v="0"/>
    <s v="Activa"/>
    <x v="0"/>
    <x v="1"/>
    <x v="4"/>
    <s v="Universidad Autónoma de Chihuahua"/>
    <s v="AUTÓNOMO"/>
    <x v="2"/>
    <n v="11"/>
    <n v="1"/>
    <n v="12"/>
    <n v="11"/>
    <n v="5"/>
    <n v="16"/>
    <n v="2"/>
    <n v="1"/>
    <n v="3"/>
    <n v="11"/>
    <n v="5"/>
    <n v="16"/>
  </r>
  <r>
    <s v="08MSU0017H"/>
    <x v="12"/>
    <s v="08USU4992P"/>
    <n v="1"/>
    <x v="38"/>
    <n v="533300010"/>
    <x v="1"/>
    <x v="132"/>
    <x v="0"/>
    <s v="Activa"/>
    <x v="5"/>
    <x v="1"/>
    <x v="4"/>
    <s v="Universidad Autónoma de Chihuahua"/>
    <s v="AUTÓNOMO"/>
    <x v="0"/>
    <n v="0"/>
    <n v="0"/>
    <n v="0"/>
    <n v="0"/>
    <n v="0"/>
    <n v="0"/>
    <n v="4"/>
    <n v="7"/>
    <n v="11"/>
    <n v="23"/>
    <n v="35"/>
    <n v="58"/>
  </r>
  <r>
    <s v="08MSU0017H"/>
    <x v="12"/>
    <s v="08USU4992P"/>
    <n v="0"/>
    <x v="38"/>
    <n v="533503134"/>
    <x v="1"/>
    <x v="133"/>
    <x v="0"/>
    <s v="Activa"/>
    <x v="5"/>
    <x v="1"/>
    <x v="4"/>
    <s v="Universidad Autónoma de Chihuahua"/>
    <s v="AUTÓNOMO"/>
    <x v="0"/>
    <n v="0"/>
    <n v="0"/>
    <n v="0"/>
    <n v="0"/>
    <n v="0"/>
    <n v="0"/>
    <n v="2"/>
    <n v="11"/>
    <n v="13"/>
    <n v="18"/>
    <n v="34"/>
    <n v="52"/>
  </r>
  <r>
    <s v="08MSU0017H"/>
    <x v="12"/>
    <s v="08USU4992P"/>
    <n v="0"/>
    <x v="38"/>
    <n v="733502123"/>
    <x v="1"/>
    <x v="141"/>
    <x v="0"/>
    <s v="Liquidacion"/>
    <x v="5"/>
    <x v="1"/>
    <x v="4"/>
    <s v="Universidad Autónoma de Chihuahua"/>
    <s v="AUTÓNOMO"/>
    <x v="2"/>
    <n v="0"/>
    <n v="0"/>
    <n v="0"/>
    <n v="0"/>
    <n v="0"/>
    <n v="0"/>
    <n v="0"/>
    <n v="0"/>
    <n v="0"/>
    <n v="1"/>
    <n v="6"/>
    <n v="7"/>
  </r>
  <r>
    <s v="08MSU0017H"/>
    <x v="12"/>
    <s v="08USU4993O"/>
    <n v="1"/>
    <x v="39"/>
    <n v="571200006"/>
    <x v="5"/>
    <x v="170"/>
    <x v="0"/>
    <s v="Activa"/>
    <x v="5"/>
    <x v="1"/>
    <x v="4"/>
    <s v="Universidad Autónoma de Chihuahua"/>
    <s v="AUTÓNOMO"/>
    <x v="0"/>
    <n v="0"/>
    <n v="0"/>
    <n v="0"/>
    <n v="0"/>
    <n v="0"/>
    <n v="0"/>
    <n v="30"/>
    <n v="81"/>
    <n v="111"/>
    <n v="119"/>
    <n v="295"/>
    <n v="414"/>
  </r>
  <r>
    <s v="08MSU0017H"/>
    <x v="12"/>
    <s v="08USU4993O"/>
    <n v="0"/>
    <x v="39"/>
    <n v="571500011"/>
    <x v="5"/>
    <x v="171"/>
    <x v="0"/>
    <s v="Activa"/>
    <x v="5"/>
    <x v="1"/>
    <x v="4"/>
    <s v="Universidad Autónoma de Chihuahua"/>
    <s v="AUTÓNOMO"/>
    <x v="0"/>
    <n v="0"/>
    <n v="0"/>
    <n v="0"/>
    <n v="0"/>
    <n v="0"/>
    <n v="0"/>
    <n v="8"/>
    <n v="35"/>
    <n v="43"/>
    <n v="13"/>
    <n v="62"/>
    <n v="75"/>
  </r>
  <r>
    <s v="08MSU0017H"/>
    <x v="12"/>
    <s v="08USU4994N"/>
    <n v="1"/>
    <x v="40"/>
    <n v="533502023"/>
    <x v="1"/>
    <x v="15"/>
    <x v="1"/>
    <s v="Activa"/>
    <x v="11"/>
    <x v="1"/>
    <x v="4"/>
    <s v="Universidad Autónoma de Chihuahua"/>
    <s v="AUTÓNOMO"/>
    <x v="0"/>
    <n v="0"/>
    <n v="0"/>
    <n v="0"/>
    <n v="0"/>
    <n v="0"/>
    <n v="0"/>
    <n v="0"/>
    <n v="0"/>
    <n v="0"/>
    <n v="2"/>
    <n v="2"/>
    <n v="4"/>
  </r>
  <r>
    <s v="08MSU0017H"/>
    <x v="12"/>
    <s v="08USU4995M"/>
    <n v="1"/>
    <x v="41"/>
    <n v="533400003"/>
    <x v="1"/>
    <x v="18"/>
    <x v="1"/>
    <s v="Activa"/>
    <x v="12"/>
    <x v="1"/>
    <x v="4"/>
    <s v="Universidad Autónoma de Chihuahua"/>
    <s v="AUTÓNOMO"/>
    <x v="0"/>
    <n v="0"/>
    <n v="0"/>
    <n v="0"/>
    <n v="0"/>
    <n v="0"/>
    <n v="0"/>
    <n v="0"/>
    <n v="1"/>
    <n v="1"/>
    <n v="0"/>
    <n v="1"/>
    <n v="1"/>
  </r>
  <r>
    <s v="08MSU0017H"/>
    <x v="12"/>
    <s v="08USU4995M"/>
    <n v="0"/>
    <x v="41"/>
    <n v="533502023"/>
    <x v="1"/>
    <x v="15"/>
    <x v="1"/>
    <s v="Activa"/>
    <x v="12"/>
    <x v="1"/>
    <x v="4"/>
    <s v="Universidad Autónoma de Chihuahua"/>
    <s v="AUTÓNOMO"/>
    <x v="0"/>
    <n v="0"/>
    <n v="0"/>
    <n v="0"/>
    <n v="0"/>
    <n v="0"/>
    <n v="0"/>
    <n v="4"/>
    <n v="2"/>
    <n v="6"/>
    <n v="5"/>
    <n v="5"/>
    <n v="10"/>
  </r>
  <r>
    <s v="08MSU0017H"/>
    <x v="12"/>
    <s v="08USU4997K"/>
    <n v="1"/>
    <x v="42"/>
    <n v="571101011"/>
    <x v="5"/>
    <x v="96"/>
    <x v="0"/>
    <s v="Activa"/>
    <x v="5"/>
    <x v="1"/>
    <x v="4"/>
    <s v="Universidad Autónoma de Chihuahua"/>
    <s v="AUTÓNOMO"/>
    <x v="0"/>
    <n v="0"/>
    <n v="0"/>
    <n v="0"/>
    <n v="0"/>
    <n v="0"/>
    <n v="0"/>
    <n v="7"/>
    <n v="13"/>
    <n v="20"/>
    <n v="124"/>
    <n v="161"/>
    <n v="285"/>
  </r>
  <r>
    <s v="08MSU0017H"/>
    <x v="12"/>
    <s v="08USU4998J"/>
    <n v="1"/>
    <x v="43"/>
    <n v="531300025"/>
    <x v="1"/>
    <x v="181"/>
    <x v="0"/>
    <s v="Activa"/>
    <x v="1"/>
    <x v="1"/>
    <x v="4"/>
    <s v="Universidad Autónoma de Chihuahua"/>
    <s v="AUTÓNOMO"/>
    <x v="0"/>
    <n v="85"/>
    <n v="126"/>
    <n v="211"/>
    <n v="4"/>
    <n v="11"/>
    <n v="15"/>
    <n v="109"/>
    <n v="230"/>
    <n v="339"/>
    <n v="481"/>
    <n v="903"/>
    <n v="1384"/>
  </r>
  <r>
    <s v="08MSU0017H"/>
    <x v="12"/>
    <s v="08USU4998J"/>
    <n v="0"/>
    <x v="43"/>
    <n v="532100002"/>
    <x v="1"/>
    <x v="35"/>
    <x v="0"/>
    <s v="Activa"/>
    <x v="1"/>
    <x v="1"/>
    <x v="4"/>
    <s v="Universidad Autónoma de Chihuahua"/>
    <s v="AUTÓNOMO"/>
    <x v="0"/>
    <n v="0"/>
    <n v="0"/>
    <n v="0"/>
    <n v="0"/>
    <n v="0"/>
    <n v="0"/>
    <n v="97"/>
    <n v="121"/>
    <n v="218"/>
    <n v="402"/>
    <n v="531"/>
    <n v="933"/>
  </r>
  <r>
    <s v="08MSU0017H"/>
    <x v="12"/>
    <s v="08USU4998J"/>
    <n v="0"/>
    <x v="43"/>
    <n v="732100002"/>
    <x v="1"/>
    <x v="182"/>
    <x v="0"/>
    <s v="Activa"/>
    <x v="1"/>
    <x v="1"/>
    <x v="4"/>
    <s v="Universidad Autónoma de Chihuahua"/>
    <s v="AUTÓNOMO"/>
    <x v="2"/>
    <n v="6"/>
    <n v="6"/>
    <n v="12"/>
    <n v="0"/>
    <n v="0"/>
    <n v="0"/>
    <n v="10"/>
    <n v="7"/>
    <n v="17"/>
    <n v="24"/>
    <n v="25"/>
    <n v="49"/>
  </r>
  <r>
    <s v="08MSU0017H"/>
    <x v="12"/>
    <s v="08USU9999Q"/>
    <n v="1"/>
    <x v="44"/>
    <n v="531300025"/>
    <x v="1"/>
    <x v="181"/>
    <x v="0"/>
    <s v="Activa"/>
    <x v="0"/>
    <x v="1"/>
    <x v="4"/>
    <s v="Universidad Autónoma de Chihuahua"/>
    <s v="AUTÓNOMO"/>
    <x v="0"/>
    <n v="54"/>
    <n v="90"/>
    <n v="144"/>
    <n v="13"/>
    <n v="35"/>
    <n v="48"/>
    <n v="36"/>
    <n v="77"/>
    <n v="113"/>
    <n v="157"/>
    <n v="250"/>
    <n v="407"/>
  </r>
  <r>
    <s v="08MSU0017H"/>
    <x v="12"/>
    <s v="08USU9999Q"/>
    <n v="0"/>
    <x v="44"/>
    <n v="531300025"/>
    <x v="1"/>
    <x v="181"/>
    <x v="1"/>
    <s v="Activa"/>
    <x v="0"/>
    <x v="1"/>
    <x v="4"/>
    <s v="Universidad Autónoma de Chihuahua"/>
    <s v="AUTÓNOMO"/>
    <x v="0"/>
    <n v="0"/>
    <n v="0"/>
    <n v="0"/>
    <n v="0"/>
    <n v="0"/>
    <n v="0"/>
    <n v="0"/>
    <n v="6"/>
    <n v="6"/>
    <n v="29"/>
    <n v="46"/>
    <n v="75"/>
  </r>
  <r>
    <s v="08MSU0017H"/>
    <x v="12"/>
    <s v="08USU9999Q"/>
    <n v="0"/>
    <x v="44"/>
    <n v="532100002"/>
    <x v="1"/>
    <x v="35"/>
    <x v="0"/>
    <s v="Activa"/>
    <x v="0"/>
    <x v="1"/>
    <x v="4"/>
    <s v="Universidad Autónoma de Chihuahua"/>
    <s v="AUTÓNOMO"/>
    <x v="0"/>
    <n v="70"/>
    <n v="143"/>
    <n v="213"/>
    <n v="70"/>
    <n v="142"/>
    <n v="212"/>
    <n v="57"/>
    <n v="73"/>
    <n v="130"/>
    <n v="175"/>
    <n v="258"/>
    <n v="433"/>
  </r>
  <r>
    <s v="08MSU0017H"/>
    <x v="12"/>
    <s v="08USU9999Q"/>
    <n v="0"/>
    <x v="44"/>
    <n v="532100002"/>
    <x v="1"/>
    <x v="35"/>
    <x v="1"/>
    <s v="Activa"/>
    <x v="0"/>
    <x v="1"/>
    <x v="4"/>
    <s v="Universidad Autónoma de Chihuahua"/>
    <s v="AUTÓNOMO"/>
    <x v="0"/>
    <n v="0"/>
    <n v="0"/>
    <n v="0"/>
    <n v="0"/>
    <n v="0"/>
    <n v="0"/>
    <n v="2"/>
    <n v="0"/>
    <n v="2"/>
    <n v="17"/>
    <n v="25"/>
    <n v="42"/>
  </r>
  <r>
    <s v="08MSU0017H"/>
    <x v="12"/>
    <s v="08USU9999Q"/>
    <n v="0"/>
    <x v="44"/>
    <n v="533503141"/>
    <x v="1"/>
    <x v="183"/>
    <x v="0"/>
    <s v="Activa"/>
    <x v="0"/>
    <x v="1"/>
    <x v="4"/>
    <s v="Universidad Autónoma de Chihuahua"/>
    <s v="AUTÓNOMO"/>
    <x v="0"/>
    <n v="10"/>
    <n v="8"/>
    <n v="18"/>
    <n v="0"/>
    <n v="0"/>
    <n v="0"/>
    <n v="7"/>
    <n v="18"/>
    <n v="25"/>
    <n v="46"/>
    <n v="60"/>
    <n v="106"/>
  </r>
  <r>
    <s v="08MSU0017H"/>
    <x v="12"/>
    <s v="08USU9999Q"/>
    <n v="0"/>
    <x v="44"/>
    <n v="533503141"/>
    <x v="1"/>
    <x v="183"/>
    <x v="1"/>
    <s v="Activa"/>
    <x v="0"/>
    <x v="1"/>
    <x v="4"/>
    <s v="Universidad Autónoma de Chihuahua"/>
    <s v="AUTÓNOMO"/>
    <x v="0"/>
    <n v="0"/>
    <n v="0"/>
    <n v="0"/>
    <n v="0"/>
    <n v="0"/>
    <n v="0"/>
    <n v="3"/>
    <n v="6"/>
    <n v="9"/>
    <n v="29"/>
    <n v="45"/>
    <n v="74"/>
  </r>
  <r>
    <s v="08MSU0017H"/>
    <x v="12"/>
    <s v="08USU9999Q"/>
    <n v="0"/>
    <x v="44"/>
    <n v="732100002"/>
    <x v="1"/>
    <x v="182"/>
    <x v="0"/>
    <s v="Activa"/>
    <x v="0"/>
    <x v="1"/>
    <x v="4"/>
    <s v="Universidad Autónoma de Chihuahua"/>
    <s v="AUTÓNOMO"/>
    <x v="2"/>
    <n v="2"/>
    <n v="2"/>
    <n v="4"/>
    <n v="0"/>
    <n v="2"/>
    <n v="2"/>
    <n v="2"/>
    <n v="2"/>
    <n v="4"/>
    <n v="5"/>
    <n v="5"/>
    <n v="10"/>
  </r>
  <r>
    <s v="08MSU0017H"/>
    <x v="12"/>
    <s v="08USU9999Q"/>
    <n v="0"/>
    <x v="44"/>
    <n v="732100007"/>
    <x v="1"/>
    <x v="184"/>
    <x v="1"/>
    <s v="Activa"/>
    <x v="0"/>
    <x v="1"/>
    <x v="4"/>
    <s v="Universidad Autónoma de Chihuahua"/>
    <s v="AUTÓNOMO"/>
    <x v="2"/>
    <n v="0"/>
    <n v="7"/>
    <n v="7"/>
    <n v="2"/>
    <n v="4"/>
    <n v="6"/>
    <n v="5"/>
    <n v="7"/>
    <n v="12"/>
    <n v="7"/>
    <n v="11"/>
    <n v="18"/>
  </r>
  <r>
    <s v="08MSU0017H"/>
    <x v="12"/>
    <s v="08USU9999Q"/>
    <n v="0"/>
    <x v="44"/>
    <n v="733000001"/>
    <x v="1"/>
    <x v="136"/>
    <x v="0"/>
    <s v="Activa"/>
    <x v="0"/>
    <x v="1"/>
    <x v="4"/>
    <s v="Universidad Autónoma de Chihuahua"/>
    <s v="AUTÓNOMO"/>
    <x v="2"/>
    <n v="6"/>
    <n v="3"/>
    <n v="9"/>
    <n v="2"/>
    <n v="2"/>
    <n v="4"/>
    <n v="11"/>
    <n v="9"/>
    <n v="20"/>
    <n v="36"/>
    <n v="38"/>
    <n v="74"/>
  </r>
  <r>
    <s v="08MSU0017H"/>
    <x v="12"/>
    <s v="08USU9999Q"/>
    <n v="0"/>
    <x v="44"/>
    <n v="733000001"/>
    <x v="1"/>
    <x v="136"/>
    <x v="1"/>
    <s v="Activa"/>
    <x v="0"/>
    <x v="1"/>
    <x v="4"/>
    <s v="Universidad Autónoma de Chihuahua"/>
    <s v="AUTÓNOMO"/>
    <x v="2"/>
    <n v="13"/>
    <n v="10"/>
    <n v="23"/>
    <n v="10"/>
    <n v="14"/>
    <n v="24"/>
    <n v="4"/>
    <n v="5"/>
    <n v="9"/>
    <n v="15"/>
    <n v="23"/>
    <n v="38"/>
  </r>
  <r>
    <s v="08MSU0017H"/>
    <x v="12"/>
    <s v="08USU9999Q"/>
    <n v="0"/>
    <x v="44"/>
    <n v="733503255"/>
    <x v="1"/>
    <x v="142"/>
    <x v="0"/>
    <s v="Activa"/>
    <x v="0"/>
    <x v="1"/>
    <x v="4"/>
    <s v="Universidad Autónoma de Chihuahua"/>
    <s v="AUTÓNOMO"/>
    <x v="2"/>
    <n v="6"/>
    <n v="4"/>
    <n v="10"/>
    <n v="2"/>
    <n v="1"/>
    <n v="3"/>
    <n v="3"/>
    <n v="5"/>
    <n v="8"/>
    <n v="9"/>
    <n v="18"/>
    <n v="27"/>
  </r>
  <r>
    <s v="08MSU0017H"/>
    <x v="12"/>
    <s v="08USU9999Q"/>
    <n v="0"/>
    <x v="44"/>
    <n v="733503255"/>
    <x v="1"/>
    <x v="142"/>
    <x v="1"/>
    <s v="Activa"/>
    <x v="0"/>
    <x v="1"/>
    <x v="4"/>
    <s v="Universidad Autónoma de Chihuahua"/>
    <s v="AUTÓNOMO"/>
    <x v="2"/>
    <n v="8"/>
    <n v="4"/>
    <n v="12"/>
    <n v="3"/>
    <n v="1"/>
    <n v="4"/>
    <n v="12"/>
    <n v="13"/>
    <n v="25"/>
    <n v="24"/>
    <n v="25"/>
    <n v="49"/>
  </r>
  <r>
    <s v="08MSU0018G"/>
    <x v="13"/>
    <s v="08DSU0002Y"/>
    <n v="1"/>
    <x v="45"/>
    <n v="742200002"/>
    <x v="4"/>
    <x v="185"/>
    <x v="0"/>
    <s v="Activa"/>
    <x v="1"/>
    <x v="1"/>
    <x v="1"/>
    <s v="Sistema de Centros Públicos de Investigación CONACYT"/>
    <s v="EMPRESA DE PARTICIPACIÓN ESTATAL MAYORITARIA"/>
    <x v="2"/>
    <n v="7"/>
    <n v="6"/>
    <n v="13"/>
    <n v="7"/>
    <n v="6"/>
    <n v="13"/>
    <n v="11"/>
    <n v="5"/>
    <n v="16"/>
    <n v="32"/>
    <n v="18"/>
    <n v="50"/>
  </r>
  <r>
    <s v="08MSU0018G"/>
    <x v="13"/>
    <s v="08DSU0002Y"/>
    <n v="0"/>
    <x v="45"/>
    <n v="751600001"/>
    <x v="2"/>
    <x v="186"/>
    <x v="0"/>
    <s v="Activa"/>
    <x v="1"/>
    <x v="1"/>
    <x v="1"/>
    <s v="Sistema de Centros Públicos de Investigación CONACYT"/>
    <s v="EMPRESA DE PARTICIPACIÓN ESTATAL MAYORITARIA"/>
    <x v="2"/>
    <n v="2"/>
    <n v="4"/>
    <n v="6"/>
    <n v="2"/>
    <n v="4"/>
    <n v="6"/>
    <n v="4"/>
    <n v="2"/>
    <n v="6"/>
    <n v="15"/>
    <n v="10"/>
    <n v="25"/>
  </r>
  <r>
    <s v="08MSU0018G"/>
    <x v="13"/>
    <s v="08DSU0002Y"/>
    <n v="0"/>
    <x v="45"/>
    <n v="842200001"/>
    <x v="4"/>
    <x v="187"/>
    <x v="0"/>
    <s v="Activa"/>
    <x v="1"/>
    <x v="1"/>
    <x v="1"/>
    <s v="Sistema de Centros Públicos de Investigación CONACYT"/>
    <s v="EMPRESA DE PARTICIPACIÓN ESTATAL MAYORITARIA"/>
    <x v="3"/>
    <n v="5"/>
    <n v="3"/>
    <n v="8"/>
    <n v="5"/>
    <n v="3"/>
    <n v="8"/>
    <n v="5"/>
    <n v="3"/>
    <n v="8"/>
    <n v="27"/>
    <n v="18"/>
    <n v="45"/>
  </r>
  <r>
    <s v="08MSU0018G"/>
    <x v="13"/>
    <s v="08DSU0002Y"/>
    <n v="0"/>
    <x v="45"/>
    <n v="851600001"/>
    <x v="2"/>
    <x v="188"/>
    <x v="0"/>
    <s v="Activa"/>
    <x v="1"/>
    <x v="1"/>
    <x v="1"/>
    <s v="Sistema de Centros Públicos de Investigación CONACYT"/>
    <s v="EMPRESA DE PARTICIPACIÓN ESTATAL MAYORITARIA"/>
    <x v="3"/>
    <n v="0"/>
    <n v="1"/>
    <n v="1"/>
    <n v="0"/>
    <n v="1"/>
    <n v="1"/>
    <n v="2"/>
    <n v="1"/>
    <n v="3"/>
    <n v="8"/>
    <n v="11"/>
    <n v="19"/>
  </r>
  <r>
    <s v="08MSU0019F"/>
    <x v="14"/>
    <s v="08PSU0056G"/>
    <n v="1"/>
    <x v="46"/>
    <n v="531100053"/>
    <x v="1"/>
    <x v="189"/>
    <x v="0"/>
    <s v="Activa"/>
    <x v="1"/>
    <x v="0"/>
    <x v="0"/>
    <s v="Universidades Particulares"/>
    <s v="PARTICULAR"/>
    <x v="0"/>
    <n v="0"/>
    <n v="6"/>
    <n v="6"/>
    <n v="1"/>
    <n v="6"/>
    <n v="7"/>
    <n v="2"/>
    <n v="6"/>
    <n v="8"/>
    <n v="9"/>
    <n v="34"/>
    <n v="43"/>
  </r>
  <r>
    <s v="08MSU0019F"/>
    <x v="14"/>
    <s v="08PSU0056G"/>
    <n v="0"/>
    <x v="46"/>
    <n v="531100055"/>
    <x v="1"/>
    <x v="190"/>
    <x v="0"/>
    <s v="Liquidacion"/>
    <x v="1"/>
    <x v="0"/>
    <x v="0"/>
    <s v="Universidades Particulares"/>
    <s v="PARTICULAR"/>
    <x v="0"/>
    <n v="0"/>
    <n v="0"/>
    <n v="0"/>
    <n v="0"/>
    <n v="0"/>
    <n v="0"/>
    <n v="0"/>
    <n v="0"/>
    <n v="0"/>
    <n v="0"/>
    <n v="2"/>
    <n v="2"/>
  </r>
  <r>
    <s v="08MSU0019F"/>
    <x v="14"/>
    <s v="08PSU0056G"/>
    <n v="0"/>
    <x v="46"/>
    <n v="533400037"/>
    <x v="1"/>
    <x v="14"/>
    <x v="2"/>
    <s v="Activa"/>
    <x v="1"/>
    <x v="0"/>
    <x v="0"/>
    <s v="Universidades Particulares"/>
    <s v="PARTICULAR"/>
    <x v="0"/>
    <n v="1"/>
    <n v="5"/>
    <n v="6"/>
    <n v="0"/>
    <n v="5"/>
    <n v="5"/>
    <n v="2"/>
    <n v="6"/>
    <n v="8"/>
    <n v="8"/>
    <n v="25"/>
    <n v="33"/>
  </r>
  <r>
    <s v="08MSU0019F"/>
    <x v="14"/>
    <s v="08PSU0056G"/>
    <n v="0"/>
    <x v="46"/>
    <n v="533502023"/>
    <x v="1"/>
    <x v="15"/>
    <x v="2"/>
    <s v="Activa"/>
    <x v="1"/>
    <x v="0"/>
    <x v="0"/>
    <s v="Universidades Particulares"/>
    <s v="PARTICULAR"/>
    <x v="0"/>
    <n v="1"/>
    <n v="3"/>
    <n v="4"/>
    <n v="0"/>
    <n v="1"/>
    <n v="1"/>
    <n v="1"/>
    <n v="2"/>
    <n v="3"/>
    <n v="2"/>
    <n v="7"/>
    <n v="9"/>
  </r>
  <r>
    <s v="08MSU0019F"/>
    <x v="14"/>
    <s v="08PSU0056G"/>
    <n v="0"/>
    <x v="46"/>
    <n v="534100012"/>
    <x v="1"/>
    <x v="5"/>
    <x v="2"/>
    <s v="Activa"/>
    <x v="1"/>
    <x v="0"/>
    <x v="0"/>
    <s v="Universidades Particulares"/>
    <s v="PARTICULAR"/>
    <x v="0"/>
    <n v="14"/>
    <n v="17"/>
    <n v="31"/>
    <n v="12"/>
    <n v="8"/>
    <n v="20"/>
    <n v="11"/>
    <n v="18"/>
    <n v="29"/>
    <n v="38"/>
    <n v="62"/>
    <n v="100"/>
  </r>
  <r>
    <s v="08MSU0019F"/>
    <x v="14"/>
    <s v="08PSU0056G"/>
    <n v="0"/>
    <x v="46"/>
    <n v="734100057"/>
    <x v="1"/>
    <x v="191"/>
    <x v="2"/>
    <s v="Activa"/>
    <x v="1"/>
    <x v="0"/>
    <x v="0"/>
    <s v="Universidades Particulares"/>
    <s v="PARTICULAR"/>
    <x v="2"/>
    <n v="8"/>
    <n v="6"/>
    <n v="14"/>
    <n v="1"/>
    <n v="0"/>
    <n v="1"/>
    <n v="5"/>
    <n v="5"/>
    <n v="10"/>
    <n v="16"/>
    <n v="10"/>
    <n v="26"/>
  </r>
  <r>
    <s v="08MSU0019F"/>
    <x v="14"/>
    <s v="08PSU0056G"/>
    <n v="0"/>
    <x v="46"/>
    <n v="734100081"/>
    <x v="1"/>
    <x v="192"/>
    <x v="2"/>
    <s v="Activa"/>
    <x v="1"/>
    <x v="0"/>
    <x v="0"/>
    <s v="Universidades Particulares"/>
    <s v="PARTICULAR"/>
    <x v="2"/>
    <n v="0"/>
    <n v="2"/>
    <n v="2"/>
    <n v="0"/>
    <n v="0"/>
    <n v="0"/>
    <n v="3"/>
    <n v="1"/>
    <n v="4"/>
    <n v="3"/>
    <n v="1"/>
    <n v="4"/>
  </r>
  <r>
    <s v="08MSU0020V"/>
    <x v="15"/>
    <s v="08PSU0057F"/>
    <n v="1"/>
    <x v="47"/>
    <n v="533400037"/>
    <x v="1"/>
    <x v="14"/>
    <x v="0"/>
    <s v="Activa"/>
    <x v="1"/>
    <x v="0"/>
    <x v="0"/>
    <s v="Universidades Particulares"/>
    <s v="PARTICULAR"/>
    <x v="0"/>
    <n v="2"/>
    <n v="3"/>
    <n v="5"/>
    <n v="2"/>
    <n v="3"/>
    <n v="5"/>
    <n v="18"/>
    <n v="29"/>
    <n v="47"/>
    <n v="51"/>
    <n v="132"/>
    <n v="183"/>
  </r>
  <r>
    <s v="08MSU0020V"/>
    <x v="15"/>
    <s v="08PSU0057F"/>
    <n v="0"/>
    <x v="47"/>
    <n v="533502023"/>
    <x v="1"/>
    <x v="15"/>
    <x v="0"/>
    <s v="Activa"/>
    <x v="1"/>
    <x v="0"/>
    <x v="0"/>
    <s v="Universidades Particulares"/>
    <s v="PARTICULAR"/>
    <x v="0"/>
    <n v="10"/>
    <n v="13"/>
    <n v="23"/>
    <n v="5"/>
    <n v="10"/>
    <n v="15"/>
    <n v="11"/>
    <n v="36"/>
    <n v="47"/>
    <n v="138"/>
    <n v="191"/>
    <n v="329"/>
  </r>
  <r>
    <s v="08MSU0021U"/>
    <x v="16"/>
    <s v="08PSU0058E"/>
    <n v="1"/>
    <x v="48"/>
    <n v="533000014"/>
    <x v="1"/>
    <x v="13"/>
    <x v="0"/>
    <s v="Activa"/>
    <x v="0"/>
    <x v="0"/>
    <x v="0"/>
    <s v="Universidades Particulares"/>
    <s v="PARTICULAR"/>
    <x v="0"/>
    <n v="72"/>
    <n v="89"/>
    <n v="161"/>
    <n v="52"/>
    <n v="64"/>
    <n v="116"/>
    <n v="85"/>
    <n v="75"/>
    <n v="160"/>
    <n v="85"/>
    <n v="75"/>
    <n v="160"/>
  </r>
  <r>
    <s v="08MSU0021U"/>
    <x v="16"/>
    <s v="08PSU0058E"/>
    <n v="0"/>
    <x v="48"/>
    <n v="533100007"/>
    <x v="1"/>
    <x v="193"/>
    <x v="0"/>
    <s v="Activa"/>
    <x v="0"/>
    <x v="0"/>
    <x v="0"/>
    <s v="Universidades Particulares"/>
    <s v="PARTICULAR"/>
    <x v="0"/>
    <n v="50"/>
    <n v="45"/>
    <n v="95"/>
    <n v="32"/>
    <n v="32"/>
    <n v="64"/>
    <n v="0"/>
    <n v="0"/>
    <n v="0"/>
    <n v="134"/>
    <n v="120"/>
    <n v="254"/>
  </r>
  <r>
    <s v="08MSU0021U"/>
    <x v="16"/>
    <s v="08PSU0058E"/>
    <n v="0"/>
    <x v="48"/>
    <n v="533502023"/>
    <x v="1"/>
    <x v="15"/>
    <x v="0"/>
    <s v="Activa"/>
    <x v="0"/>
    <x v="0"/>
    <x v="0"/>
    <s v="Universidades Particulares"/>
    <s v="PARTICULAR"/>
    <x v="0"/>
    <n v="68"/>
    <n v="87"/>
    <n v="155"/>
    <n v="52"/>
    <n v="62"/>
    <n v="114"/>
    <n v="0"/>
    <n v="0"/>
    <n v="0"/>
    <n v="36"/>
    <n v="52"/>
    <n v="88"/>
  </r>
  <r>
    <s v="08MSU0021U"/>
    <x v="16"/>
    <s v="08PSU0058E"/>
    <n v="0"/>
    <x v="48"/>
    <n v="534100012"/>
    <x v="1"/>
    <x v="5"/>
    <x v="0"/>
    <s v="Activa"/>
    <x v="0"/>
    <x v="0"/>
    <x v="0"/>
    <s v="Universidades Particulares"/>
    <s v="PARTICULAR"/>
    <x v="0"/>
    <n v="70"/>
    <n v="90"/>
    <n v="160"/>
    <n v="50"/>
    <n v="50"/>
    <n v="100"/>
    <n v="150"/>
    <n v="150"/>
    <n v="300"/>
    <n v="210"/>
    <n v="213"/>
    <n v="423"/>
  </r>
  <r>
    <s v="08MSU0022T"/>
    <x v="17"/>
    <s v="08PSU0059D"/>
    <n v="1"/>
    <x v="49"/>
    <n v="531100014"/>
    <x v="1"/>
    <x v="30"/>
    <x v="0"/>
    <s v="Activa"/>
    <x v="1"/>
    <x v="0"/>
    <x v="0"/>
    <s v="Universidades Particulares"/>
    <s v="PARTICULAR"/>
    <x v="0"/>
    <n v="5"/>
    <n v="16"/>
    <n v="21"/>
    <n v="3"/>
    <n v="15"/>
    <n v="18"/>
    <n v="20"/>
    <n v="41"/>
    <n v="61"/>
    <n v="107"/>
    <n v="262"/>
    <n v="369"/>
  </r>
  <r>
    <s v="08MSU0022T"/>
    <x v="17"/>
    <s v="08PSU0059D"/>
    <n v="0"/>
    <x v="49"/>
    <n v="533400037"/>
    <x v="1"/>
    <x v="14"/>
    <x v="0"/>
    <s v="Activa"/>
    <x v="1"/>
    <x v="0"/>
    <x v="0"/>
    <s v="Universidades Particulares"/>
    <s v="PARTICULAR"/>
    <x v="0"/>
    <n v="1"/>
    <n v="3"/>
    <n v="4"/>
    <n v="1"/>
    <n v="2"/>
    <n v="3"/>
    <n v="2"/>
    <n v="3"/>
    <n v="5"/>
    <n v="9"/>
    <n v="24"/>
    <n v="33"/>
  </r>
  <r>
    <s v="08MSU0024R"/>
    <x v="18"/>
    <s v="08PSU0061S"/>
    <n v="1"/>
    <x v="50"/>
    <n v="511000003"/>
    <x v="3"/>
    <x v="38"/>
    <x v="2"/>
    <s v="Activa"/>
    <x v="1"/>
    <x v="0"/>
    <x v="0"/>
    <s v="Universidades Particulares"/>
    <s v="PARTICULAR"/>
    <x v="0"/>
    <n v="2"/>
    <n v="31"/>
    <n v="33"/>
    <n v="2"/>
    <n v="30"/>
    <n v="32"/>
    <n v="0"/>
    <n v="10"/>
    <n v="10"/>
    <n v="2"/>
    <n v="27"/>
    <n v="29"/>
  </r>
  <r>
    <s v="08MSU0025Q"/>
    <x v="19"/>
    <s v="08PSU0062R"/>
    <n v="1"/>
    <x v="51"/>
    <n v="533400037"/>
    <x v="1"/>
    <x v="14"/>
    <x v="0"/>
    <s v="Activa"/>
    <x v="1"/>
    <x v="0"/>
    <x v="0"/>
    <s v="Universidades Particulares"/>
    <s v="PARTICULAR"/>
    <x v="0"/>
    <n v="0"/>
    <n v="0"/>
    <n v="0"/>
    <n v="0"/>
    <n v="0"/>
    <n v="0"/>
    <n v="0"/>
    <n v="0"/>
    <n v="0"/>
    <n v="5"/>
    <n v="11"/>
    <n v="16"/>
  </r>
  <r>
    <s v="08MSU0025Q"/>
    <x v="19"/>
    <s v="08PSU0062R"/>
    <n v="0"/>
    <x v="51"/>
    <n v="533502023"/>
    <x v="1"/>
    <x v="15"/>
    <x v="0"/>
    <s v="Activa"/>
    <x v="1"/>
    <x v="0"/>
    <x v="0"/>
    <s v="Universidades Particulares"/>
    <s v="PARTICULAR"/>
    <x v="0"/>
    <n v="5"/>
    <n v="4"/>
    <n v="9"/>
    <n v="0"/>
    <n v="0"/>
    <n v="0"/>
    <n v="6"/>
    <n v="10"/>
    <n v="16"/>
    <n v="32"/>
    <n v="35"/>
    <n v="67"/>
  </r>
  <r>
    <s v="08MSU0025Q"/>
    <x v="19"/>
    <s v="08PSU0062R"/>
    <n v="0"/>
    <x v="51"/>
    <n v="561000001"/>
    <x v="7"/>
    <x v="13"/>
    <x v="0"/>
    <s v="Activa"/>
    <x v="1"/>
    <x v="0"/>
    <x v="0"/>
    <s v="Universidades Particulares"/>
    <s v="PARTICULAR"/>
    <x v="0"/>
    <n v="5"/>
    <n v="4"/>
    <n v="9"/>
    <n v="0"/>
    <n v="0"/>
    <n v="0"/>
    <n v="10"/>
    <n v="12"/>
    <n v="22"/>
    <n v="11"/>
    <n v="14"/>
    <n v="25"/>
  </r>
  <r>
    <s v="08MSU0027O"/>
    <x v="20"/>
    <s v="08EUT0002M"/>
    <n v="1"/>
    <x v="52"/>
    <n v="433100032"/>
    <x v="1"/>
    <x v="42"/>
    <x v="0"/>
    <s v="Activa"/>
    <x v="1"/>
    <x v="1"/>
    <x v="3"/>
    <s v="Universidades Tecnológicas"/>
    <s v="ORGANISMO DESCENTRALIZADO DEL GOBIERNO DEL ESTADO"/>
    <x v="4"/>
    <n v="24"/>
    <n v="45"/>
    <n v="69"/>
    <n v="24"/>
    <n v="45"/>
    <n v="69"/>
    <n v="94"/>
    <n v="134"/>
    <n v="228"/>
    <n v="308"/>
    <n v="367"/>
    <n v="675"/>
  </r>
  <r>
    <s v="08MSU0027O"/>
    <x v="20"/>
    <s v="08EUT0002M"/>
    <n v="0"/>
    <x v="52"/>
    <n v="451100012"/>
    <x v="2"/>
    <x v="194"/>
    <x v="0"/>
    <s v="Activa"/>
    <x v="1"/>
    <x v="1"/>
    <x v="3"/>
    <s v="Universidades Tecnológicas"/>
    <s v="ORGANISMO DESCENTRALIZADO DEL GOBIERNO DEL ESTADO"/>
    <x v="4"/>
    <n v="72"/>
    <n v="4"/>
    <n v="76"/>
    <n v="72"/>
    <n v="4"/>
    <n v="76"/>
    <n v="226"/>
    <n v="15"/>
    <n v="241"/>
    <n v="632"/>
    <n v="39"/>
    <n v="671"/>
  </r>
  <r>
    <s v="08MSU0027O"/>
    <x v="20"/>
    <s v="08EUT0002M"/>
    <n v="0"/>
    <x v="52"/>
    <n v="451100025"/>
    <x v="2"/>
    <x v="195"/>
    <x v="0"/>
    <s v="Activa"/>
    <x v="1"/>
    <x v="1"/>
    <x v="3"/>
    <s v="Universidades Tecnológicas"/>
    <s v="ORGANISMO DESCENTRALIZADO DEL GOBIERNO DEL ESTADO"/>
    <x v="4"/>
    <n v="74"/>
    <n v="8"/>
    <n v="82"/>
    <n v="74"/>
    <n v="8"/>
    <n v="82"/>
    <n v="229"/>
    <n v="20"/>
    <n v="249"/>
    <n v="592"/>
    <n v="53"/>
    <n v="645"/>
  </r>
  <r>
    <s v="08MSU0027O"/>
    <x v="20"/>
    <s v="08EUT0002M"/>
    <n v="0"/>
    <x v="52"/>
    <n v="451200011"/>
    <x v="2"/>
    <x v="196"/>
    <x v="0"/>
    <s v="Activa"/>
    <x v="1"/>
    <x v="1"/>
    <x v="3"/>
    <s v="Universidades Tecnológicas"/>
    <s v="ORGANISMO DESCENTRALIZADO DEL GOBIERNO DEL ESTADO"/>
    <x v="4"/>
    <n v="16"/>
    <n v="4"/>
    <n v="20"/>
    <n v="16"/>
    <n v="4"/>
    <n v="20"/>
    <n v="45"/>
    <n v="20"/>
    <n v="65"/>
    <n v="76"/>
    <n v="32"/>
    <n v="108"/>
  </r>
  <r>
    <s v="08MSU0027O"/>
    <x v="20"/>
    <s v="08EUT0002M"/>
    <n v="0"/>
    <x v="52"/>
    <n v="451200019"/>
    <x v="2"/>
    <x v="197"/>
    <x v="0"/>
    <s v="Activa"/>
    <x v="1"/>
    <x v="1"/>
    <x v="3"/>
    <s v="Universidades Tecnológicas"/>
    <s v="ORGANISMO DESCENTRALIZADO DEL GOBIERNO DEL ESTADO"/>
    <x v="4"/>
    <n v="14"/>
    <n v="0"/>
    <n v="14"/>
    <n v="14"/>
    <n v="0"/>
    <n v="14"/>
    <n v="47"/>
    <n v="0"/>
    <n v="47"/>
    <n v="101"/>
    <n v="1"/>
    <n v="102"/>
  </r>
  <r>
    <s v="08MSU0027O"/>
    <x v="20"/>
    <s v="08EUT0002M"/>
    <n v="0"/>
    <x v="52"/>
    <n v="451400007"/>
    <x v="2"/>
    <x v="198"/>
    <x v="0"/>
    <s v="Activa"/>
    <x v="1"/>
    <x v="1"/>
    <x v="3"/>
    <s v="Universidades Tecnológicas"/>
    <s v="ORGANISMO DESCENTRALIZADO DEL GOBIERNO DEL ESTADO"/>
    <x v="4"/>
    <n v="0"/>
    <n v="0"/>
    <n v="0"/>
    <n v="0"/>
    <n v="0"/>
    <n v="0"/>
    <n v="18"/>
    <n v="2"/>
    <n v="20"/>
    <n v="57"/>
    <n v="11"/>
    <n v="68"/>
  </r>
  <r>
    <s v="08MSU0027O"/>
    <x v="20"/>
    <s v="08EUT0002M"/>
    <n v="0"/>
    <x v="52"/>
    <n v="451700029"/>
    <x v="2"/>
    <x v="199"/>
    <x v="0"/>
    <s v="Activa"/>
    <x v="1"/>
    <x v="1"/>
    <x v="3"/>
    <s v="Universidades Tecnológicas"/>
    <s v="ORGANISMO DESCENTRALIZADO DEL GOBIERNO DEL ESTADO"/>
    <x v="4"/>
    <n v="4"/>
    <n v="3"/>
    <n v="7"/>
    <n v="4"/>
    <n v="3"/>
    <n v="7"/>
    <n v="18"/>
    <n v="5"/>
    <n v="23"/>
    <n v="32"/>
    <n v="9"/>
    <n v="41"/>
  </r>
  <r>
    <s v="08MSU0027O"/>
    <x v="20"/>
    <s v="08EUT0002M"/>
    <n v="0"/>
    <x v="52"/>
    <n v="451700036"/>
    <x v="2"/>
    <x v="200"/>
    <x v="0"/>
    <s v="Activa"/>
    <x v="1"/>
    <x v="1"/>
    <x v="3"/>
    <s v="Universidades Tecnológicas"/>
    <s v="ORGANISMO DESCENTRALIZADO DEL GOBIERNO DEL ESTADO"/>
    <x v="4"/>
    <n v="8"/>
    <n v="0"/>
    <n v="8"/>
    <n v="8"/>
    <n v="0"/>
    <n v="8"/>
    <n v="16"/>
    <n v="4"/>
    <n v="20"/>
    <n v="45"/>
    <n v="12"/>
    <n v="57"/>
  </r>
  <r>
    <s v="08MSU0027O"/>
    <x v="20"/>
    <s v="08EUT0002M"/>
    <n v="0"/>
    <x v="52"/>
    <n v="451700042"/>
    <x v="2"/>
    <x v="201"/>
    <x v="0"/>
    <s v="Activa"/>
    <x v="1"/>
    <x v="1"/>
    <x v="3"/>
    <s v="Universidades Tecnológicas"/>
    <s v="ORGANISMO DESCENTRALIZADO DEL GOBIERNO DEL ESTADO"/>
    <x v="4"/>
    <n v="6"/>
    <n v="3"/>
    <n v="9"/>
    <n v="6"/>
    <n v="3"/>
    <n v="9"/>
    <n v="86"/>
    <n v="29"/>
    <n v="115"/>
    <n v="223"/>
    <n v="68"/>
    <n v="291"/>
  </r>
  <r>
    <s v="08MSU0027O"/>
    <x v="20"/>
    <s v="08EUT0002M"/>
    <n v="0"/>
    <x v="52"/>
    <n v="452000006"/>
    <x v="2"/>
    <x v="202"/>
    <x v="0"/>
    <s v="Activa"/>
    <x v="1"/>
    <x v="1"/>
    <x v="3"/>
    <s v="Universidades Tecnológicas"/>
    <s v="ORGANISMO DESCENTRALIZADO DEL GOBIERNO DEL ESTADO"/>
    <x v="4"/>
    <n v="34"/>
    <n v="13"/>
    <n v="47"/>
    <n v="34"/>
    <n v="13"/>
    <n v="47"/>
    <n v="104"/>
    <n v="65"/>
    <n v="169"/>
    <n v="310"/>
    <n v="187"/>
    <n v="497"/>
  </r>
  <r>
    <s v="08MSU0027O"/>
    <x v="20"/>
    <s v="08EUT0002M"/>
    <n v="0"/>
    <x v="52"/>
    <n v="452000013"/>
    <x v="2"/>
    <x v="203"/>
    <x v="0"/>
    <s v="Activa"/>
    <x v="1"/>
    <x v="1"/>
    <x v="3"/>
    <s v="Universidades Tecnológicas"/>
    <s v="ORGANISMO DESCENTRALIZADO DEL GOBIERNO DEL ESTADO"/>
    <x v="4"/>
    <n v="14"/>
    <n v="6"/>
    <n v="20"/>
    <n v="14"/>
    <n v="6"/>
    <n v="20"/>
    <n v="63"/>
    <n v="11"/>
    <n v="74"/>
    <n v="157"/>
    <n v="29"/>
    <n v="186"/>
  </r>
  <r>
    <s v="08MSU0027O"/>
    <x v="20"/>
    <s v="08EUT0002M"/>
    <n v="0"/>
    <x v="52"/>
    <n v="452300003"/>
    <x v="2"/>
    <x v="204"/>
    <x v="0"/>
    <s v="Activa"/>
    <x v="1"/>
    <x v="1"/>
    <x v="3"/>
    <s v="Universidades Tecnológicas"/>
    <s v="ORGANISMO DESCENTRALIZADO DEL GOBIERNO DEL ESTADO"/>
    <x v="4"/>
    <n v="9"/>
    <n v="2"/>
    <n v="11"/>
    <n v="9"/>
    <n v="2"/>
    <n v="11"/>
    <n v="31"/>
    <n v="14"/>
    <n v="45"/>
    <n v="97"/>
    <n v="35"/>
    <n v="132"/>
  </r>
  <r>
    <s v="08MSU0027O"/>
    <x v="20"/>
    <s v="08EUT0002M"/>
    <n v="0"/>
    <x v="52"/>
    <n v="533100065"/>
    <x v="1"/>
    <x v="205"/>
    <x v="0"/>
    <s v="Activa"/>
    <x v="1"/>
    <x v="1"/>
    <x v="3"/>
    <s v="Universidades Tecnológicas"/>
    <s v="ORGANISMO DESCENTRALIZADO DEL GOBIERNO DEL ESTADO"/>
    <x v="0"/>
    <n v="13"/>
    <n v="16"/>
    <n v="29"/>
    <n v="13"/>
    <n v="16"/>
    <n v="29"/>
    <n v="0"/>
    <n v="0"/>
    <n v="0"/>
    <n v="124"/>
    <n v="155"/>
    <n v="279"/>
  </r>
  <r>
    <s v="08MSU0027O"/>
    <x v="20"/>
    <s v="08EUT0002M"/>
    <n v="0"/>
    <x v="52"/>
    <n v="551100011"/>
    <x v="2"/>
    <x v="59"/>
    <x v="0"/>
    <s v="Activa"/>
    <x v="1"/>
    <x v="1"/>
    <x v="3"/>
    <s v="Universidades Tecnológicas"/>
    <s v="ORGANISMO DESCENTRALIZADO DEL GOBIERNO DEL ESTADO"/>
    <x v="0"/>
    <n v="53"/>
    <n v="2"/>
    <n v="55"/>
    <n v="53"/>
    <n v="2"/>
    <n v="55"/>
    <n v="0"/>
    <n v="0"/>
    <n v="0"/>
    <n v="349"/>
    <n v="14"/>
    <n v="363"/>
  </r>
  <r>
    <s v="08MSU0027O"/>
    <x v="20"/>
    <s v="08EUT0002M"/>
    <n v="0"/>
    <x v="52"/>
    <n v="551100015"/>
    <x v="2"/>
    <x v="206"/>
    <x v="0"/>
    <s v="Activa"/>
    <x v="1"/>
    <x v="1"/>
    <x v="3"/>
    <s v="Universidades Tecnológicas"/>
    <s v="ORGANISMO DESCENTRALIZADO DEL GOBIERNO DEL ESTADO"/>
    <x v="0"/>
    <n v="51"/>
    <n v="1"/>
    <n v="52"/>
    <n v="51"/>
    <n v="1"/>
    <n v="52"/>
    <n v="0"/>
    <n v="0"/>
    <n v="0"/>
    <n v="286"/>
    <n v="20"/>
    <n v="306"/>
  </r>
  <r>
    <s v="08MSU0027O"/>
    <x v="20"/>
    <s v="08EUT0002M"/>
    <n v="0"/>
    <x v="52"/>
    <n v="551200025"/>
    <x v="2"/>
    <x v="60"/>
    <x v="0"/>
    <s v="Activa"/>
    <x v="1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24"/>
    <n v="11"/>
    <n v="35"/>
  </r>
  <r>
    <s v="08MSU0027O"/>
    <x v="20"/>
    <s v="08EUT0002M"/>
    <n v="0"/>
    <x v="52"/>
    <n v="551700077"/>
    <x v="2"/>
    <x v="207"/>
    <x v="0"/>
    <s v="Activa"/>
    <x v="1"/>
    <x v="1"/>
    <x v="3"/>
    <s v="Universidades Tecnológicas"/>
    <s v="ORGANISMO DESCENTRALIZADO DEL GOBIERNO DEL ESTADO"/>
    <x v="0"/>
    <n v="21"/>
    <n v="2"/>
    <n v="23"/>
    <n v="21"/>
    <n v="2"/>
    <n v="23"/>
    <n v="0"/>
    <n v="0"/>
    <n v="0"/>
    <n v="76"/>
    <n v="25"/>
    <n v="101"/>
  </r>
  <r>
    <s v="08MSU0027O"/>
    <x v="20"/>
    <s v="08EUT0002M"/>
    <n v="0"/>
    <x v="52"/>
    <n v="552000005"/>
    <x v="2"/>
    <x v="62"/>
    <x v="0"/>
    <s v="Activa"/>
    <x v="1"/>
    <x v="1"/>
    <x v="3"/>
    <s v="Universidades Tecnológicas"/>
    <s v="ORGANISMO DESCENTRALIZADO DEL GOBIERNO DEL ESTADO"/>
    <x v="0"/>
    <n v="38"/>
    <n v="7"/>
    <n v="45"/>
    <n v="37"/>
    <n v="7"/>
    <n v="44"/>
    <n v="0"/>
    <n v="0"/>
    <n v="0"/>
    <n v="258"/>
    <n v="83"/>
    <n v="341"/>
  </r>
  <r>
    <s v="08MSU0027O"/>
    <x v="20"/>
    <s v="08EUT0002M"/>
    <n v="0"/>
    <x v="52"/>
    <n v="951100001"/>
    <x v="2"/>
    <x v="208"/>
    <x v="0"/>
    <s v="Activa"/>
    <x v="1"/>
    <x v="1"/>
    <x v="3"/>
    <s v="Universidades Tecnológicas"/>
    <s v="ORGANISMO DESCENTRALIZADO DEL GOBIERNO DEL ESTADO"/>
    <x v="5"/>
    <n v="4"/>
    <n v="0"/>
    <n v="4"/>
    <n v="4"/>
    <n v="0"/>
    <n v="4"/>
    <n v="0"/>
    <n v="0"/>
    <n v="0"/>
    <n v="9"/>
    <n v="0"/>
    <n v="9"/>
  </r>
  <r>
    <s v="08MSU0027O"/>
    <x v="20"/>
    <s v="08EUT0012T"/>
    <n v="1"/>
    <x v="53"/>
    <n v="433100039"/>
    <x v="1"/>
    <x v="209"/>
    <x v="0"/>
    <s v="Activa"/>
    <x v="6"/>
    <x v="1"/>
    <x v="3"/>
    <s v="Universidades Tecnológicas"/>
    <s v="ORGANISMO DESCENTRALIZADO DEL GOBIERNO DEL ESTADO"/>
    <x v="4"/>
    <n v="6"/>
    <n v="10"/>
    <n v="16"/>
    <n v="6"/>
    <n v="10"/>
    <n v="16"/>
    <n v="16"/>
    <n v="20"/>
    <n v="36"/>
    <n v="20"/>
    <n v="30"/>
    <n v="50"/>
  </r>
  <r>
    <s v="08MSU0027O"/>
    <x v="20"/>
    <s v="08EUT0012T"/>
    <n v="0"/>
    <x v="53"/>
    <n v="451100012"/>
    <x v="2"/>
    <x v="194"/>
    <x v="0"/>
    <s v="Activa"/>
    <x v="6"/>
    <x v="1"/>
    <x v="3"/>
    <s v="Universidades Tecnológicas"/>
    <s v="ORGANISMO DESCENTRALIZADO DEL GOBIERNO DEL ESTADO"/>
    <x v="4"/>
    <n v="6"/>
    <n v="1"/>
    <n v="7"/>
    <n v="6"/>
    <n v="1"/>
    <n v="7"/>
    <n v="11"/>
    <n v="2"/>
    <n v="13"/>
    <n v="17"/>
    <n v="2"/>
    <n v="19"/>
  </r>
  <r>
    <s v="08MSU0027O"/>
    <x v="20"/>
    <s v="08EUT0012T"/>
    <n v="0"/>
    <x v="53"/>
    <n v="451200011"/>
    <x v="2"/>
    <x v="196"/>
    <x v="0"/>
    <s v="Activa"/>
    <x v="6"/>
    <x v="1"/>
    <x v="3"/>
    <s v="Universidades Tecnológicas"/>
    <s v="ORGANISMO DESCENTRALIZADO DEL GOBIERNO DEL ESTADO"/>
    <x v="4"/>
    <n v="8"/>
    <n v="1"/>
    <n v="9"/>
    <n v="8"/>
    <n v="1"/>
    <n v="9"/>
    <n v="0"/>
    <n v="0"/>
    <n v="0"/>
    <n v="15"/>
    <n v="3"/>
    <n v="18"/>
  </r>
  <r>
    <s v="08MSU0027O"/>
    <x v="20"/>
    <s v="08EUT0012T"/>
    <n v="0"/>
    <x v="53"/>
    <n v="451700024"/>
    <x v="2"/>
    <x v="210"/>
    <x v="0"/>
    <s v="Activa"/>
    <x v="6"/>
    <x v="1"/>
    <x v="3"/>
    <s v="Universidades Tecnológicas"/>
    <s v="ORGANISMO DESCENTRALIZADO DEL GOBIERNO DEL ESTADO"/>
    <x v="4"/>
    <n v="0"/>
    <n v="0"/>
    <n v="0"/>
    <n v="0"/>
    <n v="0"/>
    <n v="0"/>
    <n v="4"/>
    <n v="5"/>
    <n v="9"/>
    <n v="12"/>
    <n v="9"/>
    <n v="21"/>
  </r>
  <r>
    <s v="08MSU0027O"/>
    <x v="20"/>
    <s v="08EUT0012T"/>
    <n v="0"/>
    <x v="53"/>
    <n v="533504166"/>
    <x v="1"/>
    <x v="211"/>
    <x v="0"/>
    <s v="Activa"/>
    <x v="6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1"/>
    <n v="14"/>
    <n v="25"/>
  </r>
  <r>
    <s v="08MSU0027O"/>
    <x v="20"/>
    <s v="08EUT0012T"/>
    <n v="0"/>
    <x v="53"/>
    <n v="551100011"/>
    <x v="2"/>
    <x v="59"/>
    <x v="0"/>
    <s v="Activa"/>
    <x v="6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21"/>
    <n v="1"/>
    <n v="22"/>
  </r>
  <r>
    <s v="08MSU0027O"/>
    <x v="20"/>
    <s v="08EUT0012T"/>
    <n v="0"/>
    <x v="53"/>
    <n v="551200025"/>
    <x v="2"/>
    <x v="60"/>
    <x v="0"/>
    <s v="Activa"/>
    <x v="6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3"/>
    <n v="4"/>
    <n v="17"/>
  </r>
  <r>
    <s v="08MSU0027O"/>
    <x v="20"/>
    <s v="08EUT0012T"/>
    <n v="0"/>
    <x v="53"/>
    <n v="551700062"/>
    <x v="2"/>
    <x v="212"/>
    <x v="0"/>
    <s v="Activa"/>
    <x v="6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7"/>
    <n v="2"/>
    <n v="9"/>
  </r>
  <r>
    <s v="08MSU0027O"/>
    <x v="20"/>
    <s v="08EUT0013S"/>
    <n v="1"/>
    <x v="54"/>
    <n v="433100039"/>
    <x v="1"/>
    <x v="209"/>
    <x v="0"/>
    <s v="Activa"/>
    <x v="8"/>
    <x v="1"/>
    <x v="3"/>
    <s v="Universidades Tecnológicas"/>
    <s v="ORGANISMO DESCENTRALIZADO DEL GOBIERNO DEL ESTADO"/>
    <x v="4"/>
    <n v="5"/>
    <n v="7"/>
    <n v="12"/>
    <n v="5"/>
    <n v="7"/>
    <n v="12"/>
    <n v="7"/>
    <n v="39"/>
    <n v="46"/>
    <n v="14"/>
    <n v="70"/>
    <n v="84"/>
  </r>
  <r>
    <s v="08MSU0027O"/>
    <x v="20"/>
    <s v="08EUT0013S"/>
    <n v="0"/>
    <x v="54"/>
    <n v="451100012"/>
    <x v="2"/>
    <x v="194"/>
    <x v="0"/>
    <s v="Activa"/>
    <x v="8"/>
    <x v="1"/>
    <x v="3"/>
    <s v="Universidades Tecnológicas"/>
    <s v="ORGANISMO DESCENTRALIZADO DEL GOBIERNO DEL ESTADO"/>
    <x v="4"/>
    <n v="6"/>
    <n v="1"/>
    <n v="7"/>
    <n v="6"/>
    <n v="1"/>
    <n v="7"/>
    <n v="17"/>
    <n v="1"/>
    <n v="18"/>
    <n v="30"/>
    <n v="2"/>
    <n v="32"/>
  </r>
  <r>
    <s v="08MSU0027O"/>
    <x v="20"/>
    <s v="08EUT0013S"/>
    <n v="0"/>
    <x v="54"/>
    <n v="451100026"/>
    <x v="2"/>
    <x v="213"/>
    <x v="0"/>
    <s v="Activa"/>
    <x v="8"/>
    <x v="1"/>
    <x v="3"/>
    <s v="Universidades Tecnológicas"/>
    <s v="ORGANISMO DESCENTRALIZADO DEL GOBIERNO DEL ESTADO"/>
    <x v="4"/>
    <n v="11"/>
    <n v="1"/>
    <n v="12"/>
    <n v="11"/>
    <n v="1"/>
    <n v="12"/>
    <n v="9"/>
    <n v="3"/>
    <n v="12"/>
    <n v="14"/>
    <n v="4"/>
    <n v="18"/>
  </r>
  <r>
    <s v="08MSU0027O"/>
    <x v="20"/>
    <s v="08EUT0013S"/>
    <n v="0"/>
    <x v="54"/>
    <n v="451200019"/>
    <x v="2"/>
    <x v="197"/>
    <x v="0"/>
    <s v="Activa"/>
    <x v="8"/>
    <x v="1"/>
    <x v="3"/>
    <s v="Universidades Tecnológicas"/>
    <s v="ORGANISMO DESCENTRALIZADO DEL GOBIERNO DEL ESTADO"/>
    <x v="4"/>
    <n v="0"/>
    <n v="0"/>
    <n v="0"/>
    <n v="0"/>
    <n v="0"/>
    <n v="0"/>
    <n v="7"/>
    <n v="3"/>
    <n v="10"/>
    <n v="17"/>
    <n v="4"/>
    <n v="21"/>
  </r>
  <r>
    <s v="08MSU0027O"/>
    <x v="20"/>
    <s v="08EUT0013S"/>
    <n v="0"/>
    <x v="54"/>
    <n v="451700042"/>
    <x v="2"/>
    <x v="201"/>
    <x v="0"/>
    <s v="Activa"/>
    <x v="8"/>
    <x v="1"/>
    <x v="3"/>
    <s v="Universidades Tecnológicas"/>
    <s v="ORGANISMO DESCENTRALIZADO DEL GOBIERNO DEL ESTADO"/>
    <x v="4"/>
    <n v="1"/>
    <n v="4"/>
    <n v="5"/>
    <n v="1"/>
    <n v="4"/>
    <n v="5"/>
    <n v="0"/>
    <n v="0"/>
    <n v="0"/>
    <n v="4"/>
    <n v="8"/>
    <n v="12"/>
  </r>
  <r>
    <s v="08MSU0027O"/>
    <x v="20"/>
    <s v="08EUT0013S"/>
    <n v="0"/>
    <x v="54"/>
    <n v="471200027"/>
    <x v="5"/>
    <x v="53"/>
    <x v="0"/>
    <s v="Activa"/>
    <x v="8"/>
    <x v="1"/>
    <x v="3"/>
    <s v="Universidades Tecnológicas"/>
    <s v="ORGANISMO DESCENTRALIZADO DEL GOBIERNO DEL ESTADO"/>
    <x v="4"/>
    <n v="0"/>
    <n v="0"/>
    <n v="0"/>
    <n v="0"/>
    <n v="0"/>
    <n v="0"/>
    <n v="7"/>
    <n v="11"/>
    <n v="18"/>
    <n v="13"/>
    <n v="18"/>
    <n v="31"/>
  </r>
  <r>
    <s v="08MSU0028N"/>
    <x v="21"/>
    <s v="08PSU0001D"/>
    <n v="1"/>
    <x v="55"/>
    <n v="521100008"/>
    <x v="0"/>
    <x v="214"/>
    <x v="0"/>
    <s v="Activa"/>
    <x v="1"/>
    <x v="0"/>
    <x v="0"/>
    <s v="Universidades Particulares"/>
    <s v="PARTICULAR"/>
    <x v="0"/>
    <n v="13"/>
    <n v="10"/>
    <n v="23"/>
    <n v="3"/>
    <n v="12"/>
    <n v="15"/>
    <n v="13"/>
    <n v="22"/>
    <n v="35"/>
    <n v="39"/>
    <n v="47"/>
    <n v="86"/>
  </r>
  <r>
    <s v="08MSU0029M"/>
    <x v="22"/>
    <s v="08PSU0005Z"/>
    <n v="1"/>
    <x v="56"/>
    <n v="521400013"/>
    <x v="0"/>
    <x v="32"/>
    <x v="0"/>
    <s v="Activa"/>
    <x v="1"/>
    <x v="0"/>
    <x v="0"/>
    <s v="Universidades Particulares"/>
    <s v="PARTICULAR"/>
    <x v="0"/>
    <n v="1"/>
    <n v="6"/>
    <n v="7"/>
    <n v="1"/>
    <n v="2"/>
    <n v="3"/>
    <n v="1"/>
    <n v="7"/>
    <n v="8"/>
    <n v="13"/>
    <n v="45"/>
    <n v="58"/>
  </r>
  <r>
    <s v="08MSU0029M"/>
    <x v="22"/>
    <s v="08PSU0005Z"/>
    <n v="0"/>
    <x v="56"/>
    <n v="522200007"/>
    <x v="0"/>
    <x v="215"/>
    <x v="0"/>
    <s v="Activa"/>
    <x v="1"/>
    <x v="0"/>
    <x v="0"/>
    <s v="Universidades Particulares"/>
    <s v="PARTICULAR"/>
    <x v="0"/>
    <n v="1"/>
    <n v="11"/>
    <n v="12"/>
    <n v="3"/>
    <n v="7"/>
    <n v="10"/>
    <n v="5"/>
    <n v="13"/>
    <n v="18"/>
    <n v="11"/>
    <n v="44"/>
    <n v="55"/>
  </r>
  <r>
    <s v="08MSU0029M"/>
    <x v="22"/>
    <s v="08PSU0005Z"/>
    <n v="0"/>
    <x v="56"/>
    <n v="531200047"/>
    <x v="1"/>
    <x v="216"/>
    <x v="0"/>
    <s v="Activa"/>
    <x v="1"/>
    <x v="0"/>
    <x v="0"/>
    <s v="Universidades Particulares"/>
    <s v="PARTICULAR"/>
    <x v="0"/>
    <n v="0"/>
    <n v="0"/>
    <n v="0"/>
    <n v="0"/>
    <n v="0"/>
    <n v="0"/>
    <n v="42"/>
    <n v="21"/>
    <n v="63"/>
    <n v="85"/>
    <n v="57"/>
    <n v="142"/>
  </r>
  <r>
    <s v="08MSU0029M"/>
    <x v="22"/>
    <s v="08PSU0005Z"/>
    <n v="0"/>
    <x v="56"/>
    <n v="531500001"/>
    <x v="1"/>
    <x v="217"/>
    <x v="0"/>
    <s v="Activa"/>
    <x v="1"/>
    <x v="0"/>
    <x v="0"/>
    <s v="Universidades Particulares"/>
    <s v="PARTICULAR"/>
    <x v="0"/>
    <n v="0"/>
    <n v="0"/>
    <n v="0"/>
    <n v="1"/>
    <n v="6"/>
    <n v="7"/>
    <n v="1"/>
    <n v="10"/>
    <n v="11"/>
    <n v="2"/>
    <n v="24"/>
    <n v="26"/>
  </r>
  <r>
    <s v="08MSU0029M"/>
    <x v="22"/>
    <s v="08PSU0005Z"/>
    <n v="0"/>
    <x v="56"/>
    <n v="532100057"/>
    <x v="1"/>
    <x v="218"/>
    <x v="0"/>
    <s v="Activa"/>
    <x v="1"/>
    <x v="0"/>
    <x v="0"/>
    <s v="Universidades Particulares"/>
    <s v="PARTICULAR"/>
    <x v="0"/>
    <n v="1"/>
    <n v="14"/>
    <n v="15"/>
    <n v="1"/>
    <n v="3"/>
    <n v="4"/>
    <n v="2"/>
    <n v="7"/>
    <n v="9"/>
    <n v="12"/>
    <n v="35"/>
    <n v="47"/>
  </r>
  <r>
    <s v="08MSU0029M"/>
    <x v="22"/>
    <s v="08PSU0005Z"/>
    <n v="0"/>
    <x v="56"/>
    <n v="533100045"/>
    <x v="1"/>
    <x v="219"/>
    <x v="0"/>
    <s v="Activa"/>
    <x v="1"/>
    <x v="0"/>
    <x v="0"/>
    <s v="Universidades Particulares"/>
    <s v="PARTICULAR"/>
    <x v="0"/>
    <n v="14"/>
    <n v="10"/>
    <n v="24"/>
    <n v="22"/>
    <n v="23"/>
    <n v="45"/>
    <n v="10"/>
    <n v="20"/>
    <n v="30"/>
    <n v="33"/>
    <n v="58"/>
    <n v="91"/>
  </r>
  <r>
    <s v="08MSU0029M"/>
    <x v="22"/>
    <s v="08PSU0005Z"/>
    <n v="0"/>
    <x v="56"/>
    <n v="533200028"/>
    <x v="1"/>
    <x v="220"/>
    <x v="0"/>
    <s v="Activa"/>
    <x v="1"/>
    <x v="0"/>
    <x v="0"/>
    <s v="Universidades Particulares"/>
    <s v="PARTICULAR"/>
    <x v="0"/>
    <n v="6"/>
    <n v="12"/>
    <n v="18"/>
    <n v="10"/>
    <n v="23"/>
    <n v="33"/>
    <n v="4"/>
    <n v="12"/>
    <n v="16"/>
    <n v="7"/>
    <n v="43"/>
    <n v="50"/>
  </r>
  <r>
    <s v="08MSU0029M"/>
    <x v="22"/>
    <s v="08PSU0005Z"/>
    <n v="0"/>
    <x v="56"/>
    <n v="533300036"/>
    <x v="1"/>
    <x v="221"/>
    <x v="0"/>
    <s v="Activa"/>
    <x v="1"/>
    <x v="0"/>
    <x v="0"/>
    <s v="Universidades Particulares"/>
    <s v="PARTICULAR"/>
    <x v="0"/>
    <n v="9"/>
    <n v="9"/>
    <n v="18"/>
    <n v="8"/>
    <n v="1"/>
    <n v="9"/>
    <n v="16"/>
    <n v="20"/>
    <n v="36"/>
    <n v="43"/>
    <n v="55"/>
    <n v="98"/>
  </r>
  <r>
    <s v="08MSU0029M"/>
    <x v="22"/>
    <s v="08PSU0005Z"/>
    <n v="0"/>
    <x v="56"/>
    <n v="533502094"/>
    <x v="1"/>
    <x v="222"/>
    <x v="0"/>
    <s v="Activa"/>
    <x v="1"/>
    <x v="0"/>
    <x v="0"/>
    <s v="Universidades Particulares"/>
    <s v="PARTICULAR"/>
    <x v="0"/>
    <n v="2"/>
    <n v="0"/>
    <n v="2"/>
    <n v="0"/>
    <n v="1"/>
    <n v="1"/>
    <n v="0"/>
    <n v="0"/>
    <n v="0"/>
    <n v="1"/>
    <n v="5"/>
    <n v="6"/>
  </r>
  <r>
    <s v="08MSU0029M"/>
    <x v="22"/>
    <s v="08PSU0005Z"/>
    <n v="0"/>
    <x v="56"/>
    <n v="533502130"/>
    <x v="1"/>
    <x v="223"/>
    <x v="0"/>
    <s v="Activa"/>
    <x v="1"/>
    <x v="0"/>
    <x v="0"/>
    <s v="Universidades Particulares"/>
    <s v="PARTICULAR"/>
    <x v="0"/>
    <n v="0"/>
    <n v="0"/>
    <n v="0"/>
    <n v="0"/>
    <n v="0"/>
    <n v="0"/>
    <n v="3"/>
    <n v="8"/>
    <n v="11"/>
    <n v="5"/>
    <n v="15"/>
    <n v="20"/>
  </r>
  <r>
    <s v="08MSU0029M"/>
    <x v="22"/>
    <s v="08PSU0005Z"/>
    <n v="0"/>
    <x v="56"/>
    <n v="533508368"/>
    <x v="1"/>
    <x v="224"/>
    <x v="0"/>
    <s v="Activa"/>
    <x v="1"/>
    <x v="0"/>
    <x v="0"/>
    <s v="Universidades Particulares"/>
    <s v="PARTICULAR"/>
    <x v="0"/>
    <n v="5"/>
    <n v="23"/>
    <n v="28"/>
    <n v="0"/>
    <n v="10"/>
    <n v="10"/>
    <n v="2"/>
    <n v="17"/>
    <n v="19"/>
    <n v="9"/>
    <n v="61"/>
    <n v="70"/>
  </r>
  <r>
    <s v="08MSU0029M"/>
    <x v="22"/>
    <s v="08PSU0005Z"/>
    <n v="0"/>
    <x v="56"/>
    <n v="534100018"/>
    <x v="1"/>
    <x v="225"/>
    <x v="0"/>
    <s v="Activa"/>
    <x v="1"/>
    <x v="0"/>
    <x v="0"/>
    <s v="Universidades Particulares"/>
    <s v="PARTICULAR"/>
    <x v="0"/>
    <n v="5"/>
    <n v="7"/>
    <n v="12"/>
    <n v="5"/>
    <n v="3"/>
    <n v="8"/>
    <n v="15"/>
    <n v="15"/>
    <n v="30"/>
    <n v="41"/>
    <n v="41"/>
    <n v="82"/>
  </r>
  <r>
    <s v="08MSU0029M"/>
    <x v="22"/>
    <s v="08PSU0005Z"/>
    <n v="0"/>
    <x v="56"/>
    <n v="551100015"/>
    <x v="2"/>
    <x v="206"/>
    <x v="0"/>
    <s v="Activa"/>
    <x v="1"/>
    <x v="0"/>
    <x v="0"/>
    <s v="Universidades Particulares"/>
    <s v="PARTICULAR"/>
    <x v="0"/>
    <n v="9"/>
    <n v="2"/>
    <n v="11"/>
    <n v="12"/>
    <n v="1"/>
    <n v="13"/>
    <n v="16"/>
    <n v="5"/>
    <n v="21"/>
    <n v="69"/>
    <n v="13"/>
    <n v="82"/>
  </r>
  <r>
    <s v="08MSU0029M"/>
    <x v="22"/>
    <s v="08PSU0005Z"/>
    <n v="0"/>
    <x v="56"/>
    <n v="551100098"/>
    <x v="2"/>
    <x v="226"/>
    <x v="0"/>
    <s v="Activa"/>
    <x v="1"/>
    <x v="0"/>
    <x v="0"/>
    <s v="Universidades Particulares"/>
    <s v="PARTICULAR"/>
    <x v="0"/>
    <n v="8"/>
    <n v="8"/>
    <n v="16"/>
    <n v="5"/>
    <n v="4"/>
    <n v="9"/>
    <n v="9"/>
    <n v="9"/>
    <n v="18"/>
    <n v="34"/>
    <n v="49"/>
    <n v="83"/>
  </r>
  <r>
    <s v="08MSU0029M"/>
    <x v="22"/>
    <s v="08PSU0005Z"/>
    <n v="0"/>
    <x v="56"/>
    <n v="551200065"/>
    <x v="2"/>
    <x v="227"/>
    <x v="0"/>
    <s v="Activa"/>
    <x v="1"/>
    <x v="0"/>
    <x v="0"/>
    <s v="Universidades Particulares"/>
    <s v="PARTICULAR"/>
    <x v="0"/>
    <n v="0"/>
    <n v="0"/>
    <n v="0"/>
    <n v="0"/>
    <n v="0"/>
    <n v="0"/>
    <n v="15"/>
    <n v="6"/>
    <n v="21"/>
    <n v="26"/>
    <n v="12"/>
    <n v="38"/>
  </r>
  <r>
    <s v="08MSU0029M"/>
    <x v="22"/>
    <s v="08PSU0005Z"/>
    <n v="0"/>
    <x v="56"/>
    <n v="551300003"/>
    <x v="2"/>
    <x v="228"/>
    <x v="0"/>
    <s v="Activa"/>
    <x v="1"/>
    <x v="0"/>
    <x v="0"/>
    <s v="Universidades Particulares"/>
    <s v="PARTICULAR"/>
    <x v="0"/>
    <n v="4"/>
    <n v="7"/>
    <n v="11"/>
    <n v="7"/>
    <n v="9"/>
    <n v="16"/>
    <n v="6"/>
    <n v="3"/>
    <n v="9"/>
    <n v="28"/>
    <n v="18"/>
    <n v="46"/>
  </r>
  <r>
    <s v="08MSU0029M"/>
    <x v="22"/>
    <s v="08PSU0005Z"/>
    <n v="0"/>
    <x v="56"/>
    <n v="551700082"/>
    <x v="2"/>
    <x v="229"/>
    <x v="0"/>
    <s v="Activa"/>
    <x v="1"/>
    <x v="0"/>
    <x v="0"/>
    <s v="Universidades Particulares"/>
    <s v="PARTICULAR"/>
    <x v="0"/>
    <n v="0"/>
    <n v="0"/>
    <n v="0"/>
    <n v="0"/>
    <n v="0"/>
    <n v="0"/>
    <n v="6"/>
    <n v="0"/>
    <n v="6"/>
    <n v="23"/>
    <n v="3"/>
    <n v="26"/>
  </r>
  <r>
    <s v="08MSU0029M"/>
    <x v="22"/>
    <s v="08PSU0005Z"/>
    <n v="0"/>
    <x v="56"/>
    <n v="552000017"/>
    <x v="2"/>
    <x v="230"/>
    <x v="0"/>
    <s v="Activa"/>
    <x v="1"/>
    <x v="0"/>
    <x v="0"/>
    <s v="Universidades Particulares"/>
    <s v="PARTICULAR"/>
    <x v="0"/>
    <n v="4"/>
    <n v="5"/>
    <n v="9"/>
    <n v="3"/>
    <n v="5"/>
    <n v="8"/>
    <n v="11"/>
    <n v="3"/>
    <n v="14"/>
    <n v="46"/>
    <n v="24"/>
    <n v="70"/>
  </r>
  <r>
    <s v="08MSU0029M"/>
    <x v="22"/>
    <s v="08PSU0005Z"/>
    <n v="0"/>
    <x v="56"/>
    <n v="571500008"/>
    <x v="5"/>
    <x v="231"/>
    <x v="0"/>
    <s v="Activa"/>
    <x v="1"/>
    <x v="0"/>
    <x v="0"/>
    <s v="Universidades Particulares"/>
    <s v="PARTICULAR"/>
    <x v="0"/>
    <n v="3"/>
    <n v="13"/>
    <n v="16"/>
    <n v="0"/>
    <n v="0"/>
    <n v="0"/>
    <n v="7"/>
    <n v="13"/>
    <n v="20"/>
    <n v="34"/>
    <n v="76"/>
    <n v="110"/>
  </r>
  <r>
    <s v="08MSU0029M"/>
    <x v="22"/>
    <s v="08PSU0005Z"/>
    <n v="0"/>
    <x v="56"/>
    <n v="712500046"/>
    <x v="3"/>
    <x v="153"/>
    <x v="0"/>
    <s v="Activa"/>
    <x v="1"/>
    <x v="0"/>
    <x v="0"/>
    <s v="Universidades Particulares"/>
    <s v="PARTICULAR"/>
    <x v="2"/>
    <n v="0"/>
    <n v="0"/>
    <n v="0"/>
    <n v="4"/>
    <n v="1"/>
    <n v="5"/>
    <n v="3"/>
    <n v="3"/>
    <n v="6"/>
    <n v="3"/>
    <n v="3"/>
    <n v="6"/>
  </r>
  <r>
    <s v="08MSU0029M"/>
    <x v="22"/>
    <s v="08PSU0005Z"/>
    <n v="0"/>
    <x v="56"/>
    <n v="731400032"/>
    <x v="1"/>
    <x v="232"/>
    <x v="0"/>
    <s v="Activa"/>
    <x v="1"/>
    <x v="0"/>
    <x v="0"/>
    <s v="Universidades Particulares"/>
    <s v="PARTICULAR"/>
    <x v="2"/>
    <n v="9"/>
    <n v="6"/>
    <n v="15"/>
    <n v="1"/>
    <n v="5"/>
    <n v="6"/>
    <n v="19"/>
    <n v="11"/>
    <n v="30"/>
    <n v="19"/>
    <n v="11"/>
    <n v="30"/>
  </r>
  <r>
    <s v="08MSU0029M"/>
    <x v="22"/>
    <s v="08PSU0005Z"/>
    <n v="0"/>
    <x v="56"/>
    <n v="733504325"/>
    <x v="1"/>
    <x v="233"/>
    <x v="0"/>
    <s v="Activa"/>
    <x v="1"/>
    <x v="0"/>
    <x v="0"/>
    <s v="Universidades Particulares"/>
    <s v="PARTICULAR"/>
    <x v="2"/>
    <n v="5"/>
    <n v="5"/>
    <n v="10"/>
    <n v="0"/>
    <n v="0"/>
    <n v="0"/>
    <n v="5"/>
    <n v="8"/>
    <n v="13"/>
    <n v="5"/>
    <n v="8"/>
    <n v="13"/>
  </r>
  <r>
    <s v="08MSU0029M"/>
    <x v="22"/>
    <s v="08PSU0005Z"/>
    <n v="0"/>
    <x v="56"/>
    <n v="733504352"/>
    <x v="1"/>
    <x v="234"/>
    <x v="0"/>
    <s v="Activa"/>
    <x v="1"/>
    <x v="0"/>
    <x v="0"/>
    <s v="Universidades Particulares"/>
    <s v="PARTICULAR"/>
    <x v="2"/>
    <n v="14"/>
    <n v="7"/>
    <n v="21"/>
    <n v="1"/>
    <n v="1"/>
    <n v="2"/>
    <n v="45"/>
    <n v="17"/>
    <n v="62"/>
    <n v="45"/>
    <n v="17"/>
    <n v="62"/>
  </r>
  <r>
    <s v="08MSU0033Z"/>
    <x v="23"/>
    <s v="08DIT0002S"/>
    <n v="1"/>
    <x v="57"/>
    <n v="533000003"/>
    <x v="1"/>
    <x v="27"/>
    <x v="0"/>
    <s v="Activa"/>
    <x v="1"/>
    <x v="1"/>
    <x v="1"/>
    <s v="Institutos Tecnológicos Federales"/>
    <s v="ORGANISMO DESCONCENTRADO DE LA SECRETARÍA DE EDUCACIÓN PÚBLICA"/>
    <x v="0"/>
    <n v="18"/>
    <n v="63"/>
    <n v="81"/>
    <n v="12"/>
    <n v="32"/>
    <n v="44"/>
    <n v="43"/>
    <n v="98"/>
    <n v="141"/>
    <n v="250"/>
    <n v="600"/>
    <n v="850"/>
  </r>
  <r>
    <s v="08MSU0033Z"/>
    <x v="23"/>
    <s v="08DIT0002S"/>
    <n v="0"/>
    <x v="57"/>
    <n v="533000003"/>
    <x v="1"/>
    <x v="27"/>
    <x v="0"/>
    <s v="Liquidacion"/>
    <x v="1"/>
    <x v="1"/>
    <x v="1"/>
    <s v="Institutos Tecnológicos Federales"/>
    <s v="ORGANISMO DESCONCENTRADO DE LA SECRETARÍA DE EDUCACIÓN PÚBLICA"/>
    <x v="0"/>
    <n v="1"/>
    <n v="4"/>
    <n v="5"/>
    <n v="0"/>
    <n v="0"/>
    <n v="0"/>
    <n v="0"/>
    <n v="0"/>
    <n v="0"/>
    <n v="1"/>
    <n v="1"/>
    <n v="2"/>
  </r>
  <r>
    <s v="08MSU0033Z"/>
    <x v="23"/>
    <s v="08DIT0002S"/>
    <n v="0"/>
    <x v="57"/>
    <n v="551100014"/>
    <x v="2"/>
    <x v="235"/>
    <x v="0"/>
    <s v="Activa"/>
    <x v="1"/>
    <x v="1"/>
    <x v="1"/>
    <s v="Institutos Tecnológicos Federales"/>
    <s v="ORGANISMO DESCONCENTRADO DE LA SECRETARÍA DE EDUCACIÓN PÚBLICA"/>
    <x v="0"/>
    <n v="14"/>
    <n v="16"/>
    <n v="30"/>
    <n v="4"/>
    <n v="5"/>
    <n v="9"/>
    <n v="26"/>
    <n v="11"/>
    <n v="37"/>
    <n v="106"/>
    <n v="76"/>
    <n v="182"/>
  </r>
  <r>
    <s v="08MSU0033Z"/>
    <x v="23"/>
    <s v="08DIT0002S"/>
    <n v="0"/>
    <x v="57"/>
    <n v="551100014"/>
    <x v="2"/>
    <x v="235"/>
    <x v="0"/>
    <s v="Liquidacion"/>
    <x v="1"/>
    <x v="1"/>
    <x v="1"/>
    <s v="Institutos Tecnológicos Federales"/>
    <s v="ORGANISMO DESCONCENTRADO DE LA SECRETARÍA DE EDUCACIÓN PÚBLICA"/>
    <x v="0"/>
    <n v="2"/>
    <n v="4"/>
    <n v="6"/>
    <n v="2"/>
    <n v="0"/>
    <n v="2"/>
    <n v="0"/>
    <n v="0"/>
    <n v="0"/>
    <n v="0"/>
    <n v="0"/>
    <n v="0"/>
  </r>
  <r>
    <s v="08MSU0033Z"/>
    <x v="23"/>
    <s v="08DIT0002S"/>
    <n v="0"/>
    <x v="57"/>
    <n v="551100030"/>
    <x v="2"/>
    <x v="21"/>
    <x v="0"/>
    <s v="Activa"/>
    <x v="1"/>
    <x v="1"/>
    <x v="1"/>
    <s v="Institutos Tecnológicos Federales"/>
    <s v="ORGANISMO DESCONCENTRADO DE LA SECRETARÍA DE EDUCACIÓN PÚBLICA"/>
    <x v="0"/>
    <n v="50"/>
    <n v="65"/>
    <n v="115"/>
    <n v="38"/>
    <n v="34"/>
    <n v="72"/>
    <n v="95"/>
    <n v="62"/>
    <n v="157"/>
    <n v="554"/>
    <n v="466"/>
    <n v="1020"/>
  </r>
  <r>
    <s v="08MSU0033Z"/>
    <x v="23"/>
    <s v="08DIT0002S"/>
    <n v="0"/>
    <x v="57"/>
    <n v="551100030"/>
    <x v="2"/>
    <x v="21"/>
    <x v="0"/>
    <s v="Liquidacion"/>
    <x v="1"/>
    <x v="1"/>
    <x v="1"/>
    <s v="Institutos Tecnológicos Federales"/>
    <s v="ORGANISMO DESCONCENTRADO DE LA SECRETARÍA DE EDUCACIÓN PÚBLICA"/>
    <x v="0"/>
    <n v="8"/>
    <n v="2"/>
    <n v="10"/>
    <n v="13"/>
    <n v="3"/>
    <n v="16"/>
    <n v="0"/>
    <n v="0"/>
    <n v="0"/>
    <n v="2"/>
    <n v="3"/>
    <n v="5"/>
  </r>
  <r>
    <s v="08MSU0033Z"/>
    <x v="23"/>
    <s v="08DIT0002S"/>
    <n v="0"/>
    <x v="57"/>
    <n v="551100030"/>
    <x v="2"/>
    <x v="21"/>
    <x v="1"/>
    <s v="Activa"/>
    <x v="1"/>
    <x v="1"/>
    <x v="1"/>
    <s v="Institutos Tecnológicos Federales"/>
    <s v="ORGANISMO DESCONCENTRADO DE LA SECRETARÍA DE EDUCACIÓN PÚBLICA"/>
    <x v="0"/>
    <n v="12"/>
    <n v="4"/>
    <n v="16"/>
    <n v="2"/>
    <n v="8"/>
    <n v="10"/>
    <n v="15"/>
    <n v="5"/>
    <n v="20"/>
    <n v="126"/>
    <n v="57"/>
    <n v="183"/>
  </r>
  <r>
    <s v="08MSU0033Z"/>
    <x v="23"/>
    <s v="08DIT0002S"/>
    <n v="0"/>
    <x v="57"/>
    <n v="551100030"/>
    <x v="2"/>
    <x v="21"/>
    <x v="1"/>
    <s v="Liquidacion"/>
    <x v="1"/>
    <x v="1"/>
    <x v="1"/>
    <s v="Institutos Tecnológicos Federales"/>
    <s v="ORGANISMO DESCONCENTRADO DE LA SECRETARÍA DE EDUCACIÓN PÚBLICA"/>
    <x v="0"/>
    <n v="0"/>
    <n v="0"/>
    <n v="0"/>
    <n v="0"/>
    <n v="0"/>
    <n v="0"/>
    <n v="0"/>
    <n v="0"/>
    <n v="0"/>
    <n v="7"/>
    <n v="1"/>
    <n v="8"/>
  </r>
  <r>
    <s v="08MSU0033Z"/>
    <x v="23"/>
    <s v="08DIT0002S"/>
    <n v="0"/>
    <x v="57"/>
    <n v="551100052"/>
    <x v="2"/>
    <x v="236"/>
    <x v="0"/>
    <s v="Activa"/>
    <x v="1"/>
    <x v="1"/>
    <x v="1"/>
    <s v="Institutos Tecnológicos Federales"/>
    <s v="ORGANISMO DESCONCENTRADO DE LA SECRETARÍA DE EDUCACIÓN PÚBLICA"/>
    <x v="0"/>
    <n v="50"/>
    <n v="10"/>
    <n v="60"/>
    <n v="30"/>
    <n v="6"/>
    <n v="36"/>
    <n v="68"/>
    <n v="7"/>
    <n v="75"/>
    <n v="494"/>
    <n v="70"/>
    <n v="564"/>
  </r>
  <r>
    <s v="08MSU0033Z"/>
    <x v="23"/>
    <s v="08DIT0002S"/>
    <n v="0"/>
    <x v="57"/>
    <n v="551100052"/>
    <x v="2"/>
    <x v="236"/>
    <x v="0"/>
    <s v="Liquidacion"/>
    <x v="1"/>
    <x v="1"/>
    <x v="1"/>
    <s v="Institutos Tecnológicos Federales"/>
    <s v="ORGANISMO DESCONCENTRADO DE LA SECRETARÍA DE EDUCACIÓN PÚBLICA"/>
    <x v="0"/>
    <n v="5"/>
    <n v="0"/>
    <n v="5"/>
    <n v="9"/>
    <n v="1"/>
    <n v="10"/>
    <n v="0"/>
    <n v="0"/>
    <n v="0"/>
    <n v="4"/>
    <n v="0"/>
    <n v="4"/>
  </r>
  <r>
    <s v="08MSU0033Z"/>
    <x v="23"/>
    <s v="08DIT0002S"/>
    <n v="0"/>
    <x v="57"/>
    <n v="551200001"/>
    <x v="2"/>
    <x v="237"/>
    <x v="0"/>
    <s v="Activa"/>
    <x v="1"/>
    <x v="1"/>
    <x v="1"/>
    <s v="Institutos Tecnológicos Federales"/>
    <s v="ORGANISMO DESCONCENTRADO DE LA SECRETARÍA DE EDUCACIÓN PÚBLICA"/>
    <x v="0"/>
    <n v="5"/>
    <n v="2"/>
    <n v="7"/>
    <n v="1"/>
    <n v="0"/>
    <n v="1"/>
    <n v="29"/>
    <n v="6"/>
    <n v="35"/>
    <n v="167"/>
    <n v="21"/>
    <n v="188"/>
  </r>
  <r>
    <s v="08MSU0033Z"/>
    <x v="23"/>
    <s v="08DIT0002S"/>
    <n v="0"/>
    <x v="57"/>
    <n v="551200001"/>
    <x v="2"/>
    <x v="237"/>
    <x v="0"/>
    <s v="Liquidacion"/>
    <x v="1"/>
    <x v="1"/>
    <x v="1"/>
    <s v="Institutos Tecnológicos Federales"/>
    <s v="ORGANISMO DESCONCENTRADO DE LA SECRETARÍA DE EDUCACIÓN PÚBLICA"/>
    <x v="0"/>
    <n v="1"/>
    <n v="0"/>
    <n v="1"/>
    <n v="0"/>
    <n v="0"/>
    <n v="0"/>
    <n v="0"/>
    <n v="0"/>
    <n v="0"/>
    <n v="0"/>
    <n v="0"/>
    <n v="0"/>
  </r>
  <r>
    <s v="08MSU0033Z"/>
    <x v="23"/>
    <s v="08DIT0002S"/>
    <n v="0"/>
    <x v="57"/>
    <n v="551200009"/>
    <x v="2"/>
    <x v="28"/>
    <x v="0"/>
    <s v="Liquidacion"/>
    <x v="1"/>
    <x v="1"/>
    <x v="1"/>
    <s v="Institutos Tecnológicos Federales"/>
    <s v="ORGANISMO DESCONCENTRADO DE LA SECRETARÍA DE EDUCACIÓN PÚBLICA"/>
    <x v="0"/>
    <n v="14"/>
    <n v="2"/>
    <n v="16"/>
    <n v="29"/>
    <n v="0"/>
    <n v="29"/>
    <n v="0"/>
    <n v="0"/>
    <n v="0"/>
    <n v="4"/>
    <n v="0"/>
    <n v="4"/>
  </r>
  <r>
    <s v="08MSU0033Z"/>
    <x v="23"/>
    <s v="08DIT0002S"/>
    <n v="0"/>
    <x v="57"/>
    <n v="551200021"/>
    <x v="2"/>
    <x v="23"/>
    <x v="0"/>
    <s v="Activa"/>
    <x v="1"/>
    <x v="1"/>
    <x v="1"/>
    <s v="Institutos Tecnológicos Federales"/>
    <s v="ORGANISMO DESCONCENTRADO DE LA SECRETARÍA DE EDUCACIÓN PÚBLICA"/>
    <x v="0"/>
    <n v="84"/>
    <n v="6"/>
    <n v="90"/>
    <n v="64"/>
    <n v="6"/>
    <n v="70"/>
    <n v="95"/>
    <n v="15"/>
    <n v="110"/>
    <n v="688"/>
    <n v="86"/>
    <n v="774"/>
  </r>
  <r>
    <s v="08MSU0033Z"/>
    <x v="23"/>
    <s v="08DIT0002S"/>
    <n v="0"/>
    <x v="57"/>
    <n v="551300004"/>
    <x v="2"/>
    <x v="29"/>
    <x v="0"/>
    <s v="Activa"/>
    <x v="1"/>
    <x v="1"/>
    <x v="1"/>
    <s v="Institutos Tecnológicos Federales"/>
    <s v="ORGANISMO DESCONCENTRADO DE LA SECRETARÍA DE EDUCACIÓN PÚBLICA"/>
    <x v="0"/>
    <n v="65"/>
    <n v="13"/>
    <n v="78"/>
    <n v="35"/>
    <n v="2"/>
    <n v="37"/>
    <n v="83"/>
    <n v="16"/>
    <n v="99"/>
    <n v="465"/>
    <n v="70"/>
    <n v="535"/>
  </r>
  <r>
    <s v="08MSU0033Z"/>
    <x v="23"/>
    <s v="08DIT0002S"/>
    <n v="0"/>
    <x v="57"/>
    <n v="551300004"/>
    <x v="2"/>
    <x v="29"/>
    <x v="0"/>
    <s v="Liquidacion"/>
    <x v="1"/>
    <x v="1"/>
    <x v="1"/>
    <s v="Institutos Tecnológicos Federales"/>
    <s v="ORGANISMO DESCONCENTRADO DE LA SECRETARÍA DE EDUCACIÓN PÚBLICA"/>
    <x v="0"/>
    <n v="11"/>
    <n v="2"/>
    <n v="13"/>
    <n v="0"/>
    <n v="0"/>
    <n v="0"/>
    <n v="0"/>
    <n v="0"/>
    <n v="0"/>
    <n v="5"/>
    <n v="0"/>
    <n v="5"/>
  </r>
  <r>
    <s v="08MSU0033Z"/>
    <x v="23"/>
    <s v="08DIT0002S"/>
    <n v="0"/>
    <x v="57"/>
    <n v="551400034"/>
    <x v="2"/>
    <x v="238"/>
    <x v="0"/>
    <s v="Activa"/>
    <x v="1"/>
    <x v="1"/>
    <x v="1"/>
    <s v="Institutos Tecnológicos Federales"/>
    <s v="ORGANISMO DESCONCENTRADO DE LA SECRETARÍA DE EDUCACIÓN PÚBLICA"/>
    <x v="0"/>
    <n v="14"/>
    <n v="28"/>
    <n v="42"/>
    <n v="7"/>
    <n v="10"/>
    <n v="17"/>
    <n v="25"/>
    <n v="40"/>
    <n v="65"/>
    <n v="114"/>
    <n v="220"/>
    <n v="334"/>
  </r>
  <r>
    <s v="08MSU0033Z"/>
    <x v="23"/>
    <s v="08DIT0002S"/>
    <n v="0"/>
    <x v="57"/>
    <n v="551400034"/>
    <x v="2"/>
    <x v="238"/>
    <x v="0"/>
    <s v="Liquidacion"/>
    <x v="1"/>
    <x v="1"/>
    <x v="1"/>
    <s v="Institutos Tecnológicos Federales"/>
    <s v="ORGANISMO DESCONCENTRADO DE LA SECRETARÍA DE EDUCACIÓN PÚBLICA"/>
    <x v="0"/>
    <n v="1"/>
    <n v="8"/>
    <n v="9"/>
    <n v="0"/>
    <n v="0"/>
    <n v="0"/>
    <n v="0"/>
    <n v="0"/>
    <n v="0"/>
    <n v="0"/>
    <n v="2"/>
    <n v="2"/>
  </r>
  <r>
    <s v="08MSU0033Z"/>
    <x v="23"/>
    <s v="08DIT0002S"/>
    <n v="0"/>
    <x v="57"/>
    <n v="733000001"/>
    <x v="1"/>
    <x v="136"/>
    <x v="0"/>
    <s v="Activa"/>
    <x v="1"/>
    <x v="1"/>
    <x v="1"/>
    <s v="Institutos Tecnológicos Federales"/>
    <s v="ORGANISMO DESCONCENTRADO DE LA SECRETARÍA DE EDUCACIÓN PÚBLICA"/>
    <x v="2"/>
    <n v="9"/>
    <n v="6"/>
    <n v="15"/>
    <n v="7"/>
    <n v="8"/>
    <n v="15"/>
    <n v="4"/>
    <n v="4"/>
    <n v="8"/>
    <n v="21"/>
    <n v="17"/>
    <n v="38"/>
  </r>
  <r>
    <s v="08MSU0033Z"/>
    <x v="23"/>
    <s v="08DIT0002S"/>
    <n v="0"/>
    <x v="57"/>
    <n v="751100064"/>
    <x v="2"/>
    <x v="239"/>
    <x v="0"/>
    <s v="Activa"/>
    <x v="1"/>
    <x v="1"/>
    <x v="1"/>
    <s v="Institutos Tecnológicos Federales"/>
    <s v="ORGANISMO DESCONCENTRADO DE LA SECRETARÍA DE EDUCACIÓN PÚBLICA"/>
    <x v="2"/>
    <n v="0"/>
    <n v="0"/>
    <n v="0"/>
    <n v="0"/>
    <n v="0"/>
    <n v="0"/>
    <n v="6"/>
    <n v="2"/>
    <n v="8"/>
    <n v="12"/>
    <n v="2"/>
    <n v="14"/>
  </r>
  <r>
    <s v="08MSU0033Z"/>
    <x v="23"/>
    <s v="08DIT0002S"/>
    <n v="0"/>
    <x v="57"/>
    <n v="751300039"/>
    <x v="2"/>
    <x v="240"/>
    <x v="0"/>
    <s v="Activa"/>
    <x v="1"/>
    <x v="1"/>
    <x v="1"/>
    <s v="Institutos Tecnológicos Federales"/>
    <s v="ORGANISMO DESCONCENTRADO DE LA SECRETARÍA DE EDUCACIÓN PÚBLICA"/>
    <x v="2"/>
    <n v="7"/>
    <n v="1"/>
    <n v="8"/>
    <n v="8"/>
    <n v="1"/>
    <n v="9"/>
    <n v="4"/>
    <n v="1"/>
    <n v="5"/>
    <n v="23"/>
    <n v="4"/>
    <n v="27"/>
  </r>
  <r>
    <s v="08MSU0033Z"/>
    <x v="23"/>
    <s v="08DIT0002S"/>
    <n v="0"/>
    <x v="57"/>
    <n v="752000031"/>
    <x v="2"/>
    <x v="241"/>
    <x v="0"/>
    <s v="Activa"/>
    <x v="1"/>
    <x v="1"/>
    <x v="1"/>
    <s v="Institutos Tecnológicos Federales"/>
    <s v="ORGANISMO DESCONCENTRADO DE LA SECRETARÍA DE EDUCACIÓN PÚBLICA"/>
    <x v="2"/>
    <n v="19"/>
    <n v="6"/>
    <n v="25"/>
    <n v="19"/>
    <n v="6"/>
    <n v="25"/>
    <n v="2"/>
    <n v="2"/>
    <n v="4"/>
    <n v="13"/>
    <n v="9"/>
    <n v="22"/>
  </r>
  <r>
    <s v="08MSU0033Z"/>
    <x v="23"/>
    <s v="08DIT0002S"/>
    <n v="0"/>
    <x v="57"/>
    <n v="851300013"/>
    <x v="2"/>
    <x v="242"/>
    <x v="0"/>
    <s v="Activa"/>
    <x v="1"/>
    <x v="1"/>
    <x v="1"/>
    <s v="Institutos Tecnológicos Federales"/>
    <s v="ORGANISMO DESCONCENTRADO DE LA SECRETARÍA DE EDUCACIÓN PÚBLICA"/>
    <x v="3"/>
    <n v="0"/>
    <n v="0"/>
    <n v="0"/>
    <n v="0"/>
    <n v="2"/>
    <n v="2"/>
    <n v="0"/>
    <n v="0"/>
    <n v="0"/>
    <n v="1"/>
    <n v="0"/>
    <n v="1"/>
  </r>
  <r>
    <s v="08MSU0034Y"/>
    <x v="24"/>
    <s v="08PSU4978K"/>
    <n v="1"/>
    <x v="58"/>
    <n v="733504297"/>
    <x v="1"/>
    <x v="243"/>
    <x v="0"/>
    <s v="Activa"/>
    <x v="1"/>
    <x v="0"/>
    <x v="0"/>
    <s v="Universidades Particulares"/>
    <s v="PARTICULAR"/>
    <x v="2"/>
    <n v="19"/>
    <n v="3"/>
    <n v="22"/>
    <n v="7"/>
    <n v="1"/>
    <n v="8"/>
    <n v="18"/>
    <n v="8"/>
    <n v="26"/>
    <n v="18"/>
    <n v="8"/>
    <n v="26"/>
  </r>
  <r>
    <s v="08MSU0041H"/>
    <x v="25"/>
    <s v="08DIT0014X"/>
    <n v="1"/>
    <x v="59"/>
    <n v="533000003"/>
    <x v="1"/>
    <x v="27"/>
    <x v="0"/>
    <s v="Activa"/>
    <x v="0"/>
    <x v="1"/>
    <x v="1"/>
    <s v="Institutos Tecnológicos Federales"/>
    <s v="ORGANISMO DESCONCENTRADO DE LA SECRETARÍA DE EDUCACIÓN PÚBLICA"/>
    <x v="0"/>
    <n v="13"/>
    <n v="12"/>
    <n v="25"/>
    <n v="1"/>
    <n v="14"/>
    <n v="15"/>
    <n v="67"/>
    <n v="208"/>
    <n v="275"/>
    <n v="292"/>
    <n v="644"/>
    <n v="936"/>
  </r>
  <r>
    <s v="08MSU0041H"/>
    <x v="25"/>
    <s v="08DIT0014X"/>
    <n v="0"/>
    <x v="59"/>
    <n v="533000003"/>
    <x v="1"/>
    <x v="27"/>
    <x v="0"/>
    <s v="Liquidacion"/>
    <x v="0"/>
    <x v="1"/>
    <x v="1"/>
    <s v="Institutos Tecnológicos Federales"/>
    <s v="ORGANISMO DESCONCENTRADO DE LA SECRETARÍA DE EDUCACIÓN PÚBLICA"/>
    <x v="0"/>
    <n v="2"/>
    <n v="11"/>
    <n v="13"/>
    <n v="7"/>
    <n v="22"/>
    <n v="29"/>
    <n v="0"/>
    <n v="0"/>
    <n v="0"/>
    <n v="3"/>
    <n v="4"/>
    <n v="7"/>
  </r>
  <r>
    <s v="08MSU0041H"/>
    <x v="25"/>
    <s v="08DIT0014X"/>
    <n v="0"/>
    <x v="59"/>
    <n v="533400003"/>
    <x v="1"/>
    <x v="18"/>
    <x v="0"/>
    <s v="Activa"/>
    <x v="0"/>
    <x v="1"/>
    <x v="1"/>
    <s v="Institutos Tecnológicos Federales"/>
    <s v="ORGANISMO DESCONCENTRADO DE LA SECRETARÍA DE EDUCACIÓN PÚBLICA"/>
    <x v="0"/>
    <n v="7"/>
    <n v="16"/>
    <n v="23"/>
    <n v="3"/>
    <n v="20"/>
    <n v="23"/>
    <n v="63"/>
    <n v="79"/>
    <n v="142"/>
    <n v="206"/>
    <n v="347"/>
    <n v="553"/>
  </r>
  <r>
    <s v="08MSU0041H"/>
    <x v="25"/>
    <s v="08DIT0014X"/>
    <n v="0"/>
    <x v="59"/>
    <n v="533400026"/>
    <x v="1"/>
    <x v="19"/>
    <x v="0"/>
    <s v="Liquidacion"/>
    <x v="0"/>
    <x v="1"/>
    <x v="1"/>
    <s v="Institutos Tecnológicos Federales"/>
    <s v="ORGANISMO DESCONCENTRADO DE LA SECRETARÍA DE EDUCACIÓN PÚBLICA"/>
    <x v="0"/>
    <n v="0"/>
    <n v="4"/>
    <n v="4"/>
    <n v="5"/>
    <n v="9"/>
    <n v="14"/>
    <n v="0"/>
    <n v="0"/>
    <n v="0"/>
    <n v="0"/>
    <n v="3"/>
    <n v="3"/>
  </r>
  <r>
    <s v="08MSU0041H"/>
    <x v="25"/>
    <s v="08DIT0014X"/>
    <n v="0"/>
    <x v="59"/>
    <n v="533502015"/>
    <x v="1"/>
    <x v="20"/>
    <x v="0"/>
    <s v="Activa"/>
    <x v="0"/>
    <x v="1"/>
    <x v="1"/>
    <s v="Institutos Tecnológicos Federales"/>
    <s v="ORGANISMO DESCONCENTRADO DE LA SECRETARÍA DE EDUCACIÓN PÚBLICA"/>
    <x v="0"/>
    <n v="16"/>
    <n v="19"/>
    <n v="35"/>
    <n v="10"/>
    <n v="22"/>
    <n v="32"/>
    <n v="70"/>
    <n v="157"/>
    <n v="227"/>
    <n v="206"/>
    <n v="442"/>
    <n v="648"/>
  </r>
  <r>
    <s v="08MSU0041H"/>
    <x v="25"/>
    <s v="08DIT0014X"/>
    <n v="0"/>
    <x v="59"/>
    <n v="533502015"/>
    <x v="1"/>
    <x v="20"/>
    <x v="2"/>
    <s v="Activa"/>
    <x v="0"/>
    <x v="1"/>
    <x v="1"/>
    <s v="Institutos Tecnológicos Federales"/>
    <s v="ORGANISMO DESCONCENTRADO DE LA SECRETARÍA DE EDUCACIÓN PÚBLICA"/>
    <x v="0"/>
    <n v="0"/>
    <n v="0"/>
    <n v="0"/>
    <n v="0"/>
    <n v="0"/>
    <n v="0"/>
    <n v="11"/>
    <n v="11"/>
    <n v="22"/>
    <n v="11"/>
    <n v="11"/>
    <n v="22"/>
  </r>
  <r>
    <s v="08MSU0041H"/>
    <x v="25"/>
    <s v="08DIT0014X"/>
    <n v="0"/>
    <x v="59"/>
    <n v="544100053"/>
    <x v="4"/>
    <x v="244"/>
    <x v="0"/>
    <s v="Liquidacion"/>
    <x v="0"/>
    <x v="1"/>
    <x v="1"/>
    <s v="Institutos Tecnológicos Federales"/>
    <s v="ORGANISMO DESCONCENTRADO DE LA SECRETARÍA DE EDUCACIÓN PÚBLICA"/>
    <x v="0"/>
    <n v="0"/>
    <n v="0"/>
    <n v="0"/>
    <n v="4"/>
    <n v="7"/>
    <n v="11"/>
    <n v="0"/>
    <n v="0"/>
    <n v="0"/>
    <n v="0"/>
    <n v="0"/>
    <n v="0"/>
  </r>
  <r>
    <s v="08MSU0041H"/>
    <x v="25"/>
    <s v="08DIT0014X"/>
    <n v="0"/>
    <x v="59"/>
    <n v="551100015"/>
    <x v="2"/>
    <x v="206"/>
    <x v="0"/>
    <s v="Activa"/>
    <x v="0"/>
    <x v="1"/>
    <x v="1"/>
    <s v="Institutos Tecnológicos Federales"/>
    <s v="ORGANISMO DESCONCENTRADO DE LA SECRETARÍA DE EDUCACIÓN PÚBLICA"/>
    <x v="0"/>
    <n v="9"/>
    <n v="2"/>
    <n v="11"/>
    <n v="13"/>
    <n v="4"/>
    <n v="17"/>
    <n v="206"/>
    <n v="32"/>
    <n v="238"/>
    <n v="832"/>
    <n v="113"/>
    <n v="945"/>
  </r>
  <r>
    <s v="08MSU0041H"/>
    <x v="25"/>
    <s v="08DIT0014X"/>
    <n v="0"/>
    <x v="59"/>
    <n v="551100015"/>
    <x v="2"/>
    <x v="206"/>
    <x v="0"/>
    <s v="Liquidacion"/>
    <x v="0"/>
    <x v="1"/>
    <x v="1"/>
    <s v="Institutos Tecnológicos Federales"/>
    <s v="ORGANISMO DESCONCENTRADO DE LA SECRETARÍA DE EDUCACIÓN PÚBLICA"/>
    <x v="0"/>
    <n v="8"/>
    <n v="1"/>
    <n v="9"/>
    <n v="28"/>
    <n v="2"/>
    <n v="30"/>
    <n v="0"/>
    <n v="0"/>
    <n v="0"/>
    <n v="1"/>
    <n v="0"/>
    <n v="1"/>
  </r>
  <r>
    <s v="08MSU0041H"/>
    <x v="25"/>
    <s v="08DIT0014X"/>
    <n v="0"/>
    <x v="59"/>
    <n v="551100030"/>
    <x v="2"/>
    <x v="21"/>
    <x v="0"/>
    <s v="Activa"/>
    <x v="0"/>
    <x v="1"/>
    <x v="1"/>
    <s v="Institutos Tecnológicos Federales"/>
    <s v="ORGANISMO DESCONCENTRADO DE LA SECRETARÍA DE EDUCACIÓN PÚBLICA"/>
    <x v="0"/>
    <n v="35"/>
    <n v="14"/>
    <n v="49"/>
    <n v="14"/>
    <n v="10"/>
    <n v="24"/>
    <n v="279"/>
    <n v="158"/>
    <n v="437"/>
    <n v="902"/>
    <n v="497"/>
    <n v="1399"/>
  </r>
  <r>
    <s v="08MSU0041H"/>
    <x v="25"/>
    <s v="08DIT0014X"/>
    <n v="0"/>
    <x v="59"/>
    <n v="551100030"/>
    <x v="2"/>
    <x v="21"/>
    <x v="0"/>
    <s v="Liquidacion"/>
    <x v="0"/>
    <x v="1"/>
    <x v="1"/>
    <s v="Institutos Tecnológicos Federales"/>
    <s v="ORGANISMO DESCONCENTRADO DE LA SECRETARÍA DE EDUCACIÓN PÚBLICA"/>
    <x v="0"/>
    <n v="8"/>
    <n v="4"/>
    <n v="12"/>
    <n v="44"/>
    <n v="14"/>
    <n v="58"/>
    <n v="0"/>
    <n v="0"/>
    <n v="0"/>
    <n v="1"/>
    <n v="1"/>
    <n v="2"/>
  </r>
  <r>
    <s v="08MSU0041H"/>
    <x v="25"/>
    <s v="08DIT0014X"/>
    <n v="0"/>
    <x v="59"/>
    <n v="551100030"/>
    <x v="2"/>
    <x v="21"/>
    <x v="2"/>
    <s v="Activa"/>
    <x v="0"/>
    <x v="1"/>
    <x v="1"/>
    <s v="Institutos Tecnológicos Federales"/>
    <s v="ORGANISMO DESCONCENTRADO DE LA SECRETARÍA DE EDUCACIÓN PÚBLICA"/>
    <x v="0"/>
    <n v="1"/>
    <n v="0"/>
    <n v="1"/>
    <n v="0"/>
    <n v="0"/>
    <n v="0"/>
    <n v="24"/>
    <n v="15"/>
    <n v="39"/>
    <n v="105"/>
    <n v="50"/>
    <n v="155"/>
  </r>
  <r>
    <s v="08MSU0041H"/>
    <x v="25"/>
    <s v="08DIT0014X"/>
    <n v="0"/>
    <x v="59"/>
    <n v="551100052"/>
    <x v="2"/>
    <x v="236"/>
    <x v="0"/>
    <s v="Activa"/>
    <x v="0"/>
    <x v="1"/>
    <x v="1"/>
    <s v="Institutos Tecnológicos Federales"/>
    <s v="ORGANISMO DESCONCENTRADO DE LA SECRETARÍA DE EDUCACIÓN PÚBLICA"/>
    <x v="0"/>
    <n v="10"/>
    <n v="0"/>
    <n v="10"/>
    <n v="5"/>
    <n v="1"/>
    <n v="6"/>
    <n v="30"/>
    <n v="6"/>
    <n v="36"/>
    <n v="110"/>
    <n v="13"/>
    <n v="123"/>
  </r>
  <r>
    <s v="08MSU0041H"/>
    <x v="25"/>
    <s v="08DIT0014X"/>
    <n v="0"/>
    <x v="59"/>
    <n v="551100052"/>
    <x v="2"/>
    <x v="236"/>
    <x v="0"/>
    <s v="Liquidacion"/>
    <x v="0"/>
    <x v="1"/>
    <x v="1"/>
    <s v="Institutos Tecnológicos Federales"/>
    <s v="ORGANISMO DESCONCENTRADO DE LA SECRETARÍA DE EDUCACIÓN PÚBLICA"/>
    <x v="0"/>
    <n v="9"/>
    <n v="1"/>
    <n v="10"/>
    <n v="8"/>
    <n v="0"/>
    <n v="8"/>
    <n v="0"/>
    <n v="0"/>
    <n v="0"/>
    <n v="1"/>
    <n v="1"/>
    <n v="2"/>
  </r>
  <r>
    <s v="08MSU0041H"/>
    <x v="25"/>
    <s v="08DIT0014X"/>
    <n v="0"/>
    <x v="59"/>
    <n v="551200001"/>
    <x v="2"/>
    <x v="237"/>
    <x v="0"/>
    <s v="Liquidacion"/>
    <x v="0"/>
    <x v="1"/>
    <x v="1"/>
    <s v="Institutos Tecnológicos Federales"/>
    <s v="ORGANISMO DESCONCENTRADO DE LA SECRETARÍA DE EDUCACIÓN PÚBLICA"/>
    <x v="0"/>
    <n v="1"/>
    <n v="0"/>
    <n v="1"/>
    <n v="3"/>
    <n v="0"/>
    <n v="3"/>
    <n v="0"/>
    <n v="0"/>
    <n v="0"/>
    <n v="1"/>
    <n v="0"/>
    <n v="1"/>
  </r>
  <r>
    <s v="08MSU0041H"/>
    <x v="25"/>
    <s v="08DIT0014X"/>
    <n v="0"/>
    <x v="59"/>
    <n v="551200014"/>
    <x v="2"/>
    <x v="245"/>
    <x v="0"/>
    <s v="Activa"/>
    <x v="0"/>
    <x v="1"/>
    <x v="1"/>
    <s v="Institutos Tecnológicos Federales"/>
    <s v="ORGANISMO DESCONCENTRADO DE LA SECRETARÍA DE EDUCACIÓN PÚBLICA"/>
    <x v="0"/>
    <n v="3"/>
    <n v="0"/>
    <n v="3"/>
    <n v="2"/>
    <n v="0"/>
    <n v="2"/>
    <n v="43"/>
    <n v="2"/>
    <n v="45"/>
    <n v="125"/>
    <n v="8"/>
    <n v="133"/>
  </r>
  <r>
    <s v="08MSU0041H"/>
    <x v="25"/>
    <s v="08DIT0014X"/>
    <n v="0"/>
    <x v="59"/>
    <n v="551200021"/>
    <x v="2"/>
    <x v="23"/>
    <x v="0"/>
    <s v="Activa"/>
    <x v="0"/>
    <x v="1"/>
    <x v="1"/>
    <s v="Institutos Tecnológicos Federales"/>
    <s v="ORGANISMO DESCONCENTRADO DE LA SECRETARÍA DE EDUCACIÓN PÚBLICA"/>
    <x v="0"/>
    <n v="8"/>
    <n v="1"/>
    <n v="9"/>
    <n v="8"/>
    <n v="2"/>
    <n v="10"/>
    <n v="89"/>
    <n v="13"/>
    <n v="102"/>
    <n v="376"/>
    <n v="39"/>
    <n v="415"/>
  </r>
  <r>
    <s v="08MSU0041H"/>
    <x v="25"/>
    <s v="08DIT0014X"/>
    <n v="0"/>
    <x v="59"/>
    <n v="551200021"/>
    <x v="2"/>
    <x v="23"/>
    <x v="0"/>
    <s v="Liquidacion"/>
    <x v="0"/>
    <x v="1"/>
    <x v="1"/>
    <s v="Institutos Tecnológicos Federales"/>
    <s v="ORGANISMO DESCONCENTRADO DE LA SECRETARÍA DE EDUCACIÓN PÚBLICA"/>
    <x v="0"/>
    <n v="9"/>
    <n v="0"/>
    <n v="9"/>
    <n v="20"/>
    <n v="2"/>
    <n v="22"/>
    <n v="0"/>
    <n v="0"/>
    <n v="0"/>
    <n v="4"/>
    <n v="0"/>
    <n v="4"/>
  </r>
  <r>
    <s v="08MSU0041H"/>
    <x v="25"/>
    <s v="08DIT0014X"/>
    <n v="0"/>
    <x v="59"/>
    <n v="551300004"/>
    <x v="2"/>
    <x v="29"/>
    <x v="0"/>
    <s v="Liquidacion"/>
    <x v="0"/>
    <x v="1"/>
    <x v="1"/>
    <s v="Institutos Tecnológicos Federales"/>
    <s v="ORGANISMO DESCONCENTRADO DE LA SECRETARÍA DE EDUCACIÓN PÚBLICA"/>
    <x v="0"/>
    <n v="2"/>
    <n v="0"/>
    <n v="2"/>
    <n v="9"/>
    <n v="0"/>
    <n v="9"/>
    <n v="0"/>
    <n v="0"/>
    <n v="0"/>
    <n v="0"/>
    <n v="0"/>
    <n v="0"/>
  </r>
  <r>
    <s v="08MSU0041H"/>
    <x v="25"/>
    <s v="08DIT0014X"/>
    <n v="0"/>
    <x v="59"/>
    <n v="551300038"/>
    <x v="2"/>
    <x v="246"/>
    <x v="0"/>
    <s v="Activa"/>
    <x v="0"/>
    <x v="1"/>
    <x v="1"/>
    <s v="Institutos Tecnológicos Federales"/>
    <s v="ORGANISMO DESCONCENTRADO DE LA SECRETARÍA DE EDUCACIÓN PÚBLICA"/>
    <x v="0"/>
    <n v="5"/>
    <n v="2"/>
    <n v="7"/>
    <n v="1"/>
    <n v="2"/>
    <n v="3"/>
    <n v="33"/>
    <n v="6"/>
    <n v="39"/>
    <n v="106"/>
    <n v="15"/>
    <n v="121"/>
  </r>
  <r>
    <s v="08MSU0041H"/>
    <x v="25"/>
    <s v="08DIT0014X"/>
    <n v="0"/>
    <x v="59"/>
    <n v="551300078"/>
    <x v="2"/>
    <x v="24"/>
    <x v="0"/>
    <s v="Activa"/>
    <x v="0"/>
    <x v="1"/>
    <x v="1"/>
    <s v="Institutos Tecnológicos Federales"/>
    <s v="ORGANISMO DESCONCENTRADO DE LA SECRETARÍA DE EDUCACIÓN PÚBLICA"/>
    <x v="0"/>
    <n v="22"/>
    <n v="7"/>
    <n v="29"/>
    <n v="16"/>
    <n v="5"/>
    <n v="21"/>
    <n v="199"/>
    <n v="47"/>
    <n v="246"/>
    <n v="669"/>
    <n v="209"/>
    <n v="878"/>
  </r>
  <r>
    <s v="08MSU0041H"/>
    <x v="25"/>
    <s v="08DIT0014X"/>
    <n v="0"/>
    <x v="59"/>
    <n v="551300078"/>
    <x v="2"/>
    <x v="24"/>
    <x v="0"/>
    <s v="Liquidacion"/>
    <x v="0"/>
    <x v="1"/>
    <x v="1"/>
    <s v="Institutos Tecnológicos Federales"/>
    <s v="ORGANISMO DESCONCENTRADO DE LA SECRETARÍA DE EDUCACIÓN PÚBLICA"/>
    <x v="0"/>
    <n v="8"/>
    <n v="3"/>
    <n v="11"/>
    <n v="26"/>
    <n v="18"/>
    <n v="44"/>
    <n v="0"/>
    <n v="0"/>
    <n v="0"/>
    <n v="0"/>
    <n v="0"/>
    <n v="0"/>
  </r>
  <r>
    <s v="08MSU0041H"/>
    <x v="25"/>
    <s v="08DIT0014X"/>
    <n v="0"/>
    <x v="59"/>
    <n v="551700079"/>
    <x v="2"/>
    <x v="247"/>
    <x v="0"/>
    <s v="Activa"/>
    <x v="0"/>
    <x v="1"/>
    <x v="1"/>
    <s v="Institutos Tecnológicos Federales"/>
    <s v="ORGANISMO DESCONCENTRADO DE LA SECRETARÍA DE EDUCACIÓN PÚBLICA"/>
    <x v="0"/>
    <n v="2"/>
    <n v="3"/>
    <n v="5"/>
    <n v="2"/>
    <n v="0"/>
    <n v="2"/>
    <n v="21"/>
    <n v="14"/>
    <n v="35"/>
    <n v="69"/>
    <n v="35"/>
    <n v="104"/>
  </r>
  <r>
    <s v="08MSU0041H"/>
    <x v="25"/>
    <s v="08DIT0014X"/>
    <n v="0"/>
    <x v="59"/>
    <n v="582100002"/>
    <x v="6"/>
    <x v="248"/>
    <x v="0"/>
    <s v="Activa"/>
    <x v="0"/>
    <x v="1"/>
    <x v="1"/>
    <s v="Institutos Tecnológicos Federales"/>
    <s v="ORGANISMO DESCONCENTRADO DE LA SECRETARÍA DE EDUCACIÓN PÚBLICA"/>
    <x v="0"/>
    <n v="3"/>
    <n v="4"/>
    <n v="7"/>
    <n v="4"/>
    <n v="4"/>
    <n v="8"/>
    <n v="54"/>
    <n v="107"/>
    <n v="161"/>
    <n v="169"/>
    <n v="319"/>
    <n v="488"/>
  </r>
  <r>
    <s v="08MSU0041H"/>
    <x v="25"/>
    <s v="08DIT0014X"/>
    <n v="0"/>
    <x v="59"/>
    <n v="733100020"/>
    <x v="1"/>
    <x v="249"/>
    <x v="0"/>
    <s v="Activa"/>
    <x v="0"/>
    <x v="1"/>
    <x v="1"/>
    <s v="Institutos Tecnológicos Federales"/>
    <s v="ORGANISMO DESCONCENTRADO DE LA SECRETARÍA DE EDUCACIÓN PÚBLICA"/>
    <x v="2"/>
    <n v="1"/>
    <n v="1"/>
    <n v="2"/>
    <n v="1"/>
    <n v="1"/>
    <n v="2"/>
    <n v="0"/>
    <n v="0"/>
    <n v="0"/>
    <n v="6"/>
    <n v="13"/>
    <n v="19"/>
  </r>
  <r>
    <s v="08MSU0041H"/>
    <x v="25"/>
    <s v="08DIT0014X"/>
    <n v="0"/>
    <x v="59"/>
    <n v="733504352"/>
    <x v="1"/>
    <x v="234"/>
    <x v="0"/>
    <s v="Activa"/>
    <x v="0"/>
    <x v="1"/>
    <x v="1"/>
    <s v="Institutos Tecnológicos Federales"/>
    <s v="ORGANISMO DESCONCENTRADO DE LA SECRETARÍA DE EDUCACIÓN PÚBLICA"/>
    <x v="2"/>
    <n v="11"/>
    <n v="6"/>
    <n v="17"/>
    <n v="9"/>
    <n v="6"/>
    <n v="15"/>
    <n v="4"/>
    <n v="3"/>
    <n v="7"/>
    <n v="16"/>
    <n v="15"/>
    <n v="31"/>
  </r>
  <r>
    <s v="08MSU0041H"/>
    <x v="25"/>
    <s v="08DIT0014X"/>
    <n v="0"/>
    <x v="59"/>
    <n v="751100050"/>
    <x v="2"/>
    <x v="250"/>
    <x v="0"/>
    <s v="Activa"/>
    <x v="0"/>
    <x v="1"/>
    <x v="1"/>
    <s v="Institutos Tecnológicos Federales"/>
    <s v="ORGANISMO DESCONCENTRADO DE LA SECRETARÍA DE EDUCACIÓN PÚBLICA"/>
    <x v="2"/>
    <n v="19"/>
    <n v="6"/>
    <n v="25"/>
    <n v="17"/>
    <n v="6"/>
    <n v="23"/>
    <n v="2"/>
    <n v="2"/>
    <n v="4"/>
    <n v="21"/>
    <n v="14"/>
    <n v="35"/>
  </r>
  <r>
    <s v="08MSU0041H"/>
    <x v="25"/>
    <s v="08DIT0014X"/>
    <n v="0"/>
    <x v="59"/>
    <n v="851000017"/>
    <x v="2"/>
    <x v="251"/>
    <x v="0"/>
    <s v="Activa"/>
    <x v="0"/>
    <x v="1"/>
    <x v="1"/>
    <s v="Institutos Tecnológicos Federales"/>
    <s v="ORGANISMO DESCONCENTRADO DE LA SECRETARÍA DE EDUCACIÓN PÚBLICA"/>
    <x v="3"/>
    <n v="0"/>
    <n v="0"/>
    <n v="0"/>
    <n v="0"/>
    <n v="0"/>
    <n v="0"/>
    <n v="1"/>
    <n v="3"/>
    <n v="4"/>
    <n v="1"/>
    <n v="3"/>
    <n v="4"/>
  </r>
  <r>
    <s v="08MSU0041H"/>
    <x v="25"/>
    <s v="08DIT0014X"/>
    <n v="0"/>
    <x v="59"/>
    <n v="851100017"/>
    <x v="2"/>
    <x v="252"/>
    <x v="0"/>
    <s v="Activa"/>
    <x v="0"/>
    <x v="1"/>
    <x v="1"/>
    <s v="Institutos Tecnológicos Federales"/>
    <s v="ORGANISMO DESCONCENTRADO DE LA SECRETARÍA DE EDUCACIÓN PÚBLICA"/>
    <x v="3"/>
    <n v="0"/>
    <n v="0"/>
    <n v="0"/>
    <n v="0"/>
    <n v="0"/>
    <n v="0"/>
    <n v="0"/>
    <n v="0"/>
    <n v="0"/>
    <n v="11"/>
    <n v="4"/>
    <n v="15"/>
  </r>
  <r>
    <s v="08MSU0050P"/>
    <x v="26"/>
    <s v="08PSU3533L"/>
    <n v="1"/>
    <x v="60"/>
    <n v="553100001"/>
    <x v="2"/>
    <x v="253"/>
    <x v="0"/>
    <s v="Activa"/>
    <x v="1"/>
    <x v="0"/>
    <x v="0"/>
    <s v="Universidades Particulares"/>
    <s v="PARTICULAR"/>
    <x v="0"/>
    <n v="15"/>
    <n v="11"/>
    <n v="26"/>
    <n v="21"/>
    <n v="15"/>
    <n v="36"/>
    <n v="18"/>
    <n v="7"/>
    <n v="25"/>
    <n v="54"/>
    <n v="29"/>
    <n v="83"/>
  </r>
  <r>
    <s v="08MSU0060W"/>
    <x v="27"/>
    <s v="08ESU4080B"/>
    <n v="1"/>
    <x v="61"/>
    <n v="431500001"/>
    <x v="1"/>
    <x v="254"/>
    <x v="0"/>
    <s v="Activa"/>
    <x v="1"/>
    <x v="1"/>
    <x v="3"/>
    <s v="Sin Categorizar"/>
    <s v="ESTATAL"/>
    <x v="4"/>
    <n v="1"/>
    <n v="28"/>
    <n v="29"/>
    <n v="1"/>
    <n v="27"/>
    <n v="28"/>
    <n v="6"/>
    <n v="37"/>
    <n v="43"/>
    <n v="8"/>
    <n v="53"/>
    <n v="61"/>
  </r>
  <r>
    <s v="08MSU0060W"/>
    <x v="27"/>
    <s v="08ESU4080B"/>
    <n v="0"/>
    <x v="61"/>
    <n v="531500007"/>
    <x v="1"/>
    <x v="255"/>
    <x v="0"/>
    <s v="Activa"/>
    <x v="1"/>
    <x v="1"/>
    <x v="3"/>
    <s v="Sin Categorizar"/>
    <s v="ESTATAL"/>
    <x v="0"/>
    <n v="11"/>
    <n v="100"/>
    <n v="111"/>
    <n v="11"/>
    <n v="99"/>
    <n v="110"/>
    <n v="10"/>
    <n v="75"/>
    <n v="85"/>
    <n v="32"/>
    <n v="386"/>
    <n v="418"/>
  </r>
  <r>
    <s v="08MSU0070C"/>
    <x v="28"/>
    <s v="08DIT0012Z"/>
    <n v="1"/>
    <x v="62"/>
    <n v="533000003"/>
    <x v="1"/>
    <x v="27"/>
    <x v="0"/>
    <s v="Activa"/>
    <x v="1"/>
    <x v="1"/>
    <x v="1"/>
    <s v="Institutos Tecnológicos Federales"/>
    <s v="ORGANISMO DESCONCENTRADO DE LA SECRETARÍA DE EDUCACIÓN PÚBLICA"/>
    <x v="0"/>
    <n v="56"/>
    <n v="68"/>
    <n v="124"/>
    <n v="31"/>
    <n v="66"/>
    <n v="97"/>
    <n v="39"/>
    <n v="87"/>
    <n v="126"/>
    <n v="144"/>
    <n v="361"/>
    <n v="505"/>
  </r>
  <r>
    <s v="08MSU0070C"/>
    <x v="28"/>
    <s v="08DIT0012Z"/>
    <n v="0"/>
    <x v="62"/>
    <n v="533502015"/>
    <x v="1"/>
    <x v="20"/>
    <x v="0"/>
    <s v="Activa"/>
    <x v="1"/>
    <x v="1"/>
    <x v="1"/>
    <s v="Institutos Tecnológicos Federales"/>
    <s v="ORGANISMO DESCONCENTRADO DE LA SECRETARÍA DE EDUCACIÓN PÚBLICA"/>
    <x v="0"/>
    <n v="15"/>
    <n v="32"/>
    <n v="47"/>
    <n v="4"/>
    <n v="11"/>
    <n v="15"/>
    <n v="28"/>
    <n v="63"/>
    <n v="91"/>
    <n v="104"/>
    <n v="224"/>
    <n v="328"/>
  </r>
  <r>
    <s v="08MSU0070C"/>
    <x v="28"/>
    <s v="08DIT0012Z"/>
    <n v="0"/>
    <x v="62"/>
    <n v="544100016"/>
    <x v="4"/>
    <x v="256"/>
    <x v="0"/>
    <s v="Activa"/>
    <x v="1"/>
    <x v="1"/>
    <x v="1"/>
    <s v="Institutos Tecnológicos Federales"/>
    <s v="ORGANISMO DESCONCENTRADO DE LA SECRETARÍA DE EDUCACIÓN PÚBLICA"/>
    <x v="0"/>
    <n v="8"/>
    <n v="12"/>
    <n v="20"/>
    <n v="4"/>
    <n v="6"/>
    <n v="10"/>
    <n v="25"/>
    <n v="7"/>
    <n v="32"/>
    <n v="91"/>
    <n v="46"/>
    <n v="137"/>
  </r>
  <r>
    <s v="08MSU0070C"/>
    <x v="28"/>
    <s v="08DIT0012Z"/>
    <n v="0"/>
    <x v="62"/>
    <n v="551100007"/>
    <x v="2"/>
    <x v="257"/>
    <x v="0"/>
    <s v="Activa"/>
    <x v="1"/>
    <x v="1"/>
    <x v="1"/>
    <s v="Institutos Tecnológicos Federales"/>
    <s v="ORGANISMO DESCONCENTRADO DE LA SECRETARÍA DE EDUCACIÓN PÚBLICA"/>
    <x v="0"/>
    <n v="0"/>
    <n v="0"/>
    <n v="0"/>
    <n v="0"/>
    <n v="0"/>
    <n v="0"/>
    <n v="36"/>
    <n v="26"/>
    <n v="62"/>
    <n v="106"/>
    <n v="75"/>
    <n v="181"/>
  </r>
  <r>
    <s v="08MSU0070C"/>
    <x v="28"/>
    <s v="08DIT0012Z"/>
    <n v="0"/>
    <x v="62"/>
    <n v="551100030"/>
    <x v="2"/>
    <x v="21"/>
    <x v="0"/>
    <s v="Activa"/>
    <x v="1"/>
    <x v="1"/>
    <x v="1"/>
    <s v="Institutos Tecnológicos Federales"/>
    <s v="ORGANISMO DESCONCENTRADO DE LA SECRETARÍA DE EDUCACIÓN PÚBLICA"/>
    <x v="0"/>
    <n v="31"/>
    <n v="24"/>
    <n v="55"/>
    <n v="44"/>
    <n v="49"/>
    <n v="93"/>
    <n v="87"/>
    <n v="48"/>
    <n v="135"/>
    <n v="378"/>
    <n v="204"/>
    <n v="582"/>
  </r>
  <r>
    <s v="08MSU0070C"/>
    <x v="28"/>
    <s v="08DIT0012Z"/>
    <n v="0"/>
    <x v="62"/>
    <n v="551300078"/>
    <x v="2"/>
    <x v="24"/>
    <x v="0"/>
    <s v="Activa"/>
    <x v="1"/>
    <x v="1"/>
    <x v="1"/>
    <s v="Institutos Tecnológicos Federales"/>
    <s v="ORGANISMO DESCONCENTRADO DE LA SECRETARÍA DE EDUCACIÓN PÚBLICA"/>
    <x v="0"/>
    <n v="14"/>
    <n v="8"/>
    <n v="22"/>
    <n v="21"/>
    <n v="7"/>
    <n v="28"/>
    <n v="137"/>
    <n v="54"/>
    <n v="191"/>
    <n v="491"/>
    <n v="177"/>
    <n v="668"/>
  </r>
  <r>
    <s v="08MSU0070C"/>
    <x v="28"/>
    <s v="08DIT0012Z"/>
    <n v="0"/>
    <x v="62"/>
    <n v="553100004"/>
    <x v="2"/>
    <x v="258"/>
    <x v="0"/>
    <s v="Activa"/>
    <x v="1"/>
    <x v="1"/>
    <x v="1"/>
    <s v="Institutos Tecnológicos Federales"/>
    <s v="ORGANISMO DESCONCENTRADO DE LA SECRETARÍA DE EDUCACIÓN PÚBLICA"/>
    <x v="0"/>
    <n v="47"/>
    <n v="59"/>
    <n v="106"/>
    <n v="8"/>
    <n v="16"/>
    <n v="24"/>
    <n v="60"/>
    <n v="75"/>
    <n v="135"/>
    <n v="458"/>
    <n v="546"/>
    <n v="1004"/>
  </r>
  <r>
    <s v="08MSU0070C"/>
    <x v="28"/>
    <s v="08DIT0012Z"/>
    <n v="0"/>
    <x v="62"/>
    <n v="744100050"/>
    <x v="4"/>
    <x v="259"/>
    <x v="0"/>
    <s v="Activa"/>
    <x v="1"/>
    <x v="1"/>
    <x v="1"/>
    <s v="Institutos Tecnológicos Federales"/>
    <s v="ORGANISMO DESCONCENTRADO DE LA SECRETARÍA DE EDUCACIÓN PÚBLICA"/>
    <x v="2"/>
    <n v="4"/>
    <n v="0"/>
    <n v="4"/>
    <n v="4"/>
    <n v="0"/>
    <n v="4"/>
    <n v="7"/>
    <n v="0"/>
    <n v="7"/>
    <n v="27"/>
    <n v="0"/>
    <n v="27"/>
  </r>
  <r>
    <s v="08MSU0070C"/>
    <x v="28"/>
    <s v="08DIT0012Z"/>
    <n v="0"/>
    <x v="62"/>
    <n v="751100050"/>
    <x v="2"/>
    <x v="250"/>
    <x v="0"/>
    <s v="Activa"/>
    <x v="1"/>
    <x v="1"/>
    <x v="1"/>
    <s v="Institutos Tecnológicos Federales"/>
    <s v="ORGANISMO DESCONCENTRADO DE LA SECRETARÍA DE EDUCACIÓN PÚBLICA"/>
    <x v="2"/>
    <n v="3"/>
    <n v="1"/>
    <n v="4"/>
    <n v="3"/>
    <n v="1"/>
    <n v="4"/>
    <n v="6"/>
    <n v="2"/>
    <n v="8"/>
    <n v="25"/>
    <n v="13"/>
    <n v="38"/>
  </r>
  <r>
    <s v="08MSU0080J"/>
    <x v="29"/>
    <s v="08PSU9990N"/>
    <n v="1"/>
    <x v="63"/>
    <n v="521300035"/>
    <x v="0"/>
    <x v="260"/>
    <x v="0"/>
    <s v="Activa"/>
    <x v="1"/>
    <x v="0"/>
    <x v="0"/>
    <s v="Universidades Particulares"/>
    <s v="PARTICULAR"/>
    <x v="0"/>
    <n v="5"/>
    <n v="5"/>
    <n v="10"/>
    <n v="2"/>
    <n v="2"/>
    <n v="4"/>
    <n v="0"/>
    <n v="0"/>
    <n v="0"/>
    <n v="5"/>
    <n v="9"/>
    <n v="14"/>
  </r>
  <r>
    <s v="08MSU0080J"/>
    <x v="29"/>
    <s v="08PSU9990N"/>
    <n v="0"/>
    <x v="63"/>
    <n v="521300057"/>
    <x v="0"/>
    <x v="0"/>
    <x v="0"/>
    <s v="Activa"/>
    <x v="1"/>
    <x v="0"/>
    <x v="0"/>
    <s v="Universidades Particulares"/>
    <s v="PARTICULAR"/>
    <x v="0"/>
    <n v="11"/>
    <n v="11"/>
    <n v="22"/>
    <n v="16"/>
    <n v="21"/>
    <n v="37"/>
    <n v="0"/>
    <n v="0"/>
    <n v="0"/>
    <n v="13"/>
    <n v="11"/>
    <n v="24"/>
  </r>
  <r>
    <s v="08MSU0080J"/>
    <x v="29"/>
    <s v="08PSU9990N"/>
    <n v="0"/>
    <x v="63"/>
    <n v="551000023"/>
    <x v="2"/>
    <x v="261"/>
    <x v="0"/>
    <s v="Activa"/>
    <x v="1"/>
    <x v="0"/>
    <x v="0"/>
    <s v="Universidades Particulares"/>
    <s v="PARTICULAR"/>
    <x v="0"/>
    <n v="0"/>
    <n v="0"/>
    <n v="0"/>
    <n v="0"/>
    <n v="0"/>
    <n v="0"/>
    <n v="7"/>
    <n v="6"/>
    <n v="13"/>
    <n v="15"/>
    <n v="22"/>
    <n v="37"/>
  </r>
  <r>
    <s v="08MSU0080J"/>
    <x v="29"/>
    <s v="08PSU9990N"/>
    <n v="0"/>
    <x v="63"/>
    <n v="721300049"/>
    <x v="0"/>
    <x v="262"/>
    <x v="0"/>
    <s v="Activa"/>
    <x v="1"/>
    <x v="0"/>
    <x v="0"/>
    <s v="Universidades Particulares"/>
    <s v="PARTICULAR"/>
    <x v="2"/>
    <n v="0"/>
    <n v="0"/>
    <n v="0"/>
    <n v="0"/>
    <n v="0"/>
    <n v="0"/>
    <n v="0"/>
    <n v="0"/>
    <n v="0"/>
    <n v="2"/>
    <n v="1"/>
    <n v="3"/>
  </r>
  <r>
    <s v="08MSU0090Q"/>
    <x v="30"/>
    <s v="08PSU3942P"/>
    <n v="1"/>
    <x v="64"/>
    <n v="531100014"/>
    <x v="1"/>
    <x v="30"/>
    <x v="0"/>
    <s v="Activa"/>
    <x v="1"/>
    <x v="0"/>
    <x v="0"/>
    <s v="Universidades Particulares"/>
    <s v="PARTICULAR"/>
    <x v="0"/>
    <n v="2"/>
    <n v="4"/>
    <n v="6"/>
    <n v="8"/>
    <n v="12"/>
    <n v="20"/>
    <n v="4"/>
    <n v="24"/>
    <n v="28"/>
    <n v="31"/>
    <n v="126"/>
    <n v="157"/>
  </r>
  <r>
    <s v="08MSU0110N"/>
    <x v="31"/>
    <s v="08PSU2923U"/>
    <n v="1"/>
    <x v="65"/>
    <n v="533000039"/>
    <x v="1"/>
    <x v="263"/>
    <x v="0"/>
    <s v="Activa"/>
    <x v="0"/>
    <x v="0"/>
    <x v="0"/>
    <s v="Universidades Particulares"/>
    <s v="PARTICULAR"/>
    <x v="0"/>
    <n v="0"/>
    <n v="0"/>
    <n v="0"/>
    <n v="0"/>
    <n v="0"/>
    <n v="0"/>
    <n v="5"/>
    <n v="10"/>
    <n v="15"/>
    <n v="8"/>
    <n v="19"/>
    <n v="27"/>
  </r>
  <r>
    <s v="08MSU0110N"/>
    <x v="31"/>
    <s v="08PSU2923U"/>
    <n v="0"/>
    <x v="65"/>
    <n v="533100045"/>
    <x v="1"/>
    <x v="219"/>
    <x v="0"/>
    <s v="Liquidacion"/>
    <x v="0"/>
    <x v="0"/>
    <x v="0"/>
    <s v="Universidades Particulares"/>
    <s v="PARTICULAR"/>
    <x v="0"/>
    <n v="1"/>
    <n v="6"/>
    <n v="7"/>
    <n v="1"/>
    <n v="6"/>
    <n v="7"/>
    <n v="0"/>
    <n v="0"/>
    <n v="0"/>
    <n v="3"/>
    <n v="8"/>
    <n v="11"/>
  </r>
  <r>
    <s v="08MSU0110N"/>
    <x v="31"/>
    <s v="08PSU2923U"/>
    <n v="0"/>
    <x v="65"/>
    <n v="533100136"/>
    <x v="1"/>
    <x v="264"/>
    <x v="0"/>
    <s v="Activa"/>
    <x v="0"/>
    <x v="0"/>
    <x v="0"/>
    <s v="Universidades Particulares"/>
    <s v="PARTICULAR"/>
    <x v="0"/>
    <n v="3"/>
    <n v="10"/>
    <n v="13"/>
    <n v="3"/>
    <n v="10"/>
    <n v="13"/>
    <n v="12"/>
    <n v="17"/>
    <n v="29"/>
    <n v="70"/>
    <n v="66"/>
    <n v="136"/>
  </r>
  <r>
    <s v="08MSU0110N"/>
    <x v="31"/>
    <s v="08PSU2923U"/>
    <n v="0"/>
    <x v="65"/>
    <n v="533200028"/>
    <x v="1"/>
    <x v="220"/>
    <x v="0"/>
    <s v="Liquidacion"/>
    <x v="0"/>
    <x v="0"/>
    <x v="0"/>
    <s v="Universidades Particulares"/>
    <s v="PARTICULAR"/>
    <x v="0"/>
    <n v="1"/>
    <n v="0"/>
    <n v="1"/>
    <n v="1"/>
    <n v="0"/>
    <n v="1"/>
    <n v="0"/>
    <n v="0"/>
    <n v="0"/>
    <n v="0"/>
    <n v="0"/>
    <n v="0"/>
  </r>
  <r>
    <s v="08MSU0110N"/>
    <x v="31"/>
    <s v="08PSU2923U"/>
    <n v="0"/>
    <x v="65"/>
    <n v="533400053"/>
    <x v="1"/>
    <x v="265"/>
    <x v="0"/>
    <s v="Liquidacion"/>
    <x v="0"/>
    <x v="0"/>
    <x v="0"/>
    <s v="Universidades Particulares"/>
    <s v="PARTICULAR"/>
    <x v="0"/>
    <n v="4"/>
    <n v="4"/>
    <n v="8"/>
    <n v="4"/>
    <n v="4"/>
    <n v="8"/>
    <n v="0"/>
    <n v="0"/>
    <n v="0"/>
    <n v="9"/>
    <n v="8"/>
    <n v="17"/>
  </r>
  <r>
    <s v="08MSU0110N"/>
    <x v="31"/>
    <s v="08PSU2923U"/>
    <n v="0"/>
    <x v="65"/>
    <n v="551000024"/>
    <x v="2"/>
    <x v="266"/>
    <x v="0"/>
    <s v="Activa"/>
    <x v="0"/>
    <x v="0"/>
    <x v="0"/>
    <s v="Universidades Particulares"/>
    <s v="PARTICULAR"/>
    <x v="0"/>
    <n v="0"/>
    <n v="0"/>
    <n v="0"/>
    <n v="0"/>
    <n v="0"/>
    <n v="0"/>
    <n v="4"/>
    <n v="6"/>
    <n v="10"/>
    <n v="5"/>
    <n v="9"/>
    <n v="14"/>
  </r>
  <r>
    <s v="08MSU0110N"/>
    <x v="31"/>
    <s v="08PSU2923U"/>
    <n v="0"/>
    <x v="65"/>
    <n v="551100015"/>
    <x v="2"/>
    <x v="206"/>
    <x v="0"/>
    <s v="Activa"/>
    <x v="0"/>
    <x v="0"/>
    <x v="0"/>
    <s v="Universidades Particulares"/>
    <s v="PARTICULAR"/>
    <x v="0"/>
    <n v="20"/>
    <n v="5"/>
    <n v="25"/>
    <n v="20"/>
    <n v="5"/>
    <n v="25"/>
    <n v="20"/>
    <n v="5"/>
    <n v="25"/>
    <n v="89"/>
    <n v="21"/>
    <n v="110"/>
  </r>
  <r>
    <s v="08MSU0110N"/>
    <x v="31"/>
    <s v="08PSU2923U"/>
    <n v="0"/>
    <x v="65"/>
    <n v="551100046"/>
    <x v="2"/>
    <x v="267"/>
    <x v="0"/>
    <s v="Liquidacion"/>
    <x v="0"/>
    <x v="0"/>
    <x v="0"/>
    <s v="Universidades Particulares"/>
    <s v="PARTICULAR"/>
    <x v="0"/>
    <n v="5"/>
    <n v="3"/>
    <n v="8"/>
    <n v="5"/>
    <n v="3"/>
    <n v="8"/>
    <n v="0"/>
    <n v="0"/>
    <n v="0"/>
    <n v="8"/>
    <n v="8"/>
    <n v="16"/>
  </r>
  <r>
    <s v="08MSU0110N"/>
    <x v="31"/>
    <s v="08PSU2923U"/>
    <n v="0"/>
    <x v="65"/>
    <n v="551700098"/>
    <x v="2"/>
    <x v="268"/>
    <x v="0"/>
    <s v="Liquidacion"/>
    <x v="0"/>
    <x v="0"/>
    <x v="0"/>
    <s v="Universidades Particulares"/>
    <s v="PARTICULAR"/>
    <x v="0"/>
    <n v="2"/>
    <n v="2"/>
    <n v="4"/>
    <n v="2"/>
    <n v="2"/>
    <n v="4"/>
    <n v="0"/>
    <n v="0"/>
    <n v="0"/>
    <n v="6"/>
    <n v="9"/>
    <n v="15"/>
  </r>
  <r>
    <s v="08MSU0110N"/>
    <x v="31"/>
    <s v="08PSU2923U"/>
    <n v="0"/>
    <x v="65"/>
    <n v="553100001"/>
    <x v="2"/>
    <x v="253"/>
    <x v="0"/>
    <s v="Liquidacion"/>
    <x v="0"/>
    <x v="0"/>
    <x v="0"/>
    <s v="Universidades Particulares"/>
    <s v="PARTICULAR"/>
    <x v="0"/>
    <n v="3"/>
    <n v="5"/>
    <n v="8"/>
    <n v="3"/>
    <n v="5"/>
    <n v="8"/>
    <n v="0"/>
    <n v="0"/>
    <n v="0"/>
    <n v="0"/>
    <n v="0"/>
    <n v="0"/>
  </r>
  <r>
    <s v="08MSU0120U"/>
    <x v="32"/>
    <s v="08DAH0001F"/>
    <n v="1"/>
    <x v="66"/>
    <n v="522300066"/>
    <x v="0"/>
    <x v="269"/>
    <x v="0"/>
    <s v="Activa"/>
    <x v="1"/>
    <x v="1"/>
    <x v="1"/>
    <s v="Sociología y Antropología"/>
    <s v="ORGANISMO DESCONCENTRADO DE LA SECRETARÍA DE EDUCACIÓN PÚBLICA"/>
    <x v="0"/>
    <n v="0"/>
    <n v="2"/>
    <n v="2"/>
    <n v="0"/>
    <n v="0"/>
    <n v="0"/>
    <n v="2"/>
    <n v="3"/>
    <n v="5"/>
    <n v="7"/>
    <n v="15"/>
    <n v="22"/>
  </r>
  <r>
    <s v="08MSU0120U"/>
    <x v="32"/>
    <s v="08DAH0001F"/>
    <n v="0"/>
    <x v="66"/>
    <n v="522400001"/>
    <x v="0"/>
    <x v="270"/>
    <x v="0"/>
    <s v="Activa"/>
    <x v="1"/>
    <x v="1"/>
    <x v="1"/>
    <s v="Sociología y Antropología"/>
    <s v="ORGANISMO DESCONCENTRADO DE LA SECRETARÍA DE EDUCACIÓN PÚBLICA"/>
    <x v="0"/>
    <n v="1"/>
    <n v="1"/>
    <n v="2"/>
    <n v="0"/>
    <n v="0"/>
    <n v="0"/>
    <n v="5"/>
    <n v="5"/>
    <n v="10"/>
    <n v="19"/>
    <n v="19"/>
    <n v="38"/>
  </r>
  <r>
    <s v="08MSU0120U"/>
    <x v="32"/>
    <s v="08DAH0001F"/>
    <n v="0"/>
    <x v="66"/>
    <n v="531200005"/>
    <x v="1"/>
    <x v="271"/>
    <x v="0"/>
    <s v="Liquidacion"/>
    <x v="1"/>
    <x v="1"/>
    <x v="1"/>
    <s v="Sociología y Antropología"/>
    <s v="ORGANISMO DESCONCENTRADO DE LA SECRETARÍA DE EDUCACIÓN PÚBLICA"/>
    <x v="0"/>
    <n v="2"/>
    <n v="4"/>
    <n v="6"/>
    <n v="5"/>
    <n v="5"/>
    <n v="10"/>
    <n v="0"/>
    <n v="0"/>
    <n v="0"/>
    <n v="0"/>
    <n v="0"/>
    <n v="0"/>
  </r>
  <r>
    <s v="08MSU0120U"/>
    <x v="32"/>
    <s v="08DAH0001F"/>
    <n v="0"/>
    <x v="66"/>
    <n v="531200013"/>
    <x v="1"/>
    <x v="272"/>
    <x v="0"/>
    <s v="Activa"/>
    <x v="1"/>
    <x v="1"/>
    <x v="1"/>
    <s v="Sociología y Antropología"/>
    <s v="ORGANISMO DESCONCENTRADO DE LA SECRETARÍA DE EDUCACIÓN PÚBLICA"/>
    <x v="0"/>
    <n v="4"/>
    <n v="3"/>
    <n v="7"/>
    <n v="0"/>
    <n v="0"/>
    <n v="0"/>
    <n v="5"/>
    <n v="11"/>
    <n v="16"/>
    <n v="20"/>
    <n v="46"/>
    <n v="66"/>
  </r>
  <r>
    <s v="08MSU0120U"/>
    <x v="32"/>
    <s v="08DAH0001F"/>
    <n v="0"/>
    <x v="66"/>
    <n v="531200016"/>
    <x v="1"/>
    <x v="273"/>
    <x v="0"/>
    <s v="Activa"/>
    <x v="1"/>
    <x v="1"/>
    <x v="1"/>
    <s v="Sociología y Antropología"/>
    <s v="ORGANISMO DESCONCENTRADO DE LA SECRETARÍA DE EDUCACIÓN PÚBLICA"/>
    <x v="0"/>
    <n v="2"/>
    <n v="7"/>
    <n v="9"/>
    <n v="0"/>
    <n v="0"/>
    <n v="0"/>
    <n v="8"/>
    <n v="12"/>
    <n v="20"/>
    <n v="34"/>
    <n v="40"/>
    <n v="74"/>
  </r>
  <r>
    <s v="08MSU0120U"/>
    <x v="32"/>
    <s v="08DAH0001F"/>
    <n v="0"/>
    <x v="66"/>
    <n v="731200009"/>
    <x v="1"/>
    <x v="274"/>
    <x v="0"/>
    <s v="Activa"/>
    <x v="1"/>
    <x v="1"/>
    <x v="1"/>
    <s v="Sociología y Antropología"/>
    <s v="ORGANISMO DESCONCENTRADO DE LA SECRETARÍA DE EDUCACIÓN PÚBLICA"/>
    <x v="2"/>
    <n v="2"/>
    <n v="2"/>
    <n v="4"/>
    <n v="0"/>
    <n v="0"/>
    <n v="0"/>
    <n v="0"/>
    <n v="0"/>
    <n v="0"/>
    <n v="2"/>
    <n v="5"/>
    <n v="7"/>
  </r>
  <r>
    <s v="08MSU0120U"/>
    <x v="32"/>
    <s v="08DAH0001F"/>
    <n v="0"/>
    <x v="66"/>
    <n v="731200010"/>
    <x v="1"/>
    <x v="275"/>
    <x v="0"/>
    <s v="Activa"/>
    <x v="1"/>
    <x v="1"/>
    <x v="1"/>
    <s v="Sociología y Antropología"/>
    <s v="ORGANISMO DESCONCENTRADO DE LA SECRETARÍA DE EDUCACIÓN PÚBLICA"/>
    <x v="2"/>
    <n v="0"/>
    <n v="0"/>
    <n v="0"/>
    <n v="3"/>
    <n v="3"/>
    <n v="6"/>
    <n v="0"/>
    <n v="0"/>
    <n v="0"/>
    <n v="2"/>
    <n v="10"/>
    <n v="12"/>
  </r>
  <r>
    <s v="08MSU0130A"/>
    <x v="33"/>
    <s v="08PSU0003B"/>
    <n v="1"/>
    <x v="67"/>
    <n v="521300116"/>
    <x v="0"/>
    <x v="276"/>
    <x v="0"/>
    <s v="Activa"/>
    <x v="1"/>
    <x v="0"/>
    <x v="0"/>
    <s v="Universidades Particulares"/>
    <s v="PARTICULAR"/>
    <x v="0"/>
    <n v="5"/>
    <n v="4"/>
    <n v="9"/>
    <n v="7"/>
    <n v="6"/>
    <n v="13"/>
    <n v="3"/>
    <n v="2"/>
    <n v="5"/>
    <n v="16"/>
    <n v="21"/>
    <n v="37"/>
  </r>
  <r>
    <s v="08MSU0130A"/>
    <x v="33"/>
    <s v="08PSU0003B"/>
    <n v="0"/>
    <x v="67"/>
    <n v="532100104"/>
    <x v="1"/>
    <x v="277"/>
    <x v="0"/>
    <s v="Activa"/>
    <x v="1"/>
    <x v="0"/>
    <x v="0"/>
    <s v="Universidades Particulares"/>
    <s v="PARTICULAR"/>
    <x v="0"/>
    <n v="2"/>
    <n v="1"/>
    <n v="3"/>
    <n v="2"/>
    <n v="2"/>
    <n v="4"/>
    <n v="2"/>
    <n v="2"/>
    <n v="4"/>
    <n v="6"/>
    <n v="13"/>
    <n v="19"/>
  </r>
  <r>
    <s v="08MSU0130A"/>
    <x v="33"/>
    <s v="08PSU0003B"/>
    <n v="0"/>
    <x v="67"/>
    <n v="533100037"/>
    <x v="1"/>
    <x v="1"/>
    <x v="0"/>
    <s v="Activa"/>
    <x v="1"/>
    <x v="0"/>
    <x v="0"/>
    <s v="Universidades Particulares"/>
    <s v="PARTICULAR"/>
    <x v="0"/>
    <n v="9"/>
    <n v="5"/>
    <n v="14"/>
    <n v="3"/>
    <n v="0"/>
    <n v="3"/>
    <n v="0"/>
    <n v="0"/>
    <n v="0"/>
    <n v="2"/>
    <n v="1"/>
    <n v="3"/>
  </r>
  <r>
    <s v="08MSU0130A"/>
    <x v="33"/>
    <s v="08PSU0003B"/>
    <n v="0"/>
    <x v="67"/>
    <n v="533100091"/>
    <x v="1"/>
    <x v="66"/>
    <x v="0"/>
    <s v="Activa"/>
    <x v="1"/>
    <x v="0"/>
    <x v="0"/>
    <s v="Universidades Particulares"/>
    <s v="PARTICULAR"/>
    <x v="0"/>
    <n v="13"/>
    <n v="9"/>
    <n v="22"/>
    <n v="3"/>
    <n v="5"/>
    <n v="8"/>
    <n v="8"/>
    <n v="5"/>
    <n v="13"/>
    <n v="42"/>
    <n v="32"/>
    <n v="74"/>
  </r>
  <r>
    <s v="08MSU0130A"/>
    <x v="33"/>
    <s v="08PSU0003B"/>
    <n v="0"/>
    <x v="67"/>
    <n v="533300010"/>
    <x v="1"/>
    <x v="132"/>
    <x v="0"/>
    <s v="Liquidacion"/>
    <x v="1"/>
    <x v="0"/>
    <x v="0"/>
    <s v="Universidades Particulares"/>
    <s v="PARTICULAR"/>
    <x v="0"/>
    <n v="0"/>
    <n v="0"/>
    <n v="0"/>
    <n v="1"/>
    <n v="1"/>
    <n v="2"/>
    <n v="0"/>
    <n v="0"/>
    <n v="0"/>
    <n v="0"/>
    <n v="0"/>
    <n v="0"/>
  </r>
  <r>
    <s v="08MSU0130A"/>
    <x v="33"/>
    <s v="08PSU0003B"/>
    <n v="0"/>
    <x v="67"/>
    <n v="533300044"/>
    <x v="1"/>
    <x v="278"/>
    <x v="0"/>
    <s v="Liquidacion"/>
    <x v="1"/>
    <x v="0"/>
    <x v="0"/>
    <s v="Universidades Particulares"/>
    <s v="PARTICULAR"/>
    <x v="0"/>
    <n v="0"/>
    <n v="0"/>
    <n v="0"/>
    <n v="1"/>
    <n v="0"/>
    <n v="1"/>
    <n v="0"/>
    <n v="0"/>
    <n v="0"/>
    <n v="0"/>
    <n v="0"/>
    <n v="0"/>
  </r>
  <r>
    <s v="08MSU0130A"/>
    <x v="33"/>
    <s v="08PSU0003B"/>
    <n v="0"/>
    <x v="67"/>
    <n v="533300066"/>
    <x v="1"/>
    <x v="279"/>
    <x v="0"/>
    <s v="Activa"/>
    <x v="1"/>
    <x v="0"/>
    <x v="0"/>
    <s v="Universidades Particulares"/>
    <s v="PARTICULAR"/>
    <x v="0"/>
    <n v="0"/>
    <n v="0"/>
    <n v="0"/>
    <n v="0"/>
    <n v="0"/>
    <n v="0"/>
    <n v="0"/>
    <n v="0"/>
    <n v="0"/>
    <n v="2"/>
    <n v="2"/>
    <n v="4"/>
  </r>
  <r>
    <s v="08MSU0130A"/>
    <x v="33"/>
    <s v="08PSU0003B"/>
    <n v="0"/>
    <x v="67"/>
    <n v="533502023"/>
    <x v="1"/>
    <x v="15"/>
    <x v="0"/>
    <s v="Liquidacion"/>
    <x v="1"/>
    <x v="0"/>
    <x v="0"/>
    <s v="Universidades Particulares"/>
    <s v="PARTICULAR"/>
    <x v="0"/>
    <n v="0"/>
    <n v="0"/>
    <n v="0"/>
    <n v="1"/>
    <n v="0"/>
    <n v="1"/>
    <n v="0"/>
    <n v="0"/>
    <n v="0"/>
    <n v="0"/>
    <n v="0"/>
    <n v="0"/>
  </r>
  <r>
    <s v="08MSU0130A"/>
    <x v="33"/>
    <s v="08PSU0003B"/>
    <n v="0"/>
    <x v="67"/>
    <n v="533502090"/>
    <x v="1"/>
    <x v="280"/>
    <x v="0"/>
    <s v="Activa"/>
    <x v="1"/>
    <x v="0"/>
    <x v="0"/>
    <s v="Universidades Particulares"/>
    <s v="PARTICULAR"/>
    <x v="0"/>
    <n v="0"/>
    <n v="0"/>
    <n v="0"/>
    <n v="0"/>
    <n v="0"/>
    <n v="0"/>
    <n v="14"/>
    <n v="3"/>
    <n v="17"/>
    <n v="14"/>
    <n v="3"/>
    <n v="17"/>
  </r>
  <r>
    <s v="08MSU0130A"/>
    <x v="33"/>
    <s v="08PSU0003B"/>
    <n v="0"/>
    <x v="67"/>
    <n v="533502142"/>
    <x v="1"/>
    <x v="281"/>
    <x v="0"/>
    <s v="Activa"/>
    <x v="1"/>
    <x v="0"/>
    <x v="0"/>
    <s v="Universidades Particulares"/>
    <s v="PARTICULAR"/>
    <x v="0"/>
    <n v="10"/>
    <n v="10"/>
    <n v="20"/>
    <n v="1"/>
    <n v="1"/>
    <n v="2"/>
    <n v="8"/>
    <n v="28"/>
    <n v="36"/>
    <n v="55"/>
    <n v="65"/>
    <n v="120"/>
  </r>
  <r>
    <s v="08MSU0130A"/>
    <x v="33"/>
    <s v="08PSU0003B"/>
    <n v="0"/>
    <x v="67"/>
    <n v="533502143"/>
    <x v="1"/>
    <x v="282"/>
    <x v="0"/>
    <s v="Activa"/>
    <x v="1"/>
    <x v="0"/>
    <x v="0"/>
    <s v="Universidades Particulares"/>
    <s v="PARTICULAR"/>
    <x v="0"/>
    <n v="1"/>
    <n v="3"/>
    <n v="4"/>
    <n v="1"/>
    <n v="2"/>
    <n v="3"/>
    <n v="0"/>
    <n v="0"/>
    <n v="0"/>
    <n v="4"/>
    <n v="4"/>
    <n v="8"/>
  </r>
  <r>
    <s v="08MSU0130A"/>
    <x v="33"/>
    <s v="08PSU0003B"/>
    <n v="0"/>
    <x v="67"/>
    <n v="533507266"/>
    <x v="1"/>
    <x v="283"/>
    <x v="0"/>
    <s v="Activa"/>
    <x v="1"/>
    <x v="0"/>
    <x v="0"/>
    <s v="Universidades Particulares"/>
    <s v="PARTICULAR"/>
    <x v="0"/>
    <n v="8"/>
    <n v="11"/>
    <n v="19"/>
    <n v="2"/>
    <n v="11"/>
    <n v="13"/>
    <n v="1"/>
    <n v="10"/>
    <n v="11"/>
    <n v="14"/>
    <n v="44"/>
    <n v="58"/>
  </r>
  <r>
    <s v="08MSU0130A"/>
    <x v="33"/>
    <s v="08PSU0003B"/>
    <n v="0"/>
    <x v="67"/>
    <n v="533507321"/>
    <x v="1"/>
    <x v="284"/>
    <x v="0"/>
    <s v="Liquidacion"/>
    <x v="1"/>
    <x v="0"/>
    <x v="0"/>
    <s v="Universidades Particulares"/>
    <s v="PARTICULAR"/>
    <x v="0"/>
    <n v="0"/>
    <n v="0"/>
    <n v="0"/>
    <n v="0"/>
    <n v="1"/>
    <n v="1"/>
    <n v="0"/>
    <n v="0"/>
    <n v="0"/>
    <n v="0"/>
    <n v="0"/>
    <n v="0"/>
  </r>
  <r>
    <s v="08MSU0130A"/>
    <x v="33"/>
    <s v="08PSU0003B"/>
    <n v="0"/>
    <x v="67"/>
    <n v="533507383"/>
    <x v="1"/>
    <x v="285"/>
    <x v="0"/>
    <s v="Activa"/>
    <x v="1"/>
    <x v="0"/>
    <x v="0"/>
    <s v="Universidades Particulares"/>
    <s v="PARTICULAR"/>
    <x v="0"/>
    <n v="0"/>
    <n v="0"/>
    <n v="0"/>
    <n v="0"/>
    <n v="0"/>
    <n v="0"/>
    <n v="5"/>
    <n v="4"/>
    <n v="9"/>
    <n v="11"/>
    <n v="10"/>
    <n v="21"/>
  </r>
  <r>
    <s v="08MSU0130A"/>
    <x v="33"/>
    <s v="08PSU0003B"/>
    <n v="0"/>
    <x v="67"/>
    <n v="533508368"/>
    <x v="1"/>
    <x v="224"/>
    <x v="0"/>
    <s v="Activa"/>
    <x v="1"/>
    <x v="0"/>
    <x v="0"/>
    <s v="Universidades Particulares"/>
    <s v="PARTICULAR"/>
    <x v="0"/>
    <n v="1"/>
    <n v="8"/>
    <n v="9"/>
    <n v="0"/>
    <n v="0"/>
    <n v="0"/>
    <n v="3"/>
    <n v="10"/>
    <n v="13"/>
    <n v="9"/>
    <n v="32"/>
    <n v="41"/>
  </r>
  <r>
    <s v="08MSU0130A"/>
    <x v="33"/>
    <s v="08PSU0003B"/>
    <n v="0"/>
    <x v="67"/>
    <n v="534100012"/>
    <x v="1"/>
    <x v="5"/>
    <x v="0"/>
    <s v="Activa"/>
    <x v="1"/>
    <x v="0"/>
    <x v="0"/>
    <s v="Universidades Particulares"/>
    <s v="PARTICULAR"/>
    <x v="0"/>
    <n v="14"/>
    <n v="22"/>
    <n v="36"/>
    <n v="9"/>
    <n v="15"/>
    <n v="24"/>
    <n v="74"/>
    <n v="78"/>
    <n v="152"/>
    <n v="244"/>
    <n v="252"/>
    <n v="496"/>
  </r>
  <r>
    <s v="08MSU0130A"/>
    <x v="33"/>
    <s v="08PSU0003B"/>
    <n v="0"/>
    <x v="67"/>
    <n v="551000018"/>
    <x v="2"/>
    <x v="286"/>
    <x v="0"/>
    <s v="Activa"/>
    <x v="1"/>
    <x v="0"/>
    <x v="0"/>
    <s v="Universidades Particulares"/>
    <s v="PARTICULAR"/>
    <x v="0"/>
    <n v="13"/>
    <n v="1"/>
    <n v="14"/>
    <n v="10"/>
    <n v="1"/>
    <n v="11"/>
    <n v="20"/>
    <n v="4"/>
    <n v="24"/>
    <n v="76"/>
    <n v="12"/>
    <n v="88"/>
  </r>
  <r>
    <s v="08MSU0130A"/>
    <x v="33"/>
    <s v="08PSU0003B"/>
    <n v="0"/>
    <x v="67"/>
    <n v="612000010"/>
    <x v="3"/>
    <x v="8"/>
    <x v="0"/>
    <s v="Activa"/>
    <x v="1"/>
    <x v="0"/>
    <x v="0"/>
    <s v="Universidades Particulares"/>
    <s v="PARTICULAR"/>
    <x v="1"/>
    <n v="0"/>
    <n v="0"/>
    <n v="0"/>
    <n v="0"/>
    <n v="0"/>
    <n v="0"/>
    <n v="6"/>
    <n v="8"/>
    <n v="14"/>
    <n v="21"/>
    <n v="36"/>
    <n v="57"/>
  </r>
  <r>
    <s v="08MSU0130A"/>
    <x v="33"/>
    <s v="08PSU0003B"/>
    <n v="0"/>
    <x v="67"/>
    <n v="711100039"/>
    <x v="3"/>
    <x v="9"/>
    <x v="0"/>
    <s v="Activa"/>
    <x v="1"/>
    <x v="0"/>
    <x v="0"/>
    <s v="Universidades Particulares"/>
    <s v="PARTICULAR"/>
    <x v="2"/>
    <n v="7"/>
    <n v="33"/>
    <n v="40"/>
    <n v="7"/>
    <n v="33"/>
    <n v="40"/>
    <n v="3"/>
    <n v="9"/>
    <n v="12"/>
    <n v="11"/>
    <n v="29"/>
    <n v="40"/>
  </r>
  <r>
    <s v="08MSU0130A"/>
    <x v="33"/>
    <s v="08PSU0003B"/>
    <n v="0"/>
    <x v="67"/>
    <n v="712000009"/>
    <x v="3"/>
    <x v="287"/>
    <x v="0"/>
    <s v="Activa"/>
    <x v="1"/>
    <x v="0"/>
    <x v="0"/>
    <s v="Universidades Particulares"/>
    <s v="PARTICULAR"/>
    <x v="2"/>
    <n v="0"/>
    <n v="0"/>
    <n v="0"/>
    <n v="0"/>
    <n v="0"/>
    <n v="0"/>
    <n v="0"/>
    <n v="0"/>
    <n v="0"/>
    <n v="1"/>
    <n v="11"/>
    <n v="12"/>
  </r>
  <r>
    <s v="08MSU0130A"/>
    <x v="33"/>
    <s v="08PSU0003B"/>
    <n v="0"/>
    <x v="67"/>
    <n v="733000016"/>
    <x v="1"/>
    <x v="288"/>
    <x v="0"/>
    <s v="Activa"/>
    <x v="1"/>
    <x v="0"/>
    <x v="0"/>
    <s v="Universidades Particulares"/>
    <s v="PARTICULAR"/>
    <x v="2"/>
    <n v="10"/>
    <n v="15"/>
    <n v="25"/>
    <n v="0"/>
    <n v="0"/>
    <n v="0"/>
    <n v="8"/>
    <n v="4"/>
    <n v="12"/>
    <n v="18"/>
    <n v="7"/>
    <n v="25"/>
  </r>
  <r>
    <s v="08MSU0130A"/>
    <x v="33"/>
    <s v="08PSU0003B"/>
    <n v="0"/>
    <x v="67"/>
    <n v="733504338"/>
    <x v="1"/>
    <x v="11"/>
    <x v="0"/>
    <s v="Activa"/>
    <x v="1"/>
    <x v="0"/>
    <x v="0"/>
    <s v="Universidades Particulares"/>
    <s v="PARTICULAR"/>
    <x v="2"/>
    <n v="1"/>
    <n v="1"/>
    <n v="2"/>
    <n v="1"/>
    <n v="1"/>
    <n v="2"/>
    <n v="0"/>
    <n v="0"/>
    <n v="0"/>
    <n v="1"/>
    <n v="1"/>
    <n v="2"/>
  </r>
  <r>
    <s v="08MSU0130A"/>
    <x v="33"/>
    <s v="08PSU0003B"/>
    <n v="0"/>
    <x v="67"/>
    <n v="733506442"/>
    <x v="1"/>
    <x v="289"/>
    <x v="0"/>
    <s v="Activa"/>
    <x v="1"/>
    <x v="0"/>
    <x v="0"/>
    <s v="Universidades Particulares"/>
    <s v="PARTICULAR"/>
    <x v="2"/>
    <n v="0"/>
    <n v="0"/>
    <n v="0"/>
    <n v="0"/>
    <n v="0"/>
    <n v="0"/>
    <n v="8"/>
    <n v="29"/>
    <n v="37"/>
    <n v="40"/>
    <n v="75"/>
    <n v="115"/>
  </r>
  <r>
    <s v="08MSU0130A"/>
    <x v="33"/>
    <s v="08PSU0003B"/>
    <n v="0"/>
    <x v="67"/>
    <n v="811000003"/>
    <x v="3"/>
    <x v="290"/>
    <x v="0"/>
    <s v="Activa"/>
    <x v="1"/>
    <x v="0"/>
    <x v="0"/>
    <s v="Universidades Particulares"/>
    <s v="PARTICULAR"/>
    <x v="3"/>
    <n v="0"/>
    <n v="0"/>
    <n v="0"/>
    <n v="0"/>
    <n v="0"/>
    <n v="0"/>
    <n v="6"/>
    <n v="8"/>
    <n v="14"/>
    <n v="21"/>
    <n v="36"/>
    <n v="57"/>
  </r>
  <r>
    <s v="08MSU0130A"/>
    <x v="33"/>
    <s v="08PSU5040N"/>
    <n v="1"/>
    <x v="68"/>
    <n v="533100091"/>
    <x v="1"/>
    <x v="66"/>
    <x v="0"/>
    <s v="Activa"/>
    <x v="3"/>
    <x v="0"/>
    <x v="0"/>
    <s v="Universidades Particulares"/>
    <s v="PARTICULAR"/>
    <x v="0"/>
    <n v="0"/>
    <n v="0"/>
    <n v="0"/>
    <n v="0"/>
    <n v="0"/>
    <n v="0"/>
    <n v="5"/>
    <n v="10"/>
    <n v="15"/>
    <n v="5"/>
    <n v="10"/>
    <n v="15"/>
  </r>
  <r>
    <s v="08MSU0130A"/>
    <x v="33"/>
    <s v="08PSU5040N"/>
    <n v="0"/>
    <x v="68"/>
    <n v="534100012"/>
    <x v="1"/>
    <x v="5"/>
    <x v="0"/>
    <s v="Activa"/>
    <x v="3"/>
    <x v="0"/>
    <x v="0"/>
    <s v="Universidades Particulares"/>
    <s v="PARTICULAR"/>
    <x v="0"/>
    <n v="0"/>
    <n v="0"/>
    <n v="0"/>
    <n v="0"/>
    <n v="0"/>
    <n v="0"/>
    <n v="29"/>
    <n v="21"/>
    <n v="50"/>
    <n v="45"/>
    <n v="43"/>
    <n v="88"/>
  </r>
  <r>
    <s v="08MSU0130A"/>
    <x v="33"/>
    <s v="08PSU5040N"/>
    <n v="0"/>
    <x v="68"/>
    <n v="711100039"/>
    <x v="3"/>
    <x v="9"/>
    <x v="0"/>
    <s v="Activa"/>
    <x v="3"/>
    <x v="0"/>
    <x v="0"/>
    <s v="Universidades Particulares"/>
    <s v="PARTICULAR"/>
    <x v="2"/>
    <n v="0"/>
    <n v="0"/>
    <n v="0"/>
    <n v="17"/>
    <n v="26"/>
    <n v="43"/>
    <n v="5"/>
    <n v="23"/>
    <n v="28"/>
    <n v="25"/>
    <n v="81"/>
    <n v="106"/>
  </r>
  <r>
    <s v="08MSU0130A"/>
    <x v="33"/>
    <s v="08PSU5040N"/>
    <n v="0"/>
    <x v="68"/>
    <n v="712000009"/>
    <x v="3"/>
    <x v="287"/>
    <x v="0"/>
    <s v="Activa"/>
    <x v="3"/>
    <x v="0"/>
    <x v="0"/>
    <s v="Universidades Particulares"/>
    <s v="PARTICULAR"/>
    <x v="2"/>
    <n v="0"/>
    <n v="0"/>
    <n v="0"/>
    <n v="0"/>
    <n v="0"/>
    <n v="0"/>
    <n v="5"/>
    <n v="15"/>
    <n v="20"/>
    <n v="5"/>
    <n v="15"/>
    <n v="20"/>
  </r>
  <r>
    <s v="08MSU0130A"/>
    <x v="33"/>
    <s v="08PSU5040N"/>
    <n v="0"/>
    <x v="68"/>
    <n v="734100143"/>
    <x v="1"/>
    <x v="291"/>
    <x v="0"/>
    <s v="Activa"/>
    <x v="3"/>
    <x v="0"/>
    <x v="0"/>
    <s v="Universidades Particulares"/>
    <s v="PARTICULAR"/>
    <x v="2"/>
    <n v="0"/>
    <n v="0"/>
    <n v="0"/>
    <n v="0"/>
    <n v="0"/>
    <n v="0"/>
    <n v="0"/>
    <n v="0"/>
    <n v="0"/>
    <n v="8"/>
    <n v="12"/>
    <n v="20"/>
  </r>
  <r>
    <s v="08MSU0130A"/>
    <x v="33"/>
    <s v="08PSU5041M"/>
    <n v="1"/>
    <x v="69"/>
    <n v="712000009"/>
    <x v="3"/>
    <x v="287"/>
    <x v="0"/>
    <s v="Activa"/>
    <x v="5"/>
    <x v="0"/>
    <x v="0"/>
    <s v="Universidades Particulares"/>
    <s v="PARTICULAR"/>
    <x v="2"/>
    <n v="0"/>
    <n v="0"/>
    <n v="0"/>
    <n v="0"/>
    <n v="0"/>
    <n v="0"/>
    <n v="1"/>
    <n v="11"/>
    <n v="12"/>
    <n v="4"/>
    <n v="28"/>
    <n v="32"/>
  </r>
  <r>
    <s v="08MSU0130A"/>
    <x v="33"/>
    <s v="08PSU5041M"/>
    <n v="0"/>
    <x v="69"/>
    <n v="734100143"/>
    <x v="1"/>
    <x v="291"/>
    <x v="0"/>
    <s v="Activa"/>
    <x v="5"/>
    <x v="0"/>
    <x v="0"/>
    <s v="Universidades Particulares"/>
    <s v="PARTICULAR"/>
    <x v="2"/>
    <n v="0"/>
    <n v="0"/>
    <n v="0"/>
    <n v="0"/>
    <n v="0"/>
    <n v="0"/>
    <n v="8"/>
    <n v="5"/>
    <n v="13"/>
    <n v="15"/>
    <n v="18"/>
    <n v="33"/>
  </r>
  <r>
    <s v="08MSU0140H"/>
    <x v="34"/>
    <s v="08ESU0001Y"/>
    <n v="1"/>
    <x v="70"/>
    <n v="711200015"/>
    <x v="3"/>
    <x v="292"/>
    <x v="2"/>
    <s v="Activa"/>
    <x v="1"/>
    <x v="1"/>
    <x v="3"/>
    <s v="Sin Categorizar"/>
    <s v="ESTATAL"/>
    <x v="2"/>
    <n v="5"/>
    <n v="12"/>
    <n v="17"/>
    <n v="21"/>
    <n v="42"/>
    <n v="63"/>
    <n v="6"/>
    <n v="13"/>
    <n v="19"/>
    <n v="12"/>
    <n v="28"/>
    <n v="40"/>
  </r>
  <r>
    <s v="08MSU0140H"/>
    <x v="34"/>
    <s v="08ESU0004V"/>
    <n v="1"/>
    <x v="71"/>
    <n v="711200015"/>
    <x v="3"/>
    <x v="292"/>
    <x v="2"/>
    <s v="Activa"/>
    <x v="0"/>
    <x v="1"/>
    <x v="3"/>
    <s v="Sin Categorizar"/>
    <s v="ESTATAL"/>
    <x v="2"/>
    <n v="6"/>
    <n v="19"/>
    <n v="25"/>
    <n v="1"/>
    <n v="2"/>
    <n v="3"/>
    <n v="2"/>
    <n v="13"/>
    <n v="15"/>
    <n v="12"/>
    <n v="47"/>
    <n v="59"/>
  </r>
  <r>
    <s v="08MSU0150O"/>
    <x v="35"/>
    <s v="08PSU0040F"/>
    <n v="1"/>
    <x v="72"/>
    <n v="531100014"/>
    <x v="1"/>
    <x v="30"/>
    <x v="0"/>
    <s v="Activa"/>
    <x v="5"/>
    <x v="0"/>
    <x v="0"/>
    <s v="Universidades Particulares"/>
    <s v="PARTICULAR"/>
    <x v="0"/>
    <n v="0"/>
    <n v="10"/>
    <n v="10"/>
    <n v="3"/>
    <n v="9"/>
    <n v="12"/>
    <n v="18"/>
    <n v="70"/>
    <n v="88"/>
    <n v="49"/>
    <n v="185"/>
    <n v="234"/>
  </r>
  <r>
    <s v="08MSU0150O"/>
    <x v="35"/>
    <s v="08PSU0040F"/>
    <n v="0"/>
    <x v="72"/>
    <n v="711000002"/>
    <x v="3"/>
    <x v="293"/>
    <x v="0"/>
    <s v="Activa"/>
    <x v="5"/>
    <x v="0"/>
    <x v="0"/>
    <s v="Universidades Particulares"/>
    <s v="PARTICULAR"/>
    <x v="2"/>
    <n v="0"/>
    <n v="0"/>
    <n v="0"/>
    <n v="0"/>
    <n v="0"/>
    <n v="0"/>
    <n v="2"/>
    <n v="4"/>
    <n v="6"/>
    <n v="2"/>
    <n v="10"/>
    <n v="12"/>
  </r>
  <r>
    <s v="08MSU0150O"/>
    <x v="35"/>
    <s v="08PSU0040F"/>
    <n v="0"/>
    <x v="72"/>
    <n v="731100100"/>
    <x v="1"/>
    <x v="294"/>
    <x v="0"/>
    <s v="Activa"/>
    <x v="5"/>
    <x v="0"/>
    <x v="0"/>
    <s v="Universidades Particulares"/>
    <s v="PARTICULAR"/>
    <x v="2"/>
    <n v="0"/>
    <n v="0"/>
    <n v="0"/>
    <n v="0"/>
    <n v="0"/>
    <n v="0"/>
    <n v="2"/>
    <n v="2"/>
    <n v="4"/>
    <n v="5"/>
    <n v="14"/>
    <n v="19"/>
  </r>
  <r>
    <s v="08MSU0150O"/>
    <x v="35"/>
    <s v="08PSU0040F"/>
    <n v="0"/>
    <x v="72"/>
    <n v="733502123"/>
    <x v="1"/>
    <x v="141"/>
    <x v="0"/>
    <s v="Activa"/>
    <x v="5"/>
    <x v="0"/>
    <x v="0"/>
    <s v="Universidades Particulares"/>
    <s v="PARTICULAR"/>
    <x v="2"/>
    <n v="0"/>
    <n v="0"/>
    <n v="0"/>
    <n v="0"/>
    <n v="0"/>
    <n v="0"/>
    <n v="2"/>
    <n v="3"/>
    <n v="5"/>
    <n v="11"/>
    <n v="12"/>
    <n v="23"/>
  </r>
  <r>
    <s v="08MSU0160V"/>
    <x v="36"/>
    <s v="08DNL0001W"/>
    <n v="1"/>
    <x v="73"/>
    <n v="512100001"/>
    <x v="3"/>
    <x v="295"/>
    <x v="0"/>
    <s v="Activa"/>
    <x v="5"/>
    <x v="1"/>
    <x v="2"/>
    <s v="Educación Normal Pública"/>
    <s v="FEDERAL TRANSFERIDO"/>
    <x v="0"/>
    <n v="1"/>
    <n v="39"/>
    <n v="40"/>
    <n v="1"/>
    <n v="39"/>
    <n v="40"/>
    <n v="0"/>
    <n v="29"/>
    <n v="29"/>
    <n v="1"/>
    <n v="126"/>
    <n v="127"/>
  </r>
  <r>
    <s v="08MSU0160V"/>
    <x v="36"/>
    <s v="08DNL0001W"/>
    <n v="0"/>
    <x v="73"/>
    <n v="512200012"/>
    <x v="3"/>
    <x v="296"/>
    <x v="0"/>
    <s v="Activa"/>
    <x v="5"/>
    <x v="1"/>
    <x v="2"/>
    <s v="Educación Normal Pública"/>
    <s v="FEDERAL TRANSFERIDO"/>
    <x v="0"/>
    <n v="26"/>
    <n v="57"/>
    <n v="83"/>
    <n v="26"/>
    <n v="56"/>
    <n v="82"/>
    <n v="14"/>
    <n v="56"/>
    <n v="70"/>
    <n v="57"/>
    <n v="110"/>
    <n v="167"/>
  </r>
  <r>
    <s v="08MSU0160V"/>
    <x v="36"/>
    <s v="08DNL0001W"/>
    <n v="0"/>
    <x v="73"/>
    <n v="512200019"/>
    <x v="3"/>
    <x v="297"/>
    <x v="0"/>
    <s v="Activa"/>
    <x v="5"/>
    <x v="1"/>
    <x v="2"/>
    <s v="Educación Normal Pública"/>
    <s v="FEDERAL TRANSFERIDO"/>
    <x v="0"/>
    <n v="12"/>
    <n v="22"/>
    <n v="34"/>
    <n v="12"/>
    <n v="21"/>
    <n v="33"/>
    <n v="0"/>
    <n v="0"/>
    <n v="0"/>
    <n v="20"/>
    <n v="44"/>
    <n v="64"/>
  </r>
  <r>
    <s v="08MSU0170B"/>
    <x v="37"/>
    <s v="08DNL0002V"/>
    <n v="1"/>
    <x v="74"/>
    <n v="512100001"/>
    <x v="3"/>
    <x v="295"/>
    <x v="0"/>
    <s v="Activa"/>
    <x v="13"/>
    <x v="1"/>
    <x v="2"/>
    <s v="Educación Normal Pública"/>
    <s v="FEDERAL TRANSFERIDO"/>
    <x v="0"/>
    <n v="0"/>
    <n v="22"/>
    <n v="22"/>
    <n v="0"/>
    <n v="22"/>
    <n v="22"/>
    <n v="0"/>
    <n v="27"/>
    <n v="27"/>
    <n v="0"/>
    <n v="110"/>
    <n v="110"/>
  </r>
  <r>
    <s v="08MSU0170B"/>
    <x v="37"/>
    <s v="08DNL0002V"/>
    <n v="0"/>
    <x v="74"/>
    <n v="512200012"/>
    <x v="3"/>
    <x v="296"/>
    <x v="0"/>
    <s v="Activa"/>
    <x v="13"/>
    <x v="1"/>
    <x v="2"/>
    <s v="Educación Normal Pública"/>
    <s v="FEDERAL TRANSFERIDO"/>
    <x v="0"/>
    <n v="0"/>
    <n v="79"/>
    <n v="79"/>
    <n v="0"/>
    <n v="79"/>
    <n v="79"/>
    <n v="0"/>
    <n v="95"/>
    <n v="95"/>
    <n v="0"/>
    <n v="358"/>
    <n v="358"/>
  </r>
  <r>
    <s v="08MSU0180I"/>
    <x v="38"/>
    <s v="08ENL0001V"/>
    <n v="1"/>
    <x v="75"/>
    <n v="512100001"/>
    <x v="3"/>
    <x v="295"/>
    <x v="0"/>
    <s v="Activa"/>
    <x v="1"/>
    <x v="1"/>
    <x v="3"/>
    <s v="Educación Normal Pública"/>
    <s v="ESTATAL"/>
    <x v="0"/>
    <n v="0"/>
    <n v="132"/>
    <n v="132"/>
    <n v="0"/>
    <n v="130"/>
    <n v="130"/>
    <n v="0"/>
    <n v="123"/>
    <n v="123"/>
    <n v="1"/>
    <n v="478"/>
    <n v="479"/>
  </r>
  <r>
    <s v="08MSU0180I"/>
    <x v="38"/>
    <s v="08ENL0001V"/>
    <n v="0"/>
    <x v="75"/>
    <n v="512200012"/>
    <x v="3"/>
    <x v="296"/>
    <x v="0"/>
    <s v="Activa"/>
    <x v="1"/>
    <x v="1"/>
    <x v="3"/>
    <s v="Educación Normal Pública"/>
    <s v="ESTATAL"/>
    <x v="0"/>
    <n v="41"/>
    <n v="127"/>
    <n v="168"/>
    <n v="40"/>
    <n v="126"/>
    <n v="166"/>
    <n v="18"/>
    <n v="91"/>
    <n v="109"/>
    <n v="78"/>
    <n v="373"/>
    <n v="451"/>
  </r>
  <r>
    <s v="08MSU0180I"/>
    <x v="38"/>
    <s v="08ENL0001V"/>
    <n v="0"/>
    <x v="75"/>
    <n v="512802004"/>
    <x v="3"/>
    <x v="298"/>
    <x v="0"/>
    <s v="Activa"/>
    <x v="1"/>
    <x v="1"/>
    <x v="3"/>
    <s v="Educación Normal Pública"/>
    <s v="ESTATAL"/>
    <x v="0"/>
    <n v="3"/>
    <n v="26"/>
    <n v="29"/>
    <n v="3"/>
    <n v="26"/>
    <n v="29"/>
    <n v="5"/>
    <n v="30"/>
    <n v="35"/>
    <n v="8"/>
    <n v="124"/>
    <n v="132"/>
  </r>
  <r>
    <s v="08MSU0190P"/>
    <x v="39"/>
    <s v="08ENL0002U"/>
    <n v="1"/>
    <x v="76"/>
    <n v="512300065"/>
    <x v="3"/>
    <x v="299"/>
    <x v="2"/>
    <s v="Activa"/>
    <x v="1"/>
    <x v="1"/>
    <x v="3"/>
    <s v="Educación Normal Pública"/>
    <s v="ESTATAL"/>
    <x v="0"/>
    <n v="12"/>
    <n v="12"/>
    <n v="24"/>
    <n v="11"/>
    <n v="8"/>
    <n v="19"/>
    <n v="0"/>
    <n v="0"/>
    <n v="0"/>
    <n v="17"/>
    <n v="22"/>
    <n v="39"/>
  </r>
  <r>
    <s v="08MSU0190P"/>
    <x v="39"/>
    <s v="08ENL0002U"/>
    <n v="0"/>
    <x v="76"/>
    <n v="512300075"/>
    <x v="3"/>
    <x v="300"/>
    <x v="2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17"/>
    <n v="51"/>
    <n v="68"/>
  </r>
  <r>
    <s v="08MSU0190P"/>
    <x v="39"/>
    <s v="08ENL0002U"/>
    <n v="0"/>
    <x v="76"/>
    <n v="512300076"/>
    <x v="3"/>
    <x v="301"/>
    <x v="2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9"/>
    <n v="11"/>
    <n v="20"/>
  </r>
  <r>
    <s v="08MSU0190P"/>
    <x v="39"/>
    <s v="08ENL0002U"/>
    <n v="0"/>
    <x v="76"/>
    <n v="512300079"/>
    <x v="3"/>
    <x v="302"/>
    <x v="2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13"/>
    <n v="14"/>
    <n v="27"/>
  </r>
  <r>
    <s v="08MSU0190P"/>
    <x v="39"/>
    <s v="08ENL0002U"/>
    <n v="0"/>
    <x v="76"/>
    <n v="512300080"/>
    <x v="3"/>
    <x v="303"/>
    <x v="2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5"/>
    <n v="9"/>
    <n v="14"/>
  </r>
  <r>
    <s v="08MSU0190P"/>
    <x v="39"/>
    <s v="08ENL0002U"/>
    <n v="0"/>
    <x v="76"/>
    <n v="512300085"/>
    <x v="3"/>
    <x v="304"/>
    <x v="2"/>
    <s v="Activa"/>
    <x v="1"/>
    <x v="1"/>
    <x v="3"/>
    <s v="Educación Normal Pública"/>
    <s v="ESTATAL"/>
    <x v="0"/>
    <n v="8"/>
    <n v="13"/>
    <n v="21"/>
    <n v="7"/>
    <n v="12"/>
    <n v="19"/>
    <n v="0"/>
    <n v="0"/>
    <n v="0"/>
    <n v="16"/>
    <n v="11"/>
    <n v="27"/>
  </r>
  <r>
    <s v="08MSU0190P"/>
    <x v="39"/>
    <s v="08ENL0002U"/>
    <n v="0"/>
    <x v="76"/>
    <n v="512300088"/>
    <x v="3"/>
    <x v="305"/>
    <x v="2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26"/>
    <n v="23"/>
    <n v="49"/>
  </r>
  <r>
    <s v="08MSU0190P"/>
    <x v="39"/>
    <s v="08ENL0002U"/>
    <n v="0"/>
    <x v="76"/>
    <n v="512300091"/>
    <x v="3"/>
    <x v="306"/>
    <x v="2"/>
    <s v="Liquidacion"/>
    <x v="1"/>
    <x v="1"/>
    <x v="3"/>
    <s v="Educación Normal Pública"/>
    <s v="ESTATAL"/>
    <x v="0"/>
    <n v="4"/>
    <n v="6"/>
    <n v="10"/>
    <n v="2"/>
    <n v="6"/>
    <n v="8"/>
    <n v="0"/>
    <n v="0"/>
    <n v="0"/>
    <n v="0"/>
    <n v="0"/>
    <n v="0"/>
  </r>
  <r>
    <s v="08MSU0190P"/>
    <x v="39"/>
    <s v="08ENL0003T"/>
    <n v="1"/>
    <x v="77"/>
    <n v="512300065"/>
    <x v="3"/>
    <x v="299"/>
    <x v="0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11"/>
    <n v="40"/>
    <n v="51"/>
  </r>
  <r>
    <s v="08MSU0190P"/>
    <x v="39"/>
    <s v="08ENL0003T"/>
    <n v="0"/>
    <x v="77"/>
    <n v="512300075"/>
    <x v="3"/>
    <x v="300"/>
    <x v="0"/>
    <s v="Activa"/>
    <x v="1"/>
    <x v="1"/>
    <x v="3"/>
    <s v="Educación Normal Pública"/>
    <s v="ESTATAL"/>
    <x v="0"/>
    <n v="0"/>
    <n v="0"/>
    <n v="0"/>
    <n v="0"/>
    <n v="0"/>
    <n v="0"/>
    <n v="4"/>
    <n v="20"/>
    <n v="24"/>
    <n v="14"/>
    <n v="71"/>
    <n v="85"/>
  </r>
  <r>
    <s v="08MSU0190P"/>
    <x v="39"/>
    <s v="08ENL0003T"/>
    <n v="0"/>
    <x v="77"/>
    <n v="512300076"/>
    <x v="3"/>
    <x v="301"/>
    <x v="0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16"/>
    <n v="29"/>
    <n v="45"/>
  </r>
  <r>
    <s v="08MSU0190P"/>
    <x v="39"/>
    <s v="08ENL0003T"/>
    <n v="0"/>
    <x v="77"/>
    <n v="512300078"/>
    <x v="3"/>
    <x v="307"/>
    <x v="0"/>
    <s v="Activa"/>
    <x v="1"/>
    <x v="1"/>
    <x v="3"/>
    <s v="Educación Normal Pública"/>
    <s v="ESTATAL"/>
    <x v="0"/>
    <n v="13"/>
    <n v="51"/>
    <n v="64"/>
    <n v="13"/>
    <n v="51"/>
    <n v="64"/>
    <n v="0"/>
    <n v="0"/>
    <n v="0"/>
    <n v="1"/>
    <n v="3"/>
    <n v="4"/>
  </r>
  <r>
    <s v="08MSU0190P"/>
    <x v="39"/>
    <s v="08ENL0003T"/>
    <n v="0"/>
    <x v="77"/>
    <n v="512300079"/>
    <x v="3"/>
    <x v="302"/>
    <x v="0"/>
    <s v="Activa"/>
    <x v="1"/>
    <x v="1"/>
    <x v="3"/>
    <s v="Educación Normal Pública"/>
    <s v="ESTATAL"/>
    <x v="0"/>
    <n v="0"/>
    <n v="0"/>
    <n v="0"/>
    <n v="0"/>
    <n v="0"/>
    <n v="0"/>
    <n v="14"/>
    <n v="12"/>
    <n v="26"/>
    <n v="25"/>
    <n v="28"/>
    <n v="53"/>
  </r>
  <r>
    <s v="08MSU0190P"/>
    <x v="39"/>
    <s v="08ENL0003T"/>
    <n v="0"/>
    <x v="77"/>
    <n v="512300080"/>
    <x v="3"/>
    <x v="303"/>
    <x v="0"/>
    <s v="Activa"/>
    <x v="1"/>
    <x v="1"/>
    <x v="3"/>
    <s v="Educación Normal Pública"/>
    <s v="ESTATAL"/>
    <x v="0"/>
    <n v="9"/>
    <n v="15"/>
    <n v="24"/>
    <n v="9"/>
    <n v="14"/>
    <n v="23"/>
    <n v="0"/>
    <n v="0"/>
    <n v="0"/>
    <n v="12"/>
    <n v="13"/>
    <n v="25"/>
  </r>
  <r>
    <s v="08MSU0190P"/>
    <x v="39"/>
    <s v="08ENL0003T"/>
    <n v="0"/>
    <x v="77"/>
    <n v="512300085"/>
    <x v="3"/>
    <x v="304"/>
    <x v="0"/>
    <s v="Activa"/>
    <x v="1"/>
    <x v="1"/>
    <x v="3"/>
    <s v="Educación Normal Pública"/>
    <s v="ESTATAL"/>
    <x v="0"/>
    <n v="4"/>
    <n v="16"/>
    <n v="20"/>
    <n v="4"/>
    <n v="16"/>
    <n v="20"/>
    <n v="5"/>
    <n v="7"/>
    <n v="12"/>
    <n v="19"/>
    <n v="43"/>
    <n v="62"/>
  </r>
  <r>
    <s v="08MSU0190P"/>
    <x v="39"/>
    <s v="08ENL0003T"/>
    <n v="0"/>
    <x v="77"/>
    <n v="512300088"/>
    <x v="3"/>
    <x v="305"/>
    <x v="0"/>
    <s v="Activa"/>
    <x v="1"/>
    <x v="1"/>
    <x v="3"/>
    <s v="Educación Normal Pública"/>
    <s v="ESTATAL"/>
    <x v="0"/>
    <n v="0"/>
    <n v="0"/>
    <n v="0"/>
    <n v="0"/>
    <n v="0"/>
    <n v="0"/>
    <n v="13"/>
    <n v="17"/>
    <n v="30"/>
    <n v="42"/>
    <n v="46"/>
    <n v="88"/>
  </r>
  <r>
    <s v="08MSU0190P"/>
    <x v="39"/>
    <s v="08ENL0003T"/>
    <n v="0"/>
    <x v="77"/>
    <n v="512300091"/>
    <x v="3"/>
    <x v="306"/>
    <x v="0"/>
    <s v="Activa"/>
    <x v="1"/>
    <x v="1"/>
    <x v="3"/>
    <s v="Educación Normal Pública"/>
    <s v="ESTATAL"/>
    <x v="0"/>
    <n v="0"/>
    <n v="0"/>
    <n v="0"/>
    <n v="0"/>
    <n v="0"/>
    <n v="0"/>
    <n v="0"/>
    <n v="0"/>
    <n v="0"/>
    <n v="24"/>
    <n v="48"/>
    <n v="72"/>
  </r>
  <r>
    <s v="08MSU0190P"/>
    <x v="39"/>
    <s v="08ENL0003T"/>
    <n v="0"/>
    <x v="77"/>
    <n v="512300093"/>
    <x v="3"/>
    <x v="308"/>
    <x v="0"/>
    <s v="Activa"/>
    <x v="1"/>
    <x v="1"/>
    <x v="3"/>
    <s v="Educación Normal Pública"/>
    <s v="ESTATAL"/>
    <x v="0"/>
    <n v="11"/>
    <n v="11"/>
    <n v="22"/>
    <n v="11"/>
    <n v="11"/>
    <n v="22"/>
    <n v="9"/>
    <n v="9"/>
    <n v="18"/>
    <n v="23"/>
    <n v="26"/>
    <n v="49"/>
  </r>
  <r>
    <s v="08MSU0190P"/>
    <x v="39"/>
    <s v="08ENL0004S"/>
    <n v="1"/>
    <x v="76"/>
    <n v="512300065"/>
    <x v="3"/>
    <x v="299"/>
    <x v="2"/>
    <s v="Activa"/>
    <x v="14"/>
    <x v="1"/>
    <x v="3"/>
    <s v="Educación Normal Pública"/>
    <s v="ESTATAL"/>
    <x v="0"/>
    <n v="0"/>
    <n v="0"/>
    <n v="0"/>
    <n v="0"/>
    <n v="0"/>
    <n v="0"/>
    <n v="0"/>
    <n v="0"/>
    <n v="0"/>
    <n v="7"/>
    <n v="4"/>
    <n v="11"/>
  </r>
  <r>
    <s v="08MSU0190P"/>
    <x v="39"/>
    <s v="08ENL0004S"/>
    <n v="0"/>
    <x v="76"/>
    <n v="512300075"/>
    <x v="3"/>
    <x v="300"/>
    <x v="2"/>
    <s v="Activa"/>
    <x v="14"/>
    <x v="1"/>
    <x v="3"/>
    <s v="Educación Normal Pública"/>
    <s v="ESTATAL"/>
    <x v="0"/>
    <n v="0"/>
    <n v="0"/>
    <n v="0"/>
    <n v="0"/>
    <n v="0"/>
    <n v="0"/>
    <n v="0"/>
    <n v="0"/>
    <n v="0"/>
    <n v="7"/>
    <n v="11"/>
    <n v="18"/>
  </r>
  <r>
    <s v="08MSU0190P"/>
    <x v="39"/>
    <s v="08ENL0004S"/>
    <n v="0"/>
    <x v="76"/>
    <n v="512300088"/>
    <x v="3"/>
    <x v="305"/>
    <x v="2"/>
    <s v="Activa"/>
    <x v="14"/>
    <x v="1"/>
    <x v="3"/>
    <s v="Educación Normal Pública"/>
    <s v="ESTATAL"/>
    <x v="0"/>
    <n v="0"/>
    <n v="0"/>
    <n v="0"/>
    <n v="0"/>
    <n v="0"/>
    <n v="0"/>
    <n v="0"/>
    <n v="0"/>
    <n v="0"/>
    <n v="5"/>
    <n v="4"/>
    <n v="9"/>
  </r>
  <r>
    <s v="08MSU0190P"/>
    <x v="39"/>
    <s v="08ENL0005R"/>
    <n v="1"/>
    <x v="78"/>
    <n v="512300065"/>
    <x v="3"/>
    <x v="299"/>
    <x v="2"/>
    <s v="Activa"/>
    <x v="3"/>
    <x v="1"/>
    <x v="3"/>
    <s v="Educación Normal Pública"/>
    <s v="ESTATAL"/>
    <x v="0"/>
    <n v="0"/>
    <n v="0"/>
    <n v="0"/>
    <n v="0"/>
    <n v="0"/>
    <n v="0"/>
    <n v="0"/>
    <n v="0"/>
    <n v="0"/>
    <n v="5"/>
    <n v="4"/>
    <n v="9"/>
  </r>
  <r>
    <s v="08MSU0190P"/>
    <x v="39"/>
    <s v="08ENL0005R"/>
    <n v="0"/>
    <x v="78"/>
    <n v="512300075"/>
    <x v="3"/>
    <x v="300"/>
    <x v="2"/>
    <s v="Activa"/>
    <x v="3"/>
    <x v="1"/>
    <x v="3"/>
    <s v="Educación Normal Pública"/>
    <s v="ESTATAL"/>
    <x v="0"/>
    <n v="0"/>
    <n v="0"/>
    <n v="0"/>
    <n v="0"/>
    <n v="0"/>
    <n v="0"/>
    <n v="0"/>
    <n v="0"/>
    <n v="0"/>
    <n v="6"/>
    <n v="12"/>
    <n v="18"/>
  </r>
  <r>
    <s v="08MSU0190P"/>
    <x v="39"/>
    <s v="08ENL0005R"/>
    <n v="0"/>
    <x v="78"/>
    <n v="512300078"/>
    <x v="3"/>
    <x v="307"/>
    <x v="2"/>
    <s v="Liquidacion"/>
    <x v="3"/>
    <x v="1"/>
    <x v="3"/>
    <s v="Educación Normal Pública"/>
    <s v="ESTATAL"/>
    <x v="0"/>
    <n v="3"/>
    <n v="7"/>
    <n v="10"/>
    <n v="3"/>
    <n v="7"/>
    <n v="10"/>
    <n v="0"/>
    <n v="0"/>
    <n v="0"/>
    <n v="0"/>
    <n v="0"/>
    <n v="0"/>
  </r>
  <r>
    <s v="08MSU0190P"/>
    <x v="39"/>
    <s v="08ENL0005R"/>
    <n v="0"/>
    <x v="78"/>
    <n v="512300080"/>
    <x v="3"/>
    <x v="303"/>
    <x v="2"/>
    <s v="Activa"/>
    <x v="3"/>
    <x v="1"/>
    <x v="3"/>
    <s v="Educación Normal Pública"/>
    <s v="ESTATAL"/>
    <x v="0"/>
    <n v="0"/>
    <n v="0"/>
    <n v="0"/>
    <n v="0"/>
    <n v="0"/>
    <n v="0"/>
    <n v="0"/>
    <n v="0"/>
    <n v="0"/>
    <n v="6"/>
    <n v="6"/>
    <n v="12"/>
  </r>
  <r>
    <s v="08MSU0190P"/>
    <x v="39"/>
    <s v="08ENL0006Q"/>
    <n v="1"/>
    <x v="76"/>
    <n v="512300065"/>
    <x v="3"/>
    <x v="299"/>
    <x v="0"/>
    <s v="Activa"/>
    <x v="0"/>
    <x v="1"/>
    <x v="3"/>
    <s v="Educación Normal Pública"/>
    <s v="ESTATAL"/>
    <x v="0"/>
    <n v="0"/>
    <n v="0"/>
    <n v="0"/>
    <n v="0"/>
    <n v="0"/>
    <n v="0"/>
    <n v="6"/>
    <n v="16"/>
    <n v="22"/>
    <n v="11"/>
    <n v="36"/>
    <n v="47"/>
  </r>
  <r>
    <s v="08MSU0190P"/>
    <x v="39"/>
    <s v="08ENL0006Q"/>
    <n v="0"/>
    <x v="76"/>
    <n v="512300075"/>
    <x v="3"/>
    <x v="300"/>
    <x v="0"/>
    <s v="Activa"/>
    <x v="0"/>
    <x v="1"/>
    <x v="3"/>
    <s v="Educación Normal Pública"/>
    <s v="ESTATAL"/>
    <x v="0"/>
    <n v="0"/>
    <n v="0"/>
    <n v="0"/>
    <n v="0"/>
    <n v="0"/>
    <n v="0"/>
    <n v="5"/>
    <n v="20"/>
    <n v="25"/>
    <n v="10"/>
    <n v="37"/>
    <n v="47"/>
  </r>
  <r>
    <s v="08MSU0190P"/>
    <x v="39"/>
    <s v="08ENL0006Q"/>
    <n v="0"/>
    <x v="76"/>
    <n v="512300075"/>
    <x v="3"/>
    <x v="300"/>
    <x v="2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14"/>
    <n v="32"/>
    <n v="46"/>
  </r>
  <r>
    <s v="08MSU0190P"/>
    <x v="39"/>
    <s v="08ENL0006Q"/>
    <n v="0"/>
    <x v="76"/>
    <n v="512300078"/>
    <x v="3"/>
    <x v="307"/>
    <x v="2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14"/>
    <n v="24"/>
    <n v="38"/>
  </r>
  <r>
    <s v="08MSU0190P"/>
    <x v="39"/>
    <s v="08ENL0006Q"/>
    <n v="0"/>
    <x v="76"/>
    <n v="512300079"/>
    <x v="3"/>
    <x v="302"/>
    <x v="0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4"/>
    <n v="22"/>
    <n v="26"/>
  </r>
  <r>
    <s v="08MSU0190P"/>
    <x v="39"/>
    <s v="08ENL0006Q"/>
    <n v="0"/>
    <x v="76"/>
    <n v="512300080"/>
    <x v="3"/>
    <x v="303"/>
    <x v="0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4"/>
    <n v="13"/>
    <n v="17"/>
  </r>
  <r>
    <s v="08MSU0190P"/>
    <x v="39"/>
    <s v="08ENL0006Q"/>
    <n v="0"/>
    <x v="76"/>
    <n v="512300080"/>
    <x v="3"/>
    <x v="303"/>
    <x v="2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1"/>
    <n v="5"/>
    <n v="6"/>
  </r>
  <r>
    <s v="08MSU0190P"/>
    <x v="39"/>
    <s v="08ENL0006Q"/>
    <n v="0"/>
    <x v="76"/>
    <n v="512300085"/>
    <x v="3"/>
    <x v="304"/>
    <x v="0"/>
    <s v="Activa"/>
    <x v="0"/>
    <x v="1"/>
    <x v="3"/>
    <s v="Educación Normal Pública"/>
    <s v="ESTATAL"/>
    <x v="0"/>
    <n v="0"/>
    <n v="0"/>
    <n v="0"/>
    <n v="0"/>
    <n v="0"/>
    <n v="0"/>
    <n v="3"/>
    <n v="12"/>
    <n v="15"/>
    <n v="8"/>
    <n v="30"/>
    <n v="38"/>
  </r>
  <r>
    <s v="08MSU0190P"/>
    <x v="39"/>
    <s v="08ENL0006Q"/>
    <n v="0"/>
    <x v="76"/>
    <n v="512300085"/>
    <x v="3"/>
    <x v="304"/>
    <x v="2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16"/>
    <n v="18"/>
    <n v="34"/>
  </r>
  <r>
    <s v="08MSU0190P"/>
    <x v="39"/>
    <s v="08ENL0006Q"/>
    <n v="0"/>
    <x v="76"/>
    <n v="512300088"/>
    <x v="3"/>
    <x v="305"/>
    <x v="0"/>
    <s v="Activa"/>
    <x v="0"/>
    <x v="1"/>
    <x v="3"/>
    <s v="Educación Normal Pública"/>
    <s v="ESTATAL"/>
    <x v="0"/>
    <n v="0"/>
    <n v="0"/>
    <n v="0"/>
    <n v="0"/>
    <n v="0"/>
    <n v="0"/>
    <n v="5"/>
    <n v="12"/>
    <n v="17"/>
    <n v="15"/>
    <n v="32"/>
    <n v="47"/>
  </r>
  <r>
    <s v="08MSU0190P"/>
    <x v="39"/>
    <s v="08ENL0006Q"/>
    <n v="0"/>
    <x v="76"/>
    <n v="512300088"/>
    <x v="3"/>
    <x v="305"/>
    <x v="2"/>
    <s v="Activa"/>
    <x v="0"/>
    <x v="1"/>
    <x v="3"/>
    <s v="Educación Normal Pública"/>
    <s v="ESTATAL"/>
    <x v="0"/>
    <n v="0"/>
    <n v="0"/>
    <n v="0"/>
    <n v="0"/>
    <n v="0"/>
    <n v="0"/>
    <n v="0"/>
    <n v="0"/>
    <n v="0"/>
    <n v="7"/>
    <n v="6"/>
    <n v="13"/>
  </r>
  <r>
    <s v="08MSU0190P"/>
    <x v="39"/>
    <s v="08ENL0007P"/>
    <n v="1"/>
    <x v="79"/>
    <n v="512300065"/>
    <x v="3"/>
    <x v="299"/>
    <x v="2"/>
    <s v="Liquidacion"/>
    <x v="5"/>
    <x v="1"/>
    <x v="3"/>
    <s v="Educación Normal Pública"/>
    <s v="ESTATAL"/>
    <x v="0"/>
    <n v="8"/>
    <n v="6"/>
    <n v="14"/>
    <n v="8"/>
    <n v="6"/>
    <n v="14"/>
    <n v="0"/>
    <n v="0"/>
    <n v="0"/>
    <n v="0"/>
    <n v="0"/>
    <n v="0"/>
  </r>
  <r>
    <s v="08MSU0190P"/>
    <x v="39"/>
    <s v="08ENL0007P"/>
    <n v="0"/>
    <x v="79"/>
    <n v="512300075"/>
    <x v="3"/>
    <x v="300"/>
    <x v="0"/>
    <s v="Activa"/>
    <x v="5"/>
    <x v="1"/>
    <x v="3"/>
    <s v="Educación Normal Pública"/>
    <s v="ESTATAL"/>
    <x v="0"/>
    <n v="0"/>
    <n v="0"/>
    <n v="0"/>
    <n v="0"/>
    <n v="0"/>
    <n v="0"/>
    <n v="5"/>
    <n v="20"/>
    <n v="25"/>
    <n v="10"/>
    <n v="40"/>
    <n v="50"/>
  </r>
  <r>
    <s v="08MSU0190P"/>
    <x v="39"/>
    <s v="08ENL0007P"/>
    <n v="0"/>
    <x v="79"/>
    <n v="512300075"/>
    <x v="3"/>
    <x v="300"/>
    <x v="2"/>
    <s v="Activa"/>
    <x v="5"/>
    <x v="1"/>
    <x v="3"/>
    <s v="Educación Normal Pública"/>
    <s v="ESTATAL"/>
    <x v="0"/>
    <n v="0"/>
    <n v="0"/>
    <n v="0"/>
    <n v="0"/>
    <n v="0"/>
    <n v="0"/>
    <n v="0"/>
    <n v="0"/>
    <n v="0"/>
    <n v="7"/>
    <n v="8"/>
    <n v="15"/>
  </r>
  <r>
    <s v="08MSU0190P"/>
    <x v="39"/>
    <s v="08ENL0007P"/>
    <n v="0"/>
    <x v="79"/>
    <n v="512300080"/>
    <x v="3"/>
    <x v="303"/>
    <x v="2"/>
    <s v="Liquidacion"/>
    <x v="5"/>
    <x v="1"/>
    <x v="3"/>
    <s v="Educación Normal Pública"/>
    <s v="ESTATAL"/>
    <x v="0"/>
    <n v="0"/>
    <n v="0"/>
    <n v="0"/>
    <n v="0"/>
    <n v="0"/>
    <n v="0"/>
    <n v="0"/>
    <n v="0"/>
    <n v="0"/>
    <n v="6"/>
    <n v="3"/>
    <n v="9"/>
  </r>
  <r>
    <s v="08MSU0190P"/>
    <x v="39"/>
    <s v="08ENL0007P"/>
    <n v="0"/>
    <x v="79"/>
    <n v="512300085"/>
    <x v="3"/>
    <x v="304"/>
    <x v="2"/>
    <s v="Activa"/>
    <x v="5"/>
    <x v="1"/>
    <x v="3"/>
    <s v="Educación Normal Pública"/>
    <s v="ESTATAL"/>
    <x v="0"/>
    <n v="0"/>
    <n v="0"/>
    <n v="0"/>
    <n v="0"/>
    <n v="0"/>
    <n v="0"/>
    <n v="0"/>
    <n v="0"/>
    <n v="0"/>
    <n v="2"/>
    <n v="8"/>
    <n v="10"/>
  </r>
  <r>
    <s v="08MSU0190P"/>
    <x v="39"/>
    <s v="08ENL0007P"/>
    <n v="0"/>
    <x v="79"/>
    <n v="512300088"/>
    <x v="3"/>
    <x v="305"/>
    <x v="0"/>
    <s v="Activa"/>
    <x v="5"/>
    <x v="1"/>
    <x v="3"/>
    <s v="Educación Normal Pública"/>
    <s v="ESTATAL"/>
    <x v="0"/>
    <n v="0"/>
    <n v="0"/>
    <n v="0"/>
    <n v="0"/>
    <n v="0"/>
    <n v="0"/>
    <n v="3"/>
    <n v="4"/>
    <n v="7"/>
    <n v="6"/>
    <n v="16"/>
    <n v="22"/>
  </r>
  <r>
    <s v="08MSU0190P"/>
    <x v="39"/>
    <s v="08ENL0007P"/>
    <n v="0"/>
    <x v="79"/>
    <n v="512300088"/>
    <x v="3"/>
    <x v="305"/>
    <x v="2"/>
    <s v="Activa"/>
    <x v="5"/>
    <x v="1"/>
    <x v="3"/>
    <s v="Educación Normal Pública"/>
    <s v="ESTATAL"/>
    <x v="0"/>
    <n v="0"/>
    <n v="0"/>
    <n v="0"/>
    <n v="0"/>
    <n v="0"/>
    <n v="0"/>
    <n v="0"/>
    <n v="0"/>
    <n v="0"/>
    <n v="10"/>
    <n v="15"/>
    <n v="25"/>
  </r>
  <r>
    <s v="08MSU0190P"/>
    <x v="39"/>
    <s v="08ENL0008O"/>
    <n v="1"/>
    <x v="79"/>
    <n v="512300078"/>
    <x v="3"/>
    <x v="307"/>
    <x v="2"/>
    <s v="Activa"/>
    <x v="15"/>
    <x v="1"/>
    <x v="3"/>
    <s v="Educación Normal Pública"/>
    <s v="ESTATAL"/>
    <x v="0"/>
    <n v="0"/>
    <n v="0"/>
    <n v="0"/>
    <n v="0"/>
    <n v="0"/>
    <n v="0"/>
    <n v="0"/>
    <n v="0"/>
    <n v="0"/>
    <n v="9"/>
    <n v="8"/>
    <n v="17"/>
  </r>
  <r>
    <s v="08MSU0190P"/>
    <x v="39"/>
    <s v="08ENL0009N"/>
    <n v="1"/>
    <x v="79"/>
    <n v="512300065"/>
    <x v="3"/>
    <x v="299"/>
    <x v="2"/>
    <s v="Activa"/>
    <x v="8"/>
    <x v="1"/>
    <x v="3"/>
    <s v="Educación Normal Pública"/>
    <s v="ESTATAL"/>
    <x v="0"/>
    <n v="0"/>
    <n v="0"/>
    <n v="0"/>
    <n v="0"/>
    <n v="0"/>
    <n v="0"/>
    <n v="0"/>
    <n v="0"/>
    <n v="0"/>
    <n v="10"/>
    <n v="17"/>
    <n v="27"/>
  </r>
  <r>
    <s v="08MSU0190P"/>
    <x v="39"/>
    <s v="08ENL0009N"/>
    <n v="0"/>
    <x v="79"/>
    <n v="512300075"/>
    <x v="3"/>
    <x v="300"/>
    <x v="2"/>
    <s v="Activa"/>
    <x v="8"/>
    <x v="1"/>
    <x v="3"/>
    <s v="Educación Normal Pública"/>
    <s v="ESTATAL"/>
    <x v="0"/>
    <n v="0"/>
    <n v="0"/>
    <n v="0"/>
    <n v="0"/>
    <n v="0"/>
    <n v="0"/>
    <n v="0"/>
    <n v="0"/>
    <n v="0"/>
    <n v="5"/>
    <n v="28"/>
    <n v="33"/>
  </r>
  <r>
    <s v="08MSU0190P"/>
    <x v="39"/>
    <s v="08ENL0009N"/>
    <n v="0"/>
    <x v="79"/>
    <n v="512300078"/>
    <x v="3"/>
    <x v="307"/>
    <x v="2"/>
    <s v="Activa"/>
    <x v="8"/>
    <x v="1"/>
    <x v="3"/>
    <s v="Educación Normal Pública"/>
    <s v="ESTATAL"/>
    <x v="0"/>
    <n v="0"/>
    <n v="0"/>
    <n v="0"/>
    <n v="0"/>
    <n v="0"/>
    <n v="0"/>
    <n v="0"/>
    <n v="0"/>
    <n v="0"/>
    <n v="10"/>
    <n v="13"/>
    <n v="23"/>
  </r>
  <r>
    <s v="08MSU0190P"/>
    <x v="39"/>
    <s v="08ENL0009N"/>
    <n v="0"/>
    <x v="79"/>
    <n v="512300085"/>
    <x v="3"/>
    <x v="304"/>
    <x v="2"/>
    <s v="Activa"/>
    <x v="8"/>
    <x v="1"/>
    <x v="3"/>
    <s v="Educación Normal Pública"/>
    <s v="ESTATAL"/>
    <x v="0"/>
    <n v="0"/>
    <n v="0"/>
    <n v="0"/>
    <n v="0"/>
    <n v="0"/>
    <n v="0"/>
    <n v="0"/>
    <n v="0"/>
    <n v="0"/>
    <n v="4"/>
    <n v="11"/>
    <n v="15"/>
  </r>
  <r>
    <s v="08MSU0190P"/>
    <x v="39"/>
    <s v="08ENL0009N"/>
    <n v="0"/>
    <x v="79"/>
    <n v="512300088"/>
    <x v="3"/>
    <x v="305"/>
    <x v="2"/>
    <s v="Activa"/>
    <x v="8"/>
    <x v="1"/>
    <x v="3"/>
    <s v="Educación Normal Pública"/>
    <s v="ESTATAL"/>
    <x v="0"/>
    <n v="0"/>
    <n v="0"/>
    <n v="0"/>
    <n v="0"/>
    <n v="0"/>
    <n v="0"/>
    <n v="0"/>
    <n v="0"/>
    <n v="0"/>
    <n v="13"/>
    <n v="26"/>
    <n v="39"/>
  </r>
  <r>
    <s v="08MSU0210M"/>
    <x v="40"/>
    <s v="08PNL0001A"/>
    <n v="1"/>
    <x v="80"/>
    <n v="512200012"/>
    <x v="3"/>
    <x v="296"/>
    <x v="0"/>
    <s v="Activa"/>
    <x v="14"/>
    <x v="0"/>
    <x v="0"/>
    <s v="Educación Normal Particular"/>
    <s v="PARTICULAR"/>
    <x v="0"/>
    <n v="15"/>
    <n v="28"/>
    <n v="43"/>
    <n v="15"/>
    <n v="28"/>
    <n v="43"/>
    <n v="4"/>
    <n v="18"/>
    <n v="22"/>
    <n v="38"/>
    <n v="86"/>
    <n v="124"/>
  </r>
  <r>
    <s v="08MSU0211L"/>
    <x v="41"/>
    <s v="08PSU0063Q"/>
    <n v="1"/>
    <x v="81"/>
    <n v="511300016"/>
    <x v="3"/>
    <x v="309"/>
    <x v="0"/>
    <s v="Activa"/>
    <x v="1"/>
    <x v="0"/>
    <x v="0"/>
    <s v="Universidades Particulares"/>
    <s v="PARTICULAR"/>
    <x v="0"/>
    <n v="2"/>
    <n v="38"/>
    <n v="40"/>
    <n v="1"/>
    <n v="47"/>
    <n v="48"/>
    <n v="0"/>
    <n v="20"/>
    <n v="20"/>
    <n v="4"/>
    <n v="74"/>
    <n v="78"/>
  </r>
  <r>
    <s v="08MSU0211L"/>
    <x v="41"/>
    <s v="08PSU0063Q"/>
    <n v="0"/>
    <x v="81"/>
    <n v="512802050"/>
    <x v="3"/>
    <x v="310"/>
    <x v="0"/>
    <s v="Activa"/>
    <x v="1"/>
    <x v="0"/>
    <x v="0"/>
    <s v="Universidades Particulares"/>
    <s v="PARTICULAR"/>
    <x v="0"/>
    <n v="0"/>
    <n v="0"/>
    <n v="0"/>
    <n v="0"/>
    <n v="0"/>
    <n v="0"/>
    <n v="1"/>
    <n v="11"/>
    <n v="12"/>
    <n v="3"/>
    <n v="30"/>
    <n v="33"/>
  </r>
  <r>
    <s v="08MSU0211L"/>
    <x v="41"/>
    <s v="08PSU0063Q"/>
    <n v="0"/>
    <x v="81"/>
    <n v="531100014"/>
    <x v="1"/>
    <x v="30"/>
    <x v="0"/>
    <s v="Activa"/>
    <x v="1"/>
    <x v="0"/>
    <x v="0"/>
    <s v="Universidades Particulares"/>
    <s v="PARTICULAR"/>
    <x v="0"/>
    <n v="0"/>
    <n v="0"/>
    <n v="0"/>
    <n v="0"/>
    <n v="0"/>
    <n v="0"/>
    <n v="6"/>
    <n v="27"/>
    <n v="33"/>
    <n v="6"/>
    <n v="27"/>
    <n v="33"/>
  </r>
  <r>
    <s v="08MSU0211L"/>
    <x v="41"/>
    <s v="08PSU0063Q"/>
    <n v="0"/>
    <x v="81"/>
    <n v="531100049"/>
    <x v="1"/>
    <x v="311"/>
    <x v="0"/>
    <s v="Activa"/>
    <x v="1"/>
    <x v="0"/>
    <x v="0"/>
    <s v="Universidades Particulares"/>
    <s v="PARTICULAR"/>
    <x v="0"/>
    <n v="7"/>
    <n v="19"/>
    <n v="26"/>
    <n v="8"/>
    <n v="19"/>
    <n v="27"/>
    <n v="1"/>
    <n v="7"/>
    <n v="8"/>
    <n v="16"/>
    <n v="31"/>
    <n v="47"/>
  </r>
  <r>
    <s v="08MSU0211L"/>
    <x v="41"/>
    <s v="08PSU0063Q"/>
    <n v="0"/>
    <x v="81"/>
    <n v="531100070"/>
    <x v="1"/>
    <x v="312"/>
    <x v="0"/>
    <s v="Activa"/>
    <x v="1"/>
    <x v="0"/>
    <x v="0"/>
    <s v="Universidades Particulares"/>
    <s v="PARTICULAR"/>
    <x v="0"/>
    <n v="3"/>
    <n v="6"/>
    <n v="9"/>
    <n v="1"/>
    <n v="10"/>
    <n v="11"/>
    <n v="7"/>
    <n v="16"/>
    <n v="23"/>
    <n v="27"/>
    <n v="68"/>
    <n v="95"/>
  </r>
  <r>
    <s v="08MSU0211L"/>
    <x v="41"/>
    <s v="08PSU0063Q"/>
    <n v="0"/>
    <x v="81"/>
    <n v="534100030"/>
    <x v="1"/>
    <x v="313"/>
    <x v="0"/>
    <s v="Activa"/>
    <x v="1"/>
    <x v="0"/>
    <x v="0"/>
    <s v="Universidades Particulares"/>
    <s v="PARTICULAR"/>
    <x v="0"/>
    <n v="5"/>
    <n v="2"/>
    <n v="7"/>
    <n v="4"/>
    <n v="10"/>
    <n v="14"/>
    <n v="24"/>
    <n v="29"/>
    <n v="53"/>
    <n v="53"/>
    <n v="67"/>
    <n v="120"/>
  </r>
  <r>
    <s v="08MSU0211L"/>
    <x v="41"/>
    <s v="08PSU0063Q"/>
    <n v="0"/>
    <x v="81"/>
    <n v="534200007"/>
    <x v="1"/>
    <x v="314"/>
    <x v="0"/>
    <s v="Activa"/>
    <x v="1"/>
    <x v="0"/>
    <x v="0"/>
    <s v="Universidades Particulares"/>
    <s v="PARTICULAR"/>
    <x v="0"/>
    <n v="29"/>
    <n v="21"/>
    <n v="50"/>
    <n v="19"/>
    <n v="13"/>
    <n v="32"/>
    <n v="47"/>
    <n v="43"/>
    <n v="90"/>
    <n v="132"/>
    <n v="128"/>
    <n v="260"/>
  </r>
  <r>
    <s v="08MSU0211L"/>
    <x v="41"/>
    <s v="08PSU0063Q"/>
    <n v="0"/>
    <x v="81"/>
    <n v="631000004"/>
    <x v="1"/>
    <x v="315"/>
    <x v="0"/>
    <s v="Activa"/>
    <x v="1"/>
    <x v="0"/>
    <x v="0"/>
    <s v="Universidades Particulares"/>
    <s v="PARTICULAR"/>
    <x v="1"/>
    <n v="0"/>
    <n v="0"/>
    <n v="0"/>
    <n v="0"/>
    <n v="0"/>
    <n v="0"/>
    <n v="1"/>
    <n v="7"/>
    <n v="8"/>
    <n v="1"/>
    <n v="7"/>
    <n v="8"/>
  </r>
  <r>
    <s v="08MSU0211L"/>
    <x v="41"/>
    <s v="08PSU0063Q"/>
    <n v="0"/>
    <x v="81"/>
    <n v="631100019"/>
    <x v="1"/>
    <x v="316"/>
    <x v="0"/>
    <s v="Activa"/>
    <x v="1"/>
    <x v="0"/>
    <x v="0"/>
    <s v="Universidades Particulares"/>
    <s v="PARTICULAR"/>
    <x v="1"/>
    <n v="1"/>
    <n v="30"/>
    <n v="31"/>
    <n v="0"/>
    <n v="0"/>
    <n v="0"/>
    <n v="2"/>
    <n v="14"/>
    <n v="16"/>
    <n v="4"/>
    <n v="23"/>
    <n v="27"/>
  </r>
  <r>
    <s v="08MSU0211L"/>
    <x v="41"/>
    <s v="08PSU0063Q"/>
    <n v="0"/>
    <x v="81"/>
    <n v="634100140"/>
    <x v="1"/>
    <x v="317"/>
    <x v="0"/>
    <s v="Activa"/>
    <x v="1"/>
    <x v="0"/>
    <x v="0"/>
    <s v="Universidades Particulares"/>
    <s v="PARTICULAR"/>
    <x v="1"/>
    <n v="0"/>
    <n v="0"/>
    <n v="0"/>
    <n v="0"/>
    <n v="0"/>
    <n v="0"/>
    <n v="5"/>
    <n v="4"/>
    <n v="9"/>
    <n v="8"/>
    <n v="9"/>
    <n v="17"/>
  </r>
  <r>
    <s v="08MSU0211L"/>
    <x v="41"/>
    <s v="08PSU0063Q"/>
    <n v="0"/>
    <x v="81"/>
    <n v="634200015"/>
    <x v="1"/>
    <x v="318"/>
    <x v="0"/>
    <s v="Activa"/>
    <x v="1"/>
    <x v="0"/>
    <x v="0"/>
    <s v="Universidades Particulares"/>
    <s v="PARTICULAR"/>
    <x v="1"/>
    <n v="11"/>
    <n v="4"/>
    <n v="15"/>
    <n v="0"/>
    <n v="0"/>
    <n v="0"/>
    <n v="7"/>
    <n v="2"/>
    <n v="9"/>
    <n v="12"/>
    <n v="11"/>
    <n v="23"/>
  </r>
  <r>
    <s v="08MSU0211L"/>
    <x v="41"/>
    <s v="08PSU0063Q"/>
    <n v="0"/>
    <x v="81"/>
    <n v="731100068"/>
    <x v="1"/>
    <x v="319"/>
    <x v="0"/>
    <s v="Activa"/>
    <x v="1"/>
    <x v="0"/>
    <x v="0"/>
    <s v="Universidades Particulares"/>
    <s v="PARTICULAR"/>
    <x v="2"/>
    <n v="2"/>
    <n v="0"/>
    <n v="2"/>
    <n v="0"/>
    <n v="0"/>
    <n v="0"/>
    <n v="4"/>
    <n v="9"/>
    <n v="13"/>
    <n v="11"/>
    <n v="22"/>
    <n v="33"/>
  </r>
  <r>
    <s v="08MSU0211L"/>
    <x v="41"/>
    <s v="08PSU0063Q"/>
    <n v="0"/>
    <x v="81"/>
    <n v="731100073"/>
    <x v="1"/>
    <x v="320"/>
    <x v="0"/>
    <s v="Activa"/>
    <x v="1"/>
    <x v="0"/>
    <x v="0"/>
    <s v="Universidades Particulares"/>
    <s v="PARTICULAR"/>
    <x v="2"/>
    <n v="1"/>
    <n v="2"/>
    <n v="3"/>
    <n v="0"/>
    <n v="0"/>
    <n v="0"/>
    <n v="5"/>
    <n v="10"/>
    <n v="15"/>
    <n v="5"/>
    <n v="10"/>
    <n v="15"/>
  </r>
  <r>
    <s v="08MSU0245B"/>
    <x v="42"/>
    <s v="08USU0013U"/>
    <n v="1"/>
    <x v="82"/>
    <n v="521100008"/>
    <x v="0"/>
    <x v="214"/>
    <x v="0"/>
    <s v="Activa"/>
    <x v="0"/>
    <x v="1"/>
    <x v="4"/>
    <s v="Universidad Autónoma de Ciudad Juárez"/>
    <s v="AUTÓNOMO"/>
    <x v="0"/>
    <n v="4"/>
    <n v="7"/>
    <n v="11"/>
    <n v="5"/>
    <n v="5"/>
    <n v="10"/>
    <n v="17"/>
    <n v="22"/>
    <n v="39"/>
    <n v="43"/>
    <n v="70"/>
    <n v="113"/>
  </r>
  <r>
    <s v="08MSU0245B"/>
    <x v="42"/>
    <s v="08USU0013U"/>
    <n v="0"/>
    <x v="82"/>
    <n v="521200142"/>
    <x v="0"/>
    <x v="165"/>
    <x v="0"/>
    <s v="Activa"/>
    <x v="0"/>
    <x v="1"/>
    <x v="4"/>
    <s v="Universidad Autónoma de Ciudad Juárez"/>
    <s v="AUTÓNOMO"/>
    <x v="0"/>
    <n v="5"/>
    <n v="4"/>
    <n v="9"/>
    <n v="5"/>
    <n v="3"/>
    <n v="8"/>
    <n v="22"/>
    <n v="10"/>
    <n v="32"/>
    <n v="96"/>
    <n v="57"/>
    <n v="153"/>
  </r>
  <r>
    <s v="08MSU0245B"/>
    <x v="42"/>
    <s v="08USU0013U"/>
    <n v="0"/>
    <x v="82"/>
    <n v="521300057"/>
    <x v="0"/>
    <x v="0"/>
    <x v="0"/>
    <s v="Activa"/>
    <x v="0"/>
    <x v="1"/>
    <x v="4"/>
    <s v="Universidad Autónoma de Ciudad Juárez"/>
    <s v="AUTÓNOMO"/>
    <x v="0"/>
    <n v="21"/>
    <n v="43"/>
    <n v="64"/>
    <n v="28"/>
    <n v="48"/>
    <n v="76"/>
    <n v="33"/>
    <n v="45"/>
    <n v="78"/>
    <n v="322"/>
    <n v="430"/>
    <n v="752"/>
  </r>
  <r>
    <s v="08MSU0245B"/>
    <x v="42"/>
    <s v="08USU0013U"/>
    <n v="0"/>
    <x v="82"/>
    <n v="521300162"/>
    <x v="0"/>
    <x v="321"/>
    <x v="0"/>
    <s v="Activa"/>
    <x v="0"/>
    <x v="1"/>
    <x v="4"/>
    <s v="Universidad Autónoma de Ciudad Juárez"/>
    <s v="AUTÓNOMO"/>
    <x v="0"/>
    <n v="0"/>
    <n v="0"/>
    <n v="0"/>
    <n v="0"/>
    <n v="0"/>
    <n v="0"/>
    <n v="28"/>
    <n v="5"/>
    <n v="33"/>
    <n v="28"/>
    <n v="5"/>
    <n v="33"/>
  </r>
  <r>
    <s v="08MSU0245B"/>
    <x v="42"/>
    <s v="08USU0013U"/>
    <n v="0"/>
    <x v="82"/>
    <n v="521400020"/>
    <x v="0"/>
    <x v="322"/>
    <x v="0"/>
    <s v="Activa"/>
    <x v="0"/>
    <x v="1"/>
    <x v="4"/>
    <s v="Universidad Autónoma de Ciudad Juárez"/>
    <s v="AUTÓNOMO"/>
    <x v="0"/>
    <n v="1"/>
    <n v="24"/>
    <n v="25"/>
    <n v="1"/>
    <n v="25"/>
    <n v="26"/>
    <n v="7"/>
    <n v="42"/>
    <n v="49"/>
    <n v="28"/>
    <n v="256"/>
    <n v="284"/>
  </r>
  <r>
    <s v="08MSU0245B"/>
    <x v="42"/>
    <s v="08USU0013U"/>
    <n v="0"/>
    <x v="82"/>
    <n v="521400121"/>
    <x v="0"/>
    <x v="323"/>
    <x v="0"/>
    <s v="Activa"/>
    <x v="0"/>
    <x v="1"/>
    <x v="4"/>
    <s v="Universidad Autónoma de Ciudad Juárez"/>
    <s v="AUTÓNOMO"/>
    <x v="0"/>
    <n v="0"/>
    <n v="0"/>
    <n v="0"/>
    <n v="0"/>
    <n v="0"/>
    <n v="0"/>
    <n v="39"/>
    <n v="16"/>
    <n v="55"/>
    <n v="55"/>
    <n v="25"/>
    <n v="80"/>
  </r>
  <r>
    <s v="08MSU0245B"/>
    <x v="42"/>
    <s v="08USU0013U"/>
    <n v="0"/>
    <x v="82"/>
    <n v="532100094"/>
    <x v="1"/>
    <x v="324"/>
    <x v="0"/>
    <s v="Activa"/>
    <x v="0"/>
    <x v="1"/>
    <x v="4"/>
    <s v="Universidad Autónoma de Ciudad Juárez"/>
    <s v="AUTÓNOMO"/>
    <x v="0"/>
    <n v="0"/>
    <n v="1"/>
    <n v="1"/>
    <n v="0"/>
    <n v="1"/>
    <n v="1"/>
    <n v="7"/>
    <n v="3"/>
    <n v="10"/>
    <n v="10"/>
    <n v="8"/>
    <n v="18"/>
  </r>
  <r>
    <s v="08MSU0245B"/>
    <x v="42"/>
    <s v="08USU0013U"/>
    <n v="0"/>
    <x v="82"/>
    <n v="551100093"/>
    <x v="2"/>
    <x v="325"/>
    <x v="0"/>
    <s v="Activa"/>
    <x v="0"/>
    <x v="1"/>
    <x v="4"/>
    <s v="Universidad Autónoma de Ciudad Juárez"/>
    <s v="AUTÓNOMO"/>
    <x v="0"/>
    <n v="15"/>
    <n v="11"/>
    <n v="26"/>
    <n v="15"/>
    <n v="11"/>
    <n v="26"/>
    <n v="30"/>
    <n v="30"/>
    <n v="60"/>
    <n v="231"/>
    <n v="188"/>
    <n v="419"/>
  </r>
  <r>
    <s v="08MSU0245B"/>
    <x v="42"/>
    <s v="08USU0013U"/>
    <n v="0"/>
    <x v="82"/>
    <n v="553100004"/>
    <x v="2"/>
    <x v="258"/>
    <x v="0"/>
    <s v="Activa"/>
    <x v="0"/>
    <x v="1"/>
    <x v="4"/>
    <s v="Universidad Autónoma de Ciudad Juárez"/>
    <s v="AUTÓNOMO"/>
    <x v="0"/>
    <n v="73"/>
    <n v="44"/>
    <n v="117"/>
    <n v="78"/>
    <n v="50"/>
    <n v="128"/>
    <n v="106"/>
    <n v="65"/>
    <n v="171"/>
    <n v="493"/>
    <n v="318"/>
    <n v="811"/>
  </r>
  <r>
    <s v="08MSU0245B"/>
    <x v="42"/>
    <s v="08USU0013U"/>
    <n v="0"/>
    <x v="82"/>
    <n v="553100026"/>
    <x v="2"/>
    <x v="326"/>
    <x v="0"/>
    <s v="Activa"/>
    <x v="0"/>
    <x v="1"/>
    <x v="4"/>
    <s v="Universidad Autónoma de Ciudad Juárez"/>
    <s v="AUTÓNOMO"/>
    <x v="0"/>
    <n v="0"/>
    <n v="0"/>
    <n v="0"/>
    <n v="0"/>
    <n v="0"/>
    <n v="0"/>
    <n v="11"/>
    <n v="9"/>
    <n v="20"/>
    <n v="18"/>
    <n v="19"/>
    <n v="37"/>
  </r>
  <r>
    <s v="08MSU0245B"/>
    <x v="42"/>
    <s v="08USU0013U"/>
    <n v="0"/>
    <x v="82"/>
    <n v="721400010"/>
    <x v="0"/>
    <x v="327"/>
    <x v="0"/>
    <s v="Activa"/>
    <x v="0"/>
    <x v="1"/>
    <x v="4"/>
    <s v="Universidad Autónoma de Ciudad Juárez"/>
    <s v="AUTÓNOMO"/>
    <x v="2"/>
    <n v="0"/>
    <n v="0"/>
    <n v="0"/>
    <n v="0"/>
    <n v="0"/>
    <n v="0"/>
    <n v="0"/>
    <n v="0"/>
    <n v="0"/>
    <n v="13"/>
    <n v="5"/>
    <n v="18"/>
  </r>
  <r>
    <s v="08MSU0245B"/>
    <x v="42"/>
    <s v="08USU0013U"/>
    <n v="0"/>
    <x v="82"/>
    <n v="721400015"/>
    <x v="0"/>
    <x v="328"/>
    <x v="0"/>
    <s v="Activa"/>
    <x v="0"/>
    <x v="1"/>
    <x v="4"/>
    <s v="Universidad Autónoma de Ciudad Juárez"/>
    <s v="AUTÓNOMO"/>
    <x v="2"/>
    <n v="5"/>
    <n v="9"/>
    <n v="14"/>
    <n v="6"/>
    <n v="2"/>
    <n v="8"/>
    <n v="3"/>
    <n v="7"/>
    <n v="10"/>
    <n v="9"/>
    <n v="17"/>
    <n v="26"/>
  </r>
  <r>
    <s v="08MSU0245B"/>
    <x v="42"/>
    <s v="08USU0013U"/>
    <n v="0"/>
    <x v="82"/>
    <n v="753100065"/>
    <x v="2"/>
    <x v="329"/>
    <x v="0"/>
    <s v="Activa"/>
    <x v="0"/>
    <x v="1"/>
    <x v="4"/>
    <s v="Universidad Autónoma de Ciudad Juárez"/>
    <s v="AUTÓNOMO"/>
    <x v="2"/>
    <n v="5"/>
    <n v="6"/>
    <n v="11"/>
    <n v="5"/>
    <n v="5"/>
    <n v="10"/>
    <n v="3"/>
    <n v="3"/>
    <n v="6"/>
    <n v="8"/>
    <n v="11"/>
    <n v="19"/>
  </r>
  <r>
    <s v="08MSU0245B"/>
    <x v="42"/>
    <s v="08USU0013U"/>
    <n v="0"/>
    <x v="82"/>
    <n v="831200038"/>
    <x v="1"/>
    <x v="330"/>
    <x v="0"/>
    <s v="Activa"/>
    <x v="0"/>
    <x v="1"/>
    <x v="4"/>
    <s v="Universidad Autónoma de Ciudad Juárez"/>
    <s v="AUTÓNOMO"/>
    <x v="3"/>
    <n v="2"/>
    <n v="3"/>
    <n v="5"/>
    <n v="3"/>
    <n v="1"/>
    <n v="4"/>
    <n v="0"/>
    <n v="0"/>
    <n v="0"/>
    <n v="6"/>
    <n v="4"/>
    <n v="10"/>
  </r>
  <r>
    <s v="08MSU0245B"/>
    <x v="42"/>
    <s v="08USU4981J"/>
    <n v="1"/>
    <x v="83"/>
    <n v="511000007"/>
    <x v="3"/>
    <x v="331"/>
    <x v="0"/>
    <s v="Activa"/>
    <x v="0"/>
    <x v="1"/>
    <x v="4"/>
    <s v="Universidad Autónoma de Ciudad Juárez"/>
    <s v="AUTÓNOMO"/>
    <x v="0"/>
    <n v="14"/>
    <n v="110"/>
    <n v="124"/>
    <n v="14"/>
    <n v="111"/>
    <n v="125"/>
    <n v="21"/>
    <n v="117"/>
    <n v="138"/>
    <n v="144"/>
    <n v="758"/>
    <n v="902"/>
  </r>
  <r>
    <s v="08MSU0245B"/>
    <x v="42"/>
    <s v="08USU4981J"/>
    <n v="0"/>
    <x v="83"/>
    <n v="522300054"/>
    <x v="0"/>
    <x v="332"/>
    <x v="0"/>
    <s v="Activa"/>
    <x v="0"/>
    <x v="1"/>
    <x v="4"/>
    <s v="Universidad Autónoma de Ciudad Juárez"/>
    <s v="AUTÓNOMO"/>
    <x v="0"/>
    <n v="4"/>
    <n v="4"/>
    <n v="8"/>
    <n v="4"/>
    <n v="6"/>
    <n v="10"/>
    <n v="16"/>
    <n v="21"/>
    <n v="37"/>
    <n v="44"/>
    <n v="71"/>
    <n v="115"/>
  </r>
  <r>
    <s v="08MSU0245B"/>
    <x v="42"/>
    <s v="08USU4981J"/>
    <n v="0"/>
    <x v="83"/>
    <n v="522400008"/>
    <x v="0"/>
    <x v="148"/>
    <x v="0"/>
    <s v="Activa"/>
    <x v="0"/>
    <x v="1"/>
    <x v="4"/>
    <s v="Universidad Autónoma de Ciudad Juárez"/>
    <s v="AUTÓNOMO"/>
    <x v="0"/>
    <n v="3"/>
    <n v="3"/>
    <n v="6"/>
    <n v="3"/>
    <n v="3"/>
    <n v="6"/>
    <n v="22"/>
    <n v="19"/>
    <n v="41"/>
    <n v="64"/>
    <n v="37"/>
    <n v="101"/>
  </r>
  <r>
    <s v="08MSU0245B"/>
    <x v="42"/>
    <s v="08USU4981J"/>
    <n v="0"/>
    <x v="83"/>
    <n v="531100014"/>
    <x v="1"/>
    <x v="30"/>
    <x v="0"/>
    <s v="Activa"/>
    <x v="0"/>
    <x v="1"/>
    <x v="4"/>
    <s v="Universidad Autónoma de Ciudad Juárez"/>
    <s v="AUTÓNOMO"/>
    <x v="0"/>
    <n v="37"/>
    <n v="87"/>
    <n v="124"/>
    <n v="40"/>
    <n v="92"/>
    <n v="132"/>
    <n v="49"/>
    <n v="91"/>
    <n v="140"/>
    <n v="334"/>
    <n v="683"/>
    <n v="1017"/>
  </r>
  <r>
    <s v="08MSU0245B"/>
    <x v="42"/>
    <s v="08USU4981J"/>
    <n v="0"/>
    <x v="83"/>
    <n v="531200052"/>
    <x v="1"/>
    <x v="333"/>
    <x v="0"/>
    <s v="Activa"/>
    <x v="0"/>
    <x v="1"/>
    <x v="4"/>
    <s v="Universidad Autónoma de Ciudad Juárez"/>
    <s v="AUTÓNOMO"/>
    <x v="0"/>
    <n v="5"/>
    <n v="7"/>
    <n v="12"/>
    <n v="5"/>
    <n v="7"/>
    <n v="12"/>
    <n v="16"/>
    <n v="18"/>
    <n v="34"/>
    <n v="57"/>
    <n v="57"/>
    <n v="114"/>
  </r>
  <r>
    <s v="08MSU0245B"/>
    <x v="42"/>
    <s v="08USU4981J"/>
    <n v="0"/>
    <x v="83"/>
    <n v="531400008"/>
    <x v="1"/>
    <x v="334"/>
    <x v="0"/>
    <s v="Activa"/>
    <x v="0"/>
    <x v="1"/>
    <x v="4"/>
    <s v="Universidad Autónoma de Ciudad Juárez"/>
    <s v="AUTÓNOMO"/>
    <x v="0"/>
    <n v="13"/>
    <n v="15"/>
    <n v="28"/>
    <n v="14"/>
    <n v="17"/>
    <n v="31"/>
    <n v="40"/>
    <n v="31"/>
    <n v="71"/>
    <n v="122"/>
    <n v="87"/>
    <n v="209"/>
  </r>
  <r>
    <s v="08MSU0245B"/>
    <x v="42"/>
    <s v="08USU4981J"/>
    <n v="0"/>
    <x v="83"/>
    <n v="531500007"/>
    <x v="1"/>
    <x v="255"/>
    <x v="0"/>
    <s v="Activa"/>
    <x v="0"/>
    <x v="1"/>
    <x v="4"/>
    <s v="Universidad Autónoma de Ciudad Juárez"/>
    <s v="AUTÓNOMO"/>
    <x v="0"/>
    <n v="12"/>
    <n v="80"/>
    <n v="92"/>
    <n v="13"/>
    <n v="81"/>
    <n v="94"/>
    <n v="5"/>
    <n v="76"/>
    <n v="81"/>
    <n v="46"/>
    <n v="422"/>
    <n v="468"/>
  </r>
  <r>
    <s v="08MSU0245B"/>
    <x v="42"/>
    <s v="08USU4981J"/>
    <n v="0"/>
    <x v="83"/>
    <n v="533300028"/>
    <x v="1"/>
    <x v="335"/>
    <x v="0"/>
    <s v="Activa"/>
    <x v="0"/>
    <x v="1"/>
    <x v="4"/>
    <s v="Universidad Autónoma de Ciudad Juárez"/>
    <s v="AUTÓNOMO"/>
    <x v="0"/>
    <n v="5"/>
    <n v="9"/>
    <n v="14"/>
    <n v="5"/>
    <n v="10"/>
    <n v="15"/>
    <n v="53"/>
    <n v="61"/>
    <n v="114"/>
    <n v="119"/>
    <n v="127"/>
    <n v="246"/>
  </r>
  <r>
    <s v="08MSU0245B"/>
    <x v="42"/>
    <s v="08USU4981J"/>
    <n v="0"/>
    <x v="83"/>
    <n v="533400026"/>
    <x v="1"/>
    <x v="19"/>
    <x v="0"/>
    <s v="Activa"/>
    <x v="0"/>
    <x v="1"/>
    <x v="4"/>
    <s v="Universidad Autónoma de Ciudad Juárez"/>
    <s v="AUTÓNOMO"/>
    <x v="0"/>
    <n v="28"/>
    <n v="72"/>
    <n v="100"/>
    <n v="27"/>
    <n v="77"/>
    <n v="104"/>
    <n v="75"/>
    <n v="75"/>
    <n v="150"/>
    <n v="313"/>
    <n v="352"/>
    <n v="665"/>
  </r>
  <r>
    <s v="08MSU0245B"/>
    <x v="42"/>
    <s v="08USU4981J"/>
    <n v="0"/>
    <x v="83"/>
    <n v="533502023"/>
    <x v="1"/>
    <x v="15"/>
    <x v="0"/>
    <s v="Activa"/>
    <x v="0"/>
    <x v="1"/>
    <x v="4"/>
    <s v="Universidad Autónoma de Ciudad Juárez"/>
    <s v="AUTÓNOMO"/>
    <x v="0"/>
    <n v="53"/>
    <n v="90"/>
    <n v="143"/>
    <n v="67"/>
    <n v="97"/>
    <n v="164"/>
    <n v="111"/>
    <n v="86"/>
    <n v="197"/>
    <n v="551"/>
    <n v="587"/>
    <n v="1138"/>
  </r>
  <r>
    <s v="08MSU0245B"/>
    <x v="42"/>
    <s v="08USU4981J"/>
    <n v="0"/>
    <x v="83"/>
    <n v="533507321"/>
    <x v="1"/>
    <x v="284"/>
    <x v="0"/>
    <s v="Activa"/>
    <x v="0"/>
    <x v="1"/>
    <x v="4"/>
    <s v="Universidad Autónoma de Ciudad Juárez"/>
    <s v="AUTÓNOMO"/>
    <x v="0"/>
    <n v="22"/>
    <n v="61"/>
    <n v="83"/>
    <n v="24"/>
    <n v="67"/>
    <n v="91"/>
    <n v="32"/>
    <n v="72"/>
    <n v="104"/>
    <n v="124"/>
    <n v="324"/>
    <n v="448"/>
  </r>
  <r>
    <s v="08MSU0245B"/>
    <x v="42"/>
    <s v="08USU4981J"/>
    <n v="0"/>
    <x v="83"/>
    <n v="534100012"/>
    <x v="1"/>
    <x v="5"/>
    <x v="0"/>
    <s v="Activa"/>
    <x v="0"/>
    <x v="1"/>
    <x v="4"/>
    <s v="Universidad Autónoma de Ciudad Juárez"/>
    <s v="AUTÓNOMO"/>
    <x v="0"/>
    <n v="82"/>
    <n v="91"/>
    <n v="173"/>
    <n v="100"/>
    <n v="116"/>
    <n v="216"/>
    <n v="122"/>
    <n v="184"/>
    <n v="306"/>
    <n v="647"/>
    <n v="813"/>
    <n v="1460"/>
  </r>
  <r>
    <s v="08MSU0245B"/>
    <x v="42"/>
    <s v="08USU4981J"/>
    <n v="0"/>
    <x v="83"/>
    <n v="534100078"/>
    <x v="1"/>
    <x v="336"/>
    <x v="0"/>
    <s v="Activa"/>
    <x v="0"/>
    <x v="1"/>
    <x v="4"/>
    <s v="Universidad Autónoma de Ciudad Juárez"/>
    <s v="AUTÓNOMO"/>
    <x v="0"/>
    <n v="6"/>
    <n v="2"/>
    <n v="8"/>
    <n v="6"/>
    <n v="2"/>
    <n v="8"/>
    <n v="0"/>
    <n v="0"/>
    <n v="0"/>
    <n v="10"/>
    <n v="2"/>
    <n v="12"/>
  </r>
  <r>
    <s v="08MSU0245B"/>
    <x v="42"/>
    <s v="08USU4981J"/>
    <n v="0"/>
    <x v="83"/>
    <n v="584100029"/>
    <x v="6"/>
    <x v="337"/>
    <x v="0"/>
    <s v="Activa"/>
    <x v="0"/>
    <x v="1"/>
    <x v="4"/>
    <s v="Universidad Autónoma de Ciudad Juárez"/>
    <s v="AUTÓNOMO"/>
    <x v="0"/>
    <n v="0"/>
    <n v="0"/>
    <n v="0"/>
    <n v="0"/>
    <n v="0"/>
    <n v="0"/>
    <n v="36"/>
    <n v="46"/>
    <n v="82"/>
    <n v="72"/>
    <n v="72"/>
    <n v="144"/>
  </r>
  <r>
    <s v="08MSU0245B"/>
    <x v="42"/>
    <s v="08USU4981J"/>
    <n v="0"/>
    <x v="83"/>
    <n v="711200088"/>
    <x v="3"/>
    <x v="338"/>
    <x v="0"/>
    <s v="Activa"/>
    <x v="0"/>
    <x v="1"/>
    <x v="4"/>
    <s v="Universidad Autónoma de Ciudad Juárez"/>
    <s v="AUTÓNOMO"/>
    <x v="2"/>
    <n v="3"/>
    <n v="5"/>
    <n v="8"/>
    <n v="5"/>
    <n v="3"/>
    <n v="8"/>
    <n v="4"/>
    <n v="1"/>
    <n v="5"/>
    <n v="9"/>
    <n v="4"/>
    <n v="13"/>
  </r>
  <r>
    <s v="08MSU0245B"/>
    <x v="42"/>
    <s v="08USU4981J"/>
    <n v="0"/>
    <x v="83"/>
    <n v="712802011"/>
    <x v="3"/>
    <x v="339"/>
    <x v="0"/>
    <s v="Activa"/>
    <x v="0"/>
    <x v="1"/>
    <x v="4"/>
    <s v="Universidad Autónoma de Ciudad Juárez"/>
    <s v="AUTÓNOMO"/>
    <x v="2"/>
    <n v="3"/>
    <n v="24"/>
    <n v="27"/>
    <n v="4"/>
    <n v="4"/>
    <n v="8"/>
    <n v="0"/>
    <n v="0"/>
    <n v="0"/>
    <n v="2"/>
    <n v="19"/>
    <n v="21"/>
  </r>
  <r>
    <s v="08MSU0245B"/>
    <x v="42"/>
    <s v="08USU4981J"/>
    <n v="0"/>
    <x v="83"/>
    <n v="722300012"/>
    <x v="0"/>
    <x v="340"/>
    <x v="0"/>
    <s v="Activa"/>
    <x v="0"/>
    <x v="1"/>
    <x v="4"/>
    <s v="Universidad Autónoma de Ciudad Juárez"/>
    <s v="AUTÓNOMO"/>
    <x v="2"/>
    <n v="3"/>
    <n v="6"/>
    <n v="9"/>
    <n v="2"/>
    <n v="6"/>
    <n v="8"/>
    <n v="0"/>
    <n v="0"/>
    <n v="0"/>
    <n v="3"/>
    <n v="11"/>
    <n v="14"/>
  </r>
  <r>
    <s v="08MSU0245B"/>
    <x v="42"/>
    <s v="08USU4981J"/>
    <n v="0"/>
    <x v="83"/>
    <n v="731000003"/>
    <x v="1"/>
    <x v="341"/>
    <x v="0"/>
    <s v="Activa"/>
    <x v="0"/>
    <x v="1"/>
    <x v="4"/>
    <s v="Universidad Autónoma de Ciudad Juárez"/>
    <s v="AUTÓNOMO"/>
    <x v="2"/>
    <n v="0"/>
    <n v="0"/>
    <n v="0"/>
    <n v="0"/>
    <n v="0"/>
    <n v="0"/>
    <n v="0"/>
    <n v="0"/>
    <n v="0"/>
    <n v="9"/>
    <n v="7"/>
    <n v="16"/>
  </r>
  <r>
    <s v="08MSU0245B"/>
    <x v="42"/>
    <s v="08USU4981J"/>
    <n v="0"/>
    <x v="83"/>
    <n v="731100040"/>
    <x v="1"/>
    <x v="342"/>
    <x v="0"/>
    <s v="Activa"/>
    <x v="0"/>
    <x v="1"/>
    <x v="4"/>
    <s v="Universidad Autónoma de Ciudad Juárez"/>
    <s v="AUTÓNOMO"/>
    <x v="2"/>
    <n v="0"/>
    <n v="0"/>
    <n v="0"/>
    <n v="0"/>
    <n v="0"/>
    <n v="0"/>
    <n v="0"/>
    <n v="0"/>
    <n v="0"/>
    <n v="5"/>
    <n v="13"/>
    <n v="18"/>
  </r>
  <r>
    <s v="08MSU0245B"/>
    <x v="42"/>
    <s v="08USU4981J"/>
    <n v="0"/>
    <x v="83"/>
    <n v="731100122"/>
    <x v="1"/>
    <x v="343"/>
    <x v="0"/>
    <s v="Activa"/>
    <x v="0"/>
    <x v="1"/>
    <x v="4"/>
    <s v="Universidad Autónoma de Ciudad Juárez"/>
    <s v="AUTÓNOMO"/>
    <x v="2"/>
    <n v="4"/>
    <n v="19"/>
    <n v="23"/>
    <n v="0"/>
    <n v="13"/>
    <n v="13"/>
    <n v="0"/>
    <n v="0"/>
    <n v="0"/>
    <n v="2"/>
    <n v="15"/>
    <n v="17"/>
  </r>
  <r>
    <s v="08MSU0245B"/>
    <x v="42"/>
    <s v="08USU4981J"/>
    <n v="0"/>
    <x v="83"/>
    <n v="731200155"/>
    <x v="1"/>
    <x v="344"/>
    <x v="0"/>
    <s v="Activa"/>
    <x v="0"/>
    <x v="1"/>
    <x v="4"/>
    <s v="Universidad Autónoma de Ciudad Juárez"/>
    <s v="AUTÓNOMO"/>
    <x v="2"/>
    <n v="1"/>
    <n v="14"/>
    <n v="15"/>
    <n v="1"/>
    <n v="10"/>
    <n v="11"/>
    <n v="0"/>
    <n v="0"/>
    <n v="0"/>
    <n v="1"/>
    <n v="9"/>
    <n v="10"/>
  </r>
  <r>
    <s v="08MSU0245B"/>
    <x v="42"/>
    <s v="08USU4981J"/>
    <n v="0"/>
    <x v="83"/>
    <n v="731400014"/>
    <x v="1"/>
    <x v="345"/>
    <x v="0"/>
    <s v="Activa"/>
    <x v="0"/>
    <x v="1"/>
    <x v="4"/>
    <s v="Universidad Autónoma de Ciudad Juárez"/>
    <s v="AUTÓNOMO"/>
    <x v="2"/>
    <n v="0"/>
    <n v="0"/>
    <n v="0"/>
    <n v="0"/>
    <n v="0"/>
    <n v="0"/>
    <n v="6"/>
    <n v="0"/>
    <n v="6"/>
    <n v="6"/>
    <n v="0"/>
    <n v="6"/>
  </r>
  <r>
    <s v="08MSU0245B"/>
    <x v="42"/>
    <s v="08USU4981J"/>
    <n v="0"/>
    <x v="83"/>
    <n v="731500020"/>
    <x v="1"/>
    <x v="346"/>
    <x v="0"/>
    <s v="Activa"/>
    <x v="0"/>
    <x v="1"/>
    <x v="4"/>
    <s v="Universidad Autónoma de Ciudad Juárez"/>
    <s v="AUTÓNOMO"/>
    <x v="2"/>
    <n v="0"/>
    <n v="0"/>
    <n v="0"/>
    <n v="0"/>
    <n v="0"/>
    <n v="0"/>
    <n v="0"/>
    <n v="0"/>
    <n v="0"/>
    <n v="3"/>
    <n v="10"/>
    <n v="13"/>
  </r>
  <r>
    <s v="08MSU0245B"/>
    <x v="42"/>
    <s v="08USU4981J"/>
    <n v="0"/>
    <x v="83"/>
    <n v="732200011"/>
    <x v="1"/>
    <x v="347"/>
    <x v="1"/>
    <s v="Activa"/>
    <x v="0"/>
    <x v="1"/>
    <x v="4"/>
    <s v="Universidad Autónoma de Ciudad Juárez"/>
    <s v="AUTÓNOMO"/>
    <x v="2"/>
    <n v="2"/>
    <n v="2"/>
    <n v="4"/>
    <n v="1"/>
    <n v="1"/>
    <n v="2"/>
    <n v="2"/>
    <n v="5"/>
    <n v="7"/>
    <n v="9"/>
    <n v="10"/>
    <n v="19"/>
  </r>
  <r>
    <s v="08MSU0245B"/>
    <x v="42"/>
    <s v="08USU4981J"/>
    <n v="0"/>
    <x v="83"/>
    <n v="733000001"/>
    <x v="1"/>
    <x v="136"/>
    <x v="0"/>
    <s v="Activa"/>
    <x v="0"/>
    <x v="1"/>
    <x v="4"/>
    <s v="Universidad Autónoma de Ciudad Juárez"/>
    <s v="AUTÓNOMO"/>
    <x v="2"/>
    <n v="23"/>
    <n v="19"/>
    <n v="42"/>
    <n v="22"/>
    <n v="19"/>
    <n v="41"/>
    <n v="7"/>
    <n v="13"/>
    <n v="20"/>
    <n v="40"/>
    <n v="63"/>
    <n v="103"/>
  </r>
  <r>
    <s v="08MSU0245B"/>
    <x v="42"/>
    <s v="08USU4981J"/>
    <n v="0"/>
    <x v="83"/>
    <n v="734100083"/>
    <x v="1"/>
    <x v="348"/>
    <x v="0"/>
    <s v="Activa"/>
    <x v="0"/>
    <x v="1"/>
    <x v="4"/>
    <s v="Universidad Autónoma de Ciudad Juárez"/>
    <s v="AUTÓNOMO"/>
    <x v="2"/>
    <n v="0"/>
    <n v="0"/>
    <n v="0"/>
    <n v="4"/>
    <n v="1"/>
    <n v="5"/>
    <n v="0"/>
    <n v="0"/>
    <n v="0"/>
    <n v="14"/>
    <n v="8"/>
    <n v="22"/>
  </r>
  <r>
    <s v="08MSU0245B"/>
    <x v="42"/>
    <s v="08USU4981J"/>
    <n v="0"/>
    <x v="83"/>
    <n v="734100092"/>
    <x v="1"/>
    <x v="349"/>
    <x v="0"/>
    <s v="Activa"/>
    <x v="0"/>
    <x v="1"/>
    <x v="4"/>
    <s v="Universidad Autónoma de Ciudad Juárez"/>
    <s v="AUTÓNOMO"/>
    <x v="2"/>
    <n v="0"/>
    <n v="0"/>
    <n v="0"/>
    <n v="3"/>
    <n v="6"/>
    <n v="9"/>
    <n v="0"/>
    <n v="0"/>
    <n v="0"/>
    <n v="20"/>
    <n v="16"/>
    <n v="36"/>
  </r>
  <r>
    <s v="08MSU0245B"/>
    <x v="42"/>
    <s v="08USU4981J"/>
    <n v="0"/>
    <x v="83"/>
    <n v="831000002"/>
    <x v="1"/>
    <x v="350"/>
    <x v="0"/>
    <s v="Activa"/>
    <x v="0"/>
    <x v="1"/>
    <x v="4"/>
    <s v="Universidad Autónoma de Ciudad Juárez"/>
    <s v="AUTÓNOMO"/>
    <x v="3"/>
    <n v="3"/>
    <n v="2"/>
    <n v="5"/>
    <n v="3"/>
    <n v="2"/>
    <n v="5"/>
    <n v="0"/>
    <n v="0"/>
    <n v="0"/>
    <n v="3"/>
    <n v="3"/>
    <n v="6"/>
  </r>
  <r>
    <s v="08MSU0245B"/>
    <x v="42"/>
    <s v="08USU4981J"/>
    <n v="0"/>
    <x v="83"/>
    <n v="831100036"/>
    <x v="1"/>
    <x v="351"/>
    <x v="0"/>
    <s v="Activa"/>
    <x v="0"/>
    <x v="1"/>
    <x v="4"/>
    <s v="Universidad Autónoma de Ciudad Juárez"/>
    <s v="AUTÓNOMO"/>
    <x v="3"/>
    <n v="0"/>
    <n v="0"/>
    <n v="0"/>
    <n v="0"/>
    <n v="0"/>
    <n v="0"/>
    <n v="7"/>
    <n v="6"/>
    <n v="13"/>
    <n v="7"/>
    <n v="6"/>
    <n v="13"/>
  </r>
  <r>
    <s v="08MSU0245B"/>
    <x v="42"/>
    <s v="08USU4981J"/>
    <n v="0"/>
    <x v="83"/>
    <n v="833000001"/>
    <x v="1"/>
    <x v="145"/>
    <x v="0"/>
    <s v="Activa"/>
    <x v="0"/>
    <x v="1"/>
    <x v="4"/>
    <s v="Universidad Autónoma de Ciudad Juárez"/>
    <s v="AUTÓNOMO"/>
    <x v="3"/>
    <n v="6"/>
    <n v="4"/>
    <n v="10"/>
    <n v="3"/>
    <n v="3"/>
    <n v="6"/>
    <n v="0"/>
    <n v="0"/>
    <n v="0"/>
    <n v="7"/>
    <n v="9"/>
    <n v="16"/>
  </r>
  <r>
    <s v="08MSU0245B"/>
    <x v="42"/>
    <s v="08USU4982I"/>
    <n v="1"/>
    <x v="84"/>
    <n v="542100007"/>
    <x v="4"/>
    <x v="352"/>
    <x v="0"/>
    <s v="Activa"/>
    <x v="0"/>
    <x v="1"/>
    <x v="4"/>
    <s v="Universidad Autónoma de Ciudad Juárez"/>
    <s v="AUTÓNOMO"/>
    <x v="0"/>
    <n v="4"/>
    <n v="3"/>
    <n v="7"/>
    <n v="6"/>
    <n v="3"/>
    <n v="9"/>
    <n v="55"/>
    <n v="11"/>
    <n v="66"/>
    <n v="126"/>
    <n v="39"/>
    <n v="165"/>
  </r>
  <r>
    <s v="08MSU0245B"/>
    <x v="42"/>
    <s v="08USU4982I"/>
    <n v="0"/>
    <x v="84"/>
    <n v="542300002"/>
    <x v="4"/>
    <x v="353"/>
    <x v="0"/>
    <s v="Activa"/>
    <x v="0"/>
    <x v="1"/>
    <x v="4"/>
    <s v="Universidad Autónoma de Ciudad Juárez"/>
    <s v="AUTÓNOMO"/>
    <x v="0"/>
    <n v="0"/>
    <n v="0"/>
    <n v="0"/>
    <n v="0"/>
    <n v="0"/>
    <n v="0"/>
    <n v="12"/>
    <n v="13"/>
    <n v="25"/>
    <n v="22"/>
    <n v="22"/>
    <n v="44"/>
  </r>
  <r>
    <s v="08MSU0245B"/>
    <x v="42"/>
    <s v="08USU4982I"/>
    <n v="0"/>
    <x v="84"/>
    <n v="543100006"/>
    <x v="4"/>
    <x v="354"/>
    <x v="0"/>
    <s v="Activa"/>
    <x v="0"/>
    <x v="1"/>
    <x v="4"/>
    <s v="Universidad Autónoma de Ciudad Juárez"/>
    <s v="AUTÓNOMO"/>
    <x v="0"/>
    <n v="5"/>
    <n v="10"/>
    <n v="15"/>
    <n v="4"/>
    <n v="10"/>
    <n v="14"/>
    <n v="15"/>
    <n v="18"/>
    <n v="33"/>
    <n v="52"/>
    <n v="56"/>
    <n v="108"/>
  </r>
  <r>
    <s v="08MSU0245B"/>
    <x v="42"/>
    <s v="08USU4982I"/>
    <n v="0"/>
    <x v="84"/>
    <n v="551000065"/>
    <x v="2"/>
    <x v="355"/>
    <x v="0"/>
    <s v="Activa"/>
    <x v="0"/>
    <x v="1"/>
    <x v="4"/>
    <s v="Universidad Autónoma de Ciudad Juárez"/>
    <s v="AUTÓNOMO"/>
    <x v="0"/>
    <n v="0"/>
    <n v="0"/>
    <n v="0"/>
    <n v="0"/>
    <n v="0"/>
    <n v="0"/>
    <n v="12"/>
    <n v="12"/>
    <n v="24"/>
    <n v="12"/>
    <n v="12"/>
    <n v="24"/>
  </r>
  <r>
    <s v="08MSU0245B"/>
    <x v="42"/>
    <s v="08USU4982I"/>
    <n v="0"/>
    <x v="84"/>
    <n v="551100015"/>
    <x v="2"/>
    <x v="206"/>
    <x v="0"/>
    <s v="Activa"/>
    <x v="0"/>
    <x v="1"/>
    <x v="4"/>
    <s v="Universidad Autónoma de Ciudad Juárez"/>
    <s v="AUTÓNOMO"/>
    <x v="0"/>
    <n v="101"/>
    <n v="14"/>
    <n v="115"/>
    <n v="90"/>
    <n v="13"/>
    <n v="103"/>
    <n v="147"/>
    <n v="21"/>
    <n v="168"/>
    <n v="780"/>
    <n v="106"/>
    <n v="886"/>
  </r>
  <r>
    <s v="08MSU0245B"/>
    <x v="42"/>
    <s v="08USU4982I"/>
    <n v="0"/>
    <x v="84"/>
    <n v="551100046"/>
    <x v="2"/>
    <x v="267"/>
    <x v="0"/>
    <s v="Activa"/>
    <x v="0"/>
    <x v="1"/>
    <x v="4"/>
    <s v="Universidad Autónoma de Ciudad Juárez"/>
    <s v="AUTÓNOMO"/>
    <x v="0"/>
    <n v="59"/>
    <n v="43"/>
    <n v="102"/>
    <n v="67"/>
    <n v="47"/>
    <n v="114"/>
    <n v="124"/>
    <n v="50"/>
    <n v="174"/>
    <n v="567"/>
    <n v="291"/>
    <n v="858"/>
  </r>
  <r>
    <s v="08MSU0245B"/>
    <x v="42"/>
    <s v="08USU4982I"/>
    <n v="0"/>
    <x v="84"/>
    <n v="551100052"/>
    <x v="2"/>
    <x v="236"/>
    <x v="0"/>
    <s v="Activa"/>
    <x v="0"/>
    <x v="1"/>
    <x v="4"/>
    <s v="Universidad Autónoma de Ciudad Juárez"/>
    <s v="AUTÓNOMO"/>
    <x v="0"/>
    <n v="0"/>
    <n v="0"/>
    <n v="0"/>
    <n v="0"/>
    <n v="0"/>
    <n v="0"/>
    <n v="47"/>
    <n v="12"/>
    <n v="59"/>
    <n v="100"/>
    <n v="17"/>
    <n v="117"/>
  </r>
  <r>
    <s v="08MSU0245B"/>
    <x v="42"/>
    <s v="08USU4982I"/>
    <n v="0"/>
    <x v="84"/>
    <n v="551200001"/>
    <x v="2"/>
    <x v="237"/>
    <x v="0"/>
    <s v="Activa"/>
    <x v="0"/>
    <x v="1"/>
    <x v="4"/>
    <s v="Universidad Autónoma de Ciudad Juárez"/>
    <s v="AUTÓNOMO"/>
    <x v="0"/>
    <n v="16"/>
    <n v="2"/>
    <n v="18"/>
    <n v="23"/>
    <n v="2"/>
    <n v="25"/>
    <n v="55"/>
    <n v="7"/>
    <n v="62"/>
    <n v="234"/>
    <n v="14"/>
    <n v="248"/>
  </r>
  <r>
    <s v="08MSU0245B"/>
    <x v="42"/>
    <s v="08USU4982I"/>
    <n v="0"/>
    <x v="84"/>
    <n v="551300078"/>
    <x v="2"/>
    <x v="24"/>
    <x v="0"/>
    <s v="Activa"/>
    <x v="0"/>
    <x v="1"/>
    <x v="4"/>
    <s v="Universidad Autónoma de Ciudad Juárez"/>
    <s v="AUTÓNOMO"/>
    <x v="0"/>
    <n v="51"/>
    <n v="18"/>
    <n v="69"/>
    <n v="63"/>
    <n v="21"/>
    <n v="84"/>
    <n v="87"/>
    <n v="20"/>
    <n v="107"/>
    <n v="467"/>
    <n v="112"/>
    <n v="579"/>
  </r>
  <r>
    <s v="08MSU0245B"/>
    <x v="42"/>
    <s v="08USU4982I"/>
    <n v="0"/>
    <x v="84"/>
    <n v="551500006"/>
    <x v="2"/>
    <x v="356"/>
    <x v="0"/>
    <s v="Activa"/>
    <x v="0"/>
    <x v="1"/>
    <x v="4"/>
    <s v="Universidad Autónoma de Ciudad Juárez"/>
    <s v="AUTÓNOMO"/>
    <x v="0"/>
    <n v="24"/>
    <n v="6"/>
    <n v="30"/>
    <n v="23"/>
    <n v="7"/>
    <n v="30"/>
    <n v="50"/>
    <n v="16"/>
    <n v="66"/>
    <n v="232"/>
    <n v="76"/>
    <n v="308"/>
  </r>
  <r>
    <s v="08MSU0245B"/>
    <x v="42"/>
    <s v="08USU4982I"/>
    <n v="0"/>
    <x v="84"/>
    <n v="551500011"/>
    <x v="2"/>
    <x v="357"/>
    <x v="0"/>
    <s v="Activa"/>
    <x v="0"/>
    <x v="1"/>
    <x v="4"/>
    <s v="Universidad Autónoma de Ciudad Juárez"/>
    <s v="AUTÓNOMO"/>
    <x v="0"/>
    <n v="18"/>
    <n v="2"/>
    <n v="20"/>
    <n v="17"/>
    <n v="2"/>
    <n v="19"/>
    <n v="0"/>
    <n v="0"/>
    <n v="0"/>
    <n v="102"/>
    <n v="4"/>
    <n v="106"/>
  </r>
  <r>
    <s v="08MSU0245B"/>
    <x v="42"/>
    <s v="08USU4982I"/>
    <n v="0"/>
    <x v="84"/>
    <n v="551600001"/>
    <x v="2"/>
    <x v="358"/>
    <x v="0"/>
    <s v="Activa"/>
    <x v="0"/>
    <x v="1"/>
    <x v="4"/>
    <s v="Universidad Autónoma de Ciudad Juárez"/>
    <s v="AUTÓNOMO"/>
    <x v="0"/>
    <n v="1"/>
    <n v="1"/>
    <n v="2"/>
    <n v="1"/>
    <n v="1"/>
    <n v="2"/>
    <n v="29"/>
    <n v="33"/>
    <n v="62"/>
    <n v="71"/>
    <n v="92"/>
    <n v="163"/>
  </r>
  <r>
    <s v="08MSU0245B"/>
    <x v="42"/>
    <s v="08USU4982I"/>
    <n v="0"/>
    <x v="84"/>
    <n v="551700049"/>
    <x v="2"/>
    <x v="359"/>
    <x v="0"/>
    <s v="Activa"/>
    <x v="0"/>
    <x v="1"/>
    <x v="4"/>
    <s v="Universidad Autónoma de Ciudad Juárez"/>
    <s v="AUTÓNOMO"/>
    <x v="0"/>
    <n v="24"/>
    <n v="8"/>
    <n v="32"/>
    <n v="25"/>
    <n v="10"/>
    <n v="35"/>
    <n v="54"/>
    <n v="14"/>
    <n v="68"/>
    <n v="192"/>
    <n v="60"/>
    <n v="252"/>
  </r>
  <r>
    <s v="08MSU0245B"/>
    <x v="42"/>
    <s v="08USU4982I"/>
    <n v="0"/>
    <x v="84"/>
    <n v="552000001"/>
    <x v="2"/>
    <x v="360"/>
    <x v="0"/>
    <s v="Activa"/>
    <x v="0"/>
    <x v="1"/>
    <x v="4"/>
    <s v="Universidad Autónoma de Ciudad Juárez"/>
    <s v="AUTÓNOMO"/>
    <x v="0"/>
    <n v="12"/>
    <n v="7"/>
    <n v="19"/>
    <n v="13"/>
    <n v="8"/>
    <n v="21"/>
    <n v="43"/>
    <n v="17"/>
    <n v="60"/>
    <n v="170"/>
    <n v="68"/>
    <n v="238"/>
  </r>
  <r>
    <s v="08MSU0245B"/>
    <x v="42"/>
    <s v="08USU4982I"/>
    <n v="0"/>
    <x v="84"/>
    <n v="553200002"/>
    <x v="2"/>
    <x v="89"/>
    <x v="0"/>
    <s v="Activa"/>
    <x v="0"/>
    <x v="1"/>
    <x v="4"/>
    <s v="Universidad Autónoma de Ciudad Juárez"/>
    <s v="AUTÓNOMO"/>
    <x v="0"/>
    <n v="28"/>
    <n v="12"/>
    <n v="40"/>
    <n v="30"/>
    <n v="11"/>
    <n v="41"/>
    <n v="99"/>
    <n v="31"/>
    <n v="130"/>
    <n v="368"/>
    <n v="108"/>
    <n v="476"/>
  </r>
  <r>
    <s v="08MSU0245B"/>
    <x v="42"/>
    <s v="08USU4982I"/>
    <n v="0"/>
    <x v="84"/>
    <n v="571400001"/>
    <x v="5"/>
    <x v="361"/>
    <x v="0"/>
    <s v="Activa"/>
    <x v="0"/>
    <x v="1"/>
    <x v="4"/>
    <s v="Universidad Autónoma de Ciudad Juárez"/>
    <s v="AUTÓNOMO"/>
    <x v="0"/>
    <n v="20"/>
    <n v="18"/>
    <n v="38"/>
    <n v="19"/>
    <n v="20"/>
    <n v="39"/>
    <n v="48"/>
    <n v="62"/>
    <n v="110"/>
    <n v="255"/>
    <n v="248"/>
    <n v="503"/>
  </r>
  <r>
    <s v="08MSU0245B"/>
    <x v="42"/>
    <s v="08USU4982I"/>
    <n v="0"/>
    <x v="84"/>
    <n v="742200001"/>
    <x v="4"/>
    <x v="362"/>
    <x v="0"/>
    <s v="Activa"/>
    <x v="0"/>
    <x v="1"/>
    <x v="4"/>
    <s v="Universidad Autónoma de Ciudad Juárez"/>
    <s v="AUTÓNOMO"/>
    <x v="2"/>
    <n v="3"/>
    <n v="3"/>
    <n v="6"/>
    <n v="4"/>
    <n v="2"/>
    <n v="6"/>
    <n v="4"/>
    <n v="2"/>
    <n v="6"/>
    <n v="10"/>
    <n v="4"/>
    <n v="14"/>
  </r>
  <r>
    <s v="08MSU0245B"/>
    <x v="42"/>
    <s v="08USU4982I"/>
    <n v="0"/>
    <x v="84"/>
    <n v="743100019"/>
    <x v="4"/>
    <x v="363"/>
    <x v="0"/>
    <s v="Liquidacion"/>
    <x v="0"/>
    <x v="1"/>
    <x v="4"/>
    <s v="Universidad Autónoma de Ciudad Juárez"/>
    <s v="AUTÓNOMO"/>
    <x v="2"/>
    <n v="2"/>
    <n v="3"/>
    <n v="5"/>
    <n v="2"/>
    <n v="2"/>
    <n v="4"/>
    <n v="0"/>
    <n v="0"/>
    <n v="0"/>
    <n v="0"/>
    <n v="0"/>
    <n v="0"/>
  </r>
  <r>
    <s v="08MSU0245B"/>
    <x v="42"/>
    <s v="08USU4982I"/>
    <n v="0"/>
    <x v="84"/>
    <n v="743100035"/>
    <x v="4"/>
    <x v="364"/>
    <x v="0"/>
    <s v="Activa"/>
    <x v="0"/>
    <x v="1"/>
    <x v="4"/>
    <s v="Universidad Autónoma de Ciudad Juárez"/>
    <s v="AUTÓNOMO"/>
    <x v="2"/>
    <n v="0"/>
    <n v="0"/>
    <n v="0"/>
    <n v="0"/>
    <n v="0"/>
    <n v="0"/>
    <n v="0"/>
    <n v="0"/>
    <n v="0"/>
    <n v="4"/>
    <n v="5"/>
    <n v="9"/>
  </r>
  <r>
    <s v="08MSU0245B"/>
    <x v="42"/>
    <s v="08USU4982I"/>
    <n v="0"/>
    <x v="84"/>
    <n v="744100015"/>
    <x v="4"/>
    <x v="365"/>
    <x v="0"/>
    <s v="Activa"/>
    <x v="0"/>
    <x v="1"/>
    <x v="4"/>
    <s v="Universidad Autónoma de Ciudad Juárez"/>
    <s v="AUTÓNOMO"/>
    <x v="2"/>
    <n v="0"/>
    <n v="0"/>
    <n v="0"/>
    <n v="0"/>
    <n v="0"/>
    <n v="0"/>
    <n v="13"/>
    <n v="6"/>
    <n v="19"/>
    <n v="20"/>
    <n v="9"/>
    <n v="29"/>
  </r>
  <r>
    <s v="08MSU0245B"/>
    <x v="42"/>
    <s v="08USU4982I"/>
    <n v="0"/>
    <x v="84"/>
    <n v="751000054"/>
    <x v="2"/>
    <x v="366"/>
    <x v="0"/>
    <s v="Activa"/>
    <x v="0"/>
    <x v="1"/>
    <x v="4"/>
    <s v="Universidad Autónoma de Ciudad Juárez"/>
    <s v="AUTÓNOMO"/>
    <x v="2"/>
    <n v="0"/>
    <n v="0"/>
    <n v="0"/>
    <n v="0"/>
    <n v="0"/>
    <n v="0"/>
    <n v="11"/>
    <n v="1"/>
    <n v="12"/>
    <n v="14"/>
    <n v="1"/>
    <n v="15"/>
  </r>
  <r>
    <s v="08MSU0245B"/>
    <x v="42"/>
    <s v="08USU4982I"/>
    <n v="0"/>
    <x v="84"/>
    <n v="751100050"/>
    <x v="2"/>
    <x v="250"/>
    <x v="0"/>
    <s v="Activa"/>
    <x v="0"/>
    <x v="1"/>
    <x v="4"/>
    <s v="Universidad Autónoma de Ciudad Juárez"/>
    <s v="AUTÓNOMO"/>
    <x v="2"/>
    <n v="15"/>
    <n v="17"/>
    <n v="32"/>
    <n v="15"/>
    <n v="17"/>
    <n v="32"/>
    <n v="6"/>
    <n v="7"/>
    <n v="13"/>
    <n v="42"/>
    <n v="30"/>
    <n v="72"/>
  </r>
  <r>
    <s v="08MSU0245B"/>
    <x v="42"/>
    <s v="08USU4982I"/>
    <n v="0"/>
    <x v="84"/>
    <n v="751200025"/>
    <x v="2"/>
    <x v="367"/>
    <x v="0"/>
    <s v="Activa"/>
    <x v="0"/>
    <x v="1"/>
    <x v="4"/>
    <s v="Universidad Autónoma de Ciudad Juárez"/>
    <s v="AUTÓNOMO"/>
    <x v="2"/>
    <n v="3"/>
    <n v="2"/>
    <n v="5"/>
    <n v="5"/>
    <n v="1"/>
    <n v="6"/>
    <n v="7"/>
    <n v="3"/>
    <n v="10"/>
    <n v="17"/>
    <n v="4"/>
    <n v="21"/>
  </r>
  <r>
    <s v="08MSU0245B"/>
    <x v="42"/>
    <s v="08USU4982I"/>
    <n v="0"/>
    <x v="84"/>
    <n v="751600011"/>
    <x v="2"/>
    <x v="368"/>
    <x v="0"/>
    <s v="Activa"/>
    <x v="0"/>
    <x v="1"/>
    <x v="4"/>
    <s v="Universidad Autónoma de Ciudad Juárez"/>
    <s v="AUTÓNOMO"/>
    <x v="2"/>
    <n v="3"/>
    <n v="3"/>
    <n v="6"/>
    <n v="2"/>
    <n v="2"/>
    <n v="4"/>
    <n v="0"/>
    <n v="0"/>
    <n v="0"/>
    <n v="4"/>
    <n v="5"/>
    <n v="9"/>
  </r>
  <r>
    <s v="08MSU0245B"/>
    <x v="42"/>
    <s v="08USU4982I"/>
    <n v="0"/>
    <x v="84"/>
    <n v="752000022"/>
    <x v="2"/>
    <x v="369"/>
    <x v="0"/>
    <s v="Activa"/>
    <x v="0"/>
    <x v="1"/>
    <x v="4"/>
    <s v="Universidad Autónoma de Ciudad Juárez"/>
    <s v="AUTÓNOMO"/>
    <x v="2"/>
    <n v="29"/>
    <n v="10"/>
    <n v="39"/>
    <n v="29"/>
    <n v="10"/>
    <n v="39"/>
    <n v="16"/>
    <n v="3"/>
    <n v="19"/>
    <n v="65"/>
    <n v="12"/>
    <n v="77"/>
  </r>
  <r>
    <s v="08MSU0245B"/>
    <x v="42"/>
    <s v="08USU4982I"/>
    <n v="0"/>
    <x v="84"/>
    <n v="753200032"/>
    <x v="2"/>
    <x v="370"/>
    <x v="0"/>
    <s v="Activa"/>
    <x v="0"/>
    <x v="1"/>
    <x v="4"/>
    <s v="Universidad Autónoma de Ciudad Juárez"/>
    <s v="AUTÓNOMO"/>
    <x v="2"/>
    <n v="6"/>
    <n v="3"/>
    <n v="9"/>
    <n v="5"/>
    <n v="4"/>
    <n v="9"/>
    <n v="0"/>
    <n v="0"/>
    <n v="0"/>
    <n v="6"/>
    <n v="2"/>
    <n v="8"/>
  </r>
  <r>
    <s v="08MSU0245B"/>
    <x v="42"/>
    <s v="08USU4982I"/>
    <n v="0"/>
    <x v="84"/>
    <n v="851000007"/>
    <x v="2"/>
    <x v="371"/>
    <x v="0"/>
    <s v="Activa"/>
    <x v="0"/>
    <x v="1"/>
    <x v="4"/>
    <s v="Universidad Autónoma de Ciudad Juárez"/>
    <s v="AUTÓNOMO"/>
    <x v="3"/>
    <n v="7"/>
    <n v="3"/>
    <n v="10"/>
    <n v="10"/>
    <n v="2"/>
    <n v="12"/>
    <n v="0"/>
    <n v="0"/>
    <n v="0"/>
    <n v="2"/>
    <n v="1"/>
    <n v="3"/>
  </r>
  <r>
    <s v="08MSU0245B"/>
    <x v="42"/>
    <s v="08USU4982I"/>
    <n v="0"/>
    <x v="84"/>
    <n v="851000026"/>
    <x v="2"/>
    <x v="372"/>
    <x v="0"/>
    <s v="Activa"/>
    <x v="0"/>
    <x v="1"/>
    <x v="4"/>
    <s v="Universidad Autónoma de Ciudad Juárez"/>
    <s v="AUTÓNOMO"/>
    <x v="3"/>
    <n v="0"/>
    <n v="0"/>
    <n v="0"/>
    <n v="0"/>
    <n v="0"/>
    <n v="0"/>
    <n v="0"/>
    <n v="0"/>
    <n v="0"/>
    <n v="4"/>
    <n v="1"/>
    <n v="5"/>
  </r>
  <r>
    <s v="08MSU0245B"/>
    <x v="42"/>
    <s v="08USU4982I"/>
    <n v="0"/>
    <x v="84"/>
    <n v="851100003"/>
    <x v="2"/>
    <x v="373"/>
    <x v="0"/>
    <s v="Activa"/>
    <x v="0"/>
    <x v="1"/>
    <x v="4"/>
    <s v="Universidad Autónoma de Ciudad Juárez"/>
    <s v="AUTÓNOMO"/>
    <x v="3"/>
    <n v="3"/>
    <n v="3"/>
    <n v="6"/>
    <n v="0"/>
    <n v="1"/>
    <n v="1"/>
    <n v="1"/>
    <n v="1"/>
    <n v="2"/>
    <n v="7"/>
    <n v="6"/>
    <n v="13"/>
  </r>
  <r>
    <s v="08MSU0245B"/>
    <x v="42"/>
    <s v="08USU4983H"/>
    <n v="1"/>
    <x v="85"/>
    <n v="541100014"/>
    <x v="4"/>
    <x v="374"/>
    <x v="0"/>
    <s v="Activa"/>
    <x v="0"/>
    <x v="1"/>
    <x v="4"/>
    <s v="Universidad Autónoma de Ciudad Juárez"/>
    <s v="AUTÓNOMO"/>
    <x v="0"/>
    <n v="13"/>
    <n v="19"/>
    <n v="32"/>
    <n v="14"/>
    <n v="18"/>
    <n v="32"/>
    <n v="41"/>
    <n v="43"/>
    <n v="84"/>
    <n v="151"/>
    <n v="204"/>
    <n v="355"/>
  </r>
  <r>
    <s v="08MSU0245B"/>
    <x v="42"/>
    <s v="08USU4983H"/>
    <n v="0"/>
    <x v="85"/>
    <n v="542200009"/>
    <x v="4"/>
    <x v="375"/>
    <x v="0"/>
    <s v="Activa"/>
    <x v="0"/>
    <x v="1"/>
    <x v="4"/>
    <s v="Universidad Autónoma de Ciudad Juárez"/>
    <s v="AUTÓNOMO"/>
    <x v="0"/>
    <n v="13"/>
    <n v="17"/>
    <n v="30"/>
    <n v="13"/>
    <n v="15"/>
    <n v="28"/>
    <n v="36"/>
    <n v="56"/>
    <n v="92"/>
    <n v="146"/>
    <n v="180"/>
    <n v="326"/>
  </r>
  <r>
    <s v="08MSU0245B"/>
    <x v="42"/>
    <s v="08USU4983H"/>
    <n v="0"/>
    <x v="85"/>
    <n v="562100006"/>
    <x v="7"/>
    <x v="376"/>
    <x v="0"/>
    <s v="Activa"/>
    <x v="0"/>
    <x v="1"/>
    <x v="4"/>
    <s v="Universidad Autónoma de Ciudad Juárez"/>
    <s v="AUTÓNOMO"/>
    <x v="0"/>
    <n v="22"/>
    <n v="23"/>
    <n v="45"/>
    <n v="11"/>
    <n v="18"/>
    <n v="29"/>
    <n v="84"/>
    <n v="107"/>
    <n v="191"/>
    <n v="390"/>
    <n v="526"/>
    <n v="916"/>
  </r>
  <r>
    <s v="08MSU0245B"/>
    <x v="42"/>
    <s v="08USU4983H"/>
    <n v="0"/>
    <x v="85"/>
    <n v="571101006"/>
    <x v="5"/>
    <x v="377"/>
    <x v="0"/>
    <s v="Activa"/>
    <x v="0"/>
    <x v="1"/>
    <x v="4"/>
    <s v="Universidad Autónoma de Ciudad Juárez"/>
    <s v="AUTÓNOMO"/>
    <x v="0"/>
    <n v="136"/>
    <n v="108"/>
    <n v="244"/>
    <n v="78"/>
    <n v="63"/>
    <n v="141"/>
    <n v="49"/>
    <n v="42"/>
    <n v="91"/>
    <n v="764"/>
    <n v="685"/>
    <n v="1449"/>
  </r>
  <r>
    <s v="08MSU0245B"/>
    <x v="42"/>
    <s v="08USU4983H"/>
    <n v="0"/>
    <x v="85"/>
    <n v="571200006"/>
    <x v="5"/>
    <x v="170"/>
    <x v="0"/>
    <s v="Activa"/>
    <x v="0"/>
    <x v="1"/>
    <x v="4"/>
    <s v="Universidad Autónoma de Ciudad Juárez"/>
    <s v="AUTÓNOMO"/>
    <x v="0"/>
    <n v="58"/>
    <n v="142"/>
    <n v="200"/>
    <n v="31"/>
    <n v="125"/>
    <n v="156"/>
    <n v="57"/>
    <n v="133"/>
    <n v="190"/>
    <n v="303"/>
    <n v="841"/>
    <n v="1144"/>
  </r>
  <r>
    <s v="08MSU0245B"/>
    <x v="42"/>
    <s v="08USU4983H"/>
    <n v="0"/>
    <x v="85"/>
    <n v="571300001"/>
    <x v="5"/>
    <x v="168"/>
    <x v="0"/>
    <s v="Activa"/>
    <x v="0"/>
    <x v="1"/>
    <x v="4"/>
    <s v="Universidad Autónoma de Ciudad Juárez"/>
    <s v="AUTÓNOMO"/>
    <x v="0"/>
    <n v="47"/>
    <n v="102"/>
    <n v="149"/>
    <n v="57"/>
    <n v="76"/>
    <n v="133"/>
    <n v="46"/>
    <n v="92"/>
    <n v="138"/>
    <n v="406"/>
    <n v="713"/>
    <n v="1119"/>
  </r>
  <r>
    <s v="08MSU0245B"/>
    <x v="42"/>
    <s v="08USU4983H"/>
    <n v="0"/>
    <x v="85"/>
    <n v="571500011"/>
    <x v="5"/>
    <x v="171"/>
    <x v="0"/>
    <s v="Activa"/>
    <x v="0"/>
    <x v="1"/>
    <x v="4"/>
    <s v="Universidad Autónoma de Ciudad Juárez"/>
    <s v="AUTÓNOMO"/>
    <x v="0"/>
    <n v="14"/>
    <n v="66"/>
    <n v="80"/>
    <n v="15"/>
    <n v="68"/>
    <n v="83"/>
    <n v="71"/>
    <n v="147"/>
    <n v="218"/>
    <n v="187"/>
    <n v="586"/>
    <n v="773"/>
  </r>
  <r>
    <s v="08MSU0245B"/>
    <x v="42"/>
    <s v="08USU4983H"/>
    <n v="0"/>
    <x v="85"/>
    <n v="581100047"/>
    <x v="6"/>
    <x v="378"/>
    <x v="0"/>
    <s v="Activa"/>
    <x v="0"/>
    <x v="1"/>
    <x v="4"/>
    <s v="Universidad Autónoma de Ciudad Juárez"/>
    <s v="AUTÓNOMO"/>
    <x v="0"/>
    <n v="43"/>
    <n v="20"/>
    <n v="63"/>
    <n v="42"/>
    <n v="18"/>
    <n v="60"/>
    <n v="133"/>
    <n v="36"/>
    <n v="169"/>
    <n v="653"/>
    <n v="201"/>
    <n v="854"/>
  </r>
  <r>
    <s v="08MSU0245B"/>
    <x v="42"/>
    <s v="08USU4983H"/>
    <n v="0"/>
    <x v="85"/>
    <n v="662100015"/>
    <x v="7"/>
    <x v="379"/>
    <x v="0"/>
    <s v="Activa"/>
    <x v="0"/>
    <x v="1"/>
    <x v="4"/>
    <s v="Universidad Autónoma de Ciudad Juárez"/>
    <s v="AUTÓNOMO"/>
    <x v="1"/>
    <n v="3"/>
    <n v="6"/>
    <n v="9"/>
    <n v="2"/>
    <n v="2"/>
    <n v="4"/>
    <n v="4"/>
    <n v="5"/>
    <n v="9"/>
    <n v="7"/>
    <n v="11"/>
    <n v="18"/>
  </r>
  <r>
    <s v="08MSU0245B"/>
    <x v="42"/>
    <s v="08USU4983H"/>
    <n v="0"/>
    <x v="85"/>
    <n v="671103012"/>
    <x v="5"/>
    <x v="100"/>
    <x v="0"/>
    <s v="Activa"/>
    <x v="0"/>
    <x v="1"/>
    <x v="4"/>
    <s v="Universidad Autónoma de Ciudad Juárez"/>
    <s v="AUTÓNOMO"/>
    <x v="1"/>
    <n v="1"/>
    <n v="2"/>
    <n v="3"/>
    <n v="2"/>
    <n v="1"/>
    <n v="3"/>
    <n v="0"/>
    <n v="0"/>
    <n v="0"/>
    <n v="4"/>
    <n v="6"/>
    <n v="10"/>
  </r>
  <r>
    <s v="08MSU0245B"/>
    <x v="42"/>
    <s v="08USU4983H"/>
    <n v="0"/>
    <x v="85"/>
    <n v="671107039"/>
    <x v="5"/>
    <x v="102"/>
    <x v="0"/>
    <s v="Activa"/>
    <x v="0"/>
    <x v="1"/>
    <x v="4"/>
    <s v="Universidad Autónoma de Ciudad Juárez"/>
    <s v="AUTÓNOMO"/>
    <x v="1"/>
    <n v="3"/>
    <n v="0"/>
    <n v="3"/>
    <n v="2"/>
    <n v="0"/>
    <n v="2"/>
    <n v="0"/>
    <n v="0"/>
    <n v="0"/>
    <n v="6"/>
    <n v="1"/>
    <n v="7"/>
  </r>
  <r>
    <s v="08MSU0245B"/>
    <x v="42"/>
    <s v="08USU4983H"/>
    <n v="0"/>
    <x v="85"/>
    <n v="671115023"/>
    <x v="5"/>
    <x v="104"/>
    <x v="0"/>
    <s v="Activa"/>
    <x v="0"/>
    <x v="1"/>
    <x v="4"/>
    <s v="Universidad Autónoma de Ciudad Juárez"/>
    <s v="AUTÓNOMO"/>
    <x v="1"/>
    <n v="5"/>
    <n v="0"/>
    <n v="5"/>
    <n v="5"/>
    <n v="0"/>
    <n v="5"/>
    <n v="0"/>
    <n v="0"/>
    <n v="0"/>
    <n v="11"/>
    <n v="5"/>
    <n v="16"/>
  </r>
  <r>
    <s v="08MSU0245B"/>
    <x v="42"/>
    <s v="08USU4983H"/>
    <n v="0"/>
    <x v="85"/>
    <n v="671122027"/>
    <x v="5"/>
    <x v="380"/>
    <x v="0"/>
    <s v="Activa"/>
    <x v="0"/>
    <x v="1"/>
    <x v="4"/>
    <s v="Universidad Autónoma de Ciudad Juárez"/>
    <s v="AUTÓNOMO"/>
    <x v="1"/>
    <n v="15"/>
    <n v="20"/>
    <n v="35"/>
    <n v="15"/>
    <n v="20"/>
    <n v="35"/>
    <n v="0"/>
    <n v="0"/>
    <n v="0"/>
    <n v="41"/>
    <n v="72"/>
    <n v="113"/>
  </r>
  <r>
    <s v="08MSU0245B"/>
    <x v="42"/>
    <s v="08USU4983H"/>
    <n v="0"/>
    <x v="85"/>
    <n v="671125037"/>
    <x v="5"/>
    <x v="109"/>
    <x v="0"/>
    <s v="Activa"/>
    <x v="0"/>
    <x v="1"/>
    <x v="4"/>
    <s v="Universidad Autónoma de Ciudad Juárez"/>
    <s v="AUTÓNOMO"/>
    <x v="1"/>
    <n v="0"/>
    <n v="2"/>
    <n v="2"/>
    <n v="0"/>
    <n v="3"/>
    <n v="3"/>
    <n v="0"/>
    <n v="0"/>
    <n v="0"/>
    <n v="4"/>
    <n v="0"/>
    <n v="4"/>
  </r>
  <r>
    <s v="08MSU0245B"/>
    <x v="42"/>
    <s v="08USU4983H"/>
    <n v="0"/>
    <x v="85"/>
    <n v="671136058"/>
    <x v="5"/>
    <x v="381"/>
    <x v="0"/>
    <s v="Activa"/>
    <x v="0"/>
    <x v="1"/>
    <x v="4"/>
    <s v="Universidad Autónoma de Ciudad Juárez"/>
    <s v="AUTÓNOMO"/>
    <x v="1"/>
    <n v="2"/>
    <n v="1"/>
    <n v="3"/>
    <n v="2"/>
    <n v="1"/>
    <n v="3"/>
    <n v="0"/>
    <n v="0"/>
    <n v="0"/>
    <n v="10"/>
    <n v="0"/>
    <n v="10"/>
  </r>
  <r>
    <s v="08MSU0245B"/>
    <x v="42"/>
    <s v="08USU4983H"/>
    <n v="0"/>
    <x v="85"/>
    <n v="671300005"/>
    <x v="5"/>
    <x v="382"/>
    <x v="0"/>
    <s v="Activa"/>
    <x v="0"/>
    <x v="1"/>
    <x v="4"/>
    <s v="Universidad Autónoma de Ciudad Juárez"/>
    <s v="AUTÓNOMO"/>
    <x v="1"/>
    <n v="3"/>
    <n v="0"/>
    <n v="3"/>
    <n v="0"/>
    <n v="1"/>
    <n v="1"/>
    <n v="0"/>
    <n v="0"/>
    <n v="0"/>
    <n v="2"/>
    <n v="0"/>
    <n v="2"/>
  </r>
  <r>
    <s v="08MSU0245B"/>
    <x v="42"/>
    <s v="08USU4983H"/>
    <n v="0"/>
    <x v="85"/>
    <n v="671300008"/>
    <x v="5"/>
    <x v="383"/>
    <x v="0"/>
    <s v="Activa"/>
    <x v="0"/>
    <x v="1"/>
    <x v="4"/>
    <s v="Universidad Autónoma de Ciudad Juárez"/>
    <s v="AUTÓNOMO"/>
    <x v="1"/>
    <n v="5"/>
    <n v="7"/>
    <n v="12"/>
    <n v="6"/>
    <n v="8"/>
    <n v="14"/>
    <n v="0"/>
    <n v="0"/>
    <n v="0"/>
    <n v="4"/>
    <n v="6"/>
    <n v="10"/>
  </r>
  <r>
    <s v="08MSU0245B"/>
    <x v="42"/>
    <s v="08USU4983H"/>
    <n v="0"/>
    <x v="85"/>
    <n v="671300023"/>
    <x v="5"/>
    <x v="384"/>
    <x v="0"/>
    <s v="Activa"/>
    <x v="0"/>
    <x v="1"/>
    <x v="4"/>
    <s v="Universidad Autónoma de Ciudad Juárez"/>
    <s v="AUTÓNOMO"/>
    <x v="1"/>
    <n v="4"/>
    <n v="3"/>
    <n v="7"/>
    <n v="4"/>
    <n v="3"/>
    <n v="7"/>
    <n v="0"/>
    <n v="0"/>
    <n v="0"/>
    <n v="1"/>
    <n v="5"/>
    <n v="6"/>
  </r>
  <r>
    <s v="08MSU0245B"/>
    <x v="42"/>
    <s v="08USU4983H"/>
    <n v="0"/>
    <x v="85"/>
    <n v="671300025"/>
    <x v="5"/>
    <x v="385"/>
    <x v="0"/>
    <s v="Activa"/>
    <x v="0"/>
    <x v="1"/>
    <x v="4"/>
    <s v="Universidad Autónoma de Ciudad Juárez"/>
    <s v="AUTÓNOMO"/>
    <x v="1"/>
    <n v="0"/>
    <n v="0"/>
    <n v="0"/>
    <n v="0"/>
    <n v="0"/>
    <n v="0"/>
    <n v="0"/>
    <n v="0"/>
    <n v="0"/>
    <n v="3"/>
    <n v="13"/>
    <n v="16"/>
  </r>
  <r>
    <s v="08MSU0245B"/>
    <x v="42"/>
    <s v="08USU4983H"/>
    <n v="0"/>
    <x v="85"/>
    <n v="671300033"/>
    <x v="5"/>
    <x v="386"/>
    <x v="0"/>
    <s v="Activa"/>
    <x v="0"/>
    <x v="1"/>
    <x v="4"/>
    <s v="Universidad Autónoma de Ciudad Juárez"/>
    <s v="AUTÓNOMO"/>
    <x v="1"/>
    <n v="4"/>
    <n v="2"/>
    <n v="6"/>
    <n v="5"/>
    <n v="2"/>
    <n v="7"/>
    <n v="0"/>
    <n v="0"/>
    <n v="0"/>
    <n v="4"/>
    <n v="4"/>
    <n v="8"/>
  </r>
  <r>
    <s v="08MSU0245B"/>
    <x v="42"/>
    <s v="08USU4983H"/>
    <n v="0"/>
    <x v="85"/>
    <n v="671300038"/>
    <x v="5"/>
    <x v="387"/>
    <x v="0"/>
    <s v="Activa"/>
    <x v="0"/>
    <x v="1"/>
    <x v="4"/>
    <s v="Universidad Autónoma de Ciudad Juárez"/>
    <s v="AUTÓNOMO"/>
    <x v="1"/>
    <n v="4"/>
    <n v="6"/>
    <n v="10"/>
    <n v="4"/>
    <n v="6"/>
    <n v="10"/>
    <n v="0"/>
    <n v="0"/>
    <n v="0"/>
    <n v="6"/>
    <n v="4"/>
    <n v="10"/>
  </r>
  <r>
    <s v="08MSU0245B"/>
    <x v="42"/>
    <s v="08USU4983H"/>
    <n v="0"/>
    <x v="85"/>
    <n v="712500007"/>
    <x v="3"/>
    <x v="388"/>
    <x v="0"/>
    <s v="Activa"/>
    <x v="0"/>
    <x v="1"/>
    <x v="4"/>
    <s v="Universidad Autónoma de Ciudad Juárez"/>
    <s v="AUTÓNOMO"/>
    <x v="2"/>
    <n v="3"/>
    <n v="8"/>
    <n v="11"/>
    <n v="0"/>
    <n v="0"/>
    <n v="0"/>
    <n v="0"/>
    <n v="0"/>
    <n v="0"/>
    <n v="2"/>
    <n v="3"/>
    <n v="5"/>
  </r>
  <r>
    <s v="08MSU0245B"/>
    <x v="42"/>
    <s v="08USU4983H"/>
    <n v="0"/>
    <x v="85"/>
    <n v="734200003"/>
    <x v="1"/>
    <x v="389"/>
    <x v="0"/>
    <s v="Activa"/>
    <x v="0"/>
    <x v="1"/>
    <x v="4"/>
    <s v="Universidad Autónoma de Ciudad Juárez"/>
    <s v="AUTÓNOMO"/>
    <x v="2"/>
    <n v="2"/>
    <n v="4"/>
    <n v="6"/>
    <n v="3"/>
    <n v="0"/>
    <n v="3"/>
    <n v="0"/>
    <n v="0"/>
    <n v="0"/>
    <n v="4"/>
    <n v="2"/>
    <n v="6"/>
  </r>
  <r>
    <s v="08MSU0245B"/>
    <x v="42"/>
    <s v="08USU4983H"/>
    <n v="0"/>
    <x v="85"/>
    <n v="741100098"/>
    <x v="4"/>
    <x v="390"/>
    <x v="0"/>
    <s v="Activa"/>
    <x v="0"/>
    <x v="1"/>
    <x v="4"/>
    <s v="Universidad Autónoma de Ciudad Juárez"/>
    <s v="AUTÓNOMO"/>
    <x v="2"/>
    <n v="2"/>
    <n v="3"/>
    <n v="5"/>
    <n v="5"/>
    <n v="7"/>
    <n v="12"/>
    <n v="3"/>
    <n v="0"/>
    <n v="3"/>
    <n v="11"/>
    <n v="5"/>
    <n v="16"/>
  </r>
  <r>
    <s v="08MSU0245B"/>
    <x v="42"/>
    <s v="08USU4983H"/>
    <n v="0"/>
    <x v="85"/>
    <n v="741100101"/>
    <x v="4"/>
    <x v="391"/>
    <x v="0"/>
    <s v="Activa"/>
    <x v="0"/>
    <x v="1"/>
    <x v="4"/>
    <s v="Universidad Autónoma de Ciudad Juárez"/>
    <s v="AUTÓNOMO"/>
    <x v="2"/>
    <n v="2"/>
    <n v="6"/>
    <n v="8"/>
    <n v="2"/>
    <n v="3"/>
    <n v="5"/>
    <n v="0"/>
    <n v="0"/>
    <n v="0"/>
    <n v="8"/>
    <n v="11"/>
    <n v="19"/>
  </r>
  <r>
    <s v="08MSU0245B"/>
    <x v="42"/>
    <s v="08USU4983H"/>
    <n v="0"/>
    <x v="85"/>
    <n v="762100015"/>
    <x v="7"/>
    <x v="392"/>
    <x v="0"/>
    <s v="Liquidacion"/>
    <x v="0"/>
    <x v="1"/>
    <x v="4"/>
    <s v="Universidad Autónoma de Ciudad Juárez"/>
    <s v="AUTÓNOMO"/>
    <x v="2"/>
    <n v="1"/>
    <n v="3"/>
    <n v="4"/>
    <n v="1"/>
    <n v="3"/>
    <n v="4"/>
    <n v="0"/>
    <n v="0"/>
    <n v="0"/>
    <n v="0"/>
    <n v="0"/>
    <n v="0"/>
  </r>
  <r>
    <s v="08MSU0245B"/>
    <x v="42"/>
    <s v="08USU4983H"/>
    <n v="0"/>
    <x v="85"/>
    <n v="771700041"/>
    <x v="5"/>
    <x v="393"/>
    <x v="0"/>
    <s v="Liquidacion"/>
    <x v="0"/>
    <x v="1"/>
    <x v="4"/>
    <s v="Universidad Autónoma de Ciudad Juárez"/>
    <s v="AUTÓNOMO"/>
    <x v="2"/>
    <n v="0"/>
    <n v="0"/>
    <n v="0"/>
    <n v="3"/>
    <n v="5"/>
    <n v="8"/>
    <n v="0"/>
    <n v="0"/>
    <n v="0"/>
    <n v="0"/>
    <n v="0"/>
    <n v="0"/>
  </r>
  <r>
    <s v="08MSU0245B"/>
    <x v="42"/>
    <s v="08USU4983H"/>
    <n v="0"/>
    <x v="85"/>
    <n v="841100076"/>
    <x v="4"/>
    <x v="394"/>
    <x v="0"/>
    <s v="Activa"/>
    <x v="0"/>
    <x v="1"/>
    <x v="4"/>
    <s v="Universidad Autónoma de Ciudad Juárez"/>
    <s v="AUTÓNOMO"/>
    <x v="3"/>
    <n v="4"/>
    <n v="2"/>
    <n v="6"/>
    <n v="2"/>
    <n v="2"/>
    <n v="4"/>
    <n v="1"/>
    <n v="3"/>
    <n v="4"/>
    <n v="8"/>
    <n v="9"/>
    <n v="17"/>
  </r>
  <r>
    <s v="08MSU0245B"/>
    <x v="42"/>
    <s v="08USU4984G"/>
    <n v="1"/>
    <x v="86"/>
    <n v="511000007"/>
    <x v="3"/>
    <x v="331"/>
    <x v="0"/>
    <s v="Activa"/>
    <x v="3"/>
    <x v="1"/>
    <x v="4"/>
    <s v="Universidad Autónoma de Ciudad Juárez"/>
    <s v="AUTÓNOMO"/>
    <x v="0"/>
    <n v="28"/>
    <n v="65"/>
    <n v="93"/>
    <n v="22"/>
    <n v="69"/>
    <n v="91"/>
    <n v="10"/>
    <n v="35"/>
    <n v="45"/>
    <n v="92"/>
    <n v="236"/>
    <n v="328"/>
  </r>
  <r>
    <s v="08MSU0245B"/>
    <x v="42"/>
    <s v="08USU4984G"/>
    <n v="0"/>
    <x v="86"/>
    <n v="531100014"/>
    <x v="1"/>
    <x v="30"/>
    <x v="0"/>
    <s v="Activa"/>
    <x v="3"/>
    <x v="1"/>
    <x v="4"/>
    <s v="Universidad Autónoma de Ciudad Juárez"/>
    <s v="AUTÓNOMO"/>
    <x v="0"/>
    <n v="0"/>
    <n v="0"/>
    <n v="0"/>
    <n v="0"/>
    <n v="0"/>
    <n v="0"/>
    <n v="14"/>
    <n v="48"/>
    <n v="62"/>
    <n v="22"/>
    <n v="68"/>
    <n v="90"/>
  </r>
  <r>
    <s v="08MSU0245B"/>
    <x v="42"/>
    <s v="08USU4984G"/>
    <n v="0"/>
    <x v="86"/>
    <n v="531100049"/>
    <x v="1"/>
    <x v="311"/>
    <x v="0"/>
    <s v="Activa"/>
    <x v="3"/>
    <x v="1"/>
    <x v="4"/>
    <s v="Universidad Autónoma de Ciudad Juárez"/>
    <s v="AUTÓNOMO"/>
    <x v="0"/>
    <n v="7"/>
    <n v="11"/>
    <n v="18"/>
    <n v="5"/>
    <n v="8"/>
    <n v="13"/>
    <n v="0"/>
    <n v="0"/>
    <n v="0"/>
    <n v="8"/>
    <n v="15"/>
    <n v="23"/>
  </r>
  <r>
    <s v="08MSU0245B"/>
    <x v="42"/>
    <s v="08USU4984G"/>
    <n v="0"/>
    <x v="86"/>
    <n v="531500007"/>
    <x v="1"/>
    <x v="255"/>
    <x v="0"/>
    <s v="Activa"/>
    <x v="3"/>
    <x v="1"/>
    <x v="4"/>
    <s v="Universidad Autónoma de Ciudad Juárez"/>
    <s v="AUTÓNOMO"/>
    <x v="0"/>
    <n v="2"/>
    <n v="8"/>
    <n v="10"/>
    <n v="4"/>
    <n v="11"/>
    <n v="15"/>
    <n v="5"/>
    <n v="17"/>
    <n v="22"/>
    <n v="14"/>
    <n v="90"/>
    <n v="104"/>
  </r>
  <r>
    <s v="08MSU0245B"/>
    <x v="42"/>
    <s v="08USU4984G"/>
    <n v="0"/>
    <x v="86"/>
    <n v="533100003"/>
    <x v="1"/>
    <x v="395"/>
    <x v="0"/>
    <s v="Activa"/>
    <x v="3"/>
    <x v="1"/>
    <x v="4"/>
    <s v="Universidad Autónoma de Ciudad Juárez"/>
    <s v="AUTÓNOMO"/>
    <x v="0"/>
    <n v="11"/>
    <n v="0"/>
    <n v="11"/>
    <n v="14"/>
    <n v="1"/>
    <n v="15"/>
    <n v="16"/>
    <n v="13"/>
    <n v="29"/>
    <n v="62"/>
    <n v="30"/>
    <n v="92"/>
  </r>
  <r>
    <s v="08MSU0245B"/>
    <x v="42"/>
    <s v="08USU4984G"/>
    <n v="0"/>
    <x v="86"/>
    <n v="533200028"/>
    <x v="1"/>
    <x v="220"/>
    <x v="0"/>
    <s v="Activa"/>
    <x v="3"/>
    <x v="1"/>
    <x v="4"/>
    <s v="Universidad Autónoma de Ciudad Juárez"/>
    <s v="AUTÓNOMO"/>
    <x v="0"/>
    <n v="11"/>
    <n v="9"/>
    <n v="20"/>
    <n v="12"/>
    <n v="8"/>
    <n v="20"/>
    <n v="6"/>
    <n v="14"/>
    <n v="20"/>
    <n v="41"/>
    <n v="35"/>
    <n v="76"/>
  </r>
  <r>
    <s v="08MSU0245B"/>
    <x v="42"/>
    <s v="08USU4984G"/>
    <n v="0"/>
    <x v="86"/>
    <n v="533502023"/>
    <x v="1"/>
    <x v="15"/>
    <x v="0"/>
    <s v="Activa"/>
    <x v="3"/>
    <x v="1"/>
    <x v="4"/>
    <s v="Universidad Autónoma de Ciudad Juárez"/>
    <s v="AUTÓNOMO"/>
    <x v="0"/>
    <n v="0"/>
    <n v="0"/>
    <n v="0"/>
    <n v="0"/>
    <n v="0"/>
    <n v="0"/>
    <n v="8"/>
    <n v="5"/>
    <n v="13"/>
    <n v="8"/>
    <n v="5"/>
    <n v="13"/>
  </r>
  <r>
    <s v="08MSU0245B"/>
    <x v="42"/>
    <s v="08USU4984G"/>
    <n v="0"/>
    <x v="86"/>
    <n v="562100006"/>
    <x v="7"/>
    <x v="376"/>
    <x v="0"/>
    <s v="Activa"/>
    <x v="3"/>
    <x v="1"/>
    <x v="4"/>
    <s v="Universidad Autónoma de Ciudad Juárez"/>
    <s v="AUTÓNOMO"/>
    <x v="0"/>
    <n v="11"/>
    <n v="3"/>
    <n v="14"/>
    <n v="8"/>
    <n v="3"/>
    <n v="11"/>
    <n v="0"/>
    <n v="0"/>
    <n v="0"/>
    <n v="53"/>
    <n v="21"/>
    <n v="74"/>
  </r>
  <r>
    <s v="08MSU0245B"/>
    <x v="42"/>
    <s v="08USU4984G"/>
    <n v="0"/>
    <x v="86"/>
    <n v="571200006"/>
    <x v="5"/>
    <x v="170"/>
    <x v="0"/>
    <s v="Activa"/>
    <x v="3"/>
    <x v="1"/>
    <x v="4"/>
    <s v="Universidad Autónoma de Ciudad Juárez"/>
    <s v="AUTÓNOMO"/>
    <x v="0"/>
    <n v="0"/>
    <n v="1"/>
    <n v="1"/>
    <n v="6"/>
    <n v="13"/>
    <n v="19"/>
    <n v="22"/>
    <n v="51"/>
    <n v="73"/>
    <n v="76"/>
    <n v="145"/>
    <n v="221"/>
  </r>
  <r>
    <s v="08MSU0245B"/>
    <x v="42"/>
    <s v="08USU4984G"/>
    <n v="0"/>
    <x v="86"/>
    <n v="571500011"/>
    <x v="5"/>
    <x v="171"/>
    <x v="0"/>
    <s v="Activa"/>
    <x v="3"/>
    <x v="1"/>
    <x v="4"/>
    <s v="Universidad Autónoma de Ciudad Juárez"/>
    <s v="AUTÓNOMO"/>
    <x v="0"/>
    <n v="4"/>
    <n v="13"/>
    <n v="17"/>
    <n v="4"/>
    <n v="14"/>
    <n v="18"/>
    <n v="6"/>
    <n v="11"/>
    <n v="17"/>
    <n v="18"/>
    <n v="58"/>
    <n v="76"/>
  </r>
  <r>
    <s v="08MSU0245B"/>
    <x v="42"/>
    <s v="08USU4996L"/>
    <n v="1"/>
    <x v="87"/>
    <n v="511000007"/>
    <x v="3"/>
    <x v="331"/>
    <x v="0"/>
    <s v="Activa"/>
    <x v="8"/>
    <x v="1"/>
    <x v="4"/>
    <s v="Universidad Autónoma de Ciudad Juárez"/>
    <s v="AUTÓNOMO"/>
    <x v="0"/>
    <n v="0"/>
    <n v="0"/>
    <n v="0"/>
    <n v="0"/>
    <n v="0"/>
    <n v="0"/>
    <n v="12"/>
    <n v="38"/>
    <n v="50"/>
    <n v="17"/>
    <n v="66"/>
    <n v="83"/>
  </r>
  <r>
    <s v="08MSU0245B"/>
    <x v="42"/>
    <s v="08USU4996L"/>
    <n v="0"/>
    <x v="87"/>
    <n v="522000004"/>
    <x v="0"/>
    <x v="396"/>
    <x v="0"/>
    <s v="Activa"/>
    <x v="8"/>
    <x v="1"/>
    <x v="4"/>
    <s v="Universidad Autónoma de Ciudad Juárez"/>
    <s v="AUTÓNOMO"/>
    <x v="0"/>
    <n v="4"/>
    <n v="15"/>
    <n v="19"/>
    <n v="5"/>
    <n v="20"/>
    <n v="25"/>
    <n v="8"/>
    <n v="24"/>
    <n v="32"/>
    <n v="26"/>
    <n v="79"/>
    <n v="105"/>
  </r>
  <r>
    <s v="08MSU0245B"/>
    <x v="42"/>
    <s v="08USU4996L"/>
    <n v="0"/>
    <x v="87"/>
    <n v="542300027"/>
    <x v="4"/>
    <x v="397"/>
    <x v="0"/>
    <s v="Activa"/>
    <x v="8"/>
    <x v="1"/>
    <x v="4"/>
    <s v="Universidad Autónoma de Ciudad Juárez"/>
    <s v="AUTÓNOMO"/>
    <x v="0"/>
    <n v="5"/>
    <n v="3"/>
    <n v="8"/>
    <n v="5"/>
    <n v="3"/>
    <n v="8"/>
    <n v="4"/>
    <n v="7"/>
    <n v="11"/>
    <n v="45"/>
    <n v="31"/>
    <n v="76"/>
  </r>
  <r>
    <s v="08MSU0245B"/>
    <x v="42"/>
    <s v="08USU4996L"/>
    <n v="0"/>
    <x v="87"/>
    <n v="551300291"/>
    <x v="2"/>
    <x v="398"/>
    <x v="0"/>
    <s v="Activa"/>
    <x v="8"/>
    <x v="1"/>
    <x v="4"/>
    <s v="Universidad Autónoma de Ciudad Juárez"/>
    <s v="AUTÓNOMO"/>
    <x v="0"/>
    <n v="0"/>
    <n v="0"/>
    <n v="0"/>
    <n v="0"/>
    <n v="0"/>
    <n v="0"/>
    <n v="19"/>
    <n v="3"/>
    <n v="22"/>
    <n v="43"/>
    <n v="7"/>
    <n v="50"/>
  </r>
  <r>
    <s v="08MSU0245B"/>
    <x v="42"/>
    <s v="08USU4996L"/>
    <n v="0"/>
    <x v="87"/>
    <n v="551300292"/>
    <x v="2"/>
    <x v="399"/>
    <x v="0"/>
    <s v="Activa"/>
    <x v="8"/>
    <x v="1"/>
    <x v="4"/>
    <s v="Universidad Autónoma de Ciudad Juárez"/>
    <s v="AUTÓNOMO"/>
    <x v="0"/>
    <n v="0"/>
    <n v="0"/>
    <n v="0"/>
    <n v="0"/>
    <n v="0"/>
    <n v="0"/>
    <n v="2"/>
    <n v="4"/>
    <n v="6"/>
    <n v="10"/>
    <n v="7"/>
    <n v="17"/>
  </r>
  <r>
    <s v="08MSU0245B"/>
    <x v="42"/>
    <s v="08USU4996L"/>
    <n v="0"/>
    <x v="87"/>
    <n v="571101006"/>
    <x v="5"/>
    <x v="377"/>
    <x v="0"/>
    <s v="Activa"/>
    <x v="8"/>
    <x v="1"/>
    <x v="4"/>
    <s v="Universidad Autónoma de Ciudad Juárez"/>
    <s v="AUTÓNOMO"/>
    <x v="0"/>
    <n v="0"/>
    <n v="0"/>
    <n v="0"/>
    <n v="0"/>
    <n v="0"/>
    <n v="0"/>
    <n v="17"/>
    <n v="17"/>
    <n v="34"/>
    <n v="75"/>
    <n v="82"/>
    <n v="157"/>
  </r>
  <r>
    <s v="08MSU0245B"/>
    <x v="42"/>
    <s v="08USU4996L"/>
    <n v="0"/>
    <x v="87"/>
    <n v="571200006"/>
    <x v="5"/>
    <x v="170"/>
    <x v="0"/>
    <s v="Activa"/>
    <x v="8"/>
    <x v="1"/>
    <x v="4"/>
    <s v="Universidad Autónoma de Ciudad Juárez"/>
    <s v="AUTÓNOMO"/>
    <x v="0"/>
    <n v="1"/>
    <n v="1"/>
    <n v="2"/>
    <n v="6"/>
    <n v="23"/>
    <n v="29"/>
    <n v="8"/>
    <n v="32"/>
    <n v="40"/>
    <n v="32"/>
    <n v="149"/>
    <n v="181"/>
  </r>
  <r>
    <s v="08MSU0245B"/>
    <x v="42"/>
    <s v="08USU4999I"/>
    <n v="1"/>
    <x v="88"/>
    <n v="511000007"/>
    <x v="3"/>
    <x v="331"/>
    <x v="0"/>
    <s v="Activa"/>
    <x v="0"/>
    <x v="1"/>
    <x v="4"/>
    <s v="Universidad Autónoma de Ciudad Juárez"/>
    <s v="AUTÓNOMO"/>
    <x v="0"/>
    <n v="6"/>
    <n v="76"/>
    <n v="82"/>
    <n v="6"/>
    <n v="76"/>
    <n v="82"/>
    <n v="9"/>
    <n v="48"/>
    <n v="57"/>
    <n v="83"/>
    <n v="415"/>
    <n v="498"/>
  </r>
  <r>
    <s v="08MSU0245B"/>
    <x v="42"/>
    <s v="08USU4999I"/>
    <n v="0"/>
    <x v="88"/>
    <n v="512704053"/>
    <x v="3"/>
    <x v="400"/>
    <x v="0"/>
    <s v="Activa"/>
    <x v="0"/>
    <x v="1"/>
    <x v="4"/>
    <s v="Universidad Autónoma de Ciudad Juárez"/>
    <s v="AUTÓNOMO"/>
    <x v="0"/>
    <n v="2"/>
    <n v="10"/>
    <n v="12"/>
    <n v="2"/>
    <n v="9"/>
    <n v="11"/>
    <n v="12"/>
    <n v="29"/>
    <n v="41"/>
    <n v="40"/>
    <n v="104"/>
    <n v="144"/>
  </r>
  <r>
    <s v="08MSU0245B"/>
    <x v="42"/>
    <s v="08USU4999I"/>
    <n v="0"/>
    <x v="88"/>
    <n v="531100014"/>
    <x v="1"/>
    <x v="30"/>
    <x v="0"/>
    <s v="Activa"/>
    <x v="0"/>
    <x v="1"/>
    <x v="4"/>
    <s v="Universidad Autónoma de Ciudad Juárez"/>
    <s v="AUTÓNOMO"/>
    <x v="0"/>
    <n v="16"/>
    <n v="49"/>
    <n v="65"/>
    <n v="13"/>
    <n v="50"/>
    <n v="63"/>
    <n v="18"/>
    <n v="44"/>
    <n v="62"/>
    <n v="120"/>
    <n v="294"/>
    <n v="414"/>
  </r>
  <r>
    <s v="08MSU0245B"/>
    <x v="42"/>
    <s v="08USU4999I"/>
    <n v="0"/>
    <x v="88"/>
    <n v="531500003"/>
    <x v="1"/>
    <x v="401"/>
    <x v="0"/>
    <s v="Activa"/>
    <x v="0"/>
    <x v="1"/>
    <x v="4"/>
    <s v="Universidad Autónoma de Ciudad Juárez"/>
    <s v="AUTÓNOMO"/>
    <x v="0"/>
    <n v="7"/>
    <n v="13"/>
    <n v="20"/>
    <n v="8"/>
    <n v="13"/>
    <n v="21"/>
    <n v="19"/>
    <n v="36"/>
    <n v="55"/>
    <n v="52"/>
    <n v="118"/>
    <n v="170"/>
  </r>
  <r>
    <s v="08MSU0245B"/>
    <x v="42"/>
    <s v="08USU4999I"/>
    <n v="0"/>
    <x v="88"/>
    <n v="531500007"/>
    <x v="1"/>
    <x v="255"/>
    <x v="0"/>
    <s v="Activa"/>
    <x v="0"/>
    <x v="1"/>
    <x v="4"/>
    <s v="Universidad Autónoma de Ciudad Juárez"/>
    <s v="AUTÓNOMO"/>
    <x v="0"/>
    <n v="3"/>
    <n v="37"/>
    <n v="40"/>
    <n v="3"/>
    <n v="36"/>
    <n v="39"/>
    <n v="7"/>
    <n v="65"/>
    <n v="72"/>
    <n v="20"/>
    <n v="264"/>
    <n v="284"/>
  </r>
  <r>
    <s v="08MSU0245B"/>
    <x v="42"/>
    <s v="08USU4999I"/>
    <n v="0"/>
    <x v="88"/>
    <n v="532100081"/>
    <x v="1"/>
    <x v="150"/>
    <x v="0"/>
    <s v="Activa"/>
    <x v="0"/>
    <x v="1"/>
    <x v="4"/>
    <s v="Universidad Autónoma de Ciudad Juárez"/>
    <s v="AUTÓNOMO"/>
    <x v="0"/>
    <n v="3"/>
    <n v="2"/>
    <n v="5"/>
    <n v="1"/>
    <n v="2"/>
    <n v="3"/>
    <n v="18"/>
    <n v="29"/>
    <n v="47"/>
    <n v="45"/>
    <n v="59"/>
    <n v="104"/>
  </r>
  <r>
    <s v="08MSU0245B"/>
    <x v="42"/>
    <s v="08USU4999I"/>
    <n v="0"/>
    <x v="88"/>
    <n v="533100037"/>
    <x v="1"/>
    <x v="1"/>
    <x v="0"/>
    <s v="Activa"/>
    <x v="0"/>
    <x v="1"/>
    <x v="4"/>
    <s v="Universidad Autónoma de Ciudad Juárez"/>
    <s v="AUTÓNOMO"/>
    <x v="0"/>
    <n v="14"/>
    <n v="26"/>
    <n v="40"/>
    <n v="13"/>
    <n v="25"/>
    <n v="38"/>
    <n v="46"/>
    <n v="57"/>
    <n v="103"/>
    <n v="168"/>
    <n v="227"/>
    <n v="395"/>
  </r>
  <r>
    <s v="08MSU0245B"/>
    <x v="42"/>
    <s v="08USU4999I"/>
    <n v="0"/>
    <x v="88"/>
    <n v="533200059"/>
    <x v="1"/>
    <x v="402"/>
    <x v="0"/>
    <s v="Activa"/>
    <x v="0"/>
    <x v="1"/>
    <x v="4"/>
    <s v="Universidad Autónoma de Ciudad Juárez"/>
    <s v="AUTÓNOMO"/>
    <x v="0"/>
    <n v="3"/>
    <n v="15"/>
    <n v="18"/>
    <n v="3"/>
    <n v="18"/>
    <n v="21"/>
    <n v="27"/>
    <n v="36"/>
    <n v="63"/>
    <n v="88"/>
    <n v="116"/>
    <n v="204"/>
  </r>
  <r>
    <s v="08MSU0245B"/>
    <x v="42"/>
    <s v="08USU4999I"/>
    <n v="0"/>
    <x v="88"/>
    <n v="533400026"/>
    <x v="1"/>
    <x v="19"/>
    <x v="0"/>
    <s v="Activa"/>
    <x v="0"/>
    <x v="1"/>
    <x v="4"/>
    <s v="Universidad Autónoma de Ciudad Juárez"/>
    <s v="AUTÓNOMO"/>
    <x v="0"/>
    <n v="5"/>
    <n v="15"/>
    <n v="20"/>
    <n v="5"/>
    <n v="20"/>
    <n v="25"/>
    <n v="16"/>
    <n v="35"/>
    <n v="51"/>
    <n v="68"/>
    <n v="133"/>
    <n v="201"/>
  </r>
  <r>
    <s v="08MSU0245B"/>
    <x v="42"/>
    <s v="08USU4999I"/>
    <n v="0"/>
    <x v="88"/>
    <n v="533502023"/>
    <x v="1"/>
    <x v="15"/>
    <x v="0"/>
    <s v="Activa"/>
    <x v="0"/>
    <x v="1"/>
    <x v="4"/>
    <s v="Universidad Autónoma de Ciudad Juárez"/>
    <s v="AUTÓNOMO"/>
    <x v="0"/>
    <n v="22"/>
    <n v="28"/>
    <n v="50"/>
    <n v="22"/>
    <n v="27"/>
    <n v="49"/>
    <n v="56"/>
    <n v="56"/>
    <n v="112"/>
    <n v="234"/>
    <n v="280"/>
    <n v="514"/>
  </r>
  <r>
    <s v="08MSU0245B"/>
    <x v="42"/>
    <s v="08USU4999I"/>
    <n v="0"/>
    <x v="88"/>
    <n v="534100012"/>
    <x v="1"/>
    <x v="5"/>
    <x v="0"/>
    <s v="Activa"/>
    <x v="0"/>
    <x v="1"/>
    <x v="4"/>
    <s v="Universidad Autónoma de Ciudad Juárez"/>
    <s v="AUTÓNOMO"/>
    <x v="0"/>
    <n v="15"/>
    <n v="23"/>
    <n v="38"/>
    <n v="14"/>
    <n v="22"/>
    <n v="36"/>
    <n v="41"/>
    <n v="59"/>
    <n v="100"/>
    <n v="173"/>
    <n v="284"/>
    <n v="457"/>
  </r>
  <r>
    <s v="08MSU0245B"/>
    <x v="42"/>
    <s v="08USU4999I"/>
    <n v="0"/>
    <x v="88"/>
    <n v="541100060"/>
    <x v="4"/>
    <x v="403"/>
    <x v="0"/>
    <s v="Activa"/>
    <x v="0"/>
    <x v="1"/>
    <x v="4"/>
    <s v="Universidad Autónoma de Ciudad Juárez"/>
    <s v="AUTÓNOMO"/>
    <x v="0"/>
    <n v="1"/>
    <n v="2"/>
    <n v="3"/>
    <n v="1"/>
    <n v="1"/>
    <n v="2"/>
    <n v="52"/>
    <n v="62"/>
    <n v="114"/>
    <n v="209"/>
    <n v="291"/>
    <n v="500"/>
  </r>
  <r>
    <s v="08MSU0245B"/>
    <x v="42"/>
    <s v="08USU4999I"/>
    <n v="0"/>
    <x v="88"/>
    <n v="544100029"/>
    <x v="4"/>
    <x v="404"/>
    <x v="0"/>
    <s v="Activa"/>
    <x v="0"/>
    <x v="1"/>
    <x v="4"/>
    <s v="Universidad Autónoma de Ciudad Juárez"/>
    <s v="AUTÓNOMO"/>
    <x v="0"/>
    <n v="9"/>
    <n v="2"/>
    <n v="11"/>
    <n v="9"/>
    <n v="2"/>
    <n v="11"/>
    <n v="50"/>
    <n v="3"/>
    <n v="53"/>
    <n v="143"/>
    <n v="15"/>
    <n v="158"/>
  </r>
  <r>
    <s v="08MSU0245B"/>
    <x v="42"/>
    <s v="08USU4999I"/>
    <n v="0"/>
    <x v="88"/>
    <n v="551100015"/>
    <x v="2"/>
    <x v="206"/>
    <x v="0"/>
    <s v="Activa"/>
    <x v="0"/>
    <x v="1"/>
    <x v="4"/>
    <s v="Universidad Autónoma de Ciudad Juárez"/>
    <s v="AUTÓNOMO"/>
    <x v="0"/>
    <n v="12"/>
    <n v="2"/>
    <n v="14"/>
    <n v="10"/>
    <n v="2"/>
    <n v="12"/>
    <n v="69"/>
    <n v="10"/>
    <n v="79"/>
    <n v="270"/>
    <n v="31"/>
    <n v="301"/>
  </r>
  <r>
    <s v="08MSU0245B"/>
    <x v="42"/>
    <s v="08USU4999I"/>
    <n v="0"/>
    <x v="88"/>
    <n v="551100046"/>
    <x v="2"/>
    <x v="267"/>
    <x v="0"/>
    <s v="Activa"/>
    <x v="0"/>
    <x v="1"/>
    <x v="4"/>
    <s v="Universidad Autónoma de Ciudad Juárez"/>
    <s v="AUTÓNOMO"/>
    <x v="0"/>
    <n v="10"/>
    <n v="5"/>
    <n v="15"/>
    <n v="9"/>
    <n v="5"/>
    <n v="14"/>
    <n v="84"/>
    <n v="31"/>
    <n v="115"/>
    <n v="245"/>
    <n v="122"/>
    <n v="367"/>
  </r>
  <r>
    <s v="08MSU0245B"/>
    <x v="42"/>
    <s v="08USU4999I"/>
    <n v="0"/>
    <x v="88"/>
    <n v="551300078"/>
    <x v="2"/>
    <x v="24"/>
    <x v="0"/>
    <s v="Activa"/>
    <x v="0"/>
    <x v="1"/>
    <x v="4"/>
    <s v="Universidad Autónoma de Ciudad Juárez"/>
    <s v="AUTÓNOMO"/>
    <x v="0"/>
    <n v="13"/>
    <n v="3"/>
    <n v="16"/>
    <n v="14"/>
    <n v="3"/>
    <n v="17"/>
    <n v="63"/>
    <n v="12"/>
    <n v="75"/>
    <n v="224"/>
    <n v="48"/>
    <n v="272"/>
  </r>
  <r>
    <s v="08MSU0245B"/>
    <x v="42"/>
    <s v="08USU4999I"/>
    <n v="0"/>
    <x v="88"/>
    <n v="551500011"/>
    <x v="2"/>
    <x v="357"/>
    <x v="0"/>
    <s v="Activa"/>
    <x v="0"/>
    <x v="1"/>
    <x v="4"/>
    <s v="Universidad Autónoma de Ciudad Juárez"/>
    <s v="AUTÓNOMO"/>
    <x v="0"/>
    <n v="0"/>
    <n v="0"/>
    <n v="0"/>
    <n v="0"/>
    <n v="0"/>
    <n v="0"/>
    <n v="93"/>
    <n v="3"/>
    <n v="96"/>
    <n v="222"/>
    <n v="12"/>
    <n v="234"/>
  </r>
  <r>
    <s v="08MSU0253K"/>
    <x v="43"/>
    <s v="08DUP0003Z"/>
    <n v="1"/>
    <x v="89"/>
    <n v="511300009"/>
    <x v="3"/>
    <x v="405"/>
    <x v="0"/>
    <s v="Activa"/>
    <x v="1"/>
    <x v="1"/>
    <x v="2"/>
    <s v="Universidad Pedagógica Nacional"/>
    <s v="FEDERAL TRANSFERIDO"/>
    <x v="0"/>
    <n v="8"/>
    <n v="74"/>
    <n v="82"/>
    <n v="6"/>
    <n v="88"/>
    <n v="94"/>
    <n v="3"/>
    <n v="107"/>
    <n v="110"/>
    <n v="22"/>
    <n v="337"/>
    <n v="359"/>
  </r>
  <r>
    <s v="08MSU0253K"/>
    <x v="43"/>
    <s v="08DUP0003Z"/>
    <n v="0"/>
    <x v="89"/>
    <n v="512200008"/>
    <x v="3"/>
    <x v="406"/>
    <x v="2"/>
    <s v="Liquidacion"/>
    <x v="1"/>
    <x v="1"/>
    <x v="2"/>
    <s v="Universidad Pedagógica Nacional"/>
    <s v="FEDERAL TRANSFERIDO"/>
    <x v="0"/>
    <n v="17"/>
    <n v="43"/>
    <n v="60"/>
    <n v="0"/>
    <n v="0"/>
    <n v="0"/>
    <n v="0"/>
    <n v="0"/>
    <n v="0"/>
    <n v="1"/>
    <n v="0"/>
    <n v="1"/>
  </r>
  <r>
    <s v="08MSU0253K"/>
    <x v="43"/>
    <s v="08DUP0003Z"/>
    <n v="0"/>
    <x v="89"/>
    <n v="512300120"/>
    <x v="3"/>
    <x v="407"/>
    <x v="2"/>
    <s v="Activa"/>
    <x v="1"/>
    <x v="1"/>
    <x v="2"/>
    <s v="Universidad Pedagógica Nacional"/>
    <s v="FEDERAL TRANSFERIDO"/>
    <x v="0"/>
    <n v="10"/>
    <n v="46"/>
    <n v="56"/>
    <n v="0"/>
    <n v="0"/>
    <n v="0"/>
    <n v="15"/>
    <n v="50"/>
    <n v="65"/>
    <n v="28"/>
    <n v="75"/>
    <n v="103"/>
  </r>
  <r>
    <s v="08MSU0253K"/>
    <x v="43"/>
    <s v="08DUP0003Z"/>
    <n v="0"/>
    <x v="89"/>
    <n v="712000032"/>
    <x v="3"/>
    <x v="408"/>
    <x v="2"/>
    <s v="Activa"/>
    <x v="1"/>
    <x v="1"/>
    <x v="2"/>
    <s v="Universidad Pedagógica Nacional"/>
    <s v="FEDERAL TRANSFERIDO"/>
    <x v="2"/>
    <n v="4"/>
    <n v="11"/>
    <n v="15"/>
    <n v="14"/>
    <n v="48"/>
    <n v="62"/>
    <n v="3"/>
    <n v="7"/>
    <n v="10"/>
    <n v="3"/>
    <n v="7"/>
    <n v="10"/>
  </r>
  <r>
    <s v="08MSU0253K"/>
    <x v="43"/>
    <s v="08DUP0003Z"/>
    <n v="0"/>
    <x v="89"/>
    <n v="712300004"/>
    <x v="3"/>
    <x v="409"/>
    <x v="0"/>
    <s v="Activa"/>
    <x v="1"/>
    <x v="1"/>
    <x v="2"/>
    <s v="Universidad Pedagógica Nacional"/>
    <s v="FEDERAL TRANSFERIDO"/>
    <x v="2"/>
    <n v="11"/>
    <n v="24"/>
    <n v="35"/>
    <n v="6"/>
    <n v="16"/>
    <n v="22"/>
    <n v="2"/>
    <n v="16"/>
    <n v="18"/>
    <n v="4"/>
    <n v="32"/>
    <n v="36"/>
  </r>
  <r>
    <s v="08MSU0253K"/>
    <x v="43"/>
    <s v="08DUP0003Z"/>
    <n v="0"/>
    <x v="89"/>
    <n v="733501064"/>
    <x v="1"/>
    <x v="410"/>
    <x v="2"/>
    <s v="Liquidacion"/>
    <x v="1"/>
    <x v="1"/>
    <x v="2"/>
    <s v="Universidad Pedagógica Nacional"/>
    <s v="FEDERAL TRANSFERIDO"/>
    <x v="2"/>
    <n v="5"/>
    <n v="11"/>
    <n v="16"/>
    <n v="4"/>
    <n v="19"/>
    <n v="23"/>
    <n v="0"/>
    <n v="0"/>
    <n v="0"/>
    <n v="0"/>
    <n v="0"/>
    <n v="0"/>
  </r>
  <r>
    <s v="08MSU0253K"/>
    <x v="43"/>
    <s v="08DUP0003Z"/>
    <n v="0"/>
    <x v="89"/>
    <n v="811000003"/>
    <x v="3"/>
    <x v="290"/>
    <x v="2"/>
    <s v="Liquidacion"/>
    <x v="1"/>
    <x v="1"/>
    <x v="2"/>
    <s v="Universidad Pedagógica Nacional"/>
    <s v="FEDERAL TRANSFERIDO"/>
    <x v="3"/>
    <n v="6"/>
    <n v="12"/>
    <n v="18"/>
    <n v="0"/>
    <n v="0"/>
    <n v="0"/>
    <n v="0"/>
    <n v="0"/>
    <n v="0"/>
    <n v="0"/>
    <n v="0"/>
    <n v="0"/>
  </r>
  <r>
    <s v="08MSU0253K"/>
    <x v="43"/>
    <s v="08DUP0004Z"/>
    <n v="1"/>
    <x v="90"/>
    <n v="511300009"/>
    <x v="3"/>
    <x v="405"/>
    <x v="0"/>
    <s v="Activa"/>
    <x v="0"/>
    <x v="1"/>
    <x v="2"/>
    <s v="Universidad Pedagógica Nacional"/>
    <s v="FEDERAL TRANSFERIDO"/>
    <x v="0"/>
    <n v="15"/>
    <n v="56"/>
    <n v="71"/>
    <n v="16"/>
    <n v="85"/>
    <n v="101"/>
    <n v="8"/>
    <n v="69"/>
    <n v="77"/>
    <n v="24"/>
    <n v="179"/>
    <n v="203"/>
  </r>
  <r>
    <s v="08MSU0253K"/>
    <x v="43"/>
    <s v="08DUP0004Z"/>
    <n v="0"/>
    <x v="90"/>
    <n v="712300004"/>
    <x v="3"/>
    <x v="409"/>
    <x v="0"/>
    <s v="Activa"/>
    <x v="0"/>
    <x v="1"/>
    <x v="2"/>
    <s v="Universidad Pedagógica Nacional"/>
    <s v="FEDERAL TRANSFERIDO"/>
    <x v="2"/>
    <n v="9"/>
    <n v="32"/>
    <n v="41"/>
    <n v="4"/>
    <n v="14"/>
    <n v="18"/>
    <n v="8"/>
    <n v="29"/>
    <n v="37"/>
    <n v="13"/>
    <n v="54"/>
    <n v="67"/>
  </r>
  <r>
    <s v="08MSU0253K"/>
    <x v="43"/>
    <s v="08DUP0004Z"/>
    <n v="0"/>
    <x v="90"/>
    <n v="733501064"/>
    <x v="1"/>
    <x v="410"/>
    <x v="0"/>
    <s v="Activa"/>
    <x v="0"/>
    <x v="1"/>
    <x v="2"/>
    <s v="Universidad Pedagógica Nacional"/>
    <s v="FEDERAL TRANSFERIDO"/>
    <x v="2"/>
    <n v="6"/>
    <n v="11"/>
    <n v="17"/>
    <n v="0"/>
    <n v="0"/>
    <n v="0"/>
    <n v="5"/>
    <n v="19"/>
    <n v="24"/>
    <n v="9"/>
    <n v="34"/>
    <n v="43"/>
  </r>
  <r>
    <s v="08MSU0253K"/>
    <x v="43"/>
    <s v="08DUP0004Z"/>
    <n v="0"/>
    <x v="90"/>
    <n v="811000003"/>
    <x v="3"/>
    <x v="290"/>
    <x v="2"/>
    <s v="Liquidacion"/>
    <x v="0"/>
    <x v="1"/>
    <x v="2"/>
    <s v="Universidad Pedagógica Nacional"/>
    <s v="FEDERAL TRANSFERIDO"/>
    <x v="3"/>
    <n v="4"/>
    <n v="5"/>
    <n v="9"/>
    <n v="0"/>
    <n v="0"/>
    <n v="0"/>
    <n v="0"/>
    <n v="0"/>
    <n v="0"/>
    <n v="0"/>
    <n v="0"/>
    <n v="0"/>
  </r>
  <r>
    <s v="08MSU0253K"/>
    <x v="43"/>
    <s v="08DUP0005Y"/>
    <n v="1"/>
    <x v="91"/>
    <n v="511300009"/>
    <x v="3"/>
    <x v="405"/>
    <x v="0"/>
    <s v="Activa"/>
    <x v="5"/>
    <x v="1"/>
    <x v="2"/>
    <s v="Universidad Pedagógica Nacional"/>
    <s v="FEDERAL TRANSFERIDO"/>
    <x v="0"/>
    <n v="7"/>
    <n v="39"/>
    <n v="46"/>
    <n v="11"/>
    <n v="32"/>
    <n v="43"/>
    <n v="9"/>
    <n v="38"/>
    <n v="47"/>
    <n v="35"/>
    <n v="163"/>
    <n v="198"/>
  </r>
  <r>
    <s v="08MSU0253K"/>
    <x v="43"/>
    <s v="08DUP0005Y"/>
    <n v="0"/>
    <x v="91"/>
    <n v="711000008"/>
    <x v="3"/>
    <x v="411"/>
    <x v="0"/>
    <s v="Activa"/>
    <x v="5"/>
    <x v="1"/>
    <x v="2"/>
    <s v="Universidad Pedagógica Nacional"/>
    <s v="FEDERAL TRANSFERIDO"/>
    <x v="2"/>
    <n v="3"/>
    <n v="11"/>
    <n v="14"/>
    <n v="5"/>
    <n v="6"/>
    <n v="11"/>
    <n v="2"/>
    <n v="16"/>
    <n v="18"/>
    <n v="5"/>
    <n v="29"/>
    <n v="34"/>
  </r>
  <r>
    <s v="08MSU0253K"/>
    <x v="43"/>
    <s v="08DUP0005Y"/>
    <n v="0"/>
    <x v="91"/>
    <n v="712300004"/>
    <x v="3"/>
    <x v="409"/>
    <x v="2"/>
    <s v="Activa"/>
    <x v="5"/>
    <x v="1"/>
    <x v="2"/>
    <s v="Universidad Pedagógica Nacional"/>
    <s v="FEDERAL TRANSFERIDO"/>
    <x v="2"/>
    <n v="6"/>
    <n v="15"/>
    <n v="21"/>
    <n v="3"/>
    <n v="7"/>
    <n v="10"/>
    <n v="5"/>
    <n v="18"/>
    <n v="23"/>
    <n v="11"/>
    <n v="31"/>
    <n v="42"/>
  </r>
  <r>
    <s v="08MSU0253K"/>
    <x v="43"/>
    <s v="08DUP0005Y"/>
    <n v="0"/>
    <x v="91"/>
    <n v="811000003"/>
    <x v="3"/>
    <x v="290"/>
    <x v="2"/>
    <s v="Liquidacion"/>
    <x v="5"/>
    <x v="1"/>
    <x v="2"/>
    <s v="Universidad Pedagógica Nacional"/>
    <s v="FEDERAL TRANSFERIDO"/>
    <x v="3"/>
    <n v="1"/>
    <n v="3"/>
    <n v="4"/>
    <n v="0"/>
    <n v="0"/>
    <n v="0"/>
    <n v="0"/>
    <n v="0"/>
    <n v="0"/>
    <n v="0"/>
    <n v="0"/>
    <n v="0"/>
  </r>
  <r>
    <s v="08MSU0253K"/>
    <x v="43"/>
    <s v="08DUP0006X"/>
    <n v="1"/>
    <x v="92"/>
    <n v="511300009"/>
    <x v="3"/>
    <x v="405"/>
    <x v="0"/>
    <s v="Activa"/>
    <x v="9"/>
    <x v="1"/>
    <x v="2"/>
    <s v="Universidad Pedagógica Nacional"/>
    <s v="FEDERAL TRANSFERIDO"/>
    <x v="0"/>
    <n v="11"/>
    <n v="33"/>
    <n v="44"/>
    <n v="0"/>
    <n v="0"/>
    <n v="0"/>
    <n v="5"/>
    <n v="15"/>
    <n v="20"/>
    <n v="14"/>
    <n v="54"/>
    <n v="68"/>
  </r>
  <r>
    <s v="08MSU0253K"/>
    <x v="43"/>
    <s v="08DUP0006X"/>
    <n v="0"/>
    <x v="92"/>
    <n v="512100006"/>
    <x v="3"/>
    <x v="412"/>
    <x v="0"/>
    <s v="Liquidacion"/>
    <x v="9"/>
    <x v="1"/>
    <x v="2"/>
    <s v="Universidad Pedagógica Nacional"/>
    <s v="FEDERAL TRANSFERIDO"/>
    <x v="0"/>
    <n v="11"/>
    <n v="38"/>
    <n v="49"/>
    <n v="9"/>
    <n v="34"/>
    <n v="43"/>
    <n v="0"/>
    <n v="0"/>
    <n v="0"/>
    <n v="20"/>
    <n v="46"/>
    <n v="66"/>
  </r>
  <r>
    <s v="08MSU0253K"/>
    <x v="43"/>
    <s v="08DUP0006X"/>
    <n v="0"/>
    <x v="92"/>
    <n v="512200005"/>
    <x v="3"/>
    <x v="413"/>
    <x v="0"/>
    <s v="Activa"/>
    <x v="9"/>
    <x v="1"/>
    <x v="2"/>
    <s v="Universidad Pedagógica Nacional"/>
    <s v="FEDERAL TRANSFERIDO"/>
    <x v="0"/>
    <n v="0"/>
    <n v="0"/>
    <n v="0"/>
    <n v="0"/>
    <n v="0"/>
    <n v="0"/>
    <n v="7"/>
    <n v="38"/>
    <n v="45"/>
    <n v="22"/>
    <n v="87"/>
    <n v="109"/>
  </r>
  <r>
    <s v="08MSU0253K"/>
    <x v="43"/>
    <s v="08DUP0006X"/>
    <n v="0"/>
    <x v="92"/>
    <n v="712500041"/>
    <x v="3"/>
    <x v="414"/>
    <x v="0"/>
    <s v="Activa"/>
    <x v="9"/>
    <x v="1"/>
    <x v="2"/>
    <s v="Universidad Pedagógica Nacional"/>
    <s v="FEDERAL TRANSFERIDO"/>
    <x v="2"/>
    <n v="9"/>
    <n v="1"/>
    <n v="10"/>
    <n v="0"/>
    <n v="0"/>
    <n v="0"/>
    <n v="11"/>
    <n v="28"/>
    <n v="39"/>
    <n v="12"/>
    <n v="33"/>
    <n v="45"/>
  </r>
  <r>
    <s v="08MSU0253K"/>
    <x v="43"/>
    <s v="08DUP0007W"/>
    <n v="1"/>
    <x v="93"/>
    <n v="511300009"/>
    <x v="3"/>
    <x v="405"/>
    <x v="0"/>
    <s v="Activa"/>
    <x v="14"/>
    <x v="1"/>
    <x v="2"/>
    <s v="Universidad Pedagógica Nacional"/>
    <s v="FEDERAL TRANSFERIDO"/>
    <x v="0"/>
    <n v="14"/>
    <n v="13"/>
    <n v="27"/>
    <n v="4"/>
    <n v="3"/>
    <n v="7"/>
    <n v="16"/>
    <n v="9"/>
    <n v="25"/>
    <n v="21"/>
    <n v="21"/>
    <n v="42"/>
  </r>
  <r>
    <s v="08MSU0253K"/>
    <x v="43"/>
    <s v="08DUP0007W"/>
    <n v="0"/>
    <x v="93"/>
    <n v="512200005"/>
    <x v="3"/>
    <x v="413"/>
    <x v="2"/>
    <s v="Activa"/>
    <x v="14"/>
    <x v="1"/>
    <x v="2"/>
    <s v="Universidad Pedagógica Nacional"/>
    <s v="FEDERAL TRANSFERIDO"/>
    <x v="0"/>
    <n v="0"/>
    <n v="0"/>
    <n v="0"/>
    <n v="0"/>
    <n v="0"/>
    <n v="0"/>
    <n v="7"/>
    <n v="34"/>
    <n v="41"/>
    <n v="32"/>
    <n v="89"/>
    <n v="121"/>
  </r>
  <r>
    <s v="08MSU0253K"/>
    <x v="43"/>
    <s v="08DUP0007W"/>
    <n v="0"/>
    <x v="93"/>
    <n v="512200021"/>
    <x v="3"/>
    <x v="415"/>
    <x v="0"/>
    <s v="Liquidacion"/>
    <x v="14"/>
    <x v="1"/>
    <x v="2"/>
    <s v="Universidad Pedagógica Nacional"/>
    <s v="FEDERAL TRANSFERIDO"/>
    <x v="0"/>
    <n v="30"/>
    <n v="37"/>
    <n v="67"/>
    <n v="12"/>
    <n v="20"/>
    <n v="32"/>
    <n v="0"/>
    <n v="0"/>
    <n v="0"/>
    <n v="15"/>
    <n v="32"/>
    <n v="47"/>
  </r>
  <r>
    <s v="08MSU0253K"/>
    <x v="43"/>
    <s v="08DUP0008V"/>
    <n v="1"/>
    <x v="94"/>
    <n v="511300009"/>
    <x v="3"/>
    <x v="405"/>
    <x v="0"/>
    <s v="Activa"/>
    <x v="8"/>
    <x v="1"/>
    <x v="2"/>
    <s v="Universidad Pedagógica Nacional"/>
    <s v="FEDERAL TRANSFERIDO"/>
    <x v="0"/>
    <n v="4"/>
    <n v="18"/>
    <n v="22"/>
    <n v="1"/>
    <n v="9"/>
    <n v="10"/>
    <n v="2"/>
    <n v="31"/>
    <n v="33"/>
    <n v="12"/>
    <n v="96"/>
    <n v="108"/>
  </r>
  <r>
    <s v="08MSU0253K"/>
    <x v="43"/>
    <s v="08DUP0008V"/>
    <n v="0"/>
    <x v="94"/>
    <n v="712300004"/>
    <x v="3"/>
    <x v="409"/>
    <x v="0"/>
    <s v="Activa"/>
    <x v="8"/>
    <x v="1"/>
    <x v="2"/>
    <s v="Universidad Pedagógica Nacional"/>
    <s v="FEDERAL TRANSFERIDO"/>
    <x v="2"/>
    <n v="3"/>
    <n v="12"/>
    <n v="15"/>
    <n v="4"/>
    <n v="5"/>
    <n v="9"/>
    <n v="3"/>
    <n v="17"/>
    <n v="20"/>
    <n v="3"/>
    <n v="17"/>
    <n v="20"/>
  </r>
  <r>
    <s v="08MSU0253K"/>
    <x v="43"/>
    <s v="08DUP0008V"/>
    <n v="0"/>
    <x v="94"/>
    <n v="811000003"/>
    <x v="3"/>
    <x v="290"/>
    <x v="0"/>
    <s v="Liquidacion"/>
    <x v="8"/>
    <x v="1"/>
    <x v="2"/>
    <s v="Universidad Pedagógica Nacional"/>
    <s v="FEDERAL TRANSFERIDO"/>
    <x v="3"/>
    <n v="2"/>
    <n v="0"/>
    <n v="2"/>
    <n v="0"/>
    <n v="0"/>
    <n v="0"/>
    <n v="0"/>
    <n v="0"/>
    <n v="0"/>
    <n v="0"/>
    <n v="0"/>
    <n v="0"/>
  </r>
  <r>
    <s v="08MSU0253K"/>
    <x v="43"/>
    <s v="08DUP0009U"/>
    <n v="1"/>
    <x v="95"/>
    <n v="511300009"/>
    <x v="3"/>
    <x v="405"/>
    <x v="0"/>
    <s v="Activa"/>
    <x v="3"/>
    <x v="1"/>
    <x v="2"/>
    <s v="Universidad Pedagógica Nacional"/>
    <s v="FEDERAL TRANSFERIDO"/>
    <x v="0"/>
    <n v="12"/>
    <n v="42"/>
    <n v="54"/>
    <n v="8"/>
    <n v="23"/>
    <n v="31"/>
    <n v="1"/>
    <n v="22"/>
    <n v="23"/>
    <n v="10"/>
    <n v="53"/>
    <n v="63"/>
  </r>
  <r>
    <s v="08MSU0253K"/>
    <x v="43"/>
    <s v="08DUP0009U"/>
    <n v="0"/>
    <x v="95"/>
    <n v="712000032"/>
    <x v="3"/>
    <x v="408"/>
    <x v="0"/>
    <s v="Activa"/>
    <x v="3"/>
    <x v="1"/>
    <x v="2"/>
    <s v="Universidad Pedagógica Nacional"/>
    <s v="FEDERAL TRANSFERIDO"/>
    <x v="2"/>
    <n v="2"/>
    <n v="8"/>
    <n v="10"/>
    <n v="1"/>
    <n v="0"/>
    <n v="1"/>
    <n v="5"/>
    <n v="20"/>
    <n v="25"/>
    <n v="7"/>
    <n v="30"/>
    <n v="37"/>
  </r>
  <r>
    <s v="08MSU0253K"/>
    <x v="43"/>
    <s v="08DUP0010J"/>
    <n v="1"/>
    <x v="96"/>
    <n v="712000032"/>
    <x v="3"/>
    <x v="408"/>
    <x v="0"/>
    <s v="Activa"/>
    <x v="10"/>
    <x v="1"/>
    <x v="2"/>
    <s v="Universidad Pedagógica Nacional"/>
    <s v="FEDERAL TRANSFERIDO"/>
    <x v="2"/>
    <n v="5"/>
    <n v="11"/>
    <n v="16"/>
    <n v="8"/>
    <n v="23"/>
    <n v="31"/>
    <n v="9"/>
    <n v="11"/>
    <n v="20"/>
    <n v="9"/>
    <n v="11"/>
    <n v="20"/>
  </r>
  <r>
    <s v="08MSU0253K"/>
    <x v="43"/>
    <s v="08DUP0011I"/>
    <n v="1"/>
    <x v="97"/>
    <n v="511300009"/>
    <x v="3"/>
    <x v="405"/>
    <x v="0"/>
    <s v="Activa"/>
    <x v="4"/>
    <x v="1"/>
    <x v="2"/>
    <s v="Universidad Pedagógica Nacional"/>
    <s v="FEDERAL TRANSFERIDO"/>
    <x v="0"/>
    <n v="13"/>
    <n v="44"/>
    <n v="57"/>
    <n v="0"/>
    <n v="0"/>
    <n v="0"/>
    <n v="3"/>
    <n v="21"/>
    <n v="24"/>
    <n v="3"/>
    <n v="21"/>
    <n v="24"/>
  </r>
  <r>
    <s v="08MSU0253K"/>
    <x v="43"/>
    <s v="08DUP0011I"/>
    <n v="0"/>
    <x v="97"/>
    <n v="712000032"/>
    <x v="3"/>
    <x v="408"/>
    <x v="0"/>
    <s v="Activa"/>
    <x v="4"/>
    <x v="1"/>
    <x v="2"/>
    <s v="Universidad Pedagógica Nacional"/>
    <s v="FEDERAL TRANSFERIDO"/>
    <x v="2"/>
    <n v="8"/>
    <n v="12"/>
    <n v="20"/>
    <n v="4"/>
    <n v="5"/>
    <n v="9"/>
    <n v="10"/>
    <n v="16"/>
    <n v="26"/>
    <n v="11"/>
    <n v="27"/>
    <n v="38"/>
  </r>
  <r>
    <s v="08MSU0253K"/>
    <x v="43"/>
    <s v="08DUP0011I"/>
    <n v="0"/>
    <x v="97"/>
    <n v="712300004"/>
    <x v="3"/>
    <x v="409"/>
    <x v="0"/>
    <s v="Activa"/>
    <x v="4"/>
    <x v="1"/>
    <x v="2"/>
    <s v="Universidad Pedagógica Nacional"/>
    <s v="FEDERAL TRANSFERIDO"/>
    <x v="2"/>
    <n v="3"/>
    <n v="9"/>
    <n v="12"/>
    <n v="1"/>
    <n v="11"/>
    <n v="12"/>
    <n v="4"/>
    <n v="12"/>
    <n v="16"/>
    <n v="7"/>
    <n v="30"/>
    <n v="37"/>
  </r>
  <r>
    <s v="08MSU0253K"/>
    <x v="43"/>
    <s v="08DUP0011I"/>
    <n v="0"/>
    <x v="97"/>
    <n v="811000003"/>
    <x v="3"/>
    <x v="290"/>
    <x v="0"/>
    <s v="Liquidacion"/>
    <x v="4"/>
    <x v="1"/>
    <x v="2"/>
    <s v="Universidad Pedagógica Nacional"/>
    <s v="FEDERAL TRANSFERIDO"/>
    <x v="3"/>
    <n v="3"/>
    <n v="3"/>
    <n v="6"/>
    <n v="0"/>
    <n v="0"/>
    <n v="0"/>
    <n v="0"/>
    <n v="0"/>
    <n v="0"/>
    <n v="0"/>
    <n v="0"/>
    <n v="0"/>
  </r>
  <r>
    <s v="08MSU0253K"/>
    <x v="43"/>
    <s v="08DUP0012H"/>
    <n v="1"/>
    <x v="98"/>
    <n v="511300009"/>
    <x v="3"/>
    <x v="405"/>
    <x v="0"/>
    <s v="Activa"/>
    <x v="7"/>
    <x v="1"/>
    <x v="2"/>
    <s v="Universidad Pedagógica Nacional"/>
    <s v="FEDERAL TRANSFERIDO"/>
    <x v="0"/>
    <n v="0"/>
    <n v="0"/>
    <n v="0"/>
    <n v="0"/>
    <n v="0"/>
    <n v="0"/>
    <n v="6"/>
    <n v="23"/>
    <n v="29"/>
    <n v="16"/>
    <n v="133"/>
    <n v="149"/>
  </r>
  <r>
    <s v="08MSU0253K"/>
    <x v="43"/>
    <s v="08DUP0012H"/>
    <n v="0"/>
    <x v="98"/>
    <n v="712300004"/>
    <x v="3"/>
    <x v="409"/>
    <x v="0"/>
    <s v="Activa"/>
    <x v="7"/>
    <x v="1"/>
    <x v="2"/>
    <s v="Universidad Pedagógica Nacional"/>
    <s v="FEDERAL TRANSFERIDO"/>
    <x v="2"/>
    <n v="5"/>
    <n v="22"/>
    <n v="27"/>
    <n v="2"/>
    <n v="7"/>
    <n v="9"/>
    <n v="5"/>
    <n v="12"/>
    <n v="17"/>
    <n v="7"/>
    <n v="37"/>
    <n v="44"/>
  </r>
  <r>
    <s v="08MSU0600B"/>
    <x v="44"/>
    <s v="08DIT0003R"/>
    <n v="1"/>
    <x v="99"/>
    <n v="533000003"/>
    <x v="1"/>
    <x v="27"/>
    <x v="0"/>
    <s v="Activa"/>
    <x v="5"/>
    <x v="1"/>
    <x v="1"/>
    <s v="Institutos Tecnológicos Federales"/>
    <s v="ORGANISMO DESCONCENTRADO DE LA SECRETARÍA DE EDUCACIÓN PÚBLICA"/>
    <x v="0"/>
    <n v="38"/>
    <n v="32"/>
    <n v="70"/>
    <n v="36"/>
    <n v="44"/>
    <n v="80"/>
    <n v="26"/>
    <n v="46"/>
    <n v="72"/>
    <n v="97"/>
    <n v="152"/>
    <n v="249"/>
  </r>
  <r>
    <s v="08MSU0600B"/>
    <x v="44"/>
    <s v="08DIT0003R"/>
    <n v="0"/>
    <x v="99"/>
    <n v="533000003"/>
    <x v="1"/>
    <x v="27"/>
    <x v="0"/>
    <s v="Liquidacion"/>
    <x v="5"/>
    <x v="1"/>
    <x v="1"/>
    <s v="Institutos Tecnológicos Federales"/>
    <s v="ORGANISMO DESCONCENTRADO DE LA SECRETARÍA DE EDUCACIÓN PÚBLICA"/>
    <x v="0"/>
    <n v="1"/>
    <n v="0"/>
    <n v="1"/>
    <n v="2"/>
    <n v="1"/>
    <n v="3"/>
    <n v="0"/>
    <n v="0"/>
    <n v="0"/>
    <n v="0"/>
    <n v="0"/>
    <n v="0"/>
  </r>
  <r>
    <s v="08MSU0600B"/>
    <x v="44"/>
    <s v="08DIT0003R"/>
    <n v="0"/>
    <x v="99"/>
    <n v="533400003"/>
    <x v="1"/>
    <x v="18"/>
    <x v="0"/>
    <s v="Activa"/>
    <x v="5"/>
    <x v="1"/>
    <x v="1"/>
    <s v="Institutos Tecnológicos Federales"/>
    <s v="ORGANISMO DESCONCENTRADO DE LA SECRETARÍA DE EDUCACIÓN PÚBLICA"/>
    <x v="0"/>
    <n v="7"/>
    <n v="17"/>
    <n v="24"/>
    <n v="8"/>
    <n v="32"/>
    <n v="40"/>
    <n v="21"/>
    <n v="29"/>
    <n v="50"/>
    <n v="40"/>
    <n v="74"/>
    <n v="114"/>
  </r>
  <r>
    <s v="08MSU0600B"/>
    <x v="44"/>
    <s v="08DIT0003R"/>
    <n v="0"/>
    <x v="99"/>
    <n v="533400026"/>
    <x v="1"/>
    <x v="19"/>
    <x v="0"/>
    <s v="Liquidacion"/>
    <x v="5"/>
    <x v="1"/>
    <x v="1"/>
    <s v="Institutos Tecnológicos Federales"/>
    <s v="ORGANISMO DESCONCENTRADO DE LA SECRETARÍA DE EDUCACIÓN PÚBLICA"/>
    <x v="0"/>
    <n v="1"/>
    <n v="0"/>
    <n v="1"/>
    <n v="1"/>
    <n v="0"/>
    <n v="1"/>
    <n v="0"/>
    <n v="0"/>
    <n v="0"/>
    <n v="0"/>
    <n v="0"/>
    <n v="0"/>
  </r>
  <r>
    <s v="08MSU0600B"/>
    <x v="44"/>
    <s v="08DIT0003R"/>
    <n v="0"/>
    <x v="99"/>
    <n v="533502015"/>
    <x v="1"/>
    <x v="20"/>
    <x v="0"/>
    <s v="Activa"/>
    <x v="5"/>
    <x v="1"/>
    <x v="1"/>
    <s v="Institutos Tecnológicos Federales"/>
    <s v="ORGANISMO DESCONCENTRADO DE LA SECRETARÍA DE EDUCACIÓN PÚBLICA"/>
    <x v="0"/>
    <n v="15"/>
    <n v="32"/>
    <n v="47"/>
    <n v="24"/>
    <n v="44"/>
    <n v="68"/>
    <n v="19"/>
    <n v="23"/>
    <n v="42"/>
    <n v="106"/>
    <n v="128"/>
    <n v="234"/>
  </r>
  <r>
    <s v="08MSU0600B"/>
    <x v="44"/>
    <s v="08DIT0003R"/>
    <n v="0"/>
    <x v="99"/>
    <n v="544100053"/>
    <x v="4"/>
    <x v="244"/>
    <x v="0"/>
    <s v="Liquidacion"/>
    <x v="5"/>
    <x v="1"/>
    <x v="1"/>
    <s v="Institutos Tecnológicos Federales"/>
    <s v="ORGANISMO DESCONCENTRADO DE LA SECRETARÍA DE EDUCACIÓN PÚBLICA"/>
    <x v="0"/>
    <n v="0"/>
    <n v="0"/>
    <n v="0"/>
    <n v="2"/>
    <n v="0"/>
    <n v="2"/>
    <n v="0"/>
    <n v="0"/>
    <n v="0"/>
    <n v="0"/>
    <n v="0"/>
    <n v="0"/>
  </r>
  <r>
    <s v="08MSU0600B"/>
    <x v="44"/>
    <s v="08DIT0003R"/>
    <n v="0"/>
    <x v="99"/>
    <n v="551100030"/>
    <x v="2"/>
    <x v="21"/>
    <x v="0"/>
    <s v="Activa"/>
    <x v="5"/>
    <x v="1"/>
    <x v="1"/>
    <s v="Institutos Tecnológicos Federales"/>
    <s v="ORGANISMO DESCONCENTRADO DE LA SECRETARÍA DE EDUCACIÓN PÚBLICA"/>
    <x v="0"/>
    <n v="30"/>
    <n v="19"/>
    <n v="49"/>
    <n v="30"/>
    <n v="24"/>
    <n v="54"/>
    <n v="80"/>
    <n v="35"/>
    <n v="115"/>
    <n v="343"/>
    <n v="149"/>
    <n v="492"/>
  </r>
  <r>
    <s v="08MSU0600B"/>
    <x v="44"/>
    <s v="08DIT0003R"/>
    <n v="0"/>
    <x v="99"/>
    <n v="551100030"/>
    <x v="2"/>
    <x v="21"/>
    <x v="0"/>
    <s v="Liquidacion"/>
    <x v="5"/>
    <x v="1"/>
    <x v="1"/>
    <s v="Institutos Tecnológicos Federales"/>
    <s v="ORGANISMO DESCONCENTRADO DE LA SECRETARÍA DE EDUCACIÓN PÚBLICA"/>
    <x v="0"/>
    <n v="1"/>
    <n v="0"/>
    <n v="1"/>
    <n v="3"/>
    <n v="0"/>
    <n v="3"/>
    <n v="0"/>
    <n v="0"/>
    <n v="0"/>
    <n v="0"/>
    <n v="0"/>
    <n v="0"/>
  </r>
  <r>
    <s v="08MSU0600B"/>
    <x v="44"/>
    <s v="08DIT0003R"/>
    <n v="0"/>
    <x v="99"/>
    <n v="551100030"/>
    <x v="2"/>
    <x v="21"/>
    <x v="2"/>
    <s v="Activa"/>
    <x v="5"/>
    <x v="1"/>
    <x v="1"/>
    <s v="Institutos Tecnológicos Federales"/>
    <s v="ORGANISMO DESCONCENTRADO DE LA SECRETARÍA DE EDUCACIÓN PÚBLICA"/>
    <x v="0"/>
    <n v="9"/>
    <n v="7"/>
    <n v="16"/>
    <n v="2"/>
    <n v="0"/>
    <n v="2"/>
    <n v="8"/>
    <n v="4"/>
    <n v="12"/>
    <n v="15"/>
    <n v="23"/>
    <n v="38"/>
  </r>
  <r>
    <s v="08MSU0600B"/>
    <x v="44"/>
    <s v="08DIT0003R"/>
    <n v="0"/>
    <x v="99"/>
    <n v="551100076"/>
    <x v="2"/>
    <x v="22"/>
    <x v="0"/>
    <s v="Activa"/>
    <x v="5"/>
    <x v="1"/>
    <x v="1"/>
    <s v="Institutos Tecnológicos Federales"/>
    <s v="ORGANISMO DESCONCENTRADO DE LA SECRETARÍA DE EDUCACIÓN PÚBLICA"/>
    <x v="0"/>
    <n v="18"/>
    <n v="2"/>
    <n v="20"/>
    <n v="14"/>
    <n v="0"/>
    <n v="14"/>
    <n v="52"/>
    <n v="6"/>
    <n v="58"/>
    <n v="216"/>
    <n v="30"/>
    <n v="246"/>
  </r>
  <r>
    <s v="08MSU0600B"/>
    <x v="44"/>
    <s v="08DIT0003R"/>
    <n v="0"/>
    <x v="99"/>
    <n v="551100076"/>
    <x v="2"/>
    <x v="22"/>
    <x v="0"/>
    <s v="Liquidacion"/>
    <x v="5"/>
    <x v="1"/>
    <x v="1"/>
    <s v="Institutos Tecnológicos Federales"/>
    <s v="ORGANISMO DESCONCENTRADO DE LA SECRETARÍA DE EDUCACIÓN PÚBLICA"/>
    <x v="0"/>
    <n v="4"/>
    <n v="0"/>
    <n v="4"/>
    <n v="8"/>
    <n v="0"/>
    <n v="8"/>
    <n v="0"/>
    <n v="0"/>
    <n v="0"/>
    <n v="0"/>
    <n v="0"/>
    <n v="0"/>
  </r>
  <r>
    <s v="08MSU0600B"/>
    <x v="44"/>
    <s v="08DIT0003R"/>
    <n v="0"/>
    <x v="99"/>
    <n v="551200009"/>
    <x v="2"/>
    <x v="28"/>
    <x v="0"/>
    <s v="Activa"/>
    <x v="5"/>
    <x v="1"/>
    <x v="1"/>
    <s v="Institutos Tecnológicos Federales"/>
    <s v="ORGANISMO DESCONCENTRADO DE LA SECRETARÍA DE EDUCACIÓN PÚBLICA"/>
    <x v="0"/>
    <n v="13"/>
    <n v="1"/>
    <n v="14"/>
    <n v="4"/>
    <n v="0"/>
    <n v="4"/>
    <n v="42"/>
    <n v="1"/>
    <n v="43"/>
    <n v="214"/>
    <n v="7"/>
    <n v="221"/>
  </r>
  <r>
    <s v="08MSU0600B"/>
    <x v="44"/>
    <s v="08DIT0003R"/>
    <n v="0"/>
    <x v="99"/>
    <n v="551300078"/>
    <x v="2"/>
    <x v="24"/>
    <x v="0"/>
    <s v="Activa"/>
    <x v="5"/>
    <x v="1"/>
    <x v="1"/>
    <s v="Institutos Tecnológicos Federales"/>
    <s v="ORGANISMO DESCONCENTRADO DE LA SECRETARÍA DE EDUCACIÓN PÚBLICA"/>
    <x v="0"/>
    <n v="14"/>
    <n v="7"/>
    <n v="21"/>
    <n v="25"/>
    <n v="11"/>
    <n v="36"/>
    <n v="62"/>
    <n v="13"/>
    <n v="75"/>
    <n v="148"/>
    <n v="42"/>
    <n v="190"/>
  </r>
  <r>
    <s v="08MSU0600B"/>
    <x v="44"/>
    <s v="08DIT0003R"/>
    <n v="0"/>
    <x v="99"/>
    <n v="551300078"/>
    <x v="2"/>
    <x v="24"/>
    <x v="0"/>
    <s v="Liquidacion"/>
    <x v="5"/>
    <x v="1"/>
    <x v="1"/>
    <s v="Institutos Tecnológicos Federales"/>
    <s v="ORGANISMO DESCONCENTRADO DE LA SECRETARÍA DE EDUCACIÓN PÚBLICA"/>
    <x v="0"/>
    <n v="1"/>
    <n v="2"/>
    <n v="3"/>
    <n v="2"/>
    <n v="4"/>
    <n v="6"/>
    <n v="0"/>
    <n v="0"/>
    <n v="0"/>
    <n v="0"/>
    <n v="0"/>
    <n v="0"/>
  </r>
  <r>
    <s v="08MSU0600B"/>
    <x v="44"/>
    <s v="08DIT0003R"/>
    <n v="0"/>
    <x v="99"/>
    <n v="551400034"/>
    <x v="2"/>
    <x v="238"/>
    <x v="0"/>
    <s v="Activa"/>
    <x v="5"/>
    <x v="1"/>
    <x v="1"/>
    <s v="Institutos Tecnológicos Federales"/>
    <s v="ORGANISMO DESCONCENTRADO DE LA SECRETARÍA DE EDUCACIÓN PÚBLICA"/>
    <x v="0"/>
    <n v="12"/>
    <n v="20"/>
    <n v="32"/>
    <n v="0"/>
    <n v="11"/>
    <n v="11"/>
    <n v="53"/>
    <n v="67"/>
    <n v="120"/>
    <n v="170"/>
    <n v="219"/>
    <n v="389"/>
  </r>
  <r>
    <s v="08MSU0600B"/>
    <x v="44"/>
    <s v="08DIT0003R"/>
    <n v="0"/>
    <x v="99"/>
    <n v="551400034"/>
    <x v="2"/>
    <x v="238"/>
    <x v="0"/>
    <s v="Liquidacion"/>
    <x v="5"/>
    <x v="1"/>
    <x v="1"/>
    <s v="Institutos Tecnológicos Federales"/>
    <s v="ORGANISMO DESCONCENTRADO DE LA SECRETARÍA DE EDUCACIÓN PÚBLICA"/>
    <x v="0"/>
    <n v="2"/>
    <n v="2"/>
    <n v="4"/>
    <n v="0"/>
    <n v="7"/>
    <n v="7"/>
    <n v="0"/>
    <n v="0"/>
    <n v="0"/>
    <n v="1"/>
    <n v="0"/>
    <n v="1"/>
  </r>
  <r>
    <s v="08MSU0600B"/>
    <x v="44"/>
    <s v="08DIT0003R"/>
    <n v="0"/>
    <x v="99"/>
    <n v="551700078"/>
    <x v="2"/>
    <x v="61"/>
    <x v="0"/>
    <s v="Activa"/>
    <x v="5"/>
    <x v="1"/>
    <x v="1"/>
    <s v="Institutos Tecnológicos Federales"/>
    <s v="ORGANISMO DESCONCENTRADO DE LA SECRETARÍA DE EDUCACIÓN PÚBLICA"/>
    <x v="0"/>
    <n v="13"/>
    <n v="2"/>
    <n v="15"/>
    <n v="14"/>
    <n v="4"/>
    <n v="18"/>
    <n v="0"/>
    <n v="0"/>
    <n v="0"/>
    <n v="23"/>
    <n v="13"/>
    <n v="36"/>
  </r>
  <r>
    <s v="08MSU0600B"/>
    <x v="44"/>
    <s v="08DIT0003R"/>
    <n v="0"/>
    <x v="99"/>
    <n v="552400021"/>
    <x v="2"/>
    <x v="416"/>
    <x v="0"/>
    <s v="Activa"/>
    <x v="5"/>
    <x v="1"/>
    <x v="1"/>
    <s v="Institutos Tecnológicos Federales"/>
    <s v="ORGANISMO DESCONCENTRADO DE LA SECRETARÍA DE EDUCACIÓN PÚBLICA"/>
    <x v="0"/>
    <n v="0"/>
    <n v="0"/>
    <n v="0"/>
    <n v="0"/>
    <n v="0"/>
    <n v="0"/>
    <n v="95"/>
    <n v="46"/>
    <n v="141"/>
    <n v="95"/>
    <n v="46"/>
    <n v="141"/>
  </r>
  <r>
    <s v="08MSU0600B"/>
    <x v="44"/>
    <s v="08DIT0003R"/>
    <n v="0"/>
    <x v="99"/>
    <n v="553100004"/>
    <x v="2"/>
    <x v="258"/>
    <x v="0"/>
    <s v="Activa"/>
    <x v="5"/>
    <x v="1"/>
    <x v="1"/>
    <s v="Institutos Tecnológicos Federales"/>
    <s v="ORGANISMO DESCONCENTRADO DE LA SECRETARÍA DE EDUCACIÓN PÚBLICA"/>
    <x v="0"/>
    <n v="9"/>
    <n v="17"/>
    <n v="26"/>
    <n v="8"/>
    <n v="12"/>
    <n v="20"/>
    <n v="77"/>
    <n v="38"/>
    <n v="115"/>
    <n v="220"/>
    <n v="130"/>
    <n v="350"/>
  </r>
  <r>
    <s v="08MSU0642A"/>
    <x v="45"/>
    <s v="08PSU4977L"/>
    <n v="1"/>
    <x v="100"/>
    <n v="731100050"/>
    <x v="1"/>
    <x v="417"/>
    <x v="0"/>
    <s v="Activa"/>
    <x v="1"/>
    <x v="0"/>
    <x v="0"/>
    <s v="Universidades Particulares"/>
    <s v="PARTICULAR"/>
    <x v="2"/>
    <n v="1"/>
    <n v="0"/>
    <n v="1"/>
    <n v="1"/>
    <n v="0"/>
    <n v="1"/>
    <n v="2"/>
    <n v="2"/>
    <n v="4"/>
    <n v="4"/>
    <n v="12"/>
    <n v="16"/>
  </r>
  <r>
    <s v="08MSU0642A"/>
    <x v="45"/>
    <s v="08PSU4977L"/>
    <n v="0"/>
    <x v="100"/>
    <n v="731100091"/>
    <x v="1"/>
    <x v="418"/>
    <x v="0"/>
    <s v="Activa"/>
    <x v="1"/>
    <x v="0"/>
    <x v="0"/>
    <s v="Universidades Particulares"/>
    <s v="PARTICULAR"/>
    <x v="2"/>
    <n v="0"/>
    <n v="1"/>
    <n v="1"/>
    <n v="0"/>
    <n v="1"/>
    <n v="1"/>
    <n v="0"/>
    <n v="1"/>
    <n v="1"/>
    <n v="1"/>
    <n v="1"/>
    <n v="2"/>
  </r>
  <r>
    <s v="08MSU0680D"/>
    <x v="46"/>
    <s v="08DIT0004Q"/>
    <n v="1"/>
    <x v="101"/>
    <n v="533502015"/>
    <x v="1"/>
    <x v="20"/>
    <x v="0"/>
    <s v="Activa"/>
    <x v="4"/>
    <x v="1"/>
    <x v="1"/>
    <s v="Institutos Tecnológicos Federales"/>
    <s v="ORGANISMO DESCONCENTRADO DE LA SECRETARÍA DE EDUCACIÓN PÚBLICA"/>
    <x v="0"/>
    <n v="16"/>
    <n v="29"/>
    <n v="45"/>
    <n v="5"/>
    <n v="21"/>
    <n v="26"/>
    <n v="68"/>
    <n v="105"/>
    <n v="173"/>
    <n v="164"/>
    <n v="276"/>
    <n v="440"/>
  </r>
  <r>
    <s v="08MSU0680D"/>
    <x v="46"/>
    <s v="08DIT0004Q"/>
    <n v="0"/>
    <x v="101"/>
    <n v="544100053"/>
    <x v="4"/>
    <x v="244"/>
    <x v="0"/>
    <s v="Liquidacion"/>
    <x v="4"/>
    <x v="1"/>
    <x v="1"/>
    <s v="Institutos Tecnológicos Federales"/>
    <s v="ORGANISMO DESCONCENTRADO DE LA SECRETARÍA DE EDUCACIÓN PÚBLICA"/>
    <x v="0"/>
    <n v="0"/>
    <n v="0"/>
    <n v="0"/>
    <n v="3"/>
    <n v="1"/>
    <n v="4"/>
    <n v="0"/>
    <n v="0"/>
    <n v="0"/>
    <n v="1"/>
    <n v="2"/>
    <n v="3"/>
  </r>
  <r>
    <s v="08MSU0680D"/>
    <x v="46"/>
    <s v="08DIT0004Q"/>
    <n v="0"/>
    <x v="101"/>
    <n v="551100030"/>
    <x v="2"/>
    <x v="21"/>
    <x v="0"/>
    <s v="Activa"/>
    <x v="4"/>
    <x v="1"/>
    <x v="1"/>
    <s v="Institutos Tecnológicos Federales"/>
    <s v="ORGANISMO DESCONCENTRADO DE LA SECRETARÍA DE EDUCACIÓN PÚBLICA"/>
    <x v="0"/>
    <n v="3"/>
    <n v="1"/>
    <n v="4"/>
    <n v="9"/>
    <n v="8"/>
    <n v="17"/>
    <n v="0"/>
    <n v="0"/>
    <n v="0"/>
    <n v="2"/>
    <n v="0"/>
    <n v="2"/>
  </r>
  <r>
    <s v="08MSU0680D"/>
    <x v="46"/>
    <s v="08DIT0004Q"/>
    <n v="0"/>
    <x v="101"/>
    <n v="551100030"/>
    <x v="2"/>
    <x v="21"/>
    <x v="0"/>
    <s v="Activa"/>
    <x v="4"/>
    <x v="1"/>
    <x v="1"/>
    <s v="Institutos Tecnológicos Federales"/>
    <s v="ORGANISMO DESCONCENTRADO DE LA SECRETARÍA DE EDUCACIÓN PÚBLICA"/>
    <x v="0"/>
    <n v="9"/>
    <n v="22"/>
    <n v="31"/>
    <n v="13"/>
    <n v="16"/>
    <n v="29"/>
    <n v="122"/>
    <n v="51"/>
    <n v="173"/>
    <n v="390"/>
    <n v="199"/>
    <n v="589"/>
  </r>
  <r>
    <s v="08MSU0680D"/>
    <x v="46"/>
    <s v="08DIT0004Q"/>
    <n v="0"/>
    <x v="101"/>
    <n v="551200009"/>
    <x v="2"/>
    <x v="28"/>
    <x v="0"/>
    <s v="Activa"/>
    <x v="4"/>
    <x v="1"/>
    <x v="1"/>
    <s v="Institutos Tecnológicos Federales"/>
    <s v="ORGANISMO DESCONCENTRADO DE LA SECRETARÍA DE EDUCACIÓN PÚBLICA"/>
    <x v="0"/>
    <n v="9"/>
    <n v="0"/>
    <n v="9"/>
    <n v="21"/>
    <n v="1"/>
    <n v="22"/>
    <n v="0"/>
    <n v="0"/>
    <n v="0"/>
    <n v="10"/>
    <n v="0"/>
    <n v="10"/>
  </r>
  <r>
    <s v="08MSU0680D"/>
    <x v="46"/>
    <s v="08DIT0004Q"/>
    <n v="0"/>
    <x v="101"/>
    <n v="551200021"/>
    <x v="2"/>
    <x v="23"/>
    <x v="0"/>
    <s v="Activa"/>
    <x v="4"/>
    <x v="1"/>
    <x v="1"/>
    <s v="Institutos Tecnológicos Federales"/>
    <s v="ORGANISMO DESCONCENTRADO DE LA SECRETARÍA DE EDUCACIÓN PÚBLICA"/>
    <x v="0"/>
    <n v="40"/>
    <n v="2"/>
    <n v="42"/>
    <n v="17"/>
    <n v="1"/>
    <n v="18"/>
    <n v="106"/>
    <n v="12"/>
    <n v="118"/>
    <n v="417"/>
    <n v="34"/>
    <n v="451"/>
  </r>
  <r>
    <s v="08MSU0680D"/>
    <x v="46"/>
    <s v="08DIT0004Q"/>
    <n v="0"/>
    <x v="101"/>
    <n v="551200025"/>
    <x v="2"/>
    <x v="60"/>
    <x v="0"/>
    <s v="Activa"/>
    <x v="4"/>
    <x v="1"/>
    <x v="1"/>
    <s v="Institutos Tecnológicos Federales"/>
    <s v="ORGANISMO DESCONCENTRADO DE LA SECRETARÍA DE EDUCACIÓN PÚBLICA"/>
    <x v="0"/>
    <n v="0"/>
    <n v="0"/>
    <n v="0"/>
    <n v="0"/>
    <n v="0"/>
    <n v="0"/>
    <n v="35"/>
    <n v="14"/>
    <n v="49"/>
    <n v="71"/>
    <n v="29"/>
    <n v="100"/>
  </r>
  <r>
    <s v="08MSU0680D"/>
    <x v="46"/>
    <s v="08DIT0004Q"/>
    <n v="0"/>
    <x v="101"/>
    <n v="551300078"/>
    <x v="2"/>
    <x v="24"/>
    <x v="0"/>
    <s v="Activa"/>
    <x v="4"/>
    <x v="1"/>
    <x v="1"/>
    <s v="Institutos Tecnológicos Federales"/>
    <s v="ORGANISMO DESCONCENTRADO DE LA SECRETARÍA DE EDUCACIÓN PÚBLICA"/>
    <x v="0"/>
    <n v="0"/>
    <n v="0"/>
    <n v="0"/>
    <n v="9"/>
    <n v="1"/>
    <n v="10"/>
    <n v="0"/>
    <n v="0"/>
    <n v="0"/>
    <n v="1"/>
    <n v="0"/>
    <n v="1"/>
  </r>
  <r>
    <s v="08MSU0680D"/>
    <x v="46"/>
    <s v="08DIT0004Q"/>
    <n v="0"/>
    <x v="101"/>
    <n v="551300078"/>
    <x v="2"/>
    <x v="24"/>
    <x v="0"/>
    <s v="Activa"/>
    <x v="4"/>
    <x v="1"/>
    <x v="1"/>
    <s v="Institutos Tecnológicos Federales"/>
    <s v="ORGANISMO DESCONCENTRADO DE LA SECRETARÍA DE EDUCACIÓN PÚBLICA"/>
    <x v="0"/>
    <n v="26"/>
    <n v="7"/>
    <n v="33"/>
    <n v="11"/>
    <n v="6"/>
    <n v="17"/>
    <n v="62"/>
    <n v="20"/>
    <n v="82"/>
    <n v="196"/>
    <n v="62"/>
    <n v="258"/>
  </r>
  <r>
    <s v="08MSU0680D"/>
    <x v="46"/>
    <s v="08DIT0004Q"/>
    <n v="0"/>
    <x v="101"/>
    <n v="551700079"/>
    <x v="2"/>
    <x v="247"/>
    <x v="0"/>
    <s v="Activa"/>
    <x v="4"/>
    <x v="1"/>
    <x v="1"/>
    <s v="Institutos Tecnológicos Federales"/>
    <s v="ORGANISMO DESCONCENTRADO DE LA SECRETARÍA DE EDUCACIÓN PÚBLICA"/>
    <x v="0"/>
    <n v="18"/>
    <n v="11"/>
    <n v="29"/>
    <n v="12"/>
    <n v="7"/>
    <n v="19"/>
    <n v="0"/>
    <n v="0"/>
    <n v="0"/>
    <n v="41"/>
    <n v="18"/>
    <n v="59"/>
  </r>
  <r>
    <s v="08MSU0683A"/>
    <x v="47"/>
    <s v="08OSU0001E"/>
    <n v="1"/>
    <x v="102"/>
    <n v="534100060"/>
    <x v="1"/>
    <x v="419"/>
    <x v="0"/>
    <s v="Activa"/>
    <x v="1"/>
    <x v="1"/>
    <x v="3"/>
    <s v="Servicios de Seguridad  Pública"/>
    <s v="PROCURADURÍA GENERAL DE JUSTICIA DEL ESTADO"/>
    <x v="0"/>
    <n v="28"/>
    <n v="6"/>
    <n v="34"/>
    <n v="26"/>
    <n v="6"/>
    <n v="32"/>
    <n v="15"/>
    <n v="4"/>
    <n v="19"/>
    <n v="123"/>
    <n v="28"/>
    <n v="151"/>
  </r>
  <r>
    <s v="08MSU0683A"/>
    <x v="47"/>
    <s v="08OSU0001E"/>
    <n v="0"/>
    <x v="102"/>
    <n v="534200019"/>
    <x v="1"/>
    <x v="420"/>
    <x v="0"/>
    <s v="Activa"/>
    <x v="1"/>
    <x v="1"/>
    <x v="3"/>
    <s v="Servicios de Seguridad  Pública"/>
    <s v="PROCURADURÍA GENERAL DE JUSTICIA DEL ESTADO"/>
    <x v="0"/>
    <n v="82"/>
    <n v="35"/>
    <n v="117"/>
    <n v="95"/>
    <n v="41"/>
    <n v="136"/>
    <n v="63"/>
    <n v="35"/>
    <n v="98"/>
    <n v="212"/>
    <n v="103"/>
    <n v="315"/>
  </r>
  <r>
    <s v="08MSU0683A"/>
    <x v="47"/>
    <s v="08OSU0001E"/>
    <n v="0"/>
    <x v="102"/>
    <n v="553200055"/>
    <x v="2"/>
    <x v="421"/>
    <x v="2"/>
    <s v="Liquidacion"/>
    <x v="1"/>
    <x v="1"/>
    <x v="3"/>
    <s v="Servicios de Seguridad  Pública"/>
    <s v="PROCURADURÍA GENERAL DE JUSTICIA DEL ESTADO"/>
    <x v="0"/>
    <n v="0"/>
    <n v="0"/>
    <n v="0"/>
    <n v="3"/>
    <n v="0"/>
    <n v="3"/>
    <n v="0"/>
    <n v="0"/>
    <n v="0"/>
    <n v="0"/>
    <n v="0"/>
    <n v="0"/>
  </r>
  <r>
    <s v="08MSU0683A"/>
    <x v="47"/>
    <s v="08OSU0001E"/>
    <n v="0"/>
    <x v="102"/>
    <n v="731200163"/>
    <x v="1"/>
    <x v="422"/>
    <x v="2"/>
    <s v="Activa"/>
    <x v="1"/>
    <x v="1"/>
    <x v="3"/>
    <s v="Servicios de Seguridad  Pública"/>
    <s v="PROCURADURÍA GENERAL DE JUSTICIA DEL ESTADO"/>
    <x v="2"/>
    <n v="12"/>
    <n v="27"/>
    <n v="39"/>
    <n v="14"/>
    <n v="25"/>
    <n v="39"/>
    <n v="9"/>
    <n v="20"/>
    <n v="29"/>
    <n v="48"/>
    <n v="84"/>
    <n v="132"/>
  </r>
  <r>
    <s v="08MSU0683A"/>
    <x v="47"/>
    <s v="08OSU0001E"/>
    <n v="0"/>
    <x v="102"/>
    <n v="784100016"/>
    <x v="6"/>
    <x v="423"/>
    <x v="0"/>
    <s v="Activa"/>
    <x v="1"/>
    <x v="1"/>
    <x v="3"/>
    <s v="Servicios de Seguridad  Pública"/>
    <s v="PROCURADURÍA GENERAL DE JUSTICIA DEL ESTADO"/>
    <x v="2"/>
    <n v="46"/>
    <n v="54"/>
    <n v="100"/>
    <n v="44"/>
    <n v="53"/>
    <n v="97"/>
    <n v="0"/>
    <n v="0"/>
    <n v="0"/>
    <n v="25"/>
    <n v="30"/>
    <n v="55"/>
  </r>
  <r>
    <s v="08MSU0683A"/>
    <x v="47"/>
    <s v="08OSU0001E"/>
    <n v="0"/>
    <x v="102"/>
    <n v="784100020"/>
    <x v="6"/>
    <x v="424"/>
    <x v="0"/>
    <s v="Liquidacion"/>
    <x v="1"/>
    <x v="1"/>
    <x v="3"/>
    <s v="Servicios de Seguridad  Pública"/>
    <s v="PROCURADURÍA GENERAL DE JUSTICIA DEL ESTADO"/>
    <x v="2"/>
    <n v="0"/>
    <n v="0"/>
    <n v="0"/>
    <n v="4"/>
    <n v="4"/>
    <n v="8"/>
    <n v="0"/>
    <n v="0"/>
    <n v="0"/>
    <n v="0"/>
    <n v="0"/>
    <n v="0"/>
  </r>
  <r>
    <s v="08MSU0684Z"/>
    <x v="48"/>
    <s v="08PSU4997Z"/>
    <n v="1"/>
    <x v="103"/>
    <n v="511100055"/>
    <x v="3"/>
    <x v="425"/>
    <x v="0"/>
    <s v="Activa"/>
    <x v="0"/>
    <x v="0"/>
    <x v="0"/>
    <s v="Universidades Particulares"/>
    <s v="PARTICULAR"/>
    <x v="0"/>
    <n v="7"/>
    <n v="38"/>
    <n v="45"/>
    <n v="30"/>
    <n v="118"/>
    <n v="148"/>
    <n v="4"/>
    <n v="80"/>
    <n v="84"/>
    <n v="30"/>
    <n v="276"/>
    <n v="306"/>
  </r>
  <r>
    <s v="08MSU0684Z"/>
    <x v="48"/>
    <s v="08PSU4997Z"/>
    <n v="0"/>
    <x v="103"/>
    <n v="531000013"/>
    <x v="1"/>
    <x v="426"/>
    <x v="0"/>
    <s v="Activa"/>
    <x v="0"/>
    <x v="0"/>
    <x v="0"/>
    <s v="Universidades Particulares"/>
    <s v="PARTICULAR"/>
    <x v="0"/>
    <n v="0"/>
    <n v="0"/>
    <n v="0"/>
    <n v="0"/>
    <n v="0"/>
    <n v="0"/>
    <n v="172"/>
    <n v="208"/>
    <n v="380"/>
    <n v="339"/>
    <n v="441"/>
    <n v="780"/>
  </r>
  <r>
    <s v="08MSU0684Z"/>
    <x v="48"/>
    <s v="08PSU4997Z"/>
    <n v="0"/>
    <x v="103"/>
    <n v="531100014"/>
    <x v="1"/>
    <x v="30"/>
    <x v="0"/>
    <s v="Activa"/>
    <x v="0"/>
    <x v="0"/>
    <x v="0"/>
    <s v="Universidades Particulares"/>
    <s v="PARTICULAR"/>
    <x v="0"/>
    <n v="31"/>
    <n v="71"/>
    <n v="102"/>
    <n v="30"/>
    <n v="40"/>
    <n v="70"/>
    <n v="0"/>
    <n v="0"/>
    <n v="0"/>
    <n v="27"/>
    <n v="57"/>
    <n v="84"/>
  </r>
  <r>
    <s v="08MSU0684Z"/>
    <x v="48"/>
    <s v="08PSU4997Z"/>
    <n v="0"/>
    <x v="103"/>
    <n v="533400037"/>
    <x v="1"/>
    <x v="14"/>
    <x v="0"/>
    <s v="Activa"/>
    <x v="0"/>
    <x v="0"/>
    <x v="0"/>
    <s v="Universidades Particulares"/>
    <s v="PARTICULAR"/>
    <x v="0"/>
    <n v="7"/>
    <n v="14"/>
    <n v="21"/>
    <n v="0"/>
    <n v="0"/>
    <n v="0"/>
    <n v="13"/>
    <n v="22"/>
    <n v="35"/>
    <n v="40"/>
    <n v="101"/>
    <n v="141"/>
  </r>
  <r>
    <s v="08MSU0684Z"/>
    <x v="48"/>
    <s v="08PSU4997Z"/>
    <n v="0"/>
    <x v="103"/>
    <n v="533502023"/>
    <x v="1"/>
    <x v="15"/>
    <x v="0"/>
    <s v="Activa"/>
    <x v="0"/>
    <x v="0"/>
    <x v="0"/>
    <s v="Universidades Particulares"/>
    <s v="PARTICULAR"/>
    <x v="0"/>
    <n v="75"/>
    <n v="54"/>
    <n v="129"/>
    <n v="54"/>
    <n v="45"/>
    <n v="99"/>
    <n v="85"/>
    <n v="144"/>
    <n v="229"/>
    <n v="219"/>
    <n v="351"/>
    <n v="570"/>
  </r>
  <r>
    <s v="08MSU0684Z"/>
    <x v="48"/>
    <s v="08PSU4997Z"/>
    <n v="0"/>
    <x v="103"/>
    <n v="533508355"/>
    <x v="1"/>
    <x v="427"/>
    <x v="0"/>
    <s v="Activa"/>
    <x v="0"/>
    <x v="0"/>
    <x v="0"/>
    <s v="Universidades Particulares"/>
    <s v="PARTICULAR"/>
    <x v="0"/>
    <n v="0"/>
    <n v="0"/>
    <n v="0"/>
    <n v="0"/>
    <n v="0"/>
    <n v="0"/>
    <n v="23"/>
    <n v="19"/>
    <n v="42"/>
    <n v="59"/>
    <n v="69"/>
    <n v="128"/>
  </r>
  <r>
    <s v="08MSU0684Z"/>
    <x v="48"/>
    <s v="08PSU4997Z"/>
    <n v="0"/>
    <x v="103"/>
    <n v="534100012"/>
    <x v="1"/>
    <x v="5"/>
    <x v="0"/>
    <s v="Activa"/>
    <x v="0"/>
    <x v="0"/>
    <x v="0"/>
    <s v="Universidades Particulares"/>
    <s v="PARTICULAR"/>
    <x v="0"/>
    <n v="40"/>
    <n v="29"/>
    <n v="69"/>
    <n v="27"/>
    <n v="45"/>
    <n v="72"/>
    <n v="56"/>
    <n v="77"/>
    <n v="133"/>
    <n v="195"/>
    <n v="217"/>
    <n v="412"/>
  </r>
  <r>
    <s v="08MSU0684Z"/>
    <x v="48"/>
    <s v="08PSU4997Z"/>
    <n v="0"/>
    <x v="103"/>
    <n v="534200007"/>
    <x v="1"/>
    <x v="314"/>
    <x v="0"/>
    <s v="Activa"/>
    <x v="0"/>
    <x v="0"/>
    <x v="0"/>
    <s v="Universidades Particulares"/>
    <s v="PARTICULAR"/>
    <x v="0"/>
    <n v="71"/>
    <n v="60"/>
    <n v="131"/>
    <n v="55"/>
    <n v="53"/>
    <n v="108"/>
    <n v="0"/>
    <n v="0"/>
    <n v="0"/>
    <n v="96"/>
    <n v="108"/>
    <n v="204"/>
  </r>
  <r>
    <s v="08MSU0684Z"/>
    <x v="48"/>
    <s v="08PSU4997Z"/>
    <n v="0"/>
    <x v="103"/>
    <n v="544100087"/>
    <x v="4"/>
    <x v="17"/>
    <x v="0"/>
    <s v="Activa"/>
    <x v="0"/>
    <x v="0"/>
    <x v="0"/>
    <s v="Universidades Particulares"/>
    <s v="PARTICULAR"/>
    <x v="0"/>
    <n v="37"/>
    <n v="14"/>
    <n v="51"/>
    <n v="0"/>
    <n v="0"/>
    <n v="0"/>
    <n v="14"/>
    <n v="6"/>
    <n v="20"/>
    <n v="37"/>
    <n v="11"/>
    <n v="48"/>
  </r>
  <r>
    <s v="08MSU0684Z"/>
    <x v="48"/>
    <s v="08PSU4997Z"/>
    <n v="0"/>
    <x v="103"/>
    <n v="551100115"/>
    <x v="2"/>
    <x v="428"/>
    <x v="0"/>
    <s v="Activa"/>
    <x v="0"/>
    <x v="0"/>
    <x v="0"/>
    <s v="Universidades Particulares"/>
    <s v="PARTICULAR"/>
    <x v="0"/>
    <n v="26"/>
    <n v="9"/>
    <n v="35"/>
    <n v="20"/>
    <n v="15"/>
    <n v="35"/>
    <n v="115"/>
    <n v="60"/>
    <n v="175"/>
    <n v="390"/>
    <n v="170"/>
    <n v="560"/>
  </r>
  <r>
    <s v="08MSU0684Z"/>
    <x v="48"/>
    <s v="08PSU4997Z"/>
    <n v="0"/>
    <x v="103"/>
    <n v="711200062"/>
    <x v="3"/>
    <x v="429"/>
    <x v="0"/>
    <s v="Activa"/>
    <x v="0"/>
    <x v="0"/>
    <x v="0"/>
    <s v="Universidades Particulares"/>
    <s v="PARTICULAR"/>
    <x v="2"/>
    <n v="0"/>
    <n v="0"/>
    <n v="0"/>
    <n v="0"/>
    <n v="0"/>
    <n v="0"/>
    <n v="6"/>
    <n v="27"/>
    <n v="33"/>
    <n v="7"/>
    <n v="37"/>
    <n v="44"/>
  </r>
  <r>
    <s v="08MSU0684Z"/>
    <x v="48"/>
    <s v="08PSU4997Z"/>
    <n v="0"/>
    <x v="103"/>
    <n v="733502222"/>
    <x v="1"/>
    <x v="430"/>
    <x v="0"/>
    <s v="Activa"/>
    <x v="0"/>
    <x v="0"/>
    <x v="0"/>
    <s v="Universidades Particulares"/>
    <s v="PARTICULAR"/>
    <x v="2"/>
    <n v="10"/>
    <n v="1"/>
    <n v="11"/>
    <n v="10"/>
    <n v="1"/>
    <n v="11"/>
    <n v="15"/>
    <n v="30"/>
    <n v="45"/>
    <n v="54"/>
    <n v="40"/>
    <n v="94"/>
  </r>
  <r>
    <s v="08MSU0684Z"/>
    <x v="48"/>
    <s v="08PSU4997Z"/>
    <n v="0"/>
    <x v="103"/>
    <n v="734100034"/>
    <x v="1"/>
    <x v="431"/>
    <x v="0"/>
    <s v="Activa"/>
    <x v="0"/>
    <x v="0"/>
    <x v="0"/>
    <s v="Universidades Particulares"/>
    <s v="PARTICULAR"/>
    <x v="2"/>
    <n v="0"/>
    <n v="0"/>
    <n v="0"/>
    <n v="0"/>
    <n v="0"/>
    <n v="0"/>
    <n v="4"/>
    <n v="9"/>
    <n v="13"/>
    <n v="16"/>
    <n v="16"/>
    <n v="32"/>
  </r>
  <r>
    <s v="08MSU0684Z"/>
    <x v="48"/>
    <s v="08PSU4997Z"/>
    <n v="0"/>
    <x v="103"/>
    <n v="734200006"/>
    <x v="1"/>
    <x v="432"/>
    <x v="0"/>
    <s v="Activa"/>
    <x v="0"/>
    <x v="0"/>
    <x v="0"/>
    <s v="Universidades Particulares"/>
    <s v="PARTICULAR"/>
    <x v="2"/>
    <n v="9"/>
    <n v="7"/>
    <n v="16"/>
    <n v="9"/>
    <n v="7"/>
    <n v="16"/>
    <n v="33"/>
    <n v="40"/>
    <n v="73"/>
    <n v="53"/>
    <n v="53"/>
    <n v="106"/>
  </r>
  <r>
    <s v="08MSU0684Z"/>
    <x v="48"/>
    <s v="08PSU5035B"/>
    <n v="1"/>
    <x v="104"/>
    <n v="511100055"/>
    <x v="3"/>
    <x v="425"/>
    <x v="0"/>
    <s v="Activa"/>
    <x v="7"/>
    <x v="0"/>
    <x v="0"/>
    <s v="Universidades Particulares"/>
    <s v="PARTICULAR"/>
    <x v="0"/>
    <n v="5"/>
    <n v="38"/>
    <n v="43"/>
    <n v="0"/>
    <n v="0"/>
    <n v="0"/>
    <n v="8"/>
    <n v="54"/>
    <n v="62"/>
    <n v="14"/>
    <n v="109"/>
    <n v="123"/>
  </r>
  <r>
    <s v="08MSU0684Z"/>
    <x v="48"/>
    <s v="08PSU5035B"/>
    <n v="0"/>
    <x v="104"/>
    <n v="531100049"/>
    <x v="1"/>
    <x v="311"/>
    <x v="0"/>
    <s v="Activa"/>
    <x v="7"/>
    <x v="0"/>
    <x v="0"/>
    <s v="Universidades Particulares"/>
    <s v="PARTICULAR"/>
    <x v="0"/>
    <n v="0"/>
    <n v="3"/>
    <n v="3"/>
    <n v="0"/>
    <n v="1"/>
    <n v="1"/>
    <n v="2"/>
    <n v="12"/>
    <n v="14"/>
    <n v="9"/>
    <n v="24"/>
    <n v="33"/>
  </r>
  <r>
    <s v="08MSU0684Z"/>
    <x v="48"/>
    <s v="08PSU5035B"/>
    <n v="0"/>
    <x v="104"/>
    <n v="533502023"/>
    <x v="1"/>
    <x v="15"/>
    <x v="0"/>
    <s v="Activa"/>
    <x v="7"/>
    <x v="0"/>
    <x v="0"/>
    <s v="Universidades Particulares"/>
    <s v="PARTICULAR"/>
    <x v="0"/>
    <n v="2"/>
    <n v="5"/>
    <n v="7"/>
    <n v="0"/>
    <n v="0"/>
    <n v="0"/>
    <n v="5"/>
    <n v="9"/>
    <n v="14"/>
    <n v="11"/>
    <n v="12"/>
    <n v="23"/>
  </r>
  <r>
    <s v="08MSU0684Z"/>
    <x v="48"/>
    <s v="08PSU5035B"/>
    <n v="0"/>
    <x v="104"/>
    <n v="534100012"/>
    <x v="1"/>
    <x v="5"/>
    <x v="0"/>
    <s v="Activa"/>
    <x v="7"/>
    <x v="0"/>
    <x v="0"/>
    <s v="Universidades Particulares"/>
    <s v="PARTICULAR"/>
    <x v="0"/>
    <n v="6"/>
    <n v="20"/>
    <n v="26"/>
    <n v="0"/>
    <n v="0"/>
    <n v="0"/>
    <n v="12"/>
    <n v="27"/>
    <n v="39"/>
    <n v="28"/>
    <n v="48"/>
    <n v="76"/>
  </r>
  <r>
    <s v="08MSU0684Z"/>
    <x v="48"/>
    <s v="08PSU5035B"/>
    <n v="0"/>
    <x v="104"/>
    <n v="534200007"/>
    <x v="1"/>
    <x v="314"/>
    <x v="0"/>
    <s v="Activa"/>
    <x v="7"/>
    <x v="0"/>
    <x v="0"/>
    <s v="Universidades Particulares"/>
    <s v="PARTICULAR"/>
    <x v="0"/>
    <n v="4"/>
    <n v="3"/>
    <n v="7"/>
    <n v="1"/>
    <n v="5"/>
    <n v="6"/>
    <n v="13"/>
    <n v="13"/>
    <n v="26"/>
    <n v="29"/>
    <n v="21"/>
    <n v="50"/>
  </r>
  <r>
    <s v="08MSU0684Z"/>
    <x v="48"/>
    <s v="08PSU5035B"/>
    <n v="0"/>
    <x v="104"/>
    <n v="551100112"/>
    <x v="2"/>
    <x v="433"/>
    <x v="0"/>
    <s v="Activa"/>
    <x v="7"/>
    <x v="0"/>
    <x v="0"/>
    <s v="Universidades Particulares"/>
    <s v="PARTICULAR"/>
    <x v="0"/>
    <n v="15"/>
    <n v="2"/>
    <n v="17"/>
    <n v="0"/>
    <n v="0"/>
    <n v="0"/>
    <n v="27"/>
    <n v="15"/>
    <n v="42"/>
    <n v="64"/>
    <n v="24"/>
    <n v="88"/>
  </r>
  <r>
    <s v="08MSU0684Z"/>
    <x v="48"/>
    <s v="08PSU5036A"/>
    <n v="1"/>
    <x v="105"/>
    <n v="511100055"/>
    <x v="3"/>
    <x v="425"/>
    <x v="0"/>
    <s v="Activa"/>
    <x v="8"/>
    <x v="0"/>
    <x v="0"/>
    <s v="Universidades Particulares"/>
    <s v="PARTICULAR"/>
    <x v="0"/>
    <n v="14"/>
    <n v="83"/>
    <n v="97"/>
    <n v="0"/>
    <n v="0"/>
    <n v="0"/>
    <n v="17"/>
    <n v="78"/>
    <n v="95"/>
    <n v="59"/>
    <n v="266"/>
    <n v="325"/>
  </r>
  <r>
    <s v="08MSU0684Z"/>
    <x v="48"/>
    <s v="08PSU5036A"/>
    <n v="0"/>
    <x v="105"/>
    <n v="531100049"/>
    <x v="1"/>
    <x v="311"/>
    <x v="0"/>
    <s v="Activa"/>
    <x v="8"/>
    <x v="0"/>
    <x v="0"/>
    <s v="Universidades Particulares"/>
    <s v="PARTICULAR"/>
    <x v="0"/>
    <n v="7"/>
    <n v="37"/>
    <n v="44"/>
    <n v="3"/>
    <n v="1"/>
    <n v="4"/>
    <n v="3"/>
    <n v="12"/>
    <n v="15"/>
    <n v="37"/>
    <n v="97"/>
    <n v="134"/>
  </r>
  <r>
    <s v="08MSU0684Z"/>
    <x v="48"/>
    <s v="08PSU5036A"/>
    <n v="0"/>
    <x v="105"/>
    <n v="533502023"/>
    <x v="1"/>
    <x v="15"/>
    <x v="0"/>
    <s v="Activa"/>
    <x v="8"/>
    <x v="0"/>
    <x v="0"/>
    <s v="Universidades Particulares"/>
    <s v="PARTICULAR"/>
    <x v="0"/>
    <n v="4"/>
    <n v="14"/>
    <n v="18"/>
    <n v="2"/>
    <n v="3"/>
    <n v="5"/>
    <n v="34"/>
    <n v="30"/>
    <n v="64"/>
    <n v="75"/>
    <n v="105"/>
    <n v="180"/>
  </r>
  <r>
    <s v="08MSU0684Z"/>
    <x v="48"/>
    <s v="08PSU5036A"/>
    <n v="0"/>
    <x v="105"/>
    <n v="533508355"/>
    <x v="1"/>
    <x v="427"/>
    <x v="0"/>
    <s v="Activa"/>
    <x v="8"/>
    <x v="0"/>
    <x v="0"/>
    <s v="Universidades Particulares"/>
    <s v="PARTICULAR"/>
    <x v="0"/>
    <n v="0"/>
    <n v="0"/>
    <n v="0"/>
    <n v="0"/>
    <n v="0"/>
    <n v="0"/>
    <n v="4"/>
    <n v="10"/>
    <n v="14"/>
    <n v="13"/>
    <n v="20"/>
    <n v="33"/>
  </r>
  <r>
    <s v="08MSU0684Z"/>
    <x v="48"/>
    <s v="08PSU5036A"/>
    <n v="0"/>
    <x v="105"/>
    <n v="534100012"/>
    <x v="1"/>
    <x v="5"/>
    <x v="0"/>
    <s v="Activa"/>
    <x v="8"/>
    <x v="0"/>
    <x v="0"/>
    <s v="Universidades Particulares"/>
    <s v="PARTICULAR"/>
    <x v="0"/>
    <n v="33"/>
    <n v="20"/>
    <n v="53"/>
    <n v="1"/>
    <n v="4"/>
    <n v="5"/>
    <n v="47"/>
    <n v="44"/>
    <n v="91"/>
    <n v="126"/>
    <n v="141"/>
    <n v="267"/>
  </r>
  <r>
    <s v="08MSU0684Z"/>
    <x v="48"/>
    <s v="08PSU5036A"/>
    <n v="0"/>
    <x v="105"/>
    <n v="534200007"/>
    <x v="1"/>
    <x v="314"/>
    <x v="0"/>
    <s v="Activa"/>
    <x v="8"/>
    <x v="0"/>
    <x v="0"/>
    <s v="Universidades Particulares"/>
    <s v="PARTICULAR"/>
    <x v="0"/>
    <n v="46"/>
    <n v="13"/>
    <n v="59"/>
    <n v="7"/>
    <n v="4"/>
    <n v="11"/>
    <n v="45"/>
    <n v="26"/>
    <n v="71"/>
    <n v="118"/>
    <n v="66"/>
    <n v="184"/>
  </r>
  <r>
    <s v="08MSU0684Z"/>
    <x v="48"/>
    <s v="08PSU5036A"/>
    <n v="0"/>
    <x v="105"/>
    <n v="551100112"/>
    <x v="2"/>
    <x v="433"/>
    <x v="0"/>
    <s v="Activa"/>
    <x v="8"/>
    <x v="0"/>
    <x v="0"/>
    <s v="Universidades Particulares"/>
    <s v="PARTICULAR"/>
    <x v="0"/>
    <n v="12"/>
    <n v="4"/>
    <n v="16"/>
    <n v="6"/>
    <n v="3"/>
    <n v="9"/>
    <n v="26"/>
    <n v="7"/>
    <n v="33"/>
    <n v="70"/>
    <n v="26"/>
    <n v="96"/>
  </r>
  <r>
    <s v="08MSU0684Z"/>
    <x v="48"/>
    <s v="08PSU5037Z"/>
    <n v="1"/>
    <x v="106"/>
    <n v="511100055"/>
    <x v="3"/>
    <x v="425"/>
    <x v="0"/>
    <s v="Activa"/>
    <x v="16"/>
    <x v="0"/>
    <x v="0"/>
    <s v="Universidades Particulares"/>
    <s v="PARTICULAR"/>
    <x v="0"/>
    <n v="21"/>
    <n v="78"/>
    <n v="99"/>
    <n v="2"/>
    <n v="6"/>
    <n v="8"/>
    <n v="4"/>
    <n v="33"/>
    <n v="37"/>
    <n v="19"/>
    <n v="92"/>
    <n v="111"/>
  </r>
  <r>
    <s v="08MSU0684Z"/>
    <x v="48"/>
    <s v="08PSU5037Z"/>
    <n v="0"/>
    <x v="106"/>
    <n v="531100049"/>
    <x v="1"/>
    <x v="311"/>
    <x v="0"/>
    <s v="Activa"/>
    <x v="16"/>
    <x v="0"/>
    <x v="0"/>
    <s v="Universidades Particulares"/>
    <s v="PARTICULAR"/>
    <x v="0"/>
    <n v="4"/>
    <n v="18"/>
    <n v="22"/>
    <n v="0"/>
    <n v="7"/>
    <n v="7"/>
    <n v="9"/>
    <n v="17"/>
    <n v="26"/>
    <n v="21"/>
    <n v="55"/>
    <n v="76"/>
  </r>
  <r>
    <s v="08MSU0684Z"/>
    <x v="48"/>
    <s v="08PSU5037Z"/>
    <n v="0"/>
    <x v="106"/>
    <n v="533502023"/>
    <x v="1"/>
    <x v="15"/>
    <x v="0"/>
    <s v="Activa"/>
    <x v="16"/>
    <x v="0"/>
    <x v="0"/>
    <s v="Universidades Particulares"/>
    <s v="PARTICULAR"/>
    <x v="0"/>
    <n v="5"/>
    <n v="8"/>
    <n v="13"/>
    <n v="0"/>
    <n v="0"/>
    <n v="0"/>
    <n v="10"/>
    <n v="15"/>
    <n v="25"/>
    <n v="18"/>
    <n v="33"/>
    <n v="51"/>
  </r>
  <r>
    <s v="08MSU0684Z"/>
    <x v="48"/>
    <s v="08PSU5037Z"/>
    <n v="0"/>
    <x v="106"/>
    <n v="533508355"/>
    <x v="1"/>
    <x v="427"/>
    <x v="0"/>
    <s v="Activa"/>
    <x v="16"/>
    <x v="0"/>
    <x v="0"/>
    <s v="Universidades Particulares"/>
    <s v="PARTICULAR"/>
    <x v="0"/>
    <n v="0"/>
    <n v="0"/>
    <n v="0"/>
    <n v="0"/>
    <n v="0"/>
    <n v="0"/>
    <n v="8"/>
    <n v="4"/>
    <n v="12"/>
    <n v="12"/>
    <n v="9"/>
    <n v="21"/>
  </r>
  <r>
    <s v="08MSU0684Z"/>
    <x v="48"/>
    <s v="08PSU5037Z"/>
    <n v="0"/>
    <x v="106"/>
    <n v="534100012"/>
    <x v="1"/>
    <x v="5"/>
    <x v="0"/>
    <s v="Activa"/>
    <x v="16"/>
    <x v="0"/>
    <x v="0"/>
    <s v="Universidades Particulares"/>
    <s v="PARTICULAR"/>
    <x v="0"/>
    <n v="47"/>
    <n v="38"/>
    <n v="85"/>
    <n v="12"/>
    <n v="6"/>
    <n v="18"/>
    <n v="35"/>
    <n v="39"/>
    <n v="74"/>
    <n v="125"/>
    <n v="117"/>
    <n v="242"/>
  </r>
  <r>
    <s v="08MSU0684Z"/>
    <x v="48"/>
    <s v="08PSU5037Z"/>
    <n v="0"/>
    <x v="106"/>
    <n v="534200007"/>
    <x v="1"/>
    <x v="314"/>
    <x v="0"/>
    <s v="Activa"/>
    <x v="16"/>
    <x v="0"/>
    <x v="0"/>
    <s v="Universidades Particulares"/>
    <s v="PARTICULAR"/>
    <x v="0"/>
    <n v="25"/>
    <n v="25"/>
    <n v="50"/>
    <n v="12"/>
    <n v="5"/>
    <n v="17"/>
    <n v="37"/>
    <n v="20"/>
    <n v="57"/>
    <n v="86"/>
    <n v="51"/>
    <n v="137"/>
  </r>
  <r>
    <s v="08MSU0684Z"/>
    <x v="48"/>
    <s v="08PSU5037Z"/>
    <n v="0"/>
    <x v="106"/>
    <n v="551100112"/>
    <x v="2"/>
    <x v="433"/>
    <x v="0"/>
    <s v="Activa"/>
    <x v="16"/>
    <x v="0"/>
    <x v="0"/>
    <s v="Universidades Particulares"/>
    <s v="PARTICULAR"/>
    <x v="0"/>
    <n v="17"/>
    <n v="2"/>
    <n v="19"/>
    <n v="0"/>
    <n v="0"/>
    <n v="0"/>
    <n v="13"/>
    <n v="7"/>
    <n v="20"/>
    <n v="37"/>
    <n v="14"/>
    <n v="51"/>
  </r>
  <r>
    <s v="08MSU0684Z"/>
    <x v="48"/>
    <s v="08PSU5044J"/>
    <n v="1"/>
    <x v="107"/>
    <n v="511100031"/>
    <x v="3"/>
    <x v="434"/>
    <x v="0"/>
    <s v="Activa"/>
    <x v="9"/>
    <x v="0"/>
    <x v="0"/>
    <s v="Universidades Particulares"/>
    <s v="PARTICULAR"/>
    <x v="0"/>
    <n v="9"/>
    <n v="26"/>
    <n v="35"/>
    <n v="0"/>
    <n v="0"/>
    <n v="0"/>
    <n v="5"/>
    <n v="14"/>
    <n v="19"/>
    <n v="9"/>
    <n v="26"/>
    <n v="35"/>
  </r>
  <r>
    <s v="08MSU0684Z"/>
    <x v="48"/>
    <s v="08PSU5044J"/>
    <n v="0"/>
    <x v="107"/>
    <n v="531100049"/>
    <x v="1"/>
    <x v="311"/>
    <x v="0"/>
    <s v="Activa"/>
    <x v="9"/>
    <x v="0"/>
    <x v="0"/>
    <s v="Universidades Particulares"/>
    <s v="PARTICULAR"/>
    <x v="0"/>
    <n v="2"/>
    <n v="7"/>
    <n v="9"/>
    <n v="0"/>
    <n v="0"/>
    <n v="0"/>
    <n v="0"/>
    <n v="0"/>
    <n v="0"/>
    <n v="3"/>
    <n v="10"/>
    <n v="13"/>
  </r>
  <r>
    <s v="08MSU0684Z"/>
    <x v="48"/>
    <s v="08PSU5044J"/>
    <n v="0"/>
    <x v="107"/>
    <n v="534200007"/>
    <x v="1"/>
    <x v="314"/>
    <x v="0"/>
    <s v="Activa"/>
    <x v="9"/>
    <x v="0"/>
    <x v="0"/>
    <s v="Universidades Particulares"/>
    <s v="PARTICULAR"/>
    <x v="0"/>
    <n v="6"/>
    <n v="2"/>
    <n v="8"/>
    <n v="0"/>
    <n v="0"/>
    <n v="0"/>
    <n v="12"/>
    <n v="6"/>
    <n v="18"/>
    <n v="28"/>
    <n v="18"/>
    <n v="46"/>
  </r>
  <r>
    <s v="08MSU0685Z"/>
    <x v="49"/>
    <s v="08PSU5001L"/>
    <n v="1"/>
    <x v="108"/>
    <n v="531100038"/>
    <x v="1"/>
    <x v="435"/>
    <x v="0"/>
    <s v="Activa"/>
    <x v="3"/>
    <x v="0"/>
    <x v="0"/>
    <s v="Universidades Particulares"/>
    <s v="PARTICULAR"/>
    <x v="0"/>
    <n v="2"/>
    <n v="2"/>
    <n v="4"/>
    <n v="0"/>
    <n v="0"/>
    <n v="0"/>
    <n v="0"/>
    <n v="0"/>
    <n v="0"/>
    <n v="2"/>
    <n v="2"/>
    <n v="4"/>
  </r>
  <r>
    <s v="08MSU0685Z"/>
    <x v="49"/>
    <s v="08PSU5001L"/>
    <n v="0"/>
    <x v="108"/>
    <n v="534200007"/>
    <x v="1"/>
    <x v="314"/>
    <x v="0"/>
    <s v="Activa"/>
    <x v="3"/>
    <x v="0"/>
    <x v="0"/>
    <s v="Universidades Particulares"/>
    <s v="PARTICULAR"/>
    <x v="0"/>
    <n v="2"/>
    <n v="3"/>
    <n v="5"/>
    <n v="0"/>
    <n v="0"/>
    <n v="0"/>
    <n v="3"/>
    <n v="2"/>
    <n v="5"/>
    <n v="4"/>
    <n v="8"/>
    <n v="12"/>
  </r>
  <r>
    <s v="08MSU0685Z"/>
    <x v="49"/>
    <s v="08PSU5001L"/>
    <n v="0"/>
    <x v="108"/>
    <n v="581100077"/>
    <x v="6"/>
    <x v="436"/>
    <x v="0"/>
    <s v="Activa"/>
    <x v="3"/>
    <x v="0"/>
    <x v="0"/>
    <s v="Universidades Particulares"/>
    <s v="PARTICULAR"/>
    <x v="0"/>
    <n v="0"/>
    <n v="0"/>
    <n v="0"/>
    <n v="0"/>
    <n v="0"/>
    <n v="0"/>
    <n v="1"/>
    <n v="2"/>
    <n v="3"/>
    <n v="6"/>
    <n v="3"/>
    <n v="9"/>
  </r>
  <r>
    <s v="08MSU0686Y"/>
    <x v="50"/>
    <s v="08PSU5002K"/>
    <n v="1"/>
    <x v="109"/>
    <n v="711100055"/>
    <x v="3"/>
    <x v="437"/>
    <x v="0"/>
    <s v="Activa"/>
    <x v="1"/>
    <x v="0"/>
    <x v="0"/>
    <s v="Universidades Particulares"/>
    <s v="PARTICULAR"/>
    <x v="2"/>
    <n v="1"/>
    <n v="12"/>
    <n v="13"/>
    <n v="1"/>
    <n v="12"/>
    <n v="13"/>
    <n v="0"/>
    <n v="0"/>
    <n v="0"/>
    <n v="1"/>
    <n v="2"/>
    <n v="3"/>
  </r>
  <r>
    <s v="08MSU0686Y"/>
    <x v="50"/>
    <s v="08PSU5002K"/>
    <n v="0"/>
    <x v="109"/>
    <n v="711100055"/>
    <x v="3"/>
    <x v="437"/>
    <x v="2"/>
    <s v="Activa"/>
    <x v="1"/>
    <x v="0"/>
    <x v="0"/>
    <s v="Universidades Particulares"/>
    <s v="PARTICULAR"/>
    <x v="2"/>
    <n v="3"/>
    <n v="5"/>
    <n v="8"/>
    <n v="3"/>
    <n v="5"/>
    <n v="8"/>
    <n v="6"/>
    <n v="6"/>
    <n v="12"/>
    <n v="15"/>
    <n v="17"/>
    <n v="32"/>
  </r>
  <r>
    <s v="08MSU0686Y"/>
    <x v="50"/>
    <s v="08PSU5002K"/>
    <n v="0"/>
    <x v="109"/>
    <n v="811100014"/>
    <x v="3"/>
    <x v="438"/>
    <x v="0"/>
    <s v="Activa"/>
    <x v="1"/>
    <x v="0"/>
    <x v="0"/>
    <s v="Universidades Particulares"/>
    <s v="PARTICULAR"/>
    <x v="3"/>
    <n v="1"/>
    <n v="9"/>
    <n v="10"/>
    <n v="1"/>
    <n v="9"/>
    <n v="10"/>
    <n v="0"/>
    <n v="0"/>
    <n v="0"/>
    <n v="5"/>
    <n v="12"/>
    <n v="17"/>
  </r>
  <r>
    <s v="08MSU0686Y"/>
    <x v="50"/>
    <s v="08PSU5002K"/>
    <n v="0"/>
    <x v="109"/>
    <n v="811100014"/>
    <x v="3"/>
    <x v="438"/>
    <x v="2"/>
    <s v="Activa"/>
    <x v="1"/>
    <x v="0"/>
    <x v="0"/>
    <s v="Universidades Particulares"/>
    <s v="PARTICULAR"/>
    <x v="3"/>
    <n v="11"/>
    <n v="7"/>
    <n v="18"/>
    <n v="11"/>
    <n v="7"/>
    <n v="18"/>
    <n v="3"/>
    <n v="8"/>
    <n v="11"/>
    <n v="10"/>
    <n v="15"/>
    <n v="25"/>
  </r>
  <r>
    <s v="08MSU0687X"/>
    <x v="51"/>
    <s v="08ESU0002X"/>
    <n v="1"/>
    <x v="110"/>
    <n v="521200047"/>
    <x v="0"/>
    <x v="439"/>
    <x v="0"/>
    <s v="Activa"/>
    <x v="1"/>
    <x v="1"/>
    <x v="3"/>
    <s v="Bellas Artes"/>
    <s v="MUNICIPAL"/>
    <x v="0"/>
    <n v="0"/>
    <n v="0"/>
    <n v="0"/>
    <n v="2"/>
    <n v="0"/>
    <n v="2"/>
    <n v="1"/>
    <n v="1"/>
    <n v="2"/>
    <n v="5"/>
    <n v="1"/>
    <n v="6"/>
  </r>
  <r>
    <s v="08MSU0687X"/>
    <x v="51"/>
    <s v="08ESU0002X"/>
    <n v="0"/>
    <x v="110"/>
    <n v="521200142"/>
    <x v="0"/>
    <x v="165"/>
    <x v="0"/>
    <s v="Activa"/>
    <x v="1"/>
    <x v="1"/>
    <x v="3"/>
    <s v="Bellas Artes"/>
    <s v="MUNICIPAL"/>
    <x v="0"/>
    <n v="5"/>
    <n v="2"/>
    <n v="7"/>
    <n v="5"/>
    <n v="0"/>
    <n v="5"/>
    <n v="14"/>
    <n v="8"/>
    <n v="22"/>
    <n v="35"/>
    <n v="26"/>
    <n v="61"/>
  </r>
  <r>
    <s v="08MSU0687X"/>
    <x v="51"/>
    <s v="08ESU0002X"/>
    <n v="0"/>
    <x v="110"/>
    <n v="521200216"/>
    <x v="0"/>
    <x v="440"/>
    <x v="0"/>
    <s v="Liquidacion"/>
    <x v="1"/>
    <x v="1"/>
    <x v="3"/>
    <s v="Bellas Artes"/>
    <s v="MUNICIPAL"/>
    <x v="0"/>
    <n v="1"/>
    <n v="0"/>
    <n v="1"/>
    <n v="0"/>
    <n v="0"/>
    <n v="0"/>
    <n v="0"/>
    <n v="0"/>
    <n v="0"/>
    <n v="0"/>
    <n v="0"/>
    <n v="0"/>
  </r>
  <r>
    <s v="08MSU0687X"/>
    <x v="51"/>
    <s v="08ESU0002X"/>
    <n v="0"/>
    <x v="110"/>
    <n v="521200219"/>
    <x v="0"/>
    <x v="441"/>
    <x v="0"/>
    <s v="Activa"/>
    <x v="1"/>
    <x v="1"/>
    <x v="3"/>
    <s v="Bellas Artes"/>
    <s v="MUNICIPAL"/>
    <x v="0"/>
    <n v="3"/>
    <n v="1"/>
    <n v="4"/>
    <n v="1"/>
    <n v="1"/>
    <n v="2"/>
    <n v="1"/>
    <n v="0"/>
    <n v="1"/>
    <n v="4"/>
    <n v="1"/>
    <n v="5"/>
  </r>
  <r>
    <s v="08MSU0687X"/>
    <x v="51"/>
    <s v="08ESU0002X"/>
    <n v="0"/>
    <x v="110"/>
    <n v="521200220"/>
    <x v="0"/>
    <x v="442"/>
    <x v="0"/>
    <s v="Activa"/>
    <x v="1"/>
    <x v="1"/>
    <x v="3"/>
    <s v="Bellas Artes"/>
    <s v="MUNICIPAL"/>
    <x v="0"/>
    <n v="1"/>
    <n v="0"/>
    <n v="1"/>
    <n v="0"/>
    <n v="0"/>
    <n v="0"/>
    <n v="2"/>
    <n v="2"/>
    <n v="4"/>
    <n v="2"/>
    <n v="2"/>
    <n v="4"/>
  </r>
  <r>
    <s v="08MSU0687X"/>
    <x v="51"/>
    <s v="08ESU0002X"/>
    <n v="0"/>
    <x v="110"/>
    <n v="521200222"/>
    <x v="0"/>
    <x v="443"/>
    <x v="0"/>
    <s v="Liquidacion"/>
    <x v="1"/>
    <x v="1"/>
    <x v="3"/>
    <s v="Bellas Artes"/>
    <s v="MUNICIPAL"/>
    <x v="0"/>
    <n v="0"/>
    <n v="2"/>
    <n v="2"/>
    <n v="0"/>
    <n v="0"/>
    <n v="0"/>
    <n v="0"/>
    <n v="0"/>
    <n v="0"/>
    <n v="0"/>
    <n v="0"/>
    <n v="0"/>
  </r>
  <r>
    <s v="08MSU0687X"/>
    <x v="51"/>
    <s v="08ESU0002X"/>
    <n v="0"/>
    <x v="110"/>
    <n v="521200223"/>
    <x v="0"/>
    <x v="444"/>
    <x v="0"/>
    <s v="Activa"/>
    <x v="1"/>
    <x v="1"/>
    <x v="3"/>
    <s v="Bellas Artes"/>
    <s v="MUNICIPAL"/>
    <x v="0"/>
    <n v="1"/>
    <n v="0"/>
    <n v="1"/>
    <n v="0"/>
    <n v="0"/>
    <n v="0"/>
    <n v="0"/>
    <n v="2"/>
    <n v="2"/>
    <n v="1"/>
    <n v="4"/>
    <n v="5"/>
  </r>
  <r>
    <s v="08MSU0687X"/>
    <x v="51"/>
    <s v="08ESU0002X"/>
    <n v="0"/>
    <x v="110"/>
    <n v="521200276"/>
    <x v="0"/>
    <x v="445"/>
    <x v="0"/>
    <s v="Liquidacion"/>
    <x v="1"/>
    <x v="1"/>
    <x v="3"/>
    <s v="Bellas Artes"/>
    <s v="MUNICIPAL"/>
    <x v="0"/>
    <n v="0"/>
    <n v="1"/>
    <n v="1"/>
    <n v="0"/>
    <n v="0"/>
    <n v="0"/>
    <n v="0"/>
    <n v="0"/>
    <n v="0"/>
    <n v="0"/>
    <n v="0"/>
    <n v="0"/>
  </r>
  <r>
    <s v="08MSU0688W"/>
    <x v="52"/>
    <s v="08PSU5003J"/>
    <n v="1"/>
    <x v="111"/>
    <n v="521300057"/>
    <x v="0"/>
    <x v="0"/>
    <x v="0"/>
    <s v="Activa"/>
    <x v="4"/>
    <x v="0"/>
    <x v="0"/>
    <s v="Universidades Particulares"/>
    <s v="PARTICULAR"/>
    <x v="0"/>
    <n v="4"/>
    <n v="3"/>
    <n v="7"/>
    <n v="5"/>
    <n v="5"/>
    <n v="10"/>
    <n v="9"/>
    <n v="13"/>
    <n v="22"/>
    <n v="22"/>
    <n v="20"/>
    <n v="42"/>
  </r>
  <r>
    <s v="08MSU0688W"/>
    <x v="52"/>
    <s v="08PSU5003J"/>
    <n v="0"/>
    <x v="111"/>
    <n v="533100055"/>
    <x v="1"/>
    <x v="446"/>
    <x v="0"/>
    <s v="Activa"/>
    <x v="4"/>
    <x v="0"/>
    <x v="0"/>
    <s v="Universidades Particulares"/>
    <s v="PARTICULAR"/>
    <x v="0"/>
    <n v="5"/>
    <n v="5"/>
    <n v="10"/>
    <n v="3"/>
    <n v="5"/>
    <n v="8"/>
    <n v="13"/>
    <n v="14"/>
    <n v="27"/>
    <n v="21"/>
    <n v="23"/>
    <n v="44"/>
  </r>
  <r>
    <s v="08MSU0688W"/>
    <x v="52"/>
    <s v="08PSU5003J"/>
    <n v="0"/>
    <x v="111"/>
    <n v="553100010"/>
    <x v="2"/>
    <x v="33"/>
    <x v="0"/>
    <s v="Activa"/>
    <x v="4"/>
    <x v="0"/>
    <x v="0"/>
    <s v="Universidades Particulares"/>
    <s v="PARTICULAR"/>
    <x v="0"/>
    <n v="9"/>
    <n v="6"/>
    <n v="15"/>
    <n v="2"/>
    <n v="3"/>
    <n v="5"/>
    <n v="30"/>
    <n v="12"/>
    <n v="42"/>
    <n v="53"/>
    <n v="27"/>
    <n v="80"/>
  </r>
  <r>
    <s v="08MSU0689V"/>
    <x v="53"/>
    <s v="08PSU5004I"/>
    <n v="1"/>
    <x v="112"/>
    <n v="521300057"/>
    <x v="0"/>
    <x v="0"/>
    <x v="0"/>
    <s v="Activa"/>
    <x v="1"/>
    <x v="0"/>
    <x v="0"/>
    <s v="Universidades Particulares"/>
    <s v="PARTICULAR"/>
    <x v="0"/>
    <n v="1"/>
    <n v="0"/>
    <n v="1"/>
    <n v="6"/>
    <n v="5"/>
    <n v="11"/>
    <n v="0"/>
    <n v="0"/>
    <n v="0"/>
    <n v="1"/>
    <n v="0"/>
    <n v="1"/>
  </r>
  <r>
    <s v="08MSU0689V"/>
    <x v="53"/>
    <s v="08PSU5004I"/>
    <n v="0"/>
    <x v="112"/>
    <n v="532100002"/>
    <x v="1"/>
    <x v="35"/>
    <x v="0"/>
    <s v="Activa"/>
    <x v="1"/>
    <x v="0"/>
    <x v="0"/>
    <s v="Universidades Particulares"/>
    <s v="PARTICULAR"/>
    <x v="0"/>
    <n v="0"/>
    <n v="0"/>
    <n v="0"/>
    <n v="0"/>
    <n v="7"/>
    <n v="7"/>
    <n v="0"/>
    <n v="0"/>
    <n v="0"/>
    <n v="2"/>
    <n v="2"/>
    <n v="4"/>
  </r>
  <r>
    <s v="08MSU0689V"/>
    <x v="53"/>
    <s v="08PSU5004I"/>
    <n v="0"/>
    <x v="112"/>
    <n v="533100055"/>
    <x v="1"/>
    <x v="446"/>
    <x v="0"/>
    <s v="Activa"/>
    <x v="1"/>
    <x v="0"/>
    <x v="0"/>
    <s v="Universidades Particulares"/>
    <s v="PARTICULAR"/>
    <x v="0"/>
    <n v="5"/>
    <n v="0"/>
    <n v="5"/>
    <n v="6"/>
    <n v="4"/>
    <n v="10"/>
    <n v="0"/>
    <n v="0"/>
    <n v="0"/>
    <n v="2"/>
    <n v="0"/>
    <n v="2"/>
  </r>
  <r>
    <s v="08MSU0689V"/>
    <x v="53"/>
    <s v="08PSU5004I"/>
    <n v="0"/>
    <x v="112"/>
    <n v="533502023"/>
    <x v="1"/>
    <x v="15"/>
    <x v="0"/>
    <s v="Liquidacion"/>
    <x v="1"/>
    <x v="0"/>
    <x v="0"/>
    <s v="Universidades Particulares"/>
    <s v="PARTICULAR"/>
    <x v="0"/>
    <n v="0"/>
    <n v="0"/>
    <n v="0"/>
    <n v="2"/>
    <n v="0"/>
    <n v="2"/>
    <n v="0"/>
    <n v="0"/>
    <n v="0"/>
    <n v="1"/>
    <n v="3"/>
    <n v="4"/>
  </r>
  <r>
    <s v="08MSU0689V"/>
    <x v="53"/>
    <s v="08PSU5004I"/>
    <n v="0"/>
    <x v="112"/>
    <n v="533502131"/>
    <x v="1"/>
    <x v="16"/>
    <x v="0"/>
    <s v="Activa"/>
    <x v="1"/>
    <x v="0"/>
    <x v="0"/>
    <s v="Universidades Particulares"/>
    <s v="PARTICULAR"/>
    <x v="0"/>
    <n v="0"/>
    <n v="1"/>
    <n v="1"/>
    <n v="1"/>
    <n v="1"/>
    <n v="2"/>
    <n v="0"/>
    <n v="0"/>
    <n v="0"/>
    <n v="0"/>
    <n v="1"/>
    <n v="1"/>
  </r>
  <r>
    <s v="08MSU0689V"/>
    <x v="53"/>
    <s v="08PSU5004I"/>
    <n v="0"/>
    <x v="112"/>
    <n v="534100012"/>
    <x v="1"/>
    <x v="5"/>
    <x v="0"/>
    <s v="Activa"/>
    <x v="1"/>
    <x v="0"/>
    <x v="0"/>
    <s v="Universidades Particulares"/>
    <s v="PARTICULAR"/>
    <x v="0"/>
    <n v="1"/>
    <n v="0"/>
    <n v="1"/>
    <n v="8"/>
    <n v="17"/>
    <n v="25"/>
    <n v="0"/>
    <n v="0"/>
    <n v="0"/>
    <n v="1"/>
    <n v="1"/>
    <n v="2"/>
  </r>
  <r>
    <s v="08MSU0690K"/>
    <x v="54"/>
    <s v="08PSU5005H"/>
    <n v="1"/>
    <x v="113"/>
    <n v="533508364"/>
    <x v="1"/>
    <x v="447"/>
    <x v="0"/>
    <s v="Activa"/>
    <x v="1"/>
    <x v="0"/>
    <x v="0"/>
    <s v="Universidades Particulares"/>
    <s v="PARTICULAR"/>
    <x v="0"/>
    <n v="8"/>
    <n v="8"/>
    <n v="16"/>
    <n v="4"/>
    <n v="13"/>
    <n v="17"/>
    <n v="5"/>
    <n v="15"/>
    <n v="20"/>
    <n v="31"/>
    <n v="53"/>
    <n v="84"/>
  </r>
  <r>
    <s v="08MSU0691J"/>
    <x v="55"/>
    <s v="08PSU5006G"/>
    <n v="1"/>
    <x v="114"/>
    <n v="511000007"/>
    <x v="3"/>
    <x v="331"/>
    <x v="2"/>
    <s v="Activa"/>
    <x v="1"/>
    <x v="0"/>
    <x v="0"/>
    <s v="Universidades Particulares"/>
    <s v="PARTICULAR"/>
    <x v="0"/>
    <n v="18"/>
    <n v="117"/>
    <n v="135"/>
    <n v="14"/>
    <n v="125"/>
    <n v="139"/>
    <n v="4"/>
    <n v="65"/>
    <n v="69"/>
    <n v="13"/>
    <n v="123"/>
    <n v="136"/>
  </r>
  <r>
    <s v="08MSU0691J"/>
    <x v="55"/>
    <s v="08PSU5006G"/>
    <n v="0"/>
    <x v="114"/>
    <n v="521300057"/>
    <x v="0"/>
    <x v="0"/>
    <x v="0"/>
    <s v="Activa"/>
    <x v="1"/>
    <x v="0"/>
    <x v="0"/>
    <s v="Universidades Particulares"/>
    <s v="PARTICULAR"/>
    <x v="0"/>
    <n v="1"/>
    <n v="5"/>
    <n v="6"/>
    <n v="2"/>
    <n v="4"/>
    <n v="6"/>
    <n v="7"/>
    <n v="3"/>
    <n v="10"/>
    <n v="14"/>
    <n v="11"/>
    <n v="25"/>
  </r>
  <r>
    <s v="08MSU0691J"/>
    <x v="55"/>
    <s v="08PSU5006G"/>
    <n v="0"/>
    <x v="114"/>
    <n v="521400059"/>
    <x v="0"/>
    <x v="448"/>
    <x v="0"/>
    <s v="Activa"/>
    <x v="1"/>
    <x v="0"/>
    <x v="0"/>
    <s v="Universidades Particulares"/>
    <s v="PARTICULAR"/>
    <x v="0"/>
    <n v="0"/>
    <n v="7"/>
    <n v="7"/>
    <n v="1"/>
    <n v="0"/>
    <n v="1"/>
    <n v="1"/>
    <n v="1"/>
    <n v="2"/>
    <n v="1"/>
    <n v="13"/>
    <n v="14"/>
  </r>
  <r>
    <s v="08MSU0691J"/>
    <x v="55"/>
    <s v="08PSU5006G"/>
    <n v="0"/>
    <x v="114"/>
    <n v="531100049"/>
    <x v="1"/>
    <x v="311"/>
    <x v="0"/>
    <s v="Activa"/>
    <x v="1"/>
    <x v="0"/>
    <x v="0"/>
    <s v="Universidades Particulares"/>
    <s v="PARTICULAR"/>
    <x v="0"/>
    <n v="11"/>
    <n v="6"/>
    <n v="17"/>
    <n v="2"/>
    <n v="11"/>
    <n v="13"/>
    <n v="12"/>
    <n v="14"/>
    <n v="26"/>
    <n v="31"/>
    <n v="57"/>
    <n v="88"/>
  </r>
  <r>
    <s v="08MSU0691J"/>
    <x v="55"/>
    <s v="08PSU5006G"/>
    <n v="0"/>
    <x v="114"/>
    <n v="532100044"/>
    <x v="1"/>
    <x v="449"/>
    <x v="0"/>
    <s v="Liquidacion"/>
    <x v="1"/>
    <x v="0"/>
    <x v="0"/>
    <s v="Universidades Particulares"/>
    <s v="PARTICULAR"/>
    <x v="0"/>
    <n v="0"/>
    <n v="0"/>
    <n v="0"/>
    <n v="0"/>
    <n v="1"/>
    <n v="1"/>
    <n v="0"/>
    <n v="0"/>
    <n v="0"/>
    <n v="0"/>
    <n v="0"/>
    <n v="0"/>
  </r>
  <r>
    <s v="08MSU0691J"/>
    <x v="55"/>
    <s v="08PSU5006G"/>
    <n v="0"/>
    <x v="114"/>
    <n v="533100045"/>
    <x v="1"/>
    <x v="219"/>
    <x v="0"/>
    <s v="Activa"/>
    <x v="1"/>
    <x v="0"/>
    <x v="0"/>
    <s v="Universidades Particulares"/>
    <s v="PARTICULAR"/>
    <x v="0"/>
    <n v="3"/>
    <n v="4"/>
    <n v="7"/>
    <n v="3"/>
    <n v="2"/>
    <n v="5"/>
    <n v="9"/>
    <n v="10"/>
    <n v="19"/>
    <n v="19"/>
    <n v="18"/>
    <n v="37"/>
  </r>
  <r>
    <s v="08MSU0691J"/>
    <x v="55"/>
    <s v="08PSU5006G"/>
    <n v="0"/>
    <x v="114"/>
    <n v="533200064"/>
    <x v="1"/>
    <x v="450"/>
    <x v="0"/>
    <s v="Liquidacion"/>
    <x v="1"/>
    <x v="0"/>
    <x v="0"/>
    <s v="Universidades Particulares"/>
    <s v="PARTICULAR"/>
    <x v="0"/>
    <n v="0"/>
    <n v="0"/>
    <n v="0"/>
    <n v="1"/>
    <n v="3"/>
    <n v="4"/>
    <n v="0"/>
    <n v="0"/>
    <n v="0"/>
    <n v="0"/>
    <n v="0"/>
    <n v="0"/>
  </r>
  <r>
    <s v="08MSU0691J"/>
    <x v="55"/>
    <s v="08PSU5006G"/>
    <n v="0"/>
    <x v="114"/>
    <n v="533502023"/>
    <x v="1"/>
    <x v="15"/>
    <x v="0"/>
    <s v="Activa"/>
    <x v="1"/>
    <x v="0"/>
    <x v="0"/>
    <s v="Universidades Particulares"/>
    <s v="PARTICULAR"/>
    <x v="0"/>
    <n v="3"/>
    <n v="7"/>
    <n v="10"/>
    <n v="1"/>
    <n v="4"/>
    <n v="5"/>
    <n v="8"/>
    <n v="9"/>
    <n v="17"/>
    <n v="25"/>
    <n v="33"/>
    <n v="58"/>
  </r>
  <r>
    <s v="08MSU0691J"/>
    <x v="55"/>
    <s v="08PSU5006G"/>
    <n v="0"/>
    <x v="114"/>
    <n v="534100012"/>
    <x v="1"/>
    <x v="5"/>
    <x v="0"/>
    <s v="Activa"/>
    <x v="1"/>
    <x v="0"/>
    <x v="0"/>
    <s v="Universidades Particulares"/>
    <s v="PARTICULAR"/>
    <x v="0"/>
    <n v="8"/>
    <n v="6"/>
    <n v="14"/>
    <n v="0"/>
    <n v="2"/>
    <n v="2"/>
    <n v="20"/>
    <n v="24"/>
    <n v="44"/>
    <n v="76"/>
    <n v="79"/>
    <n v="155"/>
  </r>
  <r>
    <s v="08MSU0691J"/>
    <x v="55"/>
    <s v="08PSU5006G"/>
    <n v="0"/>
    <x v="114"/>
    <n v="551300078"/>
    <x v="2"/>
    <x v="24"/>
    <x v="0"/>
    <s v="Activa"/>
    <x v="1"/>
    <x v="0"/>
    <x v="0"/>
    <s v="Universidades Particulares"/>
    <s v="PARTICULAR"/>
    <x v="0"/>
    <n v="4"/>
    <n v="0"/>
    <n v="4"/>
    <n v="1"/>
    <n v="0"/>
    <n v="1"/>
    <n v="5"/>
    <n v="1"/>
    <n v="6"/>
    <n v="11"/>
    <n v="2"/>
    <n v="13"/>
  </r>
  <r>
    <s v="08MSU0693H"/>
    <x v="56"/>
    <s v="08PSU5008E"/>
    <n v="1"/>
    <x v="115"/>
    <n v="533508355"/>
    <x v="1"/>
    <x v="427"/>
    <x v="0"/>
    <s v="Activa"/>
    <x v="0"/>
    <x v="0"/>
    <x v="0"/>
    <s v="Universidades Particulares"/>
    <s v="PARTICULAR"/>
    <x v="0"/>
    <n v="3"/>
    <n v="1"/>
    <n v="4"/>
    <n v="3"/>
    <n v="2"/>
    <n v="5"/>
    <n v="7"/>
    <n v="11"/>
    <n v="18"/>
    <n v="22"/>
    <n v="27"/>
    <n v="49"/>
  </r>
  <r>
    <s v="08MSU0694G"/>
    <x v="57"/>
    <s v="08PSU5009D"/>
    <n v="1"/>
    <x v="116"/>
    <n v="553100010"/>
    <x v="2"/>
    <x v="33"/>
    <x v="0"/>
    <s v="Activa"/>
    <x v="1"/>
    <x v="0"/>
    <x v="0"/>
    <s v="Universidades Particulares"/>
    <s v="PARTICULAR"/>
    <x v="0"/>
    <n v="2"/>
    <n v="0"/>
    <n v="2"/>
    <n v="2"/>
    <n v="0"/>
    <n v="2"/>
    <n v="3"/>
    <n v="1"/>
    <n v="4"/>
    <n v="15"/>
    <n v="8"/>
    <n v="23"/>
  </r>
  <r>
    <s v="08MSU0695F"/>
    <x v="58"/>
    <s v="08EPO0001Q"/>
    <n v="1"/>
    <x v="117"/>
    <n v="533502080"/>
    <x v="1"/>
    <x v="451"/>
    <x v="0"/>
    <s v="Activa"/>
    <x v="1"/>
    <x v="1"/>
    <x v="3"/>
    <s v="Universidades Politécnicas"/>
    <s v="ORGANISMO DESCENTRALIZADO DEL GOBIERNO DEL ESTADO"/>
    <x v="0"/>
    <n v="3"/>
    <n v="6"/>
    <n v="9"/>
    <n v="3"/>
    <n v="6"/>
    <n v="9"/>
    <n v="19"/>
    <n v="13"/>
    <n v="32"/>
    <n v="48"/>
    <n v="53"/>
    <n v="101"/>
  </r>
  <r>
    <s v="08MSU0695F"/>
    <x v="58"/>
    <s v="08EPO0001Q"/>
    <n v="0"/>
    <x v="117"/>
    <n v="551500006"/>
    <x v="2"/>
    <x v="356"/>
    <x v="0"/>
    <s v="Activa"/>
    <x v="1"/>
    <x v="1"/>
    <x v="3"/>
    <s v="Universidades Politécnicas"/>
    <s v="ORGANISMO DESCENTRALIZADO DEL GOBIERNO DEL ESTADO"/>
    <x v="0"/>
    <n v="68"/>
    <n v="15"/>
    <n v="83"/>
    <n v="68"/>
    <n v="15"/>
    <n v="83"/>
    <n v="101"/>
    <n v="27"/>
    <n v="128"/>
    <n v="287"/>
    <n v="90"/>
    <n v="377"/>
  </r>
  <r>
    <s v="08MSU0695F"/>
    <x v="58"/>
    <s v="08EPO0001Q"/>
    <n v="0"/>
    <x v="117"/>
    <n v="551500012"/>
    <x v="2"/>
    <x v="452"/>
    <x v="0"/>
    <s v="Activa"/>
    <x v="1"/>
    <x v="1"/>
    <x v="3"/>
    <s v="Universidades Politécnicas"/>
    <s v="ORGANISMO DESCENTRALIZADO DEL GOBIERNO DEL ESTADO"/>
    <x v="0"/>
    <n v="35"/>
    <n v="2"/>
    <n v="37"/>
    <n v="35"/>
    <n v="2"/>
    <n v="37"/>
    <n v="124"/>
    <n v="11"/>
    <n v="135"/>
    <n v="293"/>
    <n v="23"/>
    <n v="316"/>
  </r>
  <r>
    <s v="08MSU0695F"/>
    <x v="58"/>
    <s v="08EPO0001Q"/>
    <n v="0"/>
    <x v="117"/>
    <n v="551600021"/>
    <x v="2"/>
    <x v="453"/>
    <x v="0"/>
    <s v="Activa"/>
    <x v="1"/>
    <x v="1"/>
    <x v="3"/>
    <s v="Universidades Politécnicas"/>
    <s v="ORGANISMO DESCENTRALIZADO DEL GOBIERNO DEL ESTADO"/>
    <x v="0"/>
    <n v="2"/>
    <n v="4"/>
    <n v="6"/>
    <n v="2"/>
    <n v="4"/>
    <n v="6"/>
    <n v="6"/>
    <n v="14"/>
    <n v="20"/>
    <n v="30"/>
    <n v="40"/>
    <n v="70"/>
  </r>
  <r>
    <s v="08MSU0698C"/>
    <x v="59"/>
    <s v="08PSU5012R"/>
    <n v="1"/>
    <x v="118"/>
    <n v="532100082"/>
    <x v="1"/>
    <x v="454"/>
    <x v="2"/>
    <s v="Activa"/>
    <x v="1"/>
    <x v="0"/>
    <x v="0"/>
    <s v="Universidades Particulares"/>
    <s v="PARTICULAR"/>
    <x v="0"/>
    <n v="5"/>
    <n v="3"/>
    <n v="8"/>
    <n v="5"/>
    <n v="6"/>
    <n v="11"/>
    <n v="5"/>
    <n v="7"/>
    <n v="12"/>
    <n v="11"/>
    <n v="10"/>
    <n v="21"/>
  </r>
  <r>
    <s v="08MSU0698C"/>
    <x v="59"/>
    <s v="08PSU5012R"/>
    <n v="0"/>
    <x v="118"/>
    <n v="532100096"/>
    <x v="1"/>
    <x v="455"/>
    <x v="2"/>
    <s v="Activa"/>
    <x v="1"/>
    <x v="0"/>
    <x v="0"/>
    <s v="Universidades Particulares"/>
    <s v="PARTICULAR"/>
    <x v="0"/>
    <n v="5"/>
    <n v="3"/>
    <n v="8"/>
    <n v="5"/>
    <n v="6"/>
    <n v="11"/>
    <n v="5"/>
    <n v="7"/>
    <n v="12"/>
    <n v="11"/>
    <n v="10"/>
    <n v="21"/>
  </r>
  <r>
    <s v="08MSU0699B"/>
    <x v="60"/>
    <s v="08PSU5013Q"/>
    <n v="1"/>
    <x v="119"/>
    <n v="512801009"/>
    <x v="3"/>
    <x v="456"/>
    <x v="0"/>
    <s v="Activa"/>
    <x v="0"/>
    <x v="0"/>
    <x v="0"/>
    <s v="Universidades Particulares"/>
    <s v="PARTICULAR"/>
    <x v="0"/>
    <n v="0"/>
    <n v="8"/>
    <n v="8"/>
    <n v="0"/>
    <n v="4"/>
    <n v="4"/>
    <n v="0"/>
    <n v="0"/>
    <n v="0"/>
    <n v="0"/>
    <n v="52"/>
    <n v="52"/>
  </r>
  <r>
    <s v="08MSU0699B"/>
    <x v="60"/>
    <s v="08PSU5013Q"/>
    <n v="0"/>
    <x v="119"/>
    <n v="571500027"/>
    <x v="5"/>
    <x v="98"/>
    <x v="0"/>
    <s v="Activa"/>
    <x v="0"/>
    <x v="0"/>
    <x v="0"/>
    <s v="Universidades Particulares"/>
    <s v="PARTICULAR"/>
    <x v="0"/>
    <n v="7"/>
    <n v="7"/>
    <n v="14"/>
    <n v="4"/>
    <n v="3"/>
    <n v="7"/>
    <n v="29"/>
    <n v="46"/>
    <n v="75"/>
    <n v="74"/>
    <n v="111"/>
    <n v="185"/>
  </r>
  <r>
    <s v="08MSU0701Z"/>
    <x v="61"/>
    <s v="08PSU5015O"/>
    <n v="1"/>
    <x v="120"/>
    <n v="711300027"/>
    <x v="3"/>
    <x v="457"/>
    <x v="0"/>
    <s v="Activa"/>
    <x v="1"/>
    <x v="0"/>
    <x v="0"/>
    <s v="Universidades Particulares"/>
    <s v="PARTICULAR"/>
    <x v="2"/>
    <n v="3"/>
    <n v="18"/>
    <n v="21"/>
    <n v="1"/>
    <n v="4"/>
    <n v="5"/>
    <n v="2"/>
    <n v="4"/>
    <n v="6"/>
    <n v="2"/>
    <n v="8"/>
    <n v="10"/>
  </r>
  <r>
    <s v="08MSU0701Z"/>
    <x v="61"/>
    <s v="08PSU5015O"/>
    <n v="0"/>
    <x v="120"/>
    <n v="712000009"/>
    <x v="3"/>
    <x v="287"/>
    <x v="0"/>
    <s v="Activa"/>
    <x v="1"/>
    <x v="0"/>
    <x v="0"/>
    <s v="Universidades Particulares"/>
    <s v="PARTICULAR"/>
    <x v="2"/>
    <n v="14"/>
    <n v="25"/>
    <n v="39"/>
    <n v="1"/>
    <n v="18"/>
    <n v="19"/>
    <n v="1"/>
    <n v="5"/>
    <n v="6"/>
    <n v="3"/>
    <n v="11"/>
    <n v="14"/>
  </r>
  <r>
    <s v="08MSU0701Z"/>
    <x v="61"/>
    <s v="08PSU5050U"/>
    <n v="1"/>
    <x v="120"/>
    <n v="711300027"/>
    <x v="3"/>
    <x v="457"/>
    <x v="2"/>
    <s v="Activa"/>
    <x v="0"/>
    <x v="0"/>
    <x v="0"/>
    <s v="Universidades Particulares"/>
    <s v="PARTICULAR"/>
    <x v="2"/>
    <n v="1"/>
    <n v="5"/>
    <n v="6"/>
    <n v="0"/>
    <n v="0"/>
    <n v="0"/>
    <n v="0"/>
    <n v="0"/>
    <n v="0"/>
    <n v="0"/>
    <n v="5"/>
    <n v="5"/>
  </r>
  <r>
    <s v="08MSU0701Z"/>
    <x v="61"/>
    <s v="08PSU5050U"/>
    <n v="0"/>
    <x v="120"/>
    <n v="712000009"/>
    <x v="3"/>
    <x v="287"/>
    <x v="2"/>
    <s v="Activa"/>
    <x v="0"/>
    <x v="0"/>
    <x v="0"/>
    <s v="Universidades Particulares"/>
    <s v="PARTICULAR"/>
    <x v="2"/>
    <n v="0"/>
    <n v="0"/>
    <n v="0"/>
    <n v="0"/>
    <n v="0"/>
    <n v="0"/>
    <n v="8"/>
    <n v="7"/>
    <n v="15"/>
    <n v="8"/>
    <n v="7"/>
    <n v="15"/>
  </r>
  <r>
    <s v="08MSU0702Z"/>
    <x v="62"/>
    <s v="08EUT0003L"/>
    <n v="1"/>
    <x v="121"/>
    <n v="433507090"/>
    <x v="1"/>
    <x v="458"/>
    <x v="0"/>
    <s v="Activa"/>
    <x v="9"/>
    <x v="1"/>
    <x v="3"/>
    <s v="Universidades Tecnológicas"/>
    <s v="ORGANISMO DESCENTRALIZADO DEL GOBIERNO DEL ESTADO"/>
    <x v="4"/>
    <n v="2"/>
    <n v="7"/>
    <n v="9"/>
    <n v="0"/>
    <n v="0"/>
    <n v="0"/>
    <n v="10"/>
    <n v="22"/>
    <n v="32"/>
    <n v="24"/>
    <n v="28"/>
    <n v="52"/>
  </r>
  <r>
    <s v="08MSU0702Z"/>
    <x v="62"/>
    <s v="08EUT0003L"/>
    <n v="0"/>
    <x v="121"/>
    <n v="441200007"/>
    <x v="4"/>
    <x v="459"/>
    <x v="0"/>
    <s v="Activa"/>
    <x v="9"/>
    <x v="1"/>
    <x v="3"/>
    <s v="Universidades Tecnológicas"/>
    <s v="ORGANISMO DESCENTRALIZADO DEL GOBIERNO DEL ESTADO"/>
    <x v="4"/>
    <n v="21"/>
    <n v="17"/>
    <n v="38"/>
    <n v="25"/>
    <n v="9"/>
    <n v="34"/>
    <n v="29"/>
    <n v="21"/>
    <n v="50"/>
    <n v="78"/>
    <n v="56"/>
    <n v="134"/>
  </r>
  <r>
    <s v="08MSU0702Z"/>
    <x v="62"/>
    <s v="08EUT0003L"/>
    <n v="0"/>
    <x v="121"/>
    <n v="451600002"/>
    <x v="2"/>
    <x v="460"/>
    <x v="0"/>
    <s v="Activa"/>
    <x v="9"/>
    <x v="1"/>
    <x v="3"/>
    <s v="Universidades Tecnológicas"/>
    <s v="ORGANISMO DESCENTRALIZADO DEL GOBIERNO DEL ESTADO"/>
    <x v="4"/>
    <n v="7"/>
    <n v="8"/>
    <n v="15"/>
    <n v="11"/>
    <n v="12"/>
    <n v="23"/>
    <n v="9"/>
    <n v="16"/>
    <n v="25"/>
    <n v="14"/>
    <n v="24"/>
    <n v="38"/>
  </r>
  <r>
    <s v="08MSU0702Z"/>
    <x v="62"/>
    <s v="08EUT0003L"/>
    <n v="0"/>
    <x v="121"/>
    <n v="461100029"/>
    <x v="7"/>
    <x v="461"/>
    <x v="0"/>
    <s v="Activa"/>
    <x v="9"/>
    <x v="1"/>
    <x v="3"/>
    <s v="Universidades Tecnológicas"/>
    <s v="ORGANISMO DESCENTRALIZADO DEL GOBIERNO DEL ESTADO"/>
    <x v="4"/>
    <n v="7"/>
    <n v="7"/>
    <n v="14"/>
    <n v="7"/>
    <n v="9"/>
    <n v="16"/>
    <n v="15"/>
    <n v="14"/>
    <n v="29"/>
    <n v="32"/>
    <n v="23"/>
    <n v="55"/>
  </r>
  <r>
    <s v="08MSU0702Z"/>
    <x v="62"/>
    <s v="08EUT0003L"/>
    <n v="0"/>
    <x v="121"/>
    <n v="471200018"/>
    <x v="5"/>
    <x v="462"/>
    <x v="0"/>
    <s v="Activa"/>
    <x v="9"/>
    <x v="1"/>
    <x v="3"/>
    <s v="Universidades Tecnológicas"/>
    <s v="ORGANISMO DESCENTRALIZADO DEL GOBIERNO DEL ESTADO"/>
    <x v="4"/>
    <n v="0"/>
    <n v="0"/>
    <n v="0"/>
    <n v="0"/>
    <n v="0"/>
    <n v="0"/>
    <n v="29"/>
    <n v="20"/>
    <n v="49"/>
    <n v="29"/>
    <n v="20"/>
    <n v="49"/>
  </r>
  <r>
    <s v="08MSU0702Z"/>
    <x v="62"/>
    <s v="08EUT0003L"/>
    <n v="0"/>
    <x v="121"/>
    <n v="533507301"/>
    <x v="1"/>
    <x v="463"/>
    <x v="0"/>
    <s v="Activa"/>
    <x v="9"/>
    <x v="1"/>
    <x v="3"/>
    <s v="Universidades Tecnológicas"/>
    <s v="ORGANISMO DESCENTRALIZADO DEL GOBIERNO DEL ESTADO"/>
    <x v="0"/>
    <n v="1"/>
    <n v="11"/>
    <n v="12"/>
    <n v="3"/>
    <n v="25"/>
    <n v="28"/>
    <n v="0"/>
    <n v="0"/>
    <n v="0"/>
    <n v="3"/>
    <n v="15"/>
    <n v="18"/>
  </r>
  <r>
    <s v="08MSU0702Z"/>
    <x v="62"/>
    <s v="08EUT0003L"/>
    <n v="0"/>
    <x v="121"/>
    <n v="551600021"/>
    <x v="2"/>
    <x v="453"/>
    <x v="0"/>
    <s v="Activa"/>
    <x v="9"/>
    <x v="1"/>
    <x v="3"/>
    <s v="Universidades Tecnológicas"/>
    <s v="ORGANISMO DESCENTRALIZADO DEL GOBIERNO DEL ESTADO"/>
    <x v="0"/>
    <n v="7"/>
    <n v="3"/>
    <n v="10"/>
    <n v="10"/>
    <n v="9"/>
    <n v="19"/>
    <n v="0"/>
    <n v="0"/>
    <n v="0"/>
    <n v="14"/>
    <n v="15"/>
    <n v="29"/>
  </r>
  <r>
    <s v="08MSU0702Z"/>
    <x v="62"/>
    <s v="08EUT0003L"/>
    <n v="0"/>
    <x v="121"/>
    <n v="561100153"/>
    <x v="7"/>
    <x v="464"/>
    <x v="0"/>
    <s v="Activa"/>
    <x v="9"/>
    <x v="1"/>
    <x v="3"/>
    <s v="Universidades Tecnológicas"/>
    <s v="ORGANISMO DESCENTRALIZADO DEL GOBIERNO DEL ESTADO"/>
    <x v="0"/>
    <n v="15"/>
    <n v="18"/>
    <n v="33"/>
    <n v="0"/>
    <n v="0"/>
    <n v="0"/>
    <n v="0"/>
    <n v="0"/>
    <n v="0"/>
    <n v="8"/>
    <n v="19"/>
    <n v="27"/>
  </r>
  <r>
    <s v="08MSU0702Z"/>
    <x v="62"/>
    <s v="08EUT0003L"/>
    <n v="0"/>
    <x v="121"/>
    <n v="561300041"/>
    <x v="7"/>
    <x v="465"/>
    <x v="0"/>
    <s v="Activa"/>
    <x v="9"/>
    <x v="1"/>
    <x v="3"/>
    <s v="Universidades Tecnológicas"/>
    <s v="ORGANISMO DESCENTRALIZADO DEL GOBIERNO DEL ESTADO"/>
    <x v="0"/>
    <n v="18"/>
    <n v="3"/>
    <n v="21"/>
    <n v="0"/>
    <n v="0"/>
    <n v="0"/>
    <n v="0"/>
    <n v="0"/>
    <n v="0"/>
    <n v="52"/>
    <n v="34"/>
    <n v="86"/>
  </r>
  <r>
    <s v="08MSU0703Y"/>
    <x v="63"/>
    <s v="08OSU0003C"/>
    <n v="1"/>
    <x v="122"/>
    <n v="631300031"/>
    <x v="1"/>
    <x v="466"/>
    <x v="0"/>
    <s v="Liquidacion"/>
    <x v="1"/>
    <x v="1"/>
    <x v="3"/>
    <s v="Servicios de Seguridad  Pública"/>
    <s v="ORGANISMO DESCENTRALIZADO DEL GOBIERNO DEL ESTADO"/>
    <x v="1"/>
    <n v="21"/>
    <n v="15"/>
    <n v="36"/>
    <n v="21"/>
    <n v="15"/>
    <n v="36"/>
    <n v="0"/>
    <n v="0"/>
    <n v="0"/>
    <n v="0"/>
    <n v="0"/>
    <n v="0"/>
  </r>
  <r>
    <s v="08MSU0703Y"/>
    <x v="63"/>
    <s v="08OSU0003C"/>
    <n v="0"/>
    <x v="122"/>
    <n v="634100113"/>
    <x v="1"/>
    <x v="467"/>
    <x v="0"/>
    <s v="Liquidacion"/>
    <x v="1"/>
    <x v="1"/>
    <x v="3"/>
    <s v="Servicios de Seguridad  Pública"/>
    <s v="ORGANISMO DESCENTRALIZADO DEL GOBIERNO DEL ESTADO"/>
    <x v="1"/>
    <n v="10"/>
    <n v="13"/>
    <n v="23"/>
    <n v="0"/>
    <n v="0"/>
    <n v="0"/>
    <n v="0"/>
    <n v="0"/>
    <n v="0"/>
    <n v="0"/>
    <n v="0"/>
    <n v="0"/>
  </r>
  <r>
    <s v="08MSU0703Y"/>
    <x v="63"/>
    <s v="08OSU0003C"/>
    <n v="0"/>
    <x v="122"/>
    <n v="734100043"/>
    <x v="1"/>
    <x v="468"/>
    <x v="0"/>
    <s v="Liquidacion"/>
    <x v="1"/>
    <x v="1"/>
    <x v="3"/>
    <s v="Servicios de Seguridad  Pública"/>
    <s v="ORGANISMO DESCENTRALIZADO DEL GOBIERNO DEL ESTADO"/>
    <x v="2"/>
    <n v="9"/>
    <n v="11"/>
    <n v="20"/>
    <n v="9"/>
    <n v="11"/>
    <n v="20"/>
    <n v="0"/>
    <n v="0"/>
    <n v="0"/>
    <n v="0"/>
    <n v="0"/>
    <n v="0"/>
  </r>
  <r>
    <s v="08MSU0703Y"/>
    <x v="63"/>
    <s v="08OSU0003C"/>
    <n v="0"/>
    <x v="122"/>
    <n v="734100113"/>
    <x v="1"/>
    <x v="469"/>
    <x v="0"/>
    <s v="Liquidacion"/>
    <x v="1"/>
    <x v="1"/>
    <x v="3"/>
    <s v="Servicios de Seguridad  Pública"/>
    <s v="ORGANISMO DESCENTRALIZADO DEL GOBIERNO DEL ESTADO"/>
    <x v="2"/>
    <n v="13"/>
    <n v="9"/>
    <n v="22"/>
    <n v="13"/>
    <n v="9"/>
    <n v="22"/>
    <n v="0"/>
    <n v="0"/>
    <n v="0"/>
    <n v="0"/>
    <n v="0"/>
    <n v="0"/>
  </r>
  <r>
    <s v="08MSU0703Y"/>
    <x v="63"/>
    <s v="08OSU0003C"/>
    <n v="0"/>
    <x v="122"/>
    <n v="734100224"/>
    <x v="1"/>
    <x v="470"/>
    <x v="0"/>
    <s v="Liquidacion"/>
    <x v="1"/>
    <x v="1"/>
    <x v="3"/>
    <s v="Servicios de Seguridad  Pública"/>
    <s v="ORGANISMO DESCENTRALIZADO DEL GOBIERNO DEL ESTADO"/>
    <x v="2"/>
    <n v="29"/>
    <n v="32"/>
    <n v="61"/>
    <n v="0"/>
    <n v="0"/>
    <n v="0"/>
    <n v="0"/>
    <n v="0"/>
    <n v="0"/>
    <n v="0"/>
    <n v="0"/>
    <n v="0"/>
  </r>
  <r>
    <s v="08MSU0703Y"/>
    <x v="63"/>
    <s v="08OSU0003C"/>
    <n v="0"/>
    <x v="122"/>
    <n v="834100016"/>
    <x v="1"/>
    <x v="471"/>
    <x v="0"/>
    <s v="Liquidacion"/>
    <x v="1"/>
    <x v="1"/>
    <x v="3"/>
    <s v="Servicios de Seguridad  Pública"/>
    <s v="ORGANISMO DESCENTRALIZADO DEL GOBIERNO DEL ESTADO"/>
    <x v="3"/>
    <n v="19"/>
    <n v="25"/>
    <n v="44"/>
    <n v="0"/>
    <n v="0"/>
    <n v="0"/>
    <n v="0"/>
    <n v="0"/>
    <n v="0"/>
    <n v="0"/>
    <n v="0"/>
    <n v="0"/>
  </r>
  <r>
    <s v="08MSU0703Y"/>
    <x v="63"/>
    <s v="08OSU0004B"/>
    <n v="1"/>
    <x v="123"/>
    <n v="631300031"/>
    <x v="1"/>
    <x v="466"/>
    <x v="0"/>
    <s v="Liquidacion"/>
    <x v="0"/>
    <x v="1"/>
    <x v="3"/>
    <s v="Servicios de Seguridad  Pública"/>
    <s v="ORGANISMO DESCENTRALIZADO DEL GOBIERNO DEL ESTADO"/>
    <x v="1"/>
    <n v="17"/>
    <n v="14"/>
    <n v="31"/>
    <n v="17"/>
    <n v="14"/>
    <n v="31"/>
    <n v="0"/>
    <n v="0"/>
    <n v="0"/>
    <n v="0"/>
    <n v="0"/>
    <n v="0"/>
  </r>
  <r>
    <s v="08MSU0703Y"/>
    <x v="63"/>
    <s v="08OSU0004B"/>
    <n v="0"/>
    <x v="123"/>
    <n v="634100113"/>
    <x v="1"/>
    <x v="467"/>
    <x v="0"/>
    <s v="Activa"/>
    <x v="0"/>
    <x v="1"/>
    <x v="3"/>
    <s v="Servicios de Seguridad  Pública"/>
    <s v="ORGANISMO DESCENTRALIZADO DEL GOBIERNO DEL ESTADO"/>
    <x v="1"/>
    <n v="0"/>
    <n v="0"/>
    <n v="0"/>
    <n v="0"/>
    <n v="0"/>
    <n v="0"/>
    <n v="21"/>
    <n v="18"/>
    <n v="39"/>
    <n v="21"/>
    <n v="18"/>
    <n v="39"/>
  </r>
  <r>
    <s v="08MSU0703Y"/>
    <x v="63"/>
    <s v="08OSU0004B"/>
    <n v="0"/>
    <x v="123"/>
    <n v="734100043"/>
    <x v="1"/>
    <x v="468"/>
    <x v="0"/>
    <s v="Liquidacion"/>
    <x v="0"/>
    <x v="1"/>
    <x v="3"/>
    <s v="Servicios de Seguridad  Pública"/>
    <s v="ORGANISMO DESCENTRALIZADO DEL GOBIERNO DEL ESTADO"/>
    <x v="2"/>
    <n v="5"/>
    <n v="10"/>
    <n v="15"/>
    <n v="5"/>
    <n v="10"/>
    <n v="15"/>
    <n v="0"/>
    <n v="0"/>
    <n v="0"/>
    <n v="0"/>
    <n v="0"/>
    <n v="0"/>
  </r>
  <r>
    <s v="08MSU0703Y"/>
    <x v="63"/>
    <s v="08OSU0004B"/>
    <n v="0"/>
    <x v="123"/>
    <n v="734100113"/>
    <x v="1"/>
    <x v="469"/>
    <x v="0"/>
    <s v="Liquidacion"/>
    <x v="0"/>
    <x v="1"/>
    <x v="3"/>
    <s v="Servicios de Seguridad  Pública"/>
    <s v="ORGANISMO DESCENTRALIZADO DEL GOBIERNO DEL ESTADO"/>
    <x v="2"/>
    <n v="11"/>
    <n v="9"/>
    <n v="20"/>
    <n v="11"/>
    <n v="9"/>
    <n v="20"/>
    <n v="0"/>
    <n v="0"/>
    <n v="0"/>
    <n v="0"/>
    <n v="0"/>
    <n v="0"/>
  </r>
  <r>
    <s v="08MSU0703Y"/>
    <x v="63"/>
    <s v="08OSU0004B"/>
    <n v="0"/>
    <x v="123"/>
    <n v="734100224"/>
    <x v="1"/>
    <x v="470"/>
    <x v="0"/>
    <s v="Liquidacion"/>
    <x v="0"/>
    <x v="1"/>
    <x v="3"/>
    <s v="Servicios de Seguridad  Pública"/>
    <s v="ORGANISMO DESCENTRALIZADO DEL GOBIERNO DEL ESTADO"/>
    <x v="2"/>
    <n v="19"/>
    <n v="27"/>
    <n v="46"/>
    <n v="0"/>
    <n v="0"/>
    <n v="0"/>
    <n v="0"/>
    <n v="0"/>
    <n v="0"/>
    <n v="0"/>
    <n v="0"/>
    <n v="0"/>
  </r>
  <r>
    <s v="08MSU0703Y"/>
    <x v="63"/>
    <s v="08OSU0004B"/>
    <n v="0"/>
    <x v="123"/>
    <n v="834100016"/>
    <x v="1"/>
    <x v="471"/>
    <x v="0"/>
    <s v="Activa"/>
    <x v="0"/>
    <x v="1"/>
    <x v="3"/>
    <s v="Servicios de Seguridad  Pública"/>
    <s v="ORGANISMO DESCENTRALIZADO DEL GOBIERNO DEL ESTADO"/>
    <x v="3"/>
    <n v="0"/>
    <n v="0"/>
    <n v="0"/>
    <n v="0"/>
    <n v="0"/>
    <n v="0"/>
    <n v="22"/>
    <n v="13"/>
    <n v="35"/>
    <n v="22"/>
    <n v="13"/>
    <n v="35"/>
  </r>
  <r>
    <s v="08MSU0704X"/>
    <x v="64"/>
    <s v="08PSU5014P"/>
    <n v="1"/>
    <x v="124"/>
    <n v="711000008"/>
    <x v="3"/>
    <x v="411"/>
    <x v="0"/>
    <s v="Activa"/>
    <x v="1"/>
    <x v="0"/>
    <x v="0"/>
    <s v="Universidades Particulares"/>
    <s v="PARTICULAR"/>
    <x v="2"/>
    <n v="0"/>
    <n v="0"/>
    <n v="0"/>
    <n v="0"/>
    <n v="0"/>
    <n v="0"/>
    <n v="2"/>
    <n v="0"/>
    <n v="2"/>
    <n v="2"/>
    <n v="0"/>
    <n v="2"/>
  </r>
  <r>
    <s v="08MSU0704X"/>
    <x v="64"/>
    <s v="08PSU5014P"/>
    <n v="0"/>
    <x v="124"/>
    <n v="811400015"/>
    <x v="3"/>
    <x v="472"/>
    <x v="0"/>
    <s v="Activa"/>
    <x v="1"/>
    <x v="0"/>
    <x v="0"/>
    <s v="Universidades Particulares"/>
    <s v="PARTICULAR"/>
    <x v="3"/>
    <n v="2"/>
    <n v="2"/>
    <n v="4"/>
    <n v="2"/>
    <n v="2"/>
    <n v="4"/>
    <n v="2"/>
    <n v="0"/>
    <n v="2"/>
    <n v="5"/>
    <n v="6"/>
    <n v="11"/>
  </r>
  <r>
    <s v="08MSU0704X"/>
    <x v="64"/>
    <s v="08PSU5018L"/>
    <n v="1"/>
    <x v="125"/>
    <n v="711000008"/>
    <x v="3"/>
    <x v="411"/>
    <x v="0"/>
    <s v="Activa"/>
    <x v="9"/>
    <x v="0"/>
    <x v="0"/>
    <s v="Universidades Particulares"/>
    <s v="PARTICULAR"/>
    <x v="2"/>
    <n v="0"/>
    <n v="0"/>
    <n v="0"/>
    <n v="0"/>
    <n v="0"/>
    <n v="0"/>
    <n v="3"/>
    <n v="3"/>
    <n v="6"/>
    <n v="5"/>
    <n v="7"/>
    <n v="12"/>
  </r>
  <r>
    <s v="08MSU0704X"/>
    <x v="64"/>
    <s v="08PSU5019K"/>
    <n v="1"/>
    <x v="126"/>
    <n v="811400015"/>
    <x v="3"/>
    <x v="472"/>
    <x v="0"/>
    <s v="Activa"/>
    <x v="5"/>
    <x v="0"/>
    <x v="0"/>
    <s v="Universidades Particulares"/>
    <s v="PARTICULAR"/>
    <x v="3"/>
    <n v="0"/>
    <n v="0"/>
    <n v="0"/>
    <n v="0"/>
    <n v="0"/>
    <n v="0"/>
    <n v="2"/>
    <n v="2"/>
    <n v="4"/>
    <n v="2"/>
    <n v="7"/>
    <n v="9"/>
  </r>
  <r>
    <s v="08MSU0705W"/>
    <x v="65"/>
    <s v="08PSU5020Z"/>
    <n v="1"/>
    <x v="127"/>
    <n v="531100014"/>
    <x v="1"/>
    <x v="30"/>
    <x v="0"/>
    <s v="Activa"/>
    <x v="1"/>
    <x v="0"/>
    <x v="0"/>
    <s v="Universidades Particulares"/>
    <s v="PARTICULAR"/>
    <x v="0"/>
    <n v="7"/>
    <n v="28"/>
    <n v="35"/>
    <n v="5"/>
    <n v="12"/>
    <n v="17"/>
    <n v="8"/>
    <n v="43"/>
    <n v="51"/>
    <n v="26"/>
    <n v="123"/>
    <n v="149"/>
  </r>
  <r>
    <s v="08MSU0707U"/>
    <x v="66"/>
    <s v="08PSU5025V"/>
    <n v="1"/>
    <x v="128"/>
    <n v="534200014"/>
    <x v="1"/>
    <x v="473"/>
    <x v="0"/>
    <s v="Activa"/>
    <x v="5"/>
    <x v="0"/>
    <x v="0"/>
    <s v="Universidades Particulares"/>
    <s v="PARTICULAR"/>
    <x v="0"/>
    <n v="4"/>
    <n v="3"/>
    <n v="7"/>
    <n v="1"/>
    <n v="4"/>
    <n v="5"/>
    <n v="8"/>
    <n v="5"/>
    <n v="13"/>
    <n v="19"/>
    <n v="17"/>
    <n v="36"/>
  </r>
  <r>
    <s v="08MSU0707U"/>
    <x v="66"/>
    <s v="08PSU5025V"/>
    <n v="0"/>
    <x v="128"/>
    <n v="553100004"/>
    <x v="2"/>
    <x v="258"/>
    <x v="0"/>
    <s v="Liquidacion"/>
    <x v="5"/>
    <x v="0"/>
    <x v="0"/>
    <s v="Universidades Particulares"/>
    <s v="PARTICULAR"/>
    <x v="0"/>
    <n v="2"/>
    <n v="0"/>
    <n v="2"/>
    <n v="0"/>
    <n v="0"/>
    <n v="0"/>
    <n v="0"/>
    <n v="0"/>
    <n v="0"/>
    <n v="0"/>
    <n v="0"/>
    <n v="0"/>
  </r>
  <r>
    <s v="08MSU0707U"/>
    <x v="66"/>
    <s v="08PSU5025V"/>
    <n v="0"/>
    <x v="128"/>
    <n v="571500013"/>
    <x v="5"/>
    <x v="474"/>
    <x v="0"/>
    <s v="Activa"/>
    <x v="5"/>
    <x v="0"/>
    <x v="0"/>
    <s v="Universidades Particulares"/>
    <s v="PARTICULAR"/>
    <x v="0"/>
    <n v="2"/>
    <n v="11"/>
    <n v="13"/>
    <n v="0"/>
    <n v="6"/>
    <n v="6"/>
    <n v="1"/>
    <n v="6"/>
    <n v="7"/>
    <n v="2"/>
    <n v="14"/>
    <n v="16"/>
  </r>
  <r>
    <s v="08MSU0708T"/>
    <x v="67"/>
    <s v="08ESU0003W"/>
    <n v="1"/>
    <x v="129"/>
    <n v="741100139"/>
    <x v="4"/>
    <x v="475"/>
    <x v="0"/>
    <s v="Activa"/>
    <x v="0"/>
    <x v="1"/>
    <x v="3"/>
    <s v="Colegio de Chihuahua"/>
    <s v="ORGANISMO DESCENTRALIZADO DEL GOBIERNO DEL ESTADO"/>
    <x v="2"/>
    <n v="0"/>
    <n v="0"/>
    <n v="0"/>
    <n v="0"/>
    <n v="0"/>
    <n v="0"/>
    <n v="1"/>
    <n v="0"/>
    <n v="1"/>
    <n v="1"/>
    <n v="0"/>
    <n v="1"/>
  </r>
  <r>
    <s v="08MSU0709S"/>
    <x v="68"/>
    <s v="08PSU5026U"/>
    <n v="1"/>
    <x v="130"/>
    <n v="733000048"/>
    <x v="1"/>
    <x v="476"/>
    <x v="2"/>
    <s v="Activa"/>
    <x v="1"/>
    <x v="0"/>
    <x v="0"/>
    <s v="Universidades Particulares"/>
    <s v="PARTICULAR"/>
    <x v="2"/>
    <n v="0"/>
    <n v="0"/>
    <n v="0"/>
    <n v="0"/>
    <n v="0"/>
    <n v="0"/>
    <n v="4"/>
    <n v="3"/>
    <n v="7"/>
    <n v="4"/>
    <n v="3"/>
    <n v="7"/>
  </r>
  <r>
    <s v="08MSU0710H"/>
    <x v="69"/>
    <s v="08PSU5027T"/>
    <n v="1"/>
    <x v="131"/>
    <n v="532100051"/>
    <x v="1"/>
    <x v="477"/>
    <x v="0"/>
    <s v="Activa"/>
    <x v="1"/>
    <x v="0"/>
    <x v="0"/>
    <s v="Universidades Particulares"/>
    <s v="PARTICULAR"/>
    <x v="0"/>
    <n v="0"/>
    <n v="49"/>
    <n v="49"/>
    <n v="0"/>
    <n v="49"/>
    <n v="49"/>
    <n v="1"/>
    <n v="36"/>
    <n v="37"/>
    <n v="2"/>
    <n v="105"/>
    <n v="107"/>
  </r>
  <r>
    <s v="08MSU0711G"/>
    <x v="70"/>
    <s v="08PSU5028S"/>
    <n v="1"/>
    <x v="132"/>
    <n v="731100119"/>
    <x v="1"/>
    <x v="478"/>
    <x v="2"/>
    <s v="Activa"/>
    <x v="1"/>
    <x v="0"/>
    <x v="0"/>
    <s v="Universidades Particulares"/>
    <s v="PARTICULAR"/>
    <x v="2"/>
    <n v="0"/>
    <n v="0"/>
    <n v="0"/>
    <n v="0"/>
    <n v="0"/>
    <n v="0"/>
    <n v="0"/>
    <n v="0"/>
    <n v="0"/>
    <n v="7"/>
    <n v="9"/>
    <n v="16"/>
  </r>
  <r>
    <s v="08MSU0711G"/>
    <x v="70"/>
    <s v="08PSU5028S"/>
    <n v="0"/>
    <x v="132"/>
    <n v="812000003"/>
    <x v="3"/>
    <x v="479"/>
    <x v="2"/>
    <s v="Liquidacion"/>
    <x v="1"/>
    <x v="0"/>
    <x v="0"/>
    <s v="Universidades Particulares"/>
    <s v="PARTICULAR"/>
    <x v="3"/>
    <n v="1"/>
    <n v="3"/>
    <n v="4"/>
    <n v="0"/>
    <n v="0"/>
    <n v="0"/>
    <n v="0"/>
    <n v="0"/>
    <n v="0"/>
    <n v="0"/>
    <n v="0"/>
    <n v="0"/>
  </r>
  <r>
    <s v="08MSU0712F"/>
    <x v="71"/>
    <s v="08EUT0004K"/>
    <n v="1"/>
    <x v="133"/>
    <n v="433502031"/>
    <x v="1"/>
    <x v="480"/>
    <x v="0"/>
    <s v="Activa"/>
    <x v="5"/>
    <x v="1"/>
    <x v="3"/>
    <s v="Universidades Tecnológicas"/>
    <s v="ORGANISMO DESCENTRALIZADO DEL GOBIERNO DEL ESTADO"/>
    <x v="4"/>
    <n v="0"/>
    <n v="0"/>
    <n v="0"/>
    <n v="0"/>
    <n v="0"/>
    <n v="0"/>
    <n v="21"/>
    <n v="57"/>
    <n v="78"/>
    <n v="42"/>
    <n v="108"/>
    <n v="150"/>
  </r>
  <r>
    <s v="08MSU0712F"/>
    <x v="71"/>
    <s v="08EUT0004K"/>
    <n v="0"/>
    <x v="133"/>
    <n v="451100038"/>
    <x v="2"/>
    <x v="481"/>
    <x v="0"/>
    <s v="Activa"/>
    <x v="5"/>
    <x v="1"/>
    <x v="3"/>
    <s v="Universidades Tecnológicas"/>
    <s v="ORGANISMO DESCENTRALIZADO DEL GOBIERNO DEL ESTADO"/>
    <x v="4"/>
    <n v="57"/>
    <n v="3"/>
    <n v="60"/>
    <n v="57"/>
    <n v="3"/>
    <n v="60"/>
    <n v="181"/>
    <n v="9"/>
    <n v="190"/>
    <n v="286"/>
    <n v="17"/>
    <n v="303"/>
  </r>
  <r>
    <s v="08MSU0712F"/>
    <x v="71"/>
    <s v="08EUT0004K"/>
    <n v="0"/>
    <x v="133"/>
    <n v="451700036"/>
    <x v="2"/>
    <x v="200"/>
    <x v="0"/>
    <s v="Activa"/>
    <x v="5"/>
    <x v="1"/>
    <x v="3"/>
    <s v="Universidades Tecnológicas"/>
    <s v="ORGANISMO DESCENTRALIZADO DEL GOBIERNO DEL ESTADO"/>
    <x v="4"/>
    <n v="23"/>
    <n v="14"/>
    <n v="37"/>
    <n v="23"/>
    <n v="14"/>
    <n v="37"/>
    <n v="45"/>
    <n v="23"/>
    <n v="68"/>
    <n v="85"/>
    <n v="38"/>
    <n v="123"/>
  </r>
  <r>
    <s v="08MSU0712F"/>
    <x v="71"/>
    <s v="08EUT0004K"/>
    <n v="0"/>
    <x v="133"/>
    <n v="452000006"/>
    <x v="2"/>
    <x v="202"/>
    <x v="0"/>
    <s v="Activa"/>
    <x v="5"/>
    <x v="1"/>
    <x v="3"/>
    <s v="Universidades Tecnológicas"/>
    <s v="ORGANISMO DESCENTRALIZADO DEL GOBIERNO DEL ESTADO"/>
    <x v="4"/>
    <n v="19"/>
    <n v="10"/>
    <n v="29"/>
    <n v="19"/>
    <n v="10"/>
    <n v="29"/>
    <n v="38"/>
    <n v="39"/>
    <n v="77"/>
    <n v="66"/>
    <n v="64"/>
    <n v="130"/>
  </r>
  <r>
    <s v="08MSU0712F"/>
    <x v="71"/>
    <s v="08EUT0004K"/>
    <n v="0"/>
    <x v="133"/>
    <n v="452400005"/>
    <x v="2"/>
    <x v="482"/>
    <x v="0"/>
    <s v="Activa"/>
    <x v="5"/>
    <x v="1"/>
    <x v="3"/>
    <s v="Universidades Tecnológicas"/>
    <s v="ORGANISMO DESCENTRALIZADO DEL GOBIERNO DEL ESTADO"/>
    <x v="4"/>
    <n v="0"/>
    <n v="0"/>
    <n v="0"/>
    <n v="0"/>
    <n v="0"/>
    <n v="0"/>
    <n v="73"/>
    <n v="49"/>
    <n v="122"/>
    <n v="73"/>
    <n v="49"/>
    <n v="122"/>
  </r>
  <r>
    <s v="08MSU0712F"/>
    <x v="71"/>
    <s v="08EUT0004K"/>
    <n v="0"/>
    <x v="133"/>
    <n v="551100011"/>
    <x v="2"/>
    <x v="59"/>
    <x v="0"/>
    <s v="Activa"/>
    <x v="5"/>
    <x v="1"/>
    <x v="3"/>
    <s v="Universidades Tecnológicas"/>
    <s v="ORGANISMO DESCENTRALIZADO DEL GOBIERNO DEL ESTADO"/>
    <x v="0"/>
    <n v="44"/>
    <n v="0"/>
    <n v="44"/>
    <n v="44"/>
    <n v="0"/>
    <n v="44"/>
    <n v="0"/>
    <n v="0"/>
    <n v="0"/>
    <n v="121"/>
    <n v="7"/>
    <n v="128"/>
  </r>
  <r>
    <s v="08MSU0712F"/>
    <x v="71"/>
    <s v="08EUT0004K"/>
    <n v="0"/>
    <x v="133"/>
    <n v="551700061"/>
    <x v="2"/>
    <x v="483"/>
    <x v="0"/>
    <s v="Activa"/>
    <x v="5"/>
    <x v="1"/>
    <x v="3"/>
    <s v="Universidades Tecnológicas"/>
    <s v="ORGANISMO DESCENTRALIZADO DEL GOBIERNO DEL ESTADO"/>
    <x v="0"/>
    <n v="17"/>
    <n v="13"/>
    <n v="30"/>
    <n v="17"/>
    <n v="13"/>
    <n v="30"/>
    <n v="0"/>
    <n v="0"/>
    <n v="0"/>
    <n v="36"/>
    <n v="19"/>
    <n v="55"/>
  </r>
  <r>
    <s v="08MSU0712F"/>
    <x v="71"/>
    <s v="08EUT0004K"/>
    <n v="0"/>
    <x v="133"/>
    <n v="552000011"/>
    <x v="2"/>
    <x v="484"/>
    <x v="0"/>
    <s v="Activa"/>
    <x v="5"/>
    <x v="1"/>
    <x v="3"/>
    <s v="Universidades Tecnológicas"/>
    <s v="ORGANISMO DESCENTRALIZADO DEL GOBIERNO DEL ESTADO"/>
    <x v="0"/>
    <n v="8"/>
    <n v="12"/>
    <n v="20"/>
    <n v="8"/>
    <n v="12"/>
    <n v="20"/>
    <n v="0"/>
    <n v="0"/>
    <n v="0"/>
    <n v="34"/>
    <n v="20"/>
    <n v="54"/>
  </r>
  <r>
    <s v="08MSU0712F"/>
    <x v="71"/>
    <s v="08EUT0006I"/>
    <n v="1"/>
    <x v="134"/>
    <n v="433502031"/>
    <x v="1"/>
    <x v="480"/>
    <x v="0"/>
    <s v="Activa"/>
    <x v="17"/>
    <x v="1"/>
    <x v="3"/>
    <s v="Universidades Tecnológicas"/>
    <s v="ORGANISMO DESCENTRALIZADO DEL GOBIERNO DEL ESTADO"/>
    <x v="4"/>
    <n v="9"/>
    <n v="19"/>
    <n v="28"/>
    <n v="9"/>
    <n v="19"/>
    <n v="28"/>
    <n v="6"/>
    <n v="12"/>
    <n v="18"/>
    <n v="16"/>
    <n v="23"/>
    <n v="39"/>
  </r>
  <r>
    <s v="08MSU0712F"/>
    <x v="71"/>
    <s v="08EUT0006I"/>
    <n v="0"/>
    <x v="134"/>
    <n v="461100029"/>
    <x v="7"/>
    <x v="461"/>
    <x v="0"/>
    <s v="Activa"/>
    <x v="17"/>
    <x v="1"/>
    <x v="3"/>
    <s v="Universidades Tecnológicas"/>
    <s v="ORGANISMO DESCENTRALIZADO DEL GOBIERNO DEL ESTADO"/>
    <x v="4"/>
    <n v="4"/>
    <n v="1"/>
    <n v="5"/>
    <n v="4"/>
    <n v="1"/>
    <n v="5"/>
    <n v="9"/>
    <n v="6"/>
    <n v="15"/>
    <n v="18"/>
    <n v="15"/>
    <n v="33"/>
  </r>
  <r>
    <s v="08MSU0712F"/>
    <x v="71"/>
    <s v="08EUT0006I"/>
    <n v="0"/>
    <x v="134"/>
    <n v="533504170"/>
    <x v="1"/>
    <x v="485"/>
    <x v="0"/>
    <s v="Activa"/>
    <x v="17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7"/>
    <n v="30"/>
    <n v="47"/>
  </r>
  <r>
    <s v="08MSU0712F"/>
    <x v="71"/>
    <s v="08EUT0006I"/>
    <n v="0"/>
    <x v="134"/>
    <n v="561100153"/>
    <x v="7"/>
    <x v="464"/>
    <x v="0"/>
    <s v="Activa"/>
    <x v="17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5"/>
    <n v="8"/>
    <n v="13"/>
  </r>
  <r>
    <s v="08MSU0713E"/>
    <x v="72"/>
    <s v="08EUT0005J"/>
    <n v="1"/>
    <x v="135"/>
    <n v="433100032"/>
    <x v="1"/>
    <x v="42"/>
    <x v="0"/>
    <s v="Activa"/>
    <x v="18"/>
    <x v="1"/>
    <x v="3"/>
    <s v="Universidades Tecnológicas"/>
    <s v="ORGANISMO DESCENTRALIZADO DEL GOBIERNO DEL ESTADO"/>
    <x v="4"/>
    <n v="1"/>
    <n v="3"/>
    <n v="4"/>
    <n v="1"/>
    <n v="3"/>
    <n v="4"/>
    <n v="19"/>
    <n v="27"/>
    <n v="46"/>
    <n v="23"/>
    <n v="38"/>
    <n v="61"/>
  </r>
  <r>
    <s v="08MSU0713E"/>
    <x v="72"/>
    <s v="08EUT0005J"/>
    <n v="0"/>
    <x v="135"/>
    <n v="451100014"/>
    <x v="2"/>
    <x v="486"/>
    <x v="0"/>
    <s v="Activa"/>
    <x v="18"/>
    <x v="1"/>
    <x v="3"/>
    <s v="Universidades Tecnológicas"/>
    <s v="ORGANISMO DESCENTRALIZADO DEL GOBIERNO DEL ESTADO"/>
    <x v="4"/>
    <n v="12"/>
    <n v="0"/>
    <n v="12"/>
    <n v="12"/>
    <n v="0"/>
    <n v="12"/>
    <n v="20"/>
    <n v="0"/>
    <n v="20"/>
    <n v="35"/>
    <n v="0"/>
    <n v="35"/>
  </r>
  <r>
    <s v="08MSU0713E"/>
    <x v="72"/>
    <s v="08EUT0005J"/>
    <n v="0"/>
    <x v="135"/>
    <n v="461100029"/>
    <x v="7"/>
    <x v="461"/>
    <x v="0"/>
    <s v="Activa"/>
    <x v="18"/>
    <x v="1"/>
    <x v="3"/>
    <s v="Universidades Tecnológicas"/>
    <s v="ORGANISMO DESCENTRALIZADO DEL GOBIERNO DEL ESTADO"/>
    <x v="4"/>
    <n v="8"/>
    <n v="1"/>
    <n v="9"/>
    <n v="8"/>
    <n v="1"/>
    <n v="9"/>
    <n v="16"/>
    <n v="6"/>
    <n v="22"/>
    <n v="22"/>
    <n v="13"/>
    <n v="35"/>
  </r>
  <r>
    <s v="08MSU0713E"/>
    <x v="72"/>
    <s v="08EUT0005J"/>
    <n v="0"/>
    <x v="135"/>
    <n v="533504166"/>
    <x v="1"/>
    <x v="211"/>
    <x v="0"/>
    <s v="Activa"/>
    <x v="18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0"/>
    <n v="18"/>
    <n v="28"/>
  </r>
  <r>
    <s v="08MSU0713E"/>
    <x v="72"/>
    <s v="08EUT0005J"/>
    <n v="0"/>
    <x v="135"/>
    <n v="551100011"/>
    <x v="2"/>
    <x v="59"/>
    <x v="0"/>
    <s v="Activa"/>
    <x v="18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2"/>
    <n v="0"/>
    <n v="12"/>
  </r>
  <r>
    <s v="08MSU0713E"/>
    <x v="72"/>
    <s v="08EUT0005J"/>
    <n v="0"/>
    <x v="135"/>
    <n v="561100153"/>
    <x v="7"/>
    <x v="464"/>
    <x v="0"/>
    <s v="Activa"/>
    <x v="18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7"/>
    <n v="5"/>
    <n v="22"/>
  </r>
  <r>
    <s v="08MSU0713E"/>
    <x v="72"/>
    <s v="08EUT0011U"/>
    <n v="1"/>
    <x v="136"/>
    <n v="433100039"/>
    <x v="1"/>
    <x v="209"/>
    <x v="0"/>
    <s v="Activa"/>
    <x v="10"/>
    <x v="1"/>
    <x v="3"/>
    <s v="Universidades Tecnológicas"/>
    <s v="ORGANISMO DESCENTRALIZADO DEL GOBIERNO DEL ESTADO"/>
    <x v="4"/>
    <n v="2"/>
    <n v="7"/>
    <n v="9"/>
    <n v="2"/>
    <n v="6"/>
    <n v="8"/>
    <n v="8"/>
    <n v="6"/>
    <n v="14"/>
    <n v="10"/>
    <n v="12"/>
    <n v="22"/>
  </r>
  <r>
    <s v="08MSU0713E"/>
    <x v="72"/>
    <s v="08EUT0011U"/>
    <n v="0"/>
    <x v="136"/>
    <n v="451100014"/>
    <x v="2"/>
    <x v="486"/>
    <x v="0"/>
    <s v="Activa"/>
    <x v="10"/>
    <x v="1"/>
    <x v="3"/>
    <s v="Universidades Tecnológicas"/>
    <s v="ORGANISMO DESCENTRALIZADO DEL GOBIERNO DEL ESTADO"/>
    <x v="4"/>
    <n v="6"/>
    <n v="0"/>
    <n v="6"/>
    <n v="4"/>
    <n v="0"/>
    <n v="4"/>
    <n v="6"/>
    <n v="3"/>
    <n v="9"/>
    <n v="15"/>
    <n v="3"/>
    <n v="18"/>
  </r>
  <r>
    <s v="08MSU0716B"/>
    <x v="73"/>
    <s v="08EUT0007H"/>
    <n v="1"/>
    <x v="137"/>
    <n v="433100017"/>
    <x v="1"/>
    <x v="487"/>
    <x v="0"/>
    <s v="Activa"/>
    <x v="19"/>
    <x v="1"/>
    <x v="3"/>
    <s v="Universidades Tecnológicas"/>
    <s v="ORGANISMO DESCENTRALIZADO DEL GOBIERNO DEL ESTADO"/>
    <x v="4"/>
    <n v="19"/>
    <n v="33"/>
    <n v="52"/>
    <n v="0"/>
    <n v="0"/>
    <n v="0"/>
    <n v="47"/>
    <n v="93"/>
    <n v="140"/>
    <n v="99"/>
    <n v="158"/>
    <n v="257"/>
  </r>
  <r>
    <s v="08MSU0716B"/>
    <x v="73"/>
    <s v="08EUT0007H"/>
    <n v="0"/>
    <x v="137"/>
    <n v="451700036"/>
    <x v="2"/>
    <x v="200"/>
    <x v="0"/>
    <s v="Activa"/>
    <x v="19"/>
    <x v="1"/>
    <x v="3"/>
    <s v="Universidades Tecnológicas"/>
    <s v="ORGANISMO DESCENTRALIZADO DEL GOBIERNO DEL ESTADO"/>
    <x v="4"/>
    <n v="8"/>
    <n v="7"/>
    <n v="15"/>
    <n v="0"/>
    <n v="0"/>
    <n v="0"/>
    <n v="32"/>
    <n v="21"/>
    <n v="53"/>
    <n v="80"/>
    <n v="44"/>
    <n v="124"/>
  </r>
  <r>
    <s v="08MSU0716B"/>
    <x v="73"/>
    <s v="08EUT0007H"/>
    <n v="0"/>
    <x v="137"/>
    <n v="461100029"/>
    <x v="7"/>
    <x v="461"/>
    <x v="0"/>
    <s v="Activa"/>
    <x v="19"/>
    <x v="1"/>
    <x v="3"/>
    <s v="Universidades Tecnológicas"/>
    <s v="ORGANISMO DESCENTRALIZADO DEL GOBIERNO DEL ESTADO"/>
    <x v="4"/>
    <n v="42"/>
    <n v="15"/>
    <n v="57"/>
    <n v="0"/>
    <n v="0"/>
    <n v="0"/>
    <n v="97"/>
    <n v="37"/>
    <n v="134"/>
    <n v="198"/>
    <n v="78"/>
    <n v="276"/>
  </r>
  <r>
    <s v="08MSU0716B"/>
    <x v="73"/>
    <s v="08EUT0007H"/>
    <n v="0"/>
    <x v="137"/>
    <n v="533504166"/>
    <x v="1"/>
    <x v="211"/>
    <x v="0"/>
    <s v="Activa"/>
    <x v="19"/>
    <x v="1"/>
    <x v="3"/>
    <s v="Universidades Tecnológicas"/>
    <s v="ORGANISMO DESCENTRALIZADO DEL GOBIERNO DEL ESTADO"/>
    <x v="0"/>
    <n v="19"/>
    <n v="25"/>
    <n v="44"/>
    <n v="0"/>
    <n v="0"/>
    <n v="0"/>
    <n v="0"/>
    <n v="0"/>
    <n v="0"/>
    <n v="25"/>
    <n v="43"/>
    <n v="68"/>
  </r>
  <r>
    <s v="08MSU0716B"/>
    <x v="73"/>
    <s v="08EUT0007H"/>
    <n v="0"/>
    <x v="137"/>
    <n v="551700077"/>
    <x v="2"/>
    <x v="207"/>
    <x v="0"/>
    <s v="Activa"/>
    <x v="19"/>
    <x v="1"/>
    <x v="3"/>
    <s v="Universidades Tecnológicas"/>
    <s v="ORGANISMO DESCENTRALIZADO DEL GOBIERNO DEL ESTADO"/>
    <x v="0"/>
    <n v="12"/>
    <n v="23"/>
    <n v="35"/>
    <n v="0"/>
    <n v="0"/>
    <n v="0"/>
    <n v="0"/>
    <n v="0"/>
    <n v="0"/>
    <n v="32"/>
    <n v="16"/>
    <n v="48"/>
  </r>
  <r>
    <s v="08MSU0716B"/>
    <x v="73"/>
    <s v="08EUT0007H"/>
    <n v="0"/>
    <x v="137"/>
    <n v="561100153"/>
    <x v="7"/>
    <x v="464"/>
    <x v="0"/>
    <s v="Activa"/>
    <x v="19"/>
    <x v="1"/>
    <x v="3"/>
    <s v="Universidades Tecnológicas"/>
    <s v="ORGANISMO DESCENTRALIZADO DEL GOBIERNO DEL ESTADO"/>
    <x v="0"/>
    <n v="18"/>
    <n v="5"/>
    <n v="23"/>
    <n v="0"/>
    <n v="0"/>
    <n v="0"/>
    <n v="0"/>
    <n v="0"/>
    <n v="0"/>
    <n v="74"/>
    <n v="26"/>
    <n v="100"/>
  </r>
  <r>
    <s v="08MSU0717A"/>
    <x v="74"/>
    <s v="08EUT0008G"/>
    <n v="1"/>
    <x v="138"/>
    <n v="433100034"/>
    <x v="1"/>
    <x v="488"/>
    <x v="0"/>
    <s v="Activa"/>
    <x v="1"/>
    <x v="1"/>
    <x v="3"/>
    <s v="Universidades Tecnológicas"/>
    <s v="ORGANISMO DESCENTRALIZADO DEL GOBIERNO DEL ESTADO"/>
    <x v="4"/>
    <n v="23"/>
    <n v="35"/>
    <n v="58"/>
    <n v="23"/>
    <n v="35"/>
    <n v="58"/>
    <n v="46"/>
    <n v="52"/>
    <n v="98"/>
    <n v="125"/>
    <n v="116"/>
    <n v="241"/>
  </r>
  <r>
    <s v="08MSU0717A"/>
    <x v="74"/>
    <s v="08EUT0008G"/>
    <n v="0"/>
    <x v="138"/>
    <n v="433508099"/>
    <x v="1"/>
    <x v="489"/>
    <x v="0"/>
    <s v="Activa"/>
    <x v="1"/>
    <x v="1"/>
    <x v="3"/>
    <s v="Universidades Tecnológicas"/>
    <s v="ORGANISMO DESCENTRALIZADO DEL GOBIERNO DEL ESTADO"/>
    <x v="4"/>
    <n v="72"/>
    <n v="69"/>
    <n v="141"/>
    <n v="67"/>
    <n v="69"/>
    <n v="136"/>
    <n v="98"/>
    <n v="101"/>
    <n v="199"/>
    <n v="234"/>
    <n v="206"/>
    <n v="440"/>
  </r>
  <r>
    <s v="08MSU0717A"/>
    <x v="74"/>
    <s v="08EUT0008G"/>
    <n v="0"/>
    <x v="138"/>
    <n v="442200007"/>
    <x v="4"/>
    <x v="45"/>
    <x v="0"/>
    <s v="Activa"/>
    <x v="1"/>
    <x v="1"/>
    <x v="3"/>
    <s v="Universidades Tecnológicas"/>
    <s v="ORGANISMO DESCENTRALIZADO DEL GOBIERNO DEL ESTADO"/>
    <x v="4"/>
    <n v="12"/>
    <n v="6"/>
    <n v="18"/>
    <n v="12"/>
    <n v="6"/>
    <n v="18"/>
    <n v="28"/>
    <n v="6"/>
    <n v="34"/>
    <n v="43"/>
    <n v="18"/>
    <n v="61"/>
  </r>
  <r>
    <s v="08MSU0717A"/>
    <x v="74"/>
    <s v="08EUT0008G"/>
    <n v="0"/>
    <x v="138"/>
    <n v="451100044"/>
    <x v="2"/>
    <x v="490"/>
    <x v="0"/>
    <s v="Activa"/>
    <x v="1"/>
    <x v="1"/>
    <x v="3"/>
    <s v="Universidades Tecnológicas"/>
    <s v="ORGANISMO DESCENTRALIZADO DEL GOBIERNO DEL ESTADO"/>
    <x v="4"/>
    <n v="0"/>
    <n v="0"/>
    <n v="0"/>
    <n v="0"/>
    <n v="0"/>
    <n v="0"/>
    <n v="52"/>
    <n v="6"/>
    <n v="58"/>
    <n v="100"/>
    <n v="14"/>
    <n v="114"/>
  </r>
  <r>
    <s v="08MSU0717A"/>
    <x v="74"/>
    <s v="08EUT0008G"/>
    <n v="0"/>
    <x v="138"/>
    <n v="533504173"/>
    <x v="1"/>
    <x v="57"/>
    <x v="0"/>
    <s v="Activa"/>
    <x v="1"/>
    <x v="1"/>
    <x v="3"/>
    <s v="Universidades Tecnológicas"/>
    <s v="ORGANISMO DESCENTRALIZADO DEL GOBIERNO DEL ESTADO"/>
    <x v="0"/>
    <n v="10"/>
    <n v="8"/>
    <n v="18"/>
    <n v="7"/>
    <n v="4"/>
    <n v="11"/>
    <n v="0"/>
    <n v="0"/>
    <n v="0"/>
    <n v="32"/>
    <n v="45"/>
    <n v="77"/>
  </r>
  <r>
    <s v="08MSU0717A"/>
    <x v="74"/>
    <s v="08EUT0008G"/>
    <n v="0"/>
    <x v="138"/>
    <n v="533508355"/>
    <x v="1"/>
    <x v="427"/>
    <x v="0"/>
    <s v="Activa"/>
    <x v="1"/>
    <x v="1"/>
    <x v="3"/>
    <s v="Universidades Tecnológicas"/>
    <s v="ORGANISMO DESCENTRALIZADO DEL GOBIERNO DEL ESTADO"/>
    <x v="0"/>
    <n v="18"/>
    <n v="25"/>
    <n v="43"/>
    <n v="15"/>
    <n v="21"/>
    <n v="36"/>
    <n v="0"/>
    <n v="0"/>
    <n v="0"/>
    <n v="125"/>
    <n v="111"/>
    <n v="236"/>
  </r>
  <r>
    <s v="08MSU0717A"/>
    <x v="74"/>
    <s v="08EUT0008G"/>
    <n v="0"/>
    <x v="138"/>
    <n v="542200001"/>
    <x v="4"/>
    <x v="58"/>
    <x v="0"/>
    <s v="Activa"/>
    <x v="1"/>
    <x v="1"/>
    <x v="3"/>
    <s v="Universidades Tecnológicas"/>
    <s v="ORGANISMO DESCENTRALIZADO DEL GOBIERNO DEL ESTADO"/>
    <x v="0"/>
    <n v="10"/>
    <n v="4"/>
    <n v="14"/>
    <n v="9"/>
    <n v="4"/>
    <n v="13"/>
    <n v="0"/>
    <n v="0"/>
    <n v="0"/>
    <n v="34"/>
    <n v="15"/>
    <n v="49"/>
  </r>
  <r>
    <s v="08MSU0718Z"/>
    <x v="75"/>
    <s v="08EUT0009F"/>
    <n v="1"/>
    <x v="139"/>
    <n v="433100037"/>
    <x v="1"/>
    <x v="43"/>
    <x v="0"/>
    <s v="Activa"/>
    <x v="0"/>
    <x v="1"/>
    <x v="3"/>
    <s v="Universidades Tecnológicas"/>
    <s v="ORGANISMO DESCENTRALIZADO DEL GOBIERNO DEL ESTADO"/>
    <x v="4"/>
    <n v="32"/>
    <n v="33"/>
    <n v="65"/>
    <n v="31"/>
    <n v="32"/>
    <n v="63"/>
    <n v="56"/>
    <n v="63"/>
    <n v="119"/>
    <n v="158"/>
    <n v="194"/>
    <n v="352"/>
  </r>
  <r>
    <s v="08MSU0718Z"/>
    <x v="75"/>
    <s v="08EUT0009F"/>
    <n v="0"/>
    <x v="139"/>
    <n v="433502021"/>
    <x v="1"/>
    <x v="491"/>
    <x v="0"/>
    <s v="Activa"/>
    <x v="0"/>
    <x v="1"/>
    <x v="3"/>
    <s v="Universidades Tecnológicas"/>
    <s v="ORGANISMO DESCENTRALIZADO DEL GOBIERNO DEL ESTADO"/>
    <x v="4"/>
    <n v="3"/>
    <n v="17"/>
    <n v="20"/>
    <n v="2"/>
    <n v="14"/>
    <n v="16"/>
    <n v="10"/>
    <n v="18"/>
    <n v="28"/>
    <n v="18"/>
    <n v="35"/>
    <n v="53"/>
  </r>
  <r>
    <s v="08MSU0718Z"/>
    <x v="75"/>
    <s v="08EUT0009F"/>
    <n v="0"/>
    <x v="139"/>
    <n v="451100024"/>
    <x v="2"/>
    <x v="492"/>
    <x v="0"/>
    <s v="Activa"/>
    <x v="0"/>
    <x v="1"/>
    <x v="3"/>
    <s v="Universidades Tecnológicas"/>
    <s v="ORGANISMO DESCENTRALIZADO DEL GOBIERNO DEL ESTADO"/>
    <x v="4"/>
    <n v="15"/>
    <n v="1"/>
    <n v="16"/>
    <n v="11"/>
    <n v="0"/>
    <n v="11"/>
    <n v="40"/>
    <n v="8"/>
    <n v="48"/>
    <n v="119"/>
    <n v="15"/>
    <n v="134"/>
  </r>
  <r>
    <s v="08MSU0718Z"/>
    <x v="75"/>
    <s v="08EUT0009F"/>
    <n v="0"/>
    <x v="139"/>
    <n v="451700003"/>
    <x v="2"/>
    <x v="493"/>
    <x v="0"/>
    <s v="Activa"/>
    <x v="0"/>
    <x v="1"/>
    <x v="3"/>
    <s v="Universidades Tecnológicas"/>
    <s v="ORGANISMO DESCENTRALIZADO DEL GOBIERNO DEL ESTADO"/>
    <x v="4"/>
    <n v="32"/>
    <n v="6"/>
    <n v="38"/>
    <n v="30"/>
    <n v="6"/>
    <n v="36"/>
    <n v="13"/>
    <n v="10"/>
    <n v="23"/>
    <n v="36"/>
    <n v="18"/>
    <n v="54"/>
  </r>
  <r>
    <s v="08MSU0718Z"/>
    <x v="75"/>
    <s v="08EUT0009F"/>
    <n v="0"/>
    <x v="139"/>
    <n v="452000005"/>
    <x v="2"/>
    <x v="494"/>
    <x v="0"/>
    <s v="Activa"/>
    <x v="0"/>
    <x v="1"/>
    <x v="3"/>
    <s v="Universidades Tecnológicas"/>
    <s v="ORGANISMO DESCENTRALIZADO DEL GOBIERNO DEL ESTADO"/>
    <x v="4"/>
    <n v="45"/>
    <n v="18"/>
    <n v="63"/>
    <n v="38"/>
    <n v="16"/>
    <n v="54"/>
    <n v="45"/>
    <n v="27"/>
    <n v="72"/>
    <n v="172"/>
    <n v="93"/>
    <n v="265"/>
  </r>
  <r>
    <s v="08MSU0718Z"/>
    <x v="75"/>
    <s v="08EUT0009F"/>
    <n v="0"/>
    <x v="139"/>
    <n v="533504170"/>
    <x v="1"/>
    <x v="485"/>
    <x v="0"/>
    <s v="Activa"/>
    <x v="0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7"/>
    <n v="26"/>
    <n v="33"/>
  </r>
  <r>
    <s v="08MSU0718Z"/>
    <x v="75"/>
    <s v="08EUT0009F"/>
    <n v="0"/>
    <x v="139"/>
    <n v="533504173"/>
    <x v="1"/>
    <x v="57"/>
    <x v="0"/>
    <s v="Activa"/>
    <x v="0"/>
    <x v="1"/>
    <x v="3"/>
    <s v="Universidades Tecnológicas"/>
    <s v="ORGANISMO DESCENTRALIZADO DEL GOBIERNO DEL ESTADO"/>
    <x v="0"/>
    <n v="19"/>
    <n v="34"/>
    <n v="53"/>
    <n v="0"/>
    <n v="0"/>
    <n v="0"/>
    <n v="0"/>
    <n v="0"/>
    <n v="0"/>
    <n v="49"/>
    <n v="87"/>
    <n v="136"/>
  </r>
  <r>
    <s v="08MSU0718Z"/>
    <x v="75"/>
    <s v="08EUT0009F"/>
    <n v="0"/>
    <x v="139"/>
    <n v="551100015"/>
    <x v="2"/>
    <x v="206"/>
    <x v="0"/>
    <s v="Activa"/>
    <x v="0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15"/>
    <n v="0"/>
    <n v="15"/>
  </r>
  <r>
    <s v="08MSU0718Z"/>
    <x v="75"/>
    <s v="08EUT0009F"/>
    <n v="0"/>
    <x v="139"/>
    <n v="551100030"/>
    <x v="2"/>
    <x v="21"/>
    <x v="0"/>
    <s v="Activa"/>
    <x v="0"/>
    <x v="1"/>
    <x v="3"/>
    <s v="Universidades Tecnológicas"/>
    <s v="ORGANISMO DESCENTRALIZADO DEL GOBIERNO DEL ESTADO"/>
    <x v="0"/>
    <n v="12"/>
    <n v="5"/>
    <n v="17"/>
    <n v="0"/>
    <n v="0"/>
    <n v="0"/>
    <n v="0"/>
    <n v="0"/>
    <n v="0"/>
    <n v="81"/>
    <n v="29"/>
    <n v="110"/>
  </r>
  <r>
    <s v="08MSU0718Z"/>
    <x v="75"/>
    <s v="08EUT0009F"/>
    <n v="0"/>
    <x v="139"/>
    <n v="551701002"/>
    <x v="2"/>
    <x v="495"/>
    <x v="0"/>
    <s v="Activa"/>
    <x v="0"/>
    <x v="1"/>
    <x v="3"/>
    <s v="Universidades Tecnológicas"/>
    <s v="ORGANISMO DESCENTRALIZADO DEL GOBIERNO DEL ESTADO"/>
    <x v="0"/>
    <n v="29"/>
    <n v="10"/>
    <n v="39"/>
    <n v="0"/>
    <n v="0"/>
    <n v="0"/>
    <n v="0"/>
    <n v="0"/>
    <n v="0"/>
    <n v="53"/>
    <n v="25"/>
    <n v="78"/>
  </r>
  <r>
    <s v="08MSU0719Z"/>
    <x v="76"/>
    <s v="08EUT0010V"/>
    <n v="1"/>
    <x v="140"/>
    <n v="433100039"/>
    <x v="1"/>
    <x v="209"/>
    <x v="0"/>
    <s v="Activa"/>
    <x v="7"/>
    <x v="1"/>
    <x v="3"/>
    <s v="Universidades Tecnológicas"/>
    <s v="ORGANISMO DESCENTRALIZADO DEL GOBIERNO DEL ESTADO"/>
    <x v="4"/>
    <n v="31"/>
    <n v="66"/>
    <n v="97"/>
    <n v="31"/>
    <n v="66"/>
    <n v="97"/>
    <n v="60"/>
    <n v="88"/>
    <n v="148"/>
    <n v="120"/>
    <n v="132"/>
    <n v="252"/>
  </r>
  <r>
    <s v="08MSU0719Z"/>
    <x v="76"/>
    <s v="08EUT0010V"/>
    <n v="0"/>
    <x v="140"/>
    <n v="433507090"/>
    <x v="1"/>
    <x v="458"/>
    <x v="0"/>
    <s v="Activa"/>
    <x v="7"/>
    <x v="1"/>
    <x v="3"/>
    <s v="Universidades Tecnológicas"/>
    <s v="ORGANISMO DESCENTRALIZADO DEL GOBIERNO DEL ESTADO"/>
    <x v="4"/>
    <n v="3"/>
    <n v="13"/>
    <n v="16"/>
    <n v="3"/>
    <n v="13"/>
    <n v="16"/>
    <n v="6"/>
    <n v="15"/>
    <n v="21"/>
    <n v="12"/>
    <n v="31"/>
    <n v="43"/>
  </r>
  <r>
    <s v="08MSU0719Z"/>
    <x v="76"/>
    <s v="08EUT0010V"/>
    <n v="0"/>
    <x v="140"/>
    <n v="451100012"/>
    <x v="2"/>
    <x v="194"/>
    <x v="0"/>
    <s v="Liquidacion"/>
    <x v="7"/>
    <x v="1"/>
    <x v="3"/>
    <s v="Universidades Tecnológicas"/>
    <s v="ORGANISMO DESCENTRALIZADO DEL GOBIERNO DEL ESTADO"/>
    <x v="4"/>
    <n v="7"/>
    <n v="1"/>
    <n v="8"/>
    <n v="7"/>
    <n v="1"/>
    <n v="8"/>
    <n v="0"/>
    <n v="0"/>
    <n v="0"/>
    <n v="0"/>
    <n v="0"/>
    <n v="0"/>
  </r>
  <r>
    <s v="08MSU0719Z"/>
    <x v="76"/>
    <s v="08EUT0010V"/>
    <n v="0"/>
    <x v="140"/>
    <n v="451100024"/>
    <x v="2"/>
    <x v="492"/>
    <x v="0"/>
    <s v="Activa"/>
    <x v="7"/>
    <x v="1"/>
    <x v="3"/>
    <s v="Universidades Tecnológicas"/>
    <s v="ORGANISMO DESCENTRALIZADO DEL GOBIERNO DEL ESTADO"/>
    <x v="4"/>
    <n v="93"/>
    <n v="11"/>
    <n v="104"/>
    <n v="90"/>
    <n v="11"/>
    <n v="101"/>
    <n v="181"/>
    <n v="14"/>
    <n v="195"/>
    <n v="288"/>
    <n v="18"/>
    <n v="306"/>
  </r>
  <r>
    <s v="08MSU0719Z"/>
    <x v="76"/>
    <s v="08EUT0010V"/>
    <n v="0"/>
    <x v="140"/>
    <n v="452100015"/>
    <x v="2"/>
    <x v="496"/>
    <x v="0"/>
    <s v="Activa"/>
    <x v="7"/>
    <x v="1"/>
    <x v="3"/>
    <s v="Universidades Tecnológicas"/>
    <s v="ORGANISMO DESCENTRALIZADO DEL GOBIERNO DEL ESTADO"/>
    <x v="4"/>
    <n v="7"/>
    <n v="5"/>
    <n v="12"/>
    <n v="7"/>
    <n v="5"/>
    <n v="12"/>
    <n v="8"/>
    <n v="15"/>
    <n v="23"/>
    <n v="12"/>
    <n v="31"/>
    <n v="43"/>
  </r>
  <r>
    <s v="08MSU0719Z"/>
    <x v="76"/>
    <s v="08EUT0010V"/>
    <n v="0"/>
    <x v="140"/>
    <n v="461100029"/>
    <x v="7"/>
    <x v="461"/>
    <x v="0"/>
    <s v="Activa"/>
    <x v="7"/>
    <x v="1"/>
    <x v="3"/>
    <s v="Universidades Tecnológicas"/>
    <s v="ORGANISMO DESCENTRALIZADO DEL GOBIERNO DEL ESTADO"/>
    <x v="4"/>
    <n v="27"/>
    <n v="5"/>
    <n v="32"/>
    <n v="27"/>
    <n v="5"/>
    <n v="32"/>
    <n v="62"/>
    <n v="17"/>
    <n v="79"/>
    <n v="103"/>
    <n v="29"/>
    <n v="132"/>
  </r>
  <r>
    <s v="08MSU0719Z"/>
    <x v="76"/>
    <s v="08EUT0010V"/>
    <n v="0"/>
    <x v="140"/>
    <n v="471500019"/>
    <x v="5"/>
    <x v="497"/>
    <x v="0"/>
    <s v="Activa"/>
    <x v="7"/>
    <x v="1"/>
    <x v="3"/>
    <s v="Universidades Tecnológicas"/>
    <s v="ORGANISMO DESCENTRALIZADO DEL GOBIERNO DEL ESTADO"/>
    <x v="4"/>
    <n v="12"/>
    <n v="30"/>
    <n v="42"/>
    <n v="12"/>
    <n v="30"/>
    <n v="42"/>
    <n v="2"/>
    <n v="0"/>
    <n v="2"/>
    <n v="2"/>
    <n v="0"/>
    <n v="2"/>
  </r>
  <r>
    <s v="08MSU0719Z"/>
    <x v="76"/>
    <s v="08EUT0010V"/>
    <n v="0"/>
    <x v="140"/>
    <n v="533504166"/>
    <x v="1"/>
    <x v="211"/>
    <x v="0"/>
    <s v="Activa"/>
    <x v="7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20"/>
    <n v="49"/>
    <n v="69"/>
  </r>
  <r>
    <s v="08MSU0719Z"/>
    <x v="76"/>
    <s v="08EUT0010V"/>
    <n v="0"/>
    <x v="140"/>
    <n v="533507301"/>
    <x v="1"/>
    <x v="463"/>
    <x v="0"/>
    <s v="Activa"/>
    <x v="7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7"/>
    <n v="25"/>
    <n v="32"/>
  </r>
  <r>
    <s v="08MSU0719Z"/>
    <x v="76"/>
    <s v="08EUT0010V"/>
    <n v="0"/>
    <x v="140"/>
    <n v="551100015"/>
    <x v="2"/>
    <x v="206"/>
    <x v="0"/>
    <s v="Activa"/>
    <x v="7"/>
    <x v="1"/>
    <x v="3"/>
    <s v="Universidades Tecnológicas"/>
    <s v="ORGANISMO DESCENTRALIZADO DEL GOBIERNO DEL ESTADO"/>
    <x v="0"/>
    <n v="0"/>
    <n v="0"/>
    <n v="0"/>
    <n v="0"/>
    <n v="0"/>
    <n v="0"/>
    <n v="0"/>
    <n v="0"/>
    <n v="0"/>
    <n v="85"/>
    <n v="14"/>
    <n v="99"/>
  </r>
  <r>
    <s v="08MSU0720O"/>
    <x v="77"/>
    <s v="08PSU5031F"/>
    <n v="1"/>
    <x v="141"/>
    <n v="533100039"/>
    <x v="1"/>
    <x v="498"/>
    <x v="2"/>
    <s v="Activa"/>
    <x v="0"/>
    <x v="0"/>
    <x v="0"/>
    <s v="Universidades Particulares"/>
    <s v="PARTICULAR"/>
    <x v="0"/>
    <n v="1"/>
    <n v="3"/>
    <n v="4"/>
    <n v="0"/>
    <n v="0"/>
    <n v="0"/>
    <n v="0"/>
    <n v="5"/>
    <n v="5"/>
    <n v="15"/>
    <n v="28"/>
    <n v="43"/>
  </r>
  <r>
    <s v="08MSU0720O"/>
    <x v="77"/>
    <s v="08PSU5031F"/>
    <n v="0"/>
    <x v="141"/>
    <n v="733100041"/>
    <x v="1"/>
    <x v="499"/>
    <x v="2"/>
    <s v="Activa"/>
    <x v="0"/>
    <x v="0"/>
    <x v="0"/>
    <s v="Universidades Particulares"/>
    <s v="PARTICULAR"/>
    <x v="2"/>
    <n v="3"/>
    <n v="8"/>
    <n v="11"/>
    <n v="0"/>
    <n v="0"/>
    <n v="0"/>
    <n v="7"/>
    <n v="5"/>
    <n v="12"/>
    <n v="17"/>
    <n v="21"/>
    <n v="38"/>
  </r>
  <r>
    <s v="08MSU0722M"/>
    <x v="78"/>
    <s v="08PSU5033D"/>
    <n v="1"/>
    <x v="142"/>
    <n v="562100006"/>
    <x v="7"/>
    <x v="376"/>
    <x v="0"/>
    <s v="Activa"/>
    <x v="1"/>
    <x v="0"/>
    <x v="0"/>
    <s v="Universidades Particulares"/>
    <s v="PARTICULAR"/>
    <x v="0"/>
    <n v="0"/>
    <n v="0"/>
    <n v="0"/>
    <n v="0"/>
    <n v="0"/>
    <n v="0"/>
    <n v="15"/>
    <n v="23"/>
    <n v="38"/>
    <n v="15"/>
    <n v="23"/>
    <n v="38"/>
  </r>
  <r>
    <s v="08MSU0723L"/>
    <x v="79"/>
    <s v="08PSU5034C"/>
    <n v="1"/>
    <x v="143"/>
    <n v="531100014"/>
    <x v="1"/>
    <x v="30"/>
    <x v="2"/>
    <s v="Activa"/>
    <x v="1"/>
    <x v="0"/>
    <x v="0"/>
    <s v="Universidades Particulares"/>
    <s v="PARTICULAR"/>
    <x v="0"/>
    <n v="4"/>
    <n v="33"/>
    <n v="37"/>
    <n v="9"/>
    <n v="17"/>
    <n v="26"/>
    <n v="15"/>
    <n v="27"/>
    <n v="42"/>
    <n v="38"/>
    <n v="107"/>
    <n v="145"/>
  </r>
  <r>
    <s v="08MSU0726I"/>
    <x v="80"/>
    <s v="08PSU5039Y"/>
    <n v="1"/>
    <x v="144"/>
    <n v="634200017"/>
    <x v="1"/>
    <x v="500"/>
    <x v="2"/>
    <s v="Activa"/>
    <x v="1"/>
    <x v="0"/>
    <x v="0"/>
    <s v="Universidades Particulares"/>
    <s v="PARTICULAR"/>
    <x v="1"/>
    <n v="1"/>
    <n v="8"/>
    <n v="9"/>
    <n v="0"/>
    <n v="0"/>
    <n v="0"/>
    <n v="1"/>
    <n v="5"/>
    <n v="6"/>
    <n v="1"/>
    <n v="5"/>
    <n v="6"/>
  </r>
  <r>
    <s v="08MSU0726I"/>
    <x v="80"/>
    <s v="08PSU5039Y"/>
    <n v="0"/>
    <x v="144"/>
    <n v="634200017"/>
    <x v="1"/>
    <x v="500"/>
    <x v="2"/>
    <s v="Activa"/>
    <x v="1"/>
    <x v="0"/>
    <x v="0"/>
    <s v="Universidades Particulares"/>
    <s v="PARTICULAR"/>
    <x v="1"/>
    <n v="1"/>
    <n v="8"/>
    <n v="9"/>
    <n v="1"/>
    <n v="8"/>
    <n v="9"/>
    <n v="4"/>
    <n v="11"/>
    <n v="15"/>
    <n v="4"/>
    <n v="11"/>
    <n v="15"/>
  </r>
  <r>
    <s v="08MSU0726I"/>
    <x v="80"/>
    <s v="08PSU5039Y"/>
    <n v="0"/>
    <x v="144"/>
    <n v="731200118"/>
    <x v="1"/>
    <x v="501"/>
    <x v="2"/>
    <s v="Activa"/>
    <x v="1"/>
    <x v="0"/>
    <x v="0"/>
    <s v="Universidades Particulares"/>
    <s v="PARTICULAR"/>
    <x v="2"/>
    <n v="0"/>
    <n v="0"/>
    <n v="0"/>
    <n v="0"/>
    <n v="0"/>
    <n v="0"/>
    <n v="2"/>
    <n v="9"/>
    <n v="11"/>
    <n v="2"/>
    <n v="9"/>
    <n v="11"/>
  </r>
  <r>
    <s v="08MSU0729F"/>
    <x v="81"/>
    <s v="08PSU5047G"/>
    <n v="1"/>
    <x v="145"/>
    <n v="531100014"/>
    <x v="1"/>
    <x v="30"/>
    <x v="0"/>
    <s v="Activa"/>
    <x v="1"/>
    <x v="0"/>
    <x v="0"/>
    <s v="Universidades Particulares"/>
    <s v="PARTICULAR"/>
    <x v="0"/>
    <n v="0"/>
    <n v="1"/>
    <n v="1"/>
    <n v="5"/>
    <n v="8"/>
    <n v="13"/>
    <n v="5"/>
    <n v="11"/>
    <n v="16"/>
    <n v="21"/>
    <n v="75"/>
    <n v="96"/>
  </r>
  <r>
    <s v="08MSU0729F"/>
    <x v="81"/>
    <s v="08PSU5047G"/>
    <n v="0"/>
    <x v="145"/>
    <n v="533000003"/>
    <x v="1"/>
    <x v="27"/>
    <x v="2"/>
    <s v="Activa"/>
    <x v="1"/>
    <x v="0"/>
    <x v="0"/>
    <s v="Universidades Particulares"/>
    <s v="PARTICULAR"/>
    <x v="0"/>
    <n v="0"/>
    <n v="0"/>
    <n v="0"/>
    <n v="1"/>
    <n v="2"/>
    <n v="3"/>
    <n v="8"/>
    <n v="1"/>
    <n v="9"/>
    <n v="34"/>
    <n v="15"/>
    <n v="49"/>
  </r>
  <r>
    <s v="08MSU0729F"/>
    <x v="81"/>
    <s v="08PSU5047G"/>
    <n v="0"/>
    <x v="145"/>
    <n v="533100014"/>
    <x v="1"/>
    <x v="502"/>
    <x v="0"/>
    <s v="Activa"/>
    <x v="1"/>
    <x v="0"/>
    <x v="0"/>
    <s v="Universidades Particulares"/>
    <s v="PARTICULAR"/>
    <x v="0"/>
    <n v="1"/>
    <n v="2"/>
    <n v="3"/>
    <n v="2"/>
    <n v="5"/>
    <n v="7"/>
    <n v="29"/>
    <n v="16"/>
    <n v="45"/>
    <n v="106"/>
    <n v="83"/>
    <n v="189"/>
  </r>
  <r>
    <s v="08MSU0729F"/>
    <x v="81"/>
    <s v="08PSU5047G"/>
    <n v="0"/>
    <x v="145"/>
    <n v="533200028"/>
    <x v="1"/>
    <x v="220"/>
    <x v="0"/>
    <s v="Activa"/>
    <x v="1"/>
    <x v="0"/>
    <x v="0"/>
    <s v="Universidades Particulares"/>
    <s v="PARTICULAR"/>
    <x v="0"/>
    <n v="0"/>
    <n v="3"/>
    <n v="3"/>
    <n v="0"/>
    <n v="2"/>
    <n v="2"/>
    <n v="6"/>
    <n v="7"/>
    <n v="13"/>
    <n v="19"/>
    <n v="22"/>
    <n v="41"/>
  </r>
  <r>
    <s v="08MSU0729F"/>
    <x v="81"/>
    <s v="08PSU5047G"/>
    <n v="0"/>
    <x v="145"/>
    <n v="533200112"/>
    <x v="1"/>
    <x v="503"/>
    <x v="2"/>
    <s v="Activa"/>
    <x v="1"/>
    <x v="0"/>
    <x v="0"/>
    <s v="Universidades Particulares"/>
    <s v="PARTICULAR"/>
    <x v="0"/>
    <n v="1"/>
    <n v="0"/>
    <n v="1"/>
    <n v="0"/>
    <n v="0"/>
    <n v="0"/>
    <n v="5"/>
    <n v="3"/>
    <n v="8"/>
    <n v="6"/>
    <n v="4"/>
    <n v="10"/>
  </r>
  <r>
    <s v="08MSU0729F"/>
    <x v="81"/>
    <s v="08PSU5047G"/>
    <n v="0"/>
    <x v="145"/>
    <n v="533200143"/>
    <x v="1"/>
    <x v="504"/>
    <x v="2"/>
    <s v="Activa"/>
    <x v="1"/>
    <x v="0"/>
    <x v="0"/>
    <s v="Universidades Particulares"/>
    <s v="PARTICULAR"/>
    <x v="0"/>
    <n v="0"/>
    <n v="0"/>
    <n v="0"/>
    <n v="0"/>
    <n v="0"/>
    <n v="0"/>
    <n v="1"/>
    <n v="0"/>
    <n v="1"/>
    <n v="1"/>
    <n v="0"/>
    <n v="1"/>
  </r>
  <r>
    <s v="08MSU0729F"/>
    <x v="81"/>
    <s v="08PSU5047G"/>
    <n v="0"/>
    <x v="145"/>
    <n v="533504256"/>
    <x v="1"/>
    <x v="505"/>
    <x v="0"/>
    <s v="Activa"/>
    <x v="1"/>
    <x v="0"/>
    <x v="0"/>
    <s v="Universidades Particulares"/>
    <s v="PARTICULAR"/>
    <x v="0"/>
    <n v="0"/>
    <n v="0"/>
    <n v="0"/>
    <n v="0"/>
    <n v="0"/>
    <n v="0"/>
    <n v="0"/>
    <n v="0"/>
    <n v="0"/>
    <n v="22"/>
    <n v="0"/>
    <n v="22"/>
  </r>
  <r>
    <s v="08MSU0729F"/>
    <x v="81"/>
    <s v="08PSU5047G"/>
    <n v="0"/>
    <x v="145"/>
    <n v="533507266"/>
    <x v="1"/>
    <x v="283"/>
    <x v="0"/>
    <s v="Activa"/>
    <x v="1"/>
    <x v="0"/>
    <x v="0"/>
    <s v="Universidades Particulares"/>
    <s v="PARTICULAR"/>
    <x v="0"/>
    <n v="0"/>
    <n v="0"/>
    <n v="0"/>
    <n v="0"/>
    <n v="0"/>
    <n v="0"/>
    <n v="7"/>
    <n v="13"/>
    <n v="20"/>
    <n v="24"/>
    <n v="34"/>
    <n v="58"/>
  </r>
  <r>
    <s v="08MSU0729F"/>
    <x v="81"/>
    <s v="08PSU5047G"/>
    <n v="0"/>
    <x v="145"/>
    <n v="533508366"/>
    <x v="1"/>
    <x v="506"/>
    <x v="0"/>
    <s v="Activa"/>
    <x v="1"/>
    <x v="0"/>
    <x v="0"/>
    <s v="Universidades Particulares"/>
    <s v="PARTICULAR"/>
    <x v="0"/>
    <n v="0"/>
    <n v="0"/>
    <n v="0"/>
    <n v="0"/>
    <n v="0"/>
    <n v="0"/>
    <n v="10"/>
    <n v="15"/>
    <n v="25"/>
    <n v="30"/>
    <n v="40"/>
    <n v="70"/>
  </r>
  <r>
    <s v="08MSU0729F"/>
    <x v="81"/>
    <s v="08PSU5047G"/>
    <n v="0"/>
    <x v="145"/>
    <n v="534100012"/>
    <x v="1"/>
    <x v="5"/>
    <x v="0"/>
    <s v="Activa"/>
    <x v="1"/>
    <x v="0"/>
    <x v="0"/>
    <s v="Universidades Particulares"/>
    <s v="PARTICULAR"/>
    <x v="0"/>
    <n v="1"/>
    <n v="1"/>
    <n v="2"/>
    <n v="6"/>
    <n v="5"/>
    <n v="11"/>
    <n v="7"/>
    <n v="16"/>
    <n v="23"/>
    <n v="39"/>
    <n v="44"/>
    <n v="83"/>
  </r>
  <r>
    <s v="08MSU0729F"/>
    <x v="81"/>
    <s v="08PSU5047G"/>
    <n v="0"/>
    <x v="145"/>
    <n v="534100012"/>
    <x v="1"/>
    <x v="5"/>
    <x v="2"/>
    <s v="Activa"/>
    <x v="1"/>
    <x v="0"/>
    <x v="0"/>
    <s v="Universidades Particulares"/>
    <s v="PARTICULAR"/>
    <x v="0"/>
    <n v="1"/>
    <n v="0"/>
    <n v="1"/>
    <n v="3"/>
    <n v="2"/>
    <n v="5"/>
    <n v="15"/>
    <n v="7"/>
    <n v="22"/>
    <n v="44"/>
    <n v="32"/>
    <n v="76"/>
  </r>
  <r>
    <s v="08MSU0729F"/>
    <x v="81"/>
    <s v="08PSU5047G"/>
    <n v="0"/>
    <x v="145"/>
    <n v="551100015"/>
    <x v="2"/>
    <x v="206"/>
    <x v="0"/>
    <s v="Activa"/>
    <x v="1"/>
    <x v="0"/>
    <x v="0"/>
    <s v="Universidades Particulares"/>
    <s v="PARTICULAR"/>
    <x v="0"/>
    <n v="7"/>
    <n v="1"/>
    <n v="8"/>
    <n v="1"/>
    <n v="0"/>
    <n v="1"/>
    <n v="16"/>
    <n v="6"/>
    <n v="22"/>
    <n v="46"/>
    <n v="10"/>
    <n v="56"/>
  </r>
  <r>
    <s v="08MSU0729F"/>
    <x v="81"/>
    <s v="08PSU5047G"/>
    <n v="0"/>
    <x v="145"/>
    <n v="551100112"/>
    <x v="2"/>
    <x v="433"/>
    <x v="2"/>
    <s v="Activa"/>
    <x v="1"/>
    <x v="0"/>
    <x v="0"/>
    <s v="Universidades Particulares"/>
    <s v="PARTICULAR"/>
    <x v="0"/>
    <n v="2"/>
    <n v="0"/>
    <n v="2"/>
    <n v="0"/>
    <n v="0"/>
    <n v="0"/>
    <n v="7"/>
    <n v="1"/>
    <n v="8"/>
    <n v="22"/>
    <n v="2"/>
    <n v="24"/>
  </r>
  <r>
    <s v="08MSU0729F"/>
    <x v="81"/>
    <s v="08PSU5047G"/>
    <n v="0"/>
    <x v="145"/>
    <n v="553100010"/>
    <x v="2"/>
    <x v="33"/>
    <x v="0"/>
    <s v="Activa"/>
    <x v="1"/>
    <x v="0"/>
    <x v="0"/>
    <s v="Universidades Particulares"/>
    <s v="PARTICULAR"/>
    <x v="0"/>
    <n v="9"/>
    <n v="13"/>
    <n v="22"/>
    <n v="2"/>
    <n v="2"/>
    <n v="4"/>
    <n v="19"/>
    <n v="20"/>
    <n v="39"/>
    <n v="55"/>
    <n v="46"/>
    <n v="101"/>
  </r>
  <r>
    <s v="08MSU0729F"/>
    <x v="81"/>
    <s v="08PSU5047G"/>
    <n v="0"/>
    <x v="145"/>
    <n v="571500008"/>
    <x v="5"/>
    <x v="231"/>
    <x v="0"/>
    <s v="Activa"/>
    <x v="1"/>
    <x v="0"/>
    <x v="0"/>
    <s v="Universidades Particulares"/>
    <s v="PARTICULAR"/>
    <x v="0"/>
    <n v="9"/>
    <n v="13"/>
    <n v="22"/>
    <n v="0"/>
    <n v="0"/>
    <n v="0"/>
    <n v="11"/>
    <n v="16"/>
    <n v="27"/>
    <n v="43"/>
    <n v="62"/>
    <n v="105"/>
  </r>
  <r>
    <s v="08MSU0729F"/>
    <x v="81"/>
    <s v="08PSU5047G"/>
    <n v="0"/>
    <x v="145"/>
    <n v="711200029"/>
    <x v="3"/>
    <x v="507"/>
    <x v="2"/>
    <s v="Activa"/>
    <x v="1"/>
    <x v="0"/>
    <x v="0"/>
    <s v="Universidades Particulares"/>
    <s v="PARTICULAR"/>
    <x v="2"/>
    <n v="2"/>
    <n v="3"/>
    <n v="5"/>
    <n v="0"/>
    <n v="0"/>
    <n v="0"/>
    <n v="6"/>
    <n v="5"/>
    <n v="11"/>
    <n v="13"/>
    <n v="16"/>
    <n v="29"/>
  </r>
  <r>
    <s v="08MSU0729F"/>
    <x v="81"/>
    <s v="08PSU5047G"/>
    <n v="0"/>
    <x v="145"/>
    <n v="733100008"/>
    <x v="1"/>
    <x v="508"/>
    <x v="2"/>
    <s v="Activa"/>
    <x v="1"/>
    <x v="0"/>
    <x v="0"/>
    <s v="Universidades Particulares"/>
    <s v="PARTICULAR"/>
    <x v="2"/>
    <n v="0"/>
    <n v="0"/>
    <n v="0"/>
    <n v="0"/>
    <n v="0"/>
    <n v="0"/>
    <n v="2"/>
    <n v="0"/>
    <n v="2"/>
    <n v="10"/>
    <n v="5"/>
    <n v="15"/>
  </r>
  <r>
    <s v="08MSU0729F"/>
    <x v="81"/>
    <s v="08PSU5047G"/>
    <n v="0"/>
    <x v="145"/>
    <n v="733100131"/>
    <x v="1"/>
    <x v="509"/>
    <x v="2"/>
    <s v="Activa"/>
    <x v="1"/>
    <x v="0"/>
    <x v="0"/>
    <s v="Universidades Particulares"/>
    <s v="PARTICULAR"/>
    <x v="2"/>
    <n v="0"/>
    <n v="0"/>
    <n v="0"/>
    <n v="0"/>
    <n v="0"/>
    <n v="0"/>
    <n v="2"/>
    <n v="0"/>
    <n v="2"/>
    <n v="2"/>
    <n v="0"/>
    <n v="2"/>
  </r>
  <r>
    <s v="08MSU0729F"/>
    <x v="81"/>
    <s v="08PSU5047G"/>
    <n v="0"/>
    <x v="145"/>
    <n v="733100133"/>
    <x v="1"/>
    <x v="510"/>
    <x v="2"/>
    <s v="Activa"/>
    <x v="1"/>
    <x v="0"/>
    <x v="0"/>
    <s v="Universidades Particulares"/>
    <s v="PARTICULAR"/>
    <x v="2"/>
    <n v="2"/>
    <n v="0"/>
    <n v="2"/>
    <n v="0"/>
    <n v="0"/>
    <n v="0"/>
    <n v="8"/>
    <n v="2"/>
    <n v="10"/>
    <n v="18"/>
    <n v="5"/>
    <n v="23"/>
  </r>
  <r>
    <s v="08MSU0729F"/>
    <x v="81"/>
    <s v="08PSU5047G"/>
    <n v="0"/>
    <x v="145"/>
    <n v="733100134"/>
    <x v="1"/>
    <x v="511"/>
    <x v="2"/>
    <s v="Activa"/>
    <x v="1"/>
    <x v="0"/>
    <x v="0"/>
    <s v="Universidades Particulares"/>
    <s v="PARTICULAR"/>
    <x v="2"/>
    <n v="0"/>
    <n v="1"/>
    <n v="1"/>
    <n v="0"/>
    <n v="0"/>
    <n v="0"/>
    <n v="1"/>
    <n v="3"/>
    <n v="4"/>
    <n v="5"/>
    <n v="5"/>
    <n v="10"/>
  </r>
  <r>
    <s v="08MSU0729F"/>
    <x v="81"/>
    <s v="08PSU5047G"/>
    <n v="0"/>
    <x v="145"/>
    <n v="733100136"/>
    <x v="1"/>
    <x v="512"/>
    <x v="2"/>
    <s v="Activa"/>
    <x v="1"/>
    <x v="0"/>
    <x v="0"/>
    <s v="Universidades Particulares"/>
    <s v="PARTICULAR"/>
    <x v="2"/>
    <n v="1"/>
    <n v="0"/>
    <n v="1"/>
    <n v="0"/>
    <n v="0"/>
    <n v="0"/>
    <n v="1"/>
    <n v="2"/>
    <n v="3"/>
    <n v="2"/>
    <n v="4"/>
    <n v="6"/>
  </r>
  <r>
    <s v="08MSU0729F"/>
    <x v="81"/>
    <s v="08PSU5047G"/>
    <n v="0"/>
    <x v="145"/>
    <n v="733501003"/>
    <x v="1"/>
    <x v="513"/>
    <x v="2"/>
    <s v="Activa"/>
    <x v="1"/>
    <x v="0"/>
    <x v="0"/>
    <s v="Universidades Particulares"/>
    <s v="PARTICULAR"/>
    <x v="2"/>
    <n v="0"/>
    <n v="0"/>
    <n v="0"/>
    <n v="0"/>
    <n v="0"/>
    <n v="0"/>
    <n v="1"/>
    <n v="3"/>
    <n v="4"/>
    <n v="1"/>
    <n v="7"/>
    <n v="8"/>
  </r>
  <r>
    <s v="08MSU0729F"/>
    <x v="81"/>
    <s v="08PSU5047G"/>
    <n v="0"/>
    <x v="145"/>
    <n v="733506436"/>
    <x v="1"/>
    <x v="514"/>
    <x v="0"/>
    <s v="Activa"/>
    <x v="1"/>
    <x v="0"/>
    <x v="0"/>
    <s v="Universidades Particulares"/>
    <s v="PARTICULAR"/>
    <x v="2"/>
    <n v="0"/>
    <n v="0"/>
    <n v="0"/>
    <n v="0"/>
    <n v="0"/>
    <n v="0"/>
    <n v="6"/>
    <n v="9"/>
    <n v="15"/>
    <n v="28"/>
    <n v="32"/>
    <n v="60"/>
  </r>
  <r>
    <s v="08MSU0729F"/>
    <x v="81"/>
    <s v="08PSU5047G"/>
    <n v="0"/>
    <x v="145"/>
    <n v="734100230"/>
    <x v="1"/>
    <x v="515"/>
    <x v="2"/>
    <s v="Activa"/>
    <x v="1"/>
    <x v="0"/>
    <x v="0"/>
    <s v="Universidades Particulares"/>
    <s v="PARTICULAR"/>
    <x v="2"/>
    <n v="11"/>
    <n v="14"/>
    <n v="25"/>
    <n v="0"/>
    <n v="0"/>
    <n v="0"/>
    <n v="9"/>
    <n v="3"/>
    <n v="12"/>
    <n v="10"/>
    <n v="9"/>
    <n v="19"/>
  </r>
  <r>
    <s v="08MSU0730V"/>
    <x v="82"/>
    <s v="08PSU5048F"/>
    <n v="1"/>
    <x v="146"/>
    <n v="611100052"/>
    <x v="3"/>
    <x v="516"/>
    <x v="2"/>
    <s v="Activa"/>
    <x v="0"/>
    <x v="0"/>
    <x v="0"/>
    <s v="Universidades Particulares"/>
    <s v="PARTICULAR"/>
    <x v="1"/>
    <n v="17"/>
    <n v="13"/>
    <n v="30"/>
    <n v="0"/>
    <n v="0"/>
    <n v="0"/>
    <n v="7"/>
    <n v="14"/>
    <n v="21"/>
    <n v="7"/>
    <n v="14"/>
    <n v="21"/>
  </r>
  <r>
    <s v="08MSU0731U"/>
    <x v="83"/>
    <s v="08PSU5049E"/>
    <n v="1"/>
    <x v="147"/>
    <n v="533502212"/>
    <x v="1"/>
    <x v="517"/>
    <x v="0"/>
    <s v="Activa"/>
    <x v="0"/>
    <x v="0"/>
    <x v="0"/>
    <s v="Universidades Particulares"/>
    <s v="PARTICULAR"/>
    <x v="0"/>
    <n v="0"/>
    <n v="0"/>
    <n v="0"/>
    <n v="0"/>
    <n v="0"/>
    <n v="0"/>
    <n v="3"/>
    <n v="5"/>
    <n v="8"/>
    <n v="5"/>
    <n v="10"/>
    <n v="15"/>
  </r>
  <r>
    <s v="08MSU0734R"/>
    <x v="84"/>
    <s v="08PSU5053R"/>
    <n v="1"/>
    <x v="148"/>
    <n v="521200282"/>
    <x v="0"/>
    <x v="518"/>
    <x v="2"/>
    <s v="Activa"/>
    <x v="1"/>
    <x v="0"/>
    <x v="0"/>
    <s v="Universidades Particulares"/>
    <s v="PARTICULAR"/>
    <x v="0"/>
    <n v="0"/>
    <n v="0"/>
    <n v="0"/>
    <n v="0"/>
    <n v="0"/>
    <n v="0"/>
    <n v="7"/>
    <n v="16"/>
    <n v="23"/>
    <n v="33"/>
    <n v="39"/>
    <n v="72"/>
  </r>
  <r>
    <s v="08MSU0735Q"/>
    <x v="85"/>
    <s v="08PSU5054Q"/>
    <n v="1"/>
    <x v="149"/>
    <n v="533000003"/>
    <x v="1"/>
    <x v="27"/>
    <x v="2"/>
    <s v="Activa"/>
    <x v="0"/>
    <x v="0"/>
    <x v="0"/>
    <s v="Universidades Particulares"/>
    <s v="PARTICULAR"/>
    <x v="0"/>
    <n v="0"/>
    <n v="0"/>
    <n v="0"/>
    <n v="0"/>
    <n v="0"/>
    <n v="0"/>
    <n v="10"/>
    <n v="21"/>
    <n v="31"/>
    <n v="10"/>
    <n v="21"/>
    <n v="31"/>
  </r>
  <r>
    <s v="08MSU0735Q"/>
    <x v="85"/>
    <s v="08PSU5054Q"/>
    <n v="0"/>
    <x v="149"/>
    <n v="534200007"/>
    <x v="1"/>
    <x v="314"/>
    <x v="2"/>
    <s v="Activa"/>
    <x v="0"/>
    <x v="0"/>
    <x v="0"/>
    <s v="Universidades Particulares"/>
    <s v="PARTICULAR"/>
    <x v="0"/>
    <n v="0"/>
    <n v="0"/>
    <n v="0"/>
    <n v="0"/>
    <n v="0"/>
    <n v="0"/>
    <n v="21"/>
    <n v="24"/>
    <n v="45"/>
    <n v="21"/>
    <n v="24"/>
    <n v="45"/>
  </r>
  <r>
    <s v="08MSU0735Q"/>
    <x v="85"/>
    <s v="08PSU5054Q"/>
    <n v="0"/>
    <x v="149"/>
    <n v="551200021"/>
    <x v="2"/>
    <x v="23"/>
    <x v="2"/>
    <s v="Activa"/>
    <x v="0"/>
    <x v="0"/>
    <x v="0"/>
    <s v="Universidades Particulares"/>
    <s v="PARTICULAR"/>
    <x v="0"/>
    <n v="0"/>
    <n v="0"/>
    <n v="0"/>
    <n v="0"/>
    <n v="0"/>
    <n v="0"/>
    <n v="23"/>
    <n v="2"/>
    <n v="25"/>
    <n v="23"/>
    <n v="2"/>
    <n v="25"/>
  </r>
  <r>
    <s v="08MSU0736P"/>
    <x v="86"/>
    <s v="08PSU5055P"/>
    <n v="1"/>
    <x v="150"/>
    <n v="544100053"/>
    <x v="4"/>
    <x v="244"/>
    <x v="0"/>
    <s v="Activa"/>
    <x v="9"/>
    <x v="0"/>
    <x v="0"/>
    <s v="Universidades Particulares"/>
    <s v="PARTICULAR"/>
    <x v="0"/>
    <n v="0"/>
    <n v="0"/>
    <n v="0"/>
    <n v="0"/>
    <n v="0"/>
    <n v="0"/>
    <n v="2"/>
    <n v="5"/>
    <n v="7"/>
    <n v="3"/>
    <n v="9"/>
    <n v="12"/>
  </r>
  <r>
    <s v="08MSU0744Y"/>
    <x v="87"/>
    <s v="08PSU5063Y"/>
    <n v="1"/>
    <x v="151"/>
    <n v="522500002"/>
    <x v="0"/>
    <x v="149"/>
    <x v="0"/>
    <s v="Activa"/>
    <x v="0"/>
    <x v="0"/>
    <x v="0"/>
    <s v="Universidades Particulares"/>
    <s v="PARTICULAR"/>
    <x v="0"/>
    <n v="0"/>
    <n v="0"/>
    <n v="0"/>
    <n v="0"/>
    <n v="0"/>
    <n v="0"/>
    <n v="13"/>
    <n v="0"/>
    <n v="13"/>
    <n v="29"/>
    <n v="0"/>
    <n v="29"/>
  </r>
  <r>
    <s v="08MSU9960W"/>
    <x v="88"/>
    <s v="08PSU2922V"/>
    <n v="1"/>
    <x v="152"/>
    <n v="531300025"/>
    <x v="1"/>
    <x v="181"/>
    <x v="0"/>
    <s v="Activa"/>
    <x v="1"/>
    <x v="0"/>
    <x v="0"/>
    <s v="Universidades Particulares"/>
    <s v="PARTICULAR"/>
    <x v="0"/>
    <n v="2"/>
    <n v="8"/>
    <n v="10"/>
    <n v="2"/>
    <n v="8"/>
    <n v="10"/>
    <n v="0"/>
    <n v="0"/>
    <n v="0"/>
    <n v="2"/>
    <n v="1"/>
    <n v="3"/>
  </r>
  <r>
    <s v="08MSU9960W"/>
    <x v="88"/>
    <s v="08PSU2922V"/>
    <n v="0"/>
    <x v="152"/>
    <n v="532100002"/>
    <x v="1"/>
    <x v="35"/>
    <x v="0"/>
    <s v="Activa"/>
    <x v="1"/>
    <x v="0"/>
    <x v="0"/>
    <s v="Universidades Particulares"/>
    <s v="PARTICULAR"/>
    <x v="0"/>
    <n v="0"/>
    <n v="1"/>
    <n v="1"/>
    <n v="0"/>
    <n v="1"/>
    <n v="1"/>
    <n v="0"/>
    <n v="0"/>
    <n v="0"/>
    <n v="1"/>
    <n v="0"/>
    <n v="1"/>
  </r>
  <r>
    <s v="08MSU9960W"/>
    <x v="88"/>
    <s v="08PSU2922V"/>
    <n v="0"/>
    <x v="152"/>
    <n v="533100045"/>
    <x v="1"/>
    <x v="219"/>
    <x v="0"/>
    <s v="Activa"/>
    <x v="1"/>
    <x v="0"/>
    <x v="0"/>
    <s v="Universidades Particulares"/>
    <s v="PARTICULAR"/>
    <x v="0"/>
    <n v="11"/>
    <n v="13"/>
    <n v="24"/>
    <n v="11"/>
    <n v="13"/>
    <n v="24"/>
    <n v="6"/>
    <n v="12"/>
    <n v="18"/>
    <n v="43"/>
    <n v="84"/>
    <n v="127"/>
  </r>
  <r>
    <s v="08MSU9960W"/>
    <x v="88"/>
    <s v="08PSU2922V"/>
    <n v="0"/>
    <x v="152"/>
    <n v="533200028"/>
    <x v="1"/>
    <x v="220"/>
    <x v="0"/>
    <s v="Activa"/>
    <x v="1"/>
    <x v="0"/>
    <x v="0"/>
    <s v="Universidades Particulares"/>
    <s v="PARTICULAR"/>
    <x v="0"/>
    <n v="0"/>
    <n v="2"/>
    <n v="2"/>
    <n v="0"/>
    <n v="2"/>
    <n v="2"/>
    <n v="0"/>
    <n v="0"/>
    <n v="0"/>
    <n v="1"/>
    <n v="1"/>
    <n v="2"/>
  </r>
  <r>
    <s v="08MSU9960W"/>
    <x v="88"/>
    <s v="08PSU2922V"/>
    <n v="0"/>
    <x v="152"/>
    <n v="533200045"/>
    <x v="1"/>
    <x v="519"/>
    <x v="0"/>
    <s v="Activa"/>
    <x v="1"/>
    <x v="0"/>
    <x v="0"/>
    <s v="Universidades Particulares"/>
    <s v="PARTICULAR"/>
    <x v="0"/>
    <n v="4"/>
    <n v="9"/>
    <n v="13"/>
    <n v="4"/>
    <n v="9"/>
    <n v="13"/>
    <n v="0"/>
    <n v="0"/>
    <n v="0"/>
    <n v="8"/>
    <n v="37"/>
    <n v="45"/>
  </r>
  <r>
    <s v="08MSU9960W"/>
    <x v="88"/>
    <s v="08PSU2922V"/>
    <n v="0"/>
    <x v="152"/>
    <n v="533300010"/>
    <x v="1"/>
    <x v="132"/>
    <x v="0"/>
    <s v="Activa"/>
    <x v="1"/>
    <x v="0"/>
    <x v="0"/>
    <s v="Universidades Particulares"/>
    <s v="PARTICULAR"/>
    <x v="0"/>
    <n v="6"/>
    <n v="10"/>
    <n v="16"/>
    <n v="6"/>
    <n v="10"/>
    <n v="16"/>
    <n v="14"/>
    <n v="14"/>
    <n v="28"/>
    <n v="86"/>
    <n v="67"/>
    <n v="153"/>
  </r>
  <r>
    <s v="08MSU9960W"/>
    <x v="88"/>
    <s v="08PSU2922V"/>
    <n v="0"/>
    <x v="152"/>
    <n v="533502023"/>
    <x v="1"/>
    <x v="15"/>
    <x v="0"/>
    <s v="Activa"/>
    <x v="1"/>
    <x v="0"/>
    <x v="0"/>
    <s v="Universidades Particulares"/>
    <s v="PARTICULAR"/>
    <x v="0"/>
    <n v="3"/>
    <n v="8"/>
    <n v="11"/>
    <n v="3"/>
    <n v="8"/>
    <n v="11"/>
    <n v="17"/>
    <n v="22"/>
    <n v="39"/>
    <n v="55"/>
    <n v="86"/>
    <n v="141"/>
  </r>
  <r>
    <s v="08MSU9960W"/>
    <x v="88"/>
    <s v="08PSU2922V"/>
    <n v="0"/>
    <x v="152"/>
    <n v="533502090"/>
    <x v="1"/>
    <x v="280"/>
    <x v="0"/>
    <s v="Activa"/>
    <x v="1"/>
    <x v="0"/>
    <x v="0"/>
    <s v="Universidades Particulares"/>
    <s v="PARTICULAR"/>
    <x v="0"/>
    <n v="12"/>
    <n v="6"/>
    <n v="18"/>
    <n v="12"/>
    <n v="6"/>
    <n v="18"/>
    <n v="0"/>
    <n v="0"/>
    <n v="0"/>
    <n v="31"/>
    <n v="14"/>
    <n v="45"/>
  </r>
  <r>
    <s v="08MSU9960W"/>
    <x v="88"/>
    <s v="08PSU2922V"/>
    <n v="0"/>
    <x v="152"/>
    <n v="533504191"/>
    <x v="1"/>
    <x v="520"/>
    <x v="0"/>
    <s v="Activa"/>
    <x v="1"/>
    <x v="0"/>
    <x v="0"/>
    <s v="Universidades Particulares"/>
    <s v="PARTICULAR"/>
    <x v="0"/>
    <n v="36"/>
    <n v="10"/>
    <n v="46"/>
    <n v="36"/>
    <n v="10"/>
    <n v="46"/>
    <n v="14"/>
    <n v="2"/>
    <n v="16"/>
    <n v="117"/>
    <n v="22"/>
    <n v="139"/>
  </r>
  <r>
    <s v="08MSU9960W"/>
    <x v="88"/>
    <s v="08PSU2922V"/>
    <n v="0"/>
    <x v="152"/>
    <n v="534100012"/>
    <x v="1"/>
    <x v="5"/>
    <x v="0"/>
    <s v="Activa"/>
    <x v="1"/>
    <x v="0"/>
    <x v="0"/>
    <s v="Universidades Particulares"/>
    <s v="PARTICULAR"/>
    <x v="0"/>
    <n v="9"/>
    <n v="14"/>
    <n v="23"/>
    <n v="9"/>
    <n v="14"/>
    <n v="23"/>
    <n v="15"/>
    <n v="10"/>
    <n v="25"/>
    <n v="59"/>
    <n v="54"/>
    <n v="113"/>
  </r>
  <r>
    <s v="08MSU9960W"/>
    <x v="88"/>
    <s v="08PSU2922V"/>
    <n v="0"/>
    <x v="152"/>
    <n v="551100015"/>
    <x v="2"/>
    <x v="206"/>
    <x v="0"/>
    <s v="Activa"/>
    <x v="1"/>
    <x v="0"/>
    <x v="0"/>
    <s v="Universidades Particulares"/>
    <s v="PARTICULAR"/>
    <x v="0"/>
    <n v="25"/>
    <n v="2"/>
    <n v="27"/>
    <n v="25"/>
    <n v="2"/>
    <n v="27"/>
    <n v="34"/>
    <n v="7"/>
    <n v="41"/>
    <n v="125"/>
    <n v="27"/>
    <n v="152"/>
  </r>
  <r>
    <s v="08MSU9960W"/>
    <x v="88"/>
    <s v="08PSU2922V"/>
    <n v="0"/>
    <x v="152"/>
    <n v="551100046"/>
    <x v="2"/>
    <x v="267"/>
    <x v="0"/>
    <s v="Activa"/>
    <x v="1"/>
    <x v="0"/>
    <x v="0"/>
    <s v="Universidades Particulares"/>
    <s v="PARTICULAR"/>
    <x v="0"/>
    <n v="9"/>
    <n v="9"/>
    <n v="18"/>
    <n v="9"/>
    <n v="9"/>
    <n v="18"/>
    <n v="16"/>
    <n v="12"/>
    <n v="28"/>
    <n v="63"/>
    <n v="39"/>
    <n v="102"/>
  </r>
  <r>
    <s v="08MSU9960W"/>
    <x v="88"/>
    <s v="08PSU2922V"/>
    <n v="0"/>
    <x v="152"/>
    <n v="551100093"/>
    <x v="2"/>
    <x v="325"/>
    <x v="0"/>
    <s v="Activa"/>
    <x v="1"/>
    <x v="0"/>
    <x v="0"/>
    <s v="Universidades Particulares"/>
    <s v="PARTICULAR"/>
    <x v="0"/>
    <n v="5"/>
    <n v="4"/>
    <n v="9"/>
    <n v="5"/>
    <n v="4"/>
    <n v="9"/>
    <n v="0"/>
    <n v="0"/>
    <n v="0"/>
    <n v="14"/>
    <n v="52"/>
    <n v="66"/>
  </r>
  <r>
    <s v="08MSU9960W"/>
    <x v="88"/>
    <s v="08PSU2922V"/>
    <n v="0"/>
    <x v="152"/>
    <n v="551400023"/>
    <x v="2"/>
    <x v="521"/>
    <x v="0"/>
    <s v="Activa"/>
    <x v="1"/>
    <x v="0"/>
    <x v="0"/>
    <s v="Universidades Particulares"/>
    <s v="PARTICULAR"/>
    <x v="0"/>
    <n v="8"/>
    <n v="10"/>
    <n v="18"/>
    <n v="8"/>
    <n v="10"/>
    <n v="18"/>
    <n v="15"/>
    <n v="10"/>
    <n v="25"/>
    <n v="59"/>
    <n v="74"/>
    <n v="133"/>
  </r>
  <r>
    <s v="08MSU9960W"/>
    <x v="88"/>
    <s v="08PSU2922V"/>
    <n v="0"/>
    <x v="152"/>
    <n v="551700073"/>
    <x v="2"/>
    <x v="522"/>
    <x v="0"/>
    <s v="Activa"/>
    <x v="1"/>
    <x v="0"/>
    <x v="0"/>
    <s v="Universidades Particulares"/>
    <s v="PARTICULAR"/>
    <x v="0"/>
    <n v="13"/>
    <n v="5"/>
    <n v="18"/>
    <n v="13"/>
    <n v="5"/>
    <n v="18"/>
    <n v="9"/>
    <n v="1"/>
    <n v="10"/>
    <n v="52"/>
    <n v="5"/>
    <n v="57"/>
  </r>
  <r>
    <s v="08MSU9960W"/>
    <x v="88"/>
    <s v="08PSU2922V"/>
    <n v="0"/>
    <x v="152"/>
    <n v="551700098"/>
    <x v="2"/>
    <x v="268"/>
    <x v="0"/>
    <s v="Activa"/>
    <x v="1"/>
    <x v="0"/>
    <x v="0"/>
    <s v="Universidades Particulares"/>
    <s v="PARTICULAR"/>
    <x v="0"/>
    <n v="2"/>
    <n v="7"/>
    <n v="9"/>
    <n v="2"/>
    <n v="7"/>
    <n v="9"/>
    <n v="0"/>
    <n v="0"/>
    <n v="0"/>
    <n v="2"/>
    <n v="4"/>
    <n v="6"/>
  </r>
  <r>
    <s v="08MSU9960W"/>
    <x v="88"/>
    <s v="08PSU2922V"/>
    <n v="0"/>
    <x v="152"/>
    <n v="553100001"/>
    <x v="2"/>
    <x v="253"/>
    <x v="0"/>
    <s v="Activa"/>
    <x v="1"/>
    <x v="0"/>
    <x v="0"/>
    <s v="Universidades Particulares"/>
    <s v="PARTICULAR"/>
    <x v="0"/>
    <n v="6"/>
    <n v="12"/>
    <n v="18"/>
    <n v="6"/>
    <n v="12"/>
    <n v="18"/>
    <n v="5"/>
    <n v="23"/>
    <n v="28"/>
    <n v="47"/>
    <n v="99"/>
    <n v="146"/>
  </r>
  <r>
    <s v="08MSU9960W"/>
    <x v="88"/>
    <s v="08PSU2922V"/>
    <n v="0"/>
    <x v="152"/>
    <n v="553200002"/>
    <x v="2"/>
    <x v="89"/>
    <x v="0"/>
    <s v="Activa"/>
    <x v="1"/>
    <x v="0"/>
    <x v="0"/>
    <s v="Universidades Particulares"/>
    <s v="PARTICULAR"/>
    <x v="0"/>
    <n v="19"/>
    <n v="1"/>
    <n v="20"/>
    <n v="19"/>
    <n v="1"/>
    <n v="20"/>
    <n v="13"/>
    <n v="5"/>
    <n v="18"/>
    <n v="85"/>
    <n v="19"/>
    <n v="104"/>
  </r>
  <r>
    <s v="08MSU9960W"/>
    <x v="88"/>
    <s v="08PSU2922V"/>
    <n v="0"/>
    <x v="152"/>
    <n v="571101006"/>
    <x v="5"/>
    <x v="377"/>
    <x v="0"/>
    <s v="Activa"/>
    <x v="1"/>
    <x v="0"/>
    <x v="0"/>
    <s v="Universidades Particulares"/>
    <s v="PARTICULAR"/>
    <x v="0"/>
    <n v="0"/>
    <n v="0"/>
    <n v="0"/>
    <n v="0"/>
    <n v="0"/>
    <n v="0"/>
    <n v="8"/>
    <n v="6"/>
    <n v="14"/>
    <n v="14"/>
    <n v="14"/>
    <n v="28"/>
  </r>
  <r>
    <s v="08MSU9960W"/>
    <x v="88"/>
    <s v="08PSU2922V"/>
    <n v="0"/>
    <x v="152"/>
    <n v="571400002"/>
    <x v="5"/>
    <x v="523"/>
    <x v="0"/>
    <s v="Activa"/>
    <x v="1"/>
    <x v="0"/>
    <x v="0"/>
    <s v="Universidades Particulares"/>
    <s v="PARTICULAR"/>
    <x v="0"/>
    <n v="4"/>
    <n v="6"/>
    <n v="10"/>
    <n v="4"/>
    <n v="6"/>
    <n v="10"/>
    <n v="0"/>
    <n v="0"/>
    <n v="0"/>
    <n v="18"/>
    <n v="18"/>
    <n v="36"/>
  </r>
  <r>
    <s v="08MSU9960W"/>
    <x v="88"/>
    <s v="08PSU2922V"/>
    <n v="0"/>
    <x v="152"/>
    <n v="733000001"/>
    <x v="1"/>
    <x v="136"/>
    <x v="0"/>
    <s v="Activa"/>
    <x v="1"/>
    <x v="0"/>
    <x v="0"/>
    <s v="Universidades Particulares"/>
    <s v="PARTICULAR"/>
    <x v="2"/>
    <n v="16"/>
    <n v="14"/>
    <n v="30"/>
    <n v="16"/>
    <n v="14"/>
    <n v="30"/>
    <n v="0"/>
    <n v="0"/>
    <n v="0"/>
    <n v="4"/>
    <n v="4"/>
    <n v="8"/>
  </r>
  <r>
    <s v="08MSU9961V"/>
    <x v="89"/>
    <s v="08PSU5016N"/>
    <n v="1"/>
    <x v="153"/>
    <n v="471400007"/>
    <x v="5"/>
    <x v="524"/>
    <x v="0"/>
    <s v="Activa"/>
    <x v="5"/>
    <x v="0"/>
    <x v="0"/>
    <s v="Universidades Particulares"/>
    <s v="PARTICULAR"/>
    <x v="4"/>
    <n v="5"/>
    <n v="9"/>
    <n v="14"/>
    <n v="0"/>
    <n v="0"/>
    <n v="0"/>
    <n v="1"/>
    <n v="2"/>
    <n v="3"/>
    <n v="4"/>
    <n v="7"/>
    <n v="11"/>
  </r>
  <r>
    <s v="08MSU9970C"/>
    <x v="90"/>
    <s v="08PSU2924T"/>
    <n v="1"/>
    <x v="154"/>
    <n v="712802015"/>
    <x v="3"/>
    <x v="525"/>
    <x v="0"/>
    <s v="Activa"/>
    <x v="1"/>
    <x v="0"/>
    <x v="0"/>
    <s v="Universidades Particulares"/>
    <s v="PARTICULAR"/>
    <x v="2"/>
    <n v="1"/>
    <n v="14"/>
    <n v="15"/>
    <n v="0"/>
    <n v="2"/>
    <n v="2"/>
    <n v="0"/>
    <n v="7"/>
    <n v="7"/>
    <n v="2"/>
    <n v="25"/>
    <n v="27"/>
  </r>
  <r>
    <s v="08MSU9970C"/>
    <x v="90"/>
    <s v="08PSU2924T"/>
    <n v="0"/>
    <x v="154"/>
    <n v="731100144"/>
    <x v="1"/>
    <x v="526"/>
    <x v="0"/>
    <s v="Activa"/>
    <x v="1"/>
    <x v="0"/>
    <x v="0"/>
    <s v="Universidades Particulares"/>
    <s v="PARTICULAR"/>
    <x v="2"/>
    <n v="1"/>
    <n v="18"/>
    <n v="19"/>
    <n v="0"/>
    <n v="9"/>
    <n v="9"/>
    <n v="1"/>
    <n v="11"/>
    <n v="12"/>
    <n v="2"/>
    <n v="35"/>
    <n v="37"/>
  </r>
  <r>
    <s v="08MSU9971B"/>
    <x v="91"/>
    <s v="08PSU4984V"/>
    <n v="1"/>
    <x v="155"/>
    <n v="552000018"/>
    <x v="2"/>
    <x v="527"/>
    <x v="0"/>
    <s v="Activa"/>
    <x v="0"/>
    <x v="0"/>
    <x v="0"/>
    <s v="Universidades Particulares"/>
    <s v="PARTICULAR"/>
    <x v="0"/>
    <n v="3"/>
    <n v="1"/>
    <n v="4"/>
    <n v="3"/>
    <n v="1"/>
    <n v="4"/>
    <n v="0"/>
    <n v="0"/>
    <n v="0"/>
    <n v="3"/>
    <n v="1"/>
    <n v="4"/>
  </r>
  <r>
    <s v="08MSU9972A"/>
    <x v="92"/>
    <s v="08PSU4985U"/>
    <n v="1"/>
    <x v="156"/>
    <n v="521300051"/>
    <x v="0"/>
    <x v="528"/>
    <x v="0"/>
    <s v="Activa"/>
    <x v="1"/>
    <x v="0"/>
    <x v="0"/>
    <s v="Universidades Particulares"/>
    <s v="PARTICULAR"/>
    <x v="0"/>
    <n v="0"/>
    <n v="0"/>
    <n v="0"/>
    <n v="0"/>
    <n v="0"/>
    <n v="0"/>
    <n v="13"/>
    <n v="20"/>
    <n v="33"/>
    <n v="45"/>
    <n v="62"/>
    <n v="107"/>
  </r>
  <r>
    <s v="08MSU9977W"/>
    <x v="93"/>
    <s v="08PSU4992D"/>
    <n v="1"/>
    <x v="157"/>
    <n v="531400012"/>
    <x v="1"/>
    <x v="529"/>
    <x v="0"/>
    <s v="Activa"/>
    <x v="1"/>
    <x v="0"/>
    <x v="0"/>
    <s v="Universidades Particulares"/>
    <s v="PARTICULAR"/>
    <x v="0"/>
    <n v="0"/>
    <n v="3"/>
    <n v="3"/>
    <n v="3"/>
    <n v="5"/>
    <n v="8"/>
    <n v="0"/>
    <n v="0"/>
    <n v="0"/>
    <n v="7"/>
    <n v="3"/>
    <n v="10"/>
  </r>
  <r>
    <s v="08MSU9977W"/>
    <x v="93"/>
    <s v="08PSU4992D"/>
    <n v="0"/>
    <x v="157"/>
    <n v="733502192"/>
    <x v="1"/>
    <x v="530"/>
    <x v="0"/>
    <s v="Activa"/>
    <x v="1"/>
    <x v="0"/>
    <x v="0"/>
    <s v="Universidades Particulares"/>
    <s v="PARTICULAR"/>
    <x v="2"/>
    <n v="3"/>
    <n v="7"/>
    <n v="10"/>
    <n v="18"/>
    <n v="22"/>
    <n v="40"/>
    <n v="0"/>
    <n v="0"/>
    <n v="0"/>
    <n v="13"/>
    <n v="8"/>
    <n v="21"/>
  </r>
  <r>
    <s v="08MSU9977W"/>
    <x v="93"/>
    <s v="08PSU4993C"/>
    <n v="1"/>
    <x v="158"/>
    <n v="733502192"/>
    <x v="1"/>
    <x v="530"/>
    <x v="0"/>
    <s v="Activa"/>
    <x v="4"/>
    <x v="0"/>
    <x v="0"/>
    <s v="Universidades Particulares"/>
    <s v="PARTICULAR"/>
    <x v="2"/>
    <n v="5"/>
    <n v="24"/>
    <n v="29"/>
    <n v="0"/>
    <n v="0"/>
    <n v="0"/>
    <n v="5"/>
    <n v="24"/>
    <n v="29"/>
    <n v="52"/>
    <n v="120"/>
    <n v="172"/>
  </r>
  <r>
    <s v="08MSU9978V"/>
    <x v="94"/>
    <s v="08PSU4994B"/>
    <n v="1"/>
    <x v="159"/>
    <n v="551000013"/>
    <x v="2"/>
    <x v="531"/>
    <x v="0"/>
    <s v="Activa"/>
    <x v="0"/>
    <x v="0"/>
    <x v="0"/>
    <s v="Universidades Particulares"/>
    <s v="PARTICULAR"/>
    <x v="0"/>
    <n v="10"/>
    <n v="4"/>
    <n v="14"/>
    <n v="10"/>
    <n v="4"/>
    <n v="14"/>
    <n v="8"/>
    <n v="3"/>
    <n v="11"/>
    <n v="8"/>
    <n v="3"/>
    <n v="11"/>
  </r>
  <r>
    <s v="08MSU9978V"/>
    <x v="94"/>
    <s v="08PSU4994B"/>
    <n v="0"/>
    <x v="159"/>
    <n v="551000020"/>
    <x v="2"/>
    <x v="13"/>
    <x v="0"/>
    <s v="Activa"/>
    <x v="0"/>
    <x v="0"/>
    <x v="0"/>
    <s v="Universidades Particulares"/>
    <s v="PARTICULAR"/>
    <x v="0"/>
    <n v="26"/>
    <n v="4"/>
    <n v="30"/>
    <n v="26"/>
    <n v="4"/>
    <n v="30"/>
    <n v="19"/>
    <n v="7"/>
    <n v="26"/>
    <n v="35"/>
    <n v="12"/>
    <n v="47"/>
  </r>
  <r>
    <s v="08MSU9978V"/>
    <x v="94"/>
    <s v="08PSU4994B"/>
    <n v="0"/>
    <x v="159"/>
    <n v="551300078"/>
    <x v="2"/>
    <x v="24"/>
    <x v="0"/>
    <s v="Activa"/>
    <x v="0"/>
    <x v="0"/>
    <x v="0"/>
    <s v="Universidades Particulares"/>
    <s v="PARTICULAR"/>
    <x v="0"/>
    <n v="8"/>
    <n v="2"/>
    <n v="10"/>
    <n v="8"/>
    <n v="2"/>
    <n v="10"/>
    <n v="10"/>
    <n v="2"/>
    <n v="12"/>
    <n v="10"/>
    <n v="2"/>
    <n v="12"/>
  </r>
  <r>
    <s v="08MSU9979U"/>
    <x v="95"/>
    <s v="08PSU4998Y"/>
    <n v="1"/>
    <x v="160"/>
    <n v="533508355"/>
    <x v="1"/>
    <x v="427"/>
    <x v="0"/>
    <s v="Activa"/>
    <x v="1"/>
    <x v="0"/>
    <x v="0"/>
    <s v="Universidades Particulares"/>
    <s v="PARTICULAR"/>
    <x v="0"/>
    <n v="8"/>
    <n v="9"/>
    <n v="17"/>
    <n v="14"/>
    <n v="20"/>
    <n v="34"/>
    <n v="5"/>
    <n v="5"/>
    <n v="10"/>
    <n v="22"/>
    <n v="16"/>
    <n v="38"/>
  </r>
  <r>
    <s v="08MSU9980J"/>
    <x v="96"/>
    <s v="08DIT0013Y"/>
    <n v="1"/>
    <x v="161"/>
    <n v="533000003"/>
    <x v="1"/>
    <x v="27"/>
    <x v="0"/>
    <s v="Activa"/>
    <x v="8"/>
    <x v="1"/>
    <x v="1"/>
    <s v="Institutos Tecnológicos Federales"/>
    <s v="ORGANISMO DESCONCENTRADO DE LA SECRETARÍA DE EDUCACIÓN PÚBLICA"/>
    <x v="0"/>
    <n v="2"/>
    <n v="10"/>
    <n v="12"/>
    <n v="0"/>
    <n v="10"/>
    <n v="10"/>
    <n v="19"/>
    <n v="41"/>
    <n v="60"/>
    <n v="81"/>
    <n v="142"/>
    <n v="223"/>
  </r>
  <r>
    <s v="08MSU9980J"/>
    <x v="96"/>
    <s v="08DIT0013Y"/>
    <n v="0"/>
    <x v="161"/>
    <n v="533000003"/>
    <x v="1"/>
    <x v="27"/>
    <x v="0"/>
    <s v="Liquidacion"/>
    <x v="8"/>
    <x v="1"/>
    <x v="1"/>
    <s v="Institutos Tecnológicos Federales"/>
    <s v="ORGANISMO DESCONCENTRADO DE LA SECRETARÍA DE EDUCACIÓN PÚBLICA"/>
    <x v="0"/>
    <n v="0"/>
    <n v="0"/>
    <n v="0"/>
    <n v="0"/>
    <n v="2"/>
    <n v="2"/>
    <n v="0"/>
    <n v="0"/>
    <n v="0"/>
    <n v="1"/>
    <n v="0"/>
    <n v="1"/>
  </r>
  <r>
    <s v="08MSU9980J"/>
    <x v="96"/>
    <s v="08DIT0013Y"/>
    <n v="0"/>
    <x v="161"/>
    <n v="533400003"/>
    <x v="1"/>
    <x v="18"/>
    <x v="0"/>
    <s v="Activa"/>
    <x v="8"/>
    <x v="1"/>
    <x v="1"/>
    <s v="Institutos Tecnológicos Federales"/>
    <s v="ORGANISMO DESCONCENTRADO DE LA SECRETARÍA DE EDUCACIÓN PÚBLICA"/>
    <x v="0"/>
    <n v="5"/>
    <n v="14"/>
    <n v="19"/>
    <n v="5"/>
    <n v="12"/>
    <n v="17"/>
    <n v="22"/>
    <n v="48"/>
    <n v="70"/>
    <n v="63"/>
    <n v="175"/>
    <n v="238"/>
  </r>
  <r>
    <s v="08MSU9980J"/>
    <x v="96"/>
    <s v="08DIT0013Y"/>
    <n v="0"/>
    <x v="161"/>
    <n v="533400003"/>
    <x v="1"/>
    <x v="18"/>
    <x v="1"/>
    <s v="Activa"/>
    <x v="8"/>
    <x v="1"/>
    <x v="1"/>
    <s v="Institutos Tecnológicos Federales"/>
    <s v="ORGANISMO DESCONCENTRADO DE LA SECRETARÍA DE EDUCACIÓN PÚBLICA"/>
    <x v="0"/>
    <n v="5"/>
    <n v="25"/>
    <n v="30"/>
    <n v="5"/>
    <n v="24"/>
    <n v="29"/>
    <n v="15"/>
    <n v="59"/>
    <n v="74"/>
    <n v="37"/>
    <n v="232"/>
    <n v="269"/>
  </r>
  <r>
    <s v="08MSU9980J"/>
    <x v="96"/>
    <s v="08DIT0013Y"/>
    <n v="0"/>
    <x v="161"/>
    <n v="533400026"/>
    <x v="1"/>
    <x v="19"/>
    <x v="0"/>
    <s v="Liquidacion"/>
    <x v="8"/>
    <x v="1"/>
    <x v="1"/>
    <s v="Institutos Tecnológicos Federales"/>
    <s v="ORGANISMO DESCONCENTRADO DE LA SECRETARÍA DE EDUCACIÓN PÚBLICA"/>
    <x v="0"/>
    <n v="0"/>
    <n v="1"/>
    <n v="1"/>
    <n v="1"/>
    <n v="2"/>
    <n v="3"/>
    <n v="0"/>
    <n v="0"/>
    <n v="0"/>
    <n v="0"/>
    <n v="0"/>
    <n v="0"/>
  </r>
  <r>
    <s v="08MSU9980J"/>
    <x v="96"/>
    <s v="08DIT0013Y"/>
    <n v="0"/>
    <x v="161"/>
    <n v="533400026"/>
    <x v="1"/>
    <x v="19"/>
    <x v="1"/>
    <s v="Liquidacion"/>
    <x v="8"/>
    <x v="1"/>
    <x v="1"/>
    <s v="Institutos Tecnológicos Federales"/>
    <s v="ORGANISMO DESCONCENTRADO DE LA SECRETARÍA DE EDUCACIÓN PÚBLICA"/>
    <x v="0"/>
    <n v="0"/>
    <n v="1"/>
    <n v="1"/>
    <n v="0"/>
    <n v="0"/>
    <n v="0"/>
    <n v="0"/>
    <n v="0"/>
    <n v="0"/>
    <n v="0"/>
    <n v="0"/>
    <n v="0"/>
  </r>
  <r>
    <s v="08MSU9980J"/>
    <x v="96"/>
    <s v="08DIT0013Y"/>
    <n v="0"/>
    <x v="161"/>
    <n v="533502015"/>
    <x v="1"/>
    <x v="20"/>
    <x v="0"/>
    <s v="Activa"/>
    <x v="8"/>
    <x v="1"/>
    <x v="1"/>
    <s v="Institutos Tecnológicos Federales"/>
    <s v="ORGANISMO DESCONCENTRADO DE LA SECRETARÍA DE EDUCACIÓN PÚBLICA"/>
    <x v="0"/>
    <n v="20"/>
    <n v="37"/>
    <n v="57"/>
    <n v="23"/>
    <n v="40"/>
    <n v="63"/>
    <n v="27"/>
    <n v="63"/>
    <n v="90"/>
    <n v="100"/>
    <n v="244"/>
    <n v="344"/>
  </r>
  <r>
    <s v="08MSU9980J"/>
    <x v="96"/>
    <s v="08DIT0013Y"/>
    <n v="0"/>
    <x v="161"/>
    <n v="533502015"/>
    <x v="1"/>
    <x v="20"/>
    <x v="1"/>
    <s v="Activa"/>
    <x v="8"/>
    <x v="1"/>
    <x v="1"/>
    <s v="Institutos Tecnológicos Federales"/>
    <s v="ORGANISMO DESCONCENTRADO DE LA SECRETARÍA DE EDUCACIÓN PÚBLICA"/>
    <x v="0"/>
    <n v="19"/>
    <n v="20"/>
    <n v="39"/>
    <n v="14"/>
    <n v="24"/>
    <n v="38"/>
    <n v="16"/>
    <n v="55"/>
    <n v="71"/>
    <n v="96"/>
    <n v="257"/>
    <n v="353"/>
  </r>
  <r>
    <s v="08MSU9980J"/>
    <x v="96"/>
    <s v="08DIT0013Y"/>
    <n v="0"/>
    <x v="161"/>
    <n v="544100053"/>
    <x v="4"/>
    <x v="244"/>
    <x v="0"/>
    <s v="Liquidacion"/>
    <x v="8"/>
    <x v="1"/>
    <x v="1"/>
    <s v="Institutos Tecnológicos Federales"/>
    <s v="ORGANISMO DESCONCENTRADO DE LA SECRETARÍA DE EDUCACIÓN PÚBLICA"/>
    <x v="0"/>
    <n v="1"/>
    <n v="0"/>
    <n v="1"/>
    <n v="1"/>
    <n v="3"/>
    <n v="4"/>
    <n v="0"/>
    <n v="0"/>
    <n v="0"/>
    <n v="1"/>
    <n v="0"/>
    <n v="1"/>
  </r>
  <r>
    <s v="08MSU9980J"/>
    <x v="96"/>
    <s v="08DIT0013Y"/>
    <n v="0"/>
    <x v="161"/>
    <n v="551100015"/>
    <x v="2"/>
    <x v="206"/>
    <x v="0"/>
    <s v="Liquidacion"/>
    <x v="8"/>
    <x v="1"/>
    <x v="1"/>
    <s v="Institutos Tecnológicos Federales"/>
    <s v="ORGANISMO DESCONCENTRADO DE LA SECRETARÍA DE EDUCACIÓN PÚBLICA"/>
    <x v="0"/>
    <n v="5"/>
    <n v="0"/>
    <n v="5"/>
    <n v="12"/>
    <n v="1"/>
    <n v="13"/>
    <n v="0"/>
    <n v="0"/>
    <n v="0"/>
    <n v="4"/>
    <n v="1"/>
    <n v="5"/>
  </r>
  <r>
    <s v="08MSU9980J"/>
    <x v="96"/>
    <s v="08DIT0013Y"/>
    <n v="0"/>
    <x v="161"/>
    <n v="551100030"/>
    <x v="2"/>
    <x v="21"/>
    <x v="0"/>
    <s v="Activa"/>
    <x v="8"/>
    <x v="1"/>
    <x v="1"/>
    <s v="Institutos Tecnológicos Federales"/>
    <s v="ORGANISMO DESCONCENTRADO DE LA SECRETARÍA DE EDUCACIÓN PÚBLICA"/>
    <x v="0"/>
    <n v="18"/>
    <n v="4"/>
    <n v="22"/>
    <n v="24"/>
    <n v="13"/>
    <n v="37"/>
    <n v="58"/>
    <n v="16"/>
    <n v="74"/>
    <n v="210"/>
    <n v="79"/>
    <n v="289"/>
  </r>
  <r>
    <s v="08MSU9980J"/>
    <x v="96"/>
    <s v="08DIT0013Y"/>
    <n v="0"/>
    <x v="161"/>
    <n v="551100030"/>
    <x v="2"/>
    <x v="21"/>
    <x v="0"/>
    <s v="Liquidacion"/>
    <x v="8"/>
    <x v="1"/>
    <x v="1"/>
    <s v="Institutos Tecnológicos Federales"/>
    <s v="ORGANISMO DESCONCENTRADO DE LA SECRETARÍA DE EDUCACIÓN PÚBLICA"/>
    <x v="0"/>
    <n v="1"/>
    <n v="0"/>
    <n v="1"/>
    <n v="8"/>
    <n v="3"/>
    <n v="11"/>
    <n v="0"/>
    <n v="0"/>
    <n v="0"/>
    <n v="0"/>
    <n v="1"/>
    <n v="1"/>
  </r>
  <r>
    <s v="08MSU9980J"/>
    <x v="96"/>
    <s v="08DIT0013Y"/>
    <n v="0"/>
    <x v="161"/>
    <n v="551100030"/>
    <x v="2"/>
    <x v="21"/>
    <x v="1"/>
    <s v="Activa"/>
    <x v="8"/>
    <x v="1"/>
    <x v="1"/>
    <s v="Institutos Tecnológicos Federales"/>
    <s v="ORGANISMO DESCONCENTRADO DE LA SECRETARÍA DE EDUCACIÓN PÚBLICA"/>
    <x v="0"/>
    <n v="19"/>
    <n v="13"/>
    <n v="32"/>
    <n v="13"/>
    <n v="13"/>
    <n v="26"/>
    <n v="107"/>
    <n v="54"/>
    <n v="161"/>
    <n v="287"/>
    <n v="171"/>
    <n v="458"/>
  </r>
  <r>
    <s v="08MSU9980J"/>
    <x v="96"/>
    <s v="08DIT0013Y"/>
    <n v="0"/>
    <x v="161"/>
    <n v="551100030"/>
    <x v="2"/>
    <x v="21"/>
    <x v="1"/>
    <s v="Liquidacion"/>
    <x v="8"/>
    <x v="1"/>
    <x v="1"/>
    <s v="Institutos Tecnológicos Federales"/>
    <s v="ORGANISMO DESCONCENTRADO DE LA SECRETARÍA DE EDUCACIÓN PÚBLICA"/>
    <x v="0"/>
    <n v="0"/>
    <n v="0"/>
    <n v="0"/>
    <n v="1"/>
    <n v="0"/>
    <n v="1"/>
    <n v="0"/>
    <n v="0"/>
    <n v="0"/>
    <n v="1"/>
    <n v="1"/>
    <n v="2"/>
  </r>
  <r>
    <s v="08MSU9980J"/>
    <x v="96"/>
    <s v="08DIT0013Y"/>
    <n v="0"/>
    <x v="161"/>
    <n v="551100076"/>
    <x v="2"/>
    <x v="22"/>
    <x v="0"/>
    <s v="Activa"/>
    <x v="8"/>
    <x v="1"/>
    <x v="1"/>
    <s v="Institutos Tecnológicos Federales"/>
    <s v="ORGANISMO DESCONCENTRADO DE LA SECRETARÍA DE EDUCACIÓN PÚBLICA"/>
    <x v="0"/>
    <n v="45"/>
    <n v="6"/>
    <n v="51"/>
    <n v="43"/>
    <n v="8"/>
    <n v="51"/>
    <n v="109"/>
    <n v="11"/>
    <n v="120"/>
    <n v="387"/>
    <n v="39"/>
    <n v="426"/>
  </r>
  <r>
    <s v="08MSU9980J"/>
    <x v="96"/>
    <s v="08DIT0013Y"/>
    <n v="0"/>
    <x v="161"/>
    <n v="551300078"/>
    <x v="2"/>
    <x v="24"/>
    <x v="0"/>
    <s v="Activa"/>
    <x v="8"/>
    <x v="1"/>
    <x v="1"/>
    <s v="Institutos Tecnológicos Federales"/>
    <s v="ORGANISMO DESCONCENTRADO DE LA SECRETARÍA DE EDUCACIÓN PÚBLICA"/>
    <x v="0"/>
    <n v="16"/>
    <n v="7"/>
    <n v="23"/>
    <n v="12"/>
    <n v="4"/>
    <n v="16"/>
    <n v="50"/>
    <n v="15"/>
    <n v="65"/>
    <n v="124"/>
    <n v="58"/>
    <n v="182"/>
  </r>
  <r>
    <s v="08MSU9980J"/>
    <x v="96"/>
    <s v="08DIT0013Y"/>
    <n v="0"/>
    <x v="161"/>
    <n v="551300078"/>
    <x v="2"/>
    <x v="24"/>
    <x v="0"/>
    <s v="Liquidacion"/>
    <x v="8"/>
    <x v="1"/>
    <x v="1"/>
    <s v="Institutos Tecnológicos Federales"/>
    <s v="ORGANISMO DESCONCENTRADO DE LA SECRETARÍA DE EDUCACIÓN PÚBLICA"/>
    <x v="0"/>
    <n v="3"/>
    <n v="0"/>
    <n v="3"/>
    <n v="3"/>
    <n v="2"/>
    <n v="5"/>
    <n v="0"/>
    <n v="0"/>
    <n v="0"/>
    <n v="0"/>
    <n v="1"/>
    <n v="1"/>
  </r>
  <r>
    <s v="08MSU9980J"/>
    <x v="96"/>
    <s v="08DIT0013Y"/>
    <n v="0"/>
    <x v="161"/>
    <n v="551300078"/>
    <x v="2"/>
    <x v="24"/>
    <x v="1"/>
    <s v="Activa"/>
    <x v="8"/>
    <x v="1"/>
    <x v="1"/>
    <s v="Institutos Tecnológicos Federales"/>
    <s v="ORGANISMO DESCONCENTRADO DE LA SECRETARÍA DE EDUCACIÓN PÚBLICA"/>
    <x v="0"/>
    <n v="0"/>
    <n v="0"/>
    <n v="0"/>
    <n v="0"/>
    <n v="0"/>
    <n v="0"/>
    <n v="0"/>
    <n v="0"/>
    <n v="0"/>
    <n v="17"/>
    <n v="8"/>
    <n v="25"/>
  </r>
  <r>
    <s v="08MSU9980J"/>
    <x v="96"/>
    <s v="08DIT0013Y"/>
    <n v="0"/>
    <x v="161"/>
    <n v="551701010"/>
    <x v="2"/>
    <x v="532"/>
    <x v="0"/>
    <s v="Activa"/>
    <x v="8"/>
    <x v="1"/>
    <x v="1"/>
    <s v="Institutos Tecnológicos Federales"/>
    <s v="ORGANISMO DESCONCENTRADO DE LA SECRETARÍA DE EDUCACIÓN PÚBLICA"/>
    <x v="0"/>
    <n v="2"/>
    <n v="4"/>
    <n v="6"/>
    <n v="0"/>
    <n v="0"/>
    <n v="0"/>
    <n v="0"/>
    <n v="0"/>
    <n v="0"/>
    <n v="16"/>
    <n v="7"/>
    <n v="23"/>
  </r>
  <r>
    <s v="08MSU9980J"/>
    <x v="96"/>
    <s v="08DIT0013Y"/>
    <n v="0"/>
    <x v="161"/>
    <n v="552100019"/>
    <x v="2"/>
    <x v="533"/>
    <x v="0"/>
    <s v="Activa"/>
    <x v="8"/>
    <x v="1"/>
    <x v="1"/>
    <s v="Institutos Tecnológicos Federales"/>
    <s v="ORGANISMO DESCONCENTRADO DE LA SECRETARÍA DE EDUCACIÓN PÚBLICA"/>
    <x v="0"/>
    <n v="7"/>
    <n v="13"/>
    <n v="20"/>
    <n v="5"/>
    <n v="12"/>
    <n v="17"/>
    <n v="17"/>
    <n v="22"/>
    <n v="39"/>
    <n v="60"/>
    <n v="94"/>
    <n v="154"/>
  </r>
  <r>
    <s v="08MSU9980J"/>
    <x v="96"/>
    <s v="08DIT0013Y"/>
    <n v="0"/>
    <x v="161"/>
    <n v="552100019"/>
    <x v="2"/>
    <x v="533"/>
    <x v="0"/>
    <s v="Liquidacion"/>
    <x v="8"/>
    <x v="1"/>
    <x v="1"/>
    <s v="Institutos Tecnológicos Federales"/>
    <s v="ORGANISMO DESCONCENTRADO DE LA SECRETARÍA DE EDUCACIÓN PÚBLICA"/>
    <x v="0"/>
    <n v="5"/>
    <n v="0"/>
    <n v="5"/>
    <n v="0"/>
    <n v="2"/>
    <n v="2"/>
    <n v="0"/>
    <n v="0"/>
    <n v="0"/>
    <n v="0"/>
    <n v="0"/>
    <n v="0"/>
  </r>
  <r>
    <s v="08MSU9980J"/>
    <x v="96"/>
    <s v="08DIT0013Y"/>
    <n v="0"/>
    <x v="161"/>
    <n v="553100004"/>
    <x v="2"/>
    <x v="258"/>
    <x v="0"/>
    <s v="Activa"/>
    <x v="8"/>
    <x v="1"/>
    <x v="1"/>
    <s v="Institutos Tecnológicos Federales"/>
    <s v="ORGANISMO DESCONCENTRADO DE LA SECRETARÍA DE EDUCACIÓN PÚBLICA"/>
    <x v="0"/>
    <n v="0"/>
    <n v="0"/>
    <n v="0"/>
    <n v="0"/>
    <n v="0"/>
    <n v="0"/>
    <n v="61"/>
    <n v="46"/>
    <n v="107"/>
    <n v="182"/>
    <n v="118"/>
    <n v="300"/>
  </r>
  <r>
    <s v="08MSU9980J"/>
    <x v="96"/>
    <s v="08DIT0013Y"/>
    <n v="0"/>
    <x v="161"/>
    <n v="582100002"/>
    <x v="6"/>
    <x v="248"/>
    <x v="0"/>
    <s v="Activa"/>
    <x v="8"/>
    <x v="1"/>
    <x v="1"/>
    <s v="Institutos Tecnológicos Federales"/>
    <s v="ORGANISMO DESCONCENTRADO DE LA SECRETARÍA DE EDUCACIÓN PÚBLICA"/>
    <x v="0"/>
    <n v="5"/>
    <n v="14"/>
    <n v="19"/>
    <n v="7"/>
    <n v="11"/>
    <n v="18"/>
    <n v="15"/>
    <n v="17"/>
    <n v="32"/>
    <n v="58"/>
    <n v="55"/>
    <n v="113"/>
  </r>
  <r>
    <s v="08MSU9980J"/>
    <x v="96"/>
    <s v="08DIT0013Y"/>
    <n v="0"/>
    <x v="161"/>
    <n v="733000001"/>
    <x v="1"/>
    <x v="136"/>
    <x v="0"/>
    <s v="Liquidacion"/>
    <x v="8"/>
    <x v="1"/>
    <x v="1"/>
    <s v="Institutos Tecnológicos Federales"/>
    <s v="ORGANISMO DESCONCENTRADO DE LA SECRETARÍA DE EDUCACIÓN PÚBLICA"/>
    <x v="2"/>
    <n v="7"/>
    <n v="12"/>
    <n v="19"/>
    <n v="6"/>
    <n v="12"/>
    <n v="18"/>
    <n v="0"/>
    <n v="0"/>
    <n v="0"/>
    <n v="0"/>
    <n v="0"/>
    <n v="0"/>
  </r>
  <r>
    <s v="08MSU9981I"/>
    <x v="97"/>
    <s v="08PSU0064P"/>
    <n v="1"/>
    <x v="162"/>
    <n v="534200007"/>
    <x v="1"/>
    <x v="314"/>
    <x v="0"/>
    <s v="Liquidacion"/>
    <x v="8"/>
    <x v="0"/>
    <x v="0"/>
    <s v="Universidades Particulares"/>
    <s v="PARTICULAR"/>
    <x v="0"/>
    <n v="6"/>
    <n v="11"/>
    <n v="17"/>
    <n v="14"/>
    <n v="11"/>
    <n v="25"/>
    <n v="0"/>
    <n v="0"/>
    <n v="0"/>
    <n v="0"/>
    <n v="0"/>
    <n v="0"/>
  </r>
  <r>
    <s v="08MSU9981I"/>
    <x v="97"/>
    <s v="08PSU0064P"/>
    <n v="0"/>
    <x v="162"/>
    <n v="553100010"/>
    <x v="2"/>
    <x v="33"/>
    <x v="0"/>
    <s v="Liquidacion"/>
    <x v="8"/>
    <x v="0"/>
    <x v="0"/>
    <s v="Universidades Particulares"/>
    <s v="PARTICULAR"/>
    <x v="0"/>
    <n v="10"/>
    <n v="7"/>
    <n v="17"/>
    <n v="13"/>
    <n v="7"/>
    <n v="20"/>
    <n v="0"/>
    <n v="0"/>
    <n v="0"/>
    <n v="0"/>
    <n v="0"/>
    <n v="0"/>
  </r>
  <r>
    <s v="08MSU9981I"/>
    <x v="97"/>
    <s v="08PSU0064P"/>
    <n v="0"/>
    <x v="162"/>
    <n v="571500017"/>
    <x v="5"/>
    <x v="534"/>
    <x v="0"/>
    <s v="Liquidacion"/>
    <x v="8"/>
    <x v="0"/>
    <x v="0"/>
    <s v="Universidades Particulares"/>
    <s v="PARTICULAR"/>
    <x v="0"/>
    <n v="1"/>
    <n v="16"/>
    <n v="17"/>
    <n v="4"/>
    <n v="16"/>
    <n v="20"/>
    <n v="0"/>
    <n v="0"/>
    <n v="0"/>
    <n v="0"/>
    <n v="0"/>
    <n v="0"/>
  </r>
  <r>
    <s v="08MSU9982H"/>
    <x v="98"/>
    <s v="08PSU0065O"/>
    <n v="1"/>
    <x v="163"/>
    <n v="532100039"/>
    <x v="1"/>
    <x v="535"/>
    <x v="0"/>
    <s v="Activa"/>
    <x v="1"/>
    <x v="0"/>
    <x v="0"/>
    <s v="Universidades Particulares"/>
    <s v="PARTICULAR"/>
    <x v="0"/>
    <n v="4"/>
    <n v="5"/>
    <n v="9"/>
    <n v="1"/>
    <n v="1"/>
    <n v="2"/>
    <n v="0"/>
    <n v="0"/>
    <n v="0"/>
    <n v="3"/>
    <n v="5"/>
    <n v="8"/>
  </r>
  <r>
    <s v="08MSU9982H"/>
    <x v="98"/>
    <s v="08PSU0065O"/>
    <n v="0"/>
    <x v="163"/>
    <n v="533200065"/>
    <x v="1"/>
    <x v="536"/>
    <x v="0"/>
    <s v="Activa"/>
    <x v="1"/>
    <x v="0"/>
    <x v="0"/>
    <s v="Universidades Particulares"/>
    <s v="PARTICULAR"/>
    <x v="0"/>
    <n v="1"/>
    <n v="2"/>
    <n v="3"/>
    <n v="0"/>
    <n v="0"/>
    <n v="0"/>
    <n v="4"/>
    <n v="9"/>
    <n v="13"/>
    <n v="16"/>
    <n v="29"/>
    <n v="45"/>
  </r>
  <r>
    <s v="08MSU9982H"/>
    <x v="98"/>
    <s v="08PSU0065O"/>
    <n v="0"/>
    <x v="163"/>
    <n v="533508355"/>
    <x v="1"/>
    <x v="427"/>
    <x v="0"/>
    <s v="Activa"/>
    <x v="1"/>
    <x v="0"/>
    <x v="0"/>
    <s v="Universidades Particulares"/>
    <s v="PARTICULAR"/>
    <x v="0"/>
    <n v="26"/>
    <n v="22"/>
    <n v="48"/>
    <n v="0"/>
    <n v="1"/>
    <n v="1"/>
    <n v="16"/>
    <n v="22"/>
    <n v="38"/>
    <n v="119"/>
    <n v="122"/>
    <n v="241"/>
  </r>
  <r>
    <s v="08MSU9982H"/>
    <x v="98"/>
    <s v="08PSU0065O"/>
    <n v="0"/>
    <x v="163"/>
    <n v="551100092"/>
    <x v="2"/>
    <x v="537"/>
    <x v="0"/>
    <s v="Activa"/>
    <x v="1"/>
    <x v="0"/>
    <x v="0"/>
    <s v="Universidades Particulares"/>
    <s v="PARTICULAR"/>
    <x v="0"/>
    <n v="6"/>
    <n v="8"/>
    <n v="14"/>
    <n v="1"/>
    <n v="5"/>
    <n v="6"/>
    <n v="0"/>
    <n v="0"/>
    <n v="0"/>
    <n v="20"/>
    <n v="20"/>
    <n v="40"/>
  </r>
  <r>
    <s v="08MSU9982H"/>
    <x v="98"/>
    <s v="08PSU0065O"/>
    <n v="0"/>
    <x v="163"/>
    <n v="553100010"/>
    <x v="2"/>
    <x v="33"/>
    <x v="0"/>
    <s v="Activa"/>
    <x v="1"/>
    <x v="0"/>
    <x v="0"/>
    <s v="Universidades Particulares"/>
    <s v="PARTICULAR"/>
    <x v="0"/>
    <n v="12"/>
    <n v="9"/>
    <n v="21"/>
    <n v="1"/>
    <n v="5"/>
    <n v="6"/>
    <n v="6"/>
    <n v="6"/>
    <n v="12"/>
    <n v="52"/>
    <n v="34"/>
    <n v="86"/>
  </r>
  <r>
    <s v="08MSU9982H"/>
    <x v="98"/>
    <s v="08PSU0065O"/>
    <n v="0"/>
    <x v="163"/>
    <n v="571500011"/>
    <x v="5"/>
    <x v="171"/>
    <x v="0"/>
    <s v="Activa"/>
    <x v="1"/>
    <x v="0"/>
    <x v="0"/>
    <s v="Universidades Particulares"/>
    <s v="PARTICULAR"/>
    <x v="0"/>
    <n v="2"/>
    <n v="10"/>
    <n v="12"/>
    <n v="6"/>
    <n v="25"/>
    <n v="31"/>
    <n v="0"/>
    <n v="0"/>
    <n v="0"/>
    <n v="6"/>
    <n v="18"/>
    <n v="24"/>
  </r>
  <r>
    <s v="08MSU9982H"/>
    <x v="98"/>
    <s v="08PSU0065O"/>
    <n v="0"/>
    <x v="163"/>
    <n v="734100008"/>
    <x v="1"/>
    <x v="538"/>
    <x v="0"/>
    <s v="Activa"/>
    <x v="1"/>
    <x v="0"/>
    <x v="0"/>
    <s v="Universidades Particulares"/>
    <s v="PARTICULAR"/>
    <x v="2"/>
    <n v="9"/>
    <n v="2"/>
    <n v="11"/>
    <n v="9"/>
    <n v="2"/>
    <n v="11"/>
    <n v="16"/>
    <n v="9"/>
    <n v="25"/>
    <n v="33"/>
    <n v="33"/>
    <n v="66"/>
  </r>
  <r>
    <s v="08MSU9982H"/>
    <x v="98"/>
    <s v="08PSU0065O"/>
    <n v="0"/>
    <x v="163"/>
    <n v="753100038"/>
    <x v="2"/>
    <x v="539"/>
    <x v="0"/>
    <s v="Liquidacion"/>
    <x v="1"/>
    <x v="0"/>
    <x v="0"/>
    <s v="Universidades Particulares"/>
    <s v="PARTICULAR"/>
    <x v="2"/>
    <n v="7"/>
    <n v="5"/>
    <n v="12"/>
    <n v="7"/>
    <n v="5"/>
    <n v="12"/>
    <n v="0"/>
    <n v="0"/>
    <n v="0"/>
    <n v="0"/>
    <n v="0"/>
    <n v="0"/>
  </r>
  <r>
    <s v="08MSU9982H"/>
    <x v="98"/>
    <s v="08PSU0065O"/>
    <n v="0"/>
    <x v="163"/>
    <n v="811000003"/>
    <x v="3"/>
    <x v="290"/>
    <x v="0"/>
    <s v="Activa"/>
    <x v="1"/>
    <x v="0"/>
    <x v="0"/>
    <s v="Universidades Particulares"/>
    <s v="PARTICULAR"/>
    <x v="3"/>
    <n v="8"/>
    <n v="6"/>
    <n v="14"/>
    <n v="8"/>
    <n v="6"/>
    <n v="14"/>
    <n v="0"/>
    <n v="0"/>
    <n v="0"/>
    <n v="8"/>
    <n v="17"/>
    <n v="25"/>
  </r>
  <r>
    <s v="08MSU9984F"/>
    <x v="99"/>
    <s v="08PSU4980Z"/>
    <n v="1"/>
    <x v="164"/>
    <n v="631100039"/>
    <x v="1"/>
    <x v="540"/>
    <x v="2"/>
    <s v="Activa"/>
    <x v="1"/>
    <x v="0"/>
    <x v="0"/>
    <s v="Universidades Particulares"/>
    <s v="PARTICULAR"/>
    <x v="1"/>
    <n v="0"/>
    <n v="0"/>
    <n v="0"/>
    <n v="0"/>
    <n v="0"/>
    <n v="0"/>
    <n v="0"/>
    <n v="0"/>
    <n v="0"/>
    <n v="1"/>
    <n v="5"/>
    <n v="6"/>
  </r>
  <r>
    <s v="08MSU9985E"/>
    <x v="100"/>
    <s v="08PSU4981Y"/>
    <n v="1"/>
    <x v="165"/>
    <n v="533200028"/>
    <x v="1"/>
    <x v="220"/>
    <x v="0"/>
    <s v="Activa"/>
    <x v="4"/>
    <x v="0"/>
    <x v="0"/>
    <s v="Universidades Particulares"/>
    <s v="PARTICULAR"/>
    <x v="0"/>
    <n v="10"/>
    <n v="3"/>
    <n v="13"/>
    <n v="3"/>
    <n v="0"/>
    <n v="3"/>
    <n v="6"/>
    <n v="5"/>
    <n v="11"/>
    <n v="19"/>
    <n v="7"/>
    <n v="26"/>
  </r>
  <r>
    <s v="08MSU9987C"/>
    <x v="101"/>
    <s v="08PSU0066N"/>
    <n v="1"/>
    <x v="166"/>
    <n v="731100219"/>
    <x v="1"/>
    <x v="541"/>
    <x v="2"/>
    <s v="Activa"/>
    <x v="1"/>
    <x v="0"/>
    <x v="0"/>
    <s v="Universidades Particulares"/>
    <s v="PARTICULAR"/>
    <x v="2"/>
    <n v="0"/>
    <n v="0"/>
    <n v="0"/>
    <n v="0"/>
    <n v="0"/>
    <n v="0"/>
    <n v="2"/>
    <n v="3"/>
    <n v="5"/>
    <n v="2"/>
    <n v="3"/>
    <n v="5"/>
  </r>
  <r>
    <s v="08MSU9988B"/>
    <x v="102"/>
    <s v="08PSU4986T"/>
    <n v="1"/>
    <x v="167"/>
    <n v="731200053"/>
    <x v="1"/>
    <x v="542"/>
    <x v="0"/>
    <s v="Activa"/>
    <x v="1"/>
    <x v="0"/>
    <x v="0"/>
    <s v="Universidades Particulares"/>
    <s v="PARTICULAR"/>
    <x v="2"/>
    <n v="4"/>
    <n v="10"/>
    <n v="14"/>
    <n v="2"/>
    <n v="3"/>
    <n v="5"/>
    <n v="0"/>
    <n v="0"/>
    <n v="0"/>
    <n v="8"/>
    <n v="11"/>
    <n v="19"/>
  </r>
  <r>
    <s v="08MSU9991P"/>
    <x v="103"/>
    <s v="08PSU4987S"/>
    <n v="1"/>
    <x v="168"/>
    <n v="731100104"/>
    <x v="1"/>
    <x v="543"/>
    <x v="2"/>
    <s v="Activa"/>
    <x v="1"/>
    <x v="0"/>
    <x v="0"/>
    <s v="Universidades Particulares"/>
    <s v="PARTICULAR"/>
    <x v="2"/>
    <n v="6"/>
    <n v="18"/>
    <n v="24"/>
    <n v="5"/>
    <n v="44"/>
    <n v="49"/>
    <n v="5"/>
    <n v="16"/>
    <n v="21"/>
    <n v="12"/>
    <n v="36"/>
    <n v="48"/>
  </r>
  <r>
    <s v="08MSU9991P"/>
    <x v="103"/>
    <s v="08PSU4987S"/>
    <n v="0"/>
    <x v="168"/>
    <n v="731100111"/>
    <x v="1"/>
    <x v="544"/>
    <x v="2"/>
    <s v="Activa"/>
    <x v="1"/>
    <x v="0"/>
    <x v="0"/>
    <s v="Universidades Particulares"/>
    <s v="PARTICULAR"/>
    <x v="2"/>
    <n v="1"/>
    <n v="30"/>
    <n v="31"/>
    <n v="0"/>
    <n v="0"/>
    <n v="0"/>
    <n v="1"/>
    <n v="12"/>
    <n v="13"/>
    <n v="1"/>
    <n v="22"/>
    <n v="23"/>
  </r>
  <r>
    <s v="08MSU9991P"/>
    <x v="103"/>
    <s v="08PSU5021Z"/>
    <n v="1"/>
    <x v="169"/>
    <n v="731100104"/>
    <x v="1"/>
    <x v="543"/>
    <x v="2"/>
    <s v="Activa"/>
    <x v="0"/>
    <x v="0"/>
    <x v="0"/>
    <s v="Universidades Particulares"/>
    <s v="PARTICULAR"/>
    <x v="2"/>
    <n v="3"/>
    <n v="18"/>
    <n v="21"/>
    <n v="2"/>
    <n v="29"/>
    <n v="31"/>
    <n v="2"/>
    <n v="10"/>
    <n v="12"/>
    <n v="7"/>
    <n v="27"/>
    <n v="34"/>
  </r>
  <r>
    <s v="08MSU9992O"/>
    <x v="104"/>
    <s v="08PSU4996Z"/>
    <n v="1"/>
    <x v="170"/>
    <n v="731100149"/>
    <x v="1"/>
    <x v="39"/>
    <x v="0"/>
    <s v="Liquidacion"/>
    <x v="0"/>
    <x v="0"/>
    <x v="0"/>
    <s v="Universidades Particulares"/>
    <s v="PARTICULAR"/>
    <x v="2"/>
    <n v="0"/>
    <n v="0"/>
    <n v="0"/>
    <n v="0"/>
    <n v="0"/>
    <n v="0"/>
    <n v="0"/>
    <n v="0"/>
    <n v="0"/>
    <n v="3"/>
    <n v="9"/>
    <n v="12"/>
  </r>
  <r>
    <s v="08MSU9993N"/>
    <x v="105"/>
    <s v="08PSU4999X"/>
    <n v="1"/>
    <x v="171"/>
    <n v="533200065"/>
    <x v="1"/>
    <x v="536"/>
    <x v="0"/>
    <s v="Activa"/>
    <x v="0"/>
    <x v="0"/>
    <x v="0"/>
    <s v="Universidades Particulares"/>
    <s v="PARTICULAR"/>
    <x v="0"/>
    <n v="4"/>
    <n v="5"/>
    <n v="9"/>
    <n v="0"/>
    <n v="2"/>
    <n v="2"/>
    <n v="0"/>
    <n v="0"/>
    <n v="0"/>
    <n v="1"/>
    <n v="4"/>
    <n v="5"/>
  </r>
  <r>
    <s v="08MSU9993N"/>
    <x v="105"/>
    <s v="08PSU4999X"/>
    <n v="0"/>
    <x v="171"/>
    <n v="533508355"/>
    <x v="1"/>
    <x v="427"/>
    <x v="0"/>
    <s v="Activa"/>
    <x v="0"/>
    <x v="0"/>
    <x v="0"/>
    <s v="Universidades Particulares"/>
    <s v="PARTICULAR"/>
    <x v="0"/>
    <n v="0"/>
    <n v="0"/>
    <n v="0"/>
    <n v="0"/>
    <n v="0"/>
    <n v="0"/>
    <n v="8"/>
    <n v="7"/>
    <n v="15"/>
    <n v="21"/>
    <n v="19"/>
    <n v="40"/>
  </r>
  <r>
    <s v="08MSU9993N"/>
    <x v="105"/>
    <s v="08PSU4999X"/>
    <n v="0"/>
    <x v="171"/>
    <n v="533508355"/>
    <x v="1"/>
    <x v="427"/>
    <x v="0"/>
    <s v="Activa"/>
    <x v="0"/>
    <x v="0"/>
    <x v="0"/>
    <s v="Universidades Particulares"/>
    <s v="PARTICULAR"/>
    <x v="0"/>
    <n v="10"/>
    <n v="11"/>
    <n v="21"/>
    <n v="8"/>
    <n v="11"/>
    <n v="19"/>
    <n v="15"/>
    <n v="13"/>
    <n v="28"/>
    <n v="54"/>
    <n v="64"/>
    <n v="118"/>
  </r>
  <r>
    <s v="08MSU9993N"/>
    <x v="105"/>
    <s v="08PSU4999X"/>
    <n v="0"/>
    <x v="171"/>
    <n v="534200007"/>
    <x v="1"/>
    <x v="314"/>
    <x v="0"/>
    <s v="Activa"/>
    <x v="0"/>
    <x v="0"/>
    <x v="0"/>
    <s v="Universidades Particulares"/>
    <s v="PARTICULAR"/>
    <x v="0"/>
    <n v="3"/>
    <n v="4"/>
    <n v="7"/>
    <n v="1"/>
    <n v="4"/>
    <n v="5"/>
    <n v="7"/>
    <n v="7"/>
    <n v="14"/>
    <n v="13"/>
    <n v="20"/>
    <n v="33"/>
  </r>
  <r>
    <s v="08MSU9993N"/>
    <x v="105"/>
    <s v="08PSU4999X"/>
    <n v="0"/>
    <x v="171"/>
    <n v="571101012"/>
    <x v="5"/>
    <x v="545"/>
    <x v="0"/>
    <s v="Activa"/>
    <x v="0"/>
    <x v="0"/>
    <x v="0"/>
    <s v="Universidades Particulares"/>
    <s v="PARTICULAR"/>
    <x v="0"/>
    <n v="6"/>
    <n v="11"/>
    <n v="17"/>
    <n v="0"/>
    <n v="0"/>
    <n v="0"/>
    <n v="38"/>
    <n v="40"/>
    <n v="78"/>
    <n v="101"/>
    <n v="104"/>
    <n v="205"/>
  </r>
  <r>
    <s v="08MSU9993N"/>
    <x v="105"/>
    <s v="08PSU4999X"/>
    <n v="0"/>
    <x v="171"/>
    <n v="571500011"/>
    <x v="5"/>
    <x v="171"/>
    <x v="0"/>
    <s v="Liquidacion"/>
    <x v="0"/>
    <x v="0"/>
    <x v="0"/>
    <s v="Universidades Particulares"/>
    <s v="PARTICULAR"/>
    <x v="0"/>
    <n v="0"/>
    <n v="0"/>
    <n v="0"/>
    <n v="0"/>
    <n v="2"/>
    <n v="2"/>
    <n v="0"/>
    <n v="0"/>
    <n v="0"/>
    <n v="0"/>
    <n v="0"/>
    <n v="0"/>
  </r>
  <r>
    <s v="08MSU9993N"/>
    <x v="105"/>
    <s v="08PSU4999X"/>
    <n v="0"/>
    <x v="171"/>
    <n v="711000008"/>
    <x v="3"/>
    <x v="411"/>
    <x v="0"/>
    <s v="Activa"/>
    <x v="0"/>
    <x v="0"/>
    <x v="0"/>
    <s v="Universidades Particulares"/>
    <s v="PARTICULAR"/>
    <x v="2"/>
    <n v="0"/>
    <n v="2"/>
    <n v="2"/>
    <n v="1"/>
    <n v="6"/>
    <n v="7"/>
    <n v="2"/>
    <n v="13"/>
    <n v="15"/>
    <n v="5"/>
    <n v="23"/>
    <n v="28"/>
  </r>
  <r>
    <s v="08MSU9993N"/>
    <x v="105"/>
    <s v="08PSU4999X"/>
    <n v="0"/>
    <x v="171"/>
    <n v="733100083"/>
    <x v="1"/>
    <x v="546"/>
    <x v="0"/>
    <s v="Activa"/>
    <x v="0"/>
    <x v="0"/>
    <x v="0"/>
    <s v="Universidades Particulares"/>
    <s v="PARTICULAR"/>
    <x v="2"/>
    <n v="0"/>
    <n v="0"/>
    <n v="0"/>
    <n v="5"/>
    <n v="1"/>
    <n v="6"/>
    <n v="0"/>
    <n v="0"/>
    <n v="0"/>
    <n v="3"/>
    <n v="1"/>
    <n v="4"/>
  </r>
  <r>
    <s v="08MSU9993N"/>
    <x v="105"/>
    <s v="08PSU4999X"/>
    <n v="0"/>
    <x v="171"/>
    <n v="733200047"/>
    <x v="1"/>
    <x v="547"/>
    <x v="0"/>
    <s v="Liquidacion"/>
    <x v="0"/>
    <x v="0"/>
    <x v="0"/>
    <s v="Universidades Particulares"/>
    <s v="PARTICULAR"/>
    <x v="2"/>
    <n v="3"/>
    <n v="1"/>
    <n v="4"/>
    <n v="3"/>
    <n v="1"/>
    <n v="4"/>
    <n v="0"/>
    <n v="0"/>
    <n v="0"/>
    <n v="0"/>
    <n v="0"/>
    <n v="0"/>
  </r>
  <r>
    <s v="08MSU9993N"/>
    <x v="105"/>
    <s v="08PSU4999X"/>
    <n v="0"/>
    <x v="171"/>
    <n v="734100008"/>
    <x v="1"/>
    <x v="538"/>
    <x v="0"/>
    <s v="Activa"/>
    <x v="0"/>
    <x v="0"/>
    <x v="0"/>
    <s v="Universidades Particulares"/>
    <s v="PARTICULAR"/>
    <x v="2"/>
    <n v="5"/>
    <n v="0"/>
    <n v="5"/>
    <n v="2"/>
    <n v="0"/>
    <n v="2"/>
    <n v="13"/>
    <n v="2"/>
    <n v="15"/>
    <n v="21"/>
    <n v="6"/>
    <n v="27"/>
  </r>
  <r>
    <s v="08MSU9993N"/>
    <x v="105"/>
    <s v="08PSU4999X"/>
    <n v="0"/>
    <x v="171"/>
    <n v="811000003"/>
    <x v="3"/>
    <x v="290"/>
    <x v="0"/>
    <s v="Activa"/>
    <x v="0"/>
    <x v="0"/>
    <x v="0"/>
    <s v="Universidades Particulares"/>
    <s v="PARTICULAR"/>
    <x v="3"/>
    <n v="1"/>
    <n v="12"/>
    <n v="13"/>
    <n v="3"/>
    <n v="2"/>
    <n v="5"/>
    <n v="9"/>
    <n v="7"/>
    <n v="16"/>
    <n v="13"/>
    <n v="16"/>
    <n v="29"/>
  </r>
  <r>
    <s v="08MSU9993N"/>
    <x v="105"/>
    <s v="08PSU4999X"/>
    <n v="0"/>
    <x v="171"/>
    <n v="834100005"/>
    <x v="1"/>
    <x v="95"/>
    <x v="0"/>
    <s v="Activa"/>
    <x v="0"/>
    <x v="0"/>
    <x v="0"/>
    <s v="Universidades Particulares"/>
    <s v="PARTICULAR"/>
    <x v="3"/>
    <n v="0"/>
    <n v="0"/>
    <n v="0"/>
    <n v="2"/>
    <n v="0"/>
    <n v="2"/>
    <n v="0"/>
    <n v="0"/>
    <n v="0"/>
    <n v="2"/>
    <n v="4"/>
    <n v="6"/>
  </r>
  <r>
    <s v="08MSU9994M"/>
    <x v="106"/>
    <s v="08PSU5000M"/>
    <n v="1"/>
    <x v="172"/>
    <n v="571500017"/>
    <x v="5"/>
    <x v="534"/>
    <x v="0"/>
    <s v="Activa"/>
    <x v="14"/>
    <x v="0"/>
    <x v="0"/>
    <s v="Universidades Particulares"/>
    <s v="PARTICULAR"/>
    <x v="0"/>
    <n v="3"/>
    <n v="8"/>
    <n v="11"/>
    <n v="5"/>
    <n v="2"/>
    <n v="7"/>
    <n v="7"/>
    <n v="14"/>
    <n v="21"/>
    <n v="7"/>
    <n v="14"/>
    <n v="2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48">
  <r>
    <x v="0"/>
    <x v="0"/>
    <x v="0"/>
    <s v="EDUCACION ESPECIAL - ATENCION MULTIPLE ESTATAL"/>
    <x v="0"/>
    <x v="0"/>
    <n v="15"/>
    <n v="7"/>
    <n v="22"/>
    <n v="0"/>
    <n v="0"/>
    <n v="0"/>
    <n v="4"/>
    <n v="0"/>
    <n v="3"/>
    <n v="3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0"/>
    <x v="0"/>
    <n v="74"/>
    <n v="44"/>
    <n v="118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0"/>
    <x v="0"/>
    <n v="48"/>
    <n v="37"/>
    <n v="85"/>
    <n v="0"/>
    <n v="0"/>
    <n v="0"/>
    <n v="8"/>
    <n v="0"/>
    <n v="0"/>
    <n v="0"/>
    <n v="5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0"/>
    <x v="0"/>
    <n v="41"/>
    <n v="46"/>
    <n v="87"/>
    <n v="0"/>
    <n v="0"/>
    <n v="0"/>
    <n v="3"/>
    <n v="0"/>
    <n v="3"/>
    <n v="3"/>
    <n v="3"/>
    <n v="3"/>
    <n v="1"/>
    <n v="0"/>
    <n v="0"/>
    <n v="0"/>
    <n v="0"/>
    <n v="15"/>
    <n v="15"/>
    <n v="30"/>
    <n v="1"/>
    <n v="26"/>
    <n v="31"/>
    <n v="57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0"/>
    <x v="0"/>
    <n v="43"/>
    <n v="70"/>
    <n v="113"/>
    <n v="0"/>
    <n v="0"/>
    <n v="0"/>
    <n v="8"/>
    <n v="1"/>
    <n v="6"/>
    <n v="7"/>
    <n v="0"/>
    <n v="0"/>
    <n v="8"/>
    <n v="0"/>
    <n v="0"/>
    <n v="0"/>
    <n v="0"/>
    <n v="0"/>
    <n v="0"/>
    <n v="0"/>
    <n v="0"/>
    <n v="43"/>
    <n v="70"/>
    <n v="113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0"/>
    <x v="0"/>
    <n v="83"/>
    <n v="92"/>
    <n v="175"/>
    <n v="0"/>
    <n v="0"/>
    <n v="0"/>
    <n v="6"/>
    <n v="0"/>
    <n v="6"/>
    <n v="6"/>
    <n v="6"/>
    <n v="6"/>
    <n v="2"/>
    <n v="5"/>
    <n v="3"/>
    <n v="8"/>
    <n v="0"/>
    <n v="34"/>
    <n v="33"/>
    <n v="67"/>
    <n v="0"/>
    <n v="44"/>
    <n v="56"/>
    <n v="100"/>
    <n v="2"/>
    <n v="0"/>
    <n v="0"/>
    <n v="0"/>
    <n v="0"/>
    <n v="0"/>
    <n v="0"/>
    <n v="0"/>
    <n v="0"/>
    <n v="0"/>
    <n v="0"/>
    <n v="0"/>
    <n v="0"/>
    <n v="4"/>
  </r>
  <r>
    <x v="2"/>
    <x v="2"/>
    <x v="5"/>
    <s v="PREESCOLAR GENERAL PARTICULAR"/>
    <x v="0"/>
    <x v="0"/>
    <n v="32"/>
    <n v="22"/>
    <n v="54"/>
    <n v="0"/>
    <n v="0"/>
    <n v="0"/>
    <n v="1"/>
    <n v="0"/>
    <n v="1"/>
    <n v="1"/>
    <n v="3"/>
    <n v="3"/>
    <n v="1"/>
    <n v="0"/>
    <n v="0"/>
    <n v="0"/>
    <n v="0"/>
    <n v="6"/>
    <n v="8"/>
    <n v="14"/>
    <n v="0"/>
    <n v="26"/>
    <n v="14"/>
    <n v="40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0"/>
    <x v="0"/>
    <n v="568"/>
    <n v="491"/>
    <n v="1059"/>
    <n v="0"/>
    <n v="0"/>
    <n v="0"/>
    <n v="47"/>
    <n v="15"/>
    <n v="32"/>
    <n v="47"/>
    <n v="50"/>
    <n v="47"/>
    <n v="6"/>
    <n v="95"/>
    <n v="86"/>
    <n v="181"/>
    <n v="7"/>
    <n v="89"/>
    <n v="87"/>
    <n v="176"/>
    <n v="8"/>
    <n v="89"/>
    <n v="62"/>
    <n v="151"/>
    <n v="6"/>
    <n v="92"/>
    <n v="82"/>
    <n v="174"/>
    <n v="8"/>
    <n v="99"/>
    <n v="96"/>
    <n v="195"/>
    <n v="8"/>
    <n v="104"/>
    <n v="78"/>
    <n v="182"/>
    <n v="8"/>
    <n v="2"/>
  </r>
  <r>
    <x v="3"/>
    <x v="3"/>
    <x v="4"/>
    <s v="CURSOS COMUNITARIOS DE CONAFE FEDERAL"/>
    <x v="0"/>
    <x v="0"/>
    <n v="23"/>
    <n v="19"/>
    <n v="42"/>
    <n v="0"/>
    <n v="0"/>
    <n v="0"/>
    <n v="5"/>
    <n v="2"/>
    <n v="3"/>
    <n v="5"/>
    <n v="0"/>
    <n v="0"/>
    <n v="5"/>
    <n v="7"/>
    <n v="3"/>
    <n v="10"/>
    <n v="0"/>
    <n v="4"/>
    <n v="2"/>
    <n v="6"/>
    <n v="0"/>
    <n v="5"/>
    <n v="4"/>
    <n v="9"/>
    <n v="0"/>
    <n v="1"/>
    <n v="6"/>
    <n v="7"/>
    <n v="0"/>
    <n v="5"/>
    <n v="2"/>
    <n v="7"/>
    <n v="0"/>
    <n v="1"/>
    <n v="2"/>
    <n v="3"/>
    <n v="0"/>
    <n v="0"/>
  </r>
  <r>
    <x v="3"/>
    <x v="3"/>
    <x v="4"/>
    <s v="CURSOS COMUNITARIOS INDIGENA DE CONAFE FEDERAL"/>
    <x v="0"/>
    <x v="0"/>
    <n v="0"/>
    <n v="2"/>
    <n v="2"/>
    <n v="0"/>
    <n v="0"/>
    <n v="0"/>
    <n v="1"/>
    <n v="0"/>
    <n v="1"/>
    <n v="1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x v="3"/>
    <s v="PRIMARIA GENERAL FEDERAL TRANSFERIDO"/>
    <x v="0"/>
    <x v="0"/>
    <n v="284"/>
    <n v="294"/>
    <n v="578"/>
    <n v="0"/>
    <n v="0"/>
    <n v="0"/>
    <n v="31"/>
    <n v="7"/>
    <n v="24"/>
    <n v="31"/>
    <n v="34"/>
    <n v="32"/>
    <n v="7"/>
    <n v="37"/>
    <n v="44"/>
    <n v="81"/>
    <n v="3"/>
    <n v="62"/>
    <n v="55"/>
    <n v="117"/>
    <n v="4"/>
    <n v="45"/>
    <n v="57"/>
    <n v="102"/>
    <n v="5"/>
    <n v="57"/>
    <n v="46"/>
    <n v="103"/>
    <n v="5"/>
    <n v="45"/>
    <n v="42"/>
    <n v="87"/>
    <n v="2"/>
    <n v="38"/>
    <n v="50"/>
    <n v="88"/>
    <n v="3"/>
    <n v="9"/>
  </r>
  <r>
    <x v="4"/>
    <x v="0"/>
    <x v="3"/>
    <s v="SECUNDARIA GENERAL ESTATAL"/>
    <x v="0"/>
    <x v="0"/>
    <n v="201"/>
    <n v="168"/>
    <n v="369"/>
    <n v="52"/>
    <n v="71"/>
    <n v="123"/>
    <n v="12"/>
    <n v="12"/>
    <n v="8"/>
    <n v="20"/>
    <n v="12"/>
    <n v="12"/>
    <n v="1"/>
    <n v="62"/>
    <n v="47"/>
    <n v="109"/>
    <n v="4"/>
    <n v="78"/>
    <n v="63"/>
    <n v="141"/>
    <n v="4"/>
    <n v="61"/>
    <n v="58"/>
    <n v="119"/>
    <n v="4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0"/>
    <x v="0"/>
    <n v="35"/>
    <n v="26"/>
    <n v="61"/>
    <n v="7"/>
    <n v="6"/>
    <n v="13"/>
    <n v="6"/>
    <n v="4"/>
    <n v="1"/>
    <n v="5"/>
    <n v="5"/>
    <n v="5"/>
    <n v="2"/>
    <n v="13"/>
    <n v="16"/>
    <n v="29"/>
    <n v="2"/>
    <n v="13"/>
    <n v="7"/>
    <n v="20"/>
    <n v="2"/>
    <n v="9"/>
    <n v="3"/>
    <n v="12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0"/>
    <x v="0"/>
    <n v="123"/>
    <n v="112"/>
    <n v="235"/>
    <n v="23"/>
    <n v="27"/>
    <n v="50"/>
    <n v="20"/>
    <n v="11"/>
    <n v="6"/>
    <n v="17"/>
    <n v="17"/>
    <n v="16"/>
    <n v="4"/>
    <n v="44"/>
    <n v="49"/>
    <n v="93"/>
    <n v="7"/>
    <n v="36"/>
    <n v="31"/>
    <n v="67"/>
    <n v="7"/>
    <n v="43"/>
    <n v="32"/>
    <n v="75"/>
    <n v="6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1"/>
    <x v="1"/>
    <n v="85"/>
    <n v="70"/>
    <n v="155"/>
    <n v="0"/>
    <n v="0"/>
    <n v="0"/>
    <n v="0"/>
    <n v="1"/>
    <n v="16"/>
    <n v="1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1"/>
    <x v="1"/>
    <n v="12"/>
    <n v="8"/>
    <n v="20"/>
    <n v="0"/>
    <n v="0"/>
    <n v="0"/>
    <n v="3"/>
    <n v="1"/>
    <n v="2"/>
    <n v="3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"/>
    <x v="1"/>
    <n v="26"/>
    <n v="20"/>
    <n v="46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"/>
    <x v="1"/>
    <n v="43"/>
    <n v="50"/>
    <n v="93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1"/>
    <x v="1"/>
    <n v="54"/>
    <n v="57"/>
    <n v="111"/>
    <n v="0"/>
    <n v="0"/>
    <n v="0"/>
    <n v="7"/>
    <n v="0"/>
    <n v="1"/>
    <n v="1"/>
    <n v="7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"/>
    <x v="1"/>
    <n v="273"/>
    <n v="283"/>
    <n v="556"/>
    <n v="0"/>
    <n v="0"/>
    <n v="0"/>
    <n v="24"/>
    <n v="0"/>
    <n v="24"/>
    <n v="24"/>
    <n v="25"/>
    <n v="23"/>
    <n v="4"/>
    <n v="44"/>
    <n v="50"/>
    <n v="94"/>
    <n v="3"/>
    <n v="107"/>
    <n v="102"/>
    <n v="209"/>
    <n v="8"/>
    <n v="122"/>
    <n v="131"/>
    <n v="253"/>
    <n v="11"/>
    <n v="0"/>
    <n v="0"/>
    <n v="0"/>
    <n v="0"/>
    <n v="0"/>
    <n v="0"/>
    <n v="0"/>
    <n v="0"/>
    <n v="0"/>
    <n v="0"/>
    <n v="0"/>
    <n v="0"/>
    <n v="2"/>
  </r>
  <r>
    <x v="2"/>
    <x v="3"/>
    <x v="4"/>
    <s v="PREESCOLAR CONAFE FEDERAL"/>
    <x v="1"/>
    <x v="1"/>
    <n v="32"/>
    <n v="18"/>
    <n v="50"/>
    <n v="0"/>
    <n v="0"/>
    <n v="0"/>
    <n v="10"/>
    <n v="1"/>
    <n v="9"/>
    <n v="10"/>
    <n v="0"/>
    <n v="0"/>
    <n v="10"/>
    <n v="0"/>
    <n v="0"/>
    <n v="0"/>
    <n v="0"/>
    <n v="0"/>
    <n v="0"/>
    <n v="0"/>
    <n v="0"/>
    <n v="32"/>
    <n v="18"/>
    <n v="50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"/>
    <x v="1"/>
    <n v="240"/>
    <n v="239"/>
    <n v="479"/>
    <n v="0"/>
    <n v="0"/>
    <n v="0"/>
    <n v="20"/>
    <n v="1"/>
    <n v="19"/>
    <n v="20"/>
    <n v="28"/>
    <n v="20"/>
    <n v="6"/>
    <n v="40"/>
    <n v="40"/>
    <n v="80"/>
    <n v="2"/>
    <n v="93"/>
    <n v="92"/>
    <n v="185"/>
    <n v="5"/>
    <n v="107"/>
    <n v="107"/>
    <n v="214"/>
    <n v="9"/>
    <n v="0"/>
    <n v="0"/>
    <n v="0"/>
    <n v="0"/>
    <n v="0"/>
    <n v="0"/>
    <n v="0"/>
    <n v="0"/>
    <n v="0"/>
    <n v="0"/>
    <n v="0"/>
    <n v="0"/>
    <n v="4"/>
  </r>
  <r>
    <x v="3"/>
    <x v="0"/>
    <x v="3"/>
    <s v="PRIMARIA GENERAL ESTATAL"/>
    <x v="1"/>
    <x v="1"/>
    <n v="891"/>
    <n v="855"/>
    <n v="1746"/>
    <n v="0"/>
    <n v="0"/>
    <n v="0"/>
    <n v="75"/>
    <n v="12"/>
    <n v="63"/>
    <n v="75"/>
    <n v="89"/>
    <n v="79"/>
    <n v="10"/>
    <n v="142"/>
    <n v="180"/>
    <n v="322"/>
    <n v="13"/>
    <n v="143"/>
    <n v="133"/>
    <n v="276"/>
    <n v="11"/>
    <n v="162"/>
    <n v="122"/>
    <n v="284"/>
    <n v="12"/>
    <n v="137"/>
    <n v="148"/>
    <n v="285"/>
    <n v="12"/>
    <n v="151"/>
    <n v="126"/>
    <n v="277"/>
    <n v="12"/>
    <n v="156"/>
    <n v="146"/>
    <n v="302"/>
    <n v="12"/>
    <n v="3"/>
  </r>
  <r>
    <x v="3"/>
    <x v="3"/>
    <x v="4"/>
    <s v="CURSOS COMUNITARIOS DE CONAFE FEDERAL"/>
    <x v="1"/>
    <x v="1"/>
    <n v="0"/>
    <n v="1"/>
    <n v="1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3"/>
    <x v="1"/>
    <x v="3"/>
    <s v="PRIMARIA GENERAL FEDERAL TRANSFERIDO"/>
    <x v="1"/>
    <x v="1"/>
    <n v="811"/>
    <n v="769"/>
    <n v="1580"/>
    <n v="0"/>
    <n v="0"/>
    <n v="0"/>
    <n v="69"/>
    <n v="11"/>
    <n v="58"/>
    <n v="69"/>
    <n v="77"/>
    <n v="70"/>
    <n v="10"/>
    <n v="124"/>
    <n v="133"/>
    <n v="257"/>
    <n v="11"/>
    <n v="134"/>
    <n v="118"/>
    <n v="252"/>
    <n v="11"/>
    <n v="143"/>
    <n v="134"/>
    <n v="277"/>
    <n v="11"/>
    <n v="142"/>
    <n v="131"/>
    <n v="273"/>
    <n v="11"/>
    <n v="153"/>
    <n v="122"/>
    <n v="275"/>
    <n v="11"/>
    <n v="115"/>
    <n v="131"/>
    <n v="246"/>
    <n v="10"/>
    <n v="4"/>
  </r>
  <r>
    <x v="4"/>
    <x v="0"/>
    <x v="9"/>
    <s v="SECUNDARIA TECNICA INDUSTRIAL ESTATAL"/>
    <x v="1"/>
    <x v="1"/>
    <n v="265"/>
    <n v="267"/>
    <n v="532"/>
    <n v="73"/>
    <n v="85"/>
    <n v="158"/>
    <n v="15"/>
    <n v="12"/>
    <n v="17"/>
    <n v="29"/>
    <n v="15"/>
    <n v="15"/>
    <n v="1"/>
    <n v="100"/>
    <n v="96"/>
    <n v="196"/>
    <n v="5"/>
    <n v="86"/>
    <n v="93"/>
    <n v="179"/>
    <n v="5"/>
    <n v="79"/>
    <n v="78"/>
    <n v="157"/>
    <n v="5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1"/>
    <x v="1"/>
    <n v="59"/>
    <n v="43"/>
    <n v="102"/>
    <n v="19"/>
    <n v="16"/>
    <n v="35"/>
    <n v="12"/>
    <n v="7"/>
    <n v="2"/>
    <n v="9"/>
    <n v="10"/>
    <n v="10"/>
    <n v="4"/>
    <n v="19"/>
    <n v="12"/>
    <n v="31"/>
    <n v="4"/>
    <n v="24"/>
    <n v="12"/>
    <n v="36"/>
    <n v="4"/>
    <n v="16"/>
    <n v="19"/>
    <n v="35"/>
    <n v="4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"/>
    <x v="1"/>
    <n v="350"/>
    <n v="401"/>
    <n v="751"/>
    <n v="103"/>
    <n v="110"/>
    <n v="213"/>
    <n v="25"/>
    <n v="16"/>
    <n v="14"/>
    <n v="30"/>
    <n v="25"/>
    <n v="25"/>
    <n v="2"/>
    <n v="129"/>
    <n v="139"/>
    <n v="268"/>
    <n v="9"/>
    <n v="120"/>
    <n v="142"/>
    <n v="262"/>
    <n v="8"/>
    <n v="101"/>
    <n v="120"/>
    <n v="221"/>
    <n v="8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"/>
    <x v="1"/>
    <n v="5"/>
    <n v="4"/>
    <n v="9"/>
    <n v="2"/>
    <n v="2"/>
    <n v="4"/>
    <n v="3"/>
    <n v="1"/>
    <n v="0"/>
    <n v="1"/>
    <n v="3"/>
    <n v="2"/>
    <n v="1"/>
    <n v="2"/>
    <n v="2"/>
    <n v="4"/>
    <n v="1"/>
    <n v="2"/>
    <n v="2"/>
    <n v="4"/>
    <n v="1"/>
    <n v="1"/>
    <n v="0"/>
    <n v="1"/>
    <n v="1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2"/>
    <x v="2"/>
    <n v="43"/>
    <n v="43"/>
    <n v="86"/>
    <n v="0"/>
    <n v="0"/>
    <n v="0"/>
    <n v="0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2"/>
    <x v="2"/>
    <n v="99"/>
    <n v="85"/>
    <n v="184"/>
    <n v="0"/>
    <n v="0"/>
    <n v="0"/>
    <n v="9"/>
    <n v="0"/>
    <n v="9"/>
    <n v="9"/>
    <n v="9"/>
    <n v="9"/>
    <n v="2"/>
    <n v="25"/>
    <n v="27"/>
    <n v="52"/>
    <n v="3"/>
    <n v="32"/>
    <n v="23"/>
    <n v="55"/>
    <n v="3"/>
    <n v="42"/>
    <n v="35"/>
    <n v="77"/>
    <n v="3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"/>
    <x v="2"/>
    <n v="15"/>
    <n v="21"/>
    <n v="36"/>
    <n v="0"/>
    <n v="0"/>
    <n v="0"/>
    <n v="4"/>
    <n v="2"/>
    <n v="2"/>
    <n v="4"/>
    <n v="0"/>
    <n v="0"/>
    <n v="4"/>
    <n v="0"/>
    <n v="0"/>
    <n v="0"/>
    <n v="0"/>
    <n v="0"/>
    <n v="0"/>
    <n v="0"/>
    <n v="0"/>
    <n v="15"/>
    <n v="21"/>
    <n v="3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"/>
    <x v="2"/>
    <n v="77"/>
    <n v="72"/>
    <n v="149"/>
    <n v="0"/>
    <n v="0"/>
    <n v="0"/>
    <n v="7"/>
    <n v="0"/>
    <n v="7"/>
    <n v="7"/>
    <n v="9"/>
    <n v="7"/>
    <n v="4"/>
    <n v="18"/>
    <n v="18"/>
    <n v="36"/>
    <n v="1"/>
    <n v="27"/>
    <n v="24"/>
    <n v="51"/>
    <n v="1"/>
    <n v="32"/>
    <n v="30"/>
    <n v="62"/>
    <n v="2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2"/>
    <x v="2"/>
    <n v="192"/>
    <n v="223"/>
    <n v="415"/>
    <n v="0"/>
    <n v="0"/>
    <n v="0"/>
    <n v="22"/>
    <n v="8"/>
    <n v="14"/>
    <n v="22"/>
    <n v="29"/>
    <n v="26"/>
    <n v="4"/>
    <n v="28"/>
    <n v="35"/>
    <n v="63"/>
    <n v="3"/>
    <n v="28"/>
    <n v="32"/>
    <n v="60"/>
    <n v="3"/>
    <n v="30"/>
    <n v="41"/>
    <n v="71"/>
    <n v="3"/>
    <n v="29"/>
    <n v="47"/>
    <n v="76"/>
    <n v="3"/>
    <n v="47"/>
    <n v="31"/>
    <n v="78"/>
    <n v="3"/>
    <n v="30"/>
    <n v="37"/>
    <n v="67"/>
    <n v="3"/>
    <n v="4"/>
  </r>
  <r>
    <x v="3"/>
    <x v="1"/>
    <x v="3"/>
    <s v="PRIMARIA GENERAL FEDERAL TRANSFERIDO"/>
    <x v="2"/>
    <x v="2"/>
    <n v="263"/>
    <n v="219"/>
    <n v="482"/>
    <n v="0"/>
    <n v="0"/>
    <n v="0"/>
    <n v="23"/>
    <n v="6"/>
    <n v="17"/>
    <n v="23"/>
    <n v="29"/>
    <n v="25"/>
    <n v="5"/>
    <n v="38"/>
    <n v="43"/>
    <n v="81"/>
    <n v="3"/>
    <n v="52"/>
    <n v="29"/>
    <n v="81"/>
    <n v="3"/>
    <n v="32"/>
    <n v="28"/>
    <n v="60"/>
    <n v="2"/>
    <n v="45"/>
    <n v="36"/>
    <n v="81"/>
    <n v="3"/>
    <n v="60"/>
    <n v="47"/>
    <n v="107"/>
    <n v="4"/>
    <n v="36"/>
    <n v="36"/>
    <n v="72"/>
    <n v="3"/>
    <n v="5"/>
  </r>
  <r>
    <x v="4"/>
    <x v="0"/>
    <x v="3"/>
    <s v="SECUNDARIA GENERAL ESTATAL"/>
    <x v="2"/>
    <x v="2"/>
    <n v="136"/>
    <n v="115"/>
    <n v="251"/>
    <n v="41"/>
    <n v="23"/>
    <n v="64"/>
    <n v="9"/>
    <n v="6"/>
    <n v="10"/>
    <n v="16"/>
    <n v="9"/>
    <n v="9"/>
    <n v="1"/>
    <n v="35"/>
    <n v="40"/>
    <n v="75"/>
    <n v="3"/>
    <n v="53"/>
    <n v="37"/>
    <n v="90"/>
    <n v="3"/>
    <n v="48"/>
    <n v="38"/>
    <n v="86"/>
    <n v="3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2"/>
    <x v="2"/>
    <n v="36"/>
    <n v="27"/>
    <n v="63"/>
    <n v="5"/>
    <n v="2"/>
    <n v="7"/>
    <n v="6"/>
    <n v="2"/>
    <n v="3"/>
    <n v="5"/>
    <n v="5"/>
    <n v="5"/>
    <n v="2"/>
    <n v="9"/>
    <n v="8"/>
    <n v="17"/>
    <n v="2"/>
    <n v="11"/>
    <n v="10"/>
    <n v="21"/>
    <n v="2"/>
    <n v="16"/>
    <n v="9"/>
    <n v="25"/>
    <n v="2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2"/>
    <x v="2"/>
    <n v="6"/>
    <n v="4"/>
    <n v="10"/>
    <n v="0"/>
    <n v="0"/>
    <n v="0"/>
    <n v="1"/>
    <n v="0"/>
    <n v="1"/>
    <n v="1"/>
    <n v="1"/>
    <n v="1"/>
    <n v="1"/>
    <n v="1"/>
    <n v="2"/>
    <n v="3"/>
    <n v="0"/>
    <n v="3"/>
    <n v="1"/>
    <n v="4"/>
    <n v="0"/>
    <n v="2"/>
    <n v="1"/>
    <n v="3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"/>
    <x v="2"/>
    <n v="39"/>
    <n v="57"/>
    <n v="96"/>
    <n v="22"/>
    <n v="20"/>
    <n v="42"/>
    <n v="6"/>
    <n v="3"/>
    <n v="5"/>
    <n v="8"/>
    <n v="6"/>
    <n v="6"/>
    <n v="1"/>
    <n v="14"/>
    <n v="17"/>
    <n v="31"/>
    <n v="2"/>
    <n v="12"/>
    <n v="17"/>
    <n v="29"/>
    <n v="2"/>
    <n v="13"/>
    <n v="23"/>
    <n v="36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"/>
    <x v="2"/>
    <n v="16"/>
    <n v="2"/>
    <n v="18"/>
    <n v="2"/>
    <n v="2"/>
    <n v="4"/>
    <n v="3"/>
    <n v="0"/>
    <n v="2"/>
    <n v="2"/>
    <n v="2"/>
    <n v="2"/>
    <n v="1"/>
    <n v="4"/>
    <n v="2"/>
    <n v="6"/>
    <n v="1"/>
    <n v="6"/>
    <n v="0"/>
    <n v="6"/>
    <n v="1"/>
    <n v="6"/>
    <n v="0"/>
    <n v="6"/>
    <n v="1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3"/>
    <x v="1"/>
    <n v="17"/>
    <n v="15"/>
    <n v="32"/>
    <n v="0"/>
    <n v="0"/>
    <n v="0"/>
    <n v="5"/>
    <n v="0"/>
    <n v="5"/>
    <n v="5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"/>
    <x v="1"/>
    <n v="25"/>
    <n v="15"/>
    <n v="40"/>
    <n v="0"/>
    <n v="0"/>
    <n v="0"/>
    <n v="2"/>
    <n v="0"/>
    <n v="2"/>
    <n v="2"/>
    <n v="2"/>
    <n v="2"/>
    <n v="1"/>
    <n v="12"/>
    <n v="9"/>
    <n v="21"/>
    <n v="0"/>
    <n v="6"/>
    <n v="4"/>
    <n v="10"/>
    <n v="0"/>
    <n v="7"/>
    <n v="2"/>
    <n v="9"/>
    <n v="1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3"/>
    <x v="1"/>
    <n v="2"/>
    <n v="5"/>
    <n v="7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"/>
    <x v="1"/>
    <n v="481"/>
    <n v="476"/>
    <n v="957"/>
    <n v="0"/>
    <n v="0"/>
    <n v="0"/>
    <n v="36"/>
    <n v="0"/>
    <n v="36"/>
    <n v="36"/>
    <n v="40"/>
    <n v="37"/>
    <n v="7"/>
    <n v="74"/>
    <n v="65"/>
    <n v="139"/>
    <n v="4"/>
    <n v="188"/>
    <n v="194"/>
    <n v="382"/>
    <n v="11"/>
    <n v="219"/>
    <n v="217"/>
    <n v="436"/>
    <n v="14"/>
    <n v="0"/>
    <n v="0"/>
    <n v="0"/>
    <n v="0"/>
    <n v="0"/>
    <n v="0"/>
    <n v="0"/>
    <n v="0"/>
    <n v="0"/>
    <n v="0"/>
    <n v="0"/>
    <n v="0"/>
    <n v="7"/>
  </r>
  <r>
    <x v="3"/>
    <x v="0"/>
    <x v="3"/>
    <s v="PRIMARIA GENERAL ESTATAL"/>
    <x v="3"/>
    <x v="1"/>
    <n v="135"/>
    <n v="141"/>
    <n v="276"/>
    <n v="0"/>
    <n v="0"/>
    <n v="0"/>
    <n v="13"/>
    <n v="2"/>
    <n v="11"/>
    <n v="13"/>
    <n v="13"/>
    <n v="13"/>
    <n v="2"/>
    <n v="27"/>
    <n v="23"/>
    <n v="50"/>
    <n v="3"/>
    <n v="21"/>
    <n v="23"/>
    <n v="44"/>
    <n v="2"/>
    <n v="22"/>
    <n v="23"/>
    <n v="45"/>
    <n v="2"/>
    <n v="15"/>
    <n v="23"/>
    <n v="38"/>
    <n v="2"/>
    <n v="24"/>
    <n v="29"/>
    <n v="53"/>
    <n v="2"/>
    <n v="26"/>
    <n v="20"/>
    <n v="46"/>
    <n v="2"/>
    <n v="0"/>
  </r>
  <r>
    <x v="3"/>
    <x v="3"/>
    <x v="4"/>
    <s v="CURSOS COMUNITARIOS DE CONAFE FEDERAL"/>
    <x v="3"/>
    <x v="1"/>
    <n v="3"/>
    <n v="3"/>
    <n v="6"/>
    <n v="0"/>
    <n v="0"/>
    <n v="0"/>
    <n v="1"/>
    <n v="0"/>
    <n v="2"/>
    <n v="2"/>
    <n v="0"/>
    <n v="0"/>
    <n v="1"/>
    <n v="0"/>
    <n v="0"/>
    <n v="0"/>
    <n v="0"/>
    <n v="0"/>
    <n v="2"/>
    <n v="2"/>
    <n v="0"/>
    <n v="1"/>
    <n v="0"/>
    <n v="1"/>
    <n v="0"/>
    <n v="0"/>
    <n v="0"/>
    <n v="0"/>
    <n v="0"/>
    <n v="2"/>
    <n v="0"/>
    <n v="2"/>
    <n v="0"/>
    <n v="0"/>
    <n v="1"/>
    <n v="1"/>
    <n v="0"/>
    <n v="0"/>
  </r>
  <r>
    <x v="3"/>
    <x v="1"/>
    <x v="3"/>
    <s v="PRIMARIA GENERAL FEDERAL TRANSFERIDO"/>
    <x v="3"/>
    <x v="1"/>
    <n v="1224"/>
    <n v="1072"/>
    <n v="2296"/>
    <n v="0"/>
    <n v="0"/>
    <n v="0"/>
    <n v="77"/>
    <n v="22"/>
    <n v="55"/>
    <n v="77"/>
    <n v="79"/>
    <n v="76"/>
    <n v="7"/>
    <n v="215"/>
    <n v="180"/>
    <n v="395"/>
    <n v="13"/>
    <n v="210"/>
    <n v="167"/>
    <n v="377"/>
    <n v="13"/>
    <n v="201"/>
    <n v="185"/>
    <n v="386"/>
    <n v="13"/>
    <n v="214"/>
    <n v="180"/>
    <n v="394"/>
    <n v="13"/>
    <n v="201"/>
    <n v="199"/>
    <n v="400"/>
    <n v="13"/>
    <n v="183"/>
    <n v="161"/>
    <n v="344"/>
    <n v="12"/>
    <n v="0"/>
  </r>
  <r>
    <x v="4"/>
    <x v="1"/>
    <x v="3"/>
    <s v="SECUNDARIA GENERAL FEDERAL TRANSFERIDO"/>
    <x v="3"/>
    <x v="1"/>
    <n v="362"/>
    <n v="404"/>
    <n v="766"/>
    <n v="112"/>
    <n v="104"/>
    <n v="216"/>
    <n v="23"/>
    <n v="17"/>
    <n v="14"/>
    <n v="31"/>
    <n v="24"/>
    <n v="23"/>
    <n v="2"/>
    <n v="144"/>
    <n v="158"/>
    <n v="302"/>
    <n v="8"/>
    <n v="131"/>
    <n v="144"/>
    <n v="275"/>
    <n v="8"/>
    <n v="87"/>
    <n v="102"/>
    <n v="189"/>
    <n v="7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4"/>
    <x v="3"/>
    <n v="22"/>
    <n v="19"/>
    <n v="41"/>
    <n v="0"/>
    <n v="0"/>
    <n v="0"/>
    <n v="4"/>
    <n v="1"/>
    <n v="4"/>
    <n v="5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4"/>
    <x v="3"/>
    <n v="70"/>
    <n v="25"/>
    <n v="95"/>
    <n v="0"/>
    <n v="0"/>
    <n v="0"/>
    <n v="0"/>
    <n v="2"/>
    <n v="3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"/>
    <x v="3"/>
    <n v="96"/>
    <n v="80"/>
    <n v="176"/>
    <n v="0"/>
    <n v="0"/>
    <n v="0"/>
    <n v="7"/>
    <n v="0"/>
    <n v="7"/>
    <n v="7"/>
    <n v="7"/>
    <n v="7"/>
    <n v="1"/>
    <n v="5"/>
    <n v="3"/>
    <n v="8"/>
    <n v="0"/>
    <n v="34"/>
    <n v="33"/>
    <n v="67"/>
    <n v="2"/>
    <n v="57"/>
    <n v="44"/>
    <n v="101"/>
    <n v="4"/>
    <n v="0"/>
    <n v="0"/>
    <n v="0"/>
    <n v="0"/>
    <n v="0"/>
    <n v="0"/>
    <n v="0"/>
    <n v="0"/>
    <n v="0"/>
    <n v="0"/>
    <n v="0"/>
    <n v="0"/>
    <n v="1"/>
  </r>
  <r>
    <x v="2"/>
    <x v="1"/>
    <x v="3"/>
    <s v="PREESCOLAR GENERAL FEDERAL TRANSFERIDO"/>
    <x v="4"/>
    <x v="3"/>
    <n v="258"/>
    <n v="266"/>
    <n v="524"/>
    <n v="0"/>
    <n v="0"/>
    <n v="0"/>
    <n v="21"/>
    <n v="0"/>
    <n v="21"/>
    <n v="21"/>
    <n v="23"/>
    <n v="21"/>
    <n v="8"/>
    <n v="27"/>
    <n v="35"/>
    <n v="62"/>
    <n v="0"/>
    <n v="84"/>
    <n v="96"/>
    <n v="180"/>
    <n v="2"/>
    <n v="147"/>
    <n v="135"/>
    <n v="282"/>
    <n v="10"/>
    <n v="0"/>
    <n v="0"/>
    <n v="0"/>
    <n v="0"/>
    <n v="0"/>
    <n v="0"/>
    <n v="0"/>
    <n v="0"/>
    <n v="0"/>
    <n v="0"/>
    <n v="0"/>
    <n v="0"/>
    <n v="9"/>
  </r>
  <r>
    <x v="3"/>
    <x v="0"/>
    <x v="3"/>
    <s v="PRIMARIA GENERAL ESTATAL"/>
    <x v="4"/>
    <x v="3"/>
    <n v="73"/>
    <n v="62"/>
    <n v="135"/>
    <n v="0"/>
    <n v="0"/>
    <n v="0"/>
    <n v="6"/>
    <n v="1"/>
    <n v="5"/>
    <n v="6"/>
    <n v="12"/>
    <n v="6"/>
    <n v="1"/>
    <n v="12"/>
    <n v="11"/>
    <n v="23"/>
    <n v="1"/>
    <n v="13"/>
    <n v="13"/>
    <n v="26"/>
    <n v="1"/>
    <n v="12"/>
    <n v="4"/>
    <n v="16"/>
    <n v="1"/>
    <n v="12"/>
    <n v="11"/>
    <n v="23"/>
    <n v="1"/>
    <n v="11"/>
    <n v="14"/>
    <n v="25"/>
    <n v="1"/>
    <n v="13"/>
    <n v="9"/>
    <n v="22"/>
    <n v="1"/>
    <n v="0"/>
  </r>
  <r>
    <x v="3"/>
    <x v="0"/>
    <x v="3"/>
    <s v="PRIMARIA GENERAL ESTATAL"/>
    <x v="4"/>
    <x v="3"/>
    <n v="467"/>
    <n v="487"/>
    <n v="954"/>
    <n v="0"/>
    <n v="0"/>
    <n v="0"/>
    <n v="41"/>
    <n v="10"/>
    <n v="31"/>
    <n v="41"/>
    <n v="41"/>
    <n v="40"/>
    <n v="4"/>
    <n v="75"/>
    <n v="66"/>
    <n v="141"/>
    <n v="7"/>
    <n v="89"/>
    <n v="100"/>
    <n v="189"/>
    <n v="7"/>
    <n v="67"/>
    <n v="76"/>
    <n v="143"/>
    <n v="7"/>
    <n v="81"/>
    <n v="84"/>
    <n v="165"/>
    <n v="7"/>
    <n v="86"/>
    <n v="76"/>
    <n v="162"/>
    <n v="7"/>
    <n v="69"/>
    <n v="85"/>
    <n v="154"/>
    <n v="6"/>
    <n v="0"/>
  </r>
  <r>
    <x v="3"/>
    <x v="3"/>
    <x v="4"/>
    <s v="CURSOS COMUNITARIOS DE CONAFE FEDERAL"/>
    <x v="4"/>
    <x v="3"/>
    <n v="8"/>
    <n v="8"/>
    <n v="16"/>
    <n v="0"/>
    <n v="0"/>
    <n v="0"/>
    <n v="2"/>
    <n v="1"/>
    <n v="1"/>
    <n v="2"/>
    <n v="0"/>
    <n v="0"/>
    <n v="2"/>
    <n v="0"/>
    <n v="1"/>
    <n v="1"/>
    <n v="0"/>
    <n v="3"/>
    <n v="2"/>
    <n v="5"/>
    <n v="0"/>
    <n v="1"/>
    <n v="1"/>
    <n v="2"/>
    <n v="0"/>
    <n v="2"/>
    <n v="2"/>
    <n v="4"/>
    <n v="0"/>
    <n v="2"/>
    <n v="1"/>
    <n v="3"/>
    <n v="0"/>
    <n v="0"/>
    <n v="1"/>
    <n v="1"/>
    <n v="0"/>
    <n v="0"/>
  </r>
  <r>
    <x v="3"/>
    <x v="1"/>
    <x v="3"/>
    <s v="PRIMARIA GENERAL FEDERAL TRANSFERIDO"/>
    <x v="4"/>
    <x v="3"/>
    <n v="776"/>
    <n v="790"/>
    <n v="1566"/>
    <n v="0"/>
    <n v="0"/>
    <n v="0"/>
    <n v="69"/>
    <n v="16"/>
    <n v="53"/>
    <n v="69"/>
    <n v="76"/>
    <n v="69"/>
    <n v="9"/>
    <n v="122"/>
    <n v="121"/>
    <n v="243"/>
    <n v="11"/>
    <n v="131"/>
    <n v="138"/>
    <n v="269"/>
    <n v="12"/>
    <n v="138"/>
    <n v="117"/>
    <n v="255"/>
    <n v="11"/>
    <n v="138"/>
    <n v="149"/>
    <n v="287"/>
    <n v="12"/>
    <n v="99"/>
    <n v="133"/>
    <n v="232"/>
    <n v="10"/>
    <n v="148"/>
    <n v="132"/>
    <n v="280"/>
    <n v="11"/>
    <n v="2"/>
  </r>
  <r>
    <x v="3"/>
    <x v="2"/>
    <x v="5"/>
    <s v="PRIMARIA GENERAL PARTICULAR"/>
    <x v="4"/>
    <x v="3"/>
    <n v="78"/>
    <n v="59"/>
    <n v="137"/>
    <n v="0"/>
    <n v="0"/>
    <n v="0"/>
    <n v="6"/>
    <n v="2"/>
    <n v="4"/>
    <n v="6"/>
    <n v="7"/>
    <n v="7"/>
    <n v="1"/>
    <n v="12"/>
    <n v="12"/>
    <n v="24"/>
    <n v="1"/>
    <n v="18"/>
    <n v="9"/>
    <n v="27"/>
    <n v="1"/>
    <n v="14"/>
    <n v="10"/>
    <n v="24"/>
    <n v="1"/>
    <n v="14"/>
    <n v="12"/>
    <n v="26"/>
    <n v="1"/>
    <n v="13"/>
    <n v="9"/>
    <n v="22"/>
    <n v="1"/>
    <n v="7"/>
    <n v="7"/>
    <n v="14"/>
    <n v="1"/>
    <n v="0"/>
  </r>
  <r>
    <x v="4"/>
    <x v="0"/>
    <x v="3"/>
    <s v="SECUNDARIA GENERAL ESTATAL"/>
    <x v="4"/>
    <x v="3"/>
    <n v="196"/>
    <n v="208"/>
    <n v="404"/>
    <n v="51"/>
    <n v="50"/>
    <n v="101"/>
    <n v="12"/>
    <n v="10"/>
    <n v="9"/>
    <n v="19"/>
    <n v="13"/>
    <n v="13"/>
    <n v="1"/>
    <n v="74"/>
    <n v="70"/>
    <n v="144"/>
    <n v="4"/>
    <n v="59"/>
    <n v="77"/>
    <n v="136"/>
    <n v="4"/>
    <n v="63"/>
    <n v="61"/>
    <n v="124"/>
    <n v="4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4"/>
    <x v="3"/>
    <n v="70"/>
    <n v="61"/>
    <n v="131"/>
    <n v="14"/>
    <n v="12"/>
    <n v="26"/>
    <n v="6"/>
    <n v="3"/>
    <n v="3"/>
    <n v="6"/>
    <n v="9"/>
    <n v="6"/>
    <n v="2"/>
    <n v="34"/>
    <n v="26"/>
    <n v="60"/>
    <n v="2"/>
    <n v="23"/>
    <n v="18"/>
    <n v="41"/>
    <n v="2"/>
    <n v="13"/>
    <n v="17"/>
    <n v="30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4"/>
    <x v="3"/>
    <n v="193"/>
    <n v="198"/>
    <n v="391"/>
    <n v="50"/>
    <n v="61"/>
    <n v="111"/>
    <n v="12"/>
    <n v="7"/>
    <n v="10"/>
    <n v="17"/>
    <n v="12"/>
    <n v="12"/>
    <n v="2"/>
    <n v="62"/>
    <n v="69"/>
    <n v="131"/>
    <n v="4"/>
    <n v="66"/>
    <n v="57"/>
    <n v="123"/>
    <n v="4"/>
    <n v="65"/>
    <n v="72"/>
    <n v="137"/>
    <n v="4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4"/>
    <x v="3"/>
    <n v="84"/>
    <n v="113"/>
    <n v="197"/>
    <n v="24"/>
    <n v="37"/>
    <n v="61"/>
    <n v="9"/>
    <n v="8"/>
    <n v="2"/>
    <n v="10"/>
    <n v="9"/>
    <n v="9"/>
    <n v="1"/>
    <n v="27"/>
    <n v="46"/>
    <n v="73"/>
    <n v="3"/>
    <n v="38"/>
    <n v="33"/>
    <n v="71"/>
    <n v="3"/>
    <n v="19"/>
    <n v="34"/>
    <n v="53"/>
    <n v="3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5"/>
    <x v="4"/>
    <n v="43"/>
    <n v="36"/>
    <n v="79"/>
    <n v="0"/>
    <n v="0"/>
    <n v="0"/>
    <n v="0"/>
    <n v="0"/>
    <n v="5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5"/>
    <x v="4"/>
    <n v="54"/>
    <n v="55"/>
    <n v="109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"/>
    <x v="4"/>
    <n v="44"/>
    <n v="57"/>
    <n v="101"/>
    <n v="0"/>
    <n v="0"/>
    <n v="0"/>
    <n v="4"/>
    <n v="0"/>
    <n v="4"/>
    <n v="4"/>
    <n v="6"/>
    <n v="4"/>
    <n v="2"/>
    <n v="9"/>
    <n v="14"/>
    <n v="23"/>
    <n v="1"/>
    <n v="14"/>
    <n v="17"/>
    <n v="31"/>
    <n v="1"/>
    <n v="21"/>
    <n v="26"/>
    <n v="47"/>
    <n v="0"/>
    <n v="0"/>
    <n v="0"/>
    <n v="0"/>
    <n v="0"/>
    <n v="0"/>
    <n v="0"/>
    <n v="0"/>
    <n v="0"/>
    <n v="0"/>
    <n v="0"/>
    <n v="0"/>
    <n v="0"/>
    <n v="2"/>
  </r>
  <r>
    <x v="2"/>
    <x v="3"/>
    <x v="4"/>
    <s v="PREESCOLAR CONAFE FEDERAL"/>
    <x v="5"/>
    <x v="4"/>
    <n v="12"/>
    <n v="18"/>
    <n v="30"/>
    <n v="0"/>
    <n v="0"/>
    <n v="0"/>
    <n v="4"/>
    <n v="0"/>
    <n v="4"/>
    <n v="4"/>
    <n v="0"/>
    <n v="0"/>
    <n v="4"/>
    <n v="0"/>
    <n v="0"/>
    <n v="0"/>
    <n v="0"/>
    <n v="0"/>
    <n v="0"/>
    <n v="0"/>
    <n v="0"/>
    <n v="12"/>
    <n v="18"/>
    <n v="30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"/>
    <x v="4"/>
    <n v="39"/>
    <n v="24"/>
    <n v="63"/>
    <n v="0"/>
    <n v="0"/>
    <n v="0"/>
    <n v="3"/>
    <n v="0"/>
    <n v="3"/>
    <n v="3"/>
    <n v="4"/>
    <n v="3"/>
    <n v="2"/>
    <n v="5"/>
    <n v="5"/>
    <n v="10"/>
    <n v="0"/>
    <n v="14"/>
    <n v="6"/>
    <n v="20"/>
    <n v="0"/>
    <n v="20"/>
    <n v="13"/>
    <n v="33"/>
    <n v="1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5"/>
    <x v="4"/>
    <n v="114"/>
    <n v="105"/>
    <n v="219"/>
    <n v="0"/>
    <n v="0"/>
    <n v="0"/>
    <n v="11"/>
    <n v="2"/>
    <n v="9"/>
    <n v="11"/>
    <n v="13"/>
    <n v="11"/>
    <n v="1"/>
    <n v="10"/>
    <n v="15"/>
    <n v="25"/>
    <n v="1"/>
    <n v="17"/>
    <n v="20"/>
    <n v="37"/>
    <n v="2"/>
    <n v="26"/>
    <n v="14"/>
    <n v="40"/>
    <n v="2"/>
    <n v="21"/>
    <n v="17"/>
    <n v="38"/>
    <n v="2"/>
    <n v="18"/>
    <n v="25"/>
    <n v="43"/>
    <n v="2"/>
    <n v="22"/>
    <n v="14"/>
    <n v="36"/>
    <n v="2"/>
    <n v="0"/>
  </r>
  <r>
    <x v="3"/>
    <x v="1"/>
    <x v="3"/>
    <s v="PRIMARIA GENERAL FEDERAL TRANSFERIDO"/>
    <x v="5"/>
    <x v="4"/>
    <n v="245"/>
    <n v="230"/>
    <n v="475"/>
    <n v="0"/>
    <n v="0"/>
    <n v="0"/>
    <n v="24"/>
    <n v="9"/>
    <n v="15"/>
    <n v="24"/>
    <n v="32"/>
    <n v="24"/>
    <n v="6"/>
    <n v="42"/>
    <n v="38"/>
    <n v="80"/>
    <n v="3"/>
    <n v="34"/>
    <n v="35"/>
    <n v="69"/>
    <n v="2"/>
    <n v="38"/>
    <n v="33"/>
    <n v="71"/>
    <n v="2"/>
    <n v="43"/>
    <n v="41"/>
    <n v="84"/>
    <n v="3"/>
    <n v="55"/>
    <n v="41"/>
    <n v="96"/>
    <n v="3"/>
    <n v="33"/>
    <n v="42"/>
    <n v="75"/>
    <n v="2"/>
    <n v="9"/>
  </r>
  <r>
    <x v="4"/>
    <x v="1"/>
    <x v="3"/>
    <s v="SECUNDARIA GENERAL FEDERAL TRANSFERIDO"/>
    <x v="5"/>
    <x v="4"/>
    <n v="105"/>
    <n v="100"/>
    <n v="205"/>
    <n v="33"/>
    <n v="37"/>
    <n v="70"/>
    <n v="9"/>
    <n v="7"/>
    <n v="4"/>
    <n v="11"/>
    <n v="9"/>
    <n v="9"/>
    <n v="2"/>
    <n v="38"/>
    <n v="29"/>
    <n v="67"/>
    <n v="3"/>
    <n v="31"/>
    <n v="35"/>
    <n v="66"/>
    <n v="3"/>
    <n v="36"/>
    <n v="36"/>
    <n v="72"/>
    <n v="3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5"/>
    <x v="4"/>
    <n v="18"/>
    <n v="20"/>
    <n v="38"/>
    <n v="8"/>
    <n v="6"/>
    <n v="14"/>
    <n v="3"/>
    <n v="1"/>
    <n v="2"/>
    <n v="3"/>
    <n v="3"/>
    <n v="3"/>
    <n v="1"/>
    <n v="8"/>
    <n v="9"/>
    <n v="17"/>
    <n v="1"/>
    <n v="7"/>
    <n v="7"/>
    <n v="14"/>
    <n v="1"/>
    <n v="3"/>
    <n v="4"/>
    <n v="7"/>
    <n v="1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6"/>
    <x v="5"/>
    <n v="21"/>
    <n v="28"/>
    <n v="49"/>
    <n v="0"/>
    <n v="0"/>
    <n v="0"/>
    <n v="0"/>
    <n v="0"/>
    <n v="4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6"/>
    <x v="5"/>
    <n v="7"/>
    <n v="2"/>
    <n v="9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6"/>
    <x v="5"/>
    <n v="80"/>
    <n v="99"/>
    <n v="179"/>
    <n v="0"/>
    <n v="0"/>
    <n v="0"/>
    <n v="17"/>
    <n v="0"/>
    <n v="17"/>
    <n v="1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"/>
    <x v="5"/>
    <n v="29"/>
    <n v="38"/>
    <n v="67"/>
    <n v="0"/>
    <n v="0"/>
    <n v="0"/>
    <n v="3"/>
    <n v="0"/>
    <n v="3"/>
    <n v="3"/>
    <n v="3"/>
    <n v="3"/>
    <n v="1"/>
    <n v="7"/>
    <n v="13"/>
    <n v="20"/>
    <n v="1"/>
    <n v="8"/>
    <n v="16"/>
    <n v="24"/>
    <n v="1"/>
    <n v="14"/>
    <n v="9"/>
    <n v="23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6"/>
    <x v="5"/>
    <n v="47"/>
    <n v="32"/>
    <n v="79"/>
    <n v="0"/>
    <n v="0"/>
    <n v="0"/>
    <n v="9"/>
    <n v="1"/>
    <n v="7"/>
    <n v="8"/>
    <n v="0"/>
    <n v="0"/>
    <n v="9"/>
    <n v="0"/>
    <n v="0"/>
    <n v="0"/>
    <n v="0"/>
    <n v="0"/>
    <n v="0"/>
    <n v="0"/>
    <n v="0"/>
    <n v="47"/>
    <n v="32"/>
    <n v="79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INDIGENA FEDERAL"/>
    <x v="6"/>
    <x v="5"/>
    <n v="16"/>
    <n v="20"/>
    <n v="36"/>
    <n v="0"/>
    <n v="0"/>
    <n v="0"/>
    <n v="6"/>
    <n v="1"/>
    <n v="5"/>
    <n v="6"/>
    <n v="0"/>
    <n v="0"/>
    <n v="6"/>
    <n v="0"/>
    <n v="0"/>
    <n v="0"/>
    <n v="0"/>
    <n v="0"/>
    <n v="0"/>
    <n v="0"/>
    <n v="0"/>
    <n v="16"/>
    <n v="20"/>
    <n v="3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"/>
    <x v="5"/>
    <n v="67"/>
    <n v="72"/>
    <n v="139"/>
    <n v="0"/>
    <n v="0"/>
    <n v="0"/>
    <n v="7"/>
    <n v="0"/>
    <n v="7"/>
    <n v="7"/>
    <n v="11"/>
    <n v="8"/>
    <n v="6"/>
    <n v="14"/>
    <n v="16"/>
    <n v="30"/>
    <n v="0"/>
    <n v="28"/>
    <n v="22"/>
    <n v="50"/>
    <n v="0"/>
    <n v="25"/>
    <n v="34"/>
    <n v="59"/>
    <n v="1"/>
    <n v="0"/>
    <n v="0"/>
    <n v="0"/>
    <n v="0"/>
    <n v="0"/>
    <n v="0"/>
    <n v="0"/>
    <n v="0"/>
    <n v="0"/>
    <n v="0"/>
    <n v="0"/>
    <n v="0"/>
    <n v="6"/>
  </r>
  <r>
    <x v="2"/>
    <x v="1"/>
    <x v="3"/>
    <s v="PREESCOLAR GENERAL FEDERAL TRANSFERIDO"/>
    <x v="6"/>
    <x v="5"/>
    <n v="21"/>
    <n v="31"/>
    <n v="52"/>
    <n v="0"/>
    <n v="0"/>
    <n v="0"/>
    <n v="3"/>
    <n v="0"/>
    <n v="3"/>
    <n v="3"/>
    <n v="3"/>
    <n v="3"/>
    <n v="1"/>
    <n v="1"/>
    <n v="1"/>
    <n v="2"/>
    <n v="0"/>
    <n v="5"/>
    <n v="10"/>
    <n v="15"/>
    <n v="0"/>
    <n v="15"/>
    <n v="20"/>
    <n v="35"/>
    <n v="2"/>
    <n v="0"/>
    <n v="0"/>
    <n v="0"/>
    <n v="0"/>
    <n v="0"/>
    <n v="0"/>
    <n v="0"/>
    <n v="0"/>
    <n v="0"/>
    <n v="0"/>
    <n v="0"/>
    <n v="0"/>
    <n v="1"/>
  </r>
  <r>
    <x v="2"/>
    <x v="1"/>
    <x v="10"/>
    <s v="PREESCOLAR INDIGENA FEDERAL TRANSFERIDO"/>
    <x v="6"/>
    <x v="5"/>
    <n v="76"/>
    <n v="62"/>
    <n v="138"/>
    <n v="0"/>
    <n v="0"/>
    <n v="0"/>
    <n v="8"/>
    <n v="0"/>
    <n v="8"/>
    <n v="8"/>
    <n v="11"/>
    <n v="9"/>
    <n v="8"/>
    <n v="15"/>
    <n v="13"/>
    <n v="28"/>
    <n v="0"/>
    <n v="31"/>
    <n v="18"/>
    <n v="49"/>
    <n v="0"/>
    <n v="30"/>
    <n v="31"/>
    <n v="61"/>
    <n v="0"/>
    <n v="0"/>
    <n v="0"/>
    <n v="0"/>
    <n v="0"/>
    <n v="0"/>
    <n v="0"/>
    <n v="0"/>
    <n v="0"/>
    <n v="0"/>
    <n v="0"/>
    <n v="0"/>
    <n v="0"/>
    <n v="8"/>
  </r>
  <r>
    <x v="2"/>
    <x v="1"/>
    <x v="10"/>
    <s v="PREESCOLAR INDIGENA FEDERAL TRANSFERIDO"/>
    <x v="6"/>
    <x v="5"/>
    <n v="79"/>
    <n v="78"/>
    <n v="157"/>
    <n v="0"/>
    <n v="0"/>
    <n v="0"/>
    <n v="8"/>
    <n v="0"/>
    <n v="8"/>
    <n v="8"/>
    <n v="11"/>
    <n v="10"/>
    <n v="7"/>
    <n v="12"/>
    <n v="21"/>
    <n v="33"/>
    <n v="0"/>
    <n v="36"/>
    <n v="25"/>
    <n v="61"/>
    <n v="0"/>
    <n v="31"/>
    <n v="32"/>
    <n v="63"/>
    <n v="1"/>
    <n v="0"/>
    <n v="0"/>
    <n v="0"/>
    <n v="0"/>
    <n v="0"/>
    <n v="0"/>
    <n v="0"/>
    <n v="0"/>
    <n v="0"/>
    <n v="0"/>
    <n v="0"/>
    <n v="0"/>
    <n v="7"/>
  </r>
  <r>
    <x v="3"/>
    <x v="0"/>
    <x v="3"/>
    <s v="PRIMARIA GENERAL ESTATAL"/>
    <x v="6"/>
    <x v="5"/>
    <n v="131"/>
    <n v="111"/>
    <n v="242"/>
    <n v="0"/>
    <n v="0"/>
    <n v="0"/>
    <n v="11"/>
    <n v="2"/>
    <n v="9"/>
    <n v="11"/>
    <n v="13"/>
    <n v="13"/>
    <n v="3"/>
    <n v="28"/>
    <n v="19"/>
    <n v="47"/>
    <n v="1"/>
    <n v="27"/>
    <n v="15"/>
    <n v="42"/>
    <n v="2"/>
    <n v="17"/>
    <n v="18"/>
    <n v="35"/>
    <n v="1"/>
    <n v="21"/>
    <n v="15"/>
    <n v="36"/>
    <n v="1"/>
    <n v="16"/>
    <n v="18"/>
    <n v="34"/>
    <n v="1"/>
    <n v="22"/>
    <n v="26"/>
    <n v="48"/>
    <n v="2"/>
    <n v="3"/>
  </r>
  <r>
    <x v="3"/>
    <x v="3"/>
    <x v="4"/>
    <s v="CURSOS COMUNITARIOS DE CONAFE FEDERAL"/>
    <x v="6"/>
    <x v="5"/>
    <n v="40"/>
    <n v="39"/>
    <n v="79"/>
    <n v="0"/>
    <n v="0"/>
    <n v="0"/>
    <n v="9"/>
    <n v="1"/>
    <n v="9"/>
    <n v="10"/>
    <n v="0"/>
    <n v="0"/>
    <n v="9"/>
    <n v="7"/>
    <n v="3"/>
    <n v="10"/>
    <n v="0"/>
    <n v="8"/>
    <n v="5"/>
    <n v="13"/>
    <n v="0"/>
    <n v="6"/>
    <n v="5"/>
    <n v="11"/>
    <n v="0"/>
    <n v="8"/>
    <n v="14"/>
    <n v="22"/>
    <n v="0"/>
    <n v="8"/>
    <n v="6"/>
    <n v="14"/>
    <n v="0"/>
    <n v="3"/>
    <n v="6"/>
    <n v="9"/>
    <n v="0"/>
    <n v="0"/>
  </r>
  <r>
    <x v="3"/>
    <x v="3"/>
    <x v="4"/>
    <s v="CURSOS COMUNITARIOS INDIGENA DE CONAFE FEDERAL"/>
    <x v="6"/>
    <x v="5"/>
    <n v="21"/>
    <n v="21"/>
    <n v="42"/>
    <n v="0"/>
    <n v="0"/>
    <n v="0"/>
    <n v="3"/>
    <n v="2"/>
    <n v="1"/>
    <n v="3"/>
    <n v="0"/>
    <n v="0"/>
    <n v="3"/>
    <n v="0"/>
    <n v="2"/>
    <n v="2"/>
    <n v="0"/>
    <n v="15"/>
    <n v="8"/>
    <n v="23"/>
    <n v="0"/>
    <n v="0"/>
    <n v="2"/>
    <n v="2"/>
    <n v="0"/>
    <n v="1"/>
    <n v="3"/>
    <n v="4"/>
    <n v="0"/>
    <n v="2"/>
    <n v="2"/>
    <n v="4"/>
    <n v="0"/>
    <n v="3"/>
    <n v="4"/>
    <n v="7"/>
    <n v="0"/>
    <n v="0"/>
  </r>
  <r>
    <x v="3"/>
    <x v="1"/>
    <x v="3"/>
    <s v="PRIMARIA GENERAL FEDERAL TRANSFERIDO"/>
    <x v="6"/>
    <x v="5"/>
    <n v="463"/>
    <n v="501"/>
    <n v="964"/>
    <n v="0"/>
    <n v="0"/>
    <n v="0"/>
    <n v="47"/>
    <n v="14"/>
    <n v="33"/>
    <n v="47"/>
    <n v="60"/>
    <n v="50"/>
    <n v="14"/>
    <n v="89"/>
    <n v="68"/>
    <n v="157"/>
    <n v="5"/>
    <n v="60"/>
    <n v="66"/>
    <n v="126"/>
    <n v="5"/>
    <n v="86"/>
    <n v="91"/>
    <n v="177"/>
    <n v="5"/>
    <n v="72"/>
    <n v="99"/>
    <n v="171"/>
    <n v="5"/>
    <n v="73"/>
    <n v="89"/>
    <n v="162"/>
    <n v="5"/>
    <n v="83"/>
    <n v="88"/>
    <n v="171"/>
    <n v="5"/>
    <n v="17"/>
  </r>
  <r>
    <x v="3"/>
    <x v="1"/>
    <x v="10"/>
    <s v="PRIMARIA INDIGENA FEDERAL TRANSFERIDO"/>
    <x v="6"/>
    <x v="5"/>
    <n v="375"/>
    <n v="307"/>
    <n v="682"/>
    <n v="0"/>
    <n v="0"/>
    <n v="0"/>
    <n v="32"/>
    <n v="9"/>
    <n v="23"/>
    <n v="32"/>
    <n v="41"/>
    <n v="35"/>
    <n v="17"/>
    <n v="42"/>
    <n v="27"/>
    <n v="69"/>
    <n v="0"/>
    <n v="61"/>
    <n v="54"/>
    <n v="115"/>
    <n v="0"/>
    <n v="64"/>
    <n v="57"/>
    <n v="121"/>
    <n v="0"/>
    <n v="73"/>
    <n v="63"/>
    <n v="136"/>
    <n v="0"/>
    <n v="63"/>
    <n v="54"/>
    <n v="117"/>
    <n v="0"/>
    <n v="72"/>
    <n v="52"/>
    <n v="124"/>
    <n v="0"/>
    <n v="32"/>
  </r>
  <r>
    <x v="3"/>
    <x v="1"/>
    <x v="10"/>
    <s v="PRIMARIA INDIGENA FEDERAL TRANSFERIDO"/>
    <x v="6"/>
    <x v="5"/>
    <n v="528"/>
    <n v="533"/>
    <n v="1061"/>
    <n v="0"/>
    <n v="0"/>
    <n v="0"/>
    <n v="53"/>
    <n v="20"/>
    <n v="33"/>
    <n v="53"/>
    <n v="68"/>
    <n v="57"/>
    <n v="23"/>
    <n v="90"/>
    <n v="82"/>
    <n v="172"/>
    <n v="2"/>
    <n v="89"/>
    <n v="88"/>
    <n v="177"/>
    <n v="3"/>
    <n v="83"/>
    <n v="88"/>
    <n v="171"/>
    <n v="2"/>
    <n v="96"/>
    <n v="103"/>
    <n v="199"/>
    <n v="2"/>
    <n v="86"/>
    <n v="72"/>
    <n v="158"/>
    <n v="2"/>
    <n v="84"/>
    <n v="100"/>
    <n v="184"/>
    <n v="4"/>
    <n v="38"/>
  </r>
  <r>
    <x v="4"/>
    <x v="0"/>
    <x v="6"/>
    <s v="TELESECUNDARIA ESTATAL"/>
    <x v="6"/>
    <x v="5"/>
    <n v="51"/>
    <n v="51"/>
    <n v="102"/>
    <n v="11"/>
    <n v="10"/>
    <n v="21"/>
    <n v="6"/>
    <n v="3"/>
    <n v="3"/>
    <n v="6"/>
    <n v="9"/>
    <n v="6"/>
    <n v="1"/>
    <n v="19"/>
    <n v="19"/>
    <n v="38"/>
    <n v="2"/>
    <n v="16"/>
    <n v="16"/>
    <n v="32"/>
    <n v="2"/>
    <n v="16"/>
    <n v="16"/>
    <n v="32"/>
    <n v="2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6"/>
    <x v="5"/>
    <n v="21"/>
    <n v="27"/>
    <n v="48"/>
    <n v="0"/>
    <n v="1"/>
    <n v="1"/>
    <n v="4"/>
    <n v="1"/>
    <n v="4"/>
    <n v="5"/>
    <n v="4"/>
    <n v="4"/>
    <n v="4"/>
    <n v="10"/>
    <n v="7"/>
    <n v="17"/>
    <n v="0"/>
    <n v="8"/>
    <n v="17"/>
    <n v="25"/>
    <n v="0"/>
    <n v="3"/>
    <n v="3"/>
    <n v="6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6"/>
    <x v="5"/>
    <n v="73"/>
    <n v="89"/>
    <n v="162"/>
    <n v="25"/>
    <n v="33"/>
    <n v="58"/>
    <n v="6"/>
    <n v="4"/>
    <n v="9"/>
    <n v="13"/>
    <n v="6"/>
    <n v="6"/>
    <n v="1"/>
    <n v="28"/>
    <n v="34"/>
    <n v="62"/>
    <n v="2"/>
    <n v="22"/>
    <n v="36"/>
    <n v="58"/>
    <n v="2"/>
    <n v="23"/>
    <n v="19"/>
    <n v="42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FORESTAL FEDERAL TRANSFERIDO"/>
    <x v="6"/>
    <x v="5"/>
    <n v="65"/>
    <n v="68"/>
    <n v="133"/>
    <n v="38"/>
    <n v="25"/>
    <n v="63"/>
    <n v="6"/>
    <n v="5"/>
    <n v="2"/>
    <n v="7"/>
    <n v="6"/>
    <n v="6"/>
    <n v="1"/>
    <n v="18"/>
    <n v="28"/>
    <n v="46"/>
    <n v="2"/>
    <n v="21"/>
    <n v="18"/>
    <n v="39"/>
    <n v="2"/>
    <n v="26"/>
    <n v="22"/>
    <n v="48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"/>
    <x v="5"/>
    <n v="253"/>
    <n v="258"/>
    <n v="511"/>
    <n v="67"/>
    <n v="54"/>
    <n v="121"/>
    <n v="56"/>
    <n v="31"/>
    <n v="10"/>
    <n v="41"/>
    <n v="49"/>
    <n v="43"/>
    <n v="17"/>
    <n v="96"/>
    <n v="104"/>
    <n v="200"/>
    <n v="19"/>
    <n v="89"/>
    <n v="81"/>
    <n v="170"/>
    <n v="18"/>
    <n v="68"/>
    <n v="73"/>
    <n v="141"/>
    <n v="19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7"/>
    <x v="6"/>
    <n v="122"/>
    <n v="138"/>
    <n v="260"/>
    <n v="0"/>
    <n v="0"/>
    <n v="0"/>
    <n v="24"/>
    <n v="0"/>
    <n v="24"/>
    <n v="2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7"/>
    <x v="6"/>
    <n v="79"/>
    <n v="92"/>
    <n v="171"/>
    <n v="0"/>
    <n v="0"/>
    <n v="0"/>
    <n v="22"/>
    <n v="2"/>
    <n v="21"/>
    <n v="23"/>
    <n v="0"/>
    <n v="0"/>
    <n v="22"/>
    <n v="0"/>
    <n v="0"/>
    <n v="0"/>
    <n v="0"/>
    <n v="0"/>
    <n v="0"/>
    <n v="0"/>
    <n v="0"/>
    <n v="79"/>
    <n v="92"/>
    <n v="17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7"/>
    <x v="6"/>
    <n v="51"/>
    <n v="41"/>
    <n v="92"/>
    <n v="0"/>
    <n v="0"/>
    <n v="0"/>
    <n v="4"/>
    <n v="0"/>
    <n v="4"/>
    <n v="4"/>
    <n v="4"/>
    <n v="4"/>
    <n v="1"/>
    <n v="11"/>
    <n v="14"/>
    <n v="25"/>
    <n v="1"/>
    <n v="19"/>
    <n v="12"/>
    <n v="31"/>
    <n v="0"/>
    <n v="21"/>
    <n v="15"/>
    <n v="36"/>
    <n v="2"/>
    <n v="0"/>
    <n v="0"/>
    <n v="0"/>
    <n v="0"/>
    <n v="0"/>
    <n v="0"/>
    <n v="0"/>
    <n v="0"/>
    <n v="0"/>
    <n v="0"/>
    <n v="0"/>
    <n v="0"/>
    <n v="1"/>
  </r>
  <r>
    <x v="2"/>
    <x v="1"/>
    <x v="3"/>
    <s v="PREESCOLAR GENERAL FEDERAL TRANSFERIDO"/>
    <x v="7"/>
    <x v="6"/>
    <n v="25"/>
    <n v="21"/>
    <n v="46"/>
    <n v="0"/>
    <n v="0"/>
    <n v="0"/>
    <n v="3"/>
    <n v="0"/>
    <n v="3"/>
    <n v="3"/>
    <n v="4"/>
    <n v="3"/>
    <n v="3"/>
    <n v="4"/>
    <n v="2"/>
    <n v="6"/>
    <n v="0"/>
    <n v="10"/>
    <n v="10"/>
    <n v="20"/>
    <n v="0"/>
    <n v="11"/>
    <n v="9"/>
    <n v="20"/>
    <n v="0"/>
    <n v="0"/>
    <n v="0"/>
    <n v="0"/>
    <n v="0"/>
    <n v="0"/>
    <n v="0"/>
    <n v="0"/>
    <n v="0"/>
    <n v="0"/>
    <n v="0"/>
    <n v="0"/>
    <n v="0"/>
    <n v="3"/>
  </r>
  <r>
    <x v="2"/>
    <x v="1"/>
    <x v="10"/>
    <s v="PREESCOLAR INDIGENA FEDERAL TRANSFERIDO"/>
    <x v="7"/>
    <x v="6"/>
    <n v="12"/>
    <n v="13"/>
    <n v="25"/>
    <n v="0"/>
    <n v="0"/>
    <n v="0"/>
    <n v="1"/>
    <n v="0"/>
    <n v="1"/>
    <n v="1"/>
    <n v="1"/>
    <n v="1"/>
    <n v="1"/>
    <n v="2"/>
    <n v="2"/>
    <n v="4"/>
    <n v="0"/>
    <n v="8"/>
    <n v="8"/>
    <n v="16"/>
    <n v="0"/>
    <n v="2"/>
    <n v="3"/>
    <n v="5"/>
    <n v="0"/>
    <n v="0"/>
    <n v="0"/>
    <n v="0"/>
    <n v="0"/>
    <n v="0"/>
    <n v="0"/>
    <n v="0"/>
    <n v="0"/>
    <n v="0"/>
    <n v="0"/>
    <n v="0"/>
    <n v="0"/>
    <n v="1"/>
  </r>
  <r>
    <x v="2"/>
    <x v="1"/>
    <x v="10"/>
    <s v="PREESCOLAR INDIGENA FEDERAL TRANSFERIDO"/>
    <x v="7"/>
    <x v="6"/>
    <n v="124"/>
    <n v="121"/>
    <n v="245"/>
    <n v="0"/>
    <n v="0"/>
    <n v="0"/>
    <n v="13"/>
    <n v="0"/>
    <n v="13"/>
    <n v="13"/>
    <n v="16"/>
    <n v="14"/>
    <n v="13"/>
    <n v="30"/>
    <n v="21"/>
    <n v="51"/>
    <n v="0"/>
    <n v="32"/>
    <n v="42"/>
    <n v="74"/>
    <n v="0"/>
    <n v="62"/>
    <n v="58"/>
    <n v="120"/>
    <n v="0"/>
    <n v="0"/>
    <n v="0"/>
    <n v="0"/>
    <n v="0"/>
    <n v="0"/>
    <n v="0"/>
    <n v="0"/>
    <n v="0"/>
    <n v="0"/>
    <n v="0"/>
    <n v="0"/>
    <n v="0"/>
    <n v="13"/>
  </r>
  <r>
    <x v="3"/>
    <x v="3"/>
    <x v="4"/>
    <s v="CURSOS COMUNITARIOS DE CONAFE FEDERAL"/>
    <x v="7"/>
    <x v="6"/>
    <n v="102"/>
    <n v="103"/>
    <n v="205"/>
    <n v="0"/>
    <n v="0"/>
    <n v="0"/>
    <n v="21"/>
    <n v="6"/>
    <n v="15"/>
    <n v="21"/>
    <n v="0"/>
    <n v="0"/>
    <n v="21"/>
    <n v="12"/>
    <n v="13"/>
    <n v="25"/>
    <n v="0"/>
    <n v="18"/>
    <n v="20"/>
    <n v="38"/>
    <n v="0"/>
    <n v="19"/>
    <n v="13"/>
    <n v="32"/>
    <n v="0"/>
    <n v="22"/>
    <n v="22"/>
    <n v="44"/>
    <n v="0"/>
    <n v="17"/>
    <n v="15"/>
    <n v="32"/>
    <n v="0"/>
    <n v="14"/>
    <n v="20"/>
    <n v="34"/>
    <n v="0"/>
    <n v="0"/>
  </r>
  <r>
    <x v="3"/>
    <x v="1"/>
    <x v="3"/>
    <s v="PRIMARIA GENERAL FEDERAL TRANSFERIDO"/>
    <x v="7"/>
    <x v="6"/>
    <n v="360"/>
    <n v="313"/>
    <n v="673"/>
    <n v="0"/>
    <n v="0"/>
    <n v="0"/>
    <n v="42"/>
    <n v="16"/>
    <n v="26"/>
    <n v="42"/>
    <n v="54"/>
    <n v="43"/>
    <n v="15"/>
    <n v="38"/>
    <n v="50"/>
    <n v="88"/>
    <n v="2"/>
    <n v="58"/>
    <n v="62"/>
    <n v="120"/>
    <n v="2"/>
    <n v="58"/>
    <n v="61"/>
    <n v="119"/>
    <n v="4"/>
    <n v="65"/>
    <n v="58"/>
    <n v="123"/>
    <n v="3"/>
    <n v="78"/>
    <n v="41"/>
    <n v="119"/>
    <n v="2"/>
    <n v="63"/>
    <n v="41"/>
    <n v="104"/>
    <n v="3"/>
    <n v="26"/>
  </r>
  <r>
    <x v="3"/>
    <x v="1"/>
    <x v="3"/>
    <s v="PRIMARIA GENERAL FEDERAL TRANSFERIDO"/>
    <x v="7"/>
    <x v="6"/>
    <n v="29"/>
    <n v="28"/>
    <n v="57"/>
    <n v="0"/>
    <n v="0"/>
    <n v="0"/>
    <n v="3"/>
    <n v="3"/>
    <n v="0"/>
    <n v="3"/>
    <n v="3"/>
    <n v="3"/>
    <n v="2"/>
    <n v="2"/>
    <n v="4"/>
    <n v="6"/>
    <n v="0"/>
    <n v="8"/>
    <n v="6"/>
    <n v="14"/>
    <n v="0"/>
    <n v="8"/>
    <n v="5"/>
    <n v="13"/>
    <n v="0"/>
    <n v="2"/>
    <n v="5"/>
    <n v="7"/>
    <n v="0"/>
    <n v="6"/>
    <n v="5"/>
    <n v="11"/>
    <n v="0"/>
    <n v="3"/>
    <n v="3"/>
    <n v="6"/>
    <n v="0"/>
    <n v="3"/>
  </r>
  <r>
    <x v="3"/>
    <x v="1"/>
    <x v="10"/>
    <s v="PRIMARIA INDIGENA FEDERAL TRANSFERIDO"/>
    <x v="7"/>
    <x v="6"/>
    <n v="9"/>
    <n v="8"/>
    <n v="17"/>
    <n v="0"/>
    <n v="0"/>
    <n v="0"/>
    <n v="1"/>
    <n v="1"/>
    <n v="0"/>
    <n v="1"/>
    <n v="1"/>
    <n v="1"/>
    <n v="1"/>
    <n v="0"/>
    <n v="0"/>
    <n v="0"/>
    <n v="0"/>
    <n v="2"/>
    <n v="1"/>
    <n v="3"/>
    <n v="0"/>
    <n v="2"/>
    <n v="3"/>
    <n v="5"/>
    <n v="0"/>
    <n v="2"/>
    <n v="2"/>
    <n v="4"/>
    <n v="0"/>
    <n v="1"/>
    <n v="1"/>
    <n v="2"/>
    <n v="0"/>
    <n v="2"/>
    <n v="1"/>
    <n v="3"/>
    <n v="0"/>
    <n v="1"/>
  </r>
  <r>
    <x v="3"/>
    <x v="1"/>
    <x v="10"/>
    <s v="PRIMARIA INDIGENA FEDERAL TRANSFERIDO"/>
    <x v="7"/>
    <x v="6"/>
    <n v="706"/>
    <n v="773"/>
    <n v="1479"/>
    <n v="0"/>
    <n v="0"/>
    <n v="0"/>
    <n v="67"/>
    <n v="29"/>
    <n v="38"/>
    <n v="67"/>
    <n v="73"/>
    <n v="68"/>
    <n v="28"/>
    <n v="113"/>
    <n v="139"/>
    <n v="252"/>
    <n v="2"/>
    <n v="127"/>
    <n v="121"/>
    <n v="248"/>
    <n v="2"/>
    <n v="144"/>
    <n v="129"/>
    <n v="273"/>
    <n v="3"/>
    <n v="118"/>
    <n v="108"/>
    <n v="226"/>
    <n v="3"/>
    <n v="103"/>
    <n v="127"/>
    <n v="230"/>
    <n v="1"/>
    <n v="101"/>
    <n v="149"/>
    <n v="250"/>
    <n v="1"/>
    <n v="55"/>
  </r>
  <r>
    <x v="3"/>
    <x v="2"/>
    <x v="5"/>
    <s v="PRIMARIA GENERAL PARTICULAR"/>
    <x v="7"/>
    <x v="6"/>
    <n v="41"/>
    <n v="54"/>
    <n v="95"/>
    <n v="0"/>
    <n v="0"/>
    <n v="0"/>
    <n v="5"/>
    <n v="0"/>
    <n v="5"/>
    <n v="5"/>
    <n v="6"/>
    <n v="6"/>
    <n v="1"/>
    <n v="9"/>
    <n v="11"/>
    <n v="20"/>
    <n v="1"/>
    <n v="10"/>
    <n v="9"/>
    <n v="19"/>
    <n v="1"/>
    <n v="7"/>
    <n v="8"/>
    <n v="15"/>
    <n v="1"/>
    <n v="3"/>
    <n v="9"/>
    <n v="12"/>
    <n v="1"/>
    <n v="8"/>
    <n v="7"/>
    <n v="15"/>
    <n v="0"/>
    <n v="4"/>
    <n v="10"/>
    <n v="14"/>
    <n v="1"/>
    <n v="0"/>
  </r>
  <r>
    <x v="4"/>
    <x v="0"/>
    <x v="6"/>
    <s v="TELESECUNDARIA ESTATAL"/>
    <x v="7"/>
    <x v="6"/>
    <n v="73"/>
    <n v="75"/>
    <n v="148"/>
    <n v="11"/>
    <n v="22"/>
    <n v="33"/>
    <n v="9"/>
    <n v="6"/>
    <n v="3"/>
    <n v="9"/>
    <n v="9"/>
    <n v="9"/>
    <n v="2"/>
    <n v="33"/>
    <n v="26"/>
    <n v="59"/>
    <n v="3"/>
    <n v="22"/>
    <n v="30"/>
    <n v="52"/>
    <n v="3"/>
    <n v="18"/>
    <n v="19"/>
    <n v="37"/>
    <n v="3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7"/>
    <x v="6"/>
    <n v="35"/>
    <n v="47"/>
    <n v="82"/>
    <n v="8"/>
    <n v="16"/>
    <n v="24"/>
    <n v="10"/>
    <n v="3"/>
    <n v="7"/>
    <n v="10"/>
    <n v="10"/>
    <n v="10"/>
    <n v="10"/>
    <n v="9"/>
    <n v="11"/>
    <n v="20"/>
    <n v="0"/>
    <n v="11"/>
    <n v="27"/>
    <n v="38"/>
    <n v="0"/>
    <n v="15"/>
    <n v="9"/>
    <n v="24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7"/>
    <x v="6"/>
    <n v="40"/>
    <n v="23"/>
    <n v="63"/>
    <n v="15"/>
    <n v="10"/>
    <n v="25"/>
    <n v="6"/>
    <n v="4"/>
    <n v="4"/>
    <n v="8"/>
    <n v="6"/>
    <n v="6"/>
    <n v="1"/>
    <n v="13"/>
    <n v="6"/>
    <n v="19"/>
    <n v="2"/>
    <n v="12"/>
    <n v="9"/>
    <n v="21"/>
    <n v="2"/>
    <n v="15"/>
    <n v="8"/>
    <n v="23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7"/>
    <x v="6"/>
    <n v="60"/>
    <n v="39"/>
    <n v="99"/>
    <n v="8"/>
    <n v="9"/>
    <n v="17"/>
    <n v="12"/>
    <n v="2"/>
    <n v="4"/>
    <n v="6"/>
    <n v="10"/>
    <n v="7"/>
    <n v="4"/>
    <n v="32"/>
    <n v="15"/>
    <n v="47"/>
    <n v="4"/>
    <n v="21"/>
    <n v="16"/>
    <n v="37"/>
    <n v="4"/>
    <n v="7"/>
    <n v="8"/>
    <n v="15"/>
    <n v="4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7"/>
    <x v="6"/>
    <n v="85"/>
    <n v="93"/>
    <n v="178"/>
    <n v="13"/>
    <n v="25"/>
    <n v="38"/>
    <n v="15"/>
    <n v="2"/>
    <n v="7"/>
    <n v="9"/>
    <n v="15"/>
    <n v="12"/>
    <n v="5"/>
    <n v="32"/>
    <n v="43"/>
    <n v="75"/>
    <n v="5"/>
    <n v="19"/>
    <n v="25"/>
    <n v="44"/>
    <n v="5"/>
    <n v="34"/>
    <n v="25"/>
    <n v="59"/>
    <n v="5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8"/>
    <x v="6"/>
    <n v="19"/>
    <n v="12"/>
    <n v="31"/>
    <n v="0"/>
    <n v="0"/>
    <n v="0"/>
    <n v="4"/>
    <n v="3"/>
    <n v="3"/>
    <n v="6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8"/>
    <x v="6"/>
    <n v="47"/>
    <n v="25"/>
    <n v="72"/>
    <n v="0"/>
    <n v="0"/>
    <n v="0"/>
    <n v="0"/>
    <n v="2"/>
    <n v="4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8"/>
    <x v="6"/>
    <n v="32"/>
    <n v="33"/>
    <n v="65"/>
    <n v="0"/>
    <n v="0"/>
    <n v="0"/>
    <n v="3"/>
    <n v="0"/>
    <n v="3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8"/>
    <x v="6"/>
    <n v="132"/>
    <n v="126"/>
    <n v="258"/>
    <n v="0"/>
    <n v="0"/>
    <n v="0"/>
    <n v="24"/>
    <n v="0"/>
    <n v="24"/>
    <n v="2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8"/>
    <x v="6"/>
    <n v="206"/>
    <n v="207"/>
    <n v="413"/>
    <n v="0"/>
    <n v="0"/>
    <n v="0"/>
    <n v="20"/>
    <n v="1"/>
    <n v="19"/>
    <n v="20"/>
    <n v="21"/>
    <n v="20"/>
    <n v="4"/>
    <n v="49"/>
    <n v="53"/>
    <n v="102"/>
    <n v="5"/>
    <n v="72"/>
    <n v="59"/>
    <n v="131"/>
    <n v="6"/>
    <n v="85"/>
    <n v="95"/>
    <n v="180"/>
    <n v="9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8"/>
    <x v="6"/>
    <n v="48"/>
    <n v="58"/>
    <n v="106"/>
    <n v="0"/>
    <n v="0"/>
    <n v="0"/>
    <n v="17"/>
    <n v="1"/>
    <n v="16"/>
    <n v="17"/>
    <n v="0"/>
    <n v="0"/>
    <n v="17"/>
    <n v="0"/>
    <n v="0"/>
    <n v="0"/>
    <n v="0"/>
    <n v="0"/>
    <n v="0"/>
    <n v="0"/>
    <n v="0"/>
    <n v="48"/>
    <n v="58"/>
    <n v="10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8"/>
    <x v="6"/>
    <n v="263"/>
    <n v="274"/>
    <n v="537"/>
    <n v="0"/>
    <n v="0"/>
    <n v="0"/>
    <n v="23"/>
    <n v="3"/>
    <n v="20"/>
    <n v="23"/>
    <n v="30"/>
    <n v="23"/>
    <n v="12"/>
    <n v="57"/>
    <n v="56"/>
    <n v="113"/>
    <n v="2"/>
    <n v="94"/>
    <n v="107"/>
    <n v="201"/>
    <n v="3"/>
    <n v="112"/>
    <n v="111"/>
    <n v="223"/>
    <n v="6"/>
    <n v="0"/>
    <n v="0"/>
    <n v="0"/>
    <n v="0"/>
    <n v="0"/>
    <n v="0"/>
    <n v="0"/>
    <n v="0"/>
    <n v="0"/>
    <n v="0"/>
    <n v="0"/>
    <n v="0"/>
    <n v="12"/>
  </r>
  <r>
    <x v="2"/>
    <x v="1"/>
    <x v="10"/>
    <s v="PREESCOLAR INDIGENA FEDERAL TRANSFERIDO"/>
    <x v="8"/>
    <x v="6"/>
    <n v="182"/>
    <n v="202"/>
    <n v="384"/>
    <n v="0"/>
    <n v="0"/>
    <n v="0"/>
    <n v="22"/>
    <n v="0"/>
    <n v="22"/>
    <n v="22"/>
    <n v="30"/>
    <n v="28"/>
    <n v="16"/>
    <n v="48"/>
    <n v="44"/>
    <n v="92"/>
    <n v="2"/>
    <n v="64"/>
    <n v="75"/>
    <n v="139"/>
    <n v="2"/>
    <n v="70"/>
    <n v="83"/>
    <n v="153"/>
    <n v="4"/>
    <n v="0"/>
    <n v="0"/>
    <n v="0"/>
    <n v="0"/>
    <n v="0"/>
    <n v="0"/>
    <n v="0"/>
    <n v="0"/>
    <n v="0"/>
    <n v="0"/>
    <n v="0"/>
    <n v="0"/>
    <n v="14"/>
  </r>
  <r>
    <x v="2"/>
    <x v="2"/>
    <x v="11"/>
    <s v="PREESCOLAR GENERAL PARTICULAR"/>
    <x v="8"/>
    <x v="6"/>
    <n v="30"/>
    <n v="42"/>
    <n v="72"/>
    <n v="0"/>
    <n v="0"/>
    <n v="0"/>
    <n v="3"/>
    <n v="0"/>
    <n v="3"/>
    <n v="3"/>
    <n v="2"/>
    <n v="2"/>
    <n v="1"/>
    <n v="2"/>
    <n v="2"/>
    <n v="4"/>
    <n v="0"/>
    <n v="12"/>
    <n v="17"/>
    <n v="29"/>
    <n v="0"/>
    <n v="16"/>
    <n v="23"/>
    <n v="39"/>
    <n v="1"/>
    <n v="0"/>
    <n v="0"/>
    <n v="0"/>
    <n v="0"/>
    <n v="0"/>
    <n v="0"/>
    <n v="0"/>
    <n v="0"/>
    <n v="0"/>
    <n v="0"/>
    <n v="0"/>
    <n v="0"/>
    <n v="2"/>
  </r>
  <r>
    <x v="2"/>
    <x v="2"/>
    <x v="5"/>
    <s v="PREESCOLAR GENERAL PARTICULAR"/>
    <x v="8"/>
    <x v="6"/>
    <n v="22"/>
    <n v="22"/>
    <n v="44"/>
    <n v="0"/>
    <n v="0"/>
    <n v="0"/>
    <n v="4"/>
    <n v="0"/>
    <n v="4"/>
    <n v="4"/>
    <n v="4"/>
    <n v="4"/>
    <n v="2"/>
    <n v="5"/>
    <n v="3"/>
    <n v="8"/>
    <n v="1"/>
    <n v="6"/>
    <n v="5"/>
    <n v="11"/>
    <n v="1"/>
    <n v="11"/>
    <n v="14"/>
    <n v="25"/>
    <n v="1"/>
    <n v="0"/>
    <n v="0"/>
    <n v="0"/>
    <n v="0"/>
    <n v="0"/>
    <n v="0"/>
    <n v="0"/>
    <n v="0"/>
    <n v="0"/>
    <n v="0"/>
    <n v="0"/>
    <n v="0"/>
    <n v="1"/>
  </r>
  <r>
    <x v="2"/>
    <x v="2"/>
    <x v="12"/>
    <s v="PREESCOLAR INDIGENA PARTICULAR"/>
    <x v="8"/>
    <x v="6"/>
    <n v="2"/>
    <n v="0"/>
    <n v="2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8"/>
    <x v="6"/>
    <n v="579"/>
    <n v="531"/>
    <n v="1110"/>
    <n v="0"/>
    <n v="0"/>
    <n v="0"/>
    <n v="57"/>
    <n v="29"/>
    <n v="28"/>
    <n v="57"/>
    <n v="71"/>
    <n v="58"/>
    <n v="16"/>
    <n v="85"/>
    <n v="68"/>
    <n v="153"/>
    <n v="5"/>
    <n v="90"/>
    <n v="86"/>
    <n v="176"/>
    <n v="5"/>
    <n v="97"/>
    <n v="83"/>
    <n v="180"/>
    <n v="5"/>
    <n v="120"/>
    <n v="89"/>
    <n v="209"/>
    <n v="6"/>
    <n v="94"/>
    <n v="105"/>
    <n v="199"/>
    <n v="6"/>
    <n v="93"/>
    <n v="100"/>
    <n v="193"/>
    <n v="6"/>
    <n v="24"/>
  </r>
  <r>
    <x v="3"/>
    <x v="3"/>
    <x v="4"/>
    <s v="CURSOS COMUNITARIOS DE CONAFE FEDERAL"/>
    <x v="8"/>
    <x v="6"/>
    <n v="31"/>
    <n v="20"/>
    <n v="51"/>
    <n v="0"/>
    <n v="0"/>
    <n v="0"/>
    <n v="6"/>
    <n v="2"/>
    <n v="4"/>
    <n v="6"/>
    <n v="0"/>
    <n v="0"/>
    <n v="6"/>
    <n v="6"/>
    <n v="2"/>
    <n v="8"/>
    <n v="0"/>
    <n v="5"/>
    <n v="3"/>
    <n v="8"/>
    <n v="0"/>
    <n v="3"/>
    <n v="3"/>
    <n v="6"/>
    <n v="0"/>
    <n v="7"/>
    <n v="0"/>
    <n v="7"/>
    <n v="0"/>
    <n v="7"/>
    <n v="6"/>
    <n v="13"/>
    <n v="0"/>
    <n v="3"/>
    <n v="6"/>
    <n v="9"/>
    <n v="0"/>
    <n v="0"/>
  </r>
  <r>
    <x v="3"/>
    <x v="1"/>
    <x v="3"/>
    <s v="PRIMARIA GENERAL FEDERAL TRANSFERIDO"/>
    <x v="8"/>
    <x v="6"/>
    <n v="851"/>
    <n v="800"/>
    <n v="1651"/>
    <n v="0"/>
    <n v="0"/>
    <n v="0"/>
    <n v="84"/>
    <n v="37"/>
    <n v="47"/>
    <n v="84"/>
    <n v="95"/>
    <n v="86"/>
    <n v="18"/>
    <n v="117"/>
    <n v="111"/>
    <n v="228"/>
    <n v="11"/>
    <n v="144"/>
    <n v="137"/>
    <n v="281"/>
    <n v="11"/>
    <n v="144"/>
    <n v="125"/>
    <n v="269"/>
    <n v="11"/>
    <n v="146"/>
    <n v="135"/>
    <n v="281"/>
    <n v="11"/>
    <n v="164"/>
    <n v="137"/>
    <n v="301"/>
    <n v="11"/>
    <n v="136"/>
    <n v="155"/>
    <n v="291"/>
    <n v="11"/>
    <n v="18"/>
  </r>
  <r>
    <x v="3"/>
    <x v="1"/>
    <x v="10"/>
    <s v="PRIMARIA INDIGENA FEDERAL TRANSFERIDO"/>
    <x v="8"/>
    <x v="6"/>
    <n v="642"/>
    <n v="648"/>
    <n v="1290"/>
    <n v="0"/>
    <n v="0"/>
    <n v="0"/>
    <n v="68"/>
    <n v="29"/>
    <n v="39"/>
    <n v="68"/>
    <n v="82"/>
    <n v="69"/>
    <n v="26"/>
    <n v="113"/>
    <n v="83"/>
    <n v="196"/>
    <n v="2"/>
    <n v="108"/>
    <n v="108"/>
    <n v="216"/>
    <n v="3"/>
    <n v="110"/>
    <n v="129"/>
    <n v="239"/>
    <n v="2"/>
    <n v="114"/>
    <n v="100"/>
    <n v="214"/>
    <n v="2"/>
    <n v="79"/>
    <n v="96"/>
    <n v="175"/>
    <n v="2"/>
    <n v="118"/>
    <n v="132"/>
    <n v="250"/>
    <n v="1"/>
    <n v="56"/>
  </r>
  <r>
    <x v="3"/>
    <x v="2"/>
    <x v="5"/>
    <s v="PRIMARIA GENERAL PARTICULAR"/>
    <x v="8"/>
    <x v="6"/>
    <n v="135"/>
    <n v="189"/>
    <n v="324"/>
    <n v="0"/>
    <n v="0"/>
    <n v="0"/>
    <n v="19"/>
    <n v="6"/>
    <n v="13"/>
    <n v="19"/>
    <n v="19"/>
    <n v="19"/>
    <n v="4"/>
    <n v="28"/>
    <n v="29"/>
    <n v="57"/>
    <n v="3"/>
    <n v="26"/>
    <n v="27"/>
    <n v="53"/>
    <n v="3"/>
    <n v="30"/>
    <n v="37"/>
    <n v="67"/>
    <n v="3"/>
    <n v="18"/>
    <n v="33"/>
    <n v="51"/>
    <n v="3"/>
    <n v="16"/>
    <n v="31"/>
    <n v="47"/>
    <n v="3"/>
    <n v="17"/>
    <n v="32"/>
    <n v="49"/>
    <n v="3"/>
    <n v="1"/>
  </r>
  <r>
    <x v="3"/>
    <x v="2"/>
    <x v="12"/>
    <s v="PRIMARIA INDIGENA PARTICULAR"/>
    <x v="8"/>
    <x v="6"/>
    <n v="9"/>
    <n v="14"/>
    <n v="23"/>
    <n v="0"/>
    <n v="0"/>
    <n v="0"/>
    <n v="1"/>
    <n v="0"/>
    <n v="1"/>
    <n v="1"/>
    <n v="1"/>
    <n v="1"/>
    <n v="1"/>
    <n v="0"/>
    <n v="2"/>
    <n v="2"/>
    <n v="0"/>
    <n v="3"/>
    <n v="2"/>
    <n v="5"/>
    <n v="0"/>
    <n v="1"/>
    <n v="3"/>
    <n v="4"/>
    <n v="0"/>
    <n v="2"/>
    <n v="2"/>
    <n v="4"/>
    <n v="0"/>
    <n v="3"/>
    <n v="1"/>
    <n v="4"/>
    <n v="0"/>
    <n v="0"/>
    <n v="4"/>
    <n v="4"/>
    <n v="0"/>
    <n v="1"/>
  </r>
  <r>
    <x v="4"/>
    <x v="0"/>
    <x v="3"/>
    <s v="SECUNDARIA GENERAL DE SUBSIDIO ESTATAL"/>
    <x v="8"/>
    <x v="6"/>
    <n v="346"/>
    <n v="341"/>
    <n v="687"/>
    <n v="108"/>
    <n v="117"/>
    <n v="225"/>
    <n v="27"/>
    <n v="21"/>
    <n v="22"/>
    <n v="43"/>
    <n v="32"/>
    <n v="27"/>
    <n v="3"/>
    <n v="124"/>
    <n v="127"/>
    <n v="251"/>
    <n v="9"/>
    <n v="107"/>
    <n v="113"/>
    <n v="220"/>
    <n v="9"/>
    <n v="115"/>
    <n v="101"/>
    <n v="216"/>
    <n v="9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8"/>
    <x v="6"/>
    <n v="20"/>
    <n v="22"/>
    <n v="42"/>
    <n v="6"/>
    <n v="6"/>
    <n v="12"/>
    <n v="3"/>
    <n v="2"/>
    <n v="1"/>
    <n v="3"/>
    <n v="3"/>
    <n v="3"/>
    <n v="1"/>
    <n v="7"/>
    <n v="9"/>
    <n v="16"/>
    <n v="1"/>
    <n v="5"/>
    <n v="6"/>
    <n v="11"/>
    <n v="1"/>
    <n v="8"/>
    <n v="7"/>
    <n v="15"/>
    <n v="1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8"/>
    <x v="6"/>
    <n v="38"/>
    <n v="34"/>
    <n v="72"/>
    <n v="5"/>
    <n v="7"/>
    <n v="12"/>
    <n v="7"/>
    <n v="6"/>
    <n v="2"/>
    <n v="8"/>
    <n v="7"/>
    <n v="7"/>
    <n v="7"/>
    <n v="13"/>
    <n v="14"/>
    <n v="27"/>
    <n v="0"/>
    <n v="10"/>
    <n v="12"/>
    <n v="22"/>
    <n v="0"/>
    <n v="15"/>
    <n v="8"/>
    <n v="23"/>
    <n v="0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8"/>
    <x v="6"/>
    <n v="179"/>
    <n v="168"/>
    <n v="347"/>
    <n v="55"/>
    <n v="55"/>
    <n v="110"/>
    <n v="17"/>
    <n v="13"/>
    <n v="14"/>
    <n v="27"/>
    <n v="17"/>
    <n v="17"/>
    <n v="2"/>
    <n v="60"/>
    <n v="68"/>
    <n v="128"/>
    <n v="6"/>
    <n v="59"/>
    <n v="52"/>
    <n v="111"/>
    <n v="6"/>
    <n v="60"/>
    <n v="48"/>
    <n v="108"/>
    <n v="5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8"/>
    <x v="6"/>
    <n v="169"/>
    <n v="157"/>
    <n v="326"/>
    <n v="46"/>
    <n v="34"/>
    <n v="80"/>
    <n v="27"/>
    <n v="19"/>
    <n v="3"/>
    <n v="22"/>
    <n v="28"/>
    <n v="25"/>
    <n v="8"/>
    <n v="63"/>
    <n v="56"/>
    <n v="119"/>
    <n v="9"/>
    <n v="56"/>
    <n v="45"/>
    <n v="101"/>
    <n v="9"/>
    <n v="50"/>
    <n v="56"/>
    <n v="106"/>
    <n v="9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8"/>
    <x v="6"/>
    <n v="42"/>
    <n v="53"/>
    <n v="95"/>
    <n v="8"/>
    <n v="10"/>
    <n v="18"/>
    <n v="9"/>
    <n v="5"/>
    <n v="2"/>
    <n v="7"/>
    <n v="8"/>
    <n v="7"/>
    <n v="3"/>
    <n v="14"/>
    <n v="15"/>
    <n v="29"/>
    <n v="3"/>
    <n v="11"/>
    <n v="24"/>
    <n v="35"/>
    <n v="3"/>
    <n v="17"/>
    <n v="14"/>
    <n v="31"/>
    <n v="3"/>
    <n v="0"/>
    <n v="0"/>
    <n v="0"/>
    <n v="0"/>
    <n v="0"/>
    <n v="0"/>
    <n v="0"/>
    <n v="0"/>
    <n v="0"/>
    <n v="0"/>
    <n v="0"/>
    <n v="0"/>
    <n v="0"/>
  </r>
  <r>
    <x v="4"/>
    <x v="2"/>
    <x v="11"/>
    <s v="SECUNDARIA GENERAL PARTICULAR"/>
    <x v="8"/>
    <x v="6"/>
    <n v="39"/>
    <n v="34"/>
    <n v="73"/>
    <n v="12"/>
    <n v="11"/>
    <n v="23"/>
    <n v="3"/>
    <n v="4"/>
    <n v="1"/>
    <n v="5"/>
    <n v="3"/>
    <n v="3"/>
    <n v="1"/>
    <n v="16"/>
    <n v="8"/>
    <n v="24"/>
    <n v="1"/>
    <n v="14"/>
    <n v="10"/>
    <n v="24"/>
    <n v="1"/>
    <n v="9"/>
    <n v="16"/>
    <n v="25"/>
    <n v="1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8"/>
    <x v="6"/>
    <n v="114"/>
    <n v="133"/>
    <n v="247"/>
    <n v="39"/>
    <n v="43"/>
    <n v="82"/>
    <n v="8"/>
    <n v="11"/>
    <n v="7"/>
    <n v="18"/>
    <n v="8"/>
    <n v="8"/>
    <n v="2"/>
    <n v="52"/>
    <n v="46"/>
    <n v="98"/>
    <n v="3"/>
    <n v="37"/>
    <n v="50"/>
    <n v="87"/>
    <n v="3"/>
    <n v="25"/>
    <n v="37"/>
    <n v="62"/>
    <n v="2"/>
    <n v="0"/>
    <n v="0"/>
    <n v="0"/>
    <n v="0"/>
    <n v="0"/>
    <n v="0"/>
    <n v="0"/>
    <n v="0"/>
    <n v="0"/>
    <n v="0"/>
    <n v="0"/>
    <n v="0"/>
    <n v="0"/>
  </r>
  <r>
    <x v="4"/>
    <x v="2"/>
    <x v="13"/>
    <s v="SECUNDARIA TECNICA INDUSTRIAL PARTICULAR"/>
    <x v="8"/>
    <x v="6"/>
    <n v="29"/>
    <n v="44"/>
    <n v="73"/>
    <n v="10"/>
    <n v="9"/>
    <n v="19"/>
    <n v="3"/>
    <n v="5"/>
    <n v="2"/>
    <n v="7"/>
    <n v="3"/>
    <n v="3"/>
    <n v="1"/>
    <n v="13"/>
    <n v="20"/>
    <n v="33"/>
    <n v="1"/>
    <n v="13"/>
    <n v="9"/>
    <n v="22"/>
    <n v="1"/>
    <n v="3"/>
    <n v="15"/>
    <n v="18"/>
    <n v="1"/>
    <n v="0"/>
    <n v="0"/>
    <n v="0"/>
    <n v="0"/>
    <n v="0"/>
    <n v="0"/>
    <n v="0"/>
    <n v="0"/>
    <n v="0"/>
    <n v="0"/>
    <n v="0"/>
    <n v="0"/>
    <n v="0"/>
  </r>
  <r>
    <x v="4"/>
    <x v="2"/>
    <x v="14"/>
    <s v="SECUNDARIA TECNICA INDIGENA PARTICULAR"/>
    <x v="8"/>
    <x v="6"/>
    <n v="22"/>
    <n v="24"/>
    <n v="46"/>
    <n v="7"/>
    <n v="8"/>
    <n v="15"/>
    <n v="3"/>
    <n v="7"/>
    <n v="7"/>
    <n v="14"/>
    <n v="3"/>
    <n v="3"/>
    <n v="1"/>
    <n v="2"/>
    <n v="12"/>
    <n v="14"/>
    <n v="1"/>
    <n v="10"/>
    <n v="10"/>
    <n v="20"/>
    <n v="1"/>
    <n v="10"/>
    <n v="2"/>
    <n v="12"/>
    <n v="1"/>
    <n v="0"/>
    <n v="0"/>
    <n v="0"/>
    <n v="0"/>
    <n v="0"/>
    <n v="0"/>
    <n v="0"/>
    <n v="0"/>
    <n v="0"/>
    <n v="0"/>
    <n v="0"/>
    <n v="0"/>
    <n v="0"/>
  </r>
  <r>
    <x v="0"/>
    <x v="0"/>
    <x v="0"/>
    <s v="EDUCACION ESPECIAL - ATENCION MULTIPLE ESTATAL"/>
    <x v="9"/>
    <x v="3"/>
    <n v="29"/>
    <n v="19"/>
    <n v="48"/>
    <n v="0"/>
    <n v="0"/>
    <n v="0"/>
    <n v="3"/>
    <n v="0"/>
    <n v="2"/>
    <n v="2"/>
    <n v="7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9"/>
    <x v="3"/>
    <n v="7"/>
    <n v="13"/>
    <n v="20"/>
    <n v="0"/>
    <n v="0"/>
    <n v="0"/>
    <n v="3"/>
    <n v="2"/>
    <n v="2"/>
    <n v="4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9"/>
    <x v="3"/>
    <n v="46"/>
    <n v="33"/>
    <n v="79"/>
    <n v="0"/>
    <n v="0"/>
    <n v="0"/>
    <n v="0"/>
    <n v="0"/>
    <n v="5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9"/>
    <x v="3"/>
    <n v="48"/>
    <n v="50"/>
    <n v="98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9"/>
    <x v="3"/>
    <n v="168"/>
    <n v="177"/>
    <n v="345"/>
    <n v="0"/>
    <n v="0"/>
    <n v="0"/>
    <n v="16"/>
    <n v="0"/>
    <n v="16"/>
    <n v="16"/>
    <n v="19"/>
    <n v="16"/>
    <n v="5"/>
    <n v="20"/>
    <n v="27"/>
    <n v="47"/>
    <n v="0"/>
    <n v="63"/>
    <n v="60"/>
    <n v="123"/>
    <n v="3"/>
    <n v="85"/>
    <n v="90"/>
    <n v="175"/>
    <n v="8"/>
    <n v="0"/>
    <n v="0"/>
    <n v="0"/>
    <n v="0"/>
    <n v="0"/>
    <n v="0"/>
    <n v="0"/>
    <n v="0"/>
    <n v="0"/>
    <n v="0"/>
    <n v="0"/>
    <n v="0"/>
    <n v="5"/>
  </r>
  <r>
    <x v="2"/>
    <x v="3"/>
    <x v="4"/>
    <s v="PREESCOLAR CONAFE FEDERAL"/>
    <x v="9"/>
    <x v="3"/>
    <n v="3"/>
    <n v="10"/>
    <n v="13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3"/>
    <n v="10"/>
    <n v="13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9"/>
    <x v="3"/>
    <n v="205"/>
    <n v="220"/>
    <n v="425"/>
    <n v="0"/>
    <n v="0"/>
    <n v="0"/>
    <n v="19"/>
    <n v="0"/>
    <n v="19"/>
    <n v="19"/>
    <n v="27"/>
    <n v="21"/>
    <n v="9"/>
    <n v="22"/>
    <n v="20"/>
    <n v="42"/>
    <n v="0"/>
    <n v="76"/>
    <n v="73"/>
    <n v="149"/>
    <n v="0"/>
    <n v="107"/>
    <n v="127"/>
    <n v="234"/>
    <n v="8"/>
    <n v="0"/>
    <n v="0"/>
    <n v="0"/>
    <n v="0"/>
    <n v="0"/>
    <n v="0"/>
    <n v="0"/>
    <n v="0"/>
    <n v="0"/>
    <n v="0"/>
    <n v="0"/>
    <n v="0"/>
    <n v="11"/>
  </r>
  <r>
    <x v="2"/>
    <x v="2"/>
    <x v="5"/>
    <s v="PREESCOLAR GENERAL PARTICULAR"/>
    <x v="9"/>
    <x v="3"/>
    <n v="14"/>
    <n v="12"/>
    <n v="26"/>
    <n v="0"/>
    <n v="0"/>
    <n v="0"/>
    <n v="2"/>
    <n v="0"/>
    <n v="2"/>
    <n v="2"/>
    <n v="4"/>
    <n v="4"/>
    <n v="1"/>
    <n v="2"/>
    <n v="1"/>
    <n v="3"/>
    <n v="0"/>
    <n v="0"/>
    <n v="4"/>
    <n v="4"/>
    <n v="0"/>
    <n v="12"/>
    <n v="7"/>
    <n v="19"/>
    <n v="1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9"/>
    <x v="3"/>
    <n v="474"/>
    <n v="432"/>
    <n v="906"/>
    <n v="0"/>
    <n v="0"/>
    <n v="0"/>
    <n v="39"/>
    <n v="12"/>
    <n v="27"/>
    <n v="39"/>
    <n v="41"/>
    <n v="39"/>
    <n v="3"/>
    <n v="83"/>
    <n v="56"/>
    <n v="139"/>
    <n v="6"/>
    <n v="84"/>
    <n v="86"/>
    <n v="170"/>
    <n v="7"/>
    <n v="67"/>
    <n v="68"/>
    <n v="135"/>
    <n v="6"/>
    <n v="80"/>
    <n v="72"/>
    <n v="152"/>
    <n v="6"/>
    <n v="88"/>
    <n v="72"/>
    <n v="160"/>
    <n v="8"/>
    <n v="72"/>
    <n v="78"/>
    <n v="150"/>
    <n v="6"/>
    <n v="0"/>
  </r>
  <r>
    <x v="3"/>
    <x v="3"/>
    <x v="4"/>
    <s v="CURSOS COMUNITARIOS DE CONAFE FEDERAL"/>
    <x v="9"/>
    <x v="3"/>
    <n v="11"/>
    <n v="7"/>
    <n v="18"/>
    <n v="0"/>
    <n v="0"/>
    <n v="0"/>
    <n v="2"/>
    <n v="0"/>
    <n v="3"/>
    <n v="3"/>
    <n v="0"/>
    <n v="0"/>
    <n v="2"/>
    <n v="1"/>
    <n v="0"/>
    <n v="1"/>
    <n v="0"/>
    <n v="3"/>
    <n v="1"/>
    <n v="4"/>
    <n v="0"/>
    <n v="1"/>
    <n v="2"/>
    <n v="3"/>
    <n v="0"/>
    <n v="3"/>
    <n v="2"/>
    <n v="5"/>
    <n v="0"/>
    <n v="3"/>
    <n v="0"/>
    <n v="3"/>
    <n v="0"/>
    <n v="0"/>
    <n v="2"/>
    <n v="2"/>
    <n v="0"/>
    <n v="0"/>
  </r>
  <r>
    <x v="3"/>
    <x v="1"/>
    <x v="3"/>
    <s v="PRIMARIA GENERAL FEDERAL TRANSFERIDO"/>
    <x v="9"/>
    <x v="3"/>
    <n v="1044"/>
    <n v="1014"/>
    <n v="2058"/>
    <n v="0"/>
    <n v="0"/>
    <n v="0"/>
    <n v="85"/>
    <n v="18"/>
    <n v="67"/>
    <n v="85"/>
    <n v="93"/>
    <n v="86"/>
    <n v="11"/>
    <n v="159"/>
    <n v="161"/>
    <n v="320"/>
    <n v="13"/>
    <n v="191"/>
    <n v="174"/>
    <n v="365"/>
    <n v="13"/>
    <n v="176"/>
    <n v="182"/>
    <n v="358"/>
    <n v="15"/>
    <n v="170"/>
    <n v="159"/>
    <n v="329"/>
    <n v="13"/>
    <n v="189"/>
    <n v="169"/>
    <n v="358"/>
    <n v="14"/>
    <n v="159"/>
    <n v="169"/>
    <n v="328"/>
    <n v="13"/>
    <n v="4"/>
  </r>
  <r>
    <x v="3"/>
    <x v="2"/>
    <x v="5"/>
    <s v="PRIMARIA GENERAL PARTICULAR"/>
    <x v="9"/>
    <x v="3"/>
    <n v="39"/>
    <n v="33"/>
    <n v="72"/>
    <n v="0"/>
    <n v="0"/>
    <n v="0"/>
    <n v="5"/>
    <n v="0"/>
    <n v="5"/>
    <n v="5"/>
    <n v="9"/>
    <n v="6"/>
    <n v="1"/>
    <n v="5"/>
    <n v="6"/>
    <n v="11"/>
    <n v="0"/>
    <n v="10"/>
    <n v="7"/>
    <n v="17"/>
    <n v="0"/>
    <n v="8"/>
    <n v="3"/>
    <n v="11"/>
    <n v="1"/>
    <n v="5"/>
    <n v="3"/>
    <n v="8"/>
    <n v="1"/>
    <n v="6"/>
    <n v="10"/>
    <n v="16"/>
    <n v="1"/>
    <n v="5"/>
    <n v="4"/>
    <n v="9"/>
    <n v="1"/>
    <n v="1"/>
  </r>
  <r>
    <x v="4"/>
    <x v="0"/>
    <x v="3"/>
    <s v="SECUNDARIA GENERAL ESTATAL"/>
    <x v="9"/>
    <x v="3"/>
    <n v="174"/>
    <n v="184"/>
    <n v="358"/>
    <n v="55"/>
    <n v="57"/>
    <n v="112"/>
    <n v="12"/>
    <n v="6"/>
    <n v="10"/>
    <n v="16"/>
    <n v="12"/>
    <n v="12"/>
    <n v="1"/>
    <n v="56"/>
    <n v="58"/>
    <n v="114"/>
    <n v="4"/>
    <n v="60"/>
    <n v="66"/>
    <n v="126"/>
    <n v="4"/>
    <n v="58"/>
    <n v="60"/>
    <n v="118"/>
    <n v="4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9"/>
    <x v="3"/>
    <n v="34"/>
    <n v="39"/>
    <n v="73"/>
    <n v="11"/>
    <n v="1"/>
    <n v="12"/>
    <n v="4"/>
    <n v="2"/>
    <n v="2"/>
    <n v="4"/>
    <n v="4"/>
    <n v="4"/>
    <n v="1"/>
    <n v="11"/>
    <n v="10"/>
    <n v="21"/>
    <n v="1"/>
    <n v="8"/>
    <n v="13"/>
    <n v="21"/>
    <n v="1"/>
    <n v="15"/>
    <n v="16"/>
    <n v="31"/>
    <n v="2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9"/>
    <x v="3"/>
    <n v="4"/>
    <n v="3"/>
    <n v="7"/>
    <n v="1"/>
    <n v="1"/>
    <n v="2"/>
    <n v="1"/>
    <n v="1"/>
    <n v="0"/>
    <n v="1"/>
    <n v="1"/>
    <n v="1"/>
    <n v="1"/>
    <n v="0"/>
    <n v="1"/>
    <n v="1"/>
    <n v="0"/>
    <n v="3"/>
    <n v="1"/>
    <n v="4"/>
    <n v="0"/>
    <n v="1"/>
    <n v="1"/>
    <n v="2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9"/>
    <x v="3"/>
    <n v="329"/>
    <n v="332"/>
    <n v="661"/>
    <n v="92"/>
    <n v="111"/>
    <n v="203"/>
    <n v="27"/>
    <n v="14"/>
    <n v="18"/>
    <n v="32"/>
    <n v="28"/>
    <n v="28"/>
    <n v="3"/>
    <n v="119"/>
    <n v="112"/>
    <n v="231"/>
    <n v="9"/>
    <n v="119"/>
    <n v="101"/>
    <n v="220"/>
    <n v="9"/>
    <n v="91"/>
    <n v="119"/>
    <n v="210"/>
    <n v="9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9"/>
    <x v="3"/>
    <n v="118"/>
    <n v="104"/>
    <n v="222"/>
    <n v="38"/>
    <n v="31"/>
    <n v="69"/>
    <n v="8"/>
    <n v="8"/>
    <n v="3"/>
    <n v="11"/>
    <n v="12"/>
    <n v="8"/>
    <n v="1"/>
    <n v="54"/>
    <n v="34"/>
    <n v="88"/>
    <n v="3"/>
    <n v="30"/>
    <n v="37"/>
    <n v="67"/>
    <n v="3"/>
    <n v="34"/>
    <n v="33"/>
    <n v="67"/>
    <n v="2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10"/>
    <x v="7"/>
    <n v="22"/>
    <n v="21"/>
    <n v="43"/>
    <n v="0"/>
    <n v="0"/>
    <n v="0"/>
    <n v="5"/>
    <n v="0"/>
    <n v="5"/>
    <n v="5"/>
    <n v="9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0"/>
    <x v="7"/>
    <n v="171"/>
    <n v="88"/>
    <n v="259"/>
    <n v="0"/>
    <n v="0"/>
    <n v="0"/>
    <n v="0"/>
    <n v="8"/>
    <n v="8"/>
    <n v="1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0"/>
    <x v="7"/>
    <n v="40"/>
    <n v="24"/>
    <n v="64"/>
    <n v="0"/>
    <n v="0"/>
    <n v="0"/>
    <n v="0"/>
    <n v="0"/>
    <n v="4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10"/>
    <x v="7"/>
    <n v="20"/>
    <n v="9"/>
    <n v="29"/>
    <n v="0"/>
    <n v="0"/>
    <n v="0"/>
    <n v="5"/>
    <n v="0"/>
    <n v="2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0"/>
    <x v="7"/>
    <n v="98"/>
    <n v="99"/>
    <n v="197"/>
    <n v="0"/>
    <n v="0"/>
    <n v="0"/>
    <n v="18"/>
    <n v="0"/>
    <n v="18"/>
    <n v="18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10"/>
    <x v="7"/>
    <n v="120"/>
    <n v="121"/>
    <n v="241"/>
    <n v="0"/>
    <n v="0"/>
    <n v="0"/>
    <n v="14"/>
    <n v="0"/>
    <n v="1"/>
    <n v="1"/>
    <n v="14"/>
    <n v="1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0"/>
    <x v="7"/>
    <n v="319"/>
    <n v="325"/>
    <n v="644"/>
    <n v="0"/>
    <n v="0"/>
    <n v="0"/>
    <n v="29"/>
    <n v="0"/>
    <n v="29"/>
    <n v="29"/>
    <n v="31"/>
    <n v="30"/>
    <n v="6"/>
    <n v="59"/>
    <n v="73"/>
    <n v="132"/>
    <n v="6"/>
    <n v="136"/>
    <n v="116"/>
    <n v="252"/>
    <n v="12"/>
    <n v="124"/>
    <n v="136"/>
    <n v="260"/>
    <n v="10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10"/>
    <x v="7"/>
    <n v="32"/>
    <n v="31"/>
    <n v="63"/>
    <n v="0"/>
    <n v="0"/>
    <n v="0"/>
    <n v="8"/>
    <n v="2"/>
    <n v="6"/>
    <n v="8"/>
    <n v="0"/>
    <n v="0"/>
    <n v="8"/>
    <n v="0"/>
    <n v="0"/>
    <n v="0"/>
    <n v="0"/>
    <n v="0"/>
    <n v="0"/>
    <n v="0"/>
    <n v="0"/>
    <n v="32"/>
    <n v="31"/>
    <n v="63"/>
    <n v="0"/>
    <n v="0"/>
    <n v="0"/>
    <n v="0"/>
    <n v="0"/>
    <n v="0"/>
    <n v="0"/>
    <n v="0"/>
    <n v="0"/>
    <n v="0"/>
    <n v="0"/>
    <n v="0"/>
    <n v="0"/>
    <n v="0"/>
  </r>
  <r>
    <x v="2"/>
    <x v="1"/>
    <x v="16"/>
    <s v="CENDI SEP FEDERAL TRANSFERIDO"/>
    <x v="10"/>
    <x v="7"/>
    <n v="20"/>
    <n v="17"/>
    <n v="37"/>
    <n v="0"/>
    <n v="0"/>
    <n v="0"/>
    <n v="3"/>
    <n v="0"/>
    <n v="2"/>
    <n v="2"/>
    <n v="2"/>
    <n v="2"/>
    <n v="1"/>
    <n v="10"/>
    <n v="2"/>
    <n v="12"/>
    <n v="1"/>
    <n v="5"/>
    <n v="9"/>
    <n v="14"/>
    <n v="1"/>
    <n v="5"/>
    <n v="6"/>
    <n v="11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0"/>
    <x v="7"/>
    <n v="519"/>
    <n v="489"/>
    <n v="1008"/>
    <n v="0"/>
    <n v="0"/>
    <n v="0"/>
    <n v="42"/>
    <n v="0"/>
    <n v="42"/>
    <n v="42"/>
    <n v="50"/>
    <n v="42"/>
    <n v="12"/>
    <n v="41"/>
    <n v="44"/>
    <n v="85"/>
    <n v="1"/>
    <n v="221"/>
    <n v="203"/>
    <n v="424"/>
    <n v="9"/>
    <n v="257"/>
    <n v="242"/>
    <n v="499"/>
    <n v="19"/>
    <n v="0"/>
    <n v="0"/>
    <n v="0"/>
    <n v="0"/>
    <n v="0"/>
    <n v="0"/>
    <n v="0"/>
    <n v="0"/>
    <n v="0"/>
    <n v="0"/>
    <n v="0"/>
    <n v="0"/>
    <n v="13"/>
  </r>
  <r>
    <x v="2"/>
    <x v="2"/>
    <x v="5"/>
    <s v="PREESCOLAR GENERAL PARTICULAR"/>
    <x v="10"/>
    <x v="7"/>
    <n v="31"/>
    <n v="25"/>
    <n v="56"/>
    <n v="0"/>
    <n v="0"/>
    <n v="0"/>
    <n v="2"/>
    <n v="0"/>
    <n v="2"/>
    <n v="2"/>
    <n v="6"/>
    <n v="4"/>
    <n v="2"/>
    <n v="5"/>
    <n v="6"/>
    <n v="11"/>
    <n v="0"/>
    <n v="14"/>
    <n v="8"/>
    <n v="22"/>
    <n v="0"/>
    <n v="12"/>
    <n v="11"/>
    <n v="23"/>
    <n v="0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10"/>
    <x v="7"/>
    <n v="1209"/>
    <n v="1199"/>
    <n v="2408"/>
    <n v="0"/>
    <n v="0"/>
    <n v="0"/>
    <n v="102"/>
    <n v="24"/>
    <n v="78"/>
    <n v="102"/>
    <n v="109"/>
    <n v="103"/>
    <n v="13"/>
    <n v="208"/>
    <n v="208"/>
    <n v="416"/>
    <n v="16"/>
    <n v="179"/>
    <n v="217"/>
    <n v="396"/>
    <n v="15"/>
    <n v="182"/>
    <n v="198"/>
    <n v="380"/>
    <n v="16"/>
    <n v="239"/>
    <n v="166"/>
    <n v="405"/>
    <n v="17"/>
    <n v="198"/>
    <n v="193"/>
    <n v="391"/>
    <n v="17"/>
    <n v="203"/>
    <n v="217"/>
    <n v="420"/>
    <n v="16"/>
    <n v="5"/>
  </r>
  <r>
    <x v="3"/>
    <x v="3"/>
    <x v="4"/>
    <s v="CURSOS COMUNITARIOS DE CONAFE FEDERAL"/>
    <x v="10"/>
    <x v="7"/>
    <n v="4"/>
    <n v="1"/>
    <n v="5"/>
    <n v="0"/>
    <n v="0"/>
    <n v="0"/>
    <n v="1"/>
    <n v="0"/>
    <n v="1"/>
    <n v="1"/>
    <n v="0"/>
    <n v="0"/>
    <n v="1"/>
    <n v="2"/>
    <n v="0"/>
    <n v="2"/>
    <n v="0"/>
    <n v="1"/>
    <n v="0"/>
    <n v="1"/>
    <n v="0"/>
    <n v="1"/>
    <n v="0"/>
    <n v="1"/>
    <n v="0"/>
    <n v="0"/>
    <n v="0"/>
    <n v="0"/>
    <n v="0"/>
    <n v="0"/>
    <n v="0"/>
    <n v="0"/>
    <n v="0"/>
    <n v="0"/>
    <n v="1"/>
    <n v="1"/>
    <n v="0"/>
    <n v="0"/>
  </r>
  <r>
    <x v="3"/>
    <x v="1"/>
    <x v="3"/>
    <s v="PRIMARIA GENERAL FEDERAL TRANSFERIDO"/>
    <x v="10"/>
    <x v="7"/>
    <n v="1575"/>
    <n v="1575"/>
    <n v="3150"/>
    <n v="0"/>
    <n v="0"/>
    <n v="0"/>
    <n v="136"/>
    <n v="39"/>
    <n v="97"/>
    <n v="136"/>
    <n v="188"/>
    <n v="138"/>
    <n v="24"/>
    <n v="217"/>
    <n v="245"/>
    <n v="462"/>
    <n v="18"/>
    <n v="247"/>
    <n v="256"/>
    <n v="503"/>
    <n v="18"/>
    <n v="252"/>
    <n v="265"/>
    <n v="517"/>
    <n v="20"/>
    <n v="288"/>
    <n v="256"/>
    <n v="544"/>
    <n v="19"/>
    <n v="277"/>
    <n v="269"/>
    <n v="546"/>
    <n v="18"/>
    <n v="294"/>
    <n v="284"/>
    <n v="578"/>
    <n v="19"/>
    <n v="24"/>
  </r>
  <r>
    <x v="3"/>
    <x v="1"/>
    <x v="10"/>
    <s v="PRIMARIA INDIGENA FEDERAL TRANSFERIDO"/>
    <x v="10"/>
    <x v="7"/>
    <n v="26"/>
    <n v="32"/>
    <n v="58"/>
    <n v="0"/>
    <n v="0"/>
    <n v="0"/>
    <n v="3"/>
    <n v="1"/>
    <n v="2"/>
    <n v="3"/>
    <n v="6"/>
    <n v="3"/>
    <n v="1"/>
    <n v="9"/>
    <n v="8"/>
    <n v="17"/>
    <n v="0"/>
    <n v="4"/>
    <n v="8"/>
    <n v="12"/>
    <n v="0"/>
    <n v="4"/>
    <n v="2"/>
    <n v="6"/>
    <n v="0"/>
    <n v="5"/>
    <n v="6"/>
    <n v="11"/>
    <n v="0"/>
    <n v="3"/>
    <n v="3"/>
    <n v="6"/>
    <n v="0"/>
    <n v="1"/>
    <n v="5"/>
    <n v="6"/>
    <n v="0"/>
    <n v="3"/>
  </r>
  <r>
    <x v="3"/>
    <x v="2"/>
    <x v="5"/>
    <s v="PRIMARIA GENERAL PARTICULAR"/>
    <x v="10"/>
    <x v="7"/>
    <n v="71"/>
    <n v="72"/>
    <n v="143"/>
    <n v="0"/>
    <n v="0"/>
    <n v="0"/>
    <n v="8"/>
    <n v="0"/>
    <n v="8"/>
    <n v="8"/>
    <n v="12"/>
    <n v="11"/>
    <n v="2"/>
    <n v="21"/>
    <n v="16"/>
    <n v="37"/>
    <n v="1"/>
    <n v="16"/>
    <n v="10"/>
    <n v="26"/>
    <n v="1"/>
    <n v="6"/>
    <n v="8"/>
    <n v="14"/>
    <n v="1"/>
    <n v="12"/>
    <n v="18"/>
    <n v="30"/>
    <n v="0"/>
    <n v="5"/>
    <n v="5"/>
    <n v="10"/>
    <n v="0"/>
    <n v="11"/>
    <n v="15"/>
    <n v="26"/>
    <n v="1"/>
    <n v="4"/>
  </r>
  <r>
    <x v="4"/>
    <x v="0"/>
    <x v="3"/>
    <s v="SECUNDARIA GENERAL ESTATAL"/>
    <x v="10"/>
    <x v="7"/>
    <n v="417"/>
    <n v="408"/>
    <n v="825"/>
    <n v="95"/>
    <n v="104"/>
    <n v="199"/>
    <n v="27"/>
    <n v="18"/>
    <n v="29"/>
    <n v="47"/>
    <n v="27"/>
    <n v="27"/>
    <n v="2"/>
    <n v="158"/>
    <n v="158"/>
    <n v="316"/>
    <n v="10"/>
    <n v="140"/>
    <n v="128"/>
    <n v="268"/>
    <n v="9"/>
    <n v="119"/>
    <n v="122"/>
    <n v="241"/>
    <n v="8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10"/>
    <x v="7"/>
    <n v="131"/>
    <n v="99"/>
    <n v="230"/>
    <n v="21"/>
    <n v="27"/>
    <n v="48"/>
    <n v="15"/>
    <n v="11"/>
    <n v="3"/>
    <n v="14"/>
    <n v="13"/>
    <n v="13"/>
    <n v="4"/>
    <n v="37"/>
    <n v="35"/>
    <n v="72"/>
    <n v="5"/>
    <n v="47"/>
    <n v="34"/>
    <n v="81"/>
    <n v="5"/>
    <n v="47"/>
    <n v="30"/>
    <n v="77"/>
    <n v="5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10"/>
    <x v="7"/>
    <n v="3"/>
    <n v="4"/>
    <n v="7"/>
    <n v="0"/>
    <n v="0"/>
    <n v="0"/>
    <n v="2"/>
    <n v="2"/>
    <n v="0"/>
    <n v="2"/>
    <n v="2"/>
    <n v="2"/>
    <n v="2"/>
    <n v="0"/>
    <n v="1"/>
    <n v="1"/>
    <n v="0"/>
    <n v="2"/>
    <n v="3"/>
    <n v="5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0"/>
    <x v="7"/>
    <n v="338"/>
    <n v="355"/>
    <n v="693"/>
    <n v="107"/>
    <n v="117"/>
    <n v="224"/>
    <n v="20"/>
    <n v="26"/>
    <n v="17"/>
    <n v="43"/>
    <n v="36"/>
    <n v="23"/>
    <n v="2"/>
    <n v="131"/>
    <n v="144"/>
    <n v="275"/>
    <n v="7"/>
    <n v="103"/>
    <n v="108"/>
    <n v="211"/>
    <n v="7"/>
    <n v="104"/>
    <n v="103"/>
    <n v="207"/>
    <n v="6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10"/>
    <x v="7"/>
    <n v="336"/>
    <n v="370"/>
    <n v="706"/>
    <n v="66"/>
    <n v="95"/>
    <n v="161"/>
    <n v="18"/>
    <n v="19"/>
    <n v="14"/>
    <n v="33"/>
    <n v="18"/>
    <n v="18"/>
    <n v="1"/>
    <n v="129"/>
    <n v="133"/>
    <n v="262"/>
    <n v="6"/>
    <n v="121"/>
    <n v="115"/>
    <n v="236"/>
    <n v="6"/>
    <n v="86"/>
    <n v="122"/>
    <n v="208"/>
    <n v="6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0"/>
    <x v="7"/>
    <n v="60"/>
    <n v="44"/>
    <n v="104"/>
    <n v="11"/>
    <n v="8"/>
    <n v="19"/>
    <n v="7"/>
    <n v="4"/>
    <n v="3"/>
    <n v="7"/>
    <n v="11"/>
    <n v="6"/>
    <n v="2"/>
    <n v="19"/>
    <n v="15"/>
    <n v="34"/>
    <n v="3"/>
    <n v="20"/>
    <n v="13"/>
    <n v="33"/>
    <n v="2"/>
    <n v="21"/>
    <n v="16"/>
    <n v="37"/>
    <n v="2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0"/>
    <x v="7"/>
    <n v="21"/>
    <n v="22"/>
    <n v="43"/>
    <n v="6"/>
    <n v="6"/>
    <n v="12"/>
    <n v="3"/>
    <n v="2"/>
    <n v="4"/>
    <n v="6"/>
    <n v="3"/>
    <n v="3"/>
    <n v="1"/>
    <n v="8"/>
    <n v="6"/>
    <n v="14"/>
    <n v="1"/>
    <n v="8"/>
    <n v="10"/>
    <n v="18"/>
    <n v="1"/>
    <n v="5"/>
    <n v="6"/>
    <n v="11"/>
    <n v="1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11"/>
    <x v="4"/>
    <n v="9"/>
    <n v="9"/>
    <n v="18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1"/>
    <x v="4"/>
    <n v="105"/>
    <n v="135"/>
    <n v="240"/>
    <n v="0"/>
    <n v="0"/>
    <n v="0"/>
    <n v="21"/>
    <n v="0"/>
    <n v="21"/>
    <n v="2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11"/>
    <x v="4"/>
    <n v="24"/>
    <n v="23"/>
    <n v="47"/>
    <n v="0"/>
    <n v="0"/>
    <n v="0"/>
    <n v="7"/>
    <n v="3"/>
    <n v="4"/>
    <n v="7"/>
    <n v="0"/>
    <n v="0"/>
    <n v="7"/>
    <n v="0"/>
    <n v="0"/>
    <n v="0"/>
    <n v="0"/>
    <n v="0"/>
    <n v="0"/>
    <n v="0"/>
    <n v="0"/>
    <n v="24"/>
    <n v="23"/>
    <n v="4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1"/>
    <x v="4"/>
    <n v="22"/>
    <n v="15"/>
    <n v="37"/>
    <n v="0"/>
    <n v="0"/>
    <n v="0"/>
    <n v="2"/>
    <n v="0"/>
    <n v="2"/>
    <n v="2"/>
    <n v="3"/>
    <n v="2"/>
    <n v="2"/>
    <n v="3"/>
    <n v="2"/>
    <n v="5"/>
    <n v="0"/>
    <n v="9"/>
    <n v="5"/>
    <n v="14"/>
    <n v="0"/>
    <n v="10"/>
    <n v="8"/>
    <n v="18"/>
    <n v="0"/>
    <n v="0"/>
    <n v="0"/>
    <n v="0"/>
    <n v="0"/>
    <n v="0"/>
    <n v="0"/>
    <n v="0"/>
    <n v="0"/>
    <n v="0"/>
    <n v="0"/>
    <n v="0"/>
    <n v="0"/>
    <n v="2"/>
  </r>
  <r>
    <x v="2"/>
    <x v="1"/>
    <x v="10"/>
    <s v="PREESCOLAR INDIGENA FEDERAL TRANSFERIDO"/>
    <x v="11"/>
    <x v="4"/>
    <n v="44"/>
    <n v="35"/>
    <n v="79"/>
    <n v="0"/>
    <n v="0"/>
    <n v="0"/>
    <n v="5"/>
    <n v="0"/>
    <n v="5"/>
    <n v="5"/>
    <n v="6"/>
    <n v="6"/>
    <n v="5"/>
    <n v="7"/>
    <n v="5"/>
    <n v="12"/>
    <n v="0"/>
    <n v="15"/>
    <n v="14"/>
    <n v="29"/>
    <n v="0"/>
    <n v="22"/>
    <n v="16"/>
    <n v="38"/>
    <n v="0"/>
    <n v="0"/>
    <n v="0"/>
    <n v="0"/>
    <n v="0"/>
    <n v="0"/>
    <n v="0"/>
    <n v="0"/>
    <n v="0"/>
    <n v="0"/>
    <n v="0"/>
    <n v="0"/>
    <n v="0"/>
    <n v="5"/>
  </r>
  <r>
    <x v="3"/>
    <x v="3"/>
    <x v="4"/>
    <s v="CURSOS COMUNITARIOS DE CONAFE FEDERAL"/>
    <x v="11"/>
    <x v="4"/>
    <n v="14"/>
    <n v="6"/>
    <n v="20"/>
    <n v="0"/>
    <n v="0"/>
    <n v="0"/>
    <n v="3"/>
    <n v="2"/>
    <n v="1"/>
    <n v="3"/>
    <n v="0"/>
    <n v="0"/>
    <n v="3"/>
    <n v="4"/>
    <n v="1"/>
    <n v="5"/>
    <n v="0"/>
    <n v="2"/>
    <n v="3"/>
    <n v="5"/>
    <n v="0"/>
    <n v="1"/>
    <n v="1"/>
    <n v="2"/>
    <n v="0"/>
    <n v="1"/>
    <n v="0"/>
    <n v="1"/>
    <n v="0"/>
    <n v="4"/>
    <n v="1"/>
    <n v="5"/>
    <n v="0"/>
    <n v="2"/>
    <n v="0"/>
    <n v="2"/>
    <n v="0"/>
    <n v="0"/>
  </r>
  <r>
    <x v="3"/>
    <x v="1"/>
    <x v="3"/>
    <s v="PRIMARIA GENERAL FEDERAL TRANSFERIDO"/>
    <x v="11"/>
    <x v="4"/>
    <n v="178"/>
    <n v="171"/>
    <n v="349"/>
    <n v="0"/>
    <n v="0"/>
    <n v="0"/>
    <n v="18"/>
    <n v="1"/>
    <n v="17"/>
    <n v="18"/>
    <n v="28"/>
    <n v="25"/>
    <n v="6"/>
    <n v="27"/>
    <n v="37"/>
    <n v="64"/>
    <n v="2"/>
    <n v="31"/>
    <n v="29"/>
    <n v="60"/>
    <n v="2"/>
    <n v="29"/>
    <n v="30"/>
    <n v="59"/>
    <n v="2"/>
    <n v="25"/>
    <n v="28"/>
    <n v="53"/>
    <n v="2"/>
    <n v="34"/>
    <n v="23"/>
    <n v="57"/>
    <n v="2"/>
    <n v="32"/>
    <n v="24"/>
    <n v="56"/>
    <n v="2"/>
    <n v="6"/>
  </r>
  <r>
    <x v="3"/>
    <x v="1"/>
    <x v="10"/>
    <s v="ALBERGUE INDIGENA FEDERAL TRANSFERIDO"/>
    <x v="11"/>
    <x v="4"/>
    <n v="48"/>
    <n v="55"/>
    <n v="103"/>
    <n v="0"/>
    <n v="0"/>
    <n v="0"/>
    <n v="4"/>
    <n v="2"/>
    <n v="2"/>
    <n v="4"/>
    <n v="4"/>
    <n v="4"/>
    <n v="1"/>
    <n v="5"/>
    <n v="5"/>
    <n v="10"/>
    <n v="0"/>
    <n v="10"/>
    <n v="13"/>
    <n v="23"/>
    <n v="0"/>
    <n v="4"/>
    <n v="6"/>
    <n v="10"/>
    <n v="0"/>
    <n v="10"/>
    <n v="10"/>
    <n v="20"/>
    <n v="0"/>
    <n v="11"/>
    <n v="10"/>
    <n v="21"/>
    <n v="1"/>
    <n v="8"/>
    <n v="11"/>
    <n v="19"/>
    <n v="1"/>
    <n v="2"/>
  </r>
  <r>
    <x v="3"/>
    <x v="1"/>
    <x v="10"/>
    <s v="PRIMARIA INDIGENA FEDERAL TRANSFERIDO"/>
    <x v="11"/>
    <x v="4"/>
    <n v="358"/>
    <n v="315"/>
    <n v="673"/>
    <n v="0"/>
    <n v="0"/>
    <n v="0"/>
    <n v="31"/>
    <n v="16"/>
    <n v="15"/>
    <n v="31"/>
    <n v="31"/>
    <n v="31"/>
    <n v="10"/>
    <n v="50"/>
    <n v="57"/>
    <n v="107"/>
    <n v="3"/>
    <n v="67"/>
    <n v="54"/>
    <n v="121"/>
    <n v="2"/>
    <n v="58"/>
    <n v="36"/>
    <n v="94"/>
    <n v="3"/>
    <n v="60"/>
    <n v="62"/>
    <n v="122"/>
    <n v="4"/>
    <n v="73"/>
    <n v="54"/>
    <n v="127"/>
    <n v="3"/>
    <n v="50"/>
    <n v="52"/>
    <n v="102"/>
    <n v="3"/>
    <n v="13"/>
  </r>
  <r>
    <x v="3"/>
    <x v="1"/>
    <x v="10"/>
    <s v="PRIMARIA INDIGENA FEDERAL TRANSFERIDO"/>
    <x v="11"/>
    <x v="4"/>
    <n v="7"/>
    <n v="16"/>
    <n v="23"/>
    <n v="0"/>
    <n v="0"/>
    <n v="0"/>
    <n v="1"/>
    <n v="1"/>
    <n v="0"/>
    <n v="1"/>
    <n v="1"/>
    <n v="1"/>
    <n v="1"/>
    <n v="2"/>
    <n v="4"/>
    <n v="6"/>
    <n v="0"/>
    <n v="0"/>
    <n v="4"/>
    <n v="4"/>
    <n v="0"/>
    <n v="1"/>
    <n v="0"/>
    <n v="1"/>
    <n v="0"/>
    <n v="1"/>
    <n v="5"/>
    <n v="6"/>
    <n v="0"/>
    <n v="3"/>
    <n v="3"/>
    <n v="6"/>
    <n v="0"/>
    <n v="0"/>
    <n v="0"/>
    <n v="0"/>
    <n v="0"/>
    <n v="1"/>
  </r>
  <r>
    <x v="3"/>
    <x v="2"/>
    <x v="5"/>
    <s v="PRIMARIA GENERAL PARTICULAR"/>
    <x v="11"/>
    <x v="4"/>
    <n v="38"/>
    <n v="47"/>
    <n v="85"/>
    <n v="0"/>
    <n v="0"/>
    <n v="0"/>
    <n v="6"/>
    <n v="0"/>
    <n v="6"/>
    <n v="6"/>
    <n v="6"/>
    <n v="6"/>
    <n v="1"/>
    <n v="4"/>
    <n v="9"/>
    <n v="13"/>
    <n v="1"/>
    <n v="8"/>
    <n v="6"/>
    <n v="14"/>
    <n v="1"/>
    <n v="5"/>
    <n v="7"/>
    <n v="12"/>
    <n v="1"/>
    <n v="3"/>
    <n v="8"/>
    <n v="11"/>
    <n v="1"/>
    <n v="8"/>
    <n v="9"/>
    <n v="17"/>
    <n v="1"/>
    <n v="10"/>
    <n v="8"/>
    <n v="18"/>
    <n v="1"/>
    <n v="0"/>
  </r>
  <r>
    <x v="4"/>
    <x v="0"/>
    <x v="6"/>
    <s v="TELESECUNDARIA ESTATAL"/>
    <x v="11"/>
    <x v="4"/>
    <n v="39"/>
    <n v="51"/>
    <n v="90"/>
    <n v="20"/>
    <n v="7"/>
    <n v="27"/>
    <n v="7"/>
    <n v="4"/>
    <n v="2"/>
    <n v="6"/>
    <n v="9"/>
    <n v="7"/>
    <n v="2"/>
    <n v="13"/>
    <n v="17"/>
    <n v="30"/>
    <n v="2"/>
    <n v="18"/>
    <n v="17"/>
    <n v="35"/>
    <n v="3"/>
    <n v="8"/>
    <n v="17"/>
    <n v="25"/>
    <n v="2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11"/>
    <x v="4"/>
    <n v="1"/>
    <n v="3"/>
    <n v="4"/>
    <n v="0"/>
    <n v="0"/>
    <n v="0"/>
    <n v="1"/>
    <n v="1"/>
    <n v="0"/>
    <n v="1"/>
    <n v="1"/>
    <n v="1"/>
    <n v="1"/>
    <n v="0"/>
    <n v="0"/>
    <n v="0"/>
    <n v="0"/>
    <n v="1"/>
    <n v="1"/>
    <n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11"/>
    <x v="4"/>
    <n v="48"/>
    <n v="48"/>
    <n v="96"/>
    <n v="11"/>
    <n v="14"/>
    <n v="25"/>
    <n v="5"/>
    <n v="4"/>
    <n v="4"/>
    <n v="8"/>
    <n v="8"/>
    <n v="8"/>
    <n v="1"/>
    <n v="17"/>
    <n v="23"/>
    <n v="40"/>
    <n v="2"/>
    <n v="16"/>
    <n v="11"/>
    <n v="27"/>
    <n v="1"/>
    <n v="15"/>
    <n v="14"/>
    <n v="29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1"/>
    <x v="4"/>
    <n v="33"/>
    <n v="30"/>
    <n v="63"/>
    <n v="6"/>
    <n v="5"/>
    <n v="11"/>
    <n v="9"/>
    <n v="3"/>
    <n v="2"/>
    <n v="5"/>
    <n v="8"/>
    <n v="8"/>
    <n v="3"/>
    <n v="20"/>
    <n v="15"/>
    <n v="35"/>
    <n v="3"/>
    <n v="4"/>
    <n v="6"/>
    <n v="10"/>
    <n v="3"/>
    <n v="9"/>
    <n v="9"/>
    <n v="18"/>
    <n v="3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1"/>
    <x v="4"/>
    <n v="25"/>
    <n v="62"/>
    <n v="87"/>
    <n v="5"/>
    <n v="22"/>
    <n v="27"/>
    <n v="3"/>
    <n v="0"/>
    <n v="6"/>
    <n v="6"/>
    <n v="3"/>
    <n v="3"/>
    <n v="1"/>
    <n v="10"/>
    <n v="23"/>
    <n v="33"/>
    <n v="1"/>
    <n v="8"/>
    <n v="20"/>
    <n v="28"/>
    <n v="1"/>
    <n v="7"/>
    <n v="19"/>
    <n v="26"/>
    <n v="1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2"/>
    <x v="3"/>
    <n v="32"/>
    <n v="32"/>
    <n v="64"/>
    <n v="0"/>
    <n v="0"/>
    <n v="0"/>
    <n v="7"/>
    <n v="0"/>
    <n v="7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2"/>
    <x v="3"/>
    <n v="39"/>
    <n v="34"/>
    <n v="73"/>
    <n v="0"/>
    <n v="0"/>
    <n v="0"/>
    <n v="3"/>
    <n v="0"/>
    <n v="3"/>
    <n v="3"/>
    <n v="4"/>
    <n v="3"/>
    <n v="1"/>
    <n v="2"/>
    <n v="1"/>
    <n v="3"/>
    <n v="0"/>
    <n v="7"/>
    <n v="17"/>
    <n v="24"/>
    <n v="0"/>
    <n v="30"/>
    <n v="16"/>
    <n v="46"/>
    <n v="2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12"/>
    <x v="3"/>
    <n v="18"/>
    <n v="22"/>
    <n v="40"/>
    <n v="0"/>
    <n v="0"/>
    <n v="0"/>
    <n v="4"/>
    <n v="0"/>
    <n v="5"/>
    <n v="5"/>
    <n v="0"/>
    <n v="0"/>
    <n v="4"/>
    <n v="0"/>
    <n v="0"/>
    <n v="0"/>
    <n v="0"/>
    <n v="0"/>
    <n v="0"/>
    <n v="0"/>
    <n v="0"/>
    <n v="18"/>
    <n v="22"/>
    <n v="40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2"/>
    <x v="3"/>
    <n v="93"/>
    <n v="77"/>
    <n v="170"/>
    <n v="0"/>
    <n v="0"/>
    <n v="0"/>
    <n v="7"/>
    <n v="0"/>
    <n v="7"/>
    <n v="7"/>
    <n v="7"/>
    <n v="7"/>
    <n v="3"/>
    <n v="8"/>
    <n v="6"/>
    <n v="14"/>
    <n v="0"/>
    <n v="29"/>
    <n v="16"/>
    <n v="45"/>
    <n v="0"/>
    <n v="56"/>
    <n v="55"/>
    <n v="111"/>
    <n v="3"/>
    <n v="0"/>
    <n v="0"/>
    <n v="0"/>
    <n v="0"/>
    <n v="0"/>
    <n v="0"/>
    <n v="0"/>
    <n v="0"/>
    <n v="0"/>
    <n v="0"/>
    <n v="0"/>
    <n v="0"/>
    <n v="4"/>
  </r>
  <r>
    <x v="3"/>
    <x v="0"/>
    <x v="3"/>
    <s v="PRIMARIA GENERAL ESTATAL"/>
    <x v="12"/>
    <x v="3"/>
    <n v="336"/>
    <n v="362"/>
    <n v="698"/>
    <n v="0"/>
    <n v="0"/>
    <n v="0"/>
    <n v="30"/>
    <n v="9"/>
    <n v="21"/>
    <n v="30"/>
    <n v="33"/>
    <n v="31"/>
    <n v="6"/>
    <n v="61"/>
    <n v="56"/>
    <n v="117"/>
    <n v="4"/>
    <n v="68"/>
    <n v="52"/>
    <n v="120"/>
    <n v="5"/>
    <n v="49"/>
    <n v="71"/>
    <n v="120"/>
    <n v="5"/>
    <n v="50"/>
    <n v="53"/>
    <n v="103"/>
    <n v="5"/>
    <n v="53"/>
    <n v="58"/>
    <n v="111"/>
    <n v="4"/>
    <n v="55"/>
    <n v="72"/>
    <n v="127"/>
    <n v="4"/>
    <n v="3"/>
  </r>
  <r>
    <x v="3"/>
    <x v="3"/>
    <x v="4"/>
    <s v="CURSOS COMUNITARIOS DE CONAFE FEDERAL"/>
    <x v="12"/>
    <x v="3"/>
    <n v="15"/>
    <n v="12"/>
    <n v="27"/>
    <n v="0"/>
    <n v="0"/>
    <n v="0"/>
    <n v="4"/>
    <n v="0"/>
    <n v="4"/>
    <n v="4"/>
    <n v="0"/>
    <n v="0"/>
    <n v="4"/>
    <n v="0"/>
    <n v="1"/>
    <n v="1"/>
    <n v="0"/>
    <n v="3"/>
    <n v="3"/>
    <n v="6"/>
    <n v="0"/>
    <n v="2"/>
    <n v="1"/>
    <n v="3"/>
    <n v="0"/>
    <n v="4"/>
    <n v="6"/>
    <n v="10"/>
    <n v="0"/>
    <n v="2"/>
    <n v="1"/>
    <n v="3"/>
    <n v="0"/>
    <n v="4"/>
    <n v="0"/>
    <n v="4"/>
    <n v="0"/>
    <n v="0"/>
  </r>
  <r>
    <x v="3"/>
    <x v="1"/>
    <x v="3"/>
    <s v="PRIMARIA GENERAL FEDERAL TRANSFERIDO"/>
    <x v="12"/>
    <x v="3"/>
    <n v="308"/>
    <n v="280"/>
    <n v="588"/>
    <n v="0"/>
    <n v="0"/>
    <n v="0"/>
    <n v="25"/>
    <n v="13"/>
    <n v="12"/>
    <n v="25"/>
    <n v="27"/>
    <n v="25"/>
    <n v="5"/>
    <n v="39"/>
    <n v="45"/>
    <n v="84"/>
    <n v="4"/>
    <n v="62"/>
    <n v="58"/>
    <n v="120"/>
    <n v="4"/>
    <n v="44"/>
    <n v="35"/>
    <n v="79"/>
    <n v="3"/>
    <n v="52"/>
    <n v="50"/>
    <n v="102"/>
    <n v="4"/>
    <n v="54"/>
    <n v="51"/>
    <n v="105"/>
    <n v="3"/>
    <n v="57"/>
    <n v="41"/>
    <n v="98"/>
    <n v="3"/>
    <n v="4"/>
  </r>
  <r>
    <x v="3"/>
    <x v="2"/>
    <x v="5"/>
    <s v="PRIMARIA GENERAL PARTICULAR"/>
    <x v="12"/>
    <x v="3"/>
    <n v="52"/>
    <n v="73"/>
    <n v="125"/>
    <n v="0"/>
    <n v="0"/>
    <n v="0"/>
    <n v="4"/>
    <n v="0"/>
    <n v="4"/>
    <n v="4"/>
    <n v="4"/>
    <n v="4"/>
    <n v="1"/>
    <n v="9"/>
    <n v="12"/>
    <n v="21"/>
    <n v="1"/>
    <n v="9"/>
    <n v="13"/>
    <n v="22"/>
    <n v="0"/>
    <n v="5"/>
    <n v="13"/>
    <n v="18"/>
    <n v="0"/>
    <n v="13"/>
    <n v="9"/>
    <n v="22"/>
    <n v="0"/>
    <n v="11"/>
    <n v="10"/>
    <n v="21"/>
    <n v="0"/>
    <n v="5"/>
    <n v="16"/>
    <n v="21"/>
    <n v="1"/>
    <n v="2"/>
  </r>
  <r>
    <x v="4"/>
    <x v="0"/>
    <x v="6"/>
    <s v="TELESECUNDARIA ESTATAL"/>
    <x v="12"/>
    <x v="3"/>
    <n v="83"/>
    <n v="94"/>
    <n v="177"/>
    <n v="22"/>
    <n v="21"/>
    <n v="43"/>
    <n v="10"/>
    <n v="3"/>
    <n v="7"/>
    <n v="10"/>
    <n v="12"/>
    <n v="10"/>
    <n v="3"/>
    <n v="22"/>
    <n v="35"/>
    <n v="57"/>
    <n v="3"/>
    <n v="34"/>
    <n v="31"/>
    <n v="65"/>
    <n v="4"/>
    <n v="27"/>
    <n v="28"/>
    <n v="55"/>
    <n v="3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2"/>
    <x v="3"/>
    <n v="130"/>
    <n v="139"/>
    <n v="269"/>
    <n v="39"/>
    <n v="44"/>
    <n v="83"/>
    <n v="9"/>
    <n v="9"/>
    <n v="7"/>
    <n v="16"/>
    <n v="10"/>
    <n v="10"/>
    <n v="1"/>
    <n v="45"/>
    <n v="52"/>
    <n v="97"/>
    <n v="3"/>
    <n v="43"/>
    <n v="47"/>
    <n v="90"/>
    <n v="3"/>
    <n v="42"/>
    <n v="40"/>
    <n v="82"/>
    <n v="3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2"/>
    <x v="3"/>
    <n v="14"/>
    <n v="9"/>
    <n v="23"/>
    <n v="1"/>
    <n v="6"/>
    <n v="7"/>
    <n v="6"/>
    <n v="1"/>
    <n v="1"/>
    <n v="2"/>
    <n v="4"/>
    <n v="2"/>
    <n v="2"/>
    <n v="6"/>
    <n v="3"/>
    <n v="9"/>
    <n v="2"/>
    <n v="5"/>
    <n v="3"/>
    <n v="8"/>
    <n v="2"/>
    <n v="3"/>
    <n v="3"/>
    <n v="6"/>
    <n v="2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2"/>
    <x v="3"/>
    <n v="109"/>
    <n v="86"/>
    <n v="195"/>
    <n v="36"/>
    <n v="30"/>
    <n v="66"/>
    <n v="9"/>
    <n v="8"/>
    <n v="11"/>
    <n v="19"/>
    <n v="13"/>
    <n v="13"/>
    <n v="1"/>
    <n v="33"/>
    <n v="34"/>
    <n v="67"/>
    <n v="3"/>
    <n v="45"/>
    <n v="27"/>
    <n v="72"/>
    <n v="3"/>
    <n v="31"/>
    <n v="25"/>
    <n v="56"/>
    <n v="3"/>
    <n v="0"/>
    <n v="0"/>
    <n v="0"/>
    <n v="0"/>
    <n v="0"/>
    <n v="0"/>
    <n v="0"/>
    <n v="0"/>
    <n v="0"/>
    <n v="0"/>
    <n v="0"/>
    <n v="0"/>
    <n v="0"/>
  </r>
  <r>
    <x v="0"/>
    <x v="0"/>
    <x v="0"/>
    <s v="EDUCACION ESPECIAL - ATENCION MULTIPLE ESTATAL"/>
    <x v="13"/>
    <x v="1"/>
    <n v="152"/>
    <n v="72"/>
    <n v="224"/>
    <n v="0"/>
    <n v="0"/>
    <n v="0"/>
    <n v="32"/>
    <n v="3"/>
    <n v="41"/>
    <n v="44"/>
    <n v="28"/>
    <n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13"/>
    <x v="1"/>
    <n v="1123"/>
    <n v="772"/>
    <n v="1895"/>
    <n v="0"/>
    <n v="0"/>
    <n v="0"/>
    <n v="0"/>
    <n v="14"/>
    <n v="146"/>
    <n v="16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13"/>
    <x v="1"/>
    <n v="197"/>
    <n v="117"/>
    <n v="314"/>
    <n v="0"/>
    <n v="0"/>
    <n v="0"/>
    <n v="37"/>
    <n v="10"/>
    <n v="40"/>
    <n v="50"/>
    <n v="56"/>
    <n v="4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CAPACITACION LABORAL FEDERAL TRANSFERIDO"/>
    <x v="13"/>
    <x v="1"/>
    <n v="37"/>
    <n v="6"/>
    <n v="43"/>
    <n v="0"/>
    <n v="0"/>
    <n v="0"/>
    <n v="6"/>
    <n v="4"/>
    <n v="2"/>
    <n v="6"/>
    <n v="7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3"/>
    <x v="1"/>
    <n v="1502"/>
    <n v="857"/>
    <n v="2359"/>
    <n v="0"/>
    <n v="0"/>
    <n v="0"/>
    <n v="0"/>
    <n v="21"/>
    <n v="149"/>
    <n v="17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3"/>
    <x v="1"/>
    <n v="578"/>
    <n v="237"/>
    <n v="815"/>
    <n v="0"/>
    <n v="0"/>
    <n v="0"/>
    <n v="0"/>
    <n v="2"/>
    <n v="59"/>
    <n v="61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7"/>
    <s v="EDUCACION ESPECIAL - ATENCION MULTIPLE PARTICULAR"/>
    <x v="13"/>
    <x v="1"/>
    <n v="87"/>
    <n v="69"/>
    <n v="156"/>
    <n v="0"/>
    <n v="0"/>
    <n v="0"/>
    <n v="7"/>
    <n v="1"/>
    <n v="21"/>
    <n v="22"/>
    <n v="11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8"/>
    <s v="EDUCACION ESPECIAL - ATENCION MULTIPLE PARTICULAR"/>
    <x v="13"/>
    <x v="1"/>
    <n v="25"/>
    <n v="12"/>
    <n v="37"/>
    <n v="0"/>
    <n v="0"/>
    <n v="0"/>
    <n v="5"/>
    <n v="0"/>
    <n v="5"/>
    <n v="5"/>
    <n v="5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5"/>
    <s v="INICIAL CENDI DE OTRA SECRETARIA U ORGANISMO DE ESTADO"/>
    <x v="13"/>
    <x v="1"/>
    <n v="173"/>
    <n v="132"/>
    <n v="305"/>
    <n v="0"/>
    <n v="0"/>
    <n v="0"/>
    <n v="13"/>
    <n v="0"/>
    <n v="2"/>
    <n v="2"/>
    <n v="16"/>
    <n v="1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5"/>
    <s v="CENDI DE OTRA SECRETARIA U ORGANISMO FEDERAL"/>
    <x v="13"/>
    <x v="1"/>
    <n v="59"/>
    <n v="38"/>
    <n v="97"/>
    <n v="0"/>
    <n v="0"/>
    <n v="0"/>
    <n v="7"/>
    <n v="0"/>
    <n v="16"/>
    <n v="16"/>
    <n v="7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5"/>
    <s v="CENDI DE OTRA SECRETARIA U ORGANISMO FEDERAL"/>
    <x v="13"/>
    <x v="1"/>
    <n v="242"/>
    <n v="211"/>
    <n v="453"/>
    <n v="0"/>
    <n v="0"/>
    <n v="0"/>
    <n v="30"/>
    <n v="0"/>
    <n v="6"/>
    <n v="6"/>
    <n v="29"/>
    <n v="2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13"/>
    <x v="1"/>
    <n v="123"/>
    <n v="129"/>
    <n v="252"/>
    <n v="0"/>
    <n v="0"/>
    <n v="0"/>
    <n v="17"/>
    <n v="0"/>
    <n v="17"/>
    <n v="17"/>
    <n v="15"/>
    <n v="1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13"/>
    <x v="1"/>
    <n v="27"/>
    <n v="23"/>
    <n v="50"/>
    <n v="0"/>
    <n v="0"/>
    <n v="0"/>
    <n v="3"/>
    <n v="0"/>
    <n v="2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3"/>
    <x v="1"/>
    <n v="80"/>
    <n v="65"/>
    <n v="145"/>
    <n v="0"/>
    <n v="0"/>
    <n v="0"/>
    <n v="12"/>
    <n v="0"/>
    <n v="12"/>
    <n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13"/>
    <x v="1"/>
    <n v="1541"/>
    <n v="1467"/>
    <n v="3008"/>
    <n v="0"/>
    <n v="0"/>
    <n v="0"/>
    <n v="165"/>
    <n v="0"/>
    <n v="45"/>
    <n v="45"/>
    <n v="156"/>
    <n v="156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13"/>
    <x v="1"/>
    <n v="434"/>
    <n v="360"/>
    <n v="794"/>
    <n v="0"/>
    <n v="0"/>
    <n v="0"/>
    <n v="47"/>
    <n v="0"/>
    <n v="5"/>
    <n v="5"/>
    <n v="47"/>
    <n v="4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3"/>
    <x v="1"/>
    <n v="6097"/>
    <n v="6186"/>
    <n v="12283"/>
    <n v="0"/>
    <n v="0"/>
    <n v="0"/>
    <n v="532"/>
    <n v="7"/>
    <n v="525"/>
    <n v="532"/>
    <n v="604"/>
    <n v="543"/>
    <n v="104"/>
    <n v="1172"/>
    <n v="1260"/>
    <n v="2432"/>
    <n v="106"/>
    <n v="2385"/>
    <n v="2421"/>
    <n v="4806"/>
    <n v="201"/>
    <n v="2540"/>
    <n v="2505"/>
    <n v="5045"/>
    <n v="212"/>
    <n v="0"/>
    <n v="0"/>
    <n v="0"/>
    <n v="0"/>
    <n v="0"/>
    <n v="0"/>
    <n v="0"/>
    <n v="0"/>
    <n v="0"/>
    <n v="0"/>
    <n v="0"/>
    <n v="0"/>
    <n v="13"/>
  </r>
  <r>
    <x v="2"/>
    <x v="0"/>
    <x v="3"/>
    <s v="PREESCOLAR GENERAL ESTATAL"/>
    <x v="13"/>
    <x v="1"/>
    <n v="63"/>
    <n v="73"/>
    <n v="136"/>
    <n v="0"/>
    <n v="0"/>
    <n v="0"/>
    <n v="7"/>
    <n v="0"/>
    <n v="7"/>
    <n v="7"/>
    <n v="9"/>
    <n v="7"/>
    <n v="2"/>
    <n v="19"/>
    <n v="18"/>
    <n v="37"/>
    <n v="2"/>
    <n v="27"/>
    <n v="30"/>
    <n v="57"/>
    <n v="3"/>
    <n v="17"/>
    <n v="25"/>
    <n v="42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13"/>
    <x v="1"/>
    <n v="37"/>
    <n v="33"/>
    <n v="70"/>
    <n v="0"/>
    <n v="0"/>
    <n v="0"/>
    <n v="10"/>
    <n v="1"/>
    <n v="10"/>
    <n v="11"/>
    <n v="0"/>
    <n v="0"/>
    <n v="10"/>
    <n v="0"/>
    <n v="0"/>
    <n v="0"/>
    <n v="0"/>
    <n v="0"/>
    <n v="0"/>
    <n v="0"/>
    <n v="0"/>
    <n v="37"/>
    <n v="33"/>
    <n v="70"/>
    <n v="0"/>
    <n v="0"/>
    <n v="0"/>
    <n v="0"/>
    <n v="0"/>
    <n v="0"/>
    <n v="0"/>
    <n v="0"/>
    <n v="0"/>
    <n v="0"/>
    <n v="0"/>
    <n v="0"/>
    <n v="0"/>
    <n v="0"/>
  </r>
  <r>
    <x v="2"/>
    <x v="3"/>
    <x v="3"/>
    <s v="PREESCOLAR GENERAL DE OTRA SECRETARIA U ORGANISMO FEDERAL"/>
    <x v="13"/>
    <x v="1"/>
    <n v="1"/>
    <n v="0"/>
    <n v="1"/>
    <n v="0"/>
    <n v="0"/>
    <n v="0"/>
    <n v="1"/>
    <n v="0"/>
    <n v="1"/>
    <n v="1"/>
    <n v="3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x v="16"/>
    <s v="CENDI SEP FEDERAL TRANSFERIDO"/>
    <x v="13"/>
    <x v="1"/>
    <n v="101"/>
    <n v="80"/>
    <n v="181"/>
    <n v="0"/>
    <n v="0"/>
    <n v="0"/>
    <n v="7"/>
    <n v="0"/>
    <n v="7"/>
    <n v="7"/>
    <n v="7"/>
    <n v="7"/>
    <n v="2"/>
    <n v="36"/>
    <n v="17"/>
    <n v="53"/>
    <n v="3"/>
    <n v="29"/>
    <n v="36"/>
    <n v="65"/>
    <n v="2"/>
    <n v="36"/>
    <n v="27"/>
    <n v="63"/>
    <n v="2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3"/>
    <x v="1"/>
    <n v="8216"/>
    <n v="7788"/>
    <n v="16004"/>
    <n v="0"/>
    <n v="0"/>
    <n v="0"/>
    <n v="641"/>
    <n v="11"/>
    <n v="630"/>
    <n v="641"/>
    <n v="738"/>
    <n v="647"/>
    <n v="151"/>
    <n v="1142"/>
    <n v="1196"/>
    <n v="2338"/>
    <n v="65"/>
    <n v="3295"/>
    <n v="3121"/>
    <n v="6416"/>
    <n v="200"/>
    <n v="3779"/>
    <n v="3471"/>
    <n v="7250"/>
    <n v="266"/>
    <n v="0"/>
    <n v="0"/>
    <n v="0"/>
    <n v="0"/>
    <n v="0"/>
    <n v="0"/>
    <n v="0"/>
    <n v="0"/>
    <n v="0"/>
    <n v="0"/>
    <n v="0"/>
    <n v="0"/>
    <n v="110"/>
  </r>
  <r>
    <x v="2"/>
    <x v="1"/>
    <x v="10"/>
    <s v="PREESCOLAR INDIGENA FEDERAL TRANSFERIDO"/>
    <x v="13"/>
    <x v="1"/>
    <n v="146"/>
    <n v="133"/>
    <n v="279"/>
    <n v="0"/>
    <n v="0"/>
    <n v="0"/>
    <n v="12"/>
    <n v="0"/>
    <n v="12"/>
    <n v="12"/>
    <n v="15"/>
    <n v="11"/>
    <n v="6"/>
    <n v="18"/>
    <n v="24"/>
    <n v="42"/>
    <n v="1"/>
    <n v="68"/>
    <n v="49"/>
    <n v="117"/>
    <n v="1"/>
    <n v="60"/>
    <n v="60"/>
    <n v="120"/>
    <n v="5"/>
    <n v="0"/>
    <n v="0"/>
    <n v="0"/>
    <n v="0"/>
    <n v="0"/>
    <n v="0"/>
    <n v="0"/>
    <n v="0"/>
    <n v="0"/>
    <n v="0"/>
    <n v="0"/>
    <n v="0"/>
    <n v="5"/>
  </r>
  <r>
    <x v="2"/>
    <x v="2"/>
    <x v="11"/>
    <s v="PREESCOLAR GENERAL PARTICULAR"/>
    <x v="13"/>
    <x v="1"/>
    <n v="1054"/>
    <n v="997"/>
    <n v="2051"/>
    <n v="0"/>
    <n v="0"/>
    <n v="0"/>
    <n v="69"/>
    <n v="0"/>
    <n v="69"/>
    <n v="69"/>
    <n v="125"/>
    <n v="120"/>
    <n v="28"/>
    <n v="298"/>
    <n v="283"/>
    <n v="581"/>
    <n v="10"/>
    <n v="370"/>
    <n v="336"/>
    <n v="706"/>
    <n v="5"/>
    <n v="386"/>
    <n v="378"/>
    <n v="764"/>
    <n v="7"/>
    <n v="0"/>
    <n v="0"/>
    <n v="0"/>
    <n v="0"/>
    <n v="0"/>
    <n v="0"/>
    <n v="0"/>
    <n v="0"/>
    <n v="0"/>
    <n v="0"/>
    <n v="0"/>
    <n v="0"/>
    <n v="47"/>
  </r>
  <r>
    <x v="2"/>
    <x v="2"/>
    <x v="5"/>
    <s v="PREESCOLAR GENERAL PARTICULAR"/>
    <x v="13"/>
    <x v="1"/>
    <n v="1772"/>
    <n v="1683"/>
    <n v="3455"/>
    <n v="0"/>
    <n v="0"/>
    <n v="0"/>
    <n v="137"/>
    <n v="2"/>
    <n v="135"/>
    <n v="137"/>
    <n v="257"/>
    <n v="228"/>
    <n v="60"/>
    <n v="443"/>
    <n v="448"/>
    <n v="891"/>
    <n v="22"/>
    <n v="655"/>
    <n v="623"/>
    <n v="1278"/>
    <n v="16"/>
    <n v="674"/>
    <n v="612"/>
    <n v="1286"/>
    <n v="21"/>
    <n v="0"/>
    <n v="0"/>
    <n v="0"/>
    <n v="0"/>
    <n v="0"/>
    <n v="0"/>
    <n v="0"/>
    <n v="0"/>
    <n v="0"/>
    <n v="0"/>
    <n v="0"/>
    <n v="0"/>
    <n v="78"/>
  </r>
  <r>
    <x v="3"/>
    <x v="0"/>
    <x v="3"/>
    <s v="PRIMARIA GENERAL ESTATAL"/>
    <x v="13"/>
    <x v="1"/>
    <n v="12646"/>
    <n v="12255"/>
    <n v="24901"/>
    <n v="0"/>
    <n v="0"/>
    <n v="0"/>
    <n v="976"/>
    <n v="225"/>
    <n v="751"/>
    <n v="976"/>
    <n v="1174"/>
    <n v="1007"/>
    <n v="92"/>
    <n v="2027"/>
    <n v="1891"/>
    <n v="3918"/>
    <n v="152"/>
    <n v="2089"/>
    <n v="2070"/>
    <n v="4159"/>
    <n v="159"/>
    <n v="2096"/>
    <n v="2014"/>
    <n v="4110"/>
    <n v="160"/>
    <n v="2139"/>
    <n v="2107"/>
    <n v="4246"/>
    <n v="158"/>
    <n v="2158"/>
    <n v="2041"/>
    <n v="4199"/>
    <n v="164"/>
    <n v="2137"/>
    <n v="2132"/>
    <n v="4269"/>
    <n v="162"/>
    <n v="21"/>
  </r>
  <r>
    <x v="3"/>
    <x v="3"/>
    <x v="4"/>
    <s v="CURSOS COMUNITARIOS DE CONAFE FEDERAL"/>
    <x v="13"/>
    <x v="1"/>
    <n v="6"/>
    <n v="3"/>
    <n v="9"/>
    <n v="0"/>
    <n v="0"/>
    <n v="0"/>
    <n v="2"/>
    <n v="1"/>
    <n v="1"/>
    <n v="2"/>
    <n v="0"/>
    <n v="0"/>
    <n v="2"/>
    <n v="0"/>
    <n v="0"/>
    <n v="0"/>
    <n v="0"/>
    <n v="2"/>
    <n v="0"/>
    <n v="2"/>
    <n v="0"/>
    <n v="2"/>
    <n v="1"/>
    <n v="3"/>
    <n v="0"/>
    <n v="1"/>
    <n v="0"/>
    <n v="1"/>
    <n v="0"/>
    <n v="0"/>
    <n v="2"/>
    <n v="2"/>
    <n v="0"/>
    <n v="1"/>
    <n v="0"/>
    <n v="1"/>
    <n v="0"/>
    <n v="0"/>
  </r>
  <r>
    <x v="3"/>
    <x v="1"/>
    <x v="3"/>
    <s v="PRIMARIA GENERAL FEDERAL TRANSFERIDO"/>
    <x v="13"/>
    <x v="1"/>
    <n v="27114"/>
    <n v="26141"/>
    <n v="53255"/>
    <n v="0"/>
    <n v="0"/>
    <n v="0"/>
    <n v="2109"/>
    <n v="583"/>
    <n v="1526"/>
    <n v="2109"/>
    <n v="2414"/>
    <n v="2129"/>
    <n v="212"/>
    <n v="4436"/>
    <n v="4277"/>
    <n v="8713"/>
    <n v="350"/>
    <n v="4519"/>
    <n v="4392"/>
    <n v="8911"/>
    <n v="352"/>
    <n v="4410"/>
    <n v="4339"/>
    <n v="8749"/>
    <n v="349"/>
    <n v="4625"/>
    <n v="4331"/>
    <n v="8956"/>
    <n v="351"/>
    <n v="4542"/>
    <n v="4281"/>
    <n v="8823"/>
    <n v="348"/>
    <n v="4582"/>
    <n v="4521"/>
    <n v="9103"/>
    <n v="349"/>
    <n v="10"/>
  </r>
  <r>
    <x v="3"/>
    <x v="1"/>
    <x v="10"/>
    <s v="PRIMARIA INDIGENA FEDERAL TRANSFERIDO"/>
    <x v="13"/>
    <x v="1"/>
    <n v="546"/>
    <n v="508"/>
    <n v="1054"/>
    <n v="0"/>
    <n v="0"/>
    <n v="0"/>
    <n v="43"/>
    <n v="11"/>
    <n v="32"/>
    <n v="43"/>
    <n v="44"/>
    <n v="44"/>
    <n v="6"/>
    <n v="85"/>
    <n v="70"/>
    <n v="155"/>
    <n v="7"/>
    <n v="112"/>
    <n v="94"/>
    <n v="206"/>
    <n v="8"/>
    <n v="105"/>
    <n v="100"/>
    <n v="205"/>
    <n v="8"/>
    <n v="85"/>
    <n v="72"/>
    <n v="157"/>
    <n v="6"/>
    <n v="78"/>
    <n v="88"/>
    <n v="166"/>
    <n v="6"/>
    <n v="81"/>
    <n v="84"/>
    <n v="165"/>
    <n v="7"/>
    <n v="1"/>
  </r>
  <r>
    <x v="3"/>
    <x v="2"/>
    <x v="11"/>
    <s v="PRIMARIA GENERAL PARTICULAR"/>
    <x v="13"/>
    <x v="1"/>
    <n v="1265"/>
    <n v="1230"/>
    <n v="2495"/>
    <n v="0"/>
    <n v="0"/>
    <n v="0"/>
    <n v="79"/>
    <n v="9"/>
    <n v="70"/>
    <n v="79"/>
    <n v="148"/>
    <n v="138"/>
    <n v="17"/>
    <n v="232"/>
    <n v="256"/>
    <n v="488"/>
    <n v="4"/>
    <n v="238"/>
    <n v="199"/>
    <n v="437"/>
    <n v="1"/>
    <n v="196"/>
    <n v="216"/>
    <n v="412"/>
    <n v="3"/>
    <n v="201"/>
    <n v="199"/>
    <n v="400"/>
    <n v="2"/>
    <n v="212"/>
    <n v="193"/>
    <n v="405"/>
    <n v="5"/>
    <n v="186"/>
    <n v="167"/>
    <n v="353"/>
    <n v="5"/>
    <n v="59"/>
  </r>
  <r>
    <x v="3"/>
    <x v="2"/>
    <x v="5"/>
    <s v="PRIMARIA GENERAL PARTICULAR"/>
    <x v="13"/>
    <x v="1"/>
    <n v="4522"/>
    <n v="4419"/>
    <n v="8941"/>
    <n v="0"/>
    <n v="0"/>
    <n v="0"/>
    <n v="321"/>
    <n v="13"/>
    <n v="308"/>
    <n v="321"/>
    <n v="483"/>
    <n v="450"/>
    <n v="51"/>
    <n v="862"/>
    <n v="872"/>
    <n v="1734"/>
    <n v="32"/>
    <n v="814"/>
    <n v="786"/>
    <n v="1600"/>
    <n v="33"/>
    <n v="736"/>
    <n v="723"/>
    <n v="1459"/>
    <n v="31"/>
    <n v="771"/>
    <n v="698"/>
    <n v="1469"/>
    <n v="35"/>
    <n v="695"/>
    <n v="672"/>
    <n v="1367"/>
    <n v="30"/>
    <n v="644"/>
    <n v="668"/>
    <n v="1312"/>
    <n v="28"/>
    <n v="132"/>
  </r>
  <r>
    <x v="4"/>
    <x v="0"/>
    <x v="3"/>
    <s v="SECUNDARIA GENERAL DE SUBSIDIO ESTATAL"/>
    <x v="13"/>
    <x v="1"/>
    <n v="378"/>
    <n v="359"/>
    <n v="737"/>
    <n v="109"/>
    <n v="122"/>
    <n v="231"/>
    <n v="24"/>
    <n v="24"/>
    <n v="22"/>
    <n v="46"/>
    <n v="27"/>
    <n v="24"/>
    <n v="3"/>
    <n v="119"/>
    <n v="122"/>
    <n v="241"/>
    <n v="8"/>
    <n v="132"/>
    <n v="130"/>
    <n v="262"/>
    <n v="8"/>
    <n v="127"/>
    <n v="107"/>
    <n v="234"/>
    <n v="8"/>
    <n v="0"/>
    <n v="0"/>
    <n v="0"/>
    <n v="0"/>
    <n v="0"/>
    <n v="0"/>
    <n v="0"/>
    <n v="0"/>
    <n v="0"/>
    <n v="0"/>
    <n v="0"/>
    <n v="0"/>
    <n v="0"/>
  </r>
  <r>
    <x v="4"/>
    <x v="0"/>
    <x v="3"/>
    <s v="SECUNDARIA GENERAL ESTATAL"/>
    <x v="13"/>
    <x v="1"/>
    <n v="5712"/>
    <n v="5446"/>
    <n v="11158"/>
    <n v="1723"/>
    <n v="1897"/>
    <n v="3620"/>
    <n v="300"/>
    <n v="262"/>
    <n v="341"/>
    <n v="603"/>
    <n v="356"/>
    <n v="319"/>
    <n v="22"/>
    <n v="1972"/>
    <n v="1788"/>
    <n v="3760"/>
    <n v="101"/>
    <n v="1910"/>
    <n v="1829"/>
    <n v="3739"/>
    <n v="101"/>
    <n v="1830"/>
    <n v="1829"/>
    <n v="3659"/>
    <n v="98"/>
    <n v="0"/>
    <n v="0"/>
    <n v="0"/>
    <n v="0"/>
    <n v="0"/>
    <n v="0"/>
    <n v="0"/>
    <n v="0"/>
    <n v="0"/>
    <n v="0"/>
    <n v="0"/>
    <n v="0"/>
    <n v="0"/>
  </r>
  <r>
    <x v="4"/>
    <x v="0"/>
    <x v="9"/>
    <s v="SECUNDARIA TECNICA INDUSTRIAL ESTATAL"/>
    <x v="13"/>
    <x v="1"/>
    <n v="213"/>
    <n v="243"/>
    <n v="456"/>
    <n v="70"/>
    <n v="79"/>
    <n v="149"/>
    <n v="12"/>
    <n v="9"/>
    <n v="15"/>
    <n v="24"/>
    <n v="18"/>
    <n v="18"/>
    <n v="1"/>
    <n v="86"/>
    <n v="69"/>
    <n v="155"/>
    <n v="4"/>
    <n v="74"/>
    <n v="81"/>
    <n v="155"/>
    <n v="4"/>
    <n v="53"/>
    <n v="93"/>
    <n v="146"/>
    <n v="4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13"/>
    <x v="1"/>
    <n v="618"/>
    <n v="578"/>
    <n v="1196"/>
    <n v="171"/>
    <n v="151"/>
    <n v="322"/>
    <n v="72"/>
    <n v="32"/>
    <n v="33"/>
    <n v="65"/>
    <n v="73"/>
    <n v="64"/>
    <n v="11"/>
    <n v="212"/>
    <n v="208"/>
    <n v="420"/>
    <n v="24"/>
    <n v="217"/>
    <n v="176"/>
    <n v="393"/>
    <n v="25"/>
    <n v="189"/>
    <n v="194"/>
    <n v="383"/>
    <n v="23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3"/>
    <x v="1"/>
    <n v="6217"/>
    <n v="6203"/>
    <n v="12420"/>
    <n v="1908"/>
    <n v="1901"/>
    <n v="3809"/>
    <n v="364"/>
    <n v="329"/>
    <n v="430"/>
    <n v="759"/>
    <n v="422"/>
    <n v="386"/>
    <n v="25"/>
    <n v="2138"/>
    <n v="2047"/>
    <n v="4185"/>
    <n v="122"/>
    <n v="2173"/>
    <n v="2084"/>
    <n v="4257"/>
    <n v="125"/>
    <n v="1906"/>
    <n v="2072"/>
    <n v="3978"/>
    <n v="117"/>
    <n v="0"/>
    <n v="0"/>
    <n v="0"/>
    <n v="0"/>
    <n v="0"/>
    <n v="0"/>
    <n v="0"/>
    <n v="0"/>
    <n v="0"/>
    <n v="0"/>
    <n v="0"/>
    <n v="0"/>
    <n v="0"/>
  </r>
  <r>
    <x v="4"/>
    <x v="1"/>
    <x v="3"/>
    <s v="SECUNDARIA PARA TRABAJADORES FEDERAL TRANSFERIDO"/>
    <x v="13"/>
    <x v="1"/>
    <n v="47"/>
    <n v="27"/>
    <n v="74"/>
    <n v="10"/>
    <n v="6"/>
    <n v="16"/>
    <n v="5"/>
    <n v="5"/>
    <n v="7"/>
    <n v="12"/>
    <n v="5"/>
    <n v="5"/>
    <n v="1"/>
    <n v="17"/>
    <n v="9"/>
    <n v="26"/>
    <n v="1"/>
    <n v="18"/>
    <n v="9"/>
    <n v="27"/>
    <n v="2"/>
    <n v="12"/>
    <n v="9"/>
    <n v="21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13"/>
    <x v="1"/>
    <n v="6319"/>
    <n v="6316"/>
    <n v="12635"/>
    <n v="1752"/>
    <n v="1920"/>
    <n v="3672"/>
    <n v="335"/>
    <n v="303"/>
    <n v="388"/>
    <n v="691"/>
    <n v="418"/>
    <n v="354"/>
    <n v="27"/>
    <n v="2259"/>
    <n v="2206"/>
    <n v="4465"/>
    <n v="115"/>
    <n v="2087"/>
    <n v="2083"/>
    <n v="4170"/>
    <n v="109"/>
    <n v="1973"/>
    <n v="2027"/>
    <n v="4000"/>
    <n v="111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3"/>
    <x v="1"/>
    <n v="168"/>
    <n v="161"/>
    <n v="329"/>
    <n v="27"/>
    <n v="30"/>
    <n v="57"/>
    <n v="19"/>
    <n v="11"/>
    <n v="6"/>
    <n v="17"/>
    <n v="10"/>
    <n v="10"/>
    <n v="3"/>
    <n v="62"/>
    <n v="56"/>
    <n v="118"/>
    <n v="7"/>
    <n v="70"/>
    <n v="50"/>
    <n v="120"/>
    <n v="6"/>
    <n v="36"/>
    <n v="55"/>
    <n v="91"/>
    <n v="6"/>
    <n v="0"/>
    <n v="0"/>
    <n v="0"/>
    <n v="0"/>
    <n v="0"/>
    <n v="0"/>
    <n v="0"/>
    <n v="0"/>
    <n v="0"/>
    <n v="0"/>
    <n v="0"/>
    <n v="0"/>
    <n v="0"/>
  </r>
  <r>
    <x v="4"/>
    <x v="2"/>
    <x v="11"/>
    <s v="SECUNDARIA GENERAL PARTICULAR"/>
    <x v="13"/>
    <x v="1"/>
    <n v="424"/>
    <n v="419"/>
    <n v="843"/>
    <n v="140"/>
    <n v="123"/>
    <n v="263"/>
    <n v="33"/>
    <n v="25"/>
    <n v="60"/>
    <n v="85"/>
    <n v="35"/>
    <n v="33"/>
    <n v="4"/>
    <n v="140"/>
    <n v="149"/>
    <n v="289"/>
    <n v="12"/>
    <n v="148"/>
    <n v="148"/>
    <n v="296"/>
    <n v="11"/>
    <n v="136"/>
    <n v="122"/>
    <n v="258"/>
    <n v="10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3"/>
    <x v="1"/>
    <n v="67"/>
    <n v="45"/>
    <n v="112"/>
    <n v="13"/>
    <n v="12"/>
    <n v="25"/>
    <n v="6"/>
    <n v="5"/>
    <n v="4"/>
    <n v="9"/>
    <n v="6"/>
    <n v="6"/>
    <n v="1"/>
    <n v="17"/>
    <n v="17"/>
    <n v="34"/>
    <n v="2"/>
    <n v="16"/>
    <n v="10"/>
    <n v="26"/>
    <n v="1"/>
    <n v="34"/>
    <n v="18"/>
    <n v="52"/>
    <n v="3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3"/>
    <x v="1"/>
    <n v="1758"/>
    <n v="1690"/>
    <n v="3448"/>
    <n v="523"/>
    <n v="545"/>
    <n v="1068"/>
    <n v="141"/>
    <n v="138"/>
    <n v="253"/>
    <n v="391"/>
    <n v="168"/>
    <n v="165"/>
    <n v="26"/>
    <n v="605"/>
    <n v="610"/>
    <n v="1215"/>
    <n v="48"/>
    <n v="585"/>
    <n v="515"/>
    <n v="1100"/>
    <n v="46"/>
    <n v="568"/>
    <n v="565"/>
    <n v="1133"/>
    <n v="47"/>
    <n v="0"/>
    <n v="0"/>
    <n v="0"/>
    <n v="0"/>
    <n v="0"/>
    <n v="0"/>
    <n v="0"/>
    <n v="0"/>
    <n v="0"/>
    <n v="0"/>
    <n v="0"/>
    <n v="0"/>
    <n v="0"/>
  </r>
  <r>
    <x v="4"/>
    <x v="2"/>
    <x v="14"/>
    <s v="SECUNDARIA TECNICA INDUSTRIAL PARTICULAR"/>
    <x v="13"/>
    <x v="1"/>
    <n v="38"/>
    <n v="175"/>
    <n v="213"/>
    <n v="0"/>
    <n v="54"/>
    <n v="54"/>
    <n v="6"/>
    <n v="5"/>
    <n v="5"/>
    <n v="10"/>
    <n v="6"/>
    <n v="6"/>
    <n v="1"/>
    <n v="23"/>
    <n v="57"/>
    <n v="80"/>
    <n v="2"/>
    <n v="15"/>
    <n v="59"/>
    <n v="74"/>
    <n v="2"/>
    <n v="0"/>
    <n v="59"/>
    <n v="59"/>
    <n v="2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4"/>
    <x v="6"/>
    <n v="37"/>
    <n v="32"/>
    <n v="69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4"/>
    <x v="6"/>
    <n v="82"/>
    <n v="91"/>
    <n v="173"/>
    <n v="0"/>
    <n v="0"/>
    <n v="0"/>
    <n v="9"/>
    <n v="3"/>
    <n v="6"/>
    <n v="9"/>
    <n v="9"/>
    <n v="9"/>
    <n v="4"/>
    <n v="18"/>
    <n v="25"/>
    <n v="43"/>
    <n v="2"/>
    <n v="30"/>
    <n v="45"/>
    <n v="75"/>
    <n v="2"/>
    <n v="34"/>
    <n v="21"/>
    <n v="55"/>
    <n v="2"/>
    <n v="0"/>
    <n v="0"/>
    <n v="0"/>
    <n v="0"/>
    <n v="0"/>
    <n v="0"/>
    <n v="0"/>
    <n v="0"/>
    <n v="0"/>
    <n v="0"/>
    <n v="0"/>
    <n v="0"/>
    <n v="3"/>
  </r>
  <r>
    <x v="2"/>
    <x v="3"/>
    <x v="4"/>
    <s v="PREESCOLAR CONAFE FEDERAL"/>
    <x v="14"/>
    <x v="6"/>
    <n v="27"/>
    <n v="23"/>
    <n v="50"/>
    <n v="0"/>
    <n v="0"/>
    <n v="0"/>
    <n v="8"/>
    <n v="2"/>
    <n v="7"/>
    <n v="9"/>
    <n v="0"/>
    <n v="0"/>
    <n v="8"/>
    <n v="0"/>
    <n v="0"/>
    <n v="0"/>
    <n v="0"/>
    <n v="0"/>
    <n v="0"/>
    <n v="0"/>
    <n v="0"/>
    <n v="27"/>
    <n v="23"/>
    <n v="50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4"/>
    <x v="6"/>
    <n v="120"/>
    <n v="114"/>
    <n v="234"/>
    <n v="0"/>
    <n v="0"/>
    <n v="0"/>
    <n v="11"/>
    <n v="4"/>
    <n v="7"/>
    <n v="11"/>
    <n v="12"/>
    <n v="11"/>
    <n v="6"/>
    <n v="34"/>
    <n v="31"/>
    <n v="65"/>
    <n v="2"/>
    <n v="41"/>
    <n v="33"/>
    <n v="74"/>
    <n v="2"/>
    <n v="45"/>
    <n v="50"/>
    <n v="95"/>
    <n v="3"/>
    <n v="0"/>
    <n v="0"/>
    <n v="0"/>
    <n v="0"/>
    <n v="0"/>
    <n v="0"/>
    <n v="0"/>
    <n v="0"/>
    <n v="0"/>
    <n v="0"/>
    <n v="0"/>
    <n v="0"/>
    <n v="4"/>
  </r>
  <r>
    <x v="2"/>
    <x v="1"/>
    <x v="10"/>
    <s v="PREESCOLAR INDIGENA FEDERAL TRANSFERIDO"/>
    <x v="14"/>
    <x v="6"/>
    <n v="10"/>
    <n v="7"/>
    <n v="17"/>
    <n v="0"/>
    <n v="0"/>
    <n v="0"/>
    <n v="1"/>
    <n v="0"/>
    <n v="1"/>
    <n v="1"/>
    <n v="1"/>
    <n v="1"/>
    <n v="1"/>
    <n v="5"/>
    <n v="2"/>
    <n v="7"/>
    <n v="0"/>
    <n v="3"/>
    <n v="4"/>
    <n v="7"/>
    <n v="0"/>
    <n v="2"/>
    <n v="1"/>
    <n v="3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14"/>
    <x v="6"/>
    <n v="226"/>
    <n v="214"/>
    <n v="440"/>
    <n v="0"/>
    <n v="0"/>
    <n v="0"/>
    <n v="26"/>
    <n v="15"/>
    <n v="11"/>
    <n v="26"/>
    <n v="32"/>
    <n v="27"/>
    <n v="14"/>
    <n v="35"/>
    <n v="23"/>
    <n v="58"/>
    <n v="2"/>
    <n v="31"/>
    <n v="35"/>
    <n v="66"/>
    <n v="2"/>
    <n v="37"/>
    <n v="41"/>
    <n v="78"/>
    <n v="1"/>
    <n v="29"/>
    <n v="33"/>
    <n v="62"/>
    <n v="1"/>
    <n v="43"/>
    <n v="44"/>
    <n v="87"/>
    <n v="2"/>
    <n v="51"/>
    <n v="38"/>
    <n v="89"/>
    <n v="2"/>
    <n v="16"/>
  </r>
  <r>
    <x v="3"/>
    <x v="0"/>
    <x v="3"/>
    <s v="PRIMARIA GENERAL ESTATAL"/>
    <x v="14"/>
    <x v="6"/>
    <n v="10"/>
    <n v="7"/>
    <n v="17"/>
    <n v="0"/>
    <n v="0"/>
    <n v="0"/>
    <n v="1"/>
    <n v="1"/>
    <n v="0"/>
    <n v="1"/>
    <n v="1"/>
    <n v="1"/>
    <n v="1"/>
    <n v="1"/>
    <n v="1"/>
    <n v="2"/>
    <n v="0"/>
    <n v="0"/>
    <n v="1"/>
    <n v="1"/>
    <n v="0"/>
    <n v="2"/>
    <n v="2"/>
    <n v="4"/>
    <n v="0"/>
    <n v="3"/>
    <n v="3"/>
    <n v="6"/>
    <n v="0"/>
    <n v="2"/>
    <n v="0"/>
    <n v="2"/>
    <n v="0"/>
    <n v="2"/>
    <n v="0"/>
    <n v="2"/>
    <n v="0"/>
    <n v="1"/>
  </r>
  <r>
    <x v="3"/>
    <x v="3"/>
    <x v="4"/>
    <s v="CURSOS COMUNITARIOS DE CONAFE FEDERAL"/>
    <x v="14"/>
    <x v="6"/>
    <n v="1"/>
    <n v="3"/>
    <n v="4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2"/>
    <n v="0"/>
    <n v="0"/>
    <n v="1"/>
    <n v="1"/>
    <n v="0"/>
    <n v="0"/>
  </r>
  <r>
    <x v="3"/>
    <x v="1"/>
    <x v="3"/>
    <s v="PRIMARIA GENERAL FEDERAL TRANSFERIDO"/>
    <x v="14"/>
    <x v="6"/>
    <n v="342"/>
    <n v="361"/>
    <n v="703"/>
    <n v="0"/>
    <n v="0"/>
    <n v="0"/>
    <n v="39"/>
    <n v="22"/>
    <n v="17"/>
    <n v="39"/>
    <n v="45"/>
    <n v="44"/>
    <n v="17"/>
    <n v="62"/>
    <n v="69"/>
    <n v="131"/>
    <n v="2"/>
    <n v="57"/>
    <n v="57"/>
    <n v="114"/>
    <n v="3"/>
    <n v="52"/>
    <n v="58"/>
    <n v="110"/>
    <n v="2"/>
    <n v="59"/>
    <n v="53"/>
    <n v="112"/>
    <n v="4"/>
    <n v="50"/>
    <n v="76"/>
    <n v="126"/>
    <n v="3"/>
    <n v="62"/>
    <n v="48"/>
    <n v="110"/>
    <n v="2"/>
    <n v="23"/>
  </r>
  <r>
    <x v="3"/>
    <x v="1"/>
    <x v="10"/>
    <s v="PRIMARIA INDIGENA FEDERAL TRANSFERIDO"/>
    <x v="14"/>
    <x v="6"/>
    <n v="76"/>
    <n v="66"/>
    <n v="142"/>
    <n v="0"/>
    <n v="0"/>
    <n v="0"/>
    <n v="6"/>
    <n v="6"/>
    <n v="0"/>
    <n v="6"/>
    <n v="6"/>
    <n v="6"/>
    <n v="2"/>
    <n v="9"/>
    <n v="14"/>
    <n v="23"/>
    <n v="0"/>
    <n v="8"/>
    <n v="10"/>
    <n v="18"/>
    <n v="0"/>
    <n v="17"/>
    <n v="10"/>
    <n v="27"/>
    <n v="0"/>
    <n v="16"/>
    <n v="9"/>
    <n v="25"/>
    <n v="1"/>
    <n v="15"/>
    <n v="7"/>
    <n v="22"/>
    <n v="0"/>
    <n v="11"/>
    <n v="16"/>
    <n v="27"/>
    <n v="1"/>
    <n v="4"/>
  </r>
  <r>
    <x v="4"/>
    <x v="0"/>
    <x v="6"/>
    <s v="TELESECUNDARIA ESTATAL"/>
    <x v="14"/>
    <x v="6"/>
    <n v="46"/>
    <n v="37"/>
    <n v="83"/>
    <n v="9"/>
    <n v="11"/>
    <n v="20"/>
    <n v="5"/>
    <n v="2"/>
    <n v="3"/>
    <n v="5"/>
    <n v="5"/>
    <n v="5"/>
    <n v="1"/>
    <n v="22"/>
    <n v="13"/>
    <n v="35"/>
    <n v="2"/>
    <n v="17"/>
    <n v="16"/>
    <n v="33"/>
    <n v="2"/>
    <n v="7"/>
    <n v="8"/>
    <n v="15"/>
    <n v="1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14"/>
    <x v="6"/>
    <n v="1"/>
    <n v="4"/>
    <n v="5"/>
    <n v="1"/>
    <n v="3"/>
    <n v="4"/>
    <n v="1"/>
    <n v="0"/>
    <n v="1"/>
    <n v="1"/>
    <n v="1"/>
    <n v="1"/>
    <n v="1"/>
    <n v="1"/>
    <n v="1"/>
    <n v="2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4"/>
    <x v="6"/>
    <n v="87"/>
    <n v="74"/>
    <n v="161"/>
    <n v="20"/>
    <n v="22"/>
    <n v="42"/>
    <n v="8"/>
    <n v="4"/>
    <n v="6"/>
    <n v="10"/>
    <n v="9"/>
    <n v="8"/>
    <n v="2"/>
    <n v="25"/>
    <n v="26"/>
    <n v="51"/>
    <n v="3"/>
    <n v="39"/>
    <n v="23"/>
    <n v="62"/>
    <n v="3"/>
    <n v="23"/>
    <n v="25"/>
    <n v="48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4"/>
    <x v="6"/>
    <n v="89"/>
    <n v="80"/>
    <n v="169"/>
    <n v="36"/>
    <n v="29"/>
    <n v="65"/>
    <n v="22"/>
    <n v="7"/>
    <n v="8"/>
    <n v="15"/>
    <n v="19"/>
    <n v="16"/>
    <n v="7"/>
    <n v="34"/>
    <n v="33"/>
    <n v="67"/>
    <n v="8"/>
    <n v="23"/>
    <n v="18"/>
    <n v="41"/>
    <n v="7"/>
    <n v="32"/>
    <n v="29"/>
    <n v="61"/>
    <n v="7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4"/>
    <x v="6"/>
    <n v="59"/>
    <n v="0"/>
    <n v="59"/>
    <n v="0"/>
    <n v="0"/>
    <n v="0"/>
    <n v="3"/>
    <n v="4"/>
    <n v="7"/>
    <n v="11"/>
    <n v="3"/>
    <n v="3"/>
    <n v="1"/>
    <n v="15"/>
    <n v="0"/>
    <n v="15"/>
    <n v="1"/>
    <n v="20"/>
    <n v="0"/>
    <n v="20"/>
    <n v="1"/>
    <n v="24"/>
    <n v="0"/>
    <n v="24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15"/>
    <x v="2"/>
    <n v="15"/>
    <n v="16"/>
    <n v="31"/>
    <n v="0"/>
    <n v="0"/>
    <n v="0"/>
    <n v="4"/>
    <n v="0"/>
    <n v="4"/>
    <n v="4"/>
    <n v="0"/>
    <n v="0"/>
    <n v="4"/>
    <n v="0"/>
    <n v="0"/>
    <n v="0"/>
    <n v="0"/>
    <n v="0"/>
    <n v="0"/>
    <n v="0"/>
    <n v="0"/>
    <n v="15"/>
    <n v="16"/>
    <n v="3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5"/>
    <x v="2"/>
    <n v="19"/>
    <n v="19"/>
    <n v="38"/>
    <n v="0"/>
    <n v="0"/>
    <n v="0"/>
    <n v="2"/>
    <n v="0"/>
    <n v="2"/>
    <n v="2"/>
    <n v="2"/>
    <n v="2"/>
    <n v="1"/>
    <n v="1"/>
    <n v="1"/>
    <n v="2"/>
    <n v="0"/>
    <n v="5"/>
    <n v="7"/>
    <n v="12"/>
    <n v="0"/>
    <n v="13"/>
    <n v="11"/>
    <n v="24"/>
    <n v="1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15"/>
    <x v="2"/>
    <n v="92"/>
    <n v="82"/>
    <n v="174"/>
    <n v="0"/>
    <n v="0"/>
    <n v="0"/>
    <n v="7"/>
    <n v="4"/>
    <n v="3"/>
    <n v="7"/>
    <n v="11"/>
    <n v="7"/>
    <n v="2"/>
    <n v="17"/>
    <n v="14"/>
    <n v="31"/>
    <n v="1"/>
    <n v="19"/>
    <n v="17"/>
    <n v="36"/>
    <n v="1"/>
    <n v="12"/>
    <n v="9"/>
    <n v="21"/>
    <n v="1"/>
    <n v="14"/>
    <n v="14"/>
    <n v="28"/>
    <n v="1"/>
    <n v="10"/>
    <n v="17"/>
    <n v="27"/>
    <n v="1"/>
    <n v="20"/>
    <n v="11"/>
    <n v="31"/>
    <n v="1"/>
    <n v="1"/>
  </r>
  <r>
    <x v="3"/>
    <x v="1"/>
    <x v="3"/>
    <s v="PRIMARIA GENERAL FEDERAL TRANSFERIDO"/>
    <x v="15"/>
    <x v="2"/>
    <n v="12"/>
    <n v="21"/>
    <n v="33"/>
    <n v="0"/>
    <n v="0"/>
    <n v="0"/>
    <n v="2"/>
    <n v="2"/>
    <n v="0"/>
    <n v="2"/>
    <n v="2"/>
    <n v="2"/>
    <n v="1"/>
    <n v="2"/>
    <n v="3"/>
    <n v="5"/>
    <n v="0"/>
    <n v="0"/>
    <n v="4"/>
    <n v="4"/>
    <n v="0"/>
    <n v="0"/>
    <n v="4"/>
    <n v="4"/>
    <n v="0"/>
    <n v="6"/>
    <n v="4"/>
    <n v="10"/>
    <n v="0"/>
    <n v="2"/>
    <n v="2"/>
    <n v="4"/>
    <n v="0"/>
    <n v="2"/>
    <n v="4"/>
    <n v="6"/>
    <n v="0"/>
    <n v="2"/>
  </r>
  <r>
    <x v="4"/>
    <x v="0"/>
    <x v="6"/>
    <s v="TELESECUNDARIA ESTATAL"/>
    <x v="15"/>
    <x v="2"/>
    <n v="6"/>
    <n v="3"/>
    <n v="9"/>
    <n v="0"/>
    <n v="0"/>
    <n v="0"/>
    <n v="2"/>
    <n v="1"/>
    <n v="0"/>
    <n v="1"/>
    <n v="2"/>
    <n v="2"/>
    <n v="1"/>
    <n v="0"/>
    <n v="0"/>
    <n v="0"/>
    <n v="0"/>
    <n v="3"/>
    <n v="1"/>
    <n v="4"/>
    <n v="1"/>
    <n v="3"/>
    <n v="2"/>
    <n v="5"/>
    <n v="1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5"/>
    <x v="2"/>
    <n v="44"/>
    <n v="49"/>
    <n v="93"/>
    <n v="15"/>
    <n v="9"/>
    <n v="24"/>
    <n v="3"/>
    <n v="2"/>
    <n v="3"/>
    <n v="5"/>
    <n v="5"/>
    <n v="5"/>
    <n v="1"/>
    <n v="17"/>
    <n v="19"/>
    <n v="36"/>
    <n v="1"/>
    <n v="16"/>
    <n v="13"/>
    <n v="29"/>
    <n v="1"/>
    <n v="11"/>
    <n v="17"/>
    <n v="28"/>
    <n v="1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6"/>
    <x v="8"/>
    <n v="45"/>
    <n v="37"/>
    <n v="82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6"/>
    <x v="8"/>
    <n v="19"/>
    <n v="17"/>
    <n v="36"/>
    <n v="0"/>
    <n v="0"/>
    <n v="0"/>
    <n v="1"/>
    <n v="0"/>
    <n v="1"/>
    <n v="1"/>
    <n v="3"/>
    <n v="1"/>
    <n v="1"/>
    <n v="1"/>
    <n v="0"/>
    <n v="1"/>
    <n v="0"/>
    <n v="11"/>
    <n v="8"/>
    <n v="19"/>
    <n v="0"/>
    <n v="7"/>
    <n v="9"/>
    <n v="16"/>
    <n v="0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16"/>
    <x v="8"/>
    <n v="5"/>
    <n v="10"/>
    <n v="15"/>
    <n v="0"/>
    <n v="0"/>
    <n v="0"/>
    <n v="4"/>
    <n v="0"/>
    <n v="3"/>
    <n v="3"/>
    <n v="0"/>
    <n v="0"/>
    <n v="4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16"/>
    <x v="8"/>
    <n v="59"/>
    <n v="60"/>
    <n v="119"/>
    <n v="0"/>
    <n v="0"/>
    <n v="0"/>
    <n v="7"/>
    <n v="1"/>
    <n v="6"/>
    <n v="7"/>
    <n v="11"/>
    <n v="10"/>
    <n v="2"/>
    <n v="8"/>
    <n v="9"/>
    <n v="17"/>
    <n v="1"/>
    <n v="9"/>
    <n v="12"/>
    <n v="21"/>
    <n v="1"/>
    <n v="13"/>
    <n v="7"/>
    <n v="20"/>
    <n v="1"/>
    <n v="11"/>
    <n v="10"/>
    <n v="21"/>
    <n v="1"/>
    <n v="10"/>
    <n v="12"/>
    <n v="22"/>
    <n v="1"/>
    <n v="8"/>
    <n v="10"/>
    <n v="18"/>
    <n v="1"/>
    <n v="1"/>
  </r>
  <r>
    <x v="3"/>
    <x v="3"/>
    <x v="4"/>
    <s v="CURSOS COMUNITARIOS DE CONAFE FEDERAL"/>
    <x v="16"/>
    <x v="8"/>
    <n v="8"/>
    <n v="5"/>
    <n v="13"/>
    <n v="0"/>
    <n v="0"/>
    <n v="0"/>
    <n v="2"/>
    <n v="0"/>
    <n v="2"/>
    <n v="2"/>
    <n v="0"/>
    <n v="0"/>
    <n v="2"/>
    <n v="2"/>
    <n v="1"/>
    <n v="3"/>
    <n v="0"/>
    <n v="2"/>
    <n v="1"/>
    <n v="3"/>
    <n v="0"/>
    <n v="1"/>
    <n v="0"/>
    <n v="1"/>
    <n v="0"/>
    <n v="0"/>
    <n v="1"/>
    <n v="1"/>
    <n v="0"/>
    <n v="1"/>
    <n v="1"/>
    <n v="2"/>
    <n v="0"/>
    <n v="2"/>
    <n v="1"/>
    <n v="3"/>
    <n v="0"/>
    <n v="0"/>
  </r>
  <r>
    <x v="3"/>
    <x v="1"/>
    <x v="3"/>
    <s v="PRIMARIA GENERAL FEDERAL TRANSFERIDO"/>
    <x v="16"/>
    <x v="8"/>
    <n v="24"/>
    <n v="18"/>
    <n v="42"/>
    <n v="0"/>
    <n v="0"/>
    <n v="0"/>
    <n v="2"/>
    <n v="1"/>
    <n v="1"/>
    <n v="2"/>
    <n v="6"/>
    <n v="4"/>
    <n v="2"/>
    <n v="3"/>
    <n v="3"/>
    <n v="6"/>
    <n v="0"/>
    <n v="6"/>
    <n v="1"/>
    <n v="7"/>
    <n v="0"/>
    <n v="7"/>
    <n v="4"/>
    <n v="11"/>
    <n v="0"/>
    <n v="2"/>
    <n v="0"/>
    <n v="2"/>
    <n v="0"/>
    <n v="2"/>
    <n v="8"/>
    <n v="10"/>
    <n v="0"/>
    <n v="4"/>
    <n v="2"/>
    <n v="6"/>
    <n v="0"/>
    <n v="2"/>
  </r>
  <r>
    <x v="4"/>
    <x v="0"/>
    <x v="6"/>
    <s v="TELESECUNDARIA ESTATAL"/>
    <x v="16"/>
    <x v="8"/>
    <n v="29"/>
    <n v="21"/>
    <n v="50"/>
    <n v="4"/>
    <n v="7"/>
    <n v="11"/>
    <n v="3"/>
    <n v="3"/>
    <n v="0"/>
    <n v="3"/>
    <n v="3"/>
    <n v="3"/>
    <n v="1"/>
    <n v="9"/>
    <n v="8"/>
    <n v="17"/>
    <n v="1"/>
    <n v="8"/>
    <n v="9"/>
    <n v="17"/>
    <n v="1"/>
    <n v="12"/>
    <n v="4"/>
    <n v="16"/>
    <n v="1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6"/>
    <x v="8"/>
    <n v="8"/>
    <n v="13"/>
    <n v="21"/>
    <n v="6"/>
    <n v="2"/>
    <n v="8"/>
    <n v="3"/>
    <n v="1"/>
    <n v="1"/>
    <n v="2"/>
    <n v="3"/>
    <n v="3"/>
    <n v="1"/>
    <n v="4"/>
    <n v="7"/>
    <n v="11"/>
    <n v="1"/>
    <n v="2"/>
    <n v="1"/>
    <n v="3"/>
    <n v="1"/>
    <n v="2"/>
    <n v="5"/>
    <n v="7"/>
    <n v="1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17"/>
    <x v="4"/>
    <n v="45"/>
    <n v="18"/>
    <n v="63"/>
    <n v="0"/>
    <n v="0"/>
    <n v="0"/>
    <n v="0"/>
    <n v="1"/>
    <n v="8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17"/>
    <x v="4"/>
    <n v="46"/>
    <n v="22"/>
    <n v="68"/>
    <n v="0"/>
    <n v="0"/>
    <n v="0"/>
    <n v="8"/>
    <n v="1"/>
    <n v="7"/>
    <n v="8"/>
    <n v="16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7"/>
    <x v="4"/>
    <n v="501"/>
    <n v="309"/>
    <n v="810"/>
    <n v="0"/>
    <n v="0"/>
    <n v="0"/>
    <n v="0"/>
    <n v="7"/>
    <n v="45"/>
    <n v="52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7"/>
    <x v="4"/>
    <n v="37"/>
    <n v="29"/>
    <n v="66"/>
    <n v="0"/>
    <n v="0"/>
    <n v="0"/>
    <n v="0"/>
    <n v="0"/>
    <n v="4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17"/>
    <x v="4"/>
    <n v="23"/>
    <n v="27"/>
    <n v="50"/>
    <n v="0"/>
    <n v="0"/>
    <n v="0"/>
    <n v="3"/>
    <n v="0"/>
    <n v="2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7"/>
    <x v="4"/>
    <n v="93"/>
    <n v="85"/>
    <n v="178"/>
    <n v="0"/>
    <n v="0"/>
    <n v="0"/>
    <n v="15"/>
    <n v="0"/>
    <n v="15"/>
    <n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17"/>
    <x v="4"/>
    <n v="308"/>
    <n v="298"/>
    <n v="606"/>
    <n v="0"/>
    <n v="0"/>
    <n v="0"/>
    <n v="29"/>
    <n v="0"/>
    <n v="5"/>
    <n v="5"/>
    <n v="29"/>
    <n v="2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7"/>
    <x v="4"/>
    <n v="388"/>
    <n v="375"/>
    <n v="763"/>
    <n v="0"/>
    <n v="0"/>
    <n v="0"/>
    <n v="34"/>
    <n v="0"/>
    <n v="34"/>
    <n v="34"/>
    <n v="34"/>
    <n v="34"/>
    <n v="6"/>
    <n v="41"/>
    <n v="51"/>
    <n v="92"/>
    <n v="4"/>
    <n v="145"/>
    <n v="162"/>
    <n v="307"/>
    <n v="13"/>
    <n v="202"/>
    <n v="162"/>
    <n v="364"/>
    <n v="15"/>
    <n v="0"/>
    <n v="0"/>
    <n v="0"/>
    <n v="0"/>
    <n v="0"/>
    <n v="0"/>
    <n v="0"/>
    <n v="0"/>
    <n v="0"/>
    <n v="0"/>
    <n v="0"/>
    <n v="0"/>
    <n v="2"/>
  </r>
  <r>
    <x v="2"/>
    <x v="3"/>
    <x v="4"/>
    <s v="PREESCOLAR CONAFE FEDERAL"/>
    <x v="17"/>
    <x v="4"/>
    <n v="51"/>
    <n v="53"/>
    <n v="104"/>
    <n v="0"/>
    <n v="0"/>
    <n v="0"/>
    <n v="12"/>
    <n v="2"/>
    <n v="13"/>
    <n v="15"/>
    <n v="0"/>
    <n v="0"/>
    <n v="12"/>
    <n v="0"/>
    <n v="0"/>
    <n v="0"/>
    <n v="0"/>
    <n v="0"/>
    <n v="0"/>
    <n v="0"/>
    <n v="0"/>
    <n v="51"/>
    <n v="53"/>
    <n v="104"/>
    <n v="0"/>
    <n v="0"/>
    <n v="0"/>
    <n v="0"/>
    <n v="0"/>
    <n v="0"/>
    <n v="0"/>
    <n v="0"/>
    <n v="0"/>
    <n v="0"/>
    <n v="0"/>
    <n v="0"/>
    <n v="0"/>
    <n v="0"/>
  </r>
  <r>
    <x v="2"/>
    <x v="1"/>
    <x v="16"/>
    <s v="CENDI SEP FEDERAL TRANSFERIDO"/>
    <x v="17"/>
    <x v="4"/>
    <n v="36"/>
    <n v="34"/>
    <n v="70"/>
    <n v="0"/>
    <n v="0"/>
    <n v="0"/>
    <n v="3"/>
    <n v="0"/>
    <n v="3"/>
    <n v="3"/>
    <n v="3"/>
    <n v="3"/>
    <n v="1"/>
    <n v="6"/>
    <n v="11"/>
    <n v="17"/>
    <n v="1"/>
    <n v="15"/>
    <n v="13"/>
    <n v="28"/>
    <n v="1"/>
    <n v="15"/>
    <n v="10"/>
    <n v="25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7"/>
    <x v="4"/>
    <n v="1879"/>
    <n v="1941"/>
    <n v="3820"/>
    <n v="0"/>
    <n v="0"/>
    <n v="0"/>
    <n v="149"/>
    <n v="2"/>
    <n v="147"/>
    <n v="149"/>
    <n v="171"/>
    <n v="153"/>
    <n v="40"/>
    <n v="144"/>
    <n v="153"/>
    <n v="297"/>
    <n v="3"/>
    <n v="705"/>
    <n v="749"/>
    <n v="1454"/>
    <n v="37"/>
    <n v="1030"/>
    <n v="1039"/>
    <n v="2069"/>
    <n v="74"/>
    <n v="0"/>
    <n v="0"/>
    <n v="0"/>
    <n v="0"/>
    <n v="0"/>
    <n v="0"/>
    <n v="0"/>
    <n v="0"/>
    <n v="0"/>
    <n v="0"/>
    <n v="0"/>
    <n v="0"/>
    <n v="35"/>
  </r>
  <r>
    <x v="2"/>
    <x v="1"/>
    <x v="10"/>
    <s v="PREESCOLAR INDIGENA FEDERAL TRANSFERIDO"/>
    <x v="17"/>
    <x v="4"/>
    <n v="94"/>
    <n v="99"/>
    <n v="193"/>
    <n v="0"/>
    <n v="0"/>
    <n v="0"/>
    <n v="8"/>
    <n v="0"/>
    <n v="8"/>
    <n v="8"/>
    <n v="8"/>
    <n v="8"/>
    <n v="3"/>
    <n v="10"/>
    <n v="14"/>
    <n v="24"/>
    <n v="0"/>
    <n v="33"/>
    <n v="26"/>
    <n v="59"/>
    <n v="0"/>
    <n v="51"/>
    <n v="59"/>
    <n v="110"/>
    <n v="5"/>
    <n v="0"/>
    <n v="0"/>
    <n v="0"/>
    <n v="0"/>
    <n v="0"/>
    <n v="0"/>
    <n v="0"/>
    <n v="0"/>
    <n v="0"/>
    <n v="0"/>
    <n v="0"/>
    <n v="0"/>
    <n v="3"/>
  </r>
  <r>
    <x v="2"/>
    <x v="2"/>
    <x v="11"/>
    <s v="PREESCOLAR GENERAL PARTICULAR"/>
    <x v="17"/>
    <x v="4"/>
    <n v="46"/>
    <n v="48"/>
    <n v="94"/>
    <n v="0"/>
    <n v="0"/>
    <n v="0"/>
    <n v="4"/>
    <n v="0"/>
    <n v="4"/>
    <n v="4"/>
    <n v="6"/>
    <n v="6"/>
    <n v="3"/>
    <n v="5"/>
    <n v="8"/>
    <n v="13"/>
    <n v="0"/>
    <n v="20"/>
    <n v="17"/>
    <n v="37"/>
    <n v="1"/>
    <n v="21"/>
    <n v="23"/>
    <n v="44"/>
    <n v="0"/>
    <n v="0"/>
    <n v="0"/>
    <n v="0"/>
    <n v="0"/>
    <n v="0"/>
    <n v="0"/>
    <n v="0"/>
    <n v="0"/>
    <n v="0"/>
    <n v="0"/>
    <n v="0"/>
    <n v="0"/>
    <n v="3"/>
  </r>
  <r>
    <x v="2"/>
    <x v="2"/>
    <x v="5"/>
    <s v="PREESCOLAR GENERAL PARTICULAR"/>
    <x v="17"/>
    <x v="4"/>
    <n v="215"/>
    <n v="197"/>
    <n v="412"/>
    <n v="0"/>
    <n v="0"/>
    <n v="0"/>
    <n v="14"/>
    <n v="0"/>
    <n v="14"/>
    <n v="14"/>
    <n v="22"/>
    <n v="22"/>
    <n v="7"/>
    <n v="43"/>
    <n v="53"/>
    <n v="96"/>
    <n v="2"/>
    <n v="84"/>
    <n v="62"/>
    <n v="146"/>
    <n v="0"/>
    <n v="88"/>
    <n v="82"/>
    <n v="170"/>
    <n v="2"/>
    <n v="0"/>
    <n v="0"/>
    <n v="0"/>
    <n v="0"/>
    <n v="0"/>
    <n v="0"/>
    <n v="0"/>
    <n v="0"/>
    <n v="0"/>
    <n v="0"/>
    <n v="0"/>
    <n v="0"/>
    <n v="10"/>
  </r>
  <r>
    <x v="3"/>
    <x v="0"/>
    <x v="3"/>
    <s v="PRIMARIA GENERAL ESTATAL"/>
    <x v="17"/>
    <x v="4"/>
    <n v="2257"/>
    <n v="2103"/>
    <n v="4360"/>
    <n v="0"/>
    <n v="0"/>
    <n v="0"/>
    <n v="173"/>
    <n v="38"/>
    <n v="135"/>
    <n v="173"/>
    <n v="182"/>
    <n v="176"/>
    <n v="19"/>
    <n v="379"/>
    <n v="401"/>
    <n v="780"/>
    <n v="29"/>
    <n v="412"/>
    <n v="351"/>
    <n v="763"/>
    <n v="29"/>
    <n v="365"/>
    <n v="345"/>
    <n v="710"/>
    <n v="27"/>
    <n v="383"/>
    <n v="351"/>
    <n v="734"/>
    <n v="29"/>
    <n v="374"/>
    <n v="335"/>
    <n v="709"/>
    <n v="25"/>
    <n v="344"/>
    <n v="320"/>
    <n v="664"/>
    <n v="26"/>
    <n v="8"/>
  </r>
  <r>
    <x v="3"/>
    <x v="3"/>
    <x v="4"/>
    <s v="CURSOS COMUNITARIOS DE CONAFE FEDERAL"/>
    <x v="17"/>
    <x v="4"/>
    <n v="32"/>
    <n v="42"/>
    <n v="74"/>
    <n v="0"/>
    <n v="0"/>
    <n v="0"/>
    <n v="5"/>
    <n v="3"/>
    <n v="3"/>
    <n v="6"/>
    <n v="0"/>
    <n v="0"/>
    <n v="5"/>
    <n v="9"/>
    <n v="3"/>
    <n v="12"/>
    <n v="0"/>
    <n v="6"/>
    <n v="9"/>
    <n v="15"/>
    <n v="0"/>
    <n v="7"/>
    <n v="12"/>
    <n v="19"/>
    <n v="0"/>
    <n v="3"/>
    <n v="6"/>
    <n v="9"/>
    <n v="0"/>
    <n v="4"/>
    <n v="4"/>
    <n v="8"/>
    <n v="0"/>
    <n v="3"/>
    <n v="8"/>
    <n v="11"/>
    <n v="0"/>
    <n v="0"/>
  </r>
  <r>
    <x v="3"/>
    <x v="1"/>
    <x v="3"/>
    <s v="PRIMARIA GENERAL FEDERAL TRANSFERIDO"/>
    <x v="17"/>
    <x v="4"/>
    <n v="5967"/>
    <n v="5703"/>
    <n v="11670"/>
    <n v="0"/>
    <n v="0"/>
    <n v="0"/>
    <n v="469"/>
    <n v="128"/>
    <n v="341"/>
    <n v="469"/>
    <n v="533"/>
    <n v="466"/>
    <n v="49"/>
    <n v="996"/>
    <n v="939"/>
    <n v="1935"/>
    <n v="78"/>
    <n v="1029"/>
    <n v="943"/>
    <n v="1972"/>
    <n v="80"/>
    <n v="1004"/>
    <n v="971"/>
    <n v="1975"/>
    <n v="75"/>
    <n v="969"/>
    <n v="974"/>
    <n v="1943"/>
    <n v="77"/>
    <n v="982"/>
    <n v="889"/>
    <n v="1871"/>
    <n v="78"/>
    <n v="987"/>
    <n v="987"/>
    <n v="1974"/>
    <n v="76"/>
    <n v="5"/>
  </r>
  <r>
    <x v="3"/>
    <x v="1"/>
    <x v="10"/>
    <s v="PRIMARIA INDIGENA FEDERAL TRANSFERIDO"/>
    <x v="17"/>
    <x v="4"/>
    <n v="245"/>
    <n v="223"/>
    <n v="468"/>
    <n v="0"/>
    <n v="0"/>
    <n v="0"/>
    <n v="19"/>
    <n v="5"/>
    <n v="14"/>
    <n v="19"/>
    <n v="19"/>
    <n v="19"/>
    <n v="3"/>
    <n v="53"/>
    <n v="43"/>
    <n v="96"/>
    <n v="4"/>
    <n v="47"/>
    <n v="39"/>
    <n v="86"/>
    <n v="3"/>
    <n v="48"/>
    <n v="37"/>
    <n v="85"/>
    <n v="4"/>
    <n v="38"/>
    <n v="33"/>
    <n v="71"/>
    <n v="2"/>
    <n v="30"/>
    <n v="34"/>
    <n v="64"/>
    <n v="2"/>
    <n v="29"/>
    <n v="37"/>
    <n v="66"/>
    <n v="2"/>
    <n v="2"/>
  </r>
  <r>
    <x v="3"/>
    <x v="2"/>
    <x v="11"/>
    <s v="PRIMARIA GENERAL PARTICULAR"/>
    <x v="17"/>
    <x v="4"/>
    <n v="178"/>
    <n v="170"/>
    <n v="348"/>
    <n v="0"/>
    <n v="0"/>
    <n v="0"/>
    <n v="12"/>
    <n v="1"/>
    <n v="11"/>
    <n v="12"/>
    <n v="12"/>
    <n v="12"/>
    <n v="2"/>
    <n v="28"/>
    <n v="27"/>
    <n v="55"/>
    <n v="2"/>
    <n v="28"/>
    <n v="24"/>
    <n v="52"/>
    <n v="2"/>
    <n v="35"/>
    <n v="31"/>
    <n v="66"/>
    <n v="2"/>
    <n v="26"/>
    <n v="27"/>
    <n v="53"/>
    <n v="2"/>
    <n v="37"/>
    <n v="35"/>
    <n v="72"/>
    <n v="2"/>
    <n v="24"/>
    <n v="26"/>
    <n v="50"/>
    <n v="2"/>
    <n v="0"/>
  </r>
  <r>
    <x v="3"/>
    <x v="2"/>
    <x v="5"/>
    <s v="PRIMARIA GENERAL PARTICULAR"/>
    <x v="17"/>
    <x v="4"/>
    <n v="797"/>
    <n v="798"/>
    <n v="1595"/>
    <n v="0"/>
    <n v="0"/>
    <n v="0"/>
    <n v="70"/>
    <n v="10"/>
    <n v="60"/>
    <n v="70"/>
    <n v="85"/>
    <n v="83"/>
    <n v="10"/>
    <n v="157"/>
    <n v="152"/>
    <n v="309"/>
    <n v="11"/>
    <n v="141"/>
    <n v="131"/>
    <n v="272"/>
    <n v="7"/>
    <n v="126"/>
    <n v="128"/>
    <n v="254"/>
    <n v="8"/>
    <n v="140"/>
    <n v="137"/>
    <n v="277"/>
    <n v="9"/>
    <n v="121"/>
    <n v="119"/>
    <n v="240"/>
    <n v="7"/>
    <n v="112"/>
    <n v="131"/>
    <n v="243"/>
    <n v="9"/>
    <n v="19"/>
  </r>
  <r>
    <x v="4"/>
    <x v="0"/>
    <x v="3"/>
    <s v="SECUNDARIA GENERAL DE SUBSIDIO ESTATAL"/>
    <x v="17"/>
    <x v="4"/>
    <n v="268"/>
    <n v="297"/>
    <n v="565"/>
    <n v="108"/>
    <n v="86"/>
    <n v="194"/>
    <n v="21"/>
    <n v="10"/>
    <n v="23"/>
    <n v="33"/>
    <n v="31"/>
    <n v="29"/>
    <n v="2"/>
    <n v="97"/>
    <n v="103"/>
    <n v="200"/>
    <n v="7"/>
    <n v="86"/>
    <n v="107"/>
    <n v="193"/>
    <n v="7"/>
    <n v="85"/>
    <n v="87"/>
    <n v="172"/>
    <n v="7"/>
    <n v="0"/>
    <n v="0"/>
    <n v="0"/>
    <n v="0"/>
    <n v="0"/>
    <n v="0"/>
    <n v="0"/>
    <n v="0"/>
    <n v="0"/>
    <n v="0"/>
    <n v="0"/>
    <n v="0"/>
    <n v="0"/>
  </r>
  <r>
    <x v="4"/>
    <x v="0"/>
    <x v="3"/>
    <s v="SECUNDARIA GENERAL ESTATAL"/>
    <x v="17"/>
    <x v="4"/>
    <n v="634"/>
    <n v="698"/>
    <n v="1332"/>
    <n v="145"/>
    <n v="192"/>
    <n v="337"/>
    <n v="32"/>
    <n v="18"/>
    <n v="30"/>
    <n v="48"/>
    <n v="39"/>
    <n v="35"/>
    <n v="2"/>
    <n v="229"/>
    <n v="239"/>
    <n v="468"/>
    <n v="11"/>
    <n v="186"/>
    <n v="230"/>
    <n v="416"/>
    <n v="10"/>
    <n v="219"/>
    <n v="229"/>
    <n v="448"/>
    <n v="11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17"/>
    <x v="4"/>
    <n v="217"/>
    <n v="195"/>
    <n v="412"/>
    <n v="73"/>
    <n v="59"/>
    <n v="132"/>
    <n v="27"/>
    <n v="12"/>
    <n v="13"/>
    <n v="25"/>
    <n v="27"/>
    <n v="25"/>
    <n v="6"/>
    <n v="78"/>
    <n v="70"/>
    <n v="148"/>
    <n v="9"/>
    <n v="73"/>
    <n v="66"/>
    <n v="139"/>
    <n v="9"/>
    <n v="66"/>
    <n v="59"/>
    <n v="125"/>
    <n v="9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17"/>
    <x v="4"/>
    <n v="4"/>
    <n v="7"/>
    <n v="11"/>
    <n v="0"/>
    <n v="1"/>
    <n v="1"/>
    <n v="2"/>
    <n v="1"/>
    <n v="1"/>
    <n v="2"/>
    <n v="2"/>
    <n v="2"/>
    <n v="2"/>
    <n v="0"/>
    <n v="1"/>
    <n v="1"/>
    <n v="0"/>
    <n v="3"/>
    <n v="2"/>
    <n v="5"/>
    <n v="0"/>
    <n v="1"/>
    <n v="4"/>
    <n v="5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7"/>
    <x v="4"/>
    <n v="791"/>
    <n v="821"/>
    <n v="1612"/>
    <n v="234"/>
    <n v="214"/>
    <n v="448"/>
    <n v="45"/>
    <n v="25"/>
    <n v="32"/>
    <n v="57"/>
    <n v="52"/>
    <n v="52"/>
    <n v="3"/>
    <n v="295"/>
    <n v="280"/>
    <n v="575"/>
    <n v="15"/>
    <n v="256"/>
    <n v="270"/>
    <n v="526"/>
    <n v="15"/>
    <n v="240"/>
    <n v="271"/>
    <n v="511"/>
    <n v="15"/>
    <n v="0"/>
    <n v="0"/>
    <n v="0"/>
    <n v="0"/>
    <n v="0"/>
    <n v="0"/>
    <n v="0"/>
    <n v="0"/>
    <n v="0"/>
    <n v="0"/>
    <n v="0"/>
    <n v="0"/>
    <n v="0"/>
  </r>
  <r>
    <x v="4"/>
    <x v="1"/>
    <x v="3"/>
    <s v="SECUNDARIA PARA TRABAJADORES FEDERAL TRANSFERIDO"/>
    <x v="17"/>
    <x v="4"/>
    <n v="36"/>
    <n v="38"/>
    <n v="74"/>
    <n v="18"/>
    <n v="5"/>
    <n v="23"/>
    <n v="3"/>
    <n v="4"/>
    <n v="4"/>
    <n v="8"/>
    <n v="3"/>
    <n v="3"/>
    <n v="1"/>
    <n v="11"/>
    <n v="14"/>
    <n v="25"/>
    <n v="1"/>
    <n v="12"/>
    <n v="11"/>
    <n v="23"/>
    <n v="1"/>
    <n v="13"/>
    <n v="13"/>
    <n v="26"/>
    <n v="1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17"/>
    <x v="4"/>
    <n v="167"/>
    <n v="135"/>
    <n v="302"/>
    <n v="45"/>
    <n v="43"/>
    <n v="88"/>
    <n v="9"/>
    <n v="11"/>
    <n v="8"/>
    <n v="19"/>
    <n v="12"/>
    <n v="12"/>
    <n v="1"/>
    <n v="62"/>
    <n v="51"/>
    <n v="113"/>
    <n v="3"/>
    <n v="50"/>
    <n v="42"/>
    <n v="92"/>
    <n v="3"/>
    <n v="55"/>
    <n v="42"/>
    <n v="97"/>
    <n v="3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17"/>
    <x v="4"/>
    <n v="1419"/>
    <n v="1495"/>
    <n v="2914"/>
    <n v="386"/>
    <n v="473"/>
    <n v="859"/>
    <n v="72"/>
    <n v="41"/>
    <n v="73"/>
    <n v="114"/>
    <n v="88"/>
    <n v="86"/>
    <n v="6"/>
    <n v="503"/>
    <n v="544"/>
    <n v="1047"/>
    <n v="24"/>
    <n v="487"/>
    <n v="489"/>
    <n v="976"/>
    <n v="24"/>
    <n v="429"/>
    <n v="462"/>
    <n v="891"/>
    <n v="24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7"/>
    <x v="4"/>
    <n v="56"/>
    <n v="54"/>
    <n v="110"/>
    <n v="20"/>
    <n v="12"/>
    <n v="32"/>
    <n v="12"/>
    <n v="7"/>
    <n v="3"/>
    <n v="10"/>
    <n v="11"/>
    <n v="10"/>
    <n v="3"/>
    <n v="25"/>
    <n v="23"/>
    <n v="48"/>
    <n v="4"/>
    <n v="13"/>
    <n v="13"/>
    <n v="26"/>
    <n v="4"/>
    <n v="18"/>
    <n v="18"/>
    <n v="36"/>
    <n v="4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7"/>
    <x v="4"/>
    <n v="395"/>
    <n v="361"/>
    <n v="756"/>
    <n v="105"/>
    <n v="112"/>
    <n v="217"/>
    <n v="30"/>
    <n v="36"/>
    <n v="47"/>
    <n v="83"/>
    <n v="34"/>
    <n v="30"/>
    <n v="7"/>
    <n v="149"/>
    <n v="130"/>
    <n v="279"/>
    <n v="11"/>
    <n v="141"/>
    <n v="119"/>
    <n v="260"/>
    <n v="10"/>
    <n v="105"/>
    <n v="112"/>
    <n v="217"/>
    <n v="9"/>
    <n v="0"/>
    <n v="0"/>
    <n v="0"/>
    <n v="0"/>
    <n v="0"/>
    <n v="0"/>
    <n v="0"/>
    <n v="0"/>
    <n v="0"/>
    <n v="0"/>
    <n v="0"/>
    <n v="0"/>
    <n v="0"/>
  </r>
  <r>
    <x v="4"/>
    <x v="2"/>
    <x v="14"/>
    <s v="SECUNDARIA TECNICA INDUSTRIAL PARTICULAR"/>
    <x v="17"/>
    <x v="4"/>
    <n v="46"/>
    <n v="26"/>
    <n v="72"/>
    <n v="6"/>
    <n v="14"/>
    <n v="20"/>
    <n v="3"/>
    <n v="2"/>
    <n v="4"/>
    <n v="6"/>
    <n v="3"/>
    <n v="3"/>
    <n v="1"/>
    <n v="15"/>
    <n v="10"/>
    <n v="25"/>
    <n v="1"/>
    <n v="20"/>
    <n v="6"/>
    <n v="26"/>
    <n v="1"/>
    <n v="11"/>
    <n v="10"/>
    <n v="21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18"/>
    <x v="4"/>
    <n v="31"/>
    <n v="36"/>
    <n v="67"/>
    <n v="0"/>
    <n v="0"/>
    <n v="0"/>
    <n v="7"/>
    <n v="0"/>
    <n v="8"/>
    <n v="8"/>
    <n v="0"/>
    <n v="0"/>
    <n v="7"/>
    <n v="0"/>
    <n v="0"/>
    <n v="0"/>
    <n v="0"/>
    <n v="0"/>
    <n v="0"/>
    <n v="0"/>
    <n v="0"/>
    <n v="31"/>
    <n v="36"/>
    <n v="6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8"/>
    <x v="4"/>
    <n v="41"/>
    <n v="19"/>
    <n v="60"/>
    <n v="0"/>
    <n v="0"/>
    <n v="0"/>
    <n v="3"/>
    <n v="0"/>
    <n v="3"/>
    <n v="3"/>
    <n v="4"/>
    <n v="3"/>
    <n v="3"/>
    <n v="5"/>
    <n v="2"/>
    <n v="7"/>
    <n v="0"/>
    <n v="13"/>
    <n v="10"/>
    <n v="23"/>
    <n v="0"/>
    <n v="23"/>
    <n v="7"/>
    <n v="30"/>
    <n v="0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18"/>
    <x v="4"/>
    <n v="62"/>
    <n v="51"/>
    <n v="113"/>
    <n v="0"/>
    <n v="0"/>
    <n v="0"/>
    <n v="6"/>
    <n v="0"/>
    <n v="6"/>
    <n v="6"/>
    <n v="8"/>
    <n v="8"/>
    <n v="1"/>
    <n v="10"/>
    <n v="9"/>
    <n v="19"/>
    <n v="1"/>
    <n v="11"/>
    <n v="10"/>
    <n v="21"/>
    <n v="1"/>
    <n v="8"/>
    <n v="10"/>
    <n v="18"/>
    <n v="1"/>
    <n v="12"/>
    <n v="8"/>
    <n v="20"/>
    <n v="1"/>
    <n v="11"/>
    <n v="7"/>
    <n v="18"/>
    <n v="1"/>
    <n v="10"/>
    <n v="7"/>
    <n v="17"/>
    <n v="1"/>
    <n v="0"/>
  </r>
  <r>
    <x v="3"/>
    <x v="1"/>
    <x v="3"/>
    <s v="PRIMARIA GENERAL FEDERAL TRANSFERIDO"/>
    <x v="18"/>
    <x v="4"/>
    <n v="157"/>
    <n v="146"/>
    <n v="303"/>
    <n v="0"/>
    <n v="0"/>
    <n v="0"/>
    <n v="16"/>
    <n v="7"/>
    <n v="9"/>
    <n v="16"/>
    <n v="19"/>
    <n v="15"/>
    <n v="4"/>
    <n v="28"/>
    <n v="28"/>
    <n v="56"/>
    <n v="2"/>
    <n v="21"/>
    <n v="16"/>
    <n v="37"/>
    <n v="2"/>
    <n v="26"/>
    <n v="34"/>
    <n v="60"/>
    <n v="2"/>
    <n v="26"/>
    <n v="26"/>
    <n v="52"/>
    <n v="1"/>
    <n v="26"/>
    <n v="17"/>
    <n v="43"/>
    <n v="1"/>
    <n v="30"/>
    <n v="25"/>
    <n v="55"/>
    <n v="2"/>
    <n v="6"/>
  </r>
  <r>
    <x v="4"/>
    <x v="0"/>
    <x v="3"/>
    <s v="SECUNDARIA GENERAL DE SUBSIDIO ESTATAL"/>
    <x v="18"/>
    <x v="4"/>
    <n v="28"/>
    <n v="20"/>
    <n v="48"/>
    <n v="6"/>
    <n v="5"/>
    <n v="11"/>
    <n v="3"/>
    <n v="0"/>
    <n v="3"/>
    <n v="3"/>
    <n v="3"/>
    <n v="3"/>
    <n v="1"/>
    <n v="11"/>
    <n v="4"/>
    <n v="15"/>
    <n v="1"/>
    <n v="12"/>
    <n v="6"/>
    <n v="18"/>
    <n v="1"/>
    <n v="5"/>
    <n v="10"/>
    <n v="15"/>
    <n v="1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18"/>
    <x v="4"/>
    <n v="72"/>
    <n v="68"/>
    <n v="140"/>
    <n v="24"/>
    <n v="24"/>
    <n v="48"/>
    <n v="12"/>
    <n v="5"/>
    <n v="5"/>
    <n v="10"/>
    <n v="13"/>
    <n v="12"/>
    <n v="4"/>
    <n v="22"/>
    <n v="18"/>
    <n v="40"/>
    <n v="4"/>
    <n v="27"/>
    <n v="25"/>
    <n v="52"/>
    <n v="4"/>
    <n v="23"/>
    <n v="25"/>
    <n v="48"/>
    <n v="4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19"/>
    <x v="7"/>
    <n v="121"/>
    <n v="55"/>
    <n v="176"/>
    <n v="0"/>
    <n v="0"/>
    <n v="0"/>
    <n v="0"/>
    <n v="0"/>
    <n v="12"/>
    <n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19"/>
    <x v="7"/>
    <n v="62"/>
    <n v="36"/>
    <n v="98"/>
    <n v="0"/>
    <n v="0"/>
    <n v="0"/>
    <n v="11"/>
    <n v="2"/>
    <n v="11"/>
    <n v="13"/>
    <n v="12"/>
    <n v="1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9"/>
    <x v="7"/>
    <n v="244"/>
    <n v="139"/>
    <n v="383"/>
    <n v="0"/>
    <n v="0"/>
    <n v="0"/>
    <n v="0"/>
    <n v="1"/>
    <n v="24"/>
    <n v="2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19"/>
    <x v="7"/>
    <n v="147"/>
    <n v="58"/>
    <n v="205"/>
    <n v="0"/>
    <n v="0"/>
    <n v="0"/>
    <n v="0"/>
    <n v="0"/>
    <n v="13"/>
    <n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19"/>
    <x v="7"/>
    <n v="31"/>
    <n v="19"/>
    <n v="50"/>
    <n v="0"/>
    <n v="0"/>
    <n v="0"/>
    <n v="4"/>
    <n v="0"/>
    <n v="3"/>
    <n v="3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19"/>
    <x v="7"/>
    <n v="78"/>
    <n v="75"/>
    <n v="153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19"/>
    <x v="7"/>
    <n v="513"/>
    <n v="483"/>
    <n v="996"/>
    <n v="0"/>
    <n v="0"/>
    <n v="0"/>
    <n v="60"/>
    <n v="0"/>
    <n v="7"/>
    <n v="7"/>
    <n v="52"/>
    <n v="5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19"/>
    <x v="7"/>
    <n v="63"/>
    <n v="63"/>
    <n v="126"/>
    <n v="0"/>
    <n v="0"/>
    <n v="0"/>
    <n v="8"/>
    <n v="0"/>
    <n v="2"/>
    <n v="2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19"/>
    <x v="7"/>
    <n v="651"/>
    <n v="639"/>
    <n v="1290"/>
    <n v="0"/>
    <n v="0"/>
    <n v="0"/>
    <n v="55"/>
    <n v="0"/>
    <n v="55"/>
    <n v="55"/>
    <n v="58"/>
    <n v="57"/>
    <n v="11"/>
    <n v="56"/>
    <n v="62"/>
    <n v="118"/>
    <n v="5"/>
    <n v="302"/>
    <n v="260"/>
    <n v="562"/>
    <n v="22"/>
    <n v="293"/>
    <n v="317"/>
    <n v="610"/>
    <n v="23"/>
    <n v="0"/>
    <n v="0"/>
    <n v="0"/>
    <n v="0"/>
    <n v="0"/>
    <n v="0"/>
    <n v="0"/>
    <n v="0"/>
    <n v="0"/>
    <n v="0"/>
    <n v="0"/>
    <n v="0"/>
    <n v="5"/>
  </r>
  <r>
    <x v="2"/>
    <x v="3"/>
    <x v="4"/>
    <s v="PREESCOLAR CONAFE FEDERAL"/>
    <x v="19"/>
    <x v="7"/>
    <n v="38"/>
    <n v="33"/>
    <n v="71"/>
    <n v="0"/>
    <n v="0"/>
    <n v="0"/>
    <n v="5"/>
    <n v="0"/>
    <n v="6"/>
    <n v="6"/>
    <n v="0"/>
    <n v="0"/>
    <n v="5"/>
    <n v="0"/>
    <n v="0"/>
    <n v="0"/>
    <n v="0"/>
    <n v="0"/>
    <n v="0"/>
    <n v="0"/>
    <n v="0"/>
    <n v="38"/>
    <n v="33"/>
    <n v="71"/>
    <n v="0"/>
    <n v="0"/>
    <n v="0"/>
    <n v="0"/>
    <n v="0"/>
    <n v="0"/>
    <n v="0"/>
    <n v="0"/>
    <n v="0"/>
    <n v="0"/>
    <n v="0"/>
    <n v="0"/>
    <n v="0"/>
    <n v="0"/>
  </r>
  <r>
    <x v="2"/>
    <x v="1"/>
    <x v="16"/>
    <s v="CENDI SEP FEDERAL TRANSFERIDO"/>
    <x v="19"/>
    <x v="7"/>
    <n v="32"/>
    <n v="38"/>
    <n v="70"/>
    <n v="0"/>
    <n v="0"/>
    <n v="0"/>
    <n v="3"/>
    <n v="0"/>
    <n v="3"/>
    <n v="3"/>
    <n v="3"/>
    <n v="3"/>
    <n v="1"/>
    <n v="10"/>
    <n v="11"/>
    <n v="21"/>
    <n v="1"/>
    <n v="11"/>
    <n v="13"/>
    <n v="24"/>
    <n v="1"/>
    <n v="11"/>
    <n v="14"/>
    <n v="25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19"/>
    <x v="7"/>
    <n v="1667"/>
    <n v="1499"/>
    <n v="3166"/>
    <n v="0"/>
    <n v="0"/>
    <n v="0"/>
    <n v="126"/>
    <n v="0"/>
    <n v="126"/>
    <n v="126"/>
    <n v="144"/>
    <n v="127"/>
    <n v="35"/>
    <n v="89"/>
    <n v="83"/>
    <n v="172"/>
    <n v="2"/>
    <n v="682"/>
    <n v="587"/>
    <n v="1269"/>
    <n v="36"/>
    <n v="896"/>
    <n v="829"/>
    <n v="1725"/>
    <n v="56"/>
    <n v="0"/>
    <n v="0"/>
    <n v="0"/>
    <n v="0"/>
    <n v="0"/>
    <n v="0"/>
    <n v="0"/>
    <n v="0"/>
    <n v="0"/>
    <n v="0"/>
    <n v="0"/>
    <n v="0"/>
    <n v="32"/>
  </r>
  <r>
    <x v="2"/>
    <x v="1"/>
    <x v="10"/>
    <s v="PREESCOLAR INDIGENA FEDERAL TRANSFERIDO"/>
    <x v="19"/>
    <x v="7"/>
    <n v="12"/>
    <n v="8"/>
    <n v="20"/>
    <n v="0"/>
    <n v="0"/>
    <n v="0"/>
    <n v="1"/>
    <n v="0"/>
    <n v="1"/>
    <n v="1"/>
    <n v="1"/>
    <n v="1"/>
    <n v="1"/>
    <n v="0"/>
    <n v="0"/>
    <n v="0"/>
    <n v="0"/>
    <n v="5"/>
    <n v="1"/>
    <n v="6"/>
    <n v="0"/>
    <n v="7"/>
    <n v="7"/>
    <n v="14"/>
    <n v="0"/>
    <n v="0"/>
    <n v="0"/>
    <n v="0"/>
    <n v="0"/>
    <n v="0"/>
    <n v="0"/>
    <n v="0"/>
    <n v="0"/>
    <n v="0"/>
    <n v="0"/>
    <n v="0"/>
    <n v="0"/>
    <n v="1"/>
  </r>
  <r>
    <x v="2"/>
    <x v="2"/>
    <x v="11"/>
    <s v="PREESCOLAR GENERAL PARTICULAR"/>
    <x v="19"/>
    <x v="7"/>
    <n v="70"/>
    <n v="68"/>
    <n v="138"/>
    <n v="0"/>
    <n v="0"/>
    <n v="0"/>
    <n v="5"/>
    <n v="0"/>
    <n v="5"/>
    <n v="5"/>
    <n v="7"/>
    <n v="7"/>
    <n v="2"/>
    <n v="20"/>
    <n v="16"/>
    <n v="36"/>
    <n v="1"/>
    <n v="29"/>
    <n v="23"/>
    <n v="52"/>
    <n v="1"/>
    <n v="21"/>
    <n v="29"/>
    <n v="50"/>
    <n v="1"/>
    <n v="0"/>
    <n v="0"/>
    <n v="0"/>
    <n v="0"/>
    <n v="0"/>
    <n v="0"/>
    <n v="0"/>
    <n v="0"/>
    <n v="0"/>
    <n v="0"/>
    <n v="0"/>
    <n v="0"/>
    <n v="2"/>
  </r>
  <r>
    <x v="2"/>
    <x v="2"/>
    <x v="5"/>
    <s v="PREESCOLAR GENERAL PARTICULAR"/>
    <x v="19"/>
    <x v="7"/>
    <n v="169"/>
    <n v="184"/>
    <n v="353"/>
    <n v="0"/>
    <n v="0"/>
    <n v="0"/>
    <n v="17"/>
    <n v="0"/>
    <n v="17"/>
    <n v="17"/>
    <n v="31"/>
    <n v="23"/>
    <n v="9"/>
    <n v="23"/>
    <n v="17"/>
    <n v="40"/>
    <n v="1"/>
    <n v="70"/>
    <n v="95"/>
    <n v="165"/>
    <n v="5"/>
    <n v="76"/>
    <n v="72"/>
    <n v="148"/>
    <n v="4"/>
    <n v="0"/>
    <n v="0"/>
    <n v="0"/>
    <n v="0"/>
    <n v="0"/>
    <n v="0"/>
    <n v="0"/>
    <n v="0"/>
    <n v="0"/>
    <n v="0"/>
    <n v="0"/>
    <n v="0"/>
    <n v="7"/>
  </r>
  <r>
    <x v="3"/>
    <x v="0"/>
    <x v="3"/>
    <s v="PRIMARIA GENERAL ESTATAL"/>
    <x v="19"/>
    <x v="7"/>
    <n v="1741"/>
    <n v="1640"/>
    <n v="3381"/>
    <n v="0"/>
    <n v="0"/>
    <n v="0"/>
    <n v="139"/>
    <n v="33"/>
    <n v="106"/>
    <n v="139"/>
    <n v="161"/>
    <n v="138"/>
    <n v="15"/>
    <n v="264"/>
    <n v="249"/>
    <n v="513"/>
    <n v="19"/>
    <n v="288"/>
    <n v="264"/>
    <n v="552"/>
    <n v="22"/>
    <n v="300"/>
    <n v="265"/>
    <n v="565"/>
    <n v="23"/>
    <n v="304"/>
    <n v="307"/>
    <n v="611"/>
    <n v="23"/>
    <n v="304"/>
    <n v="278"/>
    <n v="582"/>
    <n v="24"/>
    <n v="281"/>
    <n v="277"/>
    <n v="558"/>
    <n v="22"/>
    <n v="6"/>
  </r>
  <r>
    <x v="3"/>
    <x v="1"/>
    <x v="3"/>
    <s v="PRIMARIA GENERAL FEDERAL TRANSFERIDO"/>
    <x v="19"/>
    <x v="7"/>
    <n v="6022"/>
    <n v="5696"/>
    <n v="11718"/>
    <n v="0"/>
    <n v="0"/>
    <n v="0"/>
    <n v="457"/>
    <n v="129"/>
    <n v="328"/>
    <n v="457"/>
    <n v="561"/>
    <n v="459"/>
    <n v="50"/>
    <n v="951"/>
    <n v="918"/>
    <n v="1869"/>
    <n v="77"/>
    <n v="971"/>
    <n v="978"/>
    <n v="1949"/>
    <n v="73"/>
    <n v="1026"/>
    <n v="950"/>
    <n v="1976"/>
    <n v="77"/>
    <n v="1085"/>
    <n v="1020"/>
    <n v="2105"/>
    <n v="75"/>
    <n v="988"/>
    <n v="915"/>
    <n v="1903"/>
    <n v="74"/>
    <n v="1001"/>
    <n v="915"/>
    <n v="1916"/>
    <n v="72"/>
    <n v="9"/>
  </r>
  <r>
    <x v="3"/>
    <x v="1"/>
    <x v="10"/>
    <s v="PRIMARIA INDIGENA FEDERAL TRANSFERIDO"/>
    <x v="19"/>
    <x v="7"/>
    <n v="23"/>
    <n v="23"/>
    <n v="46"/>
    <n v="0"/>
    <n v="0"/>
    <n v="0"/>
    <n v="2"/>
    <n v="1"/>
    <n v="1"/>
    <n v="2"/>
    <n v="2"/>
    <n v="2"/>
    <n v="1"/>
    <n v="6"/>
    <n v="1"/>
    <n v="7"/>
    <n v="0"/>
    <n v="4"/>
    <n v="4"/>
    <n v="8"/>
    <n v="0"/>
    <n v="7"/>
    <n v="4"/>
    <n v="11"/>
    <n v="0"/>
    <n v="2"/>
    <n v="3"/>
    <n v="5"/>
    <n v="0"/>
    <n v="3"/>
    <n v="9"/>
    <n v="12"/>
    <n v="0"/>
    <n v="1"/>
    <n v="2"/>
    <n v="3"/>
    <n v="0"/>
    <n v="2"/>
  </r>
  <r>
    <x v="3"/>
    <x v="2"/>
    <x v="11"/>
    <s v="PRIMARIA GENERAL PARTICULAR"/>
    <x v="19"/>
    <x v="7"/>
    <n v="153"/>
    <n v="140"/>
    <n v="293"/>
    <n v="0"/>
    <n v="0"/>
    <n v="0"/>
    <n v="10"/>
    <n v="0"/>
    <n v="10"/>
    <n v="10"/>
    <n v="13"/>
    <n v="13"/>
    <n v="2"/>
    <n v="26"/>
    <n v="25"/>
    <n v="51"/>
    <n v="2"/>
    <n v="33"/>
    <n v="28"/>
    <n v="61"/>
    <n v="1"/>
    <n v="32"/>
    <n v="19"/>
    <n v="51"/>
    <n v="1"/>
    <n v="20"/>
    <n v="24"/>
    <n v="44"/>
    <n v="1"/>
    <n v="24"/>
    <n v="21"/>
    <n v="45"/>
    <n v="1"/>
    <n v="18"/>
    <n v="23"/>
    <n v="41"/>
    <n v="1"/>
    <n v="3"/>
  </r>
  <r>
    <x v="3"/>
    <x v="2"/>
    <x v="5"/>
    <s v="PRIMARIA GENERAL PARTICULAR"/>
    <x v="19"/>
    <x v="7"/>
    <n v="413"/>
    <n v="390"/>
    <n v="803"/>
    <n v="0"/>
    <n v="0"/>
    <n v="0"/>
    <n v="39"/>
    <n v="7"/>
    <n v="32"/>
    <n v="39"/>
    <n v="50"/>
    <n v="50"/>
    <n v="7"/>
    <n v="100"/>
    <n v="83"/>
    <n v="183"/>
    <n v="5"/>
    <n v="63"/>
    <n v="68"/>
    <n v="131"/>
    <n v="6"/>
    <n v="67"/>
    <n v="55"/>
    <n v="122"/>
    <n v="5"/>
    <n v="70"/>
    <n v="68"/>
    <n v="138"/>
    <n v="4"/>
    <n v="58"/>
    <n v="60"/>
    <n v="118"/>
    <n v="5"/>
    <n v="55"/>
    <n v="56"/>
    <n v="111"/>
    <n v="4"/>
    <n v="10"/>
  </r>
  <r>
    <x v="4"/>
    <x v="0"/>
    <x v="3"/>
    <s v="SECUNDARIA GENERAL ESTATAL"/>
    <x v="19"/>
    <x v="7"/>
    <n v="351"/>
    <n v="300"/>
    <n v="651"/>
    <n v="101"/>
    <n v="110"/>
    <n v="211"/>
    <n v="23"/>
    <n v="24"/>
    <n v="24"/>
    <n v="48"/>
    <n v="37"/>
    <n v="24"/>
    <n v="2"/>
    <n v="124"/>
    <n v="106"/>
    <n v="230"/>
    <n v="7"/>
    <n v="98"/>
    <n v="92"/>
    <n v="190"/>
    <n v="8"/>
    <n v="129"/>
    <n v="102"/>
    <n v="231"/>
    <n v="8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19"/>
    <x v="7"/>
    <n v="271"/>
    <n v="288"/>
    <n v="559"/>
    <n v="100"/>
    <n v="81"/>
    <n v="181"/>
    <n v="34"/>
    <n v="16"/>
    <n v="17"/>
    <n v="33"/>
    <n v="35"/>
    <n v="33"/>
    <n v="6"/>
    <n v="104"/>
    <n v="120"/>
    <n v="224"/>
    <n v="12"/>
    <n v="83"/>
    <n v="92"/>
    <n v="175"/>
    <n v="11"/>
    <n v="84"/>
    <n v="76"/>
    <n v="160"/>
    <n v="11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19"/>
    <x v="7"/>
    <n v="1542"/>
    <n v="1546"/>
    <n v="3088"/>
    <n v="449"/>
    <n v="551"/>
    <n v="1000"/>
    <n v="78"/>
    <n v="77"/>
    <n v="100"/>
    <n v="177"/>
    <n v="106"/>
    <n v="96"/>
    <n v="6"/>
    <n v="551"/>
    <n v="532"/>
    <n v="1083"/>
    <n v="26"/>
    <n v="500"/>
    <n v="506"/>
    <n v="1006"/>
    <n v="26"/>
    <n v="491"/>
    <n v="508"/>
    <n v="999"/>
    <n v="26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19"/>
    <x v="7"/>
    <n v="257"/>
    <n v="189"/>
    <n v="446"/>
    <n v="71"/>
    <n v="70"/>
    <n v="141"/>
    <n v="13"/>
    <n v="15"/>
    <n v="10"/>
    <n v="25"/>
    <n v="18"/>
    <n v="13"/>
    <n v="1"/>
    <n v="108"/>
    <n v="72"/>
    <n v="180"/>
    <n v="5"/>
    <n v="82"/>
    <n v="67"/>
    <n v="149"/>
    <n v="4"/>
    <n v="67"/>
    <n v="50"/>
    <n v="117"/>
    <n v="4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19"/>
    <x v="7"/>
    <n v="1347"/>
    <n v="1368"/>
    <n v="2715"/>
    <n v="366"/>
    <n v="414"/>
    <n v="780"/>
    <n v="66"/>
    <n v="61"/>
    <n v="67"/>
    <n v="128"/>
    <n v="77"/>
    <n v="75"/>
    <n v="4"/>
    <n v="509"/>
    <n v="460"/>
    <n v="969"/>
    <n v="22"/>
    <n v="440"/>
    <n v="447"/>
    <n v="887"/>
    <n v="22"/>
    <n v="398"/>
    <n v="461"/>
    <n v="859"/>
    <n v="2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19"/>
    <x v="7"/>
    <n v="86"/>
    <n v="72"/>
    <n v="158"/>
    <n v="21"/>
    <n v="26"/>
    <n v="47"/>
    <n v="11"/>
    <n v="5"/>
    <n v="6"/>
    <n v="11"/>
    <n v="12"/>
    <n v="11"/>
    <n v="3"/>
    <n v="35"/>
    <n v="23"/>
    <n v="58"/>
    <n v="3"/>
    <n v="22"/>
    <n v="27"/>
    <n v="49"/>
    <n v="4"/>
    <n v="29"/>
    <n v="22"/>
    <n v="51"/>
    <n v="4"/>
    <n v="0"/>
    <n v="0"/>
    <n v="0"/>
    <n v="0"/>
    <n v="0"/>
    <n v="0"/>
    <n v="0"/>
    <n v="0"/>
    <n v="0"/>
    <n v="0"/>
    <n v="0"/>
    <n v="0"/>
    <n v="0"/>
  </r>
  <r>
    <x v="4"/>
    <x v="2"/>
    <x v="11"/>
    <s v="SECUNDARIA GENERAL PARTICULAR"/>
    <x v="19"/>
    <x v="7"/>
    <n v="41"/>
    <n v="47"/>
    <n v="88"/>
    <n v="23"/>
    <n v="13"/>
    <n v="36"/>
    <n v="6"/>
    <n v="6"/>
    <n v="11"/>
    <n v="17"/>
    <n v="8"/>
    <n v="8"/>
    <n v="2"/>
    <n v="20"/>
    <n v="9"/>
    <n v="29"/>
    <n v="2"/>
    <n v="13"/>
    <n v="16"/>
    <n v="29"/>
    <n v="2"/>
    <n v="8"/>
    <n v="22"/>
    <n v="30"/>
    <n v="2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19"/>
    <x v="7"/>
    <n v="107"/>
    <n v="108"/>
    <n v="215"/>
    <n v="38"/>
    <n v="24"/>
    <n v="62"/>
    <n v="10"/>
    <n v="15"/>
    <n v="17"/>
    <n v="32"/>
    <n v="17"/>
    <n v="17"/>
    <n v="3"/>
    <n v="37"/>
    <n v="48"/>
    <n v="85"/>
    <n v="4"/>
    <n v="43"/>
    <n v="27"/>
    <n v="70"/>
    <n v="3"/>
    <n v="27"/>
    <n v="33"/>
    <n v="60"/>
    <n v="3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0"/>
    <x v="1"/>
    <n v="14"/>
    <n v="17"/>
    <n v="31"/>
    <n v="0"/>
    <n v="0"/>
    <n v="0"/>
    <n v="4"/>
    <n v="0"/>
    <n v="4"/>
    <n v="4"/>
    <n v="0"/>
    <n v="0"/>
    <n v="4"/>
    <n v="0"/>
    <n v="0"/>
    <n v="0"/>
    <n v="0"/>
    <n v="0"/>
    <n v="0"/>
    <n v="0"/>
    <n v="0"/>
    <n v="14"/>
    <n v="17"/>
    <n v="3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0"/>
    <x v="1"/>
    <n v="9"/>
    <n v="10"/>
    <n v="19"/>
    <n v="0"/>
    <n v="0"/>
    <n v="0"/>
    <n v="1"/>
    <n v="0"/>
    <n v="1"/>
    <n v="1"/>
    <n v="1"/>
    <n v="1"/>
    <n v="1"/>
    <n v="1"/>
    <n v="1"/>
    <n v="2"/>
    <n v="0"/>
    <n v="3"/>
    <n v="4"/>
    <n v="7"/>
    <n v="0"/>
    <n v="5"/>
    <n v="5"/>
    <n v="10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20"/>
    <x v="1"/>
    <n v="99"/>
    <n v="94"/>
    <n v="193"/>
    <n v="0"/>
    <n v="0"/>
    <n v="0"/>
    <n v="12"/>
    <n v="5"/>
    <n v="7"/>
    <n v="12"/>
    <n v="12"/>
    <n v="12"/>
    <n v="2"/>
    <n v="18"/>
    <n v="14"/>
    <n v="32"/>
    <n v="2"/>
    <n v="12"/>
    <n v="15"/>
    <n v="27"/>
    <n v="2"/>
    <n v="21"/>
    <n v="17"/>
    <n v="38"/>
    <n v="2"/>
    <n v="16"/>
    <n v="14"/>
    <n v="30"/>
    <n v="2"/>
    <n v="14"/>
    <n v="16"/>
    <n v="30"/>
    <n v="2"/>
    <n v="18"/>
    <n v="18"/>
    <n v="36"/>
    <n v="2"/>
    <n v="0"/>
  </r>
  <r>
    <x v="3"/>
    <x v="1"/>
    <x v="3"/>
    <s v="PRIMARIA GENERAL FEDERAL TRANSFERIDO"/>
    <x v="20"/>
    <x v="1"/>
    <n v="33"/>
    <n v="42"/>
    <n v="75"/>
    <n v="0"/>
    <n v="0"/>
    <n v="0"/>
    <n v="4"/>
    <n v="1"/>
    <n v="3"/>
    <n v="4"/>
    <n v="11"/>
    <n v="8"/>
    <n v="2"/>
    <n v="5"/>
    <n v="7"/>
    <n v="12"/>
    <n v="0"/>
    <n v="7"/>
    <n v="10"/>
    <n v="17"/>
    <n v="0"/>
    <n v="6"/>
    <n v="6"/>
    <n v="12"/>
    <n v="0"/>
    <n v="6"/>
    <n v="8"/>
    <n v="14"/>
    <n v="0"/>
    <n v="4"/>
    <n v="3"/>
    <n v="7"/>
    <n v="0"/>
    <n v="5"/>
    <n v="8"/>
    <n v="13"/>
    <n v="0"/>
    <n v="4"/>
  </r>
  <r>
    <x v="4"/>
    <x v="0"/>
    <x v="3"/>
    <s v="SECUNDARIA GENERAL DE SUBSIDIO ESTATAL"/>
    <x v="20"/>
    <x v="1"/>
    <n v="21"/>
    <n v="22"/>
    <n v="43"/>
    <n v="8"/>
    <n v="7"/>
    <n v="15"/>
    <n v="3"/>
    <n v="3"/>
    <n v="3"/>
    <n v="6"/>
    <n v="4"/>
    <n v="3"/>
    <n v="1"/>
    <n v="4"/>
    <n v="7"/>
    <n v="11"/>
    <n v="1"/>
    <n v="8"/>
    <n v="7"/>
    <n v="15"/>
    <n v="1"/>
    <n v="9"/>
    <n v="8"/>
    <n v="17"/>
    <n v="1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20"/>
    <x v="1"/>
    <n v="12"/>
    <n v="12"/>
    <n v="24"/>
    <n v="4"/>
    <n v="7"/>
    <n v="11"/>
    <n v="3"/>
    <n v="1"/>
    <n v="1"/>
    <n v="2"/>
    <n v="3"/>
    <n v="3"/>
    <n v="1"/>
    <n v="3"/>
    <n v="4"/>
    <n v="7"/>
    <n v="1"/>
    <n v="5"/>
    <n v="5"/>
    <n v="10"/>
    <n v="1"/>
    <n v="4"/>
    <n v="3"/>
    <n v="7"/>
    <n v="1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0"/>
    <x v="1"/>
    <n v="25"/>
    <n v="17"/>
    <n v="42"/>
    <n v="8"/>
    <n v="6"/>
    <n v="14"/>
    <n v="3"/>
    <n v="0"/>
    <n v="4"/>
    <n v="4"/>
    <n v="4"/>
    <n v="3"/>
    <n v="1"/>
    <n v="3"/>
    <n v="3"/>
    <n v="6"/>
    <n v="1"/>
    <n v="12"/>
    <n v="7"/>
    <n v="19"/>
    <n v="1"/>
    <n v="10"/>
    <n v="7"/>
    <n v="17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1"/>
    <x v="5"/>
    <n v="27"/>
    <n v="31"/>
    <n v="58"/>
    <n v="0"/>
    <n v="0"/>
    <n v="0"/>
    <n v="3"/>
    <n v="0"/>
    <n v="3"/>
    <n v="3"/>
    <n v="4"/>
    <n v="3"/>
    <n v="3"/>
    <n v="8"/>
    <n v="6"/>
    <n v="14"/>
    <n v="0"/>
    <n v="7"/>
    <n v="10"/>
    <n v="17"/>
    <n v="0"/>
    <n v="12"/>
    <n v="15"/>
    <n v="27"/>
    <n v="0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21"/>
    <x v="5"/>
    <n v="73"/>
    <n v="58"/>
    <n v="131"/>
    <n v="0"/>
    <n v="0"/>
    <n v="0"/>
    <n v="7"/>
    <n v="4"/>
    <n v="3"/>
    <n v="7"/>
    <n v="13"/>
    <n v="7"/>
    <n v="3"/>
    <n v="13"/>
    <n v="10"/>
    <n v="23"/>
    <n v="0"/>
    <n v="12"/>
    <n v="11"/>
    <n v="23"/>
    <n v="0"/>
    <n v="7"/>
    <n v="7"/>
    <n v="14"/>
    <n v="0"/>
    <n v="14"/>
    <n v="12"/>
    <n v="26"/>
    <n v="0"/>
    <n v="10"/>
    <n v="10"/>
    <n v="20"/>
    <n v="0"/>
    <n v="17"/>
    <n v="8"/>
    <n v="25"/>
    <n v="0"/>
    <n v="7"/>
  </r>
  <r>
    <x v="3"/>
    <x v="1"/>
    <x v="3"/>
    <s v="PRIMARIA GENERAL FEDERAL TRANSFERIDO"/>
    <x v="21"/>
    <x v="5"/>
    <n v="52"/>
    <n v="36"/>
    <n v="88"/>
    <n v="0"/>
    <n v="0"/>
    <n v="0"/>
    <n v="5"/>
    <n v="1"/>
    <n v="4"/>
    <n v="5"/>
    <n v="6"/>
    <n v="6"/>
    <n v="2"/>
    <n v="10"/>
    <n v="4"/>
    <n v="14"/>
    <n v="0"/>
    <n v="11"/>
    <n v="3"/>
    <n v="14"/>
    <n v="0"/>
    <n v="10"/>
    <n v="4"/>
    <n v="14"/>
    <n v="0"/>
    <n v="4"/>
    <n v="7"/>
    <n v="11"/>
    <n v="0"/>
    <n v="6"/>
    <n v="10"/>
    <n v="16"/>
    <n v="0"/>
    <n v="11"/>
    <n v="8"/>
    <n v="19"/>
    <n v="0"/>
    <n v="5"/>
  </r>
  <r>
    <x v="4"/>
    <x v="0"/>
    <x v="6"/>
    <s v="TELESECUNDARIA ESTATAL"/>
    <x v="21"/>
    <x v="5"/>
    <n v="36"/>
    <n v="36"/>
    <n v="72"/>
    <n v="15"/>
    <n v="8"/>
    <n v="23"/>
    <n v="6"/>
    <n v="3"/>
    <n v="2"/>
    <n v="5"/>
    <n v="7"/>
    <n v="6"/>
    <n v="2"/>
    <n v="14"/>
    <n v="14"/>
    <n v="28"/>
    <n v="2"/>
    <n v="12"/>
    <n v="12"/>
    <n v="24"/>
    <n v="2"/>
    <n v="10"/>
    <n v="10"/>
    <n v="20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2"/>
    <x v="3"/>
    <n v="21"/>
    <n v="24"/>
    <n v="45"/>
    <n v="0"/>
    <n v="0"/>
    <n v="0"/>
    <n v="2"/>
    <n v="1"/>
    <n v="3"/>
    <n v="4"/>
    <n v="0"/>
    <n v="0"/>
    <n v="2"/>
    <n v="0"/>
    <n v="0"/>
    <n v="0"/>
    <n v="0"/>
    <n v="0"/>
    <n v="0"/>
    <n v="0"/>
    <n v="0"/>
    <n v="21"/>
    <n v="24"/>
    <n v="4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2"/>
    <x v="3"/>
    <n v="60"/>
    <n v="48"/>
    <n v="108"/>
    <n v="0"/>
    <n v="0"/>
    <n v="0"/>
    <n v="5"/>
    <n v="1"/>
    <n v="4"/>
    <n v="5"/>
    <n v="6"/>
    <n v="5"/>
    <n v="3"/>
    <n v="6"/>
    <n v="4"/>
    <n v="10"/>
    <n v="0"/>
    <n v="16"/>
    <n v="19"/>
    <n v="35"/>
    <n v="0"/>
    <n v="38"/>
    <n v="25"/>
    <n v="63"/>
    <n v="2"/>
    <n v="0"/>
    <n v="0"/>
    <n v="0"/>
    <n v="0"/>
    <n v="0"/>
    <n v="0"/>
    <n v="0"/>
    <n v="0"/>
    <n v="0"/>
    <n v="0"/>
    <n v="0"/>
    <n v="0"/>
    <n v="3"/>
  </r>
  <r>
    <x v="2"/>
    <x v="2"/>
    <x v="5"/>
    <s v="PREESCOLAR GENERAL PARTICULAR"/>
    <x v="22"/>
    <x v="3"/>
    <n v="14"/>
    <n v="11"/>
    <n v="25"/>
    <n v="0"/>
    <n v="0"/>
    <n v="0"/>
    <n v="2"/>
    <n v="0"/>
    <n v="2"/>
    <n v="2"/>
    <n v="3"/>
    <n v="2"/>
    <n v="1"/>
    <n v="2"/>
    <n v="0"/>
    <n v="2"/>
    <n v="0"/>
    <n v="7"/>
    <n v="6"/>
    <n v="13"/>
    <n v="0"/>
    <n v="5"/>
    <n v="5"/>
    <n v="10"/>
    <n v="1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22"/>
    <x v="3"/>
    <n v="342"/>
    <n v="331"/>
    <n v="673"/>
    <n v="0"/>
    <n v="0"/>
    <n v="0"/>
    <n v="26"/>
    <n v="6"/>
    <n v="20"/>
    <n v="26"/>
    <n v="28"/>
    <n v="26"/>
    <n v="3"/>
    <n v="69"/>
    <n v="61"/>
    <n v="130"/>
    <n v="5"/>
    <n v="68"/>
    <n v="48"/>
    <n v="116"/>
    <n v="4"/>
    <n v="62"/>
    <n v="48"/>
    <n v="110"/>
    <n v="4"/>
    <n v="56"/>
    <n v="69"/>
    <n v="125"/>
    <n v="5"/>
    <n v="49"/>
    <n v="54"/>
    <n v="103"/>
    <n v="4"/>
    <n v="38"/>
    <n v="51"/>
    <n v="89"/>
    <n v="4"/>
    <n v="0"/>
  </r>
  <r>
    <x v="3"/>
    <x v="1"/>
    <x v="3"/>
    <s v="PRIMARIA GENERAL FEDERAL TRANSFERIDO"/>
    <x v="22"/>
    <x v="3"/>
    <n v="24"/>
    <n v="26"/>
    <n v="50"/>
    <n v="0"/>
    <n v="0"/>
    <n v="0"/>
    <n v="2"/>
    <n v="1"/>
    <n v="1"/>
    <n v="2"/>
    <n v="2"/>
    <n v="2"/>
    <n v="1"/>
    <n v="7"/>
    <n v="5"/>
    <n v="12"/>
    <n v="0"/>
    <n v="6"/>
    <n v="1"/>
    <n v="7"/>
    <n v="0"/>
    <n v="3"/>
    <n v="5"/>
    <n v="8"/>
    <n v="0"/>
    <n v="3"/>
    <n v="1"/>
    <n v="4"/>
    <n v="0"/>
    <n v="4"/>
    <n v="7"/>
    <n v="11"/>
    <n v="0"/>
    <n v="1"/>
    <n v="7"/>
    <n v="8"/>
    <n v="0"/>
    <n v="2"/>
  </r>
  <r>
    <x v="3"/>
    <x v="2"/>
    <x v="5"/>
    <s v="PRIMARIA GENERAL PARTICULAR"/>
    <x v="22"/>
    <x v="3"/>
    <n v="81"/>
    <n v="66"/>
    <n v="147"/>
    <n v="0"/>
    <n v="0"/>
    <n v="0"/>
    <n v="6"/>
    <n v="3"/>
    <n v="3"/>
    <n v="6"/>
    <n v="16"/>
    <n v="15"/>
    <n v="1"/>
    <n v="14"/>
    <n v="11"/>
    <n v="25"/>
    <n v="1"/>
    <n v="16"/>
    <n v="12"/>
    <n v="28"/>
    <n v="1"/>
    <n v="9"/>
    <n v="12"/>
    <n v="21"/>
    <n v="1"/>
    <n v="15"/>
    <n v="9"/>
    <n v="24"/>
    <n v="1"/>
    <n v="14"/>
    <n v="10"/>
    <n v="24"/>
    <n v="1"/>
    <n v="13"/>
    <n v="12"/>
    <n v="25"/>
    <n v="1"/>
    <n v="0"/>
  </r>
  <r>
    <x v="4"/>
    <x v="0"/>
    <x v="6"/>
    <s v="TELESECUNDARIA ESTATAL"/>
    <x v="22"/>
    <x v="3"/>
    <n v="156"/>
    <n v="149"/>
    <n v="305"/>
    <n v="34"/>
    <n v="38"/>
    <n v="72"/>
    <n v="16"/>
    <n v="11"/>
    <n v="5"/>
    <n v="16"/>
    <n v="17"/>
    <n v="16"/>
    <n v="3"/>
    <n v="52"/>
    <n v="53"/>
    <n v="105"/>
    <n v="5"/>
    <n v="58"/>
    <n v="55"/>
    <n v="113"/>
    <n v="6"/>
    <n v="46"/>
    <n v="41"/>
    <n v="87"/>
    <n v="5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3"/>
    <x v="9"/>
    <n v="99"/>
    <n v="94"/>
    <n v="193"/>
    <n v="0"/>
    <n v="0"/>
    <n v="0"/>
    <n v="11"/>
    <n v="0"/>
    <n v="11"/>
    <n v="1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23"/>
    <x v="9"/>
    <n v="56"/>
    <n v="60"/>
    <n v="116"/>
    <n v="0"/>
    <n v="0"/>
    <n v="0"/>
    <n v="5"/>
    <n v="0"/>
    <n v="5"/>
    <n v="5"/>
    <n v="6"/>
    <n v="6"/>
    <n v="2"/>
    <n v="12"/>
    <n v="12"/>
    <n v="24"/>
    <n v="1"/>
    <n v="19"/>
    <n v="22"/>
    <n v="41"/>
    <n v="1"/>
    <n v="25"/>
    <n v="26"/>
    <n v="51"/>
    <n v="2"/>
    <n v="0"/>
    <n v="0"/>
    <n v="0"/>
    <n v="0"/>
    <n v="0"/>
    <n v="0"/>
    <n v="0"/>
    <n v="0"/>
    <n v="0"/>
    <n v="0"/>
    <n v="0"/>
    <n v="0"/>
    <n v="1"/>
  </r>
  <r>
    <x v="2"/>
    <x v="1"/>
    <x v="3"/>
    <s v="PREESCOLAR GENERAL FEDERAL TRANSFERIDO"/>
    <x v="23"/>
    <x v="9"/>
    <n v="90"/>
    <n v="69"/>
    <n v="159"/>
    <n v="0"/>
    <n v="0"/>
    <n v="0"/>
    <n v="8"/>
    <n v="0"/>
    <n v="8"/>
    <n v="8"/>
    <n v="11"/>
    <n v="8"/>
    <n v="7"/>
    <n v="9"/>
    <n v="7"/>
    <n v="16"/>
    <n v="0"/>
    <n v="30"/>
    <n v="28"/>
    <n v="58"/>
    <n v="0"/>
    <n v="51"/>
    <n v="34"/>
    <n v="85"/>
    <n v="1"/>
    <n v="0"/>
    <n v="0"/>
    <n v="0"/>
    <n v="0"/>
    <n v="0"/>
    <n v="0"/>
    <n v="0"/>
    <n v="0"/>
    <n v="0"/>
    <n v="0"/>
    <n v="0"/>
    <n v="0"/>
    <n v="7"/>
  </r>
  <r>
    <x v="3"/>
    <x v="0"/>
    <x v="3"/>
    <s v="PRIMARIA GENERAL ESTATAL"/>
    <x v="23"/>
    <x v="9"/>
    <n v="163"/>
    <n v="167"/>
    <n v="330"/>
    <n v="0"/>
    <n v="0"/>
    <n v="0"/>
    <n v="13"/>
    <n v="2"/>
    <n v="11"/>
    <n v="13"/>
    <n v="21"/>
    <n v="16"/>
    <n v="2"/>
    <n v="20"/>
    <n v="20"/>
    <n v="40"/>
    <n v="2"/>
    <n v="40"/>
    <n v="24"/>
    <n v="64"/>
    <n v="2"/>
    <n v="20"/>
    <n v="26"/>
    <n v="46"/>
    <n v="2"/>
    <n v="27"/>
    <n v="38"/>
    <n v="65"/>
    <n v="2"/>
    <n v="32"/>
    <n v="31"/>
    <n v="63"/>
    <n v="2"/>
    <n v="24"/>
    <n v="28"/>
    <n v="52"/>
    <n v="2"/>
    <n v="1"/>
  </r>
  <r>
    <x v="3"/>
    <x v="1"/>
    <x v="3"/>
    <s v="PRIMARIA GENERAL FEDERAL TRANSFERIDO"/>
    <x v="23"/>
    <x v="9"/>
    <n v="338"/>
    <n v="283"/>
    <n v="621"/>
    <n v="0"/>
    <n v="0"/>
    <n v="0"/>
    <n v="33"/>
    <n v="11"/>
    <n v="22"/>
    <n v="33"/>
    <n v="47"/>
    <n v="34"/>
    <n v="7"/>
    <n v="48"/>
    <n v="49"/>
    <n v="97"/>
    <n v="3"/>
    <n v="59"/>
    <n v="37"/>
    <n v="96"/>
    <n v="3"/>
    <n v="62"/>
    <n v="41"/>
    <n v="103"/>
    <n v="4"/>
    <n v="57"/>
    <n v="57"/>
    <n v="114"/>
    <n v="4"/>
    <n v="61"/>
    <n v="55"/>
    <n v="116"/>
    <n v="4"/>
    <n v="51"/>
    <n v="44"/>
    <n v="95"/>
    <n v="5"/>
    <n v="10"/>
  </r>
  <r>
    <x v="3"/>
    <x v="2"/>
    <x v="5"/>
    <s v="PRIMARIA GENERAL PARTICULAR"/>
    <x v="23"/>
    <x v="9"/>
    <n v="13"/>
    <n v="6"/>
    <n v="19"/>
    <n v="0"/>
    <n v="0"/>
    <n v="0"/>
    <n v="2"/>
    <n v="1"/>
    <n v="1"/>
    <n v="2"/>
    <n v="3"/>
    <n v="2"/>
    <n v="1"/>
    <n v="4"/>
    <n v="0"/>
    <n v="4"/>
    <n v="0"/>
    <n v="2"/>
    <n v="0"/>
    <n v="2"/>
    <n v="0"/>
    <n v="2"/>
    <n v="2"/>
    <n v="4"/>
    <n v="0"/>
    <n v="2"/>
    <n v="2"/>
    <n v="4"/>
    <n v="0"/>
    <n v="1"/>
    <n v="1"/>
    <n v="2"/>
    <n v="0"/>
    <n v="2"/>
    <n v="1"/>
    <n v="3"/>
    <n v="0"/>
    <n v="2"/>
  </r>
  <r>
    <x v="4"/>
    <x v="0"/>
    <x v="3"/>
    <s v="SECUNDARIA GENERAL DE SUBSIDIO ESTATAL"/>
    <x v="23"/>
    <x v="9"/>
    <n v="76"/>
    <n v="88"/>
    <n v="164"/>
    <n v="27"/>
    <n v="24"/>
    <n v="51"/>
    <n v="8"/>
    <n v="5"/>
    <n v="5"/>
    <n v="10"/>
    <n v="12"/>
    <n v="8"/>
    <n v="1"/>
    <n v="32"/>
    <n v="27"/>
    <n v="59"/>
    <n v="3"/>
    <n v="22"/>
    <n v="32"/>
    <n v="54"/>
    <n v="3"/>
    <n v="22"/>
    <n v="29"/>
    <n v="51"/>
    <n v="2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23"/>
    <x v="9"/>
    <n v="10"/>
    <n v="6"/>
    <n v="16"/>
    <n v="4"/>
    <n v="0"/>
    <n v="4"/>
    <n v="3"/>
    <n v="0"/>
    <n v="1"/>
    <n v="1"/>
    <n v="3"/>
    <n v="1"/>
    <n v="1"/>
    <n v="4"/>
    <n v="1"/>
    <n v="5"/>
    <n v="1"/>
    <n v="4"/>
    <n v="3"/>
    <n v="7"/>
    <n v="1"/>
    <n v="2"/>
    <n v="2"/>
    <n v="4"/>
    <n v="1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3"/>
    <x v="9"/>
    <n v="117"/>
    <n v="113"/>
    <n v="230"/>
    <n v="42"/>
    <n v="33"/>
    <n v="75"/>
    <n v="9"/>
    <n v="6"/>
    <n v="4"/>
    <n v="10"/>
    <n v="9"/>
    <n v="9"/>
    <n v="1"/>
    <n v="37"/>
    <n v="33"/>
    <n v="70"/>
    <n v="3"/>
    <n v="39"/>
    <n v="41"/>
    <n v="80"/>
    <n v="3"/>
    <n v="41"/>
    <n v="39"/>
    <n v="80"/>
    <n v="3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4"/>
    <x v="1"/>
    <n v="39"/>
    <n v="41"/>
    <n v="80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4"/>
    <x v="1"/>
    <n v="5"/>
    <n v="4"/>
    <n v="9"/>
    <n v="0"/>
    <n v="0"/>
    <n v="0"/>
    <n v="3"/>
    <n v="0"/>
    <n v="3"/>
    <n v="3"/>
    <n v="0"/>
    <n v="0"/>
    <n v="3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4"/>
    <x v="1"/>
    <n v="20"/>
    <n v="22"/>
    <n v="42"/>
    <n v="0"/>
    <n v="0"/>
    <n v="0"/>
    <n v="2"/>
    <n v="0"/>
    <n v="2"/>
    <n v="2"/>
    <n v="4"/>
    <n v="2"/>
    <n v="2"/>
    <n v="2"/>
    <n v="4"/>
    <n v="6"/>
    <n v="0"/>
    <n v="7"/>
    <n v="4"/>
    <n v="11"/>
    <n v="0"/>
    <n v="11"/>
    <n v="14"/>
    <n v="25"/>
    <n v="0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24"/>
    <x v="1"/>
    <n v="48"/>
    <n v="46"/>
    <n v="94"/>
    <n v="0"/>
    <n v="0"/>
    <n v="0"/>
    <n v="6"/>
    <n v="1"/>
    <n v="5"/>
    <n v="6"/>
    <n v="6"/>
    <n v="6"/>
    <n v="1"/>
    <n v="6"/>
    <n v="5"/>
    <n v="11"/>
    <n v="1"/>
    <n v="11"/>
    <n v="7"/>
    <n v="18"/>
    <n v="1"/>
    <n v="9"/>
    <n v="8"/>
    <n v="17"/>
    <n v="1"/>
    <n v="9"/>
    <n v="7"/>
    <n v="16"/>
    <n v="1"/>
    <n v="8"/>
    <n v="11"/>
    <n v="19"/>
    <n v="1"/>
    <n v="5"/>
    <n v="8"/>
    <n v="13"/>
    <n v="1"/>
    <n v="0"/>
  </r>
  <r>
    <x v="3"/>
    <x v="1"/>
    <x v="3"/>
    <s v="PRIMARIA GENERAL FEDERAL TRANSFERIDO"/>
    <x v="24"/>
    <x v="1"/>
    <n v="115"/>
    <n v="109"/>
    <n v="224"/>
    <n v="0"/>
    <n v="0"/>
    <n v="0"/>
    <n v="11"/>
    <n v="5"/>
    <n v="6"/>
    <n v="11"/>
    <n v="14"/>
    <n v="11"/>
    <n v="1"/>
    <n v="23"/>
    <n v="13"/>
    <n v="36"/>
    <n v="2"/>
    <n v="23"/>
    <n v="16"/>
    <n v="39"/>
    <n v="2"/>
    <n v="8"/>
    <n v="20"/>
    <n v="28"/>
    <n v="1"/>
    <n v="20"/>
    <n v="21"/>
    <n v="41"/>
    <n v="2"/>
    <n v="17"/>
    <n v="22"/>
    <n v="39"/>
    <n v="2"/>
    <n v="24"/>
    <n v="17"/>
    <n v="41"/>
    <n v="2"/>
    <n v="0"/>
  </r>
  <r>
    <x v="4"/>
    <x v="0"/>
    <x v="6"/>
    <s v="TELESECUNDARIA ESTATAL"/>
    <x v="24"/>
    <x v="1"/>
    <n v="36"/>
    <n v="32"/>
    <n v="68"/>
    <n v="10"/>
    <n v="15"/>
    <n v="25"/>
    <n v="9"/>
    <n v="5"/>
    <n v="1"/>
    <n v="6"/>
    <n v="7"/>
    <n v="7"/>
    <n v="3"/>
    <n v="12"/>
    <n v="18"/>
    <n v="30"/>
    <n v="3"/>
    <n v="8"/>
    <n v="8"/>
    <n v="16"/>
    <n v="3"/>
    <n v="16"/>
    <n v="6"/>
    <n v="22"/>
    <n v="3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4"/>
    <x v="1"/>
    <n v="32"/>
    <n v="20"/>
    <n v="52"/>
    <n v="10"/>
    <n v="11"/>
    <n v="21"/>
    <n v="3"/>
    <n v="2"/>
    <n v="2"/>
    <n v="4"/>
    <n v="3"/>
    <n v="3"/>
    <n v="1"/>
    <n v="10"/>
    <n v="5"/>
    <n v="15"/>
    <n v="1"/>
    <n v="13"/>
    <n v="7"/>
    <n v="20"/>
    <n v="1"/>
    <n v="9"/>
    <n v="8"/>
    <n v="17"/>
    <n v="1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25"/>
    <x v="5"/>
    <n v="23"/>
    <n v="23"/>
    <n v="46"/>
    <n v="0"/>
    <n v="0"/>
    <n v="0"/>
    <n v="6"/>
    <n v="2"/>
    <n v="5"/>
    <n v="7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25"/>
    <x v="5"/>
    <n v="55"/>
    <n v="59"/>
    <n v="114"/>
    <n v="0"/>
    <n v="0"/>
    <n v="0"/>
    <n v="0"/>
    <n v="2"/>
    <n v="8"/>
    <n v="1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25"/>
    <x v="5"/>
    <n v="139"/>
    <n v="129"/>
    <n v="268"/>
    <n v="0"/>
    <n v="0"/>
    <n v="0"/>
    <n v="14"/>
    <n v="0"/>
    <n v="13"/>
    <n v="1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5"/>
    <x v="5"/>
    <n v="293"/>
    <n v="258"/>
    <n v="551"/>
    <n v="0"/>
    <n v="0"/>
    <n v="0"/>
    <n v="44"/>
    <n v="0"/>
    <n v="44"/>
    <n v="44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25"/>
    <x v="5"/>
    <n v="62"/>
    <n v="62"/>
    <n v="124"/>
    <n v="0"/>
    <n v="0"/>
    <n v="0"/>
    <n v="5"/>
    <n v="1"/>
    <n v="4"/>
    <n v="5"/>
    <n v="5"/>
    <n v="5"/>
    <n v="1"/>
    <n v="11"/>
    <n v="17"/>
    <n v="28"/>
    <n v="1"/>
    <n v="30"/>
    <n v="17"/>
    <n v="47"/>
    <n v="2"/>
    <n v="21"/>
    <n v="28"/>
    <n v="49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5"/>
    <x v="5"/>
    <n v="63"/>
    <n v="73"/>
    <n v="136"/>
    <n v="0"/>
    <n v="0"/>
    <n v="0"/>
    <n v="18"/>
    <n v="1"/>
    <n v="18"/>
    <n v="19"/>
    <n v="0"/>
    <n v="0"/>
    <n v="18"/>
    <n v="0"/>
    <n v="0"/>
    <n v="0"/>
    <n v="0"/>
    <n v="0"/>
    <n v="0"/>
    <n v="0"/>
    <n v="0"/>
    <n v="63"/>
    <n v="73"/>
    <n v="136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INDIGENA FEDERAL"/>
    <x v="25"/>
    <x v="5"/>
    <n v="107"/>
    <n v="154"/>
    <n v="261"/>
    <n v="0"/>
    <n v="0"/>
    <n v="0"/>
    <n v="37"/>
    <n v="4"/>
    <n v="33"/>
    <n v="37"/>
    <n v="0"/>
    <n v="0"/>
    <n v="37"/>
    <n v="0"/>
    <n v="0"/>
    <n v="0"/>
    <n v="0"/>
    <n v="0"/>
    <n v="0"/>
    <n v="0"/>
    <n v="0"/>
    <n v="107"/>
    <n v="154"/>
    <n v="26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5"/>
    <x v="5"/>
    <n v="7"/>
    <n v="6"/>
    <n v="13"/>
    <n v="0"/>
    <n v="0"/>
    <n v="0"/>
    <n v="1"/>
    <n v="0"/>
    <n v="1"/>
    <n v="1"/>
    <n v="2"/>
    <n v="1"/>
    <n v="1"/>
    <n v="2"/>
    <n v="4"/>
    <n v="6"/>
    <n v="0"/>
    <n v="3"/>
    <n v="1"/>
    <n v="4"/>
    <n v="0"/>
    <n v="2"/>
    <n v="1"/>
    <n v="3"/>
    <n v="0"/>
    <n v="0"/>
    <n v="0"/>
    <n v="0"/>
    <n v="0"/>
    <n v="0"/>
    <n v="0"/>
    <n v="0"/>
    <n v="0"/>
    <n v="0"/>
    <n v="0"/>
    <n v="0"/>
    <n v="0"/>
    <n v="1"/>
  </r>
  <r>
    <x v="2"/>
    <x v="1"/>
    <x v="3"/>
    <s v="PREESCOLAR GENERAL FEDERAL TRANSFERIDO"/>
    <x v="25"/>
    <x v="5"/>
    <n v="398"/>
    <n v="396"/>
    <n v="794"/>
    <n v="0"/>
    <n v="0"/>
    <n v="0"/>
    <n v="38"/>
    <n v="3"/>
    <n v="35"/>
    <n v="38"/>
    <n v="47"/>
    <n v="39"/>
    <n v="18"/>
    <n v="91"/>
    <n v="93"/>
    <n v="184"/>
    <n v="4"/>
    <n v="137"/>
    <n v="152"/>
    <n v="289"/>
    <n v="3"/>
    <n v="170"/>
    <n v="151"/>
    <n v="321"/>
    <n v="13"/>
    <n v="0"/>
    <n v="0"/>
    <n v="0"/>
    <n v="0"/>
    <n v="0"/>
    <n v="0"/>
    <n v="0"/>
    <n v="0"/>
    <n v="0"/>
    <n v="0"/>
    <n v="0"/>
    <n v="0"/>
    <n v="18"/>
  </r>
  <r>
    <x v="2"/>
    <x v="1"/>
    <x v="10"/>
    <s v="PREESCOLAR INDIGENA FEDERAL TRANSFERIDO"/>
    <x v="25"/>
    <x v="5"/>
    <n v="30"/>
    <n v="38"/>
    <n v="68"/>
    <n v="0"/>
    <n v="0"/>
    <n v="0"/>
    <n v="4"/>
    <n v="0"/>
    <n v="4"/>
    <n v="4"/>
    <n v="5"/>
    <n v="4"/>
    <n v="3"/>
    <n v="6"/>
    <n v="7"/>
    <n v="13"/>
    <n v="0"/>
    <n v="12"/>
    <n v="16"/>
    <n v="28"/>
    <n v="0"/>
    <n v="12"/>
    <n v="15"/>
    <n v="27"/>
    <n v="1"/>
    <n v="0"/>
    <n v="0"/>
    <n v="0"/>
    <n v="0"/>
    <n v="0"/>
    <n v="0"/>
    <n v="0"/>
    <n v="0"/>
    <n v="0"/>
    <n v="0"/>
    <n v="0"/>
    <n v="0"/>
    <n v="3"/>
  </r>
  <r>
    <x v="2"/>
    <x v="1"/>
    <x v="10"/>
    <s v="PREESCOLAR INDIGENA FEDERAL TRANSFERIDO"/>
    <x v="25"/>
    <x v="5"/>
    <n v="588"/>
    <n v="557"/>
    <n v="1145"/>
    <n v="0"/>
    <n v="0"/>
    <n v="0"/>
    <n v="59"/>
    <n v="0"/>
    <n v="59"/>
    <n v="59"/>
    <n v="77"/>
    <n v="65"/>
    <n v="48"/>
    <n v="121"/>
    <n v="100"/>
    <n v="221"/>
    <n v="2"/>
    <n v="216"/>
    <n v="210"/>
    <n v="426"/>
    <n v="3"/>
    <n v="251"/>
    <n v="247"/>
    <n v="498"/>
    <n v="8"/>
    <n v="0"/>
    <n v="0"/>
    <n v="0"/>
    <n v="0"/>
    <n v="0"/>
    <n v="0"/>
    <n v="0"/>
    <n v="0"/>
    <n v="0"/>
    <n v="0"/>
    <n v="0"/>
    <n v="0"/>
    <n v="46"/>
  </r>
  <r>
    <x v="2"/>
    <x v="2"/>
    <x v="5"/>
    <s v="PREESCOLAR GENERAL PARTICULAR"/>
    <x v="25"/>
    <x v="5"/>
    <n v="26"/>
    <n v="39"/>
    <n v="65"/>
    <n v="0"/>
    <n v="0"/>
    <n v="0"/>
    <n v="8"/>
    <n v="1"/>
    <n v="7"/>
    <n v="8"/>
    <n v="8"/>
    <n v="8"/>
    <n v="3"/>
    <n v="3"/>
    <n v="6"/>
    <n v="9"/>
    <n v="1"/>
    <n v="9"/>
    <n v="13"/>
    <n v="22"/>
    <n v="1"/>
    <n v="14"/>
    <n v="20"/>
    <n v="34"/>
    <n v="5"/>
    <n v="0"/>
    <n v="0"/>
    <n v="0"/>
    <n v="0"/>
    <n v="0"/>
    <n v="0"/>
    <n v="0"/>
    <n v="0"/>
    <n v="0"/>
    <n v="0"/>
    <n v="0"/>
    <n v="0"/>
    <n v="1"/>
  </r>
  <r>
    <x v="3"/>
    <x v="3"/>
    <x v="4"/>
    <s v="CURSOS COMUNITARIOS DE CONAFE FEDERAL"/>
    <x v="25"/>
    <x v="5"/>
    <n v="67"/>
    <n v="80"/>
    <n v="147"/>
    <n v="0"/>
    <n v="0"/>
    <n v="0"/>
    <n v="13"/>
    <n v="3"/>
    <n v="10"/>
    <n v="13"/>
    <n v="0"/>
    <n v="0"/>
    <n v="13"/>
    <n v="8"/>
    <n v="8"/>
    <n v="16"/>
    <n v="0"/>
    <n v="10"/>
    <n v="22"/>
    <n v="32"/>
    <n v="0"/>
    <n v="9"/>
    <n v="11"/>
    <n v="20"/>
    <n v="0"/>
    <n v="21"/>
    <n v="12"/>
    <n v="33"/>
    <n v="0"/>
    <n v="12"/>
    <n v="16"/>
    <n v="28"/>
    <n v="0"/>
    <n v="7"/>
    <n v="11"/>
    <n v="18"/>
    <n v="0"/>
    <n v="0"/>
  </r>
  <r>
    <x v="3"/>
    <x v="3"/>
    <x v="4"/>
    <s v="CURSOS COMUNITARIOS INDIGENA DE CONAFE FEDERAL"/>
    <x v="25"/>
    <x v="5"/>
    <n v="302"/>
    <n v="292"/>
    <n v="594"/>
    <n v="0"/>
    <n v="0"/>
    <n v="0"/>
    <n v="46"/>
    <n v="16"/>
    <n v="33"/>
    <n v="49"/>
    <n v="0"/>
    <n v="0"/>
    <n v="46"/>
    <n v="45"/>
    <n v="50"/>
    <n v="95"/>
    <n v="0"/>
    <n v="54"/>
    <n v="50"/>
    <n v="104"/>
    <n v="0"/>
    <n v="50"/>
    <n v="58"/>
    <n v="108"/>
    <n v="0"/>
    <n v="41"/>
    <n v="40"/>
    <n v="81"/>
    <n v="0"/>
    <n v="54"/>
    <n v="48"/>
    <n v="102"/>
    <n v="0"/>
    <n v="58"/>
    <n v="46"/>
    <n v="104"/>
    <n v="0"/>
    <n v="0"/>
  </r>
  <r>
    <x v="3"/>
    <x v="1"/>
    <x v="3"/>
    <s v="PRIMARIA GENERAL FEDERAL TRANSFERIDO"/>
    <x v="25"/>
    <x v="5"/>
    <n v="111"/>
    <n v="117"/>
    <n v="228"/>
    <n v="0"/>
    <n v="0"/>
    <n v="0"/>
    <n v="11"/>
    <n v="6"/>
    <n v="5"/>
    <n v="11"/>
    <n v="11"/>
    <n v="11"/>
    <n v="1"/>
    <n v="17"/>
    <n v="22"/>
    <n v="39"/>
    <n v="2"/>
    <n v="15"/>
    <n v="12"/>
    <n v="27"/>
    <n v="1"/>
    <n v="18"/>
    <n v="17"/>
    <n v="35"/>
    <n v="2"/>
    <n v="23"/>
    <n v="22"/>
    <n v="45"/>
    <n v="2"/>
    <n v="21"/>
    <n v="23"/>
    <n v="44"/>
    <n v="2"/>
    <n v="17"/>
    <n v="21"/>
    <n v="38"/>
    <n v="2"/>
    <n v="0"/>
  </r>
  <r>
    <x v="3"/>
    <x v="1"/>
    <x v="3"/>
    <s v="PRIMARIA GENERAL FEDERAL TRANSFERIDO"/>
    <x v="25"/>
    <x v="5"/>
    <n v="1242"/>
    <n v="1314"/>
    <n v="2556"/>
    <n v="0"/>
    <n v="0"/>
    <n v="0"/>
    <n v="119"/>
    <n v="49"/>
    <n v="70"/>
    <n v="119"/>
    <n v="135"/>
    <n v="118"/>
    <n v="24"/>
    <n v="208"/>
    <n v="209"/>
    <n v="417"/>
    <n v="15"/>
    <n v="202"/>
    <n v="215"/>
    <n v="417"/>
    <n v="15"/>
    <n v="185"/>
    <n v="204"/>
    <n v="389"/>
    <n v="15"/>
    <n v="221"/>
    <n v="220"/>
    <n v="441"/>
    <n v="14"/>
    <n v="213"/>
    <n v="243"/>
    <n v="456"/>
    <n v="15"/>
    <n v="213"/>
    <n v="223"/>
    <n v="436"/>
    <n v="15"/>
    <n v="30"/>
  </r>
  <r>
    <x v="3"/>
    <x v="1"/>
    <x v="10"/>
    <s v="ALBERGUE INDIGENA FEDERAL TRANSFERIDO"/>
    <x v="25"/>
    <x v="5"/>
    <n v="279"/>
    <n v="298"/>
    <n v="577"/>
    <n v="0"/>
    <n v="0"/>
    <n v="0"/>
    <n v="26"/>
    <n v="7"/>
    <n v="19"/>
    <n v="26"/>
    <n v="23"/>
    <n v="22"/>
    <n v="3"/>
    <n v="34"/>
    <n v="37"/>
    <n v="71"/>
    <n v="3"/>
    <n v="42"/>
    <n v="44"/>
    <n v="86"/>
    <n v="3"/>
    <n v="42"/>
    <n v="53"/>
    <n v="95"/>
    <n v="4"/>
    <n v="59"/>
    <n v="53"/>
    <n v="112"/>
    <n v="4"/>
    <n v="60"/>
    <n v="47"/>
    <n v="107"/>
    <n v="5"/>
    <n v="42"/>
    <n v="64"/>
    <n v="106"/>
    <n v="6"/>
    <n v="1"/>
  </r>
  <r>
    <x v="3"/>
    <x v="1"/>
    <x v="10"/>
    <s v="PRIMARIA INDIGENA FEDERAL TRANSFERIDO"/>
    <x v="25"/>
    <x v="5"/>
    <n v="146"/>
    <n v="145"/>
    <n v="291"/>
    <n v="0"/>
    <n v="0"/>
    <n v="0"/>
    <n v="13"/>
    <n v="8"/>
    <n v="5"/>
    <n v="13"/>
    <n v="20"/>
    <n v="14"/>
    <n v="5"/>
    <n v="29"/>
    <n v="35"/>
    <n v="64"/>
    <n v="1"/>
    <n v="22"/>
    <n v="19"/>
    <n v="41"/>
    <n v="1"/>
    <n v="33"/>
    <n v="29"/>
    <n v="62"/>
    <n v="1"/>
    <n v="20"/>
    <n v="21"/>
    <n v="41"/>
    <n v="1"/>
    <n v="30"/>
    <n v="22"/>
    <n v="52"/>
    <n v="1"/>
    <n v="12"/>
    <n v="19"/>
    <n v="31"/>
    <n v="1"/>
    <n v="7"/>
  </r>
  <r>
    <x v="3"/>
    <x v="1"/>
    <x v="10"/>
    <s v="PRIMARIA INDIGENA FEDERAL TRANSFERIDO"/>
    <x v="25"/>
    <x v="5"/>
    <n v="2447"/>
    <n v="2341"/>
    <n v="4788"/>
    <n v="0"/>
    <n v="0"/>
    <n v="0"/>
    <n v="225"/>
    <n v="109"/>
    <n v="116"/>
    <n v="225"/>
    <n v="243"/>
    <n v="221"/>
    <n v="71"/>
    <n v="377"/>
    <n v="367"/>
    <n v="744"/>
    <n v="16"/>
    <n v="404"/>
    <n v="400"/>
    <n v="804"/>
    <n v="17"/>
    <n v="436"/>
    <n v="387"/>
    <n v="823"/>
    <n v="20"/>
    <n v="461"/>
    <n v="402"/>
    <n v="863"/>
    <n v="19"/>
    <n v="390"/>
    <n v="413"/>
    <n v="803"/>
    <n v="18"/>
    <n v="379"/>
    <n v="372"/>
    <n v="751"/>
    <n v="18"/>
    <n v="117"/>
  </r>
  <r>
    <x v="3"/>
    <x v="2"/>
    <x v="5"/>
    <s v="PRIMARIA GENERAL PARTICULAR"/>
    <x v="25"/>
    <x v="5"/>
    <n v="297"/>
    <n v="272"/>
    <n v="569"/>
    <n v="0"/>
    <n v="0"/>
    <n v="0"/>
    <n v="37"/>
    <n v="10"/>
    <n v="27"/>
    <n v="37"/>
    <n v="41"/>
    <n v="41"/>
    <n v="4"/>
    <n v="48"/>
    <n v="35"/>
    <n v="83"/>
    <n v="6"/>
    <n v="56"/>
    <n v="53"/>
    <n v="109"/>
    <n v="6"/>
    <n v="59"/>
    <n v="54"/>
    <n v="113"/>
    <n v="6"/>
    <n v="52"/>
    <n v="41"/>
    <n v="93"/>
    <n v="5"/>
    <n v="43"/>
    <n v="53"/>
    <n v="96"/>
    <n v="6"/>
    <n v="39"/>
    <n v="36"/>
    <n v="75"/>
    <n v="4"/>
    <n v="4"/>
  </r>
  <r>
    <x v="4"/>
    <x v="0"/>
    <x v="6"/>
    <s v="TELESECUNDARIA ESTATAL"/>
    <x v="25"/>
    <x v="5"/>
    <n v="102"/>
    <n v="123"/>
    <n v="225"/>
    <n v="15"/>
    <n v="26"/>
    <n v="41"/>
    <n v="15"/>
    <n v="9"/>
    <n v="6"/>
    <n v="15"/>
    <n v="20"/>
    <n v="15"/>
    <n v="4"/>
    <n v="41"/>
    <n v="49"/>
    <n v="90"/>
    <n v="6"/>
    <n v="36"/>
    <n v="42"/>
    <n v="78"/>
    <n v="5"/>
    <n v="25"/>
    <n v="32"/>
    <n v="57"/>
    <n v="4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25"/>
    <x v="5"/>
    <n v="89"/>
    <n v="72"/>
    <n v="161"/>
    <n v="10"/>
    <n v="16"/>
    <n v="26"/>
    <n v="16"/>
    <n v="5"/>
    <n v="11"/>
    <n v="16"/>
    <n v="16"/>
    <n v="16"/>
    <n v="16"/>
    <n v="33"/>
    <n v="18"/>
    <n v="51"/>
    <n v="0"/>
    <n v="35"/>
    <n v="36"/>
    <n v="71"/>
    <n v="0"/>
    <n v="21"/>
    <n v="18"/>
    <n v="39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5"/>
    <x v="5"/>
    <n v="69"/>
    <n v="62"/>
    <n v="131"/>
    <n v="15"/>
    <n v="21"/>
    <n v="36"/>
    <n v="6"/>
    <n v="3"/>
    <n v="5"/>
    <n v="8"/>
    <n v="7"/>
    <n v="7"/>
    <n v="1"/>
    <n v="29"/>
    <n v="20"/>
    <n v="49"/>
    <n v="2"/>
    <n v="24"/>
    <n v="26"/>
    <n v="50"/>
    <n v="2"/>
    <n v="16"/>
    <n v="16"/>
    <n v="32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5"/>
    <x v="5"/>
    <n v="299"/>
    <n v="318"/>
    <n v="617"/>
    <n v="84"/>
    <n v="93"/>
    <n v="177"/>
    <n v="21"/>
    <n v="9"/>
    <n v="17"/>
    <n v="26"/>
    <n v="22"/>
    <n v="22"/>
    <n v="3"/>
    <n v="97"/>
    <n v="119"/>
    <n v="216"/>
    <n v="7"/>
    <n v="100"/>
    <n v="110"/>
    <n v="210"/>
    <n v="7"/>
    <n v="102"/>
    <n v="89"/>
    <n v="191"/>
    <n v="7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FORESTAL FEDERAL TRANSFERIDO"/>
    <x v="25"/>
    <x v="5"/>
    <n v="243"/>
    <n v="247"/>
    <n v="490"/>
    <n v="77"/>
    <n v="71"/>
    <n v="148"/>
    <n v="12"/>
    <n v="9"/>
    <n v="10"/>
    <n v="19"/>
    <n v="19"/>
    <n v="12"/>
    <n v="1"/>
    <n v="88"/>
    <n v="89"/>
    <n v="177"/>
    <n v="4"/>
    <n v="73"/>
    <n v="96"/>
    <n v="169"/>
    <n v="4"/>
    <n v="82"/>
    <n v="62"/>
    <n v="144"/>
    <n v="4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25"/>
    <x v="5"/>
    <n v="26"/>
    <n v="15"/>
    <n v="41"/>
    <n v="4"/>
    <n v="4"/>
    <n v="8"/>
    <n v="3"/>
    <n v="3"/>
    <n v="2"/>
    <n v="5"/>
    <n v="3"/>
    <n v="3"/>
    <n v="1"/>
    <n v="12"/>
    <n v="4"/>
    <n v="16"/>
    <n v="1"/>
    <n v="9"/>
    <n v="5"/>
    <n v="14"/>
    <n v="1"/>
    <n v="5"/>
    <n v="6"/>
    <n v="11"/>
    <n v="1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25"/>
    <x v="5"/>
    <n v="183"/>
    <n v="208"/>
    <n v="391"/>
    <n v="46"/>
    <n v="53"/>
    <n v="99"/>
    <n v="15"/>
    <n v="8"/>
    <n v="13"/>
    <n v="21"/>
    <n v="20"/>
    <n v="20"/>
    <n v="2"/>
    <n v="72"/>
    <n v="76"/>
    <n v="148"/>
    <n v="5"/>
    <n v="51"/>
    <n v="77"/>
    <n v="128"/>
    <n v="5"/>
    <n v="60"/>
    <n v="55"/>
    <n v="115"/>
    <n v="5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5"/>
    <x v="5"/>
    <n v="62"/>
    <n v="69"/>
    <n v="131"/>
    <n v="8"/>
    <n v="9"/>
    <n v="17"/>
    <n v="10"/>
    <n v="6"/>
    <n v="3"/>
    <n v="9"/>
    <n v="10"/>
    <n v="10"/>
    <n v="2"/>
    <n v="25"/>
    <n v="27"/>
    <n v="52"/>
    <n v="4"/>
    <n v="24"/>
    <n v="28"/>
    <n v="52"/>
    <n v="3"/>
    <n v="13"/>
    <n v="14"/>
    <n v="27"/>
    <n v="3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5"/>
    <x v="5"/>
    <n v="459"/>
    <n v="489"/>
    <n v="948"/>
    <n v="105"/>
    <n v="103"/>
    <n v="208"/>
    <n v="72"/>
    <n v="33"/>
    <n v="28"/>
    <n v="61"/>
    <n v="67"/>
    <n v="63"/>
    <n v="22"/>
    <n v="192"/>
    <n v="207"/>
    <n v="399"/>
    <n v="24"/>
    <n v="149"/>
    <n v="165"/>
    <n v="314"/>
    <n v="24"/>
    <n v="118"/>
    <n v="117"/>
    <n v="235"/>
    <n v="24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25"/>
    <x v="5"/>
    <n v="16"/>
    <n v="18"/>
    <n v="34"/>
    <n v="4"/>
    <n v="3"/>
    <n v="7"/>
    <n v="3"/>
    <n v="5"/>
    <n v="6"/>
    <n v="11"/>
    <n v="3"/>
    <n v="3"/>
    <n v="1"/>
    <n v="5"/>
    <n v="9"/>
    <n v="14"/>
    <n v="1"/>
    <n v="7"/>
    <n v="5"/>
    <n v="12"/>
    <n v="1"/>
    <n v="4"/>
    <n v="4"/>
    <n v="8"/>
    <n v="1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6"/>
    <x v="0"/>
    <n v="71"/>
    <n v="76"/>
    <n v="147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6"/>
    <x v="0"/>
    <n v="13"/>
    <n v="18"/>
    <n v="31"/>
    <n v="0"/>
    <n v="0"/>
    <n v="0"/>
    <n v="2"/>
    <n v="1"/>
    <n v="2"/>
    <n v="3"/>
    <n v="0"/>
    <n v="0"/>
    <n v="2"/>
    <n v="0"/>
    <n v="0"/>
    <n v="0"/>
    <n v="0"/>
    <n v="0"/>
    <n v="0"/>
    <n v="0"/>
    <n v="0"/>
    <n v="13"/>
    <n v="18"/>
    <n v="3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6"/>
    <x v="0"/>
    <n v="29"/>
    <n v="29"/>
    <n v="58"/>
    <n v="0"/>
    <n v="0"/>
    <n v="0"/>
    <n v="5"/>
    <n v="0"/>
    <n v="5"/>
    <n v="5"/>
    <n v="8"/>
    <n v="5"/>
    <n v="5"/>
    <n v="2"/>
    <n v="7"/>
    <n v="9"/>
    <n v="0"/>
    <n v="11"/>
    <n v="11"/>
    <n v="22"/>
    <n v="0"/>
    <n v="16"/>
    <n v="11"/>
    <n v="27"/>
    <n v="0"/>
    <n v="0"/>
    <n v="0"/>
    <n v="0"/>
    <n v="0"/>
    <n v="0"/>
    <n v="0"/>
    <n v="0"/>
    <n v="0"/>
    <n v="0"/>
    <n v="0"/>
    <n v="0"/>
    <n v="0"/>
    <n v="5"/>
  </r>
  <r>
    <x v="2"/>
    <x v="2"/>
    <x v="5"/>
    <s v="PREESCOLAR GENERAL PARTICULAR"/>
    <x v="26"/>
    <x v="0"/>
    <n v="6"/>
    <n v="10"/>
    <n v="16"/>
    <n v="0"/>
    <n v="0"/>
    <n v="0"/>
    <n v="1"/>
    <n v="0"/>
    <n v="1"/>
    <n v="1"/>
    <n v="1"/>
    <n v="1"/>
    <n v="1"/>
    <n v="0"/>
    <n v="0"/>
    <n v="0"/>
    <n v="0"/>
    <n v="1"/>
    <n v="3"/>
    <n v="4"/>
    <n v="0"/>
    <n v="5"/>
    <n v="7"/>
    <n v="12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26"/>
    <x v="0"/>
    <n v="158"/>
    <n v="130"/>
    <n v="288"/>
    <n v="0"/>
    <n v="0"/>
    <n v="0"/>
    <n v="18"/>
    <n v="9"/>
    <n v="9"/>
    <n v="18"/>
    <n v="26"/>
    <n v="18"/>
    <n v="3"/>
    <n v="32"/>
    <n v="14"/>
    <n v="46"/>
    <n v="3"/>
    <n v="26"/>
    <n v="21"/>
    <n v="47"/>
    <n v="3"/>
    <n v="26"/>
    <n v="24"/>
    <n v="50"/>
    <n v="3"/>
    <n v="24"/>
    <n v="25"/>
    <n v="49"/>
    <n v="3"/>
    <n v="21"/>
    <n v="20"/>
    <n v="41"/>
    <n v="3"/>
    <n v="29"/>
    <n v="26"/>
    <n v="55"/>
    <n v="3"/>
    <n v="0"/>
  </r>
  <r>
    <x v="3"/>
    <x v="1"/>
    <x v="3"/>
    <s v="PRIMARIA GENERAL FEDERAL TRANSFERIDO"/>
    <x v="26"/>
    <x v="0"/>
    <n v="94"/>
    <n v="104"/>
    <n v="198"/>
    <n v="0"/>
    <n v="0"/>
    <n v="0"/>
    <n v="13"/>
    <n v="4"/>
    <n v="9"/>
    <n v="13"/>
    <n v="16"/>
    <n v="14"/>
    <n v="4"/>
    <n v="8"/>
    <n v="12"/>
    <n v="20"/>
    <n v="0"/>
    <n v="14"/>
    <n v="16"/>
    <n v="30"/>
    <n v="0"/>
    <n v="15"/>
    <n v="12"/>
    <n v="27"/>
    <n v="1"/>
    <n v="19"/>
    <n v="24"/>
    <n v="43"/>
    <n v="1"/>
    <n v="14"/>
    <n v="22"/>
    <n v="36"/>
    <n v="2"/>
    <n v="24"/>
    <n v="18"/>
    <n v="42"/>
    <n v="2"/>
    <n v="7"/>
  </r>
  <r>
    <x v="4"/>
    <x v="0"/>
    <x v="3"/>
    <s v="SECUNDARIA GENERAL ESTATAL"/>
    <x v="26"/>
    <x v="0"/>
    <n v="132"/>
    <n v="127"/>
    <n v="259"/>
    <n v="32"/>
    <n v="44"/>
    <n v="76"/>
    <n v="11"/>
    <n v="6"/>
    <n v="10"/>
    <n v="16"/>
    <n v="11"/>
    <n v="11"/>
    <n v="1"/>
    <n v="34"/>
    <n v="45"/>
    <n v="79"/>
    <n v="3"/>
    <n v="51"/>
    <n v="30"/>
    <n v="81"/>
    <n v="4"/>
    <n v="47"/>
    <n v="52"/>
    <n v="99"/>
    <n v="4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26"/>
    <x v="0"/>
    <n v="38"/>
    <n v="34"/>
    <n v="72"/>
    <n v="11"/>
    <n v="6"/>
    <n v="17"/>
    <n v="4"/>
    <n v="4"/>
    <n v="3"/>
    <n v="7"/>
    <n v="11"/>
    <n v="4"/>
    <n v="1"/>
    <n v="14"/>
    <n v="9"/>
    <n v="23"/>
    <n v="1"/>
    <n v="10"/>
    <n v="9"/>
    <n v="19"/>
    <n v="1"/>
    <n v="14"/>
    <n v="16"/>
    <n v="30"/>
    <n v="2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27"/>
    <x v="10"/>
    <n v="20"/>
    <n v="21"/>
    <n v="41"/>
    <n v="0"/>
    <n v="0"/>
    <n v="0"/>
    <n v="4"/>
    <n v="0"/>
    <n v="2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7"/>
    <x v="10"/>
    <n v="450"/>
    <n v="453"/>
    <n v="903"/>
    <n v="0"/>
    <n v="0"/>
    <n v="0"/>
    <n v="67"/>
    <n v="0"/>
    <n v="67"/>
    <n v="6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7"/>
    <x v="10"/>
    <n v="282"/>
    <n v="345"/>
    <n v="627"/>
    <n v="0"/>
    <n v="0"/>
    <n v="0"/>
    <n v="82"/>
    <n v="4"/>
    <n v="72"/>
    <n v="76"/>
    <n v="0"/>
    <n v="0"/>
    <n v="82"/>
    <n v="0"/>
    <n v="0"/>
    <n v="0"/>
    <n v="0"/>
    <n v="0"/>
    <n v="0"/>
    <n v="0"/>
    <n v="0"/>
    <n v="282"/>
    <n v="345"/>
    <n v="627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INDIGENA FEDERAL"/>
    <x v="27"/>
    <x v="10"/>
    <n v="175"/>
    <n v="144"/>
    <n v="319"/>
    <n v="0"/>
    <n v="0"/>
    <n v="0"/>
    <n v="43"/>
    <n v="9"/>
    <n v="36"/>
    <n v="45"/>
    <n v="0"/>
    <n v="0"/>
    <n v="43"/>
    <n v="0"/>
    <n v="0"/>
    <n v="0"/>
    <n v="0"/>
    <n v="0"/>
    <n v="0"/>
    <n v="0"/>
    <n v="0"/>
    <n v="175"/>
    <n v="144"/>
    <n v="319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7"/>
    <x v="10"/>
    <n v="268"/>
    <n v="293"/>
    <n v="561"/>
    <n v="0"/>
    <n v="0"/>
    <n v="0"/>
    <n v="27"/>
    <n v="1"/>
    <n v="26"/>
    <n v="27"/>
    <n v="39"/>
    <n v="33"/>
    <n v="19"/>
    <n v="26"/>
    <n v="29"/>
    <n v="55"/>
    <n v="0"/>
    <n v="93"/>
    <n v="109"/>
    <n v="202"/>
    <n v="2"/>
    <n v="149"/>
    <n v="155"/>
    <n v="304"/>
    <n v="5"/>
    <n v="0"/>
    <n v="0"/>
    <n v="0"/>
    <n v="0"/>
    <n v="0"/>
    <n v="0"/>
    <n v="0"/>
    <n v="0"/>
    <n v="0"/>
    <n v="0"/>
    <n v="0"/>
    <n v="0"/>
    <n v="20"/>
  </r>
  <r>
    <x v="2"/>
    <x v="1"/>
    <x v="10"/>
    <s v="PREESCOLAR INDIGENA FEDERAL TRANSFERIDO"/>
    <x v="27"/>
    <x v="10"/>
    <n v="264"/>
    <n v="248"/>
    <n v="512"/>
    <n v="0"/>
    <n v="0"/>
    <n v="0"/>
    <n v="26"/>
    <n v="2"/>
    <n v="24"/>
    <n v="26"/>
    <n v="29"/>
    <n v="25"/>
    <n v="18"/>
    <n v="61"/>
    <n v="49"/>
    <n v="110"/>
    <n v="2"/>
    <n v="78"/>
    <n v="85"/>
    <n v="163"/>
    <n v="2"/>
    <n v="125"/>
    <n v="114"/>
    <n v="239"/>
    <n v="5"/>
    <n v="0"/>
    <n v="0"/>
    <n v="0"/>
    <n v="0"/>
    <n v="0"/>
    <n v="0"/>
    <n v="0"/>
    <n v="0"/>
    <n v="0"/>
    <n v="0"/>
    <n v="0"/>
    <n v="0"/>
    <n v="17"/>
  </r>
  <r>
    <x v="2"/>
    <x v="2"/>
    <x v="11"/>
    <s v="PREESCOLAR GENERAL PARTICULAR"/>
    <x v="27"/>
    <x v="10"/>
    <n v="31"/>
    <n v="14"/>
    <n v="45"/>
    <n v="0"/>
    <n v="0"/>
    <n v="0"/>
    <n v="2"/>
    <n v="0"/>
    <n v="2"/>
    <n v="2"/>
    <n v="3"/>
    <n v="2"/>
    <n v="1"/>
    <n v="1"/>
    <n v="1"/>
    <n v="2"/>
    <n v="0"/>
    <n v="10"/>
    <n v="6"/>
    <n v="16"/>
    <n v="0"/>
    <n v="20"/>
    <n v="7"/>
    <n v="27"/>
    <n v="1"/>
    <n v="0"/>
    <n v="0"/>
    <n v="0"/>
    <n v="0"/>
    <n v="0"/>
    <n v="0"/>
    <n v="0"/>
    <n v="0"/>
    <n v="0"/>
    <n v="0"/>
    <n v="0"/>
    <n v="0"/>
    <n v="1"/>
  </r>
  <r>
    <x v="3"/>
    <x v="3"/>
    <x v="4"/>
    <s v="CURSOS COMUNITARIOS DE CONAFE FEDERAL"/>
    <x v="27"/>
    <x v="10"/>
    <n v="255"/>
    <n v="240"/>
    <n v="495"/>
    <n v="0"/>
    <n v="0"/>
    <n v="0"/>
    <n v="63"/>
    <n v="20"/>
    <n v="45"/>
    <n v="65"/>
    <n v="0"/>
    <n v="0"/>
    <n v="63"/>
    <n v="36"/>
    <n v="23"/>
    <n v="59"/>
    <n v="0"/>
    <n v="55"/>
    <n v="42"/>
    <n v="97"/>
    <n v="0"/>
    <n v="43"/>
    <n v="48"/>
    <n v="91"/>
    <n v="0"/>
    <n v="34"/>
    <n v="43"/>
    <n v="77"/>
    <n v="0"/>
    <n v="48"/>
    <n v="36"/>
    <n v="84"/>
    <n v="0"/>
    <n v="39"/>
    <n v="48"/>
    <n v="87"/>
    <n v="0"/>
    <n v="0"/>
  </r>
  <r>
    <x v="3"/>
    <x v="3"/>
    <x v="4"/>
    <s v="CURSOS COMUNITARIOS INDIGENA DE CONAFE FEDERAL"/>
    <x v="27"/>
    <x v="10"/>
    <n v="190"/>
    <n v="150"/>
    <n v="340"/>
    <n v="0"/>
    <n v="0"/>
    <n v="0"/>
    <n v="30"/>
    <n v="9"/>
    <n v="23"/>
    <n v="32"/>
    <n v="0"/>
    <n v="0"/>
    <n v="30"/>
    <n v="25"/>
    <n v="23"/>
    <n v="48"/>
    <n v="0"/>
    <n v="48"/>
    <n v="25"/>
    <n v="73"/>
    <n v="0"/>
    <n v="39"/>
    <n v="30"/>
    <n v="69"/>
    <n v="0"/>
    <n v="35"/>
    <n v="20"/>
    <n v="55"/>
    <n v="0"/>
    <n v="20"/>
    <n v="30"/>
    <n v="50"/>
    <n v="0"/>
    <n v="23"/>
    <n v="22"/>
    <n v="45"/>
    <n v="0"/>
    <n v="0"/>
  </r>
  <r>
    <x v="3"/>
    <x v="1"/>
    <x v="3"/>
    <s v="PRIMARIA GENERAL FEDERAL TRANSFERIDO"/>
    <x v="27"/>
    <x v="10"/>
    <n v="2574"/>
    <n v="2419"/>
    <n v="4993"/>
    <n v="0"/>
    <n v="0"/>
    <n v="0"/>
    <n v="274"/>
    <n v="90"/>
    <n v="184"/>
    <n v="274"/>
    <n v="323"/>
    <n v="281"/>
    <n v="118"/>
    <n v="430"/>
    <n v="382"/>
    <n v="812"/>
    <n v="19"/>
    <n v="418"/>
    <n v="404"/>
    <n v="822"/>
    <n v="16"/>
    <n v="399"/>
    <n v="422"/>
    <n v="821"/>
    <n v="17"/>
    <n v="446"/>
    <n v="409"/>
    <n v="855"/>
    <n v="18"/>
    <n v="446"/>
    <n v="392"/>
    <n v="838"/>
    <n v="17"/>
    <n v="435"/>
    <n v="410"/>
    <n v="845"/>
    <n v="17"/>
    <n v="170"/>
  </r>
  <r>
    <x v="3"/>
    <x v="1"/>
    <x v="3"/>
    <s v="PRIMARIA GENERAL FEDERAL TRANSFERIDO"/>
    <x v="27"/>
    <x v="10"/>
    <n v="73"/>
    <n v="61"/>
    <n v="134"/>
    <n v="0"/>
    <n v="0"/>
    <n v="0"/>
    <n v="8"/>
    <n v="2"/>
    <n v="6"/>
    <n v="8"/>
    <n v="13"/>
    <n v="9"/>
    <n v="4"/>
    <n v="6"/>
    <n v="7"/>
    <n v="13"/>
    <n v="0"/>
    <n v="16"/>
    <n v="8"/>
    <n v="24"/>
    <n v="0"/>
    <n v="14"/>
    <n v="10"/>
    <n v="24"/>
    <n v="0"/>
    <n v="15"/>
    <n v="9"/>
    <n v="24"/>
    <n v="0"/>
    <n v="8"/>
    <n v="12"/>
    <n v="20"/>
    <n v="0"/>
    <n v="14"/>
    <n v="15"/>
    <n v="29"/>
    <n v="0"/>
    <n v="8"/>
  </r>
  <r>
    <x v="3"/>
    <x v="1"/>
    <x v="10"/>
    <s v="PRIMARIA INDIGENA FEDERAL TRANSFERIDO"/>
    <x v="27"/>
    <x v="10"/>
    <n v="1429"/>
    <n v="1409"/>
    <n v="2838"/>
    <n v="0"/>
    <n v="0"/>
    <n v="0"/>
    <n v="128"/>
    <n v="50"/>
    <n v="78"/>
    <n v="128"/>
    <n v="146"/>
    <n v="124"/>
    <n v="61"/>
    <n v="209"/>
    <n v="209"/>
    <n v="418"/>
    <n v="5"/>
    <n v="258"/>
    <n v="248"/>
    <n v="506"/>
    <n v="6"/>
    <n v="235"/>
    <n v="257"/>
    <n v="492"/>
    <n v="7"/>
    <n v="282"/>
    <n v="248"/>
    <n v="530"/>
    <n v="6"/>
    <n v="222"/>
    <n v="239"/>
    <n v="461"/>
    <n v="6"/>
    <n v="223"/>
    <n v="208"/>
    <n v="431"/>
    <n v="7"/>
    <n v="91"/>
  </r>
  <r>
    <x v="3"/>
    <x v="2"/>
    <x v="11"/>
    <s v="PRIMARIA GENERAL PARTICULAR"/>
    <x v="27"/>
    <x v="10"/>
    <n v="104"/>
    <n v="128"/>
    <n v="232"/>
    <n v="0"/>
    <n v="0"/>
    <n v="0"/>
    <n v="12"/>
    <n v="4"/>
    <n v="8"/>
    <n v="12"/>
    <n v="12"/>
    <n v="12"/>
    <n v="2"/>
    <n v="24"/>
    <n v="21"/>
    <n v="45"/>
    <n v="2"/>
    <n v="17"/>
    <n v="28"/>
    <n v="45"/>
    <n v="2"/>
    <n v="17"/>
    <n v="22"/>
    <n v="39"/>
    <n v="2"/>
    <n v="15"/>
    <n v="21"/>
    <n v="36"/>
    <n v="2"/>
    <n v="9"/>
    <n v="18"/>
    <n v="27"/>
    <n v="2"/>
    <n v="22"/>
    <n v="18"/>
    <n v="40"/>
    <n v="2"/>
    <n v="0"/>
  </r>
  <r>
    <x v="4"/>
    <x v="0"/>
    <x v="6"/>
    <s v="TELESECUNDARIA ESTATAL"/>
    <x v="27"/>
    <x v="10"/>
    <n v="40"/>
    <n v="49"/>
    <n v="89"/>
    <n v="14"/>
    <n v="26"/>
    <n v="40"/>
    <n v="6"/>
    <n v="5"/>
    <n v="1"/>
    <n v="6"/>
    <n v="8"/>
    <n v="6"/>
    <n v="2"/>
    <n v="20"/>
    <n v="21"/>
    <n v="41"/>
    <n v="2"/>
    <n v="13"/>
    <n v="14"/>
    <n v="27"/>
    <n v="2"/>
    <n v="7"/>
    <n v="14"/>
    <n v="21"/>
    <n v="2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27"/>
    <x v="10"/>
    <n v="205"/>
    <n v="262"/>
    <n v="467"/>
    <n v="44"/>
    <n v="60"/>
    <n v="104"/>
    <n v="50"/>
    <n v="20"/>
    <n v="31"/>
    <n v="51"/>
    <n v="50"/>
    <n v="50"/>
    <n v="50"/>
    <n v="61"/>
    <n v="70"/>
    <n v="131"/>
    <n v="0"/>
    <n v="85"/>
    <n v="110"/>
    <n v="195"/>
    <n v="0"/>
    <n v="59"/>
    <n v="82"/>
    <n v="141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7"/>
    <x v="10"/>
    <n v="540"/>
    <n v="586"/>
    <n v="1126"/>
    <n v="144"/>
    <n v="177"/>
    <n v="321"/>
    <n v="48"/>
    <n v="31"/>
    <n v="25"/>
    <n v="56"/>
    <n v="61"/>
    <n v="55"/>
    <n v="7"/>
    <n v="212"/>
    <n v="225"/>
    <n v="437"/>
    <n v="16"/>
    <n v="175"/>
    <n v="174"/>
    <n v="349"/>
    <n v="16"/>
    <n v="153"/>
    <n v="187"/>
    <n v="340"/>
    <n v="16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7"/>
    <x v="10"/>
    <n v="640"/>
    <n v="644"/>
    <n v="1284"/>
    <n v="118"/>
    <n v="181"/>
    <n v="299"/>
    <n v="123"/>
    <n v="36"/>
    <n v="32"/>
    <n v="68"/>
    <n v="108"/>
    <n v="86"/>
    <n v="41"/>
    <n v="258"/>
    <n v="233"/>
    <n v="491"/>
    <n v="42"/>
    <n v="204"/>
    <n v="214"/>
    <n v="418"/>
    <n v="41"/>
    <n v="178"/>
    <n v="197"/>
    <n v="375"/>
    <n v="40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7"/>
    <x v="10"/>
    <n v="12"/>
    <n v="21"/>
    <n v="33"/>
    <n v="2"/>
    <n v="2"/>
    <n v="4"/>
    <n v="3"/>
    <n v="2"/>
    <n v="0"/>
    <n v="2"/>
    <n v="2"/>
    <n v="2"/>
    <n v="1"/>
    <n v="5"/>
    <n v="8"/>
    <n v="13"/>
    <n v="1"/>
    <n v="3"/>
    <n v="7"/>
    <n v="10"/>
    <n v="1"/>
    <n v="4"/>
    <n v="6"/>
    <n v="10"/>
    <n v="1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27"/>
    <x v="10"/>
    <n v="34"/>
    <n v="23"/>
    <n v="57"/>
    <n v="7"/>
    <n v="16"/>
    <n v="23"/>
    <n v="3"/>
    <n v="2"/>
    <n v="4"/>
    <n v="6"/>
    <n v="3"/>
    <n v="3"/>
    <n v="1"/>
    <n v="14"/>
    <n v="7"/>
    <n v="21"/>
    <n v="1"/>
    <n v="9"/>
    <n v="10"/>
    <n v="19"/>
    <n v="1"/>
    <n v="11"/>
    <n v="6"/>
    <n v="17"/>
    <n v="1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8"/>
    <x v="6"/>
    <n v="44"/>
    <n v="48"/>
    <n v="92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28"/>
    <x v="6"/>
    <n v="110"/>
    <n v="119"/>
    <n v="229"/>
    <n v="0"/>
    <n v="0"/>
    <n v="0"/>
    <n v="9"/>
    <n v="0"/>
    <n v="9"/>
    <n v="9"/>
    <n v="8"/>
    <n v="8"/>
    <n v="1"/>
    <n v="30"/>
    <n v="29"/>
    <n v="59"/>
    <n v="2"/>
    <n v="43"/>
    <n v="46"/>
    <n v="89"/>
    <n v="4"/>
    <n v="37"/>
    <n v="44"/>
    <n v="81"/>
    <n v="3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28"/>
    <x v="6"/>
    <n v="70"/>
    <n v="94"/>
    <n v="164"/>
    <n v="0"/>
    <n v="0"/>
    <n v="0"/>
    <n v="18"/>
    <n v="2"/>
    <n v="17"/>
    <n v="19"/>
    <n v="0"/>
    <n v="0"/>
    <n v="18"/>
    <n v="0"/>
    <n v="0"/>
    <n v="0"/>
    <n v="0"/>
    <n v="0"/>
    <n v="0"/>
    <n v="0"/>
    <n v="0"/>
    <n v="70"/>
    <n v="94"/>
    <n v="164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8"/>
    <x v="6"/>
    <n v="56"/>
    <n v="76"/>
    <n v="132"/>
    <n v="0"/>
    <n v="0"/>
    <n v="0"/>
    <n v="5"/>
    <n v="2"/>
    <n v="3"/>
    <n v="5"/>
    <n v="5"/>
    <n v="5"/>
    <n v="3"/>
    <n v="13"/>
    <n v="29"/>
    <n v="42"/>
    <n v="1"/>
    <n v="19"/>
    <n v="27"/>
    <n v="46"/>
    <n v="0"/>
    <n v="24"/>
    <n v="20"/>
    <n v="44"/>
    <n v="1"/>
    <n v="0"/>
    <n v="0"/>
    <n v="0"/>
    <n v="0"/>
    <n v="0"/>
    <n v="0"/>
    <n v="0"/>
    <n v="0"/>
    <n v="0"/>
    <n v="0"/>
    <n v="0"/>
    <n v="0"/>
    <n v="3"/>
  </r>
  <r>
    <x v="2"/>
    <x v="1"/>
    <x v="10"/>
    <s v="PREESCOLAR INDIGENA FEDERAL TRANSFERIDO"/>
    <x v="28"/>
    <x v="6"/>
    <n v="78"/>
    <n v="62"/>
    <n v="140"/>
    <n v="0"/>
    <n v="0"/>
    <n v="0"/>
    <n v="6"/>
    <n v="0"/>
    <n v="6"/>
    <n v="6"/>
    <n v="6"/>
    <n v="6"/>
    <n v="5"/>
    <n v="16"/>
    <n v="15"/>
    <n v="31"/>
    <n v="0"/>
    <n v="30"/>
    <n v="19"/>
    <n v="49"/>
    <n v="0"/>
    <n v="32"/>
    <n v="28"/>
    <n v="60"/>
    <n v="1"/>
    <n v="0"/>
    <n v="0"/>
    <n v="0"/>
    <n v="0"/>
    <n v="0"/>
    <n v="0"/>
    <n v="0"/>
    <n v="0"/>
    <n v="0"/>
    <n v="0"/>
    <n v="0"/>
    <n v="0"/>
    <n v="5"/>
  </r>
  <r>
    <x v="3"/>
    <x v="0"/>
    <x v="3"/>
    <s v="PRIMARIA GENERAL ESTATAL"/>
    <x v="28"/>
    <x v="6"/>
    <n v="369"/>
    <n v="356"/>
    <n v="725"/>
    <n v="0"/>
    <n v="0"/>
    <n v="0"/>
    <n v="36"/>
    <n v="10"/>
    <n v="26"/>
    <n v="36"/>
    <n v="40"/>
    <n v="36"/>
    <n v="11"/>
    <n v="68"/>
    <n v="67"/>
    <n v="135"/>
    <n v="4"/>
    <n v="69"/>
    <n v="56"/>
    <n v="125"/>
    <n v="3"/>
    <n v="46"/>
    <n v="66"/>
    <n v="112"/>
    <n v="2"/>
    <n v="68"/>
    <n v="57"/>
    <n v="125"/>
    <n v="3"/>
    <n v="68"/>
    <n v="59"/>
    <n v="127"/>
    <n v="4"/>
    <n v="50"/>
    <n v="51"/>
    <n v="101"/>
    <n v="2"/>
    <n v="18"/>
  </r>
  <r>
    <x v="3"/>
    <x v="3"/>
    <x v="4"/>
    <s v="CURSOS COMUNITARIOS DE CONAFE FEDERAL"/>
    <x v="28"/>
    <x v="6"/>
    <n v="13"/>
    <n v="11"/>
    <n v="24"/>
    <n v="0"/>
    <n v="0"/>
    <n v="0"/>
    <n v="3"/>
    <n v="2"/>
    <n v="1"/>
    <n v="3"/>
    <n v="0"/>
    <n v="0"/>
    <n v="3"/>
    <n v="2"/>
    <n v="1"/>
    <n v="3"/>
    <n v="0"/>
    <n v="4"/>
    <n v="3"/>
    <n v="7"/>
    <n v="0"/>
    <n v="1"/>
    <n v="1"/>
    <n v="2"/>
    <n v="0"/>
    <n v="2"/>
    <n v="2"/>
    <n v="4"/>
    <n v="0"/>
    <n v="1"/>
    <n v="3"/>
    <n v="4"/>
    <n v="0"/>
    <n v="3"/>
    <n v="1"/>
    <n v="4"/>
    <n v="0"/>
    <n v="0"/>
  </r>
  <r>
    <x v="3"/>
    <x v="1"/>
    <x v="3"/>
    <s v="PRIMARIA GENERAL FEDERAL TRANSFERIDO"/>
    <x v="28"/>
    <x v="6"/>
    <n v="325"/>
    <n v="293"/>
    <n v="618"/>
    <n v="0"/>
    <n v="0"/>
    <n v="0"/>
    <n v="34"/>
    <n v="13"/>
    <n v="21"/>
    <n v="34"/>
    <n v="47"/>
    <n v="34"/>
    <n v="16"/>
    <n v="45"/>
    <n v="58"/>
    <n v="103"/>
    <n v="1"/>
    <n v="50"/>
    <n v="39"/>
    <n v="89"/>
    <n v="1"/>
    <n v="63"/>
    <n v="47"/>
    <n v="110"/>
    <n v="1"/>
    <n v="54"/>
    <n v="44"/>
    <n v="98"/>
    <n v="1"/>
    <n v="58"/>
    <n v="47"/>
    <n v="105"/>
    <n v="2"/>
    <n v="55"/>
    <n v="58"/>
    <n v="113"/>
    <n v="2"/>
    <n v="26"/>
  </r>
  <r>
    <x v="3"/>
    <x v="1"/>
    <x v="10"/>
    <s v="PRIMARIA INDIGENA FEDERAL TRANSFERIDO"/>
    <x v="28"/>
    <x v="6"/>
    <n v="230"/>
    <n v="225"/>
    <n v="455"/>
    <n v="0"/>
    <n v="0"/>
    <n v="0"/>
    <n v="23"/>
    <n v="15"/>
    <n v="8"/>
    <n v="23"/>
    <n v="24"/>
    <n v="24"/>
    <n v="6"/>
    <n v="32"/>
    <n v="24"/>
    <n v="56"/>
    <n v="1"/>
    <n v="41"/>
    <n v="38"/>
    <n v="79"/>
    <n v="3"/>
    <n v="30"/>
    <n v="45"/>
    <n v="75"/>
    <n v="2"/>
    <n v="42"/>
    <n v="34"/>
    <n v="76"/>
    <n v="2"/>
    <n v="42"/>
    <n v="42"/>
    <n v="84"/>
    <n v="4"/>
    <n v="43"/>
    <n v="42"/>
    <n v="85"/>
    <n v="3"/>
    <n v="8"/>
  </r>
  <r>
    <x v="4"/>
    <x v="0"/>
    <x v="3"/>
    <s v="SECUNDARIA GENERAL ESTATAL"/>
    <x v="28"/>
    <x v="6"/>
    <n v="136"/>
    <n v="111"/>
    <n v="247"/>
    <n v="36"/>
    <n v="50"/>
    <n v="86"/>
    <n v="9"/>
    <n v="6"/>
    <n v="10"/>
    <n v="16"/>
    <n v="9"/>
    <n v="9"/>
    <n v="1"/>
    <n v="43"/>
    <n v="32"/>
    <n v="75"/>
    <n v="3"/>
    <n v="50"/>
    <n v="36"/>
    <n v="86"/>
    <n v="3"/>
    <n v="43"/>
    <n v="43"/>
    <n v="86"/>
    <n v="3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28"/>
    <x v="6"/>
    <n v="5"/>
    <n v="2"/>
    <n v="7"/>
    <n v="0"/>
    <n v="0"/>
    <n v="0"/>
    <n v="1"/>
    <n v="0"/>
    <n v="1"/>
    <n v="1"/>
    <n v="1"/>
    <n v="1"/>
    <n v="1"/>
    <n v="1"/>
    <n v="0"/>
    <n v="1"/>
    <n v="0"/>
    <n v="1"/>
    <n v="1"/>
    <n v="2"/>
    <n v="0"/>
    <n v="3"/>
    <n v="1"/>
    <n v="4"/>
    <n v="0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8"/>
    <x v="6"/>
    <n v="158"/>
    <n v="158"/>
    <n v="316"/>
    <n v="37"/>
    <n v="31"/>
    <n v="68"/>
    <n v="30"/>
    <n v="8"/>
    <n v="14"/>
    <n v="22"/>
    <n v="23"/>
    <n v="20"/>
    <n v="9"/>
    <n v="65"/>
    <n v="68"/>
    <n v="133"/>
    <n v="10"/>
    <n v="50"/>
    <n v="52"/>
    <n v="102"/>
    <n v="10"/>
    <n v="43"/>
    <n v="38"/>
    <n v="81"/>
    <n v="1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29"/>
    <x v="4"/>
    <n v="20"/>
    <n v="17"/>
    <n v="37"/>
    <n v="0"/>
    <n v="0"/>
    <n v="0"/>
    <n v="4"/>
    <n v="0"/>
    <n v="4"/>
    <n v="4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29"/>
    <x v="4"/>
    <n v="52"/>
    <n v="28"/>
    <n v="80"/>
    <n v="0"/>
    <n v="0"/>
    <n v="0"/>
    <n v="0"/>
    <n v="1"/>
    <n v="5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29"/>
    <x v="4"/>
    <n v="9"/>
    <n v="10"/>
    <n v="19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29"/>
    <x v="4"/>
    <n v="98"/>
    <n v="91"/>
    <n v="189"/>
    <n v="0"/>
    <n v="0"/>
    <n v="0"/>
    <n v="18"/>
    <n v="0"/>
    <n v="18"/>
    <n v="18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29"/>
    <x v="4"/>
    <n v="243"/>
    <n v="257"/>
    <n v="500"/>
    <n v="0"/>
    <n v="0"/>
    <n v="0"/>
    <n v="25"/>
    <n v="0"/>
    <n v="25"/>
    <n v="25"/>
    <n v="26"/>
    <n v="25"/>
    <n v="7"/>
    <n v="50"/>
    <n v="62"/>
    <n v="112"/>
    <n v="6"/>
    <n v="84"/>
    <n v="93"/>
    <n v="177"/>
    <n v="8"/>
    <n v="109"/>
    <n v="102"/>
    <n v="211"/>
    <n v="10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29"/>
    <x v="4"/>
    <n v="91"/>
    <n v="101"/>
    <n v="192"/>
    <n v="0"/>
    <n v="0"/>
    <n v="0"/>
    <n v="29"/>
    <n v="2"/>
    <n v="27"/>
    <n v="29"/>
    <n v="0"/>
    <n v="0"/>
    <n v="29"/>
    <n v="0"/>
    <n v="0"/>
    <n v="0"/>
    <n v="0"/>
    <n v="0"/>
    <n v="0"/>
    <n v="0"/>
    <n v="0"/>
    <n v="91"/>
    <n v="101"/>
    <n v="192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29"/>
    <x v="4"/>
    <n v="19"/>
    <n v="19"/>
    <n v="38"/>
    <n v="0"/>
    <n v="0"/>
    <n v="0"/>
    <n v="2"/>
    <n v="0"/>
    <n v="2"/>
    <n v="2"/>
    <n v="2"/>
    <n v="2"/>
    <n v="1"/>
    <n v="0"/>
    <n v="3"/>
    <n v="3"/>
    <n v="0"/>
    <n v="9"/>
    <n v="11"/>
    <n v="20"/>
    <n v="0"/>
    <n v="10"/>
    <n v="5"/>
    <n v="15"/>
    <n v="1"/>
    <n v="0"/>
    <n v="0"/>
    <n v="0"/>
    <n v="0"/>
    <n v="0"/>
    <n v="0"/>
    <n v="0"/>
    <n v="0"/>
    <n v="0"/>
    <n v="0"/>
    <n v="0"/>
    <n v="0"/>
    <n v="1"/>
  </r>
  <r>
    <x v="2"/>
    <x v="1"/>
    <x v="3"/>
    <s v="PREESCOLAR GENERAL FEDERAL TRANSFERIDO"/>
    <x v="29"/>
    <x v="4"/>
    <n v="306"/>
    <n v="251"/>
    <n v="557"/>
    <n v="0"/>
    <n v="0"/>
    <n v="0"/>
    <n v="22"/>
    <n v="0"/>
    <n v="22"/>
    <n v="22"/>
    <n v="31"/>
    <n v="22"/>
    <n v="14"/>
    <n v="55"/>
    <n v="62"/>
    <n v="117"/>
    <n v="0"/>
    <n v="119"/>
    <n v="94"/>
    <n v="213"/>
    <n v="1"/>
    <n v="132"/>
    <n v="95"/>
    <n v="227"/>
    <n v="6"/>
    <n v="0"/>
    <n v="0"/>
    <n v="0"/>
    <n v="0"/>
    <n v="0"/>
    <n v="0"/>
    <n v="0"/>
    <n v="0"/>
    <n v="0"/>
    <n v="0"/>
    <n v="0"/>
    <n v="0"/>
    <n v="15"/>
  </r>
  <r>
    <x v="2"/>
    <x v="1"/>
    <x v="10"/>
    <s v="PREESCOLAR INDIGENA FEDERAL TRANSFERIDO"/>
    <x v="29"/>
    <x v="4"/>
    <n v="12"/>
    <n v="8"/>
    <n v="20"/>
    <n v="0"/>
    <n v="0"/>
    <n v="0"/>
    <n v="1"/>
    <n v="0"/>
    <n v="1"/>
    <n v="1"/>
    <n v="1"/>
    <n v="1"/>
    <n v="1"/>
    <n v="3"/>
    <n v="2"/>
    <n v="5"/>
    <n v="0"/>
    <n v="4"/>
    <n v="2"/>
    <n v="6"/>
    <n v="0"/>
    <n v="5"/>
    <n v="4"/>
    <n v="9"/>
    <n v="0"/>
    <n v="0"/>
    <n v="0"/>
    <n v="0"/>
    <n v="0"/>
    <n v="0"/>
    <n v="0"/>
    <n v="0"/>
    <n v="0"/>
    <n v="0"/>
    <n v="0"/>
    <n v="0"/>
    <n v="0"/>
    <n v="1"/>
  </r>
  <r>
    <x v="2"/>
    <x v="1"/>
    <x v="10"/>
    <s v="PREESCOLAR INDIGENA FEDERAL TRANSFERIDO"/>
    <x v="29"/>
    <x v="4"/>
    <n v="96"/>
    <n v="107"/>
    <n v="203"/>
    <n v="0"/>
    <n v="0"/>
    <n v="0"/>
    <n v="9"/>
    <n v="0"/>
    <n v="9"/>
    <n v="9"/>
    <n v="11"/>
    <n v="9"/>
    <n v="4"/>
    <n v="28"/>
    <n v="32"/>
    <n v="60"/>
    <n v="1"/>
    <n v="34"/>
    <n v="34"/>
    <n v="68"/>
    <n v="2"/>
    <n v="34"/>
    <n v="41"/>
    <n v="75"/>
    <n v="3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29"/>
    <x v="4"/>
    <n v="1076"/>
    <n v="1017"/>
    <n v="2093"/>
    <n v="0"/>
    <n v="0"/>
    <n v="0"/>
    <n v="103"/>
    <n v="21"/>
    <n v="82"/>
    <n v="103"/>
    <n v="141"/>
    <n v="107"/>
    <n v="18"/>
    <n v="176"/>
    <n v="170"/>
    <n v="346"/>
    <n v="13"/>
    <n v="187"/>
    <n v="159"/>
    <n v="346"/>
    <n v="14"/>
    <n v="179"/>
    <n v="162"/>
    <n v="341"/>
    <n v="15"/>
    <n v="170"/>
    <n v="165"/>
    <n v="335"/>
    <n v="14"/>
    <n v="178"/>
    <n v="186"/>
    <n v="364"/>
    <n v="14"/>
    <n v="186"/>
    <n v="175"/>
    <n v="361"/>
    <n v="15"/>
    <n v="18"/>
  </r>
  <r>
    <x v="3"/>
    <x v="3"/>
    <x v="4"/>
    <s v="CURSOS COMUNITARIOS DE CONAFE FEDERAL"/>
    <x v="29"/>
    <x v="4"/>
    <n v="37"/>
    <n v="54"/>
    <n v="91"/>
    <n v="0"/>
    <n v="0"/>
    <n v="0"/>
    <n v="14"/>
    <n v="3"/>
    <n v="11"/>
    <n v="14"/>
    <n v="0"/>
    <n v="0"/>
    <n v="14"/>
    <n v="4"/>
    <n v="11"/>
    <n v="15"/>
    <n v="0"/>
    <n v="5"/>
    <n v="10"/>
    <n v="15"/>
    <n v="0"/>
    <n v="9"/>
    <n v="11"/>
    <n v="20"/>
    <n v="0"/>
    <n v="6"/>
    <n v="7"/>
    <n v="13"/>
    <n v="0"/>
    <n v="6"/>
    <n v="6"/>
    <n v="12"/>
    <n v="0"/>
    <n v="7"/>
    <n v="9"/>
    <n v="16"/>
    <n v="0"/>
    <n v="0"/>
  </r>
  <r>
    <x v="3"/>
    <x v="1"/>
    <x v="3"/>
    <s v="PRIMARIA GENERAL FEDERAL TRANSFERIDO"/>
    <x v="29"/>
    <x v="4"/>
    <n v="1013"/>
    <n v="983"/>
    <n v="1996"/>
    <n v="0"/>
    <n v="0"/>
    <n v="0"/>
    <n v="101"/>
    <n v="30"/>
    <n v="71"/>
    <n v="101"/>
    <n v="142"/>
    <n v="116"/>
    <n v="24"/>
    <n v="179"/>
    <n v="149"/>
    <n v="328"/>
    <n v="11"/>
    <n v="145"/>
    <n v="162"/>
    <n v="307"/>
    <n v="11"/>
    <n v="186"/>
    <n v="160"/>
    <n v="346"/>
    <n v="11"/>
    <n v="171"/>
    <n v="183"/>
    <n v="354"/>
    <n v="11"/>
    <n v="168"/>
    <n v="157"/>
    <n v="325"/>
    <n v="11"/>
    <n v="164"/>
    <n v="172"/>
    <n v="336"/>
    <n v="10"/>
    <n v="36"/>
  </r>
  <r>
    <x v="3"/>
    <x v="1"/>
    <x v="10"/>
    <s v="PRIMARIA INDIGENA FEDERAL TRANSFERIDO"/>
    <x v="29"/>
    <x v="4"/>
    <n v="10"/>
    <n v="4"/>
    <n v="14"/>
    <n v="0"/>
    <n v="0"/>
    <n v="0"/>
    <n v="1"/>
    <n v="0"/>
    <n v="1"/>
    <n v="1"/>
    <n v="1"/>
    <n v="1"/>
    <n v="1"/>
    <n v="2"/>
    <n v="0"/>
    <n v="2"/>
    <n v="0"/>
    <n v="3"/>
    <n v="0"/>
    <n v="3"/>
    <n v="0"/>
    <n v="0"/>
    <n v="2"/>
    <n v="2"/>
    <n v="0"/>
    <n v="3"/>
    <n v="0"/>
    <n v="3"/>
    <n v="0"/>
    <n v="0"/>
    <n v="1"/>
    <n v="1"/>
    <n v="0"/>
    <n v="2"/>
    <n v="1"/>
    <n v="3"/>
    <n v="0"/>
    <n v="1"/>
  </r>
  <r>
    <x v="3"/>
    <x v="1"/>
    <x v="10"/>
    <s v="PRIMARIA INDIGENA FEDERAL TRANSFERIDO"/>
    <x v="29"/>
    <x v="4"/>
    <n v="92"/>
    <n v="111"/>
    <n v="203"/>
    <n v="0"/>
    <n v="0"/>
    <n v="0"/>
    <n v="11"/>
    <n v="4"/>
    <n v="7"/>
    <n v="11"/>
    <n v="15"/>
    <n v="11"/>
    <n v="4"/>
    <n v="23"/>
    <n v="20"/>
    <n v="43"/>
    <n v="1"/>
    <n v="15"/>
    <n v="15"/>
    <n v="30"/>
    <n v="1"/>
    <n v="16"/>
    <n v="21"/>
    <n v="37"/>
    <n v="1"/>
    <n v="10"/>
    <n v="19"/>
    <n v="29"/>
    <n v="1"/>
    <n v="14"/>
    <n v="20"/>
    <n v="34"/>
    <n v="1"/>
    <n v="14"/>
    <n v="16"/>
    <n v="30"/>
    <n v="1"/>
    <n v="5"/>
  </r>
  <r>
    <x v="4"/>
    <x v="0"/>
    <x v="3"/>
    <s v="SECUNDARIA GENERAL DE SUBSIDIO ESTATAL"/>
    <x v="29"/>
    <x v="4"/>
    <n v="29"/>
    <n v="32"/>
    <n v="61"/>
    <n v="10"/>
    <n v="11"/>
    <n v="21"/>
    <n v="3"/>
    <n v="1"/>
    <n v="2"/>
    <n v="3"/>
    <n v="3"/>
    <n v="3"/>
    <n v="1"/>
    <n v="10"/>
    <n v="9"/>
    <n v="19"/>
    <n v="1"/>
    <n v="9"/>
    <n v="12"/>
    <n v="21"/>
    <n v="1"/>
    <n v="10"/>
    <n v="11"/>
    <n v="21"/>
    <n v="1"/>
    <n v="0"/>
    <n v="0"/>
    <n v="0"/>
    <n v="0"/>
    <n v="0"/>
    <n v="0"/>
    <n v="0"/>
    <n v="0"/>
    <n v="0"/>
    <n v="0"/>
    <n v="0"/>
    <n v="0"/>
    <n v="0"/>
  </r>
  <r>
    <x v="4"/>
    <x v="0"/>
    <x v="3"/>
    <s v="SECUNDARIA GENERAL ESTATAL"/>
    <x v="29"/>
    <x v="4"/>
    <n v="199"/>
    <n v="221"/>
    <n v="420"/>
    <n v="53"/>
    <n v="62"/>
    <n v="115"/>
    <n v="15"/>
    <n v="13"/>
    <n v="11"/>
    <n v="24"/>
    <n v="15"/>
    <n v="15"/>
    <n v="1"/>
    <n v="74"/>
    <n v="78"/>
    <n v="152"/>
    <n v="5"/>
    <n v="67"/>
    <n v="65"/>
    <n v="132"/>
    <n v="5"/>
    <n v="58"/>
    <n v="78"/>
    <n v="136"/>
    <n v="5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29"/>
    <x v="4"/>
    <n v="191"/>
    <n v="155"/>
    <n v="346"/>
    <n v="43"/>
    <n v="47"/>
    <n v="90"/>
    <n v="33"/>
    <n v="17"/>
    <n v="9"/>
    <n v="26"/>
    <n v="33"/>
    <n v="27"/>
    <n v="10"/>
    <n v="61"/>
    <n v="61"/>
    <n v="122"/>
    <n v="11"/>
    <n v="69"/>
    <n v="40"/>
    <n v="109"/>
    <n v="11"/>
    <n v="61"/>
    <n v="54"/>
    <n v="115"/>
    <n v="11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29"/>
    <x v="4"/>
    <n v="24"/>
    <n v="19"/>
    <n v="43"/>
    <n v="12"/>
    <n v="11"/>
    <n v="23"/>
    <n v="6"/>
    <n v="2"/>
    <n v="4"/>
    <n v="6"/>
    <n v="6"/>
    <n v="6"/>
    <n v="6"/>
    <n v="7"/>
    <n v="8"/>
    <n v="15"/>
    <n v="0"/>
    <n v="11"/>
    <n v="3"/>
    <n v="14"/>
    <n v="0"/>
    <n v="6"/>
    <n v="8"/>
    <n v="14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29"/>
    <x v="4"/>
    <n v="265"/>
    <n v="251"/>
    <n v="516"/>
    <n v="72"/>
    <n v="82"/>
    <n v="154"/>
    <n v="20"/>
    <n v="16"/>
    <n v="12"/>
    <n v="28"/>
    <n v="22"/>
    <n v="22"/>
    <n v="2"/>
    <n v="110"/>
    <n v="95"/>
    <n v="205"/>
    <n v="7"/>
    <n v="76"/>
    <n v="83"/>
    <n v="159"/>
    <n v="7"/>
    <n v="79"/>
    <n v="73"/>
    <n v="152"/>
    <n v="6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29"/>
    <x v="4"/>
    <n v="113"/>
    <n v="84"/>
    <n v="197"/>
    <n v="28"/>
    <n v="28"/>
    <n v="56"/>
    <n v="9"/>
    <n v="10"/>
    <n v="7"/>
    <n v="17"/>
    <n v="11"/>
    <n v="11"/>
    <n v="1"/>
    <n v="37"/>
    <n v="27"/>
    <n v="64"/>
    <n v="3"/>
    <n v="36"/>
    <n v="32"/>
    <n v="68"/>
    <n v="3"/>
    <n v="40"/>
    <n v="25"/>
    <n v="65"/>
    <n v="3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FORESTAL FEDERAL TRANSFERIDO"/>
    <x v="29"/>
    <x v="4"/>
    <n v="93"/>
    <n v="88"/>
    <n v="181"/>
    <n v="25"/>
    <n v="21"/>
    <n v="46"/>
    <n v="7"/>
    <n v="4"/>
    <n v="6"/>
    <n v="10"/>
    <n v="8"/>
    <n v="7"/>
    <n v="1"/>
    <n v="33"/>
    <n v="27"/>
    <n v="60"/>
    <n v="3"/>
    <n v="33"/>
    <n v="40"/>
    <n v="73"/>
    <n v="2"/>
    <n v="27"/>
    <n v="21"/>
    <n v="48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9"/>
    <x v="4"/>
    <n v="19"/>
    <n v="20"/>
    <n v="39"/>
    <n v="8"/>
    <n v="3"/>
    <n v="11"/>
    <n v="3"/>
    <n v="1"/>
    <n v="2"/>
    <n v="3"/>
    <n v="3"/>
    <n v="3"/>
    <n v="1"/>
    <n v="4"/>
    <n v="7"/>
    <n v="11"/>
    <n v="1"/>
    <n v="4"/>
    <n v="9"/>
    <n v="13"/>
    <n v="1"/>
    <n v="11"/>
    <n v="4"/>
    <n v="15"/>
    <n v="1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29"/>
    <x v="4"/>
    <n v="118"/>
    <n v="99"/>
    <n v="217"/>
    <n v="36"/>
    <n v="37"/>
    <n v="73"/>
    <n v="31"/>
    <n v="12"/>
    <n v="7"/>
    <n v="19"/>
    <n v="32"/>
    <n v="19"/>
    <n v="10"/>
    <n v="39"/>
    <n v="39"/>
    <n v="78"/>
    <n v="10"/>
    <n v="42"/>
    <n v="29"/>
    <n v="71"/>
    <n v="10"/>
    <n v="37"/>
    <n v="31"/>
    <n v="68"/>
    <n v="11"/>
    <n v="0"/>
    <n v="0"/>
    <n v="0"/>
    <n v="0"/>
    <n v="0"/>
    <n v="0"/>
    <n v="0"/>
    <n v="0"/>
    <n v="0"/>
    <n v="0"/>
    <n v="0"/>
    <n v="0"/>
    <n v="0"/>
  </r>
  <r>
    <x v="0"/>
    <x v="0"/>
    <x v="0"/>
    <s v="EDUCACION ESPECIAL - ATENCION MULTIPLE ESTATAL"/>
    <x v="30"/>
    <x v="2"/>
    <n v="19"/>
    <n v="21"/>
    <n v="40"/>
    <n v="0"/>
    <n v="0"/>
    <n v="0"/>
    <n v="5"/>
    <n v="0"/>
    <n v="7"/>
    <n v="7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30"/>
    <x v="2"/>
    <n v="90"/>
    <n v="64"/>
    <n v="154"/>
    <n v="0"/>
    <n v="0"/>
    <n v="0"/>
    <n v="0"/>
    <n v="2"/>
    <n v="8"/>
    <n v="1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30"/>
    <x v="2"/>
    <n v="40"/>
    <n v="19"/>
    <n v="59"/>
    <n v="0"/>
    <n v="0"/>
    <n v="0"/>
    <n v="9"/>
    <n v="1"/>
    <n v="9"/>
    <n v="10"/>
    <n v="8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0"/>
    <x v="2"/>
    <n v="550"/>
    <n v="319"/>
    <n v="869"/>
    <n v="0"/>
    <n v="0"/>
    <n v="0"/>
    <n v="0"/>
    <n v="6"/>
    <n v="54"/>
    <n v="6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0"/>
    <x v="2"/>
    <n v="180"/>
    <n v="64"/>
    <n v="244"/>
    <n v="0"/>
    <n v="0"/>
    <n v="0"/>
    <n v="0"/>
    <n v="1"/>
    <n v="15"/>
    <n v="1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30"/>
    <x v="2"/>
    <n v="25"/>
    <n v="30"/>
    <n v="55"/>
    <n v="0"/>
    <n v="0"/>
    <n v="0"/>
    <n v="6"/>
    <n v="0"/>
    <n v="6"/>
    <n v="6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30"/>
    <x v="2"/>
    <n v="50"/>
    <n v="44"/>
    <n v="94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30"/>
    <x v="2"/>
    <n v="2"/>
    <n v="4"/>
    <n v="6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30"/>
    <x v="2"/>
    <n v="47"/>
    <n v="65"/>
    <n v="112"/>
    <n v="0"/>
    <n v="0"/>
    <n v="0"/>
    <n v="6"/>
    <n v="0"/>
    <n v="1"/>
    <n v="1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0"/>
    <x v="2"/>
    <n v="886"/>
    <n v="839"/>
    <n v="1725"/>
    <n v="0"/>
    <n v="0"/>
    <n v="0"/>
    <n v="74"/>
    <n v="2"/>
    <n v="72"/>
    <n v="74"/>
    <n v="84"/>
    <n v="77"/>
    <n v="17"/>
    <n v="180"/>
    <n v="179"/>
    <n v="359"/>
    <n v="14"/>
    <n v="341"/>
    <n v="303"/>
    <n v="644"/>
    <n v="27"/>
    <n v="365"/>
    <n v="357"/>
    <n v="722"/>
    <n v="31"/>
    <n v="0"/>
    <n v="0"/>
    <n v="0"/>
    <n v="0"/>
    <n v="0"/>
    <n v="0"/>
    <n v="0"/>
    <n v="0"/>
    <n v="0"/>
    <n v="0"/>
    <n v="0"/>
    <n v="0"/>
    <n v="2"/>
  </r>
  <r>
    <x v="2"/>
    <x v="3"/>
    <x v="4"/>
    <s v="PREESCOLAR CONAFE FEDERAL"/>
    <x v="30"/>
    <x v="2"/>
    <n v="18"/>
    <n v="15"/>
    <n v="33"/>
    <n v="0"/>
    <n v="0"/>
    <n v="0"/>
    <n v="6"/>
    <n v="0"/>
    <n v="4"/>
    <n v="4"/>
    <n v="0"/>
    <n v="0"/>
    <n v="6"/>
    <n v="0"/>
    <n v="0"/>
    <n v="0"/>
    <n v="0"/>
    <n v="0"/>
    <n v="0"/>
    <n v="0"/>
    <n v="0"/>
    <n v="18"/>
    <n v="15"/>
    <n v="33"/>
    <n v="0"/>
    <n v="0"/>
    <n v="0"/>
    <n v="0"/>
    <n v="0"/>
    <n v="0"/>
    <n v="0"/>
    <n v="0"/>
    <n v="0"/>
    <n v="0"/>
    <n v="0"/>
    <n v="0"/>
    <n v="0"/>
    <n v="0"/>
  </r>
  <r>
    <x v="2"/>
    <x v="1"/>
    <x v="16"/>
    <s v="CENDI SEP FEDERAL TRANSFERIDO"/>
    <x v="30"/>
    <x v="2"/>
    <n v="36"/>
    <n v="43"/>
    <n v="79"/>
    <n v="0"/>
    <n v="0"/>
    <n v="0"/>
    <n v="3"/>
    <n v="0"/>
    <n v="3"/>
    <n v="3"/>
    <n v="3"/>
    <n v="3"/>
    <n v="1"/>
    <n v="15"/>
    <n v="13"/>
    <n v="28"/>
    <n v="1"/>
    <n v="12"/>
    <n v="12"/>
    <n v="24"/>
    <n v="1"/>
    <n v="9"/>
    <n v="18"/>
    <n v="27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0"/>
    <x v="2"/>
    <n v="1267"/>
    <n v="1244"/>
    <n v="2511"/>
    <n v="0"/>
    <n v="0"/>
    <n v="0"/>
    <n v="97"/>
    <n v="1"/>
    <n v="96"/>
    <n v="97"/>
    <n v="125"/>
    <n v="97"/>
    <n v="25"/>
    <n v="122"/>
    <n v="117"/>
    <n v="239"/>
    <n v="6"/>
    <n v="529"/>
    <n v="534"/>
    <n v="1063"/>
    <n v="25"/>
    <n v="616"/>
    <n v="593"/>
    <n v="1209"/>
    <n v="38"/>
    <n v="0"/>
    <n v="0"/>
    <n v="0"/>
    <n v="0"/>
    <n v="0"/>
    <n v="0"/>
    <n v="0"/>
    <n v="0"/>
    <n v="0"/>
    <n v="0"/>
    <n v="0"/>
    <n v="0"/>
    <n v="28"/>
  </r>
  <r>
    <x v="2"/>
    <x v="1"/>
    <x v="10"/>
    <s v="PREESCOLAR INDIGENA FEDERAL TRANSFERIDO"/>
    <x v="30"/>
    <x v="2"/>
    <n v="22"/>
    <n v="16"/>
    <n v="38"/>
    <n v="0"/>
    <n v="0"/>
    <n v="0"/>
    <n v="2"/>
    <n v="0"/>
    <n v="2"/>
    <n v="2"/>
    <n v="2"/>
    <n v="2"/>
    <n v="1"/>
    <n v="6"/>
    <n v="2"/>
    <n v="8"/>
    <n v="0"/>
    <n v="12"/>
    <n v="8"/>
    <n v="20"/>
    <n v="1"/>
    <n v="4"/>
    <n v="6"/>
    <n v="10"/>
    <n v="0"/>
    <n v="0"/>
    <n v="0"/>
    <n v="0"/>
    <n v="0"/>
    <n v="0"/>
    <n v="0"/>
    <n v="0"/>
    <n v="0"/>
    <n v="0"/>
    <n v="0"/>
    <n v="0"/>
    <n v="0"/>
    <n v="1"/>
  </r>
  <r>
    <x v="2"/>
    <x v="2"/>
    <x v="11"/>
    <s v="PREESCOLAR GENERAL PARTICULAR"/>
    <x v="30"/>
    <x v="2"/>
    <n v="72"/>
    <n v="72"/>
    <n v="144"/>
    <n v="0"/>
    <n v="0"/>
    <n v="0"/>
    <n v="9"/>
    <n v="0"/>
    <n v="9"/>
    <n v="9"/>
    <n v="10"/>
    <n v="8"/>
    <n v="4"/>
    <n v="26"/>
    <n v="19"/>
    <n v="45"/>
    <n v="2"/>
    <n v="19"/>
    <n v="26"/>
    <n v="45"/>
    <n v="2"/>
    <n v="27"/>
    <n v="27"/>
    <n v="54"/>
    <n v="3"/>
    <n v="0"/>
    <n v="0"/>
    <n v="0"/>
    <n v="0"/>
    <n v="0"/>
    <n v="0"/>
    <n v="0"/>
    <n v="0"/>
    <n v="0"/>
    <n v="0"/>
    <n v="0"/>
    <n v="0"/>
    <n v="2"/>
  </r>
  <r>
    <x v="2"/>
    <x v="2"/>
    <x v="5"/>
    <s v="PREESCOLAR GENERAL PARTICULAR"/>
    <x v="30"/>
    <x v="2"/>
    <n v="79"/>
    <n v="61"/>
    <n v="140"/>
    <n v="0"/>
    <n v="0"/>
    <n v="0"/>
    <n v="8"/>
    <n v="1"/>
    <n v="7"/>
    <n v="8"/>
    <n v="27"/>
    <n v="15"/>
    <n v="5"/>
    <n v="13"/>
    <n v="12"/>
    <n v="25"/>
    <n v="1"/>
    <n v="35"/>
    <n v="27"/>
    <n v="62"/>
    <n v="3"/>
    <n v="31"/>
    <n v="22"/>
    <n v="53"/>
    <n v="2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30"/>
    <x v="2"/>
    <n v="2809"/>
    <n v="2824"/>
    <n v="5633"/>
    <n v="0"/>
    <n v="0"/>
    <n v="0"/>
    <n v="212"/>
    <n v="57"/>
    <n v="155"/>
    <n v="212"/>
    <n v="229"/>
    <n v="208"/>
    <n v="21"/>
    <n v="476"/>
    <n v="460"/>
    <n v="936"/>
    <n v="37"/>
    <n v="485"/>
    <n v="506"/>
    <n v="991"/>
    <n v="37"/>
    <n v="452"/>
    <n v="481"/>
    <n v="933"/>
    <n v="34"/>
    <n v="481"/>
    <n v="473"/>
    <n v="954"/>
    <n v="34"/>
    <n v="448"/>
    <n v="441"/>
    <n v="889"/>
    <n v="34"/>
    <n v="467"/>
    <n v="463"/>
    <n v="930"/>
    <n v="34"/>
    <n v="2"/>
  </r>
  <r>
    <x v="3"/>
    <x v="3"/>
    <x v="4"/>
    <s v="CURSOS COMUNITARIOS DE CONAFE FEDERAL"/>
    <x v="30"/>
    <x v="2"/>
    <n v="11"/>
    <n v="10"/>
    <n v="21"/>
    <n v="0"/>
    <n v="0"/>
    <n v="0"/>
    <n v="4"/>
    <n v="0"/>
    <n v="4"/>
    <n v="4"/>
    <n v="0"/>
    <n v="0"/>
    <n v="4"/>
    <n v="4"/>
    <n v="1"/>
    <n v="5"/>
    <n v="0"/>
    <n v="2"/>
    <n v="2"/>
    <n v="4"/>
    <n v="0"/>
    <n v="1"/>
    <n v="2"/>
    <n v="3"/>
    <n v="0"/>
    <n v="2"/>
    <n v="3"/>
    <n v="5"/>
    <n v="0"/>
    <n v="0"/>
    <n v="1"/>
    <n v="1"/>
    <n v="0"/>
    <n v="2"/>
    <n v="1"/>
    <n v="3"/>
    <n v="0"/>
    <n v="0"/>
  </r>
  <r>
    <x v="3"/>
    <x v="1"/>
    <x v="3"/>
    <s v="PRIMARIA GENERAL FEDERAL TRANSFERIDO"/>
    <x v="30"/>
    <x v="2"/>
    <n v="94"/>
    <n v="88"/>
    <n v="182"/>
    <n v="0"/>
    <n v="0"/>
    <n v="0"/>
    <n v="6"/>
    <n v="1"/>
    <n v="5"/>
    <n v="6"/>
    <n v="7"/>
    <n v="6"/>
    <n v="1"/>
    <n v="17"/>
    <n v="12"/>
    <n v="29"/>
    <n v="1"/>
    <n v="10"/>
    <n v="21"/>
    <n v="31"/>
    <n v="1"/>
    <n v="18"/>
    <n v="18"/>
    <n v="36"/>
    <n v="1"/>
    <n v="18"/>
    <n v="16"/>
    <n v="34"/>
    <n v="1"/>
    <n v="18"/>
    <n v="11"/>
    <n v="29"/>
    <n v="1"/>
    <n v="13"/>
    <n v="10"/>
    <n v="23"/>
    <n v="1"/>
    <n v="0"/>
  </r>
  <r>
    <x v="3"/>
    <x v="1"/>
    <x v="3"/>
    <s v="PRIMARIA GENERAL FEDERAL TRANSFERIDO"/>
    <x v="30"/>
    <x v="2"/>
    <n v="2902"/>
    <n v="2802"/>
    <n v="5704"/>
    <n v="0"/>
    <n v="0"/>
    <n v="0"/>
    <n v="236"/>
    <n v="68"/>
    <n v="168"/>
    <n v="236"/>
    <n v="280"/>
    <n v="237"/>
    <n v="29"/>
    <n v="465"/>
    <n v="452"/>
    <n v="917"/>
    <n v="39"/>
    <n v="479"/>
    <n v="454"/>
    <n v="933"/>
    <n v="38"/>
    <n v="517"/>
    <n v="496"/>
    <n v="1013"/>
    <n v="37"/>
    <n v="491"/>
    <n v="493"/>
    <n v="984"/>
    <n v="38"/>
    <n v="478"/>
    <n v="411"/>
    <n v="889"/>
    <n v="37"/>
    <n v="472"/>
    <n v="496"/>
    <n v="968"/>
    <n v="39"/>
    <n v="8"/>
  </r>
  <r>
    <x v="3"/>
    <x v="1"/>
    <x v="3"/>
    <s v="PRIMARIA GENERAL FEDERAL TRANSFERIDO"/>
    <x v="30"/>
    <x v="2"/>
    <n v="11"/>
    <n v="5"/>
    <n v="16"/>
    <n v="0"/>
    <n v="0"/>
    <n v="0"/>
    <n v="1"/>
    <n v="1"/>
    <n v="0"/>
    <n v="1"/>
    <n v="1"/>
    <n v="1"/>
    <n v="1"/>
    <n v="1"/>
    <n v="2"/>
    <n v="3"/>
    <n v="0"/>
    <n v="2"/>
    <n v="0"/>
    <n v="2"/>
    <n v="0"/>
    <n v="2"/>
    <n v="0"/>
    <n v="2"/>
    <n v="0"/>
    <n v="1"/>
    <n v="2"/>
    <n v="3"/>
    <n v="0"/>
    <n v="2"/>
    <n v="0"/>
    <n v="2"/>
    <n v="0"/>
    <n v="3"/>
    <n v="1"/>
    <n v="4"/>
    <n v="0"/>
    <n v="1"/>
  </r>
  <r>
    <x v="3"/>
    <x v="1"/>
    <x v="10"/>
    <s v="PRIMARIA INDIGENA FEDERAL TRANSFERIDO"/>
    <x v="30"/>
    <x v="2"/>
    <n v="39"/>
    <n v="46"/>
    <n v="85"/>
    <n v="0"/>
    <n v="0"/>
    <n v="0"/>
    <n v="4"/>
    <n v="1"/>
    <n v="3"/>
    <n v="4"/>
    <n v="4"/>
    <n v="4"/>
    <n v="1"/>
    <n v="6"/>
    <n v="17"/>
    <n v="23"/>
    <n v="1"/>
    <n v="7"/>
    <n v="9"/>
    <n v="16"/>
    <n v="0"/>
    <n v="6"/>
    <n v="4"/>
    <n v="10"/>
    <n v="0"/>
    <n v="8"/>
    <n v="7"/>
    <n v="15"/>
    <n v="1"/>
    <n v="5"/>
    <n v="3"/>
    <n v="8"/>
    <n v="0"/>
    <n v="7"/>
    <n v="6"/>
    <n v="13"/>
    <n v="0"/>
    <n v="2"/>
  </r>
  <r>
    <x v="3"/>
    <x v="2"/>
    <x v="11"/>
    <s v="PRIMARIA GENERAL PARTICULAR"/>
    <x v="30"/>
    <x v="2"/>
    <n v="159"/>
    <n v="149"/>
    <n v="308"/>
    <n v="0"/>
    <n v="0"/>
    <n v="0"/>
    <n v="15"/>
    <n v="0"/>
    <n v="15"/>
    <n v="15"/>
    <n v="19"/>
    <n v="19"/>
    <n v="3"/>
    <n v="29"/>
    <n v="29"/>
    <n v="58"/>
    <n v="2"/>
    <n v="27"/>
    <n v="26"/>
    <n v="53"/>
    <n v="2"/>
    <n v="24"/>
    <n v="26"/>
    <n v="50"/>
    <n v="2"/>
    <n v="29"/>
    <n v="17"/>
    <n v="46"/>
    <n v="2"/>
    <n v="25"/>
    <n v="25"/>
    <n v="50"/>
    <n v="1"/>
    <n v="25"/>
    <n v="26"/>
    <n v="51"/>
    <n v="2"/>
    <n v="4"/>
  </r>
  <r>
    <x v="3"/>
    <x v="2"/>
    <x v="5"/>
    <s v="PRIMARIA GENERAL PARTICULAR"/>
    <x v="30"/>
    <x v="2"/>
    <n v="209"/>
    <n v="188"/>
    <n v="397"/>
    <n v="0"/>
    <n v="0"/>
    <n v="0"/>
    <n v="21"/>
    <n v="4"/>
    <n v="17"/>
    <n v="21"/>
    <n v="36"/>
    <n v="24"/>
    <n v="4"/>
    <n v="42"/>
    <n v="32"/>
    <n v="74"/>
    <n v="3"/>
    <n v="35"/>
    <n v="33"/>
    <n v="68"/>
    <n v="3"/>
    <n v="33"/>
    <n v="36"/>
    <n v="69"/>
    <n v="3"/>
    <n v="39"/>
    <n v="32"/>
    <n v="71"/>
    <n v="4"/>
    <n v="30"/>
    <n v="30"/>
    <n v="60"/>
    <n v="3"/>
    <n v="30"/>
    <n v="25"/>
    <n v="55"/>
    <n v="3"/>
    <n v="2"/>
  </r>
  <r>
    <x v="4"/>
    <x v="0"/>
    <x v="3"/>
    <s v="SECUNDARIA GENERAL ESTATAL"/>
    <x v="30"/>
    <x v="2"/>
    <n v="1157"/>
    <n v="1153"/>
    <n v="2310"/>
    <n v="345"/>
    <n v="355"/>
    <n v="700"/>
    <n v="66"/>
    <n v="60"/>
    <n v="56"/>
    <n v="116"/>
    <n v="64"/>
    <n v="64"/>
    <n v="4"/>
    <n v="388"/>
    <n v="365"/>
    <n v="753"/>
    <n v="22"/>
    <n v="402"/>
    <n v="399"/>
    <n v="801"/>
    <n v="22"/>
    <n v="367"/>
    <n v="389"/>
    <n v="756"/>
    <n v="2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30"/>
    <x v="2"/>
    <n v="710"/>
    <n v="761"/>
    <n v="1471"/>
    <n v="223"/>
    <n v="210"/>
    <n v="433"/>
    <n v="36"/>
    <n v="45"/>
    <n v="47"/>
    <n v="92"/>
    <n v="56"/>
    <n v="56"/>
    <n v="2"/>
    <n v="292"/>
    <n v="278"/>
    <n v="570"/>
    <n v="12"/>
    <n v="219"/>
    <n v="264"/>
    <n v="483"/>
    <n v="12"/>
    <n v="199"/>
    <n v="219"/>
    <n v="418"/>
    <n v="1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30"/>
    <x v="2"/>
    <n v="742"/>
    <n v="719"/>
    <n v="1461"/>
    <n v="243"/>
    <n v="226"/>
    <n v="469"/>
    <n v="51"/>
    <n v="57"/>
    <n v="49"/>
    <n v="106"/>
    <n v="59"/>
    <n v="59"/>
    <n v="4"/>
    <n v="270"/>
    <n v="238"/>
    <n v="508"/>
    <n v="17"/>
    <n v="254"/>
    <n v="243"/>
    <n v="497"/>
    <n v="17"/>
    <n v="218"/>
    <n v="238"/>
    <n v="456"/>
    <n v="17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30"/>
    <x v="2"/>
    <n v="22"/>
    <n v="24"/>
    <n v="46"/>
    <n v="10"/>
    <n v="5"/>
    <n v="15"/>
    <n v="3"/>
    <n v="2"/>
    <n v="1"/>
    <n v="3"/>
    <n v="3"/>
    <n v="3"/>
    <n v="1"/>
    <n v="12"/>
    <n v="12"/>
    <n v="24"/>
    <n v="1"/>
    <n v="4"/>
    <n v="8"/>
    <n v="12"/>
    <n v="1"/>
    <n v="6"/>
    <n v="4"/>
    <n v="10"/>
    <n v="1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30"/>
    <x v="2"/>
    <n v="114"/>
    <n v="122"/>
    <n v="236"/>
    <n v="34"/>
    <n v="29"/>
    <n v="63"/>
    <n v="13"/>
    <n v="15"/>
    <n v="18"/>
    <n v="33"/>
    <n v="29"/>
    <n v="14"/>
    <n v="3"/>
    <n v="29"/>
    <n v="35"/>
    <n v="64"/>
    <n v="3"/>
    <n v="52"/>
    <n v="33"/>
    <n v="85"/>
    <n v="5"/>
    <n v="33"/>
    <n v="54"/>
    <n v="87"/>
    <n v="5"/>
    <n v="0"/>
    <n v="0"/>
    <n v="0"/>
    <n v="0"/>
    <n v="0"/>
    <n v="0"/>
    <n v="0"/>
    <n v="0"/>
    <n v="0"/>
    <n v="0"/>
    <n v="0"/>
    <n v="0"/>
    <n v="0"/>
  </r>
  <r>
    <x v="4"/>
    <x v="2"/>
    <x v="13"/>
    <s v="SECUNDARIA TECNICA INDUSTRIAL PARTICULAR"/>
    <x v="30"/>
    <x v="2"/>
    <n v="43"/>
    <n v="53"/>
    <n v="96"/>
    <n v="19"/>
    <n v="22"/>
    <n v="41"/>
    <n v="3"/>
    <n v="4"/>
    <n v="9"/>
    <n v="13"/>
    <n v="3"/>
    <n v="3"/>
    <n v="1"/>
    <n v="13"/>
    <n v="22"/>
    <n v="35"/>
    <n v="1"/>
    <n v="16"/>
    <n v="18"/>
    <n v="34"/>
    <n v="1"/>
    <n v="14"/>
    <n v="13"/>
    <n v="27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31"/>
    <x v="5"/>
    <n v="3"/>
    <n v="6"/>
    <n v="9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31"/>
    <x v="5"/>
    <n v="20"/>
    <n v="23"/>
    <n v="43"/>
    <n v="0"/>
    <n v="0"/>
    <n v="0"/>
    <n v="2"/>
    <n v="1"/>
    <n v="1"/>
    <n v="2"/>
    <n v="3"/>
    <n v="2"/>
    <n v="1"/>
    <n v="4"/>
    <n v="3"/>
    <n v="7"/>
    <n v="0"/>
    <n v="2"/>
    <n v="5"/>
    <n v="7"/>
    <n v="0"/>
    <n v="4"/>
    <n v="5"/>
    <n v="9"/>
    <n v="0"/>
    <n v="3"/>
    <n v="5"/>
    <n v="8"/>
    <n v="0"/>
    <n v="2"/>
    <n v="4"/>
    <n v="6"/>
    <n v="0"/>
    <n v="5"/>
    <n v="1"/>
    <n v="6"/>
    <n v="0"/>
    <n v="2"/>
  </r>
  <r>
    <x v="3"/>
    <x v="3"/>
    <x v="4"/>
    <s v="CURSOS COMUNITARIOS DE CONAFE FEDERAL"/>
    <x v="31"/>
    <x v="5"/>
    <n v="2"/>
    <n v="2"/>
    <n v="4"/>
    <n v="0"/>
    <n v="0"/>
    <n v="0"/>
    <n v="1"/>
    <n v="0"/>
    <n v="1"/>
    <n v="1"/>
    <n v="0"/>
    <n v="0"/>
    <n v="1"/>
    <n v="0"/>
    <n v="1"/>
    <n v="1"/>
    <n v="0"/>
    <n v="1"/>
    <n v="0"/>
    <n v="1"/>
    <n v="0"/>
    <n v="0"/>
    <n v="0"/>
    <n v="0"/>
    <n v="0"/>
    <n v="1"/>
    <n v="0"/>
    <n v="1"/>
    <n v="0"/>
    <n v="0"/>
    <n v="1"/>
    <n v="1"/>
    <n v="0"/>
    <n v="0"/>
    <n v="0"/>
    <n v="0"/>
    <n v="0"/>
    <n v="0"/>
  </r>
  <r>
    <x v="3"/>
    <x v="1"/>
    <x v="3"/>
    <s v="PRIMARIA GENERAL FEDERAL TRANSFERIDO"/>
    <x v="31"/>
    <x v="5"/>
    <n v="17"/>
    <n v="35"/>
    <n v="52"/>
    <n v="0"/>
    <n v="0"/>
    <n v="0"/>
    <n v="3"/>
    <n v="2"/>
    <n v="1"/>
    <n v="3"/>
    <n v="3"/>
    <n v="3"/>
    <n v="2"/>
    <n v="2"/>
    <n v="7"/>
    <n v="9"/>
    <n v="0"/>
    <n v="5"/>
    <n v="5"/>
    <n v="10"/>
    <n v="0"/>
    <n v="3"/>
    <n v="9"/>
    <n v="12"/>
    <n v="0"/>
    <n v="5"/>
    <n v="2"/>
    <n v="7"/>
    <n v="0"/>
    <n v="0"/>
    <n v="8"/>
    <n v="8"/>
    <n v="0"/>
    <n v="2"/>
    <n v="4"/>
    <n v="6"/>
    <n v="0"/>
    <n v="3"/>
  </r>
  <r>
    <x v="4"/>
    <x v="0"/>
    <x v="6"/>
    <s v="TELESECUNDARIA ESTATAL"/>
    <x v="31"/>
    <x v="5"/>
    <n v="13"/>
    <n v="13"/>
    <n v="26"/>
    <n v="3"/>
    <n v="1"/>
    <n v="4"/>
    <n v="3"/>
    <n v="2"/>
    <n v="0"/>
    <n v="2"/>
    <n v="3"/>
    <n v="3"/>
    <n v="1"/>
    <n v="7"/>
    <n v="5"/>
    <n v="12"/>
    <n v="1"/>
    <n v="2"/>
    <n v="4"/>
    <n v="6"/>
    <n v="1"/>
    <n v="4"/>
    <n v="4"/>
    <n v="8"/>
    <n v="1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31"/>
    <x v="5"/>
    <n v="12"/>
    <n v="6"/>
    <n v="18"/>
    <n v="4"/>
    <n v="1"/>
    <n v="5"/>
    <n v="3"/>
    <n v="1"/>
    <n v="1"/>
    <n v="2"/>
    <n v="3"/>
    <n v="3"/>
    <n v="1"/>
    <n v="5"/>
    <n v="1"/>
    <n v="6"/>
    <n v="1"/>
    <n v="4"/>
    <n v="1"/>
    <n v="5"/>
    <n v="1"/>
    <n v="3"/>
    <n v="4"/>
    <n v="7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32"/>
    <x v="9"/>
    <n v="12"/>
    <n v="15"/>
    <n v="27"/>
    <n v="0"/>
    <n v="0"/>
    <n v="0"/>
    <n v="3"/>
    <n v="0"/>
    <n v="3"/>
    <n v="3"/>
    <n v="0"/>
    <n v="0"/>
    <n v="3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2"/>
    <x v="9"/>
    <n v="57"/>
    <n v="61"/>
    <n v="118"/>
    <n v="0"/>
    <n v="0"/>
    <n v="0"/>
    <n v="5"/>
    <n v="0"/>
    <n v="5"/>
    <n v="5"/>
    <n v="9"/>
    <n v="6"/>
    <n v="4"/>
    <n v="5"/>
    <n v="5"/>
    <n v="10"/>
    <n v="0"/>
    <n v="16"/>
    <n v="15"/>
    <n v="31"/>
    <n v="0"/>
    <n v="36"/>
    <n v="41"/>
    <n v="77"/>
    <n v="0"/>
    <n v="0"/>
    <n v="0"/>
    <n v="0"/>
    <n v="0"/>
    <n v="0"/>
    <n v="0"/>
    <n v="0"/>
    <n v="0"/>
    <n v="0"/>
    <n v="0"/>
    <n v="0"/>
    <n v="0"/>
    <n v="5"/>
  </r>
  <r>
    <x v="3"/>
    <x v="0"/>
    <x v="3"/>
    <s v="PRIMARIA GENERAL ESTATAL"/>
    <x v="32"/>
    <x v="9"/>
    <n v="15"/>
    <n v="13"/>
    <n v="28"/>
    <n v="0"/>
    <n v="0"/>
    <n v="0"/>
    <n v="2"/>
    <n v="1"/>
    <n v="1"/>
    <n v="2"/>
    <n v="7"/>
    <n v="2"/>
    <n v="2"/>
    <n v="2"/>
    <n v="0"/>
    <n v="2"/>
    <n v="0"/>
    <n v="1"/>
    <n v="1"/>
    <n v="2"/>
    <n v="0"/>
    <n v="4"/>
    <n v="1"/>
    <n v="5"/>
    <n v="0"/>
    <n v="2"/>
    <n v="5"/>
    <n v="7"/>
    <n v="0"/>
    <n v="4"/>
    <n v="2"/>
    <n v="6"/>
    <n v="0"/>
    <n v="2"/>
    <n v="4"/>
    <n v="6"/>
    <n v="0"/>
    <n v="2"/>
  </r>
  <r>
    <x v="3"/>
    <x v="1"/>
    <x v="3"/>
    <s v="PRIMARIA GENERAL FEDERAL TRANSFERIDO"/>
    <x v="32"/>
    <x v="9"/>
    <n v="338"/>
    <n v="348"/>
    <n v="686"/>
    <n v="0"/>
    <n v="0"/>
    <n v="0"/>
    <n v="33"/>
    <n v="9"/>
    <n v="24"/>
    <n v="33"/>
    <n v="46"/>
    <n v="33"/>
    <n v="8"/>
    <n v="48"/>
    <n v="64"/>
    <n v="112"/>
    <n v="4"/>
    <n v="45"/>
    <n v="32"/>
    <n v="77"/>
    <n v="4"/>
    <n v="57"/>
    <n v="75"/>
    <n v="132"/>
    <n v="5"/>
    <n v="65"/>
    <n v="62"/>
    <n v="127"/>
    <n v="5"/>
    <n v="60"/>
    <n v="64"/>
    <n v="124"/>
    <n v="5"/>
    <n v="63"/>
    <n v="51"/>
    <n v="114"/>
    <n v="5"/>
    <n v="5"/>
  </r>
  <r>
    <x v="4"/>
    <x v="0"/>
    <x v="6"/>
    <s v="TELESECUNDARIA ESTATAL"/>
    <x v="32"/>
    <x v="9"/>
    <n v="24"/>
    <n v="32"/>
    <n v="56"/>
    <n v="7"/>
    <n v="6"/>
    <n v="13"/>
    <n v="4"/>
    <n v="2"/>
    <n v="1"/>
    <n v="3"/>
    <n v="4"/>
    <n v="3"/>
    <n v="1"/>
    <n v="5"/>
    <n v="12"/>
    <n v="17"/>
    <n v="1"/>
    <n v="9"/>
    <n v="8"/>
    <n v="17"/>
    <n v="1"/>
    <n v="10"/>
    <n v="12"/>
    <n v="22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32"/>
    <x v="9"/>
    <n v="102"/>
    <n v="125"/>
    <n v="227"/>
    <n v="31"/>
    <n v="39"/>
    <n v="70"/>
    <n v="9"/>
    <n v="7"/>
    <n v="6"/>
    <n v="13"/>
    <n v="9"/>
    <n v="8"/>
    <n v="1"/>
    <n v="42"/>
    <n v="46"/>
    <n v="88"/>
    <n v="3"/>
    <n v="27"/>
    <n v="40"/>
    <n v="67"/>
    <n v="3"/>
    <n v="33"/>
    <n v="39"/>
    <n v="72"/>
    <n v="3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3"/>
    <x v="3"/>
    <n v="41"/>
    <n v="27"/>
    <n v="68"/>
    <n v="0"/>
    <n v="0"/>
    <n v="0"/>
    <n v="0"/>
    <n v="1"/>
    <n v="3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33"/>
    <x v="3"/>
    <n v="47"/>
    <n v="44"/>
    <n v="91"/>
    <n v="0"/>
    <n v="0"/>
    <n v="0"/>
    <n v="10"/>
    <n v="0"/>
    <n v="10"/>
    <n v="1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33"/>
    <x v="3"/>
    <n v="31"/>
    <n v="35"/>
    <n v="66"/>
    <n v="0"/>
    <n v="0"/>
    <n v="0"/>
    <n v="4"/>
    <n v="0"/>
    <n v="6"/>
    <n v="6"/>
    <n v="0"/>
    <n v="0"/>
    <n v="4"/>
    <n v="0"/>
    <n v="0"/>
    <n v="0"/>
    <n v="0"/>
    <n v="0"/>
    <n v="0"/>
    <n v="0"/>
    <n v="0"/>
    <n v="31"/>
    <n v="35"/>
    <n v="6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3"/>
    <x v="3"/>
    <n v="74"/>
    <n v="67"/>
    <n v="141"/>
    <n v="0"/>
    <n v="0"/>
    <n v="0"/>
    <n v="7"/>
    <n v="0"/>
    <n v="7"/>
    <n v="7"/>
    <n v="9"/>
    <n v="7"/>
    <n v="3"/>
    <n v="6"/>
    <n v="6"/>
    <n v="12"/>
    <n v="0"/>
    <n v="22"/>
    <n v="18"/>
    <n v="40"/>
    <n v="0"/>
    <n v="46"/>
    <n v="43"/>
    <n v="89"/>
    <n v="3"/>
    <n v="0"/>
    <n v="0"/>
    <n v="0"/>
    <n v="0"/>
    <n v="0"/>
    <n v="0"/>
    <n v="0"/>
    <n v="0"/>
    <n v="0"/>
    <n v="0"/>
    <n v="0"/>
    <n v="0"/>
    <n v="4"/>
  </r>
  <r>
    <x v="3"/>
    <x v="0"/>
    <x v="3"/>
    <s v="PRIMARIA GENERAL ESTATAL"/>
    <x v="33"/>
    <x v="3"/>
    <n v="348"/>
    <n v="334"/>
    <n v="682"/>
    <n v="0"/>
    <n v="0"/>
    <n v="0"/>
    <n v="33"/>
    <n v="6"/>
    <n v="27"/>
    <n v="33"/>
    <n v="41"/>
    <n v="36"/>
    <n v="8"/>
    <n v="53"/>
    <n v="52"/>
    <n v="105"/>
    <n v="4"/>
    <n v="59"/>
    <n v="53"/>
    <n v="112"/>
    <n v="4"/>
    <n v="60"/>
    <n v="66"/>
    <n v="126"/>
    <n v="4"/>
    <n v="61"/>
    <n v="48"/>
    <n v="109"/>
    <n v="4"/>
    <n v="60"/>
    <n v="56"/>
    <n v="116"/>
    <n v="3"/>
    <n v="55"/>
    <n v="59"/>
    <n v="114"/>
    <n v="3"/>
    <n v="11"/>
  </r>
  <r>
    <x v="3"/>
    <x v="1"/>
    <x v="3"/>
    <s v="PRIMARIA GENERAL FEDERAL TRANSFERIDO"/>
    <x v="33"/>
    <x v="3"/>
    <n v="183"/>
    <n v="160"/>
    <n v="343"/>
    <n v="0"/>
    <n v="0"/>
    <n v="0"/>
    <n v="18"/>
    <n v="1"/>
    <n v="17"/>
    <n v="18"/>
    <n v="20"/>
    <n v="18"/>
    <n v="3"/>
    <n v="29"/>
    <n v="25"/>
    <n v="54"/>
    <n v="3"/>
    <n v="30"/>
    <n v="31"/>
    <n v="61"/>
    <n v="3"/>
    <n v="36"/>
    <n v="25"/>
    <n v="61"/>
    <n v="3"/>
    <n v="26"/>
    <n v="20"/>
    <n v="46"/>
    <n v="3"/>
    <n v="29"/>
    <n v="23"/>
    <n v="52"/>
    <n v="3"/>
    <n v="33"/>
    <n v="36"/>
    <n v="69"/>
    <n v="3"/>
    <n v="0"/>
  </r>
  <r>
    <x v="4"/>
    <x v="0"/>
    <x v="6"/>
    <s v="TELESECUNDARIA ESTATAL"/>
    <x v="33"/>
    <x v="3"/>
    <n v="117"/>
    <n v="124"/>
    <n v="241"/>
    <n v="26"/>
    <n v="24"/>
    <n v="50"/>
    <n v="17"/>
    <n v="12"/>
    <n v="3"/>
    <n v="15"/>
    <n v="16"/>
    <n v="15"/>
    <n v="5"/>
    <n v="40"/>
    <n v="44"/>
    <n v="84"/>
    <n v="6"/>
    <n v="42"/>
    <n v="44"/>
    <n v="86"/>
    <n v="6"/>
    <n v="35"/>
    <n v="36"/>
    <n v="71"/>
    <n v="5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33"/>
    <x v="3"/>
    <n v="74"/>
    <n v="52"/>
    <n v="126"/>
    <n v="13"/>
    <n v="13"/>
    <n v="26"/>
    <n v="6"/>
    <n v="7"/>
    <n v="3"/>
    <n v="10"/>
    <n v="9"/>
    <n v="6"/>
    <n v="1"/>
    <n v="20"/>
    <n v="24"/>
    <n v="44"/>
    <n v="2"/>
    <n v="20"/>
    <n v="12"/>
    <n v="32"/>
    <n v="2"/>
    <n v="34"/>
    <n v="16"/>
    <n v="50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33"/>
    <x v="3"/>
    <n v="51"/>
    <n v="38"/>
    <n v="89"/>
    <n v="10"/>
    <n v="11"/>
    <n v="21"/>
    <n v="6"/>
    <n v="5"/>
    <n v="1"/>
    <n v="6"/>
    <n v="5"/>
    <n v="5"/>
    <n v="1"/>
    <n v="16"/>
    <n v="14"/>
    <n v="30"/>
    <n v="2"/>
    <n v="18"/>
    <n v="12"/>
    <n v="30"/>
    <n v="2"/>
    <n v="17"/>
    <n v="12"/>
    <n v="29"/>
    <n v="2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34"/>
    <x v="2"/>
    <n v="100"/>
    <n v="29"/>
    <n v="129"/>
    <n v="0"/>
    <n v="0"/>
    <n v="0"/>
    <n v="0"/>
    <n v="1"/>
    <n v="14"/>
    <n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34"/>
    <x v="2"/>
    <n v="28"/>
    <n v="22"/>
    <n v="50"/>
    <n v="0"/>
    <n v="0"/>
    <n v="0"/>
    <n v="6"/>
    <n v="1"/>
    <n v="5"/>
    <n v="6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4"/>
    <x v="2"/>
    <n v="147"/>
    <n v="107"/>
    <n v="254"/>
    <n v="0"/>
    <n v="0"/>
    <n v="0"/>
    <n v="0"/>
    <n v="8"/>
    <n v="12"/>
    <n v="2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4"/>
    <x v="2"/>
    <n v="31"/>
    <n v="16"/>
    <n v="47"/>
    <n v="0"/>
    <n v="0"/>
    <n v="0"/>
    <n v="0"/>
    <n v="0"/>
    <n v="5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34"/>
    <x v="2"/>
    <n v="95"/>
    <n v="92"/>
    <n v="187"/>
    <n v="0"/>
    <n v="0"/>
    <n v="0"/>
    <n v="16"/>
    <n v="0"/>
    <n v="16"/>
    <n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4"/>
    <x v="2"/>
    <n v="260"/>
    <n v="293"/>
    <n v="553"/>
    <n v="0"/>
    <n v="0"/>
    <n v="0"/>
    <n v="23"/>
    <n v="0"/>
    <n v="23"/>
    <n v="23"/>
    <n v="23"/>
    <n v="23"/>
    <n v="3"/>
    <n v="44"/>
    <n v="60"/>
    <n v="104"/>
    <n v="5"/>
    <n v="100"/>
    <n v="93"/>
    <n v="193"/>
    <n v="8"/>
    <n v="116"/>
    <n v="140"/>
    <n v="256"/>
    <n v="1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34"/>
    <x v="2"/>
    <n v="63"/>
    <n v="58"/>
    <n v="121"/>
    <n v="0"/>
    <n v="0"/>
    <n v="0"/>
    <n v="15"/>
    <n v="1"/>
    <n v="13"/>
    <n v="14"/>
    <n v="0"/>
    <n v="0"/>
    <n v="15"/>
    <n v="0"/>
    <n v="0"/>
    <n v="0"/>
    <n v="0"/>
    <n v="0"/>
    <n v="0"/>
    <n v="0"/>
    <n v="0"/>
    <n v="63"/>
    <n v="58"/>
    <n v="12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4"/>
    <x v="2"/>
    <n v="519"/>
    <n v="491"/>
    <n v="1010"/>
    <n v="0"/>
    <n v="0"/>
    <n v="0"/>
    <n v="41"/>
    <n v="0"/>
    <n v="41"/>
    <n v="41"/>
    <n v="44"/>
    <n v="41"/>
    <n v="15"/>
    <n v="45"/>
    <n v="66"/>
    <n v="111"/>
    <n v="1"/>
    <n v="216"/>
    <n v="191"/>
    <n v="407"/>
    <n v="7"/>
    <n v="258"/>
    <n v="234"/>
    <n v="492"/>
    <n v="16"/>
    <n v="0"/>
    <n v="0"/>
    <n v="0"/>
    <n v="0"/>
    <n v="0"/>
    <n v="0"/>
    <n v="0"/>
    <n v="0"/>
    <n v="0"/>
    <n v="0"/>
    <n v="0"/>
    <n v="0"/>
    <n v="17"/>
  </r>
  <r>
    <x v="2"/>
    <x v="1"/>
    <x v="10"/>
    <s v="PREESCOLAR INDIGENA FEDERAL TRANSFERIDO"/>
    <x v="34"/>
    <x v="2"/>
    <n v="10"/>
    <n v="7"/>
    <n v="17"/>
    <n v="0"/>
    <n v="0"/>
    <n v="0"/>
    <n v="1"/>
    <n v="0"/>
    <n v="1"/>
    <n v="1"/>
    <n v="1"/>
    <n v="1"/>
    <n v="1"/>
    <n v="1"/>
    <n v="3"/>
    <n v="4"/>
    <n v="0"/>
    <n v="2"/>
    <n v="1"/>
    <n v="3"/>
    <n v="0"/>
    <n v="7"/>
    <n v="3"/>
    <n v="10"/>
    <n v="0"/>
    <n v="0"/>
    <n v="0"/>
    <n v="0"/>
    <n v="0"/>
    <n v="0"/>
    <n v="0"/>
    <n v="0"/>
    <n v="0"/>
    <n v="0"/>
    <n v="0"/>
    <n v="0"/>
    <n v="0"/>
    <n v="1"/>
  </r>
  <r>
    <x v="2"/>
    <x v="2"/>
    <x v="5"/>
    <s v="PREESCOLAR GENERAL PARTICULAR"/>
    <x v="34"/>
    <x v="2"/>
    <n v="14"/>
    <n v="18"/>
    <n v="32"/>
    <n v="0"/>
    <n v="0"/>
    <n v="0"/>
    <n v="3"/>
    <n v="0"/>
    <n v="3"/>
    <n v="3"/>
    <n v="3"/>
    <n v="3"/>
    <n v="1"/>
    <n v="6"/>
    <n v="3"/>
    <n v="9"/>
    <n v="1"/>
    <n v="4"/>
    <n v="8"/>
    <n v="12"/>
    <n v="1"/>
    <n v="4"/>
    <n v="7"/>
    <n v="11"/>
    <n v="1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34"/>
    <x v="2"/>
    <n v="1194"/>
    <n v="1106"/>
    <n v="2300"/>
    <n v="0"/>
    <n v="0"/>
    <n v="0"/>
    <n v="96"/>
    <n v="24"/>
    <n v="72"/>
    <n v="96"/>
    <n v="147"/>
    <n v="103"/>
    <n v="16"/>
    <n v="181"/>
    <n v="189"/>
    <n v="370"/>
    <n v="12"/>
    <n v="218"/>
    <n v="200"/>
    <n v="418"/>
    <n v="13"/>
    <n v="208"/>
    <n v="176"/>
    <n v="384"/>
    <n v="14"/>
    <n v="188"/>
    <n v="175"/>
    <n v="363"/>
    <n v="14"/>
    <n v="200"/>
    <n v="184"/>
    <n v="384"/>
    <n v="13"/>
    <n v="199"/>
    <n v="182"/>
    <n v="381"/>
    <n v="13"/>
    <n v="17"/>
  </r>
  <r>
    <x v="3"/>
    <x v="3"/>
    <x v="4"/>
    <s v="CURSOS COMUNITARIOS DE CONAFE FEDERAL"/>
    <x v="34"/>
    <x v="2"/>
    <n v="1"/>
    <n v="1"/>
    <n v="2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</r>
  <r>
    <x v="3"/>
    <x v="1"/>
    <x v="3"/>
    <s v="PRIMARIA GENERAL FEDERAL TRANSFERIDO"/>
    <x v="34"/>
    <x v="2"/>
    <n v="1313"/>
    <n v="1326"/>
    <n v="2639"/>
    <n v="0"/>
    <n v="0"/>
    <n v="0"/>
    <n v="115"/>
    <n v="48"/>
    <n v="67"/>
    <n v="115"/>
    <n v="152"/>
    <n v="115"/>
    <n v="23"/>
    <n v="212"/>
    <n v="249"/>
    <n v="461"/>
    <n v="14"/>
    <n v="226"/>
    <n v="224"/>
    <n v="450"/>
    <n v="14"/>
    <n v="237"/>
    <n v="219"/>
    <n v="456"/>
    <n v="15"/>
    <n v="229"/>
    <n v="237"/>
    <n v="466"/>
    <n v="15"/>
    <n v="212"/>
    <n v="216"/>
    <n v="428"/>
    <n v="15"/>
    <n v="197"/>
    <n v="181"/>
    <n v="378"/>
    <n v="15"/>
    <n v="27"/>
  </r>
  <r>
    <x v="3"/>
    <x v="1"/>
    <x v="10"/>
    <s v="PRIMARIA INDIGENA FEDERAL TRANSFERIDO"/>
    <x v="34"/>
    <x v="2"/>
    <n v="17"/>
    <n v="18"/>
    <n v="35"/>
    <n v="0"/>
    <n v="0"/>
    <n v="0"/>
    <n v="2"/>
    <n v="0"/>
    <n v="2"/>
    <n v="2"/>
    <n v="2"/>
    <n v="2"/>
    <n v="1"/>
    <n v="1"/>
    <n v="7"/>
    <n v="8"/>
    <n v="0"/>
    <n v="3"/>
    <n v="3"/>
    <n v="6"/>
    <n v="0"/>
    <n v="1"/>
    <n v="3"/>
    <n v="4"/>
    <n v="0"/>
    <n v="3"/>
    <n v="1"/>
    <n v="4"/>
    <n v="0"/>
    <n v="6"/>
    <n v="2"/>
    <n v="8"/>
    <n v="0"/>
    <n v="3"/>
    <n v="2"/>
    <n v="5"/>
    <n v="0"/>
    <n v="2"/>
  </r>
  <r>
    <x v="3"/>
    <x v="2"/>
    <x v="5"/>
    <s v="PRIMARIA GENERAL PARTICULAR"/>
    <x v="34"/>
    <x v="2"/>
    <n v="51"/>
    <n v="43"/>
    <n v="94"/>
    <n v="0"/>
    <n v="0"/>
    <n v="0"/>
    <n v="6"/>
    <n v="1"/>
    <n v="5"/>
    <n v="6"/>
    <n v="6"/>
    <n v="6"/>
    <n v="1"/>
    <n v="9"/>
    <n v="6"/>
    <n v="15"/>
    <n v="1"/>
    <n v="9"/>
    <n v="6"/>
    <n v="15"/>
    <n v="1"/>
    <n v="11"/>
    <n v="2"/>
    <n v="13"/>
    <n v="1"/>
    <n v="6"/>
    <n v="6"/>
    <n v="12"/>
    <n v="1"/>
    <n v="8"/>
    <n v="14"/>
    <n v="22"/>
    <n v="1"/>
    <n v="8"/>
    <n v="9"/>
    <n v="17"/>
    <n v="1"/>
    <n v="0"/>
  </r>
  <r>
    <x v="4"/>
    <x v="0"/>
    <x v="3"/>
    <s v="SECUNDARIA GENERAL ESTATAL"/>
    <x v="34"/>
    <x v="2"/>
    <n v="233"/>
    <n v="199"/>
    <n v="432"/>
    <n v="68"/>
    <n v="64"/>
    <n v="132"/>
    <n v="15"/>
    <n v="10"/>
    <n v="18"/>
    <n v="28"/>
    <n v="20"/>
    <n v="15"/>
    <n v="1"/>
    <n v="101"/>
    <n v="73"/>
    <n v="174"/>
    <n v="5"/>
    <n v="50"/>
    <n v="62"/>
    <n v="112"/>
    <n v="5"/>
    <n v="82"/>
    <n v="64"/>
    <n v="146"/>
    <n v="5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34"/>
    <x v="2"/>
    <n v="179"/>
    <n v="148"/>
    <n v="327"/>
    <n v="28"/>
    <n v="44"/>
    <n v="72"/>
    <n v="23"/>
    <n v="14"/>
    <n v="6"/>
    <n v="20"/>
    <n v="25"/>
    <n v="21"/>
    <n v="6"/>
    <n v="75"/>
    <n v="40"/>
    <n v="115"/>
    <n v="7"/>
    <n v="54"/>
    <n v="57"/>
    <n v="111"/>
    <n v="8"/>
    <n v="50"/>
    <n v="51"/>
    <n v="101"/>
    <n v="8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34"/>
    <x v="2"/>
    <n v="363"/>
    <n v="384"/>
    <n v="747"/>
    <n v="113"/>
    <n v="109"/>
    <n v="222"/>
    <n v="18"/>
    <n v="9"/>
    <n v="16"/>
    <n v="25"/>
    <n v="23"/>
    <n v="21"/>
    <n v="1"/>
    <n v="123"/>
    <n v="126"/>
    <n v="249"/>
    <n v="6"/>
    <n v="121"/>
    <n v="136"/>
    <n v="257"/>
    <n v="6"/>
    <n v="119"/>
    <n v="122"/>
    <n v="241"/>
    <n v="6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34"/>
    <x v="2"/>
    <n v="76"/>
    <n v="77"/>
    <n v="153"/>
    <n v="20"/>
    <n v="25"/>
    <n v="45"/>
    <n v="6"/>
    <n v="6"/>
    <n v="3"/>
    <n v="9"/>
    <n v="9"/>
    <n v="9"/>
    <n v="1"/>
    <n v="29"/>
    <n v="29"/>
    <n v="58"/>
    <n v="2"/>
    <n v="24"/>
    <n v="25"/>
    <n v="49"/>
    <n v="2"/>
    <n v="23"/>
    <n v="23"/>
    <n v="46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34"/>
    <x v="2"/>
    <n v="250"/>
    <n v="267"/>
    <n v="517"/>
    <n v="86"/>
    <n v="71"/>
    <n v="157"/>
    <n v="12"/>
    <n v="6"/>
    <n v="8"/>
    <n v="14"/>
    <n v="18"/>
    <n v="18"/>
    <n v="1"/>
    <n v="80"/>
    <n v="99"/>
    <n v="179"/>
    <n v="4"/>
    <n v="89"/>
    <n v="82"/>
    <n v="171"/>
    <n v="4"/>
    <n v="81"/>
    <n v="86"/>
    <n v="167"/>
    <n v="4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34"/>
    <x v="2"/>
    <n v="19"/>
    <n v="32"/>
    <n v="51"/>
    <n v="12"/>
    <n v="7"/>
    <n v="19"/>
    <n v="3"/>
    <n v="0"/>
    <n v="8"/>
    <n v="8"/>
    <n v="3"/>
    <n v="3"/>
    <n v="1"/>
    <n v="7"/>
    <n v="11"/>
    <n v="18"/>
    <n v="1"/>
    <n v="5"/>
    <n v="11"/>
    <n v="16"/>
    <n v="1"/>
    <n v="7"/>
    <n v="10"/>
    <n v="17"/>
    <n v="1"/>
    <n v="0"/>
    <n v="0"/>
    <n v="0"/>
    <n v="0"/>
    <n v="0"/>
    <n v="0"/>
    <n v="0"/>
    <n v="0"/>
    <n v="0"/>
    <n v="0"/>
    <n v="0"/>
    <n v="0"/>
    <n v="0"/>
  </r>
  <r>
    <x v="0"/>
    <x v="0"/>
    <x v="0"/>
    <s v="EDUCACION ESPECIAL - ATENCION MULTIPLE ESTATAL"/>
    <x v="35"/>
    <x v="0"/>
    <n v="91"/>
    <n v="63"/>
    <n v="154"/>
    <n v="0"/>
    <n v="0"/>
    <n v="0"/>
    <n v="16"/>
    <n v="2"/>
    <n v="18"/>
    <n v="20"/>
    <n v="18"/>
    <n v="1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35"/>
    <x v="0"/>
    <n v="436"/>
    <n v="213"/>
    <n v="649"/>
    <n v="0"/>
    <n v="0"/>
    <n v="0"/>
    <n v="0"/>
    <n v="8"/>
    <n v="45"/>
    <n v="53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35"/>
    <x v="0"/>
    <n v="201"/>
    <n v="117"/>
    <n v="318"/>
    <n v="0"/>
    <n v="0"/>
    <n v="0"/>
    <n v="38"/>
    <n v="5"/>
    <n v="40"/>
    <n v="45"/>
    <n v="44"/>
    <n v="37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CAPACITACION LABORAL FEDERAL TRANSFERIDO"/>
    <x v="35"/>
    <x v="0"/>
    <n v="24"/>
    <n v="15"/>
    <n v="39"/>
    <n v="0"/>
    <n v="0"/>
    <n v="0"/>
    <n v="6"/>
    <n v="4"/>
    <n v="4"/>
    <n v="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5"/>
    <x v="0"/>
    <n v="1016"/>
    <n v="571"/>
    <n v="1587"/>
    <n v="0"/>
    <n v="0"/>
    <n v="0"/>
    <n v="0"/>
    <n v="26"/>
    <n v="85"/>
    <n v="111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5"/>
    <x v="0"/>
    <n v="225"/>
    <n v="122"/>
    <n v="347"/>
    <n v="0"/>
    <n v="0"/>
    <n v="0"/>
    <n v="0"/>
    <n v="0"/>
    <n v="25"/>
    <n v="25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5"/>
    <s v="INICIAL CENDI ESTATAL"/>
    <x v="35"/>
    <x v="0"/>
    <n v="18"/>
    <n v="14"/>
    <n v="32"/>
    <n v="0"/>
    <n v="0"/>
    <n v="0"/>
    <n v="3"/>
    <n v="0"/>
    <n v="0"/>
    <n v="0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5"/>
    <s v="CENDI DE OTRA SECRETARIA U ORGANISMO FEDERAL"/>
    <x v="35"/>
    <x v="0"/>
    <n v="59"/>
    <n v="38"/>
    <n v="97"/>
    <n v="0"/>
    <n v="0"/>
    <n v="0"/>
    <n v="7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5"/>
    <s v="CENDI DE OTRA SECRETARIA U ORGANISMO FEDERAL"/>
    <x v="35"/>
    <x v="0"/>
    <n v="259"/>
    <n v="230"/>
    <n v="489"/>
    <n v="0"/>
    <n v="0"/>
    <n v="0"/>
    <n v="29"/>
    <n v="0"/>
    <n v="8"/>
    <n v="8"/>
    <n v="31"/>
    <n v="3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35"/>
    <x v="0"/>
    <n v="96"/>
    <n v="96"/>
    <n v="192"/>
    <n v="0"/>
    <n v="0"/>
    <n v="0"/>
    <n v="11"/>
    <n v="0"/>
    <n v="9"/>
    <n v="9"/>
    <n v="11"/>
    <n v="1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35"/>
    <x v="0"/>
    <n v="398"/>
    <n v="349"/>
    <n v="747"/>
    <n v="0"/>
    <n v="0"/>
    <n v="0"/>
    <n v="50"/>
    <n v="0"/>
    <n v="50"/>
    <n v="5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35"/>
    <x v="0"/>
    <n v="734"/>
    <n v="673"/>
    <n v="1407"/>
    <n v="0"/>
    <n v="0"/>
    <n v="0"/>
    <n v="69"/>
    <n v="0"/>
    <n v="11"/>
    <n v="11"/>
    <n v="69"/>
    <n v="69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35"/>
    <x v="0"/>
    <n v="956"/>
    <n v="842"/>
    <n v="1798"/>
    <n v="0"/>
    <n v="0"/>
    <n v="0"/>
    <n v="88"/>
    <n v="0"/>
    <n v="9"/>
    <n v="9"/>
    <n v="90"/>
    <n v="8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5"/>
    <x v="0"/>
    <n v="3478"/>
    <n v="3529"/>
    <n v="7007"/>
    <n v="0"/>
    <n v="0"/>
    <n v="0"/>
    <n v="280"/>
    <n v="8"/>
    <n v="272"/>
    <n v="280"/>
    <n v="298"/>
    <n v="283"/>
    <n v="62"/>
    <n v="181"/>
    <n v="229"/>
    <n v="410"/>
    <n v="6"/>
    <n v="1146"/>
    <n v="1156"/>
    <n v="2302"/>
    <n v="68"/>
    <n v="2151"/>
    <n v="2144"/>
    <n v="4295"/>
    <n v="172"/>
    <n v="0"/>
    <n v="0"/>
    <n v="0"/>
    <n v="0"/>
    <n v="0"/>
    <n v="0"/>
    <n v="0"/>
    <n v="0"/>
    <n v="0"/>
    <n v="0"/>
    <n v="0"/>
    <n v="0"/>
    <n v="34"/>
  </r>
  <r>
    <x v="2"/>
    <x v="1"/>
    <x v="16"/>
    <s v="CENDI SEP FEDERAL TRANSFERIDO"/>
    <x v="35"/>
    <x v="0"/>
    <n v="105"/>
    <n v="106"/>
    <n v="211"/>
    <n v="0"/>
    <n v="0"/>
    <n v="0"/>
    <n v="8"/>
    <n v="0"/>
    <n v="8"/>
    <n v="8"/>
    <n v="8"/>
    <n v="8"/>
    <n v="2"/>
    <n v="38"/>
    <n v="42"/>
    <n v="80"/>
    <n v="3"/>
    <n v="36"/>
    <n v="43"/>
    <n v="79"/>
    <n v="3"/>
    <n v="31"/>
    <n v="21"/>
    <n v="52"/>
    <n v="2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5"/>
    <x v="0"/>
    <n v="14221"/>
    <n v="14025"/>
    <n v="28246"/>
    <n v="0"/>
    <n v="0"/>
    <n v="0"/>
    <n v="1026"/>
    <n v="36"/>
    <n v="990"/>
    <n v="1026"/>
    <n v="1136"/>
    <n v="1031"/>
    <n v="221"/>
    <n v="576"/>
    <n v="642"/>
    <n v="1218"/>
    <n v="8"/>
    <n v="4217"/>
    <n v="4267"/>
    <n v="8484"/>
    <n v="196"/>
    <n v="9428"/>
    <n v="9116"/>
    <n v="18544"/>
    <n v="632"/>
    <n v="0"/>
    <n v="0"/>
    <n v="0"/>
    <n v="0"/>
    <n v="0"/>
    <n v="0"/>
    <n v="0"/>
    <n v="0"/>
    <n v="0"/>
    <n v="0"/>
    <n v="0"/>
    <n v="0"/>
    <n v="190"/>
  </r>
  <r>
    <x v="2"/>
    <x v="1"/>
    <x v="10"/>
    <s v="PREESCOLAR INDIGENA FEDERAL TRANSFERIDO"/>
    <x v="35"/>
    <x v="0"/>
    <n v="35"/>
    <n v="22"/>
    <n v="57"/>
    <n v="0"/>
    <n v="0"/>
    <n v="0"/>
    <n v="3"/>
    <n v="1"/>
    <n v="2"/>
    <n v="3"/>
    <n v="3"/>
    <n v="3"/>
    <n v="1"/>
    <n v="11"/>
    <n v="2"/>
    <n v="13"/>
    <n v="1"/>
    <n v="13"/>
    <n v="8"/>
    <n v="21"/>
    <n v="1"/>
    <n v="11"/>
    <n v="12"/>
    <n v="23"/>
    <n v="1"/>
    <n v="0"/>
    <n v="0"/>
    <n v="0"/>
    <n v="0"/>
    <n v="0"/>
    <n v="0"/>
    <n v="0"/>
    <n v="0"/>
    <n v="0"/>
    <n v="0"/>
    <n v="0"/>
    <n v="0"/>
    <n v="0"/>
  </r>
  <r>
    <x v="2"/>
    <x v="2"/>
    <x v="11"/>
    <s v="PREESCOLAR GENERAL PARTICULAR"/>
    <x v="35"/>
    <x v="0"/>
    <n v="834"/>
    <n v="794"/>
    <n v="1628"/>
    <n v="0"/>
    <n v="0"/>
    <n v="0"/>
    <n v="64"/>
    <n v="4"/>
    <n v="60"/>
    <n v="64"/>
    <n v="125"/>
    <n v="94"/>
    <n v="42"/>
    <n v="187"/>
    <n v="170"/>
    <n v="357"/>
    <n v="14"/>
    <n v="290"/>
    <n v="274"/>
    <n v="564"/>
    <n v="6"/>
    <n v="357"/>
    <n v="350"/>
    <n v="707"/>
    <n v="8"/>
    <n v="0"/>
    <n v="0"/>
    <n v="0"/>
    <n v="0"/>
    <n v="0"/>
    <n v="0"/>
    <n v="0"/>
    <n v="0"/>
    <n v="0"/>
    <n v="0"/>
    <n v="0"/>
    <n v="0"/>
    <n v="36"/>
  </r>
  <r>
    <x v="2"/>
    <x v="2"/>
    <x v="5"/>
    <s v="PREESCOLAR GENERAL PARTICULAR"/>
    <x v="35"/>
    <x v="0"/>
    <n v="2134"/>
    <n v="2140"/>
    <n v="4274"/>
    <n v="0"/>
    <n v="0"/>
    <n v="0"/>
    <n v="176"/>
    <n v="3"/>
    <n v="170"/>
    <n v="173"/>
    <n v="329"/>
    <n v="266"/>
    <n v="95"/>
    <n v="309"/>
    <n v="338"/>
    <n v="647"/>
    <n v="17"/>
    <n v="827"/>
    <n v="833"/>
    <n v="1660"/>
    <n v="25"/>
    <n v="998"/>
    <n v="969"/>
    <n v="1967"/>
    <n v="37"/>
    <n v="0"/>
    <n v="0"/>
    <n v="0"/>
    <n v="0"/>
    <n v="0"/>
    <n v="0"/>
    <n v="0"/>
    <n v="0"/>
    <n v="0"/>
    <n v="0"/>
    <n v="0"/>
    <n v="0"/>
    <n v="97"/>
  </r>
  <r>
    <x v="3"/>
    <x v="0"/>
    <x v="3"/>
    <s v="PRIMARIA GENERAL DE SUBSIDIO ESTATAL"/>
    <x v="35"/>
    <x v="0"/>
    <n v="877"/>
    <n v="828"/>
    <n v="1705"/>
    <n v="0"/>
    <n v="0"/>
    <n v="0"/>
    <n v="62"/>
    <n v="17"/>
    <n v="45"/>
    <n v="62"/>
    <n v="56"/>
    <n v="56"/>
    <n v="5"/>
    <n v="159"/>
    <n v="112"/>
    <n v="271"/>
    <n v="9"/>
    <n v="140"/>
    <n v="124"/>
    <n v="264"/>
    <n v="9"/>
    <n v="157"/>
    <n v="132"/>
    <n v="289"/>
    <n v="10"/>
    <n v="154"/>
    <n v="175"/>
    <n v="329"/>
    <n v="12"/>
    <n v="145"/>
    <n v="143"/>
    <n v="288"/>
    <n v="11"/>
    <n v="122"/>
    <n v="142"/>
    <n v="264"/>
    <n v="10"/>
    <n v="1"/>
  </r>
  <r>
    <x v="3"/>
    <x v="0"/>
    <x v="3"/>
    <s v="PRIMARIA GENERAL ESTATAL"/>
    <x v="35"/>
    <x v="0"/>
    <n v="13141"/>
    <n v="12474"/>
    <n v="25615"/>
    <n v="0"/>
    <n v="0"/>
    <n v="0"/>
    <n v="991"/>
    <n v="310"/>
    <n v="681"/>
    <n v="991"/>
    <n v="1137"/>
    <n v="997"/>
    <n v="92"/>
    <n v="2021"/>
    <n v="1908"/>
    <n v="3929"/>
    <n v="159"/>
    <n v="2149"/>
    <n v="2094"/>
    <n v="4243"/>
    <n v="166"/>
    <n v="2281"/>
    <n v="2091"/>
    <n v="4372"/>
    <n v="172"/>
    <n v="2204"/>
    <n v="2164"/>
    <n v="4368"/>
    <n v="168"/>
    <n v="2209"/>
    <n v="2148"/>
    <n v="4357"/>
    <n v="165"/>
    <n v="2277"/>
    <n v="2069"/>
    <n v="4346"/>
    <n v="161"/>
    <n v="0"/>
  </r>
  <r>
    <x v="3"/>
    <x v="1"/>
    <x v="3"/>
    <s v="PRIMARIA GENERAL FEDERAL TRANSFERIDO"/>
    <x v="35"/>
    <x v="0"/>
    <n v="66721"/>
    <n v="64744"/>
    <n v="131465"/>
    <n v="0"/>
    <n v="0"/>
    <n v="0"/>
    <n v="4174"/>
    <n v="1222"/>
    <n v="2952"/>
    <n v="4174"/>
    <n v="4745"/>
    <n v="4205"/>
    <n v="367"/>
    <n v="10395"/>
    <n v="9979"/>
    <n v="20374"/>
    <n v="685"/>
    <n v="11095"/>
    <n v="10768"/>
    <n v="21863"/>
    <n v="695"/>
    <n v="11140"/>
    <n v="10865"/>
    <n v="22005"/>
    <n v="697"/>
    <n v="11535"/>
    <n v="11403"/>
    <n v="22938"/>
    <n v="701"/>
    <n v="11176"/>
    <n v="10756"/>
    <n v="21932"/>
    <n v="691"/>
    <n v="11380"/>
    <n v="10973"/>
    <n v="22353"/>
    <n v="702"/>
    <n v="3"/>
  </r>
  <r>
    <x v="3"/>
    <x v="1"/>
    <x v="10"/>
    <s v="PRIMARIA INDIGENA FEDERAL TRANSFERIDO"/>
    <x v="35"/>
    <x v="0"/>
    <n v="96"/>
    <n v="89"/>
    <n v="185"/>
    <n v="0"/>
    <n v="0"/>
    <n v="0"/>
    <n v="8"/>
    <n v="4"/>
    <n v="4"/>
    <n v="8"/>
    <n v="8"/>
    <n v="8"/>
    <n v="2"/>
    <n v="14"/>
    <n v="14"/>
    <n v="28"/>
    <n v="1"/>
    <n v="18"/>
    <n v="12"/>
    <n v="30"/>
    <n v="1"/>
    <n v="19"/>
    <n v="21"/>
    <n v="40"/>
    <n v="2"/>
    <n v="20"/>
    <n v="15"/>
    <n v="35"/>
    <n v="1"/>
    <n v="15"/>
    <n v="12"/>
    <n v="27"/>
    <n v="1"/>
    <n v="10"/>
    <n v="15"/>
    <n v="25"/>
    <n v="1"/>
    <n v="1"/>
  </r>
  <r>
    <x v="3"/>
    <x v="2"/>
    <x v="11"/>
    <s v="PRIMARIA GENERAL PARTICULAR"/>
    <x v="35"/>
    <x v="0"/>
    <n v="1217"/>
    <n v="1053"/>
    <n v="2270"/>
    <n v="0"/>
    <n v="0"/>
    <n v="0"/>
    <n v="87"/>
    <n v="13"/>
    <n v="74"/>
    <n v="87"/>
    <n v="146"/>
    <n v="133"/>
    <n v="23"/>
    <n v="256"/>
    <n v="236"/>
    <n v="492"/>
    <n v="8"/>
    <n v="228"/>
    <n v="183"/>
    <n v="411"/>
    <n v="5"/>
    <n v="226"/>
    <n v="191"/>
    <n v="417"/>
    <n v="7"/>
    <n v="174"/>
    <n v="159"/>
    <n v="333"/>
    <n v="5"/>
    <n v="162"/>
    <n v="152"/>
    <n v="314"/>
    <n v="6"/>
    <n v="171"/>
    <n v="132"/>
    <n v="303"/>
    <n v="6"/>
    <n v="50"/>
  </r>
  <r>
    <x v="3"/>
    <x v="2"/>
    <x v="5"/>
    <s v="PRIMARIA GENERAL PARTICULAR"/>
    <x v="35"/>
    <x v="0"/>
    <n v="6602"/>
    <n v="6426"/>
    <n v="13028"/>
    <n v="0"/>
    <n v="0"/>
    <n v="0"/>
    <n v="443"/>
    <n v="70"/>
    <n v="373"/>
    <n v="443"/>
    <n v="695"/>
    <n v="640"/>
    <n v="84"/>
    <n v="1209"/>
    <n v="1223"/>
    <n v="2432"/>
    <n v="48"/>
    <n v="1136"/>
    <n v="1138"/>
    <n v="2274"/>
    <n v="51"/>
    <n v="1126"/>
    <n v="1050"/>
    <n v="2176"/>
    <n v="37"/>
    <n v="1116"/>
    <n v="1090"/>
    <n v="2206"/>
    <n v="37"/>
    <n v="989"/>
    <n v="1017"/>
    <n v="2006"/>
    <n v="35"/>
    <n v="1026"/>
    <n v="908"/>
    <n v="1934"/>
    <n v="40"/>
    <n v="195"/>
  </r>
  <r>
    <x v="4"/>
    <x v="0"/>
    <x v="3"/>
    <s v="SECUNDARIA GENERAL DE SUBSIDIO ESTATAL"/>
    <x v="35"/>
    <x v="0"/>
    <n v="1968"/>
    <n v="1764"/>
    <n v="3732"/>
    <n v="499"/>
    <n v="530"/>
    <n v="1029"/>
    <n v="114"/>
    <n v="85"/>
    <n v="84"/>
    <n v="169"/>
    <n v="122"/>
    <n v="117"/>
    <n v="9"/>
    <n v="718"/>
    <n v="609"/>
    <n v="1327"/>
    <n v="40"/>
    <n v="617"/>
    <n v="559"/>
    <n v="1176"/>
    <n v="37"/>
    <n v="633"/>
    <n v="596"/>
    <n v="1229"/>
    <n v="37"/>
    <n v="0"/>
    <n v="0"/>
    <n v="0"/>
    <n v="0"/>
    <n v="0"/>
    <n v="0"/>
    <n v="0"/>
    <n v="0"/>
    <n v="0"/>
    <n v="0"/>
    <n v="0"/>
    <n v="0"/>
    <n v="0"/>
  </r>
  <r>
    <x v="4"/>
    <x v="0"/>
    <x v="3"/>
    <s v="SECUNDARIA GENERAL ESTATAL"/>
    <x v="35"/>
    <x v="0"/>
    <n v="3299"/>
    <n v="3332"/>
    <n v="6631"/>
    <n v="962"/>
    <n v="959"/>
    <n v="1921"/>
    <n v="169"/>
    <n v="119"/>
    <n v="143"/>
    <n v="262"/>
    <n v="200"/>
    <n v="177"/>
    <n v="9"/>
    <n v="1177"/>
    <n v="1137"/>
    <n v="2314"/>
    <n v="56"/>
    <n v="1087"/>
    <n v="1141"/>
    <n v="2228"/>
    <n v="57"/>
    <n v="1035"/>
    <n v="1054"/>
    <n v="2089"/>
    <n v="56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35"/>
    <x v="0"/>
    <n v="189"/>
    <n v="164"/>
    <n v="353"/>
    <n v="56"/>
    <n v="51"/>
    <n v="107"/>
    <n v="17"/>
    <n v="10"/>
    <n v="7"/>
    <n v="17"/>
    <n v="18"/>
    <n v="17"/>
    <n v="2"/>
    <n v="57"/>
    <n v="64"/>
    <n v="121"/>
    <n v="6"/>
    <n v="73"/>
    <n v="52"/>
    <n v="125"/>
    <n v="6"/>
    <n v="59"/>
    <n v="48"/>
    <n v="107"/>
    <n v="5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35"/>
    <x v="0"/>
    <n v="12308"/>
    <n v="12481"/>
    <n v="24789"/>
    <n v="3580"/>
    <n v="3597"/>
    <n v="7177"/>
    <n v="607"/>
    <n v="551"/>
    <n v="552"/>
    <n v="1103"/>
    <n v="633"/>
    <n v="617"/>
    <n v="34"/>
    <n v="4382"/>
    <n v="4326"/>
    <n v="8708"/>
    <n v="204"/>
    <n v="4124"/>
    <n v="4094"/>
    <n v="8218"/>
    <n v="202"/>
    <n v="3802"/>
    <n v="4061"/>
    <n v="7863"/>
    <n v="201"/>
    <n v="0"/>
    <n v="0"/>
    <n v="0"/>
    <n v="0"/>
    <n v="0"/>
    <n v="0"/>
    <n v="0"/>
    <n v="0"/>
    <n v="0"/>
    <n v="0"/>
    <n v="0"/>
    <n v="0"/>
    <n v="0"/>
  </r>
  <r>
    <x v="4"/>
    <x v="1"/>
    <x v="3"/>
    <s v="SECUNDARIA PARA TRABAJADORES FEDERAL TRANSFERIDO"/>
    <x v="35"/>
    <x v="0"/>
    <n v="25"/>
    <n v="6"/>
    <n v="31"/>
    <n v="8"/>
    <n v="5"/>
    <n v="13"/>
    <n v="3"/>
    <n v="1"/>
    <n v="5"/>
    <n v="6"/>
    <n v="4"/>
    <n v="4"/>
    <n v="1"/>
    <n v="9"/>
    <n v="1"/>
    <n v="10"/>
    <n v="1"/>
    <n v="10"/>
    <n v="0"/>
    <n v="10"/>
    <n v="1"/>
    <n v="6"/>
    <n v="5"/>
    <n v="11"/>
    <n v="1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35"/>
    <x v="0"/>
    <n v="17539"/>
    <n v="17456"/>
    <n v="34995"/>
    <n v="5220"/>
    <n v="5420"/>
    <n v="10640"/>
    <n v="833"/>
    <n v="748"/>
    <n v="860"/>
    <n v="1608"/>
    <n v="932"/>
    <n v="890"/>
    <n v="52"/>
    <n v="6271"/>
    <n v="6078"/>
    <n v="12349"/>
    <n v="280"/>
    <n v="5736"/>
    <n v="5749"/>
    <n v="11485"/>
    <n v="278"/>
    <n v="5532"/>
    <n v="5629"/>
    <n v="11161"/>
    <n v="275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35"/>
    <x v="0"/>
    <n v="342"/>
    <n v="377"/>
    <n v="719"/>
    <n v="90"/>
    <n v="108"/>
    <n v="198"/>
    <n v="37"/>
    <n v="21"/>
    <n v="16"/>
    <n v="37"/>
    <n v="32"/>
    <n v="32"/>
    <n v="3"/>
    <n v="118"/>
    <n v="141"/>
    <n v="259"/>
    <n v="12"/>
    <n v="124"/>
    <n v="130"/>
    <n v="254"/>
    <n v="15"/>
    <n v="100"/>
    <n v="106"/>
    <n v="206"/>
    <n v="10"/>
    <n v="0"/>
    <n v="0"/>
    <n v="0"/>
    <n v="0"/>
    <n v="0"/>
    <n v="0"/>
    <n v="0"/>
    <n v="0"/>
    <n v="0"/>
    <n v="0"/>
    <n v="0"/>
    <n v="0"/>
    <n v="0"/>
  </r>
  <r>
    <x v="4"/>
    <x v="2"/>
    <x v="11"/>
    <s v="SECUNDARIA GENERAL PARTICULAR"/>
    <x v="35"/>
    <x v="0"/>
    <n v="297"/>
    <n v="266"/>
    <n v="563"/>
    <n v="95"/>
    <n v="102"/>
    <n v="197"/>
    <n v="24"/>
    <n v="15"/>
    <n v="43"/>
    <n v="58"/>
    <n v="24"/>
    <n v="24"/>
    <n v="2"/>
    <n v="108"/>
    <n v="85"/>
    <n v="193"/>
    <n v="8"/>
    <n v="95"/>
    <n v="90"/>
    <n v="185"/>
    <n v="8"/>
    <n v="94"/>
    <n v="91"/>
    <n v="185"/>
    <n v="8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35"/>
    <x v="0"/>
    <n v="2767"/>
    <n v="2671"/>
    <n v="5438"/>
    <n v="767"/>
    <n v="799"/>
    <n v="1566"/>
    <n v="238"/>
    <n v="235"/>
    <n v="328"/>
    <n v="563"/>
    <n v="309"/>
    <n v="246"/>
    <n v="58"/>
    <n v="1038"/>
    <n v="959"/>
    <n v="1997"/>
    <n v="85"/>
    <n v="903"/>
    <n v="923"/>
    <n v="1826"/>
    <n v="79"/>
    <n v="826"/>
    <n v="789"/>
    <n v="1615"/>
    <n v="74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6"/>
    <x v="7"/>
    <n v="37"/>
    <n v="25"/>
    <n v="62"/>
    <n v="0"/>
    <n v="0"/>
    <n v="0"/>
    <n v="3"/>
    <n v="0"/>
    <n v="3"/>
    <n v="3"/>
    <n v="3"/>
    <n v="3"/>
    <n v="1"/>
    <n v="5"/>
    <n v="6"/>
    <n v="11"/>
    <n v="0"/>
    <n v="11"/>
    <n v="4"/>
    <n v="15"/>
    <n v="0"/>
    <n v="21"/>
    <n v="15"/>
    <n v="36"/>
    <n v="2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36"/>
    <x v="7"/>
    <n v="6"/>
    <n v="9"/>
    <n v="15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6"/>
    <x v="7"/>
    <n v="23"/>
    <n v="15"/>
    <n v="38"/>
    <n v="0"/>
    <n v="0"/>
    <n v="0"/>
    <n v="2"/>
    <n v="0"/>
    <n v="2"/>
    <n v="2"/>
    <n v="2"/>
    <n v="2"/>
    <n v="2"/>
    <n v="3"/>
    <n v="2"/>
    <n v="5"/>
    <n v="0"/>
    <n v="5"/>
    <n v="6"/>
    <n v="11"/>
    <n v="0"/>
    <n v="15"/>
    <n v="7"/>
    <n v="22"/>
    <n v="0"/>
    <n v="0"/>
    <n v="0"/>
    <n v="0"/>
    <n v="0"/>
    <n v="0"/>
    <n v="0"/>
    <n v="0"/>
    <n v="0"/>
    <n v="0"/>
    <n v="0"/>
    <n v="0"/>
    <n v="0"/>
    <n v="2"/>
  </r>
  <r>
    <x v="2"/>
    <x v="1"/>
    <x v="3"/>
    <s v="PREESCOLAR GENERAL FEDERAL TRANSFERIDO"/>
    <x v="36"/>
    <x v="7"/>
    <n v="31"/>
    <n v="27"/>
    <n v="58"/>
    <n v="0"/>
    <n v="0"/>
    <n v="0"/>
    <n v="3"/>
    <n v="0"/>
    <n v="3"/>
    <n v="3"/>
    <n v="3"/>
    <n v="3"/>
    <n v="3"/>
    <n v="8"/>
    <n v="4"/>
    <n v="12"/>
    <n v="0"/>
    <n v="11"/>
    <n v="14"/>
    <n v="25"/>
    <n v="0"/>
    <n v="12"/>
    <n v="9"/>
    <n v="21"/>
    <n v="0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36"/>
    <x v="7"/>
    <n v="149"/>
    <n v="123"/>
    <n v="272"/>
    <n v="0"/>
    <n v="0"/>
    <n v="0"/>
    <n v="14"/>
    <n v="5"/>
    <n v="9"/>
    <n v="14"/>
    <n v="15"/>
    <n v="14"/>
    <n v="2"/>
    <n v="27"/>
    <n v="25"/>
    <n v="52"/>
    <n v="2"/>
    <n v="26"/>
    <n v="18"/>
    <n v="44"/>
    <n v="2"/>
    <n v="28"/>
    <n v="19"/>
    <n v="47"/>
    <n v="2"/>
    <n v="33"/>
    <n v="17"/>
    <n v="50"/>
    <n v="2"/>
    <n v="14"/>
    <n v="20"/>
    <n v="34"/>
    <n v="1"/>
    <n v="21"/>
    <n v="24"/>
    <n v="45"/>
    <n v="2"/>
    <n v="3"/>
  </r>
  <r>
    <x v="3"/>
    <x v="1"/>
    <x v="3"/>
    <s v="PRIMARIA GENERAL FEDERAL TRANSFERIDO"/>
    <x v="36"/>
    <x v="7"/>
    <n v="153"/>
    <n v="181"/>
    <n v="334"/>
    <n v="0"/>
    <n v="0"/>
    <n v="0"/>
    <n v="16"/>
    <n v="4"/>
    <n v="12"/>
    <n v="16"/>
    <n v="27"/>
    <n v="18"/>
    <n v="5"/>
    <n v="25"/>
    <n v="27"/>
    <n v="52"/>
    <n v="1"/>
    <n v="30"/>
    <n v="38"/>
    <n v="68"/>
    <n v="1"/>
    <n v="27"/>
    <n v="33"/>
    <n v="60"/>
    <n v="1"/>
    <n v="20"/>
    <n v="29"/>
    <n v="49"/>
    <n v="1"/>
    <n v="28"/>
    <n v="31"/>
    <n v="59"/>
    <n v="1"/>
    <n v="23"/>
    <n v="23"/>
    <n v="46"/>
    <n v="1"/>
    <n v="10"/>
  </r>
  <r>
    <x v="4"/>
    <x v="0"/>
    <x v="6"/>
    <s v="TELESECUNDARIA ESTATAL"/>
    <x v="36"/>
    <x v="7"/>
    <n v="129"/>
    <n v="112"/>
    <n v="241"/>
    <n v="36"/>
    <n v="44"/>
    <n v="80"/>
    <n v="21"/>
    <n v="12"/>
    <n v="6"/>
    <n v="18"/>
    <n v="20"/>
    <n v="20"/>
    <n v="5"/>
    <n v="44"/>
    <n v="39"/>
    <n v="83"/>
    <n v="7"/>
    <n v="43"/>
    <n v="36"/>
    <n v="79"/>
    <n v="7"/>
    <n v="42"/>
    <n v="37"/>
    <n v="79"/>
    <n v="7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37"/>
    <x v="7"/>
    <n v="70"/>
    <n v="52"/>
    <n v="122"/>
    <n v="0"/>
    <n v="0"/>
    <n v="0"/>
    <n v="10"/>
    <n v="0"/>
    <n v="10"/>
    <n v="1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37"/>
    <x v="7"/>
    <n v="5"/>
    <n v="6"/>
    <n v="11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7"/>
    <x v="7"/>
    <n v="74"/>
    <n v="68"/>
    <n v="142"/>
    <n v="0"/>
    <n v="0"/>
    <n v="0"/>
    <n v="7"/>
    <n v="0"/>
    <n v="7"/>
    <n v="7"/>
    <n v="8"/>
    <n v="8"/>
    <n v="4"/>
    <n v="18"/>
    <n v="13"/>
    <n v="31"/>
    <n v="0"/>
    <n v="28"/>
    <n v="25"/>
    <n v="53"/>
    <n v="0"/>
    <n v="28"/>
    <n v="30"/>
    <n v="58"/>
    <n v="3"/>
    <n v="0"/>
    <n v="0"/>
    <n v="0"/>
    <n v="0"/>
    <n v="0"/>
    <n v="0"/>
    <n v="0"/>
    <n v="0"/>
    <n v="0"/>
    <n v="0"/>
    <n v="0"/>
    <n v="0"/>
    <n v="4"/>
  </r>
  <r>
    <x v="3"/>
    <x v="0"/>
    <x v="3"/>
    <s v="PRIMARIA GENERAL ESTATAL"/>
    <x v="37"/>
    <x v="7"/>
    <n v="125"/>
    <n v="137"/>
    <n v="262"/>
    <n v="0"/>
    <n v="0"/>
    <n v="0"/>
    <n v="14"/>
    <n v="4"/>
    <n v="10"/>
    <n v="14"/>
    <n v="15"/>
    <n v="14"/>
    <n v="2"/>
    <n v="17"/>
    <n v="13"/>
    <n v="30"/>
    <n v="1"/>
    <n v="19"/>
    <n v="23"/>
    <n v="42"/>
    <n v="2"/>
    <n v="19"/>
    <n v="20"/>
    <n v="39"/>
    <n v="2"/>
    <n v="16"/>
    <n v="28"/>
    <n v="44"/>
    <n v="2"/>
    <n v="35"/>
    <n v="21"/>
    <n v="56"/>
    <n v="3"/>
    <n v="19"/>
    <n v="32"/>
    <n v="51"/>
    <n v="2"/>
    <n v="2"/>
  </r>
  <r>
    <x v="3"/>
    <x v="1"/>
    <x v="3"/>
    <s v="PRIMARIA GENERAL FEDERAL TRANSFERIDO"/>
    <x v="37"/>
    <x v="7"/>
    <n v="110"/>
    <n v="96"/>
    <n v="206"/>
    <n v="0"/>
    <n v="0"/>
    <n v="0"/>
    <n v="9"/>
    <n v="2"/>
    <n v="7"/>
    <n v="9"/>
    <n v="15"/>
    <n v="9"/>
    <n v="2"/>
    <n v="18"/>
    <n v="17"/>
    <n v="35"/>
    <n v="1"/>
    <n v="17"/>
    <n v="18"/>
    <n v="35"/>
    <n v="1"/>
    <n v="12"/>
    <n v="12"/>
    <n v="24"/>
    <n v="1"/>
    <n v="13"/>
    <n v="15"/>
    <n v="28"/>
    <n v="1"/>
    <n v="26"/>
    <n v="16"/>
    <n v="42"/>
    <n v="1"/>
    <n v="24"/>
    <n v="18"/>
    <n v="42"/>
    <n v="1"/>
    <n v="3"/>
  </r>
  <r>
    <x v="4"/>
    <x v="0"/>
    <x v="6"/>
    <s v="TELESECUNDARIA ESTATAL"/>
    <x v="37"/>
    <x v="7"/>
    <n v="11"/>
    <n v="10"/>
    <n v="21"/>
    <n v="2"/>
    <n v="7"/>
    <n v="9"/>
    <n v="3"/>
    <n v="1"/>
    <n v="1"/>
    <n v="2"/>
    <n v="3"/>
    <n v="3"/>
    <n v="1"/>
    <n v="6"/>
    <n v="0"/>
    <n v="6"/>
    <n v="1"/>
    <n v="5"/>
    <n v="3"/>
    <n v="8"/>
    <n v="1"/>
    <n v="0"/>
    <n v="7"/>
    <n v="7"/>
    <n v="1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37"/>
    <x v="7"/>
    <n v="106"/>
    <n v="95"/>
    <n v="201"/>
    <n v="37"/>
    <n v="27"/>
    <n v="64"/>
    <n v="6"/>
    <n v="4"/>
    <n v="8"/>
    <n v="12"/>
    <n v="6"/>
    <n v="6"/>
    <n v="1"/>
    <n v="40"/>
    <n v="32"/>
    <n v="72"/>
    <n v="2"/>
    <n v="36"/>
    <n v="28"/>
    <n v="64"/>
    <n v="2"/>
    <n v="30"/>
    <n v="35"/>
    <n v="65"/>
    <n v="2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8"/>
    <x v="2"/>
    <n v="46"/>
    <n v="24"/>
    <n v="70"/>
    <n v="0"/>
    <n v="0"/>
    <n v="0"/>
    <n v="0"/>
    <n v="1"/>
    <n v="4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8"/>
    <x v="2"/>
    <n v="52"/>
    <n v="59"/>
    <n v="111"/>
    <n v="0"/>
    <n v="0"/>
    <n v="0"/>
    <n v="5"/>
    <n v="0"/>
    <n v="5"/>
    <n v="5"/>
    <n v="5"/>
    <n v="5"/>
    <n v="1"/>
    <n v="10"/>
    <n v="16"/>
    <n v="26"/>
    <n v="1"/>
    <n v="20"/>
    <n v="19"/>
    <n v="39"/>
    <n v="2"/>
    <n v="22"/>
    <n v="24"/>
    <n v="46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38"/>
    <x v="2"/>
    <n v="8"/>
    <n v="10"/>
    <n v="18"/>
    <n v="0"/>
    <n v="0"/>
    <n v="0"/>
    <n v="3"/>
    <n v="0"/>
    <n v="3"/>
    <n v="3"/>
    <n v="0"/>
    <n v="0"/>
    <n v="3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8"/>
    <x v="2"/>
    <n v="29"/>
    <n v="16"/>
    <n v="45"/>
    <n v="0"/>
    <n v="0"/>
    <n v="0"/>
    <n v="2"/>
    <n v="0"/>
    <n v="2"/>
    <n v="2"/>
    <n v="4"/>
    <n v="2"/>
    <n v="2"/>
    <n v="2"/>
    <n v="3"/>
    <n v="5"/>
    <n v="0"/>
    <n v="15"/>
    <n v="6"/>
    <n v="21"/>
    <n v="0"/>
    <n v="12"/>
    <n v="7"/>
    <n v="19"/>
    <n v="0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38"/>
    <x v="2"/>
    <n v="84"/>
    <n v="69"/>
    <n v="153"/>
    <n v="0"/>
    <n v="0"/>
    <n v="0"/>
    <n v="6"/>
    <n v="3"/>
    <n v="3"/>
    <n v="6"/>
    <n v="6"/>
    <n v="6"/>
    <n v="1"/>
    <n v="12"/>
    <n v="17"/>
    <n v="29"/>
    <n v="1"/>
    <n v="17"/>
    <n v="9"/>
    <n v="26"/>
    <n v="1"/>
    <n v="18"/>
    <n v="6"/>
    <n v="24"/>
    <n v="1"/>
    <n v="14"/>
    <n v="13"/>
    <n v="27"/>
    <n v="1"/>
    <n v="11"/>
    <n v="11"/>
    <n v="22"/>
    <n v="1"/>
    <n v="12"/>
    <n v="13"/>
    <n v="25"/>
    <n v="1"/>
    <n v="0"/>
  </r>
  <r>
    <x v="3"/>
    <x v="1"/>
    <x v="3"/>
    <s v="PRIMARIA GENERAL FEDERAL TRANSFERIDO"/>
    <x v="38"/>
    <x v="2"/>
    <n v="140"/>
    <n v="163"/>
    <n v="303"/>
    <n v="0"/>
    <n v="0"/>
    <n v="0"/>
    <n v="16"/>
    <n v="1"/>
    <n v="15"/>
    <n v="16"/>
    <n v="21"/>
    <n v="16"/>
    <n v="4"/>
    <n v="13"/>
    <n v="29"/>
    <n v="42"/>
    <n v="2"/>
    <n v="22"/>
    <n v="26"/>
    <n v="48"/>
    <n v="2"/>
    <n v="21"/>
    <n v="29"/>
    <n v="50"/>
    <n v="2"/>
    <n v="24"/>
    <n v="34"/>
    <n v="58"/>
    <n v="2"/>
    <n v="31"/>
    <n v="25"/>
    <n v="56"/>
    <n v="2"/>
    <n v="29"/>
    <n v="20"/>
    <n v="49"/>
    <n v="2"/>
    <n v="4"/>
  </r>
  <r>
    <x v="4"/>
    <x v="1"/>
    <x v="3"/>
    <s v="SECUNDARIA GENERAL FEDERAL TRANSFERIDO"/>
    <x v="38"/>
    <x v="2"/>
    <n v="66"/>
    <n v="63"/>
    <n v="129"/>
    <n v="18"/>
    <n v="14"/>
    <n v="32"/>
    <n v="6"/>
    <n v="5"/>
    <n v="5"/>
    <n v="10"/>
    <n v="7"/>
    <n v="7"/>
    <n v="1"/>
    <n v="23"/>
    <n v="22"/>
    <n v="45"/>
    <n v="2"/>
    <n v="23"/>
    <n v="21"/>
    <n v="44"/>
    <n v="2"/>
    <n v="20"/>
    <n v="20"/>
    <n v="40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38"/>
    <x v="2"/>
    <n v="70"/>
    <n v="82"/>
    <n v="152"/>
    <n v="27"/>
    <n v="22"/>
    <n v="49"/>
    <n v="6"/>
    <n v="5"/>
    <n v="3"/>
    <n v="8"/>
    <n v="6"/>
    <n v="6"/>
    <n v="1"/>
    <n v="21"/>
    <n v="29"/>
    <n v="50"/>
    <n v="2"/>
    <n v="30"/>
    <n v="27"/>
    <n v="57"/>
    <n v="2"/>
    <n v="19"/>
    <n v="26"/>
    <n v="45"/>
    <n v="2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39"/>
    <x v="9"/>
    <n v="23"/>
    <n v="13"/>
    <n v="36"/>
    <n v="0"/>
    <n v="0"/>
    <n v="0"/>
    <n v="5"/>
    <n v="1"/>
    <n v="3"/>
    <n v="4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39"/>
    <x v="9"/>
    <n v="110"/>
    <n v="44"/>
    <n v="154"/>
    <n v="0"/>
    <n v="0"/>
    <n v="0"/>
    <n v="0"/>
    <n v="2"/>
    <n v="8"/>
    <n v="1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39"/>
    <x v="9"/>
    <n v="68"/>
    <n v="67"/>
    <n v="135"/>
    <n v="0"/>
    <n v="0"/>
    <n v="0"/>
    <n v="10"/>
    <n v="0"/>
    <n v="10"/>
    <n v="1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39"/>
    <x v="9"/>
    <n v="107"/>
    <n v="93"/>
    <n v="200"/>
    <n v="0"/>
    <n v="0"/>
    <n v="0"/>
    <n v="8"/>
    <n v="0"/>
    <n v="8"/>
    <n v="8"/>
    <n v="8"/>
    <n v="8"/>
    <n v="2"/>
    <n v="18"/>
    <n v="18"/>
    <n v="36"/>
    <n v="1"/>
    <n v="46"/>
    <n v="32"/>
    <n v="78"/>
    <n v="3"/>
    <n v="43"/>
    <n v="43"/>
    <n v="86"/>
    <n v="3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39"/>
    <x v="9"/>
    <n v="52"/>
    <n v="56"/>
    <n v="108"/>
    <n v="0"/>
    <n v="0"/>
    <n v="0"/>
    <n v="17"/>
    <n v="1"/>
    <n v="15"/>
    <n v="16"/>
    <n v="0"/>
    <n v="0"/>
    <n v="17"/>
    <n v="0"/>
    <n v="0"/>
    <n v="0"/>
    <n v="0"/>
    <n v="0"/>
    <n v="0"/>
    <n v="0"/>
    <n v="0"/>
    <n v="52"/>
    <n v="56"/>
    <n v="10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39"/>
    <x v="9"/>
    <n v="353"/>
    <n v="393"/>
    <n v="746"/>
    <n v="0"/>
    <n v="0"/>
    <n v="0"/>
    <n v="34"/>
    <n v="1"/>
    <n v="33"/>
    <n v="34"/>
    <n v="42"/>
    <n v="33"/>
    <n v="18"/>
    <n v="42"/>
    <n v="70"/>
    <n v="112"/>
    <n v="2"/>
    <n v="137"/>
    <n v="125"/>
    <n v="262"/>
    <n v="3"/>
    <n v="174"/>
    <n v="198"/>
    <n v="372"/>
    <n v="11"/>
    <n v="0"/>
    <n v="0"/>
    <n v="0"/>
    <n v="0"/>
    <n v="0"/>
    <n v="0"/>
    <n v="0"/>
    <n v="0"/>
    <n v="0"/>
    <n v="0"/>
    <n v="0"/>
    <n v="0"/>
    <n v="18"/>
  </r>
  <r>
    <x v="2"/>
    <x v="1"/>
    <x v="10"/>
    <s v="PREESCOLAR INDIGENA FEDERAL TRANSFERIDO"/>
    <x v="39"/>
    <x v="9"/>
    <n v="28"/>
    <n v="32"/>
    <n v="60"/>
    <n v="0"/>
    <n v="0"/>
    <n v="0"/>
    <n v="3"/>
    <n v="1"/>
    <n v="2"/>
    <n v="3"/>
    <n v="6"/>
    <n v="3"/>
    <n v="1"/>
    <n v="4"/>
    <n v="8"/>
    <n v="12"/>
    <n v="1"/>
    <n v="17"/>
    <n v="12"/>
    <n v="29"/>
    <n v="1"/>
    <n v="7"/>
    <n v="12"/>
    <n v="19"/>
    <n v="1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39"/>
    <x v="9"/>
    <n v="694"/>
    <n v="666"/>
    <n v="1360"/>
    <n v="0"/>
    <n v="0"/>
    <n v="0"/>
    <n v="64"/>
    <n v="28"/>
    <n v="36"/>
    <n v="64"/>
    <n v="66"/>
    <n v="64"/>
    <n v="11"/>
    <n v="95"/>
    <n v="104"/>
    <n v="199"/>
    <n v="9"/>
    <n v="116"/>
    <n v="98"/>
    <n v="214"/>
    <n v="9"/>
    <n v="105"/>
    <n v="108"/>
    <n v="213"/>
    <n v="7"/>
    <n v="136"/>
    <n v="116"/>
    <n v="252"/>
    <n v="10"/>
    <n v="129"/>
    <n v="115"/>
    <n v="244"/>
    <n v="10"/>
    <n v="113"/>
    <n v="125"/>
    <n v="238"/>
    <n v="9"/>
    <n v="10"/>
  </r>
  <r>
    <x v="3"/>
    <x v="3"/>
    <x v="4"/>
    <s v="CURSOS COMUNITARIOS DE CONAFE FEDERAL"/>
    <x v="39"/>
    <x v="9"/>
    <n v="20"/>
    <n v="18"/>
    <n v="38"/>
    <n v="0"/>
    <n v="0"/>
    <n v="0"/>
    <n v="5"/>
    <n v="3"/>
    <n v="2"/>
    <n v="5"/>
    <n v="0"/>
    <n v="0"/>
    <n v="5"/>
    <n v="4"/>
    <n v="5"/>
    <n v="9"/>
    <n v="0"/>
    <n v="3"/>
    <n v="3"/>
    <n v="6"/>
    <n v="0"/>
    <n v="4"/>
    <n v="5"/>
    <n v="9"/>
    <n v="0"/>
    <n v="4"/>
    <n v="1"/>
    <n v="5"/>
    <n v="0"/>
    <n v="2"/>
    <n v="1"/>
    <n v="3"/>
    <n v="0"/>
    <n v="3"/>
    <n v="3"/>
    <n v="6"/>
    <n v="0"/>
    <n v="0"/>
  </r>
  <r>
    <x v="3"/>
    <x v="1"/>
    <x v="3"/>
    <s v="PRIMARIA GENERAL FEDERAL TRANSFERIDO"/>
    <x v="39"/>
    <x v="9"/>
    <n v="1063"/>
    <n v="1001"/>
    <n v="2064"/>
    <n v="0"/>
    <n v="0"/>
    <n v="0"/>
    <n v="119"/>
    <n v="35"/>
    <n v="84"/>
    <n v="119"/>
    <n v="164"/>
    <n v="133"/>
    <n v="27"/>
    <n v="154"/>
    <n v="146"/>
    <n v="300"/>
    <n v="16"/>
    <n v="173"/>
    <n v="149"/>
    <n v="322"/>
    <n v="17"/>
    <n v="201"/>
    <n v="191"/>
    <n v="392"/>
    <n v="17"/>
    <n v="192"/>
    <n v="165"/>
    <n v="357"/>
    <n v="15"/>
    <n v="173"/>
    <n v="179"/>
    <n v="352"/>
    <n v="17"/>
    <n v="170"/>
    <n v="171"/>
    <n v="341"/>
    <n v="15"/>
    <n v="22"/>
  </r>
  <r>
    <x v="3"/>
    <x v="1"/>
    <x v="10"/>
    <s v="PRIMARIA INDIGENA FEDERAL TRANSFERIDO"/>
    <x v="39"/>
    <x v="9"/>
    <n v="56"/>
    <n v="52"/>
    <n v="108"/>
    <n v="0"/>
    <n v="0"/>
    <n v="0"/>
    <n v="5"/>
    <n v="1"/>
    <n v="4"/>
    <n v="5"/>
    <n v="6"/>
    <n v="6"/>
    <n v="1"/>
    <n v="7"/>
    <n v="6"/>
    <n v="13"/>
    <n v="1"/>
    <n v="7"/>
    <n v="13"/>
    <n v="20"/>
    <n v="1"/>
    <n v="9"/>
    <n v="11"/>
    <n v="20"/>
    <n v="1"/>
    <n v="14"/>
    <n v="8"/>
    <n v="22"/>
    <n v="0"/>
    <n v="15"/>
    <n v="8"/>
    <n v="23"/>
    <n v="1"/>
    <n v="4"/>
    <n v="6"/>
    <n v="10"/>
    <n v="0"/>
    <n v="1"/>
  </r>
  <r>
    <x v="3"/>
    <x v="2"/>
    <x v="5"/>
    <s v="PRIMARIA GENERAL PARTICULAR"/>
    <x v="39"/>
    <x v="9"/>
    <n v="72"/>
    <n v="81"/>
    <n v="153"/>
    <n v="0"/>
    <n v="0"/>
    <n v="0"/>
    <n v="9"/>
    <n v="2"/>
    <n v="7"/>
    <n v="9"/>
    <n v="9"/>
    <n v="9"/>
    <n v="1"/>
    <n v="14"/>
    <n v="13"/>
    <n v="27"/>
    <n v="2"/>
    <n v="15"/>
    <n v="14"/>
    <n v="29"/>
    <n v="2"/>
    <n v="10"/>
    <n v="12"/>
    <n v="22"/>
    <n v="1"/>
    <n v="10"/>
    <n v="22"/>
    <n v="32"/>
    <n v="2"/>
    <n v="12"/>
    <n v="9"/>
    <n v="21"/>
    <n v="1"/>
    <n v="11"/>
    <n v="11"/>
    <n v="22"/>
    <n v="1"/>
    <n v="0"/>
  </r>
  <r>
    <x v="4"/>
    <x v="0"/>
    <x v="3"/>
    <s v="SECUNDARIA GENERAL ESTATAL"/>
    <x v="39"/>
    <x v="9"/>
    <n v="193"/>
    <n v="197"/>
    <n v="390"/>
    <n v="35"/>
    <n v="74"/>
    <n v="109"/>
    <n v="15"/>
    <n v="12"/>
    <n v="12"/>
    <n v="24"/>
    <n v="25"/>
    <n v="18"/>
    <n v="1"/>
    <n v="60"/>
    <n v="61"/>
    <n v="121"/>
    <n v="5"/>
    <n v="72"/>
    <n v="64"/>
    <n v="136"/>
    <n v="5"/>
    <n v="61"/>
    <n v="72"/>
    <n v="133"/>
    <n v="5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39"/>
    <x v="9"/>
    <n v="38"/>
    <n v="42"/>
    <n v="80"/>
    <n v="14"/>
    <n v="16"/>
    <n v="30"/>
    <n v="9"/>
    <n v="0"/>
    <n v="7"/>
    <n v="7"/>
    <n v="8"/>
    <n v="7"/>
    <n v="3"/>
    <n v="15"/>
    <n v="15"/>
    <n v="30"/>
    <n v="3"/>
    <n v="14"/>
    <n v="13"/>
    <n v="27"/>
    <n v="3"/>
    <n v="9"/>
    <n v="14"/>
    <n v="23"/>
    <n v="3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39"/>
    <x v="9"/>
    <n v="15"/>
    <n v="9"/>
    <n v="24"/>
    <n v="3"/>
    <n v="2"/>
    <n v="5"/>
    <n v="3"/>
    <n v="2"/>
    <n v="2"/>
    <n v="4"/>
    <n v="3"/>
    <n v="3"/>
    <n v="3"/>
    <n v="6"/>
    <n v="4"/>
    <n v="10"/>
    <n v="0"/>
    <n v="4"/>
    <n v="2"/>
    <n v="6"/>
    <n v="0"/>
    <n v="5"/>
    <n v="3"/>
    <n v="8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39"/>
    <x v="9"/>
    <n v="22"/>
    <n v="38"/>
    <n v="60"/>
    <n v="13"/>
    <n v="9"/>
    <n v="22"/>
    <n v="3"/>
    <n v="2"/>
    <n v="2"/>
    <n v="4"/>
    <n v="4"/>
    <n v="4"/>
    <n v="1"/>
    <n v="7"/>
    <n v="15"/>
    <n v="22"/>
    <n v="1"/>
    <n v="10"/>
    <n v="15"/>
    <n v="25"/>
    <n v="1"/>
    <n v="5"/>
    <n v="8"/>
    <n v="13"/>
    <n v="1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39"/>
    <x v="9"/>
    <n v="391"/>
    <n v="323"/>
    <n v="714"/>
    <n v="101"/>
    <n v="90"/>
    <n v="191"/>
    <n v="21"/>
    <n v="14"/>
    <n v="12"/>
    <n v="26"/>
    <n v="26"/>
    <n v="24"/>
    <n v="2"/>
    <n v="143"/>
    <n v="120"/>
    <n v="263"/>
    <n v="7"/>
    <n v="125"/>
    <n v="119"/>
    <n v="244"/>
    <n v="7"/>
    <n v="123"/>
    <n v="84"/>
    <n v="207"/>
    <n v="7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FORESTAL FEDERAL TRANSFERIDO"/>
    <x v="39"/>
    <x v="9"/>
    <n v="135"/>
    <n v="132"/>
    <n v="267"/>
    <n v="28"/>
    <n v="31"/>
    <n v="59"/>
    <n v="12"/>
    <n v="9"/>
    <n v="6"/>
    <n v="15"/>
    <n v="12"/>
    <n v="12"/>
    <n v="1"/>
    <n v="53"/>
    <n v="44"/>
    <n v="97"/>
    <n v="4"/>
    <n v="44"/>
    <n v="40"/>
    <n v="84"/>
    <n v="4"/>
    <n v="38"/>
    <n v="48"/>
    <n v="86"/>
    <n v="4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39"/>
    <x v="9"/>
    <n v="49"/>
    <n v="48"/>
    <n v="97"/>
    <n v="14"/>
    <n v="13"/>
    <n v="27"/>
    <n v="12"/>
    <n v="5"/>
    <n v="1"/>
    <n v="6"/>
    <n v="10"/>
    <n v="10"/>
    <n v="4"/>
    <n v="17"/>
    <n v="21"/>
    <n v="38"/>
    <n v="4"/>
    <n v="20"/>
    <n v="16"/>
    <n v="36"/>
    <n v="4"/>
    <n v="12"/>
    <n v="11"/>
    <n v="23"/>
    <n v="4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0"/>
    <x v="6"/>
    <n v="72"/>
    <n v="61"/>
    <n v="133"/>
    <n v="0"/>
    <n v="0"/>
    <n v="0"/>
    <n v="10"/>
    <n v="10"/>
    <n v="0"/>
    <n v="1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40"/>
    <x v="6"/>
    <n v="6"/>
    <n v="9"/>
    <n v="15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0"/>
    <x v="6"/>
    <n v="15"/>
    <n v="19"/>
    <n v="34"/>
    <n v="0"/>
    <n v="0"/>
    <n v="0"/>
    <n v="2"/>
    <n v="0"/>
    <n v="2"/>
    <n v="2"/>
    <n v="2"/>
    <n v="2"/>
    <n v="1"/>
    <n v="3"/>
    <n v="4"/>
    <n v="7"/>
    <n v="0"/>
    <n v="3"/>
    <n v="5"/>
    <n v="8"/>
    <n v="0"/>
    <n v="9"/>
    <n v="10"/>
    <n v="19"/>
    <n v="1"/>
    <n v="0"/>
    <n v="0"/>
    <n v="0"/>
    <n v="0"/>
    <n v="0"/>
    <n v="0"/>
    <n v="0"/>
    <n v="0"/>
    <n v="0"/>
    <n v="0"/>
    <n v="0"/>
    <n v="0"/>
    <n v="1"/>
  </r>
  <r>
    <x v="3"/>
    <x v="3"/>
    <x v="4"/>
    <s v="CURSOS COMUNITARIOS DE CONAFE FEDERAL"/>
    <x v="40"/>
    <x v="6"/>
    <n v="15"/>
    <n v="20"/>
    <n v="35"/>
    <n v="0"/>
    <n v="0"/>
    <n v="0"/>
    <n v="3"/>
    <n v="1"/>
    <n v="2"/>
    <n v="3"/>
    <n v="0"/>
    <n v="0"/>
    <n v="3"/>
    <n v="1"/>
    <n v="2"/>
    <n v="3"/>
    <n v="0"/>
    <n v="2"/>
    <n v="4"/>
    <n v="6"/>
    <n v="0"/>
    <n v="3"/>
    <n v="3"/>
    <n v="6"/>
    <n v="0"/>
    <n v="3"/>
    <n v="4"/>
    <n v="7"/>
    <n v="0"/>
    <n v="2"/>
    <n v="5"/>
    <n v="7"/>
    <n v="0"/>
    <n v="4"/>
    <n v="2"/>
    <n v="6"/>
    <n v="0"/>
    <n v="0"/>
  </r>
  <r>
    <x v="3"/>
    <x v="1"/>
    <x v="3"/>
    <s v="PRIMARIA GENERAL FEDERAL TRANSFERIDO"/>
    <x v="40"/>
    <x v="6"/>
    <n v="64"/>
    <n v="52"/>
    <n v="116"/>
    <n v="0"/>
    <n v="0"/>
    <n v="0"/>
    <n v="6"/>
    <n v="4"/>
    <n v="2"/>
    <n v="6"/>
    <n v="7"/>
    <n v="7"/>
    <n v="1"/>
    <n v="14"/>
    <n v="5"/>
    <n v="19"/>
    <n v="1"/>
    <n v="10"/>
    <n v="12"/>
    <n v="22"/>
    <n v="1"/>
    <n v="9"/>
    <n v="7"/>
    <n v="16"/>
    <n v="1"/>
    <n v="8"/>
    <n v="8"/>
    <n v="16"/>
    <n v="1"/>
    <n v="10"/>
    <n v="9"/>
    <n v="19"/>
    <n v="1"/>
    <n v="13"/>
    <n v="11"/>
    <n v="24"/>
    <n v="1"/>
    <n v="0"/>
  </r>
  <r>
    <x v="3"/>
    <x v="1"/>
    <x v="10"/>
    <s v="PRIMARIA INDIGENA FEDERAL TRANSFERIDO"/>
    <x v="40"/>
    <x v="6"/>
    <n v="7"/>
    <n v="14"/>
    <n v="21"/>
    <n v="0"/>
    <n v="0"/>
    <n v="0"/>
    <n v="1"/>
    <n v="1"/>
    <n v="0"/>
    <n v="1"/>
    <n v="2"/>
    <n v="1"/>
    <n v="1"/>
    <n v="1"/>
    <n v="3"/>
    <n v="4"/>
    <n v="0"/>
    <n v="2"/>
    <n v="2"/>
    <n v="4"/>
    <n v="0"/>
    <n v="1"/>
    <n v="2"/>
    <n v="3"/>
    <n v="0"/>
    <n v="0"/>
    <n v="2"/>
    <n v="2"/>
    <n v="0"/>
    <n v="1"/>
    <n v="1"/>
    <n v="2"/>
    <n v="0"/>
    <n v="2"/>
    <n v="4"/>
    <n v="6"/>
    <n v="0"/>
    <n v="1"/>
  </r>
  <r>
    <x v="4"/>
    <x v="0"/>
    <x v="6"/>
    <s v="TELESECUNDARIA ESTATAL"/>
    <x v="40"/>
    <x v="6"/>
    <n v="24"/>
    <n v="26"/>
    <n v="50"/>
    <n v="5"/>
    <n v="10"/>
    <n v="15"/>
    <n v="3"/>
    <n v="2"/>
    <n v="1"/>
    <n v="3"/>
    <n v="5"/>
    <n v="3"/>
    <n v="1"/>
    <n v="8"/>
    <n v="10"/>
    <n v="18"/>
    <n v="1"/>
    <n v="6"/>
    <n v="8"/>
    <n v="14"/>
    <n v="1"/>
    <n v="10"/>
    <n v="8"/>
    <n v="18"/>
    <n v="1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40"/>
    <x v="6"/>
    <n v="12"/>
    <n v="12"/>
    <n v="24"/>
    <n v="2"/>
    <n v="1"/>
    <n v="3"/>
    <n v="3"/>
    <n v="0"/>
    <n v="3"/>
    <n v="3"/>
    <n v="3"/>
    <n v="3"/>
    <n v="3"/>
    <n v="1"/>
    <n v="2"/>
    <n v="3"/>
    <n v="0"/>
    <n v="4"/>
    <n v="5"/>
    <n v="9"/>
    <n v="0"/>
    <n v="7"/>
    <n v="5"/>
    <n v="12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1"/>
    <x v="8"/>
    <n v="32"/>
    <n v="22"/>
    <n v="54"/>
    <n v="0"/>
    <n v="0"/>
    <n v="0"/>
    <n v="2"/>
    <n v="0"/>
    <n v="2"/>
    <n v="2"/>
    <n v="2"/>
    <n v="1"/>
    <n v="1"/>
    <n v="5"/>
    <n v="4"/>
    <n v="9"/>
    <n v="0"/>
    <n v="10"/>
    <n v="13"/>
    <n v="23"/>
    <n v="0"/>
    <n v="17"/>
    <n v="5"/>
    <n v="22"/>
    <n v="1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41"/>
    <x v="8"/>
    <n v="79"/>
    <n v="64"/>
    <n v="143"/>
    <n v="0"/>
    <n v="0"/>
    <n v="0"/>
    <n v="7"/>
    <n v="4"/>
    <n v="3"/>
    <n v="7"/>
    <n v="9"/>
    <n v="7"/>
    <n v="2"/>
    <n v="9"/>
    <n v="12"/>
    <n v="21"/>
    <n v="1"/>
    <n v="17"/>
    <n v="13"/>
    <n v="30"/>
    <n v="1"/>
    <n v="15"/>
    <n v="10"/>
    <n v="25"/>
    <n v="1"/>
    <n v="11"/>
    <n v="13"/>
    <n v="24"/>
    <n v="1"/>
    <n v="14"/>
    <n v="5"/>
    <n v="19"/>
    <n v="1"/>
    <n v="13"/>
    <n v="11"/>
    <n v="24"/>
    <n v="1"/>
    <n v="1"/>
  </r>
  <r>
    <x v="4"/>
    <x v="1"/>
    <x v="3"/>
    <s v="SECUNDARIA GENERAL FEDERAL TRANSFERIDO"/>
    <x v="41"/>
    <x v="8"/>
    <n v="36"/>
    <n v="26"/>
    <n v="62"/>
    <n v="8"/>
    <n v="3"/>
    <n v="11"/>
    <n v="3"/>
    <n v="1"/>
    <n v="3"/>
    <n v="4"/>
    <n v="4"/>
    <n v="4"/>
    <n v="1"/>
    <n v="14"/>
    <n v="11"/>
    <n v="25"/>
    <n v="1"/>
    <n v="12"/>
    <n v="11"/>
    <n v="23"/>
    <n v="1"/>
    <n v="10"/>
    <n v="4"/>
    <n v="14"/>
    <n v="1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2"/>
    <x v="9"/>
    <n v="34"/>
    <n v="46"/>
    <n v="80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2"/>
    <x v="9"/>
    <n v="38"/>
    <n v="30"/>
    <n v="68"/>
    <n v="0"/>
    <n v="0"/>
    <n v="0"/>
    <n v="3"/>
    <n v="0"/>
    <n v="3"/>
    <n v="3"/>
    <n v="3"/>
    <n v="3"/>
    <n v="1"/>
    <n v="12"/>
    <n v="11"/>
    <n v="23"/>
    <n v="1"/>
    <n v="13"/>
    <n v="5"/>
    <n v="18"/>
    <n v="1"/>
    <n v="13"/>
    <n v="14"/>
    <n v="27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2"/>
    <x v="9"/>
    <n v="7"/>
    <n v="6"/>
    <n v="13"/>
    <n v="0"/>
    <n v="0"/>
    <n v="0"/>
    <n v="1"/>
    <n v="0"/>
    <n v="1"/>
    <n v="1"/>
    <n v="1"/>
    <n v="1"/>
    <n v="1"/>
    <n v="1"/>
    <n v="2"/>
    <n v="3"/>
    <n v="0"/>
    <n v="0"/>
    <n v="2"/>
    <n v="2"/>
    <n v="0"/>
    <n v="6"/>
    <n v="2"/>
    <n v="8"/>
    <n v="0"/>
    <n v="0"/>
    <n v="0"/>
    <n v="0"/>
    <n v="0"/>
    <n v="0"/>
    <n v="0"/>
    <n v="0"/>
    <n v="0"/>
    <n v="0"/>
    <n v="0"/>
    <n v="0"/>
    <n v="0"/>
    <n v="1"/>
  </r>
  <r>
    <x v="2"/>
    <x v="2"/>
    <x v="11"/>
    <s v="PREESCOLAR GENERAL PARTICULAR"/>
    <x v="42"/>
    <x v="9"/>
    <n v="13"/>
    <n v="12"/>
    <n v="25"/>
    <n v="0"/>
    <n v="0"/>
    <n v="0"/>
    <n v="1"/>
    <n v="0"/>
    <n v="1"/>
    <n v="1"/>
    <n v="1"/>
    <n v="1"/>
    <n v="1"/>
    <n v="2"/>
    <n v="2"/>
    <n v="4"/>
    <n v="0"/>
    <n v="5"/>
    <n v="7"/>
    <n v="12"/>
    <n v="0"/>
    <n v="6"/>
    <n v="3"/>
    <n v="9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42"/>
    <x v="9"/>
    <n v="111"/>
    <n v="106"/>
    <n v="217"/>
    <n v="0"/>
    <n v="0"/>
    <n v="0"/>
    <n v="10"/>
    <n v="1"/>
    <n v="9"/>
    <n v="10"/>
    <n v="18"/>
    <n v="11"/>
    <n v="2"/>
    <n v="20"/>
    <n v="17"/>
    <n v="37"/>
    <n v="2"/>
    <n v="14"/>
    <n v="10"/>
    <n v="24"/>
    <n v="1"/>
    <n v="19"/>
    <n v="19"/>
    <n v="38"/>
    <n v="1"/>
    <n v="27"/>
    <n v="27"/>
    <n v="54"/>
    <n v="2"/>
    <n v="17"/>
    <n v="11"/>
    <n v="28"/>
    <n v="1"/>
    <n v="14"/>
    <n v="22"/>
    <n v="36"/>
    <n v="1"/>
    <n v="2"/>
  </r>
  <r>
    <x v="3"/>
    <x v="3"/>
    <x v="4"/>
    <s v="CURSOS COMUNITARIOS DE CONAFE FEDERAL"/>
    <x v="42"/>
    <x v="9"/>
    <n v="6"/>
    <n v="1"/>
    <n v="7"/>
    <n v="0"/>
    <n v="0"/>
    <n v="0"/>
    <n v="1"/>
    <n v="0"/>
    <n v="1"/>
    <n v="1"/>
    <n v="0"/>
    <n v="0"/>
    <n v="1"/>
    <n v="1"/>
    <n v="0"/>
    <n v="1"/>
    <n v="0"/>
    <n v="1"/>
    <n v="0"/>
    <n v="1"/>
    <n v="0"/>
    <n v="1"/>
    <n v="1"/>
    <n v="2"/>
    <n v="0"/>
    <n v="1"/>
    <n v="0"/>
    <n v="1"/>
    <n v="0"/>
    <n v="1"/>
    <n v="0"/>
    <n v="1"/>
    <n v="0"/>
    <n v="1"/>
    <n v="0"/>
    <n v="1"/>
    <n v="0"/>
    <n v="0"/>
  </r>
  <r>
    <x v="3"/>
    <x v="1"/>
    <x v="3"/>
    <s v="PRIMARIA GENERAL FEDERAL TRANSFERIDO"/>
    <x v="42"/>
    <x v="9"/>
    <n v="13"/>
    <n v="13"/>
    <n v="26"/>
    <n v="0"/>
    <n v="0"/>
    <n v="0"/>
    <n v="2"/>
    <n v="0"/>
    <n v="2"/>
    <n v="2"/>
    <n v="4"/>
    <n v="2"/>
    <n v="1"/>
    <n v="1"/>
    <n v="1"/>
    <n v="2"/>
    <n v="0"/>
    <n v="3"/>
    <n v="2"/>
    <n v="5"/>
    <n v="0"/>
    <n v="5"/>
    <n v="3"/>
    <n v="8"/>
    <n v="0"/>
    <n v="1"/>
    <n v="4"/>
    <n v="5"/>
    <n v="0"/>
    <n v="2"/>
    <n v="1"/>
    <n v="3"/>
    <n v="0"/>
    <n v="1"/>
    <n v="2"/>
    <n v="3"/>
    <n v="0"/>
    <n v="2"/>
  </r>
  <r>
    <x v="3"/>
    <x v="2"/>
    <x v="5"/>
    <s v="PRIMARIA GENERAL PARTICULAR"/>
    <x v="42"/>
    <x v="9"/>
    <n v="33"/>
    <n v="27"/>
    <n v="60"/>
    <n v="0"/>
    <n v="0"/>
    <n v="0"/>
    <n v="6"/>
    <n v="1"/>
    <n v="5"/>
    <n v="6"/>
    <n v="6"/>
    <n v="6"/>
    <n v="1"/>
    <n v="7"/>
    <n v="4"/>
    <n v="11"/>
    <n v="1"/>
    <n v="8"/>
    <n v="6"/>
    <n v="14"/>
    <n v="1"/>
    <n v="2"/>
    <n v="4"/>
    <n v="6"/>
    <n v="1"/>
    <n v="8"/>
    <n v="3"/>
    <n v="11"/>
    <n v="1"/>
    <n v="5"/>
    <n v="4"/>
    <n v="9"/>
    <n v="1"/>
    <n v="3"/>
    <n v="6"/>
    <n v="9"/>
    <n v="1"/>
    <n v="0"/>
  </r>
  <r>
    <x v="4"/>
    <x v="0"/>
    <x v="6"/>
    <s v="TELESECUNDARIA ESTATAL"/>
    <x v="42"/>
    <x v="9"/>
    <n v="31"/>
    <n v="28"/>
    <n v="59"/>
    <n v="10"/>
    <n v="1"/>
    <n v="11"/>
    <n v="6"/>
    <n v="2"/>
    <n v="2"/>
    <n v="4"/>
    <n v="6"/>
    <n v="5"/>
    <n v="2"/>
    <n v="11"/>
    <n v="6"/>
    <n v="17"/>
    <n v="2"/>
    <n v="6"/>
    <n v="9"/>
    <n v="15"/>
    <n v="2"/>
    <n v="14"/>
    <n v="13"/>
    <n v="27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42"/>
    <x v="9"/>
    <n v="31"/>
    <n v="43"/>
    <n v="74"/>
    <n v="13"/>
    <n v="18"/>
    <n v="31"/>
    <n v="3"/>
    <n v="1"/>
    <n v="4"/>
    <n v="5"/>
    <n v="5"/>
    <n v="4"/>
    <n v="1"/>
    <n v="13"/>
    <n v="15"/>
    <n v="28"/>
    <n v="1"/>
    <n v="10"/>
    <n v="15"/>
    <n v="25"/>
    <n v="1"/>
    <n v="8"/>
    <n v="13"/>
    <n v="21"/>
    <n v="1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3"/>
    <x v="2"/>
    <n v="50"/>
    <n v="40"/>
    <n v="90"/>
    <n v="0"/>
    <n v="0"/>
    <n v="0"/>
    <n v="4"/>
    <n v="0"/>
    <n v="4"/>
    <n v="4"/>
    <n v="5"/>
    <n v="5"/>
    <n v="1"/>
    <n v="12"/>
    <n v="11"/>
    <n v="23"/>
    <n v="1"/>
    <n v="20"/>
    <n v="10"/>
    <n v="30"/>
    <n v="1"/>
    <n v="18"/>
    <n v="19"/>
    <n v="37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43"/>
    <x v="2"/>
    <n v="11"/>
    <n v="21"/>
    <n v="32"/>
    <n v="0"/>
    <n v="0"/>
    <n v="0"/>
    <n v="4"/>
    <n v="0"/>
    <n v="4"/>
    <n v="4"/>
    <n v="0"/>
    <n v="0"/>
    <n v="4"/>
    <n v="0"/>
    <n v="0"/>
    <n v="0"/>
    <n v="0"/>
    <n v="0"/>
    <n v="0"/>
    <n v="0"/>
    <n v="0"/>
    <n v="11"/>
    <n v="21"/>
    <n v="32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3"/>
    <x v="2"/>
    <n v="50"/>
    <n v="49"/>
    <n v="99"/>
    <n v="0"/>
    <n v="0"/>
    <n v="0"/>
    <n v="4"/>
    <n v="0"/>
    <n v="4"/>
    <n v="4"/>
    <n v="5"/>
    <n v="5"/>
    <n v="2"/>
    <n v="10"/>
    <n v="11"/>
    <n v="21"/>
    <n v="1"/>
    <n v="25"/>
    <n v="14"/>
    <n v="39"/>
    <n v="1"/>
    <n v="15"/>
    <n v="24"/>
    <n v="39"/>
    <n v="1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43"/>
    <x v="2"/>
    <n v="112"/>
    <n v="95"/>
    <n v="207"/>
    <n v="0"/>
    <n v="0"/>
    <n v="0"/>
    <n v="8"/>
    <n v="3"/>
    <n v="5"/>
    <n v="8"/>
    <n v="8"/>
    <n v="8"/>
    <n v="2"/>
    <n v="22"/>
    <n v="21"/>
    <n v="43"/>
    <n v="2"/>
    <n v="24"/>
    <n v="14"/>
    <n v="38"/>
    <n v="1"/>
    <n v="22"/>
    <n v="13"/>
    <n v="35"/>
    <n v="1"/>
    <n v="16"/>
    <n v="15"/>
    <n v="31"/>
    <n v="1"/>
    <n v="15"/>
    <n v="14"/>
    <n v="29"/>
    <n v="1"/>
    <n v="13"/>
    <n v="18"/>
    <n v="31"/>
    <n v="1"/>
    <n v="1"/>
  </r>
  <r>
    <x v="3"/>
    <x v="1"/>
    <x v="3"/>
    <s v="PRIMARIA GENERAL FEDERAL TRANSFERIDO"/>
    <x v="43"/>
    <x v="2"/>
    <n v="170"/>
    <n v="147"/>
    <n v="317"/>
    <n v="0"/>
    <n v="0"/>
    <n v="0"/>
    <n v="17"/>
    <n v="2"/>
    <n v="15"/>
    <n v="17"/>
    <n v="26"/>
    <n v="19"/>
    <n v="4"/>
    <n v="26"/>
    <n v="19"/>
    <n v="45"/>
    <n v="2"/>
    <n v="23"/>
    <n v="31"/>
    <n v="54"/>
    <n v="2"/>
    <n v="33"/>
    <n v="27"/>
    <n v="60"/>
    <n v="2"/>
    <n v="31"/>
    <n v="29"/>
    <n v="60"/>
    <n v="2"/>
    <n v="31"/>
    <n v="16"/>
    <n v="47"/>
    <n v="2"/>
    <n v="26"/>
    <n v="25"/>
    <n v="51"/>
    <n v="2"/>
    <n v="5"/>
  </r>
  <r>
    <x v="4"/>
    <x v="0"/>
    <x v="6"/>
    <s v="TELESECUNDARIA ESTATAL"/>
    <x v="43"/>
    <x v="2"/>
    <n v="32"/>
    <n v="29"/>
    <n v="61"/>
    <n v="9"/>
    <n v="11"/>
    <n v="20"/>
    <n v="11"/>
    <n v="4"/>
    <n v="2"/>
    <n v="6"/>
    <n v="12"/>
    <n v="9"/>
    <n v="4"/>
    <n v="11"/>
    <n v="13"/>
    <n v="24"/>
    <n v="4"/>
    <n v="9"/>
    <n v="5"/>
    <n v="14"/>
    <n v="3"/>
    <n v="12"/>
    <n v="11"/>
    <n v="23"/>
    <n v="4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43"/>
    <x v="2"/>
    <n v="75"/>
    <n v="94"/>
    <n v="169"/>
    <n v="40"/>
    <n v="22"/>
    <n v="62"/>
    <n v="6"/>
    <n v="4"/>
    <n v="4"/>
    <n v="8"/>
    <n v="9"/>
    <n v="9"/>
    <n v="1"/>
    <n v="25"/>
    <n v="36"/>
    <n v="61"/>
    <n v="2"/>
    <n v="24"/>
    <n v="32"/>
    <n v="56"/>
    <n v="2"/>
    <n v="26"/>
    <n v="26"/>
    <n v="52"/>
    <n v="2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44"/>
    <x v="7"/>
    <n v="73"/>
    <n v="35"/>
    <n v="108"/>
    <n v="0"/>
    <n v="0"/>
    <n v="0"/>
    <n v="0"/>
    <n v="0"/>
    <n v="8"/>
    <n v="8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4"/>
    <x v="7"/>
    <n v="28"/>
    <n v="26"/>
    <n v="54"/>
    <n v="0"/>
    <n v="0"/>
    <n v="0"/>
    <n v="7"/>
    <n v="0"/>
    <n v="7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44"/>
    <x v="7"/>
    <n v="134"/>
    <n v="116"/>
    <n v="250"/>
    <n v="0"/>
    <n v="0"/>
    <n v="0"/>
    <n v="20"/>
    <n v="0"/>
    <n v="1"/>
    <n v="1"/>
    <n v="11"/>
    <n v="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44"/>
    <x v="7"/>
    <n v="36"/>
    <n v="32"/>
    <n v="68"/>
    <n v="0"/>
    <n v="0"/>
    <n v="0"/>
    <n v="8"/>
    <n v="0"/>
    <n v="1"/>
    <n v="1"/>
    <n v="7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4"/>
    <x v="7"/>
    <n v="412"/>
    <n v="463"/>
    <n v="875"/>
    <n v="0"/>
    <n v="0"/>
    <n v="0"/>
    <n v="38"/>
    <n v="0"/>
    <n v="38"/>
    <n v="38"/>
    <n v="40"/>
    <n v="38"/>
    <n v="10"/>
    <n v="45"/>
    <n v="52"/>
    <n v="97"/>
    <n v="3"/>
    <n v="165"/>
    <n v="196"/>
    <n v="361"/>
    <n v="12"/>
    <n v="202"/>
    <n v="215"/>
    <n v="417"/>
    <n v="17"/>
    <n v="0"/>
    <n v="0"/>
    <n v="0"/>
    <n v="0"/>
    <n v="0"/>
    <n v="0"/>
    <n v="0"/>
    <n v="0"/>
    <n v="0"/>
    <n v="0"/>
    <n v="0"/>
    <n v="0"/>
    <n v="6"/>
  </r>
  <r>
    <x v="2"/>
    <x v="3"/>
    <x v="4"/>
    <s v="PREESCOLAR CONAFE FEDERAL"/>
    <x v="44"/>
    <x v="7"/>
    <n v="20"/>
    <n v="12"/>
    <n v="32"/>
    <n v="0"/>
    <n v="0"/>
    <n v="0"/>
    <n v="3"/>
    <n v="0"/>
    <n v="4"/>
    <n v="4"/>
    <n v="0"/>
    <n v="0"/>
    <n v="3"/>
    <n v="0"/>
    <n v="0"/>
    <n v="0"/>
    <n v="0"/>
    <n v="0"/>
    <n v="0"/>
    <n v="0"/>
    <n v="0"/>
    <n v="20"/>
    <n v="12"/>
    <n v="32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4"/>
    <x v="7"/>
    <n v="362"/>
    <n v="338"/>
    <n v="700"/>
    <n v="0"/>
    <n v="0"/>
    <n v="0"/>
    <n v="33"/>
    <n v="1"/>
    <n v="32"/>
    <n v="33"/>
    <n v="41"/>
    <n v="33"/>
    <n v="15"/>
    <n v="27"/>
    <n v="31"/>
    <n v="58"/>
    <n v="0"/>
    <n v="153"/>
    <n v="130"/>
    <n v="283"/>
    <n v="2"/>
    <n v="182"/>
    <n v="177"/>
    <n v="359"/>
    <n v="12"/>
    <n v="0"/>
    <n v="0"/>
    <n v="0"/>
    <n v="0"/>
    <n v="0"/>
    <n v="0"/>
    <n v="0"/>
    <n v="0"/>
    <n v="0"/>
    <n v="0"/>
    <n v="0"/>
    <n v="0"/>
    <n v="19"/>
  </r>
  <r>
    <x v="2"/>
    <x v="2"/>
    <x v="11"/>
    <s v="PREESCOLAR GENERAL PARTICULAR"/>
    <x v="44"/>
    <x v="7"/>
    <n v="22"/>
    <n v="28"/>
    <n v="50"/>
    <n v="0"/>
    <n v="0"/>
    <n v="0"/>
    <n v="2"/>
    <n v="0"/>
    <n v="2"/>
    <n v="2"/>
    <n v="2"/>
    <n v="2"/>
    <n v="2"/>
    <n v="22"/>
    <n v="28"/>
    <n v="5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44"/>
    <x v="7"/>
    <n v="1555"/>
    <n v="1442"/>
    <n v="2997"/>
    <n v="0"/>
    <n v="0"/>
    <n v="0"/>
    <n v="131"/>
    <n v="32"/>
    <n v="99"/>
    <n v="131"/>
    <n v="150"/>
    <n v="131"/>
    <n v="17"/>
    <n v="258"/>
    <n v="254"/>
    <n v="512"/>
    <n v="22"/>
    <n v="275"/>
    <n v="231"/>
    <n v="506"/>
    <n v="22"/>
    <n v="251"/>
    <n v="212"/>
    <n v="463"/>
    <n v="21"/>
    <n v="255"/>
    <n v="263"/>
    <n v="518"/>
    <n v="21"/>
    <n v="248"/>
    <n v="244"/>
    <n v="492"/>
    <n v="21"/>
    <n v="268"/>
    <n v="238"/>
    <n v="506"/>
    <n v="20"/>
    <n v="4"/>
  </r>
  <r>
    <x v="3"/>
    <x v="1"/>
    <x v="3"/>
    <s v="PRIMARIA GENERAL FEDERAL TRANSFERIDO"/>
    <x v="44"/>
    <x v="7"/>
    <n v="1210"/>
    <n v="1115"/>
    <n v="2325"/>
    <n v="0"/>
    <n v="0"/>
    <n v="0"/>
    <n v="102"/>
    <n v="28"/>
    <n v="74"/>
    <n v="102"/>
    <n v="122"/>
    <n v="105"/>
    <n v="18"/>
    <n v="189"/>
    <n v="199"/>
    <n v="388"/>
    <n v="14"/>
    <n v="200"/>
    <n v="171"/>
    <n v="371"/>
    <n v="15"/>
    <n v="224"/>
    <n v="187"/>
    <n v="411"/>
    <n v="15"/>
    <n v="212"/>
    <n v="177"/>
    <n v="389"/>
    <n v="14"/>
    <n v="184"/>
    <n v="189"/>
    <n v="373"/>
    <n v="15"/>
    <n v="201"/>
    <n v="192"/>
    <n v="393"/>
    <n v="16"/>
    <n v="13"/>
  </r>
  <r>
    <x v="3"/>
    <x v="1"/>
    <x v="10"/>
    <s v="PRIMARIA INDIGENA FEDERAL TRANSFERIDO"/>
    <x v="44"/>
    <x v="7"/>
    <n v="11"/>
    <n v="10"/>
    <n v="21"/>
    <n v="0"/>
    <n v="0"/>
    <n v="0"/>
    <n v="1"/>
    <n v="0"/>
    <n v="1"/>
    <n v="1"/>
    <n v="1"/>
    <n v="1"/>
    <n v="1"/>
    <n v="1"/>
    <n v="0"/>
    <n v="1"/>
    <n v="0"/>
    <n v="4"/>
    <n v="1"/>
    <n v="5"/>
    <n v="0"/>
    <n v="1"/>
    <n v="2"/>
    <n v="3"/>
    <n v="0"/>
    <n v="3"/>
    <n v="1"/>
    <n v="4"/>
    <n v="0"/>
    <n v="0"/>
    <n v="3"/>
    <n v="3"/>
    <n v="0"/>
    <n v="2"/>
    <n v="3"/>
    <n v="5"/>
    <n v="0"/>
    <n v="1"/>
  </r>
  <r>
    <x v="4"/>
    <x v="0"/>
    <x v="3"/>
    <s v="SECUNDARIA GENERAL ESTATAL"/>
    <x v="44"/>
    <x v="7"/>
    <n v="247"/>
    <n v="253"/>
    <n v="500"/>
    <n v="71"/>
    <n v="82"/>
    <n v="153"/>
    <n v="19"/>
    <n v="13"/>
    <n v="22"/>
    <n v="35"/>
    <n v="23"/>
    <n v="23"/>
    <n v="1"/>
    <n v="89"/>
    <n v="81"/>
    <n v="170"/>
    <n v="6"/>
    <n v="79"/>
    <n v="81"/>
    <n v="160"/>
    <n v="7"/>
    <n v="79"/>
    <n v="91"/>
    <n v="170"/>
    <n v="6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44"/>
    <x v="7"/>
    <n v="125"/>
    <n v="124"/>
    <n v="249"/>
    <n v="26"/>
    <n v="41"/>
    <n v="67"/>
    <n v="14"/>
    <n v="7"/>
    <n v="7"/>
    <n v="14"/>
    <n v="14"/>
    <n v="14"/>
    <n v="2"/>
    <n v="52"/>
    <n v="43"/>
    <n v="95"/>
    <n v="5"/>
    <n v="38"/>
    <n v="44"/>
    <n v="82"/>
    <n v="5"/>
    <n v="35"/>
    <n v="37"/>
    <n v="72"/>
    <n v="4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44"/>
    <x v="7"/>
    <n v="101"/>
    <n v="95"/>
    <n v="196"/>
    <n v="38"/>
    <n v="34"/>
    <n v="72"/>
    <n v="7"/>
    <n v="5"/>
    <n v="4"/>
    <n v="9"/>
    <n v="7"/>
    <n v="7"/>
    <n v="1"/>
    <n v="36"/>
    <n v="32"/>
    <n v="68"/>
    <n v="3"/>
    <n v="42"/>
    <n v="31"/>
    <n v="73"/>
    <n v="2"/>
    <n v="23"/>
    <n v="32"/>
    <n v="55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44"/>
    <x v="7"/>
    <n v="280"/>
    <n v="277"/>
    <n v="557"/>
    <n v="94"/>
    <n v="78"/>
    <n v="172"/>
    <n v="16"/>
    <n v="12"/>
    <n v="9"/>
    <n v="21"/>
    <n v="21"/>
    <n v="21"/>
    <n v="1"/>
    <n v="108"/>
    <n v="99"/>
    <n v="207"/>
    <n v="6"/>
    <n v="95"/>
    <n v="80"/>
    <n v="175"/>
    <n v="5"/>
    <n v="77"/>
    <n v="98"/>
    <n v="175"/>
    <n v="5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44"/>
    <x v="7"/>
    <n v="247"/>
    <n v="281"/>
    <n v="528"/>
    <n v="61"/>
    <n v="70"/>
    <n v="131"/>
    <n v="15"/>
    <n v="12"/>
    <n v="12"/>
    <n v="24"/>
    <n v="15"/>
    <n v="15"/>
    <n v="1"/>
    <n v="97"/>
    <n v="99"/>
    <n v="196"/>
    <n v="5"/>
    <n v="89"/>
    <n v="105"/>
    <n v="194"/>
    <n v="5"/>
    <n v="61"/>
    <n v="77"/>
    <n v="138"/>
    <n v="5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45"/>
    <x v="5"/>
    <n v="120"/>
    <n v="137"/>
    <n v="257"/>
    <n v="0"/>
    <n v="0"/>
    <n v="0"/>
    <n v="30"/>
    <n v="3"/>
    <n v="29"/>
    <n v="32"/>
    <n v="0"/>
    <n v="0"/>
    <n v="30"/>
    <n v="0"/>
    <n v="0"/>
    <n v="0"/>
    <n v="0"/>
    <n v="0"/>
    <n v="0"/>
    <n v="0"/>
    <n v="0"/>
    <n v="120"/>
    <n v="137"/>
    <n v="25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5"/>
    <x v="5"/>
    <n v="18"/>
    <n v="27"/>
    <n v="45"/>
    <n v="0"/>
    <n v="0"/>
    <n v="0"/>
    <n v="1"/>
    <n v="0"/>
    <n v="1"/>
    <n v="1"/>
    <n v="1"/>
    <n v="1"/>
    <n v="1"/>
    <n v="5"/>
    <n v="13"/>
    <n v="18"/>
    <n v="0"/>
    <n v="4"/>
    <n v="11"/>
    <n v="15"/>
    <n v="0"/>
    <n v="9"/>
    <n v="3"/>
    <n v="12"/>
    <n v="0"/>
    <n v="0"/>
    <n v="0"/>
    <n v="0"/>
    <n v="0"/>
    <n v="0"/>
    <n v="0"/>
    <n v="0"/>
    <n v="0"/>
    <n v="0"/>
    <n v="0"/>
    <n v="0"/>
    <n v="0"/>
    <n v="1"/>
  </r>
  <r>
    <x v="2"/>
    <x v="1"/>
    <x v="3"/>
    <s v="PREESCOLAR GENERAL FEDERAL TRANSFERIDO"/>
    <x v="45"/>
    <x v="5"/>
    <n v="59"/>
    <n v="60"/>
    <n v="119"/>
    <n v="0"/>
    <n v="0"/>
    <n v="0"/>
    <n v="6"/>
    <n v="1"/>
    <n v="5"/>
    <n v="6"/>
    <n v="6"/>
    <n v="6"/>
    <n v="5"/>
    <n v="3"/>
    <n v="6"/>
    <n v="9"/>
    <n v="0"/>
    <n v="23"/>
    <n v="25"/>
    <n v="48"/>
    <n v="0"/>
    <n v="33"/>
    <n v="29"/>
    <n v="62"/>
    <n v="1"/>
    <n v="0"/>
    <n v="0"/>
    <n v="0"/>
    <n v="0"/>
    <n v="0"/>
    <n v="0"/>
    <n v="0"/>
    <n v="0"/>
    <n v="0"/>
    <n v="0"/>
    <n v="0"/>
    <n v="0"/>
    <n v="5"/>
  </r>
  <r>
    <x v="2"/>
    <x v="1"/>
    <x v="10"/>
    <s v="PREESCOLAR INDIGENA FEDERAL TRANSFERIDO"/>
    <x v="45"/>
    <x v="5"/>
    <n v="33"/>
    <n v="25"/>
    <n v="58"/>
    <n v="0"/>
    <n v="0"/>
    <n v="0"/>
    <n v="2"/>
    <n v="0"/>
    <n v="2"/>
    <n v="2"/>
    <n v="2"/>
    <n v="2"/>
    <n v="1"/>
    <n v="9"/>
    <n v="3"/>
    <n v="12"/>
    <n v="0"/>
    <n v="10"/>
    <n v="11"/>
    <n v="21"/>
    <n v="0"/>
    <n v="14"/>
    <n v="11"/>
    <n v="25"/>
    <n v="1"/>
    <n v="0"/>
    <n v="0"/>
    <n v="0"/>
    <n v="0"/>
    <n v="0"/>
    <n v="0"/>
    <n v="0"/>
    <n v="0"/>
    <n v="0"/>
    <n v="0"/>
    <n v="0"/>
    <n v="0"/>
    <n v="1"/>
  </r>
  <r>
    <x v="3"/>
    <x v="3"/>
    <x v="4"/>
    <s v="CURSOS COMUNITARIOS DE CONAFE FEDERAL"/>
    <x v="45"/>
    <x v="5"/>
    <n v="88"/>
    <n v="82"/>
    <n v="170"/>
    <n v="0"/>
    <n v="0"/>
    <n v="0"/>
    <n v="21"/>
    <n v="8"/>
    <n v="16"/>
    <n v="24"/>
    <n v="0"/>
    <n v="0"/>
    <n v="21"/>
    <n v="10"/>
    <n v="12"/>
    <n v="22"/>
    <n v="0"/>
    <n v="20"/>
    <n v="18"/>
    <n v="38"/>
    <n v="0"/>
    <n v="11"/>
    <n v="14"/>
    <n v="25"/>
    <n v="0"/>
    <n v="14"/>
    <n v="9"/>
    <n v="23"/>
    <n v="0"/>
    <n v="16"/>
    <n v="10"/>
    <n v="26"/>
    <n v="0"/>
    <n v="17"/>
    <n v="19"/>
    <n v="36"/>
    <n v="0"/>
    <n v="0"/>
  </r>
  <r>
    <x v="3"/>
    <x v="1"/>
    <x v="3"/>
    <s v="PRIMARIA GENERAL FEDERAL TRANSFERIDO"/>
    <x v="45"/>
    <x v="5"/>
    <n v="492"/>
    <n v="463"/>
    <n v="955"/>
    <n v="0"/>
    <n v="0"/>
    <n v="0"/>
    <n v="50"/>
    <n v="19"/>
    <n v="31"/>
    <n v="50"/>
    <n v="73"/>
    <n v="55"/>
    <n v="28"/>
    <n v="88"/>
    <n v="67"/>
    <n v="155"/>
    <n v="1"/>
    <n v="65"/>
    <n v="83"/>
    <n v="148"/>
    <n v="1"/>
    <n v="76"/>
    <n v="80"/>
    <n v="156"/>
    <n v="2"/>
    <n v="82"/>
    <n v="73"/>
    <n v="155"/>
    <n v="2"/>
    <n v="88"/>
    <n v="86"/>
    <n v="174"/>
    <n v="2"/>
    <n v="93"/>
    <n v="74"/>
    <n v="167"/>
    <n v="2"/>
    <n v="40"/>
  </r>
  <r>
    <x v="3"/>
    <x v="1"/>
    <x v="10"/>
    <s v="PRIMARIA INDIGENA FEDERAL TRANSFERIDO"/>
    <x v="45"/>
    <x v="5"/>
    <n v="208"/>
    <n v="188"/>
    <n v="396"/>
    <n v="0"/>
    <n v="0"/>
    <n v="0"/>
    <n v="17"/>
    <n v="6"/>
    <n v="11"/>
    <n v="17"/>
    <n v="21"/>
    <n v="16"/>
    <n v="7"/>
    <n v="28"/>
    <n v="20"/>
    <n v="48"/>
    <n v="1"/>
    <n v="32"/>
    <n v="37"/>
    <n v="69"/>
    <n v="1"/>
    <n v="33"/>
    <n v="27"/>
    <n v="60"/>
    <n v="1"/>
    <n v="39"/>
    <n v="40"/>
    <n v="79"/>
    <n v="1"/>
    <n v="43"/>
    <n v="30"/>
    <n v="73"/>
    <n v="2"/>
    <n v="33"/>
    <n v="34"/>
    <n v="67"/>
    <n v="1"/>
    <n v="10"/>
  </r>
  <r>
    <x v="4"/>
    <x v="0"/>
    <x v="6"/>
    <s v="TELESECUNDARIA ESTATAL"/>
    <x v="45"/>
    <x v="5"/>
    <n v="152"/>
    <n v="138"/>
    <n v="290"/>
    <n v="40"/>
    <n v="25"/>
    <n v="65"/>
    <n v="20"/>
    <n v="12"/>
    <n v="6"/>
    <n v="18"/>
    <n v="23"/>
    <n v="18"/>
    <n v="5"/>
    <n v="54"/>
    <n v="39"/>
    <n v="93"/>
    <n v="6"/>
    <n v="55"/>
    <n v="54"/>
    <n v="109"/>
    <n v="7"/>
    <n v="43"/>
    <n v="45"/>
    <n v="88"/>
    <n v="7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45"/>
    <x v="5"/>
    <n v="34"/>
    <n v="50"/>
    <n v="84"/>
    <n v="0"/>
    <n v="1"/>
    <n v="1"/>
    <n v="9"/>
    <n v="4"/>
    <n v="5"/>
    <n v="9"/>
    <n v="9"/>
    <n v="9"/>
    <n v="9"/>
    <n v="12"/>
    <n v="17"/>
    <n v="29"/>
    <n v="0"/>
    <n v="13"/>
    <n v="19"/>
    <n v="32"/>
    <n v="0"/>
    <n v="9"/>
    <n v="14"/>
    <n v="23"/>
    <n v="0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45"/>
    <x v="5"/>
    <n v="82"/>
    <n v="96"/>
    <n v="178"/>
    <n v="24"/>
    <n v="33"/>
    <n v="57"/>
    <n v="18"/>
    <n v="6"/>
    <n v="3"/>
    <n v="9"/>
    <n v="16"/>
    <n v="13"/>
    <n v="6"/>
    <n v="31"/>
    <n v="30"/>
    <n v="61"/>
    <n v="6"/>
    <n v="24"/>
    <n v="33"/>
    <n v="57"/>
    <n v="6"/>
    <n v="27"/>
    <n v="33"/>
    <n v="60"/>
    <n v="6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6"/>
    <x v="6"/>
    <n v="32"/>
    <n v="32"/>
    <n v="64"/>
    <n v="0"/>
    <n v="0"/>
    <n v="0"/>
    <n v="7"/>
    <n v="0"/>
    <n v="7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46"/>
    <x v="6"/>
    <n v="60"/>
    <n v="39"/>
    <n v="99"/>
    <n v="0"/>
    <n v="0"/>
    <n v="0"/>
    <n v="11"/>
    <n v="2"/>
    <n v="9"/>
    <n v="11"/>
    <n v="0"/>
    <n v="0"/>
    <n v="11"/>
    <n v="0"/>
    <n v="0"/>
    <n v="0"/>
    <n v="0"/>
    <n v="0"/>
    <n v="0"/>
    <n v="0"/>
    <n v="0"/>
    <n v="60"/>
    <n v="39"/>
    <n v="99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6"/>
    <x v="6"/>
    <n v="59"/>
    <n v="70"/>
    <n v="129"/>
    <n v="0"/>
    <n v="0"/>
    <n v="0"/>
    <n v="6"/>
    <n v="0"/>
    <n v="6"/>
    <n v="6"/>
    <n v="6"/>
    <n v="6"/>
    <n v="4"/>
    <n v="11"/>
    <n v="7"/>
    <n v="18"/>
    <n v="0"/>
    <n v="20"/>
    <n v="27"/>
    <n v="47"/>
    <n v="0"/>
    <n v="28"/>
    <n v="36"/>
    <n v="64"/>
    <n v="2"/>
    <n v="0"/>
    <n v="0"/>
    <n v="0"/>
    <n v="0"/>
    <n v="0"/>
    <n v="0"/>
    <n v="0"/>
    <n v="0"/>
    <n v="0"/>
    <n v="0"/>
    <n v="0"/>
    <n v="0"/>
    <n v="4"/>
  </r>
  <r>
    <x v="3"/>
    <x v="0"/>
    <x v="3"/>
    <s v="PRIMARIA GENERAL ESTATAL"/>
    <x v="46"/>
    <x v="6"/>
    <n v="104"/>
    <n v="93"/>
    <n v="197"/>
    <n v="0"/>
    <n v="0"/>
    <n v="0"/>
    <n v="9"/>
    <n v="2"/>
    <n v="7"/>
    <n v="9"/>
    <n v="11"/>
    <n v="11"/>
    <n v="1"/>
    <n v="9"/>
    <n v="16"/>
    <n v="25"/>
    <n v="1"/>
    <n v="24"/>
    <n v="16"/>
    <n v="40"/>
    <n v="2"/>
    <n v="23"/>
    <n v="19"/>
    <n v="42"/>
    <n v="2"/>
    <n v="21"/>
    <n v="20"/>
    <n v="41"/>
    <n v="2"/>
    <n v="12"/>
    <n v="12"/>
    <n v="24"/>
    <n v="1"/>
    <n v="15"/>
    <n v="10"/>
    <n v="25"/>
    <n v="1"/>
    <n v="0"/>
  </r>
  <r>
    <x v="3"/>
    <x v="3"/>
    <x v="4"/>
    <s v="CURSOS COMUNITARIOS DE CONAFE FEDERAL"/>
    <x v="46"/>
    <x v="6"/>
    <n v="20"/>
    <n v="21"/>
    <n v="41"/>
    <n v="0"/>
    <n v="0"/>
    <n v="0"/>
    <n v="6"/>
    <n v="1"/>
    <n v="5"/>
    <n v="6"/>
    <n v="0"/>
    <n v="0"/>
    <n v="6"/>
    <n v="6"/>
    <n v="5"/>
    <n v="11"/>
    <n v="0"/>
    <n v="4"/>
    <n v="2"/>
    <n v="6"/>
    <n v="0"/>
    <n v="4"/>
    <n v="4"/>
    <n v="8"/>
    <n v="0"/>
    <n v="2"/>
    <n v="3"/>
    <n v="5"/>
    <n v="0"/>
    <n v="2"/>
    <n v="3"/>
    <n v="5"/>
    <n v="0"/>
    <n v="2"/>
    <n v="4"/>
    <n v="6"/>
    <n v="0"/>
    <n v="0"/>
  </r>
  <r>
    <x v="3"/>
    <x v="1"/>
    <x v="3"/>
    <s v="PRIMARIA GENERAL FEDERAL TRANSFERIDO"/>
    <x v="46"/>
    <x v="6"/>
    <n v="235"/>
    <n v="218"/>
    <n v="453"/>
    <n v="0"/>
    <n v="0"/>
    <n v="0"/>
    <n v="25"/>
    <n v="10"/>
    <n v="15"/>
    <n v="25"/>
    <n v="31"/>
    <n v="26"/>
    <n v="12"/>
    <n v="39"/>
    <n v="36"/>
    <n v="75"/>
    <n v="2"/>
    <n v="34"/>
    <n v="36"/>
    <n v="70"/>
    <n v="2"/>
    <n v="36"/>
    <n v="39"/>
    <n v="75"/>
    <n v="2"/>
    <n v="41"/>
    <n v="24"/>
    <n v="65"/>
    <n v="2"/>
    <n v="41"/>
    <n v="43"/>
    <n v="84"/>
    <n v="2"/>
    <n v="44"/>
    <n v="40"/>
    <n v="84"/>
    <n v="2"/>
    <n v="13"/>
  </r>
  <r>
    <x v="3"/>
    <x v="1"/>
    <x v="10"/>
    <s v="PRIMARIA INDIGENA FEDERAL TRANSFERIDO"/>
    <x v="46"/>
    <x v="6"/>
    <n v="7"/>
    <n v="9"/>
    <n v="16"/>
    <n v="0"/>
    <n v="0"/>
    <n v="0"/>
    <n v="1"/>
    <n v="0"/>
    <n v="1"/>
    <n v="1"/>
    <n v="2"/>
    <n v="1"/>
    <n v="1"/>
    <n v="1"/>
    <n v="2"/>
    <n v="3"/>
    <n v="0"/>
    <n v="0"/>
    <n v="1"/>
    <n v="1"/>
    <n v="0"/>
    <n v="0"/>
    <n v="0"/>
    <n v="0"/>
    <n v="0"/>
    <n v="0"/>
    <n v="1"/>
    <n v="1"/>
    <n v="0"/>
    <n v="4"/>
    <n v="3"/>
    <n v="7"/>
    <n v="0"/>
    <n v="2"/>
    <n v="2"/>
    <n v="4"/>
    <n v="0"/>
    <n v="1"/>
  </r>
  <r>
    <x v="4"/>
    <x v="3"/>
    <x v="4"/>
    <s v="SECUNDARIA COMUNITARIA FEDERAL"/>
    <x v="46"/>
    <x v="6"/>
    <n v="8"/>
    <n v="6"/>
    <n v="14"/>
    <n v="3"/>
    <n v="3"/>
    <n v="6"/>
    <n v="2"/>
    <n v="1"/>
    <n v="2"/>
    <n v="3"/>
    <n v="2"/>
    <n v="2"/>
    <n v="2"/>
    <n v="1"/>
    <n v="3"/>
    <n v="4"/>
    <n v="0"/>
    <n v="4"/>
    <n v="3"/>
    <n v="7"/>
    <n v="0"/>
    <n v="3"/>
    <n v="0"/>
    <n v="3"/>
    <n v="0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46"/>
    <x v="6"/>
    <n v="69"/>
    <n v="63"/>
    <n v="132"/>
    <n v="22"/>
    <n v="15"/>
    <n v="37"/>
    <n v="6"/>
    <n v="5"/>
    <n v="2"/>
    <n v="7"/>
    <n v="6"/>
    <n v="6"/>
    <n v="1"/>
    <n v="24"/>
    <n v="22"/>
    <n v="46"/>
    <n v="2"/>
    <n v="23"/>
    <n v="16"/>
    <n v="39"/>
    <n v="2"/>
    <n v="22"/>
    <n v="25"/>
    <n v="47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46"/>
    <x v="6"/>
    <n v="61"/>
    <n v="54"/>
    <n v="115"/>
    <n v="13"/>
    <n v="16"/>
    <n v="29"/>
    <n v="9"/>
    <n v="1"/>
    <n v="4"/>
    <n v="5"/>
    <n v="8"/>
    <n v="6"/>
    <n v="3"/>
    <n v="23"/>
    <n v="22"/>
    <n v="45"/>
    <n v="3"/>
    <n v="24"/>
    <n v="18"/>
    <n v="42"/>
    <n v="3"/>
    <n v="14"/>
    <n v="14"/>
    <n v="28"/>
    <n v="3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7"/>
    <x v="4"/>
    <n v="148"/>
    <n v="121"/>
    <n v="269"/>
    <n v="0"/>
    <n v="0"/>
    <n v="0"/>
    <n v="18"/>
    <n v="0"/>
    <n v="18"/>
    <n v="18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7"/>
    <x v="4"/>
    <n v="77"/>
    <n v="59"/>
    <n v="136"/>
    <n v="0"/>
    <n v="0"/>
    <n v="0"/>
    <n v="6"/>
    <n v="0"/>
    <n v="6"/>
    <n v="6"/>
    <n v="6"/>
    <n v="6"/>
    <n v="3"/>
    <n v="19"/>
    <n v="12"/>
    <n v="31"/>
    <n v="1"/>
    <n v="24"/>
    <n v="22"/>
    <n v="46"/>
    <n v="1"/>
    <n v="34"/>
    <n v="25"/>
    <n v="59"/>
    <n v="2"/>
    <n v="0"/>
    <n v="0"/>
    <n v="0"/>
    <n v="0"/>
    <n v="0"/>
    <n v="0"/>
    <n v="0"/>
    <n v="0"/>
    <n v="0"/>
    <n v="0"/>
    <n v="0"/>
    <n v="0"/>
    <n v="2"/>
  </r>
  <r>
    <x v="2"/>
    <x v="3"/>
    <x v="4"/>
    <s v="PREESCOLAR CONAFE FEDERAL"/>
    <x v="47"/>
    <x v="4"/>
    <n v="29"/>
    <n v="19"/>
    <n v="48"/>
    <n v="0"/>
    <n v="0"/>
    <n v="0"/>
    <n v="8"/>
    <n v="1"/>
    <n v="7"/>
    <n v="8"/>
    <n v="0"/>
    <n v="0"/>
    <n v="8"/>
    <n v="0"/>
    <n v="0"/>
    <n v="0"/>
    <n v="0"/>
    <n v="0"/>
    <n v="0"/>
    <n v="0"/>
    <n v="0"/>
    <n v="29"/>
    <n v="19"/>
    <n v="4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7"/>
    <x v="4"/>
    <n v="285"/>
    <n v="273"/>
    <n v="558"/>
    <n v="0"/>
    <n v="0"/>
    <n v="0"/>
    <n v="24"/>
    <n v="1"/>
    <n v="23"/>
    <n v="24"/>
    <n v="31"/>
    <n v="24"/>
    <n v="14"/>
    <n v="61"/>
    <n v="68"/>
    <n v="129"/>
    <n v="2"/>
    <n v="100"/>
    <n v="90"/>
    <n v="190"/>
    <n v="2"/>
    <n v="124"/>
    <n v="115"/>
    <n v="239"/>
    <n v="7"/>
    <n v="0"/>
    <n v="0"/>
    <n v="0"/>
    <n v="0"/>
    <n v="0"/>
    <n v="0"/>
    <n v="0"/>
    <n v="0"/>
    <n v="0"/>
    <n v="0"/>
    <n v="0"/>
    <n v="0"/>
    <n v="13"/>
  </r>
  <r>
    <x v="3"/>
    <x v="0"/>
    <x v="3"/>
    <s v="PRIMARIA GENERAL ESTATAL"/>
    <x v="47"/>
    <x v="4"/>
    <n v="436"/>
    <n v="412"/>
    <n v="848"/>
    <n v="0"/>
    <n v="0"/>
    <n v="0"/>
    <n v="40"/>
    <n v="9"/>
    <n v="31"/>
    <n v="40"/>
    <n v="64"/>
    <n v="45"/>
    <n v="5"/>
    <n v="49"/>
    <n v="65"/>
    <n v="114"/>
    <n v="5"/>
    <n v="66"/>
    <n v="74"/>
    <n v="140"/>
    <n v="7"/>
    <n v="74"/>
    <n v="62"/>
    <n v="136"/>
    <n v="6"/>
    <n v="84"/>
    <n v="66"/>
    <n v="150"/>
    <n v="7"/>
    <n v="71"/>
    <n v="79"/>
    <n v="150"/>
    <n v="7"/>
    <n v="92"/>
    <n v="66"/>
    <n v="158"/>
    <n v="7"/>
    <n v="1"/>
  </r>
  <r>
    <x v="3"/>
    <x v="3"/>
    <x v="4"/>
    <s v="CURSOS COMUNITARIOS DE CONAFE FEDERAL"/>
    <x v="47"/>
    <x v="4"/>
    <n v="3"/>
    <n v="0"/>
    <n v="3"/>
    <n v="0"/>
    <n v="0"/>
    <n v="0"/>
    <n v="1"/>
    <n v="1"/>
    <n v="0"/>
    <n v="1"/>
    <n v="0"/>
    <n v="0"/>
    <n v="1"/>
    <n v="0"/>
    <n v="0"/>
    <n v="0"/>
    <n v="0"/>
    <n v="2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x v="3"/>
    <x v="1"/>
    <x v="3"/>
    <s v="PRIMARIA GENERAL FEDERAL TRANSFERIDO"/>
    <x v="47"/>
    <x v="4"/>
    <n v="738"/>
    <n v="726"/>
    <n v="1464"/>
    <n v="0"/>
    <n v="0"/>
    <n v="0"/>
    <n v="63"/>
    <n v="15"/>
    <n v="48"/>
    <n v="63"/>
    <n v="80"/>
    <n v="67"/>
    <n v="12"/>
    <n v="123"/>
    <n v="113"/>
    <n v="236"/>
    <n v="10"/>
    <n v="134"/>
    <n v="101"/>
    <n v="235"/>
    <n v="9"/>
    <n v="108"/>
    <n v="109"/>
    <n v="217"/>
    <n v="9"/>
    <n v="137"/>
    <n v="153"/>
    <n v="290"/>
    <n v="11"/>
    <n v="115"/>
    <n v="106"/>
    <n v="221"/>
    <n v="8"/>
    <n v="121"/>
    <n v="144"/>
    <n v="265"/>
    <n v="10"/>
    <n v="6"/>
  </r>
  <r>
    <x v="3"/>
    <x v="2"/>
    <x v="5"/>
    <s v="PRIMARIA GENERAL PARTICULAR"/>
    <x v="47"/>
    <x v="4"/>
    <n v="14"/>
    <n v="17"/>
    <n v="31"/>
    <n v="0"/>
    <n v="0"/>
    <n v="0"/>
    <n v="1"/>
    <n v="0"/>
    <n v="1"/>
    <n v="1"/>
    <n v="3"/>
    <n v="3"/>
    <n v="1"/>
    <n v="1"/>
    <n v="3"/>
    <n v="4"/>
    <n v="0"/>
    <n v="4"/>
    <n v="2"/>
    <n v="6"/>
    <n v="0"/>
    <n v="3"/>
    <n v="4"/>
    <n v="7"/>
    <n v="0"/>
    <n v="4"/>
    <n v="1"/>
    <n v="5"/>
    <n v="0"/>
    <n v="1"/>
    <n v="2"/>
    <n v="3"/>
    <n v="0"/>
    <n v="1"/>
    <n v="5"/>
    <n v="6"/>
    <n v="0"/>
    <n v="1"/>
  </r>
  <r>
    <x v="4"/>
    <x v="0"/>
    <x v="3"/>
    <s v="SECUNDARIA GENERAL DE SUBSIDIO ESTATAL"/>
    <x v="47"/>
    <x v="4"/>
    <n v="111"/>
    <n v="129"/>
    <n v="240"/>
    <n v="51"/>
    <n v="44"/>
    <n v="95"/>
    <n v="11"/>
    <n v="9"/>
    <n v="9"/>
    <n v="18"/>
    <n v="12"/>
    <n v="12"/>
    <n v="2"/>
    <n v="39"/>
    <n v="41"/>
    <n v="80"/>
    <n v="4"/>
    <n v="32"/>
    <n v="45"/>
    <n v="77"/>
    <n v="3"/>
    <n v="40"/>
    <n v="43"/>
    <n v="83"/>
    <n v="4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47"/>
    <x v="4"/>
    <n v="104"/>
    <n v="90"/>
    <n v="194"/>
    <n v="23"/>
    <n v="26"/>
    <n v="49"/>
    <n v="27"/>
    <n v="10"/>
    <n v="6"/>
    <n v="16"/>
    <n v="24"/>
    <n v="20"/>
    <n v="9"/>
    <n v="34"/>
    <n v="31"/>
    <n v="65"/>
    <n v="9"/>
    <n v="22"/>
    <n v="34"/>
    <n v="56"/>
    <n v="9"/>
    <n v="48"/>
    <n v="25"/>
    <n v="73"/>
    <n v="9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47"/>
    <x v="4"/>
    <n v="192"/>
    <n v="233"/>
    <n v="425"/>
    <n v="63"/>
    <n v="65"/>
    <n v="128"/>
    <n v="18"/>
    <n v="7"/>
    <n v="21"/>
    <n v="28"/>
    <n v="19"/>
    <n v="18"/>
    <n v="3"/>
    <n v="70"/>
    <n v="71"/>
    <n v="141"/>
    <n v="6"/>
    <n v="62"/>
    <n v="79"/>
    <n v="141"/>
    <n v="6"/>
    <n v="60"/>
    <n v="83"/>
    <n v="143"/>
    <n v="6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47"/>
    <x v="4"/>
    <n v="141"/>
    <n v="107"/>
    <n v="248"/>
    <n v="37"/>
    <n v="34"/>
    <n v="71"/>
    <n v="9"/>
    <n v="5"/>
    <n v="8"/>
    <n v="13"/>
    <n v="9"/>
    <n v="9"/>
    <n v="1"/>
    <n v="50"/>
    <n v="30"/>
    <n v="80"/>
    <n v="3"/>
    <n v="39"/>
    <n v="36"/>
    <n v="75"/>
    <n v="3"/>
    <n v="52"/>
    <n v="41"/>
    <n v="93"/>
    <n v="3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8"/>
    <x v="1"/>
    <n v="86"/>
    <n v="86"/>
    <n v="172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8"/>
    <x v="1"/>
    <n v="12"/>
    <n v="5"/>
    <n v="17"/>
    <n v="0"/>
    <n v="0"/>
    <n v="0"/>
    <n v="1"/>
    <n v="0"/>
    <n v="1"/>
    <n v="1"/>
    <n v="2"/>
    <n v="2"/>
    <n v="1"/>
    <n v="4"/>
    <n v="1"/>
    <n v="5"/>
    <n v="0"/>
    <n v="5"/>
    <n v="1"/>
    <n v="6"/>
    <n v="0"/>
    <n v="3"/>
    <n v="3"/>
    <n v="6"/>
    <n v="0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48"/>
    <x v="1"/>
    <n v="6"/>
    <n v="7"/>
    <n v="13"/>
    <n v="0"/>
    <n v="0"/>
    <n v="0"/>
    <n v="1"/>
    <n v="1"/>
    <n v="1"/>
    <n v="2"/>
    <n v="0"/>
    <n v="0"/>
    <n v="1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INDIGENA FEDERAL"/>
    <x v="48"/>
    <x v="1"/>
    <n v="3"/>
    <n v="2"/>
    <n v="5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48"/>
    <x v="1"/>
    <n v="17"/>
    <n v="17"/>
    <n v="34"/>
    <n v="0"/>
    <n v="0"/>
    <n v="0"/>
    <n v="2"/>
    <n v="0"/>
    <n v="2"/>
    <n v="2"/>
    <n v="2"/>
    <n v="2"/>
    <n v="1"/>
    <n v="1"/>
    <n v="4"/>
    <n v="5"/>
    <n v="0"/>
    <n v="6"/>
    <n v="6"/>
    <n v="12"/>
    <n v="0"/>
    <n v="10"/>
    <n v="7"/>
    <n v="17"/>
    <n v="1"/>
    <n v="0"/>
    <n v="0"/>
    <n v="0"/>
    <n v="0"/>
    <n v="0"/>
    <n v="0"/>
    <n v="0"/>
    <n v="0"/>
    <n v="0"/>
    <n v="0"/>
    <n v="0"/>
    <n v="0"/>
    <n v="1"/>
  </r>
  <r>
    <x v="3"/>
    <x v="1"/>
    <x v="3"/>
    <s v="PRIMARIA GENERAL FEDERAL TRANSFERIDO"/>
    <x v="48"/>
    <x v="1"/>
    <n v="112"/>
    <n v="126"/>
    <n v="238"/>
    <n v="0"/>
    <n v="0"/>
    <n v="0"/>
    <n v="14"/>
    <n v="4"/>
    <n v="10"/>
    <n v="14"/>
    <n v="18"/>
    <n v="16"/>
    <n v="4"/>
    <n v="14"/>
    <n v="27"/>
    <n v="41"/>
    <n v="1"/>
    <n v="18"/>
    <n v="13"/>
    <n v="31"/>
    <n v="1"/>
    <n v="20"/>
    <n v="18"/>
    <n v="38"/>
    <n v="1"/>
    <n v="28"/>
    <n v="21"/>
    <n v="49"/>
    <n v="2"/>
    <n v="12"/>
    <n v="20"/>
    <n v="32"/>
    <n v="2"/>
    <n v="20"/>
    <n v="27"/>
    <n v="47"/>
    <n v="1"/>
    <n v="6"/>
  </r>
  <r>
    <x v="3"/>
    <x v="1"/>
    <x v="10"/>
    <s v="PRIMARIA INDIGENA FEDERAL TRANSFERIDO"/>
    <x v="48"/>
    <x v="1"/>
    <n v="60"/>
    <n v="53"/>
    <n v="113"/>
    <n v="0"/>
    <n v="0"/>
    <n v="0"/>
    <n v="7"/>
    <n v="1"/>
    <n v="6"/>
    <n v="7"/>
    <n v="8"/>
    <n v="7"/>
    <n v="2"/>
    <n v="7"/>
    <n v="8"/>
    <n v="15"/>
    <n v="0"/>
    <n v="6"/>
    <n v="15"/>
    <n v="21"/>
    <n v="0"/>
    <n v="13"/>
    <n v="11"/>
    <n v="24"/>
    <n v="1"/>
    <n v="18"/>
    <n v="8"/>
    <n v="26"/>
    <n v="1"/>
    <n v="5"/>
    <n v="3"/>
    <n v="8"/>
    <n v="0"/>
    <n v="11"/>
    <n v="8"/>
    <n v="19"/>
    <n v="0"/>
    <n v="5"/>
  </r>
  <r>
    <x v="3"/>
    <x v="2"/>
    <x v="5"/>
    <s v="PRIMARIA GENERAL PARTICULAR"/>
    <x v="48"/>
    <x v="1"/>
    <n v="41"/>
    <n v="62"/>
    <n v="103"/>
    <n v="0"/>
    <n v="0"/>
    <n v="0"/>
    <n v="6"/>
    <n v="0"/>
    <n v="6"/>
    <n v="6"/>
    <n v="6"/>
    <n v="6"/>
    <n v="1"/>
    <n v="4"/>
    <n v="10"/>
    <n v="14"/>
    <n v="1"/>
    <n v="6"/>
    <n v="7"/>
    <n v="13"/>
    <n v="1"/>
    <n v="8"/>
    <n v="11"/>
    <n v="19"/>
    <n v="1"/>
    <n v="10"/>
    <n v="13"/>
    <n v="23"/>
    <n v="1"/>
    <n v="4"/>
    <n v="11"/>
    <n v="15"/>
    <n v="1"/>
    <n v="9"/>
    <n v="10"/>
    <n v="19"/>
    <n v="1"/>
    <n v="0"/>
  </r>
  <r>
    <x v="4"/>
    <x v="0"/>
    <x v="3"/>
    <s v="SECUNDARIA GENERAL ESTATAL"/>
    <x v="48"/>
    <x v="1"/>
    <n v="88"/>
    <n v="63"/>
    <n v="151"/>
    <n v="17"/>
    <n v="30"/>
    <n v="47"/>
    <n v="7"/>
    <n v="2"/>
    <n v="9"/>
    <n v="11"/>
    <n v="8"/>
    <n v="8"/>
    <n v="1"/>
    <n v="21"/>
    <n v="27"/>
    <n v="48"/>
    <n v="2"/>
    <n v="25"/>
    <n v="19"/>
    <n v="44"/>
    <n v="2"/>
    <n v="42"/>
    <n v="17"/>
    <n v="59"/>
    <n v="3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49"/>
    <x v="3"/>
    <n v="71"/>
    <n v="61"/>
    <n v="132"/>
    <n v="0"/>
    <n v="0"/>
    <n v="0"/>
    <n v="0"/>
    <n v="0"/>
    <n v="5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49"/>
    <x v="3"/>
    <n v="28"/>
    <n v="17"/>
    <n v="45"/>
    <n v="0"/>
    <n v="0"/>
    <n v="0"/>
    <n v="7"/>
    <n v="2"/>
    <n v="7"/>
    <n v="9"/>
    <n v="8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49"/>
    <x v="3"/>
    <n v="145"/>
    <n v="87"/>
    <n v="232"/>
    <n v="0"/>
    <n v="0"/>
    <n v="0"/>
    <n v="0"/>
    <n v="4"/>
    <n v="9"/>
    <n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49"/>
    <x v="3"/>
    <n v="21"/>
    <n v="12"/>
    <n v="33"/>
    <n v="0"/>
    <n v="0"/>
    <n v="0"/>
    <n v="0"/>
    <n v="1"/>
    <n v="3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49"/>
    <x v="3"/>
    <n v="64"/>
    <n v="46"/>
    <n v="110"/>
    <n v="0"/>
    <n v="0"/>
    <n v="0"/>
    <n v="7"/>
    <n v="0"/>
    <n v="7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49"/>
    <x v="3"/>
    <n v="112"/>
    <n v="105"/>
    <n v="217"/>
    <n v="0"/>
    <n v="0"/>
    <n v="0"/>
    <n v="14"/>
    <n v="0"/>
    <n v="0"/>
    <n v="0"/>
    <n v="13"/>
    <n v="1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49"/>
    <x v="3"/>
    <n v="151"/>
    <n v="125"/>
    <n v="276"/>
    <n v="0"/>
    <n v="0"/>
    <n v="0"/>
    <n v="12"/>
    <n v="0"/>
    <n v="12"/>
    <n v="12"/>
    <n v="16"/>
    <n v="12"/>
    <n v="3"/>
    <n v="12"/>
    <n v="10"/>
    <n v="22"/>
    <n v="0"/>
    <n v="64"/>
    <n v="47"/>
    <n v="111"/>
    <n v="3"/>
    <n v="75"/>
    <n v="68"/>
    <n v="143"/>
    <n v="7"/>
    <n v="0"/>
    <n v="0"/>
    <n v="0"/>
    <n v="0"/>
    <n v="0"/>
    <n v="0"/>
    <n v="0"/>
    <n v="0"/>
    <n v="0"/>
    <n v="0"/>
    <n v="0"/>
    <n v="0"/>
    <n v="2"/>
  </r>
  <r>
    <x v="2"/>
    <x v="1"/>
    <x v="3"/>
    <s v="PREESCOLAR GENERAL FEDERAL TRANSFERIDO"/>
    <x v="49"/>
    <x v="3"/>
    <n v="679"/>
    <n v="722"/>
    <n v="1401"/>
    <n v="0"/>
    <n v="0"/>
    <n v="0"/>
    <n v="61"/>
    <n v="5"/>
    <n v="56"/>
    <n v="61"/>
    <n v="76"/>
    <n v="60"/>
    <n v="21"/>
    <n v="43"/>
    <n v="53"/>
    <n v="96"/>
    <n v="0"/>
    <n v="241"/>
    <n v="250"/>
    <n v="491"/>
    <n v="9"/>
    <n v="395"/>
    <n v="419"/>
    <n v="814"/>
    <n v="31"/>
    <n v="0"/>
    <n v="0"/>
    <n v="0"/>
    <n v="0"/>
    <n v="0"/>
    <n v="0"/>
    <n v="0"/>
    <n v="0"/>
    <n v="0"/>
    <n v="0"/>
    <n v="0"/>
    <n v="0"/>
    <n v="21"/>
  </r>
  <r>
    <x v="2"/>
    <x v="2"/>
    <x v="5"/>
    <s v="PREESCOLAR GENERAL PARTICULAR"/>
    <x v="49"/>
    <x v="3"/>
    <n v="123"/>
    <n v="134"/>
    <n v="257"/>
    <n v="0"/>
    <n v="0"/>
    <n v="0"/>
    <n v="10"/>
    <n v="0"/>
    <n v="10"/>
    <n v="10"/>
    <n v="21"/>
    <n v="20"/>
    <n v="7"/>
    <n v="9"/>
    <n v="10"/>
    <n v="19"/>
    <n v="0"/>
    <n v="46"/>
    <n v="62"/>
    <n v="108"/>
    <n v="0"/>
    <n v="68"/>
    <n v="62"/>
    <n v="130"/>
    <n v="3"/>
    <n v="0"/>
    <n v="0"/>
    <n v="0"/>
    <n v="0"/>
    <n v="0"/>
    <n v="0"/>
    <n v="0"/>
    <n v="0"/>
    <n v="0"/>
    <n v="0"/>
    <n v="0"/>
    <n v="0"/>
    <n v="7"/>
  </r>
  <r>
    <x v="3"/>
    <x v="0"/>
    <x v="3"/>
    <s v="PRIMARIA GENERAL ESTATAL"/>
    <x v="49"/>
    <x v="3"/>
    <n v="1263"/>
    <n v="1237"/>
    <n v="2500"/>
    <n v="0"/>
    <n v="0"/>
    <n v="0"/>
    <n v="102"/>
    <n v="30"/>
    <n v="72"/>
    <n v="102"/>
    <n v="114"/>
    <n v="105"/>
    <n v="11"/>
    <n v="179"/>
    <n v="179"/>
    <n v="358"/>
    <n v="15"/>
    <n v="221"/>
    <n v="210"/>
    <n v="431"/>
    <n v="17"/>
    <n v="215"/>
    <n v="204"/>
    <n v="419"/>
    <n v="17"/>
    <n v="237"/>
    <n v="204"/>
    <n v="441"/>
    <n v="16"/>
    <n v="199"/>
    <n v="232"/>
    <n v="431"/>
    <n v="15"/>
    <n v="212"/>
    <n v="208"/>
    <n v="420"/>
    <n v="15"/>
    <n v="7"/>
  </r>
  <r>
    <x v="3"/>
    <x v="1"/>
    <x v="3"/>
    <s v="PRIMARIA GENERAL FEDERAL TRANSFERIDO"/>
    <x v="49"/>
    <x v="3"/>
    <n v="2079"/>
    <n v="2013"/>
    <n v="4092"/>
    <n v="0"/>
    <n v="0"/>
    <n v="0"/>
    <n v="172"/>
    <n v="63"/>
    <n v="109"/>
    <n v="172"/>
    <n v="192"/>
    <n v="172"/>
    <n v="18"/>
    <n v="339"/>
    <n v="310"/>
    <n v="649"/>
    <n v="28"/>
    <n v="340"/>
    <n v="330"/>
    <n v="670"/>
    <n v="29"/>
    <n v="341"/>
    <n v="317"/>
    <n v="658"/>
    <n v="27"/>
    <n v="376"/>
    <n v="354"/>
    <n v="730"/>
    <n v="28"/>
    <n v="329"/>
    <n v="336"/>
    <n v="665"/>
    <n v="27"/>
    <n v="354"/>
    <n v="366"/>
    <n v="720"/>
    <n v="29"/>
    <n v="4"/>
  </r>
  <r>
    <x v="3"/>
    <x v="2"/>
    <x v="5"/>
    <s v="PRIMARIA GENERAL PARTICULAR"/>
    <x v="49"/>
    <x v="3"/>
    <n v="364"/>
    <n v="369"/>
    <n v="733"/>
    <n v="0"/>
    <n v="0"/>
    <n v="0"/>
    <n v="30"/>
    <n v="2"/>
    <n v="28"/>
    <n v="30"/>
    <n v="48"/>
    <n v="48"/>
    <n v="6"/>
    <n v="73"/>
    <n v="59"/>
    <n v="132"/>
    <n v="3"/>
    <n v="66"/>
    <n v="72"/>
    <n v="138"/>
    <n v="3"/>
    <n v="57"/>
    <n v="69"/>
    <n v="126"/>
    <n v="4"/>
    <n v="62"/>
    <n v="46"/>
    <n v="108"/>
    <n v="5"/>
    <n v="42"/>
    <n v="58"/>
    <n v="100"/>
    <n v="2"/>
    <n v="64"/>
    <n v="65"/>
    <n v="129"/>
    <n v="3"/>
    <n v="10"/>
  </r>
  <r>
    <x v="4"/>
    <x v="0"/>
    <x v="3"/>
    <s v="SECUNDARIA GENERAL ESTATAL"/>
    <x v="49"/>
    <x v="3"/>
    <n v="425"/>
    <n v="413"/>
    <n v="838"/>
    <n v="149"/>
    <n v="104"/>
    <n v="253"/>
    <n v="27"/>
    <n v="20"/>
    <n v="21"/>
    <n v="41"/>
    <n v="27"/>
    <n v="27"/>
    <n v="2"/>
    <n v="168"/>
    <n v="154"/>
    <n v="322"/>
    <n v="9"/>
    <n v="139"/>
    <n v="125"/>
    <n v="264"/>
    <n v="9"/>
    <n v="118"/>
    <n v="134"/>
    <n v="252"/>
    <n v="9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49"/>
    <x v="3"/>
    <n v="99"/>
    <n v="80"/>
    <n v="179"/>
    <n v="25"/>
    <n v="21"/>
    <n v="46"/>
    <n v="11"/>
    <n v="7"/>
    <n v="3"/>
    <n v="10"/>
    <n v="11"/>
    <n v="11"/>
    <n v="2"/>
    <n v="40"/>
    <n v="34"/>
    <n v="74"/>
    <n v="4"/>
    <n v="32"/>
    <n v="30"/>
    <n v="62"/>
    <n v="4"/>
    <n v="27"/>
    <n v="16"/>
    <n v="43"/>
    <n v="3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49"/>
    <x v="3"/>
    <n v="573"/>
    <n v="623"/>
    <n v="1196"/>
    <n v="162"/>
    <n v="210"/>
    <n v="372"/>
    <n v="30"/>
    <n v="29"/>
    <n v="26"/>
    <n v="55"/>
    <n v="30"/>
    <n v="30"/>
    <n v="2"/>
    <n v="210"/>
    <n v="211"/>
    <n v="421"/>
    <n v="10"/>
    <n v="200"/>
    <n v="209"/>
    <n v="409"/>
    <n v="10"/>
    <n v="163"/>
    <n v="203"/>
    <n v="366"/>
    <n v="10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49"/>
    <x v="3"/>
    <n v="94"/>
    <n v="91"/>
    <n v="185"/>
    <n v="19"/>
    <n v="29"/>
    <n v="48"/>
    <n v="8"/>
    <n v="7"/>
    <n v="6"/>
    <n v="13"/>
    <n v="8"/>
    <n v="8"/>
    <n v="1"/>
    <n v="32"/>
    <n v="26"/>
    <n v="58"/>
    <n v="3"/>
    <n v="36"/>
    <n v="30"/>
    <n v="66"/>
    <n v="3"/>
    <n v="26"/>
    <n v="35"/>
    <n v="61"/>
    <n v="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49"/>
    <x v="3"/>
    <n v="229"/>
    <n v="273"/>
    <n v="502"/>
    <n v="54"/>
    <n v="101"/>
    <n v="155"/>
    <n v="12"/>
    <n v="9"/>
    <n v="13"/>
    <n v="22"/>
    <n v="12"/>
    <n v="12"/>
    <n v="1"/>
    <n v="86"/>
    <n v="90"/>
    <n v="176"/>
    <n v="4"/>
    <n v="74"/>
    <n v="95"/>
    <n v="169"/>
    <n v="4"/>
    <n v="69"/>
    <n v="88"/>
    <n v="157"/>
    <n v="4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49"/>
    <x v="3"/>
    <n v="53"/>
    <n v="57"/>
    <n v="110"/>
    <n v="22"/>
    <n v="19"/>
    <n v="41"/>
    <n v="7"/>
    <n v="2"/>
    <n v="5"/>
    <n v="7"/>
    <n v="9"/>
    <n v="7"/>
    <n v="1"/>
    <n v="25"/>
    <n v="20"/>
    <n v="45"/>
    <n v="3"/>
    <n v="11"/>
    <n v="21"/>
    <n v="32"/>
    <n v="2"/>
    <n v="17"/>
    <n v="16"/>
    <n v="33"/>
    <n v="2"/>
    <n v="0"/>
    <n v="0"/>
    <n v="0"/>
    <n v="0"/>
    <n v="0"/>
    <n v="0"/>
    <n v="0"/>
    <n v="0"/>
    <n v="0"/>
    <n v="0"/>
    <n v="0"/>
    <n v="0"/>
    <n v="0"/>
  </r>
  <r>
    <x v="4"/>
    <x v="2"/>
    <x v="5"/>
    <s v="SECUNDARIA GENERAL PARTICULAR"/>
    <x v="49"/>
    <x v="3"/>
    <n v="139"/>
    <n v="136"/>
    <n v="275"/>
    <n v="52"/>
    <n v="51"/>
    <n v="103"/>
    <n v="13"/>
    <n v="8"/>
    <n v="16"/>
    <n v="24"/>
    <n v="13"/>
    <n v="13"/>
    <n v="2"/>
    <n v="49"/>
    <n v="57"/>
    <n v="106"/>
    <n v="5"/>
    <n v="48"/>
    <n v="39"/>
    <n v="87"/>
    <n v="4"/>
    <n v="42"/>
    <n v="40"/>
    <n v="82"/>
    <n v="4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50"/>
    <x v="6"/>
    <n v="110"/>
    <n v="101"/>
    <n v="211"/>
    <n v="0"/>
    <n v="0"/>
    <n v="0"/>
    <n v="16"/>
    <n v="0"/>
    <n v="16"/>
    <n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0"/>
    <x v="6"/>
    <n v="9"/>
    <n v="7"/>
    <n v="16"/>
    <n v="0"/>
    <n v="0"/>
    <n v="0"/>
    <n v="1"/>
    <n v="0"/>
    <n v="1"/>
    <n v="1"/>
    <n v="1"/>
    <n v="1"/>
    <n v="1"/>
    <n v="4"/>
    <n v="4"/>
    <n v="8"/>
    <n v="0"/>
    <n v="5"/>
    <n v="1"/>
    <n v="6"/>
    <n v="0"/>
    <n v="0"/>
    <n v="2"/>
    <n v="2"/>
    <n v="0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50"/>
    <x v="6"/>
    <n v="50"/>
    <n v="38"/>
    <n v="88"/>
    <n v="0"/>
    <n v="0"/>
    <n v="0"/>
    <n v="10"/>
    <n v="2"/>
    <n v="10"/>
    <n v="12"/>
    <n v="0"/>
    <n v="0"/>
    <n v="10"/>
    <n v="0"/>
    <n v="0"/>
    <n v="0"/>
    <n v="0"/>
    <n v="0"/>
    <n v="0"/>
    <n v="0"/>
    <n v="0"/>
    <n v="50"/>
    <n v="38"/>
    <n v="8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0"/>
    <x v="6"/>
    <n v="203"/>
    <n v="201"/>
    <n v="404"/>
    <n v="0"/>
    <n v="0"/>
    <n v="0"/>
    <n v="18"/>
    <n v="1"/>
    <n v="17"/>
    <n v="18"/>
    <n v="17"/>
    <n v="17"/>
    <n v="7"/>
    <n v="43"/>
    <n v="43"/>
    <n v="86"/>
    <n v="2"/>
    <n v="69"/>
    <n v="67"/>
    <n v="136"/>
    <n v="2"/>
    <n v="91"/>
    <n v="91"/>
    <n v="182"/>
    <n v="7"/>
    <n v="0"/>
    <n v="0"/>
    <n v="0"/>
    <n v="0"/>
    <n v="0"/>
    <n v="0"/>
    <n v="0"/>
    <n v="0"/>
    <n v="0"/>
    <n v="0"/>
    <n v="0"/>
    <n v="0"/>
    <n v="7"/>
  </r>
  <r>
    <x v="2"/>
    <x v="1"/>
    <x v="10"/>
    <s v="PREESCOLAR INDIGENA FEDERAL TRANSFERIDO"/>
    <x v="50"/>
    <x v="6"/>
    <n v="14"/>
    <n v="11"/>
    <n v="25"/>
    <n v="0"/>
    <n v="0"/>
    <n v="0"/>
    <n v="1"/>
    <n v="0"/>
    <n v="1"/>
    <n v="1"/>
    <n v="1"/>
    <n v="1"/>
    <n v="1"/>
    <n v="6"/>
    <n v="3"/>
    <n v="9"/>
    <n v="0"/>
    <n v="5"/>
    <n v="7"/>
    <n v="12"/>
    <n v="0"/>
    <n v="3"/>
    <n v="1"/>
    <n v="4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50"/>
    <x v="6"/>
    <n v="58"/>
    <n v="61"/>
    <n v="119"/>
    <n v="0"/>
    <n v="0"/>
    <n v="0"/>
    <n v="8"/>
    <n v="3"/>
    <n v="5"/>
    <n v="8"/>
    <n v="12"/>
    <n v="8"/>
    <n v="2"/>
    <n v="10"/>
    <n v="8"/>
    <n v="18"/>
    <n v="1"/>
    <n v="7"/>
    <n v="13"/>
    <n v="20"/>
    <n v="1"/>
    <n v="11"/>
    <n v="10"/>
    <n v="21"/>
    <n v="1"/>
    <n v="11"/>
    <n v="7"/>
    <n v="18"/>
    <n v="1"/>
    <n v="9"/>
    <n v="13"/>
    <n v="22"/>
    <n v="1"/>
    <n v="10"/>
    <n v="10"/>
    <n v="20"/>
    <n v="1"/>
    <n v="2"/>
  </r>
  <r>
    <x v="3"/>
    <x v="3"/>
    <x v="4"/>
    <s v="CURSOS COMUNITARIOS DE CONAFE FEDERAL"/>
    <x v="50"/>
    <x v="6"/>
    <n v="23"/>
    <n v="22"/>
    <n v="45"/>
    <n v="0"/>
    <n v="0"/>
    <n v="0"/>
    <n v="7"/>
    <n v="4"/>
    <n v="3"/>
    <n v="7"/>
    <n v="0"/>
    <n v="0"/>
    <n v="7"/>
    <n v="2"/>
    <n v="5"/>
    <n v="7"/>
    <n v="0"/>
    <n v="4"/>
    <n v="5"/>
    <n v="9"/>
    <n v="0"/>
    <n v="4"/>
    <n v="6"/>
    <n v="10"/>
    <n v="0"/>
    <n v="5"/>
    <n v="3"/>
    <n v="8"/>
    <n v="0"/>
    <n v="3"/>
    <n v="2"/>
    <n v="5"/>
    <n v="0"/>
    <n v="5"/>
    <n v="1"/>
    <n v="6"/>
    <n v="0"/>
    <n v="0"/>
  </r>
  <r>
    <x v="3"/>
    <x v="1"/>
    <x v="3"/>
    <s v="PRIMARIA GENERAL FEDERAL TRANSFERIDO"/>
    <x v="50"/>
    <x v="6"/>
    <n v="625"/>
    <n v="595"/>
    <n v="1220"/>
    <n v="0"/>
    <n v="0"/>
    <n v="0"/>
    <n v="54"/>
    <n v="14"/>
    <n v="40"/>
    <n v="54"/>
    <n v="62"/>
    <n v="60"/>
    <n v="15"/>
    <n v="111"/>
    <n v="109"/>
    <n v="220"/>
    <n v="7"/>
    <n v="109"/>
    <n v="88"/>
    <n v="197"/>
    <n v="6"/>
    <n v="122"/>
    <n v="95"/>
    <n v="217"/>
    <n v="6"/>
    <n v="92"/>
    <n v="114"/>
    <n v="206"/>
    <n v="6"/>
    <n v="111"/>
    <n v="105"/>
    <n v="216"/>
    <n v="5"/>
    <n v="80"/>
    <n v="84"/>
    <n v="164"/>
    <n v="6"/>
    <n v="18"/>
  </r>
  <r>
    <x v="4"/>
    <x v="0"/>
    <x v="6"/>
    <s v="TELESECUNDARIA ESTATAL"/>
    <x v="50"/>
    <x v="6"/>
    <n v="219"/>
    <n v="161"/>
    <n v="380"/>
    <n v="46"/>
    <n v="51"/>
    <n v="97"/>
    <n v="21"/>
    <n v="11"/>
    <n v="10"/>
    <n v="21"/>
    <n v="22"/>
    <n v="21"/>
    <n v="4"/>
    <n v="87"/>
    <n v="57"/>
    <n v="144"/>
    <n v="8"/>
    <n v="65"/>
    <n v="54"/>
    <n v="119"/>
    <n v="7"/>
    <n v="67"/>
    <n v="50"/>
    <n v="117"/>
    <n v="6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50"/>
    <x v="6"/>
    <n v="26"/>
    <n v="30"/>
    <n v="56"/>
    <n v="6"/>
    <n v="5"/>
    <n v="11"/>
    <n v="6"/>
    <n v="4"/>
    <n v="3"/>
    <n v="7"/>
    <n v="6"/>
    <n v="6"/>
    <n v="6"/>
    <n v="6"/>
    <n v="8"/>
    <n v="14"/>
    <n v="0"/>
    <n v="10"/>
    <n v="8"/>
    <n v="18"/>
    <n v="0"/>
    <n v="10"/>
    <n v="14"/>
    <n v="24"/>
    <n v="0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50"/>
    <x v="6"/>
    <n v="32"/>
    <n v="30"/>
    <n v="62"/>
    <n v="9"/>
    <n v="9"/>
    <n v="18"/>
    <n v="8"/>
    <n v="2"/>
    <n v="2"/>
    <n v="4"/>
    <n v="8"/>
    <n v="6"/>
    <n v="3"/>
    <n v="7"/>
    <n v="9"/>
    <n v="16"/>
    <n v="2"/>
    <n v="11"/>
    <n v="12"/>
    <n v="23"/>
    <n v="3"/>
    <n v="14"/>
    <n v="9"/>
    <n v="23"/>
    <n v="3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51"/>
    <x v="8"/>
    <n v="56"/>
    <n v="30"/>
    <n v="86"/>
    <n v="0"/>
    <n v="0"/>
    <n v="0"/>
    <n v="6"/>
    <n v="1"/>
    <n v="5"/>
    <n v="6"/>
    <n v="6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51"/>
    <x v="8"/>
    <n v="38"/>
    <n v="19"/>
    <n v="57"/>
    <n v="0"/>
    <n v="0"/>
    <n v="0"/>
    <n v="0"/>
    <n v="1"/>
    <n v="2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51"/>
    <x v="8"/>
    <n v="34"/>
    <n v="17"/>
    <n v="5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51"/>
    <x v="8"/>
    <n v="8"/>
    <n v="11"/>
    <n v="19"/>
    <n v="0"/>
    <n v="0"/>
    <n v="0"/>
    <n v="5"/>
    <n v="0"/>
    <n v="2"/>
    <n v="2"/>
    <n v="4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51"/>
    <x v="8"/>
    <n v="29"/>
    <n v="38"/>
    <n v="67"/>
    <n v="0"/>
    <n v="0"/>
    <n v="0"/>
    <n v="9"/>
    <n v="0"/>
    <n v="9"/>
    <n v="9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51"/>
    <x v="8"/>
    <n v="59"/>
    <n v="37"/>
    <n v="96"/>
    <n v="0"/>
    <n v="0"/>
    <n v="0"/>
    <n v="6"/>
    <n v="0"/>
    <n v="1"/>
    <n v="1"/>
    <n v="7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1"/>
    <x v="8"/>
    <n v="88"/>
    <n v="102"/>
    <n v="190"/>
    <n v="0"/>
    <n v="0"/>
    <n v="0"/>
    <n v="8"/>
    <n v="0"/>
    <n v="8"/>
    <n v="8"/>
    <n v="8"/>
    <n v="8"/>
    <n v="1"/>
    <n v="22"/>
    <n v="22"/>
    <n v="44"/>
    <n v="2"/>
    <n v="24"/>
    <n v="39"/>
    <n v="63"/>
    <n v="3"/>
    <n v="42"/>
    <n v="41"/>
    <n v="83"/>
    <n v="3"/>
    <n v="0"/>
    <n v="0"/>
    <n v="0"/>
    <n v="0"/>
    <n v="0"/>
    <n v="0"/>
    <n v="0"/>
    <n v="0"/>
    <n v="0"/>
    <n v="0"/>
    <n v="0"/>
    <n v="0"/>
    <n v="0"/>
  </r>
  <r>
    <x v="2"/>
    <x v="1"/>
    <x v="16"/>
    <s v="CENDI SEP FEDERAL TRANSFERIDO"/>
    <x v="51"/>
    <x v="8"/>
    <n v="7"/>
    <n v="12"/>
    <n v="19"/>
    <n v="0"/>
    <n v="0"/>
    <n v="0"/>
    <n v="3"/>
    <n v="0"/>
    <n v="1"/>
    <n v="1"/>
    <n v="2"/>
    <n v="1"/>
    <n v="1"/>
    <n v="4"/>
    <n v="7"/>
    <n v="11"/>
    <n v="1"/>
    <n v="3"/>
    <n v="2"/>
    <n v="5"/>
    <n v="1"/>
    <n v="0"/>
    <n v="3"/>
    <n v="3"/>
    <n v="1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1"/>
    <x v="8"/>
    <n v="357"/>
    <n v="386"/>
    <n v="743"/>
    <n v="0"/>
    <n v="0"/>
    <n v="0"/>
    <n v="31"/>
    <n v="0"/>
    <n v="31"/>
    <n v="31"/>
    <n v="31"/>
    <n v="31"/>
    <n v="11"/>
    <n v="42"/>
    <n v="44"/>
    <n v="86"/>
    <n v="2"/>
    <n v="152"/>
    <n v="170"/>
    <n v="322"/>
    <n v="10"/>
    <n v="163"/>
    <n v="172"/>
    <n v="335"/>
    <n v="10"/>
    <n v="0"/>
    <n v="0"/>
    <n v="0"/>
    <n v="0"/>
    <n v="0"/>
    <n v="0"/>
    <n v="0"/>
    <n v="0"/>
    <n v="0"/>
    <n v="0"/>
    <n v="0"/>
    <n v="0"/>
    <n v="9"/>
  </r>
  <r>
    <x v="2"/>
    <x v="2"/>
    <x v="5"/>
    <s v="PREESCOLAR GENERAL PARTICULAR"/>
    <x v="51"/>
    <x v="8"/>
    <n v="5"/>
    <n v="9"/>
    <n v="14"/>
    <n v="0"/>
    <n v="0"/>
    <n v="0"/>
    <n v="1"/>
    <n v="0"/>
    <n v="1"/>
    <n v="1"/>
    <n v="1"/>
    <n v="1"/>
    <n v="1"/>
    <n v="2"/>
    <n v="2"/>
    <n v="4"/>
    <n v="0"/>
    <n v="1"/>
    <n v="5"/>
    <n v="6"/>
    <n v="0"/>
    <n v="2"/>
    <n v="2"/>
    <n v="4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51"/>
    <x v="8"/>
    <n v="430"/>
    <n v="432"/>
    <n v="862"/>
    <n v="0"/>
    <n v="0"/>
    <n v="0"/>
    <n v="41"/>
    <n v="17"/>
    <n v="24"/>
    <n v="41"/>
    <n v="55"/>
    <n v="42"/>
    <n v="8"/>
    <n v="74"/>
    <n v="58"/>
    <n v="132"/>
    <n v="4"/>
    <n v="53"/>
    <n v="55"/>
    <n v="108"/>
    <n v="4"/>
    <n v="64"/>
    <n v="89"/>
    <n v="153"/>
    <n v="6"/>
    <n v="73"/>
    <n v="80"/>
    <n v="153"/>
    <n v="6"/>
    <n v="84"/>
    <n v="67"/>
    <n v="151"/>
    <n v="5"/>
    <n v="82"/>
    <n v="83"/>
    <n v="165"/>
    <n v="5"/>
    <n v="11"/>
  </r>
  <r>
    <x v="3"/>
    <x v="3"/>
    <x v="4"/>
    <s v="CURSOS COMUNITARIOS DE CONAFE FEDERAL"/>
    <x v="51"/>
    <x v="8"/>
    <n v="20"/>
    <n v="23"/>
    <n v="43"/>
    <n v="0"/>
    <n v="0"/>
    <n v="0"/>
    <n v="3"/>
    <n v="2"/>
    <n v="1"/>
    <n v="3"/>
    <n v="0"/>
    <n v="0"/>
    <n v="3"/>
    <n v="2"/>
    <n v="2"/>
    <n v="4"/>
    <n v="0"/>
    <n v="4"/>
    <n v="5"/>
    <n v="9"/>
    <n v="0"/>
    <n v="7"/>
    <n v="6"/>
    <n v="13"/>
    <n v="0"/>
    <n v="3"/>
    <n v="5"/>
    <n v="8"/>
    <n v="0"/>
    <n v="3"/>
    <n v="4"/>
    <n v="7"/>
    <n v="0"/>
    <n v="1"/>
    <n v="1"/>
    <n v="2"/>
    <n v="0"/>
    <n v="0"/>
  </r>
  <r>
    <x v="3"/>
    <x v="1"/>
    <x v="3"/>
    <s v="PRIMARIA GENERAL FEDERAL TRANSFERIDO"/>
    <x v="51"/>
    <x v="8"/>
    <n v="1152"/>
    <n v="1166"/>
    <n v="2318"/>
    <n v="0"/>
    <n v="0"/>
    <n v="0"/>
    <n v="98"/>
    <n v="27"/>
    <n v="71"/>
    <n v="98"/>
    <n v="112"/>
    <n v="98"/>
    <n v="15"/>
    <n v="170"/>
    <n v="183"/>
    <n v="353"/>
    <n v="15"/>
    <n v="183"/>
    <n v="204"/>
    <n v="387"/>
    <n v="16"/>
    <n v="197"/>
    <n v="198"/>
    <n v="395"/>
    <n v="15"/>
    <n v="223"/>
    <n v="190"/>
    <n v="413"/>
    <n v="15"/>
    <n v="165"/>
    <n v="193"/>
    <n v="358"/>
    <n v="14"/>
    <n v="214"/>
    <n v="198"/>
    <n v="412"/>
    <n v="15"/>
    <n v="8"/>
  </r>
  <r>
    <x v="3"/>
    <x v="2"/>
    <x v="5"/>
    <s v="PRIMARIA GENERAL PARTICULAR"/>
    <x v="51"/>
    <x v="8"/>
    <n v="5"/>
    <n v="2"/>
    <n v="7"/>
    <n v="0"/>
    <n v="0"/>
    <n v="0"/>
    <n v="1"/>
    <n v="0"/>
    <n v="1"/>
    <n v="1"/>
    <n v="1"/>
    <n v="1"/>
    <n v="1"/>
    <n v="1"/>
    <n v="0"/>
    <n v="1"/>
    <n v="0"/>
    <n v="1"/>
    <n v="0"/>
    <n v="1"/>
    <n v="0"/>
    <n v="0"/>
    <n v="0"/>
    <n v="0"/>
    <n v="0"/>
    <n v="3"/>
    <n v="0"/>
    <n v="3"/>
    <n v="0"/>
    <n v="0"/>
    <n v="1"/>
    <n v="1"/>
    <n v="0"/>
    <n v="0"/>
    <n v="1"/>
    <n v="1"/>
    <n v="0"/>
    <n v="1"/>
  </r>
  <r>
    <x v="4"/>
    <x v="0"/>
    <x v="3"/>
    <s v="SECUNDARIA GENERAL ESTATAL"/>
    <x v="51"/>
    <x v="8"/>
    <n v="142"/>
    <n v="128"/>
    <n v="270"/>
    <n v="49"/>
    <n v="39"/>
    <n v="88"/>
    <n v="9"/>
    <n v="10"/>
    <n v="7"/>
    <n v="17"/>
    <n v="14"/>
    <n v="14"/>
    <n v="1"/>
    <n v="46"/>
    <n v="50"/>
    <n v="96"/>
    <n v="3"/>
    <n v="48"/>
    <n v="30"/>
    <n v="78"/>
    <n v="3"/>
    <n v="48"/>
    <n v="48"/>
    <n v="96"/>
    <n v="3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51"/>
    <x v="8"/>
    <n v="10"/>
    <n v="16"/>
    <n v="26"/>
    <n v="2"/>
    <n v="0"/>
    <n v="2"/>
    <n v="3"/>
    <n v="2"/>
    <n v="0"/>
    <n v="2"/>
    <n v="2"/>
    <n v="2"/>
    <n v="1"/>
    <n v="3"/>
    <n v="3"/>
    <n v="6"/>
    <n v="1"/>
    <n v="5"/>
    <n v="7"/>
    <n v="12"/>
    <n v="1"/>
    <n v="2"/>
    <n v="6"/>
    <n v="8"/>
    <n v="1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51"/>
    <x v="8"/>
    <n v="9"/>
    <n v="6"/>
    <n v="15"/>
    <n v="0"/>
    <n v="6"/>
    <n v="6"/>
    <n v="2"/>
    <n v="2"/>
    <n v="0"/>
    <n v="2"/>
    <n v="2"/>
    <n v="2"/>
    <n v="2"/>
    <n v="3"/>
    <n v="0"/>
    <n v="3"/>
    <n v="0"/>
    <n v="4"/>
    <n v="3"/>
    <n v="7"/>
    <n v="0"/>
    <n v="2"/>
    <n v="3"/>
    <n v="5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51"/>
    <x v="8"/>
    <n v="289"/>
    <n v="310"/>
    <n v="599"/>
    <n v="86"/>
    <n v="89"/>
    <n v="175"/>
    <n v="17"/>
    <n v="12"/>
    <n v="13"/>
    <n v="25"/>
    <n v="19"/>
    <n v="19"/>
    <n v="1"/>
    <n v="108"/>
    <n v="128"/>
    <n v="236"/>
    <n v="6"/>
    <n v="98"/>
    <n v="97"/>
    <n v="195"/>
    <n v="6"/>
    <n v="83"/>
    <n v="85"/>
    <n v="168"/>
    <n v="5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51"/>
    <x v="8"/>
    <n v="153"/>
    <n v="178"/>
    <n v="331"/>
    <n v="43"/>
    <n v="55"/>
    <n v="98"/>
    <n v="9"/>
    <n v="8"/>
    <n v="6"/>
    <n v="14"/>
    <n v="12"/>
    <n v="12"/>
    <n v="1"/>
    <n v="53"/>
    <n v="59"/>
    <n v="112"/>
    <n v="3"/>
    <n v="60"/>
    <n v="51"/>
    <n v="111"/>
    <n v="3"/>
    <n v="40"/>
    <n v="68"/>
    <n v="108"/>
    <n v="3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52"/>
    <x v="0"/>
    <n v="5"/>
    <n v="3"/>
    <n v="8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2"/>
    <x v="0"/>
    <n v="36"/>
    <n v="35"/>
    <n v="71"/>
    <n v="0"/>
    <n v="0"/>
    <n v="0"/>
    <n v="4"/>
    <n v="1"/>
    <n v="3"/>
    <n v="4"/>
    <n v="9"/>
    <n v="4"/>
    <n v="3"/>
    <n v="2"/>
    <n v="4"/>
    <n v="6"/>
    <n v="0"/>
    <n v="16"/>
    <n v="14"/>
    <n v="30"/>
    <n v="0"/>
    <n v="18"/>
    <n v="17"/>
    <n v="35"/>
    <n v="1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52"/>
    <x v="0"/>
    <n v="167"/>
    <n v="154"/>
    <n v="321"/>
    <n v="0"/>
    <n v="0"/>
    <n v="0"/>
    <n v="17"/>
    <n v="7"/>
    <n v="10"/>
    <n v="17"/>
    <n v="18"/>
    <n v="17"/>
    <n v="2"/>
    <n v="31"/>
    <n v="19"/>
    <n v="50"/>
    <n v="3"/>
    <n v="21"/>
    <n v="18"/>
    <n v="39"/>
    <n v="2"/>
    <n v="25"/>
    <n v="25"/>
    <n v="50"/>
    <n v="3"/>
    <n v="30"/>
    <n v="30"/>
    <n v="60"/>
    <n v="3"/>
    <n v="27"/>
    <n v="30"/>
    <n v="57"/>
    <n v="3"/>
    <n v="33"/>
    <n v="32"/>
    <n v="65"/>
    <n v="3"/>
    <n v="0"/>
  </r>
  <r>
    <x v="3"/>
    <x v="1"/>
    <x v="3"/>
    <s v="PRIMARIA GENERAL FEDERAL TRANSFERIDO"/>
    <x v="52"/>
    <x v="0"/>
    <n v="229"/>
    <n v="206"/>
    <n v="435"/>
    <n v="0"/>
    <n v="0"/>
    <n v="0"/>
    <n v="23"/>
    <n v="10"/>
    <n v="13"/>
    <n v="23"/>
    <n v="25"/>
    <n v="23"/>
    <n v="4"/>
    <n v="35"/>
    <n v="22"/>
    <n v="57"/>
    <n v="4"/>
    <n v="28"/>
    <n v="33"/>
    <n v="61"/>
    <n v="3"/>
    <n v="41"/>
    <n v="36"/>
    <n v="77"/>
    <n v="4"/>
    <n v="35"/>
    <n v="32"/>
    <n v="67"/>
    <n v="3"/>
    <n v="45"/>
    <n v="29"/>
    <n v="74"/>
    <n v="4"/>
    <n v="45"/>
    <n v="54"/>
    <n v="99"/>
    <n v="4"/>
    <n v="1"/>
  </r>
  <r>
    <x v="4"/>
    <x v="1"/>
    <x v="3"/>
    <s v="SECUNDARIA GENERAL FEDERAL TRANSFERIDO"/>
    <x v="52"/>
    <x v="0"/>
    <n v="158"/>
    <n v="156"/>
    <n v="314"/>
    <n v="34"/>
    <n v="52"/>
    <n v="86"/>
    <n v="13"/>
    <n v="11"/>
    <n v="4"/>
    <n v="15"/>
    <n v="17"/>
    <n v="13"/>
    <n v="2"/>
    <n v="57"/>
    <n v="51"/>
    <n v="108"/>
    <n v="4"/>
    <n v="53"/>
    <n v="47"/>
    <n v="100"/>
    <n v="4"/>
    <n v="48"/>
    <n v="58"/>
    <n v="106"/>
    <n v="5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53"/>
    <x v="1"/>
    <n v="9"/>
    <n v="7"/>
    <n v="16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3"/>
    <x v="1"/>
    <n v="22"/>
    <n v="17"/>
    <n v="39"/>
    <n v="0"/>
    <n v="0"/>
    <n v="0"/>
    <n v="2"/>
    <n v="0"/>
    <n v="2"/>
    <n v="2"/>
    <n v="2"/>
    <n v="2"/>
    <n v="1"/>
    <n v="0"/>
    <n v="1"/>
    <n v="1"/>
    <n v="0"/>
    <n v="10"/>
    <n v="7"/>
    <n v="17"/>
    <n v="0"/>
    <n v="12"/>
    <n v="9"/>
    <n v="21"/>
    <n v="1"/>
    <n v="0"/>
    <n v="0"/>
    <n v="0"/>
    <n v="0"/>
    <n v="0"/>
    <n v="0"/>
    <n v="0"/>
    <n v="0"/>
    <n v="0"/>
    <n v="0"/>
    <n v="0"/>
    <n v="0"/>
    <n v="1"/>
  </r>
  <r>
    <x v="3"/>
    <x v="1"/>
    <x v="3"/>
    <s v="PRIMARIA GENERAL FEDERAL TRANSFERIDO"/>
    <x v="53"/>
    <x v="1"/>
    <n v="74"/>
    <n v="71"/>
    <n v="145"/>
    <n v="0"/>
    <n v="0"/>
    <n v="0"/>
    <n v="7"/>
    <n v="2"/>
    <n v="5"/>
    <n v="7"/>
    <n v="9"/>
    <n v="9"/>
    <n v="1"/>
    <n v="14"/>
    <n v="9"/>
    <n v="23"/>
    <n v="1"/>
    <n v="14"/>
    <n v="13"/>
    <n v="27"/>
    <n v="2"/>
    <n v="14"/>
    <n v="13"/>
    <n v="27"/>
    <n v="1"/>
    <n v="8"/>
    <n v="12"/>
    <n v="20"/>
    <n v="1"/>
    <n v="15"/>
    <n v="11"/>
    <n v="26"/>
    <n v="1"/>
    <n v="9"/>
    <n v="13"/>
    <n v="22"/>
    <n v="1"/>
    <n v="0"/>
  </r>
  <r>
    <x v="3"/>
    <x v="1"/>
    <x v="3"/>
    <s v="PRIMARIA GENERAL FEDERAL TRANSFERIDO"/>
    <x v="53"/>
    <x v="1"/>
    <n v="32"/>
    <n v="48"/>
    <n v="80"/>
    <n v="0"/>
    <n v="0"/>
    <n v="0"/>
    <n v="3"/>
    <n v="0"/>
    <n v="3"/>
    <n v="3"/>
    <n v="5"/>
    <n v="3"/>
    <n v="2"/>
    <n v="5"/>
    <n v="11"/>
    <n v="16"/>
    <n v="0"/>
    <n v="6"/>
    <n v="5"/>
    <n v="11"/>
    <n v="0"/>
    <n v="2"/>
    <n v="11"/>
    <n v="13"/>
    <n v="0"/>
    <n v="8"/>
    <n v="8"/>
    <n v="16"/>
    <n v="0"/>
    <n v="8"/>
    <n v="9"/>
    <n v="17"/>
    <n v="0"/>
    <n v="3"/>
    <n v="4"/>
    <n v="7"/>
    <n v="0"/>
    <n v="3"/>
  </r>
  <r>
    <x v="3"/>
    <x v="2"/>
    <x v="5"/>
    <s v="PRIMARIA GENERAL PARTICULAR"/>
    <x v="53"/>
    <x v="1"/>
    <n v="38"/>
    <n v="48"/>
    <n v="86"/>
    <n v="0"/>
    <n v="0"/>
    <n v="0"/>
    <n v="4"/>
    <n v="1"/>
    <n v="3"/>
    <n v="4"/>
    <n v="3"/>
    <n v="3"/>
    <n v="1"/>
    <n v="6"/>
    <n v="6"/>
    <n v="12"/>
    <n v="0"/>
    <n v="5"/>
    <n v="6"/>
    <n v="11"/>
    <n v="0"/>
    <n v="9"/>
    <n v="5"/>
    <n v="14"/>
    <n v="0"/>
    <n v="6"/>
    <n v="9"/>
    <n v="15"/>
    <n v="0"/>
    <n v="5"/>
    <n v="10"/>
    <n v="15"/>
    <n v="1"/>
    <n v="7"/>
    <n v="12"/>
    <n v="19"/>
    <n v="1"/>
    <n v="2"/>
  </r>
  <r>
    <x v="4"/>
    <x v="1"/>
    <x v="3"/>
    <s v="SECUNDARIA GENERAL FEDERAL TRANSFERIDO"/>
    <x v="53"/>
    <x v="1"/>
    <n v="40"/>
    <n v="38"/>
    <n v="78"/>
    <n v="16"/>
    <n v="12"/>
    <n v="28"/>
    <n v="3"/>
    <n v="1"/>
    <n v="3"/>
    <n v="4"/>
    <n v="4"/>
    <n v="4"/>
    <n v="1"/>
    <n v="15"/>
    <n v="14"/>
    <n v="29"/>
    <n v="1"/>
    <n v="5"/>
    <n v="9"/>
    <n v="14"/>
    <n v="1"/>
    <n v="20"/>
    <n v="15"/>
    <n v="35"/>
    <n v="1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53"/>
    <x v="1"/>
    <n v="33"/>
    <n v="35"/>
    <n v="68"/>
    <n v="12"/>
    <n v="5"/>
    <n v="17"/>
    <n v="6"/>
    <n v="3"/>
    <n v="3"/>
    <n v="6"/>
    <n v="6"/>
    <n v="6"/>
    <n v="1"/>
    <n v="10"/>
    <n v="10"/>
    <n v="20"/>
    <n v="2"/>
    <n v="15"/>
    <n v="13"/>
    <n v="28"/>
    <n v="2"/>
    <n v="8"/>
    <n v="12"/>
    <n v="20"/>
    <n v="2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4"/>
    <x v="7"/>
    <n v="65"/>
    <n v="58"/>
    <n v="123"/>
    <n v="0"/>
    <n v="0"/>
    <n v="0"/>
    <n v="5"/>
    <n v="0"/>
    <n v="5"/>
    <n v="5"/>
    <n v="5"/>
    <n v="5"/>
    <n v="1"/>
    <n v="4"/>
    <n v="8"/>
    <n v="12"/>
    <n v="0"/>
    <n v="21"/>
    <n v="19"/>
    <n v="40"/>
    <n v="1"/>
    <n v="40"/>
    <n v="31"/>
    <n v="71"/>
    <n v="3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54"/>
    <x v="7"/>
    <n v="9"/>
    <n v="19"/>
    <n v="28"/>
    <n v="0"/>
    <n v="0"/>
    <n v="0"/>
    <n v="4"/>
    <n v="0"/>
    <n v="4"/>
    <n v="4"/>
    <n v="0"/>
    <n v="0"/>
    <n v="4"/>
    <n v="0"/>
    <n v="0"/>
    <n v="0"/>
    <n v="0"/>
    <n v="0"/>
    <n v="0"/>
    <n v="0"/>
    <n v="0"/>
    <n v="9"/>
    <n v="19"/>
    <n v="2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4"/>
    <x v="7"/>
    <n v="138"/>
    <n v="173"/>
    <n v="311"/>
    <n v="0"/>
    <n v="0"/>
    <n v="0"/>
    <n v="14"/>
    <n v="0"/>
    <n v="14"/>
    <n v="14"/>
    <n v="18"/>
    <n v="14"/>
    <n v="8"/>
    <n v="5"/>
    <n v="14"/>
    <n v="19"/>
    <n v="0"/>
    <n v="53"/>
    <n v="47"/>
    <n v="100"/>
    <n v="0"/>
    <n v="80"/>
    <n v="112"/>
    <n v="192"/>
    <n v="6"/>
    <n v="0"/>
    <n v="0"/>
    <n v="0"/>
    <n v="0"/>
    <n v="0"/>
    <n v="0"/>
    <n v="0"/>
    <n v="0"/>
    <n v="0"/>
    <n v="0"/>
    <n v="0"/>
    <n v="0"/>
    <n v="8"/>
  </r>
  <r>
    <x v="3"/>
    <x v="0"/>
    <x v="3"/>
    <s v="PRIMARIA GENERAL ESTATAL"/>
    <x v="54"/>
    <x v="7"/>
    <n v="428"/>
    <n v="402"/>
    <n v="830"/>
    <n v="0"/>
    <n v="0"/>
    <n v="0"/>
    <n v="36"/>
    <n v="7"/>
    <n v="29"/>
    <n v="36"/>
    <n v="40"/>
    <n v="36"/>
    <n v="4"/>
    <n v="80"/>
    <n v="67"/>
    <n v="147"/>
    <n v="7"/>
    <n v="79"/>
    <n v="59"/>
    <n v="138"/>
    <n v="6"/>
    <n v="76"/>
    <n v="63"/>
    <n v="139"/>
    <n v="6"/>
    <n v="66"/>
    <n v="74"/>
    <n v="140"/>
    <n v="6"/>
    <n v="67"/>
    <n v="56"/>
    <n v="123"/>
    <n v="5"/>
    <n v="60"/>
    <n v="83"/>
    <n v="143"/>
    <n v="6"/>
    <n v="0"/>
  </r>
  <r>
    <x v="3"/>
    <x v="3"/>
    <x v="4"/>
    <s v="CURSOS COMUNITARIOS DE CONAFE FEDERAL"/>
    <x v="54"/>
    <x v="7"/>
    <n v="3"/>
    <n v="2"/>
    <n v="5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1"/>
    <n v="1"/>
    <n v="0"/>
    <n v="1"/>
    <n v="0"/>
    <n v="1"/>
    <n v="0"/>
    <n v="1"/>
    <n v="1"/>
    <n v="2"/>
    <n v="0"/>
    <n v="0"/>
  </r>
  <r>
    <x v="3"/>
    <x v="1"/>
    <x v="3"/>
    <s v="PRIMARIA GENERAL FEDERAL TRANSFERIDO"/>
    <x v="54"/>
    <x v="7"/>
    <n v="453"/>
    <n v="464"/>
    <n v="917"/>
    <n v="0"/>
    <n v="0"/>
    <n v="0"/>
    <n v="49"/>
    <n v="11"/>
    <n v="38"/>
    <n v="49"/>
    <n v="59"/>
    <n v="50"/>
    <n v="12"/>
    <n v="70"/>
    <n v="73"/>
    <n v="143"/>
    <n v="6"/>
    <n v="81"/>
    <n v="74"/>
    <n v="155"/>
    <n v="6"/>
    <n v="72"/>
    <n v="67"/>
    <n v="139"/>
    <n v="6"/>
    <n v="83"/>
    <n v="85"/>
    <n v="168"/>
    <n v="6"/>
    <n v="65"/>
    <n v="90"/>
    <n v="155"/>
    <n v="6"/>
    <n v="82"/>
    <n v="75"/>
    <n v="157"/>
    <n v="6"/>
    <n v="13"/>
  </r>
  <r>
    <x v="3"/>
    <x v="1"/>
    <x v="10"/>
    <s v="PRIMARIA INDIGENA FEDERAL TRANSFERIDO"/>
    <x v="54"/>
    <x v="7"/>
    <n v="13"/>
    <n v="14"/>
    <n v="27"/>
    <n v="0"/>
    <n v="0"/>
    <n v="0"/>
    <n v="1"/>
    <n v="0"/>
    <n v="1"/>
    <n v="1"/>
    <n v="2"/>
    <n v="1"/>
    <n v="1"/>
    <n v="1"/>
    <n v="6"/>
    <n v="7"/>
    <n v="0"/>
    <n v="6"/>
    <n v="3"/>
    <n v="9"/>
    <n v="0"/>
    <n v="1"/>
    <n v="1"/>
    <n v="2"/>
    <n v="0"/>
    <n v="0"/>
    <n v="1"/>
    <n v="1"/>
    <n v="0"/>
    <n v="4"/>
    <n v="2"/>
    <n v="6"/>
    <n v="0"/>
    <n v="1"/>
    <n v="1"/>
    <n v="2"/>
    <n v="0"/>
    <n v="1"/>
  </r>
  <r>
    <x v="4"/>
    <x v="0"/>
    <x v="3"/>
    <s v="SECUNDARIA GENERAL ESTATAL"/>
    <x v="54"/>
    <x v="7"/>
    <n v="72"/>
    <n v="70"/>
    <n v="142"/>
    <n v="14"/>
    <n v="14"/>
    <n v="28"/>
    <n v="6"/>
    <n v="7"/>
    <n v="5"/>
    <n v="12"/>
    <n v="6"/>
    <n v="6"/>
    <n v="1"/>
    <n v="25"/>
    <n v="28"/>
    <n v="53"/>
    <n v="2"/>
    <n v="29"/>
    <n v="21"/>
    <n v="50"/>
    <n v="2"/>
    <n v="18"/>
    <n v="21"/>
    <n v="39"/>
    <n v="2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54"/>
    <x v="7"/>
    <n v="129"/>
    <n v="95"/>
    <n v="224"/>
    <n v="31"/>
    <n v="30"/>
    <n v="61"/>
    <n v="14"/>
    <n v="10"/>
    <n v="4"/>
    <n v="14"/>
    <n v="17"/>
    <n v="15"/>
    <n v="4"/>
    <n v="50"/>
    <n v="38"/>
    <n v="88"/>
    <n v="5"/>
    <n v="39"/>
    <n v="24"/>
    <n v="63"/>
    <n v="4"/>
    <n v="40"/>
    <n v="33"/>
    <n v="73"/>
    <n v="5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54"/>
    <x v="7"/>
    <n v="119"/>
    <n v="131"/>
    <n v="250"/>
    <n v="33"/>
    <n v="29"/>
    <n v="62"/>
    <n v="8"/>
    <n v="6"/>
    <n v="8"/>
    <n v="14"/>
    <n v="8"/>
    <n v="8"/>
    <n v="1"/>
    <n v="50"/>
    <n v="43"/>
    <n v="93"/>
    <n v="3"/>
    <n v="33"/>
    <n v="52"/>
    <n v="85"/>
    <n v="3"/>
    <n v="36"/>
    <n v="36"/>
    <n v="72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55"/>
    <x v="5"/>
    <n v="4"/>
    <n v="2"/>
    <n v="6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5"/>
    <x v="5"/>
    <n v="19"/>
    <n v="18"/>
    <n v="37"/>
    <n v="0"/>
    <n v="0"/>
    <n v="0"/>
    <n v="2"/>
    <n v="0"/>
    <n v="2"/>
    <n v="2"/>
    <n v="2"/>
    <n v="2"/>
    <n v="2"/>
    <n v="5"/>
    <n v="4"/>
    <n v="9"/>
    <n v="0"/>
    <n v="11"/>
    <n v="6"/>
    <n v="17"/>
    <n v="0"/>
    <n v="3"/>
    <n v="8"/>
    <n v="11"/>
    <n v="0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55"/>
    <x v="5"/>
    <n v="101"/>
    <n v="79"/>
    <n v="180"/>
    <n v="0"/>
    <n v="0"/>
    <n v="0"/>
    <n v="10"/>
    <n v="4"/>
    <n v="6"/>
    <n v="10"/>
    <n v="14"/>
    <n v="13"/>
    <n v="3"/>
    <n v="18"/>
    <n v="9"/>
    <n v="27"/>
    <n v="1"/>
    <n v="14"/>
    <n v="17"/>
    <n v="31"/>
    <n v="1"/>
    <n v="13"/>
    <n v="19"/>
    <n v="32"/>
    <n v="1"/>
    <n v="14"/>
    <n v="13"/>
    <n v="27"/>
    <n v="1"/>
    <n v="25"/>
    <n v="8"/>
    <n v="33"/>
    <n v="1"/>
    <n v="17"/>
    <n v="13"/>
    <n v="30"/>
    <n v="1"/>
    <n v="4"/>
  </r>
  <r>
    <x v="3"/>
    <x v="1"/>
    <x v="3"/>
    <s v="PRIMARIA GENERAL FEDERAL TRANSFERIDO"/>
    <x v="55"/>
    <x v="5"/>
    <n v="47"/>
    <n v="48"/>
    <n v="95"/>
    <n v="0"/>
    <n v="0"/>
    <n v="0"/>
    <n v="6"/>
    <n v="3"/>
    <n v="3"/>
    <n v="6"/>
    <n v="6"/>
    <n v="6"/>
    <n v="1"/>
    <n v="8"/>
    <n v="5"/>
    <n v="13"/>
    <n v="1"/>
    <n v="10"/>
    <n v="11"/>
    <n v="21"/>
    <n v="1"/>
    <n v="9"/>
    <n v="5"/>
    <n v="14"/>
    <n v="1"/>
    <n v="5"/>
    <n v="12"/>
    <n v="17"/>
    <n v="1"/>
    <n v="9"/>
    <n v="7"/>
    <n v="16"/>
    <n v="1"/>
    <n v="6"/>
    <n v="8"/>
    <n v="14"/>
    <n v="1"/>
    <n v="0"/>
  </r>
  <r>
    <x v="4"/>
    <x v="0"/>
    <x v="6"/>
    <s v="TELESECUNDARIA ESTATAL"/>
    <x v="55"/>
    <x v="5"/>
    <n v="29"/>
    <n v="41"/>
    <n v="70"/>
    <n v="10"/>
    <n v="6"/>
    <n v="16"/>
    <n v="6"/>
    <n v="2"/>
    <n v="3"/>
    <n v="5"/>
    <n v="5"/>
    <n v="5"/>
    <n v="2"/>
    <n v="12"/>
    <n v="14"/>
    <n v="26"/>
    <n v="2"/>
    <n v="8"/>
    <n v="15"/>
    <n v="23"/>
    <n v="2"/>
    <n v="9"/>
    <n v="12"/>
    <n v="21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55"/>
    <x v="5"/>
    <n v="33"/>
    <n v="36"/>
    <n v="69"/>
    <n v="14"/>
    <n v="10"/>
    <n v="24"/>
    <n v="3"/>
    <n v="2"/>
    <n v="2"/>
    <n v="4"/>
    <n v="4"/>
    <n v="3"/>
    <n v="1"/>
    <n v="8"/>
    <n v="9"/>
    <n v="17"/>
    <n v="1"/>
    <n v="12"/>
    <n v="14"/>
    <n v="26"/>
    <n v="1"/>
    <n v="13"/>
    <n v="13"/>
    <n v="26"/>
    <n v="1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6"/>
    <x v="1"/>
    <n v="13"/>
    <n v="21"/>
    <n v="34"/>
    <n v="0"/>
    <n v="0"/>
    <n v="0"/>
    <n v="2"/>
    <n v="0"/>
    <n v="2"/>
    <n v="2"/>
    <n v="2"/>
    <n v="2"/>
    <n v="1"/>
    <n v="5"/>
    <n v="4"/>
    <n v="9"/>
    <n v="0"/>
    <n v="4"/>
    <n v="7"/>
    <n v="11"/>
    <n v="0"/>
    <n v="4"/>
    <n v="10"/>
    <n v="14"/>
    <n v="1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56"/>
    <x v="1"/>
    <n v="7"/>
    <n v="8"/>
    <n v="15"/>
    <n v="0"/>
    <n v="0"/>
    <n v="0"/>
    <n v="3"/>
    <n v="1"/>
    <n v="2"/>
    <n v="3"/>
    <n v="0"/>
    <n v="0"/>
    <n v="3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6"/>
    <x v="1"/>
    <n v="8"/>
    <n v="6"/>
    <n v="14"/>
    <n v="0"/>
    <n v="0"/>
    <n v="0"/>
    <n v="1"/>
    <n v="0"/>
    <n v="1"/>
    <n v="1"/>
    <n v="1"/>
    <n v="1"/>
    <n v="1"/>
    <n v="2"/>
    <n v="0"/>
    <n v="2"/>
    <n v="0"/>
    <n v="3"/>
    <n v="3"/>
    <n v="6"/>
    <n v="0"/>
    <n v="3"/>
    <n v="3"/>
    <n v="6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56"/>
    <x v="1"/>
    <n v="42"/>
    <n v="58"/>
    <n v="100"/>
    <n v="0"/>
    <n v="0"/>
    <n v="0"/>
    <n v="6"/>
    <n v="2"/>
    <n v="4"/>
    <n v="6"/>
    <n v="12"/>
    <n v="6"/>
    <n v="1"/>
    <n v="8"/>
    <n v="10"/>
    <n v="18"/>
    <n v="1"/>
    <n v="7"/>
    <n v="11"/>
    <n v="18"/>
    <n v="1"/>
    <n v="10"/>
    <n v="7"/>
    <n v="17"/>
    <n v="1"/>
    <n v="4"/>
    <n v="10"/>
    <n v="14"/>
    <n v="1"/>
    <n v="9"/>
    <n v="9"/>
    <n v="18"/>
    <n v="1"/>
    <n v="4"/>
    <n v="11"/>
    <n v="15"/>
    <n v="1"/>
    <n v="0"/>
  </r>
  <r>
    <x v="3"/>
    <x v="1"/>
    <x v="3"/>
    <s v="PRIMARIA GENERAL FEDERAL TRANSFERIDO"/>
    <x v="56"/>
    <x v="1"/>
    <n v="77"/>
    <n v="73"/>
    <n v="150"/>
    <n v="0"/>
    <n v="0"/>
    <n v="0"/>
    <n v="8"/>
    <n v="2"/>
    <n v="6"/>
    <n v="8"/>
    <n v="9"/>
    <n v="8"/>
    <n v="2"/>
    <n v="7"/>
    <n v="15"/>
    <n v="22"/>
    <n v="1"/>
    <n v="12"/>
    <n v="11"/>
    <n v="23"/>
    <n v="1"/>
    <n v="15"/>
    <n v="13"/>
    <n v="28"/>
    <n v="1"/>
    <n v="16"/>
    <n v="15"/>
    <n v="31"/>
    <n v="1"/>
    <n v="12"/>
    <n v="9"/>
    <n v="21"/>
    <n v="1"/>
    <n v="15"/>
    <n v="10"/>
    <n v="25"/>
    <n v="1"/>
    <n v="2"/>
  </r>
  <r>
    <x v="4"/>
    <x v="0"/>
    <x v="3"/>
    <s v="SECUNDARIA GENERAL ESTATAL"/>
    <x v="56"/>
    <x v="1"/>
    <n v="49"/>
    <n v="51"/>
    <n v="100"/>
    <n v="13"/>
    <n v="15"/>
    <n v="28"/>
    <n v="3"/>
    <n v="2"/>
    <n v="2"/>
    <n v="4"/>
    <n v="3"/>
    <n v="3"/>
    <n v="1"/>
    <n v="17"/>
    <n v="16"/>
    <n v="33"/>
    <n v="1"/>
    <n v="17"/>
    <n v="17"/>
    <n v="34"/>
    <n v="1"/>
    <n v="15"/>
    <n v="18"/>
    <n v="33"/>
    <n v="1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7"/>
    <x v="7"/>
    <n v="37"/>
    <n v="26"/>
    <n v="63"/>
    <n v="0"/>
    <n v="0"/>
    <n v="0"/>
    <n v="3"/>
    <n v="0"/>
    <n v="3"/>
    <n v="3"/>
    <n v="3"/>
    <n v="3"/>
    <n v="1"/>
    <n v="13"/>
    <n v="8"/>
    <n v="21"/>
    <n v="1"/>
    <n v="13"/>
    <n v="10"/>
    <n v="23"/>
    <n v="1"/>
    <n v="11"/>
    <n v="8"/>
    <n v="19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CURSO INFANTIL COMUNITARIO FEDERAL"/>
    <x v="57"/>
    <x v="7"/>
    <n v="7"/>
    <n v="9"/>
    <n v="16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57"/>
    <x v="7"/>
    <n v="3"/>
    <n v="3"/>
    <n v="6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7"/>
    <x v="7"/>
    <n v="30"/>
    <n v="21"/>
    <n v="51"/>
    <n v="0"/>
    <n v="0"/>
    <n v="0"/>
    <n v="3"/>
    <n v="0"/>
    <n v="3"/>
    <n v="3"/>
    <n v="5"/>
    <n v="3"/>
    <n v="3"/>
    <n v="5"/>
    <n v="4"/>
    <n v="9"/>
    <n v="0"/>
    <n v="8"/>
    <n v="7"/>
    <n v="15"/>
    <n v="0"/>
    <n v="17"/>
    <n v="10"/>
    <n v="27"/>
    <n v="0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57"/>
    <x v="7"/>
    <n v="53"/>
    <n v="42"/>
    <n v="95"/>
    <n v="0"/>
    <n v="0"/>
    <n v="0"/>
    <n v="6"/>
    <n v="1"/>
    <n v="5"/>
    <n v="6"/>
    <n v="6"/>
    <n v="6"/>
    <n v="1"/>
    <n v="8"/>
    <n v="5"/>
    <n v="13"/>
    <n v="1"/>
    <n v="7"/>
    <n v="10"/>
    <n v="17"/>
    <n v="1"/>
    <n v="10"/>
    <n v="7"/>
    <n v="17"/>
    <n v="1"/>
    <n v="10"/>
    <n v="6"/>
    <n v="16"/>
    <n v="1"/>
    <n v="5"/>
    <n v="6"/>
    <n v="11"/>
    <n v="1"/>
    <n v="13"/>
    <n v="8"/>
    <n v="21"/>
    <n v="1"/>
    <n v="0"/>
  </r>
  <r>
    <x v="3"/>
    <x v="1"/>
    <x v="3"/>
    <s v="PRIMARIA GENERAL FEDERAL TRANSFERIDO"/>
    <x v="57"/>
    <x v="7"/>
    <n v="105"/>
    <n v="89"/>
    <n v="194"/>
    <n v="0"/>
    <n v="0"/>
    <n v="0"/>
    <n v="11"/>
    <n v="5"/>
    <n v="6"/>
    <n v="11"/>
    <n v="17"/>
    <n v="11"/>
    <n v="4"/>
    <n v="14"/>
    <n v="11"/>
    <n v="25"/>
    <n v="1"/>
    <n v="14"/>
    <n v="12"/>
    <n v="26"/>
    <n v="1"/>
    <n v="22"/>
    <n v="17"/>
    <n v="39"/>
    <n v="1"/>
    <n v="11"/>
    <n v="19"/>
    <n v="30"/>
    <n v="1"/>
    <n v="24"/>
    <n v="18"/>
    <n v="42"/>
    <n v="1"/>
    <n v="20"/>
    <n v="12"/>
    <n v="32"/>
    <n v="1"/>
    <n v="5"/>
  </r>
  <r>
    <x v="4"/>
    <x v="0"/>
    <x v="6"/>
    <s v="TELESECUNDARIA ESTATAL"/>
    <x v="57"/>
    <x v="7"/>
    <n v="57"/>
    <n v="37"/>
    <n v="94"/>
    <n v="11"/>
    <n v="21"/>
    <n v="32"/>
    <n v="6"/>
    <n v="4"/>
    <n v="2"/>
    <n v="6"/>
    <n v="8"/>
    <n v="6"/>
    <n v="1"/>
    <n v="24"/>
    <n v="12"/>
    <n v="36"/>
    <n v="2"/>
    <n v="13"/>
    <n v="16"/>
    <n v="29"/>
    <n v="2"/>
    <n v="20"/>
    <n v="9"/>
    <n v="29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57"/>
    <x v="7"/>
    <n v="33"/>
    <n v="33"/>
    <n v="66"/>
    <n v="7"/>
    <n v="6"/>
    <n v="13"/>
    <n v="3"/>
    <n v="4"/>
    <n v="4"/>
    <n v="8"/>
    <n v="3"/>
    <n v="3"/>
    <n v="1"/>
    <n v="15"/>
    <n v="9"/>
    <n v="24"/>
    <n v="1"/>
    <n v="8"/>
    <n v="11"/>
    <n v="19"/>
    <n v="1"/>
    <n v="10"/>
    <n v="13"/>
    <n v="23"/>
    <n v="1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58"/>
    <x v="2"/>
    <n v="51"/>
    <n v="31"/>
    <n v="82"/>
    <n v="0"/>
    <n v="0"/>
    <n v="0"/>
    <n v="0"/>
    <n v="2"/>
    <n v="3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58"/>
    <x v="2"/>
    <n v="42"/>
    <n v="39"/>
    <n v="81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8"/>
    <x v="2"/>
    <n v="35"/>
    <n v="45"/>
    <n v="80"/>
    <n v="0"/>
    <n v="0"/>
    <n v="0"/>
    <n v="4"/>
    <n v="0"/>
    <n v="4"/>
    <n v="4"/>
    <n v="4"/>
    <n v="4"/>
    <n v="1"/>
    <n v="6"/>
    <n v="11"/>
    <n v="17"/>
    <n v="1"/>
    <n v="11"/>
    <n v="14"/>
    <n v="25"/>
    <n v="1"/>
    <n v="18"/>
    <n v="20"/>
    <n v="38"/>
    <n v="2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58"/>
    <x v="2"/>
    <n v="9"/>
    <n v="9"/>
    <n v="18"/>
    <n v="0"/>
    <n v="0"/>
    <n v="0"/>
    <n v="3"/>
    <n v="0"/>
    <n v="2"/>
    <n v="2"/>
    <n v="0"/>
    <n v="0"/>
    <n v="3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8"/>
    <x v="2"/>
    <n v="77"/>
    <n v="59"/>
    <n v="136"/>
    <n v="0"/>
    <n v="0"/>
    <n v="0"/>
    <n v="6"/>
    <n v="0"/>
    <n v="6"/>
    <n v="6"/>
    <n v="8"/>
    <n v="7"/>
    <n v="3"/>
    <n v="20"/>
    <n v="14"/>
    <n v="34"/>
    <n v="0"/>
    <n v="19"/>
    <n v="21"/>
    <n v="40"/>
    <n v="0"/>
    <n v="38"/>
    <n v="24"/>
    <n v="62"/>
    <n v="1"/>
    <n v="0"/>
    <n v="0"/>
    <n v="0"/>
    <n v="0"/>
    <n v="0"/>
    <n v="0"/>
    <n v="0"/>
    <n v="0"/>
    <n v="0"/>
    <n v="0"/>
    <n v="0"/>
    <n v="0"/>
    <n v="5"/>
  </r>
  <r>
    <x v="3"/>
    <x v="0"/>
    <x v="3"/>
    <s v="PRIMARIA GENERAL ESTATAL"/>
    <x v="58"/>
    <x v="2"/>
    <n v="221"/>
    <n v="195"/>
    <n v="416"/>
    <n v="0"/>
    <n v="0"/>
    <n v="0"/>
    <n v="18"/>
    <n v="5"/>
    <n v="13"/>
    <n v="18"/>
    <n v="21"/>
    <n v="18"/>
    <n v="3"/>
    <n v="42"/>
    <n v="32"/>
    <n v="74"/>
    <n v="3"/>
    <n v="41"/>
    <n v="33"/>
    <n v="74"/>
    <n v="3"/>
    <n v="37"/>
    <n v="39"/>
    <n v="76"/>
    <n v="3"/>
    <n v="40"/>
    <n v="36"/>
    <n v="76"/>
    <n v="3"/>
    <n v="29"/>
    <n v="23"/>
    <n v="52"/>
    <n v="2"/>
    <n v="32"/>
    <n v="32"/>
    <n v="64"/>
    <n v="3"/>
    <n v="1"/>
  </r>
  <r>
    <x v="3"/>
    <x v="3"/>
    <x v="4"/>
    <s v="CURSOS COMUNITARIOS DE CONAFE FEDERAL"/>
    <x v="58"/>
    <x v="2"/>
    <n v="9"/>
    <n v="5"/>
    <n v="14"/>
    <n v="0"/>
    <n v="0"/>
    <n v="0"/>
    <n v="3"/>
    <n v="0"/>
    <n v="3"/>
    <n v="3"/>
    <n v="0"/>
    <n v="0"/>
    <n v="3"/>
    <n v="2"/>
    <n v="0"/>
    <n v="2"/>
    <n v="0"/>
    <n v="0"/>
    <n v="0"/>
    <n v="0"/>
    <n v="0"/>
    <n v="4"/>
    <n v="4"/>
    <n v="8"/>
    <n v="0"/>
    <n v="1"/>
    <n v="0"/>
    <n v="1"/>
    <n v="0"/>
    <n v="2"/>
    <n v="0"/>
    <n v="2"/>
    <n v="0"/>
    <n v="0"/>
    <n v="1"/>
    <n v="1"/>
    <n v="0"/>
    <n v="0"/>
  </r>
  <r>
    <x v="3"/>
    <x v="1"/>
    <x v="3"/>
    <s v="PRIMARIA GENERAL FEDERAL TRANSFERIDO"/>
    <x v="58"/>
    <x v="2"/>
    <n v="73"/>
    <n v="82"/>
    <n v="155"/>
    <n v="0"/>
    <n v="0"/>
    <n v="0"/>
    <n v="8"/>
    <n v="4"/>
    <n v="4"/>
    <n v="8"/>
    <n v="35"/>
    <n v="8"/>
    <n v="2"/>
    <n v="17"/>
    <n v="16"/>
    <n v="33"/>
    <n v="1"/>
    <n v="11"/>
    <n v="18"/>
    <n v="29"/>
    <n v="1"/>
    <n v="10"/>
    <n v="15"/>
    <n v="25"/>
    <n v="1"/>
    <n v="14"/>
    <n v="10"/>
    <n v="24"/>
    <n v="1"/>
    <n v="13"/>
    <n v="15"/>
    <n v="28"/>
    <n v="1"/>
    <n v="8"/>
    <n v="8"/>
    <n v="16"/>
    <n v="1"/>
    <n v="2"/>
  </r>
  <r>
    <x v="3"/>
    <x v="1"/>
    <x v="3"/>
    <s v="PRIMARIA GENERAL FEDERAL TRANSFERIDO"/>
    <x v="58"/>
    <x v="2"/>
    <n v="14"/>
    <n v="16"/>
    <n v="30"/>
    <n v="0"/>
    <n v="0"/>
    <n v="0"/>
    <n v="2"/>
    <n v="1"/>
    <n v="1"/>
    <n v="2"/>
    <n v="3"/>
    <n v="2"/>
    <n v="1"/>
    <n v="4"/>
    <n v="1"/>
    <n v="5"/>
    <n v="0"/>
    <n v="2"/>
    <n v="3"/>
    <n v="5"/>
    <n v="0"/>
    <n v="3"/>
    <n v="5"/>
    <n v="8"/>
    <n v="0"/>
    <n v="3"/>
    <n v="2"/>
    <n v="5"/>
    <n v="0"/>
    <n v="1"/>
    <n v="3"/>
    <n v="4"/>
    <n v="0"/>
    <n v="1"/>
    <n v="2"/>
    <n v="3"/>
    <n v="0"/>
    <n v="2"/>
  </r>
  <r>
    <x v="4"/>
    <x v="0"/>
    <x v="6"/>
    <s v="TELESECUNDARIA ESTATAL"/>
    <x v="58"/>
    <x v="2"/>
    <n v="8"/>
    <n v="11"/>
    <n v="19"/>
    <n v="3"/>
    <n v="0"/>
    <n v="3"/>
    <n v="3"/>
    <n v="1"/>
    <n v="0"/>
    <n v="1"/>
    <n v="4"/>
    <n v="3"/>
    <n v="1"/>
    <n v="1"/>
    <n v="6"/>
    <n v="7"/>
    <n v="1"/>
    <n v="5"/>
    <n v="3"/>
    <n v="8"/>
    <n v="1"/>
    <n v="2"/>
    <n v="2"/>
    <n v="4"/>
    <n v="1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58"/>
    <x v="2"/>
    <n v="112"/>
    <n v="110"/>
    <n v="222"/>
    <n v="31"/>
    <n v="35"/>
    <n v="66"/>
    <n v="10"/>
    <n v="10"/>
    <n v="8"/>
    <n v="18"/>
    <n v="20"/>
    <n v="16"/>
    <n v="1"/>
    <n v="40"/>
    <n v="37"/>
    <n v="77"/>
    <n v="3"/>
    <n v="39"/>
    <n v="36"/>
    <n v="75"/>
    <n v="4"/>
    <n v="33"/>
    <n v="37"/>
    <n v="70"/>
    <n v="3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59"/>
    <x v="2"/>
    <n v="20"/>
    <n v="17"/>
    <n v="37"/>
    <n v="0"/>
    <n v="0"/>
    <n v="0"/>
    <n v="3"/>
    <n v="3"/>
    <n v="2"/>
    <n v="5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59"/>
    <x v="2"/>
    <n v="46"/>
    <n v="42"/>
    <n v="88"/>
    <n v="0"/>
    <n v="0"/>
    <n v="0"/>
    <n v="0"/>
    <n v="4"/>
    <n v="2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59"/>
    <x v="2"/>
    <n v="56"/>
    <n v="41"/>
    <n v="97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59"/>
    <x v="2"/>
    <n v="107"/>
    <n v="119"/>
    <n v="226"/>
    <n v="0"/>
    <n v="0"/>
    <n v="0"/>
    <n v="9"/>
    <n v="0"/>
    <n v="9"/>
    <n v="9"/>
    <n v="11"/>
    <n v="9"/>
    <n v="3"/>
    <n v="26"/>
    <n v="29"/>
    <n v="55"/>
    <n v="3"/>
    <n v="43"/>
    <n v="45"/>
    <n v="88"/>
    <n v="3"/>
    <n v="38"/>
    <n v="45"/>
    <n v="83"/>
    <n v="3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59"/>
    <x v="2"/>
    <n v="13"/>
    <n v="15"/>
    <n v="28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13"/>
    <n v="15"/>
    <n v="28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59"/>
    <x v="2"/>
    <n v="164"/>
    <n v="156"/>
    <n v="320"/>
    <n v="0"/>
    <n v="0"/>
    <n v="0"/>
    <n v="13"/>
    <n v="0"/>
    <n v="13"/>
    <n v="13"/>
    <n v="14"/>
    <n v="13"/>
    <n v="4"/>
    <n v="41"/>
    <n v="40"/>
    <n v="81"/>
    <n v="3"/>
    <n v="63"/>
    <n v="66"/>
    <n v="129"/>
    <n v="5"/>
    <n v="60"/>
    <n v="50"/>
    <n v="110"/>
    <n v="4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59"/>
    <x v="2"/>
    <n v="423"/>
    <n v="418"/>
    <n v="841"/>
    <n v="0"/>
    <n v="0"/>
    <n v="0"/>
    <n v="35"/>
    <n v="15"/>
    <n v="20"/>
    <n v="35"/>
    <n v="57"/>
    <n v="37"/>
    <n v="7"/>
    <n v="84"/>
    <n v="69"/>
    <n v="153"/>
    <n v="6"/>
    <n v="85"/>
    <n v="71"/>
    <n v="156"/>
    <n v="6"/>
    <n v="68"/>
    <n v="86"/>
    <n v="154"/>
    <n v="6"/>
    <n v="62"/>
    <n v="63"/>
    <n v="125"/>
    <n v="5"/>
    <n v="60"/>
    <n v="70"/>
    <n v="130"/>
    <n v="5"/>
    <n v="64"/>
    <n v="59"/>
    <n v="123"/>
    <n v="5"/>
    <n v="2"/>
  </r>
  <r>
    <x v="3"/>
    <x v="3"/>
    <x v="4"/>
    <s v="CURSOS COMUNITARIOS DE CONAFE FEDERAL"/>
    <x v="59"/>
    <x v="2"/>
    <n v="4"/>
    <n v="2"/>
    <n v="6"/>
    <n v="0"/>
    <n v="0"/>
    <n v="0"/>
    <n v="1"/>
    <n v="0"/>
    <n v="1"/>
    <n v="1"/>
    <n v="0"/>
    <n v="0"/>
    <n v="1"/>
    <n v="1"/>
    <n v="0"/>
    <n v="1"/>
    <n v="0"/>
    <n v="1"/>
    <n v="0"/>
    <n v="1"/>
    <n v="0"/>
    <n v="0"/>
    <n v="0"/>
    <n v="0"/>
    <n v="0"/>
    <n v="1"/>
    <n v="0"/>
    <n v="1"/>
    <n v="0"/>
    <n v="0"/>
    <n v="1"/>
    <n v="1"/>
    <n v="0"/>
    <n v="1"/>
    <n v="1"/>
    <n v="2"/>
    <n v="0"/>
    <n v="0"/>
  </r>
  <r>
    <x v="3"/>
    <x v="1"/>
    <x v="3"/>
    <s v="PRIMARIA GENERAL FEDERAL TRANSFERIDO"/>
    <x v="59"/>
    <x v="2"/>
    <n v="226"/>
    <n v="218"/>
    <n v="444"/>
    <n v="0"/>
    <n v="0"/>
    <n v="0"/>
    <n v="20"/>
    <n v="6"/>
    <n v="14"/>
    <n v="20"/>
    <n v="47"/>
    <n v="21"/>
    <n v="4"/>
    <n v="36"/>
    <n v="30"/>
    <n v="66"/>
    <n v="2"/>
    <n v="38"/>
    <n v="32"/>
    <n v="70"/>
    <n v="2"/>
    <n v="23"/>
    <n v="33"/>
    <n v="56"/>
    <n v="2"/>
    <n v="50"/>
    <n v="36"/>
    <n v="86"/>
    <n v="3"/>
    <n v="34"/>
    <n v="45"/>
    <n v="79"/>
    <n v="3"/>
    <n v="45"/>
    <n v="42"/>
    <n v="87"/>
    <n v="3"/>
    <n v="5"/>
  </r>
  <r>
    <x v="4"/>
    <x v="0"/>
    <x v="3"/>
    <s v="SECUNDARIA GENERAL ESTATAL"/>
    <x v="59"/>
    <x v="2"/>
    <n v="205"/>
    <n v="181"/>
    <n v="386"/>
    <n v="66"/>
    <n v="54"/>
    <n v="120"/>
    <n v="11"/>
    <n v="11"/>
    <n v="10"/>
    <n v="21"/>
    <n v="11"/>
    <n v="11"/>
    <n v="1"/>
    <n v="79"/>
    <n v="70"/>
    <n v="149"/>
    <n v="4"/>
    <n v="73"/>
    <n v="59"/>
    <n v="132"/>
    <n v="4"/>
    <n v="53"/>
    <n v="52"/>
    <n v="105"/>
    <n v="3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59"/>
    <x v="2"/>
    <n v="66"/>
    <n v="61"/>
    <n v="127"/>
    <n v="12"/>
    <n v="6"/>
    <n v="18"/>
    <n v="6"/>
    <n v="3"/>
    <n v="3"/>
    <n v="6"/>
    <n v="7"/>
    <n v="6"/>
    <n v="1"/>
    <n v="22"/>
    <n v="20"/>
    <n v="42"/>
    <n v="2"/>
    <n v="22"/>
    <n v="24"/>
    <n v="46"/>
    <n v="2"/>
    <n v="22"/>
    <n v="17"/>
    <n v="39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59"/>
    <x v="2"/>
    <n v="85"/>
    <n v="80"/>
    <n v="165"/>
    <n v="29"/>
    <n v="23"/>
    <n v="52"/>
    <n v="10"/>
    <n v="10"/>
    <n v="10"/>
    <n v="20"/>
    <n v="24"/>
    <n v="24"/>
    <n v="1"/>
    <n v="29"/>
    <n v="29"/>
    <n v="58"/>
    <n v="3"/>
    <n v="24"/>
    <n v="20"/>
    <n v="44"/>
    <n v="3"/>
    <n v="32"/>
    <n v="31"/>
    <n v="63"/>
    <n v="4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60"/>
    <x v="1"/>
    <n v="66"/>
    <n v="20"/>
    <n v="86"/>
    <n v="0"/>
    <n v="0"/>
    <n v="0"/>
    <n v="0"/>
    <n v="0"/>
    <n v="5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60"/>
    <x v="1"/>
    <n v="99"/>
    <n v="136"/>
    <n v="235"/>
    <n v="0"/>
    <n v="0"/>
    <n v="0"/>
    <n v="20"/>
    <n v="0"/>
    <n v="20"/>
    <n v="2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0"/>
    <x v="1"/>
    <n v="48"/>
    <n v="54"/>
    <n v="102"/>
    <n v="0"/>
    <n v="0"/>
    <n v="0"/>
    <n v="4"/>
    <n v="0"/>
    <n v="4"/>
    <n v="4"/>
    <n v="5"/>
    <n v="4"/>
    <n v="2"/>
    <n v="6"/>
    <n v="12"/>
    <n v="18"/>
    <n v="0"/>
    <n v="25"/>
    <n v="18"/>
    <n v="43"/>
    <n v="1"/>
    <n v="17"/>
    <n v="24"/>
    <n v="41"/>
    <n v="1"/>
    <n v="0"/>
    <n v="0"/>
    <n v="0"/>
    <n v="0"/>
    <n v="0"/>
    <n v="0"/>
    <n v="0"/>
    <n v="0"/>
    <n v="0"/>
    <n v="0"/>
    <n v="0"/>
    <n v="0"/>
    <n v="2"/>
  </r>
  <r>
    <x v="2"/>
    <x v="3"/>
    <x v="4"/>
    <s v="PREESCOLAR CONAFE FEDERAL"/>
    <x v="60"/>
    <x v="1"/>
    <n v="5"/>
    <n v="10"/>
    <n v="15"/>
    <n v="0"/>
    <n v="0"/>
    <n v="0"/>
    <n v="2"/>
    <n v="0"/>
    <n v="2"/>
    <n v="2"/>
    <n v="0"/>
    <n v="0"/>
    <n v="2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0"/>
    <x v="1"/>
    <n v="9"/>
    <n v="9"/>
    <n v="18"/>
    <n v="0"/>
    <n v="0"/>
    <n v="0"/>
    <n v="1"/>
    <n v="0"/>
    <n v="1"/>
    <n v="1"/>
    <n v="1"/>
    <n v="1"/>
    <n v="1"/>
    <n v="1"/>
    <n v="1"/>
    <n v="2"/>
    <n v="0"/>
    <n v="6"/>
    <n v="3"/>
    <n v="9"/>
    <n v="0"/>
    <n v="2"/>
    <n v="5"/>
    <n v="7"/>
    <n v="0"/>
    <n v="0"/>
    <n v="0"/>
    <n v="0"/>
    <n v="0"/>
    <n v="0"/>
    <n v="0"/>
    <n v="0"/>
    <n v="0"/>
    <n v="0"/>
    <n v="0"/>
    <n v="0"/>
    <n v="0"/>
    <n v="1"/>
  </r>
  <r>
    <x v="3"/>
    <x v="0"/>
    <x v="3"/>
    <s v="PRIMARIA GENERAL ESTATAL"/>
    <x v="60"/>
    <x v="1"/>
    <n v="94"/>
    <n v="103"/>
    <n v="197"/>
    <n v="0"/>
    <n v="0"/>
    <n v="0"/>
    <n v="9"/>
    <n v="3"/>
    <n v="6"/>
    <n v="9"/>
    <n v="16"/>
    <n v="9"/>
    <n v="2"/>
    <n v="13"/>
    <n v="9"/>
    <n v="22"/>
    <n v="1"/>
    <n v="14"/>
    <n v="22"/>
    <n v="36"/>
    <n v="2"/>
    <n v="20"/>
    <n v="15"/>
    <n v="35"/>
    <n v="1"/>
    <n v="14"/>
    <n v="15"/>
    <n v="29"/>
    <n v="1"/>
    <n v="17"/>
    <n v="21"/>
    <n v="38"/>
    <n v="1"/>
    <n v="16"/>
    <n v="21"/>
    <n v="37"/>
    <n v="2"/>
    <n v="1"/>
  </r>
  <r>
    <x v="3"/>
    <x v="1"/>
    <x v="3"/>
    <s v="PRIMARIA GENERAL FEDERAL TRANSFERIDO"/>
    <x v="60"/>
    <x v="1"/>
    <n v="134"/>
    <n v="133"/>
    <n v="267"/>
    <n v="0"/>
    <n v="0"/>
    <n v="0"/>
    <n v="13"/>
    <n v="2"/>
    <n v="11"/>
    <n v="13"/>
    <n v="20"/>
    <n v="14"/>
    <n v="2"/>
    <n v="24"/>
    <n v="16"/>
    <n v="40"/>
    <n v="2"/>
    <n v="20"/>
    <n v="27"/>
    <n v="47"/>
    <n v="2"/>
    <n v="24"/>
    <n v="23"/>
    <n v="47"/>
    <n v="2"/>
    <n v="17"/>
    <n v="25"/>
    <n v="42"/>
    <n v="2"/>
    <n v="22"/>
    <n v="26"/>
    <n v="48"/>
    <n v="2"/>
    <n v="27"/>
    <n v="16"/>
    <n v="43"/>
    <n v="2"/>
    <n v="1"/>
  </r>
  <r>
    <x v="4"/>
    <x v="0"/>
    <x v="3"/>
    <s v="SECUNDARIA GENERAL ESTATAL"/>
    <x v="60"/>
    <x v="1"/>
    <n v="112"/>
    <n v="119"/>
    <n v="231"/>
    <n v="44"/>
    <n v="36"/>
    <n v="80"/>
    <n v="9"/>
    <n v="5"/>
    <n v="12"/>
    <n v="17"/>
    <n v="11"/>
    <n v="11"/>
    <n v="1"/>
    <n v="36"/>
    <n v="43"/>
    <n v="79"/>
    <n v="3"/>
    <n v="29"/>
    <n v="34"/>
    <n v="63"/>
    <n v="3"/>
    <n v="47"/>
    <n v="42"/>
    <n v="89"/>
    <n v="3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60"/>
    <x v="1"/>
    <n v="9"/>
    <n v="9"/>
    <n v="18"/>
    <n v="2"/>
    <n v="0"/>
    <n v="2"/>
    <n v="3"/>
    <n v="1"/>
    <n v="0"/>
    <n v="1"/>
    <n v="3"/>
    <n v="3"/>
    <n v="1"/>
    <n v="6"/>
    <n v="1"/>
    <n v="7"/>
    <n v="1"/>
    <n v="1"/>
    <n v="6"/>
    <n v="7"/>
    <n v="1"/>
    <n v="2"/>
    <n v="2"/>
    <n v="4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61"/>
    <x v="1"/>
    <n v="3"/>
    <n v="3"/>
    <n v="6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1"/>
    <x v="1"/>
    <n v="35"/>
    <n v="36"/>
    <n v="71"/>
    <n v="0"/>
    <n v="0"/>
    <n v="0"/>
    <n v="3"/>
    <n v="0"/>
    <n v="3"/>
    <n v="3"/>
    <n v="3"/>
    <n v="3"/>
    <n v="1"/>
    <n v="5"/>
    <n v="3"/>
    <n v="8"/>
    <n v="0"/>
    <n v="15"/>
    <n v="15"/>
    <n v="30"/>
    <n v="0"/>
    <n v="15"/>
    <n v="18"/>
    <n v="33"/>
    <n v="1"/>
    <n v="0"/>
    <n v="0"/>
    <n v="0"/>
    <n v="0"/>
    <n v="0"/>
    <n v="0"/>
    <n v="0"/>
    <n v="0"/>
    <n v="0"/>
    <n v="0"/>
    <n v="0"/>
    <n v="0"/>
    <n v="2"/>
  </r>
  <r>
    <x v="3"/>
    <x v="1"/>
    <x v="3"/>
    <s v="PRIMARIA GENERAL FEDERAL TRANSFERIDO"/>
    <x v="61"/>
    <x v="1"/>
    <n v="185"/>
    <n v="196"/>
    <n v="381"/>
    <n v="0"/>
    <n v="0"/>
    <n v="0"/>
    <n v="19"/>
    <n v="6"/>
    <n v="13"/>
    <n v="19"/>
    <n v="33"/>
    <n v="22"/>
    <n v="5"/>
    <n v="31"/>
    <n v="32"/>
    <n v="63"/>
    <n v="3"/>
    <n v="32"/>
    <n v="28"/>
    <n v="60"/>
    <n v="3"/>
    <n v="39"/>
    <n v="31"/>
    <n v="70"/>
    <n v="2"/>
    <n v="28"/>
    <n v="35"/>
    <n v="63"/>
    <n v="2"/>
    <n v="27"/>
    <n v="35"/>
    <n v="62"/>
    <n v="2"/>
    <n v="28"/>
    <n v="35"/>
    <n v="63"/>
    <n v="2"/>
    <n v="5"/>
  </r>
  <r>
    <x v="4"/>
    <x v="0"/>
    <x v="6"/>
    <s v="TELESECUNDARIA ESTATAL"/>
    <x v="61"/>
    <x v="1"/>
    <n v="22"/>
    <n v="23"/>
    <n v="45"/>
    <n v="6"/>
    <n v="5"/>
    <n v="11"/>
    <n v="5"/>
    <n v="3"/>
    <n v="0"/>
    <n v="3"/>
    <n v="6"/>
    <n v="6"/>
    <n v="2"/>
    <n v="8"/>
    <n v="6"/>
    <n v="14"/>
    <n v="1"/>
    <n v="8"/>
    <n v="8"/>
    <n v="16"/>
    <n v="2"/>
    <n v="6"/>
    <n v="9"/>
    <n v="15"/>
    <n v="2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61"/>
    <x v="1"/>
    <n v="86"/>
    <n v="86"/>
    <n v="172"/>
    <n v="29"/>
    <n v="23"/>
    <n v="52"/>
    <n v="7"/>
    <n v="3"/>
    <n v="5"/>
    <n v="8"/>
    <n v="9"/>
    <n v="9"/>
    <n v="1"/>
    <n v="32"/>
    <n v="26"/>
    <n v="58"/>
    <n v="3"/>
    <n v="27"/>
    <n v="33"/>
    <n v="60"/>
    <n v="2"/>
    <n v="27"/>
    <n v="27"/>
    <n v="54"/>
    <n v="2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62"/>
    <x v="7"/>
    <n v="73"/>
    <n v="40"/>
    <n v="113"/>
    <n v="0"/>
    <n v="0"/>
    <n v="0"/>
    <n v="0"/>
    <n v="0"/>
    <n v="7"/>
    <n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62"/>
    <x v="7"/>
    <n v="73"/>
    <n v="64"/>
    <n v="137"/>
    <n v="0"/>
    <n v="0"/>
    <n v="0"/>
    <n v="8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62"/>
    <x v="7"/>
    <n v="29"/>
    <n v="31"/>
    <n v="60"/>
    <n v="0"/>
    <n v="0"/>
    <n v="0"/>
    <n v="4"/>
    <n v="0"/>
    <n v="1"/>
    <n v="1"/>
    <n v="5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2"/>
    <x v="7"/>
    <n v="147"/>
    <n v="162"/>
    <n v="309"/>
    <n v="0"/>
    <n v="0"/>
    <n v="0"/>
    <n v="15"/>
    <n v="0"/>
    <n v="15"/>
    <n v="15"/>
    <n v="16"/>
    <n v="15"/>
    <n v="4"/>
    <n v="25"/>
    <n v="25"/>
    <n v="50"/>
    <n v="3"/>
    <n v="60"/>
    <n v="66"/>
    <n v="126"/>
    <n v="5"/>
    <n v="62"/>
    <n v="71"/>
    <n v="133"/>
    <n v="6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62"/>
    <x v="7"/>
    <n v="14"/>
    <n v="13"/>
    <n v="27"/>
    <n v="0"/>
    <n v="0"/>
    <n v="0"/>
    <n v="3"/>
    <n v="0"/>
    <n v="3"/>
    <n v="3"/>
    <n v="0"/>
    <n v="0"/>
    <n v="3"/>
    <n v="0"/>
    <n v="0"/>
    <n v="0"/>
    <n v="0"/>
    <n v="0"/>
    <n v="0"/>
    <n v="0"/>
    <n v="0"/>
    <n v="14"/>
    <n v="13"/>
    <n v="2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2"/>
    <x v="7"/>
    <n v="430"/>
    <n v="420"/>
    <n v="850"/>
    <n v="0"/>
    <n v="0"/>
    <n v="0"/>
    <n v="36"/>
    <n v="1"/>
    <n v="35"/>
    <n v="36"/>
    <n v="43"/>
    <n v="36"/>
    <n v="20"/>
    <n v="45"/>
    <n v="47"/>
    <n v="92"/>
    <n v="1"/>
    <n v="197"/>
    <n v="185"/>
    <n v="382"/>
    <n v="5"/>
    <n v="188"/>
    <n v="188"/>
    <n v="376"/>
    <n v="11"/>
    <n v="0"/>
    <n v="0"/>
    <n v="0"/>
    <n v="0"/>
    <n v="0"/>
    <n v="0"/>
    <n v="0"/>
    <n v="0"/>
    <n v="0"/>
    <n v="0"/>
    <n v="0"/>
    <n v="0"/>
    <n v="19"/>
  </r>
  <r>
    <x v="3"/>
    <x v="0"/>
    <x v="3"/>
    <s v="PRIMARIA GENERAL ESTATAL"/>
    <x v="62"/>
    <x v="7"/>
    <n v="813"/>
    <n v="810"/>
    <n v="1623"/>
    <n v="0"/>
    <n v="0"/>
    <n v="0"/>
    <n v="71"/>
    <n v="16"/>
    <n v="55"/>
    <n v="71"/>
    <n v="90"/>
    <n v="71"/>
    <n v="9"/>
    <n v="116"/>
    <n v="129"/>
    <n v="245"/>
    <n v="11"/>
    <n v="134"/>
    <n v="143"/>
    <n v="277"/>
    <n v="12"/>
    <n v="134"/>
    <n v="117"/>
    <n v="251"/>
    <n v="10"/>
    <n v="152"/>
    <n v="136"/>
    <n v="288"/>
    <n v="13"/>
    <n v="146"/>
    <n v="153"/>
    <n v="299"/>
    <n v="12"/>
    <n v="131"/>
    <n v="132"/>
    <n v="263"/>
    <n v="10"/>
    <n v="3"/>
  </r>
  <r>
    <x v="3"/>
    <x v="1"/>
    <x v="3"/>
    <s v="PRIMARIA GENERAL FEDERAL TRANSFERIDO"/>
    <x v="62"/>
    <x v="7"/>
    <n v="964"/>
    <n v="925"/>
    <n v="1889"/>
    <n v="0"/>
    <n v="0"/>
    <n v="0"/>
    <n v="94"/>
    <n v="16"/>
    <n v="78"/>
    <n v="94"/>
    <n v="119"/>
    <n v="97"/>
    <n v="16"/>
    <n v="137"/>
    <n v="162"/>
    <n v="299"/>
    <n v="15"/>
    <n v="145"/>
    <n v="140"/>
    <n v="285"/>
    <n v="14"/>
    <n v="183"/>
    <n v="156"/>
    <n v="339"/>
    <n v="15"/>
    <n v="157"/>
    <n v="160"/>
    <n v="317"/>
    <n v="15"/>
    <n v="164"/>
    <n v="158"/>
    <n v="322"/>
    <n v="15"/>
    <n v="178"/>
    <n v="149"/>
    <n v="327"/>
    <n v="16"/>
    <n v="4"/>
  </r>
  <r>
    <x v="4"/>
    <x v="0"/>
    <x v="3"/>
    <s v="SECUNDARIA GENERAL ESTATAL"/>
    <x v="62"/>
    <x v="7"/>
    <n v="109"/>
    <n v="94"/>
    <n v="203"/>
    <n v="24"/>
    <n v="33"/>
    <n v="57"/>
    <n v="8"/>
    <n v="8"/>
    <n v="7"/>
    <n v="15"/>
    <n v="10"/>
    <n v="10"/>
    <n v="1"/>
    <n v="36"/>
    <n v="34"/>
    <n v="70"/>
    <n v="2"/>
    <n v="31"/>
    <n v="39"/>
    <n v="70"/>
    <n v="3"/>
    <n v="42"/>
    <n v="21"/>
    <n v="63"/>
    <n v="3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62"/>
    <x v="7"/>
    <n v="94"/>
    <n v="85"/>
    <n v="179"/>
    <n v="14"/>
    <n v="20"/>
    <n v="34"/>
    <n v="12"/>
    <n v="7"/>
    <n v="4"/>
    <n v="11"/>
    <n v="10"/>
    <n v="10"/>
    <n v="3"/>
    <n v="29"/>
    <n v="26"/>
    <n v="55"/>
    <n v="4"/>
    <n v="32"/>
    <n v="28"/>
    <n v="60"/>
    <n v="4"/>
    <n v="33"/>
    <n v="31"/>
    <n v="64"/>
    <n v="4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62"/>
    <x v="7"/>
    <n v="504"/>
    <n v="521"/>
    <n v="1025"/>
    <n v="164"/>
    <n v="170"/>
    <n v="334"/>
    <n v="35"/>
    <n v="37"/>
    <n v="34"/>
    <n v="71"/>
    <n v="53"/>
    <n v="53"/>
    <n v="3"/>
    <n v="185"/>
    <n v="200"/>
    <n v="385"/>
    <n v="12"/>
    <n v="172"/>
    <n v="162"/>
    <n v="334"/>
    <n v="12"/>
    <n v="147"/>
    <n v="159"/>
    <n v="306"/>
    <n v="11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62"/>
    <x v="7"/>
    <n v="102"/>
    <n v="95"/>
    <n v="197"/>
    <n v="32"/>
    <n v="34"/>
    <n v="66"/>
    <n v="6"/>
    <n v="5"/>
    <n v="6"/>
    <n v="11"/>
    <n v="6"/>
    <n v="6"/>
    <n v="1"/>
    <n v="40"/>
    <n v="42"/>
    <n v="82"/>
    <n v="2"/>
    <n v="35"/>
    <n v="31"/>
    <n v="66"/>
    <n v="2"/>
    <n v="27"/>
    <n v="22"/>
    <n v="49"/>
    <n v="2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3"/>
    <x v="9"/>
    <n v="40"/>
    <n v="28"/>
    <n v="68"/>
    <n v="0"/>
    <n v="0"/>
    <n v="0"/>
    <n v="3"/>
    <n v="0"/>
    <n v="3"/>
    <n v="3"/>
    <n v="3"/>
    <n v="3"/>
    <n v="1"/>
    <n v="11"/>
    <n v="8"/>
    <n v="19"/>
    <n v="1"/>
    <n v="18"/>
    <n v="13"/>
    <n v="31"/>
    <n v="1"/>
    <n v="11"/>
    <n v="7"/>
    <n v="18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63"/>
    <x v="9"/>
    <n v="16"/>
    <n v="18"/>
    <n v="34"/>
    <n v="0"/>
    <n v="0"/>
    <n v="0"/>
    <n v="6"/>
    <n v="0"/>
    <n v="6"/>
    <n v="6"/>
    <n v="0"/>
    <n v="0"/>
    <n v="6"/>
    <n v="0"/>
    <n v="0"/>
    <n v="0"/>
    <n v="0"/>
    <n v="0"/>
    <n v="0"/>
    <n v="0"/>
    <n v="0"/>
    <n v="16"/>
    <n v="18"/>
    <n v="34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3"/>
    <x v="9"/>
    <n v="16"/>
    <n v="21"/>
    <n v="37"/>
    <n v="0"/>
    <n v="0"/>
    <n v="0"/>
    <n v="2"/>
    <n v="0"/>
    <n v="2"/>
    <n v="2"/>
    <n v="3"/>
    <n v="2"/>
    <n v="2"/>
    <n v="2"/>
    <n v="5"/>
    <n v="7"/>
    <n v="0"/>
    <n v="7"/>
    <n v="7"/>
    <n v="14"/>
    <n v="0"/>
    <n v="7"/>
    <n v="9"/>
    <n v="16"/>
    <n v="0"/>
    <n v="0"/>
    <n v="0"/>
    <n v="0"/>
    <n v="0"/>
    <n v="0"/>
    <n v="0"/>
    <n v="0"/>
    <n v="0"/>
    <n v="0"/>
    <n v="0"/>
    <n v="0"/>
    <n v="0"/>
    <n v="2"/>
  </r>
  <r>
    <x v="2"/>
    <x v="1"/>
    <x v="10"/>
    <s v="PREESCOLAR INDIGENA FEDERAL TRANSFERIDO"/>
    <x v="63"/>
    <x v="9"/>
    <n v="40"/>
    <n v="48"/>
    <n v="88"/>
    <n v="0"/>
    <n v="0"/>
    <n v="0"/>
    <n v="3"/>
    <n v="0"/>
    <n v="3"/>
    <n v="3"/>
    <n v="4"/>
    <n v="3"/>
    <n v="1"/>
    <n v="14"/>
    <n v="14"/>
    <n v="28"/>
    <n v="1"/>
    <n v="10"/>
    <n v="16"/>
    <n v="26"/>
    <n v="1"/>
    <n v="16"/>
    <n v="18"/>
    <n v="34"/>
    <n v="1"/>
    <n v="0"/>
    <n v="0"/>
    <n v="0"/>
    <n v="0"/>
    <n v="0"/>
    <n v="0"/>
    <n v="0"/>
    <n v="0"/>
    <n v="0"/>
    <n v="0"/>
    <n v="0"/>
    <n v="0"/>
    <n v="0"/>
  </r>
  <r>
    <x v="2"/>
    <x v="1"/>
    <x v="10"/>
    <s v="PREESCOLAR INDIGENA FEDERAL TRANSFERIDO"/>
    <x v="63"/>
    <x v="9"/>
    <n v="16"/>
    <n v="19"/>
    <n v="35"/>
    <n v="0"/>
    <n v="0"/>
    <n v="0"/>
    <n v="2"/>
    <n v="1"/>
    <n v="1"/>
    <n v="2"/>
    <n v="2"/>
    <n v="2"/>
    <n v="2"/>
    <n v="4"/>
    <n v="8"/>
    <n v="12"/>
    <n v="0"/>
    <n v="4"/>
    <n v="2"/>
    <n v="6"/>
    <n v="0"/>
    <n v="8"/>
    <n v="9"/>
    <n v="17"/>
    <n v="0"/>
    <n v="0"/>
    <n v="0"/>
    <n v="0"/>
    <n v="0"/>
    <n v="0"/>
    <n v="0"/>
    <n v="0"/>
    <n v="0"/>
    <n v="0"/>
    <n v="0"/>
    <n v="0"/>
    <n v="0"/>
    <n v="2"/>
  </r>
  <r>
    <x v="3"/>
    <x v="0"/>
    <x v="3"/>
    <s v="PRIMARIA GENERAL ESTATAL"/>
    <x v="63"/>
    <x v="9"/>
    <n v="111"/>
    <n v="117"/>
    <n v="228"/>
    <n v="0"/>
    <n v="0"/>
    <n v="0"/>
    <n v="12"/>
    <n v="5"/>
    <n v="7"/>
    <n v="12"/>
    <n v="14"/>
    <n v="12"/>
    <n v="3"/>
    <n v="22"/>
    <n v="26"/>
    <n v="48"/>
    <n v="1"/>
    <n v="15"/>
    <n v="14"/>
    <n v="29"/>
    <n v="1"/>
    <n v="20"/>
    <n v="24"/>
    <n v="44"/>
    <n v="2"/>
    <n v="19"/>
    <n v="27"/>
    <n v="46"/>
    <n v="2"/>
    <n v="18"/>
    <n v="9"/>
    <n v="27"/>
    <n v="1"/>
    <n v="17"/>
    <n v="17"/>
    <n v="34"/>
    <n v="1"/>
    <n v="4"/>
  </r>
  <r>
    <x v="3"/>
    <x v="3"/>
    <x v="4"/>
    <s v="CURSOS COMUNITARIOS DE CONAFE FEDERAL"/>
    <x v="63"/>
    <x v="9"/>
    <n v="3"/>
    <n v="3"/>
    <n v="6"/>
    <n v="0"/>
    <n v="0"/>
    <n v="0"/>
    <n v="1"/>
    <n v="0"/>
    <n v="1"/>
    <n v="1"/>
    <n v="0"/>
    <n v="0"/>
    <n v="1"/>
    <n v="0"/>
    <n v="1"/>
    <n v="1"/>
    <n v="0"/>
    <n v="1"/>
    <n v="0"/>
    <n v="1"/>
    <n v="0"/>
    <n v="1"/>
    <n v="2"/>
    <n v="3"/>
    <n v="0"/>
    <n v="0"/>
    <n v="0"/>
    <n v="0"/>
    <n v="0"/>
    <n v="1"/>
    <n v="0"/>
    <n v="1"/>
    <n v="0"/>
    <n v="0"/>
    <n v="0"/>
    <n v="0"/>
    <n v="0"/>
    <n v="0"/>
  </r>
  <r>
    <x v="3"/>
    <x v="1"/>
    <x v="3"/>
    <s v="PRIMARIA GENERAL FEDERAL TRANSFERIDO"/>
    <x v="63"/>
    <x v="9"/>
    <n v="72"/>
    <n v="93"/>
    <n v="165"/>
    <n v="0"/>
    <n v="0"/>
    <n v="0"/>
    <n v="10"/>
    <n v="4"/>
    <n v="6"/>
    <n v="10"/>
    <n v="12"/>
    <n v="12"/>
    <n v="4"/>
    <n v="13"/>
    <n v="14"/>
    <n v="27"/>
    <n v="1"/>
    <n v="14"/>
    <n v="14"/>
    <n v="28"/>
    <n v="1"/>
    <n v="12"/>
    <n v="20"/>
    <n v="32"/>
    <n v="1"/>
    <n v="12"/>
    <n v="15"/>
    <n v="27"/>
    <n v="1"/>
    <n v="6"/>
    <n v="16"/>
    <n v="22"/>
    <n v="1"/>
    <n v="15"/>
    <n v="14"/>
    <n v="29"/>
    <n v="1"/>
    <n v="4"/>
  </r>
  <r>
    <x v="3"/>
    <x v="1"/>
    <x v="3"/>
    <s v="PRIMARIA GENERAL FEDERAL TRANSFERIDO"/>
    <x v="63"/>
    <x v="9"/>
    <n v="70"/>
    <n v="58"/>
    <n v="128"/>
    <n v="0"/>
    <n v="0"/>
    <n v="0"/>
    <n v="7"/>
    <n v="3"/>
    <n v="4"/>
    <n v="7"/>
    <n v="11"/>
    <n v="7"/>
    <n v="2"/>
    <n v="13"/>
    <n v="9"/>
    <n v="22"/>
    <n v="1"/>
    <n v="10"/>
    <n v="8"/>
    <n v="18"/>
    <n v="1"/>
    <n v="11"/>
    <n v="15"/>
    <n v="26"/>
    <n v="1"/>
    <n v="10"/>
    <n v="6"/>
    <n v="16"/>
    <n v="1"/>
    <n v="11"/>
    <n v="12"/>
    <n v="23"/>
    <n v="1"/>
    <n v="15"/>
    <n v="8"/>
    <n v="23"/>
    <n v="1"/>
    <n v="1"/>
  </r>
  <r>
    <x v="3"/>
    <x v="1"/>
    <x v="10"/>
    <s v="PRIMARIA INDIGENA FEDERAL TRANSFERIDO"/>
    <x v="63"/>
    <x v="9"/>
    <n v="92"/>
    <n v="77"/>
    <n v="169"/>
    <n v="0"/>
    <n v="0"/>
    <n v="0"/>
    <n v="9"/>
    <n v="2"/>
    <n v="7"/>
    <n v="9"/>
    <n v="10"/>
    <n v="9"/>
    <n v="5"/>
    <n v="11"/>
    <n v="14"/>
    <n v="25"/>
    <n v="1"/>
    <n v="17"/>
    <n v="11"/>
    <n v="28"/>
    <n v="1"/>
    <n v="10"/>
    <n v="16"/>
    <n v="26"/>
    <n v="1"/>
    <n v="20"/>
    <n v="11"/>
    <n v="31"/>
    <n v="1"/>
    <n v="16"/>
    <n v="14"/>
    <n v="30"/>
    <n v="0"/>
    <n v="18"/>
    <n v="11"/>
    <n v="29"/>
    <n v="0"/>
    <n v="5"/>
  </r>
  <r>
    <x v="3"/>
    <x v="1"/>
    <x v="10"/>
    <s v="PRIMARIA INDIGENA FEDERAL TRANSFERIDO"/>
    <x v="63"/>
    <x v="9"/>
    <n v="35"/>
    <n v="27"/>
    <n v="62"/>
    <n v="0"/>
    <n v="0"/>
    <n v="0"/>
    <n v="4"/>
    <n v="3"/>
    <n v="1"/>
    <n v="4"/>
    <n v="4"/>
    <n v="4"/>
    <n v="2"/>
    <n v="5"/>
    <n v="6"/>
    <n v="11"/>
    <n v="0"/>
    <n v="4"/>
    <n v="8"/>
    <n v="12"/>
    <n v="0"/>
    <n v="5"/>
    <n v="1"/>
    <n v="6"/>
    <n v="0"/>
    <n v="8"/>
    <n v="5"/>
    <n v="13"/>
    <n v="0"/>
    <n v="5"/>
    <n v="4"/>
    <n v="9"/>
    <n v="0"/>
    <n v="8"/>
    <n v="3"/>
    <n v="11"/>
    <n v="0"/>
    <n v="4"/>
  </r>
  <r>
    <x v="4"/>
    <x v="0"/>
    <x v="3"/>
    <s v="SECUNDARIA GENERAL DE SUBSIDIO ESTATAL"/>
    <x v="63"/>
    <x v="9"/>
    <n v="73"/>
    <n v="72"/>
    <n v="145"/>
    <n v="23"/>
    <n v="25"/>
    <n v="48"/>
    <n v="6"/>
    <n v="5"/>
    <n v="3"/>
    <n v="8"/>
    <n v="6"/>
    <n v="6"/>
    <n v="1"/>
    <n v="31"/>
    <n v="27"/>
    <n v="58"/>
    <n v="2"/>
    <n v="26"/>
    <n v="23"/>
    <n v="49"/>
    <n v="2"/>
    <n v="16"/>
    <n v="22"/>
    <n v="38"/>
    <n v="2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63"/>
    <x v="9"/>
    <n v="50"/>
    <n v="59"/>
    <n v="109"/>
    <n v="14"/>
    <n v="12"/>
    <n v="26"/>
    <n v="10"/>
    <n v="1"/>
    <n v="5"/>
    <n v="6"/>
    <n v="8"/>
    <n v="7"/>
    <n v="3"/>
    <n v="22"/>
    <n v="28"/>
    <n v="50"/>
    <n v="4"/>
    <n v="19"/>
    <n v="16"/>
    <n v="35"/>
    <n v="3"/>
    <n v="9"/>
    <n v="15"/>
    <n v="24"/>
    <n v="3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63"/>
    <x v="9"/>
    <n v="8"/>
    <n v="8"/>
    <n v="16"/>
    <n v="0"/>
    <n v="1"/>
    <n v="1"/>
    <n v="2"/>
    <n v="1"/>
    <n v="1"/>
    <n v="2"/>
    <n v="2"/>
    <n v="2"/>
    <n v="2"/>
    <n v="2"/>
    <n v="3"/>
    <n v="5"/>
    <n v="0"/>
    <n v="2"/>
    <n v="3"/>
    <n v="5"/>
    <n v="0"/>
    <n v="4"/>
    <n v="2"/>
    <n v="6"/>
    <n v="0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3"/>
    <x v="9"/>
    <n v="23"/>
    <n v="36"/>
    <n v="59"/>
    <n v="10"/>
    <n v="10"/>
    <n v="20"/>
    <n v="6"/>
    <n v="1"/>
    <n v="3"/>
    <n v="4"/>
    <n v="5"/>
    <n v="3"/>
    <n v="2"/>
    <n v="11"/>
    <n v="10"/>
    <n v="21"/>
    <n v="2"/>
    <n v="5"/>
    <n v="13"/>
    <n v="18"/>
    <n v="2"/>
    <n v="7"/>
    <n v="13"/>
    <n v="20"/>
    <n v="2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64"/>
    <x v="6"/>
    <n v="20"/>
    <n v="21"/>
    <n v="41"/>
    <n v="0"/>
    <n v="0"/>
    <n v="0"/>
    <n v="7"/>
    <n v="0"/>
    <n v="2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64"/>
    <x v="6"/>
    <n v="156"/>
    <n v="125"/>
    <n v="281"/>
    <n v="0"/>
    <n v="0"/>
    <n v="0"/>
    <n v="21"/>
    <n v="0"/>
    <n v="21"/>
    <n v="2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4"/>
    <x v="6"/>
    <n v="39"/>
    <n v="31"/>
    <n v="70"/>
    <n v="0"/>
    <n v="0"/>
    <n v="0"/>
    <n v="3"/>
    <n v="0"/>
    <n v="3"/>
    <n v="3"/>
    <n v="3"/>
    <n v="3"/>
    <n v="1"/>
    <n v="13"/>
    <n v="11"/>
    <n v="24"/>
    <n v="1"/>
    <n v="10"/>
    <n v="12"/>
    <n v="22"/>
    <n v="1"/>
    <n v="16"/>
    <n v="8"/>
    <n v="24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64"/>
    <x v="6"/>
    <n v="94"/>
    <n v="88"/>
    <n v="182"/>
    <n v="0"/>
    <n v="0"/>
    <n v="0"/>
    <n v="26"/>
    <n v="2"/>
    <n v="26"/>
    <n v="28"/>
    <n v="0"/>
    <n v="0"/>
    <n v="26"/>
    <n v="0"/>
    <n v="0"/>
    <n v="0"/>
    <n v="0"/>
    <n v="0"/>
    <n v="0"/>
    <n v="0"/>
    <n v="0"/>
    <n v="94"/>
    <n v="88"/>
    <n v="182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INDIGENA FEDERAL"/>
    <x v="64"/>
    <x v="6"/>
    <n v="2"/>
    <n v="5"/>
    <n v="7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4"/>
    <x v="6"/>
    <n v="168"/>
    <n v="159"/>
    <n v="327"/>
    <n v="0"/>
    <n v="0"/>
    <n v="0"/>
    <n v="15"/>
    <n v="2"/>
    <n v="13"/>
    <n v="15"/>
    <n v="17"/>
    <n v="15"/>
    <n v="7"/>
    <n v="47"/>
    <n v="40"/>
    <n v="87"/>
    <n v="3"/>
    <n v="55"/>
    <n v="56"/>
    <n v="111"/>
    <n v="3"/>
    <n v="66"/>
    <n v="63"/>
    <n v="129"/>
    <n v="5"/>
    <n v="0"/>
    <n v="0"/>
    <n v="0"/>
    <n v="0"/>
    <n v="0"/>
    <n v="0"/>
    <n v="0"/>
    <n v="0"/>
    <n v="0"/>
    <n v="0"/>
    <n v="0"/>
    <n v="0"/>
    <n v="4"/>
  </r>
  <r>
    <x v="2"/>
    <x v="1"/>
    <x v="10"/>
    <s v="PREESCOLAR INDIGENA FEDERAL TRANSFERIDO"/>
    <x v="64"/>
    <x v="6"/>
    <n v="163"/>
    <n v="147"/>
    <n v="310"/>
    <n v="0"/>
    <n v="0"/>
    <n v="0"/>
    <n v="17"/>
    <n v="0"/>
    <n v="17"/>
    <n v="17"/>
    <n v="17"/>
    <n v="17"/>
    <n v="15"/>
    <n v="44"/>
    <n v="32"/>
    <n v="76"/>
    <n v="0"/>
    <n v="52"/>
    <n v="56"/>
    <n v="108"/>
    <n v="0"/>
    <n v="67"/>
    <n v="59"/>
    <n v="126"/>
    <n v="2"/>
    <n v="0"/>
    <n v="0"/>
    <n v="0"/>
    <n v="0"/>
    <n v="0"/>
    <n v="0"/>
    <n v="0"/>
    <n v="0"/>
    <n v="0"/>
    <n v="0"/>
    <n v="0"/>
    <n v="0"/>
    <n v="15"/>
  </r>
  <r>
    <x v="2"/>
    <x v="1"/>
    <x v="10"/>
    <s v="PREESCOLAR INDIGENA FEDERAL TRANSFERIDO"/>
    <x v="64"/>
    <x v="6"/>
    <n v="56"/>
    <n v="54"/>
    <n v="110"/>
    <n v="0"/>
    <n v="0"/>
    <n v="0"/>
    <n v="5"/>
    <n v="0"/>
    <n v="5"/>
    <n v="5"/>
    <n v="7"/>
    <n v="5"/>
    <n v="4"/>
    <n v="11"/>
    <n v="13"/>
    <n v="24"/>
    <n v="0"/>
    <n v="18"/>
    <n v="19"/>
    <n v="37"/>
    <n v="0"/>
    <n v="27"/>
    <n v="22"/>
    <n v="49"/>
    <n v="1"/>
    <n v="0"/>
    <n v="0"/>
    <n v="0"/>
    <n v="0"/>
    <n v="0"/>
    <n v="0"/>
    <n v="0"/>
    <n v="0"/>
    <n v="0"/>
    <n v="0"/>
    <n v="0"/>
    <n v="0"/>
    <n v="4"/>
  </r>
  <r>
    <x v="2"/>
    <x v="2"/>
    <x v="5"/>
    <s v="PREESCOLAR GENERAL PARTICULAR"/>
    <x v="64"/>
    <x v="6"/>
    <n v="35"/>
    <n v="38"/>
    <n v="73"/>
    <n v="0"/>
    <n v="0"/>
    <n v="0"/>
    <n v="4"/>
    <n v="0"/>
    <n v="4"/>
    <n v="4"/>
    <n v="4"/>
    <n v="4"/>
    <n v="1"/>
    <n v="1"/>
    <n v="2"/>
    <n v="3"/>
    <n v="0"/>
    <n v="8"/>
    <n v="13"/>
    <n v="21"/>
    <n v="0"/>
    <n v="26"/>
    <n v="23"/>
    <n v="49"/>
    <n v="1"/>
    <n v="0"/>
    <n v="0"/>
    <n v="0"/>
    <n v="0"/>
    <n v="0"/>
    <n v="0"/>
    <n v="0"/>
    <n v="0"/>
    <n v="0"/>
    <n v="0"/>
    <n v="0"/>
    <n v="0"/>
    <n v="3"/>
  </r>
  <r>
    <x v="3"/>
    <x v="0"/>
    <x v="3"/>
    <s v="PRIMARIA GENERAL ESTATAL"/>
    <x v="64"/>
    <x v="6"/>
    <n v="168"/>
    <n v="154"/>
    <n v="322"/>
    <n v="0"/>
    <n v="0"/>
    <n v="0"/>
    <n v="20"/>
    <n v="2"/>
    <n v="18"/>
    <n v="20"/>
    <n v="21"/>
    <n v="20"/>
    <n v="5"/>
    <n v="26"/>
    <n v="24"/>
    <n v="50"/>
    <n v="2"/>
    <n v="29"/>
    <n v="28"/>
    <n v="57"/>
    <n v="3"/>
    <n v="28"/>
    <n v="21"/>
    <n v="49"/>
    <n v="2"/>
    <n v="28"/>
    <n v="30"/>
    <n v="58"/>
    <n v="3"/>
    <n v="31"/>
    <n v="26"/>
    <n v="57"/>
    <n v="2"/>
    <n v="26"/>
    <n v="25"/>
    <n v="51"/>
    <n v="3"/>
    <n v="5"/>
  </r>
  <r>
    <x v="3"/>
    <x v="3"/>
    <x v="4"/>
    <s v="CURSOS COMUNITARIOS DE CONAFE FEDERAL"/>
    <x v="64"/>
    <x v="6"/>
    <n v="31"/>
    <n v="21"/>
    <n v="52"/>
    <n v="0"/>
    <n v="0"/>
    <n v="0"/>
    <n v="6"/>
    <n v="3"/>
    <n v="3"/>
    <n v="6"/>
    <n v="0"/>
    <n v="0"/>
    <n v="6"/>
    <n v="5"/>
    <n v="1"/>
    <n v="6"/>
    <n v="0"/>
    <n v="3"/>
    <n v="3"/>
    <n v="6"/>
    <n v="0"/>
    <n v="7"/>
    <n v="4"/>
    <n v="11"/>
    <n v="0"/>
    <n v="4"/>
    <n v="4"/>
    <n v="8"/>
    <n v="0"/>
    <n v="9"/>
    <n v="4"/>
    <n v="13"/>
    <n v="0"/>
    <n v="3"/>
    <n v="5"/>
    <n v="8"/>
    <n v="0"/>
    <n v="0"/>
  </r>
  <r>
    <x v="3"/>
    <x v="1"/>
    <x v="3"/>
    <s v="PRIMARIA GENERAL FEDERAL TRANSFERIDO"/>
    <x v="64"/>
    <x v="6"/>
    <n v="628"/>
    <n v="621"/>
    <n v="1249"/>
    <n v="0"/>
    <n v="0"/>
    <n v="0"/>
    <n v="67"/>
    <n v="25"/>
    <n v="42"/>
    <n v="67"/>
    <n v="79"/>
    <n v="69"/>
    <n v="18"/>
    <n v="124"/>
    <n v="104"/>
    <n v="228"/>
    <n v="8"/>
    <n v="109"/>
    <n v="115"/>
    <n v="224"/>
    <n v="7"/>
    <n v="108"/>
    <n v="102"/>
    <n v="210"/>
    <n v="8"/>
    <n v="98"/>
    <n v="119"/>
    <n v="217"/>
    <n v="8"/>
    <n v="94"/>
    <n v="92"/>
    <n v="186"/>
    <n v="7"/>
    <n v="95"/>
    <n v="89"/>
    <n v="184"/>
    <n v="7"/>
    <n v="22"/>
  </r>
  <r>
    <x v="3"/>
    <x v="1"/>
    <x v="10"/>
    <s v="ALBERGUE INDIGENA FEDERAL TRANSFERIDO"/>
    <x v="64"/>
    <x v="6"/>
    <n v="68"/>
    <n v="60"/>
    <n v="128"/>
    <n v="0"/>
    <n v="0"/>
    <n v="0"/>
    <n v="6"/>
    <n v="3"/>
    <n v="3"/>
    <n v="6"/>
    <n v="6"/>
    <n v="6"/>
    <n v="1"/>
    <n v="9"/>
    <n v="6"/>
    <n v="15"/>
    <n v="1"/>
    <n v="8"/>
    <n v="13"/>
    <n v="21"/>
    <n v="1"/>
    <n v="11"/>
    <n v="9"/>
    <n v="20"/>
    <n v="1"/>
    <n v="11"/>
    <n v="13"/>
    <n v="24"/>
    <n v="1"/>
    <n v="14"/>
    <n v="11"/>
    <n v="25"/>
    <n v="1"/>
    <n v="15"/>
    <n v="8"/>
    <n v="23"/>
    <n v="1"/>
    <n v="0"/>
  </r>
  <r>
    <x v="3"/>
    <x v="1"/>
    <x v="10"/>
    <s v="PRIMARIA INDIGENA FEDERAL TRANSFERIDO"/>
    <x v="64"/>
    <x v="6"/>
    <n v="776"/>
    <n v="687"/>
    <n v="1463"/>
    <n v="0"/>
    <n v="0"/>
    <n v="0"/>
    <n v="75"/>
    <n v="34"/>
    <n v="41"/>
    <n v="75"/>
    <n v="86"/>
    <n v="77"/>
    <n v="32"/>
    <n v="128"/>
    <n v="113"/>
    <n v="241"/>
    <n v="4"/>
    <n v="117"/>
    <n v="104"/>
    <n v="221"/>
    <n v="4"/>
    <n v="145"/>
    <n v="128"/>
    <n v="273"/>
    <n v="4"/>
    <n v="124"/>
    <n v="102"/>
    <n v="226"/>
    <n v="4"/>
    <n v="132"/>
    <n v="115"/>
    <n v="247"/>
    <n v="5"/>
    <n v="130"/>
    <n v="125"/>
    <n v="255"/>
    <n v="4"/>
    <n v="50"/>
  </r>
  <r>
    <x v="3"/>
    <x v="1"/>
    <x v="10"/>
    <s v="PRIMARIA INDIGENA FEDERAL TRANSFERIDO"/>
    <x v="64"/>
    <x v="6"/>
    <n v="124"/>
    <n v="95"/>
    <n v="219"/>
    <n v="0"/>
    <n v="0"/>
    <n v="0"/>
    <n v="10"/>
    <n v="5"/>
    <n v="5"/>
    <n v="10"/>
    <n v="10"/>
    <n v="10"/>
    <n v="2"/>
    <n v="19"/>
    <n v="15"/>
    <n v="34"/>
    <n v="1"/>
    <n v="24"/>
    <n v="14"/>
    <n v="38"/>
    <n v="1"/>
    <n v="28"/>
    <n v="12"/>
    <n v="40"/>
    <n v="2"/>
    <n v="19"/>
    <n v="18"/>
    <n v="37"/>
    <n v="2"/>
    <n v="20"/>
    <n v="23"/>
    <n v="43"/>
    <n v="1"/>
    <n v="14"/>
    <n v="13"/>
    <n v="27"/>
    <n v="1"/>
    <n v="2"/>
  </r>
  <r>
    <x v="3"/>
    <x v="2"/>
    <x v="5"/>
    <s v="PRIMARIA GENERAL PARTICULAR"/>
    <x v="64"/>
    <x v="6"/>
    <n v="53"/>
    <n v="145"/>
    <n v="198"/>
    <n v="0"/>
    <n v="0"/>
    <n v="0"/>
    <n v="9"/>
    <n v="0"/>
    <n v="9"/>
    <n v="9"/>
    <n v="10"/>
    <n v="10"/>
    <n v="1"/>
    <n v="6"/>
    <n v="18"/>
    <n v="24"/>
    <n v="1"/>
    <n v="12"/>
    <n v="30"/>
    <n v="42"/>
    <n v="2"/>
    <n v="8"/>
    <n v="24"/>
    <n v="32"/>
    <n v="0"/>
    <n v="9"/>
    <n v="19"/>
    <n v="28"/>
    <n v="1"/>
    <n v="13"/>
    <n v="26"/>
    <n v="39"/>
    <n v="2"/>
    <n v="5"/>
    <n v="28"/>
    <n v="33"/>
    <n v="2"/>
    <n v="1"/>
  </r>
  <r>
    <x v="4"/>
    <x v="0"/>
    <x v="6"/>
    <s v="TELESECUNDARIA ESTATAL"/>
    <x v="64"/>
    <x v="6"/>
    <n v="106"/>
    <n v="105"/>
    <n v="211"/>
    <n v="27"/>
    <n v="32"/>
    <n v="59"/>
    <n v="13"/>
    <n v="7"/>
    <n v="6"/>
    <n v="13"/>
    <n v="13"/>
    <n v="13"/>
    <n v="2"/>
    <n v="44"/>
    <n v="39"/>
    <n v="83"/>
    <n v="5"/>
    <n v="42"/>
    <n v="27"/>
    <n v="69"/>
    <n v="4"/>
    <n v="20"/>
    <n v="39"/>
    <n v="59"/>
    <n v="4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64"/>
    <x v="6"/>
    <n v="17"/>
    <n v="16"/>
    <n v="33"/>
    <n v="0"/>
    <n v="0"/>
    <n v="0"/>
    <n v="3"/>
    <n v="1"/>
    <n v="2"/>
    <n v="3"/>
    <n v="3"/>
    <n v="3"/>
    <n v="3"/>
    <n v="6"/>
    <n v="5"/>
    <n v="11"/>
    <n v="0"/>
    <n v="8"/>
    <n v="5"/>
    <n v="13"/>
    <n v="0"/>
    <n v="3"/>
    <n v="6"/>
    <n v="9"/>
    <n v="0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64"/>
    <x v="6"/>
    <n v="170"/>
    <n v="179"/>
    <n v="349"/>
    <n v="59"/>
    <n v="70"/>
    <n v="129"/>
    <n v="20"/>
    <n v="10"/>
    <n v="14"/>
    <n v="24"/>
    <n v="28"/>
    <n v="27"/>
    <n v="3"/>
    <n v="64"/>
    <n v="69"/>
    <n v="133"/>
    <n v="8"/>
    <n v="56"/>
    <n v="65"/>
    <n v="121"/>
    <n v="6"/>
    <n v="50"/>
    <n v="45"/>
    <n v="95"/>
    <n v="6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4"/>
    <x v="6"/>
    <n v="250"/>
    <n v="266"/>
    <n v="516"/>
    <n v="46"/>
    <n v="63"/>
    <n v="109"/>
    <n v="45"/>
    <n v="16"/>
    <n v="15"/>
    <n v="31"/>
    <n v="38"/>
    <n v="34"/>
    <n v="13"/>
    <n v="105"/>
    <n v="91"/>
    <n v="196"/>
    <n v="16"/>
    <n v="81"/>
    <n v="91"/>
    <n v="172"/>
    <n v="15"/>
    <n v="64"/>
    <n v="84"/>
    <n v="148"/>
    <n v="14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65"/>
    <x v="6"/>
    <n v="46"/>
    <n v="49"/>
    <n v="95"/>
    <n v="0"/>
    <n v="0"/>
    <n v="0"/>
    <n v="4"/>
    <n v="0"/>
    <n v="4"/>
    <n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65"/>
    <x v="6"/>
    <n v="116"/>
    <n v="107"/>
    <n v="223"/>
    <n v="0"/>
    <n v="0"/>
    <n v="0"/>
    <n v="23"/>
    <n v="12"/>
    <n v="11"/>
    <n v="2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5"/>
    <x v="6"/>
    <n v="40"/>
    <n v="52"/>
    <n v="92"/>
    <n v="0"/>
    <n v="0"/>
    <n v="0"/>
    <n v="4"/>
    <n v="0"/>
    <n v="4"/>
    <n v="4"/>
    <n v="5"/>
    <n v="5"/>
    <n v="2"/>
    <n v="11"/>
    <n v="18"/>
    <n v="29"/>
    <n v="1"/>
    <n v="17"/>
    <n v="17"/>
    <n v="34"/>
    <n v="1"/>
    <n v="12"/>
    <n v="17"/>
    <n v="29"/>
    <n v="1"/>
    <n v="0"/>
    <n v="0"/>
    <n v="0"/>
    <n v="0"/>
    <n v="0"/>
    <n v="0"/>
    <n v="0"/>
    <n v="0"/>
    <n v="0"/>
    <n v="0"/>
    <n v="0"/>
    <n v="0"/>
    <n v="1"/>
  </r>
  <r>
    <x v="2"/>
    <x v="3"/>
    <x v="4"/>
    <s v="PREESCOLAR CONAFE FEDERAL"/>
    <x v="65"/>
    <x v="6"/>
    <n v="56"/>
    <n v="51"/>
    <n v="107"/>
    <n v="0"/>
    <n v="0"/>
    <n v="0"/>
    <n v="19"/>
    <n v="1"/>
    <n v="16"/>
    <n v="17"/>
    <n v="0"/>
    <n v="0"/>
    <n v="19"/>
    <n v="0"/>
    <n v="0"/>
    <n v="0"/>
    <n v="0"/>
    <n v="0"/>
    <n v="0"/>
    <n v="0"/>
    <n v="0"/>
    <n v="56"/>
    <n v="51"/>
    <n v="107"/>
    <n v="0"/>
    <n v="0"/>
    <n v="0"/>
    <n v="0"/>
    <n v="0"/>
    <n v="0"/>
    <n v="0"/>
    <n v="0"/>
    <n v="0"/>
    <n v="0"/>
    <n v="0"/>
    <n v="0"/>
    <n v="0"/>
    <n v="0"/>
  </r>
  <r>
    <x v="2"/>
    <x v="1"/>
    <x v="10"/>
    <s v="PREESCOLAR INDIGENA FEDERAL TRANSFERIDO"/>
    <x v="65"/>
    <x v="6"/>
    <n v="59"/>
    <n v="56"/>
    <n v="115"/>
    <n v="0"/>
    <n v="0"/>
    <n v="0"/>
    <n v="6"/>
    <n v="1"/>
    <n v="5"/>
    <n v="6"/>
    <n v="9"/>
    <n v="6"/>
    <n v="6"/>
    <n v="13"/>
    <n v="10"/>
    <n v="23"/>
    <n v="0"/>
    <n v="18"/>
    <n v="24"/>
    <n v="42"/>
    <n v="0"/>
    <n v="28"/>
    <n v="22"/>
    <n v="50"/>
    <n v="0"/>
    <n v="0"/>
    <n v="0"/>
    <n v="0"/>
    <n v="0"/>
    <n v="0"/>
    <n v="0"/>
    <n v="0"/>
    <n v="0"/>
    <n v="0"/>
    <n v="0"/>
    <n v="0"/>
    <n v="0"/>
    <n v="6"/>
  </r>
  <r>
    <x v="3"/>
    <x v="0"/>
    <x v="3"/>
    <s v="PRIMARIA GENERAL ESTATAL"/>
    <x v="65"/>
    <x v="6"/>
    <n v="237"/>
    <n v="196"/>
    <n v="433"/>
    <n v="0"/>
    <n v="0"/>
    <n v="0"/>
    <n v="26"/>
    <n v="10"/>
    <n v="16"/>
    <n v="26"/>
    <n v="39"/>
    <n v="29"/>
    <n v="9"/>
    <n v="23"/>
    <n v="41"/>
    <n v="64"/>
    <n v="1"/>
    <n v="39"/>
    <n v="26"/>
    <n v="65"/>
    <n v="1"/>
    <n v="47"/>
    <n v="34"/>
    <n v="81"/>
    <n v="3"/>
    <n v="41"/>
    <n v="29"/>
    <n v="70"/>
    <n v="2"/>
    <n v="40"/>
    <n v="30"/>
    <n v="70"/>
    <n v="2"/>
    <n v="47"/>
    <n v="36"/>
    <n v="83"/>
    <n v="4"/>
    <n v="13"/>
  </r>
  <r>
    <x v="3"/>
    <x v="3"/>
    <x v="4"/>
    <s v="CURSOS COMUNITARIOS DE CONAFE FEDERAL"/>
    <x v="65"/>
    <x v="6"/>
    <n v="22"/>
    <n v="20"/>
    <n v="42"/>
    <n v="0"/>
    <n v="0"/>
    <n v="0"/>
    <n v="8"/>
    <n v="1"/>
    <n v="7"/>
    <n v="8"/>
    <n v="0"/>
    <n v="0"/>
    <n v="8"/>
    <n v="3"/>
    <n v="3"/>
    <n v="6"/>
    <n v="0"/>
    <n v="6"/>
    <n v="1"/>
    <n v="7"/>
    <n v="0"/>
    <n v="8"/>
    <n v="1"/>
    <n v="9"/>
    <n v="0"/>
    <n v="2"/>
    <n v="7"/>
    <n v="9"/>
    <n v="0"/>
    <n v="2"/>
    <n v="4"/>
    <n v="6"/>
    <n v="0"/>
    <n v="1"/>
    <n v="4"/>
    <n v="5"/>
    <n v="0"/>
    <n v="0"/>
  </r>
  <r>
    <x v="3"/>
    <x v="1"/>
    <x v="3"/>
    <s v="PRIMARIA GENERAL FEDERAL TRANSFERIDO"/>
    <x v="65"/>
    <x v="6"/>
    <n v="27"/>
    <n v="30"/>
    <n v="57"/>
    <n v="0"/>
    <n v="0"/>
    <n v="0"/>
    <n v="4"/>
    <n v="3"/>
    <n v="1"/>
    <n v="4"/>
    <n v="5"/>
    <n v="4"/>
    <n v="2"/>
    <n v="4"/>
    <n v="6"/>
    <n v="10"/>
    <n v="0"/>
    <n v="2"/>
    <n v="4"/>
    <n v="6"/>
    <n v="0"/>
    <n v="4"/>
    <n v="2"/>
    <n v="6"/>
    <n v="0"/>
    <n v="6"/>
    <n v="9"/>
    <n v="15"/>
    <n v="0"/>
    <n v="8"/>
    <n v="3"/>
    <n v="11"/>
    <n v="0"/>
    <n v="3"/>
    <n v="6"/>
    <n v="9"/>
    <n v="0"/>
    <n v="4"/>
  </r>
  <r>
    <x v="3"/>
    <x v="1"/>
    <x v="10"/>
    <s v="PRIMARIA INDIGENA FEDERAL TRANSFERIDO"/>
    <x v="65"/>
    <x v="6"/>
    <n v="319"/>
    <n v="331"/>
    <n v="650"/>
    <n v="0"/>
    <n v="0"/>
    <n v="0"/>
    <n v="33"/>
    <n v="13"/>
    <n v="20"/>
    <n v="33"/>
    <n v="38"/>
    <n v="33"/>
    <n v="17"/>
    <n v="56"/>
    <n v="58"/>
    <n v="114"/>
    <n v="0"/>
    <n v="68"/>
    <n v="53"/>
    <n v="121"/>
    <n v="0"/>
    <n v="62"/>
    <n v="48"/>
    <n v="110"/>
    <n v="1"/>
    <n v="36"/>
    <n v="51"/>
    <n v="87"/>
    <n v="1"/>
    <n v="45"/>
    <n v="64"/>
    <n v="109"/>
    <n v="1"/>
    <n v="52"/>
    <n v="57"/>
    <n v="109"/>
    <n v="1"/>
    <n v="29"/>
  </r>
  <r>
    <x v="4"/>
    <x v="0"/>
    <x v="3"/>
    <s v="SECUNDARIA GENERAL DE SUBSIDIO ESTATAL"/>
    <x v="65"/>
    <x v="6"/>
    <n v="79"/>
    <n v="66"/>
    <n v="145"/>
    <n v="19"/>
    <n v="25"/>
    <n v="44"/>
    <n v="6"/>
    <n v="4"/>
    <n v="4"/>
    <n v="8"/>
    <n v="7"/>
    <n v="6"/>
    <n v="1"/>
    <n v="27"/>
    <n v="18"/>
    <n v="45"/>
    <n v="2"/>
    <n v="25"/>
    <n v="23"/>
    <n v="48"/>
    <n v="2"/>
    <n v="27"/>
    <n v="25"/>
    <n v="52"/>
    <n v="2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65"/>
    <x v="6"/>
    <n v="29"/>
    <n v="21"/>
    <n v="50"/>
    <n v="12"/>
    <n v="1"/>
    <n v="13"/>
    <n v="6"/>
    <n v="0"/>
    <n v="4"/>
    <n v="4"/>
    <n v="7"/>
    <n v="5"/>
    <n v="2"/>
    <n v="7"/>
    <n v="10"/>
    <n v="17"/>
    <n v="2"/>
    <n v="9"/>
    <n v="4"/>
    <n v="13"/>
    <n v="2"/>
    <n v="13"/>
    <n v="7"/>
    <n v="20"/>
    <n v="2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65"/>
    <x v="6"/>
    <n v="17"/>
    <n v="16"/>
    <n v="33"/>
    <n v="1"/>
    <n v="2"/>
    <n v="3"/>
    <n v="4"/>
    <n v="2"/>
    <n v="3"/>
    <n v="5"/>
    <n v="4"/>
    <n v="4"/>
    <n v="4"/>
    <n v="5"/>
    <n v="6"/>
    <n v="11"/>
    <n v="0"/>
    <n v="6"/>
    <n v="6"/>
    <n v="12"/>
    <n v="0"/>
    <n v="6"/>
    <n v="4"/>
    <n v="10"/>
    <n v="0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5"/>
    <x v="6"/>
    <n v="10"/>
    <n v="18"/>
    <n v="28"/>
    <n v="0"/>
    <n v="4"/>
    <n v="4"/>
    <n v="3"/>
    <n v="1"/>
    <n v="1"/>
    <n v="2"/>
    <n v="2"/>
    <n v="2"/>
    <n v="1"/>
    <n v="6"/>
    <n v="6"/>
    <n v="12"/>
    <n v="1"/>
    <n v="2"/>
    <n v="6"/>
    <n v="8"/>
    <n v="1"/>
    <n v="2"/>
    <n v="6"/>
    <n v="8"/>
    <n v="1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5"/>
    <x v="6"/>
    <n v="82"/>
    <n v="84"/>
    <n v="166"/>
    <n v="18"/>
    <n v="19"/>
    <n v="37"/>
    <n v="24"/>
    <n v="7"/>
    <n v="4"/>
    <n v="11"/>
    <n v="19"/>
    <n v="16"/>
    <n v="8"/>
    <n v="38"/>
    <n v="23"/>
    <n v="61"/>
    <n v="8"/>
    <n v="28"/>
    <n v="38"/>
    <n v="66"/>
    <n v="8"/>
    <n v="16"/>
    <n v="23"/>
    <n v="39"/>
    <n v="8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66"/>
    <x v="2"/>
    <n v="19"/>
    <n v="16"/>
    <n v="35"/>
    <n v="0"/>
    <n v="0"/>
    <n v="0"/>
    <n v="5"/>
    <n v="0"/>
    <n v="5"/>
    <n v="5"/>
    <n v="0"/>
    <n v="0"/>
    <n v="5"/>
    <n v="0"/>
    <n v="0"/>
    <n v="0"/>
    <n v="0"/>
    <n v="0"/>
    <n v="0"/>
    <n v="0"/>
    <n v="0"/>
    <n v="19"/>
    <n v="16"/>
    <n v="35"/>
    <n v="0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6"/>
    <x v="2"/>
    <n v="46"/>
    <n v="29"/>
    <n v="75"/>
    <n v="0"/>
    <n v="0"/>
    <n v="0"/>
    <n v="3"/>
    <n v="0"/>
    <n v="3"/>
    <n v="3"/>
    <n v="3"/>
    <n v="3"/>
    <n v="1"/>
    <n v="0"/>
    <n v="0"/>
    <n v="0"/>
    <n v="0"/>
    <n v="13"/>
    <n v="13"/>
    <n v="26"/>
    <n v="1"/>
    <n v="33"/>
    <n v="16"/>
    <n v="49"/>
    <n v="2"/>
    <n v="0"/>
    <n v="0"/>
    <n v="0"/>
    <n v="0"/>
    <n v="0"/>
    <n v="0"/>
    <n v="0"/>
    <n v="0"/>
    <n v="0"/>
    <n v="0"/>
    <n v="0"/>
    <n v="0"/>
    <n v="0"/>
  </r>
  <r>
    <x v="3"/>
    <x v="3"/>
    <x v="4"/>
    <s v="CURSOS COMUNITARIOS DE CONAFE FEDERAL"/>
    <x v="66"/>
    <x v="2"/>
    <n v="3"/>
    <n v="3"/>
    <n v="6"/>
    <n v="0"/>
    <n v="0"/>
    <n v="0"/>
    <n v="1"/>
    <n v="0"/>
    <n v="1"/>
    <n v="1"/>
    <n v="0"/>
    <n v="0"/>
    <n v="1"/>
    <n v="1"/>
    <n v="0"/>
    <n v="1"/>
    <n v="0"/>
    <n v="0"/>
    <n v="0"/>
    <n v="0"/>
    <n v="0"/>
    <n v="0"/>
    <n v="2"/>
    <n v="2"/>
    <n v="0"/>
    <n v="2"/>
    <n v="1"/>
    <n v="3"/>
    <n v="0"/>
    <n v="0"/>
    <n v="0"/>
    <n v="0"/>
    <n v="0"/>
    <n v="0"/>
    <n v="0"/>
    <n v="0"/>
    <n v="0"/>
    <n v="0"/>
  </r>
  <r>
    <x v="3"/>
    <x v="1"/>
    <x v="3"/>
    <s v="PRIMARIA GENERAL FEDERAL TRANSFERIDO"/>
    <x v="66"/>
    <x v="2"/>
    <n v="248"/>
    <n v="273"/>
    <n v="521"/>
    <n v="0"/>
    <n v="0"/>
    <n v="0"/>
    <n v="23"/>
    <n v="9"/>
    <n v="14"/>
    <n v="23"/>
    <n v="26"/>
    <n v="25"/>
    <n v="4"/>
    <n v="42"/>
    <n v="41"/>
    <n v="83"/>
    <n v="3"/>
    <n v="45"/>
    <n v="44"/>
    <n v="89"/>
    <n v="3"/>
    <n v="37"/>
    <n v="46"/>
    <n v="83"/>
    <n v="3"/>
    <n v="47"/>
    <n v="49"/>
    <n v="96"/>
    <n v="4"/>
    <n v="35"/>
    <n v="49"/>
    <n v="84"/>
    <n v="3"/>
    <n v="42"/>
    <n v="44"/>
    <n v="86"/>
    <n v="3"/>
    <n v="4"/>
  </r>
  <r>
    <x v="4"/>
    <x v="1"/>
    <x v="9"/>
    <s v="SECUNDARIA TECNICA AGROPECUARIA FEDERAL TRANSFERIDO"/>
    <x v="66"/>
    <x v="2"/>
    <n v="96"/>
    <n v="72"/>
    <n v="168"/>
    <n v="31"/>
    <n v="25"/>
    <n v="56"/>
    <n v="6"/>
    <n v="8"/>
    <n v="2"/>
    <n v="10"/>
    <n v="8"/>
    <n v="8"/>
    <n v="1"/>
    <n v="32"/>
    <n v="19"/>
    <n v="51"/>
    <n v="2"/>
    <n v="31"/>
    <n v="23"/>
    <n v="54"/>
    <n v="2"/>
    <n v="33"/>
    <n v="30"/>
    <n v="63"/>
    <n v="2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6"/>
    <x v="2"/>
    <n v="17"/>
    <n v="19"/>
    <n v="36"/>
    <n v="6"/>
    <n v="11"/>
    <n v="17"/>
    <n v="6"/>
    <n v="2"/>
    <n v="1"/>
    <n v="3"/>
    <n v="7"/>
    <n v="5"/>
    <n v="2"/>
    <n v="4"/>
    <n v="6"/>
    <n v="10"/>
    <n v="2"/>
    <n v="9"/>
    <n v="9"/>
    <n v="18"/>
    <n v="2"/>
    <n v="4"/>
    <n v="4"/>
    <n v="8"/>
    <n v="2"/>
    <n v="0"/>
    <n v="0"/>
    <n v="0"/>
    <n v="0"/>
    <n v="0"/>
    <n v="0"/>
    <n v="0"/>
    <n v="0"/>
    <n v="0"/>
    <n v="0"/>
    <n v="0"/>
    <n v="0"/>
    <n v="0"/>
  </r>
  <r>
    <x v="2"/>
    <x v="0"/>
    <x v="3"/>
    <s v="PREESCOLAR GENERAL ESTATAL"/>
    <x v="67"/>
    <x v="11"/>
    <n v="15275"/>
    <n v="15418"/>
    <n v="30693"/>
    <n v="0"/>
    <n v="0"/>
    <n v="0"/>
    <n v="1313"/>
    <n v="22"/>
    <n v="1291"/>
    <n v="1313"/>
    <n v="1442"/>
    <n v="1335"/>
    <n v="289"/>
    <n v="2311"/>
    <n v="2553"/>
    <n v="4864"/>
    <n v="192"/>
    <n v="5749"/>
    <n v="5685"/>
    <n v="11434"/>
    <n v="434"/>
    <n v="7215"/>
    <n v="7180"/>
    <n v="14395"/>
    <n v="592"/>
    <n v="0"/>
    <n v="0"/>
    <n v="0"/>
    <n v="0"/>
    <n v="0"/>
    <n v="0"/>
    <n v="0"/>
    <n v="0"/>
    <n v="0"/>
    <n v="0"/>
    <n v="0"/>
    <n v="0"/>
    <n v="95"/>
  </r>
  <r>
    <x v="2"/>
    <x v="0"/>
    <x v="3"/>
    <s v="PREESCOLAR GENERAL ESTATAL"/>
    <x v="67"/>
    <x v="11"/>
    <n v="63"/>
    <n v="73"/>
    <n v="136"/>
    <n v="0"/>
    <n v="0"/>
    <n v="0"/>
    <n v="7"/>
    <n v="0"/>
    <n v="7"/>
    <n v="7"/>
    <n v="9"/>
    <n v="7"/>
    <n v="2"/>
    <n v="19"/>
    <n v="18"/>
    <n v="37"/>
    <n v="2"/>
    <n v="27"/>
    <n v="30"/>
    <n v="57"/>
    <n v="3"/>
    <n v="17"/>
    <n v="25"/>
    <n v="42"/>
    <n v="2"/>
    <n v="0"/>
    <n v="0"/>
    <n v="0"/>
    <n v="0"/>
    <n v="0"/>
    <n v="0"/>
    <n v="0"/>
    <n v="0"/>
    <n v="0"/>
    <n v="0"/>
    <n v="0"/>
    <n v="0"/>
    <n v="0"/>
  </r>
  <r>
    <x v="2"/>
    <x v="1"/>
    <x v="3"/>
    <s v="PREESCOLAR GENERAL FEDERAL TRANSFERIDO"/>
    <x v="67"/>
    <x v="11"/>
    <n v="35664"/>
    <n v="34795"/>
    <n v="70459"/>
    <n v="0"/>
    <n v="0"/>
    <n v="0"/>
    <n v="2774"/>
    <n v="79"/>
    <n v="2695"/>
    <n v="2774"/>
    <n v="3212"/>
    <n v="2801"/>
    <n v="829"/>
    <n v="3222"/>
    <n v="3437"/>
    <n v="6659"/>
    <n v="119"/>
    <n v="12604"/>
    <n v="12341"/>
    <n v="24945"/>
    <n v="583"/>
    <n v="19838"/>
    <n v="19017"/>
    <n v="38855"/>
    <n v="1317"/>
    <n v="0"/>
    <n v="0"/>
    <n v="0"/>
    <n v="0"/>
    <n v="0"/>
    <n v="0"/>
    <n v="0"/>
    <n v="0"/>
    <n v="0"/>
    <n v="0"/>
    <n v="0"/>
    <n v="0"/>
    <n v="755"/>
  </r>
  <r>
    <x v="2"/>
    <x v="3"/>
    <x v="3"/>
    <s v="PREESCOLAR GENERAL DE OTRA SECRETARIA U ORGANISMO FEDERAL"/>
    <x v="67"/>
    <x v="11"/>
    <n v="1"/>
    <n v="0"/>
    <n v="1"/>
    <n v="0"/>
    <n v="0"/>
    <n v="0"/>
    <n v="1"/>
    <n v="0"/>
    <n v="1"/>
    <n v="1"/>
    <n v="3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1"/>
    <s v="PREESCOLAR GENERAL PARTICULAR"/>
    <x v="67"/>
    <x v="11"/>
    <n v="2172"/>
    <n v="2075"/>
    <n v="4247"/>
    <n v="0"/>
    <n v="0"/>
    <n v="0"/>
    <n v="159"/>
    <n v="4"/>
    <n v="155"/>
    <n v="159"/>
    <n v="281"/>
    <n v="242"/>
    <n v="84"/>
    <n v="563"/>
    <n v="529"/>
    <n v="1092"/>
    <n v="29"/>
    <n v="755"/>
    <n v="706"/>
    <n v="1461"/>
    <n v="15"/>
    <n v="854"/>
    <n v="840"/>
    <n v="1694"/>
    <n v="21"/>
    <n v="0"/>
    <n v="0"/>
    <n v="0"/>
    <n v="0"/>
    <n v="0"/>
    <n v="0"/>
    <n v="0"/>
    <n v="0"/>
    <n v="0"/>
    <n v="0"/>
    <n v="0"/>
    <n v="0"/>
    <n v="94"/>
  </r>
  <r>
    <x v="2"/>
    <x v="2"/>
    <x v="5"/>
    <s v="PREESCOLAR GENERAL PARTICULAR"/>
    <x v="67"/>
    <x v="11"/>
    <n v="4691"/>
    <n v="4605"/>
    <n v="9296"/>
    <n v="0"/>
    <n v="0"/>
    <n v="0"/>
    <n v="390"/>
    <n v="7"/>
    <n v="380"/>
    <n v="387"/>
    <n v="724"/>
    <n v="608"/>
    <n v="197"/>
    <n v="866"/>
    <n v="901"/>
    <n v="1767"/>
    <n v="46"/>
    <n v="1773"/>
    <n v="1775"/>
    <n v="3548"/>
    <n v="52"/>
    <n v="2052"/>
    <n v="1929"/>
    <n v="3981"/>
    <n v="79"/>
    <n v="0"/>
    <n v="0"/>
    <n v="0"/>
    <n v="0"/>
    <n v="0"/>
    <n v="0"/>
    <n v="0"/>
    <n v="0"/>
    <n v="0"/>
    <n v="0"/>
    <n v="0"/>
    <n v="0"/>
    <n v="213"/>
  </r>
  <r>
    <x v="2"/>
    <x v="1"/>
    <x v="16"/>
    <s v="CENDI SEP FEDERAL TRANSFERIDO"/>
    <x v="67"/>
    <x v="11"/>
    <n v="337"/>
    <n v="330"/>
    <n v="667"/>
    <n v="0"/>
    <n v="0"/>
    <n v="0"/>
    <n v="30"/>
    <n v="0"/>
    <n v="27"/>
    <n v="27"/>
    <n v="28"/>
    <n v="27"/>
    <n v="9"/>
    <n v="119"/>
    <n v="103"/>
    <n v="222"/>
    <n v="11"/>
    <n v="111"/>
    <n v="128"/>
    <n v="239"/>
    <n v="10"/>
    <n v="107"/>
    <n v="99"/>
    <n v="206"/>
    <n v="9"/>
    <n v="0"/>
    <n v="0"/>
    <n v="0"/>
    <n v="0"/>
    <n v="0"/>
    <n v="0"/>
    <n v="0"/>
    <n v="0"/>
    <n v="0"/>
    <n v="0"/>
    <n v="0"/>
    <n v="0"/>
    <n v="0"/>
  </r>
  <r>
    <x v="2"/>
    <x v="1"/>
    <x v="10"/>
    <s v="PREESCOLAR INDIGENA FEDERAL TRANSFERIDO"/>
    <x v="67"/>
    <x v="11"/>
    <n v="2323"/>
    <n v="2215"/>
    <n v="4538"/>
    <n v="0"/>
    <n v="0"/>
    <n v="0"/>
    <n v="229"/>
    <n v="6"/>
    <n v="223"/>
    <n v="229"/>
    <n v="283"/>
    <n v="244"/>
    <n v="174"/>
    <n v="505"/>
    <n v="449"/>
    <n v="954"/>
    <n v="11"/>
    <n v="830"/>
    <n v="792"/>
    <n v="1622"/>
    <n v="14"/>
    <n v="988"/>
    <n v="974"/>
    <n v="1962"/>
    <n v="40"/>
    <n v="0"/>
    <n v="0"/>
    <n v="0"/>
    <n v="0"/>
    <n v="0"/>
    <n v="0"/>
    <n v="0"/>
    <n v="0"/>
    <n v="0"/>
    <n v="0"/>
    <n v="0"/>
    <n v="0"/>
    <n v="164"/>
  </r>
  <r>
    <x v="2"/>
    <x v="2"/>
    <x v="12"/>
    <s v="PREESCOLAR INDIGENA PARTICULAR"/>
    <x v="67"/>
    <x v="11"/>
    <n v="2"/>
    <n v="0"/>
    <n v="2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CURSO INFANTIL COMUNITARIO FEDERAL"/>
    <x v="67"/>
    <x v="11"/>
    <n v="7"/>
    <n v="9"/>
    <n v="16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FEDERAL"/>
    <x v="67"/>
    <x v="11"/>
    <n v="1884"/>
    <n v="2037"/>
    <n v="3921"/>
    <n v="0"/>
    <n v="0"/>
    <n v="0"/>
    <n v="505"/>
    <n v="44"/>
    <n v="469"/>
    <n v="513"/>
    <n v="0"/>
    <n v="0"/>
    <n v="505"/>
    <n v="0"/>
    <n v="0"/>
    <n v="0"/>
    <n v="0"/>
    <n v="0"/>
    <n v="0"/>
    <n v="0"/>
    <n v="0"/>
    <n v="1884"/>
    <n v="2037"/>
    <n v="3921"/>
    <n v="0"/>
    <n v="0"/>
    <n v="0"/>
    <n v="0"/>
    <n v="0"/>
    <n v="0"/>
    <n v="0"/>
    <n v="0"/>
    <n v="0"/>
    <n v="0"/>
    <n v="0"/>
    <n v="0"/>
    <n v="0"/>
    <n v="0"/>
  </r>
  <r>
    <x v="2"/>
    <x v="3"/>
    <x v="4"/>
    <s v="PREESCOLAR CONAFE INDIGENA FEDERAL"/>
    <x v="67"/>
    <x v="11"/>
    <n v="303"/>
    <n v="325"/>
    <n v="628"/>
    <n v="0"/>
    <n v="0"/>
    <n v="0"/>
    <n v="88"/>
    <n v="14"/>
    <n v="76"/>
    <n v="90"/>
    <n v="0"/>
    <n v="0"/>
    <n v="88"/>
    <n v="0"/>
    <n v="0"/>
    <n v="0"/>
    <n v="0"/>
    <n v="0"/>
    <n v="0"/>
    <n v="0"/>
    <n v="0"/>
    <n v="303"/>
    <n v="325"/>
    <n v="628"/>
    <n v="0"/>
    <n v="0"/>
    <n v="0"/>
    <n v="0"/>
    <n v="0"/>
    <n v="0"/>
    <n v="0"/>
    <n v="0"/>
    <n v="0"/>
    <n v="0"/>
    <n v="0"/>
    <n v="0"/>
    <n v="0"/>
    <n v="0"/>
  </r>
  <r>
    <x v="3"/>
    <x v="0"/>
    <x v="3"/>
    <s v="PRIMARIA GENERAL ESTATAL"/>
    <x v="67"/>
    <x v="11"/>
    <n v="50175"/>
    <n v="48049"/>
    <n v="98224"/>
    <n v="0"/>
    <n v="0"/>
    <n v="0"/>
    <n v="4066"/>
    <n v="1118"/>
    <n v="2948"/>
    <n v="4066"/>
    <n v="4836"/>
    <n v="4156"/>
    <n v="513"/>
    <n v="7986"/>
    <n v="7622"/>
    <n v="15608"/>
    <n v="618"/>
    <n v="8410"/>
    <n v="8060"/>
    <n v="16470"/>
    <n v="641"/>
    <n v="8384"/>
    <n v="7899"/>
    <n v="16283"/>
    <n v="640"/>
    <n v="8529"/>
    <n v="8235"/>
    <n v="16764"/>
    <n v="647"/>
    <n v="8432"/>
    <n v="8084"/>
    <n v="16516"/>
    <n v="638"/>
    <n v="8434"/>
    <n v="8149"/>
    <n v="16583"/>
    <n v="629"/>
    <n v="253"/>
  </r>
  <r>
    <x v="3"/>
    <x v="1"/>
    <x v="3"/>
    <s v="PRIMARIA GENERAL FEDERAL TRANSFERIDO"/>
    <x v="67"/>
    <x v="11"/>
    <n v="137636"/>
    <n v="133156"/>
    <n v="270792"/>
    <n v="0"/>
    <n v="0"/>
    <n v="0"/>
    <n v="10165"/>
    <n v="2989"/>
    <n v="7176"/>
    <n v="10165"/>
    <n v="11950"/>
    <n v="10327"/>
    <n v="1364"/>
    <n v="21821"/>
    <n v="21089"/>
    <n v="42910"/>
    <n v="1558"/>
    <n v="22839"/>
    <n v="22073"/>
    <n v="44912"/>
    <n v="1565"/>
    <n v="22959"/>
    <n v="22318"/>
    <n v="45277"/>
    <n v="1569"/>
    <n v="23728"/>
    <n v="23060"/>
    <n v="46788"/>
    <n v="1580"/>
    <n v="23014"/>
    <n v="22020"/>
    <n v="45034"/>
    <n v="1557"/>
    <n v="23275"/>
    <n v="22596"/>
    <n v="45871"/>
    <n v="1571"/>
    <n v="765"/>
  </r>
  <r>
    <x v="3"/>
    <x v="0"/>
    <x v="3"/>
    <s v="PRIMARIA GENERAL DE SUBSIDIO ESTATAL"/>
    <x v="67"/>
    <x v="11"/>
    <n v="877"/>
    <n v="828"/>
    <n v="1705"/>
    <n v="0"/>
    <n v="0"/>
    <n v="0"/>
    <n v="62"/>
    <n v="17"/>
    <n v="45"/>
    <n v="62"/>
    <n v="56"/>
    <n v="56"/>
    <n v="5"/>
    <n v="159"/>
    <n v="112"/>
    <n v="271"/>
    <n v="9"/>
    <n v="140"/>
    <n v="124"/>
    <n v="264"/>
    <n v="9"/>
    <n v="157"/>
    <n v="132"/>
    <n v="289"/>
    <n v="10"/>
    <n v="154"/>
    <n v="175"/>
    <n v="329"/>
    <n v="12"/>
    <n v="145"/>
    <n v="143"/>
    <n v="288"/>
    <n v="11"/>
    <n v="122"/>
    <n v="142"/>
    <n v="264"/>
    <n v="10"/>
    <n v="1"/>
  </r>
  <r>
    <x v="3"/>
    <x v="2"/>
    <x v="11"/>
    <s v="PRIMARIA GENERAL PARTICULAR"/>
    <x v="67"/>
    <x v="11"/>
    <n v="3076"/>
    <n v="2870"/>
    <n v="5946"/>
    <n v="0"/>
    <n v="0"/>
    <n v="0"/>
    <n v="215"/>
    <n v="27"/>
    <n v="188"/>
    <n v="215"/>
    <n v="350"/>
    <n v="327"/>
    <n v="49"/>
    <n v="595"/>
    <n v="594"/>
    <n v="1189"/>
    <n v="20"/>
    <n v="571"/>
    <n v="488"/>
    <n v="1059"/>
    <n v="13"/>
    <n v="530"/>
    <n v="505"/>
    <n v="1035"/>
    <n v="17"/>
    <n v="465"/>
    <n v="447"/>
    <n v="912"/>
    <n v="14"/>
    <n v="469"/>
    <n v="444"/>
    <n v="913"/>
    <n v="17"/>
    <n v="446"/>
    <n v="392"/>
    <n v="838"/>
    <n v="18"/>
    <n v="116"/>
  </r>
  <r>
    <x v="3"/>
    <x v="2"/>
    <x v="5"/>
    <s v="PRIMARIA GENERAL PARTICULAR"/>
    <x v="67"/>
    <x v="11"/>
    <n v="14059"/>
    <n v="13886"/>
    <n v="27945"/>
    <n v="0"/>
    <n v="0"/>
    <n v="0"/>
    <n v="1064"/>
    <n v="133"/>
    <n v="931"/>
    <n v="1064"/>
    <n v="1564"/>
    <n v="1456"/>
    <n v="187"/>
    <n v="2645"/>
    <n v="2622"/>
    <n v="5267"/>
    <n v="123"/>
    <n v="2486"/>
    <n v="2445"/>
    <n v="4931"/>
    <n v="124"/>
    <n v="2341"/>
    <n v="2277"/>
    <n v="4618"/>
    <n v="107"/>
    <n v="2391"/>
    <n v="2288"/>
    <n v="4679"/>
    <n v="113"/>
    <n v="2108"/>
    <n v="2178"/>
    <n v="4286"/>
    <n v="102"/>
    <n v="2088"/>
    <n v="2076"/>
    <n v="4164"/>
    <n v="108"/>
    <n v="387"/>
  </r>
  <r>
    <x v="3"/>
    <x v="1"/>
    <x v="10"/>
    <s v="ALBERGUE INDIGENA FEDERAL TRANSFERIDO"/>
    <x v="67"/>
    <x v="11"/>
    <n v="395"/>
    <n v="413"/>
    <n v="808"/>
    <n v="0"/>
    <n v="0"/>
    <n v="0"/>
    <n v="36"/>
    <n v="12"/>
    <n v="24"/>
    <n v="36"/>
    <n v="33"/>
    <n v="32"/>
    <n v="5"/>
    <n v="48"/>
    <n v="48"/>
    <n v="96"/>
    <n v="4"/>
    <n v="60"/>
    <n v="70"/>
    <n v="130"/>
    <n v="4"/>
    <n v="57"/>
    <n v="68"/>
    <n v="125"/>
    <n v="5"/>
    <n v="80"/>
    <n v="76"/>
    <n v="156"/>
    <n v="5"/>
    <n v="85"/>
    <n v="68"/>
    <n v="153"/>
    <n v="7"/>
    <n v="65"/>
    <n v="83"/>
    <n v="148"/>
    <n v="8"/>
    <n v="3"/>
  </r>
  <r>
    <x v="3"/>
    <x v="1"/>
    <x v="10"/>
    <s v="PRIMARIA INDIGENA FEDERAL TRANSFERIDO"/>
    <x v="67"/>
    <x v="11"/>
    <n v="9755"/>
    <n v="9397"/>
    <n v="19152"/>
    <n v="0"/>
    <n v="0"/>
    <n v="0"/>
    <n v="905"/>
    <n v="386"/>
    <n v="519"/>
    <n v="905"/>
    <n v="1027"/>
    <n v="911"/>
    <n v="343"/>
    <n v="1530"/>
    <n v="1472"/>
    <n v="3002"/>
    <n v="54"/>
    <n v="1687"/>
    <n v="1591"/>
    <n v="3278"/>
    <n v="58"/>
    <n v="1727"/>
    <n v="1623"/>
    <n v="3350"/>
    <n v="66"/>
    <n v="1740"/>
    <n v="1561"/>
    <n v="3301"/>
    <n v="61"/>
    <n v="1551"/>
    <n v="1572"/>
    <n v="3123"/>
    <n v="57"/>
    <n v="1520"/>
    <n v="1578"/>
    <n v="3098"/>
    <n v="57"/>
    <n v="552"/>
  </r>
  <r>
    <x v="3"/>
    <x v="2"/>
    <x v="12"/>
    <s v="PRIMARIA INDIGENA PARTICULAR"/>
    <x v="67"/>
    <x v="11"/>
    <n v="9"/>
    <n v="14"/>
    <n v="23"/>
    <n v="0"/>
    <n v="0"/>
    <n v="0"/>
    <n v="1"/>
    <n v="0"/>
    <n v="1"/>
    <n v="1"/>
    <n v="1"/>
    <n v="1"/>
    <n v="1"/>
    <n v="0"/>
    <n v="2"/>
    <n v="2"/>
    <n v="0"/>
    <n v="3"/>
    <n v="2"/>
    <n v="5"/>
    <n v="0"/>
    <n v="1"/>
    <n v="3"/>
    <n v="4"/>
    <n v="0"/>
    <n v="2"/>
    <n v="2"/>
    <n v="4"/>
    <n v="0"/>
    <n v="3"/>
    <n v="1"/>
    <n v="4"/>
    <n v="0"/>
    <n v="0"/>
    <n v="4"/>
    <n v="4"/>
    <n v="0"/>
    <n v="1"/>
  </r>
  <r>
    <x v="3"/>
    <x v="3"/>
    <x v="4"/>
    <s v="CURSOS COMUNITARIOS DE CONAFE FEDERAL"/>
    <x v="67"/>
    <x v="11"/>
    <n v="954"/>
    <n v="913"/>
    <n v="1867"/>
    <n v="0"/>
    <n v="0"/>
    <n v="0"/>
    <n v="232"/>
    <n v="71"/>
    <n v="170"/>
    <n v="241"/>
    <n v="0"/>
    <n v="0"/>
    <n v="232"/>
    <n v="142"/>
    <n v="109"/>
    <n v="251"/>
    <n v="0"/>
    <n v="185"/>
    <n v="171"/>
    <n v="356"/>
    <n v="0"/>
    <n v="169"/>
    <n v="168"/>
    <n v="337"/>
    <n v="0"/>
    <n v="162"/>
    <n v="164"/>
    <n v="326"/>
    <n v="0"/>
    <n v="166"/>
    <n v="139"/>
    <n v="305"/>
    <n v="0"/>
    <n v="130"/>
    <n v="162"/>
    <n v="292"/>
    <n v="0"/>
    <n v="0"/>
  </r>
  <r>
    <x v="3"/>
    <x v="3"/>
    <x v="4"/>
    <s v="CURSOS COMUNITARIOS INDIGENA DE CONAFE FEDERAL"/>
    <x v="67"/>
    <x v="11"/>
    <n v="513"/>
    <n v="465"/>
    <n v="978"/>
    <n v="0"/>
    <n v="0"/>
    <n v="0"/>
    <n v="80"/>
    <n v="27"/>
    <n v="58"/>
    <n v="85"/>
    <n v="0"/>
    <n v="0"/>
    <n v="80"/>
    <n v="70"/>
    <n v="76"/>
    <n v="146"/>
    <n v="0"/>
    <n v="117"/>
    <n v="84"/>
    <n v="201"/>
    <n v="0"/>
    <n v="89"/>
    <n v="90"/>
    <n v="179"/>
    <n v="0"/>
    <n v="77"/>
    <n v="63"/>
    <n v="140"/>
    <n v="0"/>
    <n v="76"/>
    <n v="80"/>
    <n v="156"/>
    <n v="0"/>
    <n v="84"/>
    <n v="72"/>
    <n v="156"/>
    <n v="0"/>
    <n v="0"/>
  </r>
  <r>
    <x v="4"/>
    <x v="0"/>
    <x v="3"/>
    <s v="SECUNDARIA GENERAL ESTATAL"/>
    <x v="67"/>
    <x v="11"/>
    <n v="14619"/>
    <n v="14239"/>
    <n v="28858"/>
    <n v="4241"/>
    <n v="4519"/>
    <n v="8760"/>
    <n v="826"/>
    <n v="660"/>
    <n v="816"/>
    <n v="1476"/>
    <n v="962"/>
    <n v="873"/>
    <n v="60"/>
    <n v="5104"/>
    <n v="4800"/>
    <n v="9904"/>
    <n v="275"/>
    <n v="4833"/>
    <n v="4744"/>
    <n v="9577"/>
    <n v="278"/>
    <n v="4682"/>
    <n v="4695"/>
    <n v="9377"/>
    <n v="273"/>
    <n v="0"/>
    <n v="0"/>
    <n v="0"/>
    <n v="0"/>
    <n v="0"/>
    <n v="0"/>
    <n v="0"/>
    <n v="0"/>
    <n v="0"/>
    <n v="0"/>
    <n v="0"/>
    <n v="0"/>
    <n v="0"/>
  </r>
  <r>
    <x v="4"/>
    <x v="0"/>
    <x v="9"/>
    <s v="SECUNDARIA TECNICA INDUSTRIAL ESTATAL"/>
    <x v="67"/>
    <x v="11"/>
    <n v="478"/>
    <n v="510"/>
    <n v="988"/>
    <n v="143"/>
    <n v="164"/>
    <n v="307"/>
    <n v="27"/>
    <n v="21"/>
    <n v="32"/>
    <n v="53"/>
    <n v="33"/>
    <n v="33"/>
    <n v="2"/>
    <n v="186"/>
    <n v="165"/>
    <n v="351"/>
    <n v="9"/>
    <n v="160"/>
    <n v="174"/>
    <n v="334"/>
    <n v="9"/>
    <n v="132"/>
    <n v="171"/>
    <n v="303"/>
    <n v="9"/>
    <n v="0"/>
    <n v="0"/>
    <n v="0"/>
    <n v="0"/>
    <n v="0"/>
    <n v="0"/>
    <n v="0"/>
    <n v="0"/>
    <n v="0"/>
    <n v="0"/>
    <n v="0"/>
    <n v="0"/>
    <n v="0"/>
  </r>
  <r>
    <x v="4"/>
    <x v="0"/>
    <x v="6"/>
    <s v="TELESECUNDARIA ESTATAL"/>
    <x v="67"/>
    <x v="11"/>
    <n v="4568"/>
    <n v="4224"/>
    <n v="8792"/>
    <n v="1167"/>
    <n v="1142"/>
    <n v="2309"/>
    <n v="627"/>
    <n v="318"/>
    <n v="226"/>
    <n v="544"/>
    <n v="648"/>
    <n v="574"/>
    <n v="156"/>
    <n v="1645"/>
    <n v="1526"/>
    <n v="3171"/>
    <n v="211"/>
    <n v="1532"/>
    <n v="1391"/>
    <n v="2923"/>
    <n v="212"/>
    <n v="1391"/>
    <n v="1307"/>
    <n v="2698"/>
    <n v="204"/>
    <n v="0"/>
    <n v="0"/>
    <n v="0"/>
    <n v="0"/>
    <n v="0"/>
    <n v="0"/>
    <n v="0"/>
    <n v="0"/>
    <n v="0"/>
    <n v="0"/>
    <n v="0"/>
    <n v="0"/>
    <n v="0"/>
  </r>
  <r>
    <x v="4"/>
    <x v="1"/>
    <x v="3"/>
    <s v="SECUNDARIA GENERAL FEDERAL TRANSFERIDO"/>
    <x v="67"/>
    <x v="11"/>
    <n v="28080"/>
    <n v="28643"/>
    <n v="56723"/>
    <n v="8376"/>
    <n v="8575"/>
    <n v="16951"/>
    <n v="1615"/>
    <n v="1374"/>
    <n v="1531"/>
    <n v="2905"/>
    <n v="1868"/>
    <n v="1770"/>
    <n v="134"/>
    <n v="10035"/>
    <n v="9911"/>
    <n v="19946"/>
    <n v="545"/>
    <n v="9459"/>
    <n v="9469"/>
    <n v="18928"/>
    <n v="542"/>
    <n v="8586"/>
    <n v="9263"/>
    <n v="17849"/>
    <n v="528"/>
    <n v="0"/>
    <n v="0"/>
    <n v="0"/>
    <n v="0"/>
    <n v="0"/>
    <n v="0"/>
    <n v="0"/>
    <n v="0"/>
    <n v="0"/>
    <n v="0"/>
    <n v="0"/>
    <n v="0"/>
    <n v="0"/>
  </r>
  <r>
    <x v="4"/>
    <x v="1"/>
    <x v="3"/>
    <s v="SECUNDARIA PARA TRABAJADORES FEDERAL TRANSFERIDO"/>
    <x v="67"/>
    <x v="11"/>
    <n v="108"/>
    <n v="71"/>
    <n v="179"/>
    <n v="36"/>
    <n v="16"/>
    <n v="52"/>
    <n v="11"/>
    <n v="10"/>
    <n v="16"/>
    <n v="26"/>
    <n v="12"/>
    <n v="12"/>
    <n v="3"/>
    <n v="37"/>
    <n v="24"/>
    <n v="61"/>
    <n v="3"/>
    <n v="40"/>
    <n v="20"/>
    <n v="60"/>
    <n v="4"/>
    <n v="31"/>
    <n v="27"/>
    <n v="58"/>
    <n v="4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AGROPECUARIA FEDERAL TRANSFERIDO"/>
    <x v="67"/>
    <x v="11"/>
    <n v="2389"/>
    <n v="2136"/>
    <n v="4525"/>
    <n v="674"/>
    <n v="651"/>
    <n v="1325"/>
    <n v="156"/>
    <n v="141"/>
    <n v="101"/>
    <n v="242"/>
    <n v="201"/>
    <n v="179"/>
    <n v="19"/>
    <n v="886"/>
    <n v="761"/>
    <n v="1647"/>
    <n v="54"/>
    <n v="769"/>
    <n v="688"/>
    <n v="1457"/>
    <n v="51"/>
    <n v="734"/>
    <n v="687"/>
    <n v="1421"/>
    <n v="51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FORESTAL FEDERAL TRANSFERIDO"/>
    <x v="67"/>
    <x v="11"/>
    <n v="536"/>
    <n v="535"/>
    <n v="1071"/>
    <n v="168"/>
    <n v="148"/>
    <n v="316"/>
    <n v="37"/>
    <n v="27"/>
    <n v="24"/>
    <n v="51"/>
    <n v="45"/>
    <n v="37"/>
    <n v="4"/>
    <n v="192"/>
    <n v="188"/>
    <n v="380"/>
    <n v="13"/>
    <n v="171"/>
    <n v="194"/>
    <n v="365"/>
    <n v="12"/>
    <n v="173"/>
    <n v="153"/>
    <n v="326"/>
    <n v="12"/>
    <n v="0"/>
    <n v="0"/>
    <n v="0"/>
    <n v="0"/>
    <n v="0"/>
    <n v="0"/>
    <n v="0"/>
    <n v="0"/>
    <n v="0"/>
    <n v="0"/>
    <n v="0"/>
    <n v="0"/>
    <n v="0"/>
  </r>
  <r>
    <x v="4"/>
    <x v="1"/>
    <x v="9"/>
    <s v="SECUNDARIA TECNICA INDUSTRIAL FEDERAL TRANSFERIDO"/>
    <x v="67"/>
    <x v="11"/>
    <n v="29019"/>
    <n v="29180"/>
    <n v="58199"/>
    <n v="8396"/>
    <n v="8968"/>
    <n v="17364"/>
    <n v="1466"/>
    <n v="1294"/>
    <n v="1523"/>
    <n v="2817"/>
    <n v="1694"/>
    <n v="1584"/>
    <n v="104"/>
    <n v="10425"/>
    <n v="10184"/>
    <n v="20609"/>
    <n v="495"/>
    <n v="9567"/>
    <n v="9627"/>
    <n v="19194"/>
    <n v="487"/>
    <n v="9027"/>
    <n v="9369"/>
    <n v="18396"/>
    <n v="484"/>
    <n v="0"/>
    <n v="0"/>
    <n v="0"/>
    <n v="0"/>
    <n v="0"/>
    <n v="0"/>
    <n v="0"/>
    <n v="0"/>
    <n v="0"/>
    <n v="0"/>
    <n v="0"/>
    <n v="0"/>
    <n v="0"/>
  </r>
  <r>
    <x v="4"/>
    <x v="1"/>
    <x v="6"/>
    <s v="TELESECUNDARIA FEDERAL TRANSFERIDO"/>
    <x v="67"/>
    <x v="11"/>
    <n v="3872"/>
    <n v="3889"/>
    <n v="7761"/>
    <n v="907"/>
    <n v="980"/>
    <n v="1887"/>
    <n v="702"/>
    <n v="284"/>
    <n v="213"/>
    <n v="497"/>
    <n v="629"/>
    <n v="537"/>
    <n v="204"/>
    <n v="1516"/>
    <n v="1475"/>
    <n v="2991"/>
    <n v="238"/>
    <n v="1262"/>
    <n v="1287"/>
    <n v="2549"/>
    <n v="235"/>
    <n v="1094"/>
    <n v="1127"/>
    <n v="2221"/>
    <n v="229"/>
    <n v="0"/>
    <n v="0"/>
    <n v="0"/>
    <n v="0"/>
    <n v="0"/>
    <n v="0"/>
    <n v="0"/>
    <n v="0"/>
    <n v="0"/>
    <n v="0"/>
    <n v="0"/>
    <n v="0"/>
    <n v="0"/>
  </r>
  <r>
    <x v="4"/>
    <x v="0"/>
    <x v="3"/>
    <s v="SECUNDARIA GENERAL DE SUBSIDIO ESTATAL"/>
    <x v="67"/>
    <x v="11"/>
    <n v="3377"/>
    <n v="3190"/>
    <n v="6567"/>
    <n v="968"/>
    <n v="996"/>
    <n v="1964"/>
    <n v="226"/>
    <n v="167"/>
    <n v="180"/>
    <n v="347"/>
    <n v="259"/>
    <n v="238"/>
    <n v="25"/>
    <n v="1212"/>
    <n v="1094"/>
    <n v="2306"/>
    <n v="78"/>
    <n v="1076"/>
    <n v="1057"/>
    <n v="2133"/>
    <n v="74"/>
    <n v="1089"/>
    <n v="1039"/>
    <n v="2128"/>
    <n v="74"/>
    <n v="0"/>
    <n v="0"/>
    <n v="0"/>
    <n v="0"/>
    <n v="0"/>
    <n v="0"/>
    <n v="0"/>
    <n v="0"/>
    <n v="0"/>
    <n v="0"/>
    <n v="0"/>
    <n v="0"/>
    <n v="0"/>
  </r>
  <r>
    <x v="4"/>
    <x v="2"/>
    <x v="19"/>
    <s v="SECUNDARIA GENERAL PARTICULAR"/>
    <x v="67"/>
    <x v="11"/>
    <n v="868"/>
    <n v="811"/>
    <n v="1679"/>
    <n v="283"/>
    <n v="261"/>
    <n v="544"/>
    <n v="72"/>
    <n v="55"/>
    <n v="119"/>
    <n v="174"/>
    <n v="76"/>
    <n v="74"/>
    <n v="10"/>
    <n v="301"/>
    <n v="268"/>
    <n v="569"/>
    <n v="25"/>
    <n v="286"/>
    <n v="274"/>
    <n v="560"/>
    <n v="23"/>
    <n v="281"/>
    <n v="269"/>
    <n v="550"/>
    <n v="24"/>
    <n v="0"/>
    <n v="0"/>
    <n v="0"/>
    <n v="0"/>
    <n v="0"/>
    <n v="0"/>
    <n v="0"/>
    <n v="0"/>
    <n v="0"/>
    <n v="0"/>
    <n v="0"/>
    <n v="0"/>
    <n v="0"/>
  </r>
  <r>
    <x v="4"/>
    <x v="2"/>
    <x v="20"/>
    <s v="SECUNDARIA TECNICA INDUSTRIAL PARTICULAR"/>
    <x v="67"/>
    <x v="11"/>
    <n v="72"/>
    <n v="97"/>
    <n v="169"/>
    <n v="29"/>
    <n v="31"/>
    <n v="60"/>
    <n v="6"/>
    <n v="9"/>
    <n v="11"/>
    <n v="20"/>
    <n v="6"/>
    <n v="6"/>
    <n v="2"/>
    <n v="26"/>
    <n v="42"/>
    <n v="68"/>
    <n v="2"/>
    <n v="29"/>
    <n v="27"/>
    <n v="56"/>
    <n v="2"/>
    <n v="17"/>
    <n v="28"/>
    <n v="45"/>
    <n v="2"/>
    <n v="0"/>
    <n v="0"/>
    <n v="0"/>
    <n v="0"/>
    <n v="0"/>
    <n v="0"/>
    <n v="0"/>
    <n v="0"/>
    <n v="0"/>
    <n v="0"/>
    <n v="0"/>
    <n v="0"/>
    <n v="0"/>
  </r>
  <r>
    <x v="4"/>
    <x v="2"/>
    <x v="21"/>
    <s v="SECUNDARIA GENERAL PARTICULAR"/>
    <x v="67"/>
    <x v="11"/>
    <n v="5677"/>
    <n v="5464"/>
    <n v="11141"/>
    <n v="1628"/>
    <n v="1687"/>
    <n v="3315"/>
    <n v="480"/>
    <n v="479"/>
    <n v="732"/>
    <n v="1211"/>
    <n v="609"/>
    <n v="524"/>
    <n v="108"/>
    <n v="2051"/>
    <n v="1975"/>
    <n v="4026"/>
    <n v="168"/>
    <n v="1911"/>
    <n v="1789"/>
    <n v="3700"/>
    <n v="159"/>
    <n v="1715"/>
    <n v="1700"/>
    <n v="3415"/>
    <n v="153"/>
    <n v="0"/>
    <n v="0"/>
    <n v="0"/>
    <n v="0"/>
    <n v="0"/>
    <n v="0"/>
    <n v="0"/>
    <n v="0"/>
    <n v="0"/>
    <n v="0"/>
    <n v="0"/>
    <n v="0"/>
    <n v="0"/>
  </r>
  <r>
    <x v="4"/>
    <x v="2"/>
    <x v="22"/>
    <s v="SECUNDARIA TECNICA INDIGENA PARTICULAR"/>
    <x v="67"/>
    <x v="11"/>
    <n v="22"/>
    <n v="24"/>
    <n v="46"/>
    <n v="7"/>
    <n v="8"/>
    <n v="15"/>
    <n v="3"/>
    <n v="7"/>
    <n v="7"/>
    <n v="14"/>
    <n v="3"/>
    <n v="3"/>
    <n v="1"/>
    <n v="2"/>
    <n v="12"/>
    <n v="14"/>
    <n v="1"/>
    <n v="10"/>
    <n v="10"/>
    <n v="20"/>
    <n v="1"/>
    <n v="10"/>
    <n v="2"/>
    <n v="12"/>
    <n v="1"/>
    <n v="0"/>
    <n v="0"/>
    <n v="0"/>
    <n v="0"/>
    <n v="0"/>
    <n v="0"/>
    <n v="0"/>
    <n v="0"/>
    <n v="0"/>
    <n v="0"/>
    <n v="0"/>
    <n v="0"/>
    <n v="0"/>
  </r>
  <r>
    <x v="4"/>
    <x v="2"/>
    <x v="22"/>
    <s v="SECUNDARIA TECNICA INDUSTRIAL PARTICULAR"/>
    <x v="67"/>
    <x v="11"/>
    <n v="84"/>
    <n v="201"/>
    <n v="285"/>
    <n v="6"/>
    <n v="68"/>
    <n v="74"/>
    <n v="9"/>
    <n v="7"/>
    <n v="9"/>
    <n v="16"/>
    <n v="9"/>
    <n v="9"/>
    <n v="2"/>
    <n v="38"/>
    <n v="67"/>
    <n v="105"/>
    <n v="3"/>
    <n v="35"/>
    <n v="65"/>
    <n v="100"/>
    <n v="3"/>
    <n v="11"/>
    <n v="69"/>
    <n v="80"/>
    <n v="3"/>
    <n v="0"/>
    <n v="0"/>
    <n v="0"/>
    <n v="0"/>
    <n v="0"/>
    <n v="0"/>
    <n v="0"/>
    <n v="0"/>
    <n v="0"/>
    <n v="0"/>
    <n v="0"/>
    <n v="0"/>
    <n v="0"/>
  </r>
  <r>
    <x v="4"/>
    <x v="3"/>
    <x v="4"/>
    <s v="SECUNDARIA COMUNITARIA FEDERAL"/>
    <x v="67"/>
    <x v="11"/>
    <n v="582"/>
    <n v="641"/>
    <n v="1223"/>
    <n v="96"/>
    <n v="137"/>
    <n v="233"/>
    <n v="136"/>
    <n v="59"/>
    <n v="84"/>
    <n v="143"/>
    <n v="136"/>
    <n v="136"/>
    <n v="136"/>
    <n v="178"/>
    <n v="182"/>
    <n v="360"/>
    <n v="0"/>
    <n v="228"/>
    <n v="268"/>
    <n v="496"/>
    <n v="0"/>
    <n v="176"/>
    <n v="191"/>
    <n v="367"/>
    <n v="0"/>
    <n v="0"/>
    <n v="0"/>
    <n v="0"/>
    <n v="0"/>
    <n v="0"/>
    <n v="0"/>
    <n v="0"/>
    <n v="0"/>
    <n v="0"/>
    <n v="0"/>
    <n v="0"/>
    <n v="0"/>
    <n v="0"/>
  </r>
  <r>
    <x v="1"/>
    <x v="0"/>
    <x v="15"/>
    <s v="INICIAL CENDI ESTATAL"/>
    <x v="67"/>
    <x v="11"/>
    <n v="18"/>
    <n v="14"/>
    <n v="32"/>
    <n v="0"/>
    <n v="0"/>
    <n v="0"/>
    <n v="3"/>
    <n v="0"/>
    <n v="0"/>
    <n v="0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5"/>
    <s v="CENDI SEP FEDERAL TRANSFERIDO"/>
    <x v="67"/>
    <x v="11"/>
    <n v="326"/>
    <n v="321"/>
    <n v="647"/>
    <n v="0"/>
    <n v="0"/>
    <n v="0"/>
    <n v="51"/>
    <n v="0"/>
    <n v="41"/>
    <n v="41"/>
    <n v="45"/>
    <n v="4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5"/>
    <s v="CENDI DE OTRA SECRETARIA U ORGANISMO FEDERAL"/>
    <x v="67"/>
    <x v="11"/>
    <n v="118"/>
    <n v="76"/>
    <n v="194"/>
    <n v="0"/>
    <n v="0"/>
    <n v="0"/>
    <n v="14"/>
    <n v="0"/>
    <n v="16"/>
    <n v="16"/>
    <n v="9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15"/>
    <s v="CENDI DE OTRA SECRETARIA U ORGANISMO FEDERAL"/>
    <x v="67"/>
    <x v="11"/>
    <n v="501"/>
    <n v="441"/>
    <n v="942"/>
    <n v="0"/>
    <n v="0"/>
    <n v="0"/>
    <n v="59"/>
    <n v="0"/>
    <n v="14"/>
    <n v="14"/>
    <n v="60"/>
    <n v="6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5"/>
    <s v="INICIAL CENDI DE OTRA SECRETARIA U ORGANISMO DE ESTADO"/>
    <x v="67"/>
    <x v="11"/>
    <n v="173"/>
    <n v="132"/>
    <n v="305"/>
    <n v="0"/>
    <n v="0"/>
    <n v="0"/>
    <n v="13"/>
    <n v="0"/>
    <n v="2"/>
    <n v="2"/>
    <n v="16"/>
    <n v="1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"/>
    <s v="INICIAL CENDI PARTICULAR"/>
    <x v="67"/>
    <x v="11"/>
    <n v="3541"/>
    <n v="3335"/>
    <n v="6876"/>
    <n v="0"/>
    <n v="0"/>
    <n v="0"/>
    <n v="384"/>
    <n v="0"/>
    <n v="72"/>
    <n v="72"/>
    <n v="355"/>
    <n v="354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8"/>
    <s v="INICIAL CENDI PARTICULAR"/>
    <x v="67"/>
    <x v="11"/>
    <n v="1649"/>
    <n v="1456"/>
    <n v="3105"/>
    <n v="0"/>
    <n v="0"/>
    <n v="0"/>
    <n v="170"/>
    <n v="0"/>
    <n v="20"/>
    <n v="20"/>
    <n v="170"/>
    <n v="166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s v="EDUCACION INICIAL COMUNITARIA NO ESCOLARIZADA FEDERAL TRANSFERIDO"/>
    <x v="67"/>
    <x v="11"/>
    <n v="4088"/>
    <n v="3900"/>
    <n v="7988"/>
    <n v="0"/>
    <n v="0"/>
    <n v="0"/>
    <n v="648"/>
    <n v="22"/>
    <n v="626"/>
    <n v="648"/>
    <n v="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s v="INICIAL INDIGENA ESCOLARIZADA FEDERAL TRANSFERIDO"/>
    <x v="67"/>
    <x v="11"/>
    <n v="309"/>
    <n v="297"/>
    <n v="606"/>
    <n v="0"/>
    <n v="0"/>
    <n v="0"/>
    <n v="38"/>
    <n v="0"/>
    <n v="29"/>
    <n v="29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s v="EDUCACION ESPECIAL - ATENCION MULTIPLE ESTATAL"/>
    <x v="67"/>
    <x v="11"/>
    <n v="306"/>
    <n v="182"/>
    <n v="488"/>
    <n v="0"/>
    <n v="0"/>
    <n v="0"/>
    <n v="60"/>
    <n v="5"/>
    <n v="71"/>
    <n v="76"/>
    <n v="60"/>
    <n v="5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ATENCION MULTIPLE FEDERAL TRANSFERIDO"/>
    <x v="67"/>
    <x v="11"/>
    <n v="843"/>
    <n v="538"/>
    <n v="1381"/>
    <n v="0"/>
    <n v="0"/>
    <n v="0"/>
    <n v="164"/>
    <n v="36"/>
    <n v="159"/>
    <n v="195"/>
    <n v="203"/>
    <n v="18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EDUCACION ESPECIAL - CAPACITACION LABORAL FEDERAL TRANSFERIDO"/>
    <x v="67"/>
    <x v="11"/>
    <n v="61"/>
    <n v="21"/>
    <n v="82"/>
    <n v="0"/>
    <n v="0"/>
    <n v="0"/>
    <n v="12"/>
    <n v="8"/>
    <n v="6"/>
    <n v="14"/>
    <n v="8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7"/>
    <s v="EDUCACION ESPECIAL - ATENCION MULTIPLE PARTICULAR"/>
    <x v="67"/>
    <x v="11"/>
    <n v="87"/>
    <n v="69"/>
    <n v="156"/>
    <n v="0"/>
    <n v="0"/>
    <n v="0"/>
    <n v="7"/>
    <n v="1"/>
    <n v="21"/>
    <n v="22"/>
    <n v="11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8"/>
    <s v="EDUCACION ESPECIAL - ATENCION MULTIPLE PARTICULAR"/>
    <x v="67"/>
    <x v="11"/>
    <n v="25"/>
    <n v="12"/>
    <n v="37"/>
    <n v="0"/>
    <n v="0"/>
    <n v="0"/>
    <n v="5"/>
    <n v="0"/>
    <n v="5"/>
    <n v="5"/>
    <n v="5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s v="EDUCACION ESPECIAL - USAER ESTATAL"/>
    <x v="67"/>
    <x v="11"/>
    <n v="2071"/>
    <n v="1282"/>
    <n v="3353"/>
    <n v="0"/>
    <n v="0"/>
    <n v="0"/>
    <n v="0"/>
    <n v="27"/>
    <n v="254"/>
    <n v="281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7"/>
    <s v="EDUCACION ESPECIAL - USAER FEDERAL TRANSFERIDO"/>
    <x v="67"/>
    <x v="11"/>
    <n v="6516"/>
    <n v="3635"/>
    <n v="10151"/>
    <n v="0"/>
    <n v="0"/>
    <n v="0"/>
    <n v="0"/>
    <n v="103"/>
    <n v="604"/>
    <n v="707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33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outline="1" outlineData="1" compactData="0" multipleFieldFilters="0">
  <location ref="A5:AO1845" firstHeaderRow="0" firstDataRow="1" firstDataCol="4"/>
  <pivotFields count="44">
    <pivotField axis="axisRow" compact="0" showAll="0">
      <items count="6">
        <item x="2"/>
        <item x="3"/>
        <item x="4"/>
        <item x="1"/>
        <item x="0"/>
        <item t="default"/>
      </items>
    </pivotField>
    <pivotField axis="axisRow" compact="0" showAll="0">
      <items count="5">
        <item x="0"/>
        <item x="3"/>
        <item x="1"/>
        <item x="2"/>
        <item t="default"/>
      </items>
    </pivotField>
    <pivotField axis="axisRow" compact="0" showAll="0">
      <items count="24">
        <item x="0"/>
        <item x="17"/>
        <item x="18"/>
        <item x="16"/>
        <item x="4"/>
        <item x="15"/>
        <item x="2"/>
        <item x="8"/>
        <item x="3"/>
        <item x="11"/>
        <item x="5"/>
        <item x="10"/>
        <item x="12"/>
        <item x="1"/>
        <item x="9"/>
        <item x="13"/>
        <item x="14"/>
        <item x="6"/>
        <item x="7"/>
        <item x="19"/>
        <item x="20"/>
        <item x="21"/>
        <item x="22"/>
        <item t="default"/>
      </items>
    </pivotField>
    <pivotField compact="0" showAll="0"/>
    <pivotField axis="axisRow" compact="0" showAll="0">
      <items count="69">
        <item x="67"/>
        <item x="13"/>
        <item x="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compact="0" multipleItemSelectionAllowed="1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4">
    <field x="4"/>
    <field x="0"/>
    <field x="1"/>
    <field x="2"/>
  </rowFields>
  <rowItems count="1840">
    <i>
      <x/>
    </i>
    <i r="1">
      <x/>
    </i>
    <i r="2">
      <x/>
    </i>
    <i r="3">
      <x v="8"/>
    </i>
    <i r="2">
      <x v="1"/>
    </i>
    <i r="3">
      <x v="4"/>
    </i>
    <i r="3">
      <x v="8"/>
    </i>
    <i r="2">
      <x v="2"/>
    </i>
    <i r="3">
      <x v="3"/>
    </i>
    <i r="3">
      <x v="8"/>
    </i>
    <i r="3">
      <x v="11"/>
    </i>
    <i r="2">
      <x v="3"/>
    </i>
    <i r="3">
      <x v="9"/>
    </i>
    <i r="3">
      <x v="10"/>
    </i>
    <i r="3">
      <x v="12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3">
      <x v="10"/>
    </i>
    <i r="3">
      <x v="12"/>
    </i>
    <i r="1">
      <x v="2"/>
    </i>
    <i r="2">
      <x/>
    </i>
    <i r="3">
      <x v="8"/>
    </i>
    <i r="3">
      <x v="14"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2">
      <x v="3"/>
    </i>
    <i r="3">
      <x v="19"/>
    </i>
    <i r="3">
      <x v="20"/>
    </i>
    <i r="3">
      <x v="21"/>
    </i>
    <i r="3">
      <x v="22"/>
    </i>
    <i r="1">
      <x v="3"/>
    </i>
    <i r="2">
      <x/>
    </i>
    <i r="3">
      <x v="5"/>
    </i>
    <i r="2">
      <x v="1"/>
    </i>
    <i r="3">
      <x v="5"/>
    </i>
    <i r="2">
      <x v="2"/>
    </i>
    <i r="3">
      <x v="5"/>
    </i>
    <i r="3">
      <x v="11"/>
    </i>
    <i r="3">
      <x v="13"/>
    </i>
    <i r="2">
      <x v="3"/>
    </i>
    <i r="3">
      <x v="6"/>
    </i>
    <i r="3">
      <x v="7"/>
    </i>
    <i r="1">
      <x v="4"/>
    </i>
    <i r="2">
      <x/>
    </i>
    <i r="3">
      <x/>
    </i>
    <i r="3">
      <x v="18"/>
    </i>
    <i r="2">
      <x v="2"/>
    </i>
    <i r="3">
      <x/>
    </i>
    <i r="3">
      <x v="18"/>
    </i>
    <i r="2">
      <x v="3"/>
    </i>
    <i r="3">
      <x v="1"/>
    </i>
    <i r="3">
      <x v="2"/>
    </i>
    <i>
      <x v="1"/>
    </i>
    <i r="1">
      <x/>
    </i>
    <i r="2">
      <x/>
    </i>
    <i r="3">
      <x v="8"/>
    </i>
    <i r="2">
      <x v="1"/>
    </i>
    <i r="3">
      <x v="4"/>
    </i>
    <i r="3">
      <x v="8"/>
    </i>
    <i r="2">
      <x v="2"/>
    </i>
    <i r="3">
      <x v="3"/>
    </i>
    <i r="3">
      <x v="8"/>
    </i>
    <i r="3">
      <x v="11"/>
    </i>
    <i r="2">
      <x v="3"/>
    </i>
    <i r="3">
      <x v="9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3">
      <x v="10"/>
    </i>
    <i r="1">
      <x v="2"/>
    </i>
    <i r="2">
      <x/>
    </i>
    <i r="3">
      <x v="8"/>
    </i>
    <i r="3">
      <x v="14"/>
    </i>
    <i r="3">
      <x v="17"/>
    </i>
    <i r="2">
      <x v="2"/>
    </i>
    <i r="3">
      <x v="8"/>
    </i>
    <i r="3">
      <x v="14"/>
    </i>
    <i r="3">
      <x v="17"/>
    </i>
    <i r="2">
      <x v="3"/>
    </i>
    <i r="3">
      <x v="9"/>
    </i>
    <i r="3">
      <x v="10"/>
    </i>
    <i r="3">
      <x v="16"/>
    </i>
    <i r="1">
      <x v="3"/>
    </i>
    <i r="2">
      <x/>
    </i>
    <i r="3">
      <x v="5"/>
    </i>
    <i r="2">
      <x v="1"/>
    </i>
    <i r="3">
      <x v="5"/>
    </i>
    <i r="2">
      <x v="2"/>
    </i>
    <i r="3">
      <x v="5"/>
    </i>
    <i r="3">
      <x v="11"/>
    </i>
    <i r="3">
      <x v="13"/>
    </i>
    <i r="2">
      <x v="3"/>
    </i>
    <i r="3">
      <x v="6"/>
    </i>
    <i r="3">
      <x v="7"/>
    </i>
    <i r="1">
      <x v="4"/>
    </i>
    <i r="2">
      <x/>
    </i>
    <i r="3">
      <x/>
    </i>
    <i r="3">
      <x v="18"/>
    </i>
    <i r="2">
      <x v="2"/>
    </i>
    <i r="3">
      <x/>
    </i>
    <i r="3">
      <x v="18"/>
    </i>
    <i r="2">
      <x v="3"/>
    </i>
    <i r="3">
      <x v="1"/>
    </i>
    <i r="3">
      <x v="2"/>
    </i>
    <i>
      <x v="2"/>
    </i>
    <i r="1">
      <x/>
    </i>
    <i r="2">
      <x/>
    </i>
    <i r="3">
      <x v="8"/>
    </i>
    <i r="2">
      <x v="2"/>
    </i>
    <i r="3">
      <x v="3"/>
    </i>
    <i r="3">
      <x v="8"/>
    </i>
    <i r="3">
      <x v="11"/>
    </i>
    <i r="2">
      <x v="3"/>
    </i>
    <i r="3">
      <x v="9"/>
    </i>
    <i r="3">
      <x v="10"/>
    </i>
    <i r="1">
      <x v="1"/>
    </i>
    <i r="2">
      <x/>
    </i>
    <i r="3">
      <x v="8"/>
    </i>
    <i r="2">
      <x v="2"/>
    </i>
    <i r="3">
      <x v="8"/>
    </i>
    <i r="3">
      <x v="11"/>
    </i>
    <i r="2">
      <x v="3"/>
    </i>
    <i r="3">
      <x v="9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3">
      <x v="17"/>
    </i>
    <i r="2">
      <x v="3"/>
    </i>
    <i r="3">
      <x v="9"/>
    </i>
    <i r="3">
      <x v="10"/>
    </i>
    <i r="1">
      <x v="3"/>
    </i>
    <i r="2">
      <x/>
    </i>
    <i r="3">
      <x v="5"/>
    </i>
    <i r="2">
      <x v="1"/>
    </i>
    <i r="3">
      <x v="5"/>
    </i>
    <i r="2">
      <x v="2"/>
    </i>
    <i r="3">
      <x v="5"/>
    </i>
    <i r="3">
      <x v="13"/>
    </i>
    <i r="2">
      <x v="3"/>
    </i>
    <i r="3">
      <x v="6"/>
    </i>
    <i r="3">
      <x v="7"/>
    </i>
    <i r="1">
      <x v="4"/>
    </i>
    <i r="2">
      <x/>
    </i>
    <i r="3">
      <x/>
    </i>
    <i r="3">
      <x v="18"/>
    </i>
    <i r="2">
      <x v="2"/>
    </i>
    <i r="3">
      <x/>
    </i>
    <i r="3">
      <x v="18"/>
    </i>
    <i>
      <x v="3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8"/>
    </i>
    <i r="3">
      <x v="17"/>
    </i>
    <i r="2">
      <x v="2"/>
    </i>
    <i r="3">
      <x v="17"/>
    </i>
    <i r="1">
      <x v="3"/>
    </i>
    <i r="2">
      <x v="2"/>
    </i>
    <i r="3">
      <x v="13"/>
    </i>
    <i r="2">
      <x v="3"/>
    </i>
    <i r="3">
      <x v="6"/>
    </i>
    <i r="1">
      <x v="4"/>
    </i>
    <i r="2">
      <x/>
    </i>
    <i r="3">
      <x/>
    </i>
    <i>
      <x v="4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14"/>
    </i>
    <i r="3">
      <x v="17"/>
    </i>
    <i r="2">
      <x v="2"/>
    </i>
    <i r="3">
      <x v="8"/>
    </i>
    <i r="3">
      <x v="17"/>
    </i>
    <i r="1">
      <x v="3"/>
    </i>
    <i r="2">
      <x v="2"/>
    </i>
    <i r="3">
      <x v="13"/>
    </i>
    <i r="2">
      <x v="3"/>
    </i>
    <i r="3">
      <x v="7"/>
    </i>
    <i r="1">
      <x v="4"/>
    </i>
    <i r="2">
      <x/>
    </i>
    <i r="3">
      <x v="18"/>
    </i>
    <i r="2">
      <x v="2"/>
    </i>
    <i r="3">
      <x/>
    </i>
    <i r="3">
      <x v="18"/>
    </i>
    <i>
      <x v="5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7"/>
    </i>
    <i r="1">
      <x v="4"/>
    </i>
    <i r="2">
      <x v="2"/>
    </i>
    <i r="3">
      <x v="18"/>
    </i>
    <i>
      <x v="6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 v="2"/>
    </i>
    <i r="3">
      <x v="8"/>
    </i>
    <i r="1">
      <x v="4"/>
    </i>
    <i r="2">
      <x v="2"/>
    </i>
    <i r="3">
      <x/>
    </i>
    <i>
      <x v="7"/>
    </i>
    <i r="1">
      <x/>
    </i>
    <i r="2">
      <x/>
    </i>
    <i r="3">
      <x v="8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1">
      <x v="4"/>
    </i>
    <i r="2">
      <x v="2"/>
    </i>
    <i r="3">
      <x/>
    </i>
    <i r="3">
      <x v="18"/>
    </i>
    <i>
      <x v="8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 v="2"/>
    </i>
    <i r="3">
      <x v="8"/>
    </i>
    <i r="3">
      <x v="17"/>
    </i>
    <i r="1">
      <x v="3"/>
    </i>
    <i r="2">
      <x v="2"/>
    </i>
    <i r="3">
      <x v="13"/>
    </i>
    <i r="1">
      <x v="4"/>
    </i>
    <i r="2">
      <x v="2"/>
    </i>
    <i r="3">
      <x v="18"/>
    </i>
    <i>
      <x v="9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1">
      <x v="3"/>
    </i>
    <i r="2">
      <x v="2"/>
    </i>
    <i r="3">
      <x v="11"/>
    </i>
    <i r="3">
      <x v="13"/>
    </i>
    <i r="1">
      <x v="4"/>
    </i>
    <i r="2">
      <x v="2"/>
    </i>
    <i r="3">
      <x v="18"/>
    </i>
    <i>
      <x v="10"/>
    </i>
    <i r="1">
      <x/>
    </i>
    <i r="2">
      <x v="1"/>
    </i>
    <i r="3">
      <x v="4"/>
    </i>
    <i r="2">
      <x v="2"/>
    </i>
    <i r="3">
      <x v="8"/>
    </i>
    <i r="3">
      <x v="11"/>
    </i>
    <i r="1">
      <x v="1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17"/>
    </i>
    <i r="2">
      <x v="1"/>
    </i>
    <i r="3">
      <x v="4"/>
    </i>
    <i r="2">
      <x v="2"/>
    </i>
    <i r="3">
      <x v="8"/>
    </i>
    <i r="3">
      <x v="17"/>
    </i>
    <i r="1">
      <x v="3"/>
    </i>
    <i r="2">
      <x v="2"/>
    </i>
    <i r="3">
      <x v="13"/>
    </i>
    <i>
      <x v="11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3">
      <x v="10"/>
    </i>
    <i r="3">
      <x v="12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3">
      <x v="12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14"/>
    </i>
    <i r="3">
      <x v="17"/>
    </i>
    <i r="2">
      <x v="3"/>
    </i>
    <i r="3">
      <x v="9"/>
    </i>
    <i r="3">
      <x v="10"/>
    </i>
    <i r="3">
      <x v="15"/>
    </i>
    <i r="3">
      <x v="16"/>
    </i>
    <i r="1">
      <x v="3"/>
    </i>
    <i r="2">
      <x v="2"/>
    </i>
    <i r="3">
      <x v="11"/>
    </i>
    <i r="3">
      <x v="13"/>
    </i>
    <i r="1">
      <x v="4"/>
    </i>
    <i r="2">
      <x v="2"/>
    </i>
    <i r="3">
      <x/>
    </i>
    <i r="3">
      <x v="18"/>
    </i>
    <i>
      <x v="12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4"/>
    </i>
    <i r="1">
      <x v="3"/>
    </i>
    <i r="2">
      <x v="2"/>
    </i>
    <i r="3">
      <x v="13"/>
    </i>
    <i r="1">
      <x v="4"/>
    </i>
    <i r="2">
      <x/>
    </i>
    <i r="3">
      <x/>
    </i>
    <i r="2">
      <x v="2"/>
    </i>
    <i r="3">
      <x/>
    </i>
    <i r="3">
      <x v="18"/>
    </i>
    <i>
      <x v="13"/>
    </i>
    <i r="1">
      <x/>
    </i>
    <i r="2">
      <x/>
    </i>
    <i r="3">
      <x v="8"/>
    </i>
    <i r="2">
      <x v="1"/>
    </i>
    <i r="3">
      <x v="4"/>
    </i>
    <i r="2">
      <x v="2"/>
    </i>
    <i r="3">
      <x v="3"/>
    </i>
    <i r="3">
      <x v="8"/>
    </i>
    <i r="2">
      <x v="3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2">
      <x v="3"/>
    </i>
    <i r="3">
      <x v="10"/>
    </i>
    <i r="1">
      <x v="3"/>
    </i>
    <i r="2">
      <x v="2"/>
    </i>
    <i r="3">
      <x v="5"/>
    </i>
    <i r="3">
      <x v="13"/>
    </i>
    <i r="2">
      <x v="3"/>
    </i>
    <i r="3">
      <x v="6"/>
    </i>
    <i r="1">
      <x v="4"/>
    </i>
    <i r="2">
      <x v="2"/>
    </i>
    <i r="3">
      <x/>
    </i>
    <i r="3">
      <x v="18"/>
    </i>
    <i>
      <x v="14"/>
    </i>
    <i r="1">
      <x/>
    </i>
    <i r="2">
      <x v="1"/>
    </i>
    <i r="3">
      <x v="4"/>
    </i>
    <i r="2">
      <x v="2"/>
    </i>
    <i r="3">
      <x v="8"/>
    </i>
    <i r="3">
      <x v="11"/>
    </i>
    <i r="1">
      <x v="1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17"/>
    </i>
    <i r="2">
      <x v="1"/>
    </i>
    <i r="3">
      <x v="4"/>
    </i>
    <i r="2">
      <x v="2"/>
    </i>
    <i r="3">
      <x v="14"/>
    </i>
    <i r="3">
      <x v="17"/>
    </i>
    <i r="2">
      <x v="3"/>
    </i>
    <i r="3">
      <x v="10"/>
    </i>
    <i r="1">
      <x v="3"/>
    </i>
    <i r="2">
      <x v="2"/>
    </i>
    <i r="3">
      <x v="11"/>
    </i>
    <i r="3">
      <x v="13"/>
    </i>
    <i>
      <x v="15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2"/>
    </i>
    <i r="2">
      <x/>
    </i>
    <i r="3">
      <x v="17"/>
    </i>
    <i r="2">
      <x v="2"/>
    </i>
    <i r="3">
      <x v="8"/>
    </i>
    <i r="3">
      <x v="17"/>
    </i>
    <i r="2">
      <x v="3"/>
    </i>
    <i r="3">
      <x v="10"/>
    </i>
    <i r="1">
      <x v="3"/>
    </i>
    <i r="2">
      <x v="2"/>
    </i>
    <i r="3">
      <x v="13"/>
    </i>
    <i>
      <x v="16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17"/>
    </i>
    <i r="2">
      <x v="1"/>
    </i>
    <i r="3">
      <x v="4"/>
    </i>
    <i r="2">
      <x v="2"/>
    </i>
    <i r="3">
      <x v="8"/>
    </i>
    <i r="3">
      <x v="17"/>
    </i>
    <i r="2">
      <x v="3"/>
    </i>
    <i r="3">
      <x v="10"/>
    </i>
    <i r="1">
      <x v="3"/>
    </i>
    <i r="2">
      <x v="2"/>
    </i>
    <i r="3">
      <x v="13"/>
    </i>
    <i>
      <x v="17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>
      <x v="18"/>
    </i>
    <i r="1">
      <x/>
    </i>
    <i r="2">
      <x/>
    </i>
    <i r="3">
      <x v="8"/>
    </i>
    <i r="2">
      <x v="1"/>
    </i>
    <i r="3">
      <x v="4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17"/>
    </i>
    <i r="2">
      <x v="2"/>
    </i>
    <i r="3">
      <x v="17"/>
    </i>
    <i r="1">
      <x v="3"/>
    </i>
    <i r="2">
      <x v="2"/>
    </i>
    <i r="3">
      <x v="13"/>
    </i>
    <i>
      <x v="19"/>
    </i>
    <i r="1">
      <x/>
    </i>
    <i r="2">
      <x/>
    </i>
    <i r="3">
      <x v="8"/>
    </i>
    <i r="2">
      <x v="1"/>
    </i>
    <i r="3">
      <x v="4"/>
    </i>
    <i r="2">
      <x v="2"/>
    </i>
    <i r="3">
      <x v="3"/>
    </i>
    <i r="3">
      <x v="8"/>
    </i>
    <i r="3">
      <x v="11"/>
    </i>
    <i r="2">
      <x v="3"/>
    </i>
    <i r="3">
      <x v="9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3">
      <x v="10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2">
      <x v="3"/>
    </i>
    <i r="3">
      <x v="10"/>
    </i>
    <i r="3">
      <x v="16"/>
    </i>
    <i r="1">
      <x v="3"/>
    </i>
    <i r="2">
      <x v="2"/>
    </i>
    <i r="3">
      <x v="5"/>
    </i>
    <i r="3">
      <x v="13"/>
    </i>
    <i r="2">
      <x v="3"/>
    </i>
    <i r="3">
      <x v="6"/>
    </i>
    <i r="1">
      <x v="4"/>
    </i>
    <i r="2">
      <x/>
    </i>
    <i r="3">
      <x v="18"/>
    </i>
    <i r="2">
      <x v="2"/>
    </i>
    <i r="3">
      <x/>
    </i>
    <i r="3">
      <x v="18"/>
    </i>
    <i>
      <x v="20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 r="3">
      <x v="17"/>
    </i>
    <i>
      <x v="21"/>
    </i>
    <i r="1">
      <x/>
    </i>
    <i r="2">
      <x/>
    </i>
    <i r="3">
      <x v="8"/>
    </i>
    <i r="2">
      <x v="1"/>
    </i>
    <i r="3">
      <x v="4"/>
    </i>
    <i r="2">
      <x v="2"/>
    </i>
    <i r="3">
      <x v="3"/>
    </i>
    <i r="3">
      <x v="8"/>
    </i>
    <i r="3">
      <x v="11"/>
    </i>
    <i r="2">
      <x v="3"/>
    </i>
    <i r="3">
      <x v="9"/>
    </i>
    <i r="3">
      <x v="10"/>
    </i>
    <i r="1">
      <x v="1"/>
    </i>
    <i r="2">
      <x/>
    </i>
    <i r="3">
      <x v="8"/>
    </i>
    <i r="2">
      <x v="2"/>
    </i>
    <i r="3">
      <x v="8"/>
    </i>
    <i r="3">
      <x v="11"/>
    </i>
    <i r="2">
      <x v="3"/>
    </i>
    <i r="3">
      <x v="9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3">
      <x v="17"/>
    </i>
    <i r="2">
      <x v="3"/>
    </i>
    <i r="3">
      <x v="9"/>
    </i>
    <i r="3">
      <x v="10"/>
    </i>
    <i r="1">
      <x v="3"/>
    </i>
    <i r="2">
      <x v="2"/>
    </i>
    <i r="3">
      <x v="5"/>
    </i>
    <i r="3">
      <x v="13"/>
    </i>
    <i r="2">
      <x v="3"/>
    </i>
    <i r="3">
      <x v="6"/>
    </i>
    <i r="3">
      <x v="7"/>
    </i>
    <i r="1">
      <x v="4"/>
    </i>
    <i r="2">
      <x/>
    </i>
    <i r="3">
      <x v="18"/>
    </i>
    <i r="2">
      <x v="2"/>
    </i>
    <i r="3">
      <x/>
    </i>
    <i r="3">
      <x v="18"/>
    </i>
    <i>
      <x v="22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 r="3">
      <x v="17"/>
    </i>
    <i r="2">
      <x v="2"/>
    </i>
    <i r="3">
      <x v="8"/>
    </i>
    <i>
      <x v="23"/>
    </i>
    <i r="1">
      <x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>
      <x v="24"/>
    </i>
    <i r="1">
      <x/>
    </i>
    <i r="2">
      <x v="1"/>
    </i>
    <i r="3">
      <x v="4"/>
    </i>
    <i r="2">
      <x v="2"/>
    </i>
    <i r="3">
      <x v="8"/>
    </i>
    <i r="2">
      <x v="3"/>
    </i>
    <i r="3">
      <x v="10"/>
    </i>
    <i r="1">
      <x v="1"/>
    </i>
    <i r="2">
      <x/>
    </i>
    <i r="3">
      <x v="8"/>
    </i>
    <i r="2">
      <x v="2"/>
    </i>
    <i r="3">
      <x v="8"/>
    </i>
    <i r="2">
      <x v="3"/>
    </i>
    <i r="3">
      <x v="10"/>
    </i>
    <i r="1">
      <x v="2"/>
    </i>
    <i r="2">
      <x/>
    </i>
    <i r="3">
      <x v="17"/>
    </i>
    <i>
      <x v="25"/>
    </i>
    <i r="1">
      <x/>
    </i>
    <i r="2">
      <x/>
    </i>
    <i r="3">
      <x v="8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2">
      <x v="3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1">
      <x v="3"/>
    </i>
    <i r="2">
      <x v="2"/>
    </i>
    <i r="3">
      <x v="13"/>
    </i>
    <i>
      <x v="26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 r="1">
      <x v="3"/>
    </i>
    <i r="2">
      <x v="2"/>
    </i>
    <i r="3">
      <x v="13"/>
    </i>
    <i>
      <x v="27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1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2">
      <x v="3"/>
    </i>
    <i r="3">
      <x v="10"/>
    </i>
    <i r="1">
      <x v="3"/>
    </i>
    <i r="2">
      <x v="2"/>
    </i>
    <i r="3">
      <x v="11"/>
    </i>
    <i r="3">
      <x v="13"/>
    </i>
    <i r="1">
      <x v="4"/>
    </i>
    <i r="2">
      <x v="2"/>
    </i>
    <i r="3">
      <x/>
    </i>
    <i r="3">
      <x v="18"/>
    </i>
    <i>
      <x v="28"/>
    </i>
    <i r="1">
      <x/>
    </i>
    <i r="2">
      <x v="1"/>
    </i>
    <i r="3">
      <x v="4"/>
    </i>
    <i r="2">
      <x v="2"/>
    </i>
    <i r="3">
      <x v="8"/>
    </i>
    <i r="2">
      <x v="3"/>
    </i>
    <i r="3">
      <x v="10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 r="2">
      <x v="2"/>
    </i>
    <i r="3">
      <x v="14"/>
    </i>
    <i r="1">
      <x v="3"/>
    </i>
    <i r="2">
      <x v="2"/>
    </i>
    <i r="3">
      <x v="13"/>
    </i>
    <i>
      <x v="29"/>
    </i>
    <i r="1">
      <x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1">
      <x v="1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1">
      <x v="2"/>
    </i>
    <i r="2">
      <x/>
    </i>
    <i r="3">
      <x v="17"/>
    </i>
    <i r="2">
      <x v="1"/>
    </i>
    <i r="3">
      <x v="4"/>
    </i>
    <i r="2">
      <x v="2"/>
    </i>
    <i r="3">
      <x v="8"/>
    </i>
    <i r="3">
      <x v="17"/>
    </i>
    <i r="2">
      <x v="3"/>
    </i>
    <i r="3">
      <x v="10"/>
    </i>
    <i r="1">
      <x v="3"/>
    </i>
    <i r="2">
      <x v="2"/>
    </i>
    <i r="3">
      <x v="11"/>
    </i>
    <i r="3">
      <x v="13"/>
    </i>
    <i>
      <x v="30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8"/>
    </i>
    <i r="2">
      <x v="1"/>
    </i>
    <i r="3">
      <x v="4"/>
    </i>
    <i r="2">
      <x v="2"/>
    </i>
    <i r="3">
      <x v="17"/>
    </i>
    <i r="1">
      <x v="3"/>
    </i>
    <i r="2">
      <x v="2"/>
    </i>
    <i r="3">
      <x v="13"/>
    </i>
    <i>
      <x v="31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1">
      <x v="3"/>
    </i>
    <i r="2">
      <x v="2"/>
    </i>
    <i r="3">
      <x v="11"/>
    </i>
    <i r="3">
      <x v="13"/>
    </i>
    <i r="1">
      <x v="4"/>
    </i>
    <i r="2">
      <x v="2"/>
    </i>
    <i r="3">
      <x/>
    </i>
    <i r="3">
      <x v="18"/>
    </i>
    <i>
      <x v="32"/>
    </i>
    <i r="1">
      <x/>
    </i>
    <i r="2">
      <x/>
    </i>
    <i r="3">
      <x v="8"/>
    </i>
    <i r="2">
      <x v="1"/>
    </i>
    <i r="3">
      <x v="4"/>
    </i>
    <i r="2">
      <x v="2"/>
    </i>
    <i r="3">
      <x v="3"/>
    </i>
    <i r="3">
      <x v="8"/>
    </i>
    <i r="3">
      <x v="11"/>
    </i>
    <i r="2">
      <x v="3"/>
    </i>
    <i r="3">
      <x v="9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9"/>
    </i>
    <i r="3">
      <x v="10"/>
    </i>
    <i r="1">
      <x v="2"/>
    </i>
    <i r="2">
      <x/>
    </i>
    <i r="3">
      <x v="8"/>
    </i>
    <i r="2">
      <x v="2"/>
    </i>
    <i r="3">
      <x v="8"/>
    </i>
    <i r="3">
      <x v="14"/>
    </i>
    <i r="3">
      <x v="17"/>
    </i>
    <i r="2">
      <x v="3"/>
    </i>
    <i r="3">
      <x v="10"/>
    </i>
    <i r="3">
      <x v="15"/>
    </i>
    <i r="1">
      <x v="3"/>
    </i>
    <i r="2">
      <x v="2"/>
    </i>
    <i r="3">
      <x v="5"/>
    </i>
    <i r="3">
      <x v="13"/>
    </i>
    <i r="2">
      <x v="3"/>
    </i>
    <i r="3">
      <x v="6"/>
    </i>
    <i r="3">
      <x v="7"/>
    </i>
    <i r="1">
      <x v="4"/>
    </i>
    <i r="2">
      <x/>
    </i>
    <i r="3">
      <x/>
    </i>
    <i r="3">
      <x v="18"/>
    </i>
    <i r="2">
      <x v="2"/>
    </i>
    <i r="3">
      <x/>
    </i>
    <i r="3">
      <x v="18"/>
    </i>
    <i>
      <x v="33"/>
    </i>
    <i r="1">
      <x/>
    </i>
    <i r="2">
      <x v="1"/>
    </i>
    <i r="3">
      <x v="4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17"/>
    </i>
    <i r="2">
      <x v="2"/>
    </i>
    <i r="3">
      <x v="17"/>
    </i>
    <i>
      <x v="34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14"/>
    </i>
    <i>
      <x v="35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14"/>
    </i>
    <i r="3">
      <x v="17"/>
    </i>
    <i r="1">
      <x v="3"/>
    </i>
    <i r="2">
      <x v="2"/>
    </i>
    <i r="3">
      <x v="13"/>
    </i>
    <i r="1">
      <x v="4"/>
    </i>
    <i r="2">
      <x v="2"/>
    </i>
    <i r="3">
      <x v="18"/>
    </i>
    <i>
      <x v="36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2">
      <x v="3"/>
    </i>
    <i r="3">
      <x v="10"/>
    </i>
    <i r="1">
      <x v="3"/>
    </i>
    <i r="2">
      <x v="2"/>
    </i>
    <i r="3">
      <x v="13"/>
    </i>
    <i r="1">
      <x v="4"/>
    </i>
    <i r="2">
      <x/>
    </i>
    <i r="3">
      <x v="18"/>
    </i>
    <i r="2">
      <x v="2"/>
    </i>
    <i r="3">
      <x/>
    </i>
    <i r="3">
      <x v="18"/>
    </i>
    <i>
      <x v="37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>
      <x v="38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 r="1">
      <x v="3"/>
    </i>
    <i r="2">
      <x v="2"/>
    </i>
    <i r="3">
      <x v="13"/>
    </i>
    <i>
      <x v="39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 v="2"/>
    </i>
    <i r="3">
      <x v="8"/>
    </i>
    <i r="3">
      <x v="14"/>
    </i>
    <i r="1">
      <x v="4"/>
    </i>
    <i r="2">
      <x v="2"/>
    </i>
    <i r="3">
      <x v="18"/>
    </i>
    <i>
      <x v="40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4"/>
    </i>
    <i r="3">
      <x v="17"/>
    </i>
    <i r="1">
      <x v="3"/>
    </i>
    <i r="2">
      <x v="2"/>
    </i>
    <i r="3">
      <x v="13"/>
    </i>
    <i r="1">
      <x v="4"/>
    </i>
    <i r="2">
      <x v="2"/>
    </i>
    <i r="3">
      <x/>
    </i>
    <i r="3">
      <x v="18"/>
    </i>
    <i>
      <x v="41"/>
    </i>
    <i r="1">
      <x/>
    </i>
    <i r="2">
      <x v="1"/>
    </i>
    <i r="3">
      <x v="4"/>
    </i>
    <i r="2">
      <x v="2"/>
    </i>
    <i r="3">
      <x v="8"/>
    </i>
    <i r="1">
      <x v="1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17"/>
    </i>
    <i r="2">
      <x v="1"/>
    </i>
    <i r="3">
      <x v="4"/>
    </i>
    <i r="1">
      <x v="3"/>
    </i>
    <i r="2">
      <x v="2"/>
    </i>
    <i r="3">
      <x v="13"/>
    </i>
    <i>
      <x v="42"/>
    </i>
    <i r="1">
      <x/>
    </i>
    <i r="2">
      <x v="2"/>
    </i>
    <i r="3">
      <x v="8"/>
    </i>
    <i r="1">
      <x v="1"/>
    </i>
    <i r="2">
      <x/>
    </i>
    <i r="3">
      <x v="8"/>
    </i>
    <i r="1">
      <x v="2"/>
    </i>
    <i r="2">
      <x v="2"/>
    </i>
    <i r="3">
      <x v="8"/>
    </i>
    <i>
      <x v="43"/>
    </i>
    <i r="1">
      <x/>
    </i>
    <i r="2">
      <x/>
    </i>
    <i r="3">
      <x v="8"/>
    </i>
    <i r="2">
      <x v="2"/>
    </i>
    <i r="3">
      <x v="8"/>
    </i>
    <i r="2">
      <x v="3"/>
    </i>
    <i r="3">
      <x v="9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2"/>
    </i>
    <i r="2">
      <x/>
    </i>
    <i r="3">
      <x v="17"/>
    </i>
    <i r="2">
      <x v="2"/>
    </i>
    <i r="3">
      <x v="8"/>
    </i>
    <i r="1">
      <x v="3"/>
    </i>
    <i r="2">
      <x v="2"/>
    </i>
    <i r="3">
      <x v="13"/>
    </i>
    <i>
      <x v="44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>
      <x v="45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9"/>
    </i>
    <i r="1">
      <x v="1"/>
    </i>
    <i r="2">
      <x/>
    </i>
    <i r="3">
      <x v="8"/>
    </i>
    <i r="2">
      <x v="2"/>
    </i>
    <i r="3">
      <x v="8"/>
    </i>
    <i r="3">
      <x v="11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1">
      <x v="3"/>
    </i>
    <i r="2">
      <x v="2"/>
    </i>
    <i r="3">
      <x v="13"/>
    </i>
    <i r="2">
      <x v="3"/>
    </i>
    <i r="3">
      <x v="6"/>
    </i>
    <i r="3">
      <x v="7"/>
    </i>
    <i r="1">
      <x v="4"/>
    </i>
    <i r="2">
      <x v="2"/>
    </i>
    <i r="3">
      <x v="18"/>
    </i>
    <i>
      <x v="46"/>
    </i>
    <i r="1">
      <x/>
    </i>
    <i r="2">
      <x v="1"/>
    </i>
    <i r="3">
      <x v="4"/>
    </i>
    <i r="2">
      <x v="2"/>
    </i>
    <i r="3">
      <x v="8"/>
    </i>
    <i r="3">
      <x v="11"/>
    </i>
    <i r="1">
      <x v="1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17"/>
    </i>
    <i r="2">
      <x v="1"/>
    </i>
    <i r="3">
      <x v="4"/>
    </i>
    <i r="2">
      <x v="2"/>
    </i>
    <i r="3">
      <x v="17"/>
    </i>
    <i>
      <x v="47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 v="1"/>
    </i>
    <i r="3">
      <x v="4"/>
    </i>
    <i r="2">
      <x v="2"/>
    </i>
    <i r="3">
      <x v="14"/>
    </i>
    <i r="3">
      <x v="17"/>
    </i>
    <i r="1">
      <x v="3"/>
    </i>
    <i r="2">
      <x v="2"/>
    </i>
    <i r="3">
      <x v="13"/>
    </i>
    <i>
      <x v="48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1">
      <x v="3"/>
    </i>
    <i r="2">
      <x v="2"/>
    </i>
    <i r="3">
      <x v="13"/>
    </i>
    <i>
      <x v="49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8"/>
    </i>
    <i r="1">
      <x v="3"/>
    </i>
    <i r="2">
      <x v="2"/>
    </i>
    <i r="3">
      <x v="13"/>
    </i>
    <i>
      <x v="50"/>
    </i>
    <i r="1">
      <x/>
    </i>
    <i r="2">
      <x/>
    </i>
    <i r="3">
      <x v="8"/>
    </i>
    <i r="2">
      <x v="2"/>
    </i>
    <i r="3">
      <x v="8"/>
    </i>
    <i r="2">
      <x v="3"/>
    </i>
    <i r="3">
      <x v="10"/>
    </i>
    <i r="1">
      <x v="1"/>
    </i>
    <i r="2">
      <x/>
    </i>
    <i r="3">
      <x v="8"/>
    </i>
    <i r="2">
      <x v="2"/>
    </i>
    <i r="3">
      <x v="8"/>
    </i>
    <i r="2">
      <x v="3"/>
    </i>
    <i r="3">
      <x v="10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3">
      <x v="17"/>
    </i>
    <i r="2">
      <x v="3"/>
    </i>
    <i r="3">
      <x v="10"/>
    </i>
    <i r="1">
      <x v="3"/>
    </i>
    <i r="2">
      <x v="2"/>
    </i>
    <i r="3">
      <x v="13"/>
    </i>
    <i r="2">
      <x v="3"/>
    </i>
    <i r="3">
      <x v="6"/>
    </i>
    <i r="1">
      <x v="4"/>
    </i>
    <i r="2">
      <x/>
    </i>
    <i r="3">
      <x v="18"/>
    </i>
    <i r="2">
      <x v="2"/>
    </i>
    <i r="3">
      <x/>
    </i>
    <i r="3">
      <x v="18"/>
    </i>
    <i>
      <x v="51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17"/>
    </i>
    <i r="2">
      <x v="1"/>
    </i>
    <i r="3">
      <x v="4"/>
    </i>
    <i r="2">
      <x v="2"/>
    </i>
    <i r="3">
      <x v="17"/>
    </i>
    <i r="1">
      <x v="3"/>
    </i>
    <i r="2">
      <x v="2"/>
    </i>
    <i r="3">
      <x v="13"/>
    </i>
    <i>
      <x v="52"/>
    </i>
    <i r="1">
      <x/>
    </i>
    <i r="2">
      <x/>
    </i>
    <i r="3">
      <x v="8"/>
    </i>
    <i r="2">
      <x v="2"/>
    </i>
    <i r="3">
      <x v="3"/>
    </i>
    <i r="3">
      <x v="8"/>
    </i>
    <i r="2">
      <x v="3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2">
      <x v="3"/>
    </i>
    <i r="3">
      <x v="10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8"/>
    </i>
    <i r="3">
      <x v="14"/>
    </i>
    <i r="1">
      <x v="3"/>
    </i>
    <i r="2">
      <x v="2"/>
    </i>
    <i r="3">
      <x v="5"/>
    </i>
    <i r="3">
      <x v="13"/>
    </i>
    <i r="2">
      <x v="3"/>
    </i>
    <i r="3">
      <x v="7"/>
    </i>
    <i r="1">
      <x v="4"/>
    </i>
    <i r="2">
      <x v="2"/>
    </i>
    <i r="3">
      <x/>
    </i>
    <i r="3">
      <x v="18"/>
    </i>
    <i>
      <x v="53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 v="2"/>
    </i>
    <i r="3">
      <x v="8"/>
    </i>
    <i>
      <x v="54"/>
    </i>
    <i r="1">
      <x/>
    </i>
    <i r="2">
      <x v="1"/>
    </i>
    <i r="3">
      <x v="4"/>
    </i>
    <i r="2">
      <x v="2"/>
    </i>
    <i r="3">
      <x v="8"/>
    </i>
    <i r="1">
      <x v="1"/>
    </i>
    <i r="2">
      <x v="2"/>
    </i>
    <i r="3">
      <x v="8"/>
    </i>
    <i r="2">
      <x v="3"/>
    </i>
    <i r="3">
      <x v="10"/>
    </i>
    <i r="1">
      <x v="2"/>
    </i>
    <i r="2">
      <x v="2"/>
    </i>
    <i r="3">
      <x v="8"/>
    </i>
    <i r="3">
      <x v="17"/>
    </i>
    <i>
      <x v="55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8"/>
    </i>
    <i r="3">
      <x v="17"/>
    </i>
    <i r="2">
      <x v="2"/>
    </i>
    <i r="3">
      <x v="14"/>
    </i>
    <i>
      <x v="56"/>
    </i>
    <i r="1">
      <x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>
      <x v="57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>
      <x v="58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>
      <x v="59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 r="1">
      <x v="3"/>
    </i>
    <i r="2">
      <x v="2"/>
    </i>
    <i r="3">
      <x v="13"/>
    </i>
    <i r="1">
      <x v="4"/>
    </i>
    <i r="2">
      <x v="2"/>
    </i>
    <i r="3">
      <x v="18"/>
    </i>
    <i>
      <x v="60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1">
      <x v="2"/>
    </i>
    <i r="2">
      <x/>
    </i>
    <i r="3">
      <x v="8"/>
    </i>
    <i r="3">
      <x v="17"/>
    </i>
    <i r="2">
      <x v="2"/>
    </i>
    <i r="3">
      <x v="8"/>
    </i>
    <i r="1">
      <x v="3"/>
    </i>
    <i r="2">
      <x v="2"/>
    </i>
    <i r="3">
      <x v="13"/>
    </i>
    <i r="1">
      <x v="4"/>
    </i>
    <i r="2">
      <x v="2"/>
    </i>
    <i r="3">
      <x/>
    </i>
    <i r="3">
      <x v="18"/>
    </i>
    <i>
      <x v="61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 r="3">
      <x v="17"/>
    </i>
    <i r="1">
      <x v="3"/>
    </i>
    <i r="2">
      <x v="2"/>
    </i>
    <i r="3">
      <x v="13"/>
    </i>
    <i r="1">
      <x v="4"/>
    </i>
    <i r="2">
      <x v="2"/>
    </i>
    <i r="3">
      <x v="18"/>
    </i>
    <i>
      <x v="62"/>
    </i>
    <i r="1">
      <x/>
    </i>
    <i r="2">
      <x v="1"/>
    </i>
    <i r="3">
      <x v="4"/>
    </i>
    <i r="2">
      <x v="2"/>
    </i>
    <i r="3">
      <x v="8"/>
    </i>
    <i r="1">
      <x v="1"/>
    </i>
    <i r="2">
      <x v="2"/>
    </i>
    <i r="3">
      <x v="8"/>
    </i>
    <i r="1">
      <x v="2"/>
    </i>
    <i r="2">
      <x/>
    </i>
    <i r="3">
      <x v="17"/>
    </i>
    <i r="2">
      <x v="2"/>
    </i>
    <i r="3">
      <x v="8"/>
    </i>
    <i>
      <x v="63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1">
      <x v="1"/>
    </i>
    <i r="2">
      <x/>
    </i>
    <i r="3">
      <x v="8"/>
    </i>
    <i r="2">
      <x v="2"/>
    </i>
    <i r="3">
      <x v="8"/>
    </i>
    <i r="1">
      <x v="2"/>
    </i>
    <i r="2">
      <x/>
    </i>
    <i r="3">
      <x v="8"/>
    </i>
    <i r="3">
      <x v="17"/>
    </i>
    <i r="2">
      <x v="2"/>
    </i>
    <i r="3">
      <x v="8"/>
    </i>
    <i r="3">
      <x v="14"/>
    </i>
    <i r="1">
      <x v="3"/>
    </i>
    <i r="2">
      <x v="2"/>
    </i>
    <i r="3">
      <x v="13"/>
    </i>
    <i r="2">
      <x v="3"/>
    </i>
    <i r="3">
      <x v="6"/>
    </i>
    <i r="1">
      <x v="4"/>
    </i>
    <i r="2">
      <x v="2"/>
    </i>
    <i r="3">
      <x v="18"/>
    </i>
    <i>
      <x v="64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17"/>
    </i>
    <i>
      <x v="65"/>
    </i>
    <i r="1">
      <x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2">
      <x v="3"/>
    </i>
    <i r="3">
      <x v="10"/>
    </i>
    <i r="1">
      <x v="2"/>
    </i>
    <i r="2">
      <x/>
    </i>
    <i r="3">
      <x v="17"/>
    </i>
    <i r="2">
      <x v="1"/>
    </i>
    <i r="3">
      <x v="4"/>
    </i>
    <i r="2">
      <x v="2"/>
    </i>
    <i r="3">
      <x v="8"/>
    </i>
    <i r="3">
      <x v="17"/>
    </i>
    <i r="1">
      <x v="3"/>
    </i>
    <i r="2">
      <x v="2"/>
    </i>
    <i r="3">
      <x v="11"/>
    </i>
    <i r="3">
      <x v="13"/>
    </i>
    <i>
      <x v="66"/>
    </i>
    <i r="1">
      <x/>
    </i>
    <i r="2">
      <x/>
    </i>
    <i r="3">
      <x v="8"/>
    </i>
    <i r="2">
      <x v="1"/>
    </i>
    <i r="3">
      <x v="4"/>
    </i>
    <i r="2">
      <x v="2"/>
    </i>
    <i r="3">
      <x v="11"/>
    </i>
    <i r="1">
      <x v="1"/>
    </i>
    <i r="2">
      <x/>
    </i>
    <i r="3">
      <x v="8"/>
    </i>
    <i r="2">
      <x v="1"/>
    </i>
    <i r="3">
      <x v="4"/>
    </i>
    <i r="2">
      <x v="2"/>
    </i>
    <i r="3">
      <x v="8"/>
    </i>
    <i r="3">
      <x v="11"/>
    </i>
    <i r="1">
      <x v="2"/>
    </i>
    <i r="2">
      <x/>
    </i>
    <i r="3">
      <x v="8"/>
    </i>
    <i r="3">
      <x v="17"/>
    </i>
    <i r="2">
      <x v="1"/>
    </i>
    <i r="3">
      <x v="4"/>
    </i>
    <i r="2">
      <x v="2"/>
    </i>
    <i r="3">
      <x v="17"/>
    </i>
    <i r="1">
      <x v="3"/>
    </i>
    <i r="2">
      <x v="2"/>
    </i>
    <i r="3">
      <x v="11"/>
    </i>
    <i r="3">
      <x v="13"/>
    </i>
    <i>
      <x v="67"/>
    </i>
    <i r="1">
      <x/>
    </i>
    <i r="2">
      <x v="1"/>
    </i>
    <i r="3">
      <x v="4"/>
    </i>
    <i r="2">
      <x v="2"/>
    </i>
    <i r="3">
      <x v="8"/>
    </i>
    <i r="1">
      <x v="1"/>
    </i>
    <i r="2">
      <x v="1"/>
    </i>
    <i r="3">
      <x v="4"/>
    </i>
    <i r="2">
      <x v="2"/>
    </i>
    <i r="3">
      <x v="8"/>
    </i>
    <i r="1">
      <x v="2"/>
    </i>
    <i r="2">
      <x v="2"/>
    </i>
    <i r="3">
      <x v="14"/>
    </i>
    <i r="3">
      <x v="17"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dataFields count="37">
    <dataField name="ALUMNOS HOM" fld="6" baseField="0" baseItem="0"/>
    <dataField name="ALUMNOS MUJ" fld="7" baseField="0" baseItem="0"/>
    <dataField name="ALUMNOS TOTAL" fld="8" baseField="0" baseItem="0"/>
    <dataField name="EGRESADOS HOM" fld="9" baseField="0" baseItem="0"/>
    <dataField name="EGRESADOS MUJ" fld="10" baseField="0" baseItem="0"/>
    <dataField name="EGRESADOS TOTAL" fld="11" baseField="0" baseItem="0"/>
    <dataField name="GRUPOS TOT" fld="12" baseField="0" baseItem="0"/>
    <dataField name="DOCENTES HOM" fld="13" baseField="0" baseItem="0"/>
    <dataField name="DOCENTES MUJ" fld="14" baseField="0" baseItem="0"/>
    <dataField name="DOCENTES TOTAL" fld="15" baseField="0" baseItem="0"/>
    <dataField name="AULAS USO " fld="17" baseField="0" baseItem="0"/>
    <dataField name="ESCUELAS " fld="18" baseField="0" baseItem="0"/>
    <dataField name="HOM 1o" fld="19" baseField="0" baseItem="0"/>
    <dataField name="MUJ 1o" fld="20" baseField="0" baseItem="0"/>
    <dataField name="TOTAL 1o" fld="21" baseField="0" baseItem="0"/>
    <dataField name="GPOS 1o" fld="22" baseField="0" baseItem="0"/>
    <dataField name="HOM 2o" fld="23" baseField="0" baseItem="0"/>
    <dataField name="MUJ 2o" fld="24" baseField="0" baseItem="0"/>
    <dataField name="TOTAL 2o" fld="25" baseField="0" baseItem="0"/>
    <dataField name="GPOS 2o" fld="26" baseField="0" baseItem="0"/>
    <dataField name="HOM 3o" fld="27" baseField="0" baseItem="0"/>
    <dataField name="MUJ 3o" fld="28" baseField="0" baseItem="0"/>
    <dataField name="TOTAL 3o" fld="29" baseField="0" baseItem="0"/>
    <dataField name="GPOS 3o" fld="30" baseField="0" baseItem="0"/>
    <dataField name="HOM 4o" fld="31" baseField="0" baseItem="0"/>
    <dataField name="MUJ 4o" fld="32" baseField="0" baseItem="0"/>
    <dataField name="TOTAL 4o" fld="33" baseField="0" baseItem="0"/>
    <dataField name="GPOS 4o" fld="34" baseField="0" baseItem="0"/>
    <dataField name="HOM 5o" fld="35" baseField="0" baseItem="0"/>
    <dataField name="MUJ 5o" fld="36" baseField="0" baseItem="0"/>
    <dataField name="TOTAL 5o" fld="37" baseField="0" baseItem="0"/>
    <dataField name="GPOS 5o" fld="38" baseField="0" baseItem="0"/>
    <dataField name="HOM 6o" fld="39" baseField="0" baseItem="0"/>
    <dataField name="MUJ 6o" fld="40" baseField="0" baseItem="0"/>
    <dataField name="TOTAL 6o" fld="41" baseField="0" baseItem="0"/>
    <dataField name="GPOS 6o" fld="42" baseField="0" baseItem="0"/>
    <dataField name="GPOS MAS DE 1 GDO" fld="43" baseField="0" baseItem="0"/>
  </dataFields>
  <formats count="3"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  <format dxfId="84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3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outline="1" outlineData="1" compactData="0" multipleFieldFilters="0" rowHeaderCaption="SUBSISTEMA">
  <location ref="A6:T78" firstHeaderRow="0" firstDataRow="1" firstDataCol="3" rowPageCount="2" colPageCount="1"/>
  <pivotFields count="45">
    <pivotField axis="axisPage" compact="0" showAll="0" defaultSubtotal="0">
      <items count="67">
        <item x="28"/>
        <item x="0"/>
        <item x="1"/>
        <item x="2"/>
        <item x="3"/>
        <item x="29"/>
        <item x="4"/>
        <item x="30"/>
        <item x="5"/>
        <item x="6"/>
        <item x="7"/>
        <item x="31"/>
        <item x="8"/>
        <item x="10"/>
        <item x="36"/>
        <item x="32"/>
        <item x="33"/>
        <item x="9"/>
        <item x="35"/>
        <item x="11"/>
        <item x="37"/>
        <item x="64"/>
        <item x="12"/>
        <item x="13"/>
        <item x="39"/>
        <item x="14"/>
        <item x="40"/>
        <item x="15"/>
        <item x="41"/>
        <item x="16"/>
        <item x="17"/>
        <item x="42"/>
        <item x="43"/>
        <item x="44"/>
        <item x="18"/>
        <item x="19"/>
        <item x="45"/>
        <item x="34"/>
        <item x="46"/>
        <item x="20"/>
        <item x="47"/>
        <item x="48"/>
        <item x="49"/>
        <item x="50"/>
        <item x="21"/>
        <item x="51"/>
        <item x="52"/>
        <item x="22"/>
        <item x="53"/>
        <item x="23"/>
        <item x="54"/>
        <item x="24"/>
        <item x="55"/>
        <item x="56"/>
        <item x="57"/>
        <item x="58"/>
        <item x="59"/>
        <item x="60"/>
        <item x="25"/>
        <item x="61"/>
        <item x="38"/>
        <item x="62"/>
        <item x="26"/>
        <item x="63"/>
        <item x="27"/>
        <item x="65"/>
        <item x="66"/>
      </items>
    </pivotField>
    <pivotField dataField="1" compact="0" showAll="0"/>
    <pivotField compact="0" showAll="0"/>
    <pivotField compact="0" showAll="0"/>
    <pivotField axis="axisRow" compact="0" showAll="0">
      <items count="17">
        <item n="GOBIERNO DEL ESTADO" x="3"/>
        <item x="10"/>
        <item x="11"/>
        <item x="0"/>
        <item x="9"/>
        <item x="8"/>
        <item x="4"/>
        <item x="1"/>
        <item x="2"/>
        <item x="12"/>
        <item x="7"/>
        <item x="5"/>
        <item x="6"/>
        <item x="13"/>
        <item x="14"/>
        <item x="15"/>
        <item t="default"/>
      </items>
    </pivotField>
    <pivotField axis="axisRow" compact="0" showAll="0">
      <items count="6">
        <item x="3"/>
        <item x="0"/>
        <item x="1"/>
        <item x="2"/>
        <item x="4"/>
        <item t="default"/>
      </items>
    </pivotField>
    <pivotField compact="0" multipleItemSelectionAllowed="1" showAll="0"/>
    <pivotField axis="axisRow" compact="0" showAll="0" defaultSubtotal="0">
      <items count="4">
        <item x="3"/>
        <item x="2"/>
        <item x="0"/>
        <item x="1"/>
      </items>
    </pivotField>
    <pivotField axis="axisPage" compact="0" multipleItemSelectionAllowed="1" showAll="0">
      <items count="4">
        <item x="0"/>
        <item x="1"/>
        <item x="2"/>
        <item t="default"/>
      </items>
    </pivotField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dataField="1" compact="0" showAll="0"/>
    <pivotField dataField="1" compact="0" showAll="0"/>
    <pivotField dataField="1" compact="0" showAll="0"/>
    <pivotField dataField="1" compact="0" showAll="0" defaultSubtota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3">
    <field x="4"/>
    <field x="5"/>
    <field x="7"/>
  </rowFields>
  <rowItems count="72">
    <i>
      <x/>
    </i>
    <i r="1">
      <x v="1"/>
    </i>
    <i r="2">
      <x v="1"/>
    </i>
    <i r="2">
      <x v="2"/>
    </i>
    <i r="1">
      <x v="3"/>
    </i>
    <i r="2">
      <x/>
    </i>
    <i r="2">
      <x v="1"/>
    </i>
    <i r="2">
      <x v="2"/>
    </i>
    <i r="2">
      <x v="3"/>
    </i>
    <i r="1">
      <x v="4"/>
    </i>
    <i r="2">
      <x v="1"/>
    </i>
    <i>
      <x v="1"/>
    </i>
    <i r="1">
      <x v="3"/>
    </i>
    <i r="2">
      <x/>
    </i>
    <i r="2">
      <x v="1"/>
    </i>
    <i>
      <x v="2"/>
    </i>
    <i r="1">
      <x v="2"/>
    </i>
    <i r="2">
      <x v="1"/>
    </i>
    <i>
      <x v="3"/>
    </i>
    <i r="1">
      <x v="1"/>
    </i>
    <i r="2">
      <x v="1"/>
    </i>
    <i r="2">
      <x v="2"/>
    </i>
    <i>
      <x v="4"/>
    </i>
    <i r="1">
      <x v="2"/>
    </i>
    <i r="2">
      <x v="1"/>
    </i>
    <i>
      <x v="5"/>
    </i>
    <i r="1">
      <x v="1"/>
    </i>
    <i r="2">
      <x v="1"/>
    </i>
    <i>
      <x v="6"/>
    </i>
    <i r="1">
      <x v="1"/>
    </i>
    <i r="2">
      <x v="2"/>
    </i>
    <i>
      <x v="7"/>
    </i>
    <i r="1">
      <x v="2"/>
    </i>
    <i r="2">
      <x v="2"/>
    </i>
    <i>
      <x v="8"/>
    </i>
    <i r="1">
      <x v="2"/>
    </i>
    <i r="2">
      <x v="2"/>
    </i>
    <i r="1">
      <x v="3"/>
    </i>
    <i r="2">
      <x v="2"/>
    </i>
    <i r="2">
      <x v="3"/>
    </i>
    <i>
      <x v="9"/>
    </i>
    <i r="1">
      <x v="4"/>
    </i>
    <i r="2">
      <x v="1"/>
    </i>
    <i>
      <x v="10"/>
    </i>
    <i r="1">
      <x v="1"/>
    </i>
    <i r="2">
      <x v="1"/>
    </i>
    <i r="2">
      <x v="2"/>
    </i>
    <i>
      <x v="11"/>
    </i>
    <i r="1">
      <x/>
    </i>
    <i r="2">
      <x v="2"/>
    </i>
    <i r="2">
      <x v="3"/>
    </i>
    <i r="1">
      <x v="3"/>
    </i>
    <i r="2">
      <x/>
    </i>
    <i r="2">
      <x v="1"/>
    </i>
    <i r="2">
      <x v="3"/>
    </i>
    <i>
      <x v="12"/>
    </i>
    <i r="1">
      <x v="1"/>
    </i>
    <i r="2">
      <x v="3"/>
    </i>
    <i r="1">
      <x v="3"/>
    </i>
    <i r="2">
      <x/>
    </i>
    <i r="2">
      <x v="1"/>
    </i>
    <i r="2">
      <x v="3"/>
    </i>
    <i>
      <x v="13"/>
    </i>
    <i r="1">
      <x v="2"/>
    </i>
    <i r="2">
      <x v="1"/>
    </i>
    <i>
      <x v="14"/>
    </i>
    <i r="1">
      <x v="1"/>
    </i>
    <i r="2">
      <x v="1"/>
    </i>
    <i>
      <x v="15"/>
    </i>
    <i r="1">
      <x v="1"/>
    </i>
    <i r="2">
      <x v="1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2">
    <pageField fld="8" hier="-1"/>
    <pageField fld="0" hier="-1"/>
  </pageFields>
  <dataFields count="17">
    <dataField name="HOMBRES TOTAL" fld="32" baseField="0" baseItem="0"/>
    <dataField name="MUJERES TOTAL" fld="33" baseField="0" baseItem="0"/>
    <dataField name="T O T A L" fld="34" baseField="0" baseItem="0"/>
    <dataField name="TOTAL GRUPOS" fld="35" baseField="0" baseItem="0"/>
    <dataField name="HOMBRES NVO ING 1o" fld="9" baseField="0" baseItem="0"/>
    <dataField name="MUJERES NVO ING 1o" fld="10" baseField="0" baseItem="0"/>
    <dataField name="TOTAL NVO ING 1o" fld="11" baseField="0" baseItem="0"/>
    <dataField name="HOMBRES EGRESADOS" fld="36" baseField="0" baseItem="0"/>
    <dataField name="MUJERES EGRESADAS" fld="37" baseField="0" baseItem="0"/>
    <dataField name="TOTAL EGRESADOS" fld="38" baseField="0" baseItem="0"/>
    <dataField name="HOMBRES TITULADOS" fld="39" baseField="0" baseItem="0"/>
    <dataField name="MUJERES TITULADOS" fld="40" baseField="0" baseItem="0"/>
    <dataField name="TOTAL TITULADOS" fld="41" baseField="0" baseItem="0"/>
    <dataField name="HOMBRES DOCENTES" fld="42" baseField="0" baseItem="0"/>
    <dataField name="MUJERES DOCENTES" fld="43" baseField="0" baseItem="0"/>
    <dataField name="T O T A L  DOCENTES" fld="44" baseField="0" baseItem="0"/>
    <dataField name="ESCUELAS" fld="1" subtotal="count" baseField="0" baseItem="0"/>
  </dataFields>
  <formats count="67">
    <format dxfId="83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0"/>
          </reference>
          <reference field="5" count="1">
            <x v="4"/>
          </reference>
        </references>
      </pivotArea>
    </format>
    <format dxfId="82">
      <pivotArea dataOnly="0" outline="0" fieldPosition="0">
        <references count="1">
          <reference field="4294967294" count="1">
            <x v="3"/>
          </reference>
        </references>
      </pivotArea>
    </format>
    <format dxfId="81">
      <pivotArea collapsedLevelsAreSubtotals="1" fieldPosition="0">
        <references count="2">
          <reference field="4294967294" count="1" selected="0">
            <x v="3"/>
          </reference>
          <reference field="4" count="1">
            <x v="0"/>
          </reference>
        </references>
      </pivotArea>
    </format>
    <format dxfId="80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79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0"/>
          </reference>
          <reference field="5" count="1">
            <x v="3"/>
          </reference>
        </references>
      </pivotArea>
    </format>
    <format dxfId="78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0"/>
          </reference>
          <reference field="5" count="1">
            <x v="4"/>
          </reference>
        </references>
      </pivotArea>
    </format>
    <format dxfId="77">
      <pivotArea collapsedLevelsAreSubtotals="1" fieldPosition="0">
        <references count="2">
          <reference field="4294967294" count="1" selected="0">
            <x v="3"/>
          </reference>
          <reference field="4" count="1">
            <x v="1"/>
          </reference>
        </references>
      </pivotArea>
    </format>
    <format dxfId="76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1"/>
          </reference>
          <reference field="5" count="1">
            <x v="3"/>
          </reference>
        </references>
      </pivotArea>
    </format>
    <format dxfId="75">
      <pivotArea collapsedLevelsAreSubtotals="1" fieldPosition="0">
        <references count="2">
          <reference field="4294967294" count="1" selected="0">
            <x v="3"/>
          </reference>
          <reference field="4" count="1">
            <x v="2"/>
          </reference>
        </references>
      </pivotArea>
    </format>
    <format dxfId="74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73">
      <pivotArea collapsedLevelsAreSubtotals="1" fieldPosition="0">
        <references count="2">
          <reference field="4294967294" count="1" selected="0">
            <x v="3"/>
          </reference>
          <reference field="4" count="1">
            <x v="3"/>
          </reference>
        </references>
      </pivotArea>
    </format>
    <format dxfId="72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71">
      <pivotArea collapsedLevelsAreSubtotals="1" fieldPosition="0">
        <references count="2">
          <reference field="4294967294" count="1" selected="0">
            <x v="3"/>
          </reference>
          <reference field="4" count="1">
            <x v="4"/>
          </reference>
        </references>
      </pivotArea>
    </format>
    <format dxfId="70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4"/>
          </reference>
          <reference field="5" count="1">
            <x v="2"/>
          </reference>
        </references>
      </pivotArea>
    </format>
    <format dxfId="69">
      <pivotArea collapsedLevelsAreSubtotals="1" fieldPosition="0">
        <references count="2">
          <reference field="4294967294" count="1" selected="0">
            <x v="3"/>
          </reference>
          <reference field="4" count="1">
            <x v="5"/>
          </reference>
        </references>
      </pivotArea>
    </format>
    <format dxfId="68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67">
      <pivotArea collapsedLevelsAreSubtotals="1" fieldPosition="0">
        <references count="2">
          <reference field="4294967294" count="1" selected="0">
            <x v="3"/>
          </reference>
          <reference field="4" count="1">
            <x v="6"/>
          </reference>
        </references>
      </pivotArea>
    </format>
    <format dxfId="66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65">
      <pivotArea collapsedLevelsAreSubtotals="1" fieldPosition="0">
        <references count="2">
          <reference field="4294967294" count="1" selected="0">
            <x v="3"/>
          </reference>
          <reference field="4" count="1">
            <x v="7"/>
          </reference>
        </references>
      </pivotArea>
    </format>
    <format dxfId="64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7"/>
          </reference>
          <reference field="5" count="1">
            <x v="2"/>
          </reference>
        </references>
      </pivotArea>
    </format>
    <format dxfId="63">
      <pivotArea collapsedLevelsAreSubtotals="1" fieldPosition="0">
        <references count="2">
          <reference field="4294967294" count="1" selected="0">
            <x v="3"/>
          </reference>
          <reference field="4" count="1">
            <x v="8"/>
          </reference>
        </references>
      </pivotArea>
    </format>
    <format dxfId="62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8"/>
          </reference>
          <reference field="5" count="1">
            <x v="2"/>
          </reference>
        </references>
      </pivotArea>
    </format>
    <format dxfId="61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8"/>
          </reference>
          <reference field="5" count="1">
            <x v="3"/>
          </reference>
        </references>
      </pivotArea>
    </format>
    <format dxfId="60">
      <pivotArea collapsedLevelsAreSubtotals="1" fieldPosition="0">
        <references count="2">
          <reference field="4294967294" count="1" selected="0">
            <x v="3"/>
          </reference>
          <reference field="4" count="1">
            <x v="9"/>
          </reference>
        </references>
      </pivotArea>
    </format>
    <format dxfId="59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9"/>
          </reference>
          <reference field="5" count="1">
            <x v="4"/>
          </reference>
        </references>
      </pivotArea>
    </format>
    <format dxfId="58">
      <pivotArea collapsedLevelsAreSubtotals="1" fieldPosition="0">
        <references count="2">
          <reference field="4294967294" count="1" selected="0">
            <x v="3"/>
          </reference>
          <reference field="4" count="1">
            <x v="10"/>
          </reference>
        </references>
      </pivotArea>
    </format>
    <format dxfId="57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10"/>
          </reference>
          <reference field="5" count="1">
            <x v="1"/>
          </reference>
        </references>
      </pivotArea>
    </format>
    <format dxfId="56">
      <pivotArea collapsedLevelsAreSubtotals="1" fieldPosition="0">
        <references count="2">
          <reference field="4294967294" count="1" selected="0">
            <x v="3"/>
          </reference>
          <reference field="4" count="1">
            <x v="11"/>
          </reference>
        </references>
      </pivotArea>
    </format>
    <format dxfId="55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11"/>
          </reference>
          <reference field="5" count="1">
            <x v="0"/>
          </reference>
        </references>
      </pivotArea>
    </format>
    <format dxfId="54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11"/>
          </reference>
          <reference field="5" count="1">
            <x v="3"/>
          </reference>
        </references>
      </pivotArea>
    </format>
    <format dxfId="53">
      <pivotArea collapsedLevelsAreSubtotals="1" fieldPosition="0">
        <references count="2">
          <reference field="4294967294" count="1" selected="0">
            <x v="3"/>
          </reference>
          <reference field="4" count="1">
            <x v="12"/>
          </reference>
        </references>
      </pivotArea>
    </format>
    <format dxfId="52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51">
      <pivotArea collapsedLevelsAreSubtotals="1" fieldPosition="0">
        <references count="3">
          <reference field="4294967294" count="1" selected="0">
            <x v="3"/>
          </reference>
          <reference field="4" count="1" selected="0">
            <x v="12"/>
          </reference>
          <reference field="5" count="1">
            <x v="3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9">
      <pivotArea collapsedLevelsAreSubtotals="1" fieldPosition="0">
        <references count="2">
          <reference field="4294967294" count="1" selected="0">
            <x v="2"/>
          </reference>
          <reference field="4" count="1">
            <x v="0"/>
          </reference>
        </references>
      </pivotArea>
    </format>
    <format dxfId="48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47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5" count="1">
            <x v="3"/>
          </reference>
        </references>
      </pivotArea>
    </format>
    <format dxfId="46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5" count="1">
            <x v="4"/>
          </reference>
        </references>
      </pivotArea>
    </format>
    <format dxfId="45">
      <pivotArea collapsedLevelsAreSubtotals="1" fieldPosition="0">
        <references count="2">
          <reference field="4294967294" count="1" selected="0">
            <x v="2"/>
          </reference>
          <reference field="4" count="1">
            <x v="1"/>
          </reference>
        </references>
      </pivotArea>
    </format>
    <format dxfId="44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"/>
          </reference>
          <reference field="5" count="1">
            <x v="3"/>
          </reference>
        </references>
      </pivotArea>
    </format>
    <format dxfId="43">
      <pivotArea collapsedLevelsAreSubtotals="1" fieldPosition="0">
        <references count="2">
          <reference field="4294967294" count="1" selected="0">
            <x v="2"/>
          </reference>
          <reference field="4" count="1">
            <x v="2"/>
          </reference>
        </references>
      </pivotArea>
    </format>
    <format dxfId="42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1">
      <pivotArea collapsedLevelsAreSubtotals="1" fieldPosition="0">
        <references count="2">
          <reference field="4294967294" count="1" selected="0">
            <x v="2"/>
          </reference>
          <reference field="4" count="1">
            <x v="3"/>
          </reference>
        </references>
      </pivotArea>
    </format>
    <format dxfId="40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9">
      <pivotArea collapsedLevelsAreSubtotals="1" fieldPosition="0">
        <references count="2">
          <reference field="4294967294" count="1" selected="0">
            <x v="2"/>
          </reference>
          <reference field="4" count="1">
            <x v="4"/>
          </reference>
        </references>
      </pivotArea>
    </format>
    <format dxfId="38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4"/>
          </reference>
          <reference field="5" count="1">
            <x v="2"/>
          </reference>
        </references>
      </pivotArea>
    </format>
    <format dxfId="37">
      <pivotArea collapsedLevelsAreSubtotals="1" fieldPosition="0">
        <references count="2">
          <reference field="4294967294" count="1" selected="0">
            <x v="2"/>
          </reference>
          <reference field="4" count="1">
            <x v="5"/>
          </reference>
        </references>
      </pivotArea>
    </format>
    <format dxfId="36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35">
      <pivotArea collapsedLevelsAreSubtotals="1" fieldPosition="0">
        <references count="2">
          <reference field="4294967294" count="1" selected="0">
            <x v="2"/>
          </reference>
          <reference field="4" count="1">
            <x v="6"/>
          </reference>
        </references>
      </pivotArea>
    </format>
    <format dxfId="34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33">
      <pivotArea collapsedLevelsAreSubtotals="1" fieldPosition="0">
        <references count="2">
          <reference field="4294967294" count="1" selected="0">
            <x v="2"/>
          </reference>
          <reference field="4" count="1">
            <x v="7"/>
          </reference>
        </references>
      </pivotArea>
    </format>
    <format dxfId="32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5" count="1">
            <x v="2"/>
          </reference>
        </references>
      </pivotArea>
    </format>
    <format dxfId="31">
      <pivotArea collapsedLevelsAreSubtotals="1" fieldPosition="0">
        <references count="2">
          <reference field="4294967294" count="1" selected="0">
            <x v="2"/>
          </reference>
          <reference field="4" count="1">
            <x v="8"/>
          </reference>
        </references>
      </pivotArea>
    </format>
    <format dxfId="30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8"/>
          </reference>
          <reference field="5" count="1">
            <x v="2"/>
          </reference>
        </references>
      </pivotArea>
    </format>
    <format dxfId="29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8"/>
          </reference>
          <reference field="5" count="1">
            <x v="3"/>
          </reference>
        </references>
      </pivotArea>
    </format>
    <format dxfId="28">
      <pivotArea collapsedLevelsAreSubtotals="1" fieldPosition="0">
        <references count="2">
          <reference field="4294967294" count="1" selected="0">
            <x v="2"/>
          </reference>
          <reference field="4" count="1">
            <x v="9"/>
          </reference>
        </references>
      </pivotArea>
    </format>
    <format dxfId="27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9"/>
          </reference>
          <reference field="5" count="1">
            <x v="4"/>
          </reference>
        </references>
      </pivotArea>
    </format>
    <format dxfId="26">
      <pivotArea collapsedLevelsAreSubtotals="1" fieldPosition="0">
        <references count="2">
          <reference field="4294967294" count="1" selected="0">
            <x v="2"/>
          </reference>
          <reference field="4" count="1">
            <x v="10"/>
          </reference>
        </references>
      </pivotArea>
    </format>
    <format dxfId="25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0"/>
          </reference>
          <reference field="5" count="1">
            <x v="1"/>
          </reference>
        </references>
      </pivotArea>
    </format>
    <format dxfId="24">
      <pivotArea collapsedLevelsAreSubtotals="1" fieldPosition="0">
        <references count="2">
          <reference field="4294967294" count="1" selected="0">
            <x v="2"/>
          </reference>
          <reference field="4" count="1">
            <x v="11"/>
          </reference>
        </references>
      </pivotArea>
    </format>
    <format dxfId="23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1"/>
          </reference>
          <reference field="5" count="1">
            <x v="0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1"/>
          </reference>
          <reference field="5" count="1">
            <x v="3"/>
          </reference>
        </references>
      </pivotArea>
    </format>
    <format dxfId="21">
      <pivotArea collapsedLevelsAreSubtotals="1" fieldPosition="0">
        <references count="2">
          <reference field="4294967294" count="1" selected="0">
            <x v="2"/>
          </reference>
          <reference field="4" count="1">
            <x v="12"/>
          </reference>
        </references>
      </pivotArea>
    </format>
    <format dxfId="20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19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2"/>
          </reference>
          <reference field="5" count="1">
            <x v="3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5" cacheId="32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 rowHeaderCaption="">
  <location ref="A10:R1998" firstHeaderRow="0" firstDataRow="1" firstDataCol="6" rowPageCount="3" colPageCount="1"/>
  <pivotFields count="28">
    <pivotField compact="0" showAll="0"/>
    <pivotField axis="axisRow" compact="0" showAll="0">
      <items count="108">
        <item x="34"/>
        <item x="68"/>
        <item x="99"/>
        <item x="90"/>
        <item x="91"/>
        <item x="100"/>
        <item x="14"/>
        <item x="15"/>
        <item x="35"/>
        <item x="7"/>
        <item x="53"/>
        <item x="52"/>
        <item x="13"/>
        <item x="3"/>
        <item x="64"/>
        <item x="18"/>
        <item x="82"/>
        <item x="21"/>
        <item x="16"/>
        <item x="19"/>
        <item x="41"/>
        <item x="93"/>
        <item x="51"/>
        <item x="26"/>
        <item x="67"/>
        <item x="65"/>
        <item x="30"/>
        <item x="32"/>
        <item x="27"/>
        <item x="47"/>
        <item x="45"/>
        <item x="37"/>
        <item x="39"/>
        <item x="29"/>
        <item x="5"/>
        <item x="17"/>
        <item x="92"/>
        <item x="38"/>
        <item x="102"/>
        <item x="101"/>
        <item x="86"/>
        <item x="1"/>
        <item x="49"/>
        <item x="84"/>
        <item x="103"/>
        <item x="63"/>
        <item x="50"/>
        <item x="80"/>
        <item x="95"/>
        <item x="70"/>
        <item x="61"/>
        <item x="59"/>
        <item x="69"/>
        <item x="87"/>
        <item x="85"/>
        <item x="9"/>
        <item x="104"/>
        <item x="56"/>
        <item x="6"/>
        <item x="54"/>
        <item x="94"/>
        <item x="89"/>
        <item x="83"/>
        <item x="23"/>
        <item x="28"/>
        <item x="96"/>
        <item x="2"/>
        <item x="25"/>
        <item x="46"/>
        <item x="24"/>
        <item x="44"/>
        <item x="4"/>
        <item x="79"/>
        <item x="57"/>
        <item x="88"/>
        <item x="31"/>
        <item x="36"/>
        <item x="40"/>
        <item x="77"/>
        <item x="42"/>
        <item x="12"/>
        <item x="48"/>
        <item x="98"/>
        <item x="105"/>
        <item x="8"/>
        <item x="55"/>
        <item x="81"/>
        <item x="66"/>
        <item x="10"/>
        <item x="22"/>
        <item x="60"/>
        <item x="97"/>
        <item x="106"/>
        <item x="43"/>
        <item x="58"/>
        <item x="33"/>
        <item x="0"/>
        <item x="76"/>
        <item x="20"/>
        <item x="74"/>
        <item x="11"/>
        <item x="72"/>
        <item x="62"/>
        <item x="73"/>
        <item x="71"/>
        <item x="75"/>
        <item x="78"/>
        <item t="default"/>
      </items>
    </pivotField>
    <pivotField compact="0" showAll="0"/>
    <pivotField compact="0" showAll="0" defaultSubtotal="0"/>
    <pivotField axis="axisRow" compact="0" showAll="0">
      <items count="174">
        <item x="71"/>
        <item x="70"/>
        <item x="104"/>
        <item x="103"/>
        <item x="107"/>
        <item x="106"/>
        <item x="105"/>
        <item x="130"/>
        <item x="164"/>
        <item x="154"/>
        <item x="155"/>
        <item x="165"/>
        <item x="46"/>
        <item x="47"/>
        <item x="72"/>
        <item x="7"/>
        <item x="112"/>
        <item x="111"/>
        <item x="45"/>
        <item x="3"/>
        <item x="125"/>
        <item x="126"/>
        <item x="124"/>
        <item x="50"/>
        <item x="146"/>
        <item x="35"/>
        <item x="36"/>
        <item x="34"/>
        <item x="55"/>
        <item x="41"/>
        <item x="40"/>
        <item x="48"/>
        <item x="51"/>
        <item x="81"/>
        <item x="157"/>
        <item x="158"/>
        <item x="110"/>
        <item x="60"/>
        <item x="86"/>
        <item x="88"/>
        <item x="87"/>
        <item x="129"/>
        <item x="127"/>
        <item x="64"/>
        <item x="61"/>
        <item x="66"/>
        <item x="102"/>
        <item x="100"/>
        <item x="73"/>
        <item x="80"/>
        <item x="74"/>
        <item x="78"/>
        <item x="79"/>
        <item x="76"/>
        <item x="77"/>
        <item x="63"/>
        <item x="5"/>
        <item x="49"/>
        <item x="156"/>
        <item x="30"/>
        <item x="44"/>
        <item x="17"/>
        <item x="27"/>
        <item x="33"/>
        <item x="26"/>
        <item x="15"/>
        <item x="37"/>
        <item x="43"/>
        <item x="14"/>
        <item x="32"/>
        <item x="31"/>
        <item x="38"/>
        <item x="24"/>
        <item x="16"/>
        <item x="21"/>
        <item x="18"/>
        <item x="12"/>
        <item x="19"/>
        <item x="39"/>
        <item x="29"/>
        <item x="25"/>
        <item x="20"/>
        <item x="23"/>
        <item x="42"/>
        <item x="22"/>
        <item x="28"/>
        <item x="13"/>
        <item x="75"/>
        <item x="82"/>
        <item x="167"/>
        <item x="85"/>
        <item x="83"/>
        <item x="166"/>
        <item x="150"/>
        <item x="1"/>
        <item x="108"/>
        <item x="148"/>
        <item x="168"/>
        <item x="169"/>
        <item x="122"/>
        <item x="123"/>
        <item x="84"/>
        <item x="109"/>
        <item x="144"/>
        <item x="160"/>
        <item x="132"/>
        <item x="120"/>
        <item x="118"/>
        <item x="131"/>
        <item x="151"/>
        <item x="149"/>
        <item x="9"/>
        <item x="170"/>
        <item x="115"/>
        <item x="6"/>
        <item x="113"/>
        <item x="159"/>
        <item x="153"/>
        <item x="147"/>
        <item x="57"/>
        <item x="62"/>
        <item x="161"/>
        <item x="2"/>
        <item x="59"/>
        <item x="101"/>
        <item x="58"/>
        <item x="99"/>
        <item x="4"/>
        <item x="143"/>
        <item x="116"/>
        <item x="152"/>
        <item x="65"/>
        <item x="141"/>
        <item x="136"/>
        <item x="54"/>
        <item x="53"/>
        <item x="163"/>
        <item x="171"/>
        <item x="8"/>
        <item x="114"/>
        <item x="145"/>
        <item x="128"/>
        <item x="10"/>
        <item x="56"/>
        <item x="119"/>
        <item x="162"/>
        <item x="172"/>
        <item x="98"/>
        <item x="89"/>
        <item x="93"/>
        <item x="94"/>
        <item x="97"/>
        <item x="92"/>
        <item x="90"/>
        <item x="96"/>
        <item x="95"/>
        <item x="91"/>
        <item x="117"/>
        <item x="68"/>
        <item x="69"/>
        <item x="0"/>
        <item x="67"/>
        <item x="140"/>
        <item x="52"/>
        <item x="138"/>
        <item x="11"/>
        <item x="135"/>
        <item x="121"/>
        <item x="137"/>
        <item x="133"/>
        <item x="134"/>
        <item x="139"/>
        <item x="142"/>
        <item t="default"/>
      </items>
    </pivotField>
    <pivotField compact="0" showAll="0"/>
    <pivotField axis="axisPage" compact="0" showAll="0">
      <items count="9">
        <item x="7"/>
        <item x="0"/>
        <item x="4"/>
        <item x="1"/>
        <item x="3"/>
        <item x="2"/>
        <item x="5"/>
        <item x="6"/>
        <item t="default"/>
      </items>
    </pivotField>
    <pivotField axis="axisRow" compact="0" showAll="0">
      <items count="549">
        <item x="253"/>
        <item x="258"/>
        <item x="168"/>
        <item x="18"/>
        <item x="145"/>
        <item x="187"/>
        <item x="188"/>
        <item x="79"/>
        <item x="371"/>
        <item x="86"/>
        <item x="26"/>
        <item x="251"/>
        <item x="373"/>
        <item x="394"/>
        <item x="350"/>
        <item x="95"/>
        <item x="471"/>
        <item x="290"/>
        <item x="157"/>
        <item x="156"/>
        <item x="479"/>
        <item x="472"/>
        <item x="242"/>
        <item x="330"/>
        <item x="73"/>
        <item x="131"/>
        <item x="252"/>
        <item x="438"/>
        <item x="351"/>
        <item x="40"/>
        <item x="372"/>
        <item x="315"/>
        <item x="100"/>
        <item x="101"/>
        <item x="102"/>
        <item x="382"/>
        <item x="103"/>
        <item x="318"/>
        <item x="8"/>
        <item x="383"/>
        <item x="466"/>
        <item x="104"/>
        <item x="105"/>
        <item x="380"/>
        <item x="106"/>
        <item x="379"/>
        <item x="108"/>
        <item x="110"/>
        <item x="384"/>
        <item x="385"/>
        <item x="381"/>
        <item x="516"/>
        <item x="109"/>
        <item x="386"/>
        <item x="500"/>
        <item x="387"/>
        <item x="316"/>
        <item x="540"/>
        <item x="112"/>
        <item x="317"/>
        <item x="467"/>
        <item x="111"/>
        <item x="107"/>
        <item x="124"/>
        <item x="175"/>
        <item x="358"/>
        <item x="361"/>
        <item x="523"/>
        <item x="89"/>
        <item x="355"/>
        <item x="122"/>
        <item x="117"/>
        <item x="237"/>
        <item x="28"/>
        <item x="228"/>
        <item x="29"/>
        <item x="356"/>
        <item x="464"/>
        <item x="395"/>
        <item x="521"/>
        <item x="36"/>
        <item x="211"/>
        <item x="158"/>
        <item x="398"/>
        <item x="399"/>
        <item x="257"/>
        <item x="68"/>
        <item x="245"/>
        <item x="23"/>
        <item x="246"/>
        <item x="227"/>
        <item x="60"/>
        <item x="56"/>
        <item x="114"/>
        <item x="353"/>
        <item x="115"/>
        <item x="160"/>
        <item x="485"/>
        <item x="20"/>
        <item x="533"/>
        <item x="256"/>
        <item x="248"/>
        <item x="57"/>
        <item x="465"/>
        <item x="59"/>
        <item x="360"/>
        <item x="235"/>
        <item x="206"/>
        <item x="416"/>
        <item x="58"/>
        <item x="505"/>
        <item x="62"/>
        <item x="161"/>
        <item x="357"/>
        <item x="24"/>
        <item x="119"/>
        <item x="359"/>
        <item x="484"/>
        <item x="123"/>
        <item x="404"/>
        <item x="453"/>
        <item x="483"/>
        <item x="212"/>
        <item x="120"/>
        <item x="495"/>
        <item x="522"/>
        <item x="207"/>
        <item x="247"/>
        <item x="61"/>
        <item x="229"/>
        <item x="421"/>
        <item x="352"/>
        <item x="176"/>
        <item x="21"/>
        <item x="230"/>
        <item x="527"/>
        <item x="6"/>
        <item x="531"/>
        <item x="267"/>
        <item x="116"/>
        <item x="236"/>
        <item x="452"/>
        <item x="520"/>
        <item x="22"/>
        <item x="238"/>
        <item x="76"/>
        <item x="69"/>
        <item x="97"/>
        <item x="162"/>
        <item x="208"/>
        <item x="88"/>
        <item x="27"/>
        <item x="193"/>
        <item x="159"/>
        <item x="281"/>
        <item x="2"/>
        <item x="3"/>
        <item x="174"/>
        <item x="15"/>
        <item x="282"/>
        <item x="283"/>
        <item x="517"/>
        <item x="502"/>
        <item x="279"/>
        <item x="135"/>
        <item x="132"/>
        <item x="133"/>
        <item x="183"/>
        <item x="451"/>
        <item x="271"/>
        <item x="272"/>
        <item x="273"/>
        <item x="270"/>
        <item x="33"/>
        <item x="87"/>
        <item x="214"/>
        <item x="374"/>
        <item x="35"/>
        <item x="276"/>
        <item x="277"/>
        <item x="38"/>
        <item x="217"/>
        <item x="151"/>
        <item x="336"/>
        <item x="436"/>
        <item x="535"/>
        <item x="1"/>
        <item x="498"/>
        <item x="219"/>
        <item x="446"/>
        <item x="439"/>
        <item x="449"/>
        <item x="260"/>
        <item x="477"/>
        <item x="218"/>
        <item x="268"/>
        <item x="19"/>
        <item x="14"/>
        <item x="265"/>
        <item x="280"/>
        <item x="314"/>
        <item x="473"/>
        <item x="420"/>
        <item x="164"/>
        <item x="518"/>
        <item x="5"/>
        <item x="225"/>
        <item x="313"/>
        <item x="222"/>
        <item x="205"/>
        <item x="503"/>
        <item x="285"/>
        <item x="32"/>
        <item x="322"/>
        <item x="528"/>
        <item x="323"/>
        <item x="0"/>
        <item x="537"/>
        <item x="325"/>
        <item x="326"/>
        <item x="448"/>
        <item x="334"/>
        <item x="529"/>
        <item x="65"/>
        <item x="331"/>
        <item x="407"/>
        <item x="298"/>
        <item x="310"/>
        <item x="80"/>
        <item x="413"/>
        <item x="295"/>
        <item x="412"/>
        <item x="406"/>
        <item x="296"/>
        <item x="297"/>
        <item x="415"/>
        <item x="299"/>
        <item x="300"/>
        <item x="301"/>
        <item x="307"/>
        <item x="302"/>
        <item x="303"/>
        <item x="304"/>
        <item x="305"/>
        <item x="306"/>
        <item x="308"/>
        <item x="170"/>
        <item x="400"/>
        <item x="378"/>
        <item x="149"/>
        <item x="335"/>
        <item x="221"/>
        <item x="231"/>
        <item x="427"/>
        <item x="447"/>
        <item x="397"/>
        <item x="401"/>
        <item x="216"/>
        <item x="463"/>
        <item x="148"/>
        <item x="396"/>
        <item x="215"/>
        <item x="244"/>
        <item x="37"/>
        <item x="121"/>
        <item x="118"/>
        <item x="226"/>
        <item x="278"/>
        <item x="286"/>
        <item x="7"/>
        <item x="433"/>
        <item x="428"/>
        <item x="264"/>
        <item x="405"/>
        <item x="146"/>
        <item x="147"/>
        <item x="269"/>
        <item x="332"/>
        <item x="354"/>
        <item x="220"/>
        <item x="519"/>
        <item x="81"/>
        <item x="165"/>
        <item x="440"/>
        <item x="441"/>
        <item x="442"/>
        <item x="443"/>
        <item x="444"/>
        <item x="445"/>
        <item x="55"/>
        <item x="506"/>
        <item x="66"/>
        <item x="171"/>
        <item x="474"/>
        <item x="224"/>
        <item x="534"/>
        <item x="41"/>
        <item x="425"/>
        <item x="434"/>
        <item x="150"/>
        <item x="454"/>
        <item x="419"/>
        <item x="321"/>
        <item x="4"/>
        <item x="64"/>
        <item x="30"/>
        <item x="312"/>
        <item x="435"/>
        <item x="311"/>
        <item x="189"/>
        <item x="190"/>
        <item x="309"/>
        <item x="402"/>
        <item x="450"/>
        <item x="536"/>
        <item x="456"/>
        <item x="375"/>
        <item x="403"/>
        <item x="223"/>
        <item x="16"/>
        <item x="181"/>
        <item x="99"/>
        <item x="337"/>
        <item x="17"/>
        <item x="134"/>
        <item x="333"/>
        <item x="166"/>
        <item x="532"/>
        <item x="324"/>
        <item x="63"/>
        <item x="98"/>
        <item x="255"/>
        <item x="284"/>
        <item x="504"/>
        <item x="136"/>
        <item x="289"/>
        <item x="513"/>
        <item x="243"/>
        <item x="508"/>
        <item x="512"/>
        <item x="510"/>
        <item x="511"/>
        <item x="249"/>
        <item x="141"/>
        <item x="509"/>
        <item x="142"/>
        <item x="177"/>
        <item x="476"/>
        <item x="538"/>
        <item x="274"/>
        <item x="275"/>
        <item x="167"/>
        <item x="139"/>
        <item x="233"/>
        <item x="12"/>
        <item x="362"/>
        <item x="185"/>
        <item x="186"/>
        <item x="71"/>
        <item x="125"/>
        <item x="180"/>
        <item x="182"/>
        <item x="113"/>
        <item x="293"/>
        <item x="163"/>
        <item x="393"/>
        <item x="85"/>
        <item x="178"/>
        <item x="77"/>
        <item x="78"/>
        <item x="365"/>
        <item x="179"/>
        <item x="240"/>
        <item x="389"/>
        <item x="390"/>
        <item x="432"/>
        <item x="391"/>
        <item x="341"/>
        <item x="499"/>
        <item x="184"/>
        <item x="541"/>
        <item x="431"/>
        <item x="468"/>
        <item x="191"/>
        <item x="470"/>
        <item x="192"/>
        <item x="348"/>
        <item x="91"/>
        <item x="349"/>
        <item x="92"/>
        <item x="469"/>
        <item x="93"/>
        <item x="90"/>
        <item x="422"/>
        <item x="292"/>
        <item x="542"/>
        <item x="539"/>
        <item x="11"/>
        <item x="288"/>
        <item x="10"/>
        <item x="530"/>
        <item x="34"/>
        <item x="262"/>
        <item x="327"/>
        <item x="287"/>
        <item x="388"/>
        <item x="70"/>
        <item x="345"/>
        <item x="67"/>
        <item x="232"/>
        <item x="411"/>
        <item x="507"/>
        <item x="409"/>
        <item x="25"/>
        <item x="339"/>
        <item x="414"/>
        <item x="153"/>
        <item x="408"/>
        <item x="172"/>
        <item x="72"/>
        <item x="169"/>
        <item x="9"/>
        <item x="130"/>
        <item x="344"/>
        <item x="340"/>
        <item x="328"/>
        <item x="138"/>
        <item x="347"/>
        <item x="423"/>
        <item x="514"/>
        <item x="410"/>
        <item x="154"/>
        <item x="140"/>
        <item x="128"/>
        <item x="234"/>
        <item x="368"/>
        <item x="370"/>
        <item x="126"/>
        <item x="367"/>
        <item x="127"/>
        <item x="369"/>
        <item x="250"/>
        <item x="152"/>
        <item x="475"/>
        <item x="429"/>
        <item x="338"/>
        <item x="291"/>
        <item x="430"/>
        <item x="363"/>
        <item x="364"/>
        <item x="239"/>
        <item x="137"/>
        <item x="547"/>
        <item x="437"/>
        <item x="155"/>
        <item x="329"/>
        <item x="94"/>
        <item x="515"/>
        <item x="342"/>
        <item x="417"/>
        <item x="31"/>
        <item x="319"/>
        <item x="320"/>
        <item x="457"/>
        <item x="418"/>
        <item x="294"/>
        <item x="543"/>
        <item x="544"/>
        <item x="478"/>
        <item x="343"/>
        <item x="129"/>
        <item x="525"/>
        <item x="173"/>
        <item x="424"/>
        <item x="259"/>
        <item x="143"/>
        <item x="241"/>
        <item x="144"/>
        <item x="366"/>
        <item x="526"/>
        <item x="39"/>
        <item x="346"/>
        <item x="546"/>
        <item x="392"/>
        <item x="501"/>
        <item x="84"/>
        <item x="82"/>
        <item x="83"/>
        <item x="377"/>
        <item x="96"/>
        <item x="545"/>
        <item x="376"/>
        <item x="254"/>
        <item x="75"/>
        <item x="74"/>
        <item x="491"/>
        <item x="480"/>
        <item x="461"/>
        <item x="44"/>
        <item x="487"/>
        <item x="209"/>
        <item x="488"/>
        <item x="42"/>
        <item x="49"/>
        <item x="196"/>
        <item x="462"/>
        <item x="489"/>
        <item x="524"/>
        <item x="481"/>
        <item x="194"/>
        <item x="486"/>
        <item x="46"/>
        <item x="197"/>
        <item x="492"/>
        <item x="48"/>
        <item x="213"/>
        <item x="490"/>
        <item x="47"/>
        <item x="195"/>
        <item x="482"/>
        <item x="45"/>
        <item x="43"/>
        <item x="53"/>
        <item x="496"/>
        <item x="494"/>
        <item x="198"/>
        <item x="202"/>
        <item x="52"/>
        <item x="203"/>
        <item x="204"/>
        <item x="460"/>
        <item x="459"/>
        <item x="210"/>
        <item x="199"/>
        <item x="493"/>
        <item x="200"/>
        <item x="50"/>
        <item x="51"/>
        <item x="201"/>
        <item x="54"/>
        <item x="497"/>
        <item x="458"/>
        <item x="13"/>
        <item x="455"/>
        <item x="261"/>
        <item x="266"/>
        <item x="263"/>
        <item x="426"/>
        <item t="default"/>
      </items>
    </pivotField>
    <pivotField axis="axisRow" compact="0" showAll="0">
      <items count="4">
        <item x="0"/>
        <item x="2"/>
        <item x="1"/>
        <item t="default"/>
      </items>
    </pivotField>
    <pivotField compact="0" showAll="0"/>
    <pivotField axis="axisRow" compact="0" showAll="0">
      <items count="21">
        <item x="16"/>
        <item x="17"/>
        <item x="14"/>
        <item x="7"/>
        <item x="19"/>
        <item x="1"/>
        <item x="15"/>
        <item x="8"/>
        <item x="4"/>
        <item x="9"/>
        <item x="12"/>
        <item x="11"/>
        <item x="5"/>
        <item x="2"/>
        <item x="0"/>
        <item x="10"/>
        <item x="18"/>
        <item x="3"/>
        <item x="6"/>
        <item x="13"/>
        <item t="default"/>
      </items>
    </pivotField>
    <pivotField name="SUBSISTEMA  " axis="axisPage" compact="0" showAll="0" defaultSubtotal="0">
      <items count="2">
        <item x="0"/>
        <item x="1"/>
      </items>
    </pivotField>
    <pivotField name="SOSTENIMIENTO " axis="axisPage" compact="0" showAll="0">
      <items count="6">
        <item x="4"/>
        <item x="3"/>
        <item x="1"/>
        <item x="2"/>
        <item x="0"/>
        <item t="default"/>
      </items>
    </pivotField>
    <pivotField compact="0" showAll="0"/>
    <pivotField compact="0" showAll="0"/>
    <pivotField axis="axisRow" compact="0" showAll="0">
      <items count="7">
        <item x="3"/>
        <item x="1"/>
        <item x="5"/>
        <item x="0"/>
        <item x="2"/>
        <item x="4"/>
        <item t="default"/>
      </items>
    </pivotField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6">
    <field x="10"/>
    <field x="1"/>
    <field x="4"/>
    <field x="15"/>
    <field x="8"/>
    <field x="7"/>
  </rowFields>
  <rowItems count="1988">
    <i>
      <x/>
    </i>
    <i r="1">
      <x v="81"/>
    </i>
    <i r="2">
      <x v="5"/>
    </i>
    <i r="3">
      <x v="3"/>
    </i>
    <i r="4">
      <x/>
    </i>
    <i r="5">
      <x v="158"/>
    </i>
    <i r="5">
      <x v="200"/>
    </i>
    <i r="5">
      <x v="205"/>
    </i>
    <i r="5">
      <x v="253"/>
    </i>
    <i r="5">
      <x v="270"/>
    </i>
    <i r="5">
      <x v="297"/>
    </i>
    <i r="5">
      <x v="308"/>
    </i>
    <i>
      <x v="1"/>
    </i>
    <i r="1">
      <x v="104"/>
    </i>
    <i r="2">
      <x v="170"/>
    </i>
    <i r="3">
      <x v="3"/>
    </i>
    <i r="4">
      <x/>
    </i>
    <i r="5">
      <x v="77"/>
    </i>
    <i r="5">
      <x v="97"/>
    </i>
    <i r="3">
      <x v="5"/>
    </i>
    <i r="4">
      <x/>
    </i>
    <i r="5">
      <x v="496"/>
    </i>
    <i r="5">
      <x v="497"/>
    </i>
    <i>
      <x v="2"/>
    </i>
    <i r="1">
      <x v="32"/>
    </i>
    <i r="2">
      <x v="53"/>
    </i>
    <i r="3">
      <x v="3"/>
    </i>
    <i r="4">
      <x v="1"/>
    </i>
    <i r="5">
      <x v="236"/>
    </i>
    <i r="5">
      <x v="237"/>
    </i>
    <i r="5">
      <x v="243"/>
    </i>
    <i r="1">
      <x v="77"/>
    </i>
    <i r="2">
      <x v="49"/>
    </i>
    <i r="3">
      <x v="3"/>
    </i>
    <i r="4">
      <x/>
    </i>
    <i r="5">
      <x v="233"/>
    </i>
    <i r="1">
      <x v="92"/>
    </i>
    <i r="2">
      <x v="146"/>
    </i>
    <i r="3">
      <x v="3"/>
    </i>
    <i r="4">
      <x/>
    </i>
    <i r="5">
      <x v="295"/>
    </i>
    <i r="1">
      <x v="93"/>
    </i>
    <i r="2">
      <x v="149"/>
    </i>
    <i r="3">
      <x v="3"/>
    </i>
    <i r="4">
      <x/>
    </i>
    <i r="5">
      <x v="235"/>
    </i>
    <i r="5">
      <x v="273"/>
    </i>
    <i r="4">
      <x v="1"/>
    </i>
    <i r="5">
      <x v="229"/>
    </i>
    <i>
      <x v="3"/>
    </i>
    <i r="1">
      <x v="80"/>
    </i>
    <i r="2">
      <x v="69"/>
    </i>
    <i r="3">
      <x v="3"/>
    </i>
    <i r="4">
      <x/>
    </i>
    <i r="5">
      <x v="3"/>
    </i>
    <i r="5">
      <x v="158"/>
    </i>
    <i r="3">
      <x v="4"/>
    </i>
    <i r="4">
      <x/>
    </i>
    <i r="5">
      <x v="345"/>
    </i>
    <i r="1">
      <x v="81"/>
    </i>
    <i r="2">
      <x v="2"/>
    </i>
    <i r="3">
      <x v="3"/>
    </i>
    <i r="4">
      <x/>
    </i>
    <i r="5">
      <x v="158"/>
    </i>
    <i r="5">
      <x v="200"/>
    </i>
    <i r="5">
      <x v="205"/>
    </i>
    <i r="5">
      <x v="270"/>
    </i>
    <i r="5">
      <x v="297"/>
    </i>
    <i r="5">
      <x v="308"/>
    </i>
    <i r="1">
      <x v="93"/>
    </i>
    <i r="2">
      <x v="147"/>
    </i>
    <i r="3">
      <x v="3"/>
    </i>
    <i r="4">
      <x/>
    </i>
    <i r="5">
      <x v="273"/>
    </i>
    <i r="3">
      <x v="4"/>
    </i>
    <i r="4">
      <x/>
    </i>
    <i r="5">
      <x v="412"/>
    </i>
    <i r="1">
      <x v="97"/>
    </i>
    <i r="2">
      <x v="162"/>
    </i>
    <i r="3">
      <x v="3"/>
    </i>
    <i r="4">
      <x/>
    </i>
    <i r="5">
      <x v="81"/>
    </i>
    <i r="5">
      <x v="107"/>
    </i>
    <i r="5">
      <x v="258"/>
    </i>
    <i r="3">
      <x v="5"/>
    </i>
    <i r="4">
      <x/>
    </i>
    <i r="5">
      <x v="497"/>
    </i>
    <i r="5">
      <x v="500"/>
    </i>
    <i r="5">
      <x v="509"/>
    </i>
    <i r="5">
      <x v="513"/>
    </i>
    <i r="5">
      <x v="523"/>
    </i>
    <i r="5">
      <x v="540"/>
    </i>
    <i r="5">
      <x v="541"/>
    </i>
    <i>
      <x v="4"/>
    </i>
    <i r="1">
      <x v="103"/>
    </i>
    <i r="2">
      <x v="168"/>
    </i>
    <i r="3">
      <x v="3"/>
    </i>
    <i r="4">
      <x/>
    </i>
    <i r="5">
      <x v="77"/>
    </i>
    <i r="5">
      <x v="81"/>
    </i>
    <i r="5">
      <x v="126"/>
    </i>
    <i r="3">
      <x v="5"/>
    </i>
    <i r="4">
      <x/>
    </i>
    <i r="5">
      <x v="497"/>
    </i>
    <i r="5">
      <x v="499"/>
    </i>
    <i r="5">
      <x v="535"/>
    </i>
    <i>
      <x v="5"/>
    </i>
    <i r="1">
      <x/>
    </i>
    <i r="2">
      <x v="1"/>
    </i>
    <i r="3">
      <x v="4"/>
    </i>
    <i r="4">
      <x v="1"/>
    </i>
    <i r="5">
      <x v="394"/>
    </i>
    <i r="1">
      <x v="1"/>
    </i>
    <i r="2">
      <x v="7"/>
    </i>
    <i r="3">
      <x v="4"/>
    </i>
    <i r="4">
      <x v="1"/>
    </i>
    <i r="5">
      <x v="347"/>
    </i>
    <i r="1">
      <x v="2"/>
    </i>
    <i r="2">
      <x v="8"/>
    </i>
    <i r="3">
      <x v="1"/>
    </i>
    <i r="4">
      <x v="1"/>
    </i>
    <i r="5">
      <x v="57"/>
    </i>
    <i r="1">
      <x v="3"/>
    </i>
    <i r="2">
      <x v="9"/>
    </i>
    <i r="3">
      <x v="4"/>
    </i>
    <i r="4">
      <x/>
    </i>
    <i r="5">
      <x v="471"/>
    </i>
    <i r="5">
      <x v="479"/>
    </i>
    <i r="1">
      <x v="6"/>
    </i>
    <i r="2">
      <x v="12"/>
    </i>
    <i r="3">
      <x v="3"/>
    </i>
    <i r="4">
      <x/>
    </i>
    <i r="5">
      <x v="309"/>
    </i>
    <i r="5">
      <x v="310"/>
    </i>
    <i r="4">
      <x v="1"/>
    </i>
    <i r="5">
      <x v="158"/>
    </i>
    <i r="5">
      <x v="197"/>
    </i>
    <i r="5">
      <x v="205"/>
    </i>
    <i r="3">
      <x v="4"/>
    </i>
    <i r="4">
      <x v="1"/>
    </i>
    <i r="5">
      <x v="383"/>
    </i>
    <i r="5">
      <x v="385"/>
    </i>
    <i r="1">
      <x v="7"/>
    </i>
    <i r="2">
      <x v="13"/>
    </i>
    <i r="3">
      <x v="3"/>
    </i>
    <i r="4">
      <x/>
    </i>
    <i r="5">
      <x v="158"/>
    </i>
    <i r="5">
      <x v="197"/>
    </i>
    <i r="1">
      <x v="10"/>
    </i>
    <i r="2">
      <x v="16"/>
    </i>
    <i r="3">
      <x v="3"/>
    </i>
    <i r="4">
      <x/>
    </i>
    <i r="5">
      <x v="158"/>
    </i>
    <i r="5">
      <x v="177"/>
    </i>
    <i r="5">
      <x v="189"/>
    </i>
    <i r="5">
      <x v="205"/>
    </i>
    <i r="5">
      <x v="216"/>
    </i>
    <i r="5">
      <x v="319"/>
    </i>
    <i r="1">
      <x v="12"/>
    </i>
    <i r="2">
      <x v="18"/>
    </i>
    <i r="3">
      <x/>
    </i>
    <i r="4">
      <x/>
    </i>
    <i r="5">
      <x v="5"/>
    </i>
    <i r="5">
      <x v="6"/>
    </i>
    <i r="3">
      <x v="4"/>
    </i>
    <i r="4">
      <x/>
    </i>
    <i r="5">
      <x v="356"/>
    </i>
    <i r="5">
      <x v="357"/>
    </i>
    <i r="1">
      <x v="13"/>
    </i>
    <i r="2">
      <x v="19"/>
    </i>
    <i r="3">
      <x/>
    </i>
    <i r="4">
      <x v="1"/>
    </i>
    <i r="5">
      <x v="10"/>
    </i>
    <i r="3">
      <x v="4"/>
    </i>
    <i r="4">
      <x v="1"/>
    </i>
    <i r="5">
      <x v="413"/>
    </i>
    <i r="1">
      <x v="14"/>
    </i>
    <i r="2">
      <x v="22"/>
    </i>
    <i r="3">
      <x/>
    </i>
    <i r="4">
      <x/>
    </i>
    <i r="5">
      <x v="21"/>
    </i>
    <i r="3">
      <x v="4"/>
    </i>
    <i r="4">
      <x/>
    </i>
    <i r="5">
      <x v="410"/>
    </i>
    <i r="1">
      <x v="15"/>
    </i>
    <i r="2">
      <x v="23"/>
    </i>
    <i r="3">
      <x v="3"/>
    </i>
    <i r="4">
      <x v="1"/>
    </i>
    <i r="5">
      <x v="180"/>
    </i>
    <i r="1">
      <x v="17"/>
    </i>
    <i r="2">
      <x v="28"/>
    </i>
    <i r="3">
      <x v="3"/>
    </i>
    <i r="4">
      <x/>
    </i>
    <i r="5">
      <x v="175"/>
    </i>
    <i r="1">
      <x v="19"/>
    </i>
    <i r="2">
      <x v="32"/>
    </i>
    <i r="3">
      <x v="3"/>
    </i>
    <i r="4">
      <x/>
    </i>
    <i r="5">
      <x v="158"/>
    </i>
    <i r="5">
      <x v="197"/>
    </i>
    <i r="5">
      <x v="542"/>
    </i>
    <i r="1">
      <x v="20"/>
    </i>
    <i r="2">
      <x v="33"/>
    </i>
    <i r="3">
      <x v="1"/>
    </i>
    <i r="4">
      <x/>
    </i>
    <i r="5">
      <x v="31"/>
    </i>
    <i r="5">
      <x v="37"/>
    </i>
    <i r="5">
      <x v="56"/>
    </i>
    <i r="5">
      <x v="59"/>
    </i>
    <i r="3">
      <x v="3"/>
    </i>
    <i r="4">
      <x/>
    </i>
    <i r="5">
      <x v="200"/>
    </i>
    <i r="5">
      <x v="207"/>
    </i>
    <i r="5">
      <x v="227"/>
    </i>
    <i r="5">
      <x v="305"/>
    </i>
    <i r="5">
      <x v="306"/>
    </i>
    <i r="5">
      <x v="308"/>
    </i>
    <i r="5">
      <x v="311"/>
    </i>
    <i r="3">
      <x v="4"/>
    </i>
    <i r="4">
      <x/>
    </i>
    <i r="5">
      <x v="461"/>
    </i>
    <i r="5">
      <x v="462"/>
    </i>
    <i r="1">
      <x v="21"/>
    </i>
    <i r="2">
      <x v="34"/>
    </i>
    <i r="3">
      <x v="3"/>
    </i>
    <i r="4">
      <x/>
    </i>
    <i r="5">
      <x v="222"/>
    </i>
    <i r="3">
      <x v="4"/>
    </i>
    <i r="4">
      <x/>
    </i>
    <i r="5">
      <x v="400"/>
    </i>
    <i r="1">
      <x v="22"/>
    </i>
    <i r="2">
      <x v="36"/>
    </i>
    <i r="3">
      <x v="3"/>
    </i>
    <i r="4">
      <x/>
    </i>
    <i r="5">
      <x v="190"/>
    </i>
    <i r="5">
      <x v="282"/>
    </i>
    <i r="5">
      <x v="283"/>
    </i>
    <i r="5">
      <x v="284"/>
    </i>
    <i r="5">
      <x v="285"/>
    </i>
    <i r="5">
      <x v="286"/>
    </i>
    <i r="5">
      <x v="287"/>
    </i>
    <i r="5">
      <x v="288"/>
    </i>
    <i r="1">
      <x v="23"/>
    </i>
    <i r="2">
      <x v="37"/>
    </i>
    <i r="3">
      <x v="3"/>
    </i>
    <i r="4">
      <x/>
    </i>
    <i r="5">
      <x/>
    </i>
    <i r="1">
      <x v="25"/>
    </i>
    <i r="2">
      <x v="42"/>
    </i>
    <i r="3">
      <x v="3"/>
    </i>
    <i r="4">
      <x/>
    </i>
    <i r="5">
      <x v="305"/>
    </i>
    <i r="1">
      <x v="26"/>
    </i>
    <i r="2">
      <x v="43"/>
    </i>
    <i r="3">
      <x v="3"/>
    </i>
    <i r="4">
      <x/>
    </i>
    <i r="5">
      <x v="305"/>
    </i>
    <i r="1">
      <x v="27"/>
    </i>
    <i r="2">
      <x v="45"/>
    </i>
    <i r="3">
      <x v="3"/>
    </i>
    <i r="4">
      <x/>
    </i>
    <i r="5">
      <x v="169"/>
    </i>
    <i r="5">
      <x v="170"/>
    </i>
    <i r="5">
      <x v="171"/>
    </i>
    <i r="5">
      <x v="172"/>
    </i>
    <i r="5">
      <x v="276"/>
    </i>
    <i r="3">
      <x v="4"/>
    </i>
    <i r="4">
      <x/>
    </i>
    <i r="5">
      <x v="349"/>
    </i>
    <i r="5">
      <x v="350"/>
    </i>
    <i r="1">
      <x v="28"/>
    </i>
    <i r="2">
      <x v="44"/>
    </i>
    <i r="3">
      <x v="3"/>
    </i>
    <i r="4">
      <x/>
    </i>
    <i r="5">
      <x v="331"/>
    </i>
    <i r="3">
      <x v="5"/>
    </i>
    <i r="4">
      <x/>
    </i>
    <i r="5">
      <x v="492"/>
    </i>
    <i r="1">
      <x v="29"/>
    </i>
    <i r="2">
      <x v="46"/>
    </i>
    <i r="3">
      <x v="3"/>
    </i>
    <i r="4">
      <x/>
    </i>
    <i r="5">
      <x v="202"/>
    </i>
    <i r="5">
      <x v="301"/>
    </i>
    <i r="4">
      <x v="1"/>
    </i>
    <i r="5">
      <x v="130"/>
    </i>
    <i r="3">
      <x v="4"/>
    </i>
    <i r="4">
      <x/>
    </i>
    <i r="5">
      <x v="428"/>
    </i>
    <i r="5">
      <x v="473"/>
    </i>
    <i r="4">
      <x v="1"/>
    </i>
    <i r="5">
      <x v="393"/>
    </i>
    <i r="1">
      <x v="30"/>
    </i>
    <i r="2">
      <x v="47"/>
    </i>
    <i r="3">
      <x v="4"/>
    </i>
    <i r="4">
      <x/>
    </i>
    <i r="5">
      <x v="459"/>
    </i>
    <i r="5">
      <x v="464"/>
    </i>
    <i r="1">
      <x v="32"/>
    </i>
    <i r="2">
      <x v="53"/>
    </i>
    <i r="3">
      <x v="3"/>
    </i>
    <i r="4">
      <x v="1"/>
    </i>
    <i r="5">
      <x v="236"/>
    </i>
    <i r="5">
      <x v="237"/>
    </i>
    <i r="5">
      <x v="238"/>
    </i>
    <i r="5">
      <x v="240"/>
    </i>
    <i r="5">
      <x v="241"/>
    </i>
    <i r="5">
      <x v="242"/>
    </i>
    <i r="5">
      <x v="243"/>
    </i>
    <i r="5">
      <x v="244"/>
    </i>
    <i r="2">
      <x v="54"/>
    </i>
    <i r="3">
      <x v="3"/>
    </i>
    <i r="4">
      <x/>
    </i>
    <i r="5">
      <x v="236"/>
    </i>
    <i r="5">
      <x v="237"/>
    </i>
    <i r="5">
      <x v="238"/>
    </i>
    <i r="5">
      <x v="239"/>
    </i>
    <i r="5">
      <x v="240"/>
    </i>
    <i r="5">
      <x v="241"/>
    </i>
    <i r="5">
      <x v="242"/>
    </i>
    <i r="5">
      <x v="243"/>
    </i>
    <i r="5">
      <x v="244"/>
    </i>
    <i r="5">
      <x v="245"/>
    </i>
    <i r="1">
      <x v="33"/>
    </i>
    <i r="2">
      <x v="55"/>
    </i>
    <i r="3">
      <x v="3"/>
    </i>
    <i r="4">
      <x/>
    </i>
    <i r="5">
      <x v="192"/>
    </i>
    <i r="5">
      <x v="216"/>
    </i>
    <i r="5">
      <x v="544"/>
    </i>
    <i r="3">
      <x v="4"/>
    </i>
    <i r="4">
      <x/>
    </i>
    <i r="5">
      <x v="402"/>
    </i>
    <i r="1">
      <x v="35"/>
    </i>
    <i r="2">
      <x v="57"/>
    </i>
    <i r="3">
      <x v="3"/>
    </i>
    <i r="4">
      <x/>
    </i>
    <i r="5">
      <x v="197"/>
    </i>
    <i r="5">
      <x v="305"/>
    </i>
    <i r="1">
      <x v="36"/>
    </i>
    <i r="2">
      <x v="58"/>
    </i>
    <i r="3">
      <x v="3"/>
    </i>
    <i r="4">
      <x/>
    </i>
    <i r="5">
      <x v="214"/>
    </i>
    <i r="1">
      <x v="37"/>
    </i>
    <i r="2">
      <x v="87"/>
    </i>
    <i r="3">
      <x v="3"/>
    </i>
    <i r="4">
      <x/>
    </i>
    <i r="5">
      <x v="226"/>
    </i>
    <i r="5">
      <x v="230"/>
    </i>
    <i r="5">
      <x v="233"/>
    </i>
    <i r="1">
      <x v="38"/>
    </i>
    <i r="2">
      <x v="89"/>
    </i>
    <i r="3">
      <x v="4"/>
    </i>
    <i r="4">
      <x/>
    </i>
    <i r="5">
      <x v="395"/>
    </i>
    <i r="1">
      <x v="39"/>
    </i>
    <i r="2">
      <x v="92"/>
    </i>
    <i r="3">
      <x v="4"/>
    </i>
    <i r="4">
      <x v="1"/>
    </i>
    <i r="5">
      <x v="380"/>
    </i>
    <i r="1">
      <x v="41"/>
    </i>
    <i r="2">
      <x v="94"/>
    </i>
    <i r="3">
      <x v="3"/>
    </i>
    <i r="4">
      <x/>
    </i>
    <i r="5">
      <x v="158"/>
    </i>
    <i r="5">
      <x v="197"/>
    </i>
    <i r="5">
      <x v="319"/>
    </i>
    <i r="5">
      <x v="323"/>
    </i>
    <i r="5">
      <x v="542"/>
    </i>
    <i r="1">
      <x v="43"/>
    </i>
    <i r="2">
      <x v="96"/>
    </i>
    <i r="3">
      <x v="3"/>
    </i>
    <i r="4">
      <x v="1"/>
    </i>
    <i r="5">
      <x v="204"/>
    </i>
    <i r="1">
      <x v="44"/>
    </i>
    <i r="2">
      <x v="97"/>
    </i>
    <i r="3">
      <x v="4"/>
    </i>
    <i r="4">
      <x v="1"/>
    </i>
    <i r="5">
      <x v="466"/>
    </i>
    <i r="5">
      <x v="467"/>
    </i>
    <i r="1">
      <x v="45"/>
    </i>
    <i r="2">
      <x v="99"/>
    </i>
    <i r="3">
      <x/>
    </i>
    <i r="4">
      <x/>
    </i>
    <i r="5">
      <x v="16"/>
    </i>
    <i r="3">
      <x v="1"/>
    </i>
    <i r="4">
      <x/>
    </i>
    <i r="5">
      <x v="40"/>
    </i>
    <i r="5">
      <x v="60"/>
    </i>
    <i r="3">
      <x v="4"/>
    </i>
    <i r="4">
      <x/>
    </i>
    <i r="5">
      <x v="382"/>
    </i>
    <i r="5">
      <x v="384"/>
    </i>
    <i r="5">
      <x v="390"/>
    </i>
    <i r="1">
      <x v="46"/>
    </i>
    <i r="2">
      <x v="102"/>
    </i>
    <i r="3">
      <x/>
    </i>
    <i r="4">
      <x/>
    </i>
    <i r="5">
      <x v="27"/>
    </i>
    <i r="4">
      <x v="1"/>
    </i>
    <i r="5">
      <x v="27"/>
    </i>
    <i r="3">
      <x v="4"/>
    </i>
    <i r="4">
      <x/>
    </i>
    <i r="5">
      <x v="453"/>
    </i>
    <i r="4">
      <x v="1"/>
    </i>
    <i r="5">
      <x v="453"/>
    </i>
    <i r="1">
      <x v="47"/>
    </i>
    <i r="2">
      <x v="103"/>
    </i>
    <i r="3">
      <x v="1"/>
    </i>
    <i r="4">
      <x v="1"/>
    </i>
    <i r="5">
      <x v="54"/>
    </i>
    <i r="3">
      <x v="4"/>
    </i>
    <i r="4">
      <x v="1"/>
    </i>
    <i r="5">
      <x v="484"/>
    </i>
    <i r="1">
      <x v="48"/>
    </i>
    <i r="2">
      <x v="104"/>
    </i>
    <i r="3">
      <x v="3"/>
    </i>
    <i r="4">
      <x/>
    </i>
    <i r="5">
      <x v="253"/>
    </i>
    <i r="1">
      <x v="49"/>
    </i>
    <i r="2">
      <x v="105"/>
    </i>
    <i r="3">
      <x/>
    </i>
    <i r="4">
      <x v="1"/>
    </i>
    <i r="5">
      <x v="20"/>
    </i>
    <i r="3">
      <x v="4"/>
    </i>
    <i r="4">
      <x v="1"/>
    </i>
    <i r="5">
      <x v="468"/>
    </i>
    <i r="1">
      <x v="50"/>
    </i>
    <i r="2">
      <x v="106"/>
    </i>
    <i r="3">
      <x v="4"/>
    </i>
    <i r="4">
      <x/>
    </i>
    <i r="5">
      <x v="404"/>
    </i>
    <i r="5">
      <x v="463"/>
    </i>
    <i r="1">
      <x v="51"/>
    </i>
    <i r="2">
      <x v="107"/>
    </i>
    <i r="3">
      <x v="3"/>
    </i>
    <i r="4">
      <x v="1"/>
    </i>
    <i r="5">
      <x v="300"/>
    </i>
    <i r="5">
      <x v="543"/>
    </i>
    <i r="1">
      <x v="52"/>
    </i>
    <i r="2">
      <x v="108"/>
    </i>
    <i r="3">
      <x v="3"/>
    </i>
    <i r="4">
      <x/>
    </i>
    <i r="5">
      <x v="193"/>
    </i>
    <i r="1">
      <x v="55"/>
    </i>
    <i r="2">
      <x v="111"/>
    </i>
    <i r="3">
      <x/>
    </i>
    <i r="4">
      <x v="1"/>
    </i>
    <i r="5">
      <x v="29"/>
    </i>
    <i r="3">
      <x v="4"/>
    </i>
    <i r="4">
      <x v="1"/>
    </i>
    <i r="5">
      <x v="480"/>
    </i>
    <i r="1">
      <x v="58"/>
    </i>
    <i r="2">
      <x v="114"/>
    </i>
    <i r="3">
      <x v="3"/>
    </i>
    <i r="4">
      <x/>
    </i>
    <i r="5">
      <x v="173"/>
    </i>
    <i r="5">
      <x v="212"/>
    </i>
    <i r="3">
      <x v="4"/>
    </i>
    <i r="4">
      <x/>
    </i>
    <i r="5">
      <x v="401"/>
    </i>
    <i r="1">
      <x v="59"/>
    </i>
    <i r="2">
      <x v="115"/>
    </i>
    <i r="3">
      <x v="3"/>
    </i>
    <i r="4">
      <x/>
    </i>
    <i r="5">
      <x v="254"/>
    </i>
    <i r="1">
      <x v="63"/>
    </i>
    <i r="2">
      <x v="119"/>
    </i>
    <i r="3">
      <x/>
    </i>
    <i r="4">
      <x/>
    </i>
    <i r="5">
      <x v="22"/>
    </i>
    <i r="3">
      <x v="3"/>
    </i>
    <i r="4">
      <x/>
    </i>
    <i r="5">
      <x v="72"/>
    </i>
    <i r="5">
      <x v="73"/>
    </i>
    <i r="5">
      <x v="75"/>
    </i>
    <i r="5">
      <x v="88"/>
    </i>
    <i r="5">
      <x v="106"/>
    </i>
    <i r="5">
      <x v="133"/>
    </i>
    <i r="5">
      <x v="140"/>
    </i>
    <i r="5">
      <x v="144"/>
    </i>
    <i r="5">
      <x v="151"/>
    </i>
    <i r="4">
      <x v="2"/>
    </i>
    <i r="5">
      <x v="133"/>
    </i>
    <i r="3">
      <x v="4"/>
    </i>
    <i r="4">
      <x/>
    </i>
    <i r="5">
      <x v="334"/>
    </i>
    <i r="5">
      <x v="372"/>
    </i>
    <i r="5">
      <x v="450"/>
    </i>
    <i r="5">
      <x v="476"/>
    </i>
    <i r="1">
      <x v="64"/>
    </i>
    <i r="2">
      <x v="120"/>
    </i>
    <i r="3">
      <x v="3"/>
    </i>
    <i r="4">
      <x/>
    </i>
    <i r="5">
      <x v="1"/>
    </i>
    <i r="5">
      <x v="85"/>
    </i>
    <i r="5">
      <x v="98"/>
    </i>
    <i r="5">
      <x v="100"/>
    </i>
    <i r="5">
      <x v="114"/>
    </i>
    <i r="5">
      <x v="133"/>
    </i>
    <i r="5">
      <x v="151"/>
    </i>
    <i r="3">
      <x v="4"/>
    </i>
    <i r="4">
      <x/>
    </i>
    <i r="5">
      <x v="441"/>
    </i>
    <i r="5">
      <x v="474"/>
    </i>
    <i r="1">
      <x v="69"/>
    </i>
    <i r="2">
      <x v="125"/>
    </i>
    <i r="3">
      <x v="4"/>
    </i>
    <i r="4">
      <x/>
    </i>
    <i r="5">
      <x v="337"/>
    </i>
    <i r="1">
      <x v="72"/>
    </i>
    <i r="2">
      <x v="128"/>
    </i>
    <i r="3">
      <x v="3"/>
    </i>
    <i r="4">
      <x v="1"/>
    </i>
    <i r="5">
      <x v="305"/>
    </i>
    <i r="1">
      <x v="73"/>
    </i>
    <i r="2">
      <x v="129"/>
    </i>
    <i r="3">
      <x v="3"/>
    </i>
    <i r="4">
      <x/>
    </i>
    <i r="5">
      <x v="173"/>
    </i>
    <i r="1">
      <x v="74"/>
    </i>
    <i r="2">
      <x v="130"/>
    </i>
    <i r="3">
      <x v="3"/>
    </i>
    <i r="4">
      <x/>
    </i>
    <i r="5">
      <x/>
    </i>
    <i r="5">
      <x v="67"/>
    </i>
    <i r="5">
      <x v="68"/>
    </i>
    <i r="5">
      <x v="79"/>
    </i>
    <i r="5">
      <x v="107"/>
    </i>
    <i r="5">
      <x v="125"/>
    </i>
    <i r="5">
      <x v="138"/>
    </i>
    <i r="5">
      <x v="142"/>
    </i>
    <i r="5">
      <x v="158"/>
    </i>
    <i r="5">
      <x v="165"/>
    </i>
    <i r="5">
      <x v="177"/>
    </i>
    <i r="5">
      <x v="188"/>
    </i>
    <i r="5">
      <x v="195"/>
    </i>
    <i r="5">
      <x v="199"/>
    </i>
    <i r="5">
      <x v="205"/>
    </i>
    <i r="5">
      <x v="218"/>
    </i>
    <i r="5">
      <x v="279"/>
    </i>
    <i r="5">
      <x v="280"/>
    </i>
    <i r="5">
      <x v="320"/>
    </i>
    <i r="5">
      <x v="488"/>
    </i>
    <i r="3">
      <x v="4"/>
    </i>
    <i r="4">
      <x/>
    </i>
    <i r="5">
      <x v="334"/>
    </i>
    <i r="1">
      <x v="80"/>
    </i>
    <i r="2">
      <x v="62"/>
    </i>
    <i r="3">
      <x v="3"/>
    </i>
    <i r="4">
      <x/>
    </i>
    <i r="5">
      <x v="174"/>
    </i>
    <i r="5">
      <x v="203"/>
    </i>
    <i r="5">
      <x v="282"/>
    </i>
    <i r="5">
      <x v="326"/>
    </i>
    <i r="3">
      <x v="4"/>
    </i>
    <i r="4">
      <x/>
    </i>
    <i r="5">
      <x v="351"/>
    </i>
    <i r="2">
      <x v="64"/>
    </i>
    <i r="3">
      <x v="3"/>
    </i>
    <i r="4">
      <x/>
    </i>
    <i r="5">
      <x v="82"/>
    </i>
    <i r="5">
      <x v="96"/>
    </i>
    <i r="5">
      <x v="112"/>
    </i>
    <i r="5">
      <x v="148"/>
    </i>
    <i r="5">
      <x v="153"/>
    </i>
    <i r="3">
      <x v="4"/>
    </i>
    <i r="4">
      <x/>
    </i>
    <i r="5">
      <x v="364"/>
    </i>
    <i r="2">
      <x v="65"/>
    </i>
    <i r="3">
      <x/>
    </i>
    <i r="4">
      <x/>
    </i>
    <i r="5">
      <x v="9"/>
    </i>
    <i r="3">
      <x v="3"/>
    </i>
    <i r="4">
      <x/>
    </i>
    <i r="5">
      <x v="228"/>
    </i>
    <i r="5">
      <x v="281"/>
    </i>
    <i r="3">
      <x v="4"/>
    </i>
    <i r="4">
      <x/>
    </i>
    <i r="5">
      <x v="366"/>
    </i>
    <i r="5">
      <x v="485"/>
    </i>
    <i r="5">
      <x v="486"/>
    </i>
    <i r="5">
      <x v="487"/>
    </i>
    <i r="2">
      <x v="67"/>
    </i>
    <i r="3">
      <x v="3"/>
    </i>
    <i r="4">
      <x/>
    </i>
    <i r="5">
      <x v="177"/>
    </i>
    <i r="5">
      <x v="320"/>
    </i>
    <i r="3">
      <x v="4"/>
    </i>
    <i r="4">
      <x/>
    </i>
    <i r="5">
      <x v="361"/>
    </i>
    <i r="2">
      <x v="68"/>
    </i>
    <i r="3">
      <x/>
    </i>
    <i r="4">
      <x/>
    </i>
    <i r="5">
      <x v="7"/>
    </i>
    <i r="3">
      <x v="3"/>
    </i>
    <i r="4">
      <x/>
    </i>
    <i r="5">
      <x v="145"/>
    </i>
    <i r="5">
      <x v="493"/>
    </i>
    <i r="5">
      <x v="494"/>
    </i>
    <i r="3">
      <x v="4"/>
    </i>
    <i r="4">
      <x/>
    </i>
    <i r="5">
      <x v="368"/>
    </i>
    <i r="5">
      <x v="369"/>
    </i>
    <i r="2">
      <x v="72"/>
    </i>
    <i r="3">
      <x/>
    </i>
    <i r="4">
      <x/>
    </i>
    <i r="5">
      <x v="4"/>
    </i>
    <i r="3">
      <x v="3"/>
    </i>
    <i r="4">
      <x/>
    </i>
    <i r="5">
      <x v="3"/>
    </i>
    <i r="5">
      <x v="158"/>
    </i>
    <i r="5">
      <x v="164"/>
    </i>
    <i r="5">
      <x v="165"/>
    </i>
    <i r="5">
      <x v="166"/>
    </i>
    <i r="5">
      <x v="324"/>
    </i>
    <i r="4">
      <x v="2"/>
    </i>
    <i r="5">
      <x v="3"/>
    </i>
    <i r="5">
      <x v="158"/>
    </i>
    <i r="5">
      <x v="164"/>
    </i>
    <i r="5">
      <x v="165"/>
    </i>
    <i r="5">
      <x v="166"/>
    </i>
    <i r="3">
      <x v="4"/>
    </i>
    <i r="4">
      <x/>
    </i>
    <i r="5">
      <x v="334"/>
    </i>
    <i r="5">
      <x v="343"/>
    </i>
    <i r="5">
      <x v="345"/>
    </i>
    <i r="5">
      <x v="352"/>
    </i>
    <i r="5">
      <x v="426"/>
    </i>
    <i r="5">
      <x v="432"/>
    </i>
    <i r="5">
      <x v="451"/>
    </i>
    <i r="5">
      <x v="475"/>
    </i>
    <i r="5">
      <x v="477"/>
    </i>
    <i r="4">
      <x v="2"/>
    </i>
    <i r="5">
      <x v="334"/>
    </i>
    <i r="5">
      <x v="343"/>
    </i>
    <i r="5">
      <x v="345"/>
    </i>
    <i r="5">
      <x v="451"/>
    </i>
    <i r="5">
      <x v="475"/>
    </i>
    <i r="5">
      <x v="477"/>
    </i>
    <i r="2">
      <x v="74"/>
    </i>
    <i r="3">
      <x/>
    </i>
    <i r="4">
      <x/>
    </i>
    <i r="5">
      <x v="15"/>
    </i>
    <i r="3">
      <x v="3"/>
    </i>
    <i r="4">
      <x/>
    </i>
    <i r="5">
      <x v="205"/>
    </i>
    <i r="4">
      <x v="2"/>
    </i>
    <i r="5">
      <x v="205"/>
    </i>
    <i r="3">
      <x v="4"/>
    </i>
    <i r="4">
      <x/>
    </i>
    <i r="5">
      <x v="387"/>
    </i>
    <i r="5">
      <x v="389"/>
    </i>
    <i r="5">
      <x v="391"/>
    </i>
    <i r="5">
      <x v="392"/>
    </i>
    <i r="5">
      <x v="456"/>
    </i>
    <i r="2">
      <x v="75"/>
    </i>
    <i r="3">
      <x v="3"/>
    </i>
    <i r="4">
      <x/>
    </i>
    <i r="5">
      <x v="223"/>
    </i>
    <i r="5">
      <x v="291"/>
    </i>
    <i r="2">
      <x v="79"/>
    </i>
    <i r="3">
      <x v="3"/>
    </i>
    <i r="4">
      <x/>
    </i>
    <i r="5">
      <x v="246"/>
    </i>
    <i r="5">
      <x v="292"/>
    </i>
    <i r="4">
      <x v="2"/>
    </i>
    <i r="5">
      <x v="246"/>
    </i>
    <i r="3">
      <x v="4"/>
    </i>
    <i r="4">
      <x/>
    </i>
    <i r="5">
      <x v="418"/>
    </i>
    <i r="5">
      <x v="472"/>
    </i>
    <i r="2">
      <x v="80"/>
    </i>
    <i r="3">
      <x/>
    </i>
    <i r="4">
      <x/>
    </i>
    <i r="5">
      <x v="18"/>
    </i>
    <i r="5">
      <x v="19"/>
    </i>
    <i r="3">
      <x v="3"/>
    </i>
    <i r="4">
      <x/>
    </i>
    <i r="5">
      <x v="182"/>
    </i>
    <i r="5">
      <x v="249"/>
    </i>
    <i r="5">
      <x v="259"/>
    </i>
    <i r="5">
      <x v="274"/>
    </i>
    <i r="5">
      <x v="275"/>
    </i>
    <i r="5">
      <x v="299"/>
    </i>
    <i r="4">
      <x v="2"/>
    </i>
    <i r="5">
      <x v="249"/>
    </i>
    <i r="5">
      <x v="259"/>
    </i>
    <i r="5">
      <x v="299"/>
    </i>
    <i r="3">
      <x v="4"/>
    </i>
    <i r="4">
      <x/>
    </i>
    <i r="5">
      <x v="416"/>
    </i>
    <i r="5">
      <x v="431"/>
    </i>
    <i r="5">
      <x v="442"/>
    </i>
    <i r="5">
      <x v="454"/>
    </i>
    <i r="2">
      <x v="82"/>
    </i>
    <i r="3">
      <x/>
    </i>
    <i r="4">
      <x/>
    </i>
    <i r="5">
      <x v="25"/>
    </i>
    <i r="3">
      <x v="1"/>
    </i>
    <i r="4">
      <x/>
    </i>
    <i r="5">
      <x v="63"/>
    </i>
    <i r="3">
      <x v="3"/>
    </i>
    <i r="4">
      <x/>
    </i>
    <i r="5">
      <x v="68"/>
    </i>
    <i r="5">
      <x v="70"/>
    </i>
    <i r="5">
      <x v="71"/>
    </i>
    <i r="5">
      <x v="93"/>
    </i>
    <i r="5">
      <x v="95"/>
    </i>
    <i r="5">
      <x v="115"/>
    </i>
    <i r="5">
      <x v="118"/>
    </i>
    <i r="5">
      <x v="123"/>
    </i>
    <i r="5">
      <x v="139"/>
    </i>
    <i r="5">
      <x v="264"/>
    </i>
    <i r="5">
      <x v="265"/>
    </i>
    <i r="4">
      <x v="2"/>
    </i>
    <i r="5">
      <x v="71"/>
    </i>
    <i r="3">
      <x v="4"/>
    </i>
    <i r="4">
      <x/>
    </i>
    <i r="5">
      <x v="359"/>
    </i>
    <i r="5">
      <x v="422"/>
    </i>
    <i r="5">
      <x v="433"/>
    </i>
    <i r="5">
      <x v="439"/>
    </i>
    <i r="5">
      <x v="470"/>
    </i>
    <i r="4">
      <x v="2"/>
    </i>
    <i r="5">
      <x v="437"/>
    </i>
    <i r="2">
      <x v="84"/>
    </i>
    <i r="3">
      <x v="1"/>
    </i>
    <i r="4">
      <x/>
    </i>
    <i r="5">
      <x v="32"/>
    </i>
    <i r="5">
      <x v="33"/>
    </i>
    <i r="5">
      <x v="34"/>
    </i>
    <i r="5">
      <x v="36"/>
    </i>
    <i r="5">
      <x v="41"/>
    </i>
    <i r="5">
      <x v="42"/>
    </i>
    <i r="5">
      <x v="44"/>
    </i>
    <i r="5">
      <x v="46"/>
    </i>
    <i r="5">
      <x v="47"/>
    </i>
    <i r="5">
      <x v="52"/>
    </i>
    <i r="5">
      <x v="58"/>
    </i>
    <i r="5">
      <x v="61"/>
    </i>
    <i r="5">
      <x v="62"/>
    </i>
    <i r="3">
      <x v="3"/>
    </i>
    <i r="4">
      <x/>
    </i>
    <i r="5">
      <x v="147"/>
    </i>
    <i r="5">
      <x v="321"/>
    </i>
    <i r="5">
      <x v="330"/>
    </i>
    <i r="5">
      <x v="489"/>
    </i>
    <i r="3">
      <x v="4"/>
    </i>
    <i r="4">
      <x/>
    </i>
    <i r="5">
      <x v="362"/>
    </i>
    <i r="2">
      <x v="85"/>
    </i>
    <i r="3">
      <x v="3"/>
    </i>
    <i r="4">
      <x/>
    </i>
    <i r="5">
      <x v="2"/>
    </i>
    <i r="3">
      <x v="4"/>
    </i>
    <i r="4">
      <x/>
    </i>
    <i r="5">
      <x v="420"/>
    </i>
    <i r="2">
      <x v="86"/>
    </i>
    <i r="3">
      <x/>
    </i>
    <i r="4">
      <x/>
    </i>
    <i r="5">
      <x v="24"/>
    </i>
    <i r="3">
      <x v="3"/>
    </i>
    <i r="4">
      <x/>
    </i>
    <i r="5">
      <x v="86"/>
    </i>
    <i r="5">
      <x v="146"/>
    </i>
    <i r="3">
      <x v="4"/>
    </i>
    <i r="4">
      <x/>
    </i>
    <i r="5">
      <x v="358"/>
    </i>
    <i r="5">
      <x v="406"/>
    </i>
    <i r="5">
      <x v="419"/>
    </i>
    <i r="1">
      <x v="82"/>
    </i>
    <i r="2">
      <x v="136"/>
    </i>
    <i r="3">
      <x/>
    </i>
    <i r="4">
      <x/>
    </i>
    <i r="5">
      <x v="17"/>
    </i>
    <i r="3">
      <x v="3"/>
    </i>
    <i r="4">
      <x/>
    </i>
    <i r="5">
      <x v="173"/>
    </i>
    <i r="5">
      <x v="185"/>
    </i>
    <i r="5">
      <x v="217"/>
    </i>
    <i r="5">
      <x v="253"/>
    </i>
    <i r="5">
      <x v="292"/>
    </i>
    <i r="5">
      <x v="314"/>
    </i>
    <i r="3">
      <x v="4"/>
    </i>
    <i r="4">
      <x/>
    </i>
    <i r="5">
      <x v="348"/>
    </i>
    <i r="5">
      <x v="396"/>
    </i>
    <i r="1">
      <x v="84"/>
    </i>
    <i r="2">
      <x v="138"/>
    </i>
    <i r="3">
      <x v="3"/>
    </i>
    <i r="4">
      <x/>
    </i>
    <i r="5">
      <x v="205"/>
    </i>
    <i r="4">
      <x v="1"/>
    </i>
    <i r="5">
      <x v="158"/>
    </i>
    <i r="5">
      <x v="180"/>
    </i>
    <i r="5">
      <x v="205"/>
    </i>
    <i r="5">
      <x v="305"/>
    </i>
    <i r="1">
      <x v="85"/>
    </i>
    <i r="2">
      <x v="139"/>
    </i>
    <i r="3">
      <x v="3"/>
    </i>
    <i r="4">
      <x/>
    </i>
    <i r="5">
      <x v="114"/>
    </i>
    <i r="5">
      <x v="158"/>
    </i>
    <i r="5">
      <x v="188"/>
    </i>
    <i r="5">
      <x v="191"/>
    </i>
    <i r="5">
      <x v="205"/>
    </i>
    <i r="5">
      <x v="216"/>
    </i>
    <i r="5">
      <x v="220"/>
    </i>
    <i r="5">
      <x v="308"/>
    </i>
    <i r="5">
      <x v="313"/>
    </i>
    <i r="4">
      <x v="1"/>
    </i>
    <i r="5">
      <x v="224"/>
    </i>
    <i r="1">
      <x v="86"/>
    </i>
    <i r="2">
      <x v="140"/>
    </i>
    <i r="3">
      <x v="3"/>
    </i>
    <i r="4">
      <x/>
    </i>
    <i r="5">
      <x v="107"/>
    </i>
    <i r="5">
      <x v="110"/>
    </i>
    <i r="5">
      <x v="160"/>
    </i>
    <i r="5">
      <x v="162"/>
    </i>
    <i r="5">
      <x v="173"/>
    </i>
    <i r="5">
      <x v="205"/>
    </i>
    <i r="5">
      <x v="252"/>
    </i>
    <i r="5">
      <x v="279"/>
    </i>
    <i r="5">
      <x v="290"/>
    </i>
    <i r="5">
      <x v="305"/>
    </i>
    <i r="4">
      <x v="1"/>
    </i>
    <i r="5">
      <x v="151"/>
    </i>
    <i r="5">
      <x v="205"/>
    </i>
    <i r="5">
      <x v="210"/>
    </i>
    <i r="5">
      <x v="270"/>
    </i>
    <i r="5">
      <x v="333"/>
    </i>
    <i r="3">
      <x v="4"/>
    </i>
    <i r="4">
      <x/>
    </i>
    <i r="5">
      <x v="429"/>
    </i>
    <i r="4">
      <x v="1"/>
    </i>
    <i r="5">
      <x v="336"/>
    </i>
    <i r="5">
      <x v="338"/>
    </i>
    <i r="5">
      <x v="339"/>
    </i>
    <i r="5">
      <x v="340"/>
    </i>
    <i r="5">
      <x v="341"/>
    </i>
    <i r="5">
      <x v="344"/>
    </i>
    <i r="5">
      <x v="411"/>
    </i>
    <i r="5">
      <x v="457"/>
    </i>
    <i r="1">
      <x v="89"/>
    </i>
    <i r="2">
      <x v="143"/>
    </i>
    <i r="3">
      <x v="3"/>
    </i>
    <i r="4">
      <x/>
    </i>
    <i r="5">
      <x v="74"/>
    </i>
    <i r="5">
      <x v="90"/>
    </i>
    <i r="5">
      <x v="107"/>
    </i>
    <i r="5">
      <x v="129"/>
    </i>
    <i r="5">
      <x v="134"/>
    </i>
    <i r="5">
      <x v="181"/>
    </i>
    <i r="5">
      <x v="188"/>
    </i>
    <i r="5">
      <x v="194"/>
    </i>
    <i r="5">
      <x v="206"/>
    </i>
    <i r="5">
      <x v="208"/>
    </i>
    <i r="5">
      <x v="212"/>
    </i>
    <i r="5">
      <x v="251"/>
    </i>
    <i r="5">
      <x v="252"/>
    </i>
    <i r="5">
      <x v="257"/>
    </i>
    <i r="5">
      <x v="261"/>
    </i>
    <i r="5">
      <x v="266"/>
    </i>
    <i r="5">
      <x v="279"/>
    </i>
    <i r="5">
      <x v="294"/>
    </i>
    <i r="5">
      <x v="318"/>
    </i>
    <i r="3">
      <x v="4"/>
    </i>
    <i r="4">
      <x/>
    </i>
    <i r="5">
      <x v="353"/>
    </i>
    <i r="5">
      <x v="409"/>
    </i>
    <i r="5">
      <x v="416"/>
    </i>
    <i r="5">
      <x v="434"/>
    </i>
    <i r="1">
      <x v="93"/>
    </i>
    <i r="2">
      <x v="148"/>
    </i>
    <i r="3">
      <x/>
    </i>
    <i r="4">
      <x v="1"/>
    </i>
    <i r="5">
      <x v="17"/>
    </i>
    <i r="3">
      <x v="3"/>
    </i>
    <i r="4">
      <x/>
    </i>
    <i r="5">
      <x v="273"/>
    </i>
    <i r="4">
      <x v="1"/>
    </i>
    <i r="5">
      <x v="225"/>
    </i>
    <i r="5">
      <x v="232"/>
    </i>
    <i r="3">
      <x v="4"/>
    </i>
    <i r="4">
      <x/>
    </i>
    <i r="5">
      <x v="412"/>
    </i>
    <i r="4">
      <x v="1"/>
    </i>
    <i r="5">
      <x v="417"/>
    </i>
    <i r="5">
      <x v="430"/>
    </i>
    <i r="1">
      <x v="94"/>
    </i>
    <i r="2">
      <x v="157"/>
    </i>
    <i r="3">
      <x v="3"/>
    </i>
    <i r="4">
      <x/>
    </i>
    <i r="5">
      <x v="76"/>
    </i>
    <i r="5">
      <x v="120"/>
    </i>
    <i r="5">
      <x v="141"/>
    </i>
    <i r="5">
      <x v="168"/>
    </i>
    <i r="1">
      <x v="95"/>
    </i>
    <i r="2">
      <x v="161"/>
    </i>
    <i r="3">
      <x/>
    </i>
    <i r="4">
      <x/>
    </i>
    <i r="5">
      <x v="17"/>
    </i>
    <i r="3">
      <x v="1"/>
    </i>
    <i r="4">
      <x/>
    </i>
    <i r="5">
      <x v="38"/>
    </i>
    <i r="3">
      <x v="3"/>
    </i>
    <i r="4">
      <x/>
    </i>
    <i r="5">
      <x v="154"/>
    </i>
    <i r="5">
      <x v="158"/>
    </i>
    <i r="5">
      <x v="159"/>
    </i>
    <i r="5">
      <x v="160"/>
    </i>
    <i r="5">
      <x v="163"/>
    </i>
    <i r="5">
      <x v="165"/>
    </i>
    <i r="5">
      <x v="178"/>
    </i>
    <i r="5">
      <x v="179"/>
    </i>
    <i r="5">
      <x v="186"/>
    </i>
    <i r="5">
      <x v="199"/>
    </i>
    <i r="5">
      <x v="205"/>
    </i>
    <i r="5">
      <x v="211"/>
    </i>
    <i r="5">
      <x v="267"/>
    </i>
    <i r="5">
      <x v="268"/>
    </i>
    <i r="5">
      <x v="291"/>
    </i>
    <i r="5">
      <x v="294"/>
    </i>
    <i r="5">
      <x v="332"/>
    </i>
    <i r="3">
      <x v="4"/>
    </i>
    <i r="4">
      <x/>
    </i>
    <i r="5">
      <x v="335"/>
    </i>
    <i r="5">
      <x v="397"/>
    </i>
    <i r="5">
      <x v="398"/>
    </i>
    <i r="5">
      <x v="404"/>
    </i>
    <i r="5">
      <x v="421"/>
    </i>
    <i r="1">
      <x v="98"/>
    </i>
    <i r="2">
      <x v="163"/>
    </i>
    <i r="3">
      <x v="2"/>
    </i>
    <i r="4">
      <x/>
    </i>
    <i r="5">
      <x v="149"/>
    </i>
    <i r="3">
      <x v="3"/>
    </i>
    <i r="4">
      <x/>
    </i>
    <i r="5">
      <x v="91"/>
    </i>
    <i r="5">
      <x v="104"/>
    </i>
    <i r="5">
      <x v="107"/>
    </i>
    <i r="5">
      <x v="111"/>
    </i>
    <i r="5">
      <x v="126"/>
    </i>
    <i r="5">
      <x v="209"/>
    </i>
    <i r="3">
      <x v="5"/>
    </i>
    <i r="4">
      <x/>
    </i>
    <i r="5">
      <x v="502"/>
    </i>
    <i r="5">
      <x v="504"/>
    </i>
    <i r="5">
      <x v="509"/>
    </i>
    <i r="5">
      <x v="512"/>
    </i>
    <i r="5">
      <x v="518"/>
    </i>
    <i r="5">
      <x v="525"/>
    </i>
    <i r="5">
      <x v="526"/>
    </i>
    <i r="5">
      <x v="528"/>
    </i>
    <i r="5">
      <x v="529"/>
    </i>
    <i r="5">
      <x v="533"/>
    </i>
    <i r="5">
      <x v="535"/>
    </i>
    <i r="5">
      <x v="538"/>
    </i>
    <i r="1">
      <x v="99"/>
    </i>
    <i r="2">
      <x v="164"/>
    </i>
    <i r="3">
      <x v="3"/>
    </i>
    <i r="4">
      <x/>
    </i>
    <i r="5">
      <x v="102"/>
    </i>
    <i r="5">
      <x v="109"/>
    </i>
    <i r="5">
      <x v="253"/>
    </i>
    <i r="3">
      <x v="5"/>
    </i>
    <i r="4">
      <x/>
    </i>
    <i r="5">
      <x v="501"/>
    </i>
    <i r="5">
      <x v="506"/>
    </i>
    <i r="5">
      <x v="516"/>
    </i>
    <i r="5">
      <x v="520"/>
    </i>
    <i r="1">
      <x v="106"/>
    </i>
    <i r="2">
      <x v="172"/>
    </i>
    <i r="3">
      <x v="3"/>
    </i>
    <i r="4">
      <x/>
    </i>
    <i r="5">
      <x v="491"/>
    </i>
    <i>
      <x v="6"/>
    </i>
    <i r="1">
      <x v="32"/>
    </i>
    <i r="2">
      <x v="52"/>
    </i>
    <i r="3">
      <x v="3"/>
    </i>
    <i r="4">
      <x v="1"/>
    </i>
    <i r="5">
      <x v="239"/>
    </i>
    <i>
      <x v="7"/>
    </i>
    <i r="1">
      <x v="32"/>
    </i>
    <i r="2">
      <x v="52"/>
    </i>
    <i r="3">
      <x v="3"/>
    </i>
    <i r="4">
      <x v="1"/>
    </i>
    <i r="5">
      <x v="236"/>
    </i>
    <i r="5">
      <x v="237"/>
    </i>
    <i r="5">
      <x v="239"/>
    </i>
    <i r="5">
      <x v="242"/>
    </i>
    <i r="5">
      <x v="243"/>
    </i>
    <i r="1">
      <x v="65"/>
    </i>
    <i r="2">
      <x v="121"/>
    </i>
    <i r="3">
      <x v="3"/>
    </i>
    <i r="4">
      <x/>
    </i>
    <i r="5">
      <x v="1"/>
    </i>
    <i r="5">
      <x v="3"/>
    </i>
    <i r="5">
      <x v="98"/>
    </i>
    <i r="5">
      <x v="99"/>
    </i>
    <i r="5">
      <x v="101"/>
    </i>
    <i r="5">
      <x v="107"/>
    </i>
    <i r="5">
      <x v="114"/>
    </i>
    <i r="5">
      <x v="133"/>
    </i>
    <i r="5">
      <x v="143"/>
    </i>
    <i r="5">
      <x v="151"/>
    </i>
    <i r="5">
      <x v="196"/>
    </i>
    <i r="5">
      <x v="262"/>
    </i>
    <i r="5">
      <x v="327"/>
    </i>
    <i r="4">
      <x v="2"/>
    </i>
    <i r="5">
      <x v="3"/>
    </i>
    <i r="5">
      <x v="98"/>
    </i>
    <i r="5">
      <x v="114"/>
    </i>
    <i r="5">
      <x v="133"/>
    </i>
    <i r="5">
      <x v="196"/>
    </i>
    <i r="3">
      <x v="4"/>
    </i>
    <i r="4">
      <x/>
    </i>
    <i r="5">
      <x v="334"/>
    </i>
    <i r="1">
      <x v="79"/>
    </i>
    <i r="2">
      <x v="40"/>
    </i>
    <i r="3">
      <x v="3"/>
    </i>
    <i r="4">
      <x/>
    </i>
    <i r="5">
      <x v="83"/>
    </i>
    <i r="5">
      <x v="84"/>
    </i>
    <i r="5">
      <x v="224"/>
    </i>
    <i r="5">
      <x v="246"/>
    </i>
    <i r="5">
      <x v="255"/>
    </i>
    <i r="5">
      <x v="260"/>
    </i>
    <i r="5">
      <x v="488"/>
    </i>
    <i r="1">
      <x v="80"/>
    </i>
    <i r="2">
      <x v="63"/>
    </i>
    <i r="3">
      <x v="3"/>
    </i>
    <i r="4">
      <x/>
    </i>
    <i r="5">
      <x v="96"/>
    </i>
    <i r="5">
      <x v="112"/>
    </i>
    <i r="5">
      <x v="148"/>
    </i>
    <i r="5">
      <x v="153"/>
    </i>
    <i r="1">
      <x v="81"/>
    </i>
    <i r="2">
      <x v="6"/>
    </i>
    <i r="3">
      <x v="3"/>
    </i>
    <i r="4">
      <x/>
    </i>
    <i r="5">
      <x v="158"/>
    </i>
    <i r="5">
      <x v="200"/>
    </i>
    <i r="5">
      <x v="205"/>
    </i>
    <i r="5">
      <x v="253"/>
    </i>
    <i r="5">
      <x v="270"/>
    </i>
    <i r="5">
      <x v="297"/>
    </i>
    <i r="5">
      <x v="308"/>
    </i>
    <i r="1">
      <x v="91"/>
    </i>
    <i r="2">
      <x v="145"/>
    </i>
    <i r="3">
      <x v="3"/>
    </i>
    <i r="4">
      <x/>
    </i>
    <i r="5">
      <x v="173"/>
    </i>
    <i r="5">
      <x v="200"/>
    </i>
    <i r="5">
      <x v="295"/>
    </i>
    <i r="1">
      <x v="93"/>
    </i>
    <i r="2">
      <x v="150"/>
    </i>
    <i r="3">
      <x/>
    </i>
    <i r="4">
      <x/>
    </i>
    <i r="5">
      <x v="17"/>
    </i>
    <i r="3">
      <x v="3"/>
    </i>
    <i r="4">
      <x/>
    </i>
    <i r="5">
      <x v="273"/>
    </i>
    <i r="3">
      <x v="4"/>
    </i>
    <i r="4">
      <x/>
    </i>
    <i r="5">
      <x v="412"/>
    </i>
    <i r="1">
      <x v="98"/>
    </i>
    <i r="2">
      <x v="134"/>
    </i>
    <i r="3">
      <x v="5"/>
    </i>
    <i r="4">
      <x/>
    </i>
    <i r="5">
      <x v="500"/>
    </i>
    <i r="5">
      <x v="509"/>
    </i>
    <i r="5">
      <x v="512"/>
    </i>
    <i r="5">
      <x v="515"/>
    </i>
    <i r="5">
      <x v="522"/>
    </i>
    <i r="5">
      <x v="538"/>
    </i>
    <i>
      <x v="8"/>
    </i>
    <i r="1">
      <x v="5"/>
    </i>
    <i r="2">
      <x v="11"/>
    </i>
    <i r="3">
      <x v="3"/>
    </i>
    <i r="4">
      <x/>
    </i>
    <i r="5">
      <x v="279"/>
    </i>
    <i r="1">
      <x v="9"/>
    </i>
    <i r="2">
      <x v="15"/>
    </i>
    <i r="3">
      <x v="3"/>
    </i>
    <i r="4">
      <x/>
    </i>
    <i r="5">
      <x v="80"/>
    </i>
    <i r="5">
      <x v="177"/>
    </i>
    <i r="5">
      <x v="205"/>
    </i>
    <i r="5">
      <x v="263"/>
    </i>
    <i r="5">
      <x v="305"/>
    </i>
    <i r="1">
      <x v="11"/>
    </i>
    <i r="2">
      <x v="17"/>
    </i>
    <i r="3">
      <x v="3"/>
    </i>
    <i r="4">
      <x/>
    </i>
    <i r="5">
      <x v="173"/>
    </i>
    <i r="5">
      <x v="189"/>
    </i>
    <i r="5">
      <x v="216"/>
    </i>
    <i r="1">
      <x v="21"/>
    </i>
    <i r="2">
      <x v="35"/>
    </i>
    <i r="3">
      <x v="4"/>
    </i>
    <i r="4">
      <x/>
    </i>
    <i r="5">
      <x v="400"/>
    </i>
    <i r="1">
      <x v="68"/>
    </i>
    <i r="2">
      <x v="124"/>
    </i>
    <i r="3">
      <x v="3"/>
    </i>
    <i r="4">
      <x/>
    </i>
    <i r="5">
      <x v="73"/>
    </i>
    <i r="5">
      <x v="88"/>
    </i>
    <i r="5">
      <x v="91"/>
    </i>
    <i r="5">
      <x v="98"/>
    </i>
    <i r="5">
      <x v="114"/>
    </i>
    <i r="5">
      <x v="127"/>
    </i>
    <i r="5">
      <x v="133"/>
    </i>
    <i r="5">
      <x v="262"/>
    </i>
    <i r="1">
      <x v="80"/>
    </i>
    <i r="2">
      <x v="59"/>
    </i>
    <i r="3">
      <x v="3"/>
    </i>
    <i r="4">
      <x/>
    </i>
    <i r="5">
      <x v="64"/>
    </i>
    <i r="5">
      <x v="132"/>
    </i>
    <i r="5">
      <x v="157"/>
    </i>
    <i r="3">
      <x v="4"/>
    </i>
    <i r="4">
      <x/>
    </i>
    <i r="5">
      <x v="346"/>
    </i>
    <i r="5">
      <x v="360"/>
    </i>
    <i r="5">
      <x v="367"/>
    </i>
    <i r="5">
      <x v="371"/>
    </i>
    <i r="2">
      <x v="70"/>
    </i>
    <i r="3">
      <x/>
    </i>
    <i r="4">
      <x/>
    </i>
    <i r="5">
      <x v="4"/>
    </i>
    <i r="3">
      <x v="3"/>
    </i>
    <i r="4">
      <x/>
    </i>
    <i r="5">
      <x v="3"/>
    </i>
    <i r="5">
      <x v="158"/>
    </i>
    <i r="5">
      <x v="165"/>
    </i>
    <i r="3">
      <x v="4"/>
    </i>
    <i r="4">
      <x/>
    </i>
    <i r="5">
      <x v="334"/>
    </i>
    <i r="5">
      <x v="343"/>
    </i>
    <i r="5">
      <x v="352"/>
    </i>
    <i r="5">
      <x v="432"/>
    </i>
    <i r="5">
      <x v="451"/>
    </i>
    <i r="1">
      <x v="93"/>
    </i>
    <i r="2">
      <x v="151"/>
    </i>
    <i r="3">
      <x/>
    </i>
    <i r="4">
      <x/>
    </i>
    <i r="5">
      <x v="17"/>
    </i>
    <i r="3">
      <x v="3"/>
    </i>
    <i r="4">
      <x/>
    </i>
    <i r="5">
      <x v="273"/>
    </i>
    <i r="3">
      <x v="4"/>
    </i>
    <i r="4">
      <x/>
    </i>
    <i r="5">
      <x v="412"/>
    </i>
    <i r="5">
      <x v="417"/>
    </i>
    <i>
      <x v="9"/>
    </i>
    <i r="1">
      <x v="14"/>
    </i>
    <i r="2">
      <x v="20"/>
    </i>
    <i r="3">
      <x v="4"/>
    </i>
    <i r="4">
      <x/>
    </i>
    <i r="5">
      <x v="410"/>
    </i>
    <i r="1">
      <x v="40"/>
    </i>
    <i r="2">
      <x v="93"/>
    </i>
    <i r="3">
      <x v="3"/>
    </i>
    <i r="4">
      <x/>
    </i>
    <i r="5">
      <x v="262"/>
    </i>
    <i r="1">
      <x v="80"/>
    </i>
    <i r="2">
      <x v="25"/>
    </i>
    <i r="3">
      <x v="3"/>
    </i>
    <i r="4">
      <x v="2"/>
    </i>
    <i r="5">
      <x v="3"/>
    </i>
    <i r="5">
      <x v="158"/>
    </i>
    <i r="5">
      <x v="164"/>
    </i>
    <i r="1">
      <x v="81"/>
    </i>
    <i r="2">
      <x v="4"/>
    </i>
    <i r="3">
      <x v="3"/>
    </i>
    <i r="4">
      <x/>
    </i>
    <i r="5">
      <x v="200"/>
    </i>
    <i r="5">
      <x v="298"/>
    </i>
    <i r="5">
      <x v="308"/>
    </i>
    <i r="1">
      <x v="93"/>
    </i>
    <i r="2">
      <x v="152"/>
    </i>
    <i r="3">
      <x v="3"/>
    </i>
    <i r="4">
      <x/>
    </i>
    <i r="5">
      <x v="229"/>
    </i>
    <i r="5">
      <x v="231"/>
    </i>
    <i r="5">
      <x v="273"/>
    </i>
    <i r="3">
      <x v="4"/>
    </i>
    <i r="4">
      <x/>
    </i>
    <i r="5">
      <x v="415"/>
    </i>
    <i r="1">
      <x v="102"/>
    </i>
    <i r="2">
      <x v="167"/>
    </i>
    <i r="3">
      <x v="3"/>
    </i>
    <i r="4">
      <x/>
    </i>
    <i r="5">
      <x v="77"/>
    </i>
    <i r="5">
      <x v="103"/>
    </i>
    <i r="5">
      <x v="120"/>
    </i>
    <i r="5">
      <x v="258"/>
    </i>
    <i r="3">
      <x v="5"/>
    </i>
    <i r="4">
      <x/>
    </i>
    <i r="5">
      <x v="497"/>
    </i>
    <i r="5">
      <x v="505"/>
    </i>
    <i r="5">
      <x v="530"/>
    </i>
    <i r="5">
      <x v="531"/>
    </i>
    <i r="5">
      <x v="541"/>
    </i>
    <i>
      <x v="10"/>
    </i>
    <i r="1">
      <x v="80"/>
    </i>
    <i r="2">
      <x v="29"/>
    </i>
    <i r="3">
      <x v="3"/>
    </i>
    <i r="4">
      <x v="2"/>
    </i>
    <i r="5">
      <x v="3"/>
    </i>
    <i r="5">
      <x v="158"/>
    </i>
    <i>
      <x v="11"/>
    </i>
    <i r="1">
      <x v="80"/>
    </i>
    <i r="2">
      <x v="30"/>
    </i>
    <i r="3">
      <x v="3"/>
    </i>
    <i r="4">
      <x v="2"/>
    </i>
    <i r="5">
      <x v="158"/>
    </i>
    <i>
      <x v="12"/>
    </i>
    <i r="1">
      <x v="8"/>
    </i>
    <i r="2">
      <x v="14"/>
    </i>
    <i r="3">
      <x v="3"/>
    </i>
    <i r="4">
      <x/>
    </i>
    <i r="5">
      <x v="305"/>
    </i>
    <i r="3">
      <x v="4"/>
    </i>
    <i r="4">
      <x/>
    </i>
    <i r="5">
      <x v="343"/>
    </i>
    <i r="5">
      <x v="363"/>
    </i>
    <i r="5">
      <x v="465"/>
    </i>
    <i r="1">
      <x v="14"/>
    </i>
    <i r="2">
      <x v="21"/>
    </i>
    <i r="3">
      <x/>
    </i>
    <i r="4">
      <x/>
    </i>
    <i r="5">
      <x v="21"/>
    </i>
    <i r="1">
      <x v="32"/>
    </i>
    <i r="2">
      <x v="52"/>
    </i>
    <i r="3">
      <x v="3"/>
    </i>
    <i r="4">
      <x/>
    </i>
    <i r="5">
      <x v="237"/>
    </i>
    <i r="5">
      <x v="243"/>
    </i>
    <i r="4">
      <x v="1"/>
    </i>
    <i r="5">
      <x v="236"/>
    </i>
    <i r="5">
      <x v="237"/>
    </i>
    <i r="5">
      <x v="241"/>
    </i>
    <i r="5">
      <x v="242"/>
    </i>
    <i r="5">
      <x v="243"/>
    </i>
    <i r="1">
      <x v="61"/>
    </i>
    <i r="2">
      <x v="117"/>
    </i>
    <i r="3">
      <x v="5"/>
    </i>
    <i r="4">
      <x/>
    </i>
    <i r="5">
      <x v="507"/>
    </i>
    <i r="1">
      <x v="70"/>
    </i>
    <i r="2">
      <x v="126"/>
    </i>
    <i r="3">
      <x v="3"/>
    </i>
    <i r="4">
      <x/>
    </i>
    <i r="5">
      <x v="1"/>
    </i>
    <i r="5">
      <x v="3"/>
    </i>
    <i r="5">
      <x v="73"/>
    </i>
    <i r="5">
      <x v="98"/>
    </i>
    <i r="5">
      <x v="108"/>
    </i>
    <i r="5">
      <x v="114"/>
    </i>
    <i r="5">
      <x v="128"/>
    </i>
    <i r="5">
      <x v="133"/>
    </i>
    <i r="5">
      <x v="143"/>
    </i>
    <i r="5">
      <x v="144"/>
    </i>
    <i r="5">
      <x v="151"/>
    </i>
    <i r="5">
      <x v="196"/>
    </i>
    <i r="5">
      <x v="262"/>
    </i>
    <i r="4">
      <x v="1"/>
    </i>
    <i r="5">
      <x v="133"/>
    </i>
    <i r="1">
      <x v="76"/>
    </i>
    <i r="2">
      <x v="48"/>
    </i>
    <i r="3">
      <x v="3"/>
    </i>
    <i r="4">
      <x/>
    </i>
    <i r="5">
      <x v="230"/>
    </i>
    <i r="5">
      <x v="233"/>
    </i>
    <i r="5">
      <x v="234"/>
    </i>
    <i r="1">
      <x v="80"/>
    </i>
    <i r="2">
      <x v="61"/>
    </i>
    <i r="3">
      <x v="3"/>
    </i>
    <i r="4">
      <x/>
    </i>
    <i r="5">
      <x v="174"/>
    </i>
    <i r="2">
      <x v="71"/>
    </i>
    <i r="3">
      <x v="3"/>
    </i>
    <i r="4">
      <x/>
    </i>
    <i r="5">
      <x v="165"/>
    </i>
    <i r="5">
      <x v="166"/>
    </i>
    <i r="3">
      <x v="4"/>
    </i>
    <i r="4">
      <x/>
    </i>
    <i r="5">
      <x v="343"/>
    </i>
    <i r="2">
      <x v="73"/>
    </i>
    <i r="3">
      <x v="3"/>
    </i>
    <i r="4">
      <x/>
    </i>
    <i r="5">
      <x v="205"/>
    </i>
    <i r="2">
      <x v="76"/>
    </i>
    <i r="3">
      <x v="3"/>
    </i>
    <i r="4">
      <x/>
    </i>
    <i r="5">
      <x v="223"/>
    </i>
    <i r="5">
      <x v="291"/>
    </i>
    <i r="3">
      <x v="4"/>
    </i>
    <i r="4">
      <x v="2"/>
    </i>
    <i r="5">
      <x v="408"/>
    </i>
    <i r="2">
      <x v="78"/>
    </i>
    <i r="3">
      <x v="3"/>
    </i>
    <i r="4">
      <x/>
    </i>
    <i r="5">
      <x v="246"/>
    </i>
    <i r="5">
      <x v="292"/>
    </i>
    <i r="2">
      <x v="81"/>
    </i>
    <i r="3">
      <x v="3"/>
    </i>
    <i r="4">
      <x/>
    </i>
    <i r="5">
      <x v="68"/>
    </i>
    <i r="2">
      <x v="83"/>
    </i>
    <i r="3">
      <x v="3"/>
    </i>
    <i r="4">
      <x/>
    </i>
    <i r="5">
      <x v="489"/>
    </i>
    <i r="1">
      <x v="87"/>
    </i>
    <i r="2">
      <x v="141"/>
    </i>
    <i r="3">
      <x v="3"/>
    </i>
    <i r="4">
      <x/>
    </i>
    <i r="5">
      <x v="1"/>
    </i>
    <i r="5">
      <x v="201"/>
    </i>
    <i r="5">
      <x v="293"/>
    </i>
    <i r="1">
      <x v="93"/>
    </i>
    <i r="2">
      <x v="156"/>
    </i>
    <i r="3">
      <x/>
    </i>
    <i r="4">
      <x v="1"/>
    </i>
    <i r="5">
      <x v="17"/>
    </i>
    <i r="3">
      <x v="3"/>
    </i>
    <i r="4">
      <x/>
    </i>
    <i r="5">
      <x v="273"/>
    </i>
    <i r="3">
      <x v="4"/>
    </i>
    <i r="4">
      <x/>
    </i>
    <i r="5">
      <x v="410"/>
    </i>
    <i r="4">
      <x v="1"/>
    </i>
    <i r="5">
      <x v="412"/>
    </i>
    <i r="1">
      <x v="95"/>
    </i>
    <i r="2">
      <x v="159"/>
    </i>
    <i r="3">
      <x v="4"/>
    </i>
    <i r="4">
      <x/>
    </i>
    <i r="5">
      <x v="404"/>
    </i>
    <i r="5">
      <x v="446"/>
    </i>
    <i r="1">
      <x v="104"/>
    </i>
    <i r="2">
      <x v="169"/>
    </i>
    <i r="3">
      <x v="3"/>
    </i>
    <i r="4">
      <x/>
    </i>
    <i r="5">
      <x v="104"/>
    </i>
    <i r="5">
      <x v="117"/>
    </i>
    <i r="5">
      <x v="121"/>
    </i>
    <i r="3">
      <x v="5"/>
    </i>
    <i r="4">
      <x/>
    </i>
    <i r="5">
      <x v="496"/>
    </i>
    <i r="5">
      <x v="508"/>
    </i>
    <i r="5">
      <x v="519"/>
    </i>
    <i r="5">
      <x v="526"/>
    </i>
    <i r="5">
      <x v="535"/>
    </i>
    <i>
      <x v="13"/>
    </i>
    <i r="1">
      <x v="66"/>
    </i>
    <i r="2">
      <x v="122"/>
    </i>
    <i r="3">
      <x v="3"/>
    </i>
    <i r="4">
      <x/>
    </i>
    <i r="5">
      <x v="3"/>
    </i>
    <i r="5">
      <x v="88"/>
    </i>
    <i r="5">
      <x v="98"/>
    </i>
    <i r="5">
      <x v="114"/>
    </i>
    <i r="5">
      <x v="133"/>
    </i>
    <i r="5">
      <x v="143"/>
    </i>
    <i r="5">
      <x v="196"/>
    </i>
    <i r="4">
      <x v="2"/>
    </i>
    <i r="5">
      <x v="98"/>
    </i>
    <i r="5">
      <x v="114"/>
    </i>
    <i r="5">
      <x v="133"/>
    </i>
    <i>
      <x v="14"/>
    </i>
    <i r="1">
      <x/>
    </i>
    <i r="2">
      <x/>
    </i>
    <i r="3">
      <x v="4"/>
    </i>
    <i r="4">
      <x v="1"/>
    </i>
    <i r="5">
      <x v="394"/>
    </i>
    <i r="1">
      <x v="4"/>
    </i>
    <i r="2">
      <x v="10"/>
    </i>
    <i r="3">
      <x v="3"/>
    </i>
    <i r="4">
      <x/>
    </i>
    <i r="5">
      <x v="135"/>
    </i>
    <i r="1">
      <x v="16"/>
    </i>
    <i r="2">
      <x v="24"/>
    </i>
    <i r="3">
      <x v="1"/>
    </i>
    <i r="4">
      <x v="1"/>
    </i>
    <i r="5">
      <x v="51"/>
    </i>
    <i r="1">
      <x v="18"/>
    </i>
    <i r="2">
      <x v="31"/>
    </i>
    <i r="3">
      <x v="3"/>
    </i>
    <i r="4">
      <x/>
    </i>
    <i r="5">
      <x v="152"/>
    </i>
    <i r="5">
      <x v="158"/>
    </i>
    <i r="5">
      <x v="205"/>
    </i>
    <i r="5">
      <x v="542"/>
    </i>
    <i r="1">
      <x v="24"/>
    </i>
    <i r="2">
      <x v="41"/>
    </i>
    <i r="3">
      <x v="4"/>
    </i>
    <i r="4">
      <x/>
    </i>
    <i r="5">
      <x v="443"/>
    </i>
    <i r="1">
      <x v="32"/>
    </i>
    <i r="2">
      <x v="53"/>
    </i>
    <i r="3">
      <x v="3"/>
    </i>
    <i r="4">
      <x/>
    </i>
    <i r="5">
      <x v="236"/>
    </i>
    <i r="5">
      <x v="237"/>
    </i>
    <i r="5">
      <x v="240"/>
    </i>
    <i r="5">
      <x v="241"/>
    </i>
    <i r="5">
      <x v="242"/>
    </i>
    <i r="5">
      <x v="243"/>
    </i>
    <i r="4">
      <x v="1"/>
    </i>
    <i r="5">
      <x v="237"/>
    </i>
    <i r="5">
      <x v="239"/>
    </i>
    <i r="5">
      <x v="241"/>
    </i>
    <i r="5">
      <x v="242"/>
    </i>
    <i r="5">
      <x v="243"/>
    </i>
    <i r="1">
      <x v="34"/>
    </i>
    <i r="2">
      <x v="56"/>
    </i>
    <i r="3">
      <x v="3"/>
    </i>
    <i r="4">
      <x/>
    </i>
    <i r="5">
      <x v="305"/>
    </i>
    <i r="3">
      <x v="4"/>
    </i>
    <i r="4">
      <x/>
    </i>
    <i r="5">
      <x v="460"/>
    </i>
    <i r="1">
      <x v="44"/>
    </i>
    <i r="2">
      <x v="98"/>
    </i>
    <i r="3">
      <x v="4"/>
    </i>
    <i r="4">
      <x v="1"/>
    </i>
    <i r="5">
      <x v="466"/>
    </i>
    <i r="1">
      <x v="45"/>
    </i>
    <i r="2">
      <x v="100"/>
    </i>
    <i r="3">
      <x/>
    </i>
    <i r="4">
      <x/>
    </i>
    <i r="5">
      <x v="16"/>
    </i>
    <i r="3">
      <x v="1"/>
    </i>
    <i r="4">
      <x/>
    </i>
    <i r="5">
      <x v="40"/>
    </i>
    <i r="5">
      <x v="60"/>
    </i>
    <i r="3">
      <x v="4"/>
    </i>
    <i r="4">
      <x/>
    </i>
    <i r="5">
      <x v="382"/>
    </i>
    <i r="5">
      <x v="384"/>
    </i>
    <i r="5">
      <x v="390"/>
    </i>
    <i r="1">
      <x v="50"/>
    </i>
    <i r="2">
      <x v="106"/>
    </i>
    <i r="3">
      <x v="4"/>
    </i>
    <i r="4">
      <x v="1"/>
    </i>
    <i r="5">
      <x v="404"/>
    </i>
    <i r="5">
      <x v="463"/>
    </i>
    <i r="1">
      <x v="53"/>
    </i>
    <i r="2">
      <x v="109"/>
    </i>
    <i r="3">
      <x v="3"/>
    </i>
    <i r="4">
      <x/>
    </i>
    <i r="5">
      <x v="249"/>
    </i>
    <i r="1">
      <x v="54"/>
    </i>
    <i r="2">
      <x v="110"/>
    </i>
    <i r="3">
      <x v="3"/>
    </i>
    <i r="4">
      <x v="1"/>
    </i>
    <i r="5">
      <x v="88"/>
    </i>
    <i r="5">
      <x v="151"/>
    </i>
    <i r="5">
      <x v="200"/>
    </i>
    <i r="1">
      <x v="56"/>
    </i>
    <i r="2">
      <x v="112"/>
    </i>
    <i r="3">
      <x v="4"/>
    </i>
    <i r="4">
      <x/>
    </i>
    <i r="5">
      <x v="480"/>
    </i>
    <i r="1">
      <x v="57"/>
    </i>
    <i r="2">
      <x v="113"/>
    </i>
    <i r="3">
      <x v="3"/>
    </i>
    <i r="4">
      <x/>
    </i>
    <i r="5">
      <x v="253"/>
    </i>
    <i r="1">
      <x v="60"/>
    </i>
    <i r="2">
      <x v="116"/>
    </i>
    <i r="3">
      <x v="3"/>
    </i>
    <i r="4">
      <x/>
    </i>
    <i r="5">
      <x v="114"/>
    </i>
    <i r="5">
      <x v="137"/>
    </i>
    <i r="5">
      <x v="542"/>
    </i>
    <i r="1">
      <x v="62"/>
    </i>
    <i r="2">
      <x v="118"/>
    </i>
    <i r="3">
      <x v="3"/>
    </i>
    <i r="4">
      <x/>
    </i>
    <i r="5">
      <x v="161"/>
    </i>
    <i r="1">
      <x v="67"/>
    </i>
    <i r="2">
      <x v="123"/>
    </i>
    <i r="3">
      <x/>
    </i>
    <i r="4">
      <x/>
    </i>
    <i r="5">
      <x v="11"/>
    </i>
    <i r="5">
      <x v="26"/>
    </i>
    <i r="3">
      <x v="3"/>
    </i>
    <i r="4">
      <x/>
    </i>
    <i r="5">
      <x v="3"/>
    </i>
    <i r="5">
      <x v="72"/>
    </i>
    <i r="5">
      <x v="75"/>
    </i>
    <i r="5">
      <x v="87"/>
    </i>
    <i r="5">
      <x v="88"/>
    </i>
    <i r="5">
      <x v="89"/>
    </i>
    <i r="5">
      <x v="98"/>
    </i>
    <i r="5">
      <x v="101"/>
    </i>
    <i r="5">
      <x v="107"/>
    </i>
    <i r="5">
      <x v="114"/>
    </i>
    <i r="5">
      <x v="127"/>
    </i>
    <i r="5">
      <x v="133"/>
    </i>
    <i r="5">
      <x v="140"/>
    </i>
    <i r="5">
      <x v="151"/>
    </i>
    <i r="5">
      <x v="196"/>
    </i>
    <i r="5">
      <x v="262"/>
    </i>
    <i r="4">
      <x v="1"/>
    </i>
    <i r="5">
      <x v="98"/>
    </i>
    <i r="5">
      <x v="133"/>
    </i>
    <i r="3">
      <x v="4"/>
    </i>
    <i r="4">
      <x/>
    </i>
    <i r="5">
      <x v="342"/>
    </i>
    <i r="5">
      <x v="434"/>
    </i>
    <i r="5">
      <x v="441"/>
    </i>
    <i r="1">
      <x v="75"/>
    </i>
    <i r="2">
      <x v="131"/>
    </i>
    <i r="3">
      <x v="3"/>
    </i>
    <i r="4">
      <x/>
    </i>
    <i r="5">
      <x/>
    </i>
    <i r="5">
      <x v="107"/>
    </i>
    <i r="5">
      <x v="138"/>
    </i>
    <i r="5">
      <x v="188"/>
    </i>
    <i r="5">
      <x v="195"/>
    </i>
    <i r="5">
      <x v="198"/>
    </i>
    <i r="5">
      <x v="272"/>
    </i>
    <i r="5">
      <x v="279"/>
    </i>
    <i r="5">
      <x v="545"/>
    </i>
    <i r="5">
      <x v="546"/>
    </i>
    <i r="1">
      <x v="78"/>
    </i>
    <i r="2">
      <x v="132"/>
    </i>
    <i r="3">
      <x v="3"/>
    </i>
    <i r="4">
      <x v="1"/>
    </i>
    <i r="5">
      <x v="187"/>
    </i>
    <i r="3">
      <x v="4"/>
    </i>
    <i r="4">
      <x v="1"/>
    </i>
    <i r="5">
      <x v="378"/>
    </i>
    <i r="1">
      <x v="79"/>
    </i>
    <i r="2">
      <x v="39"/>
    </i>
    <i r="3">
      <x v="3"/>
    </i>
    <i r="4">
      <x/>
    </i>
    <i r="5">
      <x v="107"/>
    </i>
    <i r="5">
      <x v="113"/>
    </i>
    <i r="5">
      <x v="114"/>
    </i>
    <i r="5">
      <x v="119"/>
    </i>
    <i r="5">
      <x v="138"/>
    </i>
    <i r="5">
      <x v="158"/>
    </i>
    <i r="5">
      <x v="186"/>
    </i>
    <i r="5">
      <x v="196"/>
    </i>
    <i r="5">
      <x v="205"/>
    </i>
    <i r="5">
      <x v="224"/>
    </i>
    <i r="5">
      <x v="247"/>
    </i>
    <i r="5">
      <x v="256"/>
    </i>
    <i r="5">
      <x v="299"/>
    </i>
    <i r="5">
      <x v="305"/>
    </i>
    <i r="5">
      <x v="312"/>
    </i>
    <i r="5">
      <x v="317"/>
    </i>
    <i r="5">
      <x v="331"/>
    </i>
    <i r="2">
      <x v="88"/>
    </i>
    <i r="3">
      <x/>
    </i>
    <i r="4">
      <x/>
    </i>
    <i r="5">
      <x v="23"/>
    </i>
    <i r="3">
      <x v="3"/>
    </i>
    <i r="4">
      <x/>
    </i>
    <i r="5">
      <x v="1"/>
    </i>
    <i r="5">
      <x v="175"/>
    </i>
    <i r="5">
      <x v="213"/>
    </i>
    <i r="5">
      <x v="215"/>
    </i>
    <i r="5">
      <x v="216"/>
    </i>
    <i r="5">
      <x v="218"/>
    </i>
    <i r="5">
      <x v="219"/>
    </i>
    <i r="5">
      <x v="282"/>
    </i>
    <i r="5">
      <x v="302"/>
    </i>
    <i r="5">
      <x v="328"/>
    </i>
    <i r="3">
      <x v="4"/>
    </i>
    <i r="4">
      <x/>
    </i>
    <i r="5">
      <x v="403"/>
    </i>
    <i r="5">
      <x v="425"/>
    </i>
    <i r="5">
      <x v="455"/>
    </i>
    <i r="2">
      <x v="90"/>
    </i>
    <i r="3">
      <x/>
    </i>
    <i r="4">
      <x/>
    </i>
    <i r="5">
      <x v="13"/>
    </i>
    <i r="3">
      <x v="1"/>
    </i>
    <i r="4">
      <x/>
    </i>
    <i r="5">
      <x v="32"/>
    </i>
    <i r="5">
      <x v="34"/>
    </i>
    <i r="5">
      <x v="35"/>
    </i>
    <i r="5">
      <x v="39"/>
    </i>
    <i r="5">
      <x v="41"/>
    </i>
    <i r="5">
      <x v="43"/>
    </i>
    <i r="5">
      <x v="45"/>
    </i>
    <i r="5">
      <x v="48"/>
    </i>
    <i r="5">
      <x v="49"/>
    </i>
    <i r="5">
      <x v="50"/>
    </i>
    <i r="5">
      <x v="52"/>
    </i>
    <i r="5">
      <x v="53"/>
    </i>
    <i r="5">
      <x v="55"/>
    </i>
    <i r="3">
      <x v="3"/>
    </i>
    <i r="4">
      <x/>
    </i>
    <i r="5">
      <x v="2"/>
    </i>
    <i r="5">
      <x v="176"/>
    </i>
    <i r="5">
      <x v="246"/>
    </i>
    <i r="5">
      <x v="248"/>
    </i>
    <i r="5">
      <x v="292"/>
    </i>
    <i r="5">
      <x v="316"/>
    </i>
    <i r="5">
      <x v="488"/>
    </i>
    <i r="5">
      <x v="491"/>
    </i>
    <i r="3">
      <x v="4"/>
    </i>
    <i r="4">
      <x/>
    </i>
    <i r="5">
      <x v="365"/>
    </i>
    <i r="5">
      <x v="373"/>
    </i>
    <i r="5">
      <x v="374"/>
    </i>
    <i r="5">
      <x v="376"/>
    </i>
    <i r="5">
      <x v="405"/>
    </i>
    <i r="5">
      <x v="483"/>
    </i>
    <i r="2">
      <x v="91"/>
    </i>
    <i r="3">
      <x/>
    </i>
    <i r="4">
      <x/>
    </i>
    <i r="5">
      <x v="4"/>
    </i>
    <i r="5">
      <x v="14"/>
    </i>
    <i r="5">
      <x v="28"/>
    </i>
    <i r="3">
      <x v="3"/>
    </i>
    <i r="4">
      <x/>
    </i>
    <i r="5">
      <x v="158"/>
    </i>
    <i r="5">
      <x v="183"/>
    </i>
    <i r="5">
      <x v="196"/>
    </i>
    <i r="5">
      <x v="205"/>
    </i>
    <i r="5">
      <x v="221"/>
    </i>
    <i r="5">
      <x v="224"/>
    </i>
    <i r="5">
      <x v="250"/>
    </i>
    <i r="5">
      <x v="259"/>
    </i>
    <i r="5">
      <x v="277"/>
    </i>
    <i r="5">
      <x v="305"/>
    </i>
    <i r="5">
      <x v="322"/>
    </i>
    <i r="5">
      <x v="325"/>
    </i>
    <i r="5">
      <x v="331"/>
    </i>
    <i r="5">
      <x v="332"/>
    </i>
    <i r="3">
      <x v="4"/>
    </i>
    <i r="4">
      <x/>
    </i>
    <i r="5">
      <x v="334"/>
    </i>
    <i r="5">
      <x v="377"/>
    </i>
    <i r="5">
      <x v="386"/>
    </i>
    <i r="5">
      <x v="388"/>
    </i>
    <i r="5">
      <x v="407"/>
    </i>
    <i r="5">
      <x v="414"/>
    </i>
    <i r="5">
      <x v="423"/>
    </i>
    <i r="5">
      <x v="424"/>
    </i>
    <i r="5">
      <x v="445"/>
    </i>
    <i r="5">
      <x v="458"/>
    </i>
    <i r="5">
      <x v="469"/>
    </i>
    <i r="5">
      <x v="481"/>
    </i>
    <i r="4">
      <x v="2"/>
    </i>
    <i r="5">
      <x v="427"/>
    </i>
    <i r="2">
      <x v="101"/>
    </i>
    <i r="3">
      <x/>
    </i>
    <i r="4">
      <x/>
    </i>
    <i r="5">
      <x v="8"/>
    </i>
    <i r="5">
      <x v="12"/>
    </i>
    <i r="5">
      <x v="30"/>
    </i>
    <i r="3">
      <x v="3"/>
    </i>
    <i r="4">
      <x/>
    </i>
    <i r="5">
      <x v="65"/>
    </i>
    <i r="5">
      <x v="66"/>
    </i>
    <i r="5">
      <x v="68"/>
    </i>
    <i r="5">
      <x v="69"/>
    </i>
    <i r="5">
      <x v="72"/>
    </i>
    <i r="5">
      <x v="76"/>
    </i>
    <i r="5">
      <x v="94"/>
    </i>
    <i r="5">
      <x v="105"/>
    </i>
    <i r="5">
      <x v="107"/>
    </i>
    <i r="5">
      <x v="113"/>
    </i>
    <i r="5">
      <x v="114"/>
    </i>
    <i r="5">
      <x v="116"/>
    </i>
    <i r="5">
      <x v="131"/>
    </i>
    <i r="5">
      <x v="138"/>
    </i>
    <i r="5">
      <x v="140"/>
    </i>
    <i r="5">
      <x v="278"/>
    </i>
    <i r="3">
      <x v="4"/>
    </i>
    <i r="4">
      <x/>
    </i>
    <i r="5">
      <x v="355"/>
    </i>
    <i r="5">
      <x v="370"/>
    </i>
    <i r="5">
      <x v="435"/>
    </i>
    <i r="5">
      <x v="436"/>
    </i>
    <i r="5">
      <x v="438"/>
    </i>
    <i r="5">
      <x v="440"/>
    </i>
    <i r="5">
      <x v="441"/>
    </i>
    <i r="5">
      <x v="448"/>
    </i>
    <i r="5">
      <x v="449"/>
    </i>
    <i r="5">
      <x v="478"/>
    </i>
    <i r="1">
      <x v="80"/>
    </i>
    <i r="2">
      <x v="60"/>
    </i>
    <i r="3">
      <x v="3"/>
    </i>
    <i r="4">
      <x/>
    </i>
    <i r="5">
      <x v="167"/>
    </i>
    <i r="5">
      <x v="177"/>
    </i>
    <i r="5">
      <x v="320"/>
    </i>
    <i r="4">
      <x v="2"/>
    </i>
    <i r="5">
      <x v="167"/>
    </i>
    <i r="5">
      <x v="177"/>
    </i>
    <i r="5">
      <x v="320"/>
    </i>
    <i r="3">
      <x v="4"/>
    </i>
    <i r="4">
      <x/>
    </i>
    <i r="5">
      <x v="334"/>
    </i>
    <i r="5">
      <x v="345"/>
    </i>
    <i r="5">
      <x v="361"/>
    </i>
    <i r="4">
      <x v="2"/>
    </i>
    <i r="5">
      <x v="334"/>
    </i>
    <i r="5">
      <x v="345"/>
    </i>
    <i r="5">
      <x v="379"/>
    </i>
    <i r="2">
      <x v="66"/>
    </i>
    <i r="3">
      <x v="3"/>
    </i>
    <i r="4">
      <x/>
    </i>
    <i r="5">
      <x v="228"/>
    </i>
    <i r="3">
      <x v="4"/>
    </i>
    <i r="4">
      <x/>
    </i>
    <i r="5">
      <x v="485"/>
    </i>
    <i r="5">
      <x v="486"/>
    </i>
    <i r="1">
      <x v="81"/>
    </i>
    <i r="2">
      <x v="3"/>
    </i>
    <i r="3">
      <x v="3"/>
    </i>
    <i r="4">
      <x/>
    </i>
    <i r="5">
      <x v="158"/>
    </i>
    <i r="5">
      <x v="197"/>
    </i>
    <i r="5">
      <x v="200"/>
    </i>
    <i r="5">
      <x v="205"/>
    </i>
    <i r="5">
      <x v="253"/>
    </i>
    <i r="5">
      <x v="271"/>
    </i>
    <i r="5">
      <x v="297"/>
    </i>
    <i r="5">
      <x v="305"/>
    </i>
    <i r="5">
      <x v="323"/>
    </i>
    <i r="5">
      <x v="547"/>
    </i>
    <i r="3">
      <x v="4"/>
    </i>
    <i r="4">
      <x/>
    </i>
    <i r="5">
      <x v="375"/>
    </i>
    <i r="5">
      <x v="381"/>
    </i>
    <i r="5">
      <x v="444"/>
    </i>
    <i r="5">
      <x v="447"/>
    </i>
    <i r="1">
      <x v="83"/>
    </i>
    <i r="2">
      <x v="137"/>
    </i>
    <i r="3">
      <x/>
    </i>
    <i r="4">
      <x/>
    </i>
    <i r="5">
      <x v="15"/>
    </i>
    <i r="5">
      <x v="17"/>
    </i>
    <i r="3">
      <x v="3"/>
    </i>
    <i r="4">
      <x/>
    </i>
    <i r="5">
      <x v="200"/>
    </i>
    <i r="5">
      <x v="253"/>
    </i>
    <i r="5">
      <x v="292"/>
    </i>
    <i r="5">
      <x v="314"/>
    </i>
    <i r="5">
      <x v="490"/>
    </i>
    <i r="3">
      <x v="4"/>
    </i>
    <i r="4">
      <x/>
    </i>
    <i r="5">
      <x v="348"/>
    </i>
    <i r="5">
      <x v="410"/>
    </i>
    <i r="5">
      <x v="452"/>
    </i>
    <i r="5">
      <x v="482"/>
    </i>
    <i r="1">
      <x v="88"/>
    </i>
    <i r="2">
      <x v="142"/>
    </i>
    <i r="3">
      <x v="3"/>
    </i>
    <i r="4">
      <x/>
    </i>
    <i r="5">
      <x v="296"/>
    </i>
    <i r="4">
      <x v="1"/>
    </i>
    <i r="5">
      <x v="151"/>
    </i>
    <i r="5">
      <x v="196"/>
    </i>
    <i r="5">
      <x v="205"/>
    </i>
    <i r="1">
      <x v="90"/>
    </i>
    <i r="2">
      <x v="144"/>
    </i>
    <i r="3">
      <x v="3"/>
    </i>
    <i r="4">
      <x/>
    </i>
    <i r="5">
      <x v="315"/>
    </i>
    <i r="5">
      <x v="330"/>
    </i>
    <i r="1">
      <x v="93"/>
    </i>
    <i r="2">
      <x v="153"/>
    </i>
    <i r="3">
      <x/>
    </i>
    <i r="4">
      <x v="1"/>
    </i>
    <i r="5">
      <x v="17"/>
    </i>
    <i r="3">
      <x v="3"/>
    </i>
    <i r="4">
      <x/>
    </i>
    <i r="5">
      <x v="273"/>
    </i>
    <i r="3">
      <x v="4"/>
    </i>
    <i r="4">
      <x/>
    </i>
    <i r="5">
      <x v="412"/>
    </i>
    <i r="5">
      <x v="430"/>
    </i>
    <i r="1">
      <x v="96"/>
    </i>
    <i r="2">
      <x v="160"/>
    </i>
    <i r="3">
      <x v="1"/>
    </i>
    <i r="4">
      <x/>
    </i>
    <i r="5">
      <x v="38"/>
    </i>
    <i r="3">
      <x v="3"/>
    </i>
    <i r="4">
      <x/>
    </i>
    <i r="5">
      <x v="136"/>
    </i>
    <i r="5">
      <x v="155"/>
    </i>
    <i r="5">
      <x v="156"/>
    </i>
    <i r="5">
      <x v="186"/>
    </i>
    <i r="5">
      <x v="205"/>
    </i>
    <i r="5">
      <x v="216"/>
    </i>
    <i r="5">
      <x v="269"/>
    </i>
    <i r="5">
      <x v="303"/>
    </i>
    <i r="3">
      <x v="4"/>
    </i>
    <i r="4">
      <x/>
    </i>
    <i r="5">
      <x v="354"/>
    </i>
    <i r="5">
      <x v="397"/>
    </i>
    <i r="5">
      <x v="399"/>
    </i>
    <i r="5">
      <x v="421"/>
    </i>
    <i r="1">
      <x v="100"/>
    </i>
    <i r="2">
      <x v="165"/>
    </i>
    <i r="3">
      <x v="3"/>
    </i>
    <i r="4">
      <x/>
    </i>
    <i r="5">
      <x v="91"/>
    </i>
    <i r="5">
      <x v="92"/>
    </i>
    <i r="5">
      <x v="102"/>
    </i>
    <i r="5">
      <x v="104"/>
    </i>
    <i r="5">
      <x v="109"/>
    </i>
    <i r="5">
      <x v="111"/>
    </i>
    <i r="5">
      <x v="128"/>
    </i>
    <i r="5">
      <x v="143"/>
    </i>
    <i r="5">
      <x v="289"/>
    </i>
    <i r="5">
      <x v="304"/>
    </i>
    <i r="5">
      <x v="329"/>
    </i>
    <i r="3">
      <x v="5"/>
    </i>
    <i r="4">
      <x/>
    </i>
    <i r="5">
      <x v="498"/>
    </i>
    <i r="5">
      <x v="502"/>
    </i>
    <i r="5">
      <x v="503"/>
    </i>
    <i r="5">
      <x v="511"/>
    </i>
    <i r="5">
      <x v="514"/>
    </i>
    <i r="5">
      <x v="517"/>
    </i>
    <i r="5">
      <x v="520"/>
    </i>
    <i r="5">
      <x v="521"/>
    </i>
    <i r="5">
      <x v="522"/>
    </i>
    <i r="5">
      <x v="527"/>
    </i>
    <i r="5">
      <x v="536"/>
    </i>
    <i r="5">
      <x v="537"/>
    </i>
    <i r="5">
      <x v="539"/>
    </i>
    <i r="1">
      <x v="105"/>
    </i>
    <i r="2">
      <x v="171"/>
    </i>
    <i r="3">
      <x v="3"/>
    </i>
    <i r="4">
      <x/>
    </i>
    <i r="5">
      <x v="97"/>
    </i>
    <i r="5">
      <x v="102"/>
    </i>
    <i r="5">
      <x v="107"/>
    </i>
    <i r="5">
      <x v="124"/>
    </i>
    <i r="5">
      <x v="133"/>
    </i>
    <i r="3">
      <x v="5"/>
    </i>
    <i r="4">
      <x/>
    </i>
    <i r="5">
      <x v="495"/>
    </i>
    <i r="5">
      <x v="513"/>
    </i>
    <i r="5">
      <x v="521"/>
    </i>
    <i r="5">
      <x v="524"/>
    </i>
    <i r="5">
      <x v="534"/>
    </i>
    <i>
      <x v="15"/>
    </i>
    <i r="1">
      <x v="80"/>
    </i>
    <i r="2">
      <x v="26"/>
    </i>
    <i r="3">
      <x v="3"/>
    </i>
    <i r="4">
      <x v="2"/>
    </i>
    <i r="5">
      <x v="3"/>
    </i>
    <i r="5">
      <x v="158"/>
    </i>
    <i r="5">
      <x v="164"/>
    </i>
    <i r="5">
      <x v="165"/>
    </i>
    <i r="5">
      <x v="166"/>
    </i>
    <i r="1">
      <x v="93"/>
    </i>
    <i r="2">
      <x v="154"/>
    </i>
    <i r="3">
      <x v="4"/>
    </i>
    <i r="4">
      <x/>
    </i>
    <i r="5">
      <x v="417"/>
    </i>
    <i r="1">
      <x v="101"/>
    </i>
    <i r="2">
      <x v="133"/>
    </i>
    <i r="3">
      <x v="5"/>
    </i>
    <i r="4">
      <x/>
    </i>
    <i r="5">
      <x v="500"/>
    </i>
    <i r="5">
      <x v="510"/>
    </i>
    <i>
      <x v="16"/>
    </i>
    <i r="1">
      <x v="101"/>
    </i>
    <i r="2">
      <x v="166"/>
    </i>
    <i r="3">
      <x v="3"/>
    </i>
    <i r="4">
      <x/>
    </i>
    <i r="5">
      <x v="77"/>
    </i>
    <i r="5">
      <x v="81"/>
    </i>
    <i r="5">
      <x v="104"/>
    </i>
    <i r="3">
      <x v="5"/>
    </i>
    <i r="4">
      <x/>
    </i>
    <i r="5">
      <x v="497"/>
    </i>
    <i r="5">
      <x v="502"/>
    </i>
    <i r="5">
      <x v="510"/>
    </i>
    <i>
      <x v="17"/>
    </i>
    <i r="1">
      <x v="32"/>
    </i>
    <i r="2">
      <x v="51"/>
    </i>
    <i r="3">
      <x v="3"/>
    </i>
    <i r="4">
      <x v="1"/>
    </i>
    <i r="5">
      <x v="236"/>
    </i>
    <i r="5">
      <x v="237"/>
    </i>
    <i r="5">
      <x v="239"/>
    </i>
    <i r="5">
      <x v="241"/>
    </i>
    <i r="1">
      <x v="42"/>
    </i>
    <i r="2">
      <x v="95"/>
    </i>
    <i r="3">
      <x v="3"/>
    </i>
    <i r="4">
      <x/>
    </i>
    <i r="5">
      <x v="184"/>
    </i>
    <i r="5">
      <x v="200"/>
    </i>
    <i r="5">
      <x v="307"/>
    </i>
    <i r="1">
      <x v="71"/>
    </i>
    <i r="2">
      <x v="127"/>
    </i>
    <i r="3">
      <x v="3"/>
    </i>
    <i r="4">
      <x/>
    </i>
    <i r="5">
      <x v="3"/>
    </i>
    <i r="5">
      <x v="73"/>
    </i>
    <i r="5">
      <x v="75"/>
    </i>
    <i r="5">
      <x v="88"/>
    </i>
    <i r="5">
      <x v="98"/>
    </i>
    <i r="5">
      <x v="114"/>
    </i>
    <i r="5">
      <x v="133"/>
    </i>
    <i r="5">
      <x v="143"/>
    </i>
    <i r="5">
      <x v="151"/>
    </i>
    <i r="5">
      <x v="196"/>
    </i>
    <i r="4">
      <x v="2"/>
    </i>
    <i r="5">
      <x v="98"/>
    </i>
    <i r="5">
      <x v="133"/>
    </i>
    <i r="1">
      <x v="79"/>
    </i>
    <i r="2">
      <x v="38"/>
    </i>
    <i r="3">
      <x v="3"/>
    </i>
    <i r="4">
      <x/>
    </i>
    <i r="5">
      <x v="78"/>
    </i>
    <i r="5">
      <x v="158"/>
    </i>
    <i r="5">
      <x v="224"/>
    </i>
    <i r="5">
      <x v="246"/>
    </i>
    <i r="5">
      <x v="279"/>
    </i>
    <i r="5">
      <x v="292"/>
    </i>
    <i r="5">
      <x v="305"/>
    </i>
    <i r="5">
      <x v="308"/>
    </i>
    <i r="5">
      <x v="331"/>
    </i>
    <i r="5">
      <x v="491"/>
    </i>
    <i r="1">
      <x v="93"/>
    </i>
    <i r="2">
      <x v="155"/>
    </i>
    <i r="3">
      <x v="3"/>
    </i>
    <i r="4">
      <x/>
    </i>
    <i r="5">
      <x v="273"/>
    </i>
    <i r="3">
      <x v="4"/>
    </i>
    <i r="4">
      <x/>
    </i>
    <i r="5">
      <x v="417"/>
    </i>
    <i r="1">
      <x v="95"/>
    </i>
    <i r="2">
      <x v="158"/>
    </i>
    <i r="3">
      <x v="3"/>
    </i>
    <i r="4">
      <x/>
    </i>
    <i r="5">
      <x v="205"/>
    </i>
    <i r="5">
      <x v="291"/>
    </i>
    <i r="3">
      <x v="4"/>
    </i>
    <i r="4">
      <x/>
    </i>
    <i r="5">
      <x v="404"/>
    </i>
    <i r="5">
      <x v="421"/>
    </i>
    <i r="5">
      <x v="446"/>
    </i>
    <i>
      <x v="18"/>
    </i>
    <i r="1">
      <x v="80"/>
    </i>
    <i r="2">
      <x v="27"/>
    </i>
    <i r="3">
      <x v="3"/>
    </i>
    <i r="4">
      <x v="2"/>
    </i>
    <i r="5">
      <x v="3"/>
    </i>
    <i r="5">
      <x v="158"/>
    </i>
    <i r="2">
      <x v="77"/>
    </i>
    <i r="3">
      <x v="3"/>
    </i>
    <i r="4">
      <x/>
    </i>
    <i r="5">
      <x v="150"/>
    </i>
    <i r="1">
      <x v="98"/>
    </i>
    <i r="2">
      <x v="135"/>
    </i>
    <i r="3">
      <x v="3"/>
    </i>
    <i r="4">
      <x/>
    </i>
    <i r="5">
      <x v="81"/>
    </i>
    <i r="5">
      <x v="91"/>
    </i>
    <i r="5">
      <x v="104"/>
    </i>
    <i r="5">
      <x v="122"/>
    </i>
    <i r="3">
      <x v="5"/>
    </i>
    <i r="4">
      <x/>
    </i>
    <i r="5">
      <x v="500"/>
    </i>
    <i r="5">
      <x v="504"/>
    </i>
    <i r="5">
      <x v="509"/>
    </i>
    <i r="5">
      <x v="532"/>
    </i>
    <i>
      <x v="19"/>
    </i>
    <i r="1">
      <x v="31"/>
    </i>
    <i r="2">
      <x v="50"/>
    </i>
    <i r="3">
      <x v="3"/>
    </i>
    <i r="4">
      <x/>
    </i>
    <i r="5">
      <x v="230"/>
    </i>
    <i r="5">
      <x v="23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11" hier="-1"/>
    <pageField fld="12" hier="-1"/>
    <pageField fld="6" hier="-1"/>
  </pageFields>
  <dataFields count="12">
    <dataField name="TOTAL MATRÍCULA " fld="27" baseField="0" baseItem="0"/>
    <dataField name="MATRÍCULA HOMBRES " fld="25" baseField="0" baseItem="0"/>
    <dataField name="MATRÍCULA MUJERES " fld="26" baseField="0" baseItem="0"/>
    <dataField name="TOTAL NUEVO INGRESO " fld="24" baseField="0" baseItem="0"/>
    <dataField name="NUEVO INGRESO HOM " fld="22" baseField="0" baseItem="0"/>
    <dataField name="NUEVO INGRESO MUJ " fld="23" baseField="0" baseItem="0"/>
    <dataField name="TOTAL EGRESADOS " fld="18" baseField="0" baseItem="0"/>
    <dataField name="EGRESADOS HOM " fld="16" baseField="0" baseItem="0"/>
    <dataField name="EGRESADOS MUJ " fld="17" baseField="0" baseItem="0"/>
    <dataField name="TOTAL TITULADOS " fld="21" baseField="0" baseItem="0"/>
    <dataField name="TITULADOS HOM " fld="19" baseField="0" baseItem="0"/>
    <dataField name="TITULADOS MUJ " fld="20" baseField="0" baseItem="0"/>
  </dataFields>
  <formats count="17"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">
      <pivotArea field="11" type="button" dataOnly="0" labelOnly="1" outline="0" axis="axisPage" fieldPosition="0"/>
    </format>
    <format dxfId="12">
      <pivotArea dataOnly="0" labelOnly="1" outline="0" fieldPosition="0">
        <references count="1">
          <reference field="11" count="0"/>
        </references>
      </pivotArea>
    </format>
    <format dxfId="11">
      <pivotArea field="12" type="button" dataOnly="0" labelOnly="1" outline="0" axis="axisPage" fieldPosition="1"/>
    </format>
    <format dxfId="10">
      <pivotArea dataOnly="0" labelOnly="1" outline="0" fieldPosition="0">
        <references count="1">
          <reference field="12" count="0"/>
        </references>
      </pivotArea>
    </format>
    <format dxfId="9">
      <pivotArea field="6" type="button" dataOnly="0" labelOnly="1" outline="0" axis="axisPage" fieldPosition="2"/>
    </format>
    <format dxfId="8">
      <pivotArea dataOnly="0" labelOnly="1" outline="0" fieldPosition="0">
        <references count="1">
          <reference field="6" count="0"/>
        </references>
      </pivotArea>
    </format>
    <format dxfId="7">
      <pivotArea field="11" type="button" dataOnly="0" labelOnly="1" outline="0" axis="axisPage" fieldPosition="0"/>
    </format>
    <format dxfId="6">
      <pivotArea dataOnly="0" labelOnly="1" outline="0" fieldPosition="0">
        <references count="1">
          <reference field="11" count="0"/>
        </references>
      </pivotArea>
    </format>
    <format dxfId="5">
      <pivotArea field="12" type="button" dataOnly="0" labelOnly="1" outline="0" axis="axisPage" fieldPosition="1"/>
    </format>
    <format dxfId="4">
      <pivotArea dataOnly="0" labelOnly="1" outline="0" fieldPosition="0">
        <references count="1">
          <reference field="12" count="0"/>
        </references>
      </pivotArea>
    </format>
    <format dxfId="3">
      <pivotArea field="6" type="button" dataOnly="0" labelOnly="1" outline="0" axis="axisPage" fieldPosition="2"/>
    </format>
    <format dxfId="2">
      <pivotArea dataOnly="0" labelOnly="1" outline="0" fieldPosition="0">
        <references count="1">
          <reference field="6" count="0"/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tabSelected="1" workbookViewId="0"/>
  </sheetViews>
  <sheetFormatPr baseColWidth="10" defaultRowHeight="15" x14ac:dyDescent="0.25"/>
  <cols>
    <col min="2" max="2" width="22.140625" bestFit="1" customWidth="1"/>
    <col min="3" max="3" width="119.42578125" bestFit="1" customWidth="1"/>
  </cols>
  <sheetData>
    <row r="1" spans="1:3" ht="15.75" x14ac:dyDescent="0.25">
      <c r="A1" s="5" t="s">
        <v>1492</v>
      </c>
    </row>
    <row r="3" spans="1:3" x14ac:dyDescent="0.25">
      <c r="A3" s="365" t="s">
        <v>1489</v>
      </c>
      <c r="B3" s="365" t="s">
        <v>1490</v>
      </c>
      <c r="C3" s="365" t="s">
        <v>1491</v>
      </c>
    </row>
    <row r="5" spans="1:3" x14ac:dyDescent="0.25">
      <c r="A5" s="364" t="s">
        <v>1485</v>
      </c>
      <c r="B5" s="364" t="s">
        <v>1486</v>
      </c>
      <c r="C5" s="364" t="s">
        <v>1487</v>
      </c>
    </row>
    <row r="6" spans="1:3" x14ac:dyDescent="0.25">
      <c r="A6" s="364"/>
      <c r="B6" s="364"/>
      <c r="C6" s="364" t="s">
        <v>1488</v>
      </c>
    </row>
    <row r="8" spans="1:3" x14ac:dyDescent="0.25">
      <c r="A8" s="364" t="s">
        <v>1493</v>
      </c>
      <c r="B8" s="364" t="s">
        <v>1494</v>
      </c>
      <c r="C8" s="364" t="s">
        <v>1495</v>
      </c>
    </row>
    <row r="10" spans="1:3" x14ac:dyDescent="0.25">
      <c r="A10" s="364" t="s">
        <v>1498</v>
      </c>
      <c r="B10" s="364" t="s">
        <v>1499</v>
      </c>
      <c r="C10" s="364" t="s">
        <v>1500</v>
      </c>
    </row>
    <row r="11" spans="1:3" x14ac:dyDescent="0.25">
      <c r="A11" s="364"/>
      <c r="B11" s="364"/>
      <c r="C11" s="364" t="s">
        <v>1501</v>
      </c>
    </row>
    <row r="12" spans="1:3" x14ac:dyDescent="0.25">
      <c r="A12" s="364"/>
      <c r="B12" s="364"/>
      <c r="C12" s="364" t="s">
        <v>1659</v>
      </c>
    </row>
    <row r="13" spans="1:3" x14ac:dyDescent="0.25">
      <c r="A13" s="366"/>
      <c r="B13" s="366"/>
      <c r="C13" s="364" t="s">
        <v>1661</v>
      </c>
    </row>
    <row r="14" spans="1:3" x14ac:dyDescent="0.25">
      <c r="A14" s="366"/>
      <c r="B14" s="366"/>
      <c r="C14" s="364" t="s">
        <v>1662</v>
      </c>
    </row>
    <row r="16" spans="1:3" x14ac:dyDescent="0.25">
      <c r="A16" s="364" t="s">
        <v>1663</v>
      </c>
      <c r="B16" s="364" t="s">
        <v>1664</v>
      </c>
      <c r="C16" s="364" t="s">
        <v>1665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showGridLines="0" zoomScaleNormal="100" workbookViewId="0"/>
  </sheetViews>
  <sheetFormatPr baseColWidth="10" defaultColWidth="11.42578125" defaultRowHeight="12.75" x14ac:dyDescent="0.2"/>
  <cols>
    <col min="1" max="1" width="5.42578125" style="85" customWidth="1"/>
    <col min="2" max="2" width="8.7109375" style="85" customWidth="1"/>
    <col min="3" max="3" width="9.140625" style="85" bestFit="1" customWidth="1"/>
    <col min="4" max="4" width="8" style="89" customWidth="1"/>
    <col min="5" max="5" width="1.42578125" style="85" customWidth="1"/>
    <col min="6" max="6" width="6.7109375" style="85" bestFit="1" customWidth="1"/>
    <col min="7" max="7" width="5.7109375" style="85" bestFit="1" customWidth="1"/>
    <col min="8" max="10" width="6.7109375" style="85" customWidth="1"/>
    <col min="11" max="11" width="1.7109375" style="85" customWidth="1"/>
    <col min="12" max="12" width="7.5703125" style="85" bestFit="1" customWidth="1"/>
    <col min="13" max="13" width="6.7109375" style="85" customWidth="1"/>
    <col min="14" max="14" width="7.28515625" style="85" bestFit="1" customWidth="1"/>
    <col min="15" max="15" width="6.7109375" style="85" customWidth="1"/>
    <col min="16" max="16" width="1.7109375" style="85" customWidth="1"/>
    <col min="17" max="21" width="6.7109375" style="85" customWidth="1"/>
    <col min="22" max="22" width="1.7109375" style="85" customWidth="1"/>
    <col min="23" max="23" width="6.42578125" style="85" customWidth="1"/>
    <col min="24" max="27" width="6.7109375" style="85" customWidth="1"/>
    <col min="28" max="28" width="11.42578125" style="85" customWidth="1"/>
    <col min="29" max="16384" width="11.42578125" style="85"/>
  </cols>
  <sheetData>
    <row r="1" spans="1:27" ht="18.75" x14ac:dyDescent="0.3">
      <c r="A1" s="80" t="s">
        <v>197</v>
      </c>
      <c r="B1" s="81"/>
      <c r="C1" s="82"/>
      <c r="D1" s="83"/>
      <c r="E1" s="84"/>
      <c r="F1" s="81"/>
      <c r="G1" s="81"/>
      <c r="H1" s="81"/>
      <c r="I1" s="81"/>
      <c r="J1" s="81"/>
      <c r="K1" s="84"/>
      <c r="L1" s="81"/>
      <c r="M1" s="81"/>
      <c r="N1" s="81"/>
      <c r="O1" s="81"/>
      <c r="P1" s="84"/>
      <c r="Q1" s="81"/>
      <c r="R1" s="81"/>
      <c r="S1" s="81"/>
      <c r="T1" s="81"/>
      <c r="U1" s="81"/>
      <c r="V1" s="84"/>
      <c r="W1" s="81"/>
      <c r="X1" s="81"/>
      <c r="Y1" s="81"/>
      <c r="Z1" s="81"/>
      <c r="AA1" s="81"/>
    </row>
    <row r="2" spans="1:27" ht="17.25" x14ac:dyDescent="0.3">
      <c r="A2" s="86" t="s">
        <v>1290</v>
      </c>
      <c r="B2" s="81"/>
      <c r="C2" s="82"/>
      <c r="D2" s="83"/>
      <c r="E2" s="84"/>
      <c r="F2" s="81"/>
      <c r="G2" s="81"/>
      <c r="H2" s="81"/>
      <c r="I2" s="81"/>
      <c r="J2" s="81"/>
      <c r="K2" s="84"/>
      <c r="L2" s="81"/>
      <c r="M2" s="81"/>
      <c r="N2" s="81"/>
      <c r="O2" s="81"/>
      <c r="P2" s="84"/>
      <c r="Q2" s="81"/>
      <c r="R2" s="81"/>
      <c r="S2" s="81"/>
      <c r="T2" s="81"/>
      <c r="U2" s="81"/>
      <c r="V2" s="84"/>
      <c r="W2" s="81"/>
      <c r="X2" s="81"/>
      <c r="Y2" s="81"/>
      <c r="Z2" s="81"/>
      <c r="AA2" s="81"/>
    </row>
    <row r="3" spans="1:27" ht="6.75" customHeight="1" x14ac:dyDescent="0.2">
      <c r="A3" s="82"/>
      <c r="B3" s="81"/>
      <c r="C3" s="82"/>
      <c r="D3" s="83"/>
      <c r="E3" s="84"/>
      <c r="F3" s="81"/>
      <c r="G3" s="81"/>
      <c r="H3" s="81"/>
      <c r="I3" s="81"/>
      <c r="J3" s="81"/>
      <c r="K3" s="84"/>
      <c r="L3" s="81"/>
      <c r="M3" s="81"/>
      <c r="N3" s="81"/>
      <c r="O3" s="81"/>
      <c r="P3" s="84"/>
      <c r="Q3" s="81"/>
      <c r="R3" s="81"/>
      <c r="S3" s="81"/>
      <c r="T3" s="81"/>
      <c r="U3" s="81"/>
      <c r="V3" s="84"/>
      <c r="W3" s="81"/>
      <c r="X3" s="81"/>
      <c r="Y3" s="81"/>
      <c r="Z3" s="81"/>
      <c r="AA3" s="81"/>
    </row>
    <row r="4" spans="1:27" ht="14.25" customHeight="1" x14ac:dyDescent="0.2">
      <c r="A4" s="87" t="s">
        <v>1660</v>
      </c>
      <c r="B4" s="88"/>
      <c r="E4" s="90"/>
      <c r="F4" s="88"/>
      <c r="G4" s="88"/>
      <c r="H4" s="88"/>
      <c r="I4" s="88"/>
      <c r="J4" s="88"/>
      <c r="K4" s="90"/>
      <c r="L4" s="81"/>
      <c r="M4" s="81"/>
      <c r="N4" s="81"/>
      <c r="O4" s="81"/>
      <c r="P4" s="90"/>
      <c r="Q4" s="81"/>
      <c r="R4" s="81"/>
      <c r="S4" s="81"/>
      <c r="T4" s="81"/>
      <c r="U4" s="81"/>
      <c r="V4" s="90"/>
      <c r="W4" s="88"/>
      <c r="X4" s="88"/>
      <c r="Y4" s="88"/>
      <c r="Z4" s="88"/>
      <c r="AA4" s="88"/>
    </row>
    <row r="5" spans="1:27" ht="6.75" customHeight="1" x14ac:dyDescent="0.2">
      <c r="A5" s="82"/>
      <c r="B5" s="81"/>
      <c r="C5" s="82"/>
      <c r="D5" s="83"/>
      <c r="E5" s="84"/>
      <c r="F5" s="81"/>
      <c r="G5" s="81"/>
      <c r="H5" s="81"/>
      <c r="I5" s="81"/>
      <c r="J5" s="81"/>
      <c r="K5" s="84"/>
      <c r="L5" s="81"/>
      <c r="M5" s="81"/>
      <c r="N5" s="81"/>
      <c r="O5" s="81"/>
      <c r="P5" s="84"/>
      <c r="Q5" s="81"/>
      <c r="R5" s="81"/>
      <c r="S5" s="81"/>
      <c r="T5" s="81"/>
      <c r="U5" s="81"/>
      <c r="V5" s="84"/>
      <c r="W5" s="81"/>
      <c r="X5" s="81"/>
      <c r="Y5" s="81"/>
      <c r="Z5" s="81"/>
      <c r="AA5" s="81"/>
    </row>
    <row r="6" spans="1:27" ht="12.75" customHeight="1" x14ac:dyDescent="0.2">
      <c r="A6" s="91"/>
      <c r="B6" s="92"/>
      <c r="C6" s="91"/>
      <c r="D6" s="93"/>
      <c r="E6" s="94"/>
      <c r="F6" s="546" t="s">
        <v>162</v>
      </c>
      <c r="G6" s="546"/>
      <c r="H6" s="546"/>
      <c r="I6" s="546"/>
      <c r="J6" s="546"/>
      <c r="K6" s="94"/>
      <c r="L6" s="547" t="s">
        <v>167</v>
      </c>
      <c r="M6" s="547"/>
      <c r="N6" s="547"/>
      <c r="O6" s="547"/>
      <c r="P6" s="94"/>
      <c r="Q6" s="548" t="s">
        <v>168</v>
      </c>
      <c r="R6" s="548"/>
      <c r="S6" s="548"/>
      <c r="T6" s="548"/>
      <c r="U6" s="548"/>
      <c r="V6" s="94"/>
      <c r="W6" s="549" t="s">
        <v>1078</v>
      </c>
      <c r="X6" s="549"/>
      <c r="Y6" s="549"/>
      <c r="Z6" s="549"/>
      <c r="AA6" s="549"/>
    </row>
    <row r="7" spans="1:27" ht="54.75" customHeight="1" x14ac:dyDescent="0.2">
      <c r="A7" s="96" t="s">
        <v>199</v>
      </c>
      <c r="B7" s="95" t="s">
        <v>1291</v>
      </c>
      <c r="C7" s="96" t="s">
        <v>200</v>
      </c>
      <c r="D7" s="97" t="s">
        <v>201</v>
      </c>
      <c r="E7" s="98"/>
      <c r="F7" s="99" t="s">
        <v>202</v>
      </c>
      <c r="G7" s="99" t="s">
        <v>203</v>
      </c>
      <c r="H7" s="99" t="s">
        <v>204</v>
      </c>
      <c r="I7" s="99" t="s">
        <v>205</v>
      </c>
      <c r="J7" s="99" t="s">
        <v>169</v>
      </c>
      <c r="K7" s="98"/>
      <c r="L7" s="100" t="s">
        <v>202</v>
      </c>
      <c r="M7" s="100" t="s">
        <v>204</v>
      </c>
      <c r="N7" s="100" t="s">
        <v>205</v>
      </c>
      <c r="O7" s="100" t="s">
        <v>169</v>
      </c>
      <c r="P7" s="98"/>
      <c r="Q7" s="101" t="s">
        <v>202</v>
      </c>
      <c r="R7" s="101" t="s">
        <v>206</v>
      </c>
      <c r="S7" s="101" t="s">
        <v>207</v>
      </c>
      <c r="T7" s="101" t="s">
        <v>205</v>
      </c>
      <c r="U7" s="101" t="s">
        <v>169</v>
      </c>
      <c r="V7" s="98"/>
      <c r="W7" s="102" t="s">
        <v>208</v>
      </c>
      <c r="X7" s="102" t="s">
        <v>209</v>
      </c>
      <c r="Y7" s="102" t="s">
        <v>969</v>
      </c>
      <c r="Z7" s="102" t="s">
        <v>970</v>
      </c>
      <c r="AA7" s="102" t="s">
        <v>169</v>
      </c>
    </row>
    <row r="8" spans="1:27" ht="4.5" customHeight="1" x14ac:dyDescent="0.2">
      <c r="A8" s="82"/>
      <c r="B8" s="81"/>
      <c r="C8" s="82"/>
      <c r="D8" s="83"/>
      <c r="E8" s="84"/>
      <c r="F8" s="81"/>
      <c r="G8" s="81"/>
      <c r="H8" s="81"/>
      <c r="I8" s="81"/>
      <c r="J8" s="81"/>
      <c r="K8" s="84"/>
      <c r="L8" s="81"/>
      <c r="M8" s="81"/>
      <c r="N8" s="81"/>
      <c r="O8" s="81"/>
      <c r="P8" s="84"/>
      <c r="Q8" s="81"/>
      <c r="R8" s="81"/>
      <c r="S8" s="81"/>
      <c r="T8" s="81"/>
      <c r="U8" s="81"/>
      <c r="V8" s="84"/>
      <c r="W8" s="81"/>
      <c r="X8" s="81"/>
      <c r="Y8" s="81"/>
      <c r="Z8" s="81"/>
      <c r="AA8" s="81"/>
    </row>
    <row r="9" spans="1:27" ht="15.95" customHeight="1" x14ac:dyDescent="0.2">
      <c r="A9" s="103" t="s">
        <v>1292</v>
      </c>
      <c r="B9" s="104">
        <f>SUM(B11:B34)</f>
        <v>1614653</v>
      </c>
      <c r="C9" s="104">
        <f>SUM(C11:C34)</f>
        <v>889054</v>
      </c>
      <c r="D9" s="105">
        <f>C9/B9</f>
        <v>0.55061613857590452</v>
      </c>
      <c r="E9" s="84"/>
      <c r="F9" s="106">
        <f>SUM(F11:F15)</f>
        <v>114832</v>
      </c>
      <c r="G9" s="106">
        <f>SUM(G11:G15)</f>
        <v>667</v>
      </c>
      <c r="H9" s="106">
        <f>SUM(H11:H15)</f>
        <v>4540</v>
      </c>
      <c r="I9" s="106">
        <f>SUM(I11:I15)</f>
        <v>4565</v>
      </c>
      <c r="J9" s="106">
        <f>SUM(J11:J15)</f>
        <v>124604</v>
      </c>
      <c r="K9" s="84"/>
      <c r="L9" s="107">
        <f>SUM(L14:L24)</f>
        <v>404612</v>
      </c>
      <c r="M9" s="107">
        <f>SUM(M14:M24)</f>
        <v>19983</v>
      </c>
      <c r="N9" s="107">
        <f>SUM(N14:N24)</f>
        <v>2845</v>
      </c>
      <c r="O9" s="107">
        <f>SUM(L9:N9)</f>
        <v>427440</v>
      </c>
      <c r="P9" s="84"/>
      <c r="Q9" s="108">
        <f>SUM(Q20:Q27)</f>
        <v>105147</v>
      </c>
      <c r="R9" s="108">
        <f>SUM(R20:R27)</f>
        <v>65283</v>
      </c>
      <c r="S9" s="108">
        <f>SUM(S20:S27)</f>
        <v>16553</v>
      </c>
      <c r="T9" s="108">
        <f>SUM(T20:T27)</f>
        <v>1223</v>
      </c>
      <c r="U9" s="108">
        <f>SUM(Q9:T9)</f>
        <v>188206</v>
      </c>
      <c r="V9" s="84"/>
      <c r="W9" s="109">
        <f>SUM(W23:W34)</f>
        <v>84932</v>
      </c>
      <c r="X9" s="109">
        <f>SUM(X23:X34)</f>
        <v>2856</v>
      </c>
      <c r="Y9" s="109">
        <f>SUM(Y23:Y34)</f>
        <v>55580</v>
      </c>
      <c r="Z9" s="109">
        <f>SUM(Z23:Z34)</f>
        <v>5436</v>
      </c>
      <c r="AA9" s="109">
        <f>SUM(W9:Z9)</f>
        <v>148804</v>
      </c>
    </row>
    <row r="10" spans="1:27" ht="3.75" customHeight="1" x14ac:dyDescent="0.2">
      <c r="A10" s="82"/>
      <c r="B10" s="110"/>
      <c r="C10" s="82"/>
      <c r="D10" s="83"/>
      <c r="E10" s="84"/>
      <c r="F10" s="81"/>
      <c r="G10" s="81"/>
      <c r="H10" s="81"/>
      <c r="I10" s="81"/>
      <c r="J10" s="81"/>
      <c r="K10" s="84"/>
      <c r="L10" s="81"/>
      <c r="M10" s="81"/>
      <c r="N10" s="81"/>
      <c r="O10" s="81"/>
      <c r="P10" s="84"/>
      <c r="Q10" s="81"/>
      <c r="R10" s="81"/>
      <c r="S10" s="81"/>
      <c r="T10" s="81"/>
      <c r="U10" s="81"/>
      <c r="V10" s="84"/>
      <c r="W10" s="111"/>
      <c r="X10" s="111"/>
      <c r="Y10" s="111"/>
      <c r="Z10" s="111"/>
      <c r="AA10" s="111"/>
    </row>
    <row r="11" spans="1:27" ht="15.75" customHeight="1" thickBot="1" x14ac:dyDescent="0.25">
      <c r="A11" s="112">
        <v>2</v>
      </c>
      <c r="B11" s="104">
        <v>68329</v>
      </c>
      <c r="C11" s="113">
        <f>SUM(J11,O11,U11,AA11)</f>
        <v>3740</v>
      </c>
      <c r="D11" s="105">
        <f t="shared" ref="D11:D34" si="0">C11/B11</f>
        <v>5.4735178328381796E-2</v>
      </c>
      <c r="E11" s="84"/>
      <c r="F11" s="114">
        <v>3476</v>
      </c>
      <c r="G11" s="114">
        <v>28</v>
      </c>
      <c r="H11" s="114">
        <v>236</v>
      </c>
      <c r="I11" s="114">
        <v>0</v>
      </c>
      <c r="J11" s="114">
        <f>SUM(F11:I11)</f>
        <v>3740</v>
      </c>
      <c r="K11" s="84"/>
      <c r="L11" s="81"/>
      <c r="M11" s="81"/>
      <c r="N11" s="81"/>
      <c r="O11" s="81"/>
      <c r="P11" s="84"/>
      <c r="Q11" s="81"/>
      <c r="R11" s="81"/>
      <c r="S11" s="81"/>
      <c r="T11" s="81"/>
      <c r="U11" s="81"/>
      <c r="V11" s="84"/>
      <c r="W11" s="111"/>
      <c r="X11" s="111"/>
      <c r="Y11" s="111"/>
      <c r="Z11" s="111"/>
      <c r="AA11" s="111"/>
    </row>
    <row r="12" spans="1:27" ht="15.95" customHeight="1" x14ac:dyDescent="0.2">
      <c r="A12" s="449" t="s">
        <v>210</v>
      </c>
      <c r="B12" s="104">
        <v>68268</v>
      </c>
      <c r="C12" s="450">
        <f>SUM(J12,O12,U12,AA12)</f>
        <v>26491</v>
      </c>
      <c r="D12" s="105">
        <f t="shared" si="0"/>
        <v>0.38804417882463232</v>
      </c>
      <c r="E12" s="451"/>
      <c r="F12" s="452">
        <v>23891</v>
      </c>
      <c r="G12" s="453">
        <v>194</v>
      </c>
      <c r="H12" s="453">
        <v>1214</v>
      </c>
      <c r="I12" s="453">
        <v>1192</v>
      </c>
      <c r="J12" s="454">
        <f>SUM(F12:I12)</f>
        <v>26491</v>
      </c>
      <c r="K12" s="451"/>
      <c r="L12" s="455"/>
      <c r="M12" s="455"/>
      <c r="N12" s="455"/>
      <c r="O12" s="455"/>
      <c r="P12" s="451"/>
      <c r="Q12" s="455"/>
      <c r="R12" s="455"/>
      <c r="S12" s="455"/>
      <c r="T12" s="455"/>
      <c r="U12" s="455"/>
      <c r="V12" s="451"/>
      <c r="W12" s="456"/>
      <c r="X12" s="456"/>
      <c r="Y12" s="456"/>
      <c r="Z12" s="456"/>
      <c r="AA12" s="456"/>
    </row>
    <row r="13" spans="1:27" ht="15.95" customHeight="1" x14ac:dyDescent="0.2">
      <c r="A13" s="449" t="s">
        <v>211</v>
      </c>
      <c r="B13" s="104">
        <v>68153</v>
      </c>
      <c r="C13" s="450">
        <f>SUM(J13,O13,U13,AA13)</f>
        <v>52471</v>
      </c>
      <c r="D13" s="105">
        <f t="shared" si="0"/>
        <v>0.76990007776620251</v>
      </c>
      <c r="E13" s="451"/>
      <c r="F13" s="457">
        <v>48700</v>
      </c>
      <c r="G13" s="458">
        <v>239</v>
      </c>
      <c r="H13" s="458">
        <v>1750</v>
      </c>
      <c r="I13" s="458">
        <v>1782</v>
      </c>
      <c r="J13" s="459">
        <f>SUM(F13:I13)</f>
        <v>52471</v>
      </c>
      <c r="K13" s="451"/>
      <c r="L13" s="460"/>
      <c r="M13" s="460"/>
      <c r="N13" s="460"/>
      <c r="O13" s="460"/>
      <c r="P13" s="451"/>
      <c r="Q13" s="455"/>
      <c r="R13" s="455"/>
      <c r="S13" s="455"/>
      <c r="T13" s="455"/>
      <c r="U13" s="455"/>
      <c r="V13" s="451"/>
      <c r="W13" s="456"/>
      <c r="X13" s="456"/>
      <c r="Y13" s="456"/>
      <c r="Z13" s="456"/>
      <c r="AA13" s="456"/>
    </row>
    <row r="14" spans="1:27" ht="15.95" customHeight="1" thickBot="1" x14ac:dyDescent="0.25">
      <c r="A14" s="461" t="s">
        <v>212</v>
      </c>
      <c r="B14" s="115">
        <v>67226</v>
      </c>
      <c r="C14" s="462">
        <f>SUM(J14,O14,U14,AA14)</f>
        <v>65024</v>
      </c>
      <c r="D14" s="116">
        <f t="shared" si="0"/>
        <v>0.96724481599381196</v>
      </c>
      <c r="E14" s="451"/>
      <c r="F14" s="463">
        <v>38703</v>
      </c>
      <c r="G14" s="464">
        <v>206</v>
      </c>
      <c r="H14" s="464">
        <v>1337</v>
      </c>
      <c r="I14" s="464">
        <v>1591</v>
      </c>
      <c r="J14" s="465">
        <f>SUM(F14:I14)</f>
        <v>41837</v>
      </c>
      <c r="K14" s="451"/>
      <c r="L14" s="466">
        <v>22207</v>
      </c>
      <c r="M14" s="466">
        <v>859</v>
      </c>
      <c r="N14" s="466">
        <v>121</v>
      </c>
      <c r="O14" s="466">
        <f t="shared" ref="O14:O24" si="1">SUM(L14:N14)</f>
        <v>23187</v>
      </c>
      <c r="P14" s="451"/>
      <c r="Q14" s="455"/>
      <c r="R14" s="455"/>
      <c r="S14" s="455"/>
      <c r="T14" s="455"/>
      <c r="U14" s="455"/>
      <c r="V14" s="451"/>
      <c r="W14" s="456"/>
      <c r="X14" s="456"/>
      <c r="Y14" s="456"/>
      <c r="Z14" s="456"/>
      <c r="AA14" s="456"/>
    </row>
    <row r="15" spans="1:27" ht="15.95" customHeight="1" thickTop="1" x14ac:dyDescent="0.2">
      <c r="A15" s="449" t="s">
        <v>213</v>
      </c>
      <c r="B15" s="104">
        <v>68836</v>
      </c>
      <c r="C15" s="450">
        <f>SUM(J15,O15,U15,AA15)</f>
        <v>65814</v>
      </c>
      <c r="D15" s="105">
        <f t="shared" si="0"/>
        <v>0.95609855308268932</v>
      </c>
      <c r="E15" s="467"/>
      <c r="F15" s="458">
        <v>62</v>
      </c>
      <c r="G15" s="458">
        <v>0</v>
      </c>
      <c r="H15" s="458">
        <v>3</v>
      </c>
      <c r="I15" s="458">
        <v>0</v>
      </c>
      <c r="J15" s="458">
        <f>SUM(F15:I15)</f>
        <v>65</v>
      </c>
      <c r="K15" s="467"/>
      <c r="L15" s="468">
        <v>62680</v>
      </c>
      <c r="M15" s="469">
        <v>2690</v>
      </c>
      <c r="N15" s="469">
        <v>379</v>
      </c>
      <c r="O15" s="470">
        <f t="shared" si="1"/>
        <v>65749</v>
      </c>
      <c r="P15" s="467"/>
      <c r="Q15" s="455"/>
      <c r="R15" s="455"/>
      <c r="S15" s="455"/>
      <c r="T15" s="455"/>
      <c r="U15" s="455"/>
      <c r="V15" s="467"/>
      <c r="W15" s="456"/>
      <c r="X15" s="456"/>
      <c r="Y15" s="456"/>
      <c r="Z15" s="456"/>
      <c r="AA15" s="456"/>
    </row>
    <row r="16" spans="1:27" ht="15.95" customHeight="1" x14ac:dyDescent="0.2">
      <c r="A16" s="449" t="s">
        <v>214</v>
      </c>
      <c r="B16" s="104">
        <v>71051</v>
      </c>
      <c r="C16" s="450">
        <f t="shared" ref="C16:C21" si="2">SUM(O16,U16,AA16)</f>
        <v>69768</v>
      </c>
      <c r="D16" s="105">
        <f t="shared" si="0"/>
        <v>0.98194254831036865</v>
      </c>
      <c r="E16" s="451"/>
      <c r="F16" s="471"/>
      <c r="G16" s="471"/>
      <c r="H16" s="472" t="s">
        <v>215</v>
      </c>
      <c r="I16" s="118">
        <f>SUM(J12:J14)/SUM(B12:B14)*100</f>
        <v>59.317839202148818</v>
      </c>
      <c r="J16" s="473" t="s">
        <v>216</v>
      </c>
      <c r="K16" s="451"/>
      <c r="L16" s="474">
        <v>66300</v>
      </c>
      <c r="M16" s="475">
        <v>3011</v>
      </c>
      <c r="N16" s="475">
        <v>457</v>
      </c>
      <c r="O16" s="476">
        <f t="shared" si="1"/>
        <v>69768</v>
      </c>
      <c r="P16" s="451"/>
      <c r="Q16" s="455"/>
      <c r="R16" s="455"/>
      <c r="S16" s="455"/>
      <c r="T16" s="455"/>
      <c r="U16" s="455"/>
      <c r="V16" s="451"/>
      <c r="W16" s="456"/>
      <c r="X16" s="456"/>
      <c r="Y16" s="456"/>
      <c r="Z16" s="456"/>
      <c r="AA16" s="456"/>
    </row>
    <row r="17" spans="1:27" ht="15.95" customHeight="1" x14ac:dyDescent="0.2">
      <c r="A17" s="449" t="s">
        <v>217</v>
      </c>
      <c r="B17" s="104">
        <v>70789</v>
      </c>
      <c r="C17" s="450">
        <f t="shared" si="2"/>
        <v>70500</v>
      </c>
      <c r="D17" s="105">
        <f t="shared" si="0"/>
        <v>0.99591744480074584</v>
      </c>
      <c r="E17" s="451"/>
      <c r="F17" s="471"/>
      <c r="G17" s="471"/>
      <c r="H17" s="472" t="s">
        <v>218</v>
      </c>
      <c r="I17" s="118">
        <f>J9/SUM(B12:B14)*100</f>
        <v>61.186268395802543</v>
      </c>
      <c r="J17" s="473" t="s">
        <v>216</v>
      </c>
      <c r="K17" s="451"/>
      <c r="L17" s="474">
        <v>66874</v>
      </c>
      <c r="M17" s="475">
        <v>3140</v>
      </c>
      <c r="N17" s="475">
        <v>486</v>
      </c>
      <c r="O17" s="476">
        <f t="shared" si="1"/>
        <v>70500</v>
      </c>
      <c r="P17" s="451"/>
      <c r="Q17" s="455"/>
      <c r="R17" s="455"/>
      <c r="S17" s="455"/>
      <c r="T17" s="455"/>
      <c r="U17" s="455"/>
      <c r="V17" s="451"/>
      <c r="W17" s="456"/>
      <c r="X17" s="456"/>
      <c r="Y17" s="456"/>
      <c r="Z17" s="456"/>
      <c r="AA17" s="456"/>
    </row>
    <row r="18" spans="1:27" ht="15.95" customHeight="1" x14ac:dyDescent="0.2">
      <c r="A18" s="449" t="s">
        <v>219</v>
      </c>
      <c r="B18" s="104">
        <v>70965</v>
      </c>
      <c r="C18" s="450">
        <f t="shared" si="2"/>
        <v>71252</v>
      </c>
      <c r="D18" s="105">
        <f t="shared" si="0"/>
        <v>1.0040442471640949</v>
      </c>
      <c r="E18" s="451"/>
      <c r="F18" s="477"/>
      <c r="G18" s="477"/>
      <c r="H18" s="477"/>
      <c r="I18" s="477"/>
      <c r="J18" s="477"/>
      <c r="K18" s="451"/>
      <c r="L18" s="474">
        <v>67710</v>
      </c>
      <c r="M18" s="475">
        <v>3123</v>
      </c>
      <c r="N18" s="475">
        <v>419</v>
      </c>
      <c r="O18" s="476">
        <f t="shared" si="1"/>
        <v>71252</v>
      </c>
      <c r="P18" s="451"/>
      <c r="Q18" s="455"/>
      <c r="R18" s="455"/>
      <c r="S18" s="455"/>
      <c r="T18" s="455"/>
      <c r="U18" s="455"/>
      <c r="V18" s="451"/>
      <c r="W18" s="456"/>
      <c r="X18" s="456"/>
      <c r="Y18" s="456"/>
      <c r="Z18" s="456"/>
      <c r="AA18" s="456"/>
    </row>
    <row r="19" spans="1:27" ht="15.95" customHeight="1" x14ac:dyDescent="0.2">
      <c r="A19" s="449" t="s">
        <v>220</v>
      </c>
      <c r="B19" s="104">
        <v>70747</v>
      </c>
      <c r="C19" s="450">
        <f t="shared" si="2"/>
        <v>69286</v>
      </c>
      <c r="D19" s="105">
        <f t="shared" si="0"/>
        <v>0.97934894765855796</v>
      </c>
      <c r="E19" s="451"/>
      <c r="F19" s="477"/>
      <c r="G19" s="477"/>
      <c r="H19" s="477"/>
      <c r="I19" s="477"/>
      <c r="J19" s="477"/>
      <c r="K19" s="451"/>
      <c r="L19" s="474">
        <v>65764</v>
      </c>
      <c r="M19" s="475">
        <v>3099</v>
      </c>
      <c r="N19" s="475">
        <v>423</v>
      </c>
      <c r="O19" s="476">
        <f t="shared" si="1"/>
        <v>69286</v>
      </c>
      <c r="P19" s="451"/>
      <c r="Q19" s="460"/>
      <c r="R19" s="460"/>
      <c r="S19" s="460"/>
      <c r="T19" s="460"/>
      <c r="U19" s="460"/>
      <c r="V19" s="451"/>
      <c r="W19" s="456"/>
      <c r="X19" s="456"/>
      <c r="Y19" s="456"/>
      <c r="Z19" s="456"/>
      <c r="AA19" s="456"/>
    </row>
    <row r="20" spans="1:27" ht="15.95" customHeight="1" thickBot="1" x14ac:dyDescent="0.25">
      <c r="A20" s="461" t="s">
        <v>221</v>
      </c>
      <c r="B20" s="115">
        <v>70212</v>
      </c>
      <c r="C20" s="462">
        <f t="shared" si="2"/>
        <v>68520</v>
      </c>
      <c r="D20" s="116">
        <f t="shared" si="0"/>
        <v>0.97590155528969402</v>
      </c>
      <c r="E20" s="451"/>
      <c r="F20" s="477"/>
      <c r="G20" s="477"/>
      <c r="H20" s="477"/>
      <c r="I20" s="477"/>
      <c r="J20" s="477"/>
      <c r="K20" s="451"/>
      <c r="L20" s="478">
        <v>46790</v>
      </c>
      <c r="M20" s="479">
        <v>2658</v>
      </c>
      <c r="N20" s="479">
        <v>319</v>
      </c>
      <c r="O20" s="480">
        <f t="shared" si="1"/>
        <v>49767</v>
      </c>
      <c r="P20" s="451"/>
      <c r="Q20" s="481">
        <v>10442</v>
      </c>
      <c r="R20" s="481">
        <v>6818</v>
      </c>
      <c r="S20" s="481">
        <v>1402</v>
      </c>
      <c r="T20" s="481">
        <v>91</v>
      </c>
      <c r="U20" s="481">
        <f t="shared" ref="U20:U27" si="3">SUM(Q20:T20)</f>
        <v>18753</v>
      </c>
      <c r="V20" s="451"/>
      <c r="W20" s="456"/>
      <c r="X20" s="482"/>
      <c r="Y20" s="456"/>
      <c r="Z20" s="456"/>
      <c r="AA20" s="456"/>
    </row>
    <row r="21" spans="1:27" ht="15.95" customHeight="1" thickTop="1" x14ac:dyDescent="0.2">
      <c r="A21" s="483" t="s">
        <v>222</v>
      </c>
      <c r="B21" s="484">
        <v>69679</v>
      </c>
      <c r="C21" s="485">
        <f t="shared" si="2"/>
        <v>64886</v>
      </c>
      <c r="D21" s="486">
        <f t="shared" si="0"/>
        <v>0.93121313451685583</v>
      </c>
      <c r="E21" s="451"/>
      <c r="F21" s="477"/>
      <c r="G21" s="477"/>
      <c r="H21" s="477"/>
      <c r="I21" s="477"/>
      <c r="J21" s="477"/>
      <c r="K21" s="451"/>
      <c r="L21" s="469">
        <v>5255</v>
      </c>
      <c r="M21" s="469">
        <v>850</v>
      </c>
      <c r="N21" s="469">
        <v>135</v>
      </c>
      <c r="O21" s="487">
        <f t="shared" si="1"/>
        <v>6240</v>
      </c>
      <c r="P21" s="451"/>
      <c r="Q21" s="488">
        <v>32918</v>
      </c>
      <c r="R21" s="489">
        <v>20850</v>
      </c>
      <c r="S21" s="489">
        <v>4603</v>
      </c>
      <c r="T21" s="489">
        <v>275</v>
      </c>
      <c r="U21" s="490">
        <f t="shared" si="3"/>
        <v>58646</v>
      </c>
      <c r="V21" s="451"/>
      <c r="W21" s="456"/>
      <c r="X21" s="456"/>
      <c r="Y21" s="456"/>
      <c r="Z21" s="456"/>
      <c r="AA21" s="456"/>
    </row>
    <row r="22" spans="1:27" ht="15.95" customHeight="1" x14ac:dyDescent="0.2">
      <c r="A22" s="491" t="s">
        <v>223</v>
      </c>
      <c r="B22" s="492">
        <v>69142</v>
      </c>
      <c r="C22" s="493">
        <f>SUM(O22,U22,AA22)</f>
        <v>61321</v>
      </c>
      <c r="D22" s="494">
        <f t="shared" si="0"/>
        <v>0.88688496138381878</v>
      </c>
      <c r="E22" s="451"/>
      <c r="F22" s="477"/>
      <c r="G22" s="477"/>
      <c r="H22" s="477"/>
      <c r="I22" s="477"/>
      <c r="J22" s="477"/>
      <c r="K22" s="451"/>
      <c r="L22" s="466">
        <v>779</v>
      </c>
      <c r="M22" s="466">
        <v>358</v>
      </c>
      <c r="N22" s="466">
        <v>58</v>
      </c>
      <c r="O22" s="466">
        <f t="shared" si="1"/>
        <v>1195</v>
      </c>
      <c r="P22" s="451"/>
      <c r="Q22" s="495">
        <v>33799</v>
      </c>
      <c r="R22" s="496">
        <v>20934</v>
      </c>
      <c r="S22" s="496">
        <v>5013</v>
      </c>
      <c r="T22" s="496">
        <v>380</v>
      </c>
      <c r="U22" s="497">
        <f t="shared" si="3"/>
        <v>60126</v>
      </c>
      <c r="V22" s="451"/>
      <c r="W22" s="498"/>
      <c r="X22" s="498"/>
      <c r="Y22" s="498"/>
      <c r="Z22" s="498"/>
      <c r="AA22" s="498"/>
    </row>
    <row r="23" spans="1:27" ht="15.95" customHeight="1" thickBot="1" x14ac:dyDescent="0.25">
      <c r="A23" s="461" t="s">
        <v>224</v>
      </c>
      <c r="B23" s="115">
        <v>68548</v>
      </c>
      <c r="C23" s="462">
        <f>SUM(O23,U23,AA23)</f>
        <v>52345</v>
      </c>
      <c r="D23" s="116">
        <f t="shared" si="0"/>
        <v>0.76362548870864211</v>
      </c>
      <c r="E23" s="451"/>
      <c r="F23" s="477"/>
      <c r="G23" s="477"/>
      <c r="H23" s="477"/>
      <c r="I23" s="477"/>
      <c r="J23" s="477"/>
      <c r="K23" s="451"/>
      <c r="L23" s="466">
        <v>185</v>
      </c>
      <c r="M23" s="466">
        <v>138</v>
      </c>
      <c r="N23" s="466">
        <v>27</v>
      </c>
      <c r="O23" s="466">
        <f t="shared" si="1"/>
        <v>350</v>
      </c>
      <c r="P23" s="451"/>
      <c r="Q23" s="499">
        <v>24878</v>
      </c>
      <c r="R23" s="500">
        <v>14950</v>
      </c>
      <c r="S23" s="500">
        <v>3921</v>
      </c>
      <c r="T23" s="500">
        <v>287</v>
      </c>
      <c r="U23" s="501">
        <f t="shared" si="3"/>
        <v>44036</v>
      </c>
      <c r="V23" s="451"/>
      <c r="W23" s="120">
        <v>5242</v>
      </c>
      <c r="X23" s="120">
        <v>51</v>
      </c>
      <c r="Y23" s="120">
        <v>2635</v>
      </c>
      <c r="Z23" s="120">
        <v>31</v>
      </c>
      <c r="AA23" s="120">
        <v>7959</v>
      </c>
    </row>
    <row r="24" spans="1:27" ht="15.95" customHeight="1" thickTop="1" x14ac:dyDescent="0.2">
      <c r="A24" s="483" t="s">
        <v>225</v>
      </c>
      <c r="B24" s="484">
        <v>67998</v>
      </c>
      <c r="C24" s="485">
        <f>SUM(O24,U24,AA24)</f>
        <v>49466</v>
      </c>
      <c r="D24" s="486">
        <f t="shared" si="0"/>
        <v>0.7274625724286008</v>
      </c>
      <c r="E24" s="451"/>
      <c r="F24" s="477"/>
      <c r="G24" s="477"/>
      <c r="H24" s="477"/>
      <c r="I24" s="477"/>
      <c r="J24" s="477"/>
      <c r="K24" s="451"/>
      <c r="L24" s="466">
        <v>68</v>
      </c>
      <c r="M24" s="466">
        <v>57</v>
      </c>
      <c r="N24" s="466">
        <v>21</v>
      </c>
      <c r="O24" s="466">
        <f t="shared" si="1"/>
        <v>146</v>
      </c>
      <c r="P24" s="451"/>
      <c r="Q24" s="489">
        <v>2774</v>
      </c>
      <c r="R24" s="489">
        <v>1583</v>
      </c>
      <c r="S24" s="489">
        <v>1093</v>
      </c>
      <c r="T24" s="489">
        <v>126</v>
      </c>
      <c r="U24" s="502">
        <f t="shared" si="3"/>
        <v>5576</v>
      </c>
      <c r="V24" s="451"/>
      <c r="W24" s="121">
        <v>25253</v>
      </c>
      <c r="X24" s="122">
        <v>275</v>
      </c>
      <c r="Y24" s="122">
        <v>17986</v>
      </c>
      <c r="Z24" s="122">
        <v>230</v>
      </c>
      <c r="AA24" s="123">
        <v>43744</v>
      </c>
    </row>
    <row r="25" spans="1:27" ht="15.95" customHeight="1" x14ac:dyDescent="0.2">
      <c r="A25" s="491" t="s">
        <v>226</v>
      </c>
      <c r="B25" s="492">
        <v>67534</v>
      </c>
      <c r="C25" s="493">
        <f>SUM(U25,AA25)</f>
        <v>45054</v>
      </c>
      <c r="D25" s="494">
        <f t="shared" si="0"/>
        <v>0.66713063049723098</v>
      </c>
      <c r="E25" s="451"/>
      <c r="F25" s="477"/>
      <c r="G25" s="477"/>
      <c r="H25" s="477"/>
      <c r="I25" s="477"/>
      <c r="J25" s="477"/>
      <c r="K25" s="451"/>
      <c r="L25" s="471"/>
      <c r="M25" s="472" t="s">
        <v>227</v>
      </c>
      <c r="N25" s="118">
        <f>O9/SUM(B15:B20)*100</f>
        <v>101.14529105537152</v>
      </c>
      <c r="O25" s="473" t="s">
        <v>216</v>
      </c>
      <c r="P25" s="451"/>
      <c r="Q25" s="481">
        <v>275</v>
      </c>
      <c r="R25" s="481">
        <v>131</v>
      </c>
      <c r="S25" s="481">
        <v>353</v>
      </c>
      <c r="T25" s="481">
        <v>48</v>
      </c>
      <c r="U25" s="481">
        <f t="shared" si="3"/>
        <v>807</v>
      </c>
      <c r="V25" s="451"/>
      <c r="W25" s="125">
        <v>26134</v>
      </c>
      <c r="X25" s="126">
        <v>252</v>
      </c>
      <c r="Y25" s="126">
        <v>17588</v>
      </c>
      <c r="Z25" s="126">
        <v>273</v>
      </c>
      <c r="AA25" s="127">
        <v>44247</v>
      </c>
    </row>
    <row r="26" spans="1:27" ht="15.95" customHeight="1" thickBot="1" x14ac:dyDescent="0.25">
      <c r="A26" s="461" t="s">
        <v>228</v>
      </c>
      <c r="B26" s="115">
        <v>67019</v>
      </c>
      <c r="C26" s="462">
        <f>SUM(U26,AA26)</f>
        <v>34822</v>
      </c>
      <c r="D26" s="116">
        <f t="shared" si="0"/>
        <v>0.51958399856757043</v>
      </c>
      <c r="E26" s="451"/>
      <c r="F26" s="477"/>
      <c r="G26" s="477"/>
      <c r="H26" s="477"/>
      <c r="I26" s="477"/>
      <c r="J26" s="477"/>
      <c r="K26" s="451"/>
      <c r="L26" s="477"/>
      <c r="M26" s="477"/>
      <c r="N26" s="477"/>
      <c r="O26" s="124"/>
      <c r="P26" s="451"/>
      <c r="Q26" s="481">
        <v>43</v>
      </c>
      <c r="R26" s="481">
        <v>9</v>
      </c>
      <c r="S26" s="481">
        <v>110</v>
      </c>
      <c r="T26" s="481">
        <v>14</v>
      </c>
      <c r="U26" s="481">
        <f t="shared" si="3"/>
        <v>176</v>
      </c>
      <c r="V26" s="451"/>
      <c r="W26" s="128">
        <v>20848</v>
      </c>
      <c r="X26" s="129">
        <v>288</v>
      </c>
      <c r="Y26" s="129">
        <v>13121</v>
      </c>
      <c r="Z26" s="129">
        <v>389</v>
      </c>
      <c r="AA26" s="130">
        <v>34646</v>
      </c>
    </row>
    <row r="27" spans="1:27" ht="15.95" customHeight="1" thickTop="1" x14ac:dyDescent="0.2">
      <c r="A27" s="483" t="s">
        <v>229</v>
      </c>
      <c r="B27" s="484">
        <v>66473</v>
      </c>
      <c r="C27" s="485">
        <f>SUM(U27,AA27)</f>
        <v>9441</v>
      </c>
      <c r="D27" s="486">
        <f t="shared" si="0"/>
        <v>0.14202759014938396</v>
      </c>
      <c r="E27" s="451"/>
      <c r="F27" s="477"/>
      <c r="G27" s="477"/>
      <c r="H27" s="477"/>
      <c r="I27" s="477"/>
      <c r="J27" s="477"/>
      <c r="K27" s="451"/>
      <c r="L27" s="477"/>
      <c r="M27" s="477"/>
      <c r="N27" s="477"/>
      <c r="O27" s="477"/>
      <c r="P27" s="451"/>
      <c r="Q27" s="481">
        <v>18</v>
      </c>
      <c r="R27" s="481">
        <v>8</v>
      </c>
      <c r="S27" s="481">
        <v>58</v>
      </c>
      <c r="T27" s="481">
        <v>2</v>
      </c>
      <c r="U27" s="481">
        <f t="shared" si="3"/>
        <v>86</v>
      </c>
      <c r="V27" s="451"/>
      <c r="W27" s="122">
        <v>5273</v>
      </c>
      <c r="X27" s="122">
        <v>488</v>
      </c>
      <c r="Y27" s="122">
        <v>2979</v>
      </c>
      <c r="Z27" s="122">
        <v>615</v>
      </c>
      <c r="AA27" s="503">
        <v>9355</v>
      </c>
    </row>
    <row r="28" spans="1:27" ht="15.95" customHeight="1" x14ac:dyDescent="0.2">
      <c r="A28" s="491" t="s">
        <v>230</v>
      </c>
      <c r="B28" s="492">
        <v>65980</v>
      </c>
      <c r="C28" s="493">
        <f t="shared" ref="C28:C34" si="4">AA28</f>
        <v>3264</v>
      </c>
      <c r="D28" s="494">
        <f t="shared" si="0"/>
        <v>4.946953622309791E-2</v>
      </c>
      <c r="E28" s="451"/>
      <c r="F28" s="477"/>
      <c r="G28" s="477"/>
      <c r="H28" s="477"/>
      <c r="I28" s="477"/>
      <c r="J28" s="477"/>
      <c r="K28" s="451"/>
      <c r="L28" s="477"/>
      <c r="M28" s="477"/>
      <c r="N28" s="477"/>
      <c r="O28" s="477"/>
      <c r="P28" s="504"/>
      <c r="Q28" s="471"/>
      <c r="R28" s="505"/>
      <c r="S28" s="472" t="s">
        <v>231</v>
      </c>
      <c r="T28" s="118">
        <f>U9/SUM(B21:B23)*100</f>
        <v>90.758985190650492</v>
      </c>
      <c r="U28" s="473" t="s">
        <v>216</v>
      </c>
      <c r="V28" s="451"/>
      <c r="W28" s="120">
        <v>1569</v>
      </c>
      <c r="X28" s="120">
        <v>332</v>
      </c>
      <c r="Y28" s="120">
        <v>733</v>
      </c>
      <c r="Z28" s="120">
        <v>630</v>
      </c>
      <c r="AA28" s="120">
        <v>3264</v>
      </c>
    </row>
    <row r="29" spans="1:27" ht="15.95" customHeight="1" x14ac:dyDescent="0.2">
      <c r="A29" s="449" t="s">
        <v>232</v>
      </c>
      <c r="B29" s="104">
        <v>65295</v>
      </c>
      <c r="C29" s="450">
        <f t="shared" si="4"/>
        <v>1385</v>
      </c>
      <c r="D29" s="105">
        <f t="shared" si="0"/>
        <v>2.1211425070832377E-2</v>
      </c>
      <c r="E29" s="451"/>
      <c r="F29" s="477"/>
      <c r="G29" s="477"/>
      <c r="H29" s="477"/>
      <c r="I29" s="477"/>
      <c r="J29" s="477"/>
      <c r="K29" s="451"/>
      <c r="L29" s="477"/>
      <c r="M29" s="477"/>
      <c r="N29" s="477"/>
      <c r="O29" s="477"/>
      <c r="P29" s="451"/>
      <c r="Q29" s="477"/>
      <c r="R29" s="477"/>
      <c r="S29" s="477"/>
      <c r="T29" s="477"/>
      <c r="U29" s="477"/>
      <c r="V29" s="451"/>
      <c r="W29" s="120">
        <v>336</v>
      </c>
      <c r="X29" s="120">
        <v>256</v>
      </c>
      <c r="Y29" s="120">
        <v>180</v>
      </c>
      <c r="Z29" s="120">
        <v>613</v>
      </c>
      <c r="AA29" s="120">
        <v>1385</v>
      </c>
    </row>
    <row r="30" spans="1:27" ht="15.95" customHeight="1" x14ac:dyDescent="0.2">
      <c r="A30" s="449" t="s">
        <v>233</v>
      </c>
      <c r="B30" s="104">
        <v>64591</v>
      </c>
      <c r="C30" s="450">
        <f t="shared" si="4"/>
        <v>813</v>
      </c>
      <c r="D30" s="105">
        <f t="shared" si="0"/>
        <v>1.2586892910777043E-2</v>
      </c>
      <c r="E30" s="451"/>
      <c r="F30" s="477"/>
      <c r="G30" s="477"/>
      <c r="H30" s="477"/>
      <c r="I30" s="477"/>
      <c r="J30" s="477"/>
      <c r="K30" s="451"/>
      <c r="L30" s="477"/>
      <c r="M30" s="477"/>
      <c r="N30" s="477"/>
      <c r="O30" s="477"/>
      <c r="P30" s="451"/>
      <c r="Q30" s="477"/>
      <c r="R30" s="477"/>
      <c r="S30" s="477"/>
      <c r="T30" s="477"/>
      <c r="U30" s="477"/>
      <c r="V30" s="451"/>
      <c r="W30" s="120">
        <v>122</v>
      </c>
      <c r="X30" s="120">
        <v>151</v>
      </c>
      <c r="Y30" s="120">
        <v>83</v>
      </c>
      <c r="Z30" s="120">
        <v>457</v>
      </c>
      <c r="AA30" s="120">
        <v>813</v>
      </c>
    </row>
    <row r="31" spans="1:27" ht="15.95" customHeight="1" x14ac:dyDescent="0.2">
      <c r="A31" s="449" t="s">
        <v>234</v>
      </c>
      <c r="B31" s="104">
        <v>63761</v>
      </c>
      <c r="C31" s="450">
        <f t="shared" si="4"/>
        <v>534</v>
      </c>
      <c r="D31" s="105">
        <f t="shared" si="0"/>
        <v>8.3750254857985294E-3</v>
      </c>
      <c r="E31" s="451"/>
      <c r="F31" s="477"/>
      <c r="G31" s="477"/>
      <c r="H31" s="477"/>
      <c r="I31" s="477"/>
      <c r="J31" s="477"/>
      <c r="K31" s="451"/>
      <c r="L31" s="477"/>
      <c r="M31" s="477"/>
      <c r="N31" s="477"/>
      <c r="O31" s="477"/>
      <c r="P31" s="451"/>
      <c r="Q31" s="477"/>
      <c r="R31" s="477"/>
      <c r="S31" s="477"/>
      <c r="T31" s="477"/>
      <c r="U31" s="477"/>
      <c r="V31" s="451"/>
      <c r="W31" s="120">
        <v>52</v>
      </c>
      <c r="X31" s="120">
        <v>100</v>
      </c>
      <c r="Y31" s="120">
        <v>50</v>
      </c>
      <c r="Z31" s="120">
        <v>332</v>
      </c>
      <c r="AA31" s="120">
        <v>534</v>
      </c>
    </row>
    <row r="32" spans="1:27" ht="15.95" customHeight="1" x14ac:dyDescent="0.2">
      <c r="A32" s="449" t="s">
        <v>235</v>
      </c>
      <c r="B32" s="104">
        <v>62436</v>
      </c>
      <c r="C32" s="450">
        <f t="shared" si="4"/>
        <v>457</v>
      </c>
      <c r="D32" s="105">
        <f t="shared" si="0"/>
        <v>7.3194951630469601E-3</v>
      </c>
      <c r="E32" s="451"/>
      <c r="F32" s="477"/>
      <c r="G32" s="477"/>
      <c r="H32" s="477"/>
      <c r="I32" s="477"/>
      <c r="J32" s="477"/>
      <c r="K32" s="451"/>
      <c r="L32" s="477"/>
      <c r="M32" s="477"/>
      <c r="N32" s="477"/>
      <c r="O32" s="477"/>
      <c r="P32" s="451"/>
      <c r="Q32" s="477"/>
      <c r="R32" s="477"/>
      <c r="S32" s="477"/>
      <c r="T32" s="477"/>
      <c r="U32" s="477"/>
      <c r="V32" s="451"/>
      <c r="W32" s="120">
        <v>29</v>
      </c>
      <c r="X32" s="120">
        <v>93</v>
      </c>
      <c r="Y32" s="120">
        <v>34</v>
      </c>
      <c r="Z32" s="120">
        <v>301</v>
      </c>
      <c r="AA32" s="120">
        <v>457</v>
      </c>
    </row>
    <row r="33" spans="1:27" ht="15.95" customHeight="1" x14ac:dyDescent="0.2">
      <c r="A33" s="449" t="s">
        <v>236</v>
      </c>
      <c r="B33" s="104">
        <v>61278</v>
      </c>
      <c r="C33" s="450">
        <f t="shared" si="4"/>
        <v>372</v>
      </c>
      <c r="D33" s="105">
        <f t="shared" si="0"/>
        <v>6.0706942132576127E-3</v>
      </c>
      <c r="E33" s="451"/>
      <c r="F33" s="477"/>
      <c r="G33" s="477"/>
      <c r="H33" s="477"/>
      <c r="I33" s="477"/>
      <c r="J33" s="477"/>
      <c r="K33" s="451"/>
      <c r="L33" s="477"/>
      <c r="M33" s="477"/>
      <c r="N33" s="477"/>
      <c r="O33" s="477"/>
      <c r="P33" s="451"/>
      <c r="Q33" s="477"/>
      <c r="R33" s="477"/>
      <c r="S33" s="477"/>
      <c r="T33" s="477"/>
      <c r="U33" s="477"/>
      <c r="V33" s="451"/>
      <c r="W33" s="120">
        <v>13</v>
      </c>
      <c r="X33" s="120">
        <v>108</v>
      </c>
      <c r="Y33" s="120">
        <v>21</v>
      </c>
      <c r="Z33" s="120">
        <v>230</v>
      </c>
      <c r="AA33" s="120">
        <v>372</v>
      </c>
    </row>
    <row r="34" spans="1:27" ht="15.95" customHeight="1" x14ac:dyDescent="0.2">
      <c r="A34" s="449" t="s">
        <v>237</v>
      </c>
      <c r="B34" s="104">
        <v>60343</v>
      </c>
      <c r="C34" s="450">
        <f t="shared" si="4"/>
        <v>2028</v>
      </c>
      <c r="D34" s="105">
        <f t="shared" si="0"/>
        <v>3.3607874981356575E-2</v>
      </c>
      <c r="E34" s="451"/>
      <c r="F34" s="505"/>
      <c r="G34" s="505"/>
      <c r="H34" s="505"/>
      <c r="I34" s="505"/>
      <c r="J34" s="505"/>
      <c r="K34" s="505"/>
      <c r="L34" s="506"/>
      <c r="M34" s="477"/>
      <c r="N34" s="477"/>
      <c r="O34" s="477"/>
      <c r="P34" s="451"/>
      <c r="Q34" s="477"/>
      <c r="R34" s="477"/>
      <c r="S34" s="477"/>
      <c r="T34" s="477"/>
      <c r="U34" s="477"/>
      <c r="V34" s="451"/>
      <c r="W34" s="120">
        <v>61</v>
      </c>
      <c r="X34" s="120">
        <v>462</v>
      </c>
      <c r="Y34" s="120">
        <v>170</v>
      </c>
      <c r="Z34" s="120">
        <v>1335</v>
      </c>
      <c r="AA34" s="120">
        <v>2028</v>
      </c>
    </row>
    <row r="35" spans="1:27" x14ac:dyDescent="0.2">
      <c r="A35" s="132"/>
      <c r="B35" s="81"/>
      <c r="C35" s="133"/>
      <c r="D35" s="83"/>
      <c r="E35" s="84"/>
      <c r="F35" s="131" t="s">
        <v>238</v>
      </c>
      <c r="G35" s="131"/>
      <c r="H35" s="131"/>
      <c r="I35" s="134"/>
      <c r="J35" s="550">
        <f>SUM(J9,O9,U9)/SUM(B12:B24)</f>
        <v>0.82102762379466154</v>
      </c>
      <c r="K35" s="550"/>
      <c r="L35" s="81"/>
      <c r="M35" s="81"/>
      <c r="N35" s="81"/>
      <c r="O35" s="81"/>
      <c r="P35" s="84"/>
      <c r="Q35" s="81"/>
      <c r="R35" s="81"/>
      <c r="S35" s="81"/>
      <c r="T35" s="81"/>
      <c r="U35" s="81"/>
      <c r="V35" s="84"/>
      <c r="W35" s="81"/>
      <c r="X35" s="135"/>
      <c r="Y35" s="117" t="s">
        <v>971</v>
      </c>
      <c r="Z35" s="118">
        <f>AA9/SUM(B24:B26)*100</f>
        <v>73.464954505285078</v>
      </c>
      <c r="AA35" s="119" t="s">
        <v>216</v>
      </c>
    </row>
    <row r="36" spans="1:27" x14ac:dyDescent="0.2">
      <c r="A36" s="136"/>
      <c r="B36" s="81"/>
      <c r="C36" s="82"/>
      <c r="D36" s="83"/>
      <c r="E36" s="84"/>
      <c r="F36" s="81"/>
      <c r="G36" s="81"/>
      <c r="H36" s="81"/>
      <c r="I36" s="81"/>
      <c r="J36" s="81"/>
      <c r="K36" s="84"/>
      <c r="L36" s="81"/>
      <c r="M36" s="81"/>
      <c r="N36" s="81"/>
      <c r="O36" s="81"/>
      <c r="P36" s="84"/>
      <c r="Q36" s="81"/>
      <c r="R36" s="81"/>
      <c r="S36" s="81"/>
      <c r="T36" s="81"/>
      <c r="U36" s="81"/>
      <c r="V36" s="84"/>
      <c r="W36" s="81"/>
      <c r="X36" s="81"/>
      <c r="Y36" s="81"/>
      <c r="Z36" s="137"/>
      <c r="AA36" s="81"/>
    </row>
    <row r="37" spans="1:27" x14ac:dyDescent="0.2">
      <c r="A37" s="82"/>
      <c r="B37" s="81"/>
      <c r="C37" s="82"/>
      <c r="D37" s="83"/>
      <c r="E37" s="84"/>
      <c r="F37" s="81"/>
      <c r="G37" s="81"/>
      <c r="H37" s="81"/>
      <c r="I37" s="81"/>
      <c r="J37" s="81"/>
      <c r="K37" s="84"/>
      <c r="L37" s="81"/>
      <c r="M37" s="81"/>
      <c r="N37" s="81"/>
      <c r="O37" s="81"/>
      <c r="P37" s="84"/>
      <c r="Q37" s="81"/>
      <c r="R37" s="81"/>
      <c r="S37" s="81"/>
      <c r="T37" s="81"/>
      <c r="U37" s="81"/>
      <c r="V37" s="84"/>
      <c r="W37" s="81"/>
      <c r="X37" s="81"/>
      <c r="Y37" s="81"/>
      <c r="Z37" s="81"/>
      <c r="AA37" s="81"/>
    </row>
    <row r="38" spans="1:27" x14ac:dyDescent="0.2">
      <c r="A38" s="138"/>
      <c r="B38" s="81"/>
      <c r="C38" s="82"/>
      <c r="D38" s="83"/>
      <c r="E38" s="84"/>
      <c r="F38" s="81"/>
      <c r="G38" s="81"/>
      <c r="H38" s="81"/>
      <c r="I38" s="81"/>
      <c r="J38" s="81"/>
      <c r="K38" s="84"/>
      <c r="L38" s="81"/>
      <c r="M38" s="81"/>
      <c r="N38" s="81"/>
      <c r="O38" s="81"/>
      <c r="P38" s="84"/>
      <c r="Q38" s="81"/>
      <c r="R38" s="81"/>
      <c r="S38" s="81"/>
      <c r="T38" s="81"/>
      <c r="U38" s="81"/>
      <c r="V38" s="84"/>
      <c r="W38" s="81"/>
      <c r="X38" s="81"/>
      <c r="Y38" s="81"/>
      <c r="Z38" s="81"/>
      <c r="AA38" s="81"/>
    </row>
    <row r="39" spans="1:27" x14ac:dyDescent="0.2">
      <c r="A39" s="82"/>
      <c r="B39" s="81"/>
      <c r="C39" s="82"/>
      <c r="D39" s="83"/>
      <c r="E39" s="84"/>
      <c r="F39" s="81"/>
      <c r="G39" s="81"/>
      <c r="H39" s="81"/>
      <c r="I39" s="81"/>
      <c r="J39" s="81"/>
      <c r="K39" s="84"/>
      <c r="L39" s="81"/>
      <c r="M39" s="81"/>
      <c r="N39" s="81"/>
      <c r="O39" s="81"/>
      <c r="P39" s="84"/>
      <c r="Q39" s="81"/>
      <c r="R39" s="81"/>
      <c r="S39" s="81"/>
      <c r="T39" s="81"/>
      <c r="U39" s="81"/>
      <c r="V39" s="84"/>
      <c r="W39" s="81"/>
      <c r="X39" s="81"/>
      <c r="Y39" s="81"/>
      <c r="Z39" s="81"/>
      <c r="AA39" s="81"/>
    </row>
    <row r="40" spans="1:27" x14ac:dyDescent="0.2">
      <c r="A40" s="82"/>
      <c r="B40" s="81"/>
      <c r="C40" s="82"/>
      <c r="D40" s="83"/>
      <c r="E40" s="84"/>
      <c r="F40" s="81"/>
      <c r="G40" s="81"/>
      <c r="H40" s="81"/>
      <c r="I40" s="81"/>
      <c r="J40" s="81"/>
      <c r="K40" s="84"/>
      <c r="L40" s="81"/>
      <c r="M40" s="81"/>
      <c r="N40" s="81"/>
      <c r="O40" s="81"/>
      <c r="P40" s="84"/>
      <c r="Q40" s="81"/>
      <c r="R40" s="81"/>
      <c r="S40" s="81"/>
      <c r="T40" s="81"/>
      <c r="U40" s="81"/>
      <c r="V40" s="84"/>
      <c r="W40" s="81"/>
      <c r="X40" s="81"/>
      <c r="Y40" s="81"/>
      <c r="Z40" s="81"/>
      <c r="AA40" s="81"/>
    </row>
  </sheetData>
  <mergeCells count="5">
    <mergeCell ref="F6:J6"/>
    <mergeCell ref="L6:O6"/>
    <mergeCell ref="Q6:U6"/>
    <mergeCell ref="W6:AA6"/>
    <mergeCell ref="J35:K35"/>
  </mergeCells>
  <printOptions horizontalCentered="1" verticalCentered="1"/>
  <pageMargins left="0.31496062992125984" right="0" top="0.78740157480314965" bottom="0" header="0" footer="0"/>
  <pageSetup paperSize="9" scale="9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showGridLines="0" zoomScaleNormal="100" workbookViewId="0"/>
  </sheetViews>
  <sheetFormatPr baseColWidth="10" defaultColWidth="11.42578125" defaultRowHeight="12.75" x14ac:dyDescent="0.2"/>
  <cols>
    <col min="1" max="1" width="5.42578125" style="85" customWidth="1"/>
    <col min="2" max="2" width="8.7109375" style="85" customWidth="1"/>
    <col min="3" max="3" width="9.140625" style="85" bestFit="1" customWidth="1"/>
    <col min="4" max="4" width="8" style="89" customWidth="1"/>
    <col min="5" max="5" width="1.42578125" style="85" customWidth="1"/>
    <col min="6" max="6" width="6.7109375" style="85" bestFit="1" customWidth="1"/>
    <col min="7" max="7" width="5.7109375" style="85" bestFit="1" customWidth="1"/>
    <col min="8" max="10" width="6.7109375" style="85" customWidth="1"/>
    <col min="11" max="11" width="1.7109375" style="85" customWidth="1"/>
    <col min="12" max="12" width="6.7109375" style="85" bestFit="1" customWidth="1"/>
    <col min="13" max="13" width="6.7109375" style="85" customWidth="1"/>
    <col min="14" max="14" width="7.28515625" style="85" bestFit="1" customWidth="1"/>
    <col min="15" max="15" width="6.7109375" style="85" customWidth="1"/>
    <col min="16" max="16" width="1.7109375" style="85" customWidth="1"/>
    <col min="17" max="21" width="6.7109375" style="85" customWidth="1"/>
    <col min="22" max="22" width="1.7109375" style="85" customWidth="1"/>
    <col min="23" max="23" width="6.42578125" style="85" customWidth="1"/>
    <col min="24" max="27" width="6.7109375" style="85" customWidth="1"/>
    <col min="28" max="28" width="11.42578125" style="85" customWidth="1"/>
    <col min="29" max="16384" width="11.42578125" style="85"/>
  </cols>
  <sheetData>
    <row r="1" spans="1:27" ht="18.75" x14ac:dyDescent="0.3">
      <c r="A1" s="80" t="s">
        <v>239</v>
      </c>
      <c r="B1" s="81"/>
      <c r="C1" s="82"/>
      <c r="D1" s="83"/>
      <c r="E1" s="84"/>
      <c r="F1" s="81"/>
      <c r="G1" s="81"/>
      <c r="H1" s="81"/>
      <c r="I1" s="81"/>
      <c r="J1" s="81"/>
      <c r="K1" s="84"/>
      <c r="L1" s="81"/>
      <c r="M1" s="81"/>
      <c r="N1" s="81"/>
      <c r="O1" s="81"/>
      <c r="P1" s="84"/>
      <c r="Q1" s="81"/>
      <c r="R1" s="81"/>
      <c r="S1" s="81"/>
      <c r="T1" s="81"/>
      <c r="U1" s="81"/>
      <c r="V1" s="84"/>
      <c r="W1" s="81"/>
      <c r="X1" s="81"/>
      <c r="Y1" s="81"/>
      <c r="Z1" s="81"/>
      <c r="AA1" s="81"/>
    </row>
    <row r="2" spans="1:27" ht="17.25" x14ac:dyDescent="0.3">
      <c r="A2" s="86" t="s">
        <v>1290</v>
      </c>
      <c r="B2" s="81"/>
      <c r="C2" s="82"/>
      <c r="D2" s="83"/>
      <c r="E2" s="84"/>
      <c r="F2" s="81"/>
      <c r="G2" s="81"/>
      <c r="H2" s="81"/>
      <c r="I2" s="81"/>
      <c r="J2" s="81"/>
      <c r="K2" s="84"/>
      <c r="L2" s="81"/>
      <c r="M2" s="81"/>
      <c r="N2" s="81"/>
      <c r="O2" s="81"/>
      <c r="P2" s="84"/>
      <c r="Q2" s="81"/>
      <c r="R2" s="81"/>
      <c r="S2" s="81"/>
      <c r="T2" s="81"/>
      <c r="U2" s="81"/>
      <c r="V2" s="84"/>
      <c r="W2" s="81"/>
      <c r="X2" s="81"/>
      <c r="Y2" s="81"/>
      <c r="Z2" s="81"/>
      <c r="AA2" s="81"/>
    </row>
    <row r="3" spans="1:27" ht="6.75" customHeight="1" x14ac:dyDescent="0.2">
      <c r="A3" s="82"/>
      <c r="B3" s="81"/>
      <c r="C3" s="82"/>
      <c r="D3" s="83"/>
      <c r="E3" s="84"/>
      <c r="F3" s="81"/>
      <c r="G3" s="81"/>
      <c r="H3" s="81"/>
      <c r="I3" s="81"/>
      <c r="J3" s="81"/>
      <c r="K3" s="84"/>
      <c r="L3" s="81"/>
      <c r="M3" s="81"/>
      <c r="N3" s="81"/>
      <c r="O3" s="81"/>
      <c r="P3" s="84"/>
      <c r="Q3" s="81"/>
      <c r="R3" s="81"/>
      <c r="S3" s="81"/>
      <c r="T3" s="81"/>
      <c r="U3" s="81"/>
      <c r="V3" s="84"/>
      <c r="W3" s="81"/>
      <c r="X3" s="81"/>
      <c r="Y3" s="81"/>
      <c r="Z3" s="81"/>
      <c r="AA3" s="81"/>
    </row>
    <row r="4" spans="1:27" ht="14.25" customHeight="1" x14ac:dyDescent="0.2">
      <c r="A4" s="87" t="s">
        <v>1660</v>
      </c>
      <c r="B4" s="88"/>
      <c r="E4" s="90"/>
      <c r="F4" s="88"/>
      <c r="G4" s="88"/>
      <c r="H4" s="88"/>
      <c r="I4" s="88"/>
      <c r="J4" s="88"/>
      <c r="K4" s="90"/>
      <c r="L4" s="88"/>
      <c r="M4" s="88"/>
      <c r="N4" s="88"/>
      <c r="O4" s="88"/>
      <c r="P4" s="90"/>
      <c r="Q4" s="88"/>
      <c r="R4" s="88"/>
      <c r="S4" s="88"/>
      <c r="T4" s="88"/>
      <c r="U4" s="88"/>
      <c r="V4" s="90"/>
      <c r="W4" s="88"/>
      <c r="X4" s="88"/>
      <c r="Y4" s="88"/>
      <c r="Z4" s="88"/>
      <c r="AA4" s="88"/>
    </row>
    <row r="5" spans="1:27" ht="6.75" customHeight="1" x14ac:dyDescent="0.2">
      <c r="A5" s="82"/>
      <c r="B5" s="81"/>
      <c r="C5" s="82"/>
      <c r="D5" s="83"/>
      <c r="E5" s="84"/>
      <c r="F5" s="81"/>
      <c r="G5" s="81"/>
      <c r="H5" s="81"/>
      <c r="I5" s="81"/>
      <c r="J5" s="81"/>
      <c r="K5" s="84"/>
      <c r="L5" s="81"/>
      <c r="M5" s="81"/>
      <c r="N5" s="81"/>
      <c r="O5" s="81"/>
      <c r="P5" s="84"/>
      <c r="Q5" s="81"/>
      <c r="R5" s="81"/>
      <c r="S5" s="81"/>
      <c r="T5" s="81"/>
      <c r="U5" s="81"/>
      <c r="V5" s="84"/>
      <c r="W5" s="81"/>
      <c r="X5" s="81"/>
      <c r="Y5" s="81"/>
      <c r="Z5" s="81"/>
      <c r="AA5" s="81"/>
    </row>
    <row r="6" spans="1:27" ht="12.75" customHeight="1" x14ac:dyDescent="0.2">
      <c r="A6" s="91"/>
      <c r="B6" s="92"/>
      <c r="C6" s="91"/>
      <c r="D6" s="93"/>
      <c r="E6" s="94"/>
      <c r="F6" s="546" t="s">
        <v>162</v>
      </c>
      <c r="G6" s="546"/>
      <c r="H6" s="546"/>
      <c r="I6" s="546"/>
      <c r="J6" s="546"/>
      <c r="K6" s="94"/>
      <c r="L6" s="547" t="s">
        <v>167</v>
      </c>
      <c r="M6" s="547"/>
      <c r="N6" s="547"/>
      <c r="O6" s="547"/>
      <c r="P6" s="94"/>
      <c r="Q6" s="548" t="s">
        <v>168</v>
      </c>
      <c r="R6" s="548"/>
      <c r="S6" s="548"/>
      <c r="T6" s="548"/>
      <c r="U6" s="548"/>
      <c r="V6" s="94"/>
      <c r="W6" s="549" t="s">
        <v>1078</v>
      </c>
      <c r="X6" s="549"/>
      <c r="Y6" s="549"/>
      <c r="Z6" s="549"/>
      <c r="AA6" s="549"/>
    </row>
    <row r="7" spans="1:27" ht="54.75" customHeight="1" x14ac:dyDescent="0.2">
      <c r="A7" s="96" t="s">
        <v>199</v>
      </c>
      <c r="B7" s="95" t="s">
        <v>1291</v>
      </c>
      <c r="C7" s="96" t="s">
        <v>200</v>
      </c>
      <c r="D7" s="97" t="s">
        <v>201</v>
      </c>
      <c r="E7" s="98"/>
      <c r="F7" s="99" t="s">
        <v>202</v>
      </c>
      <c r="G7" s="99" t="s">
        <v>203</v>
      </c>
      <c r="H7" s="99" t="s">
        <v>204</v>
      </c>
      <c r="I7" s="99" t="s">
        <v>205</v>
      </c>
      <c r="J7" s="99" t="s">
        <v>169</v>
      </c>
      <c r="K7" s="98"/>
      <c r="L7" s="100" t="s">
        <v>202</v>
      </c>
      <c r="M7" s="100" t="s">
        <v>204</v>
      </c>
      <c r="N7" s="100" t="s">
        <v>205</v>
      </c>
      <c r="O7" s="100" t="s">
        <v>169</v>
      </c>
      <c r="P7" s="98"/>
      <c r="Q7" s="101" t="s">
        <v>202</v>
      </c>
      <c r="R7" s="101" t="s">
        <v>206</v>
      </c>
      <c r="S7" s="101" t="s">
        <v>207</v>
      </c>
      <c r="T7" s="101" t="s">
        <v>205</v>
      </c>
      <c r="U7" s="101" t="s">
        <v>169</v>
      </c>
      <c r="V7" s="98"/>
      <c r="W7" s="102" t="s">
        <v>208</v>
      </c>
      <c r="X7" s="102" t="s">
        <v>209</v>
      </c>
      <c r="Y7" s="102" t="s">
        <v>969</v>
      </c>
      <c r="Z7" s="102" t="s">
        <v>970</v>
      </c>
      <c r="AA7" s="102" t="s">
        <v>169</v>
      </c>
    </row>
    <row r="8" spans="1:27" ht="4.5" customHeight="1" x14ac:dyDescent="0.2">
      <c r="A8" s="82"/>
      <c r="B8" s="81"/>
      <c r="C8" s="82"/>
      <c r="D8" s="83"/>
      <c r="E8" s="84"/>
      <c r="F8" s="81"/>
      <c r="G8" s="81"/>
      <c r="H8" s="81"/>
      <c r="I8" s="81"/>
      <c r="J8" s="81"/>
      <c r="K8" s="84"/>
      <c r="L8" s="81"/>
      <c r="M8" s="81"/>
      <c r="N8" s="81"/>
      <c r="O8" s="81"/>
      <c r="P8" s="84"/>
      <c r="Q8" s="81"/>
      <c r="R8" s="81"/>
      <c r="S8" s="81"/>
      <c r="T8" s="81"/>
      <c r="U8" s="81"/>
      <c r="V8" s="84"/>
      <c r="W8" s="81"/>
      <c r="X8" s="81"/>
      <c r="Y8" s="81"/>
      <c r="Z8" s="81"/>
      <c r="AA8" s="81"/>
    </row>
    <row r="9" spans="1:27" ht="15.95" customHeight="1" x14ac:dyDescent="0.2">
      <c r="A9" s="103" t="s">
        <v>1292</v>
      </c>
      <c r="B9" s="104">
        <f>SUM(B11:B34)</f>
        <v>817785</v>
      </c>
      <c r="C9" s="139">
        <f>SUM(C11:C34)</f>
        <v>446425</v>
      </c>
      <c r="D9" s="105">
        <f>C9/B9</f>
        <v>0.54589531478322539</v>
      </c>
      <c r="E9" s="84"/>
      <c r="F9" s="106">
        <f>SUM(F11:F15)</f>
        <v>57866</v>
      </c>
      <c r="G9" s="106">
        <f t="shared" ref="G9:I9" si="0">SUM(G11:G15)</f>
        <v>337</v>
      </c>
      <c r="H9" s="106">
        <f t="shared" si="0"/>
        <v>2325</v>
      </c>
      <c r="I9" s="106">
        <f t="shared" si="0"/>
        <v>2194</v>
      </c>
      <c r="J9" s="106">
        <f>SUM(F9:I9)</f>
        <v>62722</v>
      </c>
      <c r="K9" s="84"/>
      <c r="L9" s="107">
        <f>SUM(L14:L24)</f>
        <v>205823</v>
      </c>
      <c r="M9" s="107">
        <f>SUM(M14:M24)</f>
        <v>10159</v>
      </c>
      <c r="N9" s="107">
        <f>SUM(N14:N24)</f>
        <v>1467</v>
      </c>
      <c r="O9" s="107">
        <f>SUM(L9:N9)</f>
        <v>217449</v>
      </c>
      <c r="P9" s="84"/>
      <c r="Q9" s="108">
        <f>SUM(Q20:Q27)</f>
        <v>52729</v>
      </c>
      <c r="R9" s="108">
        <f>SUM(R20:R27)</f>
        <v>32600</v>
      </c>
      <c r="S9" s="108">
        <f>SUM(S20:S27)</f>
        <v>8440</v>
      </c>
      <c r="T9" s="108">
        <f>SUM(T20:T27)</f>
        <v>582</v>
      </c>
      <c r="U9" s="108">
        <f>SUM(Q9:T9)</f>
        <v>94351</v>
      </c>
      <c r="V9" s="84"/>
      <c r="W9" s="109">
        <f>SUM(W23:W34)</f>
        <v>38843</v>
      </c>
      <c r="X9" s="109">
        <f>SUM(X23:X34)</f>
        <v>1561</v>
      </c>
      <c r="Y9" s="109">
        <f>SUM(Y23:Y34)</f>
        <v>29825</v>
      </c>
      <c r="Z9" s="109">
        <f>SUM(Z23:Z34)</f>
        <v>1674</v>
      </c>
      <c r="AA9" s="109">
        <f>SUM(W9:Z9)</f>
        <v>71903</v>
      </c>
    </row>
    <row r="10" spans="1:27" ht="3.75" customHeight="1" x14ac:dyDescent="0.2">
      <c r="A10" s="82"/>
      <c r="B10" s="110"/>
      <c r="C10" s="82"/>
      <c r="D10" s="83"/>
      <c r="E10" s="84"/>
      <c r="F10" s="81"/>
      <c r="G10" s="81"/>
      <c r="H10" s="81"/>
      <c r="I10" s="81"/>
      <c r="J10" s="81"/>
      <c r="K10" s="84"/>
      <c r="L10" s="81"/>
      <c r="M10" s="81"/>
      <c r="N10" s="81"/>
      <c r="O10" s="81"/>
      <c r="P10" s="84"/>
      <c r="Q10" s="81"/>
      <c r="R10" s="81"/>
      <c r="S10" s="81"/>
      <c r="T10" s="81"/>
      <c r="U10" s="81"/>
      <c r="V10" s="84"/>
      <c r="W10" s="81"/>
      <c r="X10" s="81"/>
      <c r="Y10" s="81"/>
      <c r="Z10" s="81"/>
      <c r="AA10" s="81"/>
    </row>
    <row r="11" spans="1:27" ht="15.75" customHeight="1" thickBot="1" x14ac:dyDescent="0.25">
      <c r="A11" s="103" t="s">
        <v>1293</v>
      </c>
      <c r="B11" s="104">
        <v>34989</v>
      </c>
      <c r="C11" s="113">
        <f>SUM(J11,O11,U11,AA11)</f>
        <v>1793</v>
      </c>
      <c r="D11" s="105">
        <f t="shared" ref="D11:D34" si="1">C11/B11</f>
        <v>5.12446768984538E-2</v>
      </c>
      <c r="E11" s="84"/>
      <c r="F11" s="114">
        <v>1656</v>
      </c>
      <c r="G11" s="114">
        <v>15</v>
      </c>
      <c r="H11" s="114">
        <v>122</v>
      </c>
      <c r="I11" s="114">
        <v>0</v>
      </c>
      <c r="J11" s="114">
        <f>SUM(F11:I11)</f>
        <v>1793</v>
      </c>
      <c r="K11" s="84"/>
      <c r="L11" s="81"/>
      <c r="M11" s="81"/>
      <c r="N11" s="81"/>
      <c r="O11" s="81"/>
      <c r="P11" s="84"/>
      <c r="Q11" s="81"/>
      <c r="R11" s="81"/>
      <c r="S11" s="81"/>
      <c r="T11" s="81"/>
      <c r="U11" s="81"/>
      <c r="V11" s="84"/>
      <c r="W11" s="81"/>
      <c r="X11" s="81"/>
      <c r="Y11" s="81"/>
      <c r="Z11" s="81"/>
      <c r="AA11" s="81"/>
    </row>
    <row r="12" spans="1:27" ht="15.95" customHeight="1" x14ac:dyDescent="0.2">
      <c r="A12" s="449" t="s">
        <v>210</v>
      </c>
      <c r="B12" s="104">
        <v>34985</v>
      </c>
      <c r="C12" s="450">
        <f>SUM(J12,O12,U12,AA12)</f>
        <v>13098</v>
      </c>
      <c r="D12" s="105">
        <f t="shared" si="1"/>
        <v>0.37438902386737172</v>
      </c>
      <c r="E12" s="451"/>
      <c r="F12" s="452">
        <v>11782</v>
      </c>
      <c r="G12" s="453">
        <v>104</v>
      </c>
      <c r="H12" s="453">
        <v>626</v>
      </c>
      <c r="I12" s="453">
        <v>586</v>
      </c>
      <c r="J12" s="454">
        <f>SUM(F12:I12)</f>
        <v>13098</v>
      </c>
      <c r="K12" s="451"/>
      <c r="L12" s="455"/>
      <c r="M12" s="455"/>
      <c r="N12" s="455"/>
      <c r="O12" s="455"/>
      <c r="P12" s="451"/>
      <c r="Q12" s="455"/>
      <c r="R12" s="455"/>
      <c r="S12" s="455"/>
      <c r="T12" s="455"/>
      <c r="U12" s="455"/>
      <c r="V12" s="451"/>
      <c r="W12" s="456"/>
      <c r="X12" s="456"/>
      <c r="Y12" s="456"/>
      <c r="Z12" s="456"/>
      <c r="AA12" s="456"/>
    </row>
    <row r="13" spans="1:27" ht="15.95" customHeight="1" x14ac:dyDescent="0.2">
      <c r="A13" s="449" t="s">
        <v>211</v>
      </c>
      <c r="B13" s="104">
        <v>34956</v>
      </c>
      <c r="C13" s="450">
        <f>SUM(J13,O13,U13,AA13)</f>
        <v>26447</v>
      </c>
      <c r="D13" s="105">
        <f t="shared" si="1"/>
        <v>0.75657970019453025</v>
      </c>
      <c r="E13" s="451"/>
      <c r="F13" s="457">
        <v>24577</v>
      </c>
      <c r="G13" s="458">
        <v>111</v>
      </c>
      <c r="H13" s="458">
        <v>912</v>
      </c>
      <c r="I13" s="458">
        <v>847</v>
      </c>
      <c r="J13" s="459">
        <f>SUM(F13:I13)</f>
        <v>26447</v>
      </c>
      <c r="K13" s="451"/>
      <c r="L13" s="460"/>
      <c r="M13" s="460"/>
      <c r="N13" s="460"/>
      <c r="O13" s="460"/>
      <c r="P13" s="451"/>
      <c r="Q13" s="455"/>
      <c r="R13" s="455"/>
      <c r="S13" s="455"/>
      <c r="T13" s="455"/>
      <c r="U13" s="455"/>
      <c r="V13" s="451"/>
      <c r="W13" s="456"/>
      <c r="X13" s="456"/>
      <c r="Y13" s="456"/>
      <c r="Z13" s="456"/>
      <c r="AA13" s="456"/>
    </row>
    <row r="14" spans="1:27" ht="15.95" customHeight="1" thickBot="1" x14ac:dyDescent="0.25">
      <c r="A14" s="461" t="s">
        <v>212</v>
      </c>
      <c r="B14" s="115">
        <v>34541</v>
      </c>
      <c r="C14" s="462">
        <f>SUM(J14,O14,U14,AA14)</f>
        <v>33058</v>
      </c>
      <c r="D14" s="116">
        <f t="shared" si="1"/>
        <v>0.95706551634289683</v>
      </c>
      <c r="E14" s="451"/>
      <c r="F14" s="463">
        <v>19819</v>
      </c>
      <c r="G14" s="464">
        <v>107</v>
      </c>
      <c r="H14" s="464">
        <v>663</v>
      </c>
      <c r="I14" s="464">
        <v>761</v>
      </c>
      <c r="J14" s="465">
        <f>SUM(F14:I14)</f>
        <v>21350</v>
      </c>
      <c r="K14" s="451"/>
      <c r="L14" s="466">
        <v>11217</v>
      </c>
      <c r="M14" s="466">
        <v>427</v>
      </c>
      <c r="N14" s="466">
        <v>64</v>
      </c>
      <c r="O14" s="466">
        <f t="shared" ref="O14:O24" si="2">SUM(L14:N14)</f>
        <v>11708</v>
      </c>
      <c r="P14" s="451"/>
      <c r="Q14" s="455"/>
      <c r="R14" s="455"/>
      <c r="S14" s="455"/>
      <c r="T14" s="455"/>
      <c r="U14" s="455"/>
      <c r="V14" s="451"/>
      <c r="W14" s="456"/>
      <c r="X14" s="456"/>
      <c r="Y14" s="456"/>
      <c r="Z14" s="456"/>
      <c r="AA14" s="456"/>
    </row>
    <row r="15" spans="1:27" ht="15.95" customHeight="1" thickTop="1" x14ac:dyDescent="0.2">
      <c r="A15" s="449" t="s">
        <v>213</v>
      </c>
      <c r="B15" s="104">
        <v>35388</v>
      </c>
      <c r="C15" s="450">
        <f>SUM(J15,O15,U15,AA15)</f>
        <v>33389</v>
      </c>
      <c r="D15" s="105">
        <f t="shared" si="1"/>
        <v>0.94351192494630953</v>
      </c>
      <c r="E15" s="467"/>
      <c r="F15" s="458">
        <v>32</v>
      </c>
      <c r="G15" s="458">
        <v>0</v>
      </c>
      <c r="H15" s="458">
        <v>2</v>
      </c>
      <c r="I15" s="458">
        <v>0</v>
      </c>
      <c r="J15" s="458">
        <f>SUM(F15:I15)</f>
        <v>34</v>
      </c>
      <c r="K15" s="467"/>
      <c r="L15" s="468">
        <v>31791</v>
      </c>
      <c r="M15" s="469">
        <v>1370</v>
      </c>
      <c r="N15" s="469">
        <v>194</v>
      </c>
      <c r="O15" s="470">
        <f t="shared" si="2"/>
        <v>33355</v>
      </c>
      <c r="P15" s="467"/>
      <c r="Q15" s="455"/>
      <c r="R15" s="455"/>
      <c r="S15" s="455"/>
      <c r="T15" s="455"/>
      <c r="U15" s="455"/>
      <c r="V15" s="467"/>
      <c r="W15" s="456"/>
      <c r="X15" s="456"/>
      <c r="Y15" s="456"/>
      <c r="Z15" s="456"/>
      <c r="AA15" s="456"/>
    </row>
    <row r="16" spans="1:27" ht="15.95" customHeight="1" x14ac:dyDescent="0.2">
      <c r="A16" s="449" t="s">
        <v>214</v>
      </c>
      <c r="B16" s="104">
        <v>36485</v>
      </c>
      <c r="C16" s="450">
        <f t="shared" ref="C16:C21" si="3">SUM(O16,U16,AA16)</f>
        <v>35343</v>
      </c>
      <c r="D16" s="105">
        <f t="shared" si="1"/>
        <v>0.96869946553378106</v>
      </c>
      <c r="E16" s="451"/>
      <c r="F16" s="471"/>
      <c r="G16" s="471"/>
      <c r="H16" s="472" t="s">
        <v>215</v>
      </c>
      <c r="I16" s="118">
        <f>SUM(J12:J14)/SUM(B12:B14)*100</f>
        <v>58.282766409525088</v>
      </c>
      <c r="J16" s="473" t="s">
        <v>216</v>
      </c>
      <c r="K16" s="451"/>
      <c r="L16" s="474">
        <v>33568</v>
      </c>
      <c r="M16" s="475">
        <v>1529</v>
      </c>
      <c r="N16" s="475">
        <v>246</v>
      </c>
      <c r="O16" s="476">
        <f t="shared" si="2"/>
        <v>35343</v>
      </c>
      <c r="P16" s="451"/>
      <c r="Q16" s="455"/>
      <c r="R16" s="455"/>
      <c r="S16" s="455"/>
      <c r="T16" s="455"/>
      <c r="U16" s="455"/>
      <c r="V16" s="451"/>
      <c r="W16" s="456"/>
      <c r="X16" s="456"/>
      <c r="Y16" s="456"/>
      <c r="Z16" s="456"/>
      <c r="AA16" s="456"/>
    </row>
    <row r="17" spans="1:27" ht="15.95" customHeight="1" x14ac:dyDescent="0.2">
      <c r="A17" s="449" t="s">
        <v>217</v>
      </c>
      <c r="B17" s="104">
        <v>36313</v>
      </c>
      <c r="C17" s="450">
        <f t="shared" si="3"/>
        <v>35844</v>
      </c>
      <c r="D17" s="105">
        <f t="shared" si="1"/>
        <v>0.98708451518739848</v>
      </c>
      <c r="E17" s="451"/>
      <c r="F17" s="471"/>
      <c r="G17" s="471"/>
      <c r="H17" s="472" t="s">
        <v>218</v>
      </c>
      <c r="I17" s="118">
        <f>J9/SUM(B12:B14)*100</f>
        <v>60.031392967209662</v>
      </c>
      <c r="J17" s="473" t="s">
        <v>216</v>
      </c>
      <c r="K17" s="451"/>
      <c r="L17" s="474">
        <v>34003</v>
      </c>
      <c r="M17" s="475">
        <v>1598</v>
      </c>
      <c r="N17" s="475">
        <v>243</v>
      </c>
      <c r="O17" s="476">
        <f t="shared" si="2"/>
        <v>35844</v>
      </c>
      <c r="P17" s="451"/>
      <c r="Q17" s="455"/>
      <c r="R17" s="455"/>
      <c r="S17" s="455"/>
      <c r="T17" s="455"/>
      <c r="U17" s="455"/>
      <c r="V17" s="451"/>
      <c r="W17" s="456"/>
      <c r="X17" s="456"/>
      <c r="Y17" s="456"/>
      <c r="Z17" s="456"/>
      <c r="AA17" s="456"/>
    </row>
    <row r="18" spans="1:27" ht="15.95" customHeight="1" x14ac:dyDescent="0.2">
      <c r="A18" s="449" t="s">
        <v>219</v>
      </c>
      <c r="B18" s="104">
        <v>36364</v>
      </c>
      <c r="C18" s="450">
        <f t="shared" si="3"/>
        <v>36022</v>
      </c>
      <c r="D18" s="105">
        <f t="shared" si="1"/>
        <v>0.99059509404905954</v>
      </c>
      <c r="E18" s="451"/>
      <c r="F18" s="477"/>
      <c r="G18" s="477"/>
      <c r="H18" s="472" t="s">
        <v>972</v>
      </c>
      <c r="I18" s="118">
        <f>J9/'MAT TOTAL POR EDAD'!J9*100</f>
        <v>50.337067830888252</v>
      </c>
      <c r="J18" s="473" t="s">
        <v>216</v>
      </c>
      <c r="K18" s="451"/>
      <c r="L18" s="474">
        <v>34206</v>
      </c>
      <c r="M18" s="475">
        <v>1598</v>
      </c>
      <c r="N18" s="475">
        <v>218</v>
      </c>
      <c r="O18" s="476">
        <f t="shared" si="2"/>
        <v>36022</v>
      </c>
      <c r="P18" s="451"/>
      <c r="Q18" s="455"/>
      <c r="R18" s="455"/>
      <c r="S18" s="455"/>
      <c r="T18" s="455"/>
      <c r="U18" s="455"/>
      <c r="V18" s="451"/>
      <c r="W18" s="456"/>
      <c r="X18" s="456"/>
      <c r="Y18" s="456"/>
      <c r="Z18" s="456"/>
      <c r="AA18" s="456"/>
    </row>
    <row r="19" spans="1:27" ht="15.95" customHeight="1" x14ac:dyDescent="0.2">
      <c r="A19" s="449" t="s">
        <v>220</v>
      </c>
      <c r="B19" s="104">
        <v>36223</v>
      </c>
      <c r="C19" s="450">
        <f t="shared" si="3"/>
        <v>35147</v>
      </c>
      <c r="D19" s="105">
        <f t="shared" si="1"/>
        <v>0.97029511636253207</v>
      </c>
      <c r="E19" s="451"/>
      <c r="F19" s="477"/>
      <c r="G19" s="477"/>
      <c r="H19" s="477"/>
      <c r="I19" s="477"/>
      <c r="J19" s="477"/>
      <c r="K19" s="451"/>
      <c r="L19" s="474">
        <v>33326</v>
      </c>
      <c r="M19" s="475">
        <v>1592</v>
      </c>
      <c r="N19" s="475">
        <v>229</v>
      </c>
      <c r="O19" s="476">
        <f t="shared" si="2"/>
        <v>35147</v>
      </c>
      <c r="P19" s="451"/>
      <c r="Q19" s="460"/>
      <c r="R19" s="460"/>
      <c r="S19" s="460"/>
      <c r="T19" s="460"/>
      <c r="U19" s="460"/>
      <c r="V19" s="451"/>
      <c r="W19" s="456"/>
      <c r="X19" s="456"/>
      <c r="Y19" s="456"/>
      <c r="Z19" s="456"/>
      <c r="AA19" s="456"/>
    </row>
    <row r="20" spans="1:27" ht="15.95" customHeight="1" thickBot="1" x14ac:dyDescent="0.25">
      <c r="A20" s="461" t="s">
        <v>221</v>
      </c>
      <c r="B20" s="115">
        <v>35917</v>
      </c>
      <c r="C20" s="462">
        <f t="shared" si="3"/>
        <v>34506</v>
      </c>
      <c r="D20" s="116">
        <f t="shared" si="1"/>
        <v>0.96071498176351033</v>
      </c>
      <c r="E20" s="451"/>
      <c r="F20" s="477"/>
      <c r="G20" s="477"/>
      <c r="H20" s="477"/>
      <c r="I20" s="477"/>
      <c r="J20" s="477"/>
      <c r="K20" s="451"/>
      <c r="L20" s="478">
        <v>23914</v>
      </c>
      <c r="M20" s="479">
        <v>1323</v>
      </c>
      <c r="N20" s="479">
        <v>143</v>
      </c>
      <c r="O20" s="480">
        <f t="shared" si="2"/>
        <v>25380</v>
      </c>
      <c r="P20" s="451"/>
      <c r="Q20" s="481">
        <v>5041</v>
      </c>
      <c r="R20" s="481">
        <v>3361</v>
      </c>
      <c r="S20" s="481">
        <v>681</v>
      </c>
      <c r="T20" s="481">
        <v>43</v>
      </c>
      <c r="U20" s="481">
        <f t="shared" ref="U20:U27" si="4">SUM(Q20:T20)</f>
        <v>9126</v>
      </c>
      <c r="V20" s="451"/>
      <c r="W20" s="456"/>
      <c r="X20" s="482"/>
      <c r="Y20" s="456"/>
      <c r="Z20" s="456"/>
      <c r="AA20" s="456"/>
    </row>
    <row r="21" spans="1:27" ht="15.95" customHeight="1" thickTop="1" x14ac:dyDescent="0.2">
      <c r="A21" s="483" t="s">
        <v>222</v>
      </c>
      <c r="B21" s="484">
        <v>35604</v>
      </c>
      <c r="C21" s="485">
        <f t="shared" si="3"/>
        <v>32840</v>
      </c>
      <c r="D21" s="486">
        <f t="shared" si="1"/>
        <v>0.92236827322772719</v>
      </c>
      <c r="E21" s="451"/>
      <c r="F21" s="477"/>
      <c r="G21" s="477"/>
      <c r="H21" s="477"/>
      <c r="I21" s="477"/>
      <c r="J21" s="477"/>
      <c r="K21" s="451"/>
      <c r="L21" s="469">
        <v>3185</v>
      </c>
      <c r="M21" s="469">
        <v>443</v>
      </c>
      <c r="N21" s="469">
        <v>76</v>
      </c>
      <c r="O21" s="487">
        <f t="shared" si="2"/>
        <v>3704</v>
      </c>
      <c r="P21" s="451"/>
      <c r="Q21" s="488">
        <v>16411</v>
      </c>
      <c r="R21" s="489">
        <v>10295</v>
      </c>
      <c r="S21" s="489">
        <v>2304</v>
      </c>
      <c r="T21" s="489">
        <v>126</v>
      </c>
      <c r="U21" s="490">
        <f t="shared" si="4"/>
        <v>29136</v>
      </c>
      <c r="V21" s="451"/>
      <c r="W21" s="456"/>
      <c r="X21" s="456"/>
      <c r="Y21" s="456"/>
      <c r="Z21" s="456"/>
      <c r="AA21" s="456"/>
    </row>
    <row r="22" spans="1:27" ht="15.95" customHeight="1" x14ac:dyDescent="0.2">
      <c r="A22" s="491" t="s">
        <v>223</v>
      </c>
      <c r="B22" s="492">
        <v>35281</v>
      </c>
      <c r="C22" s="493">
        <f>SUM(O22,U22,AA22)</f>
        <v>30723</v>
      </c>
      <c r="D22" s="494">
        <f t="shared" si="1"/>
        <v>0.8708086505484538</v>
      </c>
      <c r="E22" s="451"/>
      <c r="F22" s="477"/>
      <c r="G22" s="477"/>
      <c r="H22" s="477"/>
      <c r="I22" s="477"/>
      <c r="J22" s="477"/>
      <c r="K22" s="451"/>
      <c r="L22" s="466">
        <v>459</v>
      </c>
      <c r="M22" s="466">
        <v>173</v>
      </c>
      <c r="N22" s="466">
        <v>30</v>
      </c>
      <c r="O22" s="466">
        <f t="shared" si="2"/>
        <v>662</v>
      </c>
      <c r="P22" s="451"/>
      <c r="Q22" s="495">
        <v>16906</v>
      </c>
      <c r="R22" s="496">
        <v>10432</v>
      </c>
      <c r="S22" s="496">
        <v>2534</v>
      </c>
      <c r="T22" s="496">
        <v>189</v>
      </c>
      <c r="U22" s="497">
        <f t="shared" si="4"/>
        <v>30061</v>
      </c>
      <c r="V22" s="451"/>
      <c r="W22" s="498"/>
      <c r="X22" s="498"/>
      <c r="Y22" s="498"/>
      <c r="Z22" s="498"/>
      <c r="AA22" s="498"/>
    </row>
    <row r="23" spans="1:27" ht="15.95" customHeight="1" thickBot="1" x14ac:dyDescent="0.25">
      <c r="A23" s="461" t="s">
        <v>224</v>
      </c>
      <c r="B23" s="115">
        <v>34931</v>
      </c>
      <c r="C23" s="462">
        <f>SUM(O23,U23,AA23)</f>
        <v>26111</v>
      </c>
      <c r="D23" s="116">
        <f t="shared" si="1"/>
        <v>0.74750221865964328</v>
      </c>
      <c r="E23" s="451"/>
      <c r="F23" s="477"/>
      <c r="G23" s="477"/>
      <c r="H23" s="477"/>
      <c r="I23" s="477"/>
      <c r="J23" s="477"/>
      <c r="K23" s="451"/>
      <c r="L23" s="466">
        <v>107</v>
      </c>
      <c r="M23" s="466">
        <v>78</v>
      </c>
      <c r="N23" s="466">
        <v>14</v>
      </c>
      <c r="O23" s="466">
        <f t="shared" si="2"/>
        <v>199</v>
      </c>
      <c r="P23" s="451"/>
      <c r="Q23" s="499">
        <v>12553</v>
      </c>
      <c r="R23" s="500">
        <v>7474</v>
      </c>
      <c r="S23" s="500">
        <v>2049</v>
      </c>
      <c r="T23" s="500">
        <v>133</v>
      </c>
      <c r="U23" s="501">
        <f t="shared" si="4"/>
        <v>22209</v>
      </c>
      <c r="V23" s="451"/>
      <c r="W23" s="120">
        <v>2321</v>
      </c>
      <c r="X23" s="120">
        <v>21</v>
      </c>
      <c r="Y23" s="120">
        <v>1349</v>
      </c>
      <c r="Z23" s="120">
        <v>12</v>
      </c>
      <c r="AA23" s="120">
        <v>3703</v>
      </c>
    </row>
    <row r="24" spans="1:27" ht="15.95" customHeight="1" thickTop="1" x14ac:dyDescent="0.2">
      <c r="A24" s="483" t="s">
        <v>225</v>
      </c>
      <c r="B24" s="484">
        <v>34590</v>
      </c>
      <c r="C24" s="485">
        <f>SUM(O24,U24,AA24)</f>
        <v>24305</v>
      </c>
      <c r="D24" s="486">
        <f t="shared" si="1"/>
        <v>0.70265972824515754</v>
      </c>
      <c r="E24" s="451"/>
      <c r="F24" s="477"/>
      <c r="G24" s="477"/>
      <c r="H24" s="477"/>
      <c r="I24" s="477"/>
      <c r="J24" s="477"/>
      <c r="K24" s="451"/>
      <c r="L24" s="466">
        <v>47</v>
      </c>
      <c r="M24" s="466">
        <v>28</v>
      </c>
      <c r="N24" s="466">
        <v>10</v>
      </c>
      <c r="O24" s="466">
        <f t="shared" si="2"/>
        <v>85</v>
      </c>
      <c r="P24" s="451"/>
      <c r="Q24" s="489">
        <v>1623</v>
      </c>
      <c r="R24" s="489">
        <v>943</v>
      </c>
      <c r="S24" s="489">
        <v>571</v>
      </c>
      <c r="T24" s="489">
        <v>59</v>
      </c>
      <c r="U24" s="502">
        <f t="shared" si="4"/>
        <v>3196</v>
      </c>
      <c r="V24" s="451"/>
      <c r="W24" s="121">
        <v>11324</v>
      </c>
      <c r="X24" s="122">
        <v>147</v>
      </c>
      <c r="Y24" s="122">
        <v>9479</v>
      </c>
      <c r="Z24" s="122">
        <v>74</v>
      </c>
      <c r="AA24" s="123">
        <v>21024</v>
      </c>
    </row>
    <row r="25" spans="1:27" ht="15.95" customHeight="1" x14ac:dyDescent="0.2">
      <c r="A25" s="491" t="s">
        <v>226</v>
      </c>
      <c r="B25" s="492">
        <v>34253</v>
      </c>
      <c r="C25" s="493">
        <f>SUM(U25,AA25)</f>
        <v>21907</v>
      </c>
      <c r="D25" s="494">
        <f t="shared" si="1"/>
        <v>0.63956441771523664</v>
      </c>
      <c r="E25" s="451"/>
      <c r="F25" s="477"/>
      <c r="G25" s="477"/>
      <c r="H25" s="477"/>
      <c r="I25" s="477"/>
      <c r="J25" s="477"/>
      <c r="K25" s="451"/>
      <c r="L25" s="471"/>
      <c r="M25" s="472" t="s">
        <v>227</v>
      </c>
      <c r="N25" s="118">
        <f>O9/SUM(B15:B20)*100</f>
        <v>100.35026997092619</v>
      </c>
      <c r="O25" s="473" t="s">
        <v>216</v>
      </c>
      <c r="P25" s="451"/>
      <c r="Q25" s="481">
        <v>166</v>
      </c>
      <c r="R25" s="481">
        <v>83</v>
      </c>
      <c r="S25" s="481">
        <v>207</v>
      </c>
      <c r="T25" s="481">
        <v>23</v>
      </c>
      <c r="U25" s="481">
        <f t="shared" si="4"/>
        <v>479</v>
      </c>
      <c r="V25" s="451"/>
      <c r="W25" s="125">
        <v>11745</v>
      </c>
      <c r="X25" s="126">
        <v>114</v>
      </c>
      <c r="Y25" s="126">
        <v>9461</v>
      </c>
      <c r="Z25" s="126">
        <v>108</v>
      </c>
      <c r="AA25" s="127">
        <v>21428</v>
      </c>
    </row>
    <row r="26" spans="1:27" ht="15.95" customHeight="1" thickBot="1" x14ac:dyDescent="0.25">
      <c r="A26" s="461" t="s">
        <v>228</v>
      </c>
      <c r="B26" s="115">
        <v>33864</v>
      </c>
      <c r="C26" s="462">
        <f>SUM(U26,AA26)</f>
        <v>17028</v>
      </c>
      <c r="D26" s="116">
        <f t="shared" si="1"/>
        <v>0.50283486888731399</v>
      </c>
      <c r="E26" s="451"/>
      <c r="F26" s="477"/>
      <c r="G26" s="477"/>
      <c r="H26" s="477"/>
      <c r="I26" s="477"/>
      <c r="J26" s="477"/>
      <c r="K26" s="451"/>
      <c r="L26" s="477"/>
      <c r="M26" s="472" t="s">
        <v>972</v>
      </c>
      <c r="N26" s="118">
        <f>O9/'MAT TOTAL POR EDAD'!O9*100</f>
        <v>50.872403144300961</v>
      </c>
      <c r="O26" s="473" t="s">
        <v>216</v>
      </c>
      <c r="P26" s="451"/>
      <c r="Q26" s="481">
        <v>20</v>
      </c>
      <c r="R26" s="481">
        <v>7</v>
      </c>
      <c r="S26" s="481">
        <v>62</v>
      </c>
      <c r="T26" s="481">
        <v>7</v>
      </c>
      <c r="U26" s="481">
        <f t="shared" si="4"/>
        <v>96</v>
      </c>
      <c r="V26" s="451"/>
      <c r="W26" s="128">
        <v>9530</v>
      </c>
      <c r="X26" s="129">
        <v>190</v>
      </c>
      <c r="Y26" s="129">
        <v>7094</v>
      </c>
      <c r="Z26" s="129">
        <v>118</v>
      </c>
      <c r="AA26" s="130">
        <v>16932</v>
      </c>
    </row>
    <row r="27" spans="1:27" ht="15.95" customHeight="1" thickTop="1" x14ac:dyDescent="0.2">
      <c r="A27" s="483" t="s">
        <v>229</v>
      </c>
      <c r="B27" s="484">
        <v>33462</v>
      </c>
      <c r="C27" s="485">
        <f>SUM(U27,AA27)</f>
        <v>4963</v>
      </c>
      <c r="D27" s="486">
        <f t="shared" si="1"/>
        <v>0.14831749447134063</v>
      </c>
      <c r="E27" s="451"/>
      <c r="F27" s="477"/>
      <c r="G27" s="477"/>
      <c r="H27" s="477"/>
      <c r="I27" s="477"/>
      <c r="J27" s="477"/>
      <c r="K27" s="451"/>
      <c r="L27" s="477"/>
      <c r="M27" s="477"/>
      <c r="N27" s="477"/>
      <c r="O27" s="477"/>
      <c r="P27" s="451"/>
      <c r="Q27" s="481">
        <v>9</v>
      </c>
      <c r="R27" s="481">
        <v>5</v>
      </c>
      <c r="S27" s="481">
        <v>32</v>
      </c>
      <c r="T27" s="481">
        <v>2</v>
      </c>
      <c r="U27" s="481">
        <f t="shared" si="4"/>
        <v>48</v>
      </c>
      <c r="V27" s="451"/>
      <c r="W27" s="122">
        <v>2763</v>
      </c>
      <c r="X27" s="122">
        <v>221</v>
      </c>
      <c r="Y27" s="122">
        <v>1762</v>
      </c>
      <c r="Z27" s="122">
        <v>169</v>
      </c>
      <c r="AA27" s="503">
        <v>4915</v>
      </c>
    </row>
    <row r="28" spans="1:27" ht="15.95" customHeight="1" x14ac:dyDescent="0.2">
      <c r="A28" s="491" t="s">
        <v>230</v>
      </c>
      <c r="B28" s="492">
        <v>33082</v>
      </c>
      <c r="C28" s="493">
        <f t="shared" ref="C28:C34" si="5">AA28</f>
        <v>1693</v>
      </c>
      <c r="D28" s="494">
        <f t="shared" si="1"/>
        <v>5.117586602986518E-2</v>
      </c>
      <c r="E28" s="451"/>
      <c r="F28" s="477"/>
      <c r="G28" s="477"/>
      <c r="H28" s="477"/>
      <c r="I28" s="477"/>
      <c r="J28" s="477"/>
      <c r="K28" s="451"/>
      <c r="L28" s="477"/>
      <c r="M28" s="477"/>
      <c r="N28" s="477"/>
      <c r="O28" s="477"/>
      <c r="P28" s="504"/>
      <c r="Q28" s="471"/>
      <c r="R28" s="505"/>
      <c r="S28" s="472" t="s">
        <v>231</v>
      </c>
      <c r="T28" s="118">
        <f>U9/SUM(B21:B23)*100</f>
        <v>89.165154607998787</v>
      </c>
      <c r="U28" s="473" t="s">
        <v>216</v>
      </c>
      <c r="V28" s="451"/>
      <c r="W28" s="120">
        <v>861</v>
      </c>
      <c r="X28" s="120">
        <v>196</v>
      </c>
      <c r="Y28" s="120">
        <v>450</v>
      </c>
      <c r="Z28" s="120">
        <v>186</v>
      </c>
      <c r="AA28" s="120">
        <v>1693</v>
      </c>
    </row>
    <row r="29" spans="1:27" ht="15.95" customHeight="1" x14ac:dyDescent="0.2">
      <c r="A29" s="449" t="s">
        <v>232</v>
      </c>
      <c r="B29" s="104">
        <v>32584</v>
      </c>
      <c r="C29" s="450">
        <f t="shared" si="5"/>
        <v>618</v>
      </c>
      <c r="D29" s="105">
        <f t="shared" si="1"/>
        <v>1.8966363859562976E-2</v>
      </c>
      <c r="E29" s="451"/>
      <c r="F29" s="477"/>
      <c r="G29" s="477"/>
      <c r="H29" s="477"/>
      <c r="I29" s="477"/>
      <c r="J29" s="477"/>
      <c r="K29" s="451"/>
      <c r="L29" s="477"/>
      <c r="M29" s="477"/>
      <c r="N29" s="477"/>
      <c r="O29" s="477"/>
      <c r="P29" s="451"/>
      <c r="Q29" s="477"/>
      <c r="R29" s="477"/>
      <c r="S29" s="472" t="s">
        <v>972</v>
      </c>
      <c r="T29" s="118">
        <f>U9/'MAT TOTAL POR EDAD'!U9*100</f>
        <v>50.131770506785124</v>
      </c>
      <c r="U29" s="473" t="s">
        <v>216</v>
      </c>
      <c r="V29" s="451"/>
      <c r="W29" s="120">
        <v>177</v>
      </c>
      <c r="X29" s="120">
        <v>161</v>
      </c>
      <c r="Y29" s="120">
        <v>100</v>
      </c>
      <c r="Z29" s="120">
        <v>180</v>
      </c>
      <c r="AA29" s="120">
        <v>618</v>
      </c>
    </row>
    <row r="30" spans="1:27" ht="15.95" customHeight="1" x14ac:dyDescent="0.2">
      <c r="A30" s="449" t="s">
        <v>233</v>
      </c>
      <c r="B30" s="104">
        <v>32075</v>
      </c>
      <c r="C30" s="450">
        <f t="shared" si="5"/>
        <v>332</v>
      </c>
      <c r="D30" s="105">
        <f t="shared" si="1"/>
        <v>1.0350740452065471E-2</v>
      </c>
      <c r="E30" s="451"/>
      <c r="F30" s="477"/>
      <c r="G30" s="477"/>
      <c r="H30" s="477"/>
      <c r="I30" s="477"/>
      <c r="J30" s="477"/>
      <c r="K30" s="451"/>
      <c r="L30" s="477"/>
      <c r="M30" s="477"/>
      <c r="N30" s="477"/>
      <c r="O30" s="477"/>
      <c r="P30" s="451"/>
      <c r="Q30" s="477"/>
      <c r="R30" s="477"/>
      <c r="S30" s="477"/>
      <c r="T30" s="477"/>
      <c r="U30" s="477"/>
      <c r="V30" s="451"/>
      <c r="W30" s="120">
        <v>60</v>
      </c>
      <c r="X30" s="120">
        <v>105</v>
      </c>
      <c r="Y30" s="120">
        <v>36</v>
      </c>
      <c r="Z30" s="120">
        <v>131</v>
      </c>
      <c r="AA30" s="120">
        <v>332</v>
      </c>
    </row>
    <row r="31" spans="1:27" ht="15.95" customHeight="1" x14ac:dyDescent="0.2">
      <c r="A31" s="449" t="s">
        <v>234</v>
      </c>
      <c r="B31" s="104">
        <v>31524</v>
      </c>
      <c r="C31" s="450">
        <f t="shared" si="5"/>
        <v>205</v>
      </c>
      <c r="D31" s="105">
        <f t="shared" si="1"/>
        <v>6.5029818550945313E-3</v>
      </c>
      <c r="E31" s="451"/>
      <c r="F31" s="477"/>
      <c r="G31" s="477"/>
      <c r="H31" s="477"/>
      <c r="I31" s="477"/>
      <c r="J31" s="477"/>
      <c r="K31" s="451"/>
      <c r="L31" s="477"/>
      <c r="M31" s="477"/>
      <c r="N31" s="477"/>
      <c r="O31" s="477"/>
      <c r="P31" s="451"/>
      <c r="Q31" s="477"/>
      <c r="R31" s="477"/>
      <c r="S31" s="477"/>
      <c r="T31" s="477"/>
      <c r="U31" s="477"/>
      <c r="V31" s="451"/>
      <c r="W31" s="120">
        <v>20</v>
      </c>
      <c r="X31" s="120">
        <v>60</v>
      </c>
      <c r="Y31" s="120">
        <v>20</v>
      </c>
      <c r="Z31" s="120">
        <v>105</v>
      </c>
      <c r="AA31" s="120">
        <v>205</v>
      </c>
    </row>
    <row r="32" spans="1:27" ht="15.95" customHeight="1" x14ac:dyDescent="0.2">
      <c r="A32" s="449" t="s">
        <v>235</v>
      </c>
      <c r="B32" s="104">
        <v>30748</v>
      </c>
      <c r="C32" s="450">
        <f t="shared" si="5"/>
        <v>176</v>
      </c>
      <c r="D32" s="105">
        <f t="shared" si="1"/>
        <v>5.723949525172369E-3</v>
      </c>
      <c r="E32" s="451"/>
      <c r="F32" s="477"/>
      <c r="G32" s="477"/>
      <c r="H32" s="477"/>
      <c r="I32" s="477"/>
      <c r="J32" s="477"/>
      <c r="K32" s="451"/>
      <c r="L32" s="477"/>
      <c r="M32" s="477"/>
      <c r="N32" s="477"/>
      <c r="O32" s="477"/>
      <c r="P32" s="451"/>
      <c r="Q32" s="477"/>
      <c r="R32" s="477"/>
      <c r="S32" s="477"/>
      <c r="T32" s="477"/>
      <c r="U32" s="477"/>
      <c r="V32" s="451"/>
      <c r="W32" s="120">
        <v>16</v>
      </c>
      <c r="X32" s="120">
        <v>56</v>
      </c>
      <c r="Y32" s="120">
        <v>8</v>
      </c>
      <c r="Z32" s="120">
        <v>96</v>
      </c>
      <c r="AA32" s="120">
        <v>176</v>
      </c>
    </row>
    <row r="33" spans="1:27" ht="15.95" customHeight="1" x14ac:dyDescent="0.2">
      <c r="A33" s="449" t="s">
        <v>236</v>
      </c>
      <c r="B33" s="104">
        <v>30079</v>
      </c>
      <c r="C33" s="450">
        <f t="shared" si="5"/>
        <v>161</v>
      </c>
      <c r="D33" s="105">
        <f t="shared" si="1"/>
        <v>5.3525715615545732E-3</v>
      </c>
      <c r="E33" s="451"/>
      <c r="F33" s="477"/>
      <c r="G33" s="477"/>
      <c r="H33" s="477"/>
      <c r="I33" s="477"/>
      <c r="J33" s="477"/>
      <c r="K33" s="451"/>
      <c r="L33" s="477"/>
      <c r="M33" s="477"/>
      <c r="N33" s="477"/>
      <c r="O33" s="477"/>
      <c r="P33" s="451"/>
      <c r="Q33" s="477"/>
      <c r="R33" s="477"/>
      <c r="S33" s="477"/>
      <c r="T33" s="477"/>
      <c r="U33" s="477"/>
      <c r="V33" s="451"/>
      <c r="W33" s="120">
        <v>6</v>
      </c>
      <c r="X33" s="120">
        <v>62</v>
      </c>
      <c r="Y33" s="120">
        <v>7</v>
      </c>
      <c r="Z33" s="120">
        <v>86</v>
      </c>
      <c r="AA33" s="120">
        <v>161</v>
      </c>
    </row>
    <row r="34" spans="1:27" ht="15.95" customHeight="1" x14ac:dyDescent="0.2">
      <c r="A34" s="449" t="s">
        <v>237</v>
      </c>
      <c r="B34" s="104">
        <v>29547</v>
      </c>
      <c r="C34" s="450">
        <f t="shared" si="5"/>
        <v>716</v>
      </c>
      <c r="D34" s="105">
        <f t="shared" si="1"/>
        <v>2.4232578603580735E-2</v>
      </c>
      <c r="E34" s="451"/>
      <c r="F34" s="505"/>
      <c r="G34" s="505"/>
      <c r="H34" s="505"/>
      <c r="I34" s="505"/>
      <c r="J34" s="505"/>
      <c r="K34" s="505"/>
      <c r="L34" s="506"/>
      <c r="M34" s="477"/>
      <c r="N34" s="477"/>
      <c r="O34" s="477"/>
      <c r="P34" s="451"/>
      <c r="Q34" s="477"/>
      <c r="R34" s="477"/>
      <c r="S34" s="477"/>
      <c r="T34" s="477"/>
      <c r="U34" s="477"/>
      <c r="V34" s="451"/>
      <c r="W34" s="120">
        <v>20</v>
      </c>
      <c r="X34" s="120">
        <v>228</v>
      </c>
      <c r="Y34" s="120">
        <v>59</v>
      </c>
      <c r="Z34" s="120">
        <v>409</v>
      </c>
      <c r="AA34" s="120">
        <v>716</v>
      </c>
    </row>
    <row r="35" spans="1:27" x14ac:dyDescent="0.2">
      <c r="A35" s="132"/>
      <c r="B35" s="81"/>
      <c r="C35" s="133"/>
      <c r="D35" s="83"/>
      <c r="E35" s="84"/>
      <c r="F35" s="131" t="s">
        <v>238</v>
      </c>
      <c r="G35" s="131"/>
      <c r="H35" s="131"/>
      <c r="I35" s="134"/>
      <c r="J35" s="550">
        <f>SUM(J9,O9,U9)/SUM(B12:B23)</f>
        <v>0.87712535246892187</v>
      </c>
      <c r="K35" s="550"/>
      <c r="L35" s="81"/>
      <c r="M35" s="81"/>
      <c r="N35" s="81"/>
      <c r="O35" s="81"/>
      <c r="P35" s="84"/>
      <c r="Q35" s="81"/>
      <c r="R35" s="81"/>
      <c r="S35" s="81"/>
      <c r="T35" s="81"/>
      <c r="U35" s="81"/>
      <c r="V35" s="84"/>
      <c r="W35" s="81"/>
      <c r="X35" s="135"/>
      <c r="Y35" s="117" t="s">
        <v>218</v>
      </c>
      <c r="Z35" s="118">
        <f>AA9/SUM(B24:B26)*100</f>
        <v>70.007886512116997</v>
      </c>
      <c r="AA35" s="119" t="s">
        <v>216</v>
      </c>
    </row>
    <row r="36" spans="1:27" x14ac:dyDescent="0.2">
      <c r="A36" s="136"/>
      <c r="B36" s="81"/>
      <c r="C36" s="82"/>
      <c r="D36" s="83"/>
      <c r="E36" s="84"/>
      <c r="F36" s="81"/>
      <c r="G36" s="81"/>
      <c r="H36" s="81"/>
      <c r="I36" s="81"/>
      <c r="J36" s="81"/>
      <c r="K36" s="84"/>
      <c r="L36" s="81"/>
      <c r="M36" s="81"/>
      <c r="N36" s="81"/>
      <c r="O36" s="81"/>
      <c r="P36" s="84"/>
      <c r="Q36" s="81"/>
      <c r="R36" s="81"/>
      <c r="S36" s="81"/>
      <c r="T36" s="81"/>
      <c r="U36" s="81"/>
      <c r="V36" s="84"/>
      <c r="W36" s="81"/>
      <c r="X36" s="81"/>
      <c r="Y36" s="117" t="s">
        <v>972</v>
      </c>
      <c r="Z36" s="140">
        <f>AA9/'MAT TOTAL POR EDAD'!AA9*100</f>
        <v>48.320609661030616</v>
      </c>
      <c r="AA36" s="131" t="s">
        <v>216</v>
      </c>
    </row>
    <row r="37" spans="1:27" x14ac:dyDescent="0.2">
      <c r="A37" s="82"/>
      <c r="B37" s="81"/>
      <c r="C37" s="82"/>
      <c r="D37" s="83"/>
      <c r="E37" s="84"/>
      <c r="F37" s="81"/>
      <c r="G37" s="81"/>
      <c r="H37" s="81"/>
      <c r="I37" s="81"/>
      <c r="J37" s="81"/>
      <c r="K37" s="84"/>
      <c r="L37" s="81"/>
      <c r="M37" s="81"/>
      <c r="N37" s="81"/>
      <c r="O37" s="81"/>
      <c r="P37" s="84"/>
      <c r="Q37" s="81"/>
      <c r="R37" s="81"/>
      <c r="S37" s="81"/>
      <c r="T37" s="81"/>
      <c r="U37" s="81"/>
      <c r="V37" s="84"/>
      <c r="W37" s="81"/>
      <c r="X37" s="81"/>
      <c r="Y37" s="81"/>
      <c r="Z37" s="81"/>
      <c r="AA37" s="81"/>
    </row>
    <row r="38" spans="1:27" x14ac:dyDescent="0.2">
      <c r="A38" s="138"/>
      <c r="B38" s="81"/>
      <c r="C38" s="82"/>
      <c r="D38" s="83"/>
      <c r="E38" s="84"/>
      <c r="F38" s="81"/>
      <c r="G38" s="81"/>
      <c r="H38" s="81"/>
      <c r="I38" s="81"/>
      <c r="J38" s="81"/>
      <c r="K38" s="84"/>
      <c r="L38" s="81"/>
      <c r="M38" s="81"/>
      <c r="N38" s="81"/>
      <c r="O38" s="81"/>
      <c r="P38" s="84"/>
      <c r="Q38" s="81"/>
      <c r="R38" s="81"/>
      <c r="S38" s="81"/>
      <c r="T38" s="81"/>
      <c r="U38" s="81"/>
      <c r="V38" s="84"/>
      <c r="W38" s="81"/>
      <c r="X38" s="81"/>
      <c r="Y38" s="81"/>
      <c r="Z38" s="81"/>
      <c r="AA38" s="81"/>
    </row>
    <row r="39" spans="1:27" x14ac:dyDescent="0.2">
      <c r="A39" s="82"/>
      <c r="B39" s="81"/>
      <c r="C39" s="82"/>
      <c r="D39" s="83"/>
      <c r="E39" s="84"/>
      <c r="F39" s="81"/>
      <c r="G39" s="81"/>
      <c r="H39" s="81"/>
      <c r="I39" s="81"/>
      <c r="J39" s="81"/>
      <c r="K39" s="84"/>
      <c r="L39" s="81"/>
      <c r="M39" s="81"/>
      <c r="N39" s="81"/>
      <c r="O39" s="81"/>
      <c r="P39" s="84"/>
      <c r="Q39" s="81"/>
      <c r="R39" s="81"/>
      <c r="S39" s="81"/>
      <c r="T39" s="81"/>
      <c r="U39" s="81"/>
      <c r="V39" s="84"/>
      <c r="W39" s="81"/>
      <c r="X39" s="81"/>
      <c r="Y39" s="81"/>
      <c r="Z39" s="81"/>
      <c r="AA39" s="81"/>
    </row>
    <row r="40" spans="1:27" x14ac:dyDescent="0.2">
      <c r="A40" s="82"/>
      <c r="B40" s="81"/>
      <c r="C40" s="82"/>
      <c r="D40" s="83"/>
      <c r="E40" s="84"/>
      <c r="F40" s="81"/>
      <c r="G40" s="81"/>
      <c r="H40" s="81"/>
      <c r="I40" s="81"/>
      <c r="J40" s="81"/>
      <c r="K40" s="84"/>
      <c r="L40" s="81"/>
      <c r="M40" s="81"/>
      <c r="N40" s="81"/>
      <c r="O40" s="81"/>
      <c r="P40" s="84"/>
      <c r="Q40" s="81"/>
      <c r="R40" s="81"/>
      <c r="S40" s="81"/>
      <c r="T40" s="81"/>
      <c r="U40" s="81"/>
      <c r="V40" s="84"/>
      <c r="W40" s="81"/>
      <c r="X40" s="81"/>
      <c r="Y40" s="81"/>
      <c r="Z40" s="81"/>
      <c r="AA40" s="81"/>
    </row>
  </sheetData>
  <mergeCells count="5">
    <mergeCell ref="F6:J6"/>
    <mergeCell ref="L6:O6"/>
    <mergeCell ref="Q6:U6"/>
    <mergeCell ref="W6:AA6"/>
    <mergeCell ref="J35:K35"/>
  </mergeCells>
  <printOptions horizontalCentered="1" verticalCentered="1"/>
  <pageMargins left="0.31496062992125984" right="0" top="0.78740157480314965" bottom="0" header="0" footer="0"/>
  <pageSetup paperSize="9" scale="9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showGridLines="0" zoomScaleNormal="100" workbookViewId="0"/>
  </sheetViews>
  <sheetFormatPr baseColWidth="10" defaultColWidth="11.42578125" defaultRowHeight="12.75" x14ac:dyDescent="0.2"/>
  <cols>
    <col min="1" max="1" width="5.42578125" style="85" customWidth="1"/>
    <col min="2" max="2" width="8.7109375" style="85" customWidth="1"/>
    <col min="3" max="3" width="9.140625" style="85" bestFit="1" customWidth="1"/>
    <col min="4" max="4" width="8" style="89" customWidth="1"/>
    <col min="5" max="5" width="1.42578125" style="85" customWidth="1"/>
    <col min="6" max="6" width="6.7109375" style="85" bestFit="1" customWidth="1"/>
    <col min="7" max="7" width="5.7109375" style="85" bestFit="1" customWidth="1"/>
    <col min="8" max="10" width="6.7109375" style="85" customWidth="1"/>
    <col min="11" max="11" width="1.7109375" style="85" customWidth="1"/>
    <col min="12" max="12" width="6.7109375" style="85" bestFit="1" customWidth="1"/>
    <col min="13" max="13" width="6.7109375" style="85" customWidth="1"/>
    <col min="14" max="14" width="7.28515625" style="85" bestFit="1" customWidth="1"/>
    <col min="15" max="15" width="6.7109375" style="85" customWidth="1"/>
    <col min="16" max="16" width="1.7109375" style="85" customWidth="1"/>
    <col min="17" max="21" width="6.7109375" style="85" customWidth="1"/>
    <col min="22" max="22" width="1.7109375" style="85" customWidth="1"/>
    <col min="23" max="23" width="6.42578125" style="85" customWidth="1"/>
    <col min="24" max="27" width="6.7109375" style="85" customWidth="1"/>
    <col min="28" max="28" width="11.42578125" style="85" customWidth="1"/>
    <col min="29" max="16384" width="11.42578125" style="85"/>
  </cols>
  <sheetData>
    <row r="1" spans="1:27" ht="18.75" x14ac:dyDescent="0.3">
      <c r="A1" s="80" t="s">
        <v>240</v>
      </c>
      <c r="B1" s="81"/>
      <c r="C1" s="82"/>
      <c r="D1" s="83"/>
      <c r="E1" s="84"/>
      <c r="F1" s="81"/>
      <c r="G1" s="81"/>
      <c r="H1" s="81"/>
      <c r="I1" s="81"/>
      <c r="J1" s="81"/>
      <c r="K1" s="84"/>
      <c r="L1" s="81"/>
      <c r="M1" s="81"/>
      <c r="N1" s="81"/>
      <c r="O1" s="81"/>
      <c r="P1" s="84"/>
      <c r="Q1" s="81"/>
      <c r="R1" s="81"/>
      <c r="S1" s="81"/>
      <c r="T1" s="81"/>
      <c r="U1" s="81"/>
      <c r="V1" s="84"/>
      <c r="W1" s="81"/>
      <c r="X1" s="81"/>
      <c r="Y1" s="81"/>
      <c r="Z1" s="81"/>
      <c r="AA1" s="81"/>
    </row>
    <row r="2" spans="1:27" ht="17.25" x14ac:dyDescent="0.3">
      <c r="A2" s="86" t="s">
        <v>1290</v>
      </c>
      <c r="B2" s="81"/>
      <c r="C2" s="82"/>
      <c r="D2" s="83"/>
      <c r="E2" s="84"/>
      <c r="F2" s="81"/>
      <c r="G2" s="81"/>
      <c r="H2" s="81"/>
      <c r="I2" s="81"/>
      <c r="J2" s="81"/>
      <c r="K2" s="84"/>
      <c r="L2" s="81"/>
      <c r="M2" s="81"/>
      <c r="N2" s="81"/>
      <c r="O2" s="81"/>
      <c r="P2" s="84"/>
      <c r="Q2" s="81"/>
      <c r="R2" s="81"/>
      <c r="S2" s="81"/>
      <c r="T2" s="81"/>
      <c r="U2" s="81"/>
      <c r="V2" s="84"/>
      <c r="W2" s="81"/>
      <c r="X2" s="81"/>
      <c r="Y2" s="81"/>
      <c r="Z2" s="81"/>
      <c r="AA2" s="81"/>
    </row>
    <row r="3" spans="1:27" ht="6.75" customHeight="1" x14ac:dyDescent="0.2">
      <c r="A3" s="82"/>
      <c r="B3" s="81"/>
      <c r="C3" s="82"/>
      <c r="D3" s="83"/>
      <c r="E3" s="84"/>
      <c r="F3" s="81"/>
      <c r="G3" s="81"/>
      <c r="H3" s="81"/>
      <c r="I3" s="81"/>
      <c r="J3" s="81"/>
      <c r="K3" s="84"/>
      <c r="L3" s="81"/>
      <c r="M3" s="81"/>
      <c r="N3" s="81"/>
      <c r="O3" s="81"/>
      <c r="P3" s="84"/>
      <c r="Q3" s="81"/>
      <c r="R3" s="81"/>
      <c r="S3" s="81"/>
      <c r="T3" s="81"/>
      <c r="U3" s="81"/>
      <c r="V3" s="84"/>
      <c r="W3" s="81"/>
      <c r="X3" s="81"/>
      <c r="Y3" s="81"/>
      <c r="Z3" s="81"/>
      <c r="AA3" s="81"/>
    </row>
    <row r="4" spans="1:27" ht="14.25" customHeight="1" x14ac:dyDescent="0.2">
      <c r="A4" s="87" t="s">
        <v>1660</v>
      </c>
      <c r="B4" s="88"/>
      <c r="E4" s="90"/>
      <c r="F4" s="88"/>
      <c r="G4" s="88"/>
      <c r="H4" s="88"/>
      <c r="I4" s="88"/>
      <c r="J4" s="88"/>
      <c r="K4" s="90"/>
      <c r="L4" s="88"/>
      <c r="M4" s="88"/>
      <c r="N4" s="88"/>
      <c r="O4" s="88"/>
      <c r="P4" s="90"/>
      <c r="Q4" s="88"/>
      <c r="R4" s="88"/>
      <c r="S4" s="88"/>
      <c r="T4" s="88"/>
      <c r="U4" s="88"/>
      <c r="V4" s="90"/>
      <c r="W4" s="88"/>
      <c r="X4" s="88"/>
      <c r="Y4" s="88"/>
      <c r="Z4" s="88"/>
      <c r="AA4" s="88"/>
    </row>
    <row r="5" spans="1:27" ht="6.75" customHeight="1" x14ac:dyDescent="0.2">
      <c r="A5" s="82"/>
      <c r="B5" s="81"/>
      <c r="C5" s="82"/>
      <c r="D5" s="83"/>
      <c r="E5" s="84"/>
      <c r="F5" s="81"/>
      <c r="G5" s="81"/>
      <c r="H5" s="81"/>
      <c r="I5" s="81"/>
      <c r="J5" s="81"/>
      <c r="K5" s="84"/>
      <c r="L5" s="81"/>
      <c r="M5" s="81"/>
      <c r="N5" s="81"/>
      <c r="O5" s="81"/>
      <c r="P5" s="84"/>
      <c r="Q5" s="81"/>
      <c r="R5" s="81"/>
      <c r="S5" s="81"/>
      <c r="T5" s="81"/>
      <c r="U5" s="81"/>
      <c r="V5" s="84"/>
      <c r="W5" s="81"/>
      <c r="X5" s="81"/>
      <c r="Y5" s="81"/>
      <c r="Z5" s="81"/>
      <c r="AA5" s="81"/>
    </row>
    <row r="6" spans="1:27" ht="12.75" customHeight="1" x14ac:dyDescent="0.2">
      <c r="A6" s="91"/>
      <c r="B6" s="92"/>
      <c r="C6" s="91"/>
      <c r="D6" s="93"/>
      <c r="E6" s="94"/>
      <c r="F6" s="546" t="s">
        <v>162</v>
      </c>
      <c r="G6" s="546"/>
      <c r="H6" s="546"/>
      <c r="I6" s="546"/>
      <c r="J6" s="546"/>
      <c r="K6" s="94"/>
      <c r="L6" s="547" t="s">
        <v>167</v>
      </c>
      <c r="M6" s="547"/>
      <c r="N6" s="547"/>
      <c r="O6" s="547"/>
      <c r="P6" s="94"/>
      <c r="Q6" s="548" t="s">
        <v>168</v>
      </c>
      <c r="R6" s="548"/>
      <c r="S6" s="548"/>
      <c r="T6" s="548"/>
      <c r="U6" s="548"/>
      <c r="V6" s="94"/>
      <c r="W6" s="549" t="s">
        <v>1078</v>
      </c>
      <c r="X6" s="549"/>
      <c r="Y6" s="549"/>
      <c r="Z6" s="549"/>
      <c r="AA6" s="549"/>
    </row>
    <row r="7" spans="1:27" ht="54.75" customHeight="1" x14ac:dyDescent="0.2">
      <c r="A7" s="96" t="s">
        <v>199</v>
      </c>
      <c r="B7" s="95" t="s">
        <v>1291</v>
      </c>
      <c r="C7" s="96" t="s">
        <v>200</v>
      </c>
      <c r="D7" s="97" t="s">
        <v>201</v>
      </c>
      <c r="E7" s="98"/>
      <c r="F7" s="99" t="s">
        <v>202</v>
      </c>
      <c r="G7" s="99" t="s">
        <v>203</v>
      </c>
      <c r="H7" s="99" t="s">
        <v>204</v>
      </c>
      <c r="I7" s="99" t="s">
        <v>205</v>
      </c>
      <c r="J7" s="99" t="s">
        <v>169</v>
      </c>
      <c r="K7" s="98"/>
      <c r="L7" s="100" t="s">
        <v>202</v>
      </c>
      <c r="M7" s="100" t="s">
        <v>204</v>
      </c>
      <c r="N7" s="100" t="s">
        <v>205</v>
      </c>
      <c r="O7" s="100" t="s">
        <v>169</v>
      </c>
      <c r="P7" s="98"/>
      <c r="Q7" s="101" t="s">
        <v>202</v>
      </c>
      <c r="R7" s="101" t="s">
        <v>206</v>
      </c>
      <c r="S7" s="101" t="s">
        <v>207</v>
      </c>
      <c r="T7" s="101" t="s">
        <v>205</v>
      </c>
      <c r="U7" s="101" t="s">
        <v>169</v>
      </c>
      <c r="V7" s="98"/>
      <c r="W7" s="102" t="s">
        <v>208</v>
      </c>
      <c r="X7" s="102" t="s">
        <v>209</v>
      </c>
      <c r="Y7" s="102" t="s">
        <v>969</v>
      </c>
      <c r="Z7" s="102" t="s">
        <v>970</v>
      </c>
      <c r="AA7" s="102" t="s">
        <v>169</v>
      </c>
    </row>
    <row r="8" spans="1:27" ht="4.5" customHeight="1" x14ac:dyDescent="0.2">
      <c r="A8" s="82"/>
      <c r="B8" s="81"/>
      <c r="C8" s="82"/>
      <c r="D8" s="83"/>
      <c r="E8" s="84"/>
      <c r="F8" s="81"/>
      <c r="G8" s="81"/>
      <c r="H8" s="81"/>
      <c r="I8" s="81"/>
      <c r="J8" s="81"/>
      <c r="K8" s="84"/>
      <c r="L8" s="81"/>
      <c r="M8" s="81"/>
      <c r="N8" s="81"/>
      <c r="O8" s="81"/>
      <c r="P8" s="84"/>
      <c r="Q8" s="81"/>
      <c r="R8" s="81"/>
      <c r="S8" s="81"/>
      <c r="T8" s="81"/>
      <c r="U8" s="81"/>
      <c r="V8" s="84"/>
      <c r="W8" s="81"/>
      <c r="X8" s="81"/>
      <c r="Y8" s="81"/>
      <c r="Z8" s="81"/>
      <c r="AA8" s="81"/>
    </row>
    <row r="9" spans="1:27" ht="15.95" customHeight="1" x14ac:dyDescent="0.2">
      <c r="A9" s="103" t="s">
        <v>1292</v>
      </c>
      <c r="B9" s="104">
        <f>SUM(B11:B34)</f>
        <v>796868</v>
      </c>
      <c r="C9" s="139">
        <f>SUM(C11:C34)</f>
        <v>442629</v>
      </c>
      <c r="D9" s="105">
        <f>C9/B9</f>
        <v>0.55546087934262633</v>
      </c>
      <c r="E9" s="84"/>
      <c r="F9" s="106">
        <f>SUM(F11:F15)</f>
        <v>56966</v>
      </c>
      <c r="G9" s="106">
        <f>SUM(G11:G15)</f>
        <v>330</v>
      </c>
      <c r="H9" s="106">
        <f>SUM(H11:H15)</f>
        <v>2215</v>
      </c>
      <c r="I9" s="106">
        <f>SUM(I11:I15)</f>
        <v>2371</v>
      </c>
      <c r="J9" s="106">
        <f>SUM(F9:I9)</f>
        <v>61882</v>
      </c>
      <c r="K9" s="84"/>
      <c r="L9" s="107">
        <f>SUM(L14:L24)</f>
        <v>198789</v>
      </c>
      <c r="M9" s="107">
        <f>SUM(M14:M24)</f>
        <v>9824</v>
      </c>
      <c r="N9" s="107">
        <f>SUM(N14:N24)</f>
        <v>1378</v>
      </c>
      <c r="O9" s="107">
        <f>SUM(L9:N9)</f>
        <v>209991</v>
      </c>
      <c r="P9" s="84"/>
      <c r="Q9" s="108">
        <f>SUM(Q20:Q27)</f>
        <v>52418</v>
      </c>
      <c r="R9" s="108">
        <f>SUM(R20:R27)</f>
        <v>32683</v>
      </c>
      <c r="S9" s="108">
        <f>SUM(S20:S27)</f>
        <v>8113</v>
      </c>
      <c r="T9" s="108">
        <f>SUM(T20:T27)</f>
        <v>641</v>
      </c>
      <c r="U9" s="108">
        <f>SUM(Q9:T9)</f>
        <v>93855</v>
      </c>
      <c r="V9" s="84"/>
      <c r="W9" s="109">
        <f>SUM(W23:W34)</f>
        <v>46089</v>
      </c>
      <c r="X9" s="109">
        <f>SUM(X23:X34)</f>
        <v>1295</v>
      </c>
      <c r="Y9" s="109">
        <f>SUM(Y23:Y34)</f>
        <v>25755</v>
      </c>
      <c r="Z9" s="109">
        <f>SUM(Z23:Z34)</f>
        <v>3762</v>
      </c>
      <c r="AA9" s="109">
        <f>SUM(W9:Z9)</f>
        <v>76901</v>
      </c>
    </row>
    <row r="10" spans="1:27" ht="3.75" customHeight="1" x14ac:dyDescent="0.2">
      <c r="A10" s="82"/>
      <c r="B10" s="110"/>
      <c r="C10" s="82"/>
      <c r="D10" s="83"/>
      <c r="E10" s="84"/>
      <c r="F10" s="81"/>
      <c r="G10" s="81"/>
      <c r="H10" s="81"/>
      <c r="I10" s="81"/>
      <c r="J10" s="81"/>
      <c r="K10" s="84"/>
      <c r="L10" s="81"/>
      <c r="M10" s="81"/>
      <c r="N10" s="81"/>
      <c r="O10" s="81"/>
      <c r="P10" s="84"/>
      <c r="Q10" s="81"/>
      <c r="R10" s="81"/>
      <c r="S10" s="81"/>
      <c r="T10" s="81"/>
      <c r="U10" s="81"/>
      <c r="V10" s="84"/>
      <c r="W10" s="81"/>
      <c r="X10" s="81"/>
      <c r="Y10" s="81"/>
      <c r="Z10" s="81"/>
      <c r="AA10" s="81"/>
    </row>
    <row r="11" spans="1:27" ht="15.75" customHeight="1" thickBot="1" x14ac:dyDescent="0.25">
      <c r="A11" s="103" t="s">
        <v>1293</v>
      </c>
      <c r="B11" s="104">
        <v>33340</v>
      </c>
      <c r="C11" s="113">
        <f>SUM(J11,O11,U11,AA11)</f>
        <v>1947</v>
      </c>
      <c r="D11" s="105">
        <f t="shared" ref="D11:D34" si="0">C11/B11</f>
        <v>5.8398320335932813E-2</v>
      </c>
      <c r="E11" s="84"/>
      <c r="F11" s="114">
        <v>1820</v>
      </c>
      <c r="G11" s="114">
        <v>13</v>
      </c>
      <c r="H11" s="114">
        <v>114</v>
      </c>
      <c r="I11" s="114">
        <v>0</v>
      </c>
      <c r="J11" s="114">
        <f>SUM(F11:I11)</f>
        <v>1947</v>
      </c>
      <c r="K11" s="84"/>
      <c r="L11" s="81"/>
      <c r="M11" s="81"/>
      <c r="N11" s="81"/>
      <c r="O11" s="81"/>
      <c r="P11" s="84"/>
      <c r="Q11" s="81"/>
      <c r="R11" s="81"/>
      <c r="S11" s="81"/>
      <c r="T11" s="81"/>
      <c r="U11" s="81"/>
      <c r="V11" s="84"/>
      <c r="W11" s="81"/>
      <c r="X11" s="81"/>
      <c r="Y11" s="81"/>
      <c r="Z11" s="81"/>
      <c r="AA11" s="81"/>
    </row>
    <row r="12" spans="1:27" ht="15.95" customHeight="1" x14ac:dyDescent="0.2">
      <c r="A12" s="449" t="s">
        <v>210</v>
      </c>
      <c r="B12" s="104">
        <v>33283</v>
      </c>
      <c r="C12" s="450">
        <f>SUM(J12,O12,U12,AA12)</f>
        <v>13393</v>
      </c>
      <c r="D12" s="105">
        <f t="shared" si="0"/>
        <v>0.40239762040681432</v>
      </c>
      <c r="E12" s="451"/>
      <c r="F12" s="452">
        <v>12109</v>
      </c>
      <c r="G12" s="453">
        <v>90</v>
      </c>
      <c r="H12" s="453">
        <v>588</v>
      </c>
      <c r="I12" s="453">
        <v>606</v>
      </c>
      <c r="J12" s="454">
        <f>SUM(F12:I12)</f>
        <v>13393</v>
      </c>
      <c r="K12" s="451"/>
      <c r="L12" s="455"/>
      <c r="M12" s="455"/>
      <c r="N12" s="455"/>
      <c r="O12" s="455"/>
      <c r="P12" s="451"/>
      <c r="Q12" s="455"/>
      <c r="R12" s="455"/>
      <c r="S12" s="455"/>
      <c r="T12" s="455"/>
      <c r="U12" s="455"/>
      <c r="V12" s="451"/>
      <c r="W12" s="456"/>
      <c r="X12" s="456"/>
      <c r="Y12" s="456"/>
      <c r="Z12" s="456"/>
      <c r="AA12" s="456"/>
    </row>
    <row r="13" spans="1:27" ht="15.95" customHeight="1" x14ac:dyDescent="0.2">
      <c r="A13" s="449" t="s">
        <v>211</v>
      </c>
      <c r="B13" s="104">
        <v>33197</v>
      </c>
      <c r="C13" s="450">
        <f>SUM(J13,O13,U13,AA13)</f>
        <v>26024</v>
      </c>
      <c r="D13" s="105">
        <f t="shared" si="0"/>
        <v>0.78392625839684305</v>
      </c>
      <c r="E13" s="451"/>
      <c r="F13" s="457">
        <v>24123</v>
      </c>
      <c r="G13" s="458">
        <v>128</v>
      </c>
      <c r="H13" s="458">
        <v>838</v>
      </c>
      <c r="I13" s="458">
        <v>935</v>
      </c>
      <c r="J13" s="459">
        <f>SUM(F13:I13)</f>
        <v>26024</v>
      </c>
      <c r="K13" s="451"/>
      <c r="L13" s="460"/>
      <c r="M13" s="460"/>
      <c r="N13" s="460"/>
      <c r="O13" s="460"/>
      <c r="P13" s="451"/>
      <c r="Q13" s="455"/>
      <c r="R13" s="455"/>
      <c r="S13" s="455"/>
      <c r="T13" s="455"/>
      <c r="U13" s="455"/>
      <c r="V13" s="451"/>
      <c r="W13" s="456"/>
      <c r="X13" s="456"/>
      <c r="Y13" s="456"/>
      <c r="Z13" s="456"/>
      <c r="AA13" s="456"/>
    </row>
    <row r="14" spans="1:27" ht="15.95" customHeight="1" thickBot="1" x14ac:dyDescent="0.25">
      <c r="A14" s="461" t="s">
        <v>212</v>
      </c>
      <c r="B14" s="115">
        <v>32685</v>
      </c>
      <c r="C14" s="462">
        <f>SUM(J14,O14,U14,AA14)</f>
        <v>31966</v>
      </c>
      <c r="D14" s="116">
        <f t="shared" si="0"/>
        <v>0.9780021416551935</v>
      </c>
      <c r="E14" s="451"/>
      <c r="F14" s="463">
        <v>18884</v>
      </c>
      <c r="G14" s="464">
        <v>99</v>
      </c>
      <c r="H14" s="464">
        <v>674</v>
      </c>
      <c r="I14" s="464">
        <v>830</v>
      </c>
      <c r="J14" s="465">
        <f>SUM(F14:I14)</f>
        <v>20487</v>
      </c>
      <c r="K14" s="451"/>
      <c r="L14" s="466">
        <v>10990</v>
      </c>
      <c r="M14" s="466">
        <v>432</v>
      </c>
      <c r="N14" s="466">
        <v>57</v>
      </c>
      <c r="O14" s="466">
        <f t="shared" ref="O14:O24" si="1">SUM(L14:N14)</f>
        <v>11479</v>
      </c>
      <c r="P14" s="451"/>
      <c r="Q14" s="455"/>
      <c r="R14" s="455"/>
      <c r="S14" s="455"/>
      <c r="T14" s="455"/>
      <c r="U14" s="455"/>
      <c r="V14" s="451"/>
      <c r="W14" s="456"/>
      <c r="X14" s="456"/>
      <c r="Y14" s="456"/>
      <c r="Z14" s="456"/>
      <c r="AA14" s="456"/>
    </row>
    <row r="15" spans="1:27" ht="15.95" customHeight="1" thickTop="1" x14ac:dyDescent="0.2">
      <c r="A15" s="449" t="s">
        <v>213</v>
      </c>
      <c r="B15" s="104">
        <v>33448</v>
      </c>
      <c r="C15" s="450">
        <f>SUM(J15,O15,U15,AA15)</f>
        <v>32425</v>
      </c>
      <c r="D15" s="105">
        <f t="shared" si="0"/>
        <v>0.96941521167184885</v>
      </c>
      <c r="E15" s="467"/>
      <c r="F15" s="458">
        <v>30</v>
      </c>
      <c r="G15" s="458">
        <v>0</v>
      </c>
      <c r="H15" s="458">
        <v>1</v>
      </c>
      <c r="I15" s="458">
        <v>0</v>
      </c>
      <c r="J15" s="458">
        <f>SUM(F15:I15)</f>
        <v>31</v>
      </c>
      <c r="K15" s="467"/>
      <c r="L15" s="468">
        <v>30889</v>
      </c>
      <c r="M15" s="469">
        <v>1320</v>
      </c>
      <c r="N15" s="469">
        <v>185</v>
      </c>
      <c r="O15" s="470">
        <f t="shared" si="1"/>
        <v>32394</v>
      </c>
      <c r="P15" s="467"/>
      <c r="Q15" s="455"/>
      <c r="R15" s="455"/>
      <c r="S15" s="455"/>
      <c r="T15" s="455"/>
      <c r="U15" s="455"/>
      <c r="V15" s="467"/>
      <c r="W15" s="456"/>
      <c r="X15" s="456"/>
      <c r="Y15" s="456"/>
      <c r="Z15" s="456"/>
      <c r="AA15" s="456"/>
    </row>
    <row r="16" spans="1:27" ht="15.95" customHeight="1" x14ac:dyDescent="0.2">
      <c r="A16" s="449" t="s">
        <v>214</v>
      </c>
      <c r="B16" s="104">
        <v>34566</v>
      </c>
      <c r="C16" s="450">
        <f t="shared" ref="C16:C21" si="2">SUM(O16,U16,AA16)</f>
        <v>34425</v>
      </c>
      <c r="D16" s="105">
        <f t="shared" si="0"/>
        <v>0.9959208470751606</v>
      </c>
      <c r="E16" s="451"/>
      <c r="F16" s="471"/>
      <c r="G16" s="471"/>
      <c r="H16" s="472" t="s">
        <v>215</v>
      </c>
      <c r="I16" s="118">
        <f>SUM(J12:J14)/SUM(B12:B14)*100</f>
        <v>60.408410225381935</v>
      </c>
      <c r="J16" s="473" t="s">
        <v>216</v>
      </c>
      <c r="K16" s="451"/>
      <c r="L16" s="474">
        <v>32732</v>
      </c>
      <c r="M16" s="475">
        <v>1482</v>
      </c>
      <c r="N16" s="475">
        <v>211</v>
      </c>
      <c r="O16" s="476">
        <f t="shared" si="1"/>
        <v>34425</v>
      </c>
      <c r="P16" s="451"/>
      <c r="Q16" s="455"/>
      <c r="R16" s="455"/>
      <c r="S16" s="455"/>
      <c r="T16" s="455"/>
      <c r="U16" s="455"/>
      <c r="V16" s="451"/>
      <c r="W16" s="456"/>
      <c r="X16" s="456"/>
      <c r="Y16" s="456"/>
      <c r="Z16" s="456"/>
      <c r="AA16" s="456"/>
    </row>
    <row r="17" spans="1:27" ht="15.95" customHeight="1" x14ac:dyDescent="0.2">
      <c r="A17" s="449" t="s">
        <v>217</v>
      </c>
      <c r="B17" s="104">
        <v>34476</v>
      </c>
      <c r="C17" s="450">
        <f t="shared" si="2"/>
        <v>34656</v>
      </c>
      <c r="D17" s="105">
        <f t="shared" si="0"/>
        <v>1.0052210233205707</v>
      </c>
      <c r="E17" s="451"/>
      <c r="F17" s="471"/>
      <c r="G17" s="471"/>
      <c r="H17" s="472" t="s">
        <v>218</v>
      </c>
      <c r="I17" s="118">
        <f>J9/SUM(B12:B14)*100</f>
        <v>62.403065597741133</v>
      </c>
      <c r="J17" s="473" t="s">
        <v>216</v>
      </c>
      <c r="K17" s="451"/>
      <c r="L17" s="474">
        <v>32871</v>
      </c>
      <c r="M17" s="475">
        <v>1542</v>
      </c>
      <c r="N17" s="475">
        <v>243</v>
      </c>
      <c r="O17" s="476">
        <f t="shared" si="1"/>
        <v>34656</v>
      </c>
      <c r="P17" s="451"/>
      <c r="Q17" s="455"/>
      <c r="R17" s="455"/>
      <c r="S17" s="455"/>
      <c r="T17" s="455"/>
      <c r="U17" s="455"/>
      <c r="V17" s="451"/>
      <c r="W17" s="456"/>
      <c r="X17" s="456"/>
      <c r="Y17" s="456"/>
      <c r="Z17" s="456"/>
      <c r="AA17" s="456"/>
    </row>
    <row r="18" spans="1:27" ht="15.95" customHeight="1" x14ac:dyDescent="0.2">
      <c r="A18" s="449" t="s">
        <v>219</v>
      </c>
      <c r="B18" s="104">
        <v>34601</v>
      </c>
      <c r="C18" s="450">
        <f t="shared" si="2"/>
        <v>35230</v>
      </c>
      <c r="D18" s="105">
        <f t="shared" si="0"/>
        <v>1.0181786653564926</v>
      </c>
      <c r="E18" s="451"/>
      <c r="F18" s="477"/>
      <c r="G18" s="477"/>
      <c r="H18" s="472" t="s">
        <v>973</v>
      </c>
      <c r="I18" s="118">
        <f>J9/'MAT TOTAL POR EDAD'!J9*100</f>
        <v>49.662932169111748</v>
      </c>
      <c r="J18" s="473" t="s">
        <v>216</v>
      </c>
      <c r="K18" s="451"/>
      <c r="L18" s="474">
        <v>33504</v>
      </c>
      <c r="M18" s="475">
        <v>1525</v>
      </c>
      <c r="N18" s="475">
        <v>201</v>
      </c>
      <c r="O18" s="476">
        <f t="shared" si="1"/>
        <v>35230</v>
      </c>
      <c r="P18" s="451"/>
      <c r="Q18" s="455"/>
      <c r="R18" s="455"/>
      <c r="S18" s="455"/>
      <c r="T18" s="455"/>
      <c r="U18" s="455"/>
      <c r="V18" s="451"/>
      <c r="W18" s="456"/>
      <c r="X18" s="456"/>
      <c r="Y18" s="456"/>
      <c r="Z18" s="456"/>
      <c r="AA18" s="456"/>
    </row>
    <row r="19" spans="1:27" ht="15.95" customHeight="1" x14ac:dyDescent="0.2">
      <c r="A19" s="449" t="s">
        <v>220</v>
      </c>
      <c r="B19" s="104">
        <v>34524</v>
      </c>
      <c r="C19" s="450">
        <f t="shared" si="2"/>
        <v>34139</v>
      </c>
      <c r="D19" s="105">
        <f t="shared" si="0"/>
        <v>0.98884833738848332</v>
      </c>
      <c r="E19" s="451"/>
      <c r="F19" s="477"/>
      <c r="G19" s="477"/>
      <c r="H19" s="477"/>
      <c r="I19" s="477"/>
      <c r="J19" s="477"/>
      <c r="K19" s="451"/>
      <c r="L19" s="474">
        <v>32438</v>
      </c>
      <c r="M19" s="475">
        <v>1507</v>
      </c>
      <c r="N19" s="475">
        <v>194</v>
      </c>
      <c r="O19" s="476">
        <f t="shared" si="1"/>
        <v>34139</v>
      </c>
      <c r="P19" s="451"/>
      <c r="Q19" s="460"/>
      <c r="R19" s="460"/>
      <c r="S19" s="460"/>
      <c r="T19" s="460"/>
      <c r="U19" s="460"/>
      <c r="V19" s="451"/>
      <c r="W19" s="456"/>
      <c r="X19" s="456"/>
      <c r="Y19" s="456"/>
      <c r="Z19" s="456"/>
      <c r="AA19" s="456"/>
    </row>
    <row r="20" spans="1:27" ht="15.95" customHeight="1" thickBot="1" x14ac:dyDescent="0.25">
      <c r="A20" s="461" t="s">
        <v>221</v>
      </c>
      <c r="B20" s="115">
        <v>34295</v>
      </c>
      <c r="C20" s="462">
        <f t="shared" si="2"/>
        <v>34014</v>
      </c>
      <c r="D20" s="116">
        <f t="shared" si="0"/>
        <v>0.99180638577052049</v>
      </c>
      <c r="E20" s="451"/>
      <c r="F20" s="477"/>
      <c r="G20" s="477"/>
      <c r="H20" s="477"/>
      <c r="I20" s="477"/>
      <c r="J20" s="477"/>
      <c r="K20" s="451"/>
      <c r="L20" s="478">
        <v>22876</v>
      </c>
      <c r="M20" s="479">
        <v>1335</v>
      </c>
      <c r="N20" s="479">
        <v>176</v>
      </c>
      <c r="O20" s="480">
        <f t="shared" si="1"/>
        <v>24387</v>
      </c>
      <c r="P20" s="451"/>
      <c r="Q20" s="481">
        <v>5401</v>
      </c>
      <c r="R20" s="481">
        <v>3457</v>
      </c>
      <c r="S20" s="481">
        <v>721</v>
      </c>
      <c r="T20" s="481">
        <v>48</v>
      </c>
      <c r="U20" s="481">
        <f t="shared" ref="U20:U27" si="3">SUM(Q20:T20)</f>
        <v>9627</v>
      </c>
      <c r="V20" s="451"/>
      <c r="W20" s="456"/>
      <c r="X20" s="482"/>
      <c r="Y20" s="456"/>
      <c r="Z20" s="456"/>
      <c r="AA20" s="456"/>
    </row>
    <row r="21" spans="1:27" ht="15.95" customHeight="1" thickTop="1" x14ac:dyDescent="0.2">
      <c r="A21" s="483" t="s">
        <v>222</v>
      </c>
      <c r="B21" s="484">
        <v>34075</v>
      </c>
      <c r="C21" s="485">
        <f t="shared" si="2"/>
        <v>32046</v>
      </c>
      <c r="D21" s="486">
        <f t="shared" si="0"/>
        <v>0.94045487894350699</v>
      </c>
      <c r="E21" s="451"/>
      <c r="F21" s="477"/>
      <c r="G21" s="477"/>
      <c r="H21" s="477"/>
      <c r="I21" s="477"/>
      <c r="J21" s="477"/>
      <c r="K21" s="451"/>
      <c r="L21" s="469">
        <v>2070</v>
      </c>
      <c r="M21" s="469">
        <v>407</v>
      </c>
      <c r="N21" s="469">
        <v>59</v>
      </c>
      <c r="O21" s="487">
        <f t="shared" si="1"/>
        <v>2536</v>
      </c>
      <c r="P21" s="451"/>
      <c r="Q21" s="488">
        <v>16507</v>
      </c>
      <c r="R21" s="489">
        <v>10555</v>
      </c>
      <c r="S21" s="489">
        <v>2299</v>
      </c>
      <c r="T21" s="489">
        <v>149</v>
      </c>
      <c r="U21" s="490">
        <f t="shared" si="3"/>
        <v>29510</v>
      </c>
      <c r="V21" s="451"/>
      <c r="W21" s="456"/>
      <c r="X21" s="456"/>
      <c r="Y21" s="456"/>
      <c r="Z21" s="456"/>
      <c r="AA21" s="456"/>
    </row>
    <row r="22" spans="1:27" ht="15.95" customHeight="1" x14ac:dyDescent="0.2">
      <c r="A22" s="491" t="s">
        <v>223</v>
      </c>
      <c r="B22" s="492">
        <v>33861</v>
      </c>
      <c r="C22" s="493">
        <f>SUM(O22,U22,AA22)</f>
        <v>30598</v>
      </c>
      <c r="D22" s="494">
        <f t="shared" si="0"/>
        <v>0.9036354508136204</v>
      </c>
      <c r="E22" s="451"/>
      <c r="F22" s="477"/>
      <c r="G22" s="477"/>
      <c r="H22" s="477"/>
      <c r="I22" s="477"/>
      <c r="J22" s="477"/>
      <c r="K22" s="451"/>
      <c r="L22" s="466">
        <v>320</v>
      </c>
      <c r="M22" s="466">
        <v>185</v>
      </c>
      <c r="N22" s="466">
        <v>28</v>
      </c>
      <c r="O22" s="466">
        <f t="shared" si="1"/>
        <v>533</v>
      </c>
      <c r="P22" s="451"/>
      <c r="Q22" s="495">
        <v>16893</v>
      </c>
      <c r="R22" s="496">
        <v>10502</v>
      </c>
      <c r="S22" s="496">
        <v>2479</v>
      </c>
      <c r="T22" s="496">
        <v>191</v>
      </c>
      <c r="U22" s="497">
        <f t="shared" si="3"/>
        <v>30065</v>
      </c>
      <c r="V22" s="451"/>
      <c r="W22" s="498"/>
      <c r="X22" s="498"/>
      <c r="Y22" s="498"/>
      <c r="Z22" s="498"/>
      <c r="AA22" s="498"/>
    </row>
    <row r="23" spans="1:27" ht="15.95" customHeight="1" thickBot="1" x14ac:dyDescent="0.25">
      <c r="A23" s="461" t="s">
        <v>224</v>
      </c>
      <c r="B23" s="115">
        <v>33617</v>
      </c>
      <c r="C23" s="462">
        <f>SUM(O23,U23,AA23)</f>
        <v>26234</v>
      </c>
      <c r="D23" s="116">
        <f t="shared" si="0"/>
        <v>0.7803789749234018</v>
      </c>
      <c r="E23" s="451"/>
      <c r="F23" s="477"/>
      <c r="G23" s="477"/>
      <c r="H23" s="477"/>
      <c r="I23" s="477"/>
      <c r="J23" s="477"/>
      <c r="K23" s="451"/>
      <c r="L23" s="466">
        <v>78</v>
      </c>
      <c r="M23" s="466">
        <v>60</v>
      </c>
      <c r="N23" s="466">
        <v>13</v>
      </c>
      <c r="O23" s="466">
        <f t="shared" si="1"/>
        <v>151</v>
      </c>
      <c r="P23" s="451"/>
      <c r="Q23" s="499">
        <v>12325</v>
      </c>
      <c r="R23" s="500">
        <v>7476</v>
      </c>
      <c r="S23" s="500">
        <v>1872</v>
      </c>
      <c r="T23" s="500">
        <v>154</v>
      </c>
      <c r="U23" s="501">
        <f t="shared" si="3"/>
        <v>21827</v>
      </c>
      <c r="V23" s="451"/>
      <c r="W23" s="120">
        <v>2921</v>
      </c>
      <c r="X23" s="120">
        <v>30</v>
      </c>
      <c r="Y23" s="120">
        <v>1286</v>
      </c>
      <c r="Z23" s="120">
        <v>19</v>
      </c>
      <c r="AA23" s="120">
        <v>4256</v>
      </c>
    </row>
    <row r="24" spans="1:27" ht="15.95" customHeight="1" thickTop="1" x14ac:dyDescent="0.2">
      <c r="A24" s="483" t="s">
        <v>225</v>
      </c>
      <c r="B24" s="484">
        <v>33408</v>
      </c>
      <c r="C24" s="485">
        <f>SUM(O24,U24,AA24)</f>
        <v>25161</v>
      </c>
      <c r="D24" s="486">
        <f t="shared" si="0"/>
        <v>0.75314295977011492</v>
      </c>
      <c r="E24" s="451"/>
      <c r="F24" s="477"/>
      <c r="G24" s="477"/>
      <c r="H24" s="477"/>
      <c r="I24" s="477"/>
      <c r="J24" s="477"/>
      <c r="K24" s="451"/>
      <c r="L24" s="466">
        <v>21</v>
      </c>
      <c r="M24" s="466">
        <v>29</v>
      </c>
      <c r="N24" s="466">
        <v>11</v>
      </c>
      <c r="O24" s="466">
        <f t="shared" si="1"/>
        <v>61</v>
      </c>
      <c r="P24" s="451"/>
      <c r="Q24" s="489">
        <v>1151</v>
      </c>
      <c r="R24" s="489">
        <v>640</v>
      </c>
      <c r="S24" s="489">
        <v>522</v>
      </c>
      <c r="T24" s="489">
        <v>67</v>
      </c>
      <c r="U24" s="502">
        <f t="shared" si="3"/>
        <v>2380</v>
      </c>
      <c r="V24" s="451"/>
      <c r="W24" s="121">
        <v>13929</v>
      </c>
      <c r="X24" s="122">
        <v>128</v>
      </c>
      <c r="Y24" s="122">
        <v>8507</v>
      </c>
      <c r="Z24" s="122">
        <v>156</v>
      </c>
      <c r="AA24" s="123">
        <v>22720</v>
      </c>
    </row>
    <row r="25" spans="1:27" ht="15.95" customHeight="1" x14ac:dyDescent="0.2">
      <c r="A25" s="491" t="s">
        <v>226</v>
      </c>
      <c r="B25" s="492">
        <v>33281</v>
      </c>
      <c r="C25" s="493">
        <f>SUM(U25,AA25)</f>
        <v>23147</v>
      </c>
      <c r="D25" s="494">
        <f t="shared" si="0"/>
        <v>0.69550193804272709</v>
      </c>
      <c r="E25" s="451"/>
      <c r="F25" s="477"/>
      <c r="G25" s="477"/>
      <c r="H25" s="477"/>
      <c r="I25" s="477"/>
      <c r="J25" s="477"/>
      <c r="K25" s="451"/>
      <c r="L25" s="471"/>
      <c r="M25" s="472" t="s">
        <v>227</v>
      </c>
      <c r="N25" s="118">
        <f>O9/SUM(B15:B20)*100</f>
        <v>101.98193385459666</v>
      </c>
      <c r="O25" s="473" t="s">
        <v>216</v>
      </c>
      <c r="P25" s="451"/>
      <c r="Q25" s="481">
        <v>109</v>
      </c>
      <c r="R25" s="481">
        <v>48</v>
      </c>
      <c r="S25" s="481">
        <v>146</v>
      </c>
      <c r="T25" s="481">
        <v>25</v>
      </c>
      <c r="U25" s="481">
        <f t="shared" si="3"/>
        <v>328</v>
      </c>
      <c r="V25" s="451"/>
      <c r="W25" s="125">
        <v>14389</v>
      </c>
      <c r="X25" s="126">
        <v>138</v>
      </c>
      <c r="Y25" s="126">
        <v>8127</v>
      </c>
      <c r="Z25" s="126">
        <v>165</v>
      </c>
      <c r="AA25" s="127">
        <v>22819</v>
      </c>
    </row>
    <row r="26" spans="1:27" ht="15.95" customHeight="1" thickBot="1" x14ac:dyDescent="0.25">
      <c r="A26" s="461" t="s">
        <v>228</v>
      </c>
      <c r="B26" s="115">
        <v>33155</v>
      </c>
      <c r="C26" s="462">
        <f>SUM(U26,AA26)</f>
        <v>17794</v>
      </c>
      <c r="D26" s="116">
        <f t="shared" si="0"/>
        <v>0.53669129844668984</v>
      </c>
      <c r="E26" s="451"/>
      <c r="F26" s="477"/>
      <c r="G26" s="477"/>
      <c r="H26" s="477"/>
      <c r="I26" s="477"/>
      <c r="J26" s="477"/>
      <c r="K26" s="451"/>
      <c r="L26" s="477"/>
      <c r="M26" s="472" t="s">
        <v>973</v>
      </c>
      <c r="N26" s="118">
        <f>O9/'MAT TOTAL POR EDAD'!O9*100</f>
        <v>49.127596855699046</v>
      </c>
      <c r="O26" s="473" t="s">
        <v>216</v>
      </c>
      <c r="P26" s="451"/>
      <c r="Q26" s="481">
        <v>23</v>
      </c>
      <c r="R26" s="481">
        <v>2</v>
      </c>
      <c r="S26" s="481">
        <v>48</v>
      </c>
      <c r="T26" s="481">
        <v>7</v>
      </c>
      <c r="U26" s="481">
        <f t="shared" si="3"/>
        <v>80</v>
      </c>
      <c r="V26" s="451"/>
      <c r="W26" s="128">
        <v>11318</v>
      </c>
      <c r="X26" s="129">
        <v>98</v>
      </c>
      <c r="Y26" s="129">
        <v>6027</v>
      </c>
      <c r="Z26" s="129">
        <v>271</v>
      </c>
      <c r="AA26" s="130">
        <v>17714</v>
      </c>
    </row>
    <row r="27" spans="1:27" ht="15.95" customHeight="1" thickTop="1" x14ac:dyDescent="0.2">
      <c r="A27" s="483" t="s">
        <v>229</v>
      </c>
      <c r="B27" s="484">
        <v>33011</v>
      </c>
      <c r="C27" s="485">
        <f>SUM(U27,AA27)</f>
        <v>4478</v>
      </c>
      <c r="D27" s="486">
        <f t="shared" si="0"/>
        <v>0.13565175244615432</v>
      </c>
      <c r="E27" s="451"/>
      <c r="F27" s="477"/>
      <c r="G27" s="477"/>
      <c r="H27" s="477"/>
      <c r="I27" s="477"/>
      <c r="J27" s="477"/>
      <c r="K27" s="451"/>
      <c r="L27" s="477"/>
      <c r="M27" s="477"/>
      <c r="N27" s="477"/>
      <c r="O27" s="477"/>
      <c r="P27" s="451"/>
      <c r="Q27" s="481">
        <v>9</v>
      </c>
      <c r="R27" s="481">
        <v>3</v>
      </c>
      <c r="S27" s="481">
        <v>26</v>
      </c>
      <c r="T27" s="481">
        <v>0</v>
      </c>
      <c r="U27" s="481">
        <f t="shared" si="3"/>
        <v>38</v>
      </c>
      <c r="V27" s="451"/>
      <c r="W27" s="122">
        <v>2510</v>
      </c>
      <c r="X27" s="122">
        <v>267</v>
      </c>
      <c r="Y27" s="122">
        <v>1217</v>
      </c>
      <c r="Z27" s="122">
        <v>446</v>
      </c>
      <c r="AA27" s="503">
        <v>4440</v>
      </c>
    </row>
    <row r="28" spans="1:27" ht="15.95" customHeight="1" x14ac:dyDescent="0.2">
      <c r="A28" s="491" t="s">
        <v>230</v>
      </c>
      <c r="B28" s="492">
        <v>32898</v>
      </c>
      <c r="C28" s="493">
        <f t="shared" ref="C28:C34" si="4">AA28</f>
        <v>1571</v>
      </c>
      <c r="D28" s="494">
        <f t="shared" si="0"/>
        <v>4.7753662836646601E-2</v>
      </c>
      <c r="E28" s="451"/>
      <c r="F28" s="477"/>
      <c r="G28" s="477"/>
      <c r="H28" s="477"/>
      <c r="I28" s="477"/>
      <c r="J28" s="477"/>
      <c r="K28" s="451"/>
      <c r="L28" s="477"/>
      <c r="M28" s="477"/>
      <c r="N28" s="477"/>
      <c r="O28" s="477"/>
      <c r="P28" s="504"/>
      <c r="Q28" s="471"/>
      <c r="R28" s="505"/>
      <c r="S28" s="472" t="s">
        <v>231</v>
      </c>
      <c r="T28" s="118">
        <f>U9/SUM(B21:B23)*100</f>
        <v>92.419721721662583</v>
      </c>
      <c r="U28" s="473" t="s">
        <v>216</v>
      </c>
      <c r="V28" s="451"/>
      <c r="W28" s="120">
        <v>708</v>
      </c>
      <c r="X28" s="120">
        <v>136</v>
      </c>
      <c r="Y28" s="120">
        <v>283</v>
      </c>
      <c r="Z28" s="120">
        <v>444</v>
      </c>
      <c r="AA28" s="120">
        <v>1571</v>
      </c>
    </row>
    <row r="29" spans="1:27" ht="15.95" customHeight="1" x14ac:dyDescent="0.2">
      <c r="A29" s="449" t="s">
        <v>232</v>
      </c>
      <c r="B29" s="104">
        <v>32711</v>
      </c>
      <c r="C29" s="450">
        <f t="shared" si="4"/>
        <v>767</v>
      </c>
      <c r="D29" s="105">
        <f t="shared" si="0"/>
        <v>2.3447769863348719E-2</v>
      </c>
      <c r="E29" s="451"/>
      <c r="F29" s="477"/>
      <c r="G29" s="477"/>
      <c r="H29" s="477"/>
      <c r="I29" s="477"/>
      <c r="J29" s="477"/>
      <c r="K29" s="451"/>
      <c r="L29" s="477"/>
      <c r="M29" s="477"/>
      <c r="N29" s="477"/>
      <c r="O29" s="477"/>
      <c r="P29" s="451"/>
      <c r="Q29" s="477"/>
      <c r="R29" s="477"/>
      <c r="S29" s="472" t="s">
        <v>973</v>
      </c>
      <c r="T29" s="118">
        <f>U9/'MAT TOTAL POR EDAD'!U9*100</f>
        <v>49.868229493214884</v>
      </c>
      <c r="U29" s="473" t="s">
        <v>216</v>
      </c>
      <c r="V29" s="451"/>
      <c r="W29" s="120">
        <v>159</v>
      </c>
      <c r="X29" s="120">
        <v>95</v>
      </c>
      <c r="Y29" s="120">
        <v>80</v>
      </c>
      <c r="Z29" s="120">
        <v>433</v>
      </c>
      <c r="AA29" s="120">
        <v>767</v>
      </c>
    </row>
    <row r="30" spans="1:27" ht="15.95" customHeight="1" x14ac:dyDescent="0.2">
      <c r="A30" s="449" t="s">
        <v>233</v>
      </c>
      <c r="B30" s="104">
        <v>32516</v>
      </c>
      <c r="C30" s="450">
        <f t="shared" si="4"/>
        <v>481</v>
      </c>
      <c r="D30" s="105">
        <f t="shared" si="0"/>
        <v>1.4792717431418379E-2</v>
      </c>
      <c r="E30" s="451"/>
      <c r="F30" s="477"/>
      <c r="G30" s="477"/>
      <c r="H30" s="477"/>
      <c r="I30" s="477"/>
      <c r="J30" s="477"/>
      <c r="K30" s="451"/>
      <c r="L30" s="477"/>
      <c r="M30" s="477"/>
      <c r="N30" s="477"/>
      <c r="O30" s="477"/>
      <c r="P30" s="451"/>
      <c r="Q30" s="477"/>
      <c r="R30" s="477"/>
      <c r="S30" s="477"/>
      <c r="T30" s="477"/>
      <c r="U30" s="477"/>
      <c r="V30" s="451"/>
      <c r="W30" s="120">
        <v>62</v>
      </c>
      <c r="X30" s="120">
        <v>46</v>
      </c>
      <c r="Y30" s="120">
        <v>47</v>
      </c>
      <c r="Z30" s="120">
        <v>326</v>
      </c>
      <c r="AA30" s="120">
        <v>481</v>
      </c>
    </row>
    <row r="31" spans="1:27" ht="15.95" customHeight="1" x14ac:dyDescent="0.2">
      <c r="A31" s="449" t="s">
        <v>234</v>
      </c>
      <c r="B31" s="104">
        <v>32237</v>
      </c>
      <c r="C31" s="450">
        <f t="shared" si="4"/>
        <v>329</v>
      </c>
      <c r="D31" s="105">
        <f t="shared" si="0"/>
        <v>1.0205664298787108E-2</v>
      </c>
      <c r="E31" s="451"/>
      <c r="F31" s="477"/>
      <c r="G31" s="477"/>
      <c r="H31" s="477"/>
      <c r="I31" s="477"/>
      <c r="J31" s="477"/>
      <c r="K31" s="451"/>
      <c r="L31" s="477"/>
      <c r="M31" s="477"/>
      <c r="N31" s="477"/>
      <c r="O31" s="477"/>
      <c r="P31" s="451"/>
      <c r="Q31" s="477"/>
      <c r="R31" s="477"/>
      <c r="S31" s="477"/>
      <c r="T31" s="477"/>
      <c r="U31" s="477"/>
      <c r="V31" s="451"/>
      <c r="W31" s="120">
        <v>32</v>
      </c>
      <c r="X31" s="120">
        <v>40</v>
      </c>
      <c r="Y31" s="120">
        <v>30</v>
      </c>
      <c r="Z31" s="120">
        <v>227</v>
      </c>
      <c r="AA31" s="120">
        <v>329</v>
      </c>
    </row>
    <row r="32" spans="1:27" ht="15.95" customHeight="1" x14ac:dyDescent="0.2">
      <c r="A32" s="449" t="s">
        <v>235</v>
      </c>
      <c r="B32" s="104">
        <v>31688</v>
      </c>
      <c r="C32" s="450">
        <f t="shared" si="4"/>
        <v>281</v>
      </c>
      <c r="D32" s="105">
        <f t="shared" si="0"/>
        <v>8.8677101741984343E-3</v>
      </c>
      <c r="E32" s="451"/>
      <c r="F32" s="477"/>
      <c r="G32" s="477"/>
      <c r="H32" s="477"/>
      <c r="I32" s="477"/>
      <c r="J32" s="477"/>
      <c r="K32" s="451"/>
      <c r="L32" s="477"/>
      <c r="M32" s="477"/>
      <c r="N32" s="477"/>
      <c r="O32" s="477"/>
      <c r="P32" s="451"/>
      <c r="Q32" s="477"/>
      <c r="R32" s="477"/>
      <c r="S32" s="477"/>
      <c r="T32" s="477"/>
      <c r="U32" s="477"/>
      <c r="V32" s="451"/>
      <c r="W32" s="120">
        <v>13</v>
      </c>
      <c r="X32" s="120">
        <v>37</v>
      </c>
      <c r="Y32" s="120">
        <v>26</v>
      </c>
      <c r="Z32" s="120">
        <v>205</v>
      </c>
      <c r="AA32" s="120">
        <v>281</v>
      </c>
    </row>
    <row r="33" spans="1:27" ht="15.95" customHeight="1" x14ac:dyDescent="0.2">
      <c r="A33" s="449" t="s">
        <v>236</v>
      </c>
      <c r="B33" s="104">
        <v>31199</v>
      </c>
      <c r="C33" s="450">
        <f t="shared" si="4"/>
        <v>211</v>
      </c>
      <c r="D33" s="105">
        <f t="shared" si="0"/>
        <v>6.763037276835796E-3</v>
      </c>
      <c r="E33" s="451"/>
      <c r="F33" s="477"/>
      <c r="G33" s="477"/>
      <c r="H33" s="477"/>
      <c r="I33" s="477"/>
      <c r="J33" s="477"/>
      <c r="K33" s="451"/>
      <c r="L33" s="477"/>
      <c r="M33" s="477"/>
      <c r="N33" s="477"/>
      <c r="O33" s="477"/>
      <c r="P33" s="451"/>
      <c r="Q33" s="477"/>
      <c r="R33" s="477"/>
      <c r="S33" s="477"/>
      <c r="T33" s="477"/>
      <c r="U33" s="477"/>
      <c r="V33" s="451"/>
      <c r="W33" s="120">
        <v>7</v>
      </c>
      <c r="X33" s="120">
        <v>46</v>
      </c>
      <c r="Y33" s="120">
        <v>14</v>
      </c>
      <c r="Z33" s="120">
        <v>144</v>
      </c>
      <c r="AA33" s="120">
        <v>211</v>
      </c>
    </row>
    <row r="34" spans="1:27" ht="15.95" customHeight="1" x14ac:dyDescent="0.2">
      <c r="A34" s="449" t="s">
        <v>237</v>
      </c>
      <c r="B34" s="104">
        <v>30796</v>
      </c>
      <c r="C34" s="450">
        <f t="shared" si="4"/>
        <v>1312</v>
      </c>
      <c r="D34" s="105">
        <f t="shared" si="0"/>
        <v>4.2602935446161838E-2</v>
      </c>
      <c r="E34" s="451"/>
      <c r="F34" s="505"/>
      <c r="G34" s="505"/>
      <c r="H34" s="505"/>
      <c r="I34" s="505"/>
      <c r="J34" s="505"/>
      <c r="K34" s="505"/>
      <c r="L34" s="506"/>
      <c r="M34" s="477"/>
      <c r="N34" s="477"/>
      <c r="O34" s="477"/>
      <c r="P34" s="451"/>
      <c r="Q34" s="477"/>
      <c r="R34" s="477"/>
      <c r="S34" s="477"/>
      <c r="T34" s="477"/>
      <c r="U34" s="477"/>
      <c r="V34" s="451"/>
      <c r="W34" s="120">
        <v>41</v>
      </c>
      <c r="X34" s="120">
        <v>234</v>
      </c>
      <c r="Y34" s="120">
        <v>111</v>
      </c>
      <c r="Z34" s="120">
        <v>926</v>
      </c>
      <c r="AA34" s="120">
        <v>1312</v>
      </c>
    </row>
    <row r="35" spans="1:27" x14ac:dyDescent="0.2">
      <c r="A35" s="132"/>
      <c r="B35" s="81"/>
      <c r="C35" s="133"/>
      <c r="D35" s="83"/>
      <c r="E35" s="84"/>
      <c r="F35" s="131" t="s">
        <v>238</v>
      </c>
      <c r="G35" s="131"/>
      <c r="H35" s="131"/>
      <c r="I35" s="134"/>
      <c r="J35" s="550">
        <f>SUM(J9,O9,U9)/SUM(B12:B23)</f>
        <v>0.8994166658469166</v>
      </c>
      <c r="K35" s="550"/>
      <c r="L35" s="81"/>
      <c r="M35" s="81"/>
      <c r="N35" s="81"/>
      <c r="O35" s="81"/>
      <c r="P35" s="84"/>
      <c r="Q35" s="81"/>
      <c r="R35" s="81"/>
      <c r="S35" s="81"/>
      <c r="T35" s="81"/>
      <c r="U35" s="81"/>
      <c r="V35" s="84"/>
      <c r="W35" s="81"/>
      <c r="X35" s="135"/>
      <c r="Y35" s="117" t="s">
        <v>218</v>
      </c>
      <c r="Z35" s="118">
        <f>AA9/SUM(B24:B26)*100</f>
        <v>77.021152998677934</v>
      </c>
      <c r="AA35" s="119" t="s">
        <v>216</v>
      </c>
    </row>
    <row r="36" spans="1:27" x14ac:dyDescent="0.2">
      <c r="A36" s="136"/>
      <c r="B36" s="81"/>
      <c r="C36" s="82"/>
      <c r="D36" s="83"/>
      <c r="E36" s="84"/>
      <c r="F36" s="81"/>
      <c r="G36" s="81"/>
      <c r="H36" s="81"/>
      <c r="I36" s="81"/>
      <c r="J36" s="81"/>
      <c r="K36" s="84"/>
      <c r="L36" s="81"/>
      <c r="M36" s="81"/>
      <c r="N36" s="81"/>
      <c r="O36" s="81"/>
      <c r="P36" s="84"/>
      <c r="Q36" s="81"/>
      <c r="R36" s="81"/>
      <c r="S36" s="81"/>
      <c r="T36" s="81"/>
      <c r="U36" s="81"/>
      <c r="V36" s="84"/>
      <c r="W36" s="81"/>
      <c r="X36" s="81"/>
      <c r="Y36" s="117" t="s">
        <v>973</v>
      </c>
      <c r="Z36" s="140">
        <f>AA9/'MAT TOTAL POR EDAD'!AA9*100</f>
        <v>51.679390338969377</v>
      </c>
      <c r="AA36" s="131" t="s">
        <v>216</v>
      </c>
    </row>
    <row r="37" spans="1:27" x14ac:dyDescent="0.2">
      <c r="A37" s="82"/>
      <c r="B37" s="81"/>
      <c r="C37" s="82"/>
      <c r="D37" s="83"/>
      <c r="E37" s="84"/>
      <c r="F37" s="81"/>
      <c r="G37" s="81"/>
      <c r="H37" s="81"/>
      <c r="I37" s="81"/>
      <c r="J37" s="81"/>
      <c r="K37" s="84"/>
      <c r="L37" s="81"/>
      <c r="M37" s="81"/>
      <c r="N37" s="81"/>
      <c r="O37" s="81"/>
      <c r="P37" s="84"/>
      <c r="Q37" s="81"/>
      <c r="R37" s="81"/>
      <c r="S37" s="81"/>
      <c r="T37" s="81"/>
      <c r="U37" s="81"/>
      <c r="V37" s="84"/>
      <c r="W37" s="81"/>
      <c r="X37" s="81"/>
      <c r="Y37" s="81"/>
      <c r="Z37" s="81"/>
      <c r="AA37" s="81"/>
    </row>
    <row r="38" spans="1:27" x14ac:dyDescent="0.2">
      <c r="A38" s="138"/>
      <c r="B38" s="81"/>
      <c r="C38" s="82"/>
      <c r="D38" s="83"/>
      <c r="E38" s="84"/>
      <c r="F38" s="81"/>
      <c r="G38" s="81"/>
      <c r="H38" s="81"/>
      <c r="I38" s="81"/>
      <c r="J38" s="81"/>
      <c r="K38" s="84"/>
      <c r="L38" s="81"/>
      <c r="M38" s="81"/>
      <c r="N38" s="81"/>
      <c r="O38" s="81"/>
      <c r="P38" s="84"/>
      <c r="Q38" s="81"/>
      <c r="R38" s="81"/>
      <c r="S38" s="81"/>
      <c r="T38" s="81"/>
      <c r="U38" s="81"/>
      <c r="V38" s="84"/>
      <c r="W38" s="81"/>
      <c r="X38" s="81"/>
      <c r="Y38" s="81"/>
      <c r="Z38" s="81"/>
      <c r="AA38" s="81"/>
    </row>
    <row r="39" spans="1:27" x14ac:dyDescent="0.2">
      <c r="A39" s="82"/>
      <c r="B39" s="81"/>
      <c r="C39" s="82"/>
      <c r="D39" s="83"/>
      <c r="E39" s="84"/>
      <c r="F39" s="81"/>
      <c r="G39" s="81"/>
      <c r="H39" s="81"/>
      <c r="I39" s="81"/>
      <c r="J39" s="81"/>
      <c r="K39" s="84"/>
      <c r="L39" s="81"/>
      <c r="M39" s="81"/>
      <c r="N39" s="81"/>
      <c r="O39" s="81"/>
      <c r="P39" s="84"/>
      <c r="Q39" s="81"/>
      <c r="R39" s="81"/>
      <c r="S39" s="81"/>
      <c r="T39" s="81"/>
      <c r="U39" s="81"/>
      <c r="V39" s="84"/>
      <c r="W39" s="81"/>
      <c r="X39" s="81"/>
      <c r="Y39" s="81"/>
      <c r="Z39" s="81"/>
      <c r="AA39" s="81"/>
    </row>
    <row r="40" spans="1:27" x14ac:dyDescent="0.2">
      <c r="A40" s="82"/>
      <c r="B40" s="81"/>
      <c r="C40" s="82"/>
      <c r="D40" s="83"/>
      <c r="E40" s="84"/>
      <c r="F40" s="81"/>
      <c r="G40" s="81"/>
      <c r="H40" s="81"/>
      <c r="I40" s="81"/>
      <c r="J40" s="81"/>
      <c r="K40" s="84"/>
      <c r="L40" s="81"/>
      <c r="M40" s="81"/>
      <c r="N40" s="81"/>
      <c r="O40" s="81"/>
      <c r="P40" s="84"/>
      <c r="Q40" s="81"/>
      <c r="R40" s="81"/>
      <c r="S40" s="81"/>
      <c r="T40" s="81"/>
      <c r="U40" s="81"/>
      <c r="V40" s="84"/>
      <c r="W40" s="81"/>
      <c r="X40" s="81"/>
      <c r="Y40" s="81"/>
      <c r="Z40" s="81"/>
      <c r="AA40" s="81"/>
    </row>
  </sheetData>
  <mergeCells count="5">
    <mergeCell ref="F6:J6"/>
    <mergeCell ref="L6:O6"/>
    <mergeCell ref="Q6:U6"/>
    <mergeCell ref="W6:AA6"/>
    <mergeCell ref="J35:K35"/>
  </mergeCells>
  <printOptions horizontalCentered="1" verticalCentered="1"/>
  <pageMargins left="0.31496062992125984" right="0" top="0.78740157480314965" bottom="0" header="0" footer="0"/>
  <pageSetup paperSize="9" scale="9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showGridLines="0" workbookViewId="0"/>
  </sheetViews>
  <sheetFormatPr baseColWidth="10" defaultRowHeight="11.25" x14ac:dyDescent="0.2"/>
  <cols>
    <col min="1" max="1" width="2.7109375" style="14" customWidth="1"/>
    <col min="2" max="2" width="22.140625" style="14" customWidth="1"/>
    <col min="3" max="3" width="1.5703125" style="14" customWidth="1"/>
    <col min="4" max="4" width="9.28515625" style="372" customWidth="1"/>
    <col min="5" max="5" width="1.140625" style="373" customWidth="1"/>
    <col min="6" max="6" width="9.28515625" style="372" customWidth="1"/>
    <col min="7" max="7" width="1.140625" style="373" customWidth="1"/>
    <col min="8" max="9" width="9.28515625" style="372" customWidth="1"/>
    <col min="10" max="10" width="1.140625" style="373" customWidth="1"/>
    <col min="11" max="11" width="9.28515625" style="372" customWidth="1"/>
    <col min="12" max="12" width="1.140625" style="373" customWidth="1"/>
    <col min="13" max="13" width="14.42578125" style="14" bestFit="1" customWidth="1"/>
    <col min="14" max="14" width="4.140625" style="14" customWidth="1"/>
    <col min="15" max="16384" width="11.42578125" style="14"/>
  </cols>
  <sheetData>
    <row r="1" spans="1:16" s="368" customFormat="1" ht="15.75" x14ac:dyDescent="0.25">
      <c r="A1" s="367" t="s">
        <v>1502</v>
      </c>
      <c r="D1" s="369"/>
      <c r="E1" s="370"/>
      <c r="F1" s="369"/>
      <c r="G1" s="370"/>
      <c r="H1" s="369"/>
      <c r="I1" s="369"/>
      <c r="J1" s="370"/>
      <c r="K1" s="369"/>
      <c r="L1" s="370"/>
    </row>
    <row r="2" spans="1:16" s="368" customFormat="1" ht="7.5" customHeight="1" x14ac:dyDescent="0.25">
      <c r="A2" s="367"/>
      <c r="D2" s="369"/>
      <c r="E2" s="370"/>
      <c r="F2" s="369"/>
      <c r="G2" s="370"/>
      <c r="H2" s="369"/>
      <c r="I2" s="369"/>
      <c r="J2" s="370"/>
      <c r="K2" s="369"/>
      <c r="L2" s="370"/>
    </row>
    <row r="3" spans="1:16" s="368" customFormat="1" ht="15.75" x14ac:dyDescent="0.25">
      <c r="A3" s="371" t="s">
        <v>1503</v>
      </c>
      <c r="D3" s="369"/>
      <c r="E3" s="370"/>
      <c r="F3" s="369"/>
      <c r="G3" s="370"/>
      <c r="H3" s="369"/>
      <c r="I3" s="369"/>
      <c r="J3" s="370"/>
      <c r="K3" s="369"/>
      <c r="L3" s="370"/>
    </row>
    <row r="4" spans="1:16" ht="3.75" customHeight="1" x14ac:dyDescent="0.2"/>
    <row r="5" spans="1:16" s="377" customFormat="1" ht="20.100000000000001" customHeight="1" x14ac:dyDescent="0.3">
      <c r="A5" s="552" t="s">
        <v>1504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374"/>
      <c r="M5" s="375" t="s">
        <v>1505</v>
      </c>
      <c r="N5" s="376"/>
    </row>
    <row r="6" spans="1:16" s="377" customFormat="1" ht="5.25" customHeight="1" x14ac:dyDescent="0.3">
      <c r="A6" s="378"/>
      <c r="B6" s="16"/>
      <c r="C6" s="16"/>
      <c r="D6" s="379"/>
      <c r="E6" s="380"/>
      <c r="F6" s="379"/>
      <c r="G6" s="380"/>
      <c r="H6" s="379"/>
      <c r="I6" s="379"/>
      <c r="J6" s="380"/>
      <c r="K6" s="379"/>
      <c r="L6" s="380"/>
      <c r="N6" s="376"/>
    </row>
    <row r="7" spans="1:16" s="15" customFormat="1" ht="15.95" customHeight="1" x14ac:dyDescent="0.2">
      <c r="A7" s="16"/>
      <c r="B7" s="16"/>
      <c r="C7" s="16"/>
      <c r="D7" s="381" t="s">
        <v>1506</v>
      </c>
      <c r="E7" s="382"/>
      <c r="F7" s="381" t="s">
        <v>1507</v>
      </c>
      <c r="G7" s="382"/>
      <c r="H7" s="381" t="s">
        <v>1508</v>
      </c>
      <c r="I7" s="381" t="s">
        <v>1509</v>
      </c>
      <c r="J7" s="382"/>
      <c r="K7" s="381" t="s">
        <v>1406</v>
      </c>
      <c r="L7" s="382"/>
      <c r="M7" s="383" t="s">
        <v>1510</v>
      </c>
      <c r="N7" s="382"/>
    </row>
    <row r="8" spans="1:16" ht="5.0999999999999996" customHeight="1" thickBot="1" x14ac:dyDescent="0.25">
      <c r="A8" s="20"/>
      <c r="B8" s="20"/>
      <c r="C8" s="20"/>
      <c r="D8" s="384"/>
      <c r="F8" s="384"/>
      <c r="H8" s="384"/>
      <c r="I8" s="384"/>
      <c r="K8" s="384"/>
      <c r="M8" s="384"/>
      <c r="N8" s="373"/>
    </row>
    <row r="9" spans="1:16" s="15" customFormat="1" ht="9.9499999999999993" customHeight="1" x14ac:dyDescent="0.2">
      <c r="A9" s="553" t="s">
        <v>162</v>
      </c>
      <c r="B9" s="385"/>
      <c r="C9" s="385"/>
      <c r="D9" s="386"/>
      <c r="E9" s="387"/>
      <c r="F9" s="386"/>
      <c r="G9" s="387"/>
      <c r="H9" s="386"/>
      <c r="I9" s="386"/>
      <c r="J9" s="387"/>
      <c r="K9" s="386"/>
      <c r="L9" s="387"/>
      <c r="M9" s="386"/>
      <c r="N9" s="380"/>
    </row>
    <row r="10" spans="1:16" ht="15" customHeight="1" x14ac:dyDescent="0.25">
      <c r="A10" s="554"/>
      <c r="B10" s="20" t="s">
        <v>1511</v>
      </c>
      <c r="C10" s="20"/>
      <c r="D10" s="388">
        <v>37.92</v>
      </c>
      <c r="E10" s="389"/>
      <c r="F10" s="388">
        <v>39.31</v>
      </c>
      <c r="G10" s="389"/>
      <c r="H10" s="388">
        <v>41.54</v>
      </c>
      <c r="I10" s="388">
        <v>23.64</v>
      </c>
      <c r="J10" s="389"/>
      <c r="K10" s="388">
        <v>23.86</v>
      </c>
      <c r="L10" s="389"/>
      <c r="M10" s="388">
        <v>41.4</v>
      </c>
      <c r="N10" s="389"/>
      <c r="P10" s="390"/>
    </row>
    <row r="11" spans="1:16" ht="15" customHeight="1" x14ac:dyDescent="0.2">
      <c r="A11" s="554"/>
      <c r="B11" s="20" t="s">
        <v>1512</v>
      </c>
      <c r="C11" s="20"/>
      <c r="D11" s="391">
        <v>74.56</v>
      </c>
      <c r="E11" s="389"/>
      <c r="F11" s="391">
        <v>75.040000000000006</v>
      </c>
      <c r="G11" s="389"/>
      <c r="H11" s="391">
        <v>74.400000000000006</v>
      </c>
      <c r="I11" s="391">
        <v>64.14</v>
      </c>
      <c r="J11" s="389"/>
      <c r="K11" s="391">
        <v>66.39</v>
      </c>
      <c r="L11" s="389"/>
      <c r="M11" s="391">
        <v>90.7</v>
      </c>
      <c r="N11" s="389"/>
    </row>
    <row r="12" spans="1:16" ht="15" customHeight="1" x14ac:dyDescent="0.2">
      <c r="A12" s="554"/>
      <c r="B12" s="20" t="s">
        <v>1513</v>
      </c>
      <c r="C12" s="20"/>
      <c r="D12" s="391">
        <v>63.47</v>
      </c>
      <c r="E12" s="389"/>
      <c r="F12" s="391">
        <v>64.459999999999994</v>
      </c>
      <c r="G12" s="389"/>
      <c r="H12" s="391">
        <v>62.21</v>
      </c>
      <c r="I12" s="391">
        <v>89.46</v>
      </c>
      <c r="J12" s="389"/>
      <c r="K12" s="391">
        <v>90.11</v>
      </c>
      <c r="L12" s="389"/>
      <c r="M12" s="391">
        <v>84.8</v>
      </c>
      <c r="N12" s="389"/>
    </row>
    <row r="13" spans="1:16" ht="15" customHeight="1" x14ac:dyDescent="0.2">
      <c r="A13" s="554"/>
      <c r="B13" s="20" t="s">
        <v>1514</v>
      </c>
      <c r="C13" s="20"/>
      <c r="D13" s="391">
        <v>58.68</v>
      </c>
      <c r="E13" s="389"/>
      <c r="F13" s="391">
        <v>59.59</v>
      </c>
      <c r="G13" s="389"/>
      <c r="H13" s="391">
        <v>59.57</v>
      </c>
      <c r="I13" s="391">
        <v>59.65</v>
      </c>
      <c r="J13" s="389"/>
      <c r="K13" s="391">
        <v>60.18</v>
      </c>
      <c r="L13" s="389"/>
      <c r="M13" s="391">
        <v>72.3</v>
      </c>
      <c r="N13" s="389"/>
    </row>
    <row r="14" spans="1:16" ht="15" customHeight="1" x14ac:dyDescent="0.2">
      <c r="A14" s="554"/>
      <c r="B14" s="20" t="s">
        <v>1515</v>
      </c>
      <c r="C14" s="20"/>
      <c r="D14" s="391">
        <v>58.72</v>
      </c>
      <c r="E14" s="389"/>
      <c r="F14" s="391">
        <v>59.61</v>
      </c>
      <c r="G14" s="389"/>
      <c r="H14" s="391">
        <v>59.6</v>
      </c>
      <c r="I14" s="391">
        <v>59.76</v>
      </c>
      <c r="J14" s="389"/>
      <c r="K14" s="391">
        <v>60.29</v>
      </c>
      <c r="L14" s="389"/>
      <c r="M14" s="391">
        <v>72.5</v>
      </c>
      <c r="N14" s="389"/>
    </row>
    <row r="15" spans="1:16" ht="9.9499999999999993" customHeight="1" thickBot="1" x14ac:dyDescent="0.25">
      <c r="A15" s="555"/>
      <c r="B15" s="20"/>
      <c r="C15" s="20"/>
      <c r="D15" s="384"/>
      <c r="E15" s="389"/>
      <c r="F15" s="384"/>
      <c r="G15" s="389"/>
      <c r="H15" s="384"/>
      <c r="I15" s="384"/>
      <c r="J15" s="389"/>
      <c r="K15" s="384"/>
      <c r="L15" s="389"/>
      <c r="M15" s="384"/>
      <c r="N15" s="389"/>
    </row>
    <row r="16" spans="1:16" s="15" customFormat="1" ht="9.9499999999999993" customHeight="1" x14ac:dyDescent="0.2">
      <c r="A16" s="553" t="s">
        <v>167</v>
      </c>
      <c r="B16" s="385"/>
      <c r="C16" s="385"/>
      <c r="D16" s="386"/>
      <c r="E16" s="392"/>
      <c r="F16" s="386"/>
      <c r="G16" s="392"/>
      <c r="H16" s="386"/>
      <c r="I16" s="386"/>
      <c r="J16" s="392"/>
      <c r="K16" s="386"/>
      <c r="L16" s="392"/>
      <c r="M16" s="386"/>
      <c r="N16" s="393"/>
    </row>
    <row r="17" spans="1:14" ht="15" customHeight="1" x14ac:dyDescent="0.2">
      <c r="A17" s="554"/>
      <c r="B17" s="20" t="s">
        <v>1516</v>
      </c>
      <c r="C17" s="20"/>
      <c r="D17" s="388">
        <v>104.31</v>
      </c>
      <c r="F17" s="388">
        <v>103.37</v>
      </c>
      <c r="H17" s="388">
        <v>102.4</v>
      </c>
      <c r="I17" s="388">
        <v>101.57</v>
      </c>
      <c r="K17" s="388">
        <v>101.16</v>
      </c>
      <c r="M17" s="388">
        <v>106</v>
      </c>
      <c r="N17" s="389"/>
    </row>
    <row r="18" spans="1:14" ht="15" customHeight="1" x14ac:dyDescent="0.2">
      <c r="A18" s="554"/>
      <c r="B18" s="20" t="s">
        <v>1517</v>
      </c>
      <c r="C18" s="20"/>
      <c r="D18" s="388">
        <v>89.65</v>
      </c>
      <c r="E18" s="389"/>
      <c r="F18" s="388">
        <v>88.86</v>
      </c>
      <c r="G18" s="389"/>
      <c r="H18" s="388">
        <v>88.05</v>
      </c>
      <c r="I18" s="388">
        <v>87.32</v>
      </c>
      <c r="J18" s="389"/>
      <c r="K18" s="388">
        <v>86.83</v>
      </c>
      <c r="L18" s="389"/>
      <c r="M18" s="388"/>
      <c r="N18" s="389"/>
    </row>
    <row r="19" spans="1:14" ht="15" customHeight="1" x14ac:dyDescent="0.2">
      <c r="A19" s="554"/>
      <c r="B19" s="20" t="s">
        <v>1518</v>
      </c>
      <c r="C19" s="20"/>
      <c r="D19" s="394">
        <v>92.59</v>
      </c>
      <c r="E19" s="389"/>
      <c r="F19" s="394">
        <v>93.82</v>
      </c>
      <c r="G19" s="389"/>
      <c r="H19" s="394">
        <v>95.69</v>
      </c>
      <c r="I19" s="394">
        <v>96.58</v>
      </c>
      <c r="J19" s="389"/>
      <c r="K19" s="394">
        <v>97.13</v>
      </c>
      <c r="L19" s="389"/>
      <c r="M19" s="394">
        <v>98.8</v>
      </c>
      <c r="N19" s="389"/>
    </row>
    <row r="20" spans="1:14" ht="15" customHeight="1" x14ac:dyDescent="0.2">
      <c r="A20" s="554"/>
      <c r="B20" s="20" t="s">
        <v>1519</v>
      </c>
      <c r="C20" s="20"/>
      <c r="D20" s="395">
        <v>0.52</v>
      </c>
      <c r="E20" s="389"/>
      <c r="F20" s="395">
        <v>0.56999999999999995</v>
      </c>
      <c r="G20" s="389"/>
      <c r="H20" s="395">
        <v>0.39</v>
      </c>
      <c r="I20" s="395">
        <v>0.3</v>
      </c>
      <c r="J20" s="389"/>
      <c r="K20" s="395">
        <v>0.18</v>
      </c>
      <c r="L20" s="389"/>
      <c r="M20" s="395">
        <v>0.5</v>
      </c>
      <c r="N20" s="389"/>
    </row>
    <row r="21" spans="1:14" ht="15" customHeight="1" x14ac:dyDescent="0.2">
      <c r="A21" s="554"/>
      <c r="B21" s="20" t="s">
        <v>1520</v>
      </c>
      <c r="C21" s="20"/>
      <c r="D21" s="391">
        <v>1.91</v>
      </c>
      <c r="E21" s="389"/>
      <c r="F21" s="391">
        <v>0.48</v>
      </c>
      <c r="G21" s="389"/>
      <c r="H21" s="391">
        <v>1.2</v>
      </c>
      <c r="I21" s="391">
        <v>0.83</v>
      </c>
      <c r="J21" s="389"/>
      <c r="K21" s="391">
        <v>0.88</v>
      </c>
      <c r="L21" s="389"/>
      <c r="M21" s="391">
        <v>0.6</v>
      </c>
      <c r="N21" s="389"/>
    </row>
    <row r="22" spans="1:14" ht="9.9499999999999993" customHeight="1" thickBot="1" x14ac:dyDescent="0.25">
      <c r="A22" s="555"/>
      <c r="B22" s="20"/>
      <c r="C22" s="20"/>
      <c r="D22" s="384"/>
      <c r="E22" s="389"/>
      <c r="F22" s="384"/>
      <c r="G22" s="389"/>
      <c r="H22" s="384"/>
      <c r="I22" s="384"/>
      <c r="J22" s="389"/>
      <c r="K22" s="384"/>
      <c r="L22" s="389"/>
      <c r="M22" s="384"/>
      <c r="N22" s="389"/>
    </row>
    <row r="23" spans="1:14" s="15" customFormat="1" ht="9.9499999999999993" customHeight="1" x14ac:dyDescent="0.2">
      <c r="A23" s="553" t="s">
        <v>168</v>
      </c>
      <c r="B23" s="385"/>
      <c r="C23" s="385"/>
      <c r="D23" s="386"/>
      <c r="E23" s="392"/>
      <c r="F23" s="386"/>
      <c r="G23" s="392"/>
      <c r="H23" s="386"/>
      <c r="I23" s="386"/>
      <c r="J23" s="392"/>
      <c r="K23" s="386"/>
      <c r="L23" s="392"/>
      <c r="M23" s="386"/>
      <c r="N23" s="393"/>
    </row>
    <row r="24" spans="1:14" ht="15" customHeight="1" x14ac:dyDescent="0.2">
      <c r="A24" s="554"/>
      <c r="B24" s="20" t="s">
        <v>1521</v>
      </c>
      <c r="C24" s="20"/>
      <c r="D24" s="388">
        <v>89.22</v>
      </c>
      <c r="F24" s="388">
        <v>91.4</v>
      </c>
      <c r="H24" s="388">
        <v>92.84</v>
      </c>
      <c r="I24" s="388">
        <v>93.68</v>
      </c>
      <c r="K24" s="388">
        <v>92.31</v>
      </c>
      <c r="M24" s="388">
        <v>101.6</v>
      </c>
      <c r="N24" s="389"/>
    </row>
    <row r="25" spans="1:14" ht="15" customHeight="1" x14ac:dyDescent="0.2">
      <c r="A25" s="554"/>
      <c r="B25" s="20" t="s">
        <v>1522</v>
      </c>
      <c r="C25" s="20"/>
      <c r="D25" s="388">
        <v>89.87</v>
      </c>
      <c r="E25" s="389"/>
      <c r="F25" s="388">
        <v>92</v>
      </c>
      <c r="G25" s="389"/>
      <c r="H25" s="388">
        <v>93.48</v>
      </c>
      <c r="I25" s="388">
        <v>94.34</v>
      </c>
      <c r="J25" s="389"/>
      <c r="K25" s="388">
        <v>91.5</v>
      </c>
      <c r="L25" s="389"/>
      <c r="M25" s="388"/>
      <c r="N25" s="389"/>
    </row>
    <row r="26" spans="1:14" ht="15" customHeight="1" x14ac:dyDescent="0.2">
      <c r="A26" s="554"/>
      <c r="B26" s="20" t="s">
        <v>1523</v>
      </c>
      <c r="C26" s="20"/>
      <c r="D26" s="388">
        <v>93.47</v>
      </c>
      <c r="E26" s="389"/>
      <c r="F26" s="388">
        <v>94.24</v>
      </c>
      <c r="G26" s="389"/>
      <c r="H26" s="388">
        <v>94.42</v>
      </c>
      <c r="I26" s="388">
        <v>94.62</v>
      </c>
      <c r="J26" s="389"/>
      <c r="K26" s="388">
        <v>94.42</v>
      </c>
      <c r="L26" s="389"/>
      <c r="M26" s="388">
        <v>97.2</v>
      </c>
      <c r="N26" s="389"/>
    </row>
    <row r="27" spans="1:14" ht="15" customHeight="1" x14ac:dyDescent="0.2">
      <c r="A27" s="554"/>
      <c r="B27" s="20" t="s">
        <v>1518</v>
      </c>
      <c r="C27" s="20"/>
      <c r="D27" s="395">
        <v>81.61</v>
      </c>
      <c r="E27" s="389"/>
      <c r="F27" s="395">
        <v>83.17</v>
      </c>
      <c r="G27" s="389"/>
      <c r="H27" s="395">
        <v>83.51</v>
      </c>
      <c r="I27" s="395">
        <v>83.96</v>
      </c>
      <c r="J27" s="389"/>
      <c r="K27" s="395">
        <v>82.18</v>
      </c>
      <c r="L27" s="389"/>
      <c r="M27" s="395">
        <v>87.4</v>
      </c>
      <c r="N27" s="389"/>
    </row>
    <row r="28" spans="1:14" ht="15" customHeight="1" x14ac:dyDescent="0.2">
      <c r="A28" s="554"/>
      <c r="B28" s="20" t="s">
        <v>1519</v>
      </c>
      <c r="C28" s="20"/>
      <c r="D28" s="395">
        <v>5.63</v>
      </c>
      <c r="E28" s="389"/>
      <c r="F28" s="395">
        <v>5.54</v>
      </c>
      <c r="G28" s="389"/>
      <c r="H28" s="395">
        <v>5.92</v>
      </c>
      <c r="I28" s="395">
        <v>6.21</v>
      </c>
      <c r="J28" s="389"/>
      <c r="K28" s="395">
        <v>6.38</v>
      </c>
      <c r="L28" s="389"/>
      <c r="M28" s="395">
        <v>4.2</v>
      </c>
      <c r="N28" s="389"/>
    </row>
    <row r="29" spans="1:14" ht="15" customHeight="1" x14ac:dyDescent="0.2">
      <c r="A29" s="554"/>
      <c r="B29" s="20" t="s">
        <v>1520</v>
      </c>
      <c r="C29" s="20"/>
      <c r="D29" s="391">
        <v>20.58</v>
      </c>
      <c r="E29" s="389"/>
      <c r="F29" s="391">
        <v>17.18</v>
      </c>
      <c r="G29" s="389"/>
      <c r="H29" s="391">
        <v>13.85</v>
      </c>
      <c r="I29" s="391">
        <v>13.3</v>
      </c>
      <c r="J29" s="389"/>
      <c r="K29" s="391">
        <v>13.02</v>
      </c>
      <c r="L29" s="389"/>
      <c r="M29" s="391">
        <v>5</v>
      </c>
      <c r="N29" s="389"/>
    </row>
    <row r="30" spans="1:14" ht="9.9499999999999993" customHeight="1" thickBot="1" x14ac:dyDescent="0.25">
      <c r="A30" s="555"/>
      <c r="B30" s="20"/>
      <c r="C30" s="20"/>
      <c r="D30" s="384"/>
      <c r="E30" s="389"/>
      <c r="F30" s="384"/>
      <c r="G30" s="389"/>
      <c r="H30" s="384"/>
      <c r="I30" s="384"/>
      <c r="J30" s="389"/>
      <c r="K30" s="384"/>
      <c r="L30" s="389"/>
      <c r="M30" s="384"/>
      <c r="N30" s="389"/>
    </row>
    <row r="31" spans="1:14" s="15" customFormat="1" ht="9.9499999999999993" customHeight="1" x14ac:dyDescent="0.2">
      <c r="A31" s="554" t="s">
        <v>198</v>
      </c>
      <c r="B31" s="385"/>
      <c r="C31" s="385"/>
      <c r="D31" s="386"/>
      <c r="E31" s="392"/>
      <c r="F31" s="386"/>
      <c r="G31" s="392"/>
      <c r="H31" s="386"/>
      <c r="I31" s="386"/>
      <c r="J31" s="392"/>
      <c r="K31" s="386"/>
      <c r="L31" s="392"/>
      <c r="M31" s="386"/>
      <c r="N31" s="393"/>
    </row>
    <row r="32" spans="1:14" ht="15" customHeight="1" x14ac:dyDescent="0.2">
      <c r="A32" s="554"/>
      <c r="B32" s="20" t="s">
        <v>1524</v>
      </c>
      <c r="C32" s="20"/>
      <c r="D32" s="388">
        <v>64.959999999999994</v>
      </c>
      <c r="F32" s="388">
        <v>66.81</v>
      </c>
      <c r="H32" s="388">
        <v>69.13</v>
      </c>
      <c r="I32" s="388">
        <v>71.91</v>
      </c>
      <c r="K32" s="388">
        <v>73.27</v>
      </c>
      <c r="M32" s="388">
        <v>74.2</v>
      </c>
      <c r="N32" s="389"/>
    </row>
    <row r="33" spans="1:16" ht="15" customHeight="1" x14ac:dyDescent="0.2">
      <c r="A33" s="554"/>
      <c r="B33" s="20" t="s">
        <v>1525</v>
      </c>
      <c r="C33" s="20"/>
      <c r="D33" s="388">
        <v>65.849999999999994</v>
      </c>
      <c r="E33" s="389"/>
      <c r="F33" s="388">
        <v>67.5</v>
      </c>
      <c r="G33" s="389"/>
      <c r="H33" s="388">
        <v>69.760000000000005</v>
      </c>
      <c r="I33" s="388">
        <v>72.52</v>
      </c>
      <c r="J33" s="389"/>
      <c r="K33" s="388">
        <v>74.02</v>
      </c>
      <c r="L33" s="389"/>
      <c r="M33" s="388"/>
      <c r="N33" s="389"/>
    </row>
    <row r="34" spans="1:16" ht="15" customHeight="1" x14ac:dyDescent="0.2">
      <c r="A34" s="554"/>
      <c r="B34" s="20" t="s">
        <v>1523</v>
      </c>
      <c r="C34" s="20"/>
      <c r="D34" s="388">
        <v>113.53</v>
      </c>
      <c r="E34" s="389"/>
      <c r="F34" s="388">
        <v>117.54</v>
      </c>
      <c r="G34" s="389"/>
      <c r="H34" s="388">
        <v>106.32</v>
      </c>
      <c r="I34" s="388">
        <v>107.67</v>
      </c>
      <c r="J34" s="389"/>
      <c r="K34" s="388">
        <v>109.31</v>
      </c>
      <c r="L34" s="389"/>
      <c r="M34" s="388">
        <v>101.1</v>
      </c>
      <c r="N34" s="389"/>
    </row>
    <row r="35" spans="1:16" ht="15" customHeight="1" x14ac:dyDescent="0.2">
      <c r="A35" s="554"/>
      <c r="B35" s="20" t="s">
        <v>1518</v>
      </c>
      <c r="C35" s="20"/>
      <c r="D35" s="395">
        <v>56.61</v>
      </c>
      <c r="E35" s="389"/>
      <c r="F35" s="395">
        <v>56.37</v>
      </c>
      <c r="G35" s="389"/>
      <c r="H35" s="395">
        <v>57.75</v>
      </c>
      <c r="I35" s="395">
        <v>57.88</v>
      </c>
      <c r="J35" s="389"/>
      <c r="K35" s="395">
        <v>62.73</v>
      </c>
      <c r="L35" s="389"/>
      <c r="M35" s="395">
        <v>66.400000000000006</v>
      </c>
      <c r="N35" s="389"/>
    </row>
    <row r="36" spans="1:16" ht="15" customHeight="1" x14ac:dyDescent="0.2">
      <c r="A36" s="554"/>
      <c r="B36" s="20" t="s">
        <v>1519</v>
      </c>
      <c r="C36" s="20"/>
      <c r="D36" s="395">
        <v>19.52</v>
      </c>
      <c r="E36" s="389"/>
      <c r="F36" s="395">
        <v>16.72</v>
      </c>
      <c r="G36" s="389"/>
      <c r="H36" s="395">
        <v>14.69</v>
      </c>
      <c r="I36" s="395">
        <v>15.79</v>
      </c>
      <c r="J36" s="389"/>
      <c r="K36" s="395">
        <v>15.51</v>
      </c>
      <c r="L36" s="389"/>
      <c r="M36" s="395">
        <v>12.1</v>
      </c>
      <c r="N36" s="389"/>
    </row>
    <row r="37" spans="1:16" ht="15" customHeight="1" x14ac:dyDescent="0.2">
      <c r="A37" s="554"/>
      <c r="B37" s="20" t="s">
        <v>1520</v>
      </c>
      <c r="C37" s="20"/>
      <c r="D37" s="391">
        <v>34.270000000000003</v>
      </c>
      <c r="E37" s="389"/>
      <c r="F37" s="391">
        <v>33.159999999999997</v>
      </c>
      <c r="G37" s="389"/>
      <c r="H37" s="391">
        <v>25.22</v>
      </c>
      <c r="I37" s="391">
        <v>29.1</v>
      </c>
      <c r="J37" s="389"/>
      <c r="K37" s="391">
        <v>31.77</v>
      </c>
      <c r="L37" s="389"/>
      <c r="M37" s="391">
        <v>15.9</v>
      </c>
      <c r="N37" s="389"/>
    </row>
    <row r="38" spans="1:16" ht="9.9499999999999993" customHeight="1" thickBot="1" x14ac:dyDescent="0.25">
      <c r="A38" s="555"/>
      <c r="B38" s="20"/>
      <c r="C38" s="20"/>
      <c r="D38" s="384"/>
      <c r="E38" s="389"/>
      <c r="F38" s="384"/>
      <c r="G38" s="389"/>
      <c r="H38" s="384"/>
      <c r="I38" s="384"/>
      <c r="J38" s="389"/>
      <c r="K38" s="384"/>
      <c r="L38" s="389"/>
      <c r="M38" s="384"/>
      <c r="N38" s="389"/>
    </row>
    <row r="39" spans="1:16" s="15" customFormat="1" ht="9.9499999999999993" customHeight="1" x14ac:dyDescent="0.2">
      <c r="A39" s="553" t="s">
        <v>1526</v>
      </c>
      <c r="B39" s="385"/>
      <c r="C39" s="385"/>
      <c r="D39" s="386"/>
      <c r="E39" s="387"/>
      <c r="F39" s="386"/>
      <c r="G39" s="387"/>
      <c r="H39" s="386"/>
      <c r="I39" s="386"/>
      <c r="J39" s="387"/>
      <c r="K39" s="386"/>
      <c r="L39" s="387"/>
      <c r="M39" s="386"/>
      <c r="N39" s="380"/>
    </row>
    <row r="40" spans="1:16" ht="15" customHeight="1" x14ac:dyDescent="0.2">
      <c r="A40" s="554"/>
      <c r="B40" s="20" t="s">
        <v>1527</v>
      </c>
      <c r="C40" s="20"/>
      <c r="D40" s="388">
        <v>31.07</v>
      </c>
      <c r="F40" s="388">
        <v>32.97</v>
      </c>
      <c r="H40" s="388">
        <v>34.130000000000003</v>
      </c>
      <c r="I40" s="388">
        <v>35.549999999999997</v>
      </c>
      <c r="K40" s="388">
        <v>36.130000000000003</v>
      </c>
      <c r="M40" s="388">
        <v>31.2</v>
      </c>
      <c r="N40" s="396"/>
    </row>
    <row r="41" spans="1:16" ht="15" customHeight="1" x14ac:dyDescent="0.2">
      <c r="A41" s="554"/>
      <c r="B41" s="20" t="s">
        <v>1528</v>
      </c>
      <c r="C41" s="20"/>
      <c r="D41" s="388">
        <v>32.06</v>
      </c>
      <c r="E41" s="396"/>
      <c r="F41" s="388">
        <v>33.979999999999997</v>
      </c>
      <c r="G41" s="396"/>
      <c r="H41" s="388">
        <v>34.71</v>
      </c>
      <c r="I41" s="388">
        <v>36.090000000000003</v>
      </c>
      <c r="J41" s="396"/>
      <c r="K41" s="388">
        <v>36.659999999999997</v>
      </c>
      <c r="L41" s="396"/>
      <c r="M41" s="388">
        <v>30.319206154245187</v>
      </c>
      <c r="N41" s="396"/>
    </row>
    <row r="42" spans="1:16" ht="15" customHeight="1" x14ac:dyDescent="0.2">
      <c r="A42" s="554"/>
      <c r="B42" s="20" t="s">
        <v>1523</v>
      </c>
      <c r="C42" s="20"/>
      <c r="D42" s="388">
        <v>90.009999999999991</v>
      </c>
      <c r="E42" s="396"/>
      <c r="F42" s="388">
        <v>89.24</v>
      </c>
      <c r="G42" s="396"/>
      <c r="H42" s="388">
        <v>87.2</v>
      </c>
      <c r="I42" s="388">
        <v>87.55</v>
      </c>
      <c r="J42" s="396"/>
      <c r="K42" s="388">
        <v>86.63</v>
      </c>
      <c r="L42" s="396"/>
      <c r="M42" s="388">
        <v>76</v>
      </c>
      <c r="N42" s="396"/>
    </row>
    <row r="43" spans="1:16" ht="15" customHeight="1" x14ac:dyDescent="0.2">
      <c r="A43" s="554"/>
      <c r="B43" s="20" t="s">
        <v>1519</v>
      </c>
      <c r="C43" s="20"/>
      <c r="D43" s="391">
        <v>5.75</v>
      </c>
      <c r="E43" s="389"/>
      <c r="F43" s="391">
        <v>5.92</v>
      </c>
      <c r="G43" s="389"/>
      <c r="H43" s="391">
        <v>4.8600000000000003</v>
      </c>
      <c r="I43" s="391">
        <v>7.49</v>
      </c>
      <c r="J43" s="389"/>
      <c r="K43" s="391">
        <v>6.63</v>
      </c>
      <c r="L43" s="389"/>
      <c r="M43" s="391">
        <v>6.8</v>
      </c>
      <c r="N43" s="389"/>
    </row>
    <row r="44" spans="1:16" ht="9.9499999999999993" customHeight="1" thickBot="1" x14ac:dyDescent="0.25">
      <c r="A44" s="555"/>
      <c r="B44" s="20"/>
      <c r="C44" s="20"/>
      <c r="D44" s="384"/>
      <c r="E44" s="389"/>
      <c r="F44" s="384"/>
      <c r="G44" s="389"/>
      <c r="H44" s="384"/>
      <c r="I44" s="384"/>
      <c r="J44" s="389"/>
      <c r="K44" s="384"/>
      <c r="L44" s="389"/>
      <c r="M44" s="384"/>
      <c r="N44" s="389"/>
    </row>
    <row r="45" spans="1:16" s="15" customFormat="1" ht="9.9499999999999993" customHeight="1" x14ac:dyDescent="0.2">
      <c r="A45" s="397"/>
      <c r="B45" s="385"/>
      <c r="C45" s="385"/>
      <c r="D45" s="386"/>
      <c r="E45" s="387"/>
      <c r="F45" s="386"/>
      <c r="G45" s="387"/>
      <c r="H45" s="386"/>
      <c r="I45" s="386"/>
      <c r="J45" s="387"/>
      <c r="K45" s="386"/>
      <c r="L45" s="387"/>
      <c r="M45" s="386"/>
      <c r="N45" s="380"/>
    </row>
    <row r="46" spans="1:16" ht="15" customHeight="1" x14ac:dyDescent="0.2">
      <c r="A46" s="20" t="s">
        <v>1529</v>
      </c>
      <c r="C46" s="20"/>
      <c r="D46" s="388">
        <v>3.2</v>
      </c>
      <c r="E46" s="396"/>
      <c r="F46" s="388">
        <v>3.2</v>
      </c>
      <c r="G46" s="396"/>
      <c r="H46" s="388">
        <v>3.1</v>
      </c>
      <c r="I46" s="388">
        <v>3</v>
      </c>
      <c r="J46" s="396"/>
      <c r="K46" s="388">
        <v>2.2999999999999998</v>
      </c>
      <c r="L46" s="396"/>
      <c r="M46" s="388">
        <v>5</v>
      </c>
      <c r="N46" s="396"/>
      <c r="P46" s="398"/>
    </row>
    <row r="47" spans="1:16" ht="15" customHeight="1" x14ac:dyDescent="0.2">
      <c r="A47" s="20" t="s">
        <v>1530</v>
      </c>
      <c r="C47" s="20"/>
      <c r="D47" s="388">
        <v>8.9</v>
      </c>
      <c r="E47" s="396"/>
      <c r="F47" s="388">
        <v>9</v>
      </c>
      <c r="G47" s="396"/>
      <c r="H47" s="388">
        <v>9.1</v>
      </c>
      <c r="I47" s="388">
        <v>9.1999999999999993</v>
      </c>
      <c r="J47" s="396"/>
      <c r="K47" s="388">
        <v>9.3000000000000007</v>
      </c>
      <c r="L47" s="396"/>
      <c r="M47" s="388">
        <v>9.1999999999999993</v>
      </c>
      <c r="N47" s="396"/>
      <c r="P47" s="398"/>
    </row>
    <row r="48" spans="1:16" s="15" customFormat="1" ht="9.9499999999999993" customHeight="1" thickBot="1" x14ac:dyDescent="0.25">
      <c r="A48" s="399"/>
      <c r="B48" s="400"/>
      <c r="C48" s="400"/>
      <c r="D48" s="401"/>
      <c r="E48" s="402"/>
      <c r="F48" s="401"/>
      <c r="G48" s="402"/>
      <c r="H48" s="401"/>
      <c r="I48" s="401"/>
      <c r="J48" s="402"/>
      <c r="K48" s="401"/>
      <c r="L48" s="402"/>
      <c r="M48" s="401"/>
      <c r="N48" s="380"/>
      <c r="P48" s="403"/>
    </row>
    <row r="49" spans="1:16" s="15" customFormat="1" ht="9.9499999999999993" customHeight="1" x14ac:dyDescent="0.2">
      <c r="A49" s="385"/>
      <c r="B49" s="385"/>
      <c r="C49" s="385"/>
      <c r="D49" s="386"/>
      <c r="E49" s="387"/>
      <c r="F49" s="386"/>
      <c r="G49" s="387"/>
      <c r="H49" s="386"/>
      <c r="I49" s="386"/>
      <c r="J49" s="387"/>
      <c r="K49" s="386"/>
      <c r="L49" s="387"/>
      <c r="M49" s="386"/>
      <c r="N49" s="380"/>
      <c r="P49" s="403"/>
    </row>
    <row r="50" spans="1:16" s="406" customFormat="1" ht="9" x14ac:dyDescent="0.15">
      <c r="A50" s="404" t="s">
        <v>1531</v>
      </c>
      <c r="B50" s="551" t="s">
        <v>1532</v>
      </c>
      <c r="C50" s="551"/>
      <c r="D50" s="551"/>
      <c r="E50" s="551"/>
      <c r="F50" s="551"/>
      <c r="G50" s="551"/>
      <c r="H50" s="551"/>
      <c r="I50" s="551"/>
      <c r="J50" s="551"/>
      <c r="K50" s="551"/>
      <c r="L50" s="551"/>
      <c r="M50" s="551"/>
      <c r="N50" s="405"/>
      <c r="P50" s="407"/>
    </row>
    <row r="51" spans="1:16" s="406" customFormat="1" ht="9" x14ac:dyDescent="0.15">
      <c r="A51" s="404"/>
      <c r="B51" s="551"/>
      <c r="C51" s="551"/>
      <c r="D51" s="551"/>
      <c r="E51" s="551"/>
      <c r="F51" s="551"/>
      <c r="G51" s="551"/>
      <c r="H51" s="551"/>
      <c r="I51" s="551"/>
      <c r="J51" s="551"/>
      <c r="K51" s="551"/>
      <c r="L51" s="551"/>
      <c r="M51" s="551"/>
      <c r="N51" s="405"/>
    </row>
    <row r="52" spans="1:16" s="406" customFormat="1" ht="9" x14ac:dyDescent="0.15">
      <c r="A52" s="404" t="s">
        <v>1533</v>
      </c>
      <c r="B52" s="408" t="s">
        <v>1534</v>
      </c>
      <c r="C52" s="409"/>
      <c r="D52" s="410"/>
      <c r="E52" s="411"/>
      <c r="F52" s="410"/>
      <c r="G52" s="411"/>
      <c r="H52" s="410"/>
      <c r="I52" s="410"/>
      <c r="J52" s="411"/>
      <c r="K52" s="410"/>
      <c r="L52" s="411"/>
      <c r="N52" s="405"/>
    </row>
    <row r="53" spans="1:16" ht="12.75" x14ac:dyDescent="0.2">
      <c r="A53" s="412"/>
      <c r="B53" s="16"/>
      <c r="C53" s="20"/>
      <c r="D53" s="384"/>
      <c r="E53" s="413"/>
      <c r="F53" s="384"/>
      <c r="G53" s="413"/>
      <c r="H53" s="384"/>
      <c r="I53" s="384"/>
      <c r="J53" s="413"/>
      <c r="K53" s="384"/>
      <c r="L53" s="413"/>
      <c r="N53" s="373"/>
    </row>
  </sheetData>
  <mergeCells count="7">
    <mergeCell ref="B50:M51"/>
    <mergeCell ref="A5:K5"/>
    <mergeCell ref="A9:A15"/>
    <mergeCell ref="A16:A22"/>
    <mergeCell ref="A23:A30"/>
    <mergeCell ref="A31:A38"/>
    <mergeCell ref="A39:A44"/>
  </mergeCells>
  <printOptions horizontalCentered="1" verticalCentered="1"/>
  <pageMargins left="0" right="0" top="0" bottom="0" header="0" footer="0"/>
  <pageSetup orientation="portrait" r:id="rId1"/>
  <headerFooter alignWithMargins="0"/>
  <ignoredErrors>
    <ignoredError sqref="F7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N295"/>
  <sheetViews>
    <sheetView zoomScaleNormal="100" workbookViewId="0">
      <pane xSplit="315" ySplit="5" topLeftCell="NF6" activePane="bottomRight" state="frozen"/>
      <selection pane="topRight" activeCell="LD1" sqref="LD1"/>
      <selection pane="bottomLeft" activeCell="A6" sqref="A6"/>
      <selection pane="bottomRight"/>
    </sheetView>
  </sheetViews>
  <sheetFormatPr baseColWidth="10" defaultRowHeight="15" x14ac:dyDescent="0.25"/>
  <cols>
    <col min="1" max="1" width="49.7109375" bestFit="1" customWidth="1"/>
    <col min="2" max="315" width="11.42578125" hidden="1" customWidth="1"/>
    <col min="316" max="319" width="11.7109375" style="414" customWidth="1"/>
    <col min="320" max="320" width="15.85546875" style="414" bestFit="1" customWidth="1"/>
    <col min="321" max="333" width="11.7109375" style="414" customWidth="1"/>
    <col min="334" max="378" width="11.7109375" customWidth="1"/>
  </cols>
  <sheetData>
    <row r="1" spans="1:378" ht="18.75" x14ac:dyDescent="0.3">
      <c r="A1" s="9" t="s">
        <v>1535</v>
      </c>
    </row>
    <row r="2" spans="1:378" ht="18.75" x14ac:dyDescent="0.3">
      <c r="A2" s="9" t="s">
        <v>1536</v>
      </c>
      <c r="KT2" s="415"/>
    </row>
    <row r="4" spans="1:378" x14ac:dyDescent="0.25">
      <c r="A4" s="416"/>
      <c r="B4" s="417" t="s">
        <v>1537</v>
      </c>
      <c r="C4" s="417" t="s">
        <v>1537</v>
      </c>
      <c r="D4" s="417" t="s">
        <v>1537</v>
      </c>
      <c r="E4" s="417" t="s">
        <v>1537</v>
      </c>
      <c r="F4" s="417" t="s">
        <v>1537</v>
      </c>
      <c r="G4" s="417" t="s">
        <v>1537</v>
      </c>
      <c r="H4" s="417" t="s">
        <v>1537</v>
      </c>
      <c r="I4" s="417" t="s">
        <v>1537</v>
      </c>
      <c r="J4" s="417" t="s">
        <v>1537</v>
      </c>
      <c r="K4" s="417" t="s">
        <v>1537</v>
      </c>
      <c r="L4" s="417" t="s">
        <v>1537</v>
      </c>
      <c r="M4" s="417" t="s">
        <v>1537</v>
      </c>
      <c r="N4" s="417" t="s">
        <v>1537</v>
      </c>
      <c r="O4" s="417" t="s">
        <v>1537</v>
      </c>
      <c r="P4" s="417" t="s">
        <v>1537</v>
      </c>
      <c r="Q4" s="417" t="s">
        <v>1537</v>
      </c>
      <c r="R4" s="417" t="s">
        <v>1537</v>
      </c>
      <c r="S4" s="417" t="s">
        <v>1537</v>
      </c>
      <c r="T4" s="417" t="s">
        <v>1537</v>
      </c>
      <c r="U4" s="417" t="s">
        <v>1538</v>
      </c>
      <c r="V4" s="417" t="s">
        <v>1538</v>
      </c>
      <c r="W4" s="417" t="s">
        <v>1538</v>
      </c>
      <c r="X4" s="417" t="s">
        <v>1538</v>
      </c>
      <c r="Y4" s="417" t="s">
        <v>1538</v>
      </c>
      <c r="Z4" s="417" t="s">
        <v>1538</v>
      </c>
      <c r="AA4" s="417" t="s">
        <v>1538</v>
      </c>
      <c r="AB4" s="417" t="s">
        <v>1538</v>
      </c>
      <c r="AC4" s="417" t="s">
        <v>1538</v>
      </c>
      <c r="AD4" s="417" t="s">
        <v>1538</v>
      </c>
      <c r="AE4" s="417" t="s">
        <v>1538</v>
      </c>
      <c r="AF4" s="417" t="s">
        <v>1538</v>
      </c>
      <c r="AG4" s="417" t="s">
        <v>1538</v>
      </c>
      <c r="AH4" s="417" t="s">
        <v>1538</v>
      </c>
      <c r="AI4" s="417" t="s">
        <v>1538</v>
      </c>
      <c r="AJ4" s="417" t="s">
        <v>1538</v>
      </c>
      <c r="AK4" s="417" t="s">
        <v>1538</v>
      </c>
      <c r="AL4" s="417" t="s">
        <v>1538</v>
      </c>
      <c r="AM4" s="417" t="s">
        <v>1538</v>
      </c>
      <c r="AN4" s="417" t="s">
        <v>1539</v>
      </c>
      <c r="AO4" s="417" t="s">
        <v>1539</v>
      </c>
      <c r="AP4" s="417" t="s">
        <v>1539</v>
      </c>
      <c r="AQ4" s="417" t="s">
        <v>1539</v>
      </c>
      <c r="AR4" s="417" t="s">
        <v>1539</v>
      </c>
      <c r="AS4" s="417" t="s">
        <v>1539</v>
      </c>
      <c r="AT4" s="417" t="s">
        <v>1539</v>
      </c>
      <c r="AU4" s="417" t="s">
        <v>1539</v>
      </c>
      <c r="AV4" s="417" t="s">
        <v>1539</v>
      </c>
      <c r="AW4" s="417" t="s">
        <v>1539</v>
      </c>
      <c r="AX4" s="417" t="s">
        <v>1539</v>
      </c>
      <c r="AY4" s="417" t="s">
        <v>1539</v>
      </c>
      <c r="AZ4" s="417" t="s">
        <v>1539</v>
      </c>
      <c r="BA4" s="417" t="s">
        <v>1539</v>
      </c>
      <c r="BB4" s="417" t="s">
        <v>1539</v>
      </c>
      <c r="BC4" s="417" t="s">
        <v>1539</v>
      </c>
      <c r="BD4" s="417" t="s">
        <v>1539</v>
      </c>
      <c r="BE4" s="417" t="s">
        <v>1539</v>
      </c>
      <c r="BF4" s="417" t="s">
        <v>1539</v>
      </c>
      <c r="BG4" s="417" t="s">
        <v>1540</v>
      </c>
      <c r="BH4" s="417" t="s">
        <v>1540</v>
      </c>
      <c r="BI4" s="417" t="s">
        <v>1540</v>
      </c>
      <c r="BJ4" s="417" t="s">
        <v>1540</v>
      </c>
      <c r="BK4" s="417" t="s">
        <v>1540</v>
      </c>
      <c r="BL4" s="417" t="s">
        <v>1540</v>
      </c>
      <c r="BM4" s="417" t="s">
        <v>1540</v>
      </c>
      <c r="BN4" s="417" t="s">
        <v>1540</v>
      </c>
      <c r="BO4" s="417" t="s">
        <v>1540</v>
      </c>
      <c r="BP4" s="417" t="s">
        <v>1540</v>
      </c>
      <c r="BQ4" s="417" t="s">
        <v>1540</v>
      </c>
      <c r="BR4" s="417" t="s">
        <v>1540</v>
      </c>
      <c r="BS4" s="417" t="s">
        <v>1540</v>
      </c>
      <c r="BT4" s="417" t="s">
        <v>1540</v>
      </c>
      <c r="BU4" s="417" t="s">
        <v>1540</v>
      </c>
      <c r="BV4" s="417" t="s">
        <v>1540</v>
      </c>
      <c r="BW4" s="417" t="s">
        <v>1540</v>
      </c>
      <c r="BX4" s="417" t="s">
        <v>1540</v>
      </c>
      <c r="BY4" s="417" t="s">
        <v>1540</v>
      </c>
      <c r="BZ4" s="417" t="s">
        <v>1541</v>
      </c>
      <c r="CA4" s="417" t="s">
        <v>1541</v>
      </c>
      <c r="CB4" s="417" t="s">
        <v>1541</v>
      </c>
      <c r="CC4" s="417" t="s">
        <v>1541</v>
      </c>
      <c r="CD4" s="417" t="s">
        <v>1541</v>
      </c>
      <c r="CE4" s="417" t="s">
        <v>1541</v>
      </c>
      <c r="CF4" s="417" t="s">
        <v>1541</v>
      </c>
      <c r="CG4" s="417" t="s">
        <v>1541</v>
      </c>
      <c r="CH4" s="417" t="s">
        <v>1541</v>
      </c>
      <c r="CI4" s="417" t="s">
        <v>1541</v>
      </c>
      <c r="CJ4" s="417" t="s">
        <v>1541</v>
      </c>
      <c r="CK4" s="417" t="s">
        <v>1541</v>
      </c>
      <c r="CL4" s="417" t="s">
        <v>1541</v>
      </c>
      <c r="CM4" s="417" t="s">
        <v>1541</v>
      </c>
      <c r="CN4" s="417" t="s">
        <v>1541</v>
      </c>
      <c r="CO4" s="417" t="s">
        <v>1541</v>
      </c>
      <c r="CP4" s="417" t="s">
        <v>1541</v>
      </c>
      <c r="CQ4" s="417" t="s">
        <v>1541</v>
      </c>
      <c r="CR4" s="417" t="s">
        <v>1541</v>
      </c>
      <c r="CS4" s="417" t="s">
        <v>1542</v>
      </c>
      <c r="CT4" s="417" t="s">
        <v>1542</v>
      </c>
      <c r="CU4" s="417" t="s">
        <v>1542</v>
      </c>
      <c r="CV4" s="417" t="s">
        <v>1542</v>
      </c>
      <c r="CW4" s="417" t="s">
        <v>1542</v>
      </c>
      <c r="CX4" s="417" t="s">
        <v>1542</v>
      </c>
      <c r="CY4" s="417" t="s">
        <v>1542</v>
      </c>
      <c r="CZ4" s="417" t="s">
        <v>1542</v>
      </c>
      <c r="DA4" s="417" t="s">
        <v>1542</v>
      </c>
      <c r="DB4" s="417" t="s">
        <v>1542</v>
      </c>
      <c r="DC4" s="417" t="s">
        <v>1542</v>
      </c>
      <c r="DD4" s="417" t="s">
        <v>1542</v>
      </c>
      <c r="DE4" s="417" t="s">
        <v>1542</v>
      </c>
      <c r="DF4" s="417" t="s">
        <v>1542</v>
      </c>
      <c r="DG4" s="417" t="s">
        <v>1542</v>
      </c>
      <c r="DH4" s="417" t="s">
        <v>1542</v>
      </c>
      <c r="DI4" s="417" t="s">
        <v>1542</v>
      </c>
      <c r="DJ4" s="417" t="s">
        <v>1542</v>
      </c>
      <c r="DK4" s="417" t="s">
        <v>1542</v>
      </c>
      <c r="DL4" s="417" t="s">
        <v>1543</v>
      </c>
      <c r="DM4" s="417" t="s">
        <v>1543</v>
      </c>
      <c r="DN4" s="417" t="s">
        <v>1543</v>
      </c>
      <c r="DO4" s="417" t="s">
        <v>1543</v>
      </c>
      <c r="DP4" s="417" t="s">
        <v>1543</v>
      </c>
      <c r="DQ4" s="417" t="s">
        <v>1543</v>
      </c>
      <c r="DR4" s="417" t="s">
        <v>1543</v>
      </c>
      <c r="DS4" s="417" t="s">
        <v>1543</v>
      </c>
      <c r="DT4" s="417" t="s">
        <v>1543</v>
      </c>
      <c r="DU4" s="417" t="s">
        <v>1543</v>
      </c>
      <c r="DV4" s="417" t="s">
        <v>1543</v>
      </c>
      <c r="DW4" s="417" t="s">
        <v>1543</v>
      </c>
      <c r="DX4" s="417" t="s">
        <v>1543</v>
      </c>
      <c r="DY4" s="417" t="s">
        <v>1543</v>
      </c>
      <c r="DZ4" s="417" t="s">
        <v>1543</v>
      </c>
      <c r="EA4" s="417" t="s">
        <v>1543</v>
      </c>
      <c r="EB4" s="417" t="s">
        <v>1543</v>
      </c>
      <c r="EC4" s="417" t="s">
        <v>1543</v>
      </c>
      <c r="ED4" s="417" t="s">
        <v>1543</v>
      </c>
      <c r="EE4" s="417" t="s">
        <v>1544</v>
      </c>
      <c r="EF4" s="417" t="s">
        <v>1544</v>
      </c>
      <c r="EG4" s="417" t="s">
        <v>1544</v>
      </c>
      <c r="EH4" s="417" t="s">
        <v>1544</v>
      </c>
      <c r="EI4" s="417" t="s">
        <v>1544</v>
      </c>
      <c r="EJ4" s="417" t="s">
        <v>1544</v>
      </c>
      <c r="EK4" s="417" t="s">
        <v>1544</v>
      </c>
      <c r="EL4" s="417" t="s">
        <v>1544</v>
      </c>
      <c r="EM4" s="417" t="s">
        <v>1544</v>
      </c>
      <c r="EN4" s="417" t="s">
        <v>1544</v>
      </c>
      <c r="EO4" s="417" t="s">
        <v>1544</v>
      </c>
      <c r="EP4" s="417" t="s">
        <v>1544</v>
      </c>
      <c r="EQ4" s="417" t="s">
        <v>1544</v>
      </c>
      <c r="ER4" s="417" t="s">
        <v>1544</v>
      </c>
      <c r="ES4" s="417" t="s">
        <v>1544</v>
      </c>
      <c r="ET4" s="417" t="s">
        <v>1544</v>
      </c>
      <c r="EU4" s="417" t="s">
        <v>1544</v>
      </c>
      <c r="EV4" s="417" t="s">
        <v>1544</v>
      </c>
      <c r="EW4" s="417" t="s">
        <v>1544</v>
      </c>
      <c r="EX4" s="417" t="s">
        <v>1545</v>
      </c>
      <c r="EY4" s="417" t="s">
        <v>1545</v>
      </c>
      <c r="EZ4" s="417" t="s">
        <v>1545</v>
      </c>
      <c r="FA4" s="417" t="s">
        <v>1545</v>
      </c>
      <c r="FB4" s="417" t="s">
        <v>1545</v>
      </c>
      <c r="FC4" s="417" t="s">
        <v>1545</v>
      </c>
      <c r="FD4" s="417" t="s">
        <v>1545</v>
      </c>
      <c r="FE4" s="417" t="s">
        <v>1545</v>
      </c>
      <c r="FF4" s="417" t="s">
        <v>1545</v>
      </c>
      <c r="FG4" s="417" t="s">
        <v>1545</v>
      </c>
      <c r="FH4" s="417" t="s">
        <v>1545</v>
      </c>
      <c r="FI4" s="417" t="s">
        <v>1545</v>
      </c>
      <c r="FJ4" s="417" t="s">
        <v>1545</v>
      </c>
      <c r="FK4" s="417" t="s">
        <v>1545</v>
      </c>
      <c r="FL4" s="417" t="s">
        <v>1545</v>
      </c>
      <c r="FM4" s="417" t="s">
        <v>1545</v>
      </c>
      <c r="FN4" s="417" t="s">
        <v>1545</v>
      </c>
      <c r="FO4" s="417" t="s">
        <v>1545</v>
      </c>
      <c r="FP4" s="417" t="s">
        <v>1545</v>
      </c>
      <c r="FQ4" s="417" t="s">
        <v>1546</v>
      </c>
      <c r="FR4" s="417" t="s">
        <v>1546</v>
      </c>
      <c r="FS4" s="417" t="s">
        <v>1546</v>
      </c>
      <c r="FT4" s="417" t="s">
        <v>1546</v>
      </c>
      <c r="FU4" s="417" t="s">
        <v>1546</v>
      </c>
      <c r="FV4" s="417" t="s">
        <v>1546</v>
      </c>
      <c r="FW4" s="417" t="s">
        <v>1546</v>
      </c>
      <c r="FX4" s="417" t="s">
        <v>1546</v>
      </c>
      <c r="FY4" s="417" t="s">
        <v>1546</v>
      </c>
      <c r="FZ4" s="417" t="s">
        <v>1546</v>
      </c>
      <c r="GA4" s="417" t="s">
        <v>1546</v>
      </c>
      <c r="GB4" s="417" t="s">
        <v>1546</v>
      </c>
      <c r="GC4" s="417" t="s">
        <v>1546</v>
      </c>
      <c r="GD4" s="417" t="s">
        <v>1546</v>
      </c>
      <c r="GE4" s="417" t="s">
        <v>1546</v>
      </c>
      <c r="GF4" s="417" t="s">
        <v>1546</v>
      </c>
      <c r="GG4" s="417" t="s">
        <v>1546</v>
      </c>
      <c r="GH4" s="417" t="s">
        <v>1546</v>
      </c>
      <c r="GI4" s="417" t="s">
        <v>1546</v>
      </c>
      <c r="GJ4" s="417" t="s">
        <v>1547</v>
      </c>
      <c r="GK4" s="417" t="s">
        <v>1547</v>
      </c>
      <c r="GL4" s="417" t="s">
        <v>1547</v>
      </c>
      <c r="GM4" s="417" t="s">
        <v>1547</v>
      </c>
      <c r="GN4" s="417" t="s">
        <v>1547</v>
      </c>
      <c r="GO4" s="417" t="s">
        <v>1547</v>
      </c>
      <c r="GP4" s="417" t="s">
        <v>1547</v>
      </c>
      <c r="GQ4" s="417" t="s">
        <v>1547</v>
      </c>
      <c r="GR4" s="417" t="s">
        <v>1547</v>
      </c>
      <c r="GS4" s="417" t="s">
        <v>1547</v>
      </c>
      <c r="GT4" s="417" t="s">
        <v>1547</v>
      </c>
      <c r="GU4" s="417" t="s">
        <v>1547</v>
      </c>
      <c r="GV4" s="417" t="s">
        <v>1547</v>
      </c>
      <c r="GW4" s="417" t="s">
        <v>1547</v>
      </c>
      <c r="GX4" s="417" t="s">
        <v>1547</v>
      </c>
      <c r="GY4" s="417" t="s">
        <v>1547</v>
      </c>
      <c r="GZ4" s="417" t="s">
        <v>1547</v>
      </c>
      <c r="HA4" s="417" t="s">
        <v>1547</v>
      </c>
      <c r="HB4" s="417" t="s">
        <v>1547</v>
      </c>
      <c r="HC4" s="417" t="s">
        <v>1506</v>
      </c>
      <c r="HD4" s="417" t="s">
        <v>1506</v>
      </c>
      <c r="HE4" s="417" t="s">
        <v>1506</v>
      </c>
      <c r="HF4" s="417" t="s">
        <v>1506</v>
      </c>
      <c r="HG4" s="417" t="s">
        <v>1506</v>
      </c>
      <c r="HH4" s="417" t="s">
        <v>1506</v>
      </c>
      <c r="HI4" s="417" t="s">
        <v>1506</v>
      </c>
      <c r="HJ4" s="417" t="s">
        <v>1506</v>
      </c>
      <c r="HK4" s="417" t="s">
        <v>1506</v>
      </c>
      <c r="HL4" s="417" t="s">
        <v>1506</v>
      </c>
      <c r="HM4" s="417" t="s">
        <v>1506</v>
      </c>
      <c r="HN4" s="417" t="s">
        <v>1506</v>
      </c>
      <c r="HO4" s="417" t="s">
        <v>1506</v>
      </c>
      <c r="HP4" s="417" t="s">
        <v>1506</v>
      </c>
      <c r="HQ4" s="417" t="s">
        <v>1506</v>
      </c>
      <c r="HR4" s="417" t="s">
        <v>1506</v>
      </c>
      <c r="HS4" s="417" t="s">
        <v>1506</v>
      </c>
      <c r="HT4" s="417" t="s">
        <v>1506</v>
      </c>
      <c r="HU4" s="417" t="s">
        <v>1506</v>
      </c>
      <c r="HV4" s="417" t="s">
        <v>1507</v>
      </c>
      <c r="HW4" s="417" t="s">
        <v>1507</v>
      </c>
      <c r="HX4" s="417" t="s">
        <v>1507</v>
      </c>
      <c r="HY4" s="417" t="s">
        <v>1507</v>
      </c>
      <c r="HZ4" s="417" t="s">
        <v>1507</v>
      </c>
      <c r="IA4" s="417" t="s">
        <v>1507</v>
      </c>
      <c r="IB4" s="417" t="s">
        <v>1507</v>
      </c>
      <c r="IC4" s="417" t="s">
        <v>1507</v>
      </c>
      <c r="ID4" s="417" t="s">
        <v>1507</v>
      </c>
      <c r="IE4" s="417" t="s">
        <v>1507</v>
      </c>
      <c r="IF4" s="417" t="s">
        <v>1507</v>
      </c>
      <c r="IG4" s="417" t="s">
        <v>1507</v>
      </c>
      <c r="IH4" s="417" t="s">
        <v>1507</v>
      </c>
      <c r="II4" s="417" t="s">
        <v>1507</v>
      </c>
      <c r="IJ4" s="417" t="s">
        <v>1507</v>
      </c>
      <c r="IK4" s="417" t="s">
        <v>1507</v>
      </c>
      <c r="IL4" s="417" t="s">
        <v>1507</v>
      </c>
      <c r="IM4" s="417" t="s">
        <v>1507</v>
      </c>
      <c r="IN4" s="417" t="s">
        <v>1507</v>
      </c>
      <c r="IO4" s="417" t="s">
        <v>1508</v>
      </c>
      <c r="IP4" s="417" t="s">
        <v>1508</v>
      </c>
      <c r="IQ4" s="417" t="s">
        <v>1508</v>
      </c>
      <c r="IR4" s="417" t="s">
        <v>1508</v>
      </c>
      <c r="IS4" s="417" t="s">
        <v>1508</v>
      </c>
      <c r="IT4" s="417" t="s">
        <v>1508</v>
      </c>
      <c r="IU4" s="417" t="s">
        <v>1508</v>
      </c>
      <c r="IV4" s="417" t="s">
        <v>1508</v>
      </c>
      <c r="IW4" s="417" t="s">
        <v>1508</v>
      </c>
      <c r="IX4" s="417" t="s">
        <v>1508</v>
      </c>
      <c r="IY4" s="417" t="s">
        <v>1508</v>
      </c>
      <c r="IZ4" s="417" t="s">
        <v>1508</v>
      </c>
      <c r="JA4" s="417" t="s">
        <v>1508</v>
      </c>
      <c r="JB4" s="417" t="s">
        <v>1508</v>
      </c>
      <c r="JC4" s="417" t="s">
        <v>1508</v>
      </c>
      <c r="JD4" s="417" t="s">
        <v>1508</v>
      </c>
      <c r="JE4" s="417" t="s">
        <v>1508</v>
      </c>
      <c r="JF4" s="417" t="s">
        <v>1508</v>
      </c>
      <c r="JG4" s="417" t="s">
        <v>1508</v>
      </c>
      <c r="JH4" s="417" t="s">
        <v>1509</v>
      </c>
      <c r="JI4" s="417" t="s">
        <v>1509</v>
      </c>
      <c r="JJ4" s="417" t="s">
        <v>1509</v>
      </c>
      <c r="JK4" s="417" t="s">
        <v>1509</v>
      </c>
      <c r="JL4" s="417" t="s">
        <v>1509</v>
      </c>
      <c r="JM4" s="417" t="s">
        <v>1509</v>
      </c>
      <c r="JN4" s="417" t="s">
        <v>1509</v>
      </c>
      <c r="JO4" s="417" t="s">
        <v>1509</v>
      </c>
      <c r="JP4" s="417" t="s">
        <v>1509</v>
      </c>
      <c r="JQ4" s="417" t="s">
        <v>1509</v>
      </c>
      <c r="JR4" s="417" t="s">
        <v>1509</v>
      </c>
      <c r="JS4" s="417" t="s">
        <v>1509</v>
      </c>
      <c r="JT4" s="417" t="s">
        <v>1509</v>
      </c>
      <c r="JU4" s="417" t="s">
        <v>1509</v>
      </c>
      <c r="JV4" s="417" t="s">
        <v>1509</v>
      </c>
      <c r="JW4" s="417" t="s">
        <v>1509</v>
      </c>
      <c r="JX4" s="417" t="s">
        <v>1509</v>
      </c>
      <c r="JY4" s="417" t="s">
        <v>1509</v>
      </c>
      <c r="JZ4" s="417" t="s">
        <v>1509</v>
      </c>
      <c r="KA4" s="417" t="s">
        <v>1406</v>
      </c>
      <c r="KB4" s="417" t="s">
        <v>1406</v>
      </c>
      <c r="KC4" s="417" t="s">
        <v>1406</v>
      </c>
      <c r="KD4" s="417" t="s">
        <v>1406</v>
      </c>
      <c r="KE4" s="417" t="s">
        <v>1406</v>
      </c>
      <c r="KF4" s="417" t="s">
        <v>1406</v>
      </c>
      <c r="KG4" s="417" t="s">
        <v>1406</v>
      </c>
      <c r="KH4" s="417" t="s">
        <v>1406</v>
      </c>
      <c r="KI4" s="417" t="s">
        <v>1406</v>
      </c>
      <c r="KJ4" s="417" t="s">
        <v>1406</v>
      </c>
      <c r="KK4" s="418" t="s">
        <v>1406</v>
      </c>
      <c r="KL4" s="418" t="s">
        <v>1406</v>
      </c>
      <c r="KM4" s="418" t="s">
        <v>1406</v>
      </c>
      <c r="KN4" s="417" t="s">
        <v>1406</v>
      </c>
      <c r="KO4" s="417" t="s">
        <v>1406</v>
      </c>
      <c r="KP4" s="417" t="s">
        <v>1406</v>
      </c>
      <c r="KQ4" s="417" t="s">
        <v>1406</v>
      </c>
      <c r="KR4" s="417" t="s">
        <v>1406</v>
      </c>
      <c r="KS4" s="417" t="s">
        <v>1406</v>
      </c>
      <c r="KT4" s="418" t="s">
        <v>1548</v>
      </c>
      <c r="KU4" s="418" t="s">
        <v>1548</v>
      </c>
      <c r="KV4" s="418" t="s">
        <v>1548</v>
      </c>
      <c r="KW4" s="418" t="s">
        <v>1548</v>
      </c>
      <c r="KX4" s="418" t="s">
        <v>1548</v>
      </c>
      <c r="KY4" s="418" t="s">
        <v>1548</v>
      </c>
      <c r="KZ4" s="418" t="s">
        <v>1548</v>
      </c>
      <c r="LA4" s="418" t="s">
        <v>1548</v>
      </c>
      <c r="LB4" s="418" t="s">
        <v>1548</v>
      </c>
      <c r="LC4" s="418" t="s">
        <v>1548</v>
      </c>
      <c r="LD4" s="419" t="s">
        <v>1546</v>
      </c>
      <c r="LE4" s="419" t="s">
        <v>1546</v>
      </c>
      <c r="LF4" s="419" t="s">
        <v>1546</v>
      </c>
      <c r="LG4" s="419" t="s">
        <v>1546</v>
      </c>
      <c r="LH4" s="419" t="s">
        <v>1546</v>
      </c>
      <c r="LI4" s="419" t="s">
        <v>1546</v>
      </c>
      <c r="LJ4" s="419" t="s">
        <v>1546</v>
      </c>
      <c r="LK4" s="419" t="s">
        <v>1546</v>
      </c>
      <c r="LL4" s="419" t="s">
        <v>1546</v>
      </c>
      <c r="LM4" s="419" t="s">
        <v>1547</v>
      </c>
      <c r="LN4" s="419" t="s">
        <v>1547</v>
      </c>
      <c r="LO4" s="419" t="s">
        <v>1547</v>
      </c>
      <c r="LP4" s="419" t="s">
        <v>1547</v>
      </c>
      <c r="LQ4" s="419" t="s">
        <v>1547</v>
      </c>
      <c r="LR4" s="419" t="s">
        <v>1547</v>
      </c>
      <c r="LS4" s="419" t="s">
        <v>1547</v>
      </c>
      <c r="LT4" s="419" t="s">
        <v>1547</v>
      </c>
      <c r="LU4" s="419" t="s">
        <v>1547</v>
      </c>
      <c r="LV4" s="420" t="s">
        <v>1506</v>
      </c>
      <c r="LW4" s="420" t="s">
        <v>1506</v>
      </c>
      <c r="LX4" s="420" t="s">
        <v>1506</v>
      </c>
      <c r="LY4" s="420" t="s">
        <v>1506</v>
      </c>
      <c r="LZ4" s="420" t="s">
        <v>1506</v>
      </c>
      <c r="MA4" s="420" t="s">
        <v>1506</v>
      </c>
      <c r="MB4" s="420" t="s">
        <v>1506</v>
      </c>
      <c r="MC4" s="420" t="s">
        <v>1506</v>
      </c>
      <c r="MD4" s="420" t="s">
        <v>1506</v>
      </c>
      <c r="ME4" s="421" t="s">
        <v>1507</v>
      </c>
      <c r="MF4" s="421" t="s">
        <v>1507</v>
      </c>
      <c r="MG4" s="421" t="s">
        <v>1507</v>
      </c>
      <c r="MH4" s="421" t="s">
        <v>1507</v>
      </c>
      <c r="MI4" s="421" t="s">
        <v>1507</v>
      </c>
      <c r="MJ4" s="421" t="s">
        <v>1507</v>
      </c>
      <c r="MK4" s="421" t="s">
        <v>1507</v>
      </c>
      <c r="ML4" s="421" t="s">
        <v>1507</v>
      </c>
      <c r="MM4" s="421" t="s">
        <v>1507</v>
      </c>
      <c r="MN4" s="420" t="s">
        <v>1508</v>
      </c>
      <c r="MO4" s="420" t="s">
        <v>1508</v>
      </c>
      <c r="MP4" s="420" t="s">
        <v>1508</v>
      </c>
      <c r="MQ4" s="420" t="s">
        <v>1508</v>
      </c>
      <c r="MR4" s="420" t="s">
        <v>1508</v>
      </c>
      <c r="MS4" s="420" t="s">
        <v>1508</v>
      </c>
      <c r="MT4" s="420" t="s">
        <v>1508</v>
      </c>
      <c r="MU4" s="420" t="s">
        <v>1508</v>
      </c>
      <c r="MV4" s="420" t="s">
        <v>1508</v>
      </c>
      <c r="MW4" s="420" t="s">
        <v>1509</v>
      </c>
      <c r="MX4" s="420" t="s">
        <v>1509</v>
      </c>
      <c r="MY4" s="420" t="s">
        <v>1509</v>
      </c>
      <c r="MZ4" s="420" t="s">
        <v>1509</v>
      </c>
      <c r="NA4" s="420" t="s">
        <v>1509</v>
      </c>
      <c r="NB4" s="420" t="s">
        <v>1509</v>
      </c>
      <c r="NC4" s="420" t="s">
        <v>1509</v>
      </c>
      <c r="ND4" s="420" t="s">
        <v>1509</v>
      </c>
      <c r="NE4" s="420" t="s">
        <v>1509</v>
      </c>
      <c r="NF4" s="420" t="s">
        <v>1406</v>
      </c>
      <c r="NG4" s="420" t="s">
        <v>1406</v>
      </c>
      <c r="NH4" s="420" t="s">
        <v>1406</v>
      </c>
      <c r="NI4" s="420" t="s">
        <v>1406</v>
      </c>
      <c r="NJ4" s="420" t="s">
        <v>1406</v>
      </c>
      <c r="NK4" s="420" t="s">
        <v>1406</v>
      </c>
      <c r="NL4" s="420" t="s">
        <v>1406</v>
      </c>
      <c r="NM4" s="420" t="s">
        <v>1406</v>
      </c>
      <c r="NN4" s="420" t="s">
        <v>1406</v>
      </c>
    </row>
    <row r="5" spans="1:378" ht="29.25" customHeight="1" x14ac:dyDescent="0.25">
      <c r="A5" s="422" t="s">
        <v>3</v>
      </c>
      <c r="B5" s="422" t="s">
        <v>1549</v>
      </c>
      <c r="C5" s="422" t="s">
        <v>1550</v>
      </c>
      <c r="D5" s="422" t="s">
        <v>1551</v>
      </c>
      <c r="E5" s="422" t="s">
        <v>1552</v>
      </c>
      <c r="F5" s="422" t="s">
        <v>1553</v>
      </c>
      <c r="G5" s="422" t="s">
        <v>1554</v>
      </c>
      <c r="H5" s="422" t="s">
        <v>1555</v>
      </c>
      <c r="I5" s="422" t="s">
        <v>1556</v>
      </c>
      <c r="J5" s="422" t="s">
        <v>1557</v>
      </c>
      <c r="K5" s="422" t="s">
        <v>1558</v>
      </c>
      <c r="L5" s="422" t="s">
        <v>1559</v>
      </c>
      <c r="M5" s="422" t="s">
        <v>1560</v>
      </c>
      <c r="N5" s="422" t="s">
        <v>1561</v>
      </c>
      <c r="O5" s="422" t="s">
        <v>1562</v>
      </c>
      <c r="P5" s="422" t="s">
        <v>1563</v>
      </c>
      <c r="Q5" s="422" t="s">
        <v>1564</v>
      </c>
      <c r="R5" s="422" t="s">
        <v>1565</v>
      </c>
      <c r="S5" s="422" t="s">
        <v>1566</v>
      </c>
      <c r="T5" s="422" t="s">
        <v>1567</v>
      </c>
      <c r="U5" s="422" t="s">
        <v>1549</v>
      </c>
      <c r="V5" s="422" t="s">
        <v>1550</v>
      </c>
      <c r="W5" s="422" t="s">
        <v>1551</v>
      </c>
      <c r="X5" s="422" t="s">
        <v>1552</v>
      </c>
      <c r="Y5" s="422" t="s">
        <v>1553</v>
      </c>
      <c r="Z5" s="422" t="s">
        <v>1554</v>
      </c>
      <c r="AA5" s="422" t="s">
        <v>1555</v>
      </c>
      <c r="AB5" s="422" t="s">
        <v>1556</v>
      </c>
      <c r="AC5" s="422" t="s">
        <v>1557</v>
      </c>
      <c r="AD5" s="422" t="s">
        <v>1558</v>
      </c>
      <c r="AE5" s="422" t="s">
        <v>1559</v>
      </c>
      <c r="AF5" s="422" t="s">
        <v>1560</v>
      </c>
      <c r="AG5" s="422" t="s">
        <v>1561</v>
      </c>
      <c r="AH5" s="422" t="s">
        <v>1562</v>
      </c>
      <c r="AI5" s="422" t="s">
        <v>1563</v>
      </c>
      <c r="AJ5" s="422" t="s">
        <v>1564</v>
      </c>
      <c r="AK5" s="422" t="s">
        <v>1565</v>
      </c>
      <c r="AL5" s="422" t="s">
        <v>1566</v>
      </c>
      <c r="AM5" s="422" t="s">
        <v>1567</v>
      </c>
      <c r="AN5" s="422" t="s">
        <v>1549</v>
      </c>
      <c r="AO5" s="422" t="s">
        <v>1550</v>
      </c>
      <c r="AP5" s="422" t="s">
        <v>1551</v>
      </c>
      <c r="AQ5" s="422" t="s">
        <v>1552</v>
      </c>
      <c r="AR5" s="422" t="s">
        <v>1553</v>
      </c>
      <c r="AS5" s="422" t="s">
        <v>1554</v>
      </c>
      <c r="AT5" s="422" t="s">
        <v>1555</v>
      </c>
      <c r="AU5" s="422" t="s">
        <v>1556</v>
      </c>
      <c r="AV5" s="422" t="s">
        <v>1557</v>
      </c>
      <c r="AW5" s="422" t="s">
        <v>1558</v>
      </c>
      <c r="AX5" s="422" t="s">
        <v>1559</v>
      </c>
      <c r="AY5" s="422" t="s">
        <v>1560</v>
      </c>
      <c r="AZ5" s="422" t="s">
        <v>1561</v>
      </c>
      <c r="BA5" s="422" t="s">
        <v>1562</v>
      </c>
      <c r="BB5" s="422" t="s">
        <v>1563</v>
      </c>
      <c r="BC5" s="422" t="s">
        <v>1564</v>
      </c>
      <c r="BD5" s="422" t="s">
        <v>1565</v>
      </c>
      <c r="BE5" s="422" t="s">
        <v>1566</v>
      </c>
      <c r="BF5" s="422" t="s">
        <v>1567</v>
      </c>
      <c r="BG5" s="422" t="s">
        <v>1549</v>
      </c>
      <c r="BH5" s="422" t="s">
        <v>1550</v>
      </c>
      <c r="BI5" s="422" t="s">
        <v>1551</v>
      </c>
      <c r="BJ5" s="422" t="s">
        <v>1552</v>
      </c>
      <c r="BK5" s="422" t="s">
        <v>1553</v>
      </c>
      <c r="BL5" s="422" t="s">
        <v>1554</v>
      </c>
      <c r="BM5" s="422" t="s">
        <v>1555</v>
      </c>
      <c r="BN5" s="422" t="s">
        <v>1556</v>
      </c>
      <c r="BO5" s="422" t="s">
        <v>1557</v>
      </c>
      <c r="BP5" s="422" t="s">
        <v>1558</v>
      </c>
      <c r="BQ5" s="422" t="s">
        <v>1559</v>
      </c>
      <c r="BR5" s="422" t="s">
        <v>1560</v>
      </c>
      <c r="BS5" s="422" t="s">
        <v>1561</v>
      </c>
      <c r="BT5" s="422" t="s">
        <v>1562</v>
      </c>
      <c r="BU5" s="422" t="s">
        <v>1563</v>
      </c>
      <c r="BV5" s="422" t="s">
        <v>1564</v>
      </c>
      <c r="BW5" s="422" t="s">
        <v>1565</v>
      </c>
      <c r="BX5" s="422" t="s">
        <v>1566</v>
      </c>
      <c r="BY5" s="422" t="s">
        <v>1567</v>
      </c>
      <c r="BZ5" s="422" t="s">
        <v>1549</v>
      </c>
      <c r="CA5" s="422" t="s">
        <v>1550</v>
      </c>
      <c r="CB5" s="422" t="s">
        <v>1551</v>
      </c>
      <c r="CC5" s="422" t="s">
        <v>1552</v>
      </c>
      <c r="CD5" s="422" t="s">
        <v>1553</v>
      </c>
      <c r="CE5" s="422" t="s">
        <v>1554</v>
      </c>
      <c r="CF5" s="422" t="s">
        <v>1555</v>
      </c>
      <c r="CG5" s="422" t="s">
        <v>1556</v>
      </c>
      <c r="CH5" s="422" t="s">
        <v>1557</v>
      </c>
      <c r="CI5" s="422" t="s">
        <v>1558</v>
      </c>
      <c r="CJ5" s="422" t="s">
        <v>1559</v>
      </c>
      <c r="CK5" s="422" t="s">
        <v>1560</v>
      </c>
      <c r="CL5" s="422" t="s">
        <v>1561</v>
      </c>
      <c r="CM5" s="422" t="s">
        <v>1562</v>
      </c>
      <c r="CN5" s="422" t="s">
        <v>1563</v>
      </c>
      <c r="CO5" s="422" t="s">
        <v>1564</v>
      </c>
      <c r="CP5" s="422" t="s">
        <v>1565</v>
      </c>
      <c r="CQ5" s="422" t="s">
        <v>1566</v>
      </c>
      <c r="CR5" s="422" t="s">
        <v>1567</v>
      </c>
      <c r="CS5" s="422" t="s">
        <v>1549</v>
      </c>
      <c r="CT5" s="422" t="s">
        <v>1550</v>
      </c>
      <c r="CU5" s="422" t="s">
        <v>1551</v>
      </c>
      <c r="CV5" s="422" t="s">
        <v>1552</v>
      </c>
      <c r="CW5" s="422" t="s">
        <v>1553</v>
      </c>
      <c r="CX5" s="422" t="s">
        <v>1554</v>
      </c>
      <c r="CY5" s="422" t="s">
        <v>1555</v>
      </c>
      <c r="CZ5" s="422" t="s">
        <v>1556</v>
      </c>
      <c r="DA5" s="422" t="s">
        <v>1557</v>
      </c>
      <c r="DB5" s="422" t="s">
        <v>1558</v>
      </c>
      <c r="DC5" s="422" t="s">
        <v>1559</v>
      </c>
      <c r="DD5" s="422" t="s">
        <v>1560</v>
      </c>
      <c r="DE5" s="422" t="s">
        <v>1561</v>
      </c>
      <c r="DF5" s="422" t="s">
        <v>1562</v>
      </c>
      <c r="DG5" s="422" t="s">
        <v>1563</v>
      </c>
      <c r="DH5" s="422" t="s">
        <v>1564</v>
      </c>
      <c r="DI5" s="422" t="s">
        <v>1565</v>
      </c>
      <c r="DJ5" s="422" t="s">
        <v>1566</v>
      </c>
      <c r="DK5" s="422" t="s">
        <v>1567</v>
      </c>
      <c r="DL5" s="422" t="s">
        <v>1549</v>
      </c>
      <c r="DM5" s="422" t="s">
        <v>1550</v>
      </c>
      <c r="DN5" s="422" t="s">
        <v>1551</v>
      </c>
      <c r="DO5" s="422" t="s">
        <v>1552</v>
      </c>
      <c r="DP5" s="422" t="s">
        <v>1553</v>
      </c>
      <c r="DQ5" s="422" t="s">
        <v>1554</v>
      </c>
      <c r="DR5" s="422" t="s">
        <v>1555</v>
      </c>
      <c r="DS5" s="422" t="s">
        <v>1556</v>
      </c>
      <c r="DT5" s="422" t="s">
        <v>1557</v>
      </c>
      <c r="DU5" s="422" t="s">
        <v>1558</v>
      </c>
      <c r="DV5" s="422" t="s">
        <v>1559</v>
      </c>
      <c r="DW5" s="422" t="s">
        <v>1560</v>
      </c>
      <c r="DX5" s="422" t="s">
        <v>1561</v>
      </c>
      <c r="DY5" s="422" t="s">
        <v>1562</v>
      </c>
      <c r="DZ5" s="422" t="s">
        <v>1563</v>
      </c>
      <c r="EA5" s="422" t="s">
        <v>1564</v>
      </c>
      <c r="EB5" s="422" t="s">
        <v>1565</v>
      </c>
      <c r="EC5" s="422" t="s">
        <v>1566</v>
      </c>
      <c r="ED5" s="422" t="s">
        <v>1567</v>
      </c>
      <c r="EE5" s="422" t="s">
        <v>1549</v>
      </c>
      <c r="EF5" s="422" t="s">
        <v>1550</v>
      </c>
      <c r="EG5" s="422" t="s">
        <v>1551</v>
      </c>
      <c r="EH5" s="422" t="s">
        <v>1552</v>
      </c>
      <c r="EI5" s="422" t="s">
        <v>1553</v>
      </c>
      <c r="EJ5" s="422" t="s">
        <v>1554</v>
      </c>
      <c r="EK5" s="422" t="s">
        <v>1555</v>
      </c>
      <c r="EL5" s="422" t="s">
        <v>1556</v>
      </c>
      <c r="EM5" s="422" t="s">
        <v>1557</v>
      </c>
      <c r="EN5" s="422" t="s">
        <v>1558</v>
      </c>
      <c r="EO5" s="422" t="s">
        <v>1559</v>
      </c>
      <c r="EP5" s="422" t="s">
        <v>1560</v>
      </c>
      <c r="EQ5" s="422" t="s">
        <v>1561</v>
      </c>
      <c r="ER5" s="422" t="s">
        <v>1562</v>
      </c>
      <c r="ES5" s="422" t="s">
        <v>1563</v>
      </c>
      <c r="ET5" s="422" t="s">
        <v>1564</v>
      </c>
      <c r="EU5" s="422" t="s">
        <v>1565</v>
      </c>
      <c r="EV5" s="422" t="s">
        <v>1566</v>
      </c>
      <c r="EW5" s="422" t="s">
        <v>1567</v>
      </c>
      <c r="EX5" s="422" t="s">
        <v>1549</v>
      </c>
      <c r="EY5" s="422" t="s">
        <v>1550</v>
      </c>
      <c r="EZ5" s="422" t="s">
        <v>1551</v>
      </c>
      <c r="FA5" s="422" t="s">
        <v>1552</v>
      </c>
      <c r="FB5" s="422" t="s">
        <v>1553</v>
      </c>
      <c r="FC5" s="422" t="s">
        <v>1554</v>
      </c>
      <c r="FD5" s="422" t="s">
        <v>1555</v>
      </c>
      <c r="FE5" s="422" t="s">
        <v>1556</v>
      </c>
      <c r="FF5" s="422" t="s">
        <v>1557</v>
      </c>
      <c r="FG5" s="422" t="s">
        <v>1558</v>
      </c>
      <c r="FH5" s="422" t="s">
        <v>1559</v>
      </c>
      <c r="FI5" s="422" t="s">
        <v>1560</v>
      </c>
      <c r="FJ5" s="422" t="s">
        <v>1561</v>
      </c>
      <c r="FK5" s="422" t="s">
        <v>1562</v>
      </c>
      <c r="FL5" s="422" t="s">
        <v>1563</v>
      </c>
      <c r="FM5" s="422" t="s">
        <v>1564</v>
      </c>
      <c r="FN5" s="422" t="s">
        <v>1565</v>
      </c>
      <c r="FO5" s="422" t="s">
        <v>1566</v>
      </c>
      <c r="FP5" s="422" t="s">
        <v>1567</v>
      </c>
      <c r="FQ5" s="422" t="s">
        <v>1549</v>
      </c>
      <c r="FR5" s="422" t="s">
        <v>1550</v>
      </c>
      <c r="FS5" s="422" t="s">
        <v>1551</v>
      </c>
      <c r="FT5" s="422" t="s">
        <v>1552</v>
      </c>
      <c r="FU5" s="422" t="s">
        <v>1553</v>
      </c>
      <c r="FV5" s="422" t="s">
        <v>1554</v>
      </c>
      <c r="FW5" s="422" t="s">
        <v>1555</v>
      </c>
      <c r="FX5" s="422" t="s">
        <v>1556</v>
      </c>
      <c r="FY5" s="422" t="s">
        <v>1557</v>
      </c>
      <c r="FZ5" s="422" t="s">
        <v>1558</v>
      </c>
      <c r="GA5" s="422" t="s">
        <v>1559</v>
      </c>
      <c r="GB5" s="422" t="s">
        <v>1560</v>
      </c>
      <c r="GC5" s="422" t="s">
        <v>1561</v>
      </c>
      <c r="GD5" s="422" t="s">
        <v>1562</v>
      </c>
      <c r="GE5" s="422" t="s">
        <v>1563</v>
      </c>
      <c r="GF5" s="422" t="s">
        <v>1564</v>
      </c>
      <c r="GG5" s="422" t="s">
        <v>1565</v>
      </c>
      <c r="GH5" s="422" t="s">
        <v>1566</v>
      </c>
      <c r="GI5" s="422" t="s">
        <v>1567</v>
      </c>
      <c r="GJ5" s="422" t="s">
        <v>1549</v>
      </c>
      <c r="GK5" s="422" t="s">
        <v>1550</v>
      </c>
      <c r="GL5" s="422" t="s">
        <v>1551</v>
      </c>
      <c r="GM5" s="422" t="s">
        <v>1552</v>
      </c>
      <c r="GN5" s="422" t="s">
        <v>1553</v>
      </c>
      <c r="GO5" s="422" t="s">
        <v>1554</v>
      </c>
      <c r="GP5" s="422" t="s">
        <v>1559</v>
      </c>
      <c r="GQ5" s="422" t="s">
        <v>1556</v>
      </c>
      <c r="GR5" s="422" t="s">
        <v>1557</v>
      </c>
      <c r="GS5" s="422" t="s">
        <v>1558</v>
      </c>
      <c r="GT5" s="422" t="s">
        <v>1560</v>
      </c>
      <c r="GU5" s="422" t="s">
        <v>1561</v>
      </c>
      <c r="GV5" s="422" t="s">
        <v>1555</v>
      </c>
      <c r="GW5" s="422" t="s">
        <v>1562</v>
      </c>
      <c r="GX5" s="422" t="s">
        <v>1563</v>
      </c>
      <c r="GY5" s="422" t="s">
        <v>1564</v>
      </c>
      <c r="GZ5" s="422" t="s">
        <v>1565</v>
      </c>
      <c r="HA5" s="422" t="s">
        <v>1566</v>
      </c>
      <c r="HB5" s="422" t="s">
        <v>1567</v>
      </c>
      <c r="HC5" s="422" t="s">
        <v>1549</v>
      </c>
      <c r="HD5" s="422" t="s">
        <v>1550</v>
      </c>
      <c r="HE5" s="422" t="s">
        <v>1551</v>
      </c>
      <c r="HF5" s="422" t="s">
        <v>1552</v>
      </c>
      <c r="HG5" s="422" t="s">
        <v>1553</v>
      </c>
      <c r="HH5" s="422" t="s">
        <v>1554</v>
      </c>
      <c r="HI5" s="422" t="s">
        <v>1555</v>
      </c>
      <c r="HJ5" s="422" t="s">
        <v>1556</v>
      </c>
      <c r="HK5" s="422" t="s">
        <v>1557</v>
      </c>
      <c r="HL5" s="422" t="s">
        <v>1558</v>
      </c>
      <c r="HM5" s="422" t="s">
        <v>1559</v>
      </c>
      <c r="HN5" s="422" t="s">
        <v>1560</v>
      </c>
      <c r="HO5" s="422" t="s">
        <v>1561</v>
      </c>
      <c r="HP5" s="422" t="s">
        <v>1562</v>
      </c>
      <c r="HQ5" s="422" t="s">
        <v>1563</v>
      </c>
      <c r="HR5" s="422" t="s">
        <v>1564</v>
      </c>
      <c r="HS5" s="422" t="s">
        <v>1565</v>
      </c>
      <c r="HT5" s="422" t="s">
        <v>1566</v>
      </c>
      <c r="HU5" s="422" t="s">
        <v>1567</v>
      </c>
      <c r="HV5" s="422" t="s">
        <v>1549</v>
      </c>
      <c r="HW5" s="422" t="s">
        <v>1550</v>
      </c>
      <c r="HX5" s="422" t="s">
        <v>1551</v>
      </c>
      <c r="HY5" s="422" t="s">
        <v>1552</v>
      </c>
      <c r="HZ5" s="422" t="s">
        <v>1553</v>
      </c>
      <c r="IA5" s="422" t="s">
        <v>1554</v>
      </c>
      <c r="IB5" s="422" t="s">
        <v>1555</v>
      </c>
      <c r="IC5" s="422" t="s">
        <v>1556</v>
      </c>
      <c r="ID5" s="422" t="s">
        <v>1557</v>
      </c>
      <c r="IE5" s="422" t="s">
        <v>1558</v>
      </c>
      <c r="IF5" s="422" t="s">
        <v>1559</v>
      </c>
      <c r="IG5" s="422" t="s">
        <v>1560</v>
      </c>
      <c r="IH5" s="422" t="s">
        <v>1561</v>
      </c>
      <c r="II5" s="422" t="s">
        <v>1562</v>
      </c>
      <c r="IJ5" s="422" t="s">
        <v>1563</v>
      </c>
      <c r="IK5" s="422" t="s">
        <v>1564</v>
      </c>
      <c r="IL5" s="422" t="s">
        <v>1565</v>
      </c>
      <c r="IM5" s="422" t="s">
        <v>1566</v>
      </c>
      <c r="IN5" s="422" t="s">
        <v>1567</v>
      </c>
      <c r="IO5" s="422" t="s">
        <v>1549</v>
      </c>
      <c r="IP5" s="422" t="s">
        <v>1550</v>
      </c>
      <c r="IQ5" s="422" t="s">
        <v>1551</v>
      </c>
      <c r="IR5" s="422" t="s">
        <v>1552</v>
      </c>
      <c r="IS5" s="422" t="s">
        <v>1553</v>
      </c>
      <c r="IT5" s="422" t="s">
        <v>1554</v>
      </c>
      <c r="IU5" s="422" t="s">
        <v>1555</v>
      </c>
      <c r="IV5" s="422" t="s">
        <v>1556</v>
      </c>
      <c r="IW5" s="422" t="s">
        <v>1557</v>
      </c>
      <c r="IX5" s="422" t="s">
        <v>1558</v>
      </c>
      <c r="IY5" s="422" t="s">
        <v>1559</v>
      </c>
      <c r="IZ5" s="422" t="s">
        <v>1560</v>
      </c>
      <c r="JA5" s="422" t="s">
        <v>1561</v>
      </c>
      <c r="JB5" s="422" t="s">
        <v>1562</v>
      </c>
      <c r="JC5" s="422" t="s">
        <v>1563</v>
      </c>
      <c r="JD5" s="422" t="s">
        <v>1564</v>
      </c>
      <c r="JE5" s="422" t="s">
        <v>1565</v>
      </c>
      <c r="JF5" s="422" t="s">
        <v>1566</v>
      </c>
      <c r="JG5" s="422" t="s">
        <v>1567</v>
      </c>
      <c r="JH5" s="422" t="s">
        <v>1549</v>
      </c>
      <c r="JI5" s="422" t="s">
        <v>1550</v>
      </c>
      <c r="JJ5" s="422" t="s">
        <v>1551</v>
      </c>
      <c r="JK5" s="422" t="s">
        <v>1552</v>
      </c>
      <c r="JL5" s="422" t="s">
        <v>1553</v>
      </c>
      <c r="JM5" s="422" t="s">
        <v>1554</v>
      </c>
      <c r="JN5" s="422" t="s">
        <v>1555</v>
      </c>
      <c r="JO5" s="422" t="s">
        <v>1556</v>
      </c>
      <c r="JP5" s="422" t="s">
        <v>1557</v>
      </c>
      <c r="JQ5" s="422" t="s">
        <v>1558</v>
      </c>
      <c r="JR5" s="422" t="s">
        <v>1568</v>
      </c>
      <c r="JS5" s="422" t="s">
        <v>1569</v>
      </c>
      <c r="JT5" s="422" t="s">
        <v>1570</v>
      </c>
      <c r="JU5" s="422" t="s">
        <v>1562</v>
      </c>
      <c r="JV5" s="422" t="s">
        <v>1563</v>
      </c>
      <c r="JW5" s="422" t="s">
        <v>1564</v>
      </c>
      <c r="JX5" s="422" t="s">
        <v>1565</v>
      </c>
      <c r="JY5" s="422" t="s">
        <v>1566</v>
      </c>
      <c r="JZ5" s="422" t="s">
        <v>1567</v>
      </c>
      <c r="KA5" s="422" t="s">
        <v>1549</v>
      </c>
      <c r="KB5" s="422" t="s">
        <v>1550</v>
      </c>
      <c r="KC5" s="422" t="s">
        <v>1551</v>
      </c>
      <c r="KD5" s="422" t="s">
        <v>1552</v>
      </c>
      <c r="KE5" s="422" t="s">
        <v>1553</v>
      </c>
      <c r="KF5" s="422" t="s">
        <v>1554</v>
      </c>
      <c r="KG5" s="422" t="s">
        <v>1555</v>
      </c>
      <c r="KH5" s="422" t="s">
        <v>1556</v>
      </c>
      <c r="KI5" s="422" t="s">
        <v>1557</v>
      </c>
      <c r="KJ5" s="422" t="s">
        <v>1558</v>
      </c>
      <c r="KK5" s="422" t="s">
        <v>1568</v>
      </c>
      <c r="KL5" s="422" t="s">
        <v>1569</v>
      </c>
      <c r="KM5" s="422" t="s">
        <v>1570</v>
      </c>
      <c r="KN5" s="422" t="s">
        <v>1562</v>
      </c>
      <c r="KO5" s="422" t="s">
        <v>1563</v>
      </c>
      <c r="KP5" s="422" t="s">
        <v>1564</v>
      </c>
      <c r="KQ5" s="422" t="s">
        <v>1565</v>
      </c>
      <c r="KR5" s="422" t="s">
        <v>1566</v>
      </c>
      <c r="KS5" s="422" t="s">
        <v>1567</v>
      </c>
      <c r="KT5" s="422" t="s">
        <v>1549</v>
      </c>
      <c r="KU5" s="422" t="s">
        <v>1550</v>
      </c>
      <c r="KV5" s="422" t="s">
        <v>1551</v>
      </c>
      <c r="KW5" s="422" t="s">
        <v>1552</v>
      </c>
      <c r="KX5" s="422" t="s">
        <v>1553</v>
      </c>
      <c r="KY5" s="422" t="s">
        <v>1554</v>
      </c>
      <c r="KZ5" s="422" t="s">
        <v>1555</v>
      </c>
      <c r="LA5" s="422" t="s">
        <v>1556</v>
      </c>
      <c r="LB5" s="422" t="s">
        <v>1557</v>
      </c>
      <c r="LC5" s="422" t="s">
        <v>1558</v>
      </c>
      <c r="LD5" s="423" t="s">
        <v>1571</v>
      </c>
      <c r="LE5" s="423" t="s">
        <v>1572</v>
      </c>
      <c r="LF5" s="423" t="s">
        <v>1573</v>
      </c>
      <c r="LG5" s="423" t="s">
        <v>1574</v>
      </c>
      <c r="LH5" s="423" t="s">
        <v>1575</v>
      </c>
      <c r="LI5" s="423" t="s">
        <v>1576</v>
      </c>
      <c r="LJ5" s="423" t="s">
        <v>1577</v>
      </c>
      <c r="LK5" s="423" t="s">
        <v>1578</v>
      </c>
      <c r="LL5" s="423" t="s">
        <v>1579</v>
      </c>
      <c r="LM5" s="423" t="s">
        <v>1571</v>
      </c>
      <c r="LN5" s="423" t="s">
        <v>1572</v>
      </c>
      <c r="LO5" s="423" t="s">
        <v>1573</v>
      </c>
      <c r="LP5" s="423" t="s">
        <v>1574</v>
      </c>
      <c r="LQ5" s="423" t="s">
        <v>1575</v>
      </c>
      <c r="LR5" s="423" t="s">
        <v>1576</v>
      </c>
      <c r="LS5" s="423" t="s">
        <v>1577</v>
      </c>
      <c r="LT5" s="423" t="s">
        <v>1578</v>
      </c>
      <c r="LU5" s="423" t="s">
        <v>1579</v>
      </c>
      <c r="LV5" s="423" t="s">
        <v>1571</v>
      </c>
      <c r="LW5" s="423" t="s">
        <v>1572</v>
      </c>
      <c r="LX5" s="423" t="s">
        <v>1573</v>
      </c>
      <c r="LY5" s="423" t="s">
        <v>1574</v>
      </c>
      <c r="LZ5" s="423" t="s">
        <v>1575</v>
      </c>
      <c r="MA5" s="423" t="s">
        <v>1576</v>
      </c>
      <c r="MB5" s="423" t="s">
        <v>1577</v>
      </c>
      <c r="MC5" s="423" t="s">
        <v>1578</v>
      </c>
      <c r="MD5" s="423" t="s">
        <v>1579</v>
      </c>
      <c r="ME5" s="423" t="s">
        <v>1571</v>
      </c>
      <c r="MF5" s="423" t="s">
        <v>1572</v>
      </c>
      <c r="MG5" s="423" t="s">
        <v>1573</v>
      </c>
      <c r="MH5" s="423" t="s">
        <v>1574</v>
      </c>
      <c r="MI5" s="423" t="s">
        <v>1575</v>
      </c>
      <c r="MJ5" s="423" t="s">
        <v>1576</v>
      </c>
      <c r="MK5" s="423" t="s">
        <v>1577</v>
      </c>
      <c r="ML5" s="423" t="s">
        <v>1578</v>
      </c>
      <c r="MM5" s="423" t="s">
        <v>1579</v>
      </c>
      <c r="MN5" s="423" t="s">
        <v>1571</v>
      </c>
      <c r="MO5" s="423" t="s">
        <v>1580</v>
      </c>
      <c r="MP5" s="423" t="s">
        <v>1573</v>
      </c>
      <c r="MQ5" s="423" t="s">
        <v>1574</v>
      </c>
      <c r="MR5" s="423" t="s">
        <v>1575</v>
      </c>
      <c r="MS5" s="423" t="s">
        <v>1576</v>
      </c>
      <c r="MT5" s="423" t="s">
        <v>1577</v>
      </c>
      <c r="MU5" s="423" t="s">
        <v>1578</v>
      </c>
      <c r="MV5" s="423" t="s">
        <v>1579</v>
      </c>
      <c r="MW5" s="423" t="s">
        <v>1571</v>
      </c>
      <c r="MX5" s="423" t="s">
        <v>1580</v>
      </c>
      <c r="MY5" s="423" t="s">
        <v>1573</v>
      </c>
      <c r="MZ5" s="423" t="s">
        <v>1574</v>
      </c>
      <c r="NA5" s="423" t="s">
        <v>1575</v>
      </c>
      <c r="NB5" s="423" t="s">
        <v>1576</v>
      </c>
      <c r="NC5" s="423" t="s">
        <v>1577</v>
      </c>
      <c r="ND5" s="423" t="s">
        <v>1578</v>
      </c>
      <c r="NE5" s="423" t="s">
        <v>1579</v>
      </c>
      <c r="NF5" s="423" t="s">
        <v>1571</v>
      </c>
      <c r="NG5" s="423" t="s">
        <v>1580</v>
      </c>
      <c r="NH5" s="423" t="s">
        <v>1573</v>
      </c>
      <c r="NI5" s="423" t="s">
        <v>1574</v>
      </c>
      <c r="NJ5" s="423" t="s">
        <v>1575</v>
      </c>
      <c r="NK5" s="423" t="s">
        <v>1576</v>
      </c>
      <c r="NL5" s="423" t="s">
        <v>1577</v>
      </c>
      <c r="NM5" s="423" t="s">
        <v>1578</v>
      </c>
      <c r="NN5" s="423" t="s">
        <v>1579</v>
      </c>
    </row>
    <row r="6" spans="1:378" x14ac:dyDescent="0.25">
      <c r="A6" s="424" t="s">
        <v>192</v>
      </c>
      <c r="B6" s="425">
        <v>39208</v>
      </c>
      <c r="C6" s="425">
        <v>37412</v>
      </c>
      <c r="D6" s="425">
        <v>76620</v>
      </c>
      <c r="E6" s="425">
        <v>232041</v>
      </c>
      <c r="F6" s="425">
        <v>220966</v>
      </c>
      <c r="G6" s="425">
        <v>453007</v>
      </c>
      <c r="H6" s="425">
        <v>5514</v>
      </c>
      <c r="I6" s="425">
        <v>21214</v>
      </c>
      <c r="J6" s="425">
        <v>16868</v>
      </c>
      <c r="K6" s="425">
        <v>21258</v>
      </c>
      <c r="L6" s="425">
        <v>31813</v>
      </c>
      <c r="M6" s="425">
        <v>31751</v>
      </c>
      <c r="N6" s="425">
        <v>63564</v>
      </c>
      <c r="O6" s="425">
        <v>225630</v>
      </c>
      <c r="P6" s="425">
        <v>216001</v>
      </c>
      <c r="Q6" s="425">
        <v>441631</v>
      </c>
      <c r="R6" s="425">
        <v>209711</v>
      </c>
      <c r="S6" s="425">
        <v>205698</v>
      </c>
      <c r="T6" s="425">
        <v>415409</v>
      </c>
      <c r="U6" s="425">
        <v>36419</v>
      </c>
      <c r="V6" s="425">
        <v>35480</v>
      </c>
      <c r="W6" s="425">
        <v>71899</v>
      </c>
      <c r="X6" s="425">
        <v>229220</v>
      </c>
      <c r="Y6" s="425">
        <v>218586</v>
      </c>
      <c r="Z6" s="425">
        <v>447806</v>
      </c>
      <c r="AA6" s="425">
        <v>5534</v>
      </c>
      <c r="AB6" s="425">
        <v>21464</v>
      </c>
      <c r="AC6" s="425">
        <v>16990</v>
      </c>
      <c r="AD6" s="425">
        <v>21383</v>
      </c>
      <c r="AE6" s="425">
        <v>32331</v>
      </c>
      <c r="AF6" s="425">
        <v>32275</v>
      </c>
      <c r="AG6" s="425">
        <v>64606</v>
      </c>
      <c r="AH6" s="425">
        <v>223817</v>
      </c>
      <c r="AI6" s="425">
        <v>214425</v>
      </c>
      <c r="AJ6" s="425">
        <v>438242</v>
      </c>
      <c r="AK6" s="425">
        <v>208448</v>
      </c>
      <c r="AL6" s="425">
        <v>204138</v>
      </c>
      <c r="AM6" s="425">
        <v>412586</v>
      </c>
      <c r="AN6" s="425">
        <v>36509</v>
      </c>
      <c r="AO6" s="425">
        <v>35225</v>
      </c>
      <c r="AP6" s="425">
        <v>71734</v>
      </c>
      <c r="AQ6" s="425">
        <v>226733</v>
      </c>
      <c r="AR6" s="425">
        <v>216380</v>
      </c>
      <c r="AS6" s="425">
        <v>443113</v>
      </c>
      <c r="AT6" s="425">
        <v>5443</v>
      </c>
      <c r="AU6" s="425">
        <v>21660</v>
      </c>
      <c r="AV6" s="425">
        <v>16982</v>
      </c>
      <c r="AW6" s="425">
        <v>21000</v>
      </c>
      <c r="AX6" s="425">
        <v>33077</v>
      </c>
      <c r="AY6" s="425">
        <v>32378</v>
      </c>
      <c r="AZ6" s="425">
        <v>65455</v>
      </c>
      <c r="BA6" s="425">
        <v>221362</v>
      </c>
      <c r="BB6" s="425">
        <v>212298</v>
      </c>
      <c r="BC6" s="425">
        <v>433660</v>
      </c>
      <c r="BD6" s="425">
        <v>206676</v>
      </c>
      <c r="BE6" s="425">
        <v>202902</v>
      </c>
      <c r="BF6" s="425">
        <v>409578</v>
      </c>
      <c r="BG6" s="425">
        <v>38117</v>
      </c>
      <c r="BH6" s="425">
        <v>36779</v>
      </c>
      <c r="BI6" s="425">
        <v>74896</v>
      </c>
      <c r="BJ6" s="425">
        <v>224848</v>
      </c>
      <c r="BK6" s="425">
        <v>214993</v>
      </c>
      <c r="BL6" s="425">
        <v>439841</v>
      </c>
      <c r="BM6" s="425">
        <v>5399</v>
      </c>
      <c r="BN6" s="425">
        <v>21721</v>
      </c>
      <c r="BO6" s="425">
        <v>16877</v>
      </c>
      <c r="BP6" s="425">
        <v>20711</v>
      </c>
      <c r="BQ6" s="425">
        <v>33618</v>
      </c>
      <c r="BR6" s="425">
        <v>33525</v>
      </c>
      <c r="BS6" s="425">
        <v>67143</v>
      </c>
      <c r="BT6" s="425">
        <v>220388</v>
      </c>
      <c r="BU6" s="425">
        <v>211775</v>
      </c>
      <c r="BV6" s="425">
        <v>432163</v>
      </c>
      <c r="BW6" s="425">
        <v>206618</v>
      </c>
      <c r="BX6" s="425">
        <v>202983</v>
      </c>
      <c r="BY6" s="425">
        <v>409601</v>
      </c>
      <c r="BZ6" s="425">
        <v>40416</v>
      </c>
      <c r="CA6" s="425">
        <v>38437</v>
      </c>
      <c r="CB6" s="425">
        <v>78853</v>
      </c>
      <c r="CC6" s="425">
        <v>226272</v>
      </c>
      <c r="CD6" s="425">
        <v>215762</v>
      </c>
      <c r="CE6" s="425">
        <v>442034</v>
      </c>
      <c r="CF6" s="425">
        <v>5329</v>
      </c>
      <c r="CG6" s="425">
        <v>21893</v>
      </c>
      <c r="CH6" s="425">
        <v>16915</v>
      </c>
      <c r="CI6" s="425">
        <v>20654</v>
      </c>
      <c r="CJ6" s="425">
        <v>33888</v>
      </c>
      <c r="CK6" s="425">
        <v>33467</v>
      </c>
      <c r="CL6" s="425">
        <v>67355</v>
      </c>
      <c r="CM6" s="425">
        <v>221091</v>
      </c>
      <c r="CN6" s="425">
        <v>211781</v>
      </c>
      <c r="CO6" s="425">
        <v>432872</v>
      </c>
      <c r="CP6" s="425">
        <v>207552</v>
      </c>
      <c r="CQ6" s="425">
        <v>203389</v>
      </c>
      <c r="CR6" s="425">
        <v>410941</v>
      </c>
      <c r="CS6" s="425">
        <v>38477</v>
      </c>
      <c r="CT6" s="425">
        <v>36440</v>
      </c>
      <c r="CU6" s="425">
        <v>74917</v>
      </c>
      <c r="CV6" s="425">
        <v>224908</v>
      </c>
      <c r="CW6" s="425">
        <v>214431</v>
      </c>
      <c r="CX6" s="425">
        <v>439339</v>
      </c>
      <c r="CY6" s="425">
        <v>5238</v>
      </c>
      <c r="CZ6" s="425">
        <v>22064</v>
      </c>
      <c r="DA6" s="425">
        <v>16927</v>
      </c>
      <c r="DB6" s="425">
        <v>20609</v>
      </c>
      <c r="DC6" s="425">
        <v>33466</v>
      </c>
      <c r="DD6" s="425">
        <v>33010</v>
      </c>
      <c r="DE6" s="425">
        <v>66476</v>
      </c>
      <c r="DF6" s="425">
        <v>219565</v>
      </c>
      <c r="DG6" s="425">
        <v>210265</v>
      </c>
      <c r="DH6" s="425">
        <v>429830</v>
      </c>
      <c r="DI6" s="425">
        <v>207439</v>
      </c>
      <c r="DJ6" s="425">
        <v>202621</v>
      </c>
      <c r="DK6" s="425">
        <v>410060</v>
      </c>
      <c r="DL6" s="425">
        <v>38929</v>
      </c>
      <c r="DM6" s="425">
        <v>37011</v>
      </c>
      <c r="DN6" s="425">
        <v>75940</v>
      </c>
      <c r="DO6" s="425">
        <v>225748</v>
      </c>
      <c r="DP6" s="425">
        <v>214724</v>
      </c>
      <c r="DQ6" s="425">
        <v>440472</v>
      </c>
      <c r="DR6" s="425">
        <v>5118</v>
      </c>
      <c r="DS6" s="425">
        <v>22321</v>
      </c>
      <c r="DT6" s="425">
        <v>16946</v>
      </c>
      <c r="DU6" s="425">
        <v>20678</v>
      </c>
      <c r="DV6" s="425">
        <v>32089</v>
      </c>
      <c r="DW6" s="425">
        <v>31725</v>
      </c>
      <c r="DX6" s="425">
        <v>63814</v>
      </c>
      <c r="DY6" s="425">
        <v>221081</v>
      </c>
      <c r="DZ6" s="425">
        <v>211151</v>
      </c>
      <c r="EA6" s="425">
        <v>432232</v>
      </c>
      <c r="EB6" s="425">
        <v>210032</v>
      </c>
      <c r="EC6" s="425">
        <v>204427</v>
      </c>
      <c r="ED6" s="425">
        <v>414459</v>
      </c>
      <c r="EE6" s="425">
        <v>39090</v>
      </c>
      <c r="EF6" s="425">
        <v>37259</v>
      </c>
      <c r="EG6" s="425">
        <v>76349</v>
      </c>
      <c r="EH6" s="425">
        <v>229303</v>
      </c>
      <c r="EI6" s="425">
        <v>218314</v>
      </c>
      <c r="EJ6" s="425">
        <v>447617</v>
      </c>
      <c r="EK6" s="425">
        <v>5170</v>
      </c>
      <c r="EL6" s="425">
        <v>22408</v>
      </c>
      <c r="EM6" s="425">
        <v>17033</v>
      </c>
      <c r="EN6" s="425">
        <v>20822</v>
      </c>
      <c r="EO6" s="425">
        <v>32240</v>
      </c>
      <c r="EP6" s="425">
        <v>31915</v>
      </c>
      <c r="EQ6" s="425">
        <v>64155</v>
      </c>
      <c r="ER6" s="425">
        <v>224483</v>
      </c>
      <c r="ES6" s="425">
        <v>214142</v>
      </c>
      <c r="ET6" s="425">
        <v>438625</v>
      </c>
      <c r="EU6" s="425">
        <v>214961</v>
      </c>
      <c r="EV6" s="425">
        <v>208360</v>
      </c>
      <c r="EW6" s="425">
        <v>423321</v>
      </c>
      <c r="EX6" s="425">
        <v>37825</v>
      </c>
      <c r="EY6" s="425">
        <v>36193</v>
      </c>
      <c r="EZ6" s="425">
        <v>74018</v>
      </c>
      <c r="FA6" s="425">
        <v>230142</v>
      </c>
      <c r="FB6" s="425">
        <v>218626</v>
      </c>
      <c r="FC6" s="425">
        <v>448768</v>
      </c>
      <c r="FD6" s="425">
        <v>5279</v>
      </c>
      <c r="FE6" s="425">
        <v>22343</v>
      </c>
      <c r="FF6" s="425">
        <v>17103</v>
      </c>
      <c r="FG6" s="425">
        <v>20974</v>
      </c>
      <c r="FH6" s="425">
        <v>33921</v>
      </c>
      <c r="FI6" s="425">
        <v>33469</v>
      </c>
      <c r="FJ6" s="425">
        <v>67390</v>
      </c>
      <c r="FK6" s="425">
        <v>227389</v>
      </c>
      <c r="FL6" s="425">
        <v>216377</v>
      </c>
      <c r="FM6" s="425">
        <v>443766</v>
      </c>
      <c r="FN6" s="425">
        <v>218330</v>
      </c>
      <c r="FO6" s="425">
        <v>210843</v>
      </c>
      <c r="FP6" s="425">
        <v>429173</v>
      </c>
      <c r="FQ6" s="425">
        <v>36531</v>
      </c>
      <c r="FR6" s="425">
        <v>34584</v>
      </c>
      <c r="FS6" s="425">
        <v>71115</v>
      </c>
      <c r="FT6" s="425">
        <v>229418</v>
      </c>
      <c r="FU6" s="425">
        <v>216875</v>
      </c>
      <c r="FV6" s="425">
        <v>446293</v>
      </c>
      <c r="FW6" s="425">
        <v>5234</v>
      </c>
      <c r="FX6" s="425">
        <v>22110</v>
      </c>
      <c r="FY6" s="425">
        <v>16975</v>
      </c>
      <c r="FZ6" s="425">
        <v>20800</v>
      </c>
      <c r="GA6" s="425">
        <v>35626</v>
      </c>
      <c r="GB6" s="425">
        <v>34686</v>
      </c>
      <c r="GC6" s="425">
        <v>70312</v>
      </c>
      <c r="GD6" s="425">
        <v>227384</v>
      </c>
      <c r="GE6" s="425">
        <v>215434</v>
      </c>
      <c r="GF6" s="425">
        <v>442818</v>
      </c>
      <c r="GG6" s="425">
        <v>217736</v>
      </c>
      <c r="GH6" s="425">
        <v>209030</v>
      </c>
      <c r="GI6" s="425">
        <v>426766</v>
      </c>
      <c r="GJ6" s="425">
        <v>36134</v>
      </c>
      <c r="GK6" s="425">
        <v>34632</v>
      </c>
      <c r="GL6" s="425">
        <v>70766</v>
      </c>
      <c r="GM6" s="425">
        <v>227243</v>
      </c>
      <c r="GN6" s="425">
        <v>214912</v>
      </c>
      <c r="GO6" s="425">
        <v>442155</v>
      </c>
      <c r="GP6" s="425">
        <v>34922</v>
      </c>
      <c r="GQ6" s="425">
        <v>22213</v>
      </c>
      <c r="GR6" s="425">
        <v>16971</v>
      </c>
      <c r="GS6" s="425">
        <v>20720</v>
      </c>
      <c r="GT6" s="425">
        <v>33792</v>
      </c>
      <c r="GU6" s="425">
        <v>68714</v>
      </c>
      <c r="GV6" s="425">
        <v>5184</v>
      </c>
      <c r="GW6" s="425">
        <v>223302</v>
      </c>
      <c r="GX6" s="425">
        <v>211890</v>
      </c>
      <c r="GY6" s="425">
        <v>435192</v>
      </c>
      <c r="GZ6" s="425">
        <v>215639</v>
      </c>
      <c r="HA6" s="425">
        <v>207382</v>
      </c>
      <c r="HB6" s="425">
        <v>423021</v>
      </c>
      <c r="HC6" s="425">
        <v>35742</v>
      </c>
      <c r="HD6" s="425">
        <v>34622</v>
      </c>
      <c r="HE6" s="425">
        <v>70364</v>
      </c>
      <c r="HF6" s="425">
        <v>225399</v>
      </c>
      <c r="HG6" s="425">
        <v>213825</v>
      </c>
      <c r="HH6" s="425">
        <v>439224</v>
      </c>
      <c r="HI6" s="425">
        <v>5105</v>
      </c>
      <c r="HJ6" s="425">
        <v>22417</v>
      </c>
      <c r="HK6" s="425">
        <v>17004</v>
      </c>
      <c r="HL6" s="425">
        <v>20722</v>
      </c>
      <c r="HM6" s="425">
        <v>35815</v>
      </c>
      <c r="HN6" s="425">
        <v>34495</v>
      </c>
      <c r="HO6" s="425">
        <v>70310</v>
      </c>
      <c r="HP6" s="425">
        <v>222447</v>
      </c>
      <c r="HQ6" s="425">
        <v>212037</v>
      </c>
      <c r="HR6" s="425">
        <v>434484</v>
      </c>
      <c r="HS6" s="425">
        <v>217136</v>
      </c>
      <c r="HT6" s="425">
        <v>209054</v>
      </c>
      <c r="HU6" s="425">
        <v>426190</v>
      </c>
      <c r="HV6" s="425">
        <v>35749</v>
      </c>
      <c r="HW6" s="425">
        <v>34407</v>
      </c>
      <c r="HX6" s="425">
        <v>70156</v>
      </c>
      <c r="HY6" s="425">
        <v>223766</v>
      </c>
      <c r="HZ6" s="425">
        <v>213038</v>
      </c>
      <c r="IA6" s="425">
        <v>436804</v>
      </c>
      <c r="IB6" s="425">
        <v>5084</v>
      </c>
      <c r="IC6" s="425">
        <v>22288</v>
      </c>
      <c r="ID6" s="425">
        <v>16913</v>
      </c>
      <c r="IE6" s="425">
        <v>20580</v>
      </c>
      <c r="IF6" s="425">
        <v>36547</v>
      </c>
      <c r="IG6" s="425">
        <v>35084</v>
      </c>
      <c r="IH6" s="425">
        <v>71631</v>
      </c>
      <c r="II6" s="425">
        <v>220807</v>
      </c>
      <c r="IJ6" s="425">
        <v>211106</v>
      </c>
      <c r="IK6" s="425">
        <v>431913</v>
      </c>
      <c r="IL6" s="425">
        <v>219471</v>
      </c>
      <c r="IM6" s="425">
        <v>210389</v>
      </c>
      <c r="IN6" s="425">
        <v>429860</v>
      </c>
      <c r="IO6" s="425">
        <v>36081</v>
      </c>
      <c r="IP6" s="425">
        <v>35219</v>
      </c>
      <c r="IQ6" s="425">
        <v>71300</v>
      </c>
      <c r="IR6" s="425">
        <v>221749</v>
      </c>
      <c r="IS6" s="425">
        <v>212220</v>
      </c>
      <c r="IT6" s="425">
        <v>433969</v>
      </c>
      <c r="IU6" s="425">
        <v>5041</v>
      </c>
      <c r="IV6" s="425">
        <v>22167</v>
      </c>
      <c r="IW6" s="425">
        <v>16814</v>
      </c>
      <c r="IX6" s="425">
        <v>20409</v>
      </c>
      <c r="IY6" s="425">
        <v>36022</v>
      </c>
      <c r="IZ6" s="425">
        <v>34807</v>
      </c>
      <c r="JA6" s="425">
        <v>70829</v>
      </c>
      <c r="JB6" s="425">
        <v>218689</v>
      </c>
      <c r="JC6" s="425">
        <v>210105</v>
      </c>
      <c r="JD6" s="425">
        <v>428794</v>
      </c>
      <c r="JE6" s="425">
        <v>215533</v>
      </c>
      <c r="JF6" s="425">
        <v>208133</v>
      </c>
      <c r="JG6" s="425">
        <v>423666</v>
      </c>
      <c r="JH6" s="425">
        <v>35337</v>
      </c>
      <c r="JI6" s="425">
        <v>34249</v>
      </c>
      <c r="JJ6" s="425">
        <v>69586</v>
      </c>
      <c r="JK6" s="425">
        <v>219959</v>
      </c>
      <c r="JL6" s="425">
        <v>211067</v>
      </c>
      <c r="JM6" s="425">
        <v>431026</v>
      </c>
      <c r="JN6" s="425">
        <v>5070</v>
      </c>
      <c r="JO6" s="425">
        <v>22287</v>
      </c>
      <c r="JP6" s="425">
        <v>16840</v>
      </c>
      <c r="JQ6" s="425">
        <v>16469</v>
      </c>
      <c r="JR6" s="425">
        <v>34922</v>
      </c>
      <c r="JS6" s="425">
        <v>33763</v>
      </c>
      <c r="JT6" s="425">
        <v>68685</v>
      </c>
      <c r="JU6" s="425">
        <v>216831</v>
      </c>
      <c r="JV6" s="425">
        <v>209008</v>
      </c>
      <c r="JW6" s="425">
        <v>425839</v>
      </c>
      <c r="JX6" s="425">
        <v>214484</v>
      </c>
      <c r="JY6" s="425">
        <v>207805</v>
      </c>
      <c r="JZ6" s="425">
        <v>422289</v>
      </c>
      <c r="KA6" s="425">
        <v>34844</v>
      </c>
      <c r="KB6" s="425">
        <v>33789</v>
      </c>
      <c r="KC6" s="425">
        <v>68633</v>
      </c>
      <c r="KD6" s="425">
        <v>218934</v>
      </c>
      <c r="KE6" s="425">
        <v>210760</v>
      </c>
      <c r="KF6" s="425">
        <v>429694</v>
      </c>
      <c r="KG6" s="425">
        <v>4934</v>
      </c>
      <c r="KH6" s="425">
        <v>22593</v>
      </c>
      <c r="KI6" s="425">
        <v>16908</v>
      </c>
      <c r="KJ6" s="425">
        <v>16525</v>
      </c>
      <c r="KK6" s="425">
        <v>34948</v>
      </c>
      <c r="KL6" s="425">
        <v>33784</v>
      </c>
      <c r="KM6" s="425">
        <v>68732</v>
      </c>
      <c r="KN6" s="425">
        <v>215203</v>
      </c>
      <c r="KO6" s="425">
        <v>208242</v>
      </c>
      <c r="KP6" s="425">
        <v>423445</v>
      </c>
      <c r="KQ6" s="425">
        <v>212755</v>
      </c>
      <c r="KR6" s="425">
        <v>206981</v>
      </c>
      <c r="KS6" s="425">
        <v>419736</v>
      </c>
      <c r="KT6" s="425">
        <v>34160</v>
      </c>
      <c r="KU6" s="425">
        <v>33108</v>
      </c>
      <c r="KV6" s="425">
        <v>67268</v>
      </c>
      <c r="KW6" s="425">
        <v>217449</v>
      </c>
      <c r="KX6" s="425">
        <v>209991</v>
      </c>
      <c r="KY6" s="425">
        <v>427440</v>
      </c>
      <c r="KZ6" s="425">
        <v>4780</v>
      </c>
      <c r="LA6" s="425">
        <v>12060</v>
      </c>
      <c r="LB6" s="425">
        <v>16840</v>
      </c>
      <c r="LC6" s="425">
        <v>16826</v>
      </c>
      <c r="LD6" s="426">
        <v>0.88148258115597788</v>
      </c>
      <c r="LE6" s="426">
        <v>0.90241173868928382</v>
      </c>
      <c r="LF6" s="426">
        <v>0.89168452690449318</v>
      </c>
      <c r="LG6" s="426">
        <v>1.1694810346180362E-2</v>
      </c>
      <c r="LH6" s="426">
        <v>8.8023054755043129E-3</v>
      </c>
      <c r="LI6" s="426">
        <v>1.0289204625660742E-2</v>
      </c>
      <c r="LJ6" s="426">
        <v>4.2430426063399307E-2</v>
      </c>
      <c r="LK6" s="426">
        <v>2.9726041386225033E-2</v>
      </c>
      <c r="LL6" s="426">
        <v>3.6249655614722043E-2</v>
      </c>
      <c r="LM6" s="426">
        <v>0.90760714192894454</v>
      </c>
      <c r="LN6" s="426">
        <v>0.92733260153677277</v>
      </c>
      <c r="LO6" s="426">
        <v>0.91720170321822814</v>
      </c>
      <c r="LP6" s="426">
        <v>1.1723133385846851E-2</v>
      </c>
      <c r="LQ6" s="426">
        <v>8.9199300178677277E-3</v>
      </c>
      <c r="LR6" s="426">
        <v>1.0360620144519439E-2</v>
      </c>
      <c r="LS6" s="426">
        <v>3.4316754887999235E-2</v>
      </c>
      <c r="LT6" s="426">
        <v>2.1275189957053242E-2</v>
      </c>
      <c r="LU6" s="426">
        <v>2.7966966304527663E-2</v>
      </c>
      <c r="LV6" s="426">
        <v>0.92000822009298977</v>
      </c>
      <c r="LW6" s="426">
        <v>0.93202021020777603</v>
      </c>
      <c r="LX6" s="426">
        <v>0.92586252304450878</v>
      </c>
      <c r="LY6" s="426">
        <v>6.9521160253595005E-3</v>
      </c>
      <c r="LZ6" s="426">
        <v>3.2690284110837853E-3</v>
      </c>
      <c r="MA6" s="426">
        <v>5.1590987742017314E-3</v>
      </c>
      <c r="MB6" s="426">
        <v>2.3875350083390701E-2</v>
      </c>
      <c r="MC6" s="426">
        <v>1.4068299400576301E-2</v>
      </c>
      <c r="MD6" s="426">
        <v>1.9089310538477844E-2</v>
      </c>
      <c r="ME6" s="427">
        <v>0.93494499872090053</v>
      </c>
      <c r="MF6" s="427">
        <v>0.94162484231997634</v>
      </c>
      <c r="MG6" s="426">
        <v>0.93820482259099658</v>
      </c>
      <c r="MH6" s="426">
        <v>6.9313479259583977E-3</v>
      </c>
      <c r="MI6" s="426">
        <v>4.4733803359024993E-3</v>
      </c>
      <c r="MJ6" s="426">
        <v>5.7325482367377445E-3</v>
      </c>
      <c r="MK6" s="426">
        <v>6.0505328182530738E-3</v>
      </c>
      <c r="ML6" s="426">
        <v>3.3963980180572451E-3</v>
      </c>
      <c r="MM6" s="426">
        <v>4.7532720709957399E-3</v>
      </c>
      <c r="MN6" s="426">
        <v>0.95233311302048906</v>
      </c>
      <c r="MO6" s="426">
        <v>0.96170530213024619</v>
      </c>
      <c r="MP6" s="426">
        <v>0.95691588532519112</v>
      </c>
      <c r="MQ6" s="426">
        <v>4.9831115360159384E-3</v>
      </c>
      <c r="MR6" s="426">
        <v>2.8036942795212072E-3</v>
      </c>
      <c r="MS6" s="426">
        <v>3.9173305005657522E-3</v>
      </c>
      <c r="MT6" s="426">
        <v>1.4431452885147356E-2</v>
      </c>
      <c r="MU6" s="426">
        <v>9.3857832988267775E-3</v>
      </c>
      <c r="MV6" s="426">
        <v>1.1959122562349322E-2</v>
      </c>
      <c r="MW6" s="426">
        <v>0.95595521611781775</v>
      </c>
      <c r="MX6" s="426">
        <v>0.97626069858894282</v>
      </c>
      <c r="MY6" s="426">
        <v>0.965829993672221</v>
      </c>
      <c r="MZ6" s="426">
        <v>4.3053478148200597E-3</v>
      </c>
      <c r="NA6" s="426">
        <v>1.5776980769139914E-3</v>
      </c>
      <c r="NB6" s="426">
        <v>2.9696584428781092E-3</v>
      </c>
      <c r="NC6" s="426">
        <v>1.0824098030263185E-2</v>
      </c>
      <c r="ND6" s="426">
        <v>5.755760545050892E-3</v>
      </c>
      <c r="NE6" s="426">
        <v>8.3364839763384602E-3</v>
      </c>
      <c r="NF6" s="426">
        <v>0.96717772734820395</v>
      </c>
      <c r="NG6" s="426">
        <v>0.97551397551397556</v>
      </c>
      <c r="NH6" s="426">
        <v>0.97125738348924628</v>
      </c>
      <c r="NI6" s="426">
        <v>3.1836078452867067E-3</v>
      </c>
      <c r="NJ6" s="426">
        <v>4.4126020117674081E-4</v>
      </c>
      <c r="NK6" s="426">
        <v>1.8385176427876404E-3</v>
      </c>
      <c r="NL6" s="426">
        <v>1.1375306106327532E-2</v>
      </c>
      <c r="NM6" s="426">
        <v>6.0554547113454982E-3</v>
      </c>
      <c r="NN6" s="426">
        <v>8.7591068497679947E-3</v>
      </c>
    </row>
    <row r="7" spans="1:378" x14ac:dyDescent="0.25">
      <c r="A7" s="428" t="s">
        <v>1076</v>
      </c>
      <c r="B7" s="429">
        <v>36805</v>
      </c>
      <c r="C7" s="429">
        <v>35241</v>
      </c>
      <c r="D7" s="429">
        <v>72046</v>
      </c>
      <c r="E7" s="429">
        <v>221455</v>
      </c>
      <c r="F7" s="429">
        <v>211551</v>
      </c>
      <c r="G7" s="429">
        <v>433006</v>
      </c>
      <c r="H7" s="429">
        <v>4951</v>
      </c>
      <c r="I7" s="429">
        <v>20396</v>
      </c>
      <c r="J7" s="429">
        <v>15606</v>
      </c>
      <c r="K7" s="429">
        <v>19565</v>
      </c>
      <c r="L7" s="429">
        <v>31052</v>
      </c>
      <c r="M7" s="429">
        <v>30997</v>
      </c>
      <c r="N7" s="429">
        <v>62049</v>
      </c>
      <c r="O7" s="429">
        <v>215741</v>
      </c>
      <c r="P7" s="429">
        <v>207024</v>
      </c>
      <c r="Q7" s="429">
        <v>422765</v>
      </c>
      <c r="R7" s="429">
        <v>202213</v>
      </c>
      <c r="S7" s="429">
        <v>198626</v>
      </c>
      <c r="T7" s="429">
        <v>400839</v>
      </c>
      <c r="U7" s="429">
        <v>34274</v>
      </c>
      <c r="V7" s="429">
        <v>33512</v>
      </c>
      <c r="W7" s="429">
        <v>67786</v>
      </c>
      <c r="X7" s="429">
        <v>218680</v>
      </c>
      <c r="Y7" s="429">
        <v>208969</v>
      </c>
      <c r="Z7" s="429">
        <v>427649</v>
      </c>
      <c r="AA7" s="429">
        <v>4973</v>
      </c>
      <c r="AB7" s="429">
        <v>20624</v>
      </c>
      <c r="AC7" s="429">
        <v>15734</v>
      </c>
      <c r="AD7" s="429">
        <v>19633</v>
      </c>
      <c r="AE7" s="429">
        <v>31562</v>
      </c>
      <c r="AF7" s="429">
        <v>31486</v>
      </c>
      <c r="AG7" s="429">
        <v>63048</v>
      </c>
      <c r="AH7" s="429">
        <v>213662</v>
      </c>
      <c r="AI7" s="429">
        <v>204992</v>
      </c>
      <c r="AJ7" s="429">
        <v>418654</v>
      </c>
      <c r="AK7" s="429">
        <v>200732</v>
      </c>
      <c r="AL7" s="429">
        <v>196926</v>
      </c>
      <c r="AM7" s="429">
        <v>397658</v>
      </c>
      <c r="AN7" s="429">
        <v>34300</v>
      </c>
      <c r="AO7" s="429">
        <v>33127</v>
      </c>
      <c r="AP7" s="429">
        <v>67427</v>
      </c>
      <c r="AQ7" s="429">
        <v>215915</v>
      </c>
      <c r="AR7" s="429">
        <v>206442</v>
      </c>
      <c r="AS7" s="429">
        <v>422357</v>
      </c>
      <c r="AT7" s="429">
        <v>4845</v>
      </c>
      <c r="AU7" s="429">
        <v>20830</v>
      </c>
      <c r="AV7" s="429">
        <v>15695</v>
      </c>
      <c r="AW7" s="429">
        <v>19202</v>
      </c>
      <c r="AX7" s="429">
        <v>32251</v>
      </c>
      <c r="AY7" s="429">
        <v>31511</v>
      </c>
      <c r="AZ7" s="429">
        <v>63762</v>
      </c>
      <c r="BA7" s="429">
        <v>211034</v>
      </c>
      <c r="BB7" s="429">
        <v>202711</v>
      </c>
      <c r="BC7" s="429">
        <v>413745</v>
      </c>
      <c r="BD7" s="429">
        <v>198861</v>
      </c>
      <c r="BE7" s="429">
        <v>195376</v>
      </c>
      <c r="BF7" s="429">
        <v>394237</v>
      </c>
      <c r="BG7" s="429">
        <v>36047</v>
      </c>
      <c r="BH7" s="429">
        <v>34884</v>
      </c>
      <c r="BI7" s="429">
        <v>70931</v>
      </c>
      <c r="BJ7" s="429">
        <v>214169</v>
      </c>
      <c r="BK7" s="429">
        <v>205152</v>
      </c>
      <c r="BL7" s="429">
        <v>419321</v>
      </c>
      <c r="BM7" s="429">
        <v>4809</v>
      </c>
      <c r="BN7" s="429">
        <v>20898</v>
      </c>
      <c r="BO7" s="429">
        <v>15626</v>
      </c>
      <c r="BP7" s="429">
        <v>18866</v>
      </c>
      <c r="BQ7" s="429">
        <v>32746</v>
      </c>
      <c r="BR7" s="429">
        <v>32611</v>
      </c>
      <c r="BS7" s="429">
        <v>65357</v>
      </c>
      <c r="BT7" s="429">
        <v>210145</v>
      </c>
      <c r="BU7" s="429">
        <v>202259</v>
      </c>
      <c r="BV7" s="429">
        <v>412404</v>
      </c>
      <c r="BW7" s="429">
        <v>198519</v>
      </c>
      <c r="BX7" s="429">
        <v>195287</v>
      </c>
      <c r="BY7" s="429">
        <v>393806</v>
      </c>
      <c r="BZ7" s="429">
        <v>38340</v>
      </c>
      <c r="CA7" s="429">
        <v>36520</v>
      </c>
      <c r="CB7" s="429">
        <v>74860</v>
      </c>
      <c r="CC7" s="429">
        <v>215725</v>
      </c>
      <c r="CD7" s="429">
        <v>205855</v>
      </c>
      <c r="CE7" s="429">
        <v>421580</v>
      </c>
      <c r="CF7" s="429">
        <v>4782</v>
      </c>
      <c r="CG7" s="429">
        <v>21104</v>
      </c>
      <c r="CH7" s="429">
        <v>15696</v>
      </c>
      <c r="CI7" s="429">
        <v>18766</v>
      </c>
      <c r="CJ7" s="429">
        <v>32918</v>
      </c>
      <c r="CK7" s="429">
        <v>32494</v>
      </c>
      <c r="CL7" s="429">
        <v>65412</v>
      </c>
      <c r="CM7" s="429">
        <v>210950</v>
      </c>
      <c r="CN7" s="429">
        <v>202253</v>
      </c>
      <c r="CO7" s="429">
        <v>413203</v>
      </c>
      <c r="CP7" s="429">
        <v>199532</v>
      </c>
      <c r="CQ7" s="429">
        <v>195578</v>
      </c>
      <c r="CR7" s="429">
        <v>395110</v>
      </c>
      <c r="CS7" s="429">
        <v>36483</v>
      </c>
      <c r="CT7" s="429">
        <v>34748</v>
      </c>
      <c r="CU7" s="429">
        <v>71231</v>
      </c>
      <c r="CV7" s="429">
        <v>214291</v>
      </c>
      <c r="CW7" s="429">
        <v>204597</v>
      </c>
      <c r="CX7" s="429">
        <v>418888</v>
      </c>
      <c r="CY7" s="429">
        <v>4706</v>
      </c>
      <c r="CZ7" s="429">
        <v>21242</v>
      </c>
      <c r="DA7" s="429">
        <v>15710</v>
      </c>
      <c r="DB7" s="429">
        <v>18689</v>
      </c>
      <c r="DC7" s="429">
        <v>32386</v>
      </c>
      <c r="DD7" s="429">
        <v>31900</v>
      </c>
      <c r="DE7" s="429">
        <v>64286</v>
      </c>
      <c r="DF7" s="429">
        <v>209601</v>
      </c>
      <c r="DG7" s="429">
        <v>200773</v>
      </c>
      <c r="DH7" s="429">
        <v>410374</v>
      </c>
      <c r="DI7" s="429">
        <v>198976</v>
      </c>
      <c r="DJ7" s="429">
        <v>194386</v>
      </c>
      <c r="DK7" s="429">
        <v>393362</v>
      </c>
      <c r="DL7" s="429">
        <v>37144</v>
      </c>
      <c r="DM7" s="429">
        <v>35269</v>
      </c>
      <c r="DN7" s="429">
        <v>72413</v>
      </c>
      <c r="DO7" s="429">
        <v>215502</v>
      </c>
      <c r="DP7" s="429">
        <v>205105</v>
      </c>
      <c r="DQ7" s="429">
        <v>420607</v>
      </c>
      <c r="DR7" s="429">
        <v>4597</v>
      </c>
      <c r="DS7" s="429">
        <v>21492</v>
      </c>
      <c r="DT7" s="429">
        <v>15733</v>
      </c>
      <c r="DU7" s="429">
        <v>18720</v>
      </c>
      <c r="DV7" s="429">
        <v>31034</v>
      </c>
      <c r="DW7" s="429">
        <v>30632</v>
      </c>
      <c r="DX7" s="429">
        <v>61666</v>
      </c>
      <c r="DY7" s="429">
        <v>211137</v>
      </c>
      <c r="DZ7" s="429">
        <v>201690</v>
      </c>
      <c r="EA7" s="429">
        <v>412827</v>
      </c>
      <c r="EB7" s="429">
        <v>201619</v>
      </c>
      <c r="EC7" s="429">
        <v>196281</v>
      </c>
      <c r="ED7" s="429">
        <v>397900</v>
      </c>
      <c r="EE7" s="429">
        <v>37187</v>
      </c>
      <c r="EF7" s="429">
        <v>35502</v>
      </c>
      <c r="EG7" s="429">
        <v>72689</v>
      </c>
      <c r="EH7" s="429">
        <v>219039</v>
      </c>
      <c r="EI7" s="429">
        <v>208537</v>
      </c>
      <c r="EJ7" s="429">
        <v>427576</v>
      </c>
      <c r="EK7" s="429">
        <v>4668</v>
      </c>
      <c r="EL7" s="429">
        <v>21586</v>
      </c>
      <c r="EM7" s="429">
        <v>15852</v>
      </c>
      <c r="EN7" s="429">
        <v>18842</v>
      </c>
      <c r="EO7" s="429">
        <v>31252</v>
      </c>
      <c r="EP7" s="429">
        <v>30805</v>
      </c>
      <c r="EQ7" s="429">
        <v>62057</v>
      </c>
      <c r="ER7" s="429">
        <v>214777</v>
      </c>
      <c r="ES7" s="429">
        <v>204868</v>
      </c>
      <c r="ET7" s="429">
        <v>419645</v>
      </c>
      <c r="EU7" s="429">
        <v>206810</v>
      </c>
      <c r="EV7" s="429">
        <v>200392</v>
      </c>
      <c r="EW7" s="429">
        <v>407202</v>
      </c>
      <c r="EX7" s="429">
        <v>35876</v>
      </c>
      <c r="EY7" s="429">
        <v>34497</v>
      </c>
      <c r="EZ7" s="429">
        <v>70373</v>
      </c>
      <c r="FA7" s="429">
        <v>219642</v>
      </c>
      <c r="FB7" s="429">
        <v>208913</v>
      </c>
      <c r="FC7" s="429">
        <v>428555</v>
      </c>
      <c r="FD7" s="429">
        <v>4788</v>
      </c>
      <c r="FE7" s="429">
        <v>21498</v>
      </c>
      <c r="FF7" s="429">
        <v>15926</v>
      </c>
      <c r="FG7" s="429">
        <v>18980</v>
      </c>
      <c r="FH7" s="429">
        <v>32925</v>
      </c>
      <c r="FI7" s="429">
        <v>32398</v>
      </c>
      <c r="FJ7" s="429">
        <v>65323</v>
      </c>
      <c r="FK7" s="429">
        <v>217177</v>
      </c>
      <c r="FL7" s="429">
        <v>206857</v>
      </c>
      <c r="FM7" s="429">
        <v>424034</v>
      </c>
      <c r="FN7" s="429">
        <v>209715</v>
      </c>
      <c r="FO7" s="429">
        <v>202568</v>
      </c>
      <c r="FP7" s="429">
        <v>412283</v>
      </c>
      <c r="FQ7" s="429">
        <v>34621</v>
      </c>
      <c r="FR7" s="429">
        <v>32820</v>
      </c>
      <c r="FS7" s="429">
        <v>67441</v>
      </c>
      <c r="FT7" s="429">
        <v>218352</v>
      </c>
      <c r="FU7" s="429">
        <v>206695</v>
      </c>
      <c r="FV7" s="429">
        <v>425047</v>
      </c>
      <c r="FW7" s="429">
        <v>4716</v>
      </c>
      <c r="FX7" s="429">
        <v>21212</v>
      </c>
      <c r="FY7" s="429">
        <v>15754</v>
      </c>
      <c r="FZ7" s="429">
        <v>18757</v>
      </c>
      <c r="GA7" s="429">
        <v>34371</v>
      </c>
      <c r="GB7" s="429">
        <v>33437</v>
      </c>
      <c r="GC7" s="429">
        <v>67808</v>
      </c>
      <c r="GD7" s="429">
        <v>216786</v>
      </c>
      <c r="GE7" s="429">
        <v>205536</v>
      </c>
      <c r="GF7" s="429">
        <v>422322</v>
      </c>
      <c r="GG7" s="429">
        <v>208593</v>
      </c>
      <c r="GH7" s="429">
        <v>200288</v>
      </c>
      <c r="GI7" s="429">
        <v>408881</v>
      </c>
      <c r="GJ7" s="429">
        <v>34210</v>
      </c>
      <c r="GK7" s="429">
        <v>32777</v>
      </c>
      <c r="GL7" s="429">
        <v>66987</v>
      </c>
      <c r="GM7" s="429">
        <v>215944</v>
      </c>
      <c r="GN7" s="429">
        <v>204469</v>
      </c>
      <c r="GO7" s="429">
        <v>420413</v>
      </c>
      <c r="GP7" s="429">
        <v>33532</v>
      </c>
      <c r="GQ7" s="429">
        <v>21238</v>
      </c>
      <c r="GR7" s="429">
        <v>15687</v>
      </c>
      <c r="GS7" s="429">
        <v>18648</v>
      </c>
      <c r="GT7" s="429">
        <v>32414</v>
      </c>
      <c r="GU7" s="429">
        <v>65946</v>
      </c>
      <c r="GV7" s="429">
        <v>4660</v>
      </c>
      <c r="GW7" s="429">
        <v>212404</v>
      </c>
      <c r="GX7" s="429">
        <v>201773</v>
      </c>
      <c r="GY7" s="429">
        <v>414177</v>
      </c>
      <c r="GZ7" s="429">
        <v>206297</v>
      </c>
      <c r="HA7" s="429">
        <v>198495</v>
      </c>
      <c r="HB7" s="429">
        <v>404792</v>
      </c>
      <c r="HC7" s="429">
        <v>33638</v>
      </c>
      <c r="HD7" s="429">
        <v>32555</v>
      </c>
      <c r="HE7" s="429">
        <v>66193</v>
      </c>
      <c r="HF7" s="429">
        <v>213782</v>
      </c>
      <c r="HG7" s="429">
        <v>203021</v>
      </c>
      <c r="HH7" s="429">
        <v>416803</v>
      </c>
      <c r="HI7" s="429">
        <v>4569</v>
      </c>
      <c r="HJ7" s="429">
        <v>21476</v>
      </c>
      <c r="HK7" s="429">
        <v>15725</v>
      </c>
      <c r="HL7" s="429">
        <v>18638</v>
      </c>
      <c r="HM7" s="429">
        <v>34351</v>
      </c>
      <c r="HN7" s="429">
        <v>33038</v>
      </c>
      <c r="HO7" s="429">
        <v>67389</v>
      </c>
      <c r="HP7" s="429">
        <v>211133</v>
      </c>
      <c r="HQ7" s="429">
        <v>201389</v>
      </c>
      <c r="HR7" s="429">
        <v>412522</v>
      </c>
      <c r="HS7" s="429">
        <v>206481</v>
      </c>
      <c r="HT7" s="429">
        <v>198884</v>
      </c>
      <c r="HU7" s="429">
        <v>405365</v>
      </c>
      <c r="HV7" s="429">
        <v>33693</v>
      </c>
      <c r="HW7" s="429">
        <v>32476</v>
      </c>
      <c r="HX7" s="429">
        <v>66169</v>
      </c>
      <c r="HY7" s="429">
        <v>211839</v>
      </c>
      <c r="HZ7" s="429">
        <v>201886</v>
      </c>
      <c r="IA7" s="429">
        <v>413725</v>
      </c>
      <c r="IB7" s="429">
        <v>4548</v>
      </c>
      <c r="IC7" s="429">
        <v>21310</v>
      </c>
      <c r="ID7" s="429">
        <v>15605</v>
      </c>
      <c r="IE7" s="429">
        <v>18488</v>
      </c>
      <c r="IF7" s="429">
        <v>34957</v>
      </c>
      <c r="IG7" s="429">
        <v>33509</v>
      </c>
      <c r="IH7" s="429">
        <v>68466</v>
      </c>
      <c r="II7" s="429">
        <v>209356</v>
      </c>
      <c r="IJ7" s="429">
        <v>200235</v>
      </c>
      <c r="IK7" s="429">
        <v>409591</v>
      </c>
      <c r="IL7" s="429">
        <v>208322</v>
      </c>
      <c r="IM7" s="429">
        <v>199754</v>
      </c>
      <c r="IN7" s="429">
        <v>408076</v>
      </c>
      <c r="IO7" s="429">
        <v>34089</v>
      </c>
      <c r="IP7" s="429">
        <v>33360</v>
      </c>
      <c r="IQ7" s="429">
        <v>67449</v>
      </c>
      <c r="IR7" s="429">
        <v>209832</v>
      </c>
      <c r="IS7" s="429">
        <v>201082</v>
      </c>
      <c r="IT7" s="429">
        <v>410914</v>
      </c>
      <c r="IU7" s="429">
        <v>4501</v>
      </c>
      <c r="IV7" s="429">
        <v>21162</v>
      </c>
      <c r="IW7" s="429">
        <v>15490</v>
      </c>
      <c r="IX7" s="429">
        <v>18315</v>
      </c>
      <c r="IY7" s="429">
        <v>34394</v>
      </c>
      <c r="IZ7" s="429">
        <v>33324</v>
      </c>
      <c r="JA7" s="429">
        <v>67718</v>
      </c>
      <c r="JB7" s="429">
        <v>207232</v>
      </c>
      <c r="JC7" s="429">
        <v>199283</v>
      </c>
      <c r="JD7" s="429">
        <v>406515</v>
      </c>
      <c r="JE7" s="429">
        <v>204410</v>
      </c>
      <c r="JF7" s="429">
        <v>197515</v>
      </c>
      <c r="JG7" s="429">
        <v>401925</v>
      </c>
      <c r="JH7" s="429">
        <v>33448</v>
      </c>
      <c r="JI7" s="429">
        <v>32428</v>
      </c>
      <c r="JJ7" s="429">
        <v>65876</v>
      </c>
      <c r="JK7" s="429">
        <v>207985</v>
      </c>
      <c r="JL7" s="429">
        <v>199683</v>
      </c>
      <c r="JM7" s="429">
        <v>407668</v>
      </c>
      <c r="JN7" s="429">
        <v>4462</v>
      </c>
      <c r="JO7" s="429">
        <v>21314</v>
      </c>
      <c r="JP7" s="429">
        <v>15516</v>
      </c>
      <c r="JQ7" s="429">
        <v>15537</v>
      </c>
      <c r="JR7" s="429">
        <v>33278</v>
      </c>
      <c r="JS7" s="429">
        <v>32202</v>
      </c>
      <c r="JT7" s="429">
        <v>65480</v>
      </c>
      <c r="JU7" s="429">
        <v>205355</v>
      </c>
      <c r="JV7" s="429">
        <v>197991</v>
      </c>
      <c r="JW7" s="429">
        <v>403346</v>
      </c>
      <c r="JX7" s="429">
        <v>203327</v>
      </c>
      <c r="JY7" s="429">
        <v>197000</v>
      </c>
      <c r="JZ7" s="429">
        <v>400327</v>
      </c>
      <c r="KA7" s="429">
        <v>33038</v>
      </c>
      <c r="KB7" s="429">
        <v>32026</v>
      </c>
      <c r="KC7" s="429">
        <v>65064</v>
      </c>
      <c r="KD7" s="429">
        <v>207099</v>
      </c>
      <c r="KE7" s="429">
        <v>199333</v>
      </c>
      <c r="KF7" s="429">
        <v>406432</v>
      </c>
      <c r="KG7" s="429">
        <v>4397</v>
      </c>
      <c r="KH7" s="429">
        <v>21560</v>
      </c>
      <c r="KI7" s="429">
        <v>15590</v>
      </c>
      <c r="KJ7" s="429">
        <v>15590</v>
      </c>
      <c r="KK7" s="429">
        <v>33492</v>
      </c>
      <c r="KL7" s="429">
        <v>32245</v>
      </c>
      <c r="KM7" s="429">
        <v>65737</v>
      </c>
      <c r="KN7" s="429">
        <v>204278</v>
      </c>
      <c r="KO7" s="429">
        <v>197431</v>
      </c>
      <c r="KP7" s="429">
        <v>401709</v>
      </c>
      <c r="KQ7" s="429">
        <v>202167</v>
      </c>
      <c r="KR7" s="429">
        <v>196411</v>
      </c>
      <c r="KS7" s="429">
        <v>398578</v>
      </c>
      <c r="KT7" s="429">
        <v>32438</v>
      </c>
      <c r="KU7" s="429">
        <v>31471</v>
      </c>
      <c r="KV7" s="429">
        <v>63909</v>
      </c>
      <c r="KW7" s="429">
        <v>205823</v>
      </c>
      <c r="KX7" s="429">
        <v>198789</v>
      </c>
      <c r="KY7" s="429">
        <v>404612</v>
      </c>
      <c r="KZ7" s="429">
        <v>4284</v>
      </c>
      <c r="LA7" s="429">
        <v>11288</v>
      </c>
      <c r="LB7" s="429">
        <v>15572</v>
      </c>
      <c r="LC7" s="429">
        <v>15572</v>
      </c>
      <c r="LD7" s="430">
        <v>0.89647887323943665</v>
      </c>
      <c r="LE7" s="430">
        <v>0.91558050383351586</v>
      </c>
      <c r="LF7" s="430">
        <v>0.90579748864547149</v>
      </c>
      <c r="LG7" s="430">
        <v>1.0290723235875987E-2</v>
      </c>
      <c r="LH7" s="430">
        <v>7.5763806574905557E-3</v>
      </c>
      <c r="LI7" s="430">
        <v>8.970772643966396E-3</v>
      </c>
      <c r="LJ7" s="430">
        <v>3.7793030915280523E-2</v>
      </c>
      <c r="LK7" s="430">
        <v>2.5533239919040995E-2</v>
      </c>
      <c r="LL7" s="430">
        <v>3.1826426281368225E-2</v>
      </c>
      <c r="LM7" s="430">
        <v>0.91911301153962122</v>
      </c>
      <c r="LN7" s="430">
        <v>0.93283066651318058</v>
      </c>
      <c r="LO7" s="430">
        <v>0.92580477601044486</v>
      </c>
      <c r="LP7" s="430">
        <v>1.0502722928166563E-2</v>
      </c>
      <c r="LQ7" s="430">
        <v>7.7713492020795583E-3</v>
      </c>
      <c r="LR7" s="430">
        <v>9.1743119266054496E-3</v>
      </c>
      <c r="LS7" s="430">
        <v>2.8751812583567182E-2</v>
      </c>
      <c r="LT7" s="430">
        <v>1.6245979392683907E-2</v>
      </c>
      <c r="LU7" s="430">
        <v>2.2659394413499512E-2</v>
      </c>
      <c r="LV7" s="430">
        <v>0.92480615981046732</v>
      </c>
      <c r="LW7" s="430">
        <v>0.93674331565964442</v>
      </c>
      <c r="LX7" s="430">
        <v>0.93062019250687034</v>
      </c>
      <c r="LY7" s="430">
        <v>6.010796044568778E-3</v>
      </c>
      <c r="LZ7" s="430">
        <v>2.8223681294052838E-3</v>
      </c>
      <c r="MA7" s="430">
        <v>4.4577414270050575E-3</v>
      </c>
      <c r="MB7" s="430">
        <v>2.2033504947118643E-2</v>
      </c>
      <c r="MC7" s="430">
        <v>1.2438613826971645E-2</v>
      </c>
      <c r="MD7" s="430">
        <v>1.7349377730157434E-2</v>
      </c>
      <c r="ME7" s="270">
        <v>0.94003280716379378</v>
      </c>
      <c r="MF7" s="270">
        <v>0.943862317615909</v>
      </c>
      <c r="MG7" s="430">
        <v>0.94190317654665767</v>
      </c>
      <c r="MH7" s="430">
        <v>5.3767247768352622E-3</v>
      </c>
      <c r="MI7" s="430">
        <v>3.2444052584131855E-3</v>
      </c>
      <c r="MJ7" s="430">
        <v>4.3362136684995667E-3</v>
      </c>
      <c r="MK7" s="430">
        <v>4.9389556544833235E-3</v>
      </c>
      <c r="ML7" s="430">
        <v>2.4021774415062813E-3</v>
      </c>
      <c r="MM7" s="430">
        <v>3.6988117414689103E-3</v>
      </c>
      <c r="MN7" s="430">
        <v>0.95869104693945817</v>
      </c>
      <c r="MO7" s="430">
        <v>0.96599704322114965</v>
      </c>
      <c r="MP7" s="430">
        <v>0.96227246245008735</v>
      </c>
      <c r="MQ7" s="430">
        <v>4.293911319531829E-3</v>
      </c>
      <c r="MR7" s="430">
        <v>2.5014670631881009E-3</v>
      </c>
      <c r="MS7" s="430">
        <v>3.4167733394335764E-3</v>
      </c>
      <c r="MT7" s="430">
        <v>1.3617588017294624E-2</v>
      </c>
      <c r="MU7" s="430">
        <v>8.8718054224394827E-3</v>
      </c>
      <c r="MV7" s="430">
        <v>1.1291096269510303E-2</v>
      </c>
      <c r="MW7" s="430">
        <v>0.961208515063112</v>
      </c>
      <c r="MX7" s="430">
        <v>0.98117001828153561</v>
      </c>
      <c r="MY7" s="430">
        <v>0.97092273246244865</v>
      </c>
      <c r="MZ7" s="430">
        <v>3.1059932206649599E-3</v>
      </c>
      <c r="NA7" s="430">
        <v>8.7138113910545378E-4</v>
      </c>
      <c r="NB7" s="430">
        <v>2.0114406821236663E-3</v>
      </c>
      <c r="NC7" s="430">
        <v>9.8755813104136614E-3</v>
      </c>
      <c r="ND7" s="430">
        <v>5.0052780176876865E-3</v>
      </c>
      <c r="NE7" s="430">
        <v>7.4848889043154232E-3</v>
      </c>
      <c r="NF7" s="430">
        <v>0.97901198479976614</v>
      </c>
      <c r="NG7" s="430">
        <v>0.98376910638557524</v>
      </c>
      <c r="NH7" s="430">
        <v>0.98133966291967101</v>
      </c>
      <c r="NI7" s="430">
        <v>1.0719510958526746E-3</v>
      </c>
      <c r="NJ7" s="430">
        <v>-1.1538480833579445E-3</v>
      </c>
      <c r="NK7" s="430">
        <v>-1.9683489488997452E-5</v>
      </c>
      <c r="NL7" s="430">
        <v>1.0333956666895072E-2</v>
      </c>
      <c r="NM7" s="430">
        <v>5.1663619188475618E-3</v>
      </c>
      <c r="NN7" s="430">
        <v>7.7941992835609542E-3</v>
      </c>
    </row>
    <row r="8" spans="1:378" x14ac:dyDescent="0.25">
      <c r="A8" s="428" t="s">
        <v>205</v>
      </c>
      <c r="B8" s="429">
        <v>649</v>
      </c>
      <c r="C8" s="429">
        <v>611</v>
      </c>
      <c r="D8" s="429">
        <v>1260</v>
      </c>
      <c r="E8" s="429">
        <v>2114</v>
      </c>
      <c r="F8" s="429">
        <v>1981</v>
      </c>
      <c r="G8" s="429">
        <v>4095</v>
      </c>
      <c r="H8" s="429">
        <v>185</v>
      </c>
      <c r="I8" s="429">
        <v>354</v>
      </c>
      <c r="J8" s="429">
        <v>539</v>
      </c>
      <c r="K8" s="429">
        <v>0</v>
      </c>
      <c r="L8" s="429">
        <v>71</v>
      </c>
      <c r="M8" s="429">
        <v>88</v>
      </c>
      <c r="N8" s="429">
        <v>159</v>
      </c>
      <c r="O8" s="429">
        <v>1783</v>
      </c>
      <c r="P8" s="429">
        <v>1719</v>
      </c>
      <c r="Q8" s="429">
        <v>3502</v>
      </c>
      <c r="R8" s="429">
        <v>786</v>
      </c>
      <c r="S8" s="429">
        <v>811</v>
      </c>
      <c r="T8" s="429">
        <v>1597</v>
      </c>
      <c r="U8" s="429">
        <v>439</v>
      </c>
      <c r="V8" s="429">
        <v>451</v>
      </c>
      <c r="W8" s="429">
        <v>890</v>
      </c>
      <c r="X8" s="429">
        <v>1848</v>
      </c>
      <c r="Y8" s="429">
        <v>1836</v>
      </c>
      <c r="Z8" s="429">
        <v>3684</v>
      </c>
      <c r="AA8" s="429">
        <v>168</v>
      </c>
      <c r="AB8" s="429">
        <v>324</v>
      </c>
      <c r="AC8" s="429">
        <v>492</v>
      </c>
      <c r="AD8" s="429">
        <v>0</v>
      </c>
      <c r="AE8" s="429">
        <v>77</v>
      </c>
      <c r="AF8" s="429">
        <v>100</v>
      </c>
      <c r="AG8" s="429">
        <v>177</v>
      </c>
      <c r="AH8" s="429">
        <v>1728</v>
      </c>
      <c r="AI8" s="429">
        <v>1754</v>
      </c>
      <c r="AJ8" s="429">
        <v>3482</v>
      </c>
      <c r="AK8" s="429">
        <v>689</v>
      </c>
      <c r="AL8" s="429">
        <v>694</v>
      </c>
      <c r="AM8" s="429">
        <v>1383</v>
      </c>
      <c r="AN8" s="429">
        <v>495</v>
      </c>
      <c r="AO8" s="429">
        <v>495</v>
      </c>
      <c r="AP8" s="429">
        <v>990</v>
      </c>
      <c r="AQ8" s="429">
        <v>1881</v>
      </c>
      <c r="AR8" s="429">
        <v>1856</v>
      </c>
      <c r="AS8" s="429">
        <v>3737</v>
      </c>
      <c r="AT8" s="429">
        <v>177</v>
      </c>
      <c r="AU8" s="429">
        <v>318</v>
      </c>
      <c r="AV8" s="429">
        <v>495</v>
      </c>
      <c r="AW8" s="429">
        <v>0</v>
      </c>
      <c r="AX8" s="429">
        <v>71</v>
      </c>
      <c r="AY8" s="429">
        <v>78</v>
      </c>
      <c r="AZ8" s="429">
        <v>149</v>
      </c>
      <c r="BA8" s="429">
        <v>1747</v>
      </c>
      <c r="BB8" s="429">
        <v>1704</v>
      </c>
      <c r="BC8" s="429">
        <v>3451</v>
      </c>
      <c r="BD8" s="429">
        <v>603</v>
      </c>
      <c r="BE8" s="429">
        <v>615</v>
      </c>
      <c r="BF8" s="429">
        <v>1218</v>
      </c>
      <c r="BG8" s="429">
        <v>417</v>
      </c>
      <c r="BH8" s="429">
        <v>444</v>
      </c>
      <c r="BI8" s="429">
        <v>861</v>
      </c>
      <c r="BJ8" s="429">
        <v>1636</v>
      </c>
      <c r="BK8" s="429">
        <v>1649</v>
      </c>
      <c r="BL8" s="429">
        <v>3285</v>
      </c>
      <c r="BM8" s="429">
        <v>170</v>
      </c>
      <c r="BN8" s="429">
        <v>265</v>
      </c>
      <c r="BO8" s="429">
        <v>435</v>
      </c>
      <c r="BP8" s="429">
        <v>0</v>
      </c>
      <c r="BQ8" s="429">
        <v>32</v>
      </c>
      <c r="BR8" s="429">
        <v>50</v>
      </c>
      <c r="BS8" s="429">
        <v>82</v>
      </c>
      <c r="BT8" s="429">
        <v>1405</v>
      </c>
      <c r="BU8" s="429">
        <v>1425</v>
      </c>
      <c r="BV8" s="429">
        <v>2830</v>
      </c>
      <c r="BW8" s="429">
        <v>545</v>
      </c>
      <c r="BX8" s="429">
        <v>572</v>
      </c>
      <c r="BY8" s="429">
        <v>1117</v>
      </c>
      <c r="BZ8" s="429">
        <v>410</v>
      </c>
      <c r="CA8" s="429">
        <v>381</v>
      </c>
      <c r="CB8" s="429">
        <v>791</v>
      </c>
      <c r="CC8" s="429">
        <v>1593</v>
      </c>
      <c r="CD8" s="429">
        <v>1623</v>
      </c>
      <c r="CE8" s="429">
        <v>3216</v>
      </c>
      <c r="CF8" s="429">
        <v>136</v>
      </c>
      <c r="CG8" s="429">
        <v>267</v>
      </c>
      <c r="CH8" s="429">
        <v>403</v>
      </c>
      <c r="CI8" s="429">
        <v>0</v>
      </c>
      <c r="CJ8" s="429">
        <v>87</v>
      </c>
      <c r="CK8" s="429">
        <v>112</v>
      </c>
      <c r="CL8" s="429">
        <v>199</v>
      </c>
      <c r="CM8" s="429">
        <v>1565</v>
      </c>
      <c r="CN8" s="429">
        <v>1527</v>
      </c>
      <c r="CO8" s="429">
        <v>3092</v>
      </c>
      <c r="CP8" s="429">
        <v>635</v>
      </c>
      <c r="CQ8" s="429">
        <v>693</v>
      </c>
      <c r="CR8" s="429">
        <v>1328</v>
      </c>
      <c r="CS8" s="429">
        <v>326</v>
      </c>
      <c r="CT8" s="429">
        <v>295</v>
      </c>
      <c r="CU8" s="429">
        <v>621</v>
      </c>
      <c r="CV8" s="429">
        <v>1545</v>
      </c>
      <c r="CW8" s="429">
        <v>1464</v>
      </c>
      <c r="CX8" s="429">
        <v>3009</v>
      </c>
      <c r="CY8" s="429">
        <v>129</v>
      </c>
      <c r="CZ8" s="429">
        <v>258</v>
      </c>
      <c r="DA8" s="429">
        <v>387</v>
      </c>
      <c r="DB8" s="429">
        <v>0</v>
      </c>
      <c r="DC8" s="429">
        <v>130</v>
      </c>
      <c r="DD8" s="429">
        <v>117</v>
      </c>
      <c r="DE8" s="429">
        <v>247</v>
      </c>
      <c r="DF8" s="429">
        <v>1435</v>
      </c>
      <c r="DG8" s="429">
        <v>1416</v>
      </c>
      <c r="DH8" s="429">
        <v>2851</v>
      </c>
      <c r="DI8" s="429">
        <v>868</v>
      </c>
      <c r="DJ8" s="429">
        <v>896</v>
      </c>
      <c r="DK8" s="429">
        <v>1764</v>
      </c>
      <c r="DL8" s="429">
        <v>337</v>
      </c>
      <c r="DM8" s="429">
        <v>331</v>
      </c>
      <c r="DN8" s="429">
        <v>668</v>
      </c>
      <c r="DO8" s="429">
        <v>1396</v>
      </c>
      <c r="DP8" s="429">
        <v>1359</v>
      </c>
      <c r="DQ8" s="429">
        <v>2755</v>
      </c>
      <c r="DR8" s="429">
        <v>111</v>
      </c>
      <c r="DS8" s="429">
        <v>255</v>
      </c>
      <c r="DT8" s="429">
        <v>366</v>
      </c>
      <c r="DU8" s="429">
        <v>0</v>
      </c>
      <c r="DV8" s="429">
        <v>69</v>
      </c>
      <c r="DW8" s="429">
        <v>76</v>
      </c>
      <c r="DX8" s="429">
        <v>145</v>
      </c>
      <c r="DY8" s="429">
        <v>1360</v>
      </c>
      <c r="DZ8" s="429">
        <v>1346</v>
      </c>
      <c r="EA8" s="429">
        <v>2706</v>
      </c>
      <c r="EB8" s="429">
        <v>728</v>
      </c>
      <c r="EC8" s="429">
        <v>708</v>
      </c>
      <c r="ED8" s="429">
        <v>1436</v>
      </c>
      <c r="EE8" s="429">
        <v>279</v>
      </c>
      <c r="EF8" s="429">
        <v>276</v>
      </c>
      <c r="EG8" s="429">
        <v>555</v>
      </c>
      <c r="EH8" s="429">
        <v>1300</v>
      </c>
      <c r="EI8" s="429">
        <v>1307</v>
      </c>
      <c r="EJ8" s="429">
        <v>2607</v>
      </c>
      <c r="EK8" s="429">
        <v>105</v>
      </c>
      <c r="EL8" s="429">
        <v>232</v>
      </c>
      <c r="EM8" s="429">
        <v>337</v>
      </c>
      <c r="EN8" s="429">
        <v>0</v>
      </c>
      <c r="EO8" s="429">
        <v>80</v>
      </c>
      <c r="EP8" s="429">
        <v>91</v>
      </c>
      <c r="EQ8" s="429">
        <v>171</v>
      </c>
      <c r="ER8" s="429">
        <v>1226</v>
      </c>
      <c r="ES8" s="429">
        <v>1230</v>
      </c>
      <c r="ET8" s="429">
        <v>2456</v>
      </c>
      <c r="EU8" s="429">
        <v>594</v>
      </c>
      <c r="EV8" s="429">
        <v>607</v>
      </c>
      <c r="EW8" s="429">
        <v>1201</v>
      </c>
      <c r="EX8" s="429">
        <v>309</v>
      </c>
      <c r="EY8" s="429">
        <v>286</v>
      </c>
      <c r="EZ8" s="429">
        <v>595</v>
      </c>
      <c r="FA8" s="429">
        <v>1275</v>
      </c>
      <c r="FB8" s="429">
        <v>1246</v>
      </c>
      <c r="FC8" s="429">
        <v>2521</v>
      </c>
      <c r="FD8" s="429">
        <v>97</v>
      </c>
      <c r="FE8" s="429">
        <v>225</v>
      </c>
      <c r="FF8" s="429">
        <v>322</v>
      </c>
      <c r="FG8" s="429">
        <v>0</v>
      </c>
      <c r="FH8" s="429">
        <v>92</v>
      </c>
      <c r="FI8" s="429">
        <v>107</v>
      </c>
      <c r="FJ8" s="429">
        <v>199</v>
      </c>
      <c r="FK8" s="429">
        <v>1253</v>
      </c>
      <c r="FL8" s="429">
        <v>1194</v>
      </c>
      <c r="FM8" s="429">
        <v>2447</v>
      </c>
      <c r="FN8" s="429">
        <v>604</v>
      </c>
      <c r="FO8" s="429">
        <v>569</v>
      </c>
      <c r="FP8" s="429">
        <v>1173</v>
      </c>
      <c r="FQ8" s="429">
        <v>381</v>
      </c>
      <c r="FR8" s="429">
        <v>317</v>
      </c>
      <c r="FS8" s="429">
        <v>698</v>
      </c>
      <c r="FT8" s="429">
        <v>1441</v>
      </c>
      <c r="FU8" s="429">
        <v>1330</v>
      </c>
      <c r="FV8" s="429">
        <v>2771</v>
      </c>
      <c r="FW8" s="429">
        <v>119</v>
      </c>
      <c r="FX8" s="429">
        <v>224</v>
      </c>
      <c r="FY8" s="429">
        <v>343</v>
      </c>
      <c r="FZ8" s="429">
        <v>0</v>
      </c>
      <c r="GA8" s="429">
        <v>80</v>
      </c>
      <c r="GB8" s="429">
        <v>116</v>
      </c>
      <c r="GC8" s="429">
        <v>196</v>
      </c>
      <c r="GD8" s="429">
        <v>1391</v>
      </c>
      <c r="GE8" s="429">
        <v>1321</v>
      </c>
      <c r="GF8" s="429">
        <v>2712</v>
      </c>
      <c r="GG8" s="429">
        <v>663</v>
      </c>
      <c r="GH8" s="429">
        <v>661</v>
      </c>
      <c r="GI8" s="429">
        <v>1324</v>
      </c>
      <c r="GJ8" s="429">
        <v>341</v>
      </c>
      <c r="GK8" s="429">
        <v>306</v>
      </c>
      <c r="GL8" s="429">
        <v>647</v>
      </c>
      <c r="GM8" s="429">
        <v>1537</v>
      </c>
      <c r="GN8" s="429">
        <v>1410</v>
      </c>
      <c r="GO8" s="429">
        <v>2947</v>
      </c>
      <c r="GP8" s="429">
        <v>113</v>
      </c>
      <c r="GQ8" s="429">
        <v>275</v>
      </c>
      <c r="GR8" s="429">
        <v>392</v>
      </c>
      <c r="GS8" s="429">
        <v>0</v>
      </c>
      <c r="GT8" s="429">
        <v>109</v>
      </c>
      <c r="GU8" s="429">
        <v>222</v>
      </c>
      <c r="GV8" s="429">
        <v>117</v>
      </c>
      <c r="GW8" s="429">
        <v>1544</v>
      </c>
      <c r="GX8" s="429">
        <v>1356</v>
      </c>
      <c r="GY8" s="429">
        <v>2900</v>
      </c>
      <c r="GZ8" s="429">
        <v>559</v>
      </c>
      <c r="HA8" s="429">
        <v>518</v>
      </c>
      <c r="HB8" s="429">
        <v>1077</v>
      </c>
      <c r="HC8" s="429">
        <v>406</v>
      </c>
      <c r="HD8" s="429">
        <v>358</v>
      </c>
      <c r="HE8" s="429">
        <v>764</v>
      </c>
      <c r="HF8" s="429">
        <v>1628</v>
      </c>
      <c r="HG8" s="429">
        <v>1468</v>
      </c>
      <c r="HH8" s="429">
        <v>3096</v>
      </c>
      <c r="HI8" s="429">
        <v>140</v>
      </c>
      <c r="HJ8" s="429">
        <v>249</v>
      </c>
      <c r="HK8" s="429">
        <v>389</v>
      </c>
      <c r="HL8" s="429">
        <v>0</v>
      </c>
      <c r="HM8" s="429">
        <v>130</v>
      </c>
      <c r="HN8" s="429">
        <v>147</v>
      </c>
      <c r="HO8" s="429">
        <v>277</v>
      </c>
      <c r="HP8" s="429">
        <v>1535</v>
      </c>
      <c r="HQ8" s="429">
        <v>1403</v>
      </c>
      <c r="HR8" s="429">
        <v>2938</v>
      </c>
      <c r="HS8" s="429">
        <v>1407</v>
      </c>
      <c r="HT8" s="429">
        <v>1295</v>
      </c>
      <c r="HU8" s="429">
        <v>2702</v>
      </c>
      <c r="HV8" s="429">
        <v>432</v>
      </c>
      <c r="HW8" s="429">
        <v>362</v>
      </c>
      <c r="HX8" s="429">
        <v>794</v>
      </c>
      <c r="HY8" s="429">
        <v>1750</v>
      </c>
      <c r="HZ8" s="429">
        <v>1570</v>
      </c>
      <c r="IA8" s="429">
        <v>3320</v>
      </c>
      <c r="IB8" s="429">
        <v>143</v>
      </c>
      <c r="IC8" s="429">
        <v>262</v>
      </c>
      <c r="ID8" s="429">
        <v>405</v>
      </c>
      <c r="IE8" s="429">
        <v>0</v>
      </c>
      <c r="IF8" s="429">
        <v>147</v>
      </c>
      <c r="IG8" s="429">
        <v>140</v>
      </c>
      <c r="IH8" s="429">
        <v>287</v>
      </c>
      <c r="II8" s="429">
        <v>1652</v>
      </c>
      <c r="IJ8" s="429">
        <v>1504</v>
      </c>
      <c r="IK8" s="429">
        <v>3156</v>
      </c>
      <c r="IL8" s="429">
        <v>1559</v>
      </c>
      <c r="IM8" s="429">
        <v>1388</v>
      </c>
      <c r="IN8" s="429">
        <v>2947</v>
      </c>
      <c r="IO8" s="429">
        <v>413</v>
      </c>
      <c r="IP8" s="429">
        <v>358</v>
      </c>
      <c r="IQ8" s="429">
        <v>771</v>
      </c>
      <c r="IR8" s="429">
        <v>1823</v>
      </c>
      <c r="IS8" s="429">
        <v>1628</v>
      </c>
      <c r="IT8" s="429">
        <v>3451</v>
      </c>
      <c r="IU8" s="429">
        <v>142</v>
      </c>
      <c r="IV8" s="429">
        <v>271</v>
      </c>
      <c r="IW8" s="429">
        <v>413</v>
      </c>
      <c r="IX8" s="429">
        <v>0</v>
      </c>
      <c r="IY8" s="429">
        <v>208</v>
      </c>
      <c r="IZ8" s="429">
        <v>185</v>
      </c>
      <c r="JA8" s="429">
        <v>393</v>
      </c>
      <c r="JB8" s="429">
        <v>1722</v>
      </c>
      <c r="JC8" s="429">
        <v>1589</v>
      </c>
      <c r="JD8" s="429">
        <v>3311</v>
      </c>
      <c r="JE8" s="429">
        <v>1706</v>
      </c>
      <c r="JF8" s="429">
        <v>1578</v>
      </c>
      <c r="JG8" s="429">
        <v>3284</v>
      </c>
      <c r="JH8" s="429">
        <v>292</v>
      </c>
      <c r="JI8" s="429">
        <v>286</v>
      </c>
      <c r="JJ8" s="429">
        <v>578</v>
      </c>
      <c r="JK8" s="429">
        <v>1721</v>
      </c>
      <c r="JL8" s="429">
        <v>1634</v>
      </c>
      <c r="JM8" s="429">
        <v>3355</v>
      </c>
      <c r="JN8" s="429">
        <v>205</v>
      </c>
      <c r="JO8" s="429">
        <v>187</v>
      </c>
      <c r="JP8" s="429">
        <v>392</v>
      </c>
      <c r="JQ8" s="429">
        <v>0</v>
      </c>
      <c r="JR8" s="429">
        <v>189</v>
      </c>
      <c r="JS8" s="429">
        <v>209</v>
      </c>
      <c r="JT8" s="429">
        <v>398</v>
      </c>
      <c r="JU8" s="429">
        <v>1645</v>
      </c>
      <c r="JV8" s="429">
        <v>1559</v>
      </c>
      <c r="JW8" s="429">
        <v>3204</v>
      </c>
      <c r="JX8" s="429">
        <v>1639</v>
      </c>
      <c r="JY8" s="429">
        <v>1552</v>
      </c>
      <c r="JZ8" s="429">
        <v>3191</v>
      </c>
      <c r="KA8" s="429">
        <v>273</v>
      </c>
      <c r="KB8" s="429">
        <v>245</v>
      </c>
      <c r="KC8" s="429">
        <v>518</v>
      </c>
      <c r="KD8" s="429">
        <v>1632</v>
      </c>
      <c r="KE8" s="429">
        <v>1518</v>
      </c>
      <c r="KF8" s="429">
        <v>3150</v>
      </c>
      <c r="KG8" s="429">
        <v>142</v>
      </c>
      <c r="KH8" s="429">
        <v>241</v>
      </c>
      <c r="KI8" s="429">
        <v>383</v>
      </c>
      <c r="KJ8" s="429">
        <v>0</v>
      </c>
      <c r="KK8" s="429">
        <v>175</v>
      </c>
      <c r="KL8" s="429">
        <v>195</v>
      </c>
      <c r="KM8" s="429">
        <v>370</v>
      </c>
      <c r="KN8" s="429">
        <v>1577</v>
      </c>
      <c r="KO8" s="429">
        <v>1539</v>
      </c>
      <c r="KP8" s="429">
        <v>3116</v>
      </c>
      <c r="KQ8" s="429">
        <v>1571</v>
      </c>
      <c r="KR8" s="429">
        <v>1537</v>
      </c>
      <c r="KS8" s="429">
        <v>3108</v>
      </c>
      <c r="KT8" s="429">
        <v>212</v>
      </c>
      <c r="KU8" s="429">
        <v>185</v>
      </c>
      <c r="KV8" s="429">
        <v>397</v>
      </c>
      <c r="KW8" s="429">
        <v>1467</v>
      </c>
      <c r="KX8" s="429">
        <v>1378</v>
      </c>
      <c r="KY8" s="429">
        <v>2845</v>
      </c>
      <c r="KZ8" s="429">
        <v>98</v>
      </c>
      <c r="LA8" s="429">
        <v>228</v>
      </c>
      <c r="LB8" s="429">
        <v>326</v>
      </c>
      <c r="LC8" s="429">
        <v>312</v>
      </c>
      <c r="LD8" s="430">
        <v>0.1951219512195122</v>
      </c>
      <c r="LE8" s="430">
        <v>0.30446194225721784</v>
      </c>
      <c r="LF8" s="430">
        <v>0.24778761061946902</v>
      </c>
      <c r="LG8" s="430">
        <v>0.1145038167938931</v>
      </c>
      <c r="LH8" s="430">
        <v>8.2706766917293284E-2</v>
      </c>
      <c r="LI8" s="430">
        <v>9.924215084806931E-2</v>
      </c>
      <c r="LJ8" s="430">
        <v>0.52336448598130847</v>
      </c>
      <c r="LK8" s="430">
        <v>0.49962149886449658</v>
      </c>
      <c r="LL8" s="430">
        <v>0.51179941002949847</v>
      </c>
      <c r="LM8" s="430">
        <v>0.34662576687116564</v>
      </c>
      <c r="LN8" s="430">
        <v>0.36949152542372882</v>
      </c>
      <c r="LO8" s="430">
        <v>0.35748792270531399</v>
      </c>
      <c r="LP8" s="430">
        <v>0.13142485361093037</v>
      </c>
      <c r="LQ8" s="430">
        <v>0.13546099290780145</v>
      </c>
      <c r="LR8" s="430">
        <v>0.13335595520868682</v>
      </c>
      <c r="LS8" s="430">
        <v>0.63795336787564771</v>
      </c>
      <c r="LT8" s="430">
        <v>0.61799410029498525</v>
      </c>
      <c r="LU8" s="430">
        <v>0.62862068965517248</v>
      </c>
      <c r="LV8" s="430">
        <v>0.3857566765578635</v>
      </c>
      <c r="LW8" s="430">
        <v>0.44410876132930516</v>
      </c>
      <c r="LX8" s="430">
        <v>0.41467065868263475</v>
      </c>
      <c r="LY8" s="430">
        <v>0.11056511056511054</v>
      </c>
      <c r="LZ8" s="430">
        <v>7.6975476839237111E-2</v>
      </c>
      <c r="MA8" s="430">
        <v>9.4638242894056868E-2</v>
      </c>
      <c r="MB8" s="430">
        <v>8.3387622149837082E-2</v>
      </c>
      <c r="MC8" s="430">
        <v>7.697790449037778E-2</v>
      </c>
      <c r="MD8" s="430">
        <v>8.032675289312452E-2</v>
      </c>
      <c r="ME8" s="270">
        <v>0.5268817204301075</v>
      </c>
      <c r="MF8" s="270">
        <v>0.50724637681159424</v>
      </c>
      <c r="MG8" s="430">
        <v>0.51711711711711716</v>
      </c>
      <c r="MH8" s="430">
        <v>0.11028571428571432</v>
      </c>
      <c r="MI8" s="430">
        <v>0.10191082802547768</v>
      </c>
      <c r="MJ8" s="430">
        <v>0.10632530120481931</v>
      </c>
      <c r="MK8" s="430">
        <v>5.6295399515738476E-2</v>
      </c>
      <c r="ML8" s="430">
        <v>7.7127659574468099E-2</v>
      </c>
      <c r="MM8" s="430">
        <v>6.6223067173637462E-2</v>
      </c>
      <c r="MN8" s="430">
        <v>0.67313915857605178</v>
      </c>
      <c r="MO8" s="430">
        <v>0.64685314685314688</v>
      </c>
      <c r="MP8" s="430">
        <v>0.66050420168067225</v>
      </c>
      <c r="MQ8" s="430">
        <v>0.10202962150301698</v>
      </c>
      <c r="MR8" s="430">
        <v>5.8353808353808323E-2</v>
      </c>
      <c r="MS8" s="430">
        <v>8.1425673717762992E-2</v>
      </c>
      <c r="MT8" s="430">
        <v>9.2915214866434725E-3</v>
      </c>
      <c r="MU8" s="430">
        <v>6.9225928256765323E-3</v>
      </c>
      <c r="MV8" s="430">
        <v>8.1546360616128188E-3</v>
      </c>
      <c r="MW8" s="430">
        <v>0.49606299212598426</v>
      </c>
      <c r="MX8" s="430">
        <v>0.65930599369085174</v>
      </c>
      <c r="MY8" s="430">
        <v>0.57020057306590255</v>
      </c>
      <c r="MZ8" s="430">
        <v>0.10052295177222548</v>
      </c>
      <c r="NA8" s="430">
        <v>9.3023255813953543E-2</v>
      </c>
      <c r="NB8" s="430">
        <v>9.6870342771982143E-2</v>
      </c>
      <c r="NC8" s="430">
        <v>3.6474164133738496E-3</v>
      </c>
      <c r="ND8" s="430">
        <v>4.4900577293136568E-3</v>
      </c>
      <c r="NE8" s="430">
        <v>4.0574282147315399E-3</v>
      </c>
      <c r="NF8" s="430">
        <v>0.51319648093841641</v>
      </c>
      <c r="NG8" s="430">
        <v>0.63725490196078427</v>
      </c>
      <c r="NH8" s="430">
        <v>0.57187017001545593</v>
      </c>
      <c r="NI8" s="430">
        <v>0.12377450980392157</v>
      </c>
      <c r="NJ8" s="430">
        <v>8.563899868247693E-2</v>
      </c>
      <c r="NK8" s="430">
        <v>0.10539682539682538</v>
      </c>
      <c r="NL8" s="430">
        <v>3.8046924540265925E-3</v>
      </c>
      <c r="NM8" s="430">
        <v>1.2995451591942819E-3</v>
      </c>
      <c r="NN8" s="430">
        <v>2.5673940949936247E-3</v>
      </c>
    </row>
    <row r="9" spans="1:378" x14ac:dyDescent="0.25">
      <c r="A9" s="428" t="s">
        <v>204</v>
      </c>
      <c r="B9" s="429">
        <v>1754</v>
      </c>
      <c r="C9" s="429">
        <v>1560</v>
      </c>
      <c r="D9" s="429">
        <v>3314</v>
      </c>
      <c r="E9" s="429">
        <v>8472</v>
      </c>
      <c r="F9" s="429">
        <v>7434</v>
      </c>
      <c r="G9" s="429">
        <v>15906</v>
      </c>
      <c r="H9" s="429">
        <v>378</v>
      </c>
      <c r="I9" s="429">
        <v>464</v>
      </c>
      <c r="J9" s="429">
        <v>723</v>
      </c>
      <c r="K9" s="429">
        <v>1693</v>
      </c>
      <c r="L9" s="429">
        <v>690</v>
      </c>
      <c r="M9" s="429">
        <v>666</v>
      </c>
      <c r="N9" s="429">
        <v>1356</v>
      </c>
      <c r="O9" s="429">
        <v>8106</v>
      </c>
      <c r="P9" s="429">
        <v>7258</v>
      </c>
      <c r="Q9" s="429">
        <v>15364</v>
      </c>
      <c r="R9" s="429">
        <v>6712</v>
      </c>
      <c r="S9" s="429">
        <v>6261</v>
      </c>
      <c r="T9" s="429">
        <v>12973</v>
      </c>
      <c r="U9" s="429">
        <v>1706</v>
      </c>
      <c r="V9" s="429">
        <v>1517</v>
      </c>
      <c r="W9" s="429">
        <v>3223</v>
      </c>
      <c r="X9" s="429">
        <v>8692</v>
      </c>
      <c r="Y9" s="429">
        <v>7781</v>
      </c>
      <c r="Z9" s="429">
        <v>16473</v>
      </c>
      <c r="AA9" s="429">
        <v>393</v>
      </c>
      <c r="AB9" s="429">
        <v>516</v>
      </c>
      <c r="AC9" s="429">
        <v>764</v>
      </c>
      <c r="AD9" s="429">
        <v>1750</v>
      </c>
      <c r="AE9" s="429">
        <v>692</v>
      </c>
      <c r="AF9" s="429">
        <v>689</v>
      </c>
      <c r="AG9" s="429">
        <v>1381</v>
      </c>
      <c r="AH9" s="429">
        <v>8427</v>
      </c>
      <c r="AI9" s="429">
        <v>7679</v>
      </c>
      <c r="AJ9" s="429">
        <v>16106</v>
      </c>
      <c r="AK9" s="429">
        <v>7027</v>
      </c>
      <c r="AL9" s="429">
        <v>6518</v>
      </c>
      <c r="AM9" s="429">
        <v>13545</v>
      </c>
      <c r="AN9" s="429">
        <v>1714</v>
      </c>
      <c r="AO9" s="429">
        <v>1603</v>
      </c>
      <c r="AP9" s="429">
        <v>3317</v>
      </c>
      <c r="AQ9" s="429">
        <v>8937</v>
      </c>
      <c r="AR9" s="429">
        <v>8082</v>
      </c>
      <c r="AS9" s="429">
        <v>17019</v>
      </c>
      <c r="AT9" s="429">
        <v>421</v>
      </c>
      <c r="AU9" s="429">
        <v>512</v>
      </c>
      <c r="AV9" s="429">
        <v>792</v>
      </c>
      <c r="AW9" s="429">
        <v>1798</v>
      </c>
      <c r="AX9" s="429">
        <v>755</v>
      </c>
      <c r="AY9" s="429">
        <v>789</v>
      </c>
      <c r="AZ9" s="429">
        <v>1544</v>
      </c>
      <c r="BA9" s="429">
        <v>8581</v>
      </c>
      <c r="BB9" s="429">
        <v>7883</v>
      </c>
      <c r="BC9" s="429">
        <v>16464</v>
      </c>
      <c r="BD9" s="429">
        <v>7212</v>
      </c>
      <c r="BE9" s="429">
        <v>6911</v>
      </c>
      <c r="BF9" s="429">
        <v>14123</v>
      </c>
      <c r="BG9" s="429">
        <v>1653</v>
      </c>
      <c r="BH9" s="429">
        <v>1451</v>
      </c>
      <c r="BI9" s="429">
        <v>3104</v>
      </c>
      <c r="BJ9" s="429">
        <v>9043</v>
      </c>
      <c r="BK9" s="429">
        <v>8192</v>
      </c>
      <c r="BL9" s="429">
        <v>17235</v>
      </c>
      <c r="BM9" s="429">
        <v>420</v>
      </c>
      <c r="BN9" s="429">
        <v>558</v>
      </c>
      <c r="BO9" s="429">
        <v>816</v>
      </c>
      <c r="BP9" s="429">
        <v>1845</v>
      </c>
      <c r="BQ9" s="429">
        <v>840</v>
      </c>
      <c r="BR9" s="429">
        <v>864</v>
      </c>
      <c r="BS9" s="429">
        <v>1704</v>
      </c>
      <c r="BT9" s="429">
        <v>8838</v>
      </c>
      <c r="BU9" s="429">
        <v>8091</v>
      </c>
      <c r="BV9" s="429">
        <v>16929</v>
      </c>
      <c r="BW9" s="429">
        <v>7554</v>
      </c>
      <c r="BX9" s="429">
        <v>7124</v>
      </c>
      <c r="BY9" s="429">
        <v>14678</v>
      </c>
      <c r="BZ9" s="429">
        <v>1666</v>
      </c>
      <c r="CA9" s="429">
        <v>1536</v>
      </c>
      <c r="CB9" s="429">
        <v>3202</v>
      </c>
      <c r="CC9" s="429">
        <v>8954</v>
      </c>
      <c r="CD9" s="429">
        <v>8284</v>
      </c>
      <c r="CE9" s="429">
        <v>17238</v>
      </c>
      <c r="CF9" s="429">
        <v>411</v>
      </c>
      <c r="CG9" s="429">
        <v>522</v>
      </c>
      <c r="CH9" s="429">
        <v>816</v>
      </c>
      <c r="CI9" s="429">
        <v>1888</v>
      </c>
      <c r="CJ9" s="429">
        <v>883</v>
      </c>
      <c r="CK9" s="429">
        <v>861</v>
      </c>
      <c r="CL9" s="429">
        <v>1744</v>
      </c>
      <c r="CM9" s="429">
        <v>8576</v>
      </c>
      <c r="CN9" s="429">
        <v>8001</v>
      </c>
      <c r="CO9" s="429">
        <v>16577</v>
      </c>
      <c r="CP9" s="429">
        <v>7385</v>
      </c>
      <c r="CQ9" s="429">
        <v>7118</v>
      </c>
      <c r="CR9" s="429">
        <v>14503</v>
      </c>
      <c r="CS9" s="429">
        <v>1668</v>
      </c>
      <c r="CT9" s="429">
        <v>1397</v>
      </c>
      <c r="CU9" s="429">
        <v>3065</v>
      </c>
      <c r="CV9" s="429">
        <v>9072</v>
      </c>
      <c r="CW9" s="429">
        <v>8370</v>
      </c>
      <c r="CX9" s="429">
        <v>17442</v>
      </c>
      <c r="CY9" s="429">
        <v>403</v>
      </c>
      <c r="CZ9" s="429">
        <v>564</v>
      </c>
      <c r="DA9" s="429">
        <v>830</v>
      </c>
      <c r="DB9" s="429">
        <v>1920</v>
      </c>
      <c r="DC9" s="429">
        <v>950</v>
      </c>
      <c r="DD9" s="429">
        <v>993</v>
      </c>
      <c r="DE9" s="429">
        <v>1943</v>
      </c>
      <c r="DF9" s="429">
        <v>8529</v>
      </c>
      <c r="DG9" s="429">
        <v>8076</v>
      </c>
      <c r="DH9" s="429">
        <v>16605</v>
      </c>
      <c r="DI9" s="429">
        <v>7595</v>
      </c>
      <c r="DJ9" s="429">
        <v>7339</v>
      </c>
      <c r="DK9" s="429">
        <v>14934</v>
      </c>
      <c r="DL9" s="429">
        <v>1448</v>
      </c>
      <c r="DM9" s="429">
        <v>1411</v>
      </c>
      <c r="DN9" s="429">
        <v>2859</v>
      </c>
      <c r="DO9" s="429">
        <v>8850</v>
      </c>
      <c r="DP9" s="429">
        <v>8260</v>
      </c>
      <c r="DQ9" s="429">
        <v>17110</v>
      </c>
      <c r="DR9" s="429">
        <v>410</v>
      </c>
      <c r="DS9" s="429">
        <v>574</v>
      </c>
      <c r="DT9" s="429">
        <v>847</v>
      </c>
      <c r="DU9" s="429">
        <v>1958</v>
      </c>
      <c r="DV9" s="429">
        <v>986</v>
      </c>
      <c r="DW9" s="429">
        <v>1017</v>
      </c>
      <c r="DX9" s="429">
        <v>2003</v>
      </c>
      <c r="DY9" s="429">
        <v>8584</v>
      </c>
      <c r="DZ9" s="429">
        <v>8115</v>
      </c>
      <c r="EA9" s="429">
        <v>16699</v>
      </c>
      <c r="EB9" s="429">
        <v>7685</v>
      </c>
      <c r="EC9" s="429">
        <v>7438</v>
      </c>
      <c r="ED9" s="429">
        <v>15123</v>
      </c>
      <c r="EE9" s="429">
        <v>1624</v>
      </c>
      <c r="EF9" s="429">
        <v>1481</v>
      </c>
      <c r="EG9" s="429">
        <v>3105</v>
      </c>
      <c r="EH9" s="429">
        <v>8964</v>
      </c>
      <c r="EI9" s="429">
        <v>8470</v>
      </c>
      <c r="EJ9" s="429">
        <v>17434</v>
      </c>
      <c r="EK9" s="429">
        <v>397</v>
      </c>
      <c r="EL9" s="429">
        <v>590</v>
      </c>
      <c r="EM9" s="429">
        <v>844</v>
      </c>
      <c r="EN9" s="429">
        <v>1980</v>
      </c>
      <c r="EO9" s="429">
        <v>908</v>
      </c>
      <c r="EP9" s="429">
        <v>1019</v>
      </c>
      <c r="EQ9" s="429">
        <v>1927</v>
      </c>
      <c r="ER9" s="429">
        <v>8480</v>
      </c>
      <c r="ES9" s="429">
        <v>8044</v>
      </c>
      <c r="ET9" s="429">
        <v>16524</v>
      </c>
      <c r="EU9" s="429">
        <v>7557</v>
      </c>
      <c r="EV9" s="429">
        <v>7361</v>
      </c>
      <c r="EW9" s="429">
        <v>14918</v>
      </c>
      <c r="EX9" s="429">
        <v>1640</v>
      </c>
      <c r="EY9" s="429">
        <v>1410</v>
      </c>
      <c r="EZ9" s="429">
        <v>3050</v>
      </c>
      <c r="FA9" s="429">
        <v>9225</v>
      </c>
      <c r="FB9" s="429">
        <v>8467</v>
      </c>
      <c r="FC9" s="429">
        <v>17692</v>
      </c>
      <c r="FD9" s="429">
        <v>394</v>
      </c>
      <c r="FE9" s="429">
        <v>620</v>
      </c>
      <c r="FF9" s="429">
        <v>855</v>
      </c>
      <c r="FG9" s="429">
        <v>1994</v>
      </c>
      <c r="FH9" s="429">
        <v>904</v>
      </c>
      <c r="FI9" s="429">
        <v>964</v>
      </c>
      <c r="FJ9" s="429">
        <v>1868</v>
      </c>
      <c r="FK9" s="429">
        <v>8959</v>
      </c>
      <c r="FL9" s="429">
        <v>8326</v>
      </c>
      <c r="FM9" s="429">
        <v>17285</v>
      </c>
      <c r="FN9" s="429">
        <v>8011</v>
      </c>
      <c r="FO9" s="429">
        <v>7706</v>
      </c>
      <c r="FP9" s="429">
        <v>15717</v>
      </c>
      <c r="FQ9" s="429">
        <v>1529</v>
      </c>
      <c r="FR9" s="429">
        <v>1447</v>
      </c>
      <c r="FS9" s="429">
        <v>2976</v>
      </c>
      <c r="FT9" s="429">
        <v>9625</v>
      </c>
      <c r="FU9" s="429">
        <v>8850</v>
      </c>
      <c r="FV9" s="429">
        <v>18475</v>
      </c>
      <c r="FW9" s="429">
        <v>399</v>
      </c>
      <c r="FX9" s="429">
        <v>674</v>
      </c>
      <c r="FY9" s="429">
        <v>878</v>
      </c>
      <c r="FZ9" s="429">
        <v>2043</v>
      </c>
      <c r="GA9" s="429">
        <v>1175</v>
      </c>
      <c r="GB9" s="429">
        <v>1133</v>
      </c>
      <c r="GC9" s="429">
        <v>2308</v>
      </c>
      <c r="GD9" s="429">
        <v>9207</v>
      </c>
      <c r="GE9" s="429">
        <v>8577</v>
      </c>
      <c r="GF9" s="429">
        <v>17784</v>
      </c>
      <c r="GG9" s="429">
        <v>8480</v>
      </c>
      <c r="GH9" s="429">
        <v>8081</v>
      </c>
      <c r="GI9" s="429">
        <v>16561</v>
      </c>
      <c r="GJ9" s="429">
        <v>1583</v>
      </c>
      <c r="GK9" s="429">
        <v>1549</v>
      </c>
      <c r="GL9" s="429">
        <v>3132</v>
      </c>
      <c r="GM9" s="429">
        <v>9762</v>
      </c>
      <c r="GN9" s="429">
        <v>9033</v>
      </c>
      <c r="GO9" s="429">
        <v>18795</v>
      </c>
      <c r="GP9" s="429">
        <v>1277</v>
      </c>
      <c r="GQ9" s="429">
        <v>700</v>
      </c>
      <c r="GR9" s="429">
        <v>892</v>
      </c>
      <c r="GS9" s="429">
        <v>2072</v>
      </c>
      <c r="GT9" s="429">
        <v>1269</v>
      </c>
      <c r="GU9" s="429">
        <v>2546</v>
      </c>
      <c r="GV9" s="429">
        <v>407</v>
      </c>
      <c r="GW9" s="429">
        <v>9354</v>
      </c>
      <c r="GX9" s="429">
        <v>8761</v>
      </c>
      <c r="GY9" s="429">
        <v>18115</v>
      </c>
      <c r="GZ9" s="429">
        <v>8783</v>
      </c>
      <c r="HA9" s="429">
        <v>8369</v>
      </c>
      <c r="HB9" s="429">
        <v>17152</v>
      </c>
      <c r="HC9" s="429">
        <v>1698</v>
      </c>
      <c r="HD9" s="429">
        <v>1709</v>
      </c>
      <c r="HE9" s="429">
        <v>3407</v>
      </c>
      <c r="HF9" s="429">
        <v>9989</v>
      </c>
      <c r="HG9" s="429">
        <v>9336</v>
      </c>
      <c r="HH9" s="429">
        <v>19325</v>
      </c>
      <c r="HI9" s="429">
        <v>396</v>
      </c>
      <c r="HJ9" s="429">
        <v>692</v>
      </c>
      <c r="HK9" s="429">
        <v>890</v>
      </c>
      <c r="HL9" s="429">
        <v>2084</v>
      </c>
      <c r="HM9" s="429">
        <v>1334</v>
      </c>
      <c r="HN9" s="429">
        <v>1310</v>
      </c>
      <c r="HO9" s="429">
        <v>2644</v>
      </c>
      <c r="HP9" s="429">
        <v>9779</v>
      </c>
      <c r="HQ9" s="429">
        <v>9245</v>
      </c>
      <c r="HR9" s="429">
        <v>19024</v>
      </c>
      <c r="HS9" s="429">
        <v>9248</v>
      </c>
      <c r="HT9" s="429">
        <v>8875</v>
      </c>
      <c r="HU9" s="429">
        <v>18123</v>
      </c>
      <c r="HV9" s="429">
        <v>1624</v>
      </c>
      <c r="HW9" s="429">
        <v>1569</v>
      </c>
      <c r="HX9" s="429">
        <v>3193</v>
      </c>
      <c r="HY9" s="429">
        <v>10177</v>
      </c>
      <c r="HZ9" s="429">
        <v>9582</v>
      </c>
      <c r="IA9" s="429">
        <v>19759</v>
      </c>
      <c r="IB9" s="429">
        <v>393</v>
      </c>
      <c r="IC9" s="429">
        <v>716</v>
      </c>
      <c r="ID9" s="429">
        <v>903</v>
      </c>
      <c r="IE9" s="429">
        <v>2092</v>
      </c>
      <c r="IF9" s="429">
        <v>1443</v>
      </c>
      <c r="IG9" s="429">
        <v>1435</v>
      </c>
      <c r="IH9" s="429">
        <v>2878</v>
      </c>
      <c r="II9" s="429">
        <v>9799</v>
      </c>
      <c r="IJ9" s="429">
        <v>9367</v>
      </c>
      <c r="IK9" s="429">
        <v>19166</v>
      </c>
      <c r="IL9" s="429">
        <v>9590</v>
      </c>
      <c r="IM9" s="429">
        <v>9247</v>
      </c>
      <c r="IN9" s="429">
        <v>18837</v>
      </c>
      <c r="IO9" s="429">
        <v>1579</v>
      </c>
      <c r="IP9" s="429">
        <v>1501</v>
      </c>
      <c r="IQ9" s="429">
        <v>3080</v>
      </c>
      <c r="IR9" s="429">
        <v>10094</v>
      </c>
      <c r="IS9" s="429">
        <v>9510</v>
      </c>
      <c r="IT9" s="429">
        <v>19604</v>
      </c>
      <c r="IU9" s="429">
        <v>398</v>
      </c>
      <c r="IV9" s="429">
        <v>734</v>
      </c>
      <c r="IW9" s="429">
        <v>911</v>
      </c>
      <c r="IX9" s="429">
        <v>2094</v>
      </c>
      <c r="IY9" s="429">
        <v>1420</v>
      </c>
      <c r="IZ9" s="429">
        <v>1298</v>
      </c>
      <c r="JA9" s="429">
        <v>2718</v>
      </c>
      <c r="JB9" s="429">
        <v>9735</v>
      </c>
      <c r="JC9" s="429">
        <v>9233</v>
      </c>
      <c r="JD9" s="429">
        <v>18968</v>
      </c>
      <c r="JE9" s="429">
        <v>9417</v>
      </c>
      <c r="JF9" s="429">
        <v>9040</v>
      </c>
      <c r="JG9" s="429">
        <v>18457</v>
      </c>
      <c r="JH9" s="429">
        <v>1597</v>
      </c>
      <c r="JI9" s="429">
        <v>1535</v>
      </c>
      <c r="JJ9" s="429">
        <v>3132</v>
      </c>
      <c r="JK9" s="429">
        <v>10253</v>
      </c>
      <c r="JL9" s="429">
        <v>9750</v>
      </c>
      <c r="JM9" s="429">
        <v>20003</v>
      </c>
      <c r="JN9" s="429">
        <v>403</v>
      </c>
      <c r="JO9" s="429">
        <v>786</v>
      </c>
      <c r="JP9" s="429">
        <v>932</v>
      </c>
      <c r="JQ9" s="429">
        <v>932</v>
      </c>
      <c r="JR9" s="429">
        <v>1455</v>
      </c>
      <c r="JS9" s="429">
        <v>1352</v>
      </c>
      <c r="JT9" s="429">
        <v>2807</v>
      </c>
      <c r="JU9" s="429">
        <v>9831</v>
      </c>
      <c r="JV9" s="429">
        <v>9458</v>
      </c>
      <c r="JW9" s="429">
        <v>19289</v>
      </c>
      <c r="JX9" s="429">
        <v>9518</v>
      </c>
      <c r="JY9" s="429">
        <v>9253</v>
      </c>
      <c r="JZ9" s="429">
        <v>18771</v>
      </c>
      <c r="KA9" s="429">
        <v>1533</v>
      </c>
      <c r="KB9" s="429">
        <v>1518</v>
      </c>
      <c r="KC9" s="429">
        <v>3051</v>
      </c>
      <c r="KD9" s="429">
        <v>10203</v>
      </c>
      <c r="KE9" s="429">
        <v>9909</v>
      </c>
      <c r="KF9" s="429">
        <v>20112</v>
      </c>
      <c r="KG9" s="429">
        <v>395</v>
      </c>
      <c r="KH9" s="429">
        <v>792</v>
      </c>
      <c r="KI9" s="429">
        <v>935</v>
      </c>
      <c r="KJ9" s="429">
        <v>935</v>
      </c>
      <c r="KK9" s="429">
        <v>1281</v>
      </c>
      <c r="KL9" s="429">
        <v>1344</v>
      </c>
      <c r="KM9" s="429">
        <v>2625</v>
      </c>
      <c r="KN9" s="429">
        <v>9348</v>
      </c>
      <c r="KO9" s="429">
        <v>9272</v>
      </c>
      <c r="KP9" s="429">
        <v>18620</v>
      </c>
      <c r="KQ9" s="429">
        <v>9017</v>
      </c>
      <c r="KR9" s="429">
        <v>9033</v>
      </c>
      <c r="KS9" s="429">
        <v>18050</v>
      </c>
      <c r="KT9" s="429">
        <v>1510</v>
      </c>
      <c r="KU9" s="429">
        <v>1452</v>
      </c>
      <c r="KV9" s="429">
        <v>2962</v>
      </c>
      <c r="KW9" s="429">
        <v>10159</v>
      </c>
      <c r="KX9" s="429">
        <v>9824</v>
      </c>
      <c r="KY9" s="429">
        <v>19983</v>
      </c>
      <c r="KZ9" s="429">
        <v>398</v>
      </c>
      <c r="LA9" s="429">
        <v>544</v>
      </c>
      <c r="LB9" s="429">
        <v>942</v>
      </c>
      <c r="LC9" s="429">
        <v>942</v>
      </c>
      <c r="LD9" s="430">
        <v>0.70528211284513809</v>
      </c>
      <c r="LE9" s="430">
        <v>0.73763020833333337</v>
      </c>
      <c r="LF9" s="430">
        <v>0.72079950031230478</v>
      </c>
      <c r="LG9" s="430">
        <v>2.8155844155844156E-2</v>
      </c>
      <c r="LH9" s="430">
        <v>2.6327683615819164E-2</v>
      </c>
      <c r="LI9" s="430">
        <v>2.7280108254397861E-2</v>
      </c>
      <c r="LJ9" s="430">
        <v>7.8961659606820889E-2</v>
      </c>
      <c r="LK9" s="430">
        <v>5.7829077766118675E-2</v>
      </c>
      <c r="LL9" s="430">
        <v>6.8769680611785899E-2</v>
      </c>
      <c r="LM9" s="430">
        <v>0.7655875299760192</v>
      </c>
      <c r="LN9" s="430">
        <v>0.90837508947745171</v>
      </c>
      <c r="LO9" s="430">
        <v>0.83066884176182709</v>
      </c>
      <c r="LP9" s="430">
        <v>1.9872976849006352E-2</v>
      </c>
      <c r="LQ9" s="430">
        <v>1.5166611314070599E-2</v>
      </c>
      <c r="LR9" s="430">
        <v>1.7611066773077999E-2</v>
      </c>
      <c r="LS9" s="430">
        <v>6.1043403891383408E-2</v>
      </c>
      <c r="LT9" s="430">
        <v>4.4743750713388875E-2</v>
      </c>
      <c r="LU9" s="430">
        <v>5.3160364338945665E-2</v>
      </c>
      <c r="LV9" s="430">
        <v>0.92127071823204421</v>
      </c>
      <c r="LW9" s="430">
        <v>0.92841956059532249</v>
      </c>
      <c r="LX9" s="430">
        <v>0.92479888072752714</v>
      </c>
      <c r="LY9" s="430">
        <v>1.0211232355591182E-2</v>
      </c>
      <c r="LZ9" s="430">
        <v>1.3924592973436623E-3</v>
      </c>
      <c r="MA9" s="430">
        <v>5.9508408796895562E-3</v>
      </c>
      <c r="MB9" s="430">
        <v>5.4300030677983391E-2</v>
      </c>
      <c r="MC9" s="430">
        <v>4.0021633315305616E-2</v>
      </c>
      <c r="MD9" s="430">
        <v>4.7361227922624094E-2</v>
      </c>
      <c r="ME9" s="270">
        <v>0.88854679802955661</v>
      </c>
      <c r="MF9" s="270">
        <v>0.96893990546927755</v>
      </c>
      <c r="MG9" s="430">
        <v>0.92689210950080514</v>
      </c>
      <c r="MH9" s="430">
        <v>2.151911172251153E-2</v>
      </c>
      <c r="MI9" s="430">
        <v>1.4402003757044479E-2</v>
      </c>
      <c r="MJ9" s="430">
        <v>1.8067715977529208E-2</v>
      </c>
      <c r="MK9" s="430">
        <v>2.132870701091949E-2</v>
      </c>
      <c r="ML9" s="430">
        <v>1.2810931995302699E-2</v>
      </c>
      <c r="MM9" s="430">
        <v>1.7165814463111717E-2</v>
      </c>
      <c r="MN9" s="430">
        <v>0.86585365853658536</v>
      </c>
      <c r="MO9" s="430">
        <v>0.92056737588652482</v>
      </c>
      <c r="MP9" s="430">
        <v>0.8911475409836066</v>
      </c>
      <c r="MQ9" s="430">
        <v>1.7832375668713762E-3</v>
      </c>
      <c r="MR9" s="430">
        <v>-3.1545741324912058E-4</v>
      </c>
      <c r="MS9" s="430">
        <v>7.6514996939403002E-4</v>
      </c>
      <c r="MT9" s="430">
        <v>3.2665639445300432E-2</v>
      </c>
      <c r="MU9" s="430">
        <v>2.0903281706920795E-2</v>
      </c>
      <c r="MV9" s="430">
        <v>2.6940109658372013E-2</v>
      </c>
      <c r="MW9" s="430">
        <v>0.95160235448005237</v>
      </c>
      <c r="MX9" s="430">
        <v>0.93434692467173464</v>
      </c>
      <c r="MY9" s="430">
        <v>0.94321236559139787</v>
      </c>
      <c r="MZ9" s="430">
        <v>1.2484150980200948E-2</v>
      </c>
      <c r="NA9" s="430">
        <v>7.1794871794872428E-4</v>
      </c>
      <c r="NB9" s="430">
        <v>6.7489876518521674E-3</v>
      </c>
      <c r="NC9" s="430">
        <v>3.1838063269250316E-2</v>
      </c>
      <c r="ND9" s="430">
        <v>2.1674772679213361E-2</v>
      </c>
      <c r="NE9" s="430">
        <v>2.6854684016797137E-2</v>
      </c>
      <c r="NF9" s="430">
        <v>0.80922299431459255</v>
      </c>
      <c r="NG9" s="430">
        <v>0.86765655261459007</v>
      </c>
      <c r="NH9" s="430">
        <v>0.83812260536398464</v>
      </c>
      <c r="NI9" s="430">
        <v>2.6756836224639757E-2</v>
      </c>
      <c r="NJ9" s="430">
        <v>1.9477242910485471E-2</v>
      </c>
      <c r="NK9" s="430">
        <v>2.3170246618933965E-2</v>
      </c>
      <c r="NL9" s="430">
        <v>3.5408643560119857E-2</v>
      </c>
      <c r="NM9" s="430">
        <v>2.5776531492666122E-2</v>
      </c>
      <c r="NN9" s="430">
        <v>3.0612244897959218E-2</v>
      </c>
    </row>
    <row r="10" spans="1:378" x14ac:dyDescent="0.25">
      <c r="A10" s="431" t="s">
        <v>1581</v>
      </c>
      <c r="B10" s="425">
        <v>10242</v>
      </c>
      <c r="C10" s="425">
        <v>9582</v>
      </c>
      <c r="D10" s="425">
        <v>19824</v>
      </c>
      <c r="E10" s="425">
        <v>63073</v>
      </c>
      <c r="F10" s="425">
        <v>60061</v>
      </c>
      <c r="G10" s="425">
        <v>123134</v>
      </c>
      <c r="H10" s="425">
        <v>1233</v>
      </c>
      <c r="I10" s="425">
        <v>6570</v>
      </c>
      <c r="J10" s="425">
        <v>4613</v>
      </c>
      <c r="K10" s="425">
        <v>5434</v>
      </c>
      <c r="L10" s="425">
        <v>9066</v>
      </c>
      <c r="M10" s="425">
        <v>9131</v>
      </c>
      <c r="N10" s="425">
        <v>18197</v>
      </c>
      <c r="O10" s="425">
        <v>61906</v>
      </c>
      <c r="P10" s="425">
        <v>59174</v>
      </c>
      <c r="Q10" s="425">
        <v>121080</v>
      </c>
      <c r="R10" s="425">
        <v>58160</v>
      </c>
      <c r="S10" s="425">
        <v>56813</v>
      </c>
      <c r="T10" s="425">
        <v>114973</v>
      </c>
      <c r="U10" s="425">
        <v>9272</v>
      </c>
      <c r="V10" s="425">
        <v>9032</v>
      </c>
      <c r="W10" s="425">
        <v>18304</v>
      </c>
      <c r="X10" s="425">
        <v>61556</v>
      </c>
      <c r="Y10" s="425">
        <v>58414</v>
      </c>
      <c r="Z10" s="425">
        <v>119970</v>
      </c>
      <c r="AA10" s="425">
        <v>1237</v>
      </c>
      <c r="AB10" s="425">
        <v>6574</v>
      </c>
      <c r="AC10" s="425">
        <v>4617</v>
      </c>
      <c r="AD10" s="425">
        <v>5391</v>
      </c>
      <c r="AE10" s="425">
        <v>9246</v>
      </c>
      <c r="AF10" s="425">
        <v>9263</v>
      </c>
      <c r="AG10" s="425">
        <v>18509</v>
      </c>
      <c r="AH10" s="425">
        <v>60748</v>
      </c>
      <c r="AI10" s="425">
        <v>57946</v>
      </c>
      <c r="AJ10" s="425">
        <v>118694</v>
      </c>
      <c r="AK10" s="425">
        <v>57214</v>
      </c>
      <c r="AL10" s="425">
        <v>55709</v>
      </c>
      <c r="AM10" s="425">
        <v>112923</v>
      </c>
      <c r="AN10" s="425">
        <v>9158</v>
      </c>
      <c r="AO10" s="425">
        <v>8764</v>
      </c>
      <c r="AP10" s="425">
        <v>17922</v>
      </c>
      <c r="AQ10" s="425">
        <v>60347</v>
      </c>
      <c r="AR10" s="425">
        <v>57126</v>
      </c>
      <c r="AS10" s="425">
        <v>117473</v>
      </c>
      <c r="AT10" s="425">
        <v>1216</v>
      </c>
      <c r="AU10" s="425">
        <v>6530</v>
      </c>
      <c r="AV10" s="425">
        <v>4588</v>
      </c>
      <c r="AW10" s="425">
        <v>5328</v>
      </c>
      <c r="AX10" s="425">
        <v>9231</v>
      </c>
      <c r="AY10" s="425">
        <v>9148</v>
      </c>
      <c r="AZ10" s="425">
        <v>18379</v>
      </c>
      <c r="BA10" s="425">
        <v>59390</v>
      </c>
      <c r="BB10" s="425">
        <v>56411</v>
      </c>
      <c r="BC10" s="425">
        <v>115801</v>
      </c>
      <c r="BD10" s="425">
        <v>56187</v>
      </c>
      <c r="BE10" s="425">
        <v>54591</v>
      </c>
      <c r="BF10" s="425">
        <v>110778</v>
      </c>
      <c r="BG10" s="425">
        <v>9747</v>
      </c>
      <c r="BH10" s="425">
        <v>9519</v>
      </c>
      <c r="BI10" s="425">
        <v>19266</v>
      </c>
      <c r="BJ10" s="425">
        <v>59475</v>
      </c>
      <c r="BK10" s="425">
        <v>56285</v>
      </c>
      <c r="BL10" s="425">
        <v>115760</v>
      </c>
      <c r="BM10" s="425">
        <v>1209</v>
      </c>
      <c r="BN10" s="425">
        <v>6530</v>
      </c>
      <c r="BO10" s="425">
        <v>4549</v>
      </c>
      <c r="BP10" s="425">
        <v>5204</v>
      </c>
      <c r="BQ10" s="425">
        <v>9454</v>
      </c>
      <c r="BR10" s="425">
        <v>9351</v>
      </c>
      <c r="BS10" s="425">
        <v>18805</v>
      </c>
      <c r="BT10" s="425">
        <v>58635</v>
      </c>
      <c r="BU10" s="425">
        <v>55714</v>
      </c>
      <c r="BV10" s="425">
        <v>114349</v>
      </c>
      <c r="BW10" s="425">
        <v>55659</v>
      </c>
      <c r="BX10" s="425">
        <v>53872</v>
      </c>
      <c r="BY10" s="425">
        <v>109531</v>
      </c>
      <c r="BZ10" s="425">
        <v>10149</v>
      </c>
      <c r="CA10" s="425">
        <v>9649</v>
      </c>
      <c r="CB10" s="425">
        <v>19798</v>
      </c>
      <c r="CC10" s="425">
        <v>58909</v>
      </c>
      <c r="CD10" s="425">
        <v>55494</v>
      </c>
      <c r="CE10" s="425">
        <v>114403</v>
      </c>
      <c r="CF10" s="425">
        <v>1196</v>
      </c>
      <c r="CG10" s="425">
        <v>6516</v>
      </c>
      <c r="CH10" s="425">
        <v>4527</v>
      </c>
      <c r="CI10" s="425">
        <v>5154</v>
      </c>
      <c r="CJ10" s="425">
        <v>9383</v>
      </c>
      <c r="CK10" s="425">
        <v>9056</v>
      </c>
      <c r="CL10" s="425">
        <v>18439</v>
      </c>
      <c r="CM10" s="425">
        <v>57842</v>
      </c>
      <c r="CN10" s="425">
        <v>54787</v>
      </c>
      <c r="CO10" s="425">
        <v>112629</v>
      </c>
      <c r="CP10" s="425">
        <v>55162</v>
      </c>
      <c r="CQ10" s="425">
        <v>53166</v>
      </c>
      <c r="CR10" s="425">
        <v>108328</v>
      </c>
      <c r="CS10" s="425">
        <v>9384</v>
      </c>
      <c r="CT10" s="425">
        <v>9021</v>
      </c>
      <c r="CU10" s="425">
        <v>18405</v>
      </c>
      <c r="CV10" s="425">
        <v>57209</v>
      </c>
      <c r="CW10" s="425">
        <v>54399</v>
      </c>
      <c r="CX10" s="425">
        <v>111608</v>
      </c>
      <c r="CY10" s="425">
        <v>1184</v>
      </c>
      <c r="CZ10" s="425">
        <v>6470</v>
      </c>
      <c r="DA10" s="425">
        <v>4491</v>
      </c>
      <c r="DB10" s="425">
        <v>5100</v>
      </c>
      <c r="DC10" s="425">
        <v>8951</v>
      </c>
      <c r="DD10" s="425">
        <v>8730</v>
      </c>
      <c r="DE10" s="425">
        <v>17681</v>
      </c>
      <c r="DF10" s="425">
        <v>56041</v>
      </c>
      <c r="DG10" s="425">
        <v>53687</v>
      </c>
      <c r="DH10" s="425">
        <v>109728</v>
      </c>
      <c r="DI10" s="425">
        <v>53453</v>
      </c>
      <c r="DJ10" s="425">
        <v>52105</v>
      </c>
      <c r="DK10" s="425">
        <v>105558</v>
      </c>
      <c r="DL10" s="425">
        <v>9450</v>
      </c>
      <c r="DM10" s="425">
        <v>8971</v>
      </c>
      <c r="DN10" s="425">
        <v>18421</v>
      </c>
      <c r="DO10" s="425">
        <v>56500</v>
      </c>
      <c r="DP10" s="425">
        <v>53676</v>
      </c>
      <c r="DQ10" s="425">
        <v>110176</v>
      </c>
      <c r="DR10" s="425">
        <v>1140</v>
      </c>
      <c r="DS10" s="425">
        <v>6454</v>
      </c>
      <c r="DT10" s="425">
        <v>4444</v>
      </c>
      <c r="DU10" s="425">
        <v>5069</v>
      </c>
      <c r="DV10" s="425">
        <v>8395</v>
      </c>
      <c r="DW10" s="425">
        <v>8251</v>
      </c>
      <c r="DX10" s="425">
        <v>16646</v>
      </c>
      <c r="DY10" s="425">
        <v>55488</v>
      </c>
      <c r="DZ10" s="425">
        <v>52876</v>
      </c>
      <c r="EA10" s="425">
        <v>108364</v>
      </c>
      <c r="EB10" s="425">
        <v>52970</v>
      </c>
      <c r="EC10" s="425">
        <v>51419</v>
      </c>
      <c r="ED10" s="425">
        <v>104389</v>
      </c>
      <c r="EE10" s="425">
        <v>9321</v>
      </c>
      <c r="EF10" s="425">
        <v>8732</v>
      </c>
      <c r="EG10" s="425">
        <v>18053</v>
      </c>
      <c r="EH10" s="425">
        <v>56373</v>
      </c>
      <c r="EI10" s="425">
        <v>53609</v>
      </c>
      <c r="EJ10" s="425">
        <v>109982</v>
      </c>
      <c r="EK10" s="425">
        <v>1144</v>
      </c>
      <c r="EL10" s="425">
        <v>6348</v>
      </c>
      <c r="EM10" s="425">
        <v>4406</v>
      </c>
      <c r="EN10" s="425">
        <v>5017</v>
      </c>
      <c r="EO10" s="425">
        <v>8249</v>
      </c>
      <c r="EP10" s="425">
        <v>8076</v>
      </c>
      <c r="EQ10" s="425">
        <v>16325</v>
      </c>
      <c r="ER10" s="425">
        <v>55463</v>
      </c>
      <c r="ES10" s="425">
        <v>52783</v>
      </c>
      <c r="ET10" s="425">
        <v>108246</v>
      </c>
      <c r="EU10" s="425">
        <v>53569</v>
      </c>
      <c r="EV10" s="425">
        <v>51665</v>
      </c>
      <c r="EW10" s="425">
        <v>105234</v>
      </c>
      <c r="EX10" s="425">
        <v>9164</v>
      </c>
      <c r="EY10" s="425">
        <v>8633</v>
      </c>
      <c r="EZ10" s="425">
        <v>17797</v>
      </c>
      <c r="FA10" s="425">
        <v>56652</v>
      </c>
      <c r="FB10" s="425">
        <v>53596</v>
      </c>
      <c r="FC10" s="425">
        <v>110248</v>
      </c>
      <c r="FD10" s="425">
        <v>1204</v>
      </c>
      <c r="FE10" s="425">
        <v>6214</v>
      </c>
      <c r="FF10" s="425">
        <v>4392</v>
      </c>
      <c r="FG10" s="425">
        <v>5007</v>
      </c>
      <c r="FH10" s="425">
        <v>8788</v>
      </c>
      <c r="FI10" s="425">
        <v>8698</v>
      </c>
      <c r="FJ10" s="425">
        <v>17486</v>
      </c>
      <c r="FK10" s="425">
        <v>56345</v>
      </c>
      <c r="FL10" s="425">
        <v>53335</v>
      </c>
      <c r="FM10" s="425">
        <v>109680</v>
      </c>
      <c r="FN10" s="425">
        <v>54404</v>
      </c>
      <c r="FO10" s="425">
        <v>52168</v>
      </c>
      <c r="FP10" s="425">
        <v>106572</v>
      </c>
      <c r="FQ10" s="425">
        <v>8619</v>
      </c>
      <c r="FR10" s="425">
        <v>8247</v>
      </c>
      <c r="FS10" s="425">
        <v>16866</v>
      </c>
      <c r="FT10" s="425">
        <v>56334</v>
      </c>
      <c r="FU10" s="425">
        <v>52889</v>
      </c>
      <c r="FV10" s="425">
        <v>109223</v>
      </c>
      <c r="FW10" s="425">
        <v>1195</v>
      </c>
      <c r="FX10" s="425">
        <v>6210</v>
      </c>
      <c r="FY10" s="425">
        <v>4378</v>
      </c>
      <c r="FZ10" s="425">
        <v>4968</v>
      </c>
      <c r="GA10" s="425">
        <v>8897</v>
      </c>
      <c r="GB10" s="425">
        <v>8766</v>
      </c>
      <c r="GC10" s="425">
        <v>17663</v>
      </c>
      <c r="GD10" s="425">
        <v>55583</v>
      </c>
      <c r="GE10" s="425">
        <v>52476</v>
      </c>
      <c r="GF10" s="425">
        <v>108059</v>
      </c>
      <c r="GG10" s="425">
        <v>53180</v>
      </c>
      <c r="GH10" s="425">
        <v>50839</v>
      </c>
      <c r="GI10" s="425">
        <v>104019</v>
      </c>
      <c r="GJ10" s="425">
        <v>8573</v>
      </c>
      <c r="GK10" s="425">
        <v>8359</v>
      </c>
      <c r="GL10" s="425">
        <v>16932</v>
      </c>
      <c r="GM10" s="425">
        <v>55304</v>
      </c>
      <c r="GN10" s="425">
        <v>52101</v>
      </c>
      <c r="GO10" s="425">
        <v>107405</v>
      </c>
      <c r="GP10" s="425">
        <v>8706</v>
      </c>
      <c r="GQ10" s="425">
        <v>6198</v>
      </c>
      <c r="GR10" s="425">
        <v>4356</v>
      </c>
      <c r="GS10" s="425">
        <v>4915</v>
      </c>
      <c r="GT10" s="425">
        <v>8461</v>
      </c>
      <c r="GU10" s="425">
        <v>17167</v>
      </c>
      <c r="GV10" s="425">
        <v>1186</v>
      </c>
      <c r="GW10" s="425">
        <v>54560</v>
      </c>
      <c r="GX10" s="425">
        <v>51684</v>
      </c>
      <c r="GY10" s="425">
        <v>106244</v>
      </c>
      <c r="GZ10" s="425">
        <v>53055</v>
      </c>
      <c r="HA10" s="425">
        <v>50837</v>
      </c>
      <c r="HB10" s="425">
        <v>103892</v>
      </c>
      <c r="HC10" s="425">
        <v>8311</v>
      </c>
      <c r="HD10" s="425">
        <v>8059</v>
      </c>
      <c r="HE10" s="425">
        <v>16370</v>
      </c>
      <c r="HF10" s="425">
        <v>54338</v>
      </c>
      <c r="HG10" s="425">
        <v>51497</v>
      </c>
      <c r="HH10" s="425">
        <v>105835</v>
      </c>
      <c r="HI10" s="425">
        <v>1174</v>
      </c>
      <c r="HJ10" s="425">
        <v>6194</v>
      </c>
      <c r="HK10" s="425">
        <v>4346</v>
      </c>
      <c r="HL10" s="425">
        <v>4910</v>
      </c>
      <c r="HM10" s="425">
        <v>8915</v>
      </c>
      <c r="HN10" s="425">
        <v>8485</v>
      </c>
      <c r="HO10" s="425">
        <v>17400</v>
      </c>
      <c r="HP10" s="425">
        <v>53670</v>
      </c>
      <c r="HQ10" s="425">
        <v>51234</v>
      </c>
      <c r="HR10" s="425">
        <v>104904</v>
      </c>
      <c r="HS10" s="425">
        <v>52403</v>
      </c>
      <c r="HT10" s="425">
        <v>50482</v>
      </c>
      <c r="HU10" s="425">
        <v>102885</v>
      </c>
      <c r="HV10" s="425">
        <v>8437</v>
      </c>
      <c r="HW10" s="425">
        <v>8059</v>
      </c>
      <c r="HX10" s="425">
        <v>16496</v>
      </c>
      <c r="HY10" s="425">
        <v>53394</v>
      </c>
      <c r="HZ10" s="425">
        <v>50890</v>
      </c>
      <c r="IA10" s="425">
        <v>104284</v>
      </c>
      <c r="IB10" s="425">
        <v>1190</v>
      </c>
      <c r="IC10" s="425">
        <v>6156</v>
      </c>
      <c r="ID10" s="425">
        <v>4339</v>
      </c>
      <c r="IE10" s="425">
        <v>4870</v>
      </c>
      <c r="IF10" s="425">
        <v>9069</v>
      </c>
      <c r="IG10" s="425">
        <v>8539</v>
      </c>
      <c r="IH10" s="425">
        <v>17608</v>
      </c>
      <c r="II10" s="425">
        <v>52760</v>
      </c>
      <c r="IJ10" s="425">
        <v>50363</v>
      </c>
      <c r="IK10" s="425">
        <v>103123</v>
      </c>
      <c r="IL10" s="425">
        <v>52465</v>
      </c>
      <c r="IM10" s="425">
        <v>50225</v>
      </c>
      <c r="IN10" s="425">
        <v>102690</v>
      </c>
      <c r="IO10" s="425">
        <v>8257</v>
      </c>
      <c r="IP10" s="425">
        <v>8043</v>
      </c>
      <c r="IQ10" s="425">
        <v>16300</v>
      </c>
      <c r="IR10" s="425">
        <v>52282</v>
      </c>
      <c r="IS10" s="425">
        <v>50235</v>
      </c>
      <c r="IT10" s="425">
        <v>102517</v>
      </c>
      <c r="IU10" s="425">
        <v>1234</v>
      </c>
      <c r="IV10" s="425">
        <v>6014</v>
      </c>
      <c r="IW10" s="425">
        <v>4306</v>
      </c>
      <c r="IX10" s="425">
        <v>4837</v>
      </c>
      <c r="IY10" s="425">
        <v>8976</v>
      </c>
      <c r="IZ10" s="425">
        <v>8366</v>
      </c>
      <c r="JA10" s="425">
        <v>17342</v>
      </c>
      <c r="JB10" s="425">
        <v>51667</v>
      </c>
      <c r="JC10" s="425">
        <v>49817</v>
      </c>
      <c r="JD10" s="425">
        <v>101484</v>
      </c>
      <c r="JE10" s="425">
        <v>51044</v>
      </c>
      <c r="JF10" s="425">
        <v>49476</v>
      </c>
      <c r="JG10" s="425">
        <v>100520</v>
      </c>
      <c r="JH10" s="425">
        <v>8217</v>
      </c>
      <c r="JI10" s="425">
        <v>7934</v>
      </c>
      <c r="JJ10" s="425">
        <v>16151</v>
      </c>
      <c r="JK10" s="425">
        <v>51517</v>
      </c>
      <c r="JL10" s="425">
        <v>49608</v>
      </c>
      <c r="JM10" s="425">
        <v>101125</v>
      </c>
      <c r="JN10" s="425">
        <v>1197</v>
      </c>
      <c r="JO10" s="425">
        <v>6008</v>
      </c>
      <c r="JP10" s="425">
        <v>4270</v>
      </c>
      <c r="JQ10" s="425">
        <v>4270</v>
      </c>
      <c r="JR10" s="425">
        <v>8236</v>
      </c>
      <c r="JS10" s="425">
        <v>8189</v>
      </c>
      <c r="JT10" s="425">
        <v>16425</v>
      </c>
      <c r="JU10" s="425">
        <v>50914</v>
      </c>
      <c r="JV10" s="425">
        <v>49188</v>
      </c>
      <c r="JW10" s="425">
        <v>100102</v>
      </c>
      <c r="JX10" s="425">
        <v>50343</v>
      </c>
      <c r="JY10" s="425">
        <v>48902</v>
      </c>
      <c r="JZ10" s="425">
        <v>99245</v>
      </c>
      <c r="KA10" s="425">
        <v>8134</v>
      </c>
      <c r="KB10" s="425">
        <v>7829</v>
      </c>
      <c r="KC10" s="425">
        <v>15963</v>
      </c>
      <c r="KD10" s="425">
        <v>51383</v>
      </c>
      <c r="KE10" s="425">
        <v>49157</v>
      </c>
      <c r="KF10" s="425">
        <v>100540</v>
      </c>
      <c r="KG10" s="425">
        <v>1184</v>
      </c>
      <c r="KH10" s="425">
        <v>5972</v>
      </c>
      <c r="KI10" s="425">
        <v>4246</v>
      </c>
      <c r="KJ10" s="425">
        <v>4246</v>
      </c>
      <c r="KK10" s="425">
        <v>8279</v>
      </c>
      <c r="KL10" s="425">
        <v>8069</v>
      </c>
      <c r="KM10" s="425">
        <v>16348</v>
      </c>
      <c r="KN10" s="425">
        <v>50655</v>
      </c>
      <c r="KO10" s="425">
        <v>48666</v>
      </c>
      <c r="KP10" s="425">
        <v>99321</v>
      </c>
      <c r="KQ10" s="425">
        <v>50057</v>
      </c>
      <c r="KR10" s="425">
        <v>48391</v>
      </c>
      <c r="KS10" s="425">
        <v>98448</v>
      </c>
      <c r="KT10" s="425">
        <v>7916</v>
      </c>
      <c r="KU10" s="425">
        <v>7581</v>
      </c>
      <c r="KV10" s="425">
        <v>15497</v>
      </c>
      <c r="KW10" s="425">
        <v>51052</v>
      </c>
      <c r="KX10" s="425">
        <v>48877</v>
      </c>
      <c r="KY10" s="425">
        <v>99929</v>
      </c>
      <c r="KZ10" s="425">
        <v>1135</v>
      </c>
      <c r="LA10" s="425">
        <v>2993</v>
      </c>
      <c r="LB10" s="425">
        <v>4128</v>
      </c>
      <c r="LC10" s="425">
        <v>4128</v>
      </c>
      <c r="LD10" s="426">
        <v>0.87663809242289881</v>
      </c>
      <c r="LE10" s="426">
        <v>0.90848792620996999</v>
      </c>
      <c r="LF10" s="426">
        <v>0.89216082432568944</v>
      </c>
      <c r="LG10" s="426">
        <v>1.2532396066318729E-2</v>
      </c>
      <c r="LH10" s="426">
        <v>7.2037663786420625E-3</v>
      </c>
      <c r="LI10" s="426">
        <v>9.9521163124982603E-3</v>
      </c>
      <c r="LJ10" s="426">
        <v>4.3232643074321286E-2</v>
      </c>
      <c r="LK10" s="426">
        <v>3.1195213049775128E-2</v>
      </c>
      <c r="LL10" s="426">
        <v>3.7386983037044574E-2</v>
      </c>
      <c r="LM10" s="426">
        <v>0.92774936061381075</v>
      </c>
      <c r="LN10" s="426">
        <v>0.93792262498614343</v>
      </c>
      <c r="LO10" s="426">
        <v>0.93273566965498511</v>
      </c>
      <c r="LP10" s="426">
        <v>1.0324750470128707E-2</v>
      </c>
      <c r="LQ10" s="426">
        <v>3.8770848928043611E-3</v>
      </c>
      <c r="LR10" s="426">
        <v>7.1970578650900618E-3</v>
      </c>
      <c r="LS10" s="426">
        <v>2.7584310850439886E-2</v>
      </c>
      <c r="LT10" s="426">
        <v>1.6388050460490633E-2</v>
      </c>
      <c r="LU10" s="426">
        <v>2.213772071834641E-2</v>
      </c>
      <c r="LV10" s="426">
        <v>0.94338624338624344</v>
      </c>
      <c r="LW10" s="426">
        <v>0.94582543752090065</v>
      </c>
      <c r="LX10" s="426">
        <v>0.94457412735464963</v>
      </c>
      <c r="LY10" s="426">
        <v>8.5759505318561136E-3</v>
      </c>
      <c r="LZ10" s="426">
        <v>3.5147678505543789E-3</v>
      </c>
      <c r="MA10" s="426">
        <v>6.1132895544951937E-3</v>
      </c>
      <c r="MB10" s="426">
        <v>2.3607229364635773E-2</v>
      </c>
      <c r="MC10" s="426">
        <v>1.4677753054612164E-2</v>
      </c>
      <c r="MD10" s="426">
        <v>1.9246167924959923E-2</v>
      </c>
      <c r="ME10" s="427">
        <v>0.97296427421950438</v>
      </c>
      <c r="MF10" s="427">
        <v>0.97789738891433808</v>
      </c>
      <c r="MG10" s="426">
        <v>0.97535035728133823</v>
      </c>
      <c r="MH10" s="426">
        <v>5.6186088324531314E-3</v>
      </c>
      <c r="MI10" s="426">
        <v>3.1243859304381782E-3</v>
      </c>
      <c r="MJ10" s="426">
        <v>4.4014422154884381E-3</v>
      </c>
      <c r="MK10" s="426">
        <v>5.591357088703508E-3</v>
      </c>
      <c r="ML10" s="426">
        <v>2.7401068244544691E-3</v>
      </c>
      <c r="MM10" s="426">
        <v>4.1988693114047848E-3</v>
      </c>
      <c r="MN10" s="426">
        <v>0.97948494107376693</v>
      </c>
      <c r="MO10" s="426">
        <v>0.96907216494845361</v>
      </c>
      <c r="MP10" s="426">
        <v>0.97443389335281227</v>
      </c>
      <c r="MQ10" s="426">
        <v>1.1476225087025949E-4</v>
      </c>
      <c r="MR10" s="426">
        <v>3.8817557479844389E-3</v>
      </c>
      <c r="MS10" s="426">
        <v>1.9606504287094095E-3</v>
      </c>
      <c r="MT10" s="426">
        <v>1.2057986722666336E-2</v>
      </c>
      <c r="MU10" s="426">
        <v>6.8450528935904975E-3</v>
      </c>
      <c r="MV10" s="426">
        <v>9.4990343305348945E-3</v>
      </c>
      <c r="MW10" s="426">
        <v>0.95556329040491939</v>
      </c>
      <c r="MX10" s="426">
        <v>0.99296713956590277</v>
      </c>
      <c r="MY10" s="426">
        <v>0.97385272145144075</v>
      </c>
      <c r="MZ10" s="426">
        <v>6.2115418211461382E-4</v>
      </c>
      <c r="NA10" s="426">
        <v>1.8343815513627293E-3</v>
      </c>
      <c r="NB10" s="426">
        <v>1.2163164400494919E-3</v>
      </c>
      <c r="NC10" s="426">
        <v>1.121498998310877E-2</v>
      </c>
      <c r="ND10" s="426">
        <v>5.8144262828332405E-3</v>
      </c>
      <c r="NE10" s="426">
        <v>8.5612675071427002E-3</v>
      </c>
      <c r="NF10" s="426">
        <v>0.96570628718068352</v>
      </c>
      <c r="NG10" s="426">
        <v>0.96530685488694823</v>
      </c>
      <c r="NH10" s="426">
        <v>0.9655090952043468</v>
      </c>
      <c r="NI10" s="426">
        <v>-6.2277406924460266E-4</v>
      </c>
      <c r="NJ10" s="426">
        <v>-4.2313403991294241E-3</v>
      </c>
      <c r="NK10" s="426">
        <v>-2.3871096081162779E-3</v>
      </c>
      <c r="NL10" s="426">
        <v>1.180534991609905E-2</v>
      </c>
      <c r="NM10" s="426">
        <v>5.6507623392101358E-3</v>
      </c>
      <c r="NN10" s="426">
        <v>8.7896819403751048E-3</v>
      </c>
    </row>
    <row r="11" spans="1:378" x14ac:dyDescent="0.25">
      <c r="A11" s="432" t="s">
        <v>1076</v>
      </c>
      <c r="B11" s="429">
        <v>10242</v>
      </c>
      <c r="C11" s="429">
        <v>9582</v>
      </c>
      <c r="D11" s="429">
        <v>19824</v>
      </c>
      <c r="E11" s="429">
        <v>63073</v>
      </c>
      <c r="F11" s="429">
        <v>60061</v>
      </c>
      <c r="G11" s="429">
        <v>123134</v>
      </c>
      <c r="H11" s="429">
        <v>1233</v>
      </c>
      <c r="I11" s="429">
        <v>6570</v>
      </c>
      <c r="J11" s="429">
        <v>4613</v>
      </c>
      <c r="K11" s="429">
        <v>5434</v>
      </c>
      <c r="L11" s="429">
        <v>9066</v>
      </c>
      <c r="M11" s="429">
        <v>9131</v>
      </c>
      <c r="N11" s="429">
        <v>18197</v>
      </c>
      <c r="O11" s="429">
        <v>61906</v>
      </c>
      <c r="P11" s="429">
        <v>59174</v>
      </c>
      <c r="Q11" s="429">
        <v>121080</v>
      </c>
      <c r="R11" s="429">
        <v>58160</v>
      </c>
      <c r="S11" s="429">
        <v>56813</v>
      </c>
      <c r="T11" s="429">
        <v>114973</v>
      </c>
      <c r="U11" s="429">
        <v>9272</v>
      </c>
      <c r="V11" s="429">
        <v>9032</v>
      </c>
      <c r="W11" s="429">
        <v>18304</v>
      </c>
      <c r="X11" s="429">
        <v>61556</v>
      </c>
      <c r="Y11" s="429">
        <v>58414</v>
      </c>
      <c r="Z11" s="429">
        <v>119970</v>
      </c>
      <c r="AA11" s="429">
        <v>1237</v>
      </c>
      <c r="AB11" s="429">
        <v>6574</v>
      </c>
      <c r="AC11" s="429">
        <v>4617</v>
      </c>
      <c r="AD11" s="429">
        <v>5391</v>
      </c>
      <c r="AE11" s="429">
        <v>9246</v>
      </c>
      <c r="AF11" s="429">
        <v>9263</v>
      </c>
      <c r="AG11" s="429">
        <v>18509</v>
      </c>
      <c r="AH11" s="429">
        <v>60748</v>
      </c>
      <c r="AI11" s="429">
        <v>57946</v>
      </c>
      <c r="AJ11" s="429">
        <v>118694</v>
      </c>
      <c r="AK11" s="429">
        <v>57214</v>
      </c>
      <c r="AL11" s="429">
        <v>55709</v>
      </c>
      <c r="AM11" s="429">
        <v>112923</v>
      </c>
      <c r="AN11" s="429">
        <v>9158</v>
      </c>
      <c r="AO11" s="429">
        <v>8764</v>
      </c>
      <c r="AP11" s="429">
        <v>17922</v>
      </c>
      <c r="AQ11" s="429">
        <v>60347</v>
      </c>
      <c r="AR11" s="429">
        <v>57126</v>
      </c>
      <c r="AS11" s="429">
        <v>117473</v>
      </c>
      <c r="AT11" s="429">
        <v>1216</v>
      </c>
      <c r="AU11" s="429">
        <v>6530</v>
      </c>
      <c r="AV11" s="429">
        <v>4588</v>
      </c>
      <c r="AW11" s="429">
        <v>5328</v>
      </c>
      <c r="AX11" s="429">
        <v>9231</v>
      </c>
      <c r="AY11" s="429">
        <v>9148</v>
      </c>
      <c r="AZ11" s="429">
        <v>18379</v>
      </c>
      <c r="BA11" s="429">
        <v>59390</v>
      </c>
      <c r="BB11" s="429">
        <v>56411</v>
      </c>
      <c r="BC11" s="429">
        <v>115801</v>
      </c>
      <c r="BD11" s="429">
        <v>56187</v>
      </c>
      <c r="BE11" s="429">
        <v>54591</v>
      </c>
      <c r="BF11" s="429">
        <v>110778</v>
      </c>
      <c r="BG11" s="429">
        <v>9747</v>
      </c>
      <c r="BH11" s="429">
        <v>9519</v>
      </c>
      <c r="BI11" s="429">
        <v>19266</v>
      </c>
      <c r="BJ11" s="429">
        <v>59475</v>
      </c>
      <c r="BK11" s="429">
        <v>56285</v>
      </c>
      <c r="BL11" s="429">
        <v>115760</v>
      </c>
      <c r="BM11" s="429">
        <v>1209</v>
      </c>
      <c r="BN11" s="429">
        <v>6530</v>
      </c>
      <c r="BO11" s="429">
        <v>4549</v>
      </c>
      <c r="BP11" s="429">
        <v>5204</v>
      </c>
      <c r="BQ11" s="429">
        <v>9454</v>
      </c>
      <c r="BR11" s="429">
        <v>9351</v>
      </c>
      <c r="BS11" s="429">
        <v>18805</v>
      </c>
      <c r="BT11" s="429">
        <v>58635</v>
      </c>
      <c r="BU11" s="429">
        <v>55714</v>
      </c>
      <c r="BV11" s="429">
        <v>114349</v>
      </c>
      <c r="BW11" s="429">
        <v>55659</v>
      </c>
      <c r="BX11" s="429">
        <v>53872</v>
      </c>
      <c r="BY11" s="429">
        <v>109531</v>
      </c>
      <c r="BZ11" s="429">
        <v>10149</v>
      </c>
      <c r="CA11" s="429">
        <v>9649</v>
      </c>
      <c r="CB11" s="429">
        <v>19798</v>
      </c>
      <c r="CC11" s="429">
        <v>58909</v>
      </c>
      <c r="CD11" s="429">
        <v>55494</v>
      </c>
      <c r="CE11" s="429">
        <v>114403</v>
      </c>
      <c r="CF11" s="429">
        <v>1196</v>
      </c>
      <c r="CG11" s="429">
        <v>6516</v>
      </c>
      <c r="CH11" s="429">
        <v>4527</v>
      </c>
      <c r="CI11" s="429">
        <v>5154</v>
      </c>
      <c r="CJ11" s="429">
        <v>9383</v>
      </c>
      <c r="CK11" s="429">
        <v>9056</v>
      </c>
      <c r="CL11" s="429">
        <v>18439</v>
      </c>
      <c r="CM11" s="429">
        <v>57842</v>
      </c>
      <c r="CN11" s="429">
        <v>54787</v>
      </c>
      <c r="CO11" s="429">
        <v>112629</v>
      </c>
      <c r="CP11" s="429">
        <v>55162</v>
      </c>
      <c r="CQ11" s="429">
        <v>53166</v>
      </c>
      <c r="CR11" s="429">
        <v>108328</v>
      </c>
      <c r="CS11" s="429">
        <v>9384</v>
      </c>
      <c r="CT11" s="429">
        <v>9021</v>
      </c>
      <c r="CU11" s="429">
        <v>18405</v>
      </c>
      <c r="CV11" s="429">
        <v>57209</v>
      </c>
      <c r="CW11" s="429">
        <v>54399</v>
      </c>
      <c r="CX11" s="429">
        <v>111608</v>
      </c>
      <c r="CY11" s="429">
        <v>1184</v>
      </c>
      <c r="CZ11" s="429">
        <v>6470</v>
      </c>
      <c r="DA11" s="429">
        <v>4491</v>
      </c>
      <c r="DB11" s="429">
        <v>5100</v>
      </c>
      <c r="DC11" s="429">
        <v>8951</v>
      </c>
      <c r="DD11" s="429">
        <v>8730</v>
      </c>
      <c r="DE11" s="429">
        <v>17681</v>
      </c>
      <c r="DF11" s="429">
        <v>56041</v>
      </c>
      <c r="DG11" s="429">
        <v>53687</v>
      </c>
      <c r="DH11" s="429">
        <v>109728</v>
      </c>
      <c r="DI11" s="429">
        <v>53453</v>
      </c>
      <c r="DJ11" s="429">
        <v>52105</v>
      </c>
      <c r="DK11" s="429">
        <v>105558</v>
      </c>
      <c r="DL11" s="429">
        <v>9450</v>
      </c>
      <c r="DM11" s="429">
        <v>8971</v>
      </c>
      <c r="DN11" s="429">
        <v>18421</v>
      </c>
      <c r="DO11" s="429">
        <v>56500</v>
      </c>
      <c r="DP11" s="429">
        <v>53676</v>
      </c>
      <c r="DQ11" s="429">
        <v>110176</v>
      </c>
      <c r="DR11" s="429">
        <v>1140</v>
      </c>
      <c r="DS11" s="429">
        <v>6454</v>
      </c>
      <c r="DT11" s="429">
        <v>4444</v>
      </c>
      <c r="DU11" s="429">
        <v>5069</v>
      </c>
      <c r="DV11" s="429">
        <v>8395</v>
      </c>
      <c r="DW11" s="429">
        <v>8251</v>
      </c>
      <c r="DX11" s="429">
        <v>16646</v>
      </c>
      <c r="DY11" s="429">
        <v>55488</v>
      </c>
      <c r="DZ11" s="429">
        <v>52876</v>
      </c>
      <c r="EA11" s="429">
        <v>108364</v>
      </c>
      <c r="EB11" s="429">
        <v>52970</v>
      </c>
      <c r="EC11" s="429">
        <v>51419</v>
      </c>
      <c r="ED11" s="429">
        <v>104389</v>
      </c>
      <c r="EE11" s="429">
        <v>9321</v>
      </c>
      <c r="EF11" s="429">
        <v>8732</v>
      </c>
      <c r="EG11" s="429">
        <v>18053</v>
      </c>
      <c r="EH11" s="429">
        <v>56373</v>
      </c>
      <c r="EI11" s="429">
        <v>53609</v>
      </c>
      <c r="EJ11" s="429">
        <v>109982</v>
      </c>
      <c r="EK11" s="429">
        <v>1144</v>
      </c>
      <c r="EL11" s="429">
        <v>6348</v>
      </c>
      <c r="EM11" s="429">
        <v>4406</v>
      </c>
      <c r="EN11" s="429">
        <v>5017</v>
      </c>
      <c r="EO11" s="429">
        <v>8249</v>
      </c>
      <c r="EP11" s="429">
        <v>8076</v>
      </c>
      <c r="EQ11" s="429">
        <v>16325</v>
      </c>
      <c r="ER11" s="429">
        <v>55463</v>
      </c>
      <c r="ES11" s="429">
        <v>52783</v>
      </c>
      <c r="ET11" s="429">
        <v>108246</v>
      </c>
      <c r="EU11" s="429">
        <v>53569</v>
      </c>
      <c r="EV11" s="429">
        <v>51665</v>
      </c>
      <c r="EW11" s="429">
        <v>105234</v>
      </c>
      <c r="EX11" s="429">
        <v>9164</v>
      </c>
      <c r="EY11" s="429">
        <v>8633</v>
      </c>
      <c r="EZ11" s="429">
        <v>17797</v>
      </c>
      <c r="FA11" s="429">
        <v>56652</v>
      </c>
      <c r="FB11" s="429">
        <v>53596</v>
      </c>
      <c r="FC11" s="429">
        <v>110248</v>
      </c>
      <c r="FD11" s="429">
        <v>1204</v>
      </c>
      <c r="FE11" s="429">
        <v>6214</v>
      </c>
      <c r="FF11" s="429">
        <v>4392</v>
      </c>
      <c r="FG11" s="429">
        <v>5007</v>
      </c>
      <c r="FH11" s="429">
        <v>8788</v>
      </c>
      <c r="FI11" s="429">
        <v>8698</v>
      </c>
      <c r="FJ11" s="429">
        <v>17486</v>
      </c>
      <c r="FK11" s="429">
        <v>56345</v>
      </c>
      <c r="FL11" s="429">
        <v>53335</v>
      </c>
      <c r="FM11" s="429">
        <v>109680</v>
      </c>
      <c r="FN11" s="429">
        <v>54404</v>
      </c>
      <c r="FO11" s="429">
        <v>52168</v>
      </c>
      <c r="FP11" s="429">
        <v>106572</v>
      </c>
      <c r="FQ11" s="429">
        <v>8619</v>
      </c>
      <c r="FR11" s="429">
        <v>8247</v>
      </c>
      <c r="FS11" s="429">
        <v>16866</v>
      </c>
      <c r="FT11" s="429">
        <v>56334</v>
      </c>
      <c r="FU11" s="429">
        <v>52889</v>
      </c>
      <c r="FV11" s="429">
        <v>109223</v>
      </c>
      <c r="FW11" s="429">
        <v>1195</v>
      </c>
      <c r="FX11" s="429">
        <v>6210</v>
      </c>
      <c r="FY11" s="429">
        <v>4378</v>
      </c>
      <c r="FZ11" s="429">
        <v>4968</v>
      </c>
      <c r="GA11" s="429">
        <v>8897</v>
      </c>
      <c r="GB11" s="429">
        <v>8766</v>
      </c>
      <c r="GC11" s="429">
        <v>17663</v>
      </c>
      <c r="GD11" s="429">
        <v>55583</v>
      </c>
      <c r="GE11" s="429">
        <v>52476</v>
      </c>
      <c r="GF11" s="429">
        <v>108059</v>
      </c>
      <c r="GG11" s="429">
        <v>53180</v>
      </c>
      <c r="GH11" s="429">
        <v>50839</v>
      </c>
      <c r="GI11" s="429">
        <v>104019</v>
      </c>
      <c r="GJ11" s="429">
        <v>8573</v>
      </c>
      <c r="GK11" s="429">
        <v>8359</v>
      </c>
      <c r="GL11" s="429">
        <v>16932</v>
      </c>
      <c r="GM11" s="429">
        <v>55304</v>
      </c>
      <c r="GN11" s="429">
        <v>52101</v>
      </c>
      <c r="GO11" s="429">
        <v>107405</v>
      </c>
      <c r="GP11" s="429">
        <v>8706</v>
      </c>
      <c r="GQ11" s="429">
        <v>6198</v>
      </c>
      <c r="GR11" s="429">
        <v>4356</v>
      </c>
      <c r="GS11" s="429">
        <v>4915</v>
      </c>
      <c r="GT11" s="429">
        <v>8461</v>
      </c>
      <c r="GU11" s="429">
        <v>17167</v>
      </c>
      <c r="GV11" s="429">
        <v>1186</v>
      </c>
      <c r="GW11" s="429">
        <v>54560</v>
      </c>
      <c r="GX11" s="429">
        <v>51684</v>
      </c>
      <c r="GY11" s="429">
        <v>106244</v>
      </c>
      <c r="GZ11" s="429">
        <v>53055</v>
      </c>
      <c r="HA11" s="429">
        <v>50837</v>
      </c>
      <c r="HB11" s="429">
        <v>103892</v>
      </c>
      <c r="HC11" s="429">
        <v>8311</v>
      </c>
      <c r="HD11" s="429">
        <v>8059</v>
      </c>
      <c r="HE11" s="429">
        <v>16370</v>
      </c>
      <c r="HF11" s="429">
        <v>54338</v>
      </c>
      <c r="HG11" s="429">
        <v>51497</v>
      </c>
      <c r="HH11" s="429">
        <v>105835</v>
      </c>
      <c r="HI11" s="429">
        <v>1174</v>
      </c>
      <c r="HJ11" s="429">
        <v>6194</v>
      </c>
      <c r="HK11" s="429">
        <v>4346</v>
      </c>
      <c r="HL11" s="429">
        <v>4910</v>
      </c>
      <c r="HM11" s="429">
        <v>8915</v>
      </c>
      <c r="HN11" s="429">
        <v>8485</v>
      </c>
      <c r="HO11" s="429">
        <v>17400</v>
      </c>
      <c r="HP11" s="429">
        <v>53670</v>
      </c>
      <c r="HQ11" s="429">
        <v>51234</v>
      </c>
      <c r="HR11" s="429">
        <v>104904</v>
      </c>
      <c r="HS11" s="429">
        <v>52403</v>
      </c>
      <c r="HT11" s="429">
        <v>50482</v>
      </c>
      <c r="HU11" s="429">
        <v>102885</v>
      </c>
      <c r="HV11" s="429">
        <v>8437</v>
      </c>
      <c r="HW11" s="429">
        <v>8059</v>
      </c>
      <c r="HX11" s="429">
        <v>16496</v>
      </c>
      <c r="HY11" s="429">
        <v>53394</v>
      </c>
      <c r="HZ11" s="429">
        <v>50890</v>
      </c>
      <c r="IA11" s="429">
        <v>104284</v>
      </c>
      <c r="IB11" s="429">
        <v>1190</v>
      </c>
      <c r="IC11" s="429">
        <v>6156</v>
      </c>
      <c r="ID11" s="429">
        <v>4339</v>
      </c>
      <c r="IE11" s="429">
        <v>4870</v>
      </c>
      <c r="IF11" s="429">
        <v>9069</v>
      </c>
      <c r="IG11" s="429">
        <v>8539</v>
      </c>
      <c r="IH11" s="429">
        <v>17608</v>
      </c>
      <c r="II11" s="429">
        <v>52760</v>
      </c>
      <c r="IJ11" s="429">
        <v>50363</v>
      </c>
      <c r="IK11" s="429">
        <v>103123</v>
      </c>
      <c r="IL11" s="429">
        <v>52465</v>
      </c>
      <c r="IM11" s="429">
        <v>50225</v>
      </c>
      <c r="IN11" s="429">
        <v>102690</v>
      </c>
      <c r="IO11" s="429">
        <v>8257</v>
      </c>
      <c r="IP11" s="429">
        <v>8043</v>
      </c>
      <c r="IQ11" s="429">
        <v>16300</v>
      </c>
      <c r="IR11" s="429">
        <v>52282</v>
      </c>
      <c r="IS11" s="429">
        <v>50235</v>
      </c>
      <c r="IT11" s="429">
        <v>102517</v>
      </c>
      <c r="IU11" s="429">
        <v>1234</v>
      </c>
      <c r="IV11" s="429">
        <v>6014</v>
      </c>
      <c r="IW11" s="429">
        <v>4306</v>
      </c>
      <c r="IX11" s="429">
        <v>4837</v>
      </c>
      <c r="IY11" s="429">
        <v>8976</v>
      </c>
      <c r="IZ11" s="429">
        <v>8366</v>
      </c>
      <c r="JA11" s="429">
        <v>17342</v>
      </c>
      <c r="JB11" s="429">
        <v>51667</v>
      </c>
      <c r="JC11" s="429">
        <v>49817</v>
      </c>
      <c r="JD11" s="429">
        <v>101484</v>
      </c>
      <c r="JE11" s="429">
        <v>51044</v>
      </c>
      <c r="JF11" s="429">
        <v>49476</v>
      </c>
      <c r="JG11" s="429">
        <v>100520</v>
      </c>
      <c r="JH11" s="429">
        <v>8217</v>
      </c>
      <c r="JI11" s="429">
        <v>7934</v>
      </c>
      <c r="JJ11" s="429">
        <v>16151</v>
      </c>
      <c r="JK11" s="429">
        <v>51517</v>
      </c>
      <c r="JL11" s="429">
        <v>49608</v>
      </c>
      <c r="JM11" s="429">
        <v>101125</v>
      </c>
      <c r="JN11" s="429">
        <v>1197</v>
      </c>
      <c r="JO11" s="429">
        <v>6008</v>
      </c>
      <c r="JP11" s="429">
        <v>4270</v>
      </c>
      <c r="JQ11" s="429">
        <v>4270</v>
      </c>
      <c r="JR11" s="429">
        <v>8236</v>
      </c>
      <c r="JS11" s="429">
        <v>8189</v>
      </c>
      <c r="JT11" s="429">
        <v>16425</v>
      </c>
      <c r="JU11" s="429">
        <v>50914</v>
      </c>
      <c r="JV11" s="429">
        <v>49188</v>
      </c>
      <c r="JW11" s="429">
        <v>100102</v>
      </c>
      <c r="JX11" s="429">
        <v>50343</v>
      </c>
      <c r="JY11" s="429">
        <v>48902</v>
      </c>
      <c r="JZ11" s="429">
        <v>99245</v>
      </c>
      <c r="KA11" s="429">
        <v>8134</v>
      </c>
      <c r="KB11" s="429">
        <v>7829</v>
      </c>
      <c r="KC11" s="429">
        <v>15963</v>
      </c>
      <c r="KD11" s="429">
        <v>51383</v>
      </c>
      <c r="KE11" s="429">
        <v>49157</v>
      </c>
      <c r="KF11" s="429">
        <v>100540</v>
      </c>
      <c r="KG11" s="429">
        <v>1184</v>
      </c>
      <c r="KH11" s="429">
        <v>5972</v>
      </c>
      <c r="KI11" s="429">
        <v>4246</v>
      </c>
      <c r="KJ11" s="429">
        <v>4246</v>
      </c>
      <c r="KK11" s="429">
        <v>8279</v>
      </c>
      <c r="KL11" s="429">
        <v>8069</v>
      </c>
      <c r="KM11" s="429">
        <v>16348</v>
      </c>
      <c r="KN11" s="429">
        <v>50655</v>
      </c>
      <c r="KO11" s="429">
        <v>48666</v>
      </c>
      <c r="KP11" s="429">
        <v>99321</v>
      </c>
      <c r="KQ11" s="429">
        <v>50057</v>
      </c>
      <c r="KR11" s="429">
        <v>48391</v>
      </c>
      <c r="KS11" s="429">
        <v>98448</v>
      </c>
      <c r="KT11" s="429">
        <v>7916</v>
      </c>
      <c r="KU11" s="429">
        <v>7581</v>
      </c>
      <c r="KV11" s="429">
        <v>15497</v>
      </c>
      <c r="KW11" s="429">
        <v>51052</v>
      </c>
      <c r="KX11" s="429">
        <v>48877</v>
      </c>
      <c r="KY11" s="429">
        <v>99929</v>
      </c>
      <c r="KZ11" s="429">
        <v>1135</v>
      </c>
      <c r="LA11" s="429">
        <v>2993</v>
      </c>
      <c r="LB11" s="429">
        <v>4128</v>
      </c>
      <c r="LC11" s="429">
        <v>4128</v>
      </c>
      <c r="LD11" s="430">
        <v>0.87663809242289881</v>
      </c>
      <c r="LE11" s="430">
        <v>0.90848792620996999</v>
      </c>
      <c r="LF11" s="430">
        <v>0.89216082432568944</v>
      </c>
      <c r="LG11" s="430">
        <v>1.2532396066318729E-2</v>
      </c>
      <c r="LH11" s="430">
        <v>7.2037663786420625E-3</v>
      </c>
      <c r="LI11" s="430">
        <v>9.9521163124982603E-3</v>
      </c>
      <c r="LJ11" s="430">
        <v>4.3232643074321286E-2</v>
      </c>
      <c r="LK11" s="430">
        <v>3.1195213049775128E-2</v>
      </c>
      <c r="LL11" s="430">
        <v>3.7386983037044574E-2</v>
      </c>
      <c r="LM11" s="430">
        <v>0.92774936061381075</v>
      </c>
      <c r="LN11" s="430">
        <v>0.93792262498614343</v>
      </c>
      <c r="LO11" s="430">
        <v>0.93273566965498511</v>
      </c>
      <c r="LP11" s="430">
        <v>1.0324750470128707E-2</v>
      </c>
      <c r="LQ11" s="430">
        <v>3.8770848928043611E-3</v>
      </c>
      <c r="LR11" s="430">
        <v>7.1970578650900618E-3</v>
      </c>
      <c r="LS11" s="430">
        <v>2.7584310850439886E-2</v>
      </c>
      <c r="LT11" s="430">
        <v>1.6388050460490633E-2</v>
      </c>
      <c r="LU11" s="430">
        <v>2.213772071834641E-2</v>
      </c>
      <c r="LV11" s="430">
        <v>0.94338624338624344</v>
      </c>
      <c r="LW11" s="430">
        <v>0.94582543752090065</v>
      </c>
      <c r="LX11" s="430">
        <v>0.94457412735464963</v>
      </c>
      <c r="LY11" s="430">
        <v>8.5759505318561136E-3</v>
      </c>
      <c r="LZ11" s="430">
        <v>3.5147678505543789E-3</v>
      </c>
      <c r="MA11" s="430">
        <v>6.1132895544951937E-3</v>
      </c>
      <c r="MB11" s="430">
        <v>2.3607229364635773E-2</v>
      </c>
      <c r="MC11" s="430">
        <v>1.4677753054612164E-2</v>
      </c>
      <c r="MD11" s="430">
        <v>1.9246167924959923E-2</v>
      </c>
      <c r="ME11" s="270">
        <v>0.97296427421950438</v>
      </c>
      <c r="MF11" s="270">
        <v>0.97789738891433808</v>
      </c>
      <c r="MG11" s="430">
        <v>0.97535035728133823</v>
      </c>
      <c r="MH11" s="430">
        <v>5.6186088324531314E-3</v>
      </c>
      <c r="MI11" s="430">
        <v>3.1243859304381782E-3</v>
      </c>
      <c r="MJ11" s="430">
        <v>4.4014422154884381E-3</v>
      </c>
      <c r="MK11" s="430">
        <v>5.591357088703508E-3</v>
      </c>
      <c r="ML11" s="430">
        <v>2.7401068244544691E-3</v>
      </c>
      <c r="MM11" s="430">
        <v>4.1988693114047848E-3</v>
      </c>
      <c r="MN11" s="430">
        <v>0.97948494107376693</v>
      </c>
      <c r="MO11" s="430">
        <v>0.96907216494845361</v>
      </c>
      <c r="MP11" s="430">
        <v>0.97443389335281227</v>
      </c>
      <c r="MQ11" s="430">
        <v>1.1476225087025949E-4</v>
      </c>
      <c r="MR11" s="430">
        <v>3.8817557479844389E-3</v>
      </c>
      <c r="MS11" s="430">
        <v>1.9606504287094095E-3</v>
      </c>
      <c r="MT11" s="430">
        <v>1.2057986722666336E-2</v>
      </c>
      <c r="MU11" s="430">
        <v>6.8450528935904975E-3</v>
      </c>
      <c r="MV11" s="430">
        <v>9.4990343305348945E-3</v>
      </c>
      <c r="MW11" s="430">
        <v>0.95556329040491939</v>
      </c>
      <c r="MX11" s="430">
        <v>0.99296713956590277</v>
      </c>
      <c r="MY11" s="430">
        <v>0.97385272145144075</v>
      </c>
      <c r="MZ11" s="430">
        <v>6.2115418211461382E-4</v>
      </c>
      <c r="NA11" s="430">
        <v>1.8343815513627293E-3</v>
      </c>
      <c r="NB11" s="430">
        <v>1.2163164400494919E-3</v>
      </c>
      <c r="NC11" s="430">
        <v>1.121498998310877E-2</v>
      </c>
      <c r="ND11" s="430">
        <v>5.8144262828332405E-3</v>
      </c>
      <c r="NE11" s="430">
        <v>8.5612675071427002E-3</v>
      </c>
      <c r="NF11" s="430">
        <v>0.96570628718068352</v>
      </c>
      <c r="NG11" s="430">
        <v>0.96530685488694823</v>
      </c>
      <c r="NH11" s="430">
        <v>0.9655090952043468</v>
      </c>
      <c r="NI11" s="430">
        <v>-6.2277406924460266E-4</v>
      </c>
      <c r="NJ11" s="430">
        <v>-4.2313403991294241E-3</v>
      </c>
      <c r="NK11" s="430">
        <v>-2.3871096081162779E-3</v>
      </c>
      <c r="NL11" s="430">
        <v>1.180534991609905E-2</v>
      </c>
      <c r="NM11" s="430">
        <v>5.6507623392101358E-3</v>
      </c>
      <c r="NN11" s="430">
        <v>8.7896819403751048E-3</v>
      </c>
    </row>
    <row r="12" spans="1:378" x14ac:dyDescent="0.25">
      <c r="A12" s="431" t="s">
        <v>1582</v>
      </c>
      <c r="B12" s="425">
        <v>649</v>
      </c>
      <c r="C12" s="425">
        <v>611</v>
      </c>
      <c r="D12" s="425">
        <v>1260</v>
      </c>
      <c r="E12" s="425">
        <v>2114</v>
      </c>
      <c r="F12" s="425">
        <v>1981</v>
      </c>
      <c r="G12" s="425">
        <v>4095</v>
      </c>
      <c r="H12" s="425">
        <v>185</v>
      </c>
      <c r="I12" s="425">
        <v>354</v>
      </c>
      <c r="J12" s="425">
        <v>539</v>
      </c>
      <c r="K12" s="425">
        <v>0</v>
      </c>
      <c r="L12" s="425">
        <v>71</v>
      </c>
      <c r="M12" s="425">
        <v>88</v>
      </c>
      <c r="N12" s="425">
        <v>159</v>
      </c>
      <c r="O12" s="425">
        <v>1783</v>
      </c>
      <c r="P12" s="425">
        <v>1719</v>
      </c>
      <c r="Q12" s="425">
        <v>3502</v>
      </c>
      <c r="R12" s="425">
        <v>786</v>
      </c>
      <c r="S12" s="425">
        <v>811</v>
      </c>
      <c r="T12" s="425">
        <v>1597</v>
      </c>
      <c r="U12" s="425">
        <v>439</v>
      </c>
      <c r="V12" s="425">
        <v>451</v>
      </c>
      <c r="W12" s="425">
        <v>890</v>
      </c>
      <c r="X12" s="425">
        <v>1848</v>
      </c>
      <c r="Y12" s="425">
        <v>1836</v>
      </c>
      <c r="Z12" s="425">
        <v>3684</v>
      </c>
      <c r="AA12" s="425">
        <v>168</v>
      </c>
      <c r="AB12" s="425">
        <v>324</v>
      </c>
      <c r="AC12" s="425">
        <v>492</v>
      </c>
      <c r="AD12" s="425">
        <v>0</v>
      </c>
      <c r="AE12" s="425">
        <v>77</v>
      </c>
      <c r="AF12" s="425">
        <v>100</v>
      </c>
      <c r="AG12" s="425">
        <v>177</v>
      </c>
      <c r="AH12" s="425">
        <v>1728</v>
      </c>
      <c r="AI12" s="425">
        <v>1754</v>
      </c>
      <c r="AJ12" s="425">
        <v>3482</v>
      </c>
      <c r="AK12" s="425">
        <v>689</v>
      </c>
      <c r="AL12" s="425">
        <v>694</v>
      </c>
      <c r="AM12" s="425">
        <v>1383</v>
      </c>
      <c r="AN12" s="425">
        <v>495</v>
      </c>
      <c r="AO12" s="425">
        <v>495</v>
      </c>
      <c r="AP12" s="425">
        <v>990</v>
      </c>
      <c r="AQ12" s="425">
        <v>1881</v>
      </c>
      <c r="AR12" s="425">
        <v>1856</v>
      </c>
      <c r="AS12" s="425">
        <v>3737</v>
      </c>
      <c r="AT12" s="425">
        <v>177</v>
      </c>
      <c r="AU12" s="425">
        <v>318</v>
      </c>
      <c r="AV12" s="425">
        <v>495</v>
      </c>
      <c r="AW12" s="425">
        <v>0</v>
      </c>
      <c r="AX12" s="425">
        <v>71</v>
      </c>
      <c r="AY12" s="425">
        <v>78</v>
      </c>
      <c r="AZ12" s="425">
        <v>149</v>
      </c>
      <c r="BA12" s="425">
        <v>1747</v>
      </c>
      <c r="BB12" s="425">
        <v>1704</v>
      </c>
      <c r="BC12" s="425">
        <v>3451</v>
      </c>
      <c r="BD12" s="425">
        <v>603</v>
      </c>
      <c r="BE12" s="425">
        <v>615</v>
      </c>
      <c r="BF12" s="425">
        <v>1218</v>
      </c>
      <c r="BG12" s="425">
        <v>417</v>
      </c>
      <c r="BH12" s="425">
        <v>444</v>
      </c>
      <c r="BI12" s="425">
        <v>861</v>
      </c>
      <c r="BJ12" s="425">
        <v>1636</v>
      </c>
      <c r="BK12" s="425">
        <v>1649</v>
      </c>
      <c r="BL12" s="425">
        <v>3285</v>
      </c>
      <c r="BM12" s="425">
        <v>170</v>
      </c>
      <c r="BN12" s="425">
        <v>265</v>
      </c>
      <c r="BO12" s="425">
        <v>435</v>
      </c>
      <c r="BP12" s="425">
        <v>0</v>
      </c>
      <c r="BQ12" s="425">
        <v>32</v>
      </c>
      <c r="BR12" s="425">
        <v>50</v>
      </c>
      <c r="BS12" s="425">
        <v>82</v>
      </c>
      <c r="BT12" s="425">
        <v>1405</v>
      </c>
      <c r="BU12" s="425">
        <v>1425</v>
      </c>
      <c r="BV12" s="425">
        <v>2830</v>
      </c>
      <c r="BW12" s="425">
        <v>545</v>
      </c>
      <c r="BX12" s="425">
        <v>572</v>
      </c>
      <c r="BY12" s="425">
        <v>1117</v>
      </c>
      <c r="BZ12" s="425">
        <v>410</v>
      </c>
      <c r="CA12" s="425">
        <v>381</v>
      </c>
      <c r="CB12" s="425">
        <v>791</v>
      </c>
      <c r="CC12" s="425">
        <v>1593</v>
      </c>
      <c r="CD12" s="425">
        <v>1623</v>
      </c>
      <c r="CE12" s="425">
        <v>3216</v>
      </c>
      <c r="CF12" s="425">
        <v>136</v>
      </c>
      <c r="CG12" s="425">
        <v>267</v>
      </c>
      <c r="CH12" s="425">
        <v>403</v>
      </c>
      <c r="CI12" s="425">
        <v>0</v>
      </c>
      <c r="CJ12" s="425">
        <v>87</v>
      </c>
      <c r="CK12" s="425">
        <v>112</v>
      </c>
      <c r="CL12" s="425">
        <v>199</v>
      </c>
      <c r="CM12" s="425">
        <v>1565</v>
      </c>
      <c r="CN12" s="425">
        <v>1527</v>
      </c>
      <c r="CO12" s="425">
        <v>3092</v>
      </c>
      <c r="CP12" s="425">
        <v>635</v>
      </c>
      <c r="CQ12" s="425">
        <v>693</v>
      </c>
      <c r="CR12" s="425">
        <v>1328</v>
      </c>
      <c r="CS12" s="425">
        <v>326</v>
      </c>
      <c r="CT12" s="425">
        <v>295</v>
      </c>
      <c r="CU12" s="425">
        <v>621</v>
      </c>
      <c r="CV12" s="425">
        <v>1545</v>
      </c>
      <c r="CW12" s="425">
        <v>1464</v>
      </c>
      <c r="CX12" s="425">
        <v>3009</v>
      </c>
      <c r="CY12" s="425">
        <v>129</v>
      </c>
      <c r="CZ12" s="425">
        <v>258</v>
      </c>
      <c r="DA12" s="425">
        <v>387</v>
      </c>
      <c r="DB12" s="425">
        <v>0</v>
      </c>
      <c r="DC12" s="425">
        <v>130</v>
      </c>
      <c r="DD12" s="425">
        <v>117</v>
      </c>
      <c r="DE12" s="425">
        <v>247</v>
      </c>
      <c r="DF12" s="425">
        <v>1435</v>
      </c>
      <c r="DG12" s="425">
        <v>1416</v>
      </c>
      <c r="DH12" s="425">
        <v>2851</v>
      </c>
      <c r="DI12" s="425">
        <v>868</v>
      </c>
      <c r="DJ12" s="425">
        <v>896</v>
      </c>
      <c r="DK12" s="425">
        <v>1764</v>
      </c>
      <c r="DL12" s="425">
        <v>337</v>
      </c>
      <c r="DM12" s="425">
        <v>331</v>
      </c>
      <c r="DN12" s="425">
        <v>668</v>
      </c>
      <c r="DO12" s="425">
        <v>1396</v>
      </c>
      <c r="DP12" s="425">
        <v>1359</v>
      </c>
      <c r="DQ12" s="425">
        <v>2755</v>
      </c>
      <c r="DR12" s="425">
        <v>111</v>
      </c>
      <c r="DS12" s="425">
        <v>255</v>
      </c>
      <c r="DT12" s="425">
        <v>366</v>
      </c>
      <c r="DU12" s="425">
        <v>0</v>
      </c>
      <c r="DV12" s="425">
        <v>69</v>
      </c>
      <c r="DW12" s="425">
        <v>76</v>
      </c>
      <c r="DX12" s="425">
        <v>145</v>
      </c>
      <c r="DY12" s="425">
        <v>1360</v>
      </c>
      <c r="DZ12" s="425">
        <v>1346</v>
      </c>
      <c r="EA12" s="425">
        <v>2706</v>
      </c>
      <c r="EB12" s="425">
        <v>728</v>
      </c>
      <c r="EC12" s="425">
        <v>708</v>
      </c>
      <c r="ED12" s="425">
        <v>1436</v>
      </c>
      <c r="EE12" s="425">
        <v>279</v>
      </c>
      <c r="EF12" s="425">
        <v>276</v>
      </c>
      <c r="EG12" s="425">
        <v>555</v>
      </c>
      <c r="EH12" s="425">
        <v>1300</v>
      </c>
      <c r="EI12" s="425">
        <v>1307</v>
      </c>
      <c r="EJ12" s="425">
        <v>2607</v>
      </c>
      <c r="EK12" s="425">
        <v>105</v>
      </c>
      <c r="EL12" s="425">
        <v>232</v>
      </c>
      <c r="EM12" s="425">
        <v>337</v>
      </c>
      <c r="EN12" s="425">
        <v>0</v>
      </c>
      <c r="EO12" s="425">
        <v>80</v>
      </c>
      <c r="EP12" s="425">
        <v>91</v>
      </c>
      <c r="EQ12" s="425">
        <v>171</v>
      </c>
      <c r="ER12" s="425">
        <v>1226</v>
      </c>
      <c r="ES12" s="425">
        <v>1230</v>
      </c>
      <c r="ET12" s="425">
        <v>2456</v>
      </c>
      <c r="EU12" s="425">
        <v>594</v>
      </c>
      <c r="EV12" s="425">
        <v>607</v>
      </c>
      <c r="EW12" s="425">
        <v>1201</v>
      </c>
      <c r="EX12" s="425">
        <v>309</v>
      </c>
      <c r="EY12" s="425">
        <v>286</v>
      </c>
      <c r="EZ12" s="425">
        <v>595</v>
      </c>
      <c r="FA12" s="425">
        <v>1275</v>
      </c>
      <c r="FB12" s="425">
        <v>1246</v>
      </c>
      <c r="FC12" s="425">
        <v>2521</v>
      </c>
      <c r="FD12" s="425">
        <v>97</v>
      </c>
      <c r="FE12" s="425">
        <v>225</v>
      </c>
      <c r="FF12" s="425">
        <v>322</v>
      </c>
      <c r="FG12" s="425">
        <v>0</v>
      </c>
      <c r="FH12" s="425">
        <v>92</v>
      </c>
      <c r="FI12" s="425">
        <v>107</v>
      </c>
      <c r="FJ12" s="425">
        <v>199</v>
      </c>
      <c r="FK12" s="425">
        <v>1253</v>
      </c>
      <c r="FL12" s="425">
        <v>1194</v>
      </c>
      <c r="FM12" s="425">
        <v>2447</v>
      </c>
      <c r="FN12" s="425">
        <v>604</v>
      </c>
      <c r="FO12" s="425">
        <v>569</v>
      </c>
      <c r="FP12" s="425">
        <v>1173</v>
      </c>
      <c r="FQ12" s="425">
        <v>381</v>
      </c>
      <c r="FR12" s="425">
        <v>317</v>
      </c>
      <c r="FS12" s="425">
        <v>698</v>
      </c>
      <c r="FT12" s="425">
        <v>1441</v>
      </c>
      <c r="FU12" s="425">
        <v>1330</v>
      </c>
      <c r="FV12" s="425">
        <v>2771</v>
      </c>
      <c r="FW12" s="425">
        <v>119</v>
      </c>
      <c r="FX12" s="425">
        <v>224</v>
      </c>
      <c r="FY12" s="425">
        <v>343</v>
      </c>
      <c r="FZ12" s="425">
        <v>0</v>
      </c>
      <c r="GA12" s="425">
        <v>80</v>
      </c>
      <c r="GB12" s="425">
        <v>116</v>
      </c>
      <c r="GC12" s="425">
        <v>196</v>
      </c>
      <c r="GD12" s="425">
        <v>1391</v>
      </c>
      <c r="GE12" s="425">
        <v>1321</v>
      </c>
      <c r="GF12" s="425">
        <v>2712</v>
      </c>
      <c r="GG12" s="425">
        <v>663</v>
      </c>
      <c r="GH12" s="425">
        <v>661</v>
      </c>
      <c r="GI12" s="425">
        <v>1324</v>
      </c>
      <c r="GJ12" s="425">
        <v>341</v>
      </c>
      <c r="GK12" s="425">
        <v>306</v>
      </c>
      <c r="GL12" s="425">
        <v>647</v>
      </c>
      <c r="GM12" s="425">
        <v>1537</v>
      </c>
      <c r="GN12" s="425">
        <v>1410</v>
      </c>
      <c r="GO12" s="425">
        <v>2947</v>
      </c>
      <c r="GP12" s="425">
        <v>113</v>
      </c>
      <c r="GQ12" s="425">
        <v>275</v>
      </c>
      <c r="GR12" s="425">
        <v>392</v>
      </c>
      <c r="GS12" s="425">
        <v>0</v>
      </c>
      <c r="GT12" s="425">
        <v>109</v>
      </c>
      <c r="GU12" s="425">
        <v>222</v>
      </c>
      <c r="GV12" s="425">
        <v>117</v>
      </c>
      <c r="GW12" s="425">
        <v>1544</v>
      </c>
      <c r="GX12" s="425">
        <v>1356</v>
      </c>
      <c r="GY12" s="425">
        <v>2900</v>
      </c>
      <c r="GZ12" s="425">
        <v>559</v>
      </c>
      <c r="HA12" s="425">
        <v>518</v>
      </c>
      <c r="HB12" s="425">
        <v>1077</v>
      </c>
      <c r="HC12" s="425">
        <v>406</v>
      </c>
      <c r="HD12" s="425">
        <v>358</v>
      </c>
      <c r="HE12" s="425">
        <v>764</v>
      </c>
      <c r="HF12" s="425">
        <v>1628</v>
      </c>
      <c r="HG12" s="425">
        <v>1468</v>
      </c>
      <c r="HH12" s="425">
        <v>3096</v>
      </c>
      <c r="HI12" s="425">
        <v>140</v>
      </c>
      <c r="HJ12" s="425">
        <v>249</v>
      </c>
      <c r="HK12" s="425">
        <v>389</v>
      </c>
      <c r="HL12" s="425">
        <v>0</v>
      </c>
      <c r="HM12" s="425">
        <v>130</v>
      </c>
      <c r="HN12" s="425">
        <v>147</v>
      </c>
      <c r="HO12" s="425">
        <v>277</v>
      </c>
      <c r="HP12" s="425">
        <v>1535</v>
      </c>
      <c r="HQ12" s="425">
        <v>1403</v>
      </c>
      <c r="HR12" s="425">
        <v>2938</v>
      </c>
      <c r="HS12" s="425">
        <v>1407</v>
      </c>
      <c r="HT12" s="425">
        <v>1295</v>
      </c>
      <c r="HU12" s="425">
        <v>2702</v>
      </c>
      <c r="HV12" s="425">
        <v>432</v>
      </c>
      <c r="HW12" s="425">
        <v>362</v>
      </c>
      <c r="HX12" s="425">
        <v>794</v>
      </c>
      <c r="HY12" s="425">
        <v>1750</v>
      </c>
      <c r="HZ12" s="425">
        <v>1570</v>
      </c>
      <c r="IA12" s="425">
        <v>3320</v>
      </c>
      <c r="IB12" s="425">
        <v>143</v>
      </c>
      <c r="IC12" s="425">
        <v>262</v>
      </c>
      <c r="ID12" s="425">
        <v>405</v>
      </c>
      <c r="IE12" s="425">
        <v>0</v>
      </c>
      <c r="IF12" s="425">
        <v>147</v>
      </c>
      <c r="IG12" s="425">
        <v>140</v>
      </c>
      <c r="IH12" s="425">
        <v>287</v>
      </c>
      <c r="II12" s="425">
        <v>1652</v>
      </c>
      <c r="IJ12" s="425">
        <v>1504</v>
      </c>
      <c r="IK12" s="425">
        <v>3156</v>
      </c>
      <c r="IL12" s="425">
        <v>1559</v>
      </c>
      <c r="IM12" s="425">
        <v>1388</v>
      </c>
      <c r="IN12" s="425">
        <v>2947</v>
      </c>
      <c r="IO12" s="425">
        <v>413</v>
      </c>
      <c r="IP12" s="425">
        <v>358</v>
      </c>
      <c r="IQ12" s="425">
        <v>771</v>
      </c>
      <c r="IR12" s="425">
        <v>1823</v>
      </c>
      <c r="IS12" s="425">
        <v>1628</v>
      </c>
      <c r="IT12" s="425">
        <v>3451</v>
      </c>
      <c r="IU12" s="425">
        <v>142</v>
      </c>
      <c r="IV12" s="425">
        <v>271</v>
      </c>
      <c r="IW12" s="425">
        <v>413</v>
      </c>
      <c r="IX12" s="425">
        <v>0</v>
      </c>
      <c r="IY12" s="425">
        <v>208</v>
      </c>
      <c r="IZ12" s="425">
        <v>185</v>
      </c>
      <c r="JA12" s="425">
        <v>393</v>
      </c>
      <c r="JB12" s="425">
        <v>1722</v>
      </c>
      <c r="JC12" s="425">
        <v>1589</v>
      </c>
      <c r="JD12" s="425">
        <v>3311</v>
      </c>
      <c r="JE12" s="425">
        <v>1706</v>
      </c>
      <c r="JF12" s="425">
        <v>1578</v>
      </c>
      <c r="JG12" s="425">
        <v>3284</v>
      </c>
      <c r="JH12" s="425">
        <v>292</v>
      </c>
      <c r="JI12" s="425">
        <v>286</v>
      </c>
      <c r="JJ12" s="425">
        <v>578</v>
      </c>
      <c r="JK12" s="425">
        <v>1721</v>
      </c>
      <c r="JL12" s="425">
        <v>1634</v>
      </c>
      <c r="JM12" s="425">
        <v>3355</v>
      </c>
      <c r="JN12" s="425">
        <v>205</v>
      </c>
      <c r="JO12" s="425">
        <v>187</v>
      </c>
      <c r="JP12" s="425">
        <v>392</v>
      </c>
      <c r="JQ12" s="425">
        <v>0</v>
      </c>
      <c r="JR12" s="425">
        <v>189</v>
      </c>
      <c r="JS12" s="425">
        <v>209</v>
      </c>
      <c r="JT12" s="425">
        <v>398</v>
      </c>
      <c r="JU12" s="425">
        <v>1645</v>
      </c>
      <c r="JV12" s="425">
        <v>1559</v>
      </c>
      <c r="JW12" s="425">
        <v>3204</v>
      </c>
      <c r="JX12" s="425">
        <v>1639</v>
      </c>
      <c r="JY12" s="425">
        <v>1552</v>
      </c>
      <c r="JZ12" s="425">
        <v>3191</v>
      </c>
      <c r="KA12" s="425">
        <v>273</v>
      </c>
      <c r="KB12" s="425">
        <v>245</v>
      </c>
      <c r="KC12" s="425">
        <v>518</v>
      </c>
      <c r="KD12" s="425">
        <v>1632</v>
      </c>
      <c r="KE12" s="425">
        <v>1518</v>
      </c>
      <c r="KF12" s="425">
        <v>3150</v>
      </c>
      <c r="KG12" s="425">
        <v>142</v>
      </c>
      <c r="KH12" s="425">
        <v>241</v>
      </c>
      <c r="KI12" s="425">
        <v>383</v>
      </c>
      <c r="KJ12" s="425">
        <v>0</v>
      </c>
      <c r="KK12" s="425">
        <v>175</v>
      </c>
      <c r="KL12" s="425">
        <v>195</v>
      </c>
      <c r="KM12" s="425">
        <v>370</v>
      </c>
      <c r="KN12" s="425">
        <v>1577</v>
      </c>
      <c r="KO12" s="425">
        <v>1539</v>
      </c>
      <c r="KP12" s="425">
        <v>3116</v>
      </c>
      <c r="KQ12" s="425">
        <v>1571</v>
      </c>
      <c r="KR12" s="425">
        <v>1537</v>
      </c>
      <c r="KS12" s="425">
        <v>3108</v>
      </c>
      <c r="KT12" s="425">
        <v>212</v>
      </c>
      <c r="KU12" s="425">
        <v>185</v>
      </c>
      <c r="KV12" s="425">
        <v>397</v>
      </c>
      <c r="KW12" s="425">
        <v>1467</v>
      </c>
      <c r="KX12" s="425">
        <v>1378</v>
      </c>
      <c r="KY12" s="425">
        <v>2845</v>
      </c>
      <c r="KZ12" s="425">
        <v>98</v>
      </c>
      <c r="LA12" s="425">
        <v>228</v>
      </c>
      <c r="LB12" s="425">
        <v>326</v>
      </c>
      <c r="LC12" s="425">
        <v>312</v>
      </c>
      <c r="LD12" s="426">
        <v>0.1951219512195122</v>
      </c>
      <c r="LE12" s="426">
        <v>0.30446194225721784</v>
      </c>
      <c r="LF12" s="426">
        <v>0.24778761061946902</v>
      </c>
      <c r="LG12" s="426">
        <v>0.1145038167938931</v>
      </c>
      <c r="LH12" s="426">
        <v>8.2706766917293284E-2</v>
      </c>
      <c r="LI12" s="426">
        <v>9.924215084806931E-2</v>
      </c>
      <c r="LJ12" s="426">
        <v>0.52336448598130847</v>
      </c>
      <c r="LK12" s="426">
        <v>0.49962149886449658</v>
      </c>
      <c r="LL12" s="426">
        <v>0.51179941002949847</v>
      </c>
      <c r="LM12" s="426">
        <v>0.34662576687116564</v>
      </c>
      <c r="LN12" s="426">
        <v>0.36949152542372882</v>
      </c>
      <c r="LO12" s="426">
        <v>0.35748792270531399</v>
      </c>
      <c r="LP12" s="426">
        <v>0.13142485361093037</v>
      </c>
      <c r="LQ12" s="426">
        <v>0.13546099290780145</v>
      </c>
      <c r="LR12" s="426">
        <v>0.13335595520868682</v>
      </c>
      <c r="LS12" s="426">
        <v>0.63795336787564771</v>
      </c>
      <c r="LT12" s="426">
        <v>0.61799410029498525</v>
      </c>
      <c r="LU12" s="426">
        <v>0.62862068965517248</v>
      </c>
      <c r="LV12" s="426">
        <v>0.3857566765578635</v>
      </c>
      <c r="LW12" s="426">
        <v>0.44410876132930516</v>
      </c>
      <c r="LX12" s="426">
        <v>0.41467065868263475</v>
      </c>
      <c r="LY12" s="426">
        <v>0.11056511056511054</v>
      </c>
      <c r="LZ12" s="426">
        <v>7.6975476839237111E-2</v>
      </c>
      <c r="MA12" s="426">
        <v>9.4638242894056868E-2</v>
      </c>
      <c r="MB12" s="426">
        <v>8.3387622149837082E-2</v>
      </c>
      <c r="MC12" s="426">
        <v>7.697790449037778E-2</v>
      </c>
      <c r="MD12" s="426">
        <v>8.032675289312452E-2</v>
      </c>
      <c r="ME12" s="427">
        <v>0.5268817204301075</v>
      </c>
      <c r="MF12" s="427">
        <v>0.50724637681159424</v>
      </c>
      <c r="MG12" s="426">
        <v>0.51711711711711716</v>
      </c>
      <c r="MH12" s="426">
        <v>0.11028571428571432</v>
      </c>
      <c r="MI12" s="426">
        <v>0.10191082802547768</v>
      </c>
      <c r="MJ12" s="426">
        <v>0.10632530120481931</v>
      </c>
      <c r="MK12" s="426">
        <v>5.6295399515738476E-2</v>
      </c>
      <c r="ML12" s="426">
        <v>7.7127659574468099E-2</v>
      </c>
      <c r="MM12" s="426">
        <v>6.6223067173637462E-2</v>
      </c>
      <c r="MN12" s="426">
        <v>0.67313915857605178</v>
      </c>
      <c r="MO12" s="426">
        <v>0.64685314685314688</v>
      </c>
      <c r="MP12" s="426">
        <v>0.66050420168067225</v>
      </c>
      <c r="MQ12" s="426">
        <v>0.10202962150301698</v>
      </c>
      <c r="MR12" s="426">
        <v>5.8353808353808323E-2</v>
      </c>
      <c r="MS12" s="426">
        <v>8.1425673717762992E-2</v>
      </c>
      <c r="MT12" s="426">
        <v>9.2915214866434725E-3</v>
      </c>
      <c r="MU12" s="426">
        <v>6.9225928256765323E-3</v>
      </c>
      <c r="MV12" s="426">
        <v>8.1546360616128188E-3</v>
      </c>
      <c r="MW12" s="426">
        <v>0.49606299212598426</v>
      </c>
      <c r="MX12" s="426">
        <v>0.65930599369085174</v>
      </c>
      <c r="MY12" s="426">
        <v>0.57020057306590255</v>
      </c>
      <c r="MZ12" s="426">
        <v>0.10052295177222548</v>
      </c>
      <c r="NA12" s="426">
        <v>9.3023255813953543E-2</v>
      </c>
      <c r="NB12" s="426">
        <v>9.6870342771982143E-2</v>
      </c>
      <c r="NC12" s="426">
        <v>3.6474164133738496E-3</v>
      </c>
      <c r="ND12" s="426">
        <v>4.4900577293136568E-3</v>
      </c>
      <c r="NE12" s="426">
        <v>4.0574282147315399E-3</v>
      </c>
      <c r="NF12" s="426">
        <v>0.51319648093841641</v>
      </c>
      <c r="NG12" s="426">
        <v>0.63725490196078427</v>
      </c>
      <c r="NH12" s="426">
        <v>0.57187017001545593</v>
      </c>
      <c r="NI12" s="426">
        <v>0.12377450980392157</v>
      </c>
      <c r="NJ12" s="426">
        <v>8.563899868247693E-2</v>
      </c>
      <c r="NK12" s="426">
        <v>0.10539682539682538</v>
      </c>
      <c r="NL12" s="426">
        <v>3.8046924540265925E-3</v>
      </c>
      <c r="NM12" s="426">
        <v>1.2995451591942819E-3</v>
      </c>
      <c r="NN12" s="426">
        <v>2.5673940949936247E-3</v>
      </c>
    </row>
    <row r="13" spans="1:378" x14ac:dyDescent="0.25">
      <c r="A13" s="432" t="s">
        <v>205</v>
      </c>
      <c r="B13" s="429">
        <v>649</v>
      </c>
      <c r="C13" s="429">
        <v>611</v>
      </c>
      <c r="D13" s="429">
        <v>1260</v>
      </c>
      <c r="E13" s="429">
        <v>2114</v>
      </c>
      <c r="F13" s="429">
        <v>1981</v>
      </c>
      <c r="G13" s="429">
        <v>4095</v>
      </c>
      <c r="H13" s="429">
        <v>185</v>
      </c>
      <c r="I13" s="429">
        <v>354</v>
      </c>
      <c r="J13" s="429">
        <v>539</v>
      </c>
      <c r="K13" s="429">
        <v>0</v>
      </c>
      <c r="L13" s="429">
        <v>71</v>
      </c>
      <c r="M13" s="429">
        <v>88</v>
      </c>
      <c r="N13" s="429">
        <v>159</v>
      </c>
      <c r="O13" s="429">
        <v>1783</v>
      </c>
      <c r="P13" s="429">
        <v>1719</v>
      </c>
      <c r="Q13" s="429">
        <v>3502</v>
      </c>
      <c r="R13" s="429">
        <v>786</v>
      </c>
      <c r="S13" s="429">
        <v>811</v>
      </c>
      <c r="T13" s="429">
        <v>1597</v>
      </c>
      <c r="U13" s="429">
        <v>439</v>
      </c>
      <c r="V13" s="429">
        <v>451</v>
      </c>
      <c r="W13" s="429">
        <v>890</v>
      </c>
      <c r="X13" s="429">
        <v>1848</v>
      </c>
      <c r="Y13" s="429">
        <v>1836</v>
      </c>
      <c r="Z13" s="429">
        <v>3684</v>
      </c>
      <c r="AA13" s="429">
        <v>168</v>
      </c>
      <c r="AB13" s="429">
        <v>324</v>
      </c>
      <c r="AC13" s="429">
        <v>492</v>
      </c>
      <c r="AD13" s="429">
        <v>0</v>
      </c>
      <c r="AE13" s="429">
        <v>77</v>
      </c>
      <c r="AF13" s="429">
        <v>100</v>
      </c>
      <c r="AG13" s="429">
        <v>177</v>
      </c>
      <c r="AH13" s="429">
        <v>1728</v>
      </c>
      <c r="AI13" s="429">
        <v>1754</v>
      </c>
      <c r="AJ13" s="429">
        <v>3482</v>
      </c>
      <c r="AK13" s="429">
        <v>689</v>
      </c>
      <c r="AL13" s="429">
        <v>694</v>
      </c>
      <c r="AM13" s="429">
        <v>1383</v>
      </c>
      <c r="AN13" s="429">
        <v>495</v>
      </c>
      <c r="AO13" s="429">
        <v>495</v>
      </c>
      <c r="AP13" s="429">
        <v>990</v>
      </c>
      <c r="AQ13" s="429">
        <v>1881</v>
      </c>
      <c r="AR13" s="429">
        <v>1856</v>
      </c>
      <c r="AS13" s="429">
        <v>3737</v>
      </c>
      <c r="AT13" s="429">
        <v>177</v>
      </c>
      <c r="AU13" s="429">
        <v>318</v>
      </c>
      <c r="AV13" s="429">
        <v>495</v>
      </c>
      <c r="AW13" s="429">
        <v>0</v>
      </c>
      <c r="AX13" s="429">
        <v>71</v>
      </c>
      <c r="AY13" s="429">
        <v>78</v>
      </c>
      <c r="AZ13" s="429">
        <v>149</v>
      </c>
      <c r="BA13" s="429">
        <v>1747</v>
      </c>
      <c r="BB13" s="429">
        <v>1704</v>
      </c>
      <c r="BC13" s="429">
        <v>3451</v>
      </c>
      <c r="BD13" s="429">
        <v>603</v>
      </c>
      <c r="BE13" s="429">
        <v>615</v>
      </c>
      <c r="BF13" s="429">
        <v>1218</v>
      </c>
      <c r="BG13" s="429">
        <v>417</v>
      </c>
      <c r="BH13" s="429">
        <v>444</v>
      </c>
      <c r="BI13" s="429">
        <v>861</v>
      </c>
      <c r="BJ13" s="429">
        <v>1636</v>
      </c>
      <c r="BK13" s="429">
        <v>1649</v>
      </c>
      <c r="BL13" s="429">
        <v>3285</v>
      </c>
      <c r="BM13" s="429">
        <v>170</v>
      </c>
      <c r="BN13" s="429">
        <v>265</v>
      </c>
      <c r="BO13" s="429">
        <v>435</v>
      </c>
      <c r="BP13" s="429">
        <v>0</v>
      </c>
      <c r="BQ13" s="429">
        <v>32</v>
      </c>
      <c r="BR13" s="429">
        <v>50</v>
      </c>
      <c r="BS13" s="429">
        <v>82</v>
      </c>
      <c r="BT13" s="429">
        <v>1405</v>
      </c>
      <c r="BU13" s="429">
        <v>1425</v>
      </c>
      <c r="BV13" s="429">
        <v>2830</v>
      </c>
      <c r="BW13" s="429">
        <v>545</v>
      </c>
      <c r="BX13" s="429">
        <v>572</v>
      </c>
      <c r="BY13" s="429">
        <v>1117</v>
      </c>
      <c r="BZ13" s="429">
        <v>410</v>
      </c>
      <c r="CA13" s="429">
        <v>381</v>
      </c>
      <c r="CB13" s="429">
        <v>791</v>
      </c>
      <c r="CC13" s="429">
        <v>1593</v>
      </c>
      <c r="CD13" s="429">
        <v>1623</v>
      </c>
      <c r="CE13" s="429">
        <v>3216</v>
      </c>
      <c r="CF13" s="429">
        <v>136</v>
      </c>
      <c r="CG13" s="429">
        <v>267</v>
      </c>
      <c r="CH13" s="429">
        <v>403</v>
      </c>
      <c r="CI13" s="429">
        <v>0</v>
      </c>
      <c r="CJ13" s="429">
        <v>87</v>
      </c>
      <c r="CK13" s="429">
        <v>112</v>
      </c>
      <c r="CL13" s="429">
        <v>199</v>
      </c>
      <c r="CM13" s="429">
        <v>1565</v>
      </c>
      <c r="CN13" s="429">
        <v>1527</v>
      </c>
      <c r="CO13" s="429">
        <v>3092</v>
      </c>
      <c r="CP13" s="429">
        <v>635</v>
      </c>
      <c r="CQ13" s="429">
        <v>693</v>
      </c>
      <c r="CR13" s="429">
        <v>1328</v>
      </c>
      <c r="CS13" s="429">
        <v>326</v>
      </c>
      <c r="CT13" s="429">
        <v>295</v>
      </c>
      <c r="CU13" s="429">
        <v>621</v>
      </c>
      <c r="CV13" s="429">
        <v>1545</v>
      </c>
      <c r="CW13" s="429">
        <v>1464</v>
      </c>
      <c r="CX13" s="429">
        <v>3009</v>
      </c>
      <c r="CY13" s="429">
        <v>129</v>
      </c>
      <c r="CZ13" s="429">
        <v>258</v>
      </c>
      <c r="DA13" s="429">
        <v>387</v>
      </c>
      <c r="DB13" s="429">
        <v>0</v>
      </c>
      <c r="DC13" s="429">
        <v>130</v>
      </c>
      <c r="DD13" s="429">
        <v>117</v>
      </c>
      <c r="DE13" s="429">
        <v>247</v>
      </c>
      <c r="DF13" s="429">
        <v>1435</v>
      </c>
      <c r="DG13" s="429">
        <v>1416</v>
      </c>
      <c r="DH13" s="429">
        <v>2851</v>
      </c>
      <c r="DI13" s="429">
        <v>868</v>
      </c>
      <c r="DJ13" s="429">
        <v>896</v>
      </c>
      <c r="DK13" s="429">
        <v>1764</v>
      </c>
      <c r="DL13" s="429">
        <v>337</v>
      </c>
      <c r="DM13" s="429">
        <v>331</v>
      </c>
      <c r="DN13" s="429">
        <v>668</v>
      </c>
      <c r="DO13" s="429">
        <v>1396</v>
      </c>
      <c r="DP13" s="429">
        <v>1359</v>
      </c>
      <c r="DQ13" s="429">
        <v>2755</v>
      </c>
      <c r="DR13" s="429">
        <v>111</v>
      </c>
      <c r="DS13" s="429">
        <v>255</v>
      </c>
      <c r="DT13" s="429">
        <v>366</v>
      </c>
      <c r="DU13" s="429">
        <v>0</v>
      </c>
      <c r="DV13" s="429">
        <v>69</v>
      </c>
      <c r="DW13" s="429">
        <v>76</v>
      </c>
      <c r="DX13" s="429">
        <v>145</v>
      </c>
      <c r="DY13" s="429">
        <v>1360</v>
      </c>
      <c r="DZ13" s="429">
        <v>1346</v>
      </c>
      <c r="EA13" s="429">
        <v>2706</v>
      </c>
      <c r="EB13" s="429">
        <v>728</v>
      </c>
      <c r="EC13" s="429">
        <v>708</v>
      </c>
      <c r="ED13" s="429">
        <v>1436</v>
      </c>
      <c r="EE13" s="429">
        <v>279</v>
      </c>
      <c r="EF13" s="429">
        <v>276</v>
      </c>
      <c r="EG13" s="429">
        <v>555</v>
      </c>
      <c r="EH13" s="429">
        <v>1300</v>
      </c>
      <c r="EI13" s="429">
        <v>1307</v>
      </c>
      <c r="EJ13" s="429">
        <v>2607</v>
      </c>
      <c r="EK13" s="429">
        <v>105</v>
      </c>
      <c r="EL13" s="429">
        <v>232</v>
      </c>
      <c r="EM13" s="429">
        <v>337</v>
      </c>
      <c r="EN13" s="429">
        <v>0</v>
      </c>
      <c r="EO13" s="429">
        <v>80</v>
      </c>
      <c r="EP13" s="429">
        <v>91</v>
      </c>
      <c r="EQ13" s="429">
        <v>171</v>
      </c>
      <c r="ER13" s="429">
        <v>1226</v>
      </c>
      <c r="ES13" s="429">
        <v>1230</v>
      </c>
      <c r="ET13" s="429">
        <v>2456</v>
      </c>
      <c r="EU13" s="429">
        <v>594</v>
      </c>
      <c r="EV13" s="429">
        <v>607</v>
      </c>
      <c r="EW13" s="429">
        <v>1201</v>
      </c>
      <c r="EX13" s="429">
        <v>309</v>
      </c>
      <c r="EY13" s="429">
        <v>286</v>
      </c>
      <c r="EZ13" s="429">
        <v>595</v>
      </c>
      <c r="FA13" s="429">
        <v>1275</v>
      </c>
      <c r="FB13" s="429">
        <v>1246</v>
      </c>
      <c r="FC13" s="429">
        <v>2521</v>
      </c>
      <c r="FD13" s="429">
        <v>97</v>
      </c>
      <c r="FE13" s="429">
        <v>225</v>
      </c>
      <c r="FF13" s="429">
        <v>322</v>
      </c>
      <c r="FG13" s="429">
        <v>0</v>
      </c>
      <c r="FH13" s="429">
        <v>92</v>
      </c>
      <c r="FI13" s="429">
        <v>107</v>
      </c>
      <c r="FJ13" s="429">
        <v>199</v>
      </c>
      <c r="FK13" s="429">
        <v>1253</v>
      </c>
      <c r="FL13" s="429">
        <v>1194</v>
      </c>
      <c r="FM13" s="429">
        <v>2447</v>
      </c>
      <c r="FN13" s="429">
        <v>604</v>
      </c>
      <c r="FO13" s="429">
        <v>569</v>
      </c>
      <c r="FP13" s="429">
        <v>1173</v>
      </c>
      <c r="FQ13" s="429">
        <v>381</v>
      </c>
      <c r="FR13" s="429">
        <v>317</v>
      </c>
      <c r="FS13" s="429">
        <v>698</v>
      </c>
      <c r="FT13" s="429">
        <v>1441</v>
      </c>
      <c r="FU13" s="429">
        <v>1330</v>
      </c>
      <c r="FV13" s="429">
        <v>2771</v>
      </c>
      <c r="FW13" s="429">
        <v>119</v>
      </c>
      <c r="FX13" s="429">
        <v>224</v>
      </c>
      <c r="FY13" s="429">
        <v>343</v>
      </c>
      <c r="FZ13" s="429">
        <v>0</v>
      </c>
      <c r="GA13" s="429">
        <v>80</v>
      </c>
      <c r="GB13" s="429">
        <v>116</v>
      </c>
      <c r="GC13" s="429">
        <v>196</v>
      </c>
      <c r="GD13" s="429">
        <v>1391</v>
      </c>
      <c r="GE13" s="429">
        <v>1321</v>
      </c>
      <c r="GF13" s="429">
        <v>2712</v>
      </c>
      <c r="GG13" s="429">
        <v>663</v>
      </c>
      <c r="GH13" s="429">
        <v>661</v>
      </c>
      <c r="GI13" s="429">
        <v>1324</v>
      </c>
      <c r="GJ13" s="429">
        <v>341</v>
      </c>
      <c r="GK13" s="429">
        <v>306</v>
      </c>
      <c r="GL13" s="429">
        <v>647</v>
      </c>
      <c r="GM13" s="429">
        <v>1537</v>
      </c>
      <c r="GN13" s="429">
        <v>1410</v>
      </c>
      <c r="GO13" s="429">
        <v>2947</v>
      </c>
      <c r="GP13" s="429">
        <v>113</v>
      </c>
      <c r="GQ13" s="429">
        <v>275</v>
      </c>
      <c r="GR13" s="429">
        <v>392</v>
      </c>
      <c r="GS13" s="429">
        <v>0</v>
      </c>
      <c r="GT13" s="429">
        <v>109</v>
      </c>
      <c r="GU13" s="429">
        <v>222</v>
      </c>
      <c r="GV13" s="429">
        <v>117</v>
      </c>
      <c r="GW13" s="429">
        <v>1544</v>
      </c>
      <c r="GX13" s="429">
        <v>1356</v>
      </c>
      <c r="GY13" s="429">
        <v>2900</v>
      </c>
      <c r="GZ13" s="429">
        <v>559</v>
      </c>
      <c r="HA13" s="429">
        <v>518</v>
      </c>
      <c r="HB13" s="429">
        <v>1077</v>
      </c>
      <c r="HC13" s="429">
        <v>406</v>
      </c>
      <c r="HD13" s="429">
        <v>358</v>
      </c>
      <c r="HE13" s="429">
        <v>764</v>
      </c>
      <c r="HF13" s="429">
        <v>1628</v>
      </c>
      <c r="HG13" s="429">
        <v>1468</v>
      </c>
      <c r="HH13" s="429">
        <v>3096</v>
      </c>
      <c r="HI13" s="429">
        <v>140</v>
      </c>
      <c r="HJ13" s="429">
        <v>249</v>
      </c>
      <c r="HK13" s="429">
        <v>389</v>
      </c>
      <c r="HL13" s="429">
        <v>0</v>
      </c>
      <c r="HM13" s="429">
        <v>130</v>
      </c>
      <c r="HN13" s="429">
        <v>147</v>
      </c>
      <c r="HO13" s="429">
        <v>277</v>
      </c>
      <c r="HP13" s="429">
        <v>1535</v>
      </c>
      <c r="HQ13" s="429">
        <v>1403</v>
      </c>
      <c r="HR13" s="429">
        <v>2938</v>
      </c>
      <c r="HS13" s="429">
        <v>1407</v>
      </c>
      <c r="HT13" s="429">
        <v>1295</v>
      </c>
      <c r="HU13" s="429">
        <v>2702</v>
      </c>
      <c r="HV13" s="429">
        <v>432</v>
      </c>
      <c r="HW13" s="429">
        <v>362</v>
      </c>
      <c r="HX13" s="429">
        <v>794</v>
      </c>
      <c r="HY13" s="429">
        <v>1750</v>
      </c>
      <c r="HZ13" s="429">
        <v>1570</v>
      </c>
      <c r="IA13" s="429">
        <v>3320</v>
      </c>
      <c r="IB13" s="429">
        <v>143</v>
      </c>
      <c r="IC13" s="429">
        <v>262</v>
      </c>
      <c r="ID13" s="429">
        <v>405</v>
      </c>
      <c r="IE13" s="429">
        <v>0</v>
      </c>
      <c r="IF13" s="429">
        <v>147</v>
      </c>
      <c r="IG13" s="429">
        <v>140</v>
      </c>
      <c r="IH13" s="429">
        <v>287</v>
      </c>
      <c r="II13" s="429">
        <v>1652</v>
      </c>
      <c r="IJ13" s="429">
        <v>1504</v>
      </c>
      <c r="IK13" s="429">
        <v>3156</v>
      </c>
      <c r="IL13" s="429">
        <v>1559</v>
      </c>
      <c r="IM13" s="429">
        <v>1388</v>
      </c>
      <c r="IN13" s="429">
        <v>2947</v>
      </c>
      <c r="IO13" s="429">
        <v>413</v>
      </c>
      <c r="IP13" s="429">
        <v>358</v>
      </c>
      <c r="IQ13" s="429">
        <v>771</v>
      </c>
      <c r="IR13" s="429">
        <v>1823</v>
      </c>
      <c r="IS13" s="429">
        <v>1628</v>
      </c>
      <c r="IT13" s="429">
        <v>3451</v>
      </c>
      <c r="IU13" s="429">
        <v>142</v>
      </c>
      <c r="IV13" s="429">
        <v>271</v>
      </c>
      <c r="IW13" s="429">
        <v>413</v>
      </c>
      <c r="IX13" s="429">
        <v>0</v>
      </c>
      <c r="IY13" s="429">
        <v>208</v>
      </c>
      <c r="IZ13" s="429">
        <v>185</v>
      </c>
      <c r="JA13" s="429">
        <v>393</v>
      </c>
      <c r="JB13" s="429">
        <v>1722</v>
      </c>
      <c r="JC13" s="429">
        <v>1589</v>
      </c>
      <c r="JD13" s="429">
        <v>3311</v>
      </c>
      <c r="JE13" s="429">
        <v>1706</v>
      </c>
      <c r="JF13" s="429">
        <v>1578</v>
      </c>
      <c r="JG13" s="429">
        <v>3284</v>
      </c>
      <c r="JH13" s="429">
        <v>292</v>
      </c>
      <c r="JI13" s="429">
        <v>286</v>
      </c>
      <c r="JJ13" s="429">
        <v>578</v>
      </c>
      <c r="JK13" s="429">
        <v>1721</v>
      </c>
      <c r="JL13" s="429">
        <v>1634</v>
      </c>
      <c r="JM13" s="429">
        <v>3355</v>
      </c>
      <c r="JN13" s="429">
        <v>205</v>
      </c>
      <c r="JO13" s="429">
        <v>187</v>
      </c>
      <c r="JP13" s="429">
        <v>392</v>
      </c>
      <c r="JQ13" s="429">
        <v>0</v>
      </c>
      <c r="JR13" s="429">
        <v>189</v>
      </c>
      <c r="JS13" s="429">
        <v>209</v>
      </c>
      <c r="JT13" s="429">
        <v>398</v>
      </c>
      <c r="JU13" s="429">
        <v>1645</v>
      </c>
      <c r="JV13" s="429">
        <v>1559</v>
      </c>
      <c r="JW13" s="429">
        <v>3204</v>
      </c>
      <c r="JX13" s="429">
        <v>1639</v>
      </c>
      <c r="JY13" s="429">
        <v>1552</v>
      </c>
      <c r="JZ13" s="429">
        <v>3191</v>
      </c>
      <c r="KA13" s="429">
        <v>273</v>
      </c>
      <c r="KB13" s="429">
        <v>245</v>
      </c>
      <c r="KC13" s="429">
        <v>518</v>
      </c>
      <c r="KD13" s="429">
        <v>1632</v>
      </c>
      <c r="KE13" s="429">
        <v>1518</v>
      </c>
      <c r="KF13" s="429">
        <v>3150</v>
      </c>
      <c r="KG13" s="429">
        <v>142</v>
      </c>
      <c r="KH13" s="429">
        <v>241</v>
      </c>
      <c r="KI13" s="429">
        <v>383</v>
      </c>
      <c r="KJ13" s="429">
        <v>0</v>
      </c>
      <c r="KK13" s="429">
        <v>175</v>
      </c>
      <c r="KL13" s="429">
        <v>195</v>
      </c>
      <c r="KM13" s="429">
        <v>370</v>
      </c>
      <c r="KN13" s="429">
        <v>1577</v>
      </c>
      <c r="KO13" s="429">
        <v>1539</v>
      </c>
      <c r="KP13" s="429">
        <v>3116</v>
      </c>
      <c r="KQ13" s="429">
        <v>1571</v>
      </c>
      <c r="KR13" s="429">
        <v>1537</v>
      </c>
      <c r="KS13" s="429">
        <v>3108</v>
      </c>
      <c r="KT13" s="429">
        <v>212</v>
      </c>
      <c r="KU13" s="429">
        <v>185</v>
      </c>
      <c r="KV13" s="429">
        <v>397</v>
      </c>
      <c r="KW13" s="429">
        <v>1467</v>
      </c>
      <c r="KX13" s="429">
        <v>1378</v>
      </c>
      <c r="KY13" s="429">
        <v>2845</v>
      </c>
      <c r="KZ13" s="429">
        <v>98</v>
      </c>
      <c r="LA13" s="429">
        <v>228</v>
      </c>
      <c r="LB13" s="429">
        <v>326</v>
      </c>
      <c r="LC13" s="429">
        <v>312</v>
      </c>
      <c r="LD13" s="430">
        <v>0.1951219512195122</v>
      </c>
      <c r="LE13" s="430">
        <v>0.30446194225721784</v>
      </c>
      <c r="LF13" s="430">
        <v>0.24778761061946902</v>
      </c>
      <c r="LG13" s="430">
        <v>0.1145038167938931</v>
      </c>
      <c r="LH13" s="430">
        <v>8.2706766917293284E-2</v>
      </c>
      <c r="LI13" s="430">
        <v>9.924215084806931E-2</v>
      </c>
      <c r="LJ13" s="430">
        <v>0.52336448598130847</v>
      </c>
      <c r="LK13" s="430">
        <v>0.49962149886449658</v>
      </c>
      <c r="LL13" s="430">
        <v>0.51179941002949847</v>
      </c>
      <c r="LM13" s="430">
        <v>0.34662576687116564</v>
      </c>
      <c r="LN13" s="430">
        <v>0.36949152542372882</v>
      </c>
      <c r="LO13" s="430">
        <v>0.35748792270531399</v>
      </c>
      <c r="LP13" s="430">
        <v>0.13142485361093037</v>
      </c>
      <c r="LQ13" s="430">
        <v>0.13546099290780145</v>
      </c>
      <c r="LR13" s="430">
        <v>0.13335595520868682</v>
      </c>
      <c r="LS13" s="430">
        <v>0.63795336787564771</v>
      </c>
      <c r="LT13" s="430">
        <v>0.61799410029498525</v>
      </c>
      <c r="LU13" s="430">
        <v>0.62862068965517248</v>
      </c>
      <c r="LV13" s="430">
        <v>0.3857566765578635</v>
      </c>
      <c r="LW13" s="430">
        <v>0.44410876132930516</v>
      </c>
      <c r="LX13" s="430">
        <v>0.41467065868263475</v>
      </c>
      <c r="LY13" s="430">
        <v>0.11056511056511054</v>
      </c>
      <c r="LZ13" s="430">
        <v>7.6975476839237111E-2</v>
      </c>
      <c r="MA13" s="430">
        <v>9.4638242894056868E-2</v>
      </c>
      <c r="MB13" s="430">
        <v>8.3387622149837082E-2</v>
      </c>
      <c r="MC13" s="430">
        <v>7.697790449037778E-2</v>
      </c>
      <c r="MD13" s="430">
        <v>8.032675289312452E-2</v>
      </c>
      <c r="ME13" s="270">
        <v>0.5268817204301075</v>
      </c>
      <c r="MF13" s="270">
        <v>0.50724637681159424</v>
      </c>
      <c r="MG13" s="430">
        <v>0.51711711711711716</v>
      </c>
      <c r="MH13" s="430">
        <v>0.11028571428571432</v>
      </c>
      <c r="MI13" s="430">
        <v>0.10191082802547768</v>
      </c>
      <c r="MJ13" s="430">
        <v>0.10632530120481931</v>
      </c>
      <c r="MK13" s="430">
        <v>5.6295399515738476E-2</v>
      </c>
      <c r="ML13" s="430">
        <v>7.7127659574468099E-2</v>
      </c>
      <c r="MM13" s="430">
        <v>6.6223067173637462E-2</v>
      </c>
      <c r="MN13" s="430">
        <v>0.67313915857605178</v>
      </c>
      <c r="MO13" s="430">
        <v>0.64685314685314688</v>
      </c>
      <c r="MP13" s="430">
        <v>0.66050420168067225</v>
      </c>
      <c r="MQ13" s="430">
        <v>0.10202962150301698</v>
      </c>
      <c r="MR13" s="430">
        <v>5.8353808353808323E-2</v>
      </c>
      <c r="MS13" s="430">
        <v>8.1425673717762992E-2</v>
      </c>
      <c r="MT13" s="430">
        <v>9.2915214866434725E-3</v>
      </c>
      <c r="MU13" s="430">
        <v>6.9225928256765323E-3</v>
      </c>
      <c r="MV13" s="430">
        <v>8.1546360616128188E-3</v>
      </c>
      <c r="MW13" s="430">
        <v>0.49606299212598426</v>
      </c>
      <c r="MX13" s="430">
        <v>0.65930599369085174</v>
      </c>
      <c r="MY13" s="430">
        <v>0.57020057306590255</v>
      </c>
      <c r="MZ13" s="430">
        <v>0.10052295177222548</v>
      </c>
      <c r="NA13" s="430">
        <v>9.3023255813953543E-2</v>
      </c>
      <c r="NB13" s="430">
        <v>9.6870342771982143E-2</v>
      </c>
      <c r="NC13" s="430">
        <v>3.6474164133738496E-3</v>
      </c>
      <c r="ND13" s="430">
        <v>4.4900577293136568E-3</v>
      </c>
      <c r="NE13" s="430">
        <v>4.0574282147315399E-3</v>
      </c>
      <c r="NF13" s="430">
        <v>0.51319648093841641</v>
      </c>
      <c r="NG13" s="430">
        <v>0.63725490196078427</v>
      </c>
      <c r="NH13" s="430">
        <v>0.57187017001545593</v>
      </c>
      <c r="NI13" s="430">
        <v>0.12377450980392157</v>
      </c>
      <c r="NJ13" s="430">
        <v>8.563899868247693E-2</v>
      </c>
      <c r="NK13" s="430">
        <v>0.10539682539682538</v>
      </c>
      <c r="NL13" s="430">
        <v>3.8046924540265925E-3</v>
      </c>
      <c r="NM13" s="430">
        <v>1.2995451591942819E-3</v>
      </c>
      <c r="NN13" s="430">
        <v>2.5673940949936247E-3</v>
      </c>
    </row>
    <row r="14" spans="1:378" x14ac:dyDescent="0.25">
      <c r="A14" s="431" t="s">
        <v>1583</v>
      </c>
      <c r="B14" s="425">
        <v>25420</v>
      </c>
      <c r="C14" s="425">
        <v>24313</v>
      </c>
      <c r="D14" s="425">
        <v>49733</v>
      </c>
      <c r="E14" s="425">
        <v>152306</v>
      </c>
      <c r="F14" s="425">
        <v>144575</v>
      </c>
      <c r="G14" s="425">
        <v>296881</v>
      </c>
      <c r="H14" s="425">
        <v>3906</v>
      </c>
      <c r="I14" s="425">
        <v>12530</v>
      </c>
      <c r="J14" s="425">
        <v>10624</v>
      </c>
      <c r="K14" s="425">
        <v>14597</v>
      </c>
      <c r="L14" s="425">
        <v>20715</v>
      </c>
      <c r="M14" s="425">
        <v>20545</v>
      </c>
      <c r="N14" s="425">
        <v>41260</v>
      </c>
      <c r="O14" s="425">
        <v>147500</v>
      </c>
      <c r="P14" s="425">
        <v>140824</v>
      </c>
      <c r="Q14" s="425">
        <v>288324</v>
      </c>
      <c r="R14" s="425">
        <v>136599</v>
      </c>
      <c r="S14" s="425">
        <v>133947</v>
      </c>
      <c r="T14" s="425">
        <v>270546</v>
      </c>
      <c r="U14" s="425">
        <v>23958</v>
      </c>
      <c r="V14" s="425">
        <v>23207</v>
      </c>
      <c r="W14" s="425">
        <v>47165</v>
      </c>
      <c r="X14" s="425">
        <v>151117</v>
      </c>
      <c r="Y14" s="425">
        <v>143725</v>
      </c>
      <c r="Z14" s="425">
        <v>294842</v>
      </c>
      <c r="AA14" s="425">
        <v>3949</v>
      </c>
      <c r="AB14" s="425">
        <v>12698</v>
      </c>
      <c r="AC14" s="425">
        <v>10745</v>
      </c>
      <c r="AD14" s="425">
        <v>14717</v>
      </c>
      <c r="AE14" s="425">
        <v>20941</v>
      </c>
      <c r="AF14" s="425">
        <v>20864</v>
      </c>
      <c r="AG14" s="425">
        <v>41805</v>
      </c>
      <c r="AH14" s="425">
        <v>146887</v>
      </c>
      <c r="AI14" s="425">
        <v>140266</v>
      </c>
      <c r="AJ14" s="425">
        <v>287153</v>
      </c>
      <c r="AK14" s="425">
        <v>136306</v>
      </c>
      <c r="AL14" s="425">
        <v>133430</v>
      </c>
      <c r="AM14" s="425">
        <v>269736</v>
      </c>
      <c r="AN14" s="425">
        <v>24207</v>
      </c>
      <c r="AO14" s="425">
        <v>23290</v>
      </c>
      <c r="AP14" s="425">
        <v>47497</v>
      </c>
      <c r="AQ14" s="425">
        <v>150271</v>
      </c>
      <c r="AR14" s="425">
        <v>143020</v>
      </c>
      <c r="AS14" s="425">
        <v>293291</v>
      </c>
      <c r="AT14" s="425">
        <v>3890</v>
      </c>
      <c r="AU14" s="425">
        <v>12882</v>
      </c>
      <c r="AV14" s="425">
        <v>10749</v>
      </c>
      <c r="AW14" s="425">
        <v>14373</v>
      </c>
      <c r="AX14" s="425">
        <v>21771</v>
      </c>
      <c r="AY14" s="425">
        <v>21049</v>
      </c>
      <c r="AZ14" s="425">
        <v>42820</v>
      </c>
      <c r="BA14" s="425">
        <v>145890</v>
      </c>
      <c r="BB14" s="425">
        <v>139668</v>
      </c>
      <c r="BC14" s="425">
        <v>285558</v>
      </c>
      <c r="BD14" s="425">
        <v>135747</v>
      </c>
      <c r="BE14" s="425">
        <v>133339</v>
      </c>
      <c r="BF14" s="425">
        <v>269086</v>
      </c>
      <c r="BG14" s="425">
        <v>25257</v>
      </c>
      <c r="BH14" s="425">
        <v>24121</v>
      </c>
      <c r="BI14" s="425">
        <v>49378</v>
      </c>
      <c r="BJ14" s="425">
        <v>149364</v>
      </c>
      <c r="BK14" s="425">
        <v>142535</v>
      </c>
      <c r="BL14" s="425">
        <v>291899</v>
      </c>
      <c r="BM14" s="425">
        <v>3829</v>
      </c>
      <c r="BN14" s="425">
        <v>13022</v>
      </c>
      <c r="BO14" s="425">
        <v>10730</v>
      </c>
      <c r="BP14" s="425">
        <v>14139</v>
      </c>
      <c r="BQ14" s="425">
        <v>22015</v>
      </c>
      <c r="BR14" s="425">
        <v>22008</v>
      </c>
      <c r="BS14" s="425">
        <v>44023</v>
      </c>
      <c r="BT14" s="425">
        <v>146088</v>
      </c>
      <c r="BU14" s="425">
        <v>140191</v>
      </c>
      <c r="BV14" s="425">
        <v>286279</v>
      </c>
      <c r="BW14" s="425">
        <v>136339</v>
      </c>
      <c r="BX14" s="425">
        <v>134239</v>
      </c>
      <c r="BY14" s="425">
        <v>270578</v>
      </c>
      <c r="BZ14" s="425">
        <v>26999</v>
      </c>
      <c r="CA14" s="425">
        <v>25585</v>
      </c>
      <c r="CB14" s="425">
        <v>52584</v>
      </c>
      <c r="CC14" s="425">
        <v>151152</v>
      </c>
      <c r="CD14" s="425">
        <v>144004</v>
      </c>
      <c r="CE14" s="425">
        <v>295156</v>
      </c>
      <c r="CF14" s="425">
        <v>3809</v>
      </c>
      <c r="CG14" s="425">
        <v>13156</v>
      </c>
      <c r="CH14" s="425">
        <v>10783</v>
      </c>
      <c r="CI14" s="425">
        <v>14070</v>
      </c>
      <c r="CJ14" s="425">
        <v>22274</v>
      </c>
      <c r="CK14" s="425">
        <v>22120</v>
      </c>
      <c r="CL14" s="425">
        <v>44394</v>
      </c>
      <c r="CM14" s="425">
        <v>147254</v>
      </c>
      <c r="CN14" s="425">
        <v>140931</v>
      </c>
      <c r="CO14" s="425">
        <v>288185</v>
      </c>
      <c r="CP14" s="425">
        <v>137504</v>
      </c>
      <c r="CQ14" s="425">
        <v>135118</v>
      </c>
      <c r="CR14" s="425">
        <v>272622</v>
      </c>
      <c r="CS14" s="425">
        <v>25912</v>
      </c>
      <c r="CT14" s="425">
        <v>24440</v>
      </c>
      <c r="CU14" s="425">
        <v>50352</v>
      </c>
      <c r="CV14" s="425">
        <v>151362</v>
      </c>
      <c r="CW14" s="425">
        <v>143800</v>
      </c>
      <c r="CX14" s="425">
        <v>295162</v>
      </c>
      <c r="CY14" s="425">
        <v>3736</v>
      </c>
      <c r="CZ14" s="425">
        <v>13328</v>
      </c>
      <c r="DA14" s="425">
        <v>10828</v>
      </c>
      <c r="DB14" s="425">
        <v>14044</v>
      </c>
      <c r="DC14" s="425">
        <v>22281</v>
      </c>
      <c r="DD14" s="425">
        <v>21963</v>
      </c>
      <c r="DE14" s="425">
        <v>44244</v>
      </c>
      <c r="DF14" s="425">
        <v>147397</v>
      </c>
      <c r="DG14" s="425">
        <v>140409</v>
      </c>
      <c r="DH14" s="425">
        <v>287806</v>
      </c>
      <c r="DI14" s="425">
        <v>138613</v>
      </c>
      <c r="DJ14" s="425">
        <v>134995</v>
      </c>
      <c r="DK14" s="425">
        <v>273608</v>
      </c>
      <c r="DL14" s="425">
        <v>26161</v>
      </c>
      <c r="DM14" s="425">
        <v>24798</v>
      </c>
      <c r="DN14" s="425">
        <v>50959</v>
      </c>
      <c r="DO14" s="425">
        <v>152582</v>
      </c>
      <c r="DP14" s="425">
        <v>144425</v>
      </c>
      <c r="DQ14" s="425">
        <v>297007</v>
      </c>
      <c r="DR14" s="425">
        <v>3689</v>
      </c>
      <c r="DS14" s="425">
        <v>13522</v>
      </c>
      <c r="DT14" s="425">
        <v>10880</v>
      </c>
      <c r="DU14" s="425">
        <v>14091</v>
      </c>
      <c r="DV14" s="425">
        <v>21572</v>
      </c>
      <c r="DW14" s="425">
        <v>21272</v>
      </c>
      <c r="DX14" s="425">
        <v>42844</v>
      </c>
      <c r="DY14" s="425">
        <v>149023</v>
      </c>
      <c r="DZ14" s="425">
        <v>141730</v>
      </c>
      <c r="EA14" s="425">
        <v>290753</v>
      </c>
      <c r="EB14" s="425">
        <v>141309</v>
      </c>
      <c r="EC14" s="425">
        <v>137223</v>
      </c>
      <c r="ED14" s="425">
        <v>278532</v>
      </c>
      <c r="EE14" s="425">
        <v>26435</v>
      </c>
      <c r="EF14" s="425">
        <v>25354</v>
      </c>
      <c r="EG14" s="425">
        <v>51789</v>
      </c>
      <c r="EH14" s="425">
        <v>155714</v>
      </c>
      <c r="EI14" s="425">
        <v>147637</v>
      </c>
      <c r="EJ14" s="425">
        <v>303351</v>
      </c>
      <c r="EK14" s="425">
        <v>3727</v>
      </c>
      <c r="EL14" s="425">
        <v>13696</v>
      </c>
      <c r="EM14" s="425">
        <v>10987</v>
      </c>
      <c r="EN14" s="425">
        <v>14232</v>
      </c>
      <c r="EO14" s="425">
        <v>21733</v>
      </c>
      <c r="EP14" s="425">
        <v>21461</v>
      </c>
      <c r="EQ14" s="425">
        <v>43194</v>
      </c>
      <c r="ER14" s="425">
        <v>152074</v>
      </c>
      <c r="ES14" s="425">
        <v>144604</v>
      </c>
      <c r="ET14" s="425">
        <v>296678</v>
      </c>
      <c r="EU14" s="425">
        <v>145255</v>
      </c>
      <c r="EV14" s="425">
        <v>140679</v>
      </c>
      <c r="EW14" s="425">
        <v>285934</v>
      </c>
      <c r="EX14" s="425">
        <v>25535</v>
      </c>
      <c r="EY14" s="425">
        <v>24549</v>
      </c>
      <c r="EZ14" s="425">
        <v>50084</v>
      </c>
      <c r="FA14" s="425">
        <v>156634</v>
      </c>
      <c r="FB14" s="425">
        <v>148580</v>
      </c>
      <c r="FC14" s="425">
        <v>305214</v>
      </c>
      <c r="FD14" s="425">
        <v>3798</v>
      </c>
      <c r="FE14" s="425">
        <v>13784</v>
      </c>
      <c r="FF14" s="425">
        <v>11110</v>
      </c>
      <c r="FG14" s="425">
        <v>14354</v>
      </c>
      <c r="FH14" s="425">
        <v>22876</v>
      </c>
      <c r="FI14" s="425">
        <v>22447</v>
      </c>
      <c r="FJ14" s="425">
        <v>45323</v>
      </c>
      <c r="FK14" s="425">
        <v>154540</v>
      </c>
      <c r="FL14" s="425">
        <v>146976</v>
      </c>
      <c r="FM14" s="425">
        <v>301516</v>
      </c>
      <c r="FN14" s="425">
        <v>148284</v>
      </c>
      <c r="FO14" s="425">
        <v>143394</v>
      </c>
      <c r="FP14" s="425">
        <v>291678</v>
      </c>
      <c r="FQ14" s="425">
        <v>24845</v>
      </c>
      <c r="FR14" s="425">
        <v>23529</v>
      </c>
      <c r="FS14" s="425">
        <v>48374</v>
      </c>
      <c r="FT14" s="425">
        <v>156735</v>
      </c>
      <c r="FU14" s="425">
        <v>148327</v>
      </c>
      <c r="FV14" s="425">
        <v>305062</v>
      </c>
      <c r="FW14" s="425">
        <v>3756</v>
      </c>
      <c r="FX14" s="425">
        <v>13592</v>
      </c>
      <c r="FY14" s="425">
        <v>11000</v>
      </c>
      <c r="FZ14" s="425">
        <v>14260</v>
      </c>
      <c r="GA14" s="425">
        <v>24457</v>
      </c>
      <c r="GB14" s="425">
        <v>23538</v>
      </c>
      <c r="GC14" s="425">
        <v>47995</v>
      </c>
      <c r="GD14" s="425">
        <v>155429</v>
      </c>
      <c r="GE14" s="425">
        <v>147223</v>
      </c>
      <c r="GF14" s="425">
        <v>302652</v>
      </c>
      <c r="GG14" s="425">
        <v>149184</v>
      </c>
      <c r="GH14" s="425">
        <v>143331</v>
      </c>
      <c r="GI14" s="425">
        <v>292515</v>
      </c>
      <c r="GJ14" s="425">
        <v>24644</v>
      </c>
      <c r="GK14" s="425">
        <v>23466</v>
      </c>
      <c r="GL14" s="425">
        <v>48110</v>
      </c>
      <c r="GM14" s="425">
        <v>155680</v>
      </c>
      <c r="GN14" s="425">
        <v>147311</v>
      </c>
      <c r="GO14" s="425">
        <v>302991</v>
      </c>
      <c r="GP14" s="425">
        <v>23966</v>
      </c>
      <c r="GQ14" s="425">
        <v>13748</v>
      </c>
      <c r="GR14" s="425">
        <v>10999</v>
      </c>
      <c r="GS14" s="425">
        <v>14229</v>
      </c>
      <c r="GT14" s="425">
        <v>23149</v>
      </c>
      <c r="GU14" s="425">
        <v>47115</v>
      </c>
      <c r="GV14" s="425">
        <v>3710</v>
      </c>
      <c r="GW14" s="425">
        <v>152597</v>
      </c>
      <c r="GX14" s="425">
        <v>144826</v>
      </c>
      <c r="GY14" s="425">
        <v>297423</v>
      </c>
      <c r="GZ14" s="425">
        <v>147570</v>
      </c>
      <c r="HA14" s="425">
        <v>142066</v>
      </c>
      <c r="HB14" s="425">
        <v>289636</v>
      </c>
      <c r="HC14" s="425">
        <v>24394</v>
      </c>
      <c r="HD14" s="425">
        <v>23635</v>
      </c>
      <c r="HE14" s="425">
        <v>48029</v>
      </c>
      <c r="HF14" s="425">
        <v>154629</v>
      </c>
      <c r="HG14" s="425">
        <v>146630</v>
      </c>
      <c r="HH14" s="425">
        <v>301259</v>
      </c>
      <c r="HI14" s="425">
        <v>3629</v>
      </c>
      <c r="HJ14" s="425">
        <v>13964</v>
      </c>
      <c r="HK14" s="425">
        <v>11045</v>
      </c>
      <c r="HL14" s="425">
        <v>14216</v>
      </c>
      <c r="HM14" s="425">
        <v>24588</v>
      </c>
      <c r="HN14" s="425">
        <v>23639</v>
      </c>
      <c r="HO14" s="425">
        <v>48227</v>
      </c>
      <c r="HP14" s="425">
        <v>152540</v>
      </c>
      <c r="HQ14" s="425">
        <v>145234</v>
      </c>
      <c r="HR14" s="425">
        <v>297774</v>
      </c>
      <c r="HS14" s="425">
        <v>148745</v>
      </c>
      <c r="HT14" s="425">
        <v>143193</v>
      </c>
      <c r="HU14" s="425">
        <v>291938</v>
      </c>
      <c r="HV14" s="425">
        <v>24141</v>
      </c>
      <c r="HW14" s="425">
        <v>23289</v>
      </c>
      <c r="HX14" s="425">
        <v>47430</v>
      </c>
      <c r="HY14" s="425">
        <v>153265</v>
      </c>
      <c r="HZ14" s="425">
        <v>145879</v>
      </c>
      <c r="IA14" s="425">
        <v>299144</v>
      </c>
      <c r="IB14" s="425">
        <v>3578</v>
      </c>
      <c r="IC14" s="425">
        <v>14032</v>
      </c>
      <c r="ID14" s="425">
        <v>11017</v>
      </c>
      <c r="IE14" s="425">
        <v>14108</v>
      </c>
      <c r="IF14" s="425">
        <v>25081</v>
      </c>
      <c r="IG14" s="425">
        <v>24262</v>
      </c>
      <c r="IH14" s="425">
        <v>49343</v>
      </c>
      <c r="II14" s="425">
        <v>151273</v>
      </c>
      <c r="IJ14" s="425">
        <v>144689</v>
      </c>
      <c r="IK14" s="425">
        <v>295962</v>
      </c>
      <c r="IL14" s="425">
        <v>150373</v>
      </c>
      <c r="IM14" s="425">
        <v>144257</v>
      </c>
      <c r="IN14" s="425">
        <v>294630</v>
      </c>
      <c r="IO14" s="425">
        <v>24500</v>
      </c>
      <c r="IP14" s="425">
        <v>24023</v>
      </c>
      <c r="IQ14" s="425">
        <v>48523</v>
      </c>
      <c r="IR14" s="425">
        <v>151982</v>
      </c>
      <c r="IS14" s="425">
        <v>145219</v>
      </c>
      <c r="IT14" s="425">
        <v>297201</v>
      </c>
      <c r="IU14" s="425">
        <v>3519</v>
      </c>
      <c r="IV14" s="425">
        <v>13984</v>
      </c>
      <c r="IW14" s="425">
        <v>10943</v>
      </c>
      <c r="IX14" s="425">
        <v>13951</v>
      </c>
      <c r="IY14" s="425">
        <v>24565</v>
      </c>
      <c r="IZ14" s="425">
        <v>23971</v>
      </c>
      <c r="JA14" s="425">
        <v>48536</v>
      </c>
      <c r="JB14" s="425">
        <v>149730</v>
      </c>
      <c r="JC14" s="425">
        <v>143588</v>
      </c>
      <c r="JD14" s="425">
        <v>293318</v>
      </c>
      <c r="JE14" s="425">
        <v>147979</v>
      </c>
      <c r="JF14" s="425">
        <v>142630</v>
      </c>
      <c r="JG14" s="425">
        <v>290609</v>
      </c>
      <c r="JH14" s="425">
        <v>23905</v>
      </c>
      <c r="JI14" s="425">
        <v>23249</v>
      </c>
      <c r="JJ14" s="425">
        <v>47154</v>
      </c>
      <c r="JK14" s="425">
        <v>150667</v>
      </c>
      <c r="JL14" s="425">
        <v>144335</v>
      </c>
      <c r="JM14" s="425">
        <v>295002</v>
      </c>
      <c r="JN14" s="425">
        <v>3518</v>
      </c>
      <c r="JO14" s="425">
        <v>14136</v>
      </c>
      <c r="JP14" s="425">
        <v>11000</v>
      </c>
      <c r="JQ14" s="425">
        <v>11000</v>
      </c>
      <c r="JR14" s="425">
        <v>24114</v>
      </c>
      <c r="JS14" s="425">
        <v>23164</v>
      </c>
      <c r="JT14" s="425">
        <v>47278</v>
      </c>
      <c r="JU14" s="425">
        <v>148272</v>
      </c>
      <c r="JV14" s="425">
        <v>142818</v>
      </c>
      <c r="JW14" s="425">
        <v>291090</v>
      </c>
      <c r="JX14" s="425">
        <v>146565</v>
      </c>
      <c r="JY14" s="425">
        <v>141956</v>
      </c>
      <c r="JZ14" s="425">
        <v>288521</v>
      </c>
      <c r="KA14" s="425">
        <v>23450</v>
      </c>
      <c r="KB14" s="425">
        <v>22807</v>
      </c>
      <c r="KC14" s="425">
        <v>46257</v>
      </c>
      <c r="KD14" s="425">
        <v>149534</v>
      </c>
      <c r="KE14" s="425">
        <v>144099</v>
      </c>
      <c r="KF14" s="425">
        <v>293633</v>
      </c>
      <c r="KG14" s="425">
        <v>3444</v>
      </c>
      <c r="KH14" s="425">
        <v>14328</v>
      </c>
      <c r="KI14" s="425">
        <v>11027</v>
      </c>
      <c r="KJ14" s="425">
        <v>11027</v>
      </c>
      <c r="KK14" s="425">
        <v>24030</v>
      </c>
      <c r="KL14" s="425">
        <v>23080</v>
      </c>
      <c r="KM14" s="425">
        <v>47110</v>
      </c>
      <c r="KN14" s="425">
        <v>146549</v>
      </c>
      <c r="KO14" s="425">
        <v>142049</v>
      </c>
      <c r="KP14" s="425">
        <v>288598</v>
      </c>
      <c r="KQ14" s="425">
        <v>144771</v>
      </c>
      <c r="KR14" s="425">
        <v>141109</v>
      </c>
      <c r="KS14" s="425">
        <v>285880</v>
      </c>
      <c r="KT14" s="425">
        <v>22829</v>
      </c>
      <c r="KU14" s="425">
        <v>22146</v>
      </c>
      <c r="KV14" s="425">
        <v>44975</v>
      </c>
      <c r="KW14" s="425">
        <v>147786</v>
      </c>
      <c r="KX14" s="425">
        <v>142966</v>
      </c>
      <c r="KY14" s="425">
        <v>290752</v>
      </c>
      <c r="KZ14" s="425">
        <v>3387</v>
      </c>
      <c r="LA14" s="425">
        <v>7719</v>
      </c>
      <c r="LB14" s="425">
        <v>11106</v>
      </c>
      <c r="LC14" s="425">
        <v>11106</v>
      </c>
      <c r="LD14" s="426">
        <v>0.90584836475425012</v>
      </c>
      <c r="LE14" s="426">
        <v>0.91999218291967955</v>
      </c>
      <c r="LF14" s="426">
        <v>0.91273010801764798</v>
      </c>
      <c r="LG14" s="426">
        <v>7.9242032730404421E-3</v>
      </c>
      <c r="LH14" s="426">
        <v>6.364316678689641E-3</v>
      </c>
      <c r="LI14" s="426">
        <v>7.1657564691767206E-3</v>
      </c>
      <c r="LJ14" s="426">
        <v>4.0179117153169575E-2</v>
      </c>
      <c r="LK14" s="426">
        <v>2.6436086752749222E-2</v>
      </c>
      <c r="LL14" s="426">
        <v>3.3493913801990405E-2</v>
      </c>
      <c r="LM14" s="426">
        <v>0.92489966038900895</v>
      </c>
      <c r="LN14" s="426">
        <v>0.94717675941080193</v>
      </c>
      <c r="LO14" s="426">
        <v>0.93571258341277408</v>
      </c>
      <c r="LP14" s="426">
        <v>9.5002569373072721E-3</v>
      </c>
      <c r="LQ14" s="426">
        <v>7.9220153281153172E-3</v>
      </c>
      <c r="LR14" s="426">
        <v>8.7329326613662106E-3</v>
      </c>
      <c r="LS14" s="426">
        <v>3.2942980530416666E-2</v>
      </c>
      <c r="LT14" s="426">
        <v>1.9057351580517357E-2</v>
      </c>
      <c r="LU14" s="426">
        <v>2.6181566321367256E-2</v>
      </c>
      <c r="LV14" s="426">
        <v>0.93987232903940976</v>
      </c>
      <c r="LW14" s="426">
        <v>0.95326235986773122</v>
      </c>
      <c r="LX14" s="426">
        <v>0.94638827292529293</v>
      </c>
      <c r="LY14" s="426">
        <v>5.9303235486228845E-3</v>
      </c>
      <c r="LZ14" s="426">
        <v>2.7347746027416298E-3</v>
      </c>
      <c r="MA14" s="426">
        <v>4.3749730298513478E-3</v>
      </c>
      <c r="MB14" s="426">
        <v>2.487872033564964E-2</v>
      </c>
      <c r="MC14" s="426">
        <v>1.4053183138934444E-2</v>
      </c>
      <c r="MD14" s="426">
        <v>1.9598756103622161E-2</v>
      </c>
      <c r="ME14" s="427">
        <v>0.94878002648004545</v>
      </c>
      <c r="MF14" s="427">
        <v>0.95692987299834342</v>
      </c>
      <c r="MG14" s="426">
        <v>0.95276989322056804</v>
      </c>
      <c r="MH14" s="426">
        <v>4.5803020911493464E-3</v>
      </c>
      <c r="MI14" s="426">
        <v>2.8859534271553633E-3</v>
      </c>
      <c r="MJ14" s="426">
        <v>3.7540448747092059E-3</v>
      </c>
      <c r="MK14" s="426">
        <v>5.9495085044918294E-3</v>
      </c>
      <c r="ML14" s="426">
        <v>2.9857141869803483E-3</v>
      </c>
      <c r="MM14" s="426">
        <v>4.5005777768767352E-3</v>
      </c>
      <c r="MN14" s="426">
        <v>0.96201292343841782</v>
      </c>
      <c r="MO14" s="426">
        <v>0.97645525275978651</v>
      </c>
      <c r="MP14" s="426">
        <v>0.96909192556505075</v>
      </c>
      <c r="MQ14" s="426">
        <v>4.3097208879998572E-3</v>
      </c>
      <c r="MR14" s="426">
        <v>1.1155565043141635E-3</v>
      </c>
      <c r="MS14" s="426">
        <v>2.7489813291341481E-3</v>
      </c>
      <c r="MT14" s="426">
        <v>1.1694383223134985E-2</v>
      </c>
      <c r="MU14" s="426">
        <v>6.6718667298102385E-3</v>
      </c>
      <c r="MV14" s="426">
        <v>9.2357100484797838E-3</v>
      </c>
      <c r="MW14" s="426">
        <v>0.9705775810022137</v>
      </c>
      <c r="MX14" s="426">
        <v>0.98448722852649917</v>
      </c>
      <c r="MY14" s="426">
        <v>0.97734320089304172</v>
      </c>
      <c r="MZ14" s="426">
        <v>3.1128249716261269E-3</v>
      </c>
      <c r="NA14" s="426">
        <v>-8.3832750199186457E-4</v>
      </c>
      <c r="NB14" s="426">
        <v>1.1796530193015631E-3</v>
      </c>
      <c r="NC14" s="426">
        <v>1.1512625445127878E-2</v>
      </c>
      <c r="ND14" s="426">
        <v>6.0356537691327317E-3</v>
      </c>
      <c r="NE14" s="426">
        <v>8.8254491737950191E-3</v>
      </c>
      <c r="NF14" s="426">
        <v>0.97508521343937671</v>
      </c>
      <c r="NG14" s="426">
        <v>0.98355066905309807</v>
      </c>
      <c r="NH14" s="426">
        <v>0.97921430056121384</v>
      </c>
      <c r="NI14" s="426">
        <v>3.6580309494830265E-3</v>
      </c>
      <c r="NJ14" s="426">
        <v>1.3809950103748081E-3</v>
      </c>
      <c r="NK14" s="426">
        <v>2.5405863782340665E-3</v>
      </c>
      <c r="NL14" s="426">
        <v>1.2132460815153956E-2</v>
      </c>
      <c r="NM14" s="426">
        <v>6.6174348288267071E-3</v>
      </c>
      <c r="NN14" s="426">
        <v>9.4179446843013492E-3</v>
      </c>
    </row>
    <row r="15" spans="1:378" x14ac:dyDescent="0.25">
      <c r="A15" s="432" t="s">
        <v>1076</v>
      </c>
      <c r="B15" s="429">
        <v>23672</v>
      </c>
      <c r="C15" s="429">
        <v>22760</v>
      </c>
      <c r="D15" s="429">
        <v>46432</v>
      </c>
      <c r="E15" s="429">
        <v>143848</v>
      </c>
      <c r="F15" s="429">
        <v>137153</v>
      </c>
      <c r="G15" s="429">
        <v>281001</v>
      </c>
      <c r="H15" s="429">
        <v>3530</v>
      </c>
      <c r="I15" s="429">
        <v>12066</v>
      </c>
      <c r="J15" s="429">
        <v>9905</v>
      </c>
      <c r="K15" s="429">
        <v>12908</v>
      </c>
      <c r="L15" s="429">
        <v>20027</v>
      </c>
      <c r="M15" s="429">
        <v>19879</v>
      </c>
      <c r="N15" s="429">
        <v>39906</v>
      </c>
      <c r="O15" s="429">
        <v>139411</v>
      </c>
      <c r="P15" s="429">
        <v>133574</v>
      </c>
      <c r="Q15" s="429">
        <v>272985</v>
      </c>
      <c r="R15" s="429">
        <v>129904</v>
      </c>
      <c r="S15" s="429">
        <v>127694</v>
      </c>
      <c r="T15" s="429">
        <v>257598</v>
      </c>
      <c r="U15" s="429">
        <v>22255</v>
      </c>
      <c r="V15" s="429">
        <v>21693</v>
      </c>
      <c r="W15" s="429">
        <v>43948</v>
      </c>
      <c r="X15" s="429">
        <v>142446</v>
      </c>
      <c r="Y15" s="429">
        <v>135956</v>
      </c>
      <c r="Z15" s="429">
        <v>278402</v>
      </c>
      <c r="AA15" s="429">
        <v>3558</v>
      </c>
      <c r="AB15" s="429">
        <v>12184</v>
      </c>
      <c r="AC15" s="429">
        <v>9986</v>
      </c>
      <c r="AD15" s="429">
        <v>12973</v>
      </c>
      <c r="AE15" s="429">
        <v>20252</v>
      </c>
      <c r="AF15" s="429">
        <v>20178</v>
      </c>
      <c r="AG15" s="429">
        <v>40430</v>
      </c>
      <c r="AH15" s="429">
        <v>138485</v>
      </c>
      <c r="AI15" s="429">
        <v>132606</v>
      </c>
      <c r="AJ15" s="429">
        <v>271091</v>
      </c>
      <c r="AK15" s="429">
        <v>129304</v>
      </c>
      <c r="AL15" s="429">
        <v>126931</v>
      </c>
      <c r="AM15" s="429">
        <v>256235</v>
      </c>
      <c r="AN15" s="429">
        <v>22495</v>
      </c>
      <c r="AO15" s="429">
        <v>21690</v>
      </c>
      <c r="AP15" s="429">
        <v>44185</v>
      </c>
      <c r="AQ15" s="429">
        <v>141357</v>
      </c>
      <c r="AR15" s="429">
        <v>134955</v>
      </c>
      <c r="AS15" s="429">
        <v>276312</v>
      </c>
      <c r="AT15" s="429">
        <v>3472</v>
      </c>
      <c r="AU15" s="429">
        <v>12372</v>
      </c>
      <c r="AV15" s="429">
        <v>9962</v>
      </c>
      <c r="AW15" s="429">
        <v>12581</v>
      </c>
      <c r="AX15" s="429">
        <v>21019</v>
      </c>
      <c r="AY15" s="429">
        <v>20261</v>
      </c>
      <c r="AZ15" s="429">
        <v>41280</v>
      </c>
      <c r="BA15" s="429">
        <v>137326</v>
      </c>
      <c r="BB15" s="429">
        <v>131799</v>
      </c>
      <c r="BC15" s="429">
        <v>269125</v>
      </c>
      <c r="BD15" s="429">
        <v>128552</v>
      </c>
      <c r="BE15" s="429">
        <v>126442</v>
      </c>
      <c r="BF15" s="429">
        <v>254994</v>
      </c>
      <c r="BG15" s="429">
        <v>23608</v>
      </c>
      <c r="BH15" s="429">
        <v>22672</v>
      </c>
      <c r="BI15" s="429">
        <v>46280</v>
      </c>
      <c r="BJ15" s="429">
        <v>140337</v>
      </c>
      <c r="BK15" s="429">
        <v>134356</v>
      </c>
      <c r="BL15" s="429">
        <v>274693</v>
      </c>
      <c r="BM15" s="429">
        <v>3412</v>
      </c>
      <c r="BN15" s="429">
        <v>12466</v>
      </c>
      <c r="BO15" s="429">
        <v>9918</v>
      </c>
      <c r="BP15" s="429">
        <v>12300</v>
      </c>
      <c r="BQ15" s="429">
        <v>21179</v>
      </c>
      <c r="BR15" s="429">
        <v>21145</v>
      </c>
      <c r="BS15" s="429">
        <v>42324</v>
      </c>
      <c r="BT15" s="429">
        <v>137266</v>
      </c>
      <c r="BU15" s="429">
        <v>132112</v>
      </c>
      <c r="BV15" s="429">
        <v>269378</v>
      </c>
      <c r="BW15" s="429">
        <v>128801</v>
      </c>
      <c r="BX15" s="429">
        <v>127127</v>
      </c>
      <c r="BY15" s="429">
        <v>255928</v>
      </c>
      <c r="BZ15" s="429">
        <v>25335</v>
      </c>
      <c r="CA15" s="429">
        <v>24051</v>
      </c>
      <c r="CB15" s="429">
        <v>49386</v>
      </c>
      <c r="CC15" s="429">
        <v>142210</v>
      </c>
      <c r="CD15" s="429">
        <v>135731</v>
      </c>
      <c r="CE15" s="429">
        <v>277941</v>
      </c>
      <c r="CF15" s="429">
        <v>3399</v>
      </c>
      <c r="CG15" s="429">
        <v>12640</v>
      </c>
      <c r="CH15" s="429">
        <v>9971</v>
      </c>
      <c r="CI15" s="429">
        <v>12188</v>
      </c>
      <c r="CJ15" s="429">
        <v>21393</v>
      </c>
      <c r="CK15" s="429">
        <v>21260</v>
      </c>
      <c r="CL15" s="429">
        <v>42653</v>
      </c>
      <c r="CM15" s="429">
        <v>138685</v>
      </c>
      <c r="CN15" s="429">
        <v>132940</v>
      </c>
      <c r="CO15" s="429">
        <v>271625</v>
      </c>
      <c r="CP15" s="429">
        <v>130126</v>
      </c>
      <c r="CQ15" s="429">
        <v>128010</v>
      </c>
      <c r="CR15" s="429">
        <v>258136</v>
      </c>
      <c r="CS15" s="429">
        <v>24250</v>
      </c>
      <c r="CT15" s="429">
        <v>23046</v>
      </c>
      <c r="CU15" s="429">
        <v>47296</v>
      </c>
      <c r="CV15" s="429">
        <v>142304</v>
      </c>
      <c r="CW15" s="429">
        <v>135444</v>
      </c>
      <c r="CX15" s="429">
        <v>277748</v>
      </c>
      <c r="CY15" s="429">
        <v>3336</v>
      </c>
      <c r="CZ15" s="429">
        <v>12766</v>
      </c>
      <c r="DA15" s="429">
        <v>10002</v>
      </c>
      <c r="DB15" s="429">
        <v>12130</v>
      </c>
      <c r="DC15" s="429">
        <v>21331</v>
      </c>
      <c r="DD15" s="429">
        <v>20971</v>
      </c>
      <c r="DE15" s="429">
        <v>42302</v>
      </c>
      <c r="DF15" s="429">
        <v>138882</v>
      </c>
      <c r="DG15" s="429">
        <v>132347</v>
      </c>
      <c r="DH15" s="429">
        <v>271229</v>
      </c>
      <c r="DI15" s="429">
        <v>131029</v>
      </c>
      <c r="DJ15" s="429">
        <v>127668</v>
      </c>
      <c r="DK15" s="429">
        <v>258697</v>
      </c>
      <c r="DL15" s="429">
        <v>24723</v>
      </c>
      <c r="DM15" s="429">
        <v>23393</v>
      </c>
      <c r="DN15" s="429">
        <v>48116</v>
      </c>
      <c r="DO15" s="429">
        <v>143751</v>
      </c>
      <c r="DP15" s="429">
        <v>136182</v>
      </c>
      <c r="DQ15" s="429">
        <v>279933</v>
      </c>
      <c r="DR15" s="429">
        <v>3281</v>
      </c>
      <c r="DS15" s="429">
        <v>12950</v>
      </c>
      <c r="DT15" s="429">
        <v>10036</v>
      </c>
      <c r="DU15" s="429">
        <v>12139</v>
      </c>
      <c r="DV15" s="429">
        <v>20587</v>
      </c>
      <c r="DW15" s="429">
        <v>20258</v>
      </c>
      <c r="DX15" s="429">
        <v>40845</v>
      </c>
      <c r="DY15" s="429">
        <v>140454</v>
      </c>
      <c r="DZ15" s="429">
        <v>133627</v>
      </c>
      <c r="EA15" s="429">
        <v>274081</v>
      </c>
      <c r="EB15" s="429">
        <v>133639</v>
      </c>
      <c r="EC15" s="429">
        <v>129797</v>
      </c>
      <c r="ED15" s="429">
        <v>263436</v>
      </c>
      <c r="EE15" s="429">
        <v>24813</v>
      </c>
      <c r="EF15" s="429">
        <v>23881</v>
      </c>
      <c r="EG15" s="429">
        <v>48694</v>
      </c>
      <c r="EH15" s="429">
        <v>146765</v>
      </c>
      <c r="EI15" s="429">
        <v>139187</v>
      </c>
      <c r="EJ15" s="429">
        <v>285952</v>
      </c>
      <c r="EK15" s="429">
        <v>3332</v>
      </c>
      <c r="EL15" s="429">
        <v>13106</v>
      </c>
      <c r="EM15" s="429">
        <v>10145</v>
      </c>
      <c r="EN15" s="429">
        <v>12258</v>
      </c>
      <c r="EO15" s="429">
        <v>20825</v>
      </c>
      <c r="EP15" s="429">
        <v>20445</v>
      </c>
      <c r="EQ15" s="429">
        <v>41270</v>
      </c>
      <c r="ER15" s="429">
        <v>143612</v>
      </c>
      <c r="ES15" s="429">
        <v>136579</v>
      </c>
      <c r="ET15" s="429">
        <v>280191</v>
      </c>
      <c r="EU15" s="429">
        <v>137716</v>
      </c>
      <c r="EV15" s="429">
        <v>133337</v>
      </c>
      <c r="EW15" s="429">
        <v>271053</v>
      </c>
      <c r="EX15" s="429">
        <v>23896</v>
      </c>
      <c r="EY15" s="429">
        <v>23139</v>
      </c>
      <c r="EZ15" s="429">
        <v>47035</v>
      </c>
      <c r="FA15" s="429">
        <v>147422</v>
      </c>
      <c r="FB15" s="429">
        <v>140124</v>
      </c>
      <c r="FC15" s="429">
        <v>287546</v>
      </c>
      <c r="FD15" s="429">
        <v>3404</v>
      </c>
      <c r="FE15" s="429">
        <v>13168</v>
      </c>
      <c r="FF15" s="429">
        <v>10257</v>
      </c>
      <c r="FG15" s="429">
        <v>12366</v>
      </c>
      <c r="FH15" s="429">
        <v>21974</v>
      </c>
      <c r="FI15" s="429">
        <v>21484</v>
      </c>
      <c r="FJ15" s="429">
        <v>43458</v>
      </c>
      <c r="FK15" s="429">
        <v>145594</v>
      </c>
      <c r="FL15" s="429">
        <v>138661</v>
      </c>
      <c r="FM15" s="429">
        <v>284255</v>
      </c>
      <c r="FN15" s="429">
        <v>140286</v>
      </c>
      <c r="FO15" s="429">
        <v>135697</v>
      </c>
      <c r="FP15" s="429">
        <v>275983</v>
      </c>
      <c r="FQ15" s="429">
        <v>23318</v>
      </c>
      <c r="FR15" s="429">
        <v>22085</v>
      </c>
      <c r="FS15" s="429">
        <v>45403</v>
      </c>
      <c r="FT15" s="429">
        <v>147123</v>
      </c>
      <c r="FU15" s="429">
        <v>139491</v>
      </c>
      <c r="FV15" s="429">
        <v>286614</v>
      </c>
      <c r="FW15" s="429">
        <v>3358</v>
      </c>
      <c r="FX15" s="429">
        <v>12920</v>
      </c>
      <c r="FY15" s="429">
        <v>10124</v>
      </c>
      <c r="FZ15" s="429">
        <v>12223</v>
      </c>
      <c r="GA15" s="429">
        <v>23283</v>
      </c>
      <c r="GB15" s="429">
        <v>22407</v>
      </c>
      <c r="GC15" s="429">
        <v>45690</v>
      </c>
      <c r="GD15" s="429">
        <v>146231</v>
      </c>
      <c r="GE15" s="429">
        <v>138655</v>
      </c>
      <c r="GF15" s="429">
        <v>284886</v>
      </c>
      <c r="GG15" s="429">
        <v>140712</v>
      </c>
      <c r="GH15" s="429">
        <v>135259</v>
      </c>
      <c r="GI15" s="429">
        <v>275971</v>
      </c>
      <c r="GJ15" s="429">
        <v>23062</v>
      </c>
      <c r="GK15" s="429">
        <v>21917</v>
      </c>
      <c r="GL15" s="429">
        <v>44979</v>
      </c>
      <c r="GM15" s="429">
        <v>145931</v>
      </c>
      <c r="GN15" s="429">
        <v>138283</v>
      </c>
      <c r="GO15" s="429">
        <v>284214</v>
      </c>
      <c r="GP15" s="429">
        <v>22690</v>
      </c>
      <c r="GQ15" s="429">
        <v>13050</v>
      </c>
      <c r="GR15" s="429">
        <v>10109</v>
      </c>
      <c r="GS15" s="429">
        <v>12163</v>
      </c>
      <c r="GT15" s="429">
        <v>21880</v>
      </c>
      <c r="GU15" s="429">
        <v>44570</v>
      </c>
      <c r="GV15" s="429">
        <v>3303</v>
      </c>
      <c r="GW15" s="429">
        <v>143256</v>
      </c>
      <c r="GX15" s="429">
        <v>136069</v>
      </c>
      <c r="GY15" s="429">
        <v>279325</v>
      </c>
      <c r="GZ15" s="429">
        <v>138800</v>
      </c>
      <c r="HA15" s="429">
        <v>133701</v>
      </c>
      <c r="HB15" s="429">
        <v>272501</v>
      </c>
      <c r="HC15" s="429">
        <v>22698</v>
      </c>
      <c r="HD15" s="429">
        <v>21929</v>
      </c>
      <c r="HE15" s="429">
        <v>44627</v>
      </c>
      <c r="HF15" s="429">
        <v>144651</v>
      </c>
      <c r="HG15" s="429">
        <v>137303</v>
      </c>
      <c r="HH15" s="429">
        <v>281954</v>
      </c>
      <c r="HI15" s="429">
        <v>3233</v>
      </c>
      <c r="HJ15" s="429">
        <v>13276</v>
      </c>
      <c r="HK15" s="429">
        <v>10157</v>
      </c>
      <c r="HL15" s="429">
        <v>12138</v>
      </c>
      <c r="HM15" s="429">
        <v>23257</v>
      </c>
      <c r="HN15" s="429">
        <v>22330</v>
      </c>
      <c r="HO15" s="429">
        <v>45587</v>
      </c>
      <c r="HP15" s="429">
        <v>142772</v>
      </c>
      <c r="HQ15" s="429">
        <v>135998</v>
      </c>
      <c r="HR15" s="429">
        <v>278770</v>
      </c>
      <c r="HS15" s="429">
        <v>139508</v>
      </c>
      <c r="HT15" s="429">
        <v>134327</v>
      </c>
      <c r="HU15" s="429">
        <v>273835</v>
      </c>
      <c r="HV15" s="429">
        <v>22520</v>
      </c>
      <c r="HW15" s="429">
        <v>21721</v>
      </c>
      <c r="HX15" s="429">
        <v>44241</v>
      </c>
      <c r="HY15" s="429">
        <v>143102</v>
      </c>
      <c r="HZ15" s="429">
        <v>136308</v>
      </c>
      <c r="IA15" s="429">
        <v>279410</v>
      </c>
      <c r="IB15" s="429">
        <v>3185</v>
      </c>
      <c r="IC15" s="429">
        <v>13320</v>
      </c>
      <c r="ID15" s="429">
        <v>10116</v>
      </c>
      <c r="IE15" s="429">
        <v>12022</v>
      </c>
      <c r="IF15" s="429">
        <v>23640</v>
      </c>
      <c r="IG15" s="429">
        <v>22828</v>
      </c>
      <c r="IH15" s="429">
        <v>46468</v>
      </c>
      <c r="II15" s="429">
        <v>141487</v>
      </c>
      <c r="IJ15" s="429">
        <v>135332</v>
      </c>
      <c r="IK15" s="429">
        <v>276819</v>
      </c>
      <c r="IL15" s="429">
        <v>140796</v>
      </c>
      <c r="IM15" s="429">
        <v>135020</v>
      </c>
      <c r="IN15" s="429">
        <v>275816</v>
      </c>
      <c r="IO15" s="429">
        <v>22922</v>
      </c>
      <c r="IP15" s="429">
        <v>22523</v>
      </c>
      <c r="IQ15" s="429">
        <v>45445</v>
      </c>
      <c r="IR15" s="429">
        <v>141901</v>
      </c>
      <c r="IS15" s="429">
        <v>135722</v>
      </c>
      <c r="IT15" s="429">
        <v>277623</v>
      </c>
      <c r="IU15" s="429">
        <v>3121</v>
      </c>
      <c r="IV15" s="429">
        <v>13250</v>
      </c>
      <c r="IW15" s="429">
        <v>10034</v>
      </c>
      <c r="IX15" s="429">
        <v>11863</v>
      </c>
      <c r="IY15" s="429">
        <v>23147</v>
      </c>
      <c r="IZ15" s="429">
        <v>22673</v>
      </c>
      <c r="JA15" s="429">
        <v>45820</v>
      </c>
      <c r="JB15" s="429">
        <v>140004</v>
      </c>
      <c r="JC15" s="429">
        <v>134368</v>
      </c>
      <c r="JD15" s="429">
        <v>274372</v>
      </c>
      <c r="JE15" s="429">
        <v>138571</v>
      </c>
      <c r="JF15" s="429">
        <v>133603</v>
      </c>
      <c r="JG15" s="429">
        <v>272174</v>
      </c>
      <c r="JH15" s="429">
        <v>22310</v>
      </c>
      <c r="JI15" s="429">
        <v>21715</v>
      </c>
      <c r="JJ15" s="429">
        <v>44025</v>
      </c>
      <c r="JK15" s="429">
        <v>140423</v>
      </c>
      <c r="JL15" s="429">
        <v>134597</v>
      </c>
      <c r="JM15" s="429">
        <v>275020</v>
      </c>
      <c r="JN15" s="429">
        <v>3115</v>
      </c>
      <c r="JO15" s="429">
        <v>13354</v>
      </c>
      <c r="JP15" s="429">
        <v>10070</v>
      </c>
      <c r="JQ15" s="429">
        <v>10070</v>
      </c>
      <c r="JR15" s="429">
        <v>22661</v>
      </c>
      <c r="JS15" s="429">
        <v>21814</v>
      </c>
      <c r="JT15" s="429">
        <v>44475</v>
      </c>
      <c r="JU15" s="429">
        <v>138449</v>
      </c>
      <c r="JV15" s="429">
        <v>133371</v>
      </c>
      <c r="JW15" s="429">
        <v>271820</v>
      </c>
      <c r="JX15" s="429">
        <v>137055</v>
      </c>
      <c r="JY15" s="429">
        <v>132714</v>
      </c>
      <c r="JZ15" s="429">
        <v>269769</v>
      </c>
      <c r="KA15" s="429">
        <v>21920</v>
      </c>
      <c r="KB15" s="429">
        <v>21290</v>
      </c>
      <c r="KC15" s="429">
        <v>43210</v>
      </c>
      <c r="KD15" s="429">
        <v>139342</v>
      </c>
      <c r="KE15" s="429">
        <v>134202</v>
      </c>
      <c r="KF15" s="429">
        <v>273544</v>
      </c>
      <c r="KG15" s="429">
        <v>3049</v>
      </c>
      <c r="KH15" s="429">
        <v>13536</v>
      </c>
      <c r="KI15" s="429">
        <v>10094</v>
      </c>
      <c r="KJ15" s="429">
        <v>10094</v>
      </c>
      <c r="KK15" s="429">
        <v>22751</v>
      </c>
      <c r="KL15" s="429">
        <v>21737</v>
      </c>
      <c r="KM15" s="429">
        <v>44488</v>
      </c>
      <c r="KN15" s="429">
        <v>137212</v>
      </c>
      <c r="KO15" s="429">
        <v>132788</v>
      </c>
      <c r="KP15" s="429">
        <v>270000</v>
      </c>
      <c r="KQ15" s="429">
        <v>135765</v>
      </c>
      <c r="KR15" s="429">
        <v>132087</v>
      </c>
      <c r="KS15" s="429">
        <v>267852</v>
      </c>
      <c r="KT15" s="429">
        <v>21319</v>
      </c>
      <c r="KU15" s="429">
        <v>20696</v>
      </c>
      <c r="KV15" s="429">
        <v>42015</v>
      </c>
      <c r="KW15" s="429">
        <v>137636</v>
      </c>
      <c r="KX15" s="429">
        <v>133156</v>
      </c>
      <c r="KY15" s="429">
        <v>270792</v>
      </c>
      <c r="KZ15" s="429">
        <v>2989</v>
      </c>
      <c r="LA15" s="429">
        <v>7176</v>
      </c>
      <c r="LB15" s="429">
        <v>10165</v>
      </c>
      <c r="LC15" s="429">
        <v>10165</v>
      </c>
      <c r="LD15" s="430">
        <v>0.91900532859680284</v>
      </c>
      <c r="LE15" s="430">
        <v>0.93164525383559937</v>
      </c>
      <c r="LF15" s="430">
        <v>0.92516097679504317</v>
      </c>
      <c r="LG15" s="430">
        <v>6.5999197950014077E-3</v>
      </c>
      <c r="LH15" s="430">
        <v>5.1472854879526242E-3</v>
      </c>
      <c r="LI15" s="430">
        <v>5.8929431221085293E-3</v>
      </c>
      <c r="LJ15" s="430">
        <v>3.7741655326162027E-2</v>
      </c>
      <c r="LK15" s="430">
        <v>2.4492445277847885E-2</v>
      </c>
      <c r="LL15" s="430">
        <v>3.1293219042002773E-2</v>
      </c>
      <c r="LM15" s="430">
        <v>0.93567010309278353</v>
      </c>
      <c r="LN15" s="430">
        <v>0.94940553675258177</v>
      </c>
      <c r="LO15" s="430">
        <v>0.9423629905277402</v>
      </c>
      <c r="LP15" s="430">
        <v>8.8260890420814864E-3</v>
      </c>
      <c r="LQ15" s="430">
        <v>7.4412617603031306E-3</v>
      </c>
      <c r="LR15" s="430">
        <v>8.1523077680902833E-3</v>
      </c>
      <c r="LS15" s="430">
        <v>3.110515440889039E-2</v>
      </c>
      <c r="LT15" s="430">
        <v>1.7402935275485198E-2</v>
      </c>
      <c r="LU15" s="430">
        <v>2.4430323100331108E-2</v>
      </c>
      <c r="LV15" s="430">
        <v>0.94070298911944339</v>
      </c>
      <c r="LW15" s="430">
        <v>0.95455905612790148</v>
      </c>
      <c r="LX15" s="430">
        <v>0.94743952115720342</v>
      </c>
      <c r="LY15" s="430">
        <v>5.6135111406073745E-3</v>
      </c>
      <c r="LZ15" s="430">
        <v>2.811300554248608E-3</v>
      </c>
      <c r="MA15" s="430">
        <v>4.248920036601711E-3</v>
      </c>
      <c r="MB15" s="430">
        <v>2.286162552881521E-2</v>
      </c>
      <c r="MC15" s="430">
        <v>1.2286945396255855E-2</v>
      </c>
      <c r="MD15" s="430">
        <v>1.7702765720845171E-2</v>
      </c>
      <c r="ME15" s="270">
        <v>0.95272639342280252</v>
      </c>
      <c r="MF15" s="270">
        <v>0.9559063690800218</v>
      </c>
      <c r="MG15" s="430">
        <v>0.95428594898755492</v>
      </c>
      <c r="MH15" s="430">
        <v>3.3752148816927896E-3</v>
      </c>
      <c r="MI15" s="430">
        <v>2.0615077618334476E-3</v>
      </c>
      <c r="MJ15" s="430">
        <v>2.7343330589456594E-3</v>
      </c>
      <c r="MK15" s="430">
        <v>4.8838409182468956E-3</v>
      </c>
      <c r="ML15" s="430">
        <v>2.3054414329205519E-3</v>
      </c>
      <c r="MM15" s="430">
        <v>3.6233062036926666E-3</v>
      </c>
      <c r="MN15" s="430">
        <v>0.96865584198192167</v>
      </c>
      <c r="MO15" s="430">
        <v>0.97986084100436488</v>
      </c>
      <c r="MP15" s="430">
        <v>0.97416817263739763</v>
      </c>
      <c r="MQ15" s="430">
        <v>4.5172338461321182E-3</v>
      </c>
      <c r="MR15" s="430">
        <v>1.2304563740587193E-3</v>
      </c>
      <c r="MS15" s="430">
        <v>2.9104216869639821E-3</v>
      </c>
      <c r="MT15" s="430">
        <v>1.0235421845090187E-2</v>
      </c>
      <c r="MU15" s="430">
        <v>5.6933198380566541E-3</v>
      </c>
      <c r="MV15" s="430">
        <v>8.0110215328095258E-3</v>
      </c>
      <c r="MW15" s="430">
        <v>0.97182434171026677</v>
      </c>
      <c r="MX15" s="430">
        <v>0.98772922798279372</v>
      </c>
      <c r="MY15" s="430">
        <v>0.97956082197211636</v>
      </c>
      <c r="MZ15" s="430">
        <v>2.4212557771875476E-3</v>
      </c>
      <c r="NA15" s="430">
        <v>-9.584166066107791E-4</v>
      </c>
      <c r="NB15" s="430">
        <v>7.6721692967784971E-4</v>
      </c>
      <c r="NC15" s="430">
        <v>1.0068689553554E-2</v>
      </c>
      <c r="ND15" s="430">
        <v>4.9261083743842304E-3</v>
      </c>
      <c r="NE15" s="430">
        <v>7.5454344786991534E-3</v>
      </c>
      <c r="NF15" s="430">
        <v>0.98651461278293295</v>
      </c>
      <c r="NG15" s="430">
        <v>0.99178719715289498</v>
      </c>
      <c r="NH15" s="430">
        <v>0.98908379465973006</v>
      </c>
      <c r="NI15" s="430">
        <v>1.9663848660130823E-3</v>
      </c>
      <c r="NJ15" s="430">
        <v>3.7257268893142736E-5</v>
      </c>
      <c r="NK15" s="430">
        <v>1.0199456029011955E-3</v>
      </c>
      <c r="NL15" s="430">
        <v>1.0545724863714523E-2</v>
      </c>
      <c r="NM15" s="430">
        <v>5.279091484170273E-3</v>
      </c>
      <c r="NN15" s="430">
        <v>7.9555555555556046E-3</v>
      </c>
    </row>
    <row r="16" spans="1:378" x14ac:dyDescent="0.25">
      <c r="A16" s="432" t="s">
        <v>204</v>
      </c>
      <c r="B16" s="429">
        <v>1748</v>
      </c>
      <c r="C16" s="429">
        <v>1553</v>
      </c>
      <c r="D16" s="429">
        <v>3301</v>
      </c>
      <c r="E16" s="429">
        <v>8458</v>
      </c>
      <c r="F16" s="429">
        <v>7422</v>
      </c>
      <c r="G16" s="429">
        <v>15880</v>
      </c>
      <c r="H16" s="429">
        <v>376</v>
      </c>
      <c r="I16" s="429">
        <v>464</v>
      </c>
      <c r="J16" s="429">
        <v>719</v>
      </c>
      <c r="K16" s="429">
        <v>1689</v>
      </c>
      <c r="L16" s="429">
        <v>688</v>
      </c>
      <c r="M16" s="429">
        <v>666</v>
      </c>
      <c r="N16" s="429">
        <v>1354</v>
      </c>
      <c r="O16" s="429">
        <v>8089</v>
      </c>
      <c r="P16" s="429">
        <v>7250</v>
      </c>
      <c r="Q16" s="429">
        <v>15339</v>
      </c>
      <c r="R16" s="429">
        <v>6695</v>
      </c>
      <c r="S16" s="429">
        <v>6253</v>
      </c>
      <c r="T16" s="429">
        <v>12948</v>
      </c>
      <c r="U16" s="429">
        <v>1703</v>
      </c>
      <c r="V16" s="429">
        <v>1514</v>
      </c>
      <c r="W16" s="429">
        <v>3217</v>
      </c>
      <c r="X16" s="429">
        <v>8671</v>
      </c>
      <c r="Y16" s="429">
        <v>7769</v>
      </c>
      <c r="Z16" s="429">
        <v>16440</v>
      </c>
      <c r="AA16" s="429">
        <v>391</v>
      </c>
      <c r="AB16" s="429">
        <v>514</v>
      </c>
      <c r="AC16" s="429">
        <v>759</v>
      </c>
      <c r="AD16" s="429">
        <v>1744</v>
      </c>
      <c r="AE16" s="429">
        <v>689</v>
      </c>
      <c r="AF16" s="429">
        <v>686</v>
      </c>
      <c r="AG16" s="429">
        <v>1375</v>
      </c>
      <c r="AH16" s="429">
        <v>8402</v>
      </c>
      <c r="AI16" s="429">
        <v>7660</v>
      </c>
      <c r="AJ16" s="429">
        <v>16062</v>
      </c>
      <c r="AK16" s="429">
        <v>7002</v>
      </c>
      <c r="AL16" s="429">
        <v>6499</v>
      </c>
      <c r="AM16" s="429">
        <v>13501</v>
      </c>
      <c r="AN16" s="429">
        <v>1712</v>
      </c>
      <c r="AO16" s="429">
        <v>1600</v>
      </c>
      <c r="AP16" s="429">
        <v>3312</v>
      </c>
      <c r="AQ16" s="429">
        <v>8914</v>
      </c>
      <c r="AR16" s="429">
        <v>8065</v>
      </c>
      <c r="AS16" s="429">
        <v>16979</v>
      </c>
      <c r="AT16" s="429">
        <v>418</v>
      </c>
      <c r="AU16" s="429">
        <v>510</v>
      </c>
      <c r="AV16" s="429">
        <v>787</v>
      </c>
      <c r="AW16" s="429">
        <v>1792</v>
      </c>
      <c r="AX16" s="429">
        <v>752</v>
      </c>
      <c r="AY16" s="429">
        <v>788</v>
      </c>
      <c r="AZ16" s="429">
        <v>1540</v>
      </c>
      <c r="BA16" s="429">
        <v>8564</v>
      </c>
      <c r="BB16" s="429">
        <v>7869</v>
      </c>
      <c r="BC16" s="429">
        <v>16433</v>
      </c>
      <c r="BD16" s="429">
        <v>7195</v>
      </c>
      <c r="BE16" s="429">
        <v>6897</v>
      </c>
      <c r="BF16" s="429">
        <v>14092</v>
      </c>
      <c r="BG16" s="429">
        <v>1649</v>
      </c>
      <c r="BH16" s="429">
        <v>1449</v>
      </c>
      <c r="BI16" s="429">
        <v>3098</v>
      </c>
      <c r="BJ16" s="429">
        <v>9027</v>
      </c>
      <c r="BK16" s="429">
        <v>8179</v>
      </c>
      <c r="BL16" s="429">
        <v>17206</v>
      </c>
      <c r="BM16" s="429">
        <v>417</v>
      </c>
      <c r="BN16" s="429">
        <v>556</v>
      </c>
      <c r="BO16" s="429">
        <v>812</v>
      </c>
      <c r="BP16" s="429">
        <v>1839</v>
      </c>
      <c r="BQ16" s="429">
        <v>836</v>
      </c>
      <c r="BR16" s="429">
        <v>863</v>
      </c>
      <c r="BS16" s="429">
        <v>1699</v>
      </c>
      <c r="BT16" s="429">
        <v>8822</v>
      </c>
      <c r="BU16" s="429">
        <v>8079</v>
      </c>
      <c r="BV16" s="429">
        <v>16901</v>
      </c>
      <c r="BW16" s="429">
        <v>7538</v>
      </c>
      <c r="BX16" s="429">
        <v>7112</v>
      </c>
      <c r="BY16" s="429">
        <v>14650</v>
      </c>
      <c r="BZ16" s="429">
        <v>1664</v>
      </c>
      <c r="CA16" s="429">
        <v>1534</v>
      </c>
      <c r="CB16" s="429">
        <v>3198</v>
      </c>
      <c r="CC16" s="429">
        <v>8942</v>
      </c>
      <c r="CD16" s="429">
        <v>8273</v>
      </c>
      <c r="CE16" s="429">
        <v>17215</v>
      </c>
      <c r="CF16" s="429">
        <v>410</v>
      </c>
      <c r="CG16" s="429">
        <v>516</v>
      </c>
      <c r="CH16" s="429">
        <v>812</v>
      </c>
      <c r="CI16" s="429">
        <v>1882</v>
      </c>
      <c r="CJ16" s="429">
        <v>881</v>
      </c>
      <c r="CK16" s="429">
        <v>860</v>
      </c>
      <c r="CL16" s="429">
        <v>1741</v>
      </c>
      <c r="CM16" s="429">
        <v>8569</v>
      </c>
      <c r="CN16" s="429">
        <v>7991</v>
      </c>
      <c r="CO16" s="429">
        <v>16560</v>
      </c>
      <c r="CP16" s="429">
        <v>7378</v>
      </c>
      <c r="CQ16" s="429">
        <v>7108</v>
      </c>
      <c r="CR16" s="429">
        <v>14486</v>
      </c>
      <c r="CS16" s="429">
        <v>1662</v>
      </c>
      <c r="CT16" s="429">
        <v>1394</v>
      </c>
      <c r="CU16" s="429">
        <v>3056</v>
      </c>
      <c r="CV16" s="429">
        <v>9058</v>
      </c>
      <c r="CW16" s="429">
        <v>8356</v>
      </c>
      <c r="CX16" s="429">
        <v>17414</v>
      </c>
      <c r="CY16" s="429">
        <v>400</v>
      </c>
      <c r="CZ16" s="429">
        <v>562</v>
      </c>
      <c r="DA16" s="429">
        <v>826</v>
      </c>
      <c r="DB16" s="429">
        <v>1914</v>
      </c>
      <c r="DC16" s="429">
        <v>950</v>
      </c>
      <c r="DD16" s="429">
        <v>992</v>
      </c>
      <c r="DE16" s="429">
        <v>1942</v>
      </c>
      <c r="DF16" s="429">
        <v>8515</v>
      </c>
      <c r="DG16" s="429">
        <v>8062</v>
      </c>
      <c r="DH16" s="429">
        <v>16577</v>
      </c>
      <c r="DI16" s="429">
        <v>7584</v>
      </c>
      <c r="DJ16" s="429">
        <v>7327</v>
      </c>
      <c r="DK16" s="429">
        <v>14911</v>
      </c>
      <c r="DL16" s="429">
        <v>1438</v>
      </c>
      <c r="DM16" s="429">
        <v>1405</v>
      </c>
      <c r="DN16" s="429">
        <v>2843</v>
      </c>
      <c r="DO16" s="429">
        <v>8831</v>
      </c>
      <c r="DP16" s="429">
        <v>8243</v>
      </c>
      <c r="DQ16" s="429">
        <v>17074</v>
      </c>
      <c r="DR16" s="429">
        <v>408</v>
      </c>
      <c r="DS16" s="429">
        <v>572</v>
      </c>
      <c r="DT16" s="429">
        <v>844</v>
      </c>
      <c r="DU16" s="429">
        <v>1952</v>
      </c>
      <c r="DV16" s="429">
        <v>985</v>
      </c>
      <c r="DW16" s="429">
        <v>1014</v>
      </c>
      <c r="DX16" s="429">
        <v>1999</v>
      </c>
      <c r="DY16" s="429">
        <v>8569</v>
      </c>
      <c r="DZ16" s="429">
        <v>8103</v>
      </c>
      <c r="EA16" s="429">
        <v>16672</v>
      </c>
      <c r="EB16" s="429">
        <v>7670</v>
      </c>
      <c r="EC16" s="429">
        <v>7426</v>
      </c>
      <c r="ED16" s="429">
        <v>15096</v>
      </c>
      <c r="EE16" s="429">
        <v>1622</v>
      </c>
      <c r="EF16" s="429">
        <v>1473</v>
      </c>
      <c r="EG16" s="429">
        <v>3095</v>
      </c>
      <c r="EH16" s="429">
        <v>8949</v>
      </c>
      <c r="EI16" s="429">
        <v>8450</v>
      </c>
      <c r="EJ16" s="429">
        <v>17399</v>
      </c>
      <c r="EK16" s="429">
        <v>395</v>
      </c>
      <c r="EL16" s="429">
        <v>590</v>
      </c>
      <c r="EM16" s="429">
        <v>842</v>
      </c>
      <c r="EN16" s="429">
        <v>1974</v>
      </c>
      <c r="EO16" s="429">
        <v>908</v>
      </c>
      <c r="EP16" s="429">
        <v>1016</v>
      </c>
      <c r="EQ16" s="429">
        <v>1924</v>
      </c>
      <c r="ER16" s="429">
        <v>8462</v>
      </c>
      <c r="ES16" s="429">
        <v>8025</v>
      </c>
      <c r="ET16" s="429">
        <v>16487</v>
      </c>
      <c r="EU16" s="429">
        <v>7539</v>
      </c>
      <c r="EV16" s="429">
        <v>7342</v>
      </c>
      <c r="EW16" s="429">
        <v>14881</v>
      </c>
      <c r="EX16" s="429">
        <v>1639</v>
      </c>
      <c r="EY16" s="429">
        <v>1410</v>
      </c>
      <c r="EZ16" s="429">
        <v>3049</v>
      </c>
      <c r="FA16" s="429">
        <v>9212</v>
      </c>
      <c r="FB16" s="429">
        <v>8456</v>
      </c>
      <c r="FC16" s="429">
        <v>17668</v>
      </c>
      <c r="FD16" s="429">
        <v>394</v>
      </c>
      <c r="FE16" s="429">
        <v>616</v>
      </c>
      <c r="FF16" s="429">
        <v>853</v>
      </c>
      <c r="FG16" s="429">
        <v>1988</v>
      </c>
      <c r="FH16" s="429">
        <v>902</v>
      </c>
      <c r="FI16" s="429">
        <v>963</v>
      </c>
      <c r="FJ16" s="429">
        <v>1865</v>
      </c>
      <c r="FK16" s="429">
        <v>8946</v>
      </c>
      <c r="FL16" s="429">
        <v>8315</v>
      </c>
      <c r="FM16" s="429">
        <v>17261</v>
      </c>
      <c r="FN16" s="429">
        <v>7998</v>
      </c>
      <c r="FO16" s="429">
        <v>7697</v>
      </c>
      <c r="FP16" s="429">
        <v>15695</v>
      </c>
      <c r="FQ16" s="429">
        <v>1527</v>
      </c>
      <c r="FR16" s="429">
        <v>1444</v>
      </c>
      <c r="FS16" s="429">
        <v>2971</v>
      </c>
      <c r="FT16" s="429">
        <v>9612</v>
      </c>
      <c r="FU16" s="429">
        <v>8836</v>
      </c>
      <c r="FV16" s="429">
        <v>18448</v>
      </c>
      <c r="FW16" s="429">
        <v>398</v>
      </c>
      <c r="FX16" s="429">
        <v>672</v>
      </c>
      <c r="FY16" s="429">
        <v>876</v>
      </c>
      <c r="FZ16" s="429">
        <v>2037</v>
      </c>
      <c r="GA16" s="429">
        <v>1174</v>
      </c>
      <c r="GB16" s="429">
        <v>1131</v>
      </c>
      <c r="GC16" s="429">
        <v>2305</v>
      </c>
      <c r="GD16" s="429">
        <v>9198</v>
      </c>
      <c r="GE16" s="429">
        <v>8568</v>
      </c>
      <c r="GF16" s="429">
        <v>17766</v>
      </c>
      <c r="GG16" s="429">
        <v>8472</v>
      </c>
      <c r="GH16" s="429">
        <v>8072</v>
      </c>
      <c r="GI16" s="429">
        <v>16544</v>
      </c>
      <c r="GJ16" s="429">
        <v>1582</v>
      </c>
      <c r="GK16" s="429">
        <v>1549</v>
      </c>
      <c r="GL16" s="429">
        <v>3131</v>
      </c>
      <c r="GM16" s="429">
        <v>9749</v>
      </c>
      <c r="GN16" s="429">
        <v>9028</v>
      </c>
      <c r="GO16" s="429">
        <v>18777</v>
      </c>
      <c r="GP16" s="429">
        <v>1276</v>
      </c>
      <c r="GQ16" s="429">
        <v>698</v>
      </c>
      <c r="GR16" s="429">
        <v>890</v>
      </c>
      <c r="GS16" s="429">
        <v>2066</v>
      </c>
      <c r="GT16" s="429">
        <v>1269</v>
      </c>
      <c r="GU16" s="429">
        <v>2545</v>
      </c>
      <c r="GV16" s="429">
        <v>407</v>
      </c>
      <c r="GW16" s="429">
        <v>9341</v>
      </c>
      <c r="GX16" s="429">
        <v>8757</v>
      </c>
      <c r="GY16" s="429">
        <v>18098</v>
      </c>
      <c r="GZ16" s="429">
        <v>8770</v>
      </c>
      <c r="HA16" s="429">
        <v>8365</v>
      </c>
      <c r="HB16" s="429">
        <v>17135</v>
      </c>
      <c r="HC16" s="429">
        <v>1696</v>
      </c>
      <c r="HD16" s="429">
        <v>1706</v>
      </c>
      <c r="HE16" s="429">
        <v>3402</v>
      </c>
      <c r="HF16" s="429">
        <v>9978</v>
      </c>
      <c r="HG16" s="429">
        <v>9327</v>
      </c>
      <c r="HH16" s="429">
        <v>19305</v>
      </c>
      <c r="HI16" s="429">
        <v>396</v>
      </c>
      <c r="HJ16" s="429">
        <v>688</v>
      </c>
      <c r="HK16" s="429">
        <v>888</v>
      </c>
      <c r="HL16" s="429">
        <v>2078</v>
      </c>
      <c r="HM16" s="429">
        <v>1331</v>
      </c>
      <c r="HN16" s="429">
        <v>1309</v>
      </c>
      <c r="HO16" s="429">
        <v>2640</v>
      </c>
      <c r="HP16" s="429">
        <v>9768</v>
      </c>
      <c r="HQ16" s="429">
        <v>9236</v>
      </c>
      <c r="HR16" s="429">
        <v>19004</v>
      </c>
      <c r="HS16" s="429">
        <v>9237</v>
      </c>
      <c r="HT16" s="429">
        <v>8866</v>
      </c>
      <c r="HU16" s="429">
        <v>18103</v>
      </c>
      <c r="HV16" s="429">
        <v>1621</v>
      </c>
      <c r="HW16" s="429">
        <v>1568</v>
      </c>
      <c r="HX16" s="429">
        <v>3189</v>
      </c>
      <c r="HY16" s="429">
        <v>10163</v>
      </c>
      <c r="HZ16" s="429">
        <v>9571</v>
      </c>
      <c r="IA16" s="429">
        <v>19734</v>
      </c>
      <c r="IB16" s="429">
        <v>393</v>
      </c>
      <c r="IC16" s="429">
        <v>712</v>
      </c>
      <c r="ID16" s="429">
        <v>901</v>
      </c>
      <c r="IE16" s="429">
        <v>2086</v>
      </c>
      <c r="IF16" s="429">
        <v>1441</v>
      </c>
      <c r="IG16" s="429">
        <v>1434</v>
      </c>
      <c r="IH16" s="429">
        <v>2875</v>
      </c>
      <c r="II16" s="429">
        <v>9786</v>
      </c>
      <c r="IJ16" s="429">
        <v>9357</v>
      </c>
      <c r="IK16" s="429">
        <v>19143</v>
      </c>
      <c r="IL16" s="429">
        <v>9577</v>
      </c>
      <c r="IM16" s="429">
        <v>9237</v>
      </c>
      <c r="IN16" s="429">
        <v>18814</v>
      </c>
      <c r="IO16" s="429">
        <v>1578</v>
      </c>
      <c r="IP16" s="429">
        <v>1500</v>
      </c>
      <c r="IQ16" s="429">
        <v>3078</v>
      </c>
      <c r="IR16" s="429">
        <v>10081</v>
      </c>
      <c r="IS16" s="429">
        <v>9497</v>
      </c>
      <c r="IT16" s="429">
        <v>19578</v>
      </c>
      <c r="IU16" s="429">
        <v>398</v>
      </c>
      <c r="IV16" s="429">
        <v>734</v>
      </c>
      <c r="IW16" s="429">
        <v>909</v>
      </c>
      <c r="IX16" s="429">
        <v>2088</v>
      </c>
      <c r="IY16" s="429">
        <v>1418</v>
      </c>
      <c r="IZ16" s="429">
        <v>1298</v>
      </c>
      <c r="JA16" s="429">
        <v>2716</v>
      </c>
      <c r="JB16" s="429">
        <v>9726</v>
      </c>
      <c r="JC16" s="429">
        <v>9220</v>
      </c>
      <c r="JD16" s="429">
        <v>18946</v>
      </c>
      <c r="JE16" s="429">
        <v>9408</v>
      </c>
      <c r="JF16" s="429">
        <v>9027</v>
      </c>
      <c r="JG16" s="429">
        <v>18435</v>
      </c>
      <c r="JH16" s="429">
        <v>1595</v>
      </c>
      <c r="JI16" s="429">
        <v>1534</v>
      </c>
      <c r="JJ16" s="429">
        <v>3129</v>
      </c>
      <c r="JK16" s="429">
        <v>10244</v>
      </c>
      <c r="JL16" s="429">
        <v>9738</v>
      </c>
      <c r="JM16" s="429">
        <v>19982</v>
      </c>
      <c r="JN16" s="429">
        <v>403</v>
      </c>
      <c r="JO16" s="429">
        <v>782</v>
      </c>
      <c r="JP16" s="429">
        <v>930</v>
      </c>
      <c r="JQ16" s="429">
        <v>930</v>
      </c>
      <c r="JR16" s="429">
        <v>1453</v>
      </c>
      <c r="JS16" s="429">
        <v>1350</v>
      </c>
      <c r="JT16" s="429">
        <v>2803</v>
      </c>
      <c r="JU16" s="429">
        <v>9823</v>
      </c>
      <c r="JV16" s="429">
        <v>9447</v>
      </c>
      <c r="JW16" s="429">
        <v>19270</v>
      </c>
      <c r="JX16" s="429">
        <v>9510</v>
      </c>
      <c r="JY16" s="429">
        <v>9242</v>
      </c>
      <c r="JZ16" s="429">
        <v>18752</v>
      </c>
      <c r="KA16" s="429">
        <v>1530</v>
      </c>
      <c r="KB16" s="429">
        <v>1517</v>
      </c>
      <c r="KC16" s="429">
        <v>3047</v>
      </c>
      <c r="KD16" s="429">
        <v>10192</v>
      </c>
      <c r="KE16" s="429">
        <v>9897</v>
      </c>
      <c r="KF16" s="429">
        <v>20089</v>
      </c>
      <c r="KG16" s="429">
        <v>395</v>
      </c>
      <c r="KH16" s="429">
        <v>792</v>
      </c>
      <c r="KI16" s="429">
        <v>933</v>
      </c>
      <c r="KJ16" s="429">
        <v>933</v>
      </c>
      <c r="KK16" s="429">
        <v>1279</v>
      </c>
      <c r="KL16" s="429">
        <v>1343</v>
      </c>
      <c r="KM16" s="429">
        <v>2622</v>
      </c>
      <c r="KN16" s="429">
        <v>9337</v>
      </c>
      <c r="KO16" s="429">
        <v>9261</v>
      </c>
      <c r="KP16" s="429">
        <v>18598</v>
      </c>
      <c r="KQ16" s="429">
        <v>9006</v>
      </c>
      <c r="KR16" s="429">
        <v>9022</v>
      </c>
      <c r="KS16" s="429">
        <v>18028</v>
      </c>
      <c r="KT16" s="429">
        <v>1510</v>
      </c>
      <c r="KU16" s="429">
        <v>1450</v>
      </c>
      <c r="KV16" s="429">
        <v>2960</v>
      </c>
      <c r="KW16" s="429">
        <v>10150</v>
      </c>
      <c r="KX16" s="429">
        <v>9810</v>
      </c>
      <c r="KY16" s="429">
        <v>19960</v>
      </c>
      <c r="KZ16" s="429">
        <v>398</v>
      </c>
      <c r="LA16" s="429">
        <v>543</v>
      </c>
      <c r="LB16" s="429">
        <v>941</v>
      </c>
      <c r="LC16" s="429">
        <v>941</v>
      </c>
      <c r="LD16" s="430">
        <v>0.70552884615384615</v>
      </c>
      <c r="LE16" s="430">
        <v>0.73728813559322037</v>
      </c>
      <c r="LF16" s="430">
        <v>0.72076297686053781</v>
      </c>
      <c r="LG16" s="430">
        <v>2.8193924261340042E-2</v>
      </c>
      <c r="LH16" s="430">
        <v>2.5577184246265317E-2</v>
      </c>
      <c r="LI16" s="430">
        <v>2.6940589765828249E-2</v>
      </c>
      <c r="LJ16" s="430">
        <v>7.8930202217873502E-2</v>
      </c>
      <c r="LK16" s="430">
        <v>5.7889822595704965E-2</v>
      </c>
      <c r="LL16" s="430">
        <v>6.8783068783068835E-2</v>
      </c>
      <c r="LM16" s="430">
        <v>0.76774969915764135</v>
      </c>
      <c r="LN16" s="430">
        <v>0.91032998565279766</v>
      </c>
      <c r="LO16" s="430">
        <v>0.83278795811518325</v>
      </c>
      <c r="LP16" s="430">
        <v>1.9591753000307688E-2</v>
      </c>
      <c r="LQ16" s="430">
        <v>1.5285777580859583E-2</v>
      </c>
      <c r="LR16" s="430">
        <v>1.7521435799115914E-2</v>
      </c>
      <c r="LS16" s="430">
        <v>6.1128358848089093E-2</v>
      </c>
      <c r="LT16" s="430">
        <v>4.4764188649080716E-2</v>
      </c>
      <c r="LU16" s="430">
        <v>5.3210299480605627E-2</v>
      </c>
      <c r="LV16" s="430">
        <v>0.92559109874826151</v>
      </c>
      <c r="LW16" s="430">
        <v>0.93167259786476864</v>
      </c>
      <c r="LX16" s="430">
        <v>0.92859655293703836</v>
      </c>
      <c r="LY16" s="430">
        <v>1.0523150932050473E-2</v>
      </c>
      <c r="LZ16" s="430">
        <v>1.6082341588935511E-3</v>
      </c>
      <c r="MA16" s="430">
        <v>6.2160062160062646E-3</v>
      </c>
      <c r="MB16" s="430">
        <v>5.4361179361179346E-2</v>
      </c>
      <c r="MC16" s="430">
        <v>4.0060632308358546E-2</v>
      </c>
      <c r="MD16" s="430">
        <v>4.7411071353399281E-2</v>
      </c>
      <c r="ME16" s="270">
        <v>0.88840937114673246</v>
      </c>
      <c r="MF16" s="270">
        <v>0.97352342158859473</v>
      </c>
      <c r="MG16" s="430">
        <v>0.92891760904684972</v>
      </c>
      <c r="MH16" s="430">
        <v>2.1548755288792631E-2</v>
      </c>
      <c r="MI16" s="430">
        <v>1.46275206352523E-2</v>
      </c>
      <c r="MJ16" s="430">
        <v>1.8191952974561665E-2</v>
      </c>
      <c r="MK16" s="430">
        <v>2.1357040670345384E-2</v>
      </c>
      <c r="ML16" s="430">
        <v>1.2824623276691205E-2</v>
      </c>
      <c r="MM16" s="430">
        <v>1.7186438907172308E-2</v>
      </c>
      <c r="MN16" s="430">
        <v>0.86516168395363025</v>
      </c>
      <c r="MO16" s="430">
        <v>0.92056737588652482</v>
      </c>
      <c r="MP16" s="430">
        <v>0.8907838635618236</v>
      </c>
      <c r="MQ16" s="430">
        <v>1.3887511159607069E-3</v>
      </c>
      <c r="MR16" s="430">
        <v>-5.2648204696215117E-4</v>
      </c>
      <c r="MS16" s="430">
        <v>4.5969966288694764E-4</v>
      </c>
      <c r="MT16" s="430">
        <v>3.2695866748920444E-2</v>
      </c>
      <c r="MU16" s="430">
        <v>2.0932754880694127E-2</v>
      </c>
      <c r="MV16" s="430">
        <v>2.6971392378338455E-2</v>
      </c>
      <c r="MW16" s="430">
        <v>0.95153896529142112</v>
      </c>
      <c r="MX16" s="430">
        <v>0.9349030470914127</v>
      </c>
      <c r="MY16" s="430">
        <v>0.9434533826994278</v>
      </c>
      <c r="MZ16" s="430">
        <v>1.2592737212026583E-2</v>
      </c>
      <c r="NA16" s="430">
        <v>8.2152392688439324E-4</v>
      </c>
      <c r="NB16" s="430">
        <v>6.8561705534981865E-3</v>
      </c>
      <c r="NC16" s="430">
        <v>3.186399267026363E-2</v>
      </c>
      <c r="ND16" s="430">
        <v>2.1700010585370966E-2</v>
      </c>
      <c r="NE16" s="430">
        <v>2.6881162428645577E-2</v>
      </c>
      <c r="NF16" s="430">
        <v>0.80847029077117571</v>
      </c>
      <c r="NG16" s="430">
        <v>0.86701097482246614</v>
      </c>
      <c r="NH16" s="430">
        <v>0.83743213030980512</v>
      </c>
      <c r="NI16" s="430">
        <v>2.6785714285714302E-2</v>
      </c>
      <c r="NJ16" s="430">
        <v>1.9601899565524938E-2</v>
      </c>
      <c r="NK16" s="430">
        <v>2.3246552839862655E-2</v>
      </c>
      <c r="NL16" s="430">
        <v>3.5450358787619152E-2</v>
      </c>
      <c r="NM16" s="430">
        <v>2.5807148256127843E-2</v>
      </c>
      <c r="NN16" s="430">
        <v>3.0648456823314296E-2</v>
      </c>
    </row>
    <row r="17" spans="1:378" x14ac:dyDescent="0.25">
      <c r="A17" s="431" t="s">
        <v>1584</v>
      </c>
      <c r="B17" s="425">
        <v>2897</v>
      </c>
      <c r="C17" s="425">
        <v>2906</v>
      </c>
      <c r="D17" s="425">
        <v>5803</v>
      </c>
      <c r="E17" s="425">
        <v>14548</v>
      </c>
      <c r="F17" s="425">
        <v>14349</v>
      </c>
      <c r="G17" s="425">
        <v>28897</v>
      </c>
      <c r="H17" s="425">
        <v>190</v>
      </c>
      <c r="I17" s="425">
        <v>1760</v>
      </c>
      <c r="J17" s="425">
        <v>1092</v>
      </c>
      <c r="K17" s="425">
        <v>1227</v>
      </c>
      <c r="L17" s="425">
        <v>1961</v>
      </c>
      <c r="M17" s="425">
        <v>1987</v>
      </c>
      <c r="N17" s="425">
        <v>3948</v>
      </c>
      <c r="O17" s="425">
        <v>14441</v>
      </c>
      <c r="P17" s="425">
        <v>14284</v>
      </c>
      <c r="Q17" s="425">
        <v>28725</v>
      </c>
      <c r="R17" s="425">
        <v>14166</v>
      </c>
      <c r="S17" s="425">
        <v>14127</v>
      </c>
      <c r="T17" s="425">
        <v>28293</v>
      </c>
      <c r="U17" s="425">
        <v>2750</v>
      </c>
      <c r="V17" s="425">
        <v>2790</v>
      </c>
      <c r="W17" s="425">
        <v>5540</v>
      </c>
      <c r="X17" s="425">
        <v>14699</v>
      </c>
      <c r="Y17" s="425">
        <v>14611</v>
      </c>
      <c r="Z17" s="425">
        <v>29310</v>
      </c>
      <c r="AA17" s="425">
        <v>180</v>
      </c>
      <c r="AB17" s="425">
        <v>1868</v>
      </c>
      <c r="AC17" s="425">
        <v>1136</v>
      </c>
      <c r="AD17" s="425">
        <v>1275</v>
      </c>
      <c r="AE17" s="425">
        <v>2067</v>
      </c>
      <c r="AF17" s="425">
        <v>2048</v>
      </c>
      <c r="AG17" s="425">
        <v>4115</v>
      </c>
      <c r="AH17" s="425">
        <v>14454</v>
      </c>
      <c r="AI17" s="425">
        <v>14459</v>
      </c>
      <c r="AJ17" s="425">
        <v>28913</v>
      </c>
      <c r="AK17" s="425">
        <v>14239</v>
      </c>
      <c r="AL17" s="425">
        <v>14305</v>
      </c>
      <c r="AM17" s="425">
        <v>28544</v>
      </c>
      <c r="AN17" s="425">
        <v>2649</v>
      </c>
      <c r="AO17" s="425">
        <v>2676</v>
      </c>
      <c r="AP17" s="425">
        <v>5325</v>
      </c>
      <c r="AQ17" s="425">
        <v>14234</v>
      </c>
      <c r="AR17" s="425">
        <v>14378</v>
      </c>
      <c r="AS17" s="425">
        <v>28612</v>
      </c>
      <c r="AT17" s="425">
        <v>160</v>
      </c>
      <c r="AU17" s="425">
        <v>1930</v>
      </c>
      <c r="AV17" s="425">
        <v>1150</v>
      </c>
      <c r="AW17" s="425">
        <v>1299</v>
      </c>
      <c r="AX17" s="425">
        <v>2004</v>
      </c>
      <c r="AY17" s="425">
        <v>2103</v>
      </c>
      <c r="AZ17" s="425">
        <v>4107</v>
      </c>
      <c r="BA17" s="425">
        <v>14335</v>
      </c>
      <c r="BB17" s="425">
        <v>14515</v>
      </c>
      <c r="BC17" s="425">
        <v>28850</v>
      </c>
      <c r="BD17" s="425">
        <v>14139</v>
      </c>
      <c r="BE17" s="425">
        <v>14357</v>
      </c>
      <c r="BF17" s="425">
        <v>28496</v>
      </c>
      <c r="BG17" s="425">
        <v>2696</v>
      </c>
      <c r="BH17" s="425">
        <v>2695</v>
      </c>
      <c r="BI17" s="425">
        <v>5391</v>
      </c>
      <c r="BJ17" s="425">
        <v>14373</v>
      </c>
      <c r="BK17" s="425">
        <v>14524</v>
      </c>
      <c r="BL17" s="425">
        <v>28897</v>
      </c>
      <c r="BM17" s="425">
        <v>191</v>
      </c>
      <c r="BN17" s="425">
        <v>1904</v>
      </c>
      <c r="BO17" s="425">
        <v>1163</v>
      </c>
      <c r="BP17" s="425">
        <v>1368</v>
      </c>
      <c r="BQ17" s="425">
        <v>2117</v>
      </c>
      <c r="BR17" s="425">
        <v>2116</v>
      </c>
      <c r="BS17" s="425">
        <v>4233</v>
      </c>
      <c r="BT17" s="425">
        <v>14260</v>
      </c>
      <c r="BU17" s="425">
        <v>14445</v>
      </c>
      <c r="BV17" s="425">
        <v>28705</v>
      </c>
      <c r="BW17" s="425">
        <v>14075</v>
      </c>
      <c r="BX17" s="425">
        <v>14300</v>
      </c>
      <c r="BY17" s="425">
        <v>28375</v>
      </c>
      <c r="BZ17" s="425">
        <v>2858</v>
      </c>
      <c r="CA17" s="425">
        <v>2822</v>
      </c>
      <c r="CB17" s="425">
        <v>5680</v>
      </c>
      <c r="CC17" s="425">
        <v>14618</v>
      </c>
      <c r="CD17" s="425">
        <v>14641</v>
      </c>
      <c r="CE17" s="425">
        <v>29259</v>
      </c>
      <c r="CF17" s="425">
        <v>188</v>
      </c>
      <c r="CG17" s="425">
        <v>1954</v>
      </c>
      <c r="CH17" s="425">
        <v>1202</v>
      </c>
      <c r="CI17" s="425">
        <v>1430</v>
      </c>
      <c r="CJ17" s="425">
        <v>2144</v>
      </c>
      <c r="CK17" s="425">
        <v>2179</v>
      </c>
      <c r="CL17" s="425">
        <v>4323</v>
      </c>
      <c r="CM17" s="425">
        <v>14430</v>
      </c>
      <c r="CN17" s="425">
        <v>14536</v>
      </c>
      <c r="CO17" s="425">
        <v>28966</v>
      </c>
      <c r="CP17" s="425">
        <v>14251</v>
      </c>
      <c r="CQ17" s="425">
        <v>14412</v>
      </c>
      <c r="CR17" s="425">
        <v>28663</v>
      </c>
      <c r="CS17" s="425">
        <v>2855</v>
      </c>
      <c r="CT17" s="425">
        <v>2684</v>
      </c>
      <c r="CU17" s="425">
        <v>5539</v>
      </c>
      <c r="CV17" s="425">
        <v>14792</v>
      </c>
      <c r="CW17" s="425">
        <v>14768</v>
      </c>
      <c r="CX17" s="425">
        <v>29560</v>
      </c>
      <c r="CY17" s="425">
        <v>189</v>
      </c>
      <c r="CZ17" s="425">
        <v>2008</v>
      </c>
      <c r="DA17" s="425">
        <v>1221</v>
      </c>
      <c r="DB17" s="425">
        <v>1465</v>
      </c>
      <c r="DC17" s="425">
        <v>2104</v>
      </c>
      <c r="DD17" s="425">
        <v>2200</v>
      </c>
      <c r="DE17" s="425">
        <v>4304</v>
      </c>
      <c r="DF17" s="425">
        <v>14692</v>
      </c>
      <c r="DG17" s="425">
        <v>14753</v>
      </c>
      <c r="DH17" s="425">
        <v>29445</v>
      </c>
      <c r="DI17" s="425">
        <v>14505</v>
      </c>
      <c r="DJ17" s="425">
        <v>14625</v>
      </c>
      <c r="DK17" s="425">
        <v>29130</v>
      </c>
      <c r="DL17" s="425">
        <v>2981</v>
      </c>
      <c r="DM17" s="425">
        <v>2911</v>
      </c>
      <c r="DN17" s="425">
        <v>5892</v>
      </c>
      <c r="DO17" s="425">
        <v>15270</v>
      </c>
      <c r="DP17" s="425">
        <v>15264</v>
      </c>
      <c r="DQ17" s="425">
        <v>30534</v>
      </c>
      <c r="DR17" s="425">
        <v>178</v>
      </c>
      <c r="DS17" s="425">
        <v>2090</v>
      </c>
      <c r="DT17" s="425">
        <v>1256</v>
      </c>
      <c r="DU17" s="425">
        <v>1518</v>
      </c>
      <c r="DV17" s="425">
        <v>2053</v>
      </c>
      <c r="DW17" s="425">
        <v>2126</v>
      </c>
      <c r="DX17" s="425">
        <v>4179</v>
      </c>
      <c r="DY17" s="425">
        <v>15210</v>
      </c>
      <c r="DZ17" s="425">
        <v>15199</v>
      </c>
      <c r="EA17" s="425">
        <v>30409</v>
      </c>
      <c r="EB17" s="425">
        <v>15025</v>
      </c>
      <c r="EC17" s="425">
        <v>15077</v>
      </c>
      <c r="ED17" s="425">
        <v>30102</v>
      </c>
      <c r="EE17" s="425">
        <v>3055</v>
      </c>
      <c r="EF17" s="425">
        <v>2897</v>
      </c>
      <c r="EG17" s="425">
        <v>5952</v>
      </c>
      <c r="EH17" s="425">
        <v>15916</v>
      </c>
      <c r="EI17" s="425">
        <v>15761</v>
      </c>
      <c r="EJ17" s="425">
        <v>31677</v>
      </c>
      <c r="EK17" s="425">
        <v>194</v>
      </c>
      <c r="EL17" s="425">
        <v>2132</v>
      </c>
      <c r="EM17" s="425">
        <v>1303</v>
      </c>
      <c r="EN17" s="425">
        <v>1573</v>
      </c>
      <c r="EO17" s="425">
        <v>2178</v>
      </c>
      <c r="EP17" s="425">
        <v>2287</v>
      </c>
      <c r="EQ17" s="425">
        <v>4465</v>
      </c>
      <c r="ER17" s="425">
        <v>15720</v>
      </c>
      <c r="ES17" s="425">
        <v>15525</v>
      </c>
      <c r="ET17" s="425">
        <v>31245</v>
      </c>
      <c r="EU17" s="425">
        <v>15543</v>
      </c>
      <c r="EV17" s="425">
        <v>15409</v>
      </c>
      <c r="EW17" s="425">
        <v>30952</v>
      </c>
      <c r="EX17" s="425">
        <v>2817</v>
      </c>
      <c r="EY17" s="425">
        <v>2725</v>
      </c>
      <c r="EZ17" s="425">
        <v>5542</v>
      </c>
      <c r="FA17" s="425">
        <v>15581</v>
      </c>
      <c r="FB17" s="425">
        <v>15204</v>
      </c>
      <c r="FC17" s="425">
        <v>30785</v>
      </c>
      <c r="FD17" s="425">
        <v>180</v>
      </c>
      <c r="FE17" s="425">
        <v>2120</v>
      </c>
      <c r="FF17" s="425">
        <v>1279</v>
      </c>
      <c r="FG17" s="425">
        <v>1613</v>
      </c>
      <c r="FH17" s="425">
        <v>2165</v>
      </c>
      <c r="FI17" s="425">
        <v>2217</v>
      </c>
      <c r="FJ17" s="425">
        <v>4382</v>
      </c>
      <c r="FK17" s="425">
        <v>15251</v>
      </c>
      <c r="FL17" s="425">
        <v>14872</v>
      </c>
      <c r="FM17" s="425">
        <v>30123</v>
      </c>
      <c r="FN17" s="425">
        <v>15038</v>
      </c>
      <c r="FO17" s="425">
        <v>14712</v>
      </c>
      <c r="FP17" s="425">
        <v>29750</v>
      </c>
      <c r="FQ17" s="425">
        <v>2686</v>
      </c>
      <c r="FR17" s="425">
        <v>2491</v>
      </c>
      <c r="FS17" s="425">
        <v>5177</v>
      </c>
      <c r="FT17" s="425">
        <v>14908</v>
      </c>
      <c r="FU17" s="425">
        <v>14329</v>
      </c>
      <c r="FV17" s="425">
        <v>29237</v>
      </c>
      <c r="FW17" s="425">
        <v>164</v>
      </c>
      <c r="FX17" s="425">
        <v>2084</v>
      </c>
      <c r="FY17" s="425">
        <v>1254</v>
      </c>
      <c r="FZ17" s="425">
        <v>1572</v>
      </c>
      <c r="GA17" s="425">
        <v>2192</v>
      </c>
      <c r="GB17" s="425">
        <v>2266</v>
      </c>
      <c r="GC17" s="425">
        <v>4458</v>
      </c>
      <c r="GD17" s="425">
        <v>14981</v>
      </c>
      <c r="GE17" s="425">
        <v>14414</v>
      </c>
      <c r="GF17" s="425">
        <v>29395</v>
      </c>
      <c r="GG17" s="425">
        <v>14709</v>
      </c>
      <c r="GH17" s="425">
        <v>14199</v>
      </c>
      <c r="GI17" s="425">
        <v>28908</v>
      </c>
      <c r="GJ17" s="425">
        <v>2576</v>
      </c>
      <c r="GK17" s="425">
        <v>2501</v>
      </c>
      <c r="GL17" s="425">
        <v>5077</v>
      </c>
      <c r="GM17" s="425">
        <v>14722</v>
      </c>
      <c r="GN17" s="425">
        <v>14090</v>
      </c>
      <c r="GO17" s="425">
        <v>28812</v>
      </c>
      <c r="GP17" s="425">
        <v>2137</v>
      </c>
      <c r="GQ17" s="425">
        <v>1992</v>
      </c>
      <c r="GR17" s="425">
        <v>1224</v>
      </c>
      <c r="GS17" s="425">
        <v>1576</v>
      </c>
      <c r="GT17" s="425">
        <v>2073</v>
      </c>
      <c r="GU17" s="425">
        <v>4210</v>
      </c>
      <c r="GV17" s="425">
        <v>171</v>
      </c>
      <c r="GW17" s="425">
        <v>14601</v>
      </c>
      <c r="GX17" s="425">
        <v>14024</v>
      </c>
      <c r="GY17" s="425">
        <v>28625</v>
      </c>
      <c r="GZ17" s="425">
        <v>14455</v>
      </c>
      <c r="HA17" s="425">
        <v>13961</v>
      </c>
      <c r="HB17" s="425">
        <v>28416</v>
      </c>
      <c r="HC17" s="425">
        <v>2631</v>
      </c>
      <c r="HD17" s="425">
        <v>2570</v>
      </c>
      <c r="HE17" s="425">
        <v>5201</v>
      </c>
      <c r="HF17" s="425">
        <v>14804</v>
      </c>
      <c r="HG17" s="425">
        <v>14230</v>
      </c>
      <c r="HH17" s="425">
        <v>29034</v>
      </c>
      <c r="HI17" s="425">
        <v>162</v>
      </c>
      <c r="HJ17" s="425">
        <v>2010</v>
      </c>
      <c r="HK17" s="425">
        <v>1224</v>
      </c>
      <c r="HL17" s="425">
        <v>1596</v>
      </c>
      <c r="HM17" s="425">
        <v>2182</v>
      </c>
      <c r="HN17" s="425">
        <v>2224</v>
      </c>
      <c r="HO17" s="425">
        <v>4406</v>
      </c>
      <c r="HP17" s="425">
        <v>14702</v>
      </c>
      <c r="HQ17" s="425">
        <v>14166</v>
      </c>
      <c r="HR17" s="425">
        <v>28868</v>
      </c>
      <c r="HS17" s="425">
        <v>14581</v>
      </c>
      <c r="HT17" s="425">
        <v>14084</v>
      </c>
      <c r="HU17" s="425">
        <v>28665</v>
      </c>
      <c r="HV17" s="425">
        <v>2739</v>
      </c>
      <c r="HW17" s="425">
        <v>2697</v>
      </c>
      <c r="HX17" s="425">
        <v>5436</v>
      </c>
      <c r="HY17" s="425">
        <v>15357</v>
      </c>
      <c r="HZ17" s="425">
        <v>14699</v>
      </c>
      <c r="IA17" s="425">
        <v>30056</v>
      </c>
      <c r="IB17" s="425">
        <v>173</v>
      </c>
      <c r="IC17" s="425">
        <v>1838</v>
      </c>
      <c r="ID17" s="425">
        <v>1152</v>
      </c>
      <c r="IE17" s="425">
        <v>1602</v>
      </c>
      <c r="IF17" s="425">
        <v>2250</v>
      </c>
      <c r="IG17" s="425">
        <v>2143</v>
      </c>
      <c r="IH17" s="425">
        <v>4393</v>
      </c>
      <c r="II17" s="425">
        <v>15122</v>
      </c>
      <c r="IJ17" s="425">
        <v>14550</v>
      </c>
      <c r="IK17" s="425">
        <v>29672</v>
      </c>
      <c r="IL17" s="425">
        <v>15074</v>
      </c>
      <c r="IM17" s="425">
        <v>14519</v>
      </c>
      <c r="IN17" s="425">
        <v>29593</v>
      </c>
      <c r="IO17" s="425">
        <v>2911</v>
      </c>
      <c r="IP17" s="425">
        <v>2795</v>
      </c>
      <c r="IQ17" s="425">
        <v>5706</v>
      </c>
      <c r="IR17" s="425">
        <v>15662</v>
      </c>
      <c r="IS17" s="425">
        <v>15138</v>
      </c>
      <c r="IT17" s="425">
        <v>30800</v>
      </c>
      <c r="IU17" s="425">
        <v>146</v>
      </c>
      <c r="IV17" s="425">
        <v>1898</v>
      </c>
      <c r="IW17" s="425">
        <v>1152</v>
      </c>
      <c r="IX17" s="425">
        <v>1621</v>
      </c>
      <c r="IY17" s="425">
        <v>2273</v>
      </c>
      <c r="IZ17" s="425">
        <v>2285</v>
      </c>
      <c r="JA17" s="425">
        <v>4558</v>
      </c>
      <c r="JB17" s="425">
        <v>15570</v>
      </c>
      <c r="JC17" s="425">
        <v>15111</v>
      </c>
      <c r="JD17" s="425">
        <v>30681</v>
      </c>
      <c r="JE17" s="425">
        <v>14804</v>
      </c>
      <c r="JF17" s="425">
        <v>14449</v>
      </c>
      <c r="JG17" s="425">
        <v>29253</v>
      </c>
      <c r="JH17" s="425">
        <v>2923</v>
      </c>
      <c r="JI17" s="425">
        <v>2780</v>
      </c>
      <c r="JJ17" s="425">
        <v>5703</v>
      </c>
      <c r="JK17" s="425">
        <v>16054</v>
      </c>
      <c r="JL17" s="425">
        <v>15490</v>
      </c>
      <c r="JM17" s="425">
        <v>31544</v>
      </c>
      <c r="JN17" s="425">
        <v>150</v>
      </c>
      <c r="JO17" s="425">
        <v>1956</v>
      </c>
      <c r="JP17" s="425">
        <v>1178</v>
      </c>
      <c r="JQ17" s="425">
        <v>1199</v>
      </c>
      <c r="JR17" s="425">
        <v>2383</v>
      </c>
      <c r="JS17" s="425">
        <v>2201</v>
      </c>
      <c r="JT17" s="425">
        <v>4584</v>
      </c>
      <c r="JU17" s="425">
        <v>16000</v>
      </c>
      <c r="JV17" s="425">
        <v>15443</v>
      </c>
      <c r="JW17" s="425">
        <v>31443</v>
      </c>
      <c r="JX17" s="425">
        <v>15937</v>
      </c>
      <c r="JY17" s="425">
        <v>15395</v>
      </c>
      <c r="JZ17" s="425">
        <v>31332</v>
      </c>
      <c r="KA17" s="425">
        <v>2987</v>
      </c>
      <c r="KB17" s="425">
        <v>2908</v>
      </c>
      <c r="KC17" s="425">
        <v>5895</v>
      </c>
      <c r="KD17" s="425">
        <v>16385</v>
      </c>
      <c r="KE17" s="425">
        <v>15986</v>
      </c>
      <c r="KF17" s="425">
        <v>32371</v>
      </c>
      <c r="KG17" s="425">
        <v>164</v>
      </c>
      <c r="KH17" s="425">
        <v>2052</v>
      </c>
      <c r="KI17" s="425">
        <v>1252</v>
      </c>
      <c r="KJ17" s="425">
        <v>1252</v>
      </c>
      <c r="KK17" s="425">
        <v>2464</v>
      </c>
      <c r="KL17" s="425">
        <v>2440</v>
      </c>
      <c r="KM17" s="425">
        <v>4904</v>
      </c>
      <c r="KN17" s="425">
        <v>16422</v>
      </c>
      <c r="KO17" s="425">
        <v>15988</v>
      </c>
      <c r="KP17" s="425">
        <v>32410</v>
      </c>
      <c r="KQ17" s="425">
        <v>16356</v>
      </c>
      <c r="KR17" s="425">
        <v>15944</v>
      </c>
      <c r="KS17" s="425">
        <v>32300</v>
      </c>
      <c r="KT17" s="425">
        <v>3203</v>
      </c>
      <c r="KU17" s="425">
        <v>3196</v>
      </c>
      <c r="KV17" s="425">
        <v>6399</v>
      </c>
      <c r="KW17" s="425">
        <v>17144</v>
      </c>
      <c r="KX17" s="425">
        <v>16770</v>
      </c>
      <c r="KY17" s="425">
        <v>33914</v>
      </c>
      <c r="KZ17" s="425">
        <v>160</v>
      </c>
      <c r="LA17" s="425">
        <v>1120</v>
      </c>
      <c r="LB17" s="425">
        <v>1280</v>
      </c>
      <c r="LC17" s="425">
        <v>1280</v>
      </c>
      <c r="LD17" s="426">
        <v>0.76696990902729179</v>
      </c>
      <c r="LE17" s="426">
        <v>0.80297661233167961</v>
      </c>
      <c r="LF17" s="426">
        <v>0.78485915492957747</v>
      </c>
      <c r="LG17" s="426">
        <v>3.8234504963777782E-2</v>
      </c>
      <c r="LH17" s="426">
        <v>3.3079768302044843E-2</v>
      </c>
      <c r="LI17" s="426">
        <v>3.5708177993638235E-2</v>
      </c>
      <c r="LJ17" s="426">
        <v>1.8156331353047173E-2</v>
      </c>
      <c r="LK17" s="426">
        <v>1.4916053836547816E-2</v>
      </c>
      <c r="LL17" s="426">
        <v>1.6567443442762397E-2</v>
      </c>
      <c r="LM17" s="426">
        <v>0.74851138353765323</v>
      </c>
      <c r="LN17" s="426">
        <v>0.77235469448584204</v>
      </c>
      <c r="LO17" s="426">
        <v>0.76006499368116986</v>
      </c>
      <c r="LP17" s="426">
        <v>2.7985328080423866E-2</v>
      </c>
      <c r="LQ17" s="426">
        <v>2.5337118523775737E-2</v>
      </c>
      <c r="LR17" s="426">
        <v>2.6690267943912271E-2</v>
      </c>
      <c r="LS17" s="426">
        <v>9.9993151154030846E-3</v>
      </c>
      <c r="LT17" s="426">
        <v>4.4922989161437776E-3</v>
      </c>
      <c r="LU17" s="426">
        <v>7.3013100436680745E-3</v>
      </c>
      <c r="LV17" s="426">
        <v>0.73196913787319695</v>
      </c>
      <c r="LW17" s="426">
        <v>0.76399862590175194</v>
      </c>
      <c r="LX17" s="426">
        <v>0.74779361846571624</v>
      </c>
      <c r="LY17" s="426">
        <v>2.7019724398813505E-4</v>
      </c>
      <c r="LZ17" s="426">
        <v>2.8109627547434624E-4</v>
      </c>
      <c r="MA17" s="426">
        <v>2.7553902321419965E-4</v>
      </c>
      <c r="MB17" s="426">
        <v>8.2301727656101109E-3</v>
      </c>
      <c r="MC17" s="426">
        <v>5.7885076944796943E-3</v>
      </c>
      <c r="MD17" s="426">
        <v>7.032007759456893E-3</v>
      </c>
      <c r="ME17" s="427">
        <v>0.73649754500818332</v>
      </c>
      <c r="MF17" s="427">
        <v>0.7397307559544356</v>
      </c>
      <c r="MG17" s="426">
        <v>0.73807123655913975</v>
      </c>
      <c r="MH17" s="426">
        <v>2.3181610991730106E-2</v>
      </c>
      <c r="MI17" s="426">
        <v>1.4490781685828957E-2</v>
      </c>
      <c r="MJ17" s="426">
        <v>1.8931328187383523E-2</v>
      </c>
      <c r="MK17" s="426">
        <v>3.1741833090861427E-3</v>
      </c>
      <c r="ML17" s="426">
        <v>2.1305841924398328E-3</v>
      </c>
      <c r="MM17" s="426">
        <v>2.6624427069290579E-3</v>
      </c>
      <c r="MN17" s="426">
        <v>0.80688675896343631</v>
      </c>
      <c r="MO17" s="426">
        <v>0.83853211009174311</v>
      </c>
      <c r="MP17" s="426">
        <v>0.82244677011909062</v>
      </c>
      <c r="MQ17" s="426">
        <v>1.6472991955050476E-2</v>
      </c>
      <c r="MR17" s="426">
        <v>9.4464262121812803E-3</v>
      </c>
      <c r="MS17" s="426">
        <v>1.3019480519480542E-2</v>
      </c>
      <c r="MT17" s="426">
        <v>4.9197174052665327E-2</v>
      </c>
      <c r="MU17" s="426">
        <v>4.3809145655482773E-2</v>
      </c>
      <c r="MV17" s="426">
        <v>4.6543463381245709E-2</v>
      </c>
      <c r="MW17" s="426">
        <v>0.88719285182427399</v>
      </c>
      <c r="MX17" s="426">
        <v>0.88358089120835004</v>
      </c>
      <c r="MY17" s="426">
        <v>0.88545489665829635</v>
      </c>
      <c r="MZ17" s="426">
        <v>1.7005107761305593E-2</v>
      </c>
      <c r="NA17" s="426">
        <v>1.3621691413815418E-2</v>
      </c>
      <c r="NB17" s="426">
        <v>1.5343646969312674E-2</v>
      </c>
      <c r="NC17" s="426">
        <v>3.9375000000000382E-3</v>
      </c>
      <c r="ND17" s="426">
        <v>3.1082043644369284E-3</v>
      </c>
      <c r="NE17" s="426">
        <v>3.53019750023853E-3</v>
      </c>
      <c r="NF17" s="426">
        <v>0.95652173913043481</v>
      </c>
      <c r="NG17" s="426">
        <v>0.97560975609756095</v>
      </c>
      <c r="NH17" s="426">
        <v>0.96592475871577699</v>
      </c>
      <c r="NI17" s="426">
        <v>-1.2206286237412822E-3</v>
      </c>
      <c r="NJ17" s="426">
        <v>-1.7515325910171242E-3</v>
      </c>
      <c r="NK17" s="426">
        <v>-1.4828086867875179E-3</v>
      </c>
      <c r="NL17" s="426">
        <v>4.0189989039094431E-3</v>
      </c>
      <c r="NM17" s="426">
        <v>2.7520640480360736E-3</v>
      </c>
      <c r="NN17" s="426">
        <v>3.3940141931502188E-3</v>
      </c>
    </row>
    <row r="18" spans="1:378" x14ac:dyDescent="0.25">
      <c r="A18" s="432" t="s">
        <v>1076</v>
      </c>
      <c r="B18" s="429">
        <v>2891</v>
      </c>
      <c r="C18" s="429">
        <v>2899</v>
      </c>
      <c r="D18" s="429">
        <v>5790</v>
      </c>
      <c r="E18" s="429">
        <v>14534</v>
      </c>
      <c r="F18" s="429">
        <v>14337</v>
      </c>
      <c r="G18" s="429">
        <v>28871</v>
      </c>
      <c r="H18" s="429">
        <v>188</v>
      </c>
      <c r="I18" s="429">
        <v>1760</v>
      </c>
      <c r="J18" s="429">
        <v>1088</v>
      </c>
      <c r="K18" s="429">
        <v>1223</v>
      </c>
      <c r="L18" s="429">
        <v>1959</v>
      </c>
      <c r="M18" s="429">
        <v>1987</v>
      </c>
      <c r="N18" s="429">
        <v>3946</v>
      </c>
      <c r="O18" s="429">
        <v>14424</v>
      </c>
      <c r="P18" s="429">
        <v>14276</v>
      </c>
      <c r="Q18" s="429">
        <v>28700</v>
      </c>
      <c r="R18" s="429">
        <v>14149</v>
      </c>
      <c r="S18" s="429">
        <v>14119</v>
      </c>
      <c r="T18" s="429">
        <v>28268</v>
      </c>
      <c r="U18" s="429">
        <v>2747</v>
      </c>
      <c r="V18" s="429">
        <v>2787</v>
      </c>
      <c r="W18" s="429">
        <v>5534</v>
      </c>
      <c r="X18" s="429">
        <v>14678</v>
      </c>
      <c r="Y18" s="429">
        <v>14599</v>
      </c>
      <c r="Z18" s="429">
        <v>29277</v>
      </c>
      <c r="AA18" s="429">
        <v>178</v>
      </c>
      <c r="AB18" s="429">
        <v>1866</v>
      </c>
      <c r="AC18" s="429">
        <v>1131</v>
      </c>
      <c r="AD18" s="429">
        <v>1269</v>
      </c>
      <c r="AE18" s="429">
        <v>2064</v>
      </c>
      <c r="AF18" s="429">
        <v>2045</v>
      </c>
      <c r="AG18" s="429">
        <v>4109</v>
      </c>
      <c r="AH18" s="429">
        <v>14429</v>
      </c>
      <c r="AI18" s="429">
        <v>14440</v>
      </c>
      <c r="AJ18" s="429">
        <v>28869</v>
      </c>
      <c r="AK18" s="429">
        <v>14214</v>
      </c>
      <c r="AL18" s="429">
        <v>14286</v>
      </c>
      <c r="AM18" s="429">
        <v>28500</v>
      </c>
      <c r="AN18" s="429">
        <v>2647</v>
      </c>
      <c r="AO18" s="429">
        <v>2673</v>
      </c>
      <c r="AP18" s="429">
        <v>5320</v>
      </c>
      <c r="AQ18" s="429">
        <v>14211</v>
      </c>
      <c r="AR18" s="429">
        <v>14361</v>
      </c>
      <c r="AS18" s="429">
        <v>28572</v>
      </c>
      <c r="AT18" s="429">
        <v>157</v>
      </c>
      <c r="AU18" s="429">
        <v>1928</v>
      </c>
      <c r="AV18" s="429">
        <v>1145</v>
      </c>
      <c r="AW18" s="429">
        <v>1293</v>
      </c>
      <c r="AX18" s="429">
        <v>2001</v>
      </c>
      <c r="AY18" s="429">
        <v>2102</v>
      </c>
      <c r="AZ18" s="429">
        <v>4103</v>
      </c>
      <c r="BA18" s="429">
        <v>14318</v>
      </c>
      <c r="BB18" s="429">
        <v>14501</v>
      </c>
      <c r="BC18" s="429">
        <v>28819</v>
      </c>
      <c r="BD18" s="429">
        <v>14122</v>
      </c>
      <c r="BE18" s="429">
        <v>14343</v>
      </c>
      <c r="BF18" s="429">
        <v>28465</v>
      </c>
      <c r="BG18" s="429">
        <v>2692</v>
      </c>
      <c r="BH18" s="429">
        <v>2693</v>
      </c>
      <c r="BI18" s="429">
        <v>5385</v>
      </c>
      <c r="BJ18" s="429">
        <v>14357</v>
      </c>
      <c r="BK18" s="429">
        <v>14511</v>
      </c>
      <c r="BL18" s="429">
        <v>28868</v>
      </c>
      <c r="BM18" s="429">
        <v>188</v>
      </c>
      <c r="BN18" s="429">
        <v>1902</v>
      </c>
      <c r="BO18" s="429">
        <v>1159</v>
      </c>
      <c r="BP18" s="429">
        <v>1362</v>
      </c>
      <c r="BQ18" s="429">
        <v>2113</v>
      </c>
      <c r="BR18" s="429">
        <v>2115</v>
      </c>
      <c r="BS18" s="429">
        <v>4228</v>
      </c>
      <c r="BT18" s="429">
        <v>14244</v>
      </c>
      <c r="BU18" s="429">
        <v>14433</v>
      </c>
      <c r="BV18" s="429">
        <v>28677</v>
      </c>
      <c r="BW18" s="429">
        <v>14059</v>
      </c>
      <c r="BX18" s="429">
        <v>14288</v>
      </c>
      <c r="BY18" s="429">
        <v>28347</v>
      </c>
      <c r="BZ18" s="429">
        <v>2856</v>
      </c>
      <c r="CA18" s="429">
        <v>2820</v>
      </c>
      <c r="CB18" s="429">
        <v>5676</v>
      </c>
      <c r="CC18" s="429">
        <v>14606</v>
      </c>
      <c r="CD18" s="429">
        <v>14630</v>
      </c>
      <c r="CE18" s="429">
        <v>29236</v>
      </c>
      <c r="CF18" s="429">
        <v>187</v>
      </c>
      <c r="CG18" s="429">
        <v>1948</v>
      </c>
      <c r="CH18" s="429">
        <v>1198</v>
      </c>
      <c r="CI18" s="429">
        <v>1424</v>
      </c>
      <c r="CJ18" s="429">
        <v>2142</v>
      </c>
      <c r="CK18" s="429">
        <v>2178</v>
      </c>
      <c r="CL18" s="429">
        <v>4320</v>
      </c>
      <c r="CM18" s="429">
        <v>14423</v>
      </c>
      <c r="CN18" s="429">
        <v>14526</v>
      </c>
      <c r="CO18" s="429">
        <v>28949</v>
      </c>
      <c r="CP18" s="429">
        <v>14244</v>
      </c>
      <c r="CQ18" s="429">
        <v>14402</v>
      </c>
      <c r="CR18" s="429">
        <v>28646</v>
      </c>
      <c r="CS18" s="429">
        <v>2849</v>
      </c>
      <c r="CT18" s="429">
        <v>2681</v>
      </c>
      <c r="CU18" s="429">
        <v>5530</v>
      </c>
      <c r="CV18" s="429">
        <v>14778</v>
      </c>
      <c r="CW18" s="429">
        <v>14754</v>
      </c>
      <c r="CX18" s="429">
        <v>29532</v>
      </c>
      <c r="CY18" s="429">
        <v>186</v>
      </c>
      <c r="CZ18" s="429">
        <v>2006</v>
      </c>
      <c r="DA18" s="429">
        <v>1217</v>
      </c>
      <c r="DB18" s="429">
        <v>1459</v>
      </c>
      <c r="DC18" s="429">
        <v>2104</v>
      </c>
      <c r="DD18" s="429">
        <v>2199</v>
      </c>
      <c r="DE18" s="429">
        <v>4303</v>
      </c>
      <c r="DF18" s="429">
        <v>14678</v>
      </c>
      <c r="DG18" s="429">
        <v>14739</v>
      </c>
      <c r="DH18" s="429">
        <v>29417</v>
      </c>
      <c r="DI18" s="429">
        <v>14494</v>
      </c>
      <c r="DJ18" s="429">
        <v>14613</v>
      </c>
      <c r="DK18" s="429">
        <v>29107</v>
      </c>
      <c r="DL18" s="429">
        <v>2971</v>
      </c>
      <c r="DM18" s="429">
        <v>2905</v>
      </c>
      <c r="DN18" s="429">
        <v>5876</v>
      </c>
      <c r="DO18" s="429">
        <v>15251</v>
      </c>
      <c r="DP18" s="429">
        <v>15247</v>
      </c>
      <c r="DQ18" s="429">
        <v>30498</v>
      </c>
      <c r="DR18" s="429">
        <v>176</v>
      </c>
      <c r="DS18" s="429">
        <v>2088</v>
      </c>
      <c r="DT18" s="429">
        <v>1253</v>
      </c>
      <c r="DU18" s="429">
        <v>1512</v>
      </c>
      <c r="DV18" s="429">
        <v>2052</v>
      </c>
      <c r="DW18" s="429">
        <v>2123</v>
      </c>
      <c r="DX18" s="429">
        <v>4175</v>
      </c>
      <c r="DY18" s="429">
        <v>15195</v>
      </c>
      <c r="DZ18" s="429">
        <v>15187</v>
      </c>
      <c r="EA18" s="429">
        <v>30382</v>
      </c>
      <c r="EB18" s="429">
        <v>15010</v>
      </c>
      <c r="EC18" s="429">
        <v>15065</v>
      </c>
      <c r="ED18" s="429">
        <v>30075</v>
      </c>
      <c r="EE18" s="429">
        <v>3053</v>
      </c>
      <c r="EF18" s="429">
        <v>2889</v>
      </c>
      <c r="EG18" s="429">
        <v>5942</v>
      </c>
      <c r="EH18" s="429">
        <v>15901</v>
      </c>
      <c r="EI18" s="429">
        <v>15741</v>
      </c>
      <c r="EJ18" s="429">
        <v>31642</v>
      </c>
      <c r="EK18" s="429">
        <v>192</v>
      </c>
      <c r="EL18" s="429">
        <v>2132</v>
      </c>
      <c r="EM18" s="429">
        <v>1301</v>
      </c>
      <c r="EN18" s="429">
        <v>1567</v>
      </c>
      <c r="EO18" s="429">
        <v>2178</v>
      </c>
      <c r="EP18" s="429">
        <v>2284</v>
      </c>
      <c r="EQ18" s="429">
        <v>4462</v>
      </c>
      <c r="ER18" s="429">
        <v>15702</v>
      </c>
      <c r="ES18" s="429">
        <v>15506</v>
      </c>
      <c r="ET18" s="429">
        <v>31208</v>
      </c>
      <c r="EU18" s="429">
        <v>15525</v>
      </c>
      <c r="EV18" s="429">
        <v>15390</v>
      </c>
      <c r="EW18" s="429">
        <v>30915</v>
      </c>
      <c r="EX18" s="429">
        <v>2816</v>
      </c>
      <c r="EY18" s="429">
        <v>2725</v>
      </c>
      <c r="EZ18" s="429">
        <v>5541</v>
      </c>
      <c r="FA18" s="429">
        <v>15568</v>
      </c>
      <c r="FB18" s="429">
        <v>15193</v>
      </c>
      <c r="FC18" s="429">
        <v>30761</v>
      </c>
      <c r="FD18" s="429">
        <v>180</v>
      </c>
      <c r="FE18" s="429">
        <v>2116</v>
      </c>
      <c r="FF18" s="429">
        <v>1277</v>
      </c>
      <c r="FG18" s="429">
        <v>1607</v>
      </c>
      <c r="FH18" s="429">
        <v>2163</v>
      </c>
      <c r="FI18" s="429">
        <v>2216</v>
      </c>
      <c r="FJ18" s="429">
        <v>4379</v>
      </c>
      <c r="FK18" s="429">
        <v>15238</v>
      </c>
      <c r="FL18" s="429">
        <v>14861</v>
      </c>
      <c r="FM18" s="429">
        <v>30099</v>
      </c>
      <c r="FN18" s="429">
        <v>15025</v>
      </c>
      <c r="FO18" s="429">
        <v>14703</v>
      </c>
      <c r="FP18" s="429">
        <v>29728</v>
      </c>
      <c r="FQ18" s="429">
        <v>2684</v>
      </c>
      <c r="FR18" s="429">
        <v>2488</v>
      </c>
      <c r="FS18" s="429">
        <v>5172</v>
      </c>
      <c r="FT18" s="429">
        <v>14895</v>
      </c>
      <c r="FU18" s="429">
        <v>14315</v>
      </c>
      <c r="FV18" s="429">
        <v>29210</v>
      </c>
      <c r="FW18" s="429">
        <v>163</v>
      </c>
      <c r="FX18" s="429">
        <v>2082</v>
      </c>
      <c r="FY18" s="429">
        <v>1252</v>
      </c>
      <c r="FZ18" s="429">
        <v>1566</v>
      </c>
      <c r="GA18" s="429">
        <v>2191</v>
      </c>
      <c r="GB18" s="429">
        <v>2264</v>
      </c>
      <c r="GC18" s="429">
        <v>4455</v>
      </c>
      <c r="GD18" s="429">
        <v>14972</v>
      </c>
      <c r="GE18" s="429">
        <v>14405</v>
      </c>
      <c r="GF18" s="429">
        <v>29377</v>
      </c>
      <c r="GG18" s="429">
        <v>14701</v>
      </c>
      <c r="GH18" s="429">
        <v>14190</v>
      </c>
      <c r="GI18" s="429">
        <v>28891</v>
      </c>
      <c r="GJ18" s="429">
        <v>2575</v>
      </c>
      <c r="GK18" s="429">
        <v>2501</v>
      </c>
      <c r="GL18" s="429">
        <v>5076</v>
      </c>
      <c r="GM18" s="429">
        <v>14709</v>
      </c>
      <c r="GN18" s="429">
        <v>14085</v>
      </c>
      <c r="GO18" s="429">
        <v>28794</v>
      </c>
      <c r="GP18" s="429">
        <v>2136</v>
      </c>
      <c r="GQ18" s="429">
        <v>1990</v>
      </c>
      <c r="GR18" s="429">
        <v>1222</v>
      </c>
      <c r="GS18" s="429">
        <v>1570</v>
      </c>
      <c r="GT18" s="429">
        <v>2073</v>
      </c>
      <c r="GU18" s="429">
        <v>4209</v>
      </c>
      <c r="GV18" s="429">
        <v>171</v>
      </c>
      <c r="GW18" s="429">
        <v>14588</v>
      </c>
      <c r="GX18" s="429">
        <v>14020</v>
      </c>
      <c r="GY18" s="429">
        <v>28608</v>
      </c>
      <c r="GZ18" s="429">
        <v>14442</v>
      </c>
      <c r="HA18" s="429">
        <v>13957</v>
      </c>
      <c r="HB18" s="429">
        <v>28399</v>
      </c>
      <c r="HC18" s="429">
        <v>2629</v>
      </c>
      <c r="HD18" s="429">
        <v>2567</v>
      </c>
      <c r="HE18" s="429">
        <v>5196</v>
      </c>
      <c r="HF18" s="429">
        <v>14793</v>
      </c>
      <c r="HG18" s="429">
        <v>14221</v>
      </c>
      <c r="HH18" s="429">
        <v>29014</v>
      </c>
      <c r="HI18" s="429">
        <v>162</v>
      </c>
      <c r="HJ18" s="429">
        <v>2006</v>
      </c>
      <c r="HK18" s="429">
        <v>1222</v>
      </c>
      <c r="HL18" s="429">
        <v>1590</v>
      </c>
      <c r="HM18" s="429">
        <v>2179</v>
      </c>
      <c r="HN18" s="429">
        <v>2223</v>
      </c>
      <c r="HO18" s="429">
        <v>4402</v>
      </c>
      <c r="HP18" s="429">
        <v>14691</v>
      </c>
      <c r="HQ18" s="429">
        <v>14157</v>
      </c>
      <c r="HR18" s="429">
        <v>28848</v>
      </c>
      <c r="HS18" s="429">
        <v>14570</v>
      </c>
      <c r="HT18" s="429">
        <v>14075</v>
      </c>
      <c r="HU18" s="429">
        <v>28645</v>
      </c>
      <c r="HV18" s="429">
        <v>2736</v>
      </c>
      <c r="HW18" s="429">
        <v>2696</v>
      </c>
      <c r="HX18" s="429">
        <v>5432</v>
      </c>
      <c r="HY18" s="429">
        <v>15343</v>
      </c>
      <c r="HZ18" s="429">
        <v>14688</v>
      </c>
      <c r="IA18" s="429">
        <v>30031</v>
      </c>
      <c r="IB18" s="429">
        <v>173</v>
      </c>
      <c r="IC18" s="429">
        <v>1834</v>
      </c>
      <c r="ID18" s="429">
        <v>1150</v>
      </c>
      <c r="IE18" s="429">
        <v>1596</v>
      </c>
      <c r="IF18" s="429">
        <v>2248</v>
      </c>
      <c r="IG18" s="429">
        <v>2142</v>
      </c>
      <c r="IH18" s="429">
        <v>4390</v>
      </c>
      <c r="II18" s="429">
        <v>15109</v>
      </c>
      <c r="IJ18" s="429">
        <v>14540</v>
      </c>
      <c r="IK18" s="429">
        <v>29649</v>
      </c>
      <c r="IL18" s="429">
        <v>15061</v>
      </c>
      <c r="IM18" s="429">
        <v>14509</v>
      </c>
      <c r="IN18" s="429">
        <v>29570</v>
      </c>
      <c r="IO18" s="429">
        <v>2910</v>
      </c>
      <c r="IP18" s="429">
        <v>2794</v>
      </c>
      <c r="IQ18" s="429">
        <v>5704</v>
      </c>
      <c r="IR18" s="429">
        <v>15649</v>
      </c>
      <c r="IS18" s="429">
        <v>15125</v>
      </c>
      <c r="IT18" s="429">
        <v>30774</v>
      </c>
      <c r="IU18" s="429">
        <v>146</v>
      </c>
      <c r="IV18" s="429">
        <v>1898</v>
      </c>
      <c r="IW18" s="429">
        <v>1150</v>
      </c>
      <c r="IX18" s="429">
        <v>1615</v>
      </c>
      <c r="IY18" s="429">
        <v>2271</v>
      </c>
      <c r="IZ18" s="429">
        <v>2285</v>
      </c>
      <c r="JA18" s="429">
        <v>4556</v>
      </c>
      <c r="JB18" s="429">
        <v>15561</v>
      </c>
      <c r="JC18" s="429">
        <v>15098</v>
      </c>
      <c r="JD18" s="429">
        <v>30659</v>
      </c>
      <c r="JE18" s="429">
        <v>14795</v>
      </c>
      <c r="JF18" s="429">
        <v>14436</v>
      </c>
      <c r="JG18" s="429">
        <v>29231</v>
      </c>
      <c r="JH18" s="429">
        <v>2921</v>
      </c>
      <c r="JI18" s="429">
        <v>2779</v>
      </c>
      <c r="JJ18" s="429">
        <v>5700</v>
      </c>
      <c r="JK18" s="429">
        <v>16045</v>
      </c>
      <c r="JL18" s="429">
        <v>15478</v>
      </c>
      <c r="JM18" s="429">
        <v>31523</v>
      </c>
      <c r="JN18" s="429">
        <v>150</v>
      </c>
      <c r="JO18" s="429">
        <v>1952</v>
      </c>
      <c r="JP18" s="429">
        <v>1176</v>
      </c>
      <c r="JQ18" s="429">
        <v>1197</v>
      </c>
      <c r="JR18" s="429">
        <v>2381</v>
      </c>
      <c r="JS18" s="429">
        <v>2199</v>
      </c>
      <c r="JT18" s="429">
        <v>4580</v>
      </c>
      <c r="JU18" s="429">
        <v>15992</v>
      </c>
      <c r="JV18" s="429">
        <v>15432</v>
      </c>
      <c r="JW18" s="429">
        <v>31424</v>
      </c>
      <c r="JX18" s="429">
        <v>15929</v>
      </c>
      <c r="JY18" s="429">
        <v>15384</v>
      </c>
      <c r="JZ18" s="429">
        <v>31313</v>
      </c>
      <c r="KA18" s="429">
        <v>2984</v>
      </c>
      <c r="KB18" s="429">
        <v>2907</v>
      </c>
      <c r="KC18" s="429">
        <v>5891</v>
      </c>
      <c r="KD18" s="429">
        <v>16374</v>
      </c>
      <c r="KE18" s="429">
        <v>15974</v>
      </c>
      <c r="KF18" s="429">
        <v>32348</v>
      </c>
      <c r="KG18" s="429">
        <v>164</v>
      </c>
      <c r="KH18" s="429">
        <v>2052</v>
      </c>
      <c r="KI18" s="429">
        <v>1250</v>
      </c>
      <c r="KJ18" s="429">
        <v>1250</v>
      </c>
      <c r="KK18" s="429">
        <v>2462</v>
      </c>
      <c r="KL18" s="429">
        <v>2439</v>
      </c>
      <c r="KM18" s="429">
        <v>4901</v>
      </c>
      <c r="KN18" s="429">
        <v>16411</v>
      </c>
      <c r="KO18" s="429">
        <v>15977</v>
      </c>
      <c r="KP18" s="429">
        <v>32388</v>
      </c>
      <c r="KQ18" s="429">
        <v>16345</v>
      </c>
      <c r="KR18" s="429">
        <v>15933</v>
      </c>
      <c r="KS18" s="429">
        <v>32278</v>
      </c>
      <c r="KT18" s="429">
        <v>3203</v>
      </c>
      <c r="KU18" s="429">
        <v>3194</v>
      </c>
      <c r="KV18" s="429">
        <v>6397</v>
      </c>
      <c r="KW18" s="429">
        <v>17135</v>
      </c>
      <c r="KX18" s="429">
        <v>16756</v>
      </c>
      <c r="KY18" s="429">
        <v>33891</v>
      </c>
      <c r="KZ18" s="429">
        <v>160</v>
      </c>
      <c r="LA18" s="429">
        <v>1119</v>
      </c>
      <c r="LB18" s="429">
        <v>1279</v>
      </c>
      <c r="LC18" s="429">
        <v>1279</v>
      </c>
      <c r="LD18" s="430">
        <v>0.76715686274509809</v>
      </c>
      <c r="LE18" s="430">
        <v>0.80283687943262416</v>
      </c>
      <c r="LF18" s="430">
        <v>0.78488372093023251</v>
      </c>
      <c r="LG18" s="430">
        <v>3.8267875125881146E-2</v>
      </c>
      <c r="LH18" s="430">
        <v>3.2623122598672727E-2</v>
      </c>
      <c r="LI18" s="430">
        <v>3.5501540568298573E-2</v>
      </c>
      <c r="LJ18" s="430">
        <v>1.8100454181138148E-2</v>
      </c>
      <c r="LK18" s="430">
        <v>1.4925373134328401E-2</v>
      </c>
      <c r="LL18" s="430">
        <v>1.6543554481396994E-2</v>
      </c>
      <c r="LM18" s="430">
        <v>0.74973674973674975</v>
      </c>
      <c r="LN18" s="430">
        <v>0.77321894815367398</v>
      </c>
      <c r="LO18" s="430">
        <v>0.76112115732368901</v>
      </c>
      <c r="LP18" s="430">
        <v>2.7806105105717571E-2</v>
      </c>
      <c r="LQ18" s="430">
        <v>2.5417110401135923E-2</v>
      </c>
      <c r="LR18" s="430">
        <v>2.6637493922344935E-2</v>
      </c>
      <c r="LS18" s="430">
        <v>1.000822593912809E-2</v>
      </c>
      <c r="LT18" s="430">
        <v>4.4935805991440647E-3</v>
      </c>
      <c r="LU18" s="430">
        <v>7.3056487695749572E-3</v>
      </c>
      <c r="LV18" s="430">
        <v>0.73342308986873106</v>
      </c>
      <c r="LW18" s="430">
        <v>0.76523235800344236</v>
      </c>
      <c r="LX18" s="430">
        <v>0.74914908100748812</v>
      </c>
      <c r="LY18" s="430">
        <v>4.7319678226187545E-4</v>
      </c>
      <c r="LZ18" s="430">
        <v>4.2191125799873053E-4</v>
      </c>
      <c r="MA18" s="430">
        <v>4.4805955745497172E-4</v>
      </c>
      <c r="MB18" s="430">
        <v>8.2363351711932653E-3</v>
      </c>
      <c r="MC18" s="430">
        <v>5.7921876103694814E-3</v>
      </c>
      <c r="MD18" s="430">
        <v>7.0368829728231219E-3</v>
      </c>
      <c r="ME18" s="270">
        <v>0.73632492630199808</v>
      </c>
      <c r="MF18" s="270">
        <v>0.74143302180685355</v>
      </c>
      <c r="MG18" s="430">
        <v>0.73880848199259508</v>
      </c>
      <c r="MH18" s="430">
        <v>2.320276347520045E-2</v>
      </c>
      <c r="MI18" s="430">
        <v>1.4637799564270138E-2</v>
      </c>
      <c r="MJ18" s="430">
        <v>1.9013685857946827E-2</v>
      </c>
      <c r="MK18" s="430">
        <v>3.1769144218677381E-3</v>
      </c>
      <c r="ML18" s="430">
        <v>2.1320495185694899E-3</v>
      </c>
      <c r="MM18" s="430">
        <v>2.6645080778441299E-3</v>
      </c>
      <c r="MN18" s="430">
        <v>0.80646306818181823</v>
      </c>
      <c r="MO18" s="430">
        <v>0.83853211009174311</v>
      </c>
      <c r="MP18" s="430">
        <v>0.82223425374481141</v>
      </c>
      <c r="MQ18" s="430">
        <v>1.6231069077896398E-2</v>
      </c>
      <c r="MR18" s="430">
        <v>9.3223140495867218E-3</v>
      </c>
      <c r="MS18" s="430">
        <v>1.283551049587317E-2</v>
      </c>
      <c r="MT18" s="430">
        <v>4.9225628172996583E-2</v>
      </c>
      <c r="MU18" s="430">
        <v>4.3846867134719858E-2</v>
      </c>
      <c r="MV18" s="430">
        <v>4.6576861606706044E-2</v>
      </c>
      <c r="MW18" s="430">
        <v>0.8871087928464978</v>
      </c>
      <c r="MX18" s="430">
        <v>0.8838424437299035</v>
      </c>
      <c r="MY18" s="430">
        <v>0.88553750966744005</v>
      </c>
      <c r="MZ18" s="430">
        <v>1.7076971019009068E-2</v>
      </c>
      <c r="NA18" s="430">
        <v>1.3696860059439153E-2</v>
      </c>
      <c r="NB18" s="430">
        <v>1.5417314341909072E-2</v>
      </c>
      <c r="NC18" s="430">
        <v>3.9394697348674734E-3</v>
      </c>
      <c r="ND18" s="430">
        <v>3.1104199066873672E-3</v>
      </c>
      <c r="NE18" s="430">
        <v>3.5323319755601323E-3</v>
      </c>
      <c r="NF18" s="430">
        <v>0.95611650485436894</v>
      </c>
      <c r="NG18" s="430">
        <v>0.97520991603358653</v>
      </c>
      <c r="NH18" s="430">
        <v>0.96552403467297088</v>
      </c>
      <c r="NI18" s="430">
        <v>-1.2214486380848211E-3</v>
      </c>
      <c r="NJ18" s="430">
        <v>-1.6902466508075253E-3</v>
      </c>
      <c r="NK18" s="430">
        <v>-1.4529491776926751E-3</v>
      </c>
      <c r="NL18" s="430">
        <v>4.0216927670464475E-3</v>
      </c>
      <c r="NM18" s="430">
        <v>2.7539588157977635E-3</v>
      </c>
      <c r="NN18" s="430">
        <v>3.3963196245523353E-3</v>
      </c>
    </row>
    <row r="19" spans="1:378" x14ac:dyDescent="0.25">
      <c r="A19" s="432" t="s">
        <v>204</v>
      </c>
      <c r="B19" s="429">
        <v>6</v>
      </c>
      <c r="C19" s="429">
        <v>7</v>
      </c>
      <c r="D19" s="429">
        <v>13</v>
      </c>
      <c r="E19" s="429">
        <v>14</v>
      </c>
      <c r="F19" s="429">
        <v>12</v>
      </c>
      <c r="G19" s="429">
        <v>26</v>
      </c>
      <c r="H19" s="429">
        <v>2</v>
      </c>
      <c r="I19" s="429">
        <v>0</v>
      </c>
      <c r="J19" s="429">
        <v>4</v>
      </c>
      <c r="K19" s="429">
        <v>4</v>
      </c>
      <c r="L19" s="429">
        <v>2</v>
      </c>
      <c r="M19" s="429">
        <v>0</v>
      </c>
      <c r="N19" s="429">
        <v>2</v>
      </c>
      <c r="O19" s="429">
        <v>17</v>
      </c>
      <c r="P19" s="429">
        <v>8</v>
      </c>
      <c r="Q19" s="429">
        <v>25</v>
      </c>
      <c r="R19" s="429">
        <v>17</v>
      </c>
      <c r="S19" s="429">
        <v>8</v>
      </c>
      <c r="T19" s="429">
        <v>25</v>
      </c>
      <c r="U19" s="429">
        <v>3</v>
      </c>
      <c r="V19" s="429">
        <v>3</v>
      </c>
      <c r="W19" s="429">
        <v>6</v>
      </c>
      <c r="X19" s="429">
        <v>21</v>
      </c>
      <c r="Y19" s="429">
        <v>12</v>
      </c>
      <c r="Z19" s="429">
        <v>33</v>
      </c>
      <c r="AA19" s="429">
        <v>2</v>
      </c>
      <c r="AB19" s="429">
        <v>2</v>
      </c>
      <c r="AC19" s="429">
        <v>5</v>
      </c>
      <c r="AD19" s="429">
        <v>6</v>
      </c>
      <c r="AE19" s="429">
        <v>3</v>
      </c>
      <c r="AF19" s="429">
        <v>3</v>
      </c>
      <c r="AG19" s="429">
        <v>6</v>
      </c>
      <c r="AH19" s="429">
        <v>25</v>
      </c>
      <c r="AI19" s="429">
        <v>19</v>
      </c>
      <c r="AJ19" s="429">
        <v>44</v>
      </c>
      <c r="AK19" s="429">
        <v>25</v>
      </c>
      <c r="AL19" s="429">
        <v>19</v>
      </c>
      <c r="AM19" s="429">
        <v>44</v>
      </c>
      <c r="AN19" s="429">
        <v>2</v>
      </c>
      <c r="AO19" s="429">
        <v>3</v>
      </c>
      <c r="AP19" s="429">
        <v>5</v>
      </c>
      <c r="AQ19" s="429">
        <v>23</v>
      </c>
      <c r="AR19" s="429">
        <v>17</v>
      </c>
      <c r="AS19" s="429">
        <v>40</v>
      </c>
      <c r="AT19" s="429">
        <v>3</v>
      </c>
      <c r="AU19" s="429">
        <v>2</v>
      </c>
      <c r="AV19" s="429">
        <v>5</v>
      </c>
      <c r="AW19" s="429">
        <v>6</v>
      </c>
      <c r="AX19" s="429">
        <v>3</v>
      </c>
      <c r="AY19" s="429">
        <v>1</v>
      </c>
      <c r="AZ19" s="429">
        <v>4</v>
      </c>
      <c r="BA19" s="429">
        <v>17</v>
      </c>
      <c r="BB19" s="429">
        <v>14</v>
      </c>
      <c r="BC19" s="429">
        <v>31</v>
      </c>
      <c r="BD19" s="429">
        <v>17</v>
      </c>
      <c r="BE19" s="429">
        <v>14</v>
      </c>
      <c r="BF19" s="429">
        <v>31</v>
      </c>
      <c r="BG19" s="429">
        <v>4</v>
      </c>
      <c r="BH19" s="429">
        <v>2</v>
      </c>
      <c r="BI19" s="429">
        <v>6</v>
      </c>
      <c r="BJ19" s="429">
        <v>16</v>
      </c>
      <c r="BK19" s="429">
        <v>13</v>
      </c>
      <c r="BL19" s="429">
        <v>29</v>
      </c>
      <c r="BM19" s="429">
        <v>3</v>
      </c>
      <c r="BN19" s="429">
        <v>2</v>
      </c>
      <c r="BO19" s="429">
        <v>4</v>
      </c>
      <c r="BP19" s="429">
        <v>6</v>
      </c>
      <c r="BQ19" s="429">
        <v>4</v>
      </c>
      <c r="BR19" s="429">
        <v>1</v>
      </c>
      <c r="BS19" s="429">
        <v>5</v>
      </c>
      <c r="BT19" s="429">
        <v>16</v>
      </c>
      <c r="BU19" s="429">
        <v>12</v>
      </c>
      <c r="BV19" s="429">
        <v>28</v>
      </c>
      <c r="BW19" s="429">
        <v>16</v>
      </c>
      <c r="BX19" s="429">
        <v>12</v>
      </c>
      <c r="BY19" s="429">
        <v>28</v>
      </c>
      <c r="BZ19" s="429">
        <v>2</v>
      </c>
      <c r="CA19" s="429">
        <v>2</v>
      </c>
      <c r="CB19" s="429">
        <v>4</v>
      </c>
      <c r="CC19" s="429">
        <v>12</v>
      </c>
      <c r="CD19" s="429">
        <v>11</v>
      </c>
      <c r="CE19" s="429">
        <v>23</v>
      </c>
      <c r="CF19" s="429">
        <v>1</v>
      </c>
      <c r="CG19" s="429">
        <v>6</v>
      </c>
      <c r="CH19" s="429">
        <v>4</v>
      </c>
      <c r="CI19" s="429">
        <v>6</v>
      </c>
      <c r="CJ19" s="429">
        <v>2</v>
      </c>
      <c r="CK19" s="429">
        <v>1</v>
      </c>
      <c r="CL19" s="429">
        <v>3</v>
      </c>
      <c r="CM19" s="429">
        <v>7</v>
      </c>
      <c r="CN19" s="429">
        <v>10</v>
      </c>
      <c r="CO19" s="429">
        <v>17</v>
      </c>
      <c r="CP19" s="429">
        <v>7</v>
      </c>
      <c r="CQ19" s="429">
        <v>10</v>
      </c>
      <c r="CR19" s="429">
        <v>17</v>
      </c>
      <c r="CS19" s="429">
        <v>6</v>
      </c>
      <c r="CT19" s="429">
        <v>3</v>
      </c>
      <c r="CU19" s="429">
        <v>9</v>
      </c>
      <c r="CV19" s="429">
        <v>14</v>
      </c>
      <c r="CW19" s="429">
        <v>14</v>
      </c>
      <c r="CX19" s="429">
        <v>28</v>
      </c>
      <c r="CY19" s="429">
        <v>3</v>
      </c>
      <c r="CZ19" s="429">
        <v>2</v>
      </c>
      <c r="DA19" s="429">
        <v>4</v>
      </c>
      <c r="DB19" s="429">
        <v>6</v>
      </c>
      <c r="DC19" s="429">
        <v>0</v>
      </c>
      <c r="DD19" s="429">
        <v>1</v>
      </c>
      <c r="DE19" s="429">
        <v>1</v>
      </c>
      <c r="DF19" s="429">
        <v>14</v>
      </c>
      <c r="DG19" s="429">
        <v>14</v>
      </c>
      <c r="DH19" s="429">
        <v>28</v>
      </c>
      <c r="DI19" s="429">
        <v>11</v>
      </c>
      <c r="DJ19" s="429">
        <v>12</v>
      </c>
      <c r="DK19" s="429">
        <v>23</v>
      </c>
      <c r="DL19" s="429">
        <v>10</v>
      </c>
      <c r="DM19" s="429">
        <v>6</v>
      </c>
      <c r="DN19" s="429">
        <v>16</v>
      </c>
      <c r="DO19" s="429">
        <v>19</v>
      </c>
      <c r="DP19" s="429">
        <v>17</v>
      </c>
      <c r="DQ19" s="429">
        <v>36</v>
      </c>
      <c r="DR19" s="429">
        <v>2</v>
      </c>
      <c r="DS19" s="429">
        <v>2</v>
      </c>
      <c r="DT19" s="429">
        <v>3</v>
      </c>
      <c r="DU19" s="429">
        <v>6</v>
      </c>
      <c r="DV19" s="429">
        <v>1</v>
      </c>
      <c r="DW19" s="429">
        <v>3</v>
      </c>
      <c r="DX19" s="429">
        <v>4</v>
      </c>
      <c r="DY19" s="429">
        <v>15</v>
      </c>
      <c r="DZ19" s="429">
        <v>12</v>
      </c>
      <c r="EA19" s="429">
        <v>27</v>
      </c>
      <c r="EB19" s="429">
        <v>15</v>
      </c>
      <c r="EC19" s="429">
        <v>12</v>
      </c>
      <c r="ED19" s="429">
        <v>27</v>
      </c>
      <c r="EE19" s="429">
        <v>2</v>
      </c>
      <c r="EF19" s="429">
        <v>8</v>
      </c>
      <c r="EG19" s="429">
        <v>10</v>
      </c>
      <c r="EH19" s="429">
        <v>15</v>
      </c>
      <c r="EI19" s="429">
        <v>20</v>
      </c>
      <c r="EJ19" s="429">
        <v>35</v>
      </c>
      <c r="EK19" s="429">
        <v>2</v>
      </c>
      <c r="EL19" s="429">
        <v>0</v>
      </c>
      <c r="EM19" s="429">
        <v>2</v>
      </c>
      <c r="EN19" s="429">
        <v>6</v>
      </c>
      <c r="EO19" s="429">
        <v>0</v>
      </c>
      <c r="EP19" s="429">
        <v>3</v>
      </c>
      <c r="EQ19" s="429">
        <v>3</v>
      </c>
      <c r="ER19" s="429">
        <v>18</v>
      </c>
      <c r="ES19" s="429">
        <v>19</v>
      </c>
      <c r="ET19" s="429">
        <v>37</v>
      </c>
      <c r="EU19" s="429">
        <v>18</v>
      </c>
      <c r="EV19" s="429">
        <v>19</v>
      </c>
      <c r="EW19" s="429">
        <v>37</v>
      </c>
      <c r="EX19" s="429">
        <v>1</v>
      </c>
      <c r="EY19" s="429">
        <v>0</v>
      </c>
      <c r="EZ19" s="429">
        <v>1</v>
      </c>
      <c r="FA19" s="429">
        <v>13</v>
      </c>
      <c r="FB19" s="429">
        <v>11</v>
      </c>
      <c r="FC19" s="429">
        <v>24</v>
      </c>
      <c r="FD19" s="429">
        <v>0</v>
      </c>
      <c r="FE19" s="429">
        <v>4</v>
      </c>
      <c r="FF19" s="429">
        <v>2</v>
      </c>
      <c r="FG19" s="429">
        <v>6</v>
      </c>
      <c r="FH19" s="429">
        <v>2</v>
      </c>
      <c r="FI19" s="429">
        <v>1</v>
      </c>
      <c r="FJ19" s="429">
        <v>3</v>
      </c>
      <c r="FK19" s="429">
        <v>13</v>
      </c>
      <c r="FL19" s="429">
        <v>11</v>
      </c>
      <c r="FM19" s="429">
        <v>24</v>
      </c>
      <c r="FN19" s="429">
        <v>13</v>
      </c>
      <c r="FO19" s="429">
        <v>9</v>
      </c>
      <c r="FP19" s="429">
        <v>22</v>
      </c>
      <c r="FQ19" s="429">
        <v>2</v>
      </c>
      <c r="FR19" s="429">
        <v>3</v>
      </c>
      <c r="FS19" s="429">
        <v>5</v>
      </c>
      <c r="FT19" s="429">
        <v>13</v>
      </c>
      <c r="FU19" s="429">
        <v>14</v>
      </c>
      <c r="FV19" s="429">
        <v>27</v>
      </c>
      <c r="FW19" s="429">
        <v>1</v>
      </c>
      <c r="FX19" s="429">
        <v>2</v>
      </c>
      <c r="FY19" s="429">
        <v>2</v>
      </c>
      <c r="FZ19" s="429">
        <v>6</v>
      </c>
      <c r="GA19" s="429">
        <v>1</v>
      </c>
      <c r="GB19" s="429">
        <v>2</v>
      </c>
      <c r="GC19" s="429">
        <v>3</v>
      </c>
      <c r="GD19" s="429">
        <v>9</v>
      </c>
      <c r="GE19" s="429">
        <v>9</v>
      </c>
      <c r="GF19" s="429">
        <v>18</v>
      </c>
      <c r="GG19" s="429">
        <v>8</v>
      </c>
      <c r="GH19" s="429">
        <v>9</v>
      </c>
      <c r="GI19" s="429">
        <v>17</v>
      </c>
      <c r="GJ19" s="429">
        <v>1</v>
      </c>
      <c r="GK19" s="429">
        <v>0</v>
      </c>
      <c r="GL19" s="429">
        <v>1</v>
      </c>
      <c r="GM19" s="429">
        <v>13</v>
      </c>
      <c r="GN19" s="429">
        <v>5</v>
      </c>
      <c r="GO19" s="429">
        <v>18</v>
      </c>
      <c r="GP19" s="429">
        <v>1</v>
      </c>
      <c r="GQ19" s="429">
        <v>2</v>
      </c>
      <c r="GR19" s="429">
        <v>2</v>
      </c>
      <c r="GS19" s="429">
        <v>6</v>
      </c>
      <c r="GT19" s="429">
        <v>0</v>
      </c>
      <c r="GU19" s="429">
        <v>1</v>
      </c>
      <c r="GV19" s="429">
        <v>0</v>
      </c>
      <c r="GW19" s="429">
        <v>13</v>
      </c>
      <c r="GX19" s="429">
        <v>4</v>
      </c>
      <c r="GY19" s="429">
        <v>17</v>
      </c>
      <c r="GZ19" s="429">
        <v>13</v>
      </c>
      <c r="HA19" s="429">
        <v>4</v>
      </c>
      <c r="HB19" s="429">
        <v>17</v>
      </c>
      <c r="HC19" s="429">
        <v>2</v>
      </c>
      <c r="HD19" s="429">
        <v>3</v>
      </c>
      <c r="HE19" s="429">
        <v>5</v>
      </c>
      <c r="HF19" s="429">
        <v>11</v>
      </c>
      <c r="HG19" s="429">
        <v>9</v>
      </c>
      <c r="HH19" s="429">
        <v>20</v>
      </c>
      <c r="HI19" s="429">
        <v>0</v>
      </c>
      <c r="HJ19" s="429">
        <v>4</v>
      </c>
      <c r="HK19" s="429">
        <v>2</v>
      </c>
      <c r="HL19" s="429">
        <v>6</v>
      </c>
      <c r="HM19" s="429">
        <v>3</v>
      </c>
      <c r="HN19" s="429">
        <v>1</v>
      </c>
      <c r="HO19" s="429">
        <v>4</v>
      </c>
      <c r="HP19" s="429">
        <v>11</v>
      </c>
      <c r="HQ19" s="429">
        <v>9</v>
      </c>
      <c r="HR19" s="429">
        <v>20</v>
      </c>
      <c r="HS19" s="429">
        <v>11</v>
      </c>
      <c r="HT19" s="429">
        <v>9</v>
      </c>
      <c r="HU19" s="429">
        <v>20</v>
      </c>
      <c r="HV19" s="429">
        <v>3</v>
      </c>
      <c r="HW19" s="429">
        <v>1</v>
      </c>
      <c r="HX19" s="429">
        <v>4</v>
      </c>
      <c r="HY19" s="429">
        <v>14</v>
      </c>
      <c r="HZ19" s="429">
        <v>11</v>
      </c>
      <c r="IA19" s="429">
        <v>25</v>
      </c>
      <c r="IB19" s="429">
        <v>0</v>
      </c>
      <c r="IC19" s="429">
        <v>4</v>
      </c>
      <c r="ID19" s="429">
        <v>2</v>
      </c>
      <c r="IE19" s="429">
        <v>6</v>
      </c>
      <c r="IF19" s="429">
        <v>2</v>
      </c>
      <c r="IG19" s="429">
        <v>1</v>
      </c>
      <c r="IH19" s="429">
        <v>3</v>
      </c>
      <c r="II19" s="429">
        <v>13</v>
      </c>
      <c r="IJ19" s="429">
        <v>10</v>
      </c>
      <c r="IK19" s="429">
        <v>23</v>
      </c>
      <c r="IL19" s="429">
        <v>13</v>
      </c>
      <c r="IM19" s="429">
        <v>10</v>
      </c>
      <c r="IN19" s="429">
        <v>23</v>
      </c>
      <c r="IO19" s="429">
        <v>1</v>
      </c>
      <c r="IP19" s="429">
        <v>1</v>
      </c>
      <c r="IQ19" s="429">
        <v>2</v>
      </c>
      <c r="IR19" s="429">
        <v>13</v>
      </c>
      <c r="IS19" s="429">
        <v>13</v>
      </c>
      <c r="IT19" s="429">
        <v>26</v>
      </c>
      <c r="IU19" s="429">
        <v>0</v>
      </c>
      <c r="IV19" s="429">
        <v>0</v>
      </c>
      <c r="IW19" s="429">
        <v>2</v>
      </c>
      <c r="IX19" s="429">
        <v>6</v>
      </c>
      <c r="IY19" s="429">
        <v>2</v>
      </c>
      <c r="IZ19" s="429">
        <v>0</v>
      </c>
      <c r="JA19" s="429">
        <v>2</v>
      </c>
      <c r="JB19" s="429">
        <v>9</v>
      </c>
      <c r="JC19" s="429">
        <v>13</v>
      </c>
      <c r="JD19" s="429">
        <v>22</v>
      </c>
      <c r="JE19" s="429">
        <v>9</v>
      </c>
      <c r="JF19" s="429">
        <v>13</v>
      </c>
      <c r="JG19" s="429">
        <v>22</v>
      </c>
      <c r="JH19" s="429">
        <v>2</v>
      </c>
      <c r="JI19" s="429">
        <v>1</v>
      </c>
      <c r="JJ19" s="429">
        <v>3</v>
      </c>
      <c r="JK19" s="429">
        <v>9</v>
      </c>
      <c r="JL19" s="429">
        <v>12</v>
      </c>
      <c r="JM19" s="429">
        <v>21</v>
      </c>
      <c r="JN19" s="429">
        <v>0</v>
      </c>
      <c r="JO19" s="429">
        <v>4</v>
      </c>
      <c r="JP19" s="429">
        <v>2</v>
      </c>
      <c r="JQ19" s="429">
        <v>2</v>
      </c>
      <c r="JR19" s="429">
        <v>2</v>
      </c>
      <c r="JS19" s="429">
        <v>2</v>
      </c>
      <c r="JT19" s="429">
        <v>4</v>
      </c>
      <c r="JU19" s="429">
        <v>8</v>
      </c>
      <c r="JV19" s="429">
        <v>11</v>
      </c>
      <c r="JW19" s="429">
        <v>19</v>
      </c>
      <c r="JX19" s="429">
        <v>8</v>
      </c>
      <c r="JY19" s="429">
        <v>11</v>
      </c>
      <c r="JZ19" s="429">
        <v>19</v>
      </c>
      <c r="KA19" s="429">
        <v>3</v>
      </c>
      <c r="KB19" s="429">
        <v>1</v>
      </c>
      <c r="KC19" s="429">
        <v>4</v>
      </c>
      <c r="KD19" s="429">
        <v>11</v>
      </c>
      <c r="KE19" s="429">
        <v>12</v>
      </c>
      <c r="KF19" s="429">
        <v>23</v>
      </c>
      <c r="KG19" s="429">
        <v>0</v>
      </c>
      <c r="KH19" s="429">
        <v>0</v>
      </c>
      <c r="KI19" s="429">
        <v>2</v>
      </c>
      <c r="KJ19" s="429">
        <v>2</v>
      </c>
      <c r="KK19" s="429">
        <v>2</v>
      </c>
      <c r="KL19" s="429">
        <v>1</v>
      </c>
      <c r="KM19" s="429">
        <v>3</v>
      </c>
      <c r="KN19" s="429">
        <v>11</v>
      </c>
      <c r="KO19" s="429">
        <v>11</v>
      </c>
      <c r="KP19" s="429">
        <v>22</v>
      </c>
      <c r="KQ19" s="429">
        <v>11</v>
      </c>
      <c r="KR19" s="429">
        <v>11</v>
      </c>
      <c r="KS19" s="429">
        <v>22</v>
      </c>
      <c r="KT19" s="429">
        <v>0</v>
      </c>
      <c r="KU19" s="429">
        <v>2</v>
      </c>
      <c r="KV19" s="429">
        <v>2</v>
      </c>
      <c r="KW19" s="429">
        <v>9</v>
      </c>
      <c r="KX19" s="429">
        <v>14</v>
      </c>
      <c r="KY19" s="429">
        <v>23</v>
      </c>
      <c r="KZ19" s="429">
        <v>0</v>
      </c>
      <c r="LA19" s="429">
        <v>1</v>
      </c>
      <c r="LB19" s="429">
        <v>1</v>
      </c>
      <c r="LC19" s="429">
        <v>1</v>
      </c>
      <c r="LD19" s="430">
        <v>0.5</v>
      </c>
      <c r="LE19" s="430">
        <v>1</v>
      </c>
      <c r="LF19" s="430">
        <v>0.75</v>
      </c>
      <c r="LG19" s="430">
        <v>0</v>
      </c>
      <c r="LH19" s="430">
        <v>0.5</v>
      </c>
      <c r="LI19" s="430">
        <v>0.2592592592592593</v>
      </c>
      <c r="LJ19" s="430">
        <v>0.11111111111111116</v>
      </c>
      <c r="LK19" s="430">
        <v>0</v>
      </c>
      <c r="LL19" s="430">
        <v>5.555555555555558E-2</v>
      </c>
      <c r="LM19" s="430">
        <v>0.16666666666666666</v>
      </c>
      <c r="LN19" s="430">
        <v>0</v>
      </c>
      <c r="LO19" s="430">
        <v>0.1111111111111111</v>
      </c>
      <c r="LP19" s="430">
        <v>0.23076923076923073</v>
      </c>
      <c r="LQ19" s="430">
        <v>-0.19999999999999996</v>
      </c>
      <c r="LR19" s="430">
        <v>0.11111111111111116</v>
      </c>
      <c r="LS19" s="430">
        <v>0</v>
      </c>
      <c r="LT19" s="430">
        <v>0</v>
      </c>
      <c r="LU19" s="430">
        <v>0</v>
      </c>
      <c r="LV19" s="430">
        <v>0.3</v>
      </c>
      <c r="LW19" s="430">
        <v>0.16666666666666666</v>
      </c>
      <c r="LX19" s="430">
        <v>0.25</v>
      </c>
      <c r="LY19" s="430">
        <v>-0.27272727272727271</v>
      </c>
      <c r="LZ19" s="430">
        <v>-0.22222222222222232</v>
      </c>
      <c r="MA19" s="430">
        <v>-0.25</v>
      </c>
      <c r="MB19" s="430">
        <v>0</v>
      </c>
      <c r="MC19" s="430">
        <v>0</v>
      </c>
      <c r="MD19" s="430">
        <v>0</v>
      </c>
      <c r="ME19" s="270">
        <v>1</v>
      </c>
      <c r="MF19" s="270">
        <v>0.125</v>
      </c>
      <c r="MG19" s="430">
        <v>0.3</v>
      </c>
      <c r="MH19" s="430">
        <v>0</v>
      </c>
      <c r="MI19" s="430">
        <v>-0.18181818181818188</v>
      </c>
      <c r="MJ19" s="430">
        <v>-8.0000000000000071E-2</v>
      </c>
      <c r="MK19" s="430">
        <v>0</v>
      </c>
      <c r="ML19" s="430">
        <v>0</v>
      </c>
      <c r="MM19" s="430">
        <v>0</v>
      </c>
      <c r="MN19" s="430">
        <v>2</v>
      </c>
      <c r="MO19" s="430"/>
      <c r="MP19" s="430">
        <v>2</v>
      </c>
      <c r="MQ19" s="430">
        <v>0.30769230769230771</v>
      </c>
      <c r="MR19" s="430">
        <v>0.15384615384615385</v>
      </c>
      <c r="MS19" s="430">
        <v>0.23076923076923073</v>
      </c>
      <c r="MT19" s="430">
        <v>0</v>
      </c>
      <c r="MU19" s="430">
        <v>0</v>
      </c>
      <c r="MV19" s="430">
        <v>0</v>
      </c>
      <c r="MW19" s="430">
        <v>1</v>
      </c>
      <c r="MX19" s="430">
        <v>0.66666666666666663</v>
      </c>
      <c r="MY19" s="430">
        <v>0.8</v>
      </c>
      <c r="MZ19" s="430">
        <v>-0.11111111111111116</v>
      </c>
      <c r="NA19" s="430">
        <v>-8.3333333333333259E-2</v>
      </c>
      <c r="NB19" s="430">
        <v>-9.5238095238095344E-2</v>
      </c>
      <c r="NC19" s="430">
        <v>0</v>
      </c>
      <c r="ND19" s="430">
        <v>0</v>
      </c>
      <c r="NE19" s="430">
        <v>0</v>
      </c>
      <c r="NF19" s="430">
        <v>2</v>
      </c>
      <c r="NG19" s="430"/>
      <c r="NH19" s="430">
        <v>3</v>
      </c>
      <c r="NI19" s="430">
        <v>0</v>
      </c>
      <c r="NJ19" s="430">
        <v>-8.3333333333333259E-2</v>
      </c>
      <c r="NK19" s="430">
        <v>-4.3478260869565188E-2</v>
      </c>
      <c r="NL19" s="430">
        <v>0</v>
      </c>
      <c r="NM19" s="430">
        <v>0</v>
      </c>
      <c r="NN19" s="430">
        <v>0</v>
      </c>
    </row>
    <row r="20" spans="1:378" x14ac:dyDescent="0.25">
      <c r="A20" s="269"/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429"/>
      <c r="BA20" s="429"/>
      <c r="BB20" s="429"/>
      <c r="BC20" s="429"/>
      <c r="BD20" s="429"/>
      <c r="BE20" s="429"/>
      <c r="BF20" s="429"/>
      <c r="BG20" s="429"/>
      <c r="BH20" s="429"/>
      <c r="BI20" s="429"/>
      <c r="BJ20" s="429"/>
      <c r="BK20" s="429"/>
      <c r="BL20" s="429"/>
      <c r="BM20" s="429"/>
      <c r="BN20" s="429"/>
      <c r="BO20" s="429"/>
      <c r="BP20" s="429"/>
      <c r="BQ20" s="429"/>
      <c r="BR20" s="429"/>
      <c r="BS20" s="429"/>
      <c r="BT20" s="429"/>
      <c r="BU20" s="429"/>
      <c r="BV20" s="429"/>
      <c r="BW20" s="429"/>
      <c r="BX20" s="429"/>
      <c r="BY20" s="429"/>
      <c r="BZ20" s="429"/>
      <c r="CA20" s="429"/>
      <c r="CB20" s="429"/>
      <c r="CC20" s="429"/>
      <c r="CD20" s="429"/>
      <c r="CE20" s="429"/>
      <c r="CF20" s="429"/>
      <c r="CG20" s="429"/>
      <c r="CH20" s="429"/>
      <c r="CI20" s="429"/>
      <c r="CJ20" s="429"/>
      <c r="CK20" s="429"/>
      <c r="CL20" s="429"/>
      <c r="CM20" s="429"/>
      <c r="CN20" s="429"/>
      <c r="CO20" s="429"/>
      <c r="CP20" s="429"/>
      <c r="CQ20" s="429"/>
      <c r="CR20" s="429"/>
      <c r="CS20" s="429"/>
      <c r="CT20" s="429"/>
      <c r="CU20" s="429"/>
      <c r="CV20" s="429"/>
      <c r="CW20" s="429"/>
      <c r="CX20" s="429"/>
      <c r="CY20" s="429"/>
      <c r="CZ20" s="429"/>
      <c r="DA20" s="429"/>
      <c r="DB20" s="429"/>
      <c r="DC20" s="429"/>
      <c r="DD20" s="429"/>
      <c r="DE20" s="429"/>
      <c r="DF20" s="429"/>
      <c r="DG20" s="429"/>
      <c r="DH20" s="429"/>
      <c r="DI20" s="429"/>
      <c r="DJ20" s="429"/>
      <c r="DK20" s="429"/>
      <c r="DL20" s="429"/>
      <c r="DM20" s="429"/>
      <c r="DN20" s="429"/>
      <c r="DO20" s="429"/>
      <c r="DP20" s="429"/>
      <c r="DQ20" s="429"/>
      <c r="DR20" s="429"/>
      <c r="DS20" s="429"/>
      <c r="DT20" s="429"/>
      <c r="DU20" s="429"/>
      <c r="DV20" s="429"/>
      <c r="DW20" s="429"/>
      <c r="DX20" s="429"/>
      <c r="DY20" s="429"/>
      <c r="DZ20" s="429"/>
      <c r="EA20" s="429"/>
      <c r="EB20" s="429"/>
      <c r="EC20" s="429"/>
      <c r="ED20" s="429"/>
      <c r="EE20" s="429"/>
      <c r="EF20" s="429"/>
      <c r="EG20" s="429"/>
      <c r="EH20" s="429"/>
      <c r="EI20" s="429"/>
      <c r="EJ20" s="429"/>
      <c r="EK20" s="429"/>
      <c r="EL20" s="429"/>
      <c r="EM20" s="429"/>
      <c r="EN20" s="429"/>
      <c r="EO20" s="429"/>
      <c r="EP20" s="429"/>
      <c r="EQ20" s="429"/>
      <c r="ER20" s="429"/>
      <c r="ES20" s="429"/>
      <c r="ET20" s="429"/>
      <c r="EU20" s="429"/>
      <c r="EV20" s="429"/>
      <c r="EW20" s="429"/>
      <c r="EX20" s="429"/>
      <c r="EY20" s="429"/>
      <c r="EZ20" s="429"/>
      <c r="FA20" s="429"/>
      <c r="FB20" s="429"/>
      <c r="FC20" s="429"/>
      <c r="FD20" s="429"/>
      <c r="FE20" s="429"/>
      <c r="FF20" s="429"/>
      <c r="FG20" s="429"/>
      <c r="FH20" s="429"/>
      <c r="FI20" s="429"/>
      <c r="FJ20" s="429"/>
      <c r="FK20" s="429"/>
      <c r="FL20" s="429"/>
      <c r="FM20" s="429"/>
      <c r="FN20" s="429"/>
      <c r="FO20" s="429"/>
      <c r="FP20" s="429"/>
      <c r="FQ20" s="429"/>
      <c r="FR20" s="429"/>
      <c r="FS20" s="429"/>
      <c r="FT20" s="429"/>
      <c r="FU20" s="429"/>
      <c r="FV20" s="429"/>
      <c r="FW20" s="429"/>
      <c r="FX20" s="429"/>
      <c r="FY20" s="429"/>
      <c r="FZ20" s="429"/>
      <c r="GA20" s="429"/>
      <c r="GB20" s="429"/>
      <c r="GC20" s="429"/>
      <c r="GD20" s="429"/>
      <c r="GE20" s="429"/>
      <c r="GF20" s="429"/>
      <c r="GG20" s="429"/>
      <c r="GH20" s="429"/>
      <c r="GI20" s="429"/>
      <c r="GJ20" s="429"/>
      <c r="GK20" s="429"/>
      <c r="GL20" s="429"/>
      <c r="GM20" s="429"/>
      <c r="GN20" s="429"/>
      <c r="GO20" s="429"/>
      <c r="GP20" s="429"/>
      <c r="GQ20" s="429"/>
      <c r="GR20" s="429"/>
      <c r="GS20" s="429"/>
      <c r="GT20" s="429"/>
      <c r="GU20" s="429"/>
      <c r="GV20" s="429"/>
      <c r="GW20" s="429"/>
      <c r="GX20" s="429"/>
      <c r="GY20" s="429"/>
      <c r="GZ20" s="429"/>
      <c r="HA20" s="429"/>
      <c r="HB20" s="429"/>
      <c r="HC20" s="429"/>
      <c r="HD20" s="429"/>
      <c r="HE20" s="429"/>
      <c r="HF20" s="429"/>
      <c r="HG20" s="429"/>
      <c r="HH20" s="429"/>
      <c r="HI20" s="429"/>
      <c r="HJ20" s="429"/>
      <c r="HK20" s="429"/>
      <c r="HL20" s="429"/>
      <c r="HM20" s="429"/>
      <c r="HN20" s="429"/>
      <c r="HO20" s="429"/>
      <c r="HP20" s="429"/>
      <c r="HQ20" s="429"/>
      <c r="HR20" s="429"/>
      <c r="HS20" s="429"/>
      <c r="HT20" s="429"/>
      <c r="HU20" s="429"/>
      <c r="HV20" s="429"/>
      <c r="HW20" s="429"/>
      <c r="HX20" s="429"/>
      <c r="HY20" s="429"/>
      <c r="HZ20" s="429"/>
      <c r="IA20" s="429"/>
      <c r="IB20" s="429"/>
      <c r="IC20" s="429"/>
      <c r="ID20" s="429"/>
      <c r="IE20" s="429"/>
      <c r="IF20" s="429"/>
      <c r="IG20" s="429"/>
      <c r="IH20" s="429"/>
      <c r="II20" s="429"/>
      <c r="IJ20" s="429"/>
      <c r="IK20" s="429"/>
      <c r="IL20" s="429"/>
      <c r="IM20" s="429"/>
      <c r="IN20" s="429"/>
      <c r="IO20" s="429"/>
      <c r="IP20" s="429"/>
      <c r="IQ20" s="429"/>
      <c r="IR20" s="429"/>
      <c r="IS20" s="429"/>
      <c r="IT20" s="429"/>
      <c r="IU20" s="429"/>
      <c r="IV20" s="429"/>
      <c r="IW20" s="429"/>
      <c r="IX20" s="429"/>
      <c r="IY20" s="429"/>
      <c r="IZ20" s="429"/>
      <c r="JA20" s="429"/>
      <c r="JB20" s="429"/>
      <c r="JC20" s="429"/>
      <c r="JD20" s="429"/>
      <c r="JE20" s="429"/>
      <c r="JF20" s="429"/>
      <c r="JG20" s="429"/>
      <c r="JH20" s="429"/>
      <c r="JI20" s="429"/>
      <c r="JJ20" s="429"/>
      <c r="JK20" s="429"/>
      <c r="JL20" s="429"/>
      <c r="JM20" s="429"/>
      <c r="JN20" s="429"/>
      <c r="JO20" s="429"/>
      <c r="JP20" s="429"/>
      <c r="JQ20" s="429"/>
      <c r="JR20" s="429"/>
      <c r="JS20" s="429"/>
      <c r="JT20" s="429"/>
      <c r="JU20" s="429"/>
      <c r="JV20" s="429"/>
      <c r="JW20" s="429"/>
      <c r="JX20" s="429"/>
      <c r="JY20" s="429"/>
      <c r="JZ20" s="429"/>
      <c r="KA20" s="429"/>
      <c r="KB20" s="429"/>
      <c r="KC20" s="429"/>
      <c r="KD20" s="429"/>
      <c r="KE20" s="429"/>
      <c r="KF20" s="429"/>
      <c r="KG20" s="429"/>
      <c r="KH20" s="429"/>
      <c r="KI20" s="429"/>
      <c r="KJ20" s="429"/>
      <c r="KK20" s="429"/>
      <c r="KL20" s="429"/>
      <c r="KM20" s="429"/>
      <c r="KN20" s="429"/>
      <c r="KO20" s="429"/>
      <c r="KP20" s="429"/>
      <c r="KQ20" s="429"/>
      <c r="KR20" s="429"/>
      <c r="KS20" s="429"/>
      <c r="KT20" s="429"/>
      <c r="KU20" s="429"/>
      <c r="KV20" s="429"/>
      <c r="KW20" s="429"/>
      <c r="KX20" s="429"/>
      <c r="KY20" s="429"/>
      <c r="KZ20" s="429"/>
      <c r="LA20" s="429"/>
      <c r="LB20" s="429"/>
      <c r="LC20" s="429"/>
      <c r="LD20" s="430"/>
      <c r="LE20" s="430"/>
      <c r="LF20" s="430"/>
      <c r="LG20" s="430"/>
      <c r="LH20" s="430"/>
      <c r="LI20" s="430"/>
      <c r="LJ20" s="430"/>
      <c r="LK20" s="430"/>
      <c r="LL20" s="430"/>
      <c r="LM20" s="430"/>
      <c r="LN20" s="430"/>
      <c r="LO20" s="430"/>
      <c r="LP20" s="430"/>
      <c r="LQ20" s="430"/>
      <c r="LR20" s="430"/>
      <c r="LS20" s="430"/>
      <c r="LT20" s="430"/>
      <c r="LU20" s="430"/>
      <c r="LV20" s="430"/>
      <c r="LW20" s="430"/>
      <c r="LX20" s="430"/>
      <c r="LY20" s="430"/>
      <c r="LZ20" s="430"/>
      <c r="MA20" s="430"/>
      <c r="MB20" s="430"/>
      <c r="MC20" s="430"/>
      <c r="MD20" s="430"/>
      <c r="ME20" s="270"/>
      <c r="MF20" s="270"/>
      <c r="MG20" s="430"/>
      <c r="MH20" s="430"/>
      <c r="MI20" s="430"/>
      <c r="MJ20" s="430"/>
      <c r="MK20" s="430"/>
      <c r="ML20" s="430"/>
      <c r="MM20" s="430"/>
      <c r="MN20" s="430"/>
      <c r="MO20" s="430"/>
      <c r="MP20" s="430"/>
      <c r="MQ20" s="430"/>
      <c r="MR20" s="430"/>
      <c r="MS20" s="430"/>
      <c r="MT20" s="430"/>
      <c r="MU20" s="430"/>
      <c r="MV20" s="430"/>
      <c r="MW20" s="430"/>
      <c r="MX20" s="430"/>
      <c r="MY20" s="430"/>
      <c r="MZ20" s="430"/>
      <c r="NA20" s="430"/>
      <c r="NB20" s="430"/>
      <c r="NC20" s="430"/>
      <c r="ND20" s="430"/>
      <c r="NE20" s="430"/>
      <c r="NF20" s="430"/>
      <c r="NG20" s="430"/>
      <c r="NH20" s="430"/>
      <c r="NI20" s="430"/>
      <c r="NJ20" s="430"/>
      <c r="NK20" s="430"/>
      <c r="NL20" s="430"/>
      <c r="NM20" s="430"/>
      <c r="NN20" s="430"/>
    </row>
    <row r="21" spans="1:378" x14ac:dyDescent="0.25">
      <c r="A21" s="267" t="s">
        <v>1171</v>
      </c>
      <c r="B21" s="433">
        <v>163</v>
      </c>
      <c r="C21" s="433">
        <v>150</v>
      </c>
      <c r="D21" s="433">
        <v>313</v>
      </c>
      <c r="E21" s="433">
        <v>1019</v>
      </c>
      <c r="F21" s="433">
        <v>920</v>
      </c>
      <c r="G21" s="433">
        <v>1939</v>
      </c>
      <c r="H21" s="433">
        <v>23</v>
      </c>
      <c r="I21" s="433">
        <v>104</v>
      </c>
      <c r="J21" s="433">
        <v>80</v>
      </c>
      <c r="K21" s="433">
        <v>112</v>
      </c>
      <c r="L21" s="433">
        <v>130</v>
      </c>
      <c r="M21" s="433">
        <v>121</v>
      </c>
      <c r="N21" s="433">
        <v>251</v>
      </c>
      <c r="O21" s="433">
        <v>996</v>
      </c>
      <c r="P21" s="433">
        <v>908</v>
      </c>
      <c r="Q21" s="433">
        <v>1904</v>
      </c>
      <c r="R21" s="433">
        <v>889</v>
      </c>
      <c r="S21" s="433">
        <v>846</v>
      </c>
      <c r="T21" s="433">
        <v>1735</v>
      </c>
      <c r="U21" s="433">
        <v>171</v>
      </c>
      <c r="V21" s="433">
        <v>170</v>
      </c>
      <c r="W21" s="433">
        <v>341</v>
      </c>
      <c r="X21" s="433">
        <v>995</v>
      </c>
      <c r="Y21" s="433">
        <v>913</v>
      </c>
      <c r="Z21" s="433">
        <v>1908</v>
      </c>
      <c r="AA21" s="433">
        <v>21</v>
      </c>
      <c r="AB21" s="433">
        <v>111</v>
      </c>
      <c r="AC21" s="433">
        <v>84</v>
      </c>
      <c r="AD21" s="433">
        <v>113</v>
      </c>
      <c r="AE21" s="433">
        <v>121</v>
      </c>
      <c r="AF21" s="433">
        <v>162</v>
      </c>
      <c r="AG21" s="433">
        <v>283</v>
      </c>
      <c r="AH21" s="433">
        <v>981</v>
      </c>
      <c r="AI21" s="433">
        <v>898</v>
      </c>
      <c r="AJ21" s="433">
        <v>1879</v>
      </c>
      <c r="AK21" s="433">
        <v>869</v>
      </c>
      <c r="AL21" s="433">
        <v>836</v>
      </c>
      <c r="AM21" s="433">
        <v>1705</v>
      </c>
      <c r="AN21" s="433">
        <v>129</v>
      </c>
      <c r="AO21" s="433">
        <v>161</v>
      </c>
      <c r="AP21" s="433">
        <v>290</v>
      </c>
      <c r="AQ21" s="433">
        <v>973</v>
      </c>
      <c r="AR21" s="433">
        <v>885</v>
      </c>
      <c r="AS21" s="433">
        <v>1858</v>
      </c>
      <c r="AT21" s="433">
        <v>28</v>
      </c>
      <c r="AU21" s="433">
        <v>100</v>
      </c>
      <c r="AV21" s="433">
        <v>84</v>
      </c>
      <c r="AW21" s="433">
        <v>108</v>
      </c>
      <c r="AX21" s="433">
        <v>134</v>
      </c>
      <c r="AY21" s="433">
        <v>115</v>
      </c>
      <c r="AZ21" s="433">
        <v>249</v>
      </c>
      <c r="BA21" s="433">
        <v>933</v>
      </c>
      <c r="BB21" s="433">
        <v>869</v>
      </c>
      <c r="BC21" s="433">
        <v>1802</v>
      </c>
      <c r="BD21" s="433">
        <v>812</v>
      </c>
      <c r="BE21" s="433">
        <v>799</v>
      </c>
      <c r="BF21" s="433">
        <v>1611</v>
      </c>
      <c r="BG21" s="433">
        <v>182</v>
      </c>
      <c r="BH21" s="433">
        <v>151</v>
      </c>
      <c r="BI21" s="433">
        <v>333</v>
      </c>
      <c r="BJ21" s="433">
        <v>965</v>
      </c>
      <c r="BK21" s="433">
        <v>884</v>
      </c>
      <c r="BL21" s="433">
        <v>1849</v>
      </c>
      <c r="BM21" s="433">
        <v>24</v>
      </c>
      <c r="BN21" s="433">
        <v>96</v>
      </c>
      <c r="BO21" s="433">
        <v>77</v>
      </c>
      <c r="BP21" s="433">
        <v>109</v>
      </c>
      <c r="BQ21" s="433">
        <v>146</v>
      </c>
      <c r="BR21" s="433">
        <v>115</v>
      </c>
      <c r="BS21" s="433">
        <v>261</v>
      </c>
      <c r="BT21" s="433">
        <v>927</v>
      </c>
      <c r="BU21" s="433">
        <v>853</v>
      </c>
      <c r="BV21" s="433">
        <v>1780</v>
      </c>
      <c r="BW21" s="433">
        <v>842</v>
      </c>
      <c r="BX21" s="433">
        <v>798</v>
      </c>
      <c r="BY21" s="433">
        <v>1640</v>
      </c>
      <c r="BZ21" s="433">
        <v>163</v>
      </c>
      <c r="CA21" s="433">
        <v>154</v>
      </c>
      <c r="CB21" s="433">
        <v>317</v>
      </c>
      <c r="CC21" s="433">
        <v>937</v>
      </c>
      <c r="CD21" s="433">
        <v>881</v>
      </c>
      <c r="CE21" s="433">
        <v>1818</v>
      </c>
      <c r="CF21" s="433">
        <v>21</v>
      </c>
      <c r="CG21" s="433">
        <v>101</v>
      </c>
      <c r="CH21" s="433">
        <v>78</v>
      </c>
      <c r="CI21" s="433">
        <v>106</v>
      </c>
      <c r="CJ21" s="433">
        <v>118</v>
      </c>
      <c r="CK21" s="433">
        <v>109</v>
      </c>
      <c r="CL21" s="433">
        <v>227</v>
      </c>
      <c r="CM21" s="433">
        <v>909</v>
      </c>
      <c r="CN21" s="433">
        <v>855</v>
      </c>
      <c r="CO21" s="433">
        <v>1764</v>
      </c>
      <c r="CP21" s="433">
        <v>819</v>
      </c>
      <c r="CQ21" s="433">
        <v>819</v>
      </c>
      <c r="CR21" s="433">
        <v>1638</v>
      </c>
      <c r="CS21" s="433">
        <v>147</v>
      </c>
      <c r="CT21" s="433">
        <v>122</v>
      </c>
      <c r="CU21" s="433">
        <v>269</v>
      </c>
      <c r="CV21" s="433">
        <v>925</v>
      </c>
      <c r="CW21" s="433">
        <v>859</v>
      </c>
      <c r="CX21" s="433">
        <v>1784</v>
      </c>
      <c r="CY21" s="433">
        <v>23</v>
      </c>
      <c r="CZ21" s="433">
        <v>96</v>
      </c>
      <c r="DA21" s="433">
        <v>77</v>
      </c>
      <c r="DB21" s="433">
        <v>100</v>
      </c>
      <c r="DC21" s="433">
        <v>114</v>
      </c>
      <c r="DD21" s="433">
        <v>119</v>
      </c>
      <c r="DE21" s="433">
        <v>233</v>
      </c>
      <c r="DF21" s="433">
        <v>898</v>
      </c>
      <c r="DG21" s="433">
        <v>847</v>
      </c>
      <c r="DH21" s="433">
        <v>1745</v>
      </c>
      <c r="DI21" s="433">
        <v>805</v>
      </c>
      <c r="DJ21" s="433">
        <v>794</v>
      </c>
      <c r="DK21" s="433">
        <v>1599</v>
      </c>
      <c r="DL21" s="433">
        <v>146</v>
      </c>
      <c r="DM21" s="433">
        <v>151</v>
      </c>
      <c r="DN21" s="433">
        <v>297</v>
      </c>
      <c r="DO21" s="433">
        <v>907</v>
      </c>
      <c r="DP21" s="433">
        <v>845</v>
      </c>
      <c r="DQ21" s="433">
        <v>1752</v>
      </c>
      <c r="DR21" s="433">
        <v>25</v>
      </c>
      <c r="DS21" s="433">
        <v>99</v>
      </c>
      <c r="DT21" s="433">
        <v>80</v>
      </c>
      <c r="DU21" s="433">
        <v>102</v>
      </c>
      <c r="DV21" s="433">
        <v>121</v>
      </c>
      <c r="DW21" s="433">
        <v>128</v>
      </c>
      <c r="DX21" s="433">
        <v>249</v>
      </c>
      <c r="DY21" s="433">
        <v>885</v>
      </c>
      <c r="DZ21" s="433">
        <v>836</v>
      </c>
      <c r="EA21" s="433">
        <v>1721</v>
      </c>
      <c r="EB21" s="433">
        <v>821</v>
      </c>
      <c r="EC21" s="433">
        <v>802</v>
      </c>
      <c r="ED21" s="433">
        <v>1623</v>
      </c>
      <c r="EE21" s="433">
        <v>141</v>
      </c>
      <c r="EF21" s="433">
        <v>130</v>
      </c>
      <c r="EG21" s="433">
        <v>271</v>
      </c>
      <c r="EH21" s="433">
        <v>882</v>
      </c>
      <c r="EI21" s="433">
        <v>823</v>
      </c>
      <c r="EJ21" s="433">
        <v>1705</v>
      </c>
      <c r="EK21" s="433">
        <v>25</v>
      </c>
      <c r="EL21" s="433">
        <v>91</v>
      </c>
      <c r="EM21" s="433">
        <v>76</v>
      </c>
      <c r="EN21" s="433">
        <v>101</v>
      </c>
      <c r="EO21" s="433">
        <v>100</v>
      </c>
      <c r="EP21" s="433">
        <v>122</v>
      </c>
      <c r="EQ21" s="433">
        <v>222</v>
      </c>
      <c r="ER21" s="433">
        <v>865</v>
      </c>
      <c r="ES21" s="433">
        <v>815</v>
      </c>
      <c r="ET21" s="433">
        <v>1680</v>
      </c>
      <c r="EU21" s="433">
        <v>819</v>
      </c>
      <c r="EV21" s="433">
        <v>788</v>
      </c>
      <c r="EW21" s="433">
        <v>1607</v>
      </c>
      <c r="EX21" s="433">
        <v>132</v>
      </c>
      <c r="EY21" s="433">
        <v>125</v>
      </c>
      <c r="EZ21" s="433">
        <v>257</v>
      </c>
      <c r="FA21" s="433">
        <v>883</v>
      </c>
      <c r="FB21" s="433">
        <v>802</v>
      </c>
      <c r="FC21" s="433">
        <v>1685</v>
      </c>
      <c r="FD21" s="433">
        <v>23</v>
      </c>
      <c r="FE21" s="433">
        <v>92</v>
      </c>
      <c r="FF21" s="433">
        <v>75</v>
      </c>
      <c r="FG21" s="433">
        <v>99</v>
      </c>
      <c r="FH21" s="433">
        <v>136</v>
      </c>
      <c r="FI21" s="433">
        <v>128</v>
      </c>
      <c r="FJ21" s="433">
        <v>264</v>
      </c>
      <c r="FK21" s="433">
        <v>897</v>
      </c>
      <c r="FL21" s="433">
        <v>805</v>
      </c>
      <c r="FM21" s="433">
        <v>1702</v>
      </c>
      <c r="FN21" s="433">
        <v>833</v>
      </c>
      <c r="FO21" s="433">
        <v>771</v>
      </c>
      <c r="FP21" s="433">
        <v>1604</v>
      </c>
      <c r="FQ21" s="433">
        <v>164</v>
      </c>
      <c r="FR21" s="433">
        <v>121</v>
      </c>
      <c r="FS21" s="433">
        <v>285</v>
      </c>
      <c r="FT21" s="433">
        <v>922</v>
      </c>
      <c r="FU21" s="433">
        <v>802</v>
      </c>
      <c r="FV21" s="433">
        <v>1724</v>
      </c>
      <c r="FW21" s="433">
        <v>26</v>
      </c>
      <c r="FX21" s="433">
        <v>85</v>
      </c>
      <c r="FY21" s="433">
        <v>74</v>
      </c>
      <c r="FZ21" s="433">
        <v>98</v>
      </c>
      <c r="GA21" s="433">
        <v>142</v>
      </c>
      <c r="GB21" s="433">
        <v>120</v>
      </c>
      <c r="GC21" s="433">
        <v>262</v>
      </c>
      <c r="GD21" s="433">
        <v>944</v>
      </c>
      <c r="GE21" s="433">
        <v>815</v>
      </c>
      <c r="GF21" s="433">
        <v>1759</v>
      </c>
      <c r="GG21" s="433">
        <v>890</v>
      </c>
      <c r="GH21" s="433">
        <v>776</v>
      </c>
      <c r="GI21" s="433">
        <v>1666</v>
      </c>
      <c r="GJ21" s="433">
        <v>142</v>
      </c>
      <c r="GK21" s="433">
        <v>133</v>
      </c>
      <c r="GL21" s="433">
        <v>275</v>
      </c>
      <c r="GM21" s="433">
        <v>951</v>
      </c>
      <c r="GN21" s="433">
        <v>853</v>
      </c>
      <c r="GO21" s="433">
        <v>1804</v>
      </c>
      <c r="GP21" s="433">
        <v>133</v>
      </c>
      <c r="GQ21" s="433">
        <v>100</v>
      </c>
      <c r="GR21" s="433">
        <v>80</v>
      </c>
      <c r="GS21" s="433">
        <v>103</v>
      </c>
      <c r="GT21" s="433">
        <v>145</v>
      </c>
      <c r="GU21" s="433">
        <v>278</v>
      </c>
      <c r="GV21" s="433">
        <v>23</v>
      </c>
      <c r="GW21" s="433">
        <v>956</v>
      </c>
      <c r="GX21" s="433">
        <v>851</v>
      </c>
      <c r="GY21" s="433">
        <v>1807</v>
      </c>
      <c r="GZ21" s="433">
        <v>900</v>
      </c>
      <c r="HA21" s="433">
        <v>819</v>
      </c>
      <c r="HB21" s="433">
        <v>1719</v>
      </c>
      <c r="HC21" s="433">
        <v>142</v>
      </c>
      <c r="HD21" s="433">
        <v>131</v>
      </c>
      <c r="HE21" s="433">
        <v>273</v>
      </c>
      <c r="HF21" s="433">
        <v>948</v>
      </c>
      <c r="HG21" s="433">
        <v>845</v>
      </c>
      <c r="HH21" s="433">
        <v>1793</v>
      </c>
      <c r="HI21" s="433">
        <v>22</v>
      </c>
      <c r="HJ21" s="433">
        <v>109</v>
      </c>
      <c r="HK21" s="433">
        <v>84</v>
      </c>
      <c r="HL21" s="433">
        <v>105</v>
      </c>
      <c r="HM21" s="433">
        <v>157</v>
      </c>
      <c r="HN21" s="433">
        <v>141</v>
      </c>
      <c r="HO21" s="433">
        <v>298</v>
      </c>
      <c r="HP21" s="433">
        <v>925</v>
      </c>
      <c r="HQ21" s="433">
        <v>830</v>
      </c>
      <c r="HR21" s="433">
        <v>1755</v>
      </c>
      <c r="HS21" s="433">
        <v>887</v>
      </c>
      <c r="HT21" s="433">
        <v>796</v>
      </c>
      <c r="HU21" s="433">
        <v>1683</v>
      </c>
      <c r="HV21" s="433">
        <v>138</v>
      </c>
      <c r="HW21" s="433">
        <v>144</v>
      </c>
      <c r="HX21" s="433">
        <v>282</v>
      </c>
      <c r="HY21" s="433">
        <v>922</v>
      </c>
      <c r="HZ21" s="433">
        <v>833</v>
      </c>
      <c r="IA21" s="433">
        <v>1755</v>
      </c>
      <c r="IB21" s="433">
        <v>22</v>
      </c>
      <c r="IC21" s="433">
        <v>110</v>
      </c>
      <c r="ID21" s="433">
        <v>85</v>
      </c>
      <c r="IE21" s="433">
        <v>104</v>
      </c>
      <c r="IF21" s="433">
        <v>147</v>
      </c>
      <c r="IG21" s="433">
        <v>138</v>
      </c>
      <c r="IH21" s="433">
        <v>285</v>
      </c>
      <c r="II21" s="433">
        <v>890</v>
      </c>
      <c r="IJ21" s="433">
        <v>790</v>
      </c>
      <c r="IK21" s="433">
        <v>1680</v>
      </c>
      <c r="IL21" s="433">
        <v>869</v>
      </c>
      <c r="IM21" s="433">
        <v>784</v>
      </c>
      <c r="IN21" s="433">
        <v>1653</v>
      </c>
      <c r="IO21" s="433">
        <v>154</v>
      </c>
      <c r="IP21" s="433">
        <v>134</v>
      </c>
      <c r="IQ21" s="433">
        <v>288</v>
      </c>
      <c r="IR21" s="433">
        <v>906</v>
      </c>
      <c r="IS21" s="433">
        <v>781</v>
      </c>
      <c r="IT21" s="433">
        <v>1687</v>
      </c>
      <c r="IU21" s="433">
        <v>21</v>
      </c>
      <c r="IV21" s="433">
        <v>109</v>
      </c>
      <c r="IW21" s="433">
        <v>84</v>
      </c>
      <c r="IX21" s="433">
        <v>102</v>
      </c>
      <c r="IY21" s="433">
        <v>133</v>
      </c>
      <c r="IZ21" s="433">
        <v>109</v>
      </c>
      <c r="JA21" s="433">
        <v>242</v>
      </c>
      <c r="JB21" s="433">
        <v>858</v>
      </c>
      <c r="JC21" s="433">
        <v>745</v>
      </c>
      <c r="JD21" s="433">
        <v>1603</v>
      </c>
      <c r="JE21" s="433">
        <v>844</v>
      </c>
      <c r="JF21" s="433">
        <v>738</v>
      </c>
      <c r="JG21" s="433">
        <v>1582</v>
      </c>
      <c r="JH21" s="433">
        <v>143</v>
      </c>
      <c r="JI21" s="433">
        <v>122</v>
      </c>
      <c r="JJ21" s="433">
        <v>265</v>
      </c>
      <c r="JK21" s="433">
        <v>875</v>
      </c>
      <c r="JL21" s="433">
        <v>773</v>
      </c>
      <c r="JM21" s="433">
        <v>1648</v>
      </c>
      <c r="JN21" s="433">
        <v>19</v>
      </c>
      <c r="JO21" s="433">
        <v>110</v>
      </c>
      <c r="JP21" s="433">
        <v>81</v>
      </c>
      <c r="JQ21" s="433">
        <v>76</v>
      </c>
      <c r="JR21" s="433">
        <v>135</v>
      </c>
      <c r="JS21" s="433">
        <v>107</v>
      </c>
      <c r="JT21" s="433">
        <v>242</v>
      </c>
      <c r="JU21" s="433">
        <v>869</v>
      </c>
      <c r="JV21" s="433">
        <v>776</v>
      </c>
      <c r="JW21" s="433">
        <v>1645</v>
      </c>
      <c r="JX21" s="433">
        <v>854</v>
      </c>
      <c r="JY21" s="433">
        <v>768</v>
      </c>
      <c r="JZ21" s="433">
        <v>1622</v>
      </c>
      <c r="KA21" s="433">
        <v>130</v>
      </c>
      <c r="KB21" s="433">
        <v>133</v>
      </c>
      <c r="KC21" s="433">
        <v>263</v>
      </c>
      <c r="KD21" s="433">
        <v>859</v>
      </c>
      <c r="KE21" s="433">
        <v>774</v>
      </c>
      <c r="KF21" s="433">
        <v>1633</v>
      </c>
      <c r="KG21" s="433">
        <v>25</v>
      </c>
      <c r="KH21" s="433">
        <v>105</v>
      </c>
      <c r="KI21" s="433">
        <v>84</v>
      </c>
      <c r="KJ21" s="433">
        <v>78</v>
      </c>
      <c r="KK21" s="433">
        <v>128</v>
      </c>
      <c r="KL21" s="433">
        <v>115</v>
      </c>
      <c r="KM21" s="433">
        <v>243</v>
      </c>
      <c r="KN21" s="433">
        <v>863</v>
      </c>
      <c r="KO21" s="433">
        <v>789</v>
      </c>
      <c r="KP21" s="433">
        <v>1652</v>
      </c>
      <c r="KQ21" s="433">
        <v>835</v>
      </c>
      <c r="KR21" s="433">
        <v>778</v>
      </c>
      <c r="KS21" s="433">
        <v>1613</v>
      </c>
      <c r="KT21" s="433">
        <v>136</v>
      </c>
      <c r="KU21" s="433">
        <v>129</v>
      </c>
      <c r="KV21" s="433">
        <v>265</v>
      </c>
      <c r="KW21" s="433">
        <v>875</v>
      </c>
      <c r="KX21" s="433">
        <v>806</v>
      </c>
      <c r="KY21" s="433">
        <v>1681</v>
      </c>
      <c r="KZ21" s="433">
        <v>24</v>
      </c>
      <c r="LA21" s="433">
        <v>60</v>
      </c>
      <c r="LB21" s="433">
        <v>84</v>
      </c>
      <c r="LC21" s="433">
        <v>84</v>
      </c>
      <c r="LD21" s="434">
        <v>0.87116564417177911</v>
      </c>
      <c r="LE21" s="434">
        <v>0.77922077922077926</v>
      </c>
      <c r="LF21" s="434">
        <v>0.82649842271293372</v>
      </c>
      <c r="LG21" s="434">
        <v>-3.14533622559654E-2</v>
      </c>
      <c r="LH21" s="434">
        <v>-4.7381546134663388E-2</v>
      </c>
      <c r="LI21" s="434">
        <v>-3.8863109048723921E-2</v>
      </c>
      <c r="LJ21" s="434">
        <v>5.7203389830508433E-2</v>
      </c>
      <c r="LK21" s="434">
        <v>4.7852760736196265E-2</v>
      </c>
      <c r="LL21" s="434">
        <v>5.2870949403069911E-2</v>
      </c>
      <c r="LM21" s="434">
        <v>0.90476190476190477</v>
      </c>
      <c r="LN21" s="434">
        <v>1.1885245901639345</v>
      </c>
      <c r="LO21" s="434">
        <v>1.033457249070632</v>
      </c>
      <c r="LP21" s="434">
        <v>1.2618296529968487E-2</v>
      </c>
      <c r="LQ21" s="434">
        <v>-7.0339976553341899E-3</v>
      </c>
      <c r="LR21" s="434">
        <v>3.3259423503325669E-3</v>
      </c>
      <c r="LS21" s="434">
        <v>5.8577405857740628E-2</v>
      </c>
      <c r="LT21" s="434">
        <v>3.7602820211515842E-2</v>
      </c>
      <c r="LU21" s="434">
        <v>4.8699501936911971E-2</v>
      </c>
      <c r="LV21" s="434">
        <v>1.0753424657534247</v>
      </c>
      <c r="LW21" s="434">
        <v>0.93377483443708609</v>
      </c>
      <c r="LX21" s="434">
        <v>1.0033670033670035</v>
      </c>
      <c r="LY21" s="434">
        <v>7.3839662447257037E-3</v>
      </c>
      <c r="LZ21" s="434">
        <v>1.7751479289940808E-2</v>
      </c>
      <c r="MA21" s="434">
        <v>1.2269938650306789E-2</v>
      </c>
      <c r="MB21" s="434">
        <v>4.1081081081081106E-2</v>
      </c>
      <c r="MC21" s="434">
        <v>4.096385542168679E-2</v>
      </c>
      <c r="MD21" s="434">
        <v>4.1025641025640991E-2</v>
      </c>
      <c r="ME21" s="268">
        <v>1.0425531914893618</v>
      </c>
      <c r="MF21" s="268">
        <v>1.0615384615384615</v>
      </c>
      <c r="MG21" s="434">
        <v>1.051660516605166</v>
      </c>
      <c r="MH21" s="434">
        <v>2.4945770065075923E-2</v>
      </c>
      <c r="MI21" s="434">
        <v>5.7623049219687861E-2</v>
      </c>
      <c r="MJ21" s="434">
        <v>4.0455840455840497E-2</v>
      </c>
      <c r="MK21" s="434">
        <v>2.3595505617977519E-2</v>
      </c>
      <c r="ML21" s="434">
        <v>7.5949367088608E-3</v>
      </c>
      <c r="MM21" s="434">
        <v>1.6071428571428625E-2</v>
      </c>
      <c r="MN21" s="434">
        <v>1.0075757575757576</v>
      </c>
      <c r="MO21" s="434">
        <v>0.872</v>
      </c>
      <c r="MP21" s="434">
        <v>0.94163424124513617</v>
      </c>
      <c r="MQ21" s="434">
        <v>4.5253863134657846E-2</v>
      </c>
      <c r="MR21" s="434">
        <v>2.6888604353393131E-2</v>
      </c>
      <c r="MS21" s="434">
        <v>3.6751630112625944E-2</v>
      </c>
      <c r="MT21" s="434">
        <v>1.631701631701632E-2</v>
      </c>
      <c r="MU21" s="434">
        <v>9.3959731543624692E-3</v>
      </c>
      <c r="MV21" s="434">
        <v>1.3100436681222738E-2</v>
      </c>
      <c r="MW21" s="434">
        <v>0.82317073170731703</v>
      </c>
      <c r="MX21" s="434">
        <v>0.88429752066115708</v>
      </c>
      <c r="MY21" s="434">
        <v>0.84912280701754383</v>
      </c>
      <c r="MZ21" s="434">
        <v>1.2571428571428567E-2</v>
      </c>
      <c r="NA21" s="434">
        <v>3.2341526520051733E-2</v>
      </c>
      <c r="NB21" s="434">
        <v>2.1844660194174748E-2</v>
      </c>
      <c r="NC21" s="434">
        <v>1.7261219792865323E-2</v>
      </c>
      <c r="ND21" s="434">
        <v>1.0309278350515427E-2</v>
      </c>
      <c r="NE21" s="434">
        <v>1.3981762917933183E-2</v>
      </c>
      <c r="NF21" s="434">
        <v>0.90140845070422537</v>
      </c>
      <c r="NG21" s="434">
        <v>0.86466165413533835</v>
      </c>
      <c r="NH21" s="434">
        <v>0.88363636363636366</v>
      </c>
      <c r="NI21" s="434">
        <v>-9.3131548311990997E-3</v>
      </c>
      <c r="NJ21" s="434">
        <v>-2.3255813953488413E-2</v>
      </c>
      <c r="NK21" s="434">
        <v>-1.5921616656460413E-2</v>
      </c>
      <c r="NL21" s="434">
        <v>3.2444959443800658E-2</v>
      </c>
      <c r="NM21" s="434">
        <v>1.3941698352344711E-2</v>
      </c>
      <c r="NN21" s="434">
        <v>2.3607748184019339E-2</v>
      </c>
    </row>
    <row r="22" spans="1:378" x14ac:dyDescent="0.25">
      <c r="A22" s="269" t="s">
        <v>1076</v>
      </c>
      <c r="B22" s="429">
        <v>159</v>
      </c>
      <c r="C22" s="429">
        <v>147</v>
      </c>
      <c r="D22" s="429">
        <v>306</v>
      </c>
      <c r="E22" s="429">
        <v>1006</v>
      </c>
      <c r="F22" s="429">
        <v>909</v>
      </c>
      <c r="G22" s="429">
        <v>1915</v>
      </c>
      <c r="H22" s="429">
        <v>22</v>
      </c>
      <c r="I22" s="429">
        <v>102</v>
      </c>
      <c r="J22" s="429">
        <v>77</v>
      </c>
      <c r="K22" s="429">
        <v>112</v>
      </c>
      <c r="L22" s="429">
        <v>126</v>
      </c>
      <c r="M22" s="429">
        <v>119</v>
      </c>
      <c r="N22" s="429">
        <v>245</v>
      </c>
      <c r="O22" s="429">
        <v>975</v>
      </c>
      <c r="P22" s="429">
        <v>892</v>
      </c>
      <c r="Q22" s="429">
        <v>1867</v>
      </c>
      <c r="R22" s="429">
        <v>875</v>
      </c>
      <c r="S22" s="429">
        <v>835</v>
      </c>
      <c r="T22" s="429">
        <v>1710</v>
      </c>
      <c r="U22" s="429">
        <v>164</v>
      </c>
      <c r="V22" s="429">
        <v>169</v>
      </c>
      <c r="W22" s="429">
        <v>333</v>
      </c>
      <c r="X22" s="429">
        <v>980</v>
      </c>
      <c r="Y22" s="429">
        <v>898</v>
      </c>
      <c r="Z22" s="429">
        <v>1878</v>
      </c>
      <c r="AA22" s="429">
        <v>18</v>
      </c>
      <c r="AB22" s="429">
        <v>108</v>
      </c>
      <c r="AC22" s="429">
        <v>78</v>
      </c>
      <c r="AD22" s="429">
        <v>113</v>
      </c>
      <c r="AE22" s="429">
        <v>119</v>
      </c>
      <c r="AF22" s="429">
        <v>161</v>
      </c>
      <c r="AG22" s="429">
        <v>280</v>
      </c>
      <c r="AH22" s="429">
        <v>963</v>
      </c>
      <c r="AI22" s="429">
        <v>884</v>
      </c>
      <c r="AJ22" s="429">
        <v>1847</v>
      </c>
      <c r="AK22" s="429">
        <v>859</v>
      </c>
      <c r="AL22" s="429">
        <v>827</v>
      </c>
      <c r="AM22" s="429">
        <v>1686</v>
      </c>
      <c r="AN22" s="429">
        <v>128</v>
      </c>
      <c r="AO22" s="429">
        <v>156</v>
      </c>
      <c r="AP22" s="429">
        <v>284</v>
      </c>
      <c r="AQ22" s="429">
        <v>958</v>
      </c>
      <c r="AR22" s="429">
        <v>870</v>
      </c>
      <c r="AS22" s="429">
        <v>1828</v>
      </c>
      <c r="AT22" s="429">
        <v>25</v>
      </c>
      <c r="AU22" s="429">
        <v>96</v>
      </c>
      <c r="AV22" s="429">
        <v>77</v>
      </c>
      <c r="AW22" s="429">
        <v>108</v>
      </c>
      <c r="AX22" s="429">
        <v>134</v>
      </c>
      <c r="AY22" s="429">
        <v>114</v>
      </c>
      <c r="AZ22" s="429">
        <v>248</v>
      </c>
      <c r="BA22" s="429">
        <v>920</v>
      </c>
      <c r="BB22" s="429">
        <v>857</v>
      </c>
      <c r="BC22" s="429">
        <v>1777</v>
      </c>
      <c r="BD22" s="429">
        <v>810</v>
      </c>
      <c r="BE22" s="429">
        <v>794</v>
      </c>
      <c r="BF22" s="429">
        <v>1604</v>
      </c>
      <c r="BG22" s="429">
        <v>181</v>
      </c>
      <c r="BH22" s="429">
        <v>149</v>
      </c>
      <c r="BI22" s="429">
        <v>330</v>
      </c>
      <c r="BJ22" s="429">
        <v>959</v>
      </c>
      <c r="BK22" s="429">
        <v>876</v>
      </c>
      <c r="BL22" s="429">
        <v>1835</v>
      </c>
      <c r="BM22" s="429">
        <v>23</v>
      </c>
      <c r="BN22" s="429">
        <v>94</v>
      </c>
      <c r="BO22" s="429">
        <v>74</v>
      </c>
      <c r="BP22" s="429">
        <v>109</v>
      </c>
      <c r="BQ22" s="429">
        <v>146</v>
      </c>
      <c r="BR22" s="429">
        <v>114</v>
      </c>
      <c r="BS22" s="429">
        <v>260</v>
      </c>
      <c r="BT22" s="429">
        <v>921</v>
      </c>
      <c r="BU22" s="429">
        <v>842</v>
      </c>
      <c r="BV22" s="429">
        <v>1763</v>
      </c>
      <c r="BW22" s="429">
        <v>839</v>
      </c>
      <c r="BX22" s="429">
        <v>792</v>
      </c>
      <c r="BY22" s="429">
        <v>1631</v>
      </c>
      <c r="BZ22" s="429">
        <v>161</v>
      </c>
      <c r="CA22" s="429">
        <v>153</v>
      </c>
      <c r="CB22" s="429">
        <v>314</v>
      </c>
      <c r="CC22" s="429">
        <v>930</v>
      </c>
      <c r="CD22" s="429">
        <v>871</v>
      </c>
      <c r="CE22" s="429">
        <v>1801</v>
      </c>
      <c r="CF22" s="429">
        <v>20</v>
      </c>
      <c r="CG22" s="429">
        <v>98</v>
      </c>
      <c r="CH22" s="429">
        <v>74</v>
      </c>
      <c r="CI22" s="429">
        <v>106</v>
      </c>
      <c r="CJ22" s="429">
        <v>118</v>
      </c>
      <c r="CK22" s="429">
        <v>108</v>
      </c>
      <c r="CL22" s="429">
        <v>226</v>
      </c>
      <c r="CM22" s="429">
        <v>903</v>
      </c>
      <c r="CN22" s="429">
        <v>844</v>
      </c>
      <c r="CO22" s="429">
        <v>1747</v>
      </c>
      <c r="CP22" s="429">
        <v>817</v>
      </c>
      <c r="CQ22" s="429">
        <v>811</v>
      </c>
      <c r="CR22" s="429">
        <v>1628</v>
      </c>
      <c r="CS22" s="429">
        <v>145</v>
      </c>
      <c r="CT22" s="429">
        <v>119</v>
      </c>
      <c r="CU22" s="429">
        <v>264</v>
      </c>
      <c r="CV22" s="429">
        <v>920</v>
      </c>
      <c r="CW22" s="429">
        <v>850</v>
      </c>
      <c r="CX22" s="429">
        <v>1770</v>
      </c>
      <c r="CY22" s="429">
        <v>20</v>
      </c>
      <c r="CZ22" s="429">
        <v>94</v>
      </c>
      <c r="DA22" s="429">
        <v>72</v>
      </c>
      <c r="DB22" s="429">
        <v>100</v>
      </c>
      <c r="DC22" s="429">
        <v>113</v>
      </c>
      <c r="DD22" s="429">
        <v>119</v>
      </c>
      <c r="DE22" s="429">
        <v>232</v>
      </c>
      <c r="DF22" s="429">
        <v>886</v>
      </c>
      <c r="DG22" s="429">
        <v>836</v>
      </c>
      <c r="DH22" s="429">
        <v>1722</v>
      </c>
      <c r="DI22" s="429">
        <v>796</v>
      </c>
      <c r="DJ22" s="429">
        <v>787</v>
      </c>
      <c r="DK22" s="429">
        <v>1583</v>
      </c>
      <c r="DL22" s="429">
        <v>144</v>
      </c>
      <c r="DM22" s="429">
        <v>149</v>
      </c>
      <c r="DN22" s="429">
        <v>293</v>
      </c>
      <c r="DO22" s="429">
        <v>897</v>
      </c>
      <c r="DP22" s="429">
        <v>836</v>
      </c>
      <c r="DQ22" s="429">
        <v>1733</v>
      </c>
      <c r="DR22" s="429">
        <v>24</v>
      </c>
      <c r="DS22" s="429">
        <v>94</v>
      </c>
      <c r="DT22" s="429">
        <v>74</v>
      </c>
      <c r="DU22" s="429">
        <v>102</v>
      </c>
      <c r="DV22" s="429">
        <v>118</v>
      </c>
      <c r="DW22" s="429">
        <v>127</v>
      </c>
      <c r="DX22" s="429">
        <v>245</v>
      </c>
      <c r="DY22" s="429">
        <v>874</v>
      </c>
      <c r="DZ22" s="429">
        <v>825</v>
      </c>
      <c r="EA22" s="429">
        <v>1699</v>
      </c>
      <c r="EB22" s="429">
        <v>815</v>
      </c>
      <c r="EC22" s="429">
        <v>796</v>
      </c>
      <c r="ED22" s="429">
        <v>1611</v>
      </c>
      <c r="EE22" s="429">
        <v>140</v>
      </c>
      <c r="EF22" s="429">
        <v>130</v>
      </c>
      <c r="EG22" s="429">
        <v>270</v>
      </c>
      <c r="EH22" s="429">
        <v>876</v>
      </c>
      <c r="EI22" s="429">
        <v>815</v>
      </c>
      <c r="EJ22" s="429">
        <v>1691</v>
      </c>
      <c r="EK22" s="429">
        <v>25</v>
      </c>
      <c r="EL22" s="429">
        <v>88</v>
      </c>
      <c r="EM22" s="429">
        <v>73</v>
      </c>
      <c r="EN22" s="429">
        <v>101</v>
      </c>
      <c r="EO22" s="429">
        <v>100</v>
      </c>
      <c r="EP22" s="429">
        <v>120</v>
      </c>
      <c r="EQ22" s="429">
        <v>220</v>
      </c>
      <c r="ER22" s="429">
        <v>859</v>
      </c>
      <c r="ES22" s="429">
        <v>808</v>
      </c>
      <c r="ET22" s="429">
        <v>1667</v>
      </c>
      <c r="EU22" s="429">
        <v>815</v>
      </c>
      <c r="EV22" s="429">
        <v>784</v>
      </c>
      <c r="EW22" s="429">
        <v>1599</v>
      </c>
      <c r="EX22" s="429">
        <v>129</v>
      </c>
      <c r="EY22" s="429">
        <v>122</v>
      </c>
      <c r="EZ22" s="429">
        <v>251</v>
      </c>
      <c r="FA22" s="429">
        <v>874</v>
      </c>
      <c r="FB22" s="429">
        <v>793</v>
      </c>
      <c r="FC22" s="429">
        <v>1667</v>
      </c>
      <c r="FD22" s="429">
        <v>20</v>
      </c>
      <c r="FE22" s="429">
        <v>90</v>
      </c>
      <c r="FF22" s="429">
        <v>70</v>
      </c>
      <c r="FG22" s="429">
        <v>99</v>
      </c>
      <c r="FH22" s="429">
        <v>136</v>
      </c>
      <c r="FI22" s="429">
        <v>127</v>
      </c>
      <c r="FJ22" s="429">
        <v>263</v>
      </c>
      <c r="FK22" s="429">
        <v>882</v>
      </c>
      <c r="FL22" s="429">
        <v>795</v>
      </c>
      <c r="FM22" s="429">
        <v>1677</v>
      </c>
      <c r="FN22" s="429">
        <v>826</v>
      </c>
      <c r="FO22" s="429">
        <v>765</v>
      </c>
      <c r="FP22" s="429">
        <v>1591</v>
      </c>
      <c r="FQ22" s="429">
        <v>163</v>
      </c>
      <c r="FR22" s="429">
        <v>120</v>
      </c>
      <c r="FS22" s="429">
        <v>283</v>
      </c>
      <c r="FT22" s="429">
        <v>908</v>
      </c>
      <c r="FU22" s="429">
        <v>793</v>
      </c>
      <c r="FV22" s="429">
        <v>1701</v>
      </c>
      <c r="FW22" s="429">
        <v>22</v>
      </c>
      <c r="FX22" s="429">
        <v>84</v>
      </c>
      <c r="FY22" s="429">
        <v>69</v>
      </c>
      <c r="FZ22" s="429">
        <v>98</v>
      </c>
      <c r="GA22" s="429">
        <v>140</v>
      </c>
      <c r="GB22" s="429">
        <v>120</v>
      </c>
      <c r="GC22" s="429">
        <v>260</v>
      </c>
      <c r="GD22" s="429">
        <v>934</v>
      </c>
      <c r="GE22" s="429">
        <v>809</v>
      </c>
      <c r="GF22" s="429">
        <v>1743</v>
      </c>
      <c r="GG22" s="429">
        <v>884</v>
      </c>
      <c r="GH22" s="429">
        <v>772</v>
      </c>
      <c r="GI22" s="429">
        <v>1656</v>
      </c>
      <c r="GJ22" s="429">
        <v>140</v>
      </c>
      <c r="GK22" s="429">
        <v>131</v>
      </c>
      <c r="GL22" s="429">
        <v>271</v>
      </c>
      <c r="GM22" s="429">
        <v>939</v>
      </c>
      <c r="GN22" s="429">
        <v>842</v>
      </c>
      <c r="GO22" s="429">
        <v>1781</v>
      </c>
      <c r="GP22" s="429">
        <v>133</v>
      </c>
      <c r="GQ22" s="429">
        <v>96</v>
      </c>
      <c r="GR22" s="429">
        <v>74</v>
      </c>
      <c r="GS22" s="429">
        <v>103</v>
      </c>
      <c r="GT22" s="429">
        <v>143</v>
      </c>
      <c r="GU22" s="429">
        <v>276</v>
      </c>
      <c r="GV22" s="429">
        <v>21</v>
      </c>
      <c r="GW22" s="429">
        <v>945</v>
      </c>
      <c r="GX22" s="429">
        <v>839</v>
      </c>
      <c r="GY22" s="429">
        <v>1784</v>
      </c>
      <c r="GZ22" s="429">
        <v>896</v>
      </c>
      <c r="HA22" s="429">
        <v>816</v>
      </c>
      <c r="HB22" s="429">
        <v>1712</v>
      </c>
      <c r="HC22" s="429">
        <v>141</v>
      </c>
      <c r="HD22" s="429">
        <v>128</v>
      </c>
      <c r="HE22" s="429">
        <v>269</v>
      </c>
      <c r="HF22" s="429">
        <v>936</v>
      </c>
      <c r="HG22" s="429">
        <v>832</v>
      </c>
      <c r="HH22" s="429">
        <v>1768</v>
      </c>
      <c r="HI22" s="429">
        <v>20</v>
      </c>
      <c r="HJ22" s="429">
        <v>104</v>
      </c>
      <c r="HK22" s="429">
        <v>77</v>
      </c>
      <c r="HL22" s="429">
        <v>105</v>
      </c>
      <c r="HM22" s="429">
        <v>157</v>
      </c>
      <c r="HN22" s="429">
        <v>140</v>
      </c>
      <c r="HO22" s="429">
        <v>297</v>
      </c>
      <c r="HP22" s="429">
        <v>915</v>
      </c>
      <c r="HQ22" s="429">
        <v>820</v>
      </c>
      <c r="HR22" s="429">
        <v>1735</v>
      </c>
      <c r="HS22" s="429">
        <v>877</v>
      </c>
      <c r="HT22" s="429">
        <v>786</v>
      </c>
      <c r="HU22" s="429">
        <v>1663</v>
      </c>
      <c r="HV22" s="429">
        <v>137</v>
      </c>
      <c r="HW22" s="429">
        <v>141</v>
      </c>
      <c r="HX22" s="429">
        <v>278</v>
      </c>
      <c r="HY22" s="429">
        <v>909</v>
      </c>
      <c r="HZ22" s="429">
        <v>816</v>
      </c>
      <c r="IA22" s="429">
        <v>1725</v>
      </c>
      <c r="IB22" s="429">
        <v>21</v>
      </c>
      <c r="IC22" s="429">
        <v>104</v>
      </c>
      <c r="ID22" s="429">
        <v>78</v>
      </c>
      <c r="IE22" s="429">
        <v>104</v>
      </c>
      <c r="IF22" s="429">
        <v>145</v>
      </c>
      <c r="IG22" s="429">
        <v>138</v>
      </c>
      <c r="IH22" s="429">
        <v>283</v>
      </c>
      <c r="II22" s="429">
        <v>878</v>
      </c>
      <c r="IJ22" s="429">
        <v>779</v>
      </c>
      <c r="IK22" s="429">
        <v>1657</v>
      </c>
      <c r="IL22" s="429">
        <v>858</v>
      </c>
      <c r="IM22" s="429">
        <v>774</v>
      </c>
      <c r="IN22" s="429">
        <v>1632</v>
      </c>
      <c r="IO22" s="429">
        <v>150</v>
      </c>
      <c r="IP22" s="429">
        <v>131</v>
      </c>
      <c r="IQ22" s="429">
        <v>281</v>
      </c>
      <c r="IR22" s="429">
        <v>890</v>
      </c>
      <c r="IS22" s="429">
        <v>767</v>
      </c>
      <c r="IT22" s="429">
        <v>1657</v>
      </c>
      <c r="IU22" s="429">
        <v>19</v>
      </c>
      <c r="IV22" s="429">
        <v>104</v>
      </c>
      <c r="IW22" s="429">
        <v>77</v>
      </c>
      <c r="IX22" s="429">
        <v>102</v>
      </c>
      <c r="IY22" s="429">
        <v>130</v>
      </c>
      <c r="IZ22" s="429">
        <v>106</v>
      </c>
      <c r="JA22" s="429">
        <v>236</v>
      </c>
      <c r="JB22" s="429">
        <v>848</v>
      </c>
      <c r="JC22" s="429">
        <v>734</v>
      </c>
      <c r="JD22" s="429">
        <v>1582</v>
      </c>
      <c r="JE22" s="429">
        <v>834</v>
      </c>
      <c r="JF22" s="429">
        <v>728</v>
      </c>
      <c r="JG22" s="429">
        <v>1562</v>
      </c>
      <c r="JH22" s="429">
        <v>132</v>
      </c>
      <c r="JI22" s="429">
        <v>118</v>
      </c>
      <c r="JJ22" s="429">
        <v>250</v>
      </c>
      <c r="JK22" s="429">
        <v>859</v>
      </c>
      <c r="JL22" s="429">
        <v>762</v>
      </c>
      <c r="JM22" s="429">
        <v>1621</v>
      </c>
      <c r="JN22" s="429">
        <v>16</v>
      </c>
      <c r="JO22" s="429">
        <v>108</v>
      </c>
      <c r="JP22" s="429">
        <v>76</v>
      </c>
      <c r="JQ22" s="429">
        <v>76</v>
      </c>
      <c r="JR22" s="429">
        <v>133</v>
      </c>
      <c r="JS22" s="429">
        <v>106</v>
      </c>
      <c r="JT22" s="429">
        <v>239</v>
      </c>
      <c r="JU22" s="429">
        <v>855</v>
      </c>
      <c r="JV22" s="429">
        <v>762</v>
      </c>
      <c r="JW22" s="429">
        <v>1617</v>
      </c>
      <c r="JX22" s="429">
        <v>840</v>
      </c>
      <c r="JY22" s="429">
        <v>754</v>
      </c>
      <c r="JZ22" s="429">
        <v>1594</v>
      </c>
      <c r="KA22" s="429">
        <v>128</v>
      </c>
      <c r="KB22" s="429">
        <v>130</v>
      </c>
      <c r="KC22" s="429">
        <v>258</v>
      </c>
      <c r="KD22" s="429">
        <v>847</v>
      </c>
      <c r="KE22" s="429">
        <v>759</v>
      </c>
      <c r="KF22" s="429">
        <v>1606</v>
      </c>
      <c r="KG22" s="429">
        <v>22</v>
      </c>
      <c r="KH22" s="429">
        <v>102</v>
      </c>
      <c r="KI22" s="429">
        <v>78</v>
      </c>
      <c r="KJ22" s="429">
        <v>78</v>
      </c>
      <c r="KK22" s="429">
        <v>127</v>
      </c>
      <c r="KL22" s="429">
        <v>112</v>
      </c>
      <c r="KM22" s="429">
        <v>239</v>
      </c>
      <c r="KN22" s="429">
        <v>847</v>
      </c>
      <c r="KO22" s="429">
        <v>770</v>
      </c>
      <c r="KP22" s="429">
        <v>1617</v>
      </c>
      <c r="KQ22" s="429">
        <v>819</v>
      </c>
      <c r="KR22" s="429">
        <v>759</v>
      </c>
      <c r="KS22" s="429">
        <v>1578</v>
      </c>
      <c r="KT22" s="429">
        <v>129</v>
      </c>
      <c r="KU22" s="429">
        <v>125</v>
      </c>
      <c r="KV22" s="429">
        <v>254</v>
      </c>
      <c r="KW22" s="429">
        <v>852</v>
      </c>
      <c r="KX22" s="429">
        <v>785</v>
      </c>
      <c r="KY22" s="429">
        <v>1637</v>
      </c>
      <c r="KZ22" s="429">
        <v>22</v>
      </c>
      <c r="LA22" s="429">
        <v>56</v>
      </c>
      <c r="LB22" s="429">
        <v>78</v>
      </c>
      <c r="LC22" s="429">
        <v>78</v>
      </c>
      <c r="LD22" s="430">
        <v>0.86956521739130432</v>
      </c>
      <c r="LE22" s="430">
        <v>0.78431372549019607</v>
      </c>
      <c r="LF22" s="430">
        <v>0.82802547770700641</v>
      </c>
      <c r="LG22" s="430">
        <v>-3.4140969162995694E-2</v>
      </c>
      <c r="LH22" s="430">
        <v>-4.7919293820933184E-2</v>
      </c>
      <c r="LI22" s="430">
        <v>-4.0564373897707284E-2</v>
      </c>
      <c r="LJ22" s="430">
        <v>5.3533190578158418E-2</v>
      </c>
      <c r="LK22" s="430">
        <v>4.573547589616811E-2</v>
      </c>
      <c r="LL22" s="430">
        <v>4.9913941480206558E-2</v>
      </c>
      <c r="LM22" s="430">
        <v>0.91724137931034477</v>
      </c>
      <c r="LN22" s="430">
        <v>1.2016806722689075</v>
      </c>
      <c r="LO22" s="430">
        <v>1.0454545454545454</v>
      </c>
      <c r="LP22" s="430">
        <v>1.1714589989350377E-2</v>
      </c>
      <c r="LQ22" s="430">
        <v>-5.9382422802849444E-3</v>
      </c>
      <c r="LR22" s="430">
        <v>3.3688938798427381E-3</v>
      </c>
      <c r="LS22" s="430">
        <v>5.1851851851851816E-2</v>
      </c>
      <c r="LT22" s="430">
        <v>2.7413587604290801E-2</v>
      </c>
      <c r="LU22" s="430">
        <v>4.035874439461884E-2</v>
      </c>
      <c r="LV22" s="430">
        <v>1.0902777777777777</v>
      </c>
      <c r="LW22" s="430">
        <v>0.93959731543624159</v>
      </c>
      <c r="LX22" s="430">
        <v>1.0136518771331058</v>
      </c>
      <c r="LY22" s="430">
        <v>7.4786324786324521E-3</v>
      </c>
      <c r="LZ22" s="430">
        <v>2.0432692307692291E-2</v>
      </c>
      <c r="MA22" s="430">
        <v>1.3574660633484115E-2</v>
      </c>
      <c r="MB22" s="430">
        <v>4.1530054644808745E-2</v>
      </c>
      <c r="MC22" s="430">
        <v>4.1463414634146378E-2</v>
      </c>
      <c r="MD22" s="430">
        <v>4.1498559077809749E-2</v>
      </c>
      <c r="ME22" s="270">
        <v>1.0357142857142858</v>
      </c>
      <c r="MF22" s="270">
        <v>1.0615384615384615</v>
      </c>
      <c r="MG22" s="430">
        <v>1.0481481481481481</v>
      </c>
      <c r="MH22" s="430">
        <v>2.6402640264026389E-2</v>
      </c>
      <c r="MI22" s="430">
        <v>5.1470588235294157E-2</v>
      </c>
      <c r="MJ22" s="430">
        <v>3.8260869565217348E-2</v>
      </c>
      <c r="MK22" s="430">
        <v>2.277904328018221E-2</v>
      </c>
      <c r="ML22" s="430">
        <v>6.4184852374840062E-3</v>
      </c>
      <c r="MM22" s="430">
        <v>1.5087507543753764E-2</v>
      </c>
      <c r="MN22" s="430">
        <v>1.0077519379844961</v>
      </c>
      <c r="MO22" s="430">
        <v>0.86885245901639341</v>
      </c>
      <c r="MP22" s="430">
        <v>0.94023904382470125</v>
      </c>
      <c r="MQ22" s="430">
        <v>3.707865168539326E-2</v>
      </c>
      <c r="MR22" s="430">
        <v>2.2164276401564487E-2</v>
      </c>
      <c r="MS22" s="430">
        <v>3.0175015087507528E-2</v>
      </c>
      <c r="MT22" s="430">
        <v>1.650943396226412E-2</v>
      </c>
      <c r="MU22" s="430">
        <v>8.1743869209809361E-3</v>
      </c>
      <c r="MV22" s="430">
        <v>1.2642225031605614E-2</v>
      </c>
      <c r="MW22" s="430">
        <v>0.81595092024539873</v>
      </c>
      <c r="MX22" s="430">
        <v>0.8833333333333333</v>
      </c>
      <c r="MY22" s="430">
        <v>0.84452296819787986</v>
      </c>
      <c r="MZ22" s="430">
        <v>8.1490104772992122E-3</v>
      </c>
      <c r="NA22" s="430">
        <v>3.543307086614178E-2</v>
      </c>
      <c r="NB22" s="430">
        <v>2.0974706971005563E-2</v>
      </c>
      <c r="NC22" s="430">
        <v>1.7543859649122862E-2</v>
      </c>
      <c r="ND22" s="430">
        <v>1.049868766404205E-2</v>
      </c>
      <c r="NE22" s="430">
        <v>1.4223871366728535E-2</v>
      </c>
      <c r="NF22" s="430">
        <v>0.90714285714285714</v>
      </c>
      <c r="NG22" s="430">
        <v>0.85496183206106868</v>
      </c>
      <c r="NH22" s="430">
        <v>0.88191881918819193</v>
      </c>
      <c r="NI22" s="430">
        <v>-3.5419126328217754E-3</v>
      </c>
      <c r="NJ22" s="430">
        <v>-1.7127799736495364E-2</v>
      </c>
      <c r="NK22" s="430">
        <v>-9.9626400996264408E-3</v>
      </c>
      <c r="NL22" s="430">
        <v>3.3057851239669422E-2</v>
      </c>
      <c r="NM22" s="430">
        <v>1.4285714285714235E-2</v>
      </c>
      <c r="NN22" s="430">
        <v>2.4118738404452666E-2</v>
      </c>
    </row>
    <row r="23" spans="1:378" x14ac:dyDescent="0.25">
      <c r="A23" s="269" t="s">
        <v>205</v>
      </c>
      <c r="B23" s="429">
        <v>4</v>
      </c>
      <c r="C23" s="429">
        <v>3</v>
      </c>
      <c r="D23" s="429">
        <v>7</v>
      </c>
      <c r="E23" s="429">
        <v>13</v>
      </c>
      <c r="F23" s="429">
        <v>11</v>
      </c>
      <c r="G23" s="429">
        <v>24</v>
      </c>
      <c r="H23" s="429">
        <v>1</v>
      </c>
      <c r="I23" s="429">
        <v>2</v>
      </c>
      <c r="J23" s="429">
        <v>3</v>
      </c>
      <c r="K23" s="429">
        <v>0</v>
      </c>
      <c r="L23" s="429">
        <v>4</v>
      </c>
      <c r="M23" s="429">
        <v>2</v>
      </c>
      <c r="N23" s="429">
        <v>6</v>
      </c>
      <c r="O23" s="429">
        <v>21</v>
      </c>
      <c r="P23" s="429">
        <v>16</v>
      </c>
      <c r="Q23" s="429">
        <v>37</v>
      </c>
      <c r="R23" s="429">
        <v>14</v>
      </c>
      <c r="S23" s="429">
        <v>11</v>
      </c>
      <c r="T23" s="429">
        <v>25</v>
      </c>
      <c r="U23" s="429">
        <v>7</v>
      </c>
      <c r="V23" s="429">
        <v>1</v>
      </c>
      <c r="W23" s="429">
        <v>8</v>
      </c>
      <c r="X23" s="429">
        <v>15</v>
      </c>
      <c r="Y23" s="429">
        <v>15</v>
      </c>
      <c r="Z23" s="429">
        <v>30</v>
      </c>
      <c r="AA23" s="429">
        <v>3</v>
      </c>
      <c r="AB23" s="429">
        <v>3</v>
      </c>
      <c r="AC23" s="429">
        <v>6</v>
      </c>
      <c r="AD23" s="429">
        <v>0</v>
      </c>
      <c r="AE23" s="429">
        <v>2</v>
      </c>
      <c r="AF23" s="429">
        <v>1</v>
      </c>
      <c r="AG23" s="429">
        <v>3</v>
      </c>
      <c r="AH23" s="429">
        <v>18</v>
      </c>
      <c r="AI23" s="429">
        <v>14</v>
      </c>
      <c r="AJ23" s="429">
        <v>32</v>
      </c>
      <c r="AK23" s="429">
        <v>10</v>
      </c>
      <c r="AL23" s="429">
        <v>9</v>
      </c>
      <c r="AM23" s="429">
        <v>19</v>
      </c>
      <c r="AN23" s="429">
        <v>1</v>
      </c>
      <c r="AO23" s="429">
        <v>5</v>
      </c>
      <c r="AP23" s="429">
        <v>6</v>
      </c>
      <c r="AQ23" s="429">
        <v>15</v>
      </c>
      <c r="AR23" s="429">
        <v>15</v>
      </c>
      <c r="AS23" s="429">
        <v>30</v>
      </c>
      <c r="AT23" s="429">
        <v>3</v>
      </c>
      <c r="AU23" s="429">
        <v>4</v>
      </c>
      <c r="AV23" s="429">
        <v>7</v>
      </c>
      <c r="AW23" s="429">
        <v>0</v>
      </c>
      <c r="AX23" s="429">
        <v>0</v>
      </c>
      <c r="AY23" s="429">
        <v>1</v>
      </c>
      <c r="AZ23" s="429">
        <v>1</v>
      </c>
      <c r="BA23" s="429">
        <v>13</v>
      </c>
      <c r="BB23" s="429">
        <v>12</v>
      </c>
      <c r="BC23" s="429">
        <v>25</v>
      </c>
      <c r="BD23" s="429">
        <v>2</v>
      </c>
      <c r="BE23" s="429">
        <v>5</v>
      </c>
      <c r="BF23" s="429">
        <v>7</v>
      </c>
      <c r="BG23" s="429">
        <v>1</v>
      </c>
      <c r="BH23" s="429">
        <v>2</v>
      </c>
      <c r="BI23" s="429">
        <v>3</v>
      </c>
      <c r="BJ23" s="429">
        <v>6</v>
      </c>
      <c r="BK23" s="429">
        <v>8</v>
      </c>
      <c r="BL23" s="429">
        <v>14</v>
      </c>
      <c r="BM23" s="429">
        <v>1</v>
      </c>
      <c r="BN23" s="429">
        <v>2</v>
      </c>
      <c r="BO23" s="429">
        <v>3</v>
      </c>
      <c r="BP23" s="429">
        <v>0</v>
      </c>
      <c r="BQ23" s="429">
        <v>0</v>
      </c>
      <c r="BR23" s="429">
        <v>1</v>
      </c>
      <c r="BS23" s="429">
        <v>1</v>
      </c>
      <c r="BT23" s="429">
        <v>6</v>
      </c>
      <c r="BU23" s="429">
        <v>11</v>
      </c>
      <c r="BV23" s="429">
        <v>17</v>
      </c>
      <c r="BW23" s="429">
        <v>3</v>
      </c>
      <c r="BX23" s="429">
        <v>6</v>
      </c>
      <c r="BY23" s="429">
        <v>9</v>
      </c>
      <c r="BZ23" s="429">
        <v>2</v>
      </c>
      <c r="CA23" s="429">
        <v>1</v>
      </c>
      <c r="CB23" s="429">
        <v>3</v>
      </c>
      <c r="CC23" s="429">
        <v>7</v>
      </c>
      <c r="CD23" s="429">
        <v>10</v>
      </c>
      <c r="CE23" s="429">
        <v>17</v>
      </c>
      <c r="CF23" s="429">
        <v>1</v>
      </c>
      <c r="CG23" s="429">
        <v>3</v>
      </c>
      <c r="CH23" s="429">
        <v>4</v>
      </c>
      <c r="CI23" s="429">
        <v>0</v>
      </c>
      <c r="CJ23" s="429">
        <v>0</v>
      </c>
      <c r="CK23" s="429">
        <v>1</v>
      </c>
      <c r="CL23" s="429">
        <v>1</v>
      </c>
      <c r="CM23" s="429">
        <v>6</v>
      </c>
      <c r="CN23" s="429">
        <v>11</v>
      </c>
      <c r="CO23" s="429">
        <v>17</v>
      </c>
      <c r="CP23" s="429">
        <v>2</v>
      </c>
      <c r="CQ23" s="429">
        <v>8</v>
      </c>
      <c r="CR23" s="429">
        <v>10</v>
      </c>
      <c r="CS23" s="429">
        <v>2</v>
      </c>
      <c r="CT23" s="429">
        <v>3</v>
      </c>
      <c r="CU23" s="429">
        <v>5</v>
      </c>
      <c r="CV23" s="429">
        <v>5</v>
      </c>
      <c r="CW23" s="429">
        <v>9</v>
      </c>
      <c r="CX23" s="429">
        <v>14</v>
      </c>
      <c r="CY23" s="429">
        <v>3</v>
      </c>
      <c r="CZ23" s="429">
        <v>2</v>
      </c>
      <c r="DA23" s="429">
        <v>5</v>
      </c>
      <c r="DB23" s="429">
        <v>0</v>
      </c>
      <c r="DC23" s="429">
        <v>1</v>
      </c>
      <c r="DD23" s="429">
        <v>0</v>
      </c>
      <c r="DE23" s="429">
        <v>1</v>
      </c>
      <c r="DF23" s="429">
        <v>12</v>
      </c>
      <c r="DG23" s="429">
        <v>11</v>
      </c>
      <c r="DH23" s="429">
        <v>23</v>
      </c>
      <c r="DI23" s="429">
        <v>9</v>
      </c>
      <c r="DJ23" s="429">
        <v>7</v>
      </c>
      <c r="DK23" s="429">
        <v>16</v>
      </c>
      <c r="DL23" s="429">
        <v>2</v>
      </c>
      <c r="DM23" s="429">
        <v>2</v>
      </c>
      <c r="DN23" s="429">
        <v>4</v>
      </c>
      <c r="DO23" s="429">
        <v>10</v>
      </c>
      <c r="DP23" s="429">
        <v>9</v>
      </c>
      <c r="DQ23" s="429">
        <v>19</v>
      </c>
      <c r="DR23" s="429">
        <v>1</v>
      </c>
      <c r="DS23" s="429">
        <v>5</v>
      </c>
      <c r="DT23" s="429">
        <v>6</v>
      </c>
      <c r="DU23" s="429">
        <v>0</v>
      </c>
      <c r="DV23" s="429">
        <v>3</v>
      </c>
      <c r="DW23" s="429">
        <v>1</v>
      </c>
      <c r="DX23" s="429">
        <v>4</v>
      </c>
      <c r="DY23" s="429">
        <v>11</v>
      </c>
      <c r="DZ23" s="429">
        <v>11</v>
      </c>
      <c r="EA23" s="429">
        <v>22</v>
      </c>
      <c r="EB23" s="429">
        <v>6</v>
      </c>
      <c r="EC23" s="429">
        <v>6</v>
      </c>
      <c r="ED23" s="429">
        <v>12</v>
      </c>
      <c r="EE23" s="429">
        <v>1</v>
      </c>
      <c r="EF23" s="429">
        <v>0</v>
      </c>
      <c r="EG23" s="429">
        <v>1</v>
      </c>
      <c r="EH23" s="429">
        <v>6</v>
      </c>
      <c r="EI23" s="429">
        <v>8</v>
      </c>
      <c r="EJ23" s="429">
        <v>14</v>
      </c>
      <c r="EK23" s="429">
        <v>0</v>
      </c>
      <c r="EL23" s="429">
        <v>3</v>
      </c>
      <c r="EM23" s="429">
        <v>3</v>
      </c>
      <c r="EN23" s="429">
        <v>0</v>
      </c>
      <c r="EO23" s="429">
        <v>0</v>
      </c>
      <c r="EP23" s="429">
        <v>2</v>
      </c>
      <c r="EQ23" s="429">
        <v>2</v>
      </c>
      <c r="ER23" s="429">
        <v>6</v>
      </c>
      <c r="ES23" s="429">
        <v>7</v>
      </c>
      <c r="ET23" s="429">
        <v>13</v>
      </c>
      <c r="EU23" s="429">
        <v>4</v>
      </c>
      <c r="EV23" s="429">
        <v>4</v>
      </c>
      <c r="EW23" s="429">
        <v>8</v>
      </c>
      <c r="EX23" s="429">
        <v>3</v>
      </c>
      <c r="EY23" s="429">
        <v>3</v>
      </c>
      <c r="EZ23" s="429">
        <v>6</v>
      </c>
      <c r="FA23" s="429">
        <v>9</v>
      </c>
      <c r="FB23" s="429">
        <v>9</v>
      </c>
      <c r="FC23" s="429">
        <v>18</v>
      </c>
      <c r="FD23" s="429">
        <v>3</v>
      </c>
      <c r="FE23" s="429">
        <v>2</v>
      </c>
      <c r="FF23" s="429">
        <v>5</v>
      </c>
      <c r="FG23" s="429">
        <v>0</v>
      </c>
      <c r="FH23" s="429">
        <v>0</v>
      </c>
      <c r="FI23" s="429">
        <v>1</v>
      </c>
      <c r="FJ23" s="429">
        <v>1</v>
      </c>
      <c r="FK23" s="429">
        <v>15</v>
      </c>
      <c r="FL23" s="429">
        <v>10</v>
      </c>
      <c r="FM23" s="429">
        <v>25</v>
      </c>
      <c r="FN23" s="429">
        <v>7</v>
      </c>
      <c r="FO23" s="429">
        <v>6</v>
      </c>
      <c r="FP23" s="429">
        <v>13</v>
      </c>
      <c r="FQ23" s="429">
        <v>1</v>
      </c>
      <c r="FR23" s="429">
        <v>1</v>
      </c>
      <c r="FS23" s="429">
        <v>2</v>
      </c>
      <c r="FT23" s="429">
        <v>14</v>
      </c>
      <c r="FU23" s="429">
        <v>9</v>
      </c>
      <c r="FV23" s="429">
        <v>23</v>
      </c>
      <c r="FW23" s="429">
        <v>4</v>
      </c>
      <c r="FX23" s="429">
        <v>1</v>
      </c>
      <c r="FY23" s="429">
        <v>5</v>
      </c>
      <c r="FZ23" s="429">
        <v>0</v>
      </c>
      <c r="GA23" s="429">
        <v>2</v>
      </c>
      <c r="GB23" s="429">
        <v>0</v>
      </c>
      <c r="GC23" s="429">
        <v>2</v>
      </c>
      <c r="GD23" s="429">
        <v>10</v>
      </c>
      <c r="GE23" s="429">
        <v>6</v>
      </c>
      <c r="GF23" s="429">
        <v>16</v>
      </c>
      <c r="GG23" s="429">
        <v>6</v>
      </c>
      <c r="GH23" s="429">
        <v>4</v>
      </c>
      <c r="GI23" s="429">
        <v>10</v>
      </c>
      <c r="GJ23" s="429">
        <v>2</v>
      </c>
      <c r="GK23" s="429">
        <v>2</v>
      </c>
      <c r="GL23" s="429">
        <v>4</v>
      </c>
      <c r="GM23" s="429">
        <v>12</v>
      </c>
      <c r="GN23" s="429">
        <v>11</v>
      </c>
      <c r="GO23" s="429">
        <v>23</v>
      </c>
      <c r="GP23" s="429">
        <v>0</v>
      </c>
      <c r="GQ23" s="429">
        <v>4</v>
      </c>
      <c r="GR23" s="429">
        <v>6</v>
      </c>
      <c r="GS23" s="429">
        <v>0</v>
      </c>
      <c r="GT23" s="429">
        <v>2</v>
      </c>
      <c r="GU23" s="429">
        <v>2</v>
      </c>
      <c r="GV23" s="429">
        <v>2</v>
      </c>
      <c r="GW23" s="429">
        <v>11</v>
      </c>
      <c r="GX23" s="429">
        <v>12</v>
      </c>
      <c r="GY23" s="429">
        <v>23</v>
      </c>
      <c r="GZ23" s="429">
        <v>4</v>
      </c>
      <c r="HA23" s="429">
        <v>3</v>
      </c>
      <c r="HB23" s="429">
        <v>7</v>
      </c>
      <c r="HC23" s="429">
        <v>1</v>
      </c>
      <c r="HD23" s="429">
        <v>3</v>
      </c>
      <c r="HE23" s="429">
        <v>4</v>
      </c>
      <c r="HF23" s="429">
        <v>12</v>
      </c>
      <c r="HG23" s="429">
        <v>13</v>
      </c>
      <c r="HH23" s="429">
        <v>25</v>
      </c>
      <c r="HI23" s="429">
        <v>2</v>
      </c>
      <c r="HJ23" s="429">
        <v>5</v>
      </c>
      <c r="HK23" s="429">
        <v>7</v>
      </c>
      <c r="HL23" s="429">
        <v>0</v>
      </c>
      <c r="HM23" s="429">
        <v>0</v>
      </c>
      <c r="HN23" s="429">
        <v>1</v>
      </c>
      <c r="HO23" s="429">
        <v>1</v>
      </c>
      <c r="HP23" s="429">
        <v>10</v>
      </c>
      <c r="HQ23" s="429">
        <v>10</v>
      </c>
      <c r="HR23" s="429">
        <v>20</v>
      </c>
      <c r="HS23" s="429">
        <v>10</v>
      </c>
      <c r="HT23" s="429">
        <v>10</v>
      </c>
      <c r="HU23" s="429">
        <v>20</v>
      </c>
      <c r="HV23" s="429">
        <v>1</v>
      </c>
      <c r="HW23" s="429">
        <v>3</v>
      </c>
      <c r="HX23" s="429">
        <v>4</v>
      </c>
      <c r="HY23" s="429">
        <v>13</v>
      </c>
      <c r="HZ23" s="429">
        <v>17</v>
      </c>
      <c r="IA23" s="429">
        <v>30</v>
      </c>
      <c r="IB23" s="429">
        <v>1</v>
      </c>
      <c r="IC23" s="429">
        <v>6</v>
      </c>
      <c r="ID23" s="429">
        <v>7</v>
      </c>
      <c r="IE23" s="429">
        <v>0</v>
      </c>
      <c r="IF23" s="429">
        <v>2</v>
      </c>
      <c r="IG23" s="429">
        <v>0</v>
      </c>
      <c r="IH23" s="429">
        <v>2</v>
      </c>
      <c r="II23" s="429">
        <v>12</v>
      </c>
      <c r="IJ23" s="429">
        <v>11</v>
      </c>
      <c r="IK23" s="429">
        <v>23</v>
      </c>
      <c r="IL23" s="429">
        <v>11</v>
      </c>
      <c r="IM23" s="429">
        <v>10</v>
      </c>
      <c r="IN23" s="429">
        <v>21</v>
      </c>
      <c r="IO23" s="429">
        <v>4</v>
      </c>
      <c r="IP23" s="429">
        <v>3</v>
      </c>
      <c r="IQ23" s="429">
        <v>7</v>
      </c>
      <c r="IR23" s="429">
        <v>16</v>
      </c>
      <c r="IS23" s="429">
        <v>14</v>
      </c>
      <c r="IT23" s="429">
        <v>30</v>
      </c>
      <c r="IU23" s="429">
        <v>2</v>
      </c>
      <c r="IV23" s="429">
        <v>5</v>
      </c>
      <c r="IW23" s="429">
        <v>7</v>
      </c>
      <c r="IX23" s="429">
        <v>0</v>
      </c>
      <c r="IY23" s="429">
        <v>3</v>
      </c>
      <c r="IZ23" s="429">
        <v>3</v>
      </c>
      <c r="JA23" s="429">
        <v>6</v>
      </c>
      <c r="JB23" s="429">
        <v>10</v>
      </c>
      <c r="JC23" s="429">
        <v>11</v>
      </c>
      <c r="JD23" s="429">
        <v>21</v>
      </c>
      <c r="JE23" s="429">
        <v>10</v>
      </c>
      <c r="JF23" s="429">
        <v>10</v>
      </c>
      <c r="JG23" s="429">
        <v>20</v>
      </c>
      <c r="JH23" s="429">
        <v>11</v>
      </c>
      <c r="JI23" s="429">
        <v>4</v>
      </c>
      <c r="JJ23" s="429">
        <v>15</v>
      </c>
      <c r="JK23" s="429">
        <v>16</v>
      </c>
      <c r="JL23" s="429">
        <v>11</v>
      </c>
      <c r="JM23" s="429">
        <v>27</v>
      </c>
      <c r="JN23" s="429">
        <v>3</v>
      </c>
      <c r="JO23" s="429">
        <v>2</v>
      </c>
      <c r="JP23" s="429">
        <v>5</v>
      </c>
      <c r="JQ23" s="429">
        <v>0</v>
      </c>
      <c r="JR23" s="429">
        <v>2</v>
      </c>
      <c r="JS23" s="429">
        <v>1</v>
      </c>
      <c r="JT23" s="429">
        <v>3</v>
      </c>
      <c r="JU23" s="429">
        <v>14</v>
      </c>
      <c r="JV23" s="429">
        <v>14</v>
      </c>
      <c r="JW23" s="429">
        <v>28</v>
      </c>
      <c r="JX23" s="429">
        <v>14</v>
      </c>
      <c r="JY23" s="429">
        <v>14</v>
      </c>
      <c r="JZ23" s="429">
        <v>28</v>
      </c>
      <c r="KA23" s="429">
        <v>2</v>
      </c>
      <c r="KB23" s="429">
        <v>3</v>
      </c>
      <c r="KC23" s="429">
        <v>5</v>
      </c>
      <c r="KD23" s="429">
        <v>12</v>
      </c>
      <c r="KE23" s="429">
        <v>15</v>
      </c>
      <c r="KF23" s="429">
        <v>27</v>
      </c>
      <c r="KG23" s="429">
        <v>3</v>
      </c>
      <c r="KH23" s="429">
        <v>3</v>
      </c>
      <c r="KI23" s="429">
        <v>6</v>
      </c>
      <c r="KJ23" s="429">
        <v>0</v>
      </c>
      <c r="KK23" s="429">
        <v>1</v>
      </c>
      <c r="KL23" s="429">
        <v>3</v>
      </c>
      <c r="KM23" s="429">
        <v>4</v>
      </c>
      <c r="KN23" s="429">
        <v>16</v>
      </c>
      <c r="KO23" s="429">
        <v>19</v>
      </c>
      <c r="KP23" s="429">
        <v>35</v>
      </c>
      <c r="KQ23" s="429">
        <v>16</v>
      </c>
      <c r="KR23" s="429">
        <v>19</v>
      </c>
      <c r="KS23" s="429">
        <v>35</v>
      </c>
      <c r="KT23" s="429">
        <v>7</v>
      </c>
      <c r="KU23" s="429">
        <v>4</v>
      </c>
      <c r="KV23" s="429">
        <v>11</v>
      </c>
      <c r="KW23" s="429">
        <v>23</v>
      </c>
      <c r="KX23" s="429">
        <v>21</v>
      </c>
      <c r="KY23" s="429">
        <v>44</v>
      </c>
      <c r="KZ23" s="429">
        <v>2</v>
      </c>
      <c r="LA23" s="429">
        <v>4</v>
      </c>
      <c r="LB23" s="429">
        <v>6</v>
      </c>
      <c r="LC23" s="429">
        <v>6</v>
      </c>
      <c r="LD23" s="430">
        <v>1</v>
      </c>
      <c r="LE23" s="430">
        <v>0</v>
      </c>
      <c r="LF23" s="430">
        <v>0.66666666666666663</v>
      </c>
      <c r="LG23" s="430">
        <v>0.1428571428571429</v>
      </c>
      <c r="LH23" s="430">
        <v>0</v>
      </c>
      <c r="LI23" s="430">
        <v>8.6956521739130488E-2</v>
      </c>
      <c r="LJ23" s="430">
        <v>0.4</v>
      </c>
      <c r="LK23" s="430">
        <v>0.33333333333333337</v>
      </c>
      <c r="LL23" s="430">
        <v>0.375</v>
      </c>
      <c r="LM23" s="430">
        <v>0</v>
      </c>
      <c r="LN23" s="430">
        <v>0.66666666666666663</v>
      </c>
      <c r="LO23" s="430">
        <v>0.4</v>
      </c>
      <c r="LP23" s="430">
        <v>8.333333333333337E-2</v>
      </c>
      <c r="LQ23" s="430">
        <v>-9.0909090909090828E-2</v>
      </c>
      <c r="LR23" s="430">
        <v>0</v>
      </c>
      <c r="LS23" s="430">
        <v>0.63636363636363635</v>
      </c>
      <c r="LT23" s="430">
        <v>0.75</v>
      </c>
      <c r="LU23" s="430">
        <v>0.69565217391304346</v>
      </c>
      <c r="LV23" s="430">
        <v>0</v>
      </c>
      <c r="LW23" s="430">
        <v>0.5</v>
      </c>
      <c r="LX23" s="430">
        <v>0.25</v>
      </c>
      <c r="LY23" s="430">
        <v>0</v>
      </c>
      <c r="LZ23" s="430">
        <v>-0.15384615384615374</v>
      </c>
      <c r="MA23" s="430">
        <v>-8.0000000000000071E-2</v>
      </c>
      <c r="MB23" s="430">
        <v>0</v>
      </c>
      <c r="MC23" s="430">
        <v>0</v>
      </c>
      <c r="MD23" s="430">
        <v>0</v>
      </c>
      <c r="ME23" s="270">
        <v>2</v>
      </c>
      <c r="MF23" s="270"/>
      <c r="MG23" s="430">
        <v>2</v>
      </c>
      <c r="MH23" s="430">
        <v>-7.6923076923076872E-2</v>
      </c>
      <c r="MI23" s="430">
        <v>0.3529411764705882</v>
      </c>
      <c r="MJ23" s="430">
        <v>0.16666666666666663</v>
      </c>
      <c r="MK23" s="430">
        <v>8.333333333333337E-2</v>
      </c>
      <c r="ML23" s="430">
        <v>9.0909090909090939E-2</v>
      </c>
      <c r="MM23" s="430">
        <v>8.6956521739130488E-2</v>
      </c>
      <c r="MN23" s="430">
        <v>1</v>
      </c>
      <c r="MO23" s="430">
        <v>1</v>
      </c>
      <c r="MP23" s="430">
        <v>1</v>
      </c>
      <c r="MQ23" s="430">
        <v>0.5</v>
      </c>
      <c r="MR23" s="430">
        <v>0.2857142857142857</v>
      </c>
      <c r="MS23" s="430">
        <v>0.4</v>
      </c>
      <c r="MT23" s="430">
        <v>0</v>
      </c>
      <c r="MU23" s="430">
        <v>9.0909090909090939E-2</v>
      </c>
      <c r="MV23" s="430">
        <v>4.7619047619047672E-2</v>
      </c>
      <c r="MW23" s="430">
        <v>2</v>
      </c>
      <c r="MX23" s="430">
        <v>1</v>
      </c>
      <c r="MY23" s="430">
        <v>1.5</v>
      </c>
      <c r="MZ23" s="430">
        <v>0.25</v>
      </c>
      <c r="NA23" s="430">
        <v>-0.18181818181818188</v>
      </c>
      <c r="NB23" s="430">
        <v>7.407407407407407E-2</v>
      </c>
      <c r="NC23" s="430">
        <v>0</v>
      </c>
      <c r="ND23" s="430">
        <v>0</v>
      </c>
      <c r="NE23" s="430">
        <v>0</v>
      </c>
      <c r="NF23" s="430">
        <v>0.5</v>
      </c>
      <c r="NG23" s="430">
        <v>1.5</v>
      </c>
      <c r="NH23" s="430">
        <v>1</v>
      </c>
      <c r="NI23" s="430">
        <v>-0.41666666666666674</v>
      </c>
      <c r="NJ23" s="430">
        <v>-0.33333333333333326</v>
      </c>
      <c r="NK23" s="430">
        <v>-0.37037037037037046</v>
      </c>
      <c r="NL23" s="430">
        <v>0</v>
      </c>
      <c r="NM23" s="430">
        <v>0</v>
      </c>
      <c r="NN23" s="430">
        <v>0</v>
      </c>
    </row>
    <row r="24" spans="1:378" x14ac:dyDescent="0.25">
      <c r="A24" s="267" t="s">
        <v>1172</v>
      </c>
      <c r="B24" s="433">
        <v>245</v>
      </c>
      <c r="C24" s="433">
        <v>242</v>
      </c>
      <c r="D24" s="433">
        <v>487</v>
      </c>
      <c r="E24" s="433">
        <v>1649</v>
      </c>
      <c r="F24" s="433">
        <v>1515</v>
      </c>
      <c r="G24" s="433">
        <v>3164</v>
      </c>
      <c r="H24" s="433">
        <v>36</v>
      </c>
      <c r="I24" s="433">
        <v>187</v>
      </c>
      <c r="J24" s="433">
        <v>135</v>
      </c>
      <c r="K24" s="433">
        <v>167</v>
      </c>
      <c r="L24" s="433">
        <v>258</v>
      </c>
      <c r="M24" s="433">
        <v>221</v>
      </c>
      <c r="N24" s="433">
        <v>479</v>
      </c>
      <c r="O24" s="433">
        <v>1594</v>
      </c>
      <c r="P24" s="433">
        <v>1487</v>
      </c>
      <c r="Q24" s="433">
        <v>3081</v>
      </c>
      <c r="R24" s="433">
        <v>1480</v>
      </c>
      <c r="S24" s="433">
        <v>1423</v>
      </c>
      <c r="T24" s="433">
        <v>2903</v>
      </c>
      <c r="U24" s="433">
        <v>227</v>
      </c>
      <c r="V24" s="433">
        <v>214</v>
      </c>
      <c r="W24" s="433">
        <v>441</v>
      </c>
      <c r="X24" s="433">
        <v>1570</v>
      </c>
      <c r="Y24" s="433">
        <v>1480</v>
      </c>
      <c r="Z24" s="433">
        <v>3050</v>
      </c>
      <c r="AA24" s="433">
        <v>36</v>
      </c>
      <c r="AB24" s="433">
        <v>178</v>
      </c>
      <c r="AC24" s="433">
        <v>132</v>
      </c>
      <c r="AD24" s="433">
        <v>161</v>
      </c>
      <c r="AE24" s="433">
        <v>235</v>
      </c>
      <c r="AF24" s="433">
        <v>244</v>
      </c>
      <c r="AG24" s="433">
        <v>479</v>
      </c>
      <c r="AH24" s="433">
        <v>1556</v>
      </c>
      <c r="AI24" s="433">
        <v>1452</v>
      </c>
      <c r="AJ24" s="433">
        <v>3008</v>
      </c>
      <c r="AK24" s="433">
        <v>1462</v>
      </c>
      <c r="AL24" s="433">
        <v>1394</v>
      </c>
      <c r="AM24" s="433">
        <v>2856</v>
      </c>
      <c r="AN24" s="433">
        <v>239</v>
      </c>
      <c r="AO24" s="433">
        <v>237</v>
      </c>
      <c r="AP24" s="433">
        <v>476</v>
      </c>
      <c r="AQ24" s="433">
        <v>1554</v>
      </c>
      <c r="AR24" s="433">
        <v>1449</v>
      </c>
      <c r="AS24" s="433">
        <v>3003</v>
      </c>
      <c r="AT24" s="433">
        <v>32</v>
      </c>
      <c r="AU24" s="433">
        <v>183</v>
      </c>
      <c r="AV24" s="433">
        <v>131</v>
      </c>
      <c r="AW24" s="433">
        <v>160</v>
      </c>
      <c r="AX24" s="433">
        <v>233</v>
      </c>
      <c r="AY24" s="433">
        <v>220</v>
      </c>
      <c r="AZ24" s="433">
        <v>453</v>
      </c>
      <c r="BA24" s="433">
        <v>1523</v>
      </c>
      <c r="BB24" s="433">
        <v>1444</v>
      </c>
      <c r="BC24" s="433">
        <v>2967</v>
      </c>
      <c r="BD24" s="433">
        <v>1430</v>
      </c>
      <c r="BE24" s="433">
        <v>1394</v>
      </c>
      <c r="BF24" s="433">
        <v>2824</v>
      </c>
      <c r="BG24" s="433">
        <v>268</v>
      </c>
      <c r="BH24" s="433">
        <v>265</v>
      </c>
      <c r="BI24" s="433">
        <v>533</v>
      </c>
      <c r="BJ24" s="433">
        <v>1565</v>
      </c>
      <c r="BK24" s="433">
        <v>1482</v>
      </c>
      <c r="BL24" s="433">
        <v>3047</v>
      </c>
      <c r="BM24" s="433">
        <v>29</v>
      </c>
      <c r="BN24" s="433">
        <v>182</v>
      </c>
      <c r="BO24" s="433">
        <v>128</v>
      </c>
      <c r="BP24" s="433">
        <v>160</v>
      </c>
      <c r="BQ24" s="433">
        <v>234</v>
      </c>
      <c r="BR24" s="433">
        <v>246</v>
      </c>
      <c r="BS24" s="433">
        <v>480</v>
      </c>
      <c r="BT24" s="433">
        <v>1525</v>
      </c>
      <c r="BU24" s="433">
        <v>1474</v>
      </c>
      <c r="BV24" s="433">
        <v>2999</v>
      </c>
      <c r="BW24" s="433">
        <v>1427</v>
      </c>
      <c r="BX24" s="433">
        <v>1418</v>
      </c>
      <c r="BY24" s="433">
        <v>2845</v>
      </c>
      <c r="BZ24" s="433">
        <v>259</v>
      </c>
      <c r="CA24" s="433">
        <v>261</v>
      </c>
      <c r="CB24" s="433">
        <v>520</v>
      </c>
      <c r="CC24" s="433">
        <v>1589</v>
      </c>
      <c r="CD24" s="433">
        <v>1515</v>
      </c>
      <c r="CE24" s="433">
        <v>3104</v>
      </c>
      <c r="CF24" s="433">
        <v>33</v>
      </c>
      <c r="CG24" s="433">
        <v>181</v>
      </c>
      <c r="CH24" s="433">
        <v>130</v>
      </c>
      <c r="CI24" s="433">
        <v>160</v>
      </c>
      <c r="CJ24" s="433">
        <v>223</v>
      </c>
      <c r="CK24" s="433">
        <v>232</v>
      </c>
      <c r="CL24" s="433">
        <v>455</v>
      </c>
      <c r="CM24" s="433">
        <v>1549</v>
      </c>
      <c r="CN24" s="433">
        <v>1495</v>
      </c>
      <c r="CO24" s="433">
        <v>3044</v>
      </c>
      <c r="CP24" s="433">
        <v>1443</v>
      </c>
      <c r="CQ24" s="433">
        <v>1441</v>
      </c>
      <c r="CR24" s="433">
        <v>2884</v>
      </c>
      <c r="CS24" s="433">
        <v>278</v>
      </c>
      <c r="CT24" s="433">
        <v>241</v>
      </c>
      <c r="CU24" s="433">
        <v>519</v>
      </c>
      <c r="CV24" s="433">
        <v>1623</v>
      </c>
      <c r="CW24" s="433">
        <v>1496</v>
      </c>
      <c r="CX24" s="433">
        <v>3119</v>
      </c>
      <c r="CY24" s="433">
        <v>31</v>
      </c>
      <c r="CZ24" s="433">
        <v>184</v>
      </c>
      <c r="DA24" s="433">
        <v>128</v>
      </c>
      <c r="DB24" s="433">
        <v>156</v>
      </c>
      <c r="DC24" s="433">
        <v>245</v>
      </c>
      <c r="DD24" s="433">
        <v>244</v>
      </c>
      <c r="DE24" s="433">
        <v>489</v>
      </c>
      <c r="DF24" s="433">
        <v>1574</v>
      </c>
      <c r="DG24" s="433">
        <v>1484</v>
      </c>
      <c r="DH24" s="433">
        <v>3058</v>
      </c>
      <c r="DI24" s="433">
        <v>1467</v>
      </c>
      <c r="DJ24" s="433">
        <v>1426</v>
      </c>
      <c r="DK24" s="433">
        <v>2893</v>
      </c>
      <c r="DL24" s="433">
        <v>262</v>
      </c>
      <c r="DM24" s="433">
        <v>255</v>
      </c>
      <c r="DN24" s="433">
        <v>517</v>
      </c>
      <c r="DO24" s="433">
        <v>1578</v>
      </c>
      <c r="DP24" s="433">
        <v>1493</v>
      </c>
      <c r="DQ24" s="433">
        <v>3071</v>
      </c>
      <c r="DR24" s="433">
        <v>27</v>
      </c>
      <c r="DS24" s="433">
        <v>191</v>
      </c>
      <c r="DT24" s="433">
        <v>128</v>
      </c>
      <c r="DU24" s="433">
        <v>155</v>
      </c>
      <c r="DV24" s="433">
        <v>211</v>
      </c>
      <c r="DW24" s="433">
        <v>213</v>
      </c>
      <c r="DX24" s="433">
        <v>424</v>
      </c>
      <c r="DY24" s="433">
        <v>1551</v>
      </c>
      <c r="DZ24" s="433">
        <v>1464</v>
      </c>
      <c r="EA24" s="433">
        <v>3015</v>
      </c>
      <c r="EB24" s="433">
        <v>1463</v>
      </c>
      <c r="EC24" s="433">
        <v>1424</v>
      </c>
      <c r="ED24" s="433">
        <v>2887</v>
      </c>
      <c r="EE24" s="433">
        <v>286</v>
      </c>
      <c r="EF24" s="433">
        <v>257</v>
      </c>
      <c r="EG24" s="433">
        <v>543</v>
      </c>
      <c r="EH24" s="433">
        <v>1612</v>
      </c>
      <c r="EI24" s="433">
        <v>1529</v>
      </c>
      <c r="EJ24" s="433">
        <v>3141</v>
      </c>
      <c r="EK24" s="433">
        <v>26</v>
      </c>
      <c r="EL24" s="433">
        <v>188</v>
      </c>
      <c r="EM24" s="433">
        <v>125</v>
      </c>
      <c r="EN24" s="433">
        <v>165</v>
      </c>
      <c r="EO24" s="433">
        <v>239</v>
      </c>
      <c r="EP24" s="433">
        <v>215</v>
      </c>
      <c r="EQ24" s="433">
        <v>454</v>
      </c>
      <c r="ER24" s="433">
        <v>1600</v>
      </c>
      <c r="ES24" s="433">
        <v>1504</v>
      </c>
      <c r="ET24" s="433">
        <v>3104</v>
      </c>
      <c r="EU24" s="433">
        <v>1523</v>
      </c>
      <c r="EV24" s="433">
        <v>1458</v>
      </c>
      <c r="EW24" s="433">
        <v>2981</v>
      </c>
      <c r="EX24" s="433">
        <v>274</v>
      </c>
      <c r="EY24" s="433">
        <v>234</v>
      </c>
      <c r="EZ24" s="433">
        <v>508</v>
      </c>
      <c r="FA24" s="433">
        <v>1627</v>
      </c>
      <c r="FB24" s="433">
        <v>1552</v>
      </c>
      <c r="FC24" s="433">
        <v>3179</v>
      </c>
      <c r="FD24" s="433">
        <v>29</v>
      </c>
      <c r="FE24" s="433">
        <v>189</v>
      </c>
      <c r="FF24" s="433">
        <v>128</v>
      </c>
      <c r="FG24" s="433">
        <v>157</v>
      </c>
      <c r="FH24" s="433">
        <v>249</v>
      </c>
      <c r="FI24" s="433">
        <v>250</v>
      </c>
      <c r="FJ24" s="433">
        <v>499</v>
      </c>
      <c r="FK24" s="433">
        <v>1621</v>
      </c>
      <c r="FL24" s="433">
        <v>1550</v>
      </c>
      <c r="FM24" s="433">
        <v>3171</v>
      </c>
      <c r="FN24" s="433">
        <v>1562</v>
      </c>
      <c r="FO24" s="433">
        <v>1524</v>
      </c>
      <c r="FP24" s="433">
        <v>3086</v>
      </c>
      <c r="FQ24" s="433">
        <v>222</v>
      </c>
      <c r="FR24" s="433">
        <v>235</v>
      </c>
      <c r="FS24" s="433">
        <v>457</v>
      </c>
      <c r="FT24" s="433">
        <v>1602</v>
      </c>
      <c r="FU24" s="433">
        <v>1524</v>
      </c>
      <c r="FV24" s="433">
        <v>3126</v>
      </c>
      <c r="FW24" s="433">
        <v>31</v>
      </c>
      <c r="FX24" s="433">
        <v>185</v>
      </c>
      <c r="FY24" s="433">
        <v>128</v>
      </c>
      <c r="FZ24" s="433">
        <v>159</v>
      </c>
      <c r="GA24" s="433">
        <v>218</v>
      </c>
      <c r="GB24" s="433">
        <v>235</v>
      </c>
      <c r="GC24" s="433">
        <v>453</v>
      </c>
      <c r="GD24" s="433">
        <v>1578</v>
      </c>
      <c r="GE24" s="433">
        <v>1518</v>
      </c>
      <c r="GF24" s="433">
        <v>3096</v>
      </c>
      <c r="GG24" s="433">
        <v>1510</v>
      </c>
      <c r="GH24" s="433">
        <v>1489</v>
      </c>
      <c r="GI24" s="433">
        <v>2999</v>
      </c>
      <c r="GJ24" s="433">
        <v>229</v>
      </c>
      <c r="GK24" s="433">
        <v>252</v>
      </c>
      <c r="GL24" s="433">
        <v>481</v>
      </c>
      <c r="GM24" s="433">
        <v>1612</v>
      </c>
      <c r="GN24" s="433">
        <v>1547</v>
      </c>
      <c r="GO24" s="433">
        <v>3159</v>
      </c>
      <c r="GP24" s="433">
        <v>240</v>
      </c>
      <c r="GQ24" s="433">
        <v>198</v>
      </c>
      <c r="GR24" s="433">
        <v>135</v>
      </c>
      <c r="GS24" s="433">
        <v>167</v>
      </c>
      <c r="GT24" s="433">
        <v>250</v>
      </c>
      <c r="GU24" s="433">
        <v>490</v>
      </c>
      <c r="GV24" s="433">
        <v>29</v>
      </c>
      <c r="GW24" s="433">
        <v>1592</v>
      </c>
      <c r="GX24" s="433">
        <v>1545</v>
      </c>
      <c r="GY24" s="433">
        <v>3137</v>
      </c>
      <c r="GZ24" s="433">
        <v>1534</v>
      </c>
      <c r="HA24" s="433">
        <v>1512</v>
      </c>
      <c r="HB24" s="433">
        <v>3046</v>
      </c>
      <c r="HC24" s="433">
        <v>242</v>
      </c>
      <c r="HD24" s="433">
        <v>248</v>
      </c>
      <c r="HE24" s="433">
        <v>490</v>
      </c>
      <c r="HF24" s="433">
        <v>1623</v>
      </c>
      <c r="HG24" s="433">
        <v>1571</v>
      </c>
      <c r="HH24" s="433">
        <v>3194</v>
      </c>
      <c r="HI24" s="433">
        <v>25</v>
      </c>
      <c r="HJ24" s="433">
        <v>196</v>
      </c>
      <c r="HK24" s="433">
        <v>131</v>
      </c>
      <c r="HL24" s="433">
        <v>164</v>
      </c>
      <c r="HM24" s="433">
        <v>272</v>
      </c>
      <c r="HN24" s="433">
        <v>256</v>
      </c>
      <c r="HO24" s="433">
        <v>528</v>
      </c>
      <c r="HP24" s="433">
        <v>1612</v>
      </c>
      <c r="HQ24" s="433">
        <v>1574</v>
      </c>
      <c r="HR24" s="433">
        <v>3186</v>
      </c>
      <c r="HS24" s="433">
        <v>1555</v>
      </c>
      <c r="HT24" s="433">
        <v>1552</v>
      </c>
      <c r="HU24" s="433">
        <v>3107</v>
      </c>
      <c r="HV24" s="433">
        <v>268</v>
      </c>
      <c r="HW24" s="433">
        <v>245</v>
      </c>
      <c r="HX24" s="433">
        <v>513</v>
      </c>
      <c r="HY24" s="433">
        <v>1620</v>
      </c>
      <c r="HZ24" s="433">
        <v>1578</v>
      </c>
      <c r="IA24" s="433">
        <v>3198</v>
      </c>
      <c r="IB24" s="433">
        <v>31</v>
      </c>
      <c r="IC24" s="433">
        <v>199</v>
      </c>
      <c r="ID24" s="433">
        <v>136</v>
      </c>
      <c r="IE24" s="433">
        <v>158</v>
      </c>
      <c r="IF24" s="433">
        <v>282</v>
      </c>
      <c r="IG24" s="433">
        <v>285</v>
      </c>
      <c r="IH24" s="433">
        <v>567</v>
      </c>
      <c r="II24" s="433">
        <v>1641</v>
      </c>
      <c r="IJ24" s="433">
        <v>1604</v>
      </c>
      <c r="IK24" s="433">
        <v>3245</v>
      </c>
      <c r="IL24" s="433">
        <v>1629</v>
      </c>
      <c r="IM24" s="433">
        <v>1603</v>
      </c>
      <c r="IN24" s="433">
        <v>3232</v>
      </c>
      <c r="IO24" s="433">
        <v>270</v>
      </c>
      <c r="IP24" s="433">
        <v>257</v>
      </c>
      <c r="IQ24" s="433">
        <v>527</v>
      </c>
      <c r="IR24" s="433">
        <v>1638</v>
      </c>
      <c r="IS24" s="433">
        <v>1578</v>
      </c>
      <c r="IT24" s="433">
        <v>3216</v>
      </c>
      <c r="IU24" s="433">
        <v>33</v>
      </c>
      <c r="IV24" s="433">
        <v>206</v>
      </c>
      <c r="IW24" s="433">
        <v>141</v>
      </c>
      <c r="IX24" s="433">
        <v>161</v>
      </c>
      <c r="IY24" s="433">
        <v>276</v>
      </c>
      <c r="IZ24" s="433">
        <v>246</v>
      </c>
      <c r="JA24" s="433">
        <v>522</v>
      </c>
      <c r="JB24" s="433">
        <v>1606</v>
      </c>
      <c r="JC24" s="433">
        <v>1580</v>
      </c>
      <c r="JD24" s="433">
        <v>3186</v>
      </c>
      <c r="JE24" s="433">
        <v>1593</v>
      </c>
      <c r="JF24" s="433">
        <v>1572</v>
      </c>
      <c r="JG24" s="433">
        <v>3165</v>
      </c>
      <c r="JH24" s="433">
        <v>291</v>
      </c>
      <c r="JI24" s="433">
        <v>249</v>
      </c>
      <c r="JJ24" s="433">
        <v>540</v>
      </c>
      <c r="JK24" s="433">
        <v>1657</v>
      </c>
      <c r="JL24" s="433">
        <v>1591</v>
      </c>
      <c r="JM24" s="433">
        <v>3248</v>
      </c>
      <c r="JN24" s="433">
        <v>26</v>
      </c>
      <c r="JO24" s="433">
        <v>223</v>
      </c>
      <c r="JP24" s="433">
        <v>141</v>
      </c>
      <c r="JQ24" s="433">
        <v>139</v>
      </c>
      <c r="JR24" s="433">
        <v>240</v>
      </c>
      <c r="JS24" s="433">
        <v>259</v>
      </c>
      <c r="JT24" s="433">
        <v>499</v>
      </c>
      <c r="JU24" s="433">
        <v>1639</v>
      </c>
      <c r="JV24" s="433">
        <v>1577</v>
      </c>
      <c r="JW24" s="433">
        <v>3216</v>
      </c>
      <c r="JX24" s="433">
        <v>1617</v>
      </c>
      <c r="JY24" s="433">
        <v>1571</v>
      </c>
      <c r="JZ24" s="433">
        <v>3188</v>
      </c>
      <c r="KA24" s="433">
        <v>276</v>
      </c>
      <c r="KB24" s="433">
        <v>250</v>
      </c>
      <c r="KC24" s="433">
        <v>526</v>
      </c>
      <c r="KD24" s="433">
        <v>1698</v>
      </c>
      <c r="KE24" s="433">
        <v>1578</v>
      </c>
      <c r="KF24" s="433">
        <v>3276</v>
      </c>
      <c r="KG24" s="433">
        <v>27</v>
      </c>
      <c r="KH24" s="433">
        <v>226</v>
      </c>
      <c r="KI24" s="433">
        <v>143</v>
      </c>
      <c r="KJ24" s="433">
        <v>142</v>
      </c>
      <c r="KK24" s="433">
        <v>239</v>
      </c>
      <c r="KL24" s="433">
        <v>245</v>
      </c>
      <c r="KM24" s="433">
        <v>484</v>
      </c>
      <c r="KN24" s="433">
        <v>1670</v>
      </c>
      <c r="KO24" s="433">
        <v>1570</v>
      </c>
      <c r="KP24" s="433">
        <v>3240</v>
      </c>
      <c r="KQ24" s="433">
        <v>1645</v>
      </c>
      <c r="KR24" s="433">
        <v>1555</v>
      </c>
      <c r="KS24" s="433">
        <v>3200</v>
      </c>
      <c r="KT24" s="433">
        <v>262</v>
      </c>
      <c r="KU24" s="433">
        <v>311</v>
      </c>
      <c r="KV24" s="433">
        <v>573</v>
      </c>
      <c r="KW24" s="433">
        <v>1702</v>
      </c>
      <c r="KX24" s="433">
        <v>1625</v>
      </c>
      <c r="KY24" s="433">
        <v>3327</v>
      </c>
      <c r="KZ24" s="433">
        <v>23</v>
      </c>
      <c r="LA24" s="433">
        <v>122</v>
      </c>
      <c r="LB24" s="433">
        <v>145</v>
      </c>
      <c r="LC24" s="433">
        <v>145</v>
      </c>
      <c r="LD24" s="434">
        <v>0.84169884169884168</v>
      </c>
      <c r="LE24" s="434">
        <v>0.90038314176245215</v>
      </c>
      <c r="LF24" s="434">
        <v>0.87115384615384617</v>
      </c>
      <c r="LG24" s="434">
        <v>6.2421972534332237E-4</v>
      </c>
      <c r="LH24" s="434">
        <v>-3.937007874015741E-3</v>
      </c>
      <c r="LI24" s="434">
        <v>-1.5994881637875213E-3</v>
      </c>
      <c r="LJ24" s="434">
        <v>4.3092522179974613E-2</v>
      </c>
      <c r="LK24" s="434">
        <v>1.910408432147559E-2</v>
      </c>
      <c r="LL24" s="434">
        <v>3.133074935400515E-2</v>
      </c>
      <c r="LM24" s="434">
        <v>0.86330935251798557</v>
      </c>
      <c r="LN24" s="434">
        <v>1.0373443983402491</v>
      </c>
      <c r="LO24" s="434">
        <v>0.94412331406551064</v>
      </c>
      <c r="LP24" s="434">
        <v>-5.5831265508685668E-3</v>
      </c>
      <c r="LQ24" s="434">
        <v>-1.6806722689075571E-2</v>
      </c>
      <c r="LR24" s="434">
        <v>-1.1079455523899995E-2</v>
      </c>
      <c r="LS24" s="434">
        <v>3.6432160804020119E-2</v>
      </c>
      <c r="LT24" s="434">
        <v>2.1359223300970842E-2</v>
      </c>
      <c r="LU24" s="434">
        <v>2.9008606949314619E-2</v>
      </c>
      <c r="LV24" s="434">
        <v>1.0381679389312977</v>
      </c>
      <c r="LW24" s="434">
        <v>1.003921568627451</v>
      </c>
      <c r="LX24" s="434">
        <v>1.0212765957446808</v>
      </c>
      <c r="LY24" s="434">
        <v>-6.1614294516321166E-4</v>
      </c>
      <c r="LZ24" s="434">
        <v>-1.1457670273711029E-2</v>
      </c>
      <c r="MA24" s="434">
        <v>-5.9486537257358307E-3</v>
      </c>
      <c r="MB24" s="434">
        <v>3.5359801488833775E-2</v>
      </c>
      <c r="MC24" s="434">
        <v>1.3977128335451061E-2</v>
      </c>
      <c r="MD24" s="434">
        <v>2.4795982423101104E-2</v>
      </c>
      <c r="ME24" s="268">
        <v>0.98601398601398604</v>
      </c>
      <c r="MF24" s="268">
        <v>1.1089494163424125</v>
      </c>
      <c r="MG24" s="434">
        <v>1.0441988950276244</v>
      </c>
      <c r="MH24" s="434">
        <v>-1.8518518518518601E-2</v>
      </c>
      <c r="MI24" s="434">
        <v>-1.7743979721166037E-2</v>
      </c>
      <c r="MJ24" s="434">
        <v>-1.8136335209505861E-2</v>
      </c>
      <c r="MK24" s="434">
        <v>7.3126142595978383E-3</v>
      </c>
      <c r="ML24" s="434">
        <v>6.2344139650871711E-4</v>
      </c>
      <c r="MM24" s="434">
        <v>4.0061633281972542E-3</v>
      </c>
      <c r="MN24" s="434">
        <v>1.0072992700729928</v>
      </c>
      <c r="MO24" s="434">
        <v>1.0512820512820513</v>
      </c>
      <c r="MP24" s="434">
        <v>1.0275590551181102</v>
      </c>
      <c r="MQ24" s="434">
        <v>-2.4420024420024333E-3</v>
      </c>
      <c r="MR24" s="434">
        <v>-6.3371356147021718E-3</v>
      </c>
      <c r="MS24" s="434">
        <v>-4.3532338308458485E-3</v>
      </c>
      <c r="MT24" s="434">
        <v>8.0946450809464832E-3</v>
      </c>
      <c r="MU24" s="434">
        <v>5.0632911392405333E-3</v>
      </c>
      <c r="MV24" s="434">
        <v>6.5913370998116338E-3</v>
      </c>
      <c r="MW24" s="434">
        <v>1.0810810810810811</v>
      </c>
      <c r="MX24" s="434">
        <v>1.102127659574468</v>
      </c>
      <c r="MY24" s="434">
        <v>1.0919037199124726</v>
      </c>
      <c r="MZ24" s="434">
        <v>-3.0175015087507973E-3</v>
      </c>
      <c r="NA24" s="434">
        <v>2.5141420490257804E-3</v>
      </c>
      <c r="NB24" s="434">
        <v>-3.0788177339902134E-4</v>
      </c>
      <c r="NC24" s="434">
        <v>1.3422818791946289E-2</v>
      </c>
      <c r="ND24" s="434">
        <v>3.8046924540265925E-3</v>
      </c>
      <c r="NE24" s="434">
        <v>8.7064676616915859E-3</v>
      </c>
      <c r="NF24" s="434">
        <v>1.0436681222707425</v>
      </c>
      <c r="NG24" s="434">
        <v>0.97222222222222221</v>
      </c>
      <c r="NH24" s="434">
        <v>1.0062370062370063</v>
      </c>
      <c r="NI24" s="434">
        <v>1.1189634864546494E-2</v>
      </c>
      <c r="NJ24" s="434">
        <v>1.2040557667934104E-2</v>
      </c>
      <c r="NK24" s="434">
        <v>1.1599511599511558E-2</v>
      </c>
      <c r="NL24" s="434">
        <v>1.4970059880239472E-2</v>
      </c>
      <c r="NM24" s="434">
        <v>9.5541401273885329E-3</v>
      </c>
      <c r="NN24" s="434">
        <v>1.2345679012345734E-2</v>
      </c>
    </row>
    <row r="25" spans="1:378" x14ac:dyDescent="0.25">
      <c r="A25" s="269" t="s">
        <v>1076</v>
      </c>
      <c r="B25" s="429">
        <v>244</v>
      </c>
      <c r="C25" s="429">
        <v>241</v>
      </c>
      <c r="D25" s="429">
        <v>485</v>
      </c>
      <c r="E25" s="429">
        <v>1642</v>
      </c>
      <c r="F25" s="429">
        <v>1508</v>
      </c>
      <c r="G25" s="429">
        <v>3150</v>
      </c>
      <c r="H25" s="429">
        <v>35</v>
      </c>
      <c r="I25" s="429">
        <v>186</v>
      </c>
      <c r="J25" s="429">
        <v>133</v>
      </c>
      <c r="K25" s="429">
        <v>167</v>
      </c>
      <c r="L25" s="429">
        <v>258</v>
      </c>
      <c r="M25" s="429">
        <v>221</v>
      </c>
      <c r="N25" s="429">
        <v>479</v>
      </c>
      <c r="O25" s="429">
        <v>1591</v>
      </c>
      <c r="P25" s="429">
        <v>1484</v>
      </c>
      <c r="Q25" s="429">
        <v>3075</v>
      </c>
      <c r="R25" s="429">
        <v>1479</v>
      </c>
      <c r="S25" s="429">
        <v>1423</v>
      </c>
      <c r="T25" s="429">
        <v>2902</v>
      </c>
      <c r="U25" s="429">
        <v>225</v>
      </c>
      <c r="V25" s="429">
        <v>214</v>
      </c>
      <c r="W25" s="429">
        <v>439</v>
      </c>
      <c r="X25" s="429">
        <v>1562</v>
      </c>
      <c r="Y25" s="429">
        <v>1473</v>
      </c>
      <c r="Z25" s="429">
        <v>3035</v>
      </c>
      <c r="AA25" s="429">
        <v>34</v>
      </c>
      <c r="AB25" s="429">
        <v>178</v>
      </c>
      <c r="AC25" s="429">
        <v>130</v>
      </c>
      <c r="AD25" s="429">
        <v>161</v>
      </c>
      <c r="AE25" s="429">
        <v>232</v>
      </c>
      <c r="AF25" s="429">
        <v>241</v>
      </c>
      <c r="AG25" s="429">
        <v>473</v>
      </c>
      <c r="AH25" s="429">
        <v>1548</v>
      </c>
      <c r="AI25" s="429">
        <v>1446</v>
      </c>
      <c r="AJ25" s="429">
        <v>2994</v>
      </c>
      <c r="AK25" s="429">
        <v>1455</v>
      </c>
      <c r="AL25" s="429">
        <v>1389</v>
      </c>
      <c r="AM25" s="429">
        <v>2844</v>
      </c>
      <c r="AN25" s="429">
        <v>239</v>
      </c>
      <c r="AO25" s="429">
        <v>237</v>
      </c>
      <c r="AP25" s="429">
        <v>476</v>
      </c>
      <c r="AQ25" s="429">
        <v>1550</v>
      </c>
      <c r="AR25" s="429">
        <v>1446</v>
      </c>
      <c r="AS25" s="429">
        <v>2996</v>
      </c>
      <c r="AT25" s="429">
        <v>31</v>
      </c>
      <c r="AU25" s="429">
        <v>182</v>
      </c>
      <c r="AV25" s="429">
        <v>129</v>
      </c>
      <c r="AW25" s="429">
        <v>160</v>
      </c>
      <c r="AX25" s="429">
        <v>232</v>
      </c>
      <c r="AY25" s="429">
        <v>219</v>
      </c>
      <c r="AZ25" s="429">
        <v>451</v>
      </c>
      <c r="BA25" s="429">
        <v>1518</v>
      </c>
      <c r="BB25" s="429">
        <v>1441</v>
      </c>
      <c r="BC25" s="429">
        <v>2959</v>
      </c>
      <c r="BD25" s="429">
        <v>1427</v>
      </c>
      <c r="BE25" s="429">
        <v>1391</v>
      </c>
      <c r="BF25" s="429">
        <v>2818</v>
      </c>
      <c r="BG25" s="429">
        <v>267</v>
      </c>
      <c r="BH25" s="429">
        <v>262</v>
      </c>
      <c r="BI25" s="429">
        <v>529</v>
      </c>
      <c r="BJ25" s="429">
        <v>1563</v>
      </c>
      <c r="BK25" s="429">
        <v>1478</v>
      </c>
      <c r="BL25" s="429">
        <v>3041</v>
      </c>
      <c r="BM25" s="429">
        <v>29</v>
      </c>
      <c r="BN25" s="429">
        <v>180</v>
      </c>
      <c r="BO25" s="429">
        <v>126</v>
      </c>
      <c r="BP25" s="429">
        <v>160</v>
      </c>
      <c r="BQ25" s="429">
        <v>234</v>
      </c>
      <c r="BR25" s="429">
        <v>246</v>
      </c>
      <c r="BS25" s="429">
        <v>480</v>
      </c>
      <c r="BT25" s="429">
        <v>1522</v>
      </c>
      <c r="BU25" s="429">
        <v>1470</v>
      </c>
      <c r="BV25" s="429">
        <v>2992</v>
      </c>
      <c r="BW25" s="429">
        <v>1426</v>
      </c>
      <c r="BX25" s="429">
        <v>1417</v>
      </c>
      <c r="BY25" s="429">
        <v>2843</v>
      </c>
      <c r="BZ25" s="429">
        <v>259</v>
      </c>
      <c r="CA25" s="429">
        <v>259</v>
      </c>
      <c r="CB25" s="429">
        <v>518</v>
      </c>
      <c r="CC25" s="429">
        <v>1586</v>
      </c>
      <c r="CD25" s="429">
        <v>1509</v>
      </c>
      <c r="CE25" s="429">
        <v>3095</v>
      </c>
      <c r="CF25" s="429">
        <v>32</v>
      </c>
      <c r="CG25" s="429">
        <v>180</v>
      </c>
      <c r="CH25" s="429">
        <v>128</v>
      </c>
      <c r="CI25" s="429">
        <v>160</v>
      </c>
      <c r="CJ25" s="429">
        <v>223</v>
      </c>
      <c r="CK25" s="429">
        <v>231</v>
      </c>
      <c r="CL25" s="429">
        <v>454</v>
      </c>
      <c r="CM25" s="429">
        <v>1547</v>
      </c>
      <c r="CN25" s="429">
        <v>1491</v>
      </c>
      <c r="CO25" s="429">
        <v>3038</v>
      </c>
      <c r="CP25" s="429">
        <v>1442</v>
      </c>
      <c r="CQ25" s="429">
        <v>1439</v>
      </c>
      <c r="CR25" s="429">
        <v>2881</v>
      </c>
      <c r="CS25" s="429">
        <v>277</v>
      </c>
      <c r="CT25" s="429">
        <v>241</v>
      </c>
      <c r="CU25" s="429">
        <v>518</v>
      </c>
      <c r="CV25" s="429">
        <v>1620</v>
      </c>
      <c r="CW25" s="429">
        <v>1492</v>
      </c>
      <c r="CX25" s="429">
        <v>3112</v>
      </c>
      <c r="CY25" s="429">
        <v>29</v>
      </c>
      <c r="CZ25" s="429">
        <v>184</v>
      </c>
      <c r="DA25" s="429">
        <v>126</v>
      </c>
      <c r="DB25" s="429">
        <v>156</v>
      </c>
      <c r="DC25" s="429">
        <v>244</v>
      </c>
      <c r="DD25" s="429">
        <v>244</v>
      </c>
      <c r="DE25" s="429">
        <v>488</v>
      </c>
      <c r="DF25" s="429">
        <v>1569</v>
      </c>
      <c r="DG25" s="429">
        <v>1481</v>
      </c>
      <c r="DH25" s="429">
        <v>3050</v>
      </c>
      <c r="DI25" s="429">
        <v>1465</v>
      </c>
      <c r="DJ25" s="429">
        <v>1425</v>
      </c>
      <c r="DK25" s="429">
        <v>2890</v>
      </c>
      <c r="DL25" s="429">
        <v>259</v>
      </c>
      <c r="DM25" s="429">
        <v>255</v>
      </c>
      <c r="DN25" s="429">
        <v>514</v>
      </c>
      <c r="DO25" s="429">
        <v>1572</v>
      </c>
      <c r="DP25" s="429">
        <v>1490</v>
      </c>
      <c r="DQ25" s="429">
        <v>3062</v>
      </c>
      <c r="DR25" s="429">
        <v>25</v>
      </c>
      <c r="DS25" s="429">
        <v>190</v>
      </c>
      <c r="DT25" s="429">
        <v>125</v>
      </c>
      <c r="DU25" s="429">
        <v>155</v>
      </c>
      <c r="DV25" s="429">
        <v>211</v>
      </c>
      <c r="DW25" s="429">
        <v>213</v>
      </c>
      <c r="DX25" s="429">
        <v>424</v>
      </c>
      <c r="DY25" s="429">
        <v>1550</v>
      </c>
      <c r="DZ25" s="429">
        <v>1463</v>
      </c>
      <c r="EA25" s="429">
        <v>3013</v>
      </c>
      <c r="EB25" s="429">
        <v>1462</v>
      </c>
      <c r="EC25" s="429">
        <v>1423</v>
      </c>
      <c r="ED25" s="429">
        <v>2885</v>
      </c>
      <c r="EE25" s="429">
        <v>284</v>
      </c>
      <c r="EF25" s="429">
        <v>257</v>
      </c>
      <c r="EG25" s="429">
        <v>541</v>
      </c>
      <c r="EH25" s="429">
        <v>1609</v>
      </c>
      <c r="EI25" s="429">
        <v>1528</v>
      </c>
      <c r="EJ25" s="429">
        <v>3137</v>
      </c>
      <c r="EK25" s="429">
        <v>25</v>
      </c>
      <c r="EL25" s="429">
        <v>188</v>
      </c>
      <c r="EM25" s="429">
        <v>124</v>
      </c>
      <c r="EN25" s="429">
        <v>165</v>
      </c>
      <c r="EO25" s="429">
        <v>239</v>
      </c>
      <c r="EP25" s="429">
        <v>215</v>
      </c>
      <c r="EQ25" s="429">
        <v>454</v>
      </c>
      <c r="ER25" s="429">
        <v>1597</v>
      </c>
      <c r="ES25" s="429">
        <v>1503</v>
      </c>
      <c r="ET25" s="429">
        <v>3100</v>
      </c>
      <c r="EU25" s="429">
        <v>1521</v>
      </c>
      <c r="EV25" s="429">
        <v>1458</v>
      </c>
      <c r="EW25" s="429">
        <v>2979</v>
      </c>
      <c r="EX25" s="429">
        <v>274</v>
      </c>
      <c r="EY25" s="429">
        <v>233</v>
      </c>
      <c r="EZ25" s="429">
        <v>507</v>
      </c>
      <c r="FA25" s="429">
        <v>1624</v>
      </c>
      <c r="FB25" s="429">
        <v>1551</v>
      </c>
      <c r="FC25" s="429">
        <v>3175</v>
      </c>
      <c r="FD25" s="429">
        <v>29</v>
      </c>
      <c r="FE25" s="429">
        <v>188</v>
      </c>
      <c r="FF25" s="429">
        <v>127</v>
      </c>
      <c r="FG25" s="429">
        <v>157</v>
      </c>
      <c r="FH25" s="429">
        <v>249</v>
      </c>
      <c r="FI25" s="429">
        <v>250</v>
      </c>
      <c r="FJ25" s="429">
        <v>499</v>
      </c>
      <c r="FK25" s="429">
        <v>1615</v>
      </c>
      <c r="FL25" s="429">
        <v>1549</v>
      </c>
      <c r="FM25" s="429">
        <v>3164</v>
      </c>
      <c r="FN25" s="429">
        <v>1558</v>
      </c>
      <c r="FO25" s="429">
        <v>1524</v>
      </c>
      <c r="FP25" s="429">
        <v>3082</v>
      </c>
      <c r="FQ25" s="429">
        <v>220</v>
      </c>
      <c r="FR25" s="429">
        <v>235</v>
      </c>
      <c r="FS25" s="429">
        <v>455</v>
      </c>
      <c r="FT25" s="429">
        <v>1595</v>
      </c>
      <c r="FU25" s="429">
        <v>1523</v>
      </c>
      <c r="FV25" s="429">
        <v>3118</v>
      </c>
      <c r="FW25" s="429">
        <v>31</v>
      </c>
      <c r="FX25" s="429">
        <v>184</v>
      </c>
      <c r="FY25" s="429">
        <v>127</v>
      </c>
      <c r="FZ25" s="429">
        <v>159</v>
      </c>
      <c r="GA25" s="429">
        <v>218</v>
      </c>
      <c r="GB25" s="429">
        <v>234</v>
      </c>
      <c r="GC25" s="429">
        <v>452</v>
      </c>
      <c r="GD25" s="429">
        <v>1574</v>
      </c>
      <c r="GE25" s="429">
        <v>1517</v>
      </c>
      <c r="GF25" s="429">
        <v>3091</v>
      </c>
      <c r="GG25" s="429">
        <v>1509</v>
      </c>
      <c r="GH25" s="429">
        <v>1488</v>
      </c>
      <c r="GI25" s="429">
        <v>2997</v>
      </c>
      <c r="GJ25" s="429">
        <v>227</v>
      </c>
      <c r="GK25" s="429">
        <v>251</v>
      </c>
      <c r="GL25" s="429">
        <v>478</v>
      </c>
      <c r="GM25" s="429">
        <v>1604</v>
      </c>
      <c r="GN25" s="429">
        <v>1546</v>
      </c>
      <c r="GO25" s="429">
        <v>3150</v>
      </c>
      <c r="GP25" s="429">
        <v>239</v>
      </c>
      <c r="GQ25" s="429">
        <v>196</v>
      </c>
      <c r="GR25" s="429">
        <v>133</v>
      </c>
      <c r="GS25" s="429">
        <v>167</v>
      </c>
      <c r="GT25" s="429">
        <v>250</v>
      </c>
      <c r="GU25" s="429">
        <v>489</v>
      </c>
      <c r="GV25" s="429">
        <v>29</v>
      </c>
      <c r="GW25" s="429">
        <v>1585</v>
      </c>
      <c r="GX25" s="429">
        <v>1542</v>
      </c>
      <c r="GY25" s="429">
        <v>3127</v>
      </c>
      <c r="GZ25" s="429">
        <v>1532</v>
      </c>
      <c r="HA25" s="429">
        <v>1511</v>
      </c>
      <c r="HB25" s="429">
        <v>3043</v>
      </c>
      <c r="HC25" s="429">
        <v>242</v>
      </c>
      <c r="HD25" s="429">
        <v>248</v>
      </c>
      <c r="HE25" s="429">
        <v>490</v>
      </c>
      <c r="HF25" s="429">
        <v>1617</v>
      </c>
      <c r="HG25" s="429">
        <v>1571</v>
      </c>
      <c r="HH25" s="429">
        <v>3188</v>
      </c>
      <c r="HI25" s="429">
        <v>25</v>
      </c>
      <c r="HJ25" s="429">
        <v>194</v>
      </c>
      <c r="HK25" s="429">
        <v>129</v>
      </c>
      <c r="HL25" s="429">
        <v>164</v>
      </c>
      <c r="HM25" s="429">
        <v>271</v>
      </c>
      <c r="HN25" s="429">
        <v>256</v>
      </c>
      <c r="HO25" s="429">
        <v>527</v>
      </c>
      <c r="HP25" s="429">
        <v>1608</v>
      </c>
      <c r="HQ25" s="429">
        <v>1574</v>
      </c>
      <c r="HR25" s="429">
        <v>3182</v>
      </c>
      <c r="HS25" s="429">
        <v>1551</v>
      </c>
      <c r="HT25" s="429">
        <v>1552</v>
      </c>
      <c r="HU25" s="429">
        <v>3103</v>
      </c>
      <c r="HV25" s="429">
        <v>268</v>
      </c>
      <c r="HW25" s="429">
        <v>244</v>
      </c>
      <c r="HX25" s="429">
        <v>512</v>
      </c>
      <c r="HY25" s="429">
        <v>1616</v>
      </c>
      <c r="HZ25" s="429">
        <v>1576</v>
      </c>
      <c r="IA25" s="429">
        <v>3192</v>
      </c>
      <c r="IB25" s="429">
        <v>30</v>
      </c>
      <c r="IC25" s="429">
        <v>198</v>
      </c>
      <c r="ID25" s="429">
        <v>134</v>
      </c>
      <c r="IE25" s="429">
        <v>158</v>
      </c>
      <c r="IF25" s="429">
        <v>279</v>
      </c>
      <c r="IG25" s="429">
        <v>285</v>
      </c>
      <c r="IH25" s="429">
        <v>564</v>
      </c>
      <c r="II25" s="429">
        <v>1634</v>
      </c>
      <c r="IJ25" s="429">
        <v>1600</v>
      </c>
      <c r="IK25" s="429">
        <v>3234</v>
      </c>
      <c r="IL25" s="429">
        <v>1622</v>
      </c>
      <c r="IM25" s="429">
        <v>1599</v>
      </c>
      <c r="IN25" s="429">
        <v>3221</v>
      </c>
      <c r="IO25" s="429">
        <v>269</v>
      </c>
      <c r="IP25" s="429">
        <v>256</v>
      </c>
      <c r="IQ25" s="429">
        <v>525</v>
      </c>
      <c r="IR25" s="429">
        <v>1632</v>
      </c>
      <c r="IS25" s="429">
        <v>1574</v>
      </c>
      <c r="IT25" s="429">
        <v>3206</v>
      </c>
      <c r="IU25" s="429">
        <v>33</v>
      </c>
      <c r="IV25" s="429">
        <v>204</v>
      </c>
      <c r="IW25" s="429">
        <v>139</v>
      </c>
      <c r="IX25" s="429">
        <v>161</v>
      </c>
      <c r="IY25" s="429">
        <v>276</v>
      </c>
      <c r="IZ25" s="429">
        <v>244</v>
      </c>
      <c r="JA25" s="429">
        <v>520</v>
      </c>
      <c r="JB25" s="429">
        <v>1601</v>
      </c>
      <c r="JC25" s="429">
        <v>1576</v>
      </c>
      <c r="JD25" s="429">
        <v>3177</v>
      </c>
      <c r="JE25" s="429">
        <v>1589</v>
      </c>
      <c r="JF25" s="429">
        <v>1569</v>
      </c>
      <c r="JG25" s="429">
        <v>3158</v>
      </c>
      <c r="JH25" s="429">
        <v>288</v>
      </c>
      <c r="JI25" s="429">
        <v>247</v>
      </c>
      <c r="JJ25" s="429">
        <v>535</v>
      </c>
      <c r="JK25" s="429">
        <v>1648</v>
      </c>
      <c r="JL25" s="429">
        <v>1588</v>
      </c>
      <c r="JM25" s="429">
        <v>3236</v>
      </c>
      <c r="JN25" s="429">
        <v>25</v>
      </c>
      <c r="JO25" s="429">
        <v>222</v>
      </c>
      <c r="JP25" s="429">
        <v>139</v>
      </c>
      <c r="JQ25" s="429">
        <v>139</v>
      </c>
      <c r="JR25" s="429">
        <v>239</v>
      </c>
      <c r="JS25" s="429">
        <v>259</v>
      </c>
      <c r="JT25" s="429">
        <v>498</v>
      </c>
      <c r="JU25" s="429">
        <v>1637</v>
      </c>
      <c r="JV25" s="429">
        <v>1575</v>
      </c>
      <c r="JW25" s="429">
        <v>3212</v>
      </c>
      <c r="JX25" s="429">
        <v>1615</v>
      </c>
      <c r="JY25" s="429">
        <v>1569</v>
      </c>
      <c r="JZ25" s="429">
        <v>3184</v>
      </c>
      <c r="KA25" s="429">
        <v>276</v>
      </c>
      <c r="KB25" s="429">
        <v>250</v>
      </c>
      <c r="KC25" s="429">
        <v>526</v>
      </c>
      <c r="KD25" s="429">
        <v>1697</v>
      </c>
      <c r="KE25" s="429">
        <v>1576</v>
      </c>
      <c r="KF25" s="429">
        <v>3273</v>
      </c>
      <c r="KG25" s="429">
        <v>26</v>
      </c>
      <c r="KH25" s="429">
        <v>226</v>
      </c>
      <c r="KI25" s="429">
        <v>142</v>
      </c>
      <c r="KJ25" s="429">
        <v>142</v>
      </c>
      <c r="KK25" s="429">
        <v>238</v>
      </c>
      <c r="KL25" s="429">
        <v>245</v>
      </c>
      <c r="KM25" s="429">
        <v>483</v>
      </c>
      <c r="KN25" s="429">
        <v>1669</v>
      </c>
      <c r="KO25" s="429">
        <v>1569</v>
      </c>
      <c r="KP25" s="429">
        <v>3238</v>
      </c>
      <c r="KQ25" s="429">
        <v>1644</v>
      </c>
      <c r="KR25" s="429">
        <v>1554</v>
      </c>
      <c r="KS25" s="429">
        <v>3198</v>
      </c>
      <c r="KT25" s="429">
        <v>262</v>
      </c>
      <c r="KU25" s="429">
        <v>311</v>
      </c>
      <c r="KV25" s="429">
        <v>573</v>
      </c>
      <c r="KW25" s="429">
        <v>1702</v>
      </c>
      <c r="KX25" s="429">
        <v>1624</v>
      </c>
      <c r="KY25" s="429">
        <v>3326</v>
      </c>
      <c r="KZ25" s="429">
        <v>23</v>
      </c>
      <c r="LA25" s="429">
        <v>121</v>
      </c>
      <c r="LB25" s="429">
        <v>144</v>
      </c>
      <c r="LC25" s="429">
        <v>144</v>
      </c>
      <c r="LD25" s="430">
        <v>0.84169884169884168</v>
      </c>
      <c r="LE25" s="430">
        <v>0.90347490347490345</v>
      </c>
      <c r="LF25" s="430">
        <v>0.87258687258687262</v>
      </c>
      <c r="LG25" s="430">
        <v>0</v>
      </c>
      <c r="LH25" s="430">
        <v>-3.939592908732692E-3</v>
      </c>
      <c r="LI25" s="430">
        <v>-1.9243104554200752E-3</v>
      </c>
      <c r="LJ25" s="430">
        <v>4.1296060991105499E-2</v>
      </c>
      <c r="LK25" s="430">
        <v>1.911667765326297E-2</v>
      </c>
      <c r="LL25" s="430">
        <v>3.0410870268521517E-2</v>
      </c>
      <c r="LM25" s="430">
        <v>0.86281588447653434</v>
      </c>
      <c r="LN25" s="430">
        <v>1.0373443983402491</v>
      </c>
      <c r="LO25" s="430">
        <v>0.94401544401544402</v>
      </c>
      <c r="LP25" s="430">
        <v>-6.2344139650871711E-3</v>
      </c>
      <c r="LQ25" s="430">
        <v>-1.7464424320827954E-2</v>
      </c>
      <c r="LR25" s="430">
        <v>-1.1746031746031838E-2</v>
      </c>
      <c r="LS25" s="430">
        <v>3.343848580441644E-2</v>
      </c>
      <c r="LT25" s="430">
        <v>2.0103761348897575E-2</v>
      </c>
      <c r="LU25" s="430">
        <v>2.6862807803006095E-2</v>
      </c>
      <c r="LV25" s="430">
        <v>1.0463320463320462</v>
      </c>
      <c r="LW25" s="430">
        <v>1.003921568627451</v>
      </c>
      <c r="LX25" s="430">
        <v>1.0252918287937742</v>
      </c>
      <c r="LY25" s="430">
        <v>-1.2368583797155441E-3</v>
      </c>
      <c r="LZ25" s="430">
        <v>-1.0821133036282626E-2</v>
      </c>
      <c r="MA25" s="430">
        <v>-5.9598494353827469E-3</v>
      </c>
      <c r="MB25" s="430">
        <v>3.5447761194029814E-2</v>
      </c>
      <c r="MC25" s="430">
        <v>1.3977128335451061E-2</v>
      </c>
      <c r="MD25" s="430">
        <v>2.4827152734129498E-2</v>
      </c>
      <c r="ME25" s="270">
        <v>0.98239436619718312</v>
      </c>
      <c r="MF25" s="270">
        <v>1.1089494163424125</v>
      </c>
      <c r="MG25" s="430">
        <v>1.0425138632162663</v>
      </c>
      <c r="MH25" s="430">
        <v>-1.6089108910890992E-2</v>
      </c>
      <c r="MI25" s="430">
        <v>-1.7131979695431454E-2</v>
      </c>
      <c r="MJ25" s="430">
        <v>-1.6604010025062621E-2</v>
      </c>
      <c r="MK25" s="430">
        <v>7.3439412484700428E-3</v>
      </c>
      <c r="ML25" s="430">
        <v>6.2499999999998668E-4</v>
      </c>
      <c r="MM25" s="430">
        <v>4.0197897340754629E-3</v>
      </c>
      <c r="MN25" s="430">
        <v>1.0072992700729928</v>
      </c>
      <c r="MO25" s="430">
        <v>1.0472103004291846</v>
      </c>
      <c r="MP25" s="430">
        <v>1.0256410256410255</v>
      </c>
      <c r="MQ25" s="430">
        <v>-2.450980392156854E-3</v>
      </c>
      <c r="MR25" s="430">
        <v>-6.9885641677256416E-3</v>
      </c>
      <c r="MS25" s="430">
        <v>-4.6787273861510492E-3</v>
      </c>
      <c r="MT25" s="430">
        <v>7.4953154278576406E-3</v>
      </c>
      <c r="MU25" s="430">
        <v>4.4416243654822329E-3</v>
      </c>
      <c r="MV25" s="430">
        <v>5.9804847340257927E-3</v>
      </c>
      <c r="MW25" s="430">
        <v>1.0863636363636364</v>
      </c>
      <c r="MX25" s="430">
        <v>1.102127659574468</v>
      </c>
      <c r="MY25" s="430">
        <v>1.0945054945054946</v>
      </c>
      <c r="MZ25" s="430">
        <v>-7.2815533980583602E-3</v>
      </c>
      <c r="NA25" s="430">
        <v>1.8891687657430767E-3</v>
      </c>
      <c r="NB25" s="430">
        <v>-2.7812113720642184E-3</v>
      </c>
      <c r="NC25" s="430">
        <v>1.3439218081857107E-2</v>
      </c>
      <c r="ND25" s="430">
        <v>3.8095238095238182E-3</v>
      </c>
      <c r="NE25" s="430">
        <v>8.7173100871731357E-3</v>
      </c>
      <c r="NF25" s="430">
        <v>1.0484581497797356</v>
      </c>
      <c r="NG25" s="430">
        <v>0.9760956175298805</v>
      </c>
      <c r="NH25" s="430">
        <v>1.0104602510460252</v>
      </c>
      <c r="NI25" s="430">
        <v>1.1196228638774341E-2</v>
      </c>
      <c r="NJ25" s="430">
        <v>1.1421319796954266E-2</v>
      </c>
      <c r="NK25" s="430">
        <v>1.1304613504430239E-2</v>
      </c>
      <c r="NL25" s="430">
        <v>1.49790293588975E-2</v>
      </c>
      <c r="NM25" s="430">
        <v>9.5602294455067183E-3</v>
      </c>
      <c r="NN25" s="430">
        <v>1.2353304508956109E-2</v>
      </c>
    </row>
    <row r="26" spans="1:378" x14ac:dyDescent="0.25">
      <c r="A26" s="269" t="s">
        <v>205</v>
      </c>
      <c r="B26" s="429">
        <v>1</v>
      </c>
      <c r="C26" s="429">
        <v>1</v>
      </c>
      <c r="D26" s="429">
        <v>2</v>
      </c>
      <c r="E26" s="429">
        <v>7</v>
      </c>
      <c r="F26" s="429">
        <v>7</v>
      </c>
      <c r="G26" s="429">
        <v>14</v>
      </c>
      <c r="H26" s="429">
        <v>1</v>
      </c>
      <c r="I26" s="429">
        <v>1</v>
      </c>
      <c r="J26" s="429">
        <v>2</v>
      </c>
      <c r="K26" s="429">
        <v>0</v>
      </c>
      <c r="L26" s="429">
        <v>0</v>
      </c>
      <c r="M26" s="429">
        <v>0</v>
      </c>
      <c r="N26" s="429">
        <v>0</v>
      </c>
      <c r="O26" s="429">
        <v>3</v>
      </c>
      <c r="P26" s="429">
        <v>3</v>
      </c>
      <c r="Q26" s="429">
        <v>6</v>
      </c>
      <c r="R26" s="429">
        <v>1</v>
      </c>
      <c r="S26" s="429">
        <v>0</v>
      </c>
      <c r="T26" s="429">
        <v>1</v>
      </c>
      <c r="U26" s="429">
        <v>2</v>
      </c>
      <c r="V26" s="429">
        <v>0</v>
      </c>
      <c r="W26" s="429">
        <v>2</v>
      </c>
      <c r="X26" s="429">
        <v>8</v>
      </c>
      <c r="Y26" s="429">
        <v>7</v>
      </c>
      <c r="Z26" s="429">
        <v>15</v>
      </c>
      <c r="AA26" s="429">
        <v>2</v>
      </c>
      <c r="AB26" s="429">
        <v>0</v>
      </c>
      <c r="AC26" s="429">
        <v>2</v>
      </c>
      <c r="AD26" s="429">
        <v>0</v>
      </c>
      <c r="AE26" s="429">
        <v>3</v>
      </c>
      <c r="AF26" s="429">
        <v>3</v>
      </c>
      <c r="AG26" s="429">
        <v>6</v>
      </c>
      <c r="AH26" s="429">
        <v>8</v>
      </c>
      <c r="AI26" s="429">
        <v>6</v>
      </c>
      <c r="AJ26" s="429">
        <v>14</v>
      </c>
      <c r="AK26" s="429">
        <v>7</v>
      </c>
      <c r="AL26" s="429">
        <v>5</v>
      </c>
      <c r="AM26" s="429">
        <v>12</v>
      </c>
      <c r="AN26" s="429">
        <v>0</v>
      </c>
      <c r="AO26" s="429">
        <v>0</v>
      </c>
      <c r="AP26" s="429">
        <v>0</v>
      </c>
      <c r="AQ26" s="429">
        <v>4</v>
      </c>
      <c r="AR26" s="429">
        <v>3</v>
      </c>
      <c r="AS26" s="429">
        <v>7</v>
      </c>
      <c r="AT26" s="429">
        <v>1</v>
      </c>
      <c r="AU26" s="429">
        <v>1</v>
      </c>
      <c r="AV26" s="429">
        <v>2</v>
      </c>
      <c r="AW26" s="429">
        <v>0</v>
      </c>
      <c r="AX26" s="429">
        <v>1</v>
      </c>
      <c r="AY26" s="429">
        <v>1</v>
      </c>
      <c r="AZ26" s="429">
        <v>2</v>
      </c>
      <c r="BA26" s="429">
        <v>5</v>
      </c>
      <c r="BB26" s="429">
        <v>3</v>
      </c>
      <c r="BC26" s="429">
        <v>8</v>
      </c>
      <c r="BD26" s="429">
        <v>3</v>
      </c>
      <c r="BE26" s="429">
        <v>3</v>
      </c>
      <c r="BF26" s="429">
        <v>6</v>
      </c>
      <c r="BG26" s="429">
        <v>1</v>
      </c>
      <c r="BH26" s="429">
        <v>3</v>
      </c>
      <c r="BI26" s="429">
        <v>4</v>
      </c>
      <c r="BJ26" s="429">
        <v>2</v>
      </c>
      <c r="BK26" s="429">
        <v>4</v>
      </c>
      <c r="BL26" s="429">
        <v>6</v>
      </c>
      <c r="BM26" s="429">
        <v>0</v>
      </c>
      <c r="BN26" s="429">
        <v>2</v>
      </c>
      <c r="BO26" s="429">
        <v>2</v>
      </c>
      <c r="BP26" s="429">
        <v>0</v>
      </c>
      <c r="BQ26" s="429">
        <v>0</v>
      </c>
      <c r="BR26" s="429">
        <v>0</v>
      </c>
      <c r="BS26" s="429">
        <v>0</v>
      </c>
      <c r="BT26" s="429">
        <v>3</v>
      </c>
      <c r="BU26" s="429">
        <v>4</v>
      </c>
      <c r="BV26" s="429">
        <v>7</v>
      </c>
      <c r="BW26" s="429">
        <v>1</v>
      </c>
      <c r="BX26" s="429">
        <v>1</v>
      </c>
      <c r="BY26" s="429">
        <v>2</v>
      </c>
      <c r="BZ26" s="429">
        <v>0</v>
      </c>
      <c r="CA26" s="429">
        <v>2</v>
      </c>
      <c r="CB26" s="429">
        <v>2</v>
      </c>
      <c r="CC26" s="429">
        <v>3</v>
      </c>
      <c r="CD26" s="429">
        <v>6</v>
      </c>
      <c r="CE26" s="429">
        <v>9</v>
      </c>
      <c r="CF26" s="429">
        <v>1</v>
      </c>
      <c r="CG26" s="429">
        <v>1</v>
      </c>
      <c r="CH26" s="429">
        <v>2</v>
      </c>
      <c r="CI26" s="429">
        <v>0</v>
      </c>
      <c r="CJ26" s="429">
        <v>0</v>
      </c>
      <c r="CK26" s="429">
        <v>1</v>
      </c>
      <c r="CL26" s="429">
        <v>1</v>
      </c>
      <c r="CM26" s="429">
        <v>2</v>
      </c>
      <c r="CN26" s="429">
        <v>4</v>
      </c>
      <c r="CO26" s="429">
        <v>6</v>
      </c>
      <c r="CP26" s="429">
        <v>1</v>
      </c>
      <c r="CQ26" s="429">
        <v>2</v>
      </c>
      <c r="CR26" s="429">
        <v>3</v>
      </c>
      <c r="CS26" s="429">
        <v>1</v>
      </c>
      <c r="CT26" s="429">
        <v>0</v>
      </c>
      <c r="CU26" s="429">
        <v>1</v>
      </c>
      <c r="CV26" s="429">
        <v>3</v>
      </c>
      <c r="CW26" s="429">
        <v>4</v>
      </c>
      <c r="CX26" s="429">
        <v>7</v>
      </c>
      <c r="CY26" s="429">
        <v>2</v>
      </c>
      <c r="CZ26" s="429">
        <v>0</v>
      </c>
      <c r="DA26" s="429">
        <v>2</v>
      </c>
      <c r="DB26" s="429">
        <v>0</v>
      </c>
      <c r="DC26" s="429">
        <v>1</v>
      </c>
      <c r="DD26" s="429">
        <v>0</v>
      </c>
      <c r="DE26" s="429">
        <v>1</v>
      </c>
      <c r="DF26" s="429">
        <v>5</v>
      </c>
      <c r="DG26" s="429">
        <v>3</v>
      </c>
      <c r="DH26" s="429">
        <v>8</v>
      </c>
      <c r="DI26" s="429">
        <v>2</v>
      </c>
      <c r="DJ26" s="429">
        <v>1</v>
      </c>
      <c r="DK26" s="429">
        <v>3</v>
      </c>
      <c r="DL26" s="429">
        <v>3</v>
      </c>
      <c r="DM26" s="429">
        <v>0</v>
      </c>
      <c r="DN26" s="429">
        <v>3</v>
      </c>
      <c r="DO26" s="429">
        <v>6</v>
      </c>
      <c r="DP26" s="429">
        <v>3</v>
      </c>
      <c r="DQ26" s="429">
        <v>9</v>
      </c>
      <c r="DR26" s="429">
        <v>2</v>
      </c>
      <c r="DS26" s="429">
        <v>1</v>
      </c>
      <c r="DT26" s="429">
        <v>3</v>
      </c>
      <c r="DU26" s="429">
        <v>0</v>
      </c>
      <c r="DV26" s="429">
        <v>0</v>
      </c>
      <c r="DW26" s="429">
        <v>0</v>
      </c>
      <c r="DX26" s="429">
        <v>0</v>
      </c>
      <c r="DY26" s="429">
        <v>1</v>
      </c>
      <c r="DZ26" s="429">
        <v>1</v>
      </c>
      <c r="EA26" s="429">
        <v>2</v>
      </c>
      <c r="EB26" s="429">
        <v>1</v>
      </c>
      <c r="EC26" s="429">
        <v>1</v>
      </c>
      <c r="ED26" s="429">
        <v>2</v>
      </c>
      <c r="EE26" s="429">
        <v>2</v>
      </c>
      <c r="EF26" s="429">
        <v>0</v>
      </c>
      <c r="EG26" s="429">
        <v>2</v>
      </c>
      <c r="EH26" s="429">
        <v>3</v>
      </c>
      <c r="EI26" s="429">
        <v>1</v>
      </c>
      <c r="EJ26" s="429">
        <v>4</v>
      </c>
      <c r="EK26" s="429">
        <v>1</v>
      </c>
      <c r="EL26" s="429">
        <v>0</v>
      </c>
      <c r="EM26" s="429">
        <v>1</v>
      </c>
      <c r="EN26" s="429">
        <v>0</v>
      </c>
      <c r="EO26" s="429">
        <v>0</v>
      </c>
      <c r="EP26" s="429">
        <v>0</v>
      </c>
      <c r="EQ26" s="429">
        <v>0</v>
      </c>
      <c r="ER26" s="429">
        <v>3</v>
      </c>
      <c r="ES26" s="429">
        <v>1</v>
      </c>
      <c r="ET26" s="429">
        <v>4</v>
      </c>
      <c r="EU26" s="429">
        <v>2</v>
      </c>
      <c r="EV26" s="429">
        <v>0</v>
      </c>
      <c r="EW26" s="429">
        <v>2</v>
      </c>
      <c r="EX26" s="429">
        <v>0</v>
      </c>
      <c r="EY26" s="429">
        <v>1</v>
      </c>
      <c r="EZ26" s="429">
        <v>1</v>
      </c>
      <c r="FA26" s="429">
        <v>3</v>
      </c>
      <c r="FB26" s="429">
        <v>1</v>
      </c>
      <c r="FC26" s="429">
        <v>4</v>
      </c>
      <c r="FD26" s="429">
        <v>0</v>
      </c>
      <c r="FE26" s="429">
        <v>1</v>
      </c>
      <c r="FF26" s="429">
        <v>1</v>
      </c>
      <c r="FG26" s="429">
        <v>0</v>
      </c>
      <c r="FH26" s="429">
        <v>0</v>
      </c>
      <c r="FI26" s="429">
        <v>0</v>
      </c>
      <c r="FJ26" s="429">
        <v>0</v>
      </c>
      <c r="FK26" s="429">
        <v>6</v>
      </c>
      <c r="FL26" s="429">
        <v>1</v>
      </c>
      <c r="FM26" s="429">
        <v>7</v>
      </c>
      <c r="FN26" s="429">
        <v>4</v>
      </c>
      <c r="FO26" s="429">
        <v>0</v>
      </c>
      <c r="FP26" s="429">
        <v>4</v>
      </c>
      <c r="FQ26" s="429">
        <v>2</v>
      </c>
      <c r="FR26" s="429">
        <v>0</v>
      </c>
      <c r="FS26" s="429">
        <v>2</v>
      </c>
      <c r="FT26" s="429">
        <v>7</v>
      </c>
      <c r="FU26" s="429">
        <v>1</v>
      </c>
      <c r="FV26" s="429">
        <v>8</v>
      </c>
      <c r="FW26" s="429">
        <v>0</v>
      </c>
      <c r="FX26" s="429">
        <v>1</v>
      </c>
      <c r="FY26" s="429">
        <v>1</v>
      </c>
      <c r="FZ26" s="429">
        <v>0</v>
      </c>
      <c r="GA26" s="429">
        <v>0</v>
      </c>
      <c r="GB26" s="429">
        <v>1</v>
      </c>
      <c r="GC26" s="429">
        <v>1</v>
      </c>
      <c r="GD26" s="429">
        <v>4</v>
      </c>
      <c r="GE26" s="429">
        <v>1</v>
      </c>
      <c r="GF26" s="429">
        <v>5</v>
      </c>
      <c r="GG26" s="429">
        <v>1</v>
      </c>
      <c r="GH26" s="429">
        <v>1</v>
      </c>
      <c r="GI26" s="429">
        <v>2</v>
      </c>
      <c r="GJ26" s="429">
        <v>2</v>
      </c>
      <c r="GK26" s="429">
        <v>1</v>
      </c>
      <c r="GL26" s="429">
        <v>3</v>
      </c>
      <c r="GM26" s="429">
        <v>8</v>
      </c>
      <c r="GN26" s="429">
        <v>1</v>
      </c>
      <c r="GO26" s="429">
        <v>9</v>
      </c>
      <c r="GP26" s="429">
        <v>1</v>
      </c>
      <c r="GQ26" s="429">
        <v>2</v>
      </c>
      <c r="GR26" s="429">
        <v>2</v>
      </c>
      <c r="GS26" s="429">
        <v>0</v>
      </c>
      <c r="GT26" s="429">
        <v>0</v>
      </c>
      <c r="GU26" s="429">
        <v>1</v>
      </c>
      <c r="GV26" s="429">
        <v>0</v>
      </c>
      <c r="GW26" s="429">
        <v>7</v>
      </c>
      <c r="GX26" s="429">
        <v>3</v>
      </c>
      <c r="GY26" s="429">
        <v>10</v>
      </c>
      <c r="GZ26" s="429">
        <v>2</v>
      </c>
      <c r="HA26" s="429">
        <v>1</v>
      </c>
      <c r="HB26" s="429">
        <v>3</v>
      </c>
      <c r="HC26" s="429">
        <v>0</v>
      </c>
      <c r="HD26" s="429">
        <v>0</v>
      </c>
      <c r="HE26" s="429">
        <v>0</v>
      </c>
      <c r="HF26" s="429">
        <v>6</v>
      </c>
      <c r="HG26" s="429">
        <v>0</v>
      </c>
      <c r="HH26" s="429">
        <v>6</v>
      </c>
      <c r="HI26" s="429">
        <v>0</v>
      </c>
      <c r="HJ26" s="429">
        <v>2</v>
      </c>
      <c r="HK26" s="429">
        <v>2</v>
      </c>
      <c r="HL26" s="429">
        <v>0</v>
      </c>
      <c r="HM26" s="429">
        <v>1</v>
      </c>
      <c r="HN26" s="429">
        <v>0</v>
      </c>
      <c r="HO26" s="429">
        <v>1</v>
      </c>
      <c r="HP26" s="429">
        <v>4</v>
      </c>
      <c r="HQ26" s="429">
        <v>0</v>
      </c>
      <c r="HR26" s="429">
        <v>4</v>
      </c>
      <c r="HS26" s="429">
        <v>4</v>
      </c>
      <c r="HT26" s="429">
        <v>0</v>
      </c>
      <c r="HU26" s="429">
        <v>4</v>
      </c>
      <c r="HV26" s="429">
        <v>0</v>
      </c>
      <c r="HW26" s="429">
        <v>1</v>
      </c>
      <c r="HX26" s="429">
        <v>1</v>
      </c>
      <c r="HY26" s="429">
        <v>4</v>
      </c>
      <c r="HZ26" s="429">
        <v>2</v>
      </c>
      <c r="IA26" s="429">
        <v>6</v>
      </c>
      <c r="IB26" s="429">
        <v>1</v>
      </c>
      <c r="IC26" s="429">
        <v>1</v>
      </c>
      <c r="ID26" s="429">
        <v>2</v>
      </c>
      <c r="IE26" s="429">
        <v>0</v>
      </c>
      <c r="IF26" s="429">
        <v>3</v>
      </c>
      <c r="IG26" s="429">
        <v>0</v>
      </c>
      <c r="IH26" s="429">
        <v>3</v>
      </c>
      <c r="II26" s="429">
        <v>7</v>
      </c>
      <c r="IJ26" s="429">
        <v>4</v>
      </c>
      <c r="IK26" s="429">
        <v>11</v>
      </c>
      <c r="IL26" s="429">
        <v>7</v>
      </c>
      <c r="IM26" s="429">
        <v>4</v>
      </c>
      <c r="IN26" s="429">
        <v>11</v>
      </c>
      <c r="IO26" s="429">
        <v>1</v>
      </c>
      <c r="IP26" s="429">
        <v>1</v>
      </c>
      <c r="IQ26" s="429">
        <v>2</v>
      </c>
      <c r="IR26" s="429">
        <v>6</v>
      </c>
      <c r="IS26" s="429">
        <v>4</v>
      </c>
      <c r="IT26" s="429">
        <v>10</v>
      </c>
      <c r="IU26" s="429">
        <v>0</v>
      </c>
      <c r="IV26" s="429">
        <v>2</v>
      </c>
      <c r="IW26" s="429">
        <v>2</v>
      </c>
      <c r="IX26" s="429">
        <v>0</v>
      </c>
      <c r="IY26" s="429">
        <v>0</v>
      </c>
      <c r="IZ26" s="429">
        <v>2</v>
      </c>
      <c r="JA26" s="429">
        <v>2</v>
      </c>
      <c r="JB26" s="429">
        <v>5</v>
      </c>
      <c r="JC26" s="429">
        <v>4</v>
      </c>
      <c r="JD26" s="429">
        <v>9</v>
      </c>
      <c r="JE26" s="429">
        <v>4</v>
      </c>
      <c r="JF26" s="429">
        <v>3</v>
      </c>
      <c r="JG26" s="429">
        <v>7</v>
      </c>
      <c r="JH26" s="429">
        <v>3</v>
      </c>
      <c r="JI26" s="429">
        <v>2</v>
      </c>
      <c r="JJ26" s="429">
        <v>5</v>
      </c>
      <c r="JK26" s="429">
        <v>9</v>
      </c>
      <c r="JL26" s="429">
        <v>3</v>
      </c>
      <c r="JM26" s="429">
        <v>12</v>
      </c>
      <c r="JN26" s="429">
        <v>1</v>
      </c>
      <c r="JO26" s="429">
        <v>1</v>
      </c>
      <c r="JP26" s="429">
        <v>2</v>
      </c>
      <c r="JQ26" s="429">
        <v>0</v>
      </c>
      <c r="JR26" s="429">
        <v>1</v>
      </c>
      <c r="JS26" s="429">
        <v>0</v>
      </c>
      <c r="JT26" s="429">
        <v>1</v>
      </c>
      <c r="JU26" s="429">
        <v>2</v>
      </c>
      <c r="JV26" s="429">
        <v>2</v>
      </c>
      <c r="JW26" s="429">
        <v>4</v>
      </c>
      <c r="JX26" s="429">
        <v>2</v>
      </c>
      <c r="JY26" s="429">
        <v>2</v>
      </c>
      <c r="JZ26" s="429">
        <v>4</v>
      </c>
      <c r="KA26" s="429">
        <v>0</v>
      </c>
      <c r="KB26" s="429">
        <v>0</v>
      </c>
      <c r="KC26" s="429">
        <v>0</v>
      </c>
      <c r="KD26" s="429">
        <v>1</v>
      </c>
      <c r="KE26" s="429">
        <v>2</v>
      </c>
      <c r="KF26" s="429">
        <v>3</v>
      </c>
      <c r="KG26" s="429">
        <v>1</v>
      </c>
      <c r="KH26" s="429">
        <v>0</v>
      </c>
      <c r="KI26" s="429">
        <v>1</v>
      </c>
      <c r="KJ26" s="429">
        <v>0</v>
      </c>
      <c r="KK26" s="429">
        <v>1</v>
      </c>
      <c r="KL26" s="429">
        <v>0</v>
      </c>
      <c r="KM26" s="429">
        <v>1</v>
      </c>
      <c r="KN26" s="429">
        <v>1</v>
      </c>
      <c r="KO26" s="429">
        <v>1</v>
      </c>
      <c r="KP26" s="429">
        <v>2</v>
      </c>
      <c r="KQ26" s="429">
        <v>1</v>
      </c>
      <c r="KR26" s="429">
        <v>1</v>
      </c>
      <c r="KS26" s="429">
        <v>2</v>
      </c>
      <c r="KT26" s="429">
        <v>0</v>
      </c>
      <c r="KU26" s="429">
        <v>0</v>
      </c>
      <c r="KV26" s="429">
        <v>0</v>
      </c>
      <c r="KW26" s="429">
        <v>0</v>
      </c>
      <c r="KX26" s="429">
        <v>1</v>
      </c>
      <c r="KY26" s="429">
        <v>1</v>
      </c>
      <c r="KZ26" s="429">
        <v>0</v>
      </c>
      <c r="LA26" s="429">
        <v>1</v>
      </c>
      <c r="LB26" s="429">
        <v>1</v>
      </c>
      <c r="LC26" s="429">
        <v>1</v>
      </c>
      <c r="LD26" s="430"/>
      <c r="LE26" s="430">
        <v>0.5</v>
      </c>
      <c r="LF26" s="430">
        <v>0.5</v>
      </c>
      <c r="LG26" s="430">
        <v>0.1428571428571429</v>
      </c>
      <c r="LH26" s="430">
        <v>0</v>
      </c>
      <c r="LI26" s="430">
        <v>0.125</v>
      </c>
      <c r="LJ26" s="430">
        <v>0.75</v>
      </c>
      <c r="LK26" s="430">
        <v>0</v>
      </c>
      <c r="LL26" s="430">
        <v>0.6</v>
      </c>
      <c r="LM26" s="430">
        <v>1</v>
      </c>
      <c r="LN26" s="430"/>
      <c r="LO26" s="430">
        <v>1</v>
      </c>
      <c r="LP26" s="430">
        <v>0.125</v>
      </c>
      <c r="LQ26" s="430">
        <v>1</v>
      </c>
      <c r="LR26" s="430">
        <v>0.22222222222222221</v>
      </c>
      <c r="LS26" s="430">
        <v>0.7142857142857143</v>
      </c>
      <c r="LT26" s="430">
        <v>0.66666666666666674</v>
      </c>
      <c r="LU26" s="430">
        <v>0.7</v>
      </c>
      <c r="LV26" s="430">
        <v>0.33333333333333331</v>
      </c>
      <c r="LW26" s="430"/>
      <c r="LX26" s="430">
        <v>0.33333333333333331</v>
      </c>
      <c r="LY26" s="430">
        <v>0.16666666666666663</v>
      </c>
      <c r="LZ26" s="430"/>
      <c r="MA26" s="430">
        <v>0</v>
      </c>
      <c r="MB26" s="430">
        <v>0</v>
      </c>
      <c r="MC26" s="430"/>
      <c r="MD26" s="430">
        <v>0</v>
      </c>
      <c r="ME26" s="270">
        <v>1.5</v>
      </c>
      <c r="MF26" s="270"/>
      <c r="MG26" s="430">
        <v>1.5</v>
      </c>
      <c r="MH26" s="430">
        <v>-1</v>
      </c>
      <c r="MI26" s="430">
        <v>-0.5</v>
      </c>
      <c r="MJ26" s="430">
        <v>-0.83333333333333326</v>
      </c>
      <c r="MK26" s="430">
        <v>0</v>
      </c>
      <c r="ML26" s="430">
        <v>0</v>
      </c>
      <c r="MM26" s="430">
        <v>0</v>
      </c>
      <c r="MN26" s="430"/>
      <c r="MO26" s="430">
        <v>2</v>
      </c>
      <c r="MP26" s="430">
        <v>2</v>
      </c>
      <c r="MQ26" s="430">
        <v>0</v>
      </c>
      <c r="MR26" s="430">
        <v>0.25</v>
      </c>
      <c r="MS26" s="430">
        <v>9.9999999999999978E-2</v>
      </c>
      <c r="MT26" s="430">
        <v>0.19999999999999996</v>
      </c>
      <c r="MU26" s="430">
        <v>0.25</v>
      </c>
      <c r="MV26" s="430">
        <v>0.22222222222222221</v>
      </c>
      <c r="MW26" s="430">
        <v>0.5</v>
      </c>
      <c r="MX26" s="430"/>
      <c r="MY26" s="430">
        <v>0.5</v>
      </c>
      <c r="MZ26" s="430">
        <v>0.77777777777777779</v>
      </c>
      <c r="NA26" s="430">
        <v>0.33333333333333337</v>
      </c>
      <c r="NB26" s="430">
        <v>0.66666666666666674</v>
      </c>
      <c r="NC26" s="430">
        <v>0</v>
      </c>
      <c r="ND26" s="430">
        <v>0</v>
      </c>
      <c r="NE26" s="430">
        <v>0</v>
      </c>
      <c r="NF26" s="430">
        <v>0.5</v>
      </c>
      <c r="NG26" s="430"/>
      <c r="NH26" s="430">
        <v>0.33333333333333331</v>
      </c>
      <c r="NI26" s="430">
        <v>0</v>
      </c>
      <c r="NJ26" s="430">
        <v>0.5</v>
      </c>
      <c r="NK26" s="430">
        <v>0.33333333333333337</v>
      </c>
      <c r="NL26" s="430">
        <v>0</v>
      </c>
      <c r="NM26" s="430">
        <v>0</v>
      </c>
      <c r="NN26" s="430">
        <v>0</v>
      </c>
    </row>
    <row r="27" spans="1:378" x14ac:dyDescent="0.25">
      <c r="A27" s="267" t="s">
        <v>7</v>
      </c>
      <c r="B27" s="433">
        <v>96</v>
      </c>
      <c r="C27" s="433">
        <v>78</v>
      </c>
      <c r="D27" s="433">
        <v>174</v>
      </c>
      <c r="E27" s="433">
        <v>585</v>
      </c>
      <c r="F27" s="433">
        <v>604</v>
      </c>
      <c r="G27" s="433">
        <v>1189</v>
      </c>
      <c r="H27" s="433">
        <v>21</v>
      </c>
      <c r="I27" s="433">
        <v>71</v>
      </c>
      <c r="J27" s="433">
        <v>60</v>
      </c>
      <c r="K27" s="433">
        <v>94</v>
      </c>
      <c r="L27" s="433">
        <v>76</v>
      </c>
      <c r="M27" s="433">
        <v>97</v>
      </c>
      <c r="N27" s="433">
        <v>173</v>
      </c>
      <c r="O27" s="433">
        <v>572</v>
      </c>
      <c r="P27" s="433">
        <v>606</v>
      </c>
      <c r="Q27" s="433">
        <v>1178</v>
      </c>
      <c r="R27" s="433">
        <v>537</v>
      </c>
      <c r="S27" s="433">
        <v>586</v>
      </c>
      <c r="T27" s="433">
        <v>1123</v>
      </c>
      <c r="U27" s="433">
        <v>86</v>
      </c>
      <c r="V27" s="433">
        <v>71</v>
      </c>
      <c r="W27" s="433">
        <v>157</v>
      </c>
      <c r="X27" s="433">
        <v>594</v>
      </c>
      <c r="Y27" s="433">
        <v>579</v>
      </c>
      <c r="Z27" s="433">
        <v>1173</v>
      </c>
      <c r="AA27" s="433">
        <v>20</v>
      </c>
      <c r="AB27" s="433">
        <v>70</v>
      </c>
      <c r="AC27" s="433">
        <v>60</v>
      </c>
      <c r="AD27" s="433">
        <v>92</v>
      </c>
      <c r="AE27" s="433">
        <v>103</v>
      </c>
      <c r="AF27" s="433">
        <v>106</v>
      </c>
      <c r="AG27" s="433">
        <v>209</v>
      </c>
      <c r="AH27" s="433">
        <v>590</v>
      </c>
      <c r="AI27" s="433">
        <v>599</v>
      </c>
      <c r="AJ27" s="433">
        <v>1189</v>
      </c>
      <c r="AK27" s="433">
        <v>557</v>
      </c>
      <c r="AL27" s="433">
        <v>580</v>
      </c>
      <c r="AM27" s="433">
        <v>1137</v>
      </c>
      <c r="AN27" s="433">
        <v>71</v>
      </c>
      <c r="AO27" s="433">
        <v>77</v>
      </c>
      <c r="AP27" s="433">
        <v>148</v>
      </c>
      <c r="AQ27" s="433">
        <v>544</v>
      </c>
      <c r="AR27" s="433">
        <v>553</v>
      </c>
      <c r="AS27" s="433">
        <v>1097</v>
      </c>
      <c r="AT27" s="433">
        <v>20</v>
      </c>
      <c r="AU27" s="433">
        <v>67</v>
      </c>
      <c r="AV27" s="433">
        <v>59</v>
      </c>
      <c r="AW27" s="433">
        <v>93</v>
      </c>
      <c r="AX27" s="433">
        <v>87</v>
      </c>
      <c r="AY27" s="433">
        <v>90</v>
      </c>
      <c r="AZ27" s="433">
        <v>177</v>
      </c>
      <c r="BA27" s="433">
        <v>534</v>
      </c>
      <c r="BB27" s="433">
        <v>535</v>
      </c>
      <c r="BC27" s="433">
        <v>1069</v>
      </c>
      <c r="BD27" s="433">
        <v>518</v>
      </c>
      <c r="BE27" s="433">
        <v>531</v>
      </c>
      <c r="BF27" s="433">
        <v>1049</v>
      </c>
      <c r="BG27" s="433">
        <v>84</v>
      </c>
      <c r="BH27" s="433">
        <v>81</v>
      </c>
      <c r="BI27" s="433">
        <v>165</v>
      </c>
      <c r="BJ27" s="433">
        <v>532</v>
      </c>
      <c r="BK27" s="433">
        <v>527</v>
      </c>
      <c r="BL27" s="433">
        <v>1059</v>
      </c>
      <c r="BM27" s="433">
        <v>20</v>
      </c>
      <c r="BN27" s="433">
        <v>66</v>
      </c>
      <c r="BO27" s="433">
        <v>57</v>
      </c>
      <c r="BP27" s="433">
        <v>90</v>
      </c>
      <c r="BQ27" s="433">
        <v>82</v>
      </c>
      <c r="BR27" s="433">
        <v>117</v>
      </c>
      <c r="BS27" s="433">
        <v>199</v>
      </c>
      <c r="BT27" s="433">
        <v>522</v>
      </c>
      <c r="BU27" s="433">
        <v>523</v>
      </c>
      <c r="BV27" s="433">
        <v>1045</v>
      </c>
      <c r="BW27" s="433">
        <v>515</v>
      </c>
      <c r="BX27" s="433">
        <v>515</v>
      </c>
      <c r="BY27" s="433">
        <v>1030</v>
      </c>
      <c r="BZ27" s="433">
        <v>72</v>
      </c>
      <c r="CA27" s="433">
        <v>77</v>
      </c>
      <c r="CB27" s="433">
        <v>149</v>
      </c>
      <c r="CC27" s="433">
        <v>512</v>
      </c>
      <c r="CD27" s="433">
        <v>472</v>
      </c>
      <c r="CE27" s="433">
        <v>984</v>
      </c>
      <c r="CF27" s="433">
        <v>20</v>
      </c>
      <c r="CG27" s="433">
        <v>71</v>
      </c>
      <c r="CH27" s="433">
        <v>58</v>
      </c>
      <c r="CI27" s="433">
        <v>76</v>
      </c>
      <c r="CJ27" s="433">
        <v>97</v>
      </c>
      <c r="CK27" s="433">
        <v>96</v>
      </c>
      <c r="CL27" s="433">
        <v>193</v>
      </c>
      <c r="CM27" s="433">
        <v>524</v>
      </c>
      <c r="CN27" s="433">
        <v>488</v>
      </c>
      <c r="CO27" s="433">
        <v>1012</v>
      </c>
      <c r="CP27" s="433">
        <v>512</v>
      </c>
      <c r="CQ27" s="433">
        <v>480</v>
      </c>
      <c r="CR27" s="433">
        <v>992</v>
      </c>
      <c r="CS27" s="433">
        <v>88</v>
      </c>
      <c r="CT27" s="433">
        <v>91</v>
      </c>
      <c r="CU27" s="433">
        <v>179</v>
      </c>
      <c r="CV27" s="433">
        <v>513</v>
      </c>
      <c r="CW27" s="433">
        <v>476</v>
      </c>
      <c r="CX27" s="433">
        <v>989</v>
      </c>
      <c r="CY27" s="433">
        <v>17</v>
      </c>
      <c r="CZ27" s="433">
        <v>64</v>
      </c>
      <c r="DA27" s="433">
        <v>52</v>
      </c>
      <c r="DB27" s="433">
        <v>74</v>
      </c>
      <c r="DC27" s="433">
        <v>87</v>
      </c>
      <c r="DD27" s="433">
        <v>67</v>
      </c>
      <c r="DE27" s="433">
        <v>154</v>
      </c>
      <c r="DF27" s="433">
        <v>517</v>
      </c>
      <c r="DG27" s="433">
        <v>482</v>
      </c>
      <c r="DH27" s="433">
        <v>999</v>
      </c>
      <c r="DI27" s="433">
        <v>505</v>
      </c>
      <c r="DJ27" s="433">
        <v>478</v>
      </c>
      <c r="DK27" s="433">
        <v>983</v>
      </c>
      <c r="DL27" s="433">
        <v>80</v>
      </c>
      <c r="DM27" s="433">
        <v>76</v>
      </c>
      <c r="DN27" s="433">
        <v>156</v>
      </c>
      <c r="DO27" s="433">
        <v>515</v>
      </c>
      <c r="DP27" s="433">
        <v>476</v>
      </c>
      <c r="DQ27" s="433">
        <v>991</v>
      </c>
      <c r="DR27" s="433">
        <v>15</v>
      </c>
      <c r="DS27" s="433">
        <v>62</v>
      </c>
      <c r="DT27" s="433">
        <v>48</v>
      </c>
      <c r="DU27" s="433">
        <v>68</v>
      </c>
      <c r="DV27" s="433">
        <v>88</v>
      </c>
      <c r="DW27" s="433">
        <v>70</v>
      </c>
      <c r="DX27" s="433">
        <v>158</v>
      </c>
      <c r="DY27" s="433">
        <v>500</v>
      </c>
      <c r="DZ27" s="433">
        <v>474</v>
      </c>
      <c r="EA27" s="433">
        <v>974</v>
      </c>
      <c r="EB27" s="433">
        <v>491</v>
      </c>
      <c r="EC27" s="433">
        <v>473</v>
      </c>
      <c r="ED27" s="433">
        <v>964</v>
      </c>
      <c r="EE27" s="433">
        <v>80</v>
      </c>
      <c r="EF27" s="433">
        <v>55</v>
      </c>
      <c r="EG27" s="433">
        <v>135</v>
      </c>
      <c r="EH27" s="433">
        <v>500</v>
      </c>
      <c r="EI27" s="433">
        <v>461</v>
      </c>
      <c r="EJ27" s="433">
        <v>961</v>
      </c>
      <c r="EK27" s="433">
        <v>18</v>
      </c>
      <c r="EL27" s="433">
        <v>56</v>
      </c>
      <c r="EM27" s="433">
        <v>48</v>
      </c>
      <c r="EN27" s="433">
        <v>67</v>
      </c>
      <c r="EO27" s="433">
        <v>77</v>
      </c>
      <c r="EP27" s="433">
        <v>73</v>
      </c>
      <c r="EQ27" s="433">
        <v>150</v>
      </c>
      <c r="ER27" s="433">
        <v>499</v>
      </c>
      <c r="ES27" s="433">
        <v>455</v>
      </c>
      <c r="ET27" s="433">
        <v>954</v>
      </c>
      <c r="EU27" s="433">
        <v>489</v>
      </c>
      <c r="EV27" s="433">
        <v>452</v>
      </c>
      <c r="EW27" s="433">
        <v>941</v>
      </c>
      <c r="EX27" s="433">
        <v>90</v>
      </c>
      <c r="EY27" s="433">
        <v>60</v>
      </c>
      <c r="EZ27" s="433">
        <v>150</v>
      </c>
      <c r="FA27" s="433">
        <v>518</v>
      </c>
      <c r="FB27" s="433">
        <v>428</v>
      </c>
      <c r="FC27" s="433">
        <v>946</v>
      </c>
      <c r="FD27" s="433">
        <v>17</v>
      </c>
      <c r="FE27" s="433">
        <v>56</v>
      </c>
      <c r="FF27" s="433">
        <v>47</v>
      </c>
      <c r="FG27" s="433">
        <v>68</v>
      </c>
      <c r="FH27" s="433">
        <v>92</v>
      </c>
      <c r="FI27" s="433">
        <v>76</v>
      </c>
      <c r="FJ27" s="433">
        <v>168</v>
      </c>
      <c r="FK27" s="433">
        <v>540</v>
      </c>
      <c r="FL27" s="433">
        <v>453</v>
      </c>
      <c r="FM27" s="433">
        <v>993</v>
      </c>
      <c r="FN27" s="433">
        <v>530</v>
      </c>
      <c r="FO27" s="433">
        <v>447</v>
      </c>
      <c r="FP27" s="433">
        <v>977</v>
      </c>
      <c r="FQ27" s="433">
        <v>76</v>
      </c>
      <c r="FR27" s="433">
        <v>73</v>
      </c>
      <c r="FS27" s="433">
        <v>149</v>
      </c>
      <c r="FT27" s="433">
        <v>540</v>
      </c>
      <c r="FU27" s="433">
        <v>454</v>
      </c>
      <c r="FV27" s="433">
        <v>994</v>
      </c>
      <c r="FW27" s="433">
        <v>16</v>
      </c>
      <c r="FX27" s="433">
        <v>54</v>
      </c>
      <c r="FY27" s="433">
        <v>47</v>
      </c>
      <c r="FZ27" s="433">
        <v>68</v>
      </c>
      <c r="GA27" s="433">
        <v>72</v>
      </c>
      <c r="GB27" s="433">
        <v>84</v>
      </c>
      <c r="GC27" s="433">
        <v>156</v>
      </c>
      <c r="GD27" s="433">
        <v>535</v>
      </c>
      <c r="GE27" s="433">
        <v>442</v>
      </c>
      <c r="GF27" s="433">
        <v>977</v>
      </c>
      <c r="GG27" s="433">
        <v>529</v>
      </c>
      <c r="GH27" s="433">
        <v>439</v>
      </c>
      <c r="GI27" s="433">
        <v>968</v>
      </c>
      <c r="GJ27" s="433">
        <v>78</v>
      </c>
      <c r="GK27" s="433">
        <v>62</v>
      </c>
      <c r="GL27" s="433">
        <v>140</v>
      </c>
      <c r="GM27" s="433">
        <v>544</v>
      </c>
      <c r="GN27" s="433">
        <v>435</v>
      </c>
      <c r="GO27" s="433">
        <v>979</v>
      </c>
      <c r="GP27" s="433">
        <v>95</v>
      </c>
      <c r="GQ27" s="433">
        <v>54</v>
      </c>
      <c r="GR27" s="433">
        <v>47</v>
      </c>
      <c r="GS27" s="433">
        <v>68</v>
      </c>
      <c r="GT27" s="433">
        <v>84</v>
      </c>
      <c r="GU27" s="433">
        <v>179</v>
      </c>
      <c r="GV27" s="433">
        <v>18</v>
      </c>
      <c r="GW27" s="433">
        <v>543</v>
      </c>
      <c r="GX27" s="433">
        <v>449</v>
      </c>
      <c r="GY27" s="433">
        <v>992</v>
      </c>
      <c r="GZ27" s="433">
        <v>536</v>
      </c>
      <c r="HA27" s="433">
        <v>448</v>
      </c>
      <c r="HB27" s="433">
        <v>984</v>
      </c>
      <c r="HC27" s="433">
        <v>70</v>
      </c>
      <c r="HD27" s="433">
        <v>65</v>
      </c>
      <c r="HE27" s="433">
        <v>135</v>
      </c>
      <c r="HF27" s="433">
        <v>530</v>
      </c>
      <c r="HG27" s="433">
        <v>441</v>
      </c>
      <c r="HH27" s="433">
        <v>971</v>
      </c>
      <c r="HI27" s="433">
        <v>21</v>
      </c>
      <c r="HJ27" s="433">
        <v>50</v>
      </c>
      <c r="HK27" s="433">
        <v>48</v>
      </c>
      <c r="HL27" s="433">
        <v>68</v>
      </c>
      <c r="HM27" s="433">
        <v>91</v>
      </c>
      <c r="HN27" s="433">
        <v>91</v>
      </c>
      <c r="HO27" s="433">
        <v>182</v>
      </c>
      <c r="HP27" s="433">
        <v>529</v>
      </c>
      <c r="HQ27" s="433">
        <v>445</v>
      </c>
      <c r="HR27" s="433">
        <v>974</v>
      </c>
      <c r="HS27" s="433">
        <v>517</v>
      </c>
      <c r="HT27" s="433">
        <v>439</v>
      </c>
      <c r="HU27" s="433">
        <v>956</v>
      </c>
      <c r="HV27" s="433">
        <v>91</v>
      </c>
      <c r="HW27" s="433">
        <v>72</v>
      </c>
      <c r="HX27" s="433">
        <v>163</v>
      </c>
      <c r="HY27" s="433">
        <v>538</v>
      </c>
      <c r="HZ27" s="433">
        <v>425</v>
      </c>
      <c r="IA27" s="433">
        <v>963</v>
      </c>
      <c r="IB27" s="433">
        <v>17</v>
      </c>
      <c r="IC27" s="433">
        <v>58</v>
      </c>
      <c r="ID27" s="433">
        <v>48</v>
      </c>
      <c r="IE27" s="433">
        <v>68</v>
      </c>
      <c r="IF27" s="433">
        <v>89</v>
      </c>
      <c r="IG27" s="433">
        <v>53</v>
      </c>
      <c r="IH27" s="433">
        <v>142</v>
      </c>
      <c r="II27" s="433">
        <v>534</v>
      </c>
      <c r="IJ27" s="433">
        <v>412</v>
      </c>
      <c r="IK27" s="433">
        <v>946</v>
      </c>
      <c r="IL27" s="433">
        <v>534</v>
      </c>
      <c r="IM27" s="433">
        <v>411</v>
      </c>
      <c r="IN27" s="433">
        <v>945</v>
      </c>
      <c r="IO27" s="433">
        <v>62</v>
      </c>
      <c r="IP27" s="433">
        <v>77</v>
      </c>
      <c r="IQ27" s="433">
        <v>139</v>
      </c>
      <c r="IR27" s="433">
        <v>519</v>
      </c>
      <c r="IS27" s="433">
        <v>433</v>
      </c>
      <c r="IT27" s="433">
        <v>952</v>
      </c>
      <c r="IU27" s="433">
        <v>16</v>
      </c>
      <c r="IV27" s="433">
        <v>52</v>
      </c>
      <c r="IW27" s="433">
        <v>45</v>
      </c>
      <c r="IX27" s="433">
        <v>67</v>
      </c>
      <c r="IY27" s="433">
        <v>109</v>
      </c>
      <c r="IZ27" s="433">
        <v>71</v>
      </c>
      <c r="JA27" s="433">
        <v>180</v>
      </c>
      <c r="JB27" s="433">
        <v>514</v>
      </c>
      <c r="JC27" s="433">
        <v>449</v>
      </c>
      <c r="JD27" s="433">
        <v>963</v>
      </c>
      <c r="JE27" s="433">
        <v>511</v>
      </c>
      <c r="JF27" s="433">
        <v>448</v>
      </c>
      <c r="JG27" s="433">
        <v>959</v>
      </c>
      <c r="JH27" s="433">
        <v>54</v>
      </c>
      <c r="JI27" s="433">
        <v>71</v>
      </c>
      <c r="JJ27" s="433">
        <v>125</v>
      </c>
      <c r="JK27" s="433">
        <v>471</v>
      </c>
      <c r="JL27" s="433">
        <v>450</v>
      </c>
      <c r="JM27" s="433">
        <v>921</v>
      </c>
      <c r="JN27" s="433">
        <v>17</v>
      </c>
      <c r="JO27" s="433">
        <v>52</v>
      </c>
      <c r="JP27" s="433">
        <v>45</v>
      </c>
      <c r="JQ27" s="433">
        <v>45</v>
      </c>
      <c r="JR27" s="433">
        <v>91</v>
      </c>
      <c r="JS27" s="433">
        <v>72</v>
      </c>
      <c r="JT27" s="433">
        <v>163</v>
      </c>
      <c r="JU27" s="433">
        <v>469</v>
      </c>
      <c r="JV27" s="433">
        <v>457</v>
      </c>
      <c r="JW27" s="433">
        <v>926</v>
      </c>
      <c r="JX27" s="433">
        <v>468</v>
      </c>
      <c r="JY27" s="433">
        <v>457</v>
      </c>
      <c r="JZ27" s="433">
        <v>925</v>
      </c>
      <c r="KA27" s="433">
        <v>75</v>
      </c>
      <c r="KB27" s="433">
        <v>55</v>
      </c>
      <c r="KC27" s="433">
        <v>130</v>
      </c>
      <c r="KD27" s="433">
        <v>462</v>
      </c>
      <c r="KE27" s="433">
        <v>444</v>
      </c>
      <c r="KF27" s="433">
        <v>906</v>
      </c>
      <c r="KG27" s="433">
        <v>18</v>
      </c>
      <c r="KH27" s="433">
        <v>48</v>
      </c>
      <c r="KI27" s="433">
        <v>44</v>
      </c>
      <c r="KJ27" s="433">
        <v>44</v>
      </c>
      <c r="KK27" s="433">
        <v>74</v>
      </c>
      <c r="KL27" s="433">
        <v>76</v>
      </c>
      <c r="KM27" s="433">
        <v>150</v>
      </c>
      <c r="KN27" s="433">
        <v>456</v>
      </c>
      <c r="KO27" s="433">
        <v>449</v>
      </c>
      <c r="KP27" s="433">
        <v>905</v>
      </c>
      <c r="KQ27" s="433">
        <v>455</v>
      </c>
      <c r="KR27" s="433">
        <v>449</v>
      </c>
      <c r="KS27" s="433">
        <v>904</v>
      </c>
      <c r="KT27" s="433">
        <v>65</v>
      </c>
      <c r="KU27" s="433">
        <v>75</v>
      </c>
      <c r="KV27" s="433">
        <v>140</v>
      </c>
      <c r="KW27" s="433">
        <v>455</v>
      </c>
      <c r="KX27" s="433">
        <v>442</v>
      </c>
      <c r="KY27" s="433">
        <v>897</v>
      </c>
      <c r="KZ27" s="433">
        <v>14</v>
      </c>
      <c r="LA27" s="433">
        <v>31</v>
      </c>
      <c r="LB27" s="433">
        <v>45</v>
      </c>
      <c r="LC27" s="433">
        <v>45</v>
      </c>
      <c r="LD27" s="434">
        <v>1</v>
      </c>
      <c r="LE27" s="434">
        <v>1.0909090909090908</v>
      </c>
      <c r="LF27" s="434">
        <v>1.0469798657718121</v>
      </c>
      <c r="LG27" s="434">
        <v>3.7037037037036535E-3</v>
      </c>
      <c r="LH27" s="434">
        <v>-6.6079295154184425E-3</v>
      </c>
      <c r="LI27" s="434">
        <v>-1.006036217303885E-3</v>
      </c>
      <c r="LJ27" s="434">
        <v>1.1214953271028061E-2</v>
      </c>
      <c r="LK27" s="434">
        <v>6.7873303167420573E-3</v>
      </c>
      <c r="LL27" s="434">
        <v>9.2118730808598004E-3</v>
      </c>
      <c r="LM27" s="434">
        <v>1.0795454545454546</v>
      </c>
      <c r="LN27" s="434">
        <v>0.92307692307692313</v>
      </c>
      <c r="LO27" s="434">
        <v>1</v>
      </c>
      <c r="LP27" s="434">
        <v>-2.0220588235294157E-2</v>
      </c>
      <c r="LQ27" s="434">
        <v>-5.7471264367816133E-2</v>
      </c>
      <c r="LR27" s="434">
        <v>-3.6772216547497516E-2</v>
      </c>
      <c r="LS27" s="434">
        <v>1.2891344383057057E-2</v>
      </c>
      <c r="LT27" s="434">
        <v>2.2271714922048602E-3</v>
      </c>
      <c r="LU27" s="434">
        <v>8.0645161290322509E-3</v>
      </c>
      <c r="LV27" s="434">
        <v>1.1375</v>
      </c>
      <c r="LW27" s="434">
        <v>1.1973684210526316</v>
      </c>
      <c r="LX27" s="434">
        <v>1.1666666666666667</v>
      </c>
      <c r="LY27" s="434">
        <v>-1.5094339622641506E-2</v>
      </c>
      <c r="LZ27" s="434">
        <v>-6.8027210884353817E-3</v>
      </c>
      <c r="MA27" s="434">
        <v>-1.1328527291452062E-2</v>
      </c>
      <c r="MB27" s="434">
        <v>2.2684310018903586E-2</v>
      </c>
      <c r="MC27" s="434">
        <v>1.3483146067415741E-2</v>
      </c>
      <c r="MD27" s="434">
        <v>1.848049281314168E-2</v>
      </c>
      <c r="ME27" s="268">
        <v>1.1125</v>
      </c>
      <c r="MF27" s="268">
        <v>0.96363636363636362</v>
      </c>
      <c r="MG27" s="434">
        <v>1.0518518518518518</v>
      </c>
      <c r="MH27" s="434">
        <v>-1.4869888475836479E-2</v>
      </c>
      <c r="MI27" s="434">
        <v>3.7647058823529367E-2</v>
      </c>
      <c r="MJ27" s="434">
        <v>8.3073727933541397E-3</v>
      </c>
      <c r="MK27" s="434">
        <v>0</v>
      </c>
      <c r="ML27" s="434">
        <v>2.4271844660194164E-3</v>
      </c>
      <c r="MM27" s="434">
        <v>1.0570824524313016E-3</v>
      </c>
      <c r="MN27" s="434">
        <v>1.211111111111111</v>
      </c>
      <c r="MO27" s="434">
        <v>1.1833333333333333</v>
      </c>
      <c r="MP27" s="434">
        <v>1.2</v>
      </c>
      <c r="MQ27" s="434">
        <v>-1.3487475915221481E-2</v>
      </c>
      <c r="MR27" s="434">
        <v>-3.9260969976905313E-2</v>
      </c>
      <c r="MS27" s="434">
        <v>-2.5210084033613356E-2</v>
      </c>
      <c r="MT27" s="434">
        <v>5.8365758754863606E-3</v>
      </c>
      <c r="MU27" s="434">
        <v>2.2271714922048602E-3</v>
      </c>
      <c r="MV27" s="434">
        <v>4.1536863966770143E-3</v>
      </c>
      <c r="MW27" s="434">
        <v>1.1973684210526316</v>
      </c>
      <c r="MX27" s="434">
        <v>0.98630136986301364</v>
      </c>
      <c r="MY27" s="434">
        <v>1.0939597315436242</v>
      </c>
      <c r="MZ27" s="434">
        <v>-1.4861995753715496E-2</v>
      </c>
      <c r="NA27" s="434">
        <v>-2.4444444444444491E-2</v>
      </c>
      <c r="NB27" s="434">
        <v>-1.9543973941368087E-2</v>
      </c>
      <c r="NC27" s="434">
        <v>2.1321961620469621E-3</v>
      </c>
      <c r="ND27" s="434">
        <v>0</v>
      </c>
      <c r="NE27" s="434">
        <v>1.0799136069113979E-3</v>
      </c>
      <c r="NF27" s="434">
        <v>0.94871794871794868</v>
      </c>
      <c r="NG27" s="434">
        <v>1.2258064516129032</v>
      </c>
      <c r="NH27" s="434">
        <v>1.0714285714285714</v>
      </c>
      <c r="NI27" s="434">
        <v>-4.3290043290042934E-3</v>
      </c>
      <c r="NJ27" s="434">
        <v>2.2522522522522292E-3</v>
      </c>
      <c r="NK27" s="434">
        <v>-1.1037527593817931E-3</v>
      </c>
      <c r="NL27" s="434">
        <v>2.1929824561403022E-3</v>
      </c>
      <c r="NM27" s="434">
        <v>0</v>
      </c>
      <c r="NN27" s="434">
        <v>1.1049723756906271E-3</v>
      </c>
    </row>
    <row r="28" spans="1:378" x14ac:dyDescent="0.25">
      <c r="A28" s="269" t="s">
        <v>1076</v>
      </c>
      <c r="B28" s="429">
        <v>90</v>
      </c>
      <c r="C28" s="429">
        <v>77</v>
      </c>
      <c r="D28" s="429">
        <v>167</v>
      </c>
      <c r="E28" s="429">
        <v>575</v>
      </c>
      <c r="F28" s="429">
        <v>599</v>
      </c>
      <c r="G28" s="429">
        <v>1174</v>
      </c>
      <c r="H28" s="429">
        <v>20</v>
      </c>
      <c r="I28" s="429">
        <v>70</v>
      </c>
      <c r="J28" s="429">
        <v>58</v>
      </c>
      <c r="K28" s="429">
        <v>94</v>
      </c>
      <c r="L28" s="429">
        <v>76</v>
      </c>
      <c r="M28" s="429">
        <v>95</v>
      </c>
      <c r="N28" s="429">
        <v>171</v>
      </c>
      <c r="O28" s="429">
        <v>564</v>
      </c>
      <c r="P28" s="429">
        <v>600</v>
      </c>
      <c r="Q28" s="429">
        <v>1164</v>
      </c>
      <c r="R28" s="429">
        <v>535</v>
      </c>
      <c r="S28" s="429">
        <v>581</v>
      </c>
      <c r="T28" s="429">
        <v>1116</v>
      </c>
      <c r="U28" s="429">
        <v>84</v>
      </c>
      <c r="V28" s="429">
        <v>71</v>
      </c>
      <c r="W28" s="429">
        <v>155</v>
      </c>
      <c r="X28" s="429">
        <v>585</v>
      </c>
      <c r="Y28" s="429">
        <v>576</v>
      </c>
      <c r="Z28" s="429">
        <v>1161</v>
      </c>
      <c r="AA28" s="429">
        <v>20</v>
      </c>
      <c r="AB28" s="429">
        <v>68</v>
      </c>
      <c r="AC28" s="429">
        <v>58</v>
      </c>
      <c r="AD28" s="429">
        <v>92</v>
      </c>
      <c r="AE28" s="429">
        <v>103</v>
      </c>
      <c r="AF28" s="429">
        <v>106</v>
      </c>
      <c r="AG28" s="429">
        <v>209</v>
      </c>
      <c r="AH28" s="429">
        <v>582</v>
      </c>
      <c r="AI28" s="429">
        <v>593</v>
      </c>
      <c r="AJ28" s="429">
        <v>1175</v>
      </c>
      <c r="AK28" s="429">
        <v>553</v>
      </c>
      <c r="AL28" s="429">
        <v>578</v>
      </c>
      <c r="AM28" s="429">
        <v>1131</v>
      </c>
      <c r="AN28" s="429">
        <v>71</v>
      </c>
      <c r="AO28" s="429">
        <v>77</v>
      </c>
      <c r="AP28" s="429">
        <v>148</v>
      </c>
      <c r="AQ28" s="429">
        <v>542</v>
      </c>
      <c r="AR28" s="429">
        <v>551</v>
      </c>
      <c r="AS28" s="429">
        <v>1093</v>
      </c>
      <c r="AT28" s="429">
        <v>20</v>
      </c>
      <c r="AU28" s="429">
        <v>66</v>
      </c>
      <c r="AV28" s="429">
        <v>58</v>
      </c>
      <c r="AW28" s="429">
        <v>93</v>
      </c>
      <c r="AX28" s="429">
        <v>87</v>
      </c>
      <c r="AY28" s="429">
        <v>89</v>
      </c>
      <c r="AZ28" s="429">
        <v>176</v>
      </c>
      <c r="BA28" s="429">
        <v>533</v>
      </c>
      <c r="BB28" s="429">
        <v>534</v>
      </c>
      <c r="BC28" s="429">
        <v>1067</v>
      </c>
      <c r="BD28" s="429">
        <v>518</v>
      </c>
      <c r="BE28" s="429">
        <v>530</v>
      </c>
      <c r="BF28" s="429">
        <v>1048</v>
      </c>
      <c r="BG28" s="429">
        <v>84</v>
      </c>
      <c r="BH28" s="429">
        <v>81</v>
      </c>
      <c r="BI28" s="429">
        <v>165</v>
      </c>
      <c r="BJ28" s="429">
        <v>532</v>
      </c>
      <c r="BK28" s="429">
        <v>527</v>
      </c>
      <c r="BL28" s="429">
        <v>1059</v>
      </c>
      <c r="BM28" s="429">
        <v>20</v>
      </c>
      <c r="BN28" s="429">
        <v>66</v>
      </c>
      <c r="BO28" s="429">
        <v>57</v>
      </c>
      <c r="BP28" s="429">
        <v>90</v>
      </c>
      <c r="BQ28" s="429">
        <v>82</v>
      </c>
      <c r="BR28" s="429">
        <v>117</v>
      </c>
      <c r="BS28" s="429">
        <v>199</v>
      </c>
      <c r="BT28" s="429">
        <v>518</v>
      </c>
      <c r="BU28" s="429">
        <v>518</v>
      </c>
      <c r="BV28" s="429">
        <v>1036</v>
      </c>
      <c r="BW28" s="429">
        <v>513</v>
      </c>
      <c r="BX28" s="429">
        <v>513</v>
      </c>
      <c r="BY28" s="429">
        <v>1026</v>
      </c>
      <c r="BZ28" s="429">
        <v>72</v>
      </c>
      <c r="CA28" s="429">
        <v>76</v>
      </c>
      <c r="CB28" s="429">
        <v>148</v>
      </c>
      <c r="CC28" s="429">
        <v>510</v>
      </c>
      <c r="CD28" s="429">
        <v>468</v>
      </c>
      <c r="CE28" s="429">
        <v>978</v>
      </c>
      <c r="CF28" s="429">
        <v>20</v>
      </c>
      <c r="CG28" s="429">
        <v>70</v>
      </c>
      <c r="CH28" s="429">
        <v>57</v>
      </c>
      <c r="CI28" s="429">
        <v>76</v>
      </c>
      <c r="CJ28" s="429">
        <v>97</v>
      </c>
      <c r="CK28" s="429">
        <v>96</v>
      </c>
      <c r="CL28" s="429">
        <v>193</v>
      </c>
      <c r="CM28" s="429">
        <v>521</v>
      </c>
      <c r="CN28" s="429">
        <v>481</v>
      </c>
      <c r="CO28" s="429">
        <v>1002</v>
      </c>
      <c r="CP28" s="429">
        <v>511</v>
      </c>
      <c r="CQ28" s="429">
        <v>478</v>
      </c>
      <c r="CR28" s="429">
        <v>989</v>
      </c>
      <c r="CS28" s="429">
        <v>88</v>
      </c>
      <c r="CT28" s="429">
        <v>91</v>
      </c>
      <c r="CU28" s="429">
        <v>179</v>
      </c>
      <c r="CV28" s="429">
        <v>513</v>
      </c>
      <c r="CW28" s="429">
        <v>476</v>
      </c>
      <c r="CX28" s="429">
        <v>989</v>
      </c>
      <c r="CY28" s="429">
        <v>17</v>
      </c>
      <c r="CZ28" s="429">
        <v>64</v>
      </c>
      <c r="DA28" s="429">
        <v>52</v>
      </c>
      <c r="DB28" s="429">
        <v>74</v>
      </c>
      <c r="DC28" s="429">
        <v>87</v>
      </c>
      <c r="DD28" s="429">
        <v>67</v>
      </c>
      <c r="DE28" s="429">
        <v>154</v>
      </c>
      <c r="DF28" s="429">
        <v>517</v>
      </c>
      <c r="DG28" s="429">
        <v>482</v>
      </c>
      <c r="DH28" s="429">
        <v>999</v>
      </c>
      <c r="DI28" s="429">
        <v>505</v>
      </c>
      <c r="DJ28" s="429">
        <v>478</v>
      </c>
      <c r="DK28" s="429">
        <v>983</v>
      </c>
      <c r="DL28" s="429">
        <v>80</v>
      </c>
      <c r="DM28" s="429">
        <v>76</v>
      </c>
      <c r="DN28" s="429">
        <v>156</v>
      </c>
      <c r="DO28" s="429">
        <v>515</v>
      </c>
      <c r="DP28" s="429">
        <v>476</v>
      </c>
      <c r="DQ28" s="429">
        <v>991</v>
      </c>
      <c r="DR28" s="429">
        <v>15</v>
      </c>
      <c r="DS28" s="429">
        <v>62</v>
      </c>
      <c r="DT28" s="429">
        <v>48</v>
      </c>
      <c r="DU28" s="429">
        <v>68</v>
      </c>
      <c r="DV28" s="429">
        <v>88</v>
      </c>
      <c r="DW28" s="429">
        <v>70</v>
      </c>
      <c r="DX28" s="429">
        <v>158</v>
      </c>
      <c r="DY28" s="429">
        <v>500</v>
      </c>
      <c r="DZ28" s="429">
        <v>474</v>
      </c>
      <c r="EA28" s="429">
        <v>974</v>
      </c>
      <c r="EB28" s="429">
        <v>491</v>
      </c>
      <c r="EC28" s="429">
        <v>473</v>
      </c>
      <c r="ED28" s="429">
        <v>964</v>
      </c>
      <c r="EE28" s="429">
        <v>80</v>
      </c>
      <c r="EF28" s="429">
        <v>55</v>
      </c>
      <c r="EG28" s="429">
        <v>135</v>
      </c>
      <c r="EH28" s="429">
        <v>500</v>
      </c>
      <c r="EI28" s="429">
        <v>461</v>
      </c>
      <c r="EJ28" s="429">
        <v>961</v>
      </c>
      <c r="EK28" s="429">
        <v>18</v>
      </c>
      <c r="EL28" s="429">
        <v>56</v>
      </c>
      <c r="EM28" s="429">
        <v>48</v>
      </c>
      <c r="EN28" s="429">
        <v>67</v>
      </c>
      <c r="EO28" s="429">
        <v>77</v>
      </c>
      <c r="EP28" s="429">
        <v>73</v>
      </c>
      <c r="EQ28" s="429">
        <v>150</v>
      </c>
      <c r="ER28" s="429">
        <v>499</v>
      </c>
      <c r="ES28" s="429">
        <v>455</v>
      </c>
      <c r="ET28" s="429">
        <v>954</v>
      </c>
      <c r="EU28" s="429">
        <v>489</v>
      </c>
      <c r="EV28" s="429">
        <v>452</v>
      </c>
      <c r="EW28" s="429">
        <v>941</v>
      </c>
      <c r="EX28" s="429">
        <v>90</v>
      </c>
      <c r="EY28" s="429">
        <v>60</v>
      </c>
      <c r="EZ28" s="429">
        <v>150</v>
      </c>
      <c r="FA28" s="429">
        <v>518</v>
      </c>
      <c r="FB28" s="429">
        <v>428</v>
      </c>
      <c r="FC28" s="429">
        <v>946</v>
      </c>
      <c r="FD28" s="429">
        <v>17</v>
      </c>
      <c r="FE28" s="429">
        <v>56</v>
      </c>
      <c r="FF28" s="429">
        <v>47</v>
      </c>
      <c r="FG28" s="429">
        <v>68</v>
      </c>
      <c r="FH28" s="429">
        <v>92</v>
      </c>
      <c r="FI28" s="429">
        <v>76</v>
      </c>
      <c r="FJ28" s="429">
        <v>168</v>
      </c>
      <c r="FK28" s="429">
        <v>540</v>
      </c>
      <c r="FL28" s="429">
        <v>453</v>
      </c>
      <c r="FM28" s="429">
        <v>993</v>
      </c>
      <c r="FN28" s="429">
        <v>530</v>
      </c>
      <c r="FO28" s="429">
        <v>447</v>
      </c>
      <c r="FP28" s="429">
        <v>977</v>
      </c>
      <c r="FQ28" s="429">
        <v>76</v>
      </c>
      <c r="FR28" s="429">
        <v>73</v>
      </c>
      <c r="FS28" s="429">
        <v>149</v>
      </c>
      <c r="FT28" s="429">
        <v>540</v>
      </c>
      <c r="FU28" s="429">
        <v>454</v>
      </c>
      <c r="FV28" s="429">
        <v>994</v>
      </c>
      <c r="FW28" s="429">
        <v>16</v>
      </c>
      <c r="FX28" s="429">
        <v>54</v>
      </c>
      <c r="FY28" s="429">
        <v>47</v>
      </c>
      <c r="FZ28" s="429">
        <v>68</v>
      </c>
      <c r="GA28" s="429">
        <v>72</v>
      </c>
      <c r="GB28" s="429">
        <v>84</v>
      </c>
      <c r="GC28" s="429">
        <v>156</v>
      </c>
      <c r="GD28" s="429">
        <v>535</v>
      </c>
      <c r="GE28" s="429">
        <v>442</v>
      </c>
      <c r="GF28" s="429">
        <v>977</v>
      </c>
      <c r="GG28" s="429">
        <v>529</v>
      </c>
      <c r="GH28" s="429">
        <v>439</v>
      </c>
      <c r="GI28" s="429">
        <v>968</v>
      </c>
      <c r="GJ28" s="429">
        <v>78</v>
      </c>
      <c r="GK28" s="429">
        <v>62</v>
      </c>
      <c r="GL28" s="429">
        <v>140</v>
      </c>
      <c r="GM28" s="429">
        <v>544</v>
      </c>
      <c r="GN28" s="429">
        <v>435</v>
      </c>
      <c r="GO28" s="429">
        <v>979</v>
      </c>
      <c r="GP28" s="429">
        <v>95</v>
      </c>
      <c r="GQ28" s="429">
        <v>54</v>
      </c>
      <c r="GR28" s="429">
        <v>47</v>
      </c>
      <c r="GS28" s="429">
        <v>68</v>
      </c>
      <c r="GT28" s="429">
        <v>84</v>
      </c>
      <c r="GU28" s="429">
        <v>179</v>
      </c>
      <c r="GV28" s="429">
        <v>18</v>
      </c>
      <c r="GW28" s="429">
        <v>543</v>
      </c>
      <c r="GX28" s="429">
        <v>449</v>
      </c>
      <c r="GY28" s="429">
        <v>992</v>
      </c>
      <c r="GZ28" s="429">
        <v>536</v>
      </c>
      <c r="HA28" s="429">
        <v>448</v>
      </c>
      <c r="HB28" s="429">
        <v>984</v>
      </c>
      <c r="HC28" s="429">
        <v>70</v>
      </c>
      <c r="HD28" s="429">
        <v>65</v>
      </c>
      <c r="HE28" s="429">
        <v>135</v>
      </c>
      <c r="HF28" s="429">
        <v>530</v>
      </c>
      <c r="HG28" s="429">
        <v>441</v>
      </c>
      <c r="HH28" s="429">
        <v>971</v>
      </c>
      <c r="HI28" s="429">
        <v>21</v>
      </c>
      <c r="HJ28" s="429">
        <v>50</v>
      </c>
      <c r="HK28" s="429">
        <v>48</v>
      </c>
      <c r="HL28" s="429">
        <v>68</v>
      </c>
      <c r="HM28" s="429">
        <v>91</v>
      </c>
      <c r="HN28" s="429">
        <v>91</v>
      </c>
      <c r="HO28" s="429">
        <v>182</v>
      </c>
      <c r="HP28" s="429">
        <v>529</v>
      </c>
      <c r="HQ28" s="429">
        <v>445</v>
      </c>
      <c r="HR28" s="429">
        <v>974</v>
      </c>
      <c r="HS28" s="429">
        <v>517</v>
      </c>
      <c r="HT28" s="429">
        <v>439</v>
      </c>
      <c r="HU28" s="429">
        <v>956</v>
      </c>
      <c r="HV28" s="429">
        <v>91</v>
      </c>
      <c r="HW28" s="429">
        <v>72</v>
      </c>
      <c r="HX28" s="429">
        <v>163</v>
      </c>
      <c r="HY28" s="429">
        <v>538</v>
      </c>
      <c r="HZ28" s="429">
        <v>425</v>
      </c>
      <c r="IA28" s="429">
        <v>963</v>
      </c>
      <c r="IB28" s="429">
        <v>17</v>
      </c>
      <c r="IC28" s="429">
        <v>58</v>
      </c>
      <c r="ID28" s="429">
        <v>48</v>
      </c>
      <c r="IE28" s="429">
        <v>68</v>
      </c>
      <c r="IF28" s="429">
        <v>89</v>
      </c>
      <c r="IG28" s="429">
        <v>53</v>
      </c>
      <c r="IH28" s="429">
        <v>142</v>
      </c>
      <c r="II28" s="429">
        <v>534</v>
      </c>
      <c r="IJ28" s="429">
        <v>412</v>
      </c>
      <c r="IK28" s="429">
        <v>946</v>
      </c>
      <c r="IL28" s="429">
        <v>534</v>
      </c>
      <c r="IM28" s="429">
        <v>411</v>
      </c>
      <c r="IN28" s="429">
        <v>945</v>
      </c>
      <c r="IO28" s="429">
        <v>62</v>
      </c>
      <c r="IP28" s="429">
        <v>77</v>
      </c>
      <c r="IQ28" s="429">
        <v>139</v>
      </c>
      <c r="IR28" s="429">
        <v>519</v>
      </c>
      <c r="IS28" s="429">
        <v>433</v>
      </c>
      <c r="IT28" s="429">
        <v>952</v>
      </c>
      <c r="IU28" s="429">
        <v>16</v>
      </c>
      <c r="IV28" s="429">
        <v>52</v>
      </c>
      <c r="IW28" s="429">
        <v>45</v>
      </c>
      <c r="IX28" s="429">
        <v>67</v>
      </c>
      <c r="IY28" s="429">
        <v>109</v>
      </c>
      <c r="IZ28" s="429">
        <v>71</v>
      </c>
      <c r="JA28" s="429">
        <v>180</v>
      </c>
      <c r="JB28" s="429">
        <v>514</v>
      </c>
      <c r="JC28" s="429">
        <v>449</v>
      </c>
      <c r="JD28" s="429">
        <v>963</v>
      </c>
      <c r="JE28" s="429">
        <v>511</v>
      </c>
      <c r="JF28" s="429">
        <v>448</v>
      </c>
      <c r="JG28" s="429">
        <v>959</v>
      </c>
      <c r="JH28" s="429">
        <v>54</v>
      </c>
      <c r="JI28" s="429">
        <v>71</v>
      </c>
      <c r="JJ28" s="429">
        <v>125</v>
      </c>
      <c r="JK28" s="429">
        <v>471</v>
      </c>
      <c r="JL28" s="429">
        <v>450</v>
      </c>
      <c r="JM28" s="429">
        <v>921</v>
      </c>
      <c r="JN28" s="429">
        <v>17</v>
      </c>
      <c r="JO28" s="429">
        <v>52</v>
      </c>
      <c r="JP28" s="429">
        <v>45</v>
      </c>
      <c r="JQ28" s="429">
        <v>45</v>
      </c>
      <c r="JR28" s="429">
        <v>91</v>
      </c>
      <c r="JS28" s="429">
        <v>72</v>
      </c>
      <c r="JT28" s="429">
        <v>163</v>
      </c>
      <c r="JU28" s="429">
        <v>469</v>
      </c>
      <c r="JV28" s="429">
        <v>457</v>
      </c>
      <c r="JW28" s="429">
        <v>926</v>
      </c>
      <c r="JX28" s="429">
        <v>468</v>
      </c>
      <c r="JY28" s="429">
        <v>457</v>
      </c>
      <c r="JZ28" s="429">
        <v>925</v>
      </c>
      <c r="KA28" s="429">
        <v>75</v>
      </c>
      <c r="KB28" s="429">
        <v>55</v>
      </c>
      <c r="KC28" s="429">
        <v>130</v>
      </c>
      <c r="KD28" s="429">
        <v>462</v>
      </c>
      <c r="KE28" s="429">
        <v>444</v>
      </c>
      <c r="KF28" s="429">
        <v>906</v>
      </c>
      <c r="KG28" s="429">
        <v>18</v>
      </c>
      <c r="KH28" s="429">
        <v>48</v>
      </c>
      <c r="KI28" s="429">
        <v>44</v>
      </c>
      <c r="KJ28" s="429">
        <v>44</v>
      </c>
      <c r="KK28" s="429">
        <v>74</v>
      </c>
      <c r="KL28" s="429">
        <v>76</v>
      </c>
      <c r="KM28" s="429">
        <v>150</v>
      </c>
      <c r="KN28" s="429">
        <v>456</v>
      </c>
      <c r="KO28" s="429">
        <v>449</v>
      </c>
      <c r="KP28" s="429">
        <v>905</v>
      </c>
      <c r="KQ28" s="429">
        <v>455</v>
      </c>
      <c r="KR28" s="429">
        <v>449</v>
      </c>
      <c r="KS28" s="429">
        <v>904</v>
      </c>
      <c r="KT28" s="429">
        <v>65</v>
      </c>
      <c r="KU28" s="429">
        <v>75</v>
      </c>
      <c r="KV28" s="429">
        <v>140</v>
      </c>
      <c r="KW28" s="429">
        <v>455</v>
      </c>
      <c r="KX28" s="429">
        <v>442</v>
      </c>
      <c r="KY28" s="429">
        <v>897</v>
      </c>
      <c r="KZ28" s="429">
        <v>14</v>
      </c>
      <c r="LA28" s="429">
        <v>31</v>
      </c>
      <c r="LB28" s="429">
        <v>45</v>
      </c>
      <c r="LC28" s="429">
        <v>45</v>
      </c>
      <c r="LD28" s="430">
        <v>1</v>
      </c>
      <c r="LE28" s="430">
        <v>1.1052631578947369</v>
      </c>
      <c r="LF28" s="430">
        <v>1.0540540540540539</v>
      </c>
      <c r="LG28" s="430">
        <v>3.7037037037036535E-3</v>
      </c>
      <c r="LH28" s="430">
        <v>-6.6079295154184425E-3</v>
      </c>
      <c r="LI28" s="430">
        <v>-1.006036217303885E-3</v>
      </c>
      <c r="LJ28" s="430">
        <v>1.1214953271028061E-2</v>
      </c>
      <c r="LK28" s="430">
        <v>6.7873303167420573E-3</v>
      </c>
      <c r="LL28" s="430">
        <v>9.2118730808598004E-3</v>
      </c>
      <c r="LM28" s="430">
        <v>1.0795454545454546</v>
      </c>
      <c r="LN28" s="430">
        <v>0.92307692307692313</v>
      </c>
      <c r="LO28" s="430">
        <v>1</v>
      </c>
      <c r="LP28" s="430">
        <v>-2.0220588235294157E-2</v>
      </c>
      <c r="LQ28" s="430">
        <v>-5.7471264367816133E-2</v>
      </c>
      <c r="LR28" s="430">
        <v>-3.6772216547497516E-2</v>
      </c>
      <c r="LS28" s="430">
        <v>1.2891344383057057E-2</v>
      </c>
      <c r="LT28" s="430">
        <v>2.2271714922048602E-3</v>
      </c>
      <c r="LU28" s="430">
        <v>8.0645161290322509E-3</v>
      </c>
      <c r="LV28" s="430">
        <v>1.1375</v>
      </c>
      <c r="LW28" s="430">
        <v>1.1973684210526316</v>
      </c>
      <c r="LX28" s="430">
        <v>1.1666666666666667</v>
      </c>
      <c r="LY28" s="430">
        <v>-1.5094339622641506E-2</v>
      </c>
      <c r="LZ28" s="430">
        <v>-6.8027210884353817E-3</v>
      </c>
      <c r="MA28" s="430">
        <v>-1.1328527291452062E-2</v>
      </c>
      <c r="MB28" s="430">
        <v>2.2684310018903586E-2</v>
      </c>
      <c r="MC28" s="430">
        <v>1.3483146067415741E-2</v>
      </c>
      <c r="MD28" s="430">
        <v>1.848049281314168E-2</v>
      </c>
      <c r="ME28" s="270">
        <v>1.1125</v>
      </c>
      <c r="MF28" s="270">
        <v>0.96363636363636362</v>
      </c>
      <c r="MG28" s="430">
        <v>1.0518518518518518</v>
      </c>
      <c r="MH28" s="430">
        <v>-1.4869888475836479E-2</v>
      </c>
      <c r="MI28" s="430">
        <v>3.7647058823529367E-2</v>
      </c>
      <c r="MJ28" s="430">
        <v>8.3073727933541397E-3</v>
      </c>
      <c r="MK28" s="430">
        <v>0</v>
      </c>
      <c r="ML28" s="430">
        <v>2.4271844660194164E-3</v>
      </c>
      <c r="MM28" s="430">
        <v>1.0570824524313016E-3</v>
      </c>
      <c r="MN28" s="430">
        <v>1.211111111111111</v>
      </c>
      <c r="MO28" s="430">
        <v>1.1833333333333333</v>
      </c>
      <c r="MP28" s="430">
        <v>1.2</v>
      </c>
      <c r="MQ28" s="430">
        <v>-1.3487475915221481E-2</v>
      </c>
      <c r="MR28" s="430">
        <v>-3.9260969976905313E-2</v>
      </c>
      <c r="MS28" s="430">
        <v>-2.5210084033613356E-2</v>
      </c>
      <c r="MT28" s="430">
        <v>5.8365758754863606E-3</v>
      </c>
      <c r="MU28" s="430">
        <v>2.2271714922048602E-3</v>
      </c>
      <c r="MV28" s="430">
        <v>4.1536863966770143E-3</v>
      </c>
      <c r="MW28" s="430">
        <v>1.1973684210526316</v>
      </c>
      <c r="MX28" s="430">
        <v>0.98630136986301364</v>
      </c>
      <c r="MY28" s="430">
        <v>1.0939597315436242</v>
      </c>
      <c r="MZ28" s="430">
        <v>-1.4861995753715496E-2</v>
      </c>
      <c r="NA28" s="430">
        <v>-2.4444444444444491E-2</v>
      </c>
      <c r="NB28" s="430">
        <v>-1.9543973941368087E-2</v>
      </c>
      <c r="NC28" s="430">
        <v>2.1321961620469621E-3</v>
      </c>
      <c r="ND28" s="430">
        <v>0</v>
      </c>
      <c r="NE28" s="430">
        <v>1.0799136069113979E-3</v>
      </c>
      <c r="NF28" s="430">
        <v>0.94871794871794868</v>
      </c>
      <c r="NG28" s="430">
        <v>1.2258064516129032</v>
      </c>
      <c r="NH28" s="430">
        <v>1.0714285714285714</v>
      </c>
      <c r="NI28" s="430">
        <v>-4.3290043290042934E-3</v>
      </c>
      <c r="NJ28" s="430">
        <v>2.2522522522522292E-3</v>
      </c>
      <c r="NK28" s="430">
        <v>-1.1037527593817931E-3</v>
      </c>
      <c r="NL28" s="430">
        <v>2.1929824561403022E-3</v>
      </c>
      <c r="NM28" s="430">
        <v>0</v>
      </c>
      <c r="NN28" s="430">
        <v>1.1049723756906271E-3</v>
      </c>
    </row>
    <row r="29" spans="1:378" x14ac:dyDescent="0.25">
      <c r="A29" s="269" t="s">
        <v>205</v>
      </c>
      <c r="B29" s="429">
        <v>6</v>
      </c>
      <c r="C29" s="429">
        <v>1</v>
      </c>
      <c r="D29" s="429">
        <v>7</v>
      </c>
      <c r="E29" s="429">
        <v>10</v>
      </c>
      <c r="F29" s="429">
        <v>5</v>
      </c>
      <c r="G29" s="429">
        <v>15</v>
      </c>
      <c r="H29" s="429">
        <v>1</v>
      </c>
      <c r="I29" s="429">
        <v>1</v>
      </c>
      <c r="J29" s="429">
        <v>2</v>
      </c>
      <c r="K29" s="429">
        <v>0</v>
      </c>
      <c r="L29" s="429">
        <v>0</v>
      </c>
      <c r="M29" s="429">
        <v>2</v>
      </c>
      <c r="N29" s="429">
        <v>2</v>
      </c>
      <c r="O29" s="429">
        <v>8</v>
      </c>
      <c r="P29" s="429">
        <v>6</v>
      </c>
      <c r="Q29" s="429">
        <v>14</v>
      </c>
      <c r="R29" s="429">
        <v>2</v>
      </c>
      <c r="S29" s="429">
        <v>5</v>
      </c>
      <c r="T29" s="429">
        <v>7</v>
      </c>
      <c r="U29" s="429">
        <v>2</v>
      </c>
      <c r="V29" s="429">
        <v>0</v>
      </c>
      <c r="W29" s="429">
        <v>2</v>
      </c>
      <c r="X29" s="429">
        <v>9</v>
      </c>
      <c r="Y29" s="429">
        <v>3</v>
      </c>
      <c r="Z29" s="429">
        <v>12</v>
      </c>
      <c r="AA29" s="429">
        <v>0</v>
      </c>
      <c r="AB29" s="429">
        <v>2</v>
      </c>
      <c r="AC29" s="429">
        <v>2</v>
      </c>
      <c r="AD29" s="429">
        <v>0</v>
      </c>
      <c r="AE29" s="429">
        <v>0</v>
      </c>
      <c r="AF29" s="429">
        <v>0</v>
      </c>
      <c r="AG29" s="429">
        <v>0</v>
      </c>
      <c r="AH29" s="429">
        <v>8</v>
      </c>
      <c r="AI29" s="429">
        <v>6</v>
      </c>
      <c r="AJ29" s="429">
        <v>14</v>
      </c>
      <c r="AK29" s="429">
        <v>4</v>
      </c>
      <c r="AL29" s="429">
        <v>2</v>
      </c>
      <c r="AM29" s="429">
        <v>6</v>
      </c>
      <c r="AN29" s="429">
        <v>0</v>
      </c>
      <c r="AO29" s="429">
        <v>0</v>
      </c>
      <c r="AP29" s="429">
        <v>0</v>
      </c>
      <c r="AQ29" s="429">
        <v>2</v>
      </c>
      <c r="AR29" s="429">
        <v>2</v>
      </c>
      <c r="AS29" s="429">
        <v>4</v>
      </c>
      <c r="AT29" s="429">
        <v>0</v>
      </c>
      <c r="AU29" s="429">
        <v>1</v>
      </c>
      <c r="AV29" s="429">
        <v>1</v>
      </c>
      <c r="AW29" s="429">
        <v>0</v>
      </c>
      <c r="AX29" s="429">
        <v>0</v>
      </c>
      <c r="AY29" s="429">
        <v>1</v>
      </c>
      <c r="AZ29" s="429">
        <v>1</v>
      </c>
      <c r="BA29" s="429">
        <v>1</v>
      </c>
      <c r="BB29" s="429">
        <v>1</v>
      </c>
      <c r="BC29" s="429">
        <v>2</v>
      </c>
      <c r="BD29" s="429">
        <v>0</v>
      </c>
      <c r="BE29" s="429">
        <v>1</v>
      </c>
      <c r="BF29" s="429">
        <v>1</v>
      </c>
      <c r="BG29" s="429">
        <v>0</v>
      </c>
      <c r="BH29" s="429">
        <v>0</v>
      </c>
      <c r="BI29" s="429">
        <v>0</v>
      </c>
      <c r="BJ29" s="429">
        <v>0</v>
      </c>
      <c r="BK29" s="429">
        <v>0</v>
      </c>
      <c r="BL29" s="429">
        <v>0</v>
      </c>
      <c r="BM29" s="429">
        <v>0</v>
      </c>
      <c r="BN29" s="429">
        <v>0</v>
      </c>
      <c r="BO29" s="429">
        <v>0</v>
      </c>
      <c r="BP29" s="429">
        <v>0</v>
      </c>
      <c r="BQ29" s="429">
        <v>0</v>
      </c>
      <c r="BR29" s="429">
        <v>0</v>
      </c>
      <c r="BS29" s="429">
        <v>0</v>
      </c>
      <c r="BT29" s="429">
        <v>4</v>
      </c>
      <c r="BU29" s="429">
        <v>5</v>
      </c>
      <c r="BV29" s="429">
        <v>9</v>
      </c>
      <c r="BW29" s="429">
        <v>2</v>
      </c>
      <c r="BX29" s="429">
        <v>2</v>
      </c>
      <c r="BY29" s="429">
        <v>4</v>
      </c>
      <c r="BZ29" s="429">
        <v>0</v>
      </c>
      <c r="CA29" s="429">
        <v>1</v>
      </c>
      <c r="CB29" s="429">
        <v>1</v>
      </c>
      <c r="CC29" s="429">
        <v>2</v>
      </c>
      <c r="CD29" s="429">
        <v>4</v>
      </c>
      <c r="CE29" s="429">
        <v>6</v>
      </c>
      <c r="CF29" s="429">
        <v>0</v>
      </c>
      <c r="CG29" s="429">
        <v>1</v>
      </c>
      <c r="CH29" s="429">
        <v>1</v>
      </c>
      <c r="CI29" s="429">
        <v>0</v>
      </c>
      <c r="CJ29" s="429">
        <v>0</v>
      </c>
      <c r="CK29" s="429">
        <v>0</v>
      </c>
      <c r="CL29" s="429">
        <v>0</v>
      </c>
      <c r="CM29" s="429">
        <v>3</v>
      </c>
      <c r="CN29" s="429">
        <v>7</v>
      </c>
      <c r="CO29" s="429">
        <v>10</v>
      </c>
      <c r="CP29" s="429">
        <v>1</v>
      </c>
      <c r="CQ29" s="429">
        <v>2</v>
      </c>
      <c r="CR29" s="429">
        <v>3</v>
      </c>
      <c r="CS29" s="429"/>
      <c r="CT29" s="429"/>
      <c r="CU29" s="429"/>
      <c r="CV29" s="429"/>
      <c r="CW29" s="429"/>
      <c r="CX29" s="429"/>
      <c r="CY29" s="429"/>
      <c r="CZ29" s="429"/>
      <c r="DA29" s="429"/>
      <c r="DB29" s="429"/>
      <c r="DC29" s="429"/>
      <c r="DD29" s="429"/>
      <c r="DE29" s="429"/>
      <c r="DF29" s="429"/>
      <c r="DG29" s="429"/>
      <c r="DH29" s="429"/>
      <c r="DI29" s="429"/>
      <c r="DJ29" s="429"/>
      <c r="DK29" s="429"/>
      <c r="DL29" s="429"/>
      <c r="DM29" s="429"/>
      <c r="DN29" s="429"/>
      <c r="DO29" s="429"/>
      <c r="DP29" s="429"/>
      <c r="DQ29" s="429"/>
      <c r="DR29" s="429"/>
      <c r="DS29" s="429"/>
      <c r="DT29" s="429"/>
      <c r="DU29" s="429"/>
      <c r="DV29" s="429"/>
      <c r="DW29" s="429"/>
      <c r="DX29" s="429"/>
      <c r="DY29" s="429"/>
      <c r="DZ29" s="429"/>
      <c r="EA29" s="429"/>
      <c r="EB29" s="429"/>
      <c r="EC29" s="429"/>
      <c r="ED29" s="429"/>
      <c r="EE29" s="429"/>
      <c r="EF29" s="429"/>
      <c r="EG29" s="429"/>
      <c r="EH29" s="429"/>
      <c r="EI29" s="429"/>
      <c r="EJ29" s="429"/>
      <c r="EK29" s="429"/>
      <c r="EL29" s="429"/>
      <c r="EM29" s="429"/>
      <c r="EN29" s="429"/>
      <c r="EO29" s="429"/>
      <c r="EP29" s="429"/>
      <c r="EQ29" s="429"/>
      <c r="ER29" s="429"/>
      <c r="ES29" s="429"/>
      <c r="ET29" s="429"/>
      <c r="EU29" s="429"/>
      <c r="EV29" s="429"/>
      <c r="EW29" s="429"/>
      <c r="EX29" s="429"/>
      <c r="EY29" s="429"/>
      <c r="EZ29" s="429"/>
      <c r="FA29" s="429"/>
      <c r="FB29" s="429"/>
      <c r="FC29" s="429"/>
      <c r="FD29" s="429"/>
      <c r="FE29" s="429"/>
      <c r="FF29" s="429"/>
      <c r="FG29" s="429"/>
      <c r="FH29" s="429"/>
      <c r="FI29" s="429"/>
      <c r="FJ29" s="429"/>
      <c r="FK29" s="429"/>
      <c r="FL29" s="429"/>
      <c r="FM29" s="429"/>
      <c r="FN29" s="429"/>
      <c r="FO29" s="429"/>
      <c r="FP29" s="429"/>
      <c r="FQ29" s="429"/>
      <c r="FR29" s="429"/>
      <c r="FS29" s="429"/>
      <c r="FT29" s="429"/>
      <c r="FU29" s="429"/>
      <c r="FV29" s="429"/>
      <c r="FW29" s="429"/>
      <c r="FX29" s="429"/>
      <c r="FY29" s="429"/>
      <c r="FZ29" s="429"/>
      <c r="GA29" s="429"/>
      <c r="GB29" s="429"/>
      <c r="GC29" s="429"/>
      <c r="GD29" s="429"/>
      <c r="GE29" s="429"/>
      <c r="GF29" s="429"/>
      <c r="GG29" s="429"/>
      <c r="GH29" s="429"/>
      <c r="GI29" s="429"/>
      <c r="GJ29" s="429"/>
      <c r="GK29" s="429"/>
      <c r="GL29" s="429"/>
      <c r="GM29" s="429"/>
      <c r="GN29" s="429"/>
      <c r="GO29" s="429"/>
      <c r="GP29" s="429"/>
      <c r="GQ29" s="429"/>
      <c r="GR29" s="429"/>
      <c r="GS29" s="429"/>
      <c r="GT29" s="429"/>
      <c r="GU29" s="429"/>
      <c r="GV29" s="429"/>
      <c r="GW29" s="429"/>
      <c r="GX29" s="429"/>
      <c r="GY29" s="429"/>
      <c r="GZ29" s="429"/>
      <c r="HA29" s="429"/>
      <c r="HB29" s="429"/>
      <c r="HC29" s="429"/>
      <c r="HD29" s="429"/>
      <c r="HE29" s="429"/>
      <c r="HF29" s="429"/>
      <c r="HG29" s="429"/>
      <c r="HH29" s="429"/>
      <c r="HI29" s="429"/>
      <c r="HJ29" s="429"/>
      <c r="HK29" s="429"/>
      <c r="HL29" s="429"/>
      <c r="HM29" s="429"/>
      <c r="HN29" s="429"/>
      <c r="HO29" s="429"/>
      <c r="HP29" s="429"/>
      <c r="HQ29" s="429"/>
      <c r="HR29" s="429"/>
      <c r="HS29" s="429"/>
      <c r="HT29" s="429"/>
      <c r="HU29" s="429"/>
      <c r="HV29" s="429"/>
      <c r="HW29" s="429"/>
      <c r="HX29" s="429"/>
      <c r="HY29" s="429"/>
      <c r="HZ29" s="429"/>
      <c r="IA29" s="429"/>
      <c r="IB29" s="429"/>
      <c r="IC29" s="429"/>
      <c r="ID29" s="429"/>
      <c r="IE29" s="429"/>
      <c r="IF29" s="429"/>
      <c r="IG29" s="429"/>
      <c r="IH29" s="429"/>
      <c r="II29" s="429"/>
      <c r="IJ29" s="429"/>
      <c r="IK29" s="429"/>
      <c r="IL29" s="429"/>
      <c r="IM29" s="429"/>
      <c r="IN29" s="429"/>
      <c r="IO29" s="429"/>
      <c r="IP29" s="429"/>
      <c r="IQ29" s="429"/>
      <c r="IR29" s="429"/>
      <c r="IS29" s="429"/>
      <c r="IT29" s="429"/>
      <c r="IU29" s="429"/>
      <c r="IV29" s="429"/>
      <c r="IW29" s="429"/>
      <c r="IX29" s="429"/>
      <c r="IY29" s="429"/>
      <c r="IZ29" s="429"/>
      <c r="JA29" s="429"/>
      <c r="JB29" s="429"/>
      <c r="JC29" s="429"/>
      <c r="JD29" s="429"/>
      <c r="JE29" s="429"/>
      <c r="JF29" s="429"/>
      <c r="JG29" s="429"/>
      <c r="JH29" s="429"/>
      <c r="JI29" s="429"/>
      <c r="JJ29" s="429"/>
      <c r="JK29" s="429"/>
      <c r="JL29" s="429"/>
      <c r="JM29" s="429"/>
      <c r="JN29" s="429"/>
      <c r="JO29" s="429"/>
      <c r="JP29" s="429"/>
      <c r="JQ29" s="429"/>
      <c r="JR29" s="429"/>
      <c r="JS29" s="429"/>
      <c r="JT29" s="429"/>
      <c r="JU29" s="429"/>
      <c r="JV29" s="429"/>
      <c r="JW29" s="429"/>
      <c r="JX29" s="429"/>
      <c r="JY29" s="429"/>
      <c r="JZ29" s="429"/>
      <c r="KA29" s="429"/>
      <c r="KB29" s="429"/>
      <c r="KC29" s="429"/>
      <c r="KD29" s="429"/>
      <c r="KE29" s="429"/>
      <c r="KF29" s="429"/>
      <c r="KG29" s="429"/>
      <c r="KH29" s="429"/>
      <c r="KI29" s="429"/>
      <c r="KJ29" s="429"/>
      <c r="LD29" s="430"/>
      <c r="LE29" s="430">
        <v>0</v>
      </c>
      <c r="LF29" s="430">
        <v>0</v>
      </c>
      <c r="LG29" s="430"/>
      <c r="LH29" s="430"/>
      <c r="LI29" s="430"/>
      <c r="LJ29" s="430"/>
      <c r="LK29" s="430"/>
      <c r="LL29" s="430"/>
      <c r="LM29" s="430"/>
      <c r="LN29" s="430"/>
      <c r="LO29" s="430"/>
      <c r="LP29" s="430"/>
      <c r="LQ29" s="430"/>
      <c r="LR29" s="430"/>
      <c r="LS29" s="430"/>
      <c r="LT29" s="430"/>
      <c r="LU29" s="430"/>
      <c r="LV29" s="430"/>
      <c r="LW29" s="430"/>
      <c r="LX29" s="430"/>
      <c r="LY29" s="430"/>
      <c r="LZ29" s="430"/>
      <c r="MA29" s="430"/>
      <c r="MB29" s="430"/>
      <c r="MC29" s="430"/>
      <c r="MD29" s="430"/>
      <c r="ME29" s="270"/>
      <c r="MF29" s="270"/>
      <c r="MG29" s="430"/>
      <c r="MH29" s="430"/>
      <c r="MI29" s="430"/>
      <c r="MJ29" s="430"/>
      <c r="MK29" s="430"/>
      <c r="ML29" s="430"/>
      <c r="MM29" s="430"/>
      <c r="MN29" s="430"/>
      <c r="MO29" s="430"/>
      <c r="MP29" s="430"/>
      <c r="MQ29" s="430"/>
      <c r="MR29" s="430"/>
      <c r="MS29" s="430"/>
      <c r="MT29" s="430"/>
      <c r="MU29" s="430"/>
      <c r="MV29" s="430"/>
      <c r="MW29" s="430"/>
      <c r="MX29" s="430"/>
      <c r="MY29" s="430"/>
      <c r="MZ29" s="430"/>
      <c r="NA29" s="430"/>
      <c r="NB29" s="430"/>
      <c r="NC29" s="430"/>
      <c r="ND29" s="430"/>
      <c r="NE29" s="430"/>
      <c r="NF29" s="430"/>
      <c r="NG29" s="430"/>
      <c r="NH29" s="430"/>
      <c r="NI29" s="430"/>
      <c r="NJ29" s="430"/>
      <c r="NK29" s="430"/>
      <c r="NL29" s="430"/>
      <c r="NM29" s="430"/>
      <c r="NN29" s="430"/>
    </row>
    <row r="30" spans="1:378" x14ac:dyDescent="0.25">
      <c r="A30" s="267" t="s">
        <v>987</v>
      </c>
      <c r="B30" s="433">
        <v>49</v>
      </c>
      <c r="C30" s="433">
        <v>60</v>
      </c>
      <c r="D30" s="433">
        <v>109</v>
      </c>
      <c r="E30" s="433">
        <v>313</v>
      </c>
      <c r="F30" s="433">
        <v>289</v>
      </c>
      <c r="G30" s="433">
        <v>602</v>
      </c>
      <c r="H30" s="433">
        <v>5</v>
      </c>
      <c r="I30" s="433">
        <v>44</v>
      </c>
      <c r="J30" s="433">
        <v>28</v>
      </c>
      <c r="K30" s="433">
        <v>33</v>
      </c>
      <c r="L30" s="433">
        <v>40</v>
      </c>
      <c r="M30" s="433">
        <v>29</v>
      </c>
      <c r="N30" s="433">
        <v>69</v>
      </c>
      <c r="O30" s="433">
        <v>298</v>
      </c>
      <c r="P30" s="433">
        <v>282</v>
      </c>
      <c r="Q30" s="433">
        <v>580</v>
      </c>
      <c r="R30" s="433">
        <v>273</v>
      </c>
      <c r="S30" s="433">
        <v>271</v>
      </c>
      <c r="T30" s="433">
        <v>544</v>
      </c>
      <c r="U30" s="433">
        <v>28</v>
      </c>
      <c r="V30" s="433">
        <v>44</v>
      </c>
      <c r="W30" s="433">
        <v>72</v>
      </c>
      <c r="X30" s="433">
        <v>268</v>
      </c>
      <c r="Y30" s="433">
        <v>267</v>
      </c>
      <c r="Z30" s="433">
        <v>535</v>
      </c>
      <c r="AA30" s="433">
        <v>2</v>
      </c>
      <c r="AB30" s="433">
        <v>40</v>
      </c>
      <c r="AC30" s="433">
        <v>24</v>
      </c>
      <c r="AD30" s="433">
        <v>32</v>
      </c>
      <c r="AE30" s="433">
        <v>39</v>
      </c>
      <c r="AF30" s="433">
        <v>53</v>
      </c>
      <c r="AG30" s="433">
        <v>92</v>
      </c>
      <c r="AH30" s="433">
        <v>272</v>
      </c>
      <c r="AI30" s="433">
        <v>270</v>
      </c>
      <c r="AJ30" s="433">
        <v>542</v>
      </c>
      <c r="AK30" s="433">
        <v>243</v>
      </c>
      <c r="AL30" s="433">
        <v>261</v>
      </c>
      <c r="AM30" s="433">
        <v>504</v>
      </c>
      <c r="AN30" s="433">
        <v>32</v>
      </c>
      <c r="AO30" s="433">
        <v>45</v>
      </c>
      <c r="AP30" s="433">
        <v>77</v>
      </c>
      <c r="AQ30" s="433">
        <v>266</v>
      </c>
      <c r="AR30" s="433">
        <v>268</v>
      </c>
      <c r="AS30" s="433">
        <v>534</v>
      </c>
      <c r="AT30" s="433">
        <v>0</v>
      </c>
      <c r="AU30" s="433">
        <v>42</v>
      </c>
      <c r="AV30" s="433">
        <v>23</v>
      </c>
      <c r="AW30" s="433">
        <v>26</v>
      </c>
      <c r="AX30" s="433">
        <v>50</v>
      </c>
      <c r="AY30" s="433">
        <v>47</v>
      </c>
      <c r="AZ30" s="433">
        <v>97</v>
      </c>
      <c r="BA30" s="433">
        <v>274</v>
      </c>
      <c r="BB30" s="433">
        <v>279</v>
      </c>
      <c r="BC30" s="433">
        <v>553</v>
      </c>
      <c r="BD30" s="433">
        <v>253</v>
      </c>
      <c r="BE30" s="433">
        <v>257</v>
      </c>
      <c r="BF30" s="433">
        <v>510</v>
      </c>
      <c r="BG30" s="433">
        <v>43</v>
      </c>
      <c r="BH30" s="433">
        <v>49</v>
      </c>
      <c r="BI30" s="433">
        <v>92</v>
      </c>
      <c r="BJ30" s="433">
        <v>282</v>
      </c>
      <c r="BK30" s="433">
        <v>283</v>
      </c>
      <c r="BL30" s="433">
        <v>565</v>
      </c>
      <c r="BM30" s="433">
        <v>1</v>
      </c>
      <c r="BN30" s="433">
        <v>40</v>
      </c>
      <c r="BO30" s="433">
        <v>23</v>
      </c>
      <c r="BP30" s="433">
        <v>25</v>
      </c>
      <c r="BQ30" s="433">
        <v>46</v>
      </c>
      <c r="BR30" s="433">
        <v>38</v>
      </c>
      <c r="BS30" s="433">
        <v>84</v>
      </c>
      <c r="BT30" s="433">
        <v>287</v>
      </c>
      <c r="BU30" s="433">
        <v>292</v>
      </c>
      <c r="BV30" s="433">
        <v>579</v>
      </c>
      <c r="BW30" s="433">
        <v>257</v>
      </c>
      <c r="BX30" s="433">
        <v>273</v>
      </c>
      <c r="BY30" s="433">
        <v>530</v>
      </c>
      <c r="BZ30" s="433">
        <v>60</v>
      </c>
      <c r="CA30" s="433">
        <v>53</v>
      </c>
      <c r="CB30" s="433">
        <v>113</v>
      </c>
      <c r="CC30" s="433">
        <v>322</v>
      </c>
      <c r="CD30" s="433">
        <v>315</v>
      </c>
      <c r="CE30" s="433">
        <v>637</v>
      </c>
      <c r="CF30" s="433">
        <v>5</v>
      </c>
      <c r="CG30" s="433">
        <v>42</v>
      </c>
      <c r="CH30" s="433">
        <v>28</v>
      </c>
      <c r="CI30" s="433">
        <v>32</v>
      </c>
      <c r="CJ30" s="433">
        <v>52</v>
      </c>
      <c r="CK30" s="433">
        <v>46</v>
      </c>
      <c r="CL30" s="433">
        <v>98</v>
      </c>
      <c r="CM30" s="433">
        <v>320</v>
      </c>
      <c r="CN30" s="433">
        <v>321</v>
      </c>
      <c r="CO30" s="433">
        <v>641</v>
      </c>
      <c r="CP30" s="433">
        <v>293</v>
      </c>
      <c r="CQ30" s="433">
        <v>303</v>
      </c>
      <c r="CR30" s="433">
        <v>596</v>
      </c>
      <c r="CS30" s="433">
        <v>46</v>
      </c>
      <c r="CT30" s="433">
        <v>59</v>
      </c>
      <c r="CU30" s="433">
        <v>105</v>
      </c>
      <c r="CV30" s="433">
        <v>332</v>
      </c>
      <c r="CW30" s="433">
        <v>339</v>
      </c>
      <c r="CX30" s="433">
        <v>671</v>
      </c>
      <c r="CY30" s="433">
        <v>4</v>
      </c>
      <c r="CZ30" s="433">
        <v>52</v>
      </c>
      <c r="DA30" s="433">
        <v>31</v>
      </c>
      <c r="DB30" s="433">
        <v>39</v>
      </c>
      <c r="DC30" s="433">
        <v>53</v>
      </c>
      <c r="DD30" s="433">
        <v>62</v>
      </c>
      <c r="DE30" s="433">
        <v>115</v>
      </c>
      <c r="DF30" s="433">
        <v>323</v>
      </c>
      <c r="DG30" s="433">
        <v>338</v>
      </c>
      <c r="DH30" s="433">
        <v>661</v>
      </c>
      <c r="DI30" s="433">
        <v>304</v>
      </c>
      <c r="DJ30" s="433">
        <v>330</v>
      </c>
      <c r="DK30" s="433">
        <v>634</v>
      </c>
      <c r="DL30" s="433">
        <v>61</v>
      </c>
      <c r="DM30" s="433">
        <v>49</v>
      </c>
      <c r="DN30" s="433">
        <v>110</v>
      </c>
      <c r="DO30" s="433">
        <v>348</v>
      </c>
      <c r="DP30" s="433">
        <v>330</v>
      </c>
      <c r="DQ30" s="433">
        <v>678</v>
      </c>
      <c r="DR30" s="433">
        <v>6</v>
      </c>
      <c r="DS30" s="433">
        <v>42</v>
      </c>
      <c r="DT30" s="433">
        <v>29</v>
      </c>
      <c r="DU30" s="433">
        <v>37</v>
      </c>
      <c r="DV30" s="433">
        <v>47</v>
      </c>
      <c r="DW30" s="433">
        <v>52</v>
      </c>
      <c r="DX30" s="433">
        <v>99</v>
      </c>
      <c r="DY30" s="433">
        <v>349</v>
      </c>
      <c r="DZ30" s="433">
        <v>338</v>
      </c>
      <c r="EA30" s="433">
        <v>687</v>
      </c>
      <c r="EB30" s="433">
        <v>325</v>
      </c>
      <c r="EC30" s="433">
        <v>322</v>
      </c>
      <c r="ED30" s="433">
        <v>647</v>
      </c>
      <c r="EE30" s="433">
        <v>85</v>
      </c>
      <c r="EF30" s="433">
        <v>73</v>
      </c>
      <c r="EG30" s="433">
        <v>158</v>
      </c>
      <c r="EH30" s="433">
        <v>459</v>
      </c>
      <c r="EI30" s="433">
        <v>419</v>
      </c>
      <c r="EJ30" s="433">
        <v>878</v>
      </c>
      <c r="EK30" s="433">
        <v>7</v>
      </c>
      <c r="EL30" s="433">
        <v>52</v>
      </c>
      <c r="EM30" s="433">
        <v>35</v>
      </c>
      <c r="EN30" s="433">
        <v>44</v>
      </c>
      <c r="EO30" s="433">
        <v>52</v>
      </c>
      <c r="EP30" s="433">
        <v>56</v>
      </c>
      <c r="EQ30" s="433">
        <v>108</v>
      </c>
      <c r="ER30" s="433">
        <v>440</v>
      </c>
      <c r="ES30" s="433">
        <v>420</v>
      </c>
      <c r="ET30" s="433">
        <v>860</v>
      </c>
      <c r="EU30" s="433">
        <v>421</v>
      </c>
      <c r="EV30" s="433">
        <v>413</v>
      </c>
      <c r="EW30" s="433">
        <v>834</v>
      </c>
      <c r="EX30" s="433">
        <v>68</v>
      </c>
      <c r="EY30" s="433">
        <v>67</v>
      </c>
      <c r="EZ30" s="433">
        <v>135</v>
      </c>
      <c r="FA30" s="433">
        <v>496</v>
      </c>
      <c r="FB30" s="433">
        <v>464</v>
      </c>
      <c r="FC30" s="433">
        <v>960</v>
      </c>
      <c r="FD30" s="433">
        <v>10</v>
      </c>
      <c r="FE30" s="433">
        <v>56</v>
      </c>
      <c r="FF30" s="433">
        <v>40</v>
      </c>
      <c r="FG30" s="433">
        <v>51</v>
      </c>
      <c r="FH30" s="433">
        <v>71</v>
      </c>
      <c r="FI30" s="433">
        <v>76</v>
      </c>
      <c r="FJ30" s="433">
        <v>147</v>
      </c>
      <c r="FK30" s="433">
        <v>522</v>
      </c>
      <c r="FL30" s="433">
        <v>502</v>
      </c>
      <c r="FM30" s="433">
        <v>1024</v>
      </c>
      <c r="FN30" s="433">
        <v>498</v>
      </c>
      <c r="FO30" s="433">
        <v>487</v>
      </c>
      <c r="FP30" s="433">
        <v>985</v>
      </c>
      <c r="FQ30" s="433">
        <v>106</v>
      </c>
      <c r="FR30" s="433">
        <v>114</v>
      </c>
      <c r="FS30" s="433">
        <v>220</v>
      </c>
      <c r="FT30" s="433">
        <v>660</v>
      </c>
      <c r="FU30" s="433">
        <v>592</v>
      </c>
      <c r="FV30" s="433">
        <v>1252</v>
      </c>
      <c r="FW30" s="433">
        <v>13</v>
      </c>
      <c r="FX30" s="433">
        <v>64</v>
      </c>
      <c r="FY30" s="433">
        <v>48</v>
      </c>
      <c r="FZ30" s="433">
        <v>59</v>
      </c>
      <c r="GA30" s="433">
        <v>104</v>
      </c>
      <c r="GB30" s="433">
        <v>80</v>
      </c>
      <c r="GC30" s="433">
        <v>184</v>
      </c>
      <c r="GD30" s="433">
        <v>709</v>
      </c>
      <c r="GE30" s="433">
        <v>639</v>
      </c>
      <c r="GF30" s="433">
        <v>1348</v>
      </c>
      <c r="GG30" s="433">
        <v>689</v>
      </c>
      <c r="GH30" s="433">
        <v>628</v>
      </c>
      <c r="GI30" s="433">
        <v>1317</v>
      </c>
      <c r="GJ30" s="433">
        <v>139</v>
      </c>
      <c r="GK30" s="433">
        <v>126</v>
      </c>
      <c r="GL30" s="433">
        <v>265</v>
      </c>
      <c r="GM30" s="433">
        <v>831</v>
      </c>
      <c r="GN30" s="433">
        <v>788</v>
      </c>
      <c r="GO30" s="433">
        <v>1619</v>
      </c>
      <c r="GP30" s="433">
        <v>132</v>
      </c>
      <c r="GQ30" s="433">
        <v>84</v>
      </c>
      <c r="GR30" s="433">
        <v>59</v>
      </c>
      <c r="GS30" s="433">
        <v>73</v>
      </c>
      <c r="GT30" s="433">
        <v>121</v>
      </c>
      <c r="GU30" s="433">
        <v>253</v>
      </c>
      <c r="GV30" s="433">
        <v>14</v>
      </c>
      <c r="GW30" s="433">
        <v>848</v>
      </c>
      <c r="GX30" s="433">
        <v>802</v>
      </c>
      <c r="GY30" s="433">
        <v>1650</v>
      </c>
      <c r="GZ30" s="433">
        <v>812</v>
      </c>
      <c r="HA30" s="433">
        <v>777</v>
      </c>
      <c r="HB30" s="433">
        <v>1589</v>
      </c>
      <c r="HC30" s="433">
        <v>181</v>
      </c>
      <c r="HD30" s="433">
        <v>142</v>
      </c>
      <c r="HE30" s="433">
        <v>323</v>
      </c>
      <c r="HF30" s="433">
        <v>1009</v>
      </c>
      <c r="HG30" s="433">
        <v>928</v>
      </c>
      <c r="HH30" s="433">
        <v>1937</v>
      </c>
      <c r="HI30" s="433">
        <v>25</v>
      </c>
      <c r="HJ30" s="433">
        <v>98</v>
      </c>
      <c r="HK30" s="433">
        <v>76</v>
      </c>
      <c r="HL30" s="433">
        <v>86</v>
      </c>
      <c r="HM30" s="433">
        <v>136</v>
      </c>
      <c r="HN30" s="433">
        <v>125</v>
      </c>
      <c r="HO30" s="433">
        <v>261</v>
      </c>
      <c r="HP30" s="433">
        <v>1014</v>
      </c>
      <c r="HQ30" s="433">
        <v>948</v>
      </c>
      <c r="HR30" s="433">
        <v>1962</v>
      </c>
      <c r="HS30" s="433">
        <v>965</v>
      </c>
      <c r="HT30" s="433">
        <v>913</v>
      </c>
      <c r="HU30" s="433">
        <v>1878</v>
      </c>
      <c r="HV30" s="433">
        <v>186</v>
      </c>
      <c r="HW30" s="433">
        <v>197</v>
      </c>
      <c r="HX30" s="433">
        <v>383</v>
      </c>
      <c r="HY30" s="433">
        <v>1109</v>
      </c>
      <c r="HZ30" s="433">
        <v>1078</v>
      </c>
      <c r="IA30" s="433">
        <v>2187</v>
      </c>
      <c r="IB30" s="433">
        <v>32</v>
      </c>
      <c r="IC30" s="433">
        <v>96</v>
      </c>
      <c r="ID30" s="433">
        <v>81</v>
      </c>
      <c r="IE30" s="433">
        <v>91</v>
      </c>
      <c r="IF30" s="433">
        <v>181</v>
      </c>
      <c r="IG30" s="433">
        <v>160</v>
      </c>
      <c r="IH30" s="433">
        <v>341</v>
      </c>
      <c r="II30" s="433">
        <v>1111</v>
      </c>
      <c r="IJ30" s="433">
        <v>1064</v>
      </c>
      <c r="IK30" s="433">
        <v>2175</v>
      </c>
      <c r="IL30" s="433">
        <v>1093</v>
      </c>
      <c r="IM30" s="433">
        <v>1061</v>
      </c>
      <c r="IN30" s="433">
        <v>2154</v>
      </c>
      <c r="IO30" s="433">
        <v>212</v>
      </c>
      <c r="IP30" s="433">
        <v>178</v>
      </c>
      <c r="IQ30" s="433">
        <v>390</v>
      </c>
      <c r="IR30" s="433">
        <v>1193</v>
      </c>
      <c r="IS30" s="433">
        <v>1132</v>
      </c>
      <c r="IT30" s="433">
        <v>2325</v>
      </c>
      <c r="IU30" s="433">
        <v>30</v>
      </c>
      <c r="IV30" s="433">
        <v>108</v>
      </c>
      <c r="IW30" s="433">
        <v>85</v>
      </c>
      <c r="IX30" s="433">
        <v>93</v>
      </c>
      <c r="IY30" s="433">
        <v>159</v>
      </c>
      <c r="IZ30" s="433">
        <v>189</v>
      </c>
      <c r="JA30" s="433">
        <v>348</v>
      </c>
      <c r="JB30" s="433">
        <v>1190</v>
      </c>
      <c r="JC30" s="433">
        <v>1170</v>
      </c>
      <c r="JD30" s="433">
        <v>2360</v>
      </c>
      <c r="JE30" s="433">
        <v>1167</v>
      </c>
      <c r="JF30" s="433">
        <v>1157</v>
      </c>
      <c r="JG30" s="433">
        <v>2324</v>
      </c>
      <c r="JH30" s="433">
        <v>221</v>
      </c>
      <c r="JI30" s="433">
        <v>205</v>
      </c>
      <c r="JJ30" s="433">
        <v>426</v>
      </c>
      <c r="JK30" s="433">
        <v>1289</v>
      </c>
      <c r="JL30" s="433">
        <v>1228</v>
      </c>
      <c r="JM30" s="433">
        <v>2517</v>
      </c>
      <c r="JN30" s="433">
        <v>26</v>
      </c>
      <c r="JO30" s="433">
        <v>119</v>
      </c>
      <c r="JP30" s="433">
        <v>87</v>
      </c>
      <c r="JQ30" s="433">
        <v>86</v>
      </c>
      <c r="JR30" s="433">
        <v>174</v>
      </c>
      <c r="JS30" s="433">
        <v>206</v>
      </c>
      <c r="JT30" s="433">
        <v>380</v>
      </c>
      <c r="JU30" s="433">
        <v>1263</v>
      </c>
      <c r="JV30" s="433">
        <v>1213</v>
      </c>
      <c r="JW30" s="433">
        <v>2476</v>
      </c>
      <c r="JX30" s="433">
        <v>1224</v>
      </c>
      <c r="JY30" s="433">
        <v>1195</v>
      </c>
      <c r="JZ30" s="433">
        <v>2419</v>
      </c>
      <c r="KA30" s="433">
        <v>232</v>
      </c>
      <c r="KB30" s="433">
        <v>190</v>
      </c>
      <c r="KC30" s="433">
        <v>422</v>
      </c>
      <c r="KD30" s="433">
        <v>1337</v>
      </c>
      <c r="KE30" s="433">
        <v>1216</v>
      </c>
      <c r="KF30" s="433">
        <v>2553</v>
      </c>
      <c r="KG30" s="433">
        <v>28</v>
      </c>
      <c r="KH30" s="433">
        <v>124</v>
      </c>
      <c r="KI30" s="433">
        <v>91</v>
      </c>
      <c r="KJ30" s="433">
        <v>90</v>
      </c>
      <c r="KK30" s="433">
        <v>208</v>
      </c>
      <c r="KL30" s="433">
        <v>212</v>
      </c>
      <c r="KM30" s="433">
        <v>420</v>
      </c>
      <c r="KN30" s="433">
        <v>1308</v>
      </c>
      <c r="KO30" s="433">
        <v>1205</v>
      </c>
      <c r="KP30" s="433">
        <v>2513</v>
      </c>
      <c r="KQ30" s="433">
        <v>1272</v>
      </c>
      <c r="KR30" s="433">
        <v>1191</v>
      </c>
      <c r="KS30" s="433">
        <v>2463</v>
      </c>
      <c r="KT30" s="433">
        <v>234</v>
      </c>
      <c r="KU30" s="433">
        <v>198</v>
      </c>
      <c r="KV30" s="433">
        <v>432</v>
      </c>
      <c r="KW30" s="433">
        <v>1362</v>
      </c>
      <c r="KX30" s="433">
        <v>1216</v>
      </c>
      <c r="KY30" s="433">
        <v>2578</v>
      </c>
      <c r="KZ30" s="433">
        <v>24</v>
      </c>
      <c r="LA30" s="433">
        <v>68</v>
      </c>
      <c r="LB30" s="433">
        <v>92</v>
      </c>
      <c r="LC30" s="433">
        <v>91</v>
      </c>
      <c r="LD30" s="434">
        <v>1.7333333333333334</v>
      </c>
      <c r="LE30" s="434">
        <v>1.5094339622641511</v>
      </c>
      <c r="LF30" s="434">
        <v>1.6283185840707965</v>
      </c>
      <c r="LG30" s="434">
        <v>-0.20606060606060606</v>
      </c>
      <c r="LH30" s="434">
        <v>-0.25337837837837829</v>
      </c>
      <c r="LI30" s="434">
        <v>-0.22843450479233218</v>
      </c>
      <c r="LJ30" s="434">
        <v>2.8208744710860323E-2</v>
      </c>
      <c r="LK30" s="434">
        <v>1.7214397496087663E-2</v>
      </c>
      <c r="LL30" s="434">
        <v>2.2997032640949544E-2</v>
      </c>
      <c r="LM30" s="434">
        <v>2.8695652173913042</v>
      </c>
      <c r="LN30" s="434">
        <v>2.0508474576271185</v>
      </c>
      <c r="LO30" s="434">
        <v>2.4095238095238094</v>
      </c>
      <c r="LP30" s="434">
        <v>-0.15523465703971118</v>
      </c>
      <c r="LQ30" s="434">
        <v>-0.15101522842639592</v>
      </c>
      <c r="LR30" s="434">
        <v>-0.15318097591105628</v>
      </c>
      <c r="LS30" s="434">
        <v>4.2452830188679291E-2</v>
      </c>
      <c r="LT30" s="434">
        <v>3.117206982543641E-2</v>
      </c>
      <c r="LU30" s="434">
        <v>3.6969696969696986E-2</v>
      </c>
      <c r="LV30" s="434">
        <v>2.2295081967213113</v>
      </c>
      <c r="LW30" s="434">
        <v>2.5510204081632653</v>
      </c>
      <c r="LX30" s="434">
        <v>2.3727272727272726</v>
      </c>
      <c r="LY30" s="434">
        <v>-4.9554013875123815E-2</v>
      </c>
      <c r="LZ30" s="434">
        <v>-8.405172413793105E-2</v>
      </c>
      <c r="MA30" s="434">
        <v>-6.6081569437274057E-2</v>
      </c>
      <c r="MB30" s="434">
        <v>4.8323471400394502E-2</v>
      </c>
      <c r="MC30" s="434">
        <v>3.6919831223628741E-2</v>
      </c>
      <c r="MD30" s="434">
        <v>4.2813455657492394E-2</v>
      </c>
      <c r="ME30" s="268">
        <v>2.1294117647058823</v>
      </c>
      <c r="MF30" s="268">
        <v>2.1917808219178081</v>
      </c>
      <c r="MG30" s="434">
        <v>2.1582278481012658</v>
      </c>
      <c r="MH30" s="434">
        <v>-4.779080252479706E-2</v>
      </c>
      <c r="MI30" s="434">
        <v>-3.3395176252319025E-2</v>
      </c>
      <c r="MJ30" s="434">
        <v>-4.069501600365788E-2</v>
      </c>
      <c r="MK30" s="434">
        <v>1.6201620162016206E-2</v>
      </c>
      <c r="ML30" s="434">
        <v>2.8195488721804995E-3</v>
      </c>
      <c r="MM30" s="434">
        <v>9.6551724137931005E-3</v>
      </c>
      <c r="MN30" s="434">
        <v>2.3382352941176472</v>
      </c>
      <c r="MO30" s="434">
        <v>2.8208955223880596</v>
      </c>
      <c r="MP30" s="434">
        <v>2.5777777777777779</v>
      </c>
      <c r="MQ30" s="434">
        <v>-2.8499580888516451E-2</v>
      </c>
      <c r="MR30" s="434">
        <v>-7.067137809187285E-2</v>
      </c>
      <c r="MS30" s="434">
        <v>-4.9032258064516165E-2</v>
      </c>
      <c r="MT30" s="434">
        <v>1.9327731092437017E-2</v>
      </c>
      <c r="MU30" s="434">
        <v>1.1111111111111072E-2</v>
      </c>
      <c r="MV30" s="434">
        <v>1.5254237288135575E-2</v>
      </c>
      <c r="MW30" s="434">
        <v>1.6415094339622642</v>
      </c>
      <c r="MX30" s="434">
        <v>1.8070175438596492</v>
      </c>
      <c r="MY30" s="434">
        <v>1.7272727272727273</v>
      </c>
      <c r="MZ30" s="434">
        <v>7.7579519006981679E-3</v>
      </c>
      <c r="NA30" s="434">
        <v>-3.2573289902280145E-3</v>
      </c>
      <c r="NB30" s="434">
        <v>2.3837902264600697E-3</v>
      </c>
      <c r="NC30" s="434">
        <v>3.0878859857482177E-2</v>
      </c>
      <c r="ND30" s="434">
        <v>1.483924154987637E-2</v>
      </c>
      <c r="NE30" s="434">
        <v>2.3021001615508907E-2</v>
      </c>
      <c r="NF30" s="434">
        <v>1.4964028776978417</v>
      </c>
      <c r="NG30" s="434">
        <v>1.6825396825396826</v>
      </c>
      <c r="NH30" s="434">
        <v>1.5849056603773586</v>
      </c>
      <c r="NI30" s="434">
        <v>7.4794315632009667E-4</v>
      </c>
      <c r="NJ30" s="434">
        <v>-1.1513157894736947E-2</v>
      </c>
      <c r="NK30" s="434">
        <v>-5.0920485703094265E-3</v>
      </c>
      <c r="NL30" s="434">
        <v>2.752293577981646E-2</v>
      </c>
      <c r="NM30" s="434">
        <v>1.1618257261410747E-2</v>
      </c>
      <c r="NN30" s="434">
        <v>1.9896538002387554E-2</v>
      </c>
    </row>
    <row r="31" spans="1:378" x14ac:dyDescent="0.25">
      <c r="A31" s="269" t="s">
        <v>1076</v>
      </c>
      <c r="B31" s="429">
        <v>49</v>
      </c>
      <c r="C31" s="429">
        <v>60</v>
      </c>
      <c r="D31" s="429">
        <v>109</v>
      </c>
      <c r="E31" s="429">
        <v>313</v>
      </c>
      <c r="F31" s="429">
        <v>289</v>
      </c>
      <c r="G31" s="429">
        <v>602</v>
      </c>
      <c r="H31" s="429">
        <v>5</v>
      </c>
      <c r="I31" s="429">
        <v>44</v>
      </c>
      <c r="J31" s="429">
        <v>28</v>
      </c>
      <c r="K31" s="429">
        <v>33</v>
      </c>
      <c r="L31" s="429">
        <v>40</v>
      </c>
      <c r="M31" s="429">
        <v>29</v>
      </c>
      <c r="N31" s="429">
        <v>69</v>
      </c>
      <c r="O31" s="429">
        <v>298</v>
      </c>
      <c r="P31" s="429">
        <v>282</v>
      </c>
      <c r="Q31" s="429">
        <v>580</v>
      </c>
      <c r="R31" s="429">
        <v>273</v>
      </c>
      <c r="S31" s="429">
        <v>271</v>
      </c>
      <c r="T31" s="429">
        <v>544</v>
      </c>
      <c r="U31" s="429">
        <v>28</v>
      </c>
      <c r="V31" s="429">
        <v>44</v>
      </c>
      <c r="W31" s="429">
        <v>72</v>
      </c>
      <c r="X31" s="429">
        <v>268</v>
      </c>
      <c r="Y31" s="429">
        <v>267</v>
      </c>
      <c r="Z31" s="429">
        <v>535</v>
      </c>
      <c r="AA31" s="429">
        <v>2</v>
      </c>
      <c r="AB31" s="429">
        <v>40</v>
      </c>
      <c r="AC31" s="429">
        <v>24</v>
      </c>
      <c r="AD31" s="429">
        <v>32</v>
      </c>
      <c r="AE31" s="429">
        <v>39</v>
      </c>
      <c r="AF31" s="429">
        <v>53</v>
      </c>
      <c r="AG31" s="429">
        <v>92</v>
      </c>
      <c r="AH31" s="429">
        <v>272</v>
      </c>
      <c r="AI31" s="429">
        <v>270</v>
      </c>
      <c r="AJ31" s="429">
        <v>542</v>
      </c>
      <c r="AK31" s="429">
        <v>243</v>
      </c>
      <c r="AL31" s="429">
        <v>261</v>
      </c>
      <c r="AM31" s="429">
        <v>504</v>
      </c>
      <c r="AN31" s="429">
        <v>32</v>
      </c>
      <c r="AO31" s="429">
        <v>45</v>
      </c>
      <c r="AP31" s="429">
        <v>77</v>
      </c>
      <c r="AQ31" s="429">
        <v>266</v>
      </c>
      <c r="AR31" s="429">
        <v>268</v>
      </c>
      <c r="AS31" s="429">
        <v>534</v>
      </c>
      <c r="AT31" s="429">
        <v>0</v>
      </c>
      <c r="AU31" s="429">
        <v>42</v>
      </c>
      <c r="AV31" s="429">
        <v>23</v>
      </c>
      <c r="AW31" s="429">
        <v>26</v>
      </c>
      <c r="AX31" s="429">
        <v>50</v>
      </c>
      <c r="AY31" s="429">
        <v>47</v>
      </c>
      <c r="AZ31" s="429">
        <v>97</v>
      </c>
      <c r="BA31" s="429">
        <v>274</v>
      </c>
      <c r="BB31" s="429">
        <v>279</v>
      </c>
      <c r="BC31" s="429">
        <v>553</v>
      </c>
      <c r="BD31" s="429">
        <v>253</v>
      </c>
      <c r="BE31" s="429">
        <v>257</v>
      </c>
      <c r="BF31" s="429">
        <v>510</v>
      </c>
      <c r="BG31" s="429">
        <v>43</v>
      </c>
      <c r="BH31" s="429">
        <v>49</v>
      </c>
      <c r="BI31" s="429">
        <v>92</v>
      </c>
      <c r="BJ31" s="429">
        <v>282</v>
      </c>
      <c r="BK31" s="429">
        <v>283</v>
      </c>
      <c r="BL31" s="429">
        <v>565</v>
      </c>
      <c r="BM31" s="429">
        <v>1</v>
      </c>
      <c r="BN31" s="429">
        <v>40</v>
      </c>
      <c r="BO31" s="429">
        <v>23</v>
      </c>
      <c r="BP31" s="429">
        <v>25</v>
      </c>
      <c r="BQ31" s="429">
        <v>46</v>
      </c>
      <c r="BR31" s="429">
        <v>38</v>
      </c>
      <c r="BS31" s="429">
        <v>84</v>
      </c>
      <c r="BT31" s="429">
        <v>287</v>
      </c>
      <c r="BU31" s="429">
        <v>292</v>
      </c>
      <c r="BV31" s="429">
        <v>579</v>
      </c>
      <c r="BW31" s="429">
        <v>257</v>
      </c>
      <c r="BX31" s="429">
        <v>273</v>
      </c>
      <c r="BY31" s="429">
        <v>530</v>
      </c>
      <c r="BZ31" s="429">
        <v>60</v>
      </c>
      <c r="CA31" s="429">
        <v>53</v>
      </c>
      <c r="CB31" s="429">
        <v>113</v>
      </c>
      <c r="CC31" s="429">
        <v>322</v>
      </c>
      <c r="CD31" s="429">
        <v>315</v>
      </c>
      <c r="CE31" s="429">
        <v>637</v>
      </c>
      <c r="CF31" s="429">
        <v>5</v>
      </c>
      <c r="CG31" s="429">
        <v>42</v>
      </c>
      <c r="CH31" s="429">
        <v>28</v>
      </c>
      <c r="CI31" s="429">
        <v>32</v>
      </c>
      <c r="CJ31" s="429">
        <v>52</v>
      </c>
      <c r="CK31" s="429">
        <v>46</v>
      </c>
      <c r="CL31" s="429">
        <v>98</v>
      </c>
      <c r="CM31" s="429">
        <v>320</v>
      </c>
      <c r="CN31" s="429">
        <v>321</v>
      </c>
      <c r="CO31" s="429">
        <v>641</v>
      </c>
      <c r="CP31" s="429">
        <v>293</v>
      </c>
      <c r="CQ31" s="429">
        <v>303</v>
      </c>
      <c r="CR31" s="429">
        <v>596</v>
      </c>
      <c r="CS31" s="429">
        <v>46</v>
      </c>
      <c r="CT31" s="429">
        <v>59</v>
      </c>
      <c r="CU31" s="429">
        <v>105</v>
      </c>
      <c r="CV31" s="429">
        <v>332</v>
      </c>
      <c r="CW31" s="429">
        <v>339</v>
      </c>
      <c r="CX31" s="429">
        <v>671</v>
      </c>
      <c r="CY31" s="429">
        <v>4</v>
      </c>
      <c r="CZ31" s="429">
        <v>52</v>
      </c>
      <c r="DA31" s="429">
        <v>31</v>
      </c>
      <c r="DB31" s="429">
        <v>39</v>
      </c>
      <c r="DC31" s="429">
        <v>53</v>
      </c>
      <c r="DD31" s="429">
        <v>62</v>
      </c>
      <c r="DE31" s="429">
        <v>115</v>
      </c>
      <c r="DF31" s="429">
        <v>323</v>
      </c>
      <c r="DG31" s="429">
        <v>338</v>
      </c>
      <c r="DH31" s="429">
        <v>661</v>
      </c>
      <c r="DI31" s="429">
        <v>304</v>
      </c>
      <c r="DJ31" s="429">
        <v>330</v>
      </c>
      <c r="DK31" s="429">
        <v>634</v>
      </c>
      <c r="DL31" s="429">
        <v>61</v>
      </c>
      <c r="DM31" s="429">
        <v>49</v>
      </c>
      <c r="DN31" s="429">
        <v>110</v>
      </c>
      <c r="DO31" s="429">
        <v>348</v>
      </c>
      <c r="DP31" s="429">
        <v>330</v>
      </c>
      <c r="DQ31" s="429">
        <v>678</v>
      </c>
      <c r="DR31" s="429">
        <v>6</v>
      </c>
      <c r="DS31" s="429">
        <v>42</v>
      </c>
      <c r="DT31" s="429">
        <v>29</v>
      </c>
      <c r="DU31" s="429">
        <v>37</v>
      </c>
      <c r="DV31" s="429">
        <v>47</v>
      </c>
      <c r="DW31" s="429">
        <v>52</v>
      </c>
      <c r="DX31" s="429">
        <v>99</v>
      </c>
      <c r="DY31" s="429">
        <v>349</v>
      </c>
      <c r="DZ31" s="429">
        <v>338</v>
      </c>
      <c r="EA31" s="429">
        <v>687</v>
      </c>
      <c r="EB31" s="429">
        <v>325</v>
      </c>
      <c r="EC31" s="429">
        <v>322</v>
      </c>
      <c r="ED31" s="429">
        <v>647</v>
      </c>
      <c r="EE31" s="429">
        <v>85</v>
      </c>
      <c r="EF31" s="429">
        <v>73</v>
      </c>
      <c r="EG31" s="429">
        <v>158</v>
      </c>
      <c r="EH31" s="429">
        <v>459</v>
      </c>
      <c r="EI31" s="429">
        <v>419</v>
      </c>
      <c r="EJ31" s="429">
        <v>878</v>
      </c>
      <c r="EK31" s="429">
        <v>7</v>
      </c>
      <c r="EL31" s="429">
        <v>52</v>
      </c>
      <c r="EM31" s="429">
        <v>35</v>
      </c>
      <c r="EN31" s="429">
        <v>44</v>
      </c>
      <c r="EO31" s="429">
        <v>52</v>
      </c>
      <c r="EP31" s="429">
        <v>56</v>
      </c>
      <c r="EQ31" s="429">
        <v>108</v>
      </c>
      <c r="ER31" s="429">
        <v>440</v>
      </c>
      <c r="ES31" s="429">
        <v>420</v>
      </c>
      <c r="ET31" s="429">
        <v>860</v>
      </c>
      <c r="EU31" s="429">
        <v>421</v>
      </c>
      <c r="EV31" s="429">
        <v>413</v>
      </c>
      <c r="EW31" s="429">
        <v>834</v>
      </c>
      <c r="EX31" s="429">
        <v>68</v>
      </c>
      <c r="EY31" s="429">
        <v>67</v>
      </c>
      <c r="EZ31" s="429">
        <v>135</v>
      </c>
      <c r="FA31" s="429">
        <v>496</v>
      </c>
      <c r="FB31" s="429">
        <v>464</v>
      </c>
      <c r="FC31" s="429">
        <v>960</v>
      </c>
      <c r="FD31" s="429">
        <v>10</v>
      </c>
      <c r="FE31" s="429">
        <v>56</v>
      </c>
      <c r="FF31" s="429">
        <v>40</v>
      </c>
      <c r="FG31" s="429">
        <v>51</v>
      </c>
      <c r="FH31" s="429">
        <v>71</v>
      </c>
      <c r="FI31" s="429">
        <v>76</v>
      </c>
      <c r="FJ31" s="429">
        <v>147</v>
      </c>
      <c r="FK31" s="429">
        <v>522</v>
      </c>
      <c r="FL31" s="429">
        <v>502</v>
      </c>
      <c r="FM31" s="429">
        <v>1024</v>
      </c>
      <c r="FN31" s="429">
        <v>498</v>
      </c>
      <c r="FO31" s="429">
        <v>487</v>
      </c>
      <c r="FP31" s="429">
        <v>985</v>
      </c>
      <c r="FQ31" s="429">
        <v>106</v>
      </c>
      <c r="FR31" s="429">
        <v>114</v>
      </c>
      <c r="FS31" s="429">
        <v>220</v>
      </c>
      <c r="FT31" s="429">
        <v>660</v>
      </c>
      <c r="FU31" s="429">
        <v>592</v>
      </c>
      <c r="FV31" s="429">
        <v>1252</v>
      </c>
      <c r="FW31" s="429">
        <v>13</v>
      </c>
      <c r="FX31" s="429">
        <v>64</v>
      </c>
      <c r="FY31" s="429">
        <v>48</v>
      </c>
      <c r="FZ31" s="429">
        <v>59</v>
      </c>
      <c r="GA31" s="429">
        <v>104</v>
      </c>
      <c r="GB31" s="429">
        <v>80</v>
      </c>
      <c r="GC31" s="429">
        <v>184</v>
      </c>
      <c r="GD31" s="429">
        <v>709</v>
      </c>
      <c r="GE31" s="429">
        <v>639</v>
      </c>
      <c r="GF31" s="429">
        <v>1348</v>
      </c>
      <c r="GG31" s="429">
        <v>689</v>
      </c>
      <c r="GH31" s="429">
        <v>628</v>
      </c>
      <c r="GI31" s="429">
        <v>1317</v>
      </c>
      <c r="GJ31" s="429">
        <v>139</v>
      </c>
      <c r="GK31" s="429">
        <v>126</v>
      </c>
      <c r="GL31" s="429">
        <v>265</v>
      </c>
      <c r="GM31" s="429">
        <v>831</v>
      </c>
      <c r="GN31" s="429">
        <v>788</v>
      </c>
      <c r="GO31" s="429">
        <v>1619</v>
      </c>
      <c r="GP31" s="429">
        <v>132</v>
      </c>
      <c r="GQ31" s="429">
        <v>84</v>
      </c>
      <c r="GR31" s="429">
        <v>59</v>
      </c>
      <c r="GS31" s="429">
        <v>73</v>
      </c>
      <c r="GT31" s="429">
        <v>121</v>
      </c>
      <c r="GU31" s="429">
        <v>253</v>
      </c>
      <c r="GV31" s="429">
        <v>14</v>
      </c>
      <c r="GW31" s="429">
        <v>848</v>
      </c>
      <c r="GX31" s="429">
        <v>802</v>
      </c>
      <c r="GY31" s="429">
        <v>1650</v>
      </c>
      <c r="GZ31" s="429">
        <v>812</v>
      </c>
      <c r="HA31" s="429">
        <v>777</v>
      </c>
      <c r="HB31" s="429">
        <v>1589</v>
      </c>
      <c r="HC31" s="429">
        <v>181</v>
      </c>
      <c r="HD31" s="429">
        <v>142</v>
      </c>
      <c r="HE31" s="429">
        <v>323</v>
      </c>
      <c r="HF31" s="429">
        <v>1009</v>
      </c>
      <c r="HG31" s="429">
        <v>928</v>
      </c>
      <c r="HH31" s="429">
        <v>1937</v>
      </c>
      <c r="HI31" s="429">
        <v>25</v>
      </c>
      <c r="HJ31" s="429">
        <v>98</v>
      </c>
      <c r="HK31" s="429">
        <v>76</v>
      </c>
      <c r="HL31" s="429">
        <v>86</v>
      </c>
      <c r="HM31" s="429">
        <v>136</v>
      </c>
      <c r="HN31" s="429">
        <v>125</v>
      </c>
      <c r="HO31" s="429">
        <v>261</v>
      </c>
      <c r="HP31" s="429">
        <v>1014</v>
      </c>
      <c r="HQ31" s="429">
        <v>948</v>
      </c>
      <c r="HR31" s="429">
        <v>1962</v>
      </c>
      <c r="HS31" s="429">
        <v>965</v>
      </c>
      <c r="HT31" s="429">
        <v>913</v>
      </c>
      <c r="HU31" s="429">
        <v>1878</v>
      </c>
      <c r="HV31" s="429">
        <v>186</v>
      </c>
      <c r="HW31" s="429">
        <v>197</v>
      </c>
      <c r="HX31" s="429">
        <v>383</v>
      </c>
      <c r="HY31" s="429">
        <v>1109</v>
      </c>
      <c r="HZ31" s="429">
        <v>1078</v>
      </c>
      <c r="IA31" s="429">
        <v>2187</v>
      </c>
      <c r="IB31" s="429">
        <v>32</v>
      </c>
      <c r="IC31" s="429">
        <v>96</v>
      </c>
      <c r="ID31" s="429">
        <v>81</v>
      </c>
      <c r="IE31" s="429">
        <v>91</v>
      </c>
      <c r="IF31" s="429">
        <v>181</v>
      </c>
      <c r="IG31" s="429">
        <v>160</v>
      </c>
      <c r="IH31" s="429">
        <v>341</v>
      </c>
      <c r="II31" s="429">
        <v>1111</v>
      </c>
      <c r="IJ31" s="429">
        <v>1064</v>
      </c>
      <c r="IK31" s="429">
        <v>2175</v>
      </c>
      <c r="IL31" s="429">
        <v>1093</v>
      </c>
      <c r="IM31" s="429">
        <v>1061</v>
      </c>
      <c r="IN31" s="429">
        <v>2154</v>
      </c>
      <c r="IO31" s="429">
        <v>212</v>
      </c>
      <c r="IP31" s="429">
        <v>178</v>
      </c>
      <c r="IQ31" s="429">
        <v>390</v>
      </c>
      <c r="IR31" s="429">
        <v>1193</v>
      </c>
      <c r="IS31" s="429">
        <v>1132</v>
      </c>
      <c r="IT31" s="429">
        <v>2325</v>
      </c>
      <c r="IU31" s="429">
        <v>30</v>
      </c>
      <c r="IV31" s="429">
        <v>108</v>
      </c>
      <c r="IW31" s="429">
        <v>85</v>
      </c>
      <c r="IX31" s="429">
        <v>93</v>
      </c>
      <c r="IY31" s="429">
        <v>159</v>
      </c>
      <c r="IZ31" s="429">
        <v>189</v>
      </c>
      <c r="JA31" s="429">
        <v>348</v>
      </c>
      <c r="JB31" s="429">
        <v>1190</v>
      </c>
      <c r="JC31" s="429">
        <v>1170</v>
      </c>
      <c r="JD31" s="429">
        <v>2360</v>
      </c>
      <c r="JE31" s="429">
        <v>1167</v>
      </c>
      <c r="JF31" s="429">
        <v>1157</v>
      </c>
      <c r="JG31" s="429">
        <v>2324</v>
      </c>
      <c r="JH31" s="429">
        <v>220</v>
      </c>
      <c r="JI31" s="429">
        <v>204</v>
      </c>
      <c r="JJ31" s="429">
        <v>424</v>
      </c>
      <c r="JK31" s="429">
        <v>1286</v>
      </c>
      <c r="JL31" s="429">
        <v>1223</v>
      </c>
      <c r="JM31" s="429">
        <v>2509</v>
      </c>
      <c r="JN31" s="429">
        <v>26</v>
      </c>
      <c r="JO31" s="429">
        <v>118</v>
      </c>
      <c r="JP31" s="429">
        <v>86</v>
      </c>
      <c r="JQ31" s="429">
        <v>86</v>
      </c>
      <c r="JR31" s="429">
        <v>173</v>
      </c>
      <c r="JS31" s="429">
        <v>203</v>
      </c>
      <c r="JT31" s="429">
        <v>376</v>
      </c>
      <c r="JU31" s="429">
        <v>1257</v>
      </c>
      <c r="JV31" s="429">
        <v>1208</v>
      </c>
      <c r="JW31" s="429">
        <v>2465</v>
      </c>
      <c r="JX31" s="429">
        <v>1218</v>
      </c>
      <c r="JY31" s="429">
        <v>1190</v>
      </c>
      <c r="JZ31" s="429">
        <v>2408</v>
      </c>
      <c r="KA31" s="429">
        <v>232</v>
      </c>
      <c r="KB31" s="429">
        <v>188</v>
      </c>
      <c r="KC31" s="429">
        <v>420</v>
      </c>
      <c r="KD31" s="429">
        <v>1334</v>
      </c>
      <c r="KE31" s="429">
        <v>1212</v>
      </c>
      <c r="KF31" s="429">
        <v>2546</v>
      </c>
      <c r="KG31" s="429">
        <v>27</v>
      </c>
      <c r="KH31" s="429">
        <v>124</v>
      </c>
      <c r="KI31" s="429">
        <v>90</v>
      </c>
      <c r="KJ31" s="429">
        <v>90</v>
      </c>
      <c r="KK31" s="429">
        <v>208</v>
      </c>
      <c r="KL31" s="429">
        <v>211</v>
      </c>
      <c r="KM31" s="429">
        <v>419</v>
      </c>
      <c r="KN31" s="429">
        <v>1305</v>
      </c>
      <c r="KO31" s="429">
        <v>1201</v>
      </c>
      <c r="KP31" s="429">
        <v>2506</v>
      </c>
      <c r="KQ31" s="429">
        <v>1269</v>
      </c>
      <c r="KR31" s="429">
        <v>1187</v>
      </c>
      <c r="KS31" s="429">
        <v>2456</v>
      </c>
      <c r="KT31" s="429">
        <v>234</v>
      </c>
      <c r="KU31" s="429">
        <v>198</v>
      </c>
      <c r="KV31" s="429">
        <v>432</v>
      </c>
      <c r="KW31" s="429">
        <v>1359</v>
      </c>
      <c r="KX31" s="429">
        <v>1213</v>
      </c>
      <c r="KY31" s="429">
        <v>2572</v>
      </c>
      <c r="KZ31" s="429">
        <v>24</v>
      </c>
      <c r="LA31" s="429">
        <v>66</v>
      </c>
      <c r="LB31" s="429">
        <v>90</v>
      </c>
      <c r="LC31" s="429">
        <v>90</v>
      </c>
      <c r="LD31" s="430">
        <v>1.7333333333333334</v>
      </c>
      <c r="LE31" s="430">
        <v>1.5094339622641511</v>
      </c>
      <c r="LF31" s="430">
        <v>1.6283185840707965</v>
      </c>
      <c r="LG31" s="430">
        <v>-0.20606060606060606</v>
      </c>
      <c r="LH31" s="430">
        <v>-0.25337837837837829</v>
      </c>
      <c r="LI31" s="430">
        <v>-0.22843450479233218</v>
      </c>
      <c r="LJ31" s="430">
        <v>2.8208744710860323E-2</v>
      </c>
      <c r="LK31" s="430">
        <v>1.7214397496087663E-2</v>
      </c>
      <c r="LL31" s="430">
        <v>2.2997032640949544E-2</v>
      </c>
      <c r="LM31" s="430">
        <v>2.8695652173913042</v>
      </c>
      <c r="LN31" s="430">
        <v>2.0508474576271185</v>
      </c>
      <c r="LO31" s="430">
        <v>2.4095238095238094</v>
      </c>
      <c r="LP31" s="430">
        <v>-0.15523465703971118</v>
      </c>
      <c r="LQ31" s="430">
        <v>-0.15101522842639592</v>
      </c>
      <c r="LR31" s="430">
        <v>-0.15318097591105628</v>
      </c>
      <c r="LS31" s="430">
        <v>4.2452830188679291E-2</v>
      </c>
      <c r="LT31" s="430">
        <v>3.117206982543641E-2</v>
      </c>
      <c r="LU31" s="430">
        <v>3.6969696969696986E-2</v>
      </c>
      <c r="LV31" s="430">
        <v>2.2295081967213113</v>
      </c>
      <c r="LW31" s="430">
        <v>2.5510204081632653</v>
      </c>
      <c r="LX31" s="430">
        <v>2.3727272727272726</v>
      </c>
      <c r="LY31" s="430">
        <v>-4.9554013875123815E-2</v>
      </c>
      <c r="LZ31" s="430">
        <v>-8.405172413793105E-2</v>
      </c>
      <c r="MA31" s="430">
        <v>-6.6081569437274057E-2</v>
      </c>
      <c r="MB31" s="430">
        <v>4.8323471400394502E-2</v>
      </c>
      <c r="MC31" s="430">
        <v>3.6919831223628741E-2</v>
      </c>
      <c r="MD31" s="430">
        <v>4.2813455657492394E-2</v>
      </c>
      <c r="ME31" s="270">
        <v>2.1294117647058823</v>
      </c>
      <c r="MF31" s="270">
        <v>2.1917808219178081</v>
      </c>
      <c r="MG31" s="430">
        <v>2.1582278481012658</v>
      </c>
      <c r="MH31" s="430">
        <v>-4.779080252479706E-2</v>
      </c>
      <c r="MI31" s="430">
        <v>-3.3395176252319025E-2</v>
      </c>
      <c r="MJ31" s="430">
        <v>-4.069501600365788E-2</v>
      </c>
      <c r="MK31" s="430">
        <v>1.6201620162016206E-2</v>
      </c>
      <c r="ML31" s="430">
        <v>2.8195488721804995E-3</v>
      </c>
      <c r="MM31" s="430">
        <v>9.6551724137931005E-3</v>
      </c>
      <c r="MN31" s="430">
        <v>2.3382352941176472</v>
      </c>
      <c r="MO31" s="430">
        <v>2.8208955223880596</v>
      </c>
      <c r="MP31" s="430">
        <v>2.5777777777777779</v>
      </c>
      <c r="MQ31" s="430">
        <v>-2.6823134953897654E-2</v>
      </c>
      <c r="MR31" s="430">
        <v>-6.7137809187279185E-2</v>
      </c>
      <c r="MS31" s="430">
        <v>-4.6451612903225747E-2</v>
      </c>
      <c r="MT31" s="430">
        <v>1.9327731092437017E-2</v>
      </c>
      <c r="MU31" s="430">
        <v>1.1111111111111072E-2</v>
      </c>
      <c r="MV31" s="430">
        <v>1.5254237288135575E-2</v>
      </c>
      <c r="MW31" s="430">
        <v>1.6320754716981132</v>
      </c>
      <c r="MX31" s="430">
        <v>1.7807017543859649</v>
      </c>
      <c r="MY31" s="430">
        <v>1.709090909090909</v>
      </c>
      <c r="MZ31" s="430">
        <v>8.5536547433903154E-3</v>
      </c>
      <c r="NA31" s="430">
        <v>-3.2706459525755349E-3</v>
      </c>
      <c r="NB31" s="430">
        <v>2.789956157831841E-3</v>
      </c>
      <c r="NC31" s="430">
        <v>3.1026252983293534E-2</v>
      </c>
      <c r="ND31" s="430">
        <v>1.490066225165565E-2</v>
      </c>
      <c r="NE31" s="430">
        <v>2.3123732251521312E-2</v>
      </c>
      <c r="NF31" s="430">
        <v>1.4964028776978417</v>
      </c>
      <c r="NG31" s="430">
        <v>1.6746031746031746</v>
      </c>
      <c r="NH31" s="430">
        <v>1.5811320754716982</v>
      </c>
      <c r="NI31" s="430">
        <v>7.496251874062887E-4</v>
      </c>
      <c r="NJ31" s="430">
        <v>-1.1551155115511635E-2</v>
      </c>
      <c r="NK31" s="430">
        <v>-5.1060487038492308E-3</v>
      </c>
      <c r="NL31" s="430">
        <v>2.7586206896551779E-2</v>
      </c>
      <c r="NM31" s="430">
        <v>1.1656952539550347E-2</v>
      </c>
      <c r="NN31" s="430">
        <v>1.9952114924181918E-2</v>
      </c>
    </row>
    <row r="32" spans="1:378" x14ac:dyDescent="0.25">
      <c r="A32" s="269" t="s">
        <v>205</v>
      </c>
      <c r="B32" s="429"/>
      <c r="C32" s="429"/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29"/>
      <c r="BB32" s="429"/>
      <c r="BC32" s="429"/>
      <c r="BD32" s="429"/>
      <c r="BE32" s="429"/>
      <c r="BF32" s="429"/>
      <c r="BG32" s="429"/>
      <c r="BH32" s="429"/>
      <c r="BI32" s="429"/>
      <c r="BJ32" s="429"/>
      <c r="BK32" s="429"/>
      <c r="BL32" s="429"/>
      <c r="BM32" s="429"/>
      <c r="BN32" s="429"/>
      <c r="BO32" s="429"/>
      <c r="BP32" s="429"/>
      <c r="BQ32" s="429"/>
      <c r="BR32" s="429"/>
      <c r="BS32" s="429"/>
      <c r="BT32" s="429"/>
      <c r="BU32" s="429"/>
      <c r="BV32" s="429"/>
      <c r="BW32" s="429"/>
      <c r="BX32" s="429"/>
      <c r="BY32" s="429"/>
      <c r="BZ32" s="429"/>
      <c r="CA32" s="429"/>
      <c r="CB32" s="429"/>
      <c r="CC32" s="429"/>
      <c r="CD32" s="429"/>
      <c r="CE32" s="429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  <c r="CR32" s="429"/>
      <c r="CS32" s="429"/>
      <c r="CT32" s="429"/>
      <c r="CU32" s="429"/>
      <c r="CV32" s="429"/>
      <c r="CW32" s="429"/>
      <c r="CX32" s="429"/>
      <c r="CY32" s="429"/>
      <c r="CZ32" s="429"/>
      <c r="DA32" s="429"/>
      <c r="DB32" s="429"/>
      <c r="DC32" s="429"/>
      <c r="DD32" s="429"/>
      <c r="DE32" s="429"/>
      <c r="DF32" s="429"/>
      <c r="DG32" s="429"/>
      <c r="DH32" s="429"/>
      <c r="DI32" s="429"/>
      <c r="DJ32" s="429"/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429"/>
      <c r="EB32" s="429"/>
      <c r="EC32" s="429"/>
      <c r="ED32" s="429"/>
      <c r="EE32" s="429"/>
      <c r="EF32" s="429"/>
      <c r="EG32" s="429"/>
      <c r="EH32" s="429"/>
      <c r="EI32" s="429"/>
      <c r="EJ32" s="429"/>
      <c r="EK32" s="429"/>
      <c r="EL32" s="429"/>
      <c r="EM32" s="429"/>
      <c r="EN32" s="429"/>
      <c r="EO32" s="429"/>
      <c r="EP32" s="429"/>
      <c r="EQ32" s="429"/>
      <c r="ER32" s="429"/>
      <c r="ES32" s="429"/>
      <c r="ET32" s="429"/>
      <c r="EU32" s="429"/>
      <c r="EV32" s="429"/>
      <c r="EW32" s="429"/>
      <c r="EX32" s="429"/>
      <c r="EY32" s="429"/>
      <c r="EZ32" s="429"/>
      <c r="FA32" s="429"/>
      <c r="FB32" s="429"/>
      <c r="FC32" s="429"/>
      <c r="FD32" s="429"/>
      <c r="FE32" s="429"/>
      <c r="FF32" s="429"/>
      <c r="FG32" s="429"/>
      <c r="FH32" s="429"/>
      <c r="FI32" s="429"/>
      <c r="FJ32" s="429"/>
      <c r="FK32" s="429"/>
      <c r="FL32" s="429"/>
      <c r="FM32" s="429"/>
      <c r="FN32" s="429"/>
      <c r="FO32" s="429"/>
      <c r="FP32" s="429"/>
      <c r="FQ32" s="429"/>
      <c r="FR32" s="429"/>
      <c r="FS32" s="429"/>
      <c r="FT32" s="429"/>
      <c r="FU32" s="429"/>
      <c r="FV32" s="429"/>
      <c r="FW32" s="429"/>
      <c r="FX32" s="429"/>
      <c r="FY32" s="429"/>
      <c r="FZ32" s="429"/>
      <c r="GA32" s="429"/>
      <c r="GB32" s="429"/>
      <c r="GC32" s="429"/>
      <c r="GD32" s="429"/>
      <c r="GE32" s="429"/>
      <c r="GF32" s="429"/>
      <c r="GG32" s="429"/>
      <c r="GH32" s="429"/>
      <c r="GI32" s="429"/>
      <c r="GJ32" s="429"/>
      <c r="GK32" s="429"/>
      <c r="GL32" s="429"/>
      <c r="GM32" s="429"/>
      <c r="GN32" s="429"/>
      <c r="GO32" s="429"/>
      <c r="GP32" s="429"/>
      <c r="GQ32" s="429"/>
      <c r="GR32" s="429"/>
      <c r="GS32" s="429"/>
      <c r="GT32" s="429"/>
      <c r="GU32" s="429"/>
      <c r="GV32" s="429"/>
      <c r="GW32" s="429"/>
      <c r="GX32" s="429"/>
      <c r="GY32" s="429"/>
      <c r="GZ32" s="429"/>
      <c r="HA32" s="429"/>
      <c r="HB32" s="429"/>
      <c r="HC32" s="429"/>
      <c r="HD32" s="429"/>
      <c r="HE32" s="429"/>
      <c r="HF32" s="429"/>
      <c r="HG32" s="429"/>
      <c r="HH32" s="429"/>
      <c r="HI32" s="429"/>
      <c r="HJ32" s="429"/>
      <c r="HK32" s="429"/>
      <c r="HL32" s="429"/>
      <c r="HM32" s="429"/>
      <c r="HN32" s="429"/>
      <c r="HO32" s="429"/>
      <c r="HP32" s="429"/>
      <c r="HQ32" s="429"/>
      <c r="HR32" s="429"/>
      <c r="HS32" s="429"/>
      <c r="HT32" s="429"/>
      <c r="HU32" s="429"/>
      <c r="HV32" s="429"/>
      <c r="HW32" s="429"/>
      <c r="HX32" s="429"/>
      <c r="HY32" s="429"/>
      <c r="HZ32" s="429"/>
      <c r="IA32" s="429"/>
      <c r="IB32" s="429"/>
      <c r="IC32" s="429"/>
      <c r="ID32" s="429"/>
      <c r="IE32" s="429"/>
      <c r="IF32" s="429"/>
      <c r="IG32" s="429"/>
      <c r="IH32" s="429"/>
      <c r="II32" s="429"/>
      <c r="IJ32" s="429"/>
      <c r="IK32" s="429"/>
      <c r="IL32" s="429"/>
      <c r="IM32" s="429"/>
      <c r="IN32" s="429"/>
      <c r="IO32" s="429"/>
      <c r="IP32" s="429"/>
      <c r="IQ32" s="429"/>
      <c r="IR32" s="429"/>
      <c r="IS32" s="429"/>
      <c r="IT32" s="429"/>
      <c r="IU32" s="429"/>
      <c r="IV32" s="429"/>
      <c r="IW32" s="429"/>
      <c r="IX32" s="429"/>
      <c r="IY32" s="429"/>
      <c r="IZ32" s="429"/>
      <c r="JA32" s="429"/>
      <c r="JB32" s="429"/>
      <c r="JC32" s="429"/>
      <c r="JD32" s="429"/>
      <c r="JE32" s="429"/>
      <c r="JF32" s="429"/>
      <c r="JG32" s="429"/>
      <c r="JH32" s="429">
        <v>1</v>
      </c>
      <c r="JI32" s="429">
        <v>1</v>
      </c>
      <c r="JJ32" s="429">
        <v>2</v>
      </c>
      <c r="JK32" s="429">
        <v>3</v>
      </c>
      <c r="JL32" s="429">
        <v>5</v>
      </c>
      <c r="JM32" s="429">
        <v>8</v>
      </c>
      <c r="JN32" s="429">
        <v>0</v>
      </c>
      <c r="JO32" s="429">
        <v>1</v>
      </c>
      <c r="JP32" s="429">
        <v>1</v>
      </c>
      <c r="JQ32" s="429">
        <v>0</v>
      </c>
      <c r="JR32" s="429">
        <v>1</v>
      </c>
      <c r="JS32" s="429">
        <v>3</v>
      </c>
      <c r="JT32" s="429">
        <v>4</v>
      </c>
      <c r="JU32" s="429">
        <v>6</v>
      </c>
      <c r="JV32" s="429">
        <v>5</v>
      </c>
      <c r="JW32" s="429">
        <v>11</v>
      </c>
      <c r="JX32" s="429">
        <v>6</v>
      </c>
      <c r="JY32" s="429">
        <v>5</v>
      </c>
      <c r="JZ32" s="429">
        <v>11</v>
      </c>
      <c r="KA32" s="429">
        <v>0</v>
      </c>
      <c r="KB32" s="429">
        <v>2</v>
      </c>
      <c r="KC32" s="429">
        <v>2</v>
      </c>
      <c r="KD32" s="429">
        <v>3</v>
      </c>
      <c r="KE32" s="429">
        <v>4</v>
      </c>
      <c r="KF32" s="429">
        <v>7</v>
      </c>
      <c r="KG32" s="429">
        <v>1</v>
      </c>
      <c r="KH32" s="429">
        <v>0</v>
      </c>
      <c r="KI32" s="429">
        <v>1</v>
      </c>
      <c r="KJ32" s="429">
        <v>0</v>
      </c>
      <c r="KK32" s="429">
        <v>0</v>
      </c>
      <c r="KL32" s="429">
        <v>1</v>
      </c>
      <c r="KM32" s="429">
        <v>1</v>
      </c>
      <c r="KN32" s="429">
        <v>3</v>
      </c>
      <c r="KO32" s="429">
        <v>4</v>
      </c>
      <c r="KP32" s="429">
        <v>7</v>
      </c>
      <c r="KQ32" s="429">
        <v>3</v>
      </c>
      <c r="KR32" s="429">
        <v>4</v>
      </c>
      <c r="KS32" s="429">
        <v>7</v>
      </c>
      <c r="KT32" s="429">
        <v>0</v>
      </c>
      <c r="KU32" s="429">
        <v>0</v>
      </c>
      <c r="KV32" s="429">
        <v>0</v>
      </c>
      <c r="KW32" s="429">
        <v>3</v>
      </c>
      <c r="KX32" s="429">
        <v>3</v>
      </c>
      <c r="KY32" s="429">
        <v>6</v>
      </c>
      <c r="KZ32" s="429">
        <v>0</v>
      </c>
      <c r="LA32" s="429">
        <v>2</v>
      </c>
      <c r="LB32" s="429">
        <v>2</v>
      </c>
      <c r="LC32" s="429">
        <v>1</v>
      </c>
      <c r="LD32" s="430"/>
      <c r="LE32" s="430"/>
      <c r="LF32" s="430"/>
      <c r="LG32" s="430"/>
      <c r="LH32" s="430"/>
      <c r="LI32" s="430"/>
      <c r="LJ32" s="430"/>
      <c r="LK32" s="430"/>
      <c r="LL32" s="430"/>
      <c r="LM32" s="430"/>
      <c r="LN32" s="430"/>
      <c r="LO32" s="430"/>
      <c r="LP32" s="430"/>
      <c r="LQ32" s="430"/>
      <c r="LR32" s="430"/>
      <c r="LS32" s="430"/>
      <c r="LT32" s="430"/>
      <c r="LU32" s="430"/>
      <c r="LV32" s="430"/>
      <c r="LW32" s="430"/>
      <c r="LX32" s="430"/>
      <c r="LY32" s="430"/>
      <c r="LZ32" s="430"/>
      <c r="MA32" s="430"/>
      <c r="MB32" s="430"/>
      <c r="MC32" s="430"/>
      <c r="MD32" s="430"/>
      <c r="ME32" s="270"/>
      <c r="MF32" s="270"/>
      <c r="MG32" s="430"/>
      <c r="MH32" s="430"/>
      <c r="MI32" s="430"/>
      <c r="MJ32" s="430"/>
      <c r="MK32" s="430"/>
      <c r="ML32" s="430"/>
      <c r="MM32" s="430"/>
      <c r="MN32" s="430"/>
      <c r="MO32" s="430"/>
      <c r="MP32" s="430"/>
      <c r="MQ32" s="430"/>
      <c r="MR32" s="430"/>
      <c r="MS32" s="430"/>
      <c r="MT32" s="430"/>
      <c r="MU32" s="430"/>
      <c r="MV32" s="430"/>
      <c r="MW32" s="430"/>
      <c r="MX32" s="430"/>
      <c r="MY32" s="430"/>
      <c r="MZ32" s="430">
        <v>-0.33333333333333326</v>
      </c>
      <c r="NA32" s="430">
        <v>0</v>
      </c>
      <c r="NB32" s="430">
        <v>-0.125</v>
      </c>
      <c r="NC32" s="430">
        <v>0</v>
      </c>
      <c r="ND32" s="430">
        <v>0</v>
      </c>
      <c r="NE32" s="430">
        <v>0</v>
      </c>
      <c r="NF32" s="430"/>
      <c r="NG32" s="430"/>
      <c r="NH32" s="430"/>
      <c r="NI32" s="430">
        <v>0</v>
      </c>
      <c r="NJ32" s="430">
        <v>0</v>
      </c>
      <c r="NK32" s="430">
        <v>0</v>
      </c>
      <c r="NL32" s="430">
        <v>0</v>
      </c>
      <c r="NM32" s="430">
        <v>0</v>
      </c>
      <c r="NN32" s="430">
        <v>0</v>
      </c>
    </row>
    <row r="33" spans="1:378" x14ac:dyDescent="0.25">
      <c r="A33" s="267" t="s">
        <v>1173</v>
      </c>
      <c r="B33" s="433">
        <v>292</v>
      </c>
      <c r="C33" s="433">
        <v>266</v>
      </c>
      <c r="D33" s="433">
        <v>558</v>
      </c>
      <c r="E33" s="433">
        <v>1682</v>
      </c>
      <c r="F33" s="433">
        <v>1568</v>
      </c>
      <c r="G33" s="433">
        <v>3250</v>
      </c>
      <c r="H33" s="433">
        <v>48</v>
      </c>
      <c r="I33" s="433">
        <v>176</v>
      </c>
      <c r="J33" s="433">
        <v>139</v>
      </c>
      <c r="K33" s="433">
        <v>151</v>
      </c>
      <c r="L33" s="433">
        <v>226</v>
      </c>
      <c r="M33" s="433">
        <v>258</v>
      </c>
      <c r="N33" s="433">
        <v>484</v>
      </c>
      <c r="O33" s="433">
        <v>1581</v>
      </c>
      <c r="P33" s="433">
        <v>1487</v>
      </c>
      <c r="Q33" s="433">
        <v>3068</v>
      </c>
      <c r="R33" s="433">
        <v>1489</v>
      </c>
      <c r="S33" s="433">
        <v>1435</v>
      </c>
      <c r="T33" s="433">
        <v>2924</v>
      </c>
      <c r="U33" s="433">
        <v>238</v>
      </c>
      <c r="V33" s="433">
        <v>227</v>
      </c>
      <c r="W33" s="433">
        <v>465</v>
      </c>
      <c r="X33" s="433">
        <v>1565</v>
      </c>
      <c r="Y33" s="433">
        <v>1438</v>
      </c>
      <c r="Z33" s="433">
        <v>3003</v>
      </c>
      <c r="AA33" s="433">
        <v>50</v>
      </c>
      <c r="AB33" s="433">
        <v>169</v>
      </c>
      <c r="AC33" s="433">
        <v>138</v>
      </c>
      <c r="AD33" s="433">
        <v>145</v>
      </c>
      <c r="AE33" s="433">
        <v>216</v>
      </c>
      <c r="AF33" s="433">
        <v>219</v>
      </c>
      <c r="AG33" s="433">
        <v>435</v>
      </c>
      <c r="AH33" s="433">
        <v>1515</v>
      </c>
      <c r="AI33" s="433">
        <v>1395</v>
      </c>
      <c r="AJ33" s="433">
        <v>2910</v>
      </c>
      <c r="AK33" s="433">
        <v>1403</v>
      </c>
      <c r="AL33" s="433">
        <v>1326</v>
      </c>
      <c r="AM33" s="433">
        <v>2729</v>
      </c>
      <c r="AN33" s="433">
        <v>270</v>
      </c>
      <c r="AO33" s="433">
        <v>238</v>
      </c>
      <c r="AP33" s="433">
        <v>508</v>
      </c>
      <c r="AQ33" s="433">
        <v>1562</v>
      </c>
      <c r="AR33" s="433">
        <v>1433</v>
      </c>
      <c r="AS33" s="433">
        <v>2995</v>
      </c>
      <c r="AT33" s="433">
        <v>48</v>
      </c>
      <c r="AU33" s="433">
        <v>161</v>
      </c>
      <c r="AV33" s="433">
        <v>132</v>
      </c>
      <c r="AW33" s="433">
        <v>143</v>
      </c>
      <c r="AX33" s="433">
        <v>245</v>
      </c>
      <c r="AY33" s="433">
        <v>219</v>
      </c>
      <c r="AZ33" s="433">
        <v>464</v>
      </c>
      <c r="BA33" s="433">
        <v>1539</v>
      </c>
      <c r="BB33" s="433">
        <v>1384</v>
      </c>
      <c r="BC33" s="433">
        <v>2923</v>
      </c>
      <c r="BD33" s="433">
        <v>1440</v>
      </c>
      <c r="BE33" s="433">
        <v>1330</v>
      </c>
      <c r="BF33" s="433">
        <v>2770</v>
      </c>
      <c r="BG33" s="433">
        <v>275</v>
      </c>
      <c r="BH33" s="433">
        <v>267</v>
      </c>
      <c r="BI33" s="433">
        <v>542</v>
      </c>
      <c r="BJ33" s="433">
        <v>1515</v>
      </c>
      <c r="BK33" s="433">
        <v>1417</v>
      </c>
      <c r="BL33" s="433">
        <v>2932</v>
      </c>
      <c r="BM33" s="433">
        <v>47</v>
      </c>
      <c r="BN33" s="433">
        <v>152</v>
      </c>
      <c r="BO33" s="433">
        <v>126</v>
      </c>
      <c r="BP33" s="433">
        <v>138</v>
      </c>
      <c r="BQ33" s="433">
        <v>216</v>
      </c>
      <c r="BR33" s="433">
        <v>200</v>
      </c>
      <c r="BS33" s="433">
        <v>416</v>
      </c>
      <c r="BT33" s="433">
        <v>1452</v>
      </c>
      <c r="BU33" s="433">
        <v>1343</v>
      </c>
      <c r="BV33" s="433">
        <v>2795</v>
      </c>
      <c r="BW33" s="433">
        <v>1368</v>
      </c>
      <c r="BX33" s="433">
        <v>1293</v>
      </c>
      <c r="BY33" s="433">
        <v>2661</v>
      </c>
      <c r="BZ33" s="433">
        <v>268</v>
      </c>
      <c r="CA33" s="433">
        <v>247</v>
      </c>
      <c r="CB33" s="433">
        <v>515</v>
      </c>
      <c r="CC33" s="433">
        <v>1481</v>
      </c>
      <c r="CD33" s="433">
        <v>1363</v>
      </c>
      <c r="CE33" s="433">
        <v>2844</v>
      </c>
      <c r="CF33" s="433">
        <v>48</v>
      </c>
      <c r="CG33" s="433">
        <v>154</v>
      </c>
      <c r="CH33" s="433">
        <v>126</v>
      </c>
      <c r="CI33" s="433">
        <v>134</v>
      </c>
      <c r="CJ33" s="433">
        <v>205</v>
      </c>
      <c r="CK33" s="433">
        <v>201</v>
      </c>
      <c r="CL33" s="433">
        <v>406</v>
      </c>
      <c r="CM33" s="433">
        <v>1438</v>
      </c>
      <c r="CN33" s="433">
        <v>1342</v>
      </c>
      <c r="CO33" s="433">
        <v>2780</v>
      </c>
      <c r="CP33" s="433">
        <v>1371</v>
      </c>
      <c r="CQ33" s="433">
        <v>1294</v>
      </c>
      <c r="CR33" s="433">
        <v>2665</v>
      </c>
      <c r="CS33" s="433">
        <v>261</v>
      </c>
      <c r="CT33" s="433">
        <v>270</v>
      </c>
      <c r="CU33" s="433">
        <v>531</v>
      </c>
      <c r="CV33" s="433">
        <v>1499</v>
      </c>
      <c r="CW33" s="433">
        <v>1409</v>
      </c>
      <c r="CX33" s="433">
        <v>2908</v>
      </c>
      <c r="CY33" s="433">
        <v>40</v>
      </c>
      <c r="CZ33" s="433">
        <v>166</v>
      </c>
      <c r="DA33" s="433">
        <v>125</v>
      </c>
      <c r="DB33" s="433">
        <v>134</v>
      </c>
      <c r="DC33" s="433">
        <v>225</v>
      </c>
      <c r="DD33" s="433">
        <v>195</v>
      </c>
      <c r="DE33" s="433">
        <v>420</v>
      </c>
      <c r="DF33" s="433">
        <v>1447</v>
      </c>
      <c r="DG33" s="433">
        <v>1391</v>
      </c>
      <c r="DH33" s="433">
        <v>2838</v>
      </c>
      <c r="DI33" s="433">
        <v>1334</v>
      </c>
      <c r="DJ33" s="433">
        <v>1302</v>
      </c>
      <c r="DK33" s="433">
        <v>2636</v>
      </c>
      <c r="DL33" s="433">
        <v>258</v>
      </c>
      <c r="DM33" s="433">
        <v>254</v>
      </c>
      <c r="DN33" s="433">
        <v>512</v>
      </c>
      <c r="DO33" s="433">
        <v>1453</v>
      </c>
      <c r="DP33" s="433">
        <v>1407</v>
      </c>
      <c r="DQ33" s="433">
        <v>2860</v>
      </c>
      <c r="DR33" s="433">
        <v>44</v>
      </c>
      <c r="DS33" s="433">
        <v>160</v>
      </c>
      <c r="DT33" s="433">
        <v>126</v>
      </c>
      <c r="DU33" s="433">
        <v>134</v>
      </c>
      <c r="DV33" s="433">
        <v>176</v>
      </c>
      <c r="DW33" s="433">
        <v>181</v>
      </c>
      <c r="DX33" s="433">
        <v>357</v>
      </c>
      <c r="DY33" s="433">
        <v>1414</v>
      </c>
      <c r="DZ33" s="433">
        <v>1376</v>
      </c>
      <c r="EA33" s="433">
        <v>2790</v>
      </c>
      <c r="EB33" s="433">
        <v>1338</v>
      </c>
      <c r="EC33" s="433">
        <v>1312</v>
      </c>
      <c r="ED33" s="433">
        <v>2650</v>
      </c>
      <c r="EE33" s="433">
        <v>234</v>
      </c>
      <c r="EF33" s="433">
        <v>246</v>
      </c>
      <c r="EG33" s="433">
        <v>480</v>
      </c>
      <c r="EH33" s="433">
        <v>1432</v>
      </c>
      <c r="EI33" s="433">
        <v>1412</v>
      </c>
      <c r="EJ33" s="433">
        <v>2844</v>
      </c>
      <c r="EK33" s="433">
        <v>39</v>
      </c>
      <c r="EL33" s="433">
        <v>160</v>
      </c>
      <c r="EM33" s="433">
        <v>121</v>
      </c>
      <c r="EN33" s="433">
        <v>126</v>
      </c>
      <c r="EO33" s="433">
        <v>208</v>
      </c>
      <c r="EP33" s="433">
        <v>195</v>
      </c>
      <c r="EQ33" s="433">
        <v>403</v>
      </c>
      <c r="ER33" s="433">
        <v>1397</v>
      </c>
      <c r="ES33" s="433">
        <v>1353</v>
      </c>
      <c r="ET33" s="433">
        <v>2750</v>
      </c>
      <c r="EU33" s="433">
        <v>1326</v>
      </c>
      <c r="EV33" s="433">
        <v>1288</v>
      </c>
      <c r="EW33" s="433">
        <v>2614</v>
      </c>
      <c r="EX33" s="433">
        <v>233</v>
      </c>
      <c r="EY33" s="433">
        <v>261</v>
      </c>
      <c r="EZ33" s="433">
        <v>494</v>
      </c>
      <c r="FA33" s="433">
        <v>1439</v>
      </c>
      <c r="FB33" s="433">
        <v>1435</v>
      </c>
      <c r="FC33" s="433">
        <v>2874</v>
      </c>
      <c r="FD33" s="433">
        <v>44</v>
      </c>
      <c r="FE33" s="433">
        <v>148</v>
      </c>
      <c r="FF33" s="433">
        <v>118</v>
      </c>
      <c r="FG33" s="433">
        <v>126</v>
      </c>
      <c r="FH33" s="433">
        <v>200</v>
      </c>
      <c r="FI33" s="433">
        <v>194</v>
      </c>
      <c r="FJ33" s="433">
        <v>394</v>
      </c>
      <c r="FK33" s="433">
        <v>1400</v>
      </c>
      <c r="FL33" s="433">
        <v>1427</v>
      </c>
      <c r="FM33" s="433">
        <v>2827</v>
      </c>
      <c r="FN33" s="433">
        <v>1330</v>
      </c>
      <c r="FO33" s="433">
        <v>1375</v>
      </c>
      <c r="FP33" s="433">
        <v>2705</v>
      </c>
      <c r="FQ33" s="433">
        <v>279</v>
      </c>
      <c r="FR33" s="433">
        <v>293</v>
      </c>
      <c r="FS33" s="433">
        <v>572</v>
      </c>
      <c r="FT33" s="433">
        <v>1552</v>
      </c>
      <c r="FU33" s="433">
        <v>1551</v>
      </c>
      <c r="FV33" s="433">
        <v>3103</v>
      </c>
      <c r="FW33" s="433">
        <v>42</v>
      </c>
      <c r="FX33" s="433">
        <v>158</v>
      </c>
      <c r="FY33" s="433">
        <v>123</v>
      </c>
      <c r="FZ33" s="433">
        <v>137</v>
      </c>
      <c r="GA33" s="433">
        <v>207</v>
      </c>
      <c r="GB33" s="433">
        <v>219</v>
      </c>
      <c r="GC33" s="433">
        <v>426</v>
      </c>
      <c r="GD33" s="433">
        <v>1470</v>
      </c>
      <c r="GE33" s="433">
        <v>1481</v>
      </c>
      <c r="GF33" s="433">
        <v>2951</v>
      </c>
      <c r="GG33" s="433">
        <v>1406</v>
      </c>
      <c r="GH33" s="433">
        <v>1450</v>
      </c>
      <c r="GI33" s="433">
        <v>2856</v>
      </c>
      <c r="GJ33" s="433">
        <v>215</v>
      </c>
      <c r="GK33" s="433">
        <v>228</v>
      </c>
      <c r="GL33" s="433">
        <v>443</v>
      </c>
      <c r="GM33" s="433">
        <v>1489</v>
      </c>
      <c r="GN33" s="433">
        <v>1488</v>
      </c>
      <c r="GO33" s="433">
        <v>2977</v>
      </c>
      <c r="GP33" s="433">
        <v>236</v>
      </c>
      <c r="GQ33" s="433">
        <v>162</v>
      </c>
      <c r="GR33" s="433">
        <v>116</v>
      </c>
      <c r="GS33" s="433">
        <v>120</v>
      </c>
      <c r="GT33" s="433">
        <v>238</v>
      </c>
      <c r="GU33" s="433">
        <v>474</v>
      </c>
      <c r="GV33" s="433">
        <v>33</v>
      </c>
      <c r="GW33" s="433">
        <v>1478</v>
      </c>
      <c r="GX33" s="433">
        <v>1475</v>
      </c>
      <c r="GY33" s="433">
        <v>2953</v>
      </c>
      <c r="GZ33" s="433">
        <v>1410</v>
      </c>
      <c r="HA33" s="433">
        <v>1444</v>
      </c>
      <c r="HB33" s="433">
        <v>2854</v>
      </c>
      <c r="HC33" s="433">
        <v>231</v>
      </c>
      <c r="HD33" s="433">
        <v>219</v>
      </c>
      <c r="HE33" s="433">
        <v>450</v>
      </c>
      <c r="HF33" s="433">
        <v>1473</v>
      </c>
      <c r="HG33" s="433">
        <v>1440</v>
      </c>
      <c r="HH33" s="433">
        <v>2913</v>
      </c>
      <c r="HI33" s="433">
        <v>38</v>
      </c>
      <c r="HJ33" s="433">
        <v>166</v>
      </c>
      <c r="HK33" s="433">
        <v>121</v>
      </c>
      <c r="HL33" s="433">
        <v>125</v>
      </c>
      <c r="HM33" s="433">
        <v>206</v>
      </c>
      <c r="HN33" s="433">
        <v>206</v>
      </c>
      <c r="HO33" s="433">
        <v>412</v>
      </c>
      <c r="HP33" s="433">
        <v>1435</v>
      </c>
      <c r="HQ33" s="433">
        <v>1453</v>
      </c>
      <c r="HR33" s="433">
        <v>2888</v>
      </c>
      <c r="HS33" s="433">
        <v>1397</v>
      </c>
      <c r="HT33" s="433">
        <v>1438</v>
      </c>
      <c r="HU33" s="433">
        <v>2835</v>
      </c>
      <c r="HV33" s="433">
        <v>233</v>
      </c>
      <c r="HW33" s="433">
        <v>235</v>
      </c>
      <c r="HX33" s="433">
        <v>468</v>
      </c>
      <c r="HY33" s="433">
        <v>1472</v>
      </c>
      <c r="HZ33" s="433">
        <v>1479</v>
      </c>
      <c r="IA33" s="433">
        <v>2951</v>
      </c>
      <c r="IB33" s="433">
        <v>31</v>
      </c>
      <c r="IC33" s="433">
        <v>183</v>
      </c>
      <c r="ID33" s="433">
        <v>124</v>
      </c>
      <c r="IE33" s="433">
        <v>127</v>
      </c>
      <c r="IF33" s="433">
        <v>227</v>
      </c>
      <c r="IG33" s="433">
        <v>227</v>
      </c>
      <c r="IH33" s="433">
        <v>454</v>
      </c>
      <c r="II33" s="433">
        <v>1446</v>
      </c>
      <c r="IJ33" s="433">
        <v>1444</v>
      </c>
      <c r="IK33" s="433">
        <v>2890</v>
      </c>
      <c r="IL33" s="433">
        <v>1436</v>
      </c>
      <c r="IM33" s="433">
        <v>1442</v>
      </c>
      <c r="IN33" s="433">
        <v>2878</v>
      </c>
      <c r="IO33" s="433">
        <v>248</v>
      </c>
      <c r="IP33" s="433">
        <v>265</v>
      </c>
      <c r="IQ33" s="433">
        <v>513</v>
      </c>
      <c r="IR33" s="433">
        <v>1454</v>
      </c>
      <c r="IS33" s="433">
        <v>1464</v>
      </c>
      <c r="IT33" s="433">
        <v>2918</v>
      </c>
      <c r="IU33" s="433">
        <v>36</v>
      </c>
      <c r="IV33" s="433">
        <v>171</v>
      </c>
      <c r="IW33" s="433">
        <v>122</v>
      </c>
      <c r="IX33" s="433">
        <v>125</v>
      </c>
      <c r="IY33" s="433">
        <v>239</v>
      </c>
      <c r="IZ33" s="433">
        <v>227</v>
      </c>
      <c r="JA33" s="433">
        <v>466</v>
      </c>
      <c r="JB33" s="433">
        <v>1410</v>
      </c>
      <c r="JC33" s="433">
        <v>1413</v>
      </c>
      <c r="JD33" s="433">
        <v>2823</v>
      </c>
      <c r="JE33" s="433">
        <v>1399</v>
      </c>
      <c r="JF33" s="433">
        <v>1408</v>
      </c>
      <c r="JG33" s="433">
        <v>2807</v>
      </c>
      <c r="JH33" s="433">
        <v>230</v>
      </c>
      <c r="JI33" s="433">
        <v>188</v>
      </c>
      <c r="JJ33" s="433">
        <v>418</v>
      </c>
      <c r="JK33" s="433">
        <v>1410</v>
      </c>
      <c r="JL33" s="433">
        <v>1393</v>
      </c>
      <c r="JM33" s="433">
        <v>2803</v>
      </c>
      <c r="JN33" s="433">
        <v>31</v>
      </c>
      <c r="JO33" s="433">
        <v>176</v>
      </c>
      <c r="JP33" s="433">
        <v>120</v>
      </c>
      <c r="JQ33" s="433">
        <v>118</v>
      </c>
      <c r="JR33" s="433">
        <v>227</v>
      </c>
      <c r="JS33" s="433">
        <v>214</v>
      </c>
      <c r="JT33" s="433">
        <v>441</v>
      </c>
      <c r="JU33" s="433">
        <v>1405</v>
      </c>
      <c r="JV33" s="433">
        <v>1364</v>
      </c>
      <c r="JW33" s="433">
        <v>2769</v>
      </c>
      <c r="JX33" s="433">
        <v>1401</v>
      </c>
      <c r="JY33" s="433">
        <v>1358</v>
      </c>
      <c r="JZ33" s="433">
        <v>2759</v>
      </c>
      <c r="KA33" s="433">
        <v>250</v>
      </c>
      <c r="KB33" s="433">
        <v>248</v>
      </c>
      <c r="KC33" s="433">
        <v>498</v>
      </c>
      <c r="KD33" s="433">
        <v>1436</v>
      </c>
      <c r="KE33" s="433">
        <v>1429</v>
      </c>
      <c r="KF33" s="433">
        <v>2865</v>
      </c>
      <c r="KG33" s="433">
        <v>35</v>
      </c>
      <c r="KH33" s="433">
        <v>183</v>
      </c>
      <c r="KI33" s="433">
        <v>129</v>
      </c>
      <c r="KJ33" s="433">
        <v>122</v>
      </c>
      <c r="KK33" s="433">
        <v>205</v>
      </c>
      <c r="KL33" s="433">
        <v>224</v>
      </c>
      <c r="KM33" s="433">
        <v>429</v>
      </c>
      <c r="KN33" s="433">
        <v>1375</v>
      </c>
      <c r="KO33" s="433">
        <v>1397</v>
      </c>
      <c r="KP33" s="433">
        <v>2772</v>
      </c>
      <c r="KQ33" s="433">
        <v>1366</v>
      </c>
      <c r="KR33" s="433">
        <v>1392</v>
      </c>
      <c r="KS33" s="433">
        <v>2758</v>
      </c>
      <c r="KT33" s="433">
        <v>214</v>
      </c>
      <c r="KU33" s="433">
        <v>210</v>
      </c>
      <c r="KV33" s="433">
        <v>424</v>
      </c>
      <c r="KW33" s="433">
        <v>1402</v>
      </c>
      <c r="KX33" s="433">
        <v>1406</v>
      </c>
      <c r="KY33" s="433">
        <v>2808</v>
      </c>
      <c r="KZ33" s="433">
        <v>30</v>
      </c>
      <c r="LA33" s="433">
        <v>94</v>
      </c>
      <c r="LB33" s="433">
        <v>124</v>
      </c>
      <c r="LC33" s="433">
        <v>124</v>
      </c>
      <c r="LD33" s="434">
        <v>0.77238805970149249</v>
      </c>
      <c r="LE33" s="434">
        <v>0.88663967611336036</v>
      </c>
      <c r="LF33" s="434">
        <v>0.82718446601941753</v>
      </c>
      <c r="LG33" s="434">
        <v>4.574742268041232E-2</v>
      </c>
      <c r="LH33" s="434">
        <v>4.6421663442940075E-2</v>
      </c>
      <c r="LI33" s="434">
        <v>4.6084434418304898E-2</v>
      </c>
      <c r="LJ33" s="434">
        <v>4.3537414965986398E-2</v>
      </c>
      <c r="LK33" s="434">
        <v>2.0931802835921665E-2</v>
      </c>
      <c r="LL33" s="434">
        <v>3.2192477126397834E-2</v>
      </c>
      <c r="LM33" s="434">
        <v>0.90421455938697315</v>
      </c>
      <c r="LN33" s="434">
        <v>0.88148148148148153</v>
      </c>
      <c r="LO33" s="434">
        <v>0.89265536723163841</v>
      </c>
      <c r="LP33" s="434">
        <v>7.3875083948958808E-3</v>
      </c>
      <c r="LQ33" s="434">
        <v>1.9489247311827995E-2</v>
      </c>
      <c r="LR33" s="434">
        <v>1.343634531407456E-2</v>
      </c>
      <c r="LS33" s="434">
        <v>4.6008119079837595E-2</v>
      </c>
      <c r="LT33" s="434">
        <v>2.1016949152542375E-2</v>
      </c>
      <c r="LU33" s="434">
        <v>3.3525228581103961E-2</v>
      </c>
      <c r="LV33" s="434">
        <v>0.79844961240310075</v>
      </c>
      <c r="LW33" s="434">
        <v>0.8110236220472441</v>
      </c>
      <c r="LX33" s="434">
        <v>0.8046875</v>
      </c>
      <c r="LY33" s="434">
        <v>1.9008825526137141E-2</v>
      </c>
      <c r="LZ33" s="434">
        <v>-6.9444444444444198E-3</v>
      </c>
      <c r="MA33" s="434">
        <v>6.1791967044284579E-3</v>
      </c>
      <c r="MB33" s="434">
        <v>2.6480836236933758E-2</v>
      </c>
      <c r="MC33" s="434">
        <v>1.0323468685478288E-2</v>
      </c>
      <c r="MD33" s="434">
        <v>1.835180055401664E-2</v>
      </c>
      <c r="ME33" s="268">
        <v>0.97008547008547008</v>
      </c>
      <c r="MF33" s="268">
        <v>0.92276422764227639</v>
      </c>
      <c r="MG33" s="434">
        <v>0.9458333333333333</v>
      </c>
      <c r="MH33" s="434">
        <v>2.6494565217391353E-2</v>
      </c>
      <c r="MI33" s="434">
        <v>3.583502366463831E-2</v>
      </c>
      <c r="MJ33" s="434">
        <v>3.1175872585564202E-2</v>
      </c>
      <c r="MK33" s="434">
        <v>6.9156293222683018E-3</v>
      </c>
      <c r="ML33" s="434">
        <v>1.3850415512465242E-3</v>
      </c>
      <c r="MM33" s="434">
        <v>4.1522491349480495E-3</v>
      </c>
      <c r="MN33" s="434">
        <v>1.0257510729613735</v>
      </c>
      <c r="MO33" s="434">
        <v>0.86973180076628354</v>
      </c>
      <c r="MP33" s="434">
        <v>0.94331983805668018</v>
      </c>
      <c r="MQ33" s="434">
        <v>2.407152682255842E-2</v>
      </c>
      <c r="MR33" s="434">
        <v>2.1857923497267784E-2</v>
      </c>
      <c r="MS33" s="434">
        <v>2.2960932145305035E-2</v>
      </c>
      <c r="MT33" s="434">
        <v>7.8014184397162678E-3</v>
      </c>
      <c r="MU33" s="434">
        <v>3.5385704175513455E-3</v>
      </c>
      <c r="MV33" s="434">
        <v>5.6677293659227468E-3</v>
      </c>
      <c r="MW33" s="434">
        <v>0.81362007168458783</v>
      </c>
      <c r="MX33" s="434">
        <v>0.7303754266211604</v>
      </c>
      <c r="MY33" s="434">
        <v>0.77097902097902093</v>
      </c>
      <c r="MZ33" s="434">
        <v>-2.1276595744681437E-3</v>
      </c>
      <c r="NA33" s="434">
        <v>-1.4357501794688421E-3</v>
      </c>
      <c r="NB33" s="434">
        <v>-1.7838030681411876E-3</v>
      </c>
      <c r="NC33" s="434">
        <v>2.846975088967918E-3</v>
      </c>
      <c r="ND33" s="434">
        <v>4.3988269794721369E-3</v>
      </c>
      <c r="NE33" s="434">
        <v>3.6114120621162371E-3</v>
      </c>
      <c r="NF33" s="434">
        <v>0.95348837209302328</v>
      </c>
      <c r="NG33" s="434">
        <v>0.98245614035087714</v>
      </c>
      <c r="NH33" s="434">
        <v>0.96839729119638829</v>
      </c>
      <c r="NI33" s="434">
        <v>2.9944289693593307E-2</v>
      </c>
      <c r="NJ33" s="434">
        <v>6.2981105668299397E-3</v>
      </c>
      <c r="NK33" s="434">
        <v>1.8150087260034864E-2</v>
      </c>
      <c r="NL33" s="434">
        <v>6.545454545454521E-3</v>
      </c>
      <c r="NM33" s="434">
        <v>3.5790980672870676E-3</v>
      </c>
      <c r="NN33" s="434">
        <v>5.050505050505083E-3</v>
      </c>
    </row>
    <row r="34" spans="1:378" x14ac:dyDescent="0.25">
      <c r="A34" s="269" t="s">
        <v>1076</v>
      </c>
      <c r="B34" s="429">
        <v>290</v>
      </c>
      <c r="C34" s="429">
        <v>260</v>
      </c>
      <c r="D34" s="429">
        <v>550</v>
      </c>
      <c r="E34" s="429">
        <v>1669</v>
      </c>
      <c r="F34" s="429">
        <v>1554</v>
      </c>
      <c r="G34" s="429">
        <v>3223</v>
      </c>
      <c r="H34" s="429">
        <v>47</v>
      </c>
      <c r="I34" s="429">
        <v>174</v>
      </c>
      <c r="J34" s="429">
        <v>136</v>
      </c>
      <c r="K34" s="429">
        <v>151</v>
      </c>
      <c r="L34" s="429">
        <v>225</v>
      </c>
      <c r="M34" s="429">
        <v>258</v>
      </c>
      <c r="N34" s="429">
        <v>483</v>
      </c>
      <c r="O34" s="429">
        <v>1569</v>
      </c>
      <c r="P34" s="429">
        <v>1478</v>
      </c>
      <c r="Q34" s="429">
        <v>3047</v>
      </c>
      <c r="R34" s="429">
        <v>1483</v>
      </c>
      <c r="S34" s="429">
        <v>1431</v>
      </c>
      <c r="T34" s="429">
        <v>2914</v>
      </c>
      <c r="U34" s="429">
        <v>234</v>
      </c>
      <c r="V34" s="429">
        <v>220</v>
      </c>
      <c r="W34" s="429">
        <v>454</v>
      </c>
      <c r="X34" s="429">
        <v>1558</v>
      </c>
      <c r="Y34" s="429">
        <v>1418</v>
      </c>
      <c r="Z34" s="429">
        <v>2976</v>
      </c>
      <c r="AA34" s="429">
        <v>50</v>
      </c>
      <c r="AB34" s="429">
        <v>166</v>
      </c>
      <c r="AC34" s="429">
        <v>135</v>
      </c>
      <c r="AD34" s="429">
        <v>145</v>
      </c>
      <c r="AE34" s="429">
        <v>216</v>
      </c>
      <c r="AF34" s="429">
        <v>218</v>
      </c>
      <c r="AG34" s="429">
        <v>434</v>
      </c>
      <c r="AH34" s="429">
        <v>1504</v>
      </c>
      <c r="AI34" s="429">
        <v>1380</v>
      </c>
      <c r="AJ34" s="429">
        <v>2884</v>
      </c>
      <c r="AK34" s="429">
        <v>1396</v>
      </c>
      <c r="AL34" s="429">
        <v>1317</v>
      </c>
      <c r="AM34" s="429">
        <v>2713</v>
      </c>
      <c r="AN34" s="429">
        <v>267</v>
      </c>
      <c r="AO34" s="429">
        <v>237</v>
      </c>
      <c r="AP34" s="429">
        <v>504</v>
      </c>
      <c r="AQ34" s="429">
        <v>1552</v>
      </c>
      <c r="AR34" s="429">
        <v>1418</v>
      </c>
      <c r="AS34" s="429">
        <v>2970</v>
      </c>
      <c r="AT34" s="429">
        <v>47</v>
      </c>
      <c r="AU34" s="429">
        <v>158</v>
      </c>
      <c r="AV34" s="429">
        <v>128</v>
      </c>
      <c r="AW34" s="429">
        <v>143</v>
      </c>
      <c r="AX34" s="429">
        <v>243</v>
      </c>
      <c r="AY34" s="429">
        <v>218</v>
      </c>
      <c r="AZ34" s="429">
        <v>461</v>
      </c>
      <c r="BA34" s="429">
        <v>1530</v>
      </c>
      <c r="BB34" s="429">
        <v>1373</v>
      </c>
      <c r="BC34" s="429">
        <v>2903</v>
      </c>
      <c r="BD34" s="429">
        <v>1435</v>
      </c>
      <c r="BE34" s="429">
        <v>1326</v>
      </c>
      <c r="BF34" s="429">
        <v>2761</v>
      </c>
      <c r="BG34" s="429">
        <v>272</v>
      </c>
      <c r="BH34" s="429">
        <v>265</v>
      </c>
      <c r="BI34" s="429">
        <v>537</v>
      </c>
      <c r="BJ34" s="429">
        <v>1504</v>
      </c>
      <c r="BK34" s="429">
        <v>1404</v>
      </c>
      <c r="BL34" s="429">
        <v>2908</v>
      </c>
      <c r="BM34" s="429">
        <v>46</v>
      </c>
      <c r="BN34" s="429">
        <v>150</v>
      </c>
      <c r="BO34" s="429">
        <v>123</v>
      </c>
      <c r="BP34" s="429">
        <v>138</v>
      </c>
      <c r="BQ34" s="429">
        <v>216</v>
      </c>
      <c r="BR34" s="429">
        <v>200</v>
      </c>
      <c r="BS34" s="429">
        <v>416</v>
      </c>
      <c r="BT34" s="429">
        <v>1444</v>
      </c>
      <c r="BU34" s="429">
        <v>1339</v>
      </c>
      <c r="BV34" s="429">
        <v>2783</v>
      </c>
      <c r="BW34" s="429">
        <v>1365</v>
      </c>
      <c r="BX34" s="429">
        <v>1291</v>
      </c>
      <c r="BY34" s="429">
        <v>2656</v>
      </c>
      <c r="BZ34" s="429">
        <v>263</v>
      </c>
      <c r="CA34" s="429">
        <v>243</v>
      </c>
      <c r="CB34" s="429">
        <v>506</v>
      </c>
      <c r="CC34" s="429">
        <v>1464</v>
      </c>
      <c r="CD34" s="429">
        <v>1351</v>
      </c>
      <c r="CE34" s="429">
        <v>2815</v>
      </c>
      <c r="CF34" s="429">
        <v>45</v>
      </c>
      <c r="CG34" s="429">
        <v>154</v>
      </c>
      <c r="CH34" s="429">
        <v>123</v>
      </c>
      <c r="CI34" s="429">
        <v>134</v>
      </c>
      <c r="CJ34" s="429">
        <v>204</v>
      </c>
      <c r="CK34" s="429">
        <v>201</v>
      </c>
      <c r="CL34" s="429">
        <v>405</v>
      </c>
      <c r="CM34" s="429">
        <v>1433</v>
      </c>
      <c r="CN34" s="429">
        <v>1340</v>
      </c>
      <c r="CO34" s="429">
        <v>2773</v>
      </c>
      <c r="CP34" s="429">
        <v>1368</v>
      </c>
      <c r="CQ34" s="429">
        <v>1292</v>
      </c>
      <c r="CR34" s="429">
        <v>2660</v>
      </c>
      <c r="CS34" s="429">
        <v>256</v>
      </c>
      <c r="CT34" s="429">
        <v>266</v>
      </c>
      <c r="CU34" s="429">
        <v>522</v>
      </c>
      <c r="CV34" s="429">
        <v>1489</v>
      </c>
      <c r="CW34" s="429">
        <v>1401</v>
      </c>
      <c r="CX34" s="429">
        <v>2890</v>
      </c>
      <c r="CY34" s="429">
        <v>40</v>
      </c>
      <c r="CZ34" s="429">
        <v>164</v>
      </c>
      <c r="DA34" s="429">
        <v>123</v>
      </c>
      <c r="DB34" s="429">
        <v>134</v>
      </c>
      <c r="DC34" s="429">
        <v>224</v>
      </c>
      <c r="DD34" s="429">
        <v>195</v>
      </c>
      <c r="DE34" s="429">
        <v>419</v>
      </c>
      <c r="DF34" s="429">
        <v>1438</v>
      </c>
      <c r="DG34" s="429">
        <v>1381</v>
      </c>
      <c r="DH34" s="429">
        <v>2819</v>
      </c>
      <c r="DI34" s="429">
        <v>1328</v>
      </c>
      <c r="DJ34" s="429">
        <v>1295</v>
      </c>
      <c r="DK34" s="429">
        <v>2623</v>
      </c>
      <c r="DL34" s="429">
        <v>255</v>
      </c>
      <c r="DM34" s="429">
        <v>248</v>
      </c>
      <c r="DN34" s="429">
        <v>503</v>
      </c>
      <c r="DO34" s="429">
        <v>1439</v>
      </c>
      <c r="DP34" s="429">
        <v>1393</v>
      </c>
      <c r="DQ34" s="429">
        <v>2832</v>
      </c>
      <c r="DR34" s="429">
        <v>41</v>
      </c>
      <c r="DS34" s="429">
        <v>160</v>
      </c>
      <c r="DT34" s="429">
        <v>123</v>
      </c>
      <c r="DU34" s="429">
        <v>134</v>
      </c>
      <c r="DV34" s="429">
        <v>176</v>
      </c>
      <c r="DW34" s="429">
        <v>181</v>
      </c>
      <c r="DX34" s="429">
        <v>357</v>
      </c>
      <c r="DY34" s="429">
        <v>1409</v>
      </c>
      <c r="DZ34" s="429">
        <v>1362</v>
      </c>
      <c r="EA34" s="429">
        <v>2771</v>
      </c>
      <c r="EB34" s="429">
        <v>1333</v>
      </c>
      <c r="EC34" s="429">
        <v>1304</v>
      </c>
      <c r="ED34" s="429">
        <v>2637</v>
      </c>
      <c r="EE34" s="429">
        <v>232</v>
      </c>
      <c r="EF34" s="429">
        <v>241</v>
      </c>
      <c r="EG34" s="429">
        <v>473</v>
      </c>
      <c r="EH34" s="429">
        <v>1423</v>
      </c>
      <c r="EI34" s="429">
        <v>1397</v>
      </c>
      <c r="EJ34" s="429">
        <v>2820</v>
      </c>
      <c r="EK34" s="429">
        <v>38</v>
      </c>
      <c r="EL34" s="429">
        <v>160</v>
      </c>
      <c r="EM34" s="429">
        <v>120</v>
      </c>
      <c r="EN34" s="429">
        <v>126</v>
      </c>
      <c r="EO34" s="429">
        <v>208</v>
      </c>
      <c r="EP34" s="429">
        <v>195</v>
      </c>
      <c r="EQ34" s="429">
        <v>403</v>
      </c>
      <c r="ER34" s="429">
        <v>1394</v>
      </c>
      <c r="ES34" s="429">
        <v>1349</v>
      </c>
      <c r="ET34" s="429">
        <v>2743</v>
      </c>
      <c r="EU34" s="429">
        <v>1326</v>
      </c>
      <c r="EV34" s="429">
        <v>1288</v>
      </c>
      <c r="EW34" s="429">
        <v>2614</v>
      </c>
      <c r="EX34" s="429">
        <v>233</v>
      </c>
      <c r="EY34" s="429">
        <v>261</v>
      </c>
      <c r="EZ34" s="429">
        <v>494</v>
      </c>
      <c r="FA34" s="429">
        <v>1436</v>
      </c>
      <c r="FB34" s="429">
        <v>1433</v>
      </c>
      <c r="FC34" s="429">
        <v>2869</v>
      </c>
      <c r="FD34" s="429">
        <v>43</v>
      </c>
      <c r="FE34" s="429">
        <v>148</v>
      </c>
      <c r="FF34" s="429">
        <v>117</v>
      </c>
      <c r="FG34" s="429">
        <v>126</v>
      </c>
      <c r="FH34" s="429">
        <v>200</v>
      </c>
      <c r="FI34" s="429">
        <v>194</v>
      </c>
      <c r="FJ34" s="429">
        <v>394</v>
      </c>
      <c r="FK34" s="429">
        <v>1394</v>
      </c>
      <c r="FL34" s="429">
        <v>1422</v>
      </c>
      <c r="FM34" s="429">
        <v>2816</v>
      </c>
      <c r="FN34" s="429">
        <v>1327</v>
      </c>
      <c r="FO34" s="429">
        <v>1374</v>
      </c>
      <c r="FP34" s="429">
        <v>2701</v>
      </c>
      <c r="FQ34" s="429">
        <v>276</v>
      </c>
      <c r="FR34" s="429">
        <v>292</v>
      </c>
      <c r="FS34" s="429">
        <v>568</v>
      </c>
      <c r="FT34" s="429">
        <v>1542</v>
      </c>
      <c r="FU34" s="429">
        <v>1548</v>
      </c>
      <c r="FV34" s="429">
        <v>3090</v>
      </c>
      <c r="FW34" s="429">
        <v>41</v>
      </c>
      <c r="FX34" s="429">
        <v>158</v>
      </c>
      <c r="FY34" s="429">
        <v>122</v>
      </c>
      <c r="FZ34" s="429">
        <v>137</v>
      </c>
      <c r="GA34" s="429">
        <v>205</v>
      </c>
      <c r="GB34" s="429">
        <v>219</v>
      </c>
      <c r="GC34" s="429">
        <v>424</v>
      </c>
      <c r="GD34" s="429">
        <v>1461</v>
      </c>
      <c r="GE34" s="429">
        <v>1476</v>
      </c>
      <c r="GF34" s="429">
        <v>2937</v>
      </c>
      <c r="GG34" s="429">
        <v>1399</v>
      </c>
      <c r="GH34" s="429">
        <v>1445</v>
      </c>
      <c r="GI34" s="429">
        <v>2844</v>
      </c>
      <c r="GJ34" s="429">
        <v>215</v>
      </c>
      <c r="GK34" s="429">
        <v>228</v>
      </c>
      <c r="GL34" s="429">
        <v>443</v>
      </c>
      <c r="GM34" s="429">
        <v>1482</v>
      </c>
      <c r="GN34" s="429">
        <v>1482</v>
      </c>
      <c r="GO34" s="429">
        <v>2964</v>
      </c>
      <c r="GP34" s="429">
        <v>235</v>
      </c>
      <c r="GQ34" s="429">
        <v>162</v>
      </c>
      <c r="GR34" s="429">
        <v>115</v>
      </c>
      <c r="GS34" s="429">
        <v>120</v>
      </c>
      <c r="GT34" s="429">
        <v>238</v>
      </c>
      <c r="GU34" s="429">
        <v>473</v>
      </c>
      <c r="GV34" s="429">
        <v>32</v>
      </c>
      <c r="GW34" s="429">
        <v>1471</v>
      </c>
      <c r="GX34" s="429">
        <v>1469</v>
      </c>
      <c r="GY34" s="429">
        <v>2940</v>
      </c>
      <c r="GZ34" s="429">
        <v>1408</v>
      </c>
      <c r="HA34" s="429">
        <v>1444</v>
      </c>
      <c r="HB34" s="429">
        <v>2852</v>
      </c>
      <c r="HC34" s="429">
        <v>231</v>
      </c>
      <c r="HD34" s="429">
        <v>216</v>
      </c>
      <c r="HE34" s="429">
        <v>447</v>
      </c>
      <c r="HF34" s="429">
        <v>1466</v>
      </c>
      <c r="HG34" s="429">
        <v>1426</v>
      </c>
      <c r="HH34" s="429">
        <v>2892</v>
      </c>
      <c r="HI34" s="429">
        <v>36</v>
      </c>
      <c r="HJ34" s="429">
        <v>166</v>
      </c>
      <c r="HK34" s="429">
        <v>119</v>
      </c>
      <c r="HL34" s="429">
        <v>125</v>
      </c>
      <c r="HM34" s="429">
        <v>206</v>
      </c>
      <c r="HN34" s="429">
        <v>203</v>
      </c>
      <c r="HO34" s="429">
        <v>409</v>
      </c>
      <c r="HP34" s="429">
        <v>1430</v>
      </c>
      <c r="HQ34" s="429">
        <v>1443</v>
      </c>
      <c r="HR34" s="429">
        <v>2873</v>
      </c>
      <c r="HS34" s="429">
        <v>1393</v>
      </c>
      <c r="HT34" s="429">
        <v>1428</v>
      </c>
      <c r="HU34" s="429">
        <v>2821</v>
      </c>
      <c r="HV34" s="429">
        <v>231</v>
      </c>
      <c r="HW34" s="429">
        <v>232</v>
      </c>
      <c r="HX34" s="429">
        <v>463</v>
      </c>
      <c r="HY34" s="429">
        <v>1465</v>
      </c>
      <c r="HZ34" s="429">
        <v>1468</v>
      </c>
      <c r="IA34" s="429">
        <v>2933</v>
      </c>
      <c r="IB34" s="429">
        <v>30</v>
      </c>
      <c r="IC34" s="429">
        <v>182</v>
      </c>
      <c r="ID34" s="429">
        <v>122</v>
      </c>
      <c r="IE34" s="429">
        <v>127</v>
      </c>
      <c r="IF34" s="429">
        <v>226</v>
      </c>
      <c r="IG34" s="429">
        <v>226</v>
      </c>
      <c r="IH34" s="429">
        <v>452</v>
      </c>
      <c r="II34" s="429">
        <v>1442</v>
      </c>
      <c r="IJ34" s="429">
        <v>1434</v>
      </c>
      <c r="IK34" s="429">
        <v>2876</v>
      </c>
      <c r="IL34" s="429">
        <v>1432</v>
      </c>
      <c r="IM34" s="429">
        <v>1432</v>
      </c>
      <c r="IN34" s="429">
        <v>2864</v>
      </c>
      <c r="IO34" s="429">
        <v>243</v>
      </c>
      <c r="IP34" s="429">
        <v>259</v>
      </c>
      <c r="IQ34" s="429">
        <v>502</v>
      </c>
      <c r="IR34" s="429">
        <v>1447</v>
      </c>
      <c r="IS34" s="429">
        <v>1452</v>
      </c>
      <c r="IT34" s="429">
        <v>2899</v>
      </c>
      <c r="IU34" s="429">
        <v>35</v>
      </c>
      <c r="IV34" s="429">
        <v>170</v>
      </c>
      <c r="IW34" s="429">
        <v>120</v>
      </c>
      <c r="IX34" s="429">
        <v>125</v>
      </c>
      <c r="IY34" s="429">
        <v>238</v>
      </c>
      <c r="IZ34" s="429">
        <v>225</v>
      </c>
      <c r="JA34" s="429">
        <v>463</v>
      </c>
      <c r="JB34" s="429">
        <v>1401</v>
      </c>
      <c r="JC34" s="429">
        <v>1405</v>
      </c>
      <c r="JD34" s="429">
        <v>2806</v>
      </c>
      <c r="JE34" s="429">
        <v>1391</v>
      </c>
      <c r="JF34" s="429">
        <v>1400</v>
      </c>
      <c r="JG34" s="429">
        <v>2791</v>
      </c>
      <c r="JH34" s="429">
        <v>230</v>
      </c>
      <c r="JI34" s="429">
        <v>186</v>
      </c>
      <c r="JJ34" s="429">
        <v>416</v>
      </c>
      <c r="JK34" s="429">
        <v>1404</v>
      </c>
      <c r="JL34" s="429">
        <v>1387</v>
      </c>
      <c r="JM34" s="429">
        <v>2791</v>
      </c>
      <c r="JN34" s="429">
        <v>29</v>
      </c>
      <c r="JO34" s="429">
        <v>176</v>
      </c>
      <c r="JP34" s="429">
        <v>118</v>
      </c>
      <c r="JQ34" s="429">
        <v>118</v>
      </c>
      <c r="JR34" s="429">
        <v>226</v>
      </c>
      <c r="JS34" s="429">
        <v>213</v>
      </c>
      <c r="JT34" s="429">
        <v>439</v>
      </c>
      <c r="JU34" s="429">
        <v>1398</v>
      </c>
      <c r="JV34" s="429">
        <v>1357</v>
      </c>
      <c r="JW34" s="429">
        <v>2755</v>
      </c>
      <c r="JX34" s="429">
        <v>1394</v>
      </c>
      <c r="JY34" s="429">
        <v>1351</v>
      </c>
      <c r="JZ34" s="429">
        <v>2745</v>
      </c>
      <c r="KA34" s="429">
        <v>247</v>
      </c>
      <c r="KB34" s="429">
        <v>244</v>
      </c>
      <c r="KC34" s="429">
        <v>491</v>
      </c>
      <c r="KD34" s="429">
        <v>1425</v>
      </c>
      <c r="KE34" s="429">
        <v>1418</v>
      </c>
      <c r="KF34" s="429">
        <v>2843</v>
      </c>
      <c r="KG34" s="429">
        <v>33</v>
      </c>
      <c r="KH34" s="429">
        <v>178</v>
      </c>
      <c r="KI34" s="429">
        <v>122</v>
      </c>
      <c r="KJ34" s="429">
        <v>122</v>
      </c>
      <c r="KK34" s="429">
        <v>205</v>
      </c>
      <c r="KL34" s="429">
        <v>223</v>
      </c>
      <c r="KM34" s="429">
        <v>428</v>
      </c>
      <c r="KN34" s="429">
        <v>1367</v>
      </c>
      <c r="KO34" s="429">
        <v>1389</v>
      </c>
      <c r="KP34" s="429">
        <v>2756</v>
      </c>
      <c r="KQ34" s="429">
        <v>1358</v>
      </c>
      <c r="KR34" s="429">
        <v>1384</v>
      </c>
      <c r="KS34" s="429">
        <v>2742</v>
      </c>
      <c r="KT34" s="429">
        <v>214</v>
      </c>
      <c r="KU34" s="429">
        <v>209</v>
      </c>
      <c r="KV34" s="429">
        <v>423</v>
      </c>
      <c r="KW34" s="429">
        <v>1394</v>
      </c>
      <c r="KX34" s="429">
        <v>1398</v>
      </c>
      <c r="KY34" s="429">
        <v>2792</v>
      </c>
      <c r="KZ34" s="429">
        <v>29</v>
      </c>
      <c r="LA34" s="429">
        <v>93</v>
      </c>
      <c r="LB34" s="429">
        <v>122</v>
      </c>
      <c r="LC34" s="429">
        <v>122</v>
      </c>
      <c r="LD34" s="430">
        <v>0.77946768060836502</v>
      </c>
      <c r="LE34" s="430">
        <v>0.90123456790123457</v>
      </c>
      <c r="LF34" s="430">
        <v>0.8379446640316206</v>
      </c>
      <c r="LG34" s="430">
        <v>4.5395590142671804E-2</v>
      </c>
      <c r="LH34" s="430">
        <v>4.844961240310075E-2</v>
      </c>
      <c r="LI34" s="430">
        <v>4.6925566343042124E-2</v>
      </c>
      <c r="LJ34" s="430">
        <v>4.2436687200547607E-2</v>
      </c>
      <c r="LK34" s="430">
        <v>2.1002710027100302E-2</v>
      </c>
      <c r="LL34" s="430">
        <v>3.1664964249233929E-2</v>
      </c>
      <c r="LM34" s="430">
        <v>0.91796875</v>
      </c>
      <c r="LN34" s="430">
        <v>0.89473684210526316</v>
      </c>
      <c r="LO34" s="430">
        <v>0.9061302681992337</v>
      </c>
      <c r="LP34" s="430">
        <v>8.0971659919027994E-3</v>
      </c>
      <c r="LQ34" s="430">
        <v>2.2941970310391357E-2</v>
      </c>
      <c r="LR34" s="430">
        <v>1.5519568151147078E-2</v>
      </c>
      <c r="LS34" s="430">
        <v>4.2828008157715813E-2</v>
      </c>
      <c r="LT34" s="430">
        <v>1.7018379850238241E-2</v>
      </c>
      <c r="LU34" s="430">
        <v>2.9931972789115635E-2</v>
      </c>
      <c r="LV34" s="430">
        <v>0.80784313725490198</v>
      </c>
      <c r="LW34" s="430">
        <v>0.81854838709677424</v>
      </c>
      <c r="LX34" s="430">
        <v>0.81312127236580511</v>
      </c>
      <c r="LY34" s="430">
        <v>1.7735334242837686E-2</v>
      </c>
      <c r="LZ34" s="430">
        <v>-9.1164095371669696E-3</v>
      </c>
      <c r="MA34" s="430">
        <v>4.4951590594743962E-3</v>
      </c>
      <c r="MB34" s="430">
        <v>2.5874125874125853E-2</v>
      </c>
      <c r="MC34" s="430">
        <v>1.039501039501034E-2</v>
      </c>
      <c r="MD34" s="430">
        <v>1.8099547511312264E-2</v>
      </c>
      <c r="ME34" s="270">
        <v>0.97413793103448276</v>
      </c>
      <c r="MF34" s="270">
        <v>0.93775933609958506</v>
      </c>
      <c r="MG34" s="430">
        <v>0.95560253699788589</v>
      </c>
      <c r="MH34" s="430">
        <v>2.3890784982935176E-2</v>
      </c>
      <c r="MI34" s="430">
        <v>3.3378746594005415E-2</v>
      </c>
      <c r="MJ34" s="430">
        <v>2.863961813842486E-2</v>
      </c>
      <c r="MK34" s="430">
        <v>6.9348127600554754E-3</v>
      </c>
      <c r="ML34" s="430">
        <v>1.3947001394699621E-3</v>
      </c>
      <c r="MM34" s="430">
        <v>4.1724617524339092E-3</v>
      </c>
      <c r="MN34" s="430">
        <v>1.0214592274678111</v>
      </c>
      <c r="MO34" s="430">
        <v>0.86206896551724133</v>
      </c>
      <c r="MP34" s="430">
        <v>0.93724696356275305</v>
      </c>
      <c r="MQ34" s="430">
        <v>2.4187975120939842E-2</v>
      </c>
      <c r="MR34" s="430">
        <v>1.7906336088154284E-2</v>
      </c>
      <c r="MS34" s="430">
        <v>2.104173853052782E-2</v>
      </c>
      <c r="MT34" s="430">
        <v>7.137758743754441E-3</v>
      </c>
      <c r="MU34" s="430">
        <v>3.558718861209953E-3</v>
      </c>
      <c r="MV34" s="430">
        <v>5.3456878118317563E-3</v>
      </c>
      <c r="MW34" s="430">
        <v>0.8188405797101449</v>
      </c>
      <c r="MX34" s="430">
        <v>0.72945205479452058</v>
      </c>
      <c r="MY34" s="430">
        <v>0.772887323943662</v>
      </c>
      <c r="MZ34" s="430">
        <v>0</v>
      </c>
      <c r="NA34" s="430">
        <v>0</v>
      </c>
      <c r="NB34" s="430">
        <v>0</v>
      </c>
      <c r="NC34" s="430">
        <v>2.8612303290415086E-3</v>
      </c>
      <c r="ND34" s="430">
        <v>4.4215180545320587E-3</v>
      </c>
      <c r="NE34" s="430">
        <v>3.6297640653357721E-3</v>
      </c>
      <c r="NF34" s="430">
        <v>0.95348837209302328</v>
      </c>
      <c r="NG34" s="430">
        <v>0.97807017543859653</v>
      </c>
      <c r="NH34" s="430">
        <v>0.96613995485327309</v>
      </c>
      <c r="NI34" s="430">
        <v>2.8070175438596467E-2</v>
      </c>
      <c r="NJ34" s="430">
        <v>4.2313117066290484E-3</v>
      </c>
      <c r="NK34" s="430">
        <v>1.6180091452690837E-2</v>
      </c>
      <c r="NL34" s="430">
        <v>6.5837600585223477E-3</v>
      </c>
      <c r="NM34" s="430">
        <v>3.5997120230381041E-3</v>
      </c>
      <c r="NN34" s="430">
        <v>5.079825834542806E-3</v>
      </c>
    </row>
    <row r="35" spans="1:378" x14ac:dyDescent="0.25">
      <c r="A35" s="269" t="s">
        <v>205</v>
      </c>
      <c r="B35" s="429">
        <v>2</v>
      </c>
      <c r="C35" s="429">
        <v>6</v>
      </c>
      <c r="D35" s="429">
        <v>8</v>
      </c>
      <c r="E35" s="429">
        <v>13</v>
      </c>
      <c r="F35" s="429">
        <v>14</v>
      </c>
      <c r="G35" s="429">
        <v>27</v>
      </c>
      <c r="H35" s="429">
        <v>1</v>
      </c>
      <c r="I35" s="429">
        <v>2</v>
      </c>
      <c r="J35" s="429">
        <v>3</v>
      </c>
      <c r="K35" s="429">
        <v>0</v>
      </c>
      <c r="L35" s="429">
        <v>1</v>
      </c>
      <c r="M35" s="429">
        <v>0</v>
      </c>
      <c r="N35" s="429">
        <v>1</v>
      </c>
      <c r="O35" s="429">
        <v>12</v>
      </c>
      <c r="P35" s="429">
        <v>9</v>
      </c>
      <c r="Q35" s="429">
        <v>21</v>
      </c>
      <c r="R35" s="429">
        <v>6</v>
      </c>
      <c r="S35" s="429">
        <v>4</v>
      </c>
      <c r="T35" s="429">
        <v>10</v>
      </c>
      <c r="U35" s="429">
        <v>4</v>
      </c>
      <c r="V35" s="429">
        <v>7</v>
      </c>
      <c r="W35" s="429">
        <v>11</v>
      </c>
      <c r="X35" s="429">
        <v>7</v>
      </c>
      <c r="Y35" s="429">
        <v>20</v>
      </c>
      <c r="Z35" s="429">
        <v>27</v>
      </c>
      <c r="AA35" s="429">
        <v>0</v>
      </c>
      <c r="AB35" s="429">
        <v>3</v>
      </c>
      <c r="AC35" s="429">
        <v>3</v>
      </c>
      <c r="AD35" s="429">
        <v>0</v>
      </c>
      <c r="AE35" s="429">
        <v>0</v>
      </c>
      <c r="AF35" s="429">
        <v>1</v>
      </c>
      <c r="AG35" s="429">
        <v>1</v>
      </c>
      <c r="AH35" s="429">
        <v>11</v>
      </c>
      <c r="AI35" s="429">
        <v>15</v>
      </c>
      <c r="AJ35" s="429">
        <v>26</v>
      </c>
      <c r="AK35" s="429">
        <v>7</v>
      </c>
      <c r="AL35" s="429">
        <v>9</v>
      </c>
      <c r="AM35" s="429">
        <v>16</v>
      </c>
      <c r="AN35" s="429">
        <v>3</v>
      </c>
      <c r="AO35" s="429">
        <v>1</v>
      </c>
      <c r="AP35" s="429">
        <v>4</v>
      </c>
      <c r="AQ35" s="429">
        <v>10</v>
      </c>
      <c r="AR35" s="429">
        <v>15</v>
      </c>
      <c r="AS35" s="429">
        <v>25</v>
      </c>
      <c r="AT35" s="429">
        <v>1</v>
      </c>
      <c r="AU35" s="429">
        <v>3</v>
      </c>
      <c r="AV35" s="429">
        <v>4</v>
      </c>
      <c r="AW35" s="429">
        <v>0</v>
      </c>
      <c r="AX35" s="429">
        <v>2</v>
      </c>
      <c r="AY35" s="429">
        <v>1</v>
      </c>
      <c r="AZ35" s="429">
        <v>3</v>
      </c>
      <c r="BA35" s="429">
        <v>9</v>
      </c>
      <c r="BB35" s="429">
        <v>11</v>
      </c>
      <c r="BC35" s="429">
        <v>20</v>
      </c>
      <c r="BD35" s="429">
        <v>5</v>
      </c>
      <c r="BE35" s="429">
        <v>4</v>
      </c>
      <c r="BF35" s="429">
        <v>9</v>
      </c>
      <c r="BG35" s="429">
        <v>3</v>
      </c>
      <c r="BH35" s="429">
        <v>2</v>
      </c>
      <c r="BI35" s="429">
        <v>5</v>
      </c>
      <c r="BJ35" s="429">
        <v>11</v>
      </c>
      <c r="BK35" s="429">
        <v>13</v>
      </c>
      <c r="BL35" s="429">
        <v>24</v>
      </c>
      <c r="BM35" s="429">
        <v>1</v>
      </c>
      <c r="BN35" s="429">
        <v>2</v>
      </c>
      <c r="BO35" s="429">
        <v>3</v>
      </c>
      <c r="BP35" s="429">
        <v>0</v>
      </c>
      <c r="BQ35" s="429">
        <v>0</v>
      </c>
      <c r="BR35" s="429">
        <v>0</v>
      </c>
      <c r="BS35" s="429">
        <v>0</v>
      </c>
      <c r="BT35" s="429">
        <v>8</v>
      </c>
      <c r="BU35" s="429">
        <v>4</v>
      </c>
      <c r="BV35" s="429">
        <v>12</v>
      </c>
      <c r="BW35" s="429">
        <v>3</v>
      </c>
      <c r="BX35" s="429">
        <v>2</v>
      </c>
      <c r="BY35" s="429">
        <v>5</v>
      </c>
      <c r="BZ35" s="429">
        <v>5</v>
      </c>
      <c r="CA35" s="429">
        <v>4</v>
      </c>
      <c r="CB35" s="429">
        <v>9</v>
      </c>
      <c r="CC35" s="429">
        <v>17</v>
      </c>
      <c r="CD35" s="429">
        <v>12</v>
      </c>
      <c r="CE35" s="429">
        <v>29</v>
      </c>
      <c r="CF35" s="429">
        <v>3</v>
      </c>
      <c r="CG35" s="429">
        <v>0</v>
      </c>
      <c r="CH35" s="429">
        <v>3</v>
      </c>
      <c r="CI35" s="429">
        <v>0</v>
      </c>
      <c r="CJ35" s="429">
        <v>1</v>
      </c>
      <c r="CK35" s="429">
        <v>0</v>
      </c>
      <c r="CL35" s="429">
        <v>1</v>
      </c>
      <c r="CM35" s="429">
        <v>5</v>
      </c>
      <c r="CN35" s="429">
        <v>2</v>
      </c>
      <c r="CO35" s="429">
        <v>7</v>
      </c>
      <c r="CP35" s="429">
        <v>3</v>
      </c>
      <c r="CQ35" s="429">
        <v>2</v>
      </c>
      <c r="CR35" s="429">
        <v>5</v>
      </c>
      <c r="CS35" s="429">
        <v>5</v>
      </c>
      <c r="CT35" s="429">
        <v>4</v>
      </c>
      <c r="CU35" s="429">
        <v>9</v>
      </c>
      <c r="CV35" s="429">
        <v>10</v>
      </c>
      <c r="CW35" s="429">
        <v>8</v>
      </c>
      <c r="CX35" s="429">
        <v>18</v>
      </c>
      <c r="CY35" s="429">
        <v>0</v>
      </c>
      <c r="CZ35" s="429">
        <v>2</v>
      </c>
      <c r="DA35" s="429">
        <v>2</v>
      </c>
      <c r="DB35" s="429">
        <v>0</v>
      </c>
      <c r="DC35" s="429">
        <v>1</v>
      </c>
      <c r="DD35" s="429">
        <v>0</v>
      </c>
      <c r="DE35" s="429">
        <v>1</v>
      </c>
      <c r="DF35" s="429">
        <v>9</v>
      </c>
      <c r="DG35" s="429">
        <v>10</v>
      </c>
      <c r="DH35" s="429">
        <v>19</v>
      </c>
      <c r="DI35" s="429">
        <v>6</v>
      </c>
      <c r="DJ35" s="429">
        <v>7</v>
      </c>
      <c r="DK35" s="429">
        <v>13</v>
      </c>
      <c r="DL35" s="429">
        <v>3</v>
      </c>
      <c r="DM35" s="429">
        <v>6</v>
      </c>
      <c r="DN35" s="429">
        <v>9</v>
      </c>
      <c r="DO35" s="429">
        <v>14</v>
      </c>
      <c r="DP35" s="429">
        <v>14</v>
      </c>
      <c r="DQ35" s="429">
        <v>28</v>
      </c>
      <c r="DR35" s="429">
        <v>3</v>
      </c>
      <c r="DS35" s="429">
        <v>0</v>
      </c>
      <c r="DT35" s="429">
        <v>3</v>
      </c>
      <c r="DU35" s="429">
        <v>0</v>
      </c>
      <c r="DV35" s="429">
        <v>0</v>
      </c>
      <c r="DW35" s="429">
        <v>0</v>
      </c>
      <c r="DX35" s="429">
        <v>0</v>
      </c>
      <c r="DY35" s="429">
        <v>5</v>
      </c>
      <c r="DZ35" s="429">
        <v>14</v>
      </c>
      <c r="EA35" s="429">
        <v>19</v>
      </c>
      <c r="EB35" s="429">
        <v>5</v>
      </c>
      <c r="EC35" s="429">
        <v>8</v>
      </c>
      <c r="ED35" s="429">
        <v>13</v>
      </c>
      <c r="EE35" s="429">
        <v>2</v>
      </c>
      <c r="EF35" s="429">
        <v>5</v>
      </c>
      <c r="EG35" s="429">
        <v>7</v>
      </c>
      <c r="EH35" s="429">
        <v>9</v>
      </c>
      <c r="EI35" s="429">
        <v>15</v>
      </c>
      <c r="EJ35" s="429">
        <v>24</v>
      </c>
      <c r="EK35" s="429">
        <v>1</v>
      </c>
      <c r="EL35" s="429">
        <v>0</v>
      </c>
      <c r="EM35" s="429">
        <v>1</v>
      </c>
      <c r="EN35" s="429">
        <v>0</v>
      </c>
      <c r="EO35" s="429">
        <v>0</v>
      </c>
      <c r="EP35" s="429">
        <v>0</v>
      </c>
      <c r="EQ35" s="429">
        <v>0</v>
      </c>
      <c r="ER35" s="429">
        <v>3</v>
      </c>
      <c r="ES35" s="429">
        <v>4</v>
      </c>
      <c r="ET35" s="429">
        <v>7</v>
      </c>
      <c r="EU35" s="429">
        <v>0</v>
      </c>
      <c r="EV35" s="429">
        <v>0</v>
      </c>
      <c r="EW35" s="429">
        <v>0</v>
      </c>
      <c r="EX35" s="429">
        <v>0</v>
      </c>
      <c r="EY35" s="429">
        <v>0</v>
      </c>
      <c r="EZ35" s="429">
        <v>0</v>
      </c>
      <c r="FA35" s="429">
        <v>3</v>
      </c>
      <c r="FB35" s="429">
        <v>2</v>
      </c>
      <c r="FC35" s="429">
        <v>5</v>
      </c>
      <c r="FD35" s="429">
        <v>1</v>
      </c>
      <c r="FE35" s="429">
        <v>0</v>
      </c>
      <c r="FF35" s="429">
        <v>1</v>
      </c>
      <c r="FG35" s="429">
        <v>0</v>
      </c>
      <c r="FH35" s="429">
        <v>0</v>
      </c>
      <c r="FI35" s="429">
        <v>0</v>
      </c>
      <c r="FJ35" s="429">
        <v>0</v>
      </c>
      <c r="FK35" s="429">
        <v>6</v>
      </c>
      <c r="FL35" s="429">
        <v>5</v>
      </c>
      <c r="FM35" s="429">
        <v>11</v>
      </c>
      <c r="FN35" s="429">
        <v>3</v>
      </c>
      <c r="FO35" s="429">
        <v>1</v>
      </c>
      <c r="FP35" s="429">
        <v>4</v>
      </c>
      <c r="FQ35" s="429">
        <v>3</v>
      </c>
      <c r="FR35" s="429">
        <v>1</v>
      </c>
      <c r="FS35" s="429">
        <v>4</v>
      </c>
      <c r="FT35" s="429">
        <v>10</v>
      </c>
      <c r="FU35" s="429">
        <v>3</v>
      </c>
      <c r="FV35" s="429">
        <v>13</v>
      </c>
      <c r="FW35" s="429">
        <v>1</v>
      </c>
      <c r="FX35" s="429">
        <v>0</v>
      </c>
      <c r="FY35" s="429">
        <v>1</v>
      </c>
      <c r="FZ35" s="429">
        <v>0</v>
      </c>
      <c r="GA35" s="429">
        <v>2</v>
      </c>
      <c r="GB35" s="429">
        <v>0</v>
      </c>
      <c r="GC35" s="429">
        <v>2</v>
      </c>
      <c r="GD35" s="429">
        <v>9</v>
      </c>
      <c r="GE35" s="429">
        <v>5</v>
      </c>
      <c r="GF35" s="429">
        <v>14</v>
      </c>
      <c r="GG35" s="429">
        <v>7</v>
      </c>
      <c r="GH35" s="429">
        <v>5</v>
      </c>
      <c r="GI35" s="429">
        <v>12</v>
      </c>
      <c r="GJ35" s="429">
        <v>0</v>
      </c>
      <c r="GK35" s="429">
        <v>0</v>
      </c>
      <c r="GL35" s="429">
        <v>0</v>
      </c>
      <c r="GM35" s="429">
        <v>7</v>
      </c>
      <c r="GN35" s="429">
        <v>6</v>
      </c>
      <c r="GO35" s="429">
        <v>13</v>
      </c>
      <c r="GP35" s="429">
        <v>1</v>
      </c>
      <c r="GQ35" s="429">
        <v>0</v>
      </c>
      <c r="GR35" s="429">
        <v>1</v>
      </c>
      <c r="GS35" s="429">
        <v>0</v>
      </c>
      <c r="GT35" s="429">
        <v>0</v>
      </c>
      <c r="GU35" s="429">
        <v>1</v>
      </c>
      <c r="GV35" s="429">
        <v>1</v>
      </c>
      <c r="GW35" s="429">
        <v>7</v>
      </c>
      <c r="GX35" s="429">
        <v>6</v>
      </c>
      <c r="GY35" s="429">
        <v>13</v>
      </c>
      <c r="GZ35" s="429">
        <v>2</v>
      </c>
      <c r="HA35" s="429">
        <v>0</v>
      </c>
      <c r="HB35" s="429">
        <v>2</v>
      </c>
      <c r="HC35" s="429">
        <v>0</v>
      </c>
      <c r="HD35" s="429">
        <v>3</v>
      </c>
      <c r="HE35" s="429">
        <v>3</v>
      </c>
      <c r="HF35" s="429">
        <v>7</v>
      </c>
      <c r="HG35" s="429">
        <v>14</v>
      </c>
      <c r="HH35" s="429">
        <v>21</v>
      </c>
      <c r="HI35" s="429">
        <v>2</v>
      </c>
      <c r="HJ35" s="429">
        <v>0</v>
      </c>
      <c r="HK35" s="429">
        <v>2</v>
      </c>
      <c r="HL35" s="429">
        <v>0</v>
      </c>
      <c r="HM35" s="429">
        <v>0</v>
      </c>
      <c r="HN35" s="429">
        <v>3</v>
      </c>
      <c r="HO35" s="429">
        <v>3</v>
      </c>
      <c r="HP35" s="429">
        <v>5</v>
      </c>
      <c r="HQ35" s="429">
        <v>10</v>
      </c>
      <c r="HR35" s="429">
        <v>15</v>
      </c>
      <c r="HS35" s="429">
        <v>4</v>
      </c>
      <c r="HT35" s="429">
        <v>10</v>
      </c>
      <c r="HU35" s="429">
        <v>14</v>
      </c>
      <c r="HV35" s="429">
        <v>2</v>
      </c>
      <c r="HW35" s="429">
        <v>3</v>
      </c>
      <c r="HX35" s="429">
        <v>5</v>
      </c>
      <c r="HY35" s="429">
        <v>7</v>
      </c>
      <c r="HZ35" s="429">
        <v>11</v>
      </c>
      <c r="IA35" s="429">
        <v>18</v>
      </c>
      <c r="IB35" s="429">
        <v>1</v>
      </c>
      <c r="IC35" s="429">
        <v>1</v>
      </c>
      <c r="ID35" s="429">
        <v>2</v>
      </c>
      <c r="IE35" s="429">
        <v>0</v>
      </c>
      <c r="IF35" s="429">
        <v>1</v>
      </c>
      <c r="IG35" s="429">
        <v>1</v>
      </c>
      <c r="IH35" s="429">
        <v>2</v>
      </c>
      <c r="II35" s="429">
        <v>4</v>
      </c>
      <c r="IJ35" s="429">
        <v>10</v>
      </c>
      <c r="IK35" s="429">
        <v>14</v>
      </c>
      <c r="IL35" s="429">
        <v>4</v>
      </c>
      <c r="IM35" s="429">
        <v>10</v>
      </c>
      <c r="IN35" s="429">
        <v>14</v>
      </c>
      <c r="IO35" s="429">
        <v>5</v>
      </c>
      <c r="IP35" s="429">
        <v>6</v>
      </c>
      <c r="IQ35" s="429">
        <v>11</v>
      </c>
      <c r="IR35" s="429">
        <v>7</v>
      </c>
      <c r="IS35" s="429">
        <v>12</v>
      </c>
      <c r="IT35" s="429">
        <v>19</v>
      </c>
      <c r="IU35" s="429">
        <v>1</v>
      </c>
      <c r="IV35" s="429">
        <v>1</v>
      </c>
      <c r="IW35" s="429">
        <v>2</v>
      </c>
      <c r="IX35" s="429">
        <v>0</v>
      </c>
      <c r="IY35" s="429">
        <v>1</v>
      </c>
      <c r="IZ35" s="429">
        <v>2</v>
      </c>
      <c r="JA35" s="429">
        <v>3</v>
      </c>
      <c r="JB35" s="429">
        <v>9</v>
      </c>
      <c r="JC35" s="429">
        <v>8</v>
      </c>
      <c r="JD35" s="429">
        <v>17</v>
      </c>
      <c r="JE35" s="429">
        <v>8</v>
      </c>
      <c r="JF35" s="429">
        <v>8</v>
      </c>
      <c r="JG35" s="429">
        <v>16</v>
      </c>
      <c r="JH35" s="429">
        <v>0</v>
      </c>
      <c r="JI35" s="429">
        <v>2</v>
      </c>
      <c r="JJ35" s="429">
        <v>2</v>
      </c>
      <c r="JK35" s="429">
        <v>6</v>
      </c>
      <c r="JL35" s="429">
        <v>6</v>
      </c>
      <c r="JM35" s="429">
        <v>12</v>
      </c>
      <c r="JN35" s="429">
        <v>2</v>
      </c>
      <c r="JO35" s="429">
        <v>0</v>
      </c>
      <c r="JP35" s="429">
        <v>2</v>
      </c>
      <c r="JQ35" s="429">
        <v>0</v>
      </c>
      <c r="JR35" s="429">
        <v>1</v>
      </c>
      <c r="JS35" s="429">
        <v>1</v>
      </c>
      <c r="JT35" s="429">
        <v>2</v>
      </c>
      <c r="JU35" s="429">
        <v>7</v>
      </c>
      <c r="JV35" s="429">
        <v>7</v>
      </c>
      <c r="JW35" s="429">
        <v>14</v>
      </c>
      <c r="JX35" s="429">
        <v>7</v>
      </c>
      <c r="JY35" s="429">
        <v>7</v>
      </c>
      <c r="JZ35" s="429">
        <v>14</v>
      </c>
      <c r="KA35" s="429">
        <v>3</v>
      </c>
      <c r="KB35" s="429">
        <v>4</v>
      </c>
      <c r="KC35" s="429">
        <v>7</v>
      </c>
      <c r="KD35" s="429">
        <v>11</v>
      </c>
      <c r="KE35" s="429">
        <v>11</v>
      </c>
      <c r="KF35" s="429">
        <v>22</v>
      </c>
      <c r="KG35" s="429">
        <v>2</v>
      </c>
      <c r="KH35" s="429">
        <v>5</v>
      </c>
      <c r="KI35" s="429">
        <v>7</v>
      </c>
      <c r="KJ35" s="429">
        <v>0</v>
      </c>
      <c r="KK35" s="429">
        <v>0</v>
      </c>
      <c r="KL35" s="429">
        <v>1</v>
      </c>
      <c r="KM35" s="429">
        <v>1</v>
      </c>
      <c r="KN35" s="429">
        <v>8</v>
      </c>
      <c r="KO35" s="429">
        <v>8</v>
      </c>
      <c r="KP35" s="429">
        <v>16</v>
      </c>
      <c r="KQ35" s="429">
        <v>8</v>
      </c>
      <c r="KR35" s="429">
        <v>8</v>
      </c>
      <c r="KS35" s="429">
        <v>16</v>
      </c>
      <c r="KT35" s="429">
        <v>0</v>
      </c>
      <c r="KU35" s="429">
        <v>1</v>
      </c>
      <c r="KV35" s="429">
        <v>1</v>
      </c>
      <c r="KW35" s="429">
        <v>8</v>
      </c>
      <c r="KX35" s="429">
        <v>8</v>
      </c>
      <c r="KY35" s="429">
        <v>16</v>
      </c>
      <c r="KZ35" s="429">
        <v>1</v>
      </c>
      <c r="LA35" s="429">
        <v>1</v>
      </c>
      <c r="LB35" s="429">
        <v>2</v>
      </c>
      <c r="LC35" s="429">
        <v>2</v>
      </c>
      <c r="LD35" s="430">
        <v>0.4</v>
      </c>
      <c r="LE35" s="430">
        <v>0</v>
      </c>
      <c r="LF35" s="430">
        <v>0.22222222222222221</v>
      </c>
      <c r="LG35" s="430">
        <v>9.9999999999999978E-2</v>
      </c>
      <c r="LH35" s="430">
        <v>-1</v>
      </c>
      <c r="LI35" s="430">
        <v>-0.15384615384615374</v>
      </c>
      <c r="LJ35" s="430">
        <v>0.22222222222222221</v>
      </c>
      <c r="LK35" s="430">
        <v>0</v>
      </c>
      <c r="LL35" s="430">
        <v>0.1428571428571429</v>
      </c>
      <c r="LM35" s="430">
        <v>0.2</v>
      </c>
      <c r="LN35" s="430">
        <v>0</v>
      </c>
      <c r="LO35" s="430">
        <v>0.1111111111111111</v>
      </c>
      <c r="LP35" s="430">
        <v>-0.14285714285714279</v>
      </c>
      <c r="LQ35" s="430">
        <v>-0.83333333333333326</v>
      </c>
      <c r="LR35" s="430">
        <v>-0.46153846153846145</v>
      </c>
      <c r="LS35" s="430">
        <v>0.7142857142857143</v>
      </c>
      <c r="LT35" s="430">
        <v>1</v>
      </c>
      <c r="LU35" s="430">
        <v>0.84615384615384615</v>
      </c>
      <c r="LV35" s="430">
        <v>0</v>
      </c>
      <c r="LW35" s="430">
        <v>0.5</v>
      </c>
      <c r="LX35" s="430">
        <v>0.33333333333333331</v>
      </c>
      <c r="LY35" s="430">
        <v>0.2857142857142857</v>
      </c>
      <c r="LZ35" s="430">
        <v>0.2142857142857143</v>
      </c>
      <c r="MA35" s="430">
        <v>0.23809523809523814</v>
      </c>
      <c r="MB35" s="430">
        <v>0.19999999999999996</v>
      </c>
      <c r="MC35" s="430">
        <v>0</v>
      </c>
      <c r="MD35" s="430">
        <v>6.6666666666666652E-2</v>
      </c>
      <c r="ME35" s="270">
        <v>0.5</v>
      </c>
      <c r="MF35" s="270">
        <v>0.2</v>
      </c>
      <c r="MG35" s="430">
        <v>0.2857142857142857</v>
      </c>
      <c r="MH35" s="430">
        <v>0.5714285714285714</v>
      </c>
      <c r="MI35" s="430">
        <v>0.36363636363636365</v>
      </c>
      <c r="MJ35" s="430">
        <v>0.44444444444444442</v>
      </c>
      <c r="MK35" s="430">
        <v>0</v>
      </c>
      <c r="ML35" s="430">
        <v>0</v>
      </c>
      <c r="MM35" s="430">
        <v>0</v>
      </c>
      <c r="MN35" s="430"/>
      <c r="MO35" s="430"/>
      <c r="MP35" s="430"/>
      <c r="MQ35" s="430">
        <v>0</v>
      </c>
      <c r="MR35" s="430">
        <v>0.5</v>
      </c>
      <c r="MS35" s="430">
        <v>0.31578947368421051</v>
      </c>
      <c r="MT35" s="430">
        <v>0.11111111111111116</v>
      </c>
      <c r="MU35" s="430">
        <v>0</v>
      </c>
      <c r="MV35" s="430">
        <v>5.8823529411764719E-2</v>
      </c>
      <c r="MW35" s="430">
        <v>0.33333333333333331</v>
      </c>
      <c r="MX35" s="430">
        <v>1</v>
      </c>
      <c r="MY35" s="430">
        <v>0.5</v>
      </c>
      <c r="MZ35" s="430">
        <v>-0.5</v>
      </c>
      <c r="NA35" s="430">
        <v>-0.33333333333333326</v>
      </c>
      <c r="NB35" s="430">
        <v>-0.41666666666666674</v>
      </c>
      <c r="NC35" s="430">
        <v>0</v>
      </c>
      <c r="ND35" s="430">
        <v>0</v>
      </c>
      <c r="NE35" s="430">
        <v>0</v>
      </c>
      <c r="NF35" s="430"/>
      <c r="NG35" s="430"/>
      <c r="NH35" s="430"/>
      <c r="NI35" s="430">
        <v>0.27272727272727271</v>
      </c>
      <c r="NJ35" s="430">
        <v>0.27272727272727271</v>
      </c>
      <c r="NK35" s="430">
        <v>0.27272727272727271</v>
      </c>
      <c r="NL35" s="430">
        <v>0</v>
      </c>
      <c r="NM35" s="430">
        <v>0</v>
      </c>
      <c r="NN35" s="430">
        <v>0</v>
      </c>
    </row>
    <row r="36" spans="1:378" x14ac:dyDescent="0.25">
      <c r="A36" s="267" t="s">
        <v>1174</v>
      </c>
      <c r="B36" s="433">
        <v>78</v>
      </c>
      <c r="C36" s="433">
        <v>76</v>
      </c>
      <c r="D36" s="433">
        <v>154</v>
      </c>
      <c r="E36" s="433">
        <v>454</v>
      </c>
      <c r="F36" s="433">
        <v>465</v>
      </c>
      <c r="G36" s="433">
        <v>919</v>
      </c>
      <c r="H36" s="433">
        <v>14</v>
      </c>
      <c r="I36" s="433">
        <v>46</v>
      </c>
      <c r="J36" s="433">
        <v>46</v>
      </c>
      <c r="K36" s="433">
        <v>89</v>
      </c>
      <c r="L36" s="433">
        <v>64</v>
      </c>
      <c r="M36" s="433">
        <v>63</v>
      </c>
      <c r="N36" s="433">
        <v>127</v>
      </c>
      <c r="O36" s="433">
        <v>428</v>
      </c>
      <c r="P36" s="433">
        <v>440</v>
      </c>
      <c r="Q36" s="433">
        <v>868</v>
      </c>
      <c r="R36" s="433">
        <v>401</v>
      </c>
      <c r="S36" s="433">
        <v>418</v>
      </c>
      <c r="T36" s="433">
        <v>819</v>
      </c>
      <c r="U36" s="433">
        <v>58</v>
      </c>
      <c r="V36" s="433">
        <v>63</v>
      </c>
      <c r="W36" s="433">
        <v>121</v>
      </c>
      <c r="X36" s="433">
        <v>430</v>
      </c>
      <c r="Y36" s="433">
        <v>432</v>
      </c>
      <c r="Z36" s="433">
        <v>862</v>
      </c>
      <c r="AA36" s="433">
        <v>13</v>
      </c>
      <c r="AB36" s="433">
        <v>42</v>
      </c>
      <c r="AC36" s="433">
        <v>45</v>
      </c>
      <c r="AD36" s="433">
        <v>88</v>
      </c>
      <c r="AE36" s="433">
        <v>52</v>
      </c>
      <c r="AF36" s="433">
        <v>73</v>
      </c>
      <c r="AG36" s="433">
        <v>125</v>
      </c>
      <c r="AH36" s="433">
        <v>404</v>
      </c>
      <c r="AI36" s="433">
        <v>422</v>
      </c>
      <c r="AJ36" s="433">
        <v>826</v>
      </c>
      <c r="AK36" s="433">
        <v>375</v>
      </c>
      <c r="AL36" s="433">
        <v>408</v>
      </c>
      <c r="AM36" s="433">
        <v>783</v>
      </c>
      <c r="AN36" s="433">
        <v>52</v>
      </c>
      <c r="AO36" s="433">
        <v>49</v>
      </c>
      <c r="AP36" s="433">
        <v>101</v>
      </c>
      <c r="AQ36" s="433">
        <v>401</v>
      </c>
      <c r="AR36" s="433">
        <v>392</v>
      </c>
      <c r="AS36" s="433">
        <v>793</v>
      </c>
      <c r="AT36" s="433">
        <v>11</v>
      </c>
      <c r="AU36" s="433">
        <v>45</v>
      </c>
      <c r="AV36" s="433">
        <v>40</v>
      </c>
      <c r="AW36" s="433">
        <v>67</v>
      </c>
      <c r="AX36" s="433">
        <v>64</v>
      </c>
      <c r="AY36" s="433">
        <v>63</v>
      </c>
      <c r="AZ36" s="433">
        <v>127</v>
      </c>
      <c r="BA36" s="433">
        <v>390</v>
      </c>
      <c r="BB36" s="433">
        <v>388</v>
      </c>
      <c r="BC36" s="433">
        <v>778</v>
      </c>
      <c r="BD36" s="433">
        <v>374</v>
      </c>
      <c r="BE36" s="433">
        <v>375</v>
      </c>
      <c r="BF36" s="433">
        <v>749</v>
      </c>
      <c r="BG36" s="433">
        <v>66</v>
      </c>
      <c r="BH36" s="433">
        <v>56</v>
      </c>
      <c r="BI36" s="433">
        <v>122</v>
      </c>
      <c r="BJ36" s="433">
        <v>390</v>
      </c>
      <c r="BK36" s="433">
        <v>373</v>
      </c>
      <c r="BL36" s="433">
        <v>763</v>
      </c>
      <c r="BM36" s="433">
        <v>11</v>
      </c>
      <c r="BN36" s="433">
        <v>48</v>
      </c>
      <c r="BO36" s="433">
        <v>38</v>
      </c>
      <c r="BP36" s="433">
        <v>61</v>
      </c>
      <c r="BQ36" s="433">
        <v>64</v>
      </c>
      <c r="BR36" s="433">
        <v>69</v>
      </c>
      <c r="BS36" s="433">
        <v>133</v>
      </c>
      <c r="BT36" s="433">
        <v>397</v>
      </c>
      <c r="BU36" s="433">
        <v>378</v>
      </c>
      <c r="BV36" s="433">
        <v>775</v>
      </c>
      <c r="BW36" s="433">
        <v>373</v>
      </c>
      <c r="BX36" s="433">
        <v>368</v>
      </c>
      <c r="BY36" s="433">
        <v>741</v>
      </c>
      <c r="BZ36" s="433">
        <v>78</v>
      </c>
      <c r="CA36" s="433">
        <v>58</v>
      </c>
      <c r="CB36" s="433">
        <v>136</v>
      </c>
      <c r="CC36" s="433">
        <v>420</v>
      </c>
      <c r="CD36" s="433">
        <v>369</v>
      </c>
      <c r="CE36" s="433">
        <v>789</v>
      </c>
      <c r="CF36" s="433">
        <v>13</v>
      </c>
      <c r="CG36" s="433">
        <v>40</v>
      </c>
      <c r="CH36" s="433">
        <v>36</v>
      </c>
      <c r="CI36" s="433">
        <v>61</v>
      </c>
      <c r="CJ36" s="433">
        <v>59</v>
      </c>
      <c r="CK36" s="433">
        <v>55</v>
      </c>
      <c r="CL36" s="433">
        <v>114</v>
      </c>
      <c r="CM36" s="433">
        <v>413</v>
      </c>
      <c r="CN36" s="433">
        <v>384</v>
      </c>
      <c r="CO36" s="433">
        <v>797</v>
      </c>
      <c r="CP36" s="433">
        <v>404</v>
      </c>
      <c r="CQ36" s="433">
        <v>377</v>
      </c>
      <c r="CR36" s="433">
        <v>781</v>
      </c>
      <c r="CS36" s="433">
        <v>58</v>
      </c>
      <c r="CT36" s="433">
        <v>54</v>
      </c>
      <c r="CU36" s="433">
        <v>112</v>
      </c>
      <c r="CV36" s="433">
        <v>389</v>
      </c>
      <c r="CW36" s="433">
        <v>372</v>
      </c>
      <c r="CX36" s="433">
        <v>761</v>
      </c>
      <c r="CY36" s="433">
        <v>12</v>
      </c>
      <c r="CZ36" s="433">
        <v>36</v>
      </c>
      <c r="DA36" s="433">
        <v>34</v>
      </c>
      <c r="DB36" s="433">
        <v>59</v>
      </c>
      <c r="DC36" s="433">
        <v>69</v>
      </c>
      <c r="DD36" s="433">
        <v>63</v>
      </c>
      <c r="DE36" s="433">
        <v>132</v>
      </c>
      <c r="DF36" s="433">
        <v>395</v>
      </c>
      <c r="DG36" s="433">
        <v>379</v>
      </c>
      <c r="DH36" s="433">
        <v>774</v>
      </c>
      <c r="DI36" s="433">
        <v>384</v>
      </c>
      <c r="DJ36" s="433">
        <v>373</v>
      </c>
      <c r="DK36" s="433">
        <v>757</v>
      </c>
      <c r="DL36" s="433">
        <v>73</v>
      </c>
      <c r="DM36" s="433">
        <v>63</v>
      </c>
      <c r="DN36" s="433">
        <v>136</v>
      </c>
      <c r="DO36" s="433">
        <v>393</v>
      </c>
      <c r="DP36" s="433">
        <v>380</v>
      </c>
      <c r="DQ36" s="433">
        <v>773</v>
      </c>
      <c r="DR36" s="433">
        <v>14</v>
      </c>
      <c r="DS36" s="433">
        <v>40</v>
      </c>
      <c r="DT36" s="433">
        <v>38</v>
      </c>
      <c r="DU36" s="433">
        <v>61</v>
      </c>
      <c r="DV36" s="433">
        <v>57</v>
      </c>
      <c r="DW36" s="433">
        <v>66</v>
      </c>
      <c r="DX36" s="433">
        <v>123</v>
      </c>
      <c r="DY36" s="433">
        <v>399</v>
      </c>
      <c r="DZ36" s="433">
        <v>384</v>
      </c>
      <c r="EA36" s="433">
        <v>783</v>
      </c>
      <c r="EB36" s="433">
        <v>390</v>
      </c>
      <c r="EC36" s="433">
        <v>379</v>
      </c>
      <c r="ED36" s="433">
        <v>769</v>
      </c>
      <c r="EE36" s="433">
        <v>76</v>
      </c>
      <c r="EF36" s="433">
        <v>72</v>
      </c>
      <c r="EG36" s="433">
        <v>148</v>
      </c>
      <c r="EH36" s="433">
        <v>436</v>
      </c>
      <c r="EI36" s="433">
        <v>388</v>
      </c>
      <c r="EJ36" s="433">
        <v>824</v>
      </c>
      <c r="EK36" s="433">
        <v>15</v>
      </c>
      <c r="EL36" s="433">
        <v>38</v>
      </c>
      <c r="EM36" s="433">
        <v>37</v>
      </c>
      <c r="EN36" s="433">
        <v>60</v>
      </c>
      <c r="EO36" s="433">
        <v>59</v>
      </c>
      <c r="EP36" s="433">
        <v>54</v>
      </c>
      <c r="EQ36" s="433">
        <v>113</v>
      </c>
      <c r="ER36" s="433">
        <v>422</v>
      </c>
      <c r="ES36" s="433">
        <v>382</v>
      </c>
      <c r="ET36" s="433">
        <v>804</v>
      </c>
      <c r="EU36" s="433">
        <v>413</v>
      </c>
      <c r="EV36" s="433">
        <v>376</v>
      </c>
      <c r="EW36" s="433">
        <v>789</v>
      </c>
      <c r="EX36" s="433">
        <v>50</v>
      </c>
      <c r="EY36" s="433">
        <v>61</v>
      </c>
      <c r="EZ36" s="433">
        <v>111</v>
      </c>
      <c r="FA36" s="433">
        <v>406</v>
      </c>
      <c r="FB36" s="433">
        <v>378</v>
      </c>
      <c r="FC36" s="433">
        <v>784</v>
      </c>
      <c r="FD36" s="433">
        <v>14</v>
      </c>
      <c r="FE36" s="433">
        <v>36</v>
      </c>
      <c r="FF36" s="433">
        <v>37</v>
      </c>
      <c r="FG36" s="433">
        <v>61</v>
      </c>
      <c r="FH36" s="433">
        <v>63</v>
      </c>
      <c r="FI36" s="433">
        <v>63</v>
      </c>
      <c r="FJ36" s="433">
        <v>126</v>
      </c>
      <c r="FK36" s="433">
        <v>410</v>
      </c>
      <c r="FL36" s="433">
        <v>383</v>
      </c>
      <c r="FM36" s="433">
        <v>793</v>
      </c>
      <c r="FN36" s="433">
        <v>396</v>
      </c>
      <c r="FO36" s="433">
        <v>374</v>
      </c>
      <c r="FP36" s="433">
        <v>770</v>
      </c>
      <c r="FQ36" s="433">
        <v>48</v>
      </c>
      <c r="FR36" s="433">
        <v>56</v>
      </c>
      <c r="FS36" s="433">
        <v>104</v>
      </c>
      <c r="FT36" s="433">
        <v>398</v>
      </c>
      <c r="FU36" s="433">
        <v>370</v>
      </c>
      <c r="FV36" s="433">
        <v>768</v>
      </c>
      <c r="FW36" s="433">
        <v>15</v>
      </c>
      <c r="FX36" s="433">
        <v>38</v>
      </c>
      <c r="FY36" s="433">
        <v>37</v>
      </c>
      <c r="FZ36" s="433">
        <v>61</v>
      </c>
      <c r="GA36" s="433">
        <v>69</v>
      </c>
      <c r="GB36" s="433">
        <v>62</v>
      </c>
      <c r="GC36" s="433">
        <v>131</v>
      </c>
      <c r="GD36" s="433">
        <v>407</v>
      </c>
      <c r="GE36" s="433">
        <v>364</v>
      </c>
      <c r="GF36" s="433">
        <v>771</v>
      </c>
      <c r="GG36" s="433">
        <v>402</v>
      </c>
      <c r="GH36" s="433">
        <v>359</v>
      </c>
      <c r="GI36" s="433">
        <v>761</v>
      </c>
      <c r="GJ36" s="433">
        <v>68</v>
      </c>
      <c r="GK36" s="433">
        <v>41</v>
      </c>
      <c r="GL36" s="433">
        <v>109</v>
      </c>
      <c r="GM36" s="433">
        <v>399</v>
      </c>
      <c r="GN36" s="433">
        <v>342</v>
      </c>
      <c r="GO36" s="433">
        <v>741</v>
      </c>
      <c r="GP36" s="433">
        <v>61</v>
      </c>
      <c r="GQ36" s="433">
        <v>36</v>
      </c>
      <c r="GR36" s="433">
        <v>37</v>
      </c>
      <c r="GS36" s="433">
        <v>61</v>
      </c>
      <c r="GT36" s="433">
        <v>57</v>
      </c>
      <c r="GU36" s="433">
        <v>118</v>
      </c>
      <c r="GV36" s="433">
        <v>14</v>
      </c>
      <c r="GW36" s="433">
        <v>391</v>
      </c>
      <c r="GX36" s="433">
        <v>353</v>
      </c>
      <c r="GY36" s="433">
        <v>744</v>
      </c>
      <c r="GZ36" s="433">
        <v>383</v>
      </c>
      <c r="HA36" s="433">
        <v>348</v>
      </c>
      <c r="HB36" s="433">
        <v>731</v>
      </c>
      <c r="HC36" s="433">
        <v>54</v>
      </c>
      <c r="HD36" s="433">
        <v>55</v>
      </c>
      <c r="HE36" s="433">
        <v>109</v>
      </c>
      <c r="HF36" s="433">
        <v>386</v>
      </c>
      <c r="HG36" s="433">
        <v>347</v>
      </c>
      <c r="HH36" s="433">
        <v>733</v>
      </c>
      <c r="HI36" s="433">
        <v>13</v>
      </c>
      <c r="HJ36" s="433">
        <v>34</v>
      </c>
      <c r="HK36" s="433">
        <v>35</v>
      </c>
      <c r="HL36" s="433">
        <v>60</v>
      </c>
      <c r="HM36" s="433">
        <v>82</v>
      </c>
      <c r="HN36" s="433">
        <v>60</v>
      </c>
      <c r="HO36" s="433">
        <v>142</v>
      </c>
      <c r="HP36" s="433">
        <v>385</v>
      </c>
      <c r="HQ36" s="433">
        <v>350</v>
      </c>
      <c r="HR36" s="433">
        <v>735</v>
      </c>
      <c r="HS36" s="433">
        <v>383</v>
      </c>
      <c r="HT36" s="433">
        <v>349</v>
      </c>
      <c r="HU36" s="433">
        <v>732</v>
      </c>
      <c r="HV36" s="433">
        <v>69</v>
      </c>
      <c r="HW36" s="433">
        <v>64</v>
      </c>
      <c r="HX36" s="433">
        <v>133</v>
      </c>
      <c r="HY36" s="433">
        <v>373</v>
      </c>
      <c r="HZ36" s="433">
        <v>357</v>
      </c>
      <c r="IA36" s="433">
        <v>730</v>
      </c>
      <c r="IB36" s="433">
        <v>14</v>
      </c>
      <c r="IC36" s="433">
        <v>36</v>
      </c>
      <c r="ID36" s="433">
        <v>36</v>
      </c>
      <c r="IE36" s="433">
        <v>59</v>
      </c>
      <c r="IF36" s="433">
        <v>61</v>
      </c>
      <c r="IG36" s="433">
        <v>67</v>
      </c>
      <c r="IH36" s="433">
        <v>128</v>
      </c>
      <c r="II36" s="433">
        <v>373</v>
      </c>
      <c r="IJ36" s="433">
        <v>357</v>
      </c>
      <c r="IK36" s="433">
        <v>730</v>
      </c>
      <c r="IL36" s="433">
        <v>372</v>
      </c>
      <c r="IM36" s="433">
        <v>356</v>
      </c>
      <c r="IN36" s="433">
        <v>728</v>
      </c>
      <c r="IO36" s="433">
        <v>70</v>
      </c>
      <c r="IP36" s="433">
        <v>61</v>
      </c>
      <c r="IQ36" s="433">
        <v>131</v>
      </c>
      <c r="IR36" s="433">
        <v>386</v>
      </c>
      <c r="IS36" s="433">
        <v>363</v>
      </c>
      <c r="IT36" s="433">
        <v>749</v>
      </c>
      <c r="IU36" s="433">
        <v>11</v>
      </c>
      <c r="IV36" s="433">
        <v>38</v>
      </c>
      <c r="IW36" s="433">
        <v>34</v>
      </c>
      <c r="IX36" s="433">
        <v>59</v>
      </c>
      <c r="IY36" s="433">
        <v>60</v>
      </c>
      <c r="IZ36" s="433">
        <v>59</v>
      </c>
      <c r="JA36" s="433">
        <v>119</v>
      </c>
      <c r="JB36" s="433">
        <v>373</v>
      </c>
      <c r="JC36" s="433">
        <v>355</v>
      </c>
      <c r="JD36" s="433">
        <v>728</v>
      </c>
      <c r="JE36" s="433">
        <v>371</v>
      </c>
      <c r="JF36" s="433">
        <v>354</v>
      </c>
      <c r="JG36" s="433">
        <v>725</v>
      </c>
      <c r="JH36" s="433">
        <v>62</v>
      </c>
      <c r="JI36" s="433">
        <v>48</v>
      </c>
      <c r="JJ36" s="433">
        <v>110</v>
      </c>
      <c r="JK36" s="433">
        <v>379</v>
      </c>
      <c r="JL36" s="433">
        <v>346</v>
      </c>
      <c r="JM36" s="433">
        <v>725</v>
      </c>
      <c r="JN36" s="433">
        <v>13</v>
      </c>
      <c r="JO36" s="433">
        <v>40</v>
      </c>
      <c r="JP36" s="433">
        <v>36</v>
      </c>
      <c r="JQ36" s="433">
        <v>36</v>
      </c>
      <c r="JR36" s="433">
        <v>50</v>
      </c>
      <c r="JS36" s="433">
        <v>55</v>
      </c>
      <c r="JT36" s="433">
        <v>105</v>
      </c>
      <c r="JU36" s="433">
        <v>381</v>
      </c>
      <c r="JV36" s="433">
        <v>344</v>
      </c>
      <c r="JW36" s="433">
        <v>725</v>
      </c>
      <c r="JX36" s="433">
        <v>379</v>
      </c>
      <c r="JY36" s="433">
        <v>344</v>
      </c>
      <c r="JZ36" s="433">
        <v>723</v>
      </c>
      <c r="KA36" s="433">
        <v>45</v>
      </c>
      <c r="KB36" s="433">
        <v>54</v>
      </c>
      <c r="KC36" s="433">
        <v>99</v>
      </c>
      <c r="KD36" s="433">
        <v>378</v>
      </c>
      <c r="KE36" s="433">
        <v>341</v>
      </c>
      <c r="KF36" s="433">
        <v>719</v>
      </c>
      <c r="KG36" s="433">
        <v>11</v>
      </c>
      <c r="KH36" s="433">
        <v>40</v>
      </c>
      <c r="KI36" s="433">
        <v>35</v>
      </c>
      <c r="KJ36" s="433">
        <v>35</v>
      </c>
      <c r="KK36" s="433">
        <v>56</v>
      </c>
      <c r="KL36" s="433">
        <v>39</v>
      </c>
      <c r="KM36" s="433">
        <v>95</v>
      </c>
      <c r="KN36" s="433">
        <v>369</v>
      </c>
      <c r="KO36" s="433">
        <v>328</v>
      </c>
      <c r="KP36" s="433">
        <v>697</v>
      </c>
      <c r="KQ36" s="433">
        <v>368</v>
      </c>
      <c r="KR36" s="433">
        <v>328</v>
      </c>
      <c r="KS36" s="433">
        <v>696</v>
      </c>
      <c r="KT36" s="433">
        <v>52</v>
      </c>
      <c r="KU36" s="433">
        <v>53</v>
      </c>
      <c r="KV36" s="433">
        <v>105</v>
      </c>
      <c r="KW36" s="433">
        <v>359</v>
      </c>
      <c r="KX36" s="433">
        <v>335</v>
      </c>
      <c r="KY36" s="433">
        <v>694</v>
      </c>
      <c r="KZ36" s="433">
        <v>11</v>
      </c>
      <c r="LA36" s="433">
        <v>24</v>
      </c>
      <c r="LB36" s="433">
        <v>35</v>
      </c>
      <c r="LC36" s="433">
        <v>35</v>
      </c>
      <c r="LD36" s="434">
        <v>0.88461538461538458</v>
      </c>
      <c r="LE36" s="434">
        <v>1.0689655172413792</v>
      </c>
      <c r="LF36" s="434">
        <v>0.96323529411764708</v>
      </c>
      <c r="LG36" s="434">
        <v>-5.0251256281406143E-3</v>
      </c>
      <c r="LH36" s="434">
        <v>1.8918918918918948E-2</v>
      </c>
      <c r="LI36" s="434">
        <v>6.5104166666666297E-3</v>
      </c>
      <c r="LJ36" s="434">
        <v>1.2285012285012331E-2</v>
      </c>
      <c r="LK36" s="434">
        <v>1.3736263736263687E-2</v>
      </c>
      <c r="LL36" s="434">
        <v>1.2970168612191912E-2</v>
      </c>
      <c r="LM36" s="434">
        <v>1.0517241379310345</v>
      </c>
      <c r="LN36" s="434">
        <v>1.0555555555555556</v>
      </c>
      <c r="LO36" s="434">
        <v>1.0535714285714286</v>
      </c>
      <c r="LP36" s="434">
        <v>1.5037593984962405E-2</v>
      </c>
      <c r="LQ36" s="434">
        <v>-2.0467836257309857E-2</v>
      </c>
      <c r="LR36" s="434">
        <v>-1.3495276653170407E-3</v>
      </c>
      <c r="LS36" s="434">
        <v>2.0460358056266004E-2</v>
      </c>
      <c r="LT36" s="434">
        <v>1.4164305949008527E-2</v>
      </c>
      <c r="LU36" s="434">
        <v>1.7473118279569877E-2</v>
      </c>
      <c r="LV36" s="434">
        <v>1.1232876712328768</v>
      </c>
      <c r="LW36" s="434">
        <v>0.95238095238095233</v>
      </c>
      <c r="LX36" s="434">
        <v>1.0441176470588236</v>
      </c>
      <c r="LY36" s="434">
        <v>0</v>
      </c>
      <c r="LZ36" s="434">
        <v>-1.7291066282420831E-2</v>
      </c>
      <c r="MA36" s="434">
        <v>-8.1855388813096841E-3</v>
      </c>
      <c r="MB36" s="434">
        <v>5.1948051948051965E-3</v>
      </c>
      <c r="MC36" s="434">
        <v>2.8571428571428914E-3</v>
      </c>
      <c r="MD36" s="434">
        <v>4.0816326530612734E-3</v>
      </c>
      <c r="ME36" s="268">
        <v>0.80263157894736847</v>
      </c>
      <c r="MF36" s="268">
        <v>0.93055555555555558</v>
      </c>
      <c r="MG36" s="434">
        <v>0.86486486486486491</v>
      </c>
      <c r="MH36" s="434">
        <v>-1.072386058981234E-2</v>
      </c>
      <c r="MI36" s="434">
        <v>-3.3613445378151363E-2</v>
      </c>
      <c r="MJ36" s="434">
        <v>-2.1917808219177992E-2</v>
      </c>
      <c r="MK36" s="434">
        <v>2.6809651474530849E-3</v>
      </c>
      <c r="ML36" s="434">
        <v>2.8011204481792618E-3</v>
      </c>
      <c r="MM36" s="434">
        <v>2.739726027397249E-3</v>
      </c>
      <c r="MN36" s="434">
        <v>1.2</v>
      </c>
      <c r="MO36" s="434">
        <v>0.96721311475409832</v>
      </c>
      <c r="MP36" s="434">
        <v>1.072072072072072</v>
      </c>
      <c r="MQ36" s="434">
        <v>2.3316062176165775E-2</v>
      </c>
      <c r="MR36" s="434">
        <v>1.6528925619834656E-2</v>
      </c>
      <c r="MS36" s="434">
        <v>2.0026702269692942E-2</v>
      </c>
      <c r="MT36" s="434">
        <v>5.3619302949061698E-3</v>
      </c>
      <c r="MU36" s="434">
        <v>2.8169014084507005E-3</v>
      </c>
      <c r="MV36" s="434">
        <v>4.1208791208791062E-3</v>
      </c>
      <c r="MW36" s="434">
        <v>1.0416666666666667</v>
      </c>
      <c r="MX36" s="434">
        <v>0.9821428571428571</v>
      </c>
      <c r="MY36" s="434">
        <v>1.0096153846153846</v>
      </c>
      <c r="MZ36" s="434">
        <v>-1.055408970976246E-2</v>
      </c>
      <c r="NA36" s="434">
        <v>1.1560693641618491E-2</v>
      </c>
      <c r="NB36" s="434">
        <v>0</v>
      </c>
      <c r="NC36" s="434">
        <v>5.2493438320210251E-3</v>
      </c>
      <c r="ND36" s="434">
        <v>0</v>
      </c>
      <c r="NE36" s="434">
        <v>2.7586206896551557E-3</v>
      </c>
      <c r="NF36" s="434">
        <v>0.82352941176470584</v>
      </c>
      <c r="NG36" s="434">
        <v>0.95121951219512191</v>
      </c>
      <c r="NH36" s="434">
        <v>0.87155963302752293</v>
      </c>
      <c r="NI36" s="434">
        <v>3.9682539682539653E-2</v>
      </c>
      <c r="NJ36" s="434">
        <v>5.8651026392961825E-2</v>
      </c>
      <c r="NK36" s="434">
        <v>4.8678720445062607E-2</v>
      </c>
      <c r="NL36" s="434">
        <v>2.7100271002710175E-3</v>
      </c>
      <c r="NM36" s="434">
        <v>0</v>
      </c>
      <c r="NN36" s="434">
        <v>1.4347202295552641E-3</v>
      </c>
    </row>
    <row r="37" spans="1:378" x14ac:dyDescent="0.25">
      <c r="A37" s="269" t="s">
        <v>1076</v>
      </c>
      <c r="B37" s="429">
        <v>75</v>
      </c>
      <c r="C37" s="429">
        <v>74</v>
      </c>
      <c r="D37" s="429">
        <v>149</v>
      </c>
      <c r="E37" s="429">
        <v>446</v>
      </c>
      <c r="F37" s="429">
        <v>456</v>
      </c>
      <c r="G37" s="429">
        <v>902</v>
      </c>
      <c r="H37" s="429">
        <v>14</v>
      </c>
      <c r="I37" s="429">
        <v>44</v>
      </c>
      <c r="J37" s="429">
        <v>44</v>
      </c>
      <c r="K37" s="429">
        <v>89</v>
      </c>
      <c r="L37" s="429">
        <v>64</v>
      </c>
      <c r="M37" s="429">
        <v>63</v>
      </c>
      <c r="N37" s="429">
        <v>127</v>
      </c>
      <c r="O37" s="429">
        <v>421</v>
      </c>
      <c r="P37" s="429">
        <v>431</v>
      </c>
      <c r="Q37" s="429">
        <v>852</v>
      </c>
      <c r="R37" s="429">
        <v>397</v>
      </c>
      <c r="S37" s="429">
        <v>413</v>
      </c>
      <c r="T37" s="429">
        <v>810</v>
      </c>
      <c r="U37" s="429">
        <v>58</v>
      </c>
      <c r="V37" s="429">
        <v>61</v>
      </c>
      <c r="W37" s="429">
        <v>119</v>
      </c>
      <c r="X37" s="429">
        <v>422</v>
      </c>
      <c r="Y37" s="429">
        <v>421</v>
      </c>
      <c r="Z37" s="429">
        <v>843</v>
      </c>
      <c r="AA37" s="429">
        <v>13</v>
      </c>
      <c r="AB37" s="429">
        <v>40</v>
      </c>
      <c r="AC37" s="429">
        <v>43</v>
      </c>
      <c r="AD37" s="429">
        <v>88</v>
      </c>
      <c r="AE37" s="429">
        <v>51</v>
      </c>
      <c r="AF37" s="429">
        <v>73</v>
      </c>
      <c r="AG37" s="429">
        <v>124</v>
      </c>
      <c r="AH37" s="429">
        <v>400</v>
      </c>
      <c r="AI37" s="429">
        <v>416</v>
      </c>
      <c r="AJ37" s="429">
        <v>816</v>
      </c>
      <c r="AK37" s="429">
        <v>371</v>
      </c>
      <c r="AL37" s="429">
        <v>403</v>
      </c>
      <c r="AM37" s="429">
        <v>774</v>
      </c>
      <c r="AN37" s="429">
        <v>51</v>
      </c>
      <c r="AO37" s="429">
        <v>49</v>
      </c>
      <c r="AP37" s="429">
        <v>100</v>
      </c>
      <c r="AQ37" s="429">
        <v>397</v>
      </c>
      <c r="AR37" s="429">
        <v>386</v>
      </c>
      <c r="AS37" s="429">
        <v>783</v>
      </c>
      <c r="AT37" s="429">
        <v>11</v>
      </c>
      <c r="AU37" s="429">
        <v>44</v>
      </c>
      <c r="AV37" s="429">
        <v>39</v>
      </c>
      <c r="AW37" s="429">
        <v>67</v>
      </c>
      <c r="AX37" s="429">
        <v>64</v>
      </c>
      <c r="AY37" s="429">
        <v>62</v>
      </c>
      <c r="AZ37" s="429">
        <v>126</v>
      </c>
      <c r="BA37" s="429">
        <v>387</v>
      </c>
      <c r="BB37" s="429">
        <v>381</v>
      </c>
      <c r="BC37" s="429">
        <v>768</v>
      </c>
      <c r="BD37" s="429">
        <v>374</v>
      </c>
      <c r="BE37" s="429">
        <v>372</v>
      </c>
      <c r="BF37" s="429">
        <v>746</v>
      </c>
      <c r="BG37" s="429">
        <v>66</v>
      </c>
      <c r="BH37" s="429">
        <v>56</v>
      </c>
      <c r="BI37" s="429">
        <v>122</v>
      </c>
      <c r="BJ37" s="429">
        <v>390</v>
      </c>
      <c r="BK37" s="429">
        <v>373</v>
      </c>
      <c r="BL37" s="429">
        <v>763</v>
      </c>
      <c r="BM37" s="429">
        <v>11</v>
      </c>
      <c r="BN37" s="429">
        <v>48</v>
      </c>
      <c r="BO37" s="429">
        <v>38</v>
      </c>
      <c r="BP37" s="429">
        <v>61</v>
      </c>
      <c r="BQ37" s="429">
        <v>64</v>
      </c>
      <c r="BR37" s="429">
        <v>69</v>
      </c>
      <c r="BS37" s="429">
        <v>133</v>
      </c>
      <c r="BT37" s="429">
        <v>397</v>
      </c>
      <c r="BU37" s="429">
        <v>378</v>
      </c>
      <c r="BV37" s="429">
        <v>775</v>
      </c>
      <c r="BW37" s="429">
        <v>373</v>
      </c>
      <c r="BX37" s="429">
        <v>368</v>
      </c>
      <c r="BY37" s="429">
        <v>741</v>
      </c>
      <c r="BZ37" s="429">
        <v>78</v>
      </c>
      <c r="CA37" s="429">
        <v>58</v>
      </c>
      <c r="CB37" s="429">
        <v>136</v>
      </c>
      <c r="CC37" s="429">
        <v>420</v>
      </c>
      <c r="CD37" s="429">
        <v>369</v>
      </c>
      <c r="CE37" s="429">
        <v>789</v>
      </c>
      <c r="CF37" s="429">
        <v>13</v>
      </c>
      <c r="CG37" s="429">
        <v>40</v>
      </c>
      <c r="CH37" s="429">
        <v>36</v>
      </c>
      <c r="CI37" s="429">
        <v>61</v>
      </c>
      <c r="CJ37" s="429">
        <v>59</v>
      </c>
      <c r="CK37" s="429">
        <v>55</v>
      </c>
      <c r="CL37" s="429">
        <v>114</v>
      </c>
      <c r="CM37" s="429">
        <v>413</v>
      </c>
      <c r="CN37" s="429">
        <v>384</v>
      </c>
      <c r="CO37" s="429">
        <v>797</v>
      </c>
      <c r="CP37" s="429">
        <v>404</v>
      </c>
      <c r="CQ37" s="429">
        <v>377</v>
      </c>
      <c r="CR37" s="429">
        <v>781</v>
      </c>
      <c r="CS37" s="429">
        <v>58</v>
      </c>
      <c r="CT37" s="429">
        <v>54</v>
      </c>
      <c r="CU37" s="429">
        <v>112</v>
      </c>
      <c r="CV37" s="429">
        <v>389</v>
      </c>
      <c r="CW37" s="429">
        <v>372</v>
      </c>
      <c r="CX37" s="429">
        <v>761</v>
      </c>
      <c r="CY37" s="429">
        <v>12</v>
      </c>
      <c r="CZ37" s="429">
        <v>36</v>
      </c>
      <c r="DA37" s="429">
        <v>34</v>
      </c>
      <c r="DB37" s="429">
        <v>59</v>
      </c>
      <c r="DC37" s="429">
        <v>69</v>
      </c>
      <c r="DD37" s="429">
        <v>63</v>
      </c>
      <c r="DE37" s="429">
        <v>132</v>
      </c>
      <c r="DF37" s="429">
        <v>395</v>
      </c>
      <c r="DG37" s="429">
        <v>379</v>
      </c>
      <c r="DH37" s="429">
        <v>774</v>
      </c>
      <c r="DI37" s="429">
        <v>384</v>
      </c>
      <c r="DJ37" s="429">
        <v>373</v>
      </c>
      <c r="DK37" s="429">
        <v>757</v>
      </c>
      <c r="DL37" s="429">
        <v>68</v>
      </c>
      <c r="DM37" s="429">
        <v>62</v>
      </c>
      <c r="DN37" s="429">
        <v>130</v>
      </c>
      <c r="DO37" s="429">
        <v>386</v>
      </c>
      <c r="DP37" s="429">
        <v>378</v>
      </c>
      <c r="DQ37" s="429">
        <v>764</v>
      </c>
      <c r="DR37" s="429">
        <v>13</v>
      </c>
      <c r="DS37" s="429">
        <v>40</v>
      </c>
      <c r="DT37" s="429">
        <v>37</v>
      </c>
      <c r="DU37" s="429">
        <v>61</v>
      </c>
      <c r="DV37" s="429">
        <v>57</v>
      </c>
      <c r="DW37" s="429">
        <v>66</v>
      </c>
      <c r="DX37" s="429">
        <v>123</v>
      </c>
      <c r="DY37" s="429">
        <v>399</v>
      </c>
      <c r="DZ37" s="429">
        <v>384</v>
      </c>
      <c r="EA37" s="429">
        <v>783</v>
      </c>
      <c r="EB37" s="429">
        <v>390</v>
      </c>
      <c r="EC37" s="429">
        <v>379</v>
      </c>
      <c r="ED37" s="429">
        <v>769</v>
      </c>
      <c r="EE37" s="429">
        <v>76</v>
      </c>
      <c r="EF37" s="429">
        <v>72</v>
      </c>
      <c r="EG37" s="429">
        <v>148</v>
      </c>
      <c r="EH37" s="429">
        <v>436</v>
      </c>
      <c r="EI37" s="429">
        <v>388</v>
      </c>
      <c r="EJ37" s="429">
        <v>824</v>
      </c>
      <c r="EK37" s="429">
        <v>15</v>
      </c>
      <c r="EL37" s="429">
        <v>38</v>
      </c>
      <c r="EM37" s="429">
        <v>37</v>
      </c>
      <c r="EN37" s="429">
        <v>60</v>
      </c>
      <c r="EO37" s="429">
        <v>59</v>
      </c>
      <c r="EP37" s="429">
        <v>54</v>
      </c>
      <c r="EQ37" s="429">
        <v>113</v>
      </c>
      <c r="ER37" s="429">
        <v>422</v>
      </c>
      <c r="ES37" s="429">
        <v>382</v>
      </c>
      <c r="ET37" s="429">
        <v>804</v>
      </c>
      <c r="EU37" s="429">
        <v>413</v>
      </c>
      <c r="EV37" s="429">
        <v>376</v>
      </c>
      <c r="EW37" s="429">
        <v>789</v>
      </c>
      <c r="EX37" s="429">
        <v>50</v>
      </c>
      <c r="EY37" s="429">
        <v>61</v>
      </c>
      <c r="EZ37" s="429">
        <v>111</v>
      </c>
      <c r="FA37" s="429">
        <v>406</v>
      </c>
      <c r="FB37" s="429">
        <v>378</v>
      </c>
      <c r="FC37" s="429">
        <v>784</v>
      </c>
      <c r="FD37" s="429">
        <v>14</v>
      </c>
      <c r="FE37" s="429">
        <v>36</v>
      </c>
      <c r="FF37" s="429">
        <v>37</v>
      </c>
      <c r="FG37" s="429">
        <v>61</v>
      </c>
      <c r="FH37" s="429">
        <v>63</v>
      </c>
      <c r="FI37" s="429">
        <v>63</v>
      </c>
      <c r="FJ37" s="429">
        <v>126</v>
      </c>
      <c r="FK37" s="429">
        <v>410</v>
      </c>
      <c r="FL37" s="429">
        <v>383</v>
      </c>
      <c r="FM37" s="429">
        <v>793</v>
      </c>
      <c r="FN37" s="429">
        <v>396</v>
      </c>
      <c r="FO37" s="429">
        <v>374</v>
      </c>
      <c r="FP37" s="429">
        <v>770</v>
      </c>
      <c r="FQ37" s="429">
        <v>48</v>
      </c>
      <c r="FR37" s="429">
        <v>56</v>
      </c>
      <c r="FS37" s="429">
        <v>104</v>
      </c>
      <c r="FT37" s="429">
        <v>398</v>
      </c>
      <c r="FU37" s="429">
        <v>370</v>
      </c>
      <c r="FV37" s="429">
        <v>768</v>
      </c>
      <c r="FW37" s="429">
        <v>15</v>
      </c>
      <c r="FX37" s="429">
        <v>38</v>
      </c>
      <c r="FY37" s="429">
        <v>37</v>
      </c>
      <c r="FZ37" s="429">
        <v>61</v>
      </c>
      <c r="GA37" s="429">
        <v>69</v>
      </c>
      <c r="GB37" s="429">
        <v>62</v>
      </c>
      <c r="GC37" s="429">
        <v>131</v>
      </c>
      <c r="GD37" s="429">
        <v>407</v>
      </c>
      <c r="GE37" s="429">
        <v>364</v>
      </c>
      <c r="GF37" s="429">
        <v>771</v>
      </c>
      <c r="GG37" s="429">
        <v>402</v>
      </c>
      <c r="GH37" s="429">
        <v>359</v>
      </c>
      <c r="GI37" s="429">
        <v>761</v>
      </c>
      <c r="GJ37" s="429">
        <v>68</v>
      </c>
      <c r="GK37" s="429">
        <v>41</v>
      </c>
      <c r="GL37" s="429">
        <v>109</v>
      </c>
      <c r="GM37" s="429">
        <v>399</v>
      </c>
      <c r="GN37" s="429">
        <v>342</v>
      </c>
      <c r="GO37" s="429">
        <v>741</v>
      </c>
      <c r="GP37" s="429">
        <v>61</v>
      </c>
      <c r="GQ37" s="429">
        <v>36</v>
      </c>
      <c r="GR37" s="429">
        <v>37</v>
      </c>
      <c r="GS37" s="429">
        <v>61</v>
      </c>
      <c r="GT37" s="429">
        <v>57</v>
      </c>
      <c r="GU37" s="429">
        <v>118</v>
      </c>
      <c r="GV37" s="429">
        <v>14</v>
      </c>
      <c r="GW37" s="429">
        <v>391</v>
      </c>
      <c r="GX37" s="429">
        <v>353</v>
      </c>
      <c r="GY37" s="429">
        <v>744</v>
      </c>
      <c r="GZ37" s="429">
        <v>383</v>
      </c>
      <c r="HA37" s="429">
        <v>348</v>
      </c>
      <c r="HB37" s="429">
        <v>731</v>
      </c>
      <c r="HC37" s="429">
        <v>54</v>
      </c>
      <c r="HD37" s="429">
        <v>55</v>
      </c>
      <c r="HE37" s="429">
        <v>109</v>
      </c>
      <c r="HF37" s="429">
        <v>386</v>
      </c>
      <c r="HG37" s="429">
        <v>347</v>
      </c>
      <c r="HH37" s="429">
        <v>733</v>
      </c>
      <c r="HI37" s="429">
        <v>13</v>
      </c>
      <c r="HJ37" s="429">
        <v>34</v>
      </c>
      <c r="HK37" s="429">
        <v>35</v>
      </c>
      <c r="HL37" s="429">
        <v>60</v>
      </c>
      <c r="HM37" s="429">
        <v>82</v>
      </c>
      <c r="HN37" s="429">
        <v>60</v>
      </c>
      <c r="HO37" s="429">
        <v>142</v>
      </c>
      <c r="HP37" s="429">
        <v>385</v>
      </c>
      <c r="HQ37" s="429">
        <v>350</v>
      </c>
      <c r="HR37" s="429">
        <v>735</v>
      </c>
      <c r="HS37" s="429">
        <v>383</v>
      </c>
      <c r="HT37" s="429">
        <v>349</v>
      </c>
      <c r="HU37" s="429">
        <v>732</v>
      </c>
      <c r="HV37" s="429">
        <v>69</v>
      </c>
      <c r="HW37" s="429">
        <v>64</v>
      </c>
      <c r="HX37" s="429">
        <v>133</v>
      </c>
      <c r="HY37" s="429">
        <v>373</v>
      </c>
      <c r="HZ37" s="429">
        <v>357</v>
      </c>
      <c r="IA37" s="429">
        <v>730</v>
      </c>
      <c r="IB37" s="429">
        <v>14</v>
      </c>
      <c r="IC37" s="429">
        <v>36</v>
      </c>
      <c r="ID37" s="429">
        <v>36</v>
      </c>
      <c r="IE37" s="429">
        <v>59</v>
      </c>
      <c r="IF37" s="429">
        <v>61</v>
      </c>
      <c r="IG37" s="429">
        <v>67</v>
      </c>
      <c r="IH37" s="429">
        <v>128</v>
      </c>
      <c r="II37" s="429">
        <v>373</v>
      </c>
      <c r="IJ37" s="429">
        <v>357</v>
      </c>
      <c r="IK37" s="429">
        <v>730</v>
      </c>
      <c r="IL37" s="429">
        <v>372</v>
      </c>
      <c r="IM37" s="429">
        <v>356</v>
      </c>
      <c r="IN37" s="429">
        <v>728</v>
      </c>
      <c r="IO37" s="429">
        <v>70</v>
      </c>
      <c r="IP37" s="429">
        <v>61</v>
      </c>
      <c r="IQ37" s="429">
        <v>131</v>
      </c>
      <c r="IR37" s="429">
        <v>386</v>
      </c>
      <c r="IS37" s="429">
        <v>363</v>
      </c>
      <c r="IT37" s="429">
        <v>749</v>
      </c>
      <c r="IU37" s="429">
        <v>11</v>
      </c>
      <c r="IV37" s="429">
        <v>38</v>
      </c>
      <c r="IW37" s="429">
        <v>34</v>
      </c>
      <c r="IX37" s="429">
        <v>59</v>
      </c>
      <c r="IY37" s="429">
        <v>60</v>
      </c>
      <c r="IZ37" s="429">
        <v>59</v>
      </c>
      <c r="JA37" s="429">
        <v>119</v>
      </c>
      <c r="JB37" s="429">
        <v>373</v>
      </c>
      <c r="JC37" s="429">
        <v>355</v>
      </c>
      <c r="JD37" s="429">
        <v>728</v>
      </c>
      <c r="JE37" s="429">
        <v>371</v>
      </c>
      <c r="JF37" s="429">
        <v>354</v>
      </c>
      <c r="JG37" s="429">
        <v>725</v>
      </c>
      <c r="JH37" s="429">
        <v>62</v>
      </c>
      <c r="JI37" s="429">
        <v>48</v>
      </c>
      <c r="JJ37" s="429">
        <v>110</v>
      </c>
      <c r="JK37" s="429">
        <v>379</v>
      </c>
      <c r="JL37" s="429">
        <v>346</v>
      </c>
      <c r="JM37" s="429">
        <v>725</v>
      </c>
      <c r="JN37" s="429">
        <v>13</v>
      </c>
      <c r="JO37" s="429">
        <v>40</v>
      </c>
      <c r="JP37" s="429">
        <v>36</v>
      </c>
      <c r="JQ37" s="429">
        <v>36</v>
      </c>
      <c r="JR37" s="429">
        <v>50</v>
      </c>
      <c r="JS37" s="429">
        <v>55</v>
      </c>
      <c r="JT37" s="429">
        <v>105</v>
      </c>
      <c r="JU37" s="429">
        <v>381</v>
      </c>
      <c r="JV37" s="429">
        <v>344</v>
      </c>
      <c r="JW37" s="429">
        <v>725</v>
      </c>
      <c r="JX37" s="429">
        <v>379</v>
      </c>
      <c r="JY37" s="429">
        <v>344</v>
      </c>
      <c r="JZ37" s="429">
        <v>723</v>
      </c>
      <c r="KA37" s="429">
        <v>45</v>
      </c>
      <c r="KB37" s="429">
        <v>54</v>
      </c>
      <c r="KC37" s="429">
        <v>99</v>
      </c>
      <c r="KD37" s="429">
        <v>378</v>
      </c>
      <c r="KE37" s="429">
        <v>341</v>
      </c>
      <c r="KF37" s="429">
        <v>719</v>
      </c>
      <c r="KG37" s="429">
        <v>11</v>
      </c>
      <c r="KH37" s="429">
        <v>40</v>
      </c>
      <c r="KI37" s="429">
        <v>35</v>
      </c>
      <c r="KJ37" s="429">
        <v>35</v>
      </c>
      <c r="KK37" s="429">
        <v>56</v>
      </c>
      <c r="KL37" s="429">
        <v>39</v>
      </c>
      <c r="KM37" s="429">
        <v>95</v>
      </c>
      <c r="KN37" s="429">
        <v>369</v>
      </c>
      <c r="KO37" s="429">
        <v>328</v>
      </c>
      <c r="KP37" s="429">
        <v>697</v>
      </c>
      <c r="KQ37" s="429">
        <v>368</v>
      </c>
      <c r="KR37" s="429">
        <v>328</v>
      </c>
      <c r="KS37" s="429">
        <v>696</v>
      </c>
      <c r="KT37" s="429">
        <v>52</v>
      </c>
      <c r="KU37" s="429">
        <v>53</v>
      </c>
      <c r="KV37" s="429">
        <v>105</v>
      </c>
      <c r="KW37" s="429">
        <v>359</v>
      </c>
      <c r="KX37" s="429">
        <v>335</v>
      </c>
      <c r="KY37" s="429">
        <v>694</v>
      </c>
      <c r="KZ37" s="429">
        <v>11</v>
      </c>
      <c r="LA37" s="429">
        <v>24</v>
      </c>
      <c r="LB37" s="429">
        <v>35</v>
      </c>
      <c r="LC37" s="429">
        <v>35</v>
      </c>
      <c r="LD37" s="430">
        <v>0.88461538461538458</v>
      </c>
      <c r="LE37" s="430">
        <v>1.0689655172413792</v>
      </c>
      <c r="LF37" s="430">
        <v>0.96323529411764708</v>
      </c>
      <c r="LG37" s="430">
        <v>-5.0251256281406143E-3</v>
      </c>
      <c r="LH37" s="430">
        <v>1.8918918918918948E-2</v>
      </c>
      <c r="LI37" s="430">
        <v>6.5104166666666297E-3</v>
      </c>
      <c r="LJ37" s="430">
        <v>1.2285012285012331E-2</v>
      </c>
      <c r="LK37" s="430">
        <v>1.3736263736263687E-2</v>
      </c>
      <c r="LL37" s="430">
        <v>1.2970168612191912E-2</v>
      </c>
      <c r="LM37" s="430">
        <v>1.0517241379310345</v>
      </c>
      <c r="LN37" s="430">
        <v>1.0555555555555556</v>
      </c>
      <c r="LO37" s="430">
        <v>1.0535714285714286</v>
      </c>
      <c r="LP37" s="430">
        <v>1.5037593984962405E-2</v>
      </c>
      <c r="LQ37" s="430">
        <v>-2.0467836257309857E-2</v>
      </c>
      <c r="LR37" s="430">
        <v>-1.3495276653170407E-3</v>
      </c>
      <c r="LS37" s="430">
        <v>2.0460358056266004E-2</v>
      </c>
      <c r="LT37" s="430">
        <v>1.4164305949008527E-2</v>
      </c>
      <c r="LU37" s="430">
        <v>1.7473118279569877E-2</v>
      </c>
      <c r="LV37" s="430">
        <v>1.2058823529411764</v>
      </c>
      <c r="LW37" s="430">
        <v>0.967741935483871</v>
      </c>
      <c r="LX37" s="430">
        <v>1.0923076923076922</v>
      </c>
      <c r="LY37" s="430">
        <v>0</v>
      </c>
      <c r="LZ37" s="430">
        <v>-1.7291066282420831E-2</v>
      </c>
      <c r="MA37" s="430">
        <v>-8.1855388813096841E-3</v>
      </c>
      <c r="MB37" s="430">
        <v>5.1948051948051965E-3</v>
      </c>
      <c r="MC37" s="430">
        <v>2.8571428571428914E-3</v>
      </c>
      <c r="MD37" s="430">
        <v>4.0816326530612734E-3</v>
      </c>
      <c r="ME37" s="270">
        <v>0.80263157894736847</v>
      </c>
      <c r="MF37" s="270">
        <v>0.93055555555555558</v>
      </c>
      <c r="MG37" s="430">
        <v>0.86486486486486491</v>
      </c>
      <c r="MH37" s="430">
        <v>-1.072386058981234E-2</v>
      </c>
      <c r="MI37" s="430">
        <v>-3.3613445378151363E-2</v>
      </c>
      <c r="MJ37" s="430">
        <v>-2.1917808219177992E-2</v>
      </c>
      <c r="MK37" s="430">
        <v>2.6809651474530849E-3</v>
      </c>
      <c r="ML37" s="430">
        <v>2.8011204481792618E-3</v>
      </c>
      <c r="MM37" s="430">
        <v>2.739726027397249E-3</v>
      </c>
      <c r="MN37" s="430">
        <v>1.2</v>
      </c>
      <c r="MO37" s="430">
        <v>0.96721311475409832</v>
      </c>
      <c r="MP37" s="430">
        <v>1.072072072072072</v>
      </c>
      <c r="MQ37" s="430">
        <v>2.3316062176165775E-2</v>
      </c>
      <c r="MR37" s="430">
        <v>1.6528925619834656E-2</v>
      </c>
      <c r="MS37" s="430">
        <v>2.0026702269692942E-2</v>
      </c>
      <c r="MT37" s="430">
        <v>5.3619302949061698E-3</v>
      </c>
      <c r="MU37" s="430">
        <v>2.8169014084507005E-3</v>
      </c>
      <c r="MV37" s="430">
        <v>4.1208791208791062E-3</v>
      </c>
      <c r="MW37" s="430">
        <v>1.0416666666666667</v>
      </c>
      <c r="MX37" s="430">
        <v>0.9821428571428571</v>
      </c>
      <c r="MY37" s="430">
        <v>1.0096153846153846</v>
      </c>
      <c r="MZ37" s="430">
        <v>-1.055408970976246E-2</v>
      </c>
      <c r="NA37" s="430">
        <v>1.1560693641618491E-2</v>
      </c>
      <c r="NB37" s="430">
        <v>0</v>
      </c>
      <c r="NC37" s="430">
        <v>5.2493438320210251E-3</v>
      </c>
      <c r="ND37" s="430">
        <v>0</v>
      </c>
      <c r="NE37" s="430">
        <v>2.7586206896551557E-3</v>
      </c>
      <c r="NF37" s="430">
        <v>0.82352941176470584</v>
      </c>
      <c r="NG37" s="430">
        <v>0.95121951219512191</v>
      </c>
      <c r="NH37" s="430">
        <v>0.87155963302752293</v>
      </c>
      <c r="NI37" s="430">
        <v>3.9682539682539653E-2</v>
      </c>
      <c r="NJ37" s="430">
        <v>5.8651026392961825E-2</v>
      </c>
      <c r="NK37" s="430">
        <v>4.8678720445062607E-2</v>
      </c>
      <c r="NL37" s="430">
        <v>2.7100271002710175E-3</v>
      </c>
      <c r="NM37" s="430">
        <v>0</v>
      </c>
      <c r="NN37" s="430">
        <v>1.4347202295552641E-3</v>
      </c>
    </row>
    <row r="38" spans="1:378" x14ac:dyDescent="0.25">
      <c r="A38" s="269" t="s">
        <v>205</v>
      </c>
      <c r="B38" s="429">
        <v>3</v>
      </c>
      <c r="C38" s="429">
        <v>2</v>
      </c>
      <c r="D38" s="429">
        <v>5</v>
      </c>
      <c r="E38" s="429">
        <v>8</v>
      </c>
      <c r="F38" s="429">
        <v>9</v>
      </c>
      <c r="G38" s="429">
        <v>17</v>
      </c>
      <c r="H38" s="429">
        <v>0</v>
      </c>
      <c r="I38" s="429">
        <v>2</v>
      </c>
      <c r="J38" s="429">
        <v>2</v>
      </c>
      <c r="K38" s="429">
        <v>0</v>
      </c>
      <c r="L38" s="429">
        <v>0</v>
      </c>
      <c r="M38" s="429">
        <v>0</v>
      </c>
      <c r="N38" s="429">
        <v>0</v>
      </c>
      <c r="O38" s="429">
        <v>7</v>
      </c>
      <c r="P38" s="429">
        <v>9</v>
      </c>
      <c r="Q38" s="429">
        <v>16</v>
      </c>
      <c r="R38" s="429">
        <v>4</v>
      </c>
      <c r="S38" s="429">
        <v>5</v>
      </c>
      <c r="T38" s="429">
        <v>9</v>
      </c>
      <c r="U38" s="429">
        <v>0</v>
      </c>
      <c r="V38" s="429">
        <v>2</v>
      </c>
      <c r="W38" s="429">
        <v>2</v>
      </c>
      <c r="X38" s="429">
        <v>8</v>
      </c>
      <c r="Y38" s="429">
        <v>11</v>
      </c>
      <c r="Z38" s="429">
        <v>19</v>
      </c>
      <c r="AA38" s="429">
        <v>0</v>
      </c>
      <c r="AB38" s="429">
        <v>2</v>
      </c>
      <c r="AC38" s="429">
        <v>2</v>
      </c>
      <c r="AD38" s="429">
        <v>0</v>
      </c>
      <c r="AE38" s="429">
        <v>1</v>
      </c>
      <c r="AF38" s="429">
        <v>0</v>
      </c>
      <c r="AG38" s="429">
        <v>1</v>
      </c>
      <c r="AH38" s="429">
        <v>4</v>
      </c>
      <c r="AI38" s="429">
        <v>6</v>
      </c>
      <c r="AJ38" s="429">
        <v>10</v>
      </c>
      <c r="AK38" s="429">
        <v>4</v>
      </c>
      <c r="AL38" s="429">
        <v>5</v>
      </c>
      <c r="AM38" s="429">
        <v>9</v>
      </c>
      <c r="AN38" s="429">
        <v>1</v>
      </c>
      <c r="AO38" s="429">
        <v>0</v>
      </c>
      <c r="AP38" s="429">
        <v>1</v>
      </c>
      <c r="AQ38" s="429">
        <v>4</v>
      </c>
      <c r="AR38" s="429">
        <v>6</v>
      </c>
      <c r="AS38" s="429">
        <v>10</v>
      </c>
      <c r="AT38" s="429">
        <v>0</v>
      </c>
      <c r="AU38" s="429">
        <v>1</v>
      </c>
      <c r="AV38" s="429">
        <v>1</v>
      </c>
      <c r="AW38" s="429">
        <v>0</v>
      </c>
      <c r="AX38" s="429">
        <v>0</v>
      </c>
      <c r="AY38" s="429">
        <v>1</v>
      </c>
      <c r="AZ38" s="429">
        <v>1</v>
      </c>
      <c r="BA38" s="429">
        <v>3</v>
      </c>
      <c r="BB38" s="429">
        <v>7</v>
      </c>
      <c r="BC38" s="429">
        <v>10</v>
      </c>
      <c r="BD38" s="429">
        <v>0</v>
      </c>
      <c r="BE38" s="429">
        <v>3</v>
      </c>
      <c r="BF38" s="429">
        <v>3</v>
      </c>
      <c r="BG38" s="429"/>
      <c r="BH38" s="429"/>
      <c r="BI38" s="429"/>
      <c r="BJ38" s="429"/>
      <c r="BK38" s="429"/>
      <c r="BL38" s="429"/>
      <c r="BM38" s="429"/>
      <c r="BN38" s="429"/>
      <c r="BO38" s="429"/>
      <c r="BP38" s="429"/>
      <c r="BQ38" s="429"/>
      <c r="BR38" s="429"/>
      <c r="BS38" s="429"/>
      <c r="BT38" s="429"/>
      <c r="BU38" s="429"/>
      <c r="BV38" s="429"/>
      <c r="BW38" s="429"/>
      <c r="BX38" s="429"/>
      <c r="BY38" s="429"/>
      <c r="BZ38" s="429"/>
      <c r="CA38" s="429"/>
      <c r="CB38" s="429"/>
      <c r="CC38" s="429"/>
      <c r="CD38" s="429"/>
      <c r="CE38" s="429"/>
      <c r="CF38" s="429"/>
      <c r="CG38" s="429"/>
      <c r="CH38" s="429"/>
      <c r="CI38" s="429"/>
      <c r="CJ38" s="429"/>
      <c r="CK38" s="429"/>
      <c r="CL38" s="429"/>
      <c r="CM38" s="429"/>
      <c r="CN38" s="429"/>
      <c r="CO38" s="429"/>
      <c r="CP38" s="429"/>
      <c r="CQ38" s="429"/>
      <c r="CR38" s="429"/>
      <c r="CS38" s="429"/>
      <c r="CT38" s="429"/>
      <c r="CU38" s="429"/>
      <c r="CV38" s="429"/>
      <c r="CW38" s="429"/>
      <c r="CX38" s="429"/>
      <c r="CY38" s="429"/>
      <c r="CZ38" s="429"/>
      <c r="DA38" s="429"/>
      <c r="DB38" s="429"/>
      <c r="DC38" s="429"/>
      <c r="DD38" s="429"/>
      <c r="DE38" s="429"/>
      <c r="DF38" s="429"/>
      <c r="DG38" s="429"/>
      <c r="DH38" s="429"/>
      <c r="DI38" s="429"/>
      <c r="DJ38" s="429"/>
      <c r="DK38" s="429"/>
      <c r="DL38" s="429">
        <v>5</v>
      </c>
      <c r="DM38" s="429">
        <v>1</v>
      </c>
      <c r="DN38" s="429">
        <v>6</v>
      </c>
      <c r="DO38" s="429">
        <v>7</v>
      </c>
      <c r="DP38" s="429">
        <v>2</v>
      </c>
      <c r="DQ38" s="429">
        <v>9</v>
      </c>
      <c r="DR38" s="429">
        <v>1</v>
      </c>
      <c r="DS38" s="429">
        <v>0</v>
      </c>
      <c r="DT38" s="429">
        <v>1</v>
      </c>
      <c r="DU38" s="429">
        <v>0</v>
      </c>
      <c r="DV38" s="429">
        <v>0</v>
      </c>
      <c r="DW38" s="429">
        <v>0</v>
      </c>
      <c r="DX38" s="429">
        <v>0</v>
      </c>
      <c r="DY38" s="429">
        <v>0</v>
      </c>
      <c r="DZ38" s="429">
        <v>0</v>
      </c>
      <c r="EA38" s="429">
        <v>0</v>
      </c>
      <c r="EB38" s="429">
        <v>0</v>
      </c>
      <c r="EC38" s="429">
        <v>0</v>
      </c>
      <c r="ED38" s="429">
        <v>0</v>
      </c>
      <c r="EE38" s="429"/>
      <c r="EF38" s="429"/>
      <c r="EG38" s="429"/>
      <c r="EH38" s="429"/>
      <c r="EI38" s="429"/>
      <c r="EJ38" s="429"/>
      <c r="EK38" s="429"/>
      <c r="EL38" s="429"/>
      <c r="EM38" s="429"/>
      <c r="EN38" s="429"/>
      <c r="EO38" s="429"/>
      <c r="EP38" s="429"/>
      <c r="EQ38" s="429"/>
      <c r="ER38" s="429"/>
      <c r="ES38" s="429"/>
      <c r="ET38" s="429"/>
      <c r="EU38" s="429"/>
      <c r="EV38" s="429"/>
      <c r="EW38" s="429"/>
      <c r="EX38" s="429"/>
      <c r="EY38" s="429"/>
      <c r="EZ38" s="429"/>
      <c r="FA38" s="429"/>
      <c r="FB38" s="429"/>
      <c r="FC38" s="429"/>
      <c r="FD38" s="429"/>
      <c r="FE38" s="429"/>
      <c r="FF38" s="429"/>
      <c r="FG38" s="429"/>
      <c r="FH38" s="429"/>
      <c r="FI38" s="429"/>
      <c r="FJ38" s="429"/>
      <c r="FK38" s="429"/>
      <c r="FL38" s="429"/>
      <c r="FM38" s="429"/>
      <c r="FN38" s="429"/>
      <c r="FO38" s="429"/>
      <c r="FP38" s="429"/>
      <c r="FQ38" s="429"/>
      <c r="FR38" s="429"/>
      <c r="FS38" s="429"/>
      <c r="FT38" s="429"/>
      <c r="FU38" s="429"/>
      <c r="FV38" s="429"/>
      <c r="FW38" s="429"/>
      <c r="FX38" s="429"/>
      <c r="FY38" s="429"/>
      <c r="FZ38" s="429"/>
      <c r="GA38" s="429"/>
      <c r="GB38" s="429"/>
      <c r="GC38" s="429"/>
      <c r="GD38" s="429"/>
      <c r="GE38" s="429"/>
      <c r="GF38" s="429"/>
      <c r="GG38" s="429"/>
      <c r="GH38" s="429"/>
      <c r="GI38" s="429"/>
      <c r="GJ38" s="429"/>
      <c r="GK38" s="429"/>
      <c r="GL38" s="429"/>
      <c r="GM38" s="429"/>
      <c r="GN38" s="429"/>
      <c r="GO38" s="429"/>
      <c r="GP38" s="429"/>
      <c r="GQ38" s="429"/>
      <c r="GR38" s="429"/>
      <c r="GS38" s="429"/>
      <c r="GT38" s="429"/>
      <c r="GU38" s="429"/>
      <c r="GV38" s="429"/>
      <c r="GW38" s="429"/>
      <c r="GX38" s="429"/>
      <c r="GY38" s="429"/>
      <c r="GZ38" s="429"/>
      <c r="HA38" s="429"/>
      <c r="HB38" s="429"/>
      <c r="HC38" s="429"/>
      <c r="HD38" s="429"/>
      <c r="HE38" s="429"/>
      <c r="HF38" s="429"/>
      <c r="HG38" s="429"/>
      <c r="HH38" s="429"/>
      <c r="HI38" s="429"/>
      <c r="HJ38" s="429"/>
      <c r="HK38" s="429"/>
      <c r="HL38" s="429"/>
      <c r="HM38" s="429"/>
      <c r="HN38" s="429"/>
      <c r="HO38" s="429"/>
      <c r="HP38" s="429"/>
      <c r="HQ38" s="429"/>
      <c r="HR38" s="429"/>
      <c r="HS38" s="429"/>
      <c r="HT38" s="429"/>
      <c r="HU38" s="429"/>
      <c r="HV38" s="429"/>
      <c r="HW38" s="429"/>
      <c r="HX38" s="429"/>
      <c r="HY38" s="429"/>
      <c r="HZ38" s="429"/>
      <c r="IA38" s="429"/>
      <c r="IB38" s="429"/>
      <c r="IC38" s="429"/>
      <c r="ID38" s="429"/>
      <c r="IE38" s="429"/>
      <c r="IF38" s="429"/>
      <c r="IG38" s="429"/>
      <c r="IH38" s="429"/>
      <c r="II38" s="429"/>
      <c r="IJ38" s="429"/>
      <c r="IK38" s="429"/>
      <c r="IL38" s="429"/>
      <c r="IM38" s="429"/>
      <c r="IN38" s="429"/>
      <c r="IO38" s="429"/>
      <c r="IP38" s="429"/>
      <c r="IQ38" s="429"/>
      <c r="IR38" s="429"/>
      <c r="IS38" s="429"/>
      <c r="IT38" s="429"/>
      <c r="IU38" s="429"/>
      <c r="IV38" s="429"/>
      <c r="IW38" s="429"/>
      <c r="IX38" s="429"/>
      <c r="IY38" s="429"/>
      <c r="IZ38" s="429"/>
      <c r="JA38" s="429"/>
      <c r="JB38" s="429"/>
      <c r="JC38" s="429"/>
      <c r="JD38" s="429"/>
      <c r="JE38" s="429"/>
      <c r="JF38" s="429"/>
      <c r="JG38" s="429"/>
      <c r="JH38" s="429"/>
      <c r="JI38" s="429"/>
      <c r="JJ38" s="429"/>
      <c r="JK38" s="429"/>
      <c r="JL38" s="429"/>
      <c r="JM38" s="429"/>
      <c r="JN38" s="429"/>
      <c r="JO38" s="429"/>
      <c r="JP38" s="429"/>
      <c r="JQ38" s="429"/>
      <c r="JR38" s="429"/>
      <c r="JS38" s="429"/>
      <c r="JT38" s="429"/>
      <c r="JU38" s="429"/>
      <c r="JV38" s="429"/>
      <c r="JW38" s="429"/>
      <c r="JX38" s="429"/>
      <c r="JY38" s="429"/>
      <c r="JZ38" s="429"/>
      <c r="KA38" s="429"/>
      <c r="KB38" s="429"/>
      <c r="KC38" s="429"/>
      <c r="KD38" s="429"/>
      <c r="KE38" s="429"/>
      <c r="KF38" s="429"/>
      <c r="KG38" s="429"/>
      <c r="KH38" s="429"/>
      <c r="KI38" s="429"/>
      <c r="KJ38" s="429"/>
      <c r="LD38" s="430"/>
      <c r="LE38" s="430"/>
      <c r="LF38" s="430"/>
      <c r="LG38" s="430"/>
      <c r="LH38" s="430"/>
      <c r="LI38" s="430"/>
      <c r="LJ38" s="430"/>
      <c r="LK38" s="430"/>
      <c r="LL38" s="430"/>
      <c r="LM38" s="430"/>
      <c r="LN38" s="430"/>
      <c r="LO38" s="430"/>
      <c r="LP38" s="430"/>
      <c r="LQ38" s="430"/>
      <c r="LR38" s="430"/>
      <c r="LS38" s="430"/>
      <c r="LT38" s="430"/>
      <c r="LU38" s="430"/>
      <c r="LV38" s="430">
        <v>0</v>
      </c>
      <c r="LW38" s="430">
        <v>0</v>
      </c>
      <c r="LX38" s="430">
        <v>0</v>
      </c>
      <c r="LY38" s="430"/>
      <c r="LZ38" s="430"/>
      <c r="MA38" s="430"/>
      <c r="MB38" s="430"/>
      <c r="MC38" s="430"/>
      <c r="MD38" s="430"/>
      <c r="ME38" s="270"/>
      <c r="MF38" s="270"/>
      <c r="MG38" s="430"/>
      <c r="MH38" s="430"/>
      <c r="MI38" s="430"/>
      <c r="MJ38" s="430"/>
      <c r="MK38" s="430"/>
      <c r="ML38" s="430"/>
      <c r="MM38" s="430"/>
      <c r="MN38" s="430"/>
      <c r="MO38" s="430"/>
      <c r="MP38" s="430"/>
      <c r="MQ38" s="430"/>
      <c r="MR38" s="430"/>
      <c r="MS38" s="430"/>
      <c r="MT38" s="430"/>
      <c r="MU38" s="430"/>
      <c r="MV38" s="430"/>
      <c r="MW38" s="430"/>
      <c r="MX38" s="430"/>
      <c r="MY38" s="430"/>
      <c r="MZ38" s="430"/>
      <c r="NA38" s="430"/>
      <c r="NB38" s="430"/>
      <c r="NC38" s="430"/>
      <c r="ND38" s="430"/>
      <c r="NE38" s="430"/>
      <c r="NF38" s="430"/>
      <c r="NG38" s="430"/>
      <c r="NH38" s="430"/>
      <c r="NI38" s="430"/>
      <c r="NJ38" s="430"/>
      <c r="NK38" s="430"/>
      <c r="NL38" s="430"/>
      <c r="NM38" s="430"/>
      <c r="NN38" s="430"/>
    </row>
    <row r="39" spans="1:378" x14ac:dyDescent="0.25">
      <c r="A39" s="267" t="s">
        <v>12</v>
      </c>
      <c r="B39" s="433">
        <v>309</v>
      </c>
      <c r="C39" s="433">
        <v>309</v>
      </c>
      <c r="D39" s="433">
        <v>618</v>
      </c>
      <c r="E39" s="433">
        <v>1720</v>
      </c>
      <c r="F39" s="433">
        <v>1598</v>
      </c>
      <c r="G39" s="433">
        <v>3318</v>
      </c>
      <c r="H39" s="433">
        <v>80</v>
      </c>
      <c r="I39" s="433">
        <v>118</v>
      </c>
      <c r="J39" s="433">
        <v>164</v>
      </c>
      <c r="K39" s="433">
        <v>377</v>
      </c>
      <c r="L39" s="433">
        <v>169</v>
      </c>
      <c r="M39" s="433">
        <v>164</v>
      </c>
      <c r="N39" s="433">
        <v>333</v>
      </c>
      <c r="O39" s="433">
        <v>1642</v>
      </c>
      <c r="P39" s="433">
        <v>1540</v>
      </c>
      <c r="Q39" s="433">
        <v>3182</v>
      </c>
      <c r="R39" s="433">
        <v>1449</v>
      </c>
      <c r="S39" s="433">
        <v>1377</v>
      </c>
      <c r="T39" s="433">
        <v>2826</v>
      </c>
      <c r="U39" s="433">
        <v>320</v>
      </c>
      <c r="V39" s="433">
        <v>265</v>
      </c>
      <c r="W39" s="433">
        <v>585</v>
      </c>
      <c r="X39" s="433">
        <v>1735</v>
      </c>
      <c r="Y39" s="433">
        <v>1556</v>
      </c>
      <c r="Z39" s="433">
        <v>3291</v>
      </c>
      <c r="AA39" s="433">
        <v>79</v>
      </c>
      <c r="AB39" s="433">
        <v>116</v>
      </c>
      <c r="AC39" s="433">
        <v>166</v>
      </c>
      <c r="AD39" s="433">
        <v>367</v>
      </c>
      <c r="AE39" s="433">
        <v>162</v>
      </c>
      <c r="AF39" s="433">
        <v>155</v>
      </c>
      <c r="AG39" s="433">
        <v>317</v>
      </c>
      <c r="AH39" s="433">
        <v>1631</v>
      </c>
      <c r="AI39" s="433">
        <v>1483</v>
      </c>
      <c r="AJ39" s="433">
        <v>3114</v>
      </c>
      <c r="AK39" s="433">
        <v>1404</v>
      </c>
      <c r="AL39" s="433">
        <v>1314</v>
      </c>
      <c r="AM39" s="433">
        <v>2718</v>
      </c>
      <c r="AN39" s="433">
        <v>302</v>
      </c>
      <c r="AO39" s="433">
        <v>291</v>
      </c>
      <c r="AP39" s="433">
        <v>593</v>
      </c>
      <c r="AQ39" s="433">
        <v>1721</v>
      </c>
      <c r="AR39" s="433">
        <v>1571</v>
      </c>
      <c r="AS39" s="433">
        <v>3292</v>
      </c>
      <c r="AT39" s="433">
        <v>82</v>
      </c>
      <c r="AU39" s="433">
        <v>112</v>
      </c>
      <c r="AV39" s="433">
        <v>166</v>
      </c>
      <c r="AW39" s="433">
        <v>347</v>
      </c>
      <c r="AX39" s="433">
        <v>172</v>
      </c>
      <c r="AY39" s="433">
        <v>182</v>
      </c>
      <c r="AZ39" s="433">
        <v>354</v>
      </c>
      <c r="BA39" s="433">
        <v>1663</v>
      </c>
      <c r="BB39" s="433">
        <v>1513</v>
      </c>
      <c r="BC39" s="433">
        <v>3176</v>
      </c>
      <c r="BD39" s="433">
        <v>1413</v>
      </c>
      <c r="BE39" s="433">
        <v>1326</v>
      </c>
      <c r="BF39" s="433">
        <v>2739</v>
      </c>
      <c r="BG39" s="433">
        <v>301</v>
      </c>
      <c r="BH39" s="433">
        <v>259</v>
      </c>
      <c r="BI39" s="433">
        <v>560</v>
      </c>
      <c r="BJ39" s="433">
        <v>1733</v>
      </c>
      <c r="BK39" s="433">
        <v>1526</v>
      </c>
      <c r="BL39" s="433">
        <v>3259</v>
      </c>
      <c r="BM39" s="433">
        <v>83</v>
      </c>
      <c r="BN39" s="433">
        <v>118</v>
      </c>
      <c r="BO39" s="433">
        <v>165</v>
      </c>
      <c r="BP39" s="433">
        <v>345</v>
      </c>
      <c r="BQ39" s="433">
        <v>201</v>
      </c>
      <c r="BR39" s="433">
        <v>209</v>
      </c>
      <c r="BS39" s="433">
        <v>410</v>
      </c>
      <c r="BT39" s="433">
        <v>1705</v>
      </c>
      <c r="BU39" s="433">
        <v>1487</v>
      </c>
      <c r="BV39" s="433">
        <v>3192</v>
      </c>
      <c r="BW39" s="433">
        <v>1485</v>
      </c>
      <c r="BX39" s="433">
        <v>1333</v>
      </c>
      <c r="BY39" s="433">
        <v>2818</v>
      </c>
      <c r="BZ39" s="433">
        <v>299</v>
      </c>
      <c r="CA39" s="433">
        <v>292</v>
      </c>
      <c r="CB39" s="433">
        <v>591</v>
      </c>
      <c r="CC39" s="433">
        <v>1714</v>
      </c>
      <c r="CD39" s="433">
        <v>1538</v>
      </c>
      <c r="CE39" s="433">
        <v>3252</v>
      </c>
      <c r="CF39" s="433">
        <v>87</v>
      </c>
      <c r="CG39" s="433">
        <v>109</v>
      </c>
      <c r="CH39" s="433">
        <v>165</v>
      </c>
      <c r="CI39" s="433">
        <v>348</v>
      </c>
      <c r="CJ39" s="433">
        <v>207</v>
      </c>
      <c r="CK39" s="433">
        <v>185</v>
      </c>
      <c r="CL39" s="433">
        <v>392</v>
      </c>
      <c r="CM39" s="433">
        <v>1675</v>
      </c>
      <c r="CN39" s="433">
        <v>1485</v>
      </c>
      <c r="CO39" s="433">
        <v>3160</v>
      </c>
      <c r="CP39" s="433">
        <v>1485</v>
      </c>
      <c r="CQ39" s="433">
        <v>1345</v>
      </c>
      <c r="CR39" s="433">
        <v>2830</v>
      </c>
      <c r="CS39" s="433">
        <v>266</v>
      </c>
      <c r="CT39" s="433">
        <v>232</v>
      </c>
      <c r="CU39" s="433">
        <v>498</v>
      </c>
      <c r="CV39" s="433">
        <v>1654</v>
      </c>
      <c r="CW39" s="433">
        <v>1487</v>
      </c>
      <c r="CX39" s="433">
        <v>3141</v>
      </c>
      <c r="CY39" s="433">
        <v>82</v>
      </c>
      <c r="CZ39" s="433">
        <v>111</v>
      </c>
      <c r="DA39" s="433">
        <v>161</v>
      </c>
      <c r="DB39" s="433">
        <v>344</v>
      </c>
      <c r="DC39" s="433">
        <v>183</v>
      </c>
      <c r="DD39" s="433">
        <v>193</v>
      </c>
      <c r="DE39" s="433">
        <v>376</v>
      </c>
      <c r="DF39" s="433">
        <v>1577</v>
      </c>
      <c r="DG39" s="433">
        <v>1425</v>
      </c>
      <c r="DH39" s="433">
        <v>3002</v>
      </c>
      <c r="DI39" s="433">
        <v>1427</v>
      </c>
      <c r="DJ39" s="433">
        <v>1284</v>
      </c>
      <c r="DK39" s="433">
        <v>2711</v>
      </c>
      <c r="DL39" s="433">
        <v>242</v>
      </c>
      <c r="DM39" s="433">
        <v>230</v>
      </c>
      <c r="DN39" s="433">
        <v>472</v>
      </c>
      <c r="DO39" s="433">
        <v>1601</v>
      </c>
      <c r="DP39" s="433">
        <v>1413</v>
      </c>
      <c r="DQ39" s="433">
        <v>3014</v>
      </c>
      <c r="DR39" s="433">
        <v>78</v>
      </c>
      <c r="DS39" s="433">
        <v>106</v>
      </c>
      <c r="DT39" s="433">
        <v>156</v>
      </c>
      <c r="DU39" s="433">
        <v>349</v>
      </c>
      <c r="DV39" s="433">
        <v>205</v>
      </c>
      <c r="DW39" s="433">
        <v>189</v>
      </c>
      <c r="DX39" s="433">
        <v>394</v>
      </c>
      <c r="DY39" s="433">
        <v>1571</v>
      </c>
      <c r="DZ39" s="433">
        <v>1373</v>
      </c>
      <c r="EA39" s="433">
        <v>2944</v>
      </c>
      <c r="EB39" s="433">
        <v>1416</v>
      </c>
      <c r="EC39" s="433">
        <v>1260</v>
      </c>
      <c r="ED39" s="433">
        <v>2676</v>
      </c>
      <c r="EE39" s="433">
        <v>343</v>
      </c>
      <c r="EF39" s="433">
        <v>295</v>
      </c>
      <c r="EG39" s="433">
        <v>638</v>
      </c>
      <c r="EH39" s="433">
        <v>1673</v>
      </c>
      <c r="EI39" s="433">
        <v>1501</v>
      </c>
      <c r="EJ39" s="433">
        <v>3174</v>
      </c>
      <c r="EK39" s="433">
        <v>70</v>
      </c>
      <c r="EL39" s="433">
        <v>115</v>
      </c>
      <c r="EM39" s="433">
        <v>155</v>
      </c>
      <c r="EN39" s="433">
        <v>355</v>
      </c>
      <c r="EO39" s="433">
        <v>187</v>
      </c>
      <c r="EP39" s="433">
        <v>167</v>
      </c>
      <c r="EQ39" s="433">
        <v>354</v>
      </c>
      <c r="ER39" s="433">
        <v>1508</v>
      </c>
      <c r="ES39" s="433">
        <v>1322</v>
      </c>
      <c r="ET39" s="433">
        <v>2830</v>
      </c>
      <c r="EU39" s="433">
        <v>1400</v>
      </c>
      <c r="EV39" s="433">
        <v>1228</v>
      </c>
      <c r="EW39" s="433">
        <v>2628</v>
      </c>
      <c r="EX39" s="433">
        <v>267</v>
      </c>
      <c r="EY39" s="433">
        <v>239</v>
      </c>
      <c r="EZ39" s="433">
        <v>506</v>
      </c>
      <c r="FA39" s="433">
        <v>1649</v>
      </c>
      <c r="FB39" s="433">
        <v>1466</v>
      </c>
      <c r="FC39" s="433">
        <v>3115</v>
      </c>
      <c r="FD39" s="433">
        <v>72</v>
      </c>
      <c r="FE39" s="433">
        <v>112</v>
      </c>
      <c r="FF39" s="433">
        <v>156</v>
      </c>
      <c r="FG39" s="433">
        <v>342</v>
      </c>
      <c r="FH39" s="433">
        <v>197</v>
      </c>
      <c r="FI39" s="433">
        <v>192</v>
      </c>
      <c r="FJ39" s="433">
        <v>389</v>
      </c>
      <c r="FK39" s="433">
        <v>1614</v>
      </c>
      <c r="FL39" s="433">
        <v>1457</v>
      </c>
      <c r="FM39" s="433">
        <v>3071</v>
      </c>
      <c r="FN39" s="433">
        <v>1474</v>
      </c>
      <c r="FO39" s="433">
        <v>1363</v>
      </c>
      <c r="FP39" s="433">
        <v>2837</v>
      </c>
      <c r="FQ39" s="433">
        <v>270</v>
      </c>
      <c r="FR39" s="433">
        <v>270</v>
      </c>
      <c r="FS39" s="433">
        <v>540</v>
      </c>
      <c r="FT39" s="433">
        <v>1693</v>
      </c>
      <c r="FU39" s="433">
        <v>1543</v>
      </c>
      <c r="FV39" s="433">
        <v>3236</v>
      </c>
      <c r="FW39" s="433">
        <v>65</v>
      </c>
      <c r="FX39" s="433">
        <v>121</v>
      </c>
      <c r="FY39" s="433">
        <v>158</v>
      </c>
      <c r="FZ39" s="433">
        <v>337</v>
      </c>
      <c r="GA39" s="433">
        <v>199</v>
      </c>
      <c r="GB39" s="433">
        <v>189</v>
      </c>
      <c r="GC39" s="433">
        <v>388</v>
      </c>
      <c r="GD39" s="433">
        <v>1635</v>
      </c>
      <c r="GE39" s="433">
        <v>1494</v>
      </c>
      <c r="GF39" s="433">
        <v>3129</v>
      </c>
      <c r="GG39" s="433">
        <v>1477</v>
      </c>
      <c r="GH39" s="433">
        <v>1371</v>
      </c>
      <c r="GI39" s="433">
        <v>2848</v>
      </c>
      <c r="GJ39" s="433">
        <v>261</v>
      </c>
      <c r="GK39" s="433">
        <v>286</v>
      </c>
      <c r="GL39" s="433">
        <v>547</v>
      </c>
      <c r="GM39" s="433">
        <v>1686</v>
      </c>
      <c r="GN39" s="433">
        <v>1539</v>
      </c>
      <c r="GO39" s="433">
        <v>3225</v>
      </c>
      <c r="GP39" s="433">
        <v>206</v>
      </c>
      <c r="GQ39" s="433">
        <v>114</v>
      </c>
      <c r="GR39" s="433">
        <v>159</v>
      </c>
      <c r="GS39" s="433">
        <v>340</v>
      </c>
      <c r="GT39" s="433">
        <v>198</v>
      </c>
      <c r="GU39" s="433">
        <v>404</v>
      </c>
      <c r="GV39" s="433">
        <v>68</v>
      </c>
      <c r="GW39" s="433">
        <v>1661</v>
      </c>
      <c r="GX39" s="433">
        <v>1496</v>
      </c>
      <c r="GY39" s="433">
        <v>3157</v>
      </c>
      <c r="GZ39" s="433">
        <v>1560</v>
      </c>
      <c r="HA39" s="433">
        <v>1414</v>
      </c>
      <c r="HB39" s="433">
        <v>2974</v>
      </c>
      <c r="HC39" s="433">
        <v>319</v>
      </c>
      <c r="HD39" s="433">
        <v>285</v>
      </c>
      <c r="HE39" s="433">
        <v>604</v>
      </c>
      <c r="HF39" s="433">
        <v>1804</v>
      </c>
      <c r="HG39" s="433">
        <v>1597</v>
      </c>
      <c r="HH39" s="433">
        <v>3401</v>
      </c>
      <c r="HI39" s="433">
        <v>64</v>
      </c>
      <c r="HJ39" s="433">
        <v>128</v>
      </c>
      <c r="HK39" s="433">
        <v>159</v>
      </c>
      <c r="HL39" s="433">
        <v>347</v>
      </c>
      <c r="HM39" s="433">
        <v>227</v>
      </c>
      <c r="HN39" s="433">
        <v>211</v>
      </c>
      <c r="HO39" s="433">
        <v>438</v>
      </c>
      <c r="HP39" s="433">
        <v>1694</v>
      </c>
      <c r="HQ39" s="433">
        <v>1541</v>
      </c>
      <c r="HR39" s="433">
        <v>3235</v>
      </c>
      <c r="HS39" s="433">
        <v>1621</v>
      </c>
      <c r="HT39" s="433">
        <v>1485</v>
      </c>
      <c r="HU39" s="433">
        <v>3106</v>
      </c>
      <c r="HV39" s="433">
        <v>238</v>
      </c>
      <c r="HW39" s="433">
        <v>249</v>
      </c>
      <c r="HX39" s="433">
        <v>487</v>
      </c>
      <c r="HY39" s="433">
        <v>1705</v>
      </c>
      <c r="HZ39" s="433">
        <v>1614</v>
      </c>
      <c r="IA39" s="433">
        <v>3319</v>
      </c>
      <c r="IB39" s="433">
        <v>59</v>
      </c>
      <c r="IC39" s="433">
        <v>138</v>
      </c>
      <c r="ID39" s="433">
        <v>161</v>
      </c>
      <c r="IE39" s="433">
        <v>339</v>
      </c>
      <c r="IF39" s="433">
        <v>288</v>
      </c>
      <c r="IG39" s="433">
        <v>246</v>
      </c>
      <c r="IH39" s="433">
        <v>534</v>
      </c>
      <c r="II39" s="433">
        <v>1659</v>
      </c>
      <c r="IJ39" s="433">
        <v>1578</v>
      </c>
      <c r="IK39" s="433">
        <v>3237</v>
      </c>
      <c r="IL39" s="433">
        <v>1644</v>
      </c>
      <c r="IM39" s="433">
        <v>1555</v>
      </c>
      <c r="IN39" s="433">
        <v>3199</v>
      </c>
      <c r="IO39" s="433">
        <v>256</v>
      </c>
      <c r="IP39" s="433">
        <v>284</v>
      </c>
      <c r="IQ39" s="433">
        <v>540</v>
      </c>
      <c r="IR39" s="433">
        <v>1653</v>
      </c>
      <c r="IS39" s="433">
        <v>1634</v>
      </c>
      <c r="IT39" s="433">
        <v>3287</v>
      </c>
      <c r="IU39" s="433">
        <v>61</v>
      </c>
      <c r="IV39" s="433">
        <v>125</v>
      </c>
      <c r="IW39" s="433">
        <v>161</v>
      </c>
      <c r="IX39" s="433">
        <v>347</v>
      </c>
      <c r="IY39" s="433">
        <v>249</v>
      </c>
      <c r="IZ39" s="433">
        <v>220</v>
      </c>
      <c r="JA39" s="433">
        <v>469</v>
      </c>
      <c r="JB39" s="433">
        <v>1584</v>
      </c>
      <c r="JC39" s="433">
        <v>1595</v>
      </c>
      <c r="JD39" s="433">
        <v>3179</v>
      </c>
      <c r="JE39" s="433">
        <v>1531</v>
      </c>
      <c r="JF39" s="433">
        <v>1554</v>
      </c>
      <c r="JG39" s="433">
        <v>3085</v>
      </c>
      <c r="JH39" s="433">
        <v>262</v>
      </c>
      <c r="JI39" s="433">
        <v>246</v>
      </c>
      <c r="JJ39" s="433">
        <v>508</v>
      </c>
      <c r="JK39" s="433">
        <v>1626</v>
      </c>
      <c r="JL39" s="433">
        <v>1663</v>
      </c>
      <c r="JM39" s="433">
        <v>3289</v>
      </c>
      <c r="JN39" s="433">
        <v>54</v>
      </c>
      <c r="JO39" s="433">
        <v>141</v>
      </c>
      <c r="JP39" s="433">
        <v>163</v>
      </c>
      <c r="JQ39" s="433">
        <v>146</v>
      </c>
      <c r="JR39" s="433">
        <v>225</v>
      </c>
      <c r="JS39" s="433">
        <v>224</v>
      </c>
      <c r="JT39" s="433">
        <v>449</v>
      </c>
      <c r="JU39" s="433">
        <v>1543</v>
      </c>
      <c r="JV39" s="433">
        <v>1597</v>
      </c>
      <c r="JW39" s="433">
        <v>3140</v>
      </c>
      <c r="JX39" s="433">
        <v>1501</v>
      </c>
      <c r="JY39" s="433">
        <v>1564</v>
      </c>
      <c r="JZ39" s="433">
        <v>3065</v>
      </c>
      <c r="KA39" s="433">
        <v>248</v>
      </c>
      <c r="KB39" s="433">
        <v>221</v>
      </c>
      <c r="KC39" s="433">
        <v>469</v>
      </c>
      <c r="KD39" s="433">
        <v>1572</v>
      </c>
      <c r="KE39" s="433">
        <v>1595</v>
      </c>
      <c r="KF39" s="433">
        <v>3167</v>
      </c>
      <c r="KG39" s="433">
        <v>52</v>
      </c>
      <c r="KH39" s="433">
        <v>145</v>
      </c>
      <c r="KI39" s="433">
        <v>160</v>
      </c>
      <c r="KJ39" s="433">
        <v>148</v>
      </c>
      <c r="KK39" s="433">
        <v>196</v>
      </c>
      <c r="KL39" s="433">
        <v>228</v>
      </c>
      <c r="KM39" s="433">
        <v>424</v>
      </c>
      <c r="KN39" s="433">
        <v>1403</v>
      </c>
      <c r="KO39" s="433">
        <v>1473</v>
      </c>
      <c r="KP39" s="433">
        <v>2876</v>
      </c>
      <c r="KQ39" s="433">
        <v>1360</v>
      </c>
      <c r="KR39" s="433">
        <v>1445</v>
      </c>
      <c r="KS39" s="433">
        <v>2805</v>
      </c>
      <c r="KT39" s="433">
        <v>241</v>
      </c>
      <c r="KU39" s="433">
        <v>190</v>
      </c>
      <c r="KV39" s="433">
        <v>431</v>
      </c>
      <c r="KW39" s="433">
        <v>1558</v>
      </c>
      <c r="KX39" s="433">
        <v>1512</v>
      </c>
      <c r="KY39" s="433">
        <v>3070</v>
      </c>
      <c r="KZ39" s="433">
        <v>48</v>
      </c>
      <c r="LA39" s="433">
        <v>108</v>
      </c>
      <c r="LB39" s="433">
        <v>156</v>
      </c>
      <c r="LC39" s="433">
        <v>155</v>
      </c>
      <c r="LD39" s="434">
        <v>0.66555183946488294</v>
      </c>
      <c r="LE39" s="434">
        <v>0.64726027397260277</v>
      </c>
      <c r="LF39" s="434">
        <v>0.65651438240270732</v>
      </c>
      <c r="LG39" s="434">
        <v>4.0756054341405834E-2</v>
      </c>
      <c r="LH39" s="434">
        <v>6.545690213869082E-2</v>
      </c>
      <c r="LI39" s="434">
        <v>5.2533992583436384E-2</v>
      </c>
      <c r="LJ39" s="434">
        <v>9.6636085626911283E-2</v>
      </c>
      <c r="LK39" s="434">
        <v>8.232931726907633E-2</v>
      </c>
      <c r="LL39" s="434">
        <v>8.9805049536593184E-2</v>
      </c>
      <c r="LM39" s="434">
        <v>0.77443609022556392</v>
      </c>
      <c r="LN39" s="434">
        <v>0.85344827586206895</v>
      </c>
      <c r="LO39" s="434">
        <v>0.8112449799196787</v>
      </c>
      <c r="LP39" s="434">
        <v>-2.9655990510082386E-3</v>
      </c>
      <c r="LQ39" s="434">
        <v>1.8843404808317143E-2</v>
      </c>
      <c r="LR39" s="434">
        <v>7.4418604651163012E-3</v>
      </c>
      <c r="LS39" s="434">
        <v>6.0806742925948232E-2</v>
      </c>
      <c r="LT39" s="434">
        <v>5.4812834224598928E-2</v>
      </c>
      <c r="LU39" s="434">
        <v>5.7966423820082325E-2</v>
      </c>
      <c r="LV39" s="434">
        <v>0.93801652892561982</v>
      </c>
      <c r="LW39" s="434">
        <v>0.91739130434782612</v>
      </c>
      <c r="LX39" s="434">
        <v>0.92796610169491522</v>
      </c>
      <c r="LY39" s="434">
        <v>6.0975609756097615E-2</v>
      </c>
      <c r="LZ39" s="434">
        <v>1.3149655604257959E-2</v>
      </c>
      <c r="MA39" s="434">
        <v>3.8518082916789154E-2</v>
      </c>
      <c r="MB39" s="434">
        <v>4.3093270365997638E-2</v>
      </c>
      <c r="MC39" s="434">
        <v>3.6340038935755992E-2</v>
      </c>
      <c r="MD39" s="434">
        <v>3.9876352395672332E-2</v>
      </c>
      <c r="ME39" s="268">
        <v>0.83965014577259478</v>
      </c>
      <c r="MF39" s="268">
        <v>0.83389830508474572</v>
      </c>
      <c r="MG39" s="434">
        <v>0.8369905956112853</v>
      </c>
      <c r="MH39" s="434">
        <v>1.1730205278592365E-2</v>
      </c>
      <c r="MI39" s="434">
        <v>1.1152416356877359E-2</v>
      </c>
      <c r="MJ39" s="434">
        <v>1.1449231696294082E-2</v>
      </c>
      <c r="MK39" s="434">
        <v>9.0415913200723175E-3</v>
      </c>
      <c r="ML39" s="434">
        <v>1.4575411913814951E-2</v>
      </c>
      <c r="MM39" s="434">
        <v>1.1739264751312928E-2</v>
      </c>
      <c r="MN39" s="434">
        <v>0.93258426966292129</v>
      </c>
      <c r="MO39" s="434">
        <v>0.92050209205020916</v>
      </c>
      <c r="MP39" s="434">
        <v>0.9268774703557312</v>
      </c>
      <c r="MQ39" s="434">
        <v>2.4198427102238407E-2</v>
      </c>
      <c r="MR39" s="434">
        <v>-1.8359853121174829E-3</v>
      </c>
      <c r="MS39" s="434">
        <v>1.1256464861575943E-2</v>
      </c>
      <c r="MT39" s="434">
        <v>3.3459595959595911E-2</v>
      </c>
      <c r="MU39" s="434">
        <v>2.5705329153605017E-2</v>
      </c>
      <c r="MV39" s="434">
        <v>2.9569046870084881E-2</v>
      </c>
      <c r="MW39" s="434">
        <v>0.83333333333333337</v>
      </c>
      <c r="MX39" s="434">
        <v>0.82962962962962961</v>
      </c>
      <c r="MY39" s="434">
        <v>0.83148148148148149</v>
      </c>
      <c r="MZ39" s="434">
        <v>4.7355473554735572E-2</v>
      </c>
      <c r="NA39" s="434">
        <v>3.9085989176187663E-2</v>
      </c>
      <c r="NB39" s="434">
        <v>4.3174217087260547E-2</v>
      </c>
      <c r="NC39" s="434">
        <v>2.721970187945566E-2</v>
      </c>
      <c r="ND39" s="434">
        <v>2.0663744520976857E-2</v>
      </c>
      <c r="NE39" s="434">
        <v>2.3885350318471388E-2</v>
      </c>
      <c r="NF39" s="434">
        <v>0.75095785440613028</v>
      </c>
      <c r="NG39" s="434">
        <v>0.79720279720279719</v>
      </c>
      <c r="NH39" s="434">
        <v>0.77513711151736742</v>
      </c>
      <c r="NI39" s="434">
        <v>3.7531806615776042E-2</v>
      </c>
      <c r="NJ39" s="434">
        <v>2.8213166144200663E-2</v>
      </c>
      <c r="NK39" s="434">
        <v>3.2838648563309092E-2</v>
      </c>
      <c r="NL39" s="434">
        <v>3.0648610121168929E-2</v>
      </c>
      <c r="NM39" s="434">
        <v>1.9008825526137141E-2</v>
      </c>
      <c r="NN39" s="434">
        <v>2.4687065368567462E-2</v>
      </c>
    </row>
    <row r="40" spans="1:378" x14ac:dyDescent="0.25">
      <c r="A40" s="269" t="s">
        <v>1076</v>
      </c>
      <c r="B40" s="429">
        <v>129</v>
      </c>
      <c r="C40" s="429">
        <v>136</v>
      </c>
      <c r="D40" s="429">
        <v>265</v>
      </c>
      <c r="E40" s="429">
        <v>791</v>
      </c>
      <c r="F40" s="429">
        <v>812</v>
      </c>
      <c r="G40" s="429">
        <v>1603</v>
      </c>
      <c r="H40" s="429">
        <v>34</v>
      </c>
      <c r="I40" s="429">
        <v>60</v>
      </c>
      <c r="J40" s="429">
        <v>73</v>
      </c>
      <c r="K40" s="429">
        <v>184</v>
      </c>
      <c r="L40" s="429">
        <v>99</v>
      </c>
      <c r="M40" s="429">
        <v>103</v>
      </c>
      <c r="N40" s="429">
        <v>202</v>
      </c>
      <c r="O40" s="429">
        <v>766</v>
      </c>
      <c r="P40" s="429">
        <v>770</v>
      </c>
      <c r="Q40" s="429">
        <v>1536</v>
      </c>
      <c r="R40" s="429">
        <v>724</v>
      </c>
      <c r="S40" s="429">
        <v>737</v>
      </c>
      <c r="T40" s="429">
        <v>1461</v>
      </c>
      <c r="U40" s="429">
        <v>123</v>
      </c>
      <c r="V40" s="429">
        <v>114</v>
      </c>
      <c r="W40" s="429">
        <v>237</v>
      </c>
      <c r="X40" s="429">
        <v>779</v>
      </c>
      <c r="Y40" s="429">
        <v>774</v>
      </c>
      <c r="Z40" s="429">
        <v>1553</v>
      </c>
      <c r="AA40" s="429">
        <v>30</v>
      </c>
      <c r="AB40" s="429">
        <v>60</v>
      </c>
      <c r="AC40" s="429">
        <v>72</v>
      </c>
      <c r="AD40" s="429">
        <v>173</v>
      </c>
      <c r="AE40" s="429">
        <v>99</v>
      </c>
      <c r="AF40" s="429">
        <v>97</v>
      </c>
      <c r="AG40" s="429">
        <v>196</v>
      </c>
      <c r="AH40" s="429">
        <v>752</v>
      </c>
      <c r="AI40" s="429">
        <v>745</v>
      </c>
      <c r="AJ40" s="429">
        <v>1497</v>
      </c>
      <c r="AK40" s="429">
        <v>688</v>
      </c>
      <c r="AL40" s="429">
        <v>696</v>
      </c>
      <c r="AM40" s="429">
        <v>1384</v>
      </c>
      <c r="AN40" s="429">
        <v>116</v>
      </c>
      <c r="AO40" s="429">
        <v>104</v>
      </c>
      <c r="AP40" s="429">
        <v>220</v>
      </c>
      <c r="AQ40" s="429">
        <v>772</v>
      </c>
      <c r="AR40" s="429">
        <v>739</v>
      </c>
      <c r="AS40" s="429">
        <v>1511</v>
      </c>
      <c r="AT40" s="429">
        <v>31</v>
      </c>
      <c r="AU40" s="429">
        <v>56</v>
      </c>
      <c r="AV40" s="429">
        <v>68</v>
      </c>
      <c r="AW40" s="429">
        <v>144</v>
      </c>
      <c r="AX40" s="429">
        <v>101</v>
      </c>
      <c r="AY40" s="429">
        <v>113</v>
      </c>
      <c r="AZ40" s="429">
        <v>214</v>
      </c>
      <c r="BA40" s="429">
        <v>757</v>
      </c>
      <c r="BB40" s="429">
        <v>734</v>
      </c>
      <c r="BC40" s="429">
        <v>1491</v>
      </c>
      <c r="BD40" s="429">
        <v>698</v>
      </c>
      <c r="BE40" s="429">
        <v>700</v>
      </c>
      <c r="BF40" s="429">
        <v>1398</v>
      </c>
      <c r="BG40" s="429">
        <v>130</v>
      </c>
      <c r="BH40" s="429">
        <v>121</v>
      </c>
      <c r="BI40" s="429">
        <v>251</v>
      </c>
      <c r="BJ40" s="429">
        <v>767</v>
      </c>
      <c r="BK40" s="429">
        <v>727</v>
      </c>
      <c r="BL40" s="429">
        <v>1494</v>
      </c>
      <c r="BM40" s="429">
        <v>32</v>
      </c>
      <c r="BN40" s="429">
        <v>58</v>
      </c>
      <c r="BO40" s="429">
        <v>67</v>
      </c>
      <c r="BP40" s="429">
        <v>133</v>
      </c>
      <c r="BQ40" s="429">
        <v>123</v>
      </c>
      <c r="BR40" s="429">
        <v>130</v>
      </c>
      <c r="BS40" s="429">
        <v>253</v>
      </c>
      <c r="BT40" s="429">
        <v>765</v>
      </c>
      <c r="BU40" s="429">
        <v>721</v>
      </c>
      <c r="BV40" s="429">
        <v>1486</v>
      </c>
      <c r="BW40" s="429">
        <v>707</v>
      </c>
      <c r="BX40" s="429">
        <v>692</v>
      </c>
      <c r="BY40" s="429">
        <v>1399</v>
      </c>
      <c r="BZ40" s="429">
        <v>131</v>
      </c>
      <c r="CA40" s="429">
        <v>129</v>
      </c>
      <c r="CB40" s="429">
        <v>260</v>
      </c>
      <c r="CC40" s="429">
        <v>753</v>
      </c>
      <c r="CD40" s="429">
        <v>713</v>
      </c>
      <c r="CE40" s="429">
        <v>1466</v>
      </c>
      <c r="CF40" s="429">
        <v>37</v>
      </c>
      <c r="CG40" s="429">
        <v>54</v>
      </c>
      <c r="CH40" s="429">
        <v>69</v>
      </c>
      <c r="CI40" s="429">
        <v>134</v>
      </c>
      <c r="CJ40" s="429">
        <v>114</v>
      </c>
      <c r="CK40" s="429">
        <v>109</v>
      </c>
      <c r="CL40" s="429">
        <v>223</v>
      </c>
      <c r="CM40" s="429">
        <v>732</v>
      </c>
      <c r="CN40" s="429">
        <v>683</v>
      </c>
      <c r="CO40" s="429">
        <v>1415</v>
      </c>
      <c r="CP40" s="429">
        <v>678</v>
      </c>
      <c r="CQ40" s="429">
        <v>660</v>
      </c>
      <c r="CR40" s="429">
        <v>1338</v>
      </c>
      <c r="CS40" s="429">
        <v>107</v>
      </c>
      <c r="CT40" s="429">
        <v>105</v>
      </c>
      <c r="CU40" s="429">
        <v>212</v>
      </c>
      <c r="CV40" s="429">
        <v>707</v>
      </c>
      <c r="CW40" s="429">
        <v>676</v>
      </c>
      <c r="CX40" s="429">
        <v>1383</v>
      </c>
      <c r="CY40" s="429">
        <v>33</v>
      </c>
      <c r="CZ40" s="429">
        <v>56</v>
      </c>
      <c r="DA40" s="429">
        <v>67</v>
      </c>
      <c r="DB40" s="429">
        <v>129</v>
      </c>
      <c r="DC40" s="429">
        <v>99</v>
      </c>
      <c r="DD40" s="429">
        <v>110</v>
      </c>
      <c r="DE40" s="429">
        <v>209</v>
      </c>
      <c r="DF40" s="429">
        <v>697</v>
      </c>
      <c r="DG40" s="429">
        <v>666</v>
      </c>
      <c r="DH40" s="429">
        <v>1363</v>
      </c>
      <c r="DI40" s="429">
        <v>653</v>
      </c>
      <c r="DJ40" s="429">
        <v>629</v>
      </c>
      <c r="DK40" s="429">
        <v>1282</v>
      </c>
      <c r="DL40" s="429">
        <v>126</v>
      </c>
      <c r="DM40" s="429">
        <v>112</v>
      </c>
      <c r="DN40" s="429">
        <v>238</v>
      </c>
      <c r="DO40" s="429">
        <v>734</v>
      </c>
      <c r="DP40" s="429">
        <v>666</v>
      </c>
      <c r="DQ40" s="429">
        <v>1400</v>
      </c>
      <c r="DR40" s="429">
        <v>30</v>
      </c>
      <c r="DS40" s="429">
        <v>56</v>
      </c>
      <c r="DT40" s="429">
        <v>65</v>
      </c>
      <c r="DU40" s="429">
        <v>131</v>
      </c>
      <c r="DV40" s="429">
        <v>105</v>
      </c>
      <c r="DW40" s="429">
        <v>100</v>
      </c>
      <c r="DX40" s="429">
        <v>205</v>
      </c>
      <c r="DY40" s="429">
        <v>702</v>
      </c>
      <c r="DZ40" s="429">
        <v>647</v>
      </c>
      <c r="EA40" s="429">
        <v>1349</v>
      </c>
      <c r="EB40" s="429">
        <v>659</v>
      </c>
      <c r="EC40" s="429">
        <v>621</v>
      </c>
      <c r="ED40" s="429">
        <v>1280</v>
      </c>
      <c r="EE40" s="429">
        <v>139</v>
      </c>
      <c r="EF40" s="429">
        <v>104</v>
      </c>
      <c r="EG40" s="429">
        <v>243</v>
      </c>
      <c r="EH40" s="429">
        <v>744</v>
      </c>
      <c r="EI40" s="429">
        <v>659</v>
      </c>
      <c r="EJ40" s="429">
        <v>1403</v>
      </c>
      <c r="EK40" s="429">
        <v>27</v>
      </c>
      <c r="EL40" s="429">
        <v>60</v>
      </c>
      <c r="EM40" s="429">
        <v>64</v>
      </c>
      <c r="EN40" s="429">
        <v>130</v>
      </c>
      <c r="EO40" s="429">
        <v>105</v>
      </c>
      <c r="EP40" s="429">
        <v>93</v>
      </c>
      <c r="EQ40" s="429">
        <v>198</v>
      </c>
      <c r="ER40" s="429">
        <v>719</v>
      </c>
      <c r="ES40" s="429">
        <v>641</v>
      </c>
      <c r="ET40" s="429">
        <v>1360</v>
      </c>
      <c r="EU40" s="429">
        <v>696</v>
      </c>
      <c r="EV40" s="429">
        <v>621</v>
      </c>
      <c r="EW40" s="429">
        <v>1317</v>
      </c>
      <c r="EX40" s="429">
        <v>108</v>
      </c>
      <c r="EY40" s="429">
        <v>99</v>
      </c>
      <c r="EZ40" s="429">
        <v>207</v>
      </c>
      <c r="FA40" s="429">
        <v>696</v>
      </c>
      <c r="FB40" s="429">
        <v>637</v>
      </c>
      <c r="FC40" s="429">
        <v>1333</v>
      </c>
      <c r="FD40" s="429">
        <v>28</v>
      </c>
      <c r="FE40" s="429">
        <v>54</v>
      </c>
      <c r="FF40" s="429">
        <v>61</v>
      </c>
      <c r="FG40" s="429">
        <v>119</v>
      </c>
      <c r="FH40" s="429">
        <v>91</v>
      </c>
      <c r="FI40" s="429">
        <v>99</v>
      </c>
      <c r="FJ40" s="429">
        <v>190</v>
      </c>
      <c r="FK40" s="429">
        <v>681</v>
      </c>
      <c r="FL40" s="429">
        <v>631</v>
      </c>
      <c r="FM40" s="429">
        <v>1312</v>
      </c>
      <c r="FN40" s="429">
        <v>650</v>
      </c>
      <c r="FO40" s="429">
        <v>609</v>
      </c>
      <c r="FP40" s="429">
        <v>1259</v>
      </c>
      <c r="FQ40" s="429">
        <v>103</v>
      </c>
      <c r="FR40" s="429">
        <v>112</v>
      </c>
      <c r="FS40" s="429">
        <v>215</v>
      </c>
      <c r="FT40" s="429">
        <v>700</v>
      </c>
      <c r="FU40" s="429">
        <v>645</v>
      </c>
      <c r="FV40" s="429">
        <v>1345</v>
      </c>
      <c r="FW40" s="429">
        <v>30</v>
      </c>
      <c r="FX40" s="429">
        <v>52</v>
      </c>
      <c r="FY40" s="429">
        <v>62</v>
      </c>
      <c r="FZ40" s="429">
        <v>118</v>
      </c>
      <c r="GA40" s="429">
        <v>99</v>
      </c>
      <c r="GB40" s="429">
        <v>106</v>
      </c>
      <c r="GC40" s="429">
        <v>205</v>
      </c>
      <c r="GD40" s="429">
        <v>686</v>
      </c>
      <c r="GE40" s="429">
        <v>636</v>
      </c>
      <c r="GF40" s="429">
        <v>1322</v>
      </c>
      <c r="GG40" s="429">
        <v>649</v>
      </c>
      <c r="GH40" s="429">
        <v>618</v>
      </c>
      <c r="GI40" s="429">
        <v>1267</v>
      </c>
      <c r="GJ40" s="429">
        <v>105</v>
      </c>
      <c r="GK40" s="429">
        <v>115</v>
      </c>
      <c r="GL40" s="429">
        <v>220</v>
      </c>
      <c r="GM40" s="429">
        <v>697</v>
      </c>
      <c r="GN40" s="429">
        <v>635</v>
      </c>
      <c r="GO40" s="429">
        <v>1332</v>
      </c>
      <c r="GP40" s="429">
        <v>112</v>
      </c>
      <c r="GQ40" s="429">
        <v>46</v>
      </c>
      <c r="GR40" s="429">
        <v>62</v>
      </c>
      <c r="GS40" s="429">
        <v>117</v>
      </c>
      <c r="GT40" s="429">
        <v>100</v>
      </c>
      <c r="GU40" s="429">
        <v>212</v>
      </c>
      <c r="GV40" s="429">
        <v>30</v>
      </c>
      <c r="GW40" s="429">
        <v>697</v>
      </c>
      <c r="GX40" s="429">
        <v>640</v>
      </c>
      <c r="GY40" s="429">
        <v>1337</v>
      </c>
      <c r="GZ40" s="429">
        <v>679</v>
      </c>
      <c r="HA40" s="429">
        <v>627</v>
      </c>
      <c r="HB40" s="429">
        <v>1306</v>
      </c>
      <c r="HC40" s="429">
        <v>100</v>
      </c>
      <c r="HD40" s="429">
        <v>115</v>
      </c>
      <c r="HE40" s="429">
        <v>215</v>
      </c>
      <c r="HF40" s="429">
        <v>692</v>
      </c>
      <c r="HG40" s="429">
        <v>657</v>
      </c>
      <c r="HH40" s="429">
        <v>1349</v>
      </c>
      <c r="HI40" s="429">
        <v>27</v>
      </c>
      <c r="HJ40" s="429">
        <v>50</v>
      </c>
      <c r="HK40" s="429">
        <v>61</v>
      </c>
      <c r="HL40" s="429">
        <v>118</v>
      </c>
      <c r="HM40" s="429">
        <v>100</v>
      </c>
      <c r="HN40" s="429">
        <v>100</v>
      </c>
      <c r="HO40" s="429">
        <v>200</v>
      </c>
      <c r="HP40" s="429">
        <v>670</v>
      </c>
      <c r="HQ40" s="429">
        <v>658</v>
      </c>
      <c r="HR40" s="429">
        <v>1328</v>
      </c>
      <c r="HS40" s="429">
        <v>655</v>
      </c>
      <c r="HT40" s="429">
        <v>655</v>
      </c>
      <c r="HU40" s="429">
        <v>1310</v>
      </c>
      <c r="HV40" s="429">
        <v>85</v>
      </c>
      <c r="HW40" s="429">
        <v>100</v>
      </c>
      <c r="HX40" s="429">
        <v>185</v>
      </c>
      <c r="HY40" s="429">
        <v>660</v>
      </c>
      <c r="HZ40" s="429">
        <v>663</v>
      </c>
      <c r="IA40" s="429">
        <v>1323</v>
      </c>
      <c r="IB40" s="429">
        <v>23</v>
      </c>
      <c r="IC40" s="429">
        <v>58</v>
      </c>
      <c r="ID40" s="429">
        <v>60</v>
      </c>
      <c r="IE40" s="429">
        <v>113</v>
      </c>
      <c r="IF40" s="429">
        <v>142</v>
      </c>
      <c r="IG40" s="429">
        <v>109</v>
      </c>
      <c r="IH40" s="429">
        <v>251</v>
      </c>
      <c r="II40" s="429">
        <v>656</v>
      </c>
      <c r="IJ40" s="429">
        <v>661</v>
      </c>
      <c r="IK40" s="429">
        <v>1317</v>
      </c>
      <c r="IL40" s="429">
        <v>655</v>
      </c>
      <c r="IM40" s="429">
        <v>660</v>
      </c>
      <c r="IN40" s="429">
        <v>1315</v>
      </c>
      <c r="IO40" s="429">
        <v>94</v>
      </c>
      <c r="IP40" s="429">
        <v>115</v>
      </c>
      <c r="IQ40" s="429">
        <v>209</v>
      </c>
      <c r="IR40" s="429">
        <v>611</v>
      </c>
      <c r="IS40" s="429">
        <v>683</v>
      </c>
      <c r="IT40" s="429">
        <v>1294</v>
      </c>
      <c r="IU40" s="429">
        <v>24</v>
      </c>
      <c r="IV40" s="429">
        <v>50</v>
      </c>
      <c r="IW40" s="429">
        <v>58</v>
      </c>
      <c r="IX40" s="429">
        <v>113</v>
      </c>
      <c r="IY40" s="429">
        <v>111</v>
      </c>
      <c r="IZ40" s="429">
        <v>98</v>
      </c>
      <c r="JA40" s="429">
        <v>209</v>
      </c>
      <c r="JB40" s="429">
        <v>601</v>
      </c>
      <c r="JC40" s="429">
        <v>673</v>
      </c>
      <c r="JD40" s="429">
        <v>1274</v>
      </c>
      <c r="JE40" s="429">
        <v>591</v>
      </c>
      <c r="JF40" s="429">
        <v>665</v>
      </c>
      <c r="JG40" s="429">
        <v>1256</v>
      </c>
      <c r="JH40" s="429">
        <v>102</v>
      </c>
      <c r="JI40" s="429">
        <v>100</v>
      </c>
      <c r="JJ40" s="429">
        <v>202</v>
      </c>
      <c r="JK40" s="429">
        <v>599</v>
      </c>
      <c r="JL40" s="429">
        <v>665</v>
      </c>
      <c r="JM40" s="429">
        <v>1264</v>
      </c>
      <c r="JN40" s="429">
        <v>22</v>
      </c>
      <c r="JO40" s="429">
        <v>56</v>
      </c>
      <c r="JP40" s="429">
        <v>59</v>
      </c>
      <c r="JQ40" s="429">
        <v>59</v>
      </c>
      <c r="JR40" s="429">
        <v>98</v>
      </c>
      <c r="JS40" s="429">
        <v>102</v>
      </c>
      <c r="JT40" s="429">
        <v>200</v>
      </c>
      <c r="JU40" s="429">
        <v>600</v>
      </c>
      <c r="JV40" s="429">
        <v>673</v>
      </c>
      <c r="JW40" s="429">
        <v>1273</v>
      </c>
      <c r="JX40" s="429">
        <v>589</v>
      </c>
      <c r="JY40" s="429">
        <v>666</v>
      </c>
      <c r="JZ40" s="429">
        <v>1255</v>
      </c>
      <c r="KA40" s="429">
        <v>85</v>
      </c>
      <c r="KB40" s="429">
        <v>80</v>
      </c>
      <c r="KC40" s="429">
        <v>165</v>
      </c>
      <c r="KD40" s="429">
        <v>582</v>
      </c>
      <c r="KE40" s="429">
        <v>647</v>
      </c>
      <c r="KF40" s="429">
        <v>1229</v>
      </c>
      <c r="KG40" s="429">
        <v>21</v>
      </c>
      <c r="KH40" s="429">
        <v>62</v>
      </c>
      <c r="KI40" s="429">
        <v>60</v>
      </c>
      <c r="KJ40" s="429">
        <v>60</v>
      </c>
      <c r="KK40" s="429">
        <v>95</v>
      </c>
      <c r="KL40" s="429">
        <v>115</v>
      </c>
      <c r="KM40" s="429">
        <v>210</v>
      </c>
      <c r="KN40" s="429">
        <v>572</v>
      </c>
      <c r="KO40" s="429">
        <v>645</v>
      </c>
      <c r="KP40" s="429">
        <v>1217</v>
      </c>
      <c r="KQ40" s="429">
        <v>569</v>
      </c>
      <c r="KR40" s="429">
        <v>643</v>
      </c>
      <c r="KS40" s="429">
        <v>1212</v>
      </c>
      <c r="KT40" s="429">
        <v>114</v>
      </c>
      <c r="KU40" s="429">
        <v>87</v>
      </c>
      <c r="KV40" s="429">
        <v>201</v>
      </c>
      <c r="KW40" s="429">
        <v>594</v>
      </c>
      <c r="KX40" s="429">
        <v>612</v>
      </c>
      <c r="KY40" s="429">
        <v>1206</v>
      </c>
      <c r="KZ40" s="429">
        <v>16</v>
      </c>
      <c r="LA40" s="429">
        <v>42</v>
      </c>
      <c r="LB40" s="429">
        <v>58</v>
      </c>
      <c r="LC40" s="429">
        <v>58</v>
      </c>
      <c r="LD40" s="430">
        <v>0.75572519083969469</v>
      </c>
      <c r="LE40" s="430">
        <v>0.82170542635658916</v>
      </c>
      <c r="LF40" s="430">
        <v>0.78846153846153844</v>
      </c>
      <c r="LG40" s="430">
        <v>1.28571428571429E-2</v>
      </c>
      <c r="LH40" s="430">
        <v>2.9457364341085257E-2</v>
      </c>
      <c r="LI40" s="430">
        <v>2.0817843866171026E-2</v>
      </c>
      <c r="LJ40" s="430">
        <v>5.3935860058309082E-2</v>
      </c>
      <c r="LK40" s="430">
        <v>2.8301886792452824E-2</v>
      </c>
      <c r="LL40" s="430">
        <v>4.1603630862329766E-2</v>
      </c>
      <c r="LM40" s="430">
        <v>1.0467289719626167</v>
      </c>
      <c r="LN40" s="430">
        <v>0.95238095238095233</v>
      </c>
      <c r="LO40" s="430">
        <v>1</v>
      </c>
      <c r="LP40" s="430">
        <v>-1.0043041606886627E-2</v>
      </c>
      <c r="LQ40" s="430">
        <v>-1.1023622047244164E-2</v>
      </c>
      <c r="LR40" s="430">
        <v>-1.0510510510510551E-2</v>
      </c>
      <c r="LS40" s="430">
        <v>2.582496413199431E-2</v>
      </c>
      <c r="LT40" s="430">
        <v>2.0312499999999956E-2</v>
      </c>
      <c r="LU40" s="430">
        <v>2.3186237845923663E-2</v>
      </c>
      <c r="LV40" s="430">
        <v>0.79365079365079361</v>
      </c>
      <c r="LW40" s="430">
        <v>0.8928571428571429</v>
      </c>
      <c r="LX40" s="430">
        <v>0.84033613445378152</v>
      </c>
      <c r="LY40" s="430">
        <v>2.4566473988439252E-2</v>
      </c>
      <c r="LZ40" s="430">
        <v>-9.1324200913243114E-3</v>
      </c>
      <c r="MA40" s="430">
        <v>8.1541882876204896E-3</v>
      </c>
      <c r="MB40" s="430">
        <v>2.2388059701492491E-2</v>
      </c>
      <c r="MC40" s="430">
        <v>4.5592705167173397E-3</v>
      </c>
      <c r="MD40" s="430">
        <v>1.3554216867469826E-2</v>
      </c>
      <c r="ME40" s="270">
        <v>1.0215827338129497</v>
      </c>
      <c r="MF40" s="270">
        <v>1.0480769230769231</v>
      </c>
      <c r="MG40" s="430">
        <v>1.0329218106995885</v>
      </c>
      <c r="MH40" s="430">
        <v>1.5151515151514694E-3</v>
      </c>
      <c r="MI40" s="430">
        <v>-2.1116138763197512E-2</v>
      </c>
      <c r="MJ40" s="430">
        <v>-9.8261526832954527E-3</v>
      </c>
      <c r="MK40" s="430">
        <v>1.5243902439023849E-3</v>
      </c>
      <c r="ML40" s="430">
        <v>1.5128593040847349E-3</v>
      </c>
      <c r="MM40" s="430">
        <v>1.5186028853454436E-3</v>
      </c>
      <c r="MN40" s="430">
        <v>1.0277777777777777</v>
      </c>
      <c r="MO40" s="430">
        <v>0.98989898989898994</v>
      </c>
      <c r="MP40" s="430">
        <v>1.0096618357487923</v>
      </c>
      <c r="MQ40" s="430">
        <v>4.9099836333879043E-3</v>
      </c>
      <c r="MR40" s="430">
        <v>2.9282576866764276E-2</v>
      </c>
      <c r="MS40" s="430">
        <v>1.7774343122102021E-2</v>
      </c>
      <c r="MT40" s="430">
        <v>1.6638935108153063E-2</v>
      </c>
      <c r="MU40" s="430">
        <v>1.1887072808320909E-2</v>
      </c>
      <c r="MV40" s="430">
        <v>1.4128728414442682E-2</v>
      </c>
      <c r="MW40" s="430">
        <v>0.95145631067961167</v>
      </c>
      <c r="MX40" s="430">
        <v>0.9107142857142857</v>
      </c>
      <c r="MY40" s="430">
        <v>0.93023255813953487</v>
      </c>
      <c r="MZ40" s="430">
        <v>6.6777963272119933E-3</v>
      </c>
      <c r="NA40" s="430">
        <v>-6.0150375939849177E-3</v>
      </c>
      <c r="NB40" s="430">
        <v>0</v>
      </c>
      <c r="NC40" s="430">
        <v>1.8333333333333313E-2</v>
      </c>
      <c r="ND40" s="430">
        <v>1.0401188707280795E-2</v>
      </c>
      <c r="NE40" s="430">
        <v>1.4139827179890041E-2</v>
      </c>
      <c r="NF40" s="430">
        <v>0.90476190476190477</v>
      </c>
      <c r="NG40" s="430">
        <v>1</v>
      </c>
      <c r="NH40" s="430">
        <v>0.95454545454545459</v>
      </c>
      <c r="NI40" s="430">
        <v>1.2027491408934665E-2</v>
      </c>
      <c r="NJ40" s="430">
        <v>1.0819165378670781E-2</v>
      </c>
      <c r="NK40" s="430">
        <v>1.1391375101708734E-2</v>
      </c>
      <c r="NL40" s="430">
        <v>5.2447552447552059E-3</v>
      </c>
      <c r="NM40" s="430">
        <v>3.1007751937984773E-3</v>
      </c>
      <c r="NN40" s="430">
        <v>4.1084634346754134E-3</v>
      </c>
    </row>
    <row r="41" spans="1:378" x14ac:dyDescent="0.25">
      <c r="A41" s="269" t="s">
        <v>205</v>
      </c>
      <c r="B41" s="429">
        <v>27</v>
      </c>
      <c r="C41" s="429">
        <v>25</v>
      </c>
      <c r="D41" s="429">
        <v>52</v>
      </c>
      <c r="E41" s="429">
        <v>63</v>
      </c>
      <c r="F41" s="429">
        <v>54</v>
      </c>
      <c r="G41" s="429">
        <v>117</v>
      </c>
      <c r="H41" s="429">
        <v>5</v>
      </c>
      <c r="I41" s="429">
        <v>10</v>
      </c>
      <c r="J41" s="429">
        <v>15</v>
      </c>
      <c r="K41" s="429">
        <v>0</v>
      </c>
      <c r="L41" s="429">
        <v>1</v>
      </c>
      <c r="M41" s="429">
        <v>2</v>
      </c>
      <c r="N41" s="429">
        <v>3</v>
      </c>
      <c r="O41" s="429">
        <v>40</v>
      </c>
      <c r="P41" s="429">
        <v>46</v>
      </c>
      <c r="Q41" s="429">
        <v>86</v>
      </c>
      <c r="R41" s="429">
        <v>16</v>
      </c>
      <c r="S41" s="429">
        <v>19</v>
      </c>
      <c r="T41" s="429">
        <v>35</v>
      </c>
      <c r="U41" s="429">
        <v>27</v>
      </c>
      <c r="V41" s="429">
        <v>19</v>
      </c>
      <c r="W41" s="429">
        <v>46</v>
      </c>
      <c r="X41" s="429">
        <v>85</v>
      </c>
      <c r="Y41" s="429">
        <v>64</v>
      </c>
      <c r="Z41" s="429">
        <v>149</v>
      </c>
      <c r="AA41" s="429">
        <v>7</v>
      </c>
      <c r="AB41" s="429">
        <v>12</v>
      </c>
      <c r="AC41" s="429">
        <v>19</v>
      </c>
      <c r="AD41" s="429">
        <v>0</v>
      </c>
      <c r="AE41" s="429">
        <v>0</v>
      </c>
      <c r="AF41" s="429">
        <v>3</v>
      </c>
      <c r="AG41" s="429">
        <v>3</v>
      </c>
      <c r="AH41" s="429">
        <v>52</v>
      </c>
      <c r="AI41" s="429">
        <v>45</v>
      </c>
      <c r="AJ41" s="429">
        <v>97</v>
      </c>
      <c r="AK41" s="429">
        <v>25</v>
      </c>
      <c r="AL41" s="429">
        <v>20</v>
      </c>
      <c r="AM41" s="429">
        <v>45</v>
      </c>
      <c r="AN41" s="429">
        <v>28</v>
      </c>
      <c r="AO41" s="429">
        <v>33</v>
      </c>
      <c r="AP41" s="429">
        <v>61</v>
      </c>
      <c r="AQ41" s="429">
        <v>76</v>
      </c>
      <c r="AR41" s="429">
        <v>75</v>
      </c>
      <c r="AS41" s="429">
        <v>151</v>
      </c>
      <c r="AT41" s="429">
        <v>8</v>
      </c>
      <c r="AU41" s="429">
        <v>10</v>
      </c>
      <c r="AV41" s="429">
        <v>18</v>
      </c>
      <c r="AW41" s="429">
        <v>0</v>
      </c>
      <c r="AX41" s="429">
        <v>2</v>
      </c>
      <c r="AY41" s="429">
        <v>0</v>
      </c>
      <c r="AZ41" s="429">
        <v>2</v>
      </c>
      <c r="BA41" s="429">
        <v>58</v>
      </c>
      <c r="BB41" s="429">
        <v>48</v>
      </c>
      <c r="BC41" s="429">
        <v>106</v>
      </c>
      <c r="BD41" s="429">
        <v>11</v>
      </c>
      <c r="BE41" s="429">
        <v>6</v>
      </c>
      <c r="BF41" s="429">
        <v>17</v>
      </c>
      <c r="BG41" s="429">
        <v>18</v>
      </c>
      <c r="BH41" s="429">
        <v>12</v>
      </c>
      <c r="BI41" s="429">
        <v>30</v>
      </c>
      <c r="BJ41" s="429">
        <v>74</v>
      </c>
      <c r="BK41" s="429">
        <v>57</v>
      </c>
      <c r="BL41" s="429">
        <v>131</v>
      </c>
      <c r="BM41" s="429">
        <v>10</v>
      </c>
      <c r="BN41" s="429">
        <v>8</v>
      </c>
      <c r="BO41" s="429">
        <v>18</v>
      </c>
      <c r="BP41" s="429">
        <v>0</v>
      </c>
      <c r="BQ41" s="429">
        <v>2</v>
      </c>
      <c r="BR41" s="429">
        <v>1</v>
      </c>
      <c r="BS41" s="429">
        <v>3</v>
      </c>
      <c r="BT41" s="429">
        <v>59</v>
      </c>
      <c r="BU41" s="429">
        <v>60</v>
      </c>
      <c r="BV41" s="429">
        <v>119</v>
      </c>
      <c r="BW41" s="429">
        <v>15</v>
      </c>
      <c r="BX41" s="429">
        <v>17</v>
      </c>
      <c r="BY41" s="429">
        <v>32</v>
      </c>
      <c r="BZ41" s="429">
        <v>14</v>
      </c>
      <c r="CA41" s="429">
        <v>11</v>
      </c>
      <c r="CB41" s="429">
        <v>25</v>
      </c>
      <c r="CC41" s="429">
        <v>73</v>
      </c>
      <c r="CD41" s="429">
        <v>65</v>
      </c>
      <c r="CE41" s="429">
        <v>138</v>
      </c>
      <c r="CF41" s="429">
        <v>10</v>
      </c>
      <c r="CG41" s="429">
        <v>7</v>
      </c>
      <c r="CH41" s="429">
        <v>17</v>
      </c>
      <c r="CI41" s="429">
        <v>0</v>
      </c>
      <c r="CJ41" s="429">
        <v>2</v>
      </c>
      <c r="CK41" s="429">
        <v>2</v>
      </c>
      <c r="CL41" s="429">
        <v>4</v>
      </c>
      <c r="CM41" s="429">
        <v>74</v>
      </c>
      <c r="CN41" s="429">
        <v>57</v>
      </c>
      <c r="CO41" s="429">
        <v>131</v>
      </c>
      <c r="CP41" s="429">
        <v>27</v>
      </c>
      <c r="CQ41" s="429">
        <v>16</v>
      </c>
      <c r="CR41" s="429">
        <v>43</v>
      </c>
      <c r="CS41" s="429">
        <v>7</v>
      </c>
      <c r="CT41" s="429">
        <v>8</v>
      </c>
      <c r="CU41" s="429">
        <v>15</v>
      </c>
      <c r="CV41" s="429">
        <v>63</v>
      </c>
      <c r="CW41" s="429">
        <v>58</v>
      </c>
      <c r="CX41" s="429">
        <v>121</v>
      </c>
      <c r="CY41" s="429">
        <v>8</v>
      </c>
      <c r="CZ41" s="429">
        <v>7</v>
      </c>
      <c r="DA41" s="429">
        <v>15</v>
      </c>
      <c r="DB41" s="429">
        <v>0</v>
      </c>
      <c r="DC41" s="429">
        <v>4</v>
      </c>
      <c r="DD41" s="429">
        <v>3</v>
      </c>
      <c r="DE41" s="429">
        <v>7</v>
      </c>
      <c r="DF41" s="429">
        <v>51</v>
      </c>
      <c r="DG41" s="429">
        <v>44</v>
      </c>
      <c r="DH41" s="429">
        <v>95</v>
      </c>
      <c r="DI41" s="429">
        <v>27</v>
      </c>
      <c r="DJ41" s="429">
        <v>27</v>
      </c>
      <c r="DK41" s="429">
        <v>54</v>
      </c>
      <c r="DL41" s="429">
        <v>4</v>
      </c>
      <c r="DM41" s="429">
        <v>6</v>
      </c>
      <c r="DN41" s="429">
        <v>10</v>
      </c>
      <c r="DO41" s="429">
        <v>42</v>
      </c>
      <c r="DP41" s="429">
        <v>41</v>
      </c>
      <c r="DQ41" s="429">
        <v>83</v>
      </c>
      <c r="DR41" s="429">
        <v>6</v>
      </c>
      <c r="DS41" s="429">
        <v>6</v>
      </c>
      <c r="DT41" s="429">
        <v>12</v>
      </c>
      <c r="DU41" s="429">
        <v>0</v>
      </c>
      <c r="DV41" s="429">
        <v>2</v>
      </c>
      <c r="DW41" s="429">
        <v>1</v>
      </c>
      <c r="DX41" s="429">
        <v>3</v>
      </c>
      <c r="DY41" s="429">
        <v>41</v>
      </c>
      <c r="DZ41" s="429">
        <v>28</v>
      </c>
      <c r="EA41" s="429">
        <v>69</v>
      </c>
      <c r="EB41" s="429">
        <v>20</v>
      </c>
      <c r="EC41" s="429">
        <v>14</v>
      </c>
      <c r="ED41" s="429">
        <v>34</v>
      </c>
      <c r="EE41" s="429">
        <v>5</v>
      </c>
      <c r="EF41" s="429">
        <v>5</v>
      </c>
      <c r="EG41" s="429">
        <v>10</v>
      </c>
      <c r="EH41" s="429">
        <v>40</v>
      </c>
      <c r="EI41" s="429">
        <v>36</v>
      </c>
      <c r="EJ41" s="429">
        <v>76</v>
      </c>
      <c r="EK41" s="429">
        <v>4</v>
      </c>
      <c r="EL41" s="429">
        <v>7</v>
      </c>
      <c r="EM41" s="429">
        <v>11</v>
      </c>
      <c r="EN41" s="429">
        <v>0</v>
      </c>
      <c r="EO41" s="429">
        <v>1</v>
      </c>
      <c r="EP41" s="429">
        <v>2</v>
      </c>
      <c r="EQ41" s="429">
        <v>3</v>
      </c>
      <c r="ER41" s="429">
        <v>39</v>
      </c>
      <c r="ES41" s="429">
        <v>28</v>
      </c>
      <c r="ET41" s="429">
        <v>67</v>
      </c>
      <c r="EU41" s="429">
        <v>15</v>
      </c>
      <c r="EV41" s="429">
        <v>14</v>
      </c>
      <c r="EW41" s="429">
        <v>29</v>
      </c>
      <c r="EX41" s="429">
        <v>20</v>
      </c>
      <c r="EY41" s="429">
        <v>13</v>
      </c>
      <c r="EZ41" s="429">
        <v>33</v>
      </c>
      <c r="FA41" s="429">
        <v>46</v>
      </c>
      <c r="FB41" s="429">
        <v>38</v>
      </c>
      <c r="FC41" s="429">
        <v>84</v>
      </c>
      <c r="FD41" s="429">
        <v>10</v>
      </c>
      <c r="FE41" s="429">
        <v>2</v>
      </c>
      <c r="FF41" s="429">
        <v>12</v>
      </c>
      <c r="FG41" s="429">
        <v>0</v>
      </c>
      <c r="FH41" s="429">
        <v>2</v>
      </c>
      <c r="FI41" s="429">
        <v>5</v>
      </c>
      <c r="FJ41" s="429">
        <v>7</v>
      </c>
      <c r="FK41" s="429">
        <v>43</v>
      </c>
      <c r="FL41" s="429">
        <v>37</v>
      </c>
      <c r="FM41" s="429">
        <v>80</v>
      </c>
      <c r="FN41" s="429">
        <v>27</v>
      </c>
      <c r="FO41" s="429">
        <v>25</v>
      </c>
      <c r="FP41" s="429">
        <v>52</v>
      </c>
      <c r="FQ41" s="429">
        <v>18</v>
      </c>
      <c r="FR41" s="429">
        <v>17</v>
      </c>
      <c r="FS41" s="429">
        <v>35</v>
      </c>
      <c r="FT41" s="429">
        <v>66</v>
      </c>
      <c r="FU41" s="429">
        <v>50</v>
      </c>
      <c r="FV41" s="429">
        <v>116</v>
      </c>
      <c r="FW41" s="429">
        <v>4</v>
      </c>
      <c r="FX41" s="429">
        <v>11</v>
      </c>
      <c r="FY41" s="429">
        <v>15</v>
      </c>
      <c r="FZ41" s="429">
        <v>0</v>
      </c>
      <c r="GA41" s="429">
        <v>1</v>
      </c>
      <c r="GB41" s="429">
        <v>2</v>
      </c>
      <c r="GC41" s="429">
        <v>3</v>
      </c>
      <c r="GD41" s="429">
        <v>66</v>
      </c>
      <c r="GE41" s="429">
        <v>62</v>
      </c>
      <c r="GF41" s="429">
        <v>128</v>
      </c>
      <c r="GG41" s="429">
        <v>33</v>
      </c>
      <c r="GH41" s="429">
        <v>30</v>
      </c>
      <c r="GI41" s="429">
        <v>63</v>
      </c>
      <c r="GJ41" s="429">
        <v>6</v>
      </c>
      <c r="GK41" s="429">
        <v>11</v>
      </c>
      <c r="GL41" s="429">
        <v>17</v>
      </c>
      <c r="GM41" s="429">
        <v>59</v>
      </c>
      <c r="GN41" s="429">
        <v>53</v>
      </c>
      <c r="GO41" s="429">
        <v>112</v>
      </c>
      <c r="GP41" s="429">
        <v>0</v>
      </c>
      <c r="GQ41" s="429">
        <v>8</v>
      </c>
      <c r="GR41" s="429">
        <v>15</v>
      </c>
      <c r="GS41" s="429">
        <v>0</v>
      </c>
      <c r="GT41" s="429">
        <v>1</v>
      </c>
      <c r="GU41" s="429">
        <v>1</v>
      </c>
      <c r="GV41" s="429">
        <v>7</v>
      </c>
      <c r="GW41" s="429">
        <v>50</v>
      </c>
      <c r="GX41" s="429">
        <v>47</v>
      </c>
      <c r="GY41" s="429">
        <v>97</v>
      </c>
      <c r="GZ41" s="429">
        <v>16</v>
      </c>
      <c r="HA41" s="429">
        <v>13</v>
      </c>
      <c r="HB41" s="429">
        <v>29</v>
      </c>
      <c r="HC41" s="429">
        <v>17</v>
      </c>
      <c r="HD41" s="429">
        <v>11</v>
      </c>
      <c r="HE41" s="429">
        <v>28</v>
      </c>
      <c r="HF41" s="429">
        <v>70</v>
      </c>
      <c r="HG41" s="429">
        <v>53</v>
      </c>
      <c r="HH41" s="429">
        <v>123</v>
      </c>
      <c r="HI41" s="429">
        <v>2</v>
      </c>
      <c r="HJ41" s="429">
        <v>14</v>
      </c>
      <c r="HK41" s="429">
        <v>16</v>
      </c>
      <c r="HL41" s="429">
        <v>0</v>
      </c>
      <c r="HM41" s="429">
        <v>1</v>
      </c>
      <c r="HN41" s="429">
        <v>2</v>
      </c>
      <c r="HO41" s="429">
        <v>3</v>
      </c>
      <c r="HP41" s="429">
        <v>63</v>
      </c>
      <c r="HQ41" s="429">
        <v>43</v>
      </c>
      <c r="HR41" s="429">
        <v>106</v>
      </c>
      <c r="HS41" s="429">
        <v>54</v>
      </c>
      <c r="HT41" s="429">
        <v>30</v>
      </c>
      <c r="HU41" s="429">
        <v>84</v>
      </c>
      <c r="HV41" s="429">
        <v>18</v>
      </c>
      <c r="HW41" s="429">
        <v>13</v>
      </c>
      <c r="HX41" s="429">
        <v>31</v>
      </c>
      <c r="HY41" s="429">
        <v>82</v>
      </c>
      <c r="HZ41" s="429">
        <v>74</v>
      </c>
      <c r="IA41" s="429">
        <v>156</v>
      </c>
      <c r="IB41" s="429">
        <v>4</v>
      </c>
      <c r="IC41" s="429">
        <v>12</v>
      </c>
      <c r="ID41" s="429">
        <v>16</v>
      </c>
      <c r="IE41" s="429">
        <v>0</v>
      </c>
      <c r="IF41" s="429">
        <v>3</v>
      </c>
      <c r="IG41" s="429">
        <v>4</v>
      </c>
      <c r="IH41" s="429">
        <v>7</v>
      </c>
      <c r="II41" s="429">
        <v>60</v>
      </c>
      <c r="IJ41" s="429">
        <v>51</v>
      </c>
      <c r="IK41" s="429">
        <v>111</v>
      </c>
      <c r="IL41" s="429">
        <v>58</v>
      </c>
      <c r="IM41" s="429">
        <v>36</v>
      </c>
      <c r="IN41" s="429">
        <v>94</v>
      </c>
      <c r="IO41" s="429">
        <v>24</v>
      </c>
      <c r="IP41" s="429">
        <v>24</v>
      </c>
      <c r="IQ41" s="429">
        <v>48</v>
      </c>
      <c r="IR41" s="429">
        <v>70</v>
      </c>
      <c r="IS41" s="429">
        <v>70</v>
      </c>
      <c r="IT41" s="429">
        <v>140</v>
      </c>
      <c r="IU41" s="429">
        <v>10</v>
      </c>
      <c r="IV41" s="429">
        <v>7</v>
      </c>
      <c r="IW41" s="429">
        <v>17</v>
      </c>
      <c r="IX41" s="429">
        <v>0</v>
      </c>
      <c r="IY41" s="429">
        <v>7</v>
      </c>
      <c r="IZ41" s="429">
        <v>6</v>
      </c>
      <c r="JA41" s="429">
        <v>13</v>
      </c>
      <c r="JB41" s="429">
        <v>81</v>
      </c>
      <c r="JC41" s="429">
        <v>80</v>
      </c>
      <c r="JD41" s="429">
        <v>161</v>
      </c>
      <c r="JE41" s="429">
        <v>77</v>
      </c>
      <c r="JF41" s="429">
        <v>77</v>
      </c>
      <c r="JG41" s="429">
        <v>154</v>
      </c>
      <c r="JH41" s="429">
        <v>28</v>
      </c>
      <c r="JI41" s="429">
        <v>17</v>
      </c>
      <c r="JJ41" s="429">
        <v>45</v>
      </c>
      <c r="JK41" s="429">
        <v>92</v>
      </c>
      <c r="JL41" s="429">
        <v>89</v>
      </c>
      <c r="JM41" s="429">
        <v>181</v>
      </c>
      <c r="JN41" s="429">
        <v>6</v>
      </c>
      <c r="JO41" s="429">
        <v>11</v>
      </c>
      <c r="JP41" s="429">
        <v>17</v>
      </c>
      <c r="JQ41" s="429">
        <v>0</v>
      </c>
      <c r="JR41" s="429">
        <v>8</v>
      </c>
      <c r="JS41" s="429">
        <v>4</v>
      </c>
      <c r="JT41" s="429">
        <v>12</v>
      </c>
      <c r="JU41" s="429">
        <v>76</v>
      </c>
      <c r="JV41" s="429">
        <v>76</v>
      </c>
      <c r="JW41" s="429">
        <v>152</v>
      </c>
      <c r="JX41" s="429">
        <v>74</v>
      </c>
      <c r="JY41" s="429">
        <v>73</v>
      </c>
      <c r="JZ41" s="429">
        <v>147</v>
      </c>
      <c r="KA41" s="429">
        <v>22</v>
      </c>
      <c r="KB41" s="429">
        <v>11</v>
      </c>
      <c r="KC41" s="429">
        <v>33</v>
      </c>
      <c r="KD41" s="429">
        <v>66</v>
      </c>
      <c r="KE41" s="429">
        <v>66</v>
      </c>
      <c r="KF41" s="429">
        <v>132</v>
      </c>
      <c r="KG41" s="429">
        <v>3</v>
      </c>
      <c r="KH41" s="429">
        <v>9</v>
      </c>
      <c r="KI41" s="429">
        <v>12</v>
      </c>
      <c r="KJ41" s="429">
        <v>0</v>
      </c>
      <c r="KK41" s="429">
        <v>3</v>
      </c>
      <c r="KL41" s="429">
        <v>8</v>
      </c>
      <c r="KM41" s="429">
        <v>11</v>
      </c>
      <c r="KN41" s="429">
        <v>69</v>
      </c>
      <c r="KO41" s="429">
        <v>71</v>
      </c>
      <c r="KP41" s="429">
        <v>140</v>
      </c>
      <c r="KQ41" s="429">
        <v>68</v>
      </c>
      <c r="KR41" s="429">
        <v>70</v>
      </c>
      <c r="KS41" s="429">
        <v>138</v>
      </c>
      <c r="KT41" s="429">
        <v>7</v>
      </c>
      <c r="KU41" s="429">
        <v>5</v>
      </c>
      <c r="KV41" s="429">
        <v>12</v>
      </c>
      <c r="KW41" s="429">
        <v>61</v>
      </c>
      <c r="KX41" s="429">
        <v>60</v>
      </c>
      <c r="KY41" s="429">
        <v>121</v>
      </c>
      <c r="KZ41" s="429">
        <v>3</v>
      </c>
      <c r="LA41" s="429">
        <v>10</v>
      </c>
      <c r="LB41" s="429">
        <v>13</v>
      </c>
      <c r="LC41" s="429">
        <v>12</v>
      </c>
      <c r="LD41" s="430">
        <v>7.1428571428571425E-2</v>
      </c>
      <c r="LE41" s="430">
        <v>0.18181818181818182</v>
      </c>
      <c r="LF41" s="430">
        <v>0.12</v>
      </c>
      <c r="LG41" s="430">
        <v>0.18181818181818177</v>
      </c>
      <c r="LH41" s="430">
        <v>0.12</v>
      </c>
      <c r="LI41" s="430">
        <v>0.15517241379310343</v>
      </c>
      <c r="LJ41" s="430">
        <v>0.5</v>
      </c>
      <c r="LK41" s="430">
        <v>0.5161290322580645</v>
      </c>
      <c r="LL41" s="430">
        <v>0.5078125</v>
      </c>
      <c r="LM41" s="430">
        <v>0</v>
      </c>
      <c r="LN41" s="430">
        <v>0.125</v>
      </c>
      <c r="LO41" s="430">
        <v>6.6666666666666666E-2</v>
      </c>
      <c r="LP41" s="430">
        <v>0.10169491525423724</v>
      </c>
      <c r="LQ41" s="430">
        <v>0.18867924528301883</v>
      </c>
      <c r="LR41" s="430">
        <v>0.1428571428571429</v>
      </c>
      <c r="LS41" s="430">
        <v>0.67999999999999994</v>
      </c>
      <c r="LT41" s="430">
        <v>0.72340425531914887</v>
      </c>
      <c r="LU41" s="430">
        <v>0.7010309278350515</v>
      </c>
      <c r="LV41" s="430">
        <v>0.25</v>
      </c>
      <c r="LW41" s="430">
        <v>0.33333333333333331</v>
      </c>
      <c r="LX41" s="430">
        <v>0.3</v>
      </c>
      <c r="LY41" s="430">
        <v>7.1428571428571397E-2</v>
      </c>
      <c r="LZ41" s="430">
        <v>-0.18867924528301883</v>
      </c>
      <c r="MA41" s="430">
        <v>-4.0650406504065151E-2</v>
      </c>
      <c r="MB41" s="430">
        <v>0.1428571428571429</v>
      </c>
      <c r="MC41" s="430">
        <v>0.30232558139534882</v>
      </c>
      <c r="MD41" s="430">
        <v>0.20754716981132071</v>
      </c>
      <c r="ME41" s="270">
        <v>0.6</v>
      </c>
      <c r="MF41" s="270">
        <v>0.8</v>
      </c>
      <c r="MG41" s="430">
        <v>0.7</v>
      </c>
      <c r="MH41" s="430">
        <v>0.40243902439024393</v>
      </c>
      <c r="MI41" s="430">
        <v>0.32432432432432434</v>
      </c>
      <c r="MJ41" s="430">
        <v>0.36538461538461542</v>
      </c>
      <c r="MK41" s="430">
        <v>3.3333333333333326E-2</v>
      </c>
      <c r="ML41" s="430">
        <v>0.29411764705882348</v>
      </c>
      <c r="MM41" s="430">
        <v>0.15315315315315314</v>
      </c>
      <c r="MN41" s="430">
        <v>0.35</v>
      </c>
      <c r="MO41" s="430">
        <v>0.46153846153846156</v>
      </c>
      <c r="MP41" s="430">
        <v>0.39393939393939392</v>
      </c>
      <c r="MQ41" s="430">
        <v>-1.4285714285714235E-2</v>
      </c>
      <c r="MR41" s="430">
        <v>-0.11428571428571432</v>
      </c>
      <c r="MS41" s="430">
        <v>-6.4285714285714279E-2</v>
      </c>
      <c r="MT41" s="430">
        <v>4.9382716049382713E-2</v>
      </c>
      <c r="MU41" s="430">
        <v>3.7499999999999978E-2</v>
      </c>
      <c r="MV41" s="430">
        <v>4.3478260869565188E-2</v>
      </c>
      <c r="MW41" s="430">
        <v>0.44444444444444442</v>
      </c>
      <c r="MX41" s="430">
        <v>0.23529411764705882</v>
      </c>
      <c r="MY41" s="430">
        <v>0.34285714285714286</v>
      </c>
      <c r="MZ41" s="430">
        <v>0.43478260869565222</v>
      </c>
      <c r="NA41" s="430">
        <v>0.3370786516853933</v>
      </c>
      <c r="NB41" s="430">
        <v>0.38674033149171272</v>
      </c>
      <c r="NC41" s="430">
        <v>2.6315789473684181E-2</v>
      </c>
      <c r="ND41" s="430">
        <v>3.9473684210526327E-2</v>
      </c>
      <c r="NE41" s="430">
        <v>3.289473684210531E-2</v>
      </c>
      <c r="NF41" s="430">
        <v>0.5</v>
      </c>
      <c r="NG41" s="430">
        <v>0.72727272727272729</v>
      </c>
      <c r="NH41" s="430">
        <v>0.6470588235294118</v>
      </c>
      <c r="NI41" s="430">
        <v>0.13636363636363635</v>
      </c>
      <c r="NJ41" s="430">
        <v>4.5454545454545414E-2</v>
      </c>
      <c r="NK41" s="430">
        <v>9.0909090909090939E-2</v>
      </c>
      <c r="NL41" s="430">
        <v>1.4492753623188359E-2</v>
      </c>
      <c r="NM41" s="430">
        <v>1.4084507042253502E-2</v>
      </c>
      <c r="NN41" s="430">
        <v>1.4285714285714235E-2</v>
      </c>
    </row>
    <row r="42" spans="1:378" x14ac:dyDescent="0.25">
      <c r="A42" s="269" t="s">
        <v>204</v>
      </c>
      <c r="B42" s="429">
        <v>153</v>
      </c>
      <c r="C42" s="429">
        <v>148</v>
      </c>
      <c r="D42" s="429">
        <v>301</v>
      </c>
      <c r="E42" s="429">
        <v>866</v>
      </c>
      <c r="F42" s="429">
        <v>732</v>
      </c>
      <c r="G42" s="429">
        <v>1598</v>
      </c>
      <c r="H42" s="429">
        <v>41</v>
      </c>
      <c r="I42" s="429">
        <v>48</v>
      </c>
      <c r="J42" s="429">
        <v>76</v>
      </c>
      <c r="K42" s="429">
        <v>193</v>
      </c>
      <c r="L42" s="429">
        <v>69</v>
      </c>
      <c r="M42" s="429">
        <v>59</v>
      </c>
      <c r="N42" s="429">
        <v>128</v>
      </c>
      <c r="O42" s="429">
        <v>836</v>
      </c>
      <c r="P42" s="429">
        <v>724</v>
      </c>
      <c r="Q42" s="429">
        <v>1560</v>
      </c>
      <c r="R42" s="429">
        <v>709</v>
      </c>
      <c r="S42" s="429">
        <v>621</v>
      </c>
      <c r="T42" s="429">
        <v>1330</v>
      </c>
      <c r="U42" s="429">
        <v>170</v>
      </c>
      <c r="V42" s="429">
        <v>132</v>
      </c>
      <c r="W42" s="429">
        <v>302</v>
      </c>
      <c r="X42" s="429">
        <v>871</v>
      </c>
      <c r="Y42" s="429">
        <v>718</v>
      </c>
      <c r="Z42" s="429">
        <v>1589</v>
      </c>
      <c r="AA42" s="429">
        <v>42</v>
      </c>
      <c r="AB42" s="429">
        <v>44</v>
      </c>
      <c r="AC42" s="429">
        <v>75</v>
      </c>
      <c r="AD42" s="429">
        <v>194</v>
      </c>
      <c r="AE42" s="429">
        <v>63</v>
      </c>
      <c r="AF42" s="429">
        <v>55</v>
      </c>
      <c r="AG42" s="429">
        <v>118</v>
      </c>
      <c r="AH42" s="429">
        <v>827</v>
      </c>
      <c r="AI42" s="429">
        <v>693</v>
      </c>
      <c r="AJ42" s="429">
        <v>1520</v>
      </c>
      <c r="AK42" s="429">
        <v>691</v>
      </c>
      <c r="AL42" s="429">
        <v>598</v>
      </c>
      <c r="AM42" s="429">
        <v>1289</v>
      </c>
      <c r="AN42" s="429">
        <v>158</v>
      </c>
      <c r="AO42" s="429">
        <v>154</v>
      </c>
      <c r="AP42" s="429">
        <v>312</v>
      </c>
      <c r="AQ42" s="429">
        <v>873</v>
      </c>
      <c r="AR42" s="429">
        <v>757</v>
      </c>
      <c r="AS42" s="429">
        <v>1630</v>
      </c>
      <c r="AT42" s="429">
        <v>43</v>
      </c>
      <c r="AU42" s="429">
        <v>46</v>
      </c>
      <c r="AV42" s="429">
        <v>80</v>
      </c>
      <c r="AW42" s="429">
        <v>203</v>
      </c>
      <c r="AX42" s="429">
        <v>69</v>
      </c>
      <c r="AY42" s="429">
        <v>69</v>
      </c>
      <c r="AZ42" s="429">
        <v>138</v>
      </c>
      <c r="BA42" s="429">
        <v>848</v>
      </c>
      <c r="BB42" s="429">
        <v>731</v>
      </c>
      <c r="BC42" s="429">
        <v>1579</v>
      </c>
      <c r="BD42" s="429">
        <v>704</v>
      </c>
      <c r="BE42" s="429">
        <v>620</v>
      </c>
      <c r="BF42" s="429">
        <v>1324</v>
      </c>
      <c r="BG42" s="429">
        <v>153</v>
      </c>
      <c r="BH42" s="429">
        <v>126</v>
      </c>
      <c r="BI42" s="429">
        <v>279</v>
      </c>
      <c r="BJ42" s="429">
        <v>892</v>
      </c>
      <c r="BK42" s="429">
        <v>742</v>
      </c>
      <c r="BL42" s="429">
        <v>1634</v>
      </c>
      <c r="BM42" s="429">
        <v>41</v>
      </c>
      <c r="BN42" s="429">
        <v>52</v>
      </c>
      <c r="BO42" s="429">
        <v>80</v>
      </c>
      <c r="BP42" s="429">
        <v>212</v>
      </c>
      <c r="BQ42" s="429">
        <v>76</v>
      </c>
      <c r="BR42" s="429">
        <v>78</v>
      </c>
      <c r="BS42" s="429">
        <v>154</v>
      </c>
      <c r="BT42" s="429">
        <v>881</v>
      </c>
      <c r="BU42" s="429">
        <v>706</v>
      </c>
      <c r="BV42" s="429">
        <v>1587</v>
      </c>
      <c r="BW42" s="429">
        <v>763</v>
      </c>
      <c r="BX42" s="429">
        <v>624</v>
      </c>
      <c r="BY42" s="429">
        <v>1387</v>
      </c>
      <c r="BZ42" s="429">
        <v>154</v>
      </c>
      <c r="CA42" s="429">
        <v>152</v>
      </c>
      <c r="CB42" s="429">
        <v>306</v>
      </c>
      <c r="CC42" s="429">
        <v>888</v>
      </c>
      <c r="CD42" s="429">
        <v>760</v>
      </c>
      <c r="CE42" s="429">
        <v>1648</v>
      </c>
      <c r="CF42" s="429">
        <v>40</v>
      </c>
      <c r="CG42" s="429">
        <v>48</v>
      </c>
      <c r="CH42" s="429">
        <v>79</v>
      </c>
      <c r="CI42" s="429">
        <v>214</v>
      </c>
      <c r="CJ42" s="429">
        <v>91</v>
      </c>
      <c r="CK42" s="429">
        <v>74</v>
      </c>
      <c r="CL42" s="429">
        <v>165</v>
      </c>
      <c r="CM42" s="429">
        <v>869</v>
      </c>
      <c r="CN42" s="429">
        <v>745</v>
      </c>
      <c r="CO42" s="429">
        <v>1614</v>
      </c>
      <c r="CP42" s="429">
        <v>780</v>
      </c>
      <c r="CQ42" s="429">
        <v>669</v>
      </c>
      <c r="CR42" s="429">
        <v>1449</v>
      </c>
      <c r="CS42" s="429">
        <v>152</v>
      </c>
      <c r="CT42" s="429">
        <v>119</v>
      </c>
      <c r="CU42" s="429">
        <v>271</v>
      </c>
      <c r="CV42" s="429">
        <v>884</v>
      </c>
      <c r="CW42" s="429">
        <v>753</v>
      </c>
      <c r="CX42" s="429">
        <v>1637</v>
      </c>
      <c r="CY42" s="429">
        <v>41</v>
      </c>
      <c r="CZ42" s="429">
        <v>48</v>
      </c>
      <c r="DA42" s="429">
        <v>79</v>
      </c>
      <c r="DB42" s="429">
        <v>215</v>
      </c>
      <c r="DC42" s="429">
        <v>80</v>
      </c>
      <c r="DD42" s="429">
        <v>80</v>
      </c>
      <c r="DE42" s="429">
        <v>160</v>
      </c>
      <c r="DF42" s="429">
        <v>829</v>
      </c>
      <c r="DG42" s="429">
        <v>715</v>
      </c>
      <c r="DH42" s="429">
        <v>1544</v>
      </c>
      <c r="DI42" s="429">
        <v>747</v>
      </c>
      <c r="DJ42" s="429">
        <v>628</v>
      </c>
      <c r="DK42" s="429">
        <v>1375</v>
      </c>
      <c r="DL42" s="429">
        <v>112</v>
      </c>
      <c r="DM42" s="429">
        <v>112</v>
      </c>
      <c r="DN42" s="429">
        <v>224</v>
      </c>
      <c r="DO42" s="429">
        <v>825</v>
      </c>
      <c r="DP42" s="429">
        <v>706</v>
      </c>
      <c r="DQ42" s="429">
        <v>1531</v>
      </c>
      <c r="DR42" s="429">
        <v>42</v>
      </c>
      <c r="DS42" s="429">
        <v>44</v>
      </c>
      <c r="DT42" s="429">
        <v>79</v>
      </c>
      <c r="DU42" s="429">
        <v>218</v>
      </c>
      <c r="DV42" s="429">
        <v>98</v>
      </c>
      <c r="DW42" s="429">
        <v>88</v>
      </c>
      <c r="DX42" s="429">
        <v>186</v>
      </c>
      <c r="DY42" s="429">
        <v>828</v>
      </c>
      <c r="DZ42" s="429">
        <v>698</v>
      </c>
      <c r="EA42" s="429">
        <v>1526</v>
      </c>
      <c r="EB42" s="429">
        <v>737</v>
      </c>
      <c r="EC42" s="429">
        <v>625</v>
      </c>
      <c r="ED42" s="429">
        <v>1362</v>
      </c>
      <c r="EE42" s="429">
        <v>199</v>
      </c>
      <c r="EF42" s="429">
        <v>186</v>
      </c>
      <c r="EG42" s="429">
        <v>385</v>
      </c>
      <c r="EH42" s="429">
        <v>889</v>
      </c>
      <c r="EI42" s="429">
        <v>806</v>
      </c>
      <c r="EJ42" s="429">
        <v>1695</v>
      </c>
      <c r="EK42" s="429">
        <v>39</v>
      </c>
      <c r="EL42" s="429">
        <v>48</v>
      </c>
      <c r="EM42" s="429">
        <v>80</v>
      </c>
      <c r="EN42" s="429">
        <v>225</v>
      </c>
      <c r="EO42" s="429">
        <v>81</v>
      </c>
      <c r="EP42" s="429">
        <v>72</v>
      </c>
      <c r="EQ42" s="429">
        <v>153</v>
      </c>
      <c r="ER42" s="429">
        <v>750</v>
      </c>
      <c r="ES42" s="429">
        <v>653</v>
      </c>
      <c r="ET42" s="429">
        <v>1403</v>
      </c>
      <c r="EU42" s="429">
        <v>689</v>
      </c>
      <c r="EV42" s="429">
        <v>593</v>
      </c>
      <c r="EW42" s="429">
        <v>1282</v>
      </c>
      <c r="EX42" s="429">
        <v>139</v>
      </c>
      <c r="EY42" s="429">
        <v>127</v>
      </c>
      <c r="EZ42" s="429">
        <v>266</v>
      </c>
      <c r="FA42" s="429">
        <v>907</v>
      </c>
      <c r="FB42" s="429">
        <v>791</v>
      </c>
      <c r="FC42" s="429">
        <v>1698</v>
      </c>
      <c r="FD42" s="429">
        <v>34</v>
      </c>
      <c r="FE42" s="429">
        <v>56</v>
      </c>
      <c r="FF42" s="429">
        <v>83</v>
      </c>
      <c r="FG42" s="429">
        <v>223</v>
      </c>
      <c r="FH42" s="429">
        <v>104</v>
      </c>
      <c r="FI42" s="429">
        <v>88</v>
      </c>
      <c r="FJ42" s="429">
        <v>192</v>
      </c>
      <c r="FK42" s="429">
        <v>890</v>
      </c>
      <c r="FL42" s="429">
        <v>789</v>
      </c>
      <c r="FM42" s="429">
        <v>1679</v>
      </c>
      <c r="FN42" s="429">
        <v>797</v>
      </c>
      <c r="FO42" s="429">
        <v>729</v>
      </c>
      <c r="FP42" s="429">
        <v>1526</v>
      </c>
      <c r="FQ42" s="429">
        <v>149</v>
      </c>
      <c r="FR42" s="429">
        <v>141</v>
      </c>
      <c r="FS42" s="429">
        <v>290</v>
      </c>
      <c r="FT42" s="429">
        <v>927</v>
      </c>
      <c r="FU42" s="429">
        <v>848</v>
      </c>
      <c r="FV42" s="429">
        <v>1775</v>
      </c>
      <c r="FW42" s="429">
        <v>31</v>
      </c>
      <c r="FX42" s="429">
        <v>58</v>
      </c>
      <c r="FY42" s="429">
        <v>81</v>
      </c>
      <c r="FZ42" s="429">
        <v>219</v>
      </c>
      <c r="GA42" s="429">
        <v>99</v>
      </c>
      <c r="GB42" s="429">
        <v>81</v>
      </c>
      <c r="GC42" s="429">
        <v>180</v>
      </c>
      <c r="GD42" s="429">
        <v>883</v>
      </c>
      <c r="GE42" s="429">
        <v>796</v>
      </c>
      <c r="GF42" s="429">
        <v>1679</v>
      </c>
      <c r="GG42" s="429">
        <v>795</v>
      </c>
      <c r="GH42" s="429">
        <v>723</v>
      </c>
      <c r="GI42" s="429">
        <v>1518</v>
      </c>
      <c r="GJ42" s="429">
        <v>150</v>
      </c>
      <c r="GK42" s="429">
        <v>160</v>
      </c>
      <c r="GL42" s="429">
        <v>310</v>
      </c>
      <c r="GM42" s="429">
        <v>930</v>
      </c>
      <c r="GN42" s="429">
        <v>851</v>
      </c>
      <c r="GO42" s="429">
        <v>1781</v>
      </c>
      <c r="GP42" s="429">
        <v>94</v>
      </c>
      <c r="GQ42" s="429">
        <v>60</v>
      </c>
      <c r="GR42" s="429">
        <v>82</v>
      </c>
      <c r="GS42" s="429">
        <v>223</v>
      </c>
      <c r="GT42" s="429">
        <v>97</v>
      </c>
      <c r="GU42" s="429">
        <v>191</v>
      </c>
      <c r="GV42" s="429">
        <v>31</v>
      </c>
      <c r="GW42" s="429">
        <v>914</v>
      </c>
      <c r="GX42" s="429">
        <v>809</v>
      </c>
      <c r="GY42" s="429">
        <v>1723</v>
      </c>
      <c r="GZ42" s="429">
        <v>865</v>
      </c>
      <c r="HA42" s="429">
        <v>774</v>
      </c>
      <c r="HB42" s="429">
        <v>1639</v>
      </c>
      <c r="HC42" s="429">
        <v>202</v>
      </c>
      <c r="HD42" s="429">
        <v>159</v>
      </c>
      <c r="HE42" s="429">
        <v>361</v>
      </c>
      <c r="HF42" s="429">
        <v>1042</v>
      </c>
      <c r="HG42" s="429">
        <v>887</v>
      </c>
      <c r="HH42" s="429">
        <v>1929</v>
      </c>
      <c r="HI42" s="429">
        <v>35</v>
      </c>
      <c r="HJ42" s="429">
        <v>64</v>
      </c>
      <c r="HK42" s="429">
        <v>82</v>
      </c>
      <c r="HL42" s="429">
        <v>229</v>
      </c>
      <c r="HM42" s="429">
        <v>126</v>
      </c>
      <c r="HN42" s="429">
        <v>109</v>
      </c>
      <c r="HO42" s="429">
        <v>235</v>
      </c>
      <c r="HP42" s="429">
        <v>961</v>
      </c>
      <c r="HQ42" s="429">
        <v>840</v>
      </c>
      <c r="HR42" s="429">
        <v>1801</v>
      </c>
      <c r="HS42" s="429">
        <v>912</v>
      </c>
      <c r="HT42" s="429">
        <v>800</v>
      </c>
      <c r="HU42" s="429">
        <v>1712</v>
      </c>
      <c r="HV42" s="429">
        <v>135</v>
      </c>
      <c r="HW42" s="429">
        <v>136</v>
      </c>
      <c r="HX42" s="429">
        <v>271</v>
      </c>
      <c r="HY42" s="429">
        <v>963</v>
      </c>
      <c r="HZ42" s="429">
        <v>877</v>
      </c>
      <c r="IA42" s="429">
        <v>1840</v>
      </c>
      <c r="IB42" s="429">
        <v>32</v>
      </c>
      <c r="IC42" s="429">
        <v>68</v>
      </c>
      <c r="ID42" s="429">
        <v>85</v>
      </c>
      <c r="IE42" s="429">
        <v>226</v>
      </c>
      <c r="IF42" s="429">
        <v>143</v>
      </c>
      <c r="IG42" s="429">
        <v>133</v>
      </c>
      <c r="IH42" s="429">
        <v>276</v>
      </c>
      <c r="II42" s="429">
        <v>943</v>
      </c>
      <c r="IJ42" s="429">
        <v>866</v>
      </c>
      <c r="IK42" s="429">
        <v>1809</v>
      </c>
      <c r="IL42" s="429">
        <v>931</v>
      </c>
      <c r="IM42" s="429">
        <v>859</v>
      </c>
      <c r="IN42" s="429">
        <v>1790</v>
      </c>
      <c r="IO42" s="429">
        <v>138</v>
      </c>
      <c r="IP42" s="429">
        <v>145</v>
      </c>
      <c r="IQ42" s="429">
        <v>283</v>
      </c>
      <c r="IR42" s="429">
        <v>972</v>
      </c>
      <c r="IS42" s="429">
        <v>881</v>
      </c>
      <c r="IT42" s="429">
        <v>1853</v>
      </c>
      <c r="IU42" s="429">
        <v>27</v>
      </c>
      <c r="IV42" s="429">
        <v>68</v>
      </c>
      <c r="IW42" s="429">
        <v>86</v>
      </c>
      <c r="IX42" s="429">
        <v>234</v>
      </c>
      <c r="IY42" s="429">
        <v>131</v>
      </c>
      <c r="IZ42" s="429">
        <v>116</v>
      </c>
      <c r="JA42" s="429">
        <v>247</v>
      </c>
      <c r="JB42" s="429">
        <v>902</v>
      </c>
      <c r="JC42" s="429">
        <v>842</v>
      </c>
      <c r="JD42" s="429">
        <v>1744</v>
      </c>
      <c r="JE42" s="429">
        <v>863</v>
      </c>
      <c r="JF42" s="429">
        <v>812</v>
      </c>
      <c r="JG42" s="429">
        <v>1675</v>
      </c>
      <c r="JH42" s="429">
        <v>132</v>
      </c>
      <c r="JI42" s="429">
        <v>129</v>
      </c>
      <c r="JJ42" s="429">
        <v>261</v>
      </c>
      <c r="JK42" s="429">
        <v>935</v>
      </c>
      <c r="JL42" s="429">
        <v>909</v>
      </c>
      <c r="JM42" s="429">
        <v>1844</v>
      </c>
      <c r="JN42" s="429">
        <v>26</v>
      </c>
      <c r="JO42" s="429">
        <v>74</v>
      </c>
      <c r="JP42" s="429">
        <v>87</v>
      </c>
      <c r="JQ42" s="429">
        <v>87</v>
      </c>
      <c r="JR42" s="429">
        <v>119</v>
      </c>
      <c r="JS42" s="429">
        <v>118</v>
      </c>
      <c r="JT42" s="429">
        <v>237</v>
      </c>
      <c r="JU42" s="429">
        <v>867</v>
      </c>
      <c r="JV42" s="429">
        <v>848</v>
      </c>
      <c r="JW42" s="429">
        <v>1715</v>
      </c>
      <c r="JX42" s="429">
        <v>838</v>
      </c>
      <c r="JY42" s="429">
        <v>825</v>
      </c>
      <c r="JZ42" s="429">
        <v>1663</v>
      </c>
      <c r="KA42" s="429">
        <v>141</v>
      </c>
      <c r="KB42" s="429">
        <v>130</v>
      </c>
      <c r="KC42" s="429">
        <v>271</v>
      </c>
      <c r="KD42" s="429">
        <v>924</v>
      </c>
      <c r="KE42" s="429">
        <v>882</v>
      </c>
      <c r="KF42" s="429">
        <v>1806</v>
      </c>
      <c r="KG42" s="429">
        <v>28</v>
      </c>
      <c r="KH42" s="429">
        <v>74</v>
      </c>
      <c r="KI42" s="429">
        <v>88</v>
      </c>
      <c r="KJ42" s="429">
        <v>88</v>
      </c>
      <c r="KK42" s="429">
        <v>98</v>
      </c>
      <c r="KL42" s="429">
        <v>105</v>
      </c>
      <c r="KM42" s="429">
        <v>203</v>
      </c>
      <c r="KN42" s="429">
        <v>762</v>
      </c>
      <c r="KO42" s="429">
        <v>757</v>
      </c>
      <c r="KP42" s="429">
        <v>1519</v>
      </c>
      <c r="KQ42" s="429">
        <v>723</v>
      </c>
      <c r="KR42" s="429">
        <v>732</v>
      </c>
      <c r="KS42" s="429">
        <v>1455</v>
      </c>
      <c r="KT42" s="429">
        <v>120</v>
      </c>
      <c r="KU42" s="429">
        <v>98</v>
      </c>
      <c r="KV42" s="429">
        <v>218</v>
      </c>
      <c r="KW42" s="429">
        <v>903</v>
      </c>
      <c r="KX42" s="429">
        <v>840</v>
      </c>
      <c r="KY42" s="429">
        <v>1743</v>
      </c>
      <c r="KZ42" s="429">
        <v>29</v>
      </c>
      <c r="LA42" s="429">
        <v>56</v>
      </c>
      <c r="LB42" s="429">
        <v>85</v>
      </c>
      <c r="LC42" s="429">
        <v>85</v>
      </c>
      <c r="LD42" s="430">
        <v>0.6428571428571429</v>
      </c>
      <c r="LE42" s="430">
        <v>0.53289473684210531</v>
      </c>
      <c r="LF42" s="430">
        <v>0.58823529411764708</v>
      </c>
      <c r="LG42" s="430">
        <v>5.1779935275080957E-2</v>
      </c>
      <c r="LH42" s="430">
        <v>8.9622641509433998E-2</v>
      </c>
      <c r="LI42" s="430">
        <v>6.9859154929577505E-2</v>
      </c>
      <c r="LJ42" s="430">
        <v>9.9660249150622882E-2</v>
      </c>
      <c r="LK42" s="430">
        <v>9.1708542713567875E-2</v>
      </c>
      <c r="LL42" s="430">
        <v>9.589041095890416E-2</v>
      </c>
      <c r="LM42" s="430">
        <v>0.61842105263157898</v>
      </c>
      <c r="LN42" s="430">
        <v>0.81512605042016806</v>
      </c>
      <c r="LO42" s="430">
        <v>0.70479704797047971</v>
      </c>
      <c r="LP42" s="430">
        <v>-4.3010752688172893E-3</v>
      </c>
      <c r="LQ42" s="430">
        <v>3.055229142185667E-2</v>
      </c>
      <c r="LR42" s="430">
        <v>1.2352610892756855E-2</v>
      </c>
      <c r="LS42" s="430">
        <v>5.3610503282275679E-2</v>
      </c>
      <c r="LT42" s="430">
        <v>4.3263288009888767E-2</v>
      </c>
      <c r="LU42" s="430">
        <v>4.8752176436448025E-2</v>
      </c>
      <c r="LV42" s="430">
        <v>1.125</v>
      </c>
      <c r="LW42" s="430">
        <v>0.9732142857142857</v>
      </c>
      <c r="LX42" s="430">
        <v>1.0491071428571428</v>
      </c>
      <c r="LY42" s="430">
        <v>8.4452975047984657E-2</v>
      </c>
      <c r="LZ42" s="430">
        <v>4.1713641488162367E-2</v>
      </c>
      <c r="MA42" s="430">
        <v>6.4800414722654187E-2</v>
      </c>
      <c r="MB42" s="430">
        <v>5.0988553590010421E-2</v>
      </c>
      <c r="MC42" s="430">
        <v>4.7619047619047672E-2</v>
      </c>
      <c r="MD42" s="430">
        <v>4.9416990560799512E-2</v>
      </c>
      <c r="ME42" s="270">
        <v>0.71859296482412061</v>
      </c>
      <c r="MF42" s="270">
        <v>0.71505376344086025</v>
      </c>
      <c r="MG42" s="430">
        <v>0.7168831168831169</v>
      </c>
      <c r="MH42" s="430">
        <v>-1.4537902388369606E-2</v>
      </c>
      <c r="MI42" s="430">
        <v>9.1220068415051037E-3</v>
      </c>
      <c r="MJ42" s="430">
        <v>-3.260869565217428E-3</v>
      </c>
      <c r="MK42" s="430">
        <v>1.2725344644750836E-2</v>
      </c>
      <c r="ML42" s="430">
        <v>8.083140877598205E-3</v>
      </c>
      <c r="MM42" s="430">
        <v>1.0503040353786575E-2</v>
      </c>
      <c r="MN42" s="430">
        <v>0.94244604316546765</v>
      </c>
      <c r="MO42" s="430">
        <v>0.91338582677165359</v>
      </c>
      <c r="MP42" s="430">
        <v>0.9285714285714286</v>
      </c>
      <c r="MQ42" s="430">
        <v>3.9094650205761305E-2</v>
      </c>
      <c r="MR42" s="430">
        <v>-1.7026106696935273E-2</v>
      </c>
      <c r="MS42" s="430">
        <v>1.2412304371289817E-2</v>
      </c>
      <c r="MT42" s="430">
        <v>4.3237250554323703E-2</v>
      </c>
      <c r="MU42" s="430">
        <v>3.5629453681710221E-2</v>
      </c>
      <c r="MV42" s="430">
        <v>3.9564220183486265E-2</v>
      </c>
      <c r="MW42" s="430">
        <v>0.79865771812080533</v>
      </c>
      <c r="MX42" s="430">
        <v>0.83687943262411346</v>
      </c>
      <c r="MY42" s="430">
        <v>0.8172413793103448</v>
      </c>
      <c r="MZ42" s="430">
        <v>3.5294117647058809E-2</v>
      </c>
      <c r="NA42" s="430">
        <v>4.2904290429042868E-2</v>
      </c>
      <c r="NB42" s="430">
        <v>3.9045553145336198E-2</v>
      </c>
      <c r="NC42" s="430">
        <v>3.3448673587081923E-2</v>
      </c>
      <c r="ND42" s="430">
        <v>2.7122641509433998E-2</v>
      </c>
      <c r="NE42" s="430">
        <v>3.0320699708454857E-2</v>
      </c>
      <c r="NF42" s="430">
        <v>0.65333333333333332</v>
      </c>
      <c r="NG42" s="430">
        <v>0.65625</v>
      </c>
      <c r="NH42" s="430">
        <v>0.65483870967741931</v>
      </c>
      <c r="NI42" s="430">
        <v>4.6536796536796543E-2</v>
      </c>
      <c r="NJ42" s="430">
        <v>3.9682539682539653E-2</v>
      </c>
      <c r="NK42" s="430">
        <v>4.3189368770764069E-2</v>
      </c>
      <c r="NL42" s="430">
        <v>5.1181102362204745E-2</v>
      </c>
      <c r="NM42" s="430">
        <v>3.3025099075297271E-2</v>
      </c>
      <c r="NN42" s="430">
        <v>4.2132982225148163E-2</v>
      </c>
    </row>
    <row r="43" spans="1:378" x14ac:dyDescent="0.25">
      <c r="A43" s="267" t="s">
        <v>1175</v>
      </c>
      <c r="B43" s="433">
        <v>217</v>
      </c>
      <c r="C43" s="433">
        <v>246</v>
      </c>
      <c r="D43" s="433">
        <v>463</v>
      </c>
      <c r="E43" s="433">
        <v>1314</v>
      </c>
      <c r="F43" s="433">
        <v>1203</v>
      </c>
      <c r="G43" s="433">
        <v>2517</v>
      </c>
      <c r="H43" s="433">
        <v>80</v>
      </c>
      <c r="I43" s="433">
        <v>62</v>
      </c>
      <c r="J43" s="433">
        <v>127</v>
      </c>
      <c r="K43" s="433">
        <v>304</v>
      </c>
      <c r="L43" s="433">
        <v>133</v>
      </c>
      <c r="M43" s="433">
        <v>126</v>
      </c>
      <c r="N43" s="433">
        <v>259</v>
      </c>
      <c r="O43" s="433">
        <v>1235</v>
      </c>
      <c r="P43" s="433">
        <v>1190</v>
      </c>
      <c r="Q43" s="433">
        <v>2425</v>
      </c>
      <c r="R43" s="433">
        <v>1044</v>
      </c>
      <c r="S43" s="433">
        <v>1050</v>
      </c>
      <c r="T43" s="433">
        <v>2094</v>
      </c>
      <c r="U43" s="433">
        <v>222</v>
      </c>
      <c r="V43" s="433">
        <v>227</v>
      </c>
      <c r="W43" s="433">
        <v>449</v>
      </c>
      <c r="X43" s="433">
        <v>1275</v>
      </c>
      <c r="Y43" s="433">
        <v>1258</v>
      </c>
      <c r="Z43" s="433">
        <v>2533</v>
      </c>
      <c r="AA43" s="433">
        <v>70</v>
      </c>
      <c r="AB43" s="433">
        <v>77</v>
      </c>
      <c r="AC43" s="433">
        <v>127</v>
      </c>
      <c r="AD43" s="433">
        <v>296</v>
      </c>
      <c r="AE43" s="433">
        <v>123</v>
      </c>
      <c r="AF43" s="433">
        <v>116</v>
      </c>
      <c r="AG43" s="433">
        <v>239</v>
      </c>
      <c r="AH43" s="433">
        <v>1222</v>
      </c>
      <c r="AI43" s="433">
        <v>1186</v>
      </c>
      <c r="AJ43" s="433">
        <v>2408</v>
      </c>
      <c r="AK43" s="433">
        <v>997</v>
      </c>
      <c r="AL43" s="433">
        <v>973</v>
      </c>
      <c r="AM43" s="433">
        <v>1970</v>
      </c>
      <c r="AN43" s="433">
        <v>230</v>
      </c>
      <c r="AO43" s="433">
        <v>234</v>
      </c>
      <c r="AP43" s="433">
        <v>464</v>
      </c>
      <c r="AQ43" s="433">
        <v>1218</v>
      </c>
      <c r="AR43" s="433">
        <v>1187</v>
      </c>
      <c r="AS43" s="433">
        <v>2405</v>
      </c>
      <c r="AT43" s="433">
        <v>66</v>
      </c>
      <c r="AU43" s="433">
        <v>68</v>
      </c>
      <c r="AV43" s="433">
        <v>118</v>
      </c>
      <c r="AW43" s="433">
        <v>280</v>
      </c>
      <c r="AX43" s="433">
        <v>131</v>
      </c>
      <c r="AY43" s="433">
        <v>128</v>
      </c>
      <c r="AZ43" s="433">
        <v>259</v>
      </c>
      <c r="BA43" s="433">
        <v>1195</v>
      </c>
      <c r="BB43" s="433">
        <v>1217</v>
      </c>
      <c r="BC43" s="433">
        <v>2412</v>
      </c>
      <c r="BD43" s="433">
        <v>1009</v>
      </c>
      <c r="BE43" s="433">
        <v>1050</v>
      </c>
      <c r="BF43" s="433">
        <v>2059</v>
      </c>
      <c r="BG43" s="433">
        <v>204</v>
      </c>
      <c r="BH43" s="433">
        <v>210</v>
      </c>
      <c r="BI43" s="433">
        <v>414</v>
      </c>
      <c r="BJ43" s="433">
        <v>1173</v>
      </c>
      <c r="BK43" s="433">
        <v>1237</v>
      </c>
      <c r="BL43" s="433">
        <v>2410</v>
      </c>
      <c r="BM43" s="433">
        <v>61</v>
      </c>
      <c r="BN43" s="433">
        <v>106</v>
      </c>
      <c r="BO43" s="433">
        <v>133</v>
      </c>
      <c r="BP43" s="433">
        <v>279</v>
      </c>
      <c r="BQ43" s="433">
        <v>137</v>
      </c>
      <c r="BR43" s="433">
        <v>149</v>
      </c>
      <c r="BS43" s="433">
        <v>286</v>
      </c>
      <c r="BT43" s="433">
        <v>1170</v>
      </c>
      <c r="BU43" s="433">
        <v>1238</v>
      </c>
      <c r="BV43" s="433">
        <v>2408</v>
      </c>
      <c r="BW43" s="433">
        <v>990</v>
      </c>
      <c r="BX43" s="433">
        <v>1079</v>
      </c>
      <c r="BY43" s="433">
        <v>2069</v>
      </c>
      <c r="BZ43" s="433">
        <v>255</v>
      </c>
      <c r="CA43" s="433">
        <v>226</v>
      </c>
      <c r="CB43" s="433">
        <v>481</v>
      </c>
      <c r="CC43" s="433">
        <v>1276</v>
      </c>
      <c r="CD43" s="433">
        <v>1275</v>
      </c>
      <c r="CE43" s="433">
        <v>2551</v>
      </c>
      <c r="CF43" s="433">
        <v>66</v>
      </c>
      <c r="CG43" s="433">
        <v>104</v>
      </c>
      <c r="CH43" s="433">
        <v>136</v>
      </c>
      <c r="CI43" s="433">
        <v>296</v>
      </c>
      <c r="CJ43" s="433">
        <v>142</v>
      </c>
      <c r="CK43" s="433">
        <v>146</v>
      </c>
      <c r="CL43" s="433">
        <v>288</v>
      </c>
      <c r="CM43" s="433">
        <v>1224</v>
      </c>
      <c r="CN43" s="433">
        <v>1233</v>
      </c>
      <c r="CO43" s="433">
        <v>2457</v>
      </c>
      <c r="CP43" s="433">
        <v>1039</v>
      </c>
      <c r="CQ43" s="433">
        <v>1077</v>
      </c>
      <c r="CR43" s="433">
        <v>2116</v>
      </c>
      <c r="CS43" s="433">
        <v>204</v>
      </c>
      <c r="CT43" s="433">
        <v>210</v>
      </c>
      <c r="CU43" s="433">
        <v>414</v>
      </c>
      <c r="CV43" s="433">
        <v>1231</v>
      </c>
      <c r="CW43" s="433">
        <v>1264</v>
      </c>
      <c r="CX43" s="433">
        <v>2495</v>
      </c>
      <c r="CY43" s="433">
        <v>62</v>
      </c>
      <c r="CZ43" s="433">
        <v>107</v>
      </c>
      <c r="DA43" s="433">
        <v>137</v>
      </c>
      <c r="DB43" s="433">
        <v>298</v>
      </c>
      <c r="DC43" s="433">
        <v>130</v>
      </c>
      <c r="DD43" s="433">
        <v>204</v>
      </c>
      <c r="DE43" s="433">
        <v>334</v>
      </c>
      <c r="DF43" s="433">
        <v>1186</v>
      </c>
      <c r="DG43" s="433">
        <v>1239</v>
      </c>
      <c r="DH43" s="433">
        <v>2425</v>
      </c>
      <c r="DI43" s="433">
        <v>1044</v>
      </c>
      <c r="DJ43" s="433">
        <v>1124</v>
      </c>
      <c r="DK43" s="433">
        <v>2168</v>
      </c>
      <c r="DL43" s="433">
        <v>212</v>
      </c>
      <c r="DM43" s="433">
        <v>228</v>
      </c>
      <c r="DN43" s="433">
        <v>440</v>
      </c>
      <c r="DO43" s="433">
        <v>1256</v>
      </c>
      <c r="DP43" s="433">
        <v>1234</v>
      </c>
      <c r="DQ43" s="433">
        <v>2490</v>
      </c>
      <c r="DR43" s="433">
        <v>50</v>
      </c>
      <c r="DS43" s="433">
        <v>105</v>
      </c>
      <c r="DT43" s="433">
        <v>132</v>
      </c>
      <c r="DU43" s="433">
        <v>305</v>
      </c>
      <c r="DV43" s="433">
        <v>136</v>
      </c>
      <c r="DW43" s="433">
        <v>134</v>
      </c>
      <c r="DX43" s="433">
        <v>270</v>
      </c>
      <c r="DY43" s="433">
        <v>1179</v>
      </c>
      <c r="DZ43" s="433">
        <v>1187</v>
      </c>
      <c r="EA43" s="433">
        <v>2366</v>
      </c>
      <c r="EB43" s="433">
        <v>1042</v>
      </c>
      <c r="EC43" s="433">
        <v>1087</v>
      </c>
      <c r="ED43" s="433">
        <v>2129</v>
      </c>
      <c r="EE43" s="433">
        <v>219</v>
      </c>
      <c r="EF43" s="433">
        <v>214</v>
      </c>
      <c r="EG43" s="433">
        <v>433</v>
      </c>
      <c r="EH43" s="433">
        <v>1242</v>
      </c>
      <c r="EI43" s="433">
        <v>1266</v>
      </c>
      <c r="EJ43" s="433">
        <v>2508</v>
      </c>
      <c r="EK43" s="433">
        <v>48</v>
      </c>
      <c r="EL43" s="433">
        <v>100</v>
      </c>
      <c r="EM43" s="433">
        <v>125</v>
      </c>
      <c r="EN43" s="433">
        <v>305</v>
      </c>
      <c r="EO43" s="433">
        <v>128</v>
      </c>
      <c r="EP43" s="433">
        <v>162</v>
      </c>
      <c r="EQ43" s="433">
        <v>290</v>
      </c>
      <c r="ER43" s="433">
        <v>1186</v>
      </c>
      <c r="ES43" s="433">
        <v>1219</v>
      </c>
      <c r="ET43" s="433">
        <v>2405</v>
      </c>
      <c r="EU43" s="433">
        <v>1042</v>
      </c>
      <c r="EV43" s="433">
        <v>1107</v>
      </c>
      <c r="EW43" s="433">
        <v>2149</v>
      </c>
      <c r="EX43" s="433">
        <v>263</v>
      </c>
      <c r="EY43" s="433">
        <v>223</v>
      </c>
      <c r="EZ43" s="433">
        <v>486</v>
      </c>
      <c r="FA43" s="433">
        <v>1281</v>
      </c>
      <c r="FB43" s="433">
        <v>1271</v>
      </c>
      <c r="FC43" s="433">
        <v>2552</v>
      </c>
      <c r="FD43" s="433">
        <v>45</v>
      </c>
      <c r="FE43" s="433">
        <v>97</v>
      </c>
      <c r="FF43" s="433">
        <v>127</v>
      </c>
      <c r="FG43" s="433">
        <v>313</v>
      </c>
      <c r="FH43" s="433">
        <v>138</v>
      </c>
      <c r="FI43" s="433">
        <v>134</v>
      </c>
      <c r="FJ43" s="433">
        <v>272</v>
      </c>
      <c r="FK43" s="433">
        <v>1178</v>
      </c>
      <c r="FL43" s="433">
        <v>1189</v>
      </c>
      <c r="FM43" s="433">
        <v>2367</v>
      </c>
      <c r="FN43" s="433">
        <v>1070</v>
      </c>
      <c r="FO43" s="433">
        <v>1120</v>
      </c>
      <c r="FP43" s="433">
        <v>2190</v>
      </c>
      <c r="FQ43" s="433">
        <v>192</v>
      </c>
      <c r="FR43" s="433">
        <v>201</v>
      </c>
      <c r="FS43" s="433">
        <v>393</v>
      </c>
      <c r="FT43" s="433">
        <v>1202</v>
      </c>
      <c r="FU43" s="433">
        <v>1230</v>
      </c>
      <c r="FV43" s="433">
        <v>2432</v>
      </c>
      <c r="FW43" s="433">
        <v>51</v>
      </c>
      <c r="FX43" s="433">
        <v>84</v>
      </c>
      <c r="FY43" s="433">
        <v>124</v>
      </c>
      <c r="FZ43" s="433">
        <v>302</v>
      </c>
      <c r="GA43" s="433">
        <v>158</v>
      </c>
      <c r="GB43" s="433">
        <v>182</v>
      </c>
      <c r="GC43" s="433">
        <v>340</v>
      </c>
      <c r="GD43" s="433">
        <v>1188</v>
      </c>
      <c r="GE43" s="433">
        <v>1211</v>
      </c>
      <c r="GF43" s="433">
        <v>2399</v>
      </c>
      <c r="GG43" s="433">
        <v>1093</v>
      </c>
      <c r="GH43" s="433">
        <v>1148</v>
      </c>
      <c r="GI43" s="433">
        <v>2241</v>
      </c>
      <c r="GJ43" s="433">
        <v>221</v>
      </c>
      <c r="GK43" s="433">
        <v>188</v>
      </c>
      <c r="GL43" s="433">
        <v>409</v>
      </c>
      <c r="GM43" s="433">
        <v>1227</v>
      </c>
      <c r="GN43" s="433">
        <v>1209</v>
      </c>
      <c r="GO43" s="433">
        <v>2436</v>
      </c>
      <c r="GP43" s="433">
        <v>163</v>
      </c>
      <c r="GQ43" s="433">
        <v>92</v>
      </c>
      <c r="GR43" s="433">
        <v>133</v>
      </c>
      <c r="GS43" s="433">
        <v>303</v>
      </c>
      <c r="GT43" s="433">
        <v>169</v>
      </c>
      <c r="GU43" s="433">
        <v>332</v>
      </c>
      <c r="GV43" s="433">
        <v>55</v>
      </c>
      <c r="GW43" s="433">
        <v>1229</v>
      </c>
      <c r="GX43" s="433">
        <v>1188</v>
      </c>
      <c r="GY43" s="433">
        <v>2417</v>
      </c>
      <c r="GZ43" s="433">
        <v>1135</v>
      </c>
      <c r="HA43" s="433">
        <v>1115</v>
      </c>
      <c r="HB43" s="433">
        <v>2250</v>
      </c>
      <c r="HC43" s="433">
        <v>244</v>
      </c>
      <c r="HD43" s="433">
        <v>289</v>
      </c>
      <c r="HE43" s="433">
        <v>533</v>
      </c>
      <c r="HF43" s="433">
        <v>1277</v>
      </c>
      <c r="HG43" s="433">
        <v>1282</v>
      </c>
      <c r="HH43" s="433">
        <v>2559</v>
      </c>
      <c r="HI43" s="433">
        <v>41</v>
      </c>
      <c r="HJ43" s="433">
        <v>97</v>
      </c>
      <c r="HK43" s="433">
        <v>134</v>
      </c>
      <c r="HL43" s="433">
        <v>296</v>
      </c>
      <c r="HM43" s="433">
        <v>148</v>
      </c>
      <c r="HN43" s="433">
        <v>175</v>
      </c>
      <c r="HO43" s="433">
        <v>323</v>
      </c>
      <c r="HP43" s="433">
        <v>1246</v>
      </c>
      <c r="HQ43" s="433">
        <v>1259</v>
      </c>
      <c r="HR43" s="433">
        <v>2505</v>
      </c>
      <c r="HS43" s="433">
        <v>1168</v>
      </c>
      <c r="HT43" s="433">
        <v>1208</v>
      </c>
      <c r="HU43" s="433">
        <v>2376</v>
      </c>
      <c r="HV43" s="433">
        <v>262</v>
      </c>
      <c r="HW43" s="433">
        <v>230</v>
      </c>
      <c r="HX43" s="433">
        <v>492</v>
      </c>
      <c r="HY43" s="433">
        <v>1335</v>
      </c>
      <c r="HZ43" s="433">
        <v>1289</v>
      </c>
      <c r="IA43" s="433">
        <v>2624</v>
      </c>
      <c r="IB43" s="433">
        <v>43</v>
      </c>
      <c r="IC43" s="433">
        <v>95</v>
      </c>
      <c r="ID43" s="433">
        <v>136</v>
      </c>
      <c r="IE43" s="433">
        <v>283</v>
      </c>
      <c r="IF43" s="433">
        <v>162</v>
      </c>
      <c r="IG43" s="433">
        <v>188</v>
      </c>
      <c r="IH43" s="433">
        <v>350</v>
      </c>
      <c r="II43" s="433">
        <v>1307</v>
      </c>
      <c r="IJ43" s="433">
        <v>1289</v>
      </c>
      <c r="IK43" s="433">
        <v>2596</v>
      </c>
      <c r="IL43" s="433">
        <v>1266</v>
      </c>
      <c r="IM43" s="433">
        <v>1272</v>
      </c>
      <c r="IN43" s="433">
        <v>2538</v>
      </c>
      <c r="IO43" s="433">
        <v>207</v>
      </c>
      <c r="IP43" s="433">
        <v>193</v>
      </c>
      <c r="IQ43" s="433">
        <v>400</v>
      </c>
      <c r="IR43" s="433">
        <v>1334</v>
      </c>
      <c r="IS43" s="433">
        <v>1283</v>
      </c>
      <c r="IT43" s="433">
        <v>2617</v>
      </c>
      <c r="IU43" s="433">
        <v>39</v>
      </c>
      <c r="IV43" s="433">
        <v>116</v>
      </c>
      <c r="IW43" s="433">
        <v>141</v>
      </c>
      <c r="IX43" s="433">
        <v>271</v>
      </c>
      <c r="IY43" s="433">
        <v>166</v>
      </c>
      <c r="IZ43" s="433">
        <v>167</v>
      </c>
      <c r="JA43" s="433">
        <v>333</v>
      </c>
      <c r="JB43" s="433">
        <v>1310</v>
      </c>
      <c r="JC43" s="433">
        <v>1250</v>
      </c>
      <c r="JD43" s="433">
        <v>2560</v>
      </c>
      <c r="JE43" s="433">
        <v>1275</v>
      </c>
      <c r="JF43" s="433">
        <v>1230</v>
      </c>
      <c r="JG43" s="433">
        <v>2505</v>
      </c>
      <c r="JH43" s="433">
        <v>207</v>
      </c>
      <c r="JI43" s="433">
        <v>192</v>
      </c>
      <c r="JJ43" s="433">
        <v>399</v>
      </c>
      <c r="JK43" s="433">
        <v>1345</v>
      </c>
      <c r="JL43" s="433">
        <v>1274</v>
      </c>
      <c r="JM43" s="433">
        <v>2619</v>
      </c>
      <c r="JN43" s="433">
        <v>63</v>
      </c>
      <c r="JO43" s="433">
        <v>106</v>
      </c>
      <c r="JP43" s="433">
        <v>142</v>
      </c>
      <c r="JQ43" s="433">
        <v>115</v>
      </c>
      <c r="JR43" s="433">
        <v>162</v>
      </c>
      <c r="JS43" s="433">
        <v>154</v>
      </c>
      <c r="JT43" s="433">
        <v>316</v>
      </c>
      <c r="JU43" s="433">
        <v>1293</v>
      </c>
      <c r="JV43" s="433">
        <v>1233</v>
      </c>
      <c r="JW43" s="433">
        <v>2526</v>
      </c>
      <c r="JX43" s="433">
        <v>1259</v>
      </c>
      <c r="JY43" s="433">
        <v>1212</v>
      </c>
      <c r="JZ43" s="433">
        <v>2471</v>
      </c>
      <c r="KA43" s="433">
        <v>200</v>
      </c>
      <c r="KB43" s="433">
        <v>189</v>
      </c>
      <c r="KC43" s="433">
        <v>389</v>
      </c>
      <c r="KD43" s="433">
        <v>1358</v>
      </c>
      <c r="KE43" s="433">
        <v>1295</v>
      </c>
      <c r="KF43" s="433">
        <v>2653</v>
      </c>
      <c r="KG43" s="433">
        <v>58</v>
      </c>
      <c r="KH43" s="433">
        <v>110</v>
      </c>
      <c r="KI43" s="433">
        <v>142</v>
      </c>
      <c r="KJ43" s="433">
        <v>118</v>
      </c>
      <c r="KK43" s="433">
        <v>162</v>
      </c>
      <c r="KL43" s="433">
        <v>155</v>
      </c>
      <c r="KM43" s="433">
        <v>317</v>
      </c>
      <c r="KN43" s="433">
        <v>1249</v>
      </c>
      <c r="KO43" s="433">
        <v>1255</v>
      </c>
      <c r="KP43" s="433">
        <v>2504</v>
      </c>
      <c r="KQ43" s="433">
        <v>1210</v>
      </c>
      <c r="KR43" s="433">
        <v>1223</v>
      </c>
      <c r="KS43" s="433">
        <v>2433</v>
      </c>
      <c r="KT43" s="433">
        <v>164</v>
      </c>
      <c r="KU43" s="433">
        <v>209</v>
      </c>
      <c r="KV43" s="433">
        <v>373</v>
      </c>
      <c r="KW43" s="433">
        <v>1247</v>
      </c>
      <c r="KX43" s="433">
        <v>1279</v>
      </c>
      <c r="KY43" s="433">
        <v>2526</v>
      </c>
      <c r="KZ43" s="433">
        <v>55</v>
      </c>
      <c r="LA43" s="433">
        <v>84</v>
      </c>
      <c r="LB43" s="433">
        <v>139</v>
      </c>
      <c r="LC43" s="433">
        <v>139</v>
      </c>
      <c r="LD43" s="434">
        <v>0.61960784313725492</v>
      </c>
      <c r="LE43" s="434">
        <v>0.80530973451327437</v>
      </c>
      <c r="LF43" s="434">
        <v>0.7068607068607069</v>
      </c>
      <c r="LG43" s="434">
        <v>3.1613976705490821E-2</v>
      </c>
      <c r="LH43" s="434">
        <v>2.1951219512195141E-2</v>
      </c>
      <c r="LI43" s="434">
        <v>2.6726973684210509E-2</v>
      </c>
      <c r="LJ43" s="434">
        <v>7.9966329966330019E-2</v>
      </c>
      <c r="LK43" s="434">
        <v>5.2023121387283267E-2</v>
      </c>
      <c r="LL43" s="434">
        <v>6.5860775323051235E-2</v>
      </c>
      <c r="LM43" s="434">
        <v>0.7990196078431373</v>
      </c>
      <c r="LN43" s="434">
        <v>0.80476190476190479</v>
      </c>
      <c r="LO43" s="434">
        <v>0.80193236714975846</v>
      </c>
      <c r="LP43" s="434">
        <v>2.5264873675631572E-2</v>
      </c>
      <c r="LQ43" s="434">
        <v>3.8875103391232457E-2</v>
      </c>
      <c r="LR43" s="434">
        <v>3.2019704433497553E-2</v>
      </c>
      <c r="LS43" s="434">
        <v>7.648494711147269E-2</v>
      </c>
      <c r="LT43" s="434">
        <v>6.1447811447811418E-2</v>
      </c>
      <c r="LU43" s="434">
        <v>6.9093918080264771E-2</v>
      </c>
      <c r="LV43" s="434">
        <v>0.69811320754716977</v>
      </c>
      <c r="LW43" s="434">
        <v>0.76754385964912286</v>
      </c>
      <c r="LX43" s="434">
        <v>0.73409090909090913</v>
      </c>
      <c r="LY43" s="434">
        <v>4.3852779953014842E-2</v>
      </c>
      <c r="LZ43" s="434">
        <v>3.7441497659906342E-2</v>
      </c>
      <c r="MA43" s="434">
        <v>4.0640875341930394E-2</v>
      </c>
      <c r="MB43" s="434">
        <v>6.2600321027287298E-2</v>
      </c>
      <c r="MC43" s="434">
        <v>4.0508339952343153E-2</v>
      </c>
      <c r="MD43" s="434">
        <v>5.1497005988023981E-2</v>
      </c>
      <c r="ME43" s="268">
        <v>0.73972602739726023</v>
      </c>
      <c r="MF43" s="268">
        <v>0.87850467289719625</v>
      </c>
      <c r="MG43" s="434">
        <v>0.80831408775981528</v>
      </c>
      <c r="MH43" s="434">
        <v>3.4456928838951351E-2</v>
      </c>
      <c r="MI43" s="434">
        <v>8.5337470907680402E-3</v>
      </c>
      <c r="MJ43" s="434">
        <v>2.1722560975609762E-2</v>
      </c>
      <c r="MK43" s="434">
        <v>3.1369548584544771E-2</v>
      </c>
      <c r="ML43" s="434">
        <v>1.3188518231186941E-2</v>
      </c>
      <c r="MM43" s="434">
        <v>2.2342064714946042E-2</v>
      </c>
      <c r="MN43" s="434">
        <v>0.63117870722433456</v>
      </c>
      <c r="MO43" s="434">
        <v>0.7488789237668162</v>
      </c>
      <c r="MP43" s="434">
        <v>0.68518518518518523</v>
      </c>
      <c r="MQ43" s="434">
        <v>2.2488755622188883E-2</v>
      </c>
      <c r="MR43" s="434">
        <v>2.6500389711613392E-2</v>
      </c>
      <c r="MS43" s="434">
        <v>2.4455483377913589E-2</v>
      </c>
      <c r="MT43" s="434">
        <v>2.6717557251908386E-2</v>
      </c>
      <c r="MU43" s="434">
        <v>1.6000000000000014E-2</v>
      </c>
      <c r="MV43" s="434">
        <v>2.1484375E-2</v>
      </c>
      <c r="MW43" s="434">
        <v>0.84375</v>
      </c>
      <c r="MX43" s="434">
        <v>0.76616915422885568</v>
      </c>
      <c r="MY43" s="434">
        <v>0.80407124681933839</v>
      </c>
      <c r="MZ43" s="434">
        <v>1.8587360594795488E-2</v>
      </c>
      <c r="NA43" s="434">
        <v>1.098901098901095E-2</v>
      </c>
      <c r="NB43" s="434">
        <v>1.4891179839633395E-2</v>
      </c>
      <c r="NC43" s="434">
        <v>2.6295436968290842E-2</v>
      </c>
      <c r="ND43" s="434">
        <v>1.7031630170316281E-2</v>
      </c>
      <c r="NE43" s="434">
        <v>2.1773555027711833E-2</v>
      </c>
      <c r="NF43" s="434">
        <v>0.73303167420814475</v>
      </c>
      <c r="NG43" s="434">
        <v>0.82446808510638303</v>
      </c>
      <c r="NH43" s="434">
        <v>0.77506112469437649</v>
      </c>
      <c r="NI43" s="434">
        <v>8.3210603829160568E-2</v>
      </c>
      <c r="NJ43" s="434">
        <v>5.4054054054054057E-2</v>
      </c>
      <c r="NK43" s="434">
        <v>6.8978514888805131E-2</v>
      </c>
      <c r="NL43" s="434">
        <v>3.1224979983987211E-2</v>
      </c>
      <c r="NM43" s="434">
        <v>2.5498007968127512E-2</v>
      </c>
      <c r="NN43" s="434">
        <v>2.8354632587859419E-2</v>
      </c>
    </row>
    <row r="44" spans="1:378" x14ac:dyDescent="0.25">
      <c r="A44" s="269" t="s">
        <v>1076</v>
      </c>
      <c r="B44" s="429">
        <v>91</v>
      </c>
      <c r="C44" s="429">
        <v>129</v>
      </c>
      <c r="D44" s="429">
        <v>220</v>
      </c>
      <c r="E44" s="429">
        <v>636</v>
      </c>
      <c r="F44" s="429">
        <v>657</v>
      </c>
      <c r="G44" s="429">
        <v>1293</v>
      </c>
      <c r="H44" s="429">
        <v>35</v>
      </c>
      <c r="I44" s="429">
        <v>34</v>
      </c>
      <c r="J44" s="429">
        <v>59</v>
      </c>
      <c r="K44" s="429">
        <v>169</v>
      </c>
      <c r="L44" s="429">
        <v>89</v>
      </c>
      <c r="M44" s="429">
        <v>90</v>
      </c>
      <c r="N44" s="429">
        <v>179</v>
      </c>
      <c r="O44" s="429">
        <v>609</v>
      </c>
      <c r="P44" s="429">
        <v>633</v>
      </c>
      <c r="Q44" s="429">
        <v>1242</v>
      </c>
      <c r="R44" s="429">
        <v>547</v>
      </c>
      <c r="S44" s="429">
        <v>596</v>
      </c>
      <c r="T44" s="429">
        <v>1143</v>
      </c>
      <c r="U44" s="429">
        <v>99</v>
      </c>
      <c r="V44" s="429">
        <v>98</v>
      </c>
      <c r="W44" s="429">
        <v>197</v>
      </c>
      <c r="X44" s="429">
        <v>623</v>
      </c>
      <c r="Y44" s="429">
        <v>646</v>
      </c>
      <c r="Z44" s="429">
        <v>1269</v>
      </c>
      <c r="AA44" s="429">
        <v>28</v>
      </c>
      <c r="AB44" s="429">
        <v>42</v>
      </c>
      <c r="AC44" s="429">
        <v>56</v>
      </c>
      <c r="AD44" s="429">
        <v>164</v>
      </c>
      <c r="AE44" s="429">
        <v>70</v>
      </c>
      <c r="AF44" s="429">
        <v>73</v>
      </c>
      <c r="AG44" s="429">
        <v>143</v>
      </c>
      <c r="AH44" s="429">
        <v>595</v>
      </c>
      <c r="AI44" s="429">
        <v>615</v>
      </c>
      <c r="AJ44" s="429">
        <v>1210</v>
      </c>
      <c r="AK44" s="429">
        <v>522</v>
      </c>
      <c r="AL44" s="429">
        <v>557</v>
      </c>
      <c r="AM44" s="429">
        <v>1079</v>
      </c>
      <c r="AN44" s="429">
        <v>99</v>
      </c>
      <c r="AO44" s="429">
        <v>83</v>
      </c>
      <c r="AP44" s="429">
        <v>182</v>
      </c>
      <c r="AQ44" s="429">
        <v>596</v>
      </c>
      <c r="AR44" s="429">
        <v>618</v>
      </c>
      <c r="AS44" s="429">
        <v>1214</v>
      </c>
      <c r="AT44" s="429">
        <v>25</v>
      </c>
      <c r="AU44" s="429">
        <v>40</v>
      </c>
      <c r="AV44" s="429">
        <v>52</v>
      </c>
      <c r="AW44" s="429">
        <v>154</v>
      </c>
      <c r="AX44" s="429">
        <v>74</v>
      </c>
      <c r="AY44" s="429">
        <v>87</v>
      </c>
      <c r="AZ44" s="429">
        <v>161</v>
      </c>
      <c r="BA44" s="429">
        <v>586</v>
      </c>
      <c r="BB44" s="429">
        <v>637</v>
      </c>
      <c r="BC44" s="429">
        <v>1223</v>
      </c>
      <c r="BD44" s="429">
        <v>536</v>
      </c>
      <c r="BE44" s="429">
        <v>590</v>
      </c>
      <c r="BF44" s="429">
        <v>1126</v>
      </c>
      <c r="BG44" s="429">
        <v>96</v>
      </c>
      <c r="BH44" s="429">
        <v>95</v>
      </c>
      <c r="BI44" s="429">
        <v>191</v>
      </c>
      <c r="BJ44" s="429">
        <v>595</v>
      </c>
      <c r="BK44" s="429">
        <v>636</v>
      </c>
      <c r="BL44" s="429">
        <v>1231</v>
      </c>
      <c r="BM44" s="429">
        <v>24</v>
      </c>
      <c r="BN44" s="429">
        <v>46</v>
      </c>
      <c r="BO44" s="429">
        <v>56</v>
      </c>
      <c r="BP44" s="429">
        <v>149</v>
      </c>
      <c r="BQ44" s="429">
        <v>74</v>
      </c>
      <c r="BR44" s="429">
        <v>91</v>
      </c>
      <c r="BS44" s="429">
        <v>165</v>
      </c>
      <c r="BT44" s="429">
        <v>579</v>
      </c>
      <c r="BU44" s="429">
        <v>626</v>
      </c>
      <c r="BV44" s="429">
        <v>1205</v>
      </c>
      <c r="BW44" s="429">
        <v>519</v>
      </c>
      <c r="BX44" s="429">
        <v>582</v>
      </c>
      <c r="BY44" s="429">
        <v>1101</v>
      </c>
      <c r="BZ44" s="429">
        <v>111</v>
      </c>
      <c r="CA44" s="429">
        <v>100</v>
      </c>
      <c r="CB44" s="429">
        <v>211</v>
      </c>
      <c r="CC44" s="429">
        <v>619</v>
      </c>
      <c r="CD44" s="429">
        <v>620</v>
      </c>
      <c r="CE44" s="429">
        <v>1239</v>
      </c>
      <c r="CF44" s="429">
        <v>30</v>
      </c>
      <c r="CG44" s="429">
        <v>44</v>
      </c>
      <c r="CH44" s="429">
        <v>56</v>
      </c>
      <c r="CI44" s="429">
        <v>147</v>
      </c>
      <c r="CJ44" s="429">
        <v>73</v>
      </c>
      <c r="CK44" s="429">
        <v>87</v>
      </c>
      <c r="CL44" s="429">
        <v>160</v>
      </c>
      <c r="CM44" s="429">
        <v>602</v>
      </c>
      <c r="CN44" s="429">
        <v>610</v>
      </c>
      <c r="CO44" s="429">
        <v>1212</v>
      </c>
      <c r="CP44" s="429">
        <v>536</v>
      </c>
      <c r="CQ44" s="429">
        <v>565</v>
      </c>
      <c r="CR44" s="429">
        <v>1101</v>
      </c>
      <c r="CS44" s="429">
        <v>101</v>
      </c>
      <c r="CT44" s="429">
        <v>110</v>
      </c>
      <c r="CU44" s="429">
        <v>211</v>
      </c>
      <c r="CV44" s="429">
        <v>624</v>
      </c>
      <c r="CW44" s="429">
        <v>642</v>
      </c>
      <c r="CX44" s="429">
        <v>1266</v>
      </c>
      <c r="CY44" s="429">
        <v>24</v>
      </c>
      <c r="CZ44" s="429">
        <v>52</v>
      </c>
      <c r="DA44" s="429">
        <v>59</v>
      </c>
      <c r="DB44" s="429">
        <v>147</v>
      </c>
      <c r="DC44" s="429">
        <v>94</v>
      </c>
      <c r="DD44" s="429">
        <v>128</v>
      </c>
      <c r="DE44" s="429">
        <v>222</v>
      </c>
      <c r="DF44" s="429">
        <v>610</v>
      </c>
      <c r="DG44" s="429">
        <v>626</v>
      </c>
      <c r="DH44" s="429">
        <v>1236</v>
      </c>
      <c r="DI44" s="429">
        <v>568</v>
      </c>
      <c r="DJ44" s="429">
        <v>595</v>
      </c>
      <c r="DK44" s="429">
        <v>1163</v>
      </c>
      <c r="DL44" s="429">
        <v>89</v>
      </c>
      <c r="DM44" s="429">
        <v>101</v>
      </c>
      <c r="DN44" s="429">
        <v>190</v>
      </c>
      <c r="DO44" s="429">
        <v>609</v>
      </c>
      <c r="DP44" s="429">
        <v>588</v>
      </c>
      <c r="DQ44" s="429">
        <v>1197</v>
      </c>
      <c r="DR44" s="429">
        <v>18</v>
      </c>
      <c r="DS44" s="429">
        <v>48</v>
      </c>
      <c r="DT44" s="429">
        <v>55</v>
      </c>
      <c r="DU44" s="429">
        <v>148</v>
      </c>
      <c r="DV44" s="429">
        <v>84</v>
      </c>
      <c r="DW44" s="429">
        <v>78</v>
      </c>
      <c r="DX44" s="429">
        <v>162</v>
      </c>
      <c r="DY44" s="429">
        <v>584</v>
      </c>
      <c r="DZ44" s="429">
        <v>565</v>
      </c>
      <c r="EA44" s="429">
        <v>1149</v>
      </c>
      <c r="EB44" s="429">
        <v>542</v>
      </c>
      <c r="EC44" s="429">
        <v>548</v>
      </c>
      <c r="ED44" s="429">
        <v>1090</v>
      </c>
      <c r="EE44" s="429">
        <v>94</v>
      </c>
      <c r="EF44" s="429">
        <v>97</v>
      </c>
      <c r="EG44" s="429">
        <v>191</v>
      </c>
      <c r="EH44" s="429">
        <v>593</v>
      </c>
      <c r="EI44" s="429">
        <v>597</v>
      </c>
      <c r="EJ44" s="429">
        <v>1190</v>
      </c>
      <c r="EK44" s="429">
        <v>20</v>
      </c>
      <c r="EL44" s="429">
        <v>50</v>
      </c>
      <c r="EM44" s="429">
        <v>53</v>
      </c>
      <c r="EN44" s="429">
        <v>145</v>
      </c>
      <c r="EO44" s="429">
        <v>80</v>
      </c>
      <c r="EP44" s="429">
        <v>84</v>
      </c>
      <c r="EQ44" s="429">
        <v>164</v>
      </c>
      <c r="ER44" s="429">
        <v>567</v>
      </c>
      <c r="ES44" s="429">
        <v>583</v>
      </c>
      <c r="ET44" s="429">
        <v>1150</v>
      </c>
      <c r="EU44" s="429">
        <v>525</v>
      </c>
      <c r="EV44" s="429">
        <v>561</v>
      </c>
      <c r="EW44" s="429">
        <v>1086</v>
      </c>
      <c r="EX44" s="429">
        <v>98</v>
      </c>
      <c r="EY44" s="429">
        <v>87</v>
      </c>
      <c r="EZ44" s="429">
        <v>185</v>
      </c>
      <c r="FA44" s="429">
        <v>560</v>
      </c>
      <c r="FB44" s="429">
        <v>589</v>
      </c>
      <c r="FC44" s="429">
        <v>1149</v>
      </c>
      <c r="FD44" s="429">
        <v>19</v>
      </c>
      <c r="FE44" s="429">
        <v>48</v>
      </c>
      <c r="FF44" s="429">
        <v>53</v>
      </c>
      <c r="FG44" s="429">
        <v>146</v>
      </c>
      <c r="FH44" s="429">
        <v>84</v>
      </c>
      <c r="FI44" s="429">
        <v>86</v>
      </c>
      <c r="FJ44" s="429">
        <v>170</v>
      </c>
      <c r="FK44" s="429">
        <v>539</v>
      </c>
      <c r="FL44" s="429">
        <v>570</v>
      </c>
      <c r="FM44" s="429">
        <v>1109</v>
      </c>
      <c r="FN44" s="429">
        <v>508</v>
      </c>
      <c r="FO44" s="429">
        <v>558</v>
      </c>
      <c r="FP44" s="429">
        <v>1066</v>
      </c>
      <c r="FQ44" s="429">
        <v>86</v>
      </c>
      <c r="FR44" s="429">
        <v>78</v>
      </c>
      <c r="FS44" s="429">
        <v>164</v>
      </c>
      <c r="FT44" s="429">
        <v>548</v>
      </c>
      <c r="FU44" s="429">
        <v>555</v>
      </c>
      <c r="FV44" s="429">
        <v>1103</v>
      </c>
      <c r="FW44" s="429">
        <v>22</v>
      </c>
      <c r="FX44" s="429">
        <v>38</v>
      </c>
      <c r="FY44" s="429">
        <v>53</v>
      </c>
      <c r="FZ44" s="429">
        <v>144</v>
      </c>
      <c r="GA44" s="429">
        <v>69</v>
      </c>
      <c r="GB44" s="429">
        <v>93</v>
      </c>
      <c r="GC44" s="429">
        <v>162</v>
      </c>
      <c r="GD44" s="429">
        <v>537</v>
      </c>
      <c r="GE44" s="429">
        <v>548</v>
      </c>
      <c r="GF44" s="429">
        <v>1085</v>
      </c>
      <c r="GG44" s="429">
        <v>515</v>
      </c>
      <c r="GH44" s="429">
        <v>533</v>
      </c>
      <c r="GI44" s="429">
        <v>1048</v>
      </c>
      <c r="GJ44" s="429">
        <v>87</v>
      </c>
      <c r="GK44" s="429">
        <v>76</v>
      </c>
      <c r="GL44" s="429">
        <v>163</v>
      </c>
      <c r="GM44" s="429">
        <v>548</v>
      </c>
      <c r="GN44" s="429">
        <v>530</v>
      </c>
      <c r="GO44" s="429">
        <v>1078</v>
      </c>
      <c r="GP44" s="429">
        <v>90</v>
      </c>
      <c r="GQ44" s="429">
        <v>44</v>
      </c>
      <c r="GR44" s="429">
        <v>54</v>
      </c>
      <c r="GS44" s="429">
        <v>139</v>
      </c>
      <c r="GT44" s="429">
        <v>85</v>
      </c>
      <c r="GU44" s="429">
        <v>175</v>
      </c>
      <c r="GV44" s="429">
        <v>20</v>
      </c>
      <c r="GW44" s="429">
        <v>529</v>
      </c>
      <c r="GX44" s="429">
        <v>521</v>
      </c>
      <c r="GY44" s="429">
        <v>1050</v>
      </c>
      <c r="GZ44" s="429">
        <v>520</v>
      </c>
      <c r="HA44" s="429">
        <v>512</v>
      </c>
      <c r="HB44" s="429">
        <v>1032</v>
      </c>
      <c r="HC44" s="429">
        <v>68</v>
      </c>
      <c r="HD44" s="429">
        <v>72</v>
      </c>
      <c r="HE44" s="429">
        <v>140</v>
      </c>
      <c r="HF44" s="429">
        <v>500</v>
      </c>
      <c r="HG44" s="429">
        <v>489</v>
      </c>
      <c r="HH44" s="429">
        <v>989</v>
      </c>
      <c r="HI44" s="429">
        <v>14</v>
      </c>
      <c r="HJ44" s="429">
        <v>56</v>
      </c>
      <c r="HK44" s="429">
        <v>55</v>
      </c>
      <c r="HL44" s="429">
        <v>133</v>
      </c>
      <c r="HM44" s="429">
        <v>74</v>
      </c>
      <c r="HN44" s="429">
        <v>83</v>
      </c>
      <c r="HO44" s="429">
        <v>157</v>
      </c>
      <c r="HP44" s="429">
        <v>485</v>
      </c>
      <c r="HQ44" s="429">
        <v>475</v>
      </c>
      <c r="HR44" s="429">
        <v>960</v>
      </c>
      <c r="HS44" s="429">
        <v>461</v>
      </c>
      <c r="HT44" s="429">
        <v>463</v>
      </c>
      <c r="HU44" s="429">
        <v>924</v>
      </c>
      <c r="HV44" s="429">
        <v>96</v>
      </c>
      <c r="HW44" s="429">
        <v>76</v>
      </c>
      <c r="HX44" s="429">
        <v>172</v>
      </c>
      <c r="HY44" s="429">
        <v>503</v>
      </c>
      <c r="HZ44" s="429">
        <v>463</v>
      </c>
      <c r="IA44" s="429">
        <v>966</v>
      </c>
      <c r="IB44" s="429">
        <v>11</v>
      </c>
      <c r="IC44" s="429">
        <v>46</v>
      </c>
      <c r="ID44" s="429">
        <v>49</v>
      </c>
      <c r="IE44" s="429">
        <v>118</v>
      </c>
      <c r="IF44" s="429">
        <v>76</v>
      </c>
      <c r="IG44" s="429">
        <v>88</v>
      </c>
      <c r="IH44" s="429">
        <v>164</v>
      </c>
      <c r="II44" s="429">
        <v>498</v>
      </c>
      <c r="IJ44" s="429">
        <v>451</v>
      </c>
      <c r="IK44" s="429">
        <v>949</v>
      </c>
      <c r="IL44" s="429">
        <v>481</v>
      </c>
      <c r="IM44" s="429">
        <v>449</v>
      </c>
      <c r="IN44" s="429">
        <v>930</v>
      </c>
      <c r="IO44" s="429">
        <v>69</v>
      </c>
      <c r="IP44" s="429">
        <v>77</v>
      </c>
      <c r="IQ44" s="429">
        <v>146</v>
      </c>
      <c r="IR44" s="429">
        <v>478</v>
      </c>
      <c r="IS44" s="429">
        <v>424</v>
      </c>
      <c r="IT44" s="429">
        <v>902</v>
      </c>
      <c r="IU44" s="429">
        <v>6</v>
      </c>
      <c r="IV44" s="429">
        <v>52</v>
      </c>
      <c r="IW44" s="429">
        <v>46</v>
      </c>
      <c r="IX44" s="429">
        <v>107</v>
      </c>
      <c r="IY44" s="429">
        <v>66</v>
      </c>
      <c r="IZ44" s="429">
        <v>69</v>
      </c>
      <c r="JA44" s="429">
        <v>135</v>
      </c>
      <c r="JB44" s="429">
        <v>477</v>
      </c>
      <c r="JC44" s="429">
        <v>418</v>
      </c>
      <c r="JD44" s="429">
        <v>895</v>
      </c>
      <c r="JE44" s="429">
        <v>465</v>
      </c>
      <c r="JF44" s="429">
        <v>413</v>
      </c>
      <c r="JG44" s="429">
        <v>878</v>
      </c>
      <c r="JH44" s="429">
        <v>79</v>
      </c>
      <c r="JI44" s="429">
        <v>71</v>
      </c>
      <c r="JJ44" s="429">
        <v>150</v>
      </c>
      <c r="JK44" s="429">
        <v>490</v>
      </c>
      <c r="JL44" s="429">
        <v>423</v>
      </c>
      <c r="JM44" s="429">
        <v>913</v>
      </c>
      <c r="JN44" s="429">
        <v>10</v>
      </c>
      <c r="JO44" s="429">
        <v>52</v>
      </c>
      <c r="JP44" s="429">
        <v>48</v>
      </c>
      <c r="JQ44" s="429">
        <v>48</v>
      </c>
      <c r="JR44" s="429">
        <v>71</v>
      </c>
      <c r="JS44" s="429">
        <v>53</v>
      </c>
      <c r="JT44" s="429">
        <v>124</v>
      </c>
      <c r="JU44" s="429">
        <v>488</v>
      </c>
      <c r="JV44" s="429">
        <v>420</v>
      </c>
      <c r="JW44" s="429">
        <v>908</v>
      </c>
      <c r="JX44" s="429">
        <v>484</v>
      </c>
      <c r="JY44" s="429">
        <v>417</v>
      </c>
      <c r="JZ44" s="429">
        <v>901</v>
      </c>
      <c r="KA44" s="429">
        <v>78</v>
      </c>
      <c r="KB44" s="429">
        <v>70</v>
      </c>
      <c r="KC44" s="429">
        <v>148</v>
      </c>
      <c r="KD44" s="429">
        <v>510</v>
      </c>
      <c r="KE44" s="429">
        <v>456</v>
      </c>
      <c r="KF44" s="429">
        <v>966</v>
      </c>
      <c r="KG44" s="429">
        <v>15</v>
      </c>
      <c r="KH44" s="429">
        <v>54</v>
      </c>
      <c r="KI44" s="429">
        <v>50</v>
      </c>
      <c r="KJ44" s="429">
        <v>50</v>
      </c>
      <c r="KK44" s="429">
        <v>57</v>
      </c>
      <c r="KL44" s="429">
        <v>59</v>
      </c>
      <c r="KM44" s="429">
        <v>116</v>
      </c>
      <c r="KN44" s="429">
        <v>464</v>
      </c>
      <c r="KO44" s="429">
        <v>430</v>
      </c>
      <c r="KP44" s="429">
        <v>894</v>
      </c>
      <c r="KQ44" s="429">
        <v>461</v>
      </c>
      <c r="KR44" s="429">
        <v>428</v>
      </c>
      <c r="KS44" s="429">
        <v>889</v>
      </c>
      <c r="KT44" s="429">
        <v>49</v>
      </c>
      <c r="KU44" s="429">
        <v>63</v>
      </c>
      <c r="KV44" s="429">
        <v>112</v>
      </c>
      <c r="KW44" s="429">
        <v>430</v>
      </c>
      <c r="KX44" s="429">
        <v>395</v>
      </c>
      <c r="KY44" s="429">
        <v>825</v>
      </c>
      <c r="KZ44" s="429">
        <v>19</v>
      </c>
      <c r="LA44" s="429">
        <v>31</v>
      </c>
      <c r="LB44" s="429">
        <v>50</v>
      </c>
      <c r="LC44" s="429">
        <v>50</v>
      </c>
      <c r="LD44" s="430">
        <v>0.6216216216216216</v>
      </c>
      <c r="LE44" s="430">
        <v>0.93</v>
      </c>
      <c r="LF44" s="430">
        <v>0.76777251184834128</v>
      </c>
      <c r="LG44" s="430">
        <v>3.2846715328467169E-2</v>
      </c>
      <c r="LH44" s="430">
        <v>1.4414414414414378E-2</v>
      </c>
      <c r="LI44" s="430">
        <v>2.3572076155938371E-2</v>
      </c>
      <c r="LJ44" s="430">
        <v>4.0968342644320255E-2</v>
      </c>
      <c r="LK44" s="430">
        <v>2.7372262773722622E-2</v>
      </c>
      <c r="LL44" s="430">
        <v>3.410138248847927E-2</v>
      </c>
      <c r="LM44" s="430">
        <v>0.8910891089108911</v>
      </c>
      <c r="LN44" s="430">
        <v>0.77272727272727271</v>
      </c>
      <c r="LO44" s="430">
        <v>0.82938388625592419</v>
      </c>
      <c r="LP44" s="430">
        <v>4.7445255474452552E-2</v>
      </c>
      <c r="LQ44" s="430">
        <v>5.2830188679245271E-2</v>
      </c>
      <c r="LR44" s="430">
        <v>5.0092764378478649E-2</v>
      </c>
      <c r="LS44" s="430">
        <v>1.7013232514177745E-2</v>
      </c>
      <c r="LT44" s="430">
        <v>1.7274472168905985E-2</v>
      </c>
      <c r="LU44" s="430">
        <v>1.7142857142857126E-2</v>
      </c>
      <c r="LV44" s="430">
        <v>0.8314606741573034</v>
      </c>
      <c r="LW44" s="430">
        <v>0.82178217821782173</v>
      </c>
      <c r="LX44" s="430">
        <v>0.82631578947368423</v>
      </c>
      <c r="LY44" s="430">
        <v>3.8000000000000034E-2</v>
      </c>
      <c r="LZ44" s="430">
        <v>3.8854805725971331E-2</v>
      </c>
      <c r="MA44" s="430">
        <v>3.842264914054605E-2</v>
      </c>
      <c r="MB44" s="430">
        <v>4.9484536082474273E-2</v>
      </c>
      <c r="MC44" s="430">
        <v>2.5263157894736876E-2</v>
      </c>
      <c r="MD44" s="430">
        <v>3.7499999999999978E-2</v>
      </c>
      <c r="ME44" s="270">
        <v>0.80851063829787229</v>
      </c>
      <c r="MF44" s="270">
        <v>0.90721649484536082</v>
      </c>
      <c r="MG44" s="430">
        <v>0.8586387434554974</v>
      </c>
      <c r="MH44" s="430">
        <v>3.5785288270377746E-2</v>
      </c>
      <c r="MI44" s="430">
        <v>6.0475161987041059E-2</v>
      </c>
      <c r="MJ44" s="430">
        <v>4.7619047619047672E-2</v>
      </c>
      <c r="MK44" s="430">
        <v>3.4136546184738936E-2</v>
      </c>
      <c r="ML44" s="430">
        <v>4.4345898004434225E-3</v>
      </c>
      <c r="MM44" s="430">
        <v>2.0021074815595341E-2</v>
      </c>
      <c r="MN44" s="430">
        <v>0.67346938775510201</v>
      </c>
      <c r="MO44" s="430">
        <v>0.7931034482758621</v>
      </c>
      <c r="MP44" s="430">
        <v>0.72972972972972971</v>
      </c>
      <c r="MQ44" s="430">
        <v>2.0920502092049986E-3</v>
      </c>
      <c r="MR44" s="430">
        <v>7.0754716981131782E-3</v>
      </c>
      <c r="MS44" s="430">
        <v>4.4345898004434225E-3</v>
      </c>
      <c r="MT44" s="430">
        <v>2.515723270440251E-2</v>
      </c>
      <c r="MU44" s="430">
        <v>1.1961722488038284E-2</v>
      </c>
      <c r="MV44" s="430">
        <v>1.8994413407821265E-2</v>
      </c>
      <c r="MW44" s="430">
        <v>0.82558139534883723</v>
      </c>
      <c r="MX44" s="430">
        <v>0.67948717948717952</v>
      </c>
      <c r="MY44" s="430">
        <v>0.75609756097560976</v>
      </c>
      <c r="MZ44" s="430">
        <v>-2.6530612244898055E-2</v>
      </c>
      <c r="NA44" s="430">
        <v>-3.7825059101654901E-2</v>
      </c>
      <c r="NB44" s="430">
        <v>-3.1763417305586072E-2</v>
      </c>
      <c r="NC44" s="430">
        <v>8.1967213114754189E-3</v>
      </c>
      <c r="ND44" s="430">
        <v>7.1428571428571175E-3</v>
      </c>
      <c r="NE44" s="430">
        <v>7.7092511013215903E-3</v>
      </c>
      <c r="NF44" s="430">
        <v>0.65517241379310343</v>
      </c>
      <c r="NG44" s="430">
        <v>0.77631578947368418</v>
      </c>
      <c r="NH44" s="430">
        <v>0.71165644171779141</v>
      </c>
      <c r="NI44" s="430">
        <v>0.14117647058823535</v>
      </c>
      <c r="NJ44" s="430">
        <v>0.14254385964912286</v>
      </c>
      <c r="NK44" s="430">
        <v>0.14182194616977228</v>
      </c>
      <c r="NL44" s="430">
        <v>6.4655172413793371E-3</v>
      </c>
      <c r="NM44" s="430">
        <v>4.6511627906976605E-3</v>
      </c>
      <c r="NN44" s="430">
        <v>5.5928411633109354E-3</v>
      </c>
    </row>
    <row r="45" spans="1:378" x14ac:dyDescent="0.25">
      <c r="A45" s="269" t="s">
        <v>205</v>
      </c>
      <c r="B45" s="429">
        <v>25</v>
      </c>
      <c r="C45" s="429">
        <v>14</v>
      </c>
      <c r="D45" s="429">
        <v>39</v>
      </c>
      <c r="E45" s="429">
        <v>70</v>
      </c>
      <c r="F45" s="429">
        <v>29</v>
      </c>
      <c r="G45" s="429">
        <v>99</v>
      </c>
      <c r="H45" s="429">
        <v>7</v>
      </c>
      <c r="I45" s="429">
        <v>6</v>
      </c>
      <c r="J45" s="429">
        <v>13</v>
      </c>
      <c r="K45" s="429">
        <v>0</v>
      </c>
      <c r="L45" s="429">
        <v>0</v>
      </c>
      <c r="M45" s="429">
        <v>1</v>
      </c>
      <c r="N45" s="429">
        <v>1</v>
      </c>
      <c r="O45" s="429">
        <v>51</v>
      </c>
      <c r="P45" s="429">
        <v>39</v>
      </c>
      <c r="Q45" s="429">
        <v>90</v>
      </c>
      <c r="R45" s="429">
        <v>12</v>
      </c>
      <c r="S45" s="429">
        <v>12</v>
      </c>
      <c r="T45" s="429">
        <v>24</v>
      </c>
      <c r="U45" s="429">
        <v>24</v>
      </c>
      <c r="V45" s="429">
        <v>37</v>
      </c>
      <c r="W45" s="429">
        <v>61</v>
      </c>
      <c r="X45" s="429">
        <v>72</v>
      </c>
      <c r="Y45" s="429">
        <v>73</v>
      </c>
      <c r="Z45" s="429">
        <v>145</v>
      </c>
      <c r="AA45" s="429">
        <v>9</v>
      </c>
      <c r="AB45" s="429">
        <v>9</v>
      </c>
      <c r="AC45" s="429">
        <v>18</v>
      </c>
      <c r="AD45" s="429">
        <v>0</v>
      </c>
      <c r="AE45" s="429">
        <v>4</v>
      </c>
      <c r="AF45" s="429">
        <v>1</v>
      </c>
      <c r="AG45" s="429">
        <v>5</v>
      </c>
      <c r="AH45" s="429">
        <v>72</v>
      </c>
      <c r="AI45" s="429">
        <v>68</v>
      </c>
      <c r="AJ45" s="429">
        <v>140</v>
      </c>
      <c r="AK45" s="429">
        <v>27</v>
      </c>
      <c r="AL45" s="429">
        <v>21</v>
      </c>
      <c r="AM45" s="429">
        <v>48</v>
      </c>
      <c r="AN45" s="429">
        <v>15</v>
      </c>
      <c r="AO45" s="429">
        <v>24</v>
      </c>
      <c r="AP45" s="429">
        <v>39</v>
      </c>
      <c r="AQ45" s="429">
        <v>50</v>
      </c>
      <c r="AR45" s="429">
        <v>49</v>
      </c>
      <c r="AS45" s="429">
        <v>99</v>
      </c>
      <c r="AT45" s="429">
        <v>7</v>
      </c>
      <c r="AU45" s="429">
        <v>6</v>
      </c>
      <c r="AV45" s="429">
        <v>13</v>
      </c>
      <c r="AW45" s="429">
        <v>0</v>
      </c>
      <c r="AX45" s="429">
        <v>2</v>
      </c>
      <c r="AY45" s="429">
        <v>1</v>
      </c>
      <c r="AZ45" s="429">
        <v>3</v>
      </c>
      <c r="BA45" s="429">
        <v>64</v>
      </c>
      <c r="BB45" s="429">
        <v>65</v>
      </c>
      <c r="BC45" s="429">
        <v>129</v>
      </c>
      <c r="BD45" s="429">
        <v>19</v>
      </c>
      <c r="BE45" s="429">
        <v>19</v>
      </c>
      <c r="BF45" s="429">
        <v>38</v>
      </c>
      <c r="BG45" s="429">
        <v>26</v>
      </c>
      <c r="BH45" s="429">
        <v>32</v>
      </c>
      <c r="BI45" s="429">
        <v>58</v>
      </c>
      <c r="BJ45" s="429">
        <v>71</v>
      </c>
      <c r="BK45" s="429">
        <v>90</v>
      </c>
      <c r="BL45" s="429">
        <v>161</v>
      </c>
      <c r="BM45" s="429">
        <v>8</v>
      </c>
      <c r="BN45" s="429">
        <v>14</v>
      </c>
      <c r="BO45" s="429">
        <v>22</v>
      </c>
      <c r="BP45" s="429">
        <v>0</v>
      </c>
      <c r="BQ45" s="429">
        <v>1</v>
      </c>
      <c r="BR45" s="429">
        <v>1</v>
      </c>
      <c r="BS45" s="429">
        <v>2</v>
      </c>
      <c r="BT45" s="429">
        <v>57</v>
      </c>
      <c r="BU45" s="429">
        <v>74</v>
      </c>
      <c r="BV45" s="429">
        <v>131</v>
      </c>
      <c r="BW45" s="429">
        <v>19</v>
      </c>
      <c r="BX45" s="429">
        <v>29</v>
      </c>
      <c r="BY45" s="429">
        <v>48</v>
      </c>
      <c r="BZ45" s="429">
        <v>24</v>
      </c>
      <c r="CA45" s="429">
        <v>26</v>
      </c>
      <c r="CB45" s="429">
        <v>50</v>
      </c>
      <c r="CC45" s="429">
        <v>75</v>
      </c>
      <c r="CD45" s="429">
        <v>85</v>
      </c>
      <c r="CE45" s="429">
        <v>160</v>
      </c>
      <c r="CF45" s="429">
        <v>8</v>
      </c>
      <c r="CG45" s="429">
        <v>12</v>
      </c>
      <c r="CH45" s="429">
        <v>20</v>
      </c>
      <c r="CI45" s="429">
        <v>0</v>
      </c>
      <c r="CJ45" s="429">
        <v>2</v>
      </c>
      <c r="CK45" s="429">
        <v>2</v>
      </c>
      <c r="CL45" s="429">
        <v>4</v>
      </c>
      <c r="CM45" s="429">
        <v>68</v>
      </c>
      <c r="CN45" s="429">
        <v>78</v>
      </c>
      <c r="CO45" s="429">
        <v>146</v>
      </c>
      <c r="CP45" s="429">
        <v>17</v>
      </c>
      <c r="CQ45" s="429">
        <v>31</v>
      </c>
      <c r="CR45" s="429">
        <v>48</v>
      </c>
      <c r="CS45" s="429">
        <v>11</v>
      </c>
      <c r="CT45" s="429">
        <v>5</v>
      </c>
      <c r="CU45" s="429">
        <v>16</v>
      </c>
      <c r="CV45" s="429">
        <v>53</v>
      </c>
      <c r="CW45" s="429">
        <v>55</v>
      </c>
      <c r="CX45" s="429">
        <v>108</v>
      </c>
      <c r="CY45" s="429">
        <v>4</v>
      </c>
      <c r="CZ45" s="429">
        <v>11</v>
      </c>
      <c r="DA45" s="429">
        <v>15</v>
      </c>
      <c r="DB45" s="429">
        <v>0</v>
      </c>
      <c r="DC45" s="429">
        <v>5</v>
      </c>
      <c r="DD45" s="429">
        <v>7</v>
      </c>
      <c r="DE45" s="429">
        <v>12</v>
      </c>
      <c r="DF45" s="429">
        <v>53</v>
      </c>
      <c r="DG45" s="429">
        <v>47</v>
      </c>
      <c r="DH45" s="429">
        <v>100</v>
      </c>
      <c r="DI45" s="429">
        <v>29</v>
      </c>
      <c r="DJ45" s="429">
        <v>25</v>
      </c>
      <c r="DK45" s="429">
        <v>54</v>
      </c>
      <c r="DL45" s="429">
        <v>15</v>
      </c>
      <c r="DM45" s="429">
        <v>13</v>
      </c>
      <c r="DN45" s="429">
        <v>28</v>
      </c>
      <c r="DO45" s="429">
        <v>68</v>
      </c>
      <c r="DP45" s="429">
        <v>55</v>
      </c>
      <c r="DQ45" s="429">
        <v>123</v>
      </c>
      <c r="DR45" s="429">
        <v>3</v>
      </c>
      <c r="DS45" s="429">
        <v>13</v>
      </c>
      <c r="DT45" s="429">
        <v>16</v>
      </c>
      <c r="DU45" s="429">
        <v>0</v>
      </c>
      <c r="DV45" s="429">
        <v>1</v>
      </c>
      <c r="DW45" s="429">
        <v>5</v>
      </c>
      <c r="DX45" s="429">
        <v>6</v>
      </c>
      <c r="DY45" s="429">
        <v>60</v>
      </c>
      <c r="DZ45" s="429">
        <v>49</v>
      </c>
      <c r="EA45" s="429">
        <v>109</v>
      </c>
      <c r="EB45" s="429">
        <v>31</v>
      </c>
      <c r="EC45" s="429">
        <v>23</v>
      </c>
      <c r="ED45" s="429">
        <v>54</v>
      </c>
      <c r="EE45" s="429">
        <v>9</v>
      </c>
      <c r="EF45" s="429">
        <v>9</v>
      </c>
      <c r="EG45" s="429">
        <v>18</v>
      </c>
      <c r="EH45" s="429">
        <v>52</v>
      </c>
      <c r="EI45" s="429">
        <v>48</v>
      </c>
      <c r="EJ45" s="429">
        <v>100</v>
      </c>
      <c r="EK45" s="429">
        <v>5</v>
      </c>
      <c r="EL45" s="429">
        <v>8</v>
      </c>
      <c r="EM45" s="429">
        <v>13</v>
      </c>
      <c r="EN45" s="429">
        <v>0</v>
      </c>
      <c r="EO45" s="429">
        <v>3</v>
      </c>
      <c r="EP45" s="429">
        <v>6</v>
      </c>
      <c r="EQ45" s="429">
        <v>9</v>
      </c>
      <c r="ER45" s="429">
        <v>42</v>
      </c>
      <c r="ES45" s="429">
        <v>39</v>
      </c>
      <c r="ET45" s="429">
        <v>81</v>
      </c>
      <c r="EU45" s="429">
        <v>14</v>
      </c>
      <c r="EV45" s="429">
        <v>20</v>
      </c>
      <c r="EW45" s="429">
        <v>34</v>
      </c>
      <c r="EX45" s="429">
        <v>19</v>
      </c>
      <c r="EY45" s="429">
        <v>16</v>
      </c>
      <c r="EZ45" s="429">
        <v>35</v>
      </c>
      <c r="FA45" s="429">
        <v>46</v>
      </c>
      <c r="FB45" s="429">
        <v>39</v>
      </c>
      <c r="FC45" s="429">
        <v>85</v>
      </c>
      <c r="FD45" s="429">
        <v>1</v>
      </c>
      <c r="FE45" s="429">
        <v>7</v>
      </c>
      <c r="FF45" s="429">
        <v>8</v>
      </c>
      <c r="FG45" s="429">
        <v>0</v>
      </c>
      <c r="FH45" s="429">
        <v>4</v>
      </c>
      <c r="FI45" s="429">
        <v>1</v>
      </c>
      <c r="FJ45" s="429">
        <v>5</v>
      </c>
      <c r="FK45" s="429">
        <v>42</v>
      </c>
      <c r="FL45" s="429">
        <v>39</v>
      </c>
      <c r="FM45" s="429">
        <v>81</v>
      </c>
      <c r="FN45" s="429">
        <v>24</v>
      </c>
      <c r="FO45" s="429">
        <v>20</v>
      </c>
      <c r="FP45" s="429">
        <v>44</v>
      </c>
      <c r="FQ45" s="429">
        <v>13</v>
      </c>
      <c r="FR45" s="429">
        <v>22</v>
      </c>
      <c r="FS45" s="429">
        <v>35</v>
      </c>
      <c r="FT45" s="429">
        <v>49</v>
      </c>
      <c r="FU45" s="429">
        <v>58</v>
      </c>
      <c r="FV45" s="429">
        <v>107</v>
      </c>
      <c r="FW45" s="429">
        <v>4</v>
      </c>
      <c r="FX45" s="429">
        <v>8</v>
      </c>
      <c r="FY45" s="429">
        <v>12</v>
      </c>
      <c r="FZ45" s="429">
        <v>0</v>
      </c>
      <c r="GA45" s="429">
        <v>1</v>
      </c>
      <c r="GB45" s="429">
        <v>1</v>
      </c>
      <c r="GC45" s="429">
        <v>2</v>
      </c>
      <c r="GD45" s="429">
        <v>53</v>
      </c>
      <c r="GE45" s="429">
        <v>60</v>
      </c>
      <c r="GF45" s="429">
        <v>113</v>
      </c>
      <c r="GG45" s="429">
        <v>25</v>
      </c>
      <c r="GH45" s="429">
        <v>39</v>
      </c>
      <c r="GI45" s="429">
        <v>64</v>
      </c>
      <c r="GJ45" s="429">
        <v>8</v>
      </c>
      <c r="GK45" s="429">
        <v>19</v>
      </c>
      <c r="GL45" s="429">
        <v>27</v>
      </c>
      <c r="GM45" s="429">
        <v>52</v>
      </c>
      <c r="GN45" s="429">
        <v>75</v>
      </c>
      <c r="GO45" s="429">
        <v>127</v>
      </c>
      <c r="GP45" s="429">
        <v>5</v>
      </c>
      <c r="GQ45" s="429">
        <v>10</v>
      </c>
      <c r="GR45" s="429">
        <v>15</v>
      </c>
      <c r="GS45" s="429">
        <v>0</v>
      </c>
      <c r="GT45" s="429">
        <v>0</v>
      </c>
      <c r="GU45" s="429">
        <v>5</v>
      </c>
      <c r="GV45" s="429">
        <v>5</v>
      </c>
      <c r="GW45" s="429">
        <v>75</v>
      </c>
      <c r="GX45" s="429">
        <v>64</v>
      </c>
      <c r="GY45" s="429">
        <v>139</v>
      </c>
      <c r="GZ45" s="429">
        <v>25</v>
      </c>
      <c r="HA45" s="429">
        <v>17</v>
      </c>
      <c r="HB45" s="429">
        <v>42</v>
      </c>
      <c r="HC45" s="429">
        <v>27</v>
      </c>
      <c r="HD45" s="429">
        <v>27</v>
      </c>
      <c r="HE45" s="429">
        <v>54</v>
      </c>
      <c r="HF45" s="429">
        <v>82</v>
      </c>
      <c r="HG45" s="429">
        <v>93</v>
      </c>
      <c r="HH45" s="429">
        <v>175</v>
      </c>
      <c r="HI45" s="429">
        <v>6</v>
      </c>
      <c r="HJ45" s="429">
        <v>11</v>
      </c>
      <c r="HK45" s="429">
        <v>17</v>
      </c>
      <c r="HL45" s="429">
        <v>0</v>
      </c>
      <c r="HM45" s="429">
        <v>3</v>
      </c>
      <c r="HN45" s="429">
        <v>8</v>
      </c>
      <c r="HO45" s="429">
        <v>11</v>
      </c>
      <c r="HP45" s="429">
        <v>81</v>
      </c>
      <c r="HQ45" s="429">
        <v>92</v>
      </c>
      <c r="HR45" s="429">
        <v>173</v>
      </c>
      <c r="HS45" s="429">
        <v>75</v>
      </c>
      <c r="HT45" s="429">
        <v>82</v>
      </c>
      <c r="HU45" s="429">
        <v>157</v>
      </c>
      <c r="HV45" s="429">
        <v>36</v>
      </c>
      <c r="HW45" s="429">
        <v>27</v>
      </c>
      <c r="HX45" s="429">
        <v>63</v>
      </c>
      <c r="HY45" s="429">
        <v>100</v>
      </c>
      <c r="HZ45" s="429">
        <v>101</v>
      </c>
      <c r="IA45" s="429">
        <v>201</v>
      </c>
      <c r="IB45" s="429">
        <v>9</v>
      </c>
      <c r="IC45" s="429">
        <v>13</v>
      </c>
      <c r="ID45" s="429">
        <v>22</v>
      </c>
      <c r="IE45" s="429">
        <v>0</v>
      </c>
      <c r="IF45" s="429">
        <v>8</v>
      </c>
      <c r="IG45" s="429">
        <v>11</v>
      </c>
      <c r="IH45" s="429">
        <v>19</v>
      </c>
      <c r="II45" s="429">
        <v>96</v>
      </c>
      <c r="IJ45" s="429">
        <v>107</v>
      </c>
      <c r="IK45" s="429">
        <v>203</v>
      </c>
      <c r="IL45" s="429">
        <v>96</v>
      </c>
      <c r="IM45" s="429">
        <v>106</v>
      </c>
      <c r="IN45" s="429">
        <v>202</v>
      </c>
      <c r="IO45" s="429">
        <v>26</v>
      </c>
      <c r="IP45" s="429">
        <v>24</v>
      </c>
      <c r="IQ45" s="429">
        <v>50</v>
      </c>
      <c r="IR45" s="429">
        <v>139</v>
      </c>
      <c r="IS45" s="429">
        <v>146</v>
      </c>
      <c r="IT45" s="429">
        <v>285</v>
      </c>
      <c r="IU45" s="429">
        <v>7</v>
      </c>
      <c r="IV45" s="429">
        <v>22</v>
      </c>
      <c r="IW45" s="429">
        <v>29</v>
      </c>
      <c r="IX45" s="429">
        <v>0</v>
      </c>
      <c r="IY45" s="429">
        <v>13</v>
      </c>
      <c r="IZ45" s="429">
        <v>11</v>
      </c>
      <c r="JA45" s="429">
        <v>24</v>
      </c>
      <c r="JB45" s="429">
        <v>134</v>
      </c>
      <c r="JC45" s="429">
        <v>131</v>
      </c>
      <c r="JD45" s="429">
        <v>265</v>
      </c>
      <c r="JE45" s="429">
        <v>132</v>
      </c>
      <c r="JF45" s="429">
        <v>131</v>
      </c>
      <c r="JG45" s="429">
        <v>263</v>
      </c>
      <c r="JH45" s="429">
        <v>11</v>
      </c>
      <c r="JI45" s="429">
        <v>4</v>
      </c>
      <c r="JJ45" s="429">
        <v>15</v>
      </c>
      <c r="JK45" s="429">
        <v>136</v>
      </c>
      <c r="JL45" s="429">
        <v>126</v>
      </c>
      <c r="JM45" s="429">
        <v>262</v>
      </c>
      <c r="JN45" s="429">
        <v>23</v>
      </c>
      <c r="JO45" s="429">
        <v>4</v>
      </c>
      <c r="JP45" s="429">
        <v>27</v>
      </c>
      <c r="JQ45" s="429">
        <v>0</v>
      </c>
      <c r="JR45" s="429">
        <v>8</v>
      </c>
      <c r="JS45" s="429">
        <v>19</v>
      </c>
      <c r="JT45" s="429">
        <v>27</v>
      </c>
      <c r="JU45" s="429">
        <v>115</v>
      </c>
      <c r="JV45" s="429">
        <v>106</v>
      </c>
      <c r="JW45" s="429">
        <v>221</v>
      </c>
      <c r="JX45" s="429">
        <v>115</v>
      </c>
      <c r="JY45" s="429">
        <v>106</v>
      </c>
      <c r="JZ45" s="429">
        <v>221</v>
      </c>
      <c r="KA45" s="429">
        <v>19</v>
      </c>
      <c r="KB45" s="429">
        <v>14</v>
      </c>
      <c r="KC45" s="429">
        <v>33</v>
      </c>
      <c r="KD45" s="429">
        <v>123</v>
      </c>
      <c r="KE45" s="429">
        <v>98</v>
      </c>
      <c r="KF45" s="429">
        <v>221</v>
      </c>
      <c r="KG45" s="429">
        <v>12</v>
      </c>
      <c r="KH45" s="429">
        <v>12</v>
      </c>
      <c r="KI45" s="429">
        <v>24</v>
      </c>
      <c r="KJ45" s="429">
        <v>0</v>
      </c>
      <c r="KK45" s="429">
        <v>8</v>
      </c>
      <c r="KL45" s="429">
        <v>12</v>
      </c>
      <c r="KM45" s="429">
        <v>20</v>
      </c>
      <c r="KN45" s="429">
        <v>100</v>
      </c>
      <c r="KO45" s="429">
        <v>108</v>
      </c>
      <c r="KP45" s="429">
        <v>208</v>
      </c>
      <c r="KQ45" s="429">
        <v>100</v>
      </c>
      <c r="KR45" s="429">
        <v>108</v>
      </c>
      <c r="KS45" s="429">
        <v>208</v>
      </c>
      <c r="KT45" s="429">
        <v>12</v>
      </c>
      <c r="KU45" s="429">
        <v>13</v>
      </c>
      <c r="KV45" s="429">
        <v>25</v>
      </c>
      <c r="KW45" s="429">
        <v>102</v>
      </c>
      <c r="KX45" s="429">
        <v>103</v>
      </c>
      <c r="KY45" s="429">
        <v>205</v>
      </c>
      <c r="KZ45" s="429">
        <v>6</v>
      </c>
      <c r="LA45" s="429">
        <v>15</v>
      </c>
      <c r="LB45" s="429">
        <v>21</v>
      </c>
      <c r="LC45" s="429">
        <v>21</v>
      </c>
      <c r="LD45" s="430">
        <v>4.1666666666666664E-2</v>
      </c>
      <c r="LE45" s="430">
        <v>3.8461538461538464E-2</v>
      </c>
      <c r="LF45" s="430">
        <v>0.04</v>
      </c>
      <c r="LG45" s="430">
        <v>8.1632653061224469E-2</v>
      </c>
      <c r="LH45" s="430">
        <v>1.7241379310344862E-2</v>
      </c>
      <c r="LI45" s="430">
        <v>4.6728971962616828E-2</v>
      </c>
      <c r="LJ45" s="430">
        <v>0.52830188679245282</v>
      </c>
      <c r="LK45" s="430">
        <v>0.35</v>
      </c>
      <c r="LL45" s="430">
        <v>0.4336283185840708</v>
      </c>
      <c r="LM45" s="430">
        <v>0.45454545454545453</v>
      </c>
      <c r="LN45" s="430">
        <v>0</v>
      </c>
      <c r="LO45" s="430">
        <v>0.3125</v>
      </c>
      <c r="LP45" s="430">
        <v>-0.15384615384615374</v>
      </c>
      <c r="LQ45" s="430">
        <v>0.12</v>
      </c>
      <c r="LR45" s="430">
        <v>7.8740157480314821E-3</v>
      </c>
      <c r="LS45" s="430">
        <v>0.66666666666666674</v>
      </c>
      <c r="LT45" s="430">
        <v>0.734375</v>
      </c>
      <c r="LU45" s="430">
        <v>0.69784172661870503</v>
      </c>
      <c r="LV45" s="430">
        <v>0.2</v>
      </c>
      <c r="LW45" s="430">
        <v>0.61538461538461542</v>
      </c>
      <c r="LX45" s="430">
        <v>0.39285714285714285</v>
      </c>
      <c r="LY45" s="430">
        <v>0.18292682926829273</v>
      </c>
      <c r="LZ45" s="430">
        <v>0.11827956989247312</v>
      </c>
      <c r="MA45" s="430">
        <v>0.14857142857142858</v>
      </c>
      <c r="MB45" s="430">
        <v>7.407407407407407E-2</v>
      </c>
      <c r="MC45" s="430">
        <v>0.10869565217391308</v>
      </c>
      <c r="MD45" s="430">
        <v>9.2485549132947931E-2</v>
      </c>
      <c r="ME45" s="270">
        <v>0.88888888888888884</v>
      </c>
      <c r="MF45" s="270">
        <v>1.2222222222222223</v>
      </c>
      <c r="MG45" s="430">
        <v>1.0555555555555556</v>
      </c>
      <c r="MH45" s="430">
        <v>-0.20999999999999996</v>
      </c>
      <c r="MI45" s="430">
        <v>-0.31683168316831689</v>
      </c>
      <c r="MJ45" s="430">
        <v>-0.26368159203980102</v>
      </c>
      <c r="MK45" s="430">
        <v>0</v>
      </c>
      <c r="ML45" s="430">
        <v>9.3457943925233655E-3</v>
      </c>
      <c r="MM45" s="430">
        <v>4.9261083743842304E-3</v>
      </c>
      <c r="MN45" s="430">
        <v>0.68421052631578949</v>
      </c>
      <c r="MO45" s="430">
        <v>0.6875</v>
      </c>
      <c r="MP45" s="430">
        <v>0.68571428571428572</v>
      </c>
      <c r="MQ45" s="430">
        <v>7.194244604316502E-3</v>
      </c>
      <c r="MR45" s="430">
        <v>8.9041095890410982E-2</v>
      </c>
      <c r="MS45" s="430">
        <v>4.9122807017543901E-2</v>
      </c>
      <c r="MT45" s="430">
        <v>1.4925373134328401E-2</v>
      </c>
      <c r="MU45" s="430">
        <v>0</v>
      </c>
      <c r="MV45" s="430">
        <v>7.547169811320753E-3</v>
      </c>
      <c r="MW45" s="430">
        <v>0.61538461538461542</v>
      </c>
      <c r="MX45" s="430">
        <v>0.86363636363636365</v>
      </c>
      <c r="MY45" s="430">
        <v>0.77142857142857146</v>
      </c>
      <c r="MZ45" s="430">
        <v>0.17647058823529416</v>
      </c>
      <c r="NA45" s="430">
        <v>0.18253968253968256</v>
      </c>
      <c r="NB45" s="430">
        <v>0.17938931297709926</v>
      </c>
      <c r="NC45" s="430">
        <v>0</v>
      </c>
      <c r="ND45" s="430">
        <v>0</v>
      </c>
      <c r="NE45" s="430">
        <v>0</v>
      </c>
      <c r="NF45" s="430">
        <v>1</v>
      </c>
      <c r="NG45" s="430">
        <v>0.63157894736842102</v>
      </c>
      <c r="NH45" s="430">
        <v>0.7407407407407407</v>
      </c>
      <c r="NI45" s="430">
        <v>0.2032520325203252</v>
      </c>
      <c r="NJ45" s="430">
        <v>-4.081632653061229E-2</v>
      </c>
      <c r="NK45" s="430">
        <v>9.5022624434389136E-2</v>
      </c>
      <c r="NL45" s="430">
        <v>0</v>
      </c>
      <c r="NM45" s="430">
        <v>0</v>
      </c>
      <c r="NN45" s="430">
        <v>0</v>
      </c>
    </row>
    <row r="46" spans="1:378" x14ac:dyDescent="0.25">
      <c r="A46" s="269" t="s">
        <v>204</v>
      </c>
      <c r="B46" s="429">
        <v>101</v>
      </c>
      <c r="C46" s="429">
        <v>103</v>
      </c>
      <c r="D46" s="429">
        <v>204</v>
      </c>
      <c r="E46" s="429">
        <v>608</v>
      </c>
      <c r="F46" s="429">
        <v>517</v>
      </c>
      <c r="G46" s="429">
        <v>1125</v>
      </c>
      <c r="H46" s="429">
        <v>38</v>
      </c>
      <c r="I46" s="429">
        <v>22</v>
      </c>
      <c r="J46" s="429">
        <v>55</v>
      </c>
      <c r="K46" s="429">
        <v>135</v>
      </c>
      <c r="L46" s="429">
        <v>44</v>
      </c>
      <c r="M46" s="429">
        <v>35</v>
      </c>
      <c r="N46" s="429">
        <v>79</v>
      </c>
      <c r="O46" s="429">
        <v>575</v>
      </c>
      <c r="P46" s="429">
        <v>518</v>
      </c>
      <c r="Q46" s="429">
        <v>1093</v>
      </c>
      <c r="R46" s="429">
        <v>485</v>
      </c>
      <c r="S46" s="429">
        <v>442</v>
      </c>
      <c r="T46" s="429">
        <v>927</v>
      </c>
      <c r="U46" s="429">
        <v>99</v>
      </c>
      <c r="V46" s="429">
        <v>92</v>
      </c>
      <c r="W46" s="429">
        <v>191</v>
      </c>
      <c r="X46" s="429">
        <v>580</v>
      </c>
      <c r="Y46" s="429">
        <v>539</v>
      </c>
      <c r="Z46" s="429">
        <v>1119</v>
      </c>
      <c r="AA46" s="429">
        <v>33</v>
      </c>
      <c r="AB46" s="429">
        <v>26</v>
      </c>
      <c r="AC46" s="429">
        <v>53</v>
      </c>
      <c r="AD46" s="429">
        <v>132</v>
      </c>
      <c r="AE46" s="429">
        <v>49</v>
      </c>
      <c r="AF46" s="429">
        <v>42</v>
      </c>
      <c r="AG46" s="429">
        <v>91</v>
      </c>
      <c r="AH46" s="429">
        <v>555</v>
      </c>
      <c r="AI46" s="429">
        <v>503</v>
      </c>
      <c r="AJ46" s="429">
        <v>1058</v>
      </c>
      <c r="AK46" s="429">
        <v>448</v>
      </c>
      <c r="AL46" s="429">
        <v>395</v>
      </c>
      <c r="AM46" s="429">
        <v>843</v>
      </c>
      <c r="AN46" s="429">
        <v>116</v>
      </c>
      <c r="AO46" s="429">
        <v>127</v>
      </c>
      <c r="AP46" s="429">
        <v>243</v>
      </c>
      <c r="AQ46" s="429">
        <v>572</v>
      </c>
      <c r="AR46" s="429">
        <v>520</v>
      </c>
      <c r="AS46" s="429">
        <v>1092</v>
      </c>
      <c r="AT46" s="429">
        <v>34</v>
      </c>
      <c r="AU46" s="429">
        <v>22</v>
      </c>
      <c r="AV46" s="429">
        <v>53</v>
      </c>
      <c r="AW46" s="429">
        <v>126</v>
      </c>
      <c r="AX46" s="429">
        <v>55</v>
      </c>
      <c r="AY46" s="429">
        <v>40</v>
      </c>
      <c r="AZ46" s="429">
        <v>95</v>
      </c>
      <c r="BA46" s="429">
        <v>545</v>
      </c>
      <c r="BB46" s="429">
        <v>515</v>
      </c>
      <c r="BC46" s="429">
        <v>1060</v>
      </c>
      <c r="BD46" s="429">
        <v>454</v>
      </c>
      <c r="BE46" s="429">
        <v>441</v>
      </c>
      <c r="BF46" s="429">
        <v>895</v>
      </c>
      <c r="BG46" s="429">
        <v>82</v>
      </c>
      <c r="BH46" s="429">
        <v>83</v>
      </c>
      <c r="BI46" s="429">
        <v>165</v>
      </c>
      <c r="BJ46" s="429">
        <v>507</v>
      </c>
      <c r="BK46" s="429">
        <v>511</v>
      </c>
      <c r="BL46" s="429">
        <v>1018</v>
      </c>
      <c r="BM46" s="429">
        <v>29</v>
      </c>
      <c r="BN46" s="429">
        <v>46</v>
      </c>
      <c r="BO46" s="429">
        <v>55</v>
      </c>
      <c r="BP46" s="429">
        <v>130</v>
      </c>
      <c r="BQ46" s="429">
        <v>62</v>
      </c>
      <c r="BR46" s="429">
        <v>57</v>
      </c>
      <c r="BS46" s="429">
        <v>119</v>
      </c>
      <c r="BT46" s="429">
        <v>534</v>
      </c>
      <c r="BU46" s="429">
        <v>538</v>
      </c>
      <c r="BV46" s="429">
        <v>1072</v>
      </c>
      <c r="BW46" s="429">
        <v>452</v>
      </c>
      <c r="BX46" s="429">
        <v>468</v>
      </c>
      <c r="BY46" s="429">
        <v>920</v>
      </c>
      <c r="BZ46" s="429">
        <v>120</v>
      </c>
      <c r="CA46" s="429">
        <v>100</v>
      </c>
      <c r="CB46" s="429">
        <v>220</v>
      </c>
      <c r="CC46" s="429">
        <v>582</v>
      </c>
      <c r="CD46" s="429">
        <v>570</v>
      </c>
      <c r="CE46" s="429">
        <v>1152</v>
      </c>
      <c r="CF46" s="429">
        <v>28</v>
      </c>
      <c r="CG46" s="429">
        <v>48</v>
      </c>
      <c r="CH46" s="429">
        <v>60</v>
      </c>
      <c r="CI46" s="429">
        <v>149</v>
      </c>
      <c r="CJ46" s="429">
        <v>67</v>
      </c>
      <c r="CK46" s="429">
        <v>57</v>
      </c>
      <c r="CL46" s="429">
        <v>124</v>
      </c>
      <c r="CM46" s="429">
        <v>554</v>
      </c>
      <c r="CN46" s="429">
        <v>545</v>
      </c>
      <c r="CO46" s="429">
        <v>1099</v>
      </c>
      <c r="CP46" s="429">
        <v>486</v>
      </c>
      <c r="CQ46" s="429">
        <v>481</v>
      </c>
      <c r="CR46" s="429">
        <v>967</v>
      </c>
      <c r="CS46" s="429">
        <v>92</v>
      </c>
      <c r="CT46" s="429">
        <v>95</v>
      </c>
      <c r="CU46" s="429">
        <v>187</v>
      </c>
      <c r="CV46" s="429">
        <v>554</v>
      </c>
      <c r="CW46" s="429">
        <v>567</v>
      </c>
      <c r="CX46" s="429">
        <v>1121</v>
      </c>
      <c r="CY46" s="429">
        <v>34</v>
      </c>
      <c r="CZ46" s="429">
        <v>44</v>
      </c>
      <c r="DA46" s="429">
        <v>63</v>
      </c>
      <c r="DB46" s="429">
        <v>151</v>
      </c>
      <c r="DC46" s="429">
        <v>31</v>
      </c>
      <c r="DD46" s="429">
        <v>69</v>
      </c>
      <c r="DE46" s="429">
        <v>100</v>
      </c>
      <c r="DF46" s="429">
        <v>523</v>
      </c>
      <c r="DG46" s="429">
        <v>566</v>
      </c>
      <c r="DH46" s="429">
        <v>1089</v>
      </c>
      <c r="DI46" s="429">
        <v>447</v>
      </c>
      <c r="DJ46" s="429">
        <v>504</v>
      </c>
      <c r="DK46" s="429">
        <v>951</v>
      </c>
      <c r="DL46" s="429">
        <v>108</v>
      </c>
      <c r="DM46" s="429">
        <v>114</v>
      </c>
      <c r="DN46" s="429">
        <v>222</v>
      </c>
      <c r="DO46" s="429">
        <v>579</v>
      </c>
      <c r="DP46" s="429">
        <v>591</v>
      </c>
      <c r="DQ46" s="429">
        <v>1170</v>
      </c>
      <c r="DR46" s="429">
        <v>29</v>
      </c>
      <c r="DS46" s="429">
        <v>44</v>
      </c>
      <c r="DT46" s="429">
        <v>61</v>
      </c>
      <c r="DU46" s="429">
        <v>157</v>
      </c>
      <c r="DV46" s="429">
        <v>51</v>
      </c>
      <c r="DW46" s="429">
        <v>51</v>
      </c>
      <c r="DX46" s="429">
        <v>102</v>
      </c>
      <c r="DY46" s="429">
        <v>535</v>
      </c>
      <c r="DZ46" s="429">
        <v>573</v>
      </c>
      <c r="EA46" s="429">
        <v>1108</v>
      </c>
      <c r="EB46" s="429">
        <v>469</v>
      </c>
      <c r="EC46" s="429">
        <v>516</v>
      </c>
      <c r="ED46" s="429">
        <v>985</v>
      </c>
      <c r="EE46" s="429">
        <v>116</v>
      </c>
      <c r="EF46" s="429">
        <v>108</v>
      </c>
      <c r="EG46" s="429">
        <v>224</v>
      </c>
      <c r="EH46" s="429">
        <v>597</v>
      </c>
      <c r="EI46" s="429">
        <v>621</v>
      </c>
      <c r="EJ46" s="429">
        <v>1218</v>
      </c>
      <c r="EK46" s="429">
        <v>23</v>
      </c>
      <c r="EL46" s="429">
        <v>42</v>
      </c>
      <c r="EM46" s="429">
        <v>59</v>
      </c>
      <c r="EN46" s="429">
        <v>160</v>
      </c>
      <c r="EO46" s="429">
        <v>45</v>
      </c>
      <c r="EP46" s="429">
        <v>72</v>
      </c>
      <c r="EQ46" s="429">
        <v>117</v>
      </c>
      <c r="ER46" s="429">
        <v>577</v>
      </c>
      <c r="ES46" s="429">
        <v>597</v>
      </c>
      <c r="ET46" s="429">
        <v>1174</v>
      </c>
      <c r="EU46" s="429">
        <v>503</v>
      </c>
      <c r="EV46" s="429">
        <v>526</v>
      </c>
      <c r="EW46" s="429">
        <v>1029</v>
      </c>
      <c r="EX46" s="429">
        <v>146</v>
      </c>
      <c r="EY46" s="429">
        <v>120</v>
      </c>
      <c r="EZ46" s="429">
        <v>266</v>
      </c>
      <c r="FA46" s="429">
        <v>675</v>
      </c>
      <c r="FB46" s="429">
        <v>643</v>
      </c>
      <c r="FC46" s="429">
        <v>1318</v>
      </c>
      <c r="FD46" s="429">
        <v>25</v>
      </c>
      <c r="FE46" s="429">
        <v>42</v>
      </c>
      <c r="FF46" s="429">
        <v>66</v>
      </c>
      <c r="FG46" s="429">
        <v>167</v>
      </c>
      <c r="FH46" s="429">
        <v>50</v>
      </c>
      <c r="FI46" s="429">
        <v>47</v>
      </c>
      <c r="FJ46" s="429">
        <v>97</v>
      </c>
      <c r="FK46" s="429">
        <v>597</v>
      </c>
      <c r="FL46" s="429">
        <v>580</v>
      </c>
      <c r="FM46" s="429">
        <v>1177</v>
      </c>
      <c r="FN46" s="429">
        <v>538</v>
      </c>
      <c r="FO46" s="429">
        <v>542</v>
      </c>
      <c r="FP46" s="429">
        <v>1080</v>
      </c>
      <c r="FQ46" s="429">
        <v>93</v>
      </c>
      <c r="FR46" s="429">
        <v>101</v>
      </c>
      <c r="FS46" s="429">
        <v>194</v>
      </c>
      <c r="FT46" s="429">
        <v>605</v>
      </c>
      <c r="FU46" s="429">
        <v>617</v>
      </c>
      <c r="FV46" s="429">
        <v>1222</v>
      </c>
      <c r="FW46" s="429">
        <v>25</v>
      </c>
      <c r="FX46" s="429">
        <v>38</v>
      </c>
      <c r="FY46" s="429">
        <v>59</v>
      </c>
      <c r="FZ46" s="429">
        <v>158</v>
      </c>
      <c r="GA46" s="429">
        <v>88</v>
      </c>
      <c r="GB46" s="429">
        <v>88</v>
      </c>
      <c r="GC46" s="429">
        <v>176</v>
      </c>
      <c r="GD46" s="429">
        <v>598</v>
      </c>
      <c r="GE46" s="429">
        <v>603</v>
      </c>
      <c r="GF46" s="429">
        <v>1201</v>
      </c>
      <c r="GG46" s="429">
        <v>553</v>
      </c>
      <c r="GH46" s="429">
        <v>576</v>
      </c>
      <c r="GI46" s="429">
        <v>1129</v>
      </c>
      <c r="GJ46" s="429">
        <v>126</v>
      </c>
      <c r="GK46" s="429">
        <v>93</v>
      </c>
      <c r="GL46" s="429">
        <v>219</v>
      </c>
      <c r="GM46" s="429">
        <v>627</v>
      </c>
      <c r="GN46" s="429">
        <v>604</v>
      </c>
      <c r="GO46" s="429">
        <v>1231</v>
      </c>
      <c r="GP46" s="429">
        <v>68</v>
      </c>
      <c r="GQ46" s="429">
        <v>38</v>
      </c>
      <c r="GR46" s="429">
        <v>64</v>
      </c>
      <c r="GS46" s="429">
        <v>164</v>
      </c>
      <c r="GT46" s="429">
        <v>84</v>
      </c>
      <c r="GU46" s="429">
        <v>152</v>
      </c>
      <c r="GV46" s="429">
        <v>30</v>
      </c>
      <c r="GW46" s="429">
        <v>625</v>
      </c>
      <c r="GX46" s="429">
        <v>603</v>
      </c>
      <c r="GY46" s="429">
        <v>1228</v>
      </c>
      <c r="GZ46" s="429">
        <v>590</v>
      </c>
      <c r="HA46" s="429">
        <v>586</v>
      </c>
      <c r="HB46" s="429">
        <v>1176</v>
      </c>
      <c r="HC46" s="429">
        <v>149</v>
      </c>
      <c r="HD46" s="429">
        <v>190</v>
      </c>
      <c r="HE46" s="429">
        <v>339</v>
      </c>
      <c r="HF46" s="429">
        <v>695</v>
      </c>
      <c r="HG46" s="429">
        <v>700</v>
      </c>
      <c r="HH46" s="429">
        <v>1395</v>
      </c>
      <c r="HI46" s="429">
        <v>21</v>
      </c>
      <c r="HJ46" s="429">
        <v>30</v>
      </c>
      <c r="HK46" s="429">
        <v>62</v>
      </c>
      <c r="HL46" s="429">
        <v>163</v>
      </c>
      <c r="HM46" s="429">
        <v>71</v>
      </c>
      <c r="HN46" s="429">
        <v>84</v>
      </c>
      <c r="HO46" s="429">
        <v>155</v>
      </c>
      <c r="HP46" s="429">
        <v>680</v>
      </c>
      <c r="HQ46" s="429">
        <v>692</v>
      </c>
      <c r="HR46" s="429">
        <v>1372</v>
      </c>
      <c r="HS46" s="429">
        <v>632</v>
      </c>
      <c r="HT46" s="429">
        <v>663</v>
      </c>
      <c r="HU46" s="429">
        <v>1295</v>
      </c>
      <c r="HV46" s="429">
        <v>130</v>
      </c>
      <c r="HW46" s="429">
        <v>127</v>
      </c>
      <c r="HX46" s="429">
        <v>257</v>
      </c>
      <c r="HY46" s="429">
        <v>732</v>
      </c>
      <c r="HZ46" s="429">
        <v>725</v>
      </c>
      <c r="IA46" s="429">
        <v>1457</v>
      </c>
      <c r="IB46" s="429">
        <v>23</v>
      </c>
      <c r="IC46" s="429">
        <v>36</v>
      </c>
      <c r="ID46" s="429">
        <v>65</v>
      </c>
      <c r="IE46" s="429">
        <v>165</v>
      </c>
      <c r="IF46" s="429">
        <v>78</v>
      </c>
      <c r="IG46" s="429">
        <v>89</v>
      </c>
      <c r="IH46" s="429">
        <v>167</v>
      </c>
      <c r="II46" s="429">
        <v>713</v>
      </c>
      <c r="IJ46" s="429">
        <v>731</v>
      </c>
      <c r="IK46" s="429">
        <v>1444</v>
      </c>
      <c r="IL46" s="429">
        <v>689</v>
      </c>
      <c r="IM46" s="429">
        <v>717</v>
      </c>
      <c r="IN46" s="429">
        <v>1406</v>
      </c>
      <c r="IO46" s="429">
        <v>112</v>
      </c>
      <c r="IP46" s="429">
        <v>92</v>
      </c>
      <c r="IQ46" s="429">
        <v>204</v>
      </c>
      <c r="IR46" s="429">
        <v>717</v>
      </c>
      <c r="IS46" s="429">
        <v>713</v>
      </c>
      <c r="IT46" s="429">
        <v>1430</v>
      </c>
      <c r="IU46" s="429">
        <v>26</v>
      </c>
      <c r="IV46" s="429">
        <v>42</v>
      </c>
      <c r="IW46" s="429">
        <v>66</v>
      </c>
      <c r="IX46" s="429">
        <v>164</v>
      </c>
      <c r="IY46" s="429">
        <v>87</v>
      </c>
      <c r="IZ46" s="429">
        <v>87</v>
      </c>
      <c r="JA46" s="429">
        <v>174</v>
      </c>
      <c r="JB46" s="429">
        <v>699</v>
      </c>
      <c r="JC46" s="429">
        <v>701</v>
      </c>
      <c r="JD46" s="429">
        <v>1400</v>
      </c>
      <c r="JE46" s="429">
        <v>678</v>
      </c>
      <c r="JF46" s="429">
        <v>686</v>
      </c>
      <c r="JG46" s="429">
        <v>1364</v>
      </c>
      <c r="JH46" s="429">
        <v>117</v>
      </c>
      <c r="JI46" s="429">
        <v>117</v>
      </c>
      <c r="JJ46" s="429">
        <v>234</v>
      </c>
      <c r="JK46" s="429">
        <v>719</v>
      </c>
      <c r="JL46" s="429">
        <v>725</v>
      </c>
      <c r="JM46" s="429">
        <v>1444</v>
      </c>
      <c r="JN46" s="429">
        <v>30</v>
      </c>
      <c r="JO46" s="429">
        <v>50</v>
      </c>
      <c r="JP46" s="429">
        <v>67</v>
      </c>
      <c r="JQ46" s="429">
        <v>67</v>
      </c>
      <c r="JR46" s="429">
        <v>83</v>
      </c>
      <c r="JS46" s="429">
        <v>82</v>
      </c>
      <c r="JT46" s="429">
        <v>165</v>
      </c>
      <c r="JU46" s="429">
        <v>690</v>
      </c>
      <c r="JV46" s="429">
        <v>707</v>
      </c>
      <c r="JW46" s="429">
        <v>1397</v>
      </c>
      <c r="JX46" s="429">
        <v>660</v>
      </c>
      <c r="JY46" s="429">
        <v>689</v>
      </c>
      <c r="JZ46" s="429">
        <v>1349</v>
      </c>
      <c r="KA46" s="429">
        <v>103</v>
      </c>
      <c r="KB46" s="429">
        <v>105</v>
      </c>
      <c r="KC46" s="429">
        <v>208</v>
      </c>
      <c r="KD46" s="429">
        <v>725</v>
      </c>
      <c r="KE46" s="429">
        <v>741</v>
      </c>
      <c r="KF46" s="429">
        <v>1466</v>
      </c>
      <c r="KG46" s="429">
        <v>31</v>
      </c>
      <c r="KH46" s="429">
        <v>44</v>
      </c>
      <c r="KI46" s="429">
        <v>68</v>
      </c>
      <c r="KJ46" s="429">
        <v>68</v>
      </c>
      <c r="KK46" s="429">
        <v>97</v>
      </c>
      <c r="KL46" s="429">
        <v>84</v>
      </c>
      <c r="KM46" s="429">
        <v>181</v>
      </c>
      <c r="KN46" s="429">
        <v>685</v>
      </c>
      <c r="KO46" s="429">
        <v>717</v>
      </c>
      <c r="KP46" s="429">
        <v>1402</v>
      </c>
      <c r="KQ46" s="429">
        <v>649</v>
      </c>
      <c r="KR46" s="429">
        <v>687</v>
      </c>
      <c r="KS46" s="429">
        <v>1336</v>
      </c>
      <c r="KT46" s="429">
        <v>103</v>
      </c>
      <c r="KU46" s="429">
        <v>133</v>
      </c>
      <c r="KV46" s="429">
        <v>236</v>
      </c>
      <c r="KW46" s="429">
        <v>715</v>
      </c>
      <c r="KX46" s="429">
        <v>781</v>
      </c>
      <c r="KY46" s="429">
        <v>1496</v>
      </c>
      <c r="KZ46" s="429">
        <v>30</v>
      </c>
      <c r="LA46" s="429">
        <v>38</v>
      </c>
      <c r="LB46" s="429">
        <v>68</v>
      </c>
      <c r="LC46" s="429">
        <v>68</v>
      </c>
      <c r="LD46" s="430">
        <v>0.73333333333333328</v>
      </c>
      <c r="LE46" s="430">
        <v>0.88</v>
      </c>
      <c r="LF46" s="430">
        <v>0.8</v>
      </c>
      <c r="LG46" s="430">
        <v>2.6446280991735516E-2</v>
      </c>
      <c r="LH46" s="430">
        <v>2.9173419773095621E-2</v>
      </c>
      <c r="LI46" s="430">
        <v>2.7823240589198051E-2</v>
      </c>
      <c r="LJ46" s="430">
        <v>7.5250836120401288E-2</v>
      </c>
      <c r="LK46" s="430">
        <v>4.4776119402985093E-2</v>
      </c>
      <c r="LL46" s="430">
        <v>5.9950041631973372E-2</v>
      </c>
      <c r="LM46" s="430">
        <v>0.73913043478260865</v>
      </c>
      <c r="LN46" s="430">
        <v>0.88421052631578945</v>
      </c>
      <c r="LO46" s="430">
        <v>0.81283422459893051</v>
      </c>
      <c r="LP46" s="430">
        <v>2.0733652312599715E-2</v>
      </c>
      <c r="LQ46" s="430">
        <v>1.655629139072845E-2</v>
      </c>
      <c r="LR46" s="430">
        <v>1.8683996750609277E-2</v>
      </c>
      <c r="LS46" s="430">
        <v>5.600000000000005E-2</v>
      </c>
      <c r="LT46" s="430">
        <v>2.8192371475953548E-2</v>
      </c>
      <c r="LU46" s="430">
        <v>4.2345276872964188E-2</v>
      </c>
      <c r="LV46" s="430">
        <v>0.65740740740740744</v>
      </c>
      <c r="LW46" s="430">
        <v>0.73684210526315785</v>
      </c>
      <c r="LX46" s="430">
        <v>0.69819819819819817</v>
      </c>
      <c r="LY46" s="430">
        <v>3.1654676258992764E-2</v>
      </c>
      <c r="LZ46" s="430">
        <v>2.571428571428569E-2</v>
      </c>
      <c r="MA46" s="430">
        <v>2.8673835125448077E-2</v>
      </c>
      <c r="MB46" s="430">
        <v>7.0588235294117618E-2</v>
      </c>
      <c r="MC46" s="430">
        <v>4.1907514450867045E-2</v>
      </c>
      <c r="MD46" s="430">
        <v>5.6122448979591844E-2</v>
      </c>
      <c r="ME46" s="270">
        <v>0.67241379310344829</v>
      </c>
      <c r="MF46" s="270">
        <v>0.82407407407407407</v>
      </c>
      <c r="MG46" s="430">
        <v>0.7455357142857143</v>
      </c>
      <c r="MH46" s="430">
        <v>6.6939890710382532E-2</v>
      </c>
      <c r="MI46" s="430">
        <v>2.0689655172413834E-2</v>
      </c>
      <c r="MJ46" s="430">
        <v>4.3925875085792709E-2</v>
      </c>
      <c r="MK46" s="430">
        <v>3.3660589060308554E-2</v>
      </c>
      <c r="ML46" s="430">
        <v>1.9151846785225746E-2</v>
      </c>
      <c r="MM46" s="430">
        <v>2.6315789473684181E-2</v>
      </c>
      <c r="MN46" s="430">
        <v>0.59589041095890416</v>
      </c>
      <c r="MO46" s="430">
        <v>0.72499999999999998</v>
      </c>
      <c r="MP46" s="430">
        <v>0.65413533834586468</v>
      </c>
      <c r="MQ46" s="430">
        <v>3.9051603905160381E-2</v>
      </c>
      <c r="MR46" s="430">
        <v>2.5245441795231471E-2</v>
      </c>
      <c r="MS46" s="430">
        <v>3.2167832167832144E-2</v>
      </c>
      <c r="MT46" s="430">
        <v>3.0042918454935674E-2</v>
      </c>
      <c r="MU46" s="430">
        <v>2.1398002853067033E-2</v>
      </c>
      <c r="MV46" s="430">
        <v>2.571428571428569E-2</v>
      </c>
      <c r="MW46" s="430">
        <v>0.89247311827956988</v>
      </c>
      <c r="MX46" s="430">
        <v>0.81188118811881194</v>
      </c>
      <c r="MY46" s="430">
        <v>0.85051546391752575</v>
      </c>
      <c r="MZ46" s="430">
        <v>1.947148817802502E-2</v>
      </c>
      <c r="NA46" s="430">
        <v>9.6551724137931005E-3</v>
      </c>
      <c r="NB46" s="430">
        <v>1.454293628808867E-2</v>
      </c>
      <c r="NC46" s="430">
        <v>4.3478260869565188E-2</v>
      </c>
      <c r="ND46" s="430">
        <v>2.5459688826025451E-2</v>
      </c>
      <c r="NE46" s="430">
        <v>3.4359341445955649E-2</v>
      </c>
      <c r="NF46" s="430">
        <v>0.76984126984126988</v>
      </c>
      <c r="NG46" s="430">
        <v>0.90322580645161288</v>
      </c>
      <c r="NH46" s="430">
        <v>0.82648401826484019</v>
      </c>
      <c r="NI46" s="430">
        <v>2.2068965517241357E-2</v>
      </c>
      <c r="NJ46" s="430">
        <v>1.2145748987854255E-2</v>
      </c>
      <c r="NK46" s="430">
        <v>1.7053206002728527E-2</v>
      </c>
      <c r="NL46" s="430">
        <v>5.2554744525547425E-2</v>
      </c>
      <c r="NM46" s="430">
        <v>4.1841004184100417E-2</v>
      </c>
      <c r="NN46" s="430">
        <v>4.707560627674745E-2</v>
      </c>
    </row>
    <row r="47" spans="1:378" x14ac:dyDescent="0.25">
      <c r="A47" s="267" t="s">
        <v>14</v>
      </c>
      <c r="B47" s="433">
        <v>597</v>
      </c>
      <c r="C47" s="433">
        <v>508</v>
      </c>
      <c r="D47" s="433">
        <v>1105</v>
      </c>
      <c r="E47" s="433">
        <v>3069</v>
      </c>
      <c r="F47" s="433">
        <v>2830</v>
      </c>
      <c r="G47" s="433">
        <v>5899</v>
      </c>
      <c r="H47" s="433">
        <v>109</v>
      </c>
      <c r="I47" s="433">
        <v>301</v>
      </c>
      <c r="J47" s="433">
        <v>293</v>
      </c>
      <c r="K47" s="433">
        <v>481</v>
      </c>
      <c r="L47" s="433">
        <v>346</v>
      </c>
      <c r="M47" s="433">
        <v>366</v>
      </c>
      <c r="N47" s="433">
        <v>712</v>
      </c>
      <c r="O47" s="433">
        <v>3009</v>
      </c>
      <c r="P47" s="433">
        <v>2752</v>
      </c>
      <c r="Q47" s="433">
        <v>5761</v>
      </c>
      <c r="R47" s="433">
        <v>2666</v>
      </c>
      <c r="S47" s="433">
        <v>2545</v>
      </c>
      <c r="T47" s="433">
        <v>5211</v>
      </c>
      <c r="U47" s="433">
        <v>457</v>
      </c>
      <c r="V47" s="433">
        <v>506</v>
      </c>
      <c r="W47" s="433">
        <v>963</v>
      </c>
      <c r="X47" s="433">
        <v>3064</v>
      </c>
      <c r="Y47" s="433">
        <v>2868</v>
      </c>
      <c r="Z47" s="433">
        <v>5932</v>
      </c>
      <c r="AA47" s="433">
        <v>118</v>
      </c>
      <c r="AB47" s="433">
        <v>292</v>
      </c>
      <c r="AC47" s="433">
        <v>290</v>
      </c>
      <c r="AD47" s="433">
        <v>498</v>
      </c>
      <c r="AE47" s="433">
        <v>329</v>
      </c>
      <c r="AF47" s="433">
        <v>373</v>
      </c>
      <c r="AG47" s="433">
        <v>702</v>
      </c>
      <c r="AH47" s="433">
        <v>2940</v>
      </c>
      <c r="AI47" s="433">
        <v>2766</v>
      </c>
      <c r="AJ47" s="433">
        <v>5706</v>
      </c>
      <c r="AK47" s="433">
        <v>2666</v>
      </c>
      <c r="AL47" s="433">
        <v>2537</v>
      </c>
      <c r="AM47" s="433">
        <v>5203</v>
      </c>
      <c r="AN47" s="433">
        <v>516</v>
      </c>
      <c r="AO47" s="433">
        <v>488</v>
      </c>
      <c r="AP47" s="433">
        <v>1004</v>
      </c>
      <c r="AQ47" s="433">
        <v>3101</v>
      </c>
      <c r="AR47" s="433">
        <v>2871</v>
      </c>
      <c r="AS47" s="433">
        <v>5972</v>
      </c>
      <c r="AT47" s="433">
        <v>116</v>
      </c>
      <c r="AU47" s="433">
        <v>315</v>
      </c>
      <c r="AV47" s="433">
        <v>301</v>
      </c>
      <c r="AW47" s="433">
        <v>497</v>
      </c>
      <c r="AX47" s="433">
        <v>381</v>
      </c>
      <c r="AY47" s="433">
        <v>375</v>
      </c>
      <c r="AZ47" s="433">
        <v>756</v>
      </c>
      <c r="BA47" s="433">
        <v>2946</v>
      </c>
      <c r="BB47" s="433">
        <v>2762</v>
      </c>
      <c r="BC47" s="433">
        <v>5708</v>
      </c>
      <c r="BD47" s="433">
        <v>2665</v>
      </c>
      <c r="BE47" s="433">
        <v>2548</v>
      </c>
      <c r="BF47" s="433">
        <v>5213</v>
      </c>
      <c r="BG47" s="433">
        <v>472</v>
      </c>
      <c r="BH47" s="433">
        <v>469</v>
      </c>
      <c r="BI47" s="433">
        <v>941</v>
      </c>
      <c r="BJ47" s="433">
        <v>3017</v>
      </c>
      <c r="BK47" s="433">
        <v>2841</v>
      </c>
      <c r="BL47" s="433">
        <v>5858</v>
      </c>
      <c r="BM47" s="433">
        <v>127</v>
      </c>
      <c r="BN47" s="433">
        <v>298</v>
      </c>
      <c r="BO47" s="433">
        <v>295</v>
      </c>
      <c r="BP47" s="433">
        <v>482</v>
      </c>
      <c r="BQ47" s="433">
        <v>411</v>
      </c>
      <c r="BR47" s="433">
        <v>372</v>
      </c>
      <c r="BS47" s="433">
        <v>783</v>
      </c>
      <c r="BT47" s="433">
        <v>2870</v>
      </c>
      <c r="BU47" s="433">
        <v>2751</v>
      </c>
      <c r="BV47" s="433">
        <v>5621</v>
      </c>
      <c r="BW47" s="433">
        <v>2620</v>
      </c>
      <c r="BX47" s="433">
        <v>2545</v>
      </c>
      <c r="BY47" s="433">
        <v>5165</v>
      </c>
      <c r="BZ47" s="433">
        <v>427</v>
      </c>
      <c r="CA47" s="433">
        <v>432</v>
      </c>
      <c r="CB47" s="433">
        <v>859</v>
      </c>
      <c r="CC47" s="433">
        <v>2883</v>
      </c>
      <c r="CD47" s="433">
        <v>2790</v>
      </c>
      <c r="CE47" s="433">
        <v>5673</v>
      </c>
      <c r="CF47" s="433">
        <v>109</v>
      </c>
      <c r="CG47" s="433">
        <v>305</v>
      </c>
      <c r="CH47" s="433">
        <v>289</v>
      </c>
      <c r="CI47" s="433">
        <v>484</v>
      </c>
      <c r="CJ47" s="433">
        <v>407</v>
      </c>
      <c r="CK47" s="433">
        <v>380</v>
      </c>
      <c r="CL47" s="433">
        <v>787</v>
      </c>
      <c r="CM47" s="433">
        <v>2763</v>
      </c>
      <c r="CN47" s="433">
        <v>2697</v>
      </c>
      <c r="CO47" s="433">
        <v>5460</v>
      </c>
      <c r="CP47" s="433">
        <v>2539</v>
      </c>
      <c r="CQ47" s="433">
        <v>2521</v>
      </c>
      <c r="CR47" s="433">
        <v>5060</v>
      </c>
      <c r="CS47" s="433">
        <v>452</v>
      </c>
      <c r="CT47" s="433">
        <v>430</v>
      </c>
      <c r="CU47" s="433">
        <v>882</v>
      </c>
      <c r="CV47" s="433">
        <v>2823</v>
      </c>
      <c r="CW47" s="433">
        <v>2754</v>
      </c>
      <c r="CX47" s="433">
        <v>5577</v>
      </c>
      <c r="CY47" s="433">
        <v>106</v>
      </c>
      <c r="CZ47" s="433">
        <v>294</v>
      </c>
      <c r="DA47" s="433">
        <v>282</v>
      </c>
      <c r="DB47" s="433">
        <v>475</v>
      </c>
      <c r="DC47" s="433">
        <v>441</v>
      </c>
      <c r="DD47" s="433">
        <v>409</v>
      </c>
      <c r="DE47" s="433">
        <v>850</v>
      </c>
      <c r="DF47" s="433">
        <v>2662</v>
      </c>
      <c r="DG47" s="433">
        <v>2630</v>
      </c>
      <c r="DH47" s="433">
        <v>5292</v>
      </c>
      <c r="DI47" s="433">
        <v>2464</v>
      </c>
      <c r="DJ47" s="433">
        <v>2482</v>
      </c>
      <c r="DK47" s="433">
        <v>4946</v>
      </c>
      <c r="DL47" s="433">
        <v>506</v>
      </c>
      <c r="DM47" s="433">
        <v>456</v>
      </c>
      <c r="DN47" s="433">
        <v>962</v>
      </c>
      <c r="DO47" s="433">
        <v>2754</v>
      </c>
      <c r="DP47" s="433">
        <v>2662</v>
      </c>
      <c r="DQ47" s="433">
        <v>5416</v>
      </c>
      <c r="DR47" s="433">
        <v>108</v>
      </c>
      <c r="DS47" s="433">
        <v>293</v>
      </c>
      <c r="DT47" s="433">
        <v>278</v>
      </c>
      <c r="DU47" s="433">
        <v>471</v>
      </c>
      <c r="DV47" s="433">
        <v>398</v>
      </c>
      <c r="DW47" s="433">
        <v>430</v>
      </c>
      <c r="DX47" s="433">
        <v>828</v>
      </c>
      <c r="DY47" s="433">
        <v>2694</v>
      </c>
      <c r="DZ47" s="433">
        <v>2595</v>
      </c>
      <c r="EA47" s="433">
        <v>5289</v>
      </c>
      <c r="EB47" s="433">
        <v>2555</v>
      </c>
      <c r="EC47" s="433">
        <v>2510</v>
      </c>
      <c r="ED47" s="433">
        <v>5065</v>
      </c>
      <c r="EE47" s="433">
        <v>422</v>
      </c>
      <c r="EF47" s="433">
        <v>407</v>
      </c>
      <c r="EG47" s="433">
        <v>829</v>
      </c>
      <c r="EH47" s="433">
        <v>2694</v>
      </c>
      <c r="EI47" s="433">
        <v>2598</v>
      </c>
      <c r="EJ47" s="433">
        <v>5292</v>
      </c>
      <c r="EK47" s="433">
        <v>113</v>
      </c>
      <c r="EL47" s="433">
        <v>258</v>
      </c>
      <c r="EM47" s="433">
        <v>269</v>
      </c>
      <c r="EN47" s="433">
        <v>473</v>
      </c>
      <c r="EO47" s="433">
        <v>410</v>
      </c>
      <c r="EP47" s="433">
        <v>377</v>
      </c>
      <c r="EQ47" s="433">
        <v>787</v>
      </c>
      <c r="ER47" s="433">
        <v>2601</v>
      </c>
      <c r="ES47" s="433">
        <v>2510</v>
      </c>
      <c r="ET47" s="433">
        <v>5111</v>
      </c>
      <c r="EU47" s="433">
        <v>2466</v>
      </c>
      <c r="EV47" s="433">
        <v>2426</v>
      </c>
      <c r="EW47" s="433">
        <v>4892</v>
      </c>
      <c r="EX47" s="433">
        <v>415</v>
      </c>
      <c r="EY47" s="433">
        <v>360</v>
      </c>
      <c r="EZ47" s="433">
        <v>775</v>
      </c>
      <c r="FA47" s="433">
        <v>2616</v>
      </c>
      <c r="FB47" s="433">
        <v>2492</v>
      </c>
      <c r="FC47" s="433">
        <v>5108</v>
      </c>
      <c r="FD47" s="433">
        <v>98</v>
      </c>
      <c r="FE47" s="433">
        <v>278</v>
      </c>
      <c r="FF47" s="433">
        <v>264</v>
      </c>
      <c r="FG47" s="433">
        <v>465</v>
      </c>
      <c r="FH47" s="433">
        <v>358</v>
      </c>
      <c r="FI47" s="433">
        <v>416</v>
      </c>
      <c r="FJ47" s="433">
        <v>774</v>
      </c>
      <c r="FK47" s="433">
        <v>2543</v>
      </c>
      <c r="FL47" s="433">
        <v>2447</v>
      </c>
      <c r="FM47" s="433">
        <v>4990</v>
      </c>
      <c r="FN47" s="433">
        <v>2398</v>
      </c>
      <c r="FO47" s="433">
        <v>2360</v>
      </c>
      <c r="FP47" s="433">
        <v>4758</v>
      </c>
      <c r="FQ47" s="433">
        <v>393</v>
      </c>
      <c r="FR47" s="433">
        <v>388</v>
      </c>
      <c r="FS47" s="433">
        <v>781</v>
      </c>
      <c r="FT47" s="433">
        <v>2599</v>
      </c>
      <c r="FU47" s="433">
        <v>2438</v>
      </c>
      <c r="FV47" s="433">
        <v>5037</v>
      </c>
      <c r="FW47" s="433">
        <v>102</v>
      </c>
      <c r="FX47" s="433">
        <v>255</v>
      </c>
      <c r="FY47" s="433">
        <v>253</v>
      </c>
      <c r="FZ47" s="433">
        <v>461</v>
      </c>
      <c r="GA47" s="433">
        <v>382</v>
      </c>
      <c r="GB47" s="433">
        <v>352</v>
      </c>
      <c r="GC47" s="433">
        <v>734</v>
      </c>
      <c r="GD47" s="433">
        <v>2533</v>
      </c>
      <c r="GE47" s="433">
        <v>2401</v>
      </c>
      <c r="GF47" s="433">
        <v>4934</v>
      </c>
      <c r="GG47" s="433">
        <v>2440</v>
      </c>
      <c r="GH47" s="433">
        <v>2330</v>
      </c>
      <c r="GI47" s="433">
        <v>4770</v>
      </c>
      <c r="GJ47" s="433">
        <v>403</v>
      </c>
      <c r="GK47" s="433">
        <v>414</v>
      </c>
      <c r="GL47" s="433">
        <v>817</v>
      </c>
      <c r="GM47" s="433">
        <v>2634</v>
      </c>
      <c r="GN47" s="433">
        <v>2467</v>
      </c>
      <c r="GO47" s="433">
        <v>5101</v>
      </c>
      <c r="GP47" s="433">
        <v>390</v>
      </c>
      <c r="GQ47" s="433">
        <v>273</v>
      </c>
      <c r="GR47" s="433">
        <v>262</v>
      </c>
      <c r="GS47" s="433">
        <v>442</v>
      </c>
      <c r="GT47" s="433">
        <v>399</v>
      </c>
      <c r="GU47" s="433">
        <v>789</v>
      </c>
      <c r="GV47" s="433">
        <v>100</v>
      </c>
      <c r="GW47" s="433">
        <v>2558</v>
      </c>
      <c r="GX47" s="433">
        <v>2447</v>
      </c>
      <c r="GY47" s="433">
        <v>5005</v>
      </c>
      <c r="GZ47" s="433">
        <v>2478</v>
      </c>
      <c r="HA47" s="433">
        <v>2403</v>
      </c>
      <c r="HB47" s="433">
        <v>4881</v>
      </c>
      <c r="HC47" s="433">
        <v>397</v>
      </c>
      <c r="HD47" s="433">
        <v>427</v>
      </c>
      <c r="HE47" s="433">
        <v>824</v>
      </c>
      <c r="HF47" s="433">
        <v>2562</v>
      </c>
      <c r="HG47" s="433">
        <v>2499</v>
      </c>
      <c r="HH47" s="433">
        <v>5061</v>
      </c>
      <c r="HI47" s="433">
        <v>98</v>
      </c>
      <c r="HJ47" s="433">
        <v>276</v>
      </c>
      <c r="HK47" s="433">
        <v>259</v>
      </c>
      <c r="HL47" s="433">
        <v>440</v>
      </c>
      <c r="HM47" s="433">
        <v>428</v>
      </c>
      <c r="HN47" s="433">
        <v>426</v>
      </c>
      <c r="HO47" s="433">
        <v>854</v>
      </c>
      <c r="HP47" s="433">
        <v>2507</v>
      </c>
      <c r="HQ47" s="433">
        <v>2442</v>
      </c>
      <c r="HR47" s="433">
        <v>4949</v>
      </c>
      <c r="HS47" s="433">
        <v>2437</v>
      </c>
      <c r="HT47" s="433">
        <v>2392</v>
      </c>
      <c r="HU47" s="433">
        <v>4829</v>
      </c>
      <c r="HV47" s="433">
        <v>382</v>
      </c>
      <c r="HW47" s="433">
        <v>386</v>
      </c>
      <c r="HX47" s="433">
        <v>768</v>
      </c>
      <c r="HY47" s="433">
        <v>2491</v>
      </c>
      <c r="HZ47" s="433">
        <v>2429</v>
      </c>
      <c r="IA47" s="433">
        <v>4920</v>
      </c>
      <c r="IB47" s="433">
        <v>103</v>
      </c>
      <c r="IC47" s="433">
        <v>255</v>
      </c>
      <c r="ID47" s="433">
        <v>254</v>
      </c>
      <c r="IE47" s="433">
        <v>440</v>
      </c>
      <c r="IF47" s="433">
        <v>419</v>
      </c>
      <c r="IG47" s="433">
        <v>381</v>
      </c>
      <c r="IH47" s="433">
        <v>800</v>
      </c>
      <c r="II47" s="433">
        <v>2414</v>
      </c>
      <c r="IJ47" s="433">
        <v>2407</v>
      </c>
      <c r="IK47" s="433">
        <v>4821</v>
      </c>
      <c r="IL47" s="433">
        <v>2403</v>
      </c>
      <c r="IM47" s="433">
        <v>2400</v>
      </c>
      <c r="IN47" s="433">
        <v>4803</v>
      </c>
      <c r="IO47" s="433">
        <v>369</v>
      </c>
      <c r="IP47" s="433">
        <v>380</v>
      </c>
      <c r="IQ47" s="433">
        <v>749</v>
      </c>
      <c r="IR47" s="433">
        <v>2387</v>
      </c>
      <c r="IS47" s="433">
        <v>2399</v>
      </c>
      <c r="IT47" s="433">
        <v>4786</v>
      </c>
      <c r="IU47" s="433">
        <v>109</v>
      </c>
      <c r="IV47" s="433">
        <v>239</v>
      </c>
      <c r="IW47" s="433">
        <v>250</v>
      </c>
      <c r="IX47" s="433">
        <v>420</v>
      </c>
      <c r="IY47" s="433">
        <v>380</v>
      </c>
      <c r="IZ47" s="433">
        <v>353</v>
      </c>
      <c r="JA47" s="433">
        <v>733</v>
      </c>
      <c r="JB47" s="433">
        <v>2320</v>
      </c>
      <c r="JC47" s="433">
        <v>2329</v>
      </c>
      <c r="JD47" s="433">
        <v>4649</v>
      </c>
      <c r="JE47" s="433">
        <v>2276</v>
      </c>
      <c r="JF47" s="433">
        <v>2293</v>
      </c>
      <c r="JG47" s="433">
        <v>4569</v>
      </c>
      <c r="JH47" s="433">
        <v>363</v>
      </c>
      <c r="JI47" s="433">
        <v>357</v>
      </c>
      <c r="JJ47" s="433">
        <v>720</v>
      </c>
      <c r="JK47" s="433">
        <v>2276</v>
      </c>
      <c r="JL47" s="433">
        <v>2308</v>
      </c>
      <c r="JM47" s="433">
        <v>4584</v>
      </c>
      <c r="JN47" s="433">
        <v>97</v>
      </c>
      <c r="JO47" s="433">
        <v>248</v>
      </c>
      <c r="JP47" s="433">
        <v>243</v>
      </c>
      <c r="JQ47" s="433">
        <v>235</v>
      </c>
      <c r="JR47" s="433">
        <v>375</v>
      </c>
      <c r="JS47" s="433">
        <v>373</v>
      </c>
      <c r="JT47" s="433">
        <v>748</v>
      </c>
      <c r="JU47" s="433">
        <v>2242</v>
      </c>
      <c r="JV47" s="433">
        <v>2273</v>
      </c>
      <c r="JW47" s="433">
        <v>4515</v>
      </c>
      <c r="JX47" s="433">
        <v>2226</v>
      </c>
      <c r="JY47" s="433">
        <v>2257</v>
      </c>
      <c r="JZ47" s="433">
        <v>4483</v>
      </c>
      <c r="KA47" s="433">
        <v>376</v>
      </c>
      <c r="KB47" s="433">
        <v>350</v>
      </c>
      <c r="KC47" s="433">
        <v>726</v>
      </c>
      <c r="KD47" s="433">
        <v>2283</v>
      </c>
      <c r="KE47" s="433">
        <v>2278</v>
      </c>
      <c r="KF47" s="433">
        <v>4561</v>
      </c>
      <c r="KG47" s="433">
        <v>102</v>
      </c>
      <c r="KH47" s="433">
        <v>231</v>
      </c>
      <c r="KI47" s="433">
        <v>238</v>
      </c>
      <c r="KJ47" s="433">
        <v>232</v>
      </c>
      <c r="KK47" s="433">
        <v>342</v>
      </c>
      <c r="KL47" s="433">
        <v>354</v>
      </c>
      <c r="KM47" s="433">
        <v>696</v>
      </c>
      <c r="KN47" s="433">
        <v>2202</v>
      </c>
      <c r="KO47" s="433">
        <v>2230</v>
      </c>
      <c r="KP47" s="433">
        <v>4432</v>
      </c>
      <c r="KQ47" s="433">
        <v>2187</v>
      </c>
      <c r="KR47" s="433">
        <v>2212</v>
      </c>
      <c r="KS47" s="433">
        <v>4399</v>
      </c>
      <c r="KT47" s="433">
        <v>340</v>
      </c>
      <c r="KU47" s="433">
        <v>289</v>
      </c>
      <c r="KV47" s="433">
        <v>629</v>
      </c>
      <c r="KW47" s="433">
        <v>2247</v>
      </c>
      <c r="KX47" s="433">
        <v>2202</v>
      </c>
      <c r="KY47" s="433">
        <v>4449</v>
      </c>
      <c r="KZ47" s="433">
        <v>103</v>
      </c>
      <c r="LA47" s="433">
        <v>132</v>
      </c>
      <c r="LB47" s="433">
        <v>235</v>
      </c>
      <c r="LC47" s="433">
        <v>235</v>
      </c>
      <c r="LD47" s="434">
        <v>0.8946135831381733</v>
      </c>
      <c r="LE47" s="434">
        <v>0.81481481481481477</v>
      </c>
      <c r="LF47" s="434">
        <v>0.85448195576251451</v>
      </c>
      <c r="LG47" s="434">
        <v>-5.3866871873797795E-3</v>
      </c>
      <c r="LH47" s="434">
        <v>1.3535684987694863E-2</v>
      </c>
      <c r="LI47" s="434">
        <v>3.7720865594600417E-3</v>
      </c>
      <c r="LJ47" s="434">
        <v>3.6715357283853112E-2</v>
      </c>
      <c r="LK47" s="434">
        <v>2.9571012078300707E-2</v>
      </c>
      <c r="LL47" s="434">
        <v>3.3238751520064835E-2</v>
      </c>
      <c r="LM47" s="434">
        <v>0.86283185840707965</v>
      </c>
      <c r="LN47" s="434">
        <v>0.9279069767441861</v>
      </c>
      <c r="LO47" s="434">
        <v>0.89455782312925169</v>
      </c>
      <c r="LP47" s="434">
        <v>2.9992406985573261E-2</v>
      </c>
      <c r="LQ47" s="434">
        <v>-1.6214025131739973E-3</v>
      </c>
      <c r="LR47" s="434">
        <v>1.4702999411880024E-2</v>
      </c>
      <c r="LS47" s="434">
        <v>3.1274433150899172E-2</v>
      </c>
      <c r="LT47" s="434">
        <v>1.7981201471189201E-2</v>
      </c>
      <c r="LU47" s="434">
        <v>2.4775224775224758E-2</v>
      </c>
      <c r="LV47" s="434">
        <v>0.8458498023715415</v>
      </c>
      <c r="LW47" s="434">
        <v>0.93421052631578949</v>
      </c>
      <c r="LX47" s="434">
        <v>0.88773388773388773</v>
      </c>
      <c r="LY47" s="434">
        <v>9.7580015612802606E-3</v>
      </c>
      <c r="LZ47" s="434">
        <v>1.200480192076836E-2</v>
      </c>
      <c r="MA47" s="434">
        <v>1.0867417506421617E-2</v>
      </c>
      <c r="MB47" s="434">
        <v>2.7921818907060247E-2</v>
      </c>
      <c r="MC47" s="434">
        <v>2.0475020475020478E-2</v>
      </c>
      <c r="MD47" s="434">
        <v>2.42473226914528E-2</v>
      </c>
      <c r="ME47" s="268">
        <v>0.99289099526066349</v>
      </c>
      <c r="MF47" s="268">
        <v>0.93611793611793614</v>
      </c>
      <c r="MG47" s="434">
        <v>0.9650180940892642</v>
      </c>
      <c r="MH47" s="434">
        <v>2.1678040947410659E-2</v>
      </c>
      <c r="MI47" s="434">
        <v>1.193906957595714E-2</v>
      </c>
      <c r="MJ47" s="434">
        <v>1.686991869918697E-2</v>
      </c>
      <c r="MK47" s="434">
        <v>4.5567522783761527E-3</v>
      </c>
      <c r="ML47" s="434">
        <v>2.9081844619859298E-3</v>
      </c>
      <c r="MM47" s="434">
        <v>3.7336652146857663E-3</v>
      </c>
      <c r="MN47" s="434">
        <v>0.91566265060240959</v>
      </c>
      <c r="MO47" s="434">
        <v>0.98055555555555551</v>
      </c>
      <c r="MP47" s="434">
        <v>0.94580645161290322</v>
      </c>
      <c r="MQ47" s="434">
        <v>3.9379974863845812E-2</v>
      </c>
      <c r="MR47" s="434">
        <v>3.9599833263859963E-2</v>
      </c>
      <c r="MS47" s="434">
        <v>3.9490179690764737E-2</v>
      </c>
      <c r="MT47" s="434">
        <v>1.8965517241379293E-2</v>
      </c>
      <c r="MU47" s="434">
        <v>1.5457277801631641E-2</v>
      </c>
      <c r="MV47" s="434">
        <v>1.720800172080017E-2</v>
      </c>
      <c r="MW47" s="434">
        <v>0.95419847328244278</v>
      </c>
      <c r="MX47" s="434">
        <v>0.96134020618556704</v>
      </c>
      <c r="MY47" s="434">
        <v>0.95774647887323938</v>
      </c>
      <c r="MZ47" s="434">
        <v>-2.6362038664322629E-3</v>
      </c>
      <c r="NA47" s="434">
        <v>3.0329289428076001E-3</v>
      </c>
      <c r="NB47" s="434">
        <v>2.1815008726000507E-4</v>
      </c>
      <c r="NC47" s="434">
        <v>7.1364852809990831E-3</v>
      </c>
      <c r="ND47" s="434">
        <v>7.0391553013637864E-3</v>
      </c>
      <c r="NE47" s="434">
        <v>7.0874861572536307E-3</v>
      </c>
      <c r="NF47" s="434">
        <v>0.84863523573200994</v>
      </c>
      <c r="NG47" s="434">
        <v>0.85507246376811596</v>
      </c>
      <c r="NH47" s="434">
        <v>0.85189718482252141</v>
      </c>
      <c r="NI47" s="434">
        <v>1.4892685063512934E-2</v>
      </c>
      <c r="NJ47" s="434">
        <v>4.8287971905179861E-3</v>
      </c>
      <c r="NK47" s="434">
        <v>9.8662573996930458E-3</v>
      </c>
      <c r="NL47" s="434">
        <v>6.8119891008174838E-3</v>
      </c>
      <c r="NM47" s="434">
        <v>8.0717488789238123E-3</v>
      </c>
      <c r="NN47" s="434">
        <v>7.4458483754512583E-3</v>
      </c>
    </row>
    <row r="48" spans="1:378" x14ac:dyDescent="0.25">
      <c r="A48" s="269" t="s">
        <v>1076</v>
      </c>
      <c r="B48" s="429">
        <v>371</v>
      </c>
      <c r="C48" s="429">
        <v>340</v>
      </c>
      <c r="D48" s="429">
        <v>711</v>
      </c>
      <c r="E48" s="429">
        <v>2083</v>
      </c>
      <c r="F48" s="429">
        <v>1985</v>
      </c>
      <c r="G48" s="429">
        <v>4068</v>
      </c>
      <c r="H48" s="429">
        <v>67</v>
      </c>
      <c r="I48" s="429">
        <v>214</v>
      </c>
      <c r="J48" s="429">
        <v>183</v>
      </c>
      <c r="K48" s="429">
        <v>310</v>
      </c>
      <c r="L48" s="429">
        <v>261</v>
      </c>
      <c r="M48" s="429">
        <v>286</v>
      </c>
      <c r="N48" s="429">
        <v>547</v>
      </c>
      <c r="O48" s="429">
        <v>2082</v>
      </c>
      <c r="P48" s="429">
        <v>1943</v>
      </c>
      <c r="Q48" s="429">
        <v>4025</v>
      </c>
      <c r="R48" s="429">
        <v>1949</v>
      </c>
      <c r="S48" s="429">
        <v>1872</v>
      </c>
      <c r="T48" s="429">
        <v>3821</v>
      </c>
      <c r="U48" s="429">
        <v>293</v>
      </c>
      <c r="V48" s="429">
        <v>346</v>
      </c>
      <c r="W48" s="429">
        <v>639</v>
      </c>
      <c r="X48" s="429">
        <v>2122</v>
      </c>
      <c r="Y48" s="429">
        <v>2022</v>
      </c>
      <c r="Z48" s="429">
        <v>4144</v>
      </c>
      <c r="AA48" s="429">
        <v>73</v>
      </c>
      <c r="AB48" s="429">
        <v>208</v>
      </c>
      <c r="AC48" s="429">
        <v>185</v>
      </c>
      <c r="AD48" s="429">
        <v>317</v>
      </c>
      <c r="AE48" s="429">
        <v>267</v>
      </c>
      <c r="AF48" s="429">
        <v>292</v>
      </c>
      <c r="AG48" s="429">
        <v>559</v>
      </c>
      <c r="AH48" s="429">
        <v>2060</v>
      </c>
      <c r="AI48" s="429">
        <v>1937</v>
      </c>
      <c r="AJ48" s="429">
        <v>3997</v>
      </c>
      <c r="AK48" s="429">
        <v>1953</v>
      </c>
      <c r="AL48" s="429">
        <v>1867</v>
      </c>
      <c r="AM48" s="429">
        <v>3820</v>
      </c>
      <c r="AN48" s="429">
        <v>352</v>
      </c>
      <c r="AO48" s="429">
        <v>320</v>
      </c>
      <c r="AP48" s="429">
        <v>672</v>
      </c>
      <c r="AQ48" s="429">
        <v>2131</v>
      </c>
      <c r="AR48" s="429">
        <v>1988</v>
      </c>
      <c r="AS48" s="429">
        <v>4119</v>
      </c>
      <c r="AT48" s="429">
        <v>75</v>
      </c>
      <c r="AU48" s="429">
        <v>218</v>
      </c>
      <c r="AV48" s="429">
        <v>193</v>
      </c>
      <c r="AW48" s="429">
        <v>314</v>
      </c>
      <c r="AX48" s="429">
        <v>301</v>
      </c>
      <c r="AY48" s="429">
        <v>299</v>
      </c>
      <c r="AZ48" s="429">
        <v>600</v>
      </c>
      <c r="BA48" s="429">
        <v>2091</v>
      </c>
      <c r="BB48" s="429">
        <v>1956</v>
      </c>
      <c r="BC48" s="429">
        <v>4047</v>
      </c>
      <c r="BD48" s="429">
        <v>1975</v>
      </c>
      <c r="BE48" s="429">
        <v>1886</v>
      </c>
      <c r="BF48" s="429">
        <v>3861</v>
      </c>
      <c r="BG48" s="429">
        <v>325</v>
      </c>
      <c r="BH48" s="429">
        <v>330</v>
      </c>
      <c r="BI48" s="429">
        <v>655</v>
      </c>
      <c r="BJ48" s="429">
        <v>2120</v>
      </c>
      <c r="BK48" s="429">
        <v>1985</v>
      </c>
      <c r="BL48" s="429">
        <v>4105</v>
      </c>
      <c r="BM48" s="429">
        <v>79</v>
      </c>
      <c r="BN48" s="429">
        <v>210</v>
      </c>
      <c r="BO48" s="429">
        <v>190</v>
      </c>
      <c r="BP48" s="429">
        <v>304</v>
      </c>
      <c r="BQ48" s="429">
        <v>318</v>
      </c>
      <c r="BR48" s="429">
        <v>286</v>
      </c>
      <c r="BS48" s="429">
        <v>604</v>
      </c>
      <c r="BT48" s="429">
        <v>2028</v>
      </c>
      <c r="BU48" s="429">
        <v>1939</v>
      </c>
      <c r="BV48" s="429">
        <v>3967</v>
      </c>
      <c r="BW48" s="429">
        <v>1923</v>
      </c>
      <c r="BX48" s="429">
        <v>1869</v>
      </c>
      <c r="BY48" s="429">
        <v>3792</v>
      </c>
      <c r="BZ48" s="429">
        <v>289</v>
      </c>
      <c r="CA48" s="429">
        <v>305</v>
      </c>
      <c r="CB48" s="429">
        <v>594</v>
      </c>
      <c r="CC48" s="429">
        <v>2024</v>
      </c>
      <c r="CD48" s="429">
        <v>1972</v>
      </c>
      <c r="CE48" s="429">
        <v>3996</v>
      </c>
      <c r="CF48" s="429">
        <v>72</v>
      </c>
      <c r="CG48" s="429">
        <v>206</v>
      </c>
      <c r="CH48" s="429">
        <v>185</v>
      </c>
      <c r="CI48" s="429">
        <v>306</v>
      </c>
      <c r="CJ48" s="429">
        <v>326</v>
      </c>
      <c r="CK48" s="429">
        <v>290</v>
      </c>
      <c r="CL48" s="429">
        <v>616</v>
      </c>
      <c r="CM48" s="429">
        <v>1989</v>
      </c>
      <c r="CN48" s="429">
        <v>1924</v>
      </c>
      <c r="CO48" s="429">
        <v>3913</v>
      </c>
      <c r="CP48" s="429">
        <v>1892</v>
      </c>
      <c r="CQ48" s="429">
        <v>1852</v>
      </c>
      <c r="CR48" s="429">
        <v>3744</v>
      </c>
      <c r="CS48" s="429">
        <v>292</v>
      </c>
      <c r="CT48" s="429">
        <v>297</v>
      </c>
      <c r="CU48" s="429">
        <v>589</v>
      </c>
      <c r="CV48" s="429">
        <v>1982</v>
      </c>
      <c r="CW48" s="429">
        <v>1914</v>
      </c>
      <c r="CX48" s="429">
        <v>3896</v>
      </c>
      <c r="CY48" s="429">
        <v>68</v>
      </c>
      <c r="CZ48" s="429">
        <v>206</v>
      </c>
      <c r="DA48" s="429">
        <v>182</v>
      </c>
      <c r="DB48" s="429">
        <v>299</v>
      </c>
      <c r="DC48" s="429">
        <v>349</v>
      </c>
      <c r="DD48" s="429">
        <v>305</v>
      </c>
      <c r="DE48" s="429">
        <v>654</v>
      </c>
      <c r="DF48" s="429">
        <v>1901</v>
      </c>
      <c r="DG48" s="429">
        <v>1858</v>
      </c>
      <c r="DH48" s="429">
        <v>3759</v>
      </c>
      <c r="DI48" s="429">
        <v>1792</v>
      </c>
      <c r="DJ48" s="429">
        <v>1793</v>
      </c>
      <c r="DK48" s="429">
        <v>3585</v>
      </c>
      <c r="DL48" s="429">
        <v>354</v>
      </c>
      <c r="DM48" s="429">
        <v>334</v>
      </c>
      <c r="DN48" s="429">
        <v>688</v>
      </c>
      <c r="DO48" s="429">
        <v>1914</v>
      </c>
      <c r="DP48" s="429">
        <v>1920</v>
      </c>
      <c r="DQ48" s="429">
        <v>3834</v>
      </c>
      <c r="DR48" s="429">
        <v>63</v>
      </c>
      <c r="DS48" s="429">
        <v>210</v>
      </c>
      <c r="DT48" s="429">
        <v>178</v>
      </c>
      <c r="DU48" s="429">
        <v>293</v>
      </c>
      <c r="DV48" s="429">
        <v>299</v>
      </c>
      <c r="DW48" s="429">
        <v>325</v>
      </c>
      <c r="DX48" s="429">
        <v>624</v>
      </c>
      <c r="DY48" s="429">
        <v>1926</v>
      </c>
      <c r="DZ48" s="429">
        <v>1874</v>
      </c>
      <c r="EA48" s="429">
        <v>3800</v>
      </c>
      <c r="EB48" s="429">
        <v>1864</v>
      </c>
      <c r="EC48" s="429">
        <v>1849</v>
      </c>
      <c r="ED48" s="429">
        <v>3713</v>
      </c>
      <c r="EE48" s="429">
        <v>299</v>
      </c>
      <c r="EF48" s="429">
        <v>294</v>
      </c>
      <c r="EG48" s="429">
        <v>593</v>
      </c>
      <c r="EH48" s="429">
        <v>1910</v>
      </c>
      <c r="EI48" s="429">
        <v>1868</v>
      </c>
      <c r="EJ48" s="429">
        <v>3778</v>
      </c>
      <c r="EK48" s="429">
        <v>74</v>
      </c>
      <c r="EL48" s="429">
        <v>184</v>
      </c>
      <c r="EM48" s="429">
        <v>176</v>
      </c>
      <c r="EN48" s="429">
        <v>293</v>
      </c>
      <c r="EO48" s="429">
        <v>310</v>
      </c>
      <c r="EP48" s="429">
        <v>289</v>
      </c>
      <c r="EQ48" s="429">
        <v>599</v>
      </c>
      <c r="ER48" s="429">
        <v>1843</v>
      </c>
      <c r="ES48" s="429">
        <v>1823</v>
      </c>
      <c r="ET48" s="429">
        <v>3666</v>
      </c>
      <c r="EU48" s="429">
        <v>1773</v>
      </c>
      <c r="EV48" s="429">
        <v>1784</v>
      </c>
      <c r="EW48" s="429">
        <v>3557</v>
      </c>
      <c r="EX48" s="429">
        <v>289</v>
      </c>
      <c r="EY48" s="429">
        <v>261</v>
      </c>
      <c r="EZ48" s="429">
        <v>550</v>
      </c>
      <c r="FA48" s="429">
        <v>1828</v>
      </c>
      <c r="FB48" s="429">
        <v>1796</v>
      </c>
      <c r="FC48" s="429">
        <v>3624</v>
      </c>
      <c r="FD48" s="429">
        <v>65</v>
      </c>
      <c r="FE48" s="429">
        <v>190</v>
      </c>
      <c r="FF48" s="429">
        <v>171</v>
      </c>
      <c r="FG48" s="429">
        <v>285</v>
      </c>
      <c r="FH48" s="429">
        <v>276</v>
      </c>
      <c r="FI48" s="429">
        <v>308</v>
      </c>
      <c r="FJ48" s="429">
        <v>584</v>
      </c>
      <c r="FK48" s="429">
        <v>1791</v>
      </c>
      <c r="FL48" s="429">
        <v>1771</v>
      </c>
      <c r="FM48" s="429">
        <v>3562</v>
      </c>
      <c r="FN48" s="429">
        <v>1724</v>
      </c>
      <c r="FO48" s="429">
        <v>1730</v>
      </c>
      <c r="FP48" s="429">
        <v>3454</v>
      </c>
      <c r="FQ48" s="429">
        <v>274</v>
      </c>
      <c r="FR48" s="429">
        <v>277</v>
      </c>
      <c r="FS48" s="429">
        <v>551</v>
      </c>
      <c r="FT48" s="429">
        <v>1801</v>
      </c>
      <c r="FU48" s="429">
        <v>1744</v>
      </c>
      <c r="FV48" s="429">
        <v>3545</v>
      </c>
      <c r="FW48" s="429">
        <v>66</v>
      </c>
      <c r="FX48" s="429">
        <v>184</v>
      </c>
      <c r="FY48" s="429">
        <v>167</v>
      </c>
      <c r="FZ48" s="429">
        <v>276</v>
      </c>
      <c r="GA48" s="429">
        <v>265</v>
      </c>
      <c r="GB48" s="429">
        <v>256</v>
      </c>
      <c r="GC48" s="429">
        <v>521</v>
      </c>
      <c r="GD48" s="429">
        <v>1771</v>
      </c>
      <c r="GE48" s="429">
        <v>1717</v>
      </c>
      <c r="GF48" s="429">
        <v>3488</v>
      </c>
      <c r="GG48" s="429">
        <v>1724</v>
      </c>
      <c r="GH48" s="429">
        <v>1699</v>
      </c>
      <c r="GI48" s="429">
        <v>3423</v>
      </c>
      <c r="GJ48" s="429">
        <v>291</v>
      </c>
      <c r="GK48" s="429">
        <v>286</v>
      </c>
      <c r="GL48" s="429">
        <v>577</v>
      </c>
      <c r="GM48" s="429">
        <v>1850</v>
      </c>
      <c r="GN48" s="429">
        <v>1772</v>
      </c>
      <c r="GO48" s="429">
        <v>3622</v>
      </c>
      <c r="GP48" s="429">
        <v>280</v>
      </c>
      <c r="GQ48" s="429">
        <v>192</v>
      </c>
      <c r="GR48" s="429">
        <v>171</v>
      </c>
      <c r="GS48" s="429">
        <v>261</v>
      </c>
      <c r="GT48" s="429">
        <v>299</v>
      </c>
      <c r="GU48" s="429">
        <v>579</v>
      </c>
      <c r="GV48" s="429">
        <v>68</v>
      </c>
      <c r="GW48" s="429">
        <v>1820</v>
      </c>
      <c r="GX48" s="429">
        <v>1765</v>
      </c>
      <c r="GY48" s="429">
        <v>3585</v>
      </c>
      <c r="GZ48" s="429">
        <v>1781</v>
      </c>
      <c r="HA48" s="429">
        <v>1747</v>
      </c>
      <c r="HB48" s="429">
        <v>3528</v>
      </c>
      <c r="HC48" s="429">
        <v>254</v>
      </c>
      <c r="HD48" s="429">
        <v>286</v>
      </c>
      <c r="HE48" s="429">
        <v>540</v>
      </c>
      <c r="HF48" s="429">
        <v>1786</v>
      </c>
      <c r="HG48" s="429">
        <v>1761</v>
      </c>
      <c r="HH48" s="429">
        <v>3547</v>
      </c>
      <c r="HI48" s="429">
        <v>65</v>
      </c>
      <c r="HJ48" s="429">
        <v>196</v>
      </c>
      <c r="HK48" s="429">
        <v>171</v>
      </c>
      <c r="HL48" s="429">
        <v>261</v>
      </c>
      <c r="HM48" s="429">
        <v>301</v>
      </c>
      <c r="HN48" s="429">
        <v>319</v>
      </c>
      <c r="HO48" s="429">
        <v>620</v>
      </c>
      <c r="HP48" s="429">
        <v>1741</v>
      </c>
      <c r="HQ48" s="429">
        <v>1722</v>
      </c>
      <c r="HR48" s="429">
        <v>3463</v>
      </c>
      <c r="HS48" s="429">
        <v>1698</v>
      </c>
      <c r="HT48" s="429">
        <v>1696</v>
      </c>
      <c r="HU48" s="429">
        <v>3394</v>
      </c>
      <c r="HV48" s="429">
        <v>273</v>
      </c>
      <c r="HW48" s="429">
        <v>285</v>
      </c>
      <c r="HX48" s="429">
        <v>558</v>
      </c>
      <c r="HY48" s="429">
        <v>1735</v>
      </c>
      <c r="HZ48" s="429">
        <v>1703</v>
      </c>
      <c r="IA48" s="429">
        <v>3438</v>
      </c>
      <c r="IB48" s="429">
        <v>65</v>
      </c>
      <c r="IC48" s="429">
        <v>182</v>
      </c>
      <c r="ID48" s="429">
        <v>166</v>
      </c>
      <c r="IE48" s="429">
        <v>259</v>
      </c>
      <c r="IF48" s="429">
        <v>305</v>
      </c>
      <c r="IG48" s="429">
        <v>284</v>
      </c>
      <c r="IH48" s="429">
        <v>589</v>
      </c>
      <c r="II48" s="429">
        <v>1689</v>
      </c>
      <c r="IJ48" s="429">
        <v>1688</v>
      </c>
      <c r="IK48" s="429">
        <v>3377</v>
      </c>
      <c r="IL48" s="429">
        <v>1682</v>
      </c>
      <c r="IM48" s="429">
        <v>1683</v>
      </c>
      <c r="IN48" s="429">
        <v>3365</v>
      </c>
      <c r="IO48" s="429">
        <v>271</v>
      </c>
      <c r="IP48" s="429">
        <v>260</v>
      </c>
      <c r="IQ48" s="429">
        <v>531</v>
      </c>
      <c r="IR48" s="429">
        <v>1666</v>
      </c>
      <c r="IS48" s="429">
        <v>1654</v>
      </c>
      <c r="IT48" s="429">
        <v>3320</v>
      </c>
      <c r="IU48" s="429">
        <v>68</v>
      </c>
      <c r="IV48" s="429">
        <v>172</v>
      </c>
      <c r="IW48" s="429">
        <v>162</v>
      </c>
      <c r="IX48" s="429">
        <v>255</v>
      </c>
      <c r="IY48" s="429">
        <v>276</v>
      </c>
      <c r="IZ48" s="429">
        <v>255</v>
      </c>
      <c r="JA48" s="429">
        <v>531</v>
      </c>
      <c r="JB48" s="429">
        <v>1654</v>
      </c>
      <c r="JC48" s="429">
        <v>1637</v>
      </c>
      <c r="JD48" s="429">
        <v>3291</v>
      </c>
      <c r="JE48" s="429">
        <v>1636</v>
      </c>
      <c r="JF48" s="429">
        <v>1618</v>
      </c>
      <c r="JG48" s="429">
        <v>3254</v>
      </c>
      <c r="JH48" s="429">
        <v>260</v>
      </c>
      <c r="JI48" s="429">
        <v>240</v>
      </c>
      <c r="JJ48" s="429">
        <v>500</v>
      </c>
      <c r="JK48" s="429">
        <v>1593</v>
      </c>
      <c r="JL48" s="429">
        <v>1596</v>
      </c>
      <c r="JM48" s="429">
        <v>3189</v>
      </c>
      <c r="JN48" s="429">
        <v>62</v>
      </c>
      <c r="JO48" s="429">
        <v>180</v>
      </c>
      <c r="JP48" s="429">
        <v>163</v>
      </c>
      <c r="JQ48" s="429">
        <v>163</v>
      </c>
      <c r="JR48" s="429">
        <v>268</v>
      </c>
      <c r="JS48" s="429">
        <v>267</v>
      </c>
      <c r="JT48" s="429">
        <v>535</v>
      </c>
      <c r="JU48" s="429">
        <v>1582</v>
      </c>
      <c r="JV48" s="429">
        <v>1590</v>
      </c>
      <c r="JW48" s="429">
        <v>3172</v>
      </c>
      <c r="JX48" s="429">
        <v>1575</v>
      </c>
      <c r="JY48" s="429">
        <v>1586</v>
      </c>
      <c r="JZ48" s="429">
        <v>3161</v>
      </c>
      <c r="KA48" s="429">
        <v>265</v>
      </c>
      <c r="KB48" s="429">
        <v>242</v>
      </c>
      <c r="KC48" s="429">
        <v>507</v>
      </c>
      <c r="KD48" s="429">
        <v>1605</v>
      </c>
      <c r="KE48" s="429">
        <v>1567</v>
      </c>
      <c r="KF48" s="429">
        <v>3172</v>
      </c>
      <c r="KG48" s="429">
        <v>72</v>
      </c>
      <c r="KH48" s="429">
        <v>164</v>
      </c>
      <c r="KI48" s="429">
        <v>163</v>
      </c>
      <c r="KJ48" s="429">
        <v>163</v>
      </c>
      <c r="KK48" s="429">
        <v>250</v>
      </c>
      <c r="KL48" s="429">
        <v>258</v>
      </c>
      <c r="KM48" s="429">
        <v>508</v>
      </c>
      <c r="KN48" s="429">
        <v>1563</v>
      </c>
      <c r="KO48" s="429">
        <v>1561</v>
      </c>
      <c r="KP48" s="429">
        <v>3124</v>
      </c>
      <c r="KQ48" s="429">
        <v>1560</v>
      </c>
      <c r="KR48" s="429">
        <v>1557</v>
      </c>
      <c r="KS48" s="429">
        <v>3117</v>
      </c>
      <c r="KT48" s="429">
        <v>224</v>
      </c>
      <c r="KU48" s="429">
        <v>206</v>
      </c>
      <c r="KV48" s="429">
        <v>430</v>
      </c>
      <c r="KW48" s="429">
        <v>1565</v>
      </c>
      <c r="KX48" s="429">
        <v>1520</v>
      </c>
      <c r="KY48" s="429">
        <v>3085</v>
      </c>
      <c r="KZ48" s="429">
        <v>72</v>
      </c>
      <c r="LA48" s="429">
        <v>88</v>
      </c>
      <c r="LB48" s="429">
        <v>160</v>
      </c>
      <c r="LC48" s="429">
        <v>160</v>
      </c>
      <c r="LD48" s="430">
        <v>0.91695501730103801</v>
      </c>
      <c r="LE48" s="430">
        <v>0.83934426229508197</v>
      </c>
      <c r="LF48" s="430">
        <v>0.87710437710437705</v>
      </c>
      <c r="LG48" s="430">
        <v>-1.2770682953914481E-2</v>
      </c>
      <c r="LH48" s="430">
        <v>1.1467889908256534E-3</v>
      </c>
      <c r="LI48" s="430">
        <v>-5.9238363892806234E-3</v>
      </c>
      <c r="LJ48" s="430">
        <v>2.6538678712591746E-2</v>
      </c>
      <c r="LK48" s="430">
        <v>1.048340128130465E-2</v>
      </c>
      <c r="LL48" s="430">
        <v>1.8635321100917479E-2</v>
      </c>
      <c r="LM48" s="430">
        <v>0.95890410958904104</v>
      </c>
      <c r="LN48" s="430">
        <v>1.0067340067340067</v>
      </c>
      <c r="LO48" s="430">
        <v>0.98302207130730046</v>
      </c>
      <c r="LP48" s="430">
        <v>2.0540540540540553E-2</v>
      </c>
      <c r="LQ48" s="430">
        <v>-1.1286681715576563E-3</v>
      </c>
      <c r="LR48" s="430">
        <v>9.9392600773053896E-3</v>
      </c>
      <c r="LS48" s="430">
        <v>2.1428571428571463E-2</v>
      </c>
      <c r="LT48" s="430">
        <v>1.0198300283286166E-2</v>
      </c>
      <c r="LU48" s="430">
        <v>1.5899581589958189E-2</v>
      </c>
      <c r="LV48" s="430">
        <v>0.85028248587570621</v>
      </c>
      <c r="LW48" s="430">
        <v>0.95508982035928147</v>
      </c>
      <c r="LX48" s="430">
        <v>0.90116279069767447</v>
      </c>
      <c r="LY48" s="430">
        <v>1.2877939529675198E-2</v>
      </c>
      <c r="LZ48" s="430">
        <v>1.3628620102214661E-2</v>
      </c>
      <c r="MA48" s="430">
        <v>1.3250634338877965E-2</v>
      </c>
      <c r="MB48" s="430">
        <v>2.4698449167145364E-2</v>
      </c>
      <c r="MC48" s="430">
        <v>1.5098722415795574E-2</v>
      </c>
      <c r="MD48" s="430">
        <v>1.9924920589084572E-2</v>
      </c>
      <c r="ME48" s="270">
        <v>1.020066889632107</v>
      </c>
      <c r="MF48" s="270">
        <v>0.96598639455782309</v>
      </c>
      <c r="MG48" s="430">
        <v>0.99325463743676223</v>
      </c>
      <c r="MH48" s="430">
        <v>2.0172910662824228E-2</v>
      </c>
      <c r="MI48" s="430">
        <v>1.4679976512037562E-2</v>
      </c>
      <c r="MJ48" s="430">
        <v>1.7452006980802848E-2</v>
      </c>
      <c r="MK48" s="430">
        <v>4.1444641799881499E-3</v>
      </c>
      <c r="ML48" s="430">
        <v>2.962085308056861E-3</v>
      </c>
      <c r="MM48" s="430">
        <v>3.5534498075214804E-3</v>
      </c>
      <c r="MN48" s="430">
        <v>0.95501730103806226</v>
      </c>
      <c r="MO48" s="430">
        <v>0.97701149425287359</v>
      </c>
      <c r="MP48" s="430">
        <v>0.96545454545454545</v>
      </c>
      <c r="MQ48" s="430">
        <v>3.4213685474189681E-2</v>
      </c>
      <c r="MR48" s="430">
        <v>2.5997581620314403E-2</v>
      </c>
      <c r="MS48" s="430">
        <v>3.0120481927710885E-2</v>
      </c>
      <c r="MT48" s="430">
        <v>1.0882708585247869E-2</v>
      </c>
      <c r="MU48" s="430">
        <v>1.1606597434331123E-2</v>
      </c>
      <c r="MV48" s="430">
        <v>1.1242783348526242E-2</v>
      </c>
      <c r="MW48" s="430">
        <v>0.97810218978102192</v>
      </c>
      <c r="MX48" s="430">
        <v>0.96389891696750907</v>
      </c>
      <c r="MY48" s="430">
        <v>0.97096188747731393</v>
      </c>
      <c r="MZ48" s="430">
        <v>-9.4161958568739212E-3</v>
      </c>
      <c r="NA48" s="430">
        <v>2.5062656641604564E-3</v>
      </c>
      <c r="NB48" s="430">
        <v>-3.4493571652556287E-3</v>
      </c>
      <c r="NC48" s="430">
        <v>4.4247787610619538E-3</v>
      </c>
      <c r="ND48" s="430">
        <v>2.515723270440251E-3</v>
      </c>
      <c r="NE48" s="430">
        <v>3.4678436317781003E-3</v>
      </c>
      <c r="NF48" s="430">
        <v>0.85910652920962194</v>
      </c>
      <c r="NG48" s="430">
        <v>0.90209790209790208</v>
      </c>
      <c r="NH48" s="430">
        <v>0.88041594454072791</v>
      </c>
      <c r="NI48" s="430">
        <v>8.7227414330217634E-3</v>
      </c>
      <c r="NJ48" s="430">
        <v>-3.1908104658582293E-3</v>
      </c>
      <c r="NK48" s="430">
        <v>2.8373266078184356E-3</v>
      </c>
      <c r="NL48" s="430">
        <v>1.9193857965451588E-3</v>
      </c>
      <c r="NM48" s="430">
        <v>2.5624599615631238E-3</v>
      </c>
      <c r="NN48" s="430">
        <v>2.2407170294493906E-3</v>
      </c>
    </row>
    <row r="49" spans="1:378" x14ac:dyDescent="0.25">
      <c r="A49" s="269" t="s">
        <v>205</v>
      </c>
      <c r="B49" s="429">
        <v>41</v>
      </c>
      <c r="C49" s="429">
        <v>38</v>
      </c>
      <c r="D49" s="429">
        <v>79</v>
      </c>
      <c r="E49" s="429">
        <v>89</v>
      </c>
      <c r="F49" s="429">
        <v>80</v>
      </c>
      <c r="G49" s="429">
        <v>169</v>
      </c>
      <c r="H49" s="429">
        <v>3</v>
      </c>
      <c r="I49" s="429">
        <v>21</v>
      </c>
      <c r="J49" s="429">
        <v>24</v>
      </c>
      <c r="K49" s="429">
        <v>0</v>
      </c>
      <c r="L49" s="429">
        <v>1</v>
      </c>
      <c r="M49" s="429">
        <v>4</v>
      </c>
      <c r="N49" s="429">
        <v>5</v>
      </c>
      <c r="O49" s="429">
        <v>78</v>
      </c>
      <c r="P49" s="429">
        <v>76</v>
      </c>
      <c r="Q49" s="429">
        <v>154</v>
      </c>
      <c r="R49" s="429">
        <v>39</v>
      </c>
      <c r="S49" s="429">
        <v>45</v>
      </c>
      <c r="T49" s="429">
        <v>84</v>
      </c>
      <c r="U49" s="429">
        <v>12</v>
      </c>
      <c r="V49" s="429">
        <v>22</v>
      </c>
      <c r="W49" s="429">
        <v>34</v>
      </c>
      <c r="X49" s="429">
        <v>66</v>
      </c>
      <c r="Y49" s="429">
        <v>59</v>
      </c>
      <c r="Z49" s="429">
        <v>125</v>
      </c>
      <c r="AA49" s="429">
        <v>3</v>
      </c>
      <c r="AB49" s="429">
        <v>14</v>
      </c>
      <c r="AC49" s="429">
        <v>17</v>
      </c>
      <c r="AD49" s="429">
        <v>0</v>
      </c>
      <c r="AE49" s="429">
        <v>2</v>
      </c>
      <c r="AF49" s="429">
        <v>3</v>
      </c>
      <c r="AG49" s="429">
        <v>5</v>
      </c>
      <c r="AH49" s="429">
        <v>63</v>
      </c>
      <c r="AI49" s="429">
        <v>67</v>
      </c>
      <c r="AJ49" s="429">
        <v>130</v>
      </c>
      <c r="AK49" s="429">
        <v>22</v>
      </c>
      <c r="AL49" s="429">
        <v>29</v>
      </c>
      <c r="AM49" s="429">
        <v>51</v>
      </c>
      <c r="AN49" s="429">
        <v>24</v>
      </c>
      <c r="AO49" s="429">
        <v>26</v>
      </c>
      <c r="AP49" s="429">
        <v>50</v>
      </c>
      <c r="AQ49" s="429">
        <v>105</v>
      </c>
      <c r="AR49" s="429">
        <v>105</v>
      </c>
      <c r="AS49" s="429">
        <v>210</v>
      </c>
      <c r="AT49" s="429">
        <v>4</v>
      </c>
      <c r="AU49" s="429">
        <v>21</v>
      </c>
      <c r="AV49" s="429">
        <v>25</v>
      </c>
      <c r="AW49" s="429">
        <v>0</v>
      </c>
      <c r="AX49" s="429">
        <v>1</v>
      </c>
      <c r="AY49" s="429">
        <v>4</v>
      </c>
      <c r="AZ49" s="429">
        <v>5</v>
      </c>
      <c r="BA49" s="429">
        <v>63</v>
      </c>
      <c r="BB49" s="429">
        <v>67</v>
      </c>
      <c r="BC49" s="429">
        <v>130</v>
      </c>
      <c r="BD49" s="429">
        <v>31</v>
      </c>
      <c r="BE49" s="429">
        <v>33</v>
      </c>
      <c r="BF49" s="429">
        <v>64</v>
      </c>
      <c r="BG49" s="429">
        <v>18</v>
      </c>
      <c r="BH49" s="429">
        <v>22</v>
      </c>
      <c r="BI49" s="429">
        <v>40</v>
      </c>
      <c r="BJ49" s="429">
        <v>58</v>
      </c>
      <c r="BK49" s="429">
        <v>64</v>
      </c>
      <c r="BL49" s="429">
        <v>122</v>
      </c>
      <c r="BM49" s="429">
        <v>7</v>
      </c>
      <c r="BN49" s="429">
        <v>12</v>
      </c>
      <c r="BO49" s="429">
        <v>19</v>
      </c>
      <c r="BP49" s="429">
        <v>0</v>
      </c>
      <c r="BQ49" s="429">
        <v>0</v>
      </c>
      <c r="BR49" s="429">
        <v>1</v>
      </c>
      <c r="BS49" s="429">
        <v>1</v>
      </c>
      <c r="BT49" s="429">
        <v>50</v>
      </c>
      <c r="BU49" s="429">
        <v>57</v>
      </c>
      <c r="BV49" s="429">
        <v>107</v>
      </c>
      <c r="BW49" s="429">
        <v>15</v>
      </c>
      <c r="BX49" s="429">
        <v>16</v>
      </c>
      <c r="BY49" s="429">
        <v>31</v>
      </c>
      <c r="BZ49" s="429">
        <v>15</v>
      </c>
      <c r="CA49" s="429">
        <v>9</v>
      </c>
      <c r="CB49" s="429">
        <v>24</v>
      </c>
      <c r="CC49" s="429">
        <v>63</v>
      </c>
      <c r="CD49" s="429">
        <v>69</v>
      </c>
      <c r="CE49" s="429">
        <v>132</v>
      </c>
      <c r="CF49" s="429">
        <v>1</v>
      </c>
      <c r="CG49" s="429">
        <v>19</v>
      </c>
      <c r="CH49" s="429">
        <v>20</v>
      </c>
      <c r="CI49" s="429">
        <v>0</v>
      </c>
      <c r="CJ49" s="429">
        <v>5</v>
      </c>
      <c r="CK49" s="429">
        <v>8</v>
      </c>
      <c r="CL49" s="429">
        <v>13</v>
      </c>
      <c r="CM49" s="429">
        <v>69</v>
      </c>
      <c r="CN49" s="429">
        <v>74</v>
      </c>
      <c r="CO49" s="429">
        <v>143</v>
      </c>
      <c r="CP49" s="429">
        <v>36</v>
      </c>
      <c r="CQ49" s="429">
        <v>41</v>
      </c>
      <c r="CR49" s="429">
        <v>77</v>
      </c>
      <c r="CS49" s="429">
        <v>10</v>
      </c>
      <c r="CT49" s="429">
        <v>16</v>
      </c>
      <c r="CU49" s="429">
        <v>26</v>
      </c>
      <c r="CV49" s="429">
        <v>46</v>
      </c>
      <c r="CW49" s="429">
        <v>66</v>
      </c>
      <c r="CX49" s="429">
        <v>112</v>
      </c>
      <c r="CY49" s="429">
        <v>4</v>
      </c>
      <c r="CZ49" s="429">
        <v>12</v>
      </c>
      <c r="DA49" s="429">
        <v>16</v>
      </c>
      <c r="DB49" s="429">
        <v>0</v>
      </c>
      <c r="DC49" s="429">
        <v>3</v>
      </c>
      <c r="DD49" s="429">
        <v>3</v>
      </c>
      <c r="DE49" s="429">
        <v>6</v>
      </c>
      <c r="DF49" s="429">
        <v>46</v>
      </c>
      <c r="DG49" s="429">
        <v>64</v>
      </c>
      <c r="DH49" s="429">
        <v>110</v>
      </c>
      <c r="DI49" s="429">
        <v>28</v>
      </c>
      <c r="DJ49" s="429">
        <v>36</v>
      </c>
      <c r="DK49" s="429">
        <v>64</v>
      </c>
      <c r="DL49" s="429">
        <v>11</v>
      </c>
      <c r="DM49" s="429">
        <v>13</v>
      </c>
      <c r="DN49" s="429">
        <v>24</v>
      </c>
      <c r="DO49" s="429">
        <v>41</v>
      </c>
      <c r="DP49" s="429">
        <v>57</v>
      </c>
      <c r="DQ49" s="429">
        <v>98</v>
      </c>
      <c r="DR49" s="429">
        <v>9</v>
      </c>
      <c r="DS49" s="429">
        <v>9</v>
      </c>
      <c r="DT49" s="429">
        <v>18</v>
      </c>
      <c r="DU49" s="429">
        <v>0</v>
      </c>
      <c r="DV49" s="429">
        <v>2</v>
      </c>
      <c r="DW49" s="429">
        <v>2</v>
      </c>
      <c r="DX49" s="429">
        <v>4</v>
      </c>
      <c r="DY49" s="429">
        <v>41</v>
      </c>
      <c r="DZ49" s="429">
        <v>43</v>
      </c>
      <c r="EA49" s="429">
        <v>84</v>
      </c>
      <c r="EB49" s="429">
        <v>24</v>
      </c>
      <c r="EC49" s="429">
        <v>23</v>
      </c>
      <c r="ED49" s="429">
        <v>47</v>
      </c>
      <c r="EE49" s="429">
        <v>6</v>
      </c>
      <c r="EF49" s="429">
        <v>13</v>
      </c>
      <c r="EG49" s="429">
        <v>19</v>
      </c>
      <c r="EH49" s="429">
        <v>32</v>
      </c>
      <c r="EI49" s="429">
        <v>46</v>
      </c>
      <c r="EJ49" s="429">
        <v>78</v>
      </c>
      <c r="EK49" s="429">
        <v>5</v>
      </c>
      <c r="EL49" s="429">
        <v>8</v>
      </c>
      <c r="EM49" s="429">
        <v>13</v>
      </c>
      <c r="EN49" s="429">
        <v>0</v>
      </c>
      <c r="EO49" s="429">
        <v>2</v>
      </c>
      <c r="EP49" s="429">
        <v>2</v>
      </c>
      <c r="EQ49" s="429">
        <v>4</v>
      </c>
      <c r="ER49" s="429">
        <v>27</v>
      </c>
      <c r="ES49" s="429">
        <v>30</v>
      </c>
      <c r="ET49" s="429">
        <v>57</v>
      </c>
      <c r="EU49" s="429">
        <v>13</v>
      </c>
      <c r="EV49" s="429">
        <v>12</v>
      </c>
      <c r="EW49" s="429">
        <v>25</v>
      </c>
      <c r="EX49" s="429">
        <v>11</v>
      </c>
      <c r="EY49" s="429">
        <v>9</v>
      </c>
      <c r="EZ49" s="429">
        <v>20</v>
      </c>
      <c r="FA49" s="429">
        <v>34</v>
      </c>
      <c r="FB49" s="429">
        <v>33</v>
      </c>
      <c r="FC49" s="429">
        <v>67</v>
      </c>
      <c r="FD49" s="429">
        <v>3</v>
      </c>
      <c r="FE49" s="429">
        <v>8</v>
      </c>
      <c r="FF49" s="429">
        <v>11</v>
      </c>
      <c r="FG49" s="429">
        <v>0</v>
      </c>
      <c r="FH49" s="429">
        <v>3</v>
      </c>
      <c r="FI49" s="429">
        <v>6</v>
      </c>
      <c r="FJ49" s="429">
        <v>9</v>
      </c>
      <c r="FK49" s="429">
        <v>30</v>
      </c>
      <c r="FL49" s="429">
        <v>35</v>
      </c>
      <c r="FM49" s="429">
        <v>65</v>
      </c>
      <c r="FN49" s="429">
        <v>12</v>
      </c>
      <c r="FO49" s="429">
        <v>21</v>
      </c>
      <c r="FP49" s="429">
        <v>33</v>
      </c>
      <c r="FQ49" s="429">
        <v>6</v>
      </c>
      <c r="FR49" s="429">
        <v>9</v>
      </c>
      <c r="FS49" s="429">
        <v>15</v>
      </c>
      <c r="FT49" s="429">
        <v>26</v>
      </c>
      <c r="FU49" s="429">
        <v>30</v>
      </c>
      <c r="FV49" s="429">
        <v>56</v>
      </c>
      <c r="FW49" s="429">
        <v>4</v>
      </c>
      <c r="FX49" s="429">
        <v>5</v>
      </c>
      <c r="FY49" s="429">
        <v>9</v>
      </c>
      <c r="FZ49" s="429">
        <v>0</v>
      </c>
      <c r="GA49" s="429">
        <v>1</v>
      </c>
      <c r="GB49" s="429">
        <v>1</v>
      </c>
      <c r="GC49" s="429">
        <v>2</v>
      </c>
      <c r="GD49" s="429">
        <v>24</v>
      </c>
      <c r="GE49" s="429">
        <v>28</v>
      </c>
      <c r="GF49" s="429">
        <v>52</v>
      </c>
      <c r="GG49" s="429">
        <v>14</v>
      </c>
      <c r="GH49" s="429">
        <v>7</v>
      </c>
      <c r="GI49" s="429">
        <v>21</v>
      </c>
      <c r="GJ49" s="429">
        <v>5</v>
      </c>
      <c r="GK49" s="429">
        <v>3</v>
      </c>
      <c r="GL49" s="429">
        <v>8</v>
      </c>
      <c r="GM49" s="429">
        <v>25</v>
      </c>
      <c r="GN49" s="429">
        <v>20</v>
      </c>
      <c r="GO49" s="429">
        <v>45</v>
      </c>
      <c r="GP49" s="429">
        <v>2</v>
      </c>
      <c r="GQ49" s="429">
        <v>9</v>
      </c>
      <c r="GR49" s="429">
        <v>9</v>
      </c>
      <c r="GS49" s="429">
        <v>0</v>
      </c>
      <c r="GT49" s="429">
        <v>3</v>
      </c>
      <c r="GU49" s="429">
        <v>5</v>
      </c>
      <c r="GV49" s="429">
        <v>0</v>
      </c>
      <c r="GW49" s="429">
        <v>27</v>
      </c>
      <c r="GX49" s="429">
        <v>21</v>
      </c>
      <c r="GY49" s="429">
        <v>48</v>
      </c>
      <c r="GZ49" s="429">
        <v>9</v>
      </c>
      <c r="HA49" s="429">
        <v>17</v>
      </c>
      <c r="HB49" s="429">
        <v>26</v>
      </c>
      <c r="HC49" s="429">
        <v>4</v>
      </c>
      <c r="HD49" s="429">
        <v>4</v>
      </c>
      <c r="HE49" s="429">
        <v>8</v>
      </c>
      <c r="HF49" s="429">
        <v>21</v>
      </c>
      <c r="HG49" s="429">
        <v>15</v>
      </c>
      <c r="HH49" s="429">
        <v>36</v>
      </c>
      <c r="HI49" s="429">
        <v>0</v>
      </c>
      <c r="HJ49" s="429">
        <v>6</v>
      </c>
      <c r="HK49" s="429">
        <v>6</v>
      </c>
      <c r="HL49" s="429">
        <v>0</v>
      </c>
      <c r="HM49" s="429">
        <v>2</v>
      </c>
      <c r="HN49" s="429">
        <v>1</v>
      </c>
      <c r="HO49" s="429">
        <v>3</v>
      </c>
      <c r="HP49" s="429">
        <v>17</v>
      </c>
      <c r="HQ49" s="429">
        <v>18</v>
      </c>
      <c r="HR49" s="429">
        <v>35</v>
      </c>
      <c r="HS49" s="429">
        <v>17</v>
      </c>
      <c r="HT49" s="429">
        <v>18</v>
      </c>
      <c r="HU49" s="429">
        <v>35</v>
      </c>
      <c r="HV49" s="429">
        <v>12</v>
      </c>
      <c r="HW49" s="429">
        <v>6</v>
      </c>
      <c r="HX49" s="429">
        <v>18</v>
      </c>
      <c r="HY49" s="429">
        <v>28</v>
      </c>
      <c r="HZ49" s="429">
        <v>20</v>
      </c>
      <c r="IA49" s="429">
        <v>48</v>
      </c>
      <c r="IB49" s="429">
        <v>6</v>
      </c>
      <c r="IC49" s="429">
        <v>3</v>
      </c>
      <c r="ID49" s="429">
        <v>9</v>
      </c>
      <c r="IE49" s="429">
        <v>0</v>
      </c>
      <c r="IF49" s="429">
        <v>3</v>
      </c>
      <c r="IG49" s="429">
        <v>2</v>
      </c>
      <c r="IH49" s="429">
        <v>5</v>
      </c>
      <c r="II49" s="429">
        <v>25</v>
      </c>
      <c r="IJ49" s="429">
        <v>21</v>
      </c>
      <c r="IK49" s="429">
        <v>46</v>
      </c>
      <c r="IL49" s="429">
        <v>25</v>
      </c>
      <c r="IM49" s="429">
        <v>21</v>
      </c>
      <c r="IN49" s="429">
        <v>46</v>
      </c>
      <c r="IO49" s="429">
        <v>9</v>
      </c>
      <c r="IP49" s="429">
        <v>5</v>
      </c>
      <c r="IQ49" s="429">
        <v>14</v>
      </c>
      <c r="IR49" s="429">
        <v>47</v>
      </c>
      <c r="IS49" s="429">
        <v>27</v>
      </c>
      <c r="IT49" s="429">
        <v>74</v>
      </c>
      <c r="IU49" s="429">
        <v>11</v>
      </c>
      <c r="IV49" s="429">
        <v>3</v>
      </c>
      <c r="IW49" s="429">
        <v>14</v>
      </c>
      <c r="IX49" s="429">
        <v>0</v>
      </c>
      <c r="IY49" s="429">
        <v>8</v>
      </c>
      <c r="IZ49" s="429">
        <v>2</v>
      </c>
      <c r="JA49" s="429">
        <v>10</v>
      </c>
      <c r="JB49" s="429">
        <v>37</v>
      </c>
      <c r="JC49" s="429">
        <v>22</v>
      </c>
      <c r="JD49" s="429">
        <v>59</v>
      </c>
      <c r="JE49" s="429">
        <v>36</v>
      </c>
      <c r="JF49" s="429">
        <v>22</v>
      </c>
      <c r="JG49" s="429">
        <v>58</v>
      </c>
      <c r="JH49" s="429">
        <v>5</v>
      </c>
      <c r="JI49" s="429">
        <v>4</v>
      </c>
      <c r="JJ49" s="429">
        <v>9</v>
      </c>
      <c r="JK49" s="429">
        <v>32</v>
      </c>
      <c r="JL49" s="429">
        <v>22</v>
      </c>
      <c r="JM49" s="429">
        <v>54</v>
      </c>
      <c r="JN49" s="429">
        <v>4</v>
      </c>
      <c r="JO49" s="429">
        <v>4</v>
      </c>
      <c r="JP49" s="429">
        <v>8</v>
      </c>
      <c r="JQ49" s="429">
        <v>0</v>
      </c>
      <c r="JR49" s="429">
        <v>2</v>
      </c>
      <c r="JS49" s="429">
        <v>4</v>
      </c>
      <c r="JT49" s="429">
        <v>6</v>
      </c>
      <c r="JU49" s="429">
        <v>33</v>
      </c>
      <c r="JV49" s="429">
        <v>22</v>
      </c>
      <c r="JW49" s="429">
        <v>55</v>
      </c>
      <c r="JX49" s="429">
        <v>33</v>
      </c>
      <c r="JY49" s="429">
        <v>22</v>
      </c>
      <c r="JZ49" s="429">
        <v>55</v>
      </c>
      <c r="KA49" s="429">
        <v>6</v>
      </c>
      <c r="KB49" s="429">
        <v>4</v>
      </c>
      <c r="KC49" s="429">
        <v>10</v>
      </c>
      <c r="KD49" s="429">
        <v>29</v>
      </c>
      <c r="KE49" s="429">
        <v>25</v>
      </c>
      <c r="KF49" s="429">
        <v>54</v>
      </c>
      <c r="KG49" s="429">
        <v>1</v>
      </c>
      <c r="KH49" s="429">
        <v>5</v>
      </c>
      <c r="KI49" s="429">
        <v>6</v>
      </c>
      <c r="KJ49" s="429">
        <v>0</v>
      </c>
      <c r="KK49" s="429">
        <v>1</v>
      </c>
      <c r="KL49" s="429">
        <v>2</v>
      </c>
      <c r="KM49" s="429">
        <v>3</v>
      </c>
      <c r="KN49" s="429">
        <v>28</v>
      </c>
      <c r="KO49" s="429">
        <v>20</v>
      </c>
      <c r="KP49" s="429">
        <v>48</v>
      </c>
      <c r="KQ49" s="429">
        <v>28</v>
      </c>
      <c r="KR49" s="429">
        <v>20</v>
      </c>
      <c r="KS49" s="429">
        <v>48</v>
      </c>
      <c r="KT49" s="429">
        <v>6</v>
      </c>
      <c r="KU49" s="429">
        <v>2</v>
      </c>
      <c r="KV49" s="429">
        <v>8</v>
      </c>
      <c r="KW49" s="429">
        <v>31</v>
      </c>
      <c r="KX49" s="429">
        <v>20</v>
      </c>
      <c r="KY49" s="429">
        <v>51</v>
      </c>
      <c r="KZ49" s="429">
        <v>2</v>
      </c>
      <c r="LA49" s="429">
        <v>4</v>
      </c>
      <c r="LB49" s="429">
        <v>6</v>
      </c>
      <c r="LC49" s="429">
        <v>6</v>
      </c>
      <c r="LD49" s="430">
        <v>6.6666666666666666E-2</v>
      </c>
      <c r="LE49" s="430">
        <v>0.1111111111111111</v>
      </c>
      <c r="LF49" s="430">
        <v>8.3333333333333329E-2</v>
      </c>
      <c r="LG49" s="430">
        <v>0.19230769230769229</v>
      </c>
      <c r="LH49" s="430">
        <v>0.4</v>
      </c>
      <c r="LI49" s="430">
        <v>0.3035714285714286</v>
      </c>
      <c r="LJ49" s="430">
        <v>0.41666666666666663</v>
      </c>
      <c r="LK49" s="430">
        <v>0.75</v>
      </c>
      <c r="LL49" s="430">
        <v>0.59615384615384615</v>
      </c>
      <c r="LM49" s="430">
        <v>0.2</v>
      </c>
      <c r="LN49" s="430">
        <v>0.1875</v>
      </c>
      <c r="LO49" s="430">
        <v>0.19230769230769232</v>
      </c>
      <c r="LP49" s="430">
        <v>0.24</v>
      </c>
      <c r="LQ49" s="430">
        <v>0.30000000000000004</v>
      </c>
      <c r="LR49" s="430">
        <v>0.26666666666666672</v>
      </c>
      <c r="LS49" s="430">
        <v>0.66666666666666674</v>
      </c>
      <c r="LT49" s="430">
        <v>0.19047619047619047</v>
      </c>
      <c r="LU49" s="430">
        <v>0.45833333333333337</v>
      </c>
      <c r="LV49" s="430">
        <v>0.18181818181818182</v>
      </c>
      <c r="LW49" s="430">
        <v>7.6923076923076927E-2</v>
      </c>
      <c r="LX49" s="430">
        <v>0.125</v>
      </c>
      <c r="LY49" s="430">
        <v>0.1428571428571429</v>
      </c>
      <c r="LZ49" s="430">
        <v>0</v>
      </c>
      <c r="MA49" s="430">
        <v>8.333333333333337E-2</v>
      </c>
      <c r="MB49" s="430">
        <v>0</v>
      </c>
      <c r="MC49" s="430">
        <v>0</v>
      </c>
      <c r="MD49" s="430">
        <v>0</v>
      </c>
      <c r="ME49" s="270">
        <v>0.5</v>
      </c>
      <c r="MF49" s="270">
        <v>0.15384615384615385</v>
      </c>
      <c r="MG49" s="430">
        <v>0.26315789473684209</v>
      </c>
      <c r="MH49" s="430">
        <v>-0.46428571428571419</v>
      </c>
      <c r="MI49" s="430">
        <v>-0.19999999999999996</v>
      </c>
      <c r="MJ49" s="430">
        <v>-0.35416666666666674</v>
      </c>
      <c r="MK49" s="430">
        <v>0</v>
      </c>
      <c r="ML49" s="430">
        <v>0</v>
      </c>
      <c r="MM49" s="430">
        <v>0</v>
      </c>
      <c r="MN49" s="430">
        <v>0.72727272727272729</v>
      </c>
      <c r="MO49" s="430">
        <v>0.22222222222222221</v>
      </c>
      <c r="MP49" s="430">
        <v>0.5</v>
      </c>
      <c r="MQ49" s="430">
        <v>0.25531914893617025</v>
      </c>
      <c r="MR49" s="430">
        <v>0.2592592592592593</v>
      </c>
      <c r="MS49" s="430">
        <v>0.2567567567567568</v>
      </c>
      <c r="MT49" s="430">
        <v>2.7027027027026973E-2</v>
      </c>
      <c r="MU49" s="430">
        <v>0</v>
      </c>
      <c r="MV49" s="430">
        <v>1.6949152542372836E-2</v>
      </c>
      <c r="MW49" s="430">
        <v>0.33333333333333331</v>
      </c>
      <c r="MX49" s="430">
        <v>0.44444444444444442</v>
      </c>
      <c r="MY49" s="430">
        <v>0.4</v>
      </c>
      <c r="MZ49" s="430">
        <v>0.21875</v>
      </c>
      <c r="NA49" s="430">
        <v>-0.13636363636363646</v>
      </c>
      <c r="NB49" s="430">
        <v>7.407407407407407E-2</v>
      </c>
      <c r="NC49" s="430">
        <v>0</v>
      </c>
      <c r="ND49" s="430">
        <v>0</v>
      </c>
      <c r="NE49" s="430">
        <v>0</v>
      </c>
      <c r="NF49" s="430">
        <v>0.2</v>
      </c>
      <c r="NG49" s="430">
        <v>0.66666666666666663</v>
      </c>
      <c r="NH49" s="430">
        <v>0.375</v>
      </c>
      <c r="NI49" s="430">
        <v>0.10344827586206895</v>
      </c>
      <c r="NJ49" s="430">
        <v>0.19999999999999996</v>
      </c>
      <c r="NK49" s="430">
        <v>0.14814814814814814</v>
      </c>
      <c r="NL49" s="430">
        <v>0</v>
      </c>
      <c r="NM49" s="430">
        <v>0</v>
      </c>
      <c r="NN49" s="430">
        <v>0</v>
      </c>
    </row>
    <row r="50" spans="1:378" x14ac:dyDescent="0.25">
      <c r="A50" s="269" t="s">
        <v>204</v>
      </c>
      <c r="B50" s="429">
        <v>185</v>
      </c>
      <c r="C50" s="429">
        <v>130</v>
      </c>
      <c r="D50" s="429">
        <v>315</v>
      </c>
      <c r="E50" s="429">
        <v>897</v>
      </c>
      <c r="F50" s="429">
        <v>765</v>
      </c>
      <c r="G50" s="429">
        <v>1662</v>
      </c>
      <c r="H50" s="429">
        <v>39</v>
      </c>
      <c r="I50" s="429">
        <v>66</v>
      </c>
      <c r="J50" s="429">
        <v>86</v>
      </c>
      <c r="K50" s="429">
        <v>171</v>
      </c>
      <c r="L50" s="429">
        <v>84</v>
      </c>
      <c r="M50" s="429">
        <v>76</v>
      </c>
      <c r="N50" s="429">
        <v>160</v>
      </c>
      <c r="O50" s="429">
        <v>849</v>
      </c>
      <c r="P50" s="429">
        <v>733</v>
      </c>
      <c r="Q50" s="429">
        <v>1582</v>
      </c>
      <c r="R50" s="429">
        <v>678</v>
      </c>
      <c r="S50" s="429">
        <v>628</v>
      </c>
      <c r="T50" s="429">
        <v>1306</v>
      </c>
      <c r="U50" s="429">
        <v>152</v>
      </c>
      <c r="V50" s="429">
        <v>138</v>
      </c>
      <c r="W50" s="429">
        <v>290</v>
      </c>
      <c r="X50" s="429">
        <v>876</v>
      </c>
      <c r="Y50" s="429">
        <v>787</v>
      </c>
      <c r="Z50" s="429">
        <v>1663</v>
      </c>
      <c r="AA50" s="429">
        <v>42</v>
      </c>
      <c r="AB50" s="429">
        <v>70</v>
      </c>
      <c r="AC50" s="429">
        <v>88</v>
      </c>
      <c r="AD50" s="429">
        <v>181</v>
      </c>
      <c r="AE50" s="429">
        <v>60</v>
      </c>
      <c r="AF50" s="429">
        <v>78</v>
      </c>
      <c r="AG50" s="429">
        <v>138</v>
      </c>
      <c r="AH50" s="429">
        <v>817</v>
      </c>
      <c r="AI50" s="429">
        <v>762</v>
      </c>
      <c r="AJ50" s="429">
        <v>1579</v>
      </c>
      <c r="AK50" s="429">
        <v>691</v>
      </c>
      <c r="AL50" s="429">
        <v>641</v>
      </c>
      <c r="AM50" s="429">
        <v>1332</v>
      </c>
      <c r="AN50" s="429">
        <v>140</v>
      </c>
      <c r="AO50" s="429">
        <v>142</v>
      </c>
      <c r="AP50" s="429">
        <v>282</v>
      </c>
      <c r="AQ50" s="429">
        <v>865</v>
      </c>
      <c r="AR50" s="429">
        <v>778</v>
      </c>
      <c r="AS50" s="429">
        <v>1643</v>
      </c>
      <c r="AT50" s="429">
        <v>37</v>
      </c>
      <c r="AU50" s="429">
        <v>76</v>
      </c>
      <c r="AV50" s="429">
        <v>83</v>
      </c>
      <c r="AW50" s="429">
        <v>183</v>
      </c>
      <c r="AX50" s="429">
        <v>79</v>
      </c>
      <c r="AY50" s="429">
        <v>72</v>
      </c>
      <c r="AZ50" s="429">
        <v>151</v>
      </c>
      <c r="BA50" s="429">
        <v>792</v>
      </c>
      <c r="BB50" s="429">
        <v>739</v>
      </c>
      <c r="BC50" s="429">
        <v>1531</v>
      </c>
      <c r="BD50" s="429">
        <v>659</v>
      </c>
      <c r="BE50" s="429">
        <v>629</v>
      </c>
      <c r="BF50" s="429">
        <v>1288</v>
      </c>
      <c r="BG50" s="429">
        <v>129</v>
      </c>
      <c r="BH50" s="429">
        <v>117</v>
      </c>
      <c r="BI50" s="429">
        <v>246</v>
      </c>
      <c r="BJ50" s="429">
        <v>839</v>
      </c>
      <c r="BK50" s="429">
        <v>792</v>
      </c>
      <c r="BL50" s="429">
        <v>1631</v>
      </c>
      <c r="BM50" s="429">
        <v>41</v>
      </c>
      <c r="BN50" s="429">
        <v>76</v>
      </c>
      <c r="BO50" s="429">
        <v>86</v>
      </c>
      <c r="BP50" s="429">
        <v>178</v>
      </c>
      <c r="BQ50" s="429">
        <v>93</v>
      </c>
      <c r="BR50" s="429">
        <v>85</v>
      </c>
      <c r="BS50" s="429">
        <v>178</v>
      </c>
      <c r="BT50" s="429">
        <v>792</v>
      </c>
      <c r="BU50" s="429">
        <v>755</v>
      </c>
      <c r="BV50" s="429">
        <v>1547</v>
      </c>
      <c r="BW50" s="429">
        <v>682</v>
      </c>
      <c r="BX50" s="429">
        <v>660</v>
      </c>
      <c r="BY50" s="429">
        <v>1342</v>
      </c>
      <c r="BZ50" s="429">
        <v>123</v>
      </c>
      <c r="CA50" s="429">
        <v>118</v>
      </c>
      <c r="CB50" s="429">
        <v>241</v>
      </c>
      <c r="CC50" s="429">
        <v>796</v>
      </c>
      <c r="CD50" s="429">
        <v>749</v>
      </c>
      <c r="CE50" s="429">
        <v>1545</v>
      </c>
      <c r="CF50" s="429">
        <v>36</v>
      </c>
      <c r="CG50" s="429">
        <v>80</v>
      </c>
      <c r="CH50" s="429">
        <v>84</v>
      </c>
      <c r="CI50" s="429">
        <v>178</v>
      </c>
      <c r="CJ50" s="429">
        <v>76</v>
      </c>
      <c r="CK50" s="429">
        <v>82</v>
      </c>
      <c r="CL50" s="429">
        <v>158</v>
      </c>
      <c r="CM50" s="429">
        <v>705</v>
      </c>
      <c r="CN50" s="429">
        <v>699</v>
      </c>
      <c r="CO50" s="429">
        <v>1404</v>
      </c>
      <c r="CP50" s="429">
        <v>611</v>
      </c>
      <c r="CQ50" s="429">
        <v>628</v>
      </c>
      <c r="CR50" s="429">
        <v>1239</v>
      </c>
      <c r="CS50" s="429">
        <v>150</v>
      </c>
      <c r="CT50" s="429">
        <v>117</v>
      </c>
      <c r="CU50" s="429">
        <v>267</v>
      </c>
      <c r="CV50" s="429">
        <v>795</v>
      </c>
      <c r="CW50" s="429">
        <v>774</v>
      </c>
      <c r="CX50" s="429">
        <v>1569</v>
      </c>
      <c r="CY50" s="429">
        <v>34</v>
      </c>
      <c r="CZ50" s="429">
        <v>76</v>
      </c>
      <c r="DA50" s="429">
        <v>84</v>
      </c>
      <c r="DB50" s="429">
        <v>176</v>
      </c>
      <c r="DC50" s="429">
        <v>89</v>
      </c>
      <c r="DD50" s="429">
        <v>101</v>
      </c>
      <c r="DE50" s="429">
        <v>190</v>
      </c>
      <c r="DF50" s="429">
        <v>715</v>
      </c>
      <c r="DG50" s="429">
        <v>708</v>
      </c>
      <c r="DH50" s="429">
        <v>1423</v>
      </c>
      <c r="DI50" s="429">
        <v>644</v>
      </c>
      <c r="DJ50" s="429">
        <v>653</v>
      </c>
      <c r="DK50" s="429">
        <v>1297</v>
      </c>
      <c r="DL50" s="429">
        <v>141</v>
      </c>
      <c r="DM50" s="429">
        <v>109</v>
      </c>
      <c r="DN50" s="429">
        <v>250</v>
      </c>
      <c r="DO50" s="429">
        <v>799</v>
      </c>
      <c r="DP50" s="429">
        <v>685</v>
      </c>
      <c r="DQ50" s="429">
        <v>1484</v>
      </c>
      <c r="DR50" s="429">
        <v>36</v>
      </c>
      <c r="DS50" s="429">
        <v>74</v>
      </c>
      <c r="DT50" s="429">
        <v>82</v>
      </c>
      <c r="DU50" s="429">
        <v>178</v>
      </c>
      <c r="DV50" s="429">
        <v>97</v>
      </c>
      <c r="DW50" s="429">
        <v>103</v>
      </c>
      <c r="DX50" s="429">
        <v>200</v>
      </c>
      <c r="DY50" s="429">
        <v>727</v>
      </c>
      <c r="DZ50" s="429">
        <v>678</v>
      </c>
      <c r="EA50" s="429">
        <v>1405</v>
      </c>
      <c r="EB50" s="429">
        <v>667</v>
      </c>
      <c r="EC50" s="429">
        <v>638</v>
      </c>
      <c r="ED50" s="429">
        <v>1305</v>
      </c>
      <c r="EE50" s="429">
        <v>117</v>
      </c>
      <c r="EF50" s="429">
        <v>100</v>
      </c>
      <c r="EG50" s="429">
        <v>217</v>
      </c>
      <c r="EH50" s="429">
        <v>752</v>
      </c>
      <c r="EI50" s="429">
        <v>684</v>
      </c>
      <c r="EJ50" s="429">
        <v>1436</v>
      </c>
      <c r="EK50" s="429">
        <v>34</v>
      </c>
      <c r="EL50" s="429">
        <v>66</v>
      </c>
      <c r="EM50" s="429">
        <v>80</v>
      </c>
      <c r="EN50" s="429">
        <v>180</v>
      </c>
      <c r="EO50" s="429">
        <v>98</v>
      </c>
      <c r="EP50" s="429">
        <v>86</v>
      </c>
      <c r="EQ50" s="429">
        <v>184</v>
      </c>
      <c r="ER50" s="429">
        <v>731</v>
      </c>
      <c r="ES50" s="429">
        <v>657</v>
      </c>
      <c r="ET50" s="429">
        <v>1388</v>
      </c>
      <c r="EU50" s="429">
        <v>680</v>
      </c>
      <c r="EV50" s="429">
        <v>630</v>
      </c>
      <c r="EW50" s="429">
        <v>1310</v>
      </c>
      <c r="EX50" s="429">
        <v>115</v>
      </c>
      <c r="EY50" s="429">
        <v>90</v>
      </c>
      <c r="EZ50" s="429">
        <v>205</v>
      </c>
      <c r="FA50" s="429">
        <v>754</v>
      </c>
      <c r="FB50" s="429">
        <v>663</v>
      </c>
      <c r="FC50" s="429">
        <v>1417</v>
      </c>
      <c r="FD50" s="429">
        <v>30</v>
      </c>
      <c r="FE50" s="429">
        <v>80</v>
      </c>
      <c r="FF50" s="429">
        <v>82</v>
      </c>
      <c r="FG50" s="429">
        <v>180</v>
      </c>
      <c r="FH50" s="429">
        <v>79</v>
      </c>
      <c r="FI50" s="429">
        <v>102</v>
      </c>
      <c r="FJ50" s="429">
        <v>181</v>
      </c>
      <c r="FK50" s="429">
        <v>722</v>
      </c>
      <c r="FL50" s="429">
        <v>641</v>
      </c>
      <c r="FM50" s="429">
        <v>1363</v>
      </c>
      <c r="FN50" s="429">
        <v>662</v>
      </c>
      <c r="FO50" s="429">
        <v>609</v>
      </c>
      <c r="FP50" s="429">
        <v>1271</v>
      </c>
      <c r="FQ50" s="429">
        <v>113</v>
      </c>
      <c r="FR50" s="429">
        <v>102</v>
      </c>
      <c r="FS50" s="429">
        <v>215</v>
      </c>
      <c r="FT50" s="429">
        <v>772</v>
      </c>
      <c r="FU50" s="429">
        <v>664</v>
      </c>
      <c r="FV50" s="429">
        <v>1436</v>
      </c>
      <c r="FW50" s="429">
        <v>32</v>
      </c>
      <c r="FX50" s="429">
        <v>66</v>
      </c>
      <c r="FY50" s="429">
        <v>77</v>
      </c>
      <c r="FZ50" s="429">
        <v>185</v>
      </c>
      <c r="GA50" s="429">
        <v>116</v>
      </c>
      <c r="GB50" s="429">
        <v>95</v>
      </c>
      <c r="GC50" s="429">
        <v>211</v>
      </c>
      <c r="GD50" s="429">
        <v>738</v>
      </c>
      <c r="GE50" s="429">
        <v>656</v>
      </c>
      <c r="GF50" s="429">
        <v>1394</v>
      </c>
      <c r="GG50" s="429">
        <v>702</v>
      </c>
      <c r="GH50" s="429">
        <v>624</v>
      </c>
      <c r="GI50" s="429">
        <v>1326</v>
      </c>
      <c r="GJ50" s="429">
        <v>107</v>
      </c>
      <c r="GK50" s="429">
        <v>125</v>
      </c>
      <c r="GL50" s="429">
        <v>232</v>
      </c>
      <c r="GM50" s="429">
        <v>759</v>
      </c>
      <c r="GN50" s="429">
        <v>675</v>
      </c>
      <c r="GO50" s="429">
        <v>1434</v>
      </c>
      <c r="GP50" s="429">
        <v>108</v>
      </c>
      <c r="GQ50" s="429">
        <v>72</v>
      </c>
      <c r="GR50" s="429">
        <v>82</v>
      </c>
      <c r="GS50" s="429">
        <v>181</v>
      </c>
      <c r="GT50" s="429">
        <v>97</v>
      </c>
      <c r="GU50" s="429">
        <v>205</v>
      </c>
      <c r="GV50" s="429">
        <v>32</v>
      </c>
      <c r="GW50" s="429">
        <v>711</v>
      </c>
      <c r="GX50" s="429">
        <v>661</v>
      </c>
      <c r="GY50" s="429">
        <v>1372</v>
      </c>
      <c r="GZ50" s="429">
        <v>688</v>
      </c>
      <c r="HA50" s="429">
        <v>639</v>
      </c>
      <c r="HB50" s="429">
        <v>1327</v>
      </c>
      <c r="HC50" s="429">
        <v>139</v>
      </c>
      <c r="HD50" s="429">
        <v>137</v>
      </c>
      <c r="HE50" s="429">
        <v>276</v>
      </c>
      <c r="HF50" s="429">
        <v>755</v>
      </c>
      <c r="HG50" s="429">
        <v>723</v>
      </c>
      <c r="HH50" s="429">
        <v>1478</v>
      </c>
      <c r="HI50" s="429">
        <v>33</v>
      </c>
      <c r="HJ50" s="429">
        <v>74</v>
      </c>
      <c r="HK50" s="429">
        <v>82</v>
      </c>
      <c r="HL50" s="429">
        <v>179</v>
      </c>
      <c r="HM50" s="429">
        <v>125</v>
      </c>
      <c r="HN50" s="429">
        <v>106</v>
      </c>
      <c r="HO50" s="429">
        <v>231</v>
      </c>
      <c r="HP50" s="429">
        <v>749</v>
      </c>
      <c r="HQ50" s="429">
        <v>702</v>
      </c>
      <c r="HR50" s="429">
        <v>1451</v>
      </c>
      <c r="HS50" s="429">
        <v>722</v>
      </c>
      <c r="HT50" s="429">
        <v>678</v>
      </c>
      <c r="HU50" s="429">
        <v>1400</v>
      </c>
      <c r="HV50" s="429">
        <v>97</v>
      </c>
      <c r="HW50" s="429">
        <v>95</v>
      </c>
      <c r="HX50" s="429">
        <v>192</v>
      </c>
      <c r="HY50" s="429">
        <v>728</v>
      </c>
      <c r="HZ50" s="429">
        <v>706</v>
      </c>
      <c r="IA50" s="429">
        <v>1434</v>
      </c>
      <c r="IB50" s="429">
        <v>32</v>
      </c>
      <c r="IC50" s="429">
        <v>70</v>
      </c>
      <c r="ID50" s="429">
        <v>79</v>
      </c>
      <c r="IE50" s="429">
        <v>181</v>
      </c>
      <c r="IF50" s="429">
        <v>111</v>
      </c>
      <c r="IG50" s="429">
        <v>95</v>
      </c>
      <c r="IH50" s="429">
        <v>206</v>
      </c>
      <c r="II50" s="429">
        <v>700</v>
      </c>
      <c r="IJ50" s="429">
        <v>698</v>
      </c>
      <c r="IK50" s="429">
        <v>1398</v>
      </c>
      <c r="IL50" s="429">
        <v>696</v>
      </c>
      <c r="IM50" s="429">
        <v>696</v>
      </c>
      <c r="IN50" s="429">
        <v>1392</v>
      </c>
      <c r="IO50" s="429">
        <v>89</v>
      </c>
      <c r="IP50" s="429">
        <v>115</v>
      </c>
      <c r="IQ50" s="429">
        <v>204</v>
      </c>
      <c r="IR50" s="429">
        <v>674</v>
      </c>
      <c r="IS50" s="429">
        <v>718</v>
      </c>
      <c r="IT50" s="429">
        <v>1392</v>
      </c>
      <c r="IU50" s="429">
        <v>30</v>
      </c>
      <c r="IV50" s="429">
        <v>64</v>
      </c>
      <c r="IW50" s="429">
        <v>74</v>
      </c>
      <c r="IX50" s="429">
        <v>165</v>
      </c>
      <c r="IY50" s="429">
        <v>96</v>
      </c>
      <c r="IZ50" s="429">
        <v>96</v>
      </c>
      <c r="JA50" s="429">
        <v>192</v>
      </c>
      <c r="JB50" s="429">
        <v>629</v>
      </c>
      <c r="JC50" s="429">
        <v>670</v>
      </c>
      <c r="JD50" s="429">
        <v>1299</v>
      </c>
      <c r="JE50" s="429">
        <v>604</v>
      </c>
      <c r="JF50" s="429">
        <v>653</v>
      </c>
      <c r="JG50" s="429">
        <v>1257</v>
      </c>
      <c r="JH50" s="429">
        <v>98</v>
      </c>
      <c r="JI50" s="429">
        <v>113</v>
      </c>
      <c r="JJ50" s="429">
        <v>211</v>
      </c>
      <c r="JK50" s="429">
        <v>651</v>
      </c>
      <c r="JL50" s="429">
        <v>690</v>
      </c>
      <c r="JM50" s="429">
        <v>1341</v>
      </c>
      <c r="JN50" s="429">
        <v>31</v>
      </c>
      <c r="JO50" s="429">
        <v>64</v>
      </c>
      <c r="JP50" s="429">
        <v>72</v>
      </c>
      <c r="JQ50" s="429">
        <v>72</v>
      </c>
      <c r="JR50" s="429">
        <v>105</v>
      </c>
      <c r="JS50" s="429">
        <v>102</v>
      </c>
      <c r="JT50" s="429">
        <v>207</v>
      </c>
      <c r="JU50" s="429">
        <v>627</v>
      </c>
      <c r="JV50" s="429">
        <v>661</v>
      </c>
      <c r="JW50" s="429">
        <v>1288</v>
      </c>
      <c r="JX50" s="429">
        <v>618</v>
      </c>
      <c r="JY50" s="429">
        <v>649</v>
      </c>
      <c r="JZ50" s="429">
        <v>1267</v>
      </c>
      <c r="KA50" s="429">
        <v>105</v>
      </c>
      <c r="KB50" s="429">
        <v>104</v>
      </c>
      <c r="KC50" s="429">
        <v>209</v>
      </c>
      <c r="KD50" s="429">
        <v>649</v>
      </c>
      <c r="KE50" s="429">
        <v>686</v>
      </c>
      <c r="KF50" s="429">
        <v>1335</v>
      </c>
      <c r="KG50" s="429">
        <v>29</v>
      </c>
      <c r="KH50" s="429">
        <v>62</v>
      </c>
      <c r="KI50" s="429">
        <v>69</v>
      </c>
      <c r="KJ50" s="429">
        <v>69</v>
      </c>
      <c r="KK50" s="429">
        <v>91</v>
      </c>
      <c r="KL50" s="429">
        <v>94</v>
      </c>
      <c r="KM50" s="429">
        <v>185</v>
      </c>
      <c r="KN50" s="429">
        <v>611</v>
      </c>
      <c r="KO50" s="429">
        <v>649</v>
      </c>
      <c r="KP50" s="429">
        <v>1260</v>
      </c>
      <c r="KQ50" s="429">
        <v>599</v>
      </c>
      <c r="KR50" s="429">
        <v>635</v>
      </c>
      <c r="KS50" s="429">
        <v>1234</v>
      </c>
      <c r="KT50" s="429">
        <v>110</v>
      </c>
      <c r="KU50" s="429">
        <v>81</v>
      </c>
      <c r="KV50" s="429">
        <v>191</v>
      </c>
      <c r="KW50" s="429">
        <v>651</v>
      </c>
      <c r="KX50" s="429">
        <v>662</v>
      </c>
      <c r="KY50" s="429">
        <v>1313</v>
      </c>
      <c r="KZ50" s="429">
        <v>29</v>
      </c>
      <c r="LA50" s="429">
        <v>40</v>
      </c>
      <c r="LB50" s="429">
        <v>69</v>
      </c>
      <c r="LC50" s="429">
        <v>69</v>
      </c>
      <c r="LD50" s="430">
        <v>0.94308943089430897</v>
      </c>
      <c r="LE50" s="430">
        <v>0.80508474576271183</v>
      </c>
      <c r="LF50" s="430">
        <v>0.87551867219917012</v>
      </c>
      <c r="LG50" s="430">
        <v>5.1813471502590858E-3</v>
      </c>
      <c r="LH50" s="430">
        <v>2.8614457831325324E-2</v>
      </c>
      <c r="LI50" s="430">
        <v>1.6016713091921986E-2</v>
      </c>
      <c r="LJ50" s="430">
        <v>4.8780487804878092E-2</v>
      </c>
      <c r="LK50" s="430">
        <v>4.8780487804878092E-2</v>
      </c>
      <c r="LL50" s="430">
        <v>4.8780487804878092E-2</v>
      </c>
      <c r="LM50" s="430">
        <v>0.72</v>
      </c>
      <c r="LN50" s="430">
        <v>0.82905982905982911</v>
      </c>
      <c r="LO50" s="430">
        <v>0.76779026217228463</v>
      </c>
      <c r="LP50" s="430">
        <v>4.6113306982872193E-2</v>
      </c>
      <c r="LQ50" s="430">
        <v>-1.185185185185178E-2</v>
      </c>
      <c r="LR50" s="430">
        <v>1.882845188284521E-2</v>
      </c>
      <c r="LS50" s="430">
        <v>3.234880450070321E-2</v>
      </c>
      <c r="LT50" s="430">
        <v>3.3282904689863835E-2</v>
      </c>
      <c r="LU50" s="430">
        <v>3.2798833819241979E-2</v>
      </c>
      <c r="LV50" s="430">
        <v>0.88652482269503541</v>
      </c>
      <c r="LW50" s="430">
        <v>0.97247706422018354</v>
      </c>
      <c r="LX50" s="430">
        <v>0.92400000000000004</v>
      </c>
      <c r="LY50" s="430">
        <v>-1.3245033112583293E-3</v>
      </c>
      <c r="LZ50" s="430">
        <v>8.2987551867219622E-3</v>
      </c>
      <c r="MA50" s="430">
        <v>3.3829499323410062E-3</v>
      </c>
      <c r="MB50" s="430">
        <v>3.6048064085447251E-2</v>
      </c>
      <c r="MC50" s="430">
        <v>3.4188034188034178E-2</v>
      </c>
      <c r="MD50" s="430">
        <v>3.5148173673328786E-2</v>
      </c>
      <c r="ME50" s="270">
        <v>0.94871794871794868</v>
      </c>
      <c r="MF50" s="270">
        <v>0.95</v>
      </c>
      <c r="MG50" s="430">
        <v>0.94930875576036866</v>
      </c>
      <c r="MH50" s="430">
        <v>4.3956043956043911E-2</v>
      </c>
      <c r="MI50" s="430">
        <v>1.1331444759206777E-2</v>
      </c>
      <c r="MJ50" s="430">
        <v>2.7894002789400241E-2</v>
      </c>
      <c r="MK50" s="430">
        <v>5.7142857142856718E-3</v>
      </c>
      <c r="ML50" s="430">
        <v>2.8653295128939771E-3</v>
      </c>
      <c r="MM50" s="430">
        <v>4.2918454935622075E-3</v>
      </c>
      <c r="MN50" s="430">
        <v>0.83478260869565213</v>
      </c>
      <c r="MO50" s="430">
        <v>1.0666666666666667</v>
      </c>
      <c r="MP50" s="430">
        <v>0.93658536585365859</v>
      </c>
      <c r="MQ50" s="430">
        <v>3.7091988130563802E-2</v>
      </c>
      <c r="MR50" s="430">
        <v>6.2674094707520944E-2</v>
      </c>
      <c r="MS50" s="430">
        <v>5.0287356321839116E-2</v>
      </c>
      <c r="MT50" s="430">
        <v>3.9745627980922071E-2</v>
      </c>
      <c r="MU50" s="430">
        <v>2.5373134328358193E-2</v>
      </c>
      <c r="MV50" s="430">
        <v>3.2332563510392598E-2</v>
      </c>
      <c r="MW50" s="430">
        <v>0.92920353982300885</v>
      </c>
      <c r="MX50" s="430">
        <v>1</v>
      </c>
      <c r="MY50" s="430">
        <v>0.96279069767441861</v>
      </c>
      <c r="MZ50" s="430">
        <v>3.072196620583667E-3</v>
      </c>
      <c r="NA50" s="430">
        <v>8.6956521739129933E-3</v>
      </c>
      <c r="NB50" s="430">
        <v>5.9656972408650422E-3</v>
      </c>
      <c r="NC50" s="430">
        <v>1.4354066985645897E-2</v>
      </c>
      <c r="ND50" s="430">
        <v>1.8154311649016597E-2</v>
      </c>
      <c r="NE50" s="430">
        <v>1.6304347826086918E-2</v>
      </c>
      <c r="NF50" s="430">
        <v>0.85046728971962615</v>
      </c>
      <c r="NG50" s="430">
        <v>0.752</v>
      </c>
      <c r="NH50" s="430">
        <v>0.79741379310344829</v>
      </c>
      <c r="NI50" s="430">
        <v>2.6194144838212585E-2</v>
      </c>
      <c r="NJ50" s="430">
        <v>1.6034985422740511E-2</v>
      </c>
      <c r="NK50" s="430">
        <v>2.097378277153561E-2</v>
      </c>
      <c r="NL50" s="430">
        <v>1.9639934533551506E-2</v>
      </c>
      <c r="NM50" s="430">
        <v>2.1571648690292711E-2</v>
      </c>
      <c r="NN50" s="430">
        <v>2.0634920634920673E-2</v>
      </c>
    </row>
    <row r="51" spans="1:378" x14ac:dyDescent="0.25">
      <c r="A51" s="267" t="s">
        <v>1176</v>
      </c>
      <c r="B51" s="433">
        <v>277</v>
      </c>
      <c r="C51" s="433">
        <v>261</v>
      </c>
      <c r="D51" s="433">
        <v>538</v>
      </c>
      <c r="E51" s="433">
        <v>1556</v>
      </c>
      <c r="F51" s="433">
        <v>1502</v>
      </c>
      <c r="G51" s="433">
        <v>3058</v>
      </c>
      <c r="H51" s="433">
        <v>41</v>
      </c>
      <c r="I51" s="433">
        <v>168</v>
      </c>
      <c r="J51" s="433">
        <v>126</v>
      </c>
      <c r="K51" s="433">
        <v>141</v>
      </c>
      <c r="L51" s="433">
        <v>205</v>
      </c>
      <c r="M51" s="433">
        <v>216</v>
      </c>
      <c r="N51" s="433">
        <v>421</v>
      </c>
      <c r="O51" s="433">
        <v>1479</v>
      </c>
      <c r="P51" s="433">
        <v>1440</v>
      </c>
      <c r="Q51" s="433">
        <v>2919</v>
      </c>
      <c r="R51" s="433">
        <v>1376</v>
      </c>
      <c r="S51" s="433">
        <v>1369</v>
      </c>
      <c r="T51" s="433">
        <v>2745</v>
      </c>
      <c r="U51" s="433">
        <v>242</v>
      </c>
      <c r="V51" s="433">
        <v>207</v>
      </c>
      <c r="W51" s="433">
        <v>449</v>
      </c>
      <c r="X51" s="433">
        <v>1522</v>
      </c>
      <c r="Y51" s="433">
        <v>1433</v>
      </c>
      <c r="Z51" s="433">
        <v>2955</v>
      </c>
      <c r="AA51" s="433">
        <v>41</v>
      </c>
      <c r="AB51" s="433">
        <v>160</v>
      </c>
      <c r="AC51" s="433">
        <v>123</v>
      </c>
      <c r="AD51" s="433">
        <v>139</v>
      </c>
      <c r="AE51" s="433">
        <v>209</v>
      </c>
      <c r="AF51" s="433">
        <v>218</v>
      </c>
      <c r="AG51" s="433">
        <v>427</v>
      </c>
      <c r="AH51" s="433">
        <v>1450</v>
      </c>
      <c r="AI51" s="433">
        <v>1378</v>
      </c>
      <c r="AJ51" s="433">
        <v>2828</v>
      </c>
      <c r="AK51" s="433">
        <v>1350</v>
      </c>
      <c r="AL51" s="433">
        <v>1321</v>
      </c>
      <c r="AM51" s="433">
        <v>2671</v>
      </c>
      <c r="AN51" s="433">
        <v>235</v>
      </c>
      <c r="AO51" s="433">
        <v>212</v>
      </c>
      <c r="AP51" s="433">
        <v>447</v>
      </c>
      <c r="AQ51" s="433">
        <v>1472</v>
      </c>
      <c r="AR51" s="433">
        <v>1380</v>
      </c>
      <c r="AS51" s="433">
        <v>2852</v>
      </c>
      <c r="AT51" s="433">
        <v>41</v>
      </c>
      <c r="AU51" s="433">
        <v>153</v>
      </c>
      <c r="AV51" s="433">
        <v>120</v>
      </c>
      <c r="AW51" s="433">
        <v>136</v>
      </c>
      <c r="AX51" s="433">
        <v>217</v>
      </c>
      <c r="AY51" s="433">
        <v>221</v>
      </c>
      <c r="AZ51" s="433">
        <v>438</v>
      </c>
      <c r="BA51" s="433">
        <v>1409</v>
      </c>
      <c r="BB51" s="433">
        <v>1342</v>
      </c>
      <c r="BC51" s="433">
        <v>2751</v>
      </c>
      <c r="BD51" s="433">
        <v>1309</v>
      </c>
      <c r="BE51" s="433">
        <v>1272</v>
      </c>
      <c r="BF51" s="433">
        <v>2581</v>
      </c>
      <c r="BG51" s="433">
        <v>271</v>
      </c>
      <c r="BH51" s="433">
        <v>247</v>
      </c>
      <c r="BI51" s="433">
        <v>518</v>
      </c>
      <c r="BJ51" s="433">
        <v>1452</v>
      </c>
      <c r="BK51" s="433">
        <v>1338</v>
      </c>
      <c r="BL51" s="433">
        <v>2790</v>
      </c>
      <c r="BM51" s="433">
        <v>37</v>
      </c>
      <c r="BN51" s="433">
        <v>159</v>
      </c>
      <c r="BO51" s="433">
        <v>118</v>
      </c>
      <c r="BP51" s="433">
        <v>136</v>
      </c>
      <c r="BQ51" s="433">
        <v>184</v>
      </c>
      <c r="BR51" s="433">
        <v>199</v>
      </c>
      <c r="BS51" s="433">
        <v>383</v>
      </c>
      <c r="BT51" s="433">
        <v>1381</v>
      </c>
      <c r="BU51" s="433">
        <v>1295</v>
      </c>
      <c r="BV51" s="433">
        <v>2676</v>
      </c>
      <c r="BW51" s="433">
        <v>1289</v>
      </c>
      <c r="BX51" s="433">
        <v>1226</v>
      </c>
      <c r="BY51" s="433">
        <v>2515</v>
      </c>
      <c r="BZ51" s="433">
        <v>269</v>
      </c>
      <c r="CA51" s="433">
        <v>260</v>
      </c>
      <c r="CB51" s="433">
        <v>529</v>
      </c>
      <c r="CC51" s="433">
        <v>1499</v>
      </c>
      <c r="CD51" s="433">
        <v>1377</v>
      </c>
      <c r="CE51" s="433">
        <v>2876</v>
      </c>
      <c r="CF51" s="433">
        <v>41</v>
      </c>
      <c r="CG51" s="433">
        <v>160</v>
      </c>
      <c r="CH51" s="433">
        <v>122</v>
      </c>
      <c r="CI51" s="433">
        <v>140</v>
      </c>
      <c r="CJ51" s="433">
        <v>209</v>
      </c>
      <c r="CK51" s="433">
        <v>223</v>
      </c>
      <c r="CL51" s="433">
        <v>432</v>
      </c>
      <c r="CM51" s="433">
        <v>1458</v>
      </c>
      <c r="CN51" s="433">
        <v>1342</v>
      </c>
      <c r="CO51" s="433">
        <v>2800</v>
      </c>
      <c r="CP51" s="433">
        <v>1369</v>
      </c>
      <c r="CQ51" s="433">
        <v>1291</v>
      </c>
      <c r="CR51" s="433">
        <v>2660</v>
      </c>
      <c r="CS51" s="433">
        <v>272</v>
      </c>
      <c r="CT51" s="433">
        <v>244</v>
      </c>
      <c r="CU51" s="433">
        <v>516</v>
      </c>
      <c r="CV51" s="433">
        <v>1545</v>
      </c>
      <c r="CW51" s="433">
        <v>1384</v>
      </c>
      <c r="CX51" s="433">
        <v>2929</v>
      </c>
      <c r="CY51" s="433">
        <v>34</v>
      </c>
      <c r="CZ51" s="433">
        <v>168</v>
      </c>
      <c r="DA51" s="433">
        <v>121</v>
      </c>
      <c r="DB51" s="433">
        <v>134</v>
      </c>
      <c r="DC51" s="433">
        <v>223</v>
      </c>
      <c r="DD51" s="433">
        <v>215</v>
      </c>
      <c r="DE51" s="433">
        <v>438</v>
      </c>
      <c r="DF51" s="433">
        <v>1479</v>
      </c>
      <c r="DG51" s="433">
        <v>1355</v>
      </c>
      <c r="DH51" s="433">
        <v>2834</v>
      </c>
      <c r="DI51" s="433">
        <v>1404</v>
      </c>
      <c r="DJ51" s="433">
        <v>1300</v>
      </c>
      <c r="DK51" s="433">
        <v>2704</v>
      </c>
      <c r="DL51" s="433">
        <v>288</v>
      </c>
      <c r="DM51" s="433">
        <v>269</v>
      </c>
      <c r="DN51" s="433">
        <v>557</v>
      </c>
      <c r="DO51" s="433">
        <v>1586</v>
      </c>
      <c r="DP51" s="433">
        <v>1422</v>
      </c>
      <c r="DQ51" s="433">
        <v>3008</v>
      </c>
      <c r="DR51" s="433">
        <v>33</v>
      </c>
      <c r="DS51" s="433">
        <v>164</v>
      </c>
      <c r="DT51" s="433">
        <v>118</v>
      </c>
      <c r="DU51" s="433">
        <v>135</v>
      </c>
      <c r="DV51" s="433">
        <v>201</v>
      </c>
      <c r="DW51" s="433">
        <v>166</v>
      </c>
      <c r="DX51" s="433">
        <v>367</v>
      </c>
      <c r="DY51" s="433">
        <v>1525</v>
      </c>
      <c r="DZ51" s="433">
        <v>1399</v>
      </c>
      <c r="EA51" s="433">
        <v>2924</v>
      </c>
      <c r="EB51" s="433">
        <v>1437</v>
      </c>
      <c r="EC51" s="433">
        <v>1355</v>
      </c>
      <c r="ED51" s="433">
        <v>2792</v>
      </c>
      <c r="EE51" s="433">
        <v>284</v>
      </c>
      <c r="EF51" s="433">
        <v>260</v>
      </c>
      <c r="EG51" s="433">
        <v>544</v>
      </c>
      <c r="EH51" s="433">
        <v>1649</v>
      </c>
      <c r="EI51" s="433">
        <v>1500</v>
      </c>
      <c r="EJ51" s="433">
        <v>3149</v>
      </c>
      <c r="EK51" s="433">
        <v>36</v>
      </c>
      <c r="EL51" s="433">
        <v>180</v>
      </c>
      <c r="EM51" s="433">
        <v>128</v>
      </c>
      <c r="EN51" s="433">
        <v>139</v>
      </c>
      <c r="EO51" s="433">
        <v>220</v>
      </c>
      <c r="EP51" s="433">
        <v>211</v>
      </c>
      <c r="EQ51" s="433">
        <v>431</v>
      </c>
      <c r="ER51" s="433">
        <v>1594</v>
      </c>
      <c r="ES51" s="433">
        <v>1441</v>
      </c>
      <c r="ET51" s="433">
        <v>3035</v>
      </c>
      <c r="EU51" s="433">
        <v>1496</v>
      </c>
      <c r="EV51" s="433">
        <v>1387</v>
      </c>
      <c r="EW51" s="433">
        <v>2883</v>
      </c>
      <c r="EX51" s="433">
        <v>271</v>
      </c>
      <c r="EY51" s="433">
        <v>278</v>
      </c>
      <c r="EZ51" s="433">
        <v>549</v>
      </c>
      <c r="FA51" s="433">
        <v>1655</v>
      </c>
      <c r="FB51" s="433">
        <v>1525</v>
      </c>
      <c r="FC51" s="433">
        <v>3180</v>
      </c>
      <c r="FD51" s="433">
        <v>34</v>
      </c>
      <c r="FE51" s="433">
        <v>173</v>
      </c>
      <c r="FF51" s="433">
        <v>123</v>
      </c>
      <c r="FG51" s="433">
        <v>137</v>
      </c>
      <c r="FH51" s="433">
        <v>252</v>
      </c>
      <c r="FI51" s="433">
        <v>218</v>
      </c>
      <c r="FJ51" s="433">
        <v>470</v>
      </c>
      <c r="FK51" s="433">
        <v>1642</v>
      </c>
      <c r="FL51" s="433">
        <v>1520</v>
      </c>
      <c r="FM51" s="433">
        <v>3162</v>
      </c>
      <c r="FN51" s="433">
        <v>1575</v>
      </c>
      <c r="FO51" s="433">
        <v>1485</v>
      </c>
      <c r="FP51" s="433">
        <v>3060</v>
      </c>
      <c r="FQ51" s="433">
        <v>268</v>
      </c>
      <c r="FR51" s="433">
        <v>234</v>
      </c>
      <c r="FS51" s="433">
        <v>502</v>
      </c>
      <c r="FT51" s="433">
        <v>1680</v>
      </c>
      <c r="FU51" s="433">
        <v>1543</v>
      </c>
      <c r="FV51" s="433">
        <v>3223</v>
      </c>
      <c r="FW51" s="433">
        <v>32</v>
      </c>
      <c r="FX51" s="433">
        <v>186</v>
      </c>
      <c r="FY51" s="433">
        <v>128</v>
      </c>
      <c r="FZ51" s="433">
        <v>139</v>
      </c>
      <c r="GA51" s="433">
        <v>250</v>
      </c>
      <c r="GB51" s="433">
        <v>252</v>
      </c>
      <c r="GC51" s="433">
        <v>502</v>
      </c>
      <c r="GD51" s="433">
        <v>1695</v>
      </c>
      <c r="GE51" s="433">
        <v>1557</v>
      </c>
      <c r="GF51" s="433">
        <v>3252</v>
      </c>
      <c r="GG51" s="433">
        <v>1618</v>
      </c>
      <c r="GH51" s="433">
        <v>1516</v>
      </c>
      <c r="GI51" s="433">
        <v>3134</v>
      </c>
      <c r="GJ51" s="433">
        <v>255</v>
      </c>
      <c r="GK51" s="433">
        <v>248</v>
      </c>
      <c r="GL51" s="433">
        <v>503</v>
      </c>
      <c r="GM51" s="433">
        <v>1719</v>
      </c>
      <c r="GN51" s="433">
        <v>1579</v>
      </c>
      <c r="GO51" s="433">
        <v>3298</v>
      </c>
      <c r="GP51" s="433">
        <v>251</v>
      </c>
      <c r="GQ51" s="433">
        <v>187</v>
      </c>
      <c r="GR51" s="433">
        <v>129</v>
      </c>
      <c r="GS51" s="433">
        <v>142</v>
      </c>
      <c r="GT51" s="433">
        <v>236</v>
      </c>
      <c r="GU51" s="433">
        <v>487</v>
      </c>
      <c r="GV51" s="433">
        <v>33</v>
      </c>
      <c r="GW51" s="433">
        <v>1717</v>
      </c>
      <c r="GX51" s="433">
        <v>1581</v>
      </c>
      <c r="GY51" s="433">
        <v>3298</v>
      </c>
      <c r="GZ51" s="433">
        <v>1653</v>
      </c>
      <c r="HA51" s="433">
        <v>1540</v>
      </c>
      <c r="HB51" s="433">
        <v>3193</v>
      </c>
      <c r="HC51" s="433">
        <v>264</v>
      </c>
      <c r="HD51" s="433">
        <v>277</v>
      </c>
      <c r="HE51" s="433">
        <v>541</v>
      </c>
      <c r="HF51" s="433">
        <v>1741</v>
      </c>
      <c r="HG51" s="433">
        <v>1653</v>
      </c>
      <c r="HH51" s="433">
        <v>3394</v>
      </c>
      <c r="HI51" s="433">
        <v>33</v>
      </c>
      <c r="HJ51" s="433">
        <v>189</v>
      </c>
      <c r="HK51" s="433">
        <v>130</v>
      </c>
      <c r="HL51" s="433">
        <v>138</v>
      </c>
      <c r="HM51" s="433">
        <v>274</v>
      </c>
      <c r="HN51" s="433">
        <v>258</v>
      </c>
      <c r="HO51" s="433">
        <v>532</v>
      </c>
      <c r="HP51" s="433">
        <v>1763</v>
      </c>
      <c r="HQ51" s="433">
        <v>1639</v>
      </c>
      <c r="HR51" s="433">
        <v>3402</v>
      </c>
      <c r="HS51" s="433">
        <v>1702</v>
      </c>
      <c r="HT51" s="433">
        <v>1617</v>
      </c>
      <c r="HU51" s="433">
        <v>3319</v>
      </c>
      <c r="HV51" s="433">
        <v>284</v>
      </c>
      <c r="HW51" s="433">
        <v>260</v>
      </c>
      <c r="HX51" s="433">
        <v>544</v>
      </c>
      <c r="HY51" s="433">
        <v>1758</v>
      </c>
      <c r="HZ51" s="433">
        <v>1650</v>
      </c>
      <c r="IA51" s="433">
        <v>3408</v>
      </c>
      <c r="IB51" s="433">
        <v>32</v>
      </c>
      <c r="IC51" s="433">
        <v>195</v>
      </c>
      <c r="ID51" s="433">
        <v>133</v>
      </c>
      <c r="IE51" s="433">
        <v>139</v>
      </c>
      <c r="IF51" s="433">
        <v>302</v>
      </c>
      <c r="IG51" s="433">
        <v>258</v>
      </c>
      <c r="IH51" s="433">
        <v>560</v>
      </c>
      <c r="II51" s="433">
        <v>1703</v>
      </c>
      <c r="IJ51" s="433">
        <v>1605</v>
      </c>
      <c r="IK51" s="433">
        <v>3308</v>
      </c>
      <c r="IL51" s="433">
        <v>1692</v>
      </c>
      <c r="IM51" s="433">
        <v>1594</v>
      </c>
      <c r="IN51" s="433">
        <v>3286</v>
      </c>
      <c r="IO51" s="433">
        <v>286</v>
      </c>
      <c r="IP51" s="433">
        <v>243</v>
      </c>
      <c r="IQ51" s="433">
        <v>529</v>
      </c>
      <c r="IR51" s="433">
        <v>1728</v>
      </c>
      <c r="IS51" s="433">
        <v>1621</v>
      </c>
      <c r="IT51" s="433">
        <v>3349</v>
      </c>
      <c r="IU51" s="433">
        <v>28</v>
      </c>
      <c r="IV51" s="433">
        <v>204</v>
      </c>
      <c r="IW51" s="433">
        <v>132</v>
      </c>
      <c r="IX51" s="433">
        <v>139</v>
      </c>
      <c r="IY51" s="433">
        <v>257</v>
      </c>
      <c r="IZ51" s="433">
        <v>299</v>
      </c>
      <c r="JA51" s="433">
        <v>556</v>
      </c>
      <c r="JB51" s="433">
        <v>1636</v>
      </c>
      <c r="JC51" s="433">
        <v>1567</v>
      </c>
      <c r="JD51" s="433">
        <v>3203</v>
      </c>
      <c r="JE51" s="433">
        <v>1628</v>
      </c>
      <c r="JF51" s="433">
        <v>1559</v>
      </c>
      <c r="JG51" s="433">
        <v>3187</v>
      </c>
      <c r="JH51" s="433">
        <v>259</v>
      </c>
      <c r="JI51" s="433">
        <v>260</v>
      </c>
      <c r="JJ51" s="433">
        <v>519</v>
      </c>
      <c r="JK51" s="433">
        <v>1628</v>
      </c>
      <c r="JL51" s="433">
        <v>1540</v>
      </c>
      <c r="JM51" s="433">
        <v>3168</v>
      </c>
      <c r="JN51" s="433">
        <v>35</v>
      </c>
      <c r="JO51" s="433">
        <v>192</v>
      </c>
      <c r="JP51" s="433">
        <v>133</v>
      </c>
      <c r="JQ51" s="433">
        <v>130</v>
      </c>
      <c r="JR51" s="433">
        <v>255</v>
      </c>
      <c r="JS51" s="433">
        <v>239</v>
      </c>
      <c r="JT51" s="433">
        <v>494</v>
      </c>
      <c r="JU51" s="433">
        <v>1581</v>
      </c>
      <c r="JV51" s="433">
        <v>1505</v>
      </c>
      <c r="JW51" s="433">
        <v>3086</v>
      </c>
      <c r="JX51" s="433">
        <v>1564</v>
      </c>
      <c r="JY51" s="433">
        <v>1498</v>
      </c>
      <c r="JZ51" s="433">
        <v>3062</v>
      </c>
      <c r="KA51" s="433">
        <v>273</v>
      </c>
      <c r="KB51" s="433">
        <v>252</v>
      </c>
      <c r="KC51" s="433">
        <v>525</v>
      </c>
      <c r="KD51" s="433">
        <v>1639</v>
      </c>
      <c r="KE51" s="433">
        <v>1523</v>
      </c>
      <c r="KF51" s="433">
        <v>3162</v>
      </c>
      <c r="KG51" s="433">
        <v>26</v>
      </c>
      <c r="KH51" s="433">
        <v>207</v>
      </c>
      <c r="KI51" s="433">
        <v>133</v>
      </c>
      <c r="KJ51" s="433">
        <v>130</v>
      </c>
      <c r="KK51" s="433">
        <v>241</v>
      </c>
      <c r="KL51" s="433">
        <v>216</v>
      </c>
      <c r="KM51" s="433">
        <v>457</v>
      </c>
      <c r="KN51" s="433">
        <v>1547</v>
      </c>
      <c r="KO51" s="433">
        <v>1445</v>
      </c>
      <c r="KP51" s="433">
        <v>2992</v>
      </c>
      <c r="KQ51" s="433">
        <v>1504</v>
      </c>
      <c r="KR51" s="433">
        <v>1420</v>
      </c>
      <c r="KS51" s="433">
        <v>2924</v>
      </c>
      <c r="KT51" s="433">
        <v>221</v>
      </c>
      <c r="KU51" s="433">
        <v>208</v>
      </c>
      <c r="KV51" s="433">
        <v>429</v>
      </c>
      <c r="KW51" s="433">
        <v>1568</v>
      </c>
      <c r="KX51" s="433">
        <v>1486</v>
      </c>
      <c r="KY51" s="433">
        <v>3054</v>
      </c>
      <c r="KZ51" s="433">
        <v>30</v>
      </c>
      <c r="LA51" s="433">
        <v>102</v>
      </c>
      <c r="LB51" s="433">
        <v>132</v>
      </c>
      <c r="LC51" s="433">
        <v>131</v>
      </c>
      <c r="LD51" s="434">
        <v>0.92936802973977695</v>
      </c>
      <c r="LE51" s="434">
        <v>0.96923076923076923</v>
      </c>
      <c r="LF51" s="434">
        <v>0.94896030245746688</v>
      </c>
      <c r="LG51" s="434">
        <v>-2.0238095238095166E-2</v>
      </c>
      <c r="LH51" s="434">
        <v>-2.5923525599481634E-2</v>
      </c>
      <c r="LI51" s="434">
        <v>-2.2959975178405312E-2</v>
      </c>
      <c r="LJ51" s="434">
        <v>4.5427728613569363E-2</v>
      </c>
      <c r="LK51" s="434">
        <v>2.633269107257552E-2</v>
      </c>
      <c r="LL51" s="434">
        <v>3.6285362853628489E-2</v>
      </c>
      <c r="LM51" s="434">
        <v>0.92279411764705888</v>
      </c>
      <c r="LN51" s="434">
        <v>0.96721311475409832</v>
      </c>
      <c r="LO51" s="434">
        <v>0.94379844961240311</v>
      </c>
      <c r="LP51" s="434">
        <v>-5.2356020942407877E-3</v>
      </c>
      <c r="LQ51" s="434">
        <v>-2.0899303356554766E-2</v>
      </c>
      <c r="LR51" s="434">
        <v>-1.2734990903577881E-2</v>
      </c>
      <c r="LS51" s="434">
        <v>3.7274315666860791E-2</v>
      </c>
      <c r="LT51" s="434">
        <v>2.5932953826691918E-2</v>
      </c>
      <c r="LU51" s="434">
        <v>3.1837477258944813E-2</v>
      </c>
      <c r="LV51" s="434">
        <v>0.95138888888888884</v>
      </c>
      <c r="LW51" s="434">
        <v>0.95910780669144979</v>
      </c>
      <c r="LX51" s="434">
        <v>0.95511669658886889</v>
      </c>
      <c r="LY51" s="434">
        <v>-4.0206777713958086E-3</v>
      </c>
      <c r="LZ51" s="434">
        <v>3.0248033877797731E-3</v>
      </c>
      <c r="MA51" s="434">
        <v>-5.8927519151441565E-4</v>
      </c>
      <c r="MB51" s="434">
        <v>3.4600113442994851E-2</v>
      </c>
      <c r="MC51" s="434">
        <v>1.3422818791946289E-2</v>
      </c>
      <c r="MD51" s="434">
        <v>2.4397413286302183E-2</v>
      </c>
      <c r="ME51" s="268">
        <v>1.0633802816901408</v>
      </c>
      <c r="MF51" s="268">
        <v>0.99230769230769234</v>
      </c>
      <c r="MG51" s="434">
        <v>1.0294117647058822</v>
      </c>
      <c r="MH51" s="434">
        <v>7.9635949943117623E-3</v>
      </c>
      <c r="MI51" s="434">
        <v>8.4848484848485395E-3</v>
      </c>
      <c r="MJ51" s="434">
        <v>8.215962441314506E-3</v>
      </c>
      <c r="MK51" s="434">
        <v>6.4591896652965719E-3</v>
      </c>
      <c r="ML51" s="434">
        <v>6.8535825545171791E-3</v>
      </c>
      <c r="MM51" s="434">
        <v>6.6505441354293149E-3</v>
      </c>
      <c r="MN51" s="434">
        <v>0.94833948339483398</v>
      </c>
      <c r="MO51" s="434">
        <v>1.0755395683453237</v>
      </c>
      <c r="MP51" s="434">
        <v>1.0127504553734061</v>
      </c>
      <c r="MQ51" s="434">
        <v>5.902777777777779E-2</v>
      </c>
      <c r="MR51" s="434">
        <v>2.5909932140653957E-2</v>
      </c>
      <c r="MS51" s="434">
        <v>4.2997909823828007E-2</v>
      </c>
      <c r="MT51" s="434">
        <v>4.8899755501222719E-3</v>
      </c>
      <c r="MU51" s="434">
        <v>5.1052967453733E-3</v>
      </c>
      <c r="MV51" s="434">
        <v>4.9953168904152134E-3</v>
      </c>
      <c r="MW51" s="434">
        <v>0.95149253731343286</v>
      </c>
      <c r="MX51" s="434">
        <v>1.0213675213675213</v>
      </c>
      <c r="MY51" s="434">
        <v>0.98406374501992033</v>
      </c>
      <c r="MZ51" s="434">
        <v>4.2997542997542659E-3</v>
      </c>
      <c r="NA51" s="434">
        <v>1.9480519480519431E-2</v>
      </c>
      <c r="NB51" s="434">
        <v>1.1679292929292928E-2</v>
      </c>
      <c r="NC51" s="434">
        <v>1.0752688172043001E-2</v>
      </c>
      <c r="ND51" s="434">
        <v>4.6511627906976605E-3</v>
      </c>
      <c r="NE51" s="434">
        <v>7.7770576798444901E-3</v>
      </c>
      <c r="NF51" s="434">
        <v>0.94509803921568625</v>
      </c>
      <c r="NG51" s="434">
        <v>0.87096774193548387</v>
      </c>
      <c r="NH51" s="434">
        <v>0.90854870775347918</v>
      </c>
      <c r="NI51" s="434">
        <v>3.1116534472239166E-2</v>
      </c>
      <c r="NJ51" s="434">
        <v>1.9041365725541715E-2</v>
      </c>
      <c r="NK51" s="434">
        <v>2.5300442757748232E-2</v>
      </c>
      <c r="NL51" s="434">
        <v>2.7795733678086632E-2</v>
      </c>
      <c r="NM51" s="434">
        <v>1.730103806228378E-2</v>
      </c>
      <c r="NN51" s="434">
        <v>2.2727272727272707E-2</v>
      </c>
    </row>
    <row r="52" spans="1:378" x14ac:dyDescent="0.25">
      <c r="A52" s="269" t="s">
        <v>1076</v>
      </c>
      <c r="B52" s="429">
        <v>272</v>
      </c>
      <c r="C52" s="429">
        <v>256</v>
      </c>
      <c r="D52" s="429">
        <v>528</v>
      </c>
      <c r="E52" s="429">
        <v>1538</v>
      </c>
      <c r="F52" s="429">
        <v>1483</v>
      </c>
      <c r="G52" s="429">
        <v>3021</v>
      </c>
      <c r="H52" s="429">
        <v>39</v>
      </c>
      <c r="I52" s="429">
        <v>166</v>
      </c>
      <c r="J52" s="429">
        <v>122</v>
      </c>
      <c r="K52" s="429">
        <v>141</v>
      </c>
      <c r="L52" s="429">
        <v>204</v>
      </c>
      <c r="M52" s="429">
        <v>212</v>
      </c>
      <c r="N52" s="429">
        <v>416</v>
      </c>
      <c r="O52" s="429">
        <v>1472</v>
      </c>
      <c r="P52" s="429">
        <v>1428</v>
      </c>
      <c r="Q52" s="429">
        <v>2900</v>
      </c>
      <c r="R52" s="429">
        <v>1371</v>
      </c>
      <c r="S52" s="429">
        <v>1362</v>
      </c>
      <c r="T52" s="429">
        <v>2733</v>
      </c>
      <c r="U52" s="429">
        <v>236</v>
      </c>
      <c r="V52" s="429">
        <v>203</v>
      </c>
      <c r="W52" s="429">
        <v>439</v>
      </c>
      <c r="X52" s="429">
        <v>1509</v>
      </c>
      <c r="Y52" s="429">
        <v>1423</v>
      </c>
      <c r="Z52" s="429">
        <v>2932</v>
      </c>
      <c r="AA52" s="429">
        <v>40</v>
      </c>
      <c r="AB52" s="429">
        <v>158</v>
      </c>
      <c r="AC52" s="429">
        <v>120</v>
      </c>
      <c r="AD52" s="429">
        <v>139</v>
      </c>
      <c r="AE52" s="429">
        <v>209</v>
      </c>
      <c r="AF52" s="429">
        <v>217</v>
      </c>
      <c r="AG52" s="429">
        <v>426</v>
      </c>
      <c r="AH52" s="429">
        <v>1445</v>
      </c>
      <c r="AI52" s="429">
        <v>1374</v>
      </c>
      <c r="AJ52" s="429">
        <v>2819</v>
      </c>
      <c r="AK52" s="429">
        <v>1348</v>
      </c>
      <c r="AL52" s="429">
        <v>1318</v>
      </c>
      <c r="AM52" s="429">
        <v>2666</v>
      </c>
      <c r="AN52" s="429">
        <v>233</v>
      </c>
      <c r="AO52" s="429">
        <v>210</v>
      </c>
      <c r="AP52" s="429">
        <v>443</v>
      </c>
      <c r="AQ52" s="429">
        <v>1466</v>
      </c>
      <c r="AR52" s="429">
        <v>1372</v>
      </c>
      <c r="AS52" s="429">
        <v>2838</v>
      </c>
      <c r="AT52" s="429">
        <v>40</v>
      </c>
      <c r="AU52" s="429">
        <v>152</v>
      </c>
      <c r="AV52" s="429">
        <v>118</v>
      </c>
      <c r="AW52" s="429">
        <v>136</v>
      </c>
      <c r="AX52" s="429">
        <v>216</v>
      </c>
      <c r="AY52" s="429">
        <v>220</v>
      </c>
      <c r="AZ52" s="429">
        <v>436</v>
      </c>
      <c r="BA52" s="429">
        <v>1403</v>
      </c>
      <c r="BB52" s="429">
        <v>1337</v>
      </c>
      <c r="BC52" s="429">
        <v>2740</v>
      </c>
      <c r="BD52" s="429">
        <v>1306</v>
      </c>
      <c r="BE52" s="429">
        <v>1269</v>
      </c>
      <c r="BF52" s="429">
        <v>2575</v>
      </c>
      <c r="BG52" s="429">
        <v>270</v>
      </c>
      <c r="BH52" s="429">
        <v>247</v>
      </c>
      <c r="BI52" s="429">
        <v>517</v>
      </c>
      <c r="BJ52" s="429">
        <v>1448</v>
      </c>
      <c r="BK52" s="429">
        <v>1336</v>
      </c>
      <c r="BL52" s="429">
        <v>2784</v>
      </c>
      <c r="BM52" s="429">
        <v>37</v>
      </c>
      <c r="BN52" s="429">
        <v>158</v>
      </c>
      <c r="BO52" s="429">
        <v>117</v>
      </c>
      <c r="BP52" s="429">
        <v>136</v>
      </c>
      <c r="BQ52" s="429">
        <v>184</v>
      </c>
      <c r="BR52" s="429">
        <v>199</v>
      </c>
      <c r="BS52" s="429">
        <v>383</v>
      </c>
      <c r="BT52" s="429">
        <v>1377</v>
      </c>
      <c r="BU52" s="429">
        <v>1293</v>
      </c>
      <c r="BV52" s="429">
        <v>2670</v>
      </c>
      <c r="BW52" s="429">
        <v>1286</v>
      </c>
      <c r="BX52" s="429">
        <v>1224</v>
      </c>
      <c r="BY52" s="429">
        <v>2510</v>
      </c>
      <c r="BZ52" s="429">
        <v>269</v>
      </c>
      <c r="CA52" s="429">
        <v>260</v>
      </c>
      <c r="CB52" s="429">
        <v>529</v>
      </c>
      <c r="CC52" s="429">
        <v>1499</v>
      </c>
      <c r="CD52" s="429">
        <v>1377</v>
      </c>
      <c r="CE52" s="429">
        <v>2876</v>
      </c>
      <c r="CF52" s="429">
        <v>41</v>
      </c>
      <c r="CG52" s="429">
        <v>160</v>
      </c>
      <c r="CH52" s="429">
        <v>122</v>
      </c>
      <c r="CI52" s="429">
        <v>140</v>
      </c>
      <c r="CJ52" s="429">
        <v>209</v>
      </c>
      <c r="CK52" s="429">
        <v>223</v>
      </c>
      <c r="CL52" s="429">
        <v>432</v>
      </c>
      <c r="CM52" s="429">
        <v>1458</v>
      </c>
      <c r="CN52" s="429">
        <v>1342</v>
      </c>
      <c r="CO52" s="429">
        <v>2800</v>
      </c>
      <c r="CP52" s="429">
        <v>1369</v>
      </c>
      <c r="CQ52" s="429">
        <v>1291</v>
      </c>
      <c r="CR52" s="429">
        <v>2660</v>
      </c>
      <c r="CS52" s="429">
        <v>272</v>
      </c>
      <c r="CT52" s="429">
        <v>244</v>
      </c>
      <c r="CU52" s="429">
        <v>516</v>
      </c>
      <c r="CV52" s="429">
        <v>1545</v>
      </c>
      <c r="CW52" s="429">
        <v>1384</v>
      </c>
      <c r="CX52" s="429">
        <v>2929</v>
      </c>
      <c r="CY52" s="429">
        <v>34</v>
      </c>
      <c r="CZ52" s="429">
        <v>168</v>
      </c>
      <c r="DA52" s="429">
        <v>121</v>
      </c>
      <c r="DB52" s="429">
        <v>134</v>
      </c>
      <c r="DC52" s="429">
        <v>223</v>
      </c>
      <c r="DD52" s="429">
        <v>215</v>
      </c>
      <c r="DE52" s="429">
        <v>438</v>
      </c>
      <c r="DF52" s="429">
        <v>1479</v>
      </c>
      <c r="DG52" s="429">
        <v>1355</v>
      </c>
      <c r="DH52" s="429">
        <v>2834</v>
      </c>
      <c r="DI52" s="429">
        <v>1404</v>
      </c>
      <c r="DJ52" s="429">
        <v>1300</v>
      </c>
      <c r="DK52" s="429">
        <v>2704</v>
      </c>
      <c r="DL52" s="429">
        <v>288</v>
      </c>
      <c r="DM52" s="429">
        <v>269</v>
      </c>
      <c r="DN52" s="429">
        <v>557</v>
      </c>
      <c r="DO52" s="429">
        <v>1586</v>
      </c>
      <c r="DP52" s="429">
        <v>1422</v>
      </c>
      <c r="DQ52" s="429">
        <v>3008</v>
      </c>
      <c r="DR52" s="429">
        <v>33</v>
      </c>
      <c r="DS52" s="429">
        <v>164</v>
      </c>
      <c r="DT52" s="429">
        <v>118</v>
      </c>
      <c r="DU52" s="429">
        <v>135</v>
      </c>
      <c r="DV52" s="429">
        <v>200</v>
      </c>
      <c r="DW52" s="429">
        <v>164</v>
      </c>
      <c r="DX52" s="429">
        <v>364</v>
      </c>
      <c r="DY52" s="429">
        <v>1520</v>
      </c>
      <c r="DZ52" s="429">
        <v>1394</v>
      </c>
      <c r="EA52" s="429">
        <v>2914</v>
      </c>
      <c r="EB52" s="429">
        <v>1434</v>
      </c>
      <c r="EC52" s="429">
        <v>1352</v>
      </c>
      <c r="ED52" s="429">
        <v>2786</v>
      </c>
      <c r="EE52" s="429">
        <v>281</v>
      </c>
      <c r="EF52" s="429">
        <v>258</v>
      </c>
      <c r="EG52" s="429">
        <v>539</v>
      </c>
      <c r="EH52" s="429">
        <v>1640</v>
      </c>
      <c r="EI52" s="429">
        <v>1492</v>
      </c>
      <c r="EJ52" s="429">
        <v>3132</v>
      </c>
      <c r="EK52" s="429">
        <v>34</v>
      </c>
      <c r="EL52" s="429">
        <v>180</v>
      </c>
      <c r="EM52" s="429">
        <v>126</v>
      </c>
      <c r="EN52" s="429">
        <v>139</v>
      </c>
      <c r="EO52" s="429">
        <v>220</v>
      </c>
      <c r="EP52" s="429">
        <v>210</v>
      </c>
      <c r="EQ52" s="429">
        <v>430</v>
      </c>
      <c r="ER52" s="429">
        <v>1583</v>
      </c>
      <c r="ES52" s="429">
        <v>1433</v>
      </c>
      <c r="ET52" s="429">
        <v>3016</v>
      </c>
      <c r="EU52" s="429">
        <v>1495</v>
      </c>
      <c r="EV52" s="429">
        <v>1385</v>
      </c>
      <c r="EW52" s="429">
        <v>2880</v>
      </c>
      <c r="EX52" s="429">
        <v>271</v>
      </c>
      <c r="EY52" s="429">
        <v>277</v>
      </c>
      <c r="EZ52" s="429">
        <v>548</v>
      </c>
      <c r="FA52" s="429">
        <v>1647</v>
      </c>
      <c r="FB52" s="429">
        <v>1516</v>
      </c>
      <c r="FC52" s="429">
        <v>3163</v>
      </c>
      <c r="FD52" s="429">
        <v>33</v>
      </c>
      <c r="FE52" s="429">
        <v>172</v>
      </c>
      <c r="FF52" s="429">
        <v>121</v>
      </c>
      <c r="FG52" s="429">
        <v>137</v>
      </c>
      <c r="FH52" s="429">
        <v>248</v>
      </c>
      <c r="FI52" s="429">
        <v>218</v>
      </c>
      <c r="FJ52" s="429">
        <v>466</v>
      </c>
      <c r="FK52" s="429">
        <v>1632</v>
      </c>
      <c r="FL52" s="429">
        <v>1513</v>
      </c>
      <c r="FM52" s="429">
        <v>3145</v>
      </c>
      <c r="FN52" s="429">
        <v>1567</v>
      </c>
      <c r="FO52" s="429">
        <v>1480</v>
      </c>
      <c r="FP52" s="429">
        <v>3047</v>
      </c>
      <c r="FQ52" s="429">
        <v>265</v>
      </c>
      <c r="FR52" s="429">
        <v>233</v>
      </c>
      <c r="FS52" s="429">
        <v>498</v>
      </c>
      <c r="FT52" s="429">
        <v>1670</v>
      </c>
      <c r="FU52" s="429">
        <v>1534</v>
      </c>
      <c r="FV52" s="429">
        <v>3204</v>
      </c>
      <c r="FW52" s="429">
        <v>30</v>
      </c>
      <c r="FX52" s="429">
        <v>186</v>
      </c>
      <c r="FY52" s="429">
        <v>126</v>
      </c>
      <c r="FZ52" s="429">
        <v>139</v>
      </c>
      <c r="GA52" s="429">
        <v>250</v>
      </c>
      <c r="GB52" s="429">
        <v>251</v>
      </c>
      <c r="GC52" s="429">
        <v>501</v>
      </c>
      <c r="GD52" s="429">
        <v>1684</v>
      </c>
      <c r="GE52" s="429">
        <v>1549</v>
      </c>
      <c r="GF52" s="429">
        <v>3233</v>
      </c>
      <c r="GG52" s="429">
        <v>1610</v>
      </c>
      <c r="GH52" s="429">
        <v>1512</v>
      </c>
      <c r="GI52" s="429">
        <v>3122</v>
      </c>
      <c r="GJ52" s="429">
        <v>255</v>
      </c>
      <c r="GK52" s="429">
        <v>246</v>
      </c>
      <c r="GL52" s="429">
        <v>501</v>
      </c>
      <c r="GM52" s="429">
        <v>1709</v>
      </c>
      <c r="GN52" s="429">
        <v>1571</v>
      </c>
      <c r="GO52" s="429">
        <v>3280</v>
      </c>
      <c r="GP52" s="429">
        <v>248</v>
      </c>
      <c r="GQ52" s="429">
        <v>186</v>
      </c>
      <c r="GR52" s="429">
        <v>126</v>
      </c>
      <c r="GS52" s="429">
        <v>142</v>
      </c>
      <c r="GT52" s="429">
        <v>235</v>
      </c>
      <c r="GU52" s="429">
        <v>483</v>
      </c>
      <c r="GV52" s="429">
        <v>31</v>
      </c>
      <c r="GW52" s="429">
        <v>1705</v>
      </c>
      <c r="GX52" s="429">
        <v>1573</v>
      </c>
      <c r="GY52" s="429">
        <v>3278</v>
      </c>
      <c r="GZ52" s="429">
        <v>1645</v>
      </c>
      <c r="HA52" s="429">
        <v>1538</v>
      </c>
      <c r="HB52" s="429">
        <v>3183</v>
      </c>
      <c r="HC52" s="429">
        <v>262</v>
      </c>
      <c r="HD52" s="429">
        <v>272</v>
      </c>
      <c r="HE52" s="429">
        <v>534</v>
      </c>
      <c r="HF52" s="429">
        <v>1731</v>
      </c>
      <c r="HG52" s="429">
        <v>1639</v>
      </c>
      <c r="HH52" s="429">
        <v>3370</v>
      </c>
      <c r="HI52" s="429">
        <v>31</v>
      </c>
      <c r="HJ52" s="429">
        <v>188</v>
      </c>
      <c r="HK52" s="429">
        <v>127</v>
      </c>
      <c r="HL52" s="429">
        <v>138</v>
      </c>
      <c r="HM52" s="429">
        <v>273</v>
      </c>
      <c r="HN52" s="429">
        <v>257</v>
      </c>
      <c r="HO52" s="429">
        <v>530</v>
      </c>
      <c r="HP52" s="429">
        <v>1751</v>
      </c>
      <c r="HQ52" s="429">
        <v>1625</v>
      </c>
      <c r="HR52" s="429">
        <v>3376</v>
      </c>
      <c r="HS52" s="429">
        <v>1691</v>
      </c>
      <c r="HT52" s="429">
        <v>1603</v>
      </c>
      <c r="HU52" s="429">
        <v>3294</v>
      </c>
      <c r="HV52" s="429">
        <v>278</v>
      </c>
      <c r="HW52" s="429">
        <v>259</v>
      </c>
      <c r="HX52" s="429">
        <v>537</v>
      </c>
      <c r="HY52" s="429">
        <v>1742</v>
      </c>
      <c r="HZ52" s="429">
        <v>1637</v>
      </c>
      <c r="IA52" s="429">
        <v>3379</v>
      </c>
      <c r="IB52" s="429">
        <v>32</v>
      </c>
      <c r="IC52" s="429">
        <v>192</v>
      </c>
      <c r="ID52" s="429">
        <v>130</v>
      </c>
      <c r="IE52" s="429">
        <v>139</v>
      </c>
      <c r="IF52" s="429">
        <v>301</v>
      </c>
      <c r="IG52" s="429">
        <v>256</v>
      </c>
      <c r="IH52" s="429">
        <v>557</v>
      </c>
      <c r="II52" s="429">
        <v>1690</v>
      </c>
      <c r="IJ52" s="429">
        <v>1592</v>
      </c>
      <c r="IK52" s="429">
        <v>3282</v>
      </c>
      <c r="IL52" s="429">
        <v>1680</v>
      </c>
      <c r="IM52" s="429">
        <v>1581</v>
      </c>
      <c r="IN52" s="429">
        <v>3261</v>
      </c>
      <c r="IO52" s="429">
        <v>277</v>
      </c>
      <c r="IP52" s="429">
        <v>241</v>
      </c>
      <c r="IQ52" s="429">
        <v>518</v>
      </c>
      <c r="IR52" s="429">
        <v>1711</v>
      </c>
      <c r="IS52" s="429">
        <v>1608</v>
      </c>
      <c r="IT52" s="429">
        <v>3319</v>
      </c>
      <c r="IU52" s="429">
        <v>28</v>
      </c>
      <c r="IV52" s="429">
        <v>202</v>
      </c>
      <c r="IW52" s="429">
        <v>130</v>
      </c>
      <c r="IX52" s="429">
        <v>139</v>
      </c>
      <c r="IY52" s="429">
        <v>255</v>
      </c>
      <c r="IZ52" s="429">
        <v>297</v>
      </c>
      <c r="JA52" s="429">
        <v>552</v>
      </c>
      <c r="JB52" s="429">
        <v>1619</v>
      </c>
      <c r="JC52" s="429">
        <v>1552</v>
      </c>
      <c r="JD52" s="429">
        <v>3171</v>
      </c>
      <c r="JE52" s="429">
        <v>1611</v>
      </c>
      <c r="JF52" s="429">
        <v>1544</v>
      </c>
      <c r="JG52" s="429">
        <v>3155</v>
      </c>
      <c r="JH52" s="429">
        <v>259</v>
      </c>
      <c r="JI52" s="429">
        <v>258</v>
      </c>
      <c r="JJ52" s="429">
        <v>517</v>
      </c>
      <c r="JK52" s="429">
        <v>1613</v>
      </c>
      <c r="JL52" s="429">
        <v>1525</v>
      </c>
      <c r="JM52" s="429">
        <v>3138</v>
      </c>
      <c r="JN52" s="429">
        <v>32</v>
      </c>
      <c r="JO52" s="429">
        <v>192</v>
      </c>
      <c r="JP52" s="429">
        <v>130</v>
      </c>
      <c r="JQ52" s="429">
        <v>130</v>
      </c>
      <c r="JR52" s="429">
        <v>250</v>
      </c>
      <c r="JS52" s="429">
        <v>238</v>
      </c>
      <c r="JT52" s="429">
        <v>488</v>
      </c>
      <c r="JU52" s="429">
        <v>1565</v>
      </c>
      <c r="JV52" s="429">
        <v>1493</v>
      </c>
      <c r="JW52" s="429">
        <v>3058</v>
      </c>
      <c r="JX52" s="429">
        <v>1548</v>
      </c>
      <c r="JY52" s="429">
        <v>1486</v>
      </c>
      <c r="JZ52" s="429">
        <v>3034</v>
      </c>
      <c r="KA52" s="429">
        <v>271</v>
      </c>
      <c r="KB52" s="429">
        <v>251</v>
      </c>
      <c r="KC52" s="429">
        <v>522</v>
      </c>
      <c r="KD52" s="429">
        <v>1625</v>
      </c>
      <c r="KE52" s="429">
        <v>1510</v>
      </c>
      <c r="KF52" s="429">
        <v>3135</v>
      </c>
      <c r="KG52" s="429">
        <v>26</v>
      </c>
      <c r="KH52" s="429">
        <v>204</v>
      </c>
      <c r="KI52" s="429">
        <v>130</v>
      </c>
      <c r="KJ52" s="429">
        <v>130</v>
      </c>
      <c r="KK52" s="429">
        <v>240</v>
      </c>
      <c r="KL52" s="429">
        <v>214</v>
      </c>
      <c r="KM52" s="429">
        <v>454</v>
      </c>
      <c r="KN52" s="429">
        <v>1536</v>
      </c>
      <c r="KO52" s="429">
        <v>1436</v>
      </c>
      <c r="KP52" s="429">
        <v>2972</v>
      </c>
      <c r="KQ52" s="429">
        <v>1493</v>
      </c>
      <c r="KR52" s="429">
        <v>1411</v>
      </c>
      <c r="KS52" s="429">
        <v>2904</v>
      </c>
      <c r="KT52" s="429">
        <v>220</v>
      </c>
      <c r="KU52" s="429">
        <v>208</v>
      </c>
      <c r="KV52" s="429">
        <v>428</v>
      </c>
      <c r="KW52" s="429">
        <v>1557</v>
      </c>
      <c r="KX52" s="429">
        <v>1479</v>
      </c>
      <c r="KY52" s="429">
        <v>3036</v>
      </c>
      <c r="KZ52" s="429">
        <v>30</v>
      </c>
      <c r="LA52" s="429">
        <v>99</v>
      </c>
      <c r="LB52" s="429">
        <v>129</v>
      </c>
      <c r="LC52" s="429">
        <v>129</v>
      </c>
      <c r="LD52" s="430">
        <v>0.92936802973977695</v>
      </c>
      <c r="LE52" s="430">
        <v>0.9653846153846154</v>
      </c>
      <c r="LF52" s="430">
        <v>0.947069943289225</v>
      </c>
      <c r="LG52" s="430">
        <v>-2.0359281437125842E-2</v>
      </c>
      <c r="LH52" s="430">
        <v>-2.7379400260756137E-2</v>
      </c>
      <c r="LI52" s="430">
        <v>-2.372034956304625E-2</v>
      </c>
      <c r="LJ52" s="430">
        <v>4.3942992874109299E-2</v>
      </c>
      <c r="LK52" s="430">
        <v>2.3886378308586198E-2</v>
      </c>
      <c r="LL52" s="430">
        <v>3.4333436436746023E-2</v>
      </c>
      <c r="LM52" s="430">
        <v>0.91176470588235292</v>
      </c>
      <c r="LN52" s="430">
        <v>0.96311475409836067</v>
      </c>
      <c r="LO52" s="430">
        <v>0.93604651162790697</v>
      </c>
      <c r="LP52" s="430">
        <v>-4.681100058513854E-3</v>
      </c>
      <c r="LQ52" s="430">
        <v>-1.9732654360280044E-2</v>
      </c>
      <c r="LR52" s="430">
        <v>-1.189024390243909E-2</v>
      </c>
      <c r="LS52" s="430">
        <v>3.5190615835777095E-2</v>
      </c>
      <c r="LT52" s="430">
        <v>2.2250476795931395E-2</v>
      </c>
      <c r="LU52" s="430">
        <v>2.8981086028065928E-2</v>
      </c>
      <c r="LV52" s="430">
        <v>0.94791666666666663</v>
      </c>
      <c r="LW52" s="430">
        <v>0.95539033457249067</v>
      </c>
      <c r="LX52" s="430">
        <v>0.95152603231597843</v>
      </c>
      <c r="LY52" s="430">
        <v>-3.4662045060658286E-3</v>
      </c>
      <c r="LZ52" s="430">
        <v>2.4405125076265577E-3</v>
      </c>
      <c r="MA52" s="430">
        <v>-5.9347181008906347E-4</v>
      </c>
      <c r="MB52" s="430">
        <v>3.4266133637921192E-2</v>
      </c>
      <c r="MC52" s="430">
        <v>1.3538461538461499E-2</v>
      </c>
      <c r="MD52" s="430">
        <v>2.4289099526066393E-2</v>
      </c>
      <c r="ME52" s="270">
        <v>1.0711743772241993</v>
      </c>
      <c r="MF52" s="270">
        <v>0.99224806201550386</v>
      </c>
      <c r="MG52" s="430">
        <v>1.033395176252319</v>
      </c>
      <c r="MH52" s="430">
        <v>4.0183696900114585E-3</v>
      </c>
      <c r="MI52" s="430">
        <v>8.5522296884544824E-3</v>
      </c>
      <c r="MJ52" s="430">
        <v>6.2148564664101791E-3</v>
      </c>
      <c r="MK52" s="430">
        <v>5.9171597633136397E-3</v>
      </c>
      <c r="ML52" s="430">
        <v>6.9095477386934556E-3</v>
      </c>
      <c r="MM52" s="430">
        <v>6.3985374771480252E-3</v>
      </c>
      <c r="MN52" s="430">
        <v>0.94095940959409596</v>
      </c>
      <c r="MO52" s="430">
        <v>1.0722021660649819</v>
      </c>
      <c r="MP52" s="430">
        <v>1.0072992700729928</v>
      </c>
      <c r="MQ52" s="430">
        <v>5.9614260666277064E-2</v>
      </c>
      <c r="MR52" s="430">
        <v>2.7363184079602032E-2</v>
      </c>
      <c r="MS52" s="430">
        <v>4.3989153359445643E-2</v>
      </c>
      <c r="MT52" s="430">
        <v>4.9413218035824213E-3</v>
      </c>
      <c r="MU52" s="430">
        <v>5.1546391752577136E-3</v>
      </c>
      <c r="MV52" s="430">
        <v>5.0457269000315774E-3</v>
      </c>
      <c r="MW52" s="430">
        <v>0.94339622641509435</v>
      </c>
      <c r="MX52" s="430">
        <v>1.0214592274678111</v>
      </c>
      <c r="MY52" s="430">
        <v>0.97991967871485941</v>
      </c>
      <c r="MZ52" s="430">
        <v>5.5796652200867936E-3</v>
      </c>
      <c r="NA52" s="430">
        <v>1.8360655737704956E-2</v>
      </c>
      <c r="NB52" s="430">
        <v>1.179094964945826E-2</v>
      </c>
      <c r="NC52" s="430">
        <v>1.0862619808306717E-2</v>
      </c>
      <c r="ND52" s="430">
        <v>4.6885465505692725E-3</v>
      </c>
      <c r="NE52" s="430">
        <v>7.8482668410726486E-3</v>
      </c>
      <c r="NF52" s="430">
        <v>0.94117647058823528</v>
      </c>
      <c r="NG52" s="430">
        <v>0.86991869918699183</v>
      </c>
      <c r="NH52" s="430">
        <v>0.90618762475049897</v>
      </c>
      <c r="NI52" s="430">
        <v>2.9538461538461513E-2</v>
      </c>
      <c r="NJ52" s="430">
        <v>1.655629139072845E-2</v>
      </c>
      <c r="NK52" s="430">
        <v>2.3285486443381131E-2</v>
      </c>
      <c r="NL52" s="430">
        <v>2.799479166666663E-2</v>
      </c>
      <c r="NM52" s="430">
        <v>1.7409470752089096E-2</v>
      </c>
      <c r="NN52" s="430">
        <v>2.2880215343203281E-2</v>
      </c>
    </row>
    <row r="53" spans="1:378" x14ac:dyDescent="0.25">
      <c r="A53" s="269" t="s">
        <v>205</v>
      </c>
      <c r="B53" s="429">
        <v>5</v>
      </c>
      <c r="C53" s="429">
        <v>5</v>
      </c>
      <c r="D53" s="429">
        <v>10</v>
      </c>
      <c r="E53" s="429">
        <v>18</v>
      </c>
      <c r="F53" s="429">
        <v>19</v>
      </c>
      <c r="G53" s="429">
        <v>37</v>
      </c>
      <c r="H53" s="429">
        <v>2</v>
      </c>
      <c r="I53" s="429">
        <v>2</v>
      </c>
      <c r="J53" s="429">
        <v>4</v>
      </c>
      <c r="K53" s="429">
        <v>0</v>
      </c>
      <c r="L53" s="429">
        <v>1</v>
      </c>
      <c r="M53" s="429">
        <v>4</v>
      </c>
      <c r="N53" s="429">
        <v>5</v>
      </c>
      <c r="O53" s="429">
        <v>7</v>
      </c>
      <c r="P53" s="429">
        <v>12</v>
      </c>
      <c r="Q53" s="429">
        <v>19</v>
      </c>
      <c r="R53" s="429">
        <v>5</v>
      </c>
      <c r="S53" s="429">
        <v>7</v>
      </c>
      <c r="T53" s="429">
        <v>12</v>
      </c>
      <c r="U53" s="429">
        <v>6</v>
      </c>
      <c r="V53" s="429">
        <v>4</v>
      </c>
      <c r="W53" s="429">
        <v>10</v>
      </c>
      <c r="X53" s="429">
        <v>13</v>
      </c>
      <c r="Y53" s="429">
        <v>10</v>
      </c>
      <c r="Z53" s="429">
        <v>23</v>
      </c>
      <c r="AA53" s="429">
        <v>1</v>
      </c>
      <c r="AB53" s="429">
        <v>2</v>
      </c>
      <c r="AC53" s="429">
        <v>3</v>
      </c>
      <c r="AD53" s="429">
        <v>0</v>
      </c>
      <c r="AE53" s="429">
        <v>0</v>
      </c>
      <c r="AF53" s="429">
        <v>1</v>
      </c>
      <c r="AG53" s="429">
        <v>1</v>
      </c>
      <c r="AH53" s="429">
        <v>5</v>
      </c>
      <c r="AI53" s="429">
        <v>4</v>
      </c>
      <c r="AJ53" s="429">
        <v>9</v>
      </c>
      <c r="AK53" s="429">
        <v>2</v>
      </c>
      <c r="AL53" s="429">
        <v>3</v>
      </c>
      <c r="AM53" s="429">
        <v>5</v>
      </c>
      <c r="AN53" s="429">
        <v>2</v>
      </c>
      <c r="AO53" s="429">
        <v>2</v>
      </c>
      <c r="AP53" s="429">
        <v>4</v>
      </c>
      <c r="AQ53" s="429">
        <v>6</v>
      </c>
      <c r="AR53" s="429">
        <v>8</v>
      </c>
      <c r="AS53" s="429">
        <v>14</v>
      </c>
      <c r="AT53" s="429">
        <v>1</v>
      </c>
      <c r="AU53" s="429">
        <v>1</v>
      </c>
      <c r="AV53" s="429">
        <v>2</v>
      </c>
      <c r="AW53" s="429">
        <v>0</v>
      </c>
      <c r="AX53" s="429">
        <v>1</v>
      </c>
      <c r="AY53" s="429">
        <v>1</v>
      </c>
      <c r="AZ53" s="429">
        <v>2</v>
      </c>
      <c r="BA53" s="429">
        <v>6</v>
      </c>
      <c r="BB53" s="429">
        <v>5</v>
      </c>
      <c r="BC53" s="429">
        <v>11</v>
      </c>
      <c r="BD53" s="429">
        <v>3</v>
      </c>
      <c r="BE53" s="429">
        <v>3</v>
      </c>
      <c r="BF53" s="429">
        <v>6</v>
      </c>
      <c r="BG53" s="429">
        <v>1</v>
      </c>
      <c r="BH53" s="429">
        <v>0</v>
      </c>
      <c r="BI53" s="429">
        <v>1</v>
      </c>
      <c r="BJ53" s="429">
        <v>4</v>
      </c>
      <c r="BK53" s="429">
        <v>2</v>
      </c>
      <c r="BL53" s="429">
        <v>6</v>
      </c>
      <c r="BM53" s="429">
        <v>0</v>
      </c>
      <c r="BN53" s="429">
        <v>1</v>
      </c>
      <c r="BO53" s="429">
        <v>1</v>
      </c>
      <c r="BP53" s="429">
        <v>0</v>
      </c>
      <c r="BQ53" s="429">
        <v>0</v>
      </c>
      <c r="BR53" s="429">
        <v>0</v>
      </c>
      <c r="BS53" s="429">
        <v>0</v>
      </c>
      <c r="BT53" s="429">
        <v>4</v>
      </c>
      <c r="BU53" s="429">
        <v>2</v>
      </c>
      <c r="BV53" s="429">
        <v>6</v>
      </c>
      <c r="BW53" s="429">
        <v>3</v>
      </c>
      <c r="BX53" s="429">
        <v>2</v>
      </c>
      <c r="BY53" s="429">
        <v>5</v>
      </c>
      <c r="BZ53" s="429"/>
      <c r="CA53" s="429"/>
      <c r="CB53" s="429"/>
      <c r="CC53" s="429"/>
      <c r="CD53" s="429"/>
      <c r="CE53" s="429"/>
      <c r="CF53" s="429"/>
      <c r="CG53" s="429"/>
      <c r="CH53" s="429"/>
      <c r="CI53" s="429"/>
      <c r="CJ53" s="429"/>
      <c r="CK53" s="429"/>
      <c r="CL53" s="429"/>
      <c r="CM53" s="429"/>
      <c r="CN53" s="429"/>
      <c r="CO53" s="429"/>
      <c r="CP53" s="429"/>
      <c r="CQ53" s="429"/>
      <c r="CR53" s="429"/>
      <c r="CS53" s="429"/>
      <c r="CT53" s="429"/>
      <c r="CU53" s="429"/>
      <c r="CV53" s="429"/>
      <c r="CW53" s="429"/>
      <c r="CX53" s="429"/>
      <c r="CY53" s="429"/>
      <c r="CZ53" s="429"/>
      <c r="DA53" s="429"/>
      <c r="DB53" s="429"/>
      <c r="DC53" s="429"/>
      <c r="DD53" s="429"/>
      <c r="DE53" s="429"/>
      <c r="DF53" s="429"/>
      <c r="DG53" s="429"/>
      <c r="DH53" s="429"/>
      <c r="DI53" s="429"/>
      <c r="DJ53" s="429"/>
      <c r="DK53" s="429"/>
      <c r="DL53" s="429">
        <v>0</v>
      </c>
      <c r="DM53" s="429">
        <v>0</v>
      </c>
      <c r="DN53" s="429">
        <v>0</v>
      </c>
      <c r="DO53" s="429">
        <v>0</v>
      </c>
      <c r="DP53" s="429">
        <v>0</v>
      </c>
      <c r="DQ53" s="429">
        <v>0</v>
      </c>
      <c r="DR53" s="429">
        <v>0</v>
      </c>
      <c r="DS53" s="429">
        <v>0</v>
      </c>
      <c r="DT53" s="429">
        <v>0</v>
      </c>
      <c r="DU53" s="429">
        <v>0</v>
      </c>
      <c r="DV53" s="429">
        <v>1</v>
      </c>
      <c r="DW53" s="429">
        <v>2</v>
      </c>
      <c r="DX53" s="429">
        <v>3</v>
      </c>
      <c r="DY53" s="429">
        <v>5</v>
      </c>
      <c r="DZ53" s="429">
        <v>5</v>
      </c>
      <c r="EA53" s="429">
        <v>10</v>
      </c>
      <c r="EB53" s="429">
        <v>3</v>
      </c>
      <c r="EC53" s="429">
        <v>3</v>
      </c>
      <c r="ED53" s="429">
        <v>6</v>
      </c>
      <c r="EE53" s="429">
        <v>3</v>
      </c>
      <c r="EF53" s="429">
        <v>2</v>
      </c>
      <c r="EG53" s="429">
        <v>5</v>
      </c>
      <c r="EH53" s="429">
        <v>9</v>
      </c>
      <c r="EI53" s="429">
        <v>8</v>
      </c>
      <c r="EJ53" s="429">
        <v>17</v>
      </c>
      <c r="EK53" s="429">
        <v>2</v>
      </c>
      <c r="EL53" s="429">
        <v>0</v>
      </c>
      <c r="EM53" s="429">
        <v>2</v>
      </c>
      <c r="EN53" s="429">
        <v>0</v>
      </c>
      <c r="EO53" s="429">
        <v>0</v>
      </c>
      <c r="EP53" s="429">
        <v>1</v>
      </c>
      <c r="EQ53" s="429">
        <v>1</v>
      </c>
      <c r="ER53" s="429">
        <v>11</v>
      </c>
      <c r="ES53" s="429">
        <v>8</v>
      </c>
      <c r="ET53" s="429">
        <v>19</v>
      </c>
      <c r="EU53" s="429">
        <v>1</v>
      </c>
      <c r="EV53" s="429">
        <v>2</v>
      </c>
      <c r="EW53" s="429">
        <v>3</v>
      </c>
      <c r="EX53" s="429">
        <v>0</v>
      </c>
      <c r="EY53" s="429">
        <v>1</v>
      </c>
      <c r="EZ53" s="429">
        <v>1</v>
      </c>
      <c r="FA53" s="429">
        <v>8</v>
      </c>
      <c r="FB53" s="429">
        <v>9</v>
      </c>
      <c r="FC53" s="429">
        <v>17</v>
      </c>
      <c r="FD53" s="429">
        <v>1</v>
      </c>
      <c r="FE53" s="429">
        <v>1</v>
      </c>
      <c r="FF53" s="429">
        <v>2</v>
      </c>
      <c r="FG53" s="429">
        <v>0</v>
      </c>
      <c r="FH53" s="429">
        <v>4</v>
      </c>
      <c r="FI53" s="429">
        <v>0</v>
      </c>
      <c r="FJ53" s="429">
        <v>4</v>
      </c>
      <c r="FK53" s="429">
        <v>10</v>
      </c>
      <c r="FL53" s="429">
        <v>7</v>
      </c>
      <c r="FM53" s="429">
        <v>17</v>
      </c>
      <c r="FN53" s="429">
        <v>8</v>
      </c>
      <c r="FO53" s="429">
        <v>5</v>
      </c>
      <c r="FP53" s="429">
        <v>13</v>
      </c>
      <c r="FQ53" s="429">
        <v>3</v>
      </c>
      <c r="FR53" s="429">
        <v>1</v>
      </c>
      <c r="FS53" s="429">
        <v>4</v>
      </c>
      <c r="FT53" s="429">
        <v>10</v>
      </c>
      <c r="FU53" s="429">
        <v>9</v>
      </c>
      <c r="FV53" s="429">
        <v>19</v>
      </c>
      <c r="FW53" s="429">
        <v>2</v>
      </c>
      <c r="FX53" s="429">
        <v>0</v>
      </c>
      <c r="FY53" s="429">
        <v>2</v>
      </c>
      <c r="FZ53" s="429">
        <v>0</v>
      </c>
      <c r="GA53" s="429">
        <v>0</v>
      </c>
      <c r="GB53" s="429">
        <v>1</v>
      </c>
      <c r="GC53" s="429">
        <v>1</v>
      </c>
      <c r="GD53" s="429">
        <v>11</v>
      </c>
      <c r="GE53" s="429">
        <v>8</v>
      </c>
      <c r="GF53" s="429">
        <v>19</v>
      </c>
      <c r="GG53" s="429">
        <v>8</v>
      </c>
      <c r="GH53" s="429">
        <v>4</v>
      </c>
      <c r="GI53" s="429">
        <v>12</v>
      </c>
      <c r="GJ53" s="429">
        <v>0</v>
      </c>
      <c r="GK53" s="429">
        <v>2</v>
      </c>
      <c r="GL53" s="429">
        <v>2</v>
      </c>
      <c r="GM53" s="429">
        <v>10</v>
      </c>
      <c r="GN53" s="429">
        <v>8</v>
      </c>
      <c r="GO53" s="429">
        <v>18</v>
      </c>
      <c r="GP53" s="429">
        <v>3</v>
      </c>
      <c r="GQ53" s="429">
        <v>1</v>
      </c>
      <c r="GR53" s="429">
        <v>3</v>
      </c>
      <c r="GS53" s="429">
        <v>0</v>
      </c>
      <c r="GT53" s="429">
        <v>1</v>
      </c>
      <c r="GU53" s="429">
        <v>4</v>
      </c>
      <c r="GV53" s="429">
        <v>2</v>
      </c>
      <c r="GW53" s="429">
        <v>12</v>
      </c>
      <c r="GX53" s="429">
        <v>8</v>
      </c>
      <c r="GY53" s="429">
        <v>20</v>
      </c>
      <c r="GZ53" s="429">
        <v>8</v>
      </c>
      <c r="HA53" s="429">
        <v>2</v>
      </c>
      <c r="HB53" s="429">
        <v>10</v>
      </c>
      <c r="HC53" s="429">
        <v>2</v>
      </c>
      <c r="HD53" s="429">
        <v>5</v>
      </c>
      <c r="HE53" s="429">
        <v>7</v>
      </c>
      <c r="HF53" s="429">
        <v>10</v>
      </c>
      <c r="HG53" s="429">
        <v>14</v>
      </c>
      <c r="HH53" s="429">
        <v>24</v>
      </c>
      <c r="HI53" s="429">
        <v>2</v>
      </c>
      <c r="HJ53" s="429">
        <v>1</v>
      </c>
      <c r="HK53" s="429">
        <v>3</v>
      </c>
      <c r="HL53" s="429">
        <v>0</v>
      </c>
      <c r="HM53" s="429">
        <v>1</v>
      </c>
      <c r="HN53" s="429">
        <v>1</v>
      </c>
      <c r="HO53" s="429">
        <v>2</v>
      </c>
      <c r="HP53" s="429">
        <v>12</v>
      </c>
      <c r="HQ53" s="429">
        <v>14</v>
      </c>
      <c r="HR53" s="429">
        <v>26</v>
      </c>
      <c r="HS53" s="429">
        <v>11</v>
      </c>
      <c r="HT53" s="429">
        <v>14</v>
      </c>
      <c r="HU53" s="429">
        <v>25</v>
      </c>
      <c r="HV53" s="429">
        <v>6</v>
      </c>
      <c r="HW53" s="429">
        <v>1</v>
      </c>
      <c r="HX53" s="429">
        <v>7</v>
      </c>
      <c r="HY53" s="429">
        <v>16</v>
      </c>
      <c r="HZ53" s="429">
        <v>13</v>
      </c>
      <c r="IA53" s="429">
        <v>29</v>
      </c>
      <c r="IB53" s="429">
        <v>0</v>
      </c>
      <c r="IC53" s="429">
        <v>3</v>
      </c>
      <c r="ID53" s="429">
        <v>3</v>
      </c>
      <c r="IE53" s="429">
        <v>0</v>
      </c>
      <c r="IF53" s="429">
        <v>1</v>
      </c>
      <c r="IG53" s="429">
        <v>2</v>
      </c>
      <c r="IH53" s="429">
        <v>3</v>
      </c>
      <c r="II53" s="429">
        <v>13</v>
      </c>
      <c r="IJ53" s="429">
        <v>13</v>
      </c>
      <c r="IK53" s="429">
        <v>26</v>
      </c>
      <c r="IL53" s="429">
        <v>12</v>
      </c>
      <c r="IM53" s="429">
        <v>13</v>
      </c>
      <c r="IN53" s="429">
        <v>25</v>
      </c>
      <c r="IO53" s="429">
        <v>9</v>
      </c>
      <c r="IP53" s="429">
        <v>2</v>
      </c>
      <c r="IQ53" s="429">
        <v>11</v>
      </c>
      <c r="IR53" s="429">
        <v>17</v>
      </c>
      <c r="IS53" s="429">
        <v>13</v>
      </c>
      <c r="IT53" s="429">
        <v>30</v>
      </c>
      <c r="IU53" s="429">
        <v>0</v>
      </c>
      <c r="IV53" s="429">
        <v>2</v>
      </c>
      <c r="IW53" s="429">
        <v>2</v>
      </c>
      <c r="IX53" s="429">
        <v>0</v>
      </c>
      <c r="IY53" s="429">
        <v>2</v>
      </c>
      <c r="IZ53" s="429">
        <v>2</v>
      </c>
      <c r="JA53" s="429">
        <v>4</v>
      </c>
      <c r="JB53" s="429">
        <v>17</v>
      </c>
      <c r="JC53" s="429">
        <v>15</v>
      </c>
      <c r="JD53" s="429">
        <v>32</v>
      </c>
      <c r="JE53" s="429">
        <v>17</v>
      </c>
      <c r="JF53" s="429">
        <v>15</v>
      </c>
      <c r="JG53" s="429">
        <v>32</v>
      </c>
      <c r="JH53" s="429">
        <v>0</v>
      </c>
      <c r="JI53" s="429">
        <v>2</v>
      </c>
      <c r="JJ53" s="429">
        <v>2</v>
      </c>
      <c r="JK53" s="429">
        <v>15</v>
      </c>
      <c r="JL53" s="429">
        <v>15</v>
      </c>
      <c r="JM53" s="429">
        <v>30</v>
      </c>
      <c r="JN53" s="429">
        <v>3</v>
      </c>
      <c r="JO53" s="429">
        <v>0</v>
      </c>
      <c r="JP53" s="429">
        <v>3</v>
      </c>
      <c r="JQ53" s="429">
        <v>0</v>
      </c>
      <c r="JR53" s="429">
        <v>5</v>
      </c>
      <c r="JS53" s="429">
        <v>1</v>
      </c>
      <c r="JT53" s="429">
        <v>6</v>
      </c>
      <c r="JU53" s="429">
        <v>16</v>
      </c>
      <c r="JV53" s="429">
        <v>12</v>
      </c>
      <c r="JW53" s="429">
        <v>28</v>
      </c>
      <c r="JX53" s="429">
        <v>16</v>
      </c>
      <c r="JY53" s="429">
        <v>12</v>
      </c>
      <c r="JZ53" s="429">
        <v>28</v>
      </c>
      <c r="KA53" s="429">
        <v>2</v>
      </c>
      <c r="KB53" s="429">
        <v>1</v>
      </c>
      <c r="KC53" s="429">
        <v>3</v>
      </c>
      <c r="KD53" s="429">
        <v>14</v>
      </c>
      <c r="KE53" s="429">
        <v>13</v>
      </c>
      <c r="KF53" s="429">
        <v>27</v>
      </c>
      <c r="KG53" s="429">
        <v>0</v>
      </c>
      <c r="KH53" s="429">
        <v>3</v>
      </c>
      <c r="KI53" s="429">
        <v>3</v>
      </c>
      <c r="KJ53" s="429">
        <v>0</v>
      </c>
      <c r="KK53" s="429">
        <v>1</v>
      </c>
      <c r="KL53" s="429">
        <v>2</v>
      </c>
      <c r="KM53" s="429">
        <v>3</v>
      </c>
      <c r="KN53" s="429">
        <v>11</v>
      </c>
      <c r="KO53" s="429">
        <v>9</v>
      </c>
      <c r="KP53" s="429">
        <v>20</v>
      </c>
      <c r="KQ53" s="429">
        <v>11</v>
      </c>
      <c r="KR53" s="429">
        <v>9</v>
      </c>
      <c r="KS53" s="429">
        <v>20</v>
      </c>
      <c r="KT53" s="429">
        <v>1</v>
      </c>
      <c r="KU53" s="429">
        <v>0</v>
      </c>
      <c r="KV53" s="429">
        <v>1</v>
      </c>
      <c r="KW53" s="429">
        <v>11</v>
      </c>
      <c r="KX53" s="429">
        <v>7</v>
      </c>
      <c r="KY53" s="429">
        <v>18</v>
      </c>
      <c r="KZ53" s="429">
        <v>0</v>
      </c>
      <c r="LA53" s="429">
        <v>3</v>
      </c>
      <c r="LB53" s="429">
        <v>3</v>
      </c>
      <c r="LC53" s="429">
        <v>2</v>
      </c>
      <c r="LD53" s="430"/>
      <c r="LE53" s="430"/>
      <c r="LF53" s="430"/>
      <c r="LG53" s="430">
        <v>0</v>
      </c>
      <c r="LH53" s="430">
        <v>0.22222222222222221</v>
      </c>
      <c r="LI53" s="430">
        <v>0.10526315789473684</v>
      </c>
      <c r="LJ53" s="430">
        <v>0.27272727272727271</v>
      </c>
      <c r="LK53" s="430">
        <v>0.5</v>
      </c>
      <c r="LL53" s="430">
        <v>0.36842105263157898</v>
      </c>
      <c r="LM53" s="430"/>
      <c r="LN53" s="430"/>
      <c r="LO53" s="430"/>
      <c r="LP53" s="430">
        <v>-0.10000000000000009</v>
      </c>
      <c r="LQ53" s="430">
        <v>-0.25</v>
      </c>
      <c r="LR53" s="430">
        <v>-0.16666666666666674</v>
      </c>
      <c r="LS53" s="430">
        <v>0.33333333333333337</v>
      </c>
      <c r="LT53" s="430">
        <v>0.75</v>
      </c>
      <c r="LU53" s="430">
        <v>0.5</v>
      </c>
      <c r="LV53" s="430"/>
      <c r="LW53" s="430"/>
      <c r="LX53" s="430"/>
      <c r="LY53" s="430">
        <v>-0.10000000000000009</v>
      </c>
      <c r="LZ53" s="430">
        <v>7.1428571428571397E-2</v>
      </c>
      <c r="MA53" s="430">
        <v>0</v>
      </c>
      <c r="MB53" s="430">
        <v>8.333333333333337E-2</v>
      </c>
      <c r="MC53" s="430">
        <v>0</v>
      </c>
      <c r="MD53" s="430">
        <v>3.8461538461538436E-2</v>
      </c>
      <c r="ME53" s="270">
        <v>0.33333333333333331</v>
      </c>
      <c r="MF53" s="270">
        <v>1</v>
      </c>
      <c r="MG53" s="430">
        <v>0.6</v>
      </c>
      <c r="MH53" s="430">
        <v>0.4375</v>
      </c>
      <c r="MI53" s="430">
        <v>0</v>
      </c>
      <c r="MJ53" s="430">
        <v>0.24137931034482762</v>
      </c>
      <c r="MK53" s="430">
        <v>7.6923076923076872E-2</v>
      </c>
      <c r="ML53" s="430">
        <v>0</v>
      </c>
      <c r="MM53" s="430">
        <v>3.8461538461538436E-2</v>
      </c>
      <c r="MN53" s="430"/>
      <c r="MO53" s="430">
        <v>2</v>
      </c>
      <c r="MP53" s="430">
        <v>4</v>
      </c>
      <c r="MQ53" s="430">
        <v>0</v>
      </c>
      <c r="MR53" s="430">
        <v>-0.15384615384615374</v>
      </c>
      <c r="MS53" s="430">
        <v>-6.6666666666666652E-2</v>
      </c>
      <c r="MT53" s="430">
        <v>0</v>
      </c>
      <c r="MU53" s="430">
        <v>0</v>
      </c>
      <c r="MV53" s="430">
        <v>0</v>
      </c>
      <c r="MW53" s="430">
        <v>1.6666666666666667</v>
      </c>
      <c r="MX53" s="430">
        <v>1</v>
      </c>
      <c r="MY53" s="430">
        <v>1.5</v>
      </c>
      <c r="MZ53" s="430">
        <v>-0.1333333333333333</v>
      </c>
      <c r="NA53" s="430">
        <v>0.1333333333333333</v>
      </c>
      <c r="NB53" s="430">
        <v>0</v>
      </c>
      <c r="NC53" s="430">
        <v>0</v>
      </c>
      <c r="ND53" s="430">
        <v>0</v>
      </c>
      <c r="NE53" s="430">
        <v>0</v>
      </c>
      <c r="NF53" s="430"/>
      <c r="NG53" s="430">
        <v>1</v>
      </c>
      <c r="NH53" s="430">
        <v>1.5</v>
      </c>
      <c r="NI53" s="430">
        <v>0.2142857142857143</v>
      </c>
      <c r="NJ53" s="430">
        <v>0.30769230769230771</v>
      </c>
      <c r="NK53" s="430">
        <v>0.2592592592592593</v>
      </c>
      <c r="NL53" s="430">
        <v>0</v>
      </c>
      <c r="NM53" s="430">
        <v>0</v>
      </c>
      <c r="NN53" s="430">
        <v>0</v>
      </c>
    </row>
    <row r="54" spans="1:378" x14ac:dyDescent="0.25">
      <c r="A54" s="267" t="s">
        <v>21</v>
      </c>
      <c r="B54" s="433">
        <v>555</v>
      </c>
      <c r="C54" s="433">
        <v>557</v>
      </c>
      <c r="D54" s="433">
        <v>1112</v>
      </c>
      <c r="E54" s="433">
        <v>3536</v>
      </c>
      <c r="F54" s="433">
        <v>3453</v>
      </c>
      <c r="G54" s="433">
        <v>6989</v>
      </c>
      <c r="H54" s="433">
        <v>86</v>
      </c>
      <c r="I54" s="433">
        <v>401</v>
      </c>
      <c r="J54" s="433">
        <v>296</v>
      </c>
      <c r="K54" s="433">
        <v>348</v>
      </c>
      <c r="L54" s="433">
        <v>543</v>
      </c>
      <c r="M54" s="433">
        <v>567</v>
      </c>
      <c r="N54" s="433">
        <v>1110</v>
      </c>
      <c r="O54" s="433">
        <v>3428</v>
      </c>
      <c r="P54" s="433">
        <v>3392</v>
      </c>
      <c r="Q54" s="433">
        <v>6820</v>
      </c>
      <c r="R54" s="433">
        <v>3237</v>
      </c>
      <c r="S54" s="433">
        <v>3244</v>
      </c>
      <c r="T54" s="433">
        <v>6481</v>
      </c>
      <c r="U54" s="433">
        <v>512</v>
      </c>
      <c r="V54" s="433">
        <v>506</v>
      </c>
      <c r="W54" s="433">
        <v>1018</v>
      </c>
      <c r="X54" s="433">
        <v>3430</v>
      </c>
      <c r="Y54" s="433">
        <v>3324</v>
      </c>
      <c r="Z54" s="433">
        <v>6754</v>
      </c>
      <c r="AA54" s="433">
        <v>81</v>
      </c>
      <c r="AB54" s="433">
        <v>384</v>
      </c>
      <c r="AC54" s="433">
        <v>280</v>
      </c>
      <c r="AD54" s="433">
        <v>339</v>
      </c>
      <c r="AE54" s="433">
        <v>527</v>
      </c>
      <c r="AF54" s="433">
        <v>514</v>
      </c>
      <c r="AG54" s="433">
        <v>1041</v>
      </c>
      <c r="AH54" s="433">
        <v>3371</v>
      </c>
      <c r="AI54" s="433">
        <v>3291</v>
      </c>
      <c r="AJ54" s="433">
        <v>6662</v>
      </c>
      <c r="AK54" s="433">
        <v>3179</v>
      </c>
      <c r="AL54" s="433">
        <v>3180</v>
      </c>
      <c r="AM54" s="433">
        <v>6359</v>
      </c>
      <c r="AN54" s="433">
        <v>537</v>
      </c>
      <c r="AO54" s="433">
        <v>506</v>
      </c>
      <c r="AP54" s="433">
        <v>1043</v>
      </c>
      <c r="AQ54" s="433">
        <v>3352</v>
      </c>
      <c r="AR54" s="433">
        <v>3285</v>
      </c>
      <c r="AS54" s="433">
        <v>6637</v>
      </c>
      <c r="AT54" s="433">
        <v>79</v>
      </c>
      <c r="AU54" s="433">
        <v>381</v>
      </c>
      <c r="AV54" s="433">
        <v>279</v>
      </c>
      <c r="AW54" s="433">
        <v>341</v>
      </c>
      <c r="AX54" s="433">
        <v>503</v>
      </c>
      <c r="AY54" s="433">
        <v>545</v>
      </c>
      <c r="AZ54" s="433">
        <v>1048</v>
      </c>
      <c r="BA54" s="433">
        <v>3316</v>
      </c>
      <c r="BB54" s="433">
        <v>3226</v>
      </c>
      <c r="BC54" s="433">
        <v>6542</v>
      </c>
      <c r="BD54" s="433">
        <v>3106</v>
      </c>
      <c r="BE54" s="433">
        <v>3124</v>
      </c>
      <c r="BF54" s="433">
        <v>6230</v>
      </c>
      <c r="BG54" s="433">
        <v>569</v>
      </c>
      <c r="BH54" s="433">
        <v>550</v>
      </c>
      <c r="BI54" s="433">
        <v>1119</v>
      </c>
      <c r="BJ54" s="433">
        <v>3389</v>
      </c>
      <c r="BK54" s="433">
        <v>3203</v>
      </c>
      <c r="BL54" s="433">
        <v>6592</v>
      </c>
      <c r="BM54" s="433">
        <v>78</v>
      </c>
      <c r="BN54" s="433">
        <v>371</v>
      </c>
      <c r="BO54" s="433">
        <v>272</v>
      </c>
      <c r="BP54" s="433">
        <v>336</v>
      </c>
      <c r="BQ54" s="433">
        <v>527</v>
      </c>
      <c r="BR54" s="433">
        <v>570</v>
      </c>
      <c r="BS54" s="433">
        <v>1097</v>
      </c>
      <c r="BT54" s="433">
        <v>3306</v>
      </c>
      <c r="BU54" s="433">
        <v>3170</v>
      </c>
      <c r="BV54" s="433">
        <v>6476</v>
      </c>
      <c r="BW54" s="433">
        <v>3138</v>
      </c>
      <c r="BX54" s="433">
        <v>3080</v>
      </c>
      <c r="BY54" s="433">
        <v>6218</v>
      </c>
      <c r="BZ54" s="433">
        <v>579</v>
      </c>
      <c r="CA54" s="433">
        <v>556</v>
      </c>
      <c r="CB54" s="433">
        <v>1135</v>
      </c>
      <c r="CC54" s="433">
        <v>3292</v>
      </c>
      <c r="CD54" s="433">
        <v>3140</v>
      </c>
      <c r="CE54" s="433">
        <v>6432</v>
      </c>
      <c r="CF54" s="433">
        <v>70</v>
      </c>
      <c r="CG54" s="433">
        <v>381</v>
      </c>
      <c r="CH54" s="433">
        <v>270</v>
      </c>
      <c r="CI54" s="433">
        <v>331</v>
      </c>
      <c r="CJ54" s="433">
        <v>511</v>
      </c>
      <c r="CK54" s="433">
        <v>497</v>
      </c>
      <c r="CL54" s="433">
        <v>1008</v>
      </c>
      <c r="CM54" s="433">
        <v>3265</v>
      </c>
      <c r="CN54" s="433">
        <v>3122</v>
      </c>
      <c r="CO54" s="433">
        <v>6387</v>
      </c>
      <c r="CP54" s="433">
        <v>3138</v>
      </c>
      <c r="CQ54" s="433">
        <v>3050</v>
      </c>
      <c r="CR54" s="433">
        <v>6188</v>
      </c>
      <c r="CS54" s="433">
        <v>531</v>
      </c>
      <c r="CT54" s="433">
        <v>520</v>
      </c>
      <c r="CU54" s="433">
        <v>1051</v>
      </c>
      <c r="CV54" s="433">
        <v>3270</v>
      </c>
      <c r="CW54" s="433">
        <v>3149</v>
      </c>
      <c r="CX54" s="433">
        <v>6419</v>
      </c>
      <c r="CY54" s="433">
        <v>69</v>
      </c>
      <c r="CZ54" s="433">
        <v>376</v>
      </c>
      <c r="DA54" s="433">
        <v>268</v>
      </c>
      <c r="DB54" s="433">
        <v>330</v>
      </c>
      <c r="DC54" s="433">
        <v>507</v>
      </c>
      <c r="DD54" s="433">
        <v>514</v>
      </c>
      <c r="DE54" s="433">
        <v>1021</v>
      </c>
      <c r="DF54" s="433">
        <v>3203</v>
      </c>
      <c r="DG54" s="433">
        <v>3098</v>
      </c>
      <c r="DH54" s="433">
        <v>6301</v>
      </c>
      <c r="DI54" s="433">
        <v>3079</v>
      </c>
      <c r="DJ54" s="433">
        <v>3021</v>
      </c>
      <c r="DK54" s="433">
        <v>6100</v>
      </c>
      <c r="DL54" s="433">
        <v>523</v>
      </c>
      <c r="DM54" s="433">
        <v>489</v>
      </c>
      <c r="DN54" s="433">
        <v>1012</v>
      </c>
      <c r="DO54" s="433">
        <v>3204</v>
      </c>
      <c r="DP54" s="433">
        <v>3080</v>
      </c>
      <c r="DQ54" s="433">
        <v>6284</v>
      </c>
      <c r="DR54" s="433">
        <v>74</v>
      </c>
      <c r="DS54" s="433">
        <v>359</v>
      </c>
      <c r="DT54" s="433">
        <v>263</v>
      </c>
      <c r="DU54" s="433">
        <v>328</v>
      </c>
      <c r="DV54" s="433">
        <v>486</v>
      </c>
      <c r="DW54" s="433">
        <v>480</v>
      </c>
      <c r="DX54" s="433">
        <v>966</v>
      </c>
      <c r="DY54" s="433">
        <v>3139</v>
      </c>
      <c r="DZ54" s="433">
        <v>3005</v>
      </c>
      <c r="EA54" s="433">
        <v>6144</v>
      </c>
      <c r="EB54" s="433">
        <v>2971</v>
      </c>
      <c r="EC54" s="433">
        <v>2918</v>
      </c>
      <c r="ED54" s="433">
        <v>5889</v>
      </c>
      <c r="EE54" s="433">
        <v>500</v>
      </c>
      <c r="EF54" s="433">
        <v>517</v>
      </c>
      <c r="EG54" s="433">
        <v>1017</v>
      </c>
      <c r="EH54" s="433">
        <v>3139</v>
      </c>
      <c r="EI54" s="433">
        <v>3030</v>
      </c>
      <c r="EJ54" s="433">
        <v>6169</v>
      </c>
      <c r="EK54" s="433">
        <v>76</v>
      </c>
      <c r="EL54" s="433">
        <v>345</v>
      </c>
      <c r="EM54" s="433">
        <v>257</v>
      </c>
      <c r="EN54" s="433">
        <v>318</v>
      </c>
      <c r="EO54" s="433">
        <v>471</v>
      </c>
      <c r="EP54" s="433">
        <v>428</v>
      </c>
      <c r="EQ54" s="433">
        <v>899</v>
      </c>
      <c r="ER54" s="433">
        <v>3104</v>
      </c>
      <c r="ES54" s="433">
        <v>2981</v>
      </c>
      <c r="ET54" s="433">
        <v>6085</v>
      </c>
      <c r="EU54" s="433">
        <v>2972</v>
      </c>
      <c r="EV54" s="433">
        <v>2912</v>
      </c>
      <c r="EW54" s="433">
        <v>5884</v>
      </c>
      <c r="EX54" s="433">
        <v>501</v>
      </c>
      <c r="EY54" s="433">
        <v>477</v>
      </c>
      <c r="EZ54" s="433">
        <v>978</v>
      </c>
      <c r="FA54" s="433">
        <v>3154</v>
      </c>
      <c r="FB54" s="433">
        <v>3017</v>
      </c>
      <c r="FC54" s="433">
        <v>6171</v>
      </c>
      <c r="FD54" s="433">
        <v>76</v>
      </c>
      <c r="FE54" s="433">
        <v>342</v>
      </c>
      <c r="FF54" s="433">
        <v>254</v>
      </c>
      <c r="FG54" s="433">
        <v>319</v>
      </c>
      <c r="FH54" s="433">
        <v>482</v>
      </c>
      <c r="FI54" s="433">
        <v>523</v>
      </c>
      <c r="FJ54" s="433">
        <v>1005</v>
      </c>
      <c r="FK54" s="433">
        <v>3148</v>
      </c>
      <c r="FL54" s="433">
        <v>3022</v>
      </c>
      <c r="FM54" s="433">
        <v>6170</v>
      </c>
      <c r="FN54" s="433">
        <v>3017</v>
      </c>
      <c r="FO54" s="433">
        <v>2957</v>
      </c>
      <c r="FP54" s="433">
        <v>5974</v>
      </c>
      <c r="FQ54" s="433">
        <v>496</v>
      </c>
      <c r="FR54" s="433">
        <v>439</v>
      </c>
      <c r="FS54" s="433">
        <v>935</v>
      </c>
      <c r="FT54" s="433">
        <v>3169</v>
      </c>
      <c r="FU54" s="433">
        <v>2957</v>
      </c>
      <c r="FV54" s="433">
        <v>6126</v>
      </c>
      <c r="FW54" s="433">
        <v>68</v>
      </c>
      <c r="FX54" s="433">
        <v>354</v>
      </c>
      <c r="FY54" s="433">
        <v>256</v>
      </c>
      <c r="FZ54" s="433">
        <v>324</v>
      </c>
      <c r="GA54" s="433">
        <v>530</v>
      </c>
      <c r="GB54" s="433">
        <v>520</v>
      </c>
      <c r="GC54" s="433">
        <v>1050</v>
      </c>
      <c r="GD54" s="433">
        <v>3138</v>
      </c>
      <c r="GE54" s="433">
        <v>2924</v>
      </c>
      <c r="GF54" s="433">
        <v>6062</v>
      </c>
      <c r="GG54" s="433">
        <v>2996</v>
      </c>
      <c r="GH54" s="433">
        <v>2835</v>
      </c>
      <c r="GI54" s="433">
        <v>5831</v>
      </c>
      <c r="GJ54" s="433">
        <v>500</v>
      </c>
      <c r="GK54" s="433">
        <v>516</v>
      </c>
      <c r="GL54" s="433">
        <v>1016</v>
      </c>
      <c r="GM54" s="433">
        <v>3138</v>
      </c>
      <c r="GN54" s="433">
        <v>2974</v>
      </c>
      <c r="GO54" s="433">
        <v>6112</v>
      </c>
      <c r="GP54" s="433">
        <v>527</v>
      </c>
      <c r="GQ54" s="433">
        <v>349</v>
      </c>
      <c r="GR54" s="433">
        <v>254</v>
      </c>
      <c r="GS54" s="433">
        <v>321</v>
      </c>
      <c r="GT54" s="433">
        <v>484</v>
      </c>
      <c r="GU54" s="433">
        <v>1011</v>
      </c>
      <c r="GV54" s="433">
        <v>68</v>
      </c>
      <c r="GW54" s="433">
        <v>3085</v>
      </c>
      <c r="GX54" s="433">
        <v>2966</v>
      </c>
      <c r="GY54" s="433">
        <v>6051</v>
      </c>
      <c r="GZ54" s="433">
        <v>3004</v>
      </c>
      <c r="HA54" s="433">
        <v>2925</v>
      </c>
      <c r="HB54" s="433">
        <v>5929</v>
      </c>
      <c r="HC54" s="433">
        <v>522</v>
      </c>
      <c r="HD54" s="433">
        <v>503</v>
      </c>
      <c r="HE54" s="433">
        <v>1025</v>
      </c>
      <c r="HF54" s="433">
        <v>3095</v>
      </c>
      <c r="HG54" s="433">
        <v>3000</v>
      </c>
      <c r="HH54" s="433">
        <v>6095</v>
      </c>
      <c r="HI54" s="433">
        <v>68</v>
      </c>
      <c r="HJ54" s="433">
        <v>346</v>
      </c>
      <c r="HK54" s="433">
        <v>253</v>
      </c>
      <c r="HL54" s="433">
        <v>322</v>
      </c>
      <c r="HM54" s="433">
        <v>473</v>
      </c>
      <c r="HN54" s="433">
        <v>509</v>
      </c>
      <c r="HO54" s="433">
        <v>982</v>
      </c>
      <c r="HP54" s="433">
        <v>3081</v>
      </c>
      <c r="HQ54" s="433">
        <v>3010</v>
      </c>
      <c r="HR54" s="433">
        <v>6091</v>
      </c>
      <c r="HS54" s="433">
        <v>3002</v>
      </c>
      <c r="HT54" s="433">
        <v>2975</v>
      </c>
      <c r="HU54" s="433">
        <v>5977</v>
      </c>
      <c r="HV54" s="433">
        <v>465</v>
      </c>
      <c r="HW54" s="433">
        <v>470</v>
      </c>
      <c r="HX54" s="433">
        <v>935</v>
      </c>
      <c r="HY54" s="433">
        <v>3082</v>
      </c>
      <c r="HZ54" s="433">
        <v>2970</v>
      </c>
      <c r="IA54" s="433">
        <v>6052</v>
      </c>
      <c r="IB54" s="433">
        <v>63</v>
      </c>
      <c r="IC54" s="433">
        <v>353</v>
      </c>
      <c r="ID54" s="433">
        <v>252</v>
      </c>
      <c r="IE54" s="433">
        <v>317</v>
      </c>
      <c r="IF54" s="433">
        <v>485</v>
      </c>
      <c r="IG54" s="433">
        <v>488</v>
      </c>
      <c r="IH54" s="433">
        <v>973</v>
      </c>
      <c r="II54" s="433">
        <v>3018</v>
      </c>
      <c r="IJ54" s="433">
        <v>2950</v>
      </c>
      <c r="IK54" s="433">
        <v>5968</v>
      </c>
      <c r="IL54" s="433">
        <v>3007</v>
      </c>
      <c r="IM54" s="433">
        <v>2940</v>
      </c>
      <c r="IN54" s="433">
        <v>5947</v>
      </c>
      <c r="IO54" s="433">
        <v>511</v>
      </c>
      <c r="IP54" s="433">
        <v>424</v>
      </c>
      <c r="IQ54" s="433">
        <v>935</v>
      </c>
      <c r="IR54" s="433">
        <v>3071</v>
      </c>
      <c r="IS54" s="433">
        <v>2893</v>
      </c>
      <c r="IT54" s="433">
        <v>5964</v>
      </c>
      <c r="IU54" s="433">
        <v>67</v>
      </c>
      <c r="IV54" s="433">
        <v>345</v>
      </c>
      <c r="IW54" s="433">
        <v>250</v>
      </c>
      <c r="IX54" s="433">
        <v>311</v>
      </c>
      <c r="IY54" s="433">
        <v>489</v>
      </c>
      <c r="IZ54" s="433">
        <v>454</v>
      </c>
      <c r="JA54" s="433">
        <v>943</v>
      </c>
      <c r="JB54" s="433">
        <v>3057</v>
      </c>
      <c r="JC54" s="433">
        <v>2872</v>
      </c>
      <c r="JD54" s="433">
        <v>5929</v>
      </c>
      <c r="JE54" s="433">
        <v>3020</v>
      </c>
      <c r="JF54" s="433">
        <v>2850</v>
      </c>
      <c r="JG54" s="433">
        <v>5870</v>
      </c>
      <c r="JH54" s="433">
        <v>438</v>
      </c>
      <c r="JI54" s="433">
        <v>487</v>
      </c>
      <c r="JJ54" s="433">
        <v>925</v>
      </c>
      <c r="JK54" s="433">
        <v>3029</v>
      </c>
      <c r="JL54" s="433">
        <v>2922</v>
      </c>
      <c r="JM54" s="433">
        <v>5951</v>
      </c>
      <c r="JN54" s="433">
        <v>69</v>
      </c>
      <c r="JO54" s="433">
        <v>351</v>
      </c>
      <c r="JP54" s="433">
        <v>254</v>
      </c>
      <c r="JQ54" s="433">
        <v>253</v>
      </c>
      <c r="JR54" s="433">
        <v>490</v>
      </c>
      <c r="JS54" s="433">
        <v>452</v>
      </c>
      <c r="JT54" s="433">
        <v>942</v>
      </c>
      <c r="JU54" s="433">
        <v>2970</v>
      </c>
      <c r="JV54" s="433">
        <v>2899</v>
      </c>
      <c r="JW54" s="433">
        <v>5869</v>
      </c>
      <c r="JX54" s="433">
        <v>2931</v>
      </c>
      <c r="JY54" s="433">
        <v>2886</v>
      </c>
      <c r="JZ54" s="433">
        <v>5817</v>
      </c>
      <c r="KA54" s="433">
        <v>424</v>
      </c>
      <c r="KB54" s="433">
        <v>466</v>
      </c>
      <c r="KC54" s="433">
        <v>890</v>
      </c>
      <c r="KD54" s="433">
        <v>2921</v>
      </c>
      <c r="KE54" s="433">
        <v>2923</v>
      </c>
      <c r="KF54" s="433">
        <v>5844</v>
      </c>
      <c r="KG54" s="433">
        <v>64</v>
      </c>
      <c r="KH54" s="433">
        <v>363</v>
      </c>
      <c r="KI54" s="433">
        <v>254</v>
      </c>
      <c r="KJ54" s="433">
        <v>253</v>
      </c>
      <c r="KK54" s="433">
        <v>486</v>
      </c>
      <c r="KL54" s="433">
        <v>509</v>
      </c>
      <c r="KM54" s="433">
        <v>995</v>
      </c>
      <c r="KN54" s="433">
        <v>2884</v>
      </c>
      <c r="KO54" s="433">
        <v>2891</v>
      </c>
      <c r="KP54" s="433">
        <v>5775</v>
      </c>
      <c r="KQ54" s="433">
        <v>2840</v>
      </c>
      <c r="KR54" s="433">
        <v>2877</v>
      </c>
      <c r="KS54" s="433">
        <v>5717</v>
      </c>
      <c r="KT54" s="433">
        <v>452</v>
      </c>
      <c r="KU54" s="433">
        <v>473</v>
      </c>
      <c r="KV54" s="433">
        <v>925</v>
      </c>
      <c r="KW54" s="433">
        <v>2885</v>
      </c>
      <c r="KX54" s="433">
        <v>2879</v>
      </c>
      <c r="KY54" s="433">
        <v>5764</v>
      </c>
      <c r="KZ54" s="433">
        <v>64</v>
      </c>
      <c r="LA54" s="433">
        <v>186</v>
      </c>
      <c r="LB54" s="433">
        <v>250</v>
      </c>
      <c r="LC54" s="433">
        <v>250</v>
      </c>
      <c r="LD54" s="434">
        <v>0.91537132987910186</v>
      </c>
      <c r="LE54" s="434">
        <v>0.93525179856115104</v>
      </c>
      <c r="LF54" s="434">
        <v>0.92511013215859028</v>
      </c>
      <c r="LG54" s="434">
        <v>3.1555695803087147E-4</v>
      </c>
      <c r="LH54" s="434">
        <v>-7.1017923571186081E-3</v>
      </c>
      <c r="LI54" s="434">
        <v>-3.2647730982697798E-3</v>
      </c>
      <c r="LJ54" s="434">
        <v>4.5251752708731718E-2</v>
      </c>
      <c r="LK54" s="434">
        <v>3.0437756497947999E-2</v>
      </c>
      <c r="LL54" s="434">
        <v>3.8106235565819824E-2</v>
      </c>
      <c r="LM54" s="434">
        <v>0.99246704331450097</v>
      </c>
      <c r="LN54" s="434">
        <v>0.93076923076923079</v>
      </c>
      <c r="LO54" s="434">
        <v>0.96194100856327303</v>
      </c>
      <c r="LP54" s="434">
        <v>1.210962396430848E-2</v>
      </c>
      <c r="LQ54" s="434">
        <v>-2.353732347007309E-3</v>
      </c>
      <c r="LR54" s="434">
        <v>5.0719895287958394E-3</v>
      </c>
      <c r="LS54" s="434">
        <v>2.6256077795786092E-2</v>
      </c>
      <c r="LT54" s="434">
        <v>1.3823331085637269E-2</v>
      </c>
      <c r="LU54" s="434">
        <v>2.0161956701371664E-2</v>
      </c>
      <c r="LV54" s="434">
        <v>0.90439770554493304</v>
      </c>
      <c r="LW54" s="434">
        <v>1.0408997955010224</v>
      </c>
      <c r="LX54" s="434">
        <v>0.97035573122529639</v>
      </c>
      <c r="LY54" s="434">
        <v>1.615508885298822E-3</v>
      </c>
      <c r="LZ54" s="434">
        <v>-2.9999999999998916E-3</v>
      </c>
      <c r="MA54" s="434">
        <v>-6.5627563576708958E-4</v>
      </c>
      <c r="MB54" s="434">
        <v>2.5641025641025661E-2</v>
      </c>
      <c r="MC54" s="434">
        <v>1.1627906976744207E-2</v>
      </c>
      <c r="MD54" s="434">
        <v>1.8716138565096019E-2</v>
      </c>
      <c r="ME54" s="268">
        <v>0.97</v>
      </c>
      <c r="MF54" s="268">
        <v>0.94390715667311409</v>
      </c>
      <c r="MG54" s="434">
        <v>0.95673549655850543</v>
      </c>
      <c r="MH54" s="434">
        <v>1.20051914341337E-2</v>
      </c>
      <c r="MI54" s="434">
        <v>4.3771043771043683E-3</v>
      </c>
      <c r="MJ54" s="434">
        <v>8.2617316589557177E-3</v>
      </c>
      <c r="MK54" s="434">
        <v>3.6447978793903157E-3</v>
      </c>
      <c r="ML54" s="434">
        <v>3.3898305084745228E-3</v>
      </c>
      <c r="MM54" s="434">
        <v>3.5187667560321323E-3</v>
      </c>
      <c r="MN54" s="434">
        <v>0.9760479041916168</v>
      </c>
      <c r="MO54" s="434">
        <v>0.95178197064989523</v>
      </c>
      <c r="MP54" s="434">
        <v>0.96421267893660534</v>
      </c>
      <c r="MQ54" s="434">
        <v>-2.9306414848584428E-3</v>
      </c>
      <c r="MR54" s="434">
        <v>1.3826477704804718E-3</v>
      </c>
      <c r="MS54" s="434">
        <v>-8.3836351441979318E-4</v>
      </c>
      <c r="MT54" s="434">
        <v>1.2103369316323165E-2</v>
      </c>
      <c r="MU54" s="434">
        <v>7.6601671309192154E-3</v>
      </c>
      <c r="MV54" s="434">
        <v>9.951087873165787E-3</v>
      </c>
      <c r="MW54" s="434">
        <v>0.98790322580645162</v>
      </c>
      <c r="MX54" s="434">
        <v>1.029612756264237</v>
      </c>
      <c r="MY54" s="434">
        <v>1.0074866310160429</v>
      </c>
      <c r="MZ54" s="434">
        <v>1.3865962363816431E-2</v>
      </c>
      <c r="NA54" s="434">
        <v>4.4490075290896103E-3</v>
      </c>
      <c r="NB54" s="434">
        <v>9.2421441774491742E-3</v>
      </c>
      <c r="NC54" s="434">
        <v>1.3131313131313105E-2</v>
      </c>
      <c r="ND54" s="434">
        <v>4.484304932735439E-3</v>
      </c>
      <c r="NE54" s="434">
        <v>8.8601124552735167E-3</v>
      </c>
      <c r="NF54" s="434">
        <v>0.97199999999999998</v>
      </c>
      <c r="NG54" s="434">
        <v>0.98643410852713176</v>
      </c>
      <c r="NH54" s="434">
        <v>0.97933070866141736</v>
      </c>
      <c r="NI54" s="434">
        <v>6.84697021567926E-4</v>
      </c>
      <c r="NJ54" s="434">
        <v>2.7369141293192012E-3</v>
      </c>
      <c r="NK54" s="434">
        <v>1.7111567419575424E-3</v>
      </c>
      <c r="NL54" s="434">
        <v>1.5256588072122046E-2</v>
      </c>
      <c r="NM54" s="434">
        <v>4.8426150121065881E-3</v>
      </c>
      <c r="NN54" s="434">
        <v>1.0043290043290076E-2</v>
      </c>
    </row>
    <row r="55" spans="1:378" x14ac:dyDescent="0.25">
      <c r="A55" s="269" t="s">
        <v>1076</v>
      </c>
      <c r="B55" s="429">
        <v>539</v>
      </c>
      <c r="C55" s="429">
        <v>540</v>
      </c>
      <c r="D55" s="429">
        <v>1079</v>
      </c>
      <c r="E55" s="429">
        <v>3496</v>
      </c>
      <c r="F55" s="429">
        <v>3412</v>
      </c>
      <c r="G55" s="429">
        <v>6908</v>
      </c>
      <c r="H55" s="429">
        <v>82</v>
      </c>
      <c r="I55" s="429">
        <v>394</v>
      </c>
      <c r="J55" s="429">
        <v>285</v>
      </c>
      <c r="K55" s="429">
        <v>348</v>
      </c>
      <c r="L55" s="429">
        <v>542</v>
      </c>
      <c r="M55" s="429">
        <v>564</v>
      </c>
      <c r="N55" s="429">
        <v>1106</v>
      </c>
      <c r="O55" s="429">
        <v>3405</v>
      </c>
      <c r="P55" s="429">
        <v>3368</v>
      </c>
      <c r="Q55" s="429">
        <v>6773</v>
      </c>
      <c r="R55" s="429">
        <v>3227</v>
      </c>
      <c r="S55" s="429">
        <v>3232</v>
      </c>
      <c r="T55" s="429">
        <v>6459</v>
      </c>
      <c r="U55" s="429">
        <v>508</v>
      </c>
      <c r="V55" s="429">
        <v>502</v>
      </c>
      <c r="W55" s="429">
        <v>1010</v>
      </c>
      <c r="X55" s="429">
        <v>3415</v>
      </c>
      <c r="Y55" s="429">
        <v>3301</v>
      </c>
      <c r="Z55" s="429">
        <v>6716</v>
      </c>
      <c r="AA55" s="429">
        <v>78</v>
      </c>
      <c r="AB55" s="429">
        <v>380</v>
      </c>
      <c r="AC55" s="429">
        <v>273</v>
      </c>
      <c r="AD55" s="429">
        <v>339</v>
      </c>
      <c r="AE55" s="429">
        <v>527</v>
      </c>
      <c r="AF55" s="429">
        <v>513</v>
      </c>
      <c r="AG55" s="429">
        <v>1040</v>
      </c>
      <c r="AH55" s="429">
        <v>3355</v>
      </c>
      <c r="AI55" s="429">
        <v>3267</v>
      </c>
      <c r="AJ55" s="429">
        <v>6622</v>
      </c>
      <c r="AK55" s="429">
        <v>3167</v>
      </c>
      <c r="AL55" s="429">
        <v>3168</v>
      </c>
      <c r="AM55" s="429">
        <v>6335</v>
      </c>
      <c r="AN55" s="429">
        <v>523</v>
      </c>
      <c r="AO55" s="429">
        <v>493</v>
      </c>
      <c r="AP55" s="429">
        <v>1016</v>
      </c>
      <c r="AQ55" s="429">
        <v>3327</v>
      </c>
      <c r="AR55" s="429">
        <v>3254</v>
      </c>
      <c r="AS55" s="429">
        <v>6581</v>
      </c>
      <c r="AT55" s="429">
        <v>75</v>
      </c>
      <c r="AU55" s="429">
        <v>378</v>
      </c>
      <c r="AV55" s="429">
        <v>272</v>
      </c>
      <c r="AW55" s="429">
        <v>339</v>
      </c>
      <c r="AX55" s="429">
        <v>503</v>
      </c>
      <c r="AY55" s="429">
        <v>541</v>
      </c>
      <c r="AZ55" s="429">
        <v>1044</v>
      </c>
      <c r="BA55" s="429">
        <v>3290</v>
      </c>
      <c r="BB55" s="429">
        <v>3196</v>
      </c>
      <c r="BC55" s="429">
        <v>6486</v>
      </c>
      <c r="BD55" s="429">
        <v>3097</v>
      </c>
      <c r="BE55" s="429">
        <v>3111</v>
      </c>
      <c r="BF55" s="429">
        <v>6208</v>
      </c>
      <c r="BG55" s="429">
        <v>559</v>
      </c>
      <c r="BH55" s="429">
        <v>544</v>
      </c>
      <c r="BI55" s="429">
        <v>1103</v>
      </c>
      <c r="BJ55" s="429">
        <v>3368</v>
      </c>
      <c r="BK55" s="429">
        <v>3186</v>
      </c>
      <c r="BL55" s="429">
        <v>6554</v>
      </c>
      <c r="BM55" s="429">
        <v>73</v>
      </c>
      <c r="BN55" s="429">
        <v>370</v>
      </c>
      <c r="BO55" s="429">
        <v>266</v>
      </c>
      <c r="BP55" s="429">
        <v>332</v>
      </c>
      <c r="BQ55" s="429">
        <v>527</v>
      </c>
      <c r="BR55" s="429">
        <v>569</v>
      </c>
      <c r="BS55" s="429">
        <v>1096</v>
      </c>
      <c r="BT55" s="429">
        <v>3290</v>
      </c>
      <c r="BU55" s="429">
        <v>3157</v>
      </c>
      <c r="BV55" s="429">
        <v>6447</v>
      </c>
      <c r="BW55" s="429">
        <v>3128</v>
      </c>
      <c r="BX55" s="429">
        <v>3071</v>
      </c>
      <c r="BY55" s="429">
        <v>6199</v>
      </c>
      <c r="BZ55" s="429">
        <v>571</v>
      </c>
      <c r="CA55" s="429">
        <v>543</v>
      </c>
      <c r="CB55" s="429">
        <v>1114</v>
      </c>
      <c r="CC55" s="429">
        <v>3272</v>
      </c>
      <c r="CD55" s="429">
        <v>3119</v>
      </c>
      <c r="CE55" s="429">
        <v>6391</v>
      </c>
      <c r="CF55" s="429">
        <v>68</v>
      </c>
      <c r="CG55" s="429">
        <v>380</v>
      </c>
      <c r="CH55" s="429">
        <v>267</v>
      </c>
      <c r="CI55" s="429">
        <v>329</v>
      </c>
      <c r="CJ55" s="429">
        <v>511</v>
      </c>
      <c r="CK55" s="429">
        <v>497</v>
      </c>
      <c r="CL55" s="429">
        <v>1008</v>
      </c>
      <c r="CM55" s="429">
        <v>3242</v>
      </c>
      <c r="CN55" s="429">
        <v>3101</v>
      </c>
      <c r="CO55" s="429">
        <v>6343</v>
      </c>
      <c r="CP55" s="429">
        <v>3127</v>
      </c>
      <c r="CQ55" s="429">
        <v>3036</v>
      </c>
      <c r="CR55" s="429">
        <v>6163</v>
      </c>
      <c r="CS55" s="429">
        <v>501</v>
      </c>
      <c r="CT55" s="429">
        <v>511</v>
      </c>
      <c r="CU55" s="429">
        <v>1012</v>
      </c>
      <c r="CV55" s="429">
        <v>3228</v>
      </c>
      <c r="CW55" s="429">
        <v>3127</v>
      </c>
      <c r="CX55" s="429">
        <v>6355</v>
      </c>
      <c r="CY55" s="429">
        <v>68</v>
      </c>
      <c r="CZ55" s="429">
        <v>374</v>
      </c>
      <c r="DA55" s="429">
        <v>264</v>
      </c>
      <c r="DB55" s="429">
        <v>328</v>
      </c>
      <c r="DC55" s="429">
        <v>506</v>
      </c>
      <c r="DD55" s="429">
        <v>514</v>
      </c>
      <c r="DE55" s="429">
        <v>1020</v>
      </c>
      <c r="DF55" s="429">
        <v>3164</v>
      </c>
      <c r="DG55" s="429">
        <v>3078</v>
      </c>
      <c r="DH55" s="429">
        <v>6242</v>
      </c>
      <c r="DI55" s="429">
        <v>3057</v>
      </c>
      <c r="DJ55" s="429">
        <v>3009</v>
      </c>
      <c r="DK55" s="429">
        <v>6066</v>
      </c>
      <c r="DL55" s="429">
        <v>507</v>
      </c>
      <c r="DM55" s="429">
        <v>473</v>
      </c>
      <c r="DN55" s="429">
        <v>980</v>
      </c>
      <c r="DO55" s="429">
        <v>3157</v>
      </c>
      <c r="DP55" s="429">
        <v>3048</v>
      </c>
      <c r="DQ55" s="429">
        <v>6205</v>
      </c>
      <c r="DR55" s="429">
        <v>73</v>
      </c>
      <c r="DS55" s="429">
        <v>358</v>
      </c>
      <c r="DT55" s="429">
        <v>260</v>
      </c>
      <c r="DU55" s="429">
        <v>326</v>
      </c>
      <c r="DV55" s="429">
        <v>486</v>
      </c>
      <c r="DW55" s="429">
        <v>480</v>
      </c>
      <c r="DX55" s="429">
        <v>966</v>
      </c>
      <c r="DY55" s="429">
        <v>3101</v>
      </c>
      <c r="DZ55" s="429">
        <v>2982</v>
      </c>
      <c r="EA55" s="429">
        <v>6083</v>
      </c>
      <c r="EB55" s="429">
        <v>2943</v>
      </c>
      <c r="EC55" s="429">
        <v>2905</v>
      </c>
      <c r="ED55" s="429">
        <v>5848</v>
      </c>
      <c r="EE55" s="429">
        <v>498</v>
      </c>
      <c r="EF55" s="429">
        <v>514</v>
      </c>
      <c r="EG55" s="429">
        <v>1012</v>
      </c>
      <c r="EH55" s="429">
        <v>3130</v>
      </c>
      <c r="EI55" s="429">
        <v>3022</v>
      </c>
      <c r="EJ55" s="429">
        <v>6152</v>
      </c>
      <c r="EK55" s="429">
        <v>74</v>
      </c>
      <c r="EL55" s="429">
        <v>344</v>
      </c>
      <c r="EM55" s="429">
        <v>254</v>
      </c>
      <c r="EN55" s="429">
        <v>318</v>
      </c>
      <c r="EO55" s="429">
        <v>471</v>
      </c>
      <c r="EP55" s="429">
        <v>427</v>
      </c>
      <c r="EQ55" s="429">
        <v>898</v>
      </c>
      <c r="ER55" s="429">
        <v>3099</v>
      </c>
      <c r="ES55" s="429">
        <v>2973</v>
      </c>
      <c r="ET55" s="429">
        <v>6072</v>
      </c>
      <c r="EU55" s="429">
        <v>2969</v>
      </c>
      <c r="EV55" s="429">
        <v>2907</v>
      </c>
      <c r="EW55" s="429">
        <v>5876</v>
      </c>
      <c r="EX55" s="429">
        <v>499</v>
      </c>
      <c r="EY55" s="429">
        <v>476</v>
      </c>
      <c r="EZ55" s="429">
        <v>975</v>
      </c>
      <c r="FA55" s="429">
        <v>3146</v>
      </c>
      <c r="FB55" s="429">
        <v>3012</v>
      </c>
      <c r="FC55" s="429">
        <v>6158</v>
      </c>
      <c r="FD55" s="429">
        <v>76</v>
      </c>
      <c r="FE55" s="429">
        <v>340</v>
      </c>
      <c r="FF55" s="429">
        <v>252</v>
      </c>
      <c r="FG55" s="429">
        <v>319</v>
      </c>
      <c r="FH55" s="429">
        <v>481</v>
      </c>
      <c r="FI55" s="429">
        <v>523</v>
      </c>
      <c r="FJ55" s="429">
        <v>1004</v>
      </c>
      <c r="FK55" s="429">
        <v>3141</v>
      </c>
      <c r="FL55" s="429">
        <v>3018</v>
      </c>
      <c r="FM55" s="429">
        <v>6159</v>
      </c>
      <c r="FN55" s="429">
        <v>3016</v>
      </c>
      <c r="FO55" s="429">
        <v>2956</v>
      </c>
      <c r="FP55" s="429">
        <v>5972</v>
      </c>
      <c r="FQ55" s="429">
        <v>490</v>
      </c>
      <c r="FR55" s="429">
        <v>435</v>
      </c>
      <c r="FS55" s="429">
        <v>925</v>
      </c>
      <c r="FT55" s="429">
        <v>3125</v>
      </c>
      <c r="FU55" s="429">
        <v>2922</v>
      </c>
      <c r="FV55" s="429">
        <v>6047</v>
      </c>
      <c r="FW55" s="429">
        <v>66</v>
      </c>
      <c r="FX55" s="429">
        <v>348</v>
      </c>
      <c r="FY55" s="429">
        <v>250</v>
      </c>
      <c r="FZ55" s="429">
        <v>318</v>
      </c>
      <c r="GA55" s="429">
        <v>528</v>
      </c>
      <c r="GB55" s="429">
        <v>516</v>
      </c>
      <c r="GC55" s="429">
        <v>1044</v>
      </c>
      <c r="GD55" s="429">
        <v>3101</v>
      </c>
      <c r="GE55" s="429">
        <v>2893</v>
      </c>
      <c r="GF55" s="429">
        <v>5994</v>
      </c>
      <c r="GG55" s="429">
        <v>2963</v>
      </c>
      <c r="GH55" s="429">
        <v>2811</v>
      </c>
      <c r="GI55" s="429">
        <v>5774</v>
      </c>
      <c r="GJ55" s="429">
        <v>497</v>
      </c>
      <c r="GK55" s="429">
        <v>511</v>
      </c>
      <c r="GL55" s="429">
        <v>1008</v>
      </c>
      <c r="GM55" s="429">
        <v>3090</v>
      </c>
      <c r="GN55" s="429">
        <v>2937</v>
      </c>
      <c r="GO55" s="429">
        <v>6027</v>
      </c>
      <c r="GP55" s="429">
        <v>524</v>
      </c>
      <c r="GQ55" s="429">
        <v>344</v>
      </c>
      <c r="GR55" s="429">
        <v>248</v>
      </c>
      <c r="GS55" s="429">
        <v>315</v>
      </c>
      <c r="GT55" s="429">
        <v>483</v>
      </c>
      <c r="GU55" s="429">
        <v>1007</v>
      </c>
      <c r="GV55" s="429">
        <v>66</v>
      </c>
      <c r="GW55" s="429">
        <v>3066</v>
      </c>
      <c r="GX55" s="429">
        <v>2945</v>
      </c>
      <c r="GY55" s="429">
        <v>6011</v>
      </c>
      <c r="GZ55" s="429">
        <v>2989</v>
      </c>
      <c r="HA55" s="429">
        <v>2906</v>
      </c>
      <c r="HB55" s="429">
        <v>5895</v>
      </c>
      <c r="HC55" s="429">
        <v>520</v>
      </c>
      <c r="HD55" s="429">
        <v>497</v>
      </c>
      <c r="HE55" s="429">
        <v>1017</v>
      </c>
      <c r="HF55" s="429">
        <v>3083</v>
      </c>
      <c r="HG55" s="429">
        <v>2984</v>
      </c>
      <c r="HH55" s="429">
        <v>6067</v>
      </c>
      <c r="HI55" s="429">
        <v>66</v>
      </c>
      <c r="HJ55" s="429">
        <v>346</v>
      </c>
      <c r="HK55" s="429">
        <v>251</v>
      </c>
      <c r="HL55" s="429">
        <v>316</v>
      </c>
      <c r="HM55" s="429">
        <v>470</v>
      </c>
      <c r="HN55" s="429">
        <v>505</v>
      </c>
      <c r="HO55" s="429">
        <v>975</v>
      </c>
      <c r="HP55" s="429">
        <v>3070</v>
      </c>
      <c r="HQ55" s="429">
        <v>2992</v>
      </c>
      <c r="HR55" s="429">
        <v>6062</v>
      </c>
      <c r="HS55" s="429">
        <v>2993</v>
      </c>
      <c r="HT55" s="429">
        <v>2958</v>
      </c>
      <c r="HU55" s="429">
        <v>5951</v>
      </c>
      <c r="HV55" s="429">
        <v>464</v>
      </c>
      <c r="HW55" s="429">
        <v>467</v>
      </c>
      <c r="HX55" s="429">
        <v>931</v>
      </c>
      <c r="HY55" s="429">
        <v>3071</v>
      </c>
      <c r="HZ55" s="429">
        <v>2953</v>
      </c>
      <c r="IA55" s="429">
        <v>6024</v>
      </c>
      <c r="IB55" s="429">
        <v>62</v>
      </c>
      <c r="IC55" s="429">
        <v>352</v>
      </c>
      <c r="ID55" s="429">
        <v>250</v>
      </c>
      <c r="IE55" s="429">
        <v>312</v>
      </c>
      <c r="IF55" s="429">
        <v>483</v>
      </c>
      <c r="IG55" s="429">
        <v>487</v>
      </c>
      <c r="IH55" s="429">
        <v>970</v>
      </c>
      <c r="II55" s="429">
        <v>3011</v>
      </c>
      <c r="IJ55" s="429">
        <v>2937</v>
      </c>
      <c r="IK55" s="429">
        <v>5948</v>
      </c>
      <c r="IL55" s="429">
        <v>3000</v>
      </c>
      <c r="IM55" s="429">
        <v>2928</v>
      </c>
      <c r="IN55" s="429">
        <v>5928</v>
      </c>
      <c r="IO55" s="429">
        <v>508</v>
      </c>
      <c r="IP55" s="429">
        <v>423</v>
      </c>
      <c r="IQ55" s="429">
        <v>931</v>
      </c>
      <c r="IR55" s="429">
        <v>3064</v>
      </c>
      <c r="IS55" s="429">
        <v>2883</v>
      </c>
      <c r="IT55" s="429">
        <v>5947</v>
      </c>
      <c r="IU55" s="429">
        <v>65</v>
      </c>
      <c r="IV55" s="429">
        <v>344</v>
      </c>
      <c r="IW55" s="429">
        <v>247</v>
      </c>
      <c r="IX55" s="429">
        <v>306</v>
      </c>
      <c r="IY55" s="429">
        <v>489</v>
      </c>
      <c r="IZ55" s="429">
        <v>454</v>
      </c>
      <c r="JA55" s="429">
        <v>943</v>
      </c>
      <c r="JB55" s="429">
        <v>3044</v>
      </c>
      <c r="JC55" s="429">
        <v>2857</v>
      </c>
      <c r="JD55" s="429">
        <v>5901</v>
      </c>
      <c r="JE55" s="429">
        <v>3009</v>
      </c>
      <c r="JF55" s="429">
        <v>2836</v>
      </c>
      <c r="JG55" s="429">
        <v>5845</v>
      </c>
      <c r="JH55" s="429">
        <v>434</v>
      </c>
      <c r="JI55" s="429">
        <v>483</v>
      </c>
      <c r="JJ55" s="429">
        <v>917</v>
      </c>
      <c r="JK55" s="429">
        <v>3004</v>
      </c>
      <c r="JL55" s="429">
        <v>2895</v>
      </c>
      <c r="JM55" s="429">
        <v>5899</v>
      </c>
      <c r="JN55" s="429">
        <v>68</v>
      </c>
      <c r="JO55" s="429">
        <v>348</v>
      </c>
      <c r="JP55" s="429">
        <v>251</v>
      </c>
      <c r="JQ55" s="429">
        <v>251</v>
      </c>
      <c r="JR55" s="429">
        <v>486</v>
      </c>
      <c r="JS55" s="429">
        <v>449</v>
      </c>
      <c r="JT55" s="429">
        <v>935</v>
      </c>
      <c r="JU55" s="429">
        <v>2941</v>
      </c>
      <c r="JV55" s="429">
        <v>2868</v>
      </c>
      <c r="JW55" s="429">
        <v>5809</v>
      </c>
      <c r="JX55" s="429">
        <v>2903</v>
      </c>
      <c r="JY55" s="429">
        <v>2857</v>
      </c>
      <c r="JZ55" s="429">
        <v>5760</v>
      </c>
      <c r="KA55" s="429">
        <v>420</v>
      </c>
      <c r="KB55" s="429">
        <v>460</v>
      </c>
      <c r="KC55" s="429">
        <v>880</v>
      </c>
      <c r="KD55" s="429">
        <v>2889</v>
      </c>
      <c r="KE55" s="429">
        <v>2888</v>
      </c>
      <c r="KF55" s="429">
        <v>5777</v>
      </c>
      <c r="KG55" s="429">
        <v>63</v>
      </c>
      <c r="KH55" s="429">
        <v>360</v>
      </c>
      <c r="KI55" s="429">
        <v>251</v>
      </c>
      <c r="KJ55" s="429">
        <v>251</v>
      </c>
      <c r="KK55" s="429">
        <v>484</v>
      </c>
      <c r="KL55" s="429">
        <v>506</v>
      </c>
      <c r="KM55" s="429">
        <v>990</v>
      </c>
      <c r="KN55" s="429">
        <v>2858</v>
      </c>
      <c r="KO55" s="429">
        <v>2860</v>
      </c>
      <c r="KP55" s="429">
        <v>5718</v>
      </c>
      <c r="KQ55" s="429">
        <v>2816</v>
      </c>
      <c r="KR55" s="429">
        <v>2847</v>
      </c>
      <c r="KS55" s="429">
        <v>5663</v>
      </c>
      <c r="KT55" s="429">
        <v>441</v>
      </c>
      <c r="KU55" s="429">
        <v>465</v>
      </c>
      <c r="KV55" s="429">
        <v>906</v>
      </c>
      <c r="KW55" s="429">
        <v>2855</v>
      </c>
      <c r="KX55" s="429">
        <v>2846</v>
      </c>
      <c r="KY55" s="429">
        <v>5701</v>
      </c>
      <c r="KZ55" s="429">
        <v>63</v>
      </c>
      <c r="LA55" s="429">
        <v>183</v>
      </c>
      <c r="LB55" s="429">
        <v>246</v>
      </c>
      <c r="LC55" s="429">
        <v>246</v>
      </c>
      <c r="LD55" s="430">
        <v>0.92469352014010509</v>
      </c>
      <c r="LE55" s="430">
        <v>0.95027624309392267</v>
      </c>
      <c r="LF55" s="430">
        <v>0.93716337522441651</v>
      </c>
      <c r="LG55" s="430">
        <v>1.2799999999999478E-3</v>
      </c>
      <c r="LH55" s="430">
        <v>-6.8446269678301697E-3</v>
      </c>
      <c r="LI55" s="430">
        <v>-2.6459401356044854E-3</v>
      </c>
      <c r="LJ55" s="430">
        <v>4.4501773621412499E-2</v>
      </c>
      <c r="LK55" s="430">
        <v>2.8344279294849617E-2</v>
      </c>
      <c r="LL55" s="430">
        <v>3.670337003670332E-2</v>
      </c>
      <c r="LM55" s="430">
        <v>1.0459081836327346</v>
      </c>
      <c r="LN55" s="430">
        <v>0.9452054794520548</v>
      </c>
      <c r="LO55" s="430">
        <v>0.99505928853754944</v>
      </c>
      <c r="LP55" s="430">
        <v>9.7087378640781097E-4</v>
      </c>
      <c r="LQ55" s="430">
        <v>-1.1235955056179803E-2</v>
      </c>
      <c r="LR55" s="430">
        <v>-4.9776007964161817E-3</v>
      </c>
      <c r="LS55" s="430">
        <v>2.5114155251141579E-2</v>
      </c>
      <c r="LT55" s="430">
        <v>1.3242784380305572E-2</v>
      </c>
      <c r="LU55" s="430">
        <v>1.929795375145571E-2</v>
      </c>
      <c r="LV55" s="430">
        <v>0.92702169625246544</v>
      </c>
      <c r="LW55" s="430">
        <v>1.0676532769556026</v>
      </c>
      <c r="LX55" s="430">
        <v>0.99489795918367352</v>
      </c>
      <c r="LY55" s="430">
        <v>1.9461563412260796E-3</v>
      </c>
      <c r="LZ55" s="430">
        <v>-2.3458445040214215E-3</v>
      </c>
      <c r="MA55" s="430">
        <v>-1.6482610845547363E-4</v>
      </c>
      <c r="MB55" s="430">
        <v>2.5081433224755645E-2</v>
      </c>
      <c r="MC55" s="430">
        <v>1.1363636363636354E-2</v>
      </c>
      <c r="MD55" s="430">
        <v>1.8310788518640764E-2</v>
      </c>
      <c r="ME55" s="270">
        <v>0.96987951807228912</v>
      </c>
      <c r="MF55" s="270">
        <v>0.94747081712062253</v>
      </c>
      <c r="MG55" s="430">
        <v>0.95849802371541504</v>
      </c>
      <c r="MH55" s="430">
        <v>1.0420058612829686E-2</v>
      </c>
      <c r="MI55" s="430">
        <v>2.0318320352183949E-3</v>
      </c>
      <c r="MJ55" s="430">
        <v>6.3081009296148682E-3</v>
      </c>
      <c r="MK55" s="430">
        <v>3.6532713384257454E-3</v>
      </c>
      <c r="ML55" s="430">
        <v>3.0643513789581078E-3</v>
      </c>
      <c r="MM55" s="430">
        <v>3.3624747814391398E-3</v>
      </c>
      <c r="MN55" s="430">
        <v>0.97995991983967934</v>
      </c>
      <c r="MO55" s="430">
        <v>0.95378151260504207</v>
      </c>
      <c r="MP55" s="430">
        <v>0.96717948717948721</v>
      </c>
      <c r="MQ55" s="430">
        <v>1.6318537859008053E-3</v>
      </c>
      <c r="MR55" s="430">
        <v>5.8966354491848394E-3</v>
      </c>
      <c r="MS55" s="430">
        <v>3.6993442071632243E-3</v>
      </c>
      <c r="MT55" s="430">
        <v>1.1498028909329827E-2</v>
      </c>
      <c r="MU55" s="430">
        <v>7.3503675183759221E-3</v>
      </c>
      <c r="MV55" s="430">
        <v>9.4899169632265412E-3</v>
      </c>
      <c r="MW55" s="430">
        <v>0.99183673469387756</v>
      </c>
      <c r="MX55" s="430">
        <v>1.0321839080459769</v>
      </c>
      <c r="MY55" s="430">
        <v>1.0108108108108107</v>
      </c>
      <c r="MZ55" s="430">
        <v>1.6311584553928116E-2</v>
      </c>
      <c r="NA55" s="430">
        <v>6.2176165803108363E-3</v>
      </c>
      <c r="NB55" s="430">
        <v>1.1357857263943005E-2</v>
      </c>
      <c r="NC55" s="430">
        <v>1.2920775246514804E-2</v>
      </c>
      <c r="ND55" s="430">
        <v>3.8354253835425345E-3</v>
      </c>
      <c r="NE55" s="430">
        <v>8.4351867791357948E-3</v>
      </c>
      <c r="NF55" s="430">
        <v>0.97384305835010065</v>
      </c>
      <c r="NG55" s="430">
        <v>0.99021526418786687</v>
      </c>
      <c r="NH55" s="430">
        <v>0.9821428571428571</v>
      </c>
      <c r="NI55" s="430">
        <v>-3.1152647975076775E-3</v>
      </c>
      <c r="NJ55" s="430">
        <v>3.4626038781160329E-4</v>
      </c>
      <c r="NK55" s="430">
        <v>-1.3848018002422524E-3</v>
      </c>
      <c r="NL55" s="430">
        <v>1.469559132260323E-2</v>
      </c>
      <c r="NM55" s="430">
        <v>4.5454545454545192E-3</v>
      </c>
      <c r="NN55" s="430">
        <v>9.6187478139209137E-3</v>
      </c>
    </row>
    <row r="56" spans="1:378" x14ac:dyDescent="0.25">
      <c r="A56" s="269" t="s">
        <v>205</v>
      </c>
      <c r="B56" s="429">
        <v>16</v>
      </c>
      <c r="C56" s="429">
        <v>17</v>
      </c>
      <c r="D56" s="429">
        <v>33</v>
      </c>
      <c r="E56" s="429">
        <v>40</v>
      </c>
      <c r="F56" s="429">
        <v>41</v>
      </c>
      <c r="G56" s="429">
        <v>81</v>
      </c>
      <c r="H56" s="429">
        <v>4</v>
      </c>
      <c r="I56" s="429">
        <v>7</v>
      </c>
      <c r="J56" s="429">
        <v>11</v>
      </c>
      <c r="K56" s="429">
        <v>0</v>
      </c>
      <c r="L56" s="429">
        <v>1</v>
      </c>
      <c r="M56" s="429">
        <v>3</v>
      </c>
      <c r="N56" s="429">
        <v>4</v>
      </c>
      <c r="O56" s="429">
        <v>23</v>
      </c>
      <c r="P56" s="429">
        <v>24</v>
      </c>
      <c r="Q56" s="429">
        <v>47</v>
      </c>
      <c r="R56" s="429">
        <v>10</v>
      </c>
      <c r="S56" s="429">
        <v>12</v>
      </c>
      <c r="T56" s="429">
        <v>22</v>
      </c>
      <c r="U56" s="429">
        <v>4</v>
      </c>
      <c r="V56" s="429">
        <v>4</v>
      </c>
      <c r="W56" s="429">
        <v>8</v>
      </c>
      <c r="X56" s="429">
        <v>15</v>
      </c>
      <c r="Y56" s="429">
        <v>23</v>
      </c>
      <c r="Z56" s="429">
        <v>38</v>
      </c>
      <c r="AA56" s="429">
        <v>3</v>
      </c>
      <c r="AB56" s="429">
        <v>4</v>
      </c>
      <c r="AC56" s="429">
        <v>7</v>
      </c>
      <c r="AD56" s="429">
        <v>0</v>
      </c>
      <c r="AE56" s="429">
        <v>0</v>
      </c>
      <c r="AF56" s="429">
        <v>1</v>
      </c>
      <c r="AG56" s="429">
        <v>1</v>
      </c>
      <c r="AH56" s="429">
        <v>16</v>
      </c>
      <c r="AI56" s="429">
        <v>24</v>
      </c>
      <c r="AJ56" s="429">
        <v>40</v>
      </c>
      <c r="AK56" s="429">
        <v>12</v>
      </c>
      <c r="AL56" s="429">
        <v>12</v>
      </c>
      <c r="AM56" s="429">
        <v>24</v>
      </c>
      <c r="AN56" s="429">
        <v>5</v>
      </c>
      <c r="AO56" s="429">
        <v>7</v>
      </c>
      <c r="AP56" s="429">
        <v>12</v>
      </c>
      <c r="AQ56" s="429">
        <v>8</v>
      </c>
      <c r="AR56" s="429">
        <v>21</v>
      </c>
      <c r="AS56" s="429">
        <v>29</v>
      </c>
      <c r="AT56" s="429">
        <v>3</v>
      </c>
      <c r="AU56" s="429">
        <v>3</v>
      </c>
      <c r="AV56" s="429">
        <v>6</v>
      </c>
      <c r="AW56" s="429">
        <v>0</v>
      </c>
      <c r="AX56" s="429">
        <v>0</v>
      </c>
      <c r="AY56" s="429">
        <v>4</v>
      </c>
      <c r="AZ56" s="429">
        <v>4</v>
      </c>
      <c r="BA56" s="429">
        <v>10</v>
      </c>
      <c r="BB56" s="429">
        <v>20</v>
      </c>
      <c r="BC56" s="429">
        <v>30</v>
      </c>
      <c r="BD56" s="429">
        <v>2</v>
      </c>
      <c r="BE56" s="429">
        <v>7</v>
      </c>
      <c r="BF56" s="429">
        <v>9</v>
      </c>
      <c r="BG56" s="429">
        <v>4</v>
      </c>
      <c r="BH56" s="429">
        <v>3</v>
      </c>
      <c r="BI56" s="429">
        <v>7</v>
      </c>
      <c r="BJ56" s="429">
        <v>12</v>
      </c>
      <c r="BK56" s="429">
        <v>11</v>
      </c>
      <c r="BL56" s="429">
        <v>23</v>
      </c>
      <c r="BM56" s="429">
        <v>4</v>
      </c>
      <c r="BN56" s="429">
        <v>1</v>
      </c>
      <c r="BO56" s="429">
        <v>5</v>
      </c>
      <c r="BP56" s="429">
        <v>0</v>
      </c>
      <c r="BQ56" s="429">
        <v>0</v>
      </c>
      <c r="BR56" s="429">
        <v>1</v>
      </c>
      <c r="BS56" s="429">
        <v>1</v>
      </c>
      <c r="BT56" s="429">
        <v>6</v>
      </c>
      <c r="BU56" s="429">
        <v>6</v>
      </c>
      <c r="BV56" s="429">
        <v>12</v>
      </c>
      <c r="BW56" s="429">
        <v>1</v>
      </c>
      <c r="BX56" s="429">
        <v>3</v>
      </c>
      <c r="BY56" s="429">
        <v>4</v>
      </c>
      <c r="BZ56" s="429">
        <v>2</v>
      </c>
      <c r="CA56" s="429">
        <v>3</v>
      </c>
      <c r="CB56" s="429">
        <v>5</v>
      </c>
      <c r="CC56" s="429">
        <v>7</v>
      </c>
      <c r="CD56" s="429">
        <v>7</v>
      </c>
      <c r="CE56" s="429">
        <v>14</v>
      </c>
      <c r="CF56" s="429">
        <v>1</v>
      </c>
      <c r="CG56" s="429">
        <v>1</v>
      </c>
      <c r="CH56" s="429">
        <v>2</v>
      </c>
      <c r="CI56" s="429">
        <v>0</v>
      </c>
      <c r="CJ56" s="429">
        <v>0</v>
      </c>
      <c r="CK56" s="429">
        <v>0</v>
      </c>
      <c r="CL56" s="429">
        <v>0</v>
      </c>
      <c r="CM56" s="429">
        <v>9</v>
      </c>
      <c r="CN56" s="429">
        <v>8</v>
      </c>
      <c r="CO56" s="429">
        <v>17</v>
      </c>
      <c r="CP56" s="429">
        <v>0</v>
      </c>
      <c r="CQ56" s="429">
        <v>2</v>
      </c>
      <c r="CR56" s="429">
        <v>2</v>
      </c>
      <c r="CS56" s="429">
        <v>5</v>
      </c>
      <c r="CT56" s="429">
        <v>1</v>
      </c>
      <c r="CU56" s="429">
        <v>6</v>
      </c>
      <c r="CV56" s="429">
        <v>14</v>
      </c>
      <c r="CW56" s="429">
        <v>8</v>
      </c>
      <c r="CX56" s="429">
        <v>22</v>
      </c>
      <c r="CY56" s="429">
        <v>1</v>
      </c>
      <c r="CZ56" s="429">
        <v>2</v>
      </c>
      <c r="DA56" s="429">
        <v>3</v>
      </c>
      <c r="DB56" s="429">
        <v>0</v>
      </c>
      <c r="DC56" s="429">
        <v>1</v>
      </c>
      <c r="DD56" s="429">
        <v>0</v>
      </c>
      <c r="DE56" s="429">
        <v>1</v>
      </c>
      <c r="DF56" s="429">
        <v>11</v>
      </c>
      <c r="DG56" s="429">
        <v>6</v>
      </c>
      <c r="DH56" s="429">
        <v>17</v>
      </c>
      <c r="DI56" s="429">
        <v>6</v>
      </c>
      <c r="DJ56" s="429">
        <v>4</v>
      </c>
      <c r="DK56" s="429">
        <v>10</v>
      </c>
      <c r="DL56" s="429">
        <v>2</v>
      </c>
      <c r="DM56" s="429">
        <v>1</v>
      </c>
      <c r="DN56" s="429">
        <v>3</v>
      </c>
      <c r="DO56" s="429">
        <v>4</v>
      </c>
      <c r="DP56" s="429">
        <v>4</v>
      </c>
      <c r="DQ56" s="429">
        <v>8</v>
      </c>
      <c r="DR56" s="429">
        <v>0</v>
      </c>
      <c r="DS56" s="429">
        <v>1</v>
      </c>
      <c r="DT56" s="429">
        <v>1</v>
      </c>
      <c r="DU56" s="429">
        <v>0</v>
      </c>
      <c r="DV56" s="429">
        <v>0</v>
      </c>
      <c r="DW56" s="429">
        <v>0</v>
      </c>
      <c r="DX56" s="429">
        <v>0</v>
      </c>
      <c r="DY56" s="429">
        <v>6</v>
      </c>
      <c r="DZ56" s="429">
        <v>4</v>
      </c>
      <c r="EA56" s="429">
        <v>10</v>
      </c>
      <c r="EB56" s="429">
        <v>3</v>
      </c>
      <c r="EC56" s="429">
        <v>0</v>
      </c>
      <c r="ED56" s="429">
        <v>3</v>
      </c>
      <c r="EE56" s="429">
        <v>2</v>
      </c>
      <c r="EF56" s="429">
        <v>3</v>
      </c>
      <c r="EG56" s="429">
        <v>5</v>
      </c>
      <c r="EH56" s="429">
        <v>9</v>
      </c>
      <c r="EI56" s="429">
        <v>8</v>
      </c>
      <c r="EJ56" s="429">
        <v>17</v>
      </c>
      <c r="EK56" s="429">
        <v>2</v>
      </c>
      <c r="EL56" s="429">
        <v>1</v>
      </c>
      <c r="EM56" s="429">
        <v>3</v>
      </c>
      <c r="EN56" s="429">
        <v>0</v>
      </c>
      <c r="EO56" s="429">
        <v>0</v>
      </c>
      <c r="EP56" s="429">
        <v>1</v>
      </c>
      <c r="EQ56" s="429">
        <v>1</v>
      </c>
      <c r="ER56" s="429">
        <v>5</v>
      </c>
      <c r="ES56" s="429">
        <v>8</v>
      </c>
      <c r="ET56" s="429">
        <v>13</v>
      </c>
      <c r="EU56" s="429">
        <v>3</v>
      </c>
      <c r="EV56" s="429">
        <v>5</v>
      </c>
      <c r="EW56" s="429">
        <v>8</v>
      </c>
      <c r="EX56" s="429">
        <v>2</v>
      </c>
      <c r="EY56" s="429">
        <v>1</v>
      </c>
      <c r="EZ56" s="429">
        <v>3</v>
      </c>
      <c r="FA56" s="429">
        <v>8</v>
      </c>
      <c r="FB56" s="429">
        <v>5</v>
      </c>
      <c r="FC56" s="429">
        <v>13</v>
      </c>
      <c r="FD56" s="429">
        <v>0</v>
      </c>
      <c r="FE56" s="429">
        <v>2</v>
      </c>
      <c r="FF56" s="429">
        <v>2</v>
      </c>
      <c r="FG56" s="429">
        <v>0</v>
      </c>
      <c r="FH56" s="429">
        <v>1</v>
      </c>
      <c r="FI56" s="429">
        <v>0</v>
      </c>
      <c r="FJ56" s="429">
        <v>1</v>
      </c>
      <c r="FK56" s="429">
        <v>7</v>
      </c>
      <c r="FL56" s="429">
        <v>4</v>
      </c>
      <c r="FM56" s="429">
        <v>11</v>
      </c>
      <c r="FN56" s="429">
        <v>1</v>
      </c>
      <c r="FO56" s="429">
        <v>1</v>
      </c>
      <c r="FP56" s="429">
        <v>2</v>
      </c>
      <c r="FQ56" s="429">
        <v>0</v>
      </c>
      <c r="FR56" s="429">
        <v>1</v>
      </c>
      <c r="FS56" s="429">
        <v>1</v>
      </c>
      <c r="FT56" s="429">
        <v>4</v>
      </c>
      <c r="FU56" s="429">
        <v>8</v>
      </c>
      <c r="FV56" s="429">
        <v>12</v>
      </c>
      <c r="FW56" s="429">
        <v>0</v>
      </c>
      <c r="FX56" s="429">
        <v>2</v>
      </c>
      <c r="FY56" s="429">
        <v>2</v>
      </c>
      <c r="FZ56" s="429">
        <v>0</v>
      </c>
      <c r="GA56" s="429">
        <v>0</v>
      </c>
      <c r="GB56" s="429">
        <v>1</v>
      </c>
      <c r="GC56" s="429">
        <v>1</v>
      </c>
      <c r="GD56" s="429">
        <v>2</v>
      </c>
      <c r="GE56" s="429">
        <v>5</v>
      </c>
      <c r="GF56" s="429">
        <v>7</v>
      </c>
      <c r="GG56" s="429">
        <v>2</v>
      </c>
      <c r="GH56" s="429">
        <v>2</v>
      </c>
      <c r="GI56" s="429">
        <v>4</v>
      </c>
      <c r="GJ56" s="429">
        <v>1</v>
      </c>
      <c r="GK56" s="429">
        <v>2</v>
      </c>
      <c r="GL56" s="429">
        <v>3</v>
      </c>
      <c r="GM56" s="429">
        <v>7</v>
      </c>
      <c r="GN56" s="429">
        <v>8</v>
      </c>
      <c r="GO56" s="429">
        <v>15</v>
      </c>
      <c r="GP56" s="429">
        <v>0</v>
      </c>
      <c r="GQ56" s="429">
        <v>1</v>
      </c>
      <c r="GR56" s="429">
        <v>2</v>
      </c>
      <c r="GS56" s="429">
        <v>0</v>
      </c>
      <c r="GT56" s="429">
        <v>0</v>
      </c>
      <c r="GU56" s="429">
        <v>0</v>
      </c>
      <c r="GV56" s="429">
        <v>1</v>
      </c>
      <c r="GW56" s="429">
        <v>4</v>
      </c>
      <c r="GX56" s="429">
        <v>4</v>
      </c>
      <c r="GY56" s="429">
        <v>8</v>
      </c>
      <c r="GZ56" s="429">
        <v>2</v>
      </c>
      <c r="HA56" s="429">
        <v>3</v>
      </c>
      <c r="HB56" s="429">
        <v>5</v>
      </c>
      <c r="HC56" s="429">
        <v>1</v>
      </c>
      <c r="HD56" s="429">
        <v>3</v>
      </c>
      <c r="HE56" s="429">
        <v>4</v>
      </c>
      <c r="HF56" s="429">
        <v>6</v>
      </c>
      <c r="HG56" s="429">
        <v>7</v>
      </c>
      <c r="HH56" s="429">
        <v>13</v>
      </c>
      <c r="HI56" s="429">
        <v>1</v>
      </c>
      <c r="HJ56" s="429">
        <v>0</v>
      </c>
      <c r="HK56" s="429">
        <v>1</v>
      </c>
      <c r="HL56" s="429">
        <v>0</v>
      </c>
      <c r="HM56" s="429">
        <v>3</v>
      </c>
      <c r="HN56" s="429">
        <v>1</v>
      </c>
      <c r="HO56" s="429">
        <v>4</v>
      </c>
      <c r="HP56" s="429">
        <v>6</v>
      </c>
      <c r="HQ56" s="429">
        <v>6</v>
      </c>
      <c r="HR56" s="429">
        <v>12</v>
      </c>
      <c r="HS56" s="429">
        <v>6</v>
      </c>
      <c r="HT56" s="429">
        <v>5</v>
      </c>
      <c r="HU56" s="429">
        <v>11</v>
      </c>
      <c r="HV56" s="429">
        <v>1</v>
      </c>
      <c r="HW56" s="429">
        <v>0</v>
      </c>
      <c r="HX56" s="429">
        <v>1</v>
      </c>
      <c r="HY56" s="429">
        <v>4</v>
      </c>
      <c r="HZ56" s="429">
        <v>4</v>
      </c>
      <c r="IA56" s="429">
        <v>8</v>
      </c>
      <c r="IB56" s="429">
        <v>0</v>
      </c>
      <c r="IC56" s="429">
        <v>1</v>
      </c>
      <c r="ID56" s="429">
        <v>1</v>
      </c>
      <c r="IE56" s="429">
        <v>0</v>
      </c>
      <c r="IF56" s="429">
        <v>0</v>
      </c>
      <c r="IG56" s="429">
        <v>1</v>
      </c>
      <c r="IH56" s="429">
        <v>1</v>
      </c>
      <c r="II56" s="429">
        <v>1</v>
      </c>
      <c r="IJ56" s="429">
        <v>4</v>
      </c>
      <c r="IK56" s="429">
        <v>5</v>
      </c>
      <c r="IL56" s="429">
        <v>1</v>
      </c>
      <c r="IM56" s="429">
        <v>4</v>
      </c>
      <c r="IN56" s="429">
        <v>5</v>
      </c>
      <c r="IO56" s="429">
        <v>0</v>
      </c>
      <c r="IP56" s="429">
        <v>0</v>
      </c>
      <c r="IQ56" s="429">
        <v>0</v>
      </c>
      <c r="IR56" s="429">
        <v>0</v>
      </c>
      <c r="IS56" s="429">
        <v>3</v>
      </c>
      <c r="IT56" s="429">
        <v>3</v>
      </c>
      <c r="IU56" s="429">
        <v>0</v>
      </c>
      <c r="IV56" s="429">
        <v>1</v>
      </c>
      <c r="IW56" s="429">
        <v>1</v>
      </c>
      <c r="IX56" s="429">
        <v>0</v>
      </c>
      <c r="IY56" s="429">
        <v>0</v>
      </c>
      <c r="IZ56" s="429">
        <v>0</v>
      </c>
      <c r="JA56" s="429">
        <v>0</v>
      </c>
      <c r="JB56" s="429">
        <v>0</v>
      </c>
      <c r="JC56" s="429">
        <v>3</v>
      </c>
      <c r="JD56" s="429">
        <v>3</v>
      </c>
      <c r="JE56" s="429">
        <v>0</v>
      </c>
      <c r="JF56" s="429">
        <v>3</v>
      </c>
      <c r="JG56" s="429">
        <v>3</v>
      </c>
      <c r="JH56" s="429">
        <v>0</v>
      </c>
      <c r="JI56" s="429">
        <v>0</v>
      </c>
      <c r="JJ56" s="429">
        <v>0</v>
      </c>
      <c r="JK56" s="429">
        <v>0</v>
      </c>
      <c r="JL56" s="429">
        <v>3</v>
      </c>
      <c r="JM56" s="429">
        <v>3</v>
      </c>
      <c r="JN56" s="429">
        <v>0</v>
      </c>
      <c r="JO56" s="429">
        <v>1</v>
      </c>
      <c r="JP56" s="429">
        <v>1</v>
      </c>
      <c r="JQ56" s="429">
        <v>0</v>
      </c>
      <c r="JR56" s="429">
        <v>0</v>
      </c>
      <c r="JS56" s="429">
        <v>1</v>
      </c>
      <c r="JT56" s="429">
        <v>1</v>
      </c>
      <c r="JU56" s="429">
        <v>1</v>
      </c>
      <c r="JV56" s="429">
        <v>3</v>
      </c>
      <c r="JW56" s="429">
        <v>4</v>
      </c>
      <c r="JX56" s="429">
        <v>1</v>
      </c>
      <c r="JY56" s="429">
        <v>3</v>
      </c>
      <c r="JZ56" s="429">
        <v>4</v>
      </c>
      <c r="KA56" s="429">
        <v>1</v>
      </c>
      <c r="KB56" s="429">
        <v>0</v>
      </c>
      <c r="KC56" s="429">
        <v>1</v>
      </c>
      <c r="KD56" s="429">
        <v>2</v>
      </c>
      <c r="KE56" s="429">
        <v>2</v>
      </c>
      <c r="KF56" s="429">
        <v>4</v>
      </c>
      <c r="KG56" s="429">
        <v>0</v>
      </c>
      <c r="KH56" s="429">
        <v>1</v>
      </c>
      <c r="KI56" s="429">
        <v>1</v>
      </c>
      <c r="KJ56" s="429">
        <v>0</v>
      </c>
      <c r="KK56" s="429">
        <v>0</v>
      </c>
      <c r="KL56" s="429">
        <v>0</v>
      </c>
      <c r="KM56" s="429">
        <v>0</v>
      </c>
      <c r="KN56" s="429">
        <v>2</v>
      </c>
      <c r="KO56" s="429">
        <v>2</v>
      </c>
      <c r="KP56" s="429">
        <v>4</v>
      </c>
      <c r="KQ56" s="429">
        <v>2</v>
      </c>
      <c r="KR56" s="429">
        <v>2</v>
      </c>
      <c r="KS56" s="429">
        <v>4</v>
      </c>
      <c r="KT56" s="429">
        <v>2</v>
      </c>
      <c r="KU56" s="429">
        <v>0</v>
      </c>
      <c r="KV56" s="429">
        <v>2</v>
      </c>
      <c r="KW56" s="429">
        <v>4</v>
      </c>
      <c r="KX56" s="429">
        <v>1</v>
      </c>
      <c r="KY56" s="429">
        <v>5</v>
      </c>
      <c r="KZ56" s="429">
        <v>0</v>
      </c>
      <c r="LA56" s="429">
        <v>1</v>
      </c>
      <c r="LB56" s="429">
        <v>1</v>
      </c>
      <c r="LC56" s="429">
        <v>1</v>
      </c>
      <c r="LD56" s="430">
        <v>0</v>
      </c>
      <c r="LE56" s="430">
        <v>0.33333333333333331</v>
      </c>
      <c r="LF56" s="430">
        <v>0.2</v>
      </c>
      <c r="LG56" s="430">
        <v>-0.5</v>
      </c>
      <c r="LH56" s="430">
        <v>0.125</v>
      </c>
      <c r="LI56" s="430">
        <v>-8.3333333333333259E-2</v>
      </c>
      <c r="LJ56" s="430">
        <v>0</v>
      </c>
      <c r="LK56" s="430">
        <v>0.6</v>
      </c>
      <c r="LL56" s="430">
        <v>0.4285714285714286</v>
      </c>
      <c r="LM56" s="430">
        <v>0</v>
      </c>
      <c r="LN56" s="430">
        <v>0</v>
      </c>
      <c r="LO56" s="430">
        <v>0</v>
      </c>
      <c r="LP56" s="430">
        <v>0.2857142857142857</v>
      </c>
      <c r="LQ56" s="430">
        <v>0.5</v>
      </c>
      <c r="LR56" s="430">
        <v>0.4</v>
      </c>
      <c r="LS56" s="430">
        <v>0.5</v>
      </c>
      <c r="LT56" s="430">
        <v>0.25</v>
      </c>
      <c r="LU56" s="430">
        <v>0.375</v>
      </c>
      <c r="LV56" s="430">
        <v>1.5</v>
      </c>
      <c r="LW56" s="430">
        <v>1</v>
      </c>
      <c r="LX56" s="430">
        <v>1.3333333333333333</v>
      </c>
      <c r="LY56" s="430">
        <v>0</v>
      </c>
      <c r="LZ56" s="430">
        <v>0.2857142857142857</v>
      </c>
      <c r="MA56" s="430">
        <v>0.15384615384615385</v>
      </c>
      <c r="MB56" s="430">
        <v>0</v>
      </c>
      <c r="MC56" s="430">
        <v>0.16666666666666663</v>
      </c>
      <c r="MD56" s="430">
        <v>8.333333333333337E-2</v>
      </c>
      <c r="ME56" s="270">
        <v>0</v>
      </c>
      <c r="MF56" s="270">
        <v>0.33333333333333331</v>
      </c>
      <c r="MG56" s="430">
        <v>0.2</v>
      </c>
      <c r="MH56" s="430">
        <v>1</v>
      </c>
      <c r="MI56" s="430">
        <v>0</v>
      </c>
      <c r="MJ56" s="430">
        <v>0.5</v>
      </c>
      <c r="MK56" s="430">
        <v>0</v>
      </c>
      <c r="ML56" s="430">
        <v>0</v>
      </c>
      <c r="MM56" s="430">
        <v>0</v>
      </c>
      <c r="MN56" s="430">
        <v>0</v>
      </c>
      <c r="MO56" s="430">
        <v>0</v>
      </c>
      <c r="MP56" s="430">
        <v>0</v>
      </c>
      <c r="MQ56" s="430"/>
      <c r="MR56" s="430">
        <v>0</v>
      </c>
      <c r="MS56" s="430">
        <v>0</v>
      </c>
      <c r="MT56" s="430"/>
      <c r="MU56" s="430">
        <v>0</v>
      </c>
      <c r="MV56" s="430">
        <v>0</v>
      </c>
      <c r="MW56" s="430"/>
      <c r="MX56" s="430">
        <v>1</v>
      </c>
      <c r="MY56" s="430">
        <v>1</v>
      </c>
      <c r="MZ56" s="430"/>
      <c r="NA56" s="430">
        <v>0</v>
      </c>
      <c r="NB56" s="430">
        <v>-0.33333333333333326</v>
      </c>
      <c r="NC56" s="430">
        <v>0</v>
      </c>
      <c r="ND56" s="430">
        <v>0</v>
      </c>
      <c r="NE56" s="430">
        <v>0</v>
      </c>
      <c r="NF56" s="430"/>
      <c r="NG56" s="430"/>
      <c r="NH56" s="430"/>
      <c r="NI56" s="430">
        <v>0</v>
      </c>
      <c r="NJ56" s="430">
        <v>0.5</v>
      </c>
      <c r="NK56" s="430">
        <v>0.25</v>
      </c>
      <c r="NL56" s="430">
        <v>0</v>
      </c>
      <c r="NM56" s="430">
        <v>0</v>
      </c>
      <c r="NN56" s="430">
        <v>0</v>
      </c>
    </row>
    <row r="57" spans="1:378" x14ac:dyDescent="0.25">
      <c r="A57" s="269" t="s">
        <v>204</v>
      </c>
      <c r="B57" s="429"/>
      <c r="C57" s="429"/>
      <c r="D57" s="429"/>
      <c r="E57" s="429"/>
      <c r="F57" s="429"/>
      <c r="G57" s="429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29"/>
      <c r="AM57" s="429"/>
      <c r="AN57" s="429">
        <v>9</v>
      </c>
      <c r="AO57" s="429">
        <v>6</v>
      </c>
      <c r="AP57" s="429">
        <v>15</v>
      </c>
      <c r="AQ57" s="429">
        <v>17</v>
      </c>
      <c r="AR57" s="429">
        <v>10</v>
      </c>
      <c r="AS57" s="429">
        <v>27</v>
      </c>
      <c r="AT57" s="429">
        <v>1</v>
      </c>
      <c r="AU57" s="429">
        <v>0</v>
      </c>
      <c r="AV57" s="429">
        <v>1</v>
      </c>
      <c r="AW57" s="429">
        <v>2</v>
      </c>
      <c r="AX57" s="429">
        <v>0</v>
      </c>
      <c r="AY57" s="429">
        <v>0</v>
      </c>
      <c r="AZ57" s="429">
        <v>0</v>
      </c>
      <c r="BA57" s="429">
        <v>16</v>
      </c>
      <c r="BB57" s="429">
        <v>10</v>
      </c>
      <c r="BC57" s="429">
        <v>26</v>
      </c>
      <c r="BD57" s="429">
        <v>7</v>
      </c>
      <c r="BE57" s="429">
        <v>6</v>
      </c>
      <c r="BF57" s="429">
        <v>13</v>
      </c>
      <c r="BG57" s="429">
        <v>6</v>
      </c>
      <c r="BH57" s="429">
        <v>3</v>
      </c>
      <c r="BI57" s="429">
        <v>9</v>
      </c>
      <c r="BJ57" s="429">
        <v>9</v>
      </c>
      <c r="BK57" s="429">
        <v>6</v>
      </c>
      <c r="BL57" s="429">
        <v>15</v>
      </c>
      <c r="BM57" s="429">
        <v>1</v>
      </c>
      <c r="BN57" s="429">
        <v>0</v>
      </c>
      <c r="BO57" s="429">
        <v>1</v>
      </c>
      <c r="BP57" s="429">
        <v>4</v>
      </c>
      <c r="BQ57" s="429">
        <v>0</v>
      </c>
      <c r="BR57" s="429">
        <v>0</v>
      </c>
      <c r="BS57" s="429">
        <v>0</v>
      </c>
      <c r="BT57" s="429">
        <v>10</v>
      </c>
      <c r="BU57" s="429">
        <v>7</v>
      </c>
      <c r="BV57" s="429">
        <v>17</v>
      </c>
      <c r="BW57" s="429">
        <v>9</v>
      </c>
      <c r="BX57" s="429">
        <v>6</v>
      </c>
      <c r="BY57" s="429">
        <v>15</v>
      </c>
      <c r="BZ57" s="429">
        <v>6</v>
      </c>
      <c r="CA57" s="429">
        <v>10</v>
      </c>
      <c r="CB57" s="429">
        <v>16</v>
      </c>
      <c r="CC57" s="429">
        <v>13</v>
      </c>
      <c r="CD57" s="429">
        <v>14</v>
      </c>
      <c r="CE57" s="429">
        <v>27</v>
      </c>
      <c r="CF57" s="429">
        <v>1</v>
      </c>
      <c r="CG57" s="429">
        <v>0</v>
      </c>
      <c r="CH57" s="429">
        <v>1</v>
      </c>
      <c r="CI57" s="429">
        <v>2</v>
      </c>
      <c r="CJ57" s="429">
        <v>0</v>
      </c>
      <c r="CK57" s="429">
        <v>0</v>
      </c>
      <c r="CL57" s="429">
        <v>0</v>
      </c>
      <c r="CM57" s="429">
        <v>14</v>
      </c>
      <c r="CN57" s="429">
        <v>13</v>
      </c>
      <c r="CO57" s="429">
        <v>27</v>
      </c>
      <c r="CP57" s="429">
        <v>11</v>
      </c>
      <c r="CQ57" s="429">
        <v>12</v>
      </c>
      <c r="CR57" s="429">
        <v>23</v>
      </c>
      <c r="CS57" s="429">
        <v>25</v>
      </c>
      <c r="CT57" s="429">
        <v>8</v>
      </c>
      <c r="CU57" s="429">
        <v>33</v>
      </c>
      <c r="CV57" s="429">
        <v>28</v>
      </c>
      <c r="CW57" s="429">
        <v>14</v>
      </c>
      <c r="CX57" s="429">
        <v>42</v>
      </c>
      <c r="CY57" s="429">
        <v>0</v>
      </c>
      <c r="CZ57" s="429">
        <v>0</v>
      </c>
      <c r="DA57" s="429">
        <v>1</v>
      </c>
      <c r="DB57" s="429">
        <v>2</v>
      </c>
      <c r="DC57" s="429">
        <v>0</v>
      </c>
      <c r="DD57" s="429">
        <v>0</v>
      </c>
      <c r="DE57" s="429">
        <v>0</v>
      </c>
      <c r="DF57" s="429">
        <v>28</v>
      </c>
      <c r="DG57" s="429">
        <v>14</v>
      </c>
      <c r="DH57" s="429">
        <v>42</v>
      </c>
      <c r="DI57" s="429">
        <v>16</v>
      </c>
      <c r="DJ57" s="429">
        <v>8</v>
      </c>
      <c r="DK57" s="429">
        <v>24</v>
      </c>
      <c r="DL57" s="429">
        <v>14</v>
      </c>
      <c r="DM57" s="429">
        <v>15</v>
      </c>
      <c r="DN57" s="429">
        <v>29</v>
      </c>
      <c r="DO57" s="429">
        <v>43</v>
      </c>
      <c r="DP57" s="429">
        <v>28</v>
      </c>
      <c r="DQ57" s="429">
        <v>71</v>
      </c>
      <c r="DR57" s="429">
        <v>1</v>
      </c>
      <c r="DS57" s="429">
        <v>0</v>
      </c>
      <c r="DT57" s="429">
        <v>2</v>
      </c>
      <c r="DU57" s="429">
        <v>2</v>
      </c>
      <c r="DV57" s="429">
        <v>0</v>
      </c>
      <c r="DW57" s="429">
        <v>0</v>
      </c>
      <c r="DX57" s="429">
        <v>0</v>
      </c>
      <c r="DY57" s="429">
        <v>32</v>
      </c>
      <c r="DZ57" s="429">
        <v>19</v>
      </c>
      <c r="EA57" s="429">
        <v>51</v>
      </c>
      <c r="EB57" s="429">
        <v>25</v>
      </c>
      <c r="EC57" s="429">
        <v>13</v>
      </c>
      <c r="ED57" s="429">
        <v>38</v>
      </c>
      <c r="EE57" s="429"/>
      <c r="EF57" s="429"/>
      <c r="EG57" s="429"/>
      <c r="EH57" s="429"/>
      <c r="EI57" s="429"/>
      <c r="EJ57" s="429"/>
      <c r="EK57" s="429"/>
      <c r="EL57" s="429"/>
      <c r="EM57" s="429"/>
      <c r="EN57" s="429"/>
      <c r="EO57" s="429"/>
      <c r="EP57" s="429"/>
      <c r="EQ57" s="429"/>
      <c r="ER57" s="429"/>
      <c r="ES57" s="429"/>
      <c r="ET57" s="429"/>
      <c r="EU57" s="429"/>
      <c r="EV57" s="429"/>
      <c r="EW57" s="429"/>
      <c r="EX57" s="429"/>
      <c r="EY57" s="429"/>
      <c r="EZ57" s="429"/>
      <c r="FA57" s="429"/>
      <c r="FB57" s="429"/>
      <c r="FC57" s="429"/>
      <c r="FD57" s="429"/>
      <c r="FE57" s="429"/>
      <c r="FF57" s="429"/>
      <c r="FG57" s="429"/>
      <c r="FH57" s="429"/>
      <c r="FI57" s="429"/>
      <c r="FJ57" s="429"/>
      <c r="FK57" s="429"/>
      <c r="FL57" s="429"/>
      <c r="FM57" s="429"/>
      <c r="FN57" s="429"/>
      <c r="FO57" s="429"/>
      <c r="FP57" s="429"/>
      <c r="FQ57" s="429">
        <v>6</v>
      </c>
      <c r="FR57" s="429">
        <v>3</v>
      </c>
      <c r="FS57" s="429">
        <v>9</v>
      </c>
      <c r="FT57" s="429">
        <v>40</v>
      </c>
      <c r="FU57" s="429">
        <v>27</v>
      </c>
      <c r="FV57" s="429">
        <v>67</v>
      </c>
      <c r="FW57" s="429">
        <v>2</v>
      </c>
      <c r="FX57" s="429">
        <v>4</v>
      </c>
      <c r="FY57" s="429">
        <v>4</v>
      </c>
      <c r="FZ57" s="429">
        <v>6</v>
      </c>
      <c r="GA57" s="429">
        <v>2</v>
      </c>
      <c r="GB57" s="429">
        <v>3</v>
      </c>
      <c r="GC57" s="429">
        <v>5</v>
      </c>
      <c r="GD57" s="429">
        <v>35</v>
      </c>
      <c r="GE57" s="429">
        <v>26</v>
      </c>
      <c r="GF57" s="429">
        <v>61</v>
      </c>
      <c r="GG57" s="429">
        <v>31</v>
      </c>
      <c r="GH57" s="429">
        <v>22</v>
      </c>
      <c r="GI57" s="429">
        <v>53</v>
      </c>
      <c r="GJ57" s="429">
        <v>2</v>
      </c>
      <c r="GK57" s="429">
        <v>3</v>
      </c>
      <c r="GL57" s="429">
        <v>5</v>
      </c>
      <c r="GM57" s="429">
        <v>41</v>
      </c>
      <c r="GN57" s="429">
        <v>29</v>
      </c>
      <c r="GO57" s="429">
        <v>70</v>
      </c>
      <c r="GP57" s="429">
        <v>3</v>
      </c>
      <c r="GQ57" s="429">
        <v>4</v>
      </c>
      <c r="GR57" s="429">
        <v>4</v>
      </c>
      <c r="GS57" s="429">
        <v>6</v>
      </c>
      <c r="GT57" s="429">
        <v>1</v>
      </c>
      <c r="GU57" s="429">
        <v>4</v>
      </c>
      <c r="GV57" s="429">
        <v>1</v>
      </c>
      <c r="GW57" s="429">
        <v>15</v>
      </c>
      <c r="GX57" s="429">
        <v>17</v>
      </c>
      <c r="GY57" s="429">
        <v>32</v>
      </c>
      <c r="GZ57" s="429">
        <v>13</v>
      </c>
      <c r="HA57" s="429">
        <v>16</v>
      </c>
      <c r="HB57" s="429">
        <v>29</v>
      </c>
      <c r="HC57" s="429">
        <v>1</v>
      </c>
      <c r="HD57" s="429">
        <v>3</v>
      </c>
      <c r="HE57" s="429">
        <v>4</v>
      </c>
      <c r="HF57" s="429">
        <v>6</v>
      </c>
      <c r="HG57" s="429">
        <v>9</v>
      </c>
      <c r="HH57" s="429">
        <v>15</v>
      </c>
      <c r="HI57" s="429">
        <v>1</v>
      </c>
      <c r="HJ57" s="429">
        <v>0</v>
      </c>
      <c r="HK57" s="429">
        <v>1</v>
      </c>
      <c r="HL57" s="429">
        <v>6</v>
      </c>
      <c r="HM57" s="429">
        <v>0</v>
      </c>
      <c r="HN57" s="429">
        <v>3</v>
      </c>
      <c r="HO57" s="429">
        <v>3</v>
      </c>
      <c r="HP57" s="429">
        <v>5</v>
      </c>
      <c r="HQ57" s="429">
        <v>12</v>
      </c>
      <c r="HR57" s="429">
        <v>17</v>
      </c>
      <c r="HS57" s="429">
        <v>3</v>
      </c>
      <c r="HT57" s="429">
        <v>12</v>
      </c>
      <c r="HU57" s="429">
        <v>15</v>
      </c>
      <c r="HV57" s="429">
        <v>0</v>
      </c>
      <c r="HW57" s="429">
        <v>3</v>
      </c>
      <c r="HX57" s="429">
        <v>3</v>
      </c>
      <c r="HY57" s="429">
        <v>7</v>
      </c>
      <c r="HZ57" s="429">
        <v>13</v>
      </c>
      <c r="IA57" s="429">
        <v>20</v>
      </c>
      <c r="IB57" s="429">
        <v>1</v>
      </c>
      <c r="IC57" s="429">
        <v>0</v>
      </c>
      <c r="ID57" s="429">
        <v>1</v>
      </c>
      <c r="IE57" s="429">
        <v>5</v>
      </c>
      <c r="IF57" s="429">
        <v>2</v>
      </c>
      <c r="IG57" s="429">
        <v>0</v>
      </c>
      <c r="IH57" s="429">
        <v>2</v>
      </c>
      <c r="II57" s="429">
        <v>6</v>
      </c>
      <c r="IJ57" s="429">
        <v>9</v>
      </c>
      <c r="IK57" s="429">
        <v>15</v>
      </c>
      <c r="IL57" s="429">
        <v>6</v>
      </c>
      <c r="IM57" s="429">
        <v>8</v>
      </c>
      <c r="IN57" s="429">
        <v>14</v>
      </c>
      <c r="IO57" s="429">
        <v>3</v>
      </c>
      <c r="IP57" s="429">
        <v>1</v>
      </c>
      <c r="IQ57" s="429">
        <v>4</v>
      </c>
      <c r="IR57" s="429">
        <v>7</v>
      </c>
      <c r="IS57" s="429">
        <v>7</v>
      </c>
      <c r="IT57" s="429">
        <v>14</v>
      </c>
      <c r="IU57" s="429">
        <v>2</v>
      </c>
      <c r="IV57" s="429">
        <v>0</v>
      </c>
      <c r="IW57" s="429">
        <v>2</v>
      </c>
      <c r="IX57" s="429">
        <v>5</v>
      </c>
      <c r="IY57" s="429">
        <v>0</v>
      </c>
      <c r="IZ57" s="429">
        <v>0</v>
      </c>
      <c r="JA57" s="429">
        <v>0</v>
      </c>
      <c r="JB57" s="429">
        <v>13</v>
      </c>
      <c r="JC57" s="429">
        <v>12</v>
      </c>
      <c r="JD57" s="429">
        <v>25</v>
      </c>
      <c r="JE57" s="429">
        <v>11</v>
      </c>
      <c r="JF57" s="429">
        <v>11</v>
      </c>
      <c r="JG57" s="429">
        <v>22</v>
      </c>
      <c r="JH57" s="429">
        <v>4</v>
      </c>
      <c r="JI57" s="429">
        <v>4</v>
      </c>
      <c r="JJ57" s="429">
        <v>8</v>
      </c>
      <c r="JK57" s="429">
        <v>25</v>
      </c>
      <c r="JL57" s="429">
        <v>24</v>
      </c>
      <c r="JM57" s="429">
        <v>49</v>
      </c>
      <c r="JN57" s="429">
        <v>1</v>
      </c>
      <c r="JO57" s="429">
        <v>2</v>
      </c>
      <c r="JP57" s="429">
        <v>2</v>
      </c>
      <c r="JQ57" s="429">
        <v>2</v>
      </c>
      <c r="JR57" s="429">
        <v>4</v>
      </c>
      <c r="JS57" s="429">
        <v>2</v>
      </c>
      <c r="JT57" s="429">
        <v>6</v>
      </c>
      <c r="JU57" s="429">
        <v>28</v>
      </c>
      <c r="JV57" s="429">
        <v>28</v>
      </c>
      <c r="JW57" s="429">
        <v>56</v>
      </c>
      <c r="JX57" s="429">
        <v>27</v>
      </c>
      <c r="JY57" s="429">
        <v>26</v>
      </c>
      <c r="JZ57" s="429">
        <v>53</v>
      </c>
      <c r="KA57" s="429">
        <v>3</v>
      </c>
      <c r="KB57" s="429">
        <v>6</v>
      </c>
      <c r="KC57" s="429">
        <v>9</v>
      </c>
      <c r="KD57" s="429">
        <v>30</v>
      </c>
      <c r="KE57" s="429">
        <v>33</v>
      </c>
      <c r="KF57" s="429">
        <v>63</v>
      </c>
      <c r="KG57" s="429">
        <v>1</v>
      </c>
      <c r="KH57" s="429">
        <v>2</v>
      </c>
      <c r="KI57" s="429">
        <v>2</v>
      </c>
      <c r="KJ57" s="429">
        <v>2</v>
      </c>
      <c r="KK57" s="429">
        <v>2</v>
      </c>
      <c r="KL57" s="429">
        <v>3</v>
      </c>
      <c r="KM57" s="429">
        <v>5</v>
      </c>
      <c r="KN57" s="429">
        <v>24</v>
      </c>
      <c r="KO57" s="429">
        <v>29</v>
      </c>
      <c r="KP57" s="429">
        <v>53</v>
      </c>
      <c r="KQ57" s="429">
        <v>22</v>
      </c>
      <c r="KR57" s="429">
        <v>28</v>
      </c>
      <c r="KS57" s="429">
        <v>50</v>
      </c>
      <c r="KT57" s="429">
        <v>9</v>
      </c>
      <c r="KU57" s="429">
        <v>8</v>
      </c>
      <c r="KV57" s="429">
        <v>17</v>
      </c>
      <c r="KW57" s="429">
        <v>26</v>
      </c>
      <c r="KX57" s="429">
        <v>32</v>
      </c>
      <c r="KY57" s="429">
        <v>58</v>
      </c>
      <c r="KZ57" s="429">
        <v>1</v>
      </c>
      <c r="LA57" s="429">
        <v>2</v>
      </c>
      <c r="LB57" s="429">
        <v>3</v>
      </c>
      <c r="LC57" s="429">
        <v>3</v>
      </c>
      <c r="LD57" s="430">
        <v>0.33333333333333331</v>
      </c>
      <c r="LE57" s="430">
        <v>0.3</v>
      </c>
      <c r="LF57" s="430">
        <v>0.3125</v>
      </c>
      <c r="LG57" s="430">
        <v>-2.4999999999999911E-2</v>
      </c>
      <c r="LH57" s="430">
        <v>-7.4074074074074181E-2</v>
      </c>
      <c r="LI57" s="430">
        <v>-4.4776119402984982E-2</v>
      </c>
      <c r="LJ57" s="430">
        <v>0.11428571428571432</v>
      </c>
      <c r="LK57" s="430">
        <v>0.15384615384615385</v>
      </c>
      <c r="LL57" s="430">
        <v>0.13114754098360659</v>
      </c>
      <c r="LM57" s="430">
        <v>0.12</v>
      </c>
      <c r="LN57" s="430">
        <v>0.125</v>
      </c>
      <c r="LO57" s="430">
        <v>0.12121212121212122</v>
      </c>
      <c r="LP57" s="430">
        <v>0.80487804878048785</v>
      </c>
      <c r="LQ57" s="430">
        <v>0.75862068965517238</v>
      </c>
      <c r="LR57" s="430">
        <v>0.7857142857142857</v>
      </c>
      <c r="LS57" s="430">
        <v>0.1333333333333333</v>
      </c>
      <c r="LT57" s="430">
        <v>5.8823529411764719E-2</v>
      </c>
      <c r="LU57" s="430">
        <v>9.375E-2</v>
      </c>
      <c r="LV57" s="430">
        <v>0</v>
      </c>
      <c r="LW57" s="430">
        <v>0.2</v>
      </c>
      <c r="LX57" s="430">
        <v>0.10344827586206896</v>
      </c>
      <c r="LY57" s="430">
        <v>-0.16666666666666674</v>
      </c>
      <c r="LZ57" s="430">
        <v>-0.44444444444444442</v>
      </c>
      <c r="MA57" s="430">
        <v>-0.33333333333333326</v>
      </c>
      <c r="MB57" s="430">
        <v>0.4</v>
      </c>
      <c r="MC57" s="430">
        <v>0</v>
      </c>
      <c r="MD57" s="430">
        <v>0.11764705882352944</v>
      </c>
      <c r="ME57" s="270"/>
      <c r="MF57" s="270"/>
      <c r="MG57" s="430"/>
      <c r="MH57" s="430">
        <v>0.1428571428571429</v>
      </c>
      <c r="MI57" s="430">
        <v>0.53846153846153844</v>
      </c>
      <c r="MJ57" s="430">
        <v>0.4</v>
      </c>
      <c r="MK57" s="430">
        <v>0</v>
      </c>
      <c r="ML57" s="430">
        <v>0.11111111111111116</v>
      </c>
      <c r="MM57" s="430">
        <v>6.6666666666666652E-2</v>
      </c>
      <c r="MN57" s="430"/>
      <c r="MO57" s="430"/>
      <c r="MP57" s="430"/>
      <c r="MQ57" s="430">
        <v>-2</v>
      </c>
      <c r="MR57" s="430">
        <v>-1.8571428571428572</v>
      </c>
      <c r="MS57" s="430">
        <v>-1.9285714285714284</v>
      </c>
      <c r="MT57" s="430">
        <v>0.15384615384615385</v>
      </c>
      <c r="MU57" s="430">
        <v>8.333333333333337E-2</v>
      </c>
      <c r="MV57" s="430">
        <v>0.12</v>
      </c>
      <c r="MW57" s="430">
        <v>0.66666666666666663</v>
      </c>
      <c r="MX57" s="430">
        <v>0.66666666666666663</v>
      </c>
      <c r="MY57" s="430">
        <v>0.66666666666666663</v>
      </c>
      <c r="MZ57" s="430">
        <v>-0.24</v>
      </c>
      <c r="NA57" s="430">
        <v>-0.20833333333333326</v>
      </c>
      <c r="NB57" s="430">
        <v>-0.22448979591836737</v>
      </c>
      <c r="NC57" s="430">
        <v>3.5714285714285698E-2</v>
      </c>
      <c r="ND57" s="430">
        <v>7.1428571428571397E-2</v>
      </c>
      <c r="NE57" s="430">
        <v>5.3571428571428603E-2</v>
      </c>
      <c r="NF57" s="430">
        <v>1</v>
      </c>
      <c r="NG57" s="430">
        <v>1</v>
      </c>
      <c r="NH57" s="430">
        <v>1</v>
      </c>
      <c r="NI57" s="430">
        <v>0.3666666666666667</v>
      </c>
      <c r="NJ57" s="430">
        <v>0.18181818181818177</v>
      </c>
      <c r="NK57" s="430">
        <v>0.26984126984126988</v>
      </c>
      <c r="NL57" s="430">
        <v>8.333333333333337E-2</v>
      </c>
      <c r="NM57" s="430">
        <v>3.4482758620689613E-2</v>
      </c>
      <c r="NN57" s="430">
        <v>5.6603773584905648E-2</v>
      </c>
    </row>
    <row r="58" spans="1:378" x14ac:dyDescent="0.25">
      <c r="A58" s="267" t="s">
        <v>1177</v>
      </c>
      <c r="B58" s="433">
        <v>107</v>
      </c>
      <c r="C58" s="433">
        <v>104</v>
      </c>
      <c r="D58" s="433">
        <v>211</v>
      </c>
      <c r="E58" s="433">
        <v>604</v>
      </c>
      <c r="F58" s="433">
        <v>506</v>
      </c>
      <c r="G58" s="433">
        <v>1110</v>
      </c>
      <c r="H58" s="433">
        <v>20</v>
      </c>
      <c r="I58" s="433">
        <v>44</v>
      </c>
      <c r="J58" s="433">
        <v>57</v>
      </c>
      <c r="K58" s="433">
        <v>136</v>
      </c>
      <c r="L58" s="433">
        <v>71</v>
      </c>
      <c r="M58" s="433">
        <v>59</v>
      </c>
      <c r="N58" s="433">
        <v>130</v>
      </c>
      <c r="O58" s="433">
        <v>595</v>
      </c>
      <c r="P58" s="433">
        <v>506</v>
      </c>
      <c r="Q58" s="433">
        <v>1101</v>
      </c>
      <c r="R58" s="433">
        <v>507</v>
      </c>
      <c r="S58" s="433">
        <v>429</v>
      </c>
      <c r="T58" s="433">
        <v>936</v>
      </c>
      <c r="U58" s="433">
        <v>121</v>
      </c>
      <c r="V58" s="433">
        <v>112</v>
      </c>
      <c r="W58" s="433">
        <v>233</v>
      </c>
      <c r="X58" s="433">
        <v>629</v>
      </c>
      <c r="Y58" s="433">
        <v>530</v>
      </c>
      <c r="Z58" s="433">
        <v>1159</v>
      </c>
      <c r="AA58" s="433">
        <v>23</v>
      </c>
      <c r="AB58" s="433">
        <v>60</v>
      </c>
      <c r="AC58" s="433">
        <v>61</v>
      </c>
      <c r="AD58" s="433">
        <v>140</v>
      </c>
      <c r="AE58" s="433">
        <v>50</v>
      </c>
      <c r="AF58" s="433">
        <v>64</v>
      </c>
      <c r="AG58" s="433">
        <v>114</v>
      </c>
      <c r="AH58" s="433">
        <v>625</v>
      </c>
      <c r="AI58" s="433">
        <v>543</v>
      </c>
      <c r="AJ58" s="433">
        <v>1168</v>
      </c>
      <c r="AK58" s="433">
        <v>509</v>
      </c>
      <c r="AL58" s="433">
        <v>456</v>
      </c>
      <c r="AM58" s="433">
        <v>965</v>
      </c>
      <c r="AN58" s="433">
        <v>101</v>
      </c>
      <c r="AO58" s="433">
        <v>83</v>
      </c>
      <c r="AP58" s="433">
        <v>184</v>
      </c>
      <c r="AQ58" s="433">
        <v>623</v>
      </c>
      <c r="AR58" s="433">
        <v>506</v>
      </c>
      <c r="AS58" s="433">
        <v>1129</v>
      </c>
      <c r="AT58" s="433">
        <v>28</v>
      </c>
      <c r="AU58" s="433">
        <v>57</v>
      </c>
      <c r="AV58" s="433">
        <v>64</v>
      </c>
      <c r="AW58" s="433">
        <v>141</v>
      </c>
      <c r="AX58" s="433">
        <v>67</v>
      </c>
      <c r="AY58" s="433">
        <v>45</v>
      </c>
      <c r="AZ58" s="433">
        <v>112</v>
      </c>
      <c r="BA58" s="433">
        <v>614</v>
      </c>
      <c r="BB58" s="433">
        <v>508</v>
      </c>
      <c r="BC58" s="433">
        <v>1122</v>
      </c>
      <c r="BD58" s="433">
        <v>525</v>
      </c>
      <c r="BE58" s="433">
        <v>443</v>
      </c>
      <c r="BF58" s="433">
        <v>968</v>
      </c>
      <c r="BG58" s="433">
        <v>90</v>
      </c>
      <c r="BH58" s="433">
        <v>81</v>
      </c>
      <c r="BI58" s="433">
        <v>171</v>
      </c>
      <c r="BJ58" s="433">
        <v>597</v>
      </c>
      <c r="BK58" s="433">
        <v>501</v>
      </c>
      <c r="BL58" s="433">
        <v>1098</v>
      </c>
      <c r="BM58" s="433">
        <v>25</v>
      </c>
      <c r="BN58" s="433">
        <v>51</v>
      </c>
      <c r="BO58" s="433">
        <v>60</v>
      </c>
      <c r="BP58" s="433">
        <v>129</v>
      </c>
      <c r="BQ58" s="433">
        <v>76</v>
      </c>
      <c r="BR58" s="433">
        <v>52</v>
      </c>
      <c r="BS58" s="433">
        <v>128</v>
      </c>
      <c r="BT58" s="433">
        <v>598</v>
      </c>
      <c r="BU58" s="433">
        <v>500</v>
      </c>
      <c r="BV58" s="433">
        <v>1098</v>
      </c>
      <c r="BW58" s="433">
        <v>501</v>
      </c>
      <c r="BX58" s="433">
        <v>431</v>
      </c>
      <c r="BY58" s="433">
        <v>932</v>
      </c>
      <c r="BZ58" s="433">
        <v>118</v>
      </c>
      <c r="CA58" s="433">
        <v>73</v>
      </c>
      <c r="CB58" s="433">
        <v>191</v>
      </c>
      <c r="CC58" s="433">
        <v>599</v>
      </c>
      <c r="CD58" s="433">
        <v>498</v>
      </c>
      <c r="CE58" s="433">
        <v>1097</v>
      </c>
      <c r="CF58" s="433">
        <v>26</v>
      </c>
      <c r="CG58" s="433">
        <v>48</v>
      </c>
      <c r="CH58" s="433">
        <v>57</v>
      </c>
      <c r="CI58" s="433">
        <v>121</v>
      </c>
      <c r="CJ58" s="433">
        <v>57</v>
      </c>
      <c r="CK58" s="433">
        <v>71</v>
      </c>
      <c r="CL58" s="433">
        <v>128</v>
      </c>
      <c r="CM58" s="433">
        <v>590</v>
      </c>
      <c r="CN58" s="433">
        <v>498</v>
      </c>
      <c r="CO58" s="433">
        <v>1088</v>
      </c>
      <c r="CP58" s="433">
        <v>503</v>
      </c>
      <c r="CQ58" s="433">
        <v>439</v>
      </c>
      <c r="CR58" s="433">
        <v>942</v>
      </c>
      <c r="CS58" s="433">
        <v>107</v>
      </c>
      <c r="CT58" s="433">
        <v>67</v>
      </c>
      <c r="CU58" s="433">
        <v>174</v>
      </c>
      <c r="CV58" s="433">
        <v>572</v>
      </c>
      <c r="CW58" s="433">
        <v>450</v>
      </c>
      <c r="CX58" s="433">
        <v>1022</v>
      </c>
      <c r="CY58" s="433">
        <v>26</v>
      </c>
      <c r="CZ58" s="433">
        <v>46</v>
      </c>
      <c r="DA58" s="433">
        <v>57</v>
      </c>
      <c r="DB58" s="433">
        <v>116</v>
      </c>
      <c r="DC58" s="433">
        <v>71</v>
      </c>
      <c r="DD58" s="433">
        <v>61</v>
      </c>
      <c r="DE58" s="433">
        <v>132</v>
      </c>
      <c r="DF58" s="433">
        <v>555</v>
      </c>
      <c r="DG58" s="433">
        <v>445</v>
      </c>
      <c r="DH58" s="433">
        <v>1000</v>
      </c>
      <c r="DI58" s="433">
        <v>491</v>
      </c>
      <c r="DJ58" s="433">
        <v>396</v>
      </c>
      <c r="DK58" s="433">
        <v>887</v>
      </c>
      <c r="DL58" s="433">
        <v>88</v>
      </c>
      <c r="DM58" s="433">
        <v>89</v>
      </c>
      <c r="DN58" s="433">
        <v>177</v>
      </c>
      <c r="DO58" s="433">
        <v>560</v>
      </c>
      <c r="DP58" s="433">
        <v>465</v>
      </c>
      <c r="DQ58" s="433">
        <v>1025</v>
      </c>
      <c r="DR58" s="433">
        <v>25</v>
      </c>
      <c r="DS58" s="433">
        <v>46</v>
      </c>
      <c r="DT58" s="433">
        <v>58</v>
      </c>
      <c r="DU58" s="433">
        <v>116</v>
      </c>
      <c r="DV58" s="433">
        <v>78</v>
      </c>
      <c r="DW58" s="433">
        <v>66</v>
      </c>
      <c r="DX58" s="433">
        <v>144</v>
      </c>
      <c r="DY58" s="433">
        <v>523</v>
      </c>
      <c r="DZ58" s="433">
        <v>452</v>
      </c>
      <c r="EA58" s="433">
        <v>975</v>
      </c>
      <c r="EB58" s="433">
        <v>477</v>
      </c>
      <c r="EC58" s="433">
        <v>400</v>
      </c>
      <c r="ED58" s="433">
        <v>877</v>
      </c>
      <c r="EE58" s="433">
        <v>116</v>
      </c>
      <c r="EF58" s="433">
        <v>80</v>
      </c>
      <c r="EG58" s="433">
        <v>196</v>
      </c>
      <c r="EH58" s="433">
        <v>554</v>
      </c>
      <c r="EI58" s="433">
        <v>471</v>
      </c>
      <c r="EJ58" s="433">
        <v>1025</v>
      </c>
      <c r="EK58" s="433">
        <v>23</v>
      </c>
      <c r="EL58" s="433">
        <v>47</v>
      </c>
      <c r="EM58" s="433">
        <v>57</v>
      </c>
      <c r="EN58" s="433">
        <v>113</v>
      </c>
      <c r="EO58" s="433">
        <v>67</v>
      </c>
      <c r="EP58" s="433">
        <v>57</v>
      </c>
      <c r="EQ58" s="433">
        <v>124</v>
      </c>
      <c r="ER58" s="433">
        <v>538</v>
      </c>
      <c r="ES58" s="433">
        <v>460</v>
      </c>
      <c r="ET58" s="433">
        <v>998</v>
      </c>
      <c r="EU58" s="433">
        <v>474</v>
      </c>
      <c r="EV58" s="433">
        <v>417</v>
      </c>
      <c r="EW58" s="433">
        <v>891</v>
      </c>
      <c r="EX58" s="433">
        <v>108</v>
      </c>
      <c r="EY58" s="433">
        <v>92</v>
      </c>
      <c r="EZ58" s="433">
        <v>200</v>
      </c>
      <c r="FA58" s="433">
        <v>548</v>
      </c>
      <c r="FB58" s="433">
        <v>461</v>
      </c>
      <c r="FC58" s="433">
        <v>1009</v>
      </c>
      <c r="FD58" s="433">
        <v>22</v>
      </c>
      <c r="FE58" s="433">
        <v>47</v>
      </c>
      <c r="FF58" s="433">
        <v>53</v>
      </c>
      <c r="FG58" s="433">
        <v>104</v>
      </c>
      <c r="FH58" s="433">
        <v>57</v>
      </c>
      <c r="FI58" s="433">
        <v>48</v>
      </c>
      <c r="FJ58" s="433">
        <v>105</v>
      </c>
      <c r="FK58" s="433">
        <v>543</v>
      </c>
      <c r="FL58" s="433">
        <v>449</v>
      </c>
      <c r="FM58" s="433">
        <v>992</v>
      </c>
      <c r="FN58" s="433">
        <v>462</v>
      </c>
      <c r="FO58" s="433">
        <v>414</v>
      </c>
      <c r="FP58" s="433">
        <v>876</v>
      </c>
      <c r="FQ58" s="433">
        <v>103</v>
      </c>
      <c r="FR58" s="433">
        <v>85</v>
      </c>
      <c r="FS58" s="433">
        <v>188</v>
      </c>
      <c r="FT58" s="433">
        <v>608</v>
      </c>
      <c r="FU58" s="433">
        <v>492</v>
      </c>
      <c r="FV58" s="433">
        <v>1100</v>
      </c>
      <c r="FW58" s="433">
        <v>21</v>
      </c>
      <c r="FX58" s="433">
        <v>49</v>
      </c>
      <c r="FY58" s="433">
        <v>53</v>
      </c>
      <c r="FZ58" s="433">
        <v>103</v>
      </c>
      <c r="GA58" s="433">
        <v>67</v>
      </c>
      <c r="GB58" s="433">
        <v>61</v>
      </c>
      <c r="GC58" s="433">
        <v>128</v>
      </c>
      <c r="GD58" s="433">
        <v>601</v>
      </c>
      <c r="GE58" s="433">
        <v>496</v>
      </c>
      <c r="GF58" s="433">
        <v>1097</v>
      </c>
      <c r="GG58" s="433">
        <v>567</v>
      </c>
      <c r="GH58" s="433">
        <v>478</v>
      </c>
      <c r="GI58" s="433">
        <v>1045</v>
      </c>
      <c r="GJ58" s="433">
        <v>110</v>
      </c>
      <c r="GK58" s="433">
        <v>94</v>
      </c>
      <c r="GL58" s="433">
        <v>204</v>
      </c>
      <c r="GM58" s="433">
        <v>639</v>
      </c>
      <c r="GN58" s="433">
        <v>531</v>
      </c>
      <c r="GO58" s="433">
        <v>1170</v>
      </c>
      <c r="GP58" s="433">
        <v>88</v>
      </c>
      <c r="GQ58" s="433">
        <v>56</v>
      </c>
      <c r="GR58" s="433">
        <v>57</v>
      </c>
      <c r="GS58" s="433">
        <v>108</v>
      </c>
      <c r="GT58" s="433">
        <v>77</v>
      </c>
      <c r="GU58" s="433">
        <v>165</v>
      </c>
      <c r="GV58" s="433">
        <v>19</v>
      </c>
      <c r="GW58" s="433">
        <v>631</v>
      </c>
      <c r="GX58" s="433">
        <v>519</v>
      </c>
      <c r="GY58" s="433">
        <v>1150</v>
      </c>
      <c r="GZ58" s="433">
        <v>588</v>
      </c>
      <c r="HA58" s="433">
        <v>497</v>
      </c>
      <c r="HB58" s="433">
        <v>1085</v>
      </c>
      <c r="HC58" s="433">
        <v>124</v>
      </c>
      <c r="HD58" s="433">
        <v>110</v>
      </c>
      <c r="HE58" s="433">
        <v>234</v>
      </c>
      <c r="HF58" s="433">
        <v>655</v>
      </c>
      <c r="HG58" s="433">
        <v>554</v>
      </c>
      <c r="HH58" s="433">
        <v>1209</v>
      </c>
      <c r="HI58" s="433">
        <v>24</v>
      </c>
      <c r="HJ58" s="433">
        <v>43</v>
      </c>
      <c r="HK58" s="433">
        <v>55</v>
      </c>
      <c r="HL58" s="433">
        <v>102</v>
      </c>
      <c r="HM58" s="433">
        <v>51</v>
      </c>
      <c r="HN58" s="433">
        <v>67</v>
      </c>
      <c r="HO58" s="433">
        <v>118</v>
      </c>
      <c r="HP58" s="433">
        <v>624</v>
      </c>
      <c r="HQ58" s="433">
        <v>567</v>
      </c>
      <c r="HR58" s="433">
        <v>1191</v>
      </c>
      <c r="HS58" s="433">
        <v>617</v>
      </c>
      <c r="HT58" s="433">
        <v>565</v>
      </c>
      <c r="HU58" s="433">
        <v>1182</v>
      </c>
      <c r="HV58" s="433">
        <v>125</v>
      </c>
      <c r="HW58" s="433">
        <v>108</v>
      </c>
      <c r="HX58" s="433">
        <v>233</v>
      </c>
      <c r="HY58" s="433">
        <v>710</v>
      </c>
      <c r="HZ58" s="433">
        <v>613</v>
      </c>
      <c r="IA58" s="433">
        <v>1323</v>
      </c>
      <c r="IB58" s="433">
        <v>26</v>
      </c>
      <c r="IC58" s="433">
        <v>50</v>
      </c>
      <c r="ID58" s="433">
        <v>60</v>
      </c>
      <c r="IE58" s="433">
        <v>106</v>
      </c>
      <c r="IF58" s="433">
        <v>106</v>
      </c>
      <c r="IG58" s="433">
        <v>83</v>
      </c>
      <c r="IH58" s="433">
        <v>189</v>
      </c>
      <c r="II58" s="433">
        <v>697</v>
      </c>
      <c r="IJ58" s="433">
        <v>600</v>
      </c>
      <c r="IK58" s="433">
        <v>1297</v>
      </c>
      <c r="IL58" s="433">
        <v>697</v>
      </c>
      <c r="IM58" s="433">
        <v>600</v>
      </c>
      <c r="IN58" s="433">
        <v>1297</v>
      </c>
      <c r="IO58" s="433">
        <v>95</v>
      </c>
      <c r="IP58" s="433">
        <v>107</v>
      </c>
      <c r="IQ58" s="433">
        <v>202</v>
      </c>
      <c r="IR58" s="433">
        <v>664</v>
      </c>
      <c r="IS58" s="433">
        <v>614</v>
      </c>
      <c r="IT58" s="433">
        <v>1278</v>
      </c>
      <c r="IU58" s="433">
        <v>25</v>
      </c>
      <c r="IV58" s="433">
        <v>57</v>
      </c>
      <c r="IW58" s="433">
        <v>63</v>
      </c>
      <c r="IX58" s="433">
        <v>107</v>
      </c>
      <c r="IY58" s="433">
        <v>99</v>
      </c>
      <c r="IZ58" s="433">
        <v>84</v>
      </c>
      <c r="JA58" s="433">
        <v>183</v>
      </c>
      <c r="JB58" s="433">
        <v>641</v>
      </c>
      <c r="JC58" s="433">
        <v>602</v>
      </c>
      <c r="JD58" s="433">
        <v>1243</v>
      </c>
      <c r="JE58" s="433">
        <v>635</v>
      </c>
      <c r="JF58" s="433">
        <v>600</v>
      </c>
      <c r="JG58" s="433">
        <v>1235</v>
      </c>
      <c r="JH58" s="433">
        <v>101</v>
      </c>
      <c r="JI58" s="433">
        <v>88</v>
      </c>
      <c r="JJ58" s="433">
        <v>189</v>
      </c>
      <c r="JK58" s="433">
        <v>663</v>
      </c>
      <c r="JL58" s="433">
        <v>622</v>
      </c>
      <c r="JM58" s="433">
        <v>1285</v>
      </c>
      <c r="JN58" s="433">
        <v>26</v>
      </c>
      <c r="JO58" s="433">
        <v>56</v>
      </c>
      <c r="JP58" s="433">
        <v>61</v>
      </c>
      <c r="JQ58" s="433">
        <v>55</v>
      </c>
      <c r="JR58" s="433">
        <v>95</v>
      </c>
      <c r="JS58" s="433">
        <v>79</v>
      </c>
      <c r="JT58" s="433">
        <v>174</v>
      </c>
      <c r="JU58" s="433">
        <v>620</v>
      </c>
      <c r="JV58" s="433">
        <v>583</v>
      </c>
      <c r="JW58" s="433">
        <v>1203</v>
      </c>
      <c r="JX58" s="433">
        <v>619</v>
      </c>
      <c r="JY58" s="433">
        <v>583</v>
      </c>
      <c r="JZ58" s="433">
        <v>1202</v>
      </c>
      <c r="KA58" s="433">
        <v>102</v>
      </c>
      <c r="KB58" s="433">
        <v>103</v>
      </c>
      <c r="KC58" s="433">
        <v>205</v>
      </c>
      <c r="KD58" s="433">
        <v>642</v>
      </c>
      <c r="KE58" s="433">
        <v>607</v>
      </c>
      <c r="KF58" s="433">
        <v>1249</v>
      </c>
      <c r="KG58" s="433">
        <v>21</v>
      </c>
      <c r="KH58" s="433">
        <v>61</v>
      </c>
      <c r="KI58" s="433">
        <v>58</v>
      </c>
      <c r="KJ58" s="433">
        <v>55</v>
      </c>
      <c r="KK58" s="433">
        <v>85</v>
      </c>
      <c r="KL58" s="433">
        <v>83</v>
      </c>
      <c r="KM58" s="433">
        <v>168</v>
      </c>
      <c r="KN58" s="433">
        <v>618</v>
      </c>
      <c r="KO58" s="433">
        <v>560</v>
      </c>
      <c r="KP58" s="433">
        <v>1178</v>
      </c>
      <c r="KQ58" s="433">
        <v>613</v>
      </c>
      <c r="KR58" s="433">
        <v>560</v>
      </c>
      <c r="KS58" s="433">
        <v>1173</v>
      </c>
      <c r="KT58" s="433">
        <v>89</v>
      </c>
      <c r="KU58" s="433">
        <v>110</v>
      </c>
      <c r="KV58" s="433">
        <v>199</v>
      </c>
      <c r="KW58" s="433">
        <v>643</v>
      </c>
      <c r="KX58" s="433">
        <v>610</v>
      </c>
      <c r="KY58" s="433">
        <v>1253</v>
      </c>
      <c r="KZ58" s="433">
        <v>22</v>
      </c>
      <c r="LA58" s="433">
        <v>41</v>
      </c>
      <c r="LB58" s="433">
        <v>63</v>
      </c>
      <c r="LC58" s="433">
        <v>63</v>
      </c>
      <c r="LD58" s="434">
        <v>0.56779661016949157</v>
      </c>
      <c r="LE58" s="434">
        <v>0.83561643835616439</v>
      </c>
      <c r="LF58" s="434">
        <v>0.67015706806282727</v>
      </c>
      <c r="LG58" s="434">
        <v>1.9736842105263164E-2</v>
      </c>
      <c r="LH58" s="434">
        <v>-1.2195121951219523E-2</v>
      </c>
      <c r="LI58" s="434">
        <v>5.4545454545454897E-3</v>
      </c>
      <c r="LJ58" s="434">
        <v>5.6572379367720416E-2</v>
      </c>
      <c r="LK58" s="434">
        <v>3.6290322580645129E-2</v>
      </c>
      <c r="LL58" s="434">
        <v>4.7402005469462161E-2</v>
      </c>
      <c r="LM58" s="434">
        <v>0.82242990654205606</v>
      </c>
      <c r="LN58" s="434">
        <v>1.1492537313432836</v>
      </c>
      <c r="LO58" s="434">
        <v>0.94827586206896552</v>
      </c>
      <c r="LP58" s="434">
        <v>3.1298904538341166E-2</v>
      </c>
      <c r="LQ58" s="434">
        <v>1.883239171374762E-2</v>
      </c>
      <c r="LR58" s="434">
        <v>2.5641025641025661E-2</v>
      </c>
      <c r="LS58" s="434">
        <v>6.8145800316957161E-2</v>
      </c>
      <c r="LT58" s="434">
        <v>4.2389210019267876E-2</v>
      </c>
      <c r="LU58" s="434">
        <v>5.6521739130434789E-2</v>
      </c>
      <c r="LV58" s="434">
        <v>0.57954545454545459</v>
      </c>
      <c r="LW58" s="434">
        <v>0.7528089887640449</v>
      </c>
      <c r="LX58" s="434">
        <v>0.66666666666666663</v>
      </c>
      <c r="LY58" s="434">
        <v>2.9007633587786241E-2</v>
      </c>
      <c r="LZ58" s="434">
        <v>-3.2490974729241895E-2</v>
      </c>
      <c r="MA58" s="434">
        <v>8.2712985938793171E-4</v>
      </c>
      <c r="MB58" s="434">
        <v>1.1217948717948678E-2</v>
      </c>
      <c r="MC58" s="434">
        <v>3.5273368606701938E-3</v>
      </c>
      <c r="MD58" s="434">
        <v>7.5566750629723067E-3</v>
      </c>
      <c r="ME58" s="268">
        <v>0.91379310344827591</v>
      </c>
      <c r="MF58" s="268">
        <v>1.0375000000000001</v>
      </c>
      <c r="MG58" s="434">
        <v>0.9642857142857143</v>
      </c>
      <c r="MH58" s="434">
        <v>4.9295774647887369E-2</v>
      </c>
      <c r="MI58" s="434">
        <v>3.7520391517128826E-2</v>
      </c>
      <c r="MJ58" s="434">
        <v>4.3839758125472361E-2</v>
      </c>
      <c r="MK58" s="434">
        <v>0</v>
      </c>
      <c r="ML58" s="434">
        <v>0</v>
      </c>
      <c r="MM58" s="434">
        <v>0</v>
      </c>
      <c r="MN58" s="434">
        <v>0.91666666666666663</v>
      </c>
      <c r="MO58" s="434">
        <v>0.91304347826086951</v>
      </c>
      <c r="MP58" s="434">
        <v>0.91500000000000004</v>
      </c>
      <c r="MQ58" s="434">
        <v>4.5180722891565717E-3</v>
      </c>
      <c r="MR58" s="434">
        <v>-6.514657980456029E-3</v>
      </c>
      <c r="MS58" s="434">
        <v>-7.8247261345842922E-4</v>
      </c>
      <c r="MT58" s="434">
        <v>9.3603744149766133E-3</v>
      </c>
      <c r="MU58" s="434">
        <v>3.3222591362126463E-3</v>
      </c>
      <c r="MV58" s="434">
        <v>6.4360418342719328E-3</v>
      </c>
      <c r="MW58" s="434">
        <v>0.92233009708737868</v>
      </c>
      <c r="MX58" s="434">
        <v>0.92941176470588238</v>
      </c>
      <c r="MY58" s="434">
        <v>0.92553191489361697</v>
      </c>
      <c r="MZ58" s="434">
        <v>4.2232277526395134E-2</v>
      </c>
      <c r="NA58" s="434">
        <v>6.270096463022512E-2</v>
      </c>
      <c r="NB58" s="434">
        <v>5.214007782101171E-2</v>
      </c>
      <c r="NC58" s="434">
        <v>1.612903225806428E-3</v>
      </c>
      <c r="ND58" s="434">
        <v>0</v>
      </c>
      <c r="NE58" s="434">
        <v>8.3125519534499315E-4</v>
      </c>
      <c r="NF58" s="434">
        <v>0.77272727272727271</v>
      </c>
      <c r="NG58" s="434">
        <v>0.88297872340425532</v>
      </c>
      <c r="NH58" s="434">
        <v>0.82352941176470584</v>
      </c>
      <c r="NI58" s="434">
        <v>4.6728971962616273E-3</v>
      </c>
      <c r="NJ58" s="434">
        <v>3.9538714991762758E-2</v>
      </c>
      <c r="NK58" s="434">
        <v>2.1617293835068052E-2</v>
      </c>
      <c r="NL58" s="434">
        <v>8.090614886731351E-3</v>
      </c>
      <c r="NM58" s="434">
        <v>0</v>
      </c>
      <c r="NN58" s="434">
        <v>4.2444821731748572E-3</v>
      </c>
    </row>
    <row r="59" spans="1:378" x14ac:dyDescent="0.25">
      <c r="A59" s="269" t="s">
        <v>1076</v>
      </c>
      <c r="B59" s="429">
        <v>37</v>
      </c>
      <c r="C59" s="429">
        <v>45</v>
      </c>
      <c r="D59" s="429">
        <v>82</v>
      </c>
      <c r="E59" s="429">
        <v>303</v>
      </c>
      <c r="F59" s="429">
        <v>301</v>
      </c>
      <c r="G59" s="429">
        <v>604</v>
      </c>
      <c r="H59" s="429">
        <v>7</v>
      </c>
      <c r="I59" s="429">
        <v>30</v>
      </c>
      <c r="J59" s="429">
        <v>31</v>
      </c>
      <c r="K59" s="429">
        <v>81</v>
      </c>
      <c r="L59" s="429">
        <v>48</v>
      </c>
      <c r="M59" s="429">
        <v>53</v>
      </c>
      <c r="N59" s="429">
        <v>101</v>
      </c>
      <c r="O59" s="429">
        <v>307</v>
      </c>
      <c r="P59" s="429">
        <v>309</v>
      </c>
      <c r="Q59" s="429">
        <v>616</v>
      </c>
      <c r="R59" s="429">
        <v>281</v>
      </c>
      <c r="S59" s="429">
        <v>291</v>
      </c>
      <c r="T59" s="429">
        <v>572</v>
      </c>
      <c r="U59" s="429">
        <v>48</v>
      </c>
      <c r="V59" s="429">
        <v>44</v>
      </c>
      <c r="W59" s="429">
        <v>92</v>
      </c>
      <c r="X59" s="429">
        <v>303</v>
      </c>
      <c r="Y59" s="429">
        <v>294</v>
      </c>
      <c r="Z59" s="429">
        <v>597</v>
      </c>
      <c r="AA59" s="429">
        <v>7</v>
      </c>
      <c r="AB59" s="429">
        <v>40</v>
      </c>
      <c r="AC59" s="429">
        <v>32</v>
      </c>
      <c r="AD59" s="429">
        <v>79</v>
      </c>
      <c r="AE59" s="429">
        <v>31</v>
      </c>
      <c r="AF59" s="429">
        <v>47</v>
      </c>
      <c r="AG59" s="429">
        <v>78</v>
      </c>
      <c r="AH59" s="429">
        <v>294</v>
      </c>
      <c r="AI59" s="429">
        <v>298</v>
      </c>
      <c r="AJ59" s="429">
        <v>592</v>
      </c>
      <c r="AK59" s="429">
        <v>265</v>
      </c>
      <c r="AL59" s="429">
        <v>283</v>
      </c>
      <c r="AM59" s="429">
        <v>548</v>
      </c>
      <c r="AN59" s="429">
        <v>30</v>
      </c>
      <c r="AO59" s="429">
        <v>32</v>
      </c>
      <c r="AP59" s="429">
        <v>62</v>
      </c>
      <c r="AQ59" s="429">
        <v>278</v>
      </c>
      <c r="AR59" s="429">
        <v>256</v>
      </c>
      <c r="AS59" s="429">
        <v>534</v>
      </c>
      <c r="AT59" s="429">
        <v>9</v>
      </c>
      <c r="AU59" s="429">
        <v>36</v>
      </c>
      <c r="AV59" s="429">
        <v>31</v>
      </c>
      <c r="AW59" s="429">
        <v>76</v>
      </c>
      <c r="AX59" s="429">
        <v>43</v>
      </c>
      <c r="AY59" s="429">
        <v>35</v>
      </c>
      <c r="AZ59" s="429">
        <v>78</v>
      </c>
      <c r="BA59" s="429">
        <v>268</v>
      </c>
      <c r="BB59" s="429">
        <v>253</v>
      </c>
      <c r="BC59" s="429">
        <v>521</v>
      </c>
      <c r="BD59" s="429">
        <v>263</v>
      </c>
      <c r="BE59" s="429">
        <v>247</v>
      </c>
      <c r="BF59" s="429">
        <v>510</v>
      </c>
      <c r="BG59" s="429">
        <v>35</v>
      </c>
      <c r="BH59" s="429">
        <v>32</v>
      </c>
      <c r="BI59" s="429">
        <v>67</v>
      </c>
      <c r="BJ59" s="429">
        <v>269</v>
      </c>
      <c r="BK59" s="429">
        <v>244</v>
      </c>
      <c r="BL59" s="429">
        <v>513</v>
      </c>
      <c r="BM59" s="429">
        <v>5</v>
      </c>
      <c r="BN59" s="429">
        <v>36</v>
      </c>
      <c r="BO59" s="429">
        <v>28</v>
      </c>
      <c r="BP59" s="429">
        <v>56</v>
      </c>
      <c r="BQ59" s="429">
        <v>56</v>
      </c>
      <c r="BR59" s="429">
        <v>38</v>
      </c>
      <c r="BS59" s="429">
        <v>94</v>
      </c>
      <c r="BT59" s="429">
        <v>269</v>
      </c>
      <c r="BU59" s="429">
        <v>245</v>
      </c>
      <c r="BV59" s="429">
        <v>514</v>
      </c>
      <c r="BW59" s="429">
        <v>245</v>
      </c>
      <c r="BX59" s="429">
        <v>236</v>
      </c>
      <c r="BY59" s="429">
        <v>481</v>
      </c>
      <c r="BZ59" s="429">
        <v>46</v>
      </c>
      <c r="CA59" s="429">
        <v>35</v>
      </c>
      <c r="CB59" s="429">
        <v>81</v>
      </c>
      <c r="CC59" s="429">
        <v>251</v>
      </c>
      <c r="CD59" s="429">
        <v>242</v>
      </c>
      <c r="CE59" s="429">
        <v>493</v>
      </c>
      <c r="CF59" s="429">
        <v>7</v>
      </c>
      <c r="CG59" s="429">
        <v>34</v>
      </c>
      <c r="CH59" s="429">
        <v>27</v>
      </c>
      <c r="CI59" s="429">
        <v>50</v>
      </c>
      <c r="CJ59" s="429">
        <v>38</v>
      </c>
      <c r="CK59" s="429">
        <v>53</v>
      </c>
      <c r="CL59" s="429">
        <v>91</v>
      </c>
      <c r="CM59" s="429">
        <v>242</v>
      </c>
      <c r="CN59" s="429">
        <v>240</v>
      </c>
      <c r="CO59" s="429">
        <v>482</v>
      </c>
      <c r="CP59" s="429">
        <v>224</v>
      </c>
      <c r="CQ59" s="429">
        <v>234</v>
      </c>
      <c r="CR59" s="429">
        <v>458</v>
      </c>
      <c r="CS59" s="429">
        <v>43</v>
      </c>
      <c r="CT59" s="429">
        <v>32</v>
      </c>
      <c r="CU59" s="429">
        <v>75</v>
      </c>
      <c r="CV59" s="429">
        <v>248</v>
      </c>
      <c r="CW59" s="429">
        <v>214</v>
      </c>
      <c r="CX59" s="429">
        <v>462</v>
      </c>
      <c r="CY59" s="429">
        <v>5</v>
      </c>
      <c r="CZ59" s="429">
        <v>32</v>
      </c>
      <c r="DA59" s="429">
        <v>24</v>
      </c>
      <c r="DB59" s="429">
        <v>42</v>
      </c>
      <c r="DC59" s="429">
        <v>39</v>
      </c>
      <c r="DD59" s="429">
        <v>39</v>
      </c>
      <c r="DE59" s="429">
        <v>78</v>
      </c>
      <c r="DF59" s="429">
        <v>238</v>
      </c>
      <c r="DG59" s="429">
        <v>211</v>
      </c>
      <c r="DH59" s="429">
        <v>449</v>
      </c>
      <c r="DI59" s="429">
        <v>218</v>
      </c>
      <c r="DJ59" s="429">
        <v>198</v>
      </c>
      <c r="DK59" s="429">
        <v>416</v>
      </c>
      <c r="DL59" s="429">
        <v>26</v>
      </c>
      <c r="DM59" s="429">
        <v>31</v>
      </c>
      <c r="DN59" s="429">
        <v>57</v>
      </c>
      <c r="DO59" s="429">
        <v>231</v>
      </c>
      <c r="DP59" s="429">
        <v>212</v>
      </c>
      <c r="DQ59" s="429">
        <v>443</v>
      </c>
      <c r="DR59" s="429">
        <v>6</v>
      </c>
      <c r="DS59" s="429">
        <v>32</v>
      </c>
      <c r="DT59" s="429">
        <v>24</v>
      </c>
      <c r="DU59" s="429">
        <v>43</v>
      </c>
      <c r="DV59" s="429">
        <v>47</v>
      </c>
      <c r="DW59" s="429">
        <v>36</v>
      </c>
      <c r="DX59" s="429">
        <v>83</v>
      </c>
      <c r="DY59" s="429">
        <v>225</v>
      </c>
      <c r="DZ59" s="429">
        <v>201</v>
      </c>
      <c r="EA59" s="429">
        <v>426</v>
      </c>
      <c r="EB59" s="429">
        <v>208</v>
      </c>
      <c r="EC59" s="429">
        <v>186</v>
      </c>
      <c r="ED59" s="429">
        <v>394</v>
      </c>
      <c r="EE59" s="429">
        <v>46</v>
      </c>
      <c r="EF59" s="429">
        <v>35</v>
      </c>
      <c r="EG59" s="429">
        <v>81</v>
      </c>
      <c r="EH59" s="429">
        <v>228</v>
      </c>
      <c r="EI59" s="429">
        <v>214</v>
      </c>
      <c r="EJ59" s="429">
        <v>442</v>
      </c>
      <c r="EK59" s="429">
        <v>3</v>
      </c>
      <c r="EL59" s="429">
        <v>32</v>
      </c>
      <c r="EM59" s="429">
        <v>23</v>
      </c>
      <c r="EN59" s="429">
        <v>42</v>
      </c>
      <c r="EO59" s="429">
        <v>33</v>
      </c>
      <c r="EP59" s="429">
        <v>37</v>
      </c>
      <c r="EQ59" s="429">
        <v>70</v>
      </c>
      <c r="ER59" s="429">
        <v>214</v>
      </c>
      <c r="ES59" s="429">
        <v>208</v>
      </c>
      <c r="ET59" s="429">
        <v>422</v>
      </c>
      <c r="EU59" s="429">
        <v>200</v>
      </c>
      <c r="EV59" s="429">
        <v>205</v>
      </c>
      <c r="EW59" s="429">
        <v>405</v>
      </c>
      <c r="EX59" s="429">
        <v>35</v>
      </c>
      <c r="EY59" s="429">
        <v>29</v>
      </c>
      <c r="EZ59" s="429">
        <v>64</v>
      </c>
      <c r="FA59" s="429">
        <v>214</v>
      </c>
      <c r="FB59" s="429">
        <v>198</v>
      </c>
      <c r="FC59" s="429">
        <v>412</v>
      </c>
      <c r="FD59" s="429">
        <v>3</v>
      </c>
      <c r="FE59" s="429">
        <v>32</v>
      </c>
      <c r="FF59" s="429">
        <v>22</v>
      </c>
      <c r="FG59" s="429">
        <v>36</v>
      </c>
      <c r="FH59" s="429">
        <v>28</v>
      </c>
      <c r="FI59" s="429">
        <v>30</v>
      </c>
      <c r="FJ59" s="429">
        <v>58</v>
      </c>
      <c r="FK59" s="429">
        <v>210</v>
      </c>
      <c r="FL59" s="429">
        <v>201</v>
      </c>
      <c r="FM59" s="429">
        <v>411</v>
      </c>
      <c r="FN59" s="429">
        <v>189</v>
      </c>
      <c r="FO59" s="429">
        <v>193</v>
      </c>
      <c r="FP59" s="429">
        <v>382</v>
      </c>
      <c r="FQ59" s="429">
        <v>37</v>
      </c>
      <c r="FR59" s="429">
        <v>34</v>
      </c>
      <c r="FS59" s="429">
        <v>71</v>
      </c>
      <c r="FT59" s="429">
        <v>226</v>
      </c>
      <c r="FU59" s="429">
        <v>212</v>
      </c>
      <c r="FV59" s="429">
        <v>438</v>
      </c>
      <c r="FW59" s="429">
        <v>4</v>
      </c>
      <c r="FX59" s="429">
        <v>34</v>
      </c>
      <c r="FY59" s="429">
        <v>22</v>
      </c>
      <c r="FZ59" s="429">
        <v>36</v>
      </c>
      <c r="GA59" s="429">
        <v>33</v>
      </c>
      <c r="GB59" s="429">
        <v>39</v>
      </c>
      <c r="GC59" s="429">
        <v>72</v>
      </c>
      <c r="GD59" s="429">
        <v>227</v>
      </c>
      <c r="GE59" s="429">
        <v>219</v>
      </c>
      <c r="GF59" s="429">
        <v>446</v>
      </c>
      <c r="GG59" s="429">
        <v>208</v>
      </c>
      <c r="GH59" s="429">
        <v>212</v>
      </c>
      <c r="GI59" s="429">
        <v>420</v>
      </c>
      <c r="GJ59" s="429">
        <v>41</v>
      </c>
      <c r="GK59" s="429">
        <v>38</v>
      </c>
      <c r="GL59" s="429">
        <v>79</v>
      </c>
      <c r="GM59" s="429">
        <v>233</v>
      </c>
      <c r="GN59" s="429">
        <v>211</v>
      </c>
      <c r="GO59" s="429">
        <v>444</v>
      </c>
      <c r="GP59" s="429">
        <v>41</v>
      </c>
      <c r="GQ59" s="429">
        <v>32</v>
      </c>
      <c r="GR59" s="429">
        <v>22</v>
      </c>
      <c r="GS59" s="429">
        <v>35</v>
      </c>
      <c r="GT59" s="429">
        <v>34</v>
      </c>
      <c r="GU59" s="429">
        <v>75</v>
      </c>
      <c r="GV59" s="429">
        <v>4</v>
      </c>
      <c r="GW59" s="429">
        <v>234</v>
      </c>
      <c r="GX59" s="429">
        <v>210</v>
      </c>
      <c r="GY59" s="429">
        <v>444</v>
      </c>
      <c r="GZ59" s="429">
        <v>222</v>
      </c>
      <c r="HA59" s="429">
        <v>205</v>
      </c>
      <c r="HB59" s="429">
        <v>427</v>
      </c>
      <c r="HC59" s="429">
        <v>36</v>
      </c>
      <c r="HD59" s="429">
        <v>36</v>
      </c>
      <c r="HE59" s="429">
        <v>72</v>
      </c>
      <c r="HF59" s="429">
        <v>226</v>
      </c>
      <c r="HG59" s="429">
        <v>214</v>
      </c>
      <c r="HH59" s="429">
        <v>440</v>
      </c>
      <c r="HI59" s="429">
        <v>7</v>
      </c>
      <c r="HJ59" s="429">
        <v>22</v>
      </c>
      <c r="HK59" s="429">
        <v>19</v>
      </c>
      <c r="HL59" s="429">
        <v>35</v>
      </c>
      <c r="HM59" s="429">
        <v>18</v>
      </c>
      <c r="HN59" s="429">
        <v>32</v>
      </c>
      <c r="HO59" s="429">
        <v>50</v>
      </c>
      <c r="HP59" s="429">
        <v>217</v>
      </c>
      <c r="HQ59" s="429">
        <v>219</v>
      </c>
      <c r="HR59" s="429">
        <v>436</v>
      </c>
      <c r="HS59" s="429">
        <v>210</v>
      </c>
      <c r="HT59" s="429">
        <v>217</v>
      </c>
      <c r="HU59" s="429">
        <v>427</v>
      </c>
      <c r="HV59" s="429">
        <v>38</v>
      </c>
      <c r="HW59" s="429">
        <v>26</v>
      </c>
      <c r="HX59" s="429">
        <v>64</v>
      </c>
      <c r="HY59" s="429">
        <v>243</v>
      </c>
      <c r="HZ59" s="429">
        <v>215</v>
      </c>
      <c r="IA59" s="429">
        <v>458</v>
      </c>
      <c r="IB59" s="429">
        <v>5</v>
      </c>
      <c r="IC59" s="429">
        <v>28</v>
      </c>
      <c r="ID59" s="429">
        <v>20</v>
      </c>
      <c r="IE59" s="429">
        <v>36</v>
      </c>
      <c r="IF59" s="429">
        <v>46</v>
      </c>
      <c r="IG59" s="429">
        <v>34</v>
      </c>
      <c r="IH59" s="429">
        <v>80</v>
      </c>
      <c r="II59" s="429">
        <v>238</v>
      </c>
      <c r="IJ59" s="429">
        <v>217</v>
      </c>
      <c r="IK59" s="429">
        <v>455</v>
      </c>
      <c r="IL59" s="429">
        <v>238</v>
      </c>
      <c r="IM59" s="429">
        <v>217</v>
      </c>
      <c r="IN59" s="429">
        <v>455</v>
      </c>
      <c r="IO59" s="429">
        <v>29</v>
      </c>
      <c r="IP59" s="429">
        <v>41</v>
      </c>
      <c r="IQ59" s="429">
        <v>70</v>
      </c>
      <c r="IR59" s="429">
        <v>223</v>
      </c>
      <c r="IS59" s="429">
        <v>219</v>
      </c>
      <c r="IT59" s="429">
        <v>442</v>
      </c>
      <c r="IU59" s="429">
        <v>3</v>
      </c>
      <c r="IV59" s="429">
        <v>32</v>
      </c>
      <c r="IW59" s="429">
        <v>21</v>
      </c>
      <c r="IX59" s="429">
        <v>35</v>
      </c>
      <c r="IY59" s="429">
        <v>37</v>
      </c>
      <c r="IZ59" s="429">
        <v>34</v>
      </c>
      <c r="JA59" s="429">
        <v>71</v>
      </c>
      <c r="JB59" s="429">
        <v>220</v>
      </c>
      <c r="JC59" s="429">
        <v>216</v>
      </c>
      <c r="JD59" s="429">
        <v>436</v>
      </c>
      <c r="JE59" s="429">
        <v>220</v>
      </c>
      <c r="JF59" s="429">
        <v>216</v>
      </c>
      <c r="JG59" s="429">
        <v>436</v>
      </c>
      <c r="JH59" s="429">
        <v>32</v>
      </c>
      <c r="JI59" s="429">
        <v>30</v>
      </c>
      <c r="JJ59" s="429">
        <v>62</v>
      </c>
      <c r="JK59" s="429">
        <v>216</v>
      </c>
      <c r="JL59" s="429">
        <v>214</v>
      </c>
      <c r="JM59" s="429">
        <v>430</v>
      </c>
      <c r="JN59" s="429">
        <v>3</v>
      </c>
      <c r="JO59" s="429">
        <v>32</v>
      </c>
      <c r="JP59" s="429">
        <v>21</v>
      </c>
      <c r="JQ59" s="429">
        <v>21</v>
      </c>
      <c r="JR59" s="429">
        <v>38</v>
      </c>
      <c r="JS59" s="429">
        <v>32</v>
      </c>
      <c r="JT59" s="429">
        <v>70</v>
      </c>
      <c r="JU59" s="429">
        <v>213</v>
      </c>
      <c r="JV59" s="429">
        <v>212</v>
      </c>
      <c r="JW59" s="429">
        <v>425</v>
      </c>
      <c r="JX59" s="429">
        <v>213</v>
      </c>
      <c r="JY59" s="429">
        <v>212</v>
      </c>
      <c r="JZ59" s="429">
        <v>425</v>
      </c>
      <c r="KA59" s="429">
        <v>43</v>
      </c>
      <c r="KB59" s="429">
        <v>34</v>
      </c>
      <c r="KC59" s="429">
        <v>77</v>
      </c>
      <c r="KD59" s="429">
        <v>221</v>
      </c>
      <c r="KE59" s="429">
        <v>214</v>
      </c>
      <c r="KF59" s="429">
        <v>435</v>
      </c>
      <c r="KG59" s="429">
        <v>2</v>
      </c>
      <c r="KH59" s="429">
        <v>36</v>
      </c>
      <c r="KI59" s="429">
        <v>23</v>
      </c>
      <c r="KJ59" s="429">
        <v>23</v>
      </c>
      <c r="KK59" s="429">
        <v>36</v>
      </c>
      <c r="KL59" s="429">
        <v>39</v>
      </c>
      <c r="KM59" s="429">
        <v>75</v>
      </c>
      <c r="KN59" s="429">
        <v>220</v>
      </c>
      <c r="KO59" s="429">
        <v>199</v>
      </c>
      <c r="KP59" s="429">
        <v>419</v>
      </c>
      <c r="KQ59" s="429">
        <v>220</v>
      </c>
      <c r="KR59" s="429">
        <v>199</v>
      </c>
      <c r="KS59" s="429">
        <v>419</v>
      </c>
      <c r="KT59" s="429">
        <v>30</v>
      </c>
      <c r="KU59" s="429">
        <v>46</v>
      </c>
      <c r="KV59" s="429">
        <v>76</v>
      </c>
      <c r="KW59" s="429">
        <v>216</v>
      </c>
      <c r="KX59" s="429">
        <v>218</v>
      </c>
      <c r="KY59" s="429">
        <v>434</v>
      </c>
      <c r="KZ59" s="429">
        <v>1</v>
      </c>
      <c r="LA59" s="429">
        <v>23</v>
      </c>
      <c r="LB59" s="429">
        <v>24</v>
      </c>
      <c r="LC59" s="429">
        <v>24</v>
      </c>
      <c r="LD59" s="430">
        <v>0.71739130434782605</v>
      </c>
      <c r="LE59" s="430">
        <v>1.1142857142857143</v>
      </c>
      <c r="LF59" s="430">
        <v>0.88888888888888884</v>
      </c>
      <c r="LG59" s="430">
        <v>4.4247787610619538E-3</v>
      </c>
      <c r="LH59" s="430">
        <v>0</v>
      </c>
      <c r="LI59" s="430">
        <v>2.2831050228310223E-3</v>
      </c>
      <c r="LJ59" s="430">
        <v>8.3700440528634346E-2</v>
      </c>
      <c r="LK59" s="430">
        <v>3.1963470319634757E-2</v>
      </c>
      <c r="LL59" s="430">
        <v>5.8295964125560484E-2</v>
      </c>
      <c r="LM59" s="430">
        <v>0.95348837209302328</v>
      </c>
      <c r="LN59" s="430">
        <v>1.0625</v>
      </c>
      <c r="LO59" s="430">
        <v>1</v>
      </c>
      <c r="LP59" s="430">
        <v>8.5836909871244149E-3</v>
      </c>
      <c r="LQ59" s="430">
        <v>-4.7393364928909332E-3</v>
      </c>
      <c r="LR59" s="430">
        <v>2.2522522522522292E-3</v>
      </c>
      <c r="LS59" s="430">
        <v>5.1282051282051322E-2</v>
      </c>
      <c r="LT59" s="430">
        <v>2.3809523809523836E-2</v>
      </c>
      <c r="LU59" s="430">
        <v>3.8288288288288341E-2</v>
      </c>
      <c r="LV59" s="430">
        <v>0.69230769230769229</v>
      </c>
      <c r="LW59" s="430">
        <v>1.032258064516129</v>
      </c>
      <c r="LX59" s="430">
        <v>0.8771929824561403</v>
      </c>
      <c r="LY59" s="430">
        <v>1.3274336283185861E-2</v>
      </c>
      <c r="LZ59" s="430">
        <v>-3.2710280373831724E-2</v>
      </c>
      <c r="MA59" s="430">
        <v>-9.0909090909090384E-3</v>
      </c>
      <c r="MB59" s="430">
        <v>3.2258064516129004E-2</v>
      </c>
      <c r="MC59" s="430">
        <v>9.1324200913242004E-3</v>
      </c>
      <c r="MD59" s="430">
        <v>2.0642201834862428E-2</v>
      </c>
      <c r="ME59" s="270">
        <v>1</v>
      </c>
      <c r="MF59" s="270">
        <v>0.97142857142857142</v>
      </c>
      <c r="MG59" s="430">
        <v>0.98765432098765427</v>
      </c>
      <c r="MH59" s="430">
        <v>1.2345679012345734E-2</v>
      </c>
      <c r="MI59" s="430">
        <v>1.3953488372092981E-2</v>
      </c>
      <c r="MJ59" s="430">
        <v>1.3100436681222738E-2</v>
      </c>
      <c r="MK59" s="430">
        <v>0</v>
      </c>
      <c r="ML59" s="430">
        <v>0</v>
      </c>
      <c r="MM59" s="430">
        <v>0</v>
      </c>
      <c r="MN59" s="430">
        <v>1.0571428571428572</v>
      </c>
      <c r="MO59" s="430">
        <v>1.1724137931034482</v>
      </c>
      <c r="MP59" s="430">
        <v>1.109375</v>
      </c>
      <c r="MQ59" s="430">
        <v>8.9686098654708779E-3</v>
      </c>
      <c r="MR59" s="430">
        <v>4.5662100456621557E-3</v>
      </c>
      <c r="MS59" s="430">
        <v>6.7873303167420573E-3</v>
      </c>
      <c r="MT59" s="430">
        <v>0</v>
      </c>
      <c r="MU59" s="430">
        <v>0</v>
      </c>
      <c r="MV59" s="430">
        <v>0</v>
      </c>
      <c r="MW59" s="430">
        <v>1.027027027027027</v>
      </c>
      <c r="MX59" s="430">
        <v>0.94117647058823528</v>
      </c>
      <c r="MY59" s="430">
        <v>0.9859154929577465</v>
      </c>
      <c r="MZ59" s="430">
        <v>0</v>
      </c>
      <c r="NA59" s="430">
        <v>9.3457943925233655E-3</v>
      </c>
      <c r="NB59" s="430">
        <v>4.6511627906976605E-3</v>
      </c>
      <c r="NC59" s="430">
        <v>0</v>
      </c>
      <c r="ND59" s="430">
        <v>0</v>
      </c>
      <c r="NE59" s="430">
        <v>0</v>
      </c>
      <c r="NF59" s="430">
        <v>0.87804878048780488</v>
      </c>
      <c r="NG59" s="430">
        <v>1.0263157894736843</v>
      </c>
      <c r="NH59" s="430">
        <v>0.94936708860759489</v>
      </c>
      <c r="NI59" s="430">
        <v>-4.5248868778280382E-3</v>
      </c>
      <c r="NJ59" s="430">
        <v>1.4018691588784993E-2</v>
      </c>
      <c r="NK59" s="430">
        <v>4.5977011494252595E-3</v>
      </c>
      <c r="NL59" s="430">
        <v>0</v>
      </c>
      <c r="NM59" s="430">
        <v>0</v>
      </c>
      <c r="NN59" s="430">
        <v>0</v>
      </c>
    </row>
    <row r="60" spans="1:378" x14ac:dyDescent="0.25">
      <c r="A60" s="269" t="s">
        <v>205</v>
      </c>
      <c r="B60" s="429">
        <v>4</v>
      </c>
      <c r="C60" s="429">
        <v>5</v>
      </c>
      <c r="D60" s="429">
        <v>9</v>
      </c>
      <c r="E60" s="429">
        <v>16</v>
      </c>
      <c r="F60" s="429">
        <v>17</v>
      </c>
      <c r="G60" s="429">
        <v>33</v>
      </c>
      <c r="H60" s="429">
        <v>0</v>
      </c>
      <c r="I60" s="429">
        <v>4</v>
      </c>
      <c r="J60" s="429">
        <v>4</v>
      </c>
      <c r="K60" s="429">
        <v>0</v>
      </c>
      <c r="L60" s="429">
        <v>2</v>
      </c>
      <c r="M60" s="429">
        <v>1</v>
      </c>
      <c r="N60" s="429">
        <v>3</v>
      </c>
      <c r="O60" s="429">
        <v>15</v>
      </c>
      <c r="P60" s="429">
        <v>15</v>
      </c>
      <c r="Q60" s="429">
        <v>30</v>
      </c>
      <c r="R60" s="429">
        <v>8</v>
      </c>
      <c r="S60" s="429">
        <v>4</v>
      </c>
      <c r="T60" s="429">
        <v>12</v>
      </c>
      <c r="U60" s="429">
        <v>2</v>
      </c>
      <c r="V60" s="429">
        <v>1</v>
      </c>
      <c r="W60" s="429">
        <v>3</v>
      </c>
      <c r="X60" s="429">
        <v>12</v>
      </c>
      <c r="Y60" s="429">
        <v>14</v>
      </c>
      <c r="Z60" s="429">
        <v>26</v>
      </c>
      <c r="AA60" s="429">
        <v>0</v>
      </c>
      <c r="AB60" s="429">
        <v>4</v>
      </c>
      <c r="AC60" s="429">
        <v>4</v>
      </c>
      <c r="AD60" s="429">
        <v>0</v>
      </c>
      <c r="AE60" s="429">
        <v>2</v>
      </c>
      <c r="AF60" s="429">
        <v>2</v>
      </c>
      <c r="AG60" s="429">
        <v>4</v>
      </c>
      <c r="AH60" s="429">
        <v>18</v>
      </c>
      <c r="AI60" s="429">
        <v>20</v>
      </c>
      <c r="AJ60" s="429">
        <v>38</v>
      </c>
      <c r="AK60" s="429">
        <v>6</v>
      </c>
      <c r="AL60" s="429">
        <v>6</v>
      </c>
      <c r="AM60" s="429">
        <v>12</v>
      </c>
      <c r="AN60" s="429">
        <v>1</v>
      </c>
      <c r="AO60" s="429">
        <v>0</v>
      </c>
      <c r="AP60" s="429">
        <v>1</v>
      </c>
      <c r="AQ60" s="429">
        <v>21</v>
      </c>
      <c r="AR60" s="429">
        <v>19</v>
      </c>
      <c r="AS60" s="429">
        <v>40</v>
      </c>
      <c r="AT60" s="429">
        <v>5</v>
      </c>
      <c r="AU60" s="429">
        <v>1</v>
      </c>
      <c r="AV60" s="429">
        <v>6</v>
      </c>
      <c r="AW60" s="429">
        <v>0</v>
      </c>
      <c r="AX60" s="429">
        <v>2</v>
      </c>
      <c r="AY60" s="429">
        <v>3</v>
      </c>
      <c r="AZ60" s="429">
        <v>5</v>
      </c>
      <c r="BA60" s="429">
        <v>18</v>
      </c>
      <c r="BB60" s="429">
        <v>24</v>
      </c>
      <c r="BC60" s="429">
        <v>42</v>
      </c>
      <c r="BD60" s="429">
        <v>5</v>
      </c>
      <c r="BE60" s="429">
        <v>7</v>
      </c>
      <c r="BF60" s="429">
        <v>12</v>
      </c>
      <c r="BG60" s="429">
        <v>2</v>
      </c>
      <c r="BH60" s="429">
        <v>1</v>
      </c>
      <c r="BI60" s="429">
        <v>3</v>
      </c>
      <c r="BJ60" s="429">
        <v>5</v>
      </c>
      <c r="BK60" s="429">
        <v>9</v>
      </c>
      <c r="BL60" s="429">
        <v>14</v>
      </c>
      <c r="BM60" s="429">
        <v>1</v>
      </c>
      <c r="BN60" s="429">
        <v>1</v>
      </c>
      <c r="BO60" s="429">
        <v>2</v>
      </c>
      <c r="BP60" s="429">
        <v>0</v>
      </c>
      <c r="BQ60" s="429">
        <v>0</v>
      </c>
      <c r="BR60" s="429">
        <v>2</v>
      </c>
      <c r="BS60" s="429">
        <v>2</v>
      </c>
      <c r="BT60" s="429">
        <v>5</v>
      </c>
      <c r="BU60" s="429">
        <v>8</v>
      </c>
      <c r="BV60" s="429">
        <v>13</v>
      </c>
      <c r="BW60" s="429">
        <v>1</v>
      </c>
      <c r="BX60" s="429">
        <v>3</v>
      </c>
      <c r="BY60" s="429">
        <v>4</v>
      </c>
      <c r="BZ60" s="429">
        <v>3</v>
      </c>
      <c r="CA60" s="429">
        <v>1</v>
      </c>
      <c r="CB60" s="429">
        <v>4</v>
      </c>
      <c r="CC60" s="429">
        <v>8</v>
      </c>
      <c r="CD60" s="429">
        <v>8</v>
      </c>
      <c r="CE60" s="429">
        <v>16</v>
      </c>
      <c r="CF60" s="429">
        <v>2</v>
      </c>
      <c r="CG60" s="429">
        <v>0</v>
      </c>
      <c r="CH60" s="429">
        <v>2</v>
      </c>
      <c r="CI60" s="429">
        <v>0</v>
      </c>
      <c r="CJ60" s="429">
        <v>0</v>
      </c>
      <c r="CK60" s="429">
        <v>2</v>
      </c>
      <c r="CL60" s="429">
        <v>2</v>
      </c>
      <c r="CM60" s="429">
        <v>8</v>
      </c>
      <c r="CN60" s="429">
        <v>8</v>
      </c>
      <c r="CO60" s="429">
        <v>16</v>
      </c>
      <c r="CP60" s="429">
        <v>2</v>
      </c>
      <c r="CQ60" s="429">
        <v>6</v>
      </c>
      <c r="CR60" s="429">
        <v>8</v>
      </c>
      <c r="CS60" s="429">
        <v>0</v>
      </c>
      <c r="CT60" s="429">
        <v>0</v>
      </c>
      <c r="CU60" s="429">
        <v>0</v>
      </c>
      <c r="CV60" s="429">
        <v>5</v>
      </c>
      <c r="CW60" s="429">
        <v>4</v>
      </c>
      <c r="CX60" s="429">
        <v>9</v>
      </c>
      <c r="CY60" s="429">
        <v>2</v>
      </c>
      <c r="CZ60" s="429">
        <v>0</v>
      </c>
      <c r="DA60" s="429">
        <v>2</v>
      </c>
      <c r="DB60" s="429">
        <v>0</v>
      </c>
      <c r="DC60" s="429">
        <v>0</v>
      </c>
      <c r="DD60" s="429">
        <v>1</v>
      </c>
      <c r="DE60" s="429">
        <v>1</v>
      </c>
      <c r="DF60" s="429">
        <v>5</v>
      </c>
      <c r="DG60" s="429">
        <v>4</v>
      </c>
      <c r="DH60" s="429">
        <v>9</v>
      </c>
      <c r="DI60" s="429">
        <v>4</v>
      </c>
      <c r="DJ60" s="429">
        <v>2</v>
      </c>
      <c r="DK60" s="429">
        <v>6</v>
      </c>
      <c r="DL60" s="429">
        <v>6</v>
      </c>
      <c r="DM60" s="429">
        <v>4</v>
      </c>
      <c r="DN60" s="429">
        <v>10</v>
      </c>
      <c r="DO60" s="429">
        <v>11</v>
      </c>
      <c r="DP60" s="429">
        <v>8</v>
      </c>
      <c r="DQ60" s="429">
        <v>19</v>
      </c>
      <c r="DR60" s="429">
        <v>0</v>
      </c>
      <c r="DS60" s="429">
        <v>2</v>
      </c>
      <c r="DT60" s="429">
        <v>2</v>
      </c>
      <c r="DU60" s="429">
        <v>0</v>
      </c>
      <c r="DV60" s="429">
        <v>1</v>
      </c>
      <c r="DW60" s="429">
        <v>0</v>
      </c>
      <c r="DX60" s="429">
        <v>1</v>
      </c>
      <c r="DY60" s="429">
        <v>12</v>
      </c>
      <c r="DZ60" s="429">
        <v>11</v>
      </c>
      <c r="EA60" s="429">
        <v>23</v>
      </c>
      <c r="EB60" s="429">
        <v>10</v>
      </c>
      <c r="EC60" s="429">
        <v>9</v>
      </c>
      <c r="ED60" s="429">
        <v>19</v>
      </c>
      <c r="EE60" s="429">
        <v>0</v>
      </c>
      <c r="EF60" s="429">
        <v>3</v>
      </c>
      <c r="EG60" s="429">
        <v>3</v>
      </c>
      <c r="EH60" s="429">
        <v>5</v>
      </c>
      <c r="EI60" s="429">
        <v>9</v>
      </c>
      <c r="EJ60" s="429">
        <v>14</v>
      </c>
      <c r="EK60" s="429">
        <v>1</v>
      </c>
      <c r="EL60" s="429">
        <v>1</v>
      </c>
      <c r="EM60" s="429">
        <v>2</v>
      </c>
      <c r="EN60" s="429">
        <v>0</v>
      </c>
      <c r="EO60" s="429">
        <v>0</v>
      </c>
      <c r="EP60" s="429">
        <v>0</v>
      </c>
      <c r="EQ60" s="429">
        <v>0</v>
      </c>
      <c r="ER60" s="429">
        <v>5</v>
      </c>
      <c r="ES60" s="429">
        <v>9</v>
      </c>
      <c r="ET60" s="429">
        <v>14</v>
      </c>
      <c r="EU60" s="429">
        <v>3</v>
      </c>
      <c r="EV60" s="429">
        <v>5</v>
      </c>
      <c r="EW60" s="429">
        <v>8</v>
      </c>
      <c r="EX60" s="429">
        <v>2</v>
      </c>
      <c r="EY60" s="429">
        <v>0</v>
      </c>
      <c r="EZ60" s="429">
        <v>2</v>
      </c>
      <c r="FA60" s="429">
        <v>4</v>
      </c>
      <c r="FB60" s="429">
        <v>5</v>
      </c>
      <c r="FC60" s="429">
        <v>9</v>
      </c>
      <c r="FD60" s="429">
        <v>1</v>
      </c>
      <c r="FE60" s="429">
        <v>1</v>
      </c>
      <c r="FF60" s="429">
        <v>2</v>
      </c>
      <c r="FG60" s="429">
        <v>0</v>
      </c>
      <c r="FH60" s="429">
        <v>4</v>
      </c>
      <c r="FI60" s="429">
        <v>0</v>
      </c>
      <c r="FJ60" s="429">
        <v>4</v>
      </c>
      <c r="FK60" s="429">
        <v>10</v>
      </c>
      <c r="FL60" s="429">
        <v>4</v>
      </c>
      <c r="FM60" s="429">
        <v>14</v>
      </c>
      <c r="FN60" s="429">
        <v>5</v>
      </c>
      <c r="FO60" s="429">
        <v>2</v>
      </c>
      <c r="FP60" s="429">
        <v>7</v>
      </c>
      <c r="FQ60" s="429">
        <v>2</v>
      </c>
      <c r="FR60" s="429">
        <v>1</v>
      </c>
      <c r="FS60" s="429">
        <v>3</v>
      </c>
      <c r="FT60" s="429">
        <v>8</v>
      </c>
      <c r="FU60" s="429">
        <v>5</v>
      </c>
      <c r="FV60" s="429">
        <v>13</v>
      </c>
      <c r="FW60" s="429">
        <v>1</v>
      </c>
      <c r="FX60" s="429">
        <v>1</v>
      </c>
      <c r="FY60" s="429">
        <v>2</v>
      </c>
      <c r="FZ60" s="429">
        <v>0</v>
      </c>
      <c r="GA60" s="429">
        <v>1</v>
      </c>
      <c r="GB60" s="429">
        <v>1</v>
      </c>
      <c r="GC60" s="429">
        <v>2</v>
      </c>
      <c r="GD60" s="429">
        <v>9</v>
      </c>
      <c r="GE60" s="429">
        <v>14</v>
      </c>
      <c r="GF60" s="429">
        <v>23</v>
      </c>
      <c r="GG60" s="429">
        <v>3</v>
      </c>
      <c r="GH60" s="429">
        <v>5</v>
      </c>
      <c r="GI60" s="429">
        <v>8</v>
      </c>
      <c r="GJ60" s="429">
        <v>4</v>
      </c>
      <c r="GK60" s="429">
        <v>3</v>
      </c>
      <c r="GL60" s="429">
        <v>7</v>
      </c>
      <c r="GM60" s="429">
        <v>12</v>
      </c>
      <c r="GN60" s="429">
        <v>16</v>
      </c>
      <c r="GO60" s="429">
        <v>28</v>
      </c>
      <c r="GP60" s="429">
        <v>0</v>
      </c>
      <c r="GQ60" s="429">
        <v>2</v>
      </c>
      <c r="GR60" s="429">
        <v>4</v>
      </c>
      <c r="GS60" s="429">
        <v>0</v>
      </c>
      <c r="GT60" s="429">
        <v>1</v>
      </c>
      <c r="GU60" s="429">
        <v>1</v>
      </c>
      <c r="GV60" s="429">
        <v>2</v>
      </c>
      <c r="GW60" s="429">
        <v>12</v>
      </c>
      <c r="GX60" s="429">
        <v>14</v>
      </c>
      <c r="GY60" s="429">
        <v>26</v>
      </c>
      <c r="GZ60" s="429">
        <v>3</v>
      </c>
      <c r="HA60" s="429">
        <v>5</v>
      </c>
      <c r="HB60" s="429">
        <v>8</v>
      </c>
      <c r="HC60" s="429">
        <v>8</v>
      </c>
      <c r="HD60" s="429">
        <v>6</v>
      </c>
      <c r="HE60" s="429">
        <v>14</v>
      </c>
      <c r="HF60" s="429">
        <v>20</v>
      </c>
      <c r="HG60" s="429">
        <v>19</v>
      </c>
      <c r="HH60" s="429">
        <v>39</v>
      </c>
      <c r="HI60" s="429">
        <v>2</v>
      </c>
      <c r="HJ60" s="429">
        <v>3</v>
      </c>
      <c r="HK60" s="429">
        <v>5</v>
      </c>
      <c r="HL60" s="429">
        <v>0</v>
      </c>
      <c r="HM60" s="429">
        <v>1</v>
      </c>
      <c r="HN60" s="429">
        <v>2</v>
      </c>
      <c r="HO60" s="429">
        <v>3</v>
      </c>
      <c r="HP60" s="429">
        <v>19</v>
      </c>
      <c r="HQ60" s="429">
        <v>22</v>
      </c>
      <c r="HR60" s="429">
        <v>41</v>
      </c>
      <c r="HS60" s="429">
        <v>19</v>
      </c>
      <c r="HT60" s="429">
        <v>22</v>
      </c>
      <c r="HU60" s="429">
        <v>41</v>
      </c>
      <c r="HV60" s="429">
        <v>8</v>
      </c>
      <c r="HW60" s="429">
        <v>8</v>
      </c>
      <c r="HX60" s="429">
        <v>16</v>
      </c>
      <c r="HY60" s="429">
        <v>28</v>
      </c>
      <c r="HZ60" s="429">
        <v>32</v>
      </c>
      <c r="IA60" s="429">
        <v>60</v>
      </c>
      <c r="IB60" s="429">
        <v>3</v>
      </c>
      <c r="IC60" s="429">
        <v>4</v>
      </c>
      <c r="ID60" s="429">
        <v>7</v>
      </c>
      <c r="IE60" s="429">
        <v>0</v>
      </c>
      <c r="IF60" s="429">
        <v>2</v>
      </c>
      <c r="IG60" s="429">
        <v>3</v>
      </c>
      <c r="IH60" s="429">
        <v>5</v>
      </c>
      <c r="II60" s="429">
        <v>40</v>
      </c>
      <c r="IJ60" s="429">
        <v>36</v>
      </c>
      <c r="IK60" s="429">
        <v>76</v>
      </c>
      <c r="IL60" s="429">
        <v>40</v>
      </c>
      <c r="IM60" s="429">
        <v>36</v>
      </c>
      <c r="IN60" s="429">
        <v>76</v>
      </c>
      <c r="IO60" s="429">
        <v>7</v>
      </c>
      <c r="IP60" s="429">
        <v>4</v>
      </c>
      <c r="IQ60" s="429">
        <v>11</v>
      </c>
      <c r="IR60" s="429">
        <v>39</v>
      </c>
      <c r="IS60" s="429">
        <v>39</v>
      </c>
      <c r="IT60" s="429">
        <v>78</v>
      </c>
      <c r="IU60" s="429">
        <v>5</v>
      </c>
      <c r="IV60" s="429">
        <v>3</v>
      </c>
      <c r="IW60" s="429">
        <v>8</v>
      </c>
      <c r="IX60" s="429">
        <v>0</v>
      </c>
      <c r="IY60" s="429">
        <v>4</v>
      </c>
      <c r="IZ60" s="429">
        <v>2</v>
      </c>
      <c r="JA60" s="429">
        <v>6</v>
      </c>
      <c r="JB60" s="429">
        <v>33</v>
      </c>
      <c r="JC60" s="429">
        <v>39</v>
      </c>
      <c r="JD60" s="429">
        <v>72</v>
      </c>
      <c r="JE60" s="429">
        <v>33</v>
      </c>
      <c r="JF60" s="429">
        <v>39</v>
      </c>
      <c r="JG60" s="429">
        <v>72</v>
      </c>
      <c r="JH60" s="429">
        <v>5</v>
      </c>
      <c r="JI60" s="429">
        <v>7</v>
      </c>
      <c r="JJ60" s="429">
        <v>12</v>
      </c>
      <c r="JK60" s="429">
        <v>29</v>
      </c>
      <c r="JL60" s="429">
        <v>28</v>
      </c>
      <c r="JM60" s="429">
        <v>57</v>
      </c>
      <c r="JN60" s="429">
        <v>4</v>
      </c>
      <c r="JO60" s="429">
        <v>2</v>
      </c>
      <c r="JP60" s="429">
        <v>6</v>
      </c>
      <c r="JQ60" s="429">
        <v>0</v>
      </c>
      <c r="JR60" s="429">
        <v>2</v>
      </c>
      <c r="JS60" s="429">
        <v>1</v>
      </c>
      <c r="JT60" s="429">
        <v>3</v>
      </c>
      <c r="JU60" s="429">
        <v>19</v>
      </c>
      <c r="JV60" s="429">
        <v>21</v>
      </c>
      <c r="JW60" s="429">
        <v>40</v>
      </c>
      <c r="JX60" s="429">
        <v>19</v>
      </c>
      <c r="JY60" s="429">
        <v>21</v>
      </c>
      <c r="JZ60" s="429">
        <v>40</v>
      </c>
      <c r="KA60" s="429">
        <v>2</v>
      </c>
      <c r="KB60" s="429">
        <v>3</v>
      </c>
      <c r="KC60" s="429">
        <v>5</v>
      </c>
      <c r="KD60" s="429">
        <v>8</v>
      </c>
      <c r="KE60" s="429">
        <v>5</v>
      </c>
      <c r="KF60" s="429">
        <v>13</v>
      </c>
      <c r="KG60" s="429">
        <v>2</v>
      </c>
      <c r="KH60" s="429">
        <v>1</v>
      </c>
      <c r="KI60" s="429">
        <v>3</v>
      </c>
      <c r="KJ60" s="429">
        <v>0</v>
      </c>
      <c r="KK60" s="429">
        <v>0</v>
      </c>
      <c r="KL60" s="429">
        <v>0</v>
      </c>
      <c r="KM60" s="429">
        <v>0</v>
      </c>
      <c r="KN60" s="429">
        <v>10</v>
      </c>
      <c r="KO60" s="429">
        <v>5</v>
      </c>
      <c r="KP60" s="429">
        <v>15</v>
      </c>
      <c r="KQ60" s="429">
        <v>10</v>
      </c>
      <c r="KR60" s="429">
        <v>5</v>
      </c>
      <c r="KS60" s="429">
        <v>15</v>
      </c>
      <c r="KT60" s="429">
        <v>4</v>
      </c>
      <c r="KU60" s="429">
        <v>1</v>
      </c>
      <c r="KV60" s="429">
        <v>5</v>
      </c>
      <c r="KW60" s="429">
        <v>14</v>
      </c>
      <c r="KX60" s="429">
        <v>6</v>
      </c>
      <c r="KY60" s="429">
        <v>20</v>
      </c>
      <c r="KZ60" s="429">
        <v>2</v>
      </c>
      <c r="LA60" s="429">
        <v>1</v>
      </c>
      <c r="LB60" s="429">
        <v>3</v>
      </c>
      <c r="LC60" s="429">
        <v>3</v>
      </c>
      <c r="LD60" s="430">
        <v>0.33333333333333331</v>
      </c>
      <c r="LE60" s="430">
        <v>1</v>
      </c>
      <c r="LF60" s="430">
        <v>0.5</v>
      </c>
      <c r="LG60" s="430">
        <v>-0.125</v>
      </c>
      <c r="LH60" s="430">
        <v>-1.7999999999999998</v>
      </c>
      <c r="LI60" s="430">
        <v>-0.76923076923076916</v>
      </c>
      <c r="LJ60" s="430">
        <v>0.66666666666666674</v>
      </c>
      <c r="LK60" s="430">
        <v>0.64285714285714279</v>
      </c>
      <c r="LL60" s="430">
        <v>0.65217391304347827</v>
      </c>
      <c r="LM60" s="430"/>
      <c r="LN60" s="430"/>
      <c r="LO60" s="430"/>
      <c r="LP60" s="430">
        <v>0</v>
      </c>
      <c r="LQ60" s="430">
        <v>0.125</v>
      </c>
      <c r="LR60" s="430">
        <v>7.1428571428571397E-2</v>
      </c>
      <c r="LS60" s="430">
        <v>0.75</v>
      </c>
      <c r="LT60" s="430">
        <v>0.64285714285714279</v>
      </c>
      <c r="LU60" s="430">
        <v>0.69230769230769229</v>
      </c>
      <c r="LV60" s="430">
        <v>0.16666666666666666</v>
      </c>
      <c r="LW60" s="430">
        <v>0.5</v>
      </c>
      <c r="LX60" s="430">
        <v>0.3</v>
      </c>
      <c r="LY60" s="430">
        <v>-5.0000000000000044E-2</v>
      </c>
      <c r="LZ60" s="430">
        <v>-0.36842105263157898</v>
      </c>
      <c r="MA60" s="430">
        <v>-0.20512820512820507</v>
      </c>
      <c r="MB60" s="430">
        <v>0</v>
      </c>
      <c r="MC60" s="430">
        <v>0</v>
      </c>
      <c r="MD60" s="430">
        <v>0</v>
      </c>
      <c r="ME60" s="270"/>
      <c r="MF60" s="270">
        <v>1</v>
      </c>
      <c r="MG60" s="430">
        <v>1.6666666666666667</v>
      </c>
      <c r="MH60" s="430">
        <v>-0.21428571428571419</v>
      </c>
      <c r="MI60" s="430">
        <v>-0.1875</v>
      </c>
      <c r="MJ60" s="430">
        <v>-0.19999999999999996</v>
      </c>
      <c r="MK60" s="430">
        <v>0</v>
      </c>
      <c r="ML60" s="430">
        <v>0</v>
      </c>
      <c r="MM60" s="430">
        <v>0</v>
      </c>
      <c r="MN60" s="430">
        <v>2</v>
      </c>
      <c r="MO60" s="430"/>
      <c r="MP60" s="430">
        <v>3</v>
      </c>
      <c r="MQ60" s="430">
        <v>0.28205128205128205</v>
      </c>
      <c r="MR60" s="430">
        <v>0.41025641025641024</v>
      </c>
      <c r="MS60" s="430">
        <v>0.34615384615384615</v>
      </c>
      <c r="MT60" s="430">
        <v>0</v>
      </c>
      <c r="MU60" s="430">
        <v>0</v>
      </c>
      <c r="MV60" s="430">
        <v>0</v>
      </c>
      <c r="MW60" s="430">
        <v>1</v>
      </c>
      <c r="MX60" s="430">
        <v>1</v>
      </c>
      <c r="MY60" s="430">
        <v>1</v>
      </c>
      <c r="MZ60" s="430">
        <v>0.72413793103448276</v>
      </c>
      <c r="NA60" s="430">
        <v>0.8928571428571429</v>
      </c>
      <c r="NB60" s="430">
        <v>0.80701754385964919</v>
      </c>
      <c r="NC60" s="430">
        <v>0</v>
      </c>
      <c r="ND60" s="430">
        <v>0</v>
      </c>
      <c r="NE60" s="430">
        <v>0</v>
      </c>
      <c r="NF60" s="430"/>
      <c r="NG60" s="430"/>
      <c r="NH60" s="430"/>
      <c r="NI60" s="430">
        <v>-0.25</v>
      </c>
      <c r="NJ60" s="430">
        <v>0</v>
      </c>
      <c r="NK60" s="430">
        <v>-0.15384615384615374</v>
      </c>
      <c r="NL60" s="430">
        <v>0</v>
      </c>
      <c r="NM60" s="430">
        <v>0</v>
      </c>
      <c r="NN60" s="430">
        <v>0</v>
      </c>
    </row>
    <row r="61" spans="1:378" x14ac:dyDescent="0.25">
      <c r="A61" s="269" t="s">
        <v>204</v>
      </c>
      <c r="B61" s="429">
        <v>66</v>
      </c>
      <c r="C61" s="429">
        <v>54</v>
      </c>
      <c r="D61" s="429">
        <v>120</v>
      </c>
      <c r="E61" s="429">
        <v>285</v>
      </c>
      <c r="F61" s="429">
        <v>188</v>
      </c>
      <c r="G61" s="429">
        <v>473</v>
      </c>
      <c r="H61" s="429">
        <v>13</v>
      </c>
      <c r="I61" s="429">
        <v>10</v>
      </c>
      <c r="J61" s="429">
        <v>22</v>
      </c>
      <c r="K61" s="429">
        <v>55</v>
      </c>
      <c r="L61" s="429">
        <v>21</v>
      </c>
      <c r="M61" s="429">
        <v>5</v>
      </c>
      <c r="N61" s="429">
        <v>26</v>
      </c>
      <c r="O61" s="429">
        <v>273</v>
      </c>
      <c r="P61" s="429">
        <v>182</v>
      </c>
      <c r="Q61" s="429">
        <v>455</v>
      </c>
      <c r="R61" s="429">
        <v>218</v>
      </c>
      <c r="S61" s="429">
        <v>134</v>
      </c>
      <c r="T61" s="429">
        <v>352</v>
      </c>
      <c r="U61" s="429">
        <v>71</v>
      </c>
      <c r="V61" s="429">
        <v>67</v>
      </c>
      <c r="W61" s="429">
        <v>138</v>
      </c>
      <c r="X61" s="429">
        <v>314</v>
      </c>
      <c r="Y61" s="429">
        <v>222</v>
      </c>
      <c r="Z61" s="429">
        <v>536</v>
      </c>
      <c r="AA61" s="429">
        <v>16</v>
      </c>
      <c r="AB61" s="429">
        <v>16</v>
      </c>
      <c r="AC61" s="429">
        <v>25</v>
      </c>
      <c r="AD61" s="429">
        <v>61</v>
      </c>
      <c r="AE61" s="429">
        <v>17</v>
      </c>
      <c r="AF61" s="429">
        <v>15</v>
      </c>
      <c r="AG61" s="429">
        <v>32</v>
      </c>
      <c r="AH61" s="429">
        <v>313</v>
      </c>
      <c r="AI61" s="429">
        <v>225</v>
      </c>
      <c r="AJ61" s="429">
        <v>538</v>
      </c>
      <c r="AK61" s="429">
        <v>238</v>
      </c>
      <c r="AL61" s="429">
        <v>167</v>
      </c>
      <c r="AM61" s="429">
        <v>405</v>
      </c>
      <c r="AN61" s="429">
        <v>70</v>
      </c>
      <c r="AO61" s="429">
        <v>51</v>
      </c>
      <c r="AP61" s="429">
        <v>121</v>
      </c>
      <c r="AQ61" s="429">
        <v>324</v>
      </c>
      <c r="AR61" s="429">
        <v>231</v>
      </c>
      <c r="AS61" s="429">
        <v>555</v>
      </c>
      <c r="AT61" s="429">
        <v>14</v>
      </c>
      <c r="AU61" s="429">
        <v>20</v>
      </c>
      <c r="AV61" s="429">
        <v>27</v>
      </c>
      <c r="AW61" s="429">
        <v>65</v>
      </c>
      <c r="AX61" s="429">
        <v>22</v>
      </c>
      <c r="AY61" s="429">
        <v>7</v>
      </c>
      <c r="AZ61" s="429">
        <v>29</v>
      </c>
      <c r="BA61" s="429">
        <v>328</v>
      </c>
      <c r="BB61" s="429">
        <v>231</v>
      </c>
      <c r="BC61" s="429">
        <v>559</v>
      </c>
      <c r="BD61" s="429">
        <v>257</v>
      </c>
      <c r="BE61" s="429">
        <v>189</v>
      </c>
      <c r="BF61" s="429">
        <v>446</v>
      </c>
      <c r="BG61" s="429">
        <v>53</v>
      </c>
      <c r="BH61" s="429">
        <v>48</v>
      </c>
      <c r="BI61" s="429">
        <v>101</v>
      </c>
      <c r="BJ61" s="429">
        <v>323</v>
      </c>
      <c r="BK61" s="429">
        <v>248</v>
      </c>
      <c r="BL61" s="429">
        <v>571</v>
      </c>
      <c r="BM61" s="429">
        <v>19</v>
      </c>
      <c r="BN61" s="429">
        <v>14</v>
      </c>
      <c r="BO61" s="429">
        <v>30</v>
      </c>
      <c r="BP61" s="429">
        <v>73</v>
      </c>
      <c r="BQ61" s="429">
        <v>20</v>
      </c>
      <c r="BR61" s="429">
        <v>12</v>
      </c>
      <c r="BS61" s="429">
        <v>32</v>
      </c>
      <c r="BT61" s="429">
        <v>324</v>
      </c>
      <c r="BU61" s="429">
        <v>247</v>
      </c>
      <c r="BV61" s="429">
        <v>571</v>
      </c>
      <c r="BW61" s="429">
        <v>255</v>
      </c>
      <c r="BX61" s="429">
        <v>192</v>
      </c>
      <c r="BY61" s="429">
        <v>447</v>
      </c>
      <c r="BZ61" s="429">
        <v>69</v>
      </c>
      <c r="CA61" s="429">
        <v>37</v>
      </c>
      <c r="CB61" s="429">
        <v>106</v>
      </c>
      <c r="CC61" s="429">
        <v>340</v>
      </c>
      <c r="CD61" s="429">
        <v>248</v>
      </c>
      <c r="CE61" s="429">
        <v>588</v>
      </c>
      <c r="CF61" s="429">
        <v>17</v>
      </c>
      <c r="CG61" s="429">
        <v>14</v>
      </c>
      <c r="CH61" s="429">
        <v>28</v>
      </c>
      <c r="CI61" s="429">
        <v>71</v>
      </c>
      <c r="CJ61" s="429">
        <v>19</v>
      </c>
      <c r="CK61" s="429">
        <v>16</v>
      </c>
      <c r="CL61" s="429">
        <v>35</v>
      </c>
      <c r="CM61" s="429">
        <v>340</v>
      </c>
      <c r="CN61" s="429">
        <v>250</v>
      </c>
      <c r="CO61" s="429">
        <v>590</v>
      </c>
      <c r="CP61" s="429">
        <v>277</v>
      </c>
      <c r="CQ61" s="429">
        <v>199</v>
      </c>
      <c r="CR61" s="429">
        <v>476</v>
      </c>
      <c r="CS61" s="429">
        <v>64</v>
      </c>
      <c r="CT61" s="429">
        <v>35</v>
      </c>
      <c r="CU61" s="429">
        <v>99</v>
      </c>
      <c r="CV61" s="429">
        <v>319</v>
      </c>
      <c r="CW61" s="429">
        <v>232</v>
      </c>
      <c r="CX61" s="429">
        <v>551</v>
      </c>
      <c r="CY61" s="429">
        <v>19</v>
      </c>
      <c r="CZ61" s="429">
        <v>14</v>
      </c>
      <c r="DA61" s="429">
        <v>31</v>
      </c>
      <c r="DB61" s="429">
        <v>74</v>
      </c>
      <c r="DC61" s="429">
        <v>32</v>
      </c>
      <c r="DD61" s="429">
        <v>21</v>
      </c>
      <c r="DE61" s="429">
        <v>53</v>
      </c>
      <c r="DF61" s="429">
        <v>312</v>
      </c>
      <c r="DG61" s="429">
        <v>230</v>
      </c>
      <c r="DH61" s="429">
        <v>542</v>
      </c>
      <c r="DI61" s="429">
        <v>269</v>
      </c>
      <c r="DJ61" s="429">
        <v>196</v>
      </c>
      <c r="DK61" s="429">
        <v>465</v>
      </c>
      <c r="DL61" s="429">
        <v>56</v>
      </c>
      <c r="DM61" s="429">
        <v>54</v>
      </c>
      <c r="DN61" s="429">
        <v>110</v>
      </c>
      <c r="DO61" s="429">
        <v>318</v>
      </c>
      <c r="DP61" s="429">
        <v>245</v>
      </c>
      <c r="DQ61" s="429">
        <v>563</v>
      </c>
      <c r="DR61" s="429">
        <v>19</v>
      </c>
      <c r="DS61" s="429">
        <v>12</v>
      </c>
      <c r="DT61" s="429">
        <v>32</v>
      </c>
      <c r="DU61" s="429">
        <v>73</v>
      </c>
      <c r="DV61" s="429">
        <v>30</v>
      </c>
      <c r="DW61" s="429">
        <v>30</v>
      </c>
      <c r="DX61" s="429">
        <v>60</v>
      </c>
      <c r="DY61" s="429">
        <v>286</v>
      </c>
      <c r="DZ61" s="429">
        <v>240</v>
      </c>
      <c r="EA61" s="429">
        <v>526</v>
      </c>
      <c r="EB61" s="429">
        <v>259</v>
      </c>
      <c r="EC61" s="429">
        <v>205</v>
      </c>
      <c r="ED61" s="429">
        <v>464</v>
      </c>
      <c r="EE61" s="429">
        <v>70</v>
      </c>
      <c r="EF61" s="429">
        <v>42</v>
      </c>
      <c r="EG61" s="429">
        <v>112</v>
      </c>
      <c r="EH61" s="429">
        <v>321</v>
      </c>
      <c r="EI61" s="429">
        <v>248</v>
      </c>
      <c r="EJ61" s="429">
        <v>569</v>
      </c>
      <c r="EK61" s="429">
        <v>19</v>
      </c>
      <c r="EL61" s="429">
        <v>14</v>
      </c>
      <c r="EM61" s="429">
        <v>32</v>
      </c>
      <c r="EN61" s="429">
        <v>71</v>
      </c>
      <c r="EO61" s="429">
        <v>34</v>
      </c>
      <c r="EP61" s="429">
        <v>20</v>
      </c>
      <c r="EQ61" s="429">
        <v>54</v>
      </c>
      <c r="ER61" s="429">
        <v>319</v>
      </c>
      <c r="ES61" s="429">
        <v>243</v>
      </c>
      <c r="ET61" s="429">
        <v>562</v>
      </c>
      <c r="EU61" s="429">
        <v>271</v>
      </c>
      <c r="EV61" s="429">
        <v>207</v>
      </c>
      <c r="EW61" s="429">
        <v>478</v>
      </c>
      <c r="EX61" s="429">
        <v>71</v>
      </c>
      <c r="EY61" s="429">
        <v>63</v>
      </c>
      <c r="EZ61" s="429">
        <v>134</v>
      </c>
      <c r="FA61" s="429">
        <v>330</v>
      </c>
      <c r="FB61" s="429">
        <v>258</v>
      </c>
      <c r="FC61" s="429">
        <v>588</v>
      </c>
      <c r="FD61" s="429">
        <v>18</v>
      </c>
      <c r="FE61" s="429">
        <v>14</v>
      </c>
      <c r="FF61" s="429">
        <v>29</v>
      </c>
      <c r="FG61" s="429">
        <v>68</v>
      </c>
      <c r="FH61" s="429">
        <v>25</v>
      </c>
      <c r="FI61" s="429">
        <v>18</v>
      </c>
      <c r="FJ61" s="429">
        <v>43</v>
      </c>
      <c r="FK61" s="429">
        <v>323</v>
      </c>
      <c r="FL61" s="429">
        <v>244</v>
      </c>
      <c r="FM61" s="429">
        <v>567</v>
      </c>
      <c r="FN61" s="429">
        <v>268</v>
      </c>
      <c r="FO61" s="429">
        <v>219</v>
      </c>
      <c r="FP61" s="429">
        <v>487</v>
      </c>
      <c r="FQ61" s="429">
        <v>64</v>
      </c>
      <c r="FR61" s="429">
        <v>50</v>
      </c>
      <c r="FS61" s="429">
        <v>114</v>
      </c>
      <c r="FT61" s="429">
        <v>374</v>
      </c>
      <c r="FU61" s="429">
        <v>275</v>
      </c>
      <c r="FV61" s="429">
        <v>649</v>
      </c>
      <c r="FW61" s="429">
        <v>16</v>
      </c>
      <c r="FX61" s="429">
        <v>14</v>
      </c>
      <c r="FY61" s="429">
        <v>29</v>
      </c>
      <c r="FZ61" s="429">
        <v>67</v>
      </c>
      <c r="GA61" s="429">
        <v>33</v>
      </c>
      <c r="GB61" s="429">
        <v>21</v>
      </c>
      <c r="GC61" s="429">
        <v>54</v>
      </c>
      <c r="GD61" s="429">
        <v>365</v>
      </c>
      <c r="GE61" s="429">
        <v>263</v>
      </c>
      <c r="GF61" s="429">
        <v>628</v>
      </c>
      <c r="GG61" s="429">
        <v>356</v>
      </c>
      <c r="GH61" s="429">
        <v>261</v>
      </c>
      <c r="GI61" s="429">
        <v>617</v>
      </c>
      <c r="GJ61" s="429">
        <v>65</v>
      </c>
      <c r="GK61" s="429">
        <v>53</v>
      </c>
      <c r="GL61" s="429">
        <v>118</v>
      </c>
      <c r="GM61" s="429">
        <v>394</v>
      </c>
      <c r="GN61" s="429">
        <v>304</v>
      </c>
      <c r="GO61" s="429">
        <v>698</v>
      </c>
      <c r="GP61" s="429">
        <v>47</v>
      </c>
      <c r="GQ61" s="429">
        <v>22</v>
      </c>
      <c r="GR61" s="429">
        <v>31</v>
      </c>
      <c r="GS61" s="429">
        <v>73</v>
      </c>
      <c r="GT61" s="429">
        <v>42</v>
      </c>
      <c r="GU61" s="429">
        <v>89</v>
      </c>
      <c r="GV61" s="429">
        <v>13</v>
      </c>
      <c r="GW61" s="429">
        <v>385</v>
      </c>
      <c r="GX61" s="429">
        <v>295</v>
      </c>
      <c r="GY61" s="429">
        <v>680</v>
      </c>
      <c r="GZ61" s="429">
        <v>363</v>
      </c>
      <c r="HA61" s="429">
        <v>287</v>
      </c>
      <c r="HB61" s="429">
        <v>650</v>
      </c>
      <c r="HC61" s="429">
        <v>80</v>
      </c>
      <c r="HD61" s="429">
        <v>68</v>
      </c>
      <c r="HE61" s="429">
        <v>148</v>
      </c>
      <c r="HF61" s="429">
        <v>409</v>
      </c>
      <c r="HG61" s="429">
        <v>321</v>
      </c>
      <c r="HH61" s="429">
        <v>730</v>
      </c>
      <c r="HI61" s="429">
        <v>15</v>
      </c>
      <c r="HJ61" s="429">
        <v>18</v>
      </c>
      <c r="HK61" s="429">
        <v>31</v>
      </c>
      <c r="HL61" s="429">
        <v>67</v>
      </c>
      <c r="HM61" s="429">
        <v>32</v>
      </c>
      <c r="HN61" s="429">
        <v>33</v>
      </c>
      <c r="HO61" s="429">
        <v>65</v>
      </c>
      <c r="HP61" s="429">
        <v>388</v>
      </c>
      <c r="HQ61" s="429">
        <v>326</v>
      </c>
      <c r="HR61" s="429">
        <v>714</v>
      </c>
      <c r="HS61" s="429">
        <v>388</v>
      </c>
      <c r="HT61" s="429">
        <v>326</v>
      </c>
      <c r="HU61" s="429">
        <v>714</v>
      </c>
      <c r="HV61" s="429">
        <v>79</v>
      </c>
      <c r="HW61" s="429">
        <v>74</v>
      </c>
      <c r="HX61" s="429">
        <v>153</v>
      </c>
      <c r="HY61" s="429">
        <v>439</v>
      </c>
      <c r="HZ61" s="429">
        <v>366</v>
      </c>
      <c r="IA61" s="429">
        <v>805</v>
      </c>
      <c r="IB61" s="429">
        <v>18</v>
      </c>
      <c r="IC61" s="429">
        <v>18</v>
      </c>
      <c r="ID61" s="429">
        <v>33</v>
      </c>
      <c r="IE61" s="429">
        <v>70</v>
      </c>
      <c r="IF61" s="429">
        <v>58</v>
      </c>
      <c r="IG61" s="429">
        <v>46</v>
      </c>
      <c r="IH61" s="429">
        <v>104</v>
      </c>
      <c r="II61" s="429">
        <v>419</v>
      </c>
      <c r="IJ61" s="429">
        <v>347</v>
      </c>
      <c r="IK61" s="429">
        <v>766</v>
      </c>
      <c r="IL61" s="429">
        <v>419</v>
      </c>
      <c r="IM61" s="429">
        <v>347</v>
      </c>
      <c r="IN61" s="429">
        <v>766</v>
      </c>
      <c r="IO61" s="429">
        <v>59</v>
      </c>
      <c r="IP61" s="429">
        <v>62</v>
      </c>
      <c r="IQ61" s="429">
        <v>121</v>
      </c>
      <c r="IR61" s="429">
        <v>402</v>
      </c>
      <c r="IS61" s="429">
        <v>356</v>
      </c>
      <c r="IT61" s="429">
        <v>758</v>
      </c>
      <c r="IU61" s="429">
        <v>17</v>
      </c>
      <c r="IV61" s="429">
        <v>22</v>
      </c>
      <c r="IW61" s="429">
        <v>34</v>
      </c>
      <c r="IX61" s="429">
        <v>72</v>
      </c>
      <c r="IY61" s="429">
        <v>58</v>
      </c>
      <c r="IZ61" s="429">
        <v>48</v>
      </c>
      <c r="JA61" s="429">
        <v>106</v>
      </c>
      <c r="JB61" s="429">
        <v>388</v>
      </c>
      <c r="JC61" s="429">
        <v>347</v>
      </c>
      <c r="JD61" s="429">
        <v>735</v>
      </c>
      <c r="JE61" s="429">
        <v>382</v>
      </c>
      <c r="JF61" s="429">
        <v>345</v>
      </c>
      <c r="JG61" s="429">
        <v>727</v>
      </c>
      <c r="JH61" s="429">
        <v>64</v>
      </c>
      <c r="JI61" s="429">
        <v>51</v>
      </c>
      <c r="JJ61" s="429">
        <v>115</v>
      </c>
      <c r="JK61" s="429">
        <v>418</v>
      </c>
      <c r="JL61" s="429">
        <v>380</v>
      </c>
      <c r="JM61" s="429">
        <v>798</v>
      </c>
      <c r="JN61" s="429">
        <v>19</v>
      </c>
      <c r="JO61" s="429">
        <v>22</v>
      </c>
      <c r="JP61" s="429">
        <v>34</v>
      </c>
      <c r="JQ61" s="429">
        <v>34</v>
      </c>
      <c r="JR61" s="429">
        <v>55</v>
      </c>
      <c r="JS61" s="429">
        <v>46</v>
      </c>
      <c r="JT61" s="429">
        <v>101</v>
      </c>
      <c r="JU61" s="429">
        <v>388</v>
      </c>
      <c r="JV61" s="429">
        <v>350</v>
      </c>
      <c r="JW61" s="429">
        <v>738</v>
      </c>
      <c r="JX61" s="429">
        <v>387</v>
      </c>
      <c r="JY61" s="429">
        <v>350</v>
      </c>
      <c r="JZ61" s="429">
        <v>737</v>
      </c>
      <c r="KA61" s="429">
        <v>57</v>
      </c>
      <c r="KB61" s="429">
        <v>66</v>
      </c>
      <c r="KC61" s="429">
        <v>123</v>
      </c>
      <c r="KD61" s="429">
        <v>413</v>
      </c>
      <c r="KE61" s="429">
        <v>388</v>
      </c>
      <c r="KF61" s="429">
        <v>801</v>
      </c>
      <c r="KG61" s="429">
        <v>17</v>
      </c>
      <c r="KH61" s="429">
        <v>24</v>
      </c>
      <c r="KI61" s="429">
        <v>32</v>
      </c>
      <c r="KJ61" s="429">
        <v>32</v>
      </c>
      <c r="KK61" s="429">
        <v>49</v>
      </c>
      <c r="KL61" s="429">
        <v>44</v>
      </c>
      <c r="KM61" s="429">
        <v>93</v>
      </c>
      <c r="KN61" s="429">
        <v>388</v>
      </c>
      <c r="KO61" s="429">
        <v>356</v>
      </c>
      <c r="KP61" s="429">
        <v>744</v>
      </c>
      <c r="KQ61" s="429">
        <v>383</v>
      </c>
      <c r="KR61" s="429">
        <v>356</v>
      </c>
      <c r="KS61" s="429">
        <v>739</v>
      </c>
      <c r="KT61" s="429">
        <v>55</v>
      </c>
      <c r="KU61" s="429">
        <v>63</v>
      </c>
      <c r="KV61" s="429">
        <v>118</v>
      </c>
      <c r="KW61" s="429">
        <v>413</v>
      </c>
      <c r="KX61" s="429">
        <v>386</v>
      </c>
      <c r="KY61" s="429">
        <v>799</v>
      </c>
      <c r="KZ61" s="429">
        <v>19</v>
      </c>
      <c r="LA61" s="429">
        <v>17</v>
      </c>
      <c r="LB61" s="429">
        <v>36</v>
      </c>
      <c r="LC61" s="429">
        <v>36</v>
      </c>
      <c r="LD61" s="430">
        <v>0.47826086956521741</v>
      </c>
      <c r="LE61" s="430">
        <v>0.56756756756756754</v>
      </c>
      <c r="LF61" s="430">
        <v>0.50943396226415094</v>
      </c>
      <c r="LG61" s="430">
        <v>3.208556149732622E-2</v>
      </c>
      <c r="LH61" s="430">
        <v>1.0909090909090868E-2</v>
      </c>
      <c r="LI61" s="430">
        <v>2.3112480739599373E-2</v>
      </c>
      <c r="LJ61" s="430">
        <v>2.4657534246575352E-2</v>
      </c>
      <c r="LK61" s="430">
        <v>7.6045627376425395E-3</v>
      </c>
      <c r="LL61" s="430">
        <v>1.7515923566879033E-2</v>
      </c>
      <c r="LM61" s="430">
        <v>0.734375</v>
      </c>
      <c r="LN61" s="430">
        <v>1.2</v>
      </c>
      <c r="LO61" s="430">
        <v>0.89898989898989901</v>
      </c>
      <c r="LP61" s="430">
        <v>4.5685279187817285E-2</v>
      </c>
      <c r="LQ61" s="430">
        <v>2.960526315789469E-2</v>
      </c>
      <c r="LR61" s="430">
        <v>3.8681948424068802E-2</v>
      </c>
      <c r="LS61" s="430">
        <v>5.7142857142857162E-2</v>
      </c>
      <c r="LT61" s="430">
        <v>2.7118644067796627E-2</v>
      </c>
      <c r="LU61" s="430">
        <v>4.4117647058823484E-2</v>
      </c>
      <c r="LV61" s="430">
        <v>0.5714285714285714</v>
      </c>
      <c r="LW61" s="430">
        <v>0.61111111111111116</v>
      </c>
      <c r="LX61" s="430">
        <v>0.59090909090909094</v>
      </c>
      <c r="LY61" s="430">
        <v>4.1564792176039145E-2</v>
      </c>
      <c r="LZ61" s="430">
        <v>-1.2461059190031154E-2</v>
      </c>
      <c r="MA61" s="430">
        <v>1.7808219178082174E-2</v>
      </c>
      <c r="MB61" s="430">
        <v>0</v>
      </c>
      <c r="MC61" s="430">
        <v>0</v>
      </c>
      <c r="MD61" s="430">
        <v>0</v>
      </c>
      <c r="ME61" s="270">
        <v>0.82857142857142863</v>
      </c>
      <c r="MF61" s="270">
        <v>1.0952380952380953</v>
      </c>
      <c r="MG61" s="430">
        <v>0.9285714285714286</v>
      </c>
      <c r="MH61" s="430">
        <v>8.6560364464692507E-2</v>
      </c>
      <c r="MI61" s="430">
        <v>7.1038251366120186E-2</v>
      </c>
      <c r="MJ61" s="430">
        <v>7.9503105590062129E-2</v>
      </c>
      <c r="MK61" s="430">
        <v>0</v>
      </c>
      <c r="ML61" s="430">
        <v>0</v>
      </c>
      <c r="MM61" s="430">
        <v>0</v>
      </c>
      <c r="MN61" s="430">
        <v>0.81690140845070425</v>
      </c>
      <c r="MO61" s="430">
        <v>0.76190476190476186</v>
      </c>
      <c r="MP61" s="430">
        <v>0.79104477611940294</v>
      </c>
      <c r="MQ61" s="430">
        <v>-2.4875621890547261E-2</v>
      </c>
      <c r="MR61" s="430">
        <v>-5.8988764044943798E-2</v>
      </c>
      <c r="MS61" s="430">
        <v>-4.0897097625329781E-2</v>
      </c>
      <c r="MT61" s="430">
        <v>1.5463917525773141E-2</v>
      </c>
      <c r="MU61" s="430">
        <v>5.7636887608069065E-3</v>
      </c>
      <c r="MV61" s="430">
        <v>1.0884353741496544E-2</v>
      </c>
      <c r="MW61" s="430">
        <v>0.859375</v>
      </c>
      <c r="MX61" s="430">
        <v>0.92</v>
      </c>
      <c r="MY61" s="430">
        <v>0.88596491228070173</v>
      </c>
      <c r="MZ61" s="430">
        <v>1.674641148325362E-2</v>
      </c>
      <c r="NA61" s="430">
        <v>3.157894736842104E-2</v>
      </c>
      <c r="NB61" s="430">
        <v>2.3809523809523836E-2</v>
      </c>
      <c r="NC61" s="430">
        <v>2.5773195876288568E-3</v>
      </c>
      <c r="ND61" s="430">
        <v>0</v>
      </c>
      <c r="NE61" s="430">
        <v>1.3550135501354532E-3</v>
      </c>
      <c r="NF61" s="430">
        <v>0.75384615384615383</v>
      </c>
      <c r="NG61" s="430">
        <v>0.83018867924528306</v>
      </c>
      <c r="NH61" s="430">
        <v>0.78813559322033899</v>
      </c>
      <c r="NI61" s="430">
        <v>1.4527845036319653E-2</v>
      </c>
      <c r="NJ61" s="430">
        <v>5.4123711340206215E-2</v>
      </c>
      <c r="NK61" s="430">
        <v>3.3707865168539297E-2</v>
      </c>
      <c r="NL61" s="430">
        <v>1.2886597938144284E-2</v>
      </c>
      <c r="NM61" s="430">
        <v>0</v>
      </c>
      <c r="NN61" s="430">
        <v>6.7204301075268758E-3</v>
      </c>
    </row>
    <row r="62" spans="1:378" x14ac:dyDescent="0.25">
      <c r="A62" s="267" t="s">
        <v>23</v>
      </c>
      <c r="B62" s="433">
        <v>144</v>
      </c>
      <c r="C62" s="433">
        <v>142</v>
      </c>
      <c r="D62" s="433">
        <v>286</v>
      </c>
      <c r="E62" s="433">
        <v>893</v>
      </c>
      <c r="F62" s="433">
        <v>792</v>
      </c>
      <c r="G62" s="433">
        <v>1685</v>
      </c>
      <c r="H62" s="433">
        <v>29</v>
      </c>
      <c r="I62" s="433">
        <v>82</v>
      </c>
      <c r="J62" s="433">
        <v>73</v>
      </c>
      <c r="K62" s="433">
        <v>113</v>
      </c>
      <c r="L62" s="433">
        <v>140</v>
      </c>
      <c r="M62" s="433">
        <v>121</v>
      </c>
      <c r="N62" s="433">
        <v>261</v>
      </c>
      <c r="O62" s="433">
        <v>863</v>
      </c>
      <c r="P62" s="433">
        <v>767</v>
      </c>
      <c r="Q62" s="433">
        <v>1630</v>
      </c>
      <c r="R62" s="433">
        <v>793</v>
      </c>
      <c r="S62" s="433">
        <v>735</v>
      </c>
      <c r="T62" s="433">
        <v>1528</v>
      </c>
      <c r="U62" s="433">
        <v>129</v>
      </c>
      <c r="V62" s="433">
        <v>118</v>
      </c>
      <c r="W62" s="433">
        <v>247</v>
      </c>
      <c r="X62" s="433">
        <v>827</v>
      </c>
      <c r="Y62" s="433">
        <v>768</v>
      </c>
      <c r="Z62" s="433">
        <v>1595</v>
      </c>
      <c r="AA62" s="433">
        <v>31</v>
      </c>
      <c r="AB62" s="433">
        <v>80</v>
      </c>
      <c r="AC62" s="433">
        <v>74</v>
      </c>
      <c r="AD62" s="433">
        <v>114</v>
      </c>
      <c r="AE62" s="433">
        <v>140</v>
      </c>
      <c r="AF62" s="433">
        <v>105</v>
      </c>
      <c r="AG62" s="433">
        <v>245</v>
      </c>
      <c r="AH62" s="433">
        <v>806</v>
      </c>
      <c r="AI62" s="433">
        <v>739</v>
      </c>
      <c r="AJ62" s="433">
        <v>1545</v>
      </c>
      <c r="AK62" s="433">
        <v>738</v>
      </c>
      <c r="AL62" s="433">
        <v>705</v>
      </c>
      <c r="AM62" s="433">
        <v>1443</v>
      </c>
      <c r="AN62" s="433">
        <v>113</v>
      </c>
      <c r="AO62" s="433">
        <v>118</v>
      </c>
      <c r="AP62" s="433">
        <v>231</v>
      </c>
      <c r="AQ62" s="433">
        <v>798</v>
      </c>
      <c r="AR62" s="433">
        <v>751</v>
      </c>
      <c r="AS62" s="433">
        <v>1549</v>
      </c>
      <c r="AT62" s="433">
        <v>34</v>
      </c>
      <c r="AU62" s="433">
        <v>67</v>
      </c>
      <c r="AV62" s="433">
        <v>72</v>
      </c>
      <c r="AW62" s="433">
        <v>114</v>
      </c>
      <c r="AX62" s="433">
        <v>102</v>
      </c>
      <c r="AY62" s="433">
        <v>123</v>
      </c>
      <c r="AZ62" s="433">
        <v>225</v>
      </c>
      <c r="BA62" s="433">
        <v>793</v>
      </c>
      <c r="BB62" s="433">
        <v>739</v>
      </c>
      <c r="BC62" s="433">
        <v>1532</v>
      </c>
      <c r="BD62" s="433">
        <v>725</v>
      </c>
      <c r="BE62" s="433">
        <v>699</v>
      </c>
      <c r="BF62" s="433">
        <v>1424</v>
      </c>
      <c r="BG62" s="433">
        <v>143</v>
      </c>
      <c r="BH62" s="433">
        <v>134</v>
      </c>
      <c r="BI62" s="433">
        <v>277</v>
      </c>
      <c r="BJ62" s="433">
        <v>827</v>
      </c>
      <c r="BK62" s="433">
        <v>742</v>
      </c>
      <c r="BL62" s="433">
        <v>1569</v>
      </c>
      <c r="BM62" s="433">
        <v>30</v>
      </c>
      <c r="BN62" s="433">
        <v>77</v>
      </c>
      <c r="BO62" s="433">
        <v>71</v>
      </c>
      <c r="BP62" s="433">
        <v>112</v>
      </c>
      <c r="BQ62" s="433">
        <v>114</v>
      </c>
      <c r="BR62" s="433">
        <v>124</v>
      </c>
      <c r="BS62" s="433">
        <v>238</v>
      </c>
      <c r="BT62" s="433">
        <v>815</v>
      </c>
      <c r="BU62" s="433">
        <v>741</v>
      </c>
      <c r="BV62" s="433">
        <v>1556</v>
      </c>
      <c r="BW62" s="433">
        <v>766</v>
      </c>
      <c r="BX62" s="433">
        <v>709</v>
      </c>
      <c r="BY62" s="433">
        <v>1475</v>
      </c>
      <c r="BZ62" s="433">
        <v>133</v>
      </c>
      <c r="CA62" s="433">
        <v>125</v>
      </c>
      <c r="CB62" s="433">
        <v>258</v>
      </c>
      <c r="CC62" s="433">
        <v>833</v>
      </c>
      <c r="CD62" s="433">
        <v>744</v>
      </c>
      <c r="CE62" s="433">
        <v>1577</v>
      </c>
      <c r="CF62" s="433">
        <v>29</v>
      </c>
      <c r="CG62" s="433">
        <v>84</v>
      </c>
      <c r="CH62" s="433">
        <v>73</v>
      </c>
      <c r="CI62" s="433">
        <v>104</v>
      </c>
      <c r="CJ62" s="433">
        <v>144</v>
      </c>
      <c r="CK62" s="433">
        <v>121</v>
      </c>
      <c r="CL62" s="433">
        <v>265</v>
      </c>
      <c r="CM62" s="433">
        <v>788</v>
      </c>
      <c r="CN62" s="433">
        <v>709</v>
      </c>
      <c r="CO62" s="433">
        <v>1497</v>
      </c>
      <c r="CP62" s="433">
        <v>738</v>
      </c>
      <c r="CQ62" s="433">
        <v>685</v>
      </c>
      <c r="CR62" s="433">
        <v>1423</v>
      </c>
      <c r="CS62" s="433">
        <v>126</v>
      </c>
      <c r="CT62" s="433">
        <v>105</v>
      </c>
      <c r="CU62" s="433">
        <v>231</v>
      </c>
      <c r="CV62" s="433">
        <v>761</v>
      </c>
      <c r="CW62" s="433">
        <v>693</v>
      </c>
      <c r="CX62" s="433">
        <v>1454</v>
      </c>
      <c r="CY62" s="433">
        <v>28</v>
      </c>
      <c r="CZ62" s="433">
        <v>73</v>
      </c>
      <c r="DA62" s="433">
        <v>69</v>
      </c>
      <c r="DB62" s="433">
        <v>96</v>
      </c>
      <c r="DC62" s="433">
        <v>110</v>
      </c>
      <c r="DD62" s="433">
        <v>101</v>
      </c>
      <c r="DE62" s="433">
        <v>211</v>
      </c>
      <c r="DF62" s="433">
        <v>739</v>
      </c>
      <c r="DG62" s="433">
        <v>680</v>
      </c>
      <c r="DH62" s="433">
        <v>1419</v>
      </c>
      <c r="DI62" s="433">
        <v>694</v>
      </c>
      <c r="DJ62" s="433">
        <v>649</v>
      </c>
      <c r="DK62" s="433">
        <v>1343</v>
      </c>
      <c r="DL62" s="433">
        <v>110</v>
      </c>
      <c r="DM62" s="433">
        <v>116</v>
      </c>
      <c r="DN62" s="433">
        <v>226</v>
      </c>
      <c r="DO62" s="433">
        <v>755</v>
      </c>
      <c r="DP62" s="433">
        <v>715</v>
      </c>
      <c r="DQ62" s="433">
        <v>1470</v>
      </c>
      <c r="DR62" s="433">
        <v>29</v>
      </c>
      <c r="DS62" s="433">
        <v>69</v>
      </c>
      <c r="DT62" s="433">
        <v>66</v>
      </c>
      <c r="DU62" s="433">
        <v>96</v>
      </c>
      <c r="DV62" s="433">
        <v>114</v>
      </c>
      <c r="DW62" s="433">
        <v>112</v>
      </c>
      <c r="DX62" s="433">
        <v>226</v>
      </c>
      <c r="DY62" s="433">
        <v>752</v>
      </c>
      <c r="DZ62" s="433">
        <v>691</v>
      </c>
      <c r="EA62" s="433">
        <v>1443</v>
      </c>
      <c r="EB62" s="433">
        <v>711</v>
      </c>
      <c r="EC62" s="433">
        <v>670</v>
      </c>
      <c r="ED62" s="433">
        <v>1381</v>
      </c>
      <c r="EE62" s="433">
        <v>106</v>
      </c>
      <c r="EF62" s="433">
        <v>102</v>
      </c>
      <c r="EG62" s="433">
        <v>208</v>
      </c>
      <c r="EH62" s="433">
        <v>740</v>
      </c>
      <c r="EI62" s="433">
        <v>679</v>
      </c>
      <c r="EJ62" s="433">
        <v>1419</v>
      </c>
      <c r="EK62" s="433">
        <v>29</v>
      </c>
      <c r="EL62" s="433">
        <v>67</v>
      </c>
      <c r="EM62" s="433">
        <v>65</v>
      </c>
      <c r="EN62" s="433">
        <v>86</v>
      </c>
      <c r="EO62" s="433">
        <v>107</v>
      </c>
      <c r="EP62" s="433">
        <v>109</v>
      </c>
      <c r="EQ62" s="433">
        <v>216</v>
      </c>
      <c r="ER62" s="433">
        <v>741</v>
      </c>
      <c r="ES62" s="433">
        <v>694</v>
      </c>
      <c r="ET62" s="433">
        <v>1435</v>
      </c>
      <c r="EU62" s="433">
        <v>702</v>
      </c>
      <c r="EV62" s="433">
        <v>660</v>
      </c>
      <c r="EW62" s="433">
        <v>1362</v>
      </c>
      <c r="EX62" s="433">
        <v>108</v>
      </c>
      <c r="EY62" s="433">
        <v>95</v>
      </c>
      <c r="EZ62" s="433">
        <v>203</v>
      </c>
      <c r="FA62" s="433">
        <v>748</v>
      </c>
      <c r="FB62" s="433">
        <v>690</v>
      </c>
      <c r="FC62" s="433">
        <v>1438</v>
      </c>
      <c r="FD62" s="433">
        <v>27</v>
      </c>
      <c r="FE62" s="433">
        <v>73</v>
      </c>
      <c r="FF62" s="433">
        <v>67</v>
      </c>
      <c r="FG62" s="433">
        <v>85</v>
      </c>
      <c r="FH62" s="433">
        <v>145</v>
      </c>
      <c r="FI62" s="433">
        <v>131</v>
      </c>
      <c r="FJ62" s="433">
        <v>276</v>
      </c>
      <c r="FK62" s="433">
        <v>749</v>
      </c>
      <c r="FL62" s="433">
        <v>709</v>
      </c>
      <c r="FM62" s="433">
        <v>1458</v>
      </c>
      <c r="FN62" s="433">
        <v>725</v>
      </c>
      <c r="FO62" s="433">
        <v>694</v>
      </c>
      <c r="FP62" s="433">
        <v>1419</v>
      </c>
      <c r="FQ62" s="433">
        <v>116</v>
      </c>
      <c r="FR62" s="433">
        <v>123</v>
      </c>
      <c r="FS62" s="433">
        <v>239</v>
      </c>
      <c r="FT62" s="433">
        <v>736</v>
      </c>
      <c r="FU62" s="433">
        <v>696</v>
      </c>
      <c r="FV62" s="433">
        <v>1432</v>
      </c>
      <c r="FW62" s="433">
        <v>26</v>
      </c>
      <c r="FX62" s="433">
        <v>67</v>
      </c>
      <c r="FY62" s="433">
        <v>62</v>
      </c>
      <c r="FZ62" s="433">
        <v>87</v>
      </c>
      <c r="GA62" s="433">
        <v>119</v>
      </c>
      <c r="GB62" s="433">
        <v>114</v>
      </c>
      <c r="GC62" s="433">
        <v>233</v>
      </c>
      <c r="GD62" s="433">
        <v>731</v>
      </c>
      <c r="GE62" s="433">
        <v>691</v>
      </c>
      <c r="GF62" s="433">
        <v>1422</v>
      </c>
      <c r="GG62" s="433">
        <v>701</v>
      </c>
      <c r="GH62" s="433">
        <v>676</v>
      </c>
      <c r="GI62" s="433">
        <v>1377</v>
      </c>
      <c r="GJ62" s="433">
        <v>118</v>
      </c>
      <c r="GK62" s="433">
        <v>117</v>
      </c>
      <c r="GL62" s="433">
        <v>235</v>
      </c>
      <c r="GM62" s="433">
        <v>734</v>
      </c>
      <c r="GN62" s="433">
        <v>693</v>
      </c>
      <c r="GO62" s="433">
        <v>1427</v>
      </c>
      <c r="GP62" s="433">
        <v>114</v>
      </c>
      <c r="GQ62" s="433">
        <v>67</v>
      </c>
      <c r="GR62" s="433">
        <v>62</v>
      </c>
      <c r="GS62" s="433">
        <v>87</v>
      </c>
      <c r="GT62" s="433">
        <v>129</v>
      </c>
      <c r="GU62" s="433">
        <v>243</v>
      </c>
      <c r="GV62" s="433">
        <v>23</v>
      </c>
      <c r="GW62" s="433">
        <v>737</v>
      </c>
      <c r="GX62" s="433">
        <v>696</v>
      </c>
      <c r="GY62" s="433">
        <v>1433</v>
      </c>
      <c r="GZ62" s="433">
        <v>716</v>
      </c>
      <c r="HA62" s="433">
        <v>678</v>
      </c>
      <c r="HB62" s="433">
        <v>1394</v>
      </c>
      <c r="HC62" s="433">
        <v>124</v>
      </c>
      <c r="HD62" s="433">
        <v>139</v>
      </c>
      <c r="HE62" s="433">
        <v>263</v>
      </c>
      <c r="HF62" s="433">
        <v>759</v>
      </c>
      <c r="HG62" s="433">
        <v>732</v>
      </c>
      <c r="HH62" s="433">
        <v>1491</v>
      </c>
      <c r="HI62" s="433">
        <v>24</v>
      </c>
      <c r="HJ62" s="433">
        <v>65</v>
      </c>
      <c r="HK62" s="433">
        <v>61</v>
      </c>
      <c r="HL62" s="433">
        <v>86</v>
      </c>
      <c r="HM62" s="433">
        <v>126</v>
      </c>
      <c r="HN62" s="433">
        <v>111</v>
      </c>
      <c r="HO62" s="433">
        <v>237</v>
      </c>
      <c r="HP62" s="433">
        <v>751</v>
      </c>
      <c r="HQ62" s="433">
        <v>724</v>
      </c>
      <c r="HR62" s="433">
        <v>1475</v>
      </c>
      <c r="HS62" s="433">
        <v>733</v>
      </c>
      <c r="HT62" s="433">
        <v>717</v>
      </c>
      <c r="HU62" s="433">
        <v>1450</v>
      </c>
      <c r="HV62" s="433">
        <v>116</v>
      </c>
      <c r="HW62" s="433">
        <v>108</v>
      </c>
      <c r="HX62" s="433">
        <v>224</v>
      </c>
      <c r="HY62" s="433">
        <v>732</v>
      </c>
      <c r="HZ62" s="433">
        <v>708</v>
      </c>
      <c r="IA62" s="433">
        <v>1440</v>
      </c>
      <c r="IB62" s="433">
        <v>25</v>
      </c>
      <c r="IC62" s="433">
        <v>70</v>
      </c>
      <c r="ID62" s="433">
        <v>64</v>
      </c>
      <c r="IE62" s="433">
        <v>88</v>
      </c>
      <c r="IF62" s="433">
        <v>113</v>
      </c>
      <c r="IG62" s="433">
        <v>112</v>
      </c>
      <c r="IH62" s="433">
        <v>225</v>
      </c>
      <c r="II62" s="433">
        <v>731</v>
      </c>
      <c r="IJ62" s="433">
        <v>715</v>
      </c>
      <c r="IK62" s="433">
        <v>1446</v>
      </c>
      <c r="IL62" s="433">
        <v>725</v>
      </c>
      <c r="IM62" s="433">
        <v>709</v>
      </c>
      <c r="IN62" s="433">
        <v>1434</v>
      </c>
      <c r="IO62" s="433">
        <v>110</v>
      </c>
      <c r="IP62" s="433">
        <v>118</v>
      </c>
      <c r="IQ62" s="433">
        <v>228</v>
      </c>
      <c r="IR62" s="433">
        <v>733</v>
      </c>
      <c r="IS62" s="433">
        <v>721</v>
      </c>
      <c r="IT62" s="433">
        <v>1454</v>
      </c>
      <c r="IU62" s="433">
        <v>22</v>
      </c>
      <c r="IV62" s="433">
        <v>77</v>
      </c>
      <c r="IW62" s="433">
        <v>64</v>
      </c>
      <c r="IX62" s="433">
        <v>87</v>
      </c>
      <c r="IY62" s="433">
        <v>103</v>
      </c>
      <c r="IZ62" s="433">
        <v>107</v>
      </c>
      <c r="JA62" s="433">
        <v>210</v>
      </c>
      <c r="JB62" s="433">
        <v>704</v>
      </c>
      <c r="JC62" s="433">
        <v>716</v>
      </c>
      <c r="JD62" s="433">
        <v>1420</v>
      </c>
      <c r="JE62" s="433">
        <v>671</v>
      </c>
      <c r="JF62" s="433">
        <v>712</v>
      </c>
      <c r="JG62" s="433">
        <v>1383</v>
      </c>
      <c r="JH62" s="433">
        <v>99</v>
      </c>
      <c r="JI62" s="433">
        <v>108</v>
      </c>
      <c r="JJ62" s="433">
        <v>207</v>
      </c>
      <c r="JK62" s="433">
        <v>716</v>
      </c>
      <c r="JL62" s="433">
        <v>734</v>
      </c>
      <c r="JM62" s="433">
        <v>1450</v>
      </c>
      <c r="JN62" s="433">
        <v>23</v>
      </c>
      <c r="JO62" s="433">
        <v>74</v>
      </c>
      <c r="JP62" s="433">
        <v>64</v>
      </c>
      <c r="JQ62" s="433">
        <v>60</v>
      </c>
      <c r="JR62" s="433">
        <v>121</v>
      </c>
      <c r="JS62" s="433">
        <v>128</v>
      </c>
      <c r="JT62" s="433">
        <v>249</v>
      </c>
      <c r="JU62" s="433">
        <v>707</v>
      </c>
      <c r="JV62" s="433">
        <v>722</v>
      </c>
      <c r="JW62" s="433">
        <v>1429</v>
      </c>
      <c r="JX62" s="433">
        <v>698</v>
      </c>
      <c r="JY62" s="433">
        <v>714</v>
      </c>
      <c r="JZ62" s="433">
        <v>1412</v>
      </c>
      <c r="KA62" s="433">
        <v>127</v>
      </c>
      <c r="KB62" s="433">
        <v>117</v>
      </c>
      <c r="KC62" s="433">
        <v>244</v>
      </c>
      <c r="KD62" s="433">
        <v>715</v>
      </c>
      <c r="KE62" s="433">
        <v>720</v>
      </c>
      <c r="KF62" s="433">
        <v>1435</v>
      </c>
      <c r="KG62" s="433">
        <v>23</v>
      </c>
      <c r="KH62" s="433">
        <v>70</v>
      </c>
      <c r="KI62" s="433">
        <v>63</v>
      </c>
      <c r="KJ62" s="433">
        <v>59</v>
      </c>
      <c r="KK62" s="433">
        <v>108</v>
      </c>
      <c r="KL62" s="433">
        <v>120</v>
      </c>
      <c r="KM62" s="433">
        <v>228</v>
      </c>
      <c r="KN62" s="433">
        <v>696</v>
      </c>
      <c r="KO62" s="433">
        <v>705</v>
      </c>
      <c r="KP62" s="433">
        <v>1401</v>
      </c>
      <c r="KQ62" s="433">
        <v>674</v>
      </c>
      <c r="KR62" s="433">
        <v>693</v>
      </c>
      <c r="KS62" s="433">
        <v>1367</v>
      </c>
      <c r="KT62" s="433">
        <v>102</v>
      </c>
      <c r="KU62" s="433">
        <v>111</v>
      </c>
      <c r="KV62" s="433">
        <v>213</v>
      </c>
      <c r="KW62" s="433">
        <v>711</v>
      </c>
      <c r="KX62" s="433">
        <v>727</v>
      </c>
      <c r="KY62" s="433">
        <v>1438</v>
      </c>
      <c r="KZ62" s="433">
        <v>22</v>
      </c>
      <c r="LA62" s="433">
        <v>41</v>
      </c>
      <c r="LB62" s="433">
        <v>63</v>
      </c>
      <c r="LC62" s="433">
        <v>63</v>
      </c>
      <c r="LD62" s="434">
        <v>0.89473684210526316</v>
      </c>
      <c r="LE62" s="434">
        <v>0.91200000000000003</v>
      </c>
      <c r="LF62" s="434">
        <v>0.9031007751937985</v>
      </c>
      <c r="LG62" s="434">
        <v>1.3586956521739468E-3</v>
      </c>
      <c r="LH62" s="434">
        <v>8.6206896551723755E-3</v>
      </c>
      <c r="LI62" s="434">
        <v>4.8882681564246244E-3</v>
      </c>
      <c r="LJ62" s="434">
        <v>4.1039671682626566E-2</v>
      </c>
      <c r="LK62" s="434">
        <v>2.1707670043415339E-2</v>
      </c>
      <c r="LL62" s="434">
        <v>3.1645569620253111E-2</v>
      </c>
      <c r="LM62" s="434">
        <v>0.90476190476190477</v>
      </c>
      <c r="LN62" s="434">
        <v>1.2285714285714286</v>
      </c>
      <c r="LO62" s="434">
        <v>1.051948051948052</v>
      </c>
      <c r="LP62" s="434">
        <v>-2.043596730245234E-2</v>
      </c>
      <c r="LQ62" s="434">
        <v>-4.1847041847041799E-2</v>
      </c>
      <c r="LR62" s="434">
        <v>-3.0833917309039949E-2</v>
      </c>
      <c r="LS62" s="434">
        <v>2.8493894165535938E-2</v>
      </c>
      <c r="LT62" s="434">
        <v>2.5862068965517238E-2</v>
      </c>
      <c r="LU62" s="434">
        <v>2.7215631542219065E-2</v>
      </c>
      <c r="LV62" s="434">
        <v>1.1454545454545455</v>
      </c>
      <c r="LW62" s="434">
        <v>0.9568965517241379</v>
      </c>
      <c r="LX62" s="434">
        <v>1.0486725663716814</v>
      </c>
      <c r="LY62" s="434">
        <v>2.2397891963109373E-2</v>
      </c>
      <c r="LZ62" s="434">
        <v>2.8688524590163911E-2</v>
      </c>
      <c r="MA62" s="434">
        <v>2.5486250838363533E-2</v>
      </c>
      <c r="MB62" s="434">
        <v>2.3968042609853524E-2</v>
      </c>
      <c r="MC62" s="434">
        <v>9.6685082872928207E-3</v>
      </c>
      <c r="MD62" s="434">
        <v>1.6949152542372836E-2</v>
      </c>
      <c r="ME62" s="268">
        <v>1.0660377358490567</v>
      </c>
      <c r="MF62" s="268">
        <v>1.0980392156862746</v>
      </c>
      <c r="MG62" s="434">
        <v>1.0817307692307692</v>
      </c>
      <c r="MH62" s="434">
        <v>-5.464480874316946E-3</v>
      </c>
      <c r="MI62" s="434">
        <v>-9.8870056497175618E-3</v>
      </c>
      <c r="MJ62" s="434">
        <v>-7.6388888888889728E-3</v>
      </c>
      <c r="MK62" s="434">
        <v>8.2079343365253354E-3</v>
      </c>
      <c r="ML62" s="434">
        <v>8.3916083916083517E-3</v>
      </c>
      <c r="MM62" s="434">
        <v>8.2987551867219622E-3</v>
      </c>
      <c r="MN62" s="434">
        <v>0.95370370370370372</v>
      </c>
      <c r="MO62" s="434">
        <v>1.1263157894736842</v>
      </c>
      <c r="MP62" s="434">
        <v>1.0344827586206897</v>
      </c>
      <c r="MQ62" s="434">
        <v>1.7735334242837686E-2</v>
      </c>
      <c r="MR62" s="434">
        <v>-1.6643550624133141E-2</v>
      </c>
      <c r="MS62" s="434">
        <v>6.8775790921593583E-4</v>
      </c>
      <c r="MT62" s="434">
        <v>4.6875E-2</v>
      </c>
      <c r="MU62" s="434">
        <v>5.5865921787709993E-3</v>
      </c>
      <c r="MV62" s="434">
        <v>2.6056338028168979E-2</v>
      </c>
      <c r="MW62" s="434">
        <v>1.0431034482758621</v>
      </c>
      <c r="MX62" s="434">
        <v>1.0406504065040652</v>
      </c>
      <c r="MY62" s="434">
        <v>1.0418410041841004</v>
      </c>
      <c r="MZ62" s="434">
        <v>9.7765363128491378E-3</v>
      </c>
      <c r="NA62" s="434">
        <v>4.0871934604904681E-3</v>
      </c>
      <c r="NB62" s="434">
        <v>6.8965517241379448E-3</v>
      </c>
      <c r="NC62" s="434">
        <v>1.2729844413012725E-2</v>
      </c>
      <c r="ND62" s="434">
        <v>1.1080332409972304E-2</v>
      </c>
      <c r="NE62" s="434">
        <v>1.1896431070678837E-2</v>
      </c>
      <c r="NF62" s="434">
        <v>0.9152542372881356</v>
      </c>
      <c r="NG62" s="434">
        <v>1.0256410256410255</v>
      </c>
      <c r="NH62" s="434">
        <v>0.97021276595744677</v>
      </c>
      <c r="NI62" s="434">
        <v>-2.7972027972027469E-3</v>
      </c>
      <c r="NJ62" s="434">
        <v>-2.2222222222222143E-2</v>
      </c>
      <c r="NK62" s="434">
        <v>-1.2543554006968716E-2</v>
      </c>
      <c r="NL62" s="434">
        <v>3.1609195402298895E-2</v>
      </c>
      <c r="NM62" s="434">
        <v>1.7021276595744705E-2</v>
      </c>
      <c r="NN62" s="434">
        <v>2.4268379728765166E-2</v>
      </c>
    </row>
    <row r="63" spans="1:378" x14ac:dyDescent="0.25">
      <c r="A63" s="269" t="s">
        <v>1076</v>
      </c>
      <c r="B63" s="429">
        <v>134</v>
      </c>
      <c r="C63" s="429">
        <v>130</v>
      </c>
      <c r="D63" s="429">
        <v>264</v>
      </c>
      <c r="E63" s="429">
        <v>864</v>
      </c>
      <c r="F63" s="429">
        <v>765</v>
      </c>
      <c r="G63" s="429">
        <v>1629</v>
      </c>
      <c r="H63" s="429">
        <v>28</v>
      </c>
      <c r="I63" s="429">
        <v>78</v>
      </c>
      <c r="J63" s="429">
        <v>68</v>
      </c>
      <c r="K63" s="429">
        <v>113</v>
      </c>
      <c r="L63" s="429">
        <v>138</v>
      </c>
      <c r="M63" s="429">
        <v>121</v>
      </c>
      <c r="N63" s="429">
        <v>259</v>
      </c>
      <c r="O63" s="429">
        <v>841</v>
      </c>
      <c r="P63" s="429">
        <v>749</v>
      </c>
      <c r="Q63" s="429">
        <v>1590</v>
      </c>
      <c r="R63" s="429">
        <v>786</v>
      </c>
      <c r="S63" s="429">
        <v>727</v>
      </c>
      <c r="T63" s="429">
        <v>1513</v>
      </c>
      <c r="U63" s="429">
        <v>128</v>
      </c>
      <c r="V63" s="429">
        <v>117</v>
      </c>
      <c r="W63" s="429">
        <v>245</v>
      </c>
      <c r="X63" s="429">
        <v>808</v>
      </c>
      <c r="Y63" s="429">
        <v>753</v>
      </c>
      <c r="Z63" s="429">
        <v>1561</v>
      </c>
      <c r="AA63" s="429">
        <v>28</v>
      </c>
      <c r="AB63" s="429">
        <v>78</v>
      </c>
      <c r="AC63" s="429">
        <v>69</v>
      </c>
      <c r="AD63" s="429">
        <v>114</v>
      </c>
      <c r="AE63" s="429">
        <v>136</v>
      </c>
      <c r="AF63" s="429">
        <v>102</v>
      </c>
      <c r="AG63" s="429">
        <v>238</v>
      </c>
      <c r="AH63" s="429">
        <v>787</v>
      </c>
      <c r="AI63" s="429">
        <v>726</v>
      </c>
      <c r="AJ63" s="429">
        <v>1513</v>
      </c>
      <c r="AK63" s="429">
        <v>723</v>
      </c>
      <c r="AL63" s="429">
        <v>699</v>
      </c>
      <c r="AM63" s="429">
        <v>1422</v>
      </c>
      <c r="AN63" s="429">
        <v>105</v>
      </c>
      <c r="AO63" s="429">
        <v>112</v>
      </c>
      <c r="AP63" s="429">
        <v>217</v>
      </c>
      <c r="AQ63" s="429">
        <v>775</v>
      </c>
      <c r="AR63" s="429">
        <v>732</v>
      </c>
      <c r="AS63" s="429">
        <v>1507</v>
      </c>
      <c r="AT63" s="429">
        <v>31</v>
      </c>
      <c r="AU63" s="429">
        <v>64</v>
      </c>
      <c r="AV63" s="429">
        <v>66</v>
      </c>
      <c r="AW63" s="429">
        <v>114</v>
      </c>
      <c r="AX63" s="429">
        <v>102</v>
      </c>
      <c r="AY63" s="429">
        <v>122</v>
      </c>
      <c r="AZ63" s="429">
        <v>224</v>
      </c>
      <c r="BA63" s="429">
        <v>780</v>
      </c>
      <c r="BB63" s="429">
        <v>725</v>
      </c>
      <c r="BC63" s="429">
        <v>1505</v>
      </c>
      <c r="BD63" s="429">
        <v>723</v>
      </c>
      <c r="BE63" s="429">
        <v>690</v>
      </c>
      <c r="BF63" s="429">
        <v>1413</v>
      </c>
      <c r="BG63" s="429">
        <v>142</v>
      </c>
      <c r="BH63" s="429">
        <v>131</v>
      </c>
      <c r="BI63" s="429">
        <v>273</v>
      </c>
      <c r="BJ63" s="429">
        <v>812</v>
      </c>
      <c r="BK63" s="429">
        <v>732</v>
      </c>
      <c r="BL63" s="429">
        <v>1544</v>
      </c>
      <c r="BM63" s="429">
        <v>28</v>
      </c>
      <c r="BN63" s="429">
        <v>76</v>
      </c>
      <c r="BO63" s="429">
        <v>68</v>
      </c>
      <c r="BP63" s="429">
        <v>112</v>
      </c>
      <c r="BQ63" s="429">
        <v>111</v>
      </c>
      <c r="BR63" s="429">
        <v>122</v>
      </c>
      <c r="BS63" s="429">
        <v>233</v>
      </c>
      <c r="BT63" s="429">
        <v>801</v>
      </c>
      <c r="BU63" s="429">
        <v>729</v>
      </c>
      <c r="BV63" s="429">
        <v>1530</v>
      </c>
      <c r="BW63" s="429">
        <v>755</v>
      </c>
      <c r="BX63" s="429">
        <v>703</v>
      </c>
      <c r="BY63" s="429">
        <v>1458</v>
      </c>
      <c r="BZ63" s="429">
        <v>129</v>
      </c>
      <c r="CA63" s="429">
        <v>123</v>
      </c>
      <c r="CB63" s="429">
        <v>252</v>
      </c>
      <c r="CC63" s="429">
        <v>821</v>
      </c>
      <c r="CD63" s="429">
        <v>732</v>
      </c>
      <c r="CE63" s="429">
        <v>1553</v>
      </c>
      <c r="CF63" s="429">
        <v>29</v>
      </c>
      <c r="CG63" s="429">
        <v>80</v>
      </c>
      <c r="CH63" s="429">
        <v>69</v>
      </c>
      <c r="CI63" s="429">
        <v>104</v>
      </c>
      <c r="CJ63" s="429">
        <v>142</v>
      </c>
      <c r="CK63" s="429">
        <v>120</v>
      </c>
      <c r="CL63" s="429">
        <v>262</v>
      </c>
      <c r="CM63" s="429">
        <v>776</v>
      </c>
      <c r="CN63" s="429">
        <v>700</v>
      </c>
      <c r="CO63" s="429">
        <v>1476</v>
      </c>
      <c r="CP63" s="429">
        <v>735</v>
      </c>
      <c r="CQ63" s="429">
        <v>682</v>
      </c>
      <c r="CR63" s="429">
        <v>1417</v>
      </c>
      <c r="CS63" s="429">
        <v>123</v>
      </c>
      <c r="CT63" s="429">
        <v>102</v>
      </c>
      <c r="CU63" s="429">
        <v>225</v>
      </c>
      <c r="CV63" s="429">
        <v>748</v>
      </c>
      <c r="CW63" s="429">
        <v>680</v>
      </c>
      <c r="CX63" s="429">
        <v>1428</v>
      </c>
      <c r="CY63" s="429">
        <v>27</v>
      </c>
      <c r="CZ63" s="429">
        <v>70</v>
      </c>
      <c r="DA63" s="429">
        <v>65</v>
      </c>
      <c r="DB63" s="429">
        <v>96</v>
      </c>
      <c r="DC63" s="429">
        <v>108</v>
      </c>
      <c r="DD63" s="429">
        <v>100</v>
      </c>
      <c r="DE63" s="429">
        <v>208</v>
      </c>
      <c r="DF63" s="429">
        <v>731</v>
      </c>
      <c r="DG63" s="429">
        <v>667</v>
      </c>
      <c r="DH63" s="429">
        <v>1398</v>
      </c>
      <c r="DI63" s="429">
        <v>688</v>
      </c>
      <c r="DJ63" s="429">
        <v>639</v>
      </c>
      <c r="DK63" s="429">
        <v>1327</v>
      </c>
      <c r="DL63" s="429">
        <v>109</v>
      </c>
      <c r="DM63" s="429">
        <v>115</v>
      </c>
      <c r="DN63" s="429">
        <v>224</v>
      </c>
      <c r="DO63" s="429">
        <v>747</v>
      </c>
      <c r="DP63" s="429">
        <v>704</v>
      </c>
      <c r="DQ63" s="429">
        <v>1451</v>
      </c>
      <c r="DR63" s="429">
        <v>27</v>
      </c>
      <c r="DS63" s="429">
        <v>68</v>
      </c>
      <c r="DT63" s="429">
        <v>63</v>
      </c>
      <c r="DU63" s="429">
        <v>96</v>
      </c>
      <c r="DV63" s="429">
        <v>113</v>
      </c>
      <c r="DW63" s="429">
        <v>111</v>
      </c>
      <c r="DX63" s="429">
        <v>224</v>
      </c>
      <c r="DY63" s="429">
        <v>738</v>
      </c>
      <c r="DZ63" s="429">
        <v>675</v>
      </c>
      <c r="EA63" s="429">
        <v>1413</v>
      </c>
      <c r="EB63" s="429">
        <v>703</v>
      </c>
      <c r="EC63" s="429">
        <v>660</v>
      </c>
      <c r="ED63" s="429">
        <v>1363</v>
      </c>
      <c r="EE63" s="429">
        <v>106</v>
      </c>
      <c r="EF63" s="429">
        <v>102</v>
      </c>
      <c r="EG63" s="429">
        <v>208</v>
      </c>
      <c r="EH63" s="429">
        <v>734</v>
      </c>
      <c r="EI63" s="429">
        <v>670</v>
      </c>
      <c r="EJ63" s="429">
        <v>1404</v>
      </c>
      <c r="EK63" s="429">
        <v>27</v>
      </c>
      <c r="EL63" s="429">
        <v>66</v>
      </c>
      <c r="EM63" s="429">
        <v>62</v>
      </c>
      <c r="EN63" s="429">
        <v>86</v>
      </c>
      <c r="EO63" s="429">
        <v>106</v>
      </c>
      <c r="EP63" s="429">
        <v>107</v>
      </c>
      <c r="EQ63" s="429">
        <v>213</v>
      </c>
      <c r="ER63" s="429">
        <v>731</v>
      </c>
      <c r="ES63" s="429">
        <v>681</v>
      </c>
      <c r="ET63" s="429">
        <v>1412</v>
      </c>
      <c r="EU63" s="429">
        <v>696</v>
      </c>
      <c r="EV63" s="429">
        <v>652</v>
      </c>
      <c r="EW63" s="429">
        <v>1348</v>
      </c>
      <c r="EX63" s="429">
        <v>106</v>
      </c>
      <c r="EY63" s="429">
        <v>91</v>
      </c>
      <c r="EZ63" s="429">
        <v>197</v>
      </c>
      <c r="FA63" s="429">
        <v>742</v>
      </c>
      <c r="FB63" s="429">
        <v>675</v>
      </c>
      <c r="FC63" s="429">
        <v>1417</v>
      </c>
      <c r="FD63" s="429">
        <v>26</v>
      </c>
      <c r="FE63" s="429">
        <v>70</v>
      </c>
      <c r="FF63" s="429">
        <v>63</v>
      </c>
      <c r="FG63" s="429">
        <v>85</v>
      </c>
      <c r="FH63" s="429">
        <v>143</v>
      </c>
      <c r="FI63" s="429">
        <v>129</v>
      </c>
      <c r="FJ63" s="429">
        <v>272</v>
      </c>
      <c r="FK63" s="429">
        <v>744</v>
      </c>
      <c r="FL63" s="429">
        <v>698</v>
      </c>
      <c r="FM63" s="429">
        <v>1442</v>
      </c>
      <c r="FN63" s="429">
        <v>723</v>
      </c>
      <c r="FO63" s="429">
        <v>688</v>
      </c>
      <c r="FP63" s="429">
        <v>1411</v>
      </c>
      <c r="FQ63" s="429">
        <v>109</v>
      </c>
      <c r="FR63" s="429">
        <v>121</v>
      </c>
      <c r="FS63" s="429">
        <v>230</v>
      </c>
      <c r="FT63" s="429">
        <v>727</v>
      </c>
      <c r="FU63" s="429">
        <v>687</v>
      </c>
      <c r="FV63" s="429">
        <v>1414</v>
      </c>
      <c r="FW63" s="429">
        <v>24</v>
      </c>
      <c r="FX63" s="429">
        <v>66</v>
      </c>
      <c r="FY63" s="429">
        <v>59</v>
      </c>
      <c r="FZ63" s="429">
        <v>87</v>
      </c>
      <c r="GA63" s="429">
        <v>119</v>
      </c>
      <c r="GB63" s="429">
        <v>113</v>
      </c>
      <c r="GC63" s="429">
        <v>232</v>
      </c>
      <c r="GD63" s="429">
        <v>723</v>
      </c>
      <c r="GE63" s="429">
        <v>684</v>
      </c>
      <c r="GF63" s="429">
        <v>1407</v>
      </c>
      <c r="GG63" s="429">
        <v>698</v>
      </c>
      <c r="GH63" s="429">
        <v>670</v>
      </c>
      <c r="GI63" s="429">
        <v>1368</v>
      </c>
      <c r="GJ63" s="429">
        <v>117</v>
      </c>
      <c r="GK63" s="429">
        <v>115</v>
      </c>
      <c r="GL63" s="429">
        <v>232</v>
      </c>
      <c r="GM63" s="429">
        <v>726</v>
      </c>
      <c r="GN63" s="429">
        <v>686</v>
      </c>
      <c r="GO63" s="429">
        <v>1412</v>
      </c>
      <c r="GP63" s="429">
        <v>114</v>
      </c>
      <c r="GQ63" s="429">
        <v>64</v>
      </c>
      <c r="GR63" s="429">
        <v>59</v>
      </c>
      <c r="GS63" s="429">
        <v>87</v>
      </c>
      <c r="GT63" s="429">
        <v>128</v>
      </c>
      <c r="GU63" s="429">
        <v>242</v>
      </c>
      <c r="GV63" s="429">
        <v>23</v>
      </c>
      <c r="GW63" s="429">
        <v>728</v>
      </c>
      <c r="GX63" s="429">
        <v>689</v>
      </c>
      <c r="GY63" s="429">
        <v>1417</v>
      </c>
      <c r="GZ63" s="429">
        <v>713</v>
      </c>
      <c r="HA63" s="429">
        <v>675</v>
      </c>
      <c r="HB63" s="429">
        <v>1388</v>
      </c>
      <c r="HC63" s="429">
        <v>123</v>
      </c>
      <c r="HD63" s="429">
        <v>138</v>
      </c>
      <c r="HE63" s="429">
        <v>261</v>
      </c>
      <c r="HF63" s="429">
        <v>749</v>
      </c>
      <c r="HG63" s="429">
        <v>725</v>
      </c>
      <c r="HH63" s="429">
        <v>1474</v>
      </c>
      <c r="HI63" s="429">
        <v>22</v>
      </c>
      <c r="HJ63" s="429">
        <v>64</v>
      </c>
      <c r="HK63" s="429">
        <v>58</v>
      </c>
      <c r="HL63" s="429">
        <v>86</v>
      </c>
      <c r="HM63" s="429">
        <v>126</v>
      </c>
      <c r="HN63" s="429">
        <v>109</v>
      </c>
      <c r="HO63" s="429">
        <v>235</v>
      </c>
      <c r="HP63" s="429">
        <v>740</v>
      </c>
      <c r="HQ63" s="429">
        <v>717</v>
      </c>
      <c r="HR63" s="429">
        <v>1457</v>
      </c>
      <c r="HS63" s="429">
        <v>722</v>
      </c>
      <c r="HT63" s="429">
        <v>710</v>
      </c>
      <c r="HU63" s="429">
        <v>1432</v>
      </c>
      <c r="HV63" s="429">
        <v>113</v>
      </c>
      <c r="HW63" s="429">
        <v>107</v>
      </c>
      <c r="HX63" s="429">
        <v>220</v>
      </c>
      <c r="HY63" s="429">
        <v>719</v>
      </c>
      <c r="HZ63" s="429">
        <v>700</v>
      </c>
      <c r="IA63" s="429">
        <v>1419</v>
      </c>
      <c r="IB63" s="429">
        <v>23</v>
      </c>
      <c r="IC63" s="429">
        <v>68</v>
      </c>
      <c r="ID63" s="429">
        <v>60</v>
      </c>
      <c r="IE63" s="429">
        <v>88</v>
      </c>
      <c r="IF63" s="429">
        <v>113</v>
      </c>
      <c r="IG63" s="429">
        <v>111</v>
      </c>
      <c r="IH63" s="429">
        <v>224</v>
      </c>
      <c r="II63" s="429">
        <v>716</v>
      </c>
      <c r="IJ63" s="429">
        <v>705</v>
      </c>
      <c r="IK63" s="429">
        <v>1421</v>
      </c>
      <c r="IL63" s="429">
        <v>710</v>
      </c>
      <c r="IM63" s="429">
        <v>699</v>
      </c>
      <c r="IN63" s="429">
        <v>1409</v>
      </c>
      <c r="IO63" s="429">
        <v>104</v>
      </c>
      <c r="IP63" s="429">
        <v>112</v>
      </c>
      <c r="IQ63" s="429">
        <v>216</v>
      </c>
      <c r="IR63" s="429">
        <v>715</v>
      </c>
      <c r="IS63" s="429">
        <v>710</v>
      </c>
      <c r="IT63" s="429">
        <v>1425</v>
      </c>
      <c r="IU63" s="429">
        <v>21</v>
      </c>
      <c r="IV63" s="429">
        <v>74</v>
      </c>
      <c r="IW63" s="429">
        <v>60</v>
      </c>
      <c r="IX63" s="429">
        <v>87</v>
      </c>
      <c r="IY63" s="429">
        <v>101</v>
      </c>
      <c r="IZ63" s="429">
        <v>106</v>
      </c>
      <c r="JA63" s="429">
        <v>207</v>
      </c>
      <c r="JB63" s="429">
        <v>685</v>
      </c>
      <c r="JC63" s="429">
        <v>706</v>
      </c>
      <c r="JD63" s="429">
        <v>1391</v>
      </c>
      <c r="JE63" s="429">
        <v>652</v>
      </c>
      <c r="JF63" s="429">
        <v>702</v>
      </c>
      <c r="JG63" s="429">
        <v>1354</v>
      </c>
      <c r="JH63" s="429">
        <v>96</v>
      </c>
      <c r="JI63" s="429">
        <v>107</v>
      </c>
      <c r="JJ63" s="429">
        <v>203</v>
      </c>
      <c r="JK63" s="429">
        <v>697</v>
      </c>
      <c r="JL63" s="429">
        <v>724</v>
      </c>
      <c r="JM63" s="429">
        <v>1421</v>
      </c>
      <c r="JN63" s="429">
        <v>21</v>
      </c>
      <c r="JO63" s="429">
        <v>72</v>
      </c>
      <c r="JP63" s="429">
        <v>60</v>
      </c>
      <c r="JQ63" s="429">
        <v>60</v>
      </c>
      <c r="JR63" s="429">
        <v>118</v>
      </c>
      <c r="JS63" s="429">
        <v>127</v>
      </c>
      <c r="JT63" s="429">
        <v>245</v>
      </c>
      <c r="JU63" s="429">
        <v>690</v>
      </c>
      <c r="JV63" s="429">
        <v>713</v>
      </c>
      <c r="JW63" s="429">
        <v>1403</v>
      </c>
      <c r="JX63" s="429">
        <v>681</v>
      </c>
      <c r="JY63" s="429">
        <v>705</v>
      </c>
      <c r="JZ63" s="429">
        <v>1386</v>
      </c>
      <c r="KA63" s="429">
        <v>125</v>
      </c>
      <c r="KB63" s="429">
        <v>114</v>
      </c>
      <c r="KC63" s="429">
        <v>239</v>
      </c>
      <c r="KD63" s="429">
        <v>698</v>
      </c>
      <c r="KE63" s="429">
        <v>707</v>
      </c>
      <c r="KF63" s="429">
        <v>1405</v>
      </c>
      <c r="KG63" s="429">
        <v>23</v>
      </c>
      <c r="KH63" s="429">
        <v>66</v>
      </c>
      <c r="KI63" s="429">
        <v>59</v>
      </c>
      <c r="KJ63" s="429">
        <v>59</v>
      </c>
      <c r="KK63" s="429">
        <v>106</v>
      </c>
      <c r="KL63" s="429">
        <v>119</v>
      </c>
      <c r="KM63" s="429">
        <v>225</v>
      </c>
      <c r="KN63" s="429">
        <v>679</v>
      </c>
      <c r="KO63" s="429">
        <v>693</v>
      </c>
      <c r="KP63" s="429">
        <v>1372</v>
      </c>
      <c r="KQ63" s="429">
        <v>657</v>
      </c>
      <c r="KR63" s="429">
        <v>681</v>
      </c>
      <c r="KS63" s="429">
        <v>1338</v>
      </c>
      <c r="KT63" s="429">
        <v>102</v>
      </c>
      <c r="KU63" s="429">
        <v>110</v>
      </c>
      <c r="KV63" s="429">
        <v>212</v>
      </c>
      <c r="KW63" s="429">
        <v>696</v>
      </c>
      <c r="KX63" s="429">
        <v>715</v>
      </c>
      <c r="KY63" s="429">
        <v>1411</v>
      </c>
      <c r="KZ63" s="429">
        <v>22</v>
      </c>
      <c r="LA63" s="429">
        <v>37</v>
      </c>
      <c r="LB63" s="429">
        <v>59</v>
      </c>
      <c r="LC63" s="429">
        <v>59</v>
      </c>
      <c r="LD63" s="430">
        <v>0.92248062015503873</v>
      </c>
      <c r="LE63" s="430">
        <v>0.91869918699186992</v>
      </c>
      <c r="LF63" s="430">
        <v>0.92063492063492058</v>
      </c>
      <c r="LG63" s="430">
        <v>-1.3755158184318717E-3</v>
      </c>
      <c r="LH63" s="430">
        <v>4.366812227074246E-3</v>
      </c>
      <c r="LI63" s="430">
        <v>1.4144271570014633E-3</v>
      </c>
      <c r="LJ63" s="430">
        <v>3.457814661134162E-2</v>
      </c>
      <c r="LK63" s="430">
        <v>2.0467836257309968E-2</v>
      </c>
      <c r="LL63" s="430">
        <v>2.7718550106609841E-2</v>
      </c>
      <c r="LM63" s="430">
        <v>0.92682926829268297</v>
      </c>
      <c r="LN63" s="430">
        <v>1.2549019607843137</v>
      </c>
      <c r="LO63" s="430">
        <v>1.0755555555555556</v>
      </c>
      <c r="LP63" s="430">
        <v>-1.9283746556473913E-2</v>
      </c>
      <c r="LQ63" s="430">
        <v>-4.2274052478134205E-2</v>
      </c>
      <c r="LR63" s="430">
        <v>-3.0453257790368227E-2</v>
      </c>
      <c r="LS63" s="430">
        <v>2.0604395604395642E-2</v>
      </c>
      <c r="LT63" s="430">
        <v>2.0319303338171224E-2</v>
      </c>
      <c r="LU63" s="430">
        <v>2.0465772759350687E-2</v>
      </c>
      <c r="LV63" s="430">
        <v>1.1559633027522935</v>
      </c>
      <c r="LW63" s="430">
        <v>0.94782608695652171</v>
      </c>
      <c r="LX63" s="430">
        <v>1.0491071428571428</v>
      </c>
      <c r="LY63" s="430">
        <v>2.2696929238985364E-2</v>
      </c>
      <c r="LZ63" s="430">
        <v>3.1724137931034457E-2</v>
      </c>
      <c r="MA63" s="430">
        <v>2.7137042062415184E-2</v>
      </c>
      <c r="MB63" s="430">
        <v>2.4324324324324298E-2</v>
      </c>
      <c r="MC63" s="430">
        <v>9.7629009762900676E-3</v>
      </c>
      <c r="MD63" s="430">
        <v>1.7158544955387822E-2</v>
      </c>
      <c r="ME63" s="270">
        <v>1.0660377358490567</v>
      </c>
      <c r="MF63" s="270">
        <v>1.088235294117647</v>
      </c>
      <c r="MG63" s="430">
        <v>1.0769230769230769</v>
      </c>
      <c r="MH63" s="430">
        <v>-6.9541029207231819E-3</v>
      </c>
      <c r="MI63" s="430">
        <v>-1.28571428571429E-2</v>
      </c>
      <c r="MJ63" s="430">
        <v>-9.866102889358741E-3</v>
      </c>
      <c r="MK63" s="430">
        <v>8.379888268156388E-3</v>
      </c>
      <c r="ML63" s="430">
        <v>8.5106382978723527E-3</v>
      </c>
      <c r="MM63" s="430">
        <v>8.4447572132301252E-3</v>
      </c>
      <c r="MN63" s="430">
        <v>0.95283018867924529</v>
      </c>
      <c r="MO63" s="430">
        <v>1.1648351648351649</v>
      </c>
      <c r="MP63" s="430">
        <v>1.0507614213197969</v>
      </c>
      <c r="MQ63" s="430">
        <v>1.8181818181818188E-2</v>
      </c>
      <c r="MR63" s="430">
        <v>-1.8309859154929553E-2</v>
      </c>
      <c r="MS63" s="430">
        <v>0</v>
      </c>
      <c r="MT63" s="430">
        <v>4.8175182481751788E-2</v>
      </c>
      <c r="MU63" s="430">
        <v>5.6657223796033884E-3</v>
      </c>
      <c r="MV63" s="430">
        <v>2.6599568655643391E-2</v>
      </c>
      <c r="MW63" s="430">
        <v>1.0825688073394495</v>
      </c>
      <c r="MX63" s="430">
        <v>1.0495867768595042</v>
      </c>
      <c r="MY63" s="430">
        <v>1.0652173913043479</v>
      </c>
      <c r="MZ63" s="430">
        <v>8.6083213773314737E-3</v>
      </c>
      <c r="NA63" s="430">
        <v>5.5248618784530246E-3</v>
      </c>
      <c r="NB63" s="430">
        <v>7.0372976776917895E-3</v>
      </c>
      <c r="NC63" s="430">
        <v>1.3043478260869601E-2</v>
      </c>
      <c r="ND63" s="430">
        <v>1.1220196353436185E-2</v>
      </c>
      <c r="NE63" s="430">
        <v>1.2116892373485344E-2</v>
      </c>
      <c r="NF63" s="430">
        <v>0.90598290598290598</v>
      </c>
      <c r="NG63" s="430">
        <v>1.0347826086956522</v>
      </c>
      <c r="NH63" s="430">
        <v>0.96982758620689657</v>
      </c>
      <c r="NI63" s="430">
        <v>-2.8653295128939771E-3</v>
      </c>
      <c r="NJ63" s="430">
        <v>-2.4045261669024098E-2</v>
      </c>
      <c r="NK63" s="430">
        <v>-1.3523131672597888E-2</v>
      </c>
      <c r="NL63" s="430">
        <v>3.2400589101620025E-2</v>
      </c>
      <c r="NM63" s="430">
        <v>1.7316017316017285E-2</v>
      </c>
      <c r="NN63" s="430">
        <v>2.4781341107871668E-2</v>
      </c>
    </row>
    <row r="64" spans="1:378" x14ac:dyDescent="0.25">
      <c r="A64" s="269" t="s">
        <v>205</v>
      </c>
      <c r="B64" s="429">
        <v>10</v>
      </c>
      <c r="C64" s="429">
        <v>12</v>
      </c>
      <c r="D64" s="429">
        <v>22</v>
      </c>
      <c r="E64" s="429">
        <v>29</v>
      </c>
      <c r="F64" s="429">
        <v>27</v>
      </c>
      <c r="G64" s="429">
        <v>56</v>
      </c>
      <c r="H64" s="429">
        <v>1</v>
      </c>
      <c r="I64" s="429">
        <v>4</v>
      </c>
      <c r="J64" s="429">
        <v>5</v>
      </c>
      <c r="K64" s="429">
        <v>0</v>
      </c>
      <c r="L64" s="429">
        <v>2</v>
      </c>
      <c r="M64" s="429">
        <v>0</v>
      </c>
      <c r="N64" s="429">
        <v>2</v>
      </c>
      <c r="O64" s="429">
        <v>22</v>
      </c>
      <c r="P64" s="429">
        <v>18</v>
      </c>
      <c r="Q64" s="429">
        <v>40</v>
      </c>
      <c r="R64" s="429">
        <v>7</v>
      </c>
      <c r="S64" s="429">
        <v>8</v>
      </c>
      <c r="T64" s="429">
        <v>15</v>
      </c>
      <c r="U64" s="429">
        <v>1</v>
      </c>
      <c r="V64" s="429">
        <v>1</v>
      </c>
      <c r="W64" s="429">
        <v>2</v>
      </c>
      <c r="X64" s="429">
        <v>19</v>
      </c>
      <c r="Y64" s="429">
        <v>15</v>
      </c>
      <c r="Z64" s="429">
        <v>34</v>
      </c>
      <c r="AA64" s="429">
        <v>3</v>
      </c>
      <c r="AB64" s="429">
        <v>2</v>
      </c>
      <c r="AC64" s="429">
        <v>5</v>
      </c>
      <c r="AD64" s="429">
        <v>0</v>
      </c>
      <c r="AE64" s="429">
        <v>4</v>
      </c>
      <c r="AF64" s="429">
        <v>3</v>
      </c>
      <c r="AG64" s="429">
        <v>7</v>
      </c>
      <c r="AH64" s="429">
        <v>19</v>
      </c>
      <c r="AI64" s="429">
        <v>13</v>
      </c>
      <c r="AJ64" s="429">
        <v>32</v>
      </c>
      <c r="AK64" s="429">
        <v>15</v>
      </c>
      <c r="AL64" s="429">
        <v>6</v>
      </c>
      <c r="AM64" s="429">
        <v>21</v>
      </c>
      <c r="AN64" s="429">
        <v>8</v>
      </c>
      <c r="AO64" s="429">
        <v>6</v>
      </c>
      <c r="AP64" s="429">
        <v>14</v>
      </c>
      <c r="AQ64" s="429">
        <v>23</v>
      </c>
      <c r="AR64" s="429">
        <v>19</v>
      </c>
      <c r="AS64" s="429">
        <v>42</v>
      </c>
      <c r="AT64" s="429">
        <v>3</v>
      </c>
      <c r="AU64" s="429">
        <v>3</v>
      </c>
      <c r="AV64" s="429">
        <v>6</v>
      </c>
      <c r="AW64" s="429">
        <v>0</v>
      </c>
      <c r="AX64" s="429">
        <v>0</v>
      </c>
      <c r="AY64" s="429">
        <v>1</v>
      </c>
      <c r="AZ64" s="429">
        <v>1</v>
      </c>
      <c r="BA64" s="429">
        <v>13</v>
      </c>
      <c r="BB64" s="429">
        <v>14</v>
      </c>
      <c r="BC64" s="429">
        <v>27</v>
      </c>
      <c r="BD64" s="429">
        <v>2</v>
      </c>
      <c r="BE64" s="429">
        <v>9</v>
      </c>
      <c r="BF64" s="429">
        <v>11</v>
      </c>
      <c r="BG64" s="429">
        <v>1</v>
      </c>
      <c r="BH64" s="429">
        <v>3</v>
      </c>
      <c r="BI64" s="429">
        <v>4</v>
      </c>
      <c r="BJ64" s="429">
        <v>15</v>
      </c>
      <c r="BK64" s="429">
        <v>10</v>
      </c>
      <c r="BL64" s="429">
        <v>25</v>
      </c>
      <c r="BM64" s="429">
        <v>2</v>
      </c>
      <c r="BN64" s="429">
        <v>1</v>
      </c>
      <c r="BO64" s="429">
        <v>3</v>
      </c>
      <c r="BP64" s="429">
        <v>0</v>
      </c>
      <c r="BQ64" s="429">
        <v>3</v>
      </c>
      <c r="BR64" s="429">
        <v>2</v>
      </c>
      <c r="BS64" s="429">
        <v>5</v>
      </c>
      <c r="BT64" s="429">
        <v>14</v>
      </c>
      <c r="BU64" s="429">
        <v>12</v>
      </c>
      <c r="BV64" s="429">
        <v>26</v>
      </c>
      <c r="BW64" s="429">
        <v>11</v>
      </c>
      <c r="BX64" s="429">
        <v>6</v>
      </c>
      <c r="BY64" s="429">
        <v>17</v>
      </c>
      <c r="BZ64" s="429">
        <v>4</v>
      </c>
      <c r="CA64" s="429">
        <v>2</v>
      </c>
      <c r="CB64" s="429">
        <v>6</v>
      </c>
      <c r="CC64" s="429">
        <v>12</v>
      </c>
      <c r="CD64" s="429">
        <v>12</v>
      </c>
      <c r="CE64" s="429">
        <v>24</v>
      </c>
      <c r="CF64" s="429">
        <v>0</v>
      </c>
      <c r="CG64" s="429">
        <v>4</v>
      </c>
      <c r="CH64" s="429">
        <v>4</v>
      </c>
      <c r="CI64" s="429">
        <v>0</v>
      </c>
      <c r="CJ64" s="429">
        <v>2</v>
      </c>
      <c r="CK64" s="429">
        <v>1</v>
      </c>
      <c r="CL64" s="429">
        <v>3</v>
      </c>
      <c r="CM64" s="429">
        <v>12</v>
      </c>
      <c r="CN64" s="429">
        <v>9</v>
      </c>
      <c r="CO64" s="429">
        <v>21</v>
      </c>
      <c r="CP64" s="429">
        <v>3</v>
      </c>
      <c r="CQ64" s="429">
        <v>3</v>
      </c>
      <c r="CR64" s="429">
        <v>6</v>
      </c>
      <c r="CS64" s="429">
        <v>3</v>
      </c>
      <c r="CT64" s="429">
        <v>3</v>
      </c>
      <c r="CU64" s="429">
        <v>6</v>
      </c>
      <c r="CV64" s="429">
        <v>13</v>
      </c>
      <c r="CW64" s="429">
        <v>13</v>
      </c>
      <c r="CX64" s="429">
        <v>26</v>
      </c>
      <c r="CY64" s="429">
        <v>1</v>
      </c>
      <c r="CZ64" s="429">
        <v>3</v>
      </c>
      <c r="DA64" s="429">
        <v>4</v>
      </c>
      <c r="DB64" s="429">
        <v>0</v>
      </c>
      <c r="DC64" s="429">
        <v>2</v>
      </c>
      <c r="DD64" s="429">
        <v>1</v>
      </c>
      <c r="DE64" s="429">
        <v>3</v>
      </c>
      <c r="DF64" s="429">
        <v>8</v>
      </c>
      <c r="DG64" s="429">
        <v>13</v>
      </c>
      <c r="DH64" s="429">
        <v>21</v>
      </c>
      <c r="DI64" s="429">
        <v>6</v>
      </c>
      <c r="DJ64" s="429">
        <v>10</v>
      </c>
      <c r="DK64" s="429">
        <v>16</v>
      </c>
      <c r="DL64" s="429">
        <v>1</v>
      </c>
      <c r="DM64" s="429">
        <v>1</v>
      </c>
      <c r="DN64" s="429">
        <v>2</v>
      </c>
      <c r="DO64" s="429">
        <v>8</v>
      </c>
      <c r="DP64" s="429">
        <v>11</v>
      </c>
      <c r="DQ64" s="429">
        <v>19</v>
      </c>
      <c r="DR64" s="429">
        <v>2</v>
      </c>
      <c r="DS64" s="429">
        <v>1</v>
      </c>
      <c r="DT64" s="429">
        <v>3</v>
      </c>
      <c r="DU64" s="429">
        <v>0</v>
      </c>
      <c r="DV64" s="429">
        <v>1</v>
      </c>
      <c r="DW64" s="429">
        <v>1</v>
      </c>
      <c r="DX64" s="429">
        <v>2</v>
      </c>
      <c r="DY64" s="429">
        <v>14</v>
      </c>
      <c r="DZ64" s="429">
        <v>16</v>
      </c>
      <c r="EA64" s="429">
        <v>30</v>
      </c>
      <c r="EB64" s="429">
        <v>8</v>
      </c>
      <c r="EC64" s="429">
        <v>10</v>
      </c>
      <c r="ED64" s="429">
        <v>18</v>
      </c>
      <c r="EE64" s="429">
        <v>0</v>
      </c>
      <c r="EF64" s="429">
        <v>0</v>
      </c>
      <c r="EG64" s="429">
        <v>0</v>
      </c>
      <c r="EH64" s="429">
        <v>6</v>
      </c>
      <c r="EI64" s="429">
        <v>9</v>
      </c>
      <c r="EJ64" s="429">
        <v>15</v>
      </c>
      <c r="EK64" s="429">
        <v>2</v>
      </c>
      <c r="EL64" s="429">
        <v>1</v>
      </c>
      <c r="EM64" s="429">
        <v>3</v>
      </c>
      <c r="EN64" s="429">
        <v>0</v>
      </c>
      <c r="EO64" s="429">
        <v>1</v>
      </c>
      <c r="EP64" s="429">
        <v>2</v>
      </c>
      <c r="EQ64" s="429">
        <v>3</v>
      </c>
      <c r="ER64" s="429">
        <v>10</v>
      </c>
      <c r="ES64" s="429">
        <v>13</v>
      </c>
      <c r="ET64" s="429">
        <v>23</v>
      </c>
      <c r="EU64" s="429">
        <v>6</v>
      </c>
      <c r="EV64" s="429">
        <v>8</v>
      </c>
      <c r="EW64" s="429">
        <v>14</v>
      </c>
      <c r="EX64" s="429">
        <v>2</v>
      </c>
      <c r="EY64" s="429">
        <v>4</v>
      </c>
      <c r="EZ64" s="429">
        <v>6</v>
      </c>
      <c r="FA64" s="429">
        <v>6</v>
      </c>
      <c r="FB64" s="429">
        <v>15</v>
      </c>
      <c r="FC64" s="429">
        <v>21</v>
      </c>
      <c r="FD64" s="429">
        <v>1</v>
      </c>
      <c r="FE64" s="429">
        <v>3</v>
      </c>
      <c r="FF64" s="429">
        <v>4</v>
      </c>
      <c r="FG64" s="429">
        <v>0</v>
      </c>
      <c r="FH64" s="429">
        <v>2</v>
      </c>
      <c r="FI64" s="429">
        <v>2</v>
      </c>
      <c r="FJ64" s="429">
        <v>4</v>
      </c>
      <c r="FK64" s="429">
        <v>5</v>
      </c>
      <c r="FL64" s="429">
        <v>11</v>
      </c>
      <c r="FM64" s="429">
        <v>16</v>
      </c>
      <c r="FN64" s="429">
        <v>2</v>
      </c>
      <c r="FO64" s="429">
        <v>6</v>
      </c>
      <c r="FP64" s="429">
        <v>8</v>
      </c>
      <c r="FQ64" s="429">
        <v>7</v>
      </c>
      <c r="FR64" s="429">
        <v>2</v>
      </c>
      <c r="FS64" s="429">
        <v>9</v>
      </c>
      <c r="FT64" s="429">
        <v>9</v>
      </c>
      <c r="FU64" s="429">
        <v>9</v>
      </c>
      <c r="FV64" s="429">
        <v>18</v>
      </c>
      <c r="FW64" s="429">
        <v>2</v>
      </c>
      <c r="FX64" s="429">
        <v>1</v>
      </c>
      <c r="FY64" s="429">
        <v>3</v>
      </c>
      <c r="FZ64" s="429">
        <v>0</v>
      </c>
      <c r="GA64" s="429">
        <v>0</v>
      </c>
      <c r="GB64" s="429">
        <v>1</v>
      </c>
      <c r="GC64" s="429">
        <v>1</v>
      </c>
      <c r="GD64" s="429">
        <v>8</v>
      </c>
      <c r="GE64" s="429">
        <v>7</v>
      </c>
      <c r="GF64" s="429">
        <v>15</v>
      </c>
      <c r="GG64" s="429">
        <v>3</v>
      </c>
      <c r="GH64" s="429">
        <v>6</v>
      </c>
      <c r="GI64" s="429">
        <v>9</v>
      </c>
      <c r="GJ64" s="429">
        <v>1</v>
      </c>
      <c r="GK64" s="429">
        <v>2</v>
      </c>
      <c r="GL64" s="429">
        <v>3</v>
      </c>
      <c r="GM64" s="429">
        <v>8</v>
      </c>
      <c r="GN64" s="429">
        <v>7</v>
      </c>
      <c r="GO64" s="429">
        <v>15</v>
      </c>
      <c r="GP64" s="429">
        <v>0</v>
      </c>
      <c r="GQ64" s="429">
        <v>3</v>
      </c>
      <c r="GR64" s="429">
        <v>3</v>
      </c>
      <c r="GS64" s="429">
        <v>0</v>
      </c>
      <c r="GT64" s="429">
        <v>1</v>
      </c>
      <c r="GU64" s="429">
        <v>1</v>
      </c>
      <c r="GV64" s="429">
        <v>0</v>
      </c>
      <c r="GW64" s="429">
        <v>9</v>
      </c>
      <c r="GX64" s="429">
        <v>7</v>
      </c>
      <c r="GY64" s="429">
        <v>16</v>
      </c>
      <c r="GZ64" s="429">
        <v>3</v>
      </c>
      <c r="HA64" s="429">
        <v>3</v>
      </c>
      <c r="HB64" s="429">
        <v>6</v>
      </c>
      <c r="HC64" s="429">
        <v>1</v>
      </c>
      <c r="HD64" s="429">
        <v>1</v>
      </c>
      <c r="HE64" s="429">
        <v>2</v>
      </c>
      <c r="HF64" s="429">
        <v>10</v>
      </c>
      <c r="HG64" s="429">
        <v>7</v>
      </c>
      <c r="HH64" s="429">
        <v>17</v>
      </c>
      <c r="HI64" s="429">
        <v>2</v>
      </c>
      <c r="HJ64" s="429">
        <v>1</v>
      </c>
      <c r="HK64" s="429">
        <v>3</v>
      </c>
      <c r="HL64" s="429">
        <v>0</v>
      </c>
      <c r="HM64" s="429">
        <v>0</v>
      </c>
      <c r="HN64" s="429">
        <v>2</v>
      </c>
      <c r="HO64" s="429">
        <v>2</v>
      </c>
      <c r="HP64" s="429">
        <v>11</v>
      </c>
      <c r="HQ64" s="429">
        <v>7</v>
      </c>
      <c r="HR64" s="429">
        <v>18</v>
      </c>
      <c r="HS64" s="429">
        <v>11</v>
      </c>
      <c r="HT64" s="429">
        <v>7</v>
      </c>
      <c r="HU64" s="429">
        <v>18</v>
      </c>
      <c r="HV64" s="429">
        <v>3</v>
      </c>
      <c r="HW64" s="429">
        <v>1</v>
      </c>
      <c r="HX64" s="429">
        <v>4</v>
      </c>
      <c r="HY64" s="429">
        <v>13</v>
      </c>
      <c r="HZ64" s="429">
        <v>8</v>
      </c>
      <c r="IA64" s="429">
        <v>21</v>
      </c>
      <c r="IB64" s="429">
        <v>2</v>
      </c>
      <c r="IC64" s="429">
        <v>2</v>
      </c>
      <c r="ID64" s="429">
        <v>4</v>
      </c>
      <c r="IE64" s="429">
        <v>0</v>
      </c>
      <c r="IF64" s="429">
        <v>0</v>
      </c>
      <c r="IG64" s="429">
        <v>1</v>
      </c>
      <c r="IH64" s="429">
        <v>1</v>
      </c>
      <c r="II64" s="429">
        <v>15</v>
      </c>
      <c r="IJ64" s="429">
        <v>10</v>
      </c>
      <c r="IK64" s="429">
        <v>25</v>
      </c>
      <c r="IL64" s="429">
        <v>15</v>
      </c>
      <c r="IM64" s="429">
        <v>10</v>
      </c>
      <c r="IN64" s="429">
        <v>25</v>
      </c>
      <c r="IO64" s="429">
        <v>6</v>
      </c>
      <c r="IP64" s="429">
        <v>6</v>
      </c>
      <c r="IQ64" s="429">
        <v>12</v>
      </c>
      <c r="IR64" s="429">
        <v>18</v>
      </c>
      <c r="IS64" s="429">
        <v>11</v>
      </c>
      <c r="IT64" s="429">
        <v>29</v>
      </c>
      <c r="IU64" s="429">
        <v>1</v>
      </c>
      <c r="IV64" s="429">
        <v>3</v>
      </c>
      <c r="IW64" s="429">
        <v>4</v>
      </c>
      <c r="IX64" s="429">
        <v>0</v>
      </c>
      <c r="IY64" s="429">
        <v>2</v>
      </c>
      <c r="IZ64" s="429">
        <v>1</v>
      </c>
      <c r="JA64" s="429">
        <v>3</v>
      </c>
      <c r="JB64" s="429">
        <v>19</v>
      </c>
      <c r="JC64" s="429">
        <v>10</v>
      </c>
      <c r="JD64" s="429">
        <v>29</v>
      </c>
      <c r="JE64" s="429">
        <v>19</v>
      </c>
      <c r="JF64" s="429">
        <v>10</v>
      </c>
      <c r="JG64" s="429">
        <v>29</v>
      </c>
      <c r="JH64" s="429">
        <v>3</v>
      </c>
      <c r="JI64" s="429">
        <v>1</v>
      </c>
      <c r="JJ64" s="429">
        <v>4</v>
      </c>
      <c r="JK64" s="429">
        <v>19</v>
      </c>
      <c r="JL64" s="429">
        <v>10</v>
      </c>
      <c r="JM64" s="429">
        <v>29</v>
      </c>
      <c r="JN64" s="429">
        <v>2</v>
      </c>
      <c r="JO64" s="429">
        <v>2</v>
      </c>
      <c r="JP64" s="429">
        <v>4</v>
      </c>
      <c r="JQ64" s="429">
        <v>0</v>
      </c>
      <c r="JR64" s="429">
        <v>3</v>
      </c>
      <c r="JS64" s="429">
        <v>1</v>
      </c>
      <c r="JT64" s="429">
        <v>4</v>
      </c>
      <c r="JU64" s="429">
        <v>17</v>
      </c>
      <c r="JV64" s="429">
        <v>9</v>
      </c>
      <c r="JW64" s="429">
        <v>26</v>
      </c>
      <c r="JX64" s="429">
        <v>17</v>
      </c>
      <c r="JY64" s="429">
        <v>9</v>
      </c>
      <c r="JZ64" s="429">
        <v>26</v>
      </c>
      <c r="KA64" s="429">
        <v>2</v>
      </c>
      <c r="KB64" s="429">
        <v>3</v>
      </c>
      <c r="KC64" s="429">
        <v>5</v>
      </c>
      <c r="KD64" s="429">
        <v>17</v>
      </c>
      <c r="KE64" s="429">
        <v>13</v>
      </c>
      <c r="KF64" s="429">
        <v>30</v>
      </c>
      <c r="KG64" s="429">
        <v>0</v>
      </c>
      <c r="KH64" s="429">
        <v>4</v>
      </c>
      <c r="KI64" s="429">
        <v>4</v>
      </c>
      <c r="KJ64" s="429">
        <v>0</v>
      </c>
      <c r="KK64" s="429">
        <v>2</v>
      </c>
      <c r="KL64" s="429">
        <v>1</v>
      </c>
      <c r="KM64" s="429">
        <v>3</v>
      </c>
      <c r="KN64" s="429">
        <v>17</v>
      </c>
      <c r="KO64" s="429">
        <v>12</v>
      </c>
      <c r="KP64" s="429">
        <v>29</v>
      </c>
      <c r="KQ64" s="429">
        <v>17</v>
      </c>
      <c r="KR64" s="429">
        <v>12</v>
      </c>
      <c r="KS64" s="429">
        <v>29</v>
      </c>
      <c r="KT64" s="429">
        <v>0</v>
      </c>
      <c r="KU64" s="429">
        <v>1</v>
      </c>
      <c r="KV64" s="429">
        <v>1</v>
      </c>
      <c r="KW64" s="429">
        <v>15</v>
      </c>
      <c r="KX64" s="429">
        <v>12</v>
      </c>
      <c r="KY64" s="429">
        <v>27</v>
      </c>
      <c r="KZ64" s="429">
        <v>0</v>
      </c>
      <c r="LA64" s="429">
        <v>4</v>
      </c>
      <c r="LB64" s="429">
        <v>4</v>
      </c>
      <c r="LC64" s="429">
        <v>4</v>
      </c>
      <c r="LD64" s="430">
        <v>0</v>
      </c>
      <c r="LE64" s="430">
        <v>0.5</v>
      </c>
      <c r="LF64" s="430">
        <v>0.16666666666666666</v>
      </c>
      <c r="LG64" s="430">
        <v>0.22222222222222221</v>
      </c>
      <c r="LH64" s="430">
        <v>0.33333333333333337</v>
      </c>
      <c r="LI64" s="430">
        <v>0.27777777777777779</v>
      </c>
      <c r="LJ64" s="430">
        <v>0.625</v>
      </c>
      <c r="LK64" s="430">
        <v>0.1428571428571429</v>
      </c>
      <c r="LL64" s="430">
        <v>0.4</v>
      </c>
      <c r="LM64" s="430">
        <v>0</v>
      </c>
      <c r="LN64" s="430">
        <v>0.33333333333333331</v>
      </c>
      <c r="LO64" s="430">
        <v>0.16666666666666666</v>
      </c>
      <c r="LP64" s="430">
        <v>-0.125</v>
      </c>
      <c r="LQ64" s="430">
        <v>0</v>
      </c>
      <c r="LR64" s="430">
        <v>-6.6666666666666652E-2</v>
      </c>
      <c r="LS64" s="430">
        <v>0.66666666666666674</v>
      </c>
      <c r="LT64" s="430">
        <v>0.5714285714285714</v>
      </c>
      <c r="LU64" s="430">
        <v>0.625</v>
      </c>
      <c r="LV64" s="430">
        <v>0</v>
      </c>
      <c r="LW64" s="430">
        <v>2</v>
      </c>
      <c r="LX64" s="430">
        <v>1</v>
      </c>
      <c r="LY64" s="430">
        <v>0</v>
      </c>
      <c r="LZ64" s="430">
        <v>-0.28571428571428581</v>
      </c>
      <c r="MA64" s="430">
        <v>-0.11764705882352944</v>
      </c>
      <c r="MB64" s="430">
        <v>0</v>
      </c>
      <c r="MC64" s="430">
        <v>0</v>
      </c>
      <c r="MD64" s="430">
        <v>0</v>
      </c>
      <c r="ME64" s="270"/>
      <c r="MF64" s="270"/>
      <c r="MG64" s="430"/>
      <c r="MH64" s="430">
        <v>7.6923076923076872E-2</v>
      </c>
      <c r="MI64" s="430">
        <v>0.25</v>
      </c>
      <c r="MJ64" s="430">
        <v>0.1428571428571429</v>
      </c>
      <c r="MK64" s="430">
        <v>0</v>
      </c>
      <c r="ML64" s="430">
        <v>0</v>
      </c>
      <c r="MM64" s="430">
        <v>0</v>
      </c>
      <c r="MN64" s="430">
        <v>1</v>
      </c>
      <c r="MO64" s="430">
        <v>0.25</v>
      </c>
      <c r="MP64" s="430">
        <v>0.5</v>
      </c>
      <c r="MQ64" s="430">
        <v>0</v>
      </c>
      <c r="MR64" s="430">
        <v>9.0909090909090939E-2</v>
      </c>
      <c r="MS64" s="430">
        <v>3.4482758620689613E-2</v>
      </c>
      <c r="MT64" s="430">
        <v>0</v>
      </c>
      <c r="MU64" s="430">
        <v>0</v>
      </c>
      <c r="MV64" s="430">
        <v>0</v>
      </c>
      <c r="MW64" s="430">
        <v>0.42857142857142855</v>
      </c>
      <c r="MX64" s="430">
        <v>0.5</v>
      </c>
      <c r="MY64" s="430">
        <v>0.44444444444444442</v>
      </c>
      <c r="MZ64" s="430">
        <v>5.2631578947368474E-2</v>
      </c>
      <c r="NA64" s="430">
        <v>-0.10000000000000009</v>
      </c>
      <c r="NB64" s="430">
        <v>0</v>
      </c>
      <c r="NC64" s="430">
        <v>0</v>
      </c>
      <c r="ND64" s="430">
        <v>0</v>
      </c>
      <c r="NE64" s="430">
        <v>0</v>
      </c>
      <c r="NF64" s="430">
        <v>2</v>
      </c>
      <c r="NG64" s="430">
        <v>0.5</v>
      </c>
      <c r="NH64" s="430">
        <v>1</v>
      </c>
      <c r="NI64" s="430">
        <v>0</v>
      </c>
      <c r="NJ64" s="430">
        <v>7.6923076923076872E-2</v>
      </c>
      <c r="NK64" s="430">
        <v>3.3333333333333326E-2</v>
      </c>
      <c r="NL64" s="430">
        <v>0</v>
      </c>
      <c r="NM64" s="430">
        <v>0</v>
      </c>
      <c r="NN64" s="430">
        <v>0</v>
      </c>
    </row>
    <row r="65" spans="1:378" x14ac:dyDescent="0.25">
      <c r="A65" s="267" t="s">
        <v>24</v>
      </c>
      <c r="B65" s="433">
        <v>8108</v>
      </c>
      <c r="C65" s="433">
        <v>7633</v>
      </c>
      <c r="D65" s="433">
        <v>15741</v>
      </c>
      <c r="E65" s="433">
        <v>49527</v>
      </c>
      <c r="F65" s="433">
        <v>47051</v>
      </c>
      <c r="G65" s="433">
        <v>96578</v>
      </c>
      <c r="H65" s="433">
        <v>822</v>
      </c>
      <c r="I65" s="433">
        <v>5430</v>
      </c>
      <c r="J65" s="433">
        <v>3569</v>
      </c>
      <c r="K65" s="433">
        <v>3770</v>
      </c>
      <c r="L65" s="433">
        <v>7277</v>
      </c>
      <c r="M65" s="433">
        <v>7140</v>
      </c>
      <c r="N65" s="433">
        <v>14417</v>
      </c>
      <c r="O65" s="433">
        <v>48610</v>
      </c>
      <c r="P65" s="433">
        <v>46533</v>
      </c>
      <c r="Q65" s="433">
        <v>95143</v>
      </c>
      <c r="R65" s="433">
        <v>46136</v>
      </c>
      <c r="S65" s="433">
        <v>44986</v>
      </c>
      <c r="T65" s="433">
        <v>91122</v>
      </c>
      <c r="U65" s="433">
        <v>7473</v>
      </c>
      <c r="V65" s="433">
        <v>7309</v>
      </c>
      <c r="W65" s="433">
        <v>14782</v>
      </c>
      <c r="X65" s="433">
        <v>49144</v>
      </c>
      <c r="Y65" s="433">
        <v>46971</v>
      </c>
      <c r="Z65" s="433">
        <v>96115</v>
      </c>
      <c r="AA65" s="433">
        <v>821</v>
      </c>
      <c r="AB65" s="433">
        <v>5507</v>
      </c>
      <c r="AC65" s="433">
        <v>3607</v>
      </c>
      <c r="AD65" s="433">
        <v>3790</v>
      </c>
      <c r="AE65" s="433">
        <v>7440</v>
      </c>
      <c r="AF65" s="433">
        <v>7469</v>
      </c>
      <c r="AG65" s="433">
        <v>14909</v>
      </c>
      <c r="AH65" s="433">
        <v>48334</v>
      </c>
      <c r="AI65" s="433">
        <v>46482</v>
      </c>
      <c r="AJ65" s="433">
        <v>94816</v>
      </c>
      <c r="AK65" s="433">
        <v>46066</v>
      </c>
      <c r="AL65" s="433">
        <v>45089</v>
      </c>
      <c r="AM65" s="433">
        <v>91155</v>
      </c>
      <c r="AN65" s="433">
        <v>7412</v>
      </c>
      <c r="AO65" s="433">
        <v>7109</v>
      </c>
      <c r="AP65" s="433">
        <v>14521</v>
      </c>
      <c r="AQ65" s="433">
        <v>48729</v>
      </c>
      <c r="AR65" s="433">
        <v>46369</v>
      </c>
      <c r="AS65" s="433">
        <v>95098</v>
      </c>
      <c r="AT65" s="433">
        <v>829</v>
      </c>
      <c r="AU65" s="433">
        <v>5493</v>
      </c>
      <c r="AV65" s="433">
        <v>3599</v>
      </c>
      <c r="AW65" s="433">
        <v>3724</v>
      </c>
      <c r="AX65" s="433">
        <v>7716</v>
      </c>
      <c r="AY65" s="433">
        <v>7471</v>
      </c>
      <c r="AZ65" s="433">
        <v>15187</v>
      </c>
      <c r="BA65" s="433">
        <v>47893</v>
      </c>
      <c r="BB65" s="433">
        <v>45878</v>
      </c>
      <c r="BC65" s="433">
        <v>93771</v>
      </c>
      <c r="BD65" s="433">
        <v>45738</v>
      </c>
      <c r="BE65" s="433">
        <v>44573</v>
      </c>
      <c r="BF65" s="433">
        <v>90311</v>
      </c>
      <c r="BG65" s="433">
        <v>7952</v>
      </c>
      <c r="BH65" s="433">
        <v>7784</v>
      </c>
      <c r="BI65" s="433">
        <v>15736</v>
      </c>
      <c r="BJ65" s="433">
        <v>48362</v>
      </c>
      <c r="BK65" s="433">
        <v>46264</v>
      </c>
      <c r="BL65" s="433">
        <v>94626</v>
      </c>
      <c r="BM65" s="433">
        <v>810</v>
      </c>
      <c r="BN65" s="433">
        <v>5511</v>
      </c>
      <c r="BO65" s="433">
        <v>3585</v>
      </c>
      <c r="BP65" s="433">
        <v>3698</v>
      </c>
      <c r="BQ65" s="433">
        <v>7906</v>
      </c>
      <c r="BR65" s="433">
        <v>7651</v>
      </c>
      <c r="BS65" s="433">
        <v>15557</v>
      </c>
      <c r="BT65" s="433">
        <v>47550</v>
      </c>
      <c r="BU65" s="433">
        <v>45773</v>
      </c>
      <c r="BV65" s="433">
        <v>93323</v>
      </c>
      <c r="BW65" s="433">
        <v>45446</v>
      </c>
      <c r="BX65" s="433">
        <v>44550</v>
      </c>
      <c r="BY65" s="433">
        <v>89996</v>
      </c>
      <c r="BZ65" s="433">
        <v>8762</v>
      </c>
      <c r="CA65" s="433">
        <v>8351</v>
      </c>
      <c r="CB65" s="433">
        <v>17113</v>
      </c>
      <c r="CC65" s="433">
        <v>48614</v>
      </c>
      <c r="CD65" s="433">
        <v>46496</v>
      </c>
      <c r="CE65" s="433">
        <v>95110</v>
      </c>
      <c r="CF65" s="433">
        <v>817</v>
      </c>
      <c r="CG65" s="433">
        <v>5528</v>
      </c>
      <c r="CH65" s="433">
        <v>3600</v>
      </c>
      <c r="CI65" s="433">
        <v>3717</v>
      </c>
      <c r="CJ65" s="433">
        <v>7839</v>
      </c>
      <c r="CK65" s="433">
        <v>7683</v>
      </c>
      <c r="CL65" s="433">
        <v>15522</v>
      </c>
      <c r="CM65" s="433">
        <v>47818</v>
      </c>
      <c r="CN65" s="433">
        <v>45936</v>
      </c>
      <c r="CO65" s="433">
        <v>93754</v>
      </c>
      <c r="CP65" s="433">
        <v>45876</v>
      </c>
      <c r="CQ65" s="433">
        <v>44799</v>
      </c>
      <c r="CR65" s="433">
        <v>90675</v>
      </c>
      <c r="CS65" s="433">
        <v>8197</v>
      </c>
      <c r="CT65" s="433">
        <v>7782</v>
      </c>
      <c r="CU65" s="433">
        <v>15979</v>
      </c>
      <c r="CV65" s="433">
        <v>48338</v>
      </c>
      <c r="CW65" s="433">
        <v>46295</v>
      </c>
      <c r="CX65" s="433">
        <v>94633</v>
      </c>
      <c r="CY65" s="433">
        <v>819</v>
      </c>
      <c r="CZ65" s="433">
        <v>5573</v>
      </c>
      <c r="DA65" s="433">
        <v>3627</v>
      </c>
      <c r="DB65" s="433">
        <v>3740</v>
      </c>
      <c r="DC65" s="433">
        <v>7625</v>
      </c>
      <c r="DD65" s="433">
        <v>7518</v>
      </c>
      <c r="DE65" s="433">
        <v>15143</v>
      </c>
      <c r="DF65" s="433">
        <v>47553</v>
      </c>
      <c r="DG65" s="433">
        <v>45692</v>
      </c>
      <c r="DH65" s="433">
        <v>93245</v>
      </c>
      <c r="DI65" s="433">
        <v>45650</v>
      </c>
      <c r="DJ65" s="433">
        <v>44574</v>
      </c>
      <c r="DK65" s="433">
        <v>90224</v>
      </c>
      <c r="DL65" s="433">
        <v>8428</v>
      </c>
      <c r="DM65" s="433">
        <v>7808</v>
      </c>
      <c r="DN65" s="433">
        <v>16236</v>
      </c>
      <c r="DO65" s="433">
        <v>48638</v>
      </c>
      <c r="DP65" s="433">
        <v>46021</v>
      </c>
      <c r="DQ65" s="433">
        <v>94659</v>
      </c>
      <c r="DR65" s="433">
        <v>819</v>
      </c>
      <c r="DS65" s="433">
        <v>5543</v>
      </c>
      <c r="DT65" s="433">
        <v>3619</v>
      </c>
      <c r="DU65" s="433">
        <v>3745</v>
      </c>
      <c r="DV65" s="433">
        <v>7328</v>
      </c>
      <c r="DW65" s="433">
        <v>7105</v>
      </c>
      <c r="DX65" s="433">
        <v>14433</v>
      </c>
      <c r="DY65" s="433">
        <v>47894</v>
      </c>
      <c r="DZ65" s="433">
        <v>45519</v>
      </c>
      <c r="EA65" s="433">
        <v>93413</v>
      </c>
      <c r="EB65" s="433">
        <v>46309</v>
      </c>
      <c r="EC65" s="433">
        <v>44619</v>
      </c>
      <c r="ED65" s="433">
        <v>90928</v>
      </c>
      <c r="EE65" s="433">
        <v>8023</v>
      </c>
      <c r="EF65" s="433">
        <v>7875</v>
      </c>
      <c r="EG65" s="433">
        <v>15898</v>
      </c>
      <c r="EH65" s="433">
        <v>48940</v>
      </c>
      <c r="EI65" s="433">
        <v>46734</v>
      </c>
      <c r="EJ65" s="433">
        <v>95674</v>
      </c>
      <c r="EK65" s="433">
        <v>827</v>
      </c>
      <c r="EL65" s="433">
        <v>5604</v>
      </c>
      <c r="EM65" s="433">
        <v>3658</v>
      </c>
      <c r="EN65" s="433">
        <v>3777</v>
      </c>
      <c r="EO65" s="433">
        <v>7197</v>
      </c>
      <c r="EP65" s="433">
        <v>6949</v>
      </c>
      <c r="EQ65" s="433">
        <v>14146</v>
      </c>
      <c r="ER65" s="433">
        <v>48480</v>
      </c>
      <c r="ES65" s="433">
        <v>46380</v>
      </c>
      <c r="ET65" s="433">
        <v>94860</v>
      </c>
      <c r="EU65" s="433">
        <v>47137</v>
      </c>
      <c r="EV65" s="433">
        <v>45590</v>
      </c>
      <c r="EW65" s="433">
        <v>92727</v>
      </c>
      <c r="EX65" s="433">
        <v>7893</v>
      </c>
      <c r="EY65" s="433">
        <v>7570</v>
      </c>
      <c r="EZ65" s="433">
        <v>15463</v>
      </c>
      <c r="FA65" s="433">
        <v>49360</v>
      </c>
      <c r="FB65" s="433">
        <v>47150</v>
      </c>
      <c r="FC65" s="433">
        <v>96510</v>
      </c>
      <c r="FD65" s="433">
        <v>890</v>
      </c>
      <c r="FE65" s="433">
        <v>5578</v>
      </c>
      <c r="FF65" s="433">
        <v>3705</v>
      </c>
      <c r="FG65" s="433">
        <v>3840</v>
      </c>
      <c r="FH65" s="433">
        <v>7551</v>
      </c>
      <c r="FI65" s="433">
        <v>7519</v>
      </c>
      <c r="FJ65" s="433">
        <v>15070</v>
      </c>
      <c r="FK65" s="433">
        <v>49206</v>
      </c>
      <c r="FL65" s="433">
        <v>47070</v>
      </c>
      <c r="FM65" s="433">
        <v>96276</v>
      </c>
      <c r="FN65" s="433">
        <v>47877</v>
      </c>
      <c r="FO65" s="433">
        <v>46253</v>
      </c>
      <c r="FP65" s="433">
        <v>94130</v>
      </c>
      <c r="FQ65" s="433">
        <v>7716</v>
      </c>
      <c r="FR65" s="433">
        <v>7359</v>
      </c>
      <c r="FS65" s="433">
        <v>15075</v>
      </c>
      <c r="FT65" s="433">
        <v>49312</v>
      </c>
      <c r="FU65" s="433">
        <v>46910</v>
      </c>
      <c r="FV65" s="433">
        <v>96222</v>
      </c>
      <c r="FW65" s="433">
        <v>906</v>
      </c>
      <c r="FX65" s="433">
        <v>5515</v>
      </c>
      <c r="FY65" s="433">
        <v>3703</v>
      </c>
      <c r="FZ65" s="433">
        <v>3829</v>
      </c>
      <c r="GA65" s="433">
        <v>8163</v>
      </c>
      <c r="GB65" s="433">
        <v>7968</v>
      </c>
      <c r="GC65" s="433">
        <v>16131</v>
      </c>
      <c r="GD65" s="433">
        <v>49147</v>
      </c>
      <c r="GE65" s="433">
        <v>46801</v>
      </c>
      <c r="GF65" s="433">
        <v>95948</v>
      </c>
      <c r="GG65" s="433">
        <v>47611</v>
      </c>
      <c r="GH65" s="433">
        <v>45909</v>
      </c>
      <c r="GI65" s="433">
        <v>93520</v>
      </c>
      <c r="GJ65" s="433">
        <v>7500</v>
      </c>
      <c r="GK65" s="433">
        <v>7274</v>
      </c>
      <c r="GL65" s="433">
        <v>14774</v>
      </c>
      <c r="GM65" s="433">
        <v>48361</v>
      </c>
      <c r="GN65" s="433">
        <v>46026</v>
      </c>
      <c r="GO65" s="433">
        <v>94387</v>
      </c>
      <c r="GP65" s="433">
        <v>7877</v>
      </c>
      <c r="GQ65" s="433">
        <v>5507</v>
      </c>
      <c r="GR65" s="433">
        <v>3646</v>
      </c>
      <c r="GS65" s="433">
        <v>3795</v>
      </c>
      <c r="GT65" s="433">
        <v>7618</v>
      </c>
      <c r="GU65" s="433">
        <v>15495</v>
      </c>
      <c r="GV65" s="433">
        <v>863</v>
      </c>
      <c r="GW65" s="433">
        <v>48163</v>
      </c>
      <c r="GX65" s="433">
        <v>45877</v>
      </c>
      <c r="GY65" s="433">
        <v>94040</v>
      </c>
      <c r="GZ65" s="433">
        <v>46879</v>
      </c>
      <c r="HA65" s="433">
        <v>45208</v>
      </c>
      <c r="HB65" s="433">
        <v>92087</v>
      </c>
      <c r="HC65" s="433">
        <v>7443</v>
      </c>
      <c r="HD65" s="433">
        <v>7341</v>
      </c>
      <c r="HE65" s="433">
        <v>14784</v>
      </c>
      <c r="HF65" s="433">
        <v>47957</v>
      </c>
      <c r="HG65" s="433">
        <v>45789</v>
      </c>
      <c r="HH65" s="433">
        <v>93746</v>
      </c>
      <c r="HI65" s="433">
        <v>880</v>
      </c>
      <c r="HJ65" s="433">
        <v>5468</v>
      </c>
      <c r="HK65" s="433">
        <v>3639</v>
      </c>
      <c r="HL65" s="433">
        <v>3795</v>
      </c>
      <c r="HM65" s="433">
        <v>8290</v>
      </c>
      <c r="HN65" s="433">
        <v>7653</v>
      </c>
      <c r="HO65" s="433">
        <v>15943</v>
      </c>
      <c r="HP65" s="433">
        <v>47598</v>
      </c>
      <c r="HQ65" s="433">
        <v>45483</v>
      </c>
      <c r="HR65" s="433">
        <v>93081</v>
      </c>
      <c r="HS65" s="433">
        <v>46768</v>
      </c>
      <c r="HT65" s="433">
        <v>45045</v>
      </c>
      <c r="HU65" s="433">
        <v>91813</v>
      </c>
      <c r="HV65" s="433">
        <v>7531</v>
      </c>
      <c r="HW65" s="433">
        <v>7109</v>
      </c>
      <c r="HX65" s="433">
        <v>14640</v>
      </c>
      <c r="HY65" s="433">
        <v>47131</v>
      </c>
      <c r="HZ65" s="433">
        <v>45173</v>
      </c>
      <c r="IA65" s="433">
        <v>92304</v>
      </c>
      <c r="IB65" s="433">
        <v>867</v>
      </c>
      <c r="IC65" s="433">
        <v>5402</v>
      </c>
      <c r="ID65" s="433">
        <v>3595</v>
      </c>
      <c r="IE65" s="433">
        <v>3763</v>
      </c>
      <c r="IF65" s="433">
        <v>7823</v>
      </c>
      <c r="IG65" s="433">
        <v>7750</v>
      </c>
      <c r="IH65" s="433">
        <v>15573</v>
      </c>
      <c r="II65" s="433">
        <v>46716</v>
      </c>
      <c r="IJ65" s="433">
        <v>45030</v>
      </c>
      <c r="IK65" s="433">
        <v>91746</v>
      </c>
      <c r="IL65" s="433">
        <v>46419</v>
      </c>
      <c r="IM65" s="433">
        <v>44895</v>
      </c>
      <c r="IN65" s="433">
        <v>91314</v>
      </c>
      <c r="IO65" s="433">
        <v>7588</v>
      </c>
      <c r="IP65" s="433">
        <v>7322</v>
      </c>
      <c r="IQ65" s="433">
        <v>14910</v>
      </c>
      <c r="IR65" s="433">
        <v>46863</v>
      </c>
      <c r="IS65" s="433">
        <v>44847</v>
      </c>
      <c r="IT65" s="433">
        <v>91710</v>
      </c>
      <c r="IU65" s="433">
        <v>876</v>
      </c>
      <c r="IV65" s="433">
        <v>5327</v>
      </c>
      <c r="IW65" s="433">
        <v>3564</v>
      </c>
      <c r="IX65" s="433">
        <v>3733</v>
      </c>
      <c r="IY65" s="433">
        <v>7882</v>
      </c>
      <c r="IZ65" s="433">
        <v>7629</v>
      </c>
      <c r="JA65" s="433">
        <v>15511</v>
      </c>
      <c r="JB65" s="433">
        <v>46435</v>
      </c>
      <c r="JC65" s="433">
        <v>44608</v>
      </c>
      <c r="JD65" s="433">
        <v>91043</v>
      </c>
      <c r="JE65" s="433">
        <v>45871</v>
      </c>
      <c r="JF65" s="433">
        <v>44350</v>
      </c>
      <c r="JG65" s="433">
        <v>90221</v>
      </c>
      <c r="JH65" s="433">
        <v>7436</v>
      </c>
      <c r="JI65" s="433">
        <v>7320</v>
      </c>
      <c r="JJ65" s="433">
        <v>14756</v>
      </c>
      <c r="JK65" s="433">
        <v>46427</v>
      </c>
      <c r="JL65" s="433">
        <v>44601</v>
      </c>
      <c r="JM65" s="433">
        <v>91028</v>
      </c>
      <c r="JN65" s="433">
        <v>867</v>
      </c>
      <c r="JO65" s="433">
        <v>5309</v>
      </c>
      <c r="JP65" s="433">
        <v>3541</v>
      </c>
      <c r="JQ65" s="433">
        <v>3537</v>
      </c>
      <c r="JR65" s="433">
        <v>7675</v>
      </c>
      <c r="JS65" s="433">
        <v>7362</v>
      </c>
      <c r="JT65" s="433">
        <v>15037</v>
      </c>
      <c r="JU65" s="433">
        <v>45962</v>
      </c>
      <c r="JV65" s="433">
        <v>44277</v>
      </c>
      <c r="JW65" s="433">
        <v>90239</v>
      </c>
      <c r="JX65" s="433">
        <v>45496</v>
      </c>
      <c r="JY65" s="433">
        <v>44042</v>
      </c>
      <c r="JZ65" s="433">
        <v>89538</v>
      </c>
      <c r="KA65" s="433">
        <v>7590</v>
      </c>
      <c r="KB65" s="433">
        <v>7358</v>
      </c>
      <c r="KC65" s="433">
        <v>14948</v>
      </c>
      <c r="KD65" s="433">
        <v>46293</v>
      </c>
      <c r="KE65" s="433">
        <v>44573</v>
      </c>
      <c r="KF65" s="433">
        <v>90866</v>
      </c>
      <c r="KG65" s="433">
        <v>862</v>
      </c>
      <c r="KH65" s="433">
        <v>5322</v>
      </c>
      <c r="KI65" s="433">
        <v>3550</v>
      </c>
      <c r="KJ65" s="433">
        <v>3547</v>
      </c>
      <c r="KK65" s="433">
        <v>7612</v>
      </c>
      <c r="KL65" s="433">
        <v>7302</v>
      </c>
      <c r="KM65" s="433">
        <v>14914</v>
      </c>
      <c r="KN65" s="433">
        <v>45798</v>
      </c>
      <c r="KO65" s="433">
        <v>44273</v>
      </c>
      <c r="KP65" s="433">
        <v>90071</v>
      </c>
      <c r="KQ65" s="433">
        <v>45351</v>
      </c>
      <c r="KR65" s="433">
        <v>44058</v>
      </c>
      <c r="KS65" s="433">
        <v>89409</v>
      </c>
      <c r="KT65" s="433">
        <v>7506</v>
      </c>
      <c r="KU65" s="433">
        <v>7277</v>
      </c>
      <c r="KV65" s="433">
        <v>14783</v>
      </c>
      <c r="KW65" s="433">
        <v>46099</v>
      </c>
      <c r="KX65" s="433">
        <v>44556</v>
      </c>
      <c r="KY65" s="433">
        <v>90655</v>
      </c>
      <c r="KZ65" s="433">
        <v>842</v>
      </c>
      <c r="LA65" s="433">
        <v>2688</v>
      </c>
      <c r="LB65" s="433">
        <v>3530</v>
      </c>
      <c r="LC65" s="433">
        <v>3530</v>
      </c>
      <c r="LD65" s="434">
        <v>0.93163661264551467</v>
      </c>
      <c r="LE65" s="434">
        <v>0.95413722907436238</v>
      </c>
      <c r="LF65" s="434">
        <v>0.94261672412785602</v>
      </c>
      <c r="LG65" s="434">
        <v>5.8403634003894034E-3</v>
      </c>
      <c r="LH65" s="434">
        <v>4.0503091025367866E-3</v>
      </c>
      <c r="LI65" s="434">
        <v>4.9676789091891438E-3</v>
      </c>
      <c r="LJ65" s="434">
        <v>3.1253179237796802E-2</v>
      </c>
      <c r="LK65" s="434">
        <v>1.9059421807226307E-2</v>
      </c>
      <c r="LL65" s="434">
        <v>2.5305373744111348E-2</v>
      </c>
      <c r="LM65" s="434">
        <v>0.96096132731487127</v>
      </c>
      <c r="LN65" s="434">
        <v>0.97892572603443839</v>
      </c>
      <c r="LO65" s="434">
        <v>0.96971024469616374</v>
      </c>
      <c r="LP65" s="434">
        <v>-6.2033456710985924E-4</v>
      </c>
      <c r="LQ65" s="434">
        <v>-8.6907400165125992E-4</v>
      </c>
      <c r="LR65" s="434">
        <v>-7.4162755464213248E-4</v>
      </c>
      <c r="LS65" s="434">
        <v>2.6659468886904847E-2</v>
      </c>
      <c r="LT65" s="434">
        <v>1.4582470518996415E-2</v>
      </c>
      <c r="LU65" s="434">
        <v>2.0767758400680569E-2</v>
      </c>
      <c r="LV65" s="434">
        <v>0.98362600854295201</v>
      </c>
      <c r="LW65" s="434">
        <v>0.9801485655737705</v>
      </c>
      <c r="LX65" s="434">
        <v>0.98195368317319531</v>
      </c>
      <c r="LY65" s="434">
        <v>1.3970848885459519E-3</v>
      </c>
      <c r="LZ65" s="434">
        <v>1.5724300596212659E-3</v>
      </c>
      <c r="MA65" s="434">
        <v>1.4827299298103558E-3</v>
      </c>
      <c r="MB65" s="434">
        <v>1.7437707466700259E-2</v>
      </c>
      <c r="MC65" s="434">
        <v>9.6299716377548084E-3</v>
      </c>
      <c r="MD65" s="434">
        <v>1.3622543805932419E-2</v>
      </c>
      <c r="ME65" s="268">
        <v>0.97507166895176367</v>
      </c>
      <c r="MF65" s="268">
        <v>0.98412698412698407</v>
      </c>
      <c r="MG65" s="434">
        <v>0.97955717700339662</v>
      </c>
      <c r="MH65" s="434">
        <v>7.0017610489914173E-4</v>
      </c>
      <c r="MI65" s="434">
        <v>-2.2579859650675438E-3</v>
      </c>
      <c r="MJ65" s="434">
        <v>-7.4752990119608675E-4</v>
      </c>
      <c r="MK65" s="434">
        <v>6.3575648600051604E-3</v>
      </c>
      <c r="ML65" s="434">
        <v>2.9980013324449883E-3</v>
      </c>
      <c r="MM65" s="434">
        <v>4.7086521483225008E-3</v>
      </c>
      <c r="MN65" s="434">
        <v>0.99860636006588122</v>
      </c>
      <c r="MO65" s="434">
        <v>1.0077939233817701</v>
      </c>
      <c r="MP65" s="434">
        <v>1.0031041841815949</v>
      </c>
      <c r="MQ65" s="434">
        <v>-2.1338796065117904E-4</v>
      </c>
      <c r="MR65" s="434">
        <v>-1.4047762392133123E-3</v>
      </c>
      <c r="MS65" s="434">
        <v>-7.9598735143382449E-4</v>
      </c>
      <c r="MT65" s="434">
        <v>1.2146010552385067E-2</v>
      </c>
      <c r="MU65" s="434">
        <v>5.7837159253945059E-3</v>
      </c>
      <c r="MV65" s="434">
        <v>9.0287007238337713E-3</v>
      </c>
      <c r="MW65" s="434">
        <v>0.99468636599274241</v>
      </c>
      <c r="MX65" s="434">
        <v>1.0004076640847941</v>
      </c>
      <c r="MY65" s="434">
        <v>0.9974792703150912</v>
      </c>
      <c r="MZ65" s="434">
        <v>1.0554203373037696E-3</v>
      </c>
      <c r="NA65" s="434">
        <v>5.381045268043616E-4</v>
      </c>
      <c r="NB65" s="434">
        <v>8.0195104802915917E-4</v>
      </c>
      <c r="NC65" s="434">
        <v>1.0138810321570046E-2</v>
      </c>
      <c r="ND65" s="434">
        <v>5.3074959911466602E-3</v>
      </c>
      <c r="NE65" s="434">
        <v>7.768259843304981E-3</v>
      </c>
      <c r="NF65" s="434">
        <v>1.0149333333333332</v>
      </c>
      <c r="NG65" s="434">
        <v>1.0038493263678856</v>
      </c>
      <c r="NH65" s="434">
        <v>1.0094761066738867</v>
      </c>
      <c r="NI65" s="434">
        <v>1.9009353465966328E-3</v>
      </c>
      <c r="NJ65" s="434">
        <v>-1.7948085163665972E-4</v>
      </c>
      <c r="NK65" s="434">
        <v>8.8041731780863497E-4</v>
      </c>
      <c r="NL65" s="434">
        <v>9.7602515393685474E-3</v>
      </c>
      <c r="NM65" s="434">
        <v>4.8562329184830277E-3</v>
      </c>
      <c r="NN65" s="434">
        <v>7.3497574135958921E-3</v>
      </c>
    </row>
    <row r="66" spans="1:378" x14ac:dyDescent="0.25">
      <c r="A66" s="269" t="s">
        <v>1076</v>
      </c>
      <c r="B66" s="429">
        <v>8061</v>
      </c>
      <c r="C66" s="429">
        <v>7592</v>
      </c>
      <c r="D66" s="429">
        <v>15653</v>
      </c>
      <c r="E66" s="429">
        <v>49342</v>
      </c>
      <c r="F66" s="429">
        <v>46890</v>
      </c>
      <c r="G66" s="429">
        <v>96232</v>
      </c>
      <c r="H66" s="429">
        <v>815</v>
      </c>
      <c r="I66" s="429">
        <v>5412</v>
      </c>
      <c r="J66" s="429">
        <v>3546</v>
      </c>
      <c r="K66" s="429">
        <v>3746</v>
      </c>
      <c r="L66" s="429">
        <v>7260</v>
      </c>
      <c r="M66" s="429">
        <v>7129</v>
      </c>
      <c r="N66" s="429">
        <v>14389</v>
      </c>
      <c r="O66" s="429">
        <v>48433</v>
      </c>
      <c r="P66" s="429">
        <v>46380</v>
      </c>
      <c r="Q66" s="429">
        <v>94813</v>
      </c>
      <c r="R66" s="429">
        <v>46000</v>
      </c>
      <c r="S66" s="429">
        <v>44871</v>
      </c>
      <c r="T66" s="429">
        <v>90871</v>
      </c>
      <c r="U66" s="429">
        <v>7421</v>
      </c>
      <c r="V66" s="429">
        <v>7260</v>
      </c>
      <c r="W66" s="429">
        <v>14681</v>
      </c>
      <c r="X66" s="429">
        <v>48925</v>
      </c>
      <c r="Y66" s="429">
        <v>46784</v>
      </c>
      <c r="Z66" s="429">
        <v>95709</v>
      </c>
      <c r="AA66" s="429">
        <v>814</v>
      </c>
      <c r="AB66" s="429">
        <v>5486</v>
      </c>
      <c r="AC66" s="429">
        <v>3584</v>
      </c>
      <c r="AD66" s="429">
        <v>3766</v>
      </c>
      <c r="AE66" s="429">
        <v>7424</v>
      </c>
      <c r="AF66" s="429">
        <v>7452</v>
      </c>
      <c r="AG66" s="429">
        <v>14876</v>
      </c>
      <c r="AH66" s="429">
        <v>48146</v>
      </c>
      <c r="AI66" s="429">
        <v>46295</v>
      </c>
      <c r="AJ66" s="429">
        <v>94441</v>
      </c>
      <c r="AK66" s="429">
        <v>45905</v>
      </c>
      <c r="AL66" s="429">
        <v>44928</v>
      </c>
      <c r="AM66" s="429">
        <v>90833</v>
      </c>
      <c r="AN66" s="429">
        <v>7370</v>
      </c>
      <c r="AO66" s="429">
        <v>7069</v>
      </c>
      <c r="AP66" s="429">
        <v>14439</v>
      </c>
      <c r="AQ66" s="429">
        <v>48525</v>
      </c>
      <c r="AR66" s="429">
        <v>46173</v>
      </c>
      <c r="AS66" s="429">
        <v>94698</v>
      </c>
      <c r="AT66" s="429">
        <v>823</v>
      </c>
      <c r="AU66" s="429">
        <v>5470</v>
      </c>
      <c r="AV66" s="429">
        <v>3579</v>
      </c>
      <c r="AW66" s="429">
        <v>3700</v>
      </c>
      <c r="AX66" s="429">
        <v>7703</v>
      </c>
      <c r="AY66" s="429">
        <v>7447</v>
      </c>
      <c r="AZ66" s="429">
        <v>15150</v>
      </c>
      <c r="BA66" s="429">
        <v>47707</v>
      </c>
      <c r="BB66" s="429">
        <v>45672</v>
      </c>
      <c r="BC66" s="429">
        <v>93379</v>
      </c>
      <c r="BD66" s="429">
        <v>45589</v>
      </c>
      <c r="BE66" s="429">
        <v>44404</v>
      </c>
      <c r="BF66" s="429">
        <v>89993</v>
      </c>
      <c r="BG66" s="429">
        <v>7904</v>
      </c>
      <c r="BH66" s="429">
        <v>7740</v>
      </c>
      <c r="BI66" s="429">
        <v>15644</v>
      </c>
      <c r="BJ66" s="429">
        <v>48149</v>
      </c>
      <c r="BK66" s="429">
        <v>46052</v>
      </c>
      <c r="BL66" s="429">
        <v>94201</v>
      </c>
      <c r="BM66" s="429">
        <v>803</v>
      </c>
      <c r="BN66" s="429">
        <v>5484</v>
      </c>
      <c r="BO66" s="429">
        <v>3561</v>
      </c>
      <c r="BP66" s="429">
        <v>3676</v>
      </c>
      <c r="BQ66" s="429">
        <v>7888</v>
      </c>
      <c r="BR66" s="429">
        <v>7632</v>
      </c>
      <c r="BS66" s="429">
        <v>15520</v>
      </c>
      <c r="BT66" s="429">
        <v>47352</v>
      </c>
      <c r="BU66" s="429">
        <v>45553</v>
      </c>
      <c r="BV66" s="429">
        <v>92905</v>
      </c>
      <c r="BW66" s="429">
        <v>45286</v>
      </c>
      <c r="BX66" s="429">
        <v>44368</v>
      </c>
      <c r="BY66" s="429">
        <v>89654</v>
      </c>
      <c r="BZ66" s="429">
        <v>8701</v>
      </c>
      <c r="CA66" s="429">
        <v>8311</v>
      </c>
      <c r="CB66" s="429">
        <v>17012</v>
      </c>
      <c r="CC66" s="429">
        <v>48385</v>
      </c>
      <c r="CD66" s="429">
        <v>46278</v>
      </c>
      <c r="CE66" s="429">
        <v>94663</v>
      </c>
      <c r="CF66" s="429">
        <v>810</v>
      </c>
      <c r="CG66" s="429">
        <v>5506</v>
      </c>
      <c r="CH66" s="429">
        <v>3580</v>
      </c>
      <c r="CI66" s="429">
        <v>3689</v>
      </c>
      <c r="CJ66" s="429">
        <v>7814</v>
      </c>
      <c r="CK66" s="429">
        <v>7668</v>
      </c>
      <c r="CL66" s="429">
        <v>15482</v>
      </c>
      <c r="CM66" s="429">
        <v>47602</v>
      </c>
      <c r="CN66" s="429">
        <v>45724</v>
      </c>
      <c r="CO66" s="429">
        <v>93326</v>
      </c>
      <c r="CP66" s="429">
        <v>45690</v>
      </c>
      <c r="CQ66" s="429">
        <v>44617</v>
      </c>
      <c r="CR66" s="429">
        <v>90307</v>
      </c>
      <c r="CS66" s="429">
        <v>8111</v>
      </c>
      <c r="CT66" s="429">
        <v>7709</v>
      </c>
      <c r="CU66" s="429">
        <v>15820</v>
      </c>
      <c r="CV66" s="429">
        <v>48045</v>
      </c>
      <c r="CW66" s="429">
        <v>45984</v>
      </c>
      <c r="CX66" s="429">
        <v>94029</v>
      </c>
      <c r="CY66" s="429">
        <v>811</v>
      </c>
      <c r="CZ66" s="429">
        <v>5542</v>
      </c>
      <c r="DA66" s="429">
        <v>3601</v>
      </c>
      <c r="DB66" s="429">
        <v>3705</v>
      </c>
      <c r="DC66" s="429">
        <v>7594</v>
      </c>
      <c r="DD66" s="429">
        <v>7490</v>
      </c>
      <c r="DE66" s="429">
        <v>15084</v>
      </c>
      <c r="DF66" s="429">
        <v>47264</v>
      </c>
      <c r="DG66" s="429">
        <v>45391</v>
      </c>
      <c r="DH66" s="429">
        <v>92655</v>
      </c>
      <c r="DI66" s="429">
        <v>45389</v>
      </c>
      <c r="DJ66" s="429">
        <v>44296</v>
      </c>
      <c r="DK66" s="429">
        <v>89685</v>
      </c>
      <c r="DL66" s="429">
        <v>8379</v>
      </c>
      <c r="DM66" s="429">
        <v>7739</v>
      </c>
      <c r="DN66" s="429">
        <v>16118</v>
      </c>
      <c r="DO66" s="429">
        <v>48315</v>
      </c>
      <c r="DP66" s="429">
        <v>45672</v>
      </c>
      <c r="DQ66" s="429">
        <v>93987</v>
      </c>
      <c r="DR66" s="429">
        <v>812</v>
      </c>
      <c r="DS66" s="429">
        <v>5510</v>
      </c>
      <c r="DT66" s="429">
        <v>3587</v>
      </c>
      <c r="DU66" s="429">
        <v>3708</v>
      </c>
      <c r="DV66" s="429">
        <v>7294</v>
      </c>
      <c r="DW66" s="429">
        <v>7064</v>
      </c>
      <c r="DX66" s="429">
        <v>14358</v>
      </c>
      <c r="DY66" s="429">
        <v>47605</v>
      </c>
      <c r="DZ66" s="429">
        <v>45189</v>
      </c>
      <c r="EA66" s="429">
        <v>92794</v>
      </c>
      <c r="EB66" s="429">
        <v>46057</v>
      </c>
      <c r="EC66" s="429">
        <v>44325</v>
      </c>
      <c r="ED66" s="429">
        <v>90382</v>
      </c>
      <c r="EE66" s="429">
        <v>7964</v>
      </c>
      <c r="EF66" s="429">
        <v>7825</v>
      </c>
      <c r="EG66" s="429">
        <v>15789</v>
      </c>
      <c r="EH66" s="429">
        <v>48638</v>
      </c>
      <c r="EI66" s="429">
        <v>46415</v>
      </c>
      <c r="EJ66" s="429">
        <v>95053</v>
      </c>
      <c r="EK66" s="429">
        <v>821</v>
      </c>
      <c r="EL66" s="429">
        <v>5564</v>
      </c>
      <c r="EM66" s="429">
        <v>3628</v>
      </c>
      <c r="EN66" s="429">
        <v>3745</v>
      </c>
      <c r="EO66" s="429">
        <v>7167</v>
      </c>
      <c r="EP66" s="429">
        <v>6919</v>
      </c>
      <c r="EQ66" s="429">
        <v>14086</v>
      </c>
      <c r="ER66" s="429">
        <v>48185</v>
      </c>
      <c r="ES66" s="429">
        <v>46067</v>
      </c>
      <c r="ET66" s="429">
        <v>94252</v>
      </c>
      <c r="EU66" s="429">
        <v>46889</v>
      </c>
      <c r="EV66" s="429">
        <v>45325</v>
      </c>
      <c r="EW66" s="429">
        <v>92214</v>
      </c>
      <c r="EX66" s="429">
        <v>7832</v>
      </c>
      <c r="EY66" s="429">
        <v>7503</v>
      </c>
      <c r="EZ66" s="429">
        <v>15335</v>
      </c>
      <c r="FA66" s="429">
        <v>49036</v>
      </c>
      <c r="FB66" s="429">
        <v>46807</v>
      </c>
      <c r="FC66" s="429">
        <v>95843</v>
      </c>
      <c r="FD66" s="429">
        <v>881</v>
      </c>
      <c r="FE66" s="429">
        <v>5538</v>
      </c>
      <c r="FF66" s="429">
        <v>3673</v>
      </c>
      <c r="FG66" s="429">
        <v>3807</v>
      </c>
      <c r="FH66" s="429">
        <v>7521</v>
      </c>
      <c r="FI66" s="429">
        <v>7479</v>
      </c>
      <c r="FJ66" s="429">
        <v>15000</v>
      </c>
      <c r="FK66" s="429">
        <v>48892</v>
      </c>
      <c r="FL66" s="429">
        <v>46730</v>
      </c>
      <c r="FM66" s="429">
        <v>95622</v>
      </c>
      <c r="FN66" s="429">
        <v>47587</v>
      </c>
      <c r="FO66" s="429">
        <v>45932</v>
      </c>
      <c r="FP66" s="429">
        <v>93519</v>
      </c>
      <c r="FQ66" s="429">
        <v>7653</v>
      </c>
      <c r="FR66" s="429">
        <v>7299</v>
      </c>
      <c r="FS66" s="429">
        <v>14952</v>
      </c>
      <c r="FT66" s="429">
        <v>48968</v>
      </c>
      <c r="FU66" s="429">
        <v>46546</v>
      </c>
      <c r="FV66" s="429">
        <v>95514</v>
      </c>
      <c r="FW66" s="429">
        <v>896</v>
      </c>
      <c r="FX66" s="429">
        <v>5476</v>
      </c>
      <c r="FY66" s="429">
        <v>3670</v>
      </c>
      <c r="FZ66" s="429">
        <v>3796</v>
      </c>
      <c r="GA66" s="429">
        <v>8119</v>
      </c>
      <c r="GB66" s="429">
        <v>7924</v>
      </c>
      <c r="GC66" s="429">
        <v>16043</v>
      </c>
      <c r="GD66" s="429">
        <v>48816</v>
      </c>
      <c r="GE66" s="429">
        <v>46465</v>
      </c>
      <c r="GF66" s="429">
        <v>95281</v>
      </c>
      <c r="GG66" s="429">
        <v>47312</v>
      </c>
      <c r="GH66" s="429">
        <v>45593</v>
      </c>
      <c r="GI66" s="429">
        <v>92905</v>
      </c>
      <c r="GJ66" s="429">
        <v>7441</v>
      </c>
      <c r="GK66" s="429">
        <v>7210</v>
      </c>
      <c r="GL66" s="429">
        <v>14651</v>
      </c>
      <c r="GM66" s="429">
        <v>47988</v>
      </c>
      <c r="GN66" s="429">
        <v>45651</v>
      </c>
      <c r="GO66" s="429">
        <v>93639</v>
      </c>
      <c r="GP66" s="429">
        <v>7831</v>
      </c>
      <c r="GQ66" s="429">
        <v>5458</v>
      </c>
      <c r="GR66" s="429">
        <v>3610</v>
      </c>
      <c r="GS66" s="429">
        <v>3760</v>
      </c>
      <c r="GT66" s="429">
        <v>7573</v>
      </c>
      <c r="GU66" s="429">
        <v>15404</v>
      </c>
      <c r="GV66" s="429">
        <v>853</v>
      </c>
      <c r="GW66" s="429">
        <v>47812</v>
      </c>
      <c r="GX66" s="429">
        <v>45522</v>
      </c>
      <c r="GY66" s="429">
        <v>93334</v>
      </c>
      <c r="GZ66" s="429">
        <v>46567</v>
      </c>
      <c r="HA66" s="429">
        <v>44883</v>
      </c>
      <c r="HB66" s="429">
        <v>91450</v>
      </c>
      <c r="HC66" s="429">
        <v>7383</v>
      </c>
      <c r="HD66" s="429">
        <v>7280</v>
      </c>
      <c r="HE66" s="429">
        <v>14663</v>
      </c>
      <c r="HF66" s="429">
        <v>47532</v>
      </c>
      <c r="HG66" s="429">
        <v>45384</v>
      </c>
      <c r="HH66" s="429">
        <v>92916</v>
      </c>
      <c r="HI66" s="429">
        <v>869</v>
      </c>
      <c r="HJ66" s="429">
        <v>5416</v>
      </c>
      <c r="HK66" s="429">
        <v>3599</v>
      </c>
      <c r="HL66" s="429">
        <v>3759</v>
      </c>
      <c r="HM66" s="429">
        <v>8230</v>
      </c>
      <c r="HN66" s="429">
        <v>7588</v>
      </c>
      <c r="HO66" s="429">
        <v>15818</v>
      </c>
      <c r="HP66" s="429">
        <v>47165</v>
      </c>
      <c r="HQ66" s="429">
        <v>45070</v>
      </c>
      <c r="HR66" s="429">
        <v>92235</v>
      </c>
      <c r="HS66" s="429">
        <v>46363</v>
      </c>
      <c r="HT66" s="429">
        <v>44654</v>
      </c>
      <c r="HU66" s="429">
        <v>91017</v>
      </c>
      <c r="HV66" s="429">
        <v>7461</v>
      </c>
      <c r="HW66" s="429">
        <v>7046</v>
      </c>
      <c r="HX66" s="429">
        <v>14507</v>
      </c>
      <c r="HY66" s="429">
        <v>46631</v>
      </c>
      <c r="HZ66" s="429">
        <v>44715</v>
      </c>
      <c r="IA66" s="429">
        <v>91346</v>
      </c>
      <c r="IB66" s="429">
        <v>856</v>
      </c>
      <c r="IC66" s="429">
        <v>5346</v>
      </c>
      <c r="ID66" s="429">
        <v>3555</v>
      </c>
      <c r="IE66" s="429">
        <v>3725</v>
      </c>
      <c r="IF66" s="429">
        <v>7762</v>
      </c>
      <c r="IG66" s="429">
        <v>7689</v>
      </c>
      <c r="IH66" s="429">
        <v>15451</v>
      </c>
      <c r="II66" s="429">
        <v>46280</v>
      </c>
      <c r="IJ66" s="429">
        <v>44606</v>
      </c>
      <c r="IK66" s="429">
        <v>90886</v>
      </c>
      <c r="IL66" s="429">
        <v>46005</v>
      </c>
      <c r="IM66" s="429">
        <v>44486</v>
      </c>
      <c r="IN66" s="429">
        <v>90491</v>
      </c>
      <c r="IO66" s="429">
        <v>7514</v>
      </c>
      <c r="IP66" s="429">
        <v>7259</v>
      </c>
      <c r="IQ66" s="429">
        <v>14773</v>
      </c>
      <c r="IR66" s="429">
        <v>46379</v>
      </c>
      <c r="IS66" s="429">
        <v>44416</v>
      </c>
      <c r="IT66" s="429">
        <v>90795</v>
      </c>
      <c r="IU66" s="429">
        <v>864</v>
      </c>
      <c r="IV66" s="429">
        <v>5266</v>
      </c>
      <c r="IW66" s="429">
        <v>3520</v>
      </c>
      <c r="IX66" s="429">
        <v>3692</v>
      </c>
      <c r="IY66" s="429">
        <v>7807</v>
      </c>
      <c r="IZ66" s="429">
        <v>7543</v>
      </c>
      <c r="JA66" s="429">
        <v>15350</v>
      </c>
      <c r="JB66" s="429">
        <v>45973</v>
      </c>
      <c r="JC66" s="429">
        <v>44175</v>
      </c>
      <c r="JD66" s="429">
        <v>90148</v>
      </c>
      <c r="JE66" s="429">
        <v>45431</v>
      </c>
      <c r="JF66" s="429">
        <v>43923</v>
      </c>
      <c r="JG66" s="429">
        <v>89354</v>
      </c>
      <c r="JH66" s="429">
        <v>7342</v>
      </c>
      <c r="JI66" s="429">
        <v>7238</v>
      </c>
      <c r="JJ66" s="429">
        <v>14580</v>
      </c>
      <c r="JK66" s="429">
        <v>45900</v>
      </c>
      <c r="JL66" s="429">
        <v>44114</v>
      </c>
      <c r="JM66" s="429">
        <v>90014</v>
      </c>
      <c r="JN66" s="429">
        <v>853</v>
      </c>
      <c r="JO66" s="429">
        <v>5248</v>
      </c>
      <c r="JP66" s="429">
        <v>3495</v>
      </c>
      <c r="JQ66" s="429">
        <v>3495</v>
      </c>
      <c r="JR66" s="429">
        <v>7588</v>
      </c>
      <c r="JS66" s="429">
        <v>7292</v>
      </c>
      <c r="JT66" s="429">
        <v>14880</v>
      </c>
      <c r="JU66" s="429">
        <v>45443</v>
      </c>
      <c r="JV66" s="429">
        <v>43796</v>
      </c>
      <c r="JW66" s="429">
        <v>89239</v>
      </c>
      <c r="JX66" s="429">
        <v>44988</v>
      </c>
      <c r="JY66" s="429">
        <v>43569</v>
      </c>
      <c r="JZ66" s="429">
        <v>88557</v>
      </c>
      <c r="KA66" s="429">
        <v>7481</v>
      </c>
      <c r="KB66" s="429">
        <v>7268</v>
      </c>
      <c r="KC66" s="429">
        <v>14749</v>
      </c>
      <c r="KD66" s="429">
        <v>45727</v>
      </c>
      <c r="KE66" s="429">
        <v>44048</v>
      </c>
      <c r="KF66" s="429">
        <v>89775</v>
      </c>
      <c r="KG66" s="429">
        <v>848</v>
      </c>
      <c r="KH66" s="429">
        <v>5260</v>
      </c>
      <c r="KI66" s="429">
        <v>3503</v>
      </c>
      <c r="KJ66" s="429">
        <v>3503</v>
      </c>
      <c r="KK66" s="429">
        <v>7545</v>
      </c>
      <c r="KL66" s="429">
        <v>7230</v>
      </c>
      <c r="KM66" s="429">
        <v>14775</v>
      </c>
      <c r="KN66" s="429">
        <v>45284</v>
      </c>
      <c r="KO66" s="429">
        <v>43770</v>
      </c>
      <c r="KP66" s="429">
        <v>89054</v>
      </c>
      <c r="KQ66" s="429">
        <v>44858</v>
      </c>
      <c r="KR66" s="429">
        <v>43567</v>
      </c>
      <c r="KS66" s="429">
        <v>88425</v>
      </c>
      <c r="KT66" s="429">
        <v>7427</v>
      </c>
      <c r="KU66" s="429">
        <v>7211</v>
      </c>
      <c r="KV66" s="429">
        <v>14638</v>
      </c>
      <c r="KW66" s="429">
        <v>45547</v>
      </c>
      <c r="KX66" s="429">
        <v>44045</v>
      </c>
      <c r="KY66" s="429">
        <v>89592</v>
      </c>
      <c r="KZ66" s="429">
        <v>830</v>
      </c>
      <c r="LA66" s="429">
        <v>2655</v>
      </c>
      <c r="LB66" s="429">
        <v>3485</v>
      </c>
      <c r="LC66" s="429">
        <v>3485</v>
      </c>
      <c r="LD66" s="430">
        <v>0.93311113665095968</v>
      </c>
      <c r="LE66" s="430">
        <v>0.95343520635302614</v>
      </c>
      <c r="LF66" s="430">
        <v>0.94304020691276746</v>
      </c>
      <c r="LG66" s="430">
        <v>6.1672929259924958E-3</v>
      </c>
      <c r="LH66" s="430">
        <v>3.8886263051605141E-3</v>
      </c>
      <c r="LI66" s="430">
        <v>5.056850304667404E-3</v>
      </c>
      <c r="LJ66" s="430">
        <v>3.0809570632579497E-2</v>
      </c>
      <c r="LK66" s="430">
        <v>1.8766813730765053E-2</v>
      </c>
      <c r="LL66" s="430">
        <v>2.4936765986922849E-2</v>
      </c>
      <c r="LM66" s="430">
        <v>0.96547897916409808</v>
      </c>
      <c r="LN66" s="430">
        <v>0.98235828252691659</v>
      </c>
      <c r="LO66" s="430">
        <v>0.9737041719342604</v>
      </c>
      <c r="LP66" s="430">
        <v>1.6670834375265287E-4</v>
      </c>
      <c r="LQ66" s="430">
        <v>-5.6953845479834619E-4</v>
      </c>
      <c r="LR66" s="430">
        <v>-1.9222759747550278E-4</v>
      </c>
      <c r="LS66" s="430">
        <v>2.6039487994645727E-2</v>
      </c>
      <c r="LT66" s="430">
        <v>1.4037168841439351E-2</v>
      </c>
      <c r="LU66" s="430">
        <v>2.0185570103070649E-2</v>
      </c>
      <c r="LV66" s="430">
        <v>0.98221744838286196</v>
      </c>
      <c r="LW66" s="430">
        <v>0.98048843519834605</v>
      </c>
      <c r="LX66" s="430">
        <v>0.98138726889192207</v>
      </c>
      <c r="LY66" s="430">
        <v>2.777076495834363E-3</v>
      </c>
      <c r="LZ66" s="430">
        <v>2.7983430283800015E-3</v>
      </c>
      <c r="MA66" s="430">
        <v>2.787463945929658E-3</v>
      </c>
      <c r="MB66" s="430">
        <v>1.7004134421711004E-2</v>
      </c>
      <c r="MC66" s="430">
        <v>9.2300865320612546E-3</v>
      </c>
      <c r="MD66" s="430">
        <v>1.3205399251910888E-2</v>
      </c>
      <c r="ME66" s="270">
        <v>0.97463586137619285</v>
      </c>
      <c r="MF66" s="270">
        <v>0.98261980830670925</v>
      </c>
      <c r="MG66" s="430">
        <v>0.97859269111406677</v>
      </c>
      <c r="MH66" s="430">
        <v>8.5779846025202389E-5</v>
      </c>
      <c r="MI66" s="430">
        <v>-2.9296656602930682E-3</v>
      </c>
      <c r="MJ66" s="430">
        <v>-1.3903181310621626E-3</v>
      </c>
      <c r="MK66" s="430">
        <v>5.9420916162489235E-3</v>
      </c>
      <c r="ML66" s="430">
        <v>2.6902210464959664E-3</v>
      </c>
      <c r="MM66" s="430">
        <v>4.3461039103932508E-3</v>
      </c>
      <c r="MN66" s="430">
        <v>0.99680796731358534</v>
      </c>
      <c r="MO66" s="430">
        <v>1.0053312008529922</v>
      </c>
      <c r="MP66" s="430">
        <v>1.0009781545484187</v>
      </c>
      <c r="MQ66" s="430">
        <v>3.0186075594562656E-4</v>
      </c>
      <c r="MR66" s="430">
        <v>-6.754322766577836E-5</v>
      </c>
      <c r="MS66" s="430">
        <v>1.211520458175297E-4</v>
      </c>
      <c r="MT66" s="430">
        <v>1.1789528636373503E-2</v>
      </c>
      <c r="MU66" s="430">
        <v>5.7045840407470294E-3</v>
      </c>
      <c r="MV66" s="430">
        <v>8.807738385765651E-3</v>
      </c>
      <c r="MW66" s="430">
        <v>0.99150659871945646</v>
      </c>
      <c r="MX66" s="430">
        <v>0.99904096451568714</v>
      </c>
      <c r="MY66" s="430">
        <v>0.9951845906902087</v>
      </c>
      <c r="MZ66" s="430">
        <v>1.4379084967319766E-3</v>
      </c>
      <c r="NA66" s="430">
        <v>9.5207870517299842E-4</v>
      </c>
      <c r="NB66" s="430">
        <v>1.1998133623658536E-3</v>
      </c>
      <c r="NC66" s="430">
        <v>1.0012543185969225E-2</v>
      </c>
      <c r="ND66" s="430">
        <v>5.1831217462782186E-3</v>
      </c>
      <c r="NE66" s="430">
        <v>7.642398502896719E-3</v>
      </c>
      <c r="NF66" s="430">
        <v>1.0139766160462302</v>
      </c>
      <c r="NG66" s="430">
        <v>1.0027739251040222</v>
      </c>
      <c r="NH66" s="430">
        <v>1.0084635861033378</v>
      </c>
      <c r="NI66" s="430">
        <v>1.3558728978503298E-3</v>
      </c>
      <c r="NJ66" s="430">
        <v>-3.6324010170729615E-4</v>
      </c>
      <c r="NK66" s="430">
        <v>5.1239209133946417E-4</v>
      </c>
      <c r="NL66" s="430">
        <v>9.407296175249491E-3</v>
      </c>
      <c r="NM66" s="430">
        <v>4.6378798263650989E-3</v>
      </c>
      <c r="NN66" s="430">
        <v>7.063130235587356E-3</v>
      </c>
    </row>
    <row r="67" spans="1:378" x14ac:dyDescent="0.25">
      <c r="A67" s="269" t="s">
        <v>205</v>
      </c>
      <c r="B67" s="429">
        <v>13</v>
      </c>
      <c r="C67" s="429">
        <v>9</v>
      </c>
      <c r="D67" s="429">
        <v>22</v>
      </c>
      <c r="E67" s="429">
        <v>38</v>
      </c>
      <c r="F67" s="429">
        <v>35</v>
      </c>
      <c r="G67" s="429">
        <v>73</v>
      </c>
      <c r="H67" s="429">
        <v>4</v>
      </c>
      <c r="I67" s="429">
        <v>6</v>
      </c>
      <c r="J67" s="429">
        <v>10</v>
      </c>
      <c r="K67" s="429">
        <v>0</v>
      </c>
      <c r="L67" s="429">
        <v>2</v>
      </c>
      <c r="M67" s="429">
        <v>4</v>
      </c>
      <c r="N67" s="429">
        <v>6</v>
      </c>
      <c r="O67" s="429">
        <v>37</v>
      </c>
      <c r="P67" s="429">
        <v>32</v>
      </c>
      <c r="Q67" s="429">
        <v>69</v>
      </c>
      <c r="R67" s="429">
        <v>12</v>
      </c>
      <c r="S67" s="429">
        <v>18</v>
      </c>
      <c r="T67" s="429">
        <v>30</v>
      </c>
      <c r="U67" s="429">
        <v>4</v>
      </c>
      <c r="V67" s="429">
        <v>6</v>
      </c>
      <c r="W67" s="429">
        <v>10</v>
      </c>
      <c r="X67" s="429">
        <v>37</v>
      </c>
      <c r="Y67" s="429">
        <v>32</v>
      </c>
      <c r="Z67" s="429">
        <v>69</v>
      </c>
      <c r="AA67" s="429">
        <v>2</v>
      </c>
      <c r="AB67" s="429">
        <v>7</v>
      </c>
      <c r="AC67" s="429">
        <v>9</v>
      </c>
      <c r="AD67" s="429">
        <v>0</v>
      </c>
      <c r="AE67" s="429">
        <v>3</v>
      </c>
      <c r="AF67" s="429">
        <v>8</v>
      </c>
      <c r="AG67" s="429">
        <v>11</v>
      </c>
      <c r="AH67" s="429">
        <v>29</v>
      </c>
      <c r="AI67" s="429">
        <v>27</v>
      </c>
      <c r="AJ67" s="429">
        <v>56</v>
      </c>
      <c r="AK67" s="429">
        <v>18</v>
      </c>
      <c r="AL67" s="429">
        <v>20</v>
      </c>
      <c r="AM67" s="429">
        <v>38</v>
      </c>
      <c r="AN67" s="429">
        <v>5</v>
      </c>
      <c r="AO67" s="429">
        <v>8</v>
      </c>
      <c r="AP67" s="429">
        <v>13</v>
      </c>
      <c r="AQ67" s="429">
        <v>15</v>
      </c>
      <c r="AR67" s="429">
        <v>18</v>
      </c>
      <c r="AS67" s="429">
        <v>33</v>
      </c>
      <c r="AT67" s="429">
        <v>2</v>
      </c>
      <c r="AU67" s="429">
        <v>3</v>
      </c>
      <c r="AV67" s="429">
        <v>5</v>
      </c>
      <c r="AW67" s="429">
        <v>0</v>
      </c>
      <c r="AX67" s="429">
        <v>0</v>
      </c>
      <c r="AY67" s="429">
        <v>3</v>
      </c>
      <c r="AZ67" s="429">
        <v>3</v>
      </c>
      <c r="BA67" s="429">
        <v>20</v>
      </c>
      <c r="BB67" s="429">
        <v>26</v>
      </c>
      <c r="BC67" s="429">
        <v>46</v>
      </c>
      <c r="BD67" s="429">
        <v>7</v>
      </c>
      <c r="BE67" s="429">
        <v>13</v>
      </c>
      <c r="BF67" s="429">
        <v>20</v>
      </c>
      <c r="BG67" s="429">
        <v>5</v>
      </c>
      <c r="BH67" s="429">
        <v>3</v>
      </c>
      <c r="BI67" s="429">
        <v>8</v>
      </c>
      <c r="BJ67" s="429">
        <v>20</v>
      </c>
      <c r="BK67" s="429">
        <v>18</v>
      </c>
      <c r="BL67" s="429">
        <v>38</v>
      </c>
      <c r="BM67" s="429">
        <v>4</v>
      </c>
      <c r="BN67" s="429">
        <v>3</v>
      </c>
      <c r="BO67" s="429">
        <v>7</v>
      </c>
      <c r="BP67" s="429">
        <v>0</v>
      </c>
      <c r="BQ67" s="429">
        <v>0</v>
      </c>
      <c r="BR67" s="429">
        <v>1</v>
      </c>
      <c r="BS67" s="429">
        <v>1</v>
      </c>
      <c r="BT67" s="429">
        <v>16</v>
      </c>
      <c r="BU67" s="429">
        <v>18</v>
      </c>
      <c r="BV67" s="429">
        <v>34</v>
      </c>
      <c r="BW67" s="429">
        <v>4</v>
      </c>
      <c r="BX67" s="429">
        <v>8</v>
      </c>
      <c r="BY67" s="429">
        <v>12</v>
      </c>
      <c r="BZ67" s="429">
        <v>5</v>
      </c>
      <c r="CA67" s="429">
        <v>2</v>
      </c>
      <c r="CB67" s="429">
        <v>7</v>
      </c>
      <c r="CC67" s="429">
        <v>11</v>
      </c>
      <c r="CD67" s="429">
        <v>13</v>
      </c>
      <c r="CE67" s="429">
        <v>24</v>
      </c>
      <c r="CF67" s="429">
        <v>3</v>
      </c>
      <c r="CG67" s="429">
        <v>0</v>
      </c>
      <c r="CH67" s="429">
        <v>3</v>
      </c>
      <c r="CI67" s="429">
        <v>0</v>
      </c>
      <c r="CJ67" s="429">
        <v>2</v>
      </c>
      <c r="CK67" s="429">
        <v>1</v>
      </c>
      <c r="CL67" s="429">
        <v>3</v>
      </c>
      <c r="CM67" s="429">
        <v>13</v>
      </c>
      <c r="CN67" s="429">
        <v>13</v>
      </c>
      <c r="CO67" s="429">
        <v>26</v>
      </c>
      <c r="CP67" s="429">
        <v>9</v>
      </c>
      <c r="CQ67" s="429">
        <v>7</v>
      </c>
      <c r="CR67" s="429">
        <v>16</v>
      </c>
      <c r="CS67" s="429">
        <v>5</v>
      </c>
      <c r="CT67" s="429">
        <v>0</v>
      </c>
      <c r="CU67" s="429">
        <v>5</v>
      </c>
      <c r="CV67" s="429">
        <v>11</v>
      </c>
      <c r="CW67" s="429">
        <v>4</v>
      </c>
      <c r="CX67" s="429">
        <v>15</v>
      </c>
      <c r="CY67" s="429">
        <v>2</v>
      </c>
      <c r="CZ67" s="429">
        <v>1</v>
      </c>
      <c r="DA67" s="429">
        <v>3</v>
      </c>
      <c r="DB67" s="429">
        <v>0</v>
      </c>
      <c r="DC67" s="429">
        <v>1</v>
      </c>
      <c r="DD67" s="429">
        <v>0</v>
      </c>
      <c r="DE67" s="429">
        <v>1</v>
      </c>
      <c r="DF67" s="429">
        <v>13</v>
      </c>
      <c r="DG67" s="429">
        <v>6</v>
      </c>
      <c r="DH67" s="429">
        <v>19</v>
      </c>
      <c r="DI67" s="429">
        <v>4</v>
      </c>
      <c r="DJ67" s="429">
        <v>2</v>
      </c>
      <c r="DK67" s="429">
        <v>6</v>
      </c>
      <c r="DL67" s="429">
        <v>4</v>
      </c>
      <c r="DM67" s="429">
        <v>5</v>
      </c>
      <c r="DN67" s="429">
        <v>9</v>
      </c>
      <c r="DO67" s="429">
        <v>10</v>
      </c>
      <c r="DP67" s="429">
        <v>12</v>
      </c>
      <c r="DQ67" s="429">
        <v>22</v>
      </c>
      <c r="DR67" s="429">
        <v>2</v>
      </c>
      <c r="DS67" s="429">
        <v>3</v>
      </c>
      <c r="DT67" s="429">
        <v>5</v>
      </c>
      <c r="DU67" s="429">
        <v>0</v>
      </c>
      <c r="DV67" s="429">
        <v>2</v>
      </c>
      <c r="DW67" s="429">
        <v>2</v>
      </c>
      <c r="DX67" s="429">
        <v>4</v>
      </c>
      <c r="DY67" s="429">
        <v>8</v>
      </c>
      <c r="DZ67" s="429">
        <v>14</v>
      </c>
      <c r="EA67" s="429">
        <v>22</v>
      </c>
      <c r="EB67" s="429">
        <v>5</v>
      </c>
      <c r="EC67" s="429">
        <v>9</v>
      </c>
      <c r="ED67" s="429">
        <v>14</v>
      </c>
      <c r="EE67" s="429">
        <v>1</v>
      </c>
      <c r="EF67" s="429">
        <v>1</v>
      </c>
      <c r="EG67" s="429">
        <v>2</v>
      </c>
      <c r="EH67" s="429">
        <v>6</v>
      </c>
      <c r="EI67" s="429">
        <v>6</v>
      </c>
      <c r="EJ67" s="429">
        <v>12</v>
      </c>
      <c r="EK67" s="429">
        <v>1</v>
      </c>
      <c r="EL67" s="429">
        <v>2</v>
      </c>
      <c r="EM67" s="429">
        <v>3</v>
      </c>
      <c r="EN67" s="429">
        <v>0</v>
      </c>
      <c r="EO67" s="429">
        <v>1</v>
      </c>
      <c r="EP67" s="429">
        <v>1</v>
      </c>
      <c r="EQ67" s="429">
        <v>2</v>
      </c>
      <c r="ER67" s="429">
        <v>5</v>
      </c>
      <c r="ES67" s="429">
        <v>5</v>
      </c>
      <c r="ET67" s="429">
        <v>10</v>
      </c>
      <c r="EU67" s="429">
        <v>3</v>
      </c>
      <c r="EV67" s="429">
        <v>3</v>
      </c>
      <c r="EW67" s="429">
        <v>6</v>
      </c>
      <c r="EX67" s="429">
        <v>3</v>
      </c>
      <c r="EY67" s="429">
        <v>3</v>
      </c>
      <c r="EZ67" s="429">
        <v>6</v>
      </c>
      <c r="FA67" s="429">
        <v>6</v>
      </c>
      <c r="FB67" s="429">
        <v>5</v>
      </c>
      <c r="FC67" s="429">
        <v>11</v>
      </c>
      <c r="FD67" s="429">
        <v>1</v>
      </c>
      <c r="FE67" s="429">
        <v>2</v>
      </c>
      <c r="FF67" s="429">
        <v>3</v>
      </c>
      <c r="FG67" s="429">
        <v>0</v>
      </c>
      <c r="FH67" s="429">
        <v>0</v>
      </c>
      <c r="FI67" s="429">
        <v>0</v>
      </c>
      <c r="FJ67" s="429">
        <v>0</v>
      </c>
      <c r="FK67" s="429">
        <v>4</v>
      </c>
      <c r="FL67" s="429">
        <v>2</v>
      </c>
      <c r="FM67" s="429">
        <v>6</v>
      </c>
      <c r="FN67" s="429">
        <v>0</v>
      </c>
      <c r="FO67" s="429">
        <v>0</v>
      </c>
      <c r="FP67" s="429">
        <v>0</v>
      </c>
      <c r="FQ67" s="429">
        <v>4</v>
      </c>
      <c r="FR67" s="429">
        <v>3</v>
      </c>
      <c r="FS67" s="429">
        <v>7</v>
      </c>
      <c r="FT67" s="429">
        <v>7</v>
      </c>
      <c r="FU67" s="429">
        <v>5</v>
      </c>
      <c r="FV67" s="429">
        <v>12</v>
      </c>
      <c r="FW67" s="429">
        <v>2</v>
      </c>
      <c r="FX67" s="429">
        <v>1</v>
      </c>
      <c r="FY67" s="429">
        <v>3</v>
      </c>
      <c r="FZ67" s="429">
        <v>0</v>
      </c>
      <c r="GA67" s="429">
        <v>1</v>
      </c>
      <c r="GB67" s="429">
        <v>0</v>
      </c>
      <c r="GC67" s="429">
        <v>1</v>
      </c>
      <c r="GD67" s="429">
        <v>10</v>
      </c>
      <c r="GE67" s="429">
        <v>8</v>
      </c>
      <c r="GF67" s="429">
        <v>18</v>
      </c>
      <c r="GG67" s="429">
        <v>2</v>
      </c>
      <c r="GH67" s="429">
        <v>2</v>
      </c>
      <c r="GI67" s="429">
        <v>4</v>
      </c>
      <c r="GJ67" s="429">
        <v>1</v>
      </c>
      <c r="GK67" s="429">
        <v>3</v>
      </c>
      <c r="GL67" s="429">
        <v>4</v>
      </c>
      <c r="GM67" s="429">
        <v>7</v>
      </c>
      <c r="GN67" s="429">
        <v>10</v>
      </c>
      <c r="GO67" s="429">
        <v>17</v>
      </c>
      <c r="GP67" s="429">
        <v>1</v>
      </c>
      <c r="GQ67" s="429">
        <v>3</v>
      </c>
      <c r="GR67" s="429">
        <v>3</v>
      </c>
      <c r="GS67" s="429">
        <v>0</v>
      </c>
      <c r="GT67" s="429">
        <v>1</v>
      </c>
      <c r="GU67" s="429">
        <v>2</v>
      </c>
      <c r="GV67" s="429">
        <v>0</v>
      </c>
      <c r="GW67" s="429">
        <v>7</v>
      </c>
      <c r="GX67" s="429">
        <v>9</v>
      </c>
      <c r="GY67" s="429">
        <v>16</v>
      </c>
      <c r="GZ67" s="429">
        <v>2</v>
      </c>
      <c r="HA67" s="429">
        <v>3</v>
      </c>
      <c r="HB67" s="429">
        <v>5</v>
      </c>
      <c r="HC67" s="429">
        <v>2</v>
      </c>
      <c r="HD67" s="429">
        <v>2</v>
      </c>
      <c r="HE67" s="429">
        <v>4</v>
      </c>
      <c r="HF67" s="429">
        <v>7</v>
      </c>
      <c r="HG67" s="429">
        <v>8</v>
      </c>
      <c r="HH67" s="429">
        <v>15</v>
      </c>
      <c r="HI67" s="429">
        <v>2</v>
      </c>
      <c r="HJ67" s="429">
        <v>2</v>
      </c>
      <c r="HK67" s="429">
        <v>4</v>
      </c>
      <c r="HL67" s="429">
        <v>0</v>
      </c>
      <c r="HM67" s="429">
        <v>0</v>
      </c>
      <c r="HN67" s="429">
        <v>0</v>
      </c>
      <c r="HO67" s="429">
        <v>0</v>
      </c>
      <c r="HP67" s="429">
        <v>8</v>
      </c>
      <c r="HQ67" s="429">
        <v>6</v>
      </c>
      <c r="HR67" s="429">
        <v>14</v>
      </c>
      <c r="HS67" s="429">
        <v>8</v>
      </c>
      <c r="HT67" s="429">
        <v>5</v>
      </c>
      <c r="HU67" s="429">
        <v>13</v>
      </c>
      <c r="HV67" s="429">
        <v>2</v>
      </c>
      <c r="HW67" s="429">
        <v>2</v>
      </c>
      <c r="HX67" s="429">
        <v>4</v>
      </c>
      <c r="HY67" s="429">
        <v>10</v>
      </c>
      <c r="HZ67" s="429">
        <v>9</v>
      </c>
      <c r="IA67" s="429">
        <v>19</v>
      </c>
      <c r="IB67" s="429">
        <v>1</v>
      </c>
      <c r="IC67" s="429">
        <v>2</v>
      </c>
      <c r="ID67" s="429">
        <v>3</v>
      </c>
      <c r="IE67" s="429">
        <v>0</v>
      </c>
      <c r="IF67" s="429">
        <v>0</v>
      </c>
      <c r="IG67" s="429">
        <v>0</v>
      </c>
      <c r="IH67" s="429">
        <v>0</v>
      </c>
      <c r="II67" s="429">
        <v>8</v>
      </c>
      <c r="IJ67" s="429">
        <v>6</v>
      </c>
      <c r="IK67" s="429">
        <v>14</v>
      </c>
      <c r="IL67" s="429">
        <v>7</v>
      </c>
      <c r="IM67" s="429">
        <v>6</v>
      </c>
      <c r="IN67" s="429">
        <v>13</v>
      </c>
      <c r="IO67" s="429">
        <v>2</v>
      </c>
      <c r="IP67" s="429">
        <v>0</v>
      </c>
      <c r="IQ67" s="429">
        <v>2</v>
      </c>
      <c r="IR67" s="429">
        <v>12</v>
      </c>
      <c r="IS67" s="429">
        <v>6</v>
      </c>
      <c r="IT67" s="429">
        <v>18</v>
      </c>
      <c r="IU67" s="429">
        <v>0</v>
      </c>
      <c r="IV67" s="429">
        <v>3</v>
      </c>
      <c r="IW67" s="429">
        <v>3</v>
      </c>
      <c r="IX67" s="429">
        <v>0</v>
      </c>
      <c r="IY67" s="429">
        <v>0</v>
      </c>
      <c r="IZ67" s="429">
        <v>0</v>
      </c>
      <c r="JA67" s="429">
        <v>0</v>
      </c>
      <c r="JB67" s="429">
        <v>10</v>
      </c>
      <c r="JC67" s="429">
        <v>6</v>
      </c>
      <c r="JD67" s="429">
        <v>16</v>
      </c>
      <c r="JE67" s="429">
        <v>10</v>
      </c>
      <c r="JF67" s="429">
        <v>6</v>
      </c>
      <c r="JG67" s="429">
        <v>16</v>
      </c>
      <c r="JH67" s="429">
        <v>4</v>
      </c>
      <c r="JI67" s="429">
        <v>2</v>
      </c>
      <c r="JJ67" s="429">
        <v>6</v>
      </c>
      <c r="JK67" s="429">
        <v>11</v>
      </c>
      <c r="JL67" s="429">
        <v>6</v>
      </c>
      <c r="JM67" s="429">
        <v>17</v>
      </c>
      <c r="JN67" s="429">
        <v>1</v>
      </c>
      <c r="JO67" s="429">
        <v>3</v>
      </c>
      <c r="JP67" s="429">
        <v>4</v>
      </c>
      <c r="JQ67" s="429">
        <v>0</v>
      </c>
      <c r="JR67" s="429">
        <v>1</v>
      </c>
      <c r="JS67" s="429">
        <v>1</v>
      </c>
      <c r="JT67" s="429">
        <v>2</v>
      </c>
      <c r="JU67" s="429">
        <v>8</v>
      </c>
      <c r="JV67" s="429">
        <v>6</v>
      </c>
      <c r="JW67" s="429">
        <v>14</v>
      </c>
      <c r="JX67" s="429">
        <v>8</v>
      </c>
      <c r="JY67" s="429">
        <v>6</v>
      </c>
      <c r="JZ67" s="429">
        <v>14</v>
      </c>
      <c r="KA67" s="429">
        <v>1</v>
      </c>
      <c r="KB67" s="429">
        <v>0</v>
      </c>
      <c r="KC67" s="429">
        <v>1</v>
      </c>
      <c r="KD67" s="429">
        <v>6</v>
      </c>
      <c r="KE67" s="429">
        <v>5</v>
      </c>
      <c r="KF67" s="429">
        <v>11</v>
      </c>
      <c r="KG67" s="429">
        <v>1</v>
      </c>
      <c r="KH67" s="429">
        <v>2</v>
      </c>
      <c r="KI67" s="429">
        <v>3</v>
      </c>
      <c r="KJ67" s="429">
        <v>0</v>
      </c>
      <c r="KK67" s="429">
        <v>0</v>
      </c>
      <c r="KL67" s="429">
        <v>1</v>
      </c>
      <c r="KM67" s="429">
        <v>1</v>
      </c>
      <c r="KN67" s="429">
        <v>9</v>
      </c>
      <c r="KO67" s="429">
        <v>5</v>
      </c>
      <c r="KP67" s="429">
        <v>14</v>
      </c>
      <c r="KQ67" s="429">
        <v>9</v>
      </c>
      <c r="KR67" s="429">
        <v>5</v>
      </c>
      <c r="KS67" s="429">
        <v>14</v>
      </c>
      <c r="KT67" s="429">
        <v>0</v>
      </c>
      <c r="KU67" s="429">
        <v>0</v>
      </c>
      <c r="KV67" s="429">
        <v>0</v>
      </c>
      <c r="KW67" s="429">
        <v>6</v>
      </c>
      <c r="KX67" s="429">
        <v>3</v>
      </c>
      <c r="KY67" s="429">
        <v>9</v>
      </c>
      <c r="KZ67" s="429">
        <v>1</v>
      </c>
      <c r="LA67" s="429">
        <v>1</v>
      </c>
      <c r="LB67" s="429">
        <v>2</v>
      </c>
      <c r="LC67" s="429">
        <v>2</v>
      </c>
      <c r="LD67" s="430">
        <v>0.2</v>
      </c>
      <c r="LE67" s="430">
        <v>0</v>
      </c>
      <c r="LF67" s="430">
        <v>0.14285714285714285</v>
      </c>
      <c r="LG67" s="430">
        <v>0</v>
      </c>
      <c r="LH67" s="430">
        <v>-0.39999999999999991</v>
      </c>
      <c r="LI67" s="430">
        <v>-0.16666666666666674</v>
      </c>
      <c r="LJ67" s="430">
        <v>0.8</v>
      </c>
      <c r="LK67" s="430">
        <v>0.75</v>
      </c>
      <c r="LL67" s="430">
        <v>0.77777777777777779</v>
      </c>
      <c r="LM67" s="430">
        <v>0.2</v>
      </c>
      <c r="LN67" s="430"/>
      <c r="LO67" s="430">
        <v>0.4</v>
      </c>
      <c r="LP67" s="430">
        <v>0.1428571428571429</v>
      </c>
      <c r="LQ67" s="430">
        <v>0.30000000000000004</v>
      </c>
      <c r="LR67" s="430">
        <v>0.23529411764705888</v>
      </c>
      <c r="LS67" s="430">
        <v>0.7142857142857143</v>
      </c>
      <c r="LT67" s="430">
        <v>0.66666666666666674</v>
      </c>
      <c r="LU67" s="430">
        <v>0.6875</v>
      </c>
      <c r="LV67" s="430">
        <v>0</v>
      </c>
      <c r="LW67" s="430">
        <v>0</v>
      </c>
      <c r="LX67" s="430">
        <v>0</v>
      </c>
      <c r="LY67" s="430">
        <v>-0.14285714285714279</v>
      </c>
      <c r="LZ67" s="430">
        <v>0.125</v>
      </c>
      <c r="MA67" s="430">
        <v>0</v>
      </c>
      <c r="MB67" s="430">
        <v>0</v>
      </c>
      <c r="MC67" s="430">
        <v>0.16666666666666663</v>
      </c>
      <c r="MD67" s="430">
        <v>7.1428571428571397E-2</v>
      </c>
      <c r="ME67" s="270">
        <v>0</v>
      </c>
      <c r="MF67" s="270">
        <v>0</v>
      </c>
      <c r="MG67" s="430">
        <v>0</v>
      </c>
      <c r="MH67" s="430">
        <v>0</v>
      </c>
      <c r="MI67" s="430">
        <v>0.33333333333333337</v>
      </c>
      <c r="MJ67" s="430">
        <v>0.15789473684210531</v>
      </c>
      <c r="MK67" s="430">
        <v>0.125</v>
      </c>
      <c r="ML67" s="430">
        <v>0</v>
      </c>
      <c r="MM67" s="430">
        <v>7.1428571428571397E-2</v>
      </c>
      <c r="MN67" s="430">
        <v>0</v>
      </c>
      <c r="MO67" s="430">
        <v>0</v>
      </c>
      <c r="MP67" s="430">
        <v>0</v>
      </c>
      <c r="MQ67" s="430">
        <v>0.41666666666666663</v>
      </c>
      <c r="MR67" s="430">
        <v>0.33333333333333337</v>
      </c>
      <c r="MS67" s="430">
        <v>0.38888888888888884</v>
      </c>
      <c r="MT67" s="430">
        <v>0</v>
      </c>
      <c r="MU67" s="430">
        <v>0</v>
      </c>
      <c r="MV67" s="430">
        <v>0</v>
      </c>
      <c r="MW67" s="430">
        <v>0.25</v>
      </c>
      <c r="MX67" s="430">
        <v>0.33333333333333331</v>
      </c>
      <c r="MY67" s="430">
        <v>0.2857142857142857</v>
      </c>
      <c r="MZ67" s="430">
        <v>0.45454545454545459</v>
      </c>
      <c r="NA67" s="430">
        <v>0</v>
      </c>
      <c r="NB67" s="430">
        <v>0.29411764705882348</v>
      </c>
      <c r="NC67" s="430">
        <v>0</v>
      </c>
      <c r="ND67" s="430">
        <v>0</v>
      </c>
      <c r="NE67" s="430">
        <v>0</v>
      </c>
      <c r="NF67" s="430"/>
      <c r="NG67" s="430">
        <v>0.33333333333333331</v>
      </c>
      <c r="NH67" s="430">
        <v>0.25</v>
      </c>
      <c r="NI67" s="430">
        <v>0</v>
      </c>
      <c r="NJ67" s="430">
        <v>0.19999999999999996</v>
      </c>
      <c r="NK67" s="430">
        <v>9.0909090909090939E-2</v>
      </c>
      <c r="NL67" s="430">
        <v>0</v>
      </c>
      <c r="NM67" s="430">
        <v>0</v>
      </c>
      <c r="NN67" s="430">
        <v>0</v>
      </c>
    </row>
    <row r="68" spans="1:378" x14ac:dyDescent="0.25">
      <c r="A68" s="269" t="s">
        <v>204</v>
      </c>
      <c r="B68" s="429">
        <v>34</v>
      </c>
      <c r="C68" s="429">
        <v>32</v>
      </c>
      <c r="D68" s="429">
        <v>66</v>
      </c>
      <c r="E68" s="429">
        <v>147</v>
      </c>
      <c r="F68" s="429">
        <v>126</v>
      </c>
      <c r="G68" s="429">
        <v>273</v>
      </c>
      <c r="H68" s="429">
        <v>3</v>
      </c>
      <c r="I68" s="429">
        <v>12</v>
      </c>
      <c r="J68" s="429">
        <v>13</v>
      </c>
      <c r="K68" s="429">
        <v>24</v>
      </c>
      <c r="L68" s="429">
        <v>15</v>
      </c>
      <c r="M68" s="429">
        <v>7</v>
      </c>
      <c r="N68" s="429">
        <v>22</v>
      </c>
      <c r="O68" s="429">
        <v>140</v>
      </c>
      <c r="P68" s="429">
        <v>121</v>
      </c>
      <c r="Q68" s="429">
        <v>261</v>
      </c>
      <c r="R68" s="429">
        <v>124</v>
      </c>
      <c r="S68" s="429">
        <v>97</v>
      </c>
      <c r="T68" s="429">
        <v>221</v>
      </c>
      <c r="U68" s="429">
        <v>48</v>
      </c>
      <c r="V68" s="429">
        <v>43</v>
      </c>
      <c r="W68" s="429">
        <v>91</v>
      </c>
      <c r="X68" s="429">
        <v>182</v>
      </c>
      <c r="Y68" s="429">
        <v>155</v>
      </c>
      <c r="Z68" s="429">
        <v>337</v>
      </c>
      <c r="AA68" s="429">
        <v>5</v>
      </c>
      <c r="AB68" s="429">
        <v>14</v>
      </c>
      <c r="AC68" s="429">
        <v>14</v>
      </c>
      <c r="AD68" s="429">
        <v>24</v>
      </c>
      <c r="AE68" s="429">
        <v>13</v>
      </c>
      <c r="AF68" s="429">
        <v>9</v>
      </c>
      <c r="AG68" s="429">
        <v>22</v>
      </c>
      <c r="AH68" s="429">
        <v>159</v>
      </c>
      <c r="AI68" s="429">
        <v>160</v>
      </c>
      <c r="AJ68" s="429">
        <v>319</v>
      </c>
      <c r="AK68" s="429">
        <v>143</v>
      </c>
      <c r="AL68" s="429">
        <v>141</v>
      </c>
      <c r="AM68" s="429">
        <v>284</v>
      </c>
      <c r="AN68" s="429">
        <v>37</v>
      </c>
      <c r="AO68" s="429">
        <v>32</v>
      </c>
      <c r="AP68" s="429">
        <v>69</v>
      </c>
      <c r="AQ68" s="429">
        <v>189</v>
      </c>
      <c r="AR68" s="429">
        <v>178</v>
      </c>
      <c r="AS68" s="429">
        <v>367</v>
      </c>
      <c r="AT68" s="429">
        <v>4</v>
      </c>
      <c r="AU68" s="429">
        <v>20</v>
      </c>
      <c r="AV68" s="429">
        <v>15</v>
      </c>
      <c r="AW68" s="429">
        <v>24</v>
      </c>
      <c r="AX68" s="429">
        <v>13</v>
      </c>
      <c r="AY68" s="429">
        <v>21</v>
      </c>
      <c r="AZ68" s="429">
        <v>34</v>
      </c>
      <c r="BA68" s="429">
        <v>166</v>
      </c>
      <c r="BB68" s="429">
        <v>180</v>
      </c>
      <c r="BC68" s="429">
        <v>346</v>
      </c>
      <c r="BD68" s="429">
        <v>142</v>
      </c>
      <c r="BE68" s="429">
        <v>156</v>
      </c>
      <c r="BF68" s="429">
        <v>298</v>
      </c>
      <c r="BG68" s="429">
        <v>43</v>
      </c>
      <c r="BH68" s="429">
        <v>41</v>
      </c>
      <c r="BI68" s="429">
        <v>84</v>
      </c>
      <c r="BJ68" s="429">
        <v>193</v>
      </c>
      <c r="BK68" s="429">
        <v>194</v>
      </c>
      <c r="BL68" s="429">
        <v>387</v>
      </c>
      <c r="BM68" s="429">
        <v>3</v>
      </c>
      <c r="BN68" s="429">
        <v>24</v>
      </c>
      <c r="BO68" s="429">
        <v>17</v>
      </c>
      <c r="BP68" s="429">
        <v>22</v>
      </c>
      <c r="BQ68" s="429">
        <v>18</v>
      </c>
      <c r="BR68" s="429">
        <v>18</v>
      </c>
      <c r="BS68" s="429">
        <v>36</v>
      </c>
      <c r="BT68" s="429">
        <v>182</v>
      </c>
      <c r="BU68" s="429">
        <v>202</v>
      </c>
      <c r="BV68" s="429">
        <v>384</v>
      </c>
      <c r="BW68" s="429">
        <v>156</v>
      </c>
      <c r="BX68" s="429">
        <v>174</v>
      </c>
      <c r="BY68" s="429">
        <v>330</v>
      </c>
      <c r="BZ68" s="429">
        <v>56</v>
      </c>
      <c r="CA68" s="429">
        <v>38</v>
      </c>
      <c r="CB68" s="429">
        <v>94</v>
      </c>
      <c r="CC68" s="429">
        <v>218</v>
      </c>
      <c r="CD68" s="429">
        <v>205</v>
      </c>
      <c r="CE68" s="429">
        <v>423</v>
      </c>
      <c r="CF68" s="429">
        <v>4</v>
      </c>
      <c r="CG68" s="429">
        <v>22</v>
      </c>
      <c r="CH68" s="429">
        <v>17</v>
      </c>
      <c r="CI68" s="429">
        <v>28</v>
      </c>
      <c r="CJ68" s="429">
        <v>23</v>
      </c>
      <c r="CK68" s="429">
        <v>14</v>
      </c>
      <c r="CL68" s="429">
        <v>37</v>
      </c>
      <c r="CM68" s="429">
        <v>203</v>
      </c>
      <c r="CN68" s="429">
        <v>199</v>
      </c>
      <c r="CO68" s="429">
        <v>402</v>
      </c>
      <c r="CP68" s="429">
        <v>177</v>
      </c>
      <c r="CQ68" s="429">
        <v>175</v>
      </c>
      <c r="CR68" s="429">
        <v>352</v>
      </c>
      <c r="CS68" s="429">
        <v>81</v>
      </c>
      <c r="CT68" s="429">
        <v>73</v>
      </c>
      <c r="CU68" s="429">
        <v>154</v>
      </c>
      <c r="CV68" s="429">
        <v>282</v>
      </c>
      <c r="CW68" s="429">
        <v>307</v>
      </c>
      <c r="CX68" s="429">
        <v>589</v>
      </c>
      <c r="CY68" s="429">
        <v>6</v>
      </c>
      <c r="CZ68" s="429">
        <v>30</v>
      </c>
      <c r="DA68" s="429">
        <v>23</v>
      </c>
      <c r="DB68" s="429">
        <v>35</v>
      </c>
      <c r="DC68" s="429">
        <v>30</v>
      </c>
      <c r="DD68" s="429">
        <v>28</v>
      </c>
      <c r="DE68" s="429">
        <v>58</v>
      </c>
      <c r="DF68" s="429">
        <v>276</v>
      </c>
      <c r="DG68" s="429">
        <v>295</v>
      </c>
      <c r="DH68" s="429">
        <v>571</v>
      </c>
      <c r="DI68" s="429">
        <v>257</v>
      </c>
      <c r="DJ68" s="429">
        <v>276</v>
      </c>
      <c r="DK68" s="429">
        <v>533</v>
      </c>
      <c r="DL68" s="429">
        <v>45</v>
      </c>
      <c r="DM68" s="429">
        <v>64</v>
      </c>
      <c r="DN68" s="429">
        <v>109</v>
      </c>
      <c r="DO68" s="429">
        <v>313</v>
      </c>
      <c r="DP68" s="429">
        <v>337</v>
      </c>
      <c r="DQ68" s="429">
        <v>650</v>
      </c>
      <c r="DR68" s="429">
        <v>5</v>
      </c>
      <c r="DS68" s="429">
        <v>30</v>
      </c>
      <c r="DT68" s="429">
        <v>27</v>
      </c>
      <c r="DU68" s="429">
        <v>37</v>
      </c>
      <c r="DV68" s="429">
        <v>32</v>
      </c>
      <c r="DW68" s="429">
        <v>39</v>
      </c>
      <c r="DX68" s="429">
        <v>71</v>
      </c>
      <c r="DY68" s="429">
        <v>281</v>
      </c>
      <c r="DZ68" s="429">
        <v>316</v>
      </c>
      <c r="EA68" s="429">
        <v>597</v>
      </c>
      <c r="EB68" s="429">
        <v>247</v>
      </c>
      <c r="EC68" s="429">
        <v>285</v>
      </c>
      <c r="ED68" s="429">
        <v>532</v>
      </c>
      <c r="EE68" s="429">
        <v>58</v>
      </c>
      <c r="EF68" s="429">
        <v>49</v>
      </c>
      <c r="EG68" s="429">
        <v>107</v>
      </c>
      <c r="EH68" s="429">
        <v>296</v>
      </c>
      <c r="EI68" s="429">
        <v>313</v>
      </c>
      <c r="EJ68" s="429">
        <v>609</v>
      </c>
      <c r="EK68" s="429">
        <v>5</v>
      </c>
      <c r="EL68" s="429">
        <v>38</v>
      </c>
      <c r="EM68" s="429">
        <v>27</v>
      </c>
      <c r="EN68" s="429">
        <v>32</v>
      </c>
      <c r="EO68" s="429">
        <v>29</v>
      </c>
      <c r="EP68" s="429">
        <v>29</v>
      </c>
      <c r="EQ68" s="429">
        <v>58</v>
      </c>
      <c r="ER68" s="429">
        <v>290</v>
      </c>
      <c r="ES68" s="429">
        <v>308</v>
      </c>
      <c r="ET68" s="429">
        <v>598</v>
      </c>
      <c r="EU68" s="429">
        <v>245</v>
      </c>
      <c r="EV68" s="429">
        <v>262</v>
      </c>
      <c r="EW68" s="429">
        <v>507</v>
      </c>
      <c r="EX68" s="429">
        <v>58</v>
      </c>
      <c r="EY68" s="429">
        <v>64</v>
      </c>
      <c r="EZ68" s="429">
        <v>122</v>
      </c>
      <c r="FA68" s="429">
        <v>318</v>
      </c>
      <c r="FB68" s="429">
        <v>338</v>
      </c>
      <c r="FC68" s="429">
        <v>656</v>
      </c>
      <c r="FD68" s="429">
        <v>8</v>
      </c>
      <c r="FE68" s="429">
        <v>38</v>
      </c>
      <c r="FF68" s="429">
        <v>29</v>
      </c>
      <c r="FG68" s="429">
        <v>33</v>
      </c>
      <c r="FH68" s="429">
        <v>30</v>
      </c>
      <c r="FI68" s="429">
        <v>40</v>
      </c>
      <c r="FJ68" s="429">
        <v>70</v>
      </c>
      <c r="FK68" s="429">
        <v>310</v>
      </c>
      <c r="FL68" s="429">
        <v>338</v>
      </c>
      <c r="FM68" s="429">
        <v>648</v>
      </c>
      <c r="FN68" s="429">
        <v>290</v>
      </c>
      <c r="FO68" s="429">
        <v>321</v>
      </c>
      <c r="FP68" s="429">
        <v>611</v>
      </c>
      <c r="FQ68" s="429">
        <v>59</v>
      </c>
      <c r="FR68" s="429">
        <v>57</v>
      </c>
      <c r="FS68" s="429">
        <v>116</v>
      </c>
      <c r="FT68" s="429">
        <v>337</v>
      </c>
      <c r="FU68" s="429">
        <v>359</v>
      </c>
      <c r="FV68" s="429">
        <v>696</v>
      </c>
      <c r="FW68" s="429">
        <v>8</v>
      </c>
      <c r="FX68" s="429">
        <v>38</v>
      </c>
      <c r="FY68" s="429">
        <v>30</v>
      </c>
      <c r="FZ68" s="429">
        <v>33</v>
      </c>
      <c r="GA68" s="429">
        <v>43</v>
      </c>
      <c r="GB68" s="429">
        <v>44</v>
      </c>
      <c r="GC68" s="429">
        <v>87</v>
      </c>
      <c r="GD68" s="429">
        <v>321</v>
      </c>
      <c r="GE68" s="429">
        <v>328</v>
      </c>
      <c r="GF68" s="429">
        <v>649</v>
      </c>
      <c r="GG68" s="429">
        <v>297</v>
      </c>
      <c r="GH68" s="429">
        <v>314</v>
      </c>
      <c r="GI68" s="429">
        <v>611</v>
      </c>
      <c r="GJ68" s="429">
        <v>58</v>
      </c>
      <c r="GK68" s="429">
        <v>61</v>
      </c>
      <c r="GL68" s="429">
        <v>119</v>
      </c>
      <c r="GM68" s="429">
        <v>366</v>
      </c>
      <c r="GN68" s="429">
        <v>365</v>
      </c>
      <c r="GO68" s="429">
        <v>731</v>
      </c>
      <c r="GP68" s="429">
        <v>45</v>
      </c>
      <c r="GQ68" s="429">
        <v>46</v>
      </c>
      <c r="GR68" s="429">
        <v>33</v>
      </c>
      <c r="GS68" s="429">
        <v>35</v>
      </c>
      <c r="GT68" s="429">
        <v>44</v>
      </c>
      <c r="GU68" s="429">
        <v>89</v>
      </c>
      <c r="GV68" s="429">
        <v>10</v>
      </c>
      <c r="GW68" s="429">
        <v>344</v>
      </c>
      <c r="GX68" s="429">
        <v>346</v>
      </c>
      <c r="GY68" s="429">
        <v>690</v>
      </c>
      <c r="GZ68" s="429">
        <v>310</v>
      </c>
      <c r="HA68" s="429">
        <v>322</v>
      </c>
      <c r="HB68" s="429">
        <v>632</v>
      </c>
      <c r="HC68" s="429">
        <v>58</v>
      </c>
      <c r="HD68" s="429">
        <v>59</v>
      </c>
      <c r="HE68" s="429">
        <v>117</v>
      </c>
      <c r="HF68" s="429">
        <v>418</v>
      </c>
      <c r="HG68" s="429">
        <v>397</v>
      </c>
      <c r="HH68" s="429">
        <v>815</v>
      </c>
      <c r="HI68" s="429">
        <v>9</v>
      </c>
      <c r="HJ68" s="429">
        <v>50</v>
      </c>
      <c r="HK68" s="429">
        <v>36</v>
      </c>
      <c r="HL68" s="429">
        <v>36</v>
      </c>
      <c r="HM68" s="429">
        <v>60</v>
      </c>
      <c r="HN68" s="429">
        <v>65</v>
      </c>
      <c r="HO68" s="429">
        <v>125</v>
      </c>
      <c r="HP68" s="429">
        <v>425</v>
      </c>
      <c r="HQ68" s="429">
        <v>407</v>
      </c>
      <c r="HR68" s="429">
        <v>832</v>
      </c>
      <c r="HS68" s="429">
        <v>397</v>
      </c>
      <c r="HT68" s="429">
        <v>386</v>
      </c>
      <c r="HU68" s="429">
        <v>783</v>
      </c>
      <c r="HV68" s="429">
        <v>68</v>
      </c>
      <c r="HW68" s="429">
        <v>61</v>
      </c>
      <c r="HX68" s="429">
        <v>129</v>
      </c>
      <c r="HY68" s="429">
        <v>490</v>
      </c>
      <c r="HZ68" s="429">
        <v>449</v>
      </c>
      <c r="IA68" s="429">
        <v>939</v>
      </c>
      <c r="IB68" s="429">
        <v>10</v>
      </c>
      <c r="IC68" s="429">
        <v>54</v>
      </c>
      <c r="ID68" s="429">
        <v>37</v>
      </c>
      <c r="IE68" s="429">
        <v>38</v>
      </c>
      <c r="IF68" s="429">
        <v>61</v>
      </c>
      <c r="IG68" s="429">
        <v>61</v>
      </c>
      <c r="IH68" s="429">
        <v>122</v>
      </c>
      <c r="II68" s="429">
        <v>428</v>
      </c>
      <c r="IJ68" s="429">
        <v>418</v>
      </c>
      <c r="IK68" s="429">
        <v>846</v>
      </c>
      <c r="IL68" s="429">
        <v>407</v>
      </c>
      <c r="IM68" s="429">
        <v>403</v>
      </c>
      <c r="IN68" s="429">
        <v>810</v>
      </c>
      <c r="IO68" s="429">
        <v>72</v>
      </c>
      <c r="IP68" s="429">
        <v>63</v>
      </c>
      <c r="IQ68" s="429">
        <v>135</v>
      </c>
      <c r="IR68" s="429">
        <v>472</v>
      </c>
      <c r="IS68" s="429">
        <v>425</v>
      </c>
      <c r="IT68" s="429">
        <v>897</v>
      </c>
      <c r="IU68" s="429">
        <v>12</v>
      </c>
      <c r="IV68" s="429">
        <v>58</v>
      </c>
      <c r="IW68" s="429">
        <v>41</v>
      </c>
      <c r="IX68" s="429">
        <v>41</v>
      </c>
      <c r="IY68" s="429">
        <v>75</v>
      </c>
      <c r="IZ68" s="429">
        <v>86</v>
      </c>
      <c r="JA68" s="429">
        <v>161</v>
      </c>
      <c r="JB68" s="429">
        <v>452</v>
      </c>
      <c r="JC68" s="429">
        <v>427</v>
      </c>
      <c r="JD68" s="429">
        <v>879</v>
      </c>
      <c r="JE68" s="429">
        <v>430</v>
      </c>
      <c r="JF68" s="429">
        <v>421</v>
      </c>
      <c r="JG68" s="429">
        <v>851</v>
      </c>
      <c r="JH68" s="429">
        <v>90</v>
      </c>
      <c r="JI68" s="429">
        <v>80</v>
      </c>
      <c r="JJ68" s="429">
        <v>170</v>
      </c>
      <c r="JK68" s="429">
        <v>516</v>
      </c>
      <c r="JL68" s="429">
        <v>481</v>
      </c>
      <c r="JM68" s="429">
        <v>997</v>
      </c>
      <c r="JN68" s="429">
        <v>13</v>
      </c>
      <c r="JO68" s="429">
        <v>58</v>
      </c>
      <c r="JP68" s="429">
        <v>42</v>
      </c>
      <c r="JQ68" s="429">
        <v>42</v>
      </c>
      <c r="JR68" s="429">
        <v>86</v>
      </c>
      <c r="JS68" s="429">
        <v>69</v>
      </c>
      <c r="JT68" s="429">
        <v>155</v>
      </c>
      <c r="JU68" s="429">
        <v>511</v>
      </c>
      <c r="JV68" s="429">
        <v>475</v>
      </c>
      <c r="JW68" s="429">
        <v>986</v>
      </c>
      <c r="JX68" s="429">
        <v>500</v>
      </c>
      <c r="JY68" s="429">
        <v>467</v>
      </c>
      <c r="JZ68" s="429">
        <v>967</v>
      </c>
      <c r="KA68" s="429">
        <v>108</v>
      </c>
      <c r="KB68" s="429">
        <v>90</v>
      </c>
      <c r="KC68" s="429">
        <v>198</v>
      </c>
      <c r="KD68" s="429">
        <v>560</v>
      </c>
      <c r="KE68" s="429">
        <v>520</v>
      </c>
      <c r="KF68" s="429">
        <v>1080</v>
      </c>
      <c r="KG68" s="429">
        <v>13</v>
      </c>
      <c r="KH68" s="429">
        <v>60</v>
      </c>
      <c r="KI68" s="429">
        <v>44</v>
      </c>
      <c r="KJ68" s="429">
        <v>44</v>
      </c>
      <c r="KK68" s="429">
        <v>67</v>
      </c>
      <c r="KL68" s="429">
        <v>71</v>
      </c>
      <c r="KM68" s="429">
        <v>138</v>
      </c>
      <c r="KN68" s="429">
        <v>505</v>
      </c>
      <c r="KO68" s="429">
        <v>498</v>
      </c>
      <c r="KP68" s="429">
        <v>1003</v>
      </c>
      <c r="KQ68" s="429">
        <v>484</v>
      </c>
      <c r="KR68" s="429">
        <v>486</v>
      </c>
      <c r="KS68" s="429">
        <v>970</v>
      </c>
      <c r="KT68" s="429">
        <v>79</v>
      </c>
      <c r="KU68" s="429">
        <v>66</v>
      </c>
      <c r="KV68" s="429">
        <v>145</v>
      </c>
      <c r="KW68" s="429">
        <v>546</v>
      </c>
      <c r="KX68" s="429">
        <v>508</v>
      </c>
      <c r="KY68" s="429">
        <v>1054</v>
      </c>
      <c r="KZ68" s="429">
        <v>11</v>
      </c>
      <c r="LA68" s="429">
        <v>32</v>
      </c>
      <c r="LB68" s="429">
        <v>43</v>
      </c>
      <c r="LC68" s="429">
        <v>43</v>
      </c>
      <c r="LD68" s="430">
        <v>0.7678571428571429</v>
      </c>
      <c r="LE68" s="430">
        <v>1.1578947368421053</v>
      </c>
      <c r="LF68" s="430">
        <v>0.92553191489361697</v>
      </c>
      <c r="LG68" s="430">
        <v>-4.1543026706231556E-2</v>
      </c>
      <c r="LH68" s="430">
        <v>3.0640668523676862E-2</v>
      </c>
      <c r="LI68" s="430">
        <v>-4.3103448275862988E-3</v>
      </c>
      <c r="LJ68" s="430">
        <v>7.4766355140186924E-2</v>
      </c>
      <c r="LK68" s="430">
        <v>4.2682926829268331E-2</v>
      </c>
      <c r="LL68" s="430">
        <v>5.8551617873651818E-2</v>
      </c>
      <c r="LM68" s="430">
        <v>0.55555555555555558</v>
      </c>
      <c r="LN68" s="430">
        <v>0.60273972602739723</v>
      </c>
      <c r="LO68" s="430">
        <v>0.57792207792207795</v>
      </c>
      <c r="LP68" s="430">
        <v>-0.10655737704918034</v>
      </c>
      <c r="LQ68" s="430">
        <v>-4.6575342465753344E-2</v>
      </c>
      <c r="LR68" s="430">
        <v>-7.6607387140902983E-2</v>
      </c>
      <c r="LS68" s="430">
        <v>9.8837209302325535E-2</v>
      </c>
      <c r="LT68" s="430">
        <v>6.9364161849710948E-2</v>
      </c>
      <c r="LU68" s="430">
        <v>8.4057971014492749E-2</v>
      </c>
      <c r="LV68" s="430">
        <v>1.3333333333333333</v>
      </c>
      <c r="LW68" s="430">
        <v>1.015625</v>
      </c>
      <c r="LX68" s="430">
        <v>1.1467889908256881</v>
      </c>
      <c r="LY68" s="430">
        <v>-0.15311004784688986</v>
      </c>
      <c r="LZ68" s="430">
        <v>-0.1410579345088161</v>
      </c>
      <c r="MA68" s="430">
        <v>-0.14723926380368102</v>
      </c>
      <c r="MB68" s="430">
        <v>6.5882352941176503E-2</v>
      </c>
      <c r="MC68" s="430">
        <v>5.1597051597051635E-2</v>
      </c>
      <c r="MD68" s="430">
        <v>5.8894230769230727E-2</v>
      </c>
      <c r="ME68" s="270">
        <v>1.0517241379310345</v>
      </c>
      <c r="MF68" s="270">
        <v>1.2448979591836735</v>
      </c>
      <c r="MG68" s="430">
        <v>1.1401869158878504</v>
      </c>
      <c r="MH68" s="430">
        <v>5.9183673469387799E-2</v>
      </c>
      <c r="MI68" s="430">
        <v>5.7906458797327365E-2</v>
      </c>
      <c r="MJ68" s="430">
        <v>5.8572949946751884E-2</v>
      </c>
      <c r="MK68" s="430">
        <v>4.9065420560747697E-2</v>
      </c>
      <c r="ML68" s="430">
        <v>3.5885167464114853E-2</v>
      </c>
      <c r="MM68" s="430">
        <v>4.2553191489361653E-2</v>
      </c>
      <c r="MN68" s="430">
        <v>1.2931034482758621</v>
      </c>
      <c r="MO68" s="430">
        <v>1.34375</v>
      </c>
      <c r="MP68" s="430">
        <v>1.319672131147541</v>
      </c>
      <c r="MQ68" s="430">
        <v>-6.1440677966101642E-2</v>
      </c>
      <c r="MR68" s="430">
        <v>-0.14588235294117657</v>
      </c>
      <c r="MS68" s="430">
        <v>-0.10144927536231885</v>
      </c>
      <c r="MT68" s="430">
        <v>4.8672566371681381E-2</v>
      </c>
      <c r="MU68" s="430">
        <v>1.4051522248243575E-2</v>
      </c>
      <c r="MV68" s="430">
        <v>3.1854379977246827E-2</v>
      </c>
      <c r="MW68" s="430">
        <v>1.4576271186440677</v>
      </c>
      <c r="MX68" s="430">
        <v>1.2105263157894737</v>
      </c>
      <c r="MY68" s="430">
        <v>1.3362068965517242</v>
      </c>
      <c r="MZ68" s="430">
        <v>-4.2635658914728758E-2</v>
      </c>
      <c r="NA68" s="430">
        <v>-3.7422037422037313E-2</v>
      </c>
      <c r="NB68" s="430">
        <v>-4.0120361083249678E-2</v>
      </c>
      <c r="NC68" s="430">
        <v>2.1526418786692814E-2</v>
      </c>
      <c r="ND68" s="430">
        <v>1.684210526315788E-2</v>
      </c>
      <c r="NE68" s="430">
        <v>1.9269776876267741E-2</v>
      </c>
      <c r="NF68" s="430">
        <v>1.1551724137931034</v>
      </c>
      <c r="NG68" s="430">
        <v>1.1639344262295082</v>
      </c>
      <c r="NH68" s="430">
        <v>1.1596638655462186</v>
      </c>
      <c r="NI68" s="430">
        <v>4.6428571428571375E-2</v>
      </c>
      <c r="NJ68" s="430">
        <v>1.3461538461538414E-2</v>
      </c>
      <c r="NK68" s="430">
        <v>3.0555555555555558E-2</v>
      </c>
      <c r="NL68" s="430">
        <v>4.1584158415841621E-2</v>
      </c>
      <c r="NM68" s="430">
        <v>2.4096385542168641E-2</v>
      </c>
      <c r="NN68" s="430">
        <v>3.2901296111665035E-2</v>
      </c>
    </row>
    <row r="69" spans="1:378" x14ac:dyDescent="0.25">
      <c r="A69" s="267" t="s">
        <v>1178</v>
      </c>
      <c r="B69" s="433">
        <v>149</v>
      </c>
      <c r="C69" s="433">
        <v>118</v>
      </c>
      <c r="D69" s="433">
        <v>267</v>
      </c>
      <c r="E69" s="433">
        <v>837</v>
      </c>
      <c r="F69" s="433">
        <v>730</v>
      </c>
      <c r="G69" s="433">
        <v>1567</v>
      </c>
      <c r="H69" s="433">
        <v>50</v>
      </c>
      <c r="I69" s="433">
        <v>31</v>
      </c>
      <c r="J69" s="433">
        <v>77</v>
      </c>
      <c r="K69" s="433">
        <v>214</v>
      </c>
      <c r="L69" s="433">
        <v>102</v>
      </c>
      <c r="M69" s="433">
        <v>94</v>
      </c>
      <c r="N69" s="433">
        <v>196</v>
      </c>
      <c r="O69" s="433">
        <v>838</v>
      </c>
      <c r="P69" s="433">
        <v>714</v>
      </c>
      <c r="Q69" s="433">
        <v>1552</v>
      </c>
      <c r="R69" s="433">
        <v>735</v>
      </c>
      <c r="S69" s="433">
        <v>651</v>
      </c>
      <c r="T69" s="433">
        <v>1386</v>
      </c>
      <c r="U69" s="433">
        <v>118</v>
      </c>
      <c r="V69" s="433">
        <v>127</v>
      </c>
      <c r="W69" s="433">
        <v>245</v>
      </c>
      <c r="X69" s="433">
        <v>811</v>
      </c>
      <c r="Y69" s="433">
        <v>727</v>
      </c>
      <c r="Z69" s="433">
        <v>1538</v>
      </c>
      <c r="AA69" s="433">
        <v>49</v>
      </c>
      <c r="AB69" s="433">
        <v>31</v>
      </c>
      <c r="AC69" s="433">
        <v>77</v>
      </c>
      <c r="AD69" s="433">
        <v>204</v>
      </c>
      <c r="AE69" s="433">
        <v>101</v>
      </c>
      <c r="AF69" s="433">
        <v>92</v>
      </c>
      <c r="AG69" s="433">
        <v>193</v>
      </c>
      <c r="AH69" s="433">
        <v>805</v>
      </c>
      <c r="AI69" s="433">
        <v>716</v>
      </c>
      <c r="AJ69" s="433">
        <v>1521</v>
      </c>
      <c r="AK69" s="433">
        <v>743</v>
      </c>
      <c r="AL69" s="433">
        <v>672</v>
      </c>
      <c r="AM69" s="433">
        <v>1415</v>
      </c>
      <c r="AN69" s="433">
        <v>121</v>
      </c>
      <c r="AO69" s="433">
        <v>113</v>
      </c>
      <c r="AP69" s="433">
        <v>234</v>
      </c>
      <c r="AQ69" s="433">
        <v>797</v>
      </c>
      <c r="AR69" s="433">
        <v>729</v>
      </c>
      <c r="AS69" s="433">
        <v>1526</v>
      </c>
      <c r="AT69" s="433">
        <v>46</v>
      </c>
      <c r="AU69" s="433">
        <v>30</v>
      </c>
      <c r="AV69" s="433">
        <v>77</v>
      </c>
      <c r="AW69" s="433">
        <v>197</v>
      </c>
      <c r="AX69" s="433">
        <v>94</v>
      </c>
      <c r="AY69" s="433">
        <v>97</v>
      </c>
      <c r="AZ69" s="433">
        <v>191</v>
      </c>
      <c r="BA69" s="433">
        <v>796</v>
      </c>
      <c r="BB69" s="433">
        <v>730</v>
      </c>
      <c r="BC69" s="433">
        <v>1526</v>
      </c>
      <c r="BD69" s="433">
        <v>719</v>
      </c>
      <c r="BE69" s="433">
        <v>686</v>
      </c>
      <c r="BF69" s="433">
        <v>1405</v>
      </c>
      <c r="BG69" s="433">
        <v>121</v>
      </c>
      <c r="BH69" s="433">
        <v>117</v>
      </c>
      <c r="BI69" s="433">
        <v>238</v>
      </c>
      <c r="BJ69" s="433">
        <v>804</v>
      </c>
      <c r="BK69" s="433">
        <v>735</v>
      </c>
      <c r="BL69" s="433">
        <v>1539</v>
      </c>
      <c r="BM69" s="433">
        <v>43</v>
      </c>
      <c r="BN69" s="433">
        <v>32</v>
      </c>
      <c r="BO69" s="433">
        <v>74</v>
      </c>
      <c r="BP69" s="433">
        <v>190</v>
      </c>
      <c r="BQ69" s="433">
        <v>124</v>
      </c>
      <c r="BR69" s="433">
        <v>137</v>
      </c>
      <c r="BS69" s="433">
        <v>261</v>
      </c>
      <c r="BT69" s="433">
        <v>732</v>
      </c>
      <c r="BU69" s="433">
        <v>677</v>
      </c>
      <c r="BV69" s="433">
        <v>1409</v>
      </c>
      <c r="BW69" s="433">
        <v>685</v>
      </c>
      <c r="BX69" s="433">
        <v>647</v>
      </c>
      <c r="BY69" s="433">
        <v>1332</v>
      </c>
      <c r="BZ69" s="433">
        <v>114</v>
      </c>
      <c r="CA69" s="433">
        <v>104</v>
      </c>
      <c r="CB69" s="433">
        <v>218</v>
      </c>
      <c r="CC69" s="433">
        <v>746</v>
      </c>
      <c r="CD69" s="433">
        <v>636</v>
      </c>
      <c r="CE69" s="433">
        <v>1382</v>
      </c>
      <c r="CF69" s="433">
        <v>42</v>
      </c>
      <c r="CG69" s="433">
        <v>39</v>
      </c>
      <c r="CH69" s="433">
        <v>77</v>
      </c>
      <c r="CI69" s="433">
        <v>177</v>
      </c>
      <c r="CJ69" s="433">
        <v>115</v>
      </c>
      <c r="CK69" s="433">
        <v>89</v>
      </c>
      <c r="CL69" s="433">
        <v>204</v>
      </c>
      <c r="CM69" s="433">
        <v>682</v>
      </c>
      <c r="CN69" s="433">
        <v>580</v>
      </c>
      <c r="CO69" s="433">
        <v>1262</v>
      </c>
      <c r="CP69" s="433">
        <v>619</v>
      </c>
      <c r="CQ69" s="433">
        <v>547</v>
      </c>
      <c r="CR69" s="433">
        <v>1166</v>
      </c>
      <c r="CS69" s="433">
        <v>90</v>
      </c>
      <c r="CT69" s="433">
        <v>110</v>
      </c>
      <c r="CU69" s="433">
        <v>200</v>
      </c>
      <c r="CV69" s="433">
        <v>663</v>
      </c>
      <c r="CW69" s="433">
        <v>598</v>
      </c>
      <c r="CX69" s="433">
        <v>1261</v>
      </c>
      <c r="CY69" s="433">
        <v>42</v>
      </c>
      <c r="CZ69" s="433">
        <v>38</v>
      </c>
      <c r="DA69" s="433">
        <v>73</v>
      </c>
      <c r="DB69" s="433">
        <v>170</v>
      </c>
      <c r="DC69" s="433">
        <v>117</v>
      </c>
      <c r="DD69" s="433">
        <v>95</v>
      </c>
      <c r="DE69" s="433">
        <v>212</v>
      </c>
      <c r="DF69" s="433">
        <v>644</v>
      </c>
      <c r="DG69" s="433">
        <v>578</v>
      </c>
      <c r="DH69" s="433">
        <v>1222</v>
      </c>
      <c r="DI69" s="433">
        <v>608</v>
      </c>
      <c r="DJ69" s="433">
        <v>557</v>
      </c>
      <c r="DK69" s="433">
        <v>1165</v>
      </c>
      <c r="DL69" s="433">
        <v>115</v>
      </c>
      <c r="DM69" s="433">
        <v>89</v>
      </c>
      <c r="DN69" s="433">
        <v>204</v>
      </c>
      <c r="DO69" s="433">
        <v>646</v>
      </c>
      <c r="DP69" s="433">
        <v>579</v>
      </c>
      <c r="DQ69" s="433">
        <v>1225</v>
      </c>
      <c r="DR69" s="433">
        <v>41</v>
      </c>
      <c r="DS69" s="433">
        <v>34</v>
      </c>
      <c r="DT69" s="433">
        <v>70</v>
      </c>
      <c r="DU69" s="433">
        <v>165</v>
      </c>
      <c r="DV69" s="433">
        <v>99</v>
      </c>
      <c r="DW69" s="433">
        <v>84</v>
      </c>
      <c r="DX69" s="433">
        <v>183</v>
      </c>
      <c r="DY69" s="433">
        <v>648</v>
      </c>
      <c r="DZ69" s="433">
        <v>578</v>
      </c>
      <c r="EA69" s="433">
        <v>1226</v>
      </c>
      <c r="EB69" s="433">
        <v>604</v>
      </c>
      <c r="EC69" s="433">
        <v>559</v>
      </c>
      <c r="ED69" s="433">
        <v>1163</v>
      </c>
      <c r="EE69" s="433">
        <v>93</v>
      </c>
      <c r="EF69" s="433">
        <v>84</v>
      </c>
      <c r="EG69" s="433">
        <v>177</v>
      </c>
      <c r="EH69" s="433">
        <v>649</v>
      </c>
      <c r="EI69" s="433">
        <v>569</v>
      </c>
      <c r="EJ69" s="433">
        <v>1218</v>
      </c>
      <c r="EK69" s="433">
        <v>40</v>
      </c>
      <c r="EL69" s="433">
        <v>39</v>
      </c>
      <c r="EM69" s="433">
        <v>70</v>
      </c>
      <c r="EN69" s="433">
        <v>168</v>
      </c>
      <c r="EO69" s="433">
        <v>99</v>
      </c>
      <c r="EP69" s="433">
        <v>96</v>
      </c>
      <c r="EQ69" s="433">
        <v>195</v>
      </c>
      <c r="ER69" s="433">
        <v>643</v>
      </c>
      <c r="ES69" s="433">
        <v>558</v>
      </c>
      <c r="ET69" s="433">
        <v>1201</v>
      </c>
      <c r="EU69" s="433">
        <v>614</v>
      </c>
      <c r="EV69" s="433">
        <v>543</v>
      </c>
      <c r="EW69" s="433">
        <v>1157</v>
      </c>
      <c r="EX69" s="433">
        <v>104</v>
      </c>
      <c r="EY69" s="433">
        <v>79</v>
      </c>
      <c r="EZ69" s="433">
        <v>183</v>
      </c>
      <c r="FA69" s="433">
        <v>667</v>
      </c>
      <c r="FB69" s="433">
        <v>563</v>
      </c>
      <c r="FC69" s="433">
        <v>1230</v>
      </c>
      <c r="FD69" s="433">
        <v>35</v>
      </c>
      <c r="FE69" s="433">
        <v>38</v>
      </c>
      <c r="FF69" s="433">
        <v>66</v>
      </c>
      <c r="FG69" s="433">
        <v>171</v>
      </c>
      <c r="FH69" s="433">
        <v>106</v>
      </c>
      <c r="FI69" s="433">
        <v>89</v>
      </c>
      <c r="FJ69" s="433">
        <v>195</v>
      </c>
      <c r="FK69" s="433">
        <v>733</v>
      </c>
      <c r="FL69" s="433">
        <v>598</v>
      </c>
      <c r="FM69" s="433">
        <v>1331</v>
      </c>
      <c r="FN69" s="433">
        <v>677</v>
      </c>
      <c r="FO69" s="433">
        <v>566</v>
      </c>
      <c r="FP69" s="433">
        <v>1243</v>
      </c>
      <c r="FQ69" s="433">
        <v>106</v>
      </c>
      <c r="FR69" s="433">
        <v>86</v>
      </c>
      <c r="FS69" s="433">
        <v>192</v>
      </c>
      <c r="FT69" s="433">
        <v>732</v>
      </c>
      <c r="FU69" s="433">
        <v>580</v>
      </c>
      <c r="FV69" s="433">
        <v>1312</v>
      </c>
      <c r="FW69" s="433">
        <v>41</v>
      </c>
      <c r="FX69" s="433">
        <v>36</v>
      </c>
      <c r="FY69" s="433">
        <v>69</v>
      </c>
      <c r="FZ69" s="433">
        <v>182</v>
      </c>
      <c r="GA69" s="433">
        <v>122</v>
      </c>
      <c r="GB69" s="433">
        <v>95</v>
      </c>
      <c r="GC69" s="433">
        <v>217</v>
      </c>
      <c r="GD69" s="433">
        <v>727</v>
      </c>
      <c r="GE69" s="433">
        <v>581</v>
      </c>
      <c r="GF69" s="433">
        <v>1308</v>
      </c>
      <c r="GG69" s="433">
        <v>703</v>
      </c>
      <c r="GH69" s="433">
        <v>570</v>
      </c>
      <c r="GI69" s="433">
        <v>1273</v>
      </c>
      <c r="GJ69" s="433">
        <v>121</v>
      </c>
      <c r="GK69" s="433">
        <v>100</v>
      </c>
      <c r="GL69" s="433">
        <v>221</v>
      </c>
      <c r="GM69" s="433">
        <v>735</v>
      </c>
      <c r="GN69" s="433">
        <v>616</v>
      </c>
      <c r="GO69" s="433">
        <v>1351</v>
      </c>
      <c r="GP69" s="433">
        <v>99</v>
      </c>
      <c r="GQ69" s="433">
        <v>37</v>
      </c>
      <c r="GR69" s="433">
        <v>68</v>
      </c>
      <c r="GS69" s="433">
        <v>185</v>
      </c>
      <c r="GT69" s="433">
        <v>105</v>
      </c>
      <c r="GU69" s="433">
        <v>204</v>
      </c>
      <c r="GV69" s="433">
        <v>41</v>
      </c>
      <c r="GW69" s="433">
        <v>751</v>
      </c>
      <c r="GX69" s="433">
        <v>620</v>
      </c>
      <c r="GY69" s="433">
        <v>1371</v>
      </c>
      <c r="GZ69" s="433">
        <v>713</v>
      </c>
      <c r="HA69" s="433">
        <v>606</v>
      </c>
      <c r="HB69" s="433">
        <v>1319</v>
      </c>
      <c r="HC69" s="433">
        <v>125</v>
      </c>
      <c r="HD69" s="433">
        <v>100</v>
      </c>
      <c r="HE69" s="433">
        <v>225</v>
      </c>
      <c r="HF69" s="433">
        <v>780</v>
      </c>
      <c r="HG69" s="433">
        <v>610</v>
      </c>
      <c r="HH69" s="433">
        <v>1390</v>
      </c>
      <c r="HI69" s="433">
        <v>39</v>
      </c>
      <c r="HJ69" s="433">
        <v>42</v>
      </c>
      <c r="HK69" s="433">
        <v>71</v>
      </c>
      <c r="HL69" s="433">
        <v>187</v>
      </c>
      <c r="HM69" s="433">
        <v>134</v>
      </c>
      <c r="HN69" s="433">
        <v>95</v>
      </c>
      <c r="HO69" s="433">
        <v>229</v>
      </c>
      <c r="HP69" s="433">
        <v>767</v>
      </c>
      <c r="HQ69" s="433">
        <v>618</v>
      </c>
      <c r="HR69" s="433">
        <v>1385</v>
      </c>
      <c r="HS69" s="433">
        <v>749</v>
      </c>
      <c r="HT69" s="433">
        <v>613</v>
      </c>
      <c r="HU69" s="433">
        <v>1362</v>
      </c>
      <c r="HV69" s="433">
        <v>120</v>
      </c>
      <c r="HW69" s="433">
        <v>129</v>
      </c>
      <c r="HX69" s="433">
        <v>249</v>
      </c>
      <c r="HY69" s="433">
        <v>790</v>
      </c>
      <c r="HZ69" s="433">
        <v>670</v>
      </c>
      <c r="IA69" s="433">
        <v>1460</v>
      </c>
      <c r="IB69" s="433">
        <v>53</v>
      </c>
      <c r="IC69" s="433">
        <v>37</v>
      </c>
      <c r="ID69" s="433">
        <v>79</v>
      </c>
      <c r="IE69" s="433">
        <v>200</v>
      </c>
      <c r="IF69" s="433">
        <v>139</v>
      </c>
      <c r="IG69" s="433">
        <v>114</v>
      </c>
      <c r="IH69" s="433">
        <v>253</v>
      </c>
      <c r="II69" s="433">
        <v>773</v>
      </c>
      <c r="IJ69" s="433">
        <v>667</v>
      </c>
      <c r="IK69" s="433">
        <v>1440</v>
      </c>
      <c r="IL69" s="433">
        <v>770</v>
      </c>
      <c r="IM69" s="433">
        <v>666</v>
      </c>
      <c r="IN69" s="433">
        <v>1436</v>
      </c>
      <c r="IO69" s="433">
        <v>115</v>
      </c>
      <c r="IP69" s="433">
        <v>102</v>
      </c>
      <c r="IQ69" s="433">
        <v>217</v>
      </c>
      <c r="IR69" s="433">
        <v>755</v>
      </c>
      <c r="IS69" s="433">
        <v>663</v>
      </c>
      <c r="IT69" s="433">
        <v>1418</v>
      </c>
      <c r="IU69" s="433">
        <v>51</v>
      </c>
      <c r="IV69" s="433">
        <v>36</v>
      </c>
      <c r="IW69" s="433">
        <v>77</v>
      </c>
      <c r="IX69" s="433">
        <v>202</v>
      </c>
      <c r="IY69" s="433">
        <v>128</v>
      </c>
      <c r="IZ69" s="433">
        <v>94</v>
      </c>
      <c r="JA69" s="433">
        <v>222</v>
      </c>
      <c r="JB69" s="433">
        <v>753</v>
      </c>
      <c r="JC69" s="433">
        <v>669</v>
      </c>
      <c r="JD69" s="433">
        <v>1422</v>
      </c>
      <c r="JE69" s="433">
        <v>740</v>
      </c>
      <c r="JF69" s="433">
        <v>653</v>
      </c>
      <c r="JG69" s="433">
        <v>1393</v>
      </c>
      <c r="JH69" s="433">
        <v>103</v>
      </c>
      <c r="JI69" s="433">
        <v>120</v>
      </c>
      <c r="JJ69" s="433">
        <v>223</v>
      </c>
      <c r="JK69" s="433">
        <v>708</v>
      </c>
      <c r="JL69" s="433">
        <v>673</v>
      </c>
      <c r="JM69" s="433">
        <v>1381</v>
      </c>
      <c r="JN69" s="433">
        <v>44</v>
      </c>
      <c r="JO69" s="433">
        <v>50</v>
      </c>
      <c r="JP69" s="433">
        <v>78</v>
      </c>
      <c r="JQ69" s="433">
        <v>77</v>
      </c>
      <c r="JR69" s="433">
        <v>121</v>
      </c>
      <c r="JS69" s="433">
        <v>87</v>
      </c>
      <c r="JT69" s="433">
        <v>208</v>
      </c>
      <c r="JU69" s="433">
        <v>729</v>
      </c>
      <c r="JV69" s="433">
        <v>672</v>
      </c>
      <c r="JW69" s="433">
        <v>1401</v>
      </c>
      <c r="JX69" s="433">
        <v>726</v>
      </c>
      <c r="JY69" s="433">
        <v>669</v>
      </c>
      <c r="JZ69" s="433">
        <v>1395</v>
      </c>
      <c r="KA69" s="433">
        <v>98</v>
      </c>
      <c r="KB69" s="433">
        <v>107</v>
      </c>
      <c r="KC69" s="433">
        <v>205</v>
      </c>
      <c r="KD69" s="433">
        <v>707</v>
      </c>
      <c r="KE69" s="433">
        <v>708</v>
      </c>
      <c r="KF69" s="433">
        <v>1415</v>
      </c>
      <c r="KG69" s="433">
        <v>42</v>
      </c>
      <c r="KH69" s="433">
        <v>41</v>
      </c>
      <c r="KI69" s="433">
        <v>74</v>
      </c>
      <c r="KJ69" s="433">
        <v>73</v>
      </c>
      <c r="KK69" s="433">
        <v>102</v>
      </c>
      <c r="KL69" s="433">
        <v>96</v>
      </c>
      <c r="KM69" s="433">
        <v>198</v>
      </c>
      <c r="KN69" s="433">
        <v>648</v>
      </c>
      <c r="KO69" s="433">
        <v>648</v>
      </c>
      <c r="KP69" s="433">
        <v>1296</v>
      </c>
      <c r="KQ69" s="433">
        <v>644</v>
      </c>
      <c r="KR69" s="433">
        <v>645</v>
      </c>
      <c r="KS69" s="433">
        <v>1289</v>
      </c>
      <c r="KT69" s="433">
        <v>107</v>
      </c>
      <c r="KU69" s="433">
        <v>106</v>
      </c>
      <c r="KV69" s="433">
        <v>213</v>
      </c>
      <c r="KW69" s="433">
        <v>655</v>
      </c>
      <c r="KX69" s="433">
        <v>651</v>
      </c>
      <c r="KY69" s="433">
        <v>1306</v>
      </c>
      <c r="KZ69" s="433">
        <v>45</v>
      </c>
      <c r="LA69" s="433">
        <v>28</v>
      </c>
      <c r="LB69" s="433">
        <v>73</v>
      </c>
      <c r="LC69" s="433">
        <v>73</v>
      </c>
      <c r="LD69" s="434">
        <v>1.0701754385964912</v>
      </c>
      <c r="LE69" s="434">
        <v>0.91346153846153844</v>
      </c>
      <c r="LF69" s="434">
        <v>0.99541284403669728</v>
      </c>
      <c r="LG69" s="434">
        <v>-5.464480874316946E-3</v>
      </c>
      <c r="LH69" s="434">
        <v>-5.3448275862068906E-2</v>
      </c>
      <c r="LI69" s="434">
        <v>-2.6676829268292623E-2</v>
      </c>
      <c r="LJ69" s="434">
        <v>3.3012379642365919E-2</v>
      </c>
      <c r="LK69" s="434">
        <v>1.8932874354561147E-2</v>
      </c>
      <c r="LL69" s="434">
        <v>2.6758409785932691E-2</v>
      </c>
      <c r="LM69" s="434">
        <v>1.1000000000000001</v>
      </c>
      <c r="LN69" s="434">
        <v>0.95454545454545459</v>
      </c>
      <c r="LO69" s="434">
        <v>1.02</v>
      </c>
      <c r="LP69" s="434">
        <v>-2.5850340136054362E-2</v>
      </c>
      <c r="LQ69" s="434">
        <v>1.6233766233766378E-3</v>
      </c>
      <c r="LR69" s="434">
        <v>-1.3323464100666094E-2</v>
      </c>
      <c r="LS69" s="434">
        <v>5.0599201065246291E-2</v>
      </c>
      <c r="LT69" s="434">
        <v>2.2580645161290325E-2</v>
      </c>
      <c r="LU69" s="434">
        <v>3.7928519328956911E-2</v>
      </c>
      <c r="LV69" s="434">
        <v>1.1652173913043478</v>
      </c>
      <c r="LW69" s="434">
        <v>1.0674157303370786</v>
      </c>
      <c r="LX69" s="434">
        <v>1.1225490196078431</v>
      </c>
      <c r="LY69" s="434">
        <v>-3.076923076923066E-2</v>
      </c>
      <c r="LZ69" s="434">
        <v>-4.2622950819672045E-2</v>
      </c>
      <c r="MA69" s="434">
        <v>-3.5971223021582732E-2</v>
      </c>
      <c r="MB69" s="434">
        <v>2.3468057366362483E-2</v>
      </c>
      <c r="MC69" s="434">
        <v>8.090614886731351E-3</v>
      </c>
      <c r="MD69" s="434">
        <v>1.6606498194945862E-2</v>
      </c>
      <c r="ME69" s="268">
        <v>1.4946236559139785</v>
      </c>
      <c r="MF69" s="268">
        <v>1.3571428571428572</v>
      </c>
      <c r="MG69" s="434">
        <v>1.4293785310734464</v>
      </c>
      <c r="MH69" s="434">
        <v>1.3924050632911356E-2</v>
      </c>
      <c r="MI69" s="434">
        <v>-7.4626865671640896E-3</v>
      </c>
      <c r="MJ69" s="434">
        <v>4.109589041095929E-3</v>
      </c>
      <c r="MK69" s="434">
        <v>3.8809831824062613E-3</v>
      </c>
      <c r="ML69" s="434">
        <v>1.4992503748125774E-3</v>
      </c>
      <c r="MM69" s="434">
        <v>2.7777777777777679E-3</v>
      </c>
      <c r="MN69" s="434">
        <v>1.2307692307692308</v>
      </c>
      <c r="MO69" s="434">
        <v>1.1898734177215189</v>
      </c>
      <c r="MP69" s="434">
        <v>1.2131147540983607</v>
      </c>
      <c r="MQ69" s="434">
        <v>2.9139072847682135E-2</v>
      </c>
      <c r="MR69" s="434">
        <v>2.4132730015082982E-2</v>
      </c>
      <c r="MS69" s="434">
        <v>2.6798307475317307E-2</v>
      </c>
      <c r="MT69" s="434">
        <v>1.7264276228419639E-2</v>
      </c>
      <c r="MU69" s="434">
        <v>2.3916292974588971E-2</v>
      </c>
      <c r="MV69" s="434">
        <v>2.0393811533052086E-2</v>
      </c>
      <c r="MW69" s="434">
        <v>1.1415094339622642</v>
      </c>
      <c r="MX69" s="434">
        <v>1.0116279069767442</v>
      </c>
      <c r="MY69" s="434">
        <v>1.0833333333333333</v>
      </c>
      <c r="MZ69" s="434">
        <v>-3.1073446327683607E-2</v>
      </c>
      <c r="NA69" s="434">
        <v>-2.2288261515601704E-2</v>
      </c>
      <c r="NB69" s="434">
        <v>-2.6792179580014563E-2</v>
      </c>
      <c r="NC69" s="434">
        <v>4.1152263374485409E-3</v>
      </c>
      <c r="ND69" s="434">
        <v>4.4642857142856984E-3</v>
      </c>
      <c r="NE69" s="434">
        <v>4.282655246252709E-3</v>
      </c>
      <c r="NF69" s="434">
        <v>0.84297520661157022</v>
      </c>
      <c r="NG69" s="434">
        <v>0.96</v>
      </c>
      <c r="NH69" s="434">
        <v>0.89592760180995479</v>
      </c>
      <c r="NI69" s="434">
        <v>8.0622347949080631E-2</v>
      </c>
      <c r="NJ69" s="434">
        <v>9.4632768361581965E-2</v>
      </c>
      <c r="NK69" s="434">
        <v>8.7632508833922262E-2</v>
      </c>
      <c r="NL69" s="434">
        <v>6.1728395061728669E-3</v>
      </c>
      <c r="NM69" s="434">
        <v>4.6296296296296502E-3</v>
      </c>
      <c r="NN69" s="434">
        <v>5.401234567901203E-3</v>
      </c>
    </row>
    <row r="70" spans="1:378" x14ac:dyDescent="0.25">
      <c r="A70" s="269" t="s">
        <v>1076</v>
      </c>
      <c r="B70" s="429">
        <v>130</v>
      </c>
      <c r="C70" s="429">
        <v>93</v>
      </c>
      <c r="D70" s="429">
        <v>223</v>
      </c>
      <c r="E70" s="429">
        <v>792</v>
      </c>
      <c r="F70" s="429">
        <v>678</v>
      </c>
      <c r="G70" s="429">
        <v>1470</v>
      </c>
      <c r="H70" s="429">
        <v>48</v>
      </c>
      <c r="I70" s="429">
        <v>30</v>
      </c>
      <c r="J70" s="429">
        <v>73</v>
      </c>
      <c r="K70" s="429">
        <v>207</v>
      </c>
      <c r="L70" s="429">
        <v>98</v>
      </c>
      <c r="M70" s="429">
        <v>90</v>
      </c>
      <c r="N70" s="429">
        <v>188</v>
      </c>
      <c r="O70" s="429">
        <v>790</v>
      </c>
      <c r="P70" s="429">
        <v>667</v>
      </c>
      <c r="Q70" s="429">
        <v>1457</v>
      </c>
      <c r="R70" s="429">
        <v>697</v>
      </c>
      <c r="S70" s="429">
        <v>617</v>
      </c>
      <c r="T70" s="429">
        <v>1314</v>
      </c>
      <c r="U70" s="429">
        <v>97</v>
      </c>
      <c r="V70" s="429">
        <v>105</v>
      </c>
      <c r="W70" s="429">
        <v>202</v>
      </c>
      <c r="X70" s="429">
        <v>744</v>
      </c>
      <c r="Y70" s="429">
        <v>662</v>
      </c>
      <c r="Z70" s="429">
        <v>1406</v>
      </c>
      <c r="AA70" s="429">
        <v>45</v>
      </c>
      <c r="AB70" s="429">
        <v>30</v>
      </c>
      <c r="AC70" s="429">
        <v>71</v>
      </c>
      <c r="AD70" s="429">
        <v>193</v>
      </c>
      <c r="AE70" s="429">
        <v>97</v>
      </c>
      <c r="AF70" s="429">
        <v>90</v>
      </c>
      <c r="AG70" s="429">
        <v>187</v>
      </c>
      <c r="AH70" s="429">
        <v>743</v>
      </c>
      <c r="AI70" s="429">
        <v>666</v>
      </c>
      <c r="AJ70" s="429">
        <v>1409</v>
      </c>
      <c r="AK70" s="429">
        <v>688</v>
      </c>
      <c r="AL70" s="429">
        <v>631</v>
      </c>
      <c r="AM70" s="429">
        <v>1319</v>
      </c>
      <c r="AN70" s="429">
        <v>92</v>
      </c>
      <c r="AO70" s="429">
        <v>95</v>
      </c>
      <c r="AP70" s="429">
        <v>187</v>
      </c>
      <c r="AQ70" s="429">
        <v>724</v>
      </c>
      <c r="AR70" s="429">
        <v>665</v>
      </c>
      <c r="AS70" s="429">
        <v>1389</v>
      </c>
      <c r="AT70" s="429">
        <v>40</v>
      </c>
      <c r="AU70" s="429">
        <v>28</v>
      </c>
      <c r="AV70" s="429">
        <v>69</v>
      </c>
      <c r="AW70" s="429">
        <v>186</v>
      </c>
      <c r="AX70" s="429">
        <v>93</v>
      </c>
      <c r="AY70" s="429">
        <v>93</v>
      </c>
      <c r="AZ70" s="429">
        <v>186</v>
      </c>
      <c r="BA70" s="429">
        <v>720</v>
      </c>
      <c r="BB70" s="429">
        <v>665</v>
      </c>
      <c r="BC70" s="429">
        <v>1385</v>
      </c>
      <c r="BD70" s="429">
        <v>660</v>
      </c>
      <c r="BE70" s="429">
        <v>632</v>
      </c>
      <c r="BF70" s="429">
        <v>1292</v>
      </c>
      <c r="BG70" s="429">
        <v>95</v>
      </c>
      <c r="BH70" s="429">
        <v>104</v>
      </c>
      <c r="BI70" s="429">
        <v>199</v>
      </c>
      <c r="BJ70" s="429">
        <v>717</v>
      </c>
      <c r="BK70" s="429">
        <v>668</v>
      </c>
      <c r="BL70" s="429">
        <v>1385</v>
      </c>
      <c r="BM70" s="429">
        <v>39</v>
      </c>
      <c r="BN70" s="429">
        <v>30</v>
      </c>
      <c r="BO70" s="429">
        <v>68</v>
      </c>
      <c r="BP70" s="429">
        <v>179</v>
      </c>
      <c r="BQ70" s="429">
        <v>124</v>
      </c>
      <c r="BR70" s="429">
        <v>137</v>
      </c>
      <c r="BS70" s="429">
        <v>261</v>
      </c>
      <c r="BT70" s="429">
        <v>712</v>
      </c>
      <c r="BU70" s="429">
        <v>658</v>
      </c>
      <c r="BV70" s="429">
        <v>1370</v>
      </c>
      <c r="BW70" s="429">
        <v>675</v>
      </c>
      <c r="BX70" s="429">
        <v>638</v>
      </c>
      <c r="BY70" s="429">
        <v>1313</v>
      </c>
      <c r="BZ70" s="429">
        <v>108</v>
      </c>
      <c r="CA70" s="429">
        <v>103</v>
      </c>
      <c r="CB70" s="429">
        <v>211</v>
      </c>
      <c r="CC70" s="429">
        <v>726</v>
      </c>
      <c r="CD70" s="429">
        <v>617</v>
      </c>
      <c r="CE70" s="429">
        <v>1343</v>
      </c>
      <c r="CF70" s="429">
        <v>40</v>
      </c>
      <c r="CG70" s="429">
        <v>32</v>
      </c>
      <c r="CH70" s="429">
        <v>68</v>
      </c>
      <c r="CI70" s="429">
        <v>177</v>
      </c>
      <c r="CJ70" s="429">
        <v>114</v>
      </c>
      <c r="CK70" s="429">
        <v>89</v>
      </c>
      <c r="CL70" s="429">
        <v>203</v>
      </c>
      <c r="CM70" s="429">
        <v>665</v>
      </c>
      <c r="CN70" s="429">
        <v>567</v>
      </c>
      <c r="CO70" s="429">
        <v>1232</v>
      </c>
      <c r="CP70" s="429">
        <v>613</v>
      </c>
      <c r="CQ70" s="429">
        <v>536</v>
      </c>
      <c r="CR70" s="429">
        <v>1149</v>
      </c>
      <c r="CS70" s="429">
        <v>88</v>
      </c>
      <c r="CT70" s="429">
        <v>107</v>
      </c>
      <c r="CU70" s="429">
        <v>195</v>
      </c>
      <c r="CV70" s="429">
        <v>650</v>
      </c>
      <c r="CW70" s="429">
        <v>591</v>
      </c>
      <c r="CX70" s="429">
        <v>1241</v>
      </c>
      <c r="CY70" s="429">
        <v>41</v>
      </c>
      <c r="CZ70" s="429">
        <v>34</v>
      </c>
      <c r="DA70" s="429">
        <v>68</v>
      </c>
      <c r="DB70" s="429">
        <v>170</v>
      </c>
      <c r="DC70" s="429">
        <v>114</v>
      </c>
      <c r="DD70" s="429">
        <v>94</v>
      </c>
      <c r="DE70" s="429">
        <v>208</v>
      </c>
      <c r="DF70" s="429">
        <v>627</v>
      </c>
      <c r="DG70" s="429">
        <v>569</v>
      </c>
      <c r="DH70" s="429">
        <v>1196</v>
      </c>
      <c r="DI70" s="429">
        <v>597</v>
      </c>
      <c r="DJ70" s="429">
        <v>553</v>
      </c>
      <c r="DK70" s="429">
        <v>1150</v>
      </c>
      <c r="DL70" s="429">
        <v>111</v>
      </c>
      <c r="DM70" s="429">
        <v>83</v>
      </c>
      <c r="DN70" s="429">
        <v>194</v>
      </c>
      <c r="DO70" s="429">
        <v>635</v>
      </c>
      <c r="DP70" s="429">
        <v>568</v>
      </c>
      <c r="DQ70" s="429">
        <v>1203</v>
      </c>
      <c r="DR70" s="429">
        <v>39</v>
      </c>
      <c r="DS70" s="429">
        <v>32</v>
      </c>
      <c r="DT70" s="429">
        <v>66</v>
      </c>
      <c r="DU70" s="429">
        <v>165</v>
      </c>
      <c r="DV70" s="429">
        <v>99</v>
      </c>
      <c r="DW70" s="429">
        <v>83</v>
      </c>
      <c r="DX70" s="429">
        <v>182</v>
      </c>
      <c r="DY70" s="429">
        <v>641</v>
      </c>
      <c r="DZ70" s="429">
        <v>569</v>
      </c>
      <c r="EA70" s="429">
        <v>1210</v>
      </c>
      <c r="EB70" s="429">
        <v>601</v>
      </c>
      <c r="EC70" s="429">
        <v>555</v>
      </c>
      <c r="ED70" s="429">
        <v>1156</v>
      </c>
      <c r="EE70" s="429">
        <v>90</v>
      </c>
      <c r="EF70" s="429">
        <v>81</v>
      </c>
      <c r="EG70" s="429">
        <v>171</v>
      </c>
      <c r="EH70" s="429">
        <v>640</v>
      </c>
      <c r="EI70" s="429">
        <v>561</v>
      </c>
      <c r="EJ70" s="429">
        <v>1201</v>
      </c>
      <c r="EK70" s="429">
        <v>37</v>
      </c>
      <c r="EL70" s="429">
        <v>38</v>
      </c>
      <c r="EM70" s="429">
        <v>66</v>
      </c>
      <c r="EN70" s="429">
        <v>168</v>
      </c>
      <c r="EO70" s="429">
        <v>98</v>
      </c>
      <c r="EP70" s="429">
        <v>96</v>
      </c>
      <c r="EQ70" s="429">
        <v>194</v>
      </c>
      <c r="ER70" s="429">
        <v>635</v>
      </c>
      <c r="ES70" s="429">
        <v>553</v>
      </c>
      <c r="ET70" s="429">
        <v>1188</v>
      </c>
      <c r="EU70" s="429">
        <v>610</v>
      </c>
      <c r="EV70" s="429">
        <v>539</v>
      </c>
      <c r="EW70" s="429">
        <v>1149</v>
      </c>
      <c r="EX70" s="429">
        <v>102</v>
      </c>
      <c r="EY70" s="429">
        <v>77</v>
      </c>
      <c r="EZ70" s="429">
        <v>179</v>
      </c>
      <c r="FA70" s="429">
        <v>658</v>
      </c>
      <c r="FB70" s="429">
        <v>557</v>
      </c>
      <c r="FC70" s="429">
        <v>1215</v>
      </c>
      <c r="FD70" s="429">
        <v>34</v>
      </c>
      <c r="FE70" s="429">
        <v>36</v>
      </c>
      <c r="FF70" s="429">
        <v>63</v>
      </c>
      <c r="FG70" s="429">
        <v>171</v>
      </c>
      <c r="FH70" s="429">
        <v>102</v>
      </c>
      <c r="FI70" s="429">
        <v>89</v>
      </c>
      <c r="FJ70" s="429">
        <v>191</v>
      </c>
      <c r="FK70" s="429">
        <v>683</v>
      </c>
      <c r="FL70" s="429">
        <v>567</v>
      </c>
      <c r="FM70" s="429">
        <v>1250</v>
      </c>
      <c r="FN70" s="429">
        <v>648</v>
      </c>
      <c r="FO70" s="429">
        <v>550</v>
      </c>
      <c r="FP70" s="429">
        <v>1198</v>
      </c>
      <c r="FQ70" s="429">
        <v>97</v>
      </c>
      <c r="FR70" s="429">
        <v>75</v>
      </c>
      <c r="FS70" s="429">
        <v>172</v>
      </c>
      <c r="FT70" s="429">
        <v>680</v>
      </c>
      <c r="FU70" s="429">
        <v>540</v>
      </c>
      <c r="FV70" s="429">
        <v>1220</v>
      </c>
      <c r="FW70" s="429">
        <v>38</v>
      </c>
      <c r="FX70" s="429">
        <v>34</v>
      </c>
      <c r="FY70" s="429">
        <v>64</v>
      </c>
      <c r="FZ70" s="429">
        <v>176</v>
      </c>
      <c r="GA70" s="429">
        <v>118</v>
      </c>
      <c r="GB70" s="429">
        <v>92</v>
      </c>
      <c r="GC70" s="429">
        <v>210</v>
      </c>
      <c r="GD70" s="429">
        <v>687</v>
      </c>
      <c r="GE70" s="429">
        <v>550</v>
      </c>
      <c r="GF70" s="429">
        <v>1237</v>
      </c>
      <c r="GG70" s="429">
        <v>672</v>
      </c>
      <c r="GH70" s="429">
        <v>544</v>
      </c>
      <c r="GI70" s="429">
        <v>1216</v>
      </c>
      <c r="GJ70" s="429">
        <v>115</v>
      </c>
      <c r="GK70" s="429">
        <v>96</v>
      </c>
      <c r="GL70" s="429">
        <v>211</v>
      </c>
      <c r="GM70" s="429">
        <v>700</v>
      </c>
      <c r="GN70" s="429">
        <v>587</v>
      </c>
      <c r="GO70" s="429">
        <v>1287</v>
      </c>
      <c r="GP70" s="429">
        <v>96</v>
      </c>
      <c r="GQ70" s="429">
        <v>36</v>
      </c>
      <c r="GR70" s="429">
        <v>65</v>
      </c>
      <c r="GS70" s="429">
        <v>179</v>
      </c>
      <c r="GT70" s="429">
        <v>103</v>
      </c>
      <c r="GU70" s="429">
        <v>199</v>
      </c>
      <c r="GV70" s="429">
        <v>39</v>
      </c>
      <c r="GW70" s="429">
        <v>688</v>
      </c>
      <c r="GX70" s="429">
        <v>571</v>
      </c>
      <c r="GY70" s="429">
        <v>1259</v>
      </c>
      <c r="GZ70" s="429">
        <v>659</v>
      </c>
      <c r="HA70" s="429">
        <v>562</v>
      </c>
      <c r="HB70" s="429">
        <v>1221</v>
      </c>
      <c r="HC70" s="429">
        <v>114</v>
      </c>
      <c r="HD70" s="429">
        <v>81</v>
      </c>
      <c r="HE70" s="429">
        <v>195</v>
      </c>
      <c r="HF70" s="429">
        <v>711</v>
      </c>
      <c r="HG70" s="429">
        <v>545</v>
      </c>
      <c r="HH70" s="429">
        <v>1256</v>
      </c>
      <c r="HI70" s="429">
        <v>36</v>
      </c>
      <c r="HJ70" s="429">
        <v>36</v>
      </c>
      <c r="HK70" s="429">
        <v>64</v>
      </c>
      <c r="HL70" s="429">
        <v>175</v>
      </c>
      <c r="HM70" s="429">
        <v>119</v>
      </c>
      <c r="HN70" s="429">
        <v>88</v>
      </c>
      <c r="HO70" s="429">
        <v>207</v>
      </c>
      <c r="HP70" s="429">
        <v>696</v>
      </c>
      <c r="HQ70" s="429">
        <v>549</v>
      </c>
      <c r="HR70" s="429">
        <v>1245</v>
      </c>
      <c r="HS70" s="429">
        <v>683</v>
      </c>
      <c r="HT70" s="429">
        <v>544</v>
      </c>
      <c r="HU70" s="429">
        <v>1227</v>
      </c>
      <c r="HV70" s="429">
        <v>105</v>
      </c>
      <c r="HW70" s="429">
        <v>116</v>
      </c>
      <c r="HX70" s="429">
        <v>221</v>
      </c>
      <c r="HY70" s="429">
        <v>720</v>
      </c>
      <c r="HZ70" s="429">
        <v>597</v>
      </c>
      <c r="IA70" s="429">
        <v>1317</v>
      </c>
      <c r="IB70" s="429">
        <v>47</v>
      </c>
      <c r="IC70" s="429">
        <v>34</v>
      </c>
      <c r="ID70" s="429">
        <v>71</v>
      </c>
      <c r="IE70" s="429">
        <v>188</v>
      </c>
      <c r="IF70" s="429">
        <v>124</v>
      </c>
      <c r="IG70" s="429">
        <v>106</v>
      </c>
      <c r="IH70" s="429">
        <v>230</v>
      </c>
      <c r="II70" s="429">
        <v>707</v>
      </c>
      <c r="IJ70" s="429">
        <v>601</v>
      </c>
      <c r="IK70" s="429">
        <v>1308</v>
      </c>
      <c r="IL70" s="429">
        <v>706</v>
      </c>
      <c r="IM70" s="429">
        <v>601</v>
      </c>
      <c r="IN70" s="429">
        <v>1307</v>
      </c>
      <c r="IO70" s="429">
        <v>102</v>
      </c>
      <c r="IP70" s="429">
        <v>93</v>
      </c>
      <c r="IQ70" s="429">
        <v>195</v>
      </c>
      <c r="IR70" s="429">
        <v>692</v>
      </c>
      <c r="IS70" s="429">
        <v>599</v>
      </c>
      <c r="IT70" s="429">
        <v>1291</v>
      </c>
      <c r="IU70" s="429">
        <v>46</v>
      </c>
      <c r="IV70" s="429">
        <v>34</v>
      </c>
      <c r="IW70" s="429">
        <v>71</v>
      </c>
      <c r="IX70" s="429">
        <v>190</v>
      </c>
      <c r="IY70" s="429">
        <v>116</v>
      </c>
      <c r="IZ70" s="429">
        <v>88</v>
      </c>
      <c r="JA70" s="429">
        <v>204</v>
      </c>
      <c r="JB70" s="429">
        <v>686</v>
      </c>
      <c r="JC70" s="429">
        <v>600</v>
      </c>
      <c r="JD70" s="429">
        <v>1286</v>
      </c>
      <c r="JE70" s="429">
        <v>677</v>
      </c>
      <c r="JF70" s="429">
        <v>589</v>
      </c>
      <c r="JG70" s="429">
        <v>1266</v>
      </c>
      <c r="JH70" s="429">
        <v>91</v>
      </c>
      <c r="JI70" s="429">
        <v>109</v>
      </c>
      <c r="JJ70" s="429">
        <v>200</v>
      </c>
      <c r="JK70" s="429">
        <v>637</v>
      </c>
      <c r="JL70" s="429">
        <v>599</v>
      </c>
      <c r="JM70" s="429">
        <v>1236</v>
      </c>
      <c r="JN70" s="429">
        <v>39</v>
      </c>
      <c r="JO70" s="429">
        <v>46</v>
      </c>
      <c r="JP70" s="429">
        <v>71</v>
      </c>
      <c r="JQ70" s="429">
        <v>71</v>
      </c>
      <c r="JR70" s="429">
        <v>113</v>
      </c>
      <c r="JS70" s="429">
        <v>80</v>
      </c>
      <c r="JT70" s="429">
        <v>193</v>
      </c>
      <c r="JU70" s="429">
        <v>660</v>
      </c>
      <c r="JV70" s="429">
        <v>606</v>
      </c>
      <c r="JW70" s="429">
        <v>1266</v>
      </c>
      <c r="JX70" s="429">
        <v>659</v>
      </c>
      <c r="JY70" s="429">
        <v>605</v>
      </c>
      <c r="JZ70" s="429">
        <v>1264</v>
      </c>
      <c r="KA70" s="429">
        <v>91</v>
      </c>
      <c r="KB70" s="429">
        <v>99</v>
      </c>
      <c r="KC70" s="429">
        <v>190</v>
      </c>
      <c r="KD70" s="429">
        <v>637</v>
      </c>
      <c r="KE70" s="429">
        <v>642</v>
      </c>
      <c r="KF70" s="429">
        <v>1279</v>
      </c>
      <c r="KG70" s="429">
        <v>36</v>
      </c>
      <c r="KH70" s="429">
        <v>40</v>
      </c>
      <c r="KI70" s="429">
        <v>67</v>
      </c>
      <c r="KJ70" s="429">
        <v>67</v>
      </c>
      <c r="KK70" s="429">
        <v>98</v>
      </c>
      <c r="KL70" s="429">
        <v>88</v>
      </c>
      <c r="KM70" s="429">
        <v>186</v>
      </c>
      <c r="KN70" s="429">
        <v>582</v>
      </c>
      <c r="KO70" s="429">
        <v>586</v>
      </c>
      <c r="KP70" s="429">
        <v>1168</v>
      </c>
      <c r="KQ70" s="429">
        <v>578</v>
      </c>
      <c r="KR70" s="429">
        <v>583</v>
      </c>
      <c r="KS70" s="429">
        <v>1161</v>
      </c>
      <c r="KT70" s="429">
        <v>98</v>
      </c>
      <c r="KU70" s="429">
        <v>93</v>
      </c>
      <c r="KV70" s="429">
        <v>191</v>
      </c>
      <c r="KW70" s="429">
        <v>578</v>
      </c>
      <c r="KX70" s="429">
        <v>582</v>
      </c>
      <c r="KY70" s="429">
        <v>1160</v>
      </c>
      <c r="KZ70" s="429">
        <v>38</v>
      </c>
      <c r="LA70" s="429">
        <v>28</v>
      </c>
      <c r="LB70" s="429">
        <v>66</v>
      </c>
      <c r="LC70" s="429">
        <v>66</v>
      </c>
      <c r="LD70" s="430">
        <v>1.0925925925925926</v>
      </c>
      <c r="LE70" s="430">
        <v>0.89320388349514568</v>
      </c>
      <c r="LF70" s="430">
        <v>0.99526066350710896</v>
      </c>
      <c r="LG70" s="430">
        <v>-3.3823529411764808E-2</v>
      </c>
      <c r="LH70" s="430">
        <v>-7.9629629629629717E-2</v>
      </c>
      <c r="LI70" s="430">
        <v>-5.4098360655737698E-2</v>
      </c>
      <c r="LJ70" s="430">
        <v>2.183406113537123E-2</v>
      </c>
      <c r="LK70" s="430">
        <v>1.0909090909090868E-2</v>
      </c>
      <c r="LL70" s="430">
        <v>1.6976556184316927E-2</v>
      </c>
      <c r="LM70" s="430">
        <v>1.0909090909090908</v>
      </c>
      <c r="LN70" s="430">
        <v>0.96261682242990654</v>
      </c>
      <c r="LO70" s="430">
        <v>1.0205128205128204</v>
      </c>
      <c r="LP70" s="430">
        <v>1.0000000000000009E-2</v>
      </c>
      <c r="LQ70" s="430">
        <v>3.4071550255536653E-2</v>
      </c>
      <c r="LR70" s="430">
        <v>2.0979020979020935E-2</v>
      </c>
      <c r="LS70" s="430">
        <v>4.2151162790697638E-2</v>
      </c>
      <c r="LT70" s="430">
        <v>1.5761821366024553E-2</v>
      </c>
      <c r="LU70" s="430">
        <v>3.0182684670373328E-2</v>
      </c>
      <c r="LV70" s="430">
        <v>1.072072072072072</v>
      </c>
      <c r="LW70" s="430">
        <v>1.0602409638554218</v>
      </c>
      <c r="LX70" s="430">
        <v>1.0670103092783505</v>
      </c>
      <c r="LY70" s="430">
        <v>-3.234880450070321E-2</v>
      </c>
      <c r="LZ70" s="430">
        <v>-4.4036697247706424E-2</v>
      </c>
      <c r="MA70" s="430">
        <v>-3.742038216560517E-2</v>
      </c>
      <c r="MB70" s="430">
        <v>1.8678160919540221E-2</v>
      </c>
      <c r="MC70" s="430">
        <v>9.1074681238615396E-3</v>
      </c>
      <c r="MD70" s="430">
        <v>1.4457831325301207E-2</v>
      </c>
      <c r="ME70" s="270">
        <v>1.3777777777777778</v>
      </c>
      <c r="MF70" s="270">
        <v>1.308641975308642</v>
      </c>
      <c r="MG70" s="430">
        <v>1.3450292397660819</v>
      </c>
      <c r="MH70" s="430">
        <v>8.3333333333333037E-3</v>
      </c>
      <c r="MI70" s="430">
        <v>-2.5125628140703515E-2</v>
      </c>
      <c r="MJ70" s="430">
        <v>-6.8337129840547739E-3</v>
      </c>
      <c r="MK70" s="430">
        <v>1.4144271570014633E-3</v>
      </c>
      <c r="ML70" s="430">
        <v>0</v>
      </c>
      <c r="MM70" s="430">
        <v>7.6452599388376896E-4</v>
      </c>
      <c r="MN70" s="430">
        <v>1.1372549019607843</v>
      </c>
      <c r="MO70" s="430">
        <v>1.1428571428571428</v>
      </c>
      <c r="MP70" s="430">
        <v>1.1396648044692737</v>
      </c>
      <c r="MQ70" s="430">
        <v>4.3352601156069315E-2</v>
      </c>
      <c r="MR70" s="430">
        <v>3.5058430717863076E-2</v>
      </c>
      <c r="MS70" s="430">
        <v>3.9504260263361735E-2</v>
      </c>
      <c r="MT70" s="430">
        <v>1.3119533527696792E-2</v>
      </c>
      <c r="MU70" s="430">
        <v>1.8333333333333313E-2</v>
      </c>
      <c r="MV70" s="430">
        <v>1.5552099533437058E-2</v>
      </c>
      <c r="MW70" s="430">
        <v>1.1649484536082475</v>
      </c>
      <c r="MX70" s="430">
        <v>1.0666666666666667</v>
      </c>
      <c r="MY70" s="430">
        <v>1.1220930232558139</v>
      </c>
      <c r="MZ70" s="430">
        <v>-3.4536891679748827E-2</v>
      </c>
      <c r="NA70" s="430">
        <v>-4.0066777963272182E-2</v>
      </c>
      <c r="NB70" s="430">
        <v>-3.7216828478964459E-2</v>
      </c>
      <c r="NC70" s="430">
        <v>1.5151515151514694E-3</v>
      </c>
      <c r="ND70" s="430">
        <v>1.6501650165016146E-3</v>
      </c>
      <c r="NE70" s="430">
        <v>1.5797788309637184E-3</v>
      </c>
      <c r="NF70" s="430">
        <v>0.85217391304347823</v>
      </c>
      <c r="NG70" s="430">
        <v>0.91666666666666663</v>
      </c>
      <c r="NH70" s="430">
        <v>0.88151658767772512</v>
      </c>
      <c r="NI70" s="430">
        <v>9.262166405023553E-2</v>
      </c>
      <c r="NJ70" s="430">
        <v>0.10124610591900307</v>
      </c>
      <c r="NK70" s="430">
        <v>9.6950742767787368E-2</v>
      </c>
      <c r="NL70" s="430">
        <v>6.8728522336769515E-3</v>
      </c>
      <c r="NM70" s="430">
        <v>5.1194539249146409E-3</v>
      </c>
      <c r="NN70" s="430">
        <v>5.9931506849315586E-3</v>
      </c>
    </row>
    <row r="71" spans="1:378" x14ac:dyDescent="0.25">
      <c r="A71" s="269" t="s">
        <v>205</v>
      </c>
      <c r="B71" s="429">
        <v>2</v>
      </c>
      <c r="C71" s="429">
        <v>2</v>
      </c>
      <c r="D71" s="429">
        <v>4</v>
      </c>
      <c r="E71" s="429">
        <v>5</v>
      </c>
      <c r="F71" s="429">
        <v>3</v>
      </c>
      <c r="G71" s="429">
        <v>8</v>
      </c>
      <c r="H71" s="429">
        <v>0</v>
      </c>
      <c r="I71" s="429">
        <v>1</v>
      </c>
      <c r="J71" s="429">
        <v>1</v>
      </c>
      <c r="K71" s="429">
        <v>0</v>
      </c>
      <c r="L71" s="429">
        <v>0</v>
      </c>
      <c r="M71" s="429">
        <v>0</v>
      </c>
      <c r="N71" s="429">
        <v>0</v>
      </c>
      <c r="O71" s="429">
        <v>6</v>
      </c>
      <c r="P71" s="429">
        <v>1</v>
      </c>
      <c r="Q71" s="429">
        <v>7</v>
      </c>
      <c r="R71" s="429">
        <v>4</v>
      </c>
      <c r="S71" s="429">
        <v>1</v>
      </c>
      <c r="T71" s="429">
        <v>5</v>
      </c>
      <c r="U71" s="429">
        <v>4</v>
      </c>
      <c r="V71" s="429">
        <v>6</v>
      </c>
      <c r="W71" s="429">
        <v>10</v>
      </c>
      <c r="X71" s="429">
        <v>12</v>
      </c>
      <c r="Y71" s="429">
        <v>9</v>
      </c>
      <c r="Z71" s="429">
        <v>21</v>
      </c>
      <c r="AA71" s="429">
        <v>2</v>
      </c>
      <c r="AB71" s="429">
        <v>1</v>
      </c>
      <c r="AC71" s="429">
        <v>3</v>
      </c>
      <c r="AD71" s="429">
        <v>0</v>
      </c>
      <c r="AE71" s="429">
        <v>0</v>
      </c>
      <c r="AF71" s="429">
        <v>0</v>
      </c>
      <c r="AG71" s="429">
        <v>0</v>
      </c>
      <c r="AH71" s="429">
        <v>9</v>
      </c>
      <c r="AI71" s="429">
        <v>7</v>
      </c>
      <c r="AJ71" s="429">
        <v>16</v>
      </c>
      <c r="AK71" s="429">
        <v>8</v>
      </c>
      <c r="AL71" s="429">
        <v>4</v>
      </c>
      <c r="AM71" s="429">
        <v>12</v>
      </c>
      <c r="AN71" s="429">
        <v>6</v>
      </c>
      <c r="AO71" s="429">
        <v>0</v>
      </c>
      <c r="AP71" s="429">
        <v>6</v>
      </c>
      <c r="AQ71" s="429">
        <v>9</v>
      </c>
      <c r="AR71" s="429">
        <v>2</v>
      </c>
      <c r="AS71" s="429">
        <v>11</v>
      </c>
      <c r="AT71" s="429">
        <v>2</v>
      </c>
      <c r="AU71" s="429">
        <v>0</v>
      </c>
      <c r="AV71" s="429">
        <v>2</v>
      </c>
      <c r="AW71" s="429">
        <v>0</v>
      </c>
      <c r="AX71" s="429">
        <v>0</v>
      </c>
      <c r="AY71" s="429">
        <v>0</v>
      </c>
      <c r="AZ71" s="429">
        <v>0</v>
      </c>
      <c r="BA71" s="429">
        <v>11</v>
      </c>
      <c r="BB71" s="429">
        <v>3</v>
      </c>
      <c r="BC71" s="429">
        <v>14</v>
      </c>
      <c r="BD71" s="429">
        <v>7</v>
      </c>
      <c r="BE71" s="429">
        <v>1</v>
      </c>
      <c r="BF71" s="429">
        <v>8</v>
      </c>
      <c r="BG71" s="429">
        <v>5</v>
      </c>
      <c r="BH71" s="429">
        <v>6</v>
      </c>
      <c r="BI71" s="429">
        <v>11</v>
      </c>
      <c r="BJ71" s="429">
        <v>15</v>
      </c>
      <c r="BK71" s="429">
        <v>12</v>
      </c>
      <c r="BL71" s="429">
        <v>27</v>
      </c>
      <c r="BM71" s="429">
        <v>2</v>
      </c>
      <c r="BN71" s="429">
        <v>2</v>
      </c>
      <c r="BO71" s="429">
        <v>4</v>
      </c>
      <c r="BP71" s="429">
        <v>0</v>
      </c>
      <c r="BQ71" s="429">
        <v>0</v>
      </c>
      <c r="BR71" s="429">
        <v>0</v>
      </c>
      <c r="BS71" s="429">
        <v>0</v>
      </c>
      <c r="BT71" s="429">
        <v>20</v>
      </c>
      <c r="BU71" s="429">
        <v>19</v>
      </c>
      <c r="BV71" s="429">
        <v>39</v>
      </c>
      <c r="BW71" s="429">
        <v>10</v>
      </c>
      <c r="BX71" s="429">
        <v>9</v>
      </c>
      <c r="BY71" s="429">
        <v>19</v>
      </c>
      <c r="BZ71" s="429">
        <v>6</v>
      </c>
      <c r="CA71" s="429">
        <v>1</v>
      </c>
      <c r="CB71" s="429">
        <v>7</v>
      </c>
      <c r="CC71" s="429">
        <v>20</v>
      </c>
      <c r="CD71" s="429">
        <v>19</v>
      </c>
      <c r="CE71" s="429">
        <v>39</v>
      </c>
      <c r="CF71" s="429">
        <v>2</v>
      </c>
      <c r="CG71" s="429">
        <v>7</v>
      </c>
      <c r="CH71" s="429">
        <v>9</v>
      </c>
      <c r="CI71" s="429">
        <v>0</v>
      </c>
      <c r="CJ71" s="429">
        <v>1</v>
      </c>
      <c r="CK71" s="429">
        <v>0</v>
      </c>
      <c r="CL71" s="429">
        <v>1</v>
      </c>
      <c r="CM71" s="429">
        <v>17</v>
      </c>
      <c r="CN71" s="429">
        <v>13</v>
      </c>
      <c r="CO71" s="429">
        <v>30</v>
      </c>
      <c r="CP71" s="429">
        <v>6</v>
      </c>
      <c r="CQ71" s="429">
        <v>11</v>
      </c>
      <c r="CR71" s="429">
        <v>17</v>
      </c>
      <c r="CS71" s="429">
        <v>2</v>
      </c>
      <c r="CT71" s="429">
        <v>3</v>
      </c>
      <c r="CU71" s="429">
        <v>5</v>
      </c>
      <c r="CV71" s="429">
        <v>13</v>
      </c>
      <c r="CW71" s="429">
        <v>7</v>
      </c>
      <c r="CX71" s="429">
        <v>20</v>
      </c>
      <c r="CY71" s="429">
        <v>1</v>
      </c>
      <c r="CZ71" s="429">
        <v>4</v>
      </c>
      <c r="DA71" s="429">
        <v>5</v>
      </c>
      <c r="DB71" s="429">
        <v>0</v>
      </c>
      <c r="DC71" s="429">
        <v>3</v>
      </c>
      <c r="DD71" s="429">
        <v>1</v>
      </c>
      <c r="DE71" s="429">
        <v>4</v>
      </c>
      <c r="DF71" s="429">
        <v>17</v>
      </c>
      <c r="DG71" s="429">
        <v>9</v>
      </c>
      <c r="DH71" s="429">
        <v>26</v>
      </c>
      <c r="DI71" s="429">
        <v>11</v>
      </c>
      <c r="DJ71" s="429">
        <v>4</v>
      </c>
      <c r="DK71" s="429">
        <v>15</v>
      </c>
      <c r="DL71" s="429">
        <v>4</v>
      </c>
      <c r="DM71" s="429">
        <v>6</v>
      </c>
      <c r="DN71" s="429">
        <v>10</v>
      </c>
      <c r="DO71" s="429">
        <v>11</v>
      </c>
      <c r="DP71" s="429">
        <v>11</v>
      </c>
      <c r="DQ71" s="429">
        <v>22</v>
      </c>
      <c r="DR71" s="429">
        <v>2</v>
      </c>
      <c r="DS71" s="429">
        <v>2</v>
      </c>
      <c r="DT71" s="429">
        <v>4</v>
      </c>
      <c r="DU71" s="429">
        <v>0</v>
      </c>
      <c r="DV71" s="429">
        <v>0</v>
      </c>
      <c r="DW71" s="429">
        <v>1</v>
      </c>
      <c r="DX71" s="429">
        <v>1</v>
      </c>
      <c r="DY71" s="429">
        <v>7</v>
      </c>
      <c r="DZ71" s="429">
        <v>9</v>
      </c>
      <c r="EA71" s="429">
        <v>16</v>
      </c>
      <c r="EB71" s="429">
        <v>3</v>
      </c>
      <c r="EC71" s="429">
        <v>4</v>
      </c>
      <c r="ED71" s="429">
        <v>7</v>
      </c>
      <c r="EE71" s="429">
        <v>3</v>
      </c>
      <c r="EF71" s="429">
        <v>3</v>
      </c>
      <c r="EG71" s="429">
        <v>6</v>
      </c>
      <c r="EH71" s="429">
        <v>9</v>
      </c>
      <c r="EI71" s="429">
        <v>8</v>
      </c>
      <c r="EJ71" s="429">
        <v>17</v>
      </c>
      <c r="EK71" s="429">
        <v>3</v>
      </c>
      <c r="EL71" s="429">
        <v>1</v>
      </c>
      <c r="EM71" s="429">
        <v>4</v>
      </c>
      <c r="EN71" s="429">
        <v>0</v>
      </c>
      <c r="EO71" s="429">
        <v>1</v>
      </c>
      <c r="EP71" s="429">
        <v>0</v>
      </c>
      <c r="EQ71" s="429">
        <v>1</v>
      </c>
      <c r="ER71" s="429">
        <v>8</v>
      </c>
      <c r="ES71" s="429">
        <v>5</v>
      </c>
      <c r="ET71" s="429">
        <v>13</v>
      </c>
      <c r="EU71" s="429">
        <v>4</v>
      </c>
      <c r="EV71" s="429">
        <v>4</v>
      </c>
      <c r="EW71" s="429">
        <v>8</v>
      </c>
      <c r="EX71" s="429">
        <v>2</v>
      </c>
      <c r="EY71" s="429">
        <v>2</v>
      </c>
      <c r="EZ71" s="429">
        <v>4</v>
      </c>
      <c r="FA71" s="429">
        <v>9</v>
      </c>
      <c r="FB71" s="429">
        <v>6</v>
      </c>
      <c r="FC71" s="429">
        <v>15</v>
      </c>
      <c r="FD71" s="429">
        <v>1</v>
      </c>
      <c r="FE71" s="429">
        <v>2</v>
      </c>
      <c r="FF71" s="429">
        <v>3</v>
      </c>
      <c r="FG71" s="429">
        <v>0</v>
      </c>
      <c r="FH71" s="429">
        <v>1</v>
      </c>
      <c r="FI71" s="429">
        <v>0</v>
      </c>
      <c r="FJ71" s="429">
        <v>1</v>
      </c>
      <c r="FK71" s="429">
        <v>7</v>
      </c>
      <c r="FL71" s="429">
        <v>5</v>
      </c>
      <c r="FM71" s="429">
        <v>12</v>
      </c>
      <c r="FN71" s="429">
        <v>5</v>
      </c>
      <c r="FO71" s="429">
        <v>2</v>
      </c>
      <c r="FP71" s="429">
        <v>7</v>
      </c>
      <c r="FQ71" s="429">
        <v>3</v>
      </c>
      <c r="FR71" s="429">
        <v>0</v>
      </c>
      <c r="FS71" s="429">
        <v>3</v>
      </c>
      <c r="FT71" s="429">
        <v>8</v>
      </c>
      <c r="FU71" s="429">
        <v>6</v>
      </c>
      <c r="FV71" s="429">
        <v>14</v>
      </c>
      <c r="FW71" s="429">
        <v>0</v>
      </c>
      <c r="FX71" s="429">
        <v>2</v>
      </c>
      <c r="FY71" s="429">
        <v>2</v>
      </c>
      <c r="FZ71" s="429">
        <v>0</v>
      </c>
      <c r="GA71" s="429">
        <v>1</v>
      </c>
      <c r="GB71" s="429">
        <v>0</v>
      </c>
      <c r="GC71" s="429">
        <v>1</v>
      </c>
      <c r="GD71" s="429">
        <v>9</v>
      </c>
      <c r="GE71" s="429">
        <v>7</v>
      </c>
      <c r="GF71" s="429">
        <v>16</v>
      </c>
      <c r="GG71" s="429">
        <v>4</v>
      </c>
      <c r="GH71" s="429">
        <v>4</v>
      </c>
      <c r="GI71" s="429">
        <v>8</v>
      </c>
      <c r="GJ71" s="429">
        <v>0</v>
      </c>
      <c r="GK71" s="429">
        <v>0</v>
      </c>
      <c r="GL71" s="429">
        <v>0</v>
      </c>
      <c r="GM71" s="429">
        <v>2</v>
      </c>
      <c r="GN71" s="429">
        <v>3</v>
      </c>
      <c r="GO71" s="429">
        <v>5</v>
      </c>
      <c r="GP71" s="429">
        <v>0</v>
      </c>
      <c r="GQ71" s="429">
        <v>1</v>
      </c>
      <c r="GR71" s="429">
        <v>1</v>
      </c>
      <c r="GS71" s="429">
        <v>0</v>
      </c>
      <c r="GT71" s="429">
        <v>0</v>
      </c>
      <c r="GU71" s="429">
        <v>0</v>
      </c>
      <c r="GV71" s="429">
        <v>0</v>
      </c>
      <c r="GW71" s="429">
        <v>7</v>
      </c>
      <c r="GX71" s="429">
        <v>5</v>
      </c>
      <c r="GY71" s="429">
        <v>12</v>
      </c>
      <c r="GZ71" s="429">
        <v>4</v>
      </c>
      <c r="HA71" s="429">
        <v>2</v>
      </c>
      <c r="HB71" s="429">
        <v>6</v>
      </c>
      <c r="HC71" s="429">
        <v>0</v>
      </c>
      <c r="HD71" s="429">
        <v>1</v>
      </c>
      <c r="HE71" s="429">
        <v>1</v>
      </c>
      <c r="HF71" s="429">
        <v>2</v>
      </c>
      <c r="HG71" s="429">
        <v>6</v>
      </c>
      <c r="HH71" s="429">
        <v>8</v>
      </c>
      <c r="HI71" s="429">
        <v>0</v>
      </c>
      <c r="HJ71" s="429">
        <v>2</v>
      </c>
      <c r="HK71" s="429">
        <v>2</v>
      </c>
      <c r="HL71" s="429">
        <v>0</v>
      </c>
      <c r="HM71" s="429">
        <v>2</v>
      </c>
      <c r="HN71" s="429">
        <v>1</v>
      </c>
      <c r="HO71" s="429">
        <v>3</v>
      </c>
      <c r="HP71" s="429">
        <v>4</v>
      </c>
      <c r="HQ71" s="429">
        <v>5</v>
      </c>
      <c r="HR71" s="429">
        <v>9</v>
      </c>
      <c r="HS71" s="429">
        <v>4</v>
      </c>
      <c r="HT71" s="429">
        <v>5</v>
      </c>
      <c r="HU71" s="429">
        <v>9</v>
      </c>
      <c r="HV71" s="429">
        <v>0</v>
      </c>
      <c r="HW71" s="429">
        <v>4</v>
      </c>
      <c r="HX71" s="429">
        <v>4</v>
      </c>
      <c r="HY71" s="429">
        <v>1</v>
      </c>
      <c r="HZ71" s="429">
        <v>8</v>
      </c>
      <c r="IA71" s="429">
        <v>9</v>
      </c>
      <c r="IB71" s="429">
        <v>1</v>
      </c>
      <c r="IC71" s="429">
        <v>1</v>
      </c>
      <c r="ID71" s="429">
        <v>2</v>
      </c>
      <c r="IE71" s="429">
        <v>0</v>
      </c>
      <c r="IF71" s="429">
        <v>0</v>
      </c>
      <c r="IG71" s="429">
        <v>0</v>
      </c>
      <c r="IH71" s="429">
        <v>0</v>
      </c>
      <c r="II71" s="429">
        <v>1</v>
      </c>
      <c r="IJ71" s="429">
        <v>4</v>
      </c>
      <c r="IK71" s="429">
        <v>5</v>
      </c>
      <c r="IL71" s="429">
        <v>1</v>
      </c>
      <c r="IM71" s="429">
        <v>4</v>
      </c>
      <c r="IN71" s="429">
        <v>5</v>
      </c>
      <c r="IO71" s="429">
        <v>0</v>
      </c>
      <c r="IP71" s="429">
        <v>0</v>
      </c>
      <c r="IQ71" s="429">
        <v>0</v>
      </c>
      <c r="IR71" s="429">
        <v>1</v>
      </c>
      <c r="IS71" s="429">
        <v>4</v>
      </c>
      <c r="IT71" s="429">
        <v>5</v>
      </c>
      <c r="IU71" s="429">
        <v>1</v>
      </c>
      <c r="IV71" s="429">
        <v>0</v>
      </c>
      <c r="IW71" s="429">
        <v>1</v>
      </c>
      <c r="IX71" s="429">
        <v>0</v>
      </c>
      <c r="IY71" s="429">
        <v>1</v>
      </c>
      <c r="IZ71" s="429">
        <v>0</v>
      </c>
      <c r="JA71" s="429">
        <v>1</v>
      </c>
      <c r="JB71" s="429">
        <v>1</v>
      </c>
      <c r="JC71" s="429">
        <v>4</v>
      </c>
      <c r="JD71" s="429">
        <v>5</v>
      </c>
      <c r="JE71" s="429">
        <v>1</v>
      </c>
      <c r="JF71" s="429">
        <v>4</v>
      </c>
      <c r="JG71" s="429">
        <v>5</v>
      </c>
      <c r="JH71" s="429">
        <v>0</v>
      </c>
      <c r="JI71" s="429">
        <v>0</v>
      </c>
      <c r="JJ71" s="429">
        <v>0</v>
      </c>
      <c r="JK71" s="429">
        <v>0</v>
      </c>
      <c r="JL71" s="429">
        <v>4</v>
      </c>
      <c r="JM71" s="429">
        <v>4</v>
      </c>
      <c r="JN71" s="429">
        <v>1</v>
      </c>
      <c r="JO71" s="429">
        <v>0</v>
      </c>
      <c r="JP71" s="429">
        <v>1</v>
      </c>
      <c r="JQ71" s="429">
        <v>0</v>
      </c>
      <c r="JR71" s="429">
        <v>0</v>
      </c>
      <c r="JS71" s="429">
        <v>1</v>
      </c>
      <c r="JT71" s="429">
        <v>1</v>
      </c>
      <c r="JU71" s="429">
        <v>0</v>
      </c>
      <c r="JV71" s="429">
        <v>4</v>
      </c>
      <c r="JW71" s="429">
        <v>4</v>
      </c>
      <c r="JX71" s="429">
        <v>0</v>
      </c>
      <c r="JY71" s="429">
        <v>4</v>
      </c>
      <c r="JZ71" s="429">
        <v>4</v>
      </c>
      <c r="KA71" s="429">
        <v>1</v>
      </c>
      <c r="KB71" s="429">
        <v>0</v>
      </c>
      <c r="KC71" s="429">
        <v>1</v>
      </c>
      <c r="KD71" s="429">
        <v>2</v>
      </c>
      <c r="KE71" s="429">
        <v>3</v>
      </c>
      <c r="KF71" s="429">
        <v>5</v>
      </c>
      <c r="KG71" s="429">
        <v>0</v>
      </c>
      <c r="KH71" s="429">
        <v>1</v>
      </c>
      <c r="KI71" s="429">
        <v>1</v>
      </c>
      <c r="KJ71" s="429">
        <v>0</v>
      </c>
      <c r="KK71" s="429">
        <v>0</v>
      </c>
      <c r="KL71" s="429">
        <v>0</v>
      </c>
      <c r="KM71" s="429">
        <v>0</v>
      </c>
      <c r="KN71" s="429">
        <v>1</v>
      </c>
      <c r="KO71" s="429">
        <v>3</v>
      </c>
      <c r="KP71" s="429">
        <v>4</v>
      </c>
      <c r="KQ71" s="429">
        <v>1</v>
      </c>
      <c r="KR71" s="429">
        <v>3</v>
      </c>
      <c r="KS71" s="429">
        <v>4</v>
      </c>
      <c r="KT71" s="429">
        <v>0</v>
      </c>
      <c r="KU71" s="429">
        <v>0</v>
      </c>
      <c r="KV71" s="429">
        <v>0</v>
      </c>
      <c r="KW71" s="429">
        <v>1</v>
      </c>
      <c r="KX71" s="429">
        <v>3</v>
      </c>
      <c r="KY71" s="429">
        <v>4</v>
      </c>
      <c r="KZ71" s="429">
        <v>1</v>
      </c>
      <c r="LA71" s="429">
        <v>0</v>
      </c>
      <c r="LB71" s="429">
        <v>1</v>
      </c>
      <c r="LC71" s="429">
        <v>1</v>
      </c>
      <c r="LD71" s="430">
        <v>0.16666666666666666</v>
      </c>
      <c r="LE71" s="430">
        <v>0</v>
      </c>
      <c r="LF71" s="430">
        <v>0.14285714285714285</v>
      </c>
      <c r="LG71" s="430">
        <v>0.625</v>
      </c>
      <c r="LH71" s="430">
        <v>0.5</v>
      </c>
      <c r="LI71" s="430">
        <v>0.5714285714285714</v>
      </c>
      <c r="LJ71" s="430">
        <v>0.55555555555555558</v>
      </c>
      <c r="LK71" s="430">
        <v>0.4285714285714286</v>
      </c>
      <c r="LL71" s="430">
        <v>0.5</v>
      </c>
      <c r="LM71" s="430">
        <v>0</v>
      </c>
      <c r="LN71" s="430">
        <v>0</v>
      </c>
      <c r="LO71" s="430">
        <v>0</v>
      </c>
      <c r="LP71" s="430">
        <v>0</v>
      </c>
      <c r="LQ71" s="430">
        <v>-0.66666666666666674</v>
      </c>
      <c r="LR71" s="430">
        <v>-0.39999999999999991</v>
      </c>
      <c r="LS71" s="430">
        <v>0.4285714285714286</v>
      </c>
      <c r="LT71" s="430">
        <v>0.6</v>
      </c>
      <c r="LU71" s="430">
        <v>0.5</v>
      </c>
      <c r="LV71" s="430">
        <v>0.5</v>
      </c>
      <c r="LW71" s="430">
        <v>0.16666666666666666</v>
      </c>
      <c r="LX71" s="430">
        <v>0.3</v>
      </c>
      <c r="LY71" s="430">
        <v>-0.5</v>
      </c>
      <c r="LZ71" s="430">
        <v>0.16666666666666663</v>
      </c>
      <c r="MA71" s="430">
        <v>0</v>
      </c>
      <c r="MB71" s="430">
        <v>0</v>
      </c>
      <c r="MC71" s="430">
        <v>0</v>
      </c>
      <c r="MD71" s="430">
        <v>0</v>
      </c>
      <c r="ME71" s="270">
        <v>0</v>
      </c>
      <c r="MF71" s="270">
        <v>0</v>
      </c>
      <c r="MG71" s="430">
        <v>0</v>
      </c>
      <c r="MH71" s="430">
        <v>0</v>
      </c>
      <c r="MI71" s="430">
        <v>0.5</v>
      </c>
      <c r="MJ71" s="430">
        <v>0.44444444444444442</v>
      </c>
      <c r="MK71" s="430">
        <v>0</v>
      </c>
      <c r="ML71" s="430">
        <v>0</v>
      </c>
      <c r="MM71" s="430">
        <v>0</v>
      </c>
      <c r="MN71" s="430">
        <v>0.5</v>
      </c>
      <c r="MO71" s="430">
        <v>0</v>
      </c>
      <c r="MP71" s="430">
        <v>0.25</v>
      </c>
      <c r="MQ71" s="430">
        <v>0</v>
      </c>
      <c r="MR71" s="430">
        <v>0</v>
      </c>
      <c r="MS71" s="430">
        <v>0</v>
      </c>
      <c r="MT71" s="430">
        <v>0</v>
      </c>
      <c r="MU71" s="430">
        <v>0</v>
      </c>
      <c r="MV71" s="430">
        <v>0</v>
      </c>
      <c r="MW71" s="430">
        <v>0</v>
      </c>
      <c r="MX71" s="430"/>
      <c r="MY71" s="430">
        <v>0.33333333333333331</v>
      </c>
      <c r="MZ71" s="430"/>
      <c r="NA71" s="430">
        <v>0</v>
      </c>
      <c r="NB71" s="430">
        <v>-0.25</v>
      </c>
      <c r="NC71" s="430"/>
      <c r="ND71" s="430">
        <v>0</v>
      </c>
      <c r="NE71" s="430">
        <v>0</v>
      </c>
      <c r="NF71" s="430"/>
      <c r="NG71" s="430"/>
      <c r="NH71" s="430"/>
      <c r="NI71" s="430">
        <v>0.5</v>
      </c>
      <c r="NJ71" s="430">
        <v>0</v>
      </c>
      <c r="NK71" s="430">
        <v>0.19999999999999996</v>
      </c>
      <c r="NL71" s="430">
        <v>0</v>
      </c>
      <c r="NM71" s="430">
        <v>0</v>
      </c>
      <c r="NN71" s="430">
        <v>0</v>
      </c>
    </row>
    <row r="72" spans="1:378" x14ac:dyDescent="0.25">
      <c r="A72" s="269" t="s">
        <v>204</v>
      </c>
      <c r="B72" s="429">
        <v>17</v>
      </c>
      <c r="C72" s="429">
        <v>23</v>
      </c>
      <c r="D72" s="429">
        <v>40</v>
      </c>
      <c r="E72" s="429">
        <v>40</v>
      </c>
      <c r="F72" s="429">
        <v>49</v>
      </c>
      <c r="G72" s="429">
        <v>89</v>
      </c>
      <c r="H72" s="429">
        <v>2</v>
      </c>
      <c r="I72" s="429">
        <v>0</v>
      </c>
      <c r="J72" s="429">
        <v>3</v>
      </c>
      <c r="K72" s="429">
        <v>7</v>
      </c>
      <c r="L72" s="429">
        <v>4</v>
      </c>
      <c r="M72" s="429">
        <v>4</v>
      </c>
      <c r="N72" s="429">
        <v>8</v>
      </c>
      <c r="O72" s="429">
        <v>42</v>
      </c>
      <c r="P72" s="429">
        <v>46</v>
      </c>
      <c r="Q72" s="429">
        <v>88</v>
      </c>
      <c r="R72" s="429">
        <v>34</v>
      </c>
      <c r="S72" s="429">
        <v>33</v>
      </c>
      <c r="T72" s="429">
        <v>67</v>
      </c>
      <c r="U72" s="429">
        <v>17</v>
      </c>
      <c r="V72" s="429">
        <v>16</v>
      </c>
      <c r="W72" s="429">
        <v>33</v>
      </c>
      <c r="X72" s="429">
        <v>55</v>
      </c>
      <c r="Y72" s="429">
        <v>56</v>
      </c>
      <c r="Z72" s="429">
        <v>111</v>
      </c>
      <c r="AA72" s="429">
        <v>2</v>
      </c>
      <c r="AB72" s="429">
        <v>0</v>
      </c>
      <c r="AC72" s="429">
        <v>3</v>
      </c>
      <c r="AD72" s="429">
        <v>11</v>
      </c>
      <c r="AE72" s="429">
        <v>4</v>
      </c>
      <c r="AF72" s="429">
        <v>2</v>
      </c>
      <c r="AG72" s="429">
        <v>6</v>
      </c>
      <c r="AH72" s="429">
        <v>53</v>
      </c>
      <c r="AI72" s="429">
        <v>43</v>
      </c>
      <c r="AJ72" s="429">
        <v>96</v>
      </c>
      <c r="AK72" s="429">
        <v>47</v>
      </c>
      <c r="AL72" s="429">
        <v>37</v>
      </c>
      <c r="AM72" s="429">
        <v>84</v>
      </c>
      <c r="AN72" s="429">
        <v>23</v>
      </c>
      <c r="AO72" s="429">
        <v>18</v>
      </c>
      <c r="AP72" s="429">
        <v>41</v>
      </c>
      <c r="AQ72" s="429">
        <v>64</v>
      </c>
      <c r="AR72" s="429">
        <v>62</v>
      </c>
      <c r="AS72" s="429">
        <v>126</v>
      </c>
      <c r="AT72" s="429">
        <v>4</v>
      </c>
      <c r="AU72" s="429">
        <v>2</v>
      </c>
      <c r="AV72" s="429">
        <v>6</v>
      </c>
      <c r="AW72" s="429">
        <v>11</v>
      </c>
      <c r="AX72" s="429">
        <v>1</v>
      </c>
      <c r="AY72" s="429">
        <v>4</v>
      </c>
      <c r="AZ72" s="429">
        <v>5</v>
      </c>
      <c r="BA72" s="429">
        <v>65</v>
      </c>
      <c r="BB72" s="429">
        <v>62</v>
      </c>
      <c r="BC72" s="429">
        <v>127</v>
      </c>
      <c r="BD72" s="429">
        <v>52</v>
      </c>
      <c r="BE72" s="429">
        <v>53</v>
      </c>
      <c r="BF72" s="429">
        <v>105</v>
      </c>
      <c r="BG72" s="429">
        <v>21</v>
      </c>
      <c r="BH72" s="429">
        <v>7</v>
      </c>
      <c r="BI72" s="429">
        <v>28</v>
      </c>
      <c r="BJ72" s="429">
        <v>72</v>
      </c>
      <c r="BK72" s="429">
        <v>55</v>
      </c>
      <c r="BL72" s="429">
        <v>127</v>
      </c>
      <c r="BM72" s="429">
        <v>2</v>
      </c>
      <c r="BN72" s="429">
        <v>0</v>
      </c>
      <c r="BO72" s="429">
        <v>2</v>
      </c>
      <c r="BP72" s="429">
        <v>11</v>
      </c>
      <c r="BQ72" s="429">
        <v>0</v>
      </c>
      <c r="BR72" s="429">
        <v>0</v>
      </c>
      <c r="BS72" s="429">
        <v>0</v>
      </c>
      <c r="BT72" s="429">
        <v>0</v>
      </c>
      <c r="BU72" s="429">
        <v>0</v>
      </c>
      <c r="BV72" s="429">
        <v>0</v>
      </c>
      <c r="BW72" s="429">
        <v>0</v>
      </c>
      <c r="BX72" s="429">
        <v>0</v>
      </c>
      <c r="BY72" s="429">
        <v>0</v>
      </c>
      <c r="BZ72" s="429"/>
      <c r="CA72" s="429"/>
      <c r="CB72" s="429"/>
      <c r="CC72" s="429"/>
      <c r="CD72" s="429"/>
      <c r="CE72" s="429"/>
      <c r="CF72" s="429"/>
      <c r="CG72" s="429"/>
      <c r="CH72" s="429"/>
      <c r="CI72" s="429"/>
      <c r="CJ72" s="429"/>
      <c r="CK72" s="429"/>
      <c r="CL72" s="429"/>
      <c r="CM72" s="429"/>
      <c r="CN72" s="429"/>
      <c r="CO72" s="429"/>
      <c r="CP72" s="429"/>
      <c r="CQ72" s="429"/>
      <c r="CR72" s="429"/>
      <c r="CS72" s="429"/>
      <c r="CT72" s="429"/>
      <c r="CU72" s="429"/>
      <c r="CV72" s="429"/>
      <c r="CW72" s="429"/>
      <c r="CX72" s="429"/>
      <c r="CY72" s="429"/>
      <c r="CZ72" s="429"/>
      <c r="DA72" s="429"/>
      <c r="DB72" s="429"/>
      <c r="DC72" s="429"/>
      <c r="DD72" s="429"/>
      <c r="DE72" s="429"/>
      <c r="DF72" s="429"/>
      <c r="DG72" s="429"/>
      <c r="DH72" s="429"/>
      <c r="DI72" s="429"/>
      <c r="DJ72" s="429"/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429"/>
      <c r="EB72" s="429"/>
      <c r="EC72" s="429"/>
      <c r="ED72" s="429"/>
      <c r="EE72" s="429"/>
      <c r="EF72" s="429"/>
      <c r="EG72" s="429"/>
      <c r="EH72" s="429"/>
      <c r="EI72" s="429"/>
      <c r="EJ72" s="429"/>
      <c r="EK72" s="429"/>
      <c r="EL72" s="429"/>
      <c r="EM72" s="429"/>
      <c r="EN72" s="429"/>
      <c r="EO72" s="429"/>
      <c r="EP72" s="429"/>
      <c r="EQ72" s="429"/>
      <c r="ER72" s="429"/>
      <c r="ES72" s="429"/>
      <c r="ET72" s="429"/>
      <c r="EU72" s="429"/>
      <c r="EV72" s="429"/>
      <c r="EW72" s="429"/>
      <c r="EX72" s="429">
        <v>0</v>
      </c>
      <c r="EY72" s="429">
        <v>0</v>
      </c>
      <c r="EZ72" s="429">
        <v>0</v>
      </c>
      <c r="FA72" s="429">
        <v>0</v>
      </c>
      <c r="FB72" s="429">
        <v>0</v>
      </c>
      <c r="FC72" s="429">
        <v>0</v>
      </c>
      <c r="FD72" s="429">
        <v>0</v>
      </c>
      <c r="FE72" s="429">
        <v>0</v>
      </c>
      <c r="FF72" s="429">
        <v>0</v>
      </c>
      <c r="FG72" s="429">
        <v>0</v>
      </c>
      <c r="FH72" s="429">
        <v>3</v>
      </c>
      <c r="FI72" s="429">
        <v>0</v>
      </c>
      <c r="FJ72" s="429">
        <v>3</v>
      </c>
      <c r="FK72" s="429">
        <v>43</v>
      </c>
      <c r="FL72" s="429">
        <v>26</v>
      </c>
      <c r="FM72" s="429">
        <v>69</v>
      </c>
      <c r="FN72" s="429">
        <v>24</v>
      </c>
      <c r="FO72" s="429">
        <v>14</v>
      </c>
      <c r="FP72" s="429">
        <v>38</v>
      </c>
      <c r="FQ72" s="429">
        <v>6</v>
      </c>
      <c r="FR72" s="429">
        <v>11</v>
      </c>
      <c r="FS72" s="429">
        <v>17</v>
      </c>
      <c r="FT72" s="429">
        <v>44</v>
      </c>
      <c r="FU72" s="429">
        <v>34</v>
      </c>
      <c r="FV72" s="429">
        <v>78</v>
      </c>
      <c r="FW72" s="429">
        <v>3</v>
      </c>
      <c r="FX72" s="429">
        <v>0</v>
      </c>
      <c r="FY72" s="429">
        <v>3</v>
      </c>
      <c r="FZ72" s="429">
        <v>6</v>
      </c>
      <c r="GA72" s="429">
        <v>3</v>
      </c>
      <c r="GB72" s="429">
        <v>3</v>
      </c>
      <c r="GC72" s="429">
        <v>6</v>
      </c>
      <c r="GD72" s="429">
        <v>31</v>
      </c>
      <c r="GE72" s="429">
        <v>24</v>
      </c>
      <c r="GF72" s="429">
        <v>55</v>
      </c>
      <c r="GG72" s="429">
        <v>27</v>
      </c>
      <c r="GH72" s="429">
        <v>22</v>
      </c>
      <c r="GI72" s="429">
        <v>49</v>
      </c>
      <c r="GJ72" s="429">
        <v>6</v>
      </c>
      <c r="GK72" s="429">
        <v>4</v>
      </c>
      <c r="GL72" s="429">
        <v>10</v>
      </c>
      <c r="GM72" s="429">
        <v>33</v>
      </c>
      <c r="GN72" s="429">
        <v>26</v>
      </c>
      <c r="GO72" s="429">
        <v>59</v>
      </c>
      <c r="GP72" s="429">
        <v>3</v>
      </c>
      <c r="GQ72" s="429">
        <v>0</v>
      </c>
      <c r="GR72" s="429">
        <v>2</v>
      </c>
      <c r="GS72" s="429">
        <v>6</v>
      </c>
      <c r="GT72" s="429">
        <v>2</v>
      </c>
      <c r="GU72" s="429">
        <v>5</v>
      </c>
      <c r="GV72" s="429">
        <v>2</v>
      </c>
      <c r="GW72" s="429">
        <v>56</v>
      </c>
      <c r="GX72" s="429">
        <v>44</v>
      </c>
      <c r="GY72" s="429">
        <v>100</v>
      </c>
      <c r="GZ72" s="429">
        <v>50</v>
      </c>
      <c r="HA72" s="429">
        <v>42</v>
      </c>
      <c r="HB72" s="429">
        <v>92</v>
      </c>
      <c r="HC72" s="429">
        <v>11</v>
      </c>
      <c r="HD72" s="429">
        <v>18</v>
      </c>
      <c r="HE72" s="429">
        <v>29</v>
      </c>
      <c r="HF72" s="429">
        <v>67</v>
      </c>
      <c r="HG72" s="429">
        <v>59</v>
      </c>
      <c r="HH72" s="429">
        <v>126</v>
      </c>
      <c r="HI72" s="429">
        <v>3</v>
      </c>
      <c r="HJ72" s="429">
        <v>4</v>
      </c>
      <c r="HK72" s="429">
        <v>5</v>
      </c>
      <c r="HL72" s="429">
        <v>12</v>
      </c>
      <c r="HM72" s="429">
        <v>13</v>
      </c>
      <c r="HN72" s="429">
        <v>6</v>
      </c>
      <c r="HO72" s="429">
        <v>19</v>
      </c>
      <c r="HP72" s="429">
        <v>67</v>
      </c>
      <c r="HQ72" s="429">
        <v>64</v>
      </c>
      <c r="HR72" s="429">
        <v>131</v>
      </c>
      <c r="HS72" s="429">
        <v>62</v>
      </c>
      <c r="HT72" s="429">
        <v>64</v>
      </c>
      <c r="HU72" s="429">
        <v>126</v>
      </c>
      <c r="HV72" s="429">
        <v>15</v>
      </c>
      <c r="HW72" s="429">
        <v>9</v>
      </c>
      <c r="HX72" s="429">
        <v>24</v>
      </c>
      <c r="HY72" s="429">
        <v>69</v>
      </c>
      <c r="HZ72" s="429">
        <v>65</v>
      </c>
      <c r="IA72" s="429">
        <v>134</v>
      </c>
      <c r="IB72" s="429">
        <v>5</v>
      </c>
      <c r="IC72" s="429">
        <v>2</v>
      </c>
      <c r="ID72" s="429">
        <v>6</v>
      </c>
      <c r="IE72" s="429">
        <v>12</v>
      </c>
      <c r="IF72" s="429">
        <v>15</v>
      </c>
      <c r="IG72" s="429">
        <v>8</v>
      </c>
      <c r="IH72" s="429">
        <v>23</v>
      </c>
      <c r="II72" s="429">
        <v>65</v>
      </c>
      <c r="IJ72" s="429">
        <v>62</v>
      </c>
      <c r="IK72" s="429">
        <v>127</v>
      </c>
      <c r="IL72" s="429">
        <v>63</v>
      </c>
      <c r="IM72" s="429">
        <v>61</v>
      </c>
      <c r="IN72" s="429">
        <v>124</v>
      </c>
      <c r="IO72" s="429">
        <v>13</v>
      </c>
      <c r="IP72" s="429">
        <v>9</v>
      </c>
      <c r="IQ72" s="429">
        <v>22</v>
      </c>
      <c r="IR72" s="429">
        <v>62</v>
      </c>
      <c r="IS72" s="429">
        <v>60</v>
      </c>
      <c r="IT72" s="429">
        <v>122</v>
      </c>
      <c r="IU72" s="429">
        <v>4</v>
      </c>
      <c r="IV72" s="429">
        <v>2</v>
      </c>
      <c r="IW72" s="429">
        <v>5</v>
      </c>
      <c r="IX72" s="429">
        <v>12</v>
      </c>
      <c r="IY72" s="429">
        <v>11</v>
      </c>
      <c r="IZ72" s="429">
        <v>6</v>
      </c>
      <c r="JA72" s="429">
        <v>17</v>
      </c>
      <c r="JB72" s="429">
        <v>66</v>
      </c>
      <c r="JC72" s="429">
        <v>65</v>
      </c>
      <c r="JD72" s="429">
        <v>131</v>
      </c>
      <c r="JE72" s="429">
        <v>62</v>
      </c>
      <c r="JF72" s="429">
        <v>60</v>
      </c>
      <c r="JG72" s="429">
        <v>122</v>
      </c>
      <c r="JH72" s="429">
        <v>12</v>
      </c>
      <c r="JI72" s="429">
        <v>11</v>
      </c>
      <c r="JJ72" s="429">
        <v>23</v>
      </c>
      <c r="JK72" s="429">
        <v>71</v>
      </c>
      <c r="JL72" s="429">
        <v>70</v>
      </c>
      <c r="JM72" s="429">
        <v>141</v>
      </c>
      <c r="JN72" s="429">
        <v>4</v>
      </c>
      <c r="JO72" s="429">
        <v>4</v>
      </c>
      <c r="JP72" s="429">
        <v>6</v>
      </c>
      <c r="JQ72" s="429">
        <v>6</v>
      </c>
      <c r="JR72" s="429">
        <v>8</v>
      </c>
      <c r="JS72" s="429">
        <v>6</v>
      </c>
      <c r="JT72" s="429">
        <v>14</v>
      </c>
      <c r="JU72" s="429">
        <v>69</v>
      </c>
      <c r="JV72" s="429">
        <v>62</v>
      </c>
      <c r="JW72" s="429">
        <v>131</v>
      </c>
      <c r="JX72" s="429">
        <v>67</v>
      </c>
      <c r="JY72" s="429">
        <v>60</v>
      </c>
      <c r="JZ72" s="429">
        <v>127</v>
      </c>
      <c r="KA72" s="429">
        <v>6</v>
      </c>
      <c r="KB72" s="429">
        <v>8</v>
      </c>
      <c r="KC72" s="429">
        <v>14</v>
      </c>
      <c r="KD72" s="429">
        <v>68</v>
      </c>
      <c r="KE72" s="429">
        <v>63</v>
      </c>
      <c r="KF72" s="429">
        <v>131</v>
      </c>
      <c r="KG72" s="429">
        <v>6</v>
      </c>
      <c r="KH72" s="429">
        <v>0</v>
      </c>
      <c r="KI72" s="429">
        <v>6</v>
      </c>
      <c r="KJ72" s="429">
        <v>6</v>
      </c>
      <c r="KK72" s="429">
        <v>4</v>
      </c>
      <c r="KL72" s="429">
        <v>8</v>
      </c>
      <c r="KM72" s="429">
        <v>12</v>
      </c>
      <c r="KN72" s="429">
        <v>65</v>
      </c>
      <c r="KO72" s="429">
        <v>59</v>
      </c>
      <c r="KP72" s="429">
        <v>124</v>
      </c>
      <c r="KQ72" s="429">
        <v>65</v>
      </c>
      <c r="KR72" s="429">
        <v>59</v>
      </c>
      <c r="KS72" s="429">
        <v>124</v>
      </c>
      <c r="KT72" s="429">
        <v>9</v>
      </c>
      <c r="KU72" s="429">
        <v>13</v>
      </c>
      <c r="KV72" s="429">
        <v>22</v>
      </c>
      <c r="KW72" s="429">
        <v>76</v>
      </c>
      <c r="KX72" s="429">
        <v>66</v>
      </c>
      <c r="KY72" s="429">
        <v>142</v>
      </c>
      <c r="KZ72" s="429">
        <v>6</v>
      </c>
      <c r="LA72" s="429">
        <v>0</v>
      </c>
      <c r="LB72" s="429">
        <v>6</v>
      </c>
      <c r="LC72" s="429">
        <v>6</v>
      </c>
      <c r="LD72" s="430"/>
      <c r="LE72" s="430"/>
      <c r="LF72" s="430"/>
      <c r="LG72" s="430">
        <v>0.31818181818181823</v>
      </c>
      <c r="LH72" s="430">
        <v>0.26470588235294112</v>
      </c>
      <c r="LI72" s="430">
        <v>0.29487179487179482</v>
      </c>
      <c r="LJ72" s="430">
        <v>0.12903225806451613</v>
      </c>
      <c r="LK72" s="430">
        <v>8.333333333333337E-2</v>
      </c>
      <c r="LL72" s="430">
        <v>0.10909090909090913</v>
      </c>
      <c r="LM72" s="430"/>
      <c r="LN72" s="430"/>
      <c r="LO72" s="430"/>
      <c r="LP72" s="430">
        <v>-0.78787878787878785</v>
      </c>
      <c r="LQ72" s="430">
        <v>-0.65384615384615374</v>
      </c>
      <c r="LR72" s="430">
        <v>-0.72881355932203395</v>
      </c>
      <c r="LS72" s="430">
        <v>0.1071428571428571</v>
      </c>
      <c r="LT72" s="430">
        <v>4.5454545454545414E-2</v>
      </c>
      <c r="LU72" s="430">
        <v>7.999999999999996E-2</v>
      </c>
      <c r="LV72" s="430"/>
      <c r="LW72" s="430"/>
      <c r="LX72" s="430"/>
      <c r="LY72" s="430">
        <v>0</v>
      </c>
      <c r="LZ72" s="430">
        <v>-5.0847457627118731E-2</v>
      </c>
      <c r="MA72" s="430">
        <v>-2.3809523809523725E-2</v>
      </c>
      <c r="MB72" s="430">
        <v>7.4626865671641784E-2</v>
      </c>
      <c r="MC72" s="430">
        <v>0</v>
      </c>
      <c r="MD72" s="430">
        <v>3.8167938931297662E-2</v>
      </c>
      <c r="ME72" s="270"/>
      <c r="MF72" s="270"/>
      <c r="MG72" s="430"/>
      <c r="MH72" s="430">
        <v>7.2463768115942018E-2</v>
      </c>
      <c r="MI72" s="430">
        <v>9.2307692307692313E-2</v>
      </c>
      <c r="MJ72" s="430">
        <v>8.2089552238805985E-2</v>
      </c>
      <c r="MK72" s="430">
        <v>3.0769230769230771E-2</v>
      </c>
      <c r="ML72" s="430">
        <v>1.6129032258064502E-2</v>
      </c>
      <c r="MM72" s="430">
        <v>2.3622047244094446E-2</v>
      </c>
      <c r="MN72" s="430"/>
      <c r="MO72" s="430"/>
      <c r="MP72" s="430"/>
      <c r="MQ72" s="430">
        <v>-0.12903225806451624</v>
      </c>
      <c r="MR72" s="430">
        <v>-8.3333333333333259E-2</v>
      </c>
      <c r="MS72" s="430">
        <v>-0.10655737704918034</v>
      </c>
      <c r="MT72" s="430">
        <v>6.0606060606060552E-2</v>
      </c>
      <c r="MU72" s="430">
        <v>7.6923076923076872E-2</v>
      </c>
      <c r="MV72" s="430">
        <v>6.8702290076335881E-2</v>
      </c>
      <c r="MW72" s="430">
        <v>1.3333333333333333</v>
      </c>
      <c r="MX72" s="430">
        <v>0.54545454545454541</v>
      </c>
      <c r="MY72" s="430">
        <v>0.82352941176470584</v>
      </c>
      <c r="MZ72" s="430">
        <v>1.4084507042253502E-2</v>
      </c>
      <c r="NA72" s="430">
        <v>0.12857142857142856</v>
      </c>
      <c r="NB72" s="430">
        <v>7.0921985815602828E-2</v>
      </c>
      <c r="NC72" s="430">
        <v>2.8985507246376829E-2</v>
      </c>
      <c r="ND72" s="430">
        <v>3.2258064516129004E-2</v>
      </c>
      <c r="NE72" s="430">
        <v>3.0534351145038219E-2</v>
      </c>
      <c r="NF72" s="430">
        <v>0.66666666666666663</v>
      </c>
      <c r="NG72" s="430">
        <v>2</v>
      </c>
      <c r="NH72" s="430">
        <v>1.2</v>
      </c>
      <c r="NI72" s="430">
        <v>-4.4117647058823595E-2</v>
      </c>
      <c r="NJ72" s="430">
        <v>3.1746031746031744E-2</v>
      </c>
      <c r="NK72" s="430">
        <v>-7.6335877862594437E-3</v>
      </c>
      <c r="NL72" s="430">
        <v>0</v>
      </c>
      <c r="NM72" s="430">
        <v>0</v>
      </c>
      <c r="NN72" s="430">
        <v>0</v>
      </c>
    </row>
    <row r="73" spans="1:378" x14ac:dyDescent="0.25">
      <c r="A73" s="267" t="s">
        <v>1179</v>
      </c>
      <c r="B73" s="433">
        <v>24</v>
      </c>
      <c r="C73" s="433">
        <v>27</v>
      </c>
      <c r="D73" s="433">
        <v>51</v>
      </c>
      <c r="E73" s="433">
        <v>156</v>
      </c>
      <c r="F73" s="433">
        <v>169</v>
      </c>
      <c r="G73" s="433">
        <v>325</v>
      </c>
      <c r="H73" s="433">
        <v>6</v>
      </c>
      <c r="I73" s="433">
        <v>12</v>
      </c>
      <c r="J73" s="433">
        <v>14</v>
      </c>
      <c r="K73" s="433">
        <v>35</v>
      </c>
      <c r="L73" s="433">
        <v>27</v>
      </c>
      <c r="M73" s="433">
        <v>23</v>
      </c>
      <c r="N73" s="433">
        <v>50</v>
      </c>
      <c r="O73" s="433">
        <v>156</v>
      </c>
      <c r="P73" s="433">
        <v>165</v>
      </c>
      <c r="Q73" s="433">
        <v>321</v>
      </c>
      <c r="R73" s="433">
        <v>147</v>
      </c>
      <c r="S73" s="433">
        <v>154</v>
      </c>
      <c r="T73" s="433">
        <v>301</v>
      </c>
      <c r="U73" s="433">
        <v>17</v>
      </c>
      <c r="V73" s="433">
        <v>14</v>
      </c>
      <c r="W73" s="433">
        <v>31</v>
      </c>
      <c r="X73" s="433">
        <v>146</v>
      </c>
      <c r="Y73" s="433">
        <v>152</v>
      </c>
      <c r="Z73" s="433">
        <v>298</v>
      </c>
      <c r="AA73" s="433">
        <v>7</v>
      </c>
      <c r="AB73" s="433">
        <v>15</v>
      </c>
      <c r="AC73" s="433">
        <v>16</v>
      </c>
      <c r="AD73" s="433">
        <v>35</v>
      </c>
      <c r="AE73" s="433">
        <v>27</v>
      </c>
      <c r="AF73" s="433">
        <v>25</v>
      </c>
      <c r="AG73" s="433">
        <v>52</v>
      </c>
      <c r="AH73" s="433">
        <v>145</v>
      </c>
      <c r="AI73" s="433">
        <v>153</v>
      </c>
      <c r="AJ73" s="433">
        <v>298</v>
      </c>
      <c r="AK73" s="433">
        <v>130</v>
      </c>
      <c r="AL73" s="433">
        <v>148</v>
      </c>
      <c r="AM73" s="433">
        <v>278</v>
      </c>
      <c r="AN73" s="433">
        <v>27</v>
      </c>
      <c r="AO73" s="433">
        <v>27</v>
      </c>
      <c r="AP73" s="433">
        <v>54</v>
      </c>
      <c r="AQ73" s="433">
        <v>150</v>
      </c>
      <c r="AR73" s="433">
        <v>150</v>
      </c>
      <c r="AS73" s="433">
        <v>300</v>
      </c>
      <c r="AT73" s="433">
        <v>5</v>
      </c>
      <c r="AU73" s="433">
        <v>14</v>
      </c>
      <c r="AV73" s="433">
        <v>17</v>
      </c>
      <c r="AW73" s="433">
        <v>35</v>
      </c>
      <c r="AX73" s="433">
        <v>21</v>
      </c>
      <c r="AY73" s="433">
        <v>23</v>
      </c>
      <c r="AZ73" s="433">
        <v>44</v>
      </c>
      <c r="BA73" s="433">
        <v>138</v>
      </c>
      <c r="BB73" s="433">
        <v>145</v>
      </c>
      <c r="BC73" s="433">
        <v>283</v>
      </c>
      <c r="BD73" s="433">
        <v>127</v>
      </c>
      <c r="BE73" s="433">
        <v>136</v>
      </c>
      <c r="BF73" s="433">
        <v>263</v>
      </c>
      <c r="BG73" s="433">
        <v>20</v>
      </c>
      <c r="BH73" s="433">
        <v>17</v>
      </c>
      <c r="BI73" s="433">
        <v>37</v>
      </c>
      <c r="BJ73" s="433">
        <v>135</v>
      </c>
      <c r="BK73" s="433">
        <v>132</v>
      </c>
      <c r="BL73" s="433">
        <v>267</v>
      </c>
      <c r="BM73" s="433">
        <v>7</v>
      </c>
      <c r="BN73" s="433">
        <v>12</v>
      </c>
      <c r="BO73" s="433">
        <v>14</v>
      </c>
      <c r="BP73" s="433">
        <v>30</v>
      </c>
      <c r="BQ73" s="433">
        <v>27</v>
      </c>
      <c r="BR73" s="433">
        <v>26</v>
      </c>
      <c r="BS73" s="433">
        <v>53</v>
      </c>
      <c r="BT73" s="433">
        <v>134</v>
      </c>
      <c r="BU73" s="433">
        <v>133</v>
      </c>
      <c r="BV73" s="433">
        <v>267</v>
      </c>
      <c r="BW73" s="433">
        <v>119</v>
      </c>
      <c r="BX73" s="433">
        <v>128</v>
      </c>
      <c r="BY73" s="433">
        <v>247</v>
      </c>
      <c r="BZ73" s="433">
        <v>19</v>
      </c>
      <c r="CA73" s="433">
        <v>13</v>
      </c>
      <c r="CB73" s="433">
        <v>32</v>
      </c>
      <c r="CC73" s="433">
        <v>125</v>
      </c>
      <c r="CD73" s="433">
        <v>117</v>
      </c>
      <c r="CE73" s="433">
        <v>242</v>
      </c>
      <c r="CF73" s="433">
        <v>7</v>
      </c>
      <c r="CG73" s="433">
        <v>10</v>
      </c>
      <c r="CH73" s="433">
        <v>14</v>
      </c>
      <c r="CI73" s="433">
        <v>30</v>
      </c>
      <c r="CJ73" s="433">
        <v>16</v>
      </c>
      <c r="CK73" s="433">
        <v>26</v>
      </c>
      <c r="CL73" s="433">
        <v>42</v>
      </c>
      <c r="CM73" s="433">
        <v>127</v>
      </c>
      <c r="CN73" s="433">
        <v>118</v>
      </c>
      <c r="CO73" s="433">
        <v>245</v>
      </c>
      <c r="CP73" s="433">
        <v>122</v>
      </c>
      <c r="CQ73" s="433">
        <v>113</v>
      </c>
      <c r="CR73" s="433">
        <v>235</v>
      </c>
      <c r="CS73" s="433">
        <v>19</v>
      </c>
      <c r="CT73" s="433">
        <v>17</v>
      </c>
      <c r="CU73" s="433">
        <v>36</v>
      </c>
      <c r="CV73" s="433">
        <v>132</v>
      </c>
      <c r="CW73" s="433">
        <v>114</v>
      </c>
      <c r="CX73" s="433">
        <v>246</v>
      </c>
      <c r="CY73" s="433">
        <v>5</v>
      </c>
      <c r="CZ73" s="433">
        <v>9</v>
      </c>
      <c r="DA73" s="433">
        <v>12</v>
      </c>
      <c r="DB73" s="433">
        <v>29</v>
      </c>
      <c r="DC73" s="433">
        <v>23</v>
      </c>
      <c r="DD73" s="433">
        <v>20</v>
      </c>
      <c r="DE73" s="433">
        <v>43</v>
      </c>
      <c r="DF73" s="433">
        <v>128</v>
      </c>
      <c r="DG73" s="433">
        <v>110</v>
      </c>
      <c r="DH73" s="433">
        <v>238</v>
      </c>
      <c r="DI73" s="433">
        <v>118</v>
      </c>
      <c r="DJ73" s="433">
        <v>108</v>
      </c>
      <c r="DK73" s="433">
        <v>226</v>
      </c>
      <c r="DL73" s="433">
        <v>18</v>
      </c>
      <c r="DM73" s="433">
        <v>16</v>
      </c>
      <c r="DN73" s="433">
        <v>34</v>
      </c>
      <c r="DO73" s="433">
        <v>118</v>
      </c>
      <c r="DP73" s="433">
        <v>109</v>
      </c>
      <c r="DQ73" s="433">
        <v>227</v>
      </c>
      <c r="DR73" s="433">
        <v>5</v>
      </c>
      <c r="DS73" s="433">
        <v>9</v>
      </c>
      <c r="DT73" s="433">
        <v>12</v>
      </c>
      <c r="DU73" s="433">
        <v>29</v>
      </c>
      <c r="DV73" s="433">
        <v>17</v>
      </c>
      <c r="DW73" s="433">
        <v>16</v>
      </c>
      <c r="DX73" s="433">
        <v>33</v>
      </c>
      <c r="DY73" s="433">
        <v>115</v>
      </c>
      <c r="DZ73" s="433">
        <v>112</v>
      </c>
      <c r="EA73" s="433">
        <v>227</v>
      </c>
      <c r="EB73" s="433">
        <v>107</v>
      </c>
      <c r="EC73" s="433">
        <v>107</v>
      </c>
      <c r="ED73" s="433">
        <v>214</v>
      </c>
      <c r="EE73" s="433">
        <v>24</v>
      </c>
      <c r="EF73" s="433">
        <v>15</v>
      </c>
      <c r="EG73" s="433">
        <v>39</v>
      </c>
      <c r="EH73" s="433">
        <v>123</v>
      </c>
      <c r="EI73" s="433">
        <v>109</v>
      </c>
      <c r="EJ73" s="433">
        <v>232</v>
      </c>
      <c r="EK73" s="433">
        <v>7</v>
      </c>
      <c r="EL73" s="433">
        <v>9</v>
      </c>
      <c r="EM73" s="433">
        <v>13</v>
      </c>
      <c r="EN73" s="433">
        <v>29</v>
      </c>
      <c r="EO73" s="433">
        <v>21</v>
      </c>
      <c r="EP73" s="433">
        <v>24</v>
      </c>
      <c r="EQ73" s="433">
        <v>45</v>
      </c>
      <c r="ER73" s="433">
        <v>121</v>
      </c>
      <c r="ES73" s="433">
        <v>111</v>
      </c>
      <c r="ET73" s="433">
        <v>232</v>
      </c>
      <c r="EU73" s="433">
        <v>117</v>
      </c>
      <c r="EV73" s="433">
        <v>109</v>
      </c>
      <c r="EW73" s="433">
        <v>226</v>
      </c>
      <c r="EX73" s="433">
        <v>16</v>
      </c>
      <c r="EY73" s="433">
        <v>22</v>
      </c>
      <c r="EZ73" s="433">
        <v>38</v>
      </c>
      <c r="FA73" s="433">
        <v>111</v>
      </c>
      <c r="FB73" s="433">
        <v>106</v>
      </c>
      <c r="FC73" s="433">
        <v>217</v>
      </c>
      <c r="FD73" s="433">
        <v>9</v>
      </c>
      <c r="FE73" s="433">
        <v>6</v>
      </c>
      <c r="FF73" s="433">
        <v>14</v>
      </c>
      <c r="FG73" s="433">
        <v>29</v>
      </c>
      <c r="FH73" s="433">
        <v>21</v>
      </c>
      <c r="FI73" s="433">
        <v>17</v>
      </c>
      <c r="FJ73" s="433">
        <v>38</v>
      </c>
      <c r="FK73" s="433">
        <v>112</v>
      </c>
      <c r="FL73" s="433">
        <v>110</v>
      </c>
      <c r="FM73" s="433">
        <v>222</v>
      </c>
      <c r="FN73" s="433">
        <v>100</v>
      </c>
      <c r="FO73" s="433">
        <v>103</v>
      </c>
      <c r="FP73" s="433">
        <v>203</v>
      </c>
      <c r="FQ73" s="433">
        <v>19</v>
      </c>
      <c r="FR73" s="433">
        <v>10</v>
      </c>
      <c r="FS73" s="433">
        <v>29</v>
      </c>
      <c r="FT73" s="433">
        <v>108</v>
      </c>
      <c r="FU73" s="433">
        <v>102</v>
      </c>
      <c r="FV73" s="433">
        <v>210</v>
      </c>
      <c r="FW73" s="433">
        <v>6</v>
      </c>
      <c r="FX73" s="433">
        <v>7</v>
      </c>
      <c r="FY73" s="433">
        <v>12</v>
      </c>
      <c r="FZ73" s="433">
        <v>28</v>
      </c>
      <c r="GA73" s="433">
        <v>14</v>
      </c>
      <c r="GB73" s="433">
        <v>17</v>
      </c>
      <c r="GC73" s="433">
        <v>31</v>
      </c>
      <c r="GD73" s="433">
        <v>103</v>
      </c>
      <c r="GE73" s="433">
        <v>103</v>
      </c>
      <c r="GF73" s="433">
        <v>206</v>
      </c>
      <c r="GG73" s="433">
        <v>99</v>
      </c>
      <c r="GH73" s="433">
        <v>101</v>
      </c>
      <c r="GI73" s="433">
        <v>200</v>
      </c>
      <c r="GJ73" s="433">
        <v>16</v>
      </c>
      <c r="GK73" s="433">
        <v>16</v>
      </c>
      <c r="GL73" s="433">
        <v>32</v>
      </c>
      <c r="GM73" s="433">
        <v>106</v>
      </c>
      <c r="GN73" s="433">
        <v>105</v>
      </c>
      <c r="GO73" s="433">
        <v>211</v>
      </c>
      <c r="GP73" s="433">
        <v>14</v>
      </c>
      <c r="GQ73" s="433">
        <v>7</v>
      </c>
      <c r="GR73" s="433">
        <v>12</v>
      </c>
      <c r="GS73" s="433">
        <v>28</v>
      </c>
      <c r="GT73" s="433">
        <v>14</v>
      </c>
      <c r="GU73" s="433">
        <v>28</v>
      </c>
      <c r="GV73" s="433">
        <v>6</v>
      </c>
      <c r="GW73" s="433">
        <v>111</v>
      </c>
      <c r="GX73" s="433">
        <v>108</v>
      </c>
      <c r="GY73" s="433">
        <v>219</v>
      </c>
      <c r="GZ73" s="433">
        <v>100</v>
      </c>
      <c r="HA73" s="433">
        <v>105</v>
      </c>
      <c r="HB73" s="433">
        <v>205</v>
      </c>
      <c r="HC73" s="433">
        <v>25</v>
      </c>
      <c r="HD73" s="433">
        <v>9</v>
      </c>
      <c r="HE73" s="433">
        <v>34</v>
      </c>
      <c r="HF73" s="433">
        <v>122</v>
      </c>
      <c r="HG73" s="433">
        <v>104</v>
      </c>
      <c r="HH73" s="433">
        <v>226</v>
      </c>
      <c r="HI73" s="433">
        <v>4</v>
      </c>
      <c r="HJ73" s="433">
        <v>6</v>
      </c>
      <c r="HK73" s="433">
        <v>11</v>
      </c>
      <c r="HL73" s="433">
        <v>30</v>
      </c>
      <c r="HM73" s="433">
        <v>14</v>
      </c>
      <c r="HN73" s="433">
        <v>22</v>
      </c>
      <c r="HO73" s="433">
        <v>36</v>
      </c>
      <c r="HP73" s="433">
        <v>117</v>
      </c>
      <c r="HQ73" s="433">
        <v>101</v>
      </c>
      <c r="HR73" s="433">
        <v>218</v>
      </c>
      <c r="HS73" s="433">
        <v>109</v>
      </c>
      <c r="HT73" s="433">
        <v>100</v>
      </c>
      <c r="HU73" s="433">
        <v>209</v>
      </c>
      <c r="HV73" s="433">
        <v>16</v>
      </c>
      <c r="HW73" s="433">
        <v>24</v>
      </c>
      <c r="HX73" s="433">
        <v>40</v>
      </c>
      <c r="HY73" s="433">
        <v>118</v>
      </c>
      <c r="HZ73" s="433">
        <v>107</v>
      </c>
      <c r="IA73" s="433">
        <v>225</v>
      </c>
      <c r="IB73" s="433">
        <v>4</v>
      </c>
      <c r="IC73" s="433">
        <v>6</v>
      </c>
      <c r="ID73" s="433">
        <v>10</v>
      </c>
      <c r="IE73" s="433">
        <v>27</v>
      </c>
      <c r="IF73" s="433">
        <v>23</v>
      </c>
      <c r="IG73" s="433">
        <v>11</v>
      </c>
      <c r="IH73" s="433">
        <v>34</v>
      </c>
      <c r="II73" s="433">
        <v>117</v>
      </c>
      <c r="IJ73" s="433">
        <v>105</v>
      </c>
      <c r="IK73" s="433">
        <v>222</v>
      </c>
      <c r="IL73" s="433">
        <v>117</v>
      </c>
      <c r="IM73" s="433">
        <v>105</v>
      </c>
      <c r="IN73" s="433">
        <v>222</v>
      </c>
      <c r="IO73" s="433">
        <v>23</v>
      </c>
      <c r="IP73" s="433">
        <v>18</v>
      </c>
      <c r="IQ73" s="433">
        <v>41</v>
      </c>
      <c r="IR73" s="433">
        <v>119</v>
      </c>
      <c r="IS73" s="433">
        <v>112</v>
      </c>
      <c r="IT73" s="433">
        <v>231</v>
      </c>
      <c r="IU73" s="433">
        <v>5</v>
      </c>
      <c r="IV73" s="433">
        <v>8</v>
      </c>
      <c r="IW73" s="433">
        <v>10</v>
      </c>
      <c r="IX73" s="433">
        <v>22</v>
      </c>
      <c r="IY73" s="433">
        <v>14</v>
      </c>
      <c r="IZ73" s="433">
        <v>21</v>
      </c>
      <c r="JA73" s="433">
        <v>35</v>
      </c>
      <c r="JB73" s="433">
        <v>113</v>
      </c>
      <c r="JC73" s="433">
        <v>111</v>
      </c>
      <c r="JD73" s="433">
        <v>224</v>
      </c>
      <c r="JE73" s="433">
        <v>113</v>
      </c>
      <c r="JF73" s="433">
        <v>110</v>
      </c>
      <c r="JG73" s="433">
        <v>223</v>
      </c>
      <c r="JH73" s="433">
        <v>9</v>
      </c>
      <c r="JI73" s="433">
        <v>15</v>
      </c>
      <c r="JJ73" s="433">
        <v>24</v>
      </c>
      <c r="JK73" s="433">
        <v>103</v>
      </c>
      <c r="JL73" s="433">
        <v>101</v>
      </c>
      <c r="JM73" s="433">
        <v>204</v>
      </c>
      <c r="JN73" s="433">
        <v>4</v>
      </c>
      <c r="JO73" s="433">
        <v>10</v>
      </c>
      <c r="JP73" s="433">
        <v>10</v>
      </c>
      <c r="JQ73" s="433">
        <v>10</v>
      </c>
      <c r="JR73" s="433">
        <v>20</v>
      </c>
      <c r="JS73" s="433">
        <v>16</v>
      </c>
      <c r="JT73" s="433">
        <v>36</v>
      </c>
      <c r="JU73" s="433">
        <v>106</v>
      </c>
      <c r="JV73" s="433">
        <v>103</v>
      </c>
      <c r="JW73" s="433">
        <v>209</v>
      </c>
      <c r="JX73" s="433">
        <v>106</v>
      </c>
      <c r="JY73" s="433">
        <v>103</v>
      </c>
      <c r="JZ73" s="433">
        <v>209</v>
      </c>
      <c r="KA73" s="433">
        <v>20</v>
      </c>
      <c r="KB73" s="433">
        <v>21</v>
      </c>
      <c r="KC73" s="433">
        <v>41</v>
      </c>
      <c r="KD73" s="433">
        <v>108</v>
      </c>
      <c r="KE73" s="433">
        <v>103</v>
      </c>
      <c r="KF73" s="433">
        <v>211</v>
      </c>
      <c r="KG73" s="433">
        <v>6</v>
      </c>
      <c r="KH73" s="433">
        <v>6</v>
      </c>
      <c r="KI73" s="433">
        <v>10</v>
      </c>
      <c r="KJ73" s="433">
        <v>9</v>
      </c>
      <c r="KK73" s="433">
        <v>18</v>
      </c>
      <c r="KL73" s="433">
        <v>16</v>
      </c>
      <c r="KM73" s="433">
        <v>34</v>
      </c>
      <c r="KN73" s="433">
        <v>107</v>
      </c>
      <c r="KO73" s="433">
        <v>97</v>
      </c>
      <c r="KP73" s="433">
        <v>204</v>
      </c>
      <c r="KQ73" s="433">
        <v>106</v>
      </c>
      <c r="KR73" s="433">
        <v>95</v>
      </c>
      <c r="KS73" s="433">
        <v>201</v>
      </c>
      <c r="KT73" s="433">
        <v>19</v>
      </c>
      <c r="KU73" s="433">
        <v>17</v>
      </c>
      <c r="KV73" s="433">
        <v>36</v>
      </c>
      <c r="KW73" s="433">
        <v>104</v>
      </c>
      <c r="KX73" s="433">
        <v>103</v>
      </c>
      <c r="KY73" s="433">
        <v>207</v>
      </c>
      <c r="KZ73" s="433">
        <v>6</v>
      </c>
      <c r="LA73" s="433">
        <v>3</v>
      </c>
      <c r="LB73" s="433">
        <v>9</v>
      </c>
      <c r="LC73" s="433">
        <v>9</v>
      </c>
      <c r="LD73" s="434">
        <v>0.73684210526315785</v>
      </c>
      <c r="LE73" s="434">
        <v>1.3076923076923077</v>
      </c>
      <c r="LF73" s="434">
        <v>0.96875</v>
      </c>
      <c r="LG73" s="434">
        <v>3.703703703703709E-2</v>
      </c>
      <c r="LH73" s="434">
        <v>-3.9215686274509887E-2</v>
      </c>
      <c r="LI73" s="434">
        <v>0</v>
      </c>
      <c r="LJ73" s="434">
        <v>3.8834951456310662E-2</v>
      </c>
      <c r="LK73" s="434">
        <v>1.9417475728155331E-2</v>
      </c>
      <c r="LL73" s="434">
        <v>2.9126213592232997E-2</v>
      </c>
      <c r="LM73" s="434">
        <v>0.73684210526315785</v>
      </c>
      <c r="LN73" s="434">
        <v>0.82352941176470584</v>
      </c>
      <c r="LO73" s="434">
        <v>0.77777777777777779</v>
      </c>
      <c r="LP73" s="434">
        <v>-4.7169811320754818E-2</v>
      </c>
      <c r="LQ73" s="434">
        <v>-3.8095238095238182E-2</v>
      </c>
      <c r="LR73" s="434">
        <v>-4.2654028436019065E-2</v>
      </c>
      <c r="LS73" s="434">
        <v>9.9099099099099086E-2</v>
      </c>
      <c r="LT73" s="434">
        <v>2.777777777777779E-2</v>
      </c>
      <c r="LU73" s="434">
        <v>6.3926940639269403E-2</v>
      </c>
      <c r="LV73" s="434">
        <v>0.77777777777777779</v>
      </c>
      <c r="LW73" s="434">
        <v>1.375</v>
      </c>
      <c r="LX73" s="434">
        <v>1.0588235294117647</v>
      </c>
      <c r="LY73" s="434">
        <v>4.9180327868852514E-2</v>
      </c>
      <c r="LZ73" s="434">
        <v>-9.6153846153845812E-3</v>
      </c>
      <c r="MA73" s="434">
        <v>2.2123893805309769E-2</v>
      </c>
      <c r="MB73" s="434">
        <v>6.8376068376068355E-2</v>
      </c>
      <c r="MC73" s="434">
        <v>9.9009900990099098E-3</v>
      </c>
      <c r="MD73" s="434">
        <v>4.1284403669724745E-2</v>
      </c>
      <c r="ME73" s="268">
        <v>0.95833333333333337</v>
      </c>
      <c r="MF73" s="268">
        <v>0.73333333333333328</v>
      </c>
      <c r="MG73" s="434">
        <v>0.87179487179487181</v>
      </c>
      <c r="MH73" s="434">
        <v>-8.4745762711864181E-3</v>
      </c>
      <c r="MI73" s="434">
        <v>1.8691588785046731E-2</v>
      </c>
      <c r="MJ73" s="434">
        <v>4.4444444444444731E-3</v>
      </c>
      <c r="MK73" s="434">
        <v>0</v>
      </c>
      <c r="ML73" s="434">
        <v>0</v>
      </c>
      <c r="MM73" s="434">
        <v>0</v>
      </c>
      <c r="MN73" s="434">
        <v>0.875</v>
      </c>
      <c r="MO73" s="434">
        <v>0.95454545454545459</v>
      </c>
      <c r="MP73" s="434">
        <v>0.92105263157894735</v>
      </c>
      <c r="MQ73" s="434">
        <v>9.2436974789915971E-2</v>
      </c>
      <c r="MR73" s="434">
        <v>4.4642857142857095E-2</v>
      </c>
      <c r="MS73" s="434">
        <v>6.926406926406925E-2</v>
      </c>
      <c r="MT73" s="434">
        <v>0</v>
      </c>
      <c r="MU73" s="434">
        <v>9.009009009009028E-3</v>
      </c>
      <c r="MV73" s="434">
        <v>4.4642857142856984E-3</v>
      </c>
      <c r="MW73" s="434">
        <v>1.0526315789473684</v>
      </c>
      <c r="MX73" s="434">
        <v>1.6</v>
      </c>
      <c r="MY73" s="434">
        <v>1.2413793103448276</v>
      </c>
      <c r="MZ73" s="434">
        <v>-4.8543689320388328E-2</v>
      </c>
      <c r="NA73" s="434">
        <v>2.9702970297029729E-2</v>
      </c>
      <c r="NB73" s="434">
        <v>-9.8039215686274161E-3</v>
      </c>
      <c r="NC73" s="434">
        <v>0</v>
      </c>
      <c r="ND73" s="434">
        <v>0</v>
      </c>
      <c r="NE73" s="434">
        <v>0</v>
      </c>
      <c r="NF73" s="434">
        <v>1.125</v>
      </c>
      <c r="NG73" s="434">
        <v>1</v>
      </c>
      <c r="NH73" s="434">
        <v>1.0625</v>
      </c>
      <c r="NI73" s="434">
        <v>4.629629629629628E-2</v>
      </c>
      <c r="NJ73" s="434">
        <v>9.7087378640776656E-3</v>
      </c>
      <c r="NK73" s="434">
        <v>2.8436018957345932E-2</v>
      </c>
      <c r="NL73" s="434">
        <v>9.3457943925233655E-3</v>
      </c>
      <c r="NM73" s="434">
        <v>2.0618556701030966E-2</v>
      </c>
      <c r="NN73" s="434">
        <v>1.4705882352941124E-2</v>
      </c>
    </row>
    <row r="74" spans="1:378" x14ac:dyDescent="0.25">
      <c r="A74" s="269" t="s">
        <v>1076</v>
      </c>
      <c r="B74" s="429">
        <v>22</v>
      </c>
      <c r="C74" s="429">
        <v>26</v>
      </c>
      <c r="D74" s="429">
        <v>48</v>
      </c>
      <c r="E74" s="429">
        <v>153</v>
      </c>
      <c r="F74" s="429">
        <v>166</v>
      </c>
      <c r="G74" s="429">
        <v>319</v>
      </c>
      <c r="H74" s="429">
        <v>5</v>
      </c>
      <c r="I74" s="429">
        <v>12</v>
      </c>
      <c r="J74" s="429">
        <v>13</v>
      </c>
      <c r="K74" s="429">
        <v>35</v>
      </c>
      <c r="L74" s="429">
        <v>27</v>
      </c>
      <c r="M74" s="429">
        <v>23</v>
      </c>
      <c r="N74" s="429">
        <v>50</v>
      </c>
      <c r="O74" s="429">
        <v>156</v>
      </c>
      <c r="P74" s="429">
        <v>162</v>
      </c>
      <c r="Q74" s="429">
        <v>318</v>
      </c>
      <c r="R74" s="429">
        <v>147</v>
      </c>
      <c r="S74" s="429">
        <v>153</v>
      </c>
      <c r="T74" s="429">
        <v>300</v>
      </c>
      <c r="U74" s="429">
        <v>16</v>
      </c>
      <c r="V74" s="429">
        <v>12</v>
      </c>
      <c r="W74" s="429">
        <v>28</v>
      </c>
      <c r="X74" s="429">
        <v>143</v>
      </c>
      <c r="Y74" s="429">
        <v>148</v>
      </c>
      <c r="Z74" s="429">
        <v>291</v>
      </c>
      <c r="AA74" s="429">
        <v>6</v>
      </c>
      <c r="AB74" s="429">
        <v>14</v>
      </c>
      <c r="AC74" s="429">
        <v>14</v>
      </c>
      <c r="AD74" s="429">
        <v>35</v>
      </c>
      <c r="AE74" s="429">
        <v>27</v>
      </c>
      <c r="AF74" s="429">
        <v>25</v>
      </c>
      <c r="AG74" s="429">
        <v>52</v>
      </c>
      <c r="AH74" s="429">
        <v>142</v>
      </c>
      <c r="AI74" s="429">
        <v>149</v>
      </c>
      <c r="AJ74" s="429">
        <v>291</v>
      </c>
      <c r="AK74" s="429">
        <v>129</v>
      </c>
      <c r="AL74" s="429">
        <v>147</v>
      </c>
      <c r="AM74" s="429">
        <v>276</v>
      </c>
      <c r="AN74" s="429">
        <v>24</v>
      </c>
      <c r="AO74" s="429">
        <v>24</v>
      </c>
      <c r="AP74" s="429">
        <v>48</v>
      </c>
      <c r="AQ74" s="429">
        <v>145</v>
      </c>
      <c r="AR74" s="429">
        <v>143</v>
      </c>
      <c r="AS74" s="429">
        <v>288</v>
      </c>
      <c r="AT74" s="429">
        <v>4</v>
      </c>
      <c r="AU74" s="429">
        <v>12</v>
      </c>
      <c r="AV74" s="429">
        <v>14</v>
      </c>
      <c r="AW74" s="429">
        <v>35</v>
      </c>
      <c r="AX74" s="429">
        <v>21</v>
      </c>
      <c r="AY74" s="429">
        <v>23</v>
      </c>
      <c r="AZ74" s="429">
        <v>44</v>
      </c>
      <c r="BA74" s="429">
        <v>135</v>
      </c>
      <c r="BB74" s="429">
        <v>139</v>
      </c>
      <c r="BC74" s="429">
        <v>274</v>
      </c>
      <c r="BD74" s="429">
        <v>126</v>
      </c>
      <c r="BE74" s="429">
        <v>135</v>
      </c>
      <c r="BF74" s="429">
        <v>261</v>
      </c>
      <c r="BG74" s="429">
        <v>16</v>
      </c>
      <c r="BH74" s="429">
        <v>17</v>
      </c>
      <c r="BI74" s="429">
        <v>33</v>
      </c>
      <c r="BJ74" s="429">
        <v>128</v>
      </c>
      <c r="BK74" s="429">
        <v>127</v>
      </c>
      <c r="BL74" s="429">
        <v>255</v>
      </c>
      <c r="BM74" s="429">
        <v>7</v>
      </c>
      <c r="BN74" s="429">
        <v>10</v>
      </c>
      <c r="BO74" s="429">
        <v>12</v>
      </c>
      <c r="BP74" s="429">
        <v>30</v>
      </c>
      <c r="BQ74" s="429">
        <v>27</v>
      </c>
      <c r="BR74" s="429">
        <v>25</v>
      </c>
      <c r="BS74" s="429">
        <v>52</v>
      </c>
      <c r="BT74" s="429">
        <v>128</v>
      </c>
      <c r="BU74" s="429">
        <v>129</v>
      </c>
      <c r="BV74" s="429">
        <v>257</v>
      </c>
      <c r="BW74" s="429">
        <v>117</v>
      </c>
      <c r="BX74" s="429">
        <v>125</v>
      </c>
      <c r="BY74" s="429">
        <v>242</v>
      </c>
      <c r="BZ74" s="429">
        <v>18</v>
      </c>
      <c r="CA74" s="429">
        <v>11</v>
      </c>
      <c r="CB74" s="429">
        <v>29</v>
      </c>
      <c r="CC74" s="429">
        <v>119</v>
      </c>
      <c r="CD74" s="429">
        <v>113</v>
      </c>
      <c r="CE74" s="429">
        <v>232</v>
      </c>
      <c r="CF74" s="429">
        <v>7</v>
      </c>
      <c r="CG74" s="429">
        <v>8</v>
      </c>
      <c r="CH74" s="429">
        <v>12</v>
      </c>
      <c r="CI74" s="429">
        <v>30</v>
      </c>
      <c r="CJ74" s="429">
        <v>16</v>
      </c>
      <c r="CK74" s="429">
        <v>26</v>
      </c>
      <c r="CL74" s="429">
        <v>42</v>
      </c>
      <c r="CM74" s="429">
        <v>121</v>
      </c>
      <c r="CN74" s="429">
        <v>113</v>
      </c>
      <c r="CO74" s="429">
        <v>234</v>
      </c>
      <c r="CP74" s="429">
        <v>118</v>
      </c>
      <c r="CQ74" s="429">
        <v>113</v>
      </c>
      <c r="CR74" s="429">
        <v>231</v>
      </c>
      <c r="CS74" s="429">
        <v>15</v>
      </c>
      <c r="CT74" s="429">
        <v>15</v>
      </c>
      <c r="CU74" s="429">
        <v>30</v>
      </c>
      <c r="CV74" s="429">
        <v>122</v>
      </c>
      <c r="CW74" s="429">
        <v>110</v>
      </c>
      <c r="CX74" s="429">
        <v>232</v>
      </c>
      <c r="CY74" s="429">
        <v>4</v>
      </c>
      <c r="CZ74" s="429">
        <v>8</v>
      </c>
      <c r="DA74" s="429">
        <v>10</v>
      </c>
      <c r="DB74" s="429">
        <v>29</v>
      </c>
      <c r="DC74" s="429">
        <v>23</v>
      </c>
      <c r="DD74" s="429">
        <v>20</v>
      </c>
      <c r="DE74" s="429">
        <v>43</v>
      </c>
      <c r="DF74" s="429">
        <v>119</v>
      </c>
      <c r="DG74" s="429">
        <v>108</v>
      </c>
      <c r="DH74" s="429">
        <v>227</v>
      </c>
      <c r="DI74" s="429">
        <v>114</v>
      </c>
      <c r="DJ74" s="429">
        <v>106</v>
      </c>
      <c r="DK74" s="429">
        <v>220</v>
      </c>
      <c r="DL74" s="429">
        <v>17</v>
      </c>
      <c r="DM74" s="429">
        <v>15</v>
      </c>
      <c r="DN74" s="429">
        <v>32</v>
      </c>
      <c r="DO74" s="429">
        <v>110</v>
      </c>
      <c r="DP74" s="429">
        <v>107</v>
      </c>
      <c r="DQ74" s="429">
        <v>217</v>
      </c>
      <c r="DR74" s="429">
        <v>4</v>
      </c>
      <c r="DS74" s="429">
        <v>8</v>
      </c>
      <c r="DT74" s="429">
        <v>10</v>
      </c>
      <c r="DU74" s="429">
        <v>29</v>
      </c>
      <c r="DV74" s="429">
        <v>17</v>
      </c>
      <c r="DW74" s="429">
        <v>16</v>
      </c>
      <c r="DX74" s="429">
        <v>33</v>
      </c>
      <c r="DY74" s="429">
        <v>108</v>
      </c>
      <c r="DZ74" s="429">
        <v>109</v>
      </c>
      <c r="EA74" s="429">
        <v>217</v>
      </c>
      <c r="EB74" s="429">
        <v>104</v>
      </c>
      <c r="EC74" s="429">
        <v>107</v>
      </c>
      <c r="ED74" s="429">
        <v>211</v>
      </c>
      <c r="EE74" s="429">
        <v>21</v>
      </c>
      <c r="EF74" s="429">
        <v>13</v>
      </c>
      <c r="EG74" s="429">
        <v>34</v>
      </c>
      <c r="EH74" s="429">
        <v>112</v>
      </c>
      <c r="EI74" s="429">
        <v>106</v>
      </c>
      <c r="EJ74" s="429">
        <v>218</v>
      </c>
      <c r="EK74" s="429">
        <v>5</v>
      </c>
      <c r="EL74" s="429">
        <v>8</v>
      </c>
      <c r="EM74" s="429">
        <v>10</v>
      </c>
      <c r="EN74" s="429">
        <v>29</v>
      </c>
      <c r="EO74" s="429">
        <v>19</v>
      </c>
      <c r="EP74" s="429">
        <v>23</v>
      </c>
      <c r="EQ74" s="429">
        <v>42</v>
      </c>
      <c r="ER74" s="429">
        <v>114</v>
      </c>
      <c r="ES74" s="429">
        <v>107</v>
      </c>
      <c r="ET74" s="429">
        <v>221</v>
      </c>
      <c r="EU74" s="429">
        <v>113</v>
      </c>
      <c r="EV74" s="429">
        <v>107</v>
      </c>
      <c r="EW74" s="429">
        <v>220</v>
      </c>
      <c r="EX74" s="429">
        <v>15</v>
      </c>
      <c r="EY74" s="429">
        <v>19</v>
      </c>
      <c r="EZ74" s="429">
        <v>34</v>
      </c>
      <c r="FA74" s="429">
        <v>105</v>
      </c>
      <c r="FB74" s="429">
        <v>100</v>
      </c>
      <c r="FC74" s="429">
        <v>205</v>
      </c>
      <c r="FD74" s="429">
        <v>6</v>
      </c>
      <c r="FE74" s="429">
        <v>6</v>
      </c>
      <c r="FF74" s="429">
        <v>11</v>
      </c>
      <c r="FG74" s="429">
        <v>29</v>
      </c>
      <c r="FH74" s="429">
        <v>21</v>
      </c>
      <c r="FI74" s="429">
        <v>17</v>
      </c>
      <c r="FJ74" s="429">
        <v>38</v>
      </c>
      <c r="FK74" s="429">
        <v>108</v>
      </c>
      <c r="FL74" s="429">
        <v>106</v>
      </c>
      <c r="FM74" s="429">
        <v>214</v>
      </c>
      <c r="FN74" s="429">
        <v>99</v>
      </c>
      <c r="FO74" s="429">
        <v>103</v>
      </c>
      <c r="FP74" s="429">
        <v>202</v>
      </c>
      <c r="FQ74" s="429">
        <v>19</v>
      </c>
      <c r="FR74" s="429">
        <v>10</v>
      </c>
      <c r="FS74" s="429">
        <v>29</v>
      </c>
      <c r="FT74" s="429">
        <v>106</v>
      </c>
      <c r="FU74" s="429">
        <v>100</v>
      </c>
      <c r="FV74" s="429">
        <v>206</v>
      </c>
      <c r="FW74" s="429">
        <v>6</v>
      </c>
      <c r="FX74" s="429">
        <v>6</v>
      </c>
      <c r="FY74" s="429">
        <v>11</v>
      </c>
      <c r="FZ74" s="429">
        <v>28</v>
      </c>
      <c r="GA74" s="429">
        <v>14</v>
      </c>
      <c r="GB74" s="429">
        <v>17</v>
      </c>
      <c r="GC74" s="429">
        <v>31</v>
      </c>
      <c r="GD74" s="429">
        <v>101</v>
      </c>
      <c r="GE74" s="429">
        <v>101</v>
      </c>
      <c r="GF74" s="429">
        <v>202</v>
      </c>
      <c r="GG74" s="429">
        <v>98</v>
      </c>
      <c r="GH74" s="429">
        <v>99</v>
      </c>
      <c r="GI74" s="429">
        <v>197</v>
      </c>
      <c r="GJ74" s="429">
        <v>16</v>
      </c>
      <c r="GK74" s="429">
        <v>15</v>
      </c>
      <c r="GL74" s="429">
        <v>31</v>
      </c>
      <c r="GM74" s="429">
        <v>104</v>
      </c>
      <c r="GN74" s="429">
        <v>98</v>
      </c>
      <c r="GO74" s="429">
        <v>202</v>
      </c>
      <c r="GP74" s="429">
        <v>14</v>
      </c>
      <c r="GQ74" s="429">
        <v>6</v>
      </c>
      <c r="GR74" s="429">
        <v>10</v>
      </c>
      <c r="GS74" s="429">
        <v>28</v>
      </c>
      <c r="GT74" s="429">
        <v>14</v>
      </c>
      <c r="GU74" s="429">
        <v>28</v>
      </c>
      <c r="GV74" s="429">
        <v>5</v>
      </c>
      <c r="GW74" s="429">
        <v>111</v>
      </c>
      <c r="GX74" s="429">
        <v>108</v>
      </c>
      <c r="GY74" s="429">
        <v>219</v>
      </c>
      <c r="GZ74" s="429">
        <v>100</v>
      </c>
      <c r="HA74" s="429">
        <v>105</v>
      </c>
      <c r="HB74" s="429">
        <v>205</v>
      </c>
      <c r="HC74" s="429">
        <v>25</v>
      </c>
      <c r="HD74" s="429">
        <v>9</v>
      </c>
      <c r="HE74" s="429">
        <v>34</v>
      </c>
      <c r="HF74" s="429">
        <v>122</v>
      </c>
      <c r="HG74" s="429">
        <v>104</v>
      </c>
      <c r="HH74" s="429">
        <v>226</v>
      </c>
      <c r="HI74" s="429">
        <v>4</v>
      </c>
      <c r="HJ74" s="429">
        <v>6</v>
      </c>
      <c r="HK74" s="429">
        <v>11</v>
      </c>
      <c r="HL74" s="429">
        <v>30</v>
      </c>
      <c r="HM74" s="429">
        <v>14</v>
      </c>
      <c r="HN74" s="429">
        <v>22</v>
      </c>
      <c r="HO74" s="429">
        <v>36</v>
      </c>
      <c r="HP74" s="429">
        <v>117</v>
      </c>
      <c r="HQ74" s="429">
        <v>101</v>
      </c>
      <c r="HR74" s="429">
        <v>218</v>
      </c>
      <c r="HS74" s="429">
        <v>109</v>
      </c>
      <c r="HT74" s="429">
        <v>100</v>
      </c>
      <c r="HU74" s="429">
        <v>209</v>
      </c>
      <c r="HV74" s="429">
        <v>16</v>
      </c>
      <c r="HW74" s="429">
        <v>24</v>
      </c>
      <c r="HX74" s="429">
        <v>40</v>
      </c>
      <c r="HY74" s="429">
        <v>118</v>
      </c>
      <c r="HZ74" s="429">
        <v>107</v>
      </c>
      <c r="IA74" s="429">
        <v>225</v>
      </c>
      <c r="IB74" s="429">
        <v>4</v>
      </c>
      <c r="IC74" s="429">
        <v>6</v>
      </c>
      <c r="ID74" s="429">
        <v>10</v>
      </c>
      <c r="IE74" s="429">
        <v>27</v>
      </c>
      <c r="IF74" s="429">
        <v>23</v>
      </c>
      <c r="IG74" s="429">
        <v>11</v>
      </c>
      <c r="IH74" s="429">
        <v>34</v>
      </c>
      <c r="II74" s="429">
        <v>117</v>
      </c>
      <c r="IJ74" s="429">
        <v>105</v>
      </c>
      <c r="IK74" s="429">
        <v>222</v>
      </c>
      <c r="IL74" s="429">
        <v>117</v>
      </c>
      <c r="IM74" s="429">
        <v>105</v>
      </c>
      <c r="IN74" s="429">
        <v>222</v>
      </c>
      <c r="IO74" s="429">
        <v>23</v>
      </c>
      <c r="IP74" s="429">
        <v>18</v>
      </c>
      <c r="IQ74" s="429">
        <v>41</v>
      </c>
      <c r="IR74" s="429">
        <v>119</v>
      </c>
      <c r="IS74" s="429">
        <v>112</v>
      </c>
      <c r="IT74" s="429">
        <v>231</v>
      </c>
      <c r="IU74" s="429">
        <v>5</v>
      </c>
      <c r="IV74" s="429">
        <v>8</v>
      </c>
      <c r="IW74" s="429">
        <v>10</v>
      </c>
      <c r="IX74" s="429">
        <v>22</v>
      </c>
      <c r="IY74" s="429">
        <v>14</v>
      </c>
      <c r="IZ74" s="429">
        <v>21</v>
      </c>
      <c r="JA74" s="429">
        <v>35</v>
      </c>
      <c r="JB74" s="429">
        <v>113</v>
      </c>
      <c r="JC74" s="429">
        <v>111</v>
      </c>
      <c r="JD74" s="429">
        <v>224</v>
      </c>
      <c r="JE74" s="429">
        <v>113</v>
      </c>
      <c r="JF74" s="429">
        <v>110</v>
      </c>
      <c r="JG74" s="429">
        <v>223</v>
      </c>
      <c r="JH74" s="429">
        <v>9</v>
      </c>
      <c r="JI74" s="429">
        <v>15</v>
      </c>
      <c r="JJ74" s="429">
        <v>24</v>
      </c>
      <c r="JK74" s="429">
        <v>103</v>
      </c>
      <c r="JL74" s="429">
        <v>101</v>
      </c>
      <c r="JM74" s="429">
        <v>204</v>
      </c>
      <c r="JN74" s="429">
        <v>4</v>
      </c>
      <c r="JO74" s="429">
        <v>10</v>
      </c>
      <c r="JP74" s="429">
        <v>10</v>
      </c>
      <c r="JQ74" s="429">
        <v>10</v>
      </c>
      <c r="JR74" s="429">
        <v>20</v>
      </c>
      <c r="JS74" s="429">
        <v>16</v>
      </c>
      <c r="JT74" s="429">
        <v>36</v>
      </c>
      <c r="JU74" s="429">
        <v>106</v>
      </c>
      <c r="JV74" s="429">
        <v>103</v>
      </c>
      <c r="JW74" s="429">
        <v>209</v>
      </c>
      <c r="JX74" s="429">
        <v>106</v>
      </c>
      <c r="JY74" s="429">
        <v>103</v>
      </c>
      <c r="JZ74" s="429">
        <v>209</v>
      </c>
      <c r="KA74" s="429">
        <v>20</v>
      </c>
      <c r="KB74" s="429">
        <v>20</v>
      </c>
      <c r="KC74" s="429">
        <v>40</v>
      </c>
      <c r="KD74" s="429">
        <v>105</v>
      </c>
      <c r="KE74" s="429">
        <v>100</v>
      </c>
      <c r="KF74" s="429">
        <v>205</v>
      </c>
      <c r="KG74" s="429">
        <v>5</v>
      </c>
      <c r="KH74" s="429">
        <v>6</v>
      </c>
      <c r="KI74" s="429">
        <v>9</v>
      </c>
      <c r="KJ74" s="429">
        <v>9</v>
      </c>
      <c r="KK74" s="429">
        <v>18</v>
      </c>
      <c r="KL74" s="429">
        <v>16</v>
      </c>
      <c r="KM74" s="429">
        <v>34</v>
      </c>
      <c r="KN74" s="429">
        <v>104</v>
      </c>
      <c r="KO74" s="429">
        <v>94</v>
      </c>
      <c r="KP74" s="429">
        <v>198</v>
      </c>
      <c r="KQ74" s="429">
        <v>103</v>
      </c>
      <c r="KR74" s="429">
        <v>92</v>
      </c>
      <c r="KS74" s="429">
        <v>195</v>
      </c>
      <c r="KT74" s="429">
        <v>19</v>
      </c>
      <c r="KU74" s="429">
        <v>17</v>
      </c>
      <c r="KV74" s="429">
        <v>36</v>
      </c>
      <c r="KW74" s="429">
        <v>104</v>
      </c>
      <c r="KX74" s="429">
        <v>103</v>
      </c>
      <c r="KY74" s="429">
        <v>207</v>
      </c>
      <c r="KZ74" s="429">
        <v>6</v>
      </c>
      <c r="LA74" s="429">
        <v>3</v>
      </c>
      <c r="LB74" s="429">
        <v>9</v>
      </c>
      <c r="LC74" s="429">
        <v>9</v>
      </c>
      <c r="LD74" s="430">
        <v>0.77777777777777779</v>
      </c>
      <c r="LE74" s="430">
        <v>1.5454545454545454</v>
      </c>
      <c r="LF74" s="430">
        <v>1.0689655172413792</v>
      </c>
      <c r="LG74" s="430">
        <v>3.7735849056603765E-2</v>
      </c>
      <c r="LH74" s="430">
        <v>0</v>
      </c>
      <c r="LI74" s="430">
        <v>1.9417475728155331E-2</v>
      </c>
      <c r="LJ74" s="430">
        <v>2.9702970297029729E-2</v>
      </c>
      <c r="LK74" s="430">
        <v>1.980198019801982E-2</v>
      </c>
      <c r="LL74" s="430">
        <v>2.4752475247524774E-2</v>
      </c>
      <c r="LM74" s="430">
        <v>0.93333333333333335</v>
      </c>
      <c r="LN74" s="430">
        <v>0.93333333333333335</v>
      </c>
      <c r="LO74" s="430">
        <v>0.93333333333333335</v>
      </c>
      <c r="LP74" s="430">
        <v>-6.7307692307692291E-2</v>
      </c>
      <c r="LQ74" s="430">
        <v>-0.11224489795918369</v>
      </c>
      <c r="LR74" s="430">
        <v>-8.9108910891089188E-2</v>
      </c>
      <c r="LS74" s="430">
        <v>9.9099099099099086E-2</v>
      </c>
      <c r="LT74" s="430">
        <v>2.777777777777779E-2</v>
      </c>
      <c r="LU74" s="430">
        <v>6.3926940639269403E-2</v>
      </c>
      <c r="LV74" s="430">
        <v>0.82352941176470584</v>
      </c>
      <c r="LW74" s="430">
        <v>1.4666666666666666</v>
      </c>
      <c r="LX74" s="430">
        <v>1.125</v>
      </c>
      <c r="LY74" s="430">
        <v>4.9180327868852514E-2</v>
      </c>
      <c r="LZ74" s="430">
        <v>-9.6153846153845812E-3</v>
      </c>
      <c r="MA74" s="430">
        <v>2.2123893805309769E-2</v>
      </c>
      <c r="MB74" s="430">
        <v>6.8376068376068355E-2</v>
      </c>
      <c r="MC74" s="430">
        <v>9.9009900990099098E-3</v>
      </c>
      <c r="MD74" s="430">
        <v>4.1284403669724745E-2</v>
      </c>
      <c r="ME74" s="270">
        <v>1.0952380952380953</v>
      </c>
      <c r="MF74" s="270">
        <v>0.84615384615384615</v>
      </c>
      <c r="MG74" s="430">
        <v>1</v>
      </c>
      <c r="MH74" s="430">
        <v>-8.4745762711864181E-3</v>
      </c>
      <c r="MI74" s="430">
        <v>1.8691588785046731E-2</v>
      </c>
      <c r="MJ74" s="430">
        <v>4.4444444444444731E-3</v>
      </c>
      <c r="MK74" s="430">
        <v>0</v>
      </c>
      <c r="ML74" s="430">
        <v>0</v>
      </c>
      <c r="MM74" s="430">
        <v>0</v>
      </c>
      <c r="MN74" s="430">
        <v>0.93333333333333335</v>
      </c>
      <c r="MO74" s="430">
        <v>1.1052631578947369</v>
      </c>
      <c r="MP74" s="430">
        <v>1.0294117647058822</v>
      </c>
      <c r="MQ74" s="430">
        <v>9.2436974789915971E-2</v>
      </c>
      <c r="MR74" s="430">
        <v>4.4642857142857095E-2</v>
      </c>
      <c r="MS74" s="430">
        <v>6.926406926406925E-2</v>
      </c>
      <c r="MT74" s="430">
        <v>0</v>
      </c>
      <c r="MU74" s="430">
        <v>9.009009009009028E-3</v>
      </c>
      <c r="MV74" s="430">
        <v>4.4642857142856984E-3</v>
      </c>
      <c r="MW74" s="430">
        <v>1.0526315789473684</v>
      </c>
      <c r="MX74" s="430">
        <v>1.6</v>
      </c>
      <c r="MY74" s="430">
        <v>1.2413793103448276</v>
      </c>
      <c r="MZ74" s="430">
        <v>-1.9417475728155331E-2</v>
      </c>
      <c r="NA74" s="430">
        <v>4.9504950495049549E-2</v>
      </c>
      <c r="NB74" s="430">
        <v>1.4705882352941124E-2</v>
      </c>
      <c r="NC74" s="430">
        <v>0</v>
      </c>
      <c r="ND74" s="430">
        <v>0</v>
      </c>
      <c r="NE74" s="430">
        <v>0</v>
      </c>
      <c r="NF74" s="430">
        <v>1.125</v>
      </c>
      <c r="NG74" s="430">
        <v>1.0666666666666667</v>
      </c>
      <c r="NH74" s="430">
        <v>1.096774193548387</v>
      </c>
      <c r="NI74" s="430">
        <v>1.9047619047619091E-2</v>
      </c>
      <c r="NJ74" s="430">
        <v>-2.0000000000000018E-2</v>
      </c>
      <c r="NK74" s="430">
        <v>0</v>
      </c>
      <c r="NL74" s="430">
        <v>9.6153846153845812E-3</v>
      </c>
      <c r="NM74" s="430">
        <v>2.1276595744680882E-2</v>
      </c>
      <c r="NN74" s="430">
        <v>1.5151515151515138E-2</v>
      </c>
    </row>
    <row r="75" spans="1:378" x14ac:dyDescent="0.25">
      <c r="A75" s="269" t="s">
        <v>205</v>
      </c>
      <c r="B75" s="429">
        <v>2</v>
      </c>
      <c r="C75" s="429">
        <v>1</v>
      </c>
      <c r="D75" s="429">
        <v>3</v>
      </c>
      <c r="E75" s="429">
        <v>3</v>
      </c>
      <c r="F75" s="429">
        <v>3</v>
      </c>
      <c r="G75" s="429">
        <v>6</v>
      </c>
      <c r="H75" s="429">
        <v>1</v>
      </c>
      <c r="I75" s="429">
        <v>0</v>
      </c>
      <c r="J75" s="429">
        <v>1</v>
      </c>
      <c r="K75" s="429">
        <v>0</v>
      </c>
      <c r="L75" s="429">
        <v>0</v>
      </c>
      <c r="M75" s="429">
        <v>0</v>
      </c>
      <c r="N75" s="429">
        <v>0</v>
      </c>
      <c r="O75" s="429">
        <v>0</v>
      </c>
      <c r="P75" s="429">
        <v>3</v>
      </c>
      <c r="Q75" s="429">
        <v>3</v>
      </c>
      <c r="R75" s="429">
        <v>0</v>
      </c>
      <c r="S75" s="429">
        <v>1</v>
      </c>
      <c r="T75" s="429">
        <v>1</v>
      </c>
      <c r="U75" s="429">
        <v>1</v>
      </c>
      <c r="V75" s="429">
        <v>2</v>
      </c>
      <c r="W75" s="429">
        <v>3</v>
      </c>
      <c r="X75" s="429">
        <v>3</v>
      </c>
      <c r="Y75" s="429">
        <v>4</v>
      </c>
      <c r="Z75" s="429">
        <v>7</v>
      </c>
      <c r="AA75" s="429">
        <v>1</v>
      </c>
      <c r="AB75" s="429">
        <v>1</v>
      </c>
      <c r="AC75" s="429">
        <v>2</v>
      </c>
      <c r="AD75" s="429">
        <v>0</v>
      </c>
      <c r="AE75" s="429">
        <v>0</v>
      </c>
      <c r="AF75" s="429">
        <v>0</v>
      </c>
      <c r="AG75" s="429">
        <v>0</v>
      </c>
      <c r="AH75" s="429">
        <v>3</v>
      </c>
      <c r="AI75" s="429">
        <v>4</v>
      </c>
      <c r="AJ75" s="429">
        <v>7</v>
      </c>
      <c r="AK75" s="429">
        <v>1</v>
      </c>
      <c r="AL75" s="429">
        <v>1</v>
      </c>
      <c r="AM75" s="429">
        <v>2</v>
      </c>
      <c r="AN75" s="429">
        <v>3</v>
      </c>
      <c r="AO75" s="429">
        <v>3</v>
      </c>
      <c r="AP75" s="429">
        <v>6</v>
      </c>
      <c r="AQ75" s="429">
        <v>5</v>
      </c>
      <c r="AR75" s="429">
        <v>7</v>
      </c>
      <c r="AS75" s="429">
        <v>12</v>
      </c>
      <c r="AT75" s="429">
        <v>1</v>
      </c>
      <c r="AU75" s="429">
        <v>2</v>
      </c>
      <c r="AV75" s="429">
        <v>3</v>
      </c>
      <c r="AW75" s="429">
        <v>0</v>
      </c>
      <c r="AX75" s="429">
        <v>0</v>
      </c>
      <c r="AY75" s="429">
        <v>0</v>
      </c>
      <c r="AZ75" s="429">
        <v>0</v>
      </c>
      <c r="BA75" s="429">
        <v>3</v>
      </c>
      <c r="BB75" s="429">
        <v>6</v>
      </c>
      <c r="BC75" s="429">
        <v>9</v>
      </c>
      <c r="BD75" s="429">
        <v>1</v>
      </c>
      <c r="BE75" s="429">
        <v>1</v>
      </c>
      <c r="BF75" s="429">
        <v>2</v>
      </c>
      <c r="BG75" s="429">
        <v>4</v>
      </c>
      <c r="BH75" s="429">
        <v>0</v>
      </c>
      <c r="BI75" s="429">
        <v>4</v>
      </c>
      <c r="BJ75" s="429">
        <v>7</v>
      </c>
      <c r="BK75" s="429">
        <v>5</v>
      </c>
      <c r="BL75" s="429">
        <v>12</v>
      </c>
      <c r="BM75" s="429">
        <v>0</v>
      </c>
      <c r="BN75" s="429">
        <v>2</v>
      </c>
      <c r="BO75" s="429">
        <v>2</v>
      </c>
      <c r="BP75" s="429">
        <v>0</v>
      </c>
      <c r="BQ75" s="429">
        <v>0</v>
      </c>
      <c r="BR75" s="429">
        <v>1</v>
      </c>
      <c r="BS75" s="429">
        <v>1</v>
      </c>
      <c r="BT75" s="429">
        <v>6</v>
      </c>
      <c r="BU75" s="429">
        <v>4</v>
      </c>
      <c r="BV75" s="429">
        <v>10</v>
      </c>
      <c r="BW75" s="429">
        <v>2</v>
      </c>
      <c r="BX75" s="429">
        <v>3</v>
      </c>
      <c r="BY75" s="429">
        <v>5</v>
      </c>
      <c r="BZ75" s="429">
        <v>1</v>
      </c>
      <c r="CA75" s="429">
        <v>2</v>
      </c>
      <c r="CB75" s="429">
        <v>3</v>
      </c>
      <c r="CC75" s="429">
        <v>6</v>
      </c>
      <c r="CD75" s="429">
        <v>4</v>
      </c>
      <c r="CE75" s="429">
        <v>10</v>
      </c>
      <c r="CF75" s="429">
        <v>0</v>
      </c>
      <c r="CG75" s="429">
        <v>2</v>
      </c>
      <c r="CH75" s="429">
        <v>2</v>
      </c>
      <c r="CI75" s="429">
        <v>0</v>
      </c>
      <c r="CJ75" s="429">
        <v>0</v>
      </c>
      <c r="CK75" s="429">
        <v>0</v>
      </c>
      <c r="CL75" s="429">
        <v>0</v>
      </c>
      <c r="CM75" s="429">
        <v>6</v>
      </c>
      <c r="CN75" s="429">
        <v>5</v>
      </c>
      <c r="CO75" s="429">
        <v>11</v>
      </c>
      <c r="CP75" s="429">
        <v>4</v>
      </c>
      <c r="CQ75" s="429">
        <v>0</v>
      </c>
      <c r="CR75" s="429">
        <v>4</v>
      </c>
      <c r="CS75" s="429">
        <v>4</v>
      </c>
      <c r="CT75" s="429">
        <v>2</v>
      </c>
      <c r="CU75" s="429">
        <v>6</v>
      </c>
      <c r="CV75" s="429">
        <v>10</v>
      </c>
      <c r="CW75" s="429">
        <v>4</v>
      </c>
      <c r="CX75" s="429">
        <v>14</v>
      </c>
      <c r="CY75" s="429">
        <v>1</v>
      </c>
      <c r="CZ75" s="429">
        <v>1</v>
      </c>
      <c r="DA75" s="429">
        <v>2</v>
      </c>
      <c r="DB75" s="429">
        <v>0</v>
      </c>
      <c r="DC75" s="429">
        <v>0</v>
      </c>
      <c r="DD75" s="429">
        <v>0</v>
      </c>
      <c r="DE75" s="429">
        <v>0</v>
      </c>
      <c r="DF75" s="429">
        <v>9</v>
      </c>
      <c r="DG75" s="429">
        <v>2</v>
      </c>
      <c r="DH75" s="429">
        <v>11</v>
      </c>
      <c r="DI75" s="429">
        <v>4</v>
      </c>
      <c r="DJ75" s="429">
        <v>2</v>
      </c>
      <c r="DK75" s="429">
        <v>6</v>
      </c>
      <c r="DL75" s="429">
        <v>1</v>
      </c>
      <c r="DM75" s="429">
        <v>1</v>
      </c>
      <c r="DN75" s="429">
        <v>2</v>
      </c>
      <c r="DO75" s="429">
        <v>8</v>
      </c>
      <c r="DP75" s="429">
        <v>2</v>
      </c>
      <c r="DQ75" s="429">
        <v>10</v>
      </c>
      <c r="DR75" s="429">
        <v>1</v>
      </c>
      <c r="DS75" s="429">
        <v>1</v>
      </c>
      <c r="DT75" s="429">
        <v>2</v>
      </c>
      <c r="DU75" s="429">
        <v>0</v>
      </c>
      <c r="DV75" s="429">
        <v>0</v>
      </c>
      <c r="DW75" s="429">
        <v>0</v>
      </c>
      <c r="DX75" s="429">
        <v>0</v>
      </c>
      <c r="DY75" s="429">
        <v>7</v>
      </c>
      <c r="DZ75" s="429">
        <v>3</v>
      </c>
      <c r="EA75" s="429">
        <v>10</v>
      </c>
      <c r="EB75" s="429">
        <v>3</v>
      </c>
      <c r="EC75" s="429">
        <v>0</v>
      </c>
      <c r="ED75" s="429">
        <v>3</v>
      </c>
      <c r="EE75" s="429">
        <v>3</v>
      </c>
      <c r="EF75" s="429">
        <v>2</v>
      </c>
      <c r="EG75" s="429">
        <v>5</v>
      </c>
      <c r="EH75" s="429">
        <v>11</v>
      </c>
      <c r="EI75" s="429">
        <v>3</v>
      </c>
      <c r="EJ75" s="429">
        <v>14</v>
      </c>
      <c r="EK75" s="429">
        <v>2</v>
      </c>
      <c r="EL75" s="429">
        <v>1</v>
      </c>
      <c r="EM75" s="429">
        <v>3</v>
      </c>
      <c r="EN75" s="429">
        <v>0</v>
      </c>
      <c r="EO75" s="429">
        <v>2</v>
      </c>
      <c r="EP75" s="429">
        <v>1</v>
      </c>
      <c r="EQ75" s="429">
        <v>3</v>
      </c>
      <c r="ER75" s="429">
        <v>7</v>
      </c>
      <c r="ES75" s="429">
        <v>4</v>
      </c>
      <c r="ET75" s="429">
        <v>11</v>
      </c>
      <c r="EU75" s="429">
        <v>4</v>
      </c>
      <c r="EV75" s="429">
        <v>2</v>
      </c>
      <c r="EW75" s="429">
        <v>6</v>
      </c>
      <c r="EX75" s="429">
        <v>1</v>
      </c>
      <c r="EY75" s="429">
        <v>3</v>
      </c>
      <c r="EZ75" s="429">
        <v>4</v>
      </c>
      <c r="FA75" s="429">
        <v>6</v>
      </c>
      <c r="FB75" s="429">
        <v>6</v>
      </c>
      <c r="FC75" s="429">
        <v>12</v>
      </c>
      <c r="FD75" s="429">
        <v>3</v>
      </c>
      <c r="FE75" s="429">
        <v>0</v>
      </c>
      <c r="FF75" s="429">
        <v>3</v>
      </c>
      <c r="FG75" s="429">
        <v>0</v>
      </c>
      <c r="FH75" s="429">
        <v>0</v>
      </c>
      <c r="FI75" s="429">
        <v>0</v>
      </c>
      <c r="FJ75" s="429">
        <v>0</v>
      </c>
      <c r="FK75" s="429">
        <v>4</v>
      </c>
      <c r="FL75" s="429">
        <v>4</v>
      </c>
      <c r="FM75" s="429">
        <v>8</v>
      </c>
      <c r="FN75" s="429">
        <v>1</v>
      </c>
      <c r="FO75" s="429">
        <v>0</v>
      </c>
      <c r="FP75" s="429">
        <v>1</v>
      </c>
      <c r="FQ75" s="429">
        <v>0</v>
      </c>
      <c r="FR75" s="429">
        <v>0</v>
      </c>
      <c r="FS75" s="429">
        <v>0</v>
      </c>
      <c r="FT75" s="429">
        <v>2</v>
      </c>
      <c r="FU75" s="429">
        <v>2</v>
      </c>
      <c r="FV75" s="429">
        <v>4</v>
      </c>
      <c r="FW75" s="429">
        <v>0</v>
      </c>
      <c r="FX75" s="429">
        <v>1</v>
      </c>
      <c r="FY75" s="429">
        <v>1</v>
      </c>
      <c r="FZ75" s="429">
        <v>0</v>
      </c>
      <c r="GA75" s="429">
        <v>0</v>
      </c>
      <c r="GB75" s="429">
        <v>0</v>
      </c>
      <c r="GC75" s="429">
        <v>0</v>
      </c>
      <c r="GD75" s="429">
        <v>2</v>
      </c>
      <c r="GE75" s="429">
        <v>2</v>
      </c>
      <c r="GF75" s="429">
        <v>4</v>
      </c>
      <c r="GG75" s="429">
        <v>1</v>
      </c>
      <c r="GH75" s="429">
        <v>2</v>
      </c>
      <c r="GI75" s="429">
        <v>3</v>
      </c>
      <c r="GJ75" s="429">
        <v>0</v>
      </c>
      <c r="GK75" s="429">
        <v>1</v>
      </c>
      <c r="GL75" s="429">
        <v>1</v>
      </c>
      <c r="GM75" s="429">
        <v>2</v>
      </c>
      <c r="GN75" s="429">
        <v>7</v>
      </c>
      <c r="GO75" s="429">
        <v>9</v>
      </c>
      <c r="GP75" s="429">
        <v>0</v>
      </c>
      <c r="GQ75" s="429">
        <v>1</v>
      </c>
      <c r="GR75" s="429">
        <v>2</v>
      </c>
      <c r="GS75" s="429">
        <v>0</v>
      </c>
      <c r="GT75" s="429">
        <v>0</v>
      </c>
      <c r="GU75" s="429">
        <v>0</v>
      </c>
      <c r="GV75" s="429">
        <v>1</v>
      </c>
      <c r="GW75" s="429">
        <v>0</v>
      </c>
      <c r="GX75" s="429">
        <v>0</v>
      </c>
      <c r="GY75" s="429">
        <v>0</v>
      </c>
      <c r="GZ75" s="429">
        <v>0</v>
      </c>
      <c r="HA75" s="429">
        <v>0</v>
      </c>
      <c r="HB75" s="429">
        <v>0</v>
      </c>
      <c r="HC75" s="429"/>
      <c r="HD75" s="429"/>
      <c r="HE75" s="429"/>
      <c r="HF75" s="429"/>
      <c r="HG75" s="429"/>
      <c r="HH75" s="429"/>
      <c r="HI75" s="429"/>
      <c r="HJ75" s="429"/>
      <c r="HK75" s="429"/>
      <c r="HL75" s="429"/>
      <c r="HM75" s="429"/>
      <c r="HN75" s="429"/>
      <c r="HO75" s="429"/>
      <c r="HP75" s="429"/>
      <c r="HQ75" s="429"/>
      <c r="HR75" s="429"/>
      <c r="HS75" s="429"/>
      <c r="HT75" s="429"/>
      <c r="HU75" s="429"/>
      <c r="HV75" s="429"/>
      <c r="HW75" s="429"/>
      <c r="HX75" s="429"/>
      <c r="HY75" s="429"/>
      <c r="HZ75" s="429"/>
      <c r="IA75" s="429"/>
      <c r="IB75" s="429"/>
      <c r="IC75" s="429"/>
      <c r="ID75" s="429"/>
      <c r="IE75" s="429"/>
      <c r="IF75" s="429"/>
      <c r="IG75" s="429"/>
      <c r="IH75" s="429"/>
      <c r="II75" s="429"/>
      <c r="IJ75" s="429"/>
      <c r="IK75" s="429"/>
      <c r="IL75" s="429"/>
      <c r="IM75" s="429"/>
      <c r="IN75" s="429"/>
      <c r="IO75" s="429"/>
      <c r="IP75" s="429"/>
      <c r="IQ75" s="429"/>
      <c r="IR75" s="429"/>
      <c r="IS75" s="429"/>
      <c r="IT75" s="429"/>
      <c r="IU75" s="429"/>
      <c r="IV75" s="429"/>
      <c r="IW75" s="429"/>
      <c r="IX75" s="429"/>
      <c r="IY75" s="429"/>
      <c r="IZ75" s="429"/>
      <c r="JA75" s="429"/>
      <c r="JB75" s="429"/>
      <c r="JC75" s="429"/>
      <c r="JD75" s="429"/>
      <c r="JE75" s="429"/>
      <c r="JF75" s="429"/>
      <c r="JG75" s="429"/>
      <c r="JH75" s="429"/>
      <c r="JI75" s="429"/>
      <c r="JJ75" s="429"/>
      <c r="JK75" s="429"/>
      <c r="JL75" s="429"/>
      <c r="JM75" s="429"/>
      <c r="JN75" s="429"/>
      <c r="JO75" s="429"/>
      <c r="JP75" s="429"/>
      <c r="JQ75" s="429"/>
      <c r="JR75" s="429"/>
      <c r="JS75" s="429"/>
      <c r="JT75" s="429"/>
      <c r="JU75" s="429"/>
      <c r="JV75" s="429"/>
      <c r="JW75" s="429"/>
      <c r="JX75" s="429"/>
      <c r="JY75" s="429"/>
      <c r="JZ75" s="429"/>
      <c r="KA75" s="429">
        <v>0</v>
      </c>
      <c r="KB75" s="429">
        <v>1</v>
      </c>
      <c r="KC75" s="429">
        <v>1</v>
      </c>
      <c r="KD75" s="429">
        <v>3</v>
      </c>
      <c r="KE75" s="429">
        <v>3</v>
      </c>
      <c r="KF75" s="429">
        <v>6</v>
      </c>
      <c r="KG75" s="429">
        <v>1</v>
      </c>
      <c r="KH75" s="429">
        <v>0</v>
      </c>
      <c r="KI75" s="429">
        <v>1</v>
      </c>
      <c r="KJ75" s="429">
        <v>0</v>
      </c>
      <c r="KK75" s="429">
        <v>0</v>
      </c>
      <c r="KL75" s="429">
        <v>0</v>
      </c>
      <c r="KM75" s="429">
        <v>0</v>
      </c>
      <c r="KN75" s="429">
        <v>3</v>
      </c>
      <c r="KO75" s="429">
        <v>3</v>
      </c>
      <c r="KP75" s="429">
        <v>6</v>
      </c>
      <c r="KQ75" s="429">
        <v>3</v>
      </c>
      <c r="KR75" s="429">
        <v>3</v>
      </c>
      <c r="KS75" s="429">
        <v>6</v>
      </c>
      <c r="KT75" s="429"/>
      <c r="KU75" s="429"/>
      <c r="KV75" s="429"/>
      <c r="KW75" s="429"/>
      <c r="KX75" s="429"/>
      <c r="KY75" s="429"/>
      <c r="KZ75" s="429"/>
      <c r="LA75" s="429"/>
      <c r="LB75" s="429"/>
      <c r="LC75" s="429"/>
      <c r="LD75" s="430">
        <v>0</v>
      </c>
      <c r="LE75" s="430">
        <v>0</v>
      </c>
      <c r="LF75" s="430">
        <v>0</v>
      </c>
      <c r="LG75" s="430">
        <v>0</v>
      </c>
      <c r="LH75" s="430">
        <v>-2</v>
      </c>
      <c r="LI75" s="430">
        <v>-1</v>
      </c>
      <c r="LJ75" s="430">
        <v>0.5</v>
      </c>
      <c r="LK75" s="430">
        <v>0</v>
      </c>
      <c r="LL75" s="430">
        <v>0.25</v>
      </c>
      <c r="LM75" s="430">
        <v>0</v>
      </c>
      <c r="LN75" s="430">
        <v>0</v>
      </c>
      <c r="LO75" s="430">
        <v>0</v>
      </c>
      <c r="LP75" s="430">
        <v>1</v>
      </c>
      <c r="LQ75" s="430">
        <v>1</v>
      </c>
      <c r="LR75" s="430">
        <v>1</v>
      </c>
      <c r="LS75" s="430"/>
      <c r="LT75" s="430"/>
      <c r="LU75" s="430"/>
      <c r="LV75" s="430">
        <v>0</v>
      </c>
      <c r="LW75" s="430">
        <v>0</v>
      </c>
      <c r="LX75" s="430">
        <v>0</v>
      </c>
      <c r="LY75" s="430"/>
      <c r="LZ75" s="430"/>
      <c r="MA75" s="430"/>
      <c r="MB75" s="430"/>
      <c r="MC75" s="430"/>
      <c r="MD75" s="430"/>
      <c r="ME75" s="270">
        <v>0</v>
      </c>
      <c r="MF75" s="270">
        <v>0</v>
      </c>
      <c r="MG75" s="430">
        <v>0</v>
      </c>
      <c r="MH75" s="430"/>
      <c r="MI75" s="430"/>
      <c r="MJ75" s="430"/>
      <c r="MK75" s="430"/>
      <c r="ML75" s="430"/>
      <c r="MM75" s="430"/>
      <c r="MN75" s="430">
        <v>0</v>
      </c>
      <c r="MO75" s="430">
        <v>0</v>
      </c>
      <c r="MP75" s="430">
        <v>0</v>
      </c>
      <c r="MQ75" s="430"/>
      <c r="MR75" s="430"/>
      <c r="MS75" s="430"/>
      <c r="MT75" s="430"/>
      <c r="MU75" s="430"/>
      <c r="MV75" s="430"/>
      <c r="MW75" s="430"/>
      <c r="MX75" s="430"/>
      <c r="MY75" s="430"/>
      <c r="MZ75" s="430"/>
      <c r="NA75" s="430"/>
      <c r="NB75" s="430"/>
      <c r="NC75" s="430"/>
      <c r="ND75" s="430"/>
      <c r="NE75" s="430"/>
      <c r="NF75" s="430"/>
      <c r="NG75" s="430"/>
      <c r="NH75" s="430"/>
      <c r="NI75" s="430">
        <v>1</v>
      </c>
      <c r="NJ75" s="430">
        <v>1</v>
      </c>
      <c r="NK75" s="430">
        <v>1</v>
      </c>
      <c r="NL75" s="430">
        <v>0</v>
      </c>
      <c r="NM75" s="430">
        <v>0</v>
      </c>
      <c r="NN75" s="430">
        <v>0</v>
      </c>
    </row>
    <row r="76" spans="1:378" x14ac:dyDescent="0.25">
      <c r="A76" s="267" t="s">
        <v>1180</v>
      </c>
      <c r="B76" s="433">
        <v>14</v>
      </c>
      <c r="C76" s="433">
        <v>14</v>
      </c>
      <c r="D76" s="433">
        <v>28</v>
      </c>
      <c r="E76" s="433">
        <v>101</v>
      </c>
      <c r="F76" s="433">
        <v>97</v>
      </c>
      <c r="G76" s="433">
        <v>198</v>
      </c>
      <c r="H76" s="433">
        <v>2</v>
      </c>
      <c r="I76" s="433">
        <v>16</v>
      </c>
      <c r="J76" s="433">
        <v>11</v>
      </c>
      <c r="K76" s="433">
        <v>24</v>
      </c>
      <c r="L76" s="433">
        <v>14</v>
      </c>
      <c r="M76" s="433">
        <v>14</v>
      </c>
      <c r="N76" s="433">
        <v>28</v>
      </c>
      <c r="O76" s="433">
        <v>103</v>
      </c>
      <c r="P76" s="433">
        <v>94</v>
      </c>
      <c r="Q76" s="433">
        <v>197</v>
      </c>
      <c r="R76" s="433">
        <v>100</v>
      </c>
      <c r="S76" s="433">
        <v>89</v>
      </c>
      <c r="T76" s="433">
        <v>189</v>
      </c>
      <c r="U76" s="433">
        <v>9</v>
      </c>
      <c r="V76" s="433">
        <v>18</v>
      </c>
      <c r="W76" s="433">
        <v>27</v>
      </c>
      <c r="X76" s="433">
        <v>83</v>
      </c>
      <c r="Y76" s="433">
        <v>90</v>
      </c>
      <c r="Z76" s="433">
        <v>173</v>
      </c>
      <c r="AA76" s="433">
        <v>2</v>
      </c>
      <c r="AB76" s="433">
        <v>12</v>
      </c>
      <c r="AC76" s="433">
        <v>10</v>
      </c>
      <c r="AD76" s="433">
        <v>24</v>
      </c>
      <c r="AE76" s="433">
        <v>16</v>
      </c>
      <c r="AF76" s="433">
        <v>9</v>
      </c>
      <c r="AG76" s="433">
        <v>25</v>
      </c>
      <c r="AH76" s="433">
        <v>84</v>
      </c>
      <c r="AI76" s="433">
        <v>91</v>
      </c>
      <c r="AJ76" s="433">
        <v>175</v>
      </c>
      <c r="AK76" s="433">
        <v>78</v>
      </c>
      <c r="AL76" s="433">
        <v>89</v>
      </c>
      <c r="AM76" s="433">
        <v>167</v>
      </c>
      <c r="AN76" s="433">
        <v>18</v>
      </c>
      <c r="AO76" s="433">
        <v>16</v>
      </c>
      <c r="AP76" s="433">
        <v>34</v>
      </c>
      <c r="AQ76" s="433">
        <v>86</v>
      </c>
      <c r="AR76" s="433">
        <v>91</v>
      </c>
      <c r="AS76" s="433">
        <v>177</v>
      </c>
      <c r="AT76" s="433">
        <v>3</v>
      </c>
      <c r="AU76" s="433">
        <v>10</v>
      </c>
      <c r="AV76" s="433">
        <v>10</v>
      </c>
      <c r="AW76" s="433">
        <v>24</v>
      </c>
      <c r="AX76" s="433">
        <v>11</v>
      </c>
      <c r="AY76" s="433">
        <v>11</v>
      </c>
      <c r="AZ76" s="433">
        <v>22</v>
      </c>
      <c r="BA76" s="433">
        <v>82</v>
      </c>
      <c r="BB76" s="433">
        <v>87</v>
      </c>
      <c r="BC76" s="433">
        <v>169</v>
      </c>
      <c r="BD76" s="433">
        <v>79</v>
      </c>
      <c r="BE76" s="433">
        <v>86</v>
      </c>
      <c r="BF76" s="433">
        <v>165</v>
      </c>
      <c r="BG76" s="433">
        <v>13</v>
      </c>
      <c r="BH76" s="433">
        <v>11</v>
      </c>
      <c r="BI76" s="433">
        <v>24</v>
      </c>
      <c r="BJ76" s="433">
        <v>87</v>
      </c>
      <c r="BK76" s="433">
        <v>86</v>
      </c>
      <c r="BL76" s="433">
        <v>173</v>
      </c>
      <c r="BM76" s="433">
        <v>2</v>
      </c>
      <c r="BN76" s="433">
        <v>13</v>
      </c>
      <c r="BO76" s="433">
        <v>11</v>
      </c>
      <c r="BP76" s="433">
        <v>22</v>
      </c>
      <c r="BQ76" s="433">
        <v>12</v>
      </c>
      <c r="BR76" s="433">
        <v>19</v>
      </c>
      <c r="BS76" s="433">
        <v>31</v>
      </c>
      <c r="BT76" s="433">
        <v>97</v>
      </c>
      <c r="BU76" s="433">
        <v>93</v>
      </c>
      <c r="BV76" s="433">
        <v>190</v>
      </c>
      <c r="BW76" s="433">
        <v>91</v>
      </c>
      <c r="BX76" s="433">
        <v>91</v>
      </c>
      <c r="BY76" s="433">
        <v>182</v>
      </c>
      <c r="BZ76" s="433">
        <v>15</v>
      </c>
      <c r="CA76" s="433">
        <v>18</v>
      </c>
      <c r="CB76" s="433">
        <v>33</v>
      </c>
      <c r="CC76" s="433">
        <v>94</v>
      </c>
      <c r="CD76" s="433">
        <v>82</v>
      </c>
      <c r="CE76" s="433">
        <v>176</v>
      </c>
      <c r="CF76" s="433">
        <v>4</v>
      </c>
      <c r="CG76" s="433">
        <v>12</v>
      </c>
      <c r="CH76" s="433">
        <v>11</v>
      </c>
      <c r="CI76" s="433">
        <v>22</v>
      </c>
      <c r="CJ76" s="433">
        <v>16</v>
      </c>
      <c r="CK76" s="433">
        <v>9</v>
      </c>
      <c r="CL76" s="433">
        <v>25</v>
      </c>
      <c r="CM76" s="433">
        <v>91</v>
      </c>
      <c r="CN76" s="433">
        <v>85</v>
      </c>
      <c r="CO76" s="433">
        <v>176</v>
      </c>
      <c r="CP76" s="433">
        <v>86</v>
      </c>
      <c r="CQ76" s="433">
        <v>79</v>
      </c>
      <c r="CR76" s="433">
        <v>165</v>
      </c>
      <c r="CS76" s="433">
        <v>12</v>
      </c>
      <c r="CT76" s="433">
        <v>12</v>
      </c>
      <c r="CU76" s="433">
        <v>24</v>
      </c>
      <c r="CV76" s="433">
        <v>92</v>
      </c>
      <c r="CW76" s="433">
        <v>90</v>
      </c>
      <c r="CX76" s="433">
        <v>182</v>
      </c>
      <c r="CY76" s="433">
        <v>4</v>
      </c>
      <c r="CZ76" s="433">
        <v>11</v>
      </c>
      <c r="DA76" s="433">
        <v>12</v>
      </c>
      <c r="DB76" s="433">
        <v>23</v>
      </c>
      <c r="DC76" s="433">
        <v>11</v>
      </c>
      <c r="DD76" s="433">
        <v>12</v>
      </c>
      <c r="DE76" s="433">
        <v>23</v>
      </c>
      <c r="DF76" s="433">
        <v>85</v>
      </c>
      <c r="DG76" s="433">
        <v>84</v>
      </c>
      <c r="DH76" s="433">
        <v>169</v>
      </c>
      <c r="DI76" s="433">
        <v>72</v>
      </c>
      <c r="DJ76" s="433">
        <v>82</v>
      </c>
      <c r="DK76" s="433">
        <v>154</v>
      </c>
      <c r="DL76" s="433">
        <v>15</v>
      </c>
      <c r="DM76" s="433">
        <v>12</v>
      </c>
      <c r="DN76" s="433">
        <v>27</v>
      </c>
      <c r="DO76" s="433">
        <v>88</v>
      </c>
      <c r="DP76" s="433">
        <v>86</v>
      </c>
      <c r="DQ76" s="433">
        <v>174</v>
      </c>
      <c r="DR76" s="433">
        <v>4</v>
      </c>
      <c r="DS76" s="433">
        <v>9</v>
      </c>
      <c r="DT76" s="433">
        <v>12</v>
      </c>
      <c r="DU76" s="433">
        <v>24</v>
      </c>
      <c r="DV76" s="433">
        <v>8</v>
      </c>
      <c r="DW76" s="433">
        <v>16</v>
      </c>
      <c r="DX76" s="433">
        <v>24</v>
      </c>
      <c r="DY76" s="433">
        <v>82</v>
      </c>
      <c r="DZ76" s="433">
        <v>86</v>
      </c>
      <c r="EA76" s="433">
        <v>168</v>
      </c>
      <c r="EB76" s="433">
        <v>76</v>
      </c>
      <c r="EC76" s="433">
        <v>81</v>
      </c>
      <c r="ED76" s="433">
        <v>157</v>
      </c>
      <c r="EE76" s="433">
        <v>17</v>
      </c>
      <c r="EF76" s="433">
        <v>12</v>
      </c>
      <c r="EG76" s="433">
        <v>29</v>
      </c>
      <c r="EH76" s="433">
        <v>92</v>
      </c>
      <c r="EI76" s="433">
        <v>88</v>
      </c>
      <c r="EJ76" s="433">
        <v>180</v>
      </c>
      <c r="EK76" s="433">
        <v>5</v>
      </c>
      <c r="EL76" s="433">
        <v>8</v>
      </c>
      <c r="EM76" s="433">
        <v>12</v>
      </c>
      <c r="EN76" s="433">
        <v>24</v>
      </c>
      <c r="EO76" s="433">
        <v>15</v>
      </c>
      <c r="EP76" s="433">
        <v>13</v>
      </c>
      <c r="EQ76" s="433">
        <v>28</v>
      </c>
      <c r="ER76" s="433">
        <v>95</v>
      </c>
      <c r="ES76" s="433">
        <v>83</v>
      </c>
      <c r="ET76" s="433">
        <v>178</v>
      </c>
      <c r="EU76" s="433">
        <v>85</v>
      </c>
      <c r="EV76" s="433">
        <v>79</v>
      </c>
      <c r="EW76" s="433">
        <v>164</v>
      </c>
      <c r="EX76" s="433">
        <v>15</v>
      </c>
      <c r="EY76" s="433">
        <v>11</v>
      </c>
      <c r="EZ76" s="433">
        <v>26</v>
      </c>
      <c r="FA76" s="433">
        <v>96</v>
      </c>
      <c r="FB76" s="433">
        <v>81</v>
      </c>
      <c r="FC76" s="433">
        <v>177</v>
      </c>
      <c r="FD76" s="433">
        <v>4</v>
      </c>
      <c r="FE76" s="433">
        <v>11</v>
      </c>
      <c r="FF76" s="433">
        <v>12</v>
      </c>
      <c r="FG76" s="433">
        <v>24</v>
      </c>
      <c r="FH76" s="433">
        <v>7</v>
      </c>
      <c r="FI76" s="433">
        <v>10</v>
      </c>
      <c r="FJ76" s="433">
        <v>17</v>
      </c>
      <c r="FK76" s="433">
        <v>88</v>
      </c>
      <c r="FL76" s="433">
        <v>85</v>
      </c>
      <c r="FM76" s="433">
        <v>173</v>
      </c>
      <c r="FN76" s="433">
        <v>81</v>
      </c>
      <c r="FO76" s="433">
        <v>79</v>
      </c>
      <c r="FP76" s="433">
        <v>160</v>
      </c>
      <c r="FQ76" s="433">
        <v>14</v>
      </c>
      <c r="FR76" s="433">
        <v>10</v>
      </c>
      <c r="FS76" s="433">
        <v>24</v>
      </c>
      <c r="FT76" s="433">
        <v>108</v>
      </c>
      <c r="FU76" s="433">
        <v>83</v>
      </c>
      <c r="FV76" s="433">
        <v>191</v>
      </c>
      <c r="FW76" s="433">
        <v>5</v>
      </c>
      <c r="FX76" s="433">
        <v>10</v>
      </c>
      <c r="FY76" s="433">
        <v>12</v>
      </c>
      <c r="FZ76" s="433">
        <v>24</v>
      </c>
      <c r="GA76" s="433">
        <v>17</v>
      </c>
      <c r="GB76" s="433">
        <v>12</v>
      </c>
      <c r="GC76" s="433">
        <v>29</v>
      </c>
      <c r="GD76" s="433">
        <v>113</v>
      </c>
      <c r="GE76" s="433">
        <v>88</v>
      </c>
      <c r="GF76" s="433">
        <v>201</v>
      </c>
      <c r="GG76" s="433">
        <v>107</v>
      </c>
      <c r="GH76" s="433">
        <v>79</v>
      </c>
      <c r="GI76" s="433">
        <v>186</v>
      </c>
      <c r="GJ76" s="433">
        <v>16</v>
      </c>
      <c r="GK76" s="433">
        <v>13</v>
      </c>
      <c r="GL76" s="433">
        <v>29</v>
      </c>
      <c r="GM76" s="433">
        <v>111</v>
      </c>
      <c r="GN76" s="433">
        <v>83</v>
      </c>
      <c r="GO76" s="433">
        <v>194</v>
      </c>
      <c r="GP76" s="433">
        <v>12</v>
      </c>
      <c r="GQ76" s="433">
        <v>10</v>
      </c>
      <c r="GR76" s="433">
        <v>12</v>
      </c>
      <c r="GS76" s="433">
        <v>24</v>
      </c>
      <c r="GT76" s="433">
        <v>15</v>
      </c>
      <c r="GU76" s="433">
        <v>27</v>
      </c>
      <c r="GV76" s="433">
        <v>5</v>
      </c>
      <c r="GW76" s="433">
        <v>109</v>
      </c>
      <c r="GX76" s="433">
        <v>90</v>
      </c>
      <c r="GY76" s="433">
        <v>199</v>
      </c>
      <c r="GZ76" s="433">
        <v>96</v>
      </c>
      <c r="HA76" s="433">
        <v>83</v>
      </c>
      <c r="HB76" s="433">
        <v>179</v>
      </c>
      <c r="HC76" s="433">
        <v>11</v>
      </c>
      <c r="HD76" s="433">
        <v>15</v>
      </c>
      <c r="HE76" s="433">
        <v>26</v>
      </c>
      <c r="HF76" s="433">
        <v>102</v>
      </c>
      <c r="HG76" s="433">
        <v>87</v>
      </c>
      <c r="HH76" s="433">
        <v>189</v>
      </c>
      <c r="HI76" s="433">
        <v>6</v>
      </c>
      <c r="HJ76" s="433">
        <v>10</v>
      </c>
      <c r="HK76" s="433">
        <v>12</v>
      </c>
      <c r="HL76" s="433">
        <v>23</v>
      </c>
      <c r="HM76" s="433">
        <v>14</v>
      </c>
      <c r="HN76" s="433">
        <v>15</v>
      </c>
      <c r="HO76" s="433">
        <v>29</v>
      </c>
      <c r="HP76" s="433">
        <v>106</v>
      </c>
      <c r="HQ76" s="433">
        <v>86</v>
      </c>
      <c r="HR76" s="433">
        <v>192</v>
      </c>
      <c r="HS76" s="433">
        <v>105</v>
      </c>
      <c r="HT76" s="433">
        <v>85</v>
      </c>
      <c r="HU76" s="433">
        <v>190</v>
      </c>
      <c r="HV76" s="433">
        <v>10</v>
      </c>
      <c r="HW76" s="433">
        <v>18</v>
      </c>
      <c r="HX76" s="433">
        <v>28</v>
      </c>
      <c r="HY76" s="433">
        <v>100</v>
      </c>
      <c r="HZ76" s="433">
        <v>89</v>
      </c>
      <c r="IA76" s="433">
        <v>189</v>
      </c>
      <c r="IB76" s="433">
        <v>5</v>
      </c>
      <c r="IC76" s="433">
        <v>11</v>
      </c>
      <c r="ID76" s="433">
        <v>12</v>
      </c>
      <c r="IE76" s="433">
        <v>24</v>
      </c>
      <c r="IF76" s="433">
        <v>19</v>
      </c>
      <c r="IG76" s="433">
        <v>12</v>
      </c>
      <c r="IH76" s="433">
        <v>31</v>
      </c>
      <c r="II76" s="433">
        <v>102</v>
      </c>
      <c r="IJ76" s="433">
        <v>87</v>
      </c>
      <c r="IK76" s="433">
        <v>189</v>
      </c>
      <c r="IL76" s="433">
        <v>101</v>
      </c>
      <c r="IM76" s="433">
        <v>86</v>
      </c>
      <c r="IN76" s="433">
        <v>187</v>
      </c>
      <c r="IO76" s="433">
        <v>14</v>
      </c>
      <c r="IP76" s="433">
        <v>9</v>
      </c>
      <c r="IQ76" s="433">
        <v>23</v>
      </c>
      <c r="IR76" s="433">
        <v>95</v>
      </c>
      <c r="IS76" s="433">
        <v>82</v>
      </c>
      <c r="IT76" s="433">
        <v>177</v>
      </c>
      <c r="IU76" s="433">
        <v>6</v>
      </c>
      <c r="IV76" s="433">
        <v>4</v>
      </c>
      <c r="IW76" s="433">
        <v>10</v>
      </c>
      <c r="IX76" s="433">
        <v>24</v>
      </c>
      <c r="IY76" s="433">
        <v>18</v>
      </c>
      <c r="IZ76" s="433">
        <v>11</v>
      </c>
      <c r="JA76" s="433">
        <v>29</v>
      </c>
      <c r="JB76" s="433">
        <v>99</v>
      </c>
      <c r="JC76" s="433">
        <v>83</v>
      </c>
      <c r="JD76" s="433">
        <v>182</v>
      </c>
      <c r="JE76" s="433">
        <v>99</v>
      </c>
      <c r="JF76" s="433">
        <v>82</v>
      </c>
      <c r="JG76" s="433">
        <v>181</v>
      </c>
      <c r="JH76" s="433">
        <v>21</v>
      </c>
      <c r="JI76" s="433">
        <v>13</v>
      </c>
      <c r="JJ76" s="433">
        <v>34</v>
      </c>
      <c r="JK76" s="433">
        <v>99</v>
      </c>
      <c r="JL76" s="433">
        <v>87</v>
      </c>
      <c r="JM76" s="433">
        <v>186</v>
      </c>
      <c r="JN76" s="433">
        <v>6</v>
      </c>
      <c r="JO76" s="433">
        <v>6</v>
      </c>
      <c r="JP76" s="433">
        <v>11</v>
      </c>
      <c r="JQ76" s="433">
        <v>9</v>
      </c>
      <c r="JR76" s="433">
        <v>14</v>
      </c>
      <c r="JS76" s="433">
        <v>9</v>
      </c>
      <c r="JT76" s="433">
        <v>23</v>
      </c>
      <c r="JU76" s="433">
        <v>91</v>
      </c>
      <c r="JV76" s="433">
        <v>84</v>
      </c>
      <c r="JW76" s="433">
        <v>175</v>
      </c>
      <c r="JX76" s="433">
        <v>91</v>
      </c>
      <c r="JY76" s="433">
        <v>84</v>
      </c>
      <c r="JZ76" s="433">
        <v>175</v>
      </c>
      <c r="KA76" s="433">
        <v>10</v>
      </c>
      <c r="KB76" s="433">
        <v>12</v>
      </c>
      <c r="KC76" s="433">
        <v>22</v>
      </c>
      <c r="KD76" s="433">
        <v>91</v>
      </c>
      <c r="KE76" s="433">
        <v>81</v>
      </c>
      <c r="KF76" s="433">
        <v>172</v>
      </c>
      <c r="KG76" s="433">
        <v>2</v>
      </c>
      <c r="KH76" s="433">
        <v>12</v>
      </c>
      <c r="KI76" s="433">
        <v>11</v>
      </c>
      <c r="KJ76" s="433">
        <v>9</v>
      </c>
      <c r="KK76" s="433">
        <v>19</v>
      </c>
      <c r="KL76" s="433">
        <v>17</v>
      </c>
      <c r="KM76" s="433">
        <v>36</v>
      </c>
      <c r="KN76" s="433">
        <v>95</v>
      </c>
      <c r="KO76" s="433">
        <v>86</v>
      </c>
      <c r="KP76" s="433">
        <v>181</v>
      </c>
      <c r="KQ76" s="433">
        <v>94</v>
      </c>
      <c r="KR76" s="433">
        <v>85</v>
      </c>
      <c r="KS76" s="433">
        <v>179</v>
      </c>
      <c r="KT76" s="433">
        <v>13</v>
      </c>
      <c r="KU76" s="433">
        <v>13</v>
      </c>
      <c r="KV76" s="433">
        <v>26</v>
      </c>
      <c r="KW76" s="433">
        <v>91</v>
      </c>
      <c r="KX76" s="433">
        <v>83</v>
      </c>
      <c r="KY76" s="433">
        <v>174</v>
      </c>
      <c r="KZ76" s="433">
        <v>2</v>
      </c>
      <c r="LA76" s="433">
        <v>9</v>
      </c>
      <c r="LB76" s="433">
        <v>11</v>
      </c>
      <c r="LC76" s="433">
        <v>11</v>
      </c>
      <c r="LD76" s="434">
        <v>1.1333333333333333</v>
      </c>
      <c r="LE76" s="434">
        <v>0.66666666666666663</v>
      </c>
      <c r="LF76" s="434">
        <v>0.87878787878787878</v>
      </c>
      <c r="LG76" s="434">
        <v>-3.7037037037036979E-2</v>
      </c>
      <c r="LH76" s="434">
        <v>1.2048192771084376E-2</v>
      </c>
      <c r="LI76" s="434">
        <v>-1.5706806282722585E-2</v>
      </c>
      <c r="LJ76" s="434">
        <v>5.3097345132743334E-2</v>
      </c>
      <c r="LK76" s="434">
        <v>0.10227272727272729</v>
      </c>
      <c r="LL76" s="434">
        <v>7.4626865671641784E-2</v>
      </c>
      <c r="LM76" s="434">
        <v>1</v>
      </c>
      <c r="LN76" s="434">
        <v>1.25</v>
      </c>
      <c r="LO76" s="434">
        <v>1.125</v>
      </c>
      <c r="LP76" s="434">
        <v>7.2072072072072113E-2</v>
      </c>
      <c r="LQ76" s="434">
        <v>-4.8192771084337283E-2</v>
      </c>
      <c r="LR76" s="434">
        <v>2.0618556701030966E-2</v>
      </c>
      <c r="LS76" s="434">
        <v>0.11926605504587151</v>
      </c>
      <c r="LT76" s="434">
        <v>7.7777777777777724E-2</v>
      </c>
      <c r="LU76" s="434">
        <v>0.10050251256281406</v>
      </c>
      <c r="LV76" s="434">
        <v>0.93333333333333335</v>
      </c>
      <c r="LW76" s="434">
        <v>1.25</v>
      </c>
      <c r="LX76" s="434">
        <v>1.0740740740740742</v>
      </c>
      <c r="LY76" s="434">
        <v>-1.9607843137254832E-2</v>
      </c>
      <c r="LZ76" s="434">
        <v>1.1494252873563204E-2</v>
      </c>
      <c r="MA76" s="434">
        <v>-5.2910052910053462E-3</v>
      </c>
      <c r="MB76" s="434">
        <v>9.4339622641509413E-3</v>
      </c>
      <c r="MC76" s="434">
        <v>1.1627906976744207E-2</v>
      </c>
      <c r="MD76" s="434">
        <v>1.041666666666663E-2</v>
      </c>
      <c r="ME76" s="268">
        <v>1.1176470588235294</v>
      </c>
      <c r="MF76" s="268">
        <v>1</v>
      </c>
      <c r="MG76" s="434">
        <v>1.0689655172413792</v>
      </c>
      <c r="MH76" s="434">
        <v>0</v>
      </c>
      <c r="MI76" s="434">
        <v>4.49438202247191E-2</v>
      </c>
      <c r="MJ76" s="434">
        <v>2.1164021164021163E-2</v>
      </c>
      <c r="MK76" s="434">
        <v>9.8039215686274161E-3</v>
      </c>
      <c r="ML76" s="434">
        <v>1.1494252873563204E-2</v>
      </c>
      <c r="MM76" s="434">
        <v>1.0582010582010581E-2</v>
      </c>
      <c r="MN76" s="434">
        <v>1.2</v>
      </c>
      <c r="MO76" s="434">
        <v>1</v>
      </c>
      <c r="MP76" s="434">
        <v>1.1153846153846154</v>
      </c>
      <c r="MQ76" s="434">
        <v>-1.0526315789473717E-2</v>
      </c>
      <c r="MR76" s="434">
        <v>-3.6585365853658569E-2</v>
      </c>
      <c r="MS76" s="434">
        <v>-2.2598870056497189E-2</v>
      </c>
      <c r="MT76" s="434">
        <v>0</v>
      </c>
      <c r="MU76" s="434">
        <v>1.2048192771084376E-2</v>
      </c>
      <c r="MV76" s="434">
        <v>5.494505494505475E-3</v>
      </c>
      <c r="MW76" s="434">
        <v>1</v>
      </c>
      <c r="MX76" s="434">
        <v>0.9</v>
      </c>
      <c r="MY76" s="434">
        <v>0.95833333333333337</v>
      </c>
      <c r="MZ76" s="434">
        <v>4.0404040404040442E-2</v>
      </c>
      <c r="NA76" s="434">
        <v>0.10344827586206895</v>
      </c>
      <c r="NB76" s="434">
        <v>6.9892473118279619E-2</v>
      </c>
      <c r="NC76" s="434">
        <v>0</v>
      </c>
      <c r="ND76" s="434">
        <v>0</v>
      </c>
      <c r="NE76" s="434">
        <v>0</v>
      </c>
      <c r="NF76" s="434">
        <v>1.1875</v>
      </c>
      <c r="NG76" s="434">
        <v>1.3076923076923077</v>
      </c>
      <c r="NH76" s="434">
        <v>1.2413793103448276</v>
      </c>
      <c r="NI76" s="434">
        <v>-6.5934065934065922E-2</v>
      </c>
      <c r="NJ76" s="434">
        <v>-7.4074074074074181E-2</v>
      </c>
      <c r="NK76" s="434">
        <v>-6.9767441860465018E-2</v>
      </c>
      <c r="NL76" s="434">
        <v>1.0526315789473717E-2</v>
      </c>
      <c r="NM76" s="434">
        <v>1.1627906976744207E-2</v>
      </c>
      <c r="NN76" s="434">
        <v>1.1049723756906049E-2</v>
      </c>
    </row>
    <row r="77" spans="1:378" x14ac:dyDescent="0.25">
      <c r="A77" s="269" t="s">
        <v>1076</v>
      </c>
      <c r="B77" s="429">
        <v>14</v>
      </c>
      <c r="C77" s="429">
        <v>14</v>
      </c>
      <c r="D77" s="429">
        <v>28</v>
      </c>
      <c r="E77" s="429">
        <v>101</v>
      </c>
      <c r="F77" s="429">
        <v>97</v>
      </c>
      <c r="G77" s="429">
        <v>198</v>
      </c>
      <c r="H77" s="429">
        <v>2</v>
      </c>
      <c r="I77" s="429">
        <v>16</v>
      </c>
      <c r="J77" s="429">
        <v>11</v>
      </c>
      <c r="K77" s="429">
        <v>24</v>
      </c>
      <c r="L77" s="429">
        <v>14</v>
      </c>
      <c r="M77" s="429">
        <v>14</v>
      </c>
      <c r="N77" s="429">
        <v>28</v>
      </c>
      <c r="O77" s="429">
        <v>103</v>
      </c>
      <c r="P77" s="429">
        <v>94</v>
      </c>
      <c r="Q77" s="429">
        <v>197</v>
      </c>
      <c r="R77" s="429">
        <v>100</v>
      </c>
      <c r="S77" s="429">
        <v>89</v>
      </c>
      <c r="T77" s="429">
        <v>189</v>
      </c>
      <c r="U77" s="429">
        <v>9</v>
      </c>
      <c r="V77" s="429">
        <v>18</v>
      </c>
      <c r="W77" s="429">
        <v>27</v>
      </c>
      <c r="X77" s="429">
        <v>83</v>
      </c>
      <c r="Y77" s="429">
        <v>90</v>
      </c>
      <c r="Z77" s="429">
        <v>173</v>
      </c>
      <c r="AA77" s="429">
        <v>2</v>
      </c>
      <c r="AB77" s="429">
        <v>12</v>
      </c>
      <c r="AC77" s="429">
        <v>10</v>
      </c>
      <c r="AD77" s="429">
        <v>24</v>
      </c>
      <c r="AE77" s="429">
        <v>16</v>
      </c>
      <c r="AF77" s="429">
        <v>9</v>
      </c>
      <c r="AG77" s="429">
        <v>25</v>
      </c>
      <c r="AH77" s="429">
        <v>84</v>
      </c>
      <c r="AI77" s="429">
        <v>91</v>
      </c>
      <c r="AJ77" s="429">
        <v>175</v>
      </c>
      <c r="AK77" s="429">
        <v>78</v>
      </c>
      <c r="AL77" s="429">
        <v>89</v>
      </c>
      <c r="AM77" s="429">
        <v>167</v>
      </c>
      <c r="AN77" s="429">
        <v>18</v>
      </c>
      <c r="AO77" s="429">
        <v>16</v>
      </c>
      <c r="AP77" s="429">
        <v>34</v>
      </c>
      <c r="AQ77" s="429">
        <v>86</v>
      </c>
      <c r="AR77" s="429">
        <v>91</v>
      </c>
      <c r="AS77" s="429">
        <v>177</v>
      </c>
      <c r="AT77" s="429">
        <v>3</v>
      </c>
      <c r="AU77" s="429">
        <v>10</v>
      </c>
      <c r="AV77" s="429">
        <v>10</v>
      </c>
      <c r="AW77" s="429">
        <v>24</v>
      </c>
      <c r="AX77" s="429">
        <v>11</v>
      </c>
      <c r="AY77" s="429">
        <v>11</v>
      </c>
      <c r="AZ77" s="429">
        <v>22</v>
      </c>
      <c r="BA77" s="429">
        <v>82</v>
      </c>
      <c r="BB77" s="429">
        <v>87</v>
      </c>
      <c r="BC77" s="429">
        <v>169</v>
      </c>
      <c r="BD77" s="429">
        <v>79</v>
      </c>
      <c r="BE77" s="429">
        <v>86</v>
      </c>
      <c r="BF77" s="429">
        <v>165</v>
      </c>
      <c r="BG77" s="429">
        <v>13</v>
      </c>
      <c r="BH77" s="429">
        <v>11</v>
      </c>
      <c r="BI77" s="429">
        <v>24</v>
      </c>
      <c r="BJ77" s="429">
        <v>86</v>
      </c>
      <c r="BK77" s="429">
        <v>86</v>
      </c>
      <c r="BL77" s="429">
        <v>172</v>
      </c>
      <c r="BM77" s="429">
        <v>2</v>
      </c>
      <c r="BN77" s="429">
        <v>12</v>
      </c>
      <c r="BO77" s="429">
        <v>10</v>
      </c>
      <c r="BP77" s="429">
        <v>22</v>
      </c>
      <c r="BQ77" s="429">
        <v>12</v>
      </c>
      <c r="BR77" s="429">
        <v>19</v>
      </c>
      <c r="BS77" s="429">
        <v>31</v>
      </c>
      <c r="BT77" s="429">
        <v>95</v>
      </c>
      <c r="BU77" s="429">
        <v>93</v>
      </c>
      <c r="BV77" s="429">
        <v>188</v>
      </c>
      <c r="BW77" s="429">
        <v>90</v>
      </c>
      <c r="BX77" s="429">
        <v>91</v>
      </c>
      <c r="BY77" s="429">
        <v>181</v>
      </c>
      <c r="BZ77" s="429">
        <v>13</v>
      </c>
      <c r="CA77" s="429">
        <v>17</v>
      </c>
      <c r="CB77" s="429">
        <v>30</v>
      </c>
      <c r="CC77" s="429">
        <v>91</v>
      </c>
      <c r="CD77" s="429">
        <v>81</v>
      </c>
      <c r="CE77" s="429">
        <v>172</v>
      </c>
      <c r="CF77" s="429">
        <v>3</v>
      </c>
      <c r="CG77" s="429">
        <v>12</v>
      </c>
      <c r="CH77" s="429">
        <v>10</v>
      </c>
      <c r="CI77" s="429">
        <v>22</v>
      </c>
      <c r="CJ77" s="429">
        <v>16</v>
      </c>
      <c r="CK77" s="429">
        <v>9</v>
      </c>
      <c r="CL77" s="429">
        <v>25</v>
      </c>
      <c r="CM77" s="429">
        <v>88</v>
      </c>
      <c r="CN77" s="429">
        <v>84</v>
      </c>
      <c r="CO77" s="429">
        <v>172</v>
      </c>
      <c r="CP77" s="429">
        <v>84</v>
      </c>
      <c r="CQ77" s="429">
        <v>79</v>
      </c>
      <c r="CR77" s="429">
        <v>163</v>
      </c>
      <c r="CS77" s="429">
        <v>11</v>
      </c>
      <c r="CT77" s="429">
        <v>12</v>
      </c>
      <c r="CU77" s="429">
        <v>23</v>
      </c>
      <c r="CV77" s="429">
        <v>89</v>
      </c>
      <c r="CW77" s="429">
        <v>88</v>
      </c>
      <c r="CX77" s="429">
        <v>177</v>
      </c>
      <c r="CY77" s="429">
        <v>3</v>
      </c>
      <c r="CZ77" s="429">
        <v>10</v>
      </c>
      <c r="DA77" s="429">
        <v>10</v>
      </c>
      <c r="DB77" s="429">
        <v>23</v>
      </c>
      <c r="DC77" s="429">
        <v>11</v>
      </c>
      <c r="DD77" s="429">
        <v>12</v>
      </c>
      <c r="DE77" s="429">
        <v>23</v>
      </c>
      <c r="DF77" s="429">
        <v>80</v>
      </c>
      <c r="DG77" s="429">
        <v>84</v>
      </c>
      <c r="DH77" s="429">
        <v>164</v>
      </c>
      <c r="DI77" s="429">
        <v>70</v>
      </c>
      <c r="DJ77" s="429">
        <v>82</v>
      </c>
      <c r="DK77" s="429">
        <v>152</v>
      </c>
      <c r="DL77" s="429">
        <v>15</v>
      </c>
      <c r="DM77" s="429">
        <v>12</v>
      </c>
      <c r="DN77" s="429">
        <v>27</v>
      </c>
      <c r="DO77" s="429">
        <v>85</v>
      </c>
      <c r="DP77" s="429">
        <v>84</v>
      </c>
      <c r="DQ77" s="429">
        <v>169</v>
      </c>
      <c r="DR77" s="429">
        <v>3</v>
      </c>
      <c r="DS77" s="429">
        <v>8</v>
      </c>
      <c r="DT77" s="429">
        <v>10</v>
      </c>
      <c r="DU77" s="429">
        <v>24</v>
      </c>
      <c r="DV77" s="429">
        <v>8</v>
      </c>
      <c r="DW77" s="429">
        <v>16</v>
      </c>
      <c r="DX77" s="429">
        <v>24</v>
      </c>
      <c r="DY77" s="429">
        <v>80</v>
      </c>
      <c r="DZ77" s="429">
        <v>83</v>
      </c>
      <c r="EA77" s="429">
        <v>163</v>
      </c>
      <c r="EB77" s="429">
        <v>75</v>
      </c>
      <c r="EC77" s="429">
        <v>80</v>
      </c>
      <c r="ED77" s="429">
        <v>155</v>
      </c>
      <c r="EE77" s="429">
        <v>16</v>
      </c>
      <c r="EF77" s="429">
        <v>10</v>
      </c>
      <c r="EG77" s="429">
        <v>26</v>
      </c>
      <c r="EH77" s="429">
        <v>89</v>
      </c>
      <c r="EI77" s="429">
        <v>80</v>
      </c>
      <c r="EJ77" s="429">
        <v>169</v>
      </c>
      <c r="EK77" s="429">
        <v>2</v>
      </c>
      <c r="EL77" s="429">
        <v>8</v>
      </c>
      <c r="EM77" s="429">
        <v>9</v>
      </c>
      <c r="EN77" s="429">
        <v>24</v>
      </c>
      <c r="EO77" s="429">
        <v>15</v>
      </c>
      <c r="EP77" s="429">
        <v>13</v>
      </c>
      <c r="EQ77" s="429">
        <v>28</v>
      </c>
      <c r="ER77" s="429">
        <v>92</v>
      </c>
      <c r="ES77" s="429">
        <v>77</v>
      </c>
      <c r="ET77" s="429">
        <v>169</v>
      </c>
      <c r="EU77" s="429">
        <v>83</v>
      </c>
      <c r="EV77" s="429">
        <v>74</v>
      </c>
      <c r="EW77" s="429">
        <v>157</v>
      </c>
      <c r="EX77" s="429">
        <v>15</v>
      </c>
      <c r="EY77" s="429">
        <v>10</v>
      </c>
      <c r="EZ77" s="429">
        <v>25</v>
      </c>
      <c r="FA77" s="429">
        <v>93</v>
      </c>
      <c r="FB77" s="429">
        <v>75</v>
      </c>
      <c r="FC77" s="429">
        <v>168</v>
      </c>
      <c r="FD77" s="429">
        <v>4</v>
      </c>
      <c r="FE77" s="429">
        <v>8</v>
      </c>
      <c r="FF77" s="429">
        <v>9</v>
      </c>
      <c r="FG77" s="429">
        <v>24</v>
      </c>
      <c r="FH77" s="429">
        <v>6</v>
      </c>
      <c r="FI77" s="429">
        <v>10</v>
      </c>
      <c r="FJ77" s="429">
        <v>16</v>
      </c>
      <c r="FK77" s="429">
        <v>84</v>
      </c>
      <c r="FL77" s="429">
        <v>79</v>
      </c>
      <c r="FM77" s="429">
        <v>163</v>
      </c>
      <c r="FN77" s="429">
        <v>79</v>
      </c>
      <c r="FO77" s="429">
        <v>77</v>
      </c>
      <c r="FP77" s="429">
        <v>156</v>
      </c>
      <c r="FQ77" s="429">
        <v>13</v>
      </c>
      <c r="FR77" s="429">
        <v>10</v>
      </c>
      <c r="FS77" s="429">
        <v>23</v>
      </c>
      <c r="FT77" s="429">
        <v>103</v>
      </c>
      <c r="FU77" s="429">
        <v>76</v>
      </c>
      <c r="FV77" s="429">
        <v>179</v>
      </c>
      <c r="FW77" s="429">
        <v>4</v>
      </c>
      <c r="FX77" s="429">
        <v>8</v>
      </c>
      <c r="FY77" s="429">
        <v>9</v>
      </c>
      <c r="FZ77" s="429">
        <v>24</v>
      </c>
      <c r="GA77" s="429">
        <v>15</v>
      </c>
      <c r="GB77" s="429">
        <v>10</v>
      </c>
      <c r="GC77" s="429">
        <v>25</v>
      </c>
      <c r="GD77" s="429">
        <v>108</v>
      </c>
      <c r="GE77" s="429">
        <v>75</v>
      </c>
      <c r="GF77" s="429">
        <v>183</v>
      </c>
      <c r="GG77" s="429">
        <v>105</v>
      </c>
      <c r="GH77" s="429">
        <v>74</v>
      </c>
      <c r="GI77" s="429">
        <v>179</v>
      </c>
      <c r="GJ77" s="429">
        <v>15</v>
      </c>
      <c r="GK77" s="429">
        <v>12</v>
      </c>
      <c r="GL77" s="429">
        <v>27</v>
      </c>
      <c r="GM77" s="429">
        <v>106</v>
      </c>
      <c r="GN77" s="429">
        <v>76</v>
      </c>
      <c r="GO77" s="429">
        <v>182</v>
      </c>
      <c r="GP77" s="429">
        <v>12</v>
      </c>
      <c r="GQ77" s="429">
        <v>8</v>
      </c>
      <c r="GR77" s="429">
        <v>9</v>
      </c>
      <c r="GS77" s="429">
        <v>24</v>
      </c>
      <c r="GT77" s="429">
        <v>15</v>
      </c>
      <c r="GU77" s="429">
        <v>27</v>
      </c>
      <c r="GV77" s="429">
        <v>4</v>
      </c>
      <c r="GW77" s="429">
        <v>105</v>
      </c>
      <c r="GX77" s="429">
        <v>83</v>
      </c>
      <c r="GY77" s="429">
        <v>188</v>
      </c>
      <c r="GZ77" s="429">
        <v>95</v>
      </c>
      <c r="HA77" s="429">
        <v>83</v>
      </c>
      <c r="HB77" s="429">
        <v>178</v>
      </c>
      <c r="HC77" s="429">
        <v>10</v>
      </c>
      <c r="HD77" s="429">
        <v>15</v>
      </c>
      <c r="HE77" s="429">
        <v>25</v>
      </c>
      <c r="HF77" s="429">
        <v>97</v>
      </c>
      <c r="HG77" s="429">
        <v>80</v>
      </c>
      <c r="HH77" s="429">
        <v>177</v>
      </c>
      <c r="HI77" s="429">
        <v>3</v>
      </c>
      <c r="HJ77" s="429">
        <v>10</v>
      </c>
      <c r="HK77" s="429">
        <v>9</v>
      </c>
      <c r="HL77" s="429">
        <v>23</v>
      </c>
      <c r="HM77" s="429">
        <v>13</v>
      </c>
      <c r="HN77" s="429">
        <v>12</v>
      </c>
      <c r="HO77" s="429">
        <v>25</v>
      </c>
      <c r="HP77" s="429">
        <v>102</v>
      </c>
      <c r="HQ77" s="429">
        <v>80</v>
      </c>
      <c r="HR77" s="429">
        <v>182</v>
      </c>
      <c r="HS77" s="429">
        <v>101</v>
      </c>
      <c r="HT77" s="429">
        <v>80</v>
      </c>
      <c r="HU77" s="429">
        <v>181</v>
      </c>
      <c r="HV77" s="429">
        <v>10</v>
      </c>
      <c r="HW77" s="429">
        <v>17</v>
      </c>
      <c r="HX77" s="429">
        <v>27</v>
      </c>
      <c r="HY77" s="429">
        <v>96</v>
      </c>
      <c r="HZ77" s="429">
        <v>85</v>
      </c>
      <c r="IA77" s="429">
        <v>181</v>
      </c>
      <c r="IB77" s="429">
        <v>4</v>
      </c>
      <c r="IC77" s="429">
        <v>10</v>
      </c>
      <c r="ID77" s="429">
        <v>10</v>
      </c>
      <c r="IE77" s="429">
        <v>24</v>
      </c>
      <c r="IF77" s="429">
        <v>19</v>
      </c>
      <c r="IG77" s="429">
        <v>12</v>
      </c>
      <c r="IH77" s="429">
        <v>31</v>
      </c>
      <c r="II77" s="429">
        <v>99</v>
      </c>
      <c r="IJ77" s="429">
        <v>84</v>
      </c>
      <c r="IK77" s="429">
        <v>183</v>
      </c>
      <c r="IL77" s="429">
        <v>98</v>
      </c>
      <c r="IM77" s="429">
        <v>84</v>
      </c>
      <c r="IN77" s="429">
        <v>182</v>
      </c>
      <c r="IO77" s="429">
        <v>14</v>
      </c>
      <c r="IP77" s="429">
        <v>9</v>
      </c>
      <c r="IQ77" s="429">
        <v>23</v>
      </c>
      <c r="IR77" s="429">
        <v>93</v>
      </c>
      <c r="IS77" s="429">
        <v>81</v>
      </c>
      <c r="IT77" s="429">
        <v>174</v>
      </c>
      <c r="IU77" s="429">
        <v>5</v>
      </c>
      <c r="IV77" s="429">
        <v>4</v>
      </c>
      <c r="IW77" s="429">
        <v>9</v>
      </c>
      <c r="IX77" s="429">
        <v>24</v>
      </c>
      <c r="IY77" s="429">
        <v>18</v>
      </c>
      <c r="IZ77" s="429">
        <v>10</v>
      </c>
      <c r="JA77" s="429">
        <v>28</v>
      </c>
      <c r="JB77" s="429">
        <v>97</v>
      </c>
      <c r="JC77" s="429">
        <v>82</v>
      </c>
      <c r="JD77" s="429">
        <v>179</v>
      </c>
      <c r="JE77" s="429">
        <v>97</v>
      </c>
      <c r="JF77" s="429">
        <v>81</v>
      </c>
      <c r="JG77" s="429">
        <v>178</v>
      </c>
      <c r="JH77" s="429">
        <v>20</v>
      </c>
      <c r="JI77" s="429">
        <v>11</v>
      </c>
      <c r="JJ77" s="429">
        <v>31</v>
      </c>
      <c r="JK77" s="429">
        <v>95</v>
      </c>
      <c r="JL77" s="429">
        <v>82</v>
      </c>
      <c r="JM77" s="429">
        <v>177</v>
      </c>
      <c r="JN77" s="429">
        <v>4</v>
      </c>
      <c r="JO77" s="429">
        <v>6</v>
      </c>
      <c r="JP77" s="429">
        <v>9</v>
      </c>
      <c r="JQ77" s="429">
        <v>9</v>
      </c>
      <c r="JR77" s="429">
        <v>13</v>
      </c>
      <c r="JS77" s="429">
        <v>8</v>
      </c>
      <c r="JT77" s="429">
        <v>21</v>
      </c>
      <c r="JU77" s="429">
        <v>87</v>
      </c>
      <c r="JV77" s="429">
        <v>79</v>
      </c>
      <c r="JW77" s="429">
        <v>166</v>
      </c>
      <c r="JX77" s="429">
        <v>87</v>
      </c>
      <c r="JY77" s="429">
        <v>79</v>
      </c>
      <c r="JZ77" s="429">
        <v>166</v>
      </c>
      <c r="KA77" s="429">
        <v>9</v>
      </c>
      <c r="KB77" s="429">
        <v>11</v>
      </c>
      <c r="KC77" s="429">
        <v>20</v>
      </c>
      <c r="KD77" s="429">
        <v>87</v>
      </c>
      <c r="KE77" s="429">
        <v>77</v>
      </c>
      <c r="KF77" s="429">
        <v>164</v>
      </c>
      <c r="KG77" s="429">
        <v>2</v>
      </c>
      <c r="KH77" s="429">
        <v>10</v>
      </c>
      <c r="KI77" s="429">
        <v>9</v>
      </c>
      <c r="KJ77" s="429">
        <v>9</v>
      </c>
      <c r="KK77" s="429">
        <v>18</v>
      </c>
      <c r="KL77" s="429">
        <v>15</v>
      </c>
      <c r="KM77" s="429">
        <v>33</v>
      </c>
      <c r="KN77" s="429">
        <v>89</v>
      </c>
      <c r="KO77" s="429">
        <v>79</v>
      </c>
      <c r="KP77" s="429">
        <v>168</v>
      </c>
      <c r="KQ77" s="429">
        <v>88</v>
      </c>
      <c r="KR77" s="429">
        <v>78</v>
      </c>
      <c r="KS77" s="429">
        <v>166</v>
      </c>
      <c r="KT77" s="429">
        <v>11</v>
      </c>
      <c r="KU77" s="429">
        <v>12</v>
      </c>
      <c r="KV77" s="429">
        <v>23</v>
      </c>
      <c r="KW77" s="429">
        <v>83</v>
      </c>
      <c r="KX77" s="429">
        <v>78</v>
      </c>
      <c r="KY77" s="429">
        <v>161</v>
      </c>
      <c r="KZ77" s="429">
        <v>2</v>
      </c>
      <c r="LA77" s="429">
        <v>7</v>
      </c>
      <c r="LB77" s="429">
        <v>9</v>
      </c>
      <c r="LC77" s="429">
        <v>9</v>
      </c>
      <c r="LD77" s="430">
        <v>1.1538461538461537</v>
      </c>
      <c r="LE77" s="430">
        <v>0.58823529411764708</v>
      </c>
      <c r="LF77" s="430">
        <v>0.83333333333333337</v>
      </c>
      <c r="LG77" s="430">
        <v>-2.9126213592232997E-2</v>
      </c>
      <c r="LH77" s="430">
        <v>2.6315789473684181E-2</v>
      </c>
      <c r="LI77" s="430">
        <v>-5.5865921787709993E-3</v>
      </c>
      <c r="LJ77" s="430">
        <v>2.777777777777779E-2</v>
      </c>
      <c r="LK77" s="430">
        <v>1.3333333333333308E-2</v>
      </c>
      <c r="LL77" s="430">
        <v>2.1857923497267784E-2</v>
      </c>
      <c r="LM77" s="430">
        <v>1.0909090909090908</v>
      </c>
      <c r="LN77" s="430">
        <v>1.25</v>
      </c>
      <c r="LO77" s="430">
        <v>1.173913043478261</v>
      </c>
      <c r="LP77" s="430">
        <v>6.6037735849056589E-2</v>
      </c>
      <c r="LQ77" s="430">
        <v>-5.2631578947368363E-2</v>
      </c>
      <c r="LR77" s="430">
        <v>1.6483516483516536E-2</v>
      </c>
      <c r="LS77" s="430">
        <v>9.5238095238095233E-2</v>
      </c>
      <c r="LT77" s="430">
        <v>0</v>
      </c>
      <c r="LU77" s="430">
        <v>5.3191489361702149E-2</v>
      </c>
      <c r="LV77" s="430">
        <v>0.8666666666666667</v>
      </c>
      <c r="LW77" s="430">
        <v>1</v>
      </c>
      <c r="LX77" s="430">
        <v>0.92592592592592593</v>
      </c>
      <c r="LY77" s="430">
        <v>-2.0618556701030855E-2</v>
      </c>
      <c r="LZ77" s="430">
        <v>0</v>
      </c>
      <c r="MA77" s="430">
        <v>-1.1299435028248483E-2</v>
      </c>
      <c r="MB77" s="430">
        <v>9.8039215686274161E-3</v>
      </c>
      <c r="MC77" s="430">
        <v>0</v>
      </c>
      <c r="MD77" s="430">
        <v>5.494505494505475E-3</v>
      </c>
      <c r="ME77" s="270">
        <v>1.1875</v>
      </c>
      <c r="MF77" s="270">
        <v>1.2</v>
      </c>
      <c r="MG77" s="430">
        <v>1.1923076923076923</v>
      </c>
      <c r="MH77" s="430">
        <v>-2.0833333333333259E-2</v>
      </c>
      <c r="MI77" s="430">
        <v>1.1764705882352899E-2</v>
      </c>
      <c r="MJ77" s="430">
        <v>-5.5248618784531356E-3</v>
      </c>
      <c r="MK77" s="430">
        <v>1.0101010101010055E-2</v>
      </c>
      <c r="ML77" s="430">
        <v>0</v>
      </c>
      <c r="MM77" s="430">
        <v>5.464480874316946E-3</v>
      </c>
      <c r="MN77" s="430">
        <v>1.2</v>
      </c>
      <c r="MO77" s="430">
        <v>1</v>
      </c>
      <c r="MP77" s="430">
        <v>1.1200000000000001</v>
      </c>
      <c r="MQ77" s="430">
        <v>0</v>
      </c>
      <c r="MR77" s="430">
        <v>0</v>
      </c>
      <c r="MS77" s="430">
        <v>0</v>
      </c>
      <c r="MT77" s="430">
        <v>0</v>
      </c>
      <c r="MU77" s="430">
        <v>1.2195121951219523E-2</v>
      </c>
      <c r="MV77" s="430">
        <v>5.5865921787709993E-3</v>
      </c>
      <c r="MW77" s="430">
        <v>1</v>
      </c>
      <c r="MX77" s="430">
        <v>0.8</v>
      </c>
      <c r="MY77" s="430">
        <v>0.91304347826086951</v>
      </c>
      <c r="MZ77" s="430">
        <v>4.2105263157894757E-2</v>
      </c>
      <c r="NA77" s="430">
        <v>9.7560975609756073E-2</v>
      </c>
      <c r="NB77" s="430">
        <v>6.7796610169491567E-2</v>
      </c>
      <c r="NC77" s="430">
        <v>0</v>
      </c>
      <c r="ND77" s="430">
        <v>0</v>
      </c>
      <c r="NE77" s="430">
        <v>0</v>
      </c>
      <c r="NF77" s="430">
        <v>1.2</v>
      </c>
      <c r="NG77" s="430">
        <v>1.25</v>
      </c>
      <c r="NH77" s="430">
        <v>1.2222222222222223</v>
      </c>
      <c r="NI77" s="430">
        <v>-3.4482758620689724E-2</v>
      </c>
      <c r="NJ77" s="430">
        <v>-5.1948051948051965E-2</v>
      </c>
      <c r="NK77" s="430">
        <v>-4.2682926829268331E-2</v>
      </c>
      <c r="NL77" s="430">
        <v>1.1235955056179803E-2</v>
      </c>
      <c r="NM77" s="430">
        <v>1.2658227848101222E-2</v>
      </c>
      <c r="NN77" s="430">
        <v>1.1904761904761862E-2</v>
      </c>
    </row>
    <row r="78" spans="1:378" x14ac:dyDescent="0.25">
      <c r="A78" s="269" t="s">
        <v>205</v>
      </c>
      <c r="B78" s="429"/>
      <c r="C78" s="429"/>
      <c r="D78" s="429"/>
      <c r="E78" s="429"/>
      <c r="F78" s="429"/>
      <c r="G78" s="429"/>
      <c r="H78" s="429"/>
      <c r="I78" s="429"/>
      <c r="J78" s="429"/>
      <c r="K78" s="429"/>
      <c r="L78" s="429"/>
      <c r="M78" s="429"/>
      <c r="N78" s="429"/>
      <c r="O78" s="429"/>
      <c r="P78" s="429"/>
      <c r="Q78" s="429"/>
      <c r="R78" s="429"/>
      <c r="S78" s="429"/>
      <c r="T78" s="429"/>
      <c r="U78" s="429"/>
      <c r="V78" s="429"/>
      <c r="W78" s="429"/>
      <c r="X78" s="429"/>
      <c r="Y78" s="429"/>
      <c r="Z78" s="429"/>
      <c r="AA78" s="429"/>
      <c r="AB78" s="429"/>
      <c r="AC78" s="429"/>
      <c r="AD78" s="429"/>
      <c r="AE78" s="429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29"/>
      <c r="AQ78" s="429"/>
      <c r="AR78" s="429"/>
      <c r="AS78" s="429"/>
      <c r="AT78" s="429"/>
      <c r="AU78" s="429"/>
      <c r="AV78" s="429"/>
      <c r="AW78" s="429"/>
      <c r="AX78" s="429"/>
      <c r="AY78" s="429"/>
      <c r="AZ78" s="429"/>
      <c r="BA78" s="429"/>
      <c r="BB78" s="429"/>
      <c r="BC78" s="429"/>
      <c r="BD78" s="429"/>
      <c r="BE78" s="429"/>
      <c r="BF78" s="429"/>
      <c r="BG78" s="429">
        <v>0</v>
      </c>
      <c r="BH78" s="429">
        <v>0</v>
      </c>
      <c r="BI78" s="429">
        <v>0</v>
      </c>
      <c r="BJ78" s="429">
        <v>1</v>
      </c>
      <c r="BK78" s="429">
        <v>0</v>
      </c>
      <c r="BL78" s="429">
        <v>1</v>
      </c>
      <c r="BM78" s="429">
        <v>0</v>
      </c>
      <c r="BN78" s="429">
        <v>1</v>
      </c>
      <c r="BO78" s="429">
        <v>1</v>
      </c>
      <c r="BP78" s="429">
        <v>0</v>
      </c>
      <c r="BQ78" s="429">
        <v>0</v>
      </c>
      <c r="BR78" s="429">
        <v>0</v>
      </c>
      <c r="BS78" s="429">
        <v>0</v>
      </c>
      <c r="BT78" s="429">
        <v>2</v>
      </c>
      <c r="BU78" s="429">
        <v>0</v>
      </c>
      <c r="BV78" s="429">
        <v>2</v>
      </c>
      <c r="BW78" s="429">
        <v>1</v>
      </c>
      <c r="BX78" s="429">
        <v>0</v>
      </c>
      <c r="BY78" s="429">
        <v>1</v>
      </c>
      <c r="BZ78" s="429">
        <v>2</v>
      </c>
      <c r="CA78" s="429">
        <v>1</v>
      </c>
      <c r="CB78" s="429">
        <v>3</v>
      </c>
      <c r="CC78" s="429">
        <v>3</v>
      </c>
      <c r="CD78" s="429">
        <v>1</v>
      </c>
      <c r="CE78" s="429">
        <v>4</v>
      </c>
      <c r="CF78" s="429">
        <v>1</v>
      </c>
      <c r="CG78" s="429">
        <v>0</v>
      </c>
      <c r="CH78" s="429">
        <v>1</v>
      </c>
      <c r="CI78" s="429">
        <v>0</v>
      </c>
      <c r="CJ78" s="429">
        <v>0</v>
      </c>
      <c r="CK78" s="429">
        <v>0</v>
      </c>
      <c r="CL78" s="429">
        <v>0</v>
      </c>
      <c r="CM78" s="429">
        <v>3</v>
      </c>
      <c r="CN78" s="429">
        <v>1</v>
      </c>
      <c r="CO78" s="429">
        <v>4</v>
      </c>
      <c r="CP78" s="429">
        <v>2</v>
      </c>
      <c r="CQ78" s="429">
        <v>0</v>
      </c>
      <c r="CR78" s="429">
        <v>2</v>
      </c>
      <c r="CS78" s="429">
        <v>1</v>
      </c>
      <c r="CT78" s="429">
        <v>0</v>
      </c>
      <c r="CU78" s="429">
        <v>1</v>
      </c>
      <c r="CV78" s="429">
        <v>3</v>
      </c>
      <c r="CW78" s="429">
        <v>2</v>
      </c>
      <c r="CX78" s="429">
        <v>5</v>
      </c>
      <c r="CY78" s="429">
        <v>1</v>
      </c>
      <c r="CZ78" s="429">
        <v>1</v>
      </c>
      <c r="DA78" s="429">
        <v>2</v>
      </c>
      <c r="DB78" s="429">
        <v>0</v>
      </c>
      <c r="DC78" s="429">
        <v>0</v>
      </c>
      <c r="DD78" s="429">
        <v>0</v>
      </c>
      <c r="DE78" s="429">
        <v>0</v>
      </c>
      <c r="DF78" s="429">
        <v>5</v>
      </c>
      <c r="DG78" s="429">
        <v>0</v>
      </c>
      <c r="DH78" s="429">
        <v>5</v>
      </c>
      <c r="DI78" s="429">
        <v>2</v>
      </c>
      <c r="DJ78" s="429">
        <v>0</v>
      </c>
      <c r="DK78" s="429">
        <v>2</v>
      </c>
      <c r="DL78" s="429">
        <v>0</v>
      </c>
      <c r="DM78" s="429">
        <v>0</v>
      </c>
      <c r="DN78" s="429">
        <v>0</v>
      </c>
      <c r="DO78" s="429">
        <v>3</v>
      </c>
      <c r="DP78" s="429">
        <v>2</v>
      </c>
      <c r="DQ78" s="429">
        <v>5</v>
      </c>
      <c r="DR78" s="429">
        <v>1</v>
      </c>
      <c r="DS78" s="429">
        <v>1</v>
      </c>
      <c r="DT78" s="429">
        <v>2</v>
      </c>
      <c r="DU78" s="429">
        <v>0</v>
      </c>
      <c r="DV78" s="429">
        <v>0</v>
      </c>
      <c r="DW78" s="429">
        <v>0</v>
      </c>
      <c r="DX78" s="429">
        <v>0</v>
      </c>
      <c r="DY78" s="429">
        <v>2</v>
      </c>
      <c r="DZ78" s="429">
        <v>3</v>
      </c>
      <c r="EA78" s="429">
        <v>5</v>
      </c>
      <c r="EB78" s="429">
        <v>1</v>
      </c>
      <c r="EC78" s="429">
        <v>1</v>
      </c>
      <c r="ED78" s="429">
        <v>2</v>
      </c>
      <c r="EE78" s="429">
        <v>1</v>
      </c>
      <c r="EF78" s="429">
        <v>2</v>
      </c>
      <c r="EG78" s="429">
        <v>3</v>
      </c>
      <c r="EH78" s="429">
        <v>3</v>
      </c>
      <c r="EI78" s="429">
        <v>8</v>
      </c>
      <c r="EJ78" s="429">
        <v>11</v>
      </c>
      <c r="EK78" s="429">
        <v>3</v>
      </c>
      <c r="EL78" s="429">
        <v>0</v>
      </c>
      <c r="EM78" s="429">
        <v>3</v>
      </c>
      <c r="EN78" s="429">
        <v>0</v>
      </c>
      <c r="EO78" s="429">
        <v>0</v>
      </c>
      <c r="EP78" s="429">
        <v>0</v>
      </c>
      <c r="EQ78" s="429">
        <v>0</v>
      </c>
      <c r="ER78" s="429">
        <v>3</v>
      </c>
      <c r="ES78" s="429">
        <v>6</v>
      </c>
      <c r="ET78" s="429">
        <v>9</v>
      </c>
      <c r="EU78" s="429">
        <v>2</v>
      </c>
      <c r="EV78" s="429">
        <v>5</v>
      </c>
      <c r="EW78" s="429">
        <v>7</v>
      </c>
      <c r="EX78" s="429">
        <v>0</v>
      </c>
      <c r="EY78" s="429">
        <v>1</v>
      </c>
      <c r="EZ78" s="429">
        <v>1</v>
      </c>
      <c r="FA78" s="429">
        <v>3</v>
      </c>
      <c r="FB78" s="429">
        <v>6</v>
      </c>
      <c r="FC78" s="429">
        <v>9</v>
      </c>
      <c r="FD78" s="429">
        <v>0</v>
      </c>
      <c r="FE78" s="429">
        <v>3</v>
      </c>
      <c r="FF78" s="429">
        <v>3</v>
      </c>
      <c r="FG78" s="429">
        <v>0</v>
      </c>
      <c r="FH78" s="429">
        <v>1</v>
      </c>
      <c r="FI78" s="429">
        <v>0</v>
      </c>
      <c r="FJ78" s="429">
        <v>1</v>
      </c>
      <c r="FK78" s="429">
        <v>4</v>
      </c>
      <c r="FL78" s="429">
        <v>6</v>
      </c>
      <c r="FM78" s="429">
        <v>10</v>
      </c>
      <c r="FN78" s="429">
        <v>2</v>
      </c>
      <c r="FO78" s="429">
        <v>2</v>
      </c>
      <c r="FP78" s="429">
        <v>4</v>
      </c>
      <c r="FQ78" s="429">
        <v>1</v>
      </c>
      <c r="FR78" s="429">
        <v>0</v>
      </c>
      <c r="FS78" s="429">
        <v>1</v>
      </c>
      <c r="FT78" s="429">
        <v>5</v>
      </c>
      <c r="FU78" s="429">
        <v>7</v>
      </c>
      <c r="FV78" s="429">
        <v>12</v>
      </c>
      <c r="FW78" s="429">
        <v>1</v>
      </c>
      <c r="FX78" s="429">
        <v>2</v>
      </c>
      <c r="FY78" s="429">
        <v>3</v>
      </c>
      <c r="FZ78" s="429">
        <v>0</v>
      </c>
      <c r="GA78" s="429">
        <v>2</v>
      </c>
      <c r="GB78" s="429">
        <v>2</v>
      </c>
      <c r="GC78" s="429">
        <v>4</v>
      </c>
      <c r="GD78" s="429">
        <v>5</v>
      </c>
      <c r="GE78" s="429">
        <v>13</v>
      </c>
      <c r="GF78" s="429">
        <v>18</v>
      </c>
      <c r="GG78" s="429">
        <v>2</v>
      </c>
      <c r="GH78" s="429">
        <v>5</v>
      </c>
      <c r="GI78" s="429">
        <v>7</v>
      </c>
      <c r="GJ78" s="429">
        <v>1</v>
      </c>
      <c r="GK78" s="429">
        <v>1</v>
      </c>
      <c r="GL78" s="429">
        <v>2</v>
      </c>
      <c r="GM78" s="429">
        <v>5</v>
      </c>
      <c r="GN78" s="429">
        <v>7</v>
      </c>
      <c r="GO78" s="429">
        <v>12</v>
      </c>
      <c r="GP78" s="429">
        <v>0</v>
      </c>
      <c r="GQ78" s="429">
        <v>2</v>
      </c>
      <c r="GR78" s="429">
        <v>3</v>
      </c>
      <c r="GS78" s="429">
        <v>0</v>
      </c>
      <c r="GT78" s="429">
        <v>0</v>
      </c>
      <c r="GU78" s="429">
        <v>0</v>
      </c>
      <c r="GV78" s="429">
        <v>1</v>
      </c>
      <c r="GW78" s="429">
        <v>4</v>
      </c>
      <c r="GX78" s="429">
        <v>7</v>
      </c>
      <c r="GY78" s="429">
        <v>11</v>
      </c>
      <c r="GZ78" s="429">
        <v>1</v>
      </c>
      <c r="HA78" s="429">
        <v>0</v>
      </c>
      <c r="HB78" s="429">
        <v>1</v>
      </c>
      <c r="HC78" s="429">
        <v>1</v>
      </c>
      <c r="HD78" s="429">
        <v>0</v>
      </c>
      <c r="HE78" s="429">
        <v>1</v>
      </c>
      <c r="HF78" s="429">
        <v>5</v>
      </c>
      <c r="HG78" s="429">
        <v>7</v>
      </c>
      <c r="HH78" s="429">
        <v>12</v>
      </c>
      <c r="HI78" s="429">
        <v>3</v>
      </c>
      <c r="HJ78" s="429">
        <v>0</v>
      </c>
      <c r="HK78" s="429">
        <v>3</v>
      </c>
      <c r="HL78" s="429">
        <v>0</v>
      </c>
      <c r="HM78" s="429">
        <v>1</v>
      </c>
      <c r="HN78" s="429">
        <v>3</v>
      </c>
      <c r="HO78" s="429">
        <v>4</v>
      </c>
      <c r="HP78" s="429">
        <v>4</v>
      </c>
      <c r="HQ78" s="429">
        <v>6</v>
      </c>
      <c r="HR78" s="429">
        <v>10</v>
      </c>
      <c r="HS78" s="429">
        <v>4</v>
      </c>
      <c r="HT78" s="429">
        <v>5</v>
      </c>
      <c r="HU78" s="429">
        <v>9</v>
      </c>
      <c r="HV78" s="429">
        <v>0</v>
      </c>
      <c r="HW78" s="429">
        <v>1</v>
      </c>
      <c r="HX78" s="429">
        <v>1</v>
      </c>
      <c r="HY78" s="429">
        <v>4</v>
      </c>
      <c r="HZ78" s="429">
        <v>4</v>
      </c>
      <c r="IA78" s="429">
        <v>8</v>
      </c>
      <c r="IB78" s="429">
        <v>1</v>
      </c>
      <c r="IC78" s="429">
        <v>1</v>
      </c>
      <c r="ID78" s="429">
        <v>2</v>
      </c>
      <c r="IE78" s="429">
        <v>0</v>
      </c>
      <c r="IF78" s="429">
        <v>0</v>
      </c>
      <c r="IG78" s="429">
        <v>0</v>
      </c>
      <c r="IH78" s="429">
        <v>0</v>
      </c>
      <c r="II78" s="429">
        <v>3</v>
      </c>
      <c r="IJ78" s="429">
        <v>3</v>
      </c>
      <c r="IK78" s="429">
        <v>6</v>
      </c>
      <c r="IL78" s="429">
        <v>3</v>
      </c>
      <c r="IM78" s="429">
        <v>2</v>
      </c>
      <c r="IN78" s="429">
        <v>5</v>
      </c>
      <c r="IO78" s="429">
        <v>0</v>
      </c>
      <c r="IP78" s="429">
        <v>0</v>
      </c>
      <c r="IQ78" s="429">
        <v>0</v>
      </c>
      <c r="IR78" s="429">
        <v>2</v>
      </c>
      <c r="IS78" s="429">
        <v>1</v>
      </c>
      <c r="IT78" s="429">
        <v>3</v>
      </c>
      <c r="IU78" s="429">
        <v>1</v>
      </c>
      <c r="IV78" s="429">
        <v>0</v>
      </c>
      <c r="IW78" s="429">
        <v>1</v>
      </c>
      <c r="IX78" s="429">
        <v>0</v>
      </c>
      <c r="IY78" s="429">
        <v>0</v>
      </c>
      <c r="IZ78" s="429">
        <v>1</v>
      </c>
      <c r="JA78" s="429">
        <v>1</v>
      </c>
      <c r="JB78" s="429">
        <v>2</v>
      </c>
      <c r="JC78" s="429">
        <v>1</v>
      </c>
      <c r="JD78" s="429">
        <v>3</v>
      </c>
      <c r="JE78" s="429">
        <v>2</v>
      </c>
      <c r="JF78" s="429">
        <v>1</v>
      </c>
      <c r="JG78" s="429">
        <v>3</v>
      </c>
      <c r="JH78" s="429">
        <v>1</v>
      </c>
      <c r="JI78" s="429">
        <v>2</v>
      </c>
      <c r="JJ78" s="429">
        <v>3</v>
      </c>
      <c r="JK78" s="429">
        <v>4</v>
      </c>
      <c r="JL78" s="429">
        <v>5</v>
      </c>
      <c r="JM78" s="429">
        <v>9</v>
      </c>
      <c r="JN78" s="429">
        <v>2</v>
      </c>
      <c r="JO78" s="429">
        <v>0</v>
      </c>
      <c r="JP78" s="429">
        <v>2</v>
      </c>
      <c r="JQ78" s="429">
        <v>0</v>
      </c>
      <c r="JR78" s="429">
        <v>1</v>
      </c>
      <c r="JS78" s="429">
        <v>1</v>
      </c>
      <c r="JT78" s="429">
        <v>2</v>
      </c>
      <c r="JU78" s="429">
        <v>4</v>
      </c>
      <c r="JV78" s="429">
        <v>5</v>
      </c>
      <c r="JW78" s="429">
        <v>9</v>
      </c>
      <c r="JX78" s="429">
        <v>4</v>
      </c>
      <c r="JY78" s="429">
        <v>5</v>
      </c>
      <c r="JZ78" s="429">
        <v>9</v>
      </c>
      <c r="KA78" s="429">
        <v>1</v>
      </c>
      <c r="KB78" s="429">
        <v>1</v>
      </c>
      <c r="KC78" s="429">
        <v>2</v>
      </c>
      <c r="KD78" s="429">
        <v>4</v>
      </c>
      <c r="KE78" s="429">
        <v>4</v>
      </c>
      <c r="KF78" s="429">
        <v>8</v>
      </c>
      <c r="KG78" s="429">
        <v>0</v>
      </c>
      <c r="KH78" s="429">
        <v>2</v>
      </c>
      <c r="KI78" s="429">
        <v>2</v>
      </c>
      <c r="KJ78" s="429">
        <v>0</v>
      </c>
      <c r="KK78" s="429">
        <v>1</v>
      </c>
      <c r="KL78" s="429">
        <v>2</v>
      </c>
      <c r="KM78" s="429">
        <v>3</v>
      </c>
      <c r="KN78" s="429">
        <v>6</v>
      </c>
      <c r="KO78" s="429">
        <v>7</v>
      </c>
      <c r="KP78" s="429">
        <v>13</v>
      </c>
      <c r="KQ78" s="429">
        <v>6</v>
      </c>
      <c r="KR78" s="429">
        <v>7</v>
      </c>
      <c r="KS78" s="429">
        <v>13</v>
      </c>
      <c r="KT78" s="429">
        <v>2</v>
      </c>
      <c r="KU78" s="429">
        <v>1</v>
      </c>
      <c r="KV78" s="429">
        <v>3</v>
      </c>
      <c r="KW78" s="429">
        <v>8</v>
      </c>
      <c r="KX78" s="429">
        <v>5</v>
      </c>
      <c r="KY78" s="429">
        <v>13</v>
      </c>
      <c r="KZ78" s="429">
        <v>0</v>
      </c>
      <c r="LA78" s="429">
        <v>2</v>
      </c>
      <c r="LB78" s="429">
        <v>2</v>
      </c>
      <c r="LC78" s="429">
        <v>2</v>
      </c>
      <c r="LD78" s="430">
        <v>1</v>
      </c>
      <c r="LE78" s="430">
        <v>2</v>
      </c>
      <c r="LF78" s="430">
        <v>1.3333333333333333</v>
      </c>
      <c r="LG78" s="430">
        <v>-0.19999999999999996</v>
      </c>
      <c r="LH78" s="430">
        <v>-0.14285714285714279</v>
      </c>
      <c r="LI78" s="430">
        <v>-0.16666666666666674</v>
      </c>
      <c r="LJ78" s="430">
        <v>0.6</v>
      </c>
      <c r="LK78" s="430">
        <v>0.61538461538461542</v>
      </c>
      <c r="LL78" s="430">
        <v>0.61111111111111116</v>
      </c>
      <c r="LM78" s="430">
        <v>0</v>
      </c>
      <c r="LN78" s="430"/>
      <c r="LO78" s="430">
        <v>0</v>
      </c>
      <c r="LP78" s="430">
        <v>0.19999999999999996</v>
      </c>
      <c r="LQ78" s="430">
        <v>0</v>
      </c>
      <c r="LR78" s="430">
        <v>8.333333333333337E-2</v>
      </c>
      <c r="LS78" s="430">
        <v>0.75</v>
      </c>
      <c r="LT78" s="430">
        <v>1</v>
      </c>
      <c r="LU78" s="430">
        <v>0.90909090909090906</v>
      </c>
      <c r="LV78" s="430"/>
      <c r="LW78" s="430"/>
      <c r="LX78" s="430"/>
      <c r="LY78" s="430">
        <v>0</v>
      </c>
      <c r="LZ78" s="430">
        <v>0.1428571428571429</v>
      </c>
      <c r="MA78" s="430">
        <v>8.333333333333337E-2</v>
      </c>
      <c r="MB78" s="430">
        <v>0</v>
      </c>
      <c r="MC78" s="430">
        <v>0.16666666666666663</v>
      </c>
      <c r="MD78" s="430">
        <v>9.9999999999999978E-2</v>
      </c>
      <c r="ME78" s="270">
        <v>0</v>
      </c>
      <c r="MF78" s="270">
        <v>0</v>
      </c>
      <c r="MG78" s="430">
        <v>0</v>
      </c>
      <c r="MH78" s="430">
        <v>0.5</v>
      </c>
      <c r="MI78" s="430">
        <v>0.75</v>
      </c>
      <c r="MJ78" s="430">
        <v>0.625</v>
      </c>
      <c r="MK78" s="430">
        <v>0</v>
      </c>
      <c r="ML78" s="430">
        <v>0.33333333333333337</v>
      </c>
      <c r="MM78" s="430">
        <v>0.16666666666666663</v>
      </c>
      <c r="MN78" s="430"/>
      <c r="MO78" s="430">
        <v>1</v>
      </c>
      <c r="MP78" s="430">
        <v>1</v>
      </c>
      <c r="MQ78" s="430">
        <v>-0.5</v>
      </c>
      <c r="MR78" s="430">
        <v>-3</v>
      </c>
      <c r="MS78" s="430">
        <v>-1.3333333333333335</v>
      </c>
      <c r="MT78" s="430">
        <v>0</v>
      </c>
      <c r="MU78" s="430">
        <v>0</v>
      </c>
      <c r="MV78" s="430">
        <v>0</v>
      </c>
      <c r="MW78" s="430">
        <v>1</v>
      </c>
      <c r="MX78" s="430"/>
      <c r="MY78" s="430">
        <v>2</v>
      </c>
      <c r="MZ78" s="430">
        <v>0</v>
      </c>
      <c r="NA78" s="430">
        <v>0.19999999999999996</v>
      </c>
      <c r="NB78" s="430">
        <v>0.11111111111111116</v>
      </c>
      <c r="NC78" s="430">
        <v>0</v>
      </c>
      <c r="ND78" s="430">
        <v>0</v>
      </c>
      <c r="NE78" s="430">
        <v>0</v>
      </c>
      <c r="NF78" s="430">
        <v>1</v>
      </c>
      <c r="NG78" s="430">
        <v>2</v>
      </c>
      <c r="NH78" s="430">
        <v>1.5</v>
      </c>
      <c r="NI78" s="430">
        <v>-0.75</v>
      </c>
      <c r="NJ78" s="430">
        <v>-0.5</v>
      </c>
      <c r="NK78" s="430">
        <v>-0.625</v>
      </c>
      <c r="NL78" s="430">
        <v>0</v>
      </c>
      <c r="NM78" s="430">
        <v>0</v>
      </c>
      <c r="NN78" s="430">
        <v>0</v>
      </c>
    </row>
    <row r="79" spans="1:378" x14ac:dyDescent="0.25">
      <c r="A79" s="267" t="s">
        <v>103</v>
      </c>
      <c r="B79" s="433">
        <v>1372</v>
      </c>
      <c r="C79" s="433">
        <v>1377</v>
      </c>
      <c r="D79" s="433">
        <v>2749</v>
      </c>
      <c r="E79" s="433">
        <v>8978</v>
      </c>
      <c r="F79" s="433">
        <v>8806</v>
      </c>
      <c r="G79" s="433">
        <v>17784</v>
      </c>
      <c r="H79" s="433">
        <v>198</v>
      </c>
      <c r="I79" s="433">
        <v>945</v>
      </c>
      <c r="J79" s="433">
        <v>685</v>
      </c>
      <c r="K79" s="433">
        <v>763</v>
      </c>
      <c r="L79" s="433">
        <v>1310</v>
      </c>
      <c r="M79" s="433">
        <v>1389</v>
      </c>
      <c r="N79" s="433">
        <v>2699</v>
      </c>
      <c r="O79" s="433">
        <v>8682</v>
      </c>
      <c r="P79" s="433">
        <v>8578</v>
      </c>
      <c r="Q79" s="433">
        <v>17260</v>
      </c>
      <c r="R79" s="433">
        <v>8260</v>
      </c>
      <c r="S79" s="433">
        <v>8333</v>
      </c>
      <c r="T79" s="433">
        <v>16593</v>
      </c>
      <c r="U79" s="433">
        <v>1331</v>
      </c>
      <c r="V79" s="433">
        <v>1292</v>
      </c>
      <c r="W79" s="433">
        <v>2623</v>
      </c>
      <c r="X79" s="433">
        <v>8731</v>
      </c>
      <c r="Y79" s="433">
        <v>8498</v>
      </c>
      <c r="Z79" s="433">
        <v>17229</v>
      </c>
      <c r="AA79" s="433">
        <v>199</v>
      </c>
      <c r="AB79" s="433">
        <v>955</v>
      </c>
      <c r="AC79" s="433">
        <v>691</v>
      </c>
      <c r="AD79" s="433">
        <v>764</v>
      </c>
      <c r="AE79" s="433">
        <v>1344</v>
      </c>
      <c r="AF79" s="433">
        <v>1376</v>
      </c>
      <c r="AG79" s="433">
        <v>2720</v>
      </c>
      <c r="AH79" s="433">
        <v>8623</v>
      </c>
      <c r="AI79" s="433">
        <v>8448</v>
      </c>
      <c r="AJ79" s="433">
        <v>17071</v>
      </c>
      <c r="AK79" s="433">
        <v>8177</v>
      </c>
      <c r="AL79" s="433">
        <v>8164</v>
      </c>
      <c r="AM79" s="433">
        <v>16341</v>
      </c>
      <c r="AN79" s="433">
        <v>1354</v>
      </c>
      <c r="AO79" s="433">
        <v>1313</v>
      </c>
      <c r="AP79" s="433">
        <v>2667</v>
      </c>
      <c r="AQ79" s="433">
        <v>8675</v>
      </c>
      <c r="AR79" s="433">
        <v>8488</v>
      </c>
      <c r="AS79" s="433">
        <v>17163</v>
      </c>
      <c r="AT79" s="433">
        <v>191</v>
      </c>
      <c r="AU79" s="433">
        <v>961</v>
      </c>
      <c r="AV79" s="433">
        <v>685</v>
      </c>
      <c r="AW79" s="433">
        <v>762</v>
      </c>
      <c r="AX79" s="433">
        <v>1362</v>
      </c>
      <c r="AY79" s="433">
        <v>1275</v>
      </c>
      <c r="AZ79" s="433">
        <v>2637</v>
      </c>
      <c r="BA79" s="433">
        <v>8486</v>
      </c>
      <c r="BB79" s="433">
        <v>8333</v>
      </c>
      <c r="BC79" s="433">
        <v>16819</v>
      </c>
      <c r="BD79" s="433">
        <v>8048</v>
      </c>
      <c r="BE79" s="433">
        <v>8090</v>
      </c>
      <c r="BF79" s="433">
        <v>16138</v>
      </c>
      <c r="BG79" s="433">
        <v>1370</v>
      </c>
      <c r="BH79" s="433">
        <v>1344</v>
      </c>
      <c r="BI79" s="433">
        <v>2714</v>
      </c>
      <c r="BJ79" s="433">
        <v>8582</v>
      </c>
      <c r="BK79" s="433">
        <v>8484</v>
      </c>
      <c r="BL79" s="433">
        <v>17066</v>
      </c>
      <c r="BM79" s="433">
        <v>201</v>
      </c>
      <c r="BN79" s="433">
        <v>956</v>
      </c>
      <c r="BO79" s="433">
        <v>690</v>
      </c>
      <c r="BP79" s="433">
        <v>750</v>
      </c>
      <c r="BQ79" s="433">
        <v>1417</v>
      </c>
      <c r="BR79" s="433">
        <v>1487</v>
      </c>
      <c r="BS79" s="433">
        <v>2904</v>
      </c>
      <c r="BT79" s="433">
        <v>8381</v>
      </c>
      <c r="BU79" s="433">
        <v>8353</v>
      </c>
      <c r="BV79" s="433">
        <v>16734</v>
      </c>
      <c r="BW79" s="433">
        <v>7946</v>
      </c>
      <c r="BX79" s="433">
        <v>8114</v>
      </c>
      <c r="BY79" s="433">
        <v>16060</v>
      </c>
      <c r="BZ79" s="433">
        <v>1473</v>
      </c>
      <c r="CA79" s="433">
        <v>1359</v>
      </c>
      <c r="CB79" s="433">
        <v>2832</v>
      </c>
      <c r="CC79" s="433">
        <v>8512</v>
      </c>
      <c r="CD79" s="433">
        <v>8254</v>
      </c>
      <c r="CE79" s="433">
        <v>16766</v>
      </c>
      <c r="CF79" s="433">
        <v>187</v>
      </c>
      <c r="CG79" s="433">
        <v>947</v>
      </c>
      <c r="CH79" s="433">
        <v>671</v>
      </c>
      <c r="CI79" s="433">
        <v>710</v>
      </c>
      <c r="CJ79" s="433">
        <v>1367</v>
      </c>
      <c r="CK79" s="433">
        <v>1419</v>
      </c>
      <c r="CL79" s="433">
        <v>2786</v>
      </c>
      <c r="CM79" s="433">
        <v>8261</v>
      </c>
      <c r="CN79" s="433">
        <v>8132</v>
      </c>
      <c r="CO79" s="433">
        <v>16393</v>
      </c>
      <c r="CP79" s="433">
        <v>7853</v>
      </c>
      <c r="CQ79" s="433">
        <v>7895</v>
      </c>
      <c r="CR79" s="433">
        <v>15748</v>
      </c>
      <c r="CS79" s="433">
        <v>1419</v>
      </c>
      <c r="CT79" s="433">
        <v>1351</v>
      </c>
      <c r="CU79" s="433">
        <v>2770</v>
      </c>
      <c r="CV79" s="433">
        <v>8287</v>
      </c>
      <c r="CW79" s="433">
        <v>8102</v>
      </c>
      <c r="CX79" s="433">
        <v>16389</v>
      </c>
      <c r="CY79" s="433">
        <v>183</v>
      </c>
      <c r="CZ79" s="433">
        <v>939</v>
      </c>
      <c r="DA79" s="433">
        <v>660</v>
      </c>
      <c r="DB79" s="433">
        <v>698</v>
      </c>
      <c r="DC79" s="433">
        <v>1306</v>
      </c>
      <c r="DD79" s="433">
        <v>1338</v>
      </c>
      <c r="DE79" s="433">
        <v>2644</v>
      </c>
      <c r="DF79" s="433">
        <v>8132</v>
      </c>
      <c r="DG79" s="433">
        <v>8015</v>
      </c>
      <c r="DH79" s="433">
        <v>16147</v>
      </c>
      <c r="DI79" s="433">
        <v>7822</v>
      </c>
      <c r="DJ79" s="433">
        <v>7820</v>
      </c>
      <c r="DK79" s="433">
        <v>15642</v>
      </c>
      <c r="DL79" s="433">
        <v>1486</v>
      </c>
      <c r="DM79" s="433">
        <v>1454</v>
      </c>
      <c r="DN79" s="433">
        <v>2940</v>
      </c>
      <c r="DO79" s="433">
        <v>8483</v>
      </c>
      <c r="DP79" s="433">
        <v>8282</v>
      </c>
      <c r="DQ79" s="433">
        <v>16765</v>
      </c>
      <c r="DR79" s="433">
        <v>168</v>
      </c>
      <c r="DS79" s="433">
        <v>962</v>
      </c>
      <c r="DT79" s="433">
        <v>655</v>
      </c>
      <c r="DU79" s="433">
        <v>689</v>
      </c>
      <c r="DV79" s="433">
        <v>1243</v>
      </c>
      <c r="DW79" s="433">
        <v>1314</v>
      </c>
      <c r="DX79" s="433">
        <v>2557</v>
      </c>
      <c r="DY79" s="433">
        <v>8285</v>
      </c>
      <c r="DZ79" s="433">
        <v>8125</v>
      </c>
      <c r="EA79" s="433">
        <v>16410</v>
      </c>
      <c r="EB79" s="433">
        <v>7977</v>
      </c>
      <c r="EC79" s="433">
        <v>7953</v>
      </c>
      <c r="ED79" s="433">
        <v>15930</v>
      </c>
      <c r="EE79" s="433">
        <v>1419</v>
      </c>
      <c r="EF79" s="433">
        <v>1388</v>
      </c>
      <c r="EG79" s="433">
        <v>2807</v>
      </c>
      <c r="EH79" s="433">
        <v>8637</v>
      </c>
      <c r="EI79" s="433">
        <v>8370</v>
      </c>
      <c r="EJ79" s="433">
        <v>17007</v>
      </c>
      <c r="EK79" s="433">
        <v>179</v>
      </c>
      <c r="EL79" s="433">
        <v>934</v>
      </c>
      <c r="EM79" s="433">
        <v>652</v>
      </c>
      <c r="EN79" s="433">
        <v>687</v>
      </c>
      <c r="EO79" s="433">
        <v>1229</v>
      </c>
      <c r="EP79" s="433">
        <v>1278</v>
      </c>
      <c r="EQ79" s="433">
        <v>2507</v>
      </c>
      <c r="ER79" s="433">
        <v>8566</v>
      </c>
      <c r="ES79" s="433">
        <v>8292</v>
      </c>
      <c r="ET79" s="433">
        <v>16858</v>
      </c>
      <c r="EU79" s="433">
        <v>8254</v>
      </c>
      <c r="EV79" s="433">
        <v>8133</v>
      </c>
      <c r="EW79" s="433">
        <v>16387</v>
      </c>
      <c r="EX79" s="433">
        <v>1456</v>
      </c>
      <c r="EY79" s="433">
        <v>1474</v>
      </c>
      <c r="EZ79" s="433">
        <v>2930</v>
      </c>
      <c r="FA79" s="433">
        <v>8908</v>
      </c>
      <c r="FB79" s="433">
        <v>8607</v>
      </c>
      <c r="FC79" s="433">
        <v>17515</v>
      </c>
      <c r="FD79" s="433">
        <v>194</v>
      </c>
      <c r="FE79" s="433">
        <v>917</v>
      </c>
      <c r="FF79" s="433">
        <v>660</v>
      </c>
      <c r="FG79" s="433">
        <v>699</v>
      </c>
      <c r="FH79" s="433">
        <v>1287</v>
      </c>
      <c r="FI79" s="433">
        <v>1341</v>
      </c>
      <c r="FJ79" s="433">
        <v>2628</v>
      </c>
      <c r="FK79" s="433">
        <v>8834</v>
      </c>
      <c r="FL79" s="433">
        <v>8554</v>
      </c>
      <c r="FM79" s="433">
        <v>17388</v>
      </c>
      <c r="FN79" s="433">
        <v>8516</v>
      </c>
      <c r="FO79" s="433">
        <v>8384</v>
      </c>
      <c r="FP79" s="433">
        <v>16900</v>
      </c>
      <c r="FQ79" s="433">
        <v>1459</v>
      </c>
      <c r="FR79" s="433">
        <v>1404</v>
      </c>
      <c r="FS79" s="433">
        <v>2863</v>
      </c>
      <c r="FT79" s="433">
        <v>9106</v>
      </c>
      <c r="FU79" s="433">
        <v>8687</v>
      </c>
      <c r="FV79" s="433">
        <v>17793</v>
      </c>
      <c r="FW79" s="433">
        <v>205</v>
      </c>
      <c r="FX79" s="433">
        <v>912</v>
      </c>
      <c r="FY79" s="433">
        <v>667</v>
      </c>
      <c r="FZ79" s="433">
        <v>714</v>
      </c>
      <c r="GA79" s="433">
        <v>1436</v>
      </c>
      <c r="GB79" s="433">
        <v>1324</v>
      </c>
      <c r="GC79" s="433">
        <v>2760</v>
      </c>
      <c r="GD79" s="433">
        <v>9073</v>
      </c>
      <c r="GE79" s="433">
        <v>8712</v>
      </c>
      <c r="GF79" s="433">
        <v>17785</v>
      </c>
      <c r="GG79" s="433">
        <v>8634</v>
      </c>
      <c r="GH79" s="433">
        <v>8380</v>
      </c>
      <c r="GI79" s="433">
        <v>17014</v>
      </c>
      <c r="GJ79" s="433">
        <v>1506</v>
      </c>
      <c r="GK79" s="433">
        <v>1483</v>
      </c>
      <c r="GL79" s="433">
        <v>2989</v>
      </c>
      <c r="GM79" s="433">
        <v>9274</v>
      </c>
      <c r="GN79" s="433">
        <v>9021</v>
      </c>
      <c r="GO79" s="433">
        <v>18295</v>
      </c>
      <c r="GP79" s="433">
        <v>1473</v>
      </c>
      <c r="GQ79" s="433">
        <v>952</v>
      </c>
      <c r="GR79" s="433">
        <v>688</v>
      </c>
      <c r="GS79" s="433">
        <v>721</v>
      </c>
      <c r="GT79" s="433">
        <v>1380</v>
      </c>
      <c r="GU79" s="433">
        <v>2853</v>
      </c>
      <c r="GV79" s="433">
        <v>200</v>
      </c>
      <c r="GW79" s="433">
        <v>9164</v>
      </c>
      <c r="GX79" s="433">
        <v>8901</v>
      </c>
      <c r="GY79" s="433">
        <v>18065</v>
      </c>
      <c r="GZ79" s="433">
        <v>8896</v>
      </c>
      <c r="HA79" s="433">
        <v>8763</v>
      </c>
      <c r="HB79" s="433">
        <v>17659</v>
      </c>
      <c r="HC79" s="433">
        <v>1473</v>
      </c>
      <c r="HD79" s="433">
        <v>1502</v>
      </c>
      <c r="HE79" s="433">
        <v>2975</v>
      </c>
      <c r="HF79" s="433">
        <v>9369</v>
      </c>
      <c r="HG79" s="433">
        <v>9106</v>
      </c>
      <c r="HH79" s="433">
        <v>18475</v>
      </c>
      <c r="HI79" s="433">
        <v>187</v>
      </c>
      <c r="HJ79" s="433">
        <v>1004</v>
      </c>
      <c r="HK79" s="433">
        <v>697</v>
      </c>
      <c r="HL79" s="433">
        <v>728</v>
      </c>
      <c r="HM79" s="433">
        <v>1528</v>
      </c>
      <c r="HN79" s="433">
        <v>1500</v>
      </c>
      <c r="HO79" s="433">
        <v>3028</v>
      </c>
      <c r="HP79" s="433">
        <v>9216</v>
      </c>
      <c r="HQ79" s="433">
        <v>9036</v>
      </c>
      <c r="HR79" s="433">
        <v>18252</v>
      </c>
      <c r="HS79" s="433">
        <v>9020</v>
      </c>
      <c r="HT79" s="433">
        <v>8944</v>
      </c>
      <c r="HU79" s="433">
        <v>17964</v>
      </c>
      <c r="HV79" s="433">
        <v>1519</v>
      </c>
      <c r="HW79" s="433">
        <v>1467</v>
      </c>
      <c r="HX79" s="433">
        <v>2986</v>
      </c>
      <c r="HY79" s="433">
        <v>9318</v>
      </c>
      <c r="HZ79" s="433">
        <v>9061</v>
      </c>
      <c r="IA79" s="433">
        <v>18379</v>
      </c>
      <c r="IB79" s="433">
        <v>180</v>
      </c>
      <c r="IC79" s="433">
        <v>1022</v>
      </c>
      <c r="ID79" s="433">
        <v>701</v>
      </c>
      <c r="IE79" s="433">
        <v>741</v>
      </c>
      <c r="IF79" s="433">
        <v>1493</v>
      </c>
      <c r="IG79" s="433">
        <v>1456</v>
      </c>
      <c r="IH79" s="433">
        <v>2949</v>
      </c>
      <c r="II79" s="433">
        <v>9159</v>
      </c>
      <c r="IJ79" s="433">
        <v>8955</v>
      </c>
      <c r="IK79" s="433">
        <v>18114</v>
      </c>
      <c r="IL79" s="433">
        <v>9130</v>
      </c>
      <c r="IM79" s="433">
        <v>8935</v>
      </c>
      <c r="IN79" s="433">
        <v>18065</v>
      </c>
      <c r="IO79" s="433">
        <v>1533</v>
      </c>
      <c r="IP79" s="433">
        <v>1532</v>
      </c>
      <c r="IQ79" s="433">
        <v>3065</v>
      </c>
      <c r="IR79" s="433">
        <v>9327</v>
      </c>
      <c r="IS79" s="433">
        <v>9150</v>
      </c>
      <c r="IT79" s="433">
        <v>18477</v>
      </c>
      <c r="IU79" s="433">
        <v>187</v>
      </c>
      <c r="IV79" s="433">
        <v>1035</v>
      </c>
      <c r="IW79" s="433">
        <v>717</v>
      </c>
      <c r="IX79" s="433">
        <v>751</v>
      </c>
      <c r="IY79" s="433">
        <v>1526</v>
      </c>
      <c r="IZ79" s="433">
        <v>1521</v>
      </c>
      <c r="JA79" s="433">
        <v>3047</v>
      </c>
      <c r="JB79" s="433">
        <v>9230</v>
      </c>
      <c r="JC79" s="433">
        <v>9031</v>
      </c>
      <c r="JD79" s="433">
        <v>18261</v>
      </c>
      <c r="JE79" s="433">
        <v>9163</v>
      </c>
      <c r="JF79" s="433">
        <v>9006</v>
      </c>
      <c r="JG79" s="433">
        <v>18169</v>
      </c>
      <c r="JH79" s="433">
        <v>1570</v>
      </c>
      <c r="JI79" s="433">
        <v>1504</v>
      </c>
      <c r="JJ79" s="433">
        <v>3074</v>
      </c>
      <c r="JK79" s="433">
        <v>9381</v>
      </c>
      <c r="JL79" s="433">
        <v>9118</v>
      </c>
      <c r="JM79" s="433">
        <v>18499</v>
      </c>
      <c r="JN79" s="433">
        <v>188</v>
      </c>
      <c r="JO79" s="433">
        <v>1054</v>
      </c>
      <c r="JP79" s="433">
        <v>726</v>
      </c>
      <c r="JQ79" s="433">
        <v>720</v>
      </c>
      <c r="JR79" s="433">
        <v>1463</v>
      </c>
      <c r="JS79" s="433">
        <v>1457</v>
      </c>
      <c r="JT79" s="433">
        <v>2920</v>
      </c>
      <c r="JU79" s="433">
        <v>9221</v>
      </c>
      <c r="JV79" s="433">
        <v>9018</v>
      </c>
      <c r="JW79" s="433">
        <v>18239</v>
      </c>
      <c r="JX79" s="433">
        <v>9123</v>
      </c>
      <c r="JY79" s="433">
        <v>8980</v>
      </c>
      <c r="JZ79" s="433">
        <v>18103</v>
      </c>
      <c r="KA79" s="433">
        <v>1589</v>
      </c>
      <c r="KB79" s="433">
        <v>1475</v>
      </c>
      <c r="KC79" s="433">
        <v>3064</v>
      </c>
      <c r="KD79" s="433">
        <v>9442</v>
      </c>
      <c r="KE79" s="433">
        <v>9094</v>
      </c>
      <c r="KF79" s="433">
        <v>18536</v>
      </c>
      <c r="KG79" s="433">
        <v>197</v>
      </c>
      <c r="KH79" s="433">
        <v>1064</v>
      </c>
      <c r="KI79" s="433">
        <v>742</v>
      </c>
      <c r="KJ79" s="433">
        <v>735</v>
      </c>
      <c r="KK79" s="433">
        <v>1507</v>
      </c>
      <c r="KL79" s="433">
        <v>1496</v>
      </c>
      <c r="KM79" s="433">
        <v>3003</v>
      </c>
      <c r="KN79" s="433">
        <v>9223</v>
      </c>
      <c r="KO79" s="433">
        <v>8873</v>
      </c>
      <c r="KP79" s="433">
        <v>18096</v>
      </c>
      <c r="KQ79" s="433">
        <v>9126</v>
      </c>
      <c r="KR79" s="433">
        <v>8828</v>
      </c>
      <c r="KS79" s="433">
        <v>17954</v>
      </c>
      <c r="KT79" s="433">
        <v>1593</v>
      </c>
      <c r="KU79" s="433">
        <v>1547</v>
      </c>
      <c r="KV79" s="433">
        <v>3140</v>
      </c>
      <c r="KW79" s="433">
        <v>9476</v>
      </c>
      <c r="KX79" s="433">
        <v>9039</v>
      </c>
      <c r="KY79" s="433">
        <v>18515</v>
      </c>
      <c r="KZ79" s="433">
        <v>185</v>
      </c>
      <c r="LA79" s="433">
        <v>564</v>
      </c>
      <c r="LB79" s="433">
        <v>749</v>
      </c>
      <c r="LC79" s="433">
        <v>748</v>
      </c>
      <c r="LD79" s="434">
        <v>0.97488119484046165</v>
      </c>
      <c r="LE79" s="434">
        <v>0.97424576894775572</v>
      </c>
      <c r="LF79" s="434">
        <v>0.97457627118644063</v>
      </c>
      <c r="LG79" s="434">
        <v>-1.0762134856138861E-2</v>
      </c>
      <c r="LH79" s="434">
        <v>-2.0145044319097583E-2</v>
      </c>
      <c r="LI79" s="434">
        <v>-1.5343112459956121E-2</v>
      </c>
      <c r="LJ79" s="434">
        <v>4.8385319078584788E-2</v>
      </c>
      <c r="LK79" s="434">
        <v>3.8108356290174505E-2</v>
      </c>
      <c r="LL79" s="434">
        <v>4.3351138599943773E-2</v>
      </c>
      <c r="LM79" s="434">
        <v>1.0380549682875264</v>
      </c>
      <c r="LN79" s="434">
        <v>1.0214655810510733</v>
      </c>
      <c r="LO79" s="434">
        <v>1.0299638989169675</v>
      </c>
      <c r="LP79" s="434">
        <v>-1.0243692042268604E-2</v>
      </c>
      <c r="LQ79" s="434">
        <v>4.1015408491298366E-3</v>
      </c>
      <c r="LR79" s="434">
        <v>-3.1702650997540438E-3</v>
      </c>
      <c r="LS79" s="434">
        <v>2.9244871235268421E-2</v>
      </c>
      <c r="LT79" s="434">
        <v>1.5503875968992276E-2</v>
      </c>
      <c r="LU79" s="434">
        <v>2.2474398007196195E-2</v>
      </c>
      <c r="LV79" s="434">
        <v>1.0282637954239569</v>
      </c>
      <c r="LW79" s="434">
        <v>1.0316368638239339</v>
      </c>
      <c r="LX79" s="434">
        <v>1.0299319727891156</v>
      </c>
      <c r="LY79" s="434">
        <v>4.4828690361831125E-3</v>
      </c>
      <c r="LZ79" s="434">
        <v>1.3178124313639739E-3</v>
      </c>
      <c r="MA79" s="434">
        <v>2.9228687415425725E-3</v>
      </c>
      <c r="MB79" s="434">
        <v>2.126736111111116E-2</v>
      </c>
      <c r="MC79" s="434">
        <v>1.0181496237273158E-2</v>
      </c>
      <c r="MD79" s="434">
        <v>1.5779092702169595E-2</v>
      </c>
      <c r="ME79" s="268">
        <v>1.0521494009866104</v>
      </c>
      <c r="MF79" s="268">
        <v>1.0489913544668588</v>
      </c>
      <c r="MG79" s="434">
        <v>1.0505878161738511</v>
      </c>
      <c r="MH79" s="434">
        <v>3.3268941833011212E-3</v>
      </c>
      <c r="MI79" s="434">
        <v>-1.4347202295552641E-3</v>
      </c>
      <c r="MJ79" s="434">
        <v>9.7937863866370822E-4</v>
      </c>
      <c r="MK79" s="434">
        <v>3.1662845288786823E-3</v>
      </c>
      <c r="ML79" s="434">
        <v>2.2333891680624829E-3</v>
      </c>
      <c r="MM79" s="434">
        <v>2.7050899856464472E-3</v>
      </c>
      <c r="MN79" s="434">
        <v>1.0480769230769231</v>
      </c>
      <c r="MO79" s="434">
        <v>1.0318860244233379</v>
      </c>
      <c r="MP79" s="434">
        <v>1.0399317406143345</v>
      </c>
      <c r="MQ79" s="434">
        <v>-1.0721561059290341E-3</v>
      </c>
      <c r="MR79" s="434">
        <v>1.6393442622950616E-3</v>
      </c>
      <c r="MS79" s="434">
        <v>2.7060670022194255E-4</v>
      </c>
      <c r="MT79" s="434">
        <v>7.2589382448536854E-3</v>
      </c>
      <c r="MU79" s="434">
        <v>2.7682427195216963E-3</v>
      </c>
      <c r="MV79" s="434">
        <v>5.0380592519577716E-3</v>
      </c>
      <c r="MW79" s="434">
        <v>1.0027416038382453</v>
      </c>
      <c r="MX79" s="434">
        <v>1.0377492877492878</v>
      </c>
      <c r="MY79" s="434">
        <v>1.0199091861683549</v>
      </c>
      <c r="MZ79" s="434">
        <v>6.9288988380770133E-3</v>
      </c>
      <c r="NA79" s="434">
        <v>4.6062733055494132E-3</v>
      </c>
      <c r="NB79" s="434">
        <v>5.7840964376453252E-3</v>
      </c>
      <c r="NC79" s="434">
        <v>1.0627914542891248E-2</v>
      </c>
      <c r="ND79" s="434">
        <v>4.2137946329563469E-3</v>
      </c>
      <c r="NE79" s="434">
        <v>7.4565491529140493E-3</v>
      </c>
      <c r="NF79" s="434">
        <v>1.00066401062417</v>
      </c>
      <c r="NG79" s="434">
        <v>1.0087660148347943</v>
      </c>
      <c r="NH79" s="434">
        <v>1.0046838407494145</v>
      </c>
      <c r="NI79" s="434">
        <v>5.5073077737767262E-3</v>
      </c>
      <c r="NJ79" s="434">
        <v>1.1656036947437887E-2</v>
      </c>
      <c r="NK79" s="434">
        <v>8.5239533880017149E-3</v>
      </c>
      <c r="NL79" s="434">
        <v>1.0517185297625464E-2</v>
      </c>
      <c r="NM79" s="434">
        <v>5.07156542319398E-3</v>
      </c>
      <c r="NN79" s="434">
        <v>7.8470380194518574E-3</v>
      </c>
    </row>
    <row r="80" spans="1:378" x14ac:dyDescent="0.25">
      <c r="A80" s="269" t="s">
        <v>1076</v>
      </c>
      <c r="B80" s="429">
        <v>1356</v>
      </c>
      <c r="C80" s="429">
        <v>1361</v>
      </c>
      <c r="D80" s="429">
        <v>2717</v>
      </c>
      <c r="E80" s="429">
        <v>8924</v>
      </c>
      <c r="F80" s="429">
        <v>8760</v>
      </c>
      <c r="G80" s="429">
        <v>17684</v>
      </c>
      <c r="H80" s="429">
        <v>198</v>
      </c>
      <c r="I80" s="429">
        <v>938</v>
      </c>
      <c r="J80" s="429">
        <v>679</v>
      </c>
      <c r="K80" s="429">
        <v>757</v>
      </c>
      <c r="L80" s="429">
        <v>1308</v>
      </c>
      <c r="M80" s="429">
        <v>1388</v>
      </c>
      <c r="N80" s="429">
        <v>2696</v>
      </c>
      <c r="O80" s="429">
        <v>8659</v>
      </c>
      <c r="P80" s="429">
        <v>8541</v>
      </c>
      <c r="Q80" s="429">
        <v>17200</v>
      </c>
      <c r="R80" s="429">
        <v>8241</v>
      </c>
      <c r="S80" s="429">
        <v>8305</v>
      </c>
      <c r="T80" s="429">
        <v>16546</v>
      </c>
      <c r="U80" s="429">
        <v>1324</v>
      </c>
      <c r="V80" s="429">
        <v>1286</v>
      </c>
      <c r="W80" s="429">
        <v>2610</v>
      </c>
      <c r="X80" s="429">
        <v>8703</v>
      </c>
      <c r="Y80" s="429">
        <v>8467</v>
      </c>
      <c r="Z80" s="429">
        <v>17170</v>
      </c>
      <c r="AA80" s="429">
        <v>199</v>
      </c>
      <c r="AB80" s="429">
        <v>948</v>
      </c>
      <c r="AC80" s="429">
        <v>685</v>
      </c>
      <c r="AD80" s="429">
        <v>758</v>
      </c>
      <c r="AE80" s="429">
        <v>1344</v>
      </c>
      <c r="AF80" s="429">
        <v>1374</v>
      </c>
      <c r="AG80" s="429">
        <v>2718</v>
      </c>
      <c r="AH80" s="429">
        <v>8593</v>
      </c>
      <c r="AI80" s="429">
        <v>8411</v>
      </c>
      <c r="AJ80" s="429">
        <v>17004</v>
      </c>
      <c r="AK80" s="429">
        <v>8152</v>
      </c>
      <c r="AL80" s="429">
        <v>8134</v>
      </c>
      <c r="AM80" s="429">
        <v>16286</v>
      </c>
      <c r="AN80" s="429">
        <v>1343</v>
      </c>
      <c r="AO80" s="429">
        <v>1307</v>
      </c>
      <c r="AP80" s="429">
        <v>2650</v>
      </c>
      <c r="AQ80" s="429">
        <v>8629</v>
      </c>
      <c r="AR80" s="429">
        <v>8448</v>
      </c>
      <c r="AS80" s="429">
        <v>17077</v>
      </c>
      <c r="AT80" s="429">
        <v>191</v>
      </c>
      <c r="AU80" s="429">
        <v>954</v>
      </c>
      <c r="AV80" s="429">
        <v>679</v>
      </c>
      <c r="AW80" s="429">
        <v>756</v>
      </c>
      <c r="AX80" s="429">
        <v>1359</v>
      </c>
      <c r="AY80" s="429">
        <v>1272</v>
      </c>
      <c r="AZ80" s="429">
        <v>2631</v>
      </c>
      <c r="BA80" s="429">
        <v>8438</v>
      </c>
      <c r="BB80" s="429">
        <v>8292</v>
      </c>
      <c r="BC80" s="429">
        <v>16730</v>
      </c>
      <c r="BD80" s="429">
        <v>8009</v>
      </c>
      <c r="BE80" s="429">
        <v>8064</v>
      </c>
      <c r="BF80" s="429">
        <v>16073</v>
      </c>
      <c r="BG80" s="429">
        <v>1351</v>
      </c>
      <c r="BH80" s="429">
        <v>1331</v>
      </c>
      <c r="BI80" s="429">
        <v>2682</v>
      </c>
      <c r="BJ80" s="429">
        <v>8518</v>
      </c>
      <c r="BK80" s="429">
        <v>8418</v>
      </c>
      <c r="BL80" s="429">
        <v>16936</v>
      </c>
      <c r="BM80" s="429">
        <v>199</v>
      </c>
      <c r="BN80" s="429">
        <v>948</v>
      </c>
      <c r="BO80" s="429">
        <v>682</v>
      </c>
      <c r="BP80" s="429">
        <v>744</v>
      </c>
      <c r="BQ80" s="429">
        <v>1414</v>
      </c>
      <c r="BR80" s="429">
        <v>1479</v>
      </c>
      <c r="BS80" s="429">
        <v>2893</v>
      </c>
      <c r="BT80" s="429">
        <v>8334</v>
      </c>
      <c r="BU80" s="429">
        <v>8302</v>
      </c>
      <c r="BV80" s="429">
        <v>16636</v>
      </c>
      <c r="BW80" s="429">
        <v>7910</v>
      </c>
      <c r="BX80" s="429">
        <v>8073</v>
      </c>
      <c r="BY80" s="429">
        <v>15983</v>
      </c>
      <c r="BZ80" s="429">
        <v>1458</v>
      </c>
      <c r="CA80" s="429">
        <v>1335</v>
      </c>
      <c r="CB80" s="429">
        <v>2793</v>
      </c>
      <c r="CC80" s="429">
        <v>8462</v>
      </c>
      <c r="CD80" s="429">
        <v>8185</v>
      </c>
      <c r="CE80" s="429">
        <v>16647</v>
      </c>
      <c r="CF80" s="429">
        <v>186</v>
      </c>
      <c r="CG80" s="429">
        <v>938</v>
      </c>
      <c r="CH80" s="429">
        <v>663</v>
      </c>
      <c r="CI80" s="429">
        <v>704</v>
      </c>
      <c r="CJ80" s="429">
        <v>1366</v>
      </c>
      <c r="CK80" s="429">
        <v>1414</v>
      </c>
      <c r="CL80" s="429">
        <v>2780</v>
      </c>
      <c r="CM80" s="429">
        <v>8206</v>
      </c>
      <c r="CN80" s="429">
        <v>8057</v>
      </c>
      <c r="CO80" s="429">
        <v>16263</v>
      </c>
      <c r="CP80" s="429">
        <v>7815</v>
      </c>
      <c r="CQ80" s="429">
        <v>7835</v>
      </c>
      <c r="CR80" s="429">
        <v>15650</v>
      </c>
      <c r="CS80" s="429">
        <v>1401</v>
      </c>
      <c r="CT80" s="429">
        <v>1340</v>
      </c>
      <c r="CU80" s="429">
        <v>2741</v>
      </c>
      <c r="CV80" s="429">
        <v>8232</v>
      </c>
      <c r="CW80" s="429">
        <v>8041</v>
      </c>
      <c r="CX80" s="429">
        <v>16273</v>
      </c>
      <c r="CY80" s="429">
        <v>181</v>
      </c>
      <c r="CZ80" s="429">
        <v>930</v>
      </c>
      <c r="DA80" s="429">
        <v>651</v>
      </c>
      <c r="DB80" s="429">
        <v>692</v>
      </c>
      <c r="DC80" s="429">
        <v>1299</v>
      </c>
      <c r="DD80" s="429">
        <v>1331</v>
      </c>
      <c r="DE80" s="429">
        <v>2630</v>
      </c>
      <c r="DF80" s="429">
        <v>8079</v>
      </c>
      <c r="DG80" s="429">
        <v>7951</v>
      </c>
      <c r="DH80" s="429">
        <v>16030</v>
      </c>
      <c r="DI80" s="429">
        <v>7773</v>
      </c>
      <c r="DJ80" s="429">
        <v>7767</v>
      </c>
      <c r="DK80" s="429">
        <v>15540</v>
      </c>
      <c r="DL80" s="429">
        <v>1470</v>
      </c>
      <c r="DM80" s="429">
        <v>1444</v>
      </c>
      <c r="DN80" s="429">
        <v>2914</v>
      </c>
      <c r="DO80" s="429">
        <v>8423</v>
      </c>
      <c r="DP80" s="429">
        <v>8211</v>
      </c>
      <c r="DQ80" s="429">
        <v>16634</v>
      </c>
      <c r="DR80" s="429">
        <v>167</v>
      </c>
      <c r="DS80" s="429">
        <v>954</v>
      </c>
      <c r="DT80" s="429">
        <v>648</v>
      </c>
      <c r="DU80" s="429">
        <v>683</v>
      </c>
      <c r="DV80" s="429">
        <v>1238</v>
      </c>
      <c r="DW80" s="429">
        <v>1308</v>
      </c>
      <c r="DX80" s="429">
        <v>2546</v>
      </c>
      <c r="DY80" s="429">
        <v>8225</v>
      </c>
      <c r="DZ80" s="429">
        <v>8069</v>
      </c>
      <c r="EA80" s="429">
        <v>16294</v>
      </c>
      <c r="EB80" s="429">
        <v>7933</v>
      </c>
      <c r="EC80" s="429">
        <v>7907</v>
      </c>
      <c r="ED80" s="429">
        <v>15840</v>
      </c>
      <c r="EE80" s="429">
        <v>1405</v>
      </c>
      <c r="EF80" s="429">
        <v>1377</v>
      </c>
      <c r="EG80" s="429">
        <v>2782</v>
      </c>
      <c r="EH80" s="429">
        <v>8582</v>
      </c>
      <c r="EI80" s="429">
        <v>8307</v>
      </c>
      <c r="EJ80" s="429">
        <v>16889</v>
      </c>
      <c r="EK80" s="429">
        <v>177</v>
      </c>
      <c r="EL80" s="429">
        <v>926</v>
      </c>
      <c r="EM80" s="429">
        <v>645</v>
      </c>
      <c r="EN80" s="429">
        <v>681</v>
      </c>
      <c r="EO80" s="429">
        <v>1227</v>
      </c>
      <c r="EP80" s="429">
        <v>1269</v>
      </c>
      <c r="EQ80" s="429">
        <v>2496</v>
      </c>
      <c r="ER80" s="429">
        <v>8501</v>
      </c>
      <c r="ES80" s="429">
        <v>8224</v>
      </c>
      <c r="ET80" s="429">
        <v>16725</v>
      </c>
      <c r="EU80" s="429">
        <v>8202</v>
      </c>
      <c r="EV80" s="429">
        <v>8072</v>
      </c>
      <c r="EW80" s="429">
        <v>16274</v>
      </c>
      <c r="EX80" s="429">
        <v>1427</v>
      </c>
      <c r="EY80" s="429">
        <v>1452</v>
      </c>
      <c r="EZ80" s="429">
        <v>2879</v>
      </c>
      <c r="FA80" s="429">
        <v>8825</v>
      </c>
      <c r="FB80" s="429">
        <v>8526</v>
      </c>
      <c r="FC80" s="429">
        <v>17351</v>
      </c>
      <c r="FD80" s="429">
        <v>191</v>
      </c>
      <c r="FE80" s="429">
        <v>910</v>
      </c>
      <c r="FF80" s="429">
        <v>652</v>
      </c>
      <c r="FG80" s="429">
        <v>689</v>
      </c>
      <c r="FH80" s="429">
        <v>1281</v>
      </c>
      <c r="FI80" s="429">
        <v>1333</v>
      </c>
      <c r="FJ80" s="429">
        <v>2614</v>
      </c>
      <c r="FK80" s="429">
        <v>8755</v>
      </c>
      <c r="FL80" s="429">
        <v>8472</v>
      </c>
      <c r="FM80" s="429">
        <v>17227</v>
      </c>
      <c r="FN80" s="429">
        <v>8446</v>
      </c>
      <c r="FO80" s="429">
        <v>8312</v>
      </c>
      <c r="FP80" s="429">
        <v>16758</v>
      </c>
      <c r="FQ80" s="429">
        <v>1427</v>
      </c>
      <c r="FR80" s="429">
        <v>1380</v>
      </c>
      <c r="FS80" s="429">
        <v>2807</v>
      </c>
      <c r="FT80" s="429">
        <v>9000</v>
      </c>
      <c r="FU80" s="429">
        <v>8586</v>
      </c>
      <c r="FV80" s="429">
        <v>17586</v>
      </c>
      <c r="FW80" s="429">
        <v>200</v>
      </c>
      <c r="FX80" s="429">
        <v>904</v>
      </c>
      <c r="FY80" s="429">
        <v>657</v>
      </c>
      <c r="FZ80" s="429">
        <v>702</v>
      </c>
      <c r="GA80" s="429">
        <v>1428</v>
      </c>
      <c r="GB80" s="429">
        <v>1314</v>
      </c>
      <c r="GC80" s="429">
        <v>2742</v>
      </c>
      <c r="GD80" s="429">
        <v>8972</v>
      </c>
      <c r="GE80" s="429">
        <v>8615</v>
      </c>
      <c r="GF80" s="429">
        <v>17587</v>
      </c>
      <c r="GG80" s="429">
        <v>8541</v>
      </c>
      <c r="GH80" s="429">
        <v>8287</v>
      </c>
      <c r="GI80" s="429">
        <v>16828</v>
      </c>
      <c r="GJ80" s="429">
        <v>1477</v>
      </c>
      <c r="GK80" s="429">
        <v>1447</v>
      </c>
      <c r="GL80" s="429">
        <v>2924</v>
      </c>
      <c r="GM80" s="429">
        <v>9119</v>
      </c>
      <c r="GN80" s="429">
        <v>8869</v>
      </c>
      <c r="GO80" s="429">
        <v>17988</v>
      </c>
      <c r="GP80" s="429">
        <v>1459</v>
      </c>
      <c r="GQ80" s="429">
        <v>936</v>
      </c>
      <c r="GR80" s="429">
        <v>673</v>
      </c>
      <c r="GS80" s="429">
        <v>709</v>
      </c>
      <c r="GT80" s="429">
        <v>1368</v>
      </c>
      <c r="GU80" s="429">
        <v>2827</v>
      </c>
      <c r="GV80" s="429">
        <v>196</v>
      </c>
      <c r="GW80" s="429">
        <v>9019</v>
      </c>
      <c r="GX80" s="429">
        <v>8757</v>
      </c>
      <c r="GY80" s="429">
        <v>17776</v>
      </c>
      <c r="GZ80" s="429">
        <v>8768</v>
      </c>
      <c r="HA80" s="429">
        <v>8635</v>
      </c>
      <c r="HB80" s="429">
        <v>17403</v>
      </c>
      <c r="HC80" s="429">
        <v>1444</v>
      </c>
      <c r="HD80" s="429">
        <v>1470</v>
      </c>
      <c r="HE80" s="429">
        <v>2914</v>
      </c>
      <c r="HF80" s="429">
        <v>9193</v>
      </c>
      <c r="HG80" s="429">
        <v>8949</v>
      </c>
      <c r="HH80" s="429">
        <v>18142</v>
      </c>
      <c r="HI80" s="429">
        <v>183</v>
      </c>
      <c r="HJ80" s="429">
        <v>984</v>
      </c>
      <c r="HK80" s="429">
        <v>681</v>
      </c>
      <c r="HL80" s="429">
        <v>716</v>
      </c>
      <c r="HM80" s="429">
        <v>1508</v>
      </c>
      <c r="HN80" s="429">
        <v>1480</v>
      </c>
      <c r="HO80" s="429">
        <v>2988</v>
      </c>
      <c r="HP80" s="429">
        <v>9032</v>
      </c>
      <c r="HQ80" s="429">
        <v>8866</v>
      </c>
      <c r="HR80" s="429">
        <v>17898</v>
      </c>
      <c r="HS80" s="429">
        <v>8838</v>
      </c>
      <c r="HT80" s="429">
        <v>8775</v>
      </c>
      <c r="HU80" s="429">
        <v>17613</v>
      </c>
      <c r="HV80" s="429">
        <v>1485</v>
      </c>
      <c r="HW80" s="429">
        <v>1430</v>
      </c>
      <c r="HX80" s="429">
        <v>2915</v>
      </c>
      <c r="HY80" s="429">
        <v>9109</v>
      </c>
      <c r="HZ80" s="429">
        <v>8880</v>
      </c>
      <c r="IA80" s="429">
        <v>17989</v>
      </c>
      <c r="IB80" s="429">
        <v>174</v>
      </c>
      <c r="IC80" s="429">
        <v>1000</v>
      </c>
      <c r="ID80" s="429">
        <v>683</v>
      </c>
      <c r="IE80" s="429">
        <v>728</v>
      </c>
      <c r="IF80" s="429">
        <v>1465</v>
      </c>
      <c r="IG80" s="429">
        <v>1434</v>
      </c>
      <c r="IH80" s="429">
        <v>2899</v>
      </c>
      <c r="II80" s="429">
        <v>8958</v>
      </c>
      <c r="IJ80" s="429">
        <v>8770</v>
      </c>
      <c r="IK80" s="429">
        <v>17728</v>
      </c>
      <c r="IL80" s="429">
        <v>8930</v>
      </c>
      <c r="IM80" s="429">
        <v>8750</v>
      </c>
      <c r="IN80" s="429">
        <v>17680</v>
      </c>
      <c r="IO80" s="429">
        <v>1504</v>
      </c>
      <c r="IP80" s="429">
        <v>1490</v>
      </c>
      <c r="IQ80" s="429">
        <v>2994</v>
      </c>
      <c r="IR80" s="429">
        <v>9113</v>
      </c>
      <c r="IS80" s="429">
        <v>8930</v>
      </c>
      <c r="IT80" s="429">
        <v>18043</v>
      </c>
      <c r="IU80" s="429">
        <v>181</v>
      </c>
      <c r="IV80" s="429">
        <v>1012</v>
      </c>
      <c r="IW80" s="429">
        <v>698</v>
      </c>
      <c r="IX80" s="429">
        <v>737</v>
      </c>
      <c r="IY80" s="429">
        <v>1488</v>
      </c>
      <c r="IZ80" s="429">
        <v>1489</v>
      </c>
      <c r="JA80" s="429">
        <v>2977</v>
      </c>
      <c r="JB80" s="429">
        <v>9005</v>
      </c>
      <c r="JC80" s="429">
        <v>8831</v>
      </c>
      <c r="JD80" s="429">
        <v>17836</v>
      </c>
      <c r="JE80" s="429">
        <v>8938</v>
      </c>
      <c r="JF80" s="429">
        <v>8806</v>
      </c>
      <c r="JG80" s="429">
        <v>17744</v>
      </c>
      <c r="JH80" s="429">
        <v>1529</v>
      </c>
      <c r="JI80" s="429">
        <v>1464</v>
      </c>
      <c r="JJ80" s="429">
        <v>2993</v>
      </c>
      <c r="JK80" s="429">
        <v>9147</v>
      </c>
      <c r="JL80" s="429">
        <v>8911</v>
      </c>
      <c r="JM80" s="429">
        <v>18058</v>
      </c>
      <c r="JN80" s="429">
        <v>182</v>
      </c>
      <c r="JO80" s="429">
        <v>1024</v>
      </c>
      <c r="JP80" s="429">
        <v>703</v>
      </c>
      <c r="JQ80" s="429">
        <v>703</v>
      </c>
      <c r="JR80" s="429">
        <v>1431</v>
      </c>
      <c r="JS80" s="429">
        <v>1435</v>
      </c>
      <c r="JT80" s="429">
        <v>2866</v>
      </c>
      <c r="JU80" s="429">
        <v>9009</v>
      </c>
      <c r="JV80" s="429">
        <v>8811</v>
      </c>
      <c r="JW80" s="429">
        <v>17820</v>
      </c>
      <c r="JX80" s="429">
        <v>8913</v>
      </c>
      <c r="JY80" s="429">
        <v>8775</v>
      </c>
      <c r="JZ80" s="429">
        <v>17688</v>
      </c>
      <c r="KA80" s="429">
        <v>1546</v>
      </c>
      <c r="KB80" s="429">
        <v>1426</v>
      </c>
      <c r="KC80" s="429">
        <v>2972</v>
      </c>
      <c r="KD80" s="429">
        <v>9180</v>
      </c>
      <c r="KE80" s="429">
        <v>8820</v>
      </c>
      <c r="KF80" s="429">
        <v>18000</v>
      </c>
      <c r="KG80" s="429">
        <v>189</v>
      </c>
      <c r="KH80" s="429">
        <v>1034</v>
      </c>
      <c r="KI80" s="429">
        <v>717</v>
      </c>
      <c r="KJ80" s="429">
        <v>717</v>
      </c>
      <c r="KK80" s="429">
        <v>1486</v>
      </c>
      <c r="KL80" s="429">
        <v>1474</v>
      </c>
      <c r="KM80" s="429">
        <v>2960</v>
      </c>
      <c r="KN80" s="429">
        <v>9073</v>
      </c>
      <c r="KO80" s="429">
        <v>8714</v>
      </c>
      <c r="KP80" s="429">
        <v>17787</v>
      </c>
      <c r="KQ80" s="429">
        <v>8976</v>
      </c>
      <c r="KR80" s="429">
        <v>8669</v>
      </c>
      <c r="KS80" s="429">
        <v>17645</v>
      </c>
      <c r="KT80" s="429">
        <v>1533</v>
      </c>
      <c r="KU80" s="429">
        <v>1505</v>
      </c>
      <c r="KV80" s="429">
        <v>3038</v>
      </c>
      <c r="KW80" s="429">
        <v>9199</v>
      </c>
      <c r="KX80" s="429">
        <v>8774</v>
      </c>
      <c r="KY80" s="429">
        <v>17973</v>
      </c>
      <c r="KZ80" s="429">
        <v>177</v>
      </c>
      <c r="LA80" s="429">
        <v>547</v>
      </c>
      <c r="LB80" s="429">
        <v>724</v>
      </c>
      <c r="LC80" s="429">
        <v>724</v>
      </c>
      <c r="LD80" s="430">
        <v>0.97942386831275718</v>
      </c>
      <c r="LE80" s="430">
        <v>0.98426966292134832</v>
      </c>
      <c r="LF80" s="430">
        <v>0.98174006444683137</v>
      </c>
      <c r="LG80" s="430">
        <v>-7.7777777777778834E-3</v>
      </c>
      <c r="LH80" s="430">
        <v>-1.7470300489168311E-2</v>
      </c>
      <c r="LI80" s="430">
        <v>-1.2509951097464E-2</v>
      </c>
      <c r="LJ80" s="430">
        <v>4.8038341506910442E-2</v>
      </c>
      <c r="LK80" s="430">
        <v>3.8073128264654699E-2</v>
      </c>
      <c r="LL80" s="430">
        <v>4.3156877238869629E-2</v>
      </c>
      <c r="LM80" s="430">
        <v>1.0413990007137759</v>
      </c>
      <c r="LN80" s="430">
        <v>1.0208955223880598</v>
      </c>
      <c r="LO80" s="430">
        <v>1.0313754104341482</v>
      </c>
      <c r="LP80" s="430">
        <v>-9.7598420879483339E-3</v>
      </c>
      <c r="LQ80" s="430">
        <v>2.4805502311421312E-3</v>
      </c>
      <c r="LR80" s="430">
        <v>-3.7247053591282775E-3</v>
      </c>
      <c r="LS80" s="430">
        <v>2.7830136378755976E-2</v>
      </c>
      <c r="LT80" s="430">
        <v>1.3931711773438438E-2</v>
      </c>
      <c r="LU80" s="430">
        <v>2.0983348334833507E-2</v>
      </c>
      <c r="LV80" s="430">
        <v>1.0258503401360544</v>
      </c>
      <c r="LW80" s="430">
        <v>1.0249307479224377</v>
      </c>
      <c r="LX80" s="430">
        <v>1.0253946465339738</v>
      </c>
      <c r="LY80" s="430">
        <v>6.6354835200695961E-3</v>
      </c>
      <c r="LZ80" s="430">
        <v>2.1231422505307851E-3</v>
      </c>
      <c r="MA80" s="430">
        <v>4.4096571491566428E-3</v>
      </c>
      <c r="MB80" s="430">
        <v>2.1479185119574806E-2</v>
      </c>
      <c r="MC80" s="430">
        <v>1.0263929618768319E-2</v>
      </c>
      <c r="MD80" s="430">
        <v>1.5923566878980888E-2</v>
      </c>
      <c r="ME80" s="270">
        <v>1.0427046263345197</v>
      </c>
      <c r="MF80" s="270">
        <v>1.0413943355119826</v>
      </c>
      <c r="MG80" s="430">
        <v>1.0420560747663552</v>
      </c>
      <c r="MH80" s="430">
        <v>3.8423537161049737E-3</v>
      </c>
      <c r="MI80" s="430">
        <v>6.7567567567572429E-4</v>
      </c>
      <c r="MJ80" s="430">
        <v>2.2791706042581961E-3</v>
      </c>
      <c r="MK80" s="430">
        <v>3.125697700379515E-3</v>
      </c>
      <c r="ML80" s="430">
        <v>2.2805017103763037E-3</v>
      </c>
      <c r="MM80" s="430">
        <v>2.7075812274368616E-3</v>
      </c>
      <c r="MN80" s="430">
        <v>1.0427470217238963</v>
      </c>
      <c r="MO80" s="430">
        <v>1.0254820936639117</v>
      </c>
      <c r="MP80" s="430">
        <v>1.0340395970823202</v>
      </c>
      <c r="MQ80" s="430">
        <v>7.6813343575110604E-4</v>
      </c>
      <c r="MR80" s="430">
        <v>-6.7189249720045474E-4</v>
      </c>
      <c r="MS80" s="430">
        <v>5.5423155794542822E-5</v>
      </c>
      <c r="MT80" s="430">
        <v>7.4403109383676114E-3</v>
      </c>
      <c r="MU80" s="430">
        <v>2.8309364737855169E-3</v>
      </c>
      <c r="MV80" s="430">
        <v>5.1581071989235117E-3</v>
      </c>
      <c r="MW80" s="430">
        <v>1.002803083391731</v>
      </c>
      <c r="MX80" s="430">
        <v>1.0398550724637681</v>
      </c>
      <c r="MY80" s="430">
        <v>1.0210188813680086</v>
      </c>
      <c r="MZ80" s="430">
        <v>8.9646878758062876E-3</v>
      </c>
      <c r="NA80" s="430">
        <v>9.2021097519918715E-3</v>
      </c>
      <c r="NB80" s="430">
        <v>9.0818473806623112E-3</v>
      </c>
      <c r="NC80" s="430">
        <v>1.0656010656010628E-2</v>
      </c>
      <c r="ND80" s="430">
        <v>4.0858018386108474E-3</v>
      </c>
      <c r="NE80" s="430">
        <v>7.4074074074074181E-3</v>
      </c>
      <c r="NF80" s="430">
        <v>1.006093432633717</v>
      </c>
      <c r="NG80" s="430">
        <v>1.0186592950932964</v>
      </c>
      <c r="NH80" s="430">
        <v>1.0123119015047879</v>
      </c>
      <c r="NI80" s="430">
        <v>3.0501089324618258E-3</v>
      </c>
      <c r="NJ80" s="430">
        <v>8.7301587301586991E-3</v>
      </c>
      <c r="NK80" s="430">
        <v>5.833333333333357E-3</v>
      </c>
      <c r="NL80" s="430">
        <v>1.0691061390940115E-2</v>
      </c>
      <c r="NM80" s="430">
        <v>5.1641037411063184E-3</v>
      </c>
      <c r="NN80" s="430">
        <v>7.9833586327092698E-3</v>
      </c>
    </row>
    <row r="81" spans="1:378" x14ac:dyDescent="0.25">
      <c r="A81" s="269" t="s">
        <v>205</v>
      </c>
      <c r="B81" s="429">
        <v>1</v>
      </c>
      <c r="C81" s="429">
        <v>5</v>
      </c>
      <c r="D81" s="429">
        <v>6</v>
      </c>
      <c r="E81" s="429">
        <v>9</v>
      </c>
      <c r="F81" s="429">
        <v>10</v>
      </c>
      <c r="G81" s="429">
        <v>19</v>
      </c>
      <c r="H81" s="429">
        <v>0</v>
      </c>
      <c r="I81" s="429">
        <v>3</v>
      </c>
      <c r="J81" s="429">
        <v>3</v>
      </c>
      <c r="K81" s="429">
        <v>0</v>
      </c>
      <c r="L81" s="429">
        <v>1</v>
      </c>
      <c r="M81" s="429">
        <v>0</v>
      </c>
      <c r="N81" s="429">
        <v>1</v>
      </c>
      <c r="O81" s="429">
        <v>8</v>
      </c>
      <c r="P81" s="429">
        <v>11</v>
      </c>
      <c r="Q81" s="429">
        <v>19</v>
      </c>
      <c r="R81" s="429">
        <v>5</v>
      </c>
      <c r="S81" s="429">
        <v>3</v>
      </c>
      <c r="T81" s="429">
        <v>8</v>
      </c>
      <c r="U81" s="429">
        <v>2</v>
      </c>
      <c r="V81" s="429">
        <v>1</v>
      </c>
      <c r="W81" s="429">
        <v>3</v>
      </c>
      <c r="X81" s="429">
        <v>6</v>
      </c>
      <c r="Y81" s="429">
        <v>9</v>
      </c>
      <c r="Z81" s="429">
        <v>15</v>
      </c>
      <c r="AA81" s="429">
        <v>0</v>
      </c>
      <c r="AB81" s="429">
        <v>3</v>
      </c>
      <c r="AC81" s="429">
        <v>3</v>
      </c>
      <c r="AD81" s="429">
        <v>0</v>
      </c>
      <c r="AE81" s="429">
        <v>0</v>
      </c>
      <c r="AF81" s="429">
        <v>1</v>
      </c>
      <c r="AG81" s="429">
        <v>1</v>
      </c>
      <c r="AH81" s="429">
        <v>7</v>
      </c>
      <c r="AI81" s="429">
        <v>14</v>
      </c>
      <c r="AJ81" s="429">
        <v>21</v>
      </c>
      <c r="AK81" s="429">
        <v>5</v>
      </c>
      <c r="AL81" s="429">
        <v>11</v>
      </c>
      <c r="AM81" s="429">
        <v>16</v>
      </c>
      <c r="AN81" s="429">
        <v>4</v>
      </c>
      <c r="AO81" s="429">
        <v>1</v>
      </c>
      <c r="AP81" s="429">
        <v>5</v>
      </c>
      <c r="AQ81" s="429">
        <v>9</v>
      </c>
      <c r="AR81" s="429">
        <v>14</v>
      </c>
      <c r="AS81" s="429">
        <v>23</v>
      </c>
      <c r="AT81" s="429">
        <v>0</v>
      </c>
      <c r="AU81" s="429">
        <v>3</v>
      </c>
      <c r="AV81" s="429">
        <v>3</v>
      </c>
      <c r="AW81" s="429">
        <v>0</v>
      </c>
      <c r="AX81" s="429">
        <v>1</v>
      </c>
      <c r="AY81" s="429">
        <v>2</v>
      </c>
      <c r="AZ81" s="429">
        <v>3</v>
      </c>
      <c r="BA81" s="429">
        <v>9</v>
      </c>
      <c r="BB81" s="429">
        <v>15</v>
      </c>
      <c r="BC81" s="429">
        <v>24</v>
      </c>
      <c r="BD81" s="429">
        <v>5</v>
      </c>
      <c r="BE81" s="429">
        <v>4</v>
      </c>
      <c r="BF81" s="429">
        <v>9</v>
      </c>
      <c r="BG81" s="429">
        <v>2</v>
      </c>
      <c r="BH81" s="429">
        <v>2</v>
      </c>
      <c r="BI81" s="429">
        <v>4</v>
      </c>
      <c r="BJ81" s="429">
        <v>11</v>
      </c>
      <c r="BK81" s="429">
        <v>16</v>
      </c>
      <c r="BL81" s="429">
        <v>27</v>
      </c>
      <c r="BM81" s="429">
        <v>2</v>
      </c>
      <c r="BN81" s="429">
        <v>2</v>
      </c>
      <c r="BO81" s="429">
        <v>4</v>
      </c>
      <c r="BP81" s="429">
        <v>0</v>
      </c>
      <c r="BQ81" s="429">
        <v>1</v>
      </c>
      <c r="BR81" s="429">
        <v>2</v>
      </c>
      <c r="BS81" s="429">
        <v>3</v>
      </c>
      <c r="BT81" s="429">
        <v>11</v>
      </c>
      <c r="BU81" s="429">
        <v>14</v>
      </c>
      <c r="BV81" s="429">
        <v>25</v>
      </c>
      <c r="BW81" s="429">
        <v>3</v>
      </c>
      <c r="BX81" s="429">
        <v>9</v>
      </c>
      <c r="BY81" s="429">
        <v>12</v>
      </c>
      <c r="BZ81" s="429">
        <v>6</v>
      </c>
      <c r="CA81" s="429">
        <v>12</v>
      </c>
      <c r="CB81" s="429">
        <v>18</v>
      </c>
      <c r="CC81" s="429">
        <v>15</v>
      </c>
      <c r="CD81" s="429">
        <v>21</v>
      </c>
      <c r="CE81" s="429">
        <v>36</v>
      </c>
      <c r="CF81" s="429">
        <v>1</v>
      </c>
      <c r="CG81" s="429">
        <v>3</v>
      </c>
      <c r="CH81" s="429">
        <v>4</v>
      </c>
      <c r="CI81" s="429">
        <v>0</v>
      </c>
      <c r="CJ81" s="429">
        <v>0</v>
      </c>
      <c r="CK81" s="429">
        <v>2</v>
      </c>
      <c r="CL81" s="429">
        <v>2</v>
      </c>
      <c r="CM81" s="429">
        <v>16</v>
      </c>
      <c r="CN81" s="429">
        <v>21</v>
      </c>
      <c r="CO81" s="429">
        <v>37</v>
      </c>
      <c r="CP81" s="429">
        <v>5</v>
      </c>
      <c r="CQ81" s="429">
        <v>10</v>
      </c>
      <c r="CR81" s="429">
        <v>15</v>
      </c>
      <c r="CS81" s="429">
        <v>6</v>
      </c>
      <c r="CT81" s="429">
        <v>4</v>
      </c>
      <c r="CU81" s="429">
        <v>10</v>
      </c>
      <c r="CV81" s="429">
        <v>15</v>
      </c>
      <c r="CW81" s="429">
        <v>16</v>
      </c>
      <c r="CX81" s="429">
        <v>31</v>
      </c>
      <c r="CY81" s="429">
        <v>2</v>
      </c>
      <c r="CZ81" s="429">
        <v>3</v>
      </c>
      <c r="DA81" s="429">
        <v>5</v>
      </c>
      <c r="DB81" s="429">
        <v>0</v>
      </c>
      <c r="DC81" s="429">
        <v>2</v>
      </c>
      <c r="DD81" s="429">
        <v>2</v>
      </c>
      <c r="DE81" s="429">
        <v>4</v>
      </c>
      <c r="DF81" s="429">
        <v>19</v>
      </c>
      <c r="DG81" s="429">
        <v>22</v>
      </c>
      <c r="DH81" s="429">
        <v>41</v>
      </c>
      <c r="DI81" s="429">
        <v>15</v>
      </c>
      <c r="DJ81" s="429">
        <v>16</v>
      </c>
      <c r="DK81" s="429">
        <v>31</v>
      </c>
      <c r="DL81" s="429">
        <v>3</v>
      </c>
      <c r="DM81" s="429">
        <v>1</v>
      </c>
      <c r="DN81" s="429">
        <v>4</v>
      </c>
      <c r="DO81" s="429">
        <v>13</v>
      </c>
      <c r="DP81" s="429">
        <v>17</v>
      </c>
      <c r="DQ81" s="429">
        <v>30</v>
      </c>
      <c r="DR81" s="429">
        <v>1</v>
      </c>
      <c r="DS81" s="429">
        <v>2</v>
      </c>
      <c r="DT81" s="429">
        <v>3</v>
      </c>
      <c r="DU81" s="429">
        <v>0</v>
      </c>
      <c r="DV81" s="429">
        <v>0</v>
      </c>
      <c r="DW81" s="429">
        <v>0</v>
      </c>
      <c r="DX81" s="429">
        <v>0</v>
      </c>
      <c r="DY81" s="429">
        <v>16</v>
      </c>
      <c r="DZ81" s="429">
        <v>9</v>
      </c>
      <c r="EA81" s="429">
        <v>25</v>
      </c>
      <c r="EB81" s="429">
        <v>9</v>
      </c>
      <c r="EC81" s="429">
        <v>6</v>
      </c>
      <c r="ED81" s="429">
        <v>15</v>
      </c>
      <c r="EE81" s="429">
        <v>2</v>
      </c>
      <c r="EF81" s="429">
        <v>3</v>
      </c>
      <c r="EG81" s="429">
        <v>5</v>
      </c>
      <c r="EH81" s="429">
        <v>10</v>
      </c>
      <c r="EI81" s="429">
        <v>10</v>
      </c>
      <c r="EJ81" s="429">
        <v>20</v>
      </c>
      <c r="EK81" s="429">
        <v>1</v>
      </c>
      <c r="EL81" s="429">
        <v>2</v>
      </c>
      <c r="EM81" s="429">
        <v>3</v>
      </c>
      <c r="EN81" s="429">
        <v>0</v>
      </c>
      <c r="EO81" s="429">
        <v>0</v>
      </c>
      <c r="EP81" s="429">
        <v>1</v>
      </c>
      <c r="EQ81" s="429">
        <v>1</v>
      </c>
      <c r="ER81" s="429">
        <v>10</v>
      </c>
      <c r="ES81" s="429">
        <v>11</v>
      </c>
      <c r="ET81" s="429">
        <v>21</v>
      </c>
      <c r="EU81" s="429">
        <v>6</v>
      </c>
      <c r="EV81" s="429">
        <v>9</v>
      </c>
      <c r="EW81" s="429">
        <v>15</v>
      </c>
      <c r="EX81" s="429">
        <v>3</v>
      </c>
      <c r="EY81" s="429">
        <v>1</v>
      </c>
      <c r="EZ81" s="429">
        <v>4</v>
      </c>
      <c r="FA81" s="429">
        <v>8</v>
      </c>
      <c r="FB81" s="429">
        <v>7</v>
      </c>
      <c r="FC81" s="429">
        <v>15</v>
      </c>
      <c r="FD81" s="429">
        <v>1</v>
      </c>
      <c r="FE81" s="429">
        <v>1</v>
      </c>
      <c r="FF81" s="429">
        <v>2</v>
      </c>
      <c r="FG81" s="429">
        <v>0</v>
      </c>
      <c r="FH81" s="429">
        <v>1</v>
      </c>
      <c r="FI81" s="429">
        <v>0</v>
      </c>
      <c r="FJ81" s="429">
        <v>1</v>
      </c>
      <c r="FK81" s="429">
        <v>12</v>
      </c>
      <c r="FL81" s="429">
        <v>8</v>
      </c>
      <c r="FM81" s="429">
        <v>20</v>
      </c>
      <c r="FN81" s="429">
        <v>9</v>
      </c>
      <c r="FO81" s="429">
        <v>2</v>
      </c>
      <c r="FP81" s="429">
        <v>11</v>
      </c>
      <c r="FQ81" s="429">
        <v>3</v>
      </c>
      <c r="FR81" s="429">
        <v>4</v>
      </c>
      <c r="FS81" s="429">
        <v>7</v>
      </c>
      <c r="FT81" s="429">
        <v>7</v>
      </c>
      <c r="FU81" s="429">
        <v>12</v>
      </c>
      <c r="FV81" s="429">
        <v>19</v>
      </c>
      <c r="FW81" s="429">
        <v>2</v>
      </c>
      <c r="FX81" s="429">
        <v>0</v>
      </c>
      <c r="FY81" s="429">
        <v>2</v>
      </c>
      <c r="FZ81" s="429">
        <v>0</v>
      </c>
      <c r="GA81" s="429">
        <v>0</v>
      </c>
      <c r="GB81" s="429">
        <v>1</v>
      </c>
      <c r="GC81" s="429">
        <v>1</v>
      </c>
      <c r="GD81" s="429">
        <v>11</v>
      </c>
      <c r="GE81" s="429">
        <v>10</v>
      </c>
      <c r="GF81" s="429">
        <v>21</v>
      </c>
      <c r="GG81" s="429">
        <v>3</v>
      </c>
      <c r="GH81" s="429">
        <v>6</v>
      </c>
      <c r="GI81" s="429">
        <v>9</v>
      </c>
      <c r="GJ81" s="429">
        <v>10</v>
      </c>
      <c r="GK81" s="429">
        <v>7</v>
      </c>
      <c r="GL81" s="429">
        <v>17</v>
      </c>
      <c r="GM81" s="429">
        <v>27</v>
      </c>
      <c r="GN81" s="429">
        <v>23</v>
      </c>
      <c r="GO81" s="429">
        <v>50</v>
      </c>
      <c r="GP81" s="429">
        <v>4</v>
      </c>
      <c r="GQ81" s="429">
        <v>4</v>
      </c>
      <c r="GR81" s="429">
        <v>5</v>
      </c>
      <c r="GS81" s="429">
        <v>0</v>
      </c>
      <c r="GT81" s="429">
        <v>2</v>
      </c>
      <c r="GU81" s="429">
        <v>6</v>
      </c>
      <c r="GV81" s="429">
        <v>1</v>
      </c>
      <c r="GW81" s="429">
        <v>24</v>
      </c>
      <c r="GX81" s="429">
        <v>24</v>
      </c>
      <c r="GY81" s="429">
        <v>48</v>
      </c>
      <c r="GZ81" s="429">
        <v>13</v>
      </c>
      <c r="HA81" s="429">
        <v>12</v>
      </c>
      <c r="HB81" s="429">
        <v>25</v>
      </c>
      <c r="HC81" s="429">
        <v>6</v>
      </c>
      <c r="HD81" s="429">
        <v>8</v>
      </c>
      <c r="HE81" s="429">
        <v>14</v>
      </c>
      <c r="HF81" s="429">
        <v>29</v>
      </c>
      <c r="HG81" s="429">
        <v>31</v>
      </c>
      <c r="HH81" s="429">
        <v>60</v>
      </c>
      <c r="HI81" s="429">
        <v>1</v>
      </c>
      <c r="HJ81" s="429">
        <v>4</v>
      </c>
      <c r="HK81" s="429">
        <v>5</v>
      </c>
      <c r="HL81" s="429">
        <v>0</v>
      </c>
      <c r="HM81" s="429">
        <v>3</v>
      </c>
      <c r="HN81" s="429">
        <v>8</v>
      </c>
      <c r="HO81" s="429">
        <v>11</v>
      </c>
      <c r="HP81" s="429">
        <v>30</v>
      </c>
      <c r="HQ81" s="429">
        <v>32</v>
      </c>
      <c r="HR81" s="429">
        <v>62</v>
      </c>
      <c r="HS81" s="429">
        <v>29</v>
      </c>
      <c r="HT81" s="429">
        <v>32</v>
      </c>
      <c r="HU81" s="429">
        <v>61</v>
      </c>
      <c r="HV81" s="429">
        <v>5</v>
      </c>
      <c r="HW81" s="429">
        <v>5</v>
      </c>
      <c r="HX81" s="429">
        <v>10</v>
      </c>
      <c r="HY81" s="429">
        <v>25</v>
      </c>
      <c r="HZ81" s="429">
        <v>25</v>
      </c>
      <c r="IA81" s="429">
        <v>50</v>
      </c>
      <c r="IB81" s="429">
        <v>3</v>
      </c>
      <c r="IC81" s="429">
        <v>2</v>
      </c>
      <c r="ID81" s="429">
        <v>5</v>
      </c>
      <c r="IE81" s="429">
        <v>0</v>
      </c>
      <c r="IF81" s="429">
        <v>7</v>
      </c>
      <c r="IG81" s="429">
        <v>1</v>
      </c>
      <c r="IH81" s="429">
        <v>8</v>
      </c>
      <c r="II81" s="429">
        <v>30</v>
      </c>
      <c r="IJ81" s="429">
        <v>21</v>
      </c>
      <c r="IK81" s="429">
        <v>51</v>
      </c>
      <c r="IL81" s="429">
        <v>30</v>
      </c>
      <c r="IM81" s="429">
        <v>21</v>
      </c>
      <c r="IN81" s="429">
        <v>51</v>
      </c>
      <c r="IO81" s="429">
        <v>4</v>
      </c>
      <c r="IP81" s="429">
        <v>7</v>
      </c>
      <c r="IQ81" s="429">
        <v>11</v>
      </c>
      <c r="IR81" s="429">
        <v>23</v>
      </c>
      <c r="IS81" s="429">
        <v>34</v>
      </c>
      <c r="IT81" s="429">
        <v>57</v>
      </c>
      <c r="IU81" s="429">
        <v>3</v>
      </c>
      <c r="IV81" s="429">
        <v>3</v>
      </c>
      <c r="IW81" s="429">
        <v>6</v>
      </c>
      <c r="IX81" s="429">
        <v>0</v>
      </c>
      <c r="IY81" s="429">
        <v>3</v>
      </c>
      <c r="IZ81" s="429">
        <v>3</v>
      </c>
      <c r="JA81" s="429">
        <v>6</v>
      </c>
      <c r="JB81" s="429">
        <v>19</v>
      </c>
      <c r="JC81" s="429">
        <v>25</v>
      </c>
      <c r="JD81" s="429">
        <v>44</v>
      </c>
      <c r="JE81" s="429">
        <v>19</v>
      </c>
      <c r="JF81" s="429">
        <v>25</v>
      </c>
      <c r="JG81" s="429">
        <v>44</v>
      </c>
      <c r="JH81" s="429">
        <v>5</v>
      </c>
      <c r="JI81" s="429">
        <v>9</v>
      </c>
      <c r="JJ81" s="429">
        <v>14</v>
      </c>
      <c r="JK81" s="429">
        <v>22</v>
      </c>
      <c r="JL81" s="429">
        <v>31</v>
      </c>
      <c r="JM81" s="429">
        <v>53</v>
      </c>
      <c r="JN81" s="429">
        <v>2</v>
      </c>
      <c r="JO81" s="429">
        <v>4</v>
      </c>
      <c r="JP81" s="429">
        <v>6</v>
      </c>
      <c r="JQ81" s="429">
        <v>0</v>
      </c>
      <c r="JR81" s="429">
        <v>3</v>
      </c>
      <c r="JS81" s="429">
        <v>3</v>
      </c>
      <c r="JT81" s="429">
        <v>6</v>
      </c>
      <c r="JU81" s="429">
        <v>18</v>
      </c>
      <c r="JV81" s="429">
        <v>24</v>
      </c>
      <c r="JW81" s="429">
        <v>42</v>
      </c>
      <c r="JX81" s="429">
        <v>18</v>
      </c>
      <c r="JY81" s="429">
        <v>24</v>
      </c>
      <c r="JZ81" s="429">
        <v>42</v>
      </c>
      <c r="KA81" s="429">
        <v>5</v>
      </c>
      <c r="KB81" s="429">
        <v>9</v>
      </c>
      <c r="KC81" s="429">
        <v>14</v>
      </c>
      <c r="KD81" s="429">
        <v>23</v>
      </c>
      <c r="KE81" s="429">
        <v>35</v>
      </c>
      <c r="KF81" s="429">
        <v>58</v>
      </c>
      <c r="KG81" s="429">
        <v>3</v>
      </c>
      <c r="KH81" s="429">
        <v>4</v>
      </c>
      <c r="KI81" s="429">
        <v>7</v>
      </c>
      <c r="KJ81" s="429">
        <v>0</v>
      </c>
      <c r="KK81" s="429">
        <v>3</v>
      </c>
      <c r="KL81" s="429">
        <v>3</v>
      </c>
      <c r="KM81" s="429">
        <v>6</v>
      </c>
      <c r="KN81" s="429">
        <v>26</v>
      </c>
      <c r="KO81" s="429">
        <v>42</v>
      </c>
      <c r="KP81" s="429">
        <v>68</v>
      </c>
      <c r="KQ81" s="429">
        <v>26</v>
      </c>
      <c r="KR81" s="429">
        <v>42</v>
      </c>
      <c r="KS81" s="429">
        <v>68</v>
      </c>
      <c r="KT81" s="429">
        <v>9</v>
      </c>
      <c r="KU81" s="429">
        <v>3</v>
      </c>
      <c r="KV81" s="429">
        <v>12</v>
      </c>
      <c r="KW81" s="429">
        <v>32</v>
      </c>
      <c r="KX81" s="429">
        <v>42</v>
      </c>
      <c r="KY81" s="429">
        <v>74</v>
      </c>
      <c r="KZ81" s="429">
        <v>3</v>
      </c>
      <c r="LA81" s="429">
        <v>3</v>
      </c>
      <c r="LB81" s="429">
        <v>6</v>
      </c>
      <c r="LC81" s="429">
        <v>5</v>
      </c>
      <c r="LD81" s="430">
        <v>0</v>
      </c>
      <c r="LE81" s="430">
        <v>8.3333333333333329E-2</v>
      </c>
      <c r="LF81" s="430">
        <v>5.5555555555555552E-2</v>
      </c>
      <c r="LG81" s="430">
        <v>-1.4285714285714284</v>
      </c>
      <c r="LH81" s="430">
        <v>-0.41666666666666674</v>
      </c>
      <c r="LI81" s="430">
        <v>-0.78947368421052633</v>
      </c>
      <c r="LJ81" s="430">
        <v>0.72727272727272729</v>
      </c>
      <c r="LK81" s="430">
        <v>0.4</v>
      </c>
      <c r="LL81" s="430">
        <v>0.5714285714285714</v>
      </c>
      <c r="LM81" s="430">
        <v>0.66666666666666663</v>
      </c>
      <c r="LN81" s="430">
        <v>0.5</v>
      </c>
      <c r="LO81" s="430">
        <v>0.6</v>
      </c>
      <c r="LP81" s="430">
        <v>0</v>
      </c>
      <c r="LQ81" s="430">
        <v>-8.6956521739130377E-2</v>
      </c>
      <c r="LR81" s="430">
        <v>-4.0000000000000036E-2</v>
      </c>
      <c r="LS81" s="430">
        <v>0.45833333333333337</v>
      </c>
      <c r="LT81" s="430">
        <v>0.5</v>
      </c>
      <c r="LU81" s="430">
        <v>0.47916666666666663</v>
      </c>
      <c r="LV81" s="430">
        <v>1</v>
      </c>
      <c r="LW81" s="430">
        <v>8</v>
      </c>
      <c r="LX81" s="430">
        <v>2.75</v>
      </c>
      <c r="LY81" s="430">
        <v>0.2068965517241379</v>
      </c>
      <c r="LZ81" s="430">
        <v>9.6774193548387122E-2</v>
      </c>
      <c r="MA81" s="430">
        <v>0.15000000000000002</v>
      </c>
      <c r="MB81" s="430">
        <v>3.3333333333333326E-2</v>
      </c>
      <c r="MC81" s="430">
        <v>0</v>
      </c>
      <c r="MD81" s="430">
        <v>1.6129032258064502E-2</v>
      </c>
      <c r="ME81" s="270">
        <v>3.5</v>
      </c>
      <c r="MF81" s="270">
        <v>0.33333333333333331</v>
      </c>
      <c r="MG81" s="430">
        <v>1.6</v>
      </c>
      <c r="MH81" s="430">
        <v>-4.0000000000000036E-2</v>
      </c>
      <c r="MI81" s="430">
        <v>-0.12000000000000011</v>
      </c>
      <c r="MJ81" s="430">
        <v>-8.0000000000000071E-2</v>
      </c>
      <c r="MK81" s="430">
        <v>0</v>
      </c>
      <c r="ML81" s="430">
        <v>0</v>
      </c>
      <c r="MM81" s="430">
        <v>0</v>
      </c>
      <c r="MN81" s="430">
        <v>1</v>
      </c>
      <c r="MO81" s="430">
        <v>3</v>
      </c>
      <c r="MP81" s="430">
        <v>1.5</v>
      </c>
      <c r="MQ81" s="430">
        <v>0.13043478260869568</v>
      </c>
      <c r="MR81" s="430">
        <v>0.26470588235294112</v>
      </c>
      <c r="MS81" s="430">
        <v>0.21052631578947367</v>
      </c>
      <c r="MT81" s="430">
        <v>0</v>
      </c>
      <c r="MU81" s="430">
        <v>0</v>
      </c>
      <c r="MV81" s="430">
        <v>0</v>
      </c>
      <c r="MW81" s="430">
        <v>1</v>
      </c>
      <c r="MX81" s="430">
        <v>0.75</v>
      </c>
      <c r="MY81" s="430">
        <v>0.8571428571428571</v>
      </c>
      <c r="MZ81" s="430">
        <v>4.5454545454545414E-2</v>
      </c>
      <c r="NA81" s="430">
        <v>6.4516129032258118E-2</v>
      </c>
      <c r="NB81" s="430">
        <v>5.6603773584905648E-2</v>
      </c>
      <c r="NC81" s="430">
        <v>0</v>
      </c>
      <c r="ND81" s="430">
        <v>0</v>
      </c>
      <c r="NE81" s="430">
        <v>0</v>
      </c>
      <c r="NF81" s="430">
        <v>0.3</v>
      </c>
      <c r="NG81" s="430">
        <v>0.42857142857142855</v>
      </c>
      <c r="NH81" s="430">
        <v>0.35294117647058826</v>
      </c>
      <c r="NI81" s="430">
        <v>-0.13043478260869557</v>
      </c>
      <c r="NJ81" s="430">
        <v>-0.19999999999999996</v>
      </c>
      <c r="NK81" s="430">
        <v>-0.17241379310344818</v>
      </c>
      <c r="NL81" s="430">
        <v>0</v>
      </c>
      <c r="NM81" s="430">
        <v>0</v>
      </c>
      <c r="NN81" s="430">
        <v>0</v>
      </c>
    </row>
    <row r="82" spans="1:378" x14ac:dyDescent="0.25">
      <c r="A82" s="269" t="s">
        <v>204</v>
      </c>
      <c r="B82" s="429">
        <v>15</v>
      </c>
      <c r="C82" s="429">
        <v>11</v>
      </c>
      <c r="D82" s="429">
        <v>26</v>
      </c>
      <c r="E82" s="429">
        <v>45</v>
      </c>
      <c r="F82" s="429">
        <v>36</v>
      </c>
      <c r="G82" s="429">
        <v>81</v>
      </c>
      <c r="H82" s="429">
        <v>0</v>
      </c>
      <c r="I82" s="429">
        <v>4</v>
      </c>
      <c r="J82" s="429">
        <v>3</v>
      </c>
      <c r="K82" s="429">
        <v>6</v>
      </c>
      <c r="L82" s="429">
        <v>1</v>
      </c>
      <c r="M82" s="429">
        <v>1</v>
      </c>
      <c r="N82" s="429">
        <v>2</v>
      </c>
      <c r="O82" s="429">
        <v>15</v>
      </c>
      <c r="P82" s="429">
        <v>26</v>
      </c>
      <c r="Q82" s="429">
        <v>41</v>
      </c>
      <c r="R82" s="429">
        <v>14</v>
      </c>
      <c r="S82" s="429">
        <v>25</v>
      </c>
      <c r="T82" s="429">
        <v>39</v>
      </c>
      <c r="U82" s="429">
        <v>5</v>
      </c>
      <c r="V82" s="429">
        <v>5</v>
      </c>
      <c r="W82" s="429">
        <v>10</v>
      </c>
      <c r="X82" s="429">
        <v>22</v>
      </c>
      <c r="Y82" s="429">
        <v>22</v>
      </c>
      <c r="Z82" s="429">
        <v>44</v>
      </c>
      <c r="AA82" s="429">
        <v>0</v>
      </c>
      <c r="AB82" s="429">
        <v>4</v>
      </c>
      <c r="AC82" s="429">
        <v>3</v>
      </c>
      <c r="AD82" s="429">
        <v>6</v>
      </c>
      <c r="AE82" s="429">
        <v>0</v>
      </c>
      <c r="AF82" s="429">
        <v>1</v>
      </c>
      <c r="AG82" s="429">
        <v>1</v>
      </c>
      <c r="AH82" s="429">
        <v>23</v>
      </c>
      <c r="AI82" s="429">
        <v>23</v>
      </c>
      <c r="AJ82" s="429">
        <v>46</v>
      </c>
      <c r="AK82" s="429">
        <v>20</v>
      </c>
      <c r="AL82" s="429">
        <v>19</v>
      </c>
      <c r="AM82" s="429">
        <v>39</v>
      </c>
      <c r="AN82" s="429">
        <v>7</v>
      </c>
      <c r="AO82" s="429">
        <v>5</v>
      </c>
      <c r="AP82" s="429">
        <v>12</v>
      </c>
      <c r="AQ82" s="429">
        <v>37</v>
      </c>
      <c r="AR82" s="429">
        <v>26</v>
      </c>
      <c r="AS82" s="429">
        <v>63</v>
      </c>
      <c r="AT82" s="429">
        <v>0</v>
      </c>
      <c r="AU82" s="429">
        <v>4</v>
      </c>
      <c r="AV82" s="429">
        <v>3</v>
      </c>
      <c r="AW82" s="429">
        <v>6</v>
      </c>
      <c r="AX82" s="429">
        <v>2</v>
      </c>
      <c r="AY82" s="429">
        <v>1</v>
      </c>
      <c r="AZ82" s="429">
        <v>3</v>
      </c>
      <c r="BA82" s="429">
        <v>39</v>
      </c>
      <c r="BB82" s="429">
        <v>26</v>
      </c>
      <c r="BC82" s="429">
        <v>65</v>
      </c>
      <c r="BD82" s="429">
        <v>34</v>
      </c>
      <c r="BE82" s="429">
        <v>22</v>
      </c>
      <c r="BF82" s="429">
        <v>56</v>
      </c>
      <c r="BG82" s="429">
        <v>17</v>
      </c>
      <c r="BH82" s="429">
        <v>11</v>
      </c>
      <c r="BI82" s="429">
        <v>28</v>
      </c>
      <c r="BJ82" s="429">
        <v>53</v>
      </c>
      <c r="BK82" s="429">
        <v>50</v>
      </c>
      <c r="BL82" s="429">
        <v>103</v>
      </c>
      <c r="BM82" s="429">
        <v>0</v>
      </c>
      <c r="BN82" s="429">
        <v>6</v>
      </c>
      <c r="BO82" s="429">
        <v>4</v>
      </c>
      <c r="BP82" s="429">
        <v>6</v>
      </c>
      <c r="BQ82" s="429">
        <v>2</v>
      </c>
      <c r="BR82" s="429">
        <v>6</v>
      </c>
      <c r="BS82" s="429">
        <v>8</v>
      </c>
      <c r="BT82" s="429">
        <v>36</v>
      </c>
      <c r="BU82" s="429">
        <v>37</v>
      </c>
      <c r="BV82" s="429">
        <v>73</v>
      </c>
      <c r="BW82" s="429">
        <v>33</v>
      </c>
      <c r="BX82" s="429">
        <v>32</v>
      </c>
      <c r="BY82" s="429">
        <v>65</v>
      </c>
      <c r="BZ82" s="429">
        <v>9</v>
      </c>
      <c r="CA82" s="429">
        <v>12</v>
      </c>
      <c r="CB82" s="429">
        <v>21</v>
      </c>
      <c r="CC82" s="429">
        <v>35</v>
      </c>
      <c r="CD82" s="429">
        <v>48</v>
      </c>
      <c r="CE82" s="429">
        <v>83</v>
      </c>
      <c r="CF82" s="429">
        <v>0</v>
      </c>
      <c r="CG82" s="429">
        <v>6</v>
      </c>
      <c r="CH82" s="429">
        <v>4</v>
      </c>
      <c r="CI82" s="429">
        <v>6</v>
      </c>
      <c r="CJ82" s="429">
        <v>1</v>
      </c>
      <c r="CK82" s="429">
        <v>3</v>
      </c>
      <c r="CL82" s="429">
        <v>4</v>
      </c>
      <c r="CM82" s="429">
        <v>39</v>
      </c>
      <c r="CN82" s="429">
        <v>54</v>
      </c>
      <c r="CO82" s="429">
        <v>93</v>
      </c>
      <c r="CP82" s="429">
        <v>33</v>
      </c>
      <c r="CQ82" s="429">
        <v>50</v>
      </c>
      <c r="CR82" s="429">
        <v>83</v>
      </c>
      <c r="CS82" s="429">
        <v>12</v>
      </c>
      <c r="CT82" s="429">
        <v>7</v>
      </c>
      <c r="CU82" s="429">
        <v>19</v>
      </c>
      <c r="CV82" s="429">
        <v>40</v>
      </c>
      <c r="CW82" s="429">
        <v>45</v>
      </c>
      <c r="CX82" s="429">
        <v>85</v>
      </c>
      <c r="CY82" s="429">
        <v>0</v>
      </c>
      <c r="CZ82" s="429">
        <v>6</v>
      </c>
      <c r="DA82" s="429">
        <v>4</v>
      </c>
      <c r="DB82" s="429">
        <v>6</v>
      </c>
      <c r="DC82" s="429">
        <v>5</v>
      </c>
      <c r="DD82" s="429">
        <v>5</v>
      </c>
      <c r="DE82" s="429">
        <v>10</v>
      </c>
      <c r="DF82" s="429">
        <v>34</v>
      </c>
      <c r="DG82" s="429">
        <v>42</v>
      </c>
      <c r="DH82" s="429">
        <v>76</v>
      </c>
      <c r="DI82" s="429">
        <v>34</v>
      </c>
      <c r="DJ82" s="429">
        <v>37</v>
      </c>
      <c r="DK82" s="429">
        <v>71</v>
      </c>
      <c r="DL82" s="429">
        <v>13</v>
      </c>
      <c r="DM82" s="429">
        <v>9</v>
      </c>
      <c r="DN82" s="429">
        <v>22</v>
      </c>
      <c r="DO82" s="429">
        <v>47</v>
      </c>
      <c r="DP82" s="429">
        <v>54</v>
      </c>
      <c r="DQ82" s="429">
        <v>101</v>
      </c>
      <c r="DR82" s="429">
        <v>0</v>
      </c>
      <c r="DS82" s="429">
        <v>6</v>
      </c>
      <c r="DT82" s="429">
        <v>4</v>
      </c>
      <c r="DU82" s="429">
        <v>6</v>
      </c>
      <c r="DV82" s="429">
        <v>5</v>
      </c>
      <c r="DW82" s="429">
        <v>6</v>
      </c>
      <c r="DX82" s="429">
        <v>11</v>
      </c>
      <c r="DY82" s="429">
        <v>44</v>
      </c>
      <c r="DZ82" s="429">
        <v>47</v>
      </c>
      <c r="EA82" s="429">
        <v>91</v>
      </c>
      <c r="EB82" s="429">
        <v>35</v>
      </c>
      <c r="EC82" s="429">
        <v>40</v>
      </c>
      <c r="ED82" s="429">
        <v>75</v>
      </c>
      <c r="EE82" s="429">
        <v>12</v>
      </c>
      <c r="EF82" s="429">
        <v>8</v>
      </c>
      <c r="EG82" s="429">
        <v>20</v>
      </c>
      <c r="EH82" s="429">
        <v>45</v>
      </c>
      <c r="EI82" s="429">
        <v>53</v>
      </c>
      <c r="EJ82" s="429">
        <v>98</v>
      </c>
      <c r="EK82" s="429">
        <v>1</v>
      </c>
      <c r="EL82" s="429">
        <v>6</v>
      </c>
      <c r="EM82" s="429">
        <v>4</v>
      </c>
      <c r="EN82" s="429">
        <v>6</v>
      </c>
      <c r="EO82" s="429">
        <v>2</v>
      </c>
      <c r="EP82" s="429">
        <v>8</v>
      </c>
      <c r="EQ82" s="429">
        <v>10</v>
      </c>
      <c r="ER82" s="429">
        <v>55</v>
      </c>
      <c r="ES82" s="429">
        <v>57</v>
      </c>
      <c r="ET82" s="429">
        <v>112</v>
      </c>
      <c r="EU82" s="429">
        <v>46</v>
      </c>
      <c r="EV82" s="429">
        <v>52</v>
      </c>
      <c r="EW82" s="429">
        <v>98</v>
      </c>
      <c r="EX82" s="429">
        <v>26</v>
      </c>
      <c r="EY82" s="429">
        <v>21</v>
      </c>
      <c r="EZ82" s="429">
        <v>47</v>
      </c>
      <c r="FA82" s="429">
        <v>75</v>
      </c>
      <c r="FB82" s="429">
        <v>74</v>
      </c>
      <c r="FC82" s="429">
        <v>149</v>
      </c>
      <c r="FD82" s="429">
        <v>2</v>
      </c>
      <c r="FE82" s="429">
        <v>6</v>
      </c>
      <c r="FF82" s="429">
        <v>6</v>
      </c>
      <c r="FG82" s="429">
        <v>10</v>
      </c>
      <c r="FH82" s="429">
        <v>5</v>
      </c>
      <c r="FI82" s="429">
        <v>8</v>
      </c>
      <c r="FJ82" s="429">
        <v>13</v>
      </c>
      <c r="FK82" s="429">
        <v>67</v>
      </c>
      <c r="FL82" s="429">
        <v>74</v>
      </c>
      <c r="FM82" s="429">
        <v>141</v>
      </c>
      <c r="FN82" s="429">
        <v>61</v>
      </c>
      <c r="FO82" s="429">
        <v>70</v>
      </c>
      <c r="FP82" s="429">
        <v>131</v>
      </c>
      <c r="FQ82" s="429">
        <v>29</v>
      </c>
      <c r="FR82" s="429">
        <v>20</v>
      </c>
      <c r="FS82" s="429">
        <v>49</v>
      </c>
      <c r="FT82" s="429">
        <v>99</v>
      </c>
      <c r="FU82" s="429">
        <v>89</v>
      </c>
      <c r="FV82" s="429">
        <v>188</v>
      </c>
      <c r="FW82" s="429">
        <v>3</v>
      </c>
      <c r="FX82" s="429">
        <v>8</v>
      </c>
      <c r="FY82" s="429">
        <v>8</v>
      </c>
      <c r="FZ82" s="429">
        <v>12</v>
      </c>
      <c r="GA82" s="429">
        <v>8</v>
      </c>
      <c r="GB82" s="429">
        <v>9</v>
      </c>
      <c r="GC82" s="429">
        <v>17</v>
      </c>
      <c r="GD82" s="429">
        <v>90</v>
      </c>
      <c r="GE82" s="429">
        <v>87</v>
      </c>
      <c r="GF82" s="429">
        <v>177</v>
      </c>
      <c r="GG82" s="429">
        <v>90</v>
      </c>
      <c r="GH82" s="429">
        <v>87</v>
      </c>
      <c r="GI82" s="429">
        <v>177</v>
      </c>
      <c r="GJ82" s="429">
        <v>19</v>
      </c>
      <c r="GK82" s="429">
        <v>29</v>
      </c>
      <c r="GL82" s="429">
        <v>48</v>
      </c>
      <c r="GM82" s="429">
        <v>128</v>
      </c>
      <c r="GN82" s="429">
        <v>129</v>
      </c>
      <c r="GO82" s="429">
        <v>257</v>
      </c>
      <c r="GP82" s="429">
        <v>10</v>
      </c>
      <c r="GQ82" s="429">
        <v>12</v>
      </c>
      <c r="GR82" s="429">
        <v>10</v>
      </c>
      <c r="GS82" s="429">
        <v>12</v>
      </c>
      <c r="GT82" s="429">
        <v>10</v>
      </c>
      <c r="GU82" s="429">
        <v>20</v>
      </c>
      <c r="GV82" s="429">
        <v>3</v>
      </c>
      <c r="GW82" s="429">
        <v>121</v>
      </c>
      <c r="GX82" s="429">
        <v>120</v>
      </c>
      <c r="GY82" s="429">
        <v>241</v>
      </c>
      <c r="GZ82" s="429">
        <v>115</v>
      </c>
      <c r="HA82" s="429">
        <v>116</v>
      </c>
      <c r="HB82" s="429">
        <v>231</v>
      </c>
      <c r="HC82" s="429">
        <v>23</v>
      </c>
      <c r="HD82" s="429">
        <v>24</v>
      </c>
      <c r="HE82" s="429">
        <v>47</v>
      </c>
      <c r="HF82" s="429">
        <v>147</v>
      </c>
      <c r="HG82" s="429">
        <v>126</v>
      </c>
      <c r="HH82" s="429">
        <v>273</v>
      </c>
      <c r="HI82" s="429">
        <v>3</v>
      </c>
      <c r="HJ82" s="429">
        <v>16</v>
      </c>
      <c r="HK82" s="429">
        <v>11</v>
      </c>
      <c r="HL82" s="429">
        <v>12</v>
      </c>
      <c r="HM82" s="429">
        <v>17</v>
      </c>
      <c r="HN82" s="429">
        <v>12</v>
      </c>
      <c r="HO82" s="429">
        <v>29</v>
      </c>
      <c r="HP82" s="429">
        <v>154</v>
      </c>
      <c r="HQ82" s="429">
        <v>138</v>
      </c>
      <c r="HR82" s="429">
        <v>292</v>
      </c>
      <c r="HS82" s="429">
        <v>153</v>
      </c>
      <c r="HT82" s="429">
        <v>137</v>
      </c>
      <c r="HU82" s="429">
        <v>290</v>
      </c>
      <c r="HV82" s="429">
        <v>29</v>
      </c>
      <c r="HW82" s="429">
        <v>32</v>
      </c>
      <c r="HX82" s="429">
        <v>61</v>
      </c>
      <c r="HY82" s="429">
        <v>184</v>
      </c>
      <c r="HZ82" s="429">
        <v>156</v>
      </c>
      <c r="IA82" s="429">
        <v>340</v>
      </c>
      <c r="IB82" s="429">
        <v>3</v>
      </c>
      <c r="IC82" s="429">
        <v>20</v>
      </c>
      <c r="ID82" s="429">
        <v>13</v>
      </c>
      <c r="IE82" s="429">
        <v>13</v>
      </c>
      <c r="IF82" s="429">
        <v>21</v>
      </c>
      <c r="IG82" s="429">
        <v>21</v>
      </c>
      <c r="IH82" s="429">
        <v>42</v>
      </c>
      <c r="II82" s="429">
        <v>171</v>
      </c>
      <c r="IJ82" s="429">
        <v>164</v>
      </c>
      <c r="IK82" s="429">
        <v>335</v>
      </c>
      <c r="IL82" s="429">
        <v>170</v>
      </c>
      <c r="IM82" s="429">
        <v>164</v>
      </c>
      <c r="IN82" s="429">
        <v>334</v>
      </c>
      <c r="IO82" s="429">
        <v>25</v>
      </c>
      <c r="IP82" s="429">
        <v>35</v>
      </c>
      <c r="IQ82" s="429">
        <v>60</v>
      </c>
      <c r="IR82" s="429">
        <v>191</v>
      </c>
      <c r="IS82" s="429">
        <v>186</v>
      </c>
      <c r="IT82" s="429">
        <v>377</v>
      </c>
      <c r="IU82" s="429">
        <v>3</v>
      </c>
      <c r="IV82" s="429">
        <v>20</v>
      </c>
      <c r="IW82" s="429">
        <v>13</v>
      </c>
      <c r="IX82" s="429">
        <v>14</v>
      </c>
      <c r="IY82" s="429">
        <v>35</v>
      </c>
      <c r="IZ82" s="429">
        <v>29</v>
      </c>
      <c r="JA82" s="429">
        <v>64</v>
      </c>
      <c r="JB82" s="429">
        <v>206</v>
      </c>
      <c r="JC82" s="429">
        <v>175</v>
      </c>
      <c r="JD82" s="429">
        <v>381</v>
      </c>
      <c r="JE82" s="429">
        <v>206</v>
      </c>
      <c r="JF82" s="429">
        <v>175</v>
      </c>
      <c r="JG82" s="429">
        <v>381</v>
      </c>
      <c r="JH82" s="429">
        <v>36</v>
      </c>
      <c r="JI82" s="429">
        <v>31</v>
      </c>
      <c r="JJ82" s="429">
        <v>67</v>
      </c>
      <c r="JK82" s="429">
        <v>212</v>
      </c>
      <c r="JL82" s="429">
        <v>176</v>
      </c>
      <c r="JM82" s="429">
        <v>388</v>
      </c>
      <c r="JN82" s="429">
        <v>4</v>
      </c>
      <c r="JO82" s="429">
        <v>26</v>
      </c>
      <c r="JP82" s="429">
        <v>17</v>
      </c>
      <c r="JQ82" s="429">
        <v>17</v>
      </c>
      <c r="JR82" s="429">
        <v>29</v>
      </c>
      <c r="JS82" s="429">
        <v>19</v>
      </c>
      <c r="JT82" s="429">
        <v>48</v>
      </c>
      <c r="JU82" s="429">
        <v>194</v>
      </c>
      <c r="JV82" s="429">
        <v>183</v>
      </c>
      <c r="JW82" s="429">
        <v>377</v>
      </c>
      <c r="JX82" s="429">
        <v>192</v>
      </c>
      <c r="JY82" s="429">
        <v>181</v>
      </c>
      <c r="JZ82" s="429">
        <v>373</v>
      </c>
      <c r="KA82" s="429">
        <v>38</v>
      </c>
      <c r="KB82" s="429">
        <v>40</v>
      </c>
      <c r="KC82" s="429">
        <v>78</v>
      </c>
      <c r="KD82" s="429">
        <v>239</v>
      </c>
      <c r="KE82" s="429">
        <v>239</v>
      </c>
      <c r="KF82" s="429">
        <v>478</v>
      </c>
      <c r="KG82" s="429">
        <v>5</v>
      </c>
      <c r="KH82" s="429">
        <v>26</v>
      </c>
      <c r="KI82" s="429">
        <v>18</v>
      </c>
      <c r="KJ82" s="429">
        <v>18</v>
      </c>
      <c r="KK82" s="429">
        <v>18</v>
      </c>
      <c r="KL82" s="429">
        <v>19</v>
      </c>
      <c r="KM82" s="429">
        <v>37</v>
      </c>
      <c r="KN82" s="429">
        <v>124</v>
      </c>
      <c r="KO82" s="429">
        <v>117</v>
      </c>
      <c r="KP82" s="429">
        <v>241</v>
      </c>
      <c r="KQ82" s="429">
        <v>124</v>
      </c>
      <c r="KR82" s="429">
        <v>117</v>
      </c>
      <c r="KS82" s="429">
        <v>241</v>
      </c>
      <c r="KT82" s="429">
        <v>51</v>
      </c>
      <c r="KU82" s="429">
        <v>39</v>
      </c>
      <c r="KV82" s="429">
        <v>90</v>
      </c>
      <c r="KW82" s="429">
        <v>245</v>
      </c>
      <c r="KX82" s="429">
        <v>223</v>
      </c>
      <c r="KY82" s="429">
        <v>468</v>
      </c>
      <c r="KZ82" s="429">
        <v>5</v>
      </c>
      <c r="LA82" s="429">
        <v>14</v>
      </c>
      <c r="LB82" s="429">
        <v>19</v>
      </c>
      <c r="LC82" s="429">
        <v>19</v>
      </c>
      <c r="LD82" s="430">
        <v>0.88888888888888884</v>
      </c>
      <c r="LE82" s="430">
        <v>0.75</v>
      </c>
      <c r="LF82" s="430">
        <v>0.80952380952380953</v>
      </c>
      <c r="LG82" s="430">
        <v>-0.18181818181818188</v>
      </c>
      <c r="LH82" s="430">
        <v>-0.22471910112359561</v>
      </c>
      <c r="LI82" s="430">
        <v>-0.2021276595744681</v>
      </c>
      <c r="LJ82" s="430">
        <v>0</v>
      </c>
      <c r="LK82" s="430">
        <v>0</v>
      </c>
      <c r="LL82" s="430">
        <v>0</v>
      </c>
      <c r="LM82" s="430">
        <v>0.83333333333333337</v>
      </c>
      <c r="LN82" s="430">
        <v>1.4285714285714286</v>
      </c>
      <c r="LO82" s="430">
        <v>1.0526315789473684</v>
      </c>
      <c r="LP82" s="430">
        <v>-4.6875E-2</v>
      </c>
      <c r="LQ82" s="430">
        <v>0.13178294573643412</v>
      </c>
      <c r="LR82" s="430">
        <v>4.2801556420233422E-2</v>
      </c>
      <c r="LS82" s="430">
        <v>4.9586776859504078E-2</v>
      </c>
      <c r="LT82" s="430">
        <v>3.3333333333333326E-2</v>
      </c>
      <c r="LU82" s="430">
        <v>4.1493775933609922E-2</v>
      </c>
      <c r="LV82" s="430">
        <v>1.3076923076923077</v>
      </c>
      <c r="LW82" s="430">
        <v>1.3333333333333333</v>
      </c>
      <c r="LX82" s="430">
        <v>1.3181818181818181</v>
      </c>
      <c r="LY82" s="430">
        <v>-0.17006802721088432</v>
      </c>
      <c r="LZ82" s="430">
        <v>-7.9365079365079305E-2</v>
      </c>
      <c r="MA82" s="430">
        <v>-0.12820512820512819</v>
      </c>
      <c r="MB82" s="430">
        <v>6.4935064935064402E-3</v>
      </c>
      <c r="MC82" s="430">
        <v>7.2463768115942351E-3</v>
      </c>
      <c r="MD82" s="430">
        <v>6.8493150684931781E-3</v>
      </c>
      <c r="ME82" s="270">
        <v>1.75</v>
      </c>
      <c r="MF82" s="270">
        <v>2.625</v>
      </c>
      <c r="MG82" s="430">
        <v>2.1</v>
      </c>
      <c r="MH82" s="430">
        <v>-1.6304347826086918E-2</v>
      </c>
      <c r="MI82" s="430">
        <v>-0.10256410256410264</v>
      </c>
      <c r="MJ82" s="430">
        <v>-5.5882352941176494E-2</v>
      </c>
      <c r="MK82" s="430">
        <v>5.8479532163743242E-3</v>
      </c>
      <c r="ML82" s="430">
        <v>0</v>
      </c>
      <c r="MM82" s="430">
        <v>2.9850746268657025E-3</v>
      </c>
      <c r="MN82" s="430">
        <v>1.3461538461538463</v>
      </c>
      <c r="MO82" s="430">
        <v>1.3809523809523809</v>
      </c>
      <c r="MP82" s="430">
        <v>1.3617021276595744</v>
      </c>
      <c r="MQ82" s="430">
        <v>-0.10471204188481686</v>
      </c>
      <c r="MR82" s="430">
        <v>6.4516129032258118E-2</v>
      </c>
      <c r="MS82" s="430">
        <v>-2.1220159151193574E-2</v>
      </c>
      <c r="MT82" s="430">
        <v>0</v>
      </c>
      <c r="MU82" s="430">
        <v>0</v>
      </c>
      <c r="MV82" s="430">
        <v>0</v>
      </c>
      <c r="MW82" s="430">
        <v>1</v>
      </c>
      <c r="MX82" s="430">
        <v>0.95</v>
      </c>
      <c r="MY82" s="430">
        <v>0.97959183673469385</v>
      </c>
      <c r="MZ82" s="430">
        <v>-8.4905660377358583E-2</v>
      </c>
      <c r="NA82" s="430">
        <v>-0.23863636363636354</v>
      </c>
      <c r="NB82" s="430">
        <v>-0.15463917525773185</v>
      </c>
      <c r="NC82" s="430">
        <v>1.0309278350515427E-2</v>
      </c>
      <c r="ND82" s="430">
        <v>1.0928961748633892E-2</v>
      </c>
      <c r="NE82" s="430">
        <v>1.0610079575596787E-2</v>
      </c>
      <c r="NF82" s="430">
        <v>0.94736842105263153</v>
      </c>
      <c r="NG82" s="430">
        <v>0.65517241379310343</v>
      </c>
      <c r="NH82" s="430">
        <v>0.77083333333333337</v>
      </c>
      <c r="NI82" s="430">
        <v>0.11297071129707115</v>
      </c>
      <c r="NJ82" s="430">
        <v>0.15062761506276146</v>
      </c>
      <c r="NK82" s="430">
        <v>0.13179916317991636</v>
      </c>
      <c r="NL82" s="430">
        <v>0</v>
      </c>
      <c r="NM82" s="430">
        <v>0</v>
      </c>
      <c r="NN82" s="430">
        <v>0</v>
      </c>
    </row>
    <row r="83" spans="1:378" x14ac:dyDescent="0.25">
      <c r="A83" s="267" t="s">
        <v>1181</v>
      </c>
      <c r="B83" s="433">
        <v>45</v>
      </c>
      <c r="C83" s="433">
        <v>48</v>
      </c>
      <c r="D83" s="433">
        <v>93</v>
      </c>
      <c r="E83" s="433">
        <v>313</v>
      </c>
      <c r="F83" s="433">
        <v>319</v>
      </c>
      <c r="G83" s="433">
        <v>632</v>
      </c>
      <c r="H83" s="433">
        <v>11</v>
      </c>
      <c r="I83" s="433">
        <v>22</v>
      </c>
      <c r="J83" s="433">
        <v>37</v>
      </c>
      <c r="K83" s="433">
        <v>90</v>
      </c>
      <c r="L83" s="433">
        <v>52</v>
      </c>
      <c r="M83" s="433">
        <v>52</v>
      </c>
      <c r="N83" s="433">
        <v>104</v>
      </c>
      <c r="O83" s="433">
        <v>302</v>
      </c>
      <c r="P83" s="433">
        <v>309</v>
      </c>
      <c r="Q83" s="433">
        <v>611</v>
      </c>
      <c r="R83" s="433">
        <v>280</v>
      </c>
      <c r="S83" s="433">
        <v>285</v>
      </c>
      <c r="T83" s="433">
        <v>565</v>
      </c>
      <c r="U83" s="433">
        <v>33</v>
      </c>
      <c r="V83" s="433">
        <v>42</v>
      </c>
      <c r="W83" s="433">
        <v>75</v>
      </c>
      <c r="X83" s="433">
        <v>282</v>
      </c>
      <c r="Y83" s="433">
        <v>307</v>
      </c>
      <c r="Z83" s="433">
        <v>589</v>
      </c>
      <c r="AA83" s="433">
        <v>12</v>
      </c>
      <c r="AB83" s="433">
        <v>21</v>
      </c>
      <c r="AC83" s="433">
        <v>36</v>
      </c>
      <c r="AD83" s="433">
        <v>84</v>
      </c>
      <c r="AE83" s="433">
        <v>51</v>
      </c>
      <c r="AF83" s="433">
        <v>49</v>
      </c>
      <c r="AG83" s="433">
        <v>100</v>
      </c>
      <c r="AH83" s="433">
        <v>275</v>
      </c>
      <c r="AI83" s="433">
        <v>302</v>
      </c>
      <c r="AJ83" s="433">
        <v>577</v>
      </c>
      <c r="AK83" s="433">
        <v>249</v>
      </c>
      <c r="AL83" s="433">
        <v>284</v>
      </c>
      <c r="AM83" s="433">
        <v>533</v>
      </c>
      <c r="AN83" s="433">
        <v>34</v>
      </c>
      <c r="AO83" s="433">
        <v>51</v>
      </c>
      <c r="AP83" s="433">
        <v>85</v>
      </c>
      <c r="AQ83" s="433">
        <v>246</v>
      </c>
      <c r="AR83" s="433">
        <v>282</v>
      </c>
      <c r="AS83" s="433">
        <v>528</v>
      </c>
      <c r="AT83" s="433">
        <v>12</v>
      </c>
      <c r="AU83" s="433">
        <v>22</v>
      </c>
      <c r="AV83" s="433">
        <v>34</v>
      </c>
      <c r="AW83" s="433">
        <v>85</v>
      </c>
      <c r="AX83" s="433">
        <v>41</v>
      </c>
      <c r="AY83" s="433">
        <v>30</v>
      </c>
      <c r="AZ83" s="433">
        <v>71</v>
      </c>
      <c r="BA83" s="433">
        <v>230</v>
      </c>
      <c r="BB83" s="433">
        <v>280</v>
      </c>
      <c r="BC83" s="433">
        <v>510</v>
      </c>
      <c r="BD83" s="433">
        <v>217</v>
      </c>
      <c r="BE83" s="433">
        <v>263</v>
      </c>
      <c r="BF83" s="433">
        <v>480</v>
      </c>
      <c r="BG83" s="433">
        <v>53</v>
      </c>
      <c r="BH83" s="433">
        <v>29</v>
      </c>
      <c r="BI83" s="433">
        <v>82</v>
      </c>
      <c r="BJ83" s="433">
        <v>243</v>
      </c>
      <c r="BK83" s="433">
        <v>266</v>
      </c>
      <c r="BL83" s="433">
        <v>509</v>
      </c>
      <c r="BM83" s="433">
        <v>12</v>
      </c>
      <c r="BN83" s="433">
        <v>14</v>
      </c>
      <c r="BO83" s="433">
        <v>29</v>
      </c>
      <c r="BP83" s="433">
        <v>88</v>
      </c>
      <c r="BQ83" s="433">
        <v>33</v>
      </c>
      <c r="BR83" s="433">
        <v>45</v>
      </c>
      <c r="BS83" s="433">
        <v>78</v>
      </c>
      <c r="BT83" s="433">
        <v>241</v>
      </c>
      <c r="BU83" s="433">
        <v>266</v>
      </c>
      <c r="BV83" s="433">
        <v>507</v>
      </c>
      <c r="BW83" s="433">
        <v>224</v>
      </c>
      <c r="BX83" s="433">
        <v>257</v>
      </c>
      <c r="BY83" s="433">
        <v>481</v>
      </c>
      <c r="BZ83" s="433">
        <v>50</v>
      </c>
      <c r="CA83" s="433">
        <v>31</v>
      </c>
      <c r="CB83" s="433">
        <v>81</v>
      </c>
      <c r="CC83" s="433">
        <v>243</v>
      </c>
      <c r="CD83" s="433">
        <v>256</v>
      </c>
      <c r="CE83" s="433">
        <v>499</v>
      </c>
      <c r="CF83" s="433">
        <v>13</v>
      </c>
      <c r="CG83" s="433">
        <v>25</v>
      </c>
      <c r="CH83" s="433">
        <v>27</v>
      </c>
      <c r="CI83" s="433">
        <v>42</v>
      </c>
      <c r="CJ83" s="433">
        <v>36</v>
      </c>
      <c r="CK83" s="433">
        <v>42</v>
      </c>
      <c r="CL83" s="433">
        <v>78</v>
      </c>
      <c r="CM83" s="433">
        <v>239</v>
      </c>
      <c r="CN83" s="433">
        <v>242</v>
      </c>
      <c r="CO83" s="433">
        <v>481</v>
      </c>
      <c r="CP83" s="433">
        <v>226</v>
      </c>
      <c r="CQ83" s="433">
        <v>232</v>
      </c>
      <c r="CR83" s="433">
        <v>458</v>
      </c>
      <c r="CS83" s="433">
        <v>36</v>
      </c>
      <c r="CT83" s="433">
        <v>26</v>
      </c>
      <c r="CU83" s="433">
        <v>62</v>
      </c>
      <c r="CV83" s="433">
        <v>244</v>
      </c>
      <c r="CW83" s="433">
        <v>239</v>
      </c>
      <c r="CX83" s="433">
        <v>483</v>
      </c>
      <c r="CY83" s="433">
        <v>9</v>
      </c>
      <c r="CZ83" s="433">
        <v>23</v>
      </c>
      <c r="DA83" s="433">
        <v>23</v>
      </c>
      <c r="DB83" s="433">
        <v>41</v>
      </c>
      <c r="DC83" s="433">
        <v>37</v>
      </c>
      <c r="DD83" s="433">
        <v>47</v>
      </c>
      <c r="DE83" s="433">
        <v>84</v>
      </c>
      <c r="DF83" s="433">
        <v>236</v>
      </c>
      <c r="DG83" s="433">
        <v>236</v>
      </c>
      <c r="DH83" s="433">
        <v>472</v>
      </c>
      <c r="DI83" s="433">
        <v>221</v>
      </c>
      <c r="DJ83" s="433">
        <v>229</v>
      </c>
      <c r="DK83" s="433">
        <v>450</v>
      </c>
      <c r="DL83" s="433">
        <v>44</v>
      </c>
      <c r="DM83" s="433">
        <v>39</v>
      </c>
      <c r="DN83" s="433">
        <v>83</v>
      </c>
      <c r="DO83" s="433">
        <v>248</v>
      </c>
      <c r="DP83" s="433">
        <v>229</v>
      </c>
      <c r="DQ83" s="433">
        <v>477</v>
      </c>
      <c r="DR83" s="433">
        <v>11</v>
      </c>
      <c r="DS83" s="433">
        <v>24</v>
      </c>
      <c r="DT83" s="433">
        <v>24</v>
      </c>
      <c r="DU83" s="433">
        <v>42</v>
      </c>
      <c r="DV83" s="433">
        <v>26</v>
      </c>
      <c r="DW83" s="433">
        <v>43</v>
      </c>
      <c r="DX83" s="433">
        <v>69</v>
      </c>
      <c r="DY83" s="433">
        <v>241</v>
      </c>
      <c r="DZ83" s="433">
        <v>211</v>
      </c>
      <c r="EA83" s="433">
        <v>452</v>
      </c>
      <c r="EB83" s="433">
        <v>236</v>
      </c>
      <c r="EC83" s="433">
        <v>206</v>
      </c>
      <c r="ED83" s="433">
        <v>442</v>
      </c>
      <c r="EE83" s="433">
        <v>35</v>
      </c>
      <c r="EF83" s="433">
        <v>31</v>
      </c>
      <c r="EG83" s="433">
        <v>66</v>
      </c>
      <c r="EH83" s="433">
        <v>248</v>
      </c>
      <c r="EI83" s="433">
        <v>210</v>
      </c>
      <c r="EJ83" s="433">
        <v>458</v>
      </c>
      <c r="EK83" s="433">
        <v>12</v>
      </c>
      <c r="EL83" s="433">
        <v>20</v>
      </c>
      <c r="EM83" s="433">
        <v>23</v>
      </c>
      <c r="EN83" s="433">
        <v>42</v>
      </c>
      <c r="EO83" s="433">
        <v>29</v>
      </c>
      <c r="EP83" s="433">
        <v>40</v>
      </c>
      <c r="EQ83" s="433">
        <v>69</v>
      </c>
      <c r="ER83" s="433">
        <v>241</v>
      </c>
      <c r="ES83" s="433">
        <v>199</v>
      </c>
      <c r="ET83" s="433">
        <v>440</v>
      </c>
      <c r="EU83" s="433">
        <v>231</v>
      </c>
      <c r="EV83" s="433">
        <v>193</v>
      </c>
      <c r="EW83" s="433">
        <v>424</v>
      </c>
      <c r="EX83" s="433">
        <v>31</v>
      </c>
      <c r="EY83" s="433">
        <v>34</v>
      </c>
      <c r="EZ83" s="433">
        <v>65</v>
      </c>
      <c r="FA83" s="433">
        <v>239</v>
      </c>
      <c r="FB83" s="433">
        <v>195</v>
      </c>
      <c r="FC83" s="433">
        <v>434</v>
      </c>
      <c r="FD83" s="433">
        <v>11</v>
      </c>
      <c r="FE83" s="433">
        <v>20</v>
      </c>
      <c r="FF83" s="433">
        <v>24</v>
      </c>
      <c r="FG83" s="433">
        <v>42</v>
      </c>
      <c r="FH83" s="433">
        <v>46</v>
      </c>
      <c r="FI83" s="433">
        <v>33</v>
      </c>
      <c r="FJ83" s="433">
        <v>79</v>
      </c>
      <c r="FK83" s="433">
        <v>229</v>
      </c>
      <c r="FL83" s="433">
        <v>200</v>
      </c>
      <c r="FM83" s="433">
        <v>429</v>
      </c>
      <c r="FN83" s="433">
        <v>213</v>
      </c>
      <c r="FO83" s="433">
        <v>196</v>
      </c>
      <c r="FP83" s="433">
        <v>409</v>
      </c>
      <c r="FQ83" s="433">
        <v>41</v>
      </c>
      <c r="FR83" s="433">
        <v>30</v>
      </c>
      <c r="FS83" s="433">
        <v>71</v>
      </c>
      <c r="FT83" s="433">
        <v>236</v>
      </c>
      <c r="FU83" s="433">
        <v>189</v>
      </c>
      <c r="FV83" s="433">
        <v>425</v>
      </c>
      <c r="FW83" s="433">
        <v>12</v>
      </c>
      <c r="FX83" s="433">
        <v>20</v>
      </c>
      <c r="FY83" s="433">
        <v>24</v>
      </c>
      <c r="FZ83" s="433">
        <v>41</v>
      </c>
      <c r="GA83" s="433">
        <v>38</v>
      </c>
      <c r="GB83" s="433">
        <v>30</v>
      </c>
      <c r="GC83" s="433">
        <v>68</v>
      </c>
      <c r="GD83" s="433">
        <v>236</v>
      </c>
      <c r="GE83" s="433">
        <v>197</v>
      </c>
      <c r="GF83" s="433">
        <v>433</v>
      </c>
      <c r="GG83" s="433">
        <v>223</v>
      </c>
      <c r="GH83" s="433">
        <v>194</v>
      </c>
      <c r="GI83" s="433">
        <v>417</v>
      </c>
      <c r="GJ83" s="433">
        <v>39</v>
      </c>
      <c r="GK83" s="433">
        <v>31</v>
      </c>
      <c r="GL83" s="433">
        <v>70</v>
      </c>
      <c r="GM83" s="433">
        <v>221</v>
      </c>
      <c r="GN83" s="433">
        <v>199</v>
      </c>
      <c r="GO83" s="433">
        <v>420</v>
      </c>
      <c r="GP83" s="433">
        <v>30</v>
      </c>
      <c r="GQ83" s="433">
        <v>26</v>
      </c>
      <c r="GR83" s="433">
        <v>24</v>
      </c>
      <c r="GS83" s="433">
        <v>34</v>
      </c>
      <c r="GT83" s="433">
        <v>28</v>
      </c>
      <c r="GU83" s="433">
        <v>58</v>
      </c>
      <c r="GV83" s="433">
        <v>8</v>
      </c>
      <c r="GW83" s="433">
        <v>228</v>
      </c>
      <c r="GX83" s="433">
        <v>196</v>
      </c>
      <c r="GY83" s="433">
        <v>424</v>
      </c>
      <c r="GZ83" s="433">
        <v>220</v>
      </c>
      <c r="HA83" s="433">
        <v>195</v>
      </c>
      <c r="HB83" s="433">
        <v>415</v>
      </c>
      <c r="HC83" s="433">
        <v>40</v>
      </c>
      <c r="HD83" s="433">
        <v>40</v>
      </c>
      <c r="HE83" s="433">
        <v>80</v>
      </c>
      <c r="HF83" s="433">
        <v>241</v>
      </c>
      <c r="HG83" s="433">
        <v>221</v>
      </c>
      <c r="HH83" s="433">
        <v>462</v>
      </c>
      <c r="HI83" s="433">
        <v>6</v>
      </c>
      <c r="HJ83" s="433">
        <v>29</v>
      </c>
      <c r="HK83" s="433">
        <v>24</v>
      </c>
      <c r="HL83" s="433">
        <v>35</v>
      </c>
      <c r="HM83" s="433">
        <v>43</v>
      </c>
      <c r="HN83" s="433">
        <v>41</v>
      </c>
      <c r="HO83" s="433">
        <v>84</v>
      </c>
      <c r="HP83" s="433">
        <v>242</v>
      </c>
      <c r="HQ83" s="433">
        <v>219</v>
      </c>
      <c r="HR83" s="433">
        <v>461</v>
      </c>
      <c r="HS83" s="433">
        <v>230</v>
      </c>
      <c r="HT83" s="433">
        <v>215</v>
      </c>
      <c r="HU83" s="433">
        <v>445</v>
      </c>
      <c r="HV83" s="433">
        <v>45</v>
      </c>
      <c r="HW83" s="433">
        <v>25</v>
      </c>
      <c r="HX83" s="433">
        <v>70</v>
      </c>
      <c r="HY83" s="433">
        <v>242</v>
      </c>
      <c r="HZ83" s="433">
        <v>198</v>
      </c>
      <c r="IA83" s="433">
        <v>440</v>
      </c>
      <c r="IB83" s="433">
        <v>10</v>
      </c>
      <c r="IC83" s="433">
        <v>22</v>
      </c>
      <c r="ID83" s="433">
        <v>22</v>
      </c>
      <c r="IE83" s="433">
        <v>30</v>
      </c>
      <c r="IF83" s="433">
        <v>32</v>
      </c>
      <c r="IG83" s="433">
        <v>34</v>
      </c>
      <c r="IH83" s="433">
        <v>66</v>
      </c>
      <c r="II83" s="433">
        <v>232</v>
      </c>
      <c r="IJ83" s="433">
        <v>198</v>
      </c>
      <c r="IK83" s="433">
        <v>430</v>
      </c>
      <c r="IL83" s="433">
        <v>232</v>
      </c>
      <c r="IM83" s="433">
        <v>198</v>
      </c>
      <c r="IN83" s="433">
        <v>430</v>
      </c>
      <c r="IO83" s="433">
        <v>41</v>
      </c>
      <c r="IP83" s="433">
        <v>39</v>
      </c>
      <c r="IQ83" s="433">
        <v>80</v>
      </c>
      <c r="IR83" s="433">
        <v>240</v>
      </c>
      <c r="IS83" s="433">
        <v>205</v>
      </c>
      <c r="IT83" s="433">
        <v>445</v>
      </c>
      <c r="IU83" s="433">
        <v>9</v>
      </c>
      <c r="IV83" s="433">
        <v>21</v>
      </c>
      <c r="IW83" s="433">
        <v>22</v>
      </c>
      <c r="IX83" s="433">
        <v>30</v>
      </c>
      <c r="IY83" s="433">
        <v>34</v>
      </c>
      <c r="IZ83" s="433">
        <v>36</v>
      </c>
      <c r="JA83" s="433">
        <v>70</v>
      </c>
      <c r="JB83" s="433">
        <v>240</v>
      </c>
      <c r="JC83" s="433">
        <v>196</v>
      </c>
      <c r="JD83" s="433">
        <v>436</v>
      </c>
      <c r="JE83" s="433">
        <v>236</v>
      </c>
      <c r="JF83" s="433">
        <v>194</v>
      </c>
      <c r="JG83" s="433">
        <v>430</v>
      </c>
      <c r="JH83" s="433">
        <v>27</v>
      </c>
      <c r="JI83" s="433">
        <v>41</v>
      </c>
      <c r="JJ83" s="433">
        <v>68</v>
      </c>
      <c r="JK83" s="433">
        <v>231</v>
      </c>
      <c r="JL83" s="433">
        <v>203</v>
      </c>
      <c r="JM83" s="433">
        <v>434</v>
      </c>
      <c r="JN83" s="433">
        <v>5</v>
      </c>
      <c r="JO83" s="433">
        <v>28</v>
      </c>
      <c r="JP83" s="433">
        <v>21</v>
      </c>
      <c r="JQ83" s="433">
        <v>21</v>
      </c>
      <c r="JR83" s="433">
        <v>43</v>
      </c>
      <c r="JS83" s="433">
        <v>33</v>
      </c>
      <c r="JT83" s="433">
        <v>76</v>
      </c>
      <c r="JU83" s="433">
        <v>232</v>
      </c>
      <c r="JV83" s="433">
        <v>206</v>
      </c>
      <c r="JW83" s="433">
        <v>438</v>
      </c>
      <c r="JX83" s="433">
        <v>231</v>
      </c>
      <c r="JY83" s="433">
        <v>206</v>
      </c>
      <c r="JZ83" s="433">
        <v>437</v>
      </c>
      <c r="KA83" s="433">
        <v>30</v>
      </c>
      <c r="KB83" s="433">
        <v>29</v>
      </c>
      <c r="KC83" s="433">
        <v>59</v>
      </c>
      <c r="KD83" s="433">
        <v>222</v>
      </c>
      <c r="KE83" s="433">
        <v>200</v>
      </c>
      <c r="KF83" s="433">
        <v>422</v>
      </c>
      <c r="KG83" s="433">
        <v>6</v>
      </c>
      <c r="KH83" s="433">
        <v>30</v>
      </c>
      <c r="KI83" s="433">
        <v>22</v>
      </c>
      <c r="KJ83" s="433">
        <v>22</v>
      </c>
      <c r="KK83" s="433">
        <v>35</v>
      </c>
      <c r="KL83" s="433">
        <v>27</v>
      </c>
      <c r="KM83" s="433">
        <v>62</v>
      </c>
      <c r="KN83" s="433">
        <v>219</v>
      </c>
      <c r="KO83" s="433">
        <v>192</v>
      </c>
      <c r="KP83" s="433">
        <v>411</v>
      </c>
      <c r="KQ83" s="433">
        <v>218</v>
      </c>
      <c r="KR83" s="433">
        <v>191</v>
      </c>
      <c r="KS83" s="433">
        <v>409</v>
      </c>
      <c r="KT83" s="433">
        <v>38</v>
      </c>
      <c r="KU83" s="433">
        <v>37</v>
      </c>
      <c r="KV83" s="433">
        <v>75</v>
      </c>
      <c r="KW83" s="433">
        <v>219</v>
      </c>
      <c r="KX83" s="433">
        <v>197</v>
      </c>
      <c r="KY83" s="433">
        <v>416</v>
      </c>
      <c r="KZ83" s="433">
        <v>7</v>
      </c>
      <c r="LA83" s="433">
        <v>15</v>
      </c>
      <c r="LB83" s="433">
        <v>22</v>
      </c>
      <c r="LC83" s="433">
        <v>22</v>
      </c>
      <c r="LD83" s="434">
        <v>0.76</v>
      </c>
      <c r="LE83" s="434">
        <v>0.967741935483871</v>
      </c>
      <c r="LF83" s="434">
        <v>0.83950617283950613</v>
      </c>
      <c r="LG83" s="434">
        <v>6.7796610169491567E-2</v>
      </c>
      <c r="LH83" s="434">
        <v>-4.7619047619047672E-2</v>
      </c>
      <c r="LI83" s="434">
        <v>1.6470588235294126E-2</v>
      </c>
      <c r="LJ83" s="434">
        <v>5.5084745762711829E-2</v>
      </c>
      <c r="LK83" s="434">
        <v>1.5228426395939132E-2</v>
      </c>
      <c r="LL83" s="434">
        <v>3.6951501154734445E-2</v>
      </c>
      <c r="LM83" s="434">
        <v>0.83333333333333337</v>
      </c>
      <c r="LN83" s="434">
        <v>1.0769230769230769</v>
      </c>
      <c r="LO83" s="434">
        <v>0.93548387096774188</v>
      </c>
      <c r="LP83" s="434">
        <v>-4.5248868778280604E-2</v>
      </c>
      <c r="LQ83" s="434">
        <v>-5.0251256281407031E-2</v>
      </c>
      <c r="LR83" s="434">
        <v>-4.7619047619047672E-2</v>
      </c>
      <c r="LS83" s="434">
        <v>3.5087719298245612E-2</v>
      </c>
      <c r="LT83" s="434">
        <v>5.1020408163264808E-3</v>
      </c>
      <c r="LU83" s="434">
        <v>2.1226415094339646E-2</v>
      </c>
      <c r="LV83" s="434">
        <v>0.97727272727272729</v>
      </c>
      <c r="LW83" s="434">
        <v>1.0512820512820513</v>
      </c>
      <c r="LX83" s="434">
        <v>1.0120481927710843</v>
      </c>
      <c r="LY83" s="434">
        <v>4.1493775933609811E-3</v>
      </c>
      <c r="LZ83" s="434">
        <v>3.1674208144796379E-2</v>
      </c>
      <c r="MA83" s="434">
        <v>1.7316017316017285E-2</v>
      </c>
      <c r="MB83" s="434">
        <v>4.9586776859504078E-2</v>
      </c>
      <c r="MC83" s="434">
        <v>1.8264840182648401E-2</v>
      </c>
      <c r="MD83" s="434">
        <v>3.4707158351410028E-2</v>
      </c>
      <c r="ME83" s="268">
        <v>0.91428571428571426</v>
      </c>
      <c r="MF83" s="268">
        <v>1.096774193548387</v>
      </c>
      <c r="MG83" s="434">
        <v>1</v>
      </c>
      <c r="MH83" s="434">
        <v>4.5454545454545414E-2</v>
      </c>
      <c r="MI83" s="434">
        <v>-1.0101010101010166E-2</v>
      </c>
      <c r="MJ83" s="434">
        <v>2.0454545454545503E-2</v>
      </c>
      <c r="MK83" s="434">
        <v>0</v>
      </c>
      <c r="ML83" s="434">
        <v>0</v>
      </c>
      <c r="MM83" s="434">
        <v>0</v>
      </c>
      <c r="MN83" s="434">
        <v>1.096774193548387</v>
      </c>
      <c r="MO83" s="434">
        <v>1.0588235294117647</v>
      </c>
      <c r="MP83" s="434">
        <v>1.0769230769230769</v>
      </c>
      <c r="MQ83" s="434">
        <v>8.3333333333333037E-3</v>
      </c>
      <c r="MR83" s="434">
        <v>3.4146341463414664E-2</v>
      </c>
      <c r="MS83" s="434">
        <v>2.0224719101123556E-2</v>
      </c>
      <c r="MT83" s="434">
        <v>1.6666666666666718E-2</v>
      </c>
      <c r="MU83" s="434">
        <v>1.0204081632653073E-2</v>
      </c>
      <c r="MV83" s="434">
        <v>1.3761467889908285E-2</v>
      </c>
      <c r="MW83" s="434">
        <v>1.0487804878048781</v>
      </c>
      <c r="MX83" s="434">
        <v>1.1000000000000001</v>
      </c>
      <c r="MY83" s="434">
        <v>1.0704225352112675</v>
      </c>
      <c r="MZ83" s="434">
        <v>-1.7316017316017396E-2</v>
      </c>
      <c r="NA83" s="434">
        <v>-4.9261083743843415E-3</v>
      </c>
      <c r="NB83" s="434">
        <v>-1.1520737327188835E-2</v>
      </c>
      <c r="NC83" s="434">
        <v>4.3103448275861878E-3</v>
      </c>
      <c r="ND83" s="434">
        <v>0</v>
      </c>
      <c r="NE83" s="434">
        <v>2.2831050228310223E-3</v>
      </c>
      <c r="NF83" s="434">
        <v>0.89743589743589747</v>
      </c>
      <c r="NG83" s="434">
        <v>0.87096774193548387</v>
      </c>
      <c r="NH83" s="434">
        <v>0.88571428571428568</v>
      </c>
      <c r="NI83" s="434">
        <v>2.7027027027026973E-2</v>
      </c>
      <c r="NJ83" s="434">
        <v>6.4999999999999947E-2</v>
      </c>
      <c r="NK83" s="434">
        <v>4.502369668246442E-2</v>
      </c>
      <c r="NL83" s="434">
        <v>4.5662100456621557E-3</v>
      </c>
      <c r="NM83" s="434">
        <v>5.2083333333333703E-3</v>
      </c>
      <c r="NN83" s="434">
        <v>4.8661800486617945E-3</v>
      </c>
    </row>
    <row r="84" spans="1:378" x14ac:dyDescent="0.25">
      <c r="A84" s="269" t="s">
        <v>1076</v>
      </c>
      <c r="B84" s="429">
        <v>42</v>
      </c>
      <c r="C84" s="429">
        <v>48</v>
      </c>
      <c r="D84" s="429">
        <v>90</v>
      </c>
      <c r="E84" s="429">
        <v>290</v>
      </c>
      <c r="F84" s="429">
        <v>302</v>
      </c>
      <c r="G84" s="429">
        <v>592</v>
      </c>
      <c r="H84" s="429">
        <v>10</v>
      </c>
      <c r="I84" s="429">
        <v>16</v>
      </c>
      <c r="J84" s="429">
        <v>30</v>
      </c>
      <c r="K84" s="429">
        <v>90</v>
      </c>
      <c r="L84" s="429">
        <v>51</v>
      </c>
      <c r="M84" s="429">
        <v>49</v>
      </c>
      <c r="N84" s="429">
        <v>100</v>
      </c>
      <c r="O84" s="429">
        <v>283</v>
      </c>
      <c r="P84" s="429">
        <v>289</v>
      </c>
      <c r="Q84" s="429">
        <v>572</v>
      </c>
      <c r="R84" s="429">
        <v>267</v>
      </c>
      <c r="S84" s="429">
        <v>271</v>
      </c>
      <c r="T84" s="429">
        <v>538</v>
      </c>
      <c r="U84" s="429">
        <v>31</v>
      </c>
      <c r="V84" s="429">
        <v>39</v>
      </c>
      <c r="W84" s="429">
        <v>70</v>
      </c>
      <c r="X84" s="429">
        <v>266</v>
      </c>
      <c r="Y84" s="429">
        <v>288</v>
      </c>
      <c r="Z84" s="429">
        <v>554</v>
      </c>
      <c r="AA84" s="429">
        <v>11</v>
      </c>
      <c r="AB84" s="429">
        <v>16</v>
      </c>
      <c r="AC84" s="429">
        <v>30</v>
      </c>
      <c r="AD84" s="429">
        <v>84</v>
      </c>
      <c r="AE84" s="429">
        <v>48</v>
      </c>
      <c r="AF84" s="429">
        <v>47</v>
      </c>
      <c r="AG84" s="429">
        <v>95</v>
      </c>
      <c r="AH84" s="429">
        <v>260</v>
      </c>
      <c r="AI84" s="429">
        <v>290</v>
      </c>
      <c r="AJ84" s="429">
        <v>550</v>
      </c>
      <c r="AK84" s="429">
        <v>239</v>
      </c>
      <c r="AL84" s="429">
        <v>279</v>
      </c>
      <c r="AM84" s="429">
        <v>518</v>
      </c>
      <c r="AN84" s="429">
        <v>31</v>
      </c>
      <c r="AO84" s="429">
        <v>47</v>
      </c>
      <c r="AP84" s="429">
        <v>78</v>
      </c>
      <c r="AQ84" s="429">
        <v>233</v>
      </c>
      <c r="AR84" s="429">
        <v>266</v>
      </c>
      <c r="AS84" s="429">
        <v>499</v>
      </c>
      <c r="AT84" s="429">
        <v>11</v>
      </c>
      <c r="AU84" s="429">
        <v>18</v>
      </c>
      <c r="AV84" s="429">
        <v>29</v>
      </c>
      <c r="AW84" s="429">
        <v>85</v>
      </c>
      <c r="AX84" s="429">
        <v>37</v>
      </c>
      <c r="AY84" s="429">
        <v>27</v>
      </c>
      <c r="AZ84" s="429">
        <v>64</v>
      </c>
      <c r="BA84" s="429">
        <v>220</v>
      </c>
      <c r="BB84" s="429">
        <v>267</v>
      </c>
      <c r="BC84" s="429">
        <v>487</v>
      </c>
      <c r="BD84" s="429">
        <v>212</v>
      </c>
      <c r="BE84" s="429">
        <v>258</v>
      </c>
      <c r="BF84" s="429">
        <v>470</v>
      </c>
      <c r="BG84" s="429">
        <v>52</v>
      </c>
      <c r="BH84" s="429">
        <v>28</v>
      </c>
      <c r="BI84" s="429">
        <v>80</v>
      </c>
      <c r="BJ84" s="429">
        <v>241</v>
      </c>
      <c r="BK84" s="429">
        <v>259</v>
      </c>
      <c r="BL84" s="429">
        <v>500</v>
      </c>
      <c r="BM84" s="429">
        <v>12</v>
      </c>
      <c r="BN84" s="429">
        <v>12</v>
      </c>
      <c r="BO84" s="429">
        <v>27</v>
      </c>
      <c r="BP84" s="429">
        <v>88</v>
      </c>
      <c r="BQ84" s="429">
        <v>33</v>
      </c>
      <c r="BR84" s="429">
        <v>44</v>
      </c>
      <c r="BS84" s="429">
        <v>77</v>
      </c>
      <c r="BT84" s="429">
        <v>239</v>
      </c>
      <c r="BU84" s="429">
        <v>259</v>
      </c>
      <c r="BV84" s="429">
        <v>498</v>
      </c>
      <c r="BW84" s="429">
        <v>223</v>
      </c>
      <c r="BX84" s="429">
        <v>251</v>
      </c>
      <c r="BY84" s="429">
        <v>474</v>
      </c>
      <c r="BZ84" s="429">
        <v>47</v>
      </c>
      <c r="CA84" s="429">
        <v>31</v>
      </c>
      <c r="CB84" s="429">
        <v>78</v>
      </c>
      <c r="CC84" s="429">
        <v>239</v>
      </c>
      <c r="CD84" s="429">
        <v>248</v>
      </c>
      <c r="CE84" s="429">
        <v>487</v>
      </c>
      <c r="CF84" s="429">
        <v>12</v>
      </c>
      <c r="CG84" s="429">
        <v>24</v>
      </c>
      <c r="CH84" s="429">
        <v>25</v>
      </c>
      <c r="CI84" s="429">
        <v>42</v>
      </c>
      <c r="CJ84" s="429">
        <v>36</v>
      </c>
      <c r="CK84" s="429">
        <v>42</v>
      </c>
      <c r="CL84" s="429">
        <v>78</v>
      </c>
      <c r="CM84" s="429">
        <v>235</v>
      </c>
      <c r="CN84" s="429">
        <v>237</v>
      </c>
      <c r="CO84" s="429">
        <v>472</v>
      </c>
      <c r="CP84" s="429">
        <v>224</v>
      </c>
      <c r="CQ84" s="429">
        <v>231</v>
      </c>
      <c r="CR84" s="429">
        <v>455</v>
      </c>
      <c r="CS84" s="429">
        <v>36</v>
      </c>
      <c r="CT84" s="429">
        <v>26</v>
      </c>
      <c r="CU84" s="429">
        <v>62</v>
      </c>
      <c r="CV84" s="429">
        <v>242</v>
      </c>
      <c r="CW84" s="429">
        <v>236</v>
      </c>
      <c r="CX84" s="429">
        <v>478</v>
      </c>
      <c r="CY84" s="429">
        <v>9</v>
      </c>
      <c r="CZ84" s="429">
        <v>22</v>
      </c>
      <c r="DA84" s="429">
        <v>22</v>
      </c>
      <c r="DB84" s="429">
        <v>41</v>
      </c>
      <c r="DC84" s="429">
        <v>37</v>
      </c>
      <c r="DD84" s="429">
        <v>46</v>
      </c>
      <c r="DE84" s="429">
        <v>83</v>
      </c>
      <c r="DF84" s="429">
        <v>234</v>
      </c>
      <c r="DG84" s="429">
        <v>233</v>
      </c>
      <c r="DH84" s="429">
        <v>467</v>
      </c>
      <c r="DI84" s="429">
        <v>220</v>
      </c>
      <c r="DJ84" s="429">
        <v>227</v>
      </c>
      <c r="DK84" s="429">
        <v>447</v>
      </c>
      <c r="DL84" s="429">
        <v>44</v>
      </c>
      <c r="DM84" s="429">
        <v>39</v>
      </c>
      <c r="DN84" s="429">
        <v>83</v>
      </c>
      <c r="DO84" s="429">
        <v>248</v>
      </c>
      <c r="DP84" s="429">
        <v>229</v>
      </c>
      <c r="DQ84" s="429">
        <v>477</v>
      </c>
      <c r="DR84" s="429">
        <v>11</v>
      </c>
      <c r="DS84" s="429">
        <v>24</v>
      </c>
      <c r="DT84" s="429">
        <v>24</v>
      </c>
      <c r="DU84" s="429">
        <v>42</v>
      </c>
      <c r="DV84" s="429">
        <v>26</v>
      </c>
      <c r="DW84" s="429">
        <v>43</v>
      </c>
      <c r="DX84" s="429">
        <v>69</v>
      </c>
      <c r="DY84" s="429">
        <v>241</v>
      </c>
      <c r="DZ84" s="429">
        <v>211</v>
      </c>
      <c r="EA84" s="429">
        <v>452</v>
      </c>
      <c r="EB84" s="429">
        <v>236</v>
      </c>
      <c r="EC84" s="429">
        <v>206</v>
      </c>
      <c r="ED84" s="429">
        <v>442</v>
      </c>
      <c r="EE84" s="429">
        <v>35</v>
      </c>
      <c r="EF84" s="429">
        <v>31</v>
      </c>
      <c r="EG84" s="429">
        <v>66</v>
      </c>
      <c r="EH84" s="429">
        <v>248</v>
      </c>
      <c r="EI84" s="429">
        <v>210</v>
      </c>
      <c r="EJ84" s="429">
        <v>458</v>
      </c>
      <c r="EK84" s="429">
        <v>12</v>
      </c>
      <c r="EL84" s="429">
        <v>20</v>
      </c>
      <c r="EM84" s="429">
        <v>23</v>
      </c>
      <c r="EN84" s="429">
        <v>42</v>
      </c>
      <c r="EO84" s="429">
        <v>29</v>
      </c>
      <c r="EP84" s="429">
        <v>40</v>
      </c>
      <c r="EQ84" s="429">
        <v>69</v>
      </c>
      <c r="ER84" s="429">
        <v>241</v>
      </c>
      <c r="ES84" s="429">
        <v>199</v>
      </c>
      <c r="ET84" s="429">
        <v>440</v>
      </c>
      <c r="EU84" s="429">
        <v>231</v>
      </c>
      <c r="EV84" s="429">
        <v>193</v>
      </c>
      <c r="EW84" s="429">
        <v>424</v>
      </c>
      <c r="EX84" s="429">
        <v>31</v>
      </c>
      <c r="EY84" s="429">
        <v>34</v>
      </c>
      <c r="EZ84" s="429">
        <v>65</v>
      </c>
      <c r="FA84" s="429">
        <v>239</v>
      </c>
      <c r="FB84" s="429">
        <v>195</v>
      </c>
      <c r="FC84" s="429">
        <v>434</v>
      </c>
      <c r="FD84" s="429">
        <v>11</v>
      </c>
      <c r="FE84" s="429">
        <v>20</v>
      </c>
      <c r="FF84" s="429">
        <v>24</v>
      </c>
      <c r="FG84" s="429">
        <v>42</v>
      </c>
      <c r="FH84" s="429">
        <v>46</v>
      </c>
      <c r="FI84" s="429">
        <v>33</v>
      </c>
      <c r="FJ84" s="429">
        <v>79</v>
      </c>
      <c r="FK84" s="429">
        <v>229</v>
      </c>
      <c r="FL84" s="429">
        <v>200</v>
      </c>
      <c r="FM84" s="429">
        <v>429</v>
      </c>
      <c r="FN84" s="429">
        <v>213</v>
      </c>
      <c r="FO84" s="429">
        <v>196</v>
      </c>
      <c r="FP84" s="429">
        <v>409</v>
      </c>
      <c r="FQ84" s="429">
        <v>41</v>
      </c>
      <c r="FR84" s="429">
        <v>30</v>
      </c>
      <c r="FS84" s="429">
        <v>71</v>
      </c>
      <c r="FT84" s="429">
        <v>236</v>
      </c>
      <c r="FU84" s="429">
        <v>189</v>
      </c>
      <c r="FV84" s="429">
        <v>425</v>
      </c>
      <c r="FW84" s="429">
        <v>12</v>
      </c>
      <c r="FX84" s="429">
        <v>20</v>
      </c>
      <c r="FY84" s="429">
        <v>24</v>
      </c>
      <c r="FZ84" s="429">
        <v>41</v>
      </c>
      <c r="GA84" s="429">
        <v>38</v>
      </c>
      <c r="GB84" s="429">
        <v>30</v>
      </c>
      <c r="GC84" s="429">
        <v>68</v>
      </c>
      <c r="GD84" s="429">
        <v>236</v>
      </c>
      <c r="GE84" s="429">
        <v>197</v>
      </c>
      <c r="GF84" s="429">
        <v>433</v>
      </c>
      <c r="GG84" s="429">
        <v>223</v>
      </c>
      <c r="GH84" s="429">
        <v>194</v>
      </c>
      <c r="GI84" s="429">
        <v>417</v>
      </c>
      <c r="GJ84" s="429">
        <v>37</v>
      </c>
      <c r="GK84" s="429">
        <v>28</v>
      </c>
      <c r="GL84" s="429">
        <v>65</v>
      </c>
      <c r="GM84" s="429">
        <v>217</v>
      </c>
      <c r="GN84" s="429">
        <v>194</v>
      </c>
      <c r="GO84" s="429">
        <v>411</v>
      </c>
      <c r="GP84" s="429">
        <v>30</v>
      </c>
      <c r="GQ84" s="429">
        <v>26</v>
      </c>
      <c r="GR84" s="429">
        <v>23</v>
      </c>
      <c r="GS84" s="429">
        <v>34</v>
      </c>
      <c r="GT84" s="429">
        <v>28</v>
      </c>
      <c r="GU84" s="429">
        <v>58</v>
      </c>
      <c r="GV84" s="429">
        <v>7</v>
      </c>
      <c r="GW84" s="429">
        <v>228</v>
      </c>
      <c r="GX84" s="429">
        <v>196</v>
      </c>
      <c r="GY84" s="429">
        <v>424</v>
      </c>
      <c r="GZ84" s="429">
        <v>220</v>
      </c>
      <c r="HA84" s="429">
        <v>195</v>
      </c>
      <c r="HB84" s="429">
        <v>415</v>
      </c>
      <c r="HC84" s="429">
        <v>38</v>
      </c>
      <c r="HD84" s="429">
        <v>37</v>
      </c>
      <c r="HE84" s="429">
        <v>75</v>
      </c>
      <c r="HF84" s="429">
        <v>238</v>
      </c>
      <c r="HG84" s="429">
        <v>218</v>
      </c>
      <c r="HH84" s="429">
        <v>456</v>
      </c>
      <c r="HI84" s="429">
        <v>6</v>
      </c>
      <c r="HJ84" s="429">
        <v>28</v>
      </c>
      <c r="HK84" s="429">
        <v>23</v>
      </c>
      <c r="HL84" s="429">
        <v>35</v>
      </c>
      <c r="HM84" s="429">
        <v>43</v>
      </c>
      <c r="HN84" s="429">
        <v>41</v>
      </c>
      <c r="HO84" s="429">
        <v>84</v>
      </c>
      <c r="HP84" s="429">
        <v>239</v>
      </c>
      <c r="HQ84" s="429">
        <v>216</v>
      </c>
      <c r="HR84" s="429">
        <v>455</v>
      </c>
      <c r="HS84" s="429">
        <v>227</v>
      </c>
      <c r="HT84" s="429">
        <v>212</v>
      </c>
      <c r="HU84" s="429">
        <v>439</v>
      </c>
      <c r="HV84" s="429">
        <v>45</v>
      </c>
      <c r="HW84" s="429">
        <v>25</v>
      </c>
      <c r="HX84" s="429">
        <v>70</v>
      </c>
      <c r="HY84" s="429">
        <v>239</v>
      </c>
      <c r="HZ84" s="429">
        <v>195</v>
      </c>
      <c r="IA84" s="429">
        <v>434</v>
      </c>
      <c r="IB84" s="429">
        <v>9</v>
      </c>
      <c r="IC84" s="429">
        <v>22</v>
      </c>
      <c r="ID84" s="429">
        <v>21</v>
      </c>
      <c r="IE84" s="429">
        <v>30</v>
      </c>
      <c r="IF84" s="429">
        <v>31</v>
      </c>
      <c r="IG84" s="429">
        <v>34</v>
      </c>
      <c r="IH84" s="429">
        <v>65</v>
      </c>
      <c r="II84" s="429">
        <v>228</v>
      </c>
      <c r="IJ84" s="429">
        <v>195</v>
      </c>
      <c r="IK84" s="429">
        <v>423</v>
      </c>
      <c r="IL84" s="429">
        <v>228</v>
      </c>
      <c r="IM84" s="429">
        <v>195</v>
      </c>
      <c r="IN84" s="429">
        <v>423</v>
      </c>
      <c r="IO84" s="429">
        <v>40</v>
      </c>
      <c r="IP84" s="429">
        <v>39</v>
      </c>
      <c r="IQ84" s="429">
        <v>79</v>
      </c>
      <c r="IR84" s="429">
        <v>236</v>
      </c>
      <c r="IS84" s="429">
        <v>201</v>
      </c>
      <c r="IT84" s="429">
        <v>437</v>
      </c>
      <c r="IU84" s="429">
        <v>9</v>
      </c>
      <c r="IV84" s="429">
        <v>20</v>
      </c>
      <c r="IW84" s="429">
        <v>21</v>
      </c>
      <c r="IX84" s="429">
        <v>30</v>
      </c>
      <c r="IY84" s="429">
        <v>34</v>
      </c>
      <c r="IZ84" s="429">
        <v>35</v>
      </c>
      <c r="JA84" s="429">
        <v>69</v>
      </c>
      <c r="JB84" s="429">
        <v>237</v>
      </c>
      <c r="JC84" s="429">
        <v>193</v>
      </c>
      <c r="JD84" s="429">
        <v>430</v>
      </c>
      <c r="JE84" s="429">
        <v>233</v>
      </c>
      <c r="JF84" s="429">
        <v>191</v>
      </c>
      <c r="JG84" s="429">
        <v>424</v>
      </c>
      <c r="JH84" s="429">
        <v>27</v>
      </c>
      <c r="JI84" s="429">
        <v>41</v>
      </c>
      <c r="JJ84" s="429">
        <v>68</v>
      </c>
      <c r="JK84" s="429">
        <v>231</v>
      </c>
      <c r="JL84" s="429">
        <v>203</v>
      </c>
      <c r="JM84" s="429">
        <v>434</v>
      </c>
      <c r="JN84" s="429">
        <v>5</v>
      </c>
      <c r="JO84" s="429">
        <v>28</v>
      </c>
      <c r="JP84" s="429">
        <v>21</v>
      </c>
      <c r="JQ84" s="429">
        <v>21</v>
      </c>
      <c r="JR84" s="429">
        <v>43</v>
      </c>
      <c r="JS84" s="429">
        <v>33</v>
      </c>
      <c r="JT84" s="429">
        <v>76</v>
      </c>
      <c r="JU84" s="429">
        <v>232</v>
      </c>
      <c r="JV84" s="429">
        <v>206</v>
      </c>
      <c r="JW84" s="429">
        <v>438</v>
      </c>
      <c r="JX84" s="429">
        <v>231</v>
      </c>
      <c r="JY84" s="429">
        <v>206</v>
      </c>
      <c r="JZ84" s="429">
        <v>437</v>
      </c>
      <c r="KA84" s="429">
        <v>30</v>
      </c>
      <c r="KB84" s="429">
        <v>29</v>
      </c>
      <c r="KC84" s="429">
        <v>59</v>
      </c>
      <c r="KD84" s="429">
        <v>222</v>
      </c>
      <c r="KE84" s="429">
        <v>200</v>
      </c>
      <c r="KF84" s="429">
        <v>422</v>
      </c>
      <c r="KG84" s="429">
        <v>6</v>
      </c>
      <c r="KH84" s="429">
        <v>30</v>
      </c>
      <c r="KI84" s="429">
        <v>22</v>
      </c>
      <c r="KJ84" s="429">
        <v>22</v>
      </c>
      <c r="KK84" s="429">
        <v>35</v>
      </c>
      <c r="KL84" s="429">
        <v>27</v>
      </c>
      <c r="KM84" s="429">
        <v>62</v>
      </c>
      <c r="KN84" s="429">
        <v>219</v>
      </c>
      <c r="KO84" s="429">
        <v>192</v>
      </c>
      <c r="KP84" s="429">
        <v>411</v>
      </c>
      <c r="KQ84" s="429">
        <v>218</v>
      </c>
      <c r="KR84" s="429">
        <v>191</v>
      </c>
      <c r="KS84" s="429">
        <v>409</v>
      </c>
      <c r="KT84" s="429">
        <v>38</v>
      </c>
      <c r="KU84" s="429">
        <v>37</v>
      </c>
      <c r="KV84" s="429">
        <v>75</v>
      </c>
      <c r="KW84" s="429">
        <v>219</v>
      </c>
      <c r="KX84" s="429">
        <v>197</v>
      </c>
      <c r="KY84" s="429">
        <v>416</v>
      </c>
      <c r="KZ84" s="429">
        <v>7</v>
      </c>
      <c r="LA84" s="429">
        <v>15</v>
      </c>
      <c r="LB84" s="429">
        <v>22</v>
      </c>
      <c r="LC84" s="429">
        <v>22</v>
      </c>
      <c r="LD84" s="430">
        <v>0.80851063829787229</v>
      </c>
      <c r="LE84" s="430">
        <v>0.967741935483871</v>
      </c>
      <c r="LF84" s="430">
        <v>0.87179487179487181</v>
      </c>
      <c r="LG84" s="430">
        <v>7.6271186440677985E-2</v>
      </c>
      <c r="LH84" s="430">
        <v>-3.7037037037036979E-2</v>
      </c>
      <c r="LI84" s="430">
        <v>2.5882352941176467E-2</v>
      </c>
      <c r="LJ84" s="430">
        <v>5.5084745762711829E-2</v>
      </c>
      <c r="LK84" s="430">
        <v>1.5228426395939132E-2</v>
      </c>
      <c r="LL84" s="430">
        <v>3.6951501154734445E-2</v>
      </c>
      <c r="LM84" s="430">
        <v>0.83333333333333337</v>
      </c>
      <c r="LN84" s="430">
        <v>1.0769230769230769</v>
      </c>
      <c r="LO84" s="430">
        <v>0.93548387096774188</v>
      </c>
      <c r="LP84" s="430">
        <v>-5.9907834101382562E-2</v>
      </c>
      <c r="LQ84" s="430">
        <v>-7.7319587628865927E-2</v>
      </c>
      <c r="LR84" s="430">
        <v>-6.8126520681265124E-2</v>
      </c>
      <c r="LS84" s="430">
        <v>3.5087719298245612E-2</v>
      </c>
      <c r="LT84" s="430">
        <v>5.1020408163264808E-3</v>
      </c>
      <c r="LU84" s="430">
        <v>2.1226415094339646E-2</v>
      </c>
      <c r="LV84" s="430">
        <v>0.97727272727272729</v>
      </c>
      <c r="LW84" s="430">
        <v>1.0512820512820513</v>
      </c>
      <c r="LX84" s="430">
        <v>1.0120481927710843</v>
      </c>
      <c r="LY84" s="430">
        <v>4.2016806722688926E-3</v>
      </c>
      <c r="LZ84" s="430">
        <v>3.2110091743119296E-2</v>
      </c>
      <c r="MA84" s="430">
        <v>1.7543859649122862E-2</v>
      </c>
      <c r="MB84" s="430">
        <v>5.0209205020920522E-2</v>
      </c>
      <c r="MC84" s="430">
        <v>1.851851851851849E-2</v>
      </c>
      <c r="MD84" s="430">
        <v>3.5164835164835151E-2</v>
      </c>
      <c r="ME84" s="270">
        <v>0.88571428571428568</v>
      </c>
      <c r="MF84" s="270">
        <v>1.096774193548387</v>
      </c>
      <c r="MG84" s="430">
        <v>0.98484848484848486</v>
      </c>
      <c r="MH84" s="430">
        <v>5.0209205020920522E-2</v>
      </c>
      <c r="MI84" s="430">
        <v>-5.12820512820511E-3</v>
      </c>
      <c r="MJ84" s="430">
        <v>2.5345622119815614E-2</v>
      </c>
      <c r="MK84" s="430">
        <v>0</v>
      </c>
      <c r="ML84" s="430">
        <v>0</v>
      </c>
      <c r="MM84" s="430">
        <v>0</v>
      </c>
      <c r="MN84" s="430">
        <v>1.096774193548387</v>
      </c>
      <c r="MO84" s="430">
        <v>1.0294117647058822</v>
      </c>
      <c r="MP84" s="430">
        <v>1.0615384615384615</v>
      </c>
      <c r="MQ84" s="430">
        <v>-8.4745762711864181E-3</v>
      </c>
      <c r="MR84" s="430">
        <v>1.9900497512437831E-2</v>
      </c>
      <c r="MS84" s="430">
        <v>4.5766590389015871E-3</v>
      </c>
      <c r="MT84" s="430">
        <v>1.6877637130801704E-2</v>
      </c>
      <c r="MU84" s="430">
        <v>1.0362694300518172E-2</v>
      </c>
      <c r="MV84" s="430">
        <v>1.3953488372092981E-2</v>
      </c>
      <c r="MW84" s="430">
        <v>1.0487804878048781</v>
      </c>
      <c r="MX84" s="430">
        <v>1.1000000000000001</v>
      </c>
      <c r="MY84" s="430">
        <v>1.0704225352112675</v>
      </c>
      <c r="MZ84" s="430">
        <v>-1.7316017316017396E-2</v>
      </c>
      <c r="NA84" s="430">
        <v>-4.9261083743843415E-3</v>
      </c>
      <c r="NB84" s="430">
        <v>-1.1520737327188835E-2</v>
      </c>
      <c r="NC84" s="430">
        <v>4.3103448275861878E-3</v>
      </c>
      <c r="ND84" s="430">
        <v>0</v>
      </c>
      <c r="NE84" s="430">
        <v>2.2831050228310223E-3</v>
      </c>
      <c r="NF84" s="430">
        <v>0.94594594594594594</v>
      </c>
      <c r="NG84" s="430">
        <v>0.9642857142857143</v>
      </c>
      <c r="NH84" s="430">
        <v>0.9538461538461539</v>
      </c>
      <c r="NI84" s="430">
        <v>2.7027027027026973E-2</v>
      </c>
      <c r="NJ84" s="430">
        <v>6.4999999999999947E-2</v>
      </c>
      <c r="NK84" s="430">
        <v>4.502369668246442E-2</v>
      </c>
      <c r="NL84" s="430">
        <v>4.5662100456621557E-3</v>
      </c>
      <c r="NM84" s="430">
        <v>5.2083333333333703E-3</v>
      </c>
      <c r="NN84" s="430">
        <v>4.8661800486617945E-3</v>
      </c>
    </row>
    <row r="85" spans="1:378" x14ac:dyDescent="0.25">
      <c r="A85" s="269" t="s">
        <v>205</v>
      </c>
      <c r="B85" s="429">
        <v>3</v>
      </c>
      <c r="C85" s="429">
        <v>0</v>
      </c>
      <c r="D85" s="429">
        <v>3</v>
      </c>
      <c r="E85" s="429">
        <v>23</v>
      </c>
      <c r="F85" s="429">
        <v>17</v>
      </c>
      <c r="G85" s="429">
        <v>40</v>
      </c>
      <c r="H85" s="429">
        <v>1</v>
      </c>
      <c r="I85" s="429">
        <v>6</v>
      </c>
      <c r="J85" s="429">
        <v>7</v>
      </c>
      <c r="K85" s="429">
        <v>0</v>
      </c>
      <c r="L85" s="429">
        <v>1</v>
      </c>
      <c r="M85" s="429">
        <v>3</v>
      </c>
      <c r="N85" s="429">
        <v>4</v>
      </c>
      <c r="O85" s="429">
        <v>19</v>
      </c>
      <c r="P85" s="429">
        <v>20</v>
      </c>
      <c r="Q85" s="429">
        <v>39</v>
      </c>
      <c r="R85" s="429">
        <v>13</v>
      </c>
      <c r="S85" s="429">
        <v>14</v>
      </c>
      <c r="T85" s="429">
        <v>27</v>
      </c>
      <c r="U85" s="429">
        <v>2</v>
      </c>
      <c r="V85" s="429">
        <v>3</v>
      </c>
      <c r="W85" s="429">
        <v>5</v>
      </c>
      <c r="X85" s="429">
        <v>16</v>
      </c>
      <c r="Y85" s="429">
        <v>19</v>
      </c>
      <c r="Z85" s="429">
        <v>35</v>
      </c>
      <c r="AA85" s="429">
        <v>1</v>
      </c>
      <c r="AB85" s="429">
        <v>5</v>
      </c>
      <c r="AC85" s="429">
        <v>6</v>
      </c>
      <c r="AD85" s="429">
        <v>0</v>
      </c>
      <c r="AE85" s="429">
        <v>3</v>
      </c>
      <c r="AF85" s="429">
        <v>2</v>
      </c>
      <c r="AG85" s="429">
        <v>5</v>
      </c>
      <c r="AH85" s="429">
        <v>15</v>
      </c>
      <c r="AI85" s="429">
        <v>12</v>
      </c>
      <c r="AJ85" s="429">
        <v>27</v>
      </c>
      <c r="AK85" s="429">
        <v>10</v>
      </c>
      <c r="AL85" s="429">
        <v>5</v>
      </c>
      <c r="AM85" s="429">
        <v>15</v>
      </c>
      <c r="AN85" s="429">
        <v>3</v>
      </c>
      <c r="AO85" s="429">
        <v>4</v>
      </c>
      <c r="AP85" s="429">
        <v>7</v>
      </c>
      <c r="AQ85" s="429">
        <v>13</v>
      </c>
      <c r="AR85" s="429">
        <v>16</v>
      </c>
      <c r="AS85" s="429">
        <v>29</v>
      </c>
      <c r="AT85" s="429">
        <v>1</v>
      </c>
      <c r="AU85" s="429">
        <v>4</v>
      </c>
      <c r="AV85" s="429">
        <v>5</v>
      </c>
      <c r="AW85" s="429">
        <v>0</v>
      </c>
      <c r="AX85" s="429">
        <v>4</v>
      </c>
      <c r="AY85" s="429">
        <v>3</v>
      </c>
      <c r="AZ85" s="429">
        <v>7</v>
      </c>
      <c r="BA85" s="429">
        <v>10</v>
      </c>
      <c r="BB85" s="429">
        <v>13</v>
      </c>
      <c r="BC85" s="429">
        <v>23</v>
      </c>
      <c r="BD85" s="429">
        <v>5</v>
      </c>
      <c r="BE85" s="429">
        <v>5</v>
      </c>
      <c r="BF85" s="429">
        <v>10</v>
      </c>
      <c r="BG85" s="429">
        <v>1</v>
      </c>
      <c r="BH85" s="429">
        <v>1</v>
      </c>
      <c r="BI85" s="429">
        <v>2</v>
      </c>
      <c r="BJ85" s="429">
        <v>2</v>
      </c>
      <c r="BK85" s="429">
        <v>7</v>
      </c>
      <c r="BL85" s="429">
        <v>9</v>
      </c>
      <c r="BM85" s="429">
        <v>0</v>
      </c>
      <c r="BN85" s="429">
        <v>2</v>
      </c>
      <c r="BO85" s="429">
        <v>2</v>
      </c>
      <c r="BP85" s="429">
        <v>0</v>
      </c>
      <c r="BQ85" s="429">
        <v>0</v>
      </c>
      <c r="BR85" s="429">
        <v>1</v>
      </c>
      <c r="BS85" s="429">
        <v>1</v>
      </c>
      <c r="BT85" s="429">
        <v>2</v>
      </c>
      <c r="BU85" s="429">
        <v>7</v>
      </c>
      <c r="BV85" s="429">
        <v>9</v>
      </c>
      <c r="BW85" s="429">
        <v>1</v>
      </c>
      <c r="BX85" s="429">
        <v>6</v>
      </c>
      <c r="BY85" s="429">
        <v>7</v>
      </c>
      <c r="BZ85" s="429">
        <v>3</v>
      </c>
      <c r="CA85" s="429">
        <v>0</v>
      </c>
      <c r="CB85" s="429">
        <v>3</v>
      </c>
      <c r="CC85" s="429">
        <v>4</v>
      </c>
      <c r="CD85" s="429">
        <v>8</v>
      </c>
      <c r="CE85" s="429">
        <v>12</v>
      </c>
      <c r="CF85" s="429">
        <v>1</v>
      </c>
      <c r="CG85" s="429">
        <v>1</v>
      </c>
      <c r="CH85" s="429">
        <v>2</v>
      </c>
      <c r="CI85" s="429">
        <v>0</v>
      </c>
      <c r="CJ85" s="429">
        <v>0</v>
      </c>
      <c r="CK85" s="429">
        <v>0</v>
      </c>
      <c r="CL85" s="429">
        <v>0</v>
      </c>
      <c r="CM85" s="429">
        <v>4</v>
      </c>
      <c r="CN85" s="429">
        <v>5</v>
      </c>
      <c r="CO85" s="429">
        <v>9</v>
      </c>
      <c r="CP85" s="429">
        <v>2</v>
      </c>
      <c r="CQ85" s="429">
        <v>1</v>
      </c>
      <c r="CR85" s="429">
        <v>3</v>
      </c>
      <c r="CS85" s="429">
        <v>0</v>
      </c>
      <c r="CT85" s="429">
        <v>0</v>
      </c>
      <c r="CU85" s="429">
        <v>0</v>
      </c>
      <c r="CV85" s="429">
        <v>2</v>
      </c>
      <c r="CW85" s="429">
        <v>3</v>
      </c>
      <c r="CX85" s="429">
        <v>5</v>
      </c>
      <c r="CY85" s="429">
        <v>0</v>
      </c>
      <c r="CZ85" s="429">
        <v>1</v>
      </c>
      <c r="DA85" s="429">
        <v>1</v>
      </c>
      <c r="DB85" s="429">
        <v>0</v>
      </c>
      <c r="DC85" s="429">
        <v>0</v>
      </c>
      <c r="DD85" s="429">
        <v>1</v>
      </c>
      <c r="DE85" s="429">
        <v>1</v>
      </c>
      <c r="DF85" s="429">
        <v>2</v>
      </c>
      <c r="DG85" s="429">
        <v>3</v>
      </c>
      <c r="DH85" s="429">
        <v>5</v>
      </c>
      <c r="DI85" s="429">
        <v>1</v>
      </c>
      <c r="DJ85" s="429">
        <v>2</v>
      </c>
      <c r="DK85" s="429">
        <v>3</v>
      </c>
      <c r="DL85" s="429"/>
      <c r="DM85" s="429"/>
      <c r="DN85" s="429"/>
      <c r="DO85" s="429"/>
      <c r="DP85" s="429"/>
      <c r="DQ85" s="429"/>
      <c r="DR85" s="429"/>
      <c r="DS85" s="429"/>
      <c r="DT85" s="429"/>
      <c r="DU85" s="429"/>
      <c r="DV85" s="429"/>
      <c r="DW85" s="429"/>
      <c r="DX85" s="429"/>
      <c r="DY85" s="429"/>
      <c r="DZ85" s="429"/>
      <c r="EA85" s="429"/>
      <c r="EB85" s="429"/>
      <c r="EC85" s="429"/>
      <c r="ED85" s="429"/>
      <c r="EE85" s="429"/>
      <c r="EF85" s="429"/>
      <c r="EG85" s="429"/>
      <c r="EH85" s="429"/>
      <c r="EI85" s="429"/>
      <c r="EJ85" s="429"/>
      <c r="EK85" s="429"/>
      <c r="EL85" s="429"/>
      <c r="EM85" s="429"/>
      <c r="EN85" s="429"/>
      <c r="EO85" s="429"/>
      <c r="EP85" s="429"/>
      <c r="EQ85" s="429"/>
      <c r="ER85" s="429"/>
      <c r="ES85" s="429"/>
      <c r="ET85" s="429"/>
      <c r="EU85" s="429"/>
      <c r="EV85" s="429"/>
      <c r="EW85" s="429"/>
      <c r="EX85" s="429"/>
      <c r="EY85" s="429"/>
      <c r="EZ85" s="429"/>
      <c r="FA85" s="429"/>
      <c r="FB85" s="429"/>
      <c r="FC85" s="429"/>
      <c r="FD85" s="429"/>
      <c r="FE85" s="429"/>
      <c r="FF85" s="429"/>
      <c r="FG85" s="429"/>
      <c r="FH85" s="429"/>
      <c r="FI85" s="429"/>
      <c r="FJ85" s="429"/>
      <c r="FK85" s="429"/>
      <c r="FL85" s="429"/>
      <c r="FM85" s="429"/>
      <c r="FN85" s="429"/>
      <c r="FO85" s="429"/>
      <c r="FP85" s="429"/>
      <c r="FQ85" s="429"/>
      <c r="FR85" s="429"/>
      <c r="FS85" s="429"/>
      <c r="FT85" s="429"/>
      <c r="FU85" s="429"/>
      <c r="FV85" s="429"/>
      <c r="FW85" s="429"/>
      <c r="FX85" s="429"/>
      <c r="FY85" s="429"/>
      <c r="FZ85" s="429"/>
      <c r="GA85" s="429"/>
      <c r="GB85" s="429"/>
      <c r="GC85" s="429"/>
      <c r="GD85" s="429"/>
      <c r="GE85" s="429"/>
      <c r="GF85" s="429"/>
      <c r="GG85" s="429"/>
      <c r="GH85" s="429"/>
      <c r="GI85" s="429"/>
      <c r="GJ85" s="429">
        <v>2</v>
      </c>
      <c r="GK85" s="429">
        <v>3</v>
      </c>
      <c r="GL85" s="429">
        <v>5</v>
      </c>
      <c r="GM85" s="429">
        <v>4</v>
      </c>
      <c r="GN85" s="429">
        <v>5</v>
      </c>
      <c r="GO85" s="429">
        <v>9</v>
      </c>
      <c r="GP85" s="429">
        <v>0</v>
      </c>
      <c r="GQ85" s="429">
        <v>0</v>
      </c>
      <c r="GR85" s="429">
        <v>1</v>
      </c>
      <c r="GS85" s="429">
        <v>0</v>
      </c>
      <c r="GT85" s="429">
        <v>0</v>
      </c>
      <c r="GU85" s="429">
        <v>0</v>
      </c>
      <c r="GV85" s="429">
        <v>1</v>
      </c>
      <c r="GW85" s="429">
        <v>0</v>
      </c>
      <c r="GX85" s="429">
        <v>0</v>
      </c>
      <c r="GY85" s="429">
        <v>0</v>
      </c>
      <c r="GZ85" s="429">
        <v>0</v>
      </c>
      <c r="HA85" s="429">
        <v>0</v>
      </c>
      <c r="HB85" s="429">
        <v>0</v>
      </c>
      <c r="HC85" s="429">
        <v>2</v>
      </c>
      <c r="HD85" s="429">
        <v>3</v>
      </c>
      <c r="HE85" s="429">
        <v>5</v>
      </c>
      <c r="HF85" s="429">
        <v>3</v>
      </c>
      <c r="HG85" s="429">
        <v>3</v>
      </c>
      <c r="HH85" s="429">
        <v>6</v>
      </c>
      <c r="HI85" s="429">
        <v>0</v>
      </c>
      <c r="HJ85" s="429">
        <v>1</v>
      </c>
      <c r="HK85" s="429">
        <v>1</v>
      </c>
      <c r="HL85" s="429">
        <v>0</v>
      </c>
      <c r="HM85" s="429">
        <v>0</v>
      </c>
      <c r="HN85" s="429">
        <v>0</v>
      </c>
      <c r="HO85" s="429">
        <v>0</v>
      </c>
      <c r="HP85" s="429">
        <v>3</v>
      </c>
      <c r="HQ85" s="429">
        <v>3</v>
      </c>
      <c r="HR85" s="429">
        <v>6</v>
      </c>
      <c r="HS85" s="429">
        <v>3</v>
      </c>
      <c r="HT85" s="429">
        <v>3</v>
      </c>
      <c r="HU85" s="429">
        <v>6</v>
      </c>
      <c r="HV85" s="429">
        <v>0</v>
      </c>
      <c r="HW85" s="429">
        <v>0</v>
      </c>
      <c r="HX85" s="429">
        <v>0</v>
      </c>
      <c r="HY85" s="429">
        <v>3</v>
      </c>
      <c r="HZ85" s="429">
        <v>3</v>
      </c>
      <c r="IA85" s="429">
        <v>6</v>
      </c>
      <c r="IB85" s="429">
        <v>1</v>
      </c>
      <c r="IC85" s="429">
        <v>0</v>
      </c>
      <c r="ID85" s="429">
        <v>1</v>
      </c>
      <c r="IE85" s="429">
        <v>0</v>
      </c>
      <c r="IF85" s="429">
        <v>1</v>
      </c>
      <c r="IG85" s="429">
        <v>0</v>
      </c>
      <c r="IH85" s="429">
        <v>1</v>
      </c>
      <c r="II85" s="429">
        <v>4</v>
      </c>
      <c r="IJ85" s="429">
        <v>3</v>
      </c>
      <c r="IK85" s="429">
        <v>7</v>
      </c>
      <c r="IL85" s="429">
        <v>4</v>
      </c>
      <c r="IM85" s="429">
        <v>3</v>
      </c>
      <c r="IN85" s="429">
        <v>7</v>
      </c>
      <c r="IO85" s="429">
        <v>1</v>
      </c>
      <c r="IP85" s="429">
        <v>0</v>
      </c>
      <c r="IQ85" s="429">
        <v>1</v>
      </c>
      <c r="IR85" s="429">
        <v>4</v>
      </c>
      <c r="IS85" s="429">
        <v>4</v>
      </c>
      <c r="IT85" s="429">
        <v>8</v>
      </c>
      <c r="IU85" s="429">
        <v>0</v>
      </c>
      <c r="IV85" s="429">
        <v>1</v>
      </c>
      <c r="IW85" s="429">
        <v>1</v>
      </c>
      <c r="IX85" s="429">
        <v>0</v>
      </c>
      <c r="IY85" s="429">
        <v>0</v>
      </c>
      <c r="IZ85" s="429">
        <v>1</v>
      </c>
      <c r="JA85" s="429">
        <v>1</v>
      </c>
      <c r="JB85" s="429">
        <v>3</v>
      </c>
      <c r="JC85" s="429">
        <v>3</v>
      </c>
      <c r="JD85" s="429">
        <v>6</v>
      </c>
      <c r="JE85" s="429">
        <v>3</v>
      </c>
      <c r="JF85" s="429">
        <v>3</v>
      </c>
      <c r="JG85" s="429">
        <v>6</v>
      </c>
      <c r="JH85" s="429"/>
      <c r="JI85" s="429"/>
      <c r="JJ85" s="429"/>
      <c r="JK85" s="429"/>
      <c r="JL85" s="429"/>
      <c r="JM85" s="429"/>
      <c r="JN85" s="429"/>
      <c r="JO85" s="429"/>
      <c r="JP85" s="429"/>
      <c r="JQ85" s="429"/>
      <c r="JR85" s="429"/>
      <c r="JS85" s="429"/>
      <c r="JT85" s="429"/>
      <c r="JU85" s="429"/>
      <c r="JV85" s="429"/>
      <c r="JW85" s="429"/>
      <c r="JX85" s="429"/>
      <c r="JY85" s="429"/>
      <c r="JZ85" s="429"/>
      <c r="KA85" s="429"/>
      <c r="KB85" s="429"/>
      <c r="KC85" s="429"/>
      <c r="KD85" s="429"/>
      <c r="KE85" s="429"/>
      <c r="KF85" s="429"/>
      <c r="KG85" s="429"/>
      <c r="KH85" s="429"/>
      <c r="KI85" s="429"/>
      <c r="KJ85" s="429"/>
      <c r="LD85" s="430">
        <v>0</v>
      </c>
      <c r="LE85" s="430"/>
      <c r="LF85" s="430">
        <v>0</v>
      </c>
      <c r="LG85" s="430"/>
      <c r="LH85" s="430"/>
      <c r="LI85" s="430"/>
      <c r="LJ85" s="430"/>
      <c r="LK85" s="430"/>
      <c r="LL85" s="430"/>
      <c r="LM85" s="430"/>
      <c r="LN85" s="430"/>
      <c r="LO85" s="430"/>
      <c r="LP85" s="430">
        <v>0.75</v>
      </c>
      <c r="LQ85" s="430">
        <v>1</v>
      </c>
      <c r="LR85" s="430">
        <v>0.88888888888888884</v>
      </c>
      <c r="LS85" s="430"/>
      <c r="LT85" s="430"/>
      <c r="LU85" s="430"/>
      <c r="LV85" s="430"/>
      <c r="LW85" s="430"/>
      <c r="LX85" s="430"/>
      <c r="LY85" s="430">
        <v>0</v>
      </c>
      <c r="LZ85" s="430">
        <v>0</v>
      </c>
      <c r="MA85" s="430">
        <v>0</v>
      </c>
      <c r="MB85" s="430">
        <v>0</v>
      </c>
      <c r="MC85" s="430">
        <v>0</v>
      </c>
      <c r="MD85" s="430">
        <v>0</v>
      </c>
      <c r="ME85" s="270"/>
      <c r="MF85" s="270"/>
      <c r="MG85" s="430"/>
      <c r="MH85" s="430">
        <v>-0.33333333333333326</v>
      </c>
      <c r="MI85" s="430">
        <v>-0.33333333333333326</v>
      </c>
      <c r="MJ85" s="430">
        <v>-0.33333333333333326</v>
      </c>
      <c r="MK85" s="430">
        <v>0</v>
      </c>
      <c r="ML85" s="430">
        <v>0</v>
      </c>
      <c r="MM85" s="430">
        <v>0</v>
      </c>
      <c r="MN85" s="430"/>
      <c r="MO85" s="430"/>
      <c r="MP85" s="430"/>
      <c r="MQ85" s="430">
        <v>1</v>
      </c>
      <c r="MR85" s="430">
        <v>0.75</v>
      </c>
      <c r="MS85" s="430">
        <v>0.875</v>
      </c>
      <c r="MT85" s="430">
        <v>0</v>
      </c>
      <c r="MU85" s="430">
        <v>0</v>
      </c>
      <c r="MV85" s="430">
        <v>0</v>
      </c>
      <c r="MW85" s="430"/>
      <c r="MX85" s="430"/>
      <c r="MY85" s="430"/>
      <c r="MZ85" s="430"/>
      <c r="NA85" s="430"/>
      <c r="NB85" s="430"/>
      <c r="NC85" s="430"/>
      <c r="ND85" s="430"/>
      <c r="NE85" s="430"/>
      <c r="NF85" s="430"/>
      <c r="NG85" s="430"/>
      <c r="NH85" s="430"/>
      <c r="NI85" s="430"/>
      <c r="NJ85" s="430"/>
      <c r="NK85" s="430"/>
      <c r="NL85" s="430"/>
      <c r="NM85" s="430"/>
      <c r="NN85" s="430"/>
    </row>
    <row r="86" spans="1:378" x14ac:dyDescent="0.25">
      <c r="A86" s="267" t="s">
        <v>106</v>
      </c>
      <c r="B86" s="433">
        <v>1412</v>
      </c>
      <c r="C86" s="433">
        <v>1361</v>
      </c>
      <c r="D86" s="433">
        <v>2773</v>
      </c>
      <c r="E86" s="433">
        <v>8893</v>
      </c>
      <c r="F86" s="433">
        <v>8412</v>
      </c>
      <c r="G86" s="433">
        <v>17305</v>
      </c>
      <c r="H86" s="433">
        <v>186</v>
      </c>
      <c r="I86" s="433">
        <v>896</v>
      </c>
      <c r="J86" s="433">
        <v>639</v>
      </c>
      <c r="K86" s="433">
        <v>668</v>
      </c>
      <c r="L86" s="433">
        <v>1327</v>
      </c>
      <c r="M86" s="433">
        <v>1335</v>
      </c>
      <c r="N86" s="433">
        <v>2662</v>
      </c>
      <c r="O86" s="433">
        <v>8755</v>
      </c>
      <c r="P86" s="433">
        <v>8307</v>
      </c>
      <c r="Q86" s="433">
        <v>17062</v>
      </c>
      <c r="R86" s="433">
        <v>8173</v>
      </c>
      <c r="S86" s="433">
        <v>8002</v>
      </c>
      <c r="T86" s="433">
        <v>16175</v>
      </c>
      <c r="U86" s="433">
        <v>1296</v>
      </c>
      <c r="V86" s="433">
        <v>1256</v>
      </c>
      <c r="W86" s="433">
        <v>2552</v>
      </c>
      <c r="X86" s="433">
        <v>8745</v>
      </c>
      <c r="Y86" s="433">
        <v>8205</v>
      </c>
      <c r="Z86" s="433">
        <v>16950</v>
      </c>
      <c r="AA86" s="433">
        <v>178</v>
      </c>
      <c r="AB86" s="433">
        <v>922</v>
      </c>
      <c r="AC86" s="433">
        <v>642</v>
      </c>
      <c r="AD86" s="433">
        <v>672</v>
      </c>
      <c r="AE86" s="433">
        <v>1350</v>
      </c>
      <c r="AF86" s="433">
        <v>1305</v>
      </c>
      <c r="AG86" s="433">
        <v>2655</v>
      </c>
      <c r="AH86" s="433">
        <v>8613</v>
      </c>
      <c r="AI86" s="433">
        <v>8125</v>
      </c>
      <c r="AJ86" s="433">
        <v>16738</v>
      </c>
      <c r="AK86" s="433">
        <v>8074</v>
      </c>
      <c r="AL86" s="433">
        <v>7819</v>
      </c>
      <c r="AM86" s="433">
        <v>15893</v>
      </c>
      <c r="AN86" s="433">
        <v>1276</v>
      </c>
      <c r="AO86" s="433">
        <v>1237</v>
      </c>
      <c r="AP86" s="433">
        <v>2513</v>
      </c>
      <c r="AQ86" s="433">
        <v>8572</v>
      </c>
      <c r="AR86" s="433">
        <v>8088</v>
      </c>
      <c r="AS86" s="433">
        <v>16660</v>
      </c>
      <c r="AT86" s="433">
        <v>175</v>
      </c>
      <c r="AU86" s="433">
        <v>928</v>
      </c>
      <c r="AV86" s="433">
        <v>643</v>
      </c>
      <c r="AW86" s="433">
        <v>676</v>
      </c>
      <c r="AX86" s="433">
        <v>1333</v>
      </c>
      <c r="AY86" s="433">
        <v>1330</v>
      </c>
      <c r="AZ86" s="433">
        <v>2663</v>
      </c>
      <c r="BA86" s="433">
        <v>8423</v>
      </c>
      <c r="BB86" s="433">
        <v>8010</v>
      </c>
      <c r="BC86" s="433">
        <v>16433</v>
      </c>
      <c r="BD86" s="433">
        <v>7913</v>
      </c>
      <c r="BE86" s="433">
        <v>7751</v>
      </c>
      <c r="BF86" s="433">
        <v>15664</v>
      </c>
      <c r="BG86" s="433">
        <v>1436</v>
      </c>
      <c r="BH86" s="433">
        <v>1421</v>
      </c>
      <c r="BI86" s="433">
        <v>2857</v>
      </c>
      <c r="BJ86" s="433">
        <v>8512</v>
      </c>
      <c r="BK86" s="433">
        <v>8111</v>
      </c>
      <c r="BL86" s="433">
        <v>16623</v>
      </c>
      <c r="BM86" s="433">
        <v>174</v>
      </c>
      <c r="BN86" s="433">
        <v>916</v>
      </c>
      <c r="BO86" s="433">
        <v>637</v>
      </c>
      <c r="BP86" s="433">
        <v>666</v>
      </c>
      <c r="BQ86" s="433">
        <v>1384</v>
      </c>
      <c r="BR86" s="433">
        <v>1320</v>
      </c>
      <c r="BS86" s="433">
        <v>2704</v>
      </c>
      <c r="BT86" s="433">
        <v>8362</v>
      </c>
      <c r="BU86" s="433">
        <v>8002</v>
      </c>
      <c r="BV86" s="433">
        <v>16364</v>
      </c>
      <c r="BW86" s="433">
        <v>7889</v>
      </c>
      <c r="BX86" s="433">
        <v>7750</v>
      </c>
      <c r="BY86" s="433">
        <v>15639</v>
      </c>
      <c r="BZ86" s="433">
        <v>1509</v>
      </c>
      <c r="CA86" s="433">
        <v>1445</v>
      </c>
      <c r="CB86" s="433">
        <v>2954</v>
      </c>
      <c r="CC86" s="433">
        <v>8397</v>
      </c>
      <c r="CD86" s="433">
        <v>8139</v>
      </c>
      <c r="CE86" s="433">
        <v>16536</v>
      </c>
      <c r="CF86" s="433">
        <v>179</v>
      </c>
      <c r="CG86" s="433">
        <v>884</v>
      </c>
      <c r="CH86" s="433">
        <v>628</v>
      </c>
      <c r="CI86" s="433">
        <v>667</v>
      </c>
      <c r="CJ86" s="433">
        <v>1330</v>
      </c>
      <c r="CK86" s="433">
        <v>1293</v>
      </c>
      <c r="CL86" s="433">
        <v>2623</v>
      </c>
      <c r="CM86" s="433">
        <v>8292</v>
      </c>
      <c r="CN86" s="433">
        <v>8007</v>
      </c>
      <c r="CO86" s="433">
        <v>16299</v>
      </c>
      <c r="CP86" s="433">
        <v>7855</v>
      </c>
      <c r="CQ86" s="433">
        <v>7772</v>
      </c>
      <c r="CR86" s="433">
        <v>15627</v>
      </c>
      <c r="CS86" s="433">
        <v>1398</v>
      </c>
      <c r="CT86" s="433">
        <v>1364</v>
      </c>
      <c r="CU86" s="433">
        <v>2762</v>
      </c>
      <c r="CV86" s="433">
        <v>8373</v>
      </c>
      <c r="CW86" s="433">
        <v>8055</v>
      </c>
      <c r="CX86" s="433">
        <v>16428</v>
      </c>
      <c r="CY86" s="433">
        <v>183</v>
      </c>
      <c r="CZ86" s="433">
        <v>885</v>
      </c>
      <c r="DA86" s="433">
        <v>631</v>
      </c>
      <c r="DB86" s="433">
        <v>666</v>
      </c>
      <c r="DC86" s="433">
        <v>1275</v>
      </c>
      <c r="DD86" s="433">
        <v>1321</v>
      </c>
      <c r="DE86" s="433">
        <v>2596</v>
      </c>
      <c r="DF86" s="433">
        <v>8175</v>
      </c>
      <c r="DG86" s="433">
        <v>7895</v>
      </c>
      <c r="DH86" s="433">
        <v>16070</v>
      </c>
      <c r="DI86" s="433">
        <v>7731</v>
      </c>
      <c r="DJ86" s="433">
        <v>7666</v>
      </c>
      <c r="DK86" s="433">
        <v>15397</v>
      </c>
      <c r="DL86" s="433">
        <v>1449</v>
      </c>
      <c r="DM86" s="433">
        <v>1376</v>
      </c>
      <c r="DN86" s="433">
        <v>2825</v>
      </c>
      <c r="DO86" s="433">
        <v>8483</v>
      </c>
      <c r="DP86" s="433">
        <v>8098</v>
      </c>
      <c r="DQ86" s="433">
        <v>16581</v>
      </c>
      <c r="DR86" s="433">
        <v>173</v>
      </c>
      <c r="DS86" s="433">
        <v>912</v>
      </c>
      <c r="DT86" s="433">
        <v>636</v>
      </c>
      <c r="DU86" s="433">
        <v>670</v>
      </c>
      <c r="DV86" s="433">
        <v>1300</v>
      </c>
      <c r="DW86" s="433">
        <v>1216</v>
      </c>
      <c r="DX86" s="433">
        <v>2516</v>
      </c>
      <c r="DY86" s="433">
        <v>8344</v>
      </c>
      <c r="DZ86" s="433">
        <v>7982</v>
      </c>
      <c r="EA86" s="433">
        <v>16326</v>
      </c>
      <c r="EB86" s="433">
        <v>7987</v>
      </c>
      <c r="EC86" s="433">
        <v>7772</v>
      </c>
      <c r="ED86" s="433">
        <v>15759</v>
      </c>
      <c r="EE86" s="433">
        <v>1402</v>
      </c>
      <c r="EF86" s="433">
        <v>1367</v>
      </c>
      <c r="EG86" s="433">
        <v>2769</v>
      </c>
      <c r="EH86" s="433">
        <v>8551</v>
      </c>
      <c r="EI86" s="433">
        <v>8227</v>
      </c>
      <c r="EJ86" s="433">
        <v>16778</v>
      </c>
      <c r="EK86" s="433">
        <v>173</v>
      </c>
      <c r="EL86" s="433">
        <v>920</v>
      </c>
      <c r="EM86" s="433">
        <v>640</v>
      </c>
      <c r="EN86" s="433">
        <v>675</v>
      </c>
      <c r="EO86" s="433">
        <v>1195</v>
      </c>
      <c r="EP86" s="433">
        <v>1201</v>
      </c>
      <c r="EQ86" s="433">
        <v>2396</v>
      </c>
      <c r="ER86" s="433">
        <v>8472</v>
      </c>
      <c r="ES86" s="433">
        <v>8162</v>
      </c>
      <c r="ET86" s="433">
        <v>16634</v>
      </c>
      <c r="EU86" s="433">
        <v>8094</v>
      </c>
      <c r="EV86" s="433">
        <v>7964</v>
      </c>
      <c r="EW86" s="433">
        <v>16058</v>
      </c>
      <c r="EX86" s="433">
        <v>1319</v>
      </c>
      <c r="EY86" s="433">
        <v>1378</v>
      </c>
      <c r="EZ86" s="433">
        <v>2697</v>
      </c>
      <c r="FA86" s="433">
        <v>8644</v>
      </c>
      <c r="FB86" s="433">
        <v>8418</v>
      </c>
      <c r="FC86" s="433">
        <v>17062</v>
      </c>
      <c r="FD86" s="433">
        <v>180</v>
      </c>
      <c r="FE86" s="433">
        <v>888</v>
      </c>
      <c r="FF86" s="433">
        <v>631</v>
      </c>
      <c r="FG86" s="433">
        <v>682</v>
      </c>
      <c r="FH86" s="433">
        <v>1329</v>
      </c>
      <c r="FI86" s="433">
        <v>1323</v>
      </c>
      <c r="FJ86" s="433">
        <v>2652</v>
      </c>
      <c r="FK86" s="433">
        <v>8655</v>
      </c>
      <c r="FL86" s="433">
        <v>8406</v>
      </c>
      <c r="FM86" s="433">
        <v>17061</v>
      </c>
      <c r="FN86" s="433">
        <v>8307</v>
      </c>
      <c r="FO86" s="433">
        <v>8221</v>
      </c>
      <c r="FP86" s="433">
        <v>16528</v>
      </c>
      <c r="FQ86" s="433">
        <v>1284</v>
      </c>
      <c r="FR86" s="433">
        <v>1247</v>
      </c>
      <c r="FS86" s="433">
        <v>2531</v>
      </c>
      <c r="FT86" s="433">
        <v>8616</v>
      </c>
      <c r="FU86" s="433">
        <v>8354</v>
      </c>
      <c r="FV86" s="433">
        <v>16970</v>
      </c>
      <c r="FW86" s="433">
        <v>178</v>
      </c>
      <c r="FX86" s="433">
        <v>876</v>
      </c>
      <c r="FY86" s="433">
        <v>627</v>
      </c>
      <c r="FZ86" s="433">
        <v>675</v>
      </c>
      <c r="GA86" s="433">
        <v>1417</v>
      </c>
      <c r="GB86" s="433">
        <v>1404</v>
      </c>
      <c r="GC86" s="433">
        <v>2821</v>
      </c>
      <c r="GD86" s="433">
        <v>8649</v>
      </c>
      <c r="GE86" s="433">
        <v>8398</v>
      </c>
      <c r="GF86" s="433">
        <v>17047</v>
      </c>
      <c r="GG86" s="433">
        <v>8300</v>
      </c>
      <c r="GH86" s="433">
        <v>8208</v>
      </c>
      <c r="GI86" s="433">
        <v>16508</v>
      </c>
      <c r="GJ86" s="433">
        <v>1421</v>
      </c>
      <c r="GK86" s="433">
        <v>1259</v>
      </c>
      <c r="GL86" s="433">
        <v>2680</v>
      </c>
      <c r="GM86" s="433">
        <v>8725</v>
      </c>
      <c r="GN86" s="433">
        <v>8346</v>
      </c>
      <c r="GO86" s="433">
        <v>17071</v>
      </c>
      <c r="GP86" s="433">
        <v>1392</v>
      </c>
      <c r="GQ86" s="433">
        <v>902</v>
      </c>
      <c r="GR86" s="433">
        <v>643</v>
      </c>
      <c r="GS86" s="433">
        <v>681</v>
      </c>
      <c r="GT86" s="433">
        <v>1392</v>
      </c>
      <c r="GU86" s="433">
        <v>2784</v>
      </c>
      <c r="GV86" s="433">
        <v>184</v>
      </c>
      <c r="GW86" s="433">
        <v>8663</v>
      </c>
      <c r="GX86" s="433">
        <v>8326</v>
      </c>
      <c r="GY86" s="433">
        <v>16989</v>
      </c>
      <c r="GZ86" s="433">
        <v>8386</v>
      </c>
      <c r="HA86" s="433">
        <v>8152</v>
      </c>
      <c r="HB86" s="433">
        <v>16538</v>
      </c>
      <c r="HC86" s="433">
        <v>1337</v>
      </c>
      <c r="HD86" s="433">
        <v>1304</v>
      </c>
      <c r="HE86" s="433">
        <v>2641</v>
      </c>
      <c r="HF86" s="433">
        <v>8674</v>
      </c>
      <c r="HG86" s="433">
        <v>8281</v>
      </c>
      <c r="HH86" s="433">
        <v>16955</v>
      </c>
      <c r="HI86" s="433">
        <v>186</v>
      </c>
      <c r="HJ86" s="433">
        <v>914</v>
      </c>
      <c r="HK86" s="433">
        <v>654</v>
      </c>
      <c r="HL86" s="433">
        <v>702</v>
      </c>
      <c r="HM86" s="433">
        <v>1460</v>
      </c>
      <c r="HN86" s="433">
        <v>1392</v>
      </c>
      <c r="HO86" s="433">
        <v>2852</v>
      </c>
      <c r="HP86" s="433">
        <v>8602</v>
      </c>
      <c r="HQ86" s="433">
        <v>8261</v>
      </c>
      <c r="HR86" s="433">
        <v>16863</v>
      </c>
      <c r="HS86" s="433">
        <v>8336</v>
      </c>
      <c r="HT86" s="433">
        <v>8120</v>
      </c>
      <c r="HU86" s="433">
        <v>16456</v>
      </c>
      <c r="HV86" s="433">
        <v>1392</v>
      </c>
      <c r="HW86" s="433">
        <v>1296</v>
      </c>
      <c r="HX86" s="433">
        <v>2688</v>
      </c>
      <c r="HY86" s="433">
        <v>8649</v>
      </c>
      <c r="HZ86" s="433">
        <v>8239</v>
      </c>
      <c r="IA86" s="433">
        <v>16888</v>
      </c>
      <c r="IB86" s="433">
        <v>178</v>
      </c>
      <c r="IC86" s="433">
        <v>916</v>
      </c>
      <c r="ID86" s="433">
        <v>647</v>
      </c>
      <c r="IE86" s="433">
        <v>694</v>
      </c>
      <c r="IF86" s="433">
        <v>1431</v>
      </c>
      <c r="IG86" s="433">
        <v>1423</v>
      </c>
      <c r="IH86" s="433">
        <v>2854</v>
      </c>
      <c r="II86" s="433">
        <v>8563</v>
      </c>
      <c r="IJ86" s="433">
        <v>8137</v>
      </c>
      <c r="IK86" s="433">
        <v>16700</v>
      </c>
      <c r="IL86" s="433">
        <v>8501</v>
      </c>
      <c r="IM86" s="433">
        <v>8108</v>
      </c>
      <c r="IN86" s="433">
        <v>16609</v>
      </c>
      <c r="IO86" s="433">
        <v>1427</v>
      </c>
      <c r="IP86" s="433">
        <v>1413</v>
      </c>
      <c r="IQ86" s="433">
        <v>2840</v>
      </c>
      <c r="IR86" s="433">
        <v>8573</v>
      </c>
      <c r="IS86" s="433">
        <v>8170</v>
      </c>
      <c r="IT86" s="433">
        <v>16743</v>
      </c>
      <c r="IU86" s="433">
        <v>170</v>
      </c>
      <c r="IV86" s="433">
        <v>926</v>
      </c>
      <c r="IW86" s="433">
        <v>643</v>
      </c>
      <c r="IX86" s="433">
        <v>689</v>
      </c>
      <c r="IY86" s="433">
        <v>1423</v>
      </c>
      <c r="IZ86" s="433">
        <v>1396</v>
      </c>
      <c r="JA86" s="433">
        <v>2819</v>
      </c>
      <c r="JB86" s="433">
        <v>8502</v>
      </c>
      <c r="JC86" s="433">
        <v>8064</v>
      </c>
      <c r="JD86" s="433">
        <v>16566</v>
      </c>
      <c r="JE86" s="433">
        <v>8394</v>
      </c>
      <c r="JF86" s="433">
        <v>8014</v>
      </c>
      <c r="JG86" s="433">
        <v>16408</v>
      </c>
      <c r="JH86" s="433">
        <v>1438</v>
      </c>
      <c r="JI86" s="433">
        <v>1294</v>
      </c>
      <c r="JJ86" s="433">
        <v>2732</v>
      </c>
      <c r="JK86" s="433">
        <v>8589</v>
      </c>
      <c r="JL86" s="433">
        <v>8065</v>
      </c>
      <c r="JM86" s="433">
        <v>16654</v>
      </c>
      <c r="JN86" s="433">
        <v>179</v>
      </c>
      <c r="JO86" s="433">
        <v>904</v>
      </c>
      <c r="JP86" s="433">
        <v>637</v>
      </c>
      <c r="JQ86" s="433">
        <v>637</v>
      </c>
      <c r="JR86" s="433">
        <v>1313</v>
      </c>
      <c r="JS86" s="433">
        <v>1281</v>
      </c>
      <c r="JT86" s="433">
        <v>2594</v>
      </c>
      <c r="JU86" s="433">
        <v>8435</v>
      </c>
      <c r="JV86" s="433">
        <v>7967</v>
      </c>
      <c r="JW86" s="433">
        <v>16402</v>
      </c>
      <c r="JX86" s="433">
        <v>8288</v>
      </c>
      <c r="JY86" s="433">
        <v>7882</v>
      </c>
      <c r="JZ86" s="433">
        <v>16170</v>
      </c>
      <c r="KA86" s="433">
        <v>1288</v>
      </c>
      <c r="KB86" s="433">
        <v>1313</v>
      </c>
      <c r="KC86" s="433">
        <v>2601</v>
      </c>
      <c r="KD86" s="433">
        <v>8452</v>
      </c>
      <c r="KE86" s="433">
        <v>8031</v>
      </c>
      <c r="KF86" s="433">
        <v>16483</v>
      </c>
      <c r="KG86" s="433">
        <v>179</v>
      </c>
      <c r="KH86" s="433">
        <v>928</v>
      </c>
      <c r="KI86" s="433">
        <v>649</v>
      </c>
      <c r="KJ86" s="433">
        <v>649</v>
      </c>
      <c r="KK86" s="433">
        <v>1366</v>
      </c>
      <c r="KL86" s="433">
        <v>1289</v>
      </c>
      <c r="KM86" s="433">
        <v>2655</v>
      </c>
      <c r="KN86" s="433">
        <v>8342</v>
      </c>
      <c r="KO86" s="433">
        <v>7930</v>
      </c>
      <c r="KP86" s="433">
        <v>16272</v>
      </c>
      <c r="KQ86" s="433">
        <v>8189</v>
      </c>
      <c r="KR86" s="433">
        <v>7861</v>
      </c>
      <c r="KS86" s="433">
        <v>16050</v>
      </c>
      <c r="KT86" s="433">
        <v>1321</v>
      </c>
      <c r="KU86" s="433">
        <v>1257</v>
      </c>
      <c r="KV86" s="433">
        <v>2578</v>
      </c>
      <c r="KW86" s="433">
        <v>8352</v>
      </c>
      <c r="KX86" s="433">
        <v>7889</v>
      </c>
      <c r="KY86" s="433">
        <v>16241</v>
      </c>
      <c r="KZ86" s="433">
        <v>170</v>
      </c>
      <c r="LA86" s="433">
        <v>477</v>
      </c>
      <c r="LB86" s="433">
        <v>647</v>
      </c>
      <c r="LC86" s="433">
        <v>647</v>
      </c>
      <c r="LD86" s="434">
        <v>0.93903247183565275</v>
      </c>
      <c r="LE86" s="434">
        <v>0.97162629757785468</v>
      </c>
      <c r="LF86" s="434">
        <v>0.95497630331753558</v>
      </c>
      <c r="LG86" s="434">
        <v>-1.2186629526462323E-2</v>
      </c>
      <c r="LH86" s="434">
        <v>-1.6399329662437179E-2</v>
      </c>
      <c r="LI86" s="434">
        <v>-1.4260459634649392E-2</v>
      </c>
      <c r="LJ86" s="434">
        <v>4.0351485720892644E-2</v>
      </c>
      <c r="LK86" s="434">
        <v>2.2624434389140302E-2</v>
      </c>
      <c r="LL86" s="434">
        <v>3.1618466592362338E-2</v>
      </c>
      <c r="LM86" s="434">
        <v>0.99570815450643779</v>
      </c>
      <c r="LN86" s="434">
        <v>1.0205278592375366</v>
      </c>
      <c r="LO86" s="434">
        <v>1.007965242577842</v>
      </c>
      <c r="LP86" s="434">
        <v>-4.5845272206301857E-4</v>
      </c>
      <c r="LQ86" s="434">
        <v>-2.7558111670260566E-3</v>
      </c>
      <c r="LR86" s="434">
        <v>-1.5816296643429428E-3</v>
      </c>
      <c r="LS86" s="434">
        <v>3.1975066374235306E-2</v>
      </c>
      <c r="LT86" s="434">
        <v>2.0898390583713677E-2</v>
      </c>
      <c r="LU86" s="434">
        <v>2.6546588969333151E-2</v>
      </c>
      <c r="LV86" s="434">
        <v>1.0075914423740511</v>
      </c>
      <c r="LW86" s="434">
        <v>1.0116279069767442</v>
      </c>
      <c r="LX86" s="434">
        <v>1.0095575221238937</v>
      </c>
      <c r="LY86" s="434">
        <v>-4.9573437860273017E-3</v>
      </c>
      <c r="LZ86" s="434">
        <v>-6.5209515758966052E-3</v>
      </c>
      <c r="MA86" s="434">
        <v>-5.72102624594506E-3</v>
      </c>
      <c r="MB86" s="434">
        <v>3.0923041153220199E-2</v>
      </c>
      <c r="MC86" s="434">
        <v>1.7068151555501787E-2</v>
      </c>
      <c r="MD86" s="434">
        <v>2.4135681669928299E-2</v>
      </c>
      <c r="ME86" s="268">
        <v>1.0206847360912981</v>
      </c>
      <c r="MF86" s="268">
        <v>1.0409656181419167</v>
      </c>
      <c r="MG86" s="434">
        <v>1.0306970025279885</v>
      </c>
      <c r="MH86" s="434">
        <v>8.3246618106139758E-3</v>
      </c>
      <c r="MI86" s="434">
        <v>7.1610632358295456E-3</v>
      </c>
      <c r="MJ86" s="434">
        <v>7.7569872098531834E-3</v>
      </c>
      <c r="MK86" s="434">
        <v>7.2404531122269855E-3</v>
      </c>
      <c r="ML86" s="434">
        <v>3.5639670640285059E-3</v>
      </c>
      <c r="MM86" s="434">
        <v>5.4491017964072297E-3</v>
      </c>
      <c r="MN86" s="434">
        <v>1.0788476118271417</v>
      </c>
      <c r="MO86" s="434">
        <v>1.0130624092888243</v>
      </c>
      <c r="MP86" s="434">
        <v>1.0452354467927327</v>
      </c>
      <c r="MQ86" s="434">
        <v>-1.1664528169830213E-4</v>
      </c>
      <c r="MR86" s="434">
        <v>3.6719706242349659E-4</v>
      </c>
      <c r="MS86" s="434">
        <v>1.1945290569193023E-4</v>
      </c>
      <c r="MT86" s="434">
        <v>1.2702893436838392E-2</v>
      </c>
      <c r="MU86" s="434">
        <v>6.2003968253968589E-3</v>
      </c>
      <c r="MV86" s="434">
        <v>9.5376071471688917E-3</v>
      </c>
      <c r="MW86" s="434">
        <v>1.0225856697819315</v>
      </c>
      <c r="MX86" s="434">
        <v>1.0272654370489174</v>
      </c>
      <c r="MY86" s="434">
        <v>1.0248913472935599</v>
      </c>
      <c r="MZ86" s="434">
        <v>1.3039934800325947E-2</v>
      </c>
      <c r="NA86" s="434">
        <v>8.1835089894606305E-3</v>
      </c>
      <c r="NB86" s="434">
        <v>1.0688122973459779E-2</v>
      </c>
      <c r="NC86" s="434">
        <v>1.7427385892116232E-2</v>
      </c>
      <c r="ND86" s="434">
        <v>1.0669009664867612E-2</v>
      </c>
      <c r="NE86" s="434">
        <v>1.4144616510181729E-2</v>
      </c>
      <c r="NF86" s="434">
        <v>0.96129486277269527</v>
      </c>
      <c r="NG86" s="434">
        <v>1.0238284352660842</v>
      </c>
      <c r="NH86" s="434">
        <v>0.99067164179104472</v>
      </c>
      <c r="NI86" s="434">
        <v>6.507335541883541E-3</v>
      </c>
      <c r="NJ86" s="434">
        <v>1.3696924417880729E-2</v>
      </c>
      <c r="NK86" s="434">
        <v>1.0010313656494518E-2</v>
      </c>
      <c r="NL86" s="434">
        <v>1.8340925437544953E-2</v>
      </c>
      <c r="NM86" s="434">
        <v>8.7011349306431729E-3</v>
      </c>
      <c r="NN86" s="434">
        <v>1.3643067846607626E-2</v>
      </c>
    </row>
    <row r="87" spans="1:378" x14ac:dyDescent="0.25">
      <c r="A87" s="269" t="s">
        <v>1076</v>
      </c>
      <c r="B87" s="429">
        <v>1412</v>
      </c>
      <c r="C87" s="429">
        <v>1361</v>
      </c>
      <c r="D87" s="429">
        <v>2773</v>
      </c>
      <c r="E87" s="429">
        <v>8893</v>
      </c>
      <c r="F87" s="429">
        <v>8412</v>
      </c>
      <c r="G87" s="429">
        <v>17305</v>
      </c>
      <c r="H87" s="429">
        <v>186</v>
      </c>
      <c r="I87" s="429">
        <v>896</v>
      </c>
      <c r="J87" s="429">
        <v>639</v>
      </c>
      <c r="K87" s="429">
        <v>668</v>
      </c>
      <c r="L87" s="429">
        <v>1327</v>
      </c>
      <c r="M87" s="429">
        <v>1335</v>
      </c>
      <c r="N87" s="429">
        <v>2662</v>
      </c>
      <c r="O87" s="429">
        <v>8755</v>
      </c>
      <c r="P87" s="429">
        <v>8307</v>
      </c>
      <c r="Q87" s="429">
        <v>17062</v>
      </c>
      <c r="R87" s="429">
        <v>8173</v>
      </c>
      <c r="S87" s="429">
        <v>8002</v>
      </c>
      <c r="T87" s="429">
        <v>16175</v>
      </c>
      <c r="U87" s="429">
        <v>1296</v>
      </c>
      <c r="V87" s="429">
        <v>1256</v>
      </c>
      <c r="W87" s="429">
        <v>2552</v>
      </c>
      <c r="X87" s="429">
        <v>8745</v>
      </c>
      <c r="Y87" s="429">
        <v>8205</v>
      </c>
      <c r="Z87" s="429">
        <v>16950</v>
      </c>
      <c r="AA87" s="429">
        <v>178</v>
      </c>
      <c r="AB87" s="429">
        <v>922</v>
      </c>
      <c r="AC87" s="429">
        <v>642</v>
      </c>
      <c r="AD87" s="429">
        <v>672</v>
      </c>
      <c r="AE87" s="429">
        <v>1350</v>
      </c>
      <c r="AF87" s="429">
        <v>1305</v>
      </c>
      <c r="AG87" s="429">
        <v>2655</v>
      </c>
      <c r="AH87" s="429">
        <v>8613</v>
      </c>
      <c r="AI87" s="429">
        <v>8125</v>
      </c>
      <c r="AJ87" s="429">
        <v>16738</v>
      </c>
      <c r="AK87" s="429">
        <v>8074</v>
      </c>
      <c r="AL87" s="429">
        <v>7819</v>
      </c>
      <c r="AM87" s="429">
        <v>15893</v>
      </c>
      <c r="AN87" s="429">
        <v>1276</v>
      </c>
      <c r="AO87" s="429">
        <v>1237</v>
      </c>
      <c r="AP87" s="429">
        <v>2513</v>
      </c>
      <c r="AQ87" s="429">
        <v>8572</v>
      </c>
      <c r="AR87" s="429">
        <v>8088</v>
      </c>
      <c r="AS87" s="429">
        <v>16660</v>
      </c>
      <c r="AT87" s="429">
        <v>175</v>
      </c>
      <c r="AU87" s="429">
        <v>928</v>
      </c>
      <c r="AV87" s="429">
        <v>643</v>
      </c>
      <c r="AW87" s="429">
        <v>676</v>
      </c>
      <c r="AX87" s="429">
        <v>1333</v>
      </c>
      <c r="AY87" s="429">
        <v>1330</v>
      </c>
      <c r="AZ87" s="429">
        <v>2663</v>
      </c>
      <c r="BA87" s="429">
        <v>8418</v>
      </c>
      <c r="BB87" s="429">
        <v>8003</v>
      </c>
      <c r="BC87" s="429">
        <v>16421</v>
      </c>
      <c r="BD87" s="429">
        <v>7913</v>
      </c>
      <c r="BE87" s="429">
        <v>7748</v>
      </c>
      <c r="BF87" s="429">
        <v>15661</v>
      </c>
      <c r="BG87" s="429">
        <v>1436</v>
      </c>
      <c r="BH87" s="429">
        <v>1418</v>
      </c>
      <c r="BI87" s="429">
        <v>2854</v>
      </c>
      <c r="BJ87" s="429">
        <v>8510</v>
      </c>
      <c r="BK87" s="429">
        <v>8103</v>
      </c>
      <c r="BL87" s="429">
        <v>16613</v>
      </c>
      <c r="BM87" s="429">
        <v>173</v>
      </c>
      <c r="BN87" s="429">
        <v>916</v>
      </c>
      <c r="BO87" s="429">
        <v>636</v>
      </c>
      <c r="BP87" s="429">
        <v>666</v>
      </c>
      <c r="BQ87" s="429">
        <v>1384</v>
      </c>
      <c r="BR87" s="429">
        <v>1320</v>
      </c>
      <c r="BS87" s="429">
        <v>2704</v>
      </c>
      <c r="BT87" s="429">
        <v>8360</v>
      </c>
      <c r="BU87" s="429">
        <v>7994</v>
      </c>
      <c r="BV87" s="429">
        <v>16354</v>
      </c>
      <c r="BW87" s="429">
        <v>7889</v>
      </c>
      <c r="BX87" s="429">
        <v>7747</v>
      </c>
      <c r="BY87" s="429">
        <v>15636</v>
      </c>
      <c r="BZ87" s="429">
        <v>1509</v>
      </c>
      <c r="CA87" s="429">
        <v>1445</v>
      </c>
      <c r="CB87" s="429">
        <v>2954</v>
      </c>
      <c r="CC87" s="429">
        <v>8397</v>
      </c>
      <c r="CD87" s="429">
        <v>8139</v>
      </c>
      <c r="CE87" s="429">
        <v>16536</v>
      </c>
      <c r="CF87" s="429">
        <v>179</v>
      </c>
      <c r="CG87" s="429">
        <v>884</v>
      </c>
      <c r="CH87" s="429">
        <v>628</v>
      </c>
      <c r="CI87" s="429">
        <v>667</v>
      </c>
      <c r="CJ87" s="429">
        <v>1330</v>
      </c>
      <c r="CK87" s="429">
        <v>1293</v>
      </c>
      <c r="CL87" s="429">
        <v>2623</v>
      </c>
      <c r="CM87" s="429">
        <v>8288</v>
      </c>
      <c r="CN87" s="429">
        <v>8004</v>
      </c>
      <c r="CO87" s="429">
        <v>16292</v>
      </c>
      <c r="CP87" s="429">
        <v>7855</v>
      </c>
      <c r="CQ87" s="429">
        <v>7771</v>
      </c>
      <c r="CR87" s="429">
        <v>15626</v>
      </c>
      <c r="CS87" s="429">
        <v>1397</v>
      </c>
      <c r="CT87" s="429">
        <v>1363</v>
      </c>
      <c r="CU87" s="429">
        <v>2760</v>
      </c>
      <c r="CV87" s="429">
        <v>8368</v>
      </c>
      <c r="CW87" s="429">
        <v>8053</v>
      </c>
      <c r="CX87" s="429">
        <v>16421</v>
      </c>
      <c r="CY87" s="429">
        <v>183</v>
      </c>
      <c r="CZ87" s="429">
        <v>884</v>
      </c>
      <c r="DA87" s="429">
        <v>630</v>
      </c>
      <c r="DB87" s="429">
        <v>666</v>
      </c>
      <c r="DC87" s="429">
        <v>1275</v>
      </c>
      <c r="DD87" s="429">
        <v>1320</v>
      </c>
      <c r="DE87" s="429">
        <v>2595</v>
      </c>
      <c r="DF87" s="429">
        <v>8172</v>
      </c>
      <c r="DG87" s="429">
        <v>7893</v>
      </c>
      <c r="DH87" s="429">
        <v>16065</v>
      </c>
      <c r="DI87" s="429">
        <v>7729</v>
      </c>
      <c r="DJ87" s="429">
        <v>7664</v>
      </c>
      <c r="DK87" s="429">
        <v>15393</v>
      </c>
      <c r="DL87" s="429">
        <v>1449</v>
      </c>
      <c r="DM87" s="429">
        <v>1376</v>
      </c>
      <c r="DN87" s="429">
        <v>2825</v>
      </c>
      <c r="DO87" s="429">
        <v>8480</v>
      </c>
      <c r="DP87" s="429">
        <v>8098</v>
      </c>
      <c r="DQ87" s="429">
        <v>16578</v>
      </c>
      <c r="DR87" s="429">
        <v>172</v>
      </c>
      <c r="DS87" s="429">
        <v>912</v>
      </c>
      <c r="DT87" s="429">
        <v>635</v>
      </c>
      <c r="DU87" s="429">
        <v>670</v>
      </c>
      <c r="DV87" s="429">
        <v>1300</v>
      </c>
      <c r="DW87" s="429">
        <v>1216</v>
      </c>
      <c r="DX87" s="429">
        <v>2516</v>
      </c>
      <c r="DY87" s="429">
        <v>8344</v>
      </c>
      <c r="DZ87" s="429">
        <v>7982</v>
      </c>
      <c r="EA87" s="429">
        <v>16326</v>
      </c>
      <c r="EB87" s="429">
        <v>7987</v>
      </c>
      <c r="EC87" s="429">
        <v>7772</v>
      </c>
      <c r="ED87" s="429">
        <v>15759</v>
      </c>
      <c r="EE87" s="429">
        <v>1402</v>
      </c>
      <c r="EF87" s="429">
        <v>1367</v>
      </c>
      <c r="EG87" s="429">
        <v>2769</v>
      </c>
      <c r="EH87" s="429">
        <v>8551</v>
      </c>
      <c r="EI87" s="429">
        <v>8227</v>
      </c>
      <c r="EJ87" s="429">
        <v>16778</v>
      </c>
      <c r="EK87" s="429">
        <v>173</v>
      </c>
      <c r="EL87" s="429">
        <v>920</v>
      </c>
      <c r="EM87" s="429">
        <v>640</v>
      </c>
      <c r="EN87" s="429">
        <v>675</v>
      </c>
      <c r="EO87" s="429">
        <v>1195</v>
      </c>
      <c r="EP87" s="429">
        <v>1201</v>
      </c>
      <c r="EQ87" s="429">
        <v>2396</v>
      </c>
      <c r="ER87" s="429">
        <v>8472</v>
      </c>
      <c r="ES87" s="429">
        <v>8162</v>
      </c>
      <c r="ET87" s="429">
        <v>16634</v>
      </c>
      <c r="EU87" s="429">
        <v>8094</v>
      </c>
      <c r="EV87" s="429">
        <v>7964</v>
      </c>
      <c r="EW87" s="429">
        <v>16058</v>
      </c>
      <c r="EX87" s="429">
        <v>1319</v>
      </c>
      <c r="EY87" s="429">
        <v>1378</v>
      </c>
      <c r="EZ87" s="429">
        <v>2697</v>
      </c>
      <c r="FA87" s="429">
        <v>8644</v>
      </c>
      <c r="FB87" s="429">
        <v>8418</v>
      </c>
      <c r="FC87" s="429">
        <v>17062</v>
      </c>
      <c r="FD87" s="429">
        <v>180</v>
      </c>
      <c r="FE87" s="429">
        <v>888</v>
      </c>
      <c r="FF87" s="429">
        <v>631</v>
      </c>
      <c r="FG87" s="429">
        <v>682</v>
      </c>
      <c r="FH87" s="429">
        <v>1329</v>
      </c>
      <c r="FI87" s="429">
        <v>1323</v>
      </c>
      <c r="FJ87" s="429">
        <v>2652</v>
      </c>
      <c r="FK87" s="429">
        <v>8655</v>
      </c>
      <c r="FL87" s="429">
        <v>8406</v>
      </c>
      <c r="FM87" s="429">
        <v>17061</v>
      </c>
      <c r="FN87" s="429">
        <v>8307</v>
      </c>
      <c r="FO87" s="429">
        <v>8221</v>
      </c>
      <c r="FP87" s="429">
        <v>16528</v>
      </c>
      <c r="FQ87" s="429">
        <v>1284</v>
      </c>
      <c r="FR87" s="429">
        <v>1247</v>
      </c>
      <c r="FS87" s="429">
        <v>2531</v>
      </c>
      <c r="FT87" s="429">
        <v>8616</v>
      </c>
      <c r="FU87" s="429">
        <v>8354</v>
      </c>
      <c r="FV87" s="429">
        <v>16970</v>
      </c>
      <c r="FW87" s="429">
        <v>178</v>
      </c>
      <c r="FX87" s="429">
        <v>876</v>
      </c>
      <c r="FY87" s="429">
        <v>627</v>
      </c>
      <c r="FZ87" s="429">
        <v>675</v>
      </c>
      <c r="GA87" s="429">
        <v>1417</v>
      </c>
      <c r="GB87" s="429">
        <v>1404</v>
      </c>
      <c r="GC87" s="429">
        <v>2821</v>
      </c>
      <c r="GD87" s="429">
        <v>8649</v>
      </c>
      <c r="GE87" s="429">
        <v>8398</v>
      </c>
      <c r="GF87" s="429">
        <v>17047</v>
      </c>
      <c r="GG87" s="429">
        <v>8300</v>
      </c>
      <c r="GH87" s="429">
        <v>8208</v>
      </c>
      <c r="GI87" s="429">
        <v>16508</v>
      </c>
      <c r="GJ87" s="429">
        <v>1421</v>
      </c>
      <c r="GK87" s="429">
        <v>1259</v>
      </c>
      <c r="GL87" s="429">
        <v>2680</v>
      </c>
      <c r="GM87" s="429">
        <v>8725</v>
      </c>
      <c r="GN87" s="429">
        <v>8346</v>
      </c>
      <c r="GO87" s="429">
        <v>17071</v>
      </c>
      <c r="GP87" s="429">
        <v>1392</v>
      </c>
      <c r="GQ87" s="429">
        <v>902</v>
      </c>
      <c r="GR87" s="429">
        <v>643</v>
      </c>
      <c r="GS87" s="429">
        <v>681</v>
      </c>
      <c r="GT87" s="429">
        <v>1392</v>
      </c>
      <c r="GU87" s="429">
        <v>2784</v>
      </c>
      <c r="GV87" s="429">
        <v>184</v>
      </c>
      <c r="GW87" s="429">
        <v>8663</v>
      </c>
      <c r="GX87" s="429">
        <v>8326</v>
      </c>
      <c r="GY87" s="429">
        <v>16989</v>
      </c>
      <c r="GZ87" s="429">
        <v>8386</v>
      </c>
      <c r="HA87" s="429">
        <v>8152</v>
      </c>
      <c r="HB87" s="429">
        <v>16538</v>
      </c>
      <c r="HC87" s="429">
        <v>1331</v>
      </c>
      <c r="HD87" s="429">
        <v>1296</v>
      </c>
      <c r="HE87" s="429">
        <v>2627</v>
      </c>
      <c r="HF87" s="429">
        <v>8663</v>
      </c>
      <c r="HG87" s="429">
        <v>8268</v>
      </c>
      <c r="HH87" s="429">
        <v>16931</v>
      </c>
      <c r="HI87" s="429">
        <v>185</v>
      </c>
      <c r="HJ87" s="429">
        <v>914</v>
      </c>
      <c r="HK87" s="429">
        <v>653</v>
      </c>
      <c r="HL87" s="429">
        <v>697</v>
      </c>
      <c r="HM87" s="429">
        <v>1460</v>
      </c>
      <c r="HN87" s="429">
        <v>1392</v>
      </c>
      <c r="HO87" s="429">
        <v>2852</v>
      </c>
      <c r="HP87" s="429">
        <v>8592</v>
      </c>
      <c r="HQ87" s="429">
        <v>8252</v>
      </c>
      <c r="HR87" s="429">
        <v>16844</v>
      </c>
      <c r="HS87" s="429">
        <v>8328</v>
      </c>
      <c r="HT87" s="429">
        <v>8112</v>
      </c>
      <c r="HU87" s="429">
        <v>16440</v>
      </c>
      <c r="HV87" s="429">
        <v>1389</v>
      </c>
      <c r="HW87" s="429">
        <v>1292</v>
      </c>
      <c r="HX87" s="429">
        <v>2681</v>
      </c>
      <c r="HY87" s="429">
        <v>8637</v>
      </c>
      <c r="HZ87" s="429">
        <v>8224</v>
      </c>
      <c r="IA87" s="429">
        <v>16861</v>
      </c>
      <c r="IB87" s="429">
        <v>177</v>
      </c>
      <c r="IC87" s="429">
        <v>916</v>
      </c>
      <c r="ID87" s="429">
        <v>646</v>
      </c>
      <c r="IE87" s="429">
        <v>688</v>
      </c>
      <c r="IF87" s="429">
        <v>1431</v>
      </c>
      <c r="IG87" s="429">
        <v>1421</v>
      </c>
      <c r="IH87" s="429">
        <v>2852</v>
      </c>
      <c r="II87" s="429">
        <v>8550</v>
      </c>
      <c r="IJ87" s="429">
        <v>8122</v>
      </c>
      <c r="IK87" s="429">
        <v>16672</v>
      </c>
      <c r="IL87" s="429">
        <v>8489</v>
      </c>
      <c r="IM87" s="429">
        <v>8093</v>
      </c>
      <c r="IN87" s="429">
        <v>16582</v>
      </c>
      <c r="IO87" s="429">
        <v>1422</v>
      </c>
      <c r="IP87" s="429">
        <v>1410</v>
      </c>
      <c r="IQ87" s="429">
        <v>2832</v>
      </c>
      <c r="IR87" s="429">
        <v>8559</v>
      </c>
      <c r="IS87" s="429">
        <v>8153</v>
      </c>
      <c r="IT87" s="429">
        <v>16712</v>
      </c>
      <c r="IU87" s="429">
        <v>169</v>
      </c>
      <c r="IV87" s="429">
        <v>924</v>
      </c>
      <c r="IW87" s="429">
        <v>641</v>
      </c>
      <c r="IX87" s="429">
        <v>683</v>
      </c>
      <c r="IY87" s="429">
        <v>1422</v>
      </c>
      <c r="IZ87" s="429">
        <v>1396</v>
      </c>
      <c r="JA87" s="429">
        <v>2818</v>
      </c>
      <c r="JB87" s="429">
        <v>8493</v>
      </c>
      <c r="JC87" s="429">
        <v>8046</v>
      </c>
      <c r="JD87" s="429">
        <v>16539</v>
      </c>
      <c r="JE87" s="429">
        <v>8385</v>
      </c>
      <c r="JF87" s="429">
        <v>7996</v>
      </c>
      <c r="JG87" s="429">
        <v>16381</v>
      </c>
      <c r="JH87" s="429">
        <v>1431</v>
      </c>
      <c r="JI87" s="429">
        <v>1289</v>
      </c>
      <c r="JJ87" s="429">
        <v>2720</v>
      </c>
      <c r="JK87" s="429">
        <v>8570</v>
      </c>
      <c r="JL87" s="429">
        <v>8041</v>
      </c>
      <c r="JM87" s="429">
        <v>16611</v>
      </c>
      <c r="JN87" s="429">
        <v>178</v>
      </c>
      <c r="JO87" s="429">
        <v>902</v>
      </c>
      <c r="JP87" s="429">
        <v>635</v>
      </c>
      <c r="JQ87" s="429">
        <v>635</v>
      </c>
      <c r="JR87" s="429">
        <v>1311</v>
      </c>
      <c r="JS87" s="429">
        <v>1279</v>
      </c>
      <c r="JT87" s="429">
        <v>2590</v>
      </c>
      <c r="JU87" s="429">
        <v>8420</v>
      </c>
      <c r="JV87" s="429">
        <v>7945</v>
      </c>
      <c r="JW87" s="429">
        <v>16365</v>
      </c>
      <c r="JX87" s="429">
        <v>8273</v>
      </c>
      <c r="JY87" s="429">
        <v>7860</v>
      </c>
      <c r="JZ87" s="429">
        <v>16133</v>
      </c>
      <c r="KA87" s="429">
        <v>1286</v>
      </c>
      <c r="KB87" s="429">
        <v>1307</v>
      </c>
      <c r="KC87" s="429">
        <v>2593</v>
      </c>
      <c r="KD87" s="429">
        <v>8434</v>
      </c>
      <c r="KE87" s="429">
        <v>8003</v>
      </c>
      <c r="KF87" s="429">
        <v>16437</v>
      </c>
      <c r="KG87" s="429">
        <v>178</v>
      </c>
      <c r="KH87" s="429">
        <v>926</v>
      </c>
      <c r="KI87" s="429">
        <v>647</v>
      </c>
      <c r="KJ87" s="429">
        <v>647</v>
      </c>
      <c r="KK87" s="429">
        <v>1366</v>
      </c>
      <c r="KL87" s="429">
        <v>1285</v>
      </c>
      <c r="KM87" s="429">
        <v>2651</v>
      </c>
      <c r="KN87" s="429">
        <v>8326</v>
      </c>
      <c r="KO87" s="429">
        <v>7903</v>
      </c>
      <c r="KP87" s="429">
        <v>16229</v>
      </c>
      <c r="KQ87" s="429">
        <v>8173</v>
      </c>
      <c r="KR87" s="429">
        <v>7834</v>
      </c>
      <c r="KS87" s="429">
        <v>16007</v>
      </c>
      <c r="KT87" s="429">
        <v>1315</v>
      </c>
      <c r="KU87" s="429">
        <v>1256</v>
      </c>
      <c r="KV87" s="429">
        <v>2571</v>
      </c>
      <c r="KW87" s="429">
        <v>8329</v>
      </c>
      <c r="KX87" s="429">
        <v>7866</v>
      </c>
      <c r="KY87" s="429">
        <v>16195</v>
      </c>
      <c r="KZ87" s="429">
        <v>169</v>
      </c>
      <c r="LA87" s="429">
        <v>476</v>
      </c>
      <c r="LB87" s="429">
        <v>645</v>
      </c>
      <c r="LC87" s="429">
        <v>645</v>
      </c>
      <c r="LD87" s="430">
        <v>0.93903247183565275</v>
      </c>
      <c r="LE87" s="430">
        <v>0.97162629757785468</v>
      </c>
      <c r="LF87" s="430">
        <v>0.95497630331753558</v>
      </c>
      <c r="LG87" s="430">
        <v>-1.2186629526462323E-2</v>
      </c>
      <c r="LH87" s="430">
        <v>-1.6399329662437179E-2</v>
      </c>
      <c r="LI87" s="430">
        <v>-1.4260459634649392E-2</v>
      </c>
      <c r="LJ87" s="430">
        <v>4.0351485720892644E-2</v>
      </c>
      <c r="LK87" s="430">
        <v>2.2624434389140302E-2</v>
      </c>
      <c r="LL87" s="430">
        <v>3.1618466592362338E-2</v>
      </c>
      <c r="LM87" s="430">
        <v>0.99642090193271293</v>
      </c>
      <c r="LN87" s="430">
        <v>1.0212765957446808</v>
      </c>
      <c r="LO87" s="430">
        <v>1.008695652173913</v>
      </c>
      <c r="LP87" s="430">
        <v>1.1461318051575464E-4</v>
      </c>
      <c r="LQ87" s="430">
        <v>-2.1567217828899476E-3</v>
      </c>
      <c r="LR87" s="430">
        <v>-9.9584089977144963E-4</v>
      </c>
      <c r="LS87" s="430">
        <v>3.1975066374235306E-2</v>
      </c>
      <c r="LT87" s="430">
        <v>2.0898390583713677E-2</v>
      </c>
      <c r="LU87" s="430">
        <v>2.6546588969333151E-2</v>
      </c>
      <c r="LV87" s="430">
        <v>1.0075914423740511</v>
      </c>
      <c r="LW87" s="430">
        <v>1.0116279069767442</v>
      </c>
      <c r="LX87" s="430">
        <v>1.0095575221238937</v>
      </c>
      <c r="LY87" s="430">
        <v>-5.1945053676556441E-3</v>
      </c>
      <c r="LZ87" s="430">
        <v>-6.7731011127236673E-3</v>
      </c>
      <c r="MA87" s="430">
        <v>-5.9653889315456343E-3</v>
      </c>
      <c r="MB87" s="430">
        <v>3.0726256983240274E-2</v>
      </c>
      <c r="MC87" s="430">
        <v>1.6965584100824049E-2</v>
      </c>
      <c r="MD87" s="430">
        <v>2.3984801709807657E-2</v>
      </c>
      <c r="ME87" s="270">
        <v>1.0206847360912981</v>
      </c>
      <c r="MF87" s="270">
        <v>1.0395025603511339</v>
      </c>
      <c r="MG87" s="430">
        <v>1.0299747201155651</v>
      </c>
      <c r="MH87" s="430">
        <v>7.9888850295241065E-3</v>
      </c>
      <c r="MI87" s="430">
        <v>7.2957198443579507E-3</v>
      </c>
      <c r="MJ87" s="430">
        <v>7.6507917679853321E-3</v>
      </c>
      <c r="MK87" s="430">
        <v>7.13450292397666E-3</v>
      </c>
      <c r="ML87" s="430">
        <v>3.5705491258311017E-3</v>
      </c>
      <c r="MM87" s="430">
        <v>5.3982725527831343E-3</v>
      </c>
      <c r="MN87" s="430">
        <v>1.0780894617134194</v>
      </c>
      <c r="MO87" s="430">
        <v>1.0130624092888243</v>
      </c>
      <c r="MP87" s="430">
        <v>1.0448646644419726</v>
      </c>
      <c r="MQ87" s="430">
        <v>-2.3367215796232799E-4</v>
      </c>
      <c r="MR87" s="430">
        <v>6.1327118851961515E-4</v>
      </c>
      <c r="MS87" s="430">
        <v>1.795117280996017E-4</v>
      </c>
      <c r="MT87" s="430">
        <v>1.2716354645001759E-2</v>
      </c>
      <c r="MU87" s="430">
        <v>6.2142679592344097E-3</v>
      </c>
      <c r="MV87" s="430">
        <v>9.553177338412211E-3</v>
      </c>
      <c r="MW87" s="430">
        <v>1.0210280373831775</v>
      </c>
      <c r="MX87" s="430">
        <v>1.0256615878107458</v>
      </c>
      <c r="MY87" s="430">
        <v>1.0233109442907942</v>
      </c>
      <c r="MZ87" s="430">
        <v>1.2952158693115501E-2</v>
      </c>
      <c r="NA87" s="430">
        <v>8.2079343365253354E-3</v>
      </c>
      <c r="NB87" s="430">
        <v>1.0655589669496091E-2</v>
      </c>
      <c r="NC87" s="430">
        <v>1.7458432304037985E-2</v>
      </c>
      <c r="ND87" s="430">
        <v>1.0698552548772833E-2</v>
      </c>
      <c r="NE87" s="430">
        <v>1.4176596394744889E-2</v>
      </c>
      <c r="NF87" s="430">
        <v>0.96129486277269527</v>
      </c>
      <c r="NG87" s="430">
        <v>1.0206513105639397</v>
      </c>
      <c r="NH87" s="430">
        <v>0.98917910447761193</v>
      </c>
      <c r="NI87" s="430">
        <v>6.4026559165283325E-3</v>
      </c>
      <c r="NJ87" s="430">
        <v>1.3494939397725836E-2</v>
      </c>
      <c r="NK87" s="430">
        <v>9.8558131045811681E-3</v>
      </c>
      <c r="NL87" s="430">
        <v>1.8376171030506816E-2</v>
      </c>
      <c r="NM87" s="430">
        <v>8.7308616980893428E-3</v>
      </c>
      <c r="NN87" s="430">
        <v>1.3679216217881596E-2</v>
      </c>
    </row>
    <row r="88" spans="1:378" x14ac:dyDescent="0.25">
      <c r="A88" s="269" t="s">
        <v>205</v>
      </c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>
        <v>0</v>
      </c>
      <c r="AO88" s="429">
        <v>0</v>
      </c>
      <c r="AP88" s="429">
        <v>0</v>
      </c>
      <c r="AQ88" s="429">
        <v>0</v>
      </c>
      <c r="AR88" s="429">
        <v>0</v>
      </c>
      <c r="AS88" s="429">
        <v>0</v>
      </c>
      <c r="AT88" s="429">
        <v>0</v>
      </c>
      <c r="AU88" s="429">
        <v>0</v>
      </c>
      <c r="AV88" s="429">
        <v>0</v>
      </c>
      <c r="AW88" s="429">
        <v>0</v>
      </c>
      <c r="AX88" s="429">
        <v>0</v>
      </c>
      <c r="AY88" s="429">
        <v>0</v>
      </c>
      <c r="AZ88" s="429">
        <v>0</v>
      </c>
      <c r="BA88" s="429">
        <v>5</v>
      </c>
      <c r="BB88" s="429">
        <v>7</v>
      </c>
      <c r="BC88" s="429">
        <v>12</v>
      </c>
      <c r="BD88" s="429">
        <v>0</v>
      </c>
      <c r="BE88" s="429">
        <v>3</v>
      </c>
      <c r="BF88" s="429">
        <v>3</v>
      </c>
      <c r="BG88" s="429">
        <v>0</v>
      </c>
      <c r="BH88" s="429">
        <v>3</v>
      </c>
      <c r="BI88" s="429">
        <v>3</v>
      </c>
      <c r="BJ88" s="429">
        <v>2</v>
      </c>
      <c r="BK88" s="429">
        <v>8</v>
      </c>
      <c r="BL88" s="429">
        <v>10</v>
      </c>
      <c r="BM88" s="429">
        <v>1</v>
      </c>
      <c r="BN88" s="429">
        <v>0</v>
      </c>
      <c r="BO88" s="429">
        <v>1</v>
      </c>
      <c r="BP88" s="429">
        <v>0</v>
      </c>
      <c r="BQ88" s="429">
        <v>0</v>
      </c>
      <c r="BR88" s="429">
        <v>0</v>
      </c>
      <c r="BS88" s="429">
        <v>0</v>
      </c>
      <c r="BT88" s="429">
        <v>2</v>
      </c>
      <c r="BU88" s="429">
        <v>8</v>
      </c>
      <c r="BV88" s="429">
        <v>10</v>
      </c>
      <c r="BW88" s="429">
        <v>0</v>
      </c>
      <c r="BX88" s="429">
        <v>3</v>
      </c>
      <c r="BY88" s="429">
        <v>3</v>
      </c>
      <c r="BZ88" s="429">
        <v>0</v>
      </c>
      <c r="CA88" s="429">
        <v>0</v>
      </c>
      <c r="CB88" s="429">
        <v>0</v>
      </c>
      <c r="CC88" s="429">
        <v>0</v>
      </c>
      <c r="CD88" s="429">
        <v>0</v>
      </c>
      <c r="CE88" s="429">
        <v>0</v>
      </c>
      <c r="CF88" s="429">
        <v>0</v>
      </c>
      <c r="CG88" s="429">
        <v>0</v>
      </c>
      <c r="CH88" s="429">
        <v>0</v>
      </c>
      <c r="CI88" s="429">
        <v>0</v>
      </c>
      <c r="CJ88" s="429">
        <v>0</v>
      </c>
      <c r="CK88" s="429">
        <v>0</v>
      </c>
      <c r="CL88" s="429">
        <v>0</v>
      </c>
      <c r="CM88" s="429">
        <v>4</v>
      </c>
      <c r="CN88" s="429">
        <v>3</v>
      </c>
      <c r="CO88" s="429">
        <v>7</v>
      </c>
      <c r="CP88" s="429">
        <v>0</v>
      </c>
      <c r="CQ88" s="429">
        <v>1</v>
      </c>
      <c r="CR88" s="429">
        <v>1</v>
      </c>
      <c r="CS88" s="429">
        <v>1</v>
      </c>
      <c r="CT88" s="429">
        <v>1</v>
      </c>
      <c r="CU88" s="429">
        <v>2</v>
      </c>
      <c r="CV88" s="429">
        <v>5</v>
      </c>
      <c r="CW88" s="429">
        <v>2</v>
      </c>
      <c r="CX88" s="429">
        <v>7</v>
      </c>
      <c r="CY88" s="429">
        <v>0</v>
      </c>
      <c r="CZ88" s="429">
        <v>1</v>
      </c>
      <c r="DA88" s="429">
        <v>1</v>
      </c>
      <c r="DB88" s="429">
        <v>0</v>
      </c>
      <c r="DC88" s="429">
        <v>0</v>
      </c>
      <c r="DD88" s="429">
        <v>1</v>
      </c>
      <c r="DE88" s="429">
        <v>1</v>
      </c>
      <c r="DF88" s="429">
        <v>3</v>
      </c>
      <c r="DG88" s="429">
        <v>2</v>
      </c>
      <c r="DH88" s="429">
        <v>5</v>
      </c>
      <c r="DI88" s="429">
        <v>2</v>
      </c>
      <c r="DJ88" s="429">
        <v>2</v>
      </c>
      <c r="DK88" s="429">
        <v>4</v>
      </c>
      <c r="DL88" s="429">
        <v>0</v>
      </c>
      <c r="DM88" s="429">
        <v>0</v>
      </c>
      <c r="DN88" s="429">
        <v>0</v>
      </c>
      <c r="DO88" s="429">
        <v>3</v>
      </c>
      <c r="DP88" s="429">
        <v>0</v>
      </c>
      <c r="DQ88" s="429">
        <v>3</v>
      </c>
      <c r="DR88" s="429">
        <v>1</v>
      </c>
      <c r="DS88" s="429">
        <v>0</v>
      </c>
      <c r="DT88" s="429">
        <v>1</v>
      </c>
      <c r="DU88" s="429">
        <v>0</v>
      </c>
      <c r="DV88" s="429">
        <v>0</v>
      </c>
      <c r="DW88" s="429">
        <v>0</v>
      </c>
      <c r="DX88" s="429">
        <v>0</v>
      </c>
      <c r="DY88" s="429">
        <v>0</v>
      </c>
      <c r="DZ88" s="429">
        <v>0</v>
      </c>
      <c r="EA88" s="429">
        <v>0</v>
      </c>
      <c r="EB88" s="429">
        <v>0</v>
      </c>
      <c r="EC88" s="429">
        <v>0</v>
      </c>
      <c r="ED88" s="429">
        <v>0</v>
      </c>
      <c r="EE88" s="429"/>
      <c r="EF88" s="429"/>
      <c r="EG88" s="429"/>
      <c r="EH88" s="429"/>
      <c r="EI88" s="429"/>
      <c r="EJ88" s="429"/>
      <c r="EK88" s="429"/>
      <c r="EL88" s="429"/>
      <c r="EM88" s="429"/>
      <c r="EN88" s="429"/>
      <c r="EO88" s="429"/>
      <c r="EP88" s="429"/>
      <c r="EQ88" s="429"/>
      <c r="ER88" s="429"/>
      <c r="ES88" s="429"/>
      <c r="ET88" s="429"/>
      <c r="EU88" s="429"/>
      <c r="EV88" s="429"/>
      <c r="EW88" s="429"/>
      <c r="EX88" s="429"/>
      <c r="EY88" s="429"/>
      <c r="EZ88" s="429"/>
      <c r="FA88" s="429"/>
      <c r="FB88" s="429"/>
      <c r="FC88" s="429"/>
      <c r="FD88" s="429"/>
      <c r="FE88" s="429"/>
      <c r="FF88" s="429"/>
      <c r="FG88" s="429"/>
      <c r="FH88" s="429"/>
      <c r="FI88" s="429"/>
      <c r="FJ88" s="429"/>
      <c r="FK88" s="429"/>
      <c r="FL88" s="429"/>
      <c r="FM88" s="429"/>
      <c r="FN88" s="429"/>
      <c r="FO88" s="429"/>
      <c r="FP88" s="429"/>
      <c r="FQ88" s="429"/>
      <c r="FR88" s="429"/>
      <c r="FS88" s="429"/>
      <c r="FT88" s="429"/>
      <c r="FU88" s="429"/>
      <c r="FV88" s="429"/>
      <c r="FW88" s="429"/>
      <c r="FX88" s="429"/>
      <c r="FY88" s="429"/>
      <c r="FZ88" s="429"/>
      <c r="GA88" s="429"/>
      <c r="GB88" s="429"/>
      <c r="GC88" s="429"/>
      <c r="GD88" s="429"/>
      <c r="GE88" s="429"/>
      <c r="GF88" s="429"/>
      <c r="GG88" s="429"/>
      <c r="GH88" s="429"/>
      <c r="GI88" s="429"/>
      <c r="GJ88" s="429"/>
      <c r="GK88" s="429"/>
      <c r="GL88" s="429"/>
      <c r="GM88" s="429"/>
      <c r="GN88" s="429"/>
      <c r="GO88" s="429"/>
      <c r="GP88" s="429"/>
      <c r="GQ88" s="429"/>
      <c r="GR88" s="429"/>
      <c r="GS88" s="429"/>
      <c r="GT88" s="429"/>
      <c r="GU88" s="429"/>
      <c r="GV88" s="429"/>
      <c r="GW88" s="429"/>
      <c r="GX88" s="429"/>
      <c r="GY88" s="429"/>
      <c r="GZ88" s="429"/>
      <c r="HA88" s="429"/>
      <c r="HB88" s="429"/>
      <c r="HC88" s="429"/>
      <c r="HD88" s="429"/>
      <c r="HE88" s="429"/>
      <c r="HF88" s="429"/>
      <c r="HG88" s="429"/>
      <c r="HH88" s="429"/>
      <c r="HI88" s="429"/>
      <c r="HJ88" s="429"/>
      <c r="HK88" s="429"/>
      <c r="HL88" s="429"/>
      <c r="HM88" s="429"/>
      <c r="HN88" s="429"/>
      <c r="HO88" s="429"/>
      <c r="HP88" s="429"/>
      <c r="HQ88" s="429"/>
      <c r="HR88" s="429"/>
      <c r="HS88" s="429"/>
      <c r="HT88" s="429"/>
      <c r="HU88" s="429"/>
      <c r="HV88" s="429"/>
      <c r="HW88" s="429"/>
      <c r="HX88" s="429"/>
      <c r="HY88" s="429"/>
      <c r="HZ88" s="429"/>
      <c r="IA88" s="429"/>
      <c r="IB88" s="429"/>
      <c r="IC88" s="429"/>
      <c r="ID88" s="429"/>
      <c r="IE88" s="429"/>
      <c r="IF88" s="429"/>
      <c r="IG88" s="429"/>
      <c r="IH88" s="429"/>
      <c r="II88" s="429"/>
      <c r="IJ88" s="429"/>
      <c r="IK88" s="429"/>
      <c r="IL88" s="429"/>
      <c r="IM88" s="429"/>
      <c r="IN88" s="429"/>
      <c r="IO88" s="429"/>
      <c r="IP88" s="429"/>
      <c r="IQ88" s="429"/>
      <c r="IR88" s="429"/>
      <c r="IS88" s="429"/>
      <c r="IT88" s="429"/>
      <c r="IU88" s="429"/>
      <c r="IV88" s="429"/>
      <c r="IW88" s="429"/>
      <c r="IX88" s="429"/>
      <c r="IY88" s="429"/>
      <c r="IZ88" s="429"/>
      <c r="JA88" s="429"/>
      <c r="JB88" s="429"/>
      <c r="JC88" s="429"/>
      <c r="JD88" s="429"/>
      <c r="JE88" s="429"/>
      <c r="JF88" s="429"/>
      <c r="JG88" s="429"/>
      <c r="JH88" s="429"/>
      <c r="JI88" s="429"/>
      <c r="JJ88" s="429"/>
      <c r="JK88" s="429"/>
      <c r="JL88" s="429"/>
      <c r="JM88" s="429"/>
      <c r="JN88" s="429"/>
      <c r="JO88" s="429"/>
      <c r="JP88" s="429"/>
      <c r="JQ88" s="429"/>
      <c r="JR88" s="429"/>
      <c r="JS88" s="429"/>
      <c r="JT88" s="429"/>
      <c r="JU88" s="429"/>
      <c r="JV88" s="429"/>
      <c r="JW88" s="429"/>
      <c r="JX88" s="429"/>
      <c r="JY88" s="429"/>
      <c r="JZ88" s="429"/>
      <c r="KA88" s="429"/>
      <c r="KB88" s="429"/>
      <c r="KC88" s="429"/>
      <c r="KD88" s="429"/>
      <c r="KE88" s="429"/>
      <c r="KF88" s="429"/>
      <c r="KG88" s="429"/>
      <c r="KH88" s="429"/>
      <c r="KI88" s="429"/>
      <c r="KJ88" s="429"/>
      <c r="LD88" s="430"/>
      <c r="LE88" s="430"/>
      <c r="LF88" s="430"/>
      <c r="LG88" s="430"/>
      <c r="LH88" s="430"/>
      <c r="LI88" s="430"/>
      <c r="LJ88" s="430"/>
      <c r="LK88" s="430"/>
      <c r="LL88" s="430"/>
      <c r="LM88" s="430">
        <v>0</v>
      </c>
      <c r="LN88" s="430">
        <v>0</v>
      </c>
      <c r="LO88" s="430">
        <v>0</v>
      </c>
      <c r="LP88" s="430"/>
      <c r="LQ88" s="430"/>
      <c r="LR88" s="430"/>
      <c r="LS88" s="430"/>
      <c r="LT88" s="430"/>
      <c r="LU88" s="430"/>
      <c r="LV88" s="430"/>
      <c r="LW88" s="430"/>
      <c r="LX88" s="430"/>
      <c r="LY88" s="430"/>
      <c r="LZ88" s="430"/>
      <c r="MA88" s="430"/>
      <c r="MB88" s="430"/>
      <c r="MC88" s="430"/>
      <c r="MD88" s="430"/>
      <c r="ME88" s="270"/>
      <c r="MF88" s="270"/>
      <c r="MG88" s="430"/>
      <c r="MH88" s="430"/>
      <c r="MI88" s="430"/>
      <c r="MJ88" s="430"/>
      <c r="MK88" s="430"/>
      <c r="ML88" s="430"/>
      <c r="MM88" s="430"/>
      <c r="MN88" s="430"/>
      <c r="MO88" s="430"/>
      <c r="MP88" s="430"/>
      <c r="MQ88" s="430"/>
      <c r="MR88" s="430"/>
      <c r="MS88" s="430"/>
      <c r="MT88" s="430"/>
      <c r="MU88" s="430"/>
      <c r="MV88" s="430"/>
      <c r="MW88" s="430"/>
      <c r="MX88" s="430"/>
      <c r="MY88" s="430"/>
      <c r="MZ88" s="430"/>
      <c r="NA88" s="430"/>
      <c r="NB88" s="430"/>
      <c r="NC88" s="430"/>
      <c r="ND88" s="430"/>
      <c r="NE88" s="430"/>
      <c r="NF88" s="430"/>
      <c r="NG88" s="430"/>
      <c r="NH88" s="430"/>
      <c r="NI88" s="430"/>
      <c r="NJ88" s="430"/>
      <c r="NK88" s="430"/>
      <c r="NL88" s="430"/>
      <c r="NM88" s="430"/>
      <c r="NN88" s="430"/>
    </row>
    <row r="89" spans="1:378" x14ac:dyDescent="0.25">
      <c r="A89" s="269" t="s">
        <v>204</v>
      </c>
      <c r="B89" s="429"/>
      <c r="C89" s="429"/>
      <c r="D89" s="429"/>
      <c r="E89" s="429"/>
      <c r="F89" s="429"/>
      <c r="G89" s="429"/>
      <c r="H89" s="429"/>
      <c r="I89" s="429"/>
      <c r="J89" s="429"/>
      <c r="K89" s="429"/>
      <c r="L89" s="429"/>
      <c r="M89" s="429"/>
      <c r="N89" s="429"/>
      <c r="O89" s="429"/>
      <c r="P89" s="429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29"/>
      <c r="AQ89" s="429"/>
      <c r="AR89" s="429"/>
      <c r="AS89" s="429"/>
      <c r="AT89" s="429"/>
      <c r="AU89" s="429"/>
      <c r="AV89" s="429"/>
      <c r="AW89" s="429"/>
      <c r="AX89" s="429"/>
      <c r="AY89" s="429"/>
      <c r="AZ89" s="429"/>
      <c r="BA89" s="429"/>
      <c r="BB89" s="429"/>
      <c r="BC89" s="429"/>
      <c r="BD89" s="429"/>
      <c r="BE89" s="429"/>
      <c r="BF89" s="429"/>
      <c r="BG89" s="429"/>
      <c r="BH89" s="429"/>
      <c r="BI89" s="429"/>
      <c r="BJ89" s="429"/>
      <c r="BK89" s="429"/>
      <c r="BL89" s="429"/>
      <c r="BM89" s="429"/>
      <c r="BN89" s="429"/>
      <c r="BO89" s="429"/>
      <c r="BP89" s="429"/>
      <c r="BQ89" s="429"/>
      <c r="BR89" s="429"/>
      <c r="BS89" s="429"/>
      <c r="BT89" s="429"/>
      <c r="BU89" s="429"/>
      <c r="BV89" s="429"/>
      <c r="BW89" s="429"/>
      <c r="BX89" s="429"/>
      <c r="BY89" s="429"/>
      <c r="BZ89" s="429"/>
      <c r="CA89" s="429"/>
      <c r="CB89" s="429"/>
      <c r="CC89" s="429"/>
      <c r="CD89" s="429"/>
      <c r="CE89" s="429"/>
      <c r="CF89" s="429"/>
      <c r="CG89" s="429"/>
      <c r="CH89" s="429"/>
      <c r="CI89" s="429"/>
      <c r="CJ89" s="429"/>
      <c r="CK89" s="429"/>
      <c r="CL89" s="429"/>
      <c r="CM89" s="429"/>
      <c r="CN89" s="429"/>
      <c r="CO89" s="429"/>
      <c r="CP89" s="429"/>
      <c r="CQ89" s="429"/>
      <c r="CR89" s="429"/>
      <c r="CS89" s="429"/>
      <c r="CT89" s="429"/>
      <c r="CU89" s="429"/>
      <c r="CV89" s="429"/>
      <c r="CW89" s="429"/>
      <c r="CX89" s="429"/>
      <c r="CY89" s="429"/>
      <c r="CZ89" s="429"/>
      <c r="DA89" s="429"/>
      <c r="DB89" s="429"/>
      <c r="DC89" s="429"/>
      <c r="DD89" s="429"/>
      <c r="DE89" s="429"/>
      <c r="DF89" s="429"/>
      <c r="DG89" s="429"/>
      <c r="DH89" s="429"/>
      <c r="DI89" s="429"/>
      <c r="DJ89" s="429"/>
      <c r="DK89" s="429"/>
      <c r="DL89" s="429"/>
      <c r="DM89" s="429"/>
      <c r="DN89" s="429"/>
      <c r="DO89" s="429"/>
      <c r="DP89" s="429"/>
      <c r="DQ89" s="429"/>
      <c r="DR89" s="429"/>
      <c r="DS89" s="429"/>
      <c r="DT89" s="429"/>
      <c r="DU89" s="429"/>
      <c r="DV89" s="429"/>
      <c r="DW89" s="429"/>
      <c r="DX89" s="429"/>
      <c r="DY89" s="429"/>
      <c r="DZ89" s="429"/>
      <c r="EA89" s="429"/>
      <c r="EB89" s="429"/>
      <c r="EC89" s="429"/>
      <c r="ED89" s="429"/>
      <c r="EE89" s="429"/>
      <c r="EF89" s="429"/>
      <c r="EG89" s="429"/>
      <c r="EH89" s="429"/>
      <c r="EI89" s="429"/>
      <c r="EJ89" s="429"/>
      <c r="EK89" s="429"/>
      <c r="EL89" s="429"/>
      <c r="EM89" s="429"/>
      <c r="EN89" s="429"/>
      <c r="EO89" s="429"/>
      <c r="EP89" s="429"/>
      <c r="EQ89" s="429"/>
      <c r="ER89" s="429"/>
      <c r="ES89" s="429"/>
      <c r="ET89" s="429"/>
      <c r="EU89" s="429"/>
      <c r="EV89" s="429"/>
      <c r="EW89" s="429"/>
      <c r="EX89" s="429"/>
      <c r="EY89" s="429"/>
      <c r="EZ89" s="429"/>
      <c r="FA89" s="429"/>
      <c r="FB89" s="429"/>
      <c r="FC89" s="429"/>
      <c r="FD89" s="429"/>
      <c r="FE89" s="429"/>
      <c r="FF89" s="429"/>
      <c r="FG89" s="429"/>
      <c r="FH89" s="429"/>
      <c r="FI89" s="429"/>
      <c r="FJ89" s="429"/>
      <c r="FK89" s="429"/>
      <c r="FL89" s="429"/>
      <c r="FM89" s="429"/>
      <c r="FN89" s="429"/>
      <c r="FO89" s="429"/>
      <c r="FP89" s="429"/>
      <c r="FQ89" s="429"/>
      <c r="FR89" s="429"/>
      <c r="FS89" s="429"/>
      <c r="FT89" s="429"/>
      <c r="FU89" s="429"/>
      <c r="FV89" s="429"/>
      <c r="FW89" s="429"/>
      <c r="FX89" s="429"/>
      <c r="FY89" s="429"/>
      <c r="FZ89" s="429"/>
      <c r="GA89" s="429"/>
      <c r="GB89" s="429"/>
      <c r="GC89" s="429"/>
      <c r="GD89" s="429"/>
      <c r="GE89" s="429"/>
      <c r="GF89" s="429"/>
      <c r="GG89" s="429"/>
      <c r="GH89" s="429"/>
      <c r="GI89" s="429"/>
      <c r="GJ89" s="429"/>
      <c r="GK89" s="429"/>
      <c r="GL89" s="429"/>
      <c r="GM89" s="429"/>
      <c r="GN89" s="429"/>
      <c r="GO89" s="429"/>
      <c r="GP89" s="429"/>
      <c r="GQ89" s="429"/>
      <c r="GR89" s="429"/>
      <c r="GS89" s="429"/>
      <c r="GT89" s="429"/>
      <c r="GU89" s="429"/>
      <c r="GV89" s="429"/>
      <c r="GW89" s="429"/>
      <c r="GX89" s="429"/>
      <c r="GY89" s="429"/>
      <c r="GZ89" s="429"/>
      <c r="HA89" s="429"/>
      <c r="HB89" s="429"/>
      <c r="HC89" s="429">
        <v>6</v>
      </c>
      <c r="HD89" s="429">
        <v>8</v>
      </c>
      <c r="HE89" s="429">
        <v>14</v>
      </c>
      <c r="HF89" s="429">
        <v>11</v>
      </c>
      <c r="HG89" s="429">
        <v>13</v>
      </c>
      <c r="HH89" s="429">
        <v>24</v>
      </c>
      <c r="HI89" s="429">
        <v>1</v>
      </c>
      <c r="HJ89" s="429">
        <v>0</v>
      </c>
      <c r="HK89" s="429">
        <v>1</v>
      </c>
      <c r="HL89" s="429">
        <v>5</v>
      </c>
      <c r="HM89" s="429">
        <v>0</v>
      </c>
      <c r="HN89" s="429">
        <v>0</v>
      </c>
      <c r="HO89" s="429">
        <v>0</v>
      </c>
      <c r="HP89" s="429">
        <v>10</v>
      </c>
      <c r="HQ89" s="429">
        <v>9</v>
      </c>
      <c r="HR89" s="429">
        <v>19</v>
      </c>
      <c r="HS89" s="429">
        <v>8</v>
      </c>
      <c r="HT89" s="429">
        <v>8</v>
      </c>
      <c r="HU89" s="429">
        <v>16</v>
      </c>
      <c r="HV89" s="429">
        <v>3</v>
      </c>
      <c r="HW89" s="429">
        <v>4</v>
      </c>
      <c r="HX89" s="429">
        <v>7</v>
      </c>
      <c r="HY89" s="429">
        <v>12</v>
      </c>
      <c r="HZ89" s="429">
        <v>15</v>
      </c>
      <c r="IA89" s="429">
        <v>27</v>
      </c>
      <c r="IB89" s="429">
        <v>1</v>
      </c>
      <c r="IC89" s="429">
        <v>0</v>
      </c>
      <c r="ID89" s="429">
        <v>1</v>
      </c>
      <c r="IE89" s="429">
        <v>6</v>
      </c>
      <c r="IF89" s="429">
        <v>0</v>
      </c>
      <c r="IG89" s="429">
        <v>2</v>
      </c>
      <c r="IH89" s="429">
        <v>2</v>
      </c>
      <c r="II89" s="429">
        <v>13</v>
      </c>
      <c r="IJ89" s="429">
        <v>15</v>
      </c>
      <c r="IK89" s="429">
        <v>28</v>
      </c>
      <c r="IL89" s="429">
        <v>12</v>
      </c>
      <c r="IM89" s="429">
        <v>15</v>
      </c>
      <c r="IN89" s="429">
        <v>27</v>
      </c>
      <c r="IO89" s="429">
        <v>5</v>
      </c>
      <c r="IP89" s="429">
        <v>3</v>
      </c>
      <c r="IQ89" s="429">
        <v>8</v>
      </c>
      <c r="IR89" s="429">
        <v>14</v>
      </c>
      <c r="IS89" s="429">
        <v>17</v>
      </c>
      <c r="IT89" s="429">
        <v>31</v>
      </c>
      <c r="IU89" s="429">
        <v>1</v>
      </c>
      <c r="IV89" s="429">
        <v>2</v>
      </c>
      <c r="IW89" s="429">
        <v>2</v>
      </c>
      <c r="IX89" s="429">
        <v>6</v>
      </c>
      <c r="IY89" s="429">
        <v>1</v>
      </c>
      <c r="IZ89" s="429">
        <v>0</v>
      </c>
      <c r="JA89" s="429">
        <v>1</v>
      </c>
      <c r="JB89" s="429">
        <v>9</v>
      </c>
      <c r="JC89" s="429">
        <v>18</v>
      </c>
      <c r="JD89" s="429">
        <v>27</v>
      </c>
      <c r="JE89" s="429">
        <v>9</v>
      </c>
      <c r="JF89" s="429">
        <v>18</v>
      </c>
      <c r="JG89" s="429">
        <v>27</v>
      </c>
      <c r="JH89" s="429">
        <v>7</v>
      </c>
      <c r="JI89" s="429">
        <v>5</v>
      </c>
      <c r="JJ89" s="429">
        <v>12</v>
      </c>
      <c r="JK89" s="429">
        <v>19</v>
      </c>
      <c r="JL89" s="429">
        <v>24</v>
      </c>
      <c r="JM89" s="429">
        <v>43</v>
      </c>
      <c r="JN89" s="429">
        <v>1</v>
      </c>
      <c r="JO89" s="429">
        <v>2</v>
      </c>
      <c r="JP89" s="429">
        <v>2</v>
      </c>
      <c r="JQ89" s="429">
        <v>2</v>
      </c>
      <c r="JR89" s="429">
        <v>2</v>
      </c>
      <c r="JS89" s="429">
        <v>2</v>
      </c>
      <c r="JT89" s="429">
        <v>4</v>
      </c>
      <c r="JU89" s="429">
        <v>15</v>
      </c>
      <c r="JV89" s="429">
        <v>22</v>
      </c>
      <c r="JW89" s="429">
        <v>37</v>
      </c>
      <c r="JX89" s="429">
        <v>15</v>
      </c>
      <c r="JY89" s="429">
        <v>22</v>
      </c>
      <c r="JZ89" s="429">
        <v>37</v>
      </c>
      <c r="KA89" s="429">
        <v>2</v>
      </c>
      <c r="KB89" s="429">
        <v>6</v>
      </c>
      <c r="KC89" s="429">
        <v>8</v>
      </c>
      <c r="KD89" s="429">
        <v>18</v>
      </c>
      <c r="KE89" s="429">
        <v>28</v>
      </c>
      <c r="KF89" s="429">
        <v>46</v>
      </c>
      <c r="KG89" s="429">
        <v>1</v>
      </c>
      <c r="KH89" s="429">
        <v>2</v>
      </c>
      <c r="KI89" s="429">
        <v>2</v>
      </c>
      <c r="KJ89" s="429">
        <v>2</v>
      </c>
      <c r="KK89" s="429">
        <v>0</v>
      </c>
      <c r="KL89" s="429">
        <v>4</v>
      </c>
      <c r="KM89" s="429">
        <v>4</v>
      </c>
      <c r="KN89" s="429">
        <v>16</v>
      </c>
      <c r="KO89" s="429">
        <v>27</v>
      </c>
      <c r="KP89" s="429">
        <v>43</v>
      </c>
      <c r="KQ89" s="429">
        <v>16</v>
      </c>
      <c r="KR89" s="429">
        <v>27</v>
      </c>
      <c r="KS89" s="429">
        <v>43</v>
      </c>
      <c r="KT89" s="429">
        <v>6</v>
      </c>
      <c r="KU89" s="429">
        <v>1</v>
      </c>
      <c r="KV89" s="429">
        <v>7</v>
      </c>
      <c r="KW89" s="429">
        <v>23</v>
      </c>
      <c r="KX89" s="429">
        <v>23</v>
      </c>
      <c r="KY89" s="429">
        <v>46</v>
      </c>
      <c r="KZ89" s="429">
        <v>1</v>
      </c>
      <c r="LA89" s="429">
        <v>1</v>
      </c>
      <c r="LB89" s="429">
        <v>2</v>
      </c>
      <c r="LC89" s="429">
        <v>2</v>
      </c>
      <c r="LD89" s="430"/>
      <c r="LE89" s="430"/>
      <c r="LF89" s="430"/>
      <c r="LG89" s="430"/>
      <c r="LH89" s="430"/>
      <c r="LI89" s="430"/>
      <c r="LJ89" s="430"/>
      <c r="LK89" s="430"/>
      <c r="LL89" s="430"/>
      <c r="LM89" s="430"/>
      <c r="LN89" s="430"/>
      <c r="LO89" s="430"/>
      <c r="LP89" s="430"/>
      <c r="LQ89" s="430"/>
      <c r="LR89" s="430"/>
      <c r="LS89" s="430"/>
      <c r="LT89" s="430"/>
      <c r="LU89" s="430"/>
      <c r="LV89" s="430"/>
      <c r="LW89" s="430"/>
      <c r="LX89" s="430"/>
      <c r="LY89" s="430">
        <v>0.18181818181818177</v>
      </c>
      <c r="LZ89" s="430">
        <v>0.15384615384615385</v>
      </c>
      <c r="MA89" s="430">
        <v>0.16666666666666663</v>
      </c>
      <c r="MB89" s="430">
        <v>0.19999999999999996</v>
      </c>
      <c r="MC89" s="430">
        <v>0.11111111111111116</v>
      </c>
      <c r="MD89" s="430">
        <v>0.15789473684210531</v>
      </c>
      <c r="ME89" s="270"/>
      <c r="MF89" s="270"/>
      <c r="MG89" s="430"/>
      <c r="MH89" s="430">
        <v>0.25</v>
      </c>
      <c r="MI89" s="430">
        <v>-6.6666666666666652E-2</v>
      </c>
      <c r="MJ89" s="430">
        <v>7.407407407407407E-2</v>
      </c>
      <c r="MK89" s="430">
        <v>7.6923076923076872E-2</v>
      </c>
      <c r="ML89" s="430">
        <v>0</v>
      </c>
      <c r="MM89" s="430">
        <v>3.5714285714285698E-2</v>
      </c>
      <c r="MN89" s="430"/>
      <c r="MO89" s="430"/>
      <c r="MP89" s="430"/>
      <c r="MQ89" s="430">
        <v>7.1428571428571397E-2</v>
      </c>
      <c r="MR89" s="430">
        <v>-0.11764705882352944</v>
      </c>
      <c r="MS89" s="430">
        <v>-3.2258064516129004E-2</v>
      </c>
      <c r="MT89" s="430">
        <v>0</v>
      </c>
      <c r="MU89" s="430">
        <v>0</v>
      </c>
      <c r="MV89" s="430">
        <v>0</v>
      </c>
      <c r="MW89" s="430"/>
      <c r="MX89" s="430"/>
      <c r="MY89" s="430"/>
      <c r="MZ89" s="430">
        <v>5.2631578947368474E-2</v>
      </c>
      <c r="NA89" s="430">
        <v>0</v>
      </c>
      <c r="NB89" s="430">
        <v>2.3255813953488413E-2</v>
      </c>
      <c r="NC89" s="430">
        <v>0</v>
      </c>
      <c r="ND89" s="430">
        <v>0</v>
      </c>
      <c r="NE89" s="430">
        <v>0</v>
      </c>
      <c r="NF89" s="430"/>
      <c r="NG89" s="430"/>
      <c r="NH89" s="430"/>
      <c r="NI89" s="430">
        <v>5.555555555555558E-2</v>
      </c>
      <c r="NJ89" s="430">
        <v>7.1428571428571397E-2</v>
      </c>
      <c r="NK89" s="430">
        <v>6.5217391304347783E-2</v>
      </c>
      <c r="NL89" s="430">
        <v>0</v>
      </c>
      <c r="NM89" s="430">
        <v>0</v>
      </c>
      <c r="NN89" s="430">
        <v>0</v>
      </c>
    </row>
    <row r="90" spans="1:378" x14ac:dyDescent="0.25">
      <c r="A90" s="267" t="s">
        <v>1182</v>
      </c>
      <c r="B90" s="433">
        <v>29</v>
      </c>
      <c r="C90" s="433">
        <v>25</v>
      </c>
      <c r="D90" s="433">
        <v>54</v>
      </c>
      <c r="E90" s="433">
        <v>199</v>
      </c>
      <c r="F90" s="433">
        <v>188</v>
      </c>
      <c r="G90" s="433">
        <v>387</v>
      </c>
      <c r="H90" s="433">
        <v>7</v>
      </c>
      <c r="I90" s="433">
        <v>20</v>
      </c>
      <c r="J90" s="433">
        <v>20</v>
      </c>
      <c r="K90" s="433">
        <v>42</v>
      </c>
      <c r="L90" s="433">
        <v>36</v>
      </c>
      <c r="M90" s="433">
        <v>32</v>
      </c>
      <c r="N90" s="433">
        <v>68</v>
      </c>
      <c r="O90" s="433">
        <v>206</v>
      </c>
      <c r="P90" s="433">
        <v>195</v>
      </c>
      <c r="Q90" s="433">
        <v>401</v>
      </c>
      <c r="R90" s="433">
        <v>189</v>
      </c>
      <c r="S90" s="433">
        <v>184</v>
      </c>
      <c r="T90" s="433">
        <v>373</v>
      </c>
      <c r="U90" s="433">
        <v>27</v>
      </c>
      <c r="V90" s="433">
        <v>27</v>
      </c>
      <c r="W90" s="433">
        <v>54</v>
      </c>
      <c r="X90" s="433">
        <v>191</v>
      </c>
      <c r="Y90" s="433">
        <v>183</v>
      </c>
      <c r="Z90" s="433">
        <v>374</v>
      </c>
      <c r="AA90" s="433">
        <v>6</v>
      </c>
      <c r="AB90" s="433">
        <v>21</v>
      </c>
      <c r="AC90" s="433">
        <v>22</v>
      </c>
      <c r="AD90" s="433">
        <v>42</v>
      </c>
      <c r="AE90" s="433">
        <v>33</v>
      </c>
      <c r="AF90" s="433">
        <v>32</v>
      </c>
      <c r="AG90" s="433">
        <v>65</v>
      </c>
      <c r="AH90" s="433">
        <v>191</v>
      </c>
      <c r="AI90" s="433">
        <v>186</v>
      </c>
      <c r="AJ90" s="433">
        <v>377</v>
      </c>
      <c r="AK90" s="433">
        <v>176</v>
      </c>
      <c r="AL90" s="433">
        <v>172</v>
      </c>
      <c r="AM90" s="433">
        <v>348</v>
      </c>
      <c r="AN90" s="433">
        <v>27</v>
      </c>
      <c r="AO90" s="433">
        <v>28</v>
      </c>
      <c r="AP90" s="433">
        <v>55</v>
      </c>
      <c r="AQ90" s="433">
        <v>173</v>
      </c>
      <c r="AR90" s="433">
        <v>171</v>
      </c>
      <c r="AS90" s="433">
        <v>344</v>
      </c>
      <c r="AT90" s="433">
        <v>6</v>
      </c>
      <c r="AU90" s="433">
        <v>22</v>
      </c>
      <c r="AV90" s="433">
        <v>19</v>
      </c>
      <c r="AW90" s="433">
        <v>29</v>
      </c>
      <c r="AX90" s="433">
        <v>26</v>
      </c>
      <c r="AY90" s="433">
        <v>30</v>
      </c>
      <c r="AZ90" s="433">
        <v>56</v>
      </c>
      <c r="BA90" s="433">
        <v>163</v>
      </c>
      <c r="BB90" s="433">
        <v>166</v>
      </c>
      <c r="BC90" s="433">
        <v>329</v>
      </c>
      <c r="BD90" s="433">
        <v>155</v>
      </c>
      <c r="BE90" s="433">
        <v>165</v>
      </c>
      <c r="BF90" s="433">
        <v>320</v>
      </c>
      <c r="BG90" s="433">
        <v>23</v>
      </c>
      <c r="BH90" s="433">
        <v>20</v>
      </c>
      <c r="BI90" s="433">
        <v>43</v>
      </c>
      <c r="BJ90" s="433">
        <v>149</v>
      </c>
      <c r="BK90" s="433">
        <v>149</v>
      </c>
      <c r="BL90" s="433">
        <v>298</v>
      </c>
      <c r="BM90" s="433">
        <v>6</v>
      </c>
      <c r="BN90" s="433">
        <v>26</v>
      </c>
      <c r="BO90" s="433">
        <v>20</v>
      </c>
      <c r="BP90" s="433">
        <v>29</v>
      </c>
      <c r="BQ90" s="433">
        <v>23</v>
      </c>
      <c r="BR90" s="433">
        <v>28</v>
      </c>
      <c r="BS90" s="433">
        <v>51</v>
      </c>
      <c r="BT90" s="433">
        <v>146</v>
      </c>
      <c r="BU90" s="433">
        <v>144</v>
      </c>
      <c r="BV90" s="433">
        <v>290</v>
      </c>
      <c r="BW90" s="433">
        <v>135</v>
      </c>
      <c r="BX90" s="433">
        <v>137</v>
      </c>
      <c r="BY90" s="433">
        <v>272</v>
      </c>
      <c r="BZ90" s="433">
        <v>29</v>
      </c>
      <c r="CA90" s="433">
        <v>21</v>
      </c>
      <c r="CB90" s="433">
        <v>50</v>
      </c>
      <c r="CC90" s="433">
        <v>147</v>
      </c>
      <c r="CD90" s="433">
        <v>135</v>
      </c>
      <c r="CE90" s="433">
        <v>282</v>
      </c>
      <c r="CF90" s="433">
        <v>3</v>
      </c>
      <c r="CG90" s="433">
        <v>30</v>
      </c>
      <c r="CH90" s="433">
        <v>20</v>
      </c>
      <c r="CI90" s="433">
        <v>30</v>
      </c>
      <c r="CJ90" s="433">
        <v>25</v>
      </c>
      <c r="CK90" s="433">
        <v>24</v>
      </c>
      <c r="CL90" s="433">
        <v>49</v>
      </c>
      <c r="CM90" s="433">
        <v>145</v>
      </c>
      <c r="CN90" s="433">
        <v>134</v>
      </c>
      <c r="CO90" s="433">
        <v>279</v>
      </c>
      <c r="CP90" s="433">
        <v>139</v>
      </c>
      <c r="CQ90" s="433">
        <v>130</v>
      </c>
      <c r="CR90" s="433">
        <v>269</v>
      </c>
      <c r="CS90" s="433">
        <v>16</v>
      </c>
      <c r="CT90" s="433">
        <v>18</v>
      </c>
      <c r="CU90" s="433">
        <v>34</v>
      </c>
      <c r="CV90" s="433">
        <v>133</v>
      </c>
      <c r="CW90" s="433">
        <v>132</v>
      </c>
      <c r="CX90" s="433">
        <v>265</v>
      </c>
      <c r="CY90" s="433">
        <v>2</v>
      </c>
      <c r="CZ90" s="433">
        <v>32</v>
      </c>
      <c r="DA90" s="433">
        <v>19</v>
      </c>
      <c r="DB90" s="433">
        <v>24</v>
      </c>
      <c r="DC90" s="433">
        <v>16</v>
      </c>
      <c r="DD90" s="433">
        <v>23</v>
      </c>
      <c r="DE90" s="433">
        <v>39</v>
      </c>
      <c r="DF90" s="433">
        <v>129</v>
      </c>
      <c r="DG90" s="433">
        <v>131</v>
      </c>
      <c r="DH90" s="433">
        <v>260</v>
      </c>
      <c r="DI90" s="433">
        <v>125</v>
      </c>
      <c r="DJ90" s="433">
        <v>122</v>
      </c>
      <c r="DK90" s="433">
        <v>247</v>
      </c>
      <c r="DL90" s="433">
        <v>19</v>
      </c>
      <c r="DM90" s="433">
        <v>16</v>
      </c>
      <c r="DN90" s="433">
        <v>35</v>
      </c>
      <c r="DO90" s="433">
        <v>133</v>
      </c>
      <c r="DP90" s="433">
        <v>116</v>
      </c>
      <c r="DQ90" s="433">
        <v>249</v>
      </c>
      <c r="DR90" s="433">
        <v>3</v>
      </c>
      <c r="DS90" s="433">
        <v>24</v>
      </c>
      <c r="DT90" s="433">
        <v>17</v>
      </c>
      <c r="DU90" s="433">
        <v>24</v>
      </c>
      <c r="DV90" s="433">
        <v>19</v>
      </c>
      <c r="DW90" s="433">
        <v>18</v>
      </c>
      <c r="DX90" s="433">
        <v>37</v>
      </c>
      <c r="DY90" s="433">
        <v>129</v>
      </c>
      <c r="DZ90" s="433">
        <v>119</v>
      </c>
      <c r="EA90" s="433">
        <v>248</v>
      </c>
      <c r="EB90" s="433">
        <v>125</v>
      </c>
      <c r="EC90" s="433">
        <v>118</v>
      </c>
      <c r="ED90" s="433">
        <v>243</v>
      </c>
      <c r="EE90" s="433">
        <v>23</v>
      </c>
      <c r="EF90" s="433">
        <v>22</v>
      </c>
      <c r="EG90" s="433">
        <v>45</v>
      </c>
      <c r="EH90" s="433">
        <v>131</v>
      </c>
      <c r="EI90" s="433">
        <v>122</v>
      </c>
      <c r="EJ90" s="433">
        <v>253</v>
      </c>
      <c r="EK90" s="433">
        <v>3</v>
      </c>
      <c r="EL90" s="433">
        <v>26</v>
      </c>
      <c r="EM90" s="433">
        <v>17</v>
      </c>
      <c r="EN90" s="433">
        <v>24</v>
      </c>
      <c r="EO90" s="433">
        <v>21</v>
      </c>
      <c r="EP90" s="433">
        <v>23</v>
      </c>
      <c r="EQ90" s="433">
        <v>44</v>
      </c>
      <c r="ER90" s="433">
        <v>133</v>
      </c>
      <c r="ES90" s="433">
        <v>121</v>
      </c>
      <c r="ET90" s="433">
        <v>254</v>
      </c>
      <c r="EU90" s="433">
        <v>128</v>
      </c>
      <c r="EV90" s="433">
        <v>118</v>
      </c>
      <c r="EW90" s="433">
        <v>246</v>
      </c>
      <c r="EX90" s="433">
        <v>25</v>
      </c>
      <c r="EY90" s="433">
        <v>22</v>
      </c>
      <c r="EZ90" s="433">
        <v>47</v>
      </c>
      <c r="FA90" s="433">
        <v>137</v>
      </c>
      <c r="FB90" s="433">
        <v>124</v>
      </c>
      <c r="FC90" s="433">
        <v>261</v>
      </c>
      <c r="FD90" s="433">
        <v>4</v>
      </c>
      <c r="FE90" s="433">
        <v>24</v>
      </c>
      <c r="FF90" s="433">
        <v>17</v>
      </c>
      <c r="FG90" s="433">
        <v>23</v>
      </c>
      <c r="FH90" s="433">
        <v>19</v>
      </c>
      <c r="FI90" s="433">
        <v>21</v>
      </c>
      <c r="FJ90" s="433">
        <v>40</v>
      </c>
      <c r="FK90" s="433">
        <v>128</v>
      </c>
      <c r="FL90" s="433">
        <v>121</v>
      </c>
      <c r="FM90" s="433">
        <v>249</v>
      </c>
      <c r="FN90" s="433">
        <v>119</v>
      </c>
      <c r="FO90" s="433">
        <v>113</v>
      </c>
      <c r="FP90" s="433">
        <v>232</v>
      </c>
      <c r="FQ90" s="433">
        <v>21</v>
      </c>
      <c r="FR90" s="433">
        <v>21</v>
      </c>
      <c r="FS90" s="433">
        <v>42</v>
      </c>
      <c r="FT90" s="433">
        <v>130</v>
      </c>
      <c r="FU90" s="433">
        <v>128</v>
      </c>
      <c r="FV90" s="433">
        <v>258</v>
      </c>
      <c r="FW90" s="433">
        <v>3</v>
      </c>
      <c r="FX90" s="433">
        <v>24</v>
      </c>
      <c r="FY90" s="433">
        <v>17</v>
      </c>
      <c r="FZ90" s="433">
        <v>23</v>
      </c>
      <c r="GA90" s="433">
        <v>26</v>
      </c>
      <c r="GB90" s="433">
        <v>19</v>
      </c>
      <c r="GC90" s="433">
        <v>45</v>
      </c>
      <c r="GD90" s="433">
        <v>131</v>
      </c>
      <c r="GE90" s="433">
        <v>129</v>
      </c>
      <c r="GF90" s="433">
        <v>260</v>
      </c>
      <c r="GG90" s="433">
        <v>119</v>
      </c>
      <c r="GH90" s="433">
        <v>123</v>
      </c>
      <c r="GI90" s="433">
        <v>242</v>
      </c>
      <c r="GJ90" s="433">
        <v>14</v>
      </c>
      <c r="GK90" s="433">
        <v>17</v>
      </c>
      <c r="GL90" s="433">
        <v>31</v>
      </c>
      <c r="GM90" s="433">
        <v>119</v>
      </c>
      <c r="GN90" s="433">
        <v>126</v>
      </c>
      <c r="GO90" s="433">
        <v>245</v>
      </c>
      <c r="GP90" s="433">
        <v>17</v>
      </c>
      <c r="GQ90" s="433">
        <v>24</v>
      </c>
      <c r="GR90" s="433">
        <v>17</v>
      </c>
      <c r="GS90" s="433">
        <v>23</v>
      </c>
      <c r="GT90" s="433">
        <v>23</v>
      </c>
      <c r="GU90" s="433">
        <v>40</v>
      </c>
      <c r="GV90" s="433">
        <v>4</v>
      </c>
      <c r="GW90" s="433">
        <v>115</v>
      </c>
      <c r="GX90" s="433">
        <v>128</v>
      </c>
      <c r="GY90" s="433">
        <v>243</v>
      </c>
      <c r="GZ90" s="433">
        <v>112</v>
      </c>
      <c r="HA90" s="433">
        <v>123</v>
      </c>
      <c r="HB90" s="433">
        <v>235</v>
      </c>
      <c r="HC90" s="433">
        <v>25</v>
      </c>
      <c r="HD90" s="433">
        <v>27</v>
      </c>
      <c r="HE90" s="433">
        <v>52</v>
      </c>
      <c r="HF90" s="433">
        <v>122</v>
      </c>
      <c r="HG90" s="433">
        <v>132</v>
      </c>
      <c r="HH90" s="433">
        <v>254</v>
      </c>
      <c r="HI90" s="433">
        <v>5</v>
      </c>
      <c r="HJ90" s="433">
        <v>22</v>
      </c>
      <c r="HK90" s="433">
        <v>17</v>
      </c>
      <c r="HL90" s="433">
        <v>24</v>
      </c>
      <c r="HM90" s="433">
        <v>13</v>
      </c>
      <c r="HN90" s="433">
        <v>15</v>
      </c>
      <c r="HO90" s="433">
        <v>28</v>
      </c>
      <c r="HP90" s="433">
        <v>121</v>
      </c>
      <c r="HQ90" s="433">
        <v>128</v>
      </c>
      <c r="HR90" s="433">
        <v>249</v>
      </c>
      <c r="HS90" s="433">
        <v>120</v>
      </c>
      <c r="HT90" s="433">
        <v>123</v>
      </c>
      <c r="HU90" s="433">
        <v>243</v>
      </c>
      <c r="HV90" s="433">
        <v>16</v>
      </c>
      <c r="HW90" s="433">
        <v>19</v>
      </c>
      <c r="HX90" s="433">
        <v>35</v>
      </c>
      <c r="HY90" s="433">
        <v>121</v>
      </c>
      <c r="HZ90" s="433">
        <v>131</v>
      </c>
      <c r="IA90" s="433">
        <v>252</v>
      </c>
      <c r="IB90" s="433">
        <v>5</v>
      </c>
      <c r="IC90" s="433">
        <v>22</v>
      </c>
      <c r="ID90" s="433">
        <v>17</v>
      </c>
      <c r="IE90" s="433">
        <v>23</v>
      </c>
      <c r="IF90" s="433">
        <v>18</v>
      </c>
      <c r="IG90" s="433">
        <v>19</v>
      </c>
      <c r="IH90" s="433">
        <v>37</v>
      </c>
      <c r="II90" s="433">
        <v>124</v>
      </c>
      <c r="IJ90" s="433">
        <v>130</v>
      </c>
      <c r="IK90" s="433">
        <v>254</v>
      </c>
      <c r="IL90" s="433">
        <v>124</v>
      </c>
      <c r="IM90" s="433">
        <v>130</v>
      </c>
      <c r="IN90" s="433">
        <v>254</v>
      </c>
      <c r="IO90" s="433">
        <v>14</v>
      </c>
      <c r="IP90" s="433">
        <v>20</v>
      </c>
      <c r="IQ90" s="433">
        <v>34</v>
      </c>
      <c r="IR90" s="433">
        <v>120</v>
      </c>
      <c r="IS90" s="433">
        <v>123</v>
      </c>
      <c r="IT90" s="433">
        <v>243</v>
      </c>
      <c r="IU90" s="433">
        <v>9</v>
      </c>
      <c r="IV90" s="433">
        <v>12</v>
      </c>
      <c r="IW90" s="433">
        <v>16</v>
      </c>
      <c r="IX90" s="433">
        <v>24</v>
      </c>
      <c r="IY90" s="433">
        <v>29</v>
      </c>
      <c r="IZ90" s="433">
        <v>18</v>
      </c>
      <c r="JA90" s="433">
        <v>47</v>
      </c>
      <c r="JB90" s="433">
        <v>122</v>
      </c>
      <c r="JC90" s="433">
        <v>124</v>
      </c>
      <c r="JD90" s="433">
        <v>246</v>
      </c>
      <c r="JE90" s="433">
        <v>122</v>
      </c>
      <c r="JF90" s="433">
        <v>124</v>
      </c>
      <c r="JG90" s="433">
        <v>246</v>
      </c>
      <c r="JH90" s="433">
        <v>20</v>
      </c>
      <c r="JI90" s="433">
        <v>11</v>
      </c>
      <c r="JJ90" s="433">
        <v>31</v>
      </c>
      <c r="JK90" s="433">
        <v>111</v>
      </c>
      <c r="JL90" s="433">
        <v>113</v>
      </c>
      <c r="JM90" s="433">
        <v>224</v>
      </c>
      <c r="JN90" s="433">
        <v>8</v>
      </c>
      <c r="JO90" s="433">
        <v>14</v>
      </c>
      <c r="JP90" s="433">
        <v>17</v>
      </c>
      <c r="JQ90" s="433">
        <v>17</v>
      </c>
      <c r="JR90" s="433">
        <v>22</v>
      </c>
      <c r="JS90" s="433">
        <v>18</v>
      </c>
      <c r="JT90" s="433">
        <v>40</v>
      </c>
      <c r="JU90" s="433">
        <v>112</v>
      </c>
      <c r="JV90" s="433">
        <v>112</v>
      </c>
      <c r="JW90" s="433">
        <v>224</v>
      </c>
      <c r="JX90" s="433">
        <v>111</v>
      </c>
      <c r="JY90" s="433">
        <v>111</v>
      </c>
      <c r="JZ90" s="433">
        <v>222</v>
      </c>
      <c r="KA90" s="433">
        <v>17</v>
      </c>
      <c r="KB90" s="433">
        <v>23</v>
      </c>
      <c r="KC90" s="433">
        <v>40</v>
      </c>
      <c r="KD90" s="433">
        <v>106</v>
      </c>
      <c r="KE90" s="433">
        <v>118</v>
      </c>
      <c r="KF90" s="433">
        <v>224</v>
      </c>
      <c r="KG90" s="433">
        <v>6</v>
      </c>
      <c r="KH90" s="433">
        <v>18</v>
      </c>
      <c r="KI90" s="433">
        <v>17</v>
      </c>
      <c r="KJ90" s="433">
        <v>17</v>
      </c>
      <c r="KK90" s="433">
        <v>13</v>
      </c>
      <c r="KL90" s="433">
        <v>14</v>
      </c>
      <c r="KM90" s="433">
        <v>27</v>
      </c>
      <c r="KN90" s="433">
        <v>105</v>
      </c>
      <c r="KO90" s="433">
        <v>114</v>
      </c>
      <c r="KP90" s="433">
        <v>219</v>
      </c>
      <c r="KQ90" s="433">
        <v>99</v>
      </c>
      <c r="KR90" s="433">
        <v>111</v>
      </c>
      <c r="KS90" s="433">
        <v>210</v>
      </c>
      <c r="KT90" s="433">
        <v>22</v>
      </c>
      <c r="KU90" s="433">
        <v>21</v>
      </c>
      <c r="KV90" s="433">
        <v>43</v>
      </c>
      <c r="KW90" s="433">
        <v>132</v>
      </c>
      <c r="KX90" s="433">
        <v>136</v>
      </c>
      <c r="KY90" s="433">
        <v>268</v>
      </c>
      <c r="KZ90" s="433">
        <v>6</v>
      </c>
      <c r="LA90" s="433">
        <v>10</v>
      </c>
      <c r="LB90" s="433">
        <v>16</v>
      </c>
      <c r="LC90" s="433">
        <v>16</v>
      </c>
      <c r="LD90" s="434">
        <v>0.89655172413793105</v>
      </c>
      <c r="LE90" s="434">
        <v>0.90476190476190477</v>
      </c>
      <c r="LF90" s="434">
        <v>0.9</v>
      </c>
      <c r="LG90" s="434">
        <v>-7.692307692307665E-3</v>
      </c>
      <c r="LH90" s="434">
        <v>0</v>
      </c>
      <c r="LI90" s="434">
        <v>-3.8759689922480689E-3</v>
      </c>
      <c r="LJ90" s="434">
        <v>9.1603053435114545E-2</v>
      </c>
      <c r="LK90" s="434">
        <v>4.6511627906976716E-2</v>
      </c>
      <c r="LL90" s="434">
        <v>6.9230769230769207E-2</v>
      </c>
      <c r="LM90" s="434">
        <v>1.0625</v>
      </c>
      <c r="LN90" s="434">
        <v>1.2777777777777777</v>
      </c>
      <c r="LO90" s="434">
        <v>1.1764705882352942</v>
      </c>
      <c r="LP90" s="434">
        <v>4.2016806722689037E-2</v>
      </c>
      <c r="LQ90" s="434">
        <v>-1.5873015873015817E-2</v>
      </c>
      <c r="LR90" s="434">
        <v>1.2244897959183709E-2</v>
      </c>
      <c r="LS90" s="434">
        <v>2.6086956521739091E-2</v>
      </c>
      <c r="LT90" s="434">
        <v>3.90625E-2</v>
      </c>
      <c r="LU90" s="434">
        <v>3.2921810699588439E-2</v>
      </c>
      <c r="LV90" s="434">
        <v>0.68421052631578949</v>
      </c>
      <c r="LW90" s="434">
        <v>0.9375</v>
      </c>
      <c r="LX90" s="434">
        <v>0.8</v>
      </c>
      <c r="LY90" s="434">
        <v>3.2786885245901676E-2</v>
      </c>
      <c r="LZ90" s="434">
        <v>3.7878787878787845E-2</v>
      </c>
      <c r="MA90" s="434">
        <v>3.543307086614178E-2</v>
      </c>
      <c r="MB90" s="434">
        <v>8.2644628099173278E-3</v>
      </c>
      <c r="MC90" s="434">
        <v>3.90625E-2</v>
      </c>
      <c r="MD90" s="434">
        <v>2.4096385542168641E-2</v>
      </c>
      <c r="ME90" s="268">
        <v>0.78260869565217395</v>
      </c>
      <c r="MF90" s="268">
        <v>0.86363636363636365</v>
      </c>
      <c r="MG90" s="434">
        <v>0.82222222222222219</v>
      </c>
      <c r="MH90" s="434">
        <v>-2.4793388429751984E-2</v>
      </c>
      <c r="MI90" s="434">
        <v>6.8702290076335881E-2</v>
      </c>
      <c r="MJ90" s="434">
        <v>2.3809523809523836E-2</v>
      </c>
      <c r="MK90" s="434">
        <v>0</v>
      </c>
      <c r="ML90" s="434">
        <v>0</v>
      </c>
      <c r="MM90" s="434">
        <v>0</v>
      </c>
      <c r="MN90" s="434">
        <v>1.1599999999999999</v>
      </c>
      <c r="MO90" s="434">
        <v>0.81818181818181823</v>
      </c>
      <c r="MP90" s="434">
        <v>1</v>
      </c>
      <c r="MQ90" s="434">
        <v>0</v>
      </c>
      <c r="MR90" s="434">
        <v>2.4390243902439046E-2</v>
      </c>
      <c r="MS90" s="434">
        <v>1.2345679012345734E-2</v>
      </c>
      <c r="MT90" s="434">
        <v>0</v>
      </c>
      <c r="MU90" s="434">
        <v>0</v>
      </c>
      <c r="MV90" s="434">
        <v>0</v>
      </c>
      <c r="MW90" s="434">
        <v>1.0476190476190477</v>
      </c>
      <c r="MX90" s="434">
        <v>0.8571428571428571</v>
      </c>
      <c r="MY90" s="434">
        <v>0.95238095238095233</v>
      </c>
      <c r="MZ90" s="434">
        <v>0</v>
      </c>
      <c r="NA90" s="434">
        <v>0</v>
      </c>
      <c r="NB90" s="434">
        <v>0</v>
      </c>
      <c r="NC90" s="434">
        <v>8.9285714285713969E-3</v>
      </c>
      <c r="ND90" s="434">
        <v>8.9285714285713969E-3</v>
      </c>
      <c r="NE90" s="434">
        <v>8.9285714285713969E-3</v>
      </c>
      <c r="NF90" s="434">
        <v>0.9285714285714286</v>
      </c>
      <c r="NG90" s="434">
        <v>0.82352941176470584</v>
      </c>
      <c r="NH90" s="434">
        <v>0.87096774193548387</v>
      </c>
      <c r="NI90" s="434">
        <v>-0.16037735849056611</v>
      </c>
      <c r="NJ90" s="434">
        <v>-9.3220338983050821E-2</v>
      </c>
      <c r="NK90" s="434">
        <v>-0.125</v>
      </c>
      <c r="NL90" s="434">
        <v>5.7142857142857162E-2</v>
      </c>
      <c r="NM90" s="434">
        <v>2.6315789473684181E-2</v>
      </c>
      <c r="NN90" s="434">
        <v>4.1095890410958957E-2</v>
      </c>
    </row>
    <row r="91" spans="1:378" x14ac:dyDescent="0.25">
      <c r="A91" s="269" t="s">
        <v>1076</v>
      </c>
      <c r="B91" s="429">
        <v>28</v>
      </c>
      <c r="C91" s="429">
        <v>24</v>
      </c>
      <c r="D91" s="429">
        <v>52</v>
      </c>
      <c r="E91" s="429">
        <v>192</v>
      </c>
      <c r="F91" s="429">
        <v>183</v>
      </c>
      <c r="G91" s="429">
        <v>375</v>
      </c>
      <c r="H91" s="429">
        <v>6</v>
      </c>
      <c r="I91" s="429">
        <v>20</v>
      </c>
      <c r="J91" s="429">
        <v>19</v>
      </c>
      <c r="K91" s="429">
        <v>42</v>
      </c>
      <c r="L91" s="429">
        <v>36</v>
      </c>
      <c r="M91" s="429">
        <v>32</v>
      </c>
      <c r="N91" s="429">
        <v>68</v>
      </c>
      <c r="O91" s="429">
        <v>194</v>
      </c>
      <c r="P91" s="429">
        <v>186</v>
      </c>
      <c r="Q91" s="429">
        <v>380</v>
      </c>
      <c r="R91" s="429">
        <v>183</v>
      </c>
      <c r="S91" s="429">
        <v>181</v>
      </c>
      <c r="T91" s="429">
        <v>364</v>
      </c>
      <c r="U91" s="429">
        <v>24</v>
      </c>
      <c r="V91" s="429">
        <v>24</v>
      </c>
      <c r="W91" s="429">
        <v>48</v>
      </c>
      <c r="X91" s="429">
        <v>177</v>
      </c>
      <c r="Y91" s="429">
        <v>168</v>
      </c>
      <c r="Z91" s="429">
        <v>345</v>
      </c>
      <c r="AA91" s="429">
        <v>5</v>
      </c>
      <c r="AB91" s="429">
        <v>18</v>
      </c>
      <c r="AC91" s="429">
        <v>18</v>
      </c>
      <c r="AD91" s="429">
        <v>42</v>
      </c>
      <c r="AE91" s="429">
        <v>33</v>
      </c>
      <c r="AF91" s="429">
        <v>28</v>
      </c>
      <c r="AG91" s="429">
        <v>61</v>
      </c>
      <c r="AH91" s="429">
        <v>176</v>
      </c>
      <c r="AI91" s="429">
        <v>170</v>
      </c>
      <c r="AJ91" s="429">
        <v>346</v>
      </c>
      <c r="AK91" s="429">
        <v>164</v>
      </c>
      <c r="AL91" s="429">
        <v>162</v>
      </c>
      <c r="AM91" s="429">
        <v>326</v>
      </c>
      <c r="AN91" s="429">
        <v>27</v>
      </c>
      <c r="AO91" s="429">
        <v>28</v>
      </c>
      <c r="AP91" s="429">
        <v>55</v>
      </c>
      <c r="AQ91" s="429">
        <v>173</v>
      </c>
      <c r="AR91" s="429">
        <v>171</v>
      </c>
      <c r="AS91" s="429">
        <v>344</v>
      </c>
      <c r="AT91" s="429">
        <v>6</v>
      </c>
      <c r="AU91" s="429">
        <v>22</v>
      </c>
      <c r="AV91" s="429">
        <v>19</v>
      </c>
      <c r="AW91" s="429">
        <v>29</v>
      </c>
      <c r="AX91" s="429">
        <v>26</v>
      </c>
      <c r="AY91" s="429">
        <v>30</v>
      </c>
      <c r="AZ91" s="429">
        <v>56</v>
      </c>
      <c r="BA91" s="429">
        <v>163</v>
      </c>
      <c r="BB91" s="429">
        <v>166</v>
      </c>
      <c r="BC91" s="429">
        <v>329</v>
      </c>
      <c r="BD91" s="429">
        <v>155</v>
      </c>
      <c r="BE91" s="429">
        <v>165</v>
      </c>
      <c r="BF91" s="429">
        <v>320</v>
      </c>
      <c r="BG91" s="429">
        <v>23</v>
      </c>
      <c r="BH91" s="429">
        <v>20</v>
      </c>
      <c r="BI91" s="429">
        <v>43</v>
      </c>
      <c r="BJ91" s="429">
        <v>149</v>
      </c>
      <c r="BK91" s="429">
        <v>149</v>
      </c>
      <c r="BL91" s="429">
        <v>298</v>
      </c>
      <c r="BM91" s="429">
        <v>6</v>
      </c>
      <c r="BN91" s="429">
        <v>26</v>
      </c>
      <c r="BO91" s="429">
        <v>20</v>
      </c>
      <c r="BP91" s="429">
        <v>29</v>
      </c>
      <c r="BQ91" s="429">
        <v>23</v>
      </c>
      <c r="BR91" s="429">
        <v>28</v>
      </c>
      <c r="BS91" s="429">
        <v>51</v>
      </c>
      <c r="BT91" s="429">
        <v>146</v>
      </c>
      <c r="BU91" s="429">
        <v>144</v>
      </c>
      <c r="BV91" s="429">
        <v>290</v>
      </c>
      <c r="BW91" s="429">
        <v>135</v>
      </c>
      <c r="BX91" s="429">
        <v>137</v>
      </c>
      <c r="BY91" s="429">
        <v>272</v>
      </c>
      <c r="BZ91" s="429">
        <v>29</v>
      </c>
      <c r="CA91" s="429">
        <v>21</v>
      </c>
      <c r="CB91" s="429">
        <v>50</v>
      </c>
      <c r="CC91" s="429">
        <v>147</v>
      </c>
      <c r="CD91" s="429">
        <v>135</v>
      </c>
      <c r="CE91" s="429">
        <v>282</v>
      </c>
      <c r="CF91" s="429">
        <v>3</v>
      </c>
      <c r="CG91" s="429">
        <v>30</v>
      </c>
      <c r="CH91" s="429">
        <v>20</v>
      </c>
      <c r="CI91" s="429">
        <v>30</v>
      </c>
      <c r="CJ91" s="429">
        <v>25</v>
      </c>
      <c r="CK91" s="429">
        <v>24</v>
      </c>
      <c r="CL91" s="429">
        <v>49</v>
      </c>
      <c r="CM91" s="429">
        <v>145</v>
      </c>
      <c r="CN91" s="429">
        <v>134</v>
      </c>
      <c r="CO91" s="429">
        <v>279</v>
      </c>
      <c r="CP91" s="429">
        <v>139</v>
      </c>
      <c r="CQ91" s="429">
        <v>130</v>
      </c>
      <c r="CR91" s="429">
        <v>269</v>
      </c>
      <c r="CS91" s="429">
        <v>16</v>
      </c>
      <c r="CT91" s="429">
        <v>18</v>
      </c>
      <c r="CU91" s="429">
        <v>34</v>
      </c>
      <c r="CV91" s="429">
        <v>133</v>
      </c>
      <c r="CW91" s="429">
        <v>132</v>
      </c>
      <c r="CX91" s="429">
        <v>265</v>
      </c>
      <c r="CY91" s="429">
        <v>2</v>
      </c>
      <c r="CZ91" s="429">
        <v>32</v>
      </c>
      <c r="DA91" s="429">
        <v>19</v>
      </c>
      <c r="DB91" s="429">
        <v>24</v>
      </c>
      <c r="DC91" s="429">
        <v>16</v>
      </c>
      <c r="DD91" s="429">
        <v>23</v>
      </c>
      <c r="DE91" s="429">
        <v>39</v>
      </c>
      <c r="DF91" s="429">
        <v>129</v>
      </c>
      <c r="DG91" s="429">
        <v>131</v>
      </c>
      <c r="DH91" s="429">
        <v>260</v>
      </c>
      <c r="DI91" s="429">
        <v>125</v>
      </c>
      <c r="DJ91" s="429">
        <v>122</v>
      </c>
      <c r="DK91" s="429">
        <v>247</v>
      </c>
      <c r="DL91" s="429">
        <v>19</v>
      </c>
      <c r="DM91" s="429">
        <v>16</v>
      </c>
      <c r="DN91" s="429">
        <v>35</v>
      </c>
      <c r="DO91" s="429">
        <v>133</v>
      </c>
      <c r="DP91" s="429">
        <v>116</v>
      </c>
      <c r="DQ91" s="429">
        <v>249</v>
      </c>
      <c r="DR91" s="429">
        <v>3</v>
      </c>
      <c r="DS91" s="429">
        <v>24</v>
      </c>
      <c r="DT91" s="429">
        <v>17</v>
      </c>
      <c r="DU91" s="429">
        <v>24</v>
      </c>
      <c r="DV91" s="429">
        <v>19</v>
      </c>
      <c r="DW91" s="429">
        <v>18</v>
      </c>
      <c r="DX91" s="429">
        <v>37</v>
      </c>
      <c r="DY91" s="429">
        <v>129</v>
      </c>
      <c r="DZ91" s="429">
        <v>119</v>
      </c>
      <c r="EA91" s="429">
        <v>248</v>
      </c>
      <c r="EB91" s="429">
        <v>125</v>
      </c>
      <c r="EC91" s="429">
        <v>118</v>
      </c>
      <c r="ED91" s="429">
        <v>243</v>
      </c>
      <c r="EE91" s="429">
        <v>23</v>
      </c>
      <c r="EF91" s="429">
        <v>22</v>
      </c>
      <c r="EG91" s="429">
        <v>45</v>
      </c>
      <c r="EH91" s="429">
        <v>131</v>
      </c>
      <c r="EI91" s="429">
        <v>122</v>
      </c>
      <c r="EJ91" s="429">
        <v>253</v>
      </c>
      <c r="EK91" s="429">
        <v>3</v>
      </c>
      <c r="EL91" s="429">
        <v>26</v>
      </c>
      <c r="EM91" s="429">
        <v>17</v>
      </c>
      <c r="EN91" s="429">
        <v>24</v>
      </c>
      <c r="EO91" s="429">
        <v>21</v>
      </c>
      <c r="EP91" s="429">
        <v>23</v>
      </c>
      <c r="EQ91" s="429">
        <v>44</v>
      </c>
      <c r="ER91" s="429">
        <v>133</v>
      </c>
      <c r="ES91" s="429">
        <v>121</v>
      </c>
      <c r="ET91" s="429">
        <v>254</v>
      </c>
      <c r="EU91" s="429">
        <v>128</v>
      </c>
      <c r="EV91" s="429">
        <v>118</v>
      </c>
      <c r="EW91" s="429">
        <v>246</v>
      </c>
      <c r="EX91" s="429">
        <v>25</v>
      </c>
      <c r="EY91" s="429">
        <v>22</v>
      </c>
      <c r="EZ91" s="429">
        <v>47</v>
      </c>
      <c r="FA91" s="429">
        <v>137</v>
      </c>
      <c r="FB91" s="429">
        <v>124</v>
      </c>
      <c r="FC91" s="429">
        <v>261</v>
      </c>
      <c r="FD91" s="429">
        <v>4</v>
      </c>
      <c r="FE91" s="429">
        <v>24</v>
      </c>
      <c r="FF91" s="429">
        <v>17</v>
      </c>
      <c r="FG91" s="429">
        <v>23</v>
      </c>
      <c r="FH91" s="429">
        <v>19</v>
      </c>
      <c r="FI91" s="429">
        <v>21</v>
      </c>
      <c r="FJ91" s="429">
        <v>40</v>
      </c>
      <c r="FK91" s="429">
        <v>128</v>
      </c>
      <c r="FL91" s="429">
        <v>121</v>
      </c>
      <c r="FM91" s="429">
        <v>249</v>
      </c>
      <c r="FN91" s="429">
        <v>119</v>
      </c>
      <c r="FO91" s="429">
        <v>113</v>
      </c>
      <c r="FP91" s="429">
        <v>232</v>
      </c>
      <c r="FQ91" s="429">
        <v>21</v>
      </c>
      <c r="FR91" s="429">
        <v>21</v>
      </c>
      <c r="FS91" s="429">
        <v>42</v>
      </c>
      <c r="FT91" s="429">
        <v>130</v>
      </c>
      <c r="FU91" s="429">
        <v>128</v>
      </c>
      <c r="FV91" s="429">
        <v>258</v>
      </c>
      <c r="FW91" s="429">
        <v>3</v>
      </c>
      <c r="FX91" s="429">
        <v>24</v>
      </c>
      <c r="FY91" s="429">
        <v>17</v>
      </c>
      <c r="FZ91" s="429">
        <v>23</v>
      </c>
      <c r="GA91" s="429">
        <v>26</v>
      </c>
      <c r="GB91" s="429">
        <v>19</v>
      </c>
      <c r="GC91" s="429">
        <v>45</v>
      </c>
      <c r="GD91" s="429">
        <v>131</v>
      </c>
      <c r="GE91" s="429">
        <v>129</v>
      </c>
      <c r="GF91" s="429">
        <v>260</v>
      </c>
      <c r="GG91" s="429">
        <v>119</v>
      </c>
      <c r="GH91" s="429">
        <v>123</v>
      </c>
      <c r="GI91" s="429">
        <v>242</v>
      </c>
      <c r="GJ91" s="429">
        <v>14</v>
      </c>
      <c r="GK91" s="429">
        <v>17</v>
      </c>
      <c r="GL91" s="429">
        <v>31</v>
      </c>
      <c r="GM91" s="429">
        <v>119</v>
      </c>
      <c r="GN91" s="429">
        <v>126</v>
      </c>
      <c r="GO91" s="429">
        <v>245</v>
      </c>
      <c r="GP91" s="429">
        <v>17</v>
      </c>
      <c r="GQ91" s="429">
        <v>24</v>
      </c>
      <c r="GR91" s="429">
        <v>17</v>
      </c>
      <c r="GS91" s="429">
        <v>23</v>
      </c>
      <c r="GT91" s="429">
        <v>23</v>
      </c>
      <c r="GU91" s="429">
        <v>40</v>
      </c>
      <c r="GV91" s="429">
        <v>4</v>
      </c>
      <c r="GW91" s="429">
        <v>115</v>
      </c>
      <c r="GX91" s="429">
        <v>128</v>
      </c>
      <c r="GY91" s="429">
        <v>243</v>
      </c>
      <c r="GZ91" s="429">
        <v>112</v>
      </c>
      <c r="HA91" s="429">
        <v>123</v>
      </c>
      <c r="HB91" s="429">
        <v>235</v>
      </c>
      <c r="HC91" s="429">
        <v>25</v>
      </c>
      <c r="HD91" s="429">
        <v>27</v>
      </c>
      <c r="HE91" s="429">
        <v>52</v>
      </c>
      <c r="HF91" s="429">
        <v>122</v>
      </c>
      <c r="HG91" s="429">
        <v>132</v>
      </c>
      <c r="HH91" s="429">
        <v>254</v>
      </c>
      <c r="HI91" s="429">
        <v>5</v>
      </c>
      <c r="HJ91" s="429">
        <v>22</v>
      </c>
      <c r="HK91" s="429">
        <v>17</v>
      </c>
      <c r="HL91" s="429">
        <v>24</v>
      </c>
      <c r="HM91" s="429">
        <v>13</v>
      </c>
      <c r="HN91" s="429">
        <v>15</v>
      </c>
      <c r="HO91" s="429">
        <v>28</v>
      </c>
      <c r="HP91" s="429">
        <v>121</v>
      </c>
      <c r="HQ91" s="429">
        <v>128</v>
      </c>
      <c r="HR91" s="429">
        <v>249</v>
      </c>
      <c r="HS91" s="429">
        <v>120</v>
      </c>
      <c r="HT91" s="429">
        <v>123</v>
      </c>
      <c r="HU91" s="429">
        <v>243</v>
      </c>
      <c r="HV91" s="429">
        <v>16</v>
      </c>
      <c r="HW91" s="429">
        <v>19</v>
      </c>
      <c r="HX91" s="429">
        <v>35</v>
      </c>
      <c r="HY91" s="429">
        <v>121</v>
      </c>
      <c r="HZ91" s="429">
        <v>131</v>
      </c>
      <c r="IA91" s="429">
        <v>252</v>
      </c>
      <c r="IB91" s="429">
        <v>5</v>
      </c>
      <c r="IC91" s="429">
        <v>22</v>
      </c>
      <c r="ID91" s="429">
        <v>17</v>
      </c>
      <c r="IE91" s="429">
        <v>23</v>
      </c>
      <c r="IF91" s="429">
        <v>18</v>
      </c>
      <c r="IG91" s="429">
        <v>19</v>
      </c>
      <c r="IH91" s="429">
        <v>37</v>
      </c>
      <c r="II91" s="429">
        <v>124</v>
      </c>
      <c r="IJ91" s="429">
        <v>130</v>
      </c>
      <c r="IK91" s="429">
        <v>254</v>
      </c>
      <c r="IL91" s="429">
        <v>124</v>
      </c>
      <c r="IM91" s="429">
        <v>130</v>
      </c>
      <c r="IN91" s="429">
        <v>254</v>
      </c>
      <c r="IO91" s="429">
        <v>14</v>
      </c>
      <c r="IP91" s="429">
        <v>20</v>
      </c>
      <c r="IQ91" s="429">
        <v>34</v>
      </c>
      <c r="IR91" s="429">
        <v>120</v>
      </c>
      <c r="IS91" s="429">
        <v>123</v>
      </c>
      <c r="IT91" s="429">
        <v>243</v>
      </c>
      <c r="IU91" s="429">
        <v>9</v>
      </c>
      <c r="IV91" s="429">
        <v>12</v>
      </c>
      <c r="IW91" s="429">
        <v>16</v>
      </c>
      <c r="IX91" s="429">
        <v>24</v>
      </c>
      <c r="IY91" s="429">
        <v>29</v>
      </c>
      <c r="IZ91" s="429">
        <v>18</v>
      </c>
      <c r="JA91" s="429">
        <v>47</v>
      </c>
      <c r="JB91" s="429">
        <v>122</v>
      </c>
      <c r="JC91" s="429">
        <v>124</v>
      </c>
      <c r="JD91" s="429">
        <v>246</v>
      </c>
      <c r="JE91" s="429">
        <v>122</v>
      </c>
      <c r="JF91" s="429">
        <v>124</v>
      </c>
      <c r="JG91" s="429">
        <v>246</v>
      </c>
      <c r="JH91" s="429">
        <v>20</v>
      </c>
      <c r="JI91" s="429">
        <v>11</v>
      </c>
      <c r="JJ91" s="429">
        <v>31</v>
      </c>
      <c r="JK91" s="429">
        <v>111</v>
      </c>
      <c r="JL91" s="429">
        <v>113</v>
      </c>
      <c r="JM91" s="429">
        <v>224</v>
      </c>
      <c r="JN91" s="429">
        <v>8</v>
      </c>
      <c r="JO91" s="429">
        <v>14</v>
      </c>
      <c r="JP91" s="429">
        <v>17</v>
      </c>
      <c r="JQ91" s="429">
        <v>17</v>
      </c>
      <c r="JR91" s="429">
        <v>22</v>
      </c>
      <c r="JS91" s="429">
        <v>18</v>
      </c>
      <c r="JT91" s="429">
        <v>40</v>
      </c>
      <c r="JU91" s="429">
        <v>112</v>
      </c>
      <c r="JV91" s="429">
        <v>112</v>
      </c>
      <c r="JW91" s="429">
        <v>224</v>
      </c>
      <c r="JX91" s="429">
        <v>111</v>
      </c>
      <c r="JY91" s="429">
        <v>111</v>
      </c>
      <c r="JZ91" s="429">
        <v>222</v>
      </c>
      <c r="KA91" s="429">
        <v>17</v>
      </c>
      <c r="KB91" s="429">
        <v>23</v>
      </c>
      <c r="KC91" s="429">
        <v>40</v>
      </c>
      <c r="KD91" s="429">
        <v>106</v>
      </c>
      <c r="KE91" s="429">
        <v>118</v>
      </c>
      <c r="KF91" s="429">
        <v>224</v>
      </c>
      <c r="KG91" s="429">
        <v>6</v>
      </c>
      <c r="KH91" s="429">
        <v>18</v>
      </c>
      <c r="KI91" s="429">
        <v>17</v>
      </c>
      <c r="KJ91" s="429">
        <v>17</v>
      </c>
      <c r="KK91" s="429">
        <v>13</v>
      </c>
      <c r="KL91" s="429">
        <v>14</v>
      </c>
      <c r="KM91" s="429">
        <v>27</v>
      </c>
      <c r="KN91" s="429">
        <v>105</v>
      </c>
      <c r="KO91" s="429">
        <v>114</v>
      </c>
      <c r="KP91" s="429">
        <v>219</v>
      </c>
      <c r="KQ91" s="429">
        <v>99</v>
      </c>
      <c r="KR91" s="429">
        <v>111</v>
      </c>
      <c r="KS91" s="429">
        <v>210</v>
      </c>
      <c r="KT91" s="429">
        <v>22</v>
      </c>
      <c r="KU91" s="429">
        <v>21</v>
      </c>
      <c r="KV91" s="429">
        <v>43</v>
      </c>
      <c r="KW91" s="429">
        <v>132</v>
      </c>
      <c r="KX91" s="429">
        <v>136</v>
      </c>
      <c r="KY91" s="429">
        <v>268</v>
      </c>
      <c r="KZ91" s="429">
        <v>6</v>
      </c>
      <c r="LA91" s="429">
        <v>10</v>
      </c>
      <c r="LB91" s="429">
        <v>16</v>
      </c>
      <c r="LC91" s="429">
        <v>16</v>
      </c>
      <c r="LD91" s="430">
        <v>0.89655172413793105</v>
      </c>
      <c r="LE91" s="430">
        <v>0.90476190476190477</v>
      </c>
      <c r="LF91" s="430">
        <v>0.9</v>
      </c>
      <c r="LG91" s="430">
        <v>-7.692307692307665E-3</v>
      </c>
      <c r="LH91" s="430">
        <v>0</v>
      </c>
      <c r="LI91" s="430">
        <v>-3.8759689922480689E-3</v>
      </c>
      <c r="LJ91" s="430">
        <v>9.1603053435114545E-2</v>
      </c>
      <c r="LK91" s="430">
        <v>4.6511627906976716E-2</v>
      </c>
      <c r="LL91" s="430">
        <v>6.9230769230769207E-2</v>
      </c>
      <c r="LM91" s="430">
        <v>1.0625</v>
      </c>
      <c r="LN91" s="430">
        <v>1.2777777777777777</v>
      </c>
      <c r="LO91" s="430">
        <v>1.1764705882352942</v>
      </c>
      <c r="LP91" s="430">
        <v>4.2016806722689037E-2</v>
      </c>
      <c r="LQ91" s="430">
        <v>-1.5873015873015817E-2</v>
      </c>
      <c r="LR91" s="430">
        <v>1.2244897959183709E-2</v>
      </c>
      <c r="LS91" s="430">
        <v>2.6086956521739091E-2</v>
      </c>
      <c r="LT91" s="430">
        <v>3.90625E-2</v>
      </c>
      <c r="LU91" s="430">
        <v>3.2921810699588439E-2</v>
      </c>
      <c r="LV91" s="430">
        <v>0.68421052631578949</v>
      </c>
      <c r="LW91" s="430">
        <v>0.9375</v>
      </c>
      <c r="LX91" s="430">
        <v>0.8</v>
      </c>
      <c r="LY91" s="430">
        <v>3.2786885245901676E-2</v>
      </c>
      <c r="LZ91" s="430">
        <v>3.7878787878787845E-2</v>
      </c>
      <c r="MA91" s="430">
        <v>3.543307086614178E-2</v>
      </c>
      <c r="MB91" s="430">
        <v>8.2644628099173278E-3</v>
      </c>
      <c r="MC91" s="430">
        <v>3.90625E-2</v>
      </c>
      <c r="MD91" s="430">
        <v>2.4096385542168641E-2</v>
      </c>
      <c r="ME91" s="270">
        <v>0.78260869565217395</v>
      </c>
      <c r="MF91" s="270">
        <v>0.86363636363636365</v>
      </c>
      <c r="MG91" s="430">
        <v>0.82222222222222219</v>
      </c>
      <c r="MH91" s="430">
        <v>-2.4793388429751984E-2</v>
      </c>
      <c r="MI91" s="430">
        <v>6.8702290076335881E-2</v>
      </c>
      <c r="MJ91" s="430">
        <v>2.3809523809523836E-2</v>
      </c>
      <c r="MK91" s="430">
        <v>0</v>
      </c>
      <c r="ML91" s="430">
        <v>0</v>
      </c>
      <c r="MM91" s="430">
        <v>0</v>
      </c>
      <c r="MN91" s="430">
        <v>1.1599999999999999</v>
      </c>
      <c r="MO91" s="430">
        <v>0.81818181818181823</v>
      </c>
      <c r="MP91" s="430">
        <v>1</v>
      </c>
      <c r="MQ91" s="430">
        <v>0</v>
      </c>
      <c r="MR91" s="430">
        <v>2.4390243902439046E-2</v>
      </c>
      <c r="MS91" s="430">
        <v>1.2345679012345734E-2</v>
      </c>
      <c r="MT91" s="430">
        <v>0</v>
      </c>
      <c r="MU91" s="430">
        <v>0</v>
      </c>
      <c r="MV91" s="430">
        <v>0</v>
      </c>
      <c r="MW91" s="430">
        <v>1.0476190476190477</v>
      </c>
      <c r="MX91" s="430">
        <v>0.8571428571428571</v>
      </c>
      <c r="MY91" s="430">
        <v>0.95238095238095233</v>
      </c>
      <c r="MZ91" s="430">
        <v>0</v>
      </c>
      <c r="NA91" s="430">
        <v>0</v>
      </c>
      <c r="NB91" s="430">
        <v>0</v>
      </c>
      <c r="NC91" s="430">
        <v>8.9285714285713969E-3</v>
      </c>
      <c r="ND91" s="430">
        <v>8.9285714285713969E-3</v>
      </c>
      <c r="NE91" s="430">
        <v>8.9285714285713969E-3</v>
      </c>
      <c r="NF91" s="430">
        <v>0.9285714285714286</v>
      </c>
      <c r="NG91" s="430">
        <v>0.82352941176470584</v>
      </c>
      <c r="NH91" s="430">
        <v>0.87096774193548387</v>
      </c>
      <c r="NI91" s="430">
        <v>-0.16037735849056611</v>
      </c>
      <c r="NJ91" s="430">
        <v>-9.3220338983050821E-2</v>
      </c>
      <c r="NK91" s="430">
        <v>-0.125</v>
      </c>
      <c r="NL91" s="430">
        <v>5.7142857142857162E-2</v>
      </c>
      <c r="NM91" s="430">
        <v>2.6315789473684181E-2</v>
      </c>
      <c r="NN91" s="430">
        <v>4.1095890410958957E-2</v>
      </c>
    </row>
    <row r="92" spans="1:378" x14ac:dyDescent="0.25">
      <c r="A92" s="269" t="s">
        <v>205</v>
      </c>
      <c r="B92" s="429">
        <v>1</v>
      </c>
      <c r="C92" s="429">
        <v>1</v>
      </c>
      <c r="D92" s="429">
        <v>2</v>
      </c>
      <c r="E92" s="429">
        <v>7</v>
      </c>
      <c r="F92" s="429">
        <v>5</v>
      </c>
      <c r="G92" s="429">
        <v>12</v>
      </c>
      <c r="H92" s="429">
        <v>1</v>
      </c>
      <c r="I92" s="429">
        <v>0</v>
      </c>
      <c r="J92" s="429">
        <v>1</v>
      </c>
      <c r="K92" s="429">
        <v>0</v>
      </c>
      <c r="L92" s="429">
        <v>0</v>
      </c>
      <c r="M92" s="429">
        <v>0</v>
      </c>
      <c r="N92" s="429">
        <v>0</v>
      </c>
      <c r="O92" s="429">
        <v>12</v>
      </c>
      <c r="P92" s="429">
        <v>9</v>
      </c>
      <c r="Q92" s="429">
        <v>21</v>
      </c>
      <c r="R92" s="429">
        <v>6</v>
      </c>
      <c r="S92" s="429">
        <v>3</v>
      </c>
      <c r="T92" s="429">
        <v>9</v>
      </c>
      <c r="U92" s="429">
        <v>3</v>
      </c>
      <c r="V92" s="429">
        <v>3</v>
      </c>
      <c r="W92" s="429">
        <v>6</v>
      </c>
      <c r="X92" s="429">
        <v>14</v>
      </c>
      <c r="Y92" s="429">
        <v>15</v>
      </c>
      <c r="Z92" s="429">
        <v>29</v>
      </c>
      <c r="AA92" s="429">
        <v>1</v>
      </c>
      <c r="AB92" s="429">
        <v>3</v>
      </c>
      <c r="AC92" s="429">
        <v>4</v>
      </c>
      <c r="AD92" s="429">
        <v>0</v>
      </c>
      <c r="AE92" s="429">
        <v>0</v>
      </c>
      <c r="AF92" s="429">
        <v>4</v>
      </c>
      <c r="AG92" s="429">
        <v>4</v>
      </c>
      <c r="AH92" s="429">
        <v>15</v>
      </c>
      <c r="AI92" s="429">
        <v>16</v>
      </c>
      <c r="AJ92" s="429">
        <v>31</v>
      </c>
      <c r="AK92" s="429">
        <v>12</v>
      </c>
      <c r="AL92" s="429">
        <v>10</v>
      </c>
      <c r="AM92" s="429">
        <v>22</v>
      </c>
      <c r="AN92" s="429"/>
      <c r="AO92" s="429"/>
      <c r="AP92" s="429"/>
      <c r="AQ92" s="429"/>
      <c r="AR92" s="429"/>
      <c r="AS92" s="429"/>
      <c r="AT92" s="429"/>
      <c r="AU92" s="429"/>
      <c r="AV92" s="429"/>
      <c r="AW92" s="429"/>
      <c r="AX92" s="429"/>
      <c r="AY92" s="429"/>
      <c r="AZ92" s="429"/>
      <c r="BA92" s="429"/>
      <c r="BB92" s="429"/>
      <c r="BC92" s="429"/>
      <c r="BD92" s="429"/>
      <c r="BE92" s="429"/>
      <c r="BF92" s="429"/>
      <c r="BG92" s="429"/>
      <c r="BH92" s="429"/>
      <c r="BI92" s="429"/>
      <c r="BJ92" s="429"/>
      <c r="BK92" s="429"/>
      <c r="BL92" s="429"/>
      <c r="BM92" s="429"/>
      <c r="BN92" s="429"/>
      <c r="BO92" s="429"/>
      <c r="BP92" s="429"/>
      <c r="BQ92" s="429"/>
      <c r="BR92" s="429"/>
      <c r="BS92" s="429"/>
      <c r="BT92" s="429"/>
      <c r="BU92" s="429"/>
      <c r="BV92" s="429"/>
      <c r="BW92" s="429"/>
      <c r="BX92" s="429"/>
      <c r="BY92" s="429"/>
      <c r="BZ92" s="429"/>
      <c r="CA92" s="429"/>
      <c r="CB92" s="429"/>
      <c r="CC92" s="429"/>
      <c r="CD92" s="429"/>
      <c r="CE92" s="429"/>
      <c r="CF92" s="429"/>
      <c r="CG92" s="429"/>
      <c r="CH92" s="429"/>
      <c r="CI92" s="429"/>
      <c r="CJ92" s="429"/>
      <c r="CK92" s="429"/>
      <c r="CL92" s="429"/>
      <c r="CM92" s="429"/>
      <c r="CN92" s="429"/>
      <c r="CO92" s="429"/>
      <c r="CP92" s="429"/>
      <c r="CQ92" s="429"/>
      <c r="CR92" s="429"/>
      <c r="CS92" s="429"/>
      <c r="CT92" s="429"/>
      <c r="CU92" s="429"/>
      <c r="CV92" s="429"/>
      <c r="CW92" s="429"/>
      <c r="CX92" s="429"/>
      <c r="CY92" s="429"/>
      <c r="CZ92" s="429"/>
      <c r="DA92" s="429"/>
      <c r="DB92" s="429"/>
      <c r="DC92" s="429"/>
      <c r="DD92" s="429"/>
      <c r="DE92" s="429"/>
      <c r="DF92" s="429"/>
      <c r="DG92" s="429"/>
      <c r="DH92" s="429"/>
      <c r="DI92" s="429"/>
      <c r="DJ92" s="429"/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429"/>
      <c r="EB92" s="429"/>
      <c r="EC92" s="429"/>
      <c r="ED92" s="429"/>
      <c r="EE92" s="429"/>
      <c r="EF92" s="429"/>
      <c r="EG92" s="429"/>
      <c r="EH92" s="429"/>
      <c r="EI92" s="429"/>
      <c r="EJ92" s="429"/>
      <c r="EK92" s="429"/>
      <c r="EL92" s="429"/>
      <c r="EM92" s="429"/>
      <c r="EN92" s="429"/>
      <c r="EO92" s="429"/>
      <c r="EP92" s="429"/>
      <c r="EQ92" s="429"/>
      <c r="ER92" s="429"/>
      <c r="ES92" s="429"/>
      <c r="ET92" s="429"/>
      <c r="EU92" s="429"/>
      <c r="EV92" s="429"/>
      <c r="EW92" s="429"/>
      <c r="EX92" s="429"/>
      <c r="EY92" s="429"/>
      <c r="EZ92" s="429"/>
      <c r="FA92" s="429"/>
      <c r="FB92" s="429"/>
      <c r="FC92" s="429"/>
      <c r="FD92" s="429"/>
      <c r="FE92" s="429"/>
      <c r="FF92" s="429"/>
      <c r="FG92" s="429"/>
      <c r="FH92" s="429"/>
      <c r="FI92" s="429"/>
      <c r="FJ92" s="429"/>
      <c r="FK92" s="429"/>
      <c r="FL92" s="429"/>
      <c r="FM92" s="429"/>
      <c r="FN92" s="429"/>
      <c r="FO92" s="429"/>
      <c r="FP92" s="429"/>
      <c r="FQ92" s="429"/>
      <c r="FR92" s="429"/>
      <c r="FS92" s="429"/>
      <c r="FT92" s="429"/>
      <c r="FU92" s="429"/>
      <c r="FV92" s="429"/>
      <c r="FW92" s="429"/>
      <c r="FX92" s="429"/>
      <c r="FY92" s="429"/>
      <c r="FZ92" s="429"/>
      <c r="GA92" s="429"/>
      <c r="GB92" s="429"/>
      <c r="GC92" s="429"/>
      <c r="GD92" s="429"/>
      <c r="GE92" s="429"/>
      <c r="GF92" s="429"/>
      <c r="GG92" s="429"/>
      <c r="GH92" s="429"/>
      <c r="GI92" s="429"/>
      <c r="GJ92" s="429"/>
      <c r="GK92" s="429"/>
      <c r="GL92" s="429"/>
      <c r="GM92" s="429"/>
      <c r="GN92" s="429"/>
      <c r="GO92" s="429"/>
      <c r="GP92" s="429"/>
      <c r="GQ92" s="429"/>
      <c r="GR92" s="429"/>
      <c r="GS92" s="429"/>
      <c r="GT92" s="429"/>
      <c r="GU92" s="429"/>
      <c r="GV92" s="429"/>
      <c r="GW92" s="429"/>
      <c r="GX92" s="429"/>
      <c r="GY92" s="429"/>
      <c r="GZ92" s="429"/>
      <c r="HA92" s="429"/>
      <c r="HB92" s="429"/>
      <c r="HC92" s="429"/>
      <c r="HD92" s="429"/>
      <c r="HE92" s="429"/>
      <c r="HF92" s="429"/>
      <c r="HG92" s="429"/>
      <c r="HH92" s="429"/>
      <c r="HI92" s="429"/>
      <c r="HJ92" s="429"/>
      <c r="HK92" s="429"/>
      <c r="HL92" s="429"/>
      <c r="HM92" s="429"/>
      <c r="HN92" s="429"/>
      <c r="HO92" s="429"/>
      <c r="HP92" s="429"/>
      <c r="HQ92" s="429"/>
      <c r="HR92" s="429"/>
      <c r="HS92" s="429"/>
      <c r="HT92" s="429"/>
      <c r="HU92" s="429"/>
      <c r="HV92" s="429"/>
      <c r="HW92" s="429"/>
      <c r="HX92" s="429"/>
      <c r="HY92" s="429"/>
      <c r="HZ92" s="429"/>
      <c r="IA92" s="429"/>
      <c r="IB92" s="429"/>
      <c r="IC92" s="429"/>
      <c r="ID92" s="429"/>
      <c r="IE92" s="429"/>
      <c r="IF92" s="429"/>
      <c r="IG92" s="429"/>
      <c r="IH92" s="429"/>
      <c r="II92" s="429"/>
      <c r="IJ92" s="429"/>
      <c r="IK92" s="429"/>
      <c r="IL92" s="429"/>
      <c r="IM92" s="429"/>
      <c r="IN92" s="429"/>
      <c r="IO92" s="429"/>
      <c r="IP92" s="429"/>
      <c r="IQ92" s="429"/>
      <c r="IR92" s="429"/>
      <c r="IS92" s="429"/>
      <c r="IT92" s="429"/>
      <c r="IU92" s="429"/>
      <c r="IV92" s="429"/>
      <c r="IW92" s="429"/>
      <c r="IX92" s="429"/>
      <c r="IY92" s="429"/>
      <c r="IZ92" s="429"/>
      <c r="JA92" s="429"/>
      <c r="JB92" s="429"/>
      <c r="JC92" s="429"/>
      <c r="JD92" s="429"/>
      <c r="JE92" s="429"/>
      <c r="JF92" s="429"/>
      <c r="JG92" s="429"/>
      <c r="JH92" s="429"/>
      <c r="JI92" s="429"/>
      <c r="JJ92" s="429"/>
      <c r="JK92" s="429"/>
      <c r="JL92" s="429"/>
      <c r="JM92" s="429"/>
      <c r="JN92" s="429"/>
      <c r="JO92" s="429"/>
      <c r="JP92" s="429"/>
      <c r="JQ92" s="429"/>
      <c r="JR92" s="429"/>
      <c r="JS92" s="429"/>
      <c r="JT92" s="429"/>
      <c r="JU92" s="429"/>
      <c r="JV92" s="429"/>
      <c r="JW92" s="429"/>
      <c r="JX92" s="429"/>
      <c r="JY92" s="429"/>
      <c r="JZ92" s="429"/>
      <c r="KA92" s="429"/>
      <c r="KB92" s="429"/>
      <c r="KC92" s="429"/>
      <c r="KD92" s="429"/>
      <c r="KE92" s="429"/>
      <c r="KF92" s="429"/>
      <c r="KG92" s="429"/>
      <c r="KH92" s="429"/>
      <c r="KI92" s="429"/>
      <c r="KJ92" s="429"/>
      <c r="LD92" s="430"/>
      <c r="LE92" s="430"/>
      <c r="LF92" s="430"/>
      <c r="LG92" s="430"/>
      <c r="LH92" s="430"/>
      <c r="LI92" s="430"/>
      <c r="LJ92" s="430"/>
      <c r="LK92" s="430"/>
      <c r="LL92" s="430"/>
      <c r="LM92" s="430"/>
      <c r="LN92" s="430"/>
      <c r="LO92" s="430"/>
      <c r="LP92" s="430"/>
      <c r="LQ92" s="430"/>
      <c r="LR92" s="430"/>
      <c r="LS92" s="430"/>
      <c r="LT92" s="430"/>
      <c r="LU92" s="430"/>
      <c r="LV92" s="430"/>
      <c r="LW92" s="430"/>
      <c r="LX92" s="430"/>
      <c r="LY92" s="430"/>
      <c r="LZ92" s="430"/>
      <c r="MA92" s="430"/>
      <c r="MB92" s="430"/>
      <c r="MC92" s="430"/>
      <c r="MD92" s="430"/>
      <c r="ME92" s="270"/>
      <c r="MF92" s="270"/>
      <c r="MG92" s="430"/>
      <c r="MH92" s="430"/>
      <c r="MI92" s="430"/>
      <c r="MJ92" s="430"/>
      <c r="MK92" s="430"/>
      <c r="ML92" s="430"/>
      <c r="MM92" s="430"/>
      <c r="MN92" s="430"/>
      <c r="MO92" s="430"/>
      <c r="MP92" s="430"/>
      <c r="MQ92" s="430"/>
      <c r="MR92" s="430"/>
      <c r="MS92" s="430"/>
      <c r="MT92" s="430"/>
      <c r="MU92" s="430"/>
      <c r="MV92" s="430"/>
      <c r="MW92" s="430"/>
      <c r="MX92" s="430"/>
      <c r="MY92" s="430"/>
      <c r="MZ92" s="430"/>
      <c r="NA92" s="430"/>
      <c r="NB92" s="430"/>
      <c r="NC92" s="430"/>
      <c r="ND92" s="430"/>
      <c r="NE92" s="430"/>
      <c r="NF92" s="430"/>
      <c r="NG92" s="430"/>
      <c r="NH92" s="430"/>
      <c r="NI92" s="430"/>
      <c r="NJ92" s="430"/>
      <c r="NK92" s="430"/>
      <c r="NL92" s="430"/>
      <c r="NM92" s="430"/>
      <c r="NN92" s="430"/>
    </row>
    <row r="93" spans="1:378" x14ac:dyDescent="0.25">
      <c r="A93" s="267" t="s">
        <v>993</v>
      </c>
      <c r="B93" s="433">
        <v>28</v>
      </c>
      <c r="C93" s="433">
        <v>34</v>
      </c>
      <c r="D93" s="433">
        <v>62</v>
      </c>
      <c r="E93" s="433">
        <v>187</v>
      </c>
      <c r="F93" s="433">
        <v>158</v>
      </c>
      <c r="G93" s="433">
        <v>345</v>
      </c>
      <c r="H93" s="433">
        <v>9</v>
      </c>
      <c r="I93" s="433">
        <v>10</v>
      </c>
      <c r="J93" s="433">
        <v>19</v>
      </c>
      <c r="K93" s="433">
        <v>47</v>
      </c>
      <c r="L93" s="433">
        <v>20</v>
      </c>
      <c r="M93" s="433">
        <v>30</v>
      </c>
      <c r="N93" s="433">
        <v>50</v>
      </c>
      <c r="O93" s="433">
        <v>183</v>
      </c>
      <c r="P93" s="433">
        <v>156</v>
      </c>
      <c r="Q93" s="433">
        <v>339</v>
      </c>
      <c r="R93" s="433">
        <v>174</v>
      </c>
      <c r="S93" s="433">
        <v>148</v>
      </c>
      <c r="T93" s="433">
        <v>322</v>
      </c>
      <c r="U93" s="433">
        <v>19</v>
      </c>
      <c r="V93" s="433">
        <v>17</v>
      </c>
      <c r="W93" s="433">
        <v>36</v>
      </c>
      <c r="X93" s="433">
        <v>176</v>
      </c>
      <c r="Y93" s="433">
        <v>134</v>
      </c>
      <c r="Z93" s="433">
        <v>310</v>
      </c>
      <c r="AA93" s="433">
        <v>9</v>
      </c>
      <c r="AB93" s="433">
        <v>10</v>
      </c>
      <c r="AC93" s="433">
        <v>19</v>
      </c>
      <c r="AD93" s="433">
        <v>47</v>
      </c>
      <c r="AE93" s="433">
        <v>36</v>
      </c>
      <c r="AF93" s="433">
        <v>22</v>
      </c>
      <c r="AG93" s="433">
        <v>58</v>
      </c>
      <c r="AH93" s="433">
        <v>171</v>
      </c>
      <c r="AI93" s="433">
        <v>129</v>
      </c>
      <c r="AJ93" s="433">
        <v>300</v>
      </c>
      <c r="AK93" s="433">
        <v>159</v>
      </c>
      <c r="AL93" s="433">
        <v>125</v>
      </c>
      <c r="AM93" s="433">
        <v>284</v>
      </c>
      <c r="AN93" s="433">
        <v>21</v>
      </c>
      <c r="AO93" s="433">
        <v>26</v>
      </c>
      <c r="AP93" s="433">
        <v>47</v>
      </c>
      <c r="AQ93" s="433">
        <v>157</v>
      </c>
      <c r="AR93" s="433">
        <v>136</v>
      </c>
      <c r="AS93" s="433">
        <v>293</v>
      </c>
      <c r="AT93" s="433">
        <v>9</v>
      </c>
      <c r="AU93" s="433">
        <v>8</v>
      </c>
      <c r="AV93" s="433">
        <v>18</v>
      </c>
      <c r="AW93" s="433">
        <v>46</v>
      </c>
      <c r="AX93" s="433">
        <v>18</v>
      </c>
      <c r="AY93" s="433">
        <v>23</v>
      </c>
      <c r="AZ93" s="433">
        <v>41</v>
      </c>
      <c r="BA93" s="433">
        <v>147</v>
      </c>
      <c r="BB93" s="433">
        <v>138</v>
      </c>
      <c r="BC93" s="433">
        <v>285</v>
      </c>
      <c r="BD93" s="433">
        <v>135</v>
      </c>
      <c r="BE93" s="433">
        <v>127</v>
      </c>
      <c r="BF93" s="433">
        <v>262</v>
      </c>
      <c r="BG93" s="433">
        <v>22</v>
      </c>
      <c r="BH93" s="433">
        <v>20</v>
      </c>
      <c r="BI93" s="433">
        <v>42</v>
      </c>
      <c r="BJ93" s="433">
        <v>149</v>
      </c>
      <c r="BK93" s="433">
        <v>125</v>
      </c>
      <c r="BL93" s="433">
        <v>274</v>
      </c>
      <c r="BM93" s="433">
        <v>9</v>
      </c>
      <c r="BN93" s="433">
        <v>14</v>
      </c>
      <c r="BO93" s="433">
        <v>18</v>
      </c>
      <c r="BP93" s="433">
        <v>29</v>
      </c>
      <c r="BQ93" s="433">
        <v>26</v>
      </c>
      <c r="BR93" s="433">
        <v>23</v>
      </c>
      <c r="BS93" s="433">
        <v>49</v>
      </c>
      <c r="BT93" s="433">
        <v>151</v>
      </c>
      <c r="BU93" s="433">
        <v>123</v>
      </c>
      <c r="BV93" s="433">
        <v>274</v>
      </c>
      <c r="BW93" s="433">
        <v>135</v>
      </c>
      <c r="BX93" s="433">
        <v>119</v>
      </c>
      <c r="BY93" s="433">
        <v>254</v>
      </c>
      <c r="BZ93" s="433">
        <v>17</v>
      </c>
      <c r="CA93" s="433">
        <v>19</v>
      </c>
      <c r="CB93" s="433">
        <v>36</v>
      </c>
      <c r="CC93" s="433">
        <v>146</v>
      </c>
      <c r="CD93" s="433">
        <v>134</v>
      </c>
      <c r="CE93" s="433">
        <v>280</v>
      </c>
      <c r="CF93" s="433">
        <v>10</v>
      </c>
      <c r="CG93" s="433">
        <v>14</v>
      </c>
      <c r="CH93" s="433">
        <v>18</v>
      </c>
      <c r="CI93" s="433">
        <v>29</v>
      </c>
      <c r="CJ93" s="433">
        <v>25</v>
      </c>
      <c r="CK93" s="433">
        <v>13</v>
      </c>
      <c r="CL93" s="433">
        <v>38</v>
      </c>
      <c r="CM93" s="433">
        <v>136</v>
      </c>
      <c r="CN93" s="433">
        <v>126</v>
      </c>
      <c r="CO93" s="433">
        <v>262</v>
      </c>
      <c r="CP93" s="433">
        <v>131</v>
      </c>
      <c r="CQ93" s="433">
        <v>120</v>
      </c>
      <c r="CR93" s="433">
        <v>251</v>
      </c>
      <c r="CS93" s="433">
        <v>26</v>
      </c>
      <c r="CT93" s="433">
        <v>13</v>
      </c>
      <c r="CU93" s="433">
        <v>39</v>
      </c>
      <c r="CV93" s="433">
        <v>136</v>
      </c>
      <c r="CW93" s="433">
        <v>126</v>
      </c>
      <c r="CX93" s="433">
        <v>262</v>
      </c>
      <c r="CY93" s="433">
        <v>9</v>
      </c>
      <c r="CZ93" s="433">
        <v>16</v>
      </c>
      <c r="DA93" s="433">
        <v>18</v>
      </c>
      <c r="DB93" s="433">
        <v>30</v>
      </c>
      <c r="DC93" s="433">
        <v>16</v>
      </c>
      <c r="DD93" s="433">
        <v>22</v>
      </c>
      <c r="DE93" s="433">
        <v>38</v>
      </c>
      <c r="DF93" s="433">
        <v>137</v>
      </c>
      <c r="DG93" s="433">
        <v>122</v>
      </c>
      <c r="DH93" s="433">
        <v>259</v>
      </c>
      <c r="DI93" s="433">
        <v>126</v>
      </c>
      <c r="DJ93" s="433">
        <v>118</v>
      </c>
      <c r="DK93" s="433">
        <v>244</v>
      </c>
      <c r="DL93" s="433">
        <v>21</v>
      </c>
      <c r="DM93" s="433">
        <v>19</v>
      </c>
      <c r="DN93" s="433">
        <v>40</v>
      </c>
      <c r="DO93" s="433">
        <v>140</v>
      </c>
      <c r="DP93" s="433">
        <v>123</v>
      </c>
      <c r="DQ93" s="433">
        <v>263</v>
      </c>
      <c r="DR93" s="433">
        <v>6</v>
      </c>
      <c r="DS93" s="433">
        <v>14</v>
      </c>
      <c r="DT93" s="433">
        <v>16</v>
      </c>
      <c r="DU93" s="433">
        <v>30</v>
      </c>
      <c r="DV93" s="433">
        <v>19</v>
      </c>
      <c r="DW93" s="433">
        <v>20</v>
      </c>
      <c r="DX93" s="433">
        <v>39</v>
      </c>
      <c r="DY93" s="433">
        <v>138</v>
      </c>
      <c r="DZ93" s="433">
        <v>123</v>
      </c>
      <c r="EA93" s="433">
        <v>261</v>
      </c>
      <c r="EB93" s="433">
        <v>129</v>
      </c>
      <c r="EC93" s="433">
        <v>122</v>
      </c>
      <c r="ED93" s="433">
        <v>251</v>
      </c>
      <c r="EE93" s="433">
        <v>30</v>
      </c>
      <c r="EF93" s="433">
        <v>19</v>
      </c>
      <c r="EG93" s="433">
        <v>49</v>
      </c>
      <c r="EH93" s="433">
        <v>147</v>
      </c>
      <c r="EI93" s="433">
        <v>119</v>
      </c>
      <c r="EJ93" s="433">
        <v>266</v>
      </c>
      <c r="EK93" s="433">
        <v>5</v>
      </c>
      <c r="EL93" s="433">
        <v>14</v>
      </c>
      <c r="EM93" s="433">
        <v>15</v>
      </c>
      <c r="EN93" s="433">
        <v>29</v>
      </c>
      <c r="EO93" s="433">
        <v>17</v>
      </c>
      <c r="EP93" s="433">
        <v>26</v>
      </c>
      <c r="EQ93" s="433">
        <v>43</v>
      </c>
      <c r="ER93" s="433">
        <v>144</v>
      </c>
      <c r="ES93" s="433">
        <v>129</v>
      </c>
      <c r="ET93" s="433">
        <v>273</v>
      </c>
      <c r="EU93" s="433">
        <v>134</v>
      </c>
      <c r="EV93" s="433">
        <v>127</v>
      </c>
      <c r="EW93" s="433">
        <v>261</v>
      </c>
      <c r="EX93" s="433">
        <v>15</v>
      </c>
      <c r="EY93" s="433">
        <v>17</v>
      </c>
      <c r="EZ93" s="433">
        <v>32</v>
      </c>
      <c r="FA93" s="433">
        <v>148</v>
      </c>
      <c r="FB93" s="433">
        <v>125</v>
      </c>
      <c r="FC93" s="433">
        <v>273</v>
      </c>
      <c r="FD93" s="433">
        <v>9</v>
      </c>
      <c r="FE93" s="433">
        <v>10</v>
      </c>
      <c r="FF93" s="433">
        <v>16</v>
      </c>
      <c r="FG93" s="433">
        <v>30</v>
      </c>
      <c r="FH93" s="433">
        <v>21</v>
      </c>
      <c r="FI93" s="433">
        <v>24</v>
      </c>
      <c r="FJ93" s="433">
        <v>45</v>
      </c>
      <c r="FK93" s="433">
        <v>144</v>
      </c>
      <c r="FL93" s="433">
        <v>124</v>
      </c>
      <c r="FM93" s="433">
        <v>268</v>
      </c>
      <c r="FN93" s="433">
        <v>134</v>
      </c>
      <c r="FO93" s="433">
        <v>122</v>
      </c>
      <c r="FP93" s="433">
        <v>256</v>
      </c>
      <c r="FQ93" s="433">
        <v>15</v>
      </c>
      <c r="FR93" s="433">
        <v>21</v>
      </c>
      <c r="FS93" s="433">
        <v>36</v>
      </c>
      <c r="FT93" s="433">
        <v>136</v>
      </c>
      <c r="FU93" s="433">
        <v>116</v>
      </c>
      <c r="FV93" s="433">
        <v>252</v>
      </c>
      <c r="FW93" s="433">
        <v>7</v>
      </c>
      <c r="FX93" s="433">
        <v>12</v>
      </c>
      <c r="FY93" s="433">
        <v>15</v>
      </c>
      <c r="FZ93" s="433">
        <v>30</v>
      </c>
      <c r="GA93" s="433">
        <v>22</v>
      </c>
      <c r="GB93" s="433">
        <v>18</v>
      </c>
      <c r="GC93" s="433">
        <v>40</v>
      </c>
      <c r="GD93" s="433">
        <v>137</v>
      </c>
      <c r="GE93" s="433">
        <v>115</v>
      </c>
      <c r="GF93" s="433">
        <v>252</v>
      </c>
      <c r="GG93" s="433">
        <v>134</v>
      </c>
      <c r="GH93" s="433">
        <v>115</v>
      </c>
      <c r="GI93" s="433">
        <v>249</v>
      </c>
      <c r="GJ93" s="433">
        <v>22</v>
      </c>
      <c r="GK93" s="433">
        <v>13</v>
      </c>
      <c r="GL93" s="433">
        <v>35</v>
      </c>
      <c r="GM93" s="433">
        <v>135</v>
      </c>
      <c r="GN93" s="433">
        <v>107</v>
      </c>
      <c r="GO93" s="433">
        <v>242</v>
      </c>
      <c r="GP93" s="433">
        <v>24</v>
      </c>
      <c r="GQ93" s="433">
        <v>12</v>
      </c>
      <c r="GR93" s="433">
        <v>14</v>
      </c>
      <c r="GS93" s="433">
        <v>30</v>
      </c>
      <c r="GT93" s="433">
        <v>13</v>
      </c>
      <c r="GU93" s="433">
        <v>37</v>
      </c>
      <c r="GV93" s="433">
        <v>6</v>
      </c>
      <c r="GW93" s="433">
        <v>135</v>
      </c>
      <c r="GX93" s="433">
        <v>110</v>
      </c>
      <c r="GY93" s="433">
        <v>245</v>
      </c>
      <c r="GZ93" s="433">
        <v>128</v>
      </c>
      <c r="HA93" s="433">
        <v>107</v>
      </c>
      <c r="HB93" s="433">
        <v>235</v>
      </c>
      <c r="HC93" s="433">
        <v>19</v>
      </c>
      <c r="HD93" s="433">
        <v>15</v>
      </c>
      <c r="HE93" s="433">
        <v>34</v>
      </c>
      <c r="HF93" s="433">
        <v>131</v>
      </c>
      <c r="HG93" s="433">
        <v>114</v>
      </c>
      <c r="HH93" s="433">
        <v>245</v>
      </c>
      <c r="HI93" s="433">
        <v>5</v>
      </c>
      <c r="HJ93" s="433">
        <v>12</v>
      </c>
      <c r="HK93" s="433">
        <v>14</v>
      </c>
      <c r="HL93" s="433">
        <v>30</v>
      </c>
      <c r="HM93" s="433">
        <v>12</v>
      </c>
      <c r="HN93" s="433">
        <v>20</v>
      </c>
      <c r="HO93" s="433">
        <v>32</v>
      </c>
      <c r="HP93" s="433">
        <v>125</v>
      </c>
      <c r="HQ93" s="433">
        <v>107</v>
      </c>
      <c r="HR93" s="433">
        <v>232</v>
      </c>
      <c r="HS93" s="433">
        <v>119</v>
      </c>
      <c r="HT93" s="433">
        <v>106</v>
      </c>
      <c r="HU93" s="433">
        <v>225</v>
      </c>
      <c r="HV93" s="433">
        <v>12</v>
      </c>
      <c r="HW93" s="433">
        <v>18</v>
      </c>
      <c r="HX93" s="433">
        <v>30</v>
      </c>
      <c r="HY93" s="433">
        <v>123</v>
      </c>
      <c r="HZ93" s="433">
        <v>109</v>
      </c>
      <c r="IA93" s="433">
        <v>232</v>
      </c>
      <c r="IB93" s="433">
        <v>7</v>
      </c>
      <c r="IC93" s="433">
        <v>8</v>
      </c>
      <c r="ID93" s="433">
        <v>13</v>
      </c>
      <c r="IE93" s="433">
        <v>30</v>
      </c>
      <c r="IF93" s="433">
        <v>29</v>
      </c>
      <c r="IG93" s="433">
        <v>18</v>
      </c>
      <c r="IH93" s="433">
        <v>47</v>
      </c>
      <c r="II93" s="433">
        <v>127</v>
      </c>
      <c r="IJ93" s="433">
        <v>108</v>
      </c>
      <c r="IK93" s="433">
        <v>235</v>
      </c>
      <c r="IL93" s="433">
        <v>127</v>
      </c>
      <c r="IM93" s="433">
        <v>108</v>
      </c>
      <c r="IN93" s="433">
        <v>235</v>
      </c>
      <c r="IO93" s="433">
        <v>12</v>
      </c>
      <c r="IP93" s="433">
        <v>17</v>
      </c>
      <c r="IQ93" s="433">
        <v>29</v>
      </c>
      <c r="IR93" s="433">
        <v>111</v>
      </c>
      <c r="IS93" s="433">
        <v>107</v>
      </c>
      <c r="IT93" s="433">
        <v>218</v>
      </c>
      <c r="IU93" s="433">
        <v>8</v>
      </c>
      <c r="IV93" s="433">
        <v>8</v>
      </c>
      <c r="IW93" s="433">
        <v>13</v>
      </c>
      <c r="IX93" s="433">
        <v>30</v>
      </c>
      <c r="IY93" s="433">
        <v>12</v>
      </c>
      <c r="IZ93" s="433">
        <v>14</v>
      </c>
      <c r="JA93" s="433">
        <v>26</v>
      </c>
      <c r="JB93" s="433">
        <v>107</v>
      </c>
      <c r="JC93" s="433">
        <v>105</v>
      </c>
      <c r="JD93" s="433">
        <v>212</v>
      </c>
      <c r="JE93" s="433">
        <v>106</v>
      </c>
      <c r="JF93" s="433">
        <v>105</v>
      </c>
      <c r="JG93" s="433">
        <v>211</v>
      </c>
      <c r="JH93" s="433">
        <v>13</v>
      </c>
      <c r="JI93" s="433">
        <v>12</v>
      </c>
      <c r="JJ93" s="433">
        <v>25</v>
      </c>
      <c r="JK93" s="433">
        <v>103</v>
      </c>
      <c r="JL93" s="433">
        <v>102</v>
      </c>
      <c r="JM93" s="433">
        <v>205</v>
      </c>
      <c r="JN93" s="433">
        <v>7</v>
      </c>
      <c r="JO93" s="433">
        <v>8</v>
      </c>
      <c r="JP93" s="433">
        <v>13</v>
      </c>
      <c r="JQ93" s="433">
        <v>13</v>
      </c>
      <c r="JR93" s="433">
        <v>18</v>
      </c>
      <c r="JS93" s="433">
        <v>21</v>
      </c>
      <c r="JT93" s="433">
        <v>39</v>
      </c>
      <c r="JU93" s="433">
        <v>105</v>
      </c>
      <c r="JV93" s="433">
        <v>102</v>
      </c>
      <c r="JW93" s="433">
        <v>207</v>
      </c>
      <c r="JX93" s="433">
        <v>104</v>
      </c>
      <c r="JY93" s="433">
        <v>99</v>
      </c>
      <c r="JZ93" s="433">
        <v>203</v>
      </c>
      <c r="KA93" s="433">
        <v>21</v>
      </c>
      <c r="KB93" s="433">
        <v>11</v>
      </c>
      <c r="KC93" s="433">
        <v>32</v>
      </c>
      <c r="KD93" s="433">
        <v>110</v>
      </c>
      <c r="KE93" s="433">
        <v>94</v>
      </c>
      <c r="KF93" s="433">
        <v>204</v>
      </c>
      <c r="KG93" s="433">
        <v>8</v>
      </c>
      <c r="KH93" s="433">
        <v>6</v>
      </c>
      <c r="KI93" s="433">
        <v>13</v>
      </c>
      <c r="KJ93" s="433">
        <v>13</v>
      </c>
      <c r="KK93" s="433">
        <v>15</v>
      </c>
      <c r="KL93" s="433">
        <v>14</v>
      </c>
      <c r="KM93" s="433">
        <v>29</v>
      </c>
      <c r="KN93" s="433">
        <v>109</v>
      </c>
      <c r="KO93" s="433">
        <v>95</v>
      </c>
      <c r="KP93" s="433">
        <v>204</v>
      </c>
      <c r="KQ93" s="433">
        <v>106</v>
      </c>
      <c r="KR93" s="433">
        <v>93</v>
      </c>
      <c r="KS93" s="433">
        <v>199</v>
      </c>
      <c r="KT93" s="433">
        <v>23</v>
      </c>
      <c r="KU93" s="433">
        <v>14</v>
      </c>
      <c r="KV93" s="433">
        <v>37</v>
      </c>
      <c r="KW93" s="433">
        <v>125</v>
      </c>
      <c r="KX93" s="433">
        <v>94</v>
      </c>
      <c r="KY93" s="433">
        <v>219</v>
      </c>
      <c r="KZ93" s="433">
        <v>5</v>
      </c>
      <c r="LA93" s="433">
        <v>7</v>
      </c>
      <c r="LB93" s="433">
        <v>12</v>
      </c>
      <c r="LC93" s="433">
        <v>12</v>
      </c>
      <c r="LD93" s="434">
        <v>1.2941176470588236</v>
      </c>
      <c r="LE93" s="434">
        <v>0.94736842105263153</v>
      </c>
      <c r="LF93" s="434">
        <v>1.1111111111111112</v>
      </c>
      <c r="LG93" s="434">
        <v>7.3529411764705621E-3</v>
      </c>
      <c r="LH93" s="434">
        <v>3.4482758620689613E-2</v>
      </c>
      <c r="LI93" s="434">
        <v>1.9841269841269882E-2</v>
      </c>
      <c r="LJ93" s="434">
        <v>2.1897810218978075E-2</v>
      </c>
      <c r="LK93" s="434">
        <v>0</v>
      </c>
      <c r="LL93" s="434">
        <v>1.1904761904761862E-2</v>
      </c>
      <c r="LM93" s="434">
        <v>0.92307692307692313</v>
      </c>
      <c r="LN93" s="434">
        <v>1</v>
      </c>
      <c r="LO93" s="434">
        <v>0.94871794871794868</v>
      </c>
      <c r="LP93" s="434">
        <v>-7.4074074074073071E-3</v>
      </c>
      <c r="LQ93" s="434">
        <v>-4.6728971962616717E-2</v>
      </c>
      <c r="LR93" s="434">
        <v>-2.4793388429751984E-2</v>
      </c>
      <c r="LS93" s="434">
        <v>5.1851851851851816E-2</v>
      </c>
      <c r="LT93" s="434">
        <v>2.7272727272727226E-2</v>
      </c>
      <c r="LU93" s="434">
        <v>4.081632653061229E-2</v>
      </c>
      <c r="LV93" s="434">
        <v>0.5714285714285714</v>
      </c>
      <c r="LW93" s="434">
        <v>1.0526315789473684</v>
      </c>
      <c r="LX93" s="434">
        <v>0.8</v>
      </c>
      <c r="LY93" s="434">
        <v>6.1068702290076327E-2</v>
      </c>
      <c r="LZ93" s="434">
        <v>2.6315789473684181E-2</v>
      </c>
      <c r="MA93" s="434">
        <v>4.4897959183673453E-2</v>
      </c>
      <c r="MB93" s="434">
        <v>4.8000000000000043E-2</v>
      </c>
      <c r="MC93" s="434">
        <v>9.3457943925233655E-3</v>
      </c>
      <c r="MD93" s="434">
        <v>3.0172413793103425E-2</v>
      </c>
      <c r="ME93" s="268">
        <v>0.96666666666666667</v>
      </c>
      <c r="MF93" s="268">
        <v>0.94736842105263153</v>
      </c>
      <c r="MG93" s="434">
        <v>0.95918367346938771</v>
      </c>
      <c r="MH93" s="434">
        <v>-4.0650406504065151E-2</v>
      </c>
      <c r="MI93" s="434">
        <v>9.1743119266054496E-3</v>
      </c>
      <c r="MJ93" s="434">
        <v>-1.7241379310344751E-2</v>
      </c>
      <c r="MK93" s="434">
        <v>0</v>
      </c>
      <c r="ML93" s="434">
        <v>0</v>
      </c>
      <c r="MM93" s="434">
        <v>0</v>
      </c>
      <c r="MN93" s="434">
        <v>0.8</v>
      </c>
      <c r="MO93" s="434">
        <v>0.82352941176470584</v>
      </c>
      <c r="MP93" s="434">
        <v>0.8125</v>
      </c>
      <c r="MQ93" s="434">
        <v>8.108108108108103E-2</v>
      </c>
      <c r="MR93" s="434">
        <v>2.8037383177570097E-2</v>
      </c>
      <c r="MS93" s="434">
        <v>5.5045871559633031E-2</v>
      </c>
      <c r="MT93" s="434">
        <v>9.3457943925233655E-3</v>
      </c>
      <c r="MU93" s="434">
        <v>0</v>
      </c>
      <c r="MV93" s="434">
        <v>4.7169811320755262E-3</v>
      </c>
      <c r="MW93" s="434">
        <v>1.2</v>
      </c>
      <c r="MX93" s="434">
        <v>1</v>
      </c>
      <c r="MY93" s="434">
        <v>1.0833333333333333</v>
      </c>
      <c r="MZ93" s="434">
        <v>-3.8834951456310662E-2</v>
      </c>
      <c r="NA93" s="434">
        <v>-1.9607843137254832E-2</v>
      </c>
      <c r="NB93" s="434">
        <v>-2.9268292682926855E-2</v>
      </c>
      <c r="NC93" s="434">
        <v>9.52380952380949E-3</v>
      </c>
      <c r="ND93" s="434">
        <v>2.9411764705882359E-2</v>
      </c>
      <c r="NE93" s="434">
        <v>1.9323671497584516E-2</v>
      </c>
      <c r="NF93" s="434">
        <v>0.68181818181818177</v>
      </c>
      <c r="NG93" s="434">
        <v>1.0769230769230769</v>
      </c>
      <c r="NH93" s="434">
        <v>0.82857142857142863</v>
      </c>
      <c r="NI93" s="434">
        <v>-6.3636363636363713E-2</v>
      </c>
      <c r="NJ93" s="434">
        <v>0</v>
      </c>
      <c r="NK93" s="434">
        <v>-3.4313725490196179E-2</v>
      </c>
      <c r="NL93" s="434">
        <v>2.752293577981646E-2</v>
      </c>
      <c r="NM93" s="434">
        <v>2.1052631578947323E-2</v>
      </c>
      <c r="NN93" s="434">
        <v>2.4509803921568651E-2</v>
      </c>
    </row>
    <row r="94" spans="1:378" x14ac:dyDescent="0.25">
      <c r="A94" s="269" t="s">
        <v>1076</v>
      </c>
      <c r="B94" s="429">
        <v>28</v>
      </c>
      <c r="C94" s="429">
        <v>34</v>
      </c>
      <c r="D94" s="429">
        <v>62</v>
      </c>
      <c r="E94" s="429">
        <v>187</v>
      </c>
      <c r="F94" s="429">
        <v>158</v>
      </c>
      <c r="G94" s="429">
        <v>345</v>
      </c>
      <c r="H94" s="429">
        <v>9</v>
      </c>
      <c r="I94" s="429">
        <v>10</v>
      </c>
      <c r="J94" s="429">
        <v>19</v>
      </c>
      <c r="K94" s="429">
        <v>47</v>
      </c>
      <c r="L94" s="429">
        <v>20</v>
      </c>
      <c r="M94" s="429">
        <v>30</v>
      </c>
      <c r="N94" s="429">
        <v>50</v>
      </c>
      <c r="O94" s="429">
        <v>183</v>
      </c>
      <c r="P94" s="429">
        <v>156</v>
      </c>
      <c r="Q94" s="429">
        <v>339</v>
      </c>
      <c r="R94" s="429">
        <v>174</v>
      </c>
      <c r="S94" s="429">
        <v>148</v>
      </c>
      <c r="T94" s="429">
        <v>322</v>
      </c>
      <c r="U94" s="429">
        <v>19</v>
      </c>
      <c r="V94" s="429">
        <v>17</v>
      </c>
      <c r="W94" s="429">
        <v>36</v>
      </c>
      <c r="X94" s="429">
        <v>176</v>
      </c>
      <c r="Y94" s="429">
        <v>134</v>
      </c>
      <c r="Z94" s="429">
        <v>310</v>
      </c>
      <c r="AA94" s="429">
        <v>9</v>
      </c>
      <c r="AB94" s="429">
        <v>10</v>
      </c>
      <c r="AC94" s="429">
        <v>19</v>
      </c>
      <c r="AD94" s="429">
        <v>47</v>
      </c>
      <c r="AE94" s="429">
        <v>36</v>
      </c>
      <c r="AF94" s="429">
        <v>22</v>
      </c>
      <c r="AG94" s="429">
        <v>58</v>
      </c>
      <c r="AH94" s="429">
        <v>171</v>
      </c>
      <c r="AI94" s="429">
        <v>129</v>
      </c>
      <c r="AJ94" s="429">
        <v>300</v>
      </c>
      <c r="AK94" s="429">
        <v>159</v>
      </c>
      <c r="AL94" s="429">
        <v>125</v>
      </c>
      <c r="AM94" s="429">
        <v>284</v>
      </c>
      <c r="AN94" s="429">
        <v>21</v>
      </c>
      <c r="AO94" s="429">
        <v>26</v>
      </c>
      <c r="AP94" s="429">
        <v>47</v>
      </c>
      <c r="AQ94" s="429">
        <v>157</v>
      </c>
      <c r="AR94" s="429">
        <v>136</v>
      </c>
      <c r="AS94" s="429">
        <v>293</v>
      </c>
      <c r="AT94" s="429">
        <v>9</v>
      </c>
      <c r="AU94" s="429">
        <v>8</v>
      </c>
      <c r="AV94" s="429">
        <v>18</v>
      </c>
      <c r="AW94" s="429">
        <v>46</v>
      </c>
      <c r="AX94" s="429">
        <v>18</v>
      </c>
      <c r="AY94" s="429">
        <v>23</v>
      </c>
      <c r="AZ94" s="429">
        <v>41</v>
      </c>
      <c r="BA94" s="429">
        <v>147</v>
      </c>
      <c r="BB94" s="429">
        <v>138</v>
      </c>
      <c r="BC94" s="429">
        <v>285</v>
      </c>
      <c r="BD94" s="429">
        <v>135</v>
      </c>
      <c r="BE94" s="429">
        <v>127</v>
      </c>
      <c r="BF94" s="429">
        <v>262</v>
      </c>
      <c r="BG94" s="429">
        <v>22</v>
      </c>
      <c r="BH94" s="429">
        <v>20</v>
      </c>
      <c r="BI94" s="429">
        <v>42</v>
      </c>
      <c r="BJ94" s="429">
        <v>149</v>
      </c>
      <c r="BK94" s="429">
        <v>125</v>
      </c>
      <c r="BL94" s="429">
        <v>274</v>
      </c>
      <c r="BM94" s="429">
        <v>9</v>
      </c>
      <c r="BN94" s="429">
        <v>14</v>
      </c>
      <c r="BO94" s="429">
        <v>18</v>
      </c>
      <c r="BP94" s="429">
        <v>29</v>
      </c>
      <c r="BQ94" s="429">
        <v>26</v>
      </c>
      <c r="BR94" s="429">
        <v>23</v>
      </c>
      <c r="BS94" s="429">
        <v>49</v>
      </c>
      <c r="BT94" s="429">
        <v>151</v>
      </c>
      <c r="BU94" s="429">
        <v>123</v>
      </c>
      <c r="BV94" s="429">
        <v>274</v>
      </c>
      <c r="BW94" s="429">
        <v>135</v>
      </c>
      <c r="BX94" s="429">
        <v>119</v>
      </c>
      <c r="BY94" s="429">
        <v>254</v>
      </c>
      <c r="BZ94" s="429">
        <v>17</v>
      </c>
      <c r="CA94" s="429">
        <v>19</v>
      </c>
      <c r="CB94" s="429">
        <v>36</v>
      </c>
      <c r="CC94" s="429">
        <v>146</v>
      </c>
      <c r="CD94" s="429">
        <v>134</v>
      </c>
      <c r="CE94" s="429">
        <v>280</v>
      </c>
      <c r="CF94" s="429">
        <v>10</v>
      </c>
      <c r="CG94" s="429">
        <v>14</v>
      </c>
      <c r="CH94" s="429">
        <v>18</v>
      </c>
      <c r="CI94" s="429">
        <v>29</v>
      </c>
      <c r="CJ94" s="429">
        <v>25</v>
      </c>
      <c r="CK94" s="429">
        <v>13</v>
      </c>
      <c r="CL94" s="429">
        <v>38</v>
      </c>
      <c r="CM94" s="429">
        <v>136</v>
      </c>
      <c r="CN94" s="429">
        <v>126</v>
      </c>
      <c r="CO94" s="429">
        <v>262</v>
      </c>
      <c r="CP94" s="429">
        <v>131</v>
      </c>
      <c r="CQ94" s="429">
        <v>120</v>
      </c>
      <c r="CR94" s="429">
        <v>251</v>
      </c>
      <c r="CS94" s="429">
        <v>26</v>
      </c>
      <c r="CT94" s="429">
        <v>13</v>
      </c>
      <c r="CU94" s="429">
        <v>39</v>
      </c>
      <c r="CV94" s="429">
        <v>136</v>
      </c>
      <c r="CW94" s="429">
        <v>126</v>
      </c>
      <c r="CX94" s="429">
        <v>262</v>
      </c>
      <c r="CY94" s="429">
        <v>9</v>
      </c>
      <c r="CZ94" s="429">
        <v>16</v>
      </c>
      <c r="DA94" s="429">
        <v>18</v>
      </c>
      <c r="DB94" s="429">
        <v>30</v>
      </c>
      <c r="DC94" s="429">
        <v>16</v>
      </c>
      <c r="DD94" s="429">
        <v>22</v>
      </c>
      <c r="DE94" s="429">
        <v>38</v>
      </c>
      <c r="DF94" s="429">
        <v>137</v>
      </c>
      <c r="DG94" s="429">
        <v>122</v>
      </c>
      <c r="DH94" s="429">
        <v>259</v>
      </c>
      <c r="DI94" s="429">
        <v>126</v>
      </c>
      <c r="DJ94" s="429">
        <v>118</v>
      </c>
      <c r="DK94" s="429">
        <v>244</v>
      </c>
      <c r="DL94" s="429">
        <v>21</v>
      </c>
      <c r="DM94" s="429">
        <v>19</v>
      </c>
      <c r="DN94" s="429">
        <v>40</v>
      </c>
      <c r="DO94" s="429">
        <v>140</v>
      </c>
      <c r="DP94" s="429">
        <v>123</v>
      </c>
      <c r="DQ94" s="429">
        <v>263</v>
      </c>
      <c r="DR94" s="429">
        <v>6</v>
      </c>
      <c r="DS94" s="429">
        <v>14</v>
      </c>
      <c r="DT94" s="429">
        <v>16</v>
      </c>
      <c r="DU94" s="429">
        <v>30</v>
      </c>
      <c r="DV94" s="429">
        <v>19</v>
      </c>
      <c r="DW94" s="429">
        <v>20</v>
      </c>
      <c r="DX94" s="429">
        <v>39</v>
      </c>
      <c r="DY94" s="429">
        <v>138</v>
      </c>
      <c r="DZ94" s="429">
        <v>123</v>
      </c>
      <c r="EA94" s="429">
        <v>261</v>
      </c>
      <c r="EB94" s="429">
        <v>129</v>
      </c>
      <c r="EC94" s="429">
        <v>122</v>
      </c>
      <c r="ED94" s="429">
        <v>251</v>
      </c>
      <c r="EE94" s="429">
        <v>30</v>
      </c>
      <c r="EF94" s="429">
        <v>19</v>
      </c>
      <c r="EG94" s="429">
        <v>49</v>
      </c>
      <c r="EH94" s="429">
        <v>147</v>
      </c>
      <c r="EI94" s="429">
        <v>119</v>
      </c>
      <c r="EJ94" s="429">
        <v>266</v>
      </c>
      <c r="EK94" s="429">
        <v>5</v>
      </c>
      <c r="EL94" s="429">
        <v>14</v>
      </c>
      <c r="EM94" s="429">
        <v>15</v>
      </c>
      <c r="EN94" s="429">
        <v>29</v>
      </c>
      <c r="EO94" s="429">
        <v>17</v>
      </c>
      <c r="EP94" s="429">
        <v>26</v>
      </c>
      <c r="EQ94" s="429">
        <v>43</v>
      </c>
      <c r="ER94" s="429">
        <v>144</v>
      </c>
      <c r="ES94" s="429">
        <v>129</v>
      </c>
      <c r="ET94" s="429">
        <v>273</v>
      </c>
      <c r="EU94" s="429">
        <v>134</v>
      </c>
      <c r="EV94" s="429">
        <v>127</v>
      </c>
      <c r="EW94" s="429">
        <v>261</v>
      </c>
      <c r="EX94" s="429">
        <v>15</v>
      </c>
      <c r="EY94" s="429">
        <v>17</v>
      </c>
      <c r="EZ94" s="429">
        <v>32</v>
      </c>
      <c r="FA94" s="429">
        <v>148</v>
      </c>
      <c r="FB94" s="429">
        <v>125</v>
      </c>
      <c r="FC94" s="429">
        <v>273</v>
      </c>
      <c r="FD94" s="429">
        <v>9</v>
      </c>
      <c r="FE94" s="429">
        <v>10</v>
      </c>
      <c r="FF94" s="429">
        <v>16</v>
      </c>
      <c r="FG94" s="429">
        <v>30</v>
      </c>
      <c r="FH94" s="429">
        <v>21</v>
      </c>
      <c r="FI94" s="429">
        <v>24</v>
      </c>
      <c r="FJ94" s="429">
        <v>45</v>
      </c>
      <c r="FK94" s="429">
        <v>144</v>
      </c>
      <c r="FL94" s="429">
        <v>124</v>
      </c>
      <c r="FM94" s="429">
        <v>268</v>
      </c>
      <c r="FN94" s="429">
        <v>134</v>
      </c>
      <c r="FO94" s="429">
        <v>122</v>
      </c>
      <c r="FP94" s="429">
        <v>256</v>
      </c>
      <c r="FQ94" s="429">
        <v>15</v>
      </c>
      <c r="FR94" s="429">
        <v>21</v>
      </c>
      <c r="FS94" s="429">
        <v>36</v>
      </c>
      <c r="FT94" s="429">
        <v>136</v>
      </c>
      <c r="FU94" s="429">
        <v>116</v>
      </c>
      <c r="FV94" s="429">
        <v>252</v>
      </c>
      <c r="FW94" s="429">
        <v>7</v>
      </c>
      <c r="FX94" s="429">
        <v>12</v>
      </c>
      <c r="FY94" s="429">
        <v>15</v>
      </c>
      <c r="FZ94" s="429">
        <v>30</v>
      </c>
      <c r="GA94" s="429">
        <v>22</v>
      </c>
      <c r="GB94" s="429">
        <v>18</v>
      </c>
      <c r="GC94" s="429">
        <v>40</v>
      </c>
      <c r="GD94" s="429">
        <v>137</v>
      </c>
      <c r="GE94" s="429">
        <v>115</v>
      </c>
      <c r="GF94" s="429">
        <v>252</v>
      </c>
      <c r="GG94" s="429">
        <v>134</v>
      </c>
      <c r="GH94" s="429">
        <v>115</v>
      </c>
      <c r="GI94" s="429">
        <v>249</v>
      </c>
      <c r="GJ94" s="429">
        <v>22</v>
      </c>
      <c r="GK94" s="429">
        <v>13</v>
      </c>
      <c r="GL94" s="429">
        <v>35</v>
      </c>
      <c r="GM94" s="429">
        <v>135</v>
      </c>
      <c r="GN94" s="429">
        <v>107</v>
      </c>
      <c r="GO94" s="429">
        <v>242</v>
      </c>
      <c r="GP94" s="429">
        <v>24</v>
      </c>
      <c r="GQ94" s="429">
        <v>12</v>
      </c>
      <c r="GR94" s="429">
        <v>14</v>
      </c>
      <c r="GS94" s="429">
        <v>30</v>
      </c>
      <c r="GT94" s="429">
        <v>13</v>
      </c>
      <c r="GU94" s="429">
        <v>37</v>
      </c>
      <c r="GV94" s="429">
        <v>6</v>
      </c>
      <c r="GW94" s="429">
        <v>135</v>
      </c>
      <c r="GX94" s="429">
        <v>110</v>
      </c>
      <c r="GY94" s="429">
        <v>245</v>
      </c>
      <c r="GZ94" s="429">
        <v>128</v>
      </c>
      <c r="HA94" s="429">
        <v>107</v>
      </c>
      <c r="HB94" s="429">
        <v>235</v>
      </c>
      <c r="HC94" s="429">
        <v>19</v>
      </c>
      <c r="HD94" s="429">
        <v>15</v>
      </c>
      <c r="HE94" s="429">
        <v>34</v>
      </c>
      <c r="HF94" s="429">
        <v>131</v>
      </c>
      <c r="HG94" s="429">
        <v>114</v>
      </c>
      <c r="HH94" s="429">
        <v>245</v>
      </c>
      <c r="HI94" s="429">
        <v>5</v>
      </c>
      <c r="HJ94" s="429">
        <v>12</v>
      </c>
      <c r="HK94" s="429">
        <v>14</v>
      </c>
      <c r="HL94" s="429">
        <v>30</v>
      </c>
      <c r="HM94" s="429">
        <v>12</v>
      </c>
      <c r="HN94" s="429">
        <v>20</v>
      </c>
      <c r="HO94" s="429">
        <v>32</v>
      </c>
      <c r="HP94" s="429">
        <v>125</v>
      </c>
      <c r="HQ94" s="429">
        <v>107</v>
      </c>
      <c r="HR94" s="429">
        <v>232</v>
      </c>
      <c r="HS94" s="429">
        <v>119</v>
      </c>
      <c r="HT94" s="429">
        <v>106</v>
      </c>
      <c r="HU94" s="429">
        <v>225</v>
      </c>
      <c r="HV94" s="429">
        <v>12</v>
      </c>
      <c r="HW94" s="429">
        <v>18</v>
      </c>
      <c r="HX94" s="429">
        <v>30</v>
      </c>
      <c r="HY94" s="429">
        <v>123</v>
      </c>
      <c r="HZ94" s="429">
        <v>109</v>
      </c>
      <c r="IA94" s="429">
        <v>232</v>
      </c>
      <c r="IB94" s="429">
        <v>7</v>
      </c>
      <c r="IC94" s="429">
        <v>8</v>
      </c>
      <c r="ID94" s="429">
        <v>13</v>
      </c>
      <c r="IE94" s="429">
        <v>30</v>
      </c>
      <c r="IF94" s="429">
        <v>29</v>
      </c>
      <c r="IG94" s="429">
        <v>18</v>
      </c>
      <c r="IH94" s="429">
        <v>47</v>
      </c>
      <c r="II94" s="429">
        <v>127</v>
      </c>
      <c r="IJ94" s="429">
        <v>108</v>
      </c>
      <c r="IK94" s="429">
        <v>235</v>
      </c>
      <c r="IL94" s="429">
        <v>127</v>
      </c>
      <c r="IM94" s="429">
        <v>108</v>
      </c>
      <c r="IN94" s="429">
        <v>235</v>
      </c>
      <c r="IO94" s="429">
        <v>12</v>
      </c>
      <c r="IP94" s="429">
        <v>17</v>
      </c>
      <c r="IQ94" s="429">
        <v>29</v>
      </c>
      <c r="IR94" s="429">
        <v>111</v>
      </c>
      <c r="IS94" s="429">
        <v>107</v>
      </c>
      <c r="IT94" s="429">
        <v>218</v>
      </c>
      <c r="IU94" s="429">
        <v>8</v>
      </c>
      <c r="IV94" s="429">
        <v>8</v>
      </c>
      <c r="IW94" s="429">
        <v>13</v>
      </c>
      <c r="IX94" s="429">
        <v>30</v>
      </c>
      <c r="IY94" s="429">
        <v>12</v>
      </c>
      <c r="IZ94" s="429">
        <v>14</v>
      </c>
      <c r="JA94" s="429">
        <v>26</v>
      </c>
      <c r="JB94" s="429">
        <v>107</v>
      </c>
      <c r="JC94" s="429">
        <v>105</v>
      </c>
      <c r="JD94" s="429">
        <v>212</v>
      </c>
      <c r="JE94" s="429">
        <v>106</v>
      </c>
      <c r="JF94" s="429">
        <v>105</v>
      </c>
      <c r="JG94" s="429">
        <v>211</v>
      </c>
      <c r="JH94" s="429">
        <v>13</v>
      </c>
      <c r="JI94" s="429">
        <v>12</v>
      </c>
      <c r="JJ94" s="429">
        <v>25</v>
      </c>
      <c r="JK94" s="429">
        <v>103</v>
      </c>
      <c r="JL94" s="429">
        <v>102</v>
      </c>
      <c r="JM94" s="429">
        <v>205</v>
      </c>
      <c r="JN94" s="429">
        <v>7</v>
      </c>
      <c r="JO94" s="429">
        <v>8</v>
      </c>
      <c r="JP94" s="429">
        <v>13</v>
      </c>
      <c r="JQ94" s="429">
        <v>13</v>
      </c>
      <c r="JR94" s="429">
        <v>18</v>
      </c>
      <c r="JS94" s="429">
        <v>21</v>
      </c>
      <c r="JT94" s="429">
        <v>39</v>
      </c>
      <c r="JU94" s="429">
        <v>105</v>
      </c>
      <c r="JV94" s="429">
        <v>102</v>
      </c>
      <c r="JW94" s="429">
        <v>207</v>
      </c>
      <c r="JX94" s="429">
        <v>104</v>
      </c>
      <c r="JY94" s="429">
        <v>99</v>
      </c>
      <c r="JZ94" s="429">
        <v>203</v>
      </c>
      <c r="KA94" s="429">
        <v>21</v>
      </c>
      <c r="KB94" s="429">
        <v>11</v>
      </c>
      <c r="KC94" s="429">
        <v>32</v>
      </c>
      <c r="KD94" s="429">
        <v>110</v>
      </c>
      <c r="KE94" s="429">
        <v>94</v>
      </c>
      <c r="KF94" s="429">
        <v>204</v>
      </c>
      <c r="KG94" s="429">
        <v>8</v>
      </c>
      <c r="KH94" s="429">
        <v>6</v>
      </c>
      <c r="KI94" s="429">
        <v>13</v>
      </c>
      <c r="KJ94" s="429">
        <v>13</v>
      </c>
      <c r="KK94" s="429">
        <v>15</v>
      </c>
      <c r="KL94" s="429">
        <v>14</v>
      </c>
      <c r="KM94" s="429">
        <v>29</v>
      </c>
      <c r="KN94" s="429">
        <v>109</v>
      </c>
      <c r="KO94" s="429">
        <v>95</v>
      </c>
      <c r="KP94" s="429">
        <v>204</v>
      </c>
      <c r="KQ94" s="429">
        <v>106</v>
      </c>
      <c r="KR94" s="429">
        <v>93</v>
      </c>
      <c r="KS94" s="429">
        <v>199</v>
      </c>
      <c r="KT94" s="429">
        <v>23</v>
      </c>
      <c r="KU94" s="429">
        <v>14</v>
      </c>
      <c r="KV94" s="429">
        <v>37</v>
      </c>
      <c r="KW94" s="429">
        <v>125</v>
      </c>
      <c r="KX94" s="429">
        <v>94</v>
      </c>
      <c r="KY94" s="429">
        <v>219</v>
      </c>
      <c r="KZ94" s="429">
        <v>5</v>
      </c>
      <c r="LA94" s="429">
        <v>7</v>
      </c>
      <c r="LB94" s="429">
        <v>12</v>
      </c>
      <c r="LC94" s="429">
        <v>12</v>
      </c>
      <c r="LD94" s="430">
        <v>1.2941176470588236</v>
      </c>
      <c r="LE94" s="430">
        <v>0.94736842105263153</v>
      </c>
      <c r="LF94" s="430">
        <v>1.1111111111111112</v>
      </c>
      <c r="LG94" s="430">
        <v>7.3529411764705621E-3</v>
      </c>
      <c r="LH94" s="430">
        <v>3.4482758620689613E-2</v>
      </c>
      <c r="LI94" s="430">
        <v>1.9841269841269882E-2</v>
      </c>
      <c r="LJ94" s="430">
        <v>2.1897810218978075E-2</v>
      </c>
      <c r="LK94" s="430">
        <v>0</v>
      </c>
      <c r="LL94" s="430">
        <v>1.1904761904761862E-2</v>
      </c>
      <c r="LM94" s="430">
        <v>0.92307692307692313</v>
      </c>
      <c r="LN94" s="430">
        <v>1</v>
      </c>
      <c r="LO94" s="430">
        <v>0.94871794871794868</v>
      </c>
      <c r="LP94" s="430">
        <v>-7.4074074074073071E-3</v>
      </c>
      <c r="LQ94" s="430">
        <v>-4.6728971962616717E-2</v>
      </c>
      <c r="LR94" s="430">
        <v>-2.4793388429751984E-2</v>
      </c>
      <c r="LS94" s="430">
        <v>5.1851851851851816E-2</v>
      </c>
      <c r="LT94" s="430">
        <v>2.7272727272727226E-2</v>
      </c>
      <c r="LU94" s="430">
        <v>4.081632653061229E-2</v>
      </c>
      <c r="LV94" s="430">
        <v>0.5714285714285714</v>
      </c>
      <c r="LW94" s="430">
        <v>1.0526315789473684</v>
      </c>
      <c r="LX94" s="430">
        <v>0.8</v>
      </c>
      <c r="LY94" s="430">
        <v>6.1068702290076327E-2</v>
      </c>
      <c r="LZ94" s="430">
        <v>2.6315789473684181E-2</v>
      </c>
      <c r="MA94" s="430">
        <v>4.4897959183673453E-2</v>
      </c>
      <c r="MB94" s="430">
        <v>4.8000000000000043E-2</v>
      </c>
      <c r="MC94" s="430">
        <v>9.3457943925233655E-3</v>
      </c>
      <c r="MD94" s="430">
        <v>3.0172413793103425E-2</v>
      </c>
      <c r="ME94" s="270">
        <v>0.96666666666666667</v>
      </c>
      <c r="MF94" s="270">
        <v>0.94736842105263153</v>
      </c>
      <c r="MG94" s="430">
        <v>0.95918367346938771</v>
      </c>
      <c r="MH94" s="430">
        <v>-4.0650406504065151E-2</v>
      </c>
      <c r="MI94" s="430">
        <v>9.1743119266054496E-3</v>
      </c>
      <c r="MJ94" s="430">
        <v>-1.7241379310344751E-2</v>
      </c>
      <c r="MK94" s="430">
        <v>0</v>
      </c>
      <c r="ML94" s="430">
        <v>0</v>
      </c>
      <c r="MM94" s="430">
        <v>0</v>
      </c>
      <c r="MN94" s="430">
        <v>0.8</v>
      </c>
      <c r="MO94" s="430">
        <v>0.82352941176470584</v>
      </c>
      <c r="MP94" s="430">
        <v>0.8125</v>
      </c>
      <c r="MQ94" s="430">
        <v>8.108108108108103E-2</v>
      </c>
      <c r="MR94" s="430">
        <v>2.8037383177570097E-2</v>
      </c>
      <c r="MS94" s="430">
        <v>5.5045871559633031E-2</v>
      </c>
      <c r="MT94" s="430">
        <v>9.3457943925233655E-3</v>
      </c>
      <c r="MU94" s="430">
        <v>0</v>
      </c>
      <c r="MV94" s="430">
        <v>4.7169811320755262E-3</v>
      </c>
      <c r="MW94" s="430">
        <v>1.2</v>
      </c>
      <c r="MX94" s="430">
        <v>1</v>
      </c>
      <c r="MY94" s="430">
        <v>1.0833333333333333</v>
      </c>
      <c r="MZ94" s="430">
        <v>-3.8834951456310662E-2</v>
      </c>
      <c r="NA94" s="430">
        <v>-1.9607843137254832E-2</v>
      </c>
      <c r="NB94" s="430">
        <v>-2.9268292682926855E-2</v>
      </c>
      <c r="NC94" s="430">
        <v>9.52380952380949E-3</v>
      </c>
      <c r="ND94" s="430">
        <v>2.9411764705882359E-2</v>
      </c>
      <c r="NE94" s="430">
        <v>1.9323671497584516E-2</v>
      </c>
      <c r="NF94" s="430">
        <v>0.68181818181818177</v>
      </c>
      <c r="NG94" s="430">
        <v>1.0769230769230769</v>
      </c>
      <c r="NH94" s="430">
        <v>0.82857142857142863</v>
      </c>
      <c r="NI94" s="430">
        <v>-6.3636363636363713E-2</v>
      </c>
      <c r="NJ94" s="430">
        <v>0</v>
      </c>
      <c r="NK94" s="430">
        <v>-3.4313725490196179E-2</v>
      </c>
      <c r="NL94" s="430">
        <v>2.752293577981646E-2</v>
      </c>
      <c r="NM94" s="430">
        <v>2.1052631578947323E-2</v>
      </c>
      <c r="NN94" s="430">
        <v>2.4509803921568651E-2</v>
      </c>
    </row>
    <row r="95" spans="1:378" x14ac:dyDescent="0.25">
      <c r="A95" s="267" t="s">
        <v>981</v>
      </c>
      <c r="B95" s="433">
        <v>65</v>
      </c>
      <c r="C95" s="433">
        <v>53</v>
      </c>
      <c r="D95" s="433">
        <v>118</v>
      </c>
      <c r="E95" s="433">
        <v>339</v>
      </c>
      <c r="F95" s="433">
        <v>332</v>
      </c>
      <c r="G95" s="433">
        <v>671</v>
      </c>
      <c r="H95" s="433">
        <v>8</v>
      </c>
      <c r="I95" s="433">
        <v>47</v>
      </c>
      <c r="J95" s="433">
        <v>32</v>
      </c>
      <c r="K95" s="433">
        <v>36</v>
      </c>
      <c r="L95" s="433">
        <v>50</v>
      </c>
      <c r="M95" s="433">
        <v>60</v>
      </c>
      <c r="N95" s="433">
        <v>110</v>
      </c>
      <c r="O95" s="433">
        <v>333</v>
      </c>
      <c r="P95" s="433">
        <v>319</v>
      </c>
      <c r="Q95" s="433">
        <v>652</v>
      </c>
      <c r="R95" s="433">
        <v>313</v>
      </c>
      <c r="S95" s="433">
        <v>298</v>
      </c>
      <c r="T95" s="433">
        <v>611</v>
      </c>
      <c r="U95" s="433">
        <v>47</v>
      </c>
      <c r="V95" s="433">
        <v>39</v>
      </c>
      <c r="W95" s="433">
        <v>86</v>
      </c>
      <c r="X95" s="433">
        <v>332</v>
      </c>
      <c r="Y95" s="433">
        <v>308</v>
      </c>
      <c r="Z95" s="433">
        <v>640</v>
      </c>
      <c r="AA95" s="433">
        <v>10</v>
      </c>
      <c r="AB95" s="433">
        <v>44</v>
      </c>
      <c r="AC95" s="433">
        <v>33</v>
      </c>
      <c r="AD95" s="433">
        <v>36</v>
      </c>
      <c r="AE95" s="433">
        <v>43</v>
      </c>
      <c r="AF95" s="433">
        <v>51</v>
      </c>
      <c r="AG95" s="433">
        <v>94</v>
      </c>
      <c r="AH95" s="433">
        <v>334</v>
      </c>
      <c r="AI95" s="433">
        <v>330</v>
      </c>
      <c r="AJ95" s="433">
        <v>664</v>
      </c>
      <c r="AK95" s="433">
        <v>299</v>
      </c>
      <c r="AL95" s="433">
        <v>314</v>
      </c>
      <c r="AM95" s="433">
        <v>613</v>
      </c>
      <c r="AN95" s="433">
        <v>58</v>
      </c>
      <c r="AO95" s="433">
        <v>59</v>
      </c>
      <c r="AP95" s="433">
        <v>117</v>
      </c>
      <c r="AQ95" s="433">
        <v>354</v>
      </c>
      <c r="AR95" s="433">
        <v>360</v>
      </c>
      <c r="AS95" s="433">
        <v>714</v>
      </c>
      <c r="AT95" s="433">
        <v>11</v>
      </c>
      <c r="AU95" s="433">
        <v>42</v>
      </c>
      <c r="AV95" s="433">
        <v>33</v>
      </c>
      <c r="AW95" s="433">
        <v>36</v>
      </c>
      <c r="AX95" s="433">
        <v>48</v>
      </c>
      <c r="AY95" s="433">
        <v>51</v>
      </c>
      <c r="AZ95" s="433">
        <v>99</v>
      </c>
      <c r="BA95" s="433">
        <v>368</v>
      </c>
      <c r="BB95" s="433">
        <v>361</v>
      </c>
      <c r="BC95" s="433">
        <v>729</v>
      </c>
      <c r="BD95" s="433">
        <v>344</v>
      </c>
      <c r="BE95" s="433">
        <v>353</v>
      </c>
      <c r="BF95" s="433">
        <v>697</v>
      </c>
      <c r="BG95" s="433">
        <v>53</v>
      </c>
      <c r="BH95" s="433">
        <v>51</v>
      </c>
      <c r="BI95" s="433">
        <v>104</v>
      </c>
      <c r="BJ95" s="433">
        <v>352</v>
      </c>
      <c r="BK95" s="433">
        <v>347</v>
      </c>
      <c r="BL95" s="433">
        <v>699</v>
      </c>
      <c r="BM95" s="433">
        <v>14</v>
      </c>
      <c r="BN95" s="433">
        <v>42</v>
      </c>
      <c r="BO95" s="433">
        <v>35</v>
      </c>
      <c r="BP95" s="433">
        <v>38</v>
      </c>
      <c r="BQ95" s="433">
        <v>66</v>
      </c>
      <c r="BR95" s="433">
        <v>61</v>
      </c>
      <c r="BS95" s="433">
        <v>127</v>
      </c>
      <c r="BT95" s="433">
        <v>347</v>
      </c>
      <c r="BU95" s="433">
        <v>351</v>
      </c>
      <c r="BV95" s="433">
        <v>698</v>
      </c>
      <c r="BW95" s="433">
        <v>322</v>
      </c>
      <c r="BX95" s="433">
        <v>336</v>
      </c>
      <c r="BY95" s="433">
        <v>658</v>
      </c>
      <c r="BZ95" s="433">
        <v>65</v>
      </c>
      <c r="CA95" s="433">
        <v>51</v>
      </c>
      <c r="CB95" s="433">
        <v>116</v>
      </c>
      <c r="CC95" s="433">
        <v>344</v>
      </c>
      <c r="CD95" s="433">
        <v>347</v>
      </c>
      <c r="CE95" s="433">
        <v>691</v>
      </c>
      <c r="CF95" s="433">
        <v>12</v>
      </c>
      <c r="CG95" s="433">
        <v>44</v>
      </c>
      <c r="CH95" s="433">
        <v>34</v>
      </c>
      <c r="CI95" s="433">
        <v>38</v>
      </c>
      <c r="CJ95" s="433">
        <v>50</v>
      </c>
      <c r="CK95" s="433">
        <v>68</v>
      </c>
      <c r="CL95" s="433">
        <v>118</v>
      </c>
      <c r="CM95" s="433">
        <v>351</v>
      </c>
      <c r="CN95" s="433">
        <v>358</v>
      </c>
      <c r="CO95" s="433">
        <v>709</v>
      </c>
      <c r="CP95" s="433">
        <v>332</v>
      </c>
      <c r="CQ95" s="433">
        <v>355</v>
      </c>
      <c r="CR95" s="433">
        <v>687</v>
      </c>
      <c r="CS95" s="433">
        <v>66</v>
      </c>
      <c r="CT95" s="433">
        <v>53</v>
      </c>
      <c r="CU95" s="433">
        <v>119</v>
      </c>
      <c r="CV95" s="433">
        <v>367</v>
      </c>
      <c r="CW95" s="433">
        <v>354</v>
      </c>
      <c r="CX95" s="433">
        <v>721</v>
      </c>
      <c r="CY95" s="433">
        <v>9</v>
      </c>
      <c r="CZ95" s="433">
        <v>52</v>
      </c>
      <c r="DA95" s="433">
        <v>35</v>
      </c>
      <c r="DB95" s="433">
        <v>39</v>
      </c>
      <c r="DC95" s="433">
        <v>49</v>
      </c>
      <c r="DD95" s="433">
        <v>59</v>
      </c>
      <c r="DE95" s="433">
        <v>108</v>
      </c>
      <c r="DF95" s="433">
        <v>346</v>
      </c>
      <c r="DG95" s="433">
        <v>349</v>
      </c>
      <c r="DH95" s="433">
        <v>695</v>
      </c>
      <c r="DI95" s="433">
        <v>319</v>
      </c>
      <c r="DJ95" s="433">
        <v>343</v>
      </c>
      <c r="DK95" s="433">
        <v>662</v>
      </c>
      <c r="DL95" s="433">
        <v>60</v>
      </c>
      <c r="DM95" s="433">
        <v>47</v>
      </c>
      <c r="DN95" s="433">
        <v>107</v>
      </c>
      <c r="DO95" s="433">
        <v>352</v>
      </c>
      <c r="DP95" s="433">
        <v>330</v>
      </c>
      <c r="DQ95" s="433">
        <v>682</v>
      </c>
      <c r="DR95" s="433">
        <v>8</v>
      </c>
      <c r="DS95" s="433">
        <v>54</v>
      </c>
      <c r="DT95" s="433">
        <v>35</v>
      </c>
      <c r="DU95" s="433">
        <v>39</v>
      </c>
      <c r="DV95" s="433">
        <v>45</v>
      </c>
      <c r="DW95" s="433">
        <v>54</v>
      </c>
      <c r="DX95" s="433">
        <v>99</v>
      </c>
      <c r="DY95" s="433">
        <v>347</v>
      </c>
      <c r="DZ95" s="433">
        <v>335</v>
      </c>
      <c r="EA95" s="433">
        <v>682</v>
      </c>
      <c r="EB95" s="433">
        <v>331</v>
      </c>
      <c r="EC95" s="433">
        <v>327</v>
      </c>
      <c r="ED95" s="433">
        <v>658</v>
      </c>
      <c r="EE95" s="433">
        <v>67</v>
      </c>
      <c r="EF95" s="433">
        <v>61</v>
      </c>
      <c r="EG95" s="433">
        <v>128</v>
      </c>
      <c r="EH95" s="433">
        <v>393</v>
      </c>
      <c r="EI95" s="433">
        <v>352</v>
      </c>
      <c r="EJ95" s="433">
        <v>745</v>
      </c>
      <c r="EK95" s="433">
        <v>9</v>
      </c>
      <c r="EL95" s="433">
        <v>52</v>
      </c>
      <c r="EM95" s="433">
        <v>35</v>
      </c>
      <c r="EN95" s="433">
        <v>39</v>
      </c>
      <c r="EO95" s="433">
        <v>59</v>
      </c>
      <c r="EP95" s="433">
        <v>59</v>
      </c>
      <c r="EQ95" s="433">
        <v>118</v>
      </c>
      <c r="ER95" s="433">
        <v>396</v>
      </c>
      <c r="ES95" s="433">
        <v>355</v>
      </c>
      <c r="ET95" s="433">
        <v>751</v>
      </c>
      <c r="EU95" s="433">
        <v>383</v>
      </c>
      <c r="EV95" s="433">
        <v>349</v>
      </c>
      <c r="EW95" s="433">
        <v>732</v>
      </c>
      <c r="EX95" s="433">
        <v>64</v>
      </c>
      <c r="EY95" s="433">
        <v>55</v>
      </c>
      <c r="EZ95" s="433">
        <v>119</v>
      </c>
      <c r="FA95" s="433">
        <v>383</v>
      </c>
      <c r="FB95" s="433">
        <v>353</v>
      </c>
      <c r="FC95" s="433">
        <v>736</v>
      </c>
      <c r="FD95" s="433">
        <v>12</v>
      </c>
      <c r="FE95" s="433">
        <v>44</v>
      </c>
      <c r="FF95" s="433">
        <v>34</v>
      </c>
      <c r="FG95" s="433">
        <v>38</v>
      </c>
      <c r="FH95" s="433">
        <v>49</v>
      </c>
      <c r="FI95" s="433">
        <v>58</v>
      </c>
      <c r="FJ95" s="433">
        <v>107</v>
      </c>
      <c r="FK95" s="433">
        <v>377</v>
      </c>
      <c r="FL95" s="433">
        <v>353</v>
      </c>
      <c r="FM95" s="433">
        <v>730</v>
      </c>
      <c r="FN95" s="433">
        <v>372</v>
      </c>
      <c r="FO95" s="433">
        <v>350</v>
      </c>
      <c r="FP95" s="433">
        <v>722</v>
      </c>
      <c r="FQ95" s="433">
        <v>59</v>
      </c>
      <c r="FR95" s="433">
        <v>64</v>
      </c>
      <c r="FS95" s="433">
        <v>123</v>
      </c>
      <c r="FT95" s="433">
        <v>389</v>
      </c>
      <c r="FU95" s="433">
        <v>349</v>
      </c>
      <c r="FV95" s="433">
        <v>738</v>
      </c>
      <c r="FW95" s="433">
        <v>12</v>
      </c>
      <c r="FX95" s="433">
        <v>44</v>
      </c>
      <c r="FY95" s="433">
        <v>34</v>
      </c>
      <c r="FZ95" s="433">
        <v>38</v>
      </c>
      <c r="GA95" s="433">
        <v>64</v>
      </c>
      <c r="GB95" s="433">
        <v>54</v>
      </c>
      <c r="GC95" s="433">
        <v>118</v>
      </c>
      <c r="GD95" s="433">
        <v>387</v>
      </c>
      <c r="GE95" s="433">
        <v>347</v>
      </c>
      <c r="GF95" s="433">
        <v>734</v>
      </c>
      <c r="GG95" s="433">
        <v>370</v>
      </c>
      <c r="GH95" s="433">
        <v>338</v>
      </c>
      <c r="GI95" s="433">
        <v>708</v>
      </c>
      <c r="GJ95" s="433">
        <v>59</v>
      </c>
      <c r="GK95" s="433">
        <v>52</v>
      </c>
      <c r="GL95" s="433">
        <v>111</v>
      </c>
      <c r="GM95" s="433">
        <v>395</v>
      </c>
      <c r="GN95" s="433">
        <v>358</v>
      </c>
      <c r="GO95" s="433">
        <v>753</v>
      </c>
      <c r="GP95" s="433">
        <v>60</v>
      </c>
      <c r="GQ95" s="433">
        <v>46</v>
      </c>
      <c r="GR95" s="433">
        <v>34</v>
      </c>
      <c r="GS95" s="433">
        <v>38</v>
      </c>
      <c r="GT95" s="433">
        <v>50</v>
      </c>
      <c r="GU95" s="433">
        <v>110</v>
      </c>
      <c r="GV95" s="433">
        <v>10</v>
      </c>
      <c r="GW95" s="433">
        <v>387</v>
      </c>
      <c r="GX95" s="433">
        <v>357</v>
      </c>
      <c r="GY95" s="433">
        <v>744</v>
      </c>
      <c r="GZ95" s="433">
        <v>360</v>
      </c>
      <c r="HA95" s="433">
        <v>348</v>
      </c>
      <c r="HB95" s="433">
        <v>708</v>
      </c>
      <c r="HC95" s="433">
        <v>59</v>
      </c>
      <c r="HD95" s="433">
        <v>56</v>
      </c>
      <c r="HE95" s="433">
        <v>115</v>
      </c>
      <c r="HF95" s="433">
        <v>411</v>
      </c>
      <c r="HG95" s="433">
        <v>382</v>
      </c>
      <c r="HH95" s="433">
        <v>793</v>
      </c>
      <c r="HI95" s="433">
        <v>10</v>
      </c>
      <c r="HJ95" s="433">
        <v>46</v>
      </c>
      <c r="HK95" s="433">
        <v>34</v>
      </c>
      <c r="HL95" s="433">
        <v>38</v>
      </c>
      <c r="HM95" s="433">
        <v>58</v>
      </c>
      <c r="HN95" s="433">
        <v>54</v>
      </c>
      <c r="HO95" s="433">
        <v>112</v>
      </c>
      <c r="HP95" s="433">
        <v>404</v>
      </c>
      <c r="HQ95" s="433">
        <v>384</v>
      </c>
      <c r="HR95" s="433">
        <v>788</v>
      </c>
      <c r="HS95" s="433">
        <v>387</v>
      </c>
      <c r="HT95" s="433">
        <v>380</v>
      </c>
      <c r="HU95" s="433">
        <v>767</v>
      </c>
      <c r="HV95" s="433">
        <v>74</v>
      </c>
      <c r="HW95" s="433">
        <v>66</v>
      </c>
      <c r="HX95" s="433">
        <v>140</v>
      </c>
      <c r="HY95" s="433">
        <v>437</v>
      </c>
      <c r="HZ95" s="433">
        <v>412</v>
      </c>
      <c r="IA95" s="433">
        <v>849</v>
      </c>
      <c r="IB95" s="433">
        <v>9</v>
      </c>
      <c r="IC95" s="433">
        <v>48</v>
      </c>
      <c r="ID95" s="433">
        <v>34</v>
      </c>
      <c r="IE95" s="433">
        <v>38</v>
      </c>
      <c r="IF95" s="433">
        <v>79</v>
      </c>
      <c r="IG95" s="433">
        <v>74</v>
      </c>
      <c r="IH95" s="433">
        <v>153</v>
      </c>
      <c r="II95" s="433">
        <v>434</v>
      </c>
      <c r="IJ95" s="433">
        <v>423</v>
      </c>
      <c r="IK95" s="433">
        <v>857</v>
      </c>
      <c r="IL95" s="433">
        <v>430</v>
      </c>
      <c r="IM95" s="433">
        <v>422</v>
      </c>
      <c r="IN95" s="433">
        <v>852</v>
      </c>
      <c r="IO95" s="433">
        <v>77</v>
      </c>
      <c r="IP95" s="433">
        <v>88</v>
      </c>
      <c r="IQ95" s="433">
        <v>165</v>
      </c>
      <c r="IR95" s="433">
        <v>420</v>
      </c>
      <c r="IS95" s="433">
        <v>428</v>
      </c>
      <c r="IT95" s="433">
        <v>848</v>
      </c>
      <c r="IU95" s="433">
        <v>7</v>
      </c>
      <c r="IV95" s="433">
        <v>54</v>
      </c>
      <c r="IW95" s="433">
        <v>35</v>
      </c>
      <c r="IX95" s="433">
        <v>38</v>
      </c>
      <c r="IY95" s="433">
        <v>55</v>
      </c>
      <c r="IZ95" s="433">
        <v>58</v>
      </c>
      <c r="JA95" s="433">
        <v>113</v>
      </c>
      <c r="JB95" s="433">
        <v>396</v>
      </c>
      <c r="JC95" s="433">
        <v>414</v>
      </c>
      <c r="JD95" s="433">
        <v>810</v>
      </c>
      <c r="JE95" s="433">
        <v>387</v>
      </c>
      <c r="JF95" s="433">
        <v>409</v>
      </c>
      <c r="JG95" s="433">
        <v>796</v>
      </c>
      <c r="JH95" s="433">
        <v>71</v>
      </c>
      <c r="JI95" s="433">
        <v>69</v>
      </c>
      <c r="JJ95" s="433">
        <v>140</v>
      </c>
      <c r="JK95" s="433">
        <v>422</v>
      </c>
      <c r="JL95" s="433">
        <v>425</v>
      </c>
      <c r="JM95" s="433">
        <v>847</v>
      </c>
      <c r="JN95" s="433">
        <v>10</v>
      </c>
      <c r="JO95" s="433">
        <v>50</v>
      </c>
      <c r="JP95" s="433">
        <v>35</v>
      </c>
      <c r="JQ95" s="433">
        <v>35</v>
      </c>
      <c r="JR95" s="433">
        <v>73</v>
      </c>
      <c r="JS95" s="433">
        <v>68</v>
      </c>
      <c r="JT95" s="433">
        <v>141</v>
      </c>
      <c r="JU95" s="433">
        <v>418</v>
      </c>
      <c r="JV95" s="433">
        <v>428</v>
      </c>
      <c r="JW95" s="433">
        <v>846</v>
      </c>
      <c r="JX95" s="433">
        <v>411</v>
      </c>
      <c r="JY95" s="433">
        <v>426</v>
      </c>
      <c r="JZ95" s="433">
        <v>837</v>
      </c>
      <c r="KA95" s="433">
        <v>93</v>
      </c>
      <c r="KB95" s="433">
        <v>60</v>
      </c>
      <c r="KC95" s="433">
        <v>153</v>
      </c>
      <c r="KD95" s="433">
        <v>457</v>
      </c>
      <c r="KE95" s="433">
        <v>440</v>
      </c>
      <c r="KF95" s="433">
        <v>897</v>
      </c>
      <c r="KG95" s="433">
        <v>10</v>
      </c>
      <c r="KH95" s="433">
        <v>52</v>
      </c>
      <c r="KI95" s="433">
        <v>37</v>
      </c>
      <c r="KJ95" s="433">
        <v>35</v>
      </c>
      <c r="KK95" s="433">
        <v>69</v>
      </c>
      <c r="KL95" s="433">
        <v>74</v>
      </c>
      <c r="KM95" s="433">
        <v>143</v>
      </c>
      <c r="KN95" s="433">
        <v>420</v>
      </c>
      <c r="KO95" s="433">
        <v>426</v>
      </c>
      <c r="KP95" s="433">
        <v>846</v>
      </c>
      <c r="KQ95" s="433">
        <v>414</v>
      </c>
      <c r="KR95" s="433">
        <v>423</v>
      </c>
      <c r="KS95" s="433">
        <v>837</v>
      </c>
      <c r="KT95" s="433">
        <v>85</v>
      </c>
      <c r="KU95" s="433">
        <v>74</v>
      </c>
      <c r="KV95" s="433">
        <v>159</v>
      </c>
      <c r="KW95" s="433">
        <v>447</v>
      </c>
      <c r="KX95" s="433">
        <v>423</v>
      </c>
      <c r="KY95" s="433">
        <v>870</v>
      </c>
      <c r="KZ95" s="433">
        <v>10</v>
      </c>
      <c r="LA95" s="433">
        <v>24</v>
      </c>
      <c r="LB95" s="433">
        <v>34</v>
      </c>
      <c r="LC95" s="433">
        <v>34</v>
      </c>
      <c r="LD95" s="434">
        <v>0.98461538461538467</v>
      </c>
      <c r="LE95" s="434">
        <v>1.0588235294117647</v>
      </c>
      <c r="LF95" s="434">
        <v>1.0172413793103448</v>
      </c>
      <c r="LG95" s="434">
        <v>-2.8277634961439535E-2</v>
      </c>
      <c r="LH95" s="434">
        <v>-3.1518624641833748E-2</v>
      </c>
      <c r="LI95" s="434">
        <v>-2.9810298102981081E-2</v>
      </c>
      <c r="LJ95" s="434">
        <v>4.3927648578811374E-2</v>
      </c>
      <c r="LK95" s="434">
        <v>2.5936599423631135E-2</v>
      </c>
      <c r="LL95" s="434">
        <v>3.5422343324250649E-2</v>
      </c>
      <c r="LM95" s="434">
        <v>0.90909090909090906</v>
      </c>
      <c r="LN95" s="434">
        <v>0.94339622641509435</v>
      </c>
      <c r="LO95" s="434">
        <v>0.92436974789915971</v>
      </c>
      <c r="LP95" s="434">
        <v>-4.3037974683544311E-2</v>
      </c>
      <c r="LQ95" s="434">
        <v>-5.027932960893855E-2</v>
      </c>
      <c r="LR95" s="434">
        <v>-4.6480743691899029E-2</v>
      </c>
      <c r="LS95" s="434">
        <v>6.9767441860465129E-2</v>
      </c>
      <c r="LT95" s="434">
        <v>2.5210084033613467E-2</v>
      </c>
      <c r="LU95" s="434">
        <v>4.8387096774193505E-2</v>
      </c>
      <c r="LV95" s="434">
        <v>0.96666666666666667</v>
      </c>
      <c r="LW95" s="434">
        <v>1.1489361702127661</v>
      </c>
      <c r="LX95" s="434">
        <v>1.0467289719626167</v>
      </c>
      <c r="LY95" s="434">
        <v>-2.4330900243308973E-2</v>
      </c>
      <c r="LZ95" s="434">
        <v>-4.7120418848167533E-2</v>
      </c>
      <c r="MA95" s="434">
        <v>-3.5308953341740335E-2</v>
      </c>
      <c r="MB95" s="434">
        <v>4.2079207920792117E-2</v>
      </c>
      <c r="MC95" s="434">
        <v>1.041666666666663E-2</v>
      </c>
      <c r="MD95" s="434">
        <v>2.6649746192893398E-2</v>
      </c>
      <c r="ME95" s="268">
        <v>1.1791044776119404</v>
      </c>
      <c r="MF95" s="268">
        <v>1.2131147540983607</v>
      </c>
      <c r="MG95" s="434">
        <v>1.1953125</v>
      </c>
      <c r="MH95" s="434">
        <v>3.4324942791762014E-2</v>
      </c>
      <c r="MI95" s="434">
        <v>-4.8543689320388328E-3</v>
      </c>
      <c r="MJ95" s="434">
        <v>1.5312131919905769E-2</v>
      </c>
      <c r="MK95" s="434">
        <v>9.2165898617511122E-3</v>
      </c>
      <c r="ML95" s="434">
        <v>2.3640661938534313E-3</v>
      </c>
      <c r="MM95" s="434">
        <v>5.834305717619559E-3</v>
      </c>
      <c r="MN95" s="434">
        <v>0.859375</v>
      </c>
      <c r="MO95" s="434">
        <v>1.0545454545454545</v>
      </c>
      <c r="MP95" s="434">
        <v>0.94957983193277307</v>
      </c>
      <c r="MQ95" s="434">
        <v>3.3333333333333326E-2</v>
      </c>
      <c r="MR95" s="434">
        <v>3.2710280373831724E-2</v>
      </c>
      <c r="MS95" s="434">
        <v>3.301886792452835E-2</v>
      </c>
      <c r="MT95" s="434">
        <v>2.2727272727272707E-2</v>
      </c>
      <c r="MU95" s="434">
        <v>1.2077294685990392E-2</v>
      </c>
      <c r="MV95" s="434">
        <v>1.7283950617283939E-2</v>
      </c>
      <c r="MW95" s="434">
        <v>1.2372881355932204</v>
      </c>
      <c r="MX95" s="434">
        <v>1.0625</v>
      </c>
      <c r="MY95" s="434">
        <v>1.1463414634146341</v>
      </c>
      <c r="MZ95" s="434">
        <v>-3.5545023696682554E-2</v>
      </c>
      <c r="NA95" s="434">
        <v>-5.4117647058823604E-2</v>
      </c>
      <c r="NB95" s="434">
        <v>-4.4864226682408415E-2</v>
      </c>
      <c r="NC95" s="434">
        <v>1.674641148325362E-2</v>
      </c>
      <c r="ND95" s="434">
        <v>4.6728971962616273E-3</v>
      </c>
      <c r="NE95" s="434">
        <v>1.0638297872340385E-2</v>
      </c>
      <c r="NF95" s="434">
        <v>1.1694915254237288</v>
      </c>
      <c r="NG95" s="434">
        <v>1.4230769230769231</v>
      </c>
      <c r="NH95" s="434">
        <v>1.2882882882882882</v>
      </c>
      <c r="NI95" s="434">
        <v>5.6892778993435478E-2</v>
      </c>
      <c r="NJ95" s="434">
        <v>3.8636363636363691E-2</v>
      </c>
      <c r="NK95" s="434">
        <v>4.7937569676700154E-2</v>
      </c>
      <c r="NL95" s="434">
        <v>1.4285714285714235E-2</v>
      </c>
      <c r="NM95" s="434">
        <v>7.0422535211267512E-3</v>
      </c>
      <c r="NN95" s="434">
        <v>1.0638297872340385E-2</v>
      </c>
    </row>
    <row r="96" spans="1:378" x14ac:dyDescent="0.25">
      <c r="A96" s="269" t="s">
        <v>1076</v>
      </c>
      <c r="B96" s="429">
        <v>59</v>
      </c>
      <c r="C96" s="429">
        <v>48</v>
      </c>
      <c r="D96" s="429">
        <v>107</v>
      </c>
      <c r="E96" s="429">
        <v>332</v>
      </c>
      <c r="F96" s="429">
        <v>326</v>
      </c>
      <c r="G96" s="429">
        <v>658</v>
      </c>
      <c r="H96" s="429">
        <v>8</v>
      </c>
      <c r="I96" s="429">
        <v>46</v>
      </c>
      <c r="J96" s="429">
        <v>31</v>
      </c>
      <c r="K96" s="429">
        <v>36</v>
      </c>
      <c r="L96" s="429">
        <v>50</v>
      </c>
      <c r="M96" s="429">
        <v>60</v>
      </c>
      <c r="N96" s="429">
        <v>110</v>
      </c>
      <c r="O96" s="429">
        <v>333</v>
      </c>
      <c r="P96" s="429">
        <v>319</v>
      </c>
      <c r="Q96" s="429">
        <v>652</v>
      </c>
      <c r="R96" s="429">
        <v>313</v>
      </c>
      <c r="S96" s="429">
        <v>298</v>
      </c>
      <c r="T96" s="429">
        <v>611</v>
      </c>
      <c r="U96" s="429">
        <v>47</v>
      </c>
      <c r="V96" s="429">
        <v>39</v>
      </c>
      <c r="W96" s="429">
        <v>86</v>
      </c>
      <c r="X96" s="429">
        <v>332</v>
      </c>
      <c r="Y96" s="429">
        <v>308</v>
      </c>
      <c r="Z96" s="429">
        <v>640</v>
      </c>
      <c r="AA96" s="429">
        <v>10</v>
      </c>
      <c r="AB96" s="429">
        <v>44</v>
      </c>
      <c r="AC96" s="429">
        <v>33</v>
      </c>
      <c r="AD96" s="429">
        <v>36</v>
      </c>
      <c r="AE96" s="429">
        <v>43</v>
      </c>
      <c r="AF96" s="429">
        <v>51</v>
      </c>
      <c r="AG96" s="429">
        <v>94</v>
      </c>
      <c r="AH96" s="429">
        <v>334</v>
      </c>
      <c r="AI96" s="429">
        <v>330</v>
      </c>
      <c r="AJ96" s="429">
        <v>664</v>
      </c>
      <c r="AK96" s="429">
        <v>299</v>
      </c>
      <c r="AL96" s="429">
        <v>314</v>
      </c>
      <c r="AM96" s="429">
        <v>613</v>
      </c>
      <c r="AN96" s="429">
        <v>58</v>
      </c>
      <c r="AO96" s="429">
        <v>59</v>
      </c>
      <c r="AP96" s="429">
        <v>117</v>
      </c>
      <c r="AQ96" s="429">
        <v>354</v>
      </c>
      <c r="AR96" s="429">
        <v>360</v>
      </c>
      <c r="AS96" s="429">
        <v>714</v>
      </c>
      <c r="AT96" s="429">
        <v>11</v>
      </c>
      <c r="AU96" s="429">
        <v>42</v>
      </c>
      <c r="AV96" s="429">
        <v>33</v>
      </c>
      <c r="AW96" s="429">
        <v>36</v>
      </c>
      <c r="AX96" s="429">
        <v>48</v>
      </c>
      <c r="AY96" s="429">
        <v>51</v>
      </c>
      <c r="AZ96" s="429">
        <v>99</v>
      </c>
      <c r="BA96" s="429">
        <v>368</v>
      </c>
      <c r="BB96" s="429">
        <v>361</v>
      </c>
      <c r="BC96" s="429">
        <v>729</v>
      </c>
      <c r="BD96" s="429">
        <v>344</v>
      </c>
      <c r="BE96" s="429">
        <v>353</v>
      </c>
      <c r="BF96" s="429">
        <v>697</v>
      </c>
      <c r="BG96" s="429">
        <v>53</v>
      </c>
      <c r="BH96" s="429">
        <v>51</v>
      </c>
      <c r="BI96" s="429">
        <v>104</v>
      </c>
      <c r="BJ96" s="429">
        <v>352</v>
      </c>
      <c r="BK96" s="429">
        <v>347</v>
      </c>
      <c r="BL96" s="429">
        <v>699</v>
      </c>
      <c r="BM96" s="429">
        <v>14</v>
      </c>
      <c r="BN96" s="429">
        <v>42</v>
      </c>
      <c r="BO96" s="429">
        <v>35</v>
      </c>
      <c r="BP96" s="429">
        <v>38</v>
      </c>
      <c r="BQ96" s="429">
        <v>66</v>
      </c>
      <c r="BR96" s="429">
        <v>61</v>
      </c>
      <c r="BS96" s="429">
        <v>127</v>
      </c>
      <c r="BT96" s="429">
        <v>347</v>
      </c>
      <c r="BU96" s="429">
        <v>351</v>
      </c>
      <c r="BV96" s="429">
        <v>698</v>
      </c>
      <c r="BW96" s="429">
        <v>322</v>
      </c>
      <c r="BX96" s="429">
        <v>336</v>
      </c>
      <c r="BY96" s="429">
        <v>658</v>
      </c>
      <c r="BZ96" s="429">
        <v>65</v>
      </c>
      <c r="CA96" s="429">
        <v>51</v>
      </c>
      <c r="CB96" s="429">
        <v>116</v>
      </c>
      <c r="CC96" s="429">
        <v>344</v>
      </c>
      <c r="CD96" s="429">
        <v>347</v>
      </c>
      <c r="CE96" s="429">
        <v>691</v>
      </c>
      <c r="CF96" s="429">
        <v>12</v>
      </c>
      <c r="CG96" s="429">
        <v>44</v>
      </c>
      <c r="CH96" s="429">
        <v>34</v>
      </c>
      <c r="CI96" s="429">
        <v>38</v>
      </c>
      <c r="CJ96" s="429">
        <v>50</v>
      </c>
      <c r="CK96" s="429">
        <v>68</v>
      </c>
      <c r="CL96" s="429">
        <v>118</v>
      </c>
      <c r="CM96" s="429">
        <v>351</v>
      </c>
      <c r="CN96" s="429">
        <v>358</v>
      </c>
      <c r="CO96" s="429">
        <v>709</v>
      </c>
      <c r="CP96" s="429">
        <v>332</v>
      </c>
      <c r="CQ96" s="429">
        <v>355</v>
      </c>
      <c r="CR96" s="429">
        <v>687</v>
      </c>
      <c r="CS96" s="429">
        <v>66</v>
      </c>
      <c r="CT96" s="429">
        <v>53</v>
      </c>
      <c r="CU96" s="429">
        <v>119</v>
      </c>
      <c r="CV96" s="429">
        <v>367</v>
      </c>
      <c r="CW96" s="429">
        <v>354</v>
      </c>
      <c r="CX96" s="429">
        <v>721</v>
      </c>
      <c r="CY96" s="429">
        <v>9</v>
      </c>
      <c r="CZ96" s="429">
        <v>52</v>
      </c>
      <c r="DA96" s="429">
        <v>35</v>
      </c>
      <c r="DB96" s="429">
        <v>39</v>
      </c>
      <c r="DC96" s="429">
        <v>49</v>
      </c>
      <c r="DD96" s="429">
        <v>59</v>
      </c>
      <c r="DE96" s="429">
        <v>108</v>
      </c>
      <c r="DF96" s="429">
        <v>346</v>
      </c>
      <c r="DG96" s="429">
        <v>349</v>
      </c>
      <c r="DH96" s="429">
        <v>695</v>
      </c>
      <c r="DI96" s="429">
        <v>319</v>
      </c>
      <c r="DJ96" s="429">
        <v>343</v>
      </c>
      <c r="DK96" s="429">
        <v>662</v>
      </c>
      <c r="DL96" s="429">
        <v>60</v>
      </c>
      <c r="DM96" s="429">
        <v>47</v>
      </c>
      <c r="DN96" s="429">
        <v>107</v>
      </c>
      <c r="DO96" s="429">
        <v>352</v>
      </c>
      <c r="DP96" s="429">
        <v>330</v>
      </c>
      <c r="DQ96" s="429">
        <v>682</v>
      </c>
      <c r="DR96" s="429">
        <v>8</v>
      </c>
      <c r="DS96" s="429">
        <v>54</v>
      </c>
      <c r="DT96" s="429">
        <v>35</v>
      </c>
      <c r="DU96" s="429">
        <v>39</v>
      </c>
      <c r="DV96" s="429">
        <v>45</v>
      </c>
      <c r="DW96" s="429">
        <v>54</v>
      </c>
      <c r="DX96" s="429">
        <v>99</v>
      </c>
      <c r="DY96" s="429">
        <v>347</v>
      </c>
      <c r="DZ96" s="429">
        <v>335</v>
      </c>
      <c r="EA96" s="429">
        <v>682</v>
      </c>
      <c r="EB96" s="429">
        <v>331</v>
      </c>
      <c r="EC96" s="429">
        <v>327</v>
      </c>
      <c r="ED96" s="429">
        <v>658</v>
      </c>
      <c r="EE96" s="429">
        <v>67</v>
      </c>
      <c r="EF96" s="429">
        <v>61</v>
      </c>
      <c r="EG96" s="429">
        <v>128</v>
      </c>
      <c r="EH96" s="429">
        <v>393</v>
      </c>
      <c r="EI96" s="429">
        <v>352</v>
      </c>
      <c r="EJ96" s="429">
        <v>745</v>
      </c>
      <c r="EK96" s="429">
        <v>9</v>
      </c>
      <c r="EL96" s="429">
        <v>52</v>
      </c>
      <c r="EM96" s="429">
        <v>35</v>
      </c>
      <c r="EN96" s="429">
        <v>39</v>
      </c>
      <c r="EO96" s="429">
        <v>59</v>
      </c>
      <c r="EP96" s="429">
        <v>59</v>
      </c>
      <c r="EQ96" s="429">
        <v>118</v>
      </c>
      <c r="ER96" s="429">
        <v>396</v>
      </c>
      <c r="ES96" s="429">
        <v>355</v>
      </c>
      <c r="ET96" s="429">
        <v>751</v>
      </c>
      <c r="EU96" s="429">
        <v>383</v>
      </c>
      <c r="EV96" s="429">
        <v>349</v>
      </c>
      <c r="EW96" s="429">
        <v>732</v>
      </c>
      <c r="EX96" s="429">
        <v>64</v>
      </c>
      <c r="EY96" s="429">
        <v>55</v>
      </c>
      <c r="EZ96" s="429">
        <v>119</v>
      </c>
      <c r="FA96" s="429">
        <v>383</v>
      </c>
      <c r="FB96" s="429">
        <v>353</v>
      </c>
      <c r="FC96" s="429">
        <v>736</v>
      </c>
      <c r="FD96" s="429">
        <v>12</v>
      </c>
      <c r="FE96" s="429">
        <v>44</v>
      </c>
      <c r="FF96" s="429">
        <v>34</v>
      </c>
      <c r="FG96" s="429">
        <v>38</v>
      </c>
      <c r="FH96" s="429">
        <v>49</v>
      </c>
      <c r="FI96" s="429">
        <v>58</v>
      </c>
      <c r="FJ96" s="429">
        <v>107</v>
      </c>
      <c r="FK96" s="429">
        <v>377</v>
      </c>
      <c r="FL96" s="429">
        <v>353</v>
      </c>
      <c r="FM96" s="429">
        <v>730</v>
      </c>
      <c r="FN96" s="429">
        <v>372</v>
      </c>
      <c r="FO96" s="429">
        <v>350</v>
      </c>
      <c r="FP96" s="429">
        <v>722</v>
      </c>
      <c r="FQ96" s="429">
        <v>59</v>
      </c>
      <c r="FR96" s="429">
        <v>64</v>
      </c>
      <c r="FS96" s="429">
        <v>123</v>
      </c>
      <c r="FT96" s="429">
        <v>389</v>
      </c>
      <c r="FU96" s="429">
        <v>349</v>
      </c>
      <c r="FV96" s="429">
        <v>738</v>
      </c>
      <c r="FW96" s="429">
        <v>12</v>
      </c>
      <c r="FX96" s="429">
        <v>44</v>
      </c>
      <c r="FY96" s="429">
        <v>34</v>
      </c>
      <c r="FZ96" s="429">
        <v>38</v>
      </c>
      <c r="GA96" s="429">
        <v>64</v>
      </c>
      <c r="GB96" s="429">
        <v>54</v>
      </c>
      <c r="GC96" s="429">
        <v>118</v>
      </c>
      <c r="GD96" s="429">
        <v>387</v>
      </c>
      <c r="GE96" s="429">
        <v>347</v>
      </c>
      <c r="GF96" s="429">
        <v>734</v>
      </c>
      <c r="GG96" s="429">
        <v>370</v>
      </c>
      <c r="GH96" s="429">
        <v>338</v>
      </c>
      <c r="GI96" s="429">
        <v>708</v>
      </c>
      <c r="GJ96" s="429">
        <v>59</v>
      </c>
      <c r="GK96" s="429">
        <v>52</v>
      </c>
      <c r="GL96" s="429">
        <v>111</v>
      </c>
      <c r="GM96" s="429">
        <v>395</v>
      </c>
      <c r="GN96" s="429">
        <v>358</v>
      </c>
      <c r="GO96" s="429">
        <v>753</v>
      </c>
      <c r="GP96" s="429">
        <v>60</v>
      </c>
      <c r="GQ96" s="429">
        <v>46</v>
      </c>
      <c r="GR96" s="429">
        <v>34</v>
      </c>
      <c r="GS96" s="429">
        <v>38</v>
      </c>
      <c r="GT96" s="429">
        <v>50</v>
      </c>
      <c r="GU96" s="429">
        <v>110</v>
      </c>
      <c r="GV96" s="429">
        <v>10</v>
      </c>
      <c r="GW96" s="429">
        <v>387</v>
      </c>
      <c r="GX96" s="429">
        <v>357</v>
      </c>
      <c r="GY96" s="429">
        <v>744</v>
      </c>
      <c r="GZ96" s="429">
        <v>360</v>
      </c>
      <c r="HA96" s="429">
        <v>348</v>
      </c>
      <c r="HB96" s="429">
        <v>708</v>
      </c>
      <c r="HC96" s="429">
        <v>59</v>
      </c>
      <c r="HD96" s="429">
        <v>56</v>
      </c>
      <c r="HE96" s="429">
        <v>115</v>
      </c>
      <c r="HF96" s="429">
        <v>411</v>
      </c>
      <c r="HG96" s="429">
        <v>382</v>
      </c>
      <c r="HH96" s="429">
        <v>793</v>
      </c>
      <c r="HI96" s="429">
        <v>10</v>
      </c>
      <c r="HJ96" s="429">
        <v>46</v>
      </c>
      <c r="HK96" s="429">
        <v>34</v>
      </c>
      <c r="HL96" s="429">
        <v>38</v>
      </c>
      <c r="HM96" s="429">
        <v>58</v>
      </c>
      <c r="HN96" s="429">
        <v>54</v>
      </c>
      <c r="HO96" s="429">
        <v>112</v>
      </c>
      <c r="HP96" s="429">
        <v>404</v>
      </c>
      <c r="HQ96" s="429">
        <v>384</v>
      </c>
      <c r="HR96" s="429">
        <v>788</v>
      </c>
      <c r="HS96" s="429">
        <v>387</v>
      </c>
      <c r="HT96" s="429">
        <v>380</v>
      </c>
      <c r="HU96" s="429">
        <v>767</v>
      </c>
      <c r="HV96" s="429">
        <v>74</v>
      </c>
      <c r="HW96" s="429">
        <v>66</v>
      </c>
      <c r="HX96" s="429">
        <v>140</v>
      </c>
      <c r="HY96" s="429">
        <v>437</v>
      </c>
      <c r="HZ96" s="429">
        <v>412</v>
      </c>
      <c r="IA96" s="429">
        <v>849</v>
      </c>
      <c r="IB96" s="429">
        <v>9</v>
      </c>
      <c r="IC96" s="429">
        <v>48</v>
      </c>
      <c r="ID96" s="429">
        <v>34</v>
      </c>
      <c r="IE96" s="429">
        <v>38</v>
      </c>
      <c r="IF96" s="429">
        <v>79</v>
      </c>
      <c r="IG96" s="429">
        <v>74</v>
      </c>
      <c r="IH96" s="429">
        <v>153</v>
      </c>
      <c r="II96" s="429">
        <v>434</v>
      </c>
      <c r="IJ96" s="429">
        <v>423</v>
      </c>
      <c r="IK96" s="429">
        <v>857</v>
      </c>
      <c r="IL96" s="429">
        <v>430</v>
      </c>
      <c r="IM96" s="429">
        <v>422</v>
      </c>
      <c r="IN96" s="429">
        <v>852</v>
      </c>
      <c r="IO96" s="429">
        <v>77</v>
      </c>
      <c r="IP96" s="429">
        <v>88</v>
      </c>
      <c r="IQ96" s="429">
        <v>165</v>
      </c>
      <c r="IR96" s="429">
        <v>420</v>
      </c>
      <c r="IS96" s="429">
        <v>428</v>
      </c>
      <c r="IT96" s="429">
        <v>848</v>
      </c>
      <c r="IU96" s="429">
        <v>7</v>
      </c>
      <c r="IV96" s="429">
        <v>54</v>
      </c>
      <c r="IW96" s="429">
        <v>35</v>
      </c>
      <c r="IX96" s="429">
        <v>38</v>
      </c>
      <c r="IY96" s="429">
        <v>55</v>
      </c>
      <c r="IZ96" s="429">
        <v>58</v>
      </c>
      <c r="JA96" s="429">
        <v>113</v>
      </c>
      <c r="JB96" s="429">
        <v>396</v>
      </c>
      <c r="JC96" s="429">
        <v>414</v>
      </c>
      <c r="JD96" s="429">
        <v>810</v>
      </c>
      <c r="JE96" s="429">
        <v>387</v>
      </c>
      <c r="JF96" s="429">
        <v>409</v>
      </c>
      <c r="JG96" s="429">
        <v>796</v>
      </c>
      <c r="JH96" s="429">
        <v>71</v>
      </c>
      <c r="JI96" s="429">
        <v>69</v>
      </c>
      <c r="JJ96" s="429">
        <v>140</v>
      </c>
      <c r="JK96" s="429">
        <v>422</v>
      </c>
      <c r="JL96" s="429">
        <v>425</v>
      </c>
      <c r="JM96" s="429">
        <v>847</v>
      </c>
      <c r="JN96" s="429">
        <v>10</v>
      </c>
      <c r="JO96" s="429">
        <v>50</v>
      </c>
      <c r="JP96" s="429">
        <v>35</v>
      </c>
      <c r="JQ96" s="429">
        <v>35</v>
      </c>
      <c r="JR96" s="429">
        <v>72</v>
      </c>
      <c r="JS96" s="429">
        <v>66</v>
      </c>
      <c r="JT96" s="429">
        <v>138</v>
      </c>
      <c r="JU96" s="429">
        <v>416</v>
      </c>
      <c r="JV96" s="429">
        <v>426</v>
      </c>
      <c r="JW96" s="429">
        <v>842</v>
      </c>
      <c r="JX96" s="429">
        <v>409</v>
      </c>
      <c r="JY96" s="429">
        <v>424</v>
      </c>
      <c r="JZ96" s="429">
        <v>833</v>
      </c>
      <c r="KA96" s="429">
        <v>93</v>
      </c>
      <c r="KB96" s="429">
        <v>57</v>
      </c>
      <c r="KC96" s="429">
        <v>150</v>
      </c>
      <c r="KD96" s="429">
        <v>453</v>
      </c>
      <c r="KE96" s="429">
        <v>433</v>
      </c>
      <c r="KF96" s="429">
        <v>886</v>
      </c>
      <c r="KG96" s="429">
        <v>10</v>
      </c>
      <c r="KH96" s="429">
        <v>50</v>
      </c>
      <c r="KI96" s="429">
        <v>35</v>
      </c>
      <c r="KJ96" s="429">
        <v>35</v>
      </c>
      <c r="KK96" s="429">
        <v>67</v>
      </c>
      <c r="KL96" s="429">
        <v>72</v>
      </c>
      <c r="KM96" s="429">
        <v>139</v>
      </c>
      <c r="KN96" s="429">
        <v>417</v>
      </c>
      <c r="KO96" s="429">
        <v>419</v>
      </c>
      <c r="KP96" s="429">
        <v>836</v>
      </c>
      <c r="KQ96" s="429">
        <v>411</v>
      </c>
      <c r="KR96" s="429">
        <v>416</v>
      </c>
      <c r="KS96" s="429">
        <v>827</v>
      </c>
      <c r="KT96" s="429">
        <v>85</v>
      </c>
      <c r="KU96" s="429">
        <v>74</v>
      </c>
      <c r="KV96" s="429">
        <v>159</v>
      </c>
      <c r="KW96" s="429">
        <v>447</v>
      </c>
      <c r="KX96" s="429">
        <v>423</v>
      </c>
      <c r="KY96" s="429">
        <v>870</v>
      </c>
      <c r="KZ96" s="429">
        <v>10</v>
      </c>
      <c r="LA96" s="429">
        <v>24</v>
      </c>
      <c r="LB96" s="429">
        <v>34</v>
      </c>
      <c r="LC96" s="429">
        <v>34</v>
      </c>
      <c r="LD96" s="430">
        <v>0.98461538461538467</v>
      </c>
      <c r="LE96" s="430">
        <v>1.0588235294117647</v>
      </c>
      <c r="LF96" s="430">
        <v>1.0172413793103448</v>
      </c>
      <c r="LG96" s="430">
        <v>-2.8277634961439535E-2</v>
      </c>
      <c r="LH96" s="430">
        <v>-3.1518624641833748E-2</v>
      </c>
      <c r="LI96" s="430">
        <v>-2.9810298102981081E-2</v>
      </c>
      <c r="LJ96" s="430">
        <v>4.3927648578811374E-2</v>
      </c>
      <c r="LK96" s="430">
        <v>2.5936599423631135E-2</v>
      </c>
      <c r="LL96" s="430">
        <v>3.5422343324250649E-2</v>
      </c>
      <c r="LM96" s="430">
        <v>0.90909090909090906</v>
      </c>
      <c r="LN96" s="430">
        <v>0.94339622641509435</v>
      </c>
      <c r="LO96" s="430">
        <v>0.92436974789915971</v>
      </c>
      <c r="LP96" s="430">
        <v>-4.3037974683544311E-2</v>
      </c>
      <c r="LQ96" s="430">
        <v>-5.027932960893855E-2</v>
      </c>
      <c r="LR96" s="430">
        <v>-4.6480743691899029E-2</v>
      </c>
      <c r="LS96" s="430">
        <v>6.9767441860465129E-2</v>
      </c>
      <c r="LT96" s="430">
        <v>2.5210084033613467E-2</v>
      </c>
      <c r="LU96" s="430">
        <v>4.8387096774193505E-2</v>
      </c>
      <c r="LV96" s="430">
        <v>0.96666666666666667</v>
      </c>
      <c r="LW96" s="430">
        <v>1.1489361702127661</v>
      </c>
      <c r="LX96" s="430">
        <v>1.0467289719626167</v>
      </c>
      <c r="LY96" s="430">
        <v>-2.4330900243308973E-2</v>
      </c>
      <c r="LZ96" s="430">
        <v>-4.7120418848167533E-2</v>
      </c>
      <c r="MA96" s="430">
        <v>-3.5308953341740335E-2</v>
      </c>
      <c r="MB96" s="430">
        <v>4.2079207920792117E-2</v>
      </c>
      <c r="MC96" s="430">
        <v>1.041666666666663E-2</v>
      </c>
      <c r="MD96" s="430">
        <v>2.6649746192893398E-2</v>
      </c>
      <c r="ME96" s="270">
        <v>1.1791044776119404</v>
      </c>
      <c r="MF96" s="270">
        <v>1.2131147540983607</v>
      </c>
      <c r="MG96" s="430">
        <v>1.1953125</v>
      </c>
      <c r="MH96" s="430">
        <v>3.4324942791762014E-2</v>
      </c>
      <c r="MI96" s="430">
        <v>-4.8543689320388328E-3</v>
      </c>
      <c r="MJ96" s="430">
        <v>1.5312131919905769E-2</v>
      </c>
      <c r="MK96" s="430">
        <v>9.2165898617511122E-3</v>
      </c>
      <c r="ML96" s="430">
        <v>2.3640661938534313E-3</v>
      </c>
      <c r="MM96" s="430">
        <v>5.834305717619559E-3</v>
      </c>
      <c r="MN96" s="430">
        <v>0.859375</v>
      </c>
      <c r="MO96" s="430">
        <v>1.0545454545454545</v>
      </c>
      <c r="MP96" s="430">
        <v>0.94957983193277307</v>
      </c>
      <c r="MQ96" s="430">
        <v>3.3333333333333326E-2</v>
      </c>
      <c r="MR96" s="430">
        <v>3.2710280373831724E-2</v>
      </c>
      <c r="MS96" s="430">
        <v>3.301886792452835E-2</v>
      </c>
      <c r="MT96" s="430">
        <v>2.2727272727272707E-2</v>
      </c>
      <c r="MU96" s="430">
        <v>1.2077294685990392E-2</v>
      </c>
      <c r="MV96" s="430">
        <v>1.7283950617283939E-2</v>
      </c>
      <c r="MW96" s="430">
        <v>1.2203389830508475</v>
      </c>
      <c r="MX96" s="430">
        <v>1.03125</v>
      </c>
      <c r="MY96" s="430">
        <v>1.1219512195121952</v>
      </c>
      <c r="MZ96" s="430">
        <v>-2.3696682464454888E-2</v>
      </c>
      <c r="NA96" s="430">
        <v>-4.0000000000000036E-2</v>
      </c>
      <c r="NB96" s="430">
        <v>-3.1877213695395534E-2</v>
      </c>
      <c r="NC96" s="430">
        <v>1.6826923076923128E-2</v>
      </c>
      <c r="ND96" s="430">
        <v>4.6948356807511304E-3</v>
      </c>
      <c r="NE96" s="430">
        <v>1.06888361045131E-2</v>
      </c>
      <c r="NF96" s="430">
        <v>1.1355932203389831</v>
      </c>
      <c r="NG96" s="430">
        <v>1.3846153846153846</v>
      </c>
      <c r="NH96" s="430">
        <v>1.2522522522522523</v>
      </c>
      <c r="NI96" s="430">
        <v>5.2980132450331174E-2</v>
      </c>
      <c r="NJ96" s="430">
        <v>2.7713625866050862E-2</v>
      </c>
      <c r="NK96" s="430">
        <v>4.0632054176072185E-2</v>
      </c>
      <c r="NL96" s="430">
        <v>1.4388489208633115E-2</v>
      </c>
      <c r="NM96" s="430">
        <v>7.1599045346062429E-3</v>
      </c>
      <c r="NN96" s="430">
        <v>1.0765550239234423E-2</v>
      </c>
    </row>
    <row r="97" spans="1:378" x14ac:dyDescent="0.25">
      <c r="A97" s="269" t="s">
        <v>205</v>
      </c>
      <c r="B97" s="429">
        <v>6</v>
      </c>
      <c r="C97" s="429">
        <v>5</v>
      </c>
      <c r="D97" s="429">
        <v>11</v>
      </c>
      <c r="E97" s="429">
        <v>7</v>
      </c>
      <c r="F97" s="429">
        <v>6</v>
      </c>
      <c r="G97" s="429">
        <v>13</v>
      </c>
      <c r="H97" s="429">
        <v>0</v>
      </c>
      <c r="I97" s="429">
        <v>1</v>
      </c>
      <c r="J97" s="429">
        <v>1</v>
      </c>
      <c r="K97" s="429">
        <v>0</v>
      </c>
      <c r="L97" s="429">
        <v>0</v>
      </c>
      <c r="M97" s="429">
        <v>0</v>
      </c>
      <c r="N97" s="429">
        <v>0</v>
      </c>
      <c r="O97" s="429">
        <v>0</v>
      </c>
      <c r="P97" s="429">
        <v>0</v>
      </c>
      <c r="Q97" s="429">
        <v>0</v>
      </c>
      <c r="R97" s="429">
        <v>0</v>
      </c>
      <c r="S97" s="429">
        <v>0</v>
      </c>
      <c r="T97" s="429">
        <v>0</v>
      </c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429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29"/>
      <c r="AQ97" s="429"/>
      <c r="AR97" s="429"/>
      <c r="AS97" s="429"/>
      <c r="AT97" s="429"/>
      <c r="AU97" s="429"/>
      <c r="AV97" s="429"/>
      <c r="AW97" s="429"/>
      <c r="AX97" s="429"/>
      <c r="AY97" s="429"/>
      <c r="AZ97" s="429"/>
      <c r="BA97" s="429"/>
      <c r="BB97" s="429"/>
      <c r="BC97" s="429"/>
      <c r="BD97" s="429"/>
      <c r="BE97" s="429"/>
      <c r="BF97" s="429"/>
      <c r="BG97" s="429"/>
      <c r="BH97" s="429"/>
      <c r="BI97" s="429"/>
      <c r="BJ97" s="429"/>
      <c r="BK97" s="429"/>
      <c r="BL97" s="429"/>
      <c r="BM97" s="429"/>
      <c r="BN97" s="429"/>
      <c r="BO97" s="429"/>
      <c r="BP97" s="429"/>
      <c r="BQ97" s="429"/>
      <c r="BR97" s="429"/>
      <c r="BS97" s="429"/>
      <c r="BT97" s="429"/>
      <c r="BU97" s="429"/>
      <c r="BV97" s="429"/>
      <c r="BW97" s="429"/>
      <c r="BX97" s="429"/>
      <c r="BY97" s="429"/>
      <c r="BZ97" s="429"/>
      <c r="CA97" s="429"/>
      <c r="CB97" s="429"/>
      <c r="CC97" s="429"/>
      <c r="CD97" s="429"/>
      <c r="CE97" s="429"/>
      <c r="CF97" s="429"/>
      <c r="CG97" s="429"/>
      <c r="CH97" s="429"/>
      <c r="CI97" s="429"/>
      <c r="CJ97" s="429"/>
      <c r="CK97" s="429"/>
      <c r="CL97" s="429"/>
      <c r="CM97" s="429"/>
      <c r="CN97" s="429"/>
      <c r="CO97" s="429"/>
      <c r="CP97" s="429"/>
      <c r="CQ97" s="429"/>
      <c r="CR97" s="429"/>
      <c r="CS97" s="429"/>
      <c r="CT97" s="429"/>
      <c r="CU97" s="429"/>
      <c r="CV97" s="429"/>
      <c r="CW97" s="429"/>
      <c r="CX97" s="429"/>
      <c r="CY97" s="429"/>
      <c r="CZ97" s="429"/>
      <c r="DA97" s="429"/>
      <c r="DB97" s="429"/>
      <c r="DC97" s="429"/>
      <c r="DD97" s="429"/>
      <c r="DE97" s="429"/>
      <c r="DF97" s="429"/>
      <c r="DG97" s="429"/>
      <c r="DH97" s="429"/>
      <c r="DI97" s="429"/>
      <c r="DJ97" s="429"/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429"/>
      <c r="EB97" s="429"/>
      <c r="EC97" s="429"/>
      <c r="ED97" s="429"/>
      <c r="EE97" s="429"/>
      <c r="EF97" s="429"/>
      <c r="EG97" s="429"/>
      <c r="EH97" s="429"/>
      <c r="EI97" s="429"/>
      <c r="EJ97" s="429"/>
      <c r="EK97" s="429"/>
      <c r="EL97" s="429"/>
      <c r="EM97" s="429"/>
      <c r="EN97" s="429"/>
      <c r="EO97" s="429"/>
      <c r="EP97" s="429"/>
      <c r="EQ97" s="429"/>
      <c r="ER97" s="429"/>
      <c r="ES97" s="429"/>
      <c r="ET97" s="429"/>
      <c r="EU97" s="429"/>
      <c r="EV97" s="429"/>
      <c r="EW97" s="429"/>
      <c r="EX97" s="429"/>
      <c r="EY97" s="429"/>
      <c r="EZ97" s="429"/>
      <c r="FA97" s="429"/>
      <c r="FB97" s="429"/>
      <c r="FC97" s="429"/>
      <c r="FD97" s="429"/>
      <c r="FE97" s="429"/>
      <c r="FF97" s="429"/>
      <c r="FG97" s="429"/>
      <c r="FH97" s="429"/>
      <c r="FI97" s="429"/>
      <c r="FJ97" s="429"/>
      <c r="FK97" s="429"/>
      <c r="FL97" s="429"/>
      <c r="FM97" s="429"/>
      <c r="FN97" s="429"/>
      <c r="FO97" s="429"/>
      <c r="FP97" s="429"/>
      <c r="FQ97" s="429"/>
      <c r="FR97" s="429"/>
      <c r="FS97" s="429"/>
      <c r="FT97" s="429"/>
      <c r="FU97" s="429"/>
      <c r="FV97" s="429"/>
      <c r="FW97" s="429"/>
      <c r="FX97" s="429"/>
      <c r="FY97" s="429"/>
      <c r="FZ97" s="429"/>
      <c r="GA97" s="429"/>
      <c r="GB97" s="429"/>
      <c r="GC97" s="429"/>
      <c r="GD97" s="429"/>
      <c r="GE97" s="429"/>
      <c r="GF97" s="429"/>
      <c r="GG97" s="429"/>
      <c r="GH97" s="429"/>
      <c r="GI97" s="429"/>
      <c r="GJ97" s="429"/>
      <c r="GK97" s="429"/>
      <c r="GL97" s="429"/>
      <c r="GM97" s="429"/>
      <c r="GN97" s="429"/>
      <c r="GO97" s="429"/>
      <c r="GP97" s="429"/>
      <c r="GQ97" s="429"/>
      <c r="GR97" s="429"/>
      <c r="GS97" s="429"/>
      <c r="GT97" s="429"/>
      <c r="GU97" s="429"/>
      <c r="GV97" s="429"/>
      <c r="GW97" s="429"/>
      <c r="GX97" s="429"/>
      <c r="GY97" s="429"/>
      <c r="GZ97" s="429"/>
      <c r="HA97" s="429"/>
      <c r="HB97" s="429"/>
      <c r="HC97" s="429"/>
      <c r="HD97" s="429"/>
      <c r="HE97" s="429"/>
      <c r="HF97" s="429"/>
      <c r="HG97" s="429"/>
      <c r="HH97" s="429"/>
      <c r="HI97" s="429"/>
      <c r="HJ97" s="429"/>
      <c r="HK97" s="429"/>
      <c r="HL97" s="429"/>
      <c r="HM97" s="429"/>
      <c r="HN97" s="429"/>
      <c r="HO97" s="429"/>
      <c r="HP97" s="429"/>
      <c r="HQ97" s="429"/>
      <c r="HR97" s="429"/>
      <c r="HS97" s="429"/>
      <c r="HT97" s="429"/>
      <c r="HU97" s="429"/>
      <c r="HV97" s="429"/>
      <c r="HW97" s="429"/>
      <c r="HX97" s="429"/>
      <c r="HY97" s="429"/>
      <c r="HZ97" s="429"/>
      <c r="IA97" s="429"/>
      <c r="IB97" s="429"/>
      <c r="IC97" s="429"/>
      <c r="ID97" s="429"/>
      <c r="IE97" s="429"/>
      <c r="IF97" s="429"/>
      <c r="IG97" s="429"/>
      <c r="IH97" s="429"/>
      <c r="II97" s="429"/>
      <c r="IJ97" s="429"/>
      <c r="IK97" s="429"/>
      <c r="IL97" s="429"/>
      <c r="IM97" s="429"/>
      <c r="IN97" s="429"/>
      <c r="IO97" s="429"/>
      <c r="IP97" s="429"/>
      <c r="IQ97" s="429"/>
      <c r="IR97" s="429"/>
      <c r="IS97" s="429"/>
      <c r="IT97" s="429"/>
      <c r="IU97" s="429"/>
      <c r="IV97" s="429"/>
      <c r="IW97" s="429"/>
      <c r="IX97" s="429"/>
      <c r="IY97" s="429"/>
      <c r="IZ97" s="429"/>
      <c r="JA97" s="429"/>
      <c r="JB97" s="429"/>
      <c r="JC97" s="429"/>
      <c r="JD97" s="429"/>
      <c r="JE97" s="429"/>
      <c r="JF97" s="429"/>
      <c r="JG97" s="429"/>
      <c r="JH97" s="429">
        <v>0</v>
      </c>
      <c r="JI97" s="429">
        <v>0</v>
      </c>
      <c r="JJ97" s="429">
        <v>0</v>
      </c>
      <c r="JK97" s="429">
        <v>0</v>
      </c>
      <c r="JL97" s="429">
        <v>0</v>
      </c>
      <c r="JM97" s="429">
        <v>0</v>
      </c>
      <c r="JN97" s="429">
        <v>0</v>
      </c>
      <c r="JO97" s="429">
        <v>0</v>
      </c>
      <c r="JP97" s="429">
        <v>0</v>
      </c>
      <c r="JQ97" s="429">
        <v>0</v>
      </c>
      <c r="JR97" s="429">
        <v>1</v>
      </c>
      <c r="JS97" s="429">
        <v>2</v>
      </c>
      <c r="JT97" s="429">
        <v>3</v>
      </c>
      <c r="JU97" s="429">
        <v>2</v>
      </c>
      <c r="JV97" s="429">
        <v>2</v>
      </c>
      <c r="JW97" s="429">
        <v>4</v>
      </c>
      <c r="JX97" s="429">
        <v>2</v>
      </c>
      <c r="JY97" s="429">
        <v>2</v>
      </c>
      <c r="JZ97" s="429">
        <v>4</v>
      </c>
      <c r="KA97" s="429">
        <v>0</v>
      </c>
      <c r="KB97" s="429">
        <v>3</v>
      </c>
      <c r="KC97" s="429">
        <v>3</v>
      </c>
      <c r="KD97" s="429">
        <v>4</v>
      </c>
      <c r="KE97" s="429">
        <v>7</v>
      </c>
      <c r="KF97" s="429">
        <v>11</v>
      </c>
      <c r="KG97" s="429">
        <v>0</v>
      </c>
      <c r="KH97" s="429">
        <v>2</v>
      </c>
      <c r="KI97" s="429">
        <v>2</v>
      </c>
      <c r="KJ97" s="429">
        <v>0</v>
      </c>
      <c r="KK97" s="429">
        <v>2</v>
      </c>
      <c r="KL97" s="429">
        <v>2</v>
      </c>
      <c r="KM97" s="429">
        <v>4</v>
      </c>
      <c r="KN97" s="429">
        <v>3</v>
      </c>
      <c r="KO97" s="429">
        <v>7</v>
      </c>
      <c r="KP97" s="429">
        <v>10</v>
      </c>
      <c r="KQ97" s="429">
        <v>3</v>
      </c>
      <c r="KR97" s="429">
        <v>7</v>
      </c>
      <c r="KS97" s="429">
        <v>10</v>
      </c>
      <c r="KT97" s="429"/>
      <c r="KU97" s="429"/>
      <c r="KV97" s="429"/>
      <c r="KW97" s="429"/>
      <c r="KX97" s="429"/>
      <c r="KY97" s="429"/>
      <c r="KZ97" s="429"/>
      <c r="LA97" s="429"/>
      <c r="LB97" s="429"/>
      <c r="LC97" s="429"/>
      <c r="LD97" s="430"/>
      <c r="LE97" s="430"/>
      <c r="LF97" s="430"/>
      <c r="LG97" s="430"/>
      <c r="LH97" s="430"/>
      <c r="LI97" s="430"/>
      <c r="LJ97" s="430"/>
      <c r="LK97" s="430"/>
      <c r="LL97" s="430"/>
      <c r="LM97" s="430"/>
      <c r="LN97" s="430"/>
      <c r="LO97" s="430"/>
      <c r="LP97" s="430"/>
      <c r="LQ97" s="430"/>
      <c r="LR97" s="430"/>
      <c r="LS97" s="430"/>
      <c r="LT97" s="430"/>
      <c r="LU97" s="430"/>
      <c r="LV97" s="430"/>
      <c r="LW97" s="430"/>
      <c r="LX97" s="430"/>
      <c r="LY97" s="430"/>
      <c r="LZ97" s="430"/>
      <c r="MA97" s="430"/>
      <c r="MB97" s="430"/>
      <c r="MC97" s="430"/>
      <c r="MD97" s="430"/>
      <c r="ME97" s="270"/>
      <c r="MF97" s="270"/>
      <c r="MG97" s="430"/>
      <c r="MH97" s="430"/>
      <c r="MI97" s="430"/>
      <c r="MJ97" s="430"/>
      <c r="MK97" s="430"/>
      <c r="ML97" s="430"/>
      <c r="MM97" s="430"/>
      <c r="MN97" s="430"/>
      <c r="MO97" s="430"/>
      <c r="MP97" s="430"/>
      <c r="MQ97" s="430"/>
      <c r="MR97" s="430"/>
      <c r="MS97" s="430"/>
      <c r="MT97" s="430"/>
      <c r="MU97" s="430"/>
      <c r="MV97" s="430"/>
      <c r="MW97" s="430"/>
      <c r="MX97" s="430"/>
      <c r="MY97" s="430"/>
      <c r="MZ97" s="430"/>
      <c r="NA97" s="430"/>
      <c r="NB97" s="430"/>
      <c r="NC97" s="430">
        <v>0</v>
      </c>
      <c r="ND97" s="430">
        <v>0</v>
      </c>
      <c r="NE97" s="430">
        <v>0</v>
      </c>
      <c r="NF97" s="430"/>
      <c r="NG97" s="430"/>
      <c r="NH97" s="430"/>
      <c r="NI97" s="430">
        <v>0.5</v>
      </c>
      <c r="NJ97" s="430">
        <v>0.7142857142857143</v>
      </c>
      <c r="NK97" s="430">
        <v>0.63636363636363635</v>
      </c>
      <c r="NL97" s="430">
        <v>0</v>
      </c>
      <c r="NM97" s="430">
        <v>0</v>
      </c>
      <c r="NN97" s="430">
        <v>0</v>
      </c>
    </row>
    <row r="98" spans="1:378" x14ac:dyDescent="0.25">
      <c r="A98" s="267" t="s">
        <v>1183</v>
      </c>
      <c r="B98" s="433">
        <v>100</v>
      </c>
      <c r="C98" s="433">
        <v>90</v>
      </c>
      <c r="D98" s="433">
        <v>190</v>
      </c>
      <c r="E98" s="433">
        <v>717</v>
      </c>
      <c r="F98" s="433">
        <v>677</v>
      </c>
      <c r="G98" s="433">
        <v>1394</v>
      </c>
      <c r="H98" s="433">
        <v>14</v>
      </c>
      <c r="I98" s="433">
        <v>90</v>
      </c>
      <c r="J98" s="433">
        <v>62</v>
      </c>
      <c r="K98" s="433">
        <v>82</v>
      </c>
      <c r="L98" s="433">
        <v>94</v>
      </c>
      <c r="M98" s="433">
        <v>90</v>
      </c>
      <c r="N98" s="433">
        <v>184</v>
      </c>
      <c r="O98" s="433">
        <v>675</v>
      </c>
      <c r="P98" s="433">
        <v>637</v>
      </c>
      <c r="Q98" s="433">
        <v>1312</v>
      </c>
      <c r="R98" s="433">
        <v>643</v>
      </c>
      <c r="S98" s="433">
        <v>619</v>
      </c>
      <c r="T98" s="433">
        <v>1262</v>
      </c>
      <c r="U98" s="433">
        <v>122</v>
      </c>
      <c r="V98" s="433">
        <v>102</v>
      </c>
      <c r="W98" s="433">
        <v>224</v>
      </c>
      <c r="X98" s="433">
        <v>687</v>
      </c>
      <c r="Y98" s="433">
        <v>640</v>
      </c>
      <c r="Z98" s="433">
        <v>1327</v>
      </c>
      <c r="AA98" s="433">
        <v>12</v>
      </c>
      <c r="AB98" s="433">
        <v>92</v>
      </c>
      <c r="AC98" s="433">
        <v>61</v>
      </c>
      <c r="AD98" s="433">
        <v>82</v>
      </c>
      <c r="AE98" s="433">
        <v>100</v>
      </c>
      <c r="AF98" s="433">
        <v>99</v>
      </c>
      <c r="AG98" s="433">
        <v>199</v>
      </c>
      <c r="AH98" s="433">
        <v>662</v>
      </c>
      <c r="AI98" s="433">
        <v>641</v>
      </c>
      <c r="AJ98" s="433">
        <v>1303</v>
      </c>
      <c r="AK98" s="433">
        <v>629</v>
      </c>
      <c r="AL98" s="433">
        <v>623</v>
      </c>
      <c r="AM98" s="433">
        <v>1252</v>
      </c>
      <c r="AN98" s="433">
        <v>89</v>
      </c>
      <c r="AO98" s="433">
        <v>97</v>
      </c>
      <c r="AP98" s="433">
        <v>186</v>
      </c>
      <c r="AQ98" s="433">
        <v>650</v>
      </c>
      <c r="AR98" s="433">
        <v>625</v>
      </c>
      <c r="AS98" s="433">
        <v>1275</v>
      </c>
      <c r="AT98" s="433">
        <v>12</v>
      </c>
      <c r="AU98" s="433">
        <v>93</v>
      </c>
      <c r="AV98" s="433">
        <v>62</v>
      </c>
      <c r="AW98" s="433">
        <v>83</v>
      </c>
      <c r="AX98" s="433">
        <v>102</v>
      </c>
      <c r="AY98" s="433">
        <v>98</v>
      </c>
      <c r="AZ98" s="433">
        <v>200</v>
      </c>
      <c r="BA98" s="433">
        <v>643</v>
      </c>
      <c r="BB98" s="433">
        <v>621</v>
      </c>
      <c r="BC98" s="433">
        <v>1264</v>
      </c>
      <c r="BD98" s="433">
        <v>621</v>
      </c>
      <c r="BE98" s="433">
        <v>605</v>
      </c>
      <c r="BF98" s="433">
        <v>1226</v>
      </c>
      <c r="BG98" s="433">
        <v>98</v>
      </c>
      <c r="BH98" s="433">
        <v>100</v>
      </c>
      <c r="BI98" s="433">
        <v>198</v>
      </c>
      <c r="BJ98" s="433">
        <v>634</v>
      </c>
      <c r="BK98" s="433">
        <v>612</v>
      </c>
      <c r="BL98" s="433">
        <v>1246</v>
      </c>
      <c r="BM98" s="433">
        <v>13</v>
      </c>
      <c r="BN98" s="433">
        <v>89</v>
      </c>
      <c r="BO98" s="433">
        <v>60</v>
      </c>
      <c r="BP98" s="433">
        <v>82</v>
      </c>
      <c r="BQ98" s="433">
        <v>108</v>
      </c>
      <c r="BR98" s="433">
        <v>106</v>
      </c>
      <c r="BS98" s="433">
        <v>214</v>
      </c>
      <c r="BT98" s="433">
        <v>645</v>
      </c>
      <c r="BU98" s="433">
        <v>601</v>
      </c>
      <c r="BV98" s="433">
        <v>1246</v>
      </c>
      <c r="BW98" s="433">
        <v>619</v>
      </c>
      <c r="BX98" s="433">
        <v>585</v>
      </c>
      <c r="BY98" s="433">
        <v>1204</v>
      </c>
      <c r="BZ98" s="433">
        <v>97</v>
      </c>
      <c r="CA98" s="433">
        <v>81</v>
      </c>
      <c r="CB98" s="433">
        <v>178</v>
      </c>
      <c r="CC98" s="433">
        <v>613</v>
      </c>
      <c r="CD98" s="433">
        <v>568</v>
      </c>
      <c r="CE98" s="433">
        <v>1181</v>
      </c>
      <c r="CF98" s="433">
        <v>13</v>
      </c>
      <c r="CG98" s="433">
        <v>78</v>
      </c>
      <c r="CH98" s="433">
        <v>55</v>
      </c>
      <c r="CI98" s="433">
        <v>80</v>
      </c>
      <c r="CJ98" s="433">
        <v>85</v>
      </c>
      <c r="CK98" s="433">
        <v>104</v>
      </c>
      <c r="CL98" s="433">
        <v>189</v>
      </c>
      <c r="CM98" s="433">
        <v>618</v>
      </c>
      <c r="CN98" s="433">
        <v>561</v>
      </c>
      <c r="CO98" s="433">
        <v>1179</v>
      </c>
      <c r="CP98" s="433">
        <v>585</v>
      </c>
      <c r="CQ98" s="433">
        <v>540</v>
      </c>
      <c r="CR98" s="433">
        <v>1125</v>
      </c>
      <c r="CS98" s="433">
        <v>88</v>
      </c>
      <c r="CT98" s="433">
        <v>72</v>
      </c>
      <c r="CU98" s="433">
        <v>160</v>
      </c>
      <c r="CV98" s="433">
        <v>628</v>
      </c>
      <c r="CW98" s="433">
        <v>529</v>
      </c>
      <c r="CX98" s="433">
        <v>1157</v>
      </c>
      <c r="CY98" s="433">
        <v>12</v>
      </c>
      <c r="CZ98" s="433">
        <v>72</v>
      </c>
      <c r="DA98" s="433">
        <v>54</v>
      </c>
      <c r="DB98" s="433">
        <v>78</v>
      </c>
      <c r="DC98" s="433">
        <v>85</v>
      </c>
      <c r="DD98" s="433">
        <v>68</v>
      </c>
      <c r="DE98" s="433">
        <v>153</v>
      </c>
      <c r="DF98" s="433">
        <v>612</v>
      </c>
      <c r="DG98" s="433">
        <v>515</v>
      </c>
      <c r="DH98" s="433">
        <v>1127</v>
      </c>
      <c r="DI98" s="433">
        <v>579</v>
      </c>
      <c r="DJ98" s="433">
        <v>506</v>
      </c>
      <c r="DK98" s="433">
        <v>1085</v>
      </c>
      <c r="DL98" s="433">
        <v>100</v>
      </c>
      <c r="DM98" s="433">
        <v>82</v>
      </c>
      <c r="DN98" s="433">
        <v>182</v>
      </c>
      <c r="DO98" s="433">
        <v>626</v>
      </c>
      <c r="DP98" s="433">
        <v>529</v>
      </c>
      <c r="DQ98" s="433">
        <v>1155</v>
      </c>
      <c r="DR98" s="433">
        <v>11</v>
      </c>
      <c r="DS98" s="433">
        <v>75</v>
      </c>
      <c r="DT98" s="433">
        <v>55</v>
      </c>
      <c r="DU98" s="433">
        <v>80</v>
      </c>
      <c r="DV98" s="433">
        <v>122</v>
      </c>
      <c r="DW98" s="433">
        <v>96</v>
      </c>
      <c r="DX98" s="433">
        <v>218</v>
      </c>
      <c r="DY98" s="433">
        <v>607</v>
      </c>
      <c r="DZ98" s="433">
        <v>517</v>
      </c>
      <c r="EA98" s="433">
        <v>1124</v>
      </c>
      <c r="EB98" s="433">
        <v>593</v>
      </c>
      <c r="EC98" s="433">
        <v>507</v>
      </c>
      <c r="ED98" s="433">
        <v>1100</v>
      </c>
      <c r="EE98" s="433">
        <v>104</v>
      </c>
      <c r="EF98" s="433">
        <v>80</v>
      </c>
      <c r="EG98" s="433">
        <v>184</v>
      </c>
      <c r="EH98" s="433">
        <v>592</v>
      </c>
      <c r="EI98" s="433">
        <v>498</v>
      </c>
      <c r="EJ98" s="433">
        <v>1090</v>
      </c>
      <c r="EK98" s="433">
        <v>10</v>
      </c>
      <c r="EL98" s="433">
        <v>68</v>
      </c>
      <c r="EM98" s="433">
        <v>51</v>
      </c>
      <c r="EN98" s="433">
        <v>79</v>
      </c>
      <c r="EO98" s="433">
        <v>84</v>
      </c>
      <c r="EP98" s="433">
        <v>86</v>
      </c>
      <c r="EQ98" s="433">
        <v>170</v>
      </c>
      <c r="ER98" s="433">
        <v>579</v>
      </c>
      <c r="ES98" s="433">
        <v>484</v>
      </c>
      <c r="ET98" s="433">
        <v>1063</v>
      </c>
      <c r="EU98" s="433">
        <v>557</v>
      </c>
      <c r="EV98" s="433">
        <v>473</v>
      </c>
      <c r="EW98" s="433">
        <v>1030</v>
      </c>
      <c r="EX98" s="433">
        <v>85</v>
      </c>
      <c r="EY98" s="433">
        <v>87</v>
      </c>
      <c r="EZ98" s="433">
        <v>172</v>
      </c>
      <c r="FA98" s="433">
        <v>589</v>
      </c>
      <c r="FB98" s="433">
        <v>486</v>
      </c>
      <c r="FC98" s="433">
        <v>1075</v>
      </c>
      <c r="FD98" s="433">
        <v>7</v>
      </c>
      <c r="FE98" s="433">
        <v>74</v>
      </c>
      <c r="FF98" s="433">
        <v>51</v>
      </c>
      <c r="FG98" s="433">
        <v>79</v>
      </c>
      <c r="FH98" s="433">
        <v>89</v>
      </c>
      <c r="FI98" s="433">
        <v>89</v>
      </c>
      <c r="FJ98" s="433">
        <v>178</v>
      </c>
      <c r="FK98" s="433">
        <v>579</v>
      </c>
      <c r="FL98" s="433">
        <v>479</v>
      </c>
      <c r="FM98" s="433">
        <v>1058</v>
      </c>
      <c r="FN98" s="433">
        <v>565</v>
      </c>
      <c r="FO98" s="433">
        <v>471</v>
      </c>
      <c r="FP98" s="433">
        <v>1036</v>
      </c>
      <c r="FQ98" s="433">
        <v>96</v>
      </c>
      <c r="FR98" s="433">
        <v>88</v>
      </c>
      <c r="FS98" s="433">
        <v>184</v>
      </c>
      <c r="FT98" s="433">
        <v>582</v>
      </c>
      <c r="FU98" s="433">
        <v>483</v>
      </c>
      <c r="FV98" s="433">
        <v>1065</v>
      </c>
      <c r="FW98" s="433">
        <v>11</v>
      </c>
      <c r="FX98" s="433">
        <v>66</v>
      </c>
      <c r="FY98" s="433">
        <v>51</v>
      </c>
      <c r="FZ98" s="433">
        <v>77</v>
      </c>
      <c r="GA98" s="433">
        <v>89</v>
      </c>
      <c r="GB98" s="433">
        <v>82</v>
      </c>
      <c r="GC98" s="433">
        <v>171</v>
      </c>
      <c r="GD98" s="433">
        <v>572</v>
      </c>
      <c r="GE98" s="433">
        <v>493</v>
      </c>
      <c r="GF98" s="433">
        <v>1065</v>
      </c>
      <c r="GG98" s="433">
        <v>567</v>
      </c>
      <c r="GH98" s="433">
        <v>485</v>
      </c>
      <c r="GI98" s="433">
        <v>1052</v>
      </c>
      <c r="GJ98" s="433">
        <v>77</v>
      </c>
      <c r="GK98" s="433">
        <v>72</v>
      </c>
      <c r="GL98" s="433">
        <v>149</v>
      </c>
      <c r="GM98" s="433">
        <v>557</v>
      </c>
      <c r="GN98" s="433">
        <v>470</v>
      </c>
      <c r="GO98" s="433">
        <v>1027</v>
      </c>
      <c r="GP98" s="433">
        <v>95</v>
      </c>
      <c r="GQ98" s="433">
        <v>62</v>
      </c>
      <c r="GR98" s="433">
        <v>49</v>
      </c>
      <c r="GS98" s="433">
        <v>76</v>
      </c>
      <c r="GT98" s="433">
        <v>64</v>
      </c>
      <c r="GU98" s="433">
        <v>159</v>
      </c>
      <c r="GV98" s="433">
        <v>11</v>
      </c>
      <c r="GW98" s="433">
        <v>550</v>
      </c>
      <c r="GX98" s="433">
        <v>486</v>
      </c>
      <c r="GY98" s="433">
        <v>1036</v>
      </c>
      <c r="GZ98" s="433">
        <v>542</v>
      </c>
      <c r="HA98" s="433">
        <v>485</v>
      </c>
      <c r="HB98" s="433">
        <v>1027</v>
      </c>
      <c r="HC98" s="433">
        <v>99</v>
      </c>
      <c r="HD98" s="433">
        <v>82</v>
      </c>
      <c r="HE98" s="433">
        <v>181</v>
      </c>
      <c r="HF98" s="433">
        <v>553</v>
      </c>
      <c r="HG98" s="433">
        <v>491</v>
      </c>
      <c r="HH98" s="433">
        <v>1044</v>
      </c>
      <c r="HI98" s="433">
        <v>10</v>
      </c>
      <c r="HJ98" s="433">
        <v>70</v>
      </c>
      <c r="HK98" s="433">
        <v>49</v>
      </c>
      <c r="HL98" s="433">
        <v>71</v>
      </c>
      <c r="HM98" s="433">
        <v>90</v>
      </c>
      <c r="HN98" s="433">
        <v>71</v>
      </c>
      <c r="HO98" s="433">
        <v>161</v>
      </c>
      <c r="HP98" s="433">
        <v>531</v>
      </c>
      <c r="HQ98" s="433">
        <v>469</v>
      </c>
      <c r="HR98" s="433">
        <v>1000</v>
      </c>
      <c r="HS98" s="433">
        <v>529</v>
      </c>
      <c r="HT98" s="433">
        <v>466</v>
      </c>
      <c r="HU98" s="433">
        <v>995</v>
      </c>
      <c r="HV98" s="433">
        <v>86</v>
      </c>
      <c r="HW98" s="433">
        <v>87</v>
      </c>
      <c r="HX98" s="433">
        <v>173</v>
      </c>
      <c r="HY98" s="433">
        <v>525</v>
      </c>
      <c r="HZ98" s="433">
        <v>500</v>
      </c>
      <c r="IA98" s="433">
        <v>1025</v>
      </c>
      <c r="IB98" s="433">
        <v>9</v>
      </c>
      <c r="IC98" s="433">
        <v>70</v>
      </c>
      <c r="ID98" s="433">
        <v>50</v>
      </c>
      <c r="IE98" s="433">
        <v>73</v>
      </c>
      <c r="IF98" s="433">
        <v>96</v>
      </c>
      <c r="IG98" s="433">
        <v>78</v>
      </c>
      <c r="IH98" s="433">
        <v>174</v>
      </c>
      <c r="II98" s="433">
        <v>532</v>
      </c>
      <c r="IJ98" s="433">
        <v>504</v>
      </c>
      <c r="IK98" s="433">
        <v>1036</v>
      </c>
      <c r="IL98" s="433">
        <v>532</v>
      </c>
      <c r="IM98" s="433">
        <v>503</v>
      </c>
      <c r="IN98" s="433">
        <v>1035</v>
      </c>
      <c r="IO98" s="433">
        <v>94</v>
      </c>
      <c r="IP98" s="433">
        <v>88</v>
      </c>
      <c r="IQ98" s="433">
        <v>182</v>
      </c>
      <c r="IR98" s="433">
        <v>552</v>
      </c>
      <c r="IS98" s="433">
        <v>515</v>
      </c>
      <c r="IT98" s="433">
        <v>1067</v>
      </c>
      <c r="IU98" s="433">
        <v>12</v>
      </c>
      <c r="IV98" s="433">
        <v>64</v>
      </c>
      <c r="IW98" s="433">
        <v>49</v>
      </c>
      <c r="IX98" s="433">
        <v>73</v>
      </c>
      <c r="IY98" s="433">
        <v>84</v>
      </c>
      <c r="IZ98" s="433">
        <v>88</v>
      </c>
      <c r="JA98" s="433">
        <v>172</v>
      </c>
      <c r="JB98" s="433">
        <v>533</v>
      </c>
      <c r="JC98" s="433">
        <v>508</v>
      </c>
      <c r="JD98" s="433">
        <v>1041</v>
      </c>
      <c r="JE98" s="433">
        <v>520</v>
      </c>
      <c r="JF98" s="433">
        <v>504</v>
      </c>
      <c r="JG98" s="433">
        <v>1024</v>
      </c>
      <c r="JH98" s="433">
        <v>93</v>
      </c>
      <c r="JI98" s="433">
        <v>72</v>
      </c>
      <c r="JJ98" s="433">
        <v>165</v>
      </c>
      <c r="JK98" s="433">
        <v>550</v>
      </c>
      <c r="JL98" s="433">
        <v>491</v>
      </c>
      <c r="JM98" s="433">
        <v>1041</v>
      </c>
      <c r="JN98" s="433">
        <v>13</v>
      </c>
      <c r="JO98" s="433">
        <v>64</v>
      </c>
      <c r="JP98" s="433">
        <v>50</v>
      </c>
      <c r="JQ98" s="433">
        <v>50</v>
      </c>
      <c r="JR98" s="433">
        <v>83</v>
      </c>
      <c r="JS98" s="433">
        <v>85</v>
      </c>
      <c r="JT98" s="433">
        <v>168</v>
      </c>
      <c r="JU98" s="433">
        <v>529</v>
      </c>
      <c r="JV98" s="433">
        <v>486</v>
      </c>
      <c r="JW98" s="433">
        <v>1015</v>
      </c>
      <c r="JX98" s="433">
        <v>526</v>
      </c>
      <c r="JY98" s="433">
        <v>483</v>
      </c>
      <c r="JZ98" s="433">
        <v>1009</v>
      </c>
      <c r="KA98" s="433">
        <v>96</v>
      </c>
      <c r="KB98" s="433">
        <v>58</v>
      </c>
      <c r="KC98" s="433">
        <v>154</v>
      </c>
      <c r="KD98" s="433">
        <v>544</v>
      </c>
      <c r="KE98" s="433">
        <v>466</v>
      </c>
      <c r="KF98" s="433">
        <v>1010</v>
      </c>
      <c r="KG98" s="433">
        <v>14</v>
      </c>
      <c r="KH98" s="433">
        <v>68</v>
      </c>
      <c r="KI98" s="433">
        <v>52</v>
      </c>
      <c r="KJ98" s="433">
        <v>52</v>
      </c>
      <c r="KK98" s="433">
        <v>80</v>
      </c>
      <c r="KL98" s="433">
        <v>63</v>
      </c>
      <c r="KM98" s="433">
        <v>143</v>
      </c>
      <c r="KN98" s="433">
        <v>523</v>
      </c>
      <c r="KO98" s="433">
        <v>456</v>
      </c>
      <c r="KP98" s="433">
        <v>979</v>
      </c>
      <c r="KQ98" s="433">
        <v>513</v>
      </c>
      <c r="KR98" s="433">
        <v>452</v>
      </c>
      <c r="KS98" s="433">
        <v>965</v>
      </c>
      <c r="KT98" s="433">
        <v>70</v>
      </c>
      <c r="KU98" s="433">
        <v>67</v>
      </c>
      <c r="KV98" s="433">
        <v>137</v>
      </c>
      <c r="KW98" s="433">
        <v>514</v>
      </c>
      <c r="KX98" s="433">
        <v>456</v>
      </c>
      <c r="KY98" s="433">
        <v>970</v>
      </c>
      <c r="KZ98" s="433">
        <v>14</v>
      </c>
      <c r="LA98" s="433">
        <v>34</v>
      </c>
      <c r="LB98" s="433">
        <v>48</v>
      </c>
      <c r="LC98" s="433">
        <v>48</v>
      </c>
      <c r="LD98" s="434">
        <v>0.91752577319587625</v>
      </c>
      <c r="LE98" s="434">
        <v>1.0123456790123457</v>
      </c>
      <c r="LF98" s="434">
        <v>0.9606741573033708</v>
      </c>
      <c r="LG98" s="434">
        <v>2.2336769759450203E-2</v>
      </c>
      <c r="LH98" s="434">
        <v>6.2111801242236142E-3</v>
      </c>
      <c r="LI98" s="434">
        <v>1.5023474178403773E-2</v>
      </c>
      <c r="LJ98" s="434">
        <v>8.7412587412587506E-3</v>
      </c>
      <c r="LK98" s="434">
        <v>1.6227180527383367E-2</v>
      </c>
      <c r="LL98" s="434">
        <v>1.2206572769953072E-2</v>
      </c>
      <c r="LM98" s="434">
        <v>1.0795454545454546</v>
      </c>
      <c r="LN98" s="434">
        <v>0.88888888888888884</v>
      </c>
      <c r="LO98" s="434">
        <v>0.99375000000000002</v>
      </c>
      <c r="LP98" s="434">
        <v>1.4362657091561926E-2</v>
      </c>
      <c r="LQ98" s="434">
        <v>-6.382978723404209E-3</v>
      </c>
      <c r="LR98" s="434">
        <v>4.8685491723466923E-3</v>
      </c>
      <c r="LS98" s="434">
        <v>1.4545454545454528E-2</v>
      </c>
      <c r="LT98" s="434">
        <v>2.057613168724326E-3</v>
      </c>
      <c r="LU98" s="434">
        <v>8.6872586872587254E-3</v>
      </c>
      <c r="LV98" s="434">
        <v>0.9</v>
      </c>
      <c r="LW98" s="434">
        <v>0.86585365853658536</v>
      </c>
      <c r="LX98" s="434">
        <v>0.88461538461538458</v>
      </c>
      <c r="LY98" s="434">
        <v>4.339963833634719E-2</v>
      </c>
      <c r="LZ98" s="434">
        <v>1.4256619144602856E-2</v>
      </c>
      <c r="MA98" s="434">
        <v>2.9693486590038343E-2</v>
      </c>
      <c r="MB98" s="434">
        <v>3.7664783427495685E-3</v>
      </c>
      <c r="MC98" s="434">
        <v>6.3965884861407751E-3</v>
      </c>
      <c r="MD98" s="434">
        <v>5.0000000000000044E-3</v>
      </c>
      <c r="ME98" s="268">
        <v>0.92307692307692313</v>
      </c>
      <c r="MF98" s="268">
        <v>0.97499999999999998</v>
      </c>
      <c r="MG98" s="434">
        <v>0.94565217391304346</v>
      </c>
      <c r="MH98" s="434">
        <v>-5.5238095238095308E-2</v>
      </c>
      <c r="MI98" s="434">
        <v>-1.0000000000000009E-2</v>
      </c>
      <c r="MJ98" s="434">
        <v>-3.3170731707317103E-2</v>
      </c>
      <c r="MK98" s="434">
        <v>0</v>
      </c>
      <c r="ML98" s="434">
        <v>1.9841269841269771E-3</v>
      </c>
      <c r="MM98" s="434">
        <v>9.6525096525101883E-4</v>
      </c>
      <c r="MN98" s="434">
        <v>0.9882352941176471</v>
      </c>
      <c r="MO98" s="434">
        <v>1.0114942528735633</v>
      </c>
      <c r="MP98" s="434">
        <v>1</v>
      </c>
      <c r="MQ98" s="434">
        <v>1.9927536231884035E-2</v>
      </c>
      <c r="MR98" s="434">
        <v>1.5533980582524309E-2</v>
      </c>
      <c r="MS98" s="434">
        <v>1.7806935332708496E-2</v>
      </c>
      <c r="MT98" s="434">
        <v>2.4390243902439046E-2</v>
      </c>
      <c r="MU98" s="434">
        <v>7.8740157480314821E-3</v>
      </c>
      <c r="MV98" s="434">
        <v>1.6330451488952957E-2</v>
      </c>
      <c r="MW98" s="434">
        <v>0.86458333333333337</v>
      </c>
      <c r="MX98" s="434">
        <v>0.96590909090909094</v>
      </c>
      <c r="MY98" s="434">
        <v>0.91304347826086951</v>
      </c>
      <c r="MZ98" s="434">
        <v>3.4545454545454546E-2</v>
      </c>
      <c r="NA98" s="434">
        <v>-4.0733197556008793E-3</v>
      </c>
      <c r="NB98" s="434">
        <v>1.6330451488952957E-2</v>
      </c>
      <c r="NC98" s="434">
        <v>5.6710775047259521E-3</v>
      </c>
      <c r="ND98" s="434">
        <v>6.1728395061728669E-3</v>
      </c>
      <c r="NE98" s="434">
        <v>5.9113300492610321E-3</v>
      </c>
      <c r="NF98" s="434">
        <v>1.0389610389610389</v>
      </c>
      <c r="NG98" s="434">
        <v>0.875</v>
      </c>
      <c r="NH98" s="434">
        <v>0.95973154362416102</v>
      </c>
      <c r="NI98" s="434">
        <v>3.6764705882352922E-2</v>
      </c>
      <c r="NJ98" s="434">
        <v>3.0042918454935674E-2</v>
      </c>
      <c r="NK98" s="434">
        <v>3.3663366336633693E-2</v>
      </c>
      <c r="NL98" s="434">
        <v>1.9120458891013437E-2</v>
      </c>
      <c r="NM98" s="434">
        <v>8.7719298245614308E-3</v>
      </c>
      <c r="NN98" s="434">
        <v>1.4300306435137911E-2</v>
      </c>
    </row>
    <row r="99" spans="1:378" x14ac:dyDescent="0.25">
      <c r="A99" s="269" t="s">
        <v>1076</v>
      </c>
      <c r="B99" s="429">
        <v>100</v>
      </c>
      <c r="C99" s="429">
        <v>90</v>
      </c>
      <c r="D99" s="429">
        <v>190</v>
      </c>
      <c r="E99" s="429">
        <v>717</v>
      </c>
      <c r="F99" s="429">
        <v>677</v>
      </c>
      <c r="G99" s="429">
        <v>1394</v>
      </c>
      <c r="H99" s="429">
        <v>14</v>
      </c>
      <c r="I99" s="429">
        <v>90</v>
      </c>
      <c r="J99" s="429">
        <v>62</v>
      </c>
      <c r="K99" s="429">
        <v>82</v>
      </c>
      <c r="L99" s="429">
        <v>94</v>
      </c>
      <c r="M99" s="429">
        <v>90</v>
      </c>
      <c r="N99" s="429">
        <v>184</v>
      </c>
      <c r="O99" s="429">
        <v>675</v>
      </c>
      <c r="P99" s="429">
        <v>637</v>
      </c>
      <c r="Q99" s="429">
        <v>1312</v>
      </c>
      <c r="R99" s="429">
        <v>643</v>
      </c>
      <c r="S99" s="429">
        <v>619</v>
      </c>
      <c r="T99" s="429">
        <v>1262</v>
      </c>
      <c r="U99" s="429">
        <v>122</v>
      </c>
      <c r="V99" s="429">
        <v>102</v>
      </c>
      <c r="W99" s="429">
        <v>224</v>
      </c>
      <c r="X99" s="429">
        <v>687</v>
      </c>
      <c r="Y99" s="429">
        <v>640</v>
      </c>
      <c r="Z99" s="429">
        <v>1327</v>
      </c>
      <c r="AA99" s="429">
        <v>12</v>
      </c>
      <c r="AB99" s="429">
        <v>92</v>
      </c>
      <c r="AC99" s="429">
        <v>61</v>
      </c>
      <c r="AD99" s="429">
        <v>82</v>
      </c>
      <c r="AE99" s="429">
        <v>100</v>
      </c>
      <c r="AF99" s="429">
        <v>99</v>
      </c>
      <c r="AG99" s="429">
        <v>199</v>
      </c>
      <c r="AH99" s="429">
        <v>661</v>
      </c>
      <c r="AI99" s="429">
        <v>638</v>
      </c>
      <c r="AJ99" s="429">
        <v>1299</v>
      </c>
      <c r="AK99" s="429">
        <v>628</v>
      </c>
      <c r="AL99" s="429">
        <v>620</v>
      </c>
      <c r="AM99" s="429">
        <v>1248</v>
      </c>
      <c r="AN99" s="429">
        <v>88</v>
      </c>
      <c r="AO99" s="429">
        <v>97</v>
      </c>
      <c r="AP99" s="429">
        <v>185</v>
      </c>
      <c r="AQ99" s="429">
        <v>649</v>
      </c>
      <c r="AR99" s="429">
        <v>622</v>
      </c>
      <c r="AS99" s="429">
        <v>1271</v>
      </c>
      <c r="AT99" s="429">
        <v>12</v>
      </c>
      <c r="AU99" s="429">
        <v>92</v>
      </c>
      <c r="AV99" s="429">
        <v>61</v>
      </c>
      <c r="AW99" s="429">
        <v>83</v>
      </c>
      <c r="AX99" s="429">
        <v>102</v>
      </c>
      <c r="AY99" s="429">
        <v>98</v>
      </c>
      <c r="AZ99" s="429">
        <v>200</v>
      </c>
      <c r="BA99" s="429">
        <v>641</v>
      </c>
      <c r="BB99" s="429">
        <v>619</v>
      </c>
      <c r="BC99" s="429">
        <v>1260</v>
      </c>
      <c r="BD99" s="429">
        <v>620</v>
      </c>
      <c r="BE99" s="429">
        <v>603</v>
      </c>
      <c r="BF99" s="429">
        <v>1223</v>
      </c>
      <c r="BG99" s="429">
        <v>98</v>
      </c>
      <c r="BH99" s="429">
        <v>100</v>
      </c>
      <c r="BI99" s="429">
        <v>198</v>
      </c>
      <c r="BJ99" s="429">
        <v>632</v>
      </c>
      <c r="BK99" s="429">
        <v>612</v>
      </c>
      <c r="BL99" s="429">
        <v>1244</v>
      </c>
      <c r="BM99" s="429">
        <v>13</v>
      </c>
      <c r="BN99" s="429">
        <v>88</v>
      </c>
      <c r="BO99" s="429">
        <v>59</v>
      </c>
      <c r="BP99" s="429">
        <v>82</v>
      </c>
      <c r="BQ99" s="429">
        <v>108</v>
      </c>
      <c r="BR99" s="429">
        <v>106</v>
      </c>
      <c r="BS99" s="429">
        <v>214</v>
      </c>
      <c r="BT99" s="429">
        <v>643</v>
      </c>
      <c r="BU99" s="429">
        <v>601</v>
      </c>
      <c r="BV99" s="429">
        <v>1244</v>
      </c>
      <c r="BW99" s="429">
        <v>618</v>
      </c>
      <c r="BX99" s="429">
        <v>585</v>
      </c>
      <c r="BY99" s="429">
        <v>1203</v>
      </c>
      <c r="BZ99" s="429">
        <v>97</v>
      </c>
      <c r="CA99" s="429">
        <v>81</v>
      </c>
      <c r="CB99" s="429">
        <v>178</v>
      </c>
      <c r="CC99" s="429">
        <v>613</v>
      </c>
      <c r="CD99" s="429">
        <v>568</v>
      </c>
      <c r="CE99" s="429">
        <v>1181</v>
      </c>
      <c r="CF99" s="429">
        <v>13</v>
      </c>
      <c r="CG99" s="429">
        <v>78</v>
      </c>
      <c r="CH99" s="429">
        <v>55</v>
      </c>
      <c r="CI99" s="429">
        <v>80</v>
      </c>
      <c r="CJ99" s="429">
        <v>85</v>
      </c>
      <c r="CK99" s="429">
        <v>104</v>
      </c>
      <c r="CL99" s="429">
        <v>189</v>
      </c>
      <c r="CM99" s="429">
        <v>616</v>
      </c>
      <c r="CN99" s="429">
        <v>560</v>
      </c>
      <c r="CO99" s="429">
        <v>1176</v>
      </c>
      <c r="CP99" s="429">
        <v>585</v>
      </c>
      <c r="CQ99" s="429">
        <v>540</v>
      </c>
      <c r="CR99" s="429">
        <v>1125</v>
      </c>
      <c r="CS99" s="429">
        <v>88</v>
      </c>
      <c r="CT99" s="429">
        <v>72</v>
      </c>
      <c r="CU99" s="429">
        <v>160</v>
      </c>
      <c r="CV99" s="429">
        <v>626</v>
      </c>
      <c r="CW99" s="429">
        <v>528</v>
      </c>
      <c r="CX99" s="429">
        <v>1154</v>
      </c>
      <c r="CY99" s="429">
        <v>11</v>
      </c>
      <c r="CZ99" s="429">
        <v>72</v>
      </c>
      <c r="DA99" s="429">
        <v>53</v>
      </c>
      <c r="DB99" s="429">
        <v>78</v>
      </c>
      <c r="DC99" s="429">
        <v>84</v>
      </c>
      <c r="DD99" s="429">
        <v>68</v>
      </c>
      <c r="DE99" s="429">
        <v>152</v>
      </c>
      <c r="DF99" s="429">
        <v>610</v>
      </c>
      <c r="DG99" s="429">
        <v>514</v>
      </c>
      <c r="DH99" s="429">
        <v>1124</v>
      </c>
      <c r="DI99" s="429">
        <v>577</v>
      </c>
      <c r="DJ99" s="429">
        <v>506</v>
      </c>
      <c r="DK99" s="429">
        <v>1083</v>
      </c>
      <c r="DL99" s="429">
        <v>100</v>
      </c>
      <c r="DM99" s="429">
        <v>80</v>
      </c>
      <c r="DN99" s="429">
        <v>180</v>
      </c>
      <c r="DO99" s="429">
        <v>626</v>
      </c>
      <c r="DP99" s="429">
        <v>527</v>
      </c>
      <c r="DQ99" s="429">
        <v>1153</v>
      </c>
      <c r="DR99" s="429">
        <v>11</v>
      </c>
      <c r="DS99" s="429">
        <v>74</v>
      </c>
      <c r="DT99" s="429">
        <v>54</v>
      </c>
      <c r="DU99" s="429">
        <v>80</v>
      </c>
      <c r="DV99" s="429">
        <v>122</v>
      </c>
      <c r="DW99" s="429">
        <v>96</v>
      </c>
      <c r="DX99" s="429">
        <v>218</v>
      </c>
      <c r="DY99" s="429">
        <v>607</v>
      </c>
      <c r="DZ99" s="429">
        <v>515</v>
      </c>
      <c r="EA99" s="429">
        <v>1122</v>
      </c>
      <c r="EB99" s="429">
        <v>593</v>
      </c>
      <c r="EC99" s="429">
        <v>505</v>
      </c>
      <c r="ED99" s="429">
        <v>1098</v>
      </c>
      <c r="EE99" s="429">
        <v>104</v>
      </c>
      <c r="EF99" s="429">
        <v>80</v>
      </c>
      <c r="EG99" s="429">
        <v>184</v>
      </c>
      <c r="EH99" s="429">
        <v>592</v>
      </c>
      <c r="EI99" s="429">
        <v>498</v>
      </c>
      <c r="EJ99" s="429">
        <v>1090</v>
      </c>
      <c r="EK99" s="429">
        <v>10</v>
      </c>
      <c r="EL99" s="429">
        <v>68</v>
      </c>
      <c r="EM99" s="429">
        <v>51</v>
      </c>
      <c r="EN99" s="429">
        <v>79</v>
      </c>
      <c r="EO99" s="429">
        <v>84</v>
      </c>
      <c r="EP99" s="429">
        <v>86</v>
      </c>
      <c r="EQ99" s="429">
        <v>170</v>
      </c>
      <c r="ER99" s="429">
        <v>579</v>
      </c>
      <c r="ES99" s="429">
        <v>484</v>
      </c>
      <c r="ET99" s="429">
        <v>1063</v>
      </c>
      <c r="EU99" s="429">
        <v>557</v>
      </c>
      <c r="EV99" s="429">
        <v>473</v>
      </c>
      <c r="EW99" s="429">
        <v>1030</v>
      </c>
      <c r="EX99" s="429">
        <v>85</v>
      </c>
      <c r="EY99" s="429">
        <v>87</v>
      </c>
      <c r="EZ99" s="429">
        <v>172</v>
      </c>
      <c r="FA99" s="429">
        <v>589</v>
      </c>
      <c r="FB99" s="429">
        <v>486</v>
      </c>
      <c r="FC99" s="429">
        <v>1075</v>
      </c>
      <c r="FD99" s="429">
        <v>7</v>
      </c>
      <c r="FE99" s="429">
        <v>74</v>
      </c>
      <c r="FF99" s="429">
        <v>51</v>
      </c>
      <c r="FG99" s="429">
        <v>79</v>
      </c>
      <c r="FH99" s="429">
        <v>89</v>
      </c>
      <c r="FI99" s="429">
        <v>89</v>
      </c>
      <c r="FJ99" s="429">
        <v>178</v>
      </c>
      <c r="FK99" s="429">
        <v>579</v>
      </c>
      <c r="FL99" s="429">
        <v>479</v>
      </c>
      <c r="FM99" s="429">
        <v>1058</v>
      </c>
      <c r="FN99" s="429">
        <v>565</v>
      </c>
      <c r="FO99" s="429">
        <v>471</v>
      </c>
      <c r="FP99" s="429">
        <v>1036</v>
      </c>
      <c r="FQ99" s="429">
        <v>96</v>
      </c>
      <c r="FR99" s="429">
        <v>88</v>
      </c>
      <c r="FS99" s="429">
        <v>184</v>
      </c>
      <c r="FT99" s="429">
        <v>582</v>
      </c>
      <c r="FU99" s="429">
        <v>483</v>
      </c>
      <c r="FV99" s="429">
        <v>1065</v>
      </c>
      <c r="FW99" s="429">
        <v>11</v>
      </c>
      <c r="FX99" s="429">
        <v>66</v>
      </c>
      <c r="FY99" s="429">
        <v>51</v>
      </c>
      <c r="FZ99" s="429">
        <v>77</v>
      </c>
      <c r="GA99" s="429">
        <v>89</v>
      </c>
      <c r="GB99" s="429">
        <v>82</v>
      </c>
      <c r="GC99" s="429">
        <v>171</v>
      </c>
      <c r="GD99" s="429">
        <v>572</v>
      </c>
      <c r="GE99" s="429">
        <v>493</v>
      </c>
      <c r="GF99" s="429">
        <v>1065</v>
      </c>
      <c r="GG99" s="429">
        <v>567</v>
      </c>
      <c r="GH99" s="429">
        <v>485</v>
      </c>
      <c r="GI99" s="429">
        <v>1052</v>
      </c>
      <c r="GJ99" s="429">
        <v>77</v>
      </c>
      <c r="GK99" s="429">
        <v>72</v>
      </c>
      <c r="GL99" s="429">
        <v>149</v>
      </c>
      <c r="GM99" s="429">
        <v>557</v>
      </c>
      <c r="GN99" s="429">
        <v>470</v>
      </c>
      <c r="GO99" s="429">
        <v>1027</v>
      </c>
      <c r="GP99" s="429">
        <v>95</v>
      </c>
      <c r="GQ99" s="429">
        <v>62</v>
      </c>
      <c r="GR99" s="429">
        <v>49</v>
      </c>
      <c r="GS99" s="429">
        <v>76</v>
      </c>
      <c r="GT99" s="429">
        <v>64</v>
      </c>
      <c r="GU99" s="429">
        <v>159</v>
      </c>
      <c r="GV99" s="429">
        <v>11</v>
      </c>
      <c r="GW99" s="429">
        <v>550</v>
      </c>
      <c r="GX99" s="429">
        <v>486</v>
      </c>
      <c r="GY99" s="429">
        <v>1036</v>
      </c>
      <c r="GZ99" s="429">
        <v>542</v>
      </c>
      <c r="HA99" s="429">
        <v>485</v>
      </c>
      <c r="HB99" s="429">
        <v>1027</v>
      </c>
      <c r="HC99" s="429">
        <v>99</v>
      </c>
      <c r="HD99" s="429">
        <v>82</v>
      </c>
      <c r="HE99" s="429">
        <v>181</v>
      </c>
      <c r="HF99" s="429">
        <v>553</v>
      </c>
      <c r="HG99" s="429">
        <v>491</v>
      </c>
      <c r="HH99" s="429">
        <v>1044</v>
      </c>
      <c r="HI99" s="429">
        <v>10</v>
      </c>
      <c r="HJ99" s="429">
        <v>70</v>
      </c>
      <c r="HK99" s="429">
        <v>49</v>
      </c>
      <c r="HL99" s="429">
        <v>71</v>
      </c>
      <c r="HM99" s="429">
        <v>90</v>
      </c>
      <c r="HN99" s="429">
        <v>71</v>
      </c>
      <c r="HO99" s="429">
        <v>161</v>
      </c>
      <c r="HP99" s="429">
        <v>531</v>
      </c>
      <c r="HQ99" s="429">
        <v>469</v>
      </c>
      <c r="HR99" s="429">
        <v>1000</v>
      </c>
      <c r="HS99" s="429">
        <v>529</v>
      </c>
      <c r="HT99" s="429">
        <v>466</v>
      </c>
      <c r="HU99" s="429">
        <v>995</v>
      </c>
      <c r="HV99" s="429">
        <v>86</v>
      </c>
      <c r="HW99" s="429">
        <v>87</v>
      </c>
      <c r="HX99" s="429">
        <v>173</v>
      </c>
      <c r="HY99" s="429">
        <v>525</v>
      </c>
      <c r="HZ99" s="429">
        <v>500</v>
      </c>
      <c r="IA99" s="429">
        <v>1025</v>
      </c>
      <c r="IB99" s="429">
        <v>9</v>
      </c>
      <c r="IC99" s="429">
        <v>70</v>
      </c>
      <c r="ID99" s="429">
        <v>50</v>
      </c>
      <c r="IE99" s="429">
        <v>73</v>
      </c>
      <c r="IF99" s="429">
        <v>96</v>
      </c>
      <c r="IG99" s="429">
        <v>78</v>
      </c>
      <c r="IH99" s="429">
        <v>174</v>
      </c>
      <c r="II99" s="429">
        <v>532</v>
      </c>
      <c r="IJ99" s="429">
        <v>504</v>
      </c>
      <c r="IK99" s="429">
        <v>1036</v>
      </c>
      <c r="IL99" s="429">
        <v>532</v>
      </c>
      <c r="IM99" s="429">
        <v>503</v>
      </c>
      <c r="IN99" s="429">
        <v>1035</v>
      </c>
      <c r="IO99" s="429">
        <v>94</v>
      </c>
      <c r="IP99" s="429">
        <v>88</v>
      </c>
      <c r="IQ99" s="429">
        <v>182</v>
      </c>
      <c r="IR99" s="429">
        <v>552</v>
      </c>
      <c r="IS99" s="429">
        <v>515</v>
      </c>
      <c r="IT99" s="429">
        <v>1067</v>
      </c>
      <c r="IU99" s="429">
        <v>12</v>
      </c>
      <c r="IV99" s="429">
        <v>64</v>
      </c>
      <c r="IW99" s="429">
        <v>49</v>
      </c>
      <c r="IX99" s="429">
        <v>73</v>
      </c>
      <c r="IY99" s="429">
        <v>84</v>
      </c>
      <c r="IZ99" s="429">
        <v>88</v>
      </c>
      <c r="JA99" s="429">
        <v>172</v>
      </c>
      <c r="JB99" s="429">
        <v>533</v>
      </c>
      <c r="JC99" s="429">
        <v>508</v>
      </c>
      <c r="JD99" s="429">
        <v>1041</v>
      </c>
      <c r="JE99" s="429">
        <v>520</v>
      </c>
      <c r="JF99" s="429">
        <v>504</v>
      </c>
      <c r="JG99" s="429">
        <v>1024</v>
      </c>
      <c r="JH99" s="429">
        <v>93</v>
      </c>
      <c r="JI99" s="429">
        <v>72</v>
      </c>
      <c r="JJ99" s="429">
        <v>165</v>
      </c>
      <c r="JK99" s="429">
        <v>550</v>
      </c>
      <c r="JL99" s="429">
        <v>491</v>
      </c>
      <c r="JM99" s="429">
        <v>1041</v>
      </c>
      <c r="JN99" s="429">
        <v>13</v>
      </c>
      <c r="JO99" s="429">
        <v>64</v>
      </c>
      <c r="JP99" s="429">
        <v>50</v>
      </c>
      <c r="JQ99" s="429">
        <v>50</v>
      </c>
      <c r="JR99" s="429">
        <v>83</v>
      </c>
      <c r="JS99" s="429">
        <v>85</v>
      </c>
      <c r="JT99" s="429">
        <v>168</v>
      </c>
      <c r="JU99" s="429">
        <v>529</v>
      </c>
      <c r="JV99" s="429">
        <v>486</v>
      </c>
      <c r="JW99" s="429">
        <v>1015</v>
      </c>
      <c r="JX99" s="429">
        <v>526</v>
      </c>
      <c r="JY99" s="429">
        <v>483</v>
      </c>
      <c r="JZ99" s="429">
        <v>1009</v>
      </c>
      <c r="KA99" s="429">
        <v>96</v>
      </c>
      <c r="KB99" s="429">
        <v>58</v>
      </c>
      <c r="KC99" s="429">
        <v>154</v>
      </c>
      <c r="KD99" s="429">
        <v>544</v>
      </c>
      <c r="KE99" s="429">
        <v>466</v>
      </c>
      <c r="KF99" s="429">
        <v>1010</v>
      </c>
      <c r="KG99" s="429">
        <v>14</v>
      </c>
      <c r="KH99" s="429">
        <v>68</v>
      </c>
      <c r="KI99" s="429">
        <v>52</v>
      </c>
      <c r="KJ99" s="429">
        <v>52</v>
      </c>
      <c r="KK99" s="429">
        <v>80</v>
      </c>
      <c r="KL99" s="429">
        <v>63</v>
      </c>
      <c r="KM99" s="429">
        <v>143</v>
      </c>
      <c r="KN99" s="429">
        <v>523</v>
      </c>
      <c r="KO99" s="429">
        <v>456</v>
      </c>
      <c r="KP99" s="429">
        <v>979</v>
      </c>
      <c r="KQ99" s="429">
        <v>513</v>
      </c>
      <c r="KR99" s="429">
        <v>452</v>
      </c>
      <c r="KS99" s="429">
        <v>965</v>
      </c>
      <c r="KT99" s="429">
        <v>70</v>
      </c>
      <c r="KU99" s="429">
        <v>67</v>
      </c>
      <c r="KV99" s="429">
        <v>137</v>
      </c>
      <c r="KW99" s="429">
        <v>514</v>
      </c>
      <c r="KX99" s="429">
        <v>456</v>
      </c>
      <c r="KY99" s="429">
        <v>970</v>
      </c>
      <c r="KZ99" s="429">
        <v>14</v>
      </c>
      <c r="LA99" s="429">
        <v>34</v>
      </c>
      <c r="LB99" s="429">
        <v>48</v>
      </c>
      <c r="LC99" s="429">
        <v>48</v>
      </c>
      <c r="LD99" s="430">
        <v>0.91752577319587625</v>
      </c>
      <c r="LE99" s="430">
        <v>1.0123456790123457</v>
      </c>
      <c r="LF99" s="430">
        <v>0.9606741573033708</v>
      </c>
      <c r="LG99" s="430">
        <v>2.2336769759450203E-2</v>
      </c>
      <c r="LH99" s="430">
        <v>6.2111801242236142E-3</v>
      </c>
      <c r="LI99" s="430">
        <v>1.5023474178403773E-2</v>
      </c>
      <c r="LJ99" s="430">
        <v>8.7412587412587506E-3</v>
      </c>
      <c r="LK99" s="430">
        <v>1.6227180527383367E-2</v>
      </c>
      <c r="LL99" s="430">
        <v>1.2206572769953072E-2</v>
      </c>
      <c r="LM99" s="430">
        <v>1.0795454545454546</v>
      </c>
      <c r="LN99" s="430">
        <v>0.88888888888888884</v>
      </c>
      <c r="LO99" s="430">
        <v>0.99375000000000002</v>
      </c>
      <c r="LP99" s="430">
        <v>1.4362657091561926E-2</v>
      </c>
      <c r="LQ99" s="430">
        <v>-6.382978723404209E-3</v>
      </c>
      <c r="LR99" s="430">
        <v>4.8685491723466923E-3</v>
      </c>
      <c r="LS99" s="430">
        <v>1.4545454545454528E-2</v>
      </c>
      <c r="LT99" s="430">
        <v>2.057613168724326E-3</v>
      </c>
      <c r="LU99" s="430">
        <v>8.6872586872587254E-3</v>
      </c>
      <c r="LV99" s="430">
        <v>0.9</v>
      </c>
      <c r="LW99" s="430">
        <v>0.88749999999999996</v>
      </c>
      <c r="LX99" s="430">
        <v>0.89444444444444449</v>
      </c>
      <c r="LY99" s="430">
        <v>4.339963833634719E-2</v>
      </c>
      <c r="LZ99" s="430">
        <v>1.4256619144602856E-2</v>
      </c>
      <c r="MA99" s="430">
        <v>2.9693486590038343E-2</v>
      </c>
      <c r="MB99" s="430">
        <v>3.7664783427495685E-3</v>
      </c>
      <c r="MC99" s="430">
        <v>6.3965884861407751E-3</v>
      </c>
      <c r="MD99" s="430">
        <v>5.0000000000000044E-3</v>
      </c>
      <c r="ME99" s="270">
        <v>0.92307692307692313</v>
      </c>
      <c r="MF99" s="270">
        <v>0.97499999999999998</v>
      </c>
      <c r="MG99" s="430">
        <v>0.94565217391304346</v>
      </c>
      <c r="MH99" s="430">
        <v>-5.5238095238095308E-2</v>
      </c>
      <c r="MI99" s="430">
        <v>-1.0000000000000009E-2</v>
      </c>
      <c r="MJ99" s="430">
        <v>-3.3170731707317103E-2</v>
      </c>
      <c r="MK99" s="430">
        <v>0</v>
      </c>
      <c r="ML99" s="430">
        <v>1.9841269841269771E-3</v>
      </c>
      <c r="MM99" s="430">
        <v>9.6525096525101883E-4</v>
      </c>
      <c r="MN99" s="430">
        <v>0.9882352941176471</v>
      </c>
      <c r="MO99" s="430">
        <v>1.0114942528735633</v>
      </c>
      <c r="MP99" s="430">
        <v>1</v>
      </c>
      <c r="MQ99" s="430">
        <v>1.9927536231884035E-2</v>
      </c>
      <c r="MR99" s="430">
        <v>1.5533980582524309E-2</v>
      </c>
      <c r="MS99" s="430">
        <v>1.7806935332708496E-2</v>
      </c>
      <c r="MT99" s="430">
        <v>2.4390243902439046E-2</v>
      </c>
      <c r="MU99" s="430">
        <v>7.8740157480314821E-3</v>
      </c>
      <c r="MV99" s="430">
        <v>1.6330451488952957E-2</v>
      </c>
      <c r="MW99" s="430">
        <v>0.86458333333333337</v>
      </c>
      <c r="MX99" s="430">
        <v>0.96590909090909094</v>
      </c>
      <c r="MY99" s="430">
        <v>0.91304347826086951</v>
      </c>
      <c r="MZ99" s="430">
        <v>3.4545454545454546E-2</v>
      </c>
      <c r="NA99" s="430">
        <v>-4.0733197556008793E-3</v>
      </c>
      <c r="NB99" s="430">
        <v>1.6330451488952957E-2</v>
      </c>
      <c r="NC99" s="430">
        <v>5.6710775047259521E-3</v>
      </c>
      <c r="ND99" s="430">
        <v>6.1728395061728669E-3</v>
      </c>
      <c r="NE99" s="430">
        <v>5.9113300492610321E-3</v>
      </c>
      <c r="NF99" s="430">
        <v>1.0389610389610389</v>
      </c>
      <c r="NG99" s="430">
        <v>0.875</v>
      </c>
      <c r="NH99" s="430">
        <v>0.95973154362416102</v>
      </c>
      <c r="NI99" s="430">
        <v>3.6764705882352922E-2</v>
      </c>
      <c r="NJ99" s="430">
        <v>3.0042918454935674E-2</v>
      </c>
      <c r="NK99" s="430">
        <v>3.3663366336633693E-2</v>
      </c>
      <c r="NL99" s="430">
        <v>1.9120458891013437E-2</v>
      </c>
      <c r="NM99" s="430">
        <v>8.7719298245614308E-3</v>
      </c>
      <c r="NN99" s="430">
        <v>1.4300306435137911E-2</v>
      </c>
    </row>
    <row r="100" spans="1:378" x14ac:dyDescent="0.25">
      <c r="A100" s="269" t="s">
        <v>205</v>
      </c>
      <c r="B100" s="429"/>
      <c r="C100" s="429"/>
      <c r="D100" s="429"/>
      <c r="E100" s="429"/>
      <c r="F100" s="429"/>
      <c r="G100" s="429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29"/>
      <c r="S100" s="429"/>
      <c r="T100" s="429"/>
      <c r="U100" s="429">
        <v>0</v>
      </c>
      <c r="V100" s="429">
        <v>0</v>
      </c>
      <c r="W100" s="429">
        <v>0</v>
      </c>
      <c r="X100" s="429">
        <v>0</v>
      </c>
      <c r="Y100" s="429">
        <v>0</v>
      </c>
      <c r="Z100" s="429">
        <v>0</v>
      </c>
      <c r="AA100" s="429">
        <v>0</v>
      </c>
      <c r="AB100" s="429">
        <v>0</v>
      </c>
      <c r="AC100" s="429">
        <v>0</v>
      </c>
      <c r="AD100" s="429">
        <v>0</v>
      </c>
      <c r="AE100" s="429">
        <v>0</v>
      </c>
      <c r="AF100" s="429">
        <v>0</v>
      </c>
      <c r="AG100" s="429">
        <v>0</v>
      </c>
      <c r="AH100" s="429">
        <v>1</v>
      </c>
      <c r="AI100" s="429">
        <v>3</v>
      </c>
      <c r="AJ100" s="429">
        <v>4</v>
      </c>
      <c r="AK100" s="429">
        <v>1</v>
      </c>
      <c r="AL100" s="429">
        <v>3</v>
      </c>
      <c r="AM100" s="429">
        <v>4</v>
      </c>
      <c r="AN100" s="429">
        <v>1</v>
      </c>
      <c r="AO100" s="429">
        <v>0</v>
      </c>
      <c r="AP100" s="429">
        <v>1</v>
      </c>
      <c r="AQ100" s="429">
        <v>1</v>
      </c>
      <c r="AR100" s="429">
        <v>3</v>
      </c>
      <c r="AS100" s="429">
        <v>4</v>
      </c>
      <c r="AT100" s="429">
        <v>0</v>
      </c>
      <c r="AU100" s="429">
        <v>1</v>
      </c>
      <c r="AV100" s="429">
        <v>1</v>
      </c>
      <c r="AW100" s="429">
        <v>0</v>
      </c>
      <c r="AX100" s="429">
        <v>0</v>
      </c>
      <c r="AY100" s="429">
        <v>0</v>
      </c>
      <c r="AZ100" s="429">
        <v>0</v>
      </c>
      <c r="BA100" s="429">
        <v>2</v>
      </c>
      <c r="BB100" s="429">
        <v>2</v>
      </c>
      <c r="BC100" s="429">
        <v>4</v>
      </c>
      <c r="BD100" s="429">
        <v>1</v>
      </c>
      <c r="BE100" s="429">
        <v>2</v>
      </c>
      <c r="BF100" s="429">
        <v>3</v>
      </c>
      <c r="BG100" s="429">
        <v>0</v>
      </c>
      <c r="BH100" s="429">
        <v>0</v>
      </c>
      <c r="BI100" s="429">
        <v>0</v>
      </c>
      <c r="BJ100" s="429">
        <v>2</v>
      </c>
      <c r="BK100" s="429">
        <v>0</v>
      </c>
      <c r="BL100" s="429">
        <v>2</v>
      </c>
      <c r="BM100" s="429">
        <v>0</v>
      </c>
      <c r="BN100" s="429">
        <v>1</v>
      </c>
      <c r="BO100" s="429">
        <v>1</v>
      </c>
      <c r="BP100" s="429">
        <v>0</v>
      </c>
      <c r="BQ100" s="429">
        <v>0</v>
      </c>
      <c r="BR100" s="429">
        <v>0</v>
      </c>
      <c r="BS100" s="429">
        <v>0</v>
      </c>
      <c r="BT100" s="429">
        <v>2</v>
      </c>
      <c r="BU100" s="429">
        <v>0</v>
      </c>
      <c r="BV100" s="429">
        <v>2</v>
      </c>
      <c r="BW100" s="429">
        <v>1</v>
      </c>
      <c r="BX100" s="429">
        <v>0</v>
      </c>
      <c r="BY100" s="429">
        <v>1</v>
      </c>
      <c r="BZ100" s="429">
        <v>0</v>
      </c>
      <c r="CA100" s="429">
        <v>0</v>
      </c>
      <c r="CB100" s="429">
        <v>0</v>
      </c>
      <c r="CC100" s="429">
        <v>0</v>
      </c>
      <c r="CD100" s="429">
        <v>0</v>
      </c>
      <c r="CE100" s="429">
        <v>0</v>
      </c>
      <c r="CF100" s="429">
        <v>0</v>
      </c>
      <c r="CG100" s="429">
        <v>0</v>
      </c>
      <c r="CH100" s="429">
        <v>0</v>
      </c>
      <c r="CI100" s="429">
        <v>0</v>
      </c>
      <c r="CJ100" s="429">
        <v>0</v>
      </c>
      <c r="CK100" s="429">
        <v>0</v>
      </c>
      <c r="CL100" s="429">
        <v>0</v>
      </c>
      <c r="CM100" s="429">
        <v>2</v>
      </c>
      <c r="CN100" s="429">
        <v>1</v>
      </c>
      <c r="CO100" s="429">
        <v>3</v>
      </c>
      <c r="CP100" s="429">
        <v>0</v>
      </c>
      <c r="CQ100" s="429">
        <v>0</v>
      </c>
      <c r="CR100" s="429">
        <v>0</v>
      </c>
      <c r="CS100" s="429">
        <v>0</v>
      </c>
      <c r="CT100" s="429">
        <v>0</v>
      </c>
      <c r="CU100" s="429">
        <v>0</v>
      </c>
      <c r="CV100" s="429">
        <v>2</v>
      </c>
      <c r="CW100" s="429">
        <v>1</v>
      </c>
      <c r="CX100" s="429">
        <v>3</v>
      </c>
      <c r="CY100" s="429">
        <v>1</v>
      </c>
      <c r="CZ100" s="429">
        <v>0</v>
      </c>
      <c r="DA100" s="429">
        <v>1</v>
      </c>
      <c r="DB100" s="429">
        <v>0</v>
      </c>
      <c r="DC100" s="429">
        <v>1</v>
      </c>
      <c r="DD100" s="429">
        <v>0</v>
      </c>
      <c r="DE100" s="429">
        <v>1</v>
      </c>
      <c r="DF100" s="429">
        <v>2</v>
      </c>
      <c r="DG100" s="429">
        <v>1</v>
      </c>
      <c r="DH100" s="429">
        <v>3</v>
      </c>
      <c r="DI100" s="429">
        <v>2</v>
      </c>
      <c r="DJ100" s="429">
        <v>0</v>
      </c>
      <c r="DK100" s="429">
        <v>2</v>
      </c>
      <c r="DL100" s="429">
        <v>0</v>
      </c>
      <c r="DM100" s="429">
        <v>2</v>
      </c>
      <c r="DN100" s="429">
        <v>2</v>
      </c>
      <c r="DO100" s="429">
        <v>0</v>
      </c>
      <c r="DP100" s="429">
        <v>2</v>
      </c>
      <c r="DQ100" s="429">
        <v>2</v>
      </c>
      <c r="DR100" s="429">
        <v>0</v>
      </c>
      <c r="DS100" s="429">
        <v>1</v>
      </c>
      <c r="DT100" s="429">
        <v>1</v>
      </c>
      <c r="DU100" s="429">
        <v>0</v>
      </c>
      <c r="DV100" s="429">
        <v>0</v>
      </c>
      <c r="DW100" s="429">
        <v>0</v>
      </c>
      <c r="DX100" s="429">
        <v>0</v>
      </c>
      <c r="DY100" s="429">
        <v>0</v>
      </c>
      <c r="DZ100" s="429">
        <v>2</v>
      </c>
      <c r="EA100" s="429">
        <v>2</v>
      </c>
      <c r="EB100" s="429">
        <v>0</v>
      </c>
      <c r="EC100" s="429">
        <v>2</v>
      </c>
      <c r="ED100" s="429">
        <v>2</v>
      </c>
      <c r="EE100" s="429"/>
      <c r="EF100" s="429"/>
      <c r="EG100" s="429"/>
      <c r="EH100" s="429"/>
      <c r="EI100" s="429"/>
      <c r="EJ100" s="429"/>
      <c r="EK100" s="429"/>
      <c r="EL100" s="429"/>
      <c r="EM100" s="429"/>
      <c r="EN100" s="429"/>
      <c r="EO100" s="429"/>
      <c r="EP100" s="429"/>
      <c r="EQ100" s="429"/>
      <c r="ER100" s="429"/>
      <c r="ES100" s="429"/>
      <c r="ET100" s="429"/>
      <c r="EU100" s="429"/>
      <c r="EV100" s="429"/>
      <c r="EW100" s="429"/>
      <c r="EX100" s="429"/>
      <c r="EY100" s="429"/>
      <c r="EZ100" s="429"/>
      <c r="FA100" s="429"/>
      <c r="FB100" s="429"/>
      <c r="FC100" s="429"/>
      <c r="FD100" s="429"/>
      <c r="FE100" s="429"/>
      <c r="FF100" s="429"/>
      <c r="FG100" s="429"/>
      <c r="FH100" s="429"/>
      <c r="FI100" s="429"/>
      <c r="FJ100" s="429"/>
      <c r="FK100" s="429"/>
      <c r="FL100" s="429"/>
      <c r="FM100" s="429"/>
      <c r="FN100" s="429"/>
      <c r="FO100" s="429"/>
      <c r="FP100" s="429"/>
      <c r="FQ100" s="429"/>
      <c r="FR100" s="429"/>
      <c r="FS100" s="429"/>
      <c r="FT100" s="429"/>
      <c r="FU100" s="429"/>
      <c r="FV100" s="429"/>
      <c r="FW100" s="429"/>
      <c r="FX100" s="429"/>
      <c r="FY100" s="429"/>
      <c r="FZ100" s="429"/>
      <c r="GA100" s="429"/>
      <c r="GB100" s="429"/>
      <c r="GC100" s="429"/>
      <c r="GD100" s="429"/>
      <c r="GE100" s="429"/>
      <c r="GF100" s="429"/>
      <c r="GG100" s="429"/>
      <c r="GH100" s="429"/>
      <c r="GI100" s="429"/>
      <c r="GJ100" s="429"/>
      <c r="GK100" s="429"/>
      <c r="GL100" s="429"/>
      <c r="GM100" s="429"/>
      <c r="GN100" s="429"/>
      <c r="GO100" s="429"/>
      <c r="GP100" s="429"/>
      <c r="GQ100" s="429"/>
      <c r="GR100" s="429"/>
      <c r="GS100" s="429"/>
      <c r="GT100" s="429"/>
      <c r="GU100" s="429"/>
      <c r="GV100" s="429"/>
      <c r="GW100" s="429"/>
      <c r="GX100" s="429"/>
      <c r="GY100" s="429"/>
      <c r="GZ100" s="429"/>
      <c r="HA100" s="429"/>
      <c r="HB100" s="429"/>
      <c r="HC100" s="429"/>
      <c r="HD100" s="429"/>
      <c r="HE100" s="429"/>
      <c r="HF100" s="429"/>
      <c r="HG100" s="429"/>
      <c r="HH100" s="429"/>
      <c r="HI100" s="429"/>
      <c r="HJ100" s="429"/>
      <c r="HK100" s="429"/>
      <c r="HL100" s="429"/>
      <c r="HM100" s="429"/>
      <c r="HN100" s="429"/>
      <c r="HO100" s="429"/>
      <c r="HP100" s="429"/>
      <c r="HQ100" s="429"/>
      <c r="HR100" s="429"/>
      <c r="HS100" s="429"/>
      <c r="HT100" s="429"/>
      <c r="HU100" s="429"/>
      <c r="HV100" s="429"/>
      <c r="HW100" s="429"/>
      <c r="HX100" s="429"/>
      <c r="HY100" s="429"/>
      <c r="HZ100" s="429"/>
      <c r="IA100" s="429"/>
      <c r="IB100" s="429"/>
      <c r="IC100" s="429"/>
      <c r="ID100" s="429"/>
      <c r="IE100" s="429"/>
      <c r="IF100" s="429"/>
      <c r="IG100" s="429"/>
      <c r="IH100" s="429"/>
      <c r="II100" s="429"/>
      <c r="IJ100" s="429"/>
      <c r="IK100" s="429"/>
      <c r="IL100" s="429"/>
      <c r="IM100" s="429"/>
      <c r="IN100" s="429"/>
      <c r="IO100" s="429"/>
      <c r="IP100" s="429"/>
      <c r="IQ100" s="429"/>
      <c r="IR100" s="429"/>
      <c r="IS100" s="429"/>
      <c r="IT100" s="429"/>
      <c r="IU100" s="429"/>
      <c r="IV100" s="429"/>
      <c r="IW100" s="429"/>
      <c r="IX100" s="429"/>
      <c r="IY100" s="429"/>
      <c r="IZ100" s="429"/>
      <c r="JA100" s="429"/>
      <c r="JB100" s="429"/>
      <c r="JC100" s="429"/>
      <c r="JD100" s="429"/>
      <c r="JE100" s="429"/>
      <c r="JF100" s="429"/>
      <c r="JG100" s="429"/>
      <c r="JH100" s="429"/>
      <c r="JI100" s="429"/>
      <c r="JJ100" s="429"/>
      <c r="JK100" s="429"/>
      <c r="JL100" s="429"/>
      <c r="JM100" s="429"/>
      <c r="JN100" s="429"/>
      <c r="JO100" s="429"/>
      <c r="JP100" s="429"/>
      <c r="JQ100" s="429"/>
      <c r="JR100" s="429"/>
      <c r="JS100" s="429"/>
      <c r="JT100" s="429"/>
      <c r="JU100" s="429"/>
      <c r="JV100" s="429"/>
      <c r="JW100" s="429"/>
      <c r="JX100" s="429"/>
      <c r="JY100" s="429"/>
      <c r="JZ100" s="429"/>
      <c r="KA100" s="429"/>
      <c r="KB100" s="429"/>
      <c r="KC100" s="429"/>
      <c r="KD100" s="429"/>
      <c r="KE100" s="429"/>
      <c r="KF100" s="429"/>
      <c r="KG100" s="429"/>
      <c r="KH100" s="429"/>
      <c r="KI100" s="429"/>
      <c r="KJ100" s="429"/>
      <c r="LD100" s="430"/>
      <c r="LE100" s="430"/>
      <c r="LF100" s="430"/>
      <c r="LG100" s="430"/>
      <c r="LH100" s="430"/>
      <c r="LI100" s="430"/>
      <c r="LJ100" s="430"/>
      <c r="LK100" s="430"/>
      <c r="LL100" s="430"/>
      <c r="LM100" s="430"/>
      <c r="LN100" s="430"/>
      <c r="LO100" s="430"/>
      <c r="LP100" s="430"/>
      <c r="LQ100" s="430"/>
      <c r="LR100" s="430"/>
      <c r="LS100" s="430"/>
      <c r="LT100" s="430"/>
      <c r="LU100" s="430"/>
      <c r="LV100" s="430"/>
      <c r="LW100" s="430">
        <v>0</v>
      </c>
      <c r="LX100" s="430">
        <v>0</v>
      </c>
      <c r="LY100" s="430"/>
      <c r="LZ100" s="430"/>
      <c r="MA100" s="430"/>
      <c r="MB100" s="430"/>
      <c r="MC100" s="430"/>
      <c r="MD100" s="430"/>
      <c r="ME100" s="270"/>
      <c r="MF100" s="270"/>
      <c r="MG100" s="430"/>
      <c r="MH100" s="430"/>
      <c r="MI100" s="430"/>
      <c r="MJ100" s="430"/>
      <c r="MK100" s="430"/>
      <c r="ML100" s="430"/>
      <c r="MM100" s="430"/>
      <c r="MN100" s="430"/>
      <c r="MO100" s="430"/>
      <c r="MP100" s="430"/>
      <c r="MQ100" s="430"/>
      <c r="MR100" s="430"/>
      <c r="MS100" s="430"/>
      <c r="MT100" s="430"/>
      <c r="MU100" s="430"/>
      <c r="MV100" s="430"/>
      <c r="MW100" s="430"/>
      <c r="MX100" s="430"/>
      <c r="MY100" s="430"/>
      <c r="MZ100" s="430"/>
      <c r="NA100" s="430"/>
      <c r="NB100" s="430"/>
      <c r="NC100" s="430"/>
      <c r="ND100" s="430"/>
      <c r="NE100" s="430"/>
      <c r="NF100" s="430"/>
      <c r="NG100" s="430"/>
      <c r="NH100" s="430"/>
      <c r="NI100" s="430"/>
      <c r="NJ100" s="430"/>
      <c r="NK100" s="430"/>
      <c r="NL100" s="430"/>
      <c r="NM100" s="430"/>
      <c r="NN100" s="430"/>
    </row>
    <row r="101" spans="1:378" x14ac:dyDescent="0.25">
      <c r="A101" s="267" t="s">
        <v>990</v>
      </c>
      <c r="B101" s="433">
        <v>31</v>
      </c>
      <c r="C101" s="433">
        <v>39</v>
      </c>
      <c r="D101" s="433">
        <v>70</v>
      </c>
      <c r="E101" s="433">
        <v>277</v>
      </c>
      <c r="F101" s="433">
        <v>267</v>
      </c>
      <c r="G101" s="433">
        <v>544</v>
      </c>
      <c r="H101" s="433">
        <v>9</v>
      </c>
      <c r="I101" s="433">
        <v>19</v>
      </c>
      <c r="J101" s="433">
        <v>28</v>
      </c>
      <c r="K101" s="433">
        <v>88</v>
      </c>
      <c r="L101" s="433">
        <v>55</v>
      </c>
      <c r="M101" s="433">
        <v>52</v>
      </c>
      <c r="N101" s="433">
        <v>107</v>
      </c>
      <c r="O101" s="433">
        <v>284</v>
      </c>
      <c r="P101" s="433">
        <v>269</v>
      </c>
      <c r="Q101" s="433">
        <v>553</v>
      </c>
      <c r="R101" s="433">
        <v>267</v>
      </c>
      <c r="S101" s="433">
        <v>262</v>
      </c>
      <c r="T101" s="433">
        <v>529</v>
      </c>
      <c r="U101" s="433">
        <v>34</v>
      </c>
      <c r="V101" s="433">
        <v>35</v>
      </c>
      <c r="W101" s="433">
        <v>69</v>
      </c>
      <c r="X101" s="433">
        <v>259</v>
      </c>
      <c r="Y101" s="433">
        <v>258</v>
      </c>
      <c r="Z101" s="433">
        <v>517</v>
      </c>
      <c r="AA101" s="433">
        <v>11</v>
      </c>
      <c r="AB101" s="433">
        <v>21</v>
      </c>
      <c r="AC101" s="433">
        <v>30</v>
      </c>
      <c r="AD101" s="433">
        <v>89</v>
      </c>
      <c r="AE101" s="433">
        <v>39</v>
      </c>
      <c r="AF101" s="433">
        <v>40</v>
      </c>
      <c r="AG101" s="433">
        <v>79</v>
      </c>
      <c r="AH101" s="433">
        <v>256</v>
      </c>
      <c r="AI101" s="433">
        <v>255</v>
      </c>
      <c r="AJ101" s="433">
        <v>511</v>
      </c>
      <c r="AK101" s="433">
        <v>231</v>
      </c>
      <c r="AL101" s="433">
        <v>244</v>
      </c>
      <c r="AM101" s="433">
        <v>475</v>
      </c>
      <c r="AN101" s="433">
        <v>26</v>
      </c>
      <c r="AO101" s="433">
        <v>34</v>
      </c>
      <c r="AP101" s="433">
        <v>60</v>
      </c>
      <c r="AQ101" s="433">
        <v>214</v>
      </c>
      <c r="AR101" s="433">
        <v>223</v>
      </c>
      <c r="AS101" s="433">
        <v>437</v>
      </c>
      <c r="AT101" s="433">
        <v>8</v>
      </c>
      <c r="AU101" s="433">
        <v>27</v>
      </c>
      <c r="AV101" s="433">
        <v>24</v>
      </c>
      <c r="AW101" s="433">
        <v>25</v>
      </c>
      <c r="AX101" s="433">
        <v>40</v>
      </c>
      <c r="AY101" s="433">
        <v>35</v>
      </c>
      <c r="AZ101" s="433">
        <v>75</v>
      </c>
      <c r="BA101" s="433">
        <v>208</v>
      </c>
      <c r="BB101" s="433">
        <v>223</v>
      </c>
      <c r="BC101" s="433">
        <v>431</v>
      </c>
      <c r="BD101" s="433">
        <v>192</v>
      </c>
      <c r="BE101" s="433">
        <v>207</v>
      </c>
      <c r="BF101" s="433">
        <v>399</v>
      </c>
      <c r="BG101" s="433">
        <v>35</v>
      </c>
      <c r="BH101" s="433">
        <v>31</v>
      </c>
      <c r="BI101" s="433">
        <v>66</v>
      </c>
      <c r="BJ101" s="433">
        <v>189</v>
      </c>
      <c r="BK101" s="433">
        <v>203</v>
      </c>
      <c r="BL101" s="433">
        <v>392</v>
      </c>
      <c r="BM101" s="433">
        <v>8</v>
      </c>
      <c r="BN101" s="433">
        <v>24</v>
      </c>
      <c r="BO101" s="433">
        <v>21</v>
      </c>
      <c r="BP101" s="433">
        <v>18</v>
      </c>
      <c r="BQ101" s="433">
        <v>27</v>
      </c>
      <c r="BR101" s="433">
        <v>39</v>
      </c>
      <c r="BS101" s="433">
        <v>66</v>
      </c>
      <c r="BT101" s="433">
        <v>193</v>
      </c>
      <c r="BU101" s="433">
        <v>202</v>
      </c>
      <c r="BV101" s="433">
        <v>395</v>
      </c>
      <c r="BW101" s="433">
        <v>184</v>
      </c>
      <c r="BX101" s="433">
        <v>199</v>
      </c>
      <c r="BY101" s="433">
        <v>383</v>
      </c>
      <c r="BZ101" s="433">
        <v>34</v>
      </c>
      <c r="CA101" s="433">
        <v>29</v>
      </c>
      <c r="CB101" s="433">
        <v>63</v>
      </c>
      <c r="CC101" s="433">
        <v>188</v>
      </c>
      <c r="CD101" s="433">
        <v>189</v>
      </c>
      <c r="CE101" s="433">
        <v>377</v>
      </c>
      <c r="CF101" s="433">
        <v>7</v>
      </c>
      <c r="CG101" s="433">
        <v>25</v>
      </c>
      <c r="CH101" s="433">
        <v>20</v>
      </c>
      <c r="CI101" s="433">
        <v>18</v>
      </c>
      <c r="CJ101" s="433">
        <v>31</v>
      </c>
      <c r="CK101" s="433">
        <v>42</v>
      </c>
      <c r="CL101" s="433">
        <v>73</v>
      </c>
      <c r="CM101" s="433">
        <v>196</v>
      </c>
      <c r="CN101" s="433">
        <v>199</v>
      </c>
      <c r="CO101" s="433">
        <v>395</v>
      </c>
      <c r="CP101" s="433">
        <v>179</v>
      </c>
      <c r="CQ101" s="433">
        <v>190</v>
      </c>
      <c r="CR101" s="433">
        <v>369</v>
      </c>
      <c r="CS101" s="433">
        <v>26</v>
      </c>
      <c r="CT101" s="433">
        <v>34</v>
      </c>
      <c r="CU101" s="433">
        <v>60</v>
      </c>
      <c r="CV101" s="433">
        <v>195</v>
      </c>
      <c r="CW101" s="433">
        <v>189</v>
      </c>
      <c r="CX101" s="433">
        <v>384</v>
      </c>
      <c r="CY101" s="433">
        <v>7</v>
      </c>
      <c r="CZ101" s="433">
        <v>24</v>
      </c>
      <c r="DA101" s="433">
        <v>20</v>
      </c>
      <c r="DB101" s="433">
        <v>18</v>
      </c>
      <c r="DC101" s="433">
        <v>28</v>
      </c>
      <c r="DD101" s="433">
        <v>32</v>
      </c>
      <c r="DE101" s="433">
        <v>60</v>
      </c>
      <c r="DF101" s="433">
        <v>189</v>
      </c>
      <c r="DG101" s="433">
        <v>183</v>
      </c>
      <c r="DH101" s="433">
        <v>372</v>
      </c>
      <c r="DI101" s="433">
        <v>183</v>
      </c>
      <c r="DJ101" s="433">
        <v>179</v>
      </c>
      <c r="DK101" s="433">
        <v>362</v>
      </c>
      <c r="DL101" s="433">
        <v>31</v>
      </c>
      <c r="DM101" s="433">
        <v>29</v>
      </c>
      <c r="DN101" s="433">
        <v>60</v>
      </c>
      <c r="DO101" s="433">
        <v>187</v>
      </c>
      <c r="DP101" s="433">
        <v>178</v>
      </c>
      <c r="DQ101" s="433">
        <v>365</v>
      </c>
      <c r="DR101" s="433">
        <v>3</v>
      </c>
      <c r="DS101" s="433">
        <v>32</v>
      </c>
      <c r="DT101" s="433">
        <v>20</v>
      </c>
      <c r="DU101" s="433">
        <v>18</v>
      </c>
      <c r="DV101" s="433">
        <v>28</v>
      </c>
      <c r="DW101" s="433">
        <v>24</v>
      </c>
      <c r="DX101" s="433">
        <v>52</v>
      </c>
      <c r="DY101" s="433">
        <v>175</v>
      </c>
      <c r="DZ101" s="433">
        <v>177</v>
      </c>
      <c r="EA101" s="433">
        <v>352</v>
      </c>
      <c r="EB101" s="433">
        <v>168</v>
      </c>
      <c r="EC101" s="433">
        <v>176</v>
      </c>
      <c r="ED101" s="433">
        <v>344</v>
      </c>
      <c r="EE101" s="433">
        <v>46</v>
      </c>
      <c r="EF101" s="433">
        <v>33</v>
      </c>
      <c r="EG101" s="433">
        <v>79</v>
      </c>
      <c r="EH101" s="433">
        <v>188</v>
      </c>
      <c r="EI101" s="433">
        <v>183</v>
      </c>
      <c r="EJ101" s="433">
        <v>371</v>
      </c>
      <c r="EK101" s="433">
        <v>3</v>
      </c>
      <c r="EL101" s="433">
        <v>31</v>
      </c>
      <c r="EM101" s="433">
        <v>21</v>
      </c>
      <c r="EN101" s="433">
        <v>18</v>
      </c>
      <c r="EO101" s="433">
        <v>28</v>
      </c>
      <c r="EP101" s="433">
        <v>32</v>
      </c>
      <c r="EQ101" s="433">
        <v>60</v>
      </c>
      <c r="ER101" s="433">
        <v>184</v>
      </c>
      <c r="ES101" s="433">
        <v>182</v>
      </c>
      <c r="ET101" s="433">
        <v>366</v>
      </c>
      <c r="EU101" s="433">
        <v>178</v>
      </c>
      <c r="EV101" s="433">
        <v>180</v>
      </c>
      <c r="EW101" s="433">
        <v>358</v>
      </c>
      <c r="EX101" s="433">
        <v>27</v>
      </c>
      <c r="EY101" s="433">
        <v>22</v>
      </c>
      <c r="EZ101" s="433">
        <v>49</v>
      </c>
      <c r="FA101" s="433">
        <v>187</v>
      </c>
      <c r="FB101" s="433">
        <v>175</v>
      </c>
      <c r="FC101" s="433">
        <v>362</v>
      </c>
      <c r="FD101" s="433">
        <v>4</v>
      </c>
      <c r="FE101" s="433">
        <v>30</v>
      </c>
      <c r="FF101" s="433">
        <v>20</v>
      </c>
      <c r="FG101" s="433">
        <v>18</v>
      </c>
      <c r="FH101" s="433">
        <v>29</v>
      </c>
      <c r="FI101" s="433">
        <v>32</v>
      </c>
      <c r="FJ101" s="433">
        <v>61</v>
      </c>
      <c r="FK101" s="433">
        <v>192</v>
      </c>
      <c r="FL101" s="433">
        <v>176</v>
      </c>
      <c r="FM101" s="433">
        <v>368</v>
      </c>
      <c r="FN101" s="433">
        <v>188</v>
      </c>
      <c r="FO101" s="433">
        <v>175</v>
      </c>
      <c r="FP101" s="433">
        <v>363</v>
      </c>
      <c r="FQ101" s="433">
        <v>37</v>
      </c>
      <c r="FR101" s="433">
        <v>24</v>
      </c>
      <c r="FS101" s="433">
        <v>61</v>
      </c>
      <c r="FT101" s="433">
        <v>201</v>
      </c>
      <c r="FU101" s="433">
        <v>179</v>
      </c>
      <c r="FV101" s="433">
        <v>380</v>
      </c>
      <c r="FW101" s="433">
        <v>5</v>
      </c>
      <c r="FX101" s="433">
        <v>25</v>
      </c>
      <c r="FY101" s="433">
        <v>18</v>
      </c>
      <c r="FZ101" s="433">
        <v>18</v>
      </c>
      <c r="GA101" s="433">
        <v>27</v>
      </c>
      <c r="GB101" s="433">
        <v>26</v>
      </c>
      <c r="GC101" s="433">
        <v>53</v>
      </c>
      <c r="GD101" s="433">
        <v>186</v>
      </c>
      <c r="GE101" s="433">
        <v>163</v>
      </c>
      <c r="GF101" s="433">
        <v>349</v>
      </c>
      <c r="GG101" s="433">
        <v>173</v>
      </c>
      <c r="GH101" s="433">
        <v>159</v>
      </c>
      <c r="GI101" s="433">
        <v>332</v>
      </c>
      <c r="GJ101" s="433">
        <v>23</v>
      </c>
      <c r="GK101" s="433">
        <v>27</v>
      </c>
      <c r="GL101" s="433">
        <v>50</v>
      </c>
      <c r="GM101" s="433">
        <v>192</v>
      </c>
      <c r="GN101" s="433">
        <v>165</v>
      </c>
      <c r="GO101" s="433">
        <v>357</v>
      </c>
      <c r="GP101" s="433">
        <v>27</v>
      </c>
      <c r="GQ101" s="433">
        <v>25</v>
      </c>
      <c r="GR101" s="433">
        <v>18</v>
      </c>
      <c r="GS101" s="433">
        <v>17</v>
      </c>
      <c r="GT101" s="433">
        <v>28</v>
      </c>
      <c r="GU101" s="433">
        <v>55</v>
      </c>
      <c r="GV101" s="433">
        <v>5</v>
      </c>
      <c r="GW101" s="433">
        <v>190</v>
      </c>
      <c r="GX101" s="433">
        <v>164</v>
      </c>
      <c r="GY101" s="433">
        <v>354</v>
      </c>
      <c r="GZ101" s="433">
        <v>181</v>
      </c>
      <c r="HA101" s="433">
        <v>163</v>
      </c>
      <c r="HB101" s="433">
        <v>344</v>
      </c>
      <c r="HC101" s="433">
        <v>28</v>
      </c>
      <c r="HD101" s="433">
        <v>17</v>
      </c>
      <c r="HE101" s="433">
        <v>45</v>
      </c>
      <c r="HF101" s="433">
        <v>178</v>
      </c>
      <c r="HG101" s="433">
        <v>149</v>
      </c>
      <c r="HH101" s="433">
        <v>327</v>
      </c>
      <c r="HI101" s="433">
        <v>7</v>
      </c>
      <c r="HJ101" s="433">
        <v>20</v>
      </c>
      <c r="HK101" s="433">
        <v>17</v>
      </c>
      <c r="HL101" s="433">
        <v>17</v>
      </c>
      <c r="HM101" s="433">
        <v>22</v>
      </c>
      <c r="HN101" s="433">
        <v>31</v>
      </c>
      <c r="HO101" s="433">
        <v>53</v>
      </c>
      <c r="HP101" s="433">
        <v>180</v>
      </c>
      <c r="HQ101" s="433">
        <v>152</v>
      </c>
      <c r="HR101" s="433">
        <v>332</v>
      </c>
      <c r="HS101" s="433">
        <v>176</v>
      </c>
      <c r="HT101" s="433">
        <v>149</v>
      </c>
      <c r="HU101" s="433">
        <v>325</v>
      </c>
      <c r="HV101" s="433">
        <v>24</v>
      </c>
      <c r="HW101" s="433">
        <v>29</v>
      </c>
      <c r="HX101" s="433">
        <v>53</v>
      </c>
      <c r="HY101" s="433">
        <v>179</v>
      </c>
      <c r="HZ101" s="433">
        <v>153</v>
      </c>
      <c r="IA101" s="433">
        <v>332</v>
      </c>
      <c r="IB101" s="433">
        <v>8</v>
      </c>
      <c r="IC101" s="433">
        <v>18</v>
      </c>
      <c r="ID101" s="433">
        <v>17</v>
      </c>
      <c r="IE101" s="433">
        <v>17</v>
      </c>
      <c r="IF101" s="433">
        <v>31</v>
      </c>
      <c r="IG101" s="433">
        <v>32</v>
      </c>
      <c r="IH101" s="433">
        <v>63</v>
      </c>
      <c r="II101" s="433">
        <v>174</v>
      </c>
      <c r="IJ101" s="433">
        <v>148</v>
      </c>
      <c r="IK101" s="433">
        <v>322</v>
      </c>
      <c r="IL101" s="433">
        <v>171</v>
      </c>
      <c r="IM101" s="433">
        <v>147</v>
      </c>
      <c r="IN101" s="433">
        <v>318</v>
      </c>
      <c r="IO101" s="433">
        <v>28</v>
      </c>
      <c r="IP101" s="433">
        <v>23</v>
      </c>
      <c r="IQ101" s="433">
        <v>51</v>
      </c>
      <c r="IR101" s="433">
        <v>174</v>
      </c>
      <c r="IS101" s="433">
        <v>141</v>
      </c>
      <c r="IT101" s="433">
        <v>315</v>
      </c>
      <c r="IU101" s="433">
        <v>7</v>
      </c>
      <c r="IV101" s="433">
        <v>20</v>
      </c>
      <c r="IW101" s="433">
        <v>17</v>
      </c>
      <c r="IX101" s="433">
        <v>17</v>
      </c>
      <c r="IY101" s="433">
        <v>33</v>
      </c>
      <c r="IZ101" s="433">
        <v>20</v>
      </c>
      <c r="JA101" s="433">
        <v>53</v>
      </c>
      <c r="JB101" s="433">
        <v>170</v>
      </c>
      <c r="JC101" s="433">
        <v>147</v>
      </c>
      <c r="JD101" s="433">
        <v>317</v>
      </c>
      <c r="JE101" s="433">
        <v>166</v>
      </c>
      <c r="JF101" s="433">
        <v>144</v>
      </c>
      <c r="JG101" s="433">
        <v>310</v>
      </c>
      <c r="JH101" s="433">
        <v>16</v>
      </c>
      <c r="JI101" s="433">
        <v>25</v>
      </c>
      <c r="JJ101" s="433">
        <v>41</v>
      </c>
      <c r="JK101" s="433">
        <v>151</v>
      </c>
      <c r="JL101" s="433">
        <v>155</v>
      </c>
      <c r="JM101" s="433">
        <v>306</v>
      </c>
      <c r="JN101" s="433">
        <v>6</v>
      </c>
      <c r="JO101" s="433">
        <v>20</v>
      </c>
      <c r="JP101" s="433">
        <v>16</v>
      </c>
      <c r="JQ101" s="433">
        <v>16</v>
      </c>
      <c r="JR101" s="433">
        <v>23</v>
      </c>
      <c r="JS101" s="433">
        <v>17</v>
      </c>
      <c r="JT101" s="433">
        <v>40</v>
      </c>
      <c r="JU101" s="433">
        <v>151</v>
      </c>
      <c r="JV101" s="433">
        <v>147</v>
      </c>
      <c r="JW101" s="433">
        <v>298</v>
      </c>
      <c r="JX101" s="433">
        <v>149</v>
      </c>
      <c r="JY101" s="433">
        <v>147</v>
      </c>
      <c r="JZ101" s="433">
        <v>296</v>
      </c>
      <c r="KA101" s="433">
        <v>31</v>
      </c>
      <c r="KB101" s="433">
        <v>25</v>
      </c>
      <c r="KC101" s="433">
        <v>56</v>
      </c>
      <c r="KD101" s="433">
        <v>161</v>
      </c>
      <c r="KE101" s="433">
        <v>153</v>
      </c>
      <c r="KF101" s="433">
        <v>314</v>
      </c>
      <c r="KG101" s="433">
        <v>6</v>
      </c>
      <c r="KH101" s="433">
        <v>22</v>
      </c>
      <c r="KI101" s="433">
        <v>17</v>
      </c>
      <c r="KJ101" s="433">
        <v>17</v>
      </c>
      <c r="KK101" s="433">
        <v>21</v>
      </c>
      <c r="KL101" s="433">
        <v>25</v>
      </c>
      <c r="KM101" s="433">
        <v>46</v>
      </c>
      <c r="KN101" s="433">
        <v>157</v>
      </c>
      <c r="KO101" s="433">
        <v>155</v>
      </c>
      <c r="KP101" s="433">
        <v>312</v>
      </c>
      <c r="KQ101" s="433">
        <v>153</v>
      </c>
      <c r="KR101" s="433">
        <v>155</v>
      </c>
      <c r="KS101" s="433">
        <v>308</v>
      </c>
      <c r="KT101" s="433">
        <v>29</v>
      </c>
      <c r="KU101" s="433">
        <v>18</v>
      </c>
      <c r="KV101" s="433">
        <v>47</v>
      </c>
      <c r="KW101" s="433">
        <v>163</v>
      </c>
      <c r="KX101" s="433">
        <v>155</v>
      </c>
      <c r="KY101" s="433">
        <v>318</v>
      </c>
      <c r="KZ101" s="433">
        <v>6</v>
      </c>
      <c r="LA101" s="433">
        <v>11</v>
      </c>
      <c r="LB101" s="433">
        <v>17</v>
      </c>
      <c r="LC101" s="433">
        <v>17</v>
      </c>
      <c r="LD101" s="434">
        <v>0.79411764705882348</v>
      </c>
      <c r="LE101" s="434">
        <v>0.89655172413793105</v>
      </c>
      <c r="LF101" s="434">
        <v>0.84126984126984128</v>
      </c>
      <c r="LG101" s="434">
        <v>2.4875621890547261E-2</v>
      </c>
      <c r="LH101" s="434">
        <v>8.3798882681564213E-2</v>
      </c>
      <c r="LI101" s="434">
        <v>5.2631578947368474E-2</v>
      </c>
      <c r="LJ101" s="434">
        <v>6.9892473118279619E-2</v>
      </c>
      <c r="LK101" s="434">
        <v>2.4539877300613466E-2</v>
      </c>
      <c r="LL101" s="434">
        <v>4.8710601719197721E-2</v>
      </c>
      <c r="LM101" s="434">
        <v>1.0384615384615385</v>
      </c>
      <c r="LN101" s="434">
        <v>0.82352941176470584</v>
      </c>
      <c r="LO101" s="434">
        <v>0.91666666666666663</v>
      </c>
      <c r="LP101" s="434">
        <v>7.8125E-2</v>
      </c>
      <c r="LQ101" s="434">
        <v>3.0303030303030276E-2</v>
      </c>
      <c r="LR101" s="434">
        <v>5.6022408963585457E-2</v>
      </c>
      <c r="LS101" s="434">
        <v>4.7368421052631615E-2</v>
      </c>
      <c r="LT101" s="434">
        <v>6.0975609756097615E-3</v>
      </c>
      <c r="LU101" s="434">
        <v>2.8248587570621431E-2</v>
      </c>
      <c r="LV101" s="434">
        <v>0.70967741935483875</v>
      </c>
      <c r="LW101" s="434">
        <v>1.0689655172413792</v>
      </c>
      <c r="LX101" s="434">
        <v>0.8833333333333333</v>
      </c>
      <c r="LY101" s="434">
        <v>5.6179775280899014E-3</v>
      </c>
      <c r="LZ101" s="434">
        <v>-4.0268456375838868E-2</v>
      </c>
      <c r="MA101" s="434">
        <v>-1.5290519877675823E-2</v>
      </c>
      <c r="MB101" s="434">
        <v>2.2222222222222254E-2</v>
      </c>
      <c r="MC101" s="434">
        <v>1.9736842105263164E-2</v>
      </c>
      <c r="MD101" s="434">
        <v>2.108433734939763E-2</v>
      </c>
      <c r="ME101" s="268">
        <v>0.67391304347826086</v>
      </c>
      <c r="MF101" s="268">
        <v>0.96969696969696972</v>
      </c>
      <c r="MG101" s="434">
        <v>0.79746835443037978</v>
      </c>
      <c r="MH101" s="434">
        <v>1.1173184357541888E-2</v>
      </c>
      <c r="MI101" s="434">
        <v>1.9607843137254943E-2</v>
      </c>
      <c r="MJ101" s="434">
        <v>1.5060240963855387E-2</v>
      </c>
      <c r="MK101" s="434">
        <v>1.7241379310344862E-2</v>
      </c>
      <c r="ML101" s="434">
        <v>6.7567567567567988E-3</v>
      </c>
      <c r="MM101" s="434">
        <v>1.2422360248447228E-2</v>
      </c>
      <c r="MN101" s="434">
        <v>1.2222222222222223</v>
      </c>
      <c r="MO101" s="434">
        <v>0.90909090909090906</v>
      </c>
      <c r="MP101" s="434">
        <v>1.0816326530612246</v>
      </c>
      <c r="MQ101" s="434">
        <v>3.4482758620689613E-2</v>
      </c>
      <c r="MR101" s="434">
        <v>-6.3829787234042534E-2</v>
      </c>
      <c r="MS101" s="434">
        <v>-9.52380952380949E-3</v>
      </c>
      <c r="MT101" s="434">
        <v>2.352941176470591E-2</v>
      </c>
      <c r="MU101" s="434">
        <v>2.0408163265306145E-2</v>
      </c>
      <c r="MV101" s="434">
        <v>2.2082018927444769E-2</v>
      </c>
      <c r="MW101" s="434">
        <v>0.6216216216216216</v>
      </c>
      <c r="MX101" s="434">
        <v>0.70833333333333337</v>
      </c>
      <c r="MY101" s="434">
        <v>0.65573770491803274</v>
      </c>
      <c r="MZ101" s="434">
        <v>-1.3245033112582849E-2</v>
      </c>
      <c r="NA101" s="434">
        <v>6.4516129032258118E-2</v>
      </c>
      <c r="NB101" s="434">
        <v>2.6143790849673221E-2</v>
      </c>
      <c r="NC101" s="434">
        <v>1.3245033112582738E-2</v>
      </c>
      <c r="ND101" s="434">
        <v>0</v>
      </c>
      <c r="NE101" s="434">
        <v>6.7114093959731447E-3</v>
      </c>
      <c r="NF101" s="434">
        <v>0.91304347826086951</v>
      </c>
      <c r="NG101" s="434">
        <v>0.92592592592592593</v>
      </c>
      <c r="NH101" s="434">
        <v>0.92</v>
      </c>
      <c r="NI101" s="434">
        <v>3.7267080745341574E-2</v>
      </c>
      <c r="NJ101" s="434">
        <v>-5.8823529411764719E-2</v>
      </c>
      <c r="NK101" s="434">
        <v>-9.5541401273886439E-3</v>
      </c>
      <c r="NL101" s="434">
        <v>2.5477707006369421E-2</v>
      </c>
      <c r="NM101" s="434">
        <v>0</v>
      </c>
      <c r="NN101" s="434">
        <v>1.2820512820512775E-2</v>
      </c>
    </row>
    <row r="102" spans="1:378" x14ac:dyDescent="0.25">
      <c r="A102" s="269" t="s">
        <v>1076</v>
      </c>
      <c r="B102" s="429">
        <v>31</v>
      </c>
      <c r="C102" s="429">
        <v>37</v>
      </c>
      <c r="D102" s="429">
        <v>68</v>
      </c>
      <c r="E102" s="429">
        <v>274</v>
      </c>
      <c r="F102" s="429">
        <v>264</v>
      </c>
      <c r="G102" s="429">
        <v>538</v>
      </c>
      <c r="H102" s="429">
        <v>9</v>
      </c>
      <c r="I102" s="429">
        <v>18</v>
      </c>
      <c r="J102" s="429">
        <v>27</v>
      </c>
      <c r="K102" s="429">
        <v>88</v>
      </c>
      <c r="L102" s="429">
        <v>55</v>
      </c>
      <c r="M102" s="429">
        <v>50</v>
      </c>
      <c r="N102" s="429">
        <v>105</v>
      </c>
      <c r="O102" s="429">
        <v>275</v>
      </c>
      <c r="P102" s="429">
        <v>265</v>
      </c>
      <c r="Q102" s="429">
        <v>540</v>
      </c>
      <c r="R102" s="429">
        <v>262</v>
      </c>
      <c r="S102" s="429">
        <v>260</v>
      </c>
      <c r="T102" s="429">
        <v>522</v>
      </c>
      <c r="U102" s="429">
        <v>32</v>
      </c>
      <c r="V102" s="429">
        <v>35</v>
      </c>
      <c r="W102" s="429">
        <v>67</v>
      </c>
      <c r="X102" s="429">
        <v>249</v>
      </c>
      <c r="Y102" s="429">
        <v>255</v>
      </c>
      <c r="Z102" s="429">
        <v>504</v>
      </c>
      <c r="AA102" s="429">
        <v>9</v>
      </c>
      <c r="AB102" s="429">
        <v>20</v>
      </c>
      <c r="AC102" s="429">
        <v>27</v>
      </c>
      <c r="AD102" s="429">
        <v>89</v>
      </c>
      <c r="AE102" s="429">
        <v>39</v>
      </c>
      <c r="AF102" s="429">
        <v>40</v>
      </c>
      <c r="AG102" s="429">
        <v>79</v>
      </c>
      <c r="AH102" s="429">
        <v>248</v>
      </c>
      <c r="AI102" s="429">
        <v>253</v>
      </c>
      <c r="AJ102" s="429">
        <v>501</v>
      </c>
      <c r="AK102" s="429">
        <v>228</v>
      </c>
      <c r="AL102" s="429">
        <v>243</v>
      </c>
      <c r="AM102" s="429">
        <v>471</v>
      </c>
      <c r="AN102" s="429">
        <v>23</v>
      </c>
      <c r="AO102" s="429">
        <v>34</v>
      </c>
      <c r="AP102" s="429">
        <v>57</v>
      </c>
      <c r="AQ102" s="429">
        <v>193</v>
      </c>
      <c r="AR102" s="429">
        <v>213</v>
      </c>
      <c r="AS102" s="429">
        <v>406</v>
      </c>
      <c r="AT102" s="429">
        <v>7</v>
      </c>
      <c r="AU102" s="429">
        <v>24</v>
      </c>
      <c r="AV102" s="429">
        <v>20</v>
      </c>
      <c r="AW102" s="429">
        <v>25</v>
      </c>
      <c r="AX102" s="429">
        <v>39</v>
      </c>
      <c r="AY102" s="429">
        <v>35</v>
      </c>
      <c r="AZ102" s="429">
        <v>74</v>
      </c>
      <c r="BA102" s="429">
        <v>196</v>
      </c>
      <c r="BB102" s="429">
        <v>213</v>
      </c>
      <c r="BC102" s="429">
        <v>409</v>
      </c>
      <c r="BD102" s="429">
        <v>186</v>
      </c>
      <c r="BE102" s="429">
        <v>205</v>
      </c>
      <c r="BF102" s="429">
        <v>391</v>
      </c>
      <c r="BG102" s="429">
        <v>34</v>
      </c>
      <c r="BH102" s="429">
        <v>31</v>
      </c>
      <c r="BI102" s="429">
        <v>65</v>
      </c>
      <c r="BJ102" s="429">
        <v>180</v>
      </c>
      <c r="BK102" s="429">
        <v>193</v>
      </c>
      <c r="BL102" s="429">
        <v>373</v>
      </c>
      <c r="BM102" s="429">
        <v>7</v>
      </c>
      <c r="BN102" s="429">
        <v>22</v>
      </c>
      <c r="BO102" s="429">
        <v>18</v>
      </c>
      <c r="BP102" s="429">
        <v>18</v>
      </c>
      <c r="BQ102" s="429">
        <v>27</v>
      </c>
      <c r="BR102" s="429">
        <v>34</v>
      </c>
      <c r="BS102" s="429">
        <v>61</v>
      </c>
      <c r="BT102" s="429">
        <v>183</v>
      </c>
      <c r="BU102" s="429">
        <v>193</v>
      </c>
      <c r="BV102" s="429">
        <v>376</v>
      </c>
      <c r="BW102" s="429">
        <v>179</v>
      </c>
      <c r="BX102" s="429">
        <v>192</v>
      </c>
      <c r="BY102" s="429">
        <v>371</v>
      </c>
      <c r="BZ102" s="429">
        <v>32</v>
      </c>
      <c r="CA102" s="429">
        <v>28</v>
      </c>
      <c r="CB102" s="429">
        <v>60</v>
      </c>
      <c r="CC102" s="429">
        <v>179</v>
      </c>
      <c r="CD102" s="429">
        <v>184</v>
      </c>
      <c r="CE102" s="429">
        <v>363</v>
      </c>
      <c r="CF102" s="429">
        <v>6</v>
      </c>
      <c r="CG102" s="429">
        <v>24</v>
      </c>
      <c r="CH102" s="429">
        <v>18</v>
      </c>
      <c r="CI102" s="429">
        <v>18</v>
      </c>
      <c r="CJ102" s="429">
        <v>30</v>
      </c>
      <c r="CK102" s="429">
        <v>40</v>
      </c>
      <c r="CL102" s="429">
        <v>70</v>
      </c>
      <c r="CM102" s="429">
        <v>186</v>
      </c>
      <c r="CN102" s="429">
        <v>194</v>
      </c>
      <c r="CO102" s="429">
        <v>380</v>
      </c>
      <c r="CP102" s="429">
        <v>173</v>
      </c>
      <c r="CQ102" s="429">
        <v>187</v>
      </c>
      <c r="CR102" s="429">
        <v>360</v>
      </c>
      <c r="CS102" s="429">
        <v>24</v>
      </c>
      <c r="CT102" s="429">
        <v>33</v>
      </c>
      <c r="CU102" s="429">
        <v>57</v>
      </c>
      <c r="CV102" s="429">
        <v>186</v>
      </c>
      <c r="CW102" s="429">
        <v>186</v>
      </c>
      <c r="CX102" s="429">
        <v>372</v>
      </c>
      <c r="CY102" s="429">
        <v>7</v>
      </c>
      <c r="CZ102" s="429">
        <v>22</v>
      </c>
      <c r="DA102" s="429">
        <v>18</v>
      </c>
      <c r="DB102" s="429">
        <v>18</v>
      </c>
      <c r="DC102" s="429">
        <v>28</v>
      </c>
      <c r="DD102" s="429">
        <v>32</v>
      </c>
      <c r="DE102" s="429">
        <v>60</v>
      </c>
      <c r="DF102" s="429">
        <v>181</v>
      </c>
      <c r="DG102" s="429">
        <v>180</v>
      </c>
      <c r="DH102" s="429">
        <v>361</v>
      </c>
      <c r="DI102" s="429">
        <v>178</v>
      </c>
      <c r="DJ102" s="429">
        <v>178</v>
      </c>
      <c r="DK102" s="429">
        <v>356</v>
      </c>
      <c r="DL102" s="429">
        <v>30</v>
      </c>
      <c r="DM102" s="429">
        <v>29</v>
      </c>
      <c r="DN102" s="429">
        <v>59</v>
      </c>
      <c r="DO102" s="429">
        <v>184</v>
      </c>
      <c r="DP102" s="429">
        <v>176</v>
      </c>
      <c r="DQ102" s="429">
        <v>360</v>
      </c>
      <c r="DR102" s="429">
        <v>3</v>
      </c>
      <c r="DS102" s="429">
        <v>30</v>
      </c>
      <c r="DT102" s="429">
        <v>18</v>
      </c>
      <c r="DU102" s="429">
        <v>18</v>
      </c>
      <c r="DV102" s="429">
        <v>28</v>
      </c>
      <c r="DW102" s="429">
        <v>23</v>
      </c>
      <c r="DX102" s="429">
        <v>51</v>
      </c>
      <c r="DY102" s="429">
        <v>172</v>
      </c>
      <c r="DZ102" s="429">
        <v>174</v>
      </c>
      <c r="EA102" s="429">
        <v>346</v>
      </c>
      <c r="EB102" s="429">
        <v>165</v>
      </c>
      <c r="EC102" s="429">
        <v>174</v>
      </c>
      <c r="ED102" s="429">
        <v>339</v>
      </c>
      <c r="EE102" s="429">
        <v>44</v>
      </c>
      <c r="EF102" s="429">
        <v>32</v>
      </c>
      <c r="EG102" s="429">
        <v>76</v>
      </c>
      <c r="EH102" s="429">
        <v>185</v>
      </c>
      <c r="EI102" s="429">
        <v>181</v>
      </c>
      <c r="EJ102" s="429">
        <v>366</v>
      </c>
      <c r="EK102" s="429">
        <v>3</v>
      </c>
      <c r="EL102" s="429">
        <v>28</v>
      </c>
      <c r="EM102" s="429">
        <v>18</v>
      </c>
      <c r="EN102" s="429">
        <v>18</v>
      </c>
      <c r="EO102" s="429">
        <v>28</v>
      </c>
      <c r="EP102" s="429">
        <v>31</v>
      </c>
      <c r="EQ102" s="429">
        <v>59</v>
      </c>
      <c r="ER102" s="429">
        <v>180</v>
      </c>
      <c r="ES102" s="429">
        <v>179</v>
      </c>
      <c r="ET102" s="429">
        <v>359</v>
      </c>
      <c r="EU102" s="429">
        <v>177</v>
      </c>
      <c r="EV102" s="429">
        <v>179</v>
      </c>
      <c r="EW102" s="429">
        <v>356</v>
      </c>
      <c r="EX102" s="429">
        <v>27</v>
      </c>
      <c r="EY102" s="429">
        <v>22</v>
      </c>
      <c r="EZ102" s="429">
        <v>49</v>
      </c>
      <c r="FA102" s="429">
        <v>184</v>
      </c>
      <c r="FB102" s="429">
        <v>173</v>
      </c>
      <c r="FC102" s="429">
        <v>357</v>
      </c>
      <c r="FD102" s="429">
        <v>4</v>
      </c>
      <c r="FE102" s="429">
        <v>28</v>
      </c>
      <c r="FF102" s="429">
        <v>18</v>
      </c>
      <c r="FG102" s="429">
        <v>18</v>
      </c>
      <c r="FH102" s="429">
        <v>29</v>
      </c>
      <c r="FI102" s="429">
        <v>31</v>
      </c>
      <c r="FJ102" s="429">
        <v>60</v>
      </c>
      <c r="FK102" s="429">
        <v>189</v>
      </c>
      <c r="FL102" s="429">
        <v>174</v>
      </c>
      <c r="FM102" s="429">
        <v>363</v>
      </c>
      <c r="FN102" s="429">
        <v>185</v>
      </c>
      <c r="FO102" s="429">
        <v>173</v>
      </c>
      <c r="FP102" s="429">
        <v>358</v>
      </c>
      <c r="FQ102" s="429">
        <v>37</v>
      </c>
      <c r="FR102" s="429">
        <v>23</v>
      </c>
      <c r="FS102" s="429">
        <v>60</v>
      </c>
      <c r="FT102" s="429">
        <v>200</v>
      </c>
      <c r="FU102" s="429">
        <v>178</v>
      </c>
      <c r="FV102" s="429">
        <v>378</v>
      </c>
      <c r="FW102" s="429">
        <v>5</v>
      </c>
      <c r="FX102" s="429">
        <v>24</v>
      </c>
      <c r="FY102" s="429">
        <v>17</v>
      </c>
      <c r="FZ102" s="429">
        <v>18</v>
      </c>
      <c r="GA102" s="429">
        <v>27</v>
      </c>
      <c r="GB102" s="429">
        <v>26</v>
      </c>
      <c r="GC102" s="429">
        <v>53</v>
      </c>
      <c r="GD102" s="429">
        <v>185</v>
      </c>
      <c r="GE102" s="429">
        <v>162</v>
      </c>
      <c r="GF102" s="429">
        <v>347</v>
      </c>
      <c r="GG102" s="429">
        <v>173</v>
      </c>
      <c r="GH102" s="429">
        <v>159</v>
      </c>
      <c r="GI102" s="429">
        <v>332</v>
      </c>
      <c r="GJ102" s="429">
        <v>21</v>
      </c>
      <c r="GK102" s="429">
        <v>27</v>
      </c>
      <c r="GL102" s="429">
        <v>48</v>
      </c>
      <c r="GM102" s="429">
        <v>189</v>
      </c>
      <c r="GN102" s="429">
        <v>164</v>
      </c>
      <c r="GO102" s="429">
        <v>353</v>
      </c>
      <c r="GP102" s="429">
        <v>26</v>
      </c>
      <c r="GQ102" s="429">
        <v>24</v>
      </c>
      <c r="GR102" s="429">
        <v>17</v>
      </c>
      <c r="GS102" s="429">
        <v>17</v>
      </c>
      <c r="GT102" s="429">
        <v>28</v>
      </c>
      <c r="GU102" s="429">
        <v>54</v>
      </c>
      <c r="GV102" s="429">
        <v>5</v>
      </c>
      <c r="GW102" s="429">
        <v>187</v>
      </c>
      <c r="GX102" s="429">
        <v>163</v>
      </c>
      <c r="GY102" s="429">
        <v>350</v>
      </c>
      <c r="GZ102" s="429">
        <v>180</v>
      </c>
      <c r="HA102" s="429">
        <v>162</v>
      </c>
      <c r="HB102" s="429">
        <v>342</v>
      </c>
      <c r="HC102" s="429">
        <v>28</v>
      </c>
      <c r="HD102" s="429">
        <v>17</v>
      </c>
      <c r="HE102" s="429">
        <v>45</v>
      </c>
      <c r="HF102" s="429">
        <v>178</v>
      </c>
      <c r="HG102" s="429">
        <v>149</v>
      </c>
      <c r="HH102" s="429">
        <v>327</v>
      </c>
      <c r="HI102" s="429">
        <v>7</v>
      </c>
      <c r="HJ102" s="429">
        <v>20</v>
      </c>
      <c r="HK102" s="429">
        <v>17</v>
      </c>
      <c r="HL102" s="429">
        <v>17</v>
      </c>
      <c r="HM102" s="429">
        <v>22</v>
      </c>
      <c r="HN102" s="429">
        <v>31</v>
      </c>
      <c r="HO102" s="429">
        <v>53</v>
      </c>
      <c r="HP102" s="429">
        <v>180</v>
      </c>
      <c r="HQ102" s="429">
        <v>152</v>
      </c>
      <c r="HR102" s="429">
        <v>332</v>
      </c>
      <c r="HS102" s="429">
        <v>176</v>
      </c>
      <c r="HT102" s="429">
        <v>149</v>
      </c>
      <c r="HU102" s="429">
        <v>325</v>
      </c>
      <c r="HV102" s="429">
        <v>24</v>
      </c>
      <c r="HW102" s="429">
        <v>29</v>
      </c>
      <c r="HX102" s="429">
        <v>53</v>
      </c>
      <c r="HY102" s="429">
        <v>179</v>
      </c>
      <c r="HZ102" s="429">
        <v>153</v>
      </c>
      <c r="IA102" s="429">
        <v>332</v>
      </c>
      <c r="IB102" s="429">
        <v>8</v>
      </c>
      <c r="IC102" s="429">
        <v>18</v>
      </c>
      <c r="ID102" s="429">
        <v>17</v>
      </c>
      <c r="IE102" s="429">
        <v>17</v>
      </c>
      <c r="IF102" s="429">
        <v>31</v>
      </c>
      <c r="IG102" s="429">
        <v>32</v>
      </c>
      <c r="IH102" s="429">
        <v>63</v>
      </c>
      <c r="II102" s="429">
        <v>174</v>
      </c>
      <c r="IJ102" s="429">
        <v>148</v>
      </c>
      <c r="IK102" s="429">
        <v>322</v>
      </c>
      <c r="IL102" s="429">
        <v>171</v>
      </c>
      <c r="IM102" s="429">
        <v>147</v>
      </c>
      <c r="IN102" s="429">
        <v>318</v>
      </c>
      <c r="IO102" s="429">
        <v>28</v>
      </c>
      <c r="IP102" s="429">
        <v>23</v>
      </c>
      <c r="IQ102" s="429">
        <v>51</v>
      </c>
      <c r="IR102" s="429">
        <v>174</v>
      </c>
      <c r="IS102" s="429">
        <v>141</v>
      </c>
      <c r="IT102" s="429">
        <v>315</v>
      </c>
      <c r="IU102" s="429">
        <v>7</v>
      </c>
      <c r="IV102" s="429">
        <v>20</v>
      </c>
      <c r="IW102" s="429">
        <v>17</v>
      </c>
      <c r="IX102" s="429">
        <v>17</v>
      </c>
      <c r="IY102" s="429">
        <v>33</v>
      </c>
      <c r="IZ102" s="429">
        <v>20</v>
      </c>
      <c r="JA102" s="429">
        <v>53</v>
      </c>
      <c r="JB102" s="429">
        <v>170</v>
      </c>
      <c r="JC102" s="429">
        <v>147</v>
      </c>
      <c r="JD102" s="429">
        <v>317</v>
      </c>
      <c r="JE102" s="429">
        <v>166</v>
      </c>
      <c r="JF102" s="429">
        <v>144</v>
      </c>
      <c r="JG102" s="429">
        <v>310</v>
      </c>
      <c r="JH102" s="429">
        <v>16</v>
      </c>
      <c r="JI102" s="429">
        <v>25</v>
      </c>
      <c r="JJ102" s="429">
        <v>41</v>
      </c>
      <c r="JK102" s="429">
        <v>151</v>
      </c>
      <c r="JL102" s="429">
        <v>155</v>
      </c>
      <c r="JM102" s="429">
        <v>306</v>
      </c>
      <c r="JN102" s="429">
        <v>6</v>
      </c>
      <c r="JO102" s="429">
        <v>20</v>
      </c>
      <c r="JP102" s="429">
        <v>16</v>
      </c>
      <c r="JQ102" s="429">
        <v>16</v>
      </c>
      <c r="JR102" s="429">
        <v>23</v>
      </c>
      <c r="JS102" s="429">
        <v>17</v>
      </c>
      <c r="JT102" s="429">
        <v>40</v>
      </c>
      <c r="JU102" s="429">
        <v>151</v>
      </c>
      <c r="JV102" s="429">
        <v>147</v>
      </c>
      <c r="JW102" s="429">
        <v>298</v>
      </c>
      <c r="JX102" s="429">
        <v>149</v>
      </c>
      <c r="JY102" s="429">
        <v>147</v>
      </c>
      <c r="JZ102" s="429">
        <v>296</v>
      </c>
      <c r="KA102" s="429">
        <v>31</v>
      </c>
      <c r="KB102" s="429">
        <v>25</v>
      </c>
      <c r="KC102" s="429">
        <v>56</v>
      </c>
      <c r="KD102" s="429">
        <v>161</v>
      </c>
      <c r="KE102" s="429">
        <v>153</v>
      </c>
      <c r="KF102" s="429">
        <v>314</v>
      </c>
      <c r="KG102" s="429">
        <v>6</v>
      </c>
      <c r="KH102" s="429">
        <v>22</v>
      </c>
      <c r="KI102" s="429">
        <v>17</v>
      </c>
      <c r="KJ102" s="429">
        <v>17</v>
      </c>
      <c r="KK102" s="429">
        <v>21</v>
      </c>
      <c r="KL102" s="429">
        <v>25</v>
      </c>
      <c r="KM102" s="429">
        <v>46</v>
      </c>
      <c r="KN102" s="429">
        <v>157</v>
      </c>
      <c r="KO102" s="429">
        <v>155</v>
      </c>
      <c r="KP102" s="429">
        <v>312</v>
      </c>
      <c r="KQ102" s="429">
        <v>153</v>
      </c>
      <c r="KR102" s="429">
        <v>155</v>
      </c>
      <c r="KS102" s="429">
        <v>308</v>
      </c>
      <c r="KT102" s="429">
        <v>29</v>
      </c>
      <c r="KU102" s="429">
        <v>18</v>
      </c>
      <c r="KV102" s="429">
        <v>47</v>
      </c>
      <c r="KW102" s="429">
        <v>163</v>
      </c>
      <c r="KX102" s="429">
        <v>155</v>
      </c>
      <c r="KY102" s="429">
        <v>318</v>
      </c>
      <c r="KZ102" s="429">
        <v>6</v>
      </c>
      <c r="LA102" s="429">
        <v>11</v>
      </c>
      <c r="LB102" s="429">
        <v>17</v>
      </c>
      <c r="LC102" s="429">
        <v>17</v>
      </c>
      <c r="LD102" s="430">
        <v>0.84375</v>
      </c>
      <c r="LE102" s="430">
        <v>0.9285714285714286</v>
      </c>
      <c r="LF102" s="430">
        <v>0.8833333333333333</v>
      </c>
      <c r="LG102" s="430">
        <v>2.5000000000000022E-2</v>
      </c>
      <c r="LH102" s="430">
        <v>8.4269662921348298E-2</v>
      </c>
      <c r="LI102" s="430">
        <v>5.2910052910052907E-2</v>
      </c>
      <c r="LJ102" s="430">
        <v>6.4864864864864868E-2</v>
      </c>
      <c r="LK102" s="430">
        <v>1.851851851851849E-2</v>
      </c>
      <c r="LL102" s="430">
        <v>4.3227665706051854E-2</v>
      </c>
      <c r="LM102" s="430">
        <v>1.0833333333333333</v>
      </c>
      <c r="LN102" s="430">
        <v>0.84848484848484851</v>
      </c>
      <c r="LO102" s="430">
        <v>0.94736842105263153</v>
      </c>
      <c r="LP102" s="430">
        <v>6.8783068783068835E-2</v>
      </c>
      <c r="LQ102" s="430">
        <v>2.4390243902439046E-2</v>
      </c>
      <c r="LR102" s="430">
        <v>4.8158640226628857E-2</v>
      </c>
      <c r="LS102" s="430">
        <v>3.7433155080213942E-2</v>
      </c>
      <c r="LT102" s="430">
        <v>6.1349693251533388E-3</v>
      </c>
      <c r="LU102" s="430">
        <v>2.2857142857142909E-2</v>
      </c>
      <c r="LV102" s="430">
        <v>0.73333333333333328</v>
      </c>
      <c r="LW102" s="430">
        <v>1.0689655172413792</v>
      </c>
      <c r="LX102" s="430">
        <v>0.89830508474576276</v>
      </c>
      <c r="LY102" s="430">
        <v>5.6179775280899014E-3</v>
      </c>
      <c r="LZ102" s="430">
        <v>-4.0268456375838868E-2</v>
      </c>
      <c r="MA102" s="430">
        <v>-1.5290519877675823E-2</v>
      </c>
      <c r="MB102" s="430">
        <v>2.2222222222222254E-2</v>
      </c>
      <c r="MC102" s="430">
        <v>1.9736842105263164E-2</v>
      </c>
      <c r="MD102" s="430">
        <v>2.108433734939763E-2</v>
      </c>
      <c r="ME102" s="270">
        <v>0.70454545454545459</v>
      </c>
      <c r="MF102" s="270">
        <v>1</v>
      </c>
      <c r="MG102" s="430">
        <v>0.82894736842105265</v>
      </c>
      <c r="MH102" s="430">
        <v>1.1173184357541888E-2</v>
      </c>
      <c r="MI102" s="430">
        <v>1.9607843137254943E-2</v>
      </c>
      <c r="MJ102" s="430">
        <v>1.5060240963855387E-2</v>
      </c>
      <c r="MK102" s="430">
        <v>1.7241379310344862E-2</v>
      </c>
      <c r="ML102" s="430">
        <v>6.7567567567567988E-3</v>
      </c>
      <c r="MM102" s="430">
        <v>1.2422360248447228E-2</v>
      </c>
      <c r="MN102" s="430">
        <v>1.2222222222222223</v>
      </c>
      <c r="MO102" s="430">
        <v>0.90909090909090906</v>
      </c>
      <c r="MP102" s="430">
        <v>1.0816326530612246</v>
      </c>
      <c r="MQ102" s="430">
        <v>3.4482758620689613E-2</v>
      </c>
      <c r="MR102" s="430">
        <v>-6.3829787234042534E-2</v>
      </c>
      <c r="MS102" s="430">
        <v>-9.52380952380949E-3</v>
      </c>
      <c r="MT102" s="430">
        <v>2.352941176470591E-2</v>
      </c>
      <c r="MU102" s="430">
        <v>2.0408163265306145E-2</v>
      </c>
      <c r="MV102" s="430">
        <v>2.2082018927444769E-2</v>
      </c>
      <c r="MW102" s="430">
        <v>0.6216216216216216</v>
      </c>
      <c r="MX102" s="430">
        <v>0.73913043478260865</v>
      </c>
      <c r="MY102" s="430">
        <v>0.66666666666666663</v>
      </c>
      <c r="MZ102" s="430">
        <v>-1.3245033112582849E-2</v>
      </c>
      <c r="NA102" s="430">
        <v>6.4516129032258118E-2</v>
      </c>
      <c r="NB102" s="430">
        <v>2.6143790849673221E-2</v>
      </c>
      <c r="NC102" s="430">
        <v>1.3245033112582738E-2</v>
      </c>
      <c r="ND102" s="430">
        <v>0</v>
      </c>
      <c r="NE102" s="430">
        <v>6.7114093959731447E-3</v>
      </c>
      <c r="NF102" s="430">
        <v>1</v>
      </c>
      <c r="NG102" s="430">
        <v>0.92592592592592593</v>
      </c>
      <c r="NH102" s="430">
        <v>0.95833333333333337</v>
      </c>
      <c r="NI102" s="430">
        <v>3.7267080745341574E-2</v>
      </c>
      <c r="NJ102" s="430">
        <v>-5.8823529411764719E-2</v>
      </c>
      <c r="NK102" s="430">
        <v>-9.5541401273886439E-3</v>
      </c>
      <c r="NL102" s="430">
        <v>2.5477707006369421E-2</v>
      </c>
      <c r="NM102" s="430">
        <v>0</v>
      </c>
      <c r="NN102" s="430">
        <v>1.2820512820512775E-2</v>
      </c>
    </row>
    <row r="103" spans="1:378" x14ac:dyDescent="0.25">
      <c r="A103" s="269" t="s">
        <v>205</v>
      </c>
      <c r="B103" s="429">
        <v>0</v>
      </c>
      <c r="C103" s="429">
        <v>2</v>
      </c>
      <c r="D103" s="429">
        <v>2</v>
      </c>
      <c r="E103" s="429">
        <v>3</v>
      </c>
      <c r="F103" s="429">
        <v>3</v>
      </c>
      <c r="G103" s="429">
        <v>6</v>
      </c>
      <c r="H103" s="429">
        <v>0</v>
      </c>
      <c r="I103" s="429">
        <v>1</v>
      </c>
      <c r="J103" s="429">
        <v>1</v>
      </c>
      <c r="K103" s="429">
        <v>0</v>
      </c>
      <c r="L103" s="429">
        <v>0</v>
      </c>
      <c r="M103" s="429">
        <v>2</v>
      </c>
      <c r="N103" s="429">
        <v>2</v>
      </c>
      <c r="O103" s="429">
        <v>9</v>
      </c>
      <c r="P103" s="429">
        <v>4</v>
      </c>
      <c r="Q103" s="429">
        <v>13</v>
      </c>
      <c r="R103" s="429">
        <v>5</v>
      </c>
      <c r="S103" s="429">
        <v>2</v>
      </c>
      <c r="T103" s="429">
        <v>7</v>
      </c>
      <c r="U103" s="429">
        <v>2</v>
      </c>
      <c r="V103" s="429">
        <v>0</v>
      </c>
      <c r="W103" s="429">
        <v>2</v>
      </c>
      <c r="X103" s="429">
        <v>10</v>
      </c>
      <c r="Y103" s="429">
        <v>3</v>
      </c>
      <c r="Z103" s="429">
        <v>13</v>
      </c>
      <c r="AA103" s="429">
        <v>2</v>
      </c>
      <c r="AB103" s="429">
        <v>1</v>
      </c>
      <c r="AC103" s="429">
        <v>3</v>
      </c>
      <c r="AD103" s="429">
        <v>0</v>
      </c>
      <c r="AE103" s="429">
        <v>0</v>
      </c>
      <c r="AF103" s="429">
        <v>0</v>
      </c>
      <c r="AG103" s="429">
        <v>0</v>
      </c>
      <c r="AH103" s="429">
        <v>8</v>
      </c>
      <c r="AI103" s="429">
        <v>2</v>
      </c>
      <c r="AJ103" s="429">
        <v>10</v>
      </c>
      <c r="AK103" s="429">
        <v>3</v>
      </c>
      <c r="AL103" s="429">
        <v>1</v>
      </c>
      <c r="AM103" s="429">
        <v>4</v>
      </c>
      <c r="AN103" s="429">
        <v>3</v>
      </c>
      <c r="AO103" s="429">
        <v>0</v>
      </c>
      <c r="AP103" s="429">
        <v>3</v>
      </c>
      <c r="AQ103" s="429">
        <v>21</v>
      </c>
      <c r="AR103" s="429">
        <v>10</v>
      </c>
      <c r="AS103" s="429">
        <v>31</v>
      </c>
      <c r="AT103" s="429">
        <v>1</v>
      </c>
      <c r="AU103" s="429">
        <v>3</v>
      </c>
      <c r="AV103" s="429">
        <v>4</v>
      </c>
      <c r="AW103" s="429">
        <v>0</v>
      </c>
      <c r="AX103" s="429">
        <v>1</v>
      </c>
      <c r="AY103" s="429">
        <v>0</v>
      </c>
      <c r="AZ103" s="429">
        <v>1</v>
      </c>
      <c r="BA103" s="429">
        <v>12</v>
      </c>
      <c r="BB103" s="429">
        <v>10</v>
      </c>
      <c r="BC103" s="429">
        <v>22</v>
      </c>
      <c r="BD103" s="429">
        <v>6</v>
      </c>
      <c r="BE103" s="429">
        <v>2</v>
      </c>
      <c r="BF103" s="429">
        <v>8</v>
      </c>
      <c r="BG103" s="429">
        <v>1</v>
      </c>
      <c r="BH103" s="429">
        <v>0</v>
      </c>
      <c r="BI103" s="429">
        <v>1</v>
      </c>
      <c r="BJ103" s="429">
        <v>9</v>
      </c>
      <c r="BK103" s="429">
        <v>10</v>
      </c>
      <c r="BL103" s="429">
        <v>19</v>
      </c>
      <c r="BM103" s="429">
        <v>1</v>
      </c>
      <c r="BN103" s="429">
        <v>2</v>
      </c>
      <c r="BO103" s="429">
        <v>3</v>
      </c>
      <c r="BP103" s="429">
        <v>0</v>
      </c>
      <c r="BQ103" s="429">
        <v>0</v>
      </c>
      <c r="BR103" s="429">
        <v>5</v>
      </c>
      <c r="BS103" s="429">
        <v>5</v>
      </c>
      <c r="BT103" s="429">
        <v>10</v>
      </c>
      <c r="BU103" s="429">
        <v>9</v>
      </c>
      <c r="BV103" s="429">
        <v>19</v>
      </c>
      <c r="BW103" s="429">
        <v>5</v>
      </c>
      <c r="BX103" s="429">
        <v>7</v>
      </c>
      <c r="BY103" s="429">
        <v>12</v>
      </c>
      <c r="BZ103" s="429">
        <v>2</v>
      </c>
      <c r="CA103" s="429">
        <v>1</v>
      </c>
      <c r="CB103" s="429">
        <v>3</v>
      </c>
      <c r="CC103" s="429">
        <v>9</v>
      </c>
      <c r="CD103" s="429">
        <v>5</v>
      </c>
      <c r="CE103" s="429">
        <v>14</v>
      </c>
      <c r="CF103" s="429">
        <v>1</v>
      </c>
      <c r="CG103" s="429">
        <v>1</v>
      </c>
      <c r="CH103" s="429">
        <v>2</v>
      </c>
      <c r="CI103" s="429">
        <v>0</v>
      </c>
      <c r="CJ103" s="429">
        <v>1</v>
      </c>
      <c r="CK103" s="429">
        <v>2</v>
      </c>
      <c r="CL103" s="429">
        <v>3</v>
      </c>
      <c r="CM103" s="429">
        <v>10</v>
      </c>
      <c r="CN103" s="429">
        <v>5</v>
      </c>
      <c r="CO103" s="429">
        <v>15</v>
      </c>
      <c r="CP103" s="429">
        <v>6</v>
      </c>
      <c r="CQ103" s="429">
        <v>3</v>
      </c>
      <c r="CR103" s="429">
        <v>9</v>
      </c>
      <c r="CS103" s="429">
        <v>2</v>
      </c>
      <c r="CT103" s="429">
        <v>1</v>
      </c>
      <c r="CU103" s="429">
        <v>3</v>
      </c>
      <c r="CV103" s="429">
        <v>9</v>
      </c>
      <c r="CW103" s="429">
        <v>3</v>
      </c>
      <c r="CX103" s="429">
        <v>12</v>
      </c>
      <c r="CY103" s="429">
        <v>0</v>
      </c>
      <c r="CZ103" s="429">
        <v>2</v>
      </c>
      <c r="DA103" s="429">
        <v>2</v>
      </c>
      <c r="DB103" s="429">
        <v>0</v>
      </c>
      <c r="DC103" s="429">
        <v>0</v>
      </c>
      <c r="DD103" s="429">
        <v>0</v>
      </c>
      <c r="DE103" s="429">
        <v>0</v>
      </c>
      <c r="DF103" s="429">
        <v>8</v>
      </c>
      <c r="DG103" s="429">
        <v>3</v>
      </c>
      <c r="DH103" s="429">
        <v>11</v>
      </c>
      <c r="DI103" s="429">
        <v>5</v>
      </c>
      <c r="DJ103" s="429">
        <v>1</v>
      </c>
      <c r="DK103" s="429">
        <v>6</v>
      </c>
      <c r="DL103" s="429">
        <v>1</v>
      </c>
      <c r="DM103" s="429">
        <v>0</v>
      </c>
      <c r="DN103" s="429">
        <v>1</v>
      </c>
      <c r="DO103" s="429">
        <v>3</v>
      </c>
      <c r="DP103" s="429">
        <v>2</v>
      </c>
      <c r="DQ103" s="429">
        <v>5</v>
      </c>
      <c r="DR103" s="429">
        <v>0</v>
      </c>
      <c r="DS103" s="429">
        <v>2</v>
      </c>
      <c r="DT103" s="429">
        <v>2</v>
      </c>
      <c r="DU103" s="429">
        <v>0</v>
      </c>
      <c r="DV103" s="429">
        <v>0</v>
      </c>
      <c r="DW103" s="429">
        <v>1</v>
      </c>
      <c r="DX103" s="429">
        <v>1</v>
      </c>
      <c r="DY103" s="429">
        <v>3</v>
      </c>
      <c r="DZ103" s="429">
        <v>3</v>
      </c>
      <c r="EA103" s="429">
        <v>6</v>
      </c>
      <c r="EB103" s="429">
        <v>3</v>
      </c>
      <c r="EC103" s="429">
        <v>2</v>
      </c>
      <c r="ED103" s="429">
        <v>5</v>
      </c>
      <c r="EE103" s="429">
        <v>2</v>
      </c>
      <c r="EF103" s="429">
        <v>1</v>
      </c>
      <c r="EG103" s="429">
        <v>3</v>
      </c>
      <c r="EH103" s="429">
        <v>3</v>
      </c>
      <c r="EI103" s="429">
        <v>2</v>
      </c>
      <c r="EJ103" s="429">
        <v>5</v>
      </c>
      <c r="EK103" s="429">
        <v>0</v>
      </c>
      <c r="EL103" s="429">
        <v>3</v>
      </c>
      <c r="EM103" s="429">
        <v>3</v>
      </c>
      <c r="EN103" s="429">
        <v>0</v>
      </c>
      <c r="EO103" s="429">
        <v>0</v>
      </c>
      <c r="EP103" s="429">
        <v>1</v>
      </c>
      <c r="EQ103" s="429">
        <v>1</v>
      </c>
      <c r="ER103" s="429">
        <v>4</v>
      </c>
      <c r="ES103" s="429">
        <v>3</v>
      </c>
      <c r="ET103" s="429">
        <v>7</v>
      </c>
      <c r="EU103" s="429">
        <v>1</v>
      </c>
      <c r="EV103" s="429">
        <v>1</v>
      </c>
      <c r="EW103" s="429">
        <v>2</v>
      </c>
      <c r="EX103" s="429">
        <v>0</v>
      </c>
      <c r="EY103" s="429">
        <v>0</v>
      </c>
      <c r="EZ103" s="429">
        <v>0</v>
      </c>
      <c r="FA103" s="429">
        <v>3</v>
      </c>
      <c r="FB103" s="429">
        <v>2</v>
      </c>
      <c r="FC103" s="429">
        <v>5</v>
      </c>
      <c r="FD103" s="429">
        <v>0</v>
      </c>
      <c r="FE103" s="429">
        <v>2</v>
      </c>
      <c r="FF103" s="429">
        <v>2</v>
      </c>
      <c r="FG103" s="429">
        <v>0</v>
      </c>
      <c r="FH103" s="429">
        <v>0</v>
      </c>
      <c r="FI103" s="429">
        <v>1</v>
      </c>
      <c r="FJ103" s="429">
        <v>1</v>
      </c>
      <c r="FK103" s="429">
        <v>3</v>
      </c>
      <c r="FL103" s="429">
        <v>2</v>
      </c>
      <c r="FM103" s="429">
        <v>5</v>
      </c>
      <c r="FN103" s="429">
        <v>3</v>
      </c>
      <c r="FO103" s="429">
        <v>2</v>
      </c>
      <c r="FP103" s="429">
        <v>5</v>
      </c>
      <c r="FQ103" s="429">
        <v>0</v>
      </c>
      <c r="FR103" s="429">
        <v>1</v>
      </c>
      <c r="FS103" s="429">
        <v>1</v>
      </c>
      <c r="FT103" s="429">
        <v>1</v>
      </c>
      <c r="FU103" s="429">
        <v>1</v>
      </c>
      <c r="FV103" s="429">
        <v>2</v>
      </c>
      <c r="FW103" s="429">
        <v>0</v>
      </c>
      <c r="FX103" s="429">
        <v>1</v>
      </c>
      <c r="FY103" s="429">
        <v>1</v>
      </c>
      <c r="FZ103" s="429">
        <v>0</v>
      </c>
      <c r="GA103" s="429">
        <v>0</v>
      </c>
      <c r="GB103" s="429">
        <v>0</v>
      </c>
      <c r="GC103" s="429">
        <v>0</v>
      </c>
      <c r="GD103" s="429">
        <v>1</v>
      </c>
      <c r="GE103" s="429">
        <v>1</v>
      </c>
      <c r="GF103" s="429">
        <v>2</v>
      </c>
      <c r="GG103" s="429">
        <v>0</v>
      </c>
      <c r="GH103" s="429">
        <v>0</v>
      </c>
      <c r="GI103" s="429">
        <v>0</v>
      </c>
      <c r="GJ103" s="429">
        <v>2</v>
      </c>
      <c r="GK103" s="429">
        <v>0</v>
      </c>
      <c r="GL103" s="429">
        <v>2</v>
      </c>
      <c r="GM103" s="429">
        <v>3</v>
      </c>
      <c r="GN103" s="429">
        <v>1</v>
      </c>
      <c r="GO103" s="429">
        <v>4</v>
      </c>
      <c r="GP103" s="429">
        <v>1</v>
      </c>
      <c r="GQ103" s="429">
        <v>1</v>
      </c>
      <c r="GR103" s="429">
        <v>1</v>
      </c>
      <c r="GS103" s="429">
        <v>0</v>
      </c>
      <c r="GT103" s="429">
        <v>0</v>
      </c>
      <c r="GU103" s="429">
        <v>1</v>
      </c>
      <c r="GV103" s="429">
        <v>0</v>
      </c>
      <c r="GW103" s="429">
        <v>3</v>
      </c>
      <c r="GX103" s="429">
        <v>1</v>
      </c>
      <c r="GY103" s="429">
        <v>4</v>
      </c>
      <c r="GZ103" s="429">
        <v>1</v>
      </c>
      <c r="HA103" s="429">
        <v>1</v>
      </c>
      <c r="HB103" s="429">
        <v>2</v>
      </c>
      <c r="HC103" s="429"/>
      <c r="HD103" s="429"/>
      <c r="HE103" s="429"/>
      <c r="HF103" s="429"/>
      <c r="HG103" s="429"/>
      <c r="HH103" s="429"/>
      <c r="HI103" s="429"/>
      <c r="HJ103" s="429"/>
      <c r="HK103" s="429"/>
      <c r="HL103" s="429"/>
      <c r="HM103" s="429"/>
      <c r="HN103" s="429"/>
      <c r="HO103" s="429"/>
      <c r="HP103" s="429"/>
      <c r="HQ103" s="429"/>
      <c r="HR103" s="429"/>
      <c r="HS103" s="429"/>
      <c r="HT103" s="429"/>
      <c r="HU103" s="429"/>
      <c r="HV103" s="429"/>
      <c r="HW103" s="429"/>
      <c r="HX103" s="429"/>
      <c r="HY103" s="429"/>
      <c r="HZ103" s="429"/>
      <c r="IA103" s="429"/>
      <c r="IB103" s="429"/>
      <c r="IC103" s="429"/>
      <c r="ID103" s="429"/>
      <c r="IE103" s="429"/>
      <c r="IF103" s="429"/>
      <c r="IG103" s="429"/>
      <c r="IH103" s="429"/>
      <c r="II103" s="429"/>
      <c r="IJ103" s="429"/>
      <c r="IK103" s="429"/>
      <c r="IL103" s="429"/>
      <c r="IM103" s="429"/>
      <c r="IN103" s="429"/>
      <c r="IO103" s="429"/>
      <c r="IP103" s="429"/>
      <c r="IQ103" s="429"/>
      <c r="IR103" s="429"/>
      <c r="IS103" s="429"/>
      <c r="IT103" s="429"/>
      <c r="IU103" s="429"/>
      <c r="IV103" s="429"/>
      <c r="IW103" s="429"/>
      <c r="IX103" s="429"/>
      <c r="IY103" s="429"/>
      <c r="IZ103" s="429"/>
      <c r="JA103" s="429"/>
      <c r="JB103" s="429"/>
      <c r="JC103" s="429"/>
      <c r="JD103" s="429"/>
      <c r="JE103" s="429"/>
      <c r="JF103" s="429"/>
      <c r="JG103" s="429"/>
      <c r="JH103" s="429"/>
      <c r="JI103" s="429"/>
      <c r="JJ103" s="429"/>
      <c r="JK103" s="429"/>
      <c r="JL103" s="429"/>
      <c r="JM103" s="429"/>
      <c r="JN103" s="429"/>
      <c r="JO103" s="429"/>
      <c r="JP103" s="429"/>
      <c r="JQ103" s="429"/>
      <c r="JR103" s="429"/>
      <c r="JS103" s="429"/>
      <c r="JT103" s="429"/>
      <c r="JU103" s="429"/>
      <c r="JV103" s="429"/>
      <c r="JW103" s="429"/>
      <c r="JX103" s="429"/>
      <c r="JY103" s="429"/>
      <c r="JZ103" s="429"/>
      <c r="KA103" s="429"/>
      <c r="KB103" s="429"/>
      <c r="KC103" s="429"/>
      <c r="KD103" s="429"/>
      <c r="KE103" s="429"/>
      <c r="KF103" s="429"/>
      <c r="KG103" s="429"/>
      <c r="KH103" s="429"/>
      <c r="KI103" s="429"/>
      <c r="KJ103" s="429"/>
      <c r="LD103" s="430">
        <v>0</v>
      </c>
      <c r="LE103" s="430">
        <v>0</v>
      </c>
      <c r="LF103" s="430">
        <v>0</v>
      </c>
      <c r="LG103" s="430">
        <v>0</v>
      </c>
      <c r="LH103" s="430">
        <v>0</v>
      </c>
      <c r="LI103" s="430">
        <v>0</v>
      </c>
      <c r="LJ103" s="430">
        <v>1</v>
      </c>
      <c r="LK103" s="430">
        <v>1</v>
      </c>
      <c r="LL103" s="430">
        <v>1</v>
      </c>
      <c r="LM103" s="430">
        <v>0.5</v>
      </c>
      <c r="LN103" s="430">
        <v>0</v>
      </c>
      <c r="LO103" s="430">
        <v>0.33333333333333331</v>
      </c>
      <c r="LP103" s="430">
        <v>0.66666666666666674</v>
      </c>
      <c r="LQ103" s="430">
        <v>1</v>
      </c>
      <c r="LR103" s="430">
        <v>0.75</v>
      </c>
      <c r="LS103" s="430">
        <v>0.66666666666666674</v>
      </c>
      <c r="LT103" s="430">
        <v>0</v>
      </c>
      <c r="LU103" s="430">
        <v>0.5</v>
      </c>
      <c r="LV103" s="430">
        <v>0</v>
      </c>
      <c r="LW103" s="430"/>
      <c r="LX103" s="430">
        <v>0</v>
      </c>
      <c r="LY103" s="430"/>
      <c r="LZ103" s="430"/>
      <c r="MA103" s="430"/>
      <c r="MB103" s="430"/>
      <c r="MC103" s="430"/>
      <c r="MD103" s="430"/>
      <c r="ME103" s="270">
        <v>0</v>
      </c>
      <c r="MF103" s="270">
        <v>0</v>
      </c>
      <c r="MG103" s="430">
        <v>0</v>
      </c>
      <c r="MH103" s="430"/>
      <c r="MI103" s="430"/>
      <c r="MJ103" s="430"/>
      <c r="MK103" s="430"/>
      <c r="ML103" s="430"/>
      <c r="MM103" s="430"/>
      <c r="MN103" s="430"/>
      <c r="MO103" s="430"/>
      <c r="MP103" s="430"/>
      <c r="MQ103" s="430"/>
      <c r="MR103" s="430"/>
      <c r="MS103" s="430"/>
      <c r="MT103" s="430"/>
      <c r="MU103" s="430"/>
      <c r="MV103" s="430"/>
      <c r="MW103" s="430"/>
      <c r="MX103" s="430">
        <v>0</v>
      </c>
      <c r="MY103" s="430">
        <v>0</v>
      </c>
      <c r="MZ103" s="430"/>
      <c r="NA103" s="430"/>
      <c r="NB103" s="430"/>
      <c r="NC103" s="430"/>
      <c r="ND103" s="430"/>
      <c r="NE103" s="430"/>
      <c r="NF103" s="430"/>
      <c r="NG103" s="430"/>
      <c r="NH103" s="430"/>
      <c r="NI103" s="430"/>
      <c r="NJ103" s="430"/>
      <c r="NK103" s="430"/>
      <c r="NL103" s="430"/>
      <c r="NM103" s="430"/>
      <c r="NN103" s="430"/>
    </row>
    <row r="104" spans="1:378" x14ac:dyDescent="0.25">
      <c r="A104" s="267" t="s">
        <v>111</v>
      </c>
      <c r="B104" s="433">
        <v>823</v>
      </c>
      <c r="C104" s="433">
        <v>820</v>
      </c>
      <c r="D104" s="433">
        <v>1643</v>
      </c>
      <c r="E104" s="433">
        <v>4149</v>
      </c>
      <c r="F104" s="433">
        <v>3874</v>
      </c>
      <c r="G104" s="433">
        <v>8023</v>
      </c>
      <c r="H104" s="433">
        <v>162</v>
      </c>
      <c r="I104" s="433">
        <v>334</v>
      </c>
      <c r="J104" s="433">
        <v>377</v>
      </c>
      <c r="K104" s="433">
        <v>546</v>
      </c>
      <c r="L104" s="433">
        <v>390</v>
      </c>
      <c r="M104" s="433">
        <v>411</v>
      </c>
      <c r="N104" s="433">
        <v>801</v>
      </c>
      <c r="O104" s="433">
        <v>4017</v>
      </c>
      <c r="P104" s="433">
        <v>3795</v>
      </c>
      <c r="Q104" s="433">
        <v>7812</v>
      </c>
      <c r="R104" s="433">
        <v>3258</v>
      </c>
      <c r="S104" s="433">
        <v>3290</v>
      </c>
      <c r="T104" s="433">
        <v>6548</v>
      </c>
      <c r="U104" s="433">
        <v>775</v>
      </c>
      <c r="V104" s="433">
        <v>755</v>
      </c>
      <c r="W104" s="433">
        <v>1530</v>
      </c>
      <c r="X104" s="433">
        <v>4328</v>
      </c>
      <c r="Y104" s="433">
        <v>4106</v>
      </c>
      <c r="Z104" s="433">
        <v>8434</v>
      </c>
      <c r="AA104" s="433">
        <v>170</v>
      </c>
      <c r="AB104" s="433">
        <v>356</v>
      </c>
      <c r="AC104" s="433">
        <v>406</v>
      </c>
      <c r="AD104" s="433">
        <v>562</v>
      </c>
      <c r="AE104" s="433">
        <v>408</v>
      </c>
      <c r="AF104" s="433">
        <v>395</v>
      </c>
      <c r="AG104" s="433">
        <v>803</v>
      </c>
      <c r="AH104" s="433">
        <v>4248</v>
      </c>
      <c r="AI104" s="433">
        <v>4008</v>
      </c>
      <c r="AJ104" s="433">
        <v>8256</v>
      </c>
      <c r="AK104" s="433">
        <v>3486</v>
      </c>
      <c r="AL104" s="433">
        <v>3314</v>
      </c>
      <c r="AM104" s="433">
        <v>6800</v>
      </c>
      <c r="AN104" s="433">
        <v>737</v>
      </c>
      <c r="AO104" s="433">
        <v>749</v>
      </c>
      <c r="AP104" s="433">
        <v>1486</v>
      </c>
      <c r="AQ104" s="433">
        <v>4352</v>
      </c>
      <c r="AR104" s="433">
        <v>4209</v>
      </c>
      <c r="AS104" s="433">
        <v>8561</v>
      </c>
      <c r="AT104" s="433">
        <v>197</v>
      </c>
      <c r="AU104" s="433">
        <v>336</v>
      </c>
      <c r="AV104" s="433">
        <v>420</v>
      </c>
      <c r="AW104" s="433">
        <v>575</v>
      </c>
      <c r="AX104" s="433">
        <v>423</v>
      </c>
      <c r="AY104" s="433">
        <v>450</v>
      </c>
      <c r="AZ104" s="433">
        <v>873</v>
      </c>
      <c r="BA104" s="433">
        <v>4233</v>
      </c>
      <c r="BB104" s="433">
        <v>4081</v>
      </c>
      <c r="BC104" s="433">
        <v>8314</v>
      </c>
      <c r="BD104" s="433">
        <v>3460</v>
      </c>
      <c r="BE104" s="433">
        <v>3432</v>
      </c>
      <c r="BF104" s="433">
        <v>6892</v>
      </c>
      <c r="BG104" s="433">
        <v>802</v>
      </c>
      <c r="BH104" s="433">
        <v>766</v>
      </c>
      <c r="BI104" s="433">
        <v>1568</v>
      </c>
      <c r="BJ104" s="433">
        <v>4432</v>
      </c>
      <c r="BK104" s="433">
        <v>4217</v>
      </c>
      <c r="BL104" s="433">
        <v>8649</v>
      </c>
      <c r="BM104" s="433">
        <v>195</v>
      </c>
      <c r="BN104" s="433">
        <v>335</v>
      </c>
      <c r="BO104" s="433">
        <v>421</v>
      </c>
      <c r="BP104" s="433">
        <v>587</v>
      </c>
      <c r="BQ104" s="433">
        <v>459</v>
      </c>
      <c r="BR104" s="433">
        <v>470</v>
      </c>
      <c r="BS104" s="433">
        <v>929</v>
      </c>
      <c r="BT104" s="433">
        <v>4254</v>
      </c>
      <c r="BU104" s="433">
        <v>4102</v>
      </c>
      <c r="BV104" s="433">
        <v>8356</v>
      </c>
      <c r="BW104" s="433">
        <v>3481</v>
      </c>
      <c r="BX104" s="433">
        <v>3483</v>
      </c>
      <c r="BY104" s="433">
        <v>6964</v>
      </c>
      <c r="BZ104" s="433">
        <v>797</v>
      </c>
      <c r="CA104" s="433">
        <v>774</v>
      </c>
      <c r="CB104" s="433">
        <v>1571</v>
      </c>
      <c r="CC104" s="433">
        <v>4347</v>
      </c>
      <c r="CD104" s="433">
        <v>4237</v>
      </c>
      <c r="CE104" s="433">
        <v>8584</v>
      </c>
      <c r="CF104" s="433">
        <v>193</v>
      </c>
      <c r="CG104" s="433">
        <v>335</v>
      </c>
      <c r="CH104" s="433">
        <v>414</v>
      </c>
      <c r="CI104" s="433">
        <v>599</v>
      </c>
      <c r="CJ104" s="433">
        <v>447</v>
      </c>
      <c r="CK104" s="433">
        <v>501</v>
      </c>
      <c r="CL104" s="433">
        <v>948</v>
      </c>
      <c r="CM104" s="433">
        <v>4201</v>
      </c>
      <c r="CN104" s="433">
        <v>4136</v>
      </c>
      <c r="CO104" s="433">
        <v>8337</v>
      </c>
      <c r="CP104" s="433">
        <v>3471</v>
      </c>
      <c r="CQ104" s="433">
        <v>3558</v>
      </c>
      <c r="CR104" s="433">
        <v>7029</v>
      </c>
      <c r="CS104" s="433">
        <v>818</v>
      </c>
      <c r="CT104" s="433">
        <v>704</v>
      </c>
      <c r="CU104" s="433">
        <v>1522</v>
      </c>
      <c r="CV104" s="433">
        <v>4426</v>
      </c>
      <c r="CW104" s="433">
        <v>4242</v>
      </c>
      <c r="CX104" s="433">
        <v>8668</v>
      </c>
      <c r="CY104" s="433">
        <v>178</v>
      </c>
      <c r="CZ104" s="433">
        <v>335</v>
      </c>
      <c r="DA104" s="433">
        <v>396</v>
      </c>
      <c r="DB104" s="433">
        <v>611</v>
      </c>
      <c r="DC104" s="433">
        <v>549</v>
      </c>
      <c r="DD104" s="433">
        <v>552</v>
      </c>
      <c r="DE104" s="433">
        <v>1101</v>
      </c>
      <c r="DF104" s="433">
        <v>4172</v>
      </c>
      <c r="DG104" s="433">
        <v>4100</v>
      </c>
      <c r="DH104" s="433">
        <v>8272</v>
      </c>
      <c r="DI104" s="433">
        <v>3733</v>
      </c>
      <c r="DJ104" s="433">
        <v>3760</v>
      </c>
      <c r="DK104" s="433">
        <v>7493</v>
      </c>
      <c r="DL104" s="433">
        <v>674</v>
      </c>
      <c r="DM104" s="433">
        <v>636</v>
      </c>
      <c r="DN104" s="433">
        <v>1310</v>
      </c>
      <c r="DO104" s="433">
        <v>4270</v>
      </c>
      <c r="DP104" s="433">
        <v>4146</v>
      </c>
      <c r="DQ104" s="433">
        <v>8416</v>
      </c>
      <c r="DR104" s="433">
        <v>183</v>
      </c>
      <c r="DS104" s="433">
        <v>355</v>
      </c>
      <c r="DT104" s="433">
        <v>413</v>
      </c>
      <c r="DU104" s="433">
        <v>625</v>
      </c>
      <c r="DV104" s="433">
        <v>515</v>
      </c>
      <c r="DW104" s="433">
        <v>551</v>
      </c>
      <c r="DX104" s="433">
        <v>1066</v>
      </c>
      <c r="DY104" s="433">
        <v>4291</v>
      </c>
      <c r="DZ104" s="433">
        <v>4171</v>
      </c>
      <c r="EA104" s="433">
        <v>8462</v>
      </c>
      <c r="EB104" s="433">
        <v>3808</v>
      </c>
      <c r="EC104" s="433">
        <v>3809</v>
      </c>
      <c r="ED104" s="433">
        <v>7617</v>
      </c>
      <c r="EE104" s="433">
        <v>779</v>
      </c>
      <c r="EF104" s="433">
        <v>725</v>
      </c>
      <c r="EG104" s="433">
        <v>1504</v>
      </c>
      <c r="EH104" s="433">
        <v>4490</v>
      </c>
      <c r="EI104" s="433">
        <v>4251</v>
      </c>
      <c r="EJ104" s="433">
        <v>8741</v>
      </c>
      <c r="EK104" s="433">
        <v>180</v>
      </c>
      <c r="EL104" s="433">
        <v>377</v>
      </c>
      <c r="EM104" s="433">
        <v>427</v>
      </c>
      <c r="EN104" s="433">
        <v>640</v>
      </c>
      <c r="EO104" s="433">
        <v>487</v>
      </c>
      <c r="EP104" s="433">
        <v>555</v>
      </c>
      <c r="EQ104" s="433">
        <v>1042</v>
      </c>
      <c r="ER104" s="433">
        <v>4289</v>
      </c>
      <c r="ES104" s="433">
        <v>4137</v>
      </c>
      <c r="ET104" s="433">
        <v>8426</v>
      </c>
      <c r="EU104" s="433">
        <v>3770</v>
      </c>
      <c r="EV104" s="433">
        <v>3729</v>
      </c>
      <c r="EW104" s="433">
        <v>7499</v>
      </c>
      <c r="EX104" s="433">
        <v>861</v>
      </c>
      <c r="EY104" s="433">
        <v>663</v>
      </c>
      <c r="EZ104" s="433">
        <v>1524</v>
      </c>
      <c r="FA104" s="433">
        <v>4684</v>
      </c>
      <c r="FB104" s="433">
        <v>4271</v>
      </c>
      <c r="FC104" s="433">
        <v>8955</v>
      </c>
      <c r="FD104" s="433">
        <v>194</v>
      </c>
      <c r="FE104" s="433">
        <v>369</v>
      </c>
      <c r="FF104" s="433">
        <v>431</v>
      </c>
      <c r="FG104" s="433">
        <v>640</v>
      </c>
      <c r="FH104" s="433">
        <v>486</v>
      </c>
      <c r="FI104" s="433">
        <v>510</v>
      </c>
      <c r="FJ104" s="433">
        <v>996</v>
      </c>
      <c r="FK104" s="433">
        <v>4453</v>
      </c>
      <c r="FL104" s="433">
        <v>4139</v>
      </c>
      <c r="FM104" s="433">
        <v>8592</v>
      </c>
      <c r="FN104" s="433">
        <v>3917</v>
      </c>
      <c r="FO104" s="433">
        <v>3731</v>
      </c>
      <c r="FP104" s="433">
        <v>7648</v>
      </c>
      <c r="FQ104" s="433">
        <v>806</v>
      </c>
      <c r="FR104" s="433">
        <v>761</v>
      </c>
      <c r="FS104" s="433">
        <v>1567</v>
      </c>
      <c r="FT104" s="433">
        <v>4792</v>
      </c>
      <c r="FU104" s="433">
        <v>4413</v>
      </c>
      <c r="FV104" s="433">
        <v>9205</v>
      </c>
      <c r="FW104" s="433">
        <v>193</v>
      </c>
      <c r="FX104" s="433">
        <v>400</v>
      </c>
      <c r="FY104" s="433">
        <v>448</v>
      </c>
      <c r="FZ104" s="433">
        <v>656</v>
      </c>
      <c r="GA104" s="433">
        <v>562</v>
      </c>
      <c r="GB104" s="433">
        <v>621</v>
      </c>
      <c r="GC104" s="433">
        <v>1183</v>
      </c>
      <c r="GD104" s="433">
        <v>4533</v>
      </c>
      <c r="GE104" s="433">
        <v>4252</v>
      </c>
      <c r="GF104" s="433">
        <v>8785</v>
      </c>
      <c r="GG104" s="433">
        <v>4055</v>
      </c>
      <c r="GH104" s="433">
        <v>3871</v>
      </c>
      <c r="GI104" s="433">
        <v>7926</v>
      </c>
      <c r="GJ104" s="433">
        <v>838</v>
      </c>
      <c r="GK104" s="433">
        <v>746</v>
      </c>
      <c r="GL104" s="433">
        <v>1584</v>
      </c>
      <c r="GM104" s="433">
        <v>4886</v>
      </c>
      <c r="GN104" s="433">
        <v>4410</v>
      </c>
      <c r="GO104" s="433">
        <v>9296</v>
      </c>
      <c r="GP104" s="433">
        <v>666</v>
      </c>
      <c r="GQ104" s="433">
        <v>407</v>
      </c>
      <c r="GR104" s="433">
        <v>464</v>
      </c>
      <c r="GS104" s="433">
        <v>665</v>
      </c>
      <c r="GT104" s="433">
        <v>687</v>
      </c>
      <c r="GU104" s="433">
        <v>1353</v>
      </c>
      <c r="GV104" s="433">
        <v>204</v>
      </c>
      <c r="GW104" s="433">
        <v>4655</v>
      </c>
      <c r="GX104" s="433">
        <v>4302</v>
      </c>
      <c r="GY104" s="433">
        <v>8957</v>
      </c>
      <c r="GZ104" s="433">
        <v>4116</v>
      </c>
      <c r="HA104" s="433">
        <v>3916</v>
      </c>
      <c r="HB104" s="433">
        <v>8032</v>
      </c>
      <c r="HC104" s="433">
        <v>787</v>
      </c>
      <c r="HD104" s="433">
        <v>809</v>
      </c>
      <c r="HE104" s="433">
        <v>1596</v>
      </c>
      <c r="HF104" s="433">
        <v>4791</v>
      </c>
      <c r="HG104" s="433">
        <v>4451</v>
      </c>
      <c r="HH104" s="433">
        <v>9242</v>
      </c>
      <c r="HI104" s="433">
        <v>215</v>
      </c>
      <c r="HJ104" s="433">
        <v>400</v>
      </c>
      <c r="HK104" s="433">
        <v>465</v>
      </c>
      <c r="HL104" s="433">
        <v>676</v>
      </c>
      <c r="HM104" s="433">
        <v>637</v>
      </c>
      <c r="HN104" s="433">
        <v>616</v>
      </c>
      <c r="HO104" s="433">
        <v>1253</v>
      </c>
      <c r="HP104" s="433">
        <v>4635</v>
      </c>
      <c r="HQ104" s="433">
        <v>4395</v>
      </c>
      <c r="HR104" s="433">
        <v>9030</v>
      </c>
      <c r="HS104" s="433">
        <v>4310</v>
      </c>
      <c r="HT104" s="433">
        <v>4179</v>
      </c>
      <c r="HU104" s="433">
        <v>8489</v>
      </c>
      <c r="HV104" s="433">
        <v>855</v>
      </c>
      <c r="HW104" s="433">
        <v>822</v>
      </c>
      <c r="HX104" s="433">
        <v>1677</v>
      </c>
      <c r="HY104" s="433">
        <v>4903</v>
      </c>
      <c r="HZ104" s="433">
        <v>4602</v>
      </c>
      <c r="IA104" s="433">
        <v>9505</v>
      </c>
      <c r="IB104" s="433">
        <v>204</v>
      </c>
      <c r="IC104" s="433">
        <v>406</v>
      </c>
      <c r="ID104" s="433">
        <v>458</v>
      </c>
      <c r="IE104" s="433">
        <v>672</v>
      </c>
      <c r="IF104" s="433">
        <v>696</v>
      </c>
      <c r="IG104" s="433">
        <v>664</v>
      </c>
      <c r="IH104" s="433">
        <v>1360</v>
      </c>
      <c r="II104" s="433">
        <v>4730</v>
      </c>
      <c r="IJ104" s="433">
        <v>4495</v>
      </c>
      <c r="IK104" s="433">
        <v>9225</v>
      </c>
      <c r="IL104" s="433">
        <v>4651</v>
      </c>
      <c r="IM104" s="433">
        <v>4441</v>
      </c>
      <c r="IN104" s="433">
        <v>9092</v>
      </c>
      <c r="IO104" s="433">
        <v>801</v>
      </c>
      <c r="IP104" s="433">
        <v>751</v>
      </c>
      <c r="IQ104" s="433">
        <v>1552</v>
      </c>
      <c r="IR104" s="433">
        <v>4825</v>
      </c>
      <c r="IS104" s="433">
        <v>4630</v>
      </c>
      <c r="IT104" s="433">
        <v>9455</v>
      </c>
      <c r="IU104" s="433">
        <v>212</v>
      </c>
      <c r="IV104" s="433">
        <v>402</v>
      </c>
      <c r="IW104" s="433">
        <v>466</v>
      </c>
      <c r="IX104" s="433">
        <v>679</v>
      </c>
      <c r="IY104" s="433">
        <v>689</v>
      </c>
      <c r="IZ104" s="433">
        <v>552</v>
      </c>
      <c r="JA104" s="433">
        <v>1241</v>
      </c>
      <c r="JB104" s="433">
        <v>4691</v>
      </c>
      <c r="JC104" s="433">
        <v>4550</v>
      </c>
      <c r="JD104" s="433">
        <v>9241</v>
      </c>
      <c r="JE104" s="433">
        <v>4584</v>
      </c>
      <c r="JF104" s="433">
        <v>4481</v>
      </c>
      <c r="JG104" s="433">
        <v>9065</v>
      </c>
      <c r="JH104" s="433">
        <v>754</v>
      </c>
      <c r="JI104" s="433">
        <v>771</v>
      </c>
      <c r="JJ104" s="433">
        <v>1525</v>
      </c>
      <c r="JK104" s="433">
        <v>4927</v>
      </c>
      <c r="JL104" s="433">
        <v>4879</v>
      </c>
      <c r="JM104" s="433">
        <v>9806</v>
      </c>
      <c r="JN104" s="433">
        <v>228</v>
      </c>
      <c r="JO104" s="433">
        <v>427</v>
      </c>
      <c r="JP104" s="433">
        <v>475</v>
      </c>
      <c r="JQ104" s="433">
        <v>429</v>
      </c>
      <c r="JR104" s="433">
        <v>636</v>
      </c>
      <c r="JS104" s="433">
        <v>714</v>
      </c>
      <c r="JT104" s="433">
        <v>1350</v>
      </c>
      <c r="JU104" s="433">
        <v>4682</v>
      </c>
      <c r="JV104" s="433">
        <v>4746</v>
      </c>
      <c r="JW104" s="433">
        <v>9428</v>
      </c>
      <c r="JX104" s="433">
        <v>4530</v>
      </c>
      <c r="JY104" s="433">
        <v>4648</v>
      </c>
      <c r="JZ104" s="433">
        <v>9178</v>
      </c>
      <c r="KA104" s="433">
        <v>710</v>
      </c>
      <c r="KB104" s="433">
        <v>738</v>
      </c>
      <c r="KC104" s="433">
        <v>1448</v>
      </c>
      <c r="KD104" s="433">
        <v>4886</v>
      </c>
      <c r="KE104" s="433">
        <v>4861</v>
      </c>
      <c r="KF104" s="433">
        <v>9747</v>
      </c>
      <c r="KG104" s="433">
        <v>204</v>
      </c>
      <c r="KH104" s="433">
        <v>470</v>
      </c>
      <c r="KI104" s="433">
        <v>491</v>
      </c>
      <c r="KJ104" s="433">
        <v>429</v>
      </c>
      <c r="KK104" s="433">
        <v>647</v>
      </c>
      <c r="KL104" s="433">
        <v>671</v>
      </c>
      <c r="KM104" s="433">
        <v>1318</v>
      </c>
      <c r="KN104" s="433">
        <v>4639</v>
      </c>
      <c r="KO104" s="433">
        <v>4682</v>
      </c>
      <c r="KP104" s="433">
        <v>9321</v>
      </c>
      <c r="KQ104" s="433">
        <v>4477</v>
      </c>
      <c r="KR104" s="433">
        <v>4560</v>
      </c>
      <c r="KS104" s="433">
        <v>9037</v>
      </c>
      <c r="KT104" s="433">
        <v>737</v>
      </c>
      <c r="KU104" s="433">
        <v>742</v>
      </c>
      <c r="KV104" s="433">
        <v>1479</v>
      </c>
      <c r="KW104" s="433">
        <v>4891</v>
      </c>
      <c r="KX104" s="433">
        <v>4859</v>
      </c>
      <c r="KY104" s="433">
        <v>9750</v>
      </c>
      <c r="KZ104" s="433">
        <v>208</v>
      </c>
      <c r="LA104" s="433">
        <v>285</v>
      </c>
      <c r="LB104" s="433">
        <v>493</v>
      </c>
      <c r="LC104" s="433">
        <v>490</v>
      </c>
      <c r="LD104" s="434">
        <v>0.70514429109159349</v>
      </c>
      <c r="LE104" s="434">
        <v>0.80232558139534882</v>
      </c>
      <c r="LF104" s="434">
        <v>0.7530235518777848</v>
      </c>
      <c r="LG104" s="434">
        <v>3.7979966611018323E-2</v>
      </c>
      <c r="LH104" s="434">
        <v>2.9005211874008618E-2</v>
      </c>
      <c r="LI104" s="434">
        <v>3.367734926670285E-2</v>
      </c>
      <c r="LJ104" s="434">
        <v>0.1054489300683874</v>
      </c>
      <c r="LK104" s="434">
        <v>8.960489181561615E-2</v>
      </c>
      <c r="LL104" s="434">
        <v>9.7780307342060335E-2</v>
      </c>
      <c r="LM104" s="434">
        <v>0.81418092909535456</v>
      </c>
      <c r="LN104" s="434">
        <v>0.97585227272727271</v>
      </c>
      <c r="LO104" s="434">
        <v>0.88896189224704336</v>
      </c>
      <c r="LP104" s="434">
        <v>4.4207941056078615E-2</v>
      </c>
      <c r="LQ104" s="434">
        <v>1.8367346938775508E-2</v>
      </c>
      <c r="LR104" s="434">
        <v>3.1949225473321907E-2</v>
      </c>
      <c r="LS104" s="434">
        <v>0.11578947368421055</v>
      </c>
      <c r="LT104" s="434">
        <v>8.9725708972570928E-2</v>
      </c>
      <c r="LU104" s="434">
        <v>0.1032711845483979</v>
      </c>
      <c r="LV104" s="434">
        <v>0.94510385756676563</v>
      </c>
      <c r="LW104" s="434">
        <v>0.96855345911949686</v>
      </c>
      <c r="LX104" s="434">
        <v>0.95648854961832064</v>
      </c>
      <c r="LY104" s="434">
        <v>2.2124817365894334E-2</v>
      </c>
      <c r="LZ104" s="434">
        <v>1.2356773758705919E-2</v>
      </c>
      <c r="MA104" s="434">
        <v>1.7420471759359457E-2</v>
      </c>
      <c r="MB104" s="434">
        <v>7.0118662351672079E-2</v>
      </c>
      <c r="MC104" s="434">
        <v>4.9146757679180864E-2</v>
      </c>
      <c r="MD104" s="434">
        <v>5.9911406423034275E-2</v>
      </c>
      <c r="ME104" s="268">
        <v>0.89345314505776641</v>
      </c>
      <c r="MF104" s="268">
        <v>0.91586206896551725</v>
      </c>
      <c r="MG104" s="434">
        <v>0.9042553191489362</v>
      </c>
      <c r="MH104" s="434">
        <v>3.7324087293493791E-2</v>
      </c>
      <c r="MI104" s="434">
        <v>1.2820512820512775E-2</v>
      </c>
      <c r="MJ104" s="434">
        <v>2.5460284061020522E-2</v>
      </c>
      <c r="MK104" s="434">
        <v>1.6701902748414321E-2</v>
      </c>
      <c r="ML104" s="434">
        <v>1.2013348164627402E-2</v>
      </c>
      <c r="MM104" s="434">
        <v>1.441734417344176E-2</v>
      </c>
      <c r="MN104" s="434">
        <v>0.80023228803716606</v>
      </c>
      <c r="MO104" s="434">
        <v>0.83257918552036203</v>
      </c>
      <c r="MP104" s="434">
        <v>0.81430446194225725</v>
      </c>
      <c r="MQ104" s="434">
        <v>-7.6683937823833759E-3</v>
      </c>
      <c r="MR104" s="434">
        <v>-6.4794816414686096E-3</v>
      </c>
      <c r="MS104" s="434">
        <v>-7.0861977789529185E-3</v>
      </c>
      <c r="MT104" s="434">
        <v>2.2809635472180734E-2</v>
      </c>
      <c r="MU104" s="434">
        <v>1.5164835164835133E-2</v>
      </c>
      <c r="MV104" s="434">
        <v>1.9045557840060567E-2</v>
      </c>
      <c r="MW104" s="434">
        <v>0.78908188585607941</v>
      </c>
      <c r="MX104" s="434">
        <v>0.93823915900131405</v>
      </c>
      <c r="MY104" s="434">
        <v>0.86151882578174854</v>
      </c>
      <c r="MZ104" s="434">
        <v>2.3340775319667162E-2</v>
      </c>
      <c r="NA104" s="434">
        <v>8.6083213773314737E-3</v>
      </c>
      <c r="NB104" s="434">
        <v>1.6010605751580642E-2</v>
      </c>
      <c r="NC104" s="434">
        <v>3.2464758650149528E-2</v>
      </c>
      <c r="ND104" s="434">
        <v>2.0648967551622377E-2</v>
      </c>
      <c r="NE104" s="434">
        <v>2.6516758591429768E-2</v>
      </c>
      <c r="NF104" s="434">
        <v>0.77207637231503579</v>
      </c>
      <c r="NG104" s="434">
        <v>0.89946380697050943</v>
      </c>
      <c r="NH104" s="434">
        <v>0.83207070707070707</v>
      </c>
      <c r="NI104" s="434">
        <v>1.7396643471142004E-2</v>
      </c>
      <c r="NJ104" s="434">
        <v>1.5017486113968359E-2</v>
      </c>
      <c r="NK104" s="434">
        <v>1.6210115933107616E-2</v>
      </c>
      <c r="NL104" s="434">
        <v>3.4921319249838323E-2</v>
      </c>
      <c r="NM104" s="434">
        <v>2.6057240495514722E-2</v>
      </c>
      <c r="NN104" s="434">
        <v>3.0468833816114205E-2</v>
      </c>
    </row>
    <row r="105" spans="1:378" x14ac:dyDescent="0.25">
      <c r="A105" s="269" t="s">
        <v>1076</v>
      </c>
      <c r="B105" s="429">
        <v>279</v>
      </c>
      <c r="C105" s="429">
        <v>272</v>
      </c>
      <c r="D105" s="429">
        <v>551</v>
      </c>
      <c r="E105" s="429">
        <v>1651</v>
      </c>
      <c r="F105" s="429">
        <v>1592</v>
      </c>
      <c r="G105" s="429">
        <v>3243</v>
      </c>
      <c r="H105" s="429">
        <v>51</v>
      </c>
      <c r="I105" s="429">
        <v>150</v>
      </c>
      <c r="J105" s="429">
        <v>131</v>
      </c>
      <c r="K105" s="429">
        <v>207</v>
      </c>
      <c r="L105" s="429">
        <v>227</v>
      </c>
      <c r="M105" s="429">
        <v>218</v>
      </c>
      <c r="N105" s="429">
        <v>445</v>
      </c>
      <c r="O105" s="429">
        <v>1579</v>
      </c>
      <c r="P105" s="429">
        <v>1556</v>
      </c>
      <c r="Q105" s="429">
        <v>3135</v>
      </c>
      <c r="R105" s="429">
        <v>1440</v>
      </c>
      <c r="S105" s="429">
        <v>1469</v>
      </c>
      <c r="T105" s="429">
        <v>2909</v>
      </c>
      <c r="U105" s="429">
        <v>261</v>
      </c>
      <c r="V105" s="429">
        <v>274</v>
      </c>
      <c r="W105" s="429">
        <v>535</v>
      </c>
      <c r="X105" s="429">
        <v>1625</v>
      </c>
      <c r="Y105" s="429">
        <v>1615</v>
      </c>
      <c r="Z105" s="429">
        <v>3240</v>
      </c>
      <c r="AA105" s="429">
        <v>55</v>
      </c>
      <c r="AB105" s="429">
        <v>138</v>
      </c>
      <c r="AC105" s="429">
        <v>130</v>
      </c>
      <c r="AD105" s="429">
        <v>206</v>
      </c>
      <c r="AE105" s="429">
        <v>203</v>
      </c>
      <c r="AF105" s="429">
        <v>206</v>
      </c>
      <c r="AG105" s="429">
        <v>409</v>
      </c>
      <c r="AH105" s="429">
        <v>1597</v>
      </c>
      <c r="AI105" s="429">
        <v>1564</v>
      </c>
      <c r="AJ105" s="429">
        <v>3161</v>
      </c>
      <c r="AK105" s="429">
        <v>1485</v>
      </c>
      <c r="AL105" s="429">
        <v>1484</v>
      </c>
      <c r="AM105" s="429">
        <v>2969</v>
      </c>
      <c r="AN105" s="429">
        <v>218</v>
      </c>
      <c r="AO105" s="429">
        <v>230</v>
      </c>
      <c r="AP105" s="429">
        <v>448</v>
      </c>
      <c r="AQ105" s="429">
        <v>1576</v>
      </c>
      <c r="AR105" s="429">
        <v>1579</v>
      </c>
      <c r="AS105" s="429">
        <v>3155</v>
      </c>
      <c r="AT105" s="429">
        <v>56</v>
      </c>
      <c r="AU105" s="429">
        <v>144</v>
      </c>
      <c r="AV105" s="429">
        <v>135</v>
      </c>
      <c r="AW105" s="429">
        <v>204</v>
      </c>
      <c r="AX105" s="429">
        <v>208</v>
      </c>
      <c r="AY105" s="429">
        <v>219</v>
      </c>
      <c r="AZ105" s="429">
        <v>427</v>
      </c>
      <c r="BA105" s="429">
        <v>1527</v>
      </c>
      <c r="BB105" s="429">
        <v>1540</v>
      </c>
      <c r="BC105" s="429">
        <v>3067</v>
      </c>
      <c r="BD105" s="429">
        <v>1417</v>
      </c>
      <c r="BE105" s="429">
        <v>1462</v>
      </c>
      <c r="BF105" s="429">
        <v>2879</v>
      </c>
      <c r="BG105" s="429">
        <v>255</v>
      </c>
      <c r="BH105" s="429">
        <v>241</v>
      </c>
      <c r="BI105" s="429">
        <v>496</v>
      </c>
      <c r="BJ105" s="429">
        <v>1604</v>
      </c>
      <c r="BK105" s="429">
        <v>1583</v>
      </c>
      <c r="BL105" s="429">
        <v>3187</v>
      </c>
      <c r="BM105" s="429">
        <v>55</v>
      </c>
      <c r="BN105" s="429">
        <v>142</v>
      </c>
      <c r="BO105" s="429">
        <v>132</v>
      </c>
      <c r="BP105" s="429">
        <v>206</v>
      </c>
      <c r="BQ105" s="429">
        <v>228</v>
      </c>
      <c r="BR105" s="429">
        <v>239</v>
      </c>
      <c r="BS105" s="429">
        <v>467</v>
      </c>
      <c r="BT105" s="429">
        <v>1520</v>
      </c>
      <c r="BU105" s="429">
        <v>1517</v>
      </c>
      <c r="BV105" s="429">
        <v>3037</v>
      </c>
      <c r="BW105" s="429">
        <v>1381</v>
      </c>
      <c r="BX105" s="429">
        <v>1426</v>
      </c>
      <c r="BY105" s="429">
        <v>2807</v>
      </c>
      <c r="BZ105" s="429">
        <v>275</v>
      </c>
      <c r="CA105" s="429">
        <v>269</v>
      </c>
      <c r="CB105" s="429">
        <v>544</v>
      </c>
      <c r="CC105" s="429">
        <v>1582</v>
      </c>
      <c r="CD105" s="429">
        <v>1577</v>
      </c>
      <c r="CE105" s="429">
        <v>3159</v>
      </c>
      <c r="CF105" s="429">
        <v>58</v>
      </c>
      <c r="CG105" s="429">
        <v>140</v>
      </c>
      <c r="CH105" s="429">
        <v>133</v>
      </c>
      <c r="CI105" s="429">
        <v>201</v>
      </c>
      <c r="CJ105" s="429">
        <v>220</v>
      </c>
      <c r="CK105" s="429">
        <v>247</v>
      </c>
      <c r="CL105" s="429">
        <v>467</v>
      </c>
      <c r="CM105" s="429">
        <v>1528</v>
      </c>
      <c r="CN105" s="429">
        <v>1548</v>
      </c>
      <c r="CO105" s="429">
        <v>3076</v>
      </c>
      <c r="CP105" s="429">
        <v>1390</v>
      </c>
      <c r="CQ105" s="429">
        <v>1461</v>
      </c>
      <c r="CR105" s="429">
        <v>2851</v>
      </c>
      <c r="CS105" s="429">
        <v>292</v>
      </c>
      <c r="CT105" s="429">
        <v>271</v>
      </c>
      <c r="CU105" s="429">
        <v>563</v>
      </c>
      <c r="CV105" s="429">
        <v>1616</v>
      </c>
      <c r="CW105" s="429">
        <v>1611</v>
      </c>
      <c r="CX105" s="429">
        <v>3227</v>
      </c>
      <c r="CY105" s="429">
        <v>54</v>
      </c>
      <c r="CZ105" s="429">
        <v>148</v>
      </c>
      <c r="DA105" s="429">
        <v>133</v>
      </c>
      <c r="DB105" s="429">
        <v>201</v>
      </c>
      <c r="DC105" s="429">
        <v>248</v>
      </c>
      <c r="DD105" s="429">
        <v>255</v>
      </c>
      <c r="DE105" s="429">
        <v>503</v>
      </c>
      <c r="DF105" s="429">
        <v>1555</v>
      </c>
      <c r="DG105" s="429">
        <v>1551</v>
      </c>
      <c r="DH105" s="429">
        <v>3106</v>
      </c>
      <c r="DI105" s="429">
        <v>1471</v>
      </c>
      <c r="DJ105" s="429">
        <v>1495</v>
      </c>
      <c r="DK105" s="429">
        <v>2966</v>
      </c>
      <c r="DL105" s="429">
        <v>273</v>
      </c>
      <c r="DM105" s="429">
        <v>268</v>
      </c>
      <c r="DN105" s="429">
        <v>541</v>
      </c>
      <c r="DO105" s="429">
        <v>1583</v>
      </c>
      <c r="DP105" s="429">
        <v>1587</v>
      </c>
      <c r="DQ105" s="429">
        <v>3170</v>
      </c>
      <c r="DR105" s="429">
        <v>54</v>
      </c>
      <c r="DS105" s="429">
        <v>154</v>
      </c>
      <c r="DT105" s="429">
        <v>137</v>
      </c>
      <c r="DU105" s="429">
        <v>203</v>
      </c>
      <c r="DV105" s="429">
        <v>237</v>
      </c>
      <c r="DW105" s="429">
        <v>258</v>
      </c>
      <c r="DX105" s="429">
        <v>495</v>
      </c>
      <c r="DY105" s="429">
        <v>1557</v>
      </c>
      <c r="DZ105" s="429">
        <v>1577</v>
      </c>
      <c r="EA105" s="429">
        <v>3134</v>
      </c>
      <c r="EB105" s="429">
        <v>1481</v>
      </c>
      <c r="EC105" s="429">
        <v>1539</v>
      </c>
      <c r="ED105" s="429">
        <v>3020</v>
      </c>
      <c r="EE105" s="429">
        <v>293</v>
      </c>
      <c r="EF105" s="429">
        <v>265</v>
      </c>
      <c r="EG105" s="429">
        <v>558</v>
      </c>
      <c r="EH105" s="429">
        <v>1628</v>
      </c>
      <c r="EI105" s="429">
        <v>1591</v>
      </c>
      <c r="EJ105" s="429">
        <v>3219</v>
      </c>
      <c r="EK105" s="429">
        <v>51</v>
      </c>
      <c r="EL105" s="429">
        <v>162</v>
      </c>
      <c r="EM105" s="429">
        <v>138</v>
      </c>
      <c r="EN105" s="429">
        <v>204</v>
      </c>
      <c r="EO105" s="429">
        <v>230</v>
      </c>
      <c r="EP105" s="429">
        <v>239</v>
      </c>
      <c r="EQ105" s="429">
        <v>469</v>
      </c>
      <c r="ER105" s="429">
        <v>1572</v>
      </c>
      <c r="ES105" s="429">
        <v>1556</v>
      </c>
      <c r="ET105" s="429">
        <v>3128</v>
      </c>
      <c r="EU105" s="429">
        <v>1506</v>
      </c>
      <c r="EV105" s="429">
        <v>1500</v>
      </c>
      <c r="EW105" s="429">
        <v>3006</v>
      </c>
      <c r="EX105" s="429">
        <v>299</v>
      </c>
      <c r="EY105" s="429">
        <v>248</v>
      </c>
      <c r="EZ105" s="429">
        <v>547</v>
      </c>
      <c r="FA105" s="429">
        <v>1693</v>
      </c>
      <c r="FB105" s="429">
        <v>1612</v>
      </c>
      <c r="FC105" s="429">
        <v>3305</v>
      </c>
      <c r="FD105" s="429">
        <v>49</v>
      </c>
      <c r="FE105" s="429">
        <v>162</v>
      </c>
      <c r="FF105" s="429">
        <v>140</v>
      </c>
      <c r="FG105" s="429">
        <v>205</v>
      </c>
      <c r="FH105" s="429">
        <v>225</v>
      </c>
      <c r="FI105" s="429">
        <v>219</v>
      </c>
      <c r="FJ105" s="429">
        <v>444</v>
      </c>
      <c r="FK105" s="429">
        <v>1619</v>
      </c>
      <c r="FL105" s="429">
        <v>1552</v>
      </c>
      <c r="FM105" s="429">
        <v>3171</v>
      </c>
      <c r="FN105" s="429">
        <v>1557</v>
      </c>
      <c r="FO105" s="429">
        <v>1495</v>
      </c>
      <c r="FP105" s="429">
        <v>3052</v>
      </c>
      <c r="FQ105" s="429">
        <v>269</v>
      </c>
      <c r="FR105" s="429">
        <v>293</v>
      </c>
      <c r="FS105" s="429">
        <v>562</v>
      </c>
      <c r="FT105" s="429">
        <v>1699</v>
      </c>
      <c r="FU105" s="429">
        <v>1658</v>
      </c>
      <c r="FV105" s="429">
        <v>3357</v>
      </c>
      <c r="FW105" s="429">
        <v>50</v>
      </c>
      <c r="FX105" s="429">
        <v>154</v>
      </c>
      <c r="FY105" s="429">
        <v>138</v>
      </c>
      <c r="FZ105" s="429">
        <v>204</v>
      </c>
      <c r="GA105" s="429">
        <v>231</v>
      </c>
      <c r="GB105" s="429">
        <v>264</v>
      </c>
      <c r="GC105" s="429">
        <v>495</v>
      </c>
      <c r="GD105" s="429">
        <v>1660</v>
      </c>
      <c r="GE105" s="429">
        <v>1621</v>
      </c>
      <c r="GF105" s="429">
        <v>3281</v>
      </c>
      <c r="GG105" s="429">
        <v>1599</v>
      </c>
      <c r="GH105" s="429">
        <v>1585</v>
      </c>
      <c r="GI105" s="429">
        <v>3184</v>
      </c>
      <c r="GJ105" s="429">
        <v>285</v>
      </c>
      <c r="GK105" s="429">
        <v>244</v>
      </c>
      <c r="GL105" s="429">
        <v>529</v>
      </c>
      <c r="GM105" s="429">
        <v>1705</v>
      </c>
      <c r="GN105" s="429">
        <v>1605</v>
      </c>
      <c r="GO105" s="429">
        <v>3310</v>
      </c>
      <c r="GP105" s="429">
        <v>248</v>
      </c>
      <c r="GQ105" s="429">
        <v>148</v>
      </c>
      <c r="GR105" s="429">
        <v>142</v>
      </c>
      <c r="GS105" s="429">
        <v>203</v>
      </c>
      <c r="GT105" s="429">
        <v>256</v>
      </c>
      <c r="GU105" s="429">
        <v>504</v>
      </c>
      <c r="GV105" s="429">
        <v>55</v>
      </c>
      <c r="GW105" s="429">
        <v>1629</v>
      </c>
      <c r="GX105" s="429">
        <v>1553</v>
      </c>
      <c r="GY105" s="429">
        <v>3182</v>
      </c>
      <c r="GZ105" s="429">
        <v>1585</v>
      </c>
      <c r="HA105" s="429">
        <v>1517</v>
      </c>
      <c r="HB105" s="429">
        <v>3102</v>
      </c>
      <c r="HC105" s="429">
        <v>259</v>
      </c>
      <c r="HD105" s="429">
        <v>262</v>
      </c>
      <c r="HE105" s="429">
        <v>521</v>
      </c>
      <c r="HF105" s="429">
        <v>1649</v>
      </c>
      <c r="HG105" s="429">
        <v>1565</v>
      </c>
      <c r="HH105" s="429">
        <v>3214</v>
      </c>
      <c r="HI105" s="429">
        <v>57</v>
      </c>
      <c r="HJ105" s="429">
        <v>152</v>
      </c>
      <c r="HK105" s="429">
        <v>144</v>
      </c>
      <c r="HL105" s="429">
        <v>206</v>
      </c>
      <c r="HM105" s="429">
        <v>244</v>
      </c>
      <c r="HN105" s="429">
        <v>235</v>
      </c>
      <c r="HO105" s="429">
        <v>479</v>
      </c>
      <c r="HP105" s="429">
        <v>1611</v>
      </c>
      <c r="HQ105" s="429">
        <v>1564</v>
      </c>
      <c r="HR105" s="429">
        <v>3175</v>
      </c>
      <c r="HS105" s="429">
        <v>1571</v>
      </c>
      <c r="HT105" s="429">
        <v>1538</v>
      </c>
      <c r="HU105" s="429">
        <v>3109</v>
      </c>
      <c r="HV105" s="429">
        <v>296</v>
      </c>
      <c r="HW105" s="429">
        <v>306</v>
      </c>
      <c r="HX105" s="429">
        <v>602</v>
      </c>
      <c r="HY105" s="429">
        <v>1710</v>
      </c>
      <c r="HZ105" s="429">
        <v>1620</v>
      </c>
      <c r="IA105" s="429">
        <v>3330</v>
      </c>
      <c r="IB105" s="429">
        <v>59</v>
      </c>
      <c r="IC105" s="429">
        <v>152</v>
      </c>
      <c r="ID105" s="429">
        <v>143</v>
      </c>
      <c r="IE105" s="429">
        <v>200</v>
      </c>
      <c r="IF105" s="429">
        <v>268</v>
      </c>
      <c r="IG105" s="429">
        <v>260</v>
      </c>
      <c r="IH105" s="429">
        <v>528</v>
      </c>
      <c r="II105" s="429">
        <v>1662</v>
      </c>
      <c r="IJ105" s="429">
        <v>1614</v>
      </c>
      <c r="IK105" s="429">
        <v>3276</v>
      </c>
      <c r="IL105" s="429">
        <v>1654</v>
      </c>
      <c r="IM105" s="429">
        <v>1606</v>
      </c>
      <c r="IN105" s="429">
        <v>3260</v>
      </c>
      <c r="IO105" s="429">
        <v>282</v>
      </c>
      <c r="IP105" s="429">
        <v>271</v>
      </c>
      <c r="IQ105" s="429">
        <v>553</v>
      </c>
      <c r="IR105" s="429">
        <v>1670</v>
      </c>
      <c r="IS105" s="429">
        <v>1627</v>
      </c>
      <c r="IT105" s="429">
        <v>3297</v>
      </c>
      <c r="IU105" s="429">
        <v>56</v>
      </c>
      <c r="IV105" s="429">
        <v>156</v>
      </c>
      <c r="IW105" s="429">
        <v>142</v>
      </c>
      <c r="IX105" s="429">
        <v>201</v>
      </c>
      <c r="IY105" s="429">
        <v>276</v>
      </c>
      <c r="IZ105" s="429">
        <v>203</v>
      </c>
      <c r="JA105" s="429">
        <v>479</v>
      </c>
      <c r="JB105" s="429">
        <v>1642</v>
      </c>
      <c r="JC105" s="429">
        <v>1630</v>
      </c>
      <c r="JD105" s="429">
        <v>3272</v>
      </c>
      <c r="JE105" s="429">
        <v>1626</v>
      </c>
      <c r="JF105" s="429">
        <v>1618</v>
      </c>
      <c r="JG105" s="429">
        <v>3244</v>
      </c>
      <c r="JH105" s="429">
        <v>257</v>
      </c>
      <c r="JI105" s="429">
        <v>261</v>
      </c>
      <c r="JJ105" s="429">
        <v>518</v>
      </c>
      <c r="JK105" s="429">
        <v>1667</v>
      </c>
      <c r="JL105" s="429">
        <v>1728</v>
      </c>
      <c r="JM105" s="429">
        <v>3395</v>
      </c>
      <c r="JN105" s="429">
        <v>65</v>
      </c>
      <c r="JO105" s="429">
        <v>172</v>
      </c>
      <c r="JP105" s="429">
        <v>156</v>
      </c>
      <c r="JQ105" s="429">
        <v>168</v>
      </c>
      <c r="JR105" s="429">
        <v>235</v>
      </c>
      <c r="JS105" s="429">
        <v>287</v>
      </c>
      <c r="JT105" s="429">
        <v>522</v>
      </c>
      <c r="JU105" s="429">
        <v>1627</v>
      </c>
      <c r="JV105" s="429">
        <v>1724</v>
      </c>
      <c r="JW105" s="429">
        <v>3351</v>
      </c>
      <c r="JX105" s="429">
        <v>1596</v>
      </c>
      <c r="JY105" s="429">
        <v>1703</v>
      </c>
      <c r="JZ105" s="429">
        <v>3299</v>
      </c>
      <c r="KA105" s="429">
        <v>268</v>
      </c>
      <c r="KB105" s="429">
        <v>270</v>
      </c>
      <c r="KC105" s="429">
        <v>538</v>
      </c>
      <c r="KD105" s="429">
        <v>1700</v>
      </c>
      <c r="KE105" s="429">
        <v>1712</v>
      </c>
      <c r="KF105" s="429">
        <v>3412</v>
      </c>
      <c r="KG105" s="429">
        <v>64</v>
      </c>
      <c r="KH105" s="429">
        <v>186</v>
      </c>
      <c r="KI105" s="429">
        <v>163</v>
      </c>
      <c r="KJ105" s="429">
        <v>163</v>
      </c>
      <c r="KK105" s="429">
        <v>251</v>
      </c>
      <c r="KL105" s="429">
        <v>244</v>
      </c>
      <c r="KM105" s="429">
        <v>495</v>
      </c>
      <c r="KN105" s="429">
        <v>1623</v>
      </c>
      <c r="KO105" s="429">
        <v>1654</v>
      </c>
      <c r="KP105" s="429">
        <v>3277</v>
      </c>
      <c r="KQ105" s="429">
        <v>1588</v>
      </c>
      <c r="KR105" s="429">
        <v>1619</v>
      </c>
      <c r="KS105" s="429">
        <v>3207</v>
      </c>
      <c r="KT105" s="429">
        <v>263</v>
      </c>
      <c r="KU105" s="429">
        <v>264</v>
      </c>
      <c r="KV105" s="429">
        <v>527</v>
      </c>
      <c r="KW105" s="429">
        <v>1650</v>
      </c>
      <c r="KX105" s="429">
        <v>1703</v>
      </c>
      <c r="KY105" s="429">
        <v>3353</v>
      </c>
      <c r="KZ105" s="429">
        <v>65</v>
      </c>
      <c r="LA105" s="429">
        <v>102</v>
      </c>
      <c r="LB105" s="429">
        <v>167</v>
      </c>
      <c r="LC105" s="429">
        <v>167</v>
      </c>
      <c r="LD105" s="430">
        <v>0.84</v>
      </c>
      <c r="LE105" s="430">
        <v>0.98141263940520451</v>
      </c>
      <c r="LF105" s="430">
        <v>0.90992647058823528</v>
      </c>
      <c r="LG105" s="430">
        <v>2.8251912889935227E-2</v>
      </c>
      <c r="LH105" s="430">
        <v>1.9903498190591118E-2</v>
      </c>
      <c r="LI105" s="430">
        <v>2.4128686327077764E-2</v>
      </c>
      <c r="LJ105" s="430">
        <v>3.6746987951807197E-2</v>
      </c>
      <c r="LK105" s="430">
        <v>2.2208513263417662E-2</v>
      </c>
      <c r="LL105" s="430">
        <v>2.9564157269125313E-2</v>
      </c>
      <c r="LM105" s="430">
        <v>0.84931506849315064</v>
      </c>
      <c r="LN105" s="430">
        <v>0.94464944649446492</v>
      </c>
      <c r="LO105" s="430">
        <v>0.89520426287744226</v>
      </c>
      <c r="LP105" s="430">
        <v>3.9296187683284467E-2</v>
      </c>
      <c r="LQ105" s="430">
        <v>2.8660436137071699E-2</v>
      </c>
      <c r="LR105" s="430">
        <v>3.4138972809667711E-2</v>
      </c>
      <c r="LS105" s="430">
        <v>2.7010435850214898E-2</v>
      </c>
      <c r="LT105" s="430">
        <v>2.3180940115904658E-2</v>
      </c>
      <c r="LU105" s="430">
        <v>2.5141420490257693E-2</v>
      </c>
      <c r="LV105" s="430">
        <v>0.89377289377289382</v>
      </c>
      <c r="LW105" s="430">
        <v>0.87686567164179108</v>
      </c>
      <c r="LX105" s="430">
        <v>0.88539741219963031</v>
      </c>
      <c r="LY105" s="430">
        <v>-5.4578532443905203E-3</v>
      </c>
      <c r="LZ105" s="430">
        <v>1.0223642172523917E-2</v>
      </c>
      <c r="MA105" s="430">
        <v>2.1779713752333452E-3</v>
      </c>
      <c r="MB105" s="430">
        <v>2.4829298572315306E-2</v>
      </c>
      <c r="MC105" s="430">
        <v>1.6624040920716121E-2</v>
      </c>
      <c r="MD105" s="430">
        <v>2.0787401574803188E-2</v>
      </c>
      <c r="ME105" s="270">
        <v>0.91467576791808869</v>
      </c>
      <c r="MF105" s="270">
        <v>0.98113207547169812</v>
      </c>
      <c r="MG105" s="430">
        <v>0.94623655913978499</v>
      </c>
      <c r="MH105" s="430">
        <v>3.157894736842104E-2</v>
      </c>
      <c r="MI105" s="430">
        <v>2.4691358024691024E-3</v>
      </c>
      <c r="MJ105" s="430">
        <v>1.7417417417417425E-2</v>
      </c>
      <c r="MK105" s="430">
        <v>4.8134777376654947E-3</v>
      </c>
      <c r="ML105" s="430">
        <v>4.95662949194553E-3</v>
      </c>
      <c r="MM105" s="430">
        <v>4.8840048840048667E-3</v>
      </c>
      <c r="MN105" s="430">
        <v>0.92307692307692313</v>
      </c>
      <c r="MO105" s="430">
        <v>0.81854838709677424</v>
      </c>
      <c r="MP105" s="430">
        <v>0.8756855575868373</v>
      </c>
      <c r="MQ105" s="430">
        <v>-9.5808383233533245E-3</v>
      </c>
      <c r="MR105" s="430">
        <v>-2.6429010448678625E-2</v>
      </c>
      <c r="MS105" s="430">
        <v>-1.7895056111616681E-2</v>
      </c>
      <c r="MT105" s="430">
        <v>9.74421437271622E-3</v>
      </c>
      <c r="MU105" s="430">
        <v>7.3619631901840066E-3</v>
      </c>
      <c r="MV105" s="430">
        <v>8.5574572127139481E-3</v>
      </c>
      <c r="MW105" s="430">
        <v>0.87360594795539037</v>
      </c>
      <c r="MX105" s="430">
        <v>0.97952218430034133</v>
      </c>
      <c r="MY105" s="430">
        <v>0.92882562277580072</v>
      </c>
      <c r="MZ105" s="430">
        <v>0</v>
      </c>
      <c r="NA105" s="430">
        <v>-5.7870370370372015E-4</v>
      </c>
      <c r="NB105" s="430">
        <v>-2.9455081001472649E-4</v>
      </c>
      <c r="NC105" s="430">
        <v>1.9053472649047332E-2</v>
      </c>
      <c r="ND105" s="430">
        <v>1.2180974477958184E-2</v>
      </c>
      <c r="NE105" s="430">
        <v>1.551775589376303E-2</v>
      </c>
      <c r="NF105" s="430">
        <v>0.88070175438596487</v>
      </c>
      <c r="NG105" s="430">
        <v>1</v>
      </c>
      <c r="NH105" s="430">
        <v>0.93572778827977321</v>
      </c>
      <c r="NI105" s="430">
        <v>3.6470588235294144E-2</v>
      </c>
      <c r="NJ105" s="430">
        <v>1.6939252336448551E-2</v>
      </c>
      <c r="NK105" s="430">
        <v>2.6670574443141803E-2</v>
      </c>
      <c r="NL105" s="430">
        <v>2.156500308071474E-2</v>
      </c>
      <c r="NM105" s="430">
        <v>2.1160822249093103E-2</v>
      </c>
      <c r="NN105" s="430">
        <v>2.136100091547144E-2</v>
      </c>
    </row>
    <row r="106" spans="1:378" x14ac:dyDescent="0.25">
      <c r="A106" s="269" t="s">
        <v>205</v>
      </c>
      <c r="B106" s="429">
        <v>109</v>
      </c>
      <c r="C106" s="429">
        <v>115</v>
      </c>
      <c r="D106" s="429">
        <v>224</v>
      </c>
      <c r="E106" s="429">
        <v>345</v>
      </c>
      <c r="F106" s="429">
        <v>311</v>
      </c>
      <c r="G106" s="429">
        <v>656</v>
      </c>
      <c r="H106" s="429">
        <v>21</v>
      </c>
      <c r="I106" s="429">
        <v>52</v>
      </c>
      <c r="J106" s="429">
        <v>73</v>
      </c>
      <c r="K106" s="429">
        <v>0</v>
      </c>
      <c r="L106" s="429">
        <v>5</v>
      </c>
      <c r="M106" s="429">
        <v>4</v>
      </c>
      <c r="N106" s="429">
        <v>9</v>
      </c>
      <c r="O106" s="429">
        <v>320</v>
      </c>
      <c r="P106" s="429">
        <v>289</v>
      </c>
      <c r="Q106" s="429">
        <v>609</v>
      </c>
      <c r="R106" s="429">
        <v>105</v>
      </c>
      <c r="S106" s="429">
        <v>121</v>
      </c>
      <c r="T106" s="429">
        <v>226</v>
      </c>
      <c r="U106" s="429">
        <v>65</v>
      </c>
      <c r="V106" s="429">
        <v>71</v>
      </c>
      <c r="W106" s="429">
        <v>136</v>
      </c>
      <c r="X106" s="429">
        <v>317</v>
      </c>
      <c r="Y106" s="429">
        <v>313</v>
      </c>
      <c r="Z106" s="429">
        <v>630</v>
      </c>
      <c r="AA106" s="429">
        <v>19</v>
      </c>
      <c r="AB106" s="429">
        <v>60</v>
      </c>
      <c r="AC106" s="429">
        <v>79</v>
      </c>
      <c r="AD106" s="429">
        <v>0</v>
      </c>
      <c r="AE106" s="429">
        <v>5</v>
      </c>
      <c r="AF106" s="429">
        <v>1</v>
      </c>
      <c r="AG106" s="429">
        <v>6</v>
      </c>
      <c r="AH106" s="429">
        <v>315</v>
      </c>
      <c r="AI106" s="429">
        <v>322</v>
      </c>
      <c r="AJ106" s="429">
        <v>637</v>
      </c>
      <c r="AK106" s="429">
        <v>80</v>
      </c>
      <c r="AL106" s="429">
        <v>48</v>
      </c>
      <c r="AM106" s="429">
        <v>128</v>
      </c>
      <c r="AN106" s="429">
        <v>73</v>
      </c>
      <c r="AO106" s="429">
        <v>107</v>
      </c>
      <c r="AP106" s="429">
        <v>180</v>
      </c>
      <c r="AQ106" s="429">
        <v>333</v>
      </c>
      <c r="AR106" s="429">
        <v>372</v>
      </c>
      <c r="AS106" s="429">
        <v>705</v>
      </c>
      <c r="AT106" s="429">
        <v>19</v>
      </c>
      <c r="AU106" s="429">
        <v>60</v>
      </c>
      <c r="AV106" s="429">
        <v>79</v>
      </c>
      <c r="AW106" s="429">
        <v>0</v>
      </c>
      <c r="AX106" s="429">
        <v>3</v>
      </c>
      <c r="AY106" s="429">
        <v>2</v>
      </c>
      <c r="AZ106" s="429">
        <v>5</v>
      </c>
      <c r="BA106" s="429">
        <v>315</v>
      </c>
      <c r="BB106" s="429">
        <v>329</v>
      </c>
      <c r="BC106" s="429">
        <v>644</v>
      </c>
      <c r="BD106" s="429">
        <v>81</v>
      </c>
      <c r="BE106" s="429">
        <v>77</v>
      </c>
      <c r="BF106" s="429">
        <v>158</v>
      </c>
      <c r="BG106" s="429">
        <v>87</v>
      </c>
      <c r="BH106" s="429">
        <v>105</v>
      </c>
      <c r="BI106" s="429">
        <v>192</v>
      </c>
      <c r="BJ106" s="429">
        <v>316</v>
      </c>
      <c r="BK106" s="429">
        <v>346</v>
      </c>
      <c r="BL106" s="429">
        <v>662</v>
      </c>
      <c r="BM106" s="429">
        <v>20</v>
      </c>
      <c r="BN106" s="429">
        <v>55</v>
      </c>
      <c r="BO106" s="429">
        <v>75</v>
      </c>
      <c r="BP106" s="429">
        <v>0</v>
      </c>
      <c r="BQ106" s="429">
        <v>3</v>
      </c>
      <c r="BR106" s="429">
        <v>2</v>
      </c>
      <c r="BS106" s="429">
        <v>5</v>
      </c>
      <c r="BT106" s="429">
        <v>294</v>
      </c>
      <c r="BU106" s="429">
        <v>305</v>
      </c>
      <c r="BV106" s="429">
        <v>599</v>
      </c>
      <c r="BW106" s="429">
        <v>85</v>
      </c>
      <c r="BX106" s="429">
        <v>87</v>
      </c>
      <c r="BY106" s="429">
        <v>172</v>
      </c>
      <c r="BZ106" s="429">
        <v>93</v>
      </c>
      <c r="CA106" s="429">
        <v>87</v>
      </c>
      <c r="CB106" s="429">
        <v>180</v>
      </c>
      <c r="CC106" s="429">
        <v>328</v>
      </c>
      <c r="CD106" s="429">
        <v>358</v>
      </c>
      <c r="CE106" s="429">
        <v>686</v>
      </c>
      <c r="CF106" s="429">
        <v>20</v>
      </c>
      <c r="CG106" s="429">
        <v>47</v>
      </c>
      <c r="CH106" s="429">
        <v>67</v>
      </c>
      <c r="CI106" s="429">
        <v>0</v>
      </c>
      <c r="CJ106" s="429">
        <v>9</v>
      </c>
      <c r="CK106" s="429">
        <v>17</v>
      </c>
      <c r="CL106" s="429">
        <v>26</v>
      </c>
      <c r="CM106" s="429">
        <v>326</v>
      </c>
      <c r="CN106" s="429">
        <v>340</v>
      </c>
      <c r="CO106" s="429">
        <v>666</v>
      </c>
      <c r="CP106" s="429">
        <v>104</v>
      </c>
      <c r="CQ106" s="429">
        <v>134</v>
      </c>
      <c r="CR106" s="429">
        <v>238</v>
      </c>
      <c r="CS106" s="429">
        <v>63</v>
      </c>
      <c r="CT106" s="429">
        <v>54</v>
      </c>
      <c r="CU106" s="429">
        <v>117</v>
      </c>
      <c r="CV106" s="429">
        <v>316</v>
      </c>
      <c r="CW106" s="429">
        <v>306</v>
      </c>
      <c r="CX106" s="429">
        <v>622</v>
      </c>
      <c r="CY106" s="429">
        <v>13</v>
      </c>
      <c r="CZ106" s="429">
        <v>39</v>
      </c>
      <c r="DA106" s="429">
        <v>52</v>
      </c>
      <c r="DB106" s="429">
        <v>0</v>
      </c>
      <c r="DC106" s="429">
        <v>27</v>
      </c>
      <c r="DD106" s="429">
        <v>15</v>
      </c>
      <c r="DE106" s="429">
        <v>42</v>
      </c>
      <c r="DF106" s="429">
        <v>279</v>
      </c>
      <c r="DG106" s="429">
        <v>289</v>
      </c>
      <c r="DH106" s="429">
        <v>568</v>
      </c>
      <c r="DI106" s="429">
        <v>160</v>
      </c>
      <c r="DJ106" s="429">
        <v>193</v>
      </c>
      <c r="DK106" s="429">
        <v>353</v>
      </c>
      <c r="DL106" s="429">
        <v>65</v>
      </c>
      <c r="DM106" s="429">
        <v>66</v>
      </c>
      <c r="DN106" s="429">
        <v>131</v>
      </c>
      <c r="DO106" s="429">
        <v>284</v>
      </c>
      <c r="DP106" s="429">
        <v>294</v>
      </c>
      <c r="DQ106" s="429">
        <v>578</v>
      </c>
      <c r="DR106" s="429">
        <v>12</v>
      </c>
      <c r="DS106" s="429">
        <v>41</v>
      </c>
      <c r="DT106" s="429">
        <v>53</v>
      </c>
      <c r="DU106" s="429">
        <v>0</v>
      </c>
      <c r="DV106" s="429">
        <v>7</v>
      </c>
      <c r="DW106" s="429">
        <v>11</v>
      </c>
      <c r="DX106" s="429">
        <v>18</v>
      </c>
      <c r="DY106" s="429">
        <v>297</v>
      </c>
      <c r="DZ106" s="429">
        <v>303</v>
      </c>
      <c r="EA106" s="429">
        <v>600</v>
      </c>
      <c r="EB106" s="429">
        <v>134</v>
      </c>
      <c r="EC106" s="429">
        <v>137</v>
      </c>
      <c r="ED106" s="429">
        <v>271</v>
      </c>
      <c r="EE106" s="429">
        <v>63</v>
      </c>
      <c r="EF106" s="429">
        <v>70</v>
      </c>
      <c r="EG106" s="429">
        <v>133</v>
      </c>
      <c r="EH106" s="429">
        <v>316</v>
      </c>
      <c r="EI106" s="429">
        <v>310</v>
      </c>
      <c r="EJ106" s="429">
        <v>626</v>
      </c>
      <c r="EK106" s="429">
        <v>15</v>
      </c>
      <c r="EL106" s="429">
        <v>47</v>
      </c>
      <c r="EM106" s="429">
        <v>62</v>
      </c>
      <c r="EN106" s="429">
        <v>0</v>
      </c>
      <c r="EO106" s="429">
        <v>16</v>
      </c>
      <c r="EP106" s="429">
        <v>24</v>
      </c>
      <c r="EQ106" s="429">
        <v>40</v>
      </c>
      <c r="ER106" s="429">
        <v>324</v>
      </c>
      <c r="ES106" s="429">
        <v>311</v>
      </c>
      <c r="ET106" s="429">
        <v>635</v>
      </c>
      <c r="EU106" s="429">
        <v>157</v>
      </c>
      <c r="EV106" s="429">
        <v>148</v>
      </c>
      <c r="EW106" s="429">
        <v>305</v>
      </c>
      <c r="EX106" s="429">
        <v>79</v>
      </c>
      <c r="EY106" s="429">
        <v>57</v>
      </c>
      <c r="EZ106" s="429">
        <v>136</v>
      </c>
      <c r="FA106" s="429">
        <v>354</v>
      </c>
      <c r="FB106" s="429">
        <v>301</v>
      </c>
      <c r="FC106" s="429">
        <v>655</v>
      </c>
      <c r="FD106" s="429">
        <v>23</v>
      </c>
      <c r="FE106" s="429">
        <v>39</v>
      </c>
      <c r="FF106" s="429">
        <v>62</v>
      </c>
      <c r="FG106" s="429">
        <v>0</v>
      </c>
      <c r="FH106" s="429">
        <v>12</v>
      </c>
      <c r="FI106" s="429">
        <v>12</v>
      </c>
      <c r="FJ106" s="429">
        <v>24</v>
      </c>
      <c r="FK106" s="429">
        <v>325</v>
      </c>
      <c r="FL106" s="429">
        <v>289</v>
      </c>
      <c r="FM106" s="429">
        <v>614</v>
      </c>
      <c r="FN106" s="429">
        <v>123</v>
      </c>
      <c r="FO106" s="429">
        <v>121</v>
      </c>
      <c r="FP106" s="429">
        <v>244</v>
      </c>
      <c r="FQ106" s="429">
        <v>104</v>
      </c>
      <c r="FR106" s="429">
        <v>77</v>
      </c>
      <c r="FS106" s="429">
        <v>181</v>
      </c>
      <c r="FT106" s="429">
        <v>382</v>
      </c>
      <c r="FU106" s="429">
        <v>310</v>
      </c>
      <c r="FV106" s="429">
        <v>692</v>
      </c>
      <c r="FW106" s="429">
        <v>22</v>
      </c>
      <c r="FX106" s="429">
        <v>46</v>
      </c>
      <c r="FY106" s="429">
        <v>68</v>
      </c>
      <c r="FZ106" s="429">
        <v>0</v>
      </c>
      <c r="GA106" s="429">
        <v>14</v>
      </c>
      <c r="GB106" s="429">
        <v>21</v>
      </c>
      <c r="GC106" s="429">
        <v>35</v>
      </c>
      <c r="GD106" s="429">
        <v>339</v>
      </c>
      <c r="GE106" s="429">
        <v>283</v>
      </c>
      <c r="GF106" s="429">
        <v>622</v>
      </c>
      <c r="GG106" s="429">
        <v>158</v>
      </c>
      <c r="GH106" s="429">
        <v>117</v>
      </c>
      <c r="GI106" s="429">
        <v>275</v>
      </c>
      <c r="GJ106" s="429">
        <v>95</v>
      </c>
      <c r="GK106" s="429">
        <v>65</v>
      </c>
      <c r="GL106" s="429">
        <v>160</v>
      </c>
      <c r="GM106" s="429">
        <v>398</v>
      </c>
      <c r="GN106" s="429">
        <v>293</v>
      </c>
      <c r="GO106" s="429">
        <v>691</v>
      </c>
      <c r="GP106" s="429">
        <v>24</v>
      </c>
      <c r="GQ106" s="429">
        <v>47</v>
      </c>
      <c r="GR106" s="429">
        <v>71</v>
      </c>
      <c r="GS106" s="429">
        <v>0</v>
      </c>
      <c r="GT106" s="429">
        <v>30</v>
      </c>
      <c r="GU106" s="429">
        <v>54</v>
      </c>
      <c r="GV106" s="429">
        <v>24</v>
      </c>
      <c r="GW106" s="429">
        <v>395</v>
      </c>
      <c r="GX106" s="429">
        <v>299</v>
      </c>
      <c r="GY106" s="429">
        <v>694</v>
      </c>
      <c r="GZ106" s="429">
        <v>119</v>
      </c>
      <c r="HA106" s="429">
        <v>110</v>
      </c>
      <c r="HB106" s="429">
        <v>229</v>
      </c>
      <c r="HC106" s="429">
        <v>89</v>
      </c>
      <c r="HD106" s="429">
        <v>79</v>
      </c>
      <c r="HE106" s="429">
        <v>168</v>
      </c>
      <c r="HF106" s="429">
        <v>380</v>
      </c>
      <c r="HG106" s="429">
        <v>296</v>
      </c>
      <c r="HH106" s="429">
        <v>676</v>
      </c>
      <c r="HI106" s="429">
        <v>30</v>
      </c>
      <c r="HJ106" s="429">
        <v>40</v>
      </c>
      <c r="HK106" s="429">
        <v>70</v>
      </c>
      <c r="HL106" s="429">
        <v>0</v>
      </c>
      <c r="HM106" s="429">
        <v>17</v>
      </c>
      <c r="HN106" s="429">
        <v>15</v>
      </c>
      <c r="HO106" s="429">
        <v>32</v>
      </c>
      <c r="HP106" s="429">
        <v>355</v>
      </c>
      <c r="HQ106" s="429">
        <v>293</v>
      </c>
      <c r="HR106" s="429">
        <v>648</v>
      </c>
      <c r="HS106" s="429">
        <v>288</v>
      </c>
      <c r="HT106" s="429">
        <v>246</v>
      </c>
      <c r="HU106" s="429">
        <v>534</v>
      </c>
      <c r="HV106" s="429">
        <v>88</v>
      </c>
      <c r="HW106" s="429">
        <v>68</v>
      </c>
      <c r="HX106" s="429">
        <v>156</v>
      </c>
      <c r="HY106" s="429">
        <v>412</v>
      </c>
      <c r="HZ106" s="429">
        <v>331</v>
      </c>
      <c r="IA106" s="429">
        <v>743</v>
      </c>
      <c r="IB106" s="429">
        <v>27</v>
      </c>
      <c r="IC106" s="429">
        <v>42</v>
      </c>
      <c r="ID106" s="429">
        <v>69</v>
      </c>
      <c r="IE106" s="429">
        <v>0</v>
      </c>
      <c r="IF106" s="429">
        <v>30</v>
      </c>
      <c r="IG106" s="429">
        <v>26</v>
      </c>
      <c r="IH106" s="429">
        <v>56</v>
      </c>
      <c r="II106" s="429">
        <v>407</v>
      </c>
      <c r="IJ106" s="429">
        <v>311</v>
      </c>
      <c r="IK106" s="429">
        <v>718</v>
      </c>
      <c r="IL106" s="429">
        <v>403</v>
      </c>
      <c r="IM106" s="429">
        <v>302</v>
      </c>
      <c r="IN106" s="429">
        <v>705</v>
      </c>
      <c r="IO106" s="429">
        <v>68</v>
      </c>
      <c r="IP106" s="429">
        <v>78</v>
      </c>
      <c r="IQ106" s="429">
        <v>146</v>
      </c>
      <c r="IR106" s="429">
        <v>404</v>
      </c>
      <c r="IS106" s="429">
        <v>344</v>
      </c>
      <c r="IT106" s="429">
        <v>748</v>
      </c>
      <c r="IU106" s="429">
        <v>27</v>
      </c>
      <c r="IV106" s="429">
        <v>46</v>
      </c>
      <c r="IW106" s="429">
        <v>73</v>
      </c>
      <c r="IX106" s="429">
        <v>0</v>
      </c>
      <c r="IY106" s="429">
        <v>42</v>
      </c>
      <c r="IZ106" s="429">
        <v>25</v>
      </c>
      <c r="JA106" s="429">
        <v>67</v>
      </c>
      <c r="JB106" s="429">
        <v>374</v>
      </c>
      <c r="JC106" s="429">
        <v>324</v>
      </c>
      <c r="JD106" s="429">
        <v>698</v>
      </c>
      <c r="JE106" s="429">
        <v>374</v>
      </c>
      <c r="JF106" s="429">
        <v>323</v>
      </c>
      <c r="JG106" s="429">
        <v>697</v>
      </c>
      <c r="JH106" s="429">
        <v>47</v>
      </c>
      <c r="JI106" s="429">
        <v>65</v>
      </c>
      <c r="JJ106" s="429">
        <v>112</v>
      </c>
      <c r="JK106" s="429">
        <v>391</v>
      </c>
      <c r="JL106" s="429">
        <v>367</v>
      </c>
      <c r="JM106" s="429">
        <v>758</v>
      </c>
      <c r="JN106" s="429">
        <v>35</v>
      </c>
      <c r="JO106" s="429">
        <v>23</v>
      </c>
      <c r="JP106" s="429">
        <v>58</v>
      </c>
      <c r="JQ106" s="429">
        <v>0</v>
      </c>
      <c r="JR106" s="429">
        <v>31</v>
      </c>
      <c r="JS106" s="429">
        <v>43</v>
      </c>
      <c r="JT106" s="429">
        <v>74</v>
      </c>
      <c r="JU106" s="429">
        <v>344</v>
      </c>
      <c r="JV106" s="429">
        <v>333</v>
      </c>
      <c r="JW106" s="429">
        <v>677</v>
      </c>
      <c r="JX106" s="429">
        <v>342</v>
      </c>
      <c r="JY106" s="429">
        <v>332</v>
      </c>
      <c r="JZ106" s="429">
        <v>674</v>
      </c>
      <c r="KA106" s="429">
        <v>41</v>
      </c>
      <c r="KB106" s="429">
        <v>55</v>
      </c>
      <c r="KC106" s="429">
        <v>96</v>
      </c>
      <c r="KD106" s="429">
        <v>353</v>
      </c>
      <c r="KE106" s="429">
        <v>354</v>
      </c>
      <c r="KF106" s="429">
        <v>707</v>
      </c>
      <c r="KG106" s="429">
        <v>16</v>
      </c>
      <c r="KH106" s="429">
        <v>46</v>
      </c>
      <c r="KI106" s="429">
        <v>62</v>
      </c>
      <c r="KJ106" s="429">
        <v>0</v>
      </c>
      <c r="KK106" s="429">
        <v>47</v>
      </c>
      <c r="KL106" s="429">
        <v>37</v>
      </c>
      <c r="KM106" s="429">
        <v>84</v>
      </c>
      <c r="KN106" s="429">
        <v>363</v>
      </c>
      <c r="KO106" s="429">
        <v>358</v>
      </c>
      <c r="KP106" s="429">
        <v>721</v>
      </c>
      <c r="KQ106" s="429">
        <v>362</v>
      </c>
      <c r="KR106" s="429">
        <v>357</v>
      </c>
      <c r="KS106" s="429">
        <v>719</v>
      </c>
      <c r="KT106" s="429">
        <v>53</v>
      </c>
      <c r="KU106" s="429">
        <v>58</v>
      </c>
      <c r="KV106" s="429">
        <v>111</v>
      </c>
      <c r="KW106" s="429">
        <v>369</v>
      </c>
      <c r="KX106" s="429">
        <v>372</v>
      </c>
      <c r="KY106" s="429">
        <v>741</v>
      </c>
      <c r="KZ106" s="429">
        <v>19</v>
      </c>
      <c r="LA106" s="429">
        <v>43</v>
      </c>
      <c r="LB106" s="429">
        <v>62</v>
      </c>
      <c r="LC106" s="429">
        <v>59</v>
      </c>
      <c r="LD106" s="430">
        <v>0.15053763440860216</v>
      </c>
      <c r="LE106" s="430">
        <v>0.2413793103448276</v>
      </c>
      <c r="LF106" s="430">
        <v>0.19444444444444445</v>
      </c>
      <c r="LG106" s="430">
        <v>0.17015706806282727</v>
      </c>
      <c r="LH106" s="430">
        <v>0.1967741935483871</v>
      </c>
      <c r="LI106" s="430">
        <v>0.18208092485549132</v>
      </c>
      <c r="LJ106" s="430">
        <v>0.53392330383480824</v>
      </c>
      <c r="LK106" s="430">
        <v>0.58657243816254412</v>
      </c>
      <c r="LL106" s="430">
        <v>0.55787781350482313</v>
      </c>
      <c r="LM106" s="430">
        <v>0.38095238095238093</v>
      </c>
      <c r="LN106" s="430">
        <v>0.55555555555555558</v>
      </c>
      <c r="LO106" s="430">
        <v>0.46153846153846156</v>
      </c>
      <c r="LP106" s="430">
        <v>0.20854271356783916</v>
      </c>
      <c r="LQ106" s="430">
        <v>0.15699658703071673</v>
      </c>
      <c r="LR106" s="430">
        <v>0.18668596237337187</v>
      </c>
      <c r="LS106" s="430">
        <v>0.69873417721518982</v>
      </c>
      <c r="LT106" s="430">
        <v>0.63210702341137126</v>
      </c>
      <c r="LU106" s="430">
        <v>0.67002881844380402</v>
      </c>
      <c r="LV106" s="430">
        <v>0.26153846153846155</v>
      </c>
      <c r="LW106" s="430">
        <v>0.22727272727272727</v>
      </c>
      <c r="LX106" s="430">
        <v>0.24427480916030533</v>
      </c>
      <c r="LY106" s="430">
        <v>0.10263157894736841</v>
      </c>
      <c r="LZ106" s="430">
        <v>6.0810810810810856E-2</v>
      </c>
      <c r="MA106" s="430">
        <v>8.4319526627218977E-2</v>
      </c>
      <c r="MB106" s="430">
        <v>0.18873239436619715</v>
      </c>
      <c r="MC106" s="430">
        <v>0.16040955631399323</v>
      </c>
      <c r="MD106" s="430">
        <v>0.17592592592592593</v>
      </c>
      <c r="ME106" s="270">
        <v>0.47619047619047616</v>
      </c>
      <c r="MF106" s="270">
        <v>0.37142857142857144</v>
      </c>
      <c r="MG106" s="430">
        <v>0.42105263157894735</v>
      </c>
      <c r="MH106" s="430">
        <v>0.11165048543689315</v>
      </c>
      <c r="MI106" s="430">
        <v>0.1178247734138973</v>
      </c>
      <c r="MJ106" s="430">
        <v>0.11440107671601618</v>
      </c>
      <c r="MK106" s="430">
        <v>9.8280098280097983E-3</v>
      </c>
      <c r="ML106" s="430">
        <v>2.8938906752411619E-2</v>
      </c>
      <c r="MM106" s="430">
        <v>1.8105849582172651E-2</v>
      </c>
      <c r="MN106" s="430">
        <v>0.53164556962025311</v>
      </c>
      <c r="MO106" s="430">
        <v>0.43859649122807015</v>
      </c>
      <c r="MP106" s="430">
        <v>0.49264705882352944</v>
      </c>
      <c r="MQ106" s="430">
        <v>4.4554455445544594E-2</v>
      </c>
      <c r="MR106" s="430">
        <v>4.9418604651162767E-2</v>
      </c>
      <c r="MS106" s="430">
        <v>4.6791443850267345E-2</v>
      </c>
      <c r="MT106" s="430">
        <v>0</v>
      </c>
      <c r="MU106" s="430">
        <v>3.0864197530864335E-3</v>
      </c>
      <c r="MV106" s="430">
        <v>1.4326647564469885E-3</v>
      </c>
      <c r="MW106" s="430">
        <v>0.29807692307692307</v>
      </c>
      <c r="MX106" s="430">
        <v>0.55844155844155841</v>
      </c>
      <c r="MY106" s="430">
        <v>0.40883977900552487</v>
      </c>
      <c r="MZ106" s="430">
        <v>0.12276214833759591</v>
      </c>
      <c r="NA106" s="430">
        <v>6.8119891008174394E-2</v>
      </c>
      <c r="NB106" s="430">
        <v>9.6306068601583084E-2</v>
      </c>
      <c r="NC106" s="430">
        <v>5.8139534883721034E-3</v>
      </c>
      <c r="ND106" s="430">
        <v>3.0030030030030463E-3</v>
      </c>
      <c r="NE106" s="430">
        <v>4.4313146233382339E-3</v>
      </c>
      <c r="NF106" s="430">
        <v>0.49473684210526314</v>
      </c>
      <c r="NG106" s="430">
        <v>0.56923076923076921</v>
      </c>
      <c r="NH106" s="430">
        <v>0.52500000000000002</v>
      </c>
      <c r="NI106" s="430">
        <v>-2.8328611898017053E-2</v>
      </c>
      <c r="NJ106" s="430">
        <v>8.4745762711864181E-3</v>
      </c>
      <c r="NK106" s="430">
        <v>-9.9009900990099098E-3</v>
      </c>
      <c r="NL106" s="430">
        <v>2.7548209366391463E-3</v>
      </c>
      <c r="NM106" s="430">
        <v>2.7932960893854997E-3</v>
      </c>
      <c r="NN106" s="430">
        <v>2.7739251040221902E-3</v>
      </c>
    </row>
    <row r="107" spans="1:378" x14ac:dyDescent="0.25">
      <c r="A107" s="269" t="s">
        <v>204</v>
      </c>
      <c r="B107" s="429">
        <v>435</v>
      </c>
      <c r="C107" s="429">
        <v>433</v>
      </c>
      <c r="D107" s="429">
        <v>868</v>
      </c>
      <c r="E107" s="429">
        <v>2153</v>
      </c>
      <c r="F107" s="429">
        <v>1971</v>
      </c>
      <c r="G107" s="429">
        <v>4124</v>
      </c>
      <c r="H107" s="429">
        <v>90</v>
      </c>
      <c r="I107" s="429">
        <v>132</v>
      </c>
      <c r="J107" s="429">
        <v>173</v>
      </c>
      <c r="K107" s="429">
        <v>339</v>
      </c>
      <c r="L107" s="429">
        <v>158</v>
      </c>
      <c r="M107" s="429">
        <v>189</v>
      </c>
      <c r="N107" s="429">
        <v>347</v>
      </c>
      <c r="O107" s="429">
        <v>2118</v>
      </c>
      <c r="P107" s="429">
        <v>1950</v>
      </c>
      <c r="Q107" s="429">
        <v>4068</v>
      </c>
      <c r="R107" s="429">
        <v>1713</v>
      </c>
      <c r="S107" s="429">
        <v>1700</v>
      </c>
      <c r="T107" s="429">
        <v>3413</v>
      </c>
      <c r="U107" s="429">
        <v>449</v>
      </c>
      <c r="V107" s="429">
        <v>410</v>
      </c>
      <c r="W107" s="429">
        <v>859</v>
      </c>
      <c r="X107" s="429">
        <v>2386</v>
      </c>
      <c r="Y107" s="429">
        <v>2178</v>
      </c>
      <c r="Z107" s="429">
        <v>4564</v>
      </c>
      <c r="AA107" s="429">
        <v>96</v>
      </c>
      <c r="AB107" s="429">
        <v>158</v>
      </c>
      <c r="AC107" s="429">
        <v>197</v>
      </c>
      <c r="AD107" s="429">
        <v>356</v>
      </c>
      <c r="AE107" s="429">
        <v>200</v>
      </c>
      <c r="AF107" s="429">
        <v>188</v>
      </c>
      <c r="AG107" s="429">
        <v>388</v>
      </c>
      <c r="AH107" s="429">
        <v>2336</v>
      </c>
      <c r="AI107" s="429">
        <v>2122</v>
      </c>
      <c r="AJ107" s="429">
        <v>4458</v>
      </c>
      <c r="AK107" s="429">
        <v>1921</v>
      </c>
      <c r="AL107" s="429">
        <v>1782</v>
      </c>
      <c r="AM107" s="429">
        <v>3703</v>
      </c>
      <c r="AN107" s="429">
        <v>446</v>
      </c>
      <c r="AO107" s="429">
        <v>412</v>
      </c>
      <c r="AP107" s="429">
        <v>858</v>
      </c>
      <c r="AQ107" s="429">
        <v>2443</v>
      </c>
      <c r="AR107" s="429">
        <v>2258</v>
      </c>
      <c r="AS107" s="429">
        <v>4701</v>
      </c>
      <c r="AT107" s="429">
        <v>122</v>
      </c>
      <c r="AU107" s="429">
        <v>132</v>
      </c>
      <c r="AV107" s="429">
        <v>206</v>
      </c>
      <c r="AW107" s="429">
        <v>371</v>
      </c>
      <c r="AX107" s="429">
        <v>212</v>
      </c>
      <c r="AY107" s="429">
        <v>229</v>
      </c>
      <c r="AZ107" s="429">
        <v>441</v>
      </c>
      <c r="BA107" s="429">
        <v>2391</v>
      </c>
      <c r="BB107" s="429">
        <v>2212</v>
      </c>
      <c r="BC107" s="429">
        <v>4603</v>
      </c>
      <c r="BD107" s="429">
        <v>1962</v>
      </c>
      <c r="BE107" s="429">
        <v>1893</v>
      </c>
      <c r="BF107" s="429">
        <v>3855</v>
      </c>
      <c r="BG107" s="429">
        <v>460</v>
      </c>
      <c r="BH107" s="429">
        <v>420</v>
      </c>
      <c r="BI107" s="429">
        <v>880</v>
      </c>
      <c r="BJ107" s="429">
        <v>2512</v>
      </c>
      <c r="BK107" s="429">
        <v>2288</v>
      </c>
      <c r="BL107" s="429">
        <v>4800</v>
      </c>
      <c r="BM107" s="429">
        <v>120</v>
      </c>
      <c r="BN107" s="429">
        <v>138</v>
      </c>
      <c r="BO107" s="429">
        <v>214</v>
      </c>
      <c r="BP107" s="429">
        <v>381</v>
      </c>
      <c r="BQ107" s="429">
        <v>228</v>
      </c>
      <c r="BR107" s="429">
        <v>229</v>
      </c>
      <c r="BS107" s="429">
        <v>457</v>
      </c>
      <c r="BT107" s="429">
        <v>2440</v>
      </c>
      <c r="BU107" s="429">
        <v>2280</v>
      </c>
      <c r="BV107" s="429">
        <v>4720</v>
      </c>
      <c r="BW107" s="429">
        <v>2015</v>
      </c>
      <c r="BX107" s="429">
        <v>1970</v>
      </c>
      <c r="BY107" s="429">
        <v>3985</v>
      </c>
      <c r="BZ107" s="429">
        <v>429</v>
      </c>
      <c r="CA107" s="429">
        <v>418</v>
      </c>
      <c r="CB107" s="429">
        <v>847</v>
      </c>
      <c r="CC107" s="429">
        <v>2437</v>
      </c>
      <c r="CD107" s="429">
        <v>2302</v>
      </c>
      <c r="CE107" s="429">
        <v>4739</v>
      </c>
      <c r="CF107" s="429">
        <v>115</v>
      </c>
      <c r="CG107" s="429">
        <v>148</v>
      </c>
      <c r="CH107" s="429">
        <v>214</v>
      </c>
      <c r="CI107" s="429">
        <v>398</v>
      </c>
      <c r="CJ107" s="429">
        <v>218</v>
      </c>
      <c r="CK107" s="429">
        <v>237</v>
      </c>
      <c r="CL107" s="429">
        <v>455</v>
      </c>
      <c r="CM107" s="429">
        <v>2347</v>
      </c>
      <c r="CN107" s="429">
        <v>2248</v>
      </c>
      <c r="CO107" s="429">
        <v>4595</v>
      </c>
      <c r="CP107" s="429">
        <v>1977</v>
      </c>
      <c r="CQ107" s="429">
        <v>1963</v>
      </c>
      <c r="CR107" s="429">
        <v>3940</v>
      </c>
      <c r="CS107" s="429">
        <v>463</v>
      </c>
      <c r="CT107" s="429">
        <v>379</v>
      </c>
      <c r="CU107" s="429">
        <v>842</v>
      </c>
      <c r="CV107" s="429">
        <v>2494</v>
      </c>
      <c r="CW107" s="429">
        <v>2325</v>
      </c>
      <c r="CX107" s="429">
        <v>4819</v>
      </c>
      <c r="CY107" s="429">
        <v>111</v>
      </c>
      <c r="CZ107" s="429">
        <v>148</v>
      </c>
      <c r="DA107" s="429">
        <v>211</v>
      </c>
      <c r="DB107" s="429">
        <v>410</v>
      </c>
      <c r="DC107" s="429">
        <v>274</v>
      </c>
      <c r="DD107" s="429">
        <v>282</v>
      </c>
      <c r="DE107" s="429">
        <v>556</v>
      </c>
      <c r="DF107" s="429">
        <v>2338</v>
      </c>
      <c r="DG107" s="429">
        <v>2260</v>
      </c>
      <c r="DH107" s="429">
        <v>4598</v>
      </c>
      <c r="DI107" s="429">
        <v>2102</v>
      </c>
      <c r="DJ107" s="429">
        <v>2072</v>
      </c>
      <c r="DK107" s="429">
        <v>4174</v>
      </c>
      <c r="DL107" s="429">
        <v>336</v>
      </c>
      <c r="DM107" s="429">
        <v>302</v>
      </c>
      <c r="DN107" s="429">
        <v>638</v>
      </c>
      <c r="DO107" s="429">
        <v>2403</v>
      </c>
      <c r="DP107" s="429">
        <v>2265</v>
      </c>
      <c r="DQ107" s="429">
        <v>4668</v>
      </c>
      <c r="DR107" s="429">
        <v>117</v>
      </c>
      <c r="DS107" s="429">
        <v>160</v>
      </c>
      <c r="DT107" s="429">
        <v>223</v>
      </c>
      <c r="DU107" s="429">
        <v>422</v>
      </c>
      <c r="DV107" s="429">
        <v>271</v>
      </c>
      <c r="DW107" s="429">
        <v>282</v>
      </c>
      <c r="DX107" s="429">
        <v>553</v>
      </c>
      <c r="DY107" s="429">
        <v>2437</v>
      </c>
      <c r="DZ107" s="429">
        <v>2291</v>
      </c>
      <c r="EA107" s="429">
        <v>4728</v>
      </c>
      <c r="EB107" s="429">
        <v>2193</v>
      </c>
      <c r="EC107" s="429">
        <v>2133</v>
      </c>
      <c r="ED107" s="429">
        <v>4326</v>
      </c>
      <c r="EE107" s="429">
        <v>423</v>
      </c>
      <c r="EF107" s="429">
        <v>390</v>
      </c>
      <c r="EG107" s="429">
        <v>813</v>
      </c>
      <c r="EH107" s="429">
        <v>2546</v>
      </c>
      <c r="EI107" s="429">
        <v>2350</v>
      </c>
      <c r="EJ107" s="429">
        <v>4896</v>
      </c>
      <c r="EK107" s="429">
        <v>114</v>
      </c>
      <c r="EL107" s="429">
        <v>168</v>
      </c>
      <c r="EM107" s="429">
        <v>227</v>
      </c>
      <c r="EN107" s="429">
        <v>436</v>
      </c>
      <c r="EO107" s="429">
        <v>241</v>
      </c>
      <c r="EP107" s="429">
        <v>292</v>
      </c>
      <c r="EQ107" s="429">
        <v>533</v>
      </c>
      <c r="ER107" s="429">
        <v>2393</v>
      </c>
      <c r="ES107" s="429">
        <v>2270</v>
      </c>
      <c r="ET107" s="429">
        <v>4663</v>
      </c>
      <c r="EU107" s="429">
        <v>2107</v>
      </c>
      <c r="EV107" s="429">
        <v>2081</v>
      </c>
      <c r="EW107" s="429">
        <v>4188</v>
      </c>
      <c r="EX107" s="429">
        <v>483</v>
      </c>
      <c r="EY107" s="429">
        <v>358</v>
      </c>
      <c r="EZ107" s="429">
        <v>841</v>
      </c>
      <c r="FA107" s="429">
        <v>2637</v>
      </c>
      <c r="FB107" s="429">
        <v>2358</v>
      </c>
      <c r="FC107" s="429">
        <v>4995</v>
      </c>
      <c r="FD107" s="429">
        <v>122</v>
      </c>
      <c r="FE107" s="429">
        <v>168</v>
      </c>
      <c r="FF107" s="429">
        <v>229</v>
      </c>
      <c r="FG107" s="429">
        <v>435</v>
      </c>
      <c r="FH107" s="429">
        <v>249</v>
      </c>
      <c r="FI107" s="429">
        <v>279</v>
      </c>
      <c r="FJ107" s="429">
        <v>528</v>
      </c>
      <c r="FK107" s="429">
        <v>2509</v>
      </c>
      <c r="FL107" s="429">
        <v>2298</v>
      </c>
      <c r="FM107" s="429">
        <v>4807</v>
      </c>
      <c r="FN107" s="429">
        <v>2237</v>
      </c>
      <c r="FO107" s="429">
        <v>2115</v>
      </c>
      <c r="FP107" s="429">
        <v>4352</v>
      </c>
      <c r="FQ107" s="429">
        <v>433</v>
      </c>
      <c r="FR107" s="429">
        <v>391</v>
      </c>
      <c r="FS107" s="429">
        <v>824</v>
      </c>
      <c r="FT107" s="429">
        <v>2711</v>
      </c>
      <c r="FU107" s="429">
        <v>2445</v>
      </c>
      <c r="FV107" s="429">
        <v>5156</v>
      </c>
      <c r="FW107" s="429">
        <v>121</v>
      </c>
      <c r="FX107" s="429">
        <v>200</v>
      </c>
      <c r="FY107" s="429">
        <v>242</v>
      </c>
      <c r="FZ107" s="429">
        <v>452</v>
      </c>
      <c r="GA107" s="429">
        <v>317</v>
      </c>
      <c r="GB107" s="429">
        <v>336</v>
      </c>
      <c r="GC107" s="429">
        <v>653</v>
      </c>
      <c r="GD107" s="429">
        <v>2534</v>
      </c>
      <c r="GE107" s="429">
        <v>2348</v>
      </c>
      <c r="GF107" s="429">
        <v>4882</v>
      </c>
      <c r="GG107" s="429">
        <v>2298</v>
      </c>
      <c r="GH107" s="429">
        <v>2169</v>
      </c>
      <c r="GI107" s="429">
        <v>4467</v>
      </c>
      <c r="GJ107" s="429">
        <v>458</v>
      </c>
      <c r="GK107" s="429">
        <v>437</v>
      </c>
      <c r="GL107" s="429">
        <v>895</v>
      </c>
      <c r="GM107" s="429">
        <v>2783</v>
      </c>
      <c r="GN107" s="429">
        <v>2512</v>
      </c>
      <c r="GO107" s="429">
        <v>5295</v>
      </c>
      <c r="GP107" s="429">
        <v>394</v>
      </c>
      <c r="GQ107" s="429">
        <v>212</v>
      </c>
      <c r="GR107" s="429">
        <v>251</v>
      </c>
      <c r="GS107" s="429">
        <v>462</v>
      </c>
      <c r="GT107" s="429">
        <v>401</v>
      </c>
      <c r="GU107" s="429">
        <v>795</v>
      </c>
      <c r="GV107" s="429">
        <v>125</v>
      </c>
      <c r="GW107" s="429">
        <v>2631</v>
      </c>
      <c r="GX107" s="429">
        <v>2450</v>
      </c>
      <c r="GY107" s="429">
        <v>5081</v>
      </c>
      <c r="GZ107" s="429">
        <v>2412</v>
      </c>
      <c r="HA107" s="429">
        <v>2289</v>
      </c>
      <c r="HB107" s="429">
        <v>4701</v>
      </c>
      <c r="HC107" s="429">
        <v>439</v>
      </c>
      <c r="HD107" s="429">
        <v>468</v>
      </c>
      <c r="HE107" s="429">
        <v>907</v>
      </c>
      <c r="HF107" s="429">
        <v>2762</v>
      </c>
      <c r="HG107" s="429">
        <v>2590</v>
      </c>
      <c r="HH107" s="429">
        <v>5352</v>
      </c>
      <c r="HI107" s="429">
        <v>128</v>
      </c>
      <c r="HJ107" s="429">
        <v>208</v>
      </c>
      <c r="HK107" s="429">
        <v>251</v>
      </c>
      <c r="HL107" s="429">
        <v>470</v>
      </c>
      <c r="HM107" s="429">
        <v>376</v>
      </c>
      <c r="HN107" s="429">
        <v>366</v>
      </c>
      <c r="HO107" s="429">
        <v>742</v>
      </c>
      <c r="HP107" s="429">
        <v>2669</v>
      </c>
      <c r="HQ107" s="429">
        <v>2538</v>
      </c>
      <c r="HR107" s="429">
        <v>5207</v>
      </c>
      <c r="HS107" s="429">
        <v>2451</v>
      </c>
      <c r="HT107" s="429">
        <v>2395</v>
      </c>
      <c r="HU107" s="429">
        <v>4846</v>
      </c>
      <c r="HV107" s="429">
        <v>471</v>
      </c>
      <c r="HW107" s="429">
        <v>448</v>
      </c>
      <c r="HX107" s="429">
        <v>919</v>
      </c>
      <c r="HY107" s="429">
        <v>2781</v>
      </c>
      <c r="HZ107" s="429">
        <v>2651</v>
      </c>
      <c r="IA107" s="429">
        <v>5432</v>
      </c>
      <c r="IB107" s="429">
        <v>118</v>
      </c>
      <c r="IC107" s="429">
        <v>212</v>
      </c>
      <c r="ID107" s="429">
        <v>246</v>
      </c>
      <c r="IE107" s="429">
        <v>472</v>
      </c>
      <c r="IF107" s="429">
        <v>398</v>
      </c>
      <c r="IG107" s="429">
        <v>378</v>
      </c>
      <c r="IH107" s="429">
        <v>776</v>
      </c>
      <c r="II107" s="429">
        <v>2661</v>
      </c>
      <c r="IJ107" s="429">
        <v>2570</v>
      </c>
      <c r="IK107" s="429">
        <v>5231</v>
      </c>
      <c r="IL107" s="429">
        <v>2594</v>
      </c>
      <c r="IM107" s="429">
        <v>2533</v>
      </c>
      <c r="IN107" s="429">
        <v>5127</v>
      </c>
      <c r="IO107" s="429">
        <v>451</v>
      </c>
      <c r="IP107" s="429">
        <v>402</v>
      </c>
      <c r="IQ107" s="429">
        <v>853</v>
      </c>
      <c r="IR107" s="429">
        <v>2751</v>
      </c>
      <c r="IS107" s="429">
        <v>2659</v>
      </c>
      <c r="IT107" s="429">
        <v>5410</v>
      </c>
      <c r="IU107" s="429">
        <v>129</v>
      </c>
      <c r="IV107" s="429">
        <v>200</v>
      </c>
      <c r="IW107" s="429">
        <v>251</v>
      </c>
      <c r="IX107" s="429">
        <v>478</v>
      </c>
      <c r="IY107" s="429">
        <v>371</v>
      </c>
      <c r="IZ107" s="429">
        <v>324</v>
      </c>
      <c r="JA107" s="429">
        <v>695</v>
      </c>
      <c r="JB107" s="429">
        <v>2675</v>
      </c>
      <c r="JC107" s="429">
        <v>2596</v>
      </c>
      <c r="JD107" s="429">
        <v>5271</v>
      </c>
      <c r="JE107" s="429">
        <v>2584</v>
      </c>
      <c r="JF107" s="429">
        <v>2540</v>
      </c>
      <c r="JG107" s="429">
        <v>5124</v>
      </c>
      <c r="JH107" s="429">
        <v>450</v>
      </c>
      <c r="JI107" s="429">
        <v>445</v>
      </c>
      <c r="JJ107" s="429">
        <v>895</v>
      </c>
      <c r="JK107" s="429">
        <v>2869</v>
      </c>
      <c r="JL107" s="429">
        <v>2784</v>
      </c>
      <c r="JM107" s="429">
        <v>5653</v>
      </c>
      <c r="JN107" s="429">
        <v>128</v>
      </c>
      <c r="JO107" s="429">
        <v>232</v>
      </c>
      <c r="JP107" s="429">
        <v>261</v>
      </c>
      <c r="JQ107" s="429">
        <v>261</v>
      </c>
      <c r="JR107" s="429">
        <v>370</v>
      </c>
      <c r="JS107" s="429">
        <v>384</v>
      </c>
      <c r="JT107" s="429">
        <v>754</v>
      </c>
      <c r="JU107" s="429">
        <v>2711</v>
      </c>
      <c r="JV107" s="429">
        <v>2689</v>
      </c>
      <c r="JW107" s="429">
        <v>5400</v>
      </c>
      <c r="JX107" s="429">
        <v>2592</v>
      </c>
      <c r="JY107" s="429">
        <v>2613</v>
      </c>
      <c r="JZ107" s="429">
        <v>5205</v>
      </c>
      <c r="KA107" s="429">
        <v>401</v>
      </c>
      <c r="KB107" s="429">
        <v>413</v>
      </c>
      <c r="KC107" s="429">
        <v>814</v>
      </c>
      <c r="KD107" s="429">
        <v>2833</v>
      </c>
      <c r="KE107" s="429">
        <v>2795</v>
      </c>
      <c r="KF107" s="429">
        <v>5628</v>
      </c>
      <c r="KG107" s="429">
        <v>124</v>
      </c>
      <c r="KH107" s="429">
        <v>238</v>
      </c>
      <c r="KI107" s="429">
        <v>266</v>
      </c>
      <c r="KJ107" s="429">
        <v>266</v>
      </c>
      <c r="KK107" s="429">
        <v>349</v>
      </c>
      <c r="KL107" s="429">
        <v>390</v>
      </c>
      <c r="KM107" s="429">
        <v>739</v>
      </c>
      <c r="KN107" s="429">
        <v>2653</v>
      </c>
      <c r="KO107" s="429">
        <v>2670</v>
      </c>
      <c r="KP107" s="429">
        <v>5323</v>
      </c>
      <c r="KQ107" s="429">
        <v>2527</v>
      </c>
      <c r="KR107" s="429">
        <v>2584</v>
      </c>
      <c r="KS107" s="429">
        <v>5111</v>
      </c>
      <c r="KT107" s="429">
        <v>421</v>
      </c>
      <c r="KU107" s="429">
        <v>420</v>
      </c>
      <c r="KV107" s="429">
        <v>841</v>
      </c>
      <c r="KW107" s="429">
        <v>2872</v>
      </c>
      <c r="KX107" s="429">
        <v>2784</v>
      </c>
      <c r="KY107" s="429">
        <v>5656</v>
      </c>
      <c r="KZ107" s="429">
        <v>124</v>
      </c>
      <c r="LA107" s="429">
        <v>140</v>
      </c>
      <c r="LB107" s="429">
        <v>264</v>
      </c>
      <c r="LC107" s="429">
        <v>264</v>
      </c>
      <c r="LD107" s="430">
        <v>0.73892773892773889</v>
      </c>
      <c r="LE107" s="430">
        <v>0.80382775119617222</v>
      </c>
      <c r="LF107" s="430">
        <v>0.77095631641086182</v>
      </c>
      <c r="LG107" s="430">
        <v>2.5451862781261547E-2</v>
      </c>
      <c r="LH107" s="430">
        <v>1.3905930470347605E-2</v>
      </c>
      <c r="LI107" s="430">
        <v>1.9976726144297907E-2</v>
      </c>
      <c r="LJ107" s="430">
        <v>9.3133385951065462E-2</v>
      </c>
      <c r="LK107" s="430">
        <v>7.6235093696763179E-2</v>
      </c>
      <c r="LL107" s="430">
        <v>8.5006145022531787E-2</v>
      </c>
      <c r="LM107" s="430">
        <v>0.85097192224622031</v>
      </c>
      <c r="LN107" s="430">
        <v>1.0580474934036939</v>
      </c>
      <c r="LO107" s="430">
        <v>0.9441805225653207</v>
      </c>
      <c r="LP107" s="430">
        <v>2.371541501976282E-2</v>
      </c>
      <c r="LQ107" s="430">
        <v>-4.3789808917198414E-3</v>
      </c>
      <c r="LR107" s="430">
        <v>1.0387157695939564E-2</v>
      </c>
      <c r="LS107" s="430">
        <v>8.3238312428734362E-2</v>
      </c>
      <c r="LT107" s="430">
        <v>6.5714285714285725E-2</v>
      </c>
      <c r="LU107" s="430">
        <v>7.4788427474906549E-2</v>
      </c>
      <c r="LV107" s="430">
        <v>1.1190476190476191</v>
      </c>
      <c r="LW107" s="430">
        <v>1.2119205298013245</v>
      </c>
      <c r="LX107" s="430">
        <v>1.1630094043887147</v>
      </c>
      <c r="LY107" s="430">
        <v>2.7516292541636456E-2</v>
      </c>
      <c r="LZ107" s="430">
        <v>8.1081081081081363E-3</v>
      </c>
      <c r="MA107" s="430">
        <v>1.8124065769805631E-2</v>
      </c>
      <c r="MB107" s="430">
        <v>8.1678531285125477E-2</v>
      </c>
      <c r="MC107" s="430">
        <v>5.6343577620173391E-2</v>
      </c>
      <c r="MD107" s="430">
        <v>6.9329748415594361E-2</v>
      </c>
      <c r="ME107" s="270">
        <v>0.94089834515366433</v>
      </c>
      <c r="MF107" s="270">
        <v>0.96923076923076923</v>
      </c>
      <c r="MG107" s="430">
        <v>0.9544895448954489</v>
      </c>
      <c r="MH107" s="430">
        <v>2.984537935994247E-2</v>
      </c>
      <c r="MI107" s="430">
        <v>6.0354583176159826E-3</v>
      </c>
      <c r="MJ107" s="430">
        <v>1.8225331369661313E-2</v>
      </c>
      <c r="MK107" s="430">
        <v>2.5178504321683559E-2</v>
      </c>
      <c r="ML107" s="430">
        <v>1.4396887159533023E-2</v>
      </c>
      <c r="MM107" s="430">
        <v>1.988147581724331E-2</v>
      </c>
      <c r="MN107" s="430">
        <v>0.76811594202898548</v>
      </c>
      <c r="MO107" s="430">
        <v>0.9050279329608939</v>
      </c>
      <c r="MP107" s="430">
        <v>0.82639714625445893</v>
      </c>
      <c r="MQ107" s="430">
        <v>-1.4176663031624903E-2</v>
      </c>
      <c r="MR107" s="430">
        <v>-1.5043249341857301E-3</v>
      </c>
      <c r="MS107" s="430">
        <v>-7.9482439926061854E-3</v>
      </c>
      <c r="MT107" s="430">
        <v>3.4018691588785011E-2</v>
      </c>
      <c r="MU107" s="430">
        <v>2.1571648690292711E-2</v>
      </c>
      <c r="MV107" s="430">
        <v>2.7888446215139417E-2</v>
      </c>
      <c r="MW107" s="430">
        <v>0.85450346420323331</v>
      </c>
      <c r="MX107" s="430">
        <v>0.98209718670076729</v>
      </c>
      <c r="MY107" s="430">
        <v>0.91504854368932043</v>
      </c>
      <c r="MZ107" s="430">
        <v>2.335308469850117E-2</v>
      </c>
      <c r="NA107" s="430">
        <v>6.4655172413793371E-3</v>
      </c>
      <c r="NB107" s="430">
        <v>1.5036263930656268E-2</v>
      </c>
      <c r="NC107" s="430">
        <v>4.3895241608262636E-2</v>
      </c>
      <c r="ND107" s="430">
        <v>2.8263294905169212E-2</v>
      </c>
      <c r="NE107" s="430">
        <v>3.6111111111111094E-2</v>
      </c>
      <c r="NF107" s="430">
        <v>0.76200873362445409</v>
      </c>
      <c r="NG107" s="430">
        <v>0.89244851258581237</v>
      </c>
      <c r="NH107" s="430">
        <v>0.82569832402234633</v>
      </c>
      <c r="NI107" s="430">
        <v>1.1648429226967849E-2</v>
      </c>
      <c r="NJ107" s="430">
        <v>1.4669051878354211E-2</v>
      </c>
      <c r="NK107" s="430">
        <v>1.3148542999289248E-2</v>
      </c>
      <c r="NL107" s="430">
        <v>4.7493403693931402E-2</v>
      </c>
      <c r="NM107" s="430">
        <v>3.2209737827715301E-2</v>
      </c>
      <c r="NN107" s="430">
        <v>3.9827165132444109E-2</v>
      </c>
    </row>
    <row r="108" spans="1:378" x14ac:dyDescent="0.25">
      <c r="A108" s="267" t="s">
        <v>994</v>
      </c>
      <c r="B108" s="433">
        <v>126</v>
      </c>
      <c r="C108" s="433">
        <v>115</v>
      </c>
      <c r="D108" s="433">
        <v>241</v>
      </c>
      <c r="E108" s="433">
        <v>732</v>
      </c>
      <c r="F108" s="433">
        <v>706</v>
      </c>
      <c r="G108" s="433">
        <v>1438</v>
      </c>
      <c r="H108" s="433">
        <v>32</v>
      </c>
      <c r="I108" s="433">
        <v>47</v>
      </c>
      <c r="J108" s="433">
        <v>58</v>
      </c>
      <c r="K108" s="433">
        <v>67</v>
      </c>
      <c r="L108" s="433">
        <v>100</v>
      </c>
      <c r="M108" s="433">
        <v>98</v>
      </c>
      <c r="N108" s="433">
        <v>198</v>
      </c>
      <c r="O108" s="433">
        <v>708</v>
      </c>
      <c r="P108" s="433">
        <v>690</v>
      </c>
      <c r="Q108" s="433">
        <v>1398</v>
      </c>
      <c r="R108" s="433">
        <v>657</v>
      </c>
      <c r="S108" s="433">
        <v>655</v>
      </c>
      <c r="T108" s="433">
        <v>1312</v>
      </c>
      <c r="U108" s="433">
        <v>135</v>
      </c>
      <c r="V108" s="433">
        <v>129</v>
      </c>
      <c r="W108" s="433">
        <v>264</v>
      </c>
      <c r="X108" s="433">
        <v>696</v>
      </c>
      <c r="Y108" s="433">
        <v>678</v>
      </c>
      <c r="Z108" s="433">
        <v>1374</v>
      </c>
      <c r="AA108" s="433">
        <v>32</v>
      </c>
      <c r="AB108" s="433">
        <v>46</v>
      </c>
      <c r="AC108" s="433">
        <v>58</v>
      </c>
      <c r="AD108" s="433">
        <v>68</v>
      </c>
      <c r="AE108" s="433">
        <v>99</v>
      </c>
      <c r="AF108" s="433">
        <v>104</v>
      </c>
      <c r="AG108" s="433">
        <v>203</v>
      </c>
      <c r="AH108" s="433">
        <v>690</v>
      </c>
      <c r="AI108" s="433">
        <v>657</v>
      </c>
      <c r="AJ108" s="433">
        <v>1347</v>
      </c>
      <c r="AK108" s="433">
        <v>622</v>
      </c>
      <c r="AL108" s="433">
        <v>624</v>
      </c>
      <c r="AM108" s="433">
        <v>1246</v>
      </c>
      <c r="AN108" s="433">
        <v>175</v>
      </c>
      <c r="AO108" s="433">
        <v>108</v>
      </c>
      <c r="AP108" s="433">
        <v>283</v>
      </c>
      <c r="AQ108" s="433">
        <v>724</v>
      </c>
      <c r="AR108" s="433">
        <v>614</v>
      </c>
      <c r="AS108" s="433">
        <v>1338</v>
      </c>
      <c r="AT108" s="433">
        <v>30</v>
      </c>
      <c r="AU108" s="433">
        <v>41</v>
      </c>
      <c r="AV108" s="433">
        <v>54</v>
      </c>
      <c r="AW108" s="433">
        <v>63</v>
      </c>
      <c r="AX108" s="433">
        <v>106</v>
      </c>
      <c r="AY108" s="433">
        <v>92</v>
      </c>
      <c r="AZ108" s="433">
        <v>198</v>
      </c>
      <c r="BA108" s="433">
        <v>687</v>
      </c>
      <c r="BB108" s="433">
        <v>593</v>
      </c>
      <c r="BC108" s="433">
        <v>1280</v>
      </c>
      <c r="BD108" s="433">
        <v>631</v>
      </c>
      <c r="BE108" s="433">
        <v>554</v>
      </c>
      <c r="BF108" s="433">
        <v>1185</v>
      </c>
      <c r="BG108" s="433">
        <v>134</v>
      </c>
      <c r="BH108" s="433">
        <v>124</v>
      </c>
      <c r="BI108" s="433">
        <v>258</v>
      </c>
      <c r="BJ108" s="433">
        <v>683</v>
      </c>
      <c r="BK108" s="433">
        <v>598</v>
      </c>
      <c r="BL108" s="433">
        <v>1281</v>
      </c>
      <c r="BM108" s="433">
        <v>27</v>
      </c>
      <c r="BN108" s="433">
        <v>50</v>
      </c>
      <c r="BO108" s="433">
        <v>54</v>
      </c>
      <c r="BP108" s="433">
        <v>63</v>
      </c>
      <c r="BQ108" s="433">
        <v>76</v>
      </c>
      <c r="BR108" s="433">
        <v>94</v>
      </c>
      <c r="BS108" s="433">
        <v>170</v>
      </c>
      <c r="BT108" s="433">
        <v>680</v>
      </c>
      <c r="BU108" s="433">
        <v>596</v>
      </c>
      <c r="BV108" s="433">
        <v>1276</v>
      </c>
      <c r="BW108" s="433">
        <v>640</v>
      </c>
      <c r="BX108" s="433">
        <v>578</v>
      </c>
      <c r="BY108" s="433">
        <v>1218</v>
      </c>
      <c r="BZ108" s="433">
        <v>109</v>
      </c>
      <c r="CA108" s="433">
        <v>95</v>
      </c>
      <c r="CB108" s="433">
        <v>204</v>
      </c>
      <c r="CC108" s="433">
        <v>681</v>
      </c>
      <c r="CD108" s="433">
        <v>539</v>
      </c>
      <c r="CE108" s="433">
        <v>1220</v>
      </c>
      <c r="CF108" s="433">
        <v>18</v>
      </c>
      <c r="CG108" s="433">
        <v>62</v>
      </c>
      <c r="CH108" s="433">
        <v>52</v>
      </c>
      <c r="CI108" s="433">
        <v>63</v>
      </c>
      <c r="CJ108" s="433">
        <v>92</v>
      </c>
      <c r="CK108" s="433">
        <v>69</v>
      </c>
      <c r="CL108" s="433">
        <v>161</v>
      </c>
      <c r="CM108" s="433">
        <v>655</v>
      </c>
      <c r="CN108" s="433">
        <v>537</v>
      </c>
      <c r="CO108" s="433">
        <v>1192</v>
      </c>
      <c r="CP108" s="433">
        <v>615</v>
      </c>
      <c r="CQ108" s="433">
        <v>522</v>
      </c>
      <c r="CR108" s="433">
        <v>1137</v>
      </c>
      <c r="CS108" s="433">
        <v>108</v>
      </c>
      <c r="CT108" s="433">
        <v>90</v>
      </c>
      <c r="CU108" s="433">
        <v>198</v>
      </c>
      <c r="CV108" s="433">
        <v>663</v>
      </c>
      <c r="CW108" s="433">
        <v>546</v>
      </c>
      <c r="CX108" s="433">
        <v>1209</v>
      </c>
      <c r="CY108" s="433">
        <v>22</v>
      </c>
      <c r="CZ108" s="433">
        <v>53</v>
      </c>
      <c r="DA108" s="433">
        <v>52</v>
      </c>
      <c r="DB108" s="433">
        <v>61</v>
      </c>
      <c r="DC108" s="433">
        <v>96</v>
      </c>
      <c r="DD108" s="433">
        <v>79</v>
      </c>
      <c r="DE108" s="433">
        <v>175</v>
      </c>
      <c r="DF108" s="433">
        <v>594</v>
      </c>
      <c r="DG108" s="433">
        <v>506</v>
      </c>
      <c r="DH108" s="433">
        <v>1100</v>
      </c>
      <c r="DI108" s="433">
        <v>540</v>
      </c>
      <c r="DJ108" s="433">
        <v>481</v>
      </c>
      <c r="DK108" s="433">
        <v>1021</v>
      </c>
      <c r="DL108" s="433">
        <v>111</v>
      </c>
      <c r="DM108" s="433">
        <v>103</v>
      </c>
      <c r="DN108" s="433">
        <v>214</v>
      </c>
      <c r="DO108" s="433">
        <v>593</v>
      </c>
      <c r="DP108" s="433">
        <v>546</v>
      </c>
      <c r="DQ108" s="433">
        <v>1139</v>
      </c>
      <c r="DR108" s="433">
        <v>18</v>
      </c>
      <c r="DS108" s="433">
        <v>46</v>
      </c>
      <c r="DT108" s="433">
        <v>44</v>
      </c>
      <c r="DU108" s="433">
        <v>53</v>
      </c>
      <c r="DV108" s="433">
        <v>86</v>
      </c>
      <c r="DW108" s="433">
        <v>88</v>
      </c>
      <c r="DX108" s="433">
        <v>174</v>
      </c>
      <c r="DY108" s="433">
        <v>554</v>
      </c>
      <c r="DZ108" s="433">
        <v>498</v>
      </c>
      <c r="EA108" s="433">
        <v>1052</v>
      </c>
      <c r="EB108" s="433">
        <v>510</v>
      </c>
      <c r="EC108" s="433">
        <v>473</v>
      </c>
      <c r="ED108" s="433">
        <v>983</v>
      </c>
      <c r="EE108" s="433">
        <v>98</v>
      </c>
      <c r="EF108" s="433">
        <v>101</v>
      </c>
      <c r="EG108" s="433">
        <v>199</v>
      </c>
      <c r="EH108" s="433">
        <v>566</v>
      </c>
      <c r="EI108" s="433">
        <v>521</v>
      </c>
      <c r="EJ108" s="433">
        <v>1087</v>
      </c>
      <c r="EK108" s="433">
        <v>23</v>
      </c>
      <c r="EL108" s="433">
        <v>39</v>
      </c>
      <c r="EM108" s="433">
        <v>45</v>
      </c>
      <c r="EN108" s="433">
        <v>53</v>
      </c>
      <c r="EO108" s="433">
        <v>98</v>
      </c>
      <c r="EP108" s="433">
        <v>75</v>
      </c>
      <c r="EQ108" s="433">
        <v>173</v>
      </c>
      <c r="ER108" s="433">
        <v>538</v>
      </c>
      <c r="ES108" s="433">
        <v>500</v>
      </c>
      <c r="ET108" s="433">
        <v>1038</v>
      </c>
      <c r="EU108" s="433">
        <v>521</v>
      </c>
      <c r="EV108" s="433">
        <v>490</v>
      </c>
      <c r="EW108" s="433">
        <v>1011</v>
      </c>
      <c r="EX108" s="433">
        <v>85</v>
      </c>
      <c r="EY108" s="433">
        <v>91</v>
      </c>
      <c r="EZ108" s="433">
        <v>176</v>
      </c>
      <c r="FA108" s="433">
        <v>510</v>
      </c>
      <c r="FB108" s="433">
        <v>477</v>
      </c>
      <c r="FC108" s="433">
        <v>987</v>
      </c>
      <c r="FD108" s="433">
        <v>20</v>
      </c>
      <c r="FE108" s="433">
        <v>40</v>
      </c>
      <c r="FF108" s="433">
        <v>42</v>
      </c>
      <c r="FG108" s="433">
        <v>47</v>
      </c>
      <c r="FH108" s="433">
        <v>74</v>
      </c>
      <c r="FI108" s="433">
        <v>64</v>
      </c>
      <c r="FJ108" s="433">
        <v>138</v>
      </c>
      <c r="FK108" s="433">
        <v>509</v>
      </c>
      <c r="FL108" s="433">
        <v>469</v>
      </c>
      <c r="FM108" s="433">
        <v>978</v>
      </c>
      <c r="FN108" s="433">
        <v>480</v>
      </c>
      <c r="FO108" s="433">
        <v>452</v>
      </c>
      <c r="FP108" s="433">
        <v>932</v>
      </c>
      <c r="FQ108" s="433">
        <v>77</v>
      </c>
      <c r="FR108" s="433">
        <v>71</v>
      </c>
      <c r="FS108" s="433">
        <v>148</v>
      </c>
      <c r="FT108" s="433">
        <v>502</v>
      </c>
      <c r="FU108" s="433">
        <v>456</v>
      </c>
      <c r="FV108" s="433">
        <v>958</v>
      </c>
      <c r="FW108" s="433">
        <v>15</v>
      </c>
      <c r="FX108" s="433">
        <v>40</v>
      </c>
      <c r="FY108" s="433">
        <v>40</v>
      </c>
      <c r="FZ108" s="433">
        <v>48</v>
      </c>
      <c r="GA108" s="433">
        <v>83</v>
      </c>
      <c r="GB108" s="433">
        <v>59</v>
      </c>
      <c r="GC108" s="433">
        <v>142</v>
      </c>
      <c r="GD108" s="433">
        <v>459</v>
      </c>
      <c r="GE108" s="433">
        <v>426</v>
      </c>
      <c r="GF108" s="433">
        <v>885</v>
      </c>
      <c r="GG108" s="433">
        <v>442</v>
      </c>
      <c r="GH108" s="433">
        <v>417</v>
      </c>
      <c r="GI108" s="433">
        <v>859</v>
      </c>
      <c r="GJ108" s="433">
        <v>61</v>
      </c>
      <c r="GK108" s="433">
        <v>65</v>
      </c>
      <c r="GL108" s="433">
        <v>126</v>
      </c>
      <c r="GM108" s="433">
        <v>432</v>
      </c>
      <c r="GN108" s="433">
        <v>421</v>
      </c>
      <c r="GO108" s="433">
        <v>853</v>
      </c>
      <c r="GP108" s="433">
        <v>45</v>
      </c>
      <c r="GQ108" s="433">
        <v>42</v>
      </c>
      <c r="GR108" s="433">
        <v>41</v>
      </c>
      <c r="GS108" s="433">
        <v>48</v>
      </c>
      <c r="GT108" s="433">
        <v>55</v>
      </c>
      <c r="GU108" s="433">
        <v>100</v>
      </c>
      <c r="GV108" s="433">
        <v>19</v>
      </c>
      <c r="GW108" s="433">
        <v>387</v>
      </c>
      <c r="GX108" s="433">
        <v>385</v>
      </c>
      <c r="GY108" s="433">
        <v>772</v>
      </c>
      <c r="GZ108" s="433">
        <v>380</v>
      </c>
      <c r="HA108" s="433">
        <v>372</v>
      </c>
      <c r="HB108" s="433">
        <v>752</v>
      </c>
      <c r="HC108" s="433">
        <v>70</v>
      </c>
      <c r="HD108" s="433">
        <v>47</v>
      </c>
      <c r="HE108" s="433">
        <v>117</v>
      </c>
      <c r="HF108" s="433">
        <v>420</v>
      </c>
      <c r="HG108" s="433">
        <v>389</v>
      </c>
      <c r="HH108" s="433">
        <v>809</v>
      </c>
      <c r="HI108" s="433">
        <v>14</v>
      </c>
      <c r="HJ108" s="433">
        <v>45</v>
      </c>
      <c r="HK108" s="433">
        <v>39</v>
      </c>
      <c r="HL108" s="433">
        <v>47</v>
      </c>
      <c r="HM108" s="433">
        <v>48</v>
      </c>
      <c r="HN108" s="433">
        <v>52</v>
      </c>
      <c r="HO108" s="433">
        <v>100</v>
      </c>
      <c r="HP108" s="433">
        <v>373</v>
      </c>
      <c r="HQ108" s="433">
        <v>363</v>
      </c>
      <c r="HR108" s="433">
        <v>736</v>
      </c>
      <c r="HS108" s="433">
        <v>355</v>
      </c>
      <c r="HT108" s="433">
        <v>352</v>
      </c>
      <c r="HU108" s="433">
        <v>707</v>
      </c>
      <c r="HV108" s="433">
        <v>44</v>
      </c>
      <c r="HW108" s="433">
        <v>38</v>
      </c>
      <c r="HX108" s="433">
        <v>82</v>
      </c>
      <c r="HY108" s="433">
        <v>376</v>
      </c>
      <c r="HZ108" s="433">
        <v>357</v>
      </c>
      <c r="IA108" s="433">
        <v>733</v>
      </c>
      <c r="IB108" s="433">
        <v>13</v>
      </c>
      <c r="IC108" s="433">
        <v>44</v>
      </c>
      <c r="ID108" s="433">
        <v>39</v>
      </c>
      <c r="IE108" s="433">
        <v>46</v>
      </c>
      <c r="IF108" s="433">
        <v>47</v>
      </c>
      <c r="IG108" s="433">
        <v>55</v>
      </c>
      <c r="IH108" s="433">
        <v>102</v>
      </c>
      <c r="II108" s="433">
        <v>358</v>
      </c>
      <c r="IJ108" s="433">
        <v>351</v>
      </c>
      <c r="IK108" s="433">
        <v>709</v>
      </c>
      <c r="IL108" s="433">
        <v>356</v>
      </c>
      <c r="IM108" s="433">
        <v>349</v>
      </c>
      <c r="IN108" s="433">
        <v>705</v>
      </c>
      <c r="IO108" s="433">
        <v>39</v>
      </c>
      <c r="IP108" s="433">
        <v>48</v>
      </c>
      <c r="IQ108" s="433">
        <v>87</v>
      </c>
      <c r="IR108" s="433">
        <v>359</v>
      </c>
      <c r="IS108" s="433">
        <v>349</v>
      </c>
      <c r="IT108" s="433">
        <v>708</v>
      </c>
      <c r="IU108" s="433">
        <v>14</v>
      </c>
      <c r="IV108" s="433">
        <v>38</v>
      </c>
      <c r="IW108" s="433">
        <v>37</v>
      </c>
      <c r="IX108" s="433">
        <v>45</v>
      </c>
      <c r="IY108" s="433">
        <v>63</v>
      </c>
      <c r="IZ108" s="433">
        <v>70</v>
      </c>
      <c r="JA108" s="433">
        <v>133</v>
      </c>
      <c r="JB108" s="433">
        <v>348</v>
      </c>
      <c r="JC108" s="433">
        <v>335</v>
      </c>
      <c r="JD108" s="433">
        <v>683</v>
      </c>
      <c r="JE108" s="433">
        <v>344</v>
      </c>
      <c r="JF108" s="433">
        <v>335</v>
      </c>
      <c r="JG108" s="433">
        <v>679</v>
      </c>
      <c r="JH108" s="433">
        <v>46</v>
      </c>
      <c r="JI108" s="433">
        <v>38</v>
      </c>
      <c r="JJ108" s="433">
        <v>84</v>
      </c>
      <c r="JK108" s="433">
        <v>319</v>
      </c>
      <c r="JL108" s="433">
        <v>302</v>
      </c>
      <c r="JM108" s="433">
        <v>621</v>
      </c>
      <c r="JN108" s="433">
        <v>12</v>
      </c>
      <c r="JO108" s="433">
        <v>46</v>
      </c>
      <c r="JP108" s="433">
        <v>38</v>
      </c>
      <c r="JQ108" s="433">
        <v>38</v>
      </c>
      <c r="JR108" s="433">
        <v>49</v>
      </c>
      <c r="JS108" s="433">
        <v>53</v>
      </c>
      <c r="JT108" s="433">
        <v>102</v>
      </c>
      <c r="JU108" s="433">
        <v>276</v>
      </c>
      <c r="JV108" s="433">
        <v>285</v>
      </c>
      <c r="JW108" s="433">
        <v>561</v>
      </c>
      <c r="JX108" s="433">
        <v>276</v>
      </c>
      <c r="JY108" s="433">
        <v>285</v>
      </c>
      <c r="JZ108" s="433">
        <v>561</v>
      </c>
      <c r="KA108" s="433">
        <v>35</v>
      </c>
      <c r="KB108" s="433">
        <v>33</v>
      </c>
      <c r="KC108" s="433">
        <v>68</v>
      </c>
      <c r="KD108" s="433">
        <v>264</v>
      </c>
      <c r="KE108" s="433">
        <v>277</v>
      </c>
      <c r="KF108" s="433">
        <v>541</v>
      </c>
      <c r="KG108" s="433">
        <v>15</v>
      </c>
      <c r="KH108" s="433">
        <v>36</v>
      </c>
      <c r="KI108" s="433">
        <v>36</v>
      </c>
      <c r="KJ108" s="433">
        <v>36</v>
      </c>
      <c r="KK108" s="433">
        <v>36</v>
      </c>
      <c r="KL108" s="433">
        <v>46</v>
      </c>
      <c r="KM108" s="433">
        <v>82</v>
      </c>
      <c r="KN108" s="433">
        <v>245</v>
      </c>
      <c r="KO108" s="433">
        <v>260</v>
      </c>
      <c r="KP108" s="433">
        <v>505</v>
      </c>
      <c r="KQ108" s="433">
        <v>243</v>
      </c>
      <c r="KR108" s="433">
        <v>260</v>
      </c>
      <c r="KS108" s="433">
        <v>503</v>
      </c>
      <c r="KT108" s="433">
        <v>39</v>
      </c>
      <c r="KU108" s="433">
        <v>24</v>
      </c>
      <c r="KV108" s="433">
        <v>63</v>
      </c>
      <c r="KW108" s="433">
        <v>252</v>
      </c>
      <c r="KX108" s="433">
        <v>234</v>
      </c>
      <c r="KY108" s="433">
        <v>486</v>
      </c>
      <c r="KZ108" s="433">
        <v>13</v>
      </c>
      <c r="LA108" s="433">
        <v>18</v>
      </c>
      <c r="LB108" s="433">
        <v>31</v>
      </c>
      <c r="LC108" s="433">
        <v>31</v>
      </c>
      <c r="LD108" s="434">
        <v>0.76146788990825687</v>
      </c>
      <c r="LE108" s="434">
        <v>0.62105263157894741</v>
      </c>
      <c r="LF108" s="434">
        <v>0.69607843137254899</v>
      </c>
      <c r="LG108" s="434">
        <v>9.5617529880478114E-2</v>
      </c>
      <c r="LH108" s="434">
        <v>8.9912280701754388E-2</v>
      </c>
      <c r="LI108" s="434">
        <v>9.2901878914405045E-2</v>
      </c>
      <c r="LJ108" s="434">
        <v>3.703703703703709E-2</v>
      </c>
      <c r="LK108" s="434">
        <v>2.1126760563380254E-2</v>
      </c>
      <c r="LL108" s="434">
        <v>2.9378531073446346E-2</v>
      </c>
      <c r="LM108" s="434">
        <v>0.41666666666666669</v>
      </c>
      <c r="LN108" s="434">
        <v>0.61111111111111116</v>
      </c>
      <c r="LO108" s="434">
        <v>0.50505050505050508</v>
      </c>
      <c r="LP108" s="434">
        <v>8.564814814814814E-2</v>
      </c>
      <c r="LQ108" s="434">
        <v>5.700712589073631E-2</v>
      </c>
      <c r="LR108" s="434">
        <v>7.151230949589682E-2</v>
      </c>
      <c r="LS108" s="434">
        <v>1.8087855297157618E-2</v>
      </c>
      <c r="LT108" s="434">
        <v>3.3766233766233777E-2</v>
      </c>
      <c r="LU108" s="434">
        <v>2.5906735751295318E-2</v>
      </c>
      <c r="LV108" s="434">
        <v>0.43243243243243246</v>
      </c>
      <c r="LW108" s="434">
        <v>0.50485436893203883</v>
      </c>
      <c r="LX108" s="434">
        <v>0.46728971962616822</v>
      </c>
      <c r="LY108" s="434">
        <v>9.5238095238095233E-2</v>
      </c>
      <c r="LZ108" s="434">
        <v>4.6272493573264795E-2</v>
      </c>
      <c r="MA108" s="434">
        <v>7.169344870210137E-2</v>
      </c>
      <c r="MB108" s="434">
        <v>4.8257372654155528E-2</v>
      </c>
      <c r="MC108" s="434">
        <v>3.0303030303030276E-2</v>
      </c>
      <c r="MD108" s="434">
        <v>3.9402173913043459E-2</v>
      </c>
      <c r="ME108" s="268">
        <v>0.47959183673469385</v>
      </c>
      <c r="MF108" s="268">
        <v>0.54455445544554459</v>
      </c>
      <c r="MG108" s="434">
        <v>0.51256281407035176</v>
      </c>
      <c r="MH108" s="434">
        <v>2.393617021276595E-2</v>
      </c>
      <c r="MI108" s="434">
        <v>2.8011204481792618E-3</v>
      </c>
      <c r="MJ108" s="434">
        <v>1.3642564802182844E-2</v>
      </c>
      <c r="MK108" s="434">
        <v>5.5865921787709993E-3</v>
      </c>
      <c r="ML108" s="434">
        <v>5.6980056980057148E-3</v>
      </c>
      <c r="MM108" s="434">
        <v>5.6417489421720646E-3</v>
      </c>
      <c r="MN108" s="434">
        <v>0.74117647058823533</v>
      </c>
      <c r="MO108" s="434">
        <v>0.76923076923076927</v>
      </c>
      <c r="MP108" s="434">
        <v>0.75568181818181823</v>
      </c>
      <c r="MQ108" s="434">
        <v>6.4066852367688054E-2</v>
      </c>
      <c r="MR108" s="434">
        <v>4.2979942693409767E-2</v>
      </c>
      <c r="MS108" s="434">
        <v>5.3672316384180796E-2</v>
      </c>
      <c r="MT108" s="434">
        <v>1.1494252873563204E-2</v>
      </c>
      <c r="MU108" s="434">
        <v>0</v>
      </c>
      <c r="MV108" s="434">
        <v>5.8565153733528552E-3</v>
      </c>
      <c r="MW108" s="434">
        <v>0.63636363636363635</v>
      </c>
      <c r="MX108" s="434">
        <v>0.74647887323943662</v>
      </c>
      <c r="MY108" s="434">
        <v>0.68918918918918914</v>
      </c>
      <c r="MZ108" s="434">
        <v>0.12852664576802508</v>
      </c>
      <c r="NA108" s="434">
        <v>1.655629139072845E-2</v>
      </c>
      <c r="NB108" s="434">
        <v>7.407407407407407E-2</v>
      </c>
      <c r="NC108" s="434">
        <v>0</v>
      </c>
      <c r="ND108" s="434">
        <v>0</v>
      </c>
      <c r="NE108" s="434">
        <v>0</v>
      </c>
      <c r="NF108" s="434">
        <v>0.5901639344262295</v>
      </c>
      <c r="NG108" s="434">
        <v>0.70769230769230773</v>
      </c>
      <c r="NH108" s="434">
        <v>0.65079365079365081</v>
      </c>
      <c r="NI108" s="434">
        <v>5.6818181818181768E-2</v>
      </c>
      <c r="NJ108" s="434">
        <v>7.5812274368231014E-2</v>
      </c>
      <c r="NK108" s="434">
        <v>6.6543438077633965E-2</v>
      </c>
      <c r="NL108" s="434">
        <v>8.1632653061224358E-3</v>
      </c>
      <c r="NM108" s="434">
        <v>0</v>
      </c>
      <c r="NN108" s="434">
        <v>3.9603960396039639E-3</v>
      </c>
    </row>
    <row r="109" spans="1:378" x14ac:dyDescent="0.25">
      <c r="A109" s="269" t="s">
        <v>1076</v>
      </c>
      <c r="B109" s="429">
        <v>122</v>
      </c>
      <c r="C109" s="429">
        <v>114</v>
      </c>
      <c r="D109" s="429">
        <v>236</v>
      </c>
      <c r="E109" s="429">
        <v>724</v>
      </c>
      <c r="F109" s="429">
        <v>703</v>
      </c>
      <c r="G109" s="429">
        <v>1427</v>
      </c>
      <c r="H109" s="429">
        <v>31</v>
      </c>
      <c r="I109" s="429">
        <v>46</v>
      </c>
      <c r="J109" s="429">
        <v>56</v>
      </c>
      <c r="K109" s="429">
        <v>67</v>
      </c>
      <c r="L109" s="429">
        <v>100</v>
      </c>
      <c r="M109" s="429">
        <v>98</v>
      </c>
      <c r="N109" s="429">
        <v>198</v>
      </c>
      <c r="O109" s="429">
        <v>702</v>
      </c>
      <c r="P109" s="429">
        <v>688</v>
      </c>
      <c r="Q109" s="429">
        <v>1390</v>
      </c>
      <c r="R109" s="429">
        <v>653</v>
      </c>
      <c r="S109" s="429">
        <v>654</v>
      </c>
      <c r="T109" s="429">
        <v>1307</v>
      </c>
      <c r="U109" s="429">
        <v>135</v>
      </c>
      <c r="V109" s="429">
        <v>129</v>
      </c>
      <c r="W109" s="429">
        <v>264</v>
      </c>
      <c r="X109" s="429">
        <v>694</v>
      </c>
      <c r="Y109" s="429">
        <v>675</v>
      </c>
      <c r="Z109" s="429">
        <v>1369</v>
      </c>
      <c r="AA109" s="429">
        <v>31</v>
      </c>
      <c r="AB109" s="429">
        <v>46</v>
      </c>
      <c r="AC109" s="429">
        <v>57</v>
      </c>
      <c r="AD109" s="429">
        <v>68</v>
      </c>
      <c r="AE109" s="429">
        <v>99</v>
      </c>
      <c r="AF109" s="429">
        <v>104</v>
      </c>
      <c r="AG109" s="429">
        <v>203</v>
      </c>
      <c r="AH109" s="429">
        <v>687</v>
      </c>
      <c r="AI109" s="429">
        <v>653</v>
      </c>
      <c r="AJ109" s="429">
        <v>1340</v>
      </c>
      <c r="AK109" s="429">
        <v>622</v>
      </c>
      <c r="AL109" s="429">
        <v>623</v>
      </c>
      <c r="AM109" s="429">
        <v>1245</v>
      </c>
      <c r="AN109" s="429">
        <v>172</v>
      </c>
      <c r="AO109" s="429">
        <v>107</v>
      </c>
      <c r="AP109" s="429">
        <v>279</v>
      </c>
      <c r="AQ109" s="429">
        <v>719</v>
      </c>
      <c r="AR109" s="429">
        <v>607</v>
      </c>
      <c r="AS109" s="429">
        <v>1326</v>
      </c>
      <c r="AT109" s="429">
        <v>28</v>
      </c>
      <c r="AU109" s="429">
        <v>40</v>
      </c>
      <c r="AV109" s="429">
        <v>51</v>
      </c>
      <c r="AW109" s="429">
        <v>63</v>
      </c>
      <c r="AX109" s="429">
        <v>106</v>
      </c>
      <c r="AY109" s="429">
        <v>92</v>
      </c>
      <c r="AZ109" s="429">
        <v>198</v>
      </c>
      <c r="BA109" s="429">
        <v>684</v>
      </c>
      <c r="BB109" s="429">
        <v>586</v>
      </c>
      <c r="BC109" s="429">
        <v>1270</v>
      </c>
      <c r="BD109" s="429">
        <v>629</v>
      </c>
      <c r="BE109" s="429">
        <v>552</v>
      </c>
      <c r="BF109" s="429">
        <v>1181</v>
      </c>
      <c r="BG109" s="429">
        <v>131</v>
      </c>
      <c r="BH109" s="429">
        <v>120</v>
      </c>
      <c r="BI109" s="429">
        <v>251</v>
      </c>
      <c r="BJ109" s="429">
        <v>678</v>
      </c>
      <c r="BK109" s="429">
        <v>589</v>
      </c>
      <c r="BL109" s="429">
        <v>1267</v>
      </c>
      <c r="BM109" s="429">
        <v>24</v>
      </c>
      <c r="BN109" s="429">
        <v>50</v>
      </c>
      <c r="BO109" s="429">
        <v>51</v>
      </c>
      <c r="BP109" s="429">
        <v>63</v>
      </c>
      <c r="BQ109" s="429">
        <v>76</v>
      </c>
      <c r="BR109" s="429">
        <v>93</v>
      </c>
      <c r="BS109" s="429">
        <v>169</v>
      </c>
      <c r="BT109" s="429">
        <v>676</v>
      </c>
      <c r="BU109" s="429">
        <v>589</v>
      </c>
      <c r="BV109" s="429">
        <v>1265</v>
      </c>
      <c r="BW109" s="429">
        <v>637</v>
      </c>
      <c r="BX109" s="429">
        <v>573</v>
      </c>
      <c r="BY109" s="429">
        <v>1210</v>
      </c>
      <c r="BZ109" s="429">
        <v>107</v>
      </c>
      <c r="CA109" s="429">
        <v>95</v>
      </c>
      <c r="CB109" s="429">
        <v>202</v>
      </c>
      <c r="CC109" s="429">
        <v>678</v>
      </c>
      <c r="CD109" s="429">
        <v>533</v>
      </c>
      <c r="CE109" s="429">
        <v>1211</v>
      </c>
      <c r="CF109" s="429">
        <v>16</v>
      </c>
      <c r="CG109" s="429">
        <v>62</v>
      </c>
      <c r="CH109" s="429">
        <v>50</v>
      </c>
      <c r="CI109" s="429">
        <v>63</v>
      </c>
      <c r="CJ109" s="429">
        <v>92</v>
      </c>
      <c r="CK109" s="429">
        <v>68</v>
      </c>
      <c r="CL109" s="429">
        <v>160</v>
      </c>
      <c r="CM109" s="429">
        <v>649</v>
      </c>
      <c r="CN109" s="429">
        <v>531</v>
      </c>
      <c r="CO109" s="429">
        <v>1180</v>
      </c>
      <c r="CP109" s="429">
        <v>612</v>
      </c>
      <c r="CQ109" s="429">
        <v>520</v>
      </c>
      <c r="CR109" s="429">
        <v>1132</v>
      </c>
      <c r="CS109" s="429">
        <v>107</v>
      </c>
      <c r="CT109" s="429">
        <v>88</v>
      </c>
      <c r="CU109" s="429">
        <v>195</v>
      </c>
      <c r="CV109" s="429">
        <v>658</v>
      </c>
      <c r="CW109" s="429">
        <v>539</v>
      </c>
      <c r="CX109" s="429">
        <v>1197</v>
      </c>
      <c r="CY109" s="429">
        <v>19</v>
      </c>
      <c r="CZ109" s="429">
        <v>52</v>
      </c>
      <c r="DA109" s="429">
        <v>48</v>
      </c>
      <c r="DB109" s="429">
        <v>61</v>
      </c>
      <c r="DC109" s="429">
        <v>95</v>
      </c>
      <c r="DD109" s="429">
        <v>78</v>
      </c>
      <c r="DE109" s="429">
        <v>173</v>
      </c>
      <c r="DF109" s="429">
        <v>590</v>
      </c>
      <c r="DG109" s="429">
        <v>501</v>
      </c>
      <c r="DH109" s="429">
        <v>1091</v>
      </c>
      <c r="DI109" s="429">
        <v>539</v>
      </c>
      <c r="DJ109" s="429">
        <v>479</v>
      </c>
      <c r="DK109" s="429">
        <v>1018</v>
      </c>
      <c r="DL109" s="429">
        <v>111</v>
      </c>
      <c r="DM109" s="429">
        <v>103</v>
      </c>
      <c r="DN109" s="429">
        <v>214</v>
      </c>
      <c r="DO109" s="429">
        <v>593</v>
      </c>
      <c r="DP109" s="429">
        <v>546</v>
      </c>
      <c r="DQ109" s="429">
        <v>1139</v>
      </c>
      <c r="DR109" s="429">
        <v>18</v>
      </c>
      <c r="DS109" s="429">
        <v>46</v>
      </c>
      <c r="DT109" s="429">
        <v>44</v>
      </c>
      <c r="DU109" s="429">
        <v>53</v>
      </c>
      <c r="DV109" s="429">
        <v>86</v>
      </c>
      <c r="DW109" s="429">
        <v>88</v>
      </c>
      <c r="DX109" s="429">
        <v>174</v>
      </c>
      <c r="DY109" s="429">
        <v>549</v>
      </c>
      <c r="DZ109" s="429">
        <v>491</v>
      </c>
      <c r="EA109" s="429">
        <v>1040</v>
      </c>
      <c r="EB109" s="429">
        <v>506</v>
      </c>
      <c r="EC109" s="429">
        <v>467</v>
      </c>
      <c r="ED109" s="429">
        <v>973</v>
      </c>
      <c r="EE109" s="429">
        <v>96</v>
      </c>
      <c r="EF109" s="429">
        <v>99</v>
      </c>
      <c r="EG109" s="429">
        <v>195</v>
      </c>
      <c r="EH109" s="429">
        <v>559</v>
      </c>
      <c r="EI109" s="429">
        <v>510</v>
      </c>
      <c r="EJ109" s="429">
        <v>1069</v>
      </c>
      <c r="EK109" s="429">
        <v>21</v>
      </c>
      <c r="EL109" s="429">
        <v>38</v>
      </c>
      <c r="EM109" s="429">
        <v>42</v>
      </c>
      <c r="EN109" s="429">
        <v>53</v>
      </c>
      <c r="EO109" s="429">
        <v>98</v>
      </c>
      <c r="EP109" s="429">
        <v>75</v>
      </c>
      <c r="EQ109" s="429">
        <v>173</v>
      </c>
      <c r="ER109" s="429">
        <v>536</v>
      </c>
      <c r="ES109" s="429">
        <v>494</v>
      </c>
      <c r="ET109" s="429">
        <v>1030</v>
      </c>
      <c r="EU109" s="429">
        <v>521</v>
      </c>
      <c r="EV109" s="429">
        <v>489</v>
      </c>
      <c r="EW109" s="429">
        <v>1010</v>
      </c>
      <c r="EX109" s="429">
        <v>83</v>
      </c>
      <c r="EY109" s="429">
        <v>87</v>
      </c>
      <c r="EZ109" s="429">
        <v>170</v>
      </c>
      <c r="FA109" s="429">
        <v>504</v>
      </c>
      <c r="FB109" s="429">
        <v>464</v>
      </c>
      <c r="FC109" s="429">
        <v>968</v>
      </c>
      <c r="FD109" s="429">
        <v>19</v>
      </c>
      <c r="FE109" s="429">
        <v>38</v>
      </c>
      <c r="FF109" s="429">
        <v>39</v>
      </c>
      <c r="FG109" s="429">
        <v>47</v>
      </c>
      <c r="FH109" s="429">
        <v>74</v>
      </c>
      <c r="FI109" s="429">
        <v>63</v>
      </c>
      <c r="FJ109" s="429">
        <v>137</v>
      </c>
      <c r="FK109" s="429">
        <v>502</v>
      </c>
      <c r="FL109" s="429">
        <v>457</v>
      </c>
      <c r="FM109" s="429">
        <v>959</v>
      </c>
      <c r="FN109" s="429">
        <v>478</v>
      </c>
      <c r="FO109" s="429">
        <v>446</v>
      </c>
      <c r="FP109" s="429">
        <v>924</v>
      </c>
      <c r="FQ109" s="429">
        <v>75</v>
      </c>
      <c r="FR109" s="429">
        <v>70</v>
      </c>
      <c r="FS109" s="429">
        <v>145</v>
      </c>
      <c r="FT109" s="429">
        <v>494</v>
      </c>
      <c r="FU109" s="429">
        <v>446</v>
      </c>
      <c r="FV109" s="429">
        <v>940</v>
      </c>
      <c r="FW109" s="429">
        <v>14</v>
      </c>
      <c r="FX109" s="429">
        <v>38</v>
      </c>
      <c r="FY109" s="429">
        <v>37</v>
      </c>
      <c r="FZ109" s="429">
        <v>48</v>
      </c>
      <c r="GA109" s="429">
        <v>83</v>
      </c>
      <c r="GB109" s="429">
        <v>59</v>
      </c>
      <c r="GC109" s="429">
        <v>142</v>
      </c>
      <c r="GD109" s="429">
        <v>456</v>
      </c>
      <c r="GE109" s="429">
        <v>423</v>
      </c>
      <c r="GF109" s="429">
        <v>879</v>
      </c>
      <c r="GG109" s="429">
        <v>440</v>
      </c>
      <c r="GH109" s="429">
        <v>416</v>
      </c>
      <c r="GI109" s="429">
        <v>856</v>
      </c>
      <c r="GJ109" s="429">
        <v>60</v>
      </c>
      <c r="GK109" s="429">
        <v>64</v>
      </c>
      <c r="GL109" s="429">
        <v>124</v>
      </c>
      <c r="GM109" s="429">
        <v>430</v>
      </c>
      <c r="GN109" s="429">
        <v>418</v>
      </c>
      <c r="GO109" s="429">
        <v>848</v>
      </c>
      <c r="GP109" s="429">
        <v>45</v>
      </c>
      <c r="GQ109" s="429">
        <v>42</v>
      </c>
      <c r="GR109" s="429">
        <v>40</v>
      </c>
      <c r="GS109" s="429">
        <v>48</v>
      </c>
      <c r="GT109" s="429">
        <v>54</v>
      </c>
      <c r="GU109" s="429">
        <v>99</v>
      </c>
      <c r="GV109" s="429">
        <v>18</v>
      </c>
      <c r="GW109" s="429">
        <v>384</v>
      </c>
      <c r="GX109" s="429">
        <v>381</v>
      </c>
      <c r="GY109" s="429">
        <v>765</v>
      </c>
      <c r="GZ109" s="429">
        <v>379</v>
      </c>
      <c r="HA109" s="429">
        <v>370</v>
      </c>
      <c r="HB109" s="429">
        <v>749</v>
      </c>
      <c r="HC109" s="429">
        <v>70</v>
      </c>
      <c r="HD109" s="429">
        <v>47</v>
      </c>
      <c r="HE109" s="429">
        <v>117</v>
      </c>
      <c r="HF109" s="429">
        <v>416</v>
      </c>
      <c r="HG109" s="429">
        <v>386</v>
      </c>
      <c r="HH109" s="429">
        <v>802</v>
      </c>
      <c r="HI109" s="429">
        <v>14</v>
      </c>
      <c r="HJ109" s="429">
        <v>44</v>
      </c>
      <c r="HK109" s="429">
        <v>38</v>
      </c>
      <c r="HL109" s="429">
        <v>47</v>
      </c>
      <c r="HM109" s="429">
        <v>48</v>
      </c>
      <c r="HN109" s="429">
        <v>52</v>
      </c>
      <c r="HO109" s="429">
        <v>100</v>
      </c>
      <c r="HP109" s="429">
        <v>372</v>
      </c>
      <c r="HQ109" s="429">
        <v>359</v>
      </c>
      <c r="HR109" s="429">
        <v>731</v>
      </c>
      <c r="HS109" s="429">
        <v>354</v>
      </c>
      <c r="HT109" s="429">
        <v>348</v>
      </c>
      <c r="HU109" s="429">
        <v>702</v>
      </c>
      <c r="HV109" s="429">
        <v>44</v>
      </c>
      <c r="HW109" s="429">
        <v>38</v>
      </c>
      <c r="HX109" s="429">
        <v>82</v>
      </c>
      <c r="HY109" s="429">
        <v>375</v>
      </c>
      <c r="HZ109" s="429">
        <v>353</v>
      </c>
      <c r="IA109" s="429">
        <v>728</v>
      </c>
      <c r="IB109" s="429">
        <v>12</v>
      </c>
      <c r="IC109" s="429">
        <v>44</v>
      </c>
      <c r="ID109" s="429">
        <v>38</v>
      </c>
      <c r="IE109" s="429">
        <v>46</v>
      </c>
      <c r="IF109" s="429">
        <v>47</v>
      </c>
      <c r="IG109" s="429">
        <v>55</v>
      </c>
      <c r="IH109" s="429">
        <v>102</v>
      </c>
      <c r="II109" s="429">
        <v>358</v>
      </c>
      <c r="IJ109" s="429">
        <v>351</v>
      </c>
      <c r="IK109" s="429">
        <v>709</v>
      </c>
      <c r="IL109" s="429">
        <v>356</v>
      </c>
      <c r="IM109" s="429">
        <v>349</v>
      </c>
      <c r="IN109" s="429">
        <v>705</v>
      </c>
      <c r="IO109" s="429">
        <v>39</v>
      </c>
      <c r="IP109" s="429">
        <v>48</v>
      </c>
      <c r="IQ109" s="429">
        <v>87</v>
      </c>
      <c r="IR109" s="429">
        <v>359</v>
      </c>
      <c r="IS109" s="429">
        <v>349</v>
      </c>
      <c r="IT109" s="429">
        <v>708</v>
      </c>
      <c r="IU109" s="429">
        <v>14</v>
      </c>
      <c r="IV109" s="429">
        <v>38</v>
      </c>
      <c r="IW109" s="429">
        <v>37</v>
      </c>
      <c r="IX109" s="429">
        <v>45</v>
      </c>
      <c r="IY109" s="429">
        <v>63</v>
      </c>
      <c r="IZ109" s="429">
        <v>70</v>
      </c>
      <c r="JA109" s="429">
        <v>133</v>
      </c>
      <c r="JB109" s="429">
        <v>348</v>
      </c>
      <c r="JC109" s="429">
        <v>335</v>
      </c>
      <c r="JD109" s="429">
        <v>683</v>
      </c>
      <c r="JE109" s="429">
        <v>344</v>
      </c>
      <c r="JF109" s="429">
        <v>335</v>
      </c>
      <c r="JG109" s="429">
        <v>679</v>
      </c>
      <c r="JH109" s="429">
        <v>46</v>
      </c>
      <c r="JI109" s="429">
        <v>38</v>
      </c>
      <c r="JJ109" s="429">
        <v>84</v>
      </c>
      <c r="JK109" s="429">
        <v>319</v>
      </c>
      <c r="JL109" s="429">
        <v>302</v>
      </c>
      <c r="JM109" s="429">
        <v>621</v>
      </c>
      <c r="JN109" s="429">
        <v>12</v>
      </c>
      <c r="JO109" s="429">
        <v>46</v>
      </c>
      <c r="JP109" s="429">
        <v>38</v>
      </c>
      <c r="JQ109" s="429">
        <v>38</v>
      </c>
      <c r="JR109" s="429">
        <v>49</v>
      </c>
      <c r="JS109" s="429">
        <v>53</v>
      </c>
      <c r="JT109" s="429">
        <v>102</v>
      </c>
      <c r="JU109" s="429">
        <v>276</v>
      </c>
      <c r="JV109" s="429">
        <v>285</v>
      </c>
      <c r="JW109" s="429">
        <v>561</v>
      </c>
      <c r="JX109" s="429">
        <v>276</v>
      </c>
      <c r="JY109" s="429">
        <v>285</v>
      </c>
      <c r="JZ109" s="429">
        <v>561</v>
      </c>
      <c r="KA109" s="429">
        <v>35</v>
      </c>
      <c r="KB109" s="429">
        <v>33</v>
      </c>
      <c r="KC109" s="429">
        <v>68</v>
      </c>
      <c r="KD109" s="429">
        <v>264</v>
      </c>
      <c r="KE109" s="429">
        <v>277</v>
      </c>
      <c r="KF109" s="429">
        <v>541</v>
      </c>
      <c r="KG109" s="429">
        <v>15</v>
      </c>
      <c r="KH109" s="429">
        <v>36</v>
      </c>
      <c r="KI109" s="429">
        <v>36</v>
      </c>
      <c r="KJ109" s="429">
        <v>36</v>
      </c>
      <c r="KK109" s="429">
        <v>36</v>
      </c>
      <c r="KL109" s="429">
        <v>46</v>
      </c>
      <c r="KM109" s="429">
        <v>82</v>
      </c>
      <c r="KN109" s="429">
        <v>245</v>
      </c>
      <c r="KO109" s="429">
        <v>260</v>
      </c>
      <c r="KP109" s="429">
        <v>505</v>
      </c>
      <c r="KQ109" s="429">
        <v>243</v>
      </c>
      <c r="KR109" s="429">
        <v>260</v>
      </c>
      <c r="KS109" s="429">
        <v>503</v>
      </c>
      <c r="KT109" s="429">
        <v>39</v>
      </c>
      <c r="KU109" s="429">
        <v>24</v>
      </c>
      <c r="KV109" s="429">
        <v>63</v>
      </c>
      <c r="KW109" s="429">
        <v>252</v>
      </c>
      <c r="KX109" s="429">
        <v>234</v>
      </c>
      <c r="KY109" s="429">
        <v>486</v>
      </c>
      <c r="KZ109" s="429">
        <v>13</v>
      </c>
      <c r="LA109" s="429">
        <v>18</v>
      </c>
      <c r="LB109" s="429">
        <v>31</v>
      </c>
      <c r="LC109" s="429">
        <v>31</v>
      </c>
      <c r="LD109" s="430">
        <v>0.77570093457943923</v>
      </c>
      <c r="LE109" s="430">
        <v>0.62105263157894741</v>
      </c>
      <c r="LF109" s="430">
        <v>0.70297029702970293</v>
      </c>
      <c r="LG109" s="430">
        <v>8.2995951417003999E-2</v>
      </c>
      <c r="LH109" s="430">
        <v>7.3991031390134521E-2</v>
      </c>
      <c r="LI109" s="430">
        <v>7.8723404255319096E-2</v>
      </c>
      <c r="LJ109" s="430">
        <v>3.5087719298245612E-2</v>
      </c>
      <c r="LK109" s="430">
        <v>1.6548463356974019E-2</v>
      </c>
      <c r="LL109" s="430">
        <v>2.6166097838452806E-2</v>
      </c>
      <c r="LM109" s="430">
        <v>0.42056074766355139</v>
      </c>
      <c r="LN109" s="430">
        <v>0.61363636363636365</v>
      </c>
      <c r="LO109" s="430">
        <v>0.50769230769230766</v>
      </c>
      <c r="LP109" s="430">
        <v>9.0697674418604657E-2</v>
      </c>
      <c r="LQ109" s="430">
        <v>5.9808612440191422E-2</v>
      </c>
      <c r="LR109" s="430">
        <v>7.547169811320753E-2</v>
      </c>
      <c r="LS109" s="430">
        <v>1.302083333333337E-2</v>
      </c>
      <c r="LT109" s="430">
        <v>2.8871391076115471E-2</v>
      </c>
      <c r="LU109" s="430">
        <v>2.0915032679738599E-2</v>
      </c>
      <c r="LV109" s="430">
        <v>0.43243243243243246</v>
      </c>
      <c r="LW109" s="430">
        <v>0.50485436893203883</v>
      </c>
      <c r="LX109" s="430">
        <v>0.46728971962616822</v>
      </c>
      <c r="LY109" s="430">
        <v>8.8942307692307709E-2</v>
      </c>
      <c r="LZ109" s="430">
        <v>4.9222797927461093E-2</v>
      </c>
      <c r="MA109" s="430">
        <v>6.9825436408977537E-2</v>
      </c>
      <c r="MB109" s="430">
        <v>4.8387096774193505E-2</v>
      </c>
      <c r="MC109" s="430">
        <v>3.0640668523676862E-2</v>
      </c>
      <c r="MD109" s="430">
        <v>3.9671682626538973E-2</v>
      </c>
      <c r="ME109" s="270">
        <v>0.48958333333333331</v>
      </c>
      <c r="MF109" s="270">
        <v>0.55555555555555558</v>
      </c>
      <c r="MG109" s="430">
        <v>0.52307692307692311</v>
      </c>
      <c r="MH109" s="430">
        <v>2.1333333333333315E-2</v>
      </c>
      <c r="MI109" s="430">
        <v>-8.4985835694051381E-3</v>
      </c>
      <c r="MJ109" s="430">
        <v>6.8681318681318437E-3</v>
      </c>
      <c r="MK109" s="430">
        <v>5.5865921787709993E-3</v>
      </c>
      <c r="ML109" s="430">
        <v>5.6980056980057148E-3</v>
      </c>
      <c r="MM109" s="430">
        <v>5.6417489421720646E-3</v>
      </c>
      <c r="MN109" s="430">
        <v>0.75903614457831325</v>
      </c>
      <c r="MO109" s="430">
        <v>0.8045977011494253</v>
      </c>
      <c r="MP109" s="430">
        <v>0.78235294117647058</v>
      </c>
      <c r="MQ109" s="430">
        <v>6.4066852367688054E-2</v>
      </c>
      <c r="MR109" s="430">
        <v>4.2979942693409767E-2</v>
      </c>
      <c r="MS109" s="430">
        <v>5.3672316384180796E-2</v>
      </c>
      <c r="MT109" s="430">
        <v>1.1494252873563204E-2</v>
      </c>
      <c r="MU109" s="430">
        <v>0</v>
      </c>
      <c r="MV109" s="430">
        <v>5.8565153733528552E-3</v>
      </c>
      <c r="MW109" s="430">
        <v>0.65333333333333332</v>
      </c>
      <c r="MX109" s="430">
        <v>0.75714285714285712</v>
      </c>
      <c r="MY109" s="430">
        <v>0.70344827586206893</v>
      </c>
      <c r="MZ109" s="430">
        <v>0.12852664576802508</v>
      </c>
      <c r="NA109" s="430">
        <v>1.655629139072845E-2</v>
      </c>
      <c r="NB109" s="430">
        <v>7.407407407407407E-2</v>
      </c>
      <c r="NC109" s="430">
        <v>0</v>
      </c>
      <c r="ND109" s="430">
        <v>0</v>
      </c>
      <c r="NE109" s="430">
        <v>0</v>
      </c>
      <c r="NF109" s="430">
        <v>0.6</v>
      </c>
      <c r="NG109" s="430">
        <v>0.71875</v>
      </c>
      <c r="NH109" s="430">
        <v>0.66129032258064513</v>
      </c>
      <c r="NI109" s="430">
        <v>5.6818181818181768E-2</v>
      </c>
      <c r="NJ109" s="430">
        <v>7.5812274368231014E-2</v>
      </c>
      <c r="NK109" s="430">
        <v>6.6543438077633965E-2</v>
      </c>
      <c r="NL109" s="430">
        <v>8.1632653061224358E-3</v>
      </c>
      <c r="NM109" s="430">
        <v>0</v>
      </c>
      <c r="NN109" s="430">
        <v>3.9603960396039639E-3</v>
      </c>
    </row>
    <row r="110" spans="1:378" x14ac:dyDescent="0.25">
      <c r="A110" s="269" t="s">
        <v>205</v>
      </c>
      <c r="B110" s="429">
        <v>4</v>
      </c>
      <c r="C110" s="429">
        <v>1</v>
      </c>
      <c r="D110" s="429">
        <v>5</v>
      </c>
      <c r="E110" s="429">
        <v>8</v>
      </c>
      <c r="F110" s="429">
        <v>3</v>
      </c>
      <c r="G110" s="429">
        <v>11</v>
      </c>
      <c r="H110" s="429">
        <v>1</v>
      </c>
      <c r="I110" s="429">
        <v>1</v>
      </c>
      <c r="J110" s="429">
        <v>2</v>
      </c>
      <c r="K110" s="429">
        <v>0</v>
      </c>
      <c r="L110" s="429">
        <v>0</v>
      </c>
      <c r="M110" s="429">
        <v>0</v>
      </c>
      <c r="N110" s="429">
        <v>0</v>
      </c>
      <c r="O110" s="429">
        <v>6</v>
      </c>
      <c r="P110" s="429">
        <v>2</v>
      </c>
      <c r="Q110" s="429">
        <v>8</v>
      </c>
      <c r="R110" s="429">
        <v>4</v>
      </c>
      <c r="S110" s="429">
        <v>1</v>
      </c>
      <c r="T110" s="429">
        <v>5</v>
      </c>
      <c r="U110" s="429">
        <v>0</v>
      </c>
      <c r="V110" s="429">
        <v>0</v>
      </c>
      <c r="W110" s="429">
        <v>0</v>
      </c>
      <c r="X110" s="429">
        <v>2</v>
      </c>
      <c r="Y110" s="429">
        <v>3</v>
      </c>
      <c r="Z110" s="429">
        <v>5</v>
      </c>
      <c r="AA110" s="429">
        <v>1</v>
      </c>
      <c r="AB110" s="429">
        <v>0</v>
      </c>
      <c r="AC110" s="429">
        <v>1</v>
      </c>
      <c r="AD110" s="429">
        <v>0</v>
      </c>
      <c r="AE110" s="429">
        <v>0</v>
      </c>
      <c r="AF110" s="429">
        <v>0</v>
      </c>
      <c r="AG110" s="429">
        <v>0</v>
      </c>
      <c r="AH110" s="429">
        <v>3</v>
      </c>
      <c r="AI110" s="429">
        <v>4</v>
      </c>
      <c r="AJ110" s="429">
        <v>7</v>
      </c>
      <c r="AK110" s="429">
        <v>0</v>
      </c>
      <c r="AL110" s="429">
        <v>1</v>
      </c>
      <c r="AM110" s="429">
        <v>1</v>
      </c>
      <c r="AN110" s="429">
        <v>3</v>
      </c>
      <c r="AO110" s="429">
        <v>1</v>
      </c>
      <c r="AP110" s="429">
        <v>4</v>
      </c>
      <c r="AQ110" s="429">
        <v>5</v>
      </c>
      <c r="AR110" s="429">
        <v>7</v>
      </c>
      <c r="AS110" s="429">
        <v>12</v>
      </c>
      <c r="AT110" s="429">
        <v>2</v>
      </c>
      <c r="AU110" s="429">
        <v>1</v>
      </c>
      <c r="AV110" s="429">
        <v>3</v>
      </c>
      <c r="AW110" s="429">
        <v>0</v>
      </c>
      <c r="AX110" s="429">
        <v>0</v>
      </c>
      <c r="AY110" s="429">
        <v>0</v>
      </c>
      <c r="AZ110" s="429">
        <v>0</v>
      </c>
      <c r="BA110" s="429">
        <v>3</v>
      </c>
      <c r="BB110" s="429">
        <v>7</v>
      </c>
      <c r="BC110" s="429">
        <v>10</v>
      </c>
      <c r="BD110" s="429">
        <v>2</v>
      </c>
      <c r="BE110" s="429">
        <v>2</v>
      </c>
      <c r="BF110" s="429">
        <v>4</v>
      </c>
      <c r="BG110" s="429">
        <v>3</v>
      </c>
      <c r="BH110" s="429">
        <v>4</v>
      </c>
      <c r="BI110" s="429">
        <v>7</v>
      </c>
      <c r="BJ110" s="429">
        <v>5</v>
      </c>
      <c r="BK110" s="429">
        <v>9</v>
      </c>
      <c r="BL110" s="429">
        <v>14</v>
      </c>
      <c r="BM110" s="429">
        <v>3</v>
      </c>
      <c r="BN110" s="429">
        <v>0</v>
      </c>
      <c r="BO110" s="429">
        <v>3</v>
      </c>
      <c r="BP110" s="429">
        <v>0</v>
      </c>
      <c r="BQ110" s="429">
        <v>0</v>
      </c>
      <c r="BR110" s="429">
        <v>1</v>
      </c>
      <c r="BS110" s="429">
        <v>1</v>
      </c>
      <c r="BT110" s="429">
        <v>4</v>
      </c>
      <c r="BU110" s="429">
        <v>7</v>
      </c>
      <c r="BV110" s="429">
        <v>11</v>
      </c>
      <c r="BW110" s="429">
        <v>3</v>
      </c>
      <c r="BX110" s="429">
        <v>5</v>
      </c>
      <c r="BY110" s="429">
        <v>8</v>
      </c>
      <c r="BZ110" s="429">
        <v>2</v>
      </c>
      <c r="CA110" s="429">
        <v>0</v>
      </c>
      <c r="CB110" s="429">
        <v>2</v>
      </c>
      <c r="CC110" s="429">
        <v>3</v>
      </c>
      <c r="CD110" s="429">
        <v>6</v>
      </c>
      <c r="CE110" s="429">
        <v>9</v>
      </c>
      <c r="CF110" s="429">
        <v>2</v>
      </c>
      <c r="CG110" s="429">
        <v>0</v>
      </c>
      <c r="CH110" s="429">
        <v>2</v>
      </c>
      <c r="CI110" s="429">
        <v>0</v>
      </c>
      <c r="CJ110" s="429">
        <v>0</v>
      </c>
      <c r="CK110" s="429">
        <v>1</v>
      </c>
      <c r="CL110" s="429">
        <v>1</v>
      </c>
      <c r="CM110" s="429">
        <v>6</v>
      </c>
      <c r="CN110" s="429">
        <v>6</v>
      </c>
      <c r="CO110" s="429">
        <v>12</v>
      </c>
      <c r="CP110" s="429">
        <v>3</v>
      </c>
      <c r="CQ110" s="429">
        <v>2</v>
      </c>
      <c r="CR110" s="429">
        <v>5</v>
      </c>
      <c r="CS110" s="429">
        <v>1</v>
      </c>
      <c r="CT110" s="429">
        <v>2</v>
      </c>
      <c r="CU110" s="429">
        <v>3</v>
      </c>
      <c r="CV110" s="429">
        <v>5</v>
      </c>
      <c r="CW110" s="429">
        <v>7</v>
      </c>
      <c r="CX110" s="429">
        <v>12</v>
      </c>
      <c r="CY110" s="429">
        <v>3</v>
      </c>
      <c r="CZ110" s="429">
        <v>1</v>
      </c>
      <c r="DA110" s="429">
        <v>4</v>
      </c>
      <c r="DB110" s="429">
        <v>0</v>
      </c>
      <c r="DC110" s="429">
        <v>1</v>
      </c>
      <c r="DD110" s="429">
        <v>1</v>
      </c>
      <c r="DE110" s="429">
        <v>2</v>
      </c>
      <c r="DF110" s="429">
        <v>4</v>
      </c>
      <c r="DG110" s="429">
        <v>5</v>
      </c>
      <c r="DH110" s="429">
        <v>9</v>
      </c>
      <c r="DI110" s="429">
        <v>1</v>
      </c>
      <c r="DJ110" s="429">
        <v>2</v>
      </c>
      <c r="DK110" s="429">
        <v>3</v>
      </c>
      <c r="DL110" s="429">
        <v>0</v>
      </c>
      <c r="DM110" s="429">
        <v>0</v>
      </c>
      <c r="DN110" s="429">
        <v>0</v>
      </c>
      <c r="DO110" s="429">
        <v>0</v>
      </c>
      <c r="DP110" s="429">
        <v>0</v>
      </c>
      <c r="DQ110" s="429">
        <v>0</v>
      </c>
      <c r="DR110" s="429">
        <v>0</v>
      </c>
      <c r="DS110" s="429">
        <v>0</v>
      </c>
      <c r="DT110" s="429">
        <v>0</v>
      </c>
      <c r="DU110" s="429">
        <v>0</v>
      </c>
      <c r="DV110" s="429">
        <v>0</v>
      </c>
      <c r="DW110" s="429">
        <v>0</v>
      </c>
      <c r="DX110" s="429">
        <v>0</v>
      </c>
      <c r="DY110" s="429">
        <v>5</v>
      </c>
      <c r="DZ110" s="429">
        <v>7</v>
      </c>
      <c r="EA110" s="429">
        <v>12</v>
      </c>
      <c r="EB110" s="429">
        <v>4</v>
      </c>
      <c r="EC110" s="429">
        <v>6</v>
      </c>
      <c r="ED110" s="429">
        <v>10</v>
      </c>
      <c r="EE110" s="429">
        <v>2</v>
      </c>
      <c r="EF110" s="429">
        <v>2</v>
      </c>
      <c r="EG110" s="429">
        <v>4</v>
      </c>
      <c r="EH110" s="429">
        <v>7</v>
      </c>
      <c r="EI110" s="429">
        <v>11</v>
      </c>
      <c r="EJ110" s="429">
        <v>18</v>
      </c>
      <c r="EK110" s="429">
        <v>2</v>
      </c>
      <c r="EL110" s="429">
        <v>1</v>
      </c>
      <c r="EM110" s="429">
        <v>3</v>
      </c>
      <c r="EN110" s="429">
        <v>0</v>
      </c>
      <c r="EO110" s="429">
        <v>0</v>
      </c>
      <c r="EP110" s="429">
        <v>0</v>
      </c>
      <c r="EQ110" s="429">
        <v>0</v>
      </c>
      <c r="ER110" s="429">
        <v>2</v>
      </c>
      <c r="ES110" s="429">
        <v>6</v>
      </c>
      <c r="ET110" s="429">
        <v>8</v>
      </c>
      <c r="EU110" s="429">
        <v>0</v>
      </c>
      <c r="EV110" s="429">
        <v>1</v>
      </c>
      <c r="EW110" s="429">
        <v>1</v>
      </c>
      <c r="EX110" s="429">
        <v>2</v>
      </c>
      <c r="EY110" s="429">
        <v>4</v>
      </c>
      <c r="EZ110" s="429">
        <v>6</v>
      </c>
      <c r="FA110" s="429">
        <v>6</v>
      </c>
      <c r="FB110" s="429">
        <v>13</v>
      </c>
      <c r="FC110" s="429">
        <v>19</v>
      </c>
      <c r="FD110" s="429">
        <v>1</v>
      </c>
      <c r="FE110" s="429">
        <v>2</v>
      </c>
      <c r="FF110" s="429">
        <v>3</v>
      </c>
      <c r="FG110" s="429">
        <v>0</v>
      </c>
      <c r="FH110" s="429">
        <v>0</v>
      </c>
      <c r="FI110" s="429">
        <v>1</v>
      </c>
      <c r="FJ110" s="429">
        <v>1</v>
      </c>
      <c r="FK110" s="429">
        <v>7</v>
      </c>
      <c r="FL110" s="429">
        <v>12</v>
      </c>
      <c r="FM110" s="429">
        <v>19</v>
      </c>
      <c r="FN110" s="429">
        <v>2</v>
      </c>
      <c r="FO110" s="429">
        <v>6</v>
      </c>
      <c r="FP110" s="429">
        <v>8</v>
      </c>
      <c r="FQ110" s="429">
        <v>2</v>
      </c>
      <c r="FR110" s="429">
        <v>1</v>
      </c>
      <c r="FS110" s="429">
        <v>3</v>
      </c>
      <c r="FT110" s="429">
        <v>8</v>
      </c>
      <c r="FU110" s="429">
        <v>10</v>
      </c>
      <c r="FV110" s="429">
        <v>18</v>
      </c>
      <c r="FW110" s="429">
        <v>1</v>
      </c>
      <c r="FX110" s="429">
        <v>2</v>
      </c>
      <c r="FY110" s="429">
        <v>3</v>
      </c>
      <c r="FZ110" s="429">
        <v>0</v>
      </c>
      <c r="GA110" s="429">
        <v>0</v>
      </c>
      <c r="GB110" s="429">
        <v>0</v>
      </c>
      <c r="GC110" s="429">
        <v>0</v>
      </c>
      <c r="GD110" s="429">
        <v>3</v>
      </c>
      <c r="GE110" s="429">
        <v>3</v>
      </c>
      <c r="GF110" s="429">
        <v>6</v>
      </c>
      <c r="GG110" s="429">
        <v>2</v>
      </c>
      <c r="GH110" s="429">
        <v>1</v>
      </c>
      <c r="GI110" s="429">
        <v>3</v>
      </c>
      <c r="GJ110" s="429">
        <v>1</v>
      </c>
      <c r="GK110" s="429">
        <v>1</v>
      </c>
      <c r="GL110" s="429">
        <v>2</v>
      </c>
      <c r="GM110" s="429">
        <v>2</v>
      </c>
      <c r="GN110" s="429">
        <v>3</v>
      </c>
      <c r="GO110" s="429">
        <v>5</v>
      </c>
      <c r="GP110" s="429">
        <v>0</v>
      </c>
      <c r="GQ110" s="429">
        <v>0</v>
      </c>
      <c r="GR110" s="429">
        <v>1</v>
      </c>
      <c r="GS110" s="429">
        <v>0</v>
      </c>
      <c r="GT110" s="429">
        <v>1</v>
      </c>
      <c r="GU110" s="429">
        <v>1</v>
      </c>
      <c r="GV110" s="429">
        <v>1</v>
      </c>
      <c r="GW110" s="429">
        <v>3</v>
      </c>
      <c r="GX110" s="429">
        <v>4</v>
      </c>
      <c r="GY110" s="429">
        <v>7</v>
      </c>
      <c r="GZ110" s="429">
        <v>1</v>
      </c>
      <c r="HA110" s="429">
        <v>2</v>
      </c>
      <c r="HB110" s="429">
        <v>3</v>
      </c>
      <c r="HC110" s="429">
        <v>0</v>
      </c>
      <c r="HD110" s="429">
        <v>0</v>
      </c>
      <c r="HE110" s="429">
        <v>0</v>
      </c>
      <c r="HF110" s="429">
        <v>4</v>
      </c>
      <c r="HG110" s="429">
        <v>3</v>
      </c>
      <c r="HH110" s="429">
        <v>7</v>
      </c>
      <c r="HI110" s="429">
        <v>0</v>
      </c>
      <c r="HJ110" s="429">
        <v>1</v>
      </c>
      <c r="HK110" s="429">
        <v>1</v>
      </c>
      <c r="HL110" s="429">
        <v>0</v>
      </c>
      <c r="HM110" s="429">
        <v>0</v>
      </c>
      <c r="HN110" s="429">
        <v>0</v>
      </c>
      <c r="HO110" s="429">
        <v>0</v>
      </c>
      <c r="HP110" s="429">
        <v>1</v>
      </c>
      <c r="HQ110" s="429">
        <v>4</v>
      </c>
      <c r="HR110" s="429">
        <v>5</v>
      </c>
      <c r="HS110" s="429">
        <v>1</v>
      </c>
      <c r="HT110" s="429">
        <v>4</v>
      </c>
      <c r="HU110" s="429">
        <v>5</v>
      </c>
      <c r="HV110" s="429">
        <v>0</v>
      </c>
      <c r="HW110" s="429">
        <v>0</v>
      </c>
      <c r="HX110" s="429">
        <v>0</v>
      </c>
      <c r="HY110" s="429">
        <v>1</v>
      </c>
      <c r="HZ110" s="429">
        <v>4</v>
      </c>
      <c r="IA110" s="429">
        <v>5</v>
      </c>
      <c r="IB110" s="429">
        <v>1</v>
      </c>
      <c r="IC110" s="429">
        <v>0</v>
      </c>
      <c r="ID110" s="429">
        <v>1</v>
      </c>
      <c r="IE110" s="429">
        <v>0</v>
      </c>
      <c r="IF110" s="429">
        <v>0</v>
      </c>
      <c r="IG110" s="429">
        <v>0</v>
      </c>
      <c r="IH110" s="429">
        <v>0</v>
      </c>
      <c r="II110" s="429">
        <v>0</v>
      </c>
      <c r="IJ110" s="429">
        <v>0</v>
      </c>
      <c r="IK110" s="429">
        <v>0</v>
      </c>
      <c r="IL110" s="429">
        <v>0</v>
      </c>
      <c r="IM110" s="429">
        <v>0</v>
      </c>
      <c r="IN110" s="429">
        <v>0</v>
      </c>
      <c r="IO110" s="429"/>
      <c r="IP110" s="429"/>
      <c r="IQ110" s="429"/>
      <c r="IR110" s="429"/>
      <c r="IS110" s="429"/>
      <c r="IT110" s="429"/>
      <c r="IU110" s="429"/>
      <c r="IV110" s="429"/>
      <c r="IW110" s="429"/>
      <c r="IX110" s="429"/>
      <c r="IY110" s="429"/>
      <c r="IZ110" s="429"/>
      <c r="JA110" s="429"/>
      <c r="JB110" s="429"/>
      <c r="JC110" s="429"/>
      <c r="JD110" s="429"/>
      <c r="JE110" s="429"/>
      <c r="JF110" s="429"/>
      <c r="JG110" s="429"/>
      <c r="JH110" s="429"/>
      <c r="JI110" s="429"/>
      <c r="JJ110" s="429"/>
      <c r="JK110" s="429"/>
      <c r="JL110" s="429"/>
      <c r="JM110" s="429"/>
      <c r="JN110" s="429"/>
      <c r="JO110" s="429"/>
      <c r="JP110" s="429"/>
      <c r="JQ110" s="429"/>
      <c r="JR110" s="429"/>
      <c r="JS110" s="429"/>
      <c r="JT110" s="429"/>
      <c r="JU110" s="429"/>
      <c r="JV110" s="429"/>
      <c r="JW110" s="429"/>
      <c r="JX110" s="429"/>
      <c r="JY110" s="429"/>
      <c r="JZ110" s="429"/>
      <c r="KA110" s="429"/>
      <c r="KB110" s="429"/>
      <c r="KC110" s="429"/>
      <c r="KD110" s="429"/>
      <c r="KE110" s="429"/>
      <c r="KF110" s="429"/>
      <c r="KG110" s="429"/>
      <c r="KH110" s="429"/>
      <c r="KI110" s="429"/>
      <c r="KJ110" s="429"/>
      <c r="LD110" s="430">
        <v>0</v>
      </c>
      <c r="LE110" s="430"/>
      <c r="LF110" s="430">
        <v>0</v>
      </c>
      <c r="LG110" s="430">
        <v>0.875</v>
      </c>
      <c r="LH110" s="430">
        <v>0.8</v>
      </c>
      <c r="LI110" s="430">
        <v>0.83333333333333337</v>
      </c>
      <c r="LJ110" s="430">
        <v>0.33333333333333337</v>
      </c>
      <c r="LK110" s="430">
        <v>0.66666666666666674</v>
      </c>
      <c r="LL110" s="430">
        <v>0.5</v>
      </c>
      <c r="LM110" s="430">
        <v>0</v>
      </c>
      <c r="LN110" s="430">
        <v>0.5</v>
      </c>
      <c r="LO110" s="430">
        <v>0.33333333333333331</v>
      </c>
      <c r="LP110" s="430">
        <v>-1</v>
      </c>
      <c r="LQ110" s="430">
        <v>-0.33333333333333326</v>
      </c>
      <c r="LR110" s="430">
        <v>-0.60000000000000009</v>
      </c>
      <c r="LS110" s="430">
        <v>0.66666666666666674</v>
      </c>
      <c r="LT110" s="430">
        <v>0.5</v>
      </c>
      <c r="LU110" s="430">
        <v>0.5714285714285714</v>
      </c>
      <c r="LV110" s="430"/>
      <c r="LW110" s="430"/>
      <c r="LX110" s="430"/>
      <c r="LY110" s="430">
        <v>0.75</v>
      </c>
      <c r="LZ110" s="430">
        <v>-0.33333333333333326</v>
      </c>
      <c r="MA110" s="430">
        <v>0.2857142857142857</v>
      </c>
      <c r="MB110" s="430">
        <v>0</v>
      </c>
      <c r="MC110" s="430">
        <v>0</v>
      </c>
      <c r="MD110" s="430">
        <v>0</v>
      </c>
      <c r="ME110" s="270">
        <v>0</v>
      </c>
      <c r="MF110" s="270">
        <v>0</v>
      </c>
      <c r="MG110" s="430">
        <v>0</v>
      </c>
      <c r="MH110" s="430">
        <v>1</v>
      </c>
      <c r="MI110" s="430">
        <v>1</v>
      </c>
      <c r="MJ110" s="430">
        <v>1</v>
      </c>
      <c r="MK110" s="430"/>
      <c r="ML110" s="430"/>
      <c r="MM110" s="430"/>
      <c r="MN110" s="430">
        <v>0</v>
      </c>
      <c r="MO110" s="430">
        <v>0</v>
      </c>
      <c r="MP110" s="430">
        <v>0</v>
      </c>
      <c r="MQ110" s="430"/>
      <c r="MR110" s="430"/>
      <c r="MS110" s="430"/>
      <c r="MT110" s="430"/>
      <c r="MU110" s="430"/>
      <c r="MV110" s="430"/>
      <c r="MW110" s="430">
        <v>0</v>
      </c>
      <c r="MX110" s="430">
        <v>0</v>
      </c>
      <c r="MY110" s="430">
        <v>0</v>
      </c>
      <c r="MZ110" s="430"/>
      <c r="NA110" s="430"/>
      <c r="NB110" s="430"/>
      <c r="NC110" s="430"/>
      <c r="ND110" s="430"/>
      <c r="NE110" s="430"/>
      <c r="NF110" s="430"/>
      <c r="NG110" s="430"/>
      <c r="NH110" s="430"/>
      <c r="NI110" s="430"/>
      <c r="NJ110" s="430"/>
      <c r="NK110" s="430"/>
      <c r="NL110" s="430"/>
      <c r="NM110" s="430"/>
      <c r="NN110" s="430"/>
    </row>
    <row r="111" spans="1:378" x14ac:dyDescent="0.25">
      <c r="A111" s="267" t="s">
        <v>114</v>
      </c>
      <c r="B111" s="433">
        <v>1040</v>
      </c>
      <c r="C111" s="433">
        <v>979</v>
      </c>
      <c r="D111" s="433">
        <v>2019</v>
      </c>
      <c r="E111" s="433">
        <v>5254</v>
      </c>
      <c r="F111" s="433">
        <v>5022</v>
      </c>
      <c r="G111" s="433">
        <v>10276</v>
      </c>
      <c r="H111" s="433">
        <v>227</v>
      </c>
      <c r="I111" s="433">
        <v>329</v>
      </c>
      <c r="J111" s="433">
        <v>521</v>
      </c>
      <c r="K111" s="433">
        <v>1090</v>
      </c>
      <c r="L111" s="433">
        <v>505</v>
      </c>
      <c r="M111" s="433">
        <v>567</v>
      </c>
      <c r="N111" s="433">
        <v>1072</v>
      </c>
      <c r="O111" s="433">
        <v>4933</v>
      </c>
      <c r="P111" s="433">
        <v>4781</v>
      </c>
      <c r="Q111" s="433">
        <v>9714</v>
      </c>
      <c r="R111" s="433">
        <v>4133</v>
      </c>
      <c r="S111" s="433">
        <v>4194</v>
      </c>
      <c r="T111" s="433">
        <v>8327</v>
      </c>
      <c r="U111" s="433">
        <v>873</v>
      </c>
      <c r="V111" s="433">
        <v>862</v>
      </c>
      <c r="W111" s="433">
        <v>1735</v>
      </c>
      <c r="X111" s="433">
        <v>5160</v>
      </c>
      <c r="Y111" s="433">
        <v>4939</v>
      </c>
      <c r="Z111" s="433">
        <v>10099</v>
      </c>
      <c r="AA111" s="433">
        <v>224</v>
      </c>
      <c r="AB111" s="433">
        <v>322</v>
      </c>
      <c r="AC111" s="433">
        <v>513</v>
      </c>
      <c r="AD111" s="433">
        <v>1108</v>
      </c>
      <c r="AE111" s="433">
        <v>550</v>
      </c>
      <c r="AF111" s="433">
        <v>555</v>
      </c>
      <c r="AG111" s="433">
        <v>1105</v>
      </c>
      <c r="AH111" s="433">
        <v>4956</v>
      </c>
      <c r="AI111" s="433">
        <v>4856</v>
      </c>
      <c r="AJ111" s="433">
        <v>9812</v>
      </c>
      <c r="AK111" s="433">
        <v>4168</v>
      </c>
      <c r="AL111" s="433">
        <v>4241</v>
      </c>
      <c r="AM111" s="433">
        <v>8409</v>
      </c>
      <c r="AN111" s="433">
        <v>939</v>
      </c>
      <c r="AO111" s="433">
        <v>867</v>
      </c>
      <c r="AP111" s="433">
        <v>1806</v>
      </c>
      <c r="AQ111" s="433">
        <v>5168</v>
      </c>
      <c r="AR111" s="433">
        <v>4953</v>
      </c>
      <c r="AS111" s="433">
        <v>10121</v>
      </c>
      <c r="AT111" s="433">
        <v>238</v>
      </c>
      <c r="AU111" s="433">
        <v>338</v>
      </c>
      <c r="AV111" s="433">
        <v>535</v>
      </c>
      <c r="AW111" s="433">
        <v>1118</v>
      </c>
      <c r="AX111" s="433">
        <v>537</v>
      </c>
      <c r="AY111" s="433">
        <v>555</v>
      </c>
      <c r="AZ111" s="433">
        <v>1092</v>
      </c>
      <c r="BA111" s="433">
        <v>4972</v>
      </c>
      <c r="BB111" s="433">
        <v>4846</v>
      </c>
      <c r="BC111" s="433">
        <v>9818</v>
      </c>
      <c r="BD111" s="433">
        <v>4116</v>
      </c>
      <c r="BE111" s="433">
        <v>4197</v>
      </c>
      <c r="BF111" s="433">
        <v>8313</v>
      </c>
      <c r="BG111" s="433">
        <v>902</v>
      </c>
      <c r="BH111" s="433">
        <v>858</v>
      </c>
      <c r="BI111" s="433">
        <v>1760</v>
      </c>
      <c r="BJ111" s="433">
        <v>5090</v>
      </c>
      <c r="BK111" s="433">
        <v>4948</v>
      </c>
      <c r="BL111" s="433">
        <v>10038</v>
      </c>
      <c r="BM111" s="433">
        <v>221</v>
      </c>
      <c r="BN111" s="433">
        <v>338</v>
      </c>
      <c r="BO111" s="433">
        <v>516</v>
      </c>
      <c r="BP111" s="433">
        <v>1126</v>
      </c>
      <c r="BQ111" s="433">
        <v>512</v>
      </c>
      <c r="BR111" s="433">
        <v>621</v>
      </c>
      <c r="BS111" s="433">
        <v>1133</v>
      </c>
      <c r="BT111" s="433">
        <v>4854</v>
      </c>
      <c r="BU111" s="433">
        <v>4746</v>
      </c>
      <c r="BV111" s="433">
        <v>9600</v>
      </c>
      <c r="BW111" s="433">
        <v>4174</v>
      </c>
      <c r="BX111" s="433">
        <v>4234</v>
      </c>
      <c r="BY111" s="433">
        <v>8408</v>
      </c>
      <c r="BZ111" s="433">
        <v>897</v>
      </c>
      <c r="CA111" s="433">
        <v>822</v>
      </c>
      <c r="CB111" s="433">
        <v>1719</v>
      </c>
      <c r="CC111" s="433">
        <v>5063</v>
      </c>
      <c r="CD111" s="433">
        <v>4854</v>
      </c>
      <c r="CE111" s="433">
        <v>9917</v>
      </c>
      <c r="CF111" s="433">
        <v>204</v>
      </c>
      <c r="CG111" s="433">
        <v>336</v>
      </c>
      <c r="CH111" s="433">
        <v>510</v>
      </c>
      <c r="CI111" s="433">
        <v>1097</v>
      </c>
      <c r="CJ111" s="433">
        <v>627</v>
      </c>
      <c r="CK111" s="433">
        <v>675</v>
      </c>
      <c r="CL111" s="433">
        <v>1302</v>
      </c>
      <c r="CM111" s="433">
        <v>5040</v>
      </c>
      <c r="CN111" s="433">
        <v>4890</v>
      </c>
      <c r="CO111" s="433">
        <v>9930</v>
      </c>
      <c r="CP111" s="433">
        <v>4282</v>
      </c>
      <c r="CQ111" s="433">
        <v>4311</v>
      </c>
      <c r="CR111" s="433">
        <v>8593</v>
      </c>
      <c r="CS111" s="433">
        <v>926</v>
      </c>
      <c r="CT111" s="433">
        <v>831</v>
      </c>
      <c r="CU111" s="433">
        <v>1757</v>
      </c>
      <c r="CV111" s="433">
        <v>5247</v>
      </c>
      <c r="CW111" s="433">
        <v>4883</v>
      </c>
      <c r="CX111" s="433">
        <v>10130</v>
      </c>
      <c r="CY111" s="433">
        <v>207</v>
      </c>
      <c r="CZ111" s="433">
        <v>391</v>
      </c>
      <c r="DA111" s="433">
        <v>541</v>
      </c>
      <c r="DB111" s="433">
        <v>1120</v>
      </c>
      <c r="DC111" s="433">
        <v>681</v>
      </c>
      <c r="DD111" s="433">
        <v>708</v>
      </c>
      <c r="DE111" s="433">
        <v>1389</v>
      </c>
      <c r="DF111" s="433">
        <v>5068</v>
      </c>
      <c r="DG111" s="433">
        <v>4783</v>
      </c>
      <c r="DH111" s="433">
        <v>9851</v>
      </c>
      <c r="DI111" s="433">
        <v>4547</v>
      </c>
      <c r="DJ111" s="433">
        <v>4355</v>
      </c>
      <c r="DK111" s="433">
        <v>8902</v>
      </c>
      <c r="DL111" s="433">
        <v>870</v>
      </c>
      <c r="DM111" s="433">
        <v>902</v>
      </c>
      <c r="DN111" s="433">
        <v>1772</v>
      </c>
      <c r="DO111" s="433">
        <v>5164</v>
      </c>
      <c r="DP111" s="433">
        <v>4922</v>
      </c>
      <c r="DQ111" s="433">
        <v>10086</v>
      </c>
      <c r="DR111" s="433">
        <v>192</v>
      </c>
      <c r="DS111" s="433">
        <v>378</v>
      </c>
      <c r="DT111" s="433">
        <v>520</v>
      </c>
      <c r="DU111" s="433">
        <v>1112</v>
      </c>
      <c r="DV111" s="433">
        <v>623</v>
      </c>
      <c r="DW111" s="433">
        <v>681</v>
      </c>
      <c r="DX111" s="433">
        <v>1304</v>
      </c>
      <c r="DY111" s="433">
        <v>4920</v>
      </c>
      <c r="DZ111" s="433">
        <v>4746</v>
      </c>
      <c r="EA111" s="433">
        <v>9666</v>
      </c>
      <c r="EB111" s="433">
        <v>4355</v>
      </c>
      <c r="EC111" s="433">
        <v>4298</v>
      </c>
      <c r="ED111" s="433">
        <v>8653</v>
      </c>
      <c r="EE111" s="433">
        <v>797</v>
      </c>
      <c r="EF111" s="433">
        <v>810</v>
      </c>
      <c r="EG111" s="433">
        <v>1607</v>
      </c>
      <c r="EH111" s="433">
        <v>4976</v>
      </c>
      <c r="EI111" s="433">
        <v>4750</v>
      </c>
      <c r="EJ111" s="433">
        <v>9726</v>
      </c>
      <c r="EK111" s="433">
        <v>194</v>
      </c>
      <c r="EL111" s="433">
        <v>358</v>
      </c>
      <c r="EM111" s="433">
        <v>497</v>
      </c>
      <c r="EN111" s="433">
        <v>1122</v>
      </c>
      <c r="EO111" s="433">
        <v>601</v>
      </c>
      <c r="EP111" s="433">
        <v>615</v>
      </c>
      <c r="EQ111" s="433">
        <v>1216</v>
      </c>
      <c r="ER111" s="433">
        <v>4795</v>
      </c>
      <c r="ES111" s="433">
        <v>4638</v>
      </c>
      <c r="ET111" s="433">
        <v>9433</v>
      </c>
      <c r="EU111" s="433">
        <v>4243</v>
      </c>
      <c r="EV111" s="433">
        <v>4199</v>
      </c>
      <c r="EW111" s="433">
        <v>8442</v>
      </c>
      <c r="EX111" s="433">
        <v>790</v>
      </c>
      <c r="EY111" s="433">
        <v>775</v>
      </c>
      <c r="EZ111" s="433">
        <v>1565</v>
      </c>
      <c r="FA111" s="433">
        <v>4936</v>
      </c>
      <c r="FB111" s="433">
        <v>4734</v>
      </c>
      <c r="FC111" s="433">
        <v>9670</v>
      </c>
      <c r="FD111" s="433">
        <v>186</v>
      </c>
      <c r="FE111" s="433">
        <v>339</v>
      </c>
      <c r="FF111" s="433">
        <v>485</v>
      </c>
      <c r="FG111" s="433">
        <v>1101</v>
      </c>
      <c r="FH111" s="433">
        <v>641</v>
      </c>
      <c r="FI111" s="433">
        <v>657</v>
      </c>
      <c r="FJ111" s="433">
        <v>1298</v>
      </c>
      <c r="FK111" s="433">
        <v>4863</v>
      </c>
      <c r="FL111" s="433">
        <v>4709</v>
      </c>
      <c r="FM111" s="433">
        <v>9572</v>
      </c>
      <c r="FN111" s="433">
        <v>4335</v>
      </c>
      <c r="FO111" s="433">
        <v>4270</v>
      </c>
      <c r="FP111" s="433">
        <v>8605</v>
      </c>
      <c r="FQ111" s="433">
        <v>849</v>
      </c>
      <c r="FR111" s="433">
        <v>755</v>
      </c>
      <c r="FS111" s="433">
        <v>1604</v>
      </c>
      <c r="FT111" s="433">
        <v>5072</v>
      </c>
      <c r="FU111" s="433">
        <v>4798</v>
      </c>
      <c r="FV111" s="433">
        <v>9870</v>
      </c>
      <c r="FW111" s="433">
        <v>195</v>
      </c>
      <c r="FX111" s="433">
        <v>368</v>
      </c>
      <c r="FY111" s="433">
        <v>500</v>
      </c>
      <c r="FZ111" s="433">
        <v>1125</v>
      </c>
      <c r="GA111" s="433">
        <v>697</v>
      </c>
      <c r="GB111" s="433">
        <v>661</v>
      </c>
      <c r="GC111" s="433">
        <v>1358</v>
      </c>
      <c r="GD111" s="433">
        <v>4944</v>
      </c>
      <c r="GE111" s="433">
        <v>4775</v>
      </c>
      <c r="GF111" s="433">
        <v>9719</v>
      </c>
      <c r="GG111" s="433">
        <v>4447</v>
      </c>
      <c r="GH111" s="433">
        <v>4381</v>
      </c>
      <c r="GI111" s="433">
        <v>8828</v>
      </c>
      <c r="GJ111" s="433">
        <v>826</v>
      </c>
      <c r="GK111" s="433">
        <v>784</v>
      </c>
      <c r="GL111" s="433">
        <v>1610</v>
      </c>
      <c r="GM111" s="433">
        <v>5086</v>
      </c>
      <c r="GN111" s="433">
        <v>4910</v>
      </c>
      <c r="GO111" s="433">
        <v>9996</v>
      </c>
      <c r="GP111" s="433">
        <v>712</v>
      </c>
      <c r="GQ111" s="433">
        <v>382</v>
      </c>
      <c r="GR111" s="433">
        <v>515</v>
      </c>
      <c r="GS111" s="433">
        <v>1137</v>
      </c>
      <c r="GT111" s="433">
        <v>690</v>
      </c>
      <c r="GU111" s="433">
        <v>1402</v>
      </c>
      <c r="GV111" s="433">
        <v>204</v>
      </c>
      <c r="GW111" s="433">
        <v>4978</v>
      </c>
      <c r="GX111" s="433">
        <v>4799</v>
      </c>
      <c r="GY111" s="433">
        <v>9777</v>
      </c>
      <c r="GZ111" s="433">
        <v>4480</v>
      </c>
      <c r="HA111" s="433">
        <v>4409</v>
      </c>
      <c r="HB111" s="433">
        <v>8889</v>
      </c>
      <c r="HC111" s="433">
        <v>798</v>
      </c>
      <c r="HD111" s="433">
        <v>783</v>
      </c>
      <c r="HE111" s="433">
        <v>1581</v>
      </c>
      <c r="HF111" s="433">
        <v>4993</v>
      </c>
      <c r="HG111" s="433">
        <v>4848</v>
      </c>
      <c r="HH111" s="433">
        <v>9841</v>
      </c>
      <c r="HI111" s="433">
        <v>207</v>
      </c>
      <c r="HJ111" s="433">
        <v>394</v>
      </c>
      <c r="HK111" s="433">
        <v>524</v>
      </c>
      <c r="HL111" s="433">
        <v>1127</v>
      </c>
      <c r="HM111" s="433">
        <v>723</v>
      </c>
      <c r="HN111" s="433">
        <v>751</v>
      </c>
      <c r="HO111" s="433">
        <v>1474</v>
      </c>
      <c r="HP111" s="433">
        <v>4951</v>
      </c>
      <c r="HQ111" s="433">
        <v>4840</v>
      </c>
      <c r="HR111" s="433">
        <v>9791</v>
      </c>
      <c r="HS111" s="433">
        <v>4743</v>
      </c>
      <c r="HT111" s="433">
        <v>4718</v>
      </c>
      <c r="HU111" s="433">
        <v>9461</v>
      </c>
      <c r="HV111" s="433">
        <v>822</v>
      </c>
      <c r="HW111" s="433">
        <v>745</v>
      </c>
      <c r="HX111" s="433">
        <v>1567</v>
      </c>
      <c r="HY111" s="433">
        <v>5018</v>
      </c>
      <c r="HZ111" s="433">
        <v>4790</v>
      </c>
      <c r="IA111" s="433">
        <v>9808</v>
      </c>
      <c r="IB111" s="433">
        <v>204</v>
      </c>
      <c r="IC111" s="433">
        <v>392</v>
      </c>
      <c r="ID111" s="433">
        <v>527</v>
      </c>
      <c r="IE111" s="433">
        <v>1115</v>
      </c>
      <c r="IF111" s="433">
        <v>708</v>
      </c>
      <c r="IG111" s="433">
        <v>792</v>
      </c>
      <c r="IH111" s="433">
        <v>1500</v>
      </c>
      <c r="II111" s="433">
        <v>4922</v>
      </c>
      <c r="IJ111" s="433">
        <v>4734</v>
      </c>
      <c r="IK111" s="433">
        <v>9656</v>
      </c>
      <c r="IL111" s="433">
        <v>4815</v>
      </c>
      <c r="IM111" s="433">
        <v>4654</v>
      </c>
      <c r="IN111" s="433">
        <v>9469</v>
      </c>
      <c r="IO111" s="433">
        <v>823</v>
      </c>
      <c r="IP111" s="433">
        <v>773</v>
      </c>
      <c r="IQ111" s="433">
        <v>1596</v>
      </c>
      <c r="IR111" s="433">
        <v>4921</v>
      </c>
      <c r="IS111" s="433">
        <v>4590</v>
      </c>
      <c r="IT111" s="433">
        <v>9511</v>
      </c>
      <c r="IU111" s="433">
        <v>188</v>
      </c>
      <c r="IV111" s="433">
        <v>413</v>
      </c>
      <c r="IW111" s="433">
        <v>528</v>
      </c>
      <c r="IX111" s="433">
        <v>1090</v>
      </c>
      <c r="IY111" s="433">
        <v>714</v>
      </c>
      <c r="IZ111" s="433">
        <v>752</v>
      </c>
      <c r="JA111" s="433">
        <v>1466</v>
      </c>
      <c r="JB111" s="433">
        <v>4864</v>
      </c>
      <c r="JC111" s="433">
        <v>4563</v>
      </c>
      <c r="JD111" s="433">
        <v>9427</v>
      </c>
      <c r="JE111" s="433">
        <v>4728</v>
      </c>
      <c r="JF111" s="433">
        <v>4504</v>
      </c>
      <c r="JG111" s="433">
        <v>9232</v>
      </c>
      <c r="JH111" s="433">
        <v>709</v>
      </c>
      <c r="JI111" s="433">
        <v>714</v>
      </c>
      <c r="JJ111" s="433">
        <v>1423</v>
      </c>
      <c r="JK111" s="433">
        <v>4850</v>
      </c>
      <c r="JL111" s="433">
        <v>4528</v>
      </c>
      <c r="JM111" s="433">
        <v>9378</v>
      </c>
      <c r="JN111" s="433">
        <v>206</v>
      </c>
      <c r="JO111" s="433">
        <v>397</v>
      </c>
      <c r="JP111" s="433">
        <v>534</v>
      </c>
      <c r="JQ111" s="433">
        <v>407</v>
      </c>
      <c r="JR111" s="433">
        <v>749</v>
      </c>
      <c r="JS111" s="433">
        <v>687</v>
      </c>
      <c r="JT111" s="433">
        <v>1436</v>
      </c>
      <c r="JU111" s="433">
        <v>4758</v>
      </c>
      <c r="JV111" s="433">
        <v>4486</v>
      </c>
      <c r="JW111" s="433">
        <v>9244</v>
      </c>
      <c r="JX111" s="433">
        <v>4659</v>
      </c>
      <c r="JY111" s="433">
        <v>4432</v>
      </c>
      <c r="JZ111" s="433">
        <v>9091</v>
      </c>
      <c r="KA111" s="433">
        <v>752</v>
      </c>
      <c r="KB111" s="433">
        <v>705</v>
      </c>
      <c r="KC111" s="433">
        <v>1457</v>
      </c>
      <c r="KD111" s="433">
        <v>4740</v>
      </c>
      <c r="KE111" s="433">
        <v>4480</v>
      </c>
      <c r="KF111" s="433">
        <v>9220</v>
      </c>
      <c r="KG111" s="433">
        <v>189</v>
      </c>
      <c r="KH111" s="433">
        <v>410</v>
      </c>
      <c r="KI111" s="433">
        <v>526</v>
      </c>
      <c r="KJ111" s="433">
        <v>405</v>
      </c>
      <c r="KK111" s="433">
        <v>679</v>
      </c>
      <c r="KL111" s="433">
        <v>698</v>
      </c>
      <c r="KM111" s="433">
        <v>1377</v>
      </c>
      <c r="KN111" s="433">
        <v>4612</v>
      </c>
      <c r="KO111" s="433">
        <v>4449</v>
      </c>
      <c r="KP111" s="433">
        <v>9061</v>
      </c>
      <c r="KQ111" s="433">
        <v>4523</v>
      </c>
      <c r="KR111" s="433">
        <v>4380</v>
      </c>
      <c r="KS111" s="433">
        <v>8903</v>
      </c>
      <c r="KT111" s="433">
        <v>715</v>
      </c>
      <c r="KU111" s="433">
        <v>652</v>
      </c>
      <c r="KV111" s="433">
        <v>1367</v>
      </c>
      <c r="KW111" s="433">
        <v>4625</v>
      </c>
      <c r="KX111" s="433">
        <v>4407</v>
      </c>
      <c r="KY111" s="433">
        <v>9032</v>
      </c>
      <c r="KZ111" s="433">
        <v>175</v>
      </c>
      <c r="LA111" s="433">
        <v>344</v>
      </c>
      <c r="LB111" s="433">
        <v>519</v>
      </c>
      <c r="LC111" s="433">
        <v>515</v>
      </c>
      <c r="LD111" s="434">
        <v>0.7770345596432553</v>
      </c>
      <c r="LE111" s="434">
        <v>0.80413625304136249</v>
      </c>
      <c r="LF111" s="434">
        <v>0.78999418266433974</v>
      </c>
      <c r="LG111" s="434">
        <v>2.2673501577287092E-2</v>
      </c>
      <c r="LH111" s="434">
        <v>2.2926219258023739E-3</v>
      </c>
      <c r="LI111" s="434">
        <v>1.2765957446808529E-2</v>
      </c>
      <c r="LJ111" s="434">
        <v>0.10052588996763756</v>
      </c>
      <c r="LK111" s="434">
        <v>8.2513089005235574E-2</v>
      </c>
      <c r="LL111" s="434">
        <v>9.1676098364029235E-2</v>
      </c>
      <c r="LM111" s="434">
        <v>0.7688984881209503</v>
      </c>
      <c r="LN111" s="434">
        <v>0.83032490974729245</v>
      </c>
      <c r="LO111" s="434">
        <v>0.79795105293113266</v>
      </c>
      <c r="LP111" s="434">
        <v>3.5194651985843484E-2</v>
      </c>
      <c r="LQ111" s="434">
        <v>3.1568228105906315E-2</v>
      </c>
      <c r="LR111" s="434">
        <v>3.3413365346138479E-2</v>
      </c>
      <c r="LS111" s="434">
        <v>0.1000401767778224</v>
      </c>
      <c r="LT111" s="434">
        <v>8.1266930610543908E-2</v>
      </c>
      <c r="LU111" s="434">
        <v>9.0825406566431455E-2</v>
      </c>
      <c r="LV111" s="434">
        <v>0.83103448275862069</v>
      </c>
      <c r="LW111" s="434">
        <v>0.83259423503325947</v>
      </c>
      <c r="LX111" s="434">
        <v>0.8318284424379232</v>
      </c>
      <c r="LY111" s="434">
        <v>1.4820749048668147E-2</v>
      </c>
      <c r="LZ111" s="434">
        <v>1.0726072607260773E-2</v>
      </c>
      <c r="MA111" s="434">
        <v>1.2803576872269073E-2</v>
      </c>
      <c r="MB111" s="434">
        <v>4.2011714805089917E-2</v>
      </c>
      <c r="MC111" s="434">
        <v>2.520661157024795E-2</v>
      </c>
      <c r="MD111" s="434">
        <v>3.3704422428761149E-2</v>
      </c>
      <c r="ME111" s="268">
        <v>0.88833124215809289</v>
      </c>
      <c r="MF111" s="268">
        <v>0.97777777777777775</v>
      </c>
      <c r="MG111" s="434">
        <v>0.93341630367143746</v>
      </c>
      <c r="MH111" s="434">
        <v>4.2247907532881657E-2</v>
      </c>
      <c r="MI111" s="434">
        <v>3.7787056367432181E-2</v>
      </c>
      <c r="MJ111" s="434">
        <v>4.0069331158238186E-2</v>
      </c>
      <c r="MK111" s="434">
        <v>2.1739130434782594E-2</v>
      </c>
      <c r="ML111" s="434">
        <v>1.6899028305872421E-2</v>
      </c>
      <c r="MM111" s="434">
        <v>1.9366197183098621E-2</v>
      </c>
      <c r="MN111" s="434">
        <v>0.90379746835443042</v>
      </c>
      <c r="MO111" s="434">
        <v>0.9703225806451613</v>
      </c>
      <c r="MP111" s="434">
        <v>0.93674121405750799</v>
      </c>
      <c r="MQ111" s="434">
        <v>1.3411908148750262E-2</v>
      </c>
      <c r="MR111" s="434">
        <v>5.2287581699346219E-3</v>
      </c>
      <c r="MS111" s="434">
        <v>9.4627273683103308E-3</v>
      </c>
      <c r="MT111" s="434">
        <v>2.7960526315789491E-2</v>
      </c>
      <c r="MU111" s="434">
        <v>1.2930089853166793E-2</v>
      </c>
      <c r="MV111" s="434">
        <v>2.068526572610585E-2</v>
      </c>
      <c r="MW111" s="434">
        <v>0.88221436984687873</v>
      </c>
      <c r="MX111" s="434">
        <v>0.90993377483443705</v>
      </c>
      <c r="MY111" s="434">
        <v>0.89526184538653364</v>
      </c>
      <c r="MZ111" s="434">
        <v>2.3298969072164999E-2</v>
      </c>
      <c r="NA111" s="434">
        <v>1.4575971731448756E-2</v>
      </c>
      <c r="NB111" s="434">
        <v>1.9087225421198561E-2</v>
      </c>
      <c r="NC111" s="434">
        <v>2.080706179066838E-2</v>
      </c>
      <c r="ND111" s="434">
        <v>1.2037449843958936E-2</v>
      </c>
      <c r="NE111" s="434">
        <v>1.6551276503678047E-2</v>
      </c>
      <c r="NF111" s="434">
        <v>0.82203389830508478</v>
      </c>
      <c r="NG111" s="434">
        <v>0.89030612244897955</v>
      </c>
      <c r="NH111" s="434">
        <v>0.85527950310559009</v>
      </c>
      <c r="NI111" s="434">
        <v>3.1856540084388207E-2</v>
      </c>
      <c r="NJ111" s="434">
        <v>6.0267857142857206E-3</v>
      </c>
      <c r="NK111" s="434">
        <v>1.9305856832971813E-2</v>
      </c>
      <c r="NL111" s="434">
        <v>1.9297484822202948E-2</v>
      </c>
      <c r="NM111" s="434">
        <v>1.550910316925147E-2</v>
      </c>
      <c r="NN111" s="434">
        <v>1.7437368943825193E-2</v>
      </c>
    </row>
    <row r="112" spans="1:378" x14ac:dyDescent="0.25">
      <c r="A112" s="269" t="s">
        <v>1076</v>
      </c>
      <c r="B112" s="429">
        <v>607</v>
      </c>
      <c r="C112" s="429">
        <v>614</v>
      </c>
      <c r="D112" s="429">
        <v>1221</v>
      </c>
      <c r="E112" s="429">
        <v>3362</v>
      </c>
      <c r="F112" s="429">
        <v>3303</v>
      </c>
      <c r="G112" s="429">
        <v>6665</v>
      </c>
      <c r="H112" s="429">
        <v>118</v>
      </c>
      <c r="I112" s="429">
        <v>184</v>
      </c>
      <c r="J112" s="429">
        <v>276</v>
      </c>
      <c r="K112" s="429">
        <v>820</v>
      </c>
      <c r="L112" s="429">
        <v>383</v>
      </c>
      <c r="M112" s="429">
        <v>419</v>
      </c>
      <c r="N112" s="429">
        <v>802</v>
      </c>
      <c r="O112" s="429">
        <v>3188</v>
      </c>
      <c r="P112" s="429">
        <v>3162</v>
      </c>
      <c r="Q112" s="429">
        <v>6350</v>
      </c>
      <c r="R112" s="429">
        <v>2873</v>
      </c>
      <c r="S112" s="429">
        <v>2964</v>
      </c>
      <c r="T112" s="429">
        <v>5837</v>
      </c>
      <c r="U112" s="429">
        <v>476</v>
      </c>
      <c r="V112" s="429">
        <v>509</v>
      </c>
      <c r="W112" s="429">
        <v>985</v>
      </c>
      <c r="X112" s="429">
        <v>3284</v>
      </c>
      <c r="Y112" s="429">
        <v>3266</v>
      </c>
      <c r="Z112" s="429">
        <v>6550</v>
      </c>
      <c r="AA112" s="429">
        <v>125</v>
      </c>
      <c r="AB112" s="429">
        <v>180</v>
      </c>
      <c r="AC112" s="429">
        <v>278</v>
      </c>
      <c r="AD112" s="429">
        <v>827</v>
      </c>
      <c r="AE112" s="429">
        <v>412</v>
      </c>
      <c r="AF112" s="429">
        <v>413</v>
      </c>
      <c r="AG112" s="429">
        <v>825</v>
      </c>
      <c r="AH112" s="429">
        <v>3146</v>
      </c>
      <c r="AI112" s="429">
        <v>3139</v>
      </c>
      <c r="AJ112" s="429">
        <v>6285</v>
      </c>
      <c r="AK112" s="429">
        <v>2870</v>
      </c>
      <c r="AL112" s="429">
        <v>2973</v>
      </c>
      <c r="AM112" s="429">
        <v>5843</v>
      </c>
      <c r="AN112" s="429">
        <v>493</v>
      </c>
      <c r="AO112" s="429">
        <v>486</v>
      </c>
      <c r="AP112" s="429">
        <v>979</v>
      </c>
      <c r="AQ112" s="429">
        <v>3179</v>
      </c>
      <c r="AR112" s="429">
        <v>3143</v>
      </c>
      <c r="AS112" s="429">
        <v>6322</v>
      </c>
      <c r="AT112" s="429">
        <v>126</v>
      </c>
      <c r="AU112" s="429">
        <v>194</v>
      </c>
      <c r="AV112" s="429">
        <v>282</v>
      </c>
      <c r="AW112" s="429">
        <v>814</v>
      </c>
      <c r="AX112" s="429">
        <v>392</v>
      </c>
      <c r="AY112" s="429">
        <v>408</v>
      </c>
      <c r="AZ112" s="429">
        <v>800</v>
      </c>
      <c r="BA112" s="429">
        <v>3059</v>
      </c>
      <c r="BB112" s="429">
        <v>3088</v>
      </c>
      <c r="BC112" s="429">
        <v>6147</v>
      </c>
      <c r="BD112" s="429">
        <v>2728</v>
      </c>
      <c r="BE112" s="429">
        <v>2879</v>
      </c>
      <c r="BF112" s="429">
        <v>5607</v>
      </c>
      <c r="BG112" s="429">
        <v>504</v>
      </c>
      <c r="BH112" s="429">
        <v>498</v>
      </c>
      <c r="BI112" s="429">
        <v>1002</v>
      </c>
      <c r="BJ112" s="429">
        <v>3176</v>
      </c>
      <c r="BK112" s="429">
        <v>3158</v>
      </c>
      <c r="BL112" s="429">
        <v>6334</v>
      </c>
      <c r="BM112" s="429">
        <v>113</v>
      </c>
      <c r="BN112" s="429">
        <v>206</v>
      </c>
      <c r="BO112" s="429">
        <v>280</v>
      </c>
      <c r="BP112" s="429">
        <v>812</v>
      </c>
      <c r="BQ112" s="429">
        <v>364</v>
      </c>
      <c r="BR112" s="429">
        <v>443</v>
      </c>
      <c r="BS112" s="429">
        <v>807</v>
      </c>
      <c r="BT112" s="429">
        <v>3019</v>
      </c>
      <c r="BU112" s="429">
        <v>3035</v>
      </c>
      <c r="BV112" s="429">
        <v>6054</v>
      </c>
      <c r="BW112" s="429">
        <v>2717</v>
      </c>
      <c r="BX112" s="429">
        <v>2853</v>
      </c>
      <c r="BY112" s="429">
        <v>5570</v>
      </c>
      <c r="BZ112" s="429">
        <v>528</v>
      </c>
      <c r="CA112" s="429">
        <v>510</v>
      </c>
      <c r="CB112" s="429">
        <v>1038</v>
      </c>
      <c r="CC112" s="429">
        <v>3202</v>
      </c>
      <c r="CD112" s="429">
        <v>3103</v>
      </c>
      <c r="CE112" s="429">
        <v>6305</v>
      </c>
      <c r="CF112" s="429">
        <v>105</v>
      </c>
      <c r="CG112" s="429">
        <v>206</v>
      </c>
      <c r="CH112" s="429">
        <v>276</v>
      </c>
      <c r="CI112" s="429">
        <v>791</v>
      </c>
      <c r="CJ112" s="429">
        <v>446</v>
      </c>
      <c r="CK112" s="429">
        <v>469</v>
      </c>
      <c r="CL112" s="429">
        <v>915</v>
      </c>
      <c r="CM112" s="429">
        <v>3210</v>
      </c>
      <c r="CN112" s="429">
        <v>3179</v>
      </c>
      <c r="CO112" s="429">
        <v>6389</v>
      </c>
      <c r="CP112" s="429">
        <v>2914</v>
      </c>
      <c r="CQ112" s="429">
        <v>2986</v>
      </c>
      <c r="CR112" s="429">
        <v>5900</v>
      </c>
      <c r="CS112" s="429">
        <v>566</v>
      </c>
      <c r="CT112" s="429">
        <v>506</v>
      </c>
      <c r="CU112" s="429">
        <v>1072</v>
      </c>
      <c r="CV112" s="429">
        <v>3266</v>
      </c>
      <c r="CW112" s="429">
        <v>3104</v>
      </c>
      <c r="CX112" s="429">
        <v>6370</v>
      </c>
      <c r="CY112" s="429">
        <v>101</v>
      </c>
      <c r="CZ112" s="429">
        <v>240</v>
      </c>
      <c r="DA112" s="429">
        <v>285</v>
      </c>
      <c r="DB112" s="429">
        <v>800</v>
      </c>
      <c r="DC112" s="429">
        <v>459</v>
      </c>
      <c r="DD112" s="429">
        <v>492</v>
      </c>
      <c r="DE112" s="429">
        <v>951</v>
      </c>
      <c r="DF112" s="429">
        <v>3161</v>
      </c>
      <c r="DG112" s="429">
        <v>3035</v>
      </c>
      <c r="DH112" s="429">
        <v>6196</v>
      </c>
      <c r="DI112" s="429">
        <v>2938</v>
      </c>
      <c r="DJ112" s="429">
        <v>2874</v>
      </c>
      <c r="DK112" s="429">
        <v>5812</v>
      </c>
      <c r="DL112" s="429">
        <v>517</v>
      </c>
      <c r="DM112" s="429">
        <v>519</v>
      </c>
      <c r="DN112" s="429">
        <v>1036</v>
      </c>
      <c r="DO112" s="429">
        <v>3286</v>
      </c>
      <c r="DP112" s="429">
        <v>3146</v>
      </c>
      <c r="DQ112" s="429">
        <v>6432</v>
      </c>
      <c r="DR112" s="429">
        <v>106</v>
      </c>
      <c r="DS112" s="429">
        <v>228</v>
      </c>
      <c r="DT112" s="429">
        <v>286</v>
      </c>
      <c r="DU112" s="429">
        <v>796</v>
      </c>
      <c r="DV112" s="429">
        <v>434</v>
      </c>
      <c r="DW112" s="429">
        <v>484</v>
      </c>
      <c r="DX112" s="429">
        <v>918</v>
      </c>
      <c r="DY112" s="429">
        <v>3119</v>
      </c>
      <c r="DZ112" s="429">
        <v>3017</v>
      </c>
      <c r="EA112" s="429">
        <v>6136</v>
      </c>
      <c r="EB112" s="429">
        <v>2891</v>
      </c>
      <c r="EC112" s="429">
        <v>2867</v>
      </c>
      <c r="ED112" s="429">
        <v>5758</v>
      </c>
      <c r="EE112" s="429">
        <v>464</v>
      </c>
      <c r="EF112" s="429">
        <v>486</v>
      </c>
      <c r="EG112" s="429">
        <v>950</v>
      </c>
      <c r="EH112" s="429">
        <v>3204</v>
      </c>
      <c r="EI112" s="429">
        <v>2986</v>
      </c>
      <c r="EJ112" s="429">
        <v>6190</v>
      </c>
      <c r="EK112" s="429">
        <v>106</v>
      </c>
      <c r="EL112" s="429">
        <v>228</v>
      </c>
      <c r="EM112" s="429">
        <v>280</v>
      </c>
      <c r="EN112" s="429">
        <v>798</v>
      </c>
      <c r="EO112" s="429">
        <v>422</v>
      </c>
      <c r="EP112" s="429">
        <v>416</v>
      </c>
      <c r="EQ112" s="429">
        <v>838</v>
      </c>
      <c r="ER112" s="429">
        <v>3073</v>
      </c>
      <c r="ES112" s="429">
        <v>2915</v>
      </c>
      <c r="ET112" s="429">
        <v>5988</v>
      </c>
      <c r="EU112" s="429">
        <v>2870</v>
      </c>
      <c r="EV112" s="429">
        <v>2798</v>
      </c>
      <c r="EW112" s="429">
        <v>5668</v>
      </c>
      <c r="EX112" s="429">
        <v>500</v>
      </c>
      <c r="EY112" s="429">
        <v>482</v>
      </c>
      <c r="EZ112" s="429">
        <v>982</v>
      </c>
      <c r="FA112" s="429">
        <v>3165</v>
      </c>
      <c r="FB112" s="429">
        <v>2992</v>
      </c>
      <c r="FC112" s="429">
        <v>6157</v>
      </c>
      <c r="FD112" s="429">
        <v>106</v>
      </c>
      <c r="FE112" s="429">
        <v>194</v>
      </c>
      <c r="FF112" s="429">
        <v>262</v>
      </c>
      <c r="FG112" s="429">
        <v>779</v>
      </c>
      <c r="FH112" s="429">
        <v>441</v>
      </c>
      <c r="FI112" s="429">
        <v>459</v>
      </c>
      <c r="FJ112" s="429">
        <v>900</v>
      </c>
      <c r="FK112" s="429">
        <v>3075</v>
      </c>
      <c r="FL112" s="429">
        <v>2957</v>
      </c>
      <c r="FM112" s="429">
        <v>6032</v>
      </c>
      <c r="FN112" s="429">
        <v>2878</v>
      </c>
      <c r="FO112" s="429">
        <v>2840</v>
      </c>
      <c r="FP112" s="429">
        <v>5718</v>
      </c>
      <c r="FQ112" s="429">
        <v>518</v>
      </c>
      <c r="FR112" s="429">
        <v>445</v>
      </c>
      <c r="FS112" s="429">
        <v>963</v>
      </c>
      <c r="FT112" s="429">
        <v>3179</v>
      </c>
      <c r="FU112" s="429">
        <v>2960</v>
      </c>
      <c r="FV112" s="429">
        <v>6139</v>
      </c>
      <c r="FW112" s="429">
        <v>105</v>
      </c>
      <c r="FX112" s="429">
        <v>220</v>
      </c>
      <c r="FY112" s="429">
        <v>272</v>
      </c>
      <c r="FZ112" s="429">
        <v>780</v>
      </c>
      <c r="GA112" s="429">
        <v>467</v>
      </c>
      <c r="GB112" s="429">
        <v>446</v>
      </c>
      <c r="GC112" s="429">
        <v>913</v>
      </c>
      <c r="GD112" s="429">
        <v>3097</v>
      </c>
      <c r="GE112" s="429">
        <v>2923</v>
      </c>
      <c r="GF112" s="429">
        <v>6020</v>
      </c>
      <c r="GG112" s="429">
        <v>2953</v>
      </c>
      <c r="GH112" s="429">
        <v>2837</v>
      </c>
      <c r="GI112" s="429">
        <v>5790</v>
      </c>
      <c r="GJ112" s="429">
        <v>516</v>
      </c>
      <c r="GK112" s="429">
        <v>454</v>
      </c>
      <c r="GL112" s="429">
        <v>970</v>
      </c>
      <c r="GM112" s="429">
        <v>3191</v>
      </c>
      <c r="GN112" s="429">
        <v>2979</v>
      </c>
      <c r="GO112" s="429">
        <v>6170</v>
      </c>
      <c r="GP112" s="429">
        <v>477</v>
      </c>
      <c r="GQ112" s="429">
        <v>226</v>
      </c>
      <c r="GR112" s="429">
        <v>280</v>
      </c>
      <c r="GS112" s="429">
        <v>785</v>
      </c>
      <c r="GT112" s="429">
        <v>455</v>
      </c>
      <c r="GU112" s="429">
        <v>932</v>
      </c>
      <c r="GV112" s="429">
        <v>111</v>
      </c>
      <c r="GW112" s="429">
        <v>3129</v>
      </c>
      <c r="GX112" s="429">
        <v>2958</v>
      </c>
      <c r="GY112" s="429">
        <v>6087</v>
      </c>
      <c r="GZ112" s="429">
        <v>2957</v>
      </c>
      <c r="HA112" s="429">
        <v>2874</v>
      </c>
      <c r="HB112" s="429">
        <v>5831</v>
      </c>
      <c r="HC112" s="429">
        <v>464</v>
      </c>
      <c r="HD112" s="429">
        <v>460</v>
      </c>
      <c r="HE112" s="429">
        <v>924</v>
      </c>
      <c r="HF112" s="429">
        <v>3103</v>
      </c>
      <c r="HG112" s="429">
        <v>2968</v>
      </c>
      <c r="HH112" s="429">
        <v>6071</v>
      </c>
      <c r="HI112" s="429">
        <v>108</v>
      </c>
      <c r="HJ112" s="429">
        <v>238</v>
      </c>
      <c r="HK112" s="429">
        <v>290</v>
      </c>
      <c r="HL112" s="429">
        <v>783</v>
      </c>
      <c r="HM112" s="429">
        <v>466</v>
      </c>
      <c r="HN112" s="429">
        <v>488</v>
      </c>
      <c r="HO112" s="429">
        <v>954</v>
      </c>
      <c r="HP112" s="429">
        <v>3067</v>
      </c>
      <c r="HQ112" s="429">
        <v>2979</v>
      </c>
      <c r="HR112" s="429">
        <v>6046</v>
      </c>
      <c r="HS112" s="429">
        <v>2947</v>
      </c>
      <c r="HT112" s="429">
        <v>2923</v>
      </c>
      <c r="HU112" s="429">
        <v>5870</v>
      </c>
      <c r="HV112" s="429">
        <v>480</v>
      </c>
      <c r="HW112" s="429">
        <v>413</v>
      </c>
      <c r="HX112" s="429">
        <v>893</v>
      </c>
      <c r="HY112" s="429">
        <v>3070</v>
      </c>
      <c r="HZ112" s="429">
        <v>2907</v>
      </c>
      <c r="IA112" s="429">
        <v>5977</v>
      </c>
      <c r="IB112" s="429">
        <v>105</v>
      </c>
      <c r="IC112" s="429">
        <v>236</v>
      </c>
      <c r="ID112" s="429">
        <v>281</v>
      </c>
      <c r="IE112" s="429">
        <v>763</v>
      </c>
      <c r="IF112" s="429">
        <v>442</v>
      </c>
      <c r="IG112" s="429">
        <v>479</v>
      </c>
      <c r="IH112" s="429">
        <v>921</v>
      </c>
      <c r="II112" s="429">
        <v>3043</v>
      </c>
      <c r="IJ112" s="429">
        <v>2869</v>
      </c>
      <c r="IK112" s="429">
        <v>5912</v>
      </c>
      <c r="IL112" s="429">
        <v>3021</v>
      </c>
      <c r="IM112" s="429">
        <v>2858</v>
      </c>
      <c r="IN112" s="429">
        <v>5879</v>
      </c>
      <c r="IO112" s="429">
        <v>414</v>
      </c>
      <c r="IP112" s="429">
        <v>401</v>
      </c>
      <c r="IQ112" s="429">
        <v>815</v>
      </c>
      <c r="IR112" s="429">
        <v>2877</v>
      </c>
      <c r="IS112" s="429">
        <v>2674</v>
      </c>
      <c r="IT112" s="429">
        <v>5551</v>
      </c>
      <c r="IU112" s="429">
        <v>90</v>
      </c>
      <c r="IV112" s="429">
        <v>236</v>
      </c>
      <c r="IW112" s="429">
        <v>269</v>
      </c>
      <c r="IX112" s="429">
        <v>730</v>
      </c>
      <c r="IY112" s="429">
        <v>451</v>
      </c>
      <c r="IZ112" s="429">
        <v>475</v>
      </c>
      <c r="JA112" s="429">
        <v>926</v>
      </c>
      <c r="JB112" s="429">
        <v>2884</v>
      </c>
      <c r="JC112" s="429">
        <v>2686</v>
      </c>
      <c r="JD112" s="429">
        <v>5570</v>
      </c>
      <c r="JE112" s="429">
        <v>2809</v>
      </c>
      <c r="JF112" s="429">
        <v>2654</v>
      </c>
      <c r="JG112" s="429">
        <v>5463</v>
      </c>
      <c r="JH112" s="429">
        <v>399</v>
      </c>
      <c r="JI112" s="429">
        <v>426</v>
      </c>
      <c r="JJ112" s="429">
        <v>825</v>
      </c>
      <c r="JK112" s="429">
        <v>2834</v>
      </c>
      <c r="JL112" s="429">
        <v>2631</v>
      </c>
      <c r="JM112" s="429">
        <v>5465</v>
      </c>
      <c r="JN112" s="429">
        <v>96</v>
      </c>
      <c r="JO112" s="429">
        <v>244</v>
      </c>
      <c r="JP112" s="429">
        <v>281</v>
      </c>
      <c r="JQ112" s="429">
        <v>281</v>
      </c>
      <c r="JR112" s="429">
        <v>446</v>
      </c>
      <c r="JS112" s="429">
        <v>403</v>
      </c>
      <c r="JT112" s="429">
        <v>849</v>
      </c>
      <c r="JU112" s="429">
        <v>2786</v>
      </c>
      <c r="JV112" s="429">
        <v>2619</v>
      </c>
      <c r="JW112" s="429">
        <v>5405</v>
      </c>
      <c r="JX112" s="429">
        <v>2750</v>
      </c>
      <c r="JY112" s="429">
        <v>2598</v>
      </c>
      <c r="JZ112" s="429">
        <v>5348</v>
      </c>
      <c r="KA112" s="429">
        <v>418</v>
      </c>
      <c r="KB112" s="429">
        <v>416</v>
      </c>
      <c r="KC112" s="429">
        <v>834</v>
      </c>
      <c r="KD112" s="429">
        <v>2762</v>
      </c>
      <c r="KE112" s="429">
        <v>2633</v>
      </c>
      <c r="KF112" s="429">
        <v>5395</v>
      </c>
      <c r="KG112" s="429">
        <v>93</v>
      </c>
      <c r="KH112" s="429">
        <v>246</v>
      </c>
      <c r="KI112" s="429">
        <v>281</v>
      </c>
      <c r="KJ112" s="429">
        <v>281</v>
      </c>
      <c r="KK112" s="429">
        <v>421</v>
      </c>
      <c r="KL112" s="429">
        <v>421</v>
      </c>
      <c r="KM112" s="429">
        <v>842</v>
      </c>
      <c r="KN112" s="429">
        <v>2687</v>
      </c>
      <c r="KO112" s="429">
        <v>2607</v>
      </c>
      <c r="KP112" s="429">
        <v>5294</v>
      </c>
      <c r="KQ112" s="429">
        <v>2646</v>
      </c>
      <c r="KR112" s="429">
        <v>2585</v>
      </c>
      <c r="KS112" s="429">
        <v>5231</v>
      </c>
      <c r="KT112" s="429">
        <v>450</v>
      </c>
      <c r="KU112" s="429">
        <v>404</v>
      </c>
      <c r="KV112" s="429">
        <v>854</v>
      </c>
      <c r="KW112" s="429">
        <v>2751</v>
      </c>
      <c r="KX112" s="429">
        <v>2608</v>
      </c>
      <c r="KY112" s="429">
        <v>5359</v>
      </c>
      <c r="KZ112" s="429">
        <v>96</v>
      </c>
      <c r="LA112" s="429">
        <v>198</v>
      </c>
      <c r="LB112" s="429">
        <v>294</v>
      </c>
      <c r="LC112" s="429">
        <v>294</v>
      </c>
      <c r="LD112" s="430">
        <v>0.88446969696969702</v>
      </c>
      <c r="LE112" s="430">
        <v>0.87450980392156863</v>
      </c>
      <c r="LF112" s="430">
        <v>0.87957610789980734</v>
      </c>
      <c r="LG112" s="430">
        <v>1.1638880150990905E-2</v>
      </c>
      <c r="LH112" s="430">
        <v>-3.716216216216317E-3</v>
      </c>
      <c r="LI112" s="430">
        <v>4.2352174621274052E-3</v>
      </c>
      <c r="LJ112" s="430">
        <v>4.6496609622215024E-2</v>
      </c>
      <c r="LK112" s="430">
        <v>2.9421826890181357E-2</v>
      </c>
      <c r="LL112" s="430">
        <v>3.8205980066445155E-2</v>
      </c>
      <c r="LM112" s="430">
        <v>0.84275618374558303</v>
      </c>
      <c r="LN112" s="430">
        <v>0.89920948616600793</v>
      </c>
      <c r="LO112" s="430">
        <v>0.86940298507462688</v>
      </c>
      <c r="LP112" s="430">
        <v>2.3503603885929203E-2</v>
      </c>
      <c r="LQ112" s="430">
        <v>5.3709298422289775E-3</v>
      </c>
      <c r="LR112" s="430">
        <v>1.4748784440842821E-2</v>
      </c>
      <c r="LS112" s="430">
        <v>5.4969638862256365E-2</v>
      </c>
      <c r="LT112" s="430">
        <v>2.8397565922920864E-2</v>
      </c>
      <c r="LU112" s="430">
        <v>4.2056842451125398E-2</v>
      </c>
      <c r="LV112" s="430">
        <v>0.90135396518375244</v>
      </c>
      <c r="LW112" s="430">
        <v>0.94026974951830444</v>
      </c>
      <c r="LX112" s="430">
        <v>0.9208494208494209</v>
      </c>
      <c r="LY112" s="430">
        <v>1.5146632291330953E-2</v>
      </c>
      <c r="LZ112" s="430">
        <v>-4.7169811320755262E-3</v>
      </c>
      <c r="MA112" s="430">
        <v>5.4356778125514982E-3</v>
      </c>
      <c r="MB112" s="430">
        <v>3.9126181936745996E-2</v>
      </c>
      <c r="MC112" s="430">
        <v>1.8798254447801255E-2</v>
      </c>
      <c r="MD112" s="430">
        <v>2.9110155474693977E-2</v>
      </c>
      <c r="ME112" s="270">
        <v>0.95258620689655171</v>
      </c>
      <c r="MF112" s="270">
        <v>0.98559670781893005</v>
      </c>
      <c r="MG112" s="430">
        <v>0.96947368421052627</v>
      </c>
      <c r="MH112" s="430">
        <v>5.3745928338762239E-2</v>
      </c>
      <c r="MI112" s="430">
        <v>5.3319573443412427E-2</v>
      </c>
      <c r="MJ112" s="430">
        <v>5.3538564497239371E-2</v>
      </c>
      <c r="MK112" s="430">
        <v>7.2297075254682541E-3</v>
      </c>
      <c r="ML112" s="430">
        <v>3.8340885325897078E-3</v>
      </c>
      <c r="MM112" s="430">
        <v>5.581867388362638E-3</v>
      </c>
      <c r="MN112" s="430">
        <v>0.90200000000000002</v>
      </c>
      <c r="MO112" s="430">
        <v>0.98547717842323657</v>
      </c>
      <c r="MP112" s="430">
        <v>0.94297352342158858</v>
      </c>
      <c r="MQ112" s="430">
        <v>-3.1282586027112647E-3</v>
      </c>
      <c r="MR112" s="430">
        <v>-2.243829468960401E-3</v>
      </c>
      <c r="MS112" s="430">
        <v>-2.7022158169698329E-3</v>
      </c>
      <c r="MT112" s="430">
        <v>2.6005547850208033E-2</v>
      </c>
      <c r="MU112" s="430">
        <v>1.1913626209977712E-2</v>
      </c>
      <c r="MV112" s="430">
        <v>1.9210053859964105E-2</v>
      </c>
      <c r="MW112" s="430">
        <v>0.86100386100386095</v>
      </c>
      <c r="MX112" s="430">
        <v>0.90561797752808992</v>
      </c>
      <c r="MY112" s="430">
        <v>0.88161993769470404</v>
      </c>
      <c r="MZ112" s="430">
        <v>1.5525758645024701E-2</v>
      </c>
      <c r="NA112" s="430">
        <v>4.1809198023564642E-3</v>
      </c>
      <c r="NB112" s="430">
        <v>1.0064043915828047E-2</v>
      </c>
      <c r="NC112" s="430">
        <v>1.2921751615218913E-2</v>
      </c>
      <c r="ND112" s="430">
        <v>8.0183276059564434E-3</v>
      </c>
      <c r="NE112" s="430">
        <v>1.0545790934320065E-2</v>
      </c>
      <c r="NF112" s="430">
        <v>0.81589147286821706</v>
      </c>
      <c r="NG112" s="430">
        <v>0.92731277533039647</v>
      </c>
      <c r="NH112" s="430">
        <v>0.86804123711340209</v>
      </c>
      <c r="NI112" s="430">
        <v>1.4482259232440287E-2</v>
      </c>
      <c r="NJ112" s="430">
        <v>3.0383592859856146E-3</v>
      </c>
      <c r="NK112" s="430">
        <v>8.8971269694161359E-3</v>
      </c>
      <c r="NL112" s="430">
        <v>1.5258652772608849E-2</v>
      </c>
      <c r="NM112" s="430">
        <v>8.4388185654008518E-3</v>
      </c>
      <c r="NN112" s="430">
        <v>1.1900264450321107E-2</v>
      </c>
    </row>
    <row r="113" spans="1:378" x14ac:dyDescent="0.25">
      <c r="A113" s="269" t="s">
        <v>205</v>
      </c>
      <c r="B113" s="429">
        <v>152</v>
      </c>
      <c r="C113" s="429">
        <v>140</v>
      </c>
      <c r="D113" s="429">
        <v>292</v>
      </c>
      <c r="E113" s="429">
        <v>585</v>
      </c>
      <c r="F113" s="429">
        <v>564</v>
      </c>
      <c r="G113" s="429">
        <v>1149</v>
      </c>
      <c r="H113" s="429">
        <v>53</v>
      </c>
      <c r="I113" s="429">
        <v>83</v>
      </c>
      <c r="J113" s="429">
        <v>136</v>
      </c>
      <c r="K113" s="429">
        <v>0</v>
      </c>
      <c r="L113" s="429">
        <v>8</v>
      </c>
      <c r="M113" s="429">
        <v>21</v>
      </c>
      <c r="N113" s="429">
        <v>29</v>
      </c>
      <c r="O113" s="429">
        <v>490</v>
      </c>
      <c r="P113" s="429">
        <v>473</v>
      </c>
      <c r="Q113" s="429">
        <v>963</v>
      </c>
      <c r="R113" s="429">
        <v>184</v>
      </c>
      <c r="S113" s="429">
        <v>208</v>
      </c>
      <c r="T113" s="429">
        <v>392</v>
      </c>
      <c r="U113" s="429">
        <v>150</v>
      </c>
      <c r="V113" s="429">
        <v>147</v>
      </c>
      <c r="W113" s="429">
        <v>297</v>
      </c>
      <c r="X113" s="429">
        <v>593</v>
      </c>
      <c r="Y113" s="429">
        <v>551</v>
      </c>
      <c r="Z113" s="429">
        <v>1144</v>
      </c>
      <c r="AA113" s="429">
        <v>48</v>
      </c>
      <c r="AB113" s="429">
        <v>82</v>
      </c>
      <c r="AC113" s="429">
        <v>130</v>
      </c>
      <c r="AD113" s="429">
        <v>0</v>
      </c>
      <c r="AE113" s="429">
        <v>21</v>
      </c>
      <c r="AF113" s="429">
        <v>21</v>
      </c>
      <c r="AG113" s="429">
        <v>42</v>
      </c>
      <c r="AH113" s="429">
        <v>526</v>
      </c>
      <c r="AI113" s="429">
        <v>518</v>
      </c>
      <c r="AJ113" s="429">
        <v>1044</v>
      </c>
      <c r="AK113" s="429">
        <v>200</v>
      </c>
      <c r="AL113" s="429">
        <v>194</v>
      </c>
      <c r="AM113" s="429">
        <v>394</v>
      </c>
      <c r="AN113" s="429">
        <v>182</v>
      </c>
      <c r="AO113" s="429">
        <v>161</v>
      </c>
      <c r="AP113" s="429">
        <v>343</v>
      </c>
      <c r="AQ113" s="429">
        <v>652</v>
      </c>
      <c r="AR113" s="429">
        <v>599</v>
      </c>
      <c r="AS113" s="429">
        <v>1251</v>
      </c>
      <c r="AT113" s="429">
        <v>57</v>
      </c>
      <c r="AU113" s="429">
        <v>86</v>
      </c>
      <c r="AV113" s="429">
        <v>143</v>
      </c>
      <c r="AW113" s="429">
        <v>0</v>
      </c>
      <c r="AX113" s="429">
        <v>23</v>
      </c>
      <c r="AY113" s="429">
        <v>19</v>
      </c>
      <c r="AZ113" s="429">
        <v>42</v>
      </c>
      <c r="BA113" s="429">
        <v>604</v>
      </c>
      <c r="BB113" s="429">
        <v>566</v>
      </c>
      <c r="BC113" s="429">
        <v>1170</v>
      </c>
      <c r="BD113" s="429">
        <v>233</v>
      </c>
      <c r="BE113" s="429">
        <v>213</v>
      </c>
      <c r="BF113" s="429">
        <v>446</v>
      </c>
      <c r="BG113" s="429">
        <v>153</v>
      </c>
      <c r="BH113" s="429">
        <v>174</v>
      </c>
      <c r="BI113" s="429">
        <v>327</v>
      </c>
      <c r="BJ113" s="429">
        <v>553</v>
      </c>
      <c r="BK113" s="429">
        <v>571</v>
      </c>
      <c r="BL113" s="429">
        <v>1124</v>
      </c>
      <c r="BM113" s="429">
        <v>51</v>
      </c>
      <c r="BN113" s="429">
        <v>74</v>
      </c>
      <c r="BO113" s="429">
        <v>125</v>
      </c>
      <c r="BP113" s="429">
        <v>0</v>
      </c>
      <c r="BQ113" s="429">
        <v>6</v>
      </c>
      <c r="BR113" s="429">
        <v>14</v>
      </c>
      <c r="BS113" s="429">
        <v>20</v>
      </c>
      <c r="BT113" s="429">
        <v>473</v>
      </c>
      <c r="BU113" s="429">
        <v>490</v>
      </c>
      <c r="BV113" s="429">
        <v>963</v>
      </c>
      <c r="BW113" s="429">
        <v>215</v>
      </c>
      <c r="BX113" s="429">
        <v>222</v>
      </c>
      <c r="BY113" s="429">
        <v>437</v>
      </c>
      <c r="BZ113" s="429">
        <v>120</v>
      </c>
      <c r="CA113" s="429">
        <v>107</v>
      </c>
      <c r="CB113" s="429">
        <v>227</v>
      </c>
      <c r="CC113" s="429">
        <v>521</v>
      </c>
      <c r="CD113" s="429">
        <v>538</v>
      </c>
      <c r="CE113" s="429">
        <v>1059</v>
      </c>
      <c r="CF113" s="429">
        <v>42</v>
      </c>
      <c r="CG113" s="429">
        <v>80</v>
      </c>
      <c r="CH113" s="429">
        <v>122</v>
      </c>
      <c r="CI113" s="429">
        <v>0</v>
      </c>
      <c r="CJ113" s="429">
        <v>26</v>
      </c>
      <c r="CK113" s="429">
        <v>36</v>
      </c>
      <c r="CL113" s="429">
        <v>62</v>
      </c>
      <c r="CM113" s="429">
        <v>495</v>
      </c>
      <c r="CN113" s="429">
        <v>512</v>
      </c>
      <c r="CO113" s="429">
        <v>1007</v>
      </c>
      <c r="CP113" s="429">
        <v>204</v>
      </c>
      <c r="CQ113" s="429">
        <v>222</v>
      </c>
      <c r="CR113" s="429">
        <v>426</v>
      </c>
      <c r="CS113" s="429">
        <v>118</v>
      </c>
      <c r="CT113" s="429">
        <v>121</v>
      </c>
      <c r="CU113" s="429">
        <v>239</v>
      </c>
      <c r="CV113" s="429">
        <v>557</v>
      </c>
      <c r="CW113" s="429">
        <v>559</v>
      </c>
      <c r="CX113" s="429">
        <v>1116</v>
      </c>
      <c r="CY113" s="429">
        <v>51</v>
      </c>
      <c r="CZ113" s="429">
        <v>91</v>
      </c>
      <c r="DA113" s="429">
        <v>142</v>
      </c>
      <c r="DB113" s="429">
        <v>0</v>
      </c>
      <c r="DC113" s="429">
        <v>49</v>
      </c>
      <c r="DD113" s="429">
        <v>51</v>
      </c>
      <c r="DE113" s="429">
        <v>100</v>
      </c>
      <c r="DF113" s="429">
        <v>524</v>
      </c>
      <c r="DG113" s="429">
        <v>543</v>
      </c>
      <c r="DH113" s="429">
        <v>1067</v>
      </c>
      <c r="DI113" s="429">
        <v>351</v>
      </c>
      <c r="DJ113" s="429">
        <v>365</v>
      </c>
      <c r="DK113" s="429">
        <v>716</v>
      </c>
      <c r="DL113" s="429">
        <v>118</v>
      </c>
      <c r="DM113" s="429">
        <v>108</v>
      </c>
      <c r="DN113" s="429">
        <v>226</v>
      </c>
      <c r="DO113" s="429">
        <v>494</v>
      </c>
      <c r="DP113" s="429">
        <v>483</v>
      </c>
      <c r="DQ113" s="429">
        <v>977</v>
      </c>
      <c r="DR113" s="429">
        <v>34</v>
      </c>
      <c r="DS113" s="429">
        <v>84</v>
      </c>
      <c r="DT113" s="429">
        <v>118</v>
      </c>
      <c r="DU113" s="429">
        <v>0</v>
      </c>
      <c r="DV113" s="429">
        <v>29</v>
      </c>
      <c r="DW113" s="429">
        <v>22</v>
      </c>
      <c r="DX113" s="429">
        <v>51</v>
      </c>
      <c r="DY113" s="429">
        <v>446</v>
      </c>
      <c r="DZ113" s="429">
        <v>444</v>
      </c>
      <c r="EA113" s="429">
        <v>890</v>
      </c>
      <c r="EB113" s="429">
        <v>242</v>
      </c>
      <c r="EC113" s="429">
        <v>239</v>
      </c>
      <c r="ED113" s="429">
        <v>481</v>
      </c>
      <c r="EE113" s="429">
        <v>86</v>
      </c>
      <c r="EF113" s="429">
        <v>81</v>
      </c>
      <c r="EG113" s="429">
        <v>167</v>
      </c>
      <c r="EH113" s="429">
        <v>391</v>
      </c>
      <c r="EI113" s="429">
        <v>419</v>
      </c>
      <c r="EJ113" s="429">
        <v>810</v>
      </c>
      <c r="EK113" s="429">
        <v>30</v>
      </c>
      <c r="EL113" s="429">
        <v>64</v>
      </c>
      <c r="EM113" s="429">
        <v>94</v>
      </c>
      <c r="EN113" s="429">
        <v>0</v>
      </c>
      <c r="EO113" s="429">
        <v>24</v>
      </c>
      <c r="EP113" s="429">
        <v>31</v>
      </c>
      <c r="EQ113" s="429">
        <v>55</v>
      </c>
      <c r="ER113" s="429">
        <v>384</v>
      </c>
      <c r="ES113" s="429">
        <v>411</v>
      </c>
      <c r="ET113" s="429">
        <v>795</v>
      </c>
      <c r="EU113" s="429">
        <v>178</v>
      </c>
      <c r="EV113" s="429">
        <v>183</v>
      </c>
      <c r="EW113" s="429">
        <v>361</v>
      </c>
      <c r="EX113" s="429">
        <v>76</v>
      </c>
      <c r="EY113" s="429">
        <v>95</v>
      </c>
      <c r="EZ113" s="429">
        <v>171</v>
      </c>
      <c r="FA113" s="429">
        <v>399</v>
      </c>
      <c r="FB113" s="429">
        <v>432</v>
      </c>
      <c r="FC113" s="429">
        <v>831</v>
      </c>
      <c r="FD113" s="429">
        <v>24</v>
      </c>
      <c r="FE113" s="429">
        <v>75</v>
      </c>
      <c r="FF113" s="429">
        <v>99</v>
      </c>
      <c r="FG113" s="429">
        <v>0</v>
      </c>
      <c r="FH113" s="429">
        <v>32</v>
      </c>
      <c r="FI113" s="429">
        <v>49</v>
      </c>
      <c r="FJ113" s="429">
        <v>81</v>
      </c>
      <c r="FK113" s="429">
        <v>377</v>
      </c>
      <c r="FL113" s="429">
        <v>403</v>
      </c>
      <c r="FM113" s="429">
        <v>780</v>
      </c>
      <c r="FN113" s="429">
        <v>188</v>
      </c>
      <c r="FO113" s="429">
        <v>198</v>
      </c>
      <c r="FP113" s="429">
        <v>386</v>
      </c>
      <c r="FQ113" s="429">
        <v>102</v>
      </c>
      <c r="FR113" s="429">
        <v>89</v>
      </c>
      <c r="FS113" s="429">
        <v>191</v>
      </c>
      <c r="FT113" s="429">
        <v>423</v>
      </c>
      <c r="FU113" s="429">
        <v>443</v>
      </c>
      <c r="FV113" s="429">
        <v>866</v>
      </c>
      <c r="FW113" s="429">
        <v>29</v>
      </c>
      <c r="FX113" s="429">
        <v>66</v>
      </c>
      <c r="FY113" s="429">
        <v>95</v>
      </c>
      <c r="FZ113" s="429">
        <v>0</v>
      </c>
      <c r="GA113" s="429">
        <v>28</v>
      </c>
      <c r="GB113" s="429">
        <v>42</v>
      </c>
      <c r="GC113" s="429">
        <v>70</v>
      </c>
      <c r="GD113" s="429">
        <v>420</v>
      </c>
      <c r="GE113" s="429">
        <v>451</v>
      </c>
      <c r="GF113" s="429">
        <v>871</v>
      </c>
      <c r="GG113" s="429">
        <v>193</v>
      </c>
      <c r="GH113" s="429">
        <v>224</v>
      </c>
      <c r="GI113" s="429">
        <v>417</v>
      </c>
      <c r="GJ113" s="429">
        <v>79</v>
      </c>
      <c r="GK113" s="429">
        <v>81</v>
      </c>
      <c r="GL113" s="429">
        <v>160</v>
      </c>
      <c r="GM113" s="429">
        <v>449</v>
      </c>
      <c r="GN113" s="429">
        <v>484</v>
      </c>
      <c r="GO113" s="429">
        <v>933</v>
      </c>
      <c r="GP113" s="429">
        <v>35</v>
      </c>
      <c r="GQ113" s="429">
        <v>78</v>
      </c>
      <c r="GR113" s="429">
        <v>110</v>
      </c>
      <c r="GS113" s="429">
        <v>0</v>
      </c>
      <c r="GT113" s="429">
        <v>37</v>
      </c>
      <c r="GU113" s="429">
        <v>72</v>
      </c>
      <c r="GV113" s="429">
        <v>32</v>
      </c>
      <c r="GW113" s="429">
        <v>452</v>
      </c>
      <c r="GX113" s="429">
        <v>452</v>
      </c>
      <c r="GY113" s="429">
        <v>904</v>
      </c>
      <c r="GZ113" s="429">
        <v>189</v>
      </c>
      <c r="HA113" s="429">
        <v>193</v>
      </c>
      <c r="HB113" s="429">
        <v>382</v>
      </c>
      <c r="HC113" s="429">
        <v>108</v>
      </c>
      <c r="HD113" s="429">
        <v>95</v>
      </c>
      <c r="HE113" s="429">
        <v>203</v>
      </c>
      <c r="HF113" s="429">
        <v>484</v>
      </c>
      <c r="HG113" s="429">
        <v>473</v>
      </c>
      <c r="HH113" s="429">
        <v>957</v>
      </c>
      <c r="HI113" s="429">
        <v>44</v>
      </c>
      <c r="HJ113" s="429">
        <v>70</v>
      </c>
      <c r="HK113" s="429">
        <v>114</v>
      </c>
      <c r="HL113" s="429">
        <v>0</v>
      </c>
      <c r="HM113" s="429">
        <v>47</v>
      </c>
      <c r="HN113" s="429">
        <v>56</v>
      </c>
      <c r="HO113" s="429">
        <v>103</v>
      </c>
      <c r="HP113" s="429">
        <v>460</v>
      </c>
      <c r="HQ113" s="429">
        <v>455</v>
      </c>
      <c r="HR113" s="429">
        <v>915</v>
      </c>
      <c r="HS113" s="429">
        <v>430</v>
      </c>
      <c r="HT113" s="429">
        <v>437</v>
      </c>
      <c r="HU113" s="429">
        <v>867</v>
      </c>
      <c r="HV113" s="429">
        <v>116</v>
      </c>
      <c r="HW113" s="429">
        <v>110</v>
      </c>
      <c r="HX113" s="429">
        <v>226</v>
      </c>
      <c r="HY113" s="429">
        <v>519</v>
      </c>
      <c r="HZ113" s="429">
        <v>500</v>
      </c>
      <c r="IA113" s="429">
        <v>1019</v>
      </c>
      <c r="IB113" s="429">
        <v>38</v>
      </c>
      <c r="IC113" s="429">
        <v>82</v>
      </c>
      <c r="ID113" s="429">
        <v>120</v>
      </c>
      <c r="IE113" s="429">
        <v>0</v>
      </c>
      <c r="IF113" s="429">
        <v>51</v>
      </c>
      <c r="IG113" s="429">
        <v>47</v>
      </c>
      <c r="IH113" s="429">
        <v>98</v>
      </c>
      <c r="II113" s="429">
        <v>489</v>
      </c>
      <c r="IJ113" s="429">
        <v>502</v>
      </c>
      <c r="IK113" s="429">
        <v>991</v>
      </c>
      <c r="IL113" s="429">
        <v>438</v>
      </c>
      <c r="IM113" s="429">
        <v>447</v>
      </c>
      <c r="IN113" s="429">
        <v>885</v>
      </c>
      <c r="IO113" s="429">
        <v>152</v>
      </c>
      <c r="IP113" s="429">
        <v>124</v>
      </c>
      <c r="IQ113" s="429">
        <v>276</v>
      </c>
      <c r="IR113" s="429">
        <v>577</v>
      </c>
      <c r="IS113" s="429">
        <v>548</v>
      </c>
      <c r="IT113" s="429">
        <v>1125</v>
      </c>
      <c r="IU113" s="429">
        <v>40</v>
      </c>
      <c r="IV113" s="429">
        <v>87</v>
      </c>
      <c r="IW113" s="429">
        <v>127</v>
      </c>
      <c r="IX113" s="429">
        <v>0</v>
      </c>
      <c r="IY113" s="429">
        <v>69</v>
      </c>
      <c r="IZ113" s="429">
        <v>76</v>
      </c>
      <c r="JA113" s="429">
        <v>145</v>
      </c>
      <c r="JB113" s="429">
        <v>562</v>
      </c>
      <c r="JC113" s="429">
        <v>541</v>
      </c>
      <c r="JD113" s="429">
        <v>1103</v>
      </c>
      <c r="JE113" s="429">
        <v>559</v>
      </c>
      <c r="JF113" s="429">
        <v>538</v>
      </c>
      <c r="JG113" s="429">
        <v>1097</v>
      </c>
      <c r="JH113" s="429">
        <v>86</v>
      </c>
      <c r="JI113" s="429">
        <v>79</v>
      </c>
      <c r="JJ113" s="429">
        <v>165</v>
      </c>
      <c r="JK113" s="429">
        <v>554</v>
      </c>
      <c r="JL113" s="429">
        <v>534</v>
      </c>
      <c r="JM113" s="429">
        <v>1088</v>
      </c>
      <c r="JN113" s="429">
        <v>60</v>
      </c>
      <c r="JO113" s="429">
        <v>67</v>
      </c>
      <c r="JP113" s="429">
        <v>127</v>
      </c>
      <c r="JQ113" s="429">
        <v>0</v>
      </c>
      <c r="JR113" s="429">
        <v>73</v>
      </c>
      <c r="JS113" s="429">
        <v>87</v>
      </c>
      <c r="JT113" s="429">
        <v>160</v>
      </c>
      <c r="JU113" s="429">
        <v>555</v>
      </c>
      <c r="JV113" s="429">
        <v>529</v>
      </c>
      <c r="JW113" s="429">
        <v>1084</v>
      </c>
      <c r="JX113" s="429">
        <v>553</v>
      </c>
      <c r="JY113" s="429">
        <v>528</v>
      </c>
      <c r="JZ113" s="429">
        <v>1081</v>
      </c>
      <c r="KA113" s="429">
        <v>83</v>
      </c>
      <c r="KB113" s="429">
        <v>58</v>
      </c>
      <c r="KC113" s="429">
        <v>141</v>
      </c>
      <c r="KD113" s="429">
        <v>527</v>
      </c>
      <c r="KE113" s="429">
        <v>451</v>
      </c>
      <c r="KF113" s="429">
        <v>978</v>
      </c>
      <c r="KG113" s="429">
        <v>47</v>
      </c>
      <c r="KH113" s="429">
        <v>74</v>
      </c>
      <c r="KI113" s="429">
        <v>121</v>
      </c>
      <c r="KJ113" s="429">
        <v>0</v>
      </c>
      <c r="KK113" s="429">
        <v>65</v>
      </c>
      <c r="KL113" s="429">
        <v>66</v>
      </c>
      <c r="KM113" s="429">
        <v>131</v>
      </c>
      <c r="KN113" s="429">
        <v>525</v>
      </c>
      <c r="KO113" s="429">
        <v>472</v>
      </c>
      <c r="KP113" s="429">
        <v>997</v>
      </c>
      <c r="KQ113" s="429">
        <v>523</v>
      </c>
      <c r="KR113" s="429">
        <v>472</v>
      </c>
      <c r="KS113" s="429">
        <v>995</v>
      </c>
      <c r="KT113" s="429">
        <v>61</v>
      </c>
      <c r="KU113" s="429">
        <v>46</v>
      </c>
      <c r="KV113" s="429">
        <v>107</v>
      </c>
      <c r="KW113" s="429">
        <v>445</v>
      </c>
      <c r="KX113" s="429">
        <v>390</v>
      </c>
      <c r="KY113" s="429">
        <v>835</v>
      </c>
      <c r="KZ113" s="429">
        <v>29</v>
      </c>
      <c r="LA113" s="429">
        <v>68</v>
      </c>
      <c r="LB113" s="429">
        <v>97</v>
      </c>
      <c r="LC113" s="429">
        <v>93</v>
      </c>
      <c r="LD113" s="430">
        <v>0.23333333333333334</v>
      </c>
      <c r="LE113" s="430">
        <v>0.3925233644859813</v>
      </c>
      <c r="LF113" s="430">
        <v>0.30837004405286345</v>
      </c>
      <c r="LG113" s="430">
        <v>5.9101654846335672E-2</v>
      </c>
      <c r="LH113" s="430">
        <v>-4.5146726862301811E-3</v>
      </c>
      <c r="LI113" s="430">
        <v>2.6558891454965372E-2</v>
      </c>
      <c r="LJ113" s="430">
        <v>0.54047619047619055</v>
      </c>
      <c r="LK113" s="430">
        <v>0.50332594235033257</v>
      </c>
      <c r="LL113" s="430">
        <v>0.52123995407577495</v>
      </c>
      <c r="LM113" s="430">
        <v>0.29661016949152541</v>
      </c>
      <c r="LN113" s="430">
        <v>0.30578512396694213</v>
      </c>
      <c r="LO113" s="430">
        <v>0.30125523012552302</v>
      </c>
      <c r="LP113" s="430">
        <v>8.4632516703786242E-2</v>
      </c>
      <c r="LQ113" s="430">
        <v>0.1425619834710744</v>
      </c>
      <c r="LR113" s="430">
        <v>0.11468381564844587</v>
      </c>
      <c r="LS113" s="430">
        <v>0.58185840707964598</v>
      </c>
      <c r="LT113" s="430">
        <v>0.57300884955752207</v>
      </c>
      <c r="LU113" s="430">
        <v>0.57743362831858414</v>
      </c>
      <c r="LV113" s="430">
        <v>0.39830508474576271</v>
      </c>
      <c r="LW113" s="430">
        <v>0.51851851851851849</v>
      </c>
      <c r="LX113" s="430">
        <v>0.45575221238938052</v>
      </c>
      <c r="LY113" s="430">
        <v>7.0247933884297509E-2</v>
      </c>
      <c r="LZ113" s="430">
        <v>5.7082452431289621E-2</v>
      </c>
      <c r="MA113" s="430">
        <v>6.3740856844305083E-2</v>
      </c>
      <c r="MB113" s="430">
        <v>6.5217391304347783E-2</v>
      </c>
      <c r="MC113" s="430">
        <v>3.9560439560439531E-2</v>
      </c>
      <c r="MD113" s="430">
        <v>5.2459016393442637E-2</v>
      </c>
      <c r="ME113" s="270">
        <v>0.59302325581395354</v>
      </c>
      <c r="MF113" s="270">
        <v>0.58024691358024694</v>
      </c>
      <c r="MG113" s="430">
        <v>0.58682634730538918</v>
      </c>
      <c r="MH113" s="430">
        <v>8.285163776493254E-2</v>
      </c>
      <c r="MI113" s="430">
        <v>5.8000000000000052E-2</v>
      </c>
      <c r="MJ113" s="430">
        <v>7.0657507360156968E-2</v>
      </c>
      <c r="MK113" s="430">
        <v>0.10429447852760731</v>
      </c>
      <c r="ML113" s="430">
        <v>0.10956175298804782</v>
      </c>
      <c r="MM113" s="430">
        <v>0.10696266397578202</v>
      </c>
      <c r="MN113" s="430">
        <v>0.90789473684210531</v>
      </c>
      <c r="MO113" s="430">
        <v>0.8</v>
      </c>
      <c r="MP113" s="430">
        <v>0.84795321637426901</v>
      </c>
      <c r="MQ113" s="430">
        <v>6.9324090121317128E-2</v>
      </c>
      <c r="MR113" s="430">
        <v>3.1021897810219023E-2</v>
      </c>
      <c r="MS113" s="430">
        <v>5.0666666666666638E-2</v>
      </c>
      <c r="MT113" s="430">
        <v>5.3380782918149849E-3</v>
      </c>
      <c r="MU113" s="430">
        <v>5.5452865064694601E-3</v>
      </c>
      <c r="MV113" s="430">
        <v>5.4397098821395984E-3</v>
      </c>
      <c r="MW113" s="430">
        <v>0.71568627450980393</v>
      </c>
      <c r="MX113" s="430">
        <v>0.97752808988764039</v>
      </c>
      <c r="MY113" s="430">
        <v>0.83769633507853403</v>
      </c>
      <c r="MZ113" s="430">
        <v>6.6787003610108253E-2</v>
      </c>
      <c r="NA113" s="430">
        <v>0.101123595505618</v>
      </c>
      <c r="NB113" s="430">
        <v>8.3639705882352922E-2</v>
      </c>
      <c r="NC113" s="430">
        <v>3.6036036036035668E-3</v>
      </c>
      <c r="ND113" s="430">
        <v>1.890359168241984E-3</v>
      </c>
      <c r="NE113" s="430">
        <v>2.7675276752767708E-3</v>
      </c>
      <c r="NF113" s="430">
        <v>0.82278481012658233</v>
      </c>
      <c r="NG113" s="430">
        <v>0.81481481481481477</v>
      </c>
      <c r="NH113" s="430">
        <v>0.81874999999999998</v>
      </c>
      <c r="NI113" s="430">
        <v>0.14800759013282727</v>
      </c>
      <c r="NJ113" s="430">
        <v>9.0909090909090939E-2</v>
      </c>
      <c r="NK113" s="430">
        <v>0.12167689161554196</v>
      </c>
      <c r="NL113" s="430">
        <v>3.8095238095238182E-3</v>
      </c>
      <c r="NM113" s="430">
        <v>0</v>
      </c>
      <c r="NN113" s="430">
        <v>2.0060180541624506E-3</v>
      </c>
    </row>
    <row r="114" spans="1:378" x14ac:dyDescent="0.25">
      <c r="A114" s="269" t="s">
        <v>204</v>
      </c>
      <c r="B114" s="429">
        <v>281</v>
      </c>
      <c r="C114" s="429">
        <v>225</v>
      </c>
      <c r="D114" s="429">
        <v>506</v>
      </c>
      <c r="E114" s="429">
        <v>1307</v>
      </c>
      <c r="F114" s="429">
        <v>1155</v>
      </c>
      <c r="G114" s="429">
        <v>2462</v>
      </c>
      <c r="H114" s="429">
        <v>56</v>
      </c>
      <c r="I114" s="429">
        <v>62</v>
      </c>
      <c r="J114" s="429">
        <v>109</v>
      </c>
      <c r="K114" s="429">
        <v>270</v>
      </c>
      <c r="L114" s="429">
        <v>114</v>
      </c>
      <c r="M114" s="429">
        <v>127</v>
      </c>
      <c r="N114" s="429">
        <v>241</v>
      </c>
      <c r="O114" s="429">
        <v>1255</v>
      </c>
      <c r="P114" s="429">
        <v>1146</v>
      </c>
      <c r="Q114" s="429">
        <v>2401</v>
      </c>
      <c r="R114" s="429">
        <v>1076</v>
      </c>
      <c r="S114" s="429">
        <v>1022</v>
      </c>
      <c r="T114" s="429">
        <v>2098</v>
      </c>
      <c r="U114" s="429">
        <v>247</v>
      </c>
      <c r="V114" s="429">
        <v>206</v>
      </c>
      <c r="W114" s="429">
        <v>453</v>
      </c>
      <c r="X114" s="429">
        <v>1283</v>
      </c>
      <c r="Y114" s="429">
        <v>1122</v>
      </c>
      <c r="Z114" s="429">
        <v>2405</v>
      </c>
      <c r="AA114" s="429">
        <v>51</v>
      </c>
      <c r="AB114" s="429">
        <v>60</v>
      </c>
      <c r="AC114" s="429">
        <v>105</v>
      </c>
      <c r="AD114" s="429">
        <v>281</v>
      </c>
      <c r="AE114" s="429">
        <v>117</v>
      </c>
      <c r="AF114" s="429">
        <v>121</v>
      </c>
      <c r="AG114" s="429">
        <v>238</v>
      </c>
      <c r="AH114" s="429">
        <v>1284</v>
      </c>
      <c r="AI114" s="429">
        <v>1199</v>
      </c>
      <c r="AJ114" s="429">
        <v>2483</v>
      </c>
      <c r="AK114" s="429">
        <v>1098</v>
      </c>
      <c r="AL114" s="429">
        <v>1074</v>
      </c>
      <c r="AM114" s="429">
        <v>2172</v>
      </c>
      <c r="AN114" s="429">
        <v>264</v>
      </c>
      <c r="AO114" s="429">
        <v>220</v>
      </c>
      <c r="AP114" s="429">
        <v>484</v>
      </c>
      <c r="AQ114" s="429">
        <v>1337</v>
      </c>
      <c r="AR114" s="429">
        <v>1211</v>
      </c>
      <c r="AS114" s="429">
        <v>2548</v>
      </c>
      <c r="AT114" s="429">
        <v>55</v>
      </c>
      <c r="AU114" s="429">
        <v>58</v>
      </c>
      <c r="AV114" s="429">
        <v>110</v>
      </c>
      <c r="AW114" s="429">
        <v>304</v>
      </c>
      <c r="AX114" s="429">
        <v>122</v>
      </c>
      <c r="AY114" s="429">
        <v>128</v>
      </c>
      <c r="AZ114" s="429">
        <v>250</v>
      </c>
      <c r="BA114" s="429">
        <v>1309</v>
      </c>
      <c r="BB114" s="429">
        <v>1192</v>
      </c>
      <c r="BC114" s="429">
        <v>2501</v>
      </c>
      <c r="BD114" s="429">
        <v>1155</v>
      </c>
      <c r="BE114" s="429">
        <v>1105</v>
      </c>
      <c r="BF114" s="429">
        <v>2260</v>
      </c>
      <c r="BG114" s="429">
        <v>245</v>
      </c>
      <c r="BH114" s="429">
        <v>186</v>
      </c>
      <c r="BI114" s="429">
        <v>431</v>
      </c>
      <c r="BJ114" s="429">
        <v>1361</v>
      </c>
      <c r="BK114" s="429">
        <v>1219</v>
      </c>
      <c r="BL114" s="429">
        <v>2580</v>
      </c>
      <c r="BM114" s="429">
        <v>57</v>
      </c>
      <c r="BN114" s="429">
        <v>58</v>
      </c>
      <c r="BO114" s="429">
        <v>111</v>
      </c>
      <c r="BP114" s="429">
        <v>314</v>
      </c>
      <c r="BQ114" s="429">
        <v>142</v>
      </c>
      <c r="BR114" s="429">
        <v>164</v>
      </c>
      <c r="BS114" s="429">
        <v>306</v>
      </c>
      <c r="BT114" s="429">
        <v>1362</v>
      </c>
      <c r="BU114" s="429">
        <v>1221</v>
      </c>
      <c r="BV114" s="429">
        <v>2583</v>
      </c>
      <c r="BW114" s="429">
        <v>1242</v>
      </c>
      <c r="BX114" s="429">
        <v>1159</v>
      </c>
      <c r="BY114" s="429">
        <v>2401</v>
      </c>
      <c r="BZ114" s="429">
        <v>249</v>
      </c>
      <c r="CA114" s="429">
        <v>205</v>
      </c>
      <c r="CB114" s="429">
        <v>454</v>
      </c>
      <c r="CC114" s="429">
        <v>1340</v>
      </c>
      <c r="CD114" s="429">
        <v>1213</v>
      </c>
      <c r="CE114" s="429">
        <v>2553</v>
      </c>
      <c r="CF114" s="429">
        <v>57</v>
      </c>
      <c r="CG114" s="429">
        <v>50</v>
      </c>
      <c r="CH114" s="429">
        <v>112</v>
      </c>
      <c r="CI114" s="429">
        <v>306</v>
      </c>
      <c r="CJ114" s="429">
        <v>155</v>
      </c>
      <c r="CK114" s="429">
        <v>170</v>
      </c>
      <c r="CL114" s="429">
        <v>325</v>
      </c>
      <c r="CM114" s="429">
        <v>1335</v>
      </c>
      <c r="CN114" s="429">
        <v>1199</v>
      </c>
      <c r="CO114" s="429">
        <v>2534</v>
      </c>
      <c r="CP114" s="429">
        <v>1164</v>
      </c>
      <c r="CQ114" s="429">
        <v>1103</v>
      </c>
      <c r="CR114" s="429">
        <v>2267</v>
      </c>
      <c r="CS114" s="429">
        <v>242</v>
      </c>
      <c r="CT114" s="429">
        <v>204</v>
      </c>
      <c r="CU114" s="429">
        <v>446</v>
      </c>
      <c r="CV114" s="429">
        <v>1424</v>
      </c>
      <c r="CW114" s="429">
        <v>1220</v>
      </c>
      <c r="CX114" s="429">
        <v>2644</v>
      </c>
      <c r="CY114" s="429">
        <v>55</v>
      </c>
      <c r="CZ114" s="429">
        <v>60</v>
      </c>
      <c r="DA114" s="429">
        <v>114</v>
      </c>
      <c r="DB114" s="429">
        <v>320</v>
      </c>
      <c r="DC114" s="429">
        <v>173</v>
      </c>
      <c r="DD114" s="429">
        <v>165</v>
      </c>
      <c r="DE114" s="429">
        <v>338</v>
      </c>
      <c r="DF114" s="429">
        <v>1383</v>
      </c>
      <c r="DG114" s="429">
        <v>1205</v>
      </c>
      <c r="DH114" s="429">
        <v>2588</v>
      </c>
      <c r="DI114" s="429">
        <v>1258</v>
      </c>
      <c r="DJ114" s="429">
        <v>1116</v>
      </c>
      <c r="DK114" s="429">
        <v>2374</v>
      </c>
      <c r="DL114" s="429">
        <v>235</v>
      </c>
      <c r="DM114" s="429">
        <v>275</v>
      </c>
      <c r="DN114" s="429">
        <v>510</v>
      </c>
      <c r="DO114" s="429">
        <v>1384</v>
      </c>
      <c r="DP114" s="429">
        <v>1293</v>
      </c>
      <c r="DQ114" s="429">
        <v>2677</v>
      </c>
      <c r="DR114" s="429">
        <v>52</v>
      </c>
      <c r="DS114" s="429">
        <v>66</v>
      </c>
      <c r="DT114" s="429">
        <v>116</v>
      </c>
      <c r="DU114" s="429">
        <v>316</v>
      </c>
      <c r="DV114" s="429">
        <v>160</v>
      </c>
      <c r="DW114" s="429">
        <v>175</v>
      </c>
      <c r="DX114" s="429">
        <v>335</v>
      </c>
      <c r="DY114" s="429">
        <v>1355</v>
      </c>
      <c r="DZ114" s="429">
        <v>1285</v>
      </c>
      <c r="EA114" s="429">
        <v>2640</v>
      </c>
      <c r="EB114" s="429">
        <v>1222</v>
      </c>
      <c r="EC114" s="429">
        <v>1192</v>
      </c>
      <c r="ED114" s="429">
        <v>2414</v>
      </c>
      <c r="EE114" s="429">
        <v>247</v>
      </c>
      <c r="EF114" s="429">
        <v>243</v>
      </c>
      <c r="EG114" s="429">
        <v>490</v>
      </c>
      <c r="EH114" s="429">
        <v>1381</v>
      </c>
      <c r="EI114" s="429">
        <v>1345</v>
      </c>
      <c r="EJ114" s="429">
        <v>2726</v>
      </c>
      <c r="EK114" s="429">
        <v>58</v>
      </c>
      <c r="EL114" s="429">
        <v>66</v>
      </c>
      <c r="EM114" s="429">
        <v>123</v>
      </c>
      <c r="EN114" s="429">
        <v>324</v>
      </c>
      <c r="EO114" s="429">
        <v>155</v>
      </c>
      <c r="EP114" s="429">
        <v>168</v>
      </c>
      <c r="EQ114" s="429">
        <v>323</v>
      </c>
      <c r="ER114" s="429">
        <v>1338</v>
      </c>
      <c r="ES114" s="429">
        <v>1312</v>
      </c>
      <c r="ET114" s="429">
        <v>2650</v>
      </c>
      <c r="EU114" s="429">
        <v>1195</v>
      </c>
      <c r="EV114" s="429">
        <v>1218</v>
      </c>
      <c r="EW114" s="429">
        <v>2413</v>
      </c>
      <c r="EX114" s="429">
        <v>214</v>
      </c>
      <c r="EY114" s="429">
        <v>198</v>
      </c>
      <c r="EZ114" s="429">
        <v>412</v>
      </c>
      <c r="FA114" s="429">
        <v>1372</v>
      </c>
      <c r="FB114" s="429">
        <v>1310</v>
      </c>
      <c r="FC114" s="429">
        <v>2682</v>
      </c>
      <c r="FD114" s="429">
        <v>56</v>
      </c>
      <c r="FE114" s="429">
        <v>70</v>
      </c>
      <c r="FF114" s="429">
        <v>124</v>
      </c>
      <c r="FG114" s="429">
        <v>322</v>
      </c>
      <c r="FH114" s="429">
        <v>168</v>
      </c>
      <c r="FI114" s="429">
        <v>149</v>
      </c>
      <c r="FJ114" s="429">
        <v>317</v>
      </c>
      <c r="FK114" s="429">
        <v>1411</v>
      </c>
      <c r="FL114" s="429">
        <v>1349</v>
      </c>
      <c r="FM114" s="429">
        <v>2760</v>
      </c>
      <c r="FN114" s="429">
        <v>1269</v>
      </c>
      <c r="FO114" s="429">
        <v>1232</v>
      </c>
      <c r="FP114" s="429">
        <v>2501</v>
      </c>
      <c r="FQ114" s="429">
        <v>229</v>
      </c>
      <c r="FR114" s="429">
        <v>221</v>
      </c>
      <c r="FS114" s="429">
        <v>450</v>
      </c>
      <c r="FT114" s="429">
        <v>1470</v>
      </c>
      <c r="FU114" s="429">
        <v>1395</v>
      </c>
      <c r="FV114" s="429">
        <v>2865</v>
      </c>
      <c r="FW114" s="429">
        <v>61</v>
      </c>
      <c r="FX114" s="429">
        <v>82</v>
      </c>
      <c r="FY114" s="429">
        <v>133</v>
      </c>
      <c r="FZ114" s="429">
        <v>345</v>
      </c>
      <c r="GA114" s="429">
        <v>202</v>
      </c>
      <c r="GB114" s="429">
        <v>173</v>
      </c>
      <c r="GC114" s="429">
        <v>375</v>
      </c>
      <c r="GD114" s="429">
        <v>1427</v>
      </c>
      <c r="GE114" s="429">
        <v>1401</v>
      </c>
      <c r="GF114" s="429">
        <v>2828</v>
      </c>
      <c r="GG114" s="429">
        <v>1301</v>
      </c>
      <c r="GH114" s="429">
        <v>1320</v>
      </c>
      <c r="GI114" s="429">
        <v>2621</v>
      </c>
      <c r="GJ114" s="429">
        <v>231</v>
      </c>
      <c r="GK114" s="429">
        <v>249</v>
      </c>
      <c r="GL114" s="429">
        <v>480</v>
      </c>
      <c r="GM114" s="429">
        <v>1446</v>
      </c>
      <c r="GN114" s="429">
        <v>1447</v>
      </c>
      <c r="GO114" s="429">
        <v>2893</v>
      </c>
      <c r="GP114" s="429">
        <v>200</v>
      </c>
      <c r="GQ114" s="429">
        <v>78</v>
      </c>
      <c r="GR114" s="429">
        <v>125</v>
      </c>
      <c r="GS114" s="429">
        <v>352</v>
      </c>
      <c r="GT114" s="429">
        <v>198</v>
      </c>
      <c r="GU114" s="429">
        <v>398</v>
      </c>
      <c r="GV114" s="429">
        <v>61</v>
      </c>
      <c r="GW114" s="429">
        <v>1397</v>
      </c>
      <c r="GX114" s="429">
        <v>1389</v>
      </c>
      <c r="GY114" s="429">
        <v>2786</v>
      </c>
      <c r="GZ114" s="429">
        <v>1334</v>
      </c>
      <c r="HA114" s="429">
        <v>1342</v>
      </c>
      <c r="HB114" s="429">
        <v>2676</v>
      </c>
      <c r="HC114" s="429">
        <v>226</v>
      </c>
      <c r="HD114" s="429">
        <v>228</v>
      </c>
      <c r="HE114" s="429">
        <v>454</v>
      </c>
      <c r="HF114" s="429">
        <v>1406</v>
      </c>
      <c r="HG114" s="429">
        <v>1407</v>
      </c>
      <c r="HH114" s="429">
        <v>2813</v>
      </c>
      <c r="HI114" s="429">
        <v>55</v>
      </c>
      <c r="HJ114" s="429">
        <v>86</v>
      </c>
      <c r="HK114" s="429">
        <v>120</v>
      </c>
      <c r="HL114" s="429">
        <v>344</v>
      </c>
      <c r="HM114" s="429">
        <v>210</v>
      </c>
      <c r="HN114" s="429">
        <v>207</v>
      </c>
      <c r="HO114" s="429">
        <v>417</v>
      </c>
      <c r="HP114" s="429">
        <v>1424</v>
      </c>
      <c r="HQ114" s="429">
        <v>1406</v>
      </c>
      <c r="HR114" s="429">
        <v>2830</v>
      </c>
      <c r="HS114" s="429">
        <v>1366</v>
      </c>
      <c r="HT114" s="429">
        <v>1358</v>
      </c>
      <c r="HU114" s="429">
        <v>2724</v>
      </c>
      <c r="HV114" s="429">
        <v>226</v>
      </c>
      <c r="HW114" s="429">
        <v>222</v>
      </c>
      <c r="HX114" s="429">
        <v>448</v>
      </c>
      <c r="HY114" s="429">
        <v>1429</v>
      </c>
      <c r="HZ114" s="429">
        <v>1383</v>
      </c>
      <c r="IA114" s="429">
        <v>2812</v>
      </c>
      <c r="IB114" s="429">
        <v>61</v>
      </c>
      <c r="IC114" s="429">
        <v>74</v>
      </c>
      <c r="ID114" s="429">
        <v>126</v>
      </c>
      <c r="IE114" s="429">
        <v>352</v>
      </c>
      <c r="IF114" s="429">
        <v>215</v>
      </c>
      <c r="IG114" s="429">
        <v>266</v>
      </c>
      <c r="IH114" s="429">
        <v>481</v>
      </c>
      <c r="II114" s="429">
        <v>1390</v>
      </c>
      <c r="IJ114" s="429">
        <v>1363</v>
      </c>
      <c r="IK114" s="429">
        <v>2753</v>
      </c>
      <c r="IL114" s="429">
        <v>1356</v>
      </c>
      <c r="IM114" s="429">
        <v>1349</v>
      </c>
      <c r="IN114" s="429">
        <v>2705</v>
      </c>
      <c r="IO114" s="429">
        <v>257</v>
      </c>
      <c r="IP114" s="429">
        <v>248</v>
      </c>
      <c r="IQ114" s="429">
        <v>505</v>
      </c>
      <c r="IR114" s="429">
        <v>1467</v>
      </c>
      <c r="IS114" s="429">
        <v>1368</v>
      </c>
      <c r="IT114" s="429">
        <v>2835</v>
      </c>
      <c r="IU114" s="429">
        <v>58</v>
      </c>
      <c r="IV114" s="429">
        <v>90</v>
      </c>
      <c r="IW114" s="429">
        <v>132</v>
      </c>
      <c r="IX114" s="429">
        <v>360</v>
      </c>
      <c r="IY114" s="429">
        <v>194</v>
      </c>
      <c r="IZ114" s="429">
        <v>201</v>
      </c>
      <c r="JA114" s="429">
        <v>395</v>
      </c>
      <c r="JB114" s="429">
        <v>1418</v>
      </c>
      <c r="JC114" s="429">
        <v>1336</v>
      </c>
      <c r="JD114" s="429">
        <v>2754</v>
      </c>
      <c r="JE114" s="429">
        <v>1360</v>
      </c>
      <c r="JF114" s="429">
        <v>1312</v>
      </c>
      <c r="JG114" s="429">
        <v>2672</v>
      </c>
      <c r="JH114" s="429">
        <v>224</v>
      </c>
      <c r="JI114" s="429">
        <v>209</v>
      </c>
      <c r="JJ114" s="429">
        <v>433</v>
      </c>
      <c r="JK114" s="429">
        <v>1462</v>
      </c>
      <c r="JL114" s="429">
        <v>1363</v>
      </c>
      <c r="JM114" s="429">
        <v>2825</v>
      </c>
      <c r="JN114" s="429">
        <v>50</v>
      </c>
      <c r="JO114" s="429">
        <v>86</v>
      </c>
      <c r="JP114" s="429">
        <v>126</v>
      </c>
      <c r="JQ114" s="429">
        <v>126</v>
      </c>
      <c r="JR114" s="429">
        <v>230</v>
      </c>
      <c r="JS114" s="429">
        <v>197</v>
      </c>
      <c r="JT114" s="429">
        <v>427</v>
      </c>
      <c r="JU114" s="429">
        <v>1417</v>
      </c>
      <c r="JV114" s="429">
        <v>1338</v>
      </c>
      <c r="JW114" s="429">
        <v>2755</v>
      </c>
      <c r="JX114" s="429">
        <v>1356</v>
      </c>
      <c r="JY114" s="429">
        <v>1306</v>
      </c>
      <c r="JZ114" s="429">
        <v>2662</v>
      </c>
      <c r="KA114" s="429">
        <v>251</v>
      </c>
      <c r="KB114" s="429">
        <v>231</v>
      </c>
      <c r="KC114" s="429">
        <v>482</v>
      </c>
      <c r="KD114" s="429">
        <v>1451</v>
      </c>
      <c r="KE114" s="429">
        <v>1396</v>
      </c>
      <c r="KF114" s="429">
        <v>2847</v>
      </c>
      <c r="KG114" s="429">
        <v>49</v>
      </c>
      <c r="KH114" s="429">
        <v>90</v>
      </c>
      <c r="KI114" s="429">
        <v>124</v>
      </c>
      <c r="KJ114" s="429">
        <v>124</v>
      </c>
      <c r="KK114" s="429">
        <v>193</v>
      </c>
      <c r="KL114" s="429">
        <v>211</v>
      </c>
      <c r="KM114" s="429">
        <v>404</v>
      </c>
      <c r="KN114" s="429">
        <v>1400</v>
      </c>
      <c r="KO114" s="429">
        <v>1370</v>
      </c>
      <c r="KP114" s="429">
        <v>2770</v>
      </c>
      <c r="KQ114" s="429">
        <v>1354</v>
      </c>
      <c r="KR114" s="429">
        <v>1323</v>
      </c>
      <c r="KS114" s="429">
        <v>2677</v>
      </c>
      <c r="KT114" s="429">
        <v>204</v>
      </c>
      <c r="KU114" s="429">
        <v>202</v>
      </c>
      <c r="KV114" s="429">
        <v>406</v>
      </c>
      <c r="KW114" s="429">
        <v>1429</v>
      </c>
      <c r="KX114" s="429">
        <v>1409</v>
      </c>
      <c r="KY114" s="429">
        <v>2838</v>
      </c>
      <c r="KZ114" s="429">
        <v>50</v>
      </c>
      <c r="LA114" s="429">
        <v>78</v>
      </c>
      <c r="LB114" s="429">
        <v>128</v>
      </c>
      <c r="LC114" s="429">
        <v>128</v>
      </c>
      <c r="LD114" s="430">
        <v>0.8112449799196787</v>
      </c>
      <c r="LE114" s="430">
        <v>0.84390243902439022</v>
      </c>
      <c r="LF114" s="430">
        <v>0.82599118942731276</v>
      </c>
      <c r="LG114" s="430">
        <v>3.6054421768707434E-2</v>
      </c>
      <c r="LH114" s="430">
        <v>1.7204301075268824E-2</v>
      </c>
      <c r="LI114" s="430">
        <v>2.6876090750436288E-2</v>
      </c>
      <c r="LJ114" s="430">
        <v>8.829712683952351E-2</v>
      </c>
      <c r="LK114" s="430">
        <v>5.7815845824411127E-2</v>
      </c>
      <c r="LL114" s="430">
        <v>7.3196605374823198E-2</v>
      </c>
      <c r="LM114" s="430">
        <v>0.82644628099173556</v>
      </c>
      <c r="LN114" s="430">
        <v>0.97058823529411764</v>
      </c>
      <c r="LO114" s="430">
        <v>0.8923766816143498</v>
      </c>
      <c r="LP114" s="430">
        <v>4.5643153526970903E-2</v>
      </c>
      <c r="LQ114" s="430">
        <v>4.8375950241879795E-2</v>
      </c>
      <c r="LR114" s="430">
        <v>4.7010024196335931E-2</v>
      </c>
      <c r="LS114" s="430">
        <v>4.5096635647816741E-2</v>
      </c>
      <c r="LT114" s="430">
        <v>3.3837293016558689E-2</v>
      </c>
      <c r="LU114" s="430">
        <v>3.948312993539127E-2</v>
      </c>
      <c r="LV114" s="430">
        <v>0.8936170212765957</v>
      </c>
      <c r="LW114" s="430">
        <v>0.75272727272727269</v>
      </c>
      <c r="LX114" s="430">
        <v>0.81764705882352939</v>
      </c>
      <c r="LY114" s="430">
        <v>-4.978662873399653E-3</v>
      </c>
      <c r="LZ114" s="430">
        <v>2.7718550106609841E-2</v>
      </c>
      <c r="MA114" s="430">
        <v>1.137575542125846E-2</v>
      </c>
      <c r="MB114" s="430">
        <v>4.0730337078651702E-2</v>
      </c>
      <c r="MC114" s="430">
        <v>3.4139402560455223E-2</v>
      </c>
      <c r="MD114" s="430">
        <v>3.7455830388692601E-2</v>
      </c>
      <c r="ME114" s="270">
        <v>0.87044534412955465</v>
      </c>
      <c r="MF114" s="270">
        <v>1.0946502057613168</v>
      </c>
      <c r="MG114" s="430">
        <v>0.98163265306122449</v>
      </c>
      <c r="MH114" s="430">
        <v>2.799160251924393E-3</v>
      </c>
      <c r="MI114" s="430">
        <v>-2.1691973969630851E-3</v>
      </c>
      <c r="MJ114" s="430">
        <v>3.5561877667145136E-4</v>
      </c>
      <c r="MK114" s="430">
        <v>2.4460431654676262E-2</v>
      </c>
      <c r="ML114" s="430">
        <v>1.0271460014673495E-2</v>
      </c>
      <c r="MM114" s="430">
        <v>1.7435524881946995E-2</v>
      </c>
      <c r="MN114" s="430">
        <v>0.90654205607476634</v>
      </c>
      <c r="MO114" s="430">
        <v>1.0151515151515151</v>
      </c>
      <c r="MP114" s="430">
        <v>0.95873786407766992</v>
      </c>
      <c r="MQ114" s="430">
        <v>2.3858214042263071E-2</v>
      </c>
      <c r="MR114" s="430">
        <v>9.5029239766082352E-3</v>
      </c>
      <c r="MS114" s="430">
        <v>1.6931216931216908E-2</v>
      </c>
      <c r="MT114" s="430">
        <v>4.0902679830747579E-2</v>
      </c>
      <c r="MU114" s="430">
        <v>1.7964071856287456E-2</v>
      </c>
      <c r="MV114" s="430">
        <v>2.977487291212777E-2</v>
      </c>
      <c r="MW114" s="430">
        <v>1.0043668122270741</v>
      </c>
      <c r="MX114" s="430">
        <v>0.89140271493212675</v>
      </c>
      <c r="MY114" s="430">
        <v>0.94888888888888889</v>
      </c>
      <c r="MZ114" s="430">
        <v>2.188782489740082E-2</v>
      </c>
      <c r="NA114" s="430">
        <v>7.336757153337814E-4</v>
      </c>
      <c r="NB114" s="430">
        <v>1.1681415929203576E-2</v>
      </c>
      <c r="NC114" s="430">
        <v>4.3048694424841161E-2</v>
      </c>
      <c r="ND114" s="430">
        <v>2.3916292974588971E-2</v>
      </c>
      <c r="NE114" s="430">
        <v>3.3756805807622525E-2</v>
      </c>
      <c r="NF114" s="430">
        <v>0.83549783549783552</v>
      </c>
      <c r="NG114" s="430">
        <v>0.84738955823293172</v>
      </c>
      <c r="NH114" s="430">
        <v>0.84166666666666667</v>
      </c>
      <c r="NI114" s="430">
        <v>2.2742935906271522E-2</v>
      </c>
      <c r="NJ114" s="430">
        <v>-1.5759312320916985E-2</v>
      </c>
      <c r="NK114" s="430">
        <v>3.8637161924832686E-3</v>
      </c>
      <c r="NL114" s="430">
        <v>3.2857142857142807E-2</v>
      </c>
      <c r="NM114" s="430">
        <v>3.430656934306564E-2</v>
      </c>
      <c r="NN114" s="430">
        <v>3.357400722021664E-2</v>
      </c>
    </row>
    <row r="115" spans="1:378" x14ac:dyDescent="0.25">
      <c r="A115" s="267" t="s">
        <v>1184</v>
      </c>
      <c r="B115" s="433">
        <v>154</v>
      </c>
      <c r="C115" s="433">
        <v>149</v>
      </c>
      <c r="D115" s="433">
        <v>303</v>
      </c>
      <c r="E115" s="433">
        <v>900</v>
      </c>
      <c r="F115" s="433">
        <v>850</v>
      </c>
      <c r="G115" s="433">
        <v>1750</v>
      </c>
      <c r="H115" s="433">
        <v>36</v>
      </c>
      <c r="I115" s="433">
        <v>64</v>
      </c>
      <c r="J115" s="433">
        <v>89</v>
      </c>
      <c r="K115" s="433">
        <v>222</v>
      </c>
      <c r="L115" s="433">
        <v>102</v>
      </c>
      <c r="M115" s="433">
        <v>99</v>
      </c>
      <c r="N115" s="433">
        <v>201</v>
      </c>
      <c r="O115" s="433">
        <v>882</v>
      </c>
      <c r="P115" s="433">
        <v>827</v>
      </c>
      <c r="Q115" s="433">
        <v>1709</v>
      </c>
      <c r="R115" s="433">
        <v>741</v>
      </c>
      <c r="S115" s="433">
        <v>733</v>
      </c>
      <c r="T115" s="433">
        <v>1474</v>
      </c>
      <c r="U115" s="433">
        <v>132</v>
      </c>
      <c r="V115" s="433">
        <v>160</v>
      </c>
      <c r="W115" s="433">
        <v>292</v>
      </c>
      <c r="X115" s="433">
        <v>867</v>
      </c>
      <c r="Y115" s="433">
        <v>847</v>
      </c>
      <c r="Z115" s="433">
        <v>1714</v>
      </c>
      <c r="AA115" s="433">
        <v>41</v>
      </c>
      <c r="AB115" s="433">
        <v>68</v>
      </c>
      <c r="AC115" s="433">
        <v>94</v>
      </c>
      <c r="AD115" s="433">
        <v>216</v>
      </c>
      <c r="AE115" s="433">
        <v>89</v>
      </c>
      <c r="AF115" s="433">
        <v>94</v>
      </c>
      <c r="AG115" s="433">
        <v>183</v>
      </c>
      <c r="AH115" s="433">
        <v>878</v>
      </c>
      <c r="AI115" s="433">
        <v>841</v>
      </c>
      <c r="AJ115" s="433">
        <v>1719</v>
      </c>
      <c r="AK115" s="433">
        <v>765</v>
      </c>
      <c r="AL115" s="433">
        <v>751</v>
      </c>
      <c r="AM115" s="433">
        <v>1516</v>
      </c>
      <c r="AN115" s="433">
        <v>149</v>
      </c>
      <c r="AO115" s="433">
        <v>160</v>
      </c>
      <c r="AP115" s="433">
        <v>309</v>
      </c>
      <c r="AQ115" s="433">
        <v>928</v>
      </c>
      <c r="AR115" s="433">
        <v>880</v>
      </c>
      <c r="AS115" s="433">
        <v>1808</v>
      </c>
      <c r="AT115" s="433">
        <v>35</v>
      </c>
      <c r="AU115" s="433">
        <v>70</v>
      </c>
      <c r="AV115" s="433">
        <v>89</v>
      </c>
      <c r="AW115" s="433">
        <v>218</v>
      </c>
      <c r="AX115" s="433">
        <v>107</v>
      </c>
      <c r="AY115" s="433">
        <v>102</v>
      </c>
      <c r="AZ115" s="433">
        <v>209</v>
      </c>
      <c r="BA115" s="433">
        <v>907</v>
      </c>
      <c r="BB115" s="433">
        <v>884</v>
      </c>
      <c r="BC115" s="433">
        <v>1791</v>
      </c>
      <c r="BD115" s="433">
        <v>780</v>
      </c>
      <c r="BE115" s="433">
        <v>791</v>
      </c>
      <c r="BF115" s="433">
        <v>1571</v>
      </c>
      <c r="BG115" s="433">
        <v>116</v>
      </c>
      <c r="BH115" s="433">
        <v>137</v>
      </c>
      <c r="BI115" s="433">
        <v>253</v>
      </c>
      <c r="BJ115" s="433">
        <v>916</v>
      </c>
      <c r="BK115" s="433">
        <v>895</v>
      </c>
      <c r="BL115" s="433">
        <v>1811</v>
      </c>
      <c r="BM115" s="433">
        <v>34</v>
      </c>
      <c r="BN115" s="433">
        <v>68</v>
      </c>
      <c r="BO115" s="433">
        <v>89</v>
      </c>
      <c r="BP115" s="433">
        <v>220</v>
      </c>
      <c r="BQ115" s="433">
        <v>121</v>
      </c>
      <c r="BR115" s="433">
        <v>125</v>
      </c>
      <c r="BS115" s="433">
        <v>246</v>
      </c>
      <c r="BT115" s="433">
        <v>993</v>
      </c>
      <c r="BU115" s="433">
        <v>955</v>
      </c>
      <c r="BV115" s="433">
        <v>1948</v>
      </c>
      <c r="BW115" s="433">
        <v>849</v>
      </c>
      <c r="BX115" s="433">
        <v>846</v>
      </c>
      <c r="BY115" s="433">
        <v>1695</v>
      </c>
      <c r="BZ115" s="433">
        <v>156</v>
      </c>
      <c r="CA115" s="433">
        <v>139</v>
      </c>
      <c r="CB115" s="433">
        <v>295</v>
      </c>
      <c r="CC115" s="433">
        <v>1001</v>
      </c>
      <c r="CD115" s="433">
        <v>948</v>
      </c>
      <c r="CE115" s="433">
        <v>1949</v>
      </c>
      <c r="CF115" s="433">
        <v>40</v>
      </c>
      <c r="CG115" s="433">
        <v>74</v>
      </c>
      <c r="CH115" s="433">
        <v>96</v>
      </c>
      <c r="CI115" s="433">
        <v>232</v>
      </c>
      <c r="CJ115" s="433">
        <v>126</v>
      </c>
      <c r="CK115" s="433">
        <v>140</v>
      </c>
      <c r="CL115" s="433">
        <v>266</v>
      </c>
      <c r="CM115" s="433">
        <v>979</v>
      </c>
      <c r="CN115" s="433">
        <v>910</v>
      </c>
      <c r="CO115" s="433">
        <v>1889</v>
      </c>
      <c r="CP115" s="433">
        <v>843</v>
      </c>
      <c r="CQ115" s="433">
        <v>827</v>
      </c>
      <c r="CR115" s="433">
        <v>1670</v>
      </c>
      <c r="CS115" s="433">
        <v>150</v>
      </c>
      <c r="CT115" s="433">
        <v>122</v>
      </c>
      <c r="CU115" s="433">
        <v>272</v>
      </c>
      <c r="CV115" s="433">
        <v>978</v>
      </c>
      <c r="CW115" s="433">
        <v>891</v>
      </c>
      <c r="CX115" s="433">
        <v>1869</v>
      </c>
      <c r="CY115" s="433">
        <v>37</v>
      </c>
      <c r="CZ115" s="433">
        <v>79</v>
      </c>
      <c r="DA115" s="433">
        <v>91</v>
      </c>
      <c r="DB115" s="433">
        <v>228</v>
      </c>
      <c r="DC115" s="433">
        <v>140</v>
      </c>
      <c r="DD115" s="433">
        <v>135</v>
      </c>
      <c r="DE115" s="433">
        <v>275</v>
      </c>
      <c r="DF115" s="433">
        <v>953</v>
      </c>
      <c r="DG115" s="433">
        <v>878</v>
      </c>
      <c r="DH115" s="433">
        <v>1831</v>
      </c>
      <c r="DI115" s="433">
        <v>855</v>
      </c>
      <c r="DJ115" s="433">
        <v>830</v>
      </c>
      <c r="DK115" s="433">
        <v>1685</v>
      </c>
      <c r="DL115" s="433">
        <v>170</v>
      </c>
      <c r="DM115" s="433">
        <v>126</v>
      </c>
      <c r="DN115" s="433">
        <v>296</v>
      </c>
      <c r="DO115" s="433">
        <v>971</v>
      </c>
      <c r="DP115" s="433">
        <v>855</v>
      </c>
      <c r="DQ115" s="433">
        <v>1826</v>
      </c>
      <c r="DR115" s="433">
        <v>37</v>
      </c>
      <c r="DS115" s="433">
        <v>83</v>
      </c>
      <c r="DT115" s="433">
        <v>97</v>
      </c>
      <c r="DU115" s="433">
        <v>234</v>
      </c>
      <c r="DV115" s="433">
        <v>134</v>
      </c>
      <c r="DW115" s="433">
        <v>124</v>
      </c>
      <c r="DX115" s="433">
        <v>258</v>
      </c>
      <c r="DY115" s="433">
        <v>952</v>
      </c>
      <c r="DZ115" s="433">
        <v>850</v>
      </c>
      <c r="EA115" s="433">
        <v>1802</v>
      </c>
      <c r="EB115" s="433">
        <v>863</v>
      </c>
      <c r="EC115" s="433">
        <v>776</v>
      </c>
      <c r="ED115" s="433">
        <v>1639</v>
      </c>
      <c r="EE115" s="433">
        <v>147</v>
      </c>
      <c r="EF115" s="433">
        <v>121</v>
      </c>
      <c r="EG115" s="433">
        <v>268</v>
      </c>
      <c r="EH115" s="433">
        <v>958</v>
      </c>
      <c r="EI115" s="433">
        <v>850</v>
      </c>
      <c r="EJ115" s="433">
        <v>1808</v>
      </c>
      <c r="EK115" s="433">
        <v>35</v>
      </c>
      <c r="EL115" s="433">
        <v>90</v>
      </c>
      <c r="EM115" s="433">
        <v>98</v>
      </c>
      <c r="EN115" s="433">
        <v>227</v>
      </c>
      <c r="EO115" s="433">
        <v>110</v>
      </c>
      <c r="EP115" s="433">
        <v>129</v>
      </c>
      <c r="EQ115" s="433">
        <v>239</v>
      </c>
      <c r="ER115" s="433">
        <v>925</v>
      </c>
      <c r="ES115" s="433">
        <v>831</v>
      </c>
      <c r="ET115" s="433">
        <v>1756</v>
      </c>
      <c r="EU115" s="433">
        <v>829</v>
      </c>
      <c r="EV115" s="433">
        <v>761</v>
      </c>
      <c r="EW115" s="433">
        <v>1590</v>
      </c>
      <c r="EX115" s="433">
        <v>156</v>
      </c>
      <c r="EY115" s="433">
        <v>145</v>
      </c>
      <c r="EZ115" s="433">
        <v>301</v>
      </c>
      <c r="FA115" s="433">
        <v>972</v>
      </c>
      <c r="FB115" s="433">
        <v>841</v>
      </c>
      <c r="FC115" s="433">
        <v>1813</v>
      </c>
      <c r="FD115" s="433">
        <v>38</v>
      </c>
      <c r="FE115" s="433">
        <v>73</v>
      </c>
      <c r="FF115" s="433">
        <v>94</v>
      </c>
      <c r="FG115" s="433">
        <v>226</v>
      </c>
      <c r="FH115" s="433">
        <v>105</v>
      </c>
      <c r="FI115" s="433">
        <v>116</v>
      </c>
      <c r="FJ115" s="433">
        <v>221</v>
      </c>
      <c r="FK115" s="433">
        <v>919</v>
      </c>
      <c r="FL115" s="433">
        <v>800</v>
      </c>
      <c r="FM115" s="433">
        <v>1719</v>
      </c>
      <c r="FN115" s="433">
        <v>839</v>
      </c>
      <c r="FO115" s="433">
        <v>740</v>
      </c>
      <c r="FP115" s="433">
        <v>1579</v>
      </c>
      <c r="FQ115" s="433">
        <v>133</v>
      </c>
      <c r="FR115" s="433">
        <v>133</v>
      </c>
      <c r="FS115" s="433">
        <v>266</v>
      </c>
      <c r="FT115" s="433">
        <v>955</v>
      </c>
      <c r="FU115" s="433">
        <v>818</v>
      </c>
      <c r="FV115" s="433">
        <v>1773</v>
      </c>
      <c r="FW115" s="433">
        <v>36</v>
      </c>
      <c r="FX115" s="433">
        <v>73</v>
      </c>
      <c r="FY115" s="433">
        <v>93</v>
      </c>
      <c r="FZ115" s="433">
        <v>211</v>
      </c>
      <c r="GA115" s="433">
        <v>109</v>
      </c>
      <c r="GB115" s="433">
        <v>129</v>
      </c>
      <c r="GC115" s="433">
        <v>238</v>
      </c>
      <c r="GD115" s="433">
        <v>953</v>
      </c>
      <c r="GE115" s="433">
        <v>853</v>
      </c>
      <c r="GF115" s="433">
        <v>1806</v>
      </c>
      <c r="GG115" s="433">
        <v>885</v>
      </c>
      <c r="GH115" s="433">
        <v>809</v>
      </c>
      <c r="GI115" s="433">
        <v>1694</v>
      </c>
      <c r="GJ115" s="433">
        <v>130</v>
      </c>
      <c r="GK115" s="433">
        <v>152</v>
      </c>
      <c r="GL115" s="433">
        <v>282</v>
      </c>
      <c r="GM115" s="433">
        <v>955</v>
      </c>
      <c r="GN115" s="433">
        <v>855</v>
      </c>
      <c r="GO115" s="433">
        <v>1810</v>
      </c>
      <c r="GP115" s="433">
        <v>150</v>
      </c>
      <c r="GQ115" s="433">
        <v>83</v>
      </c>
      <c r="GR115" s="433">
        <v>96</v>
      </c>
      <c r="GS115" s="433">
        <v>206</v>
      </c>
      <c r="GT115" s="433">
        <v>125</v>
      </c>
      <c r="GU115" s="433">
        <v>275</v>
      </c>
      <c r="GV115" s="433">
        <v>37</v>
      </c>
      <c r="GW115" s="433">
        <v>924</v>
      </c>
      <c r="GX115" s="433">
        <v>827</v>
      </c>
      <c r="GY115" s="433">
        <v>1751</v>
      </c>
      <c r="GZ115" s="433">
        <v>840</v>
      </c>
      <c r="HA115" s="433">
        <v>765</v>
      </c>
      <c r="HB115" s="433">
        <v>1605</v>
      </c>
      <c r="HC115" s="433">
        <v>149</v>
      </c>
      <c r="HD115" s="433">
        <v>139</v>
      </c>
      <c r="HE115" s="433">
        <v>288</v>
      </c>
      <c r="HF115" s="433">
        <v>926</v>
      </c>
      <c r="HG115" s="433">
        <v>817</v>
      </c>
      <c r="HH115" s="433">
        <v>1743</v>
      </c>
      <c r="HI115" s="433">
        <v>33</v>
      </c>
      <c r="HJ115" s="433">
        <v>81</v>
      </c>
      <c r="HK115" s="433">
        <v>90</v>
      </c>
      <c r="HL115" s="433">
        <v>196</v>
      </c>
      <c r="HM115" s="433">
        <v>154</v>
      </c>
      <c r="HN115" s="433">
        <v>110</v>
      </c>
      <c r="HO115" s="433">
        <v>264</v>
      </c>
      <c r="HP115" s="433">
        <v>929</v>
      </c>
      <c r="HQ115" s="433">
        <v>828</v>
      </c>
      <c r="HR115" s="433">
        <v>1757</v>
      </c>
      <c r="HS115" s="433">
        <v>899</v>
      </c>
      <c r="HT115" s="433">
        <v>803</v>
      </c>
      <c r="HU115" s="433">
        <v>1702</v>
      </c>
      <c r="HV115" s="433">
        <v>157</v>
      </c>
      <c r="HW115" s="433">
        <v>134</v>
      </c>
      <c r="HX115" s="433">
        <v>291</v>
      </c>
      <c r="HY115" s="433">
        <v>942</v>
      </c>
      <c r="HZ115" s="433">
        <v>867</v>
      </c>
      <c r="IA115" s="433">
        <v>1809</v>
      </c>
      <c r="IB115" s="433">
        <v>38</v>
      </c>
      <c r="IC115" s="433">
        <v>80</v>
      </c>
      <c r="ID115" s="433">
        <v>93</v>
      </c>
      <c r="IE115" s="433">
        <v>198</v>
      </c>
      <c r="IF115" s="433">
        <v>148</v>
      </c>
      <c r="IG115" s="433">
        <v>144</v>
      </c>
      <c r="IH115" s="433">
        <v>292</v>
      </c>
      <c r="II115" s="433">
        <v>936</v>
      </c>
      <c r="IJ115" s="433">
        <v>863</v>
      </c>
      <c r="IK115" s="433">
        <v>1799</v>
      </c>
      <c r="IL115" s="433">
        <v>928</v>
      </c>
      <c r="IM115" s="433">
        <v>856</v>
      </c>
      <c r="IN115" s="433">
        <v>1784</v>
      </c>
      <c r="IO115" s="433">
        <v>154</v>
      </c>
      <c r="IP115" s="433">
        <v>131</v>
      </c>
      <c r="IQ115" s="433">
        <v>285</v>
      </c>
      <c r="IR115" s="433">
        <v>927</v>
      </c>
      <c r="IS115" s="433">
        <v>838</v>
      </c>
      <c r="IT115" s="433">
        <v>1765</v>
      </c>
      <c r="IU115" s="433">
        <v>34</v>
      </c>
      <c r="IV115" s="433">
        <v>85</v>
      </c>
      <c r="IW115" s="433">
        <v>93</v>
      </c>
      <c r="IX115" s="433">
        <v>197</v>
      </c>
      <c r="IY115" s="433">
        <v>149</v>
      </c>
      <c r="IZ115" s="433">
        <v>125</v>
      </c>
      <c r="JA115" s="433">
        <v>274</v>
      </c>
      <c r="JB115" s="433">
        <v>924</v>
      </c>
      <c r="JC115" s="433">
        <v>841</v>
      </c>
      <c r="JD115" s="433">
        <v>1765</v>
      </c>
      <c r="JE115" s="433">
        <v>909</v>
      </c>
      <c r="JF115" s="433">
        <v>826</v>
      </c>
      <c r="JG115" s="433">
        <v>1735</v>
      </c>
      <c r="JH115" s="433">
        <v>132</v>
      </c>
      <c r="JI115" s="433">
        <v>143</v>
      </c>
      <c r="JJ115" s="433">
        <v>275</v>
      </c>
      <c r="JK115" s="433">
        <v>908</v>
      </c>
      <c r="JL115" s="433">
        <v>868</v>
      </c>
      <c r="JM115" s="433">
        <v>1776</v>
      </c>
      <c r="JN115" s="433">
        <v>46</v>
      </c>
      <c r="JO115" s="433">
        <v>74</v>
      </c>
      <c r="JP115" s="433">
        <v>96</v>
      </c>
      <c r="JQ115" s="433">
        <v>92</v>
      </c>
      <c r="JR115" s="433">
        <v>160</v>
      </c>
      <c r="JS115" s="433">
        <v>121</v>
      </c>
      <c r="JT115" s="433">
        <v>281</v>
      </c>
      <c r="JU115" s="433">
        <v>910</v>
      </c>
      <c r="JV115" s="433">
        <v>865</v>
      </c>
      <c r="JW115" s="433">
        <v>1775</v>
      </c>
      <c r="JX115" s="433">
        <v>900</v>
      </c>
      <c r="JY115" s="433">
        <v>858</v>
      </c>
      <c r="JZ115" s="433">
        <v>1758</v>
      </c>
      <c r="KA115" s="433">
        <v>156</v>
      </c>
      <c r="KB115" s="433">
        <v>128</v>
      </c>
      <c r="KC115" s="433">
        <v>284</v>
      </c>
      <c r="KD115" s="433">
        <v>911</v>
      </c>
      <c r="KE115" s="433">
        <v>881</v>
      </c>
      <c r="KF115" s="433">
        <v>1792</v>
      </c>
      <c r="KG115" s="433">
        <v>41</v>
      </c>
      <c r="KH115" s="433">
        <v>78</v>
      </c>
      <c r="KI115" s="433">
        <v>96</v>
      </c>
      <c r="KJ115" s="433">
        <v>93</v>
      </c>
      <c r="KK115" s="433">
        <v>110</v>
      </c>
      <c r="KL115" s="433">
        <v>132</v>
      </c>
      <c r="KM115" s="433">
        <v>242</v>
      </c>
      <c r="KN115" s="433">
        <v>896</v>
      </c>
      <c r="KO115" s="433">
        <v>867</v>
      </c>
      <c r="KP115" s="433">
        <v>1763</v>
      </c>
      <c r="KQ115" s="433">
        <v>891</v>
      </c>
      <c r="KR115" s="433">
        <v>864</v>
      </c>
      <c r="KS115" s="433">
        <v>1755</v>
      </c>
      <c r="KT115" s="433">
        <v>147</v>
      </c>
      <c r="KU115" s="433">
        <v>150</v>
      </c>
      <c r="KV115" s="433">
        <v>297</v>
      </c>
      <c r="KW115" s="433">
        <v>937</v>
      </c>
      <c r="KX115" s="433">
        <v>885</v>
      </c>
      <c r="KY115" s="433">
        <v>1822</v>
      </c>
      <c r="KZ115" s="433">
        <v>40</v>
      </c>
      <c r="LA115" s="433">
        <v>56</v>
      </c>
      <c r="LB115" s="433">
        <v>96</v>
      </c>
      <c r="LC115" s="433">
        <v>96</v>
      </c>
      <c r="LD115" s="434">
        <v>0.69871794871794868</v>
      </c>
      <c r="LE115" s="434">
        <v>0.92805755395683454</v>
      </c>
      <c r="LF115" s="434">
        <v>0.8067796610169492</v>
      </c>
      <c r="LG115" s="434">
        <v>2.1989528795811508E-2</v>
      </c>
      <c r="LH115" s="434">
        <v>-1.7114914425427896E-2</v>
      </c>
      <c r="LI115" s="434">
        <v>3.9481105470953182E-3</v>
      </c>
      <c r="LJ115" s="434">
        <v>7.1353620146904495E-2</v>
      </c>
      <c r="LK115" s="434">
        <v>5.1582649472450171E-2</v>
      </c>
      <c r="LL115" s="434">
        <v>6.2015503875968991E-2</v>
      </c>
      <c r="LM115" s="434">
        <v>1</v>
      </c>
      <c r="LN115" s="434">
        <v>1.0245901639344261</v>
      </c>
      <c r="LO115" s="434">
        <v>1.0110294117647058</v>
      </c>
      <c r="LP115" s="434">
        <v>2.9319371727748678E-2</v>
      </c>
      <c r="LQ115" s="434">
        <v>6.0818713450292439E-2</v>
      </c>
      <c r="LR115" s="434">
        <v>4.4198895027624308E-2</v>
      </c>
      <c r="LS115" s="434">
        <v>9.0909090909090939E-2</v>
      </c>
      <c r="LT115" s="434">
        <v>7.4969770253929813E-2</v>
      </c>
      <c r="LU115" s="434">
        <v>8.3380925185608246E-2</v>
      </c>
      <c r="LV115" s="434">
        <v>0.90588235294117647</v>
      </c>
      <c r="LW115" s="434">
        <v>0.87301587301587302</v>
      </c>
      <c r="LX115" s="434">
        <v>0.89189189189189189</v>
      </c>
      <c r="LY115" s="434">
        <v>-1.4038876889848728E-2</v>
      </c>
      <c r="LZ115" s="434">
        <v>-3.1823745410036741E-2</v>
      </c>
      <c r="MA115" s="434">
        <v>-2.2375215146299476E-2</v>
      </c>
      <c r="MB115" s="434">
        <v>3.2292787944025791E-2</v>
      </c>
      <c r="MC115" s="434">
        <v>3.0193236714975868E-2</v>
      </c>
      <c r="MD115" s="434">
        <v>3.1303357996585124E-2</v>
      </c>
      <c r="ME115" s="268">
        <v>1.0068027210884354</v>
      </c>
      <c r="MF115" s="268">
        <v>1.1900826446280992</v>
      </c>
      <c r="MG115" s="434">
        <v>1.0895522388059702</v>
      </c>
      <c r="MH115" s="434">
        <v>2.2292993630573243E-2</v>
      </c>
      <c r="MI115" s="434">
        <v>1.8454440599769306E-2</v>
      </c>
      <c r="MJ115" s="434">
        <v>2.0453289110005546E-2</v>
      </c>
      <c r="MK115" s="434">
        <v>8.5470085470085166E-3</v>
      </c>
      <c r="ML115" s="434">
        <v>8.1112398609501923E-3</v>
      </c>
      <c r="MM115" s="434">
        <v>8.3379655364090866E-3</v>
      </c>
      <c r="MN115" s="434">
        <v>0.95512820512820518</v>
      </c>
      <c r="MO115" s="434">
        <v>0.86206896551724133</v>
      </c>
      <c r="MP115" s="434">
        <v>0.9102990033222591</v>
      </c>
      <c r="MQ115" s="434">
        <v>2.1574973031284195E-3</v>
      </c>
      <c r="MR115" s="434">
        <v>-1.4319809069212486E-2</v>
      </c>
      <c r="MS115" s="434">
        <v>-5.6657223796034994E-3</v>
      </c>
      <c r="MT115" s="434">
        <v>1.6233766233766267E-2</v>
      </c>
      <c r="MU115" s="434">
        <v>1.7835909631391256E-2</v>
      </c>
      <c r="MV115" s="434">
        <v>1.6997167138810165E-2</v>
      </c>
      <c r="MW115" s="434">
        <v>1.2030075187969924</v>
      </c>
      <c r="MX115" s="434">
        <v>0.90977443609022557</v>
      </c>
      <c r="MY115" s="434">
        <v>1.0563909774436091</v>
      </c>
      <c r="MZ115" s="434">
        <v>-7.7092511013214793E-3</v>
      </c>
      <c r="NA115" s="434">
        <v>-6.9124423963133896E-3</v>
      </c>
      <c r="NB115" s="434">
        <v>-7.3198198198198838E-3</v>
      </c>
      <c r="NC115" s="434">
        <v>1.098901098901095E-2</v>
      </c>
      <c r="ND115" s="434">
        <v>8.0924855491329994E-3</v>
      </c>
      <c r="NE115" s="434">
        <v>9.5774647887324482E-3</v>
      </c>
      <c r="NF115" s="434">
        <v>0.84615384615384615</v>
      </c>
      <c r="NG115" s="434">
        <v>0.86842105263157898</v>
      </c>
      <c r="NH115" s="434">
        <v>0.85815602836879434</v>
      </c>
      <c r="NI115" s="434">
        <v>1.2074643249176731E-2</v>
      </c>
      <c r="NJ115" s="434">
        <v>1.5891032917139669E-2</v>
      </c>
      <c r="NK115" s="434">
        <v>1.3950892857142905E-2</v>
      </c>
      <c r="NL115" s="434">
        <v>5.5803571428570953E-3</v>
      </c>
      <c r="NM115" s="434">
        <v>3.4602076124568004E-3</v>
      </c>
      <c r="NN115" s="434">
        <v>4.5377197958026416E-3</v>
      </c>
    </row>
    <row r="116" spans="1:378" x14ac:dyDescent="0.25">
      <c r="A116" s="269" t="s">
        <v>1076</v>
      </c>
      <c r="B116" s="429">
        <v>95</v>
      </c>
      <c r="C116" s="429">
        <v>102</v>
      </c>
      <c r="D116" s="429">
        <v>197</v>
      </c>
      <c r="E116" s="429">
        <v>627</v>
      </c>
      <c r="F116" s="429">
        <v>612</v>
      </c>
      <c r="G116" s="429">
        <v>1239</v>
      </c>
      <c r="H116" s="429">
        <v>21</v>
      </c>
      <c r="I116" s="429">
        <v>46</v>
      </c>
      <c r="J116" s="429">
        <v>61</v>
      </c>
      <c r="K116" s="429">
        <v>186</v>
      </c>
      <c r="L116" s="429">
        <v>83</v>
      </c>
      <c r="M116" s="429">
        <v>81</v>
      </c>
      <c r="N116" s="429">
        <v>164</v>
      </c>
      <c r="O116" s="429">
        <v>627</v>
      </c>
      <c r="P116" s="429">
        <v>607</v>
      </c>
      <c r="Q116" s="429">
        <v>1234</v>
      </c>
      <c r="R116" s="429">
        <v>534</v>
      </c>
      <c r="S116" s="429">
        <v>551</v>
      </c>
      <c r="T116" s="429">
        <v>1085</v>
      </c>
      <c r="U116" s="429">
        <v>89</v>
      </c>
      <c r="V116" s="429">
        <v>106</v>
      </c>
      <c r="W116" s="429">
        <v>195</v>
      </c>
      <c r="X116" s="429">
        <v>607</v>
      </c>
      <c r="Y116" s="429">
        <v>604</v>
      </c>
      <c r="Z116" s="429">
        <v>1211</v>
      </c>
      <c r="AA116" s="429">
        <v>22</v>
      </c>
      <c r="AB116" s="429">
        <v>50</v>
      </c>
      <c r="AC116" s="429">
        <v>63</v>
      </c>
      <c r="AD116" s="429">
        <v>180</v>
      </c>
      <c r="AE116" s="429">
        <v>78</v>
      </c>
      <c r="AF116" s="429">
        <v>66</v>
      </c>
      <c r="AG116" s="429">
        <v>144</v>
      </c>
      <c r="AH116" s="429">
        <v>634</v>
      </c>
      <c r="AI116" s="429">
        <v>613</v>
      </c>
      <c r="AJ116" s="429">
        <v>1247</v>
      </c>
      <c r="AK116" s="429">
        <v>564</v>
      </c>
      <c r="AL116" s="429">
        <v>566</v>
      </c>
      <c r="AM116" s="429">
        <v>1130</v>
      </c>
      <c r="AN116" s="429">
        <v>100</v>
      </c>
      <c r="AO116" s="429">
        <v>114</v>
      </c>
      <c r="AP116" s="429">
        <v>214</v>
      </c>
      <c r="AQ116" s="429">
        <v>659</v>
      </c>
      <c r="AR116" s="429">
        <v>667</v>
      </c>
      <c r="AS116" s="429">
        <v>1326</v>
      </c>
      <c r="AT116" s="429">
        <v>20</v>
      </c>
      <c r="AU116" s="429">
        <v>52</v>
      </c>
      <c r="AV116" s="429">
        <v>62</v>
      </c>
      <c r="AW116" s="429">
        <v>183</v>
      </c>
      <c r="AX116" s="429">
        <v>86</v>
      </c>
      <c r="AY116" s="429">
        <v>81</v>
      </c>
      <c r="AZ116" s="429">
        <v>167</v>
      </c>
      <c r="BA116" s="429">
        <v>645</v>
      </c>
      <c r="BB116" s="429">
        <v>655</v>
      </c>
      <c r="BC116" s="429">
        <v>1300</v>
      </c>
      <c r="BD116" s="429">
        <v>566</v>
      </c>
      <c r="BE116" s="429">
        <v>599</v>
      </c>
      <c r="BF116" s="429">
        <v>1165</v>
      </c>
      <c r="BG116" s="429">
        <v>88</v>
      </c>
      <c r="BH116" s="429">
        <v>88</v>
      </c>
      <c r="BI116" s="429">
        <v>176</v>
      </c>
      <c r="BJ116" s="429">
        <v>651</v>
      </c>
      <c r="BK116" s="429">
        <v>659</v>
      </c>
      <c r="BL116" s="429">
        <v>1310</v>
      </c>
      <c r="BM116" s="429">
        <v>22</v>
      </c>
      <c r="BN116" s="429">
        <v>48</v>
      </c>
      <c r="BO116" s="429">
        <v>63</v>
      </c>
      <c r="BP116" s="429">
        <v>184</v>
      </c>
      <c r="BQ116" s="429">
        <v>90</v>
      </c>
      <c r="BR116" s="429">
        <v>102</v>
      </c>
      <c r="BS116" s="429">
        <v>192</v>
      </c>
      <c r="BT116" s="429">
        <v>662</v>
      </c>
      <c r="BU116" s="429">
        <v>671</v>
      </c>
      <c r="BV116" s="429">
        <v>1333</v>
      </c>
      <c r="BW116" s="429">
        <v>581</v>
      </c>
      <c r="BX116" s="429">
        <v>616</v>
      </c>
      <c r="BY116" s="429">
        <v>1197</v>
      </c>
      <c r="BZ116" s="429">
        <v>105</v>
      </c>
      <c r="CA116" s="429">
        <v>81</v>
      </c>
      <c r="CB116" s="429">
        <v>186</v>
      </c>
      <c r="CC116" s="429">
        <v>665</v>
      </c>
      <c r="CD116" s="429">
        <v>651</v>
      </c>
      <c r="CE116" s="429">
        <v>1316</v>
      </c>
      <c r="CF116" s="429">
        <v>25</v>
      </c>
      <c r="CG116" s="429">
        <v>56</v>
      </c>
      <c r="CH116" s="429">
        <v>65</v>
      </c>
      <c r="CI116" s="429">
        <v>184</v>
      </c>
      <c r="CJ116" s="429">
        <v>94</v>
      </c>
      <c r="CK116" s="429">
        <v>109</v>
      </c>
      <c r="CL116" s="429">
        <v>203</v>
      </c>
      <c r="CM116" s="429">
        <v>656</v>
      </c>
      <c r="CN116" s="429">
        <v>645</v>
      </c>
      <c r="CO116" s="429">
        <v>1301</v>
      </c>
      <c r="CP116" s="429">
        <v>589</v>
      </c>
      <c r="CQ116" s="429">
        <v>593</v>
      </c>
      <c r="CR116" s="429">
        <v>1182</v>
      </c>
      <c r="CS116" s="429">
        <v>97</v>
      </c>
      <c r="CT116" s="429">
        <v>88</v>
      </c>
      <c r="CU116" s="429">
        <v>185</v>
      </c>
      <c r="CV116" s="429">
        <v>647</v>
      </c>
      <c r="CW116" s="429">
        <v>617</v>
      </c>
      <c r="CX116" s="429">
        <v>1264</v>
      </c>
      <c r="CY116" s="429">
        <v>23</v>
      </c>
      <c r="CZ116" s="429">
        <v>58</v>
      </c>
      <c r="DA116" s="429">
        <v>64</v>
      </c>
      <c r="DB116" s="429">
        <v>180</v>
      </c>
      <c r="DC116" s="429">
        <v>100</v>
      </c>
      <c r="DD116" s="429">
        <v>108</v>
      </c>
      <c r="DE116" s="429">
        <v>208</v>
      </c>
      <c r="DF116" s="429">
        <v>648</v>
      </c>
      <c r="DG116" s="429">
        <v>631</v>
      </c>
      <c r="DH116" s="429">
        <v>1279</v>
      </c>
      <c r="DI116" s="429">
        <v>599</v>
      </c>
      <c r="DJ116" s="429">
        <v>604</v>
      </c>
      <c r="DK116" s="429">
        <v>1203</v>
      </c>
      <c r="DL116" s="429">
        <v>118</v>
      </c>
      <c r="DM116" s="429">
        <v>80</v>
      </c>
      <c r="DN116" s="429">
        <v>198</v>
      </c>
      <c r="DO116" s="429">
        <v>662</v>
      </c>
      <c r="DP116" s="429">
        <v>590</v>
      </c>
      <c r="DQ116" s="429">
        <v>1252</v>
      </c>
      <c r="DR116" s="429">
        <v>23</v>
      </c>
      <c r="DS116" s="429">
        <v>60</v>
      </c>
      <c r="DT116" s="429">
        <v>66</v>
      </c>
      <c r="DU116" s="429">
        <v>186</v>
      </c>
      <c r="DV116" s="429">
        <v>105</v>
      </c>
      <c r="DW116" s="429">
        <v>93</v>
      </c>
      <c r="DX116" s="429">
        <v>198</v>
      </c>
      <c r="DY116" s="429">
        <v>657</v>
      </c>
      <c r="DZ116" s="429">
        <v>592</v>
      </c>
      <c r="EA116" s="429">
        <v>1249</v>
      </c>
      <c r="EB116" s="429">
        <v>609</v>
      </c>
      <c r="EC116" s="429">
        <v>564</v>
      </c>
      <c r="ED116" s="429">
        <v>1173</v>
      </c>
      <c r="EE116" s="429">
        <v>95</v>
      </c>
      <c r="EF116" s="429">
        <v>82</v>
      </c>
      <c r="EG116" s="429">
        <v>177</v>
      </c>
      <c r="EH116" s="429">
        <v>648</v>
      </c>
      <c r="EI116" s="429">
        <v>585</v>
      </c>
      <c r="EJ116" s="429">
        <v>1233</v>
      </c>
      <c r="EK116" s="429">
        <v>20</v>
      </c>
      <c r="EL116" s="429">
        <v>64</v>
      </c>
      <c r="EM116" s="429">
        <v>66</v>
      </c>
      <c r="EN116" s="429">
        <v>179</v>
      </c>
      <c r="EO116" s="429">
        <v>85</v>
      </c>
      <c r="EP116" s="429">
        <v>100</v>
      </c>
      <c r="EQ116" s="429">
        <v>185</v>
      </c>
      <c r="ER116" s="429">
        <v>640</v>
      </c>
      <c r="ES116" s="429">
        <v>579</v>
      </c>
      <c r="ET116" s="429">
        <v>1219</v>
      </c>
      <c r="EU116" s="429">
        <v>590</v>
      </c>
      <c r="EV116" s="429">
        <v>553</v>
      </c>
      <c r="EW116" s="429">
        <v>1143</v>
      </c>
      <c r="EX116" s="429">
        <v>106</v>
      </c>
      <c r="EY116" s="429">
        <v>102</v>
      </c>
      <c r="EZ116" s="429">
        <v>208</v>
      </c>
      <c r="FA116" s="429">
        <v>675</v>
      </c>
      <c r="FB116" s="429">
        <v>580</v>
      </c>
      <c r="FC116" s="429">
        <v>1255</v>
      </c>
      <c r="FD116" s="429">
        <v>22</v>
      </c>
      <c r="FE116" s="429">
        <v>54</v>
      </c>
      <c r="FF116" s="429">
        <v>65</v>
      </c>
      <c r="FG116" s="429">
        <v>178</v>
      </c>
      <c r="FH116" s="429">
        <v>90</v>
      </c>
      <c r="FI116" s="429">
        <v>91</v>
      </c>
      <c r="FJ116" s="429">
        <v>181</v>
      </c>
      <c r="FK116" s="429">
        <v>659</v>
      </c>
      <c r="FL116" s="429">
        <v>557</v>
      </c>
      <c r="FM116" s="429">
        <v>1216</v>
      </c>
      <c r="FN116" s="429">
        <v>609</v>
      </c>
      <c r="FO116" s="429">
        <v>528</v>
      </c>
      <c r="FP116" s="429">
        <v>1137</v>
      </c>
      <c r="FQ116" s="429">
        <v>92</v>
      </c>
      <c r="FR116" s="429">
        <v>89</v>
      </c>
      <c r="FS116" s="429">
        <v>181</v>
      </c>
      <c r="FT116" s="429">
        <v>660</v>
      </c>
      <c r="FU116" s="429">
        <v>570</v>
      </c>
      <c r="FV116" s="429">
        <v>1230</v>
      </c>
      <c r="FW116" s="429">
        <v>19</v>
      </c>
      <c r="FX116" s="429">
        <v>48</v>
      </c>
      <c r="FY116" s="429">
        <v>60</v>
      </c>
      <c r="FZ116" s="429">
        <v>169</v>
      </c>
      <c r="GA116" s="429">
        <v>78</v>
      </c>
      <c r="GB116" s="429">
        <v>85</v>
      </c>
      <c r="GC116" s="429">
        <v>163</v>
      </c>
      <c r="GD116" s="429">
        <v>659</v>
      </c>
      <c r="GE116" s="429">
        <v>589</v>
      </c>
      <c r="GF116" s="429">
        <v>1248</v>
      </c>
      <c r="GG116" s="429">
        <v>621</v>
      </c>
      <c r="GH116" s="429">
        <v>565</v>
      </c>
      <c r="GI116" s="429">
        <v>1186</v>
      </c>
      <c r="GJ116" s="429">
        <v>83</v>
      </c>
      <c r="GK116" s="429">
        <v>94</v>
      </c>
      <c r="GL116" s="429">
        <v>177</v>
      </c>
      <c r="GM116" s="429">
        <v>651</v>
      </c>
      <c r="GN116" s="429">
        <v>586</v>
      </c>
      <c r="GO116" s="429">
        <v>1237</v>
      </c>
      <c r="GP116" s="429">
        <v>108</v>
      </c>
      <c r="GQ116" s="429">
        <v>58</v>
      </c>
      <c r="GR116" s="429">
        <v>63</v>
      </c>
      <c r="GS116" s="429">
        <v>164</v>
      </c>
      <c r="GT116" s="429">
        <v>99</v>
      </c>
      <c r="GU116" s="429">
        <v>207</v>
      </c>
      <c r="GV116" s="429">
        <v>20</v>
      </c>
      <c r="GW116" s="429">
        <v>643</v>
      </c>
      <c r="GX116" s="429">
        <v>584</v>
      </c>
      <c r="GY116" s="429">
        <v>1227</v>
      </c>
      <c r="GZ116" s="429">
        <v>591</v>
      </c>
      <c r="HA116" s="429">
        <v>553</v>
      </c>
      <c r="HB116" s="429">
        <v>1144</v>
      </c>
      <c r="HC116" s="429">
        <v>106</v>
      </c>
      <c r="HD116" s="429">
        <v>95</v>
      </c>
      <c r="HE116" s="429">
        <v>201</v>
      </c>
      <c r="HF116" s="429">
        <v>657</v>
      </c>
      <c r="HG116" s="429">
        <v>569</v>
      </c>
      <c r="HH116" s="429">
        <v>1226</v>
      </c>
      <c r="HI116" s="429">
        <v>19</v>
      </c>
      <c r="HJ116" s="429">
        <v>60</v>
      </c>
      <c r="HK116" s="429">
        <v>62</v>
      </c>
      <c r="HL116" s="429">
        <v>160</v>
      </c>
      <c r="HM116" s="429">
        <v>117</v>
      </c>
      <c r="HN116" s="429">
        <v>71</v>
      </c>
      <c r="HO116" s="429">
        <v>188</v>
      </c>
      <c r="HP116" s="429">
        <v>660</v>
      </c>
      <c r="HQ116" s="429">
        <v>584</v>
      </c>
      <c r="HR116" s="429">
        <v>1244</v>
      </c>
      <c r="HS116" s="429">
        <v>641</v>
      </c>
      <c r="HT116" s="429">
        <v>566</v>
      </c>
      <c r="HU116" s="429">
        <v>1207</v>
      </c>
      <c r="HV116" s="429">
        <v>105</v>
      </c>
      <c r="HW116" s="429">
        <v>86</v>
      </c>
      <c r="HX116" s="429">
        <v>191</v>
      </c>
      <c r="HY116" s="429">
        <v>640</v>
      </c>
      <c r="HZ116" s="429">
        <v>605</v>
      </c>
      <c r="IA116" s="429">
        <v>1245</v>
      </c>
      <c r="IB116" s="429">
        <v>21</v>
      </c>
      <c r="IC116" s="429">
        <v>60</v>
      </c>
      <c r="ID116" s="429">
        <v>65</v>
      </c>
      <c r="IE116" s="429">
        <v>162</v>
      </c>
      <c r="IF116" s="429">
        <v>108</v>
      </c>
      <c r="IG116" s="429">
        <v>110</v>
      </c>
      <c r="IH116" s="429">
        <v>218</v>
      </c>
      <c r="II116" s="429">
        <v>650</v>
      </c>
      <c r="IJ116" s="429">
        <v>601</v>
      </c>
      <c r="IK116" s="429">
        <v>1251</v>
      </c>
      <c r="IL116" s="429">
        <v>648</v>
      </c>
      <c r="IM116" s="429">
        <v>600</v>
      </c>
      <c r="IN116" s="429">
        <v>1248</v>
      </c>
      <c r="IO116" s="429">
        <v>106</v>
      </c>
      <c r="IP116" s="429">
        <v>93</v>
      </c>
      <c r="IQ116" s="429">
        <v>199</v>
      </c>
      <c r="IR116" s="429">
        <v>644</v>
      </c>
      <c r="IS116" s="429">
        <v>570</v>
      </c>
      <c r="IT116" s="429">
        <v>1214</v>
      </c>
      <c r="IU116" s="429">
        <v>20</v>
      </c>
      <c r="IV116" s="429">
        <v>62</v>
      </c>
      <c r="IW116" s="429">
        <v>65</v>
      </c>
      <c r="IX116" s="429">
        <v>161</v>
      </c>
      <c r="IY116" s="429">
        <v>101</v>
      </c>
      <c r="IZ116" s="429">
        <v>89</v>
      </c>
      <c r="JA116" s="429">
        <v>190</v>
      </c>
      <c r="JB116" s="429">
        <v>648</v>
      </c>
      <c r="JC116" s="429">
        <v>584</v>
      </c>
      <c r="JD116" s="429">
        <v>1232</v>
      </c>
      <c r="JE116" s="429">
        <v>641</v>
      </c>
      <c r="JF116" s="429">
        <v>577</v>
      </c>
      <c r="JG116" s="429">
        <v>1218</v>
      </c>
      <c r="JH116" s="429">
        <v>101</v>
      </c>
      <c r="JI116" s="429">
        <v>103</v>
      </c>
      <c r="JJ116" s="429">
        <v>204</v>
      </c>
      <c r="JK116" s="429">
        <v>657</v>
      </c>
      <c r="JL116" s="429">
        <v>610</v>
      </c>
      <c r="JM116" s="429">
        <v>1267</v>
      </c>
      <c r="JN116" s="429">
        <v>27</v>
      </c>
      <c r="JO116" s="429">
        <v>54</v>
      </c>
      <c r="JP116" s="429">
        <v>67</v>
      </c>
      <c r="JQ116" s="429">
        <v>67</v>
      </c>
      <c r="JR116" s="429">
        <v>118</v>
      </c>
      <c r="JS116" s="429">
        <v>89</v>
      </c>
      <c r="JT116" s="429">
        <v>207</v>
      </c>
      <c r="JU116" s="429">
        <v>658</v>
      </c>
      <c r="JV116" s="429">
        <v>617</v>
      </c>
      <c r="JW116" s="429">
        <v>1275</v>
      </c>
      <c r="JX116" s="429">
        <v>651</v>
      </c>
      <c r="JY116" s="429">
        <v>615</v>
      </c>
      <c r="JZ116" s="429">
        <v>1266</v>
      </c>
      <c r="KA116" s="429">
        <v>115</v>
      </c>
      <c r="KB116" s="429">
        <v>88</v>
      </c>
      <c r="KC116" s="429">
        <v>203</v>
      </c>
      <c r="KD116" s="429">
        <v>666</v>
      </c>
      <c r="KE116" s="429">
        <v>623</v>
      </c>
      <c r="KF116" s="429">
        <v>1289</v>
      </c>
      <c r="KG116" s="429">
        <v>23</v>
      </c>
      <c r="KH116" s="429">
        <v>62</v>
      </c>
      <c r="KI116" s="429">
        <v>69</v>
      </c>
      <c r="KJ116" s="429">
        <v>69</v>
      </c>
      <c r="KK116" s="429">
        <v>82</v>
      </c>
      <c r="KL116" s="429">
        <v>90</v>
      </c>
      <c r="KM116" s="429">
        <v>172</v>
      </c>
      <c r="KN116" s="429">
        <v>659</v>
      </c>
      <c r="KO116" s="429">
        <v>613</v>
      </c>
      <c r="KP116" s="429">
        <v>1272</v>
      </c>
      <c r="KQ116" s="429">
        <v>656</v>
      </c>
      <c r="KR116" s="429">
        <v>611</v>
      </c>
      <c r="KS116" s="429">
        <v>1267</v>
      </c>
      <c r="KT116" s="429">
        <v>113</v>
      </c>
      <c r="KU116" s="429">
        <v>125</v>
      </c>
      <c r="KV116" s="429">
        <v>238</v>
      </c>
      <c r="KW116" s="429">
        <v>694</v>
      </c>
      <c r="KX116" s="429">
        <v>649</v>
      </c>
      <c r="KY116" s="429">
        <v>1343</v>
      </c>
      <c r="KZ116" s="429">
        <v>23</v>
      </c>
      <c r="LA116" s="429">
        <v>47</v>
      </c>
      <c r="LB116" s="429">
        <v>70</v>
      </c>
      <c r="LC116" s="429">
        <v>70</v>
      </c>
      <c r="LD116" s="430">
        <v>0.74285714285714288</v>
      </c>
      <c r="LE116" s="430">
        <v>1.0493827160493827</v>
      </c>
      <c r="LF116" s="430">
        <v>0.87634408602150538</v>
      </c>
      <c r="LG116" s="430">
        <v>2.1212121212121238E-2</v>
      </c>
      <c r="LH116" s="430">
        <v>-1.2280701754386003E-2</v>
      </c>
      <c r="LI116" s="430">
        <v>5.6910569105691478E-3</v>
      </c>
      <c r="LJ116" s="430">
        <v>5.7663125948406724E-2</v>
      </c>
      <c r="LK116" s="430">
        <v>4.0747028862478829E-2</v>
      </c>
      <c r="LL116" s="430">
        <v>4.9679487179487225E-2</v>
      </c>
      <c r="LM116" s="430">
        <v>1.1134020618556701</v>
      </c>
      <c r="LN116" s="430">
        <v>1.125</v>
      </c>
      <c r="LO116" s="430">
        <v>1.1189189189189188</v>
      </c>
      <c r="LP116" s="430">
        <v>-1.228878648233489E-2</v>
      </c>
      <c r="LQ116" s="430">
        <v>2.2184300341296925E-2</v>
      </c>
      <c r="LR116" s="430">
        <v>4.0420371867421201E-3</v>
      </c>
      <c r="LS116" s="430">
        <v>8.0870917573872436E-2</v>
      </c>
      <c r="LT116" s="430">
        <v>5.3082191780821963E-2</v>
      </c>
      <c r="LU116" s="430">
        <v>6.7644661776691151E-2</v>
      </c>
      <c r="LV116" s="430">
        <v>0.99152542372881358</v>
      </c>
      <c r="LW116" s="430">
        <v>0.88749999999999996</v>
      </c>
      <c r="LX116" s="430">
        <v>0.9494949494949495</v>
      </c>
      <c r="LY116" s="430">
        <v>7.6103500761035558E-3</v>
      </c>
      <c r="LZ116" s="430">
        <v>-3.6906854130052791E-2</v>
      </c>
      <c r="MA116" s="430">
        <v>-1.3050570962479524E-2</v>
      </c>
      <c r="MB116" s="430">
        <v>2.8787878787878807E-2</v>
      </c>
      <c r="MC116" s="430">
        <v>3.082191780821919E-2</v>
      </c>
      <c r="MD116" s="430">
        <v>2.9742765273311877E-2</v>
      </c>
      <c r="ME116" s="270">
        <v>1.1368421052631579</v>
      </c>
      <c r="MF116" s="270">
        <v>1.3414634146341464</v>
      </c>
      <c r="MG116" s="430">
        <v>1.231638418079096</v>
      </c>
      <c r="MH116" s="430">
        <v>-9.3749999999999112E-3</v>
      </c>
      <c r="MI116" s="430">
        <v>2.9752066115702469E-2</v>
      </c>
      <c r="MJ116" s="430">
        <v>9.6385542168674343E-3</v>
      </c>
      <c r="MK116" s="430">
        <v>3.0769230769230882E-3</v>
      </c>
      <c r="ML116" s="430">
        <v>1.6638935108153063E-3</v>
      </c>
      <c r="MM116" s="430">
        <v>2.3980815347721673E-3</v>
      </c>
      <c r="MN116" s="430">
        <v>0.95283018867924529</v>
      </c>
      <c r="MO116" s="430">
        <v>0.87254901960784315</v>
      </c>
      <c r="MP116" s="430">
        <v>0.91346153846153844</v>
      </c>
      <c r="MQ116" s="430">
        <v>-2.0186335403726607E-2</v>
      </c>
      <c r="MR116" s="430">
        <v>-4.5614035087719218E-2</v>
      </c>
      <c r="MS116" s="430">
        <v>-3.2125205930807255E-2</v>
      </c>
      <c r="MT116" s="430">
        <v>1.0802469135802517E-2</v>
      </c>
      <c r="MU116" s="430">
        <v>1.1986301369863006E-2</v>
      </c>
      <c r="MV116" s="430">
        <v>1.1363636363636354E-2</v>
      </c>
      <c r="MW116" s="430">
        <v>1.2826086956521738</v>
      </c>
      <c r="MX116" s="430">
        <v>1</v>
      </c>
      <c r="MY116" s="430">
        <v>1.1436464088397791</v>
      </c>
      <c r="MZ116" s="430">
        <v>-1.8264840182648401E-2</v>
      </c>
      <c r="NA116" s="430">
        <v>-2.2950819672131084E-2</v>
      </c>
      <c r="NB116" s="430">
        <v>-2.0520915548539964E-2</v>
      </c>
      <c r="NC116" s="430">
        <v>1.0638297872340385E-2</v>
      </c>
      <c r="ND116" s="430">
        <v>3.2414910858995505E-3</v>
      </c>
      <c r="NE116" s="430">
        <v>7.058823529411784E-3</v>
      </c>
      <c r="NF116" s="430">
        <v>0.98795180722891562</v>
      </c>
      <c r="NG116" s="430">
        <v>0.95744680851063835</v>
      </c>
      <c r="NH116" s="430">
        <v>0.97175141242937857</v>
      </c>
      <c r="NI116" s="430">
        <v>4.5045045045044585E-3</v>
      </c>
      <c r="NJ116" s="430">
        <v>1.4446227929374E-2</v>
      </c>
      <c r="NK116" s="430">
        <v>9.3095422808379125E-3</v>
      </c>
      <c r="NL116" s="430">
        <v>4.5523520485584168E-3</v>
      </c>
      <c r="NM116" s="430">
        <v>3.2626427406199365E-3</v>
      </c>
      <c r="NN116" s="430">
        <v>3.9308176100628645E-3</v>
      </c>
    </row>
    <row r="117" spans="1:378" x14ac:dyDescent="0.25">
      <c r="A117" s="269" t="s">
        <v>205</v>
      </c>
      <c r="B117" s="429">
        <v>9</v>
      </c>
      <c r="C117" s="429">
        <v>12</v>
      </c>
      <c r="D117" s="429">
        <v>21</v>
      </c>
      <c r="E117" s="429">
        <v>33</v>
      </c>
      <c r="F117" s="429">
        <v>40</v>
      </c>
      <c r="G117" s="429">
        <v>73</v>
      </c>
      <c r="H117" s="429">
        <v>4</v>
      </c>
      <c r="I117" s="429">
        <v>8</v>
      </c>
      <c r="J117" s="429">
        <v>12</v>
      </c>
      <c r="K117" s="429">
        <v>0</v>
      </c>
      <c r="L117" s="429">
        <v>2</v>
      </c>
      <c r="M117" s="429">
        <v>4</v>
      </c>
      <c r="N117" s="429">
        <v>6</v>
      </c>
      <c r="O117" s="429">
        <v>29</v>
      </c>
      <c r="P117" s="429">
        <v>35</v>
      </c>
      <c r="Q117" s="429">
        <v>64</v>
      </c>
      <c r="R117" s="429">
        <v>21</v>
      </c>
      <c r="S117" s="429">
        <v>26</v>
      </c>
      <c r="T117" s="429">
        <v>47</v>
      </c>
      <c r="U117" s="429">
        <v>2</v>
      </c>
      <c r="V117" s="429">
        <v>7</v>
      </c>
      <c r="W117" s="429">
        <v>9</v>
      </c>
      <c r="X117" s="429">
        <v>25</v>
      </c>
      <c r="Y117" s="429">
        <v>40</v>
      </c>
      <c r="Z117" s="429">
        <v>65</v>
      </c>
      <c r="AA117" s="429">
        <v>7</v>
      </c>
      <c r="AB117" s="429">
        <v>4</v>
      </c>
      <c r="AC117" s="429">
        <v>11</v>
      </c>
      <c r="AD117" s="429">
        <v>0</v>
      </c>
      <c r="AE117" s="429">
        <v>1</v>
      </c>
      <c r="AF117" s="429">
        <v>4</v>
      </c>
      <c r="AG117" s="429">
        <v>5</v>
      </c>
      <c r="AH117" s="429">
        <v>22</v>
      </c>
      <c r="AI117" s="429">
        <v>36</v>
      </c>
      <c r="AJ117" s="429">
        <v>58</v>
      </c>
      <c r="AK117" s="429">
        <v>9</v>
      </c>
      <c r="AL117" s="429">
        <v>21</v>
      </c>
      <c r="AM117" s="429">
        <v>30</v>
      </c>
      <c r="AN117" s="429">
        <v>7</v>
      </c>
      <c r="AO117" s="429">
        <v>3</v>
      </c>
      <c r="AP117" s="429">
        <v>10</v>
      </c>
      <c r="AQ117" s="429">
        <v>22</v>
      </c>
      <c r="AR117" s="429">
        <v>15</v>
      </c>
      <c r="AS117" s="429">
        <v>37</v>
      </c>
      <c r="AT117" s="429">
        <v>2</v>
      </c>
      <c r="AU117" s="429">
        <v>4</v>
      </c>
      <c r="AV117" s="429">
        <v>6</v>
      </c>
      <c r="AW117" s="429">
        <v>0</v>
      </c>
      <c r="AX117" s="429">
        <v>4</v>
      </c>
      <c r="AY117" s="429">
        <v>3</v>
      </c>
      <c r="AZ117" s="429">
        <v>7</v>
      </c>
      <c r="BA117" s="429">
        <v>23</v>
      </c>
      <c r="BB117" s="429">
        <v>30</v>
      </c>
      <c r="BC117" s="429">
        <v>53</v>
      </c>
      <c r="BD117" s="429">
        <v>10</v>
      </c>
      <c r="BE117" s="429">
        <v>12</v>
      </c>
      <c r="BF117" s="429">
        <v>22</v>
      </c>
      <c r="BG117" s="429">
        <v>0</v>
      </c>
      <c r="BH117" s="429">
        <v>3</v>
      </c>
      <c r="BI117" s="429">
        <v>3</v>
      </c>
      <c r="BJ117" s="429">
        <v>18</v>
      </c>
      <c r="BK117" s="429">
        <v>27</v>
      </c>
      <c r="BL117" s="429">
        <v>45</v>
      </c>
      <c r="BM117" s="429">
        <v>2</v>
      </c>
      <c r="BN117" s="429">
        <v>4</v>
      </c>
      <c r="BO117" s="429">
        <v>6</v>
      </c>
      <c r="BP117" s="429">
        <v>0</v>
      </c>
      <c r="BQ117" s="429">
        <v>0</v>
      </c>
      <c r="BR117" s="429">
        <v>0</v>
      </c>
      <c r="BS117" s="429">
        <v>0</v>
      </c>
      <c r="BT117" s="429">
        <v>15</v>
      </c>
      <c r="BU117" s="429">
        <v>21</v>
      </c>
      <c r="BV117" s="429">
        <v>36</v>
      </c>
      <c r="BW117" s="429">
        <v>7</v>
      </c>
      <c r="BX117" s="429">
        <v>11</v>
      </c>
      <c r="BY117" s="429">
        <v>18</v>
      </c>
      <c r="BZ117" s="429">
        <v>5</v>
      </c>
      <c r="CA117" s="429">
        <v>6</v>
      </c>
      <c r="CB117" s="429">
        <v>11</v>
      </c>
      <c r="CC117" s="429">
        <v>18</v>
      </c>
      <c r="CD117" s="429">
        <v>19</v>
      </c>
      <c r="CE117" s="429">
        <v>37</v>
      </c>
      <c r="CF117" s="429">
        <v>1</v>
      </c>
      <c r="CG117" s="429">
        <v>4</v>
      </c>
      <c r="CH117" s="429">
        <v>5</v>
      </c>
      <c r="CI117" s="429">
        <v>0</v>
      </c>
      <c r="CJ117" s="429">
        <v>0</v>
      </c>
      <c r="CK117" s="429">
        <v>0</v>
      </c>
      <c r="CL117" s="429">
        <v>0</v>
      </c>
      <c r="CM117" s="429">
        <v>25</v>
      </c>
      <c r="CN117" s="429">
        <v>11</v>
      </c>
      <c r="CO117" s="429">
        <v>36</v>
      </c>
      <c r="CP117" s="429">
        <v>8</v>
      </c>
      <c r="CQ117" s="429">
        <v>6</v>
      </c>
      <c r="CR117" s="429">
        <v>14</v>
      </c>
      <c r="CS117" s="429">
        <v>4</v>
      </c>
      <c r="CT117" s="429">
        <v>2</v>
      </c>
      <c r="CU117" s="429">
        <v>6</v>
      </c>
      <c r="CV117" s="429">
        <v>22</v>
      </c>
      <c r="CW117" s="429">
        <v>12</v>
      </c>
      <c r="CX117" s="429">
        <v>34</v>
      </c>
      <c r="CY117" s="429">
        <v>1</v>
      </c>
      <c r="CZ117" s="429">
        <v>3</v>
      </c>
      <c r="DA117" s="429">
        <v>4</v>
      </c>
      <c r="DB117" s="429">
        <v>0</v>
      </c>
      <c r="DC117" s="429">
        <v>2</v>
      </c>
      <c r="DD117" s="429">
        <v>2</v>
      </c>
      <c r="DE117" s="429">
        <v>4</v>
      </c>
      <c r="DF117" s="429">
        <v>29</v>
      </c>
      <c r="DG117" s="429">
        <v>23</v>
      </c>
      <c r="DH117" s="429">
        <v>52</v>
      </c>
      <c r="DI117" s="429">
        <v>15</v>
      </c>
      <c r="DJ117" s="429">
        <v>14</v>
      </c>
      <c r="DK117" s="429">
        <v>29</v>
      </c>
      <c r="DL117" s="429">
        <v>2</v>
      </c>
      <c r="DM117" s="429">
        <v>8</v>
      </c>
      <c r="DN117" s="429">
        <v>10</v>
      </c>
      <c r="DO117" s="429">
        <v>24</v>
      </c>
      <c r="DP117" s="429">
        <v>26</v>
      </c>
      <c r="DQ117" s="429">
        <v>50</v>
      </c>
      <c r="DR117" s="429">
        <v>4</v>
      </c>
      <c r="DS117" s="429">
        <v>3</v>
      </c>
      <c r="DT117" s="429">
        <v>7</v>
      </c>
      <c r="DU117" s="429">
        <v>0</v>
      </c>
      <c r="DV117" s="429">
        <v>0</v>
      </c>
      <c r="DW117" s="429">
        <v>1</v>
      </c>
      <c r="DX117" s="429">
        <v>1</v>
      </c>
      <c r="DY117" s="429">
        <v>28</v>
      </c>
      <c r="DZ117" s="429">
        <v>32</v>
      </c>
      <c r="EA117" s="429">
        <v>60</v>
      </c>
      <c r="EB117" s="429">
        <v>17</v>
      </c>
      <c r="EC117" s="429">
        <v>16</v>
      </c>
      <c r="ED117" s="429">
        <v>33</v>
      </c>
      <c r="EE117" s="429">
        <v>5</v>
      </c>
      <c r="EF117" s="429">
        <v>10</v>
      </c>
      <c r="EG117" s="429">
        <v>15</v>
      </c>
      <c r="EH117" s="429">
        <v>32</v>
      </c>
      <c r="EI117" s="429">
        <v>29</v>
      </c>
      <c r="EJ117" s="429">
        <v>61</v>
      </c>
      <c r="EK117" s="429">
        <v>3</v>
      </c>
      <c r="EL117" s="429">
        <v>4</v>
      </c>
      <c r="EM117" s="429">
        <v>7</v>
      </c>
      <c r="EN117" s="429">
        <v>0</v>
      </c>
      <c r="EO117" s="429">
        <v>1</v>
      </c>
      <c r="EP117" s="429">
        <v>2</v>
      </c>
      <c r="EQ117" s="429">
        <v>3</v>
      </c>
      <c r="ER117" s="429">
        <v>20</v>
      </c>
      <c r="ES117" s="429">
        <v>31</v>
      </c>
      <c r="ET117" s="429">
        <v>51</v>
      </c>
      <c r="EU117" s="429">
        <v>10</v>
      </c>
      <c r="EV117" s="429">
        <v>18</v>
      </c>
      <c r="EW117" s="429">
        <v>28</v>
      </c>
      <c r="EX117" s="429">
        <v>2</v>
      </c>
      <c r="EY117" s="429">
        <v>7</v>
      </c>
      <c r="EZ117" s="429">
        <v>9</v>
      </c>
      <c r="FA117" s="429">
        <v>13</v>
      </c>
      <c r="FB117" s="429">
        <v>26</v>
      </c>
      <c r="FC117" s="429">
        <v>39</v>
      </c>
      <c r="FD117" s="429">
        <v>1</v>
      </c>
      <c r="FE117" s="429">
        <v>3</v>
      </c>
      <c r="FF117" s="429">
        <v>4</v>
      </c>
      <c r="FG117" s="429">
        <v>0</v>
      </c>
      <c r="FH117" s="429">
        <v>2</v>
      </c>
      <c r="FI117" s="429">
        <v>0</v>
      </c>
      <c r="FJ117" s="429">
        <v>2</v>
      </c>
      <c r="FK117" s="429">
        <v>19</v>
      </c>
      <c r="FL117" s="429">
        <v>32</v>
      </c>
      <c r="FM117" s="429">
        <v>51</v>
      </c>
      <c r="FN117" s="429">
        <v>13</v>
      </c>
      <c r="FO117" s="429">
        <v>16</v>
      </c>
      <c r="FP117" s="429">
        <v>29</v>
      </c>
      <c r="FQ117" s="429">
        <v>5</v>
      </c>
      <c r="FR117" s="429">
        <v>3</v>
      </c>
      <c r="FS117" s="429">
        <v>8</v>
      </c>
      <c r="FT117" s="429">
        <v>20</v>
      </c>
      <c r="FU117" s="429">
        <v>31</v>
      </c>
      <c r="FV117" s="429">
        <v>51</v>
      </c>
      <c r="FW117" s="429">
        <v>2</v>
      </c>
      <c r="FX117" s="429">
        <v>5</v>
      </c>
      <c r="FY117" s="429">
        <v>7</v>
      </c>
      <c r="FZ117" s="429">
        <v>0</v>
      </c>
      <c r="GA117" s="429">
        <v>2</v>
      </c>
      <c r="GB117" s="429">
        <v>4</v>
      </c>
      <c r="GC117" s="429">
        <v>6</v>
      </c>
      <c r="GD117" s="429">
        <v>21</v>
      </c>
      <c r="GE117" s="429">
        <v>33</v>
      </c>
      <c r="GF117" s="429">
        <v>54</v>
      </c>
      <c r="GG117" s="429">
        <v>9</v>
      </c>
      <c r="GH117" s="429">
        <v>20</v>
      </c>
      <c r="GI117" s="429">
        <v>29</v>
      </c>
      <c r="GJ117" s="429">
        <v>11</v>
      </c>
      <c r="GK117" s="429">
        <v>8</v>
      </c>
      <c r="GL117" s="429">
        <v>19</v>
      </c>
      <c r="GM117" s="429">
        <v>29</v>
      </c>
      <c r="GN117" s="429">
        <v>35</v>
      </c>
      <c r="GO117" s="429">
        <v>64</v>
      </c>
      <c r="GP117" s="429">
        <v>3</v>
      </c>
      <c r="GQ117" s="429">
        <v>7</v>
      </c>
      <c r="GR117" s="429">
        <v>10</v>
      </c>
      <c r="GS117" s="429">
        <v>0</v>
      </c>
      <c r="GT117" s="429">
        <v>2</v>
      </c>
      <c r="GU117" s="429">
        <v>5</v>
      </c>
      <c r="GV117" s="429">
        <v>3</v>
      </c>
      <c r="GW117" s="429">
        <v>22</v>
      </c>
      <c r="GX117" s="429">
        <v>31</v>
      </c>
      <c r="GY117" s="429">
        <v>53</v>
      </c>
      <c r="GZ117" s="429">
        <v>6</v>
      </c>
      <c r="HA117" s="429">
        <v>11</v>
      </c>
      <c r="HB117" s="429">
        <v>17</v>
      </c>
      <c r="HC117" s="429">
        <v>8</v>
      </c>
      <c r="HD117" s="429">
        <v>7</v>
      </c>
      <c r="HE117" s="429">
        <v>15</v>
      </c>
      <c r="HF117" s="429">
        <v>28</v>
      </c>
      <c r="HG117" s="429">
        <v>30</v>
      </c>
      <c r="HH117" s="429">
        <v>58</v>
      </c>
      <c r="HI117" s="429">
        <v>2</v>
      </c>
      <c r="HJ117" s="429">
        <v>5</v>
      </c>
      <c r="HK117" s="429">
        <v>7</v>
      </c>
      <c r="HL117" s="429">
        <v>0</v>
      </c>
      <c r="HM117" s="429">
        <v>1</v>
      </c>
      <c r="HN117" s="429">
        <v>5</v>
      </c>
      <c r="HO117" s="429">
        <v>6</v>
      </c>
      <c r="HP117" s="429">
        <v>29</v>
      </c>
      <c r="HQ117" s="429">
        <v>28</v>
      </c>
      <c r="HR117" s="429">
        <v>57</v>
      </c>
      <c r="HS117" s="429">
        <v>28</v>
      </c>
      <c r="HT117" s="429">
        <v>26</v>
      </c>
      <c r="HU117" s="429">
        <v>54</v>
      </c>
      <c r="HV117" s="429">
        <v>2</v>
      </c>
      <c r="HW117" s="429">
        <v>3</v>
      </c>
      <c r="HX117" s="429">
        <v>5</v>
      </c>
      <c r="HY117" s="429">
        <v>28</v>
      </c>
      <c r="HZ117" s="429">
        <v>21</v>
      </c>
      <c r="IA117" s="429">
        <v>49</v>
      </c>
      <c r="IB117" s="429">
        <v>4</v>
      </c>
      <c r="IC117" s="429">
        <v>2</v>
      </c>
      <c r="ID117" s="429">
        <v>6</v>
      </c>
      <c r="IE117" s="429">
        <v>0</v>
      </c>
      <c r="IF117" s="429">
        <v>1</v>
      </c>
      <c r="IG117" s="429">
        <v>3</v>
      </c>
      <c r="IH117" s="429">
        <v>4</v>
      </c>
      <c r="II117" s="429">
        <v>20</v>
      </c>
      <c r="IJ117" s="429">
        <v>17</v>
      </c>
      <c r="IK117" s="429">
        <v>37</v>
      </c>
      <c r="IL117" s="429">
        <v>20</v>
      </c>
      <c r="IM117" s="429">
        <v>17</v>
      </c>
      <c r="IN117" s="429">
        <v>37</v>
      </c>
      <c r="IO117" s="429">
        <v>5</v>
      </c>
      <c r="IP117" s="429">
        <v>2</v>
      </c>
      <c r="IQ117" s="429">
        <v>7</v>
      </c>
      <c r="IR117" s="429">
        <v>27</v>
      </c>
      <c r="IS117" s="429">
        <v>17</v>
      </c>
      <c r="IT117" s="429">
        <v>44</v>
      </c>
      <c r="IU117" s="429">
        <v>3</v>
      </c>
      <c r="IV117" s="429">
        <v>3</v>
      </c>
      <c r="IW117" s="429">
        <v>6</v>
      </c>
      <c r="IX117" s="429">
        <v>0</v>
      </c>
      <c r="IY117" s="429">
        <v>6</v>
      </c>
      <c r="IZ117" s="429">
        <v>4</v>
      </c>
      <c r="JA117" s="429">
        <v>10</v>
      </c>
      <c r="JB117" s="429">
        <v>28</v>
      </c>
      <c r="JC117" s="429">
        <v>18</v>
      </c>
      <c r="JD117" s="429">
        <v>46</v>
      </c>
      <c r="JE117" s="429">
        <v>28</v>
      </c>
      <c r="JF117" s="429">
        <v>18</v>
      </c>
      <c r="JG117" s="429">
        <v>46</v>
      </c>
      <c r="JH117" s="429">
        <v>3</v>
      </c>
      <c r="JI117" s="429">
        <v>2</v>
      </c>
      <c r="JJ117" s="429">
        <v>5</v>
      </c>
      <c r="JK117" s="429">
        <v>17</v>
      </c>
      <c r="JL117" s="429">
        <v>17</v>
      </c>
      <c r="JM117" s="429">
        <v>34</v>
      </c>
      <c r="JN117" s="429">
        <v>4</v>
      </c>
      <c r="JO117" s="429">
        <v>0</v>
      </c>
      <c r="JP117" s="429">
        <v>4</v>
      </c>
      <c r="JQ117" s="429">
        <v>0</v>
      </c>
      <c r="JR117" s="429">
        <v>1</v>
      </c>
      <c r="JS117" s="429">
        <v>0</v>
      </c>
      <c r="JT117" s="429">
        <v>1</v>
      </c>
      <c r="JU117" s="429">
        <v>12</v>
      </c>
      <c r="JV117" s="429">
        <v>11</v>
      </c>
      <c r="JW117" s="429">
        <v>23</v>
      </c>
      <c r="JX117" s="429">
        <v>12</v>
      </c>
      <c r="JY117" s="429">
        <v>11</v>
      </c>
      <c r="JZ117" s="429">
        <v>23</v>
      </c>
      <c r="KA117" s="429">
        <v>1</v>
      </c>
      <c r="KB117" s="429">
        <v>3</v>
      </c>
      <c r="KC117" s="429">
        <v>4</v>
      </c>
      <c r="KD117" s="429">
        <v>11</v>
      </c>
      <c r="KE117" s="429">
        <v>11</v>
      </c>
      <c r="KF117" s="429">
        <v>22</v>
      </c>
      <c r="KG117" s="429">
        <v>3</v>
      </c>
      <c r="KH117" s="429">
        <v>0</v>
      </c>
      <c r="KI117" s="429">
        <v>3</v>
      </c>
      <c r="KJ117" s="429">
        <v>0</v>
      </c>
      <c r="KK117" s="429">
        <v>1</v>
      </c>
      <c r="KL117" s="429">
        <v>1</v>
      </c>
      <c r="KM117" s="429">
        <v>2</v>
      </c>
      <c r="KN117" s="429">
        <v>13</v>
      </c>
      <c r="KO117" s="429">
        <v>11</v>
      </c>
      <c r="KP117" s="429">
        <v>24</v>
      </c>
      <c r="KQ117" s="429">
        <v>13</v>
      </c>
      <c r="KR117" s="429">
        <v>11</v>
      </c>
      <c r="KS117" s="429">
        <v>24</v>
      </c>
      <c r="KT117" s="429">
        <v>2</v>
      </c>
      <c r="KU117" s="429">
        <v>1</v>
      </c>
      <c r="KV117" s="429">
        <v>3</v>
      </c>
      <c r="KW117" s="429">
        <v>13</v>
      </c>
      <c r="KX117" s="429">
        <v>11</v>
      </c>
      <c r="KY117" s="429">
        <v>24</v>
      </c>
      <c r="KZ117" s="429">
        <v>2</v>
      </c>
      <c r="LA117" s="429">
        <v>1</v>
      </c>
      <c r="LB117" s="429">
        <v>3</v>
      </c>
      <c r="LC117" s="429">
        <v>3</v>
      </c>
      <c r="LD117" s="430">
        <v>0.4</v>
      </c>
      <c r="LE117" s="430">
        <v>0.66666666666666663</v>
      </c>
      <c r="LF117" s="430">
        <v>0.54545454545454541</v>
      </c>
      <c r="LG117" s="430">
        <v>0</v>
      </c>
      <c r="LH117" s="430">
        <v>0</v>
      </c>
      <c r="LI117" s="430">
        <v>0</v>
      </c>
      <c r="LJ117" s="430">
        <v>0.5714285714285714</v>
      </c>
      <c r="LK117" s="430">
        <v>0.39393939393939392</v>
      </c>
      <c r="LL117" s="430">
        <v>0.46296296296296291</v>
      </c>
      <c r="LM117" s="430">
        <v>0.75</v>
      </c>
      <c r="LN117" s="430">
        <v>1</v>
      </c>
      <c r="LO117" s="430">
        <v>0.83333333333333337</v>
      </c>
      <c r="LP117" s="430">
        <v>0.2068965517241379</v>
      </c>
      <c r="LQ117" s="430">
        <v>0.2857142857142857</v>
      </c>
      <c r="LR117" s="430">
        <v>0.25</v>
      </c>
      <c r="LS117" s="430">
        <v>0.72727272727272729</v>
      </c>
      <c r="LT117" s="430">
        <v>0.64516129032258063</v>
      </c>
      <c r="LU117" s="430">
        <v>0.679245283018868</v>
      </c>
      <c r="LV117" s="430">
        <v>0.5</v>
      </c>
      <c r="LW117" s="430">
        <v>0.625</v>
      </c>
      <c r="LX117" s="430">
        <v>0.6</v>
      </c>
      <c r="LY117" s="430">
        <v>3.5714285714285698E-2</v>
      </c>
      <c r="LZ117" s="430">
        <v>0.23333333333333328</v>
      </c>
      <c r="MA117" s="430">
        <v>0.13793103448275867</v>
      </c>
      <c r="MB117" s="430">
        <v>3.4482758620689613E-2</v>
      </c>
      <c r="MC117" s="430">
        <v>7.1428571428571397E-2</v>
      </c>
      <c r="MD117" s="430">
        <v>5.2631578947368474E-2</v>
      </c>
      <c r="ME117" s="270">
        <v>0.2</v>
      </c>
      <c r="MF117" s="270">
        <v>0.3</v>
      </c>
      <c r="MG117" s="430">
        <v>0.26666666666666666</v>
      </c>
      <c r="MH117" s="430">
        <v>0.1785714285714286</v>
      </c>
      <c r="MI117" s="430">
        <v>0.1428571428571429</v>
      </c>
      <c r="MJ117" s="430">
        <v>0.16326530612244894</v>
      </c>
      <c r="MK117" s="430">
        <v>0</v>
      </c>
      <c r="ML117" s="430">
        <v>0</v>
      </c>
      <c r="MM117" s="430">
        <v>0</v>
      </c>
      <c r="MN117" s="430">
        <v>3</v>
      </c>
      <c r="MO117" s="430">
        <v>0.5714285714285714</v>
      </c>
      <c r="MP117" s="430">
        <v>1.1111111111111112</v>
      </c>
      <c r="MQ117" s="430">
        <v>0.2592592592592593</v>
      </c>
      <c r="MR117" s="430">
        <v>-0.11764705882352944</v>
      </c>
      <c r="MS117" s="430">
        <v>0.11363636363636365</v>
      </c>
      <c r="MT117" s="430">
        <v>0</v>
      </c>
      <c r="MU117" s="430">
        <v>0</v>
      </c>
      <c r="MV117" s="430">
        <v>0</v>
      </c>
      <c r="MW117" s="430">
        <v>0.2</v>
      </c>
      <c r="MX117" s="430">
        <v>0</v>
      </c>
      <c r="MY117" s="430">
        <v>0.125</v>
      </c>
      <c r="MZ117" s="430">
        <v>0.3529411764705882</v>
      </c>
      <c r="NA117" s="430">
        <v>0.52941176470588236</v>
      </c>
      <c r="NB117" s="430">
        <v>0.44117647058823528</v>
      </c>
      <c r="NC117" s="430">
        <v>0</v>
      </c>
      <c r="ND117" s="430">
        <v>0</v>
      </c>
      <c r="NE117" s="430">
        <v>0</v>
      </c>
      <c r="NF117" s="430">
        <v>9.0909090909090912E-2</v>
      </c>
      <c r="NG117" s="430">
        <v>0.125</v>
      </c>
      <c r="NH117" s="430">
        <v>0.10526315789473684</v>
      </c>
      <c r="NI117" s="430">
        <v>-9.0909090909090828E-2</v>
      </c>
      <c r="NJ117" s="430">
        <v>0</v>
      </c>
      <c r="NK117" s="430">
        <v>-4.5454545454545414E-2</v>
      </c>
      <c r="NL117" s="430">
        <v>0</v>
      </c>
      <c r="NM117" s="430">
        <v>0</v>
      </c>
      <c r="NN117" s="430">
        <v>0</v>
      </c>
    </row>
    <row r="118" spans="1:378" x14ac:dyDescent="0.25">
      <c r="A118" s="269" t="s">
        <v>204</v>
      </c>
      <c r="B118" s="429">
        <v>50</v>
      </c>
      <c r="C118" s="429">
        <v>35</v>
      </c>
      <c r="D118" s="429">
        <v>85</v>
      </c>
      <c r="E118" s="429">
        <v>240</v>
      </c>
      <c r="F118" s="429">
        <v>198</v>
      </c>
      <c r="G118" s="429">
        <v>438</v>
      </c>
      <c r="H118" s="429">
        <v>11</v>
      </c>
      <c r="I118" s="429">
        <v>10</v>
      </c>
      <c r="J118" s="429">
        <v>16</v>
      </c>
      <c r="K118" s="429">
        <v>36</v>
      </c>
      <c r="L118" s="429">
        <v>17</v>
      </c>
      <c r="M118" s="429">
        <v>14</v>
      </c>
      <c r="N118" s="429">
        <v>31</v>
      </c>
      <c r="O118" s="429">
        <v>226</v>
      </c>
      <c r="P118" s="429">
        <v>185</v>
      </c>
      <c r="Q118" s="429">
        <v>411</v>
      </c>
      <c r="R118" s="429">
        <v>186</v>
      </c>
      <c r="S118" s="429">
        <v>156</v>
      </c>
      <c r="T118" s="429">
        <v>342</v>
      </c>
      <c r="U118" s="429">
        <v>41</v>
      </c>
      <c r="V118" s="429">
        <v>47</v>
      </c>
      <c r="W118" s="429">
        <v>88</v>
      </c>
      <c r="X118" s="429">
        <v>235</v>
      </c>
      <c r="Y118" s="429">
        <v>203</v>
      </c>
      <c r="Z118" s="429">
        <v>438</v>
      </c>
      <c r="AA118" s="429">
        <v>12</v>
      </c>
      <c r="AB118" s="429">
        <v>14</v>
      </c>
      <c r="AC118" s="429">
        <v>20</v>
      </c>
      <c r="AD118" s="429">
        <v>36</v>
      </c>
      <c r="AE118" s="429">
        <v>10</v>
      </c>
      <c r="AF118" s="429">
        <v>24</v>
      </c>
      <c r="AG118" s="429">
        <v>34</v>
      </c>
      <c r="AH118" s="429">
        <v>222</v>
      </c>
      <c r="AI118" s="429">
        <v>192</v>
      </c>
      <c r="AJ118" s="429">
        <v>414</v>
      </c>
      <c r="AK118" s="429">
        <v>192</v>
      </c>
      <c r="AL118" s="429">
        <v>164</v>
      </c>
      <c r="AM118" s="429">
        <v>356</v>
      </c>
      <c r="AN118" s="429">
        <v>42</v>
      </c>
      <c r="AO118" s="429">
        <v>43</v>
      </c>
      <c r="AP118" s="429">
        <v>85</v>
      </c>
      <c r="AQ118" s="429">
        <v>247</v>
      </c>
      <c r="AR118" s="429">
        <v>198</v>
      </c>
      <c r="AS118" s="429">
        <v>445</v>
      </c>
      <c r="AT118" s="429">
        <v>13</v>
      </c>
      <c r="AU118" s="429">
        <v>14</v>
      </c>
      <c r="AV118" s="429">
        <v>21</v>
      </c>
      <c r="AW118" s="429">
        <v>35</v>
      </c>
      <c r="AX118" s="429">
        <v>17</v>
      </c>
      <c r="AY118" s="429">
        <v>18</v>
      </c>
      <c r="AZ118" s="429">
        <v>35</v>
      </c>
      <c r="BA118" s="429">
        <v>239</v>
      </c>
      <c r="BB118" s="429">
        <v>199</v>
      </c>
      <c r="BC118" s="429">
        <v>438</v>
      </c>
      <c r="BD118" s="429">
        <v>204</v>
      </c>
      <c r="BE118" s="429">
        <v>180</v>
      </c>
      <c r="BF118" s="429">
        <v>384</v>
      </c>
      <c r="BG118" s="429">
        <v>28</v>
      </c>
      <c r="BH118" s="429">
        <v>46</v>
      </c>
      <c r="BI118" s="429">
        <v>74</v>
      </c>
      <c r="BJ118" s="429">
        <v>247</v>
      </c>
      <c r="BK118" s="429">
        <v>209</v>
      </c>
      <c r="BL118" s="429">
        <v>456</v>
      </c>
      <c r="BM118" s="429">
        <v>10</v>
      </c>
      <c r="BN118" s="429">
        <v>16</v>
      </c>
      <c r="BO118" s="429">
        <v>20</v>
      </c>
      <c r="BP118" s="429">
        <v>36</v>
      </c>
      <c r="BQ118" s="429">
        <v>31</v>
      </c>
      <c r="BR118" s="429">
        <v>23</v>
      </c>
      <c r="BS118" s="429">
        <v>54</v>
      </c>
      <c r="BT118" s="429">
        <v>316</v>
      </c>
      <c r="BU118" s="429">
        <v>263</v>
      </c>
      <c r="BV118" s="429">
        <v>579</v>
      </c>
      <c r="BW118" s="429">
        <v>261</v>
      </c>
      <c r="BX118" s="429">
        <v>219</v>
      </c>
      <c r="BY118" s="429">
        <v>480</v>
      </c>
      <c r="BZ118" s="429">
        <v>46</v>
      </c>
      <c r="CA118" s="429">
        <v>52</v>
      </c>
      <c r="CB118" s="429">
        <v>98</v>
      </c>
      <c r="CC118" s="429">
        <v>318</v>
      </c>
      <c r="CD118" s="429">
        <v>278</v>
      </c>
      <c r="CE118" s="429">
        <v>596</v>
      </c>
      <c r="CF118" s="429">
        <v>14</v>
      </c>
      <c r="CG118" s="429">
        <v>14</v>
      </c>
      <c r="CH118" s="429">
        <v>26</v>
      </c>
      <c r="CI118" s="429">
        <v>48</v>
      </c>
      <c r="CJ118" s="429">
        <v>32</v>
      </c>
      <c r="CK118" s="429">
        <v>31</v>
      </c>
      <c r="CL118" s="429">
        <v>63</v>
      </c>
      <c r="CM118" s="429">
        <v>298</v>
      </c>
      <c r="CN118" s="429">
        <v>254</v>
      </c>
      <c r="CO118" s="429">
        <v>552</v>
      </c>
      <c r="CP118" s="429">
        <v>246</v>
      </c>
      <c r="CQ118" s="429">
        <v>228</v>
      </c>
      <c r="CR118" s="429">
        <v>474</v>
      </c>
      <c r="CS118" s="429">
        <v>49</v>
      </c>
      <c r="CT118" s="429">
        <v>32</v>
      </c>
      <c r="CU118" s="429">
        <v>81</v>
      </c>
      <c r="CV118" s="429">
        <v>309</v>
      </c>
      <c r="CW118" s="429">
        <v>262</v>
      </c>
      <c r="CX118" s="429">
        <v>571</v>
      </c>
      <c r="CY118" s="429">
        <v>13</v>
      </c>
      <c r="CZ118" s="429">
        <v>18</v>
      </c>
      <c r="DA118" s="429">
        <v>23</v>
      </c>
      <c r="DB118" s="429">
        <v>48</v>
      </c>
      <c r="DC118" s="429">
        <v>38</v>
      </c>
      <c r="DD118" s="429">
        <v>25</v>
      </c>
      <c r="DE118" s="429">
        <v>63</v>
      </c>
      <c r="DF118" s="429">
        <v>276</v>
      </c>
      <c r="DG118" s="429">
        <v>224</v>
      </c>
      <c r="DH118" s="429">
        <v>500</v>
      </c>
      <c r="DI118" s="429">
        <v>241</v>
      </c>
      <c r="DJ118" s="429">
        <v>212</v>
      </c>
      <c r="DK118" s="429">
        <v>453</v>
      </c>
      <c r="DL118" s="429">
        <v>50</v>
      </c>
      <c r="DM118" s="429">
        <v>38</v>
      </c>
      <c r="DN118" s="429">
        <v>88</v>
      </c>
      <c r="DO118" s="429">
        <v>285</v>
      </c>
      <c r="DP118" s="429">
        <v>239</v>
      </c>
      <c r="DQ118" s="429">
        <v>524</v>
      </c>
      <c r="DR118" s="429">
        <v>10</v>
      </c>
      <c r="DS118" s="429">
        <v>20</v>
      </c>
      <c r="DT118" s="429">
        <v>24</v>
      </c>
      <c r="DU118" s="429">
        <v>48</v>
      </c>
      <c r="DV118" s="429">
        <v>29</v>
      </c>
      <c r="DW118" s="429">
        <v>30</v>
      </c>
      <c r="DX118" s="429">
        <v>59</v>
      </c>
      <c r="DY118" s="429">
        <v>267</v>
      </c>
      <c r="DZ118" s="429">
        <v>226</v>
      </c>
      <c r="EA118" s="429">
        <v>493</v>
      </c>
      <c r="EB118" s="429">
        <v>237</v>
      </c>
      <c r="EC118" s="429">
        <v>196</v>
      </c>
      <c r="ED118" s="429">
        <v>433</v>
      </c>
      <c r="EE118" s="429">
        <v>47</v>
      </c>
      <c r="EF118" s="429">
        <v>29</v>
      </c>
      <c r="EG118" s="429">
        <v>76</v>
      </c>
      <c r="EH118" s="429">
        <v>278</v>
      </c>
      <c r="EI118" s="429">
        <v>236</v>
      </c>
      <c r="EJ118" s="429">
        <v>514</v>
      </c>
      <c r="EK118" s="429">
        <v>12</v>
      </c>
      <c r="EL118" s="429">
        <v>22</v>
      </c>
      <c r="EM118" s="429">
        <v>25</v>
      </c>
      <c r="EN118" s="429">
        <v>48</v>
      </c>
      <c r="EO118" s="429">
        <v>24</v>
      </c>
      <c r="EP118" s="429">
        <v>27</v>
      </c>
      <c r="EQ118" s="429">
        <v>51</v>
      </c>
      <c r="ER118" s="429">
        <v>265</v>
      </c>
      <c r="ES118" s="429">
        <v>221</v>
      </c>
      <c r="ET118" s="429">
        <v>486</v>
      </c>
      <c r="EU118" s="429">
        <v>229</v>
      </c>
      <c r="EV118" s="429">
        <v>190</v>
      </c>
      <c r="EW118" s="429">
        <v>419</v>
      </c>
      <c r="EX118" s="429">
        <v>48</v>
      </c>
      <c r="EY118" s="429">
        <v>36</v>
      </c>
      <c r="EZ118" s="429">
        <v>84</v>
      </c>
      <c r="FA118" s="429">
        <v>284</v>
      </c>
      <c r="FB118" s="429">
        <v>235</v>
      </c>
      <c r="FC118" s="429">
        <v>519</v>
      </c>
      <c r="FD118" s="429">
        <v>15</v>
      </c>
      <c r="FE118" s="429">
        <v>16</v>
      </c>
      <c r="FF118" s="429">
        <v>25</v>
      </c>
      <c r="FG118" s="429">
        <v>48</v>
      </c>
      <c r="FH118" s="429">
        <v>13</v>
      </c>
      <c r="FI118" s="429">
        <v>25</v>
      </c>
      <c r="FJ118" s="429">
        <v>38</v>
      </c>
      <c r="FK118" s="429">
        <v>241</v>
      </c>
      <c r="FL118" s="429">
        <v>211</v>
      </c>
      <c r="FM118" s="429">
        <v>452</v>
      </c>
      <c r="FN118" s="429">
        <v>217</v>
      </c>
      <c r="FO118" s="429">
        <v>196</v>
      </c>
      <c r="FP118" s="429">
        <v>413</v>
      </c>
      <c r="FQ118" s="429">
        <v>36</v>
      </c>
      <c r="FR118" s="429">
        <v>41</v>
      </c>
      <c r="FS118" s="429">
        <v>77</v>
      </c>
      <c r="FT118" s="429">
        <v>275</v>
      </c>
      <c r="FU118" s="429">
        <v>217</v>
      </c>
      <c r="FV118" s="429">
        <v>492</v>
      </c>
      <c r="FW118" s="429">
        <v>15</v>
      </c>
      <c r="FX118" s="429">
        <v>20</v>
      </c>
      <c r="FY118" s="429">
        <v>26</v>
      </c>
      <c r="FZ118" s="429">
        <v>42</v>
      </c>
      <c r="GA118" s="429">
        <v>29</v>
      </c>
      <c r="GB118" s="429">
        <v>40</v>
      </c>
      <c r="GC118" s="429">
        <v>69</v>
      </c>
      <c r="GD118" s="429">
        <v>273</v>
      </c>
      <c r="GE118" s="429">
        <v>231</v>
      </c>
      <c r="GF118" s="429">
        <v>504</v>
      </c>
      <c r="GG118" s="429">
        <v>255</v>
      </c>
      <c r="GH118" s="429">
        <v>224</v>
      </c>
      <c r="GI118" s="429">
        <v>479</v>
      </c>
      <c r="GJ118" s="429">
        <v>36</v>
      </c>
      <c r="GK118" s="429">
        <v>50</v>
      </c>
      <c r="GL118" s="429">
        <v>86</v>
      </c>
      <c r="GM118" s="429">
        <v>275</v>
      </c>
      <c r="GN118" s="429">
        <v>234</v>
      </c>
      <c r="GO118" s="429">
        <v>509</v>
      </c>
      <c r="GP118" s="429">
        <v>39</v>
      </c>
      <c r="GQ118" s="429">
        <v>18</v>
      </c>
      <c r="GR118" s="429">
        <v>23</v>
      </c>
      <c r="GS118" s="429">
        <v>42</v>
      </c>
      <c r="GT118" s="429">
        <v>24</v>
      </c>
      <c r="GU118" s="429">
        <v>63</v>
      </c>
      <c r="GV118" s="429">
        <v>14</v>
      </c>
      <c r="GW118" s="429">
        <v>259</v>
      </c>
      <c r="GX118" s="429">
        <v>212</v>
      </c>
      <c r="GY118" s="429">
        <v>471</v>
      </c>
      <c r="GZ118" s="429">
        <v>243</v>
      </c>
      <c r="HA118" s="429">
        <v>201</v>
      </c>
      <c r="HB118" s="429">
        <v>444</v>
      </c>
      <c r="HC118" s="429">
        <v>35</v>
      </c>
      <c r="HD118" s="429">
        <v>37</v>
      </c>
      <c r="HE118" s="429">
        <v>72</v>
      </c>
      <c r="HF118" s="429">
        <v>241</v>
      </c>
      <c r="HG118" s="429">
        <v>218</v>
      </c>
      <c r="HH118" s="429">
        <v>459</v>
      </c>
      <c r="HI118" s="429">
        <v>12</v>
      </c>
      <c r="HJ118" s="429">
        <v>16</v>
      </c>
      <c r="HK118" s="429">
        <v>21</v>
      </c>
      <c r="HL118" s="429">
        <v>36</v>
      </c>
      <c r="HM118" s="429">
        <v>36</v>
      </c>
      <c r="HN118" s="429">
        <v>34</v>
      </c>
      <c r="HO118" s="429">
        <v>70</v>
      </c>
      <c r="HP118" s="429">
        <v>240</v>
      </c>
      <c r="HQ118" s="429">
        <v>216</v>
      </c>
      <c r="HR118" s="429">
        <v>456</v>
      </c>
      <c r="HS118" s="429">
        <v>230</v>
      </c>
      <c r="HT118" s="429">
        <v>211</v>
      </c>
      <c r="HU118" s="429">
        <v>441</v>
      </c>
      <c r="HV118" s="429">
        <v>50</v>
      </c>
      <c r="HW118" s="429">
        <v>45</v>
      </c>
      <c r="HX118" s="429">
        <v>95</v>
      </c>
      <c r="HY118" s="429">
        <v>274</v>
      </c>
      <c r="HZ118" s="429">
        <v>241</v>
      </c>
      <c r="IA118" s="429">
        <v>515</v>
      </c>
      <c r="IB118" s="429">
        <v>13</v>
      </c>
      <c r="IC118" s="429">
        <v>18</v>
      </c>
      <c r="ID118" s="429">
        <v>22</v>
      </c>
      <c r="IE118" s="429">
        <v>36</v>
      </c>
      <c r="IF118" s="429">
        <v>39</v>
      </c>
      <c r="IG118" s="429">
        <v>31</v>
      </c>
      <c r="IH118" s="429">
        <v>70</v>
      </c>
      <c r="II118" s="429">
        <v>266</v>
      </c>
      <c r="IJ118" s="429">
        <v>245</v>
      </c>
      <c r="IK118" s="429">
        <v>511</v>
      </c>
      <c r="IL118" s="429">
        <v>260</v>
      </c>
      <c r="IM118" s="429">
        <v>239</v>
      </c>
      <c r="IN118" s="429">
        <v>499</v>
      </c>
      <c r="IO118" s="429">
        <v>43</v>
      </c>
      <c r="IP118" s="429">
        <v>36</v>
      </c>
      <c r="IQ118" s="429">
        <v>79</v>
      </c>
      <c r="IR118" s="429">
        <v>256</v>
      </c>
      <c r="IS118" s="429">
        <v>251</v>
      </c>
      <c r="IT118" s="429">
        <v>507</v>
      </c>
      <c r="IU118" s="429">
        <v>11</v>
      </c>
      <c r="IV118" s="429">
        <v>20</v>
      </c>
      <c r="IW118" s="429">
        <v>22</v>
      </c>
      <c r="IX118" s="429">
        <v>36</v>
      </c>
      <c r="IY118" s="429">
        <v>42</v>
      </c>
      <c r="IZ118" s="429">
        <v>32</v>
      </c>
      <c r="JA118" s="429">
        <v>74</v>
      </c>
      <c r="JB118" s="429">
        <v>248</v>
      </c>
      <c r="JC118" s="429">
        <v>239</v>
      </c>
      <c r="JD118" s="429">
        <v>487</v>
      </c>
      <c r="JE118" s="429">
        <v>240</v>
      </c>
      <c r="JF118" s="429">
        <v>231</v>
      </c>
      <c r="JG118" s="429">
        <v>471</v>
      </c>
      <c r="JH118" s="429">
        <v>28</v>
      </c>
      <c r="JI118" s="429">
        <v>38</v>
      </c>
      <c r="JJ118" s="429">
        <v>66</v>
      </c>
      <c r="JK118" s="429">
        <v>234</v>
      </c>
      <c r="JL118" s="429">
        <v>241</v>
      </c>
      <c r="JM118" s="429">
        <v>475</v>
      </c>
      <c r="JN118" s="429">
        <v>15</v>
      </c>
      <c r="JO118" s="429">
        <v>20</v>
      </c>
      <c r="JP118" s="429">
        <v>25</v>
      </c>
      <c r="JQ118" s="429">
        <v>25</v>
      </c>
      <c r="JR118" s="429">
        <v>41</v>
      </c>
      <c r="JS118" s="429">
        <v>32</v>
      </c>
      <c r="JT118" s="429">
        <v>73</v>
      </c>
      <c r="JU118" s="429">
        <v>240</v>
      </c>
      <c r="JV118" s="429">
        <v>237</v>
      </c>
      <c r="JW118" s="429">
        <v>477</v>
      </c>
      <c r="JX118" s="429">
        <v>237</v>
      </c>
      <c r="JY118" s="429">
        <v>232</v>
      </c>
      <c r="JZ118" s="429">
        <v>469</v>
      </c>
      <c r="KA118" s="429">
        <v>40</v>
      </c>
      <c r="KB118" s="429">
        <v>37</v>
      </c>
      <c r="KC118" s="429">
        <v>77</v>
      </c>
      <c r="KD118" s="429">
        <v>234</v>
      </c>
      <c r="KE118" s="429">
        <v>247</v>
      </c>
      <c r="KF118" s="429">
        <v>481</v>
      </c>
      <c r="KG118" s="429">
        <v>15</v>
      </c>
      <c r="KH118" s="429">
        <v>16</v>
      </c>
      <c r="KI118" s="429">
        <v>24</v>
      </c>
      <c r="KJ118" s="429">
        <v>24</v>
      </c>
      <c r="KK118" s="429">
        <v>27</v>
      </c>
      <c r="KL118" s="429">
        <v>41</v>
      </c>
      <c r="KM118" s="429">
        <v>68</v>
      </c>
      <c r="KN118" s="429">
        <v>224</v>
      </c>
      <c r="KO118" s="429">
        <v>243</v>
      </c>
      <c r="KP118" s="429">
        <v>467</v>
      </c>
      <c r="KQ118" s="429">
        <v>222</v>
      </c>
      <c r="KR118" s="429">
        <v>242</v>
      </c>
      <c r="KS118" s="429">
        <v>464</v>
      </c>
      <c r="KT118" s="429">
        <v>32</v>
      </c>
      <c r="KU118" s="429">
        <v>24</v>
      </c>
      <c r="KV118" s="429">
        <v>56</v>
      </c>
      <c r="KW118" s="429">
        <v>230</v>
      </c>
      <c r="KX118" s="429">
        <v>225</v>
      </c>
      <c r="KY118" s="429">
        <v>455</v>
      </c>
      <c r="KZ118" s="429">
        <v>15</v>
      </c>
      <c r="LA118" s="429">
        <v>8</v>
      </c>
      <c r="LB118" s="429">
        <v>23</v>
      </c>
      <c r="LC118" s="429">
        <v>23</v>
      </c>
      <c r="LD118" s="430">
        <v>0.63043478260869568</v>
      </c>
      <c r="LE118" s="430">
        <v>0.76923076923076927</v>
      </c>
      <c r="LF118" s="430">
        <v>0.70408163265306123</v>
      </c>
      <c r="LG118" s="430">
        <v>2.5454545454545507E-2</v>
      </c>
      <c r="LH118" s="430">
        <v>-3.2258064516129004E-2</v>
      </c>
      <c r="LI118" s="430">
        <v>0</v>
      </c>
      <c r="LJ118" s="430">
        <v>6.5934065934065922E-2</v>
      </c>
      <c r="LK118" s="430">
        <v>3.0303030303030276E-2</v>
      </c>
      <c r="LL118" s="430">
        <v>4.9603174603174649E-2</v>
      </c>
      <c r="LM118" s="430">
        <v>0.79591836734693877</v>
      </c>
      <c r="LN118" s="430">
        <v>0.75</v>
      </c>
      <c r="LO118" s="430">
        <v>0.77777777777777779</v>
      </c>
      <c r="LP118" s="430">
        <v>0.10909090909090913</v>
      </c>
      <c r="LQ118" s="430">
        <v>0.12393162393162394</v>
      </c>
      <c r="LR118" s="430">
        <v>0.11591355599214148</v>
      </c>
      <c r="LS118" s="430">
        <v>6.1776061776061764E-2</v>
      </c>
      <c r="LT118" s="430">
        <v>5.1886792452830233E-2</v>
      </c>
      <c r="LU118" s="430">
        <v>5.7324840764331197E-2</v>
      </c>
      <c r="LV118" s="430">
        <v>0.72</v>
      </c>
      <c r="LW118" s="430">
        <v>0.89473684210526316</v>
      </c>
      <c r="LX118" s="430">
        <v>0.79545454545454541</v>
      </c>
      <c r="LY118" s="430">
        <v>-7.8838174273858863E-2</v>
      </c>
      <c r="LZ118" s="430">
        <v>-5.504587155963292E-2</v>
      </c>
      <c r="MA118" s="430">
        <v>-6.7538126361655682E-2</v>
      </c>
      <c r="MB118" s="430">
        <v>4.166666666666663E-2</v>
      </c>
      <c r="MC118" s="430">
        <v>2.314814814814814E-2</v>
      </c>
      <c r="MD118" s="430">
        <v>3.289473684210531E-2</v>
      </c>
      <c r="ME118" s="270">
        <v>0.82978723404255317</v>
      </c>
      <c r="MF118" s="270">
        <v>1.0689655172413792</v>
      </c>
      <c r="MG118" s="430">
        <v>0.92105263157894735</v>
      </c>
      <c r="MH118" s="430">
        <v>8.0291970802919721E-2</v>
      </c>
      <c r="MI118" s="430">
        <v>-2.0746887966804906E-2</v>
      </c>
      <c r="MJ118" s="430">
        <v>3.300970873786413E-2</v>
      </c>
      <c r="MK118" s="430">
        <v>2.2556390977443663E-2</v>
      </c>
      <c r="ML118" s="430">
        <v>2.4489795918367308E-2</v>
      </c>
      <c r="MM118" s="430">
        <v>2.3483365949119372E-2</v>
      </c>
      <c r="MN118" s="430">
        <v>0.875</v>
      </c>
      <c r="MO118" s="430">
        <v>0.88888888888888884</v>
      </c>
      <c r="MP118" s="430">
        <v>0.88095238095238093</v>
      </c>
      <c r="MQ118" s="430">
        <v>3.125E-2</v>
      </c>
      <c r="MR118" s="430">
        <v>6.374501992031878E-2</v>
      </c>
      <c r="MS118" s="430">
        <v>4.7337278106508895E-2</v>
      </c>
      <c r="MT118" s="430">
        <v>3.2258064516129004E-2</v>
      </c>
      <c r="MU118" s="430">
        <v>3.3472803347280311E-2</v>
      </c>
      <c r="MV118" s="430">
        <v>3.2854209445585258E-2</v>
      </c>
      <c r="MW118" s="430">
        <v>1.1388888888888888</v>
      </c>
      <c r="MX118" s="430">
        <v>0.78048780487804881</v>
      </c>
      <c r="MY118" s="430">
        <v>0.94805194805194803</v>
      </c>
      <c r="MZ118" s="430">
        <v>-4.2735042735042583E-3</v>
      </c>
      <c r="NA118" s="430">
        <v>-4.1493775933609811E-3</v>
      </c>
      <c r="NB118" s="430">
        <v>-4.2105263157894424E-3</v>
      </c>
      <c r="NC118" s="430">
        <v>1.2499999999999956E-2</v>
      </c>
      <c r="ND118" s="430">
        <v>2.1097046413502074E-2</v>
      </c>
      <c r="NE118" s="430">
        <v>1.6771488469601636E-2</v>
      </c>
      <c r="NF118" s="430">
        <v>0.75</v>
      </c>
      <c r="NG118" s="430">
        <v>0.82</v>
      </c>
      <c r="NH118" s="430">
        <v>0.79069767441860461</v>
      </c>
      <c r="NI118" s="430">
        <v>3.8461538461538436E-2</v>
      </c>
      <c r="NJ118" s="430">
        <v>2.0242914979757054E-2</v>
      </c>
      <c r="NK118" s="430">
        <v>2.9106029106029108E-2</v>
      </c>
      <c r="NL118" s="430">
        <v>8.9285714285713969E-3</v>
      </c>
      <c r="NM118" s="430">
        <v>4.1152263374485409E-3</v>
      </c>
      <c r="NN118" s="430">
        <v>6.4239828693790635E-3</v>
      </c>
    </row>
    <row r="119" spans="1:378" x14ac:dyDescent="0.25">
      <c r="A119" s="267" t="s">
        <v>115</v>
      </c>
      <c r="B119" s="433">
        <v>517</v>
      </c>
      <c r="C119" s="433">
        <v>497</v>
      </c>
      <c r="D119" s="433">
        <v>1014</v>
      </c>
      <c r="E119" s="433">
        <v>3446</v>
      </c>
      <c r="F119" s="433">
        <v>3214</v>
      </c>
      <c r="G119" s="433">
        <v>6660</v>
      </c>
      <c r="H119" s="433">
        <v>113</v>
      </c>
      <c r="I119" s="433">
        <v>348</v>
      </c>
      <c r="J119" s="433">
        <v>323</v>
      </c>
      <c r="K119" s="433">
        <v>508</v>
      </c>
      <c r="L119" s="433">
        <v>467</v>
      </c>
      <c r="M119" s="433">
        <v>448</v>
      </c>
      <c r="N119" s="433">
        <v>915</v>
      </c>
      <c r="O119" s="433">
        <v>3389</v>
      </c>
      <c r="P119" s="433">
        <v>3156</v>
      </c>
      <c r="Q119" s="433">
        <v>6545</v>
      </c>
      <c r="R119" s="433">
        <v>3150</v>
      </c>
      <c r="S119" s="433">
        <v>3006</v>
      </c>
      <c r="T119" s="433">
        <v>6156</v>
      </c>
      <c r="U119" s="433">
        <v>487</v>
      </c>
      <c r="V119" s="433">
        <v>482</v>
      </c>
      <c r="W119" s="433">
        <v>969</v>
      </c>
      <c r="X119" s="433">
        <v>3315</v>
      </c>
      <c r="Y119" s="433">
        <v>3149</v>
      </c>
      <c r="Z119" s="433">
        <v>6464</v>
      </c>
      <c r="AA119" s="433">
        <v>103</v>
      </c>
      <c r="AB119" s="433">
        <v>352</v>
      </c>
      <c r="AC119" s="433">
        <v>322</v>
      </c>
      <c r="AD119" s="433">
        <v>506</v>
      </c>
      <c r="AE119" s="433">
        <v>476</v>
      </c>
      <c r="AF119" s="433">
        <v>428</v>
      </c>
      <c r="AG119" s="433">
        <v>904</v>
      </c>
      <c r="AH119" s="433">
        <v>3292</v>
      </c>
      <c r="AI119" s="433">
        <v>3119</v>
      </c>
      <c r="AJ119" s="433">
        <v>6411</v>
      </c>
      <c r="AK119" s="433">
        <v>2990</v>
      </c>
      <c r="AL119" s="433">
        <v>2936</v>
      </c>
      <c r="AM119" s="433">
        <v>5926</v>
      </c>
      <c r="AN119" s="433">
        <v>462</v>
      </c>
      <c r="AO119" s="433">
        <v>437</v>
      </c>
      <c r="AP119" s="433">
        <v>899</v>
      </c>
      <c r="AQ119" s="433">
        <v>3177</v>
      </c>
      <c r="AR119" s="433">
        <v>3041</v>
      </c>
      <c r="AS119" s="433">
        <v>6218</v>
      </c>
      <c r="AT119" s="433">
        <v>106</v>
      </c>
      <c r="AU119" s="433">
        <v>351</v>
      </c>
      <c r="AV119" s="433">
        <v>322</v>
      </c>
      <c r="AW119" s="433">
        <v>501</v>
      </c>
      <c r="AX119" s="433">
        <v>478</v>
      </c>
      <c r="AY119" s="433">
        <v>445</v>
      </c>
      <c r="AZ119" s="433">
        <v>923</v>
      </c>
      <c r="BA119" s="433">
        <v>3089</v>
      </c>
      <c r="BB119" s="433">
        <v>2982</v>
      </c>
      <c r="BC119" s="433">
        <v>6071</v>
      </c>
      <c r="BD119" s="433">
        <v>2837</v>
      </c>
      <c r="BE119" s="433">
        <v>2808</v>
      </c>
      <c r="BF119" s="433">
        <v>5645</v>
      </c>
      <c r="BG119" s="433">
        <v>452</v>
      </c>
      <c r="BH119" s="433">
        <v>443</v>
      </c>
      <c r="BI119" s="433">
        <v>895</v>
      </c>
      <c r="BJ119" s="433">
        <v>3006</v>
      </c>
      <c r="BK119" s="433">
        <v>2925</v>
      </c>
      <c r="BL119" s="433">
        <v>5931</v>
      </c>
      <c r="BM119" s="433">
        <v>99</v>
      </c>
      <c r="BN119" s="433">
        <v>328</v>
      </c>
      <c r="BO119" s="433">
        <v>292</v>
      </c>
      <c r="BP119" s="433">
        <v>437</v>
      </c>
      <c r="BQ119" s="433">
        <v>482</v>
      </c>
      <c r="BR119" s="433">
        <v>463</v>
      </c>
      <c r="BS119" s="433">
        <v>945</v>
      </c>
      <c r="BT119" s="433">
        <v>2953</v>
      </c>
      <c r="BU119" s="433">
        <v>2875</v>
      </c>
      <c r="BV119" s="433">
        <v>5828</v>
      </c>
      <c r="BW119" s="433">
        <v>2743</v>
      </c>
      <c r="BX119" s="433">
        <v>2722</v>
      </c>
      <c r="BY119" s="433">
        <v>5465</v>
      </c>
      <c r="BZ119" s="433">
        <v>423</v>
      </c>
      <c r="CA119" s="433">
        <v>475</v>
      </c>
      <c r="CB119" s="433">
        <v>898</v>
      </c>
      <c r="CC119" s="433">
        <v>2810</v>
      </c>
      <c r="CD119" s="433">
        <v>2798</v>
      </c>
      <c r="CE119" s="433">
        <v>5608</v>
      </c>
      <c r="CF119" s="433">
        <v>84</v>
      </c>
      <c r="CG119" s="433">
        <v>327</v>
      </c>
      <c r="CH119" s="433">
        <v>275</v>
      </c>
      <c r="CI119" s="433">
        <v>412</v>
      </c>
      <c r="CJ119" s="433">
        <v>432</v>
      </c>
      <c r="CK119" s="433">
        <v>463</v>
      </c>
      <c r="CL119" s="433">
        <v>895</v>
      </c>
      <c r="CM119" s="433">
        <v>2785</v>
      </c>
      <c r="CN119" s="433">
        <v>2744</v>
      </c>
      <c r="CO119" s="433">
        <v>5529</v>
      </c>
      <c r="CP119" s="433">
        <v>2539</v>
      </c>
      <c r="CQ119" s="433">
        <v>2622</v>
      </c>
      <c r="CR119" s="433">
        <v>5161</v>
      </c>
      <c r="CS119" s="433">
        <v>424</v>
      </c>
      <c r="CT119" s="433">
        <v>398</v>
      </c>
      <c r="CU119" s="433">
        <v>822</v>
      </c>
      <c r="CV119" s="433">
        <v>2697</v>
      </c>
      <c r="CW119" s="433">
        <v>2653</v>
      </c>
      <c r="CX119" s="433">
        <v>5350</v>
      </c>
      <c r="CY119" s="433">
        <v>78</v>
      </c>
      <c r="CZ119" s="433">
        <v>320</v>
      </c>
      <c r="DA119" s="433">
        <v>265</v>
      </c>
      <c r="DB119" s="433">
        <v>397</v>
      </c>
      <c r="DC119" s="433">
        <v>391</v>
      </c>
      <c r="DD119" s="433">
        <v>431</v>
      </c>
      <c r="DE119" s="433">
        <v>822</v>
      </c>
      <c r="DF119" s="433">
        <v>2628</v>
      </c>
      <c r="DG119" s="433">
        <v>2607</v>
      </c>
      <c r="DH119" s="433">
        <v>5235</v>
      </c>
      <c r="DI119" s="433">
        <v>2442</v>
      </c>
      <c r="DJ119" s="433">
        <v>2480</v>
      </c>
      <c r="DK119" s="433">
        <v>4922</v>
      </c>
      <c r="DL119" s="433">
        <v>441</v>
      </c>
      <c r="DM119" s="433">
        <v>417</v>
      </c>
      <c r="DN119" s="433">
        <v>858</v>
      </c>
      <c r="DO119" s="433">
        <v>2653</v>
      </c>
      <c r="DP119" s="433">
        <v>2579</v>
      </c>
      <c r="DQ119" s="433">
        <v>5232</v>
      </c>
      <c r="DR119" s="433">
        <v>76</v>
      </c>
      <c r="DS119" s="433">
        <v>318</v>
      </c>
      <c r="DT119" s="433">
        <v>258</v>
      </c>
      <c r="DU119" s="433">
        <v>386</v>
      </c>
      <c r="DV119" s="433">
        <v>394</v>
      </c>
      <c r="DW119" s="433">
        <v>414</v>
      </c>
      <c r="DX119" s="433">
        <v>808</v>
      </c>
      <c r="DY119" s="433">
        <v>2600</v>
      </c>
      <c r="DZ119" s="433">
        <v>2544</v>
      </c>
      <c r="EA119" s="433">
        <v>5144</v>
      </c>
      <c r="EB119" s="433">
        <v>2454</v>
      </c>
      <c r="EC119" s="433">
        <v>2438</v>
      </c>
      <c r="ED119" s="433">
        <v>4892</v>
      </c>
      <c r="EE119" s="433">
        <v>433</v>
      </c>
      <c r="EF119" s="433">
        <v>405</v>
      </c>
      <c r="EG119" s="433">
        <v>838</v>
      </c>
      <c r="EH119" s="433">
        <v>2630</v>
      </c>
      <c r="EI119" s="433">
        <v>2541</v>
      </c>
      <c r="EJ119" s="433">
        <v>5171</v>
      </c>
      <c r="EK119" s="433">
        <v>70</v>
      </c>
      <c r="EL119" s="433">
        <v>312</v>
      </c>
      <c r="EM119" s="433">
        <v>251</v>
      </c>
      <c r="EN119" s="433">
        <v>386</v>
      </c>
      <c r="EO119" s="433">
        <v>408</v>
      </c>
      <c r="EP119" s="433">
        <v>384</v>
      </c>
      <c r="EQ119" s="433">
        <v>792</v>
      </c>
      <c r="ER119" s="433">
        <v>2602</v>
      </c>
      <c r="ES119" s="433">
        <v>2486</v>
      </c>
      <c r="ET119" s="433">
        <v>5088</v>
      </c>
      <c r="EU119" s="433">
        <v>2436</v>
      </c>
      <c r="EV119" s="433">
        <v>2410</v>
      </c>
      <c r="EW119" s="433">
        <v>4846</v>
      </c>
      <c r="EX119" s="433">
        <v>398</v>
      </c>
      <c r="EY119" s="433">
        <v>365</v>
      </c>
      <c r="EZ119" s="433">
        <v>763</v>
      </c>
      <c r="FA119" s="433">
        <v>2580</v>
      </c>
      <c r="FB119" s="433">
        <v>2452</v>
      </c>
      <c r="FC119" s="433">
        <v>5032</v>
      </c>
      <c r="FD119" s="433">
        <v>69</v>
      </c>
      <c r="FE119" s="433">
        <v>309</v>
      </c>
      <c r="FF119" s="433">
        <v>251</v>
      </c>
      <c r="FG119" s="433">
        <v>368</v>
      </c>
      <c r="FH119" s="433">
        <v>379</v>
      </c>
      <c r="FI119" s="433">
        <v>395</v>
      </c>
      <c r="FJ119" s="433">
        <v>774</v>
      </c>
      <c r="FK119" s="433">
        <v>2537</v>
      </c>
      <c r="FL119" s="433">
        <v>2442</v>
      </c>
      <c r="FM119" s="433">
        <v>4979</v>
      </c>
      <c r="FN119" s="433">
        <v>2388</v>
      </c>
      <c r="FO119" s="433">
        <v>2353</v>
      </c>
      <c r="FP119" s="433">
        <v>4741</v>
      </c>
      <c r="FQ119" s="433">
        <v>421</v>
      </c>
      <c r="FR119" s="433">
        <v>376</v>
      </c>
      <c r="FS119" s="433">
        <v>797</v>
      </c>
      <c r="FT119" s="433">
        <v>2616</v>
      </c>
      <c r="FU119" s="433">
        <v>2457</v>
      </c>
      <c r="FV119" s="433">
        <v>5073</v>
      </c>
      <c r="FW119" s="433">
        <v>74</v>
      </c>
      <c r="FX119" s="433">
        <v>306</v>
      </c>
      <c r="FY119" s="433">
        <v>251</v>
      </c>
      <c r="FZ119" s="433">
        <v>368</v>
      </c>
      <c r="GA119" s="433">
        <v>387</v>
      </c>
      <c r="GB119" s="433">
        <v>421</v>
      </c>
      <c r="GC119" s="433">
        <v>808</v>
      </c>
      <c r="GD119" s="433">
        <v>2593</v>
      </c>
      <c r="GE119" s="433">
        <v>2410</v>
      </c>
      <c r="GF119" s="433">
        <v>5003</v>
      </c>
      <c r="GG119" s="433">
        <v>2498</v>
      </c>
      <c r="GH119" s="433">
        <v>2369</v>
      </c>
      <c r="GI119" s="433">
        <v>4867</v>
      </c>
      <c r="GJ119" s="433">
        <v>397</v>
      </c>
      <c r="GK119" s="433">
        <v>409</v>
      </c>
      <c r="GL119" s="433">
        <v>806</v>
      </c>
      <c r="GM119" s="433">
        <v>2590</v>
      </c>
      <c r="GN119" s="433">
        <v>2400</v>
      </c>
      <c r="GO119" s="433">
        <v>4990</v>
      </c>
      <c r="GP119" s="433">
        <v>411</v>
      </c>
      <c r="GQ119" s="433">
        <v>294</v>
      </c>
      <c r="GR119" s="433">
        <v>245</v>
      </c>
      <c r="GS119" s="433">
        <v>351</v>
      </c>
      <c r="GT119" s="433">
        <v>406</v>
      </c>
      <c r="GU119" s="433">
        <v>817</v>
      </c>
      <c r="GV119" s="433">
        <v>71</v>
      </c>
      <c r="GW119" s="433">
        <v>2559</v>
      </c>
      <c r="GX119" s="433">
        <v>2350</v>
      </c>
      <c r="GY119" s="433">
        <v>4909</v>
      </c>
      <c r="GZ119" s="433">
        <v>2469</v>
      </c>
      <c r="HA119" s="433">
        <v>2301</v>
      </c>
      <c r="HB119" s="433">
        <v>4770</v>
      </c>
      <c r="HC119" s="433">
        <v>382</v>
      </c>
      <c r="HD119" s="433">
        <v>392</v>
      </c>
      <c r="HE119" s="433">
        <v>774</v>
      </c>
      <c r="HF119" s="433">
        <v>2556</v>
      </c>
      <c r="HG119" s="433">
        <v>2343</v>
      </c>
      <c r="HH119" s="433">
        <v>4899</v>
      </c>
      <c r="HI119" s="433">
        <v>67</v>
      </c>
      <c r="HJ119" s="433">
        <v>292</v>
      </c>
      <c r="HK119" s="433">
        <v>243</v>
      </c>
      <c r="HL119" s="433">
        <v>352</v>
      </c>
      <c r="HM119" s="433">
        <v>425</v>
      </c>
      <c r="HN119" s="433">
        <v>407</v>
      </c>
      <c r="HO119" s="433">
        <v>832</v>
      </c>
      <c r="HP119" s="433">
        <v>2514</v>
      </c>
      <c r="HQ119" s="433">
        <v>2336</v>
      </c>
      <c r="HR119" s="433">
        <v>4850</v>
      </c>
      <c r="HS119" s="433">
        <v>2443</v>
      </c>
      <c r="HT119" s="433">
        <v>2305</v>
      </c>
      <c r="HU119" s="433">
        <v>4748</v>
      </c>
      <c r="HV119" s="433">
        <v>361</v>
      </c>
      <c r="HW119" s="433">
        <v>387</v>
      </c>
      <c r="HX119" s="433">
        <v>748</v>
      </c>
      <c r="HY119" s="433">
        <v>2440</v>
      </c>
      <c r="HZ119" s="433">
        <v>2329</v>
      </c>
      <c r="IA119" s="433">
        <v>4769</v>
      </c>
      <c r="IB119" s="433">
        <v>66</v>
      </c>
      <c r="IC119" s="433">
        <v>287</v>
      </c>
      <c r="ID119" s="433">
        <v>237</v>
      </c>
      <c r="IE119" s="433">
        <v>339</v>
      </c>
      <c r="IF119" s="433">
        <v>392</v>
      </c>
      <c r="IG119" s="433">
        <v>383</v>
      </c>
      <c r="IH119" s="433">
        <v>775</v>
      </c>
      <c r="II119" s="433">
        <v>2413</v>
      </c>
      <c r="IJ119" s="433">
        <v>2290</v>
      </c>
      <c r="IK119" s="433">
        <v>4703</v>
      </c>
      <c r="IL119" s="433">
        <v>2401</v>
      </c>
      <c r="IM119" s="433">
        <v>2286</v>
      </c>
      <c r="IN119" s="433">
        <v>4687</v>
      </c>
      <c r="IO119" s="433">
        <v>374</v>
      </c>
      <c r="IP119" s="433">
        <v>357</v>
      </c>
      <c r="IQ119" s="433">
        <v>731</v>
      </c>
      <c r="IR119" s="433">
        <v>2414</v>
      </c>
      <c r="IS119" s="433">
        <v>2240</v>
      </c>
      <c r="IT119" s="433">
        <v>4654</v>
      </c>
      <c r="IU119" s="433">
        <v>65</v>
      </c>
      <c r="IV119" s="433">
        <v>277</v>
      </c>
      <c r="IW119" s="433">
        <v>233</v>
      </c>
      <c r="IX119" s="433">
        <v>338</v>
      </c>
      <c r="IY119" s="433">
        <v>395</v>
      </c>
      <c r="IZ119" s="433">
        <v>328</v>
      </c>
      <c r="JA119" s="433">
        <v>723</v>
      </c>
      <c r="JB119" s="433">
        <v>2309</v>
      </c>
      <c r="JC119" s="433">
        <v>2186</v>
      </c>
      <c r="JD119" s="433">
        <v>4495</v>
      </c>
      <c r="JE119" s="433">
        <v>2268</v>
      </c>
      <c r="JF119" s="433">
        <v>2170</v>
      </c>
      <c r="JG119" s="433">
        <v>4438</v>
      </c>
      <c r="JH119" s="433">
        <v>374</v>
      </c>
      <c r="JI119" s="433">
        <v>352</v>
      </c>
      <c r="JJ119" s="433">
        <v>726</v>
      </c>
      <c r="JK119" s="433">
        <v>2336</v>
      </c>
      <c r="JL119" s="433">
        <v>2206</v>
      </c>
      <c r="JM119" s="433">
        <v>4542</v>
      </c>
      <c r="JN119" s="433">
        <v>64</v>
      </c>
      <c r="JO119" s="433">
        <v>279</v>
      </c>
      <c r="JP119" s="433">
        <v>233</v>
      </c>
      <c r="JQ119" s="433">
        <v>216</v>
      </c>
      <c r="JR119" s="433">
        <v>380</v>
      </c>
      <c r="JS119" s="433">
        <v>355</v>
      </c>
      <c r="JT119" s="433">
        <v>735</v>
      </c>
      <c r="JU119" s="433">
        <v>2279</v>
      </c>
      <c r="JV119" s="433">
        <v>2192</v>
      </c>
      <c r="JW119" s="433">
        <v>4471</v>
      </c>
      <c r="JX119" s="433">
        <v>2251</v>
      </c>
      <c r="JY119" s="433">
        <v>2170</v>
      </c>
      <c r="JZ119" s="433">
        <v>4421</v>
      </c>
      <c r="KA119" s="433">
        <v>351</v>
      </c>
      <c r="KB119" s="433">
        <v>332</v>
      </c>
      <c r="KC119" s="433">
        <v>683</v>
      </c>
      <c r="KD119" s="433">
        <v>2249</v>
      </c>
      <c r="KE119" s="433">
        <v>2186</v>
      </c>
      <c r="KF119" s="433">
        <v>4435</v>
      </c>
      <c r="KG119" s="433">
        <v>64</v>
      </c>
      <c r="KH119" s="433">
        <v>283</v>
      </c>
      <c r="KI119" s="433">
        <v>233</v>
      </c>
      <c r="KJ119" s="433">
        <v>214</v>
      </c>
      <c r="KK119" s="433">
        <v>365</v>
      </c>
      <c r="KL119" s="433">
        <v>353</v>
      </c>
      <c r="KM119" s="433">
        <v>718</v>
      </c>
      <c r="KN119" s="433">
        <v>2183</v>
      </c>
      <c r="KO119" s="433">
        <v>2164</v>
      </c>
      <c r="KP119" s="433">
        <v>4347</v>
      </c>
      <c r="KQ119" s="433">
        <v>2162</v>
      </c>
      <c r="KR119" s="433">
        <v>2140</v>
      </c>
      <c r="KS119" s="433">
        <v>4302</v>
      </c>
      <c r="KT119" s="433">
        <v>375</v>
      </c>
      <c r="KU119" s="433">
        <v>344</v>
      </c>
      <c r="KV119" s="433">
        <v>719</v>
      </c>
      <c r="KW119" s="433">
        <v>2228</v>
      </c>
      <c r="KX119" s="433">
        <v>2169</v>
      </c>
      <c r="KY119" s="433">
        <v>4397</v>
      </c>
      <c r="KZ119" s="433">
        <v>58</v>
      </c>
      <c r="LA119" s="433">
        <v>172</v>
      </c>
      <c r="LB119" s="433">
        <v>230</v>
      </c>
      <c r="LC119" s="433">
        <v>230</v>
      </c>
      <c r="LD119" s="434">
        <v>0.91489361702127658</v>
      </c>
      <c r="LE119" s="434">
        <v>0.88631578947368417</v>
      </c>
      <c r="LF119" s="434">
        <v>0.89977728285077951</v>
      </c>
      <c r="LG119" s="434">
        <v>1.3761467889908285E-2</v>
      </c>
      <c r="LH119" s="434">
        <v>1.8315018315018361E-2</v>
      </c>
      <c r="LI119" s="434">
        <v>1.5966883500887041E-2</v>
      </c>
      <c r="LJ119" s="434">
        <v>3.6637099884303859E-2</v>
      </c>
      <c r="LK119" s="434">
        <v>1.7012448132780134E-2</v>
      </c>
      <c r="LL119" s="434">
        <v>2.7183689786128284E-2</v>
      </c>
      <c r="LM119" s="434">
        <v>0.96933962264150941</v>
      </c>
      <c r="LN119" s="434">
        <v>1.0201005025125629</v>
      </c>
      <c r="LO119" s="434">
        <v>0.9939172749391727</v>
      </c>
      <c r="LP119" s="434">
        <v>1.9305019305019266E-3</v>
      </c>
      <c r="LQ119" s="434">
        <v>1.7916666666666692E-2</v>
      </c>
      <c r="LR119" s="434">
        <v>9.6192384769538952E-3</v>
      </c>
      <c r="LS119" s="434">
        <v>3.5169988276670616E-2</v>
      </c>
      <c r="LT119" s="434">
        <v>2.0851063829787186E-2</v>
      </c>
      <c r="LU119" s="434">
        <v>2.8315339172947596E-2</v>
      </c>
      <c r="LV119" s="434">
        <v>0.96371882086167804</v>
      </c>
      <c r="LW119" s="434">
        <v>0.97601918465227822</v>
      </c>
      <c r="LX119" s="434">
        <v>0.96969696969696972</v>
      </c>
      <c r="LY119" s="434">
        <v>2.0344287949921713E-2</v>
      </c>
      <c r="LZ119" s="434">
        <v>-2.5608194622279701E-3</v>
      </c>
      <c r="MA119" s="434">
        <v>9.3896713615023719E-3</v>
      </c>
      <c r="MB119" s="434">
        <v>2.8241845664280008E-2</v>
      </c>
      <c r="MC119" s="434">
        <v>1.3270547945205435E-2</v>
      </c>
      <c r="MD119" s="434">
        <v>2.103092783505156E-2</v>
      </c>
      <c r="ME119" s="268">
        <v>0.90531177829099307</v>
      </c>
      <c r="MF119" s="268">
        <v>0.94567901234567897</v>
      </c>
      <c r="MG119" s="434">
        <v>0.92482100238663489</v>
      </c>
      <c r="MH119" s="434">
        <v>3.2786885245901232E-3</v>
      </c>
      <c r="MI119" s="434">
        <v>2.7050236152855289E-2</v>
      </c>
      <c r="MJ119" s="434">
        <v>1.4887817152442806E-2</v>
      </c>
      <c r="MK119" s="434">
        <v>4.9730625777041348E-3</v>
      </c>
      <c r="ML119" s="434">
        <v>1.7467248908297206E-3</v>
      </c>
      <c r="MM119" s="434">
        <v>3.4020837763130141E-3</v>
      </c>
      <c r="MN119" s="434">
        <v>0.99246231155778897</v>
      </c>
      <c r="MO119" s="434">
        <v>0.89863013698630134</v>
      </c>
      <c r="MP119" s="434">
        <v>0.94757536041939716</v>
      </c>
      <c r="MQ119" s="434">
        <v>2.3612261806130852E-2</v>
      </c>
      <c r="MR119" s="434">
        <v>2.5892857142857162E-2</v>
      </c>
      <c r="MS119" s="434">
        <v>2.4709926944563865E-2</v>
      </c>
      <c r="MT119" s="434">
        <v>1.7756604590731917E-2</v>
      </c>
      <c r="MU119" s="434">
        <v>7.3193046660566807E-3</v>
      </c>
      <c r="MV119" s="434">
        <v>1.2680756395995529E-2</v>
      </c>
      <c r="MW119" s="434">
        <v>0.90261282660332542</v>
      </c>
      <c r="MX119" s="434">
        <v>0.94414893617021278</v>
      </c>
      <c r="MY119" s="434">
        <v>0.92220828105395236</v>
      </c>
      <c r="MZ119" s="434">
        <v>2.4828767123287632E-2</v>
      </c>
      <c r="NA119" s="434">
        <v>-1.3599274705349274E-3</v>
      </c>
      <c r="NB119" s="434">
        <v>1.2109202994275647E-2</v>
      </c>
      <c r="NC119" s="434">
        <v>1.2286090390522197E-2</v>
      </c>
      <c r="ND119" s="434">
        <v>1.0036496350364965E-2</v>
      </c>
      <c r="NE119" s="434">
        <v>1.1183180496533218E-2</v>
      </c>
      <c r="NF119" s="434">
        <v>0.91939546599496225</v>
      </c>
      <c r="NG119" s="434">
        <v>0.86308068459657705</v>
      </c>
      <c r="NH119" s="434">
        <v>0.89081885856079401</v>
      </c>
      <c r="NI119" s="434">
        <v>1.3783903957314325E-2</v>
      </c>
      <c r="NJ119" s="434">
        <v>3.6596523330283404E-3</v>
      </c>
      <c r="NK119" s="434">
        <v>8.7936865839909339E-3</v>
      </c>
      <c r="NL119" s="434">
        <v>9.6197892808062013E-3</v>
      </c>
      <c r="NM119" s="434">
        <v>1.1090573012939031E-2</v>
      </c>
      <c r="NN119" s="434">
        <v>1.0351966873705987E-2</v>
      </c>
    </row>
    <row r="120" spans="1:378" x14ac:dyDescent="0.25">
      <c r="A120" s="269" t="s">
        <v>1076</v>
      </c>
      <c r="B120" s="429">
        <v>482</v>
      </c>
      <c r="C120" s="429">
        <v>469</v>
      </c>
      <c r="D120" s="429">
        <v>951</v>
      </c>
      <c r="E120" s="429">
        <v>3277</v>
      </c>
      <c r="F120" s="429">
        <v>3069</v>
      </c>
      <c r="G120" s="429">
        <v>6346</v>
      </c>
      <c r="H120" s="429">
        <v>99</v>
      </c>
      <c r="I120" s="429">
        <v>328</v>
      </c>
      <c r="J120" s="429">
        <v>289</v>
      </c>
      <c r="K120" s="429">
        <v>480</v>
      </c>
      <c r="L120" s="429">
        <v>451</v>
      </c>
      <c r="M120" s="429">
        <v>439</v>
      </c>
      <c r="N120" s="429">
        <v>890</v>
      </c>
      <c r="O120" s="429">
        <v>3215</v>
      </c>
      <c r="P120" s="429">
        <v>3016</v>
      </c>
      <c r="Q120" s="429">
        <v>6231</v>
      </c>
      <c r="R120" s="429">
        <v>3037</v>
      </c>
      <c r="S120" s="429">
        <v>2904</v>
      </c>
      <c r="T120" s="429">
        <v>5941</v>
      </c>
      <c r="U120" s="429">
        <v>444</v>
      </c>
      <c r="V120" s="429">
        <v>448</v>
      </c>
      <c r="W120" s="429">
        <v>892</v>
      </c>
      <c r="X120" s="429">
        <v>3126</v>
      </c>
      <c r="Y120" s="429">
        <v>2966</v>
      </c>
      <c r="Z120" s="429">
        <v>6092</v>
      </c>
      <c r="AA120" s="429">
        <v>92</v>
      </c>
      <c r="AB120" s="429">
        <v>324</v>
      </c>
      <c r="AC120" s="429">
        <v>284</v>
      </c>
      <c r="AD120" s="429">
        <v>478</v>
      </c>
      <c r="AE120" s="429">
        <v>447</v>
      </c>
      <c r="AF120" s="429">
        <v>413</v>
      </c>
      <c r="AG120" s="429">
        <v>860</v>
      </c>
      <c r="AH120" s="429">
        <v>3090</v>
      </c>
      <c r="AI120" s="429">
        <v>2926</v>
      </c>
      <c r="AJ120" s="429">
        <v>6016</v>
      </c>
      <c r="AK120" s="429">
        <v>2865</v>
      </c>
      <c r="AL120" s="429">
        <v>2800</v>
      </c>
      <c r="AM120" s="429">
        <v>5665</v>
      </c>
      <c r="AN120" s="429">
        <v>429</v>
      </c>
      <c r="AO120" s="429">
        <v>405</v>
      </c>
      <c r="AP120" s="429">
        <v>834</v>
      </c>
      <c r="AQ120" s="429">
        <v>3003</v>
      </c>
      <c r="AR120" s="429">
        <v>2849</v>
      </c>
      <c r="AS120" s="429">
        <v>5852</v>
      </c>
      <c r="AT120" s="429">
        <v>90</v>
      </c>
      <c r="AU120" s="429">
        <v>326</v>
      </c>
      <c r="AV120" s="429">
        <v>283</v>
      </c>
      <c r="AW120" s="429">
        <v>473</v>
      </c>
      <c r="AX120" s="429">
        <v>460</v>
      </c>
      <c r="AY120" s="429">
        <v>428</v>
      </c>
      <c r="AZ120" s="429">
        <v>888</v>
      </c>
      <c r="BA120" s="429">
        <v>2912</v>
      </c>
      <c r="BB120" s="429">
        <v>2806</v>
      </c>
      <c r="BC120" s="429">
        <v>5718</v>
      </c>
      <c r="BD120" s="429">
        <v>2723</v>
      </c>
      <c r="BE120" s="429">
        <v>2680</v>
      </c>
      <c r="BF120" s="429">
        <v>5403</v>
      </c>
      <c r="BG120" s="429">
        <v>429</v>
      </c>
      <c r="BH120" s="429">
        <v>408</v>
      </c>
      <c r="BI120" s="429">
        <v>837</v>
      </c>
      <c r="BJ120" s="429">
        <v>2843</v>
      </c>
      <c r="BK120" s="429">
        <v>2737</v>
      </c>
      <c r="BL120" s="429">
        <v>5580</v>
      </c>
      <c r="BM120" s="429">
        <v>84</v>
      </c>
      <c r="BN120" s="429">
        <v>306</v>
      </c>
      <c r="BO120" s="429">
        <v>260</v>
      </c>
      <c r="BP120" s="429">
        <v>409</v>
      </c>
      <c r="BQ120" s="429">
        <v>472</v>
      </c>
      <c r="BR120" s="429">
        <v>448</v>
      </c>
      <c r="BS120" s="429">
        <v>920</v>
      </c>
      <c r="BT120" s="429">
        <v>2806</v>
      </c>
      <c r="BU120" s="429">
        <v>2696</v>
      </c>
      <c r="BV120" s="429">
        <v>5502</v>
      </c>
      <c r="BW120" s="429">
        <v>2646</v>
      </c>
      <c r="BX120" s="429">
        <v>2590</v>
      </c>
      <c r="BY120" s="429">
        <v>5236</v>
      </c>
      <c r="BZ120" s="429">
        <v>394</v>
      </c>
      <c r="CA120" s="429">
        <v>440</v>
      </c>
      <c r="CB120" s="429">
        <v>834</v>
      </c>
      <c r="CC120" s="429">
        <v>2659</v>
      </c>
      <c r="CD120" s="429">
        <v>2627</v>
      </c>
      <c r="CE120" s="429">
        <v>5286</v>
      </c>
      <c r="CF120" s="429">
        <v>72</v>
      </c>
      <c r="CG120" s="429">
        <v>308</v>
      </c>
      <c r="CH120" s="429">
        <v>246</v>
      </c>
      <c r="CI120" s="429">
        <v>384</v>
      </c>
      <c r="CJ120" s="429">
        <v>416</v>
      </c>
      <c r="CK120" s="429">
        <v>441</v>
      </c>
      <c r="CL120" s="429">
        <v>857</v>
      </c>
      <c r="CM120" s="429">
        <v>2643</v>
      </c>
      <c r="CN120" s="429">
        <v>2588</v>
      </c>
      <c r="CO120" s="429">
        <v>5231</v>
      </c>
      <c r="CP120" s="429">
        <v>2432</v>
      </c>
      <c r="CQ120" s="429">
        <v>2491</v>
      </c>
      <c r="CR120" s="429">
        <v>4923</v>
      </c>
      <c r="CS120" s="429">
        <v>401</v>
      </c>
      <c r="CT120" s="429">
        <v>377</v>
      </c>
      <c r="CU120" s="429">
        <v>778</v>
      </c>
      <c r="CV120" s="429">
        <v>2554</v>
      </c>
      <c r="CW120" s="429">
        <v>2508</v>
      </c>
      <c r="CX120" s="429">
        <v>5062</v>
      </c>
      <c r="CY120" s="429">
        <v>68</v>
      </c>
      <c r="CZ120" s="429">
        <v>304</v>
      </c>
      <c r="DA120" s="429">
        <v>240</v>
      </c>
      <c r="DB120" s="429">
        <v>368</v>
      </c>
      <c r="DC120" s="429">
        <v>375</v>
      </c>
      <c r="DD120" s="429">
        <v>407</v>
      </c>
      <c r="DE120" s="429">
        <v>782</v>
      </c>
      <c r="DF120" s="429">
        <v>2500</v>
      </c>
      <c r="DG120" s="429">
        <v>2465</v>
      </c>
      <c r="DH120" s="429">
        <v>4965</v>
      </c>
      <c r="DI120" s="429">
        <v>2351</v>
      </c>
      <c r="DJ120" s="429">
        <v>2360</v>
      </c>
      <c r="DK120" s="429">
        <v>4711</v>
      </c>
      <c r="DL120" s="429">
        <v>416</v>
      </c>
      <c r="DM120" s="429">
        <v>396</v>
      </c>
      <c r="DN120" s="429">
        <v>812</v>
      </c>
      <c r="DO120" s="429">
        <v>2524</v>
      </c>
      <c r="DP120" s="429">
        <v>2452</v>
      </c>
      <c r="DQ120" s="429">
        <v>4976</v>
      </c>
      <c r="DR120" s="429">
        <v>66</v>
      </c>
      <c r="DS120" s="429">
        <v>300</v>
      </c>
      <c r="DT120" s="429">
        <v>233</v>
      </c>
      <c r="DU120" s="429">
        <v>358</v>
      </c>
      <c r="DV120" s="429">
        <v>373</v>
      </c>
      <c r="DW120" s="429">
        <v>399</v>
      </c>
      <c r="DX120" s="429">
        <v>772</v>
      </c>
      <c r="DY120" s="429">
        <v>2469</v>
      </c>
      <c r="DZ120" s="429">
        <v>2420</v>
      </c>
      <c r="EA120" s="429">
        <v>4889</v>
      </c>
      <c r="EB120" s="429">
        <v>2346</v>
      </c>
      <c r="EC120" s="429">
        <v>2337</v>
      </c>
      <c r="ED120" s="429">
        <v>4683</v>
      </c>
      <c r="EE120" s="429">
        <v>409</v>
      </c>
      <c r="EF120" s="429">
        <v>377</v>
      </c>
      <c r="EG120" s="429">
        <v>786</v>
      </c>
      <c r="EH120" s="429">
        <v>2506</v>
      </c>
      <c r="EI120" s="429">
        <v>2413</v>
      </c>
      <c r="EJ120" s="429">
        <v>4919</v>
      </c>
      <c r="EK120" s="429">
        <v>64</v>
      </c>
      <c r="EL120" s="429">
        <v>288</v>
      </c>
      <c r="EM120" s="429">
        <v>226</v>
      </c>
      <c r="EN120" s="429">
        <v>363</v>
      </c>
      <c r="EO120" s="429">
        <v>394</v>
      </c>
      <c r="EP120" s="429">
        <v>363</v>
      </c>
      <c r="EQ120" s="429">
        <v>757</v>
      </c>
      <c r="ER120" s="429">
        <v>2478</v>
      </c>
      <c r="ES120" s="429">
        <v>2354</v>
      </c>
      <c r="ET120" s="429">
        <v>4832</v>
      </c>
      <c r="EU120" s="429">
        <v>2347</v>
      </c>
      <c r="EV120" s="429">
        <v>2300</v>
      </c>
      <c r="EW120" s="429">
        <v>4647</v>
      </c>
      <c r="EX120" s="429">
        <v>365</v>
      </c>
      <c r="EY120" s="429">
        <v>344</v>
      </c>
      <c r="EZ120" s="429">
        <v>709</v>
      </c>
      <c r="FA120" s="429">
        <v>2445</v>
      </c>
      <c r="FB120" s="429">
        <v>2328</v>
      </c>
      <c r="FC120" s="429">
        <v>4773</v>
      </c>
      <c r="FD120" s="429">
        <v>63</v>
      </c>
      <c r="FE120" s="429">
        <v>282</v>
      </c>
      <c r="FF120" s="429">
        <v>223</v>
      </c>
      <c r="FG120" s="429">
        <v>345</v>
      </c>
      <c r="FH120" s="429">
        <v>367</v>
      </c>
      <c r="FI120" s="429">
        <v>375</v>
      </c>
      <c r="FJ120" s="429">
        <v>742</v>
      </c>
      <c r="FK120" s="429">
        <v>2409</v>
      </c>
      <c r="FL120" s="429">
        <v>2330</v>
      </c>
      <c r="FM120" s="429">
        <v>4739</v>
      </c>
      <c r="FN120" s="429">
        <v>2290</v>
      </c>
      <c r="FO120" s="429">
        <v>2257</v>
      </c>
      <c r="FP120" s="429">
        <v>4547</v>
      </c>
      <c r="FQ120" s="429">
        <v>385</v>
      </c>
      <c r="FR120" s="429">
        <v>353</v>
      </c>
      <c r="FS120" s="429">
        <v>738</v>
      </c>
      <c r="FT120" s="429">
        <v>2466</v>
      </c>
      <c r="FU120" s="429">
        <v>2330</v>
      </c>
      <c r="FV120" s="429">
        <v>4796</v>
      </c>
      <c r="FW120" s="429">
        <v>65</v>
      </c>
      <c r="FX120" s="429">
        <v>282</v>
      </c>
      <c r="FY120" s="429">
        <v>223</v>
      </c>
      <c r="FZ120" s="429">
        <v>345</v>
      </c>
      <c r="GA120" s="429">
        <v>366</v>
      </c>
      <c r="GB120" s="429">
        <v>399</v>
      </c>
      <c r="GC120" s="429">
        <v>765</v>
      </c>
      <c r="GD120" s="429">
        <v>2442</v>
      </c>
      <c r="GE120" s="429">
        <v>2290</v>
      </c>
      <c r="GF120" s="429">
        <v>4732</v>
      </c>
      <c r="GG120" s="429">
        <v>2387</v>
      </c>
      <c r="GH120" s="429">
        <v>2263</v>
      </c>
      <c r="GI120" s="429">
        <v>4650</v>
      </c>
      <c r="GJ120" s="429">
        <v>376</v>
      </c>
      <c r="GK120" s="429">
        <v>376</v>
      </c>
      <c r="GL120" s="429">
        <v>752</v>
      </c>
      <c r="GM120" s="429">
        <v>2451</v>
      </c>
      <c r="GN120" s="429">
        <v>2254</v>
      </c>
      <c r="GO120" s="429">
        <v>4705</v>
      </c>
      <c r="GP120" s="429">
        <v>390</v>
      </c>
      <c r="GQ120" s="429">
        <v>266</v>
      </c>
      <c r="GR120" s="429">
        <v>215</v>
      </c>
      <c r="GS120" s="429">
        <v>329</v>
      </c>
      <c r="GT120" s="429">
        <v>379</v>
      </c>
      <c r="GU120" s="429">
        <v>769</v>
      </c>
      <c r="GV120" s="429">
        <v>63</v>
      </c>
      <c r="GW120" s="429">
        <v>2424</v>
      </c>
      <c r="GX120" s="429">
        <v>2208</v>
      </c>
      <c r="GY120" s="429">
        <v>4632</v>
      </c>
      <c r="GZ120" s="429">
        <v>2365</v>
      </c>
      <c r="HA120" s="429">
        <v>2183</v>
      </c>
      <c r="HB120" s="429">
        <v>4548</v>
      </c>
      <c r="HC120" s="429">
        <v>347</v>
      </c>
      <c r="HD120" s="429">
        <v>366</v>
      </c>
      <c r="HE120" s="429">
        <v>713</v>
      </c>
      <c r="HF120" s="429">
        <v>2407</v>
      </c>
      <c r="HG120" s="429">
        <v>2203</v>
      </c>
      <c r="HH120" s="429">
        <v>4610</v>
      </c>
      <c r="HI120" s="429">
        <v>59</v>
      </c>
      <c r="HJ120" s="429">
        <v>266</v>
      </c>
      <c r="HK120" s="429">
        <v>214</v>
      </c>
      <c r="HL120" s="429">
        <v>325</v>
      </c>
      <c r="HM120" s="429">
        <v>403</v>
      </c>
      <c r="HN120" s="429">
        <v>384</v>
      </c>
      <c r="HO120" s="429">
        <v>787</v>
      </c>
      <c r="HP120" s="429">
        <v>2364</v>
      </c>
      <c r="HQ120" s="429">
        <v>2198</v>
      </c>
      <c r="HR120" s="429">
        <v>4562</v>
      </c>
      <c r="HS120" s="429">
        <v>2293</v>
      </c>
      <c r="HT120" s="429">
        <v>2169</v>
      </c>
      <c r="HU120" s="429">
        <v>4462</v>
      </c>
      <c r="HV120" s="429">
        <v>318</v>
      </c>
      <c r="HW120" s="429">
        <v>352</v>
      </c>
      <c r="HX120" s="429">
        <v>670</v>
      </c>
      <c r="HY120" s="429">
        <v>2280</v>
      </c>
      <c r="HZ120" s="429">
        <v>2167</v>
      </c>
      <c r="IA120" s="429">
        <v>4447</v>
      </c>
      <c r="IB120" s="429">
        <v>58</v>
      </c>
      <c r="IC120" s="429">
        <v>262</v>
      </c>
      <c r="ID120" s="429">
        <v>209</v>
      </c>
      <c r="IE120" s="429">
        <v>310</v>
      </c>
      <c r="IF120" s="429">
        <v>377</v>
      </c>
      <c r="IG120" s="429">
        <v>356</v>
      </c>
      <c r="IH120" s="429">
        <v>733</v>
      </c>
      <c r="II120" s="429">
        <v>2258</v>
      </c>
      <c r="IJ120" s="429">
        <v>2136</v>
      </c>
      <c r="IK120" s="429">
        <v>4394</v>
      </c>
      <c r="IL120" s="429">
        <v>2249</v>
      </c>
      <c r="IM120" s="429">
        <v>2133</v>
      </c>
      <c r="IN120" s="429">
        <v>4382</v>
      </c>
      <c r="IO120" s="429">
        <v>347</v>
      </c>
      <c r="IP120" s="429">
        <v>331</v>
      </c>
      <c r="IQ120" s="429">
        <v>678</v>
      </c>
      <c r="IR120" s="429">
        <v>2252</v>
      </c>
      <c r="IS120" s="429">
        <v>2111</v>
      </c>
      <c r="IT120" s="429">
        <v>4363</v>
      </c>
      <c r="IU120" s="429">
        <v>59</v>
      </c>
      <c r="IV120" s="429">
        <v>250</v>
      </c>
      <c r="IW120" s="429">
        <v>205</v>
      </c>
      <c r="IX120" s="429">
        <v>309</v>
      </c>
      <c r="IY120" s="429">
        <v>372</v>
      </c>
      <c r="IZ120" s="429">
        <v>314</v>
      </c>
      <c r="JA120" s="429">
        <v>686</v>
      </c>
      <c r="JB120" s="429">
        <v>2158</v>
      </c>
      <c r="JC120" s="429">
        <v>2043</v>
      </c>
      <c r="JD120" s="429">
        <v>4201</v>
      </c>
      <c r="JE120" s="429">
        <v>2120</v>
      </c>
      <c r="JF120" s="429">
        <v>2027</v>
      </c>
      <c r="JG120" s="429">
        <v>4147</v>
      </c>
      <c r="JH120" s="429">
        <v>346</v>
      </c>
      <c r="JI120" s="429">
        <v>314</v>
      </c>
      <c r="JJ120" s="429">
        <v>660</v>
      </c>
      <c r="JK120" s="429">
        <v>2179</v>
      </c>
      <c r="JL120" s="429">
        <v>2053</v>
      </c>
      <c r="JM120" s="429">
        <v>4232</v>
      </c>
      <c r="JN120" s="429">
        <v>52</v>
      </c>
      <c r="JO120" s="429">
        <v>256</v>
      </c>
      <c r="JP120" s="429">
        <v>203</v>
      </c>
      <c r="JQ120" s="429">
        <v>203</v>
      </c>
      <c r="JR120" s="429">
        <v>345</v>
      </c>
      <c r="JS120" s="429">
        <v>337</v>
      </c>
      <c r="JT120" s="429">
        <v>682</v>
      </c>
      <c r="JU120" s="429">
        <v>2120</v>
      </c>
      <c r="JV120" s="429">
        <v>2038</v>
      </c>
      <c r="JW120" s="429">
        <v>4158</v>
      </c>
      <c r="JX120" s="429">
        <v>2092</v>
      </c>
      <c r="JY120" s="429">
        <v>2019</v>
      </c>
      <c r="JZ120" s="429">
        <v>4111</v>
      </c>
      <c r="KA120" s="429">
        <v>329</v>
      </c>
      <c r="KB120" s="429">
        <v>306</v>
      </c>
      <c r="KC120" s="429">
        <v>635</v>
      </c>
      <c r="KD120" s="429">
        <v>2104</v>
      </c>
      <c r="KE120" s="429">
        <v>2021</v>
      </c>
      <c r="KF120" s="429">
        <v>4125</v>
      </c>
      <c r="KG120" s="429">
        <v>52</v>
      </c>
      <c r="KH120" s="429">
        <v>262</v>
      </c>
      <c r="KI120" s="429">
        <v>202</v>
      </c>
      <c r="KJ120" s="429">
        <v>202</v>
      </c>
      <c r="KK120" s="429">
        <v>347</v>
      </c>
      <c r="KL120" s="429">
        <v>334</v>
      </c>
      <c r="KM120" s="429">
        <v>681</v>
      </c>
      <c r="KN120" s="429">
        <v>2043</v>
      </c>
      <c r="KO120" s="429">
        <v>1994</v>
      </c>
      <c r="KP120" s="429">
        <v>4037</v>
      </c>
      <c r="KQ120" s="429">
        <v>2023</v>
      </c>
      <c r="KR120" s="429">
        <v>1971</v>
      </c>
      <c r="KS120" s="429">
        <v>3994</v>
      </c>
      <c r="KT120" s="429">
        <v>346</v>
      </c>
      <c r="KU120" s="429">
        <v>313</v>
      </c>
      <c r="KV120" s="429">
        <v>659</v>
      </c>
      <c r="KW120" s="429">
        <v>2089</v>
      </c>
      <c r="KX120" s="429">
        <v>2000</v>
      </c>
      <c r="KY120" s="429">
        <v>4089</v>
      </c>
      <c r="KZ120" s="429">
        <v>51</v>
      </c>
      <c r="LA120" s="429">
        <v>153</v>
      </c>
      <c r="LB120" s="429">
        <v>204</v>
      </c>
      <c r="LC120" s="429">
        <v>204</v>
      </c>
      <c r="LD120" s="430">
        <v>0.92893401015228427</v>
      </c>
      <c r="LE120" s="430">
        <v>0.90681818181818186</v>
      </c>
      <c r="LF120" s="430">
        <v>0.91726618705035967</v>
      </c>
      <c r="LG120" s="430">
        <v>1.0137875101378757E-2</v>
      </c>
      <c r="LH120" s="430">
        <v>2.2746781115879799E-2</v>
      </c>
      <c r="LI120" s="430">
        <v>1.626355296080062E-2</v>
      </c>
      <c r="LJ120" s="430">
        <v>2.2522522522522515E-2</v>
      </c>
      <c r="LK120" s="430">
        <v>1.1790393013100475E-2</v>
      </c>
      <c r="LL120" s="430">
        <v>1.7328825021132754E-2</v>
      </c>
      <c r="LM120" s="430">
        <v>0.972568578553616</v>
      </c>
      <c r="LN120" s="430">
        <v>1.0053050397877985</v>
      </c>
      <c r="LO120" s="430">
        <v>0.98843187660668386</v>
      </c>
      <c r="LP120" s="430">
        <v>4.0799673602609499E-4</v>
      </c>
      <c r="LQ120" s="430">
        <v>1.685891748003554E-2</v>
      </c>
      <c r="LR120" s="430">
        <v>8.2890541976620158E-3</v>
      </c>
      <c r="LS120" s="430">
        <v>2.4339933993399288E-2</v>
      </c>
      <c r="LT120" s="430">
        <v>1.1322463768115965E-2</v>
      </c>
      <c r="LU120" s="430">
        <v>1.8134715025906689E-2</v>
      </c>
      <c r="LV120" s="430">
        <v>0.96875</v>
      </c>
      <c r="LW120" s="430">
        <v>0.96969696969696972</v>
      </c>
      <c r="LX120" s="430">
        <v>0.96921182266009853</v>
      </c>
      <c r="LY120" s="430">
        <v>1.7449106771915246E-2</v>
      </c>
      <c r="LZ120" s="430">
        <v>1.8157058556513839E-3</v>
      </c>
      <c r="MA120" s="430">
        <v>9.9783080260303914E-3</v>
      </c>
      <c r="MB120" s="430">
        <v>3.0033840947546575E-2</v>
      </c>
      <c r="MC120" s="430">
        <v>1.3193812556869911E-2</v>
      </c>
      <c r="MD120" s="430">
        <v>2.1920210434020149E-2</v>
      </c>
      <c r="ME120" s="270">
        <v>0.92176039119804398</v>
      </c>
      <c r="MF120" s="270">
        <v>0.9442970822281167</v>
      </c>
      <c r="MG120" s="430">
        <v>0.93256997455470736</v>
      </c>
      <c r="MH120" s="430">
        <v>-8.7719298245603206E-4</v>
      </c>
      <c r="MI120" s="430">
        <v>1.4305491462851871E-2</v>
      </c>
      <c r="MJ120" s="430">
        <v>6.5212502810884088E-3</v>
      </c>
      <c r="MK120" s="430">
        <v>3.9858281665190454E-3</v>
      </c>
      <c r="ML120" s="430">
        <v>1.4044943820225031E-3</v>
      </c>
      <c r="MM120" s="430">
        <v>2.7309968138370389E-3</v>
      </c>
      <c r="MN120" s="430">
        <v>1.0191780821917809</v>
      </c>
      <c r="MO120" s="430">
        <v>0.91279069767441856</v>
      </c>
      <c r="MP120" s="430">
        <v>0.96755994358251063</v>
      </c>
      <c r="MQ120" s="430">
        <v>2.087033747779754E-2</v>
      </c>
      <c r="MR120" s="430">
        <v>2.7475130270014247E-2</v>
      </c>
      <c r="MS120" s="430">
        <v>2.4066009626403817E-2</v>
      </c>
      <c r="MT120" s="430">
        <v>1.7608897126969447E-2</v>
      </c>
      <c r="MU120" s="430">
        <v>7.8316201664219154E-3</v>
      </c>
      <c r="MV120" s="430">
        <v>1.2854082361342556E-2</v>
      </c>
      <c r="MW120" s="430">
        <v>0.89610389610389607</v>
      </c>
      <c r="MX120" s="430">
        <v>0.95467422096317278</v>
      </c>
      <c r="MY120" s="430">
        <v>0.92411924119241196</v>
      </c>
      <c r="MZ120" s="430">
        <v>2.7076640660853579E-2</v>
      </c>
      <c r="NA120" s="430">
        <v>4.8709206039942998E-4</v>
      </c>
      <c r="NB120" s="430">
        <v>1.4177693761814769E-2</v>
      </c>
      <c r="NC120" s="430">
        <v>1.3207547169811318E-2</v>
      </c>
      <c r="ND120" s="430">
        <v>9.322865554465154E-3</v>
      </c>
      <c r="NE120" s="430">
        <v>1.130351130351126E-2</v>
      </c>
      <c r="NF120" s="430">
        <v>0.9228723404255319</v>
      </c>
      <c r="NG120" s="430">
        <v>0.88829787234042556</v>
      </c>
      <c r="NH120" s="430">
        <v>0.90558510638297873</v>
      </c>
      <c r="NI120" s="430">
        <v>6.6539923954372915E-3</v>
      </c>
      <c r="NJ120" s="430">
        <v>0</v>
      </c>
      <c r="NK120" s="430">
        <v>3.3939393939393936E-3</v>
      </c>
      <c r="NL120" s="430">
        <v>9.7895252080274497E-3</v>
      </c>
      <c r="NM120" s="430">
        <v>1.1534603811434341E-2</v>
      </c>
      <c r="NN120" s="430">
        <v>1.0651473866732708E-2</v>
      </c>
    </row>
    <row r="121" spans="1:378" x14ac:dyDescent="0.25">
      <c r="A121" s="269" t="s">
        <v>205</v>
      </c>
      <c r="B121" s="429">
        <v>16</v>
      </c>
      <c r="C121" s="429">
        <v>9</v>
      </c>
      <c r="D121" s="429">
        <v>25</v>
      </c>
      <c r="E121" s="429">
        <v>84</v>
      </c>
      <c r="F121" s="429">
        <v>64</v>
      </c>
      <c r="G121" s="429">
        <v>148</v>
      </c>
      <c r="H121" s="429">
        <v>9</v>
      </c>
      <c r="I121" s="429">
        <v>16</v>
      </c>
      <c r="J121" s="429">
        <v>25</v>
      </c>
      <c r="K121" s="429">
        <v>0</v>
      </c>
      <c r="L121" s="429">
        <v>4</v>
      </c>
      <c r="M121" s="429">
        <v>5</v>
      </c>
      <c r="N121" s="429">
        <v>9</v>
      </c>
      <c r="O121" s="429">
        <v>94</v>
      </c>
      <c r="P121" s="429">
        <v>70</v>
      </c>
      <c r="Q121" s="429">
        <v>164</v>
      </c>
      <c r="R121" s="429">
        <v>41</v>
      </c>
      <c r="S121" s="429">
        <v>36</v>
      </c>
      <c r="T121" s="429">
        <v>77</v>
      </c>
      <c r="U121" s="429">
        <v>25</v>
      </c>
      <c r="V121" s="429">
        <v>14</v>
      </c>
      <c r="W121" s="429">
        <v>39</v>
      </c>
      <c r="X121" s="429">
        <v>100</v>
      </c>
      <c r="Y121" s="429">
        <v>70</v>
      </c>
      <c r="Z121" s="429">
        <v>170</v>
      </c>
      <c r="AA121" s="429">
        <v>6</v>
      </c>
      <c r="AB121" s="429">
        <v>20</v>
      </c>
      <c r="AC121" s="429">
        <v>26</v>
      </c>
      <c r="AD121" s="429">
        <v>0</v>
      </c>
      <c r="AE121" s="429">
        <v>11</v>
      </c>
      <c r="AF121" s="429">
        <v>7</v>
      </c>
      <c r="AG121" s="429">
        <v>18</v>
      </c>
      <c r="AH121" s="429">
        <v>108</v>
      </c>
      <c r="AI121" s="429">
        <v>82</v>
      </c>
      <c r="AJ121" s="429">
        <v>190</v>
      </c>
      <c r="AK121" s="429">
        <v>43</v>
      </c>
      <c r="AL121" s="429">
        <v>36</v>
      </c>
      <c r="AM121" s="429">
        <v>79</v>
      </c>
      <c r="AN121" s="429">
        <v>26</v>
      </c>
      <c r="AO121" s="429">
        <v>18</v>
      </c>
      <c r="AP121" s="429">
        <v>44</v>
      </c>
      <c r="AQ121" s="429">
        <v>100</v>
      </c>
      <c r="AR121" s="429">
        <v>93</v>
      </c>
      <c r="AS121" s="429">
        <v>193</v>
      </c>
      <c r="AT121" s="429">
        <v>11</v>
      </c>
      <c r="AU121" s="429">
        <v>17</v>
      </c>
      <c r="AV121" s="429">
        <v>28</v>
      </c>
      <c r="AW121" s="429">
        <v>0</v>
      </c>
      <c r="AX121" s="429">
        <v>7</v>
      </c>
      <c r="AY121" s="429">
        <v>8</v>
      </c>
      <c r="AZ121" s="429">
        <v>15</v>
      </c>
      <c r="BA121" s="429">
        <v>102</v>
      </c>
      <c r="BB121" s="429">
        <v>75</v>
      </c>
      <c r="BC121" s="429">
        <v>177</v>
      </c>
      <c r="BD121" s="429">
        <v>45</v>
      </c>
      <c r="BE121" s="429">
        <v>33</v>
      </c>
      <c r="BF121" s="429">
        <v>78</v>
      </c>
      <c r="BG121" s="429">
        <v>8</v>
      </c>
      <c r="BH121" s="429">
        <v>7</v>
      </c>
      <c r="BI121" s="429">
        <v>15</v>
      </c>
      <c r="BJ121" s="429">
        <v>72</v>
      </c>
      <c r="BK121" s="429">
        <v>56</v>
      </c>
      <c r="BL121" s="429">
        <v>128</v>
      </c>
      <c r="BM121" s="429">
        <v>9</v>
      </c>
      <c r="BN121" s="429">
        <v>10</v>
      </c>
      <c r="BO121" s="429">
        <v>19</v>
      </c>
      <c r="BP121" s="429">
        <v>0</v>
      </c>
      <c r="BQ121" s="429">
        <v>2</v>
      </c>
      <c r="BR121" s="429">
        <v>2</v>
      </c>
      <c r="BS121" s="429">
        <v>4</v>
      </c>
      <c r="BT121" s="429">
        <v>62</v>
      </c>
      <c r="BU121" s="429">
        <v>47</v>
      </c>
      <c r="BV121" s="429">
        <v>109</v>
      </c>
      <c r="BW121" s="429">
        <v>27</v>
      </c>
      <c r="BX121" s="429">
        <v>15</v>
      </c>
      <c r="BY121" s="429">
        <v>42</v>
      </c>
      <c r="BZ121" s="429">
        <v>9</v>
      </c>
      <c r="CA121" s="429">
        <v>15</v>
      </c>
      <c r="CB121" s="429">
        <v>24</v>
      </c>
      <c r="CC121" s="429">
        <v>66</v>
      </c>
      <c r="CD121" s="429">
        <v>58</v>
      </c>
      <c r="CE121" s="429">
        <v>124</v>
      </c>
      <c r="CF121" s="429">
        <v>6</v>
      </c>
      <c r="CG121" s="429">
        <v>11</v>
      </c>
      <c r="CH121" s="429">
        <v>17</v>
      </c>
      <c r="CI121" s="429">
        <v>0</v>
      </c>
      <c r="CJ121" s="429">
        <v>10</v>
      </c>
      <c r="CK121" s="429">
        <v>7</v>
      </c>
      <c r="CL121" s="429">
        <v>17</v>
      </c>
      <c r="CM121" s="429">
        <v>64</v>
      </c>
      <c r="CN121" s="429">
        <v>52</v>
      </c>
      <c r="CO121" s="429">
        <v>116</v>
      </c>
      <c r="CP121" s="429">
        <v>41</v>
      </c>
      <c r="CQ121" s="429">
        <v>33</v>
      </c>
      <c r="CR121" s="429">
        <v>74</v>
      </c>
      <c r="CS121" s="429">
        <v>11</v>
      </c>
      <c r="CT121" s="429">
        <v>4</v>
      </c>
      <c r="CU121" s="429">
        <v>15</v>
      </c>
      <c r="CV121" s="429">
        <v>57</v>
      </c>
      <c r="CW121" s="429">
        <v>38</v>
      </c>
      <c r="CX121" s="429">
        <v>95</v>
      </c>
      <c r="CY121" s="429">
        <v>6</v>
      </c>
      <c r="CZ121" s="429">
        <v>8</v>
      </c>
      <c r="DA121" s="429">
        <v>14</v>
      </c>
      <c r="DB121" s="429">
        <v>0</v>
      </c>
      <c r="DC121" s="429">
        <v>4</v>
      </c>
      <c r="DD121" s="429">
        <v>2</v>
      </c>
      <c r="DE121" s="429">
        <v>6</v>
      </c>
      <c r="DF121" s="429">
        <v>48</v>
      </c>
      <c r="DG121" s="429">
        <v>39</v>
      </c>
      <c r="DH121" s="429">
        <v>87</v>
      </c>
      <c r="DI121" s="429">
        <v>23</v>
      </c>
      <c r="DJ121" s="429">
        <v>22</v>
      </c>
      <c r="DK121" s="429">
        <v>45</v>
      </c>
      <c r="DL121" s="429">
        <v>6</v>
      </c>
      <c r="DM121" s="429">
        <v>4</v>
      </c>
      <c r="DN121" s="429">
        <v>10</v>
      </c>
      <c r="DO121" s="429">
        <v>44</v>
      </c>
      <c r="DP121" s="429">
        <v>28</v>
      </c>
      <c r="DQ121" s="429">
        <v>72</v>
      </c>
      <c r="DR121" s="429">
        <v>5</v>
      </c>
      <c r="DS121" s="429">
        <v>8</v>
      </c>
      <c r="DT121" s="429">
        <v>13</v>
      </c>
      <c r="DU121" s="429">
        <v>0</v>
      </c>
      <c r="DV121" s="429">
        <v>5</v>
      </c>
      <c r="DW121" s="429">
        <v>2</v>
      </c>
      <c r="DX121" s="429">
        <v>7</v>
      </c>
      <c r="DY121" s="429">
        <v>50</v>
      </c>
      <c r="DZ121" s="429">
        <v>32</v>
      </c>
      <c r="EA121" s="429">
        <v>82</v>
      </c>
      <c r="EB121" s="429">
        <v>31</v>
      </c>
      <c r="EC121" s="429">
        <v>18</v>
      </c>
      <c r="ED121" s="429">
        <v>49</v>
      </c>
      <c r="EE121" s="429">
        <v>15</v>
      </c>
      <c r="EF121" s="429">
        <v>8</v>
      </c>
      <c r="EG121" s="429">
        <v>23</v>
      </c>
      <c r="EH121" s="429">
        <v>54</v>
      </c>
      <c r="EI121" s="429">
        <v>31</v>
      </c>
      <c r="EJ121" s="429">
        <v>85</v>
      </c>
      <c r="EK121" s="429">
        <v>3</v>
      </c>
      <c r="EL121" s="429">
        <v>12</v>
      </c>
      <c r="EM121" s="429">
        <v>15</v>
      </c>
      <c r="EN121" s="429">
        <v>0</v>
      </c>
      <c r="EO121" s="429">
        <v>4</v>
      </c>
      <c r="EP121" s="429">
        <v>3</v>
      </c>
      <c r="EQ121" s="429">
        <v>7</v>
      </c>
      <c r="ER121" s="429">
        <v>55</v>
      </c>
      <c r="ES121" s="429">
        <v>36</v>
      </c>
      <c r="ET121" s="429">
        <v>91</v>
      </c>
      <c r="EU121" s="429">
        <v>26</v>
      </c>
      <c r="EV121" s="429">
        <v>18</v>
      </c>
      <c r="EW121" s="429">
        <v>44</v>
      </c>
      <c r="EX121" s="429">
        <v>14</v>
      </c>
      <c r="EY121" s="429">
        <v>12</v>
      </c>
      <c r="EZ121" s="429">
        <v>26</v>
      </c>
      <c r="FA121" s="429">
        <v>65</v>
      </c>
      <c r="FB121" s="429">
        <v>41</v>
      </c>
      <c r="FC121" s="429">
        <v>106</v>
      </c>
      <c r="FD121" s="429">
        <v>4</v>
      </c>
      <c r="FE121" s="429">
        <v>13</v>
      </c>
      <c r="FF121" s="429">
        <v>17</v>
      </c>
      <c r="FG121" s="429">
        <v>0</v>
      </c>
      <c r="FH121" s="429">
        <v>6</v>
      </c>
      <c r="FI121" s="429">
        <v>5</v>
      </c>
      <c r="FJ121" s="429">
        <v>11</v>
      </c>
      <c r="FK121" s="429">
        <v>59</v>
      </c>
      <c r="FL121" s="429">
        <v>29</v>
      </c>
      <c r="FM121" s="429">
        <v>88</v>
      </c>
      <c r="FN121" s="429">
        <v>35</v>
      </c>
      <c r="FO121" s="429">
        <v>16</v>
      </c>
      <c r="FP121" s="429">
        <v>51</v>
      </c>
      <c r="FQ121" s="429">
        <v>14</v>
      </c>
      <c r="FR121" s="429">
        <v>11</v>
      </c>
      <c r="FS121" s="429">
        <v>25</v>
      </c>
      <c r="FT121" s="429">
        <v>60</v>
      </c>
      <c r="FU121" s="429">
        <v>40</v>
      </c>
      <c r="FV121" s="429">
        <v>100</v>
      </c>
      <c r="FW121" s="429">
        <v>7</v>
      </c>
      <c r="FX121" s="429">
        <v>10</v>
      </c>
      <c r="FY121" s="429">
        <v>17</v>
      </c>
      <c r="FZ121" s="429">
        <v>0</v>
      </c>
      <c r="GA121" s="429">
        <v>3</v>
      </c>
      <c r="GB121" s="429">
        <v>8</v>
      </c>
      <c r="GC121" s="429">
        <v>11</v>
      </c>
      <c r="GD121" s="429">
        <v>58</v>
      </c>
      <c r="GE121" s="429">
        <v>33</v>
      </c>
      <c r="GF121" s="429">
        <v>91</v>
      </c>
      <c r="GG121" s="429">
        <v>23</v>
      </c>
      <c r="GH121" s="429">
        <v>22</v>
      </c>
      <c r="GI121" s="429">
        <v>45</v>
      </c>
      <c r="GJ121" s="429">
        <v>7</v>
      </c>
      <c r="GK121" s="429">
        <v>14</v>
      </c>
      <c r="GL121" s="429">
        <v>21</v>
      </c>
      <c r="GM121" s="429">
        <v>53</v>
      </c>
      <c r="GN121" s="429">
        <v>42</v>
      </c>
      <c r="GO121" s="429">
        <v>95</v>
      </c>
      <c r="GP121" s="429">
        <v>11</v>
      </c>
      <c r="GQ121" s="429">
        <v>14</v>
      </c>
      <c r="GR121" s="429">
        <v>19</v>
      </c>
      <c r="GS121" s="429">
        <v>0</v>
      </c>
      <c r="GT121" s="429">
        <v>4</v>
      </c>
      <c r="GU121" s="429">
        <v>15</v>
      </c>
      <c r="GV121" s="429">
        <v>5</v>
      </c>
      <c r="GW121" s="429">
        <v>54</v>
      </c>
      <c r="GX121" s="429">
        <v>39</v>
      </c>
      <c r="GY121" s="429">
        <v>93</v>
      </c>
      <c r="GZ121" s="429">
        <v>29</v>
      </c>
      <c r="HA121" s="429">
        <v>18</v>
      </c>
      <c r="HB121" s="429">
        <v>47</v>
      </c>
      <c r="HC121" s="429">
        <v>16</v>
      </c>
      <c r="HD121" s="429">
        <v>13</v>
      </c>
      <c r="HE121" s="429">
        <v>29</v>
      </c>
      <c r="HF121" s="429">
        <v>52</v>
      </c>
      <c r="HG121" s="429">
        <v>48</v>
      </c>
      <c r="HH121" s="429">
        <v>100</v>
      </c>
      <c r="HI121" s="429">
        <v>5</v>
      </c>
      <c r="HJ121" s="429">
        <v>12</v>
      </c>
      <c r="HK121" s="429">
        <v>17</v>
      </c>
      <c r="HL121" s="429">
        <v>0</v>
      </c>
      <c r="HM121" s="429">
        <v>10</v>
      </c>
      <c r="HN121" s="429">
        <v>7</v>
      </c>
      <c r="HO121" s="429">
        <v>17</v>
      </c>
      <c r="HP121" s="429">
        <v>53</v>
      </c>
      <c r="HQ121" s="429">
        <v>45</v>
      </c>
      <c r="HR121" s="429">
        <v>98</v>
      </c>
      <c r="HS121" s="429">
        <v>53</v>
      </c>
      <c r="HT121" s="429">
        <v>45</v>
      </c>
      <c r="HU121" s="429">
        <v>98</v>
      </c>
      <c r="HV121" s="429">
        <v>23</v>
      </c>
      <c r="HW121" s="429">
        <v>18</v>
      </c>
      <c r="HX121" s="429">
        <v>41</v>
      </c>
      <c r="HY121" s="429">
        <v>51</v>
      </c>
      <c r="HZ121" s="429">
        <v>52</v>
      </c>
      <c r="IA121" s="429">
        <v>103</v>
      </c>
      <c r="IB121" s="429">
        <v>5</v>
      </c>
      <c r="IC121" s="429">
        <v>11</v>
      </c>
      <c r="ID121" s="429">
        <v>16</v>
      </c>
      <c r="IE121" s="429">
        <v>0</v>
      </c>
      <c r="IF121" s="429">
        <v>8</v>
      </c>
      <c r="IG121" s="429">
        <v>9</v>
      </c>
      <c r="IH121" s="429">
        <v>17</v>
      </c>
      <c r="II121" s="429">
        <v>52</v>
      </c>
      <c r="IJ121" s="429">
        <v>51</v>
      </c>
      <c r="IK121" s="429">
        <v>103</v>
      </c>
      <c r="IL121" s="429">
        <v>49</v>
      </c>
      <c r="IM121" s="429">
        <v>50</v>
      </c>
      <c r="IN121" s="429">
        <v>99</v>
      </c>
      <c r="IO121" s="429">
        <v>12</v>
      </c>
      <c r="IP121" s="429">
        <v>10</v>
      </c>
      <c r="IQ121" s="429">
        <v>22</v>
      </c>
      <c r="IR121" s="429">
        <v>53</v>
      </c>
      <c r="IS121" s="429">
        <v>39</v>
      </c>
      <c r="IT121" s="429">
        <v>92</v>
      </c>
      <c r="IU121" s="429">
        <v>3</v>
      </c>
      <c r="IV121" s="429">
        <v>13</v>
      </c>
      <c r="IW121" s="429">
        <v>16</v>
      </c>
      <c r="IX121" s="429">
        <v>0</v>
      </c>
      <c r="IY121" s="429">
        <v>5</v>
      </c>
      <c r="IZ121" s="429">
        <v>5</v>
      </c>
      <c r="JA121" s="429">
        <v>10</v>
      </c>
      <c r="JB121" s="429">
        <v>43</v>
      </c>
      <c r="JC121" s="429">
        <v>42</v>
      </c>
      <c r="JD121" s="429">
        <v>85</v>
      </c>
      <c r="JE121" s="429">
        <v>43</v>
      </c>
      <c r="JF121" s="429">
        <v>42</v>
      </c>
      <c r="JG121" s="429">
        <v>85</v>
      </c>
      <c r="JH121" s="429">
        <v>8</v>
      </c>
      <c r="JI121" s="429">
        <v>12</v>
      </c>
      <c r="JJ121" s="429">
        <v>20</v>
      </c>
      <c r="JK121" s="429">
        <v>47</v>
      </c>
      <c r="JL121" s="429">
        <v>49</v>
      </c>
      <c r="JM121" s="429">
        <v>96</v>
      </c>
      <c r="JN121" s="429">
        <v>8</v>
      </c>
      <c r="JO121" s="429">
        <v>9</v>
      </c>
      <c r="JP121" s="429">
        <v>17</v>
      </c>
      <c r="JQ121" s="429">
        <v>0</v>
      </c>
      <c r="JR121" s="429">
        <v>7</v>
      </c>
      <c r="JS121" s="429">
        <v>3</v>
      </c>
      <c r="JT121" s="429">
        <v>10</v>
      </c>
      <c r="JU121" s="429">
        <v>53</v>
      </c>
      <c r="JV121" s="429">
        <v>50</v>
      </c>
      <c r="JW121" s="429">
        <v>103</v>
      </c>
      <c r="JX121" s="429">
        <v>53</v>
      </c>
      <c r="JY121" s="429">
        <v>50</v>
      </c>
      <c r="JZ121" s="429">
        <v>103</v>
      </c>
      <c r="KA121" s="429">
        <v>8</v>
      </c>
      <c r="KB121" s="429">
        <v>14</v>
      </c>
      <c r="KC121" s="429">
        <v>22</v>
      </c>
      <c r="KD121" s="429">
        <v>48</v>
      </c>
      <c r="KE121" s="429">
        <v>60</v>
      </c>
      <c r="KF121" s="429">
        <v>108</v>
      </c>
      <c r="KG121" s="429">
        <v>8</v>
      </c>
      <c r="KH121" s="429">
        <v>11</v>
      </c>
      <c r="KI121" s="429">
        <v>19</v>
      </c>
      <c r="KJ121" s="429">
        <v>0</v>
      </c>
      <c r="KK121" s="429">
        <v>5</v>
      </c>
      <c r="KL121" s="429">
        <v>5</v>
      </c>
      <c r="KM121" s="429">
        <v>10</v>
      </c>
      <c r="KN121" s="429">
        <v>49</v>
      </c>
      <c r="KO121" s="429">
        <v>64</v>
      </c>
      <c r="KP121" s="429">
        <v>113</v>
      </c>
      <c r="KQ121" s="429">
        <v>49</v>
      </c>
      <c r="KR121" s="429">
        <v>64</v>
      </c>
      <c r="KS121" s="429">
        <v>113</v>
      </c>
      <c r="KT121" s="429">
        <v>4</v>
      </c>
      <c r="KU121" s="429">
        <v>11</v>
      </c>
      <c r="KV121" s="429">
        <v>15</v>
      </c>
      <c r="KW121" s="429">
        <v>37</v>
      </c>
      <c r="KX121" s="429">
        <v>54</v>
      </c>
      <c r="KY121" s="429">
        <v>91</v>
      </c>
      <c r="KZ121" s="429">
        <v>3</v>
      </c>
      <c r="LA121" s="429">
        <v>11</v>
      </c>
      <c r="LB121" s="429">
        <v>14</v>
      </c>
      <c r="LC121" s="429">
        <v>14</v>
      </c>
      <c r="LD121" s="430">
        <v>0.33333333333333331</v>
      </c>
      <c r="LE121" s="430">
        <v>0.53333333333333333</v>
      </c>
      <c r="LF121" s="430">
        <v>0.45833333333333331</v>
      </c>
      <c r="LG121" s="430">
        <v>0.18333333333333335</v>
      </c>
      <c r="LH121" s="430">
        <v>9.9999999999999978E-2</v>
      </c>
      <c r="LI121" s="430">
        <v>0.15000000000000002</v>
      </c>
      <c r="LJ121" s="430">
        <v>0.60344827586206895</v>
      </c>
      <c r="LK121" s="430">
        <v>0.33333333333333337</v>
      </c>
      <c r="LL121" s="430">
        <v>0.50549450549450547</v>
      </c>
      <c r="LM121" s="430">
        <v>1</v>
      </c>
      <c r="LN121" s="430">
        <v>1</v>
      </c>
      <c r="LO121" s="430">
        <v>1</v>
      </c>
      <c r="LP121" s="430">
        <v>0.1132075471698113</v>
      </c>
      <c r="LQ121" s="430">
        <v>7.1428571428571397E-2</v>
      </c>
      <c r="LR121" s="430">
        <v>9.4736842105263119E-2</v>
      </c>
      <c r="LS121" s="430">
        <v>0.46296296296296291</v>
      </c>
      <c r="LT121" s="430">
        <v>0.53846153846153844</v>
      </c>
      <c r="LU121" s="430">
        <v>0.4946236559139785</v>
      </c>
      <c r="LV121" s="430">
        <v>1.6666666666666667</v>
      </c>
      <c r="LW121" s="430">
        <v>1.75</v>
      </c>
      <c r="LX121" s="430">
        <v>1.7</v>
      </c>
      <c r="LY121" s="430">
        <v>0.26923076923076927</v>
      </c>
      <c r="LZ121" s="430">
        <v>0.14583333333333337</v>
      </c>
      <c r="MA121" s="430">
        <v>0.20999999999999996</v>
      </c>
      <c r="MB121" s="430">
        <v>0</v>
      </c>
      <c r="MC121" s="430">
        <v>0</v>
      </c>
      <c r="MD121" s="430">
        <v>0</v>
      </c>
      <c r="ME121" s="270">
        <v>0.53333333333333333</v>
      </c>
      <c r="MF121" s="270">
        <v>1.125</v>
      </c>
      <c r="MG121" s="430">
        <v>0.73913043478260865</v>
      </c>
      <c r="MH121" s="430">
        <v>3.9215686274509776E-2</v>
      </c>
      <c r="MI121" s="430">
        <v>0.26923076923076927</v>
      </c>
      <c r="MJ121" s="430">
        <v>0.15533980582524276</v>
      </c>
      <c r="MK121" s="430">
        <v>5.7692307692307709E-2</v>
      </c>
      <c r="ML121" s="430">
        <v>1.9607843137254943E-2</v>
      </c>
      <c r="MM121" s="430">
        <v>3.8834951456310662E-2</v>
      </c>
      <c r="MN121" s="430">
        <v>0.35714285714285715</v>
      </c>
      <c r="MO121" s="430">
        <v>0.41666666666666669</v>
      </c>
      <c r="MP121" s="430">
        <v>0.38461538461538464</v>
      </c>
      <c r="MQ121" s="430">
        <v>0.16981132075471694</v>
      </c>
      <c r="MR121" s="430">
        <v>-7.6923076923076872E-2</v>
      </c>
      <c r="MS121" s="430">
        <v>6.5217391304347783E-2</v>
      </c>
      <c r="MT121" s="430">
        <v>0</v>
      </c>
      <c r="MU121" s="430">
        <v>0</v>
      </c>
      <c r="MV121" s="430">
        <v>0</v>
      </c>
      <c r="MW121" s="430">
        <v>0.5</v>
      </c>
      <c r="MX121" s="430">
        <v>0.27272727272727271</v>
      </c>
      <c r="MY121" s="430">
        <v>0.4</v>
      </c>
      <c r="MZ121" s="430">
        <v>0</v>
      </c>
      <c r="NA121" s="430">
        <v>0</v>
      </c>
      <c r="NB121" s="430">
        <v>0</v>
      </c>
      <c r="NC121" s="430">
        <v>0</v>
      </c>
      <c r="ND121" s="430">
        <v>0</v>
      </c>
      <c r="NE121" s="430">
        <v>0</v>
      </c>
      <c r="NF121" s="430">
        <v>0.7142857142857143</v>
      </c>
      <c r="NG121" s="430">
        <v>0.35714285714285715</v>
      </c>
      <c r="NH121" s="430">
        <v>0.47619047619047616</v>
      </c>
      <c r="NI121" s="430">
        <v>0.20833333333333337</v>
      </c>
      <c r="NJ121" s="430">
        <v>0.19999999999999996</v>
      </c>
      <c r="NK121" s="430">
        <v>0.20370370370370372</v>
      </c>
      <c r="NL121" s="430">
        <v>0</v>
      </c>
      <c r="NM121" s="430">
        <v>0</v>
      </c>
      <c r="NN121" s="430">
        <v>0</v>
      </c>
    </row>
    <row r="122" spans="1:378" x14ac:dyDescent="0.25">
      <c r="A122" s="269" t="s">
        <v>204</v>
      </c>
      <c r="B122" s="429">
        <v>19</v>
      </c>
      <c r="C122" s="429">
        <v>19</v>
      </c>
      <c r="D122" s="429">
        <v>38</v>
      </c>
      <c r="E122" s="429">
        <v>85</v>
      </c>
      <c r="F122" s="429">
        <v>81</v>
      </c>
      <c r="G122" s="429">
        <v>166</v>
      </c>
      <c r="H122" s="429">
        <v>5</v>
      </c>
      <c r="I122" s="429">
        <v>4</v>
      </c>
      <c r="J122" s="429">
        <v>9</v>
      </c>
      <c r="K122" s="429">
        <v>28</v>
      </c>
      <c r="L122" s="429">
        <v>12</v>
      </c>
      <c r="M122" s="429">
        <v>4</v>
      </c>
      <c r="N122" s="429">
        <v>16</v>
      </c>
      <c r="O122" s="429">
        <v>80</v>
      </c>
      <c r="P122" s="429">
        <v>70</v>
      </c>
      <c r="Q122" s="429">
        <v>150</v>
      </c>
      <c r="R122" s="429">
        <v>72</v>
      </c>
      <c r="S122" s="429">
        <v>66</v>
      </c>
      <c r="T122" s="429">
        <v>138</v>
      </c>
      <c r="U122" s="429">
        <v>18</v>
      </c>
      <c r="V122" s="429">
        <v>20</v>
      </c>
      <c r="W122" s="429">
        <v>38</v>
      </c>
      <c r="X122" s="429">
        <v>89</v>
      </c>
      <c r="Y122" s="429">
        <v>113</v>
      </c>
      <c r="Z122" s="429">
        <v>202</v>
      </c>
      <c r="AA122" s="429">
        <v>5</v>
      </c>
      <c r="AB122" s="429">
        <v>8</v>
      </c>
      <c r="AC122" s="429">
        <v>12</v>
      </c>
      <c r="AD122" s="429">
        <v>28</v>
      </c>
      <c r="AE122" s="429">
        <v>18</v>
      </c>
      <c r="AF122" s="429">
        <v>8</v>
      </c>
      <c r="AG122" s="429">
        <v>26</v>
      </c>
      <c r="AH122" s="429">
        <v>94</v>
      </c>
      <c r="AI122" s="429">
        <v>111</v>
      </c>
      <c r="AJ122" s="429">
        <v>205</v>
      </c>
      <c r="AK122" s="429">
        <v>82</v>
      </c>
      <c r="AL122" s="429">
        <v>100</v>
      </c>
      <c r="AM122" s="429">
        <v>182</v>
      </c>
      <c r="AN122" s="429">
        <v>7</v>
      </c>
      <c r="AO122" s="429">
        <v>14</v>
      </c>
      <c r="AP122" s="429">
        <v>21</v>
      </c>
      <c r="AQ122" s="429">
        <v>74</v>
      </c>
      <c r="AR122" s="429">
        <v>99</v>
      </c>
      <c r="AS122" s="429">
        <v>173</v>
      </c>
      <c r="AT122" s="429">
        <v>5</v>
      </c>
      <c r="AU122" s="429">
        <v>8</v>
      </c>
      <c r="AV122" s="429">
        <v>11</v>
      </c>
      <c r="AW122" s="429">
        <v>28</v>
      </c>
      <c r="AX122" s="429">
        <v>11</v>
      </c>
      <c r="AY122" s="429">
        <v>9</v>
      </c>
      <c r="AZ122" s="429">
        <v>20</v>
      </c>
      <c r="BA122" s="429">
        <v>75</v>
      </c>
      <c r="BB122" s="429">
        <v>101</v>
      </c>
      <c r="BC122" s="429">
        <v>176</v>
      </c>
      <c r="BD122" s="429">
        <v>69</v>
      </c>
      <c r="BE122" s="429">
        <v>95</v>
      </c>
      <c r="BF122" s="429">
        <v>164</v>
      </c>
      <c r="BG122" s="429">
        <v>15</v>
      </c>
      <c r="BH122" s="429">
        <v>28</v>
      </c>
      <c r="BI122" s="429">
        <v>43</v>
      </c>
      <c r="BJ122" s="429">
        <v>91</v>
      </c>
      <c r="BK122" s="429">
        <v>132</v>
      </c>
      <c r="BL122" s="429">
        <v>223</v>
      </c>
      <c r="BM122" s="429">
        <v>6</v>
      </c>
      <c r="BN122" s="429">
        <v>12</v>
      </c>
      <c r="BO122" s="429">
        <v>13</v>
      </c>
      <c r="BP122" s="429">
        <v>28</v>
      </c>
      <c r="BQ122" s="429">
        <v>8</v>
      </c>
      <c r="BR122" s="429">
        <v>13</v>
      </c>
      <c r="BS122" s="429">
        <v>21</v>
      </c>
      <c r="BT122" s="429">
        <v>85</v>
      </c>
      <c r="BU122" s="429">
        <v>132</v>
      </c>
      <c r="BV122" s="429">
        <v>217</v>
      </c>
      <c r="BW122" s="429">
        <v>70</v>
      </c>
      <c r="BX122" s="429">
        <v>117</v>
      </c>
      <c r="BY122" s="429">
        <v>187</v>
      </c>
      <c r="BZ122" s="429">
        <v>20</v>
      </c>
      <c r="CA122" s="429">
        <v>20</v>
      </c>
      <c r="CB122" s="429">
        <v>40</v>
      </c>
      <c r="CC122" s="429">
        <v>85</v>
      </c>
      <c r="CD122" s="429">
        <v>113</v>
      </c>
      <c r="CE122" s="429">
        <v>198</v>
      </c>
      <c r="CF122" s="429">
        <v>6</v>
      </c>
      <c r="CG122" s="429">
        <v>8</v>
      </c>
      <c r="CH122" s="429">
        <v>12</v>
      </c>
      <c r="CI122" s="429">
        <v>28</v>
      </c>
      <c r="CJ122" s="429">
        <v>6</v>
      </c>
      <c r="CK122" s="429">
        <v>15</v>
      </c>
      <c r="CL122" s="429">
        <v>21</v>
      </c>
      <c r="CM122" s="429">
        <v>78</v>
      </c>
      <c r="CN122" s="429">
        <v>104</v>
      </c>
      <c r="CO122" s="429">
        <v>182</v>
      </c>
      <c r="CP122" s="429">
        <v>66</v>
      </c>
      <c r="CQ122" s="429">
        <v>98</v>
      </c>
      <c r="CR122" s="429">
        <v>164</v>
      </c>
      <c r="CS122" s="429">
        <v>12</v>
      </c>
      <c r="CT122" s="429">
        <v>17</v>
      </c>
      <c r="CU122" s="429">
        <v>29</v>
      </c>
      <c r="CV122" s="429">
        <v>86</v>
      </c>
      <c r="CW122" s="429">
        <v>107</v>
      </c>
      <c r="CX122" s="429">
        <v>193</v>
      </c>
      <c r="CY122" s="429">
        <v>4</v>
      </c>
      <c r="CZ122" s="429">
        <v>8</v>
      </c>
      <c r="DA122" s="429">
        <v>11</v>
      </c>
      <c r="DB122" s="429">
        <v>29</v>
      </c>
      <c r="DC122" s="429">
        <v>12</v>
      </c>
      <c r="DD122" s="429">
        <v>22</v>
      </c>
      <c r="DE122" s="429">
        <v>34</v>
      </c>
      <c r="DF122" s="429">
        <v>80</v>
      </c>
      <c r="DG122" s="429">
        <v>103</v>
      </c>
      <c r="DH122" s="429">
        <v>183</v>
      </c>
      <c r="DI122" s="429">
        <v>68</v>
      </c>
      <c r="DJ122" s="429">
        <v>98</v>
      </c>
      <c r="DK122" s="429">
        <v>166</v>
      </c>
      <c r="DL122" s="429">
        <v>19</v>
      </c>
      <c r="DM122" s="429">
        <v>17</v>
      </c>
      <c r="DN122" s="429">
        <v>36</v>
      </c>
      <c r="DO122" s="429">
        <v>85</v>
      </c>
      <c r="DP122" s="429">
        <v>99</v>
      </c>
      <c r="DQ122" s="429">
        <v>184</v>
      </c>
      <c r="DR122" s="429">
        <v>5</v>
      </c>
      <c r="DS122" s="429">
        <v>10</v>
      </c>
      <c r="DT122" s="429">
        <v>12</v>
      </c>
      <c r="DU122" s="429">
        <v>28</v>
      </c>
      <c r="DV122" s="429">
        <v>16</v>
      </c>
      <c r="DW122" s="429">
        <v>13</v>
      </c>
      <c r="DX122" s="429">
        <v>29</v>
      </c>
      <c r="DY122" s="429">
        <v>81</v>
      </c>
      <c r="DZ122" s="429">
        <v>92</v>
      </c>
      <c r="EA122" s="429">
        <v>173</v>
      </c>
      <c r="EB122" s="429">
        <v>77</v>
      </c>
      <c r="EC122" s="429">
        <v>83</v>
      </c>
      <c r="ED122" s="429">
        <v>160</v>
      </c>
      <c r="EE122" s="429">
        <v>9</v>
      </c>
      <c r="EF122" s="429">
        <v>20</v>
      </c>
      <c r="EG122" s="429">
        <v>29</v>
      </c>
      <c r="EH122" s="429">
        <v>70</v>
      </c>
      <c r="EI122" s="429">
        <v>97</v>
      </c>
      <c r="EJ122" s="429">
        <v>167</v>
      </c>
      <c r="EK122" s="429">
        <v>3</v>
      </c>
      <c r="EL122" s="429">
        <v>12</v>
      </c>
      <c r="EM122" s="429">
        <v>10</v>
      </c>
      <c r="EN122" s="429">
        <v>23</v>
      </c>
      <c r="EO122" s="429">
        <v>10</v>
      </c>
      <c r="EP122" s="429">
        <v>18</v>
      </c>
      <c r="EQ122" s="429">
        <v>28</v>
      </c>
      <c r="ER122" s="429">
        <v>69</v>
      </c>
      <c r="ES122" s="429">
        <v>96</v>
      </c>
      <c r="ET122" s="429">
        <v>165</v>
      </c>
      <c r="EU122" s="429">
        <v>63</v>
      </c>
      <c r="EV122" s="429">
        <v>92</v>
      </c>
      <c r="EW122" s="429">
        <v>155</v>
      </c>
      <c r="EX122" s="429">
        <v>19</v>
      </c>
      <c r="EY122" s="429">
        <v>9</v>
      </c>
      <c r="EZ122" s="429">
        <v>28</v>
      </c>
      <c r="FA122" s="429">
        <v>70</v>
      </c>
      <c r="FB122" s="429">
        <v>83</v>
      </c>
      <c r="FC122" s="429">
        <v>153</v>
      </c>
      <c r="FD122" s="429">
        <v>2</v>
      </c>
      <c r="FE122" s="429">
        <v>14</v>
      </c>
      <c r="FF122" s="429">
        <v>11</v>
      </c>
      <c r="FG122" s="429">
        <v>23</v>
      </c>
      <c r="FH122" s="429">
        <v>6</v>
      </c>
      <c r="FI122" s="429">
        <v>15</v>
      </c>
      <c r="FJ122" s="429">
        <v>21</v>
      </c>
      <c r="FK122" s="429">
        <v>69</v>
      </c>
      <c r="FL122" s="429">
        <v>83</v>
      </c>
      <c r="FM122" s="429">
        <v>152</v>
      </c>
      <c r="FN122" s="429">
        <v>63</v>
      </c>
      <c r="FO122" s="429">
        <v>80</v>
      </c>
      <c r="FP122" s="429">
        <v>143</v>
      </c>
      <c r="FQ122" s="429">
        <v>22</v>
      </c>
      <c r="FR122" s="429">
        <v>12</v>
      </c>
      <c r="FS122" s="429">
        <v>34</v>
      </c>
      <c r="FT122" s="429">
        <v>90</v>
      </c>
      <c r="FU122" s="429">
        <v>87</v>
      </c>
      <c r="FV122" s="429">
        <v>177</v>
      </c>
      <c r="FW122" s="429">
        <v>2</v>
      </c>
      <c r="FX122" s="429">
        <v>14</v>
      </c>
      <c r="FY122" s="429">
        <v>11</v>
      </c>
      <c r="FZ122" s="429">
        <v>23</v>
      </c>
      <c r="GA122" s="429">
        <v>18</v>
      </c>
      <c r="GB122" s="429">
        <v>14</v>
      </c>
      <c r="GC122" s="429">
        <v>32</v>
      </c>
      <c r="GD122" s="429">
        <v>93</v>
      </c>
      <c r="GE122" s="429">
        <v>87</v>
      </c>
      <c r="GF122" s="429">
        <v>180</v>
      </c>
      <c r="GG122" s="429">
        <v>88</v>
      </c>
      <c r="GH122" s="429">
        <v>84</v>
      </c>
      <c r="GI122" s="429">
        <v>172</v>
      </c>
      <c r="GJ122" s="429">
        <v>14</v>
      </c>
      <c r="GK122" s="429">
        <v>19</v>
      </c>
      <c r="GL122" s="429">
        <v>33</v>
      </c>
      <c r="GM122" s="429">
        <v>86</v>
      </c>
      <c r="GN122" s="429">
        <v>104</v>
      </c>
      <c r="GO122" s="429">
        <v>190</v>
      </c>
      <c r="GP122" s="429">
        <v>10</v>
      </c>
      <c r="GQ122" s="429">
        <v>14</v>
      </c>
      <c r="GR122" s="429">
        <v>11</v>
      </c>
      <c r="GS122" s="429">
        <v>22</v>
      </c>
      <c r="GT122" s="429">
        <v>23</v>
      </c>
      <c r="GU122" s="429">
        <v>33</v>
      </c>
      <c r="GV122" s="429">
        <v>3</v>
      </c>
      <c r="GW122" s="429">
        <v>81</v>
      </c>
      <c r="GX122" s="429">
        <v>103</v>
      </c>
      <c r="GY122" s="429">
        <v>184</v>
      </c>
      <c r="GZ122" s="429">
        <v>75</v>
      </c>
      <c r="HA122" s="429">
        <v>100</v>
      </c>
      <c r="HB122" s="429">
        <v>175</v>
      </c>
      <c r="HC122" s="429">
        <v>19</v>
      </c>
      <c r="HD122" s="429">
        <v>13</v>
      </c>
      <c r="HE122" s="429">
        <v>32</v>
      </c>
      <c r="HF122" s="429">
        <v>97</v>
      </c>
      <c r="HG122" s="429">
        <v>92</v>
      </c>
      <c r="HH122" s="429">
        <v>189</v>
      </c>
      <c r="HI122" s="429">
        <v>3</v>
      </c>
      <c r="HJ122" s="429">
        <v>14</v>
      </c>
      <c r="HK122" s="429">
        <v>12</v>
      </c>
      <c r="HL122" s="429">
        <v>27</v>
      </c>
      <c r="HM122" s="429">
        <v>12</v>
      </c>
      <c r="HN122" s="429">
        <v>16</v>
      </c>
      <c r="HO122" s="429">
        <v>28</v>
      </c>
      <c r="HP122" s="429">
        <v>97</v>
      </c>
      <c r="HQ122" s="429">
        <v>93</v>
      </c>
      <c r="HR122" s="429">
        <v>190</v>
      </c>
      <c r="HS122" s="429">
        <v>97</v>
      </c>
      <c r="HT122" s="429">
        <v>91</v>
      </c>
      <c r="HU122" s="429">
        <v>188</v>
      </c>
      <c r="HV122" s="429">
        <v>20</v>
      </c>
      <c r="HW122" s="429">
        <v>17</v>
      </c>
      <c r="HX122" s="429">
        <v>37</v>
      </c>
      <c r="HY122" s="429">
        <v>109</v>
      </c>
      <c r="HZ122" s="429">
        <v>110</v>
      </c>
      <c r="IA122" s="429">
        <v>219</v>
      </c>
      <c r="IB122" s="429">
        <v>3</v>
      </c>
      <c r="IC122" s="429">
        <v>14</v>
      </c>
      <c r="ID122" s="429">
        <v>12</v>
      </c>
      <c r="IE122" s="429">
        <v>29</v>
      </c>
      <c r="IF122" s="429">
        <v>7</v>
      </c>
      <c r="IG122" s="429">
        <v>18</v>
      </c>
      <c r="IH122" s="429">
        <v>25</v>
      </c>
      <c r="II122" s="429">
        <v>103</v>
      </c>
      <c r="IJ122" s="429">
        <v>103</v>
      </c>
      <c r="IK122" s="429">
        <v>206</v>
      </c>
      <c r="IL122" s="429">
        <v>103</v>
      </c>
      <c r="IM122" s="429">
        <v>103</v>
      </c>
      <c r="IN122" s="429">
        <v>206</v>
      </c>
      <c r="IO122" s="429">
        <v>15</v>
      </c>
      <c r="IP122" s="429">
        <v>16</v>
      </c>
      <c r="IQ122" s="429">
        <v>31</v>
      </c>
      <c r="IR122" s="429">
        <v>109</v>
      </c>
      <c r="IS122" s="429">
        <v>90</v>
      </c>
      <c r="IT122" s="429">
        <v>199</v>
      </c>
      <c r="IU122" s="429">
        <v>3</v>
      </c>
      <c r="IV122" s="429">
        <v>14</v>
      </c>
      <c r="IW122" s="429">
        <v>12</v>
      </c>
      <c r="IX122" s="429">
        <v>29</v>
      </c>
      <c r="IY122" s="429">
        <v>18</v>
      </c>
      <c r="IZ122" s="429">
        <v>9</v>
      </c>
      <c r="JA122" s="429">
        <v>27</v>
      </c>
      <c r="JB122" s="429">
        <v>108</v>
      </c>
      <c r="JC122" s="429">
        <v>101</v>
      </c>
      <c r="JD122" s="429">
        <v>209</v>
      </c>
      <c r="JE122" s="429">
        <v>105</v>
      </c>
      <c r="JF122" s="429">
        <v>101</v>
      </c>
      <c r="JG122" s="429">
        <v>206</v>
      </c>
      <c r="JH122" s="429">
        <v>20</v>
      </c>
      <c r="JI122" s="429">
        <v>26</v>
      </c>
      <c r="JJ122" s="429">
        <v>46</v>
      </c>
      <c r="JK122" s="429">
        <v>110</v>
      </c>
      <c r="JL122" s="429">
        <v>104</v>
      </c>
      <c r="JM122" s="429">
        <v>214</v>
      </c>
      <c r="JN122" s="429">
        <v>4</v>
      </c>
      <c r="JO122" s="429">
        <v>14</v>
      </c>
      <c r="JP122" s="429">
        <v>13</v>
      </c>
      <c r="JQ122" s="429">
        <v>13</v>
      </c>
      <c r="JR122" s="429">
        <v>28</v>
      </c>
      <c r="JS122" s="429">
        <v>15</v>
      </c>
      <c r="JT122" s="429">
        <v>43</v>
      </c>
      <c r="JU122" s="429">
        <v>106</v>
      </c>
      <c r="JV122" s="429">
        <v>104</v>
      </c>
      <c r="JW122" s="429">
        <v>210</v>
      </c>
      <c r="JX122" s="429">
        <v>106</v>
      </c>
      <c r="JY122" s="429">
        <v>101</v>
      </c>
      <c r="JZ122" s="429">
        <v>207</v>
      </c>
      <c r="KA122" s="429">
        <v>14</v>
      </c>
      <c r="KB122" s="429">
        <v>12</v>
      </c>
      <c r="KC122" s="429">
        <v>26</v>
      </c>
      <c r="KD122" s="429">
        <v>97</v>
      </c>
      <c r="KE122" s="429">
        <v>105</v>
      </c>
      <c r="KF122" s="429">
        <v>202</v>
      </c>
      <c r="KG122" s="429">
        <v>4</v>
      </c>
      <c r="KH122" s="429">
        <v>10</v>
      </c>
      <c r="KI122" s="429">
        <v>12</v>
      </c>
      <c r="KJ122" s="429">
        <v>12</v>
      </c>
      <c r="KK122" s="429">
        <v>13</v>
      </c>
      <c r="KL122" s="429">
        <v>14</v>
      </c>
      <c r="KM122" s="429">
        <v>27</v>
      </c>
      <c r="KN122" s="429">
        <v>91</v>
      </c>
      <c r="KO122" s="429">
        <v>106</v>
      </c>
      <c r="KP122" s="429">
        <v>197</v>
      </c>
      <c r="KQ122" s="429">
        <v>90</v>
      </c>
      <c r="KR122" s="429">
        <v>105</v>
      </c>
      <c r="KS122" s="429">
        <v>195</v>
      </c>
      <c r="KT122" s="429">
        <v>25</v>
      </c>
      <c r="KU122" s="429">
        <v>20</v>
      </c>
      <c r="KV122" s="429">
        <v>45</v>
      </c>
      <c r="KW122" s="429">
        <v>102</v>
      </c>
      <c r="KX122" s="429">
        <v>115</v>
      </c>
      <c r="KY122" s="429">
        <v>217</v>
      </c>
      <c r="KZ122" s="429">
        <v>4</v>
      </c>
      <c r="LA122" s="429">
        <v>8</v>
      </c>
      <c r="LB122" s="429">
        <v>12</v>
      </c>
      <c r="LC122" s="429">
        <v>12</v>
      </c>
      <c r="LD122" s="430">
        <v>0.9</v>
      </c>
      <c r="LE122" s="430">
        <v>0.7</v>
      </c>
      <c r="LF122" s="430">
        <v>0.8</v>
      </c>
      <c r="LG122" s="430">
        <v>0</v>
      </c>
      <c r="LH122" s="430">
        <v>-0.13793103448275867</v>
      </c>
      <c r="LI122" s="430">
        <v>-6.7796610169491567E-2</v>
      </c>
      <c r="LJ122" s="430">
        <v>5.3763440860215006E-2</v>
      </c>
      <c r="LK122" s="430">
        <v>3.4482758620689613E-2</v>
      </c>
      <c r="LL122" s="430">
        <v>4.4444444444444398E-2</v>
      </c>
      <c r="LM122" s="430">
        <v>0.83333333333333337</v>
      </c>
      <c r="LN122" s="430">
        <v>1.3529411764705883</v>
      </c>
      <c r="LO122" s="430">
        <v>1.1379310344827587</v>
      </c>
      <c r="LP122" s="430">
        <v>-2.3255813953488413E-2</v>
      </c>
      <c r="LQ122" s="430">
        <v>1.9230769230769273E-2</v>
      </c>
      <c r="LR122" s="430">
        <v>0</v>
      </c>
      <c r="LS122" s="430">
        <v>7.407407407407407E-2</v>
      </c>
      <c r="LT122" s="430">
        <v>2.9126213592232997E-2</v>
      </c>
      <c r="LU122" s="430">
        <v>4.8913043478260865E-2</v>
      </c>
      <c r="LV122" s="430">
        <v>0.63157894736842102</v>
      </c>
      <c r="LW122" s="430">
        <v>0.94117647058823528</v>
      </c>
      <c r="LX122" s="430">
        <v>0.77777777777777779</v>
      </c>
      <c r="LY122" s="430">
        <v>-4.1237113402061931E-2</v>
      </c>
      <c r="LZ122" s="430">
        <v>-0.18478260869565211</v>
      </c>
      <c r="MA122" s="430">
        <v>-0.11111111111111116</v>
      </c>
      <c r="MB122" s="430">
        <v>0</v>
      </c>
      <c r="MC122" s="430">
        <v>2.1505376344086002E-2</v>
      </c>
      <c r="MD122" s="430">
        <v>1.0526315789473717E-2</v>
      </c>
      <c r="ME122" s="270">
        <v>0.77777777777777779</v>
      </c>
      <c r="MF122" s="270">
        <v>0.9</v>
      </c>
      <c r="MG122" s="430">
        <v>0.86206896551724133</v>
      </c>
      <c r="MH122" s="430">
        <v>7.3394495412844041E-2</v>
      </c>
      <c r="MI122" s="430">
        <v>0.16363636363636369</v>
      </c>
      <c r="MJ122" s="430">
        <v>0.11872146118721461</v>
      </c>
      <c r="MK122" s="430">
        <v>0</v>
      </c>
      <c r="ML122" s="430">
        <v>0</v>
      </c>
      <c r="MM122" s="430">
        <v>0</v>
      </c>
      <c r="MN122" s="430">
        <v>0.94736842105263153</v>
      </c>
      <c r="MO122" s="430">
        <v>1</v>
      </c>
      <c r="MP122" s="430">
        <v>0.9642857142857143</v>
      </c>
      <c r="MQ122" s="430">
        <v>9.1743119266054496E-3</v>
      </c>
      <c r="MR122" s="430">
        <v>3.3333333333333326E-2</v>
      </c>
      <c r="MS122" s="430">
        <v>2.010050251256279E-2</v>
      </c>
      <c r="MT122" s="430">
        <v>2.777777777777779E-2</v>
      </c>
      <c r="MU122" s="430">
        <v>0</v>
      </c>
      <c r="MV122" s="430">
        <v>1.4354066985645897E-2</v>
      </c>
      <c r="MW122" s="430">
        <v>1.2727272727272727</v>
      </c>
      <c r="MX122" s="430">
        <v>1.25</v>
      </c>
      <c r="MY122" s="430">
        <v>1.2647058823529411</v>
      </c>
      <c r="MZ122" s="430">
        <v>-9.0909090909090384E-3</v>
      </c>
      <c r="NA122" s="430">
        <v>-3.8461538461538547E-2</v>
      </c>
      <c r="NB122" s="430">
        <v>-2.3364485981308469E-2</v>
      </c>
      <c r="NC122" s="430">
        <v>0</v>
      </c>
      <c r="ND122" s="430">
        <v>2.8846153846153855E-2</v>
      </c>
      <c r="NE122" s="430">
        <v>1.4285714285714235E-2</v>
      </c>
      <c r="NF122" s="430">
        <v>0.9285714285714286</v>
      </c>
      <c r="NG122" s="430">
        <v>0.73684210526315785</v>
      </c>
      <c r="NH122" s="430">
        <v>0.81818181818181823</v>
      </c>
      <c r="NI122" s="430">
        <v>7.2164948453608213E-2</v>
      </c>
      <c r="NJ122" s="430">
        <v>-3.8095238095238182E-2</v>
      </c>
      <c r="NK122" s="430">
        <v>1.4851485148514865E-2</v>
      </c>
      <c r="NL122" s="430">
        <v>1.098901098901095E-2</v>
      </c>
      <c r="NM122" s="430">
        <v>9.4339622641509413E-3</v>
      </c>
      <c r="NN122" s="430">
        <v>1.0152284263959421E-2</v>
      </c>
    </row>
    <row r="123" spans="1:378" x14ac:dyDescent="0.25">
      <c r="A123" s="267" t="s">
        <v>116</v>
      </c>
      <c r="B123" s="433">
        <v>1155</v>
      </c>
      <c r="C123" s="433">
        <v>1134</v>
      </c>
      <c r="D123" s="433">
        <v>2289</v>
      </c>
      <c r="E123" s="433">
        <v>7609</v>
      </c>
      <c r="F123" s="433">
        <v>7354</v>
      </c>
      <c r="G123" s="433">
        <v>14963</v>
      </c>
      <c r="H123" s="433">
        <v>145</v>
      </c>
      <c r="I123" s="433">
        <v>784</v>
      </c>
      <c r="J123" s="433">
        <v>542</v>
      </c>
      <c r="K123" s="433">
        <v>594</v>
      </c>
      <c r="L123" s="433">
        <v>1160</v>
      </c>
      <c r="M123" s="433">
        <v>1192</v>
      </c>
      <c r="N123" s="433">
        <v>2352</v>
      </c>
      <c r="O123" s="433">
        <v>7503</v>
      </c>
      <c r="P123" s="433">
        <v>7283</v>
      </c>
      <c r="Q123" s="433">
        <v>14786</v>
      </c>
      <c r="R123" s="433">
        <v>7136</v>
      </c>
      <c r="S123" s="433">
        <v>7107</v>
      </c>
      <c r="T123" s="433">
        <v>14243</v>
      </c>
      <c r="U123" s="433">
        <v>1138</v>
      </c>
      <c r="V123" s="433">
        <v>1020</v>
      </c>
      <c r="W123" s="433">
        <v>2158</v>
      </c>
      <c r="X123" s="433">
        <v>7419</v>
      </c>
      <c r="Y123" s="433">
        <v>7069</v>
      </c>
      <c r="Z123" s="433">
        <v>14488</v>
      </c>
      <c r="AA123" s="433">
        <v>147</v>
      </c>
      <c r="AB123" s="433">
        <v>785</v>
      </c>
      <c r="AC123" s="433">
        <v>544</v>
      </c>
      <c r="AD123" s="433">
        <v>595</v>
      </c>
      <c r="AE123" s="433">
        <v>1161</v>
      </c>
      <c r="AF123" s="433">
        <v>1180</v>
      </c>
      <c r="AG123" s="433">
        <v>2341</v>
      </c>
      <c r="AH123" s="433">
        <v>7392</v>
      </c>
      <c r="AI123" s="433">
        <v>7009</v>
      </c>
      <c r="AJ123" s="433">
        <v>14401</v>
      </c>
      <c r="AK123" s="433">
        <v>7105</v>
      </c>
      <c r="AL123" s="433">
        <v>6843</v>
      </c>
      <c r="AM123" s="433">
        <v>13948</v>
      </c>
      <c r="AN123" s="433">
        <v>979</v>
      </c>
      <c r="AO123" s="433">
        <v>1013</v>
      </c>
      <c r="AP123" s="433">
        <v>1992</v>
      </c>
      <c r="AQ123" s="433">
        <v>7168</v>
      </c>
      <c r="AR123" s="433">
        <v>6867</v>
      </c>
      <c r="AS123" s="433">
        <v>14035</v>
      </c>
      <c r="AT123" s="433">
        <v>147</v>
      </c>
      <c r="AU123" s="433">
        <v>785</v>
      </c>
      <c r="AV123" s="433">
        <v>549</v>
      </c>
      <c r="AW123" s="433">
        <v>578</v>
      </c>
      <c r="AX123" s="433">
        <v>1170</v>
      </c>
      <c r="AY123" s="433">
        <v>1126</v>
      </c>
      <c r="AZ123" s="433">
        <v>2296</v>
      </c>
      <c r="BA123" s="433">
        <v>7157</v>
      </c>
      <c r="BB123" s="433">
        <v>6815</v>
      </c>
      <c r="BC123" s="433">
        <v>13972</v>
      </c>
      <c r="BD123" s="433">
        <v>6897</v>
      </c>
      <c r="BE123" s="433">
        <v>6686</v>
      </c>
      <c r="BF123" s="433">
        <v>13583</v>
      </c>
      <c r="BG123" s="433">
        <v>1155</v>
      </c>
      <c r="BH123" s="433">
        <v>1122</v>
      </c>
      <c r="BI123" s="433">
        <v>2277</v>
      </c>
      <c r="BJ123" s="433">
        <v>7116</v>
      </c>
      <c r="BK123" s="433">
        <v>6759</v>
      </c>
      <c r="BL123" s="433">
        <v>13875</v>
      </c>
      <c r="BM123" s="433">
        <v>145</v>
      </c>
      <c r="BN123" s="433">
        <v>783</v>
      </c>
      <c r="BO123" s="433">
        <v>541</v>
      </c>
      <c r="BP123" s="433">
        <v>581</v>
      </c>
      <c r="BQ123" s="433">
        <v>1253</v>
      </c>
      <c r="BR123" s="433">
        <v>1160</v>
      </c>
      <c r="BS123" s="433">
        <v>2413</v>
      </c>
      <c r="BT123" s="433">
        <v>7051</v>
      </c>
      <c r="BU123" s="433">
        <v>6689</v>
      </c>
      <c r="BV123" s="433">
        <v>13740</v>
      </c>
      <c r="BW123" s="433">
        <v>6825</v>
      </c>
      <c r="BX123" s="433">
        <v>6521</v>
      </c>
      <c r="BY123" s="433">
        <v>13346</v>
      </c>
      <c r="BZ123" s="433">
        <v>1187</v>
      </c>
      <c r="CA123" s="433">
        <v>1112</v>
      </c>
      <c r="CB123" s="433">
        <v>2299</v>
      </c>
      <c r="CC123" s="433">
        <v>6963</v>
      </c>
      <c r="CD123" s="433">
        <v>6650</v>
      </c>
      <c r="CE123" s="433">
        <v>13613</v>
      </c>
      <c r="CF123" s="433">
        <v>139</v>
      </c>
      <c r="CG123" s="433">
        <v>768</v>
      </c>
      <c r="CH123" s="433">
        <v>531</v>
      </c>
      <c r="CI123" s="433">
        <v>571</v>
      </c>
      <c r="CJ123" s="433">
        <v>1172</v>
      </c>
      <c r="CK123" s="433">
        <v>1167</v>
      </c>
      <c r="CL123" s="433">
        <v>2339</v>
      </c>
      <c r="CM123" s="433">
        <v>6861</v>
      </c>
      <c r="CN123" s="433">
        <v>6560</v>
      </c>
      <c r="CO123" s="433">
        <v>13421</v>
      </c>
      <c r="CP123" s="433">
        <v>6580</v>
      </c>
      <c r="CQ123" s="433">
        <v>6446</v>
      </c>
      <c r="CR123" s="433">
        <v>13026</v>
      </c>
      <c r="CS123" s="433">
        <v>1085</v>
      </c>
      <c r="CT123" s="433">
        <v>1022</v>
      </c>
      <c r="CU123" s="433">
        <v>2107</v>
      </c>
      <c r="CV123" s="433">
        <v>6710</v>
      </c>
      <c r="CW123" s="433">
        <v>6376</v>
      </c>
      <c r="CX123" s="433">
        <v>13086</v>
      </c>
      <c r="CY123" s="433">
        <v>131</v>
      </c>
      <c r="CZ123" s="433">
        <v>768</v>
      </c>
      <c r="DA123" s="433">
        <v>522</v>
      </c>
      <c r="DB123" s="433">
        <v>562</v>
      </c>
      <c r="DC123" s="433">
        <v>1089</v>
      </c>
      <c r="DD123" s="433">
        <v>1115</v>
      </c>
      <c r="DE123" s="433">
        <v>2204</v>
      </c>
      <c r="DF123" s="433">
        <v>6641</v>
      </c>
      <c r="DG123" s="433">
        <v>6371</v>
      </c>
      <c r="DH123" s="433">
        <v>13012</v>
      </c>
      <c r="DI123" s="433">
        <v>6390</v>
      </c>
      <c r="DJ123" s="433">
        <v>6254</v>
      </c>
      <c r="DK123" s="433">
        <v>12644</v>
      </c>
      <c r="DL123" s="433">
        <v>1111</v>
      </c>
      <c r="DM123" s="433">
        <v>1029</v>
      </c>
      <c r="DN123" s="433">
        <v>2140</v>
      </c>
      <c r="DO123" s="433">
        <v>6637</v>
      </c>
      <c r="DP123" s="433">
        <v>6302</v>
      </c>
      <c r="DQ123" s="433">
        <v>12939</v>
      </c>
      <c r="DR123" s="433">
        <v>130</v>
      </c>
      <c r="DS123" s="433">
        <v>752</v>
      </c>
      <c r="DT123" s="433">
        <v>515</v>
      </c>
      <c r="DU123" s="433">
        <v>558</v>
      </c>
      <c r="DV123" s="433">
        <v>1046</v>
      </c>
      <c r="DW123" s="433">
        <v>973</v>
      </c>
      <c r="DX123" s="433">
        <v>2019</v>
      </c>
      <c r="DY123" s="433">
        <v>6569</v>
      </c>
      <c r="DZ123" s="433">
        <v>6230</v>
      </c>
      <c r="EA123" s="433">
        <v>12799</v>
      </c>
      <c r="EB123" s="433">
        <v>6417</v>
      </c>
      <c r="EC123" s="433">
        <v>6150</v>
      </c>
      <c r="ED123" s="433">
        <v>12567</v>
      </c>
      <c r="EE123" s="433">
        <v>1114</v>
      </c>
      <c r="EF123" s="433">
        <v>1016</v>
      </c>
      <c r="EG123" s="433">
        <v>2130</v>
      </c>
      <c r="EH123" s="433">
        <v>6656</v>
      </c>
      <c r="EI123" s="433">
        <v>6287</v>
      </c>
      <c r="EJ123" s="433">
        <v>12943</v>
      </c>
      <c r="EK123" s="433">
        <v>126</v>
      </c>
      <c r="EL123" s="433">
        <v>744</v>
      </c>
      <c r="EM123" s="433">
        <v>505</v>
      </c>
      <c r="EN123" s="433">
        <v>544</v>
      </c>
      <c r="EO123" s="433">
        <v>972</v>
      </c>
      <c r="EP123" s="433">
        <v>995</v>
      </c>
      <c r="EQ123" s="433">
        <v>1967</v>
      </c>
      <c r="ER123" s="433">
        <v>6636</v>
      </c>
      <c r="ES123" s="433">
        <v>6317</v>
      </c>
      <c r="ET123" s="433">
        <v>12953</v>
      </c>
      <c r="EU123" s="433">
        <v>6447</v>
      </c>
      <c r="EV123" s="433">
        <v>6227</v>
      </c>
      <c r="EW123" s="433">
        <v>12674</v>
      </c>
      <c r="EX123" s="433">
        <v>1006</v>
      </c>
      <c r="EY123" s="433">
        <v>998</v>
      </c>
      <c r="EZ123" s="433">
        <v>2004</v>
      </c>
      <c r="FA123" s="433">
        <v>6615</v>
      </c>
      <c r="FB123" s="433">
        <v>6286</v>
      </c>
      <c r="FC123" s="433">
        <v>12901</v>
      </c>
      <c r="FD123" s="433">
        <v>135</v>
      </c>
      <c r="FE123" s="433">
        <v>709</v>
      </c>
      <c r="FF123" s="433">
        <v>497</v>
      </c>
      <c r="FG123" s="433">
        <v>541</v>
      </c>
      <c r="FH123" s="433">
        <v>1082</v>
      </c>
      <c r="FI123" s="433">
        <v>1075</v>
      </c>
      <c r="FJ123" s="433">
        <v>2157</v>
      </c>
      <c r="FK123" s="433">
        <v>6605</v>
      </c>
      <c r="FL123" s="433">
        <v>6293</v>
      </c>
      <c r="FM123" s="433">
        <v>12898</v>
      </c>
      <c r="FN123" s="433">
        <v>6474</v>
      </c>
      <c r="FO123" s="433">
        <v>6225</v>
      </c>
      <c r="FP123" s="433">
        <v>12699</v>
      </c>
      <c r="FQ123" s="433">
        <v>1070</v>
      </c>
      <c r="FR123" s="433">
        <v>997</v>
      </c>
      <c r="FS123" s="433">
        <v>2067</v>
      </c>
      <c r="FT123" s="433">
        <v>6618</v>
      </c>
      <c r="FU123" s="433">
        <v>6215</v>
      </c>
      <c r="FV123" s="433">
        <v>12833</v>
      </c>
      <c r="FW123" s="433">
        <v>140</v>
      </c>
      <c r="FX123" s="433">
        <v>676</v>
      </c>
      <c r="FY123" s="433">
        <v>484</v>
      </c>
      <c r="FZ123" s="433">
        <v>529</v>
      </c>
      <c r="GA123" s="433">
        <v>1085</v>
      </c>
      <c r="GB123" s="433">
        <v>1104</v>
      </c>
      <c r="GC123" s="433">
        <v>2189</v>
      </c>
      <c r="GD123" s="433">
        <v>6564</v>
      </c>
      <c r="GE123" s="433">
        <v>6228</v>
      </c>
      <c r="GF123" s="433">
        <v>12792</v>
      </c>
      <c r="GG123" s="433">
        <v>6148</v>
      </c>
      <c r="GH123" s="433">
        <v>5877</v>
      </c>
      <c r="GI123" s="433">
        <v>12025</v>
      </c>
      <c r="GJ123" s="433">
        <v>1003</v>
      </c>
      <c r="GK123" s="433">
        <v>972</v>
      </c>
      <c r="GL123" s="433">
        <v>1975</v>
      </c>
      <c r="GM123" s="433">
        <v>6525</v>
      </c>
      <c r="GN123" s="433">
        <v>6130</v>
      </c>
      <c r="GO123" s="433">
        <v>12655</v>
      </c>
      <c r="GP123" s="433">
        <v>1085</v>
      </c>
      <c r="GQ123" s="433">
        <v>693</v>
      </c>
      <c r="GR123" s="433">
        <v>485</v>
      </c>
      <c r="GS123" s="433">
        <v>519</v>
      </c>
      <c r="GT123" s="433">
        <v>1030</v>
      </c>
      <c r="GU123" s="433">
        <v>2115</v>
      </c>
      <c r="GV123" s="433">
        <v>132</v>
      </c>
      <c r="GW123" s="433">
        <v>6515</v>
      </c>
      <c r="GX123" s="433">
        <v>6129</v>
      </c>
      <c r="GY123" s="433">
        <v>12644</v>
      </c>
      <c r="GZ123" s="433">
        <v>6389</v>
      </c>
      <c r="HA123" s="433">
        <v>6067</v>
      </c>
      <c r="HB123" s="433">
        <v>12456</v>
      </c>
      <c r="HC123" s="433">
        <v>1021</v>
      </c>
      <c r="HD123" s="433">
        <v>1008</v>
      </c>
      <c r="HE123" s="433">
        <v>2029</v>
      </c>
      <c r="HF123" s="433">
        <v>6537</v>
      </c>
      <c r="HG123" s="433">
        <v>6156</v>
      </c>
      <c r="HH123" s="433">
        <v>12693</v>
      </c>
      <c r="HI123" s="433">
        <v>139</v>
      </c>
      <c r="HJ123" s="433">
        <v>706</v>
      </c>
      <c r="HK123" s="433">
        <v>500</v>
      </c>
      <c r="HL123" s="433">
        <v>533</v>
      </c>
      <c r="HM123" s="433">
        <v>1129</v>
      </c>
      <c r="HN123" s="433">
        <v>1053</v>
      </c>
      <c r="HO123" s="433">
        <v>2182</v>
      </c>
      <c r="HP123" s="433">
        <v>6486</v>
      </c>
      <c r="HQ123" s="433">
        <v>6119</v>
      </c>
      <c r="HR123" s="433">
        <v>12605</v>
      </c>
      <c r="HS123" s="433">
        <v>6397</v>
      </c>
      <c r="HT123" s="433">
        <v>6075</v>
      </c>
      <c r="HU123" s="433">
        <v>12472</v>
      </c>
      <c r="HV123" s="433">
        <v>1012</v>
      </c>
      <c r="HW123" s="433">
        <v>961</v>
      </c>
      <c r="HX123" s="433">
        <v>1973</v>
      </c>
      <c r="HY123" s="433">
        <v>6425</v>
      </c>
      <c r="HZ123" s="433">
        <v>6098</v>
      </c>
      <c r="IA123" s="433">
        <v>12523</v>
      </c>
      <c r="IB123" s="433">
        <v>134</v>
      </c>
      <c r="IC123" s="433">
        <v>708</v>
      </c>
      <c r="ID123" s="433">
        <v>497</v>
      </c>
      <c r="IE123" s="433">
        <v>533</v>
      </c>
      <c r="IF123" s="433">
        <v>1114</v>
      </c>
      <c r="IG123" s="433">
        <v>1004</v>
      </c>
      <c r="IH123" s="433">
        <v>2118</v>
      </c>
      <c r="II123" s="433">
        <v>6330</v>
      </c>
      <c r="IJ123" s="433">
        <v>6059</v>
      </c>
      <c r="IK123" s="433">
        <v>12389</v>
      </c>
      <c r="IL123" s="433">
        <v>6314</v>
      </c>
      <c r="IM123" s="433">
        <v>6051</v>
      </c>
      <c r="IN123" s="433">
        <v>12365</v>
      </c>
      <c r="IO123" s="433">
        <v>1094</v>
      </c>
      <c r="IP123" s="433">
        <v>1066</v>
      </c>
      <c r="IQ123" s="433">
        <v>2160</v>
      </c>
      <c r="IR123" s="433">
        <v>6368</v>
      </c>
      <c r="IS123" s="433">
        <v>6156</v>
      </c>
      <c r="IT123" s="433">
        <v>12524</v>
      </c>
      <c r="IU123" s="433">
        <v>138</v>
      </c>
      <c r="IV123" s="433">
        <v>697</v>
      </c>
      <c r="IW123" s="433">
        <v>494</v>
      </c>
      <c r="IX123" s="433">
        <v>530</v>
      </c>
      <c r="IY123" s="433">
        <v>1009</v>
      </c>
      <c r="IZ123" s="433">
        <v>1013</v>
      </c>
      <c r="JA123" s="433">
        <v>2022</v>
      </c>
      <c r="JB123" s="433">
        <v>6279</v>
      </c>
      <c r="JC123" s="433">
        <v>6068</v>
      </c>
      <c r="JD123" s="433">
        <v>12347</v>
      </c>
      <c r="JE123" s="433">
        <v>6234</v>
      </c>
      <c r="JF123" s="433">
        <v>6054</v>
      </c>
      <c r="JG123" s="433">
        <v>12288</v>
      </c>
      <c r="JH123" s="433">
        <v>1041</v>
      </c>
      <c r="JI123" s="433">
        <v>1053</v>
      </c>
      <c r="JJ123" s="433">
        <v>2094</v>
      </c>
      <c r="JK123" s="433">
        <v>6359</v>
      </c>
      <c r="JL123" s="433">
        <v>6133</v>
      </c>
      <c r="JM123" s="433">
        <v>12492</v>
      </c>
      <c r="JN123" s="433">
        <v>134</v>
      </c>
      <c r="JO123" s="433">
        <v>720</v>
      </c>
      <c r="JP123" s="433">
        <v>503</v>
      </c>
      <c r="JQ123" s="433">
        <v>498</v>
      </c>
      <c r="JR123" s="433">
        <v>1041</v>
      </c>
      <c r="JS123" s="433">
        <v>1009</v>
      </c>
      <c r="JT123" s="433">
        <v>2050</v>
      </c>
      <c r="JU123" s="433">
        <v>6264</v>
      </c>
      <c r="JV123" s="433">
        <v>6072</v>
      </c>
      <c r="JW123" s="433">
        <v>12336</v>
      </c>
      <c r="JX123" s="433">
        <v>6226</v>
      </c>
      <c r="JY123" s="433">
        <v>6048</v>
      </c>
      <c r="JZ123" s="433">
        <v>12274</v>
      </c>
      <c r="KA123" s="433">
        <v>1024</v>
      </c>
      <c r="KB123" s="433">
        <v>1074</v>
      </c>
      <c r="KC123" s="433">
        <v>2098</v>
      </c>
      <c r="KD123" s="433">
        <v>6287</v>
      </c>
      <c r="KE123" s="433">
        <v>6170</v>
      </c>
      <c r="KF123" s="433">
        <v>12457</v>
      </c>
      <c r="KG123" s="433">
        <v>136</v>
      </c>
      <c r="KH123" s="433">
        <v>707</v>
      </c>
      <c r="KI123" s="433">
        <v>496</v>
      </c>
      <c r="KJ123" s="433">
        <v>492</v>
      </c>
      <c r="KK123" s="433">
        <v>1019</v>
      </c>
      <c r="KL123" s="433">
        <v>973</v>
      </c>
      <c r="KM123" s="433">
        <v>1992</v>
      </c>
      <c r="KN123" s="433">
        <v>6173</v>
      </c>
      <c r="KO123" s="433">
        <v>6057</v>
      </c>
      <c r="KP123" s="433">
        <v>12230</v>
      </c>
      <c r="KQ123" s="433">
        <v>6135</v>
      </c>
      <c r="KR123" s="433">
        <v>6043</v>
      </c>
      <c r="KS123" s="433">
        <v>12178</v>
      </c>
      <c r="KT123" s="433">
        <v>1018</v>
      </c>
      <c r="KU123" s="433">
        <v>976</v>
      </c>
      <c r="KV123" s="433">
        <v>1994</v>
      </c>
      <c r="KW123" s="433">
        <v>6234</v>
      </c>
      <c r="KX123" s="433">
        <v>6112</v>
      </c>
      <c r="KY123" s="433">
        <v>12346</v>
      </c>
      <c r="KZ123" s="433">
        <v>132</v>
      </c>
      <c r="LA123" s="433">
        <v>367</v>
      </c>
      <c r="LB123" s="433">
        <v>499</v>
      </c>
      <c r="LC123" s="433">
        <v>499</v>
      </c>
      <c r="LD123" s="434">
        <v>0.91406908171861834</v>
      </c>
      <c r="LE123" s="434">
        <v>0.9928057553956835</v>
      </c>
      <c r="LF123" s="434">
        <v>0.95215311004784686</v>
      </c>
      <c r="LG123" s="434">
        <v>1.6621335750982569E-3</v>
      </c>
      <c r="LH123" s="434">
        <v>-7.5623491552694322E-3</v>
      </c>
      <c r="LI123" s="434">
        <v>-2.8052676692900125E-3</v>
      </c>
      <c r="LJ123" s="434">
        <v>6.3375990249847636E-2</v>
      </c>
      <c r="LK123" s="434">
        <v>5.6358381502890187E-2</v>
      </c>
      <c r="LL123" s="434">
        <v>5.9959349593495914E-2</v>
      </c>
      <c r="LM123" s="434">
        <v>1</v>
      </c>
      <c r="LN123" s="434">
        <v>1.0078277886497065</v>
      </c>
      <c r="LO123" s="434">
        <v>1.003796867584243</v>
      </c>
      <c r="LP123" s="434">
        <v>-1.1647509578543991E-2</v>
      </c>
      <c r="LQ123" s="434">
        <v>-7.8303425774877145E-3</v>
      </c>
      <c r="LR123" s="434">
        <v>-9.7984986171473221E-3</v>
      </c>
      <c r="LS123" s="434">
        <v>1.9339984650805886E-2</v>
      </c>
      <c r="LT123" s="434">
        <v>1.0115842714961687E-2</v>
      </c>
      <c r="LU123" s="434">
        <v>1.4868712432774434E-2</v>
      </c>
      <c r="LV123" s="434">
        <v>1.0162016201620161</v>
      </c>
      <c r="LW123" s="434">
        <v>1.0233236151603498</v>
      </c>
      <c r="LX123" s="434">
        <v>1.0196261682242991</v>
      </c>
      <c r="LY123" s="434">
        <v>-7.6487685482629075E-4</v>
      </c>
      <c r="LZ123" s="434">
        <v>-5.5230669265757815E-3</v>
      </c>
      <c r="MA123" s="434">
        <v>-3.0725596785630138E-3</v>
      </c>
      <c r="MB123" s="434">
        <v>1.3721862473018764E-2</v>
      </c>
      <c r="MC123" s="434">
        <v>7.1907174374897798E-3</v>
      </c>
      <c r="MD123" s="434">
        <v>1.0551368504561731E-2</v>
      </c>
      <c r="ME123" s="268">
        <v>1</v>
      </c>
      <c r="MF123" s="268">
        <v>0.98818897637795278</v>
      </c>
      <c r="MG123" s="434">
        <v>0.9943661971830986</v>
      </c>
      <c r="MH123" s="434">
        <v>5.7587548638132757E-3</v>
      </c>
      <c r="MI123" s="434">
        <v>6.5595277140051422E-4</v>
      </c>
      <c r="MJ123" s="434">
        <v>3.2739758843727262E-3</v>
      </c>
      <c r="MK123" s="434">
        <v>2.5276461295418162E-3</v>
      </c>
      <c r="ML123" s="434">
        <v>1.3203498927215618E-3</v>
      </c>
      <c r="MM123" s="434">
        <v>1.9372023569295127E-3</v>
      </c>
      <c r="MN123" s="434">
        <v>1.0029821073558649</v>
      </c>
      <c r="MO123" s="434">
        <v>1.0150300601202404</v>
      </c>
      <c r="MP123" s="434">
        <v>1.0089820359281436</v>
      </c>
      <c r="MQ123" s="434">
        <v>6.438442211055273E-3</v>
      </c>
      <c r="MR123" s="434">
        <v>1.0233918128654929E-2</v>
      </c>
      <c r="MS123" s="434">
        <v>8.3040562120728634E-3</v>
      </c>
      <c r="MT123" s="434">
        <v>7.1667462971810592E-3</v>
      </c>
      <c r="MU123" s="434">
        <v>2.3071852340145194E-3</v>
      </c>
      <c r="MV123" s="434">
        <v>4.7784887017089384E-3</v>
      </c>
      <c r="MW123" s="434">
        <v>0.97289719626168225</v>
      </c>
      <c r="MX123" s="434">
        <v>1.0120361083249749</v>
      </c>
      <c r="MY123" s="434">
        <v>0.99177552007740688</v>
      </c>
      <c r="MZ123" s="434">
        <v>8.6491586727472924E-3</v>
      </c>
      <c r="NA123" s="434">
        <v>4.5654655144301559E-3</v>
      </c>
      <c r="NB123" s="434">
        <v>6.6442523214857996E-3</v>
      </c>
      <c r="NC123" s="434">
        <v>6.0664112388250091E-3</v>
      </c>
      <c r="ND123" s="434">
        <v>3.9525691699604515E-3</v>
      </c>
      <c r="NE123" s="434">
        <v>5.0259403372243661E-3</v>
      </c>
      <c r="NF123" s="434">
        <v>1.0159521435692922</v>
      </c>
      <c r="NG123" s="434">
        <v>1.0010288065843622</v>
      </c>
      <c r="NH123" s="434">
        <v>1.0086075949367088</v>
      </c>
      <c r="NI123" s="434">
        <v>8.2710354700175071E-3</v>
      </c>
      <c r="NJ123" s="434">
        <v>9.8865478119934957E-3</v>
      </c>
      <c r="NK123" s="434">
        <v>9.0712049450107912E-3</v>
      </c>
      <c r="NL123" s="434">
        <v>6.155839948161379E-3</v>
      </c>
      <c r="NM123" s="434">
        <v>2.3113752682846211E-3</v>
      </c>
      <c r="NN123" s="434">
        <v>4.2518397383483064E-3</v>
      </c>
    </row>
    <row r="124" spans="1:378" x14ac:dyDescent="0.25">
      <c r="A124" s="269" t="s">
        <v>1076</v>
      </c>
      <c r="B124" s="429">
        <v>1140</v>
      </c>
      <c r="C124" s="429">
        <v>1122</v>
      </c>
      <c r="D124" s="429">
        <v>2262</v>
      </c>
      <c r="E124" s="429">
        <v>7569</v>
      </c>
      <c r="F124" s="429">
        <v>7320</v>
      </c>
      <c r="G124" s="429">
        <v>14889</v>
      </c>
      <c r="H124" s="429">
        <v>142</v>
      </c>
      <c r="I124" s="429">
        <v>782</v>
      </c>
      <c r="J124" s="429">
        <v>537</v>
      </c>
      <c r="K124" s="429">
        <v>584</v>
      </c>
      <c r="L124" s="429">
        <v>1158</v>
      </c>
      <c r="M124" s="429">
        <v>1192</v>
      </c>
      <c r="N124" s="429">
        <v>2350</v>
      </c>
      <c r="O124" s="429">
        <v>7458</v>
      </c>
      <c r="P124" s="429">
        <v>7249</v>
      </c>
      <c r="Q124" s="429">
        <v>14707</v>
      </c>
      <c r="R124" s="429">
        <v>7102</v>
      </c>
      <c r="S124" s="429">
        <v>7078</v>
      </c>
      <c r="T124" s="429">
        <v>14180</v>
      </c>
      <c r="U124" s="429">
        <v>1127</v>
      </c>
      <c r="V124" s="429">
        <v>1016</v>
      </c>
      <c r="W124" s="429">
        <v>2143</v>
      </c>
      <c r="X124" s="429">
        <v>7377</v>
      </c>
      <c r="Y124" s="429">
        <v>7036</v>
      </c>
      <c r="Z124" s="429">
        <v>14413</v>
      </c>
      <c r="AA124" s="429">
        <v>145</v>
      </c>
      <c r="AB124" s="429">
        <v>780</v>
      </c>
      <c r="AC124" s="429">
        <v>538</v>
      </c>
      <c r="AD124" s="429">
        <v>584</v>
      </c>
      <c r="AE124" s="429">
        <v>1154</v>
      </c>
      <c r="AF124" s="429">
        <v>1173</v>
      </c>
      <c r="AG124" s="429">
        <v>2327</v>
      </c>
      <c r="AH124" s="429">
        <v>7348</v>
      </c>
      <c r="AI124" s="429">
        <v>6976</v>
      </c>
      <c r="AJ124" s="429">
        <v>14324</v>
      </c>
      <c r="AK124" s="429">
        <v>7070</v>
      </c>
      <c r="AL124" s="429">
        <v>6815</v>
      </c>
      <c r="AM124" s="429">
        <v>13885</v>
      </c>
      <c r="AN124" s="429">
        <v>967</v>
      </c>
      <c r="AO124" s="429">
        <v>1002</v>
      </c>
      <c r="AP124" s="429">
        <v>1969</v>
      </c>
      <c r="AQ124" s="429">
        <v>7107</v>
      </c>
      <c r="AR124" s="429">
        <v>6820</v>
      </c>
      <c r="AS124" s="429">
        <v>13927</v>
      </c>
      <c r="AT124" s="429">
        <v>146</v>
      </c>
      <c r="AU124" s="429">
        <v>776</v>
      </c>
      <c r="AV124" s="429">
        <v>539</v>
      </c>
      <c r="AW124" s="429">
        <v>572</v>
      </c>
      <c r="AX124" s="429">
        <v>1164</v>
      </c>
      <c r="AY124" s="429">
        <v>1120</v>
      </c>
      <c r="AZ124" s="429">
        <v>2284</v>
      </c>
      <c r="BA124" s="429">
        <v>7100</v>
      </c>
      <c r="BB124" s="429">
        <v>6774</v>
      </c>
      <c r="BC124" s="429">
        <v>13874</v>
      </c>
      <c r="BD124" s="429">
        <v>6852</v>
      </c>
      <c r="BE124" s="429">
        <v>6651</v>
      </c>
      <c r="BF124" s="429">
        <v>13503</v>
      </c>
      <c r="BG124" s="429">
        <v>1143</v>
      </c>
      <c r="BH124" s="429">
        <v>1122</v>
      </c>
      <c r="BI124" s="429">
        <v>2265</v>
      </c>
      <c r="BJ124" s="429">
        <v>7065</v>
      </c>
      <c r="BK124" s="429">
        <v>6729</v>
      </c>
      <c r="BL124" s="429">
        <v>13794</v>
      </c>
      <c r="BM124" s="429">
        <v>141</v>
      </c>
      <c r="BN124" s="429">
        <v>778</v>
      </c>
      <c r="BO124" s="429">
        <v>533</v>
      </c>
      <c r="BP124" s="429">
        <v>575</v>
      </c>
      <c r="BQ124" s="429">
        <v>1246</v>
      </c>
      <c r="BR124" s="429">
        <v>1157</v>
      </c>
      <c r="BS124" s="429">
        <v>2403</v>
      </c>
      <c r="BT124" s="429">
        <v>7000</v>
      </c>
      <c r="BU124" s="429">
        <v>6659</v>
      </c>
      <c r="BV124" s="429">
        <v>13659</v>
      </c>
      <c r="BW124" s="429">
        <v>6781</v>
      </c>
      <c r="BX124" s="429">
        <v>6496</v>
      </c>
      <c r="BY124" s="429">
        <v>13277</v>
      </c>
      <c r="BZ124" s="429">
        <v>1179</v>
      </c>
      <c r="CA124" s="429">
        <v>1101</v>
      </c>
      <c r="CB124" s="429">
        <v>2280</v>
      </c>
      <c r="CC124" s="429">
        <v>6913</v>
      </c>
      <c r="CD124" s="429">
        <v>6615</v>
      </c>
      <c r="CE124" s="429">
        <v>13528</v>
      </c>
      <c r="CF124" s="429">
        <v>134</v>
      </c>
      <c r="CG124" s="429">
        <v>764</v>
      </c>
      <c r="CH124" s="429">
        <v>523</v>
      </c>
      <c r="CI124" s="429">
        <v>565</v>
      </c>
      <c r="CJ124" s="429">
        <v>1167</v>
      </c>
      <c r="CK124" s="429">
        <v>1165</v>
      </c>
      <c r="CL124" s="429">
        <v>2332</v>
      </c>
      <c r="CM124" s="429">
        <v>6811</v>
      </c>
      <c r="CN124" s="429">
        <v>6526</v>
      </c>
      <c r="CO124" s="429">
        <v>13337</v>
      </c>
      <c r="CP124" s="429">
        <v>6534</v>
      </c>
      <c r="CQ124" s="429">
        <v>6413</v>
      </c>
      <c r="CR124" s="429">
        <v>12947</v>
      </c>
      <c r="CS124" s="429">
        <v>1077</v>
      </c>
      <c r="CT124" s="429">
        <v>1013</v>
      </c>
      <c r="CU124" s="429">
        <v>2090</v>
      </c>
      <c r="CV124" s="429">
        <v>6670</v>
      </c>
      <c r="CW124" s="429">
        <v>6343</v>
      </c>
      <c r="CX124" s="429">
        <v>13013</v>
      </c>
      <c r="CY124" s="429">
        <v>128</v>
      </c>
      <c r="CZ124" s="429">
        <v>762</v>
      </c>
      <c r="DA124" s="429">
        <v>515</v>
      </c>
      <c r="DB124" s="429">
        <v>556</v>
      </c>
      <c r="DC124" s="429">
        <v>1082</v>
      </c>
      <c r="DD124" s="429">
        <v>1111</v>
      </c>
      <c r="DE124" s="429">
        <v>2193</v>
      </c>
      <c r="DF124" s="429">
        <v>6599</v>
      </c>
      <c r="DG124" s="429">
        <v>6338</v>
      </c>
      <c r="DH124" s="429">
        <v>12937</v>
      </c>
      <c r="DI124" s="429">
        <v>6350</v>
      </c>
      <c r="DJ124" s="429">
        <v>6222</v>
      </c>
      <c r="DK124" s="429">
        <v>12572</v>
      </c>
      <c r="DL124" s="429">
        <v>1108</v>
      </c>
      <c r="DM124" s="429">
        <v>1027</v>
      </c>
      <c r="DN124" s="429">
        <v>2135</v>
      </c>
      <c r="DO124" s="429">
        <v>6604</v>
      </c>
      <c r="DP124" s="429">
        <v>6278</v>
      </c>
      <c r="DQ124" s="429">
        <v>12882</v>
      </c>
      <c r="DR124" s="429">
        <v>129</v>
      </c>
      <c r="DS124" s="429">
        <v>748</v>
      </c>
      <c r="DT124" s="429">
        <v>509</v>
      </c>
      <c r="DU124" s="429">
        <v>552</v>
      </c>
      <c r="DV124" s="429">
        <v>1043</v>
      </c>
      <c r="DW124" s="429">
        <v>969</v>
      </c>
      <c r="DX124" s="429">
        <v>2012</v>
      </c>
      <c r="DY124" s="429">
        <v>6539</v>
      </c>
      <c r="DZ124" s="429">
        <v>6206</v>
      </c>
      <c r="EA124" s="429">
        <v>12745</v>
      </c>
      <c r="EB124" s="429">
        <v>6391</v>
      </c>
      <c r="EC124" s="429">
        <v>6127</v>
      </c>
      <c r="ED124" s="429">
        <v>12518</v>
      </c>
      <c r="EE124" s="429">
        <v>1104</v>
      </c>
      <c r="EF124" s="429">
        <v>1000</v>
      </c>
      <c r="EG124" s="429">
        <v>2104</v>
      </c>
      <c r="EH124" s="429">
        <v>6614</v>
      </c>
      <c r="EI124" s="429">
        <v>6244</v>
      </c>
      <c r="EJ124" s="429">
        <v>12858</v>
      </c>
      <c r="EK124" s="429">
        <v>124</v>
      </c>
      <c r="EL124" s="429">
        <v>738</v>
      </c>
      <c r="EM124" s="429">
        <v>499</v>
      </c>
      <c r="EN124" s="429">
        <v>539</v>
      </c>
      <c r="EO124" s="429">
        <v>965</v>
      </c>
      <c r="EP124" s="429">
        <v>990</v>
      </c>
      <c r="EQ124" s="429">
        <v>1955</v>
      </c>
      <c r="ER124" s="429">
        <v>6588</v>
      </c>
      <c r="ES124" s="429">
        <v>6268</v>
      </c>
      <c r="ET124" s="429">
        <v>12856</v>
      </c>
      <c r="EU124" s="429">
        <v>6405</v>
      </c>
      <c r="EV124" s="429">
        <v>6188</v>
      </c>
      <c r="EW124" s="429">
        <v>12593</v>
      </c>
      <c r="EX124" s="429">
        <v>992</v>
      </c>
      <c r="EY124" s="429">
        <v>992</v>
      </c>
      <c r="EZ124" s="429">
        <v>1984</v>
      </c>
      <c r="FA124" s="429">
        <v>6563</v>
      </c>
      <c r="FB124" s="429">
        <v>6239</v>
      </c>
      <c r="FC124" s="429">
        <v>12802</v>
      </c>
      <c r="FD124" s="429">
        <v>133</v>
      </c>
      <c r="FE124" s="429">
        <v>704</v>
      </c>
      <c r="FF124" s="429">
        <v>492</v>
      </c>
      <c r="FG124" s="429">
        <v>535</v>
      </c>
      <c r="FH124" s="429">
        <v>1073</v>
      </c>
      <c r="FI124" s="429">
        <v>1069</v>
      </c>
      <c r="FJ124" s="429">
        <v>2142</v>
      </c>
      <c r="FK124" s="429">
        <v>6554</v>
      </c>
      <c r="FL124" s="429">
        <v>6246</v>
      </c>
      <c r="FM124" s="429">
        <v>12800</v>
      </c>
      <c r="FN124" s="429">
        <v>6426</v>
      </c>
      <c r="FO124" s="429">
        <v>6183</v>
      </c>
      <c r="FP124" s="429">
        <v>12609</v>
      </c>
      <c r="FQ124" s="429">
        <v>1062</v>
      </c>
      <c r="FR124" s="429">
        <v>986</v>
      </c>
      <c r="FS124" s="429">
        <v>2048</v>
      </c>
      <c r="FT124" s="429">
        <v>6569</v>
      </c>
      <c r="FU124" s="429">
        <v>6164</v>
      </c>
      <c r="FV124" s="429">
        <v>12733</v>
      </c>
      <c r="FW124" s="429">
        <v>137</v>
      </c>
      <c r="FX124" s="429">
        <v>672</v>
      </c>
      <c r="FY124" s="429">
        <v>479</v>
      </c>
      <c r="FZ124" s="429">
        <v>523</v>
      </c>
      <c r="GA124" s="429">
        <v>1080</v>
      </c>
      <c r="GB124" s="429">
        <v>1099</v>
      </c>
      <c r="GC124" s="429">
        <v>2179</v>
      </c>
      <c r="GD124" s="429">
        <v>6517</v>
      </c>
      <c r="GE124" s="429">
        <v>6179</v>
      </c>
      <c r="GF124" s="429">
        <v>12696</v>
      </c>
      <c r="GG124" s="429">
        <v>6102</v>
      </c>
      <c r="GH124" s="429">
        <v>5831</v>
      </c>
      <c r="GI124" s="429">
        <v>11933</v>
      </c>
      <c r="GJ124" s="429">
        <v>996</v>
      </c>
      <c r="GK124" s="429">
        <v>965</v>
      </c>
      <c r="GL124" s="429">
        <v>1961</v>
      </c>
      <c r="GM124" s="429">
        <v>6484</v>
      </c>
      <c r="GN124" s="429">
        <v>6091</v>
      </c>
      <c r="GO124" s="429">
        <v>12575</v>
      </c>
      <c r="GP124" s="429">
        <v>1081</v>
      </c>
      <c r="GQ124" s="429">
        <v>686</v>
      </c>
      <c r="GR124" s="429">
        <v>478</v>
      </c>
      <c r="GS124" s="429">
        <v>513</v>
      </c>
      <c r="GT124" s="429">
        <v>1025</v>
      </c>
      <c r="GU124" s="429">
        <v>2106</v>
      </c>
      <c r="GV124" s="429">
        <v>130</v>
      </c>
      <c r="GW124" s="429">
        <v>6477</v>
      </c>
      <c r="GX124" s="429">
        <v>6091</v>
      </c>
      <c r="GY124" s="429">
        <v>12568</v>
      </c>
      <c r="GZ124" s="429">
        <v>6358</v>
      </c>
      <c r="HA124" s="429">
        <v>6034</v>
      </c>
      <c r="HB124" s="429">
        <v>12392</v>
      </c>
      <c r="HC124" s="429">
        <v>1016</v>
      </c>
      <c r="HD124" s="429">
        <v>1008</v>
      </c>
      <c r="HE124" s="429">
        <v>2024</v>
      </c>
      <c r="HF124" s="429">
        <v>6492</v>
      </c>
      <c r="HG124" s="429">
        <v>6119</v>
      </c>
      <c r="HH124" s="429">
        <v>12611</v>
      </c>
      <c r="HI124" s="429">
        <v>137</v>
      </c>
      <c r="HJ124" s="429">
        <v>700</v>
      </c>
      <c r="HK124" s="429">
        <v>494</v>
      </c>
      <c r="HL124" s="429">
        <v>527</v>
      </c>
      <c r="HM124" s="429">
        <v>1122</v>
      </c>
      <c r="HN124" s="429">
        <v>1044</v>
      </c>
      <c r="HO124" s="429">
        <v>2166</v>
      </c>
      <c r="HP124" s="429">
        <v>6441</v>
      </c>
      <c r="HQ124" s="429">
        <v>6084</v>
      </c>
      <c r="HR124" s="429">
        <v>12525</v>
      </c>
      <c r="HS124" s="429">
        <v>6353</v>
      </c>
      <c r="HT124" s="429">
        <v>6040</v>
      </c>
      <c r="HU124" s="429">
        <v>12393</v>
      </c>
      <c r="HV124" s="429">
        <v>1001</v>
      </c>
      <c r="HW124" s="429">
        <v>958</v>
      </c>
      <c r="HX124" s="429">
        <v>1959</v>
      </c>
      <c r="HY124" s="429">
        <v>6372</v>
      </c>
      <c r="HZ124" s="429">
        <v>6057</v>
      </c>
      <c r="IA124" s="429">
        <v>12429</v>
      </c>
      <c r="IB124" s="429">
        <v>131</v>
      </c>
      <c r="IC124" s="429">
        <v>702</v>
      </c>
      <c r="ID124" s="429">
        <v>489</v>
      </c>
      <c r="IE124" s="429">
        <v>527</v>
      </c>
      <c r="IF124" s="429">
        <v>1105</v>
      </c>
      <c r="IG124" s="429">
        <v>996</v>
      </c>
      <c r="IH124" s="429">
        <v>2101</v>
      </c>
      <c r="II124" s="429">
        <v>6278</v>
      </c>
      <c r="IJ124" s="429">
        <v>6014</v>
      </c>
      <c r="IK124" s="429">
        <v>12292</v>
      </c>
      <c r="IL124" s="429">
        <v>6263</v>
      </c>
      <c r="IM124" s="429">
        <v>6006</v>
      </c>
      <c r="IN124" s="429">
        <v>12269</v>
      </c>
      <c r="IO124" s="429">
        <v>1082</v>
      </c>
      <c r="IP124" s="429">
        <v>1049</v>
      </c>
      <c r="IQ124" s="429">
        <v>2131</v>
      </c>
      <c r="IR124" s="429">
        <v>6318</v>
      </c>
      <c r="IS124" s="429">
        <v>6108</v>
      </c>
      <c r="IT124" s="429">
        <v>12426</v>
      </c>
      <c r="IU124" s="429">
        <v>133</v>
      </c>
      <c r="IV124" s="429">
        <v>692</v>
      </c>
      <c r="IW124" s="429">
        <v>486</v>
      </c>
      <c r="IX124" s="429">
        <v>524</v>
      </c>
      <c r="IY124" s="429">
        <v>1003</v>
      </c>
      <c r="IZ124" s="429">
        <v>1013</v>
      </c>
      <c r="JA124" s="429">
        <v>2016</v>
      </c>
      <c r="JB124" s="429">
        <v>6238</v>
      </c>
      <c r="JC124" s="429">
        <v>6028</v>
      </c>
      <c r="JD124" s="429">
        <v>12266</v>
      </c>
      <c r="JE124" s="429">
        <v>6197</v>
      </c>
      <c r="JF124" s="429">
        <v>6016</v>
      </c>
      <c r="JG124" s="429">
        <v>12213</v>
      </c>
      <c r="JH124" s="429">
        <v>1033</v>
      </c>
      <c r="JI124" s="429">
        <v>1048</v>
      </c>
      <c r="JJ124" s="429">
        <v>2081</v>
      </c>
      <c r="JK124" s="429">
        <v>6313</v>
      </c>
      <c r="JL124" s="429">
        <v>6080</v>
      </c>
      <c r="JM124" s="429">
        <v>12393</v>
      </c>
      <c r="JN124" s="429">
        <v>132</v>
      </c>
      <c r="JO124" s="429">
        <v>710</v>
      </c>
      <c r="JP124" s="429">
        <v>494</v>
      </c>
      <c r="JQ124" s="429">
        <v>494</v>
      </c>
      <c r="JR124" s="429">
        <v>1037</v>
      </c>
      <c r="JS124" s="429">
        <v>1005</v>
      </c>
      <c r="JT124" s="429">
        <v>2042</v>
      </c>
      <c r="JU124" s="429">
        <v>6219</v>
      </c>
      <c r="JV124" s="429">
        <v>6028</v>
      </c>
      <c r="JW124" s="429">
        <v>12247</v>
      </c>
      <c r="JX124" s="429">
        <v>6182</v>
      </c>
      <c r="JY124" s="429">
        <v>6005</v>
      </c>
      <c r="JZ124" s="429">
        <v>12187</v>
      </c>
      <c r="KA124" s="429">
        <v>1019</v>
      </c>
      <c r="KB124" s="429">
        <v>1063</v>
      </c>
      <c r="KC124" s="429">
        <v>2082</v>
      </c>
      <c r="KD124" s="429">
        <v>6239</v>
      </c>
      <c r="KE124" s="429">
        <v>6120</v>
      </c>
      <c r="KF124" s="429">
        <v>12359</v>
      </c>
      <c r="KG124" s="429">
        <v>132</v>
      </c>
      <c r="KH124" s="429">
        <v>700</v>
      </c>
      <c r="KI124" s="429">
        <v>488</v>
      </c>
      <c r="KJ124" s="429">
        <v>488</v>
      </c>
      <c r="KK124" s="429">
        <v>1014</v>
      </c>
      <c r="KL124" s="429">
        <v>964</v>
      </c>
      <c r="KM124" s="429">
        <v>1978</v>
      </c>
      <c r="KN124" s="429">
        <v>6138</v>
      </c>
      <c r="KO124" s="429">
        <v>6015</v>
      </c>
      <c r="KP124" s="429">
        <v>12153</v>
      </c>
      <c r="KQ124" s="429">
        <v>6100</v>
      </c>
      <c r="KR124" s="429">
        <v>6001</v>
      </c>
      <c r="KS124" s="429">
        <v>12101</v>
      </c>
      <c r="KT124" s="429">
        <v>1010</v>
      </c>
      <c r="KU124" s="429">
        <v>965</v>
      </c>
      <c r="KV124" s="429">
        <v>1975</v>
      </c>
      <c r="KW124" s="429">
        <v>6184</v>
      </c>
      <c r="KX124" s="429">
        <v>6056</v>
      </c>
      <c r="KY124" s="429">
        <v>12240</v>
      </c>
      <c r="KZ124" s="429">
        <v>131</v>
      </c>
      <c r="LA124" s="429">
        <v>360</v>
      </c>
      <c r="LB124" s="429">
        <v>491</v>
      </c>
      <c r="LC124" s="429">
        <v>491</v>
      </c>
      <c r="LD124" s="430">
        <v>0.91603053435114501</v>
      </c>
      <c r="LE124" s="430">
        <v>0.99818346957311532</v>
      </c>
      <c r="LF124" s="430">
        <v>0.95570175438596494</v>
      </c>
      <c r="LG124" s="430">
        <v>1.522301720200403E-4</v>
      </c>
      <c r="LH124" s="430">
        <v>-9.8961713173264521E-3</v>
      </c>
      <c r="LI124" s="430">
        <v>-4.7121652399277902E-3</v>
      </c>
      <c r="LJ124" s="430">
        <v>6.3679607181218345E-2</v>
      </c>
      <c r="LK124" s="430">
        <v>5.6319792846738936E-2</v>
      </c>
      <c r="LL124" s="430">
        <v>6.0097668557025807E-2</v>
      </c>
      <c r="LM124" s="430">
        <v>1.0037140204271124</v>
      </c>
      <c r="LN124" s="430">
        <v>1.0118460019743336</v>
      </c>
      <c r="LO124" s="430">
        <v>1.0076555023923446</v>
      </c>
      <c r="LP124" s="430">
        <v>-1.125848241826044E-2</v>
      </c>
      <c r="LQ124" s="430">
        <v>-7.3879494335904461E-3</v>
      </c>
      <c r="LR124" s="430">
        <v>-9.3836978131212057E-3</v>
      </c>
      <c r="LS124" s="430">
        <v>1.8372703412073532E-2</v>
      </c>
      <c r="LT124" s="430">
        <v>9.3580692825480094E-3</v>
      </c>
      <c r="LU124" s="430">
        <v>1.400381922342453E-2</v>
      </c>
      <c r="LV124" s="430">
        <v>1.0126353790613718</v>
      </c>
      <c r="LW124" s="430">
        <v>1.0165530671859786</v>
      </c>
      <c r="LX124" s="430">
        <v>1.0145199063231851</v>
      </c>
      <c r="LY124" s="430">
        <v>-1.5403573629080292E-4</v>
      </c>
      <c r="LZ124" s="430">
        <v>-3.9222095113580213E-3</v>
      </c>
      <c r="MA124" s="430">
        <v>-1.9823963206724304E-3</v>
      </c>
      <c r="MB124" s="430">
        <v>1.3662474770998245E-2</v>
      </c>
      <c r="MC124" s="430">
        <v>7.2320841551610782E-3</v>
      </c>
      <c r="MD124" s="430">
        <v>1.0538922155688635E-2</v>
      </c>
      <c r="ME124" s="270">
        <v>1.0009057971014492</v>
      </c>
      <c r="MF124" s="270">
        <v>0.996</v>
      </c>
      <c r="MG124" s="430">
        <v>0.99857414448669202</v>
      </c>
      <c r="MH124" s="430">
        <v>4.8650345260514705E-3</v>
      </c>
      <c r="MI124" s="430">
        <v>3.3019646689780302E-4</v>
      </c>
      <c r="MJ124" s="430">
        <v>2.6550808592806785E-3</v>
      </c>
      <c r="MK124" s="430">
        <v>2.3892959541255143E-3</v>
      </c>
      <c r="ML124" s="430">
        <v>1.3302294645826107E-3</v>
      </c>
      <c r="MM124" s="430">
        <v>1.8711356980150029E-3</v>
      </c>
      <c r="MN124" s="430">
        <v>1.0110887096774193</v>
      </c>
      <c r="MO124" s="430">
        <v>1.0211693548387097</v>
      </c>
      <c r="MP124" s="430">
        <v>1.0161290322580645</v>
      </c>
      <c r="MQ124" s="430">
        <v>5.5397277619499974E-3</v>
      </c>
      <c r="MR124" s="430">
        <v>1.031434184675839E-2</v>
      </c>
      <c r="MS124" s="430">
        <v>7.8866892000644118E-3</v>
      </c>
      <c r="MT124" s="430">
        <v>6.5726194293043161E-3</v>
      </c>
      <c r="MU124" s="430">
        <v>1.9907100199071381E-3</v>
      </c>
      <c r="MV124" s="430">
        <v>4.3208870047285464E-3</v>
      </c>
      <c r="MW124" s="430">
        <v>0.97645951035781542</v>
      </c>
      <c r="MX124" s="430">
        <v>1.0192697768762677</v>
      </c>
      <c r="MY124" s="430">
        <v>0.9970703125</v>
      </c>
      <c r="MZ124" s="430">
        <v>8.8705845081578083E-3</v>
      </c>
      <c r="NA124" s="430">
        <v>2.960526315789469E-3</v>
      </c>
      <c r="NB124" s="430">
        <v>5.9711127249253426E-3</v>
      </c>
      <c r="NC124" s="430">
        <v>5.9495095674545473E-3</v>
      </c>
      <c r="ND124" s="430">
        <v>3.8155275381552833E-3</v>
      </c>
      <c r="NE124" s="430">
        <v>4.8991589777088729E-3</v>
      </c>
      <c r="NF124" s="430">
        <v>1.0180722891566265</v>
      </c>
      <c r="NG124" s="430">
        <v>0.99896373056994814</v>
      </c>
      <c r="NH124" s="430">
        <v>1.0086690464048955</v>
      </c>
      <c r="NI124" s="430">
        <v>8.1743869209809361E-3</v>
      </c>
      <c r="NJ124" s="430">
        <v>1.0620915032679701E-2</v>
      </c>
      <c r="NK124" s="430">
        <v>9.3858726434177253E-3</v>
      </c>
      <c r="NL124" s="430">
        <v>6.1909416748126E-3</v>
      </c>
      <c r="NM124" s="430">
        <v>2.327514546965892E-3</v>
      </c>
      <c r="NN124" s="430">
        <v>4.2787789023286393E-3</v>
      </c>
    </row>
    <row r="125" spans="1:378" x14ac:dyDescent="0.25">
      <c r="A125" s="269" t="s">
        <v>205</v>
      </c>
      <c r="B125" s="429">
        <v>3</v>
      </c>
      <c r="C125" s="429">
        <v>3</v>
      </c>
      <c r="D125" s="429">
        <v>6</v>
      </c>
      <c r="E125" s="429">
        <v>12</v>
      </c>
      <c r="F125" s="429">
        <v>11</v>
      </c>
      <c r="G125" s="429">
        <v>23</v>
      </c>
      <c r="H125" s="429">
        <v>1</v>
      </c>
      <c r="I125" s="429">
        <v>2</v>
      </c>
      <c r="J125" s="429">
        <v>3</v>
      </c>
      <c r="K125" s="429">
        <v>0</v>
      </c>
      <c r="L125" s="429">
        <v>0</v>
      </c>
      <c r="M125" s="429">
        <v>0</v>
      </c>
      <c r="N125" s="429">
        <v>0</v>
      </c>
      <c r="O125" s="429">
        <v>14</v>
      </c>
      <c r="P125" s="429">
        <v>9</v>
      </c>
      <c r="Q125" s="429">
        <v>23</v>
      </c>
      <c r="R125" s="429">
        <v>3</v>
      </c>
      <c r="S125" s="429">
        <v>4</v>
      </c>
      <c r="T125" s="429">
        <v>7</v>
      </c>
      <c r="U125" s="429">
        <v>2</v>
      </c>
      <c r="V125" s="429">
        <v>2</v>
      </c>
      <c r="W125" s="429">
        <v>4</v>
      </c>
      <c r="X125" s="429">
        <v>13</v>
      </c>
      <c r="Y125" s="429">
        <v>10</v>
      </c>
      <c r="Z125" s="429">
        <v>23</v>
      </c>
      <c r="AA125" s="429">
        <v>0</v>
      </c>
      <c r="AB125" s="429">
        <v>3</v>
      </c>
      <c r="AC125" s="429">
        <v>3</v>
      </c>
      <c r="AD125" s="429">
        <v>0</v>
      </c>
      <c r="AE125" s="429">
        <v>1</v>
      </c>
      <c r="AF125" s="429">
        <v>3</v>
      </c>
      <c r="AG125" s="429">
        <v>4</v>
      </c>
      <c r="AH125" s="429">
        <v>14</v>
      </c>
      <c r="AI125" s="429">
        <v>11</v>
      </c>
      <c r="AJ125" s="429">
        <v>25</v>
      </c>
      <c r="AK125" s="429">
        <v>8</v>
      </c>
      <c r="AL125" s="429">
        <v>6</v>
      </c>
      <c r="AM125" s="429">
        <v>14</v>
      </c>
      <c r="AN125" s="429">
        <v>3</v>
      </c>
      <c r="AO125" s="429">
        <v>4</v>
      </c>
      <c r="AP125" s="429">
        <v>7</v>
      </c>
      <c r="AQ125" s="429">
        <v>22</v>
      </c>
      <c r="AR125" s="429">
        <v>20</v>
      </c>
      <c r="AS125" s="429">
        <v>42</v>
      </c>
      <c r="AT125" s="429">
        <v>0</v>
      </c>
      <c r="AU125" s="429">
        <v>7</v>
      </c>
      <c r="AV125" s="429">
        <v>7</v>
      </c>
      <c r="AW125" s="429">
        <v>0</v>
      </c>
      <c r="AX125" s="429">
        <v>1</v>
      </c>
      <c r="AY125" s="429">
        <v>0</v>
      </c>
      <c r="AZ125" s="429">
        <v>1</v>
      </c>
      <c r="BA125" s="429">
        <v>18</v>
      </c>
      <c r="BB125" s="429">
        <v>14</v>
      </c>
      <c r="BC125" s="429">
        <v>32</v>
      </c>
      <c r="BD125" s="429">
        <v>6</v>
      </c>
      <c r="BE125" s="429">
        <v>8</v>
      </c>
      <c r="BF125" s="429">
        <v>14</v>
      </c>
      <c r="BG125" s="429">
        <v>3</v>
      </c>
      <c r="BH125" s="429">
        <v>0</v>
      </c>
      <c r="BI125" s="429">
        <v>3</v>
      </c>
      <c r="BJ125" s="429">
        <v>16</v>
      </c>
      <c r="BK125" s="429">
        <v>6</v>
      </c>
      <c r="BL125" s="429">
        <v>22</v>
      </c>
      <c r="BM125" s="429">
        <v>2</v>
      </c>
      <c r="BN125" s="429">
        <v>3</v>
      </c>
      <c r="BO125" s="429">
        <v>5</v>
      </c>
      <c r="BP125" s="429">
        <v>0</v>
      </c>
      <c r="BQ125" s="429">
        <v>3</v>
      </c>
      <c r="BR125" s="429">
        <v>0</v>
      </c>
      <c r="BS125" s="429">
        <v>3</v>
      </c>
      <c r="BT125" s="429">
        <v>16</v>
      </c>
      <c r="BU125" s="429">
        <v>6</v>
      </c>
      <c r="BV125" s="429">
        <v>22</v>
      </c>
      <c r="BW125" s="429">
        <v>9</v>
      </c>
      <c r="BX125" s="429">
        <v>1</v>
      </c>
      <c r="BY125" s="429">
        <v>10</v>
      </c>
      <c r="BZ125" s="429">
        <v>1</v>
      </c>
      <c r="CA125" s="429">
        <v>1</v>
      </c>
      <c r="CB125" s="429">
        <v>2</v>
      </c>
      <c r="CC125" s="429">
        <v>12</v>
      </c>
      <c r="CD125" s="429">
        <v>5</v>
      </c>
      <c r="CE125" s="429">
        <v>17</v>
      </c>
      <c r="CF125" s="429">
        <v>3</v>
      </c>
      <c r="CG125" s="429">
        <v>2</v>
      </c>
      <c r="CH125" s="429">
        <v>5</v>
      </c>
      <c r="CI125" s="429">
        <v>0</v>
      </c>
      <c r="CJ125" s="429">
        <v>2</v>
      </c>
      <c r="CK125" s="429">
        <v>1</v>
      </c>
      <c r="CL125" s="429">
        <v>3</v>
      </c>
      <c r="CM125" s="429">
        <v>12</v>
      </c>
      <c r="CN125" s="429">
        <v>4</v>
      </c>
      <c r="CO125" s="429">
        <v>16</v>
      </c>
      <c r="CP125" s="429">
        <v>8</v>
      </c>
      <c r="CQ125" s="429">
        <v>3</v>
      </c>
      <c r="CR125" s="429">
        <v>11</v>
      </c>
      <c r="CS125" s="429">
        <v>1</v>
      </c>
      <c r="CT125" s="429">
        <v>0</v>
      </c>
      <c r="CU125" s="429">
        <v>1</v>
      </c>
      <c r="CV125" s="429">
        <v>7</v>
      </c>
      <c r="CW125" s="429">
        <v>2</v>
      </c>
      <c r="CX125" s="429">
        <v>9</v>
      </c>
      <c r="CY125" s="429">
        <v>1</v>
      </c>
      <c r="CZ125" s="429">
        <v>2</v>
      </c>
      <c r="DA125" s="429">
        <v>3</v>
      </c>
      <c r="DB125" s="429">
        <v>0</v>
      </c>
      <c r="DC125" s="429">
        <v>1</v>
      </c>
      <c r="DD125" s="429">
        <v>1</v>
      </c>
      <c r="DE125" s="429">
        <v>2</v>
      </c>
      <c r="DF125" s="429">
        <v>9</v>
      </c>
      <c r="DG125" s="429">
        <v>2</v>
      </c>
      <c r="DH125" s="429">
        <v>11</v>
      </c>
      <c r="DI125" s="429">
        <v>7</v>
      </c>
      <c r="DJ125" s="429">
        <v>1</v>
      </c>
      <c r="DK125" s="429">
        <v>8</v>
      </c>
      <c r="DL125" s="429">
        <v>2</v>
      </c>
      <c r="DM125" s="429">
        <v>1</v>
      </c>
      <c r="DN125" s="429">
        <v>3</v>
      </c>
      <c r="DO125" s="429">
        <v>9</v>
      </c>
      <c r="DP125" s="429">
        <v>2</v>
      </c>
      <c r="DQ125" s="429">
        <v>11</v>
      </c>
      <c r="DR125" s="429">
        <v>0</v>
      </c>
      <c r="DS125" s="429">
        <v>2</v>
      </c>
      <c r="DT125" s="429">
        <v>2</v>
      </c>
      <c r="DU125" s="429">
        <v>0</v>
      </c>
      <c r="DV125" s="429">
        <v>1</v>
      </c>
      <c r="DW125" s="429">
        <v>0</v>
      </c>
      <c r="DX125" s="429">
        <v>1</v>
      </c>
      <c r="DY125" s="429">
        <v>6</v>
      </c>
      <c r="DZ125" s="429">
        <v>2</v>
      </c>
      <c r="EA125" s="429">
        <v>8</v>
      </c>
      <c r="EB125" s="429">
        <v>2</v>
      </c>
      <c r="EC125" s="429">
        <v>1</v>
      </c>
      <c r="ED125" s="429">
        <v>3</v>
      </c>
      <c r="EE125" s="429">
        <v>0</v>
      </c>
      <c r="EF125" s="429">
        <v>3</v>
      </c>
      <c r="EG125" s="429">
        <v>3</v>
      </c>
      <c r="EH125" s="429">
        <v>6</v>
      </c>
      <c r="EI125" s="429">
        <v>7</v>
      </c>
      <c r="EJ125" s="429">
        <v>13</v>
      </c>
      <c r="EK125" s="429">
        <v>0</v>
      </c>
      <c r="EL125" s="429">
        <v>2</v>
      </c>
      <c r="EM125" s="429">
        <v>2</v>
      </c>
      <c r="EN125" s="429">
        <v>0</v>
      </c>
      <c r="EO125" s="429">
        <v>2</v>
      </c>
      <c r="EP125" s="429">
        <v>0</v>
      </c>
      <c r="EQ125" s="429">
        <v>2</v>
      </c>
      <c r="ER125" s="429">
        <v>8</v>
      </c>
      <c r="ES125" s="429">
        <v>8</v>
      </c>
      <c r="ET125" s="429">
        <v>16</v>
      </c>
      <c r="EU125" s="429">
        <v>6</v>
      </c>
      <c r="EV125" s="429">
        <v>2</v>
      </c>
      <c r="EW125" s="429">
        <v>8</v>
      </c>
      <c r="EX125" s="429">
        <v>2</v>
      </c>
      <c r="EY125" s="429">
        <v>0</v>
      </c>
      <c r="EZ125" s="429">
        <v>2</v>
      </c>
      <c r="FA125" s="429">
        <v>4</v>
      </c>
      <c r="FB125" s="429">
        <v>6</v>
      </c>
      <c r="FC125" s="429">
        <v>10</v>
      </c>
      <c r="FD125" s="429">
        <v>0</v>
      </c>
      <c r="FE125" s="429">
        <v>1</v>
      </c>
      <c r="FF125" s="429">
        <v>1</v>
      </c>
      <c r="FG125" s="429">
        <v>0</v>
      </c>
      <c r="FH125" s="429">
        <v>0</v>
      </c>
      <c r="FI125" s="429">
        <v>1</v>
      </c>
      <c r="FJ125" s="429">
        <v>1</v>
      </c>
      <c r="FK125" s="429">
        <v>3</v>
      </c>
      <c r="FL125" s="429">
        <v>6</v>
      </c>
      <c r="FM125" s="429">
        <v>9</v>
      </c>
      <c r="FN125" s="429">
        <v>3</v>
      </c>
      <c r="FO125" s="429">
        <v>3</v>
      </c>
      <c r="FP125" s="429">
        <v>6</v>
      </c>
      <c r="FQ125" s="429">
        <v>1</v>
      </c>
      <c r="FR125" s="429">
        <v>3</v>
      </c>
      <c r="FS125" s="429">
        <v>4</v>
      </c>
      <c r="FT125" s="429">
        <v>4</v>
      </c>
      <c r="FU125" s="429">
        <v>8</v>
      </c>
      <c r="FV125" s="429">
        <v>12</v>
      </c>
      <c r="FW125" s="429">
        <v>1</v>
      </c>
      <c r="FX125" s="429">
        <v>0</v>
      </c>
      <c r="FY125" s="429">
        <v>1</v>
      </c>
      <c r="FZ125" s="429">
        <v>0</v>
      </c>
      <c r="GA125" s="429">
        <v>0</v>
      </c>
      <c r="GB125" s="429">
        <v>1</v>
      </c>
      <c r="GC125" s="429">
        <v>1</v>
      </c>
      <c r="GD125" s="429">
        <v>2</v>
      </c>
      <c r="GE125" s="429">
        <v>6</v>
      </c>
      <c r="GF125" s="429">
        <v>8</v>
      </c>
      <c r="GG125" s="429">
        <v>1</v>
      </c>
      <c r="GH125" s="429">
        <v>3</v>
      </c>
      <c r="GI125" s="429">
        <v>4</v>
      </c>
      <c r="GJ125" s="429">
        <v>1</v>
      </c>
      <c r="GK125" s="429">
        <v>2</v>
      </c>
      <c r="GL125" s="429">
        <v>3</v>
      </c>
      <c r="GM125" s="429">
        <v>6</v>
      </c>
      <c r="GN125" s="429">
        <v>2</v>
      </c>
      <c r="GO125" s="429">
        <v>8</v>
      </c>
      <c r="GP125" s="429">
        <v>0</v>
      </c>
      <c r="GQ125" s="429">
        <v>3</v>
      </c>
      <c r="GR125" s="429">
        <v>3</v>
      </c>
      <c r="GS125" s="429">
        <v>0</v>
      </c>
      <c r="GT125" s="429">
        <v>0</v>
      </c>
      <c r="GU125" s="429">
        <v>0</v>
      </c>
      <c r="GV125" s="429">
        <v>0</v>
      </c>
      <c r="GW125" s="429">
        <v>9</v>
      </c>
      <c r="GX125" s="429">
        <v>5</v>
      </c>
      <c r="GY125" s="429">
        <v>14</v>
      </c>
      <c r="GZ125" s="429">
        <v>4</v>
      </c>
      <c r="HA125" s="429">
        <v>2</v>
      </c>
      <c r="HB125" s="429">
        <v>6</v>
      </c>
      <c r="HC125" s="429">
        <v>3</v>
      </c>
      <c r="HD125" s="429">
        <v>0</v>
      </c>
      <c r="HE125" s="429">
        <v>3</v>
      </c>
      <c r="HF125" s="429">
        <v>11</v>
      </c>
      <c r="HG125" s="429">
        <v>6</v>
      </c>
      <c r="HH125" s="429">
        <v>17</v>
      </c>
      <c r="HI125" s="429">
        <v>1</v>
      </c>
      <c r="HJ125" s="429">
        <v>2</v>
      </c>
      <c r="HK125" s="429">
        <v>3</v>
      </c>
      <c r="HL125" s="429">
        <v>0</v>
      </c>
      <c r="HM125" s="429">
        <v>0</v>
      </c>
      <c r="HN125" s="429">
        <v>2</v>
      </c>
      <c r="HO125" s="429">
        <v>2</v>
      </c>
      <c r="HP125" s="429">
        <v>11</v>
      </c>
      <c r="HQ125" s="429">
        <v>4</v>
      </c>
      <c r="HR125" s="429">
        <v>15</v>
      </c>
      <c r="HS125" s="429">
        <v>10</v>
      </c>
      <c r="HT125" s="429">
        <v>4</v>
      </c>
      <c r="HU125" s="429">
        <v>14</v>
      </c>
      <c r="HV125" s="429">
        <v>3</v>
      </c>
      <c r="HW125" s="429">
        <v>3</v>
      </c>
      <c r="HX125" s="429">
        <v>6</v>
      </c>
      <c r="HY125" s="429">
        <v>12</v>
      </c>
      <c r="HZ125" s="429">
        <v>7</v>
      </c>
      <c r="IA125" s="429">
        <v>19</v>
      </c>
      <c r="IB125" s="429">
        <v>3</v>
      </c>
      <c r="IC125" s="429">
        <v>2</v>
      </c>
      <c r="ID125" s="429">
        <v>5</v>
      </c>
      <c r="IE125" s="429">
        <v>0</v>
      </c>
      <c r="IF125" s="429">
        <v>0</v>
      </c>
      <c r="IG125" s="429">
        <v>0</v>
      </c>
      <c r="IH125" s="429">
        <v>0</v>
      </c>
      <c r="II125" s="429">
        <v>13</v>
      </c>
      <c r="IJ125" s="429">
        <v>8</v>
      </c>
      <c r="IK125" s="429">
        <v>21</v>
      </c>
      <c r="IL125" s="429">
        <v>12</v>
      </c>
      <c r="IM125" s="429">
        <v>8</v>
      </c>
      <c r="IN125" s="429">
        <v>20</v>
      </c>
      <c r="IO125" s="429">
        <v>4</v>
      </c>
      <c r="IP125" s="429">
        <v>4</v>
      </c>
      <c r="IQ125" s="429">
        <v>8</v>
      </c>
      <c r="IR125" s="429">
        <v>12</v>
      </c>
      <c r="IS125" s="429">
        <v>11</v>
      </c>
      <c r="IT125" s="429">
        <v>23</v>
      </c>
      <c r="IU125" s="429">
        <v>4</v>
      </c>
      <c r="IV125" s="429">
        <v>1</v>
      </c>
      <c r="IW125" s="429">
        <v>5</v>
      </c>
      <c r="IX125" s="429">
        <v>0</v>
      </c>
      <c r="IY125" s="429">
        <v>2</v>
      </c>
      <c r="IZ125" s="429">
        <v>0</v>
      </c>
      <c r="JA125" s="429">
        <v>2</v>
      </c>
      <c r="JB125" s="429">
        <v>9</v>
      </c>
      <c r="JC125" s="429">
        <v>11</v>
      </c>
      <c r="JD125" s="429">
        <v>20</v>
      </c>
      <c r="JE125" s="429">
        <v>9</v>
      </c>
      <c r="JF125" s="429">
        <v>11</v>
      </c>
      <c r="JG125" s="429">
        <v>20</v>
      </c>
      <c r="JH125" s="429">
        <v>0</v>
      </c>
      <c r="JI125" s="429">
        <v>1</v>
      </c>
      <c r="JJ125" s="429">
        <v>1</v>
      </c>
      <c r="JK125" s="429">
        <v>6</v>
      </c>
      <c r="JL125" s="429">
        <v>11</v>
      </c>
      <c r="JM125" s="429">
        <v>17</v>
      </c>
      <c r="JN125" s="429">
        <v>1</v>
      </c>
      <c r="JO125" s="429">
        <v>4</v>
      </c>
      <c r="JP125" s="429">
        <v>5</v>
      </c>
      <c r="JQ125" s="429">
        <v>0</v>
      </c>
      <c r="JR125" s="429">
        <v>1</v>
      </c>
      <c r="JS125" s="429">
        <v>1</v>
      </c>
      <c r="JT125" s="429">
        <v>2</v>
      </c>
      <c r="JU125" s="429">
        <v>14</v>
      </c>
      <c r="JV125" s="429">
        <v>14</v>
      </c>
      <c r="JW125" s="429">
        <v>28</v>
      </c>
      <c r="JX125" s="429">
        <v>14</v>
      </c>
      <c r="JY125" s="429">
        <v>14</v>
      </c>
      <c r="JZ125" s="429">
        <v>28</v>
      </c>
      <c r="KA125" s="429">
        <v>2</v>
      </c>
      <c r="KB125" s="429">
        <v>3</v>
      </c>
      <c r="KC125" s="429">
        <v>5</v>
      </c>
      <c r="KD125" s="429">
        <v>14</v>
      </c>
      <c r="KE125" s="429">
        <v>14</v>
      </c>
      <c r="KF125" s="429">
        <v>28</v>
      </c>
      <c r="KG125" s="429">
        <v>3</v>
      </c>
      <c r="KH125" s="429">
        <v>1</v>
      </c>
      <c r="KI125" s="429">
        <v>4</v>
      </c>
      <c r="KJ125" s="429">
        <v>0</v>
      </c>
      <c r="KK125" s="429">
        <v>1</v>
      </c>
      <c r="KL125" s="429">
        <v>1</v>
      </c>
      <c r="KM125" s="429">
        <v>2</v>
      </c>
      <c r="KN125" s="429">
        <v>9</v>
      </c>
      <c r="KO125" s="429">
        <v>12</v>
      </c>
      <c r="KP125" s="429">
        <v>21</v>
      </c>
      <c r="KQ125" s="429">
        <v>9</v>
      </c>
      <c r="KR125" s="429">
        <v>12</v>
      </c>
      <c r="KS125" s="429">
        <v>21</v>
      </c>
      <c r="KT125" s="429">
        <v>4</v>
      </c>
      <c r="KU125" s="429">
        <v>1</v>
      </c>
      <c r="KV125" s="429">
        <v>5</v>
      </c>
      <c r="KW125" s="429">
        <v>11</v>
      </c>
      <c r="KX125" s="429">
        <v>10</v>
      </c>
      <c r="KY125" s="429">
        <v>21</v>
      </c>
      <c r="KZ125" s="429">
        <v>0</v>
      </c>
      <c r="LA125" s="429">
        <v>4</v>
      </c>
      <c r="LB125" s="429">
        <v>4</v>
      </c>
      <c r="LC125" s="429">
        <v>4</v>
      </c>
      <c r="LD125" s="430">
        <v>0</v>
      </c>
      <c r="LE125" s="430">
        <v>1</v>
      </c>
      <c r="LF125" s="430">
        <v>0.5</v>
      </c>
      <c r="LG125" s="430">
        <v>-0.25</v>
      </c>
      <c r="LH125" s="430">
        <v>0.875</v>
      </c>
      <c r="LI125" s="430">
        <v>0.5</v>
      </c>
      <c r="LJ125" s="430">
        <v>0.5</v>
      </c>
      <c r="LK125" s="430">
        <v>0.5</v>
      </c>
      <c r="LL125" s="430">
        <v>0.5</v>
      </c>
      <c r="LM125" s="430">
        <v>0</v>
      </c>
      <c r="LN125" s="430"/>
      <c r="LO125" s="430">
        <v>0</v>
      </c>
      <c r="LP125" s="430">
        <v>-0.33333333333333326</v>
      </c>
      <c r="LQ125" s="430">
        <v>-2</v>
      </c>
      <c r="LR125" s="430">
        <v>-0.75</v>
      </c>
      <c r="LS125" s="430">
        <v>0.55555555555555558</v>
      </c>
      <c r="LT125" s="430">
        <v>0.6</v>
      </c>
      <c r="LU125" s="430">
        <v>0.5714285714285714</v>
      </c>
      <c r="LV125" s="430">
        <v>0</v>
      </c>
      <c r="LW125" s="430">
        <v>2</v>
      </c>
      <c r="LX125" s="430">
        <v>0.66666666666666663</v>
      </c>
      <c r="LY125" s="430">
        <v>0.18181818181818177</v>
      </c>
      <c r="LZ125" s="430">
        <v>0</v>
      </c>
      <c r="MA125" s="430">
        <v>0.11764705882352944</v>
      </c>
      <c r="MB125" s="430">
        <v>9.0909090909090939E-2</v>
      </c>
      <c r="MC125" s="430">
        <v>0</v>
      </c>
      <c r="MD125" s="430">
        <v>6.6666666666666652E-2</v>
      </c>
      <c r="ME125" s="270"/>
      <c r="MF125" s="270">
        <v>0</v>
      </c>
      <c r="MG125" s="430">
        <v>0</v>
      </c>
      <c r="MH125" s="430">
        <v>0.33333333333333337</v>
      </c>
      <c r="MI125" s="430">
        <v>0</v>
      </c>
      <c r="MJ125" s="430">
        <v>0.21052631578947367</v>
      </c>
      <c r="MK125" s="430">
        <v>7.6923076923076872E-2</v>
      </c>
      <c r="ML125" s="430">
        <v>0</v>
      </c>
      <c r="MM125" s="430">
        <v>4.7619047619047672E-2</v>
      </c>
      <c r="MN125" s="430">
        <v>1</v>
      </c>
      <c r="MO125" s="430"/>
      <c r="MP125" s="430">
        <v>1</v>
      </c>
      <c r="MQ125" s="430">
        <v>0.33333333333333337</v>
      </c>
      <c r="MR125" s="430">
        <v>9.0909090909090939E-2</v>
      </c>
      <c r="MS125" s="430">
        <v>0.21739130434782605</v>
      </c>
      <c r="MT125" s="430">
        <v>0</v>
      </c>
      <c r="MU125" s="430">
        <v>0</v>
      </c>
      <c r="MV125" s="430">
        <v>0</v>
      </c>
      <c r="MW125" s="430">
        <v>1</v>
      </c>
      <c r="MX125" s="430">
        <v>0.33333333333333331</v>
      </c>
      <c r="MY125" s="430">
        <v>0.5</v>
      </c>
      <c r="MZ125" s="430">
        <v>-1.1666666666666665</v>
      </c>
      <c r="NA125" s="430">
        <v>-9.0909090909090828E-2</v>
      </c>
      <c r="NB125" s="430">
        <v>-0.47058823529411775</v>
      </c>
      <c r="NC125" s="430">
        <v>0</v>
      </c>
      <c r="ND125" s="430">
        <v>0</v>
      </c>
      <c r="NE125" s="430">
        <v>0</v>
      </c>
      <c r="NF125" s="430">
        <v>1</v>
      </c>
      <c r="NG125" s="430">
        <v>0.5</v>
      </c>
      <c r="NH125" s="430">
        <v>0.66666666666666663</v>
      </c>
      <c r="NI125" s="430">
        <v>0.4285714285714286</v>
      </c>
      <c r="NJ125" s="430">
        <v>0.2857142857142857</v>
      </c>
      <c r="NK125" s="430">
        <v>0.3571428571428571</v>
      </c>
      <c r="NL125" s="430">
        <v>0</v>
      </c>
      <c r="NM125" s="430">
        <v>0</v>
      </c>
      <c r="NN125" s="430">
        <v>0</v>
      </c>
    </row>
    <row r="126" spans="1:378" x14ac:dyDescent="0.25">
      <c r="A126" s="269" t="s">
        <v>204</v>
      </c>
      <c r="B126" s="429">
        <v>12</v>
      </c>
      <c r="C126" s="429">
        <v>9</v>
      </c>
      <c r="D126" s="429">
        <v>21</v>
      </c>
      <c r="E126" s="429">
        <v>28</v>
      </c>
      <c r="F126" s="429">
        <v>23</v>
      </c>
      <c r="G126" s="429">
        <v>51</v>
      </c>
      <c r="H126" s="429">
        <v>2</v>
      </c>
      <c r="I126" s="429">
        <v>0</v>
      </c>
      <c r="J126" s="429">
        <v>2</v>
      </c>
      <c r="K126" s="429">
        <v>10</v>
      </c>
      <c r="L126" s="429">
        <v>2</v>
      </c>
      <c r="M126" s="429">
        <v>0</v>
      </c>
      <c r="N126" s="429">
        <v>2</v>
      </c>
      <c r="O126" s="429">
        <v>31</v>
      </c>
      <c r="P126" s="429">
        <v>25</v>
      </c>
      <c r="Q126" s="429">
        <v>56</v>
      </c>
      <c r="R126" s="429">
        <v>31</v>
      </c>
      <c r="S126" s="429">
        <v>25</v>
      </c>
      <c r="T126" s="429">
        <v>56</v>
      </c>
      <c r="U126" s="429">
        <v>9</v>
      </c>
      <c r="V126" s="429">
        <v>2</v>
      </c>
      <c r="W126" s="429">
        <v>11</v>
      </c>
      <c r="X126" s="429">
        <v>29</v>
      </c>
      <c r="Y126" s="429">
        <v>23</v>
      </c>
      <c r="Z126" s="429">
        <v>52</v>
      </c>
      <c r="AA126" s="429">
        <v>2</v>
      </c>
      <c r="AB126" s="429">
        <v>2</v>
      </c>
      <c r="AC126" s="429">
        <v>3</v>
      </c>
      <c r="AD126" s="429">
        <v>11</v>
      </c>
      <c r="AE126" s="429">
        <v>6</v>
      </c>
      <c r="AF126" s="429">
        <v>4</v>
      </c>
      <c r="AG126" s="429">
        <v>10</v>
      </c>
      <c r="AH126" s="429">
        <v>30</v>
      </c>
      <c r="AI126" s="429">
        <v>22</v>
      </c>
      <c r="AJ126" s="429">
        <v>52</v>
      </c>
      <c r="AK126" s="429">
        <v>27</v>
      </c>
      <c r="AL126" s="429">
        <v>22</v>
      </c>
      <c r="AM126" s="429">
        <v>49</v>
      </c>
      <c r="AN126" s="429">
        <v>9</v>
      </c>
      <c r="AO126" s="429">
        <v>7</v>
      </c>
      <c r="AP126" s="429">
        <v>16</v>
      </c>
      <c r="AQ126" s="429">
        <v>39</v>
      </c>
      <c r="AR126" s="429">
        <v>27</v>
      </c>
      <c r="AS126" s="429">
        <v>66</v>
      </c>
      <c r="AT126" s="429">
        <v>1</v>
      </c>
      <c r="AU126" s="429">
        <v>2</v>
      </c>
      <c r="AV126" s="429">
        <v>3</v>
      </c>
      <c r="AW126" s="429">
        <v>6</v>
      </c>
      <c r="AX126" s="429">
        <v>5</v>
      </c>
      <c r="AY126" s="429">
        <v>6</v>
      </c>
      <c r="AZ126" s="429">
        <v>11</v>
      </c>
      <c r="BA126" s="429">
        <v>39</v>
      </c>
      <c r="BB126" s="429">
        <v>27</v>
      </c>
      <c r="BC126" s="429">
        <v>66</v>
      </c>
      <c r="BD126" s="429">
        <v>39</v>
      </c>
      <c r="BE126" s="429">
        <v>27</v>
      </c>
      <c r="BF126" s="429">
        <v>66</v>
      </c>
      <c r="BG126" s="429">
        <v>9</v>
      </c>
      <c r="BH126" s="429">
        <v>0</v>
      </c>
      <c r="BI126" s="429">
        <v>9</v>
      </c>
      <c r="BJ126" s="429">
        <v>35</v>
      </c>
      <c r="BK126" s="429">
        <v>24</v>
      </c>
      <c r="BL126" s="429">
        <v>59</v>
      </c>
      <c r="BM126" s="429">
        <v>2</v>
      </c>
      <c r="BN126" s="429">
        <v>2</v>
      </c>
      <c r="BO126" s="429">
        <v>3</v>
      </c>
      <c r="BP126" s="429">
        <v>6</v>
      </c>
      <c r="BQ126" s="429">
        <v>4</v>
      </c>
      <c r="BR126" s="429">
        <v>3</v>
      </c>
      <c r="BS126" s="429">
        <v>7</v>
      </c>
      <c r="BT126" s="429">
        <v>35</v>
      </c>
      <c r="BU126" s="429">
        <v>24</v>
      </c>
      <c r="BV126" s="429">
        <v>59</v>
      </c>
      <c r="BW126" s="429">
        <v>35</v>
      </c>
      <c r="BX126" s="429">
        <v>24</v>
      </c>
      <c r="BY126" s="429">
        <v>59</v>
      </c>
      <c r="BZ126" s="429">
        <v>7</v>
      </c>
      <c r="CA126" s="429">
        <v>10</v>
      </c>
      <c r="CB126" s="429">
        <v>17</v>
      </c>
      <c r="CC126" s="429">
        <v>38</v>
      </c>
      <c r="CD126" s="429">
        <v>30</v>
      </c>
      <c r="CE126" s="429">
        <v>68</v>
      </c>
      <c r="CF126" s="429">
        <v>2</v>
      </c>
      <c r="CG126" s="429">
        <v>2</v>
      </c>
      <c r="CH126" s="429">
        <v>3</v>
      </c>
      <c r="CI126" s="429">
        <v>6</v>
      </c>
      <c r="CJ126" s="429">
        <v>3</v>
      </c>
      <c r="CK126" s="429">
        <v>1</v>
      </c>
      <c r="CL126" s="429">
        <v>4</v>
      </c>
      <c r="CM126" s="429">
        <v>38</v>
      </c>
      <c r="CN126" s="429">
        <v>30</v>
      </c>
      <c r="CO126" s="429">
        <v>68</v>
      </c>
      <c r="CP126" s="429">
        <v>38</v>
      </c>
      <c r="CQ126" s="429">
        <v>30</v>
      </c>
      <c r="CR126" s="429">
        <v>68</v>
      </c>
      <c r="CS126" s="429">
        <v>7</v>
      </c>
      <c r="CT126" s="429">
        <v>9</v>
      </c>
      <c r="CU126" s="429">
        <v>16</v>
      </c>
      <c r="CV126" s="429">
        <v>33</v>
      </c>
      <c r="CW126" s="429">
        <v>31</v>
      </c>
      <c r="CX126" s="429">
        <v>64</v>
      </c>
      <c r="CY126" s="429">
        <v>2</v>
      </c>
      <c r="CZ126" s="429">
        <v>4</v>
      </c>
      <c r="DA126" s="429">
        <v>4</v>
      </c>
      <c r="DB126" s="429">
        <v>6</v>
      </c>
      <c r="DC126" s="429">
        <v>6</v>
      </c>
      <c r="DD126" s="429">
        <v>3</v>
      </c>
      <c r="DE126" s="429">
        <v>9</v>
      </c>
      <c r="DF126" s="429">
        <v>33</v>
      </c>
      <c r="DG126" s="429">
        <v>31</v>
      </c>
      <c r="DH126" s="429">
        <v>64</v>
      </c>
      <c r="DI126" s="429">
        <v>33</v>
      </c>
      <c r="DJ126" s="429">
        <v>31</v>
      </c>
      <c r="DK126" s="429">
        <v>64</v>
      </c>
      <c r="DL126" s="429">
        <v>1</v>
      </c>
      <c r="DM126" s="429">
        <v>1</v>
      </c>
      <c r="DN126" s="429">
        <v>2</v>
      </c>
      <c r="DO126" s="429">
        <v>24</v>
      </c>
      <c r="DP126" s="429">
        <v>22</v>
      </c>
      <c r="DQ126" s="429">
        <v>46</v>
      </c>
      <c r="DR126" s="429">
        <v>1</v>
      </c>
      <c r="DS126" s="429">
        <v>2</v>
      </c>
      <c r="DT126" s="429">
        <v>4</v>
      </c>
      <c r="DU126" s="429">
        <v>6</v>
      </c>
      <c r="DV126" s="429">
        <v>2</v>
      </c>
      <c r="DW126" s="429">
        <v>4</v>
      </c>
      <c r="DX126" s="429">
        <v>6</v>
      </c>
      <c r="DY126" s="429">
        <v>24</v>
      </c>
      <c r="DZ126" s="429">
        <v>22</v>
      </c>
      <c r="EA126" s="429">
        <v>46</v>
      </c>
      <c r="EB126" s="429">
        <v>24</v>
      </c>
      <c r="EC126" s="429">
        <v>22</v>
      </c>
      <c r="ED126" s="429">
        <v>46</v>
      </c>
      <c r="EE126" s="429">
        <v>10</v>
      </c>
      <c r="EF126" s="429">
        <v>13</v>
      </c>
      <c r="EG126" s="429">
        <v>23</v>
      </c>
      <c r="EH126" s="429">
        <v>36</v>
      </c>
      <c r="EI126" s="429">
        <v>36</v>
      </c>
      <c r="EJ126" s="429">
        <v>72</v>
      </c>
      <c r="EK126" s="429">
        <v>2</v>
      </c>
      <c r="EL126" s="429">
        <v>4</v>
      </c>
      <c r="EM126" s="429">
        <v>4</v>
      </c>
      <c r="EN126" s="429">
        <v>5</v>
      </c>
      <c r="EO126" s="429">
        <v>5</v>
      </c>
      <c r="EP126" s="429">
        <v>5</v>
      </c>
      <c r="EQ126" s="429">
        <v>10</v>
      </c>
      <c r="ER126" s="429">
        <v>40</v>
      </c>
      <c r="ES126" s="429">
        <v>41</v>
      </c>
      <c r="ET126" s="429">
        <v>81</v>
      </c>
      <c r="EU126" s="429">
        <v>36</v>
      </c>
      <c r="EV126" s="429">
        <v>37</v>
      </c>
      <c r="EW126" s="429">
        <v>73</v>
      </c>
      <c r="EX126" s="429">
        <v>12</v>
      </c>
      <c r="EY126" s="429">
        <v>6</v>
      </c>
      <c r="EZ126" s="429">
        <v>18</v>
      </c>
      <c r="FA126" s="429">
        <v>48</v>
      </c>
      <c r="FB126" s="429">
        <v>41</v>
      </c>
      <c r="FC126" s="429">
        <v>89</v>
      </c>
      <c r="FD126" s="429">
        <v>2</v>
      </c>
      <c r="FE126" s="429">
        <v>4</v>
      </c>
      <c r="FF126" s="429">
        <v>4</v>
      </c>
      <c r="FG126" s="429">
        <v>6</v>
      </c>
      <c r="FH126" s="429">
        <v>9</v>
      </c>
      <c r="FI126" s="429">
        <v>5</v>
      </c>
      <c r="FJ126" s="429">
        <v>14</v>
      </c>
      <c r="FK126" s="429">
        <v>48</v>
      </c>
      <c r="FL126" s="429">
        <v>41</v>
      </c>
      <c r="FM126" s="429">
        <v>89</v>
      </c>
      <c r="FN126" s="429">
        <v>45</v>
      </c>
      <c r="FO126" s="429">
        <v>39</v>
      </c>
      <c r="FP126" s="429">
        <v>84</v>
      </c>
      <c r="FQ126" s="429">
        <v>7</v>
      </c>
      <c r="FR126" s="429">
        <v>8</v>
      </c>
      <c r="FS126" s="429">
        <v>15</v>
      </c>
      <c r="FT126" s="429">
        <v>45</v>
      </c>
      <c r="FU126" s="429">
        <v>43</v>
      </c>
      <c r="FV126" s="429">
        <v>88</v>
      </c>
      <c r="FW126" s="429">
        <v>2</v>
      </c>
      <c r="FX126" s="429">
        <v>4</v>
      </c>
      <c r="FY126" s="429">
        <v>4</v>
      </c>
      <c r="FZ126" s="429">
        <v>6</v>
      </c>
      <c r="GA126" s="429">
        <v>5</v>
      </c>
      <c r="GB126" s="429">
        <v>4</v>
      </c>
      <c r="GC126" s="429">
        <v>9</v>
      </c>
      <c r="GD126" s="429">
        <v>45</v>
      </c>
      <c r="GE126" s="429">
        <v>43</v>
      </c>
      <c r="GF126" s="429">
        <v>88</v>
      </c>
      <c r="GG126" s="429">
        <v>45</v>
      </c>
      <c r="GH126" s="429">
        <v>43</v>
      </c>
      <c r="GI126" s="429">
        <v>88</v>
      </c>
      <c r="GJ126" s="429">
        <v>6</v>
      </c>
      <c r="GK126" s="429">
        <v>5</v>
      </c>
      <c r="GL126" s="429">
        <v>11</v>
      </c>
      <c r="GM126" s="429">
        <v>35</v>
      </c>
      <c r="GN126" s="429">
        <v>37</v>
      </c>
      <c r="GO126" s="429">
        <v>72</v>
      </c>
      <c r="GP126" s="429">
        <v>4</v>
      </c>
      <c r="GQ126" s="429">
        <v>4</v>
      </c>
      <c r="GR126" s="429">
        <v>4</v>
      </c>
      <c r="GS126" s="429">
        <v>6</v>
      </c>
      <c r="GT126" s="429">
        <v>5</v>
      </c>
      <c r="GU126" s="429">
        <v>9</v>
      </c>
      <c r="GV126" s="429">
        <v>2</v>
      </c>
      <c r="GW126" s="429">
        <v>29</v>
      </c>
      <c r="GX126" s="429">
        <v>33</v>
      </c>
      <c r="GY126" s="429">
        <v>62</v>
      </c>
      <c r="GZ126" s="429">
        <v>27</v>
      </c>
      <c r="HA126" s="429">
        <v>31</v>
      </c>
      <c r="HB126" s="429">
        <v>58</v>
      </c>
      <c r="HC126" s="429">
        <v>2</v>
      </c>
      <c r="HD126" s="429">
        <v>0</v>
      </c>
      <c r="HE126" s="429">
        <v>2</v>
      </c>
      <c r="HF126" s="429">
        <v>34</v>
      </c>
      <c r="HG126" s="429">
        <v>31</v>
      </c>
      <c r="HH126" s="429">
        <v>65</v>
      </c>
      <c r="HI126" s="429">
        <v>1</v>
      </c>
      <c r="HJ126" s="429">
        <v>4</v>
      </c>
      <c r="HK126" s="429">
        <v>3</v>
      </c>
      <c r="HL126" s="429">
        <v>6</v>
      </c>
      <c r="HM126" s="429">
        <v>7</v>
      </c>
      <c r="HN126" s="429">
        <v>7</v>
      </c>
      <c r="HO126" s="429">
        <v>14</v>
      </c>
      <c r="HP126" s="429">
        <v>34</v>
      </c>
      <c r="HQ126" s="429">
        <v>31</v>
      </c>
      <c r="HR126" s="429">
        <v>65</v>
      </c>
      <c r="HS126" s="429">
        <v>34</v>
      </c>
      <c r="HT126" s="429">
        <v>31</v>
      </c>
      <c r="HU126" s="429">
        <v>65</v>
      </c>
      <c r="HV126" s="429">
        <v>8</v>
      </c>
      <c r="HW126" s="429">
        <v>0</v>
      </c>
      <c r="HX126" s="429">
        <v>8</v>
      </c>
      <c r="HY126" s="429">
        <v>41</v>
      </c>
      <c r="HZ126" s="429">
        <v>34</v>
      </c>
      <c r="IA126" s="429">
        <v>75</v>
      </c>
      <c r="IB126" s="429">
        <v>0</v>
      </c>
      <c r="IC126" s="429">
        <v>4</v>
      </c>
      <c r="ID126" s="429">
        <v>3</v>
      </c>
      <c r="IE126" s="429">
        <v>6</v>
      </c>
      <c r="IF126" s="429">
        <v>9</v>
      </c>
      <c r="IG126" s="429">
        <v>8</v>
      </c>
      <c r="IH126" s="429">
        <v>17</v>
      </c>
      <c r="II126" s="429">
        <v>39</v>
      </c>
      <c r="IJ126" s="429">
        <v>37</v>
      </c>
      <c r="IK126" s="429">
        <v>76</v>
      </c>
      <c r="IL126" s="429">
        <v>39</v>
      </c>
      <c r="IM126" s="429">
        <v>37</v>
      </c>
      <c r="IN126" s="429">
        <v>76</v>
      </c>
      <c r="IO126" s="429">
        <v>8</v>
      </c>
      <c r="IP126" s="429">
        <v>13</v>
      </c>
      <c r="IQ126" s="429">
        <v>21</v>
      </c>
      <c r="IR126" s="429">
        <v>38</v>
      </c>
      <c r="IS126" s="429">
        <v>37</v>
      </c>
      <c r="IT126" s="429">
        <v>75</v>
      </c>
      <c r="IU126" s="429">
        <v>1</v>
      </c>
      <c r="IV126" s="429">
        <v>4</v>
      </c>
      <c r="IW126" s="429">
        <v>3</v>
      </c>
      <c r="IX126" s="429">
        <v>6</v>
      </c>
      <c r="IY126" s="429">
        <v>4</v>
      </c>
      <c r="IZ126" s="429">
        <v>0</v>
      </c>
      <c r="JA126" s="429">
        <v>4</v>
      </c>
      <c r="JB126" s="429">
        <v>32</v>
      </c>
      <c r="JC126" s="429">
        <v>29</v>
      </c>
      <c r="JD126" s="429">
        <v>61</v>
      </c>
      <c r="JE126" s="429">
        <v>28</v>
      </c>
      <c r="JF126" s="429">
        <v>27</v>
      </c>
      <c r="JG126" s="429">
        <v>55</v>
      </c>
      <c r="JH126" s="429">
        <v>8</v>
      </c>
      <c r="JI126" s="429">
        <v>4</v>
      </c>
      <c r="JJ126" s="429">
        <v>12</v>
      </c>
      <c r="JK126" s="429">
        <v>40</v>
      </c>
      <c r="JL126" s="429">
        <v>42</v>
      </c>
      <c r="JM126" s="429">
        <v>82</v>
      </c>
      <c r="JN126" s="429">
        <v>1</v>
      </c>
      <c r="JO126" s="429">
        <v>6</v>
      </c>
      <c r="JP126" s="429">
        <v>4</v>
      </c>
      <c r="JQ126" s="429">
        <v>4</v>
      </c>
      <c r="JR126" s="429">
        <v>3</v>
      </c>
      <c r="JS126" s="429">
        <v>3</v>
      </c>
      <c r="JT126" s="429">
        <v>6</v>
      </c>
      <c r="JU126" s="429">
        <v>31</v>
      </c>
      <c r="JV126" s="429">
        <v>30</v>
      </c>
      <c r="JW126" s="429">
        <v>61</v>
      </c>
      <c r="JX126" s="429">
        <v>30</v>
      </c>
      <c r="JY126" s="429">
        <v>29</v>
      </c>
      <c r="JZ126" s="429">
        <v>59</v>
      </c>
      <c r="KA126" s="429">
        <v>3</v>
      </c>
      <c r="KB126" s="429">
        <v>8</v>
      </c>
      <c r="KC126" s="429">
        <v>11</v>
      </c>
      <c r="KD126" s="429">
        <v>34</v>
      </c>
      <c r="KE126" s="429">
        <v>36</v>
      </c>
      <c r="KF126" s="429">
        <v>70</v>
      </c>
      <c r="KG126" s="429">
        <v>1</v>
      </c>
      <c r="KH126" s="429">
        <v>6</v>
      </c>
      <c r="KI126" s="429">
        <v>4</v>
      </c>
      <c r="KJ126" s="429">
        <v>4</v>
      </c>
      <c r="KK126" s="429">
        <v>4</v>
      </c>
      <c r="KL126" s="429">
        <v>8</v>
      </c>
      <c r="KM126" s="429">
        <v>12</v>
      </c>
      <c r="KN126" s="429">
        <v>26</v>
      </c>
      <c r="KO126" s="429">
        <v>30</v>
      </c>
      <c r="KP126" s="429">
        <v>56</v>
      </c>
      <c r="KQ126" s="429">
        <v>26</v>
      </c>
      <c r="KR126" s="429">
        <v>30</v>
      </c>
      <c r="KS126" s="429">
        <v>56</v>
      </c>
      <c r="KT126" s="429">
        <v>4</v>
      </c>
      <c r="KU126" s="429">
        <v>10</v>
      </c>
      <c r="KV126" s="429">
        <v>14</v>
      </c>
      <c r="KW126" s="429">
        <v>39</v>
      </c>
      <c r="KX126" s="429">
        <v>46</v>
      </c>
      <c r="KY126" s="429">
        <v>85</v>
      </c>
      <c r="KZ126" s="429">
        <v>1</v>
      </c>
      <c r="LA126" s="429">
        <v>3</v>
      </c>
      <c r="LB126" s="429">
        <v>4</v>
      </c>
      <c r="LC126" s="429">
        <v>4</v>
      </c>
      <c r="LD126" s="430">
        <v>0.7142857142857143</v>
      </c>
      <c r="LE126" s="430">
        <v>0.4</v>
      </c>
      <c r="LF126" s="430">
        <v>0.52941176470588236</v>
      </c>
      <c r="LG126" s="430">
        <v>0.24444444444444446</v>
      </c>
      <c r="LH126" s="430">
        <v>0.16279069767441856</v>
      </c>
      <c r="LI126" s="430">
        <v>0.20454545454545459</v>
      </c>
      <c r="LJ126" s="430">
        <v>0</v>
      </c>
      <c r="LK126" s="430">
        <v>0</v>
      </c>
      <c r="LL126" s="430">
        <v>0</v>
      </c>
      <c r="LM126" s="430">
        <v>0.5714285714285714</v>
      </c>
      <c r="LN126" s="430">
        <v>0.55555555555555558</v>
      </c>
      <c r="LO126" s="430">
        <v>0.5625</v>
      </c>
      <c r="LP126" s="430">
        <v>-2.857142857142847E-2</v>
      </c>
      <c r="LQ126" s="430">
        <v>2.7027027027026973E-2</v>
      </c>
      <c r="LR126" s="430">
        <v>0</v>
      </c>
      <c r="LS126" s="430">
        <v>6.8965517241379337E-2</v>
      </c>
      <c r="LT126" s="430">
        <v>6.0606060606060552E-2</v>
      </c>
      <c r="LU126" s="430">
        <v>6.4516129032258118E-2</v>
      </c>
      <c r="LV126" s="430">
        <v>7</v>
      </c>
      <c r="LW126" s="430">
        <v>7</v>
      </c>
      <c r="LX126" s="430">
        <v>7</v>
      </c>
      <c r="LY126" s="430">
        <v>-0.17647058823529416</v>
      </c>
      <c r="LZ126" s="430">
        <v>-0.32258064516129026</v>
      </c>
      <c r="MA126" s="430">
        <v>-0.24615384615384617</v>
      </c>
      <c r="MB126" s="430">
        <v>0</v>
      </c>
      <c r="MC126" s="430">
        <v>0</v>
      </c>
      <c r="MD126" s="430">
        <v>0</v>
      </c>
      <c r="ME126" s="270">
        <v>0.9</v>
      </c>
      <c r="MF126" s="270">
        <v>0.61538461538461542</v>
      </c>
      <c r="MG126" s="430">
        <v>0.73913043478260865</v>
      </c>
      <c r="MH126" s="430">
        <v>4.8780487804878092E-2</v>
      </c>
      <c r="MI126" s="430">
        <v>5.8823529411764719E-2</v>
      </c>
      <c r="MJ126" s="430">
        <v>5.3333333333333344E-2</v>
      </c>
      <c r="MK126" s="430">
        <v>0</v>
      </c>
      <c r="ML126" s="430">
        <v>0</v>
      </c>
      <c r="MM126" s="430">
        <v>0</v>
      </c>
      <c r="MN126" s="430">
        <v>0.33333333333333331</v>
      </c>
      <c r="MO126" s="430">
        <v>0</v>
      </c>
      <c r="MP126" s="430">
        <v>0.22222222222222221</v>
      </c>
      <c r="MQ126" s="430">
        <v>5.2631578947368474E-2</v>
      </c>
      <c r="MR126" s="430">
        <v>-2.7027027027026973E-2</v>
      </c>
      <c r="MS126" s="430">
        <v>1.3333333333333308E-2</v>
      </c>
      <c r="MT126" s="430">
        <v>0.125</v>
      </c>
      <c r="MU126" s="430">
        <v>6.8965517241379337E-2</v>
      </c>
      <c r="MV126" s="430">
        <v>9.8360655737704916E-2</v>
      </c>
      <c r="MW126" s="430">
        <v>0.42857142857142855</v>
      </c>
      <c r="MX126" s="430">
        <v>0.375</v>
      </c>
      <c r="MY126" s="430">
        <v>0.4</v>
      </c>
      <c r="MZ126" s="430">
        <v>0.15000000000000002</v>
      </c>
      <c r="NA126" s="430">
        <v>0.26190476190476186</v>
      </c>
      <c r="NB126" s="430">
        <v>0.20731707317073167</v>
      </c>
      <c r="NC126" s="430">
        <v>3.2258064516129004E-2</v>
      </c>
      <c r="ND126" s="430">
        <v>3.3333333333333326E-2</v>
      </c>
      <c r="NE126" s="430">
        <v>3.2786885245901676E-2</v>
      </c>
      <c r="NF126" s="430">
        <v>0.66666666666666663</v>
      </c>
      <c r="NG126" s="430">
        <v>1.6</v>
      </c>
      <c r="NH126" s="430">
        <v>1.0909090909090908</v>
      </c>
      <c r="NI126" s="430">
        <v>-0.14705882352941169</v>
      </c>
      <c r="NJ126" s="430">
        <v>-0.22222222222222232</v>
      </c>
      <c r="NK126" s="430">
        <v>-0.18571428571428572</v>
      </c>
      <c r="NL126" s="430">
        <v>0</v>
      </c>
      <c r="NM126" s="430">
        <v>0</v>
      </c>
      <c r="NN126" s="430">
        <v>0</v>
      </c>
    </row>
    <row r="127" spans="1:378" x14ac:dyDescent="0.25">
      <c r="A127" s="267" t="s">
        <v>1185</v>
      </c>
      <c r="B127" s="433">
        <v>10</v>
      </c>
      <c r="C127" s="433">
        <v>19</v>
      </c>
      <c r="D127" s="433">
        <v>29</v>
      </c>
      <c r="E127" s="433">
        <v>84</v>
      </c>
      <c r="F127" s="433">
        <v>82</v>
      </c>
      <c r="G127" s="433">
        <v>166</v>
      </c>
      <c r="H127" s="433">
        <v>5</v>
      </c>
      <c r="I127" s="433">
        <v>8</v>
      </c>
      <c r="J127" s="433">
        <v>13</v>
      </c>
      <c r="K127" s="433">
        <v>30</v>
      </c>
      <c r="L127" s="433">
        <v>20</v>
      </c>
      <c r="M127" s="433">
        <v>11</v>
      </c>
      <c r="N127" s="433">
        <v>31</v>
      </c>
      <c r="O127" s="433">
        <v>81</v>
      </c>
      <c r="P127" s="433">
        <v>77</v>
      </c>
      <c r="Q127" s="433">
        <v>158</v>
      </c>
      <c r="R127" s="433">
        <v>67</v>
      </c>
      <c r="S127" s="433">
        <v>66</v>
      </c>
      <c r="T127" s="433">
        <v>133</v>
      </c>
      <c r="U127" s="433">
        <v>8</v>
      </c>
      <c r="V127" s="433">
        <v>15</v>
      </c>
      <c r="W127" s="433">
        <v>23</v>
      </c>
      <c r="X127" s="433">
        <v>73</v>
      </c>
      <c r="Y127" s="433">
        <v>84</v>
      </c>
      <c r="Z127" s="433">
        <v>157</v>
      </c>
      <c r="AA127" s="433">
        <v>6</v>
      </c>
      <c r="AB127" s="433">
        <v>7</v>
      </c>
      <c r="AC127" s="433">
        <v>12</v>
      </c>
      <c r="AD127" s="433">
        <v>29</v>
      </c>
      <c r="AE127" s="433">
        <v>16</v>
      </c>
      <c r="AF127" s="433">
        <v>17</v>
      </c>
      <c r="AG127" s="433">
        <v>33</v>
      </c>
      <c r="AH127" s="433">
        <v>73</v>
      </c>
      <c r="AI127" s="433">
        <v>86</v>
      </c>
      <c r="AJ127" s="433">
        <v>159</v>
      </c>
      <c r="AK127" s="433">
        <v>66</v>
      </c>
      <c r="AL127" s="433">
        <v>76</v>
      </c>
      <c r="AM127" s="433">
        <v>142</v>
      </c>
      <c r="AN127" s="433">
        <v>6</v>
      </c>
      <c r="AO127" s="433">
        <v>15</v>
      </c>
      <c r="AP127" s="433">
        <v>21</v>
      </c>
      <c r="AQ127" s="433">
        <v>57</v>
      </c>
      <c r="AR127" s="433">
        <v>78</v>
      </c>
      <c r="AS127" s="433">
        <v>135</v>
      </c>
      <c r="AT127" s="433">
        <v>5</v>
      </c>
      <c r="AU127" s="433">
        <v>6</v>
      </c>
      <c r="AV127" s="433">
        <v>10</v>
      </c>
      <c r="AW127" s="433">
        <v>24</v>
      </c>
      <c r="AX127" s="433">
        <v>11</v>
      </c>
      <c r="AY127" s="433">
        <v>14</v>
      </c>
      <c r="AZ127" s="433">
        <v>25</v>
      </c>
      <c r="BA127" s="433">
        <v>57</v>
      </c>
      <c r="BB127" s="433">
        <v>81</v>
      </c>
      <c r="BC127" s="433">
        <v>138</v>
      </c>
      <c r="BD127" s="433">
        <v>50</v>
      </c>
      <c r="BE127" s="433">
        <v>79</v>
      </c>
      <c r="BF127" s="433">
        <v>129</v>
      </c>
      <c r="BG127" s="433">
        <v>8</v>
      </c>
      <c r="BH127" s="433">
        <v>13</v>
      </c>
      <c r="BI127" s="433">
        <v>21</v>
      </c>
      <c r="BJ127" s="433">
        <v>52</v>
      </c>
      <c r="BK127" s="433">
        <v>78</v>
      </c>
      <c r="BL127" s="433">
        <v>130</v>
      </c>
      <c r="BM127" s="433">
        <v>4</v>
      </c>
      <c r="BN127" s="433">
        <v>7</v>
      </c>
      <c r="BO127" s="433">
        <v>10</v>
      </c>
      <c r="BP127" s="433">
        <v>24</v>
      </c>
      <c r="BQ127" s="433">
        <v>7</v>
      </c>
      <c r="BR127" s="433">
        <v>8</v>
      </c>
      <c r="BS127" s="433">
        <v>15</v>
      </c>
      <c r="BT127" s="433">
        <v>50</v>
      </c>
      <c r="BU127" s="433">
        <v>74</v>
      </c>
      <c r="BV127" s="433">
        <v>124</v>
      </c>
      <c r="BW127" s="433">
        <v>41</v>
      </c>
      <c r="BX127" s="433">
        <v>68</v>
      </c>
      <c r="BY127" s="433">
        <v>109</v>
      </c>
      <c r="BZ127" s="433">
        <v>4</v>
      </c>
      <c r="CA127" s="433">
        <v>12</v>
      </c>
      <c r="CB127" s="433">
        <v>16</v>
      </c>
      <c r="CC127" s="433">
        <v>50</v>
      </c>
      <c r="CD127" s="433">
        <v>80</v>
      </c>
      <c r="CE127" s="433">
        <v>130</v>
      </c>
      <c r="CF127" s="433">
        <v>3</v>
      </c>
      <c r="CG127" s="433">
        <v>7</v>
      </c>
      <c r="CH127" s="433">
        <v>10</v>
      </c>
      <c r="CI127" s="433">
        <v>22</v>
      </c>
      <c r="CJ127" s="433">
        <v>10</v>
      </c>
      <c r="CK127" s="433">
        <v>9</v>
      </c>
      <c r="CL127" s="433">
        <v>19</v>
      </c>
      <c r="CM127" s="433">
        <v>50</v>
      </c>
      <c r="CN127" s="433">
        <v>82</v>
      </c>
      <c r="CO127" s="433">
        <v>132</v>
      </c>
      <c r="CP127" s="433">
        <v>46</v>
      </c>
      <c r="CQ127" s="433">
        <v>75</v>
      </c>
      <c r="CR127" s="433">
        <v>121</v>
      </c>
      <c r="CS127" s="433">
        <v>9</v>
      </c>
      <c r="CT127" s="433">
        <v>8</v>
      </c>
      <c r="CU127" s="433">
        <v>17</v>
      </c>
      <c r="CV127" s="433">
        <v>53</v>
      </c>
      <c r="CW127" s="433">
        <v>75</v>
      </c>
      <c r="CX127" s="433">
        <v>128</v>
      </c>
      <c r="CY127" s="433">
        <v>3</v>
      </c>
      <c r="CZ127" s="433">
        <v>7</v>
      </c>
      <c r="DA127" s="433">
        <v>9</v>
      </c>
      <c r="DB127" s="433">
        <v>24</v>
      </c>
      <c r="DC127" s="433">
        <v>6</v>
      </c>
      <c r="DD127" s="433">
        <v>14</v>
      </c>
      <c r="DE127" s="433">
        <v>20</v>
      </c>
      <c r="DF127" s="433">
        <v>46</v>
      </c>
      <c r="DG127" s="433">
        <v>80</v>
      </c>
      <c r="DH127" s="433">
        <v>126</v>
      </c>
      <c r="DI127" s="433">
        <v>42</v>
      </c>
      <c r="DJ127" s="433">
        <v>76</v>
      </c>
      <c r="DK127" s="433">
        <v>118</v>
      </c>
      <c r="DL127" s="433">
        <v>10</v>
      </c>
      <c r="DM127" s="433">
        <v>7</v>
      </c>
      <c r="DN127" s="433">
        <v>17</v>
      </c>
      <c r="DO127" s="433">
        <v>48</v>
      </c>
      <c r="DP127" s="433">
        <v>71</v>
      </c>
      <c r="DQ127" s="433">
        <v>119</v>
      </c>
      <c r="DR127" s="433">
        <v>3</v>
      </c>
      <c r="DS127" s="433">
        <v>5</v>
      </c>
      <c r="DT127" s="433">
        <v>9</v>
      </c>
      <c r="DU127" s="433">
        <v>22</v>
      </c>
      <c r="DV127" s="433">
        <v>8</v>
      </c>
      <c r="DW127" s="433">
        <v>16</v>
      </c>
      <c r="DX127" s="433">
        <v>24</v>
      </c>
      <c r="DY127" s="433">
        <v>45</v>
      </c>
      <c r="DZ127" s="433">
        <v>71</v>
      </c>
      <c r="EA127" s="433">
        <v>116</v>
      </c>
      <c r="EB127" s="433">
        <v>39</v>
      </c>
      <c r="EC127" s="433">
        <v>68</v>
      </c>
      <c r="ED127" s="433">
        <v>107</v>
      </c>
      <c r="EE127" s="433">
        <v>6</v>
      </c>
      <c r="EF127" s="433">
        <v>5</v>
      </c>
      <c r="EG127" s="433">
        <v>11</v>
      </c>
      <c r="EH127" s="433">
        <v>47</v>
      </c>
      <c r="EI127" s="433">
        <v>58</v>
      </c>
      <c r="EJ127" s="433">
        <v>105</v>
      </c>
      <c r="EK127" s="433">
        <v>2</v>
      </c>
      <c r="EL127" s="433">
        <v>5</v>
      </c>
      <c r="EM127" s="433">
        <v>7</v>
      </c>
      <c r="EN127" s="433">
        <v>21</v>
      </c>
      <c r="EO127" s="433">
        <v>8</v>
      </c>
      <c r="EP127" s="433">
        <v>12</v>
      </c>
      <c r="EQ127" s="433">
        <v>20</v>
      </c>
      <c r="ER127" s="433">
        <v>47</v>
      </c>
      <c r="ES127" s="433">
        <v>58</v>
      </c>
      <c r="ET127" s="433">
        <v>105</v>
      </c>
      <c r="EU127" s="433">
        <v>45</v>
      </c>
      <c r="EV127" s="433">
        <v>56</v>
      </c>
      <c r="EW127" s="433">
        <v>101</v>
      </c>
      <c r="EX127" s="433">
        <v>8</v>
      </c>
      <c r="EY127" s="433">
        <v>6</v>
      </c>
      <c r="EZ127" s="433">
        <v>14</v>
      </c>
      <c r="FA127" s="433">
        <v>40</v>
      </c>
      <c r="FB127" s="433">
        <v>48</v>
      </c>
      <c r="FC127" s="433">
        <v>88</v>
      </c>
      <c r="FD127" s="433">
        <v>3</v>
      </c>
      <c r="FE127" s="433">
        <v>2</v>
      </c>
      <c r="FF127" s="433">
        <v>6</v>
      </c>
      <c r="FG127" s="433">
        <v>18</v>
      </c>
      <c r="FH127" s="433">
        <v>2</v>
      </c>
      <c r="FI127" s="433">
        <v>14</v>
      </c>
      <c r="FJ127" s="433">
        <v>16</v>
      </c>
      <c r="FK127" s="433">
        <v>46</v>
      </c>
      <c r="FL127" s="433">
        <v>49</v>
      </c>
      <c r="FM127" s="433">
        <v>95</v>
      </c>
      <c r="FN127" s="433">
        <v>36</v>
      </c>
      <c r="FO127" s="433">
        <v>43</v>
      </c>
      <c r="FP127" s="433">
        <v>79</v>
      </c>
      <c r="FQ127" s="433">
        <v>10</v>
      </c>
      <c r="FR127" s="433">
        <v>3</v>
      </c>
      <c r="FS127" s="433">
        <v>13</v>
      </c>
      <c r="FT127" s="433">
        <v>56</v>
      </c>
      <c r="FU127" s="433">
        <v>40</v>
      </c>
      <c r="FV127" s="433">
        <v>96</v>
      </c>
      <c r="FW127" s="433">
        <v>3</v>
      </c>
      <c r="FX127" s="433">
        <v>0</v>
      </c>
      <c r="FY127" s="433">
        <v>6</v>
      </c>
      <c r="FZ127" s="433">
        <v>18</v>
      </c>
      <c r="GA127" s="433">
        <v>5</v>
      </c>
      <c r="GB127" s="433">
        <v>7</v>
      </c>
      <c r="GC127" s="433">
        <v>12</v>
      </c>
      <c r="GD127" s="433">
        <v>56</v>
      </c>
      <c r="GE127" s="433">
        <v>39</v>
      </c>
      <c r="GF127" s="433">
        <v>95</v>
      </c>
      <c r="GG127" s="433">
        <v>48</v>
      </c>
      <c r="GH127" s="433">
        <v>33</v>
      </c>
      <c r="GI127" s="433">
        <v>81</v>
      </c>
      <c r="GJ127" s="433">
        <v>11</v>
      </c>
      <c r="GK127" s="433">
        <v>8</v>
      </c>
      <c r="GL127" s="433">
        <v>19</v>
      </c>
      <c r="GM127" s="433">
        <v>56</v>
      </c>
      <c r="GN127" s="433">
        <v>35</v>
      </c>
      <c r="GO127" s="433">
        <v>91</v>
      </c>
      <c r="GP127" s="433">
        <v>7</v>
      </c>
      <c r="GQ127" s="433">
        <v>2</v>
      </c>
      <c r="GR127" s="433">
        <v>7</v>
      </c>
      <c r="GS127" s="433">
        <v>18</v>
      </c>
      <c r="GT127" s="433">
        <v>10</v>
      </c>
      <c r="GU127" s="433">
        <v>17</v>
      </c>
      <c r="GV127" s="433">
        <v>2</v>
      </c>
      <c r="GW127" s="433">
        <v>53</v>
      </c>
      <c r="GX127" s="433">
        <v>38</v>
      </c>
      <c r="GY127" s="433">
        <v>91</v>
      </c>
      <c r="GZ127" s="433">
        <v>39</v>
      </c>
      <c r="HA127" s="433">
        <v>35</v>
      </c>
      <c r="HB127" s="433">
        <v>74</v>
      </c>
      <c r="HC127" s="433">
        <v>7</v>
      </c>
      <c r="HD127" s="433">
        <v>6</v>
      </c>
      <c r="HE127" s="433">
        <v>13</v>
      </c>
      <c r="HF127" s="433">
        <v>53</v>
      </c>
      <c r="HG127" s="433">
        <v>34</v>
      </c>
      <c r="HH127" s="433">
        <v>87</v>
      </c>
      <c r="HI127" s="433">
        <v>3</v>
      </c>
      <c r="HJ127" s="433">
        <v>4</v>
      </c>
      <c r="HK127" s="433">
        <v>7</v>
      </c>
      <c r="HL127" s="433">
        <v>18</v>
      </c>
      <c r="HM127" s="433">
        <v>7</v>
      </c>
      <c r="HN127" s="433">
        <v>7</v>
      </c>
      <c r="HO127" s="433">
        <v>14</v>
      </c>
      <c r="HP127" s="433">
        <v>53</v>
      </c>
      <c r="HQ127" s="433">
        <v>34</v>
      </c>
      <c r="HR127" s="433">
        <v>87</v>
      </c>
      <c r="HS127" s="433">
        <v>53</v>
      </c>
      <c r="HT127" s="433">
        <v>33</v>
      </c>
      <c r="HU127" s="433">
        <v>86</v>
      </c>
      <c r="HV127" s="433">
        <v>1</v>
      </c>
      <c r="HW127" s="433">
        <v>10</v>
      </c>
      <c r="HX127" s="433">
        <v>11</v>
      </c>
      <c r="HY127" s="433">
        <v>46</v>
      </c>
      <c r="HZ127" s="433">
        <v>36</v>
      </c>
      <c r="IA127" s="433">
        <v>82</v>
      </c>
      <c r="IB127" s="433">
        <v>2</v>
      </c>
      <c r="IC127" s="433">
        <v>3</v>
      </c>
      <c r="ID127" s="433">
        <v>6</v>
      </c>
      <c r="IE127" s="433">
        <v>18</v>
      </c>
      <c r="IF127" s="433">
        <v>8</v>
      </c>
      <c r="IG127" s="433">
        <v>3</v>
      </c>
      <c r="IH127" s="433">
        <v>11</v>
      </c>
      <c r="II127" s="433">
        <v>44</v>
      </c>
      <c r="IJ127" s="433">
        <v>36</v>
      </c>
      <c r="IK127" s="433">
        <v>80</v>
      </c>
      <c r="IL127" s="433">
        <v>44</v>
      </c>
      <c r="IM127" s="433">
        <v>36</v>
      </c>
      <c r="IN127" s="433">
        <v>80</v>
      </c>
      <c r="IO127" s="433">
        <v>10</v>
      </c>
      <c r="IP127" s="433">
        <v>9</v>
      </c>
      <c r="IQ127" s="433">
        <v>19</v>
      </c>
      <c r="IR127" s="433">
        <v>48</v>
      </c>
      <c r="IS127" s="433">
        <v>39</v>
      </c>
      <c r="IT127" s="433">
        <v>87</v>
      </c>
      <c r="IU127" s="433">
        <v>2</v>
      </c>
      <c r="IV127" s="433">
        <v>3</v>
      </c>
      <c r="IW127" s="433">
        <v>6</v>
      </c>
      <c r="IX127" s="433">
        <v>18</v>
      </c>
      <c r="IY127" s="433">
        <v>8</v>
      </c>
      <c r="IZ127" s="433">
        <v>6</v>
      </c>
      <c r="JA127" s="433">
        <v>14</v>
      </c>
      <c r="JB127" s="433">
        <v>46</v>
      </c>
      <c r="JC127" s="433">
        <v>42</v>
      </c>
      <c r="JD127" s="433">
        <v>88</v>
      </c>
      <c r="JE127" s="433">
        <v>30</v>
      </c>
      <c r="JF127" s="433">
        <v>33</v>
      </c>
      <c r="JG127" s="433">
        <v>63</v>
      </c>
      <c r="JH127" s="433">
        <v>8</v>
      </c>
      <c r="JI127" s="433">
        <v>13</v>
      </c>
      <c r="JJ127" s="433">
        <v>21</v>
      </c>
      <c r="JK127" s="433">
        <v>44</v>
      </c>
      <c r="JL127" s="433">
        <v>48</v>
      </c>
      <c r="JM127" s="433">
        <v>92</v>
      </c>
      <c r="JN127" s="433">
        <v>3</v>
      </c>
      <c r="JO127" s="433">
        <v>3</v>
      </c>
      <c r="JP127" s="433">
        <v>6</v>
      </c>
      <c r="JQ127" s="433">
        <v>4</v>
      </c>
      <c r="JR127" s="433">
        <v>7</v>
      </c>
      <c r="JS127" s="433">
        <v>3</v>
      </c>
      <c r="JT127" s="433">
        <v>10</v>
      </c>
      <c r="JU127" s="433">
        <v>44</v>
      </c>
      <c r="JV127" s="433">
        <v>48</v>
      </c>
      <c r="JW127" s="433">
        <v>92</v>
      </c>
      <c r="JX127" s="433">
        <v>44</v>
      </c>
      <c r="JY127" s="433">
        <v>48</v>
      </c>
      <c r="JZ127" s="433">
        <v>92</v>
      </c>
      <c r="KA127" s="433">
        <v>9</v>
      </c>
      <c r="KB127" s="433">
        <v>8</v>
      </c>
      <c r="KC127" s="433">
        <v>17</v>
      </c>
      <c r="KD127" s="433">
        <v>44</v>
      </c>
      <c r="KE127" s="433">
        <v>55</v>
      </c>
      <c r="KF127" s="433">
        <v>99</v>
      </c>
      <c r="KG127" s="433">
        <v>3</v>
      </c>
      <c r="KH127" s="433">
        <v>2</v>
      </c>
      <c r="KI127" s="433">
        <v>6</v>
      </c>
      <c r="KJ127" s="433">
        <v>5</v>
      </c>
      <c r="KK127" s="433">
        <v>14</v>
      </c>
      <c r="KL127" s="433">
        <v>5</v>
      </c>
      <c r="KM127" s="433">
        <v>19</v>
      </c>
      <c r="KN127" s="433">
        <v>49</v>
      </c>
      <c r="KO127" s="433">
        <v>58</v>
      </c>
      <c r="KP127" s="433">
        <v>107</v>
      </c>
      <c r="KQ127" s="433">
        <v>49</v>
      </c>
      <c r="KR127" s="433">
        <v>58</v>
      </c>
      <c r="KS127" s="433">
        <v>107</v>
      </c>
      <c r="KT127" s="433">
        <v>6</v>
      </c>
      <c r="KU127" s="433">
        <v>11</v>
      </c>
      <c r="KV127" s="433">
        <v>17</v>
      </c>
      <c r="KW127" s="433">
        <v>39</v>
      </c>
      <c r="KX127" s="433">
        <v>60</v>
      </c>
      <c r="KY127" s="433">
        <v>99</v>
      </c>
      <c r="KZ127" s="433">
        <v>3</v>
      </c>
      <c r="LA127" s="433">
        <v>3</v>
      </c>
      <c r="LB127" s="433">
        <v>6</v>
      </c>
      <c r="LC127" s="433">
        <v>6</v>
      </c>
      <c r="LD127" s="434">
        <v>1.25</v>
      </c>
      <c r="LE127" s="434">
        <v>0.58333333333333337</v>
      </c>
      <c r="LF127" s="434">
        <v>0.75</v>
      </c>
      <c r="LG127" s="434">
        <v>0.1071428571428571</v>
      </c>
      <c r="LH127" s="434">
        <v>0.15000000000000002</v>
      </c>
      <c r="LI127" s="434">
        <v>0.125</v>
      </c>
      <c r="LJ127" s="434">
        <v>0.1428571428571429</v>
      </c>
      <c r="LK127" s="434">
        <v>0.15384615384615385</v>
      </c>
      <c r="LL127" s="434">
        <v>0.14736842105263159</v>
      </c>
      <c r="LM127" s="434">
        <v>0.77777777777777779</v>
      </c>
      <c r="LN127" s="434">
        <v>1.25</v>
      </c>
      <c r="LO127" s="434">
        <v>1</v>
      </c>
      <c r="LP127" s="434">
        <v>5.3571428571428603E-2</v>
      </c>
      <c r="LQ127" s="434">
        <v>-8.5714285714285632E-2</v>
      </c>
      <c r="LR127" s="434">
        <v>0</v>
      </c>
      <c r="LS127" s="434">
        <v>0.26415094339622647</v>
      </c>
      <c r="LT127" s="434">
        <v>7.8947368421052655E-2</v>
      </c>
      <c r="LU127" s="434">
        <v>0.18681318681318682</v>
      </c>
      <c r="LV127" s="434">
        <v>0.7</v>
      </c>
      <c r="LW127" s="434">
        <v>1</v>
      </c>
      <c r="LX127" s="434">
        <v>0.82352941176470584</v>
      </c>
      <c r="LY127" s="434">
        <v>1.8867924528301883E-2</v>
      </c>
      <c r="LZ127" s="434">
        <v>2.9411764705882359E-2</v>
      </c>
      <c r="MA127" s="434">
        <v>2.2988505747126409E-2</v>
      </c>
      <c r="MB127" s="434">
        <v>0</v>
      </c>
      <c r="MC127" s="434">
        <v>2.9411764705882359E-2</v>
      </c>
      <c r="MD127" s="434">
        <v>1.1494252873563204E-2</v>
      </c>
      <c r="ME127" s="268">
        <v>1.3333333333333333</v>
      </c>
      <c r="MF127" s="268">
        <v>0.6</v>
      </c>
      <c r="MG127" s="434">
        <v>1</v>
      </c>
      <c r="MH127" s="434">
        <v>0</v>
      </c>
      <c r="MI127" s="434">
        <v>8.333333333333337E-2</v>
      </c>
      <c r="MJ127" s="434">
        <v>3.6585365853658569E-2</v>
      </c>
      <c r="MK127" s="434">
        <v>0</v>
      </c>
      <c r="ML127" s="434">
        <v>0</v>
      </c>
      <c r="MM127" s="434">
        <v>0</v>
      </c>
      <c r="MN127" s="434">
        <v>1</v>
      </c>
      <c r="MO127" s="434">
        <v>1</v>
      </c>
      <c r="MP127" s="434">
        <v>1</v>
      </c>
      <c r="MQ127" s="434">
        <v>8.333333333333337E-2</v>
      </c>
      <c r="MR127" s="434">
        <v>-5.1282051282051322E-2</v>
      </c>
      <c r="MS127" s="434">
        <v>2.2988505747126409E-2</v>
      </c>
      <c r="MT127" s="434">
        <v>0.34782608695652173</v>
      </c>
      <c r="MU127" s="434">
        <v>0.2142857142857143</v>
      </c>
      <c r="MV127" s="434">
        <v>0.28409090909090906</v>
      </c>
      <c r="MW127" s="434">
        <v>0.7</v>
      </c>
      <c r="MX127" s="434">
        <v>1</v>
      </c>
      <c r="MY127" s="434">
        <v>0.76923076923076927</v>
      </c>
      <c r="MZ127" s="434">
        <v>4.5454545454545414E-2</v>
      </c>
      <c r="NA127" s="434">
        <v>-4.1666666666666741E-2</v>
      </c>
      <c r="NB127" s="434">
        <v>0</v>
      </c>
      <c r="NC127" s="434">
        <v>0</v>
      </c>
      <c r="ND127" s="434">
        <v>0</v>
      </c>
      <c r="NE127" s="434">
        <v>0</v>
      </c>
      <c r="NF127" s="434">
        <v>1.2727272727272727</v>
      </c>
      <c r="NG127" s="434">
        <v>0.625</v>
      </c>
      <c r="NH127" s="434">
        <v>1</v>
      </c>
      <c r="NI127" s="434">
        <v>-6.8181818181818121E-2</v>
      </c>
      <c r="NJ127" s="434">
        <v>1.8181818181818188E-2</v>
      </c>
      <c r="NK127" s="434">
        <v>-2.020202020202011E-2</v>
      </c>
      <c r="NL127" s="434">
        <v>0</v>
      </c>
      <c r="NM127" s="434">
        <v>0</v>
      </c>
      <c r="NN127" s="434">
        <v>0</v>
      </c>
    </row>
    <row r="128" spans="1:378" x14ac:dyDescent="0.25">
      <c r="A128" s="269" t="s">
        <v>1076</v>
      </c>
      <c r="B128" s="429">
        <v>8</v>
      </c>
      <c r="C128" s="429">
        <v>15</v>
      </c>
      <c r="D128" s="429">
        <v>23</v>
      </c>
      <c r="E128" s="429">
        <v>75</v>
      </c>
      <c r="F128" s="429">
        <v>72</v>
      </c>
      <c r="G128" s="429">
        <v>147</v>
      </c>
      <c r="H128" s="429">
        <v>5</v>
      </c>
      <c r="I128" s="429">
        <v>4</v>
      </c>
      <c r="J128" s="429">
        <v>9</v>
      </c>
      <c r="K128" s="429">
        <v>30</v>
      </c>
      <c r="L128" s="429">
        <v>19</v>
      </c>
      <c r="M128" s="429">
        <v>10</v>
      </c>
      <c r="N128" s="429">
        <v>29</v>
      </c>
      <c r="O128" s="429">
        <v>73</v>
      </c>
      <c r="P128" s="429">
        <v>70</v>
      </c>
      <c r="Q128" s="429">
        <v>143</v>
      </c>
      <c r="R128" s="429">
        <v>64</v>
      </c>
      <c r="S128" s="429">
        <v>63</v>
      </c>
      <c r="T128" s="429">
        <v>127</v>
      </c>
      <c r="U128" s="429">
        <v>7</v>
      </c>
      <c r="V128" s="429">
        <v>13</v>
      </c>
      <c r="W128" s="429">
        <v>20</v>
      </c>
      <c r="X128" s="429">
        <v>61</v>
      </c>
      <c r="Y128" s="429">
        <v>77</v>
      </c>
      <c r="Z128" s="429">
        <v>138</v>
      </c>
      <c r="AA128" s="429">
        <v>4</v>
      </c>
      <c r="AB128" s="429">
        <v>6</v>
      </c>
      <c r="AC128" s="429">
        <v>9</v>
      </c>
      <c r="AD128" s="429">
        <v>29</v>
      </c>
      <c r="AE128" s="429">
        <v>15</v>
      </c>
      <c r="AF128" s="429">
        <v>16</v>
      </c>
      <c r="AG128" s="429">
        <v>31</v>
      </c>
      <c r="AH128" s="429">
        <v>65</v>
      </c>
      <c r="AI128" s="429">
        <v>76</v>
      </c>
      <c r="AJ128" s="429">
        <v>141</v>
      </c>
      <c r="AK128" s="429">
        <v>62</v>
      </c>
      <c r="AL128" s="429">
        <v>70</v>
      </c>
      <c r="AM128" s="429">
        <v>132</v>
      </c>
      <c r="AN128" s="429">
        <v>6</v>
      </c>
      <c r="AO128" s="429">
        <v>14</v>
      </c>
      <c r="AP128" s="429">
        <v>20</v>
      </c>
      <c r="AQ128" s="429">
        <v>53</v>
      </c>
      <c r="AR128" s="429">
        <v>73</v>
      </c>
      <c r="AS128" s="429">
        <v>126</v>
      </c>
      <c r="AT128" s="429">
        <v>5</v>
      </c>
      <c r="AU128" s="429">
        <v>4</v>
      </c>
      <c r="AV128" s="429">
        <v>8</v>
      </c>
      <c r="AW128" s="429">
        <v>24</v>
      </c>
      <c r="AX128" s="429">
        <v>11</v>
      </c>
      <c r="AY128" s="429">
        <v>14</v>
      </c>
      <c r="AZ128" s="429">
        <v>25</v>
      </c>
      <c r="BA128" s="429">
        <v>53</v>
      </c>
      <c r="BB128" s="429">
        <v>79</v>
      </c>
      <c r="BC128" s="429">
        <v>132</v>
      </c>
      <c r="BD128" s="429">
        <v>49</v>
      </c>
      <c r="BE128" s="429">
        <v>79</v>
      </c>
      <c r="BF128" s="429">
        <v>128</v>
      </c>
      <c r="BG128" s="429">
        <v>7</v>
      </c>
      <c r="BH128" s="429">
        <v>13</v>
      </c>
      <c r="BI128" s="429">
        <v>20</v>
      </c>
      <c r="BJ128" s="429">
        <v>42</v>
      </c>
      <c r="BK128" s="429">
        <v>70</v>
      </c>
      <c r="BL128" s="429">
        <v>112</v>
      </c>
      <c r="BM128" s="429">
        <v>4</v>
      </c>
      <c r="BN128" s="429">
        <v>4</v>
      </c>
      <c r="BO128" s="429">
        <v>7</v>
      </c>
      <c r="BP128" s="429">
        <v>24</v>
      </c>
      <c r="BQ128" s="429">
        <v>6</v>
      </c>
      <c r="BR128" s="429">
        <v>8</v>
      </c>
      <c r="BS128" s="429">
        <v>14</v>
      </c>
      <c r="BT128" s="429">
        <v>42</v>
      </c>
      <c r="BU128" s="429">
        <v>65</v>
      </c>
      <c r="BV128" s="429">
        <v>107</v>
      </c>
      <c r="BW128" s="429">
        <v>38</v>
      </c>
      <c r="BX128" s="429">
        <v>64</v>
      </c>
      <c r="BY128" s="429">
        <v>102</v>
      </c>
      <c r="BZ128" s="429">
        <v>3</v>
      </c>
      <c r="CA128" s="429">
        <v>8</v>
      </c>
      <c r="CB128" s="429">
        <v>11</v>
      </c>
      <c r="CC128" s="429">
        <v>42</v>
      </c>
      <c r="CD128" s="429">
        <v>67</v>
      </c>
      <c r="CE128" s="429">
        <v>109</v>
      </c>
      <c r="CF128" s="429">
        <v>3</v>
      </c>
      <c r="CG128" s="429">
        <v>4</v>
      </c>
      <c r="CH128" s="429">
        <v>7</v>
      </c>
      <c r="CI128" s="429">
        <v>22</v>
      </c>
      <c r="CJ128" s="429">
        <v>8</v>
      </c>
      <c r="CK128" s="429">
        <v>7</v>
      </c>
      <c r="CL128" s="429">
        <v>15</v>
      </c>
      <c r="CM128" s="429">
        <v>43</v>
      </c>
      <c r="CN128" s="429">
        <v>69</v>
      </c>
      <c r="CO128" s="429">
        <v>112</v>
      </c>
      <c r="CP128" s="429">
        <v>41</v>
      </c>
      <c r="CQ128" s="429">
        <v>67</v>
      </c>
      <c r="CR128" s="429">
        <v>108</v>
      </c>
      <c r="CS128" s="429">
        <v>8</v>
      </c>
      <c r="CT128" s="429">
        <v>7</v>
      </c>
      <c r="CU128" s="429">
        <v>15</v>
      </c>
      <c r="CV128" s="429">
        <v>48</v>
      </c>
      <c r="CW128" s="429">
        <v>65</v>
      </c>
      <c r="CX128" s="429">
        <v>113</v>
      </c>
      <c r="CY128" s="429">
        <v>3</v>
      </c>
      <c r="CZ128" s="429">
        <v>4</v>
      </c>
      <c r="DA128" s="429">
        <v>6</v>
      </c>
      <c r="DB128" s="429">
        <v>24</v>
      </c>
      <c r="DC128" s="429">
        <v>5</v>
      </c>
      <c r="DD128" s="429">
        <v>12</v>
      </c>
      <c r="DE128" s="429">
        <v>17</v>
      </c>
      <c r="DF128" s="429">
        <v>41</v>
      </c>
      <c r="DG128" s="429">
        <v>70</v>
      </c>
      <c r="DH128" s="429">
        <v>111</v>
      </c>
      <c r="DI128" s="429">
        <v>39</v>
      </c>
      <c r="DJ128" s="429">
        <v>69</v>
      </c>
      <c r="DK128" s="429">
        <v>108</v>
      </c>
      <c r="DL128" s="429">
        <v>9</v>
      </c>
      <c r="DM128" s="429">
        <v>7</v>
      </c>
      <c r="DN128" s="429">
        <v>16</v>
      </c>
      <c r="DO128" s="429">
        <v>45</v>
      </c>
      <c r="DP128" s="429">
        <v>67</v>
      </c>
      <c r="DQ128" s="429">
        <v>112</v>
      </c>
      <c r="DR128" s="429">
        <v>2</v>
      </c>
      <c r="DS128" s="429">
        <v>4</v>
      </c>
      <c r="DT128" s="429">
        <v>7</v>
      </c>
      <c r="DU128" s="429">
        <v>22</v>
      </c>
      <c r="DV128" s="429">
        <v>8</v>
      </c>
      <c r="DW128" s="429">
        <v>14</v>
      </c>
      <c r="DX128" s="429">
        <v>22</v>
      </c>
      <c r="DY128" s="429">
        <v>43</v>
      </c>
      <c r="DZ128" s="429">
        <v>67</v>
      </c>
      <c r="EA128" s="429">
        <v>110</v>
      </c>
      <c r="EB128" s="429">
        <v>39</v>
      </c>
      <c r="EC128" s="429">
        <v>66</v>
      </c>
      <c r="ED128" s="429">
        <v>105</v>
      </c>
      <c r="EE128" s="429">
        <v>6</v>
      </c>
      <c r="EF128" s="429">
        <v>3</v>
      </c>
      <c r="EG128" s="429">
        <v>9</v>
      </c>
      <c r="EH128" s="429">
        <v>45</v>
      </c>
      <c r="EI128" s="429">
        <v>55</v>
      </c>
      <c r="EJ128" s="429">
        <v>100</v>
      </c>
      <c r="EK128" s="429">
        <v>2</v>
      </c>
      <c r="EL128" s="429">
        <v>4</v>
      </c>
      <c r="EM128" s="429">
        <v>6</v>
      </c>
      <c r="EN128" s="429">
        <v>21</v>
      </c>
      <c r="EO128" s="429">
        <v>8</v>
      </c>
      <c r="EP128" s="429">
        <v>11</v>
      </c>
      <c r="EQ128" s="429">
        <v>19</v>
      </c>
      <c r="ER128" s="429">
        <v>45</v>
      </c>
      <c r="ES128" s="429">
        <v>54</v>
      </c>
      <c r="ET128" s="429">
        <v>99</v>
      </c>
      <c r="EU128" s="429">
        <v>43</v>
      </c>
      <c r="EV128" s="429">
        <v>54</v>
      </c>
      <c r="EW128" s="429">
        <v>97</v>
      </c>
      <c r="EX128" s="429">
        <v>7</v>
      </c>
      <c r="EY128" s="429">
        <v>5</v>
      </c>
      <c r="EZ128" s="429">
        <v>12</v>
      </c>
      <c r="FA128" s="429">
        <v>38</v>
      </c>
      <c r="FB128" s="429">
        <v>44</v>
      </c>
      <c r="FC128" s="429">
        <v>82</v>
      </c>
      <c r="FD128" s="429">
        <v>2</v>
      </c>
      <c r="FE128" s="429">
        <v>2</v>
      </c>
      <c r="FF128" s="429">
        <v>5</v>
      </c>
      <c r="FG128" s="429">
        <v>18</v>
      </c>
      <c r="FH128" s="429">
        <v>2</v>
      </c>
      <c r="FI128" s="429">
        <v>14</v>
      </c>
      <c r="FJ128" s="429">
        <v>16</v>
      </c>
      <c r="FK128" s="429">
        <v>43</v>
      </c>
      <c r="FL128" s="429">
        <v>46</v>
      </c>
      <c r="FM128" s="429">
        <v>89</v>
      </c>
      <c r="FN128" s="429">
        <v>36</v>
      </c>
      <c r="FO128" s="429">
        <v>41</v>
      </c>
      <c r="FP128" s="429">
        <v>77</v>
      </c>
      <c r="FQ128" s="429">
        <v>8</v>
      </c>
      <c r="FR128" s="429">
        <v>3</v>
      </c>
      <c r="FS128" s="429">
        <v>11</v>
      </c>
      <c r="FT128" s="429">
        <v>45</v>
      </c>
      <c r="FU128" s="429">
        <v>32</v>
      </c>
      <c r="FV128" s="429">
        <v>77</v>
      </c>
      <c r="FW128" s="429">
        <v>1</v>
      </c>
      <c r="FX128" s="429">
        <v>0</v>
      </c>
      <c r="FY128" s="429">
        <v>4</v>
      </c>
      <c r="FZ128" s="429">
        <v>18</v>
      </c>
      <c r="GA128" s="429">
        <v>5</v>
      </c>
      <c r="GB128" s="429">
        <v>6</v>
      </c>
      <c r="GC128" s="429">
        <v>11</v>
      </c>
      <c r="GD128" s="429">
        <v>44</v>
      </c>
      <c r="GE128" s="429">
        <v>32</v>
      </c>
      <c r="GF128" s="429">
        <v>76</v>
      </c>
      <c r="GG128" s="429">
        <v>42</v>
      </c>
      <c r="GH128" s="429">
        <v>30</v>
      </c>
      <c r="GI128" s="429">
        <v>72</v>
      </c>
      <c r="GJ128" s="429">
        <v>9</v>
      </c>
      <c r="GK128" s="429">
        <v>7</v>
      </c>
      <c r="GL128" s="429">
        <v>16</v>
      </c>
      <c r="GM128" s="429">
        <v>40</v>
      </c>
      <c r="GN128" s="429">
        <v>31</v>
      </c>
      <c r="GO128" s="429">
        <v>71</v>
      </c>
      <c r="GP128" s="429">
        <v>7</v>
      </c>
      <c r="GQ128" s="429">
        <v>0</v>
      </c>
      <c r="GR128" s="429">
        <v>4</v>
      </c>
      <c r="GS128" s="429">
        <v>18</v>
      </c>
      <c r="GT128" s="429">
        <v>10</v>
      </c>
      <c r="GU128" s="429">
        <v>17</v>
      </c>
      <c r="GV128" s="429">
        <v>1</v>
      </c>
      <c r="GW128" s="429">
        <v>36</v>
      </c>
      <c r="GX128" s="429">
        <v>34</v>
      </c>
      <c r="GY128" s="429">
        <v>70</v>
      </c>
      <c r="GZ128" s="429">
        <v>35</v>
      </c>
      <c r="HA128" s="429">
        <v>34</v>
      </c>
      <c r="HB128" s="429">
        <v>69</v>
      </c>
      <c r="HC128" s="429">
        <v>5</v>
      </c>
      <c r="HD128" s="429">
        <v>6</v>
      </c>
      <c r="HE128" s="429">
        <v>11</v>
      </c>
      <c r="HF128" s="429">
        <v>36</v>
      </c>
      <c r="HG128" s="429">
        <v>29</v>
      </c>
      <c r="HH128" s="429">
        <v>65</v>
      </c>
      <c r="HI128" s="429">
        <v>2</v>
      </c>
      <c r="HJ128" s="429">
        <v>2</v>
      </c>
      <c r="HK128" s="429">
        <v>4</v>
      </c>
      <c r="HL128" s="429">
        <v>18</v>
      </c>
      <c r="HM128" s="429">
        <v>3</v>
      </c>
      <c r="HN128" s="429">
        <v>6</v>
      </c>
      <c r="HO128" s="429">
        <v>9</v>
      </c>
      <c r="HP128" s="429">
        <v>36</v>
      </c>
      <c r="HQ128" s="429">
        <v>28</v>
      </c>
      <c r="HR128" s="429">
        <v>64</v>
      </c>
      <c r="HS128" s="429">
        <v>36</v>
      </c>
      <c r="HT128" s="429">
        <v>28</v>
      </c>
      <c r="HU128" s="429">
        <v>64</v>
      </c>
      <c r="HV128" s="429">
        <v>1</v>
      </c>
      <c r="HW128" s="429">
        <v>8</v>
      </c>
      <c r="HX128" s="429">
        <v>9</v>
      </c>
      <c r="HY128" s="429">
        <v>37</v>
      </c>
      <c r="HZ128" s="429">
        <v>31</v>
      </c>
      <c r="IA128" s="429">
        <v>68</v>
      </c>
      <c r="IB128" s="429">
        <v>1</v>
      </c>
      <c r="IC128" s="429">
        <v>2</v>
      </c>
      <c r="ID128" s="429">
        <v>4</v>
      </c>
      <c r="IE128" s="429">
        <v>18</v>
      </c>
      <c r="IF128" s="429">
        <v>7</v>
      </c>
      <c r="IG128" s="429">
        <v>2</v>
      </c>
      <c r="IH128" s="429">
        <v>9</v>
      </c>
      <c r="II128" s="429">
        <v>36</v>
      </c>
      <c r="IJ128" s="429">
        <v>33</v>
      </c>
      <c r="IK128" s="429">
        <v>69</v>
      </c>
      <c r="IL128" s="429">
        <v>36</v>
      </c>
      <c r="IM128" s="429">
        <v>33</v>
      </c>
      <c r="IN128" s="429">
        <v>69</v>
      </c>
      <c r="IO128" s="429">
        <v>7</v>
      </c>
      <c r="IP128" s="429">
        <v>9</v>
      </c>
      <c r="IQ128" s="429">
        <v>16</v>
      </c>
      <c r="IR128" s="429">
        <v>39</v>
      </c>
      <c r="IS128" s="429">
        <v>37</v>
      </c>
      <c r="IT128" s="429">
        <v>76</v>
      </c>
      <c r="IU128" s="429">
        <v>1</v>
      </c>
      <c r="IV128" s="429">
        <v>2</v>
      </c>
      <c r="IW128" s="429">
        <v>4</v>
      </c>
      <c r="IX128" s="429">
        <v>18</v>
      </c>
      <c r="IY128" s="429">
        <v>6</v>
      </c>
      <c r="IZ128" s="429">
        <v>6</v>
      </c>
      <c r="JA128" s="429">
        <v>12</v>
      </c>
      <c r="JB128" s="429">
        <v>40</v>
      </c>
      <c r="JC128" s="429">
        <v>39</v>
      </c>
      <c r="JD128" s="429">
        <v>79</v>
      </c>
      <c r="JE128" s="429">
        <v>24</v>
      </c>
      <c r="JF128" s="429">
        <v>30</v>
      </c>
      <c r="JG128" s="429">
        <v>54</v>
      </c>
      <c r="JH128" s="429">
        <v>8</v>
      </c>
      <c r="JI128" s="429">
        <v>12</v>
      </c>
      <c r="JJ128" s="429">
        <v>20</v>
      </c>
      <c r="JK128" s="429">
        <v>40</v>
      </c>
      <c r="JL128" s="429">
        <v>44</v>
      </c>
      <c r="JM128" s="429">
        <v>84</v>
      </c>
      <c r="JN128" s="429">
        <v>2</v>
      </c>
      <c r="JO128" s="429">
        <v>2</v>
      </c>
      <c r="JP128" s="429">
        <v>4</v>
      </c>
      <c r="JQ128" s="429">
        <v>4</v>
      </c>
      <c r="JR128" s="429">
        <v>7</v>
      </c>
      <c r="JS128" s="429">
        <v>3</v>
      </c>
      <c r="JT128" s="429">
        <v>10</v>
      </c>
      <c r="JU128" s="429">
        <v>38</v>
      </c>
      <c r="JV128" s="429">
        <v>43</v>
      </c>
      <c r="JW128" s="429">
        <v>81</v>
      </c>
      <c r="JX128" s="429">
        <v>38</v>
      </c>
      <c r="JY128" s="429">
        <v>43</v>
      </c>
      <c r="JZ128" s="429">
        <v>81</v>
      </c>
      <c r="KA128" s="429">
        <v>9</v>
      </c>
      <c r="KB128" s="429">
        <v>8</v>
      </c>
      <c r="KC128" s="429">
        <v>17</v>
      </c>
      <c r="KD128" s="429">
        <v>41</v>
      </c>
      <c r="KE128" s="429">
        <v>54</v>
      </c>
      <c r="KF128" s="429">
        <v>95</v>
      </c>
      <c r="KG128" s="429">
        <v>2</v>
      </c>
      <c r="KH128" s="429">
        <v>2</v>
      </c>
      <c r="KI128" s="429">
        <v>5</v>
      </c>
      <c r="KJ128" s="429">
        <v>5</v>
      </c>
      <c r="KK128" s="429">
        <v>12</v>
      </c>
      <c r="KL128" s="429">
        <v>5</v>
      </c>
      <c r="KM128" s="429">
        <v>17</v>
      </c>
      <c r="KN128" s="429">
        <v>45</v>
      </c>
      <c r="KO128" s="429">
        <v>57</v>
      </c>
      <c r="KP128" s="429">
        <v>102</v>
      </c>
      <c r="KQ128" s="429">
        <v>45</v>
      </c>
      <c r="KR128" s="429">
        <v>57</v>
      </c>
      <c r="KS128" s="429">
        <v>102</v>
      </c>
      <c r="KT128" s="429">
        <v>6</v>
      </c>
      <c r="KU128" s="429">
        <v>10</v>
      </c>
      <c r="KV128" s="429">
        <v>16</v>
      </c>
      <c r="KW128" s="429">
        <v>37</v>
      </c>
      <c r="KX128" s="429">
        <v>58</v>
      </c>
      <c r="KY128" s="429">
        <v>95</v>
      </c>
      <c r="KZ128" s="429">
        <v>3</v>
      </c>
      <c r="LA128" s="429">
        <v>2</v>
      </c>
      <c r="LB128" s="429">
        <v>5</v>
      </c>
      <c r="LC128" s="429">
        <v>5</v>
      </c>
      <c r="LD128" s="430">
        <v>1.6666666666666667</v>
      </c>
      <c r="LE128" s="430">
        <v>0.75</v>
      </c>
      <c r="LF128" s="430">
        <v>1</v>
      </c>
      <c r="LG128" s="430">
        <v>0.19999999999999996</v>
      </c>
      <c r="LH128" s="430">
        <v>6.25E-2</v>
      </c>
      <c r="LI128" s="430">
        <v>0.1428571428571429</v>
      </c>
      <c r="LJ128" s="430">
        <v>4.5454545454545414E-2</v>
      </c>
      <c r="LK128" s="430">
        <v>6.25E-2</v>
      </c>
      <c r="LL128" s="430">
        <v>5.2631578947368474E-2</v>
      </c>
      <c r="LM128" s="430">
        <v>0.875</v>
      </c>
      <c r="LN128" s="430">
        <v>1.4285714285714286</v>
      </c>
      <c r="LO128" s="430">
        <v>1.1333333333333333</v>
      </c>
      <c r="LP128" s="430">
        <v>5.0000000000000044E-2</v>
      </c>
      <c r="LQ128" s="430">
        <v>-6.4516129032258007E-2</v>
      </c>
      <c r="LR128" s="430">
        <v>0</v>
      </c>
      <c r="LS128" s="430">
        <v>2.777777777777779E-2</v>
      </c>
      <c r="LT128" s="430">
        <v>0</v>
      </c>
      <c r="LU128" s="430">
        <v>1.4285714285714235E-2</v>
      </c>
      <c r="LV128" s="430">
        <v>0.33333333333333331</v>
      </c>
      <c r="LW128" s="430">
        <v>0.8571428571428571</v>
      </c>
      <c r="LX128" s="430">
        <v>0.5625</v>
      </c>
      <c r="LY128" s="430">
        <v>-8.3333333333333259E-2</v>
      </c>
      <c r="LZ128" s="430">
        <v>0</v>
      </c>
      <c r="MA128" s="430">
        <v>-4.6153846153846212E-2</v>
      </c>
      <c r="MB128" s="430">
        <v>0</v>
      </c>
      <c r="MC128" s="430">
        <v>0</v>
      </c>
      <c r="MD128" s="430">
        <v>0</v>
      </c>
      <c r="ME128" s="270">
        <v>1.1666666666666667</v>
      </c>
      <c r="MF128" s="270">
        <v>0.66666666666666663</v>
      </c>
      <c r="MG128" s="430">
        <v>1</v>
      </c>
      <c r="MH128" s="430">
        <v>-5.4054054054053946E-2</v>
      </c>
      <c r="MI128" s="430">
        <v>3.2258064516129004E-2</v>
      </c>
      <c r="MJ128" s="430">
        <v>-1.4705882352941124E-2</v>
      </c>
      <c r="MK128" s="430">
        <v>0</v>
      </c>
      <c r="ML128" s="430">
        <v>0</v>
      </c>
      <c r="MM128" s="430">
        <v>0</v>
      </c>
      <c r="MN128" s="430">
        <v>0.8571428571428571</v>
      </c>
      <c r="MO128" s="430">
        <v>1.2</v>
      </c>
      <c r="MP128" s="430">
        <v>1</v>
      </c>
      <c r="MQ128" s="430">
        <v>2.5641025641025661E-2</v>
      </c>
      <c r="MR128" s="430">
        <v>-2.7027027027026973E-2</v>
      </c>
      <c r="MS128" s="430">
        <v>0</v>
      </c>
      <c r="MT128" s="430">
        <v>0.4</v>
      </c>
      <c r="MU128" s="430">
        <v>0.23076923076923073</v>
      </c>
      <c r="MV128" s="430">
        <v>0.31645569620253167</v>
      </c>
      <c r="MW128" s="430">
        <v>0.875</v>
      </c>
      <c r="MX128" s="430">
        <v>1</v>
      </c>
      <c r="MY128" s="430">
        <v>0.90909090909090906</v>
      </c>
      <c r="MZ128" s="430">
        <v>2.5000000000000022E-2</v>
      </c>
      <c r="NA128" s="430">
        <v>-0.11363636363636354</v>
      </c>
      <c r="NB128" s="430">
        <v>-4.7619047619047672E-2</v>
      </c>
      <c r="NC128" s="430">
        <v>0</v>
      </c>
      <c r="ND128" s="430">
        <v>0</v>
      </c>
      <c r="NE128" s="430">
        <v>0</v>
      </c>
      <c r="NF128" s="430">
        <v>1.3333333333333333</v>
      </c>
      <c r="NG128" s="430">
        <v>0.7142857142857143</v>
      </c>
      <c r="NH128" s="430">
        <v>1.0625</v>
      </c>
      <c r="NI128" s="430">
        <v>-4.8780487804878092E-2</v>
      </c>
      <c r="NJ128" s="430">
        <v>1.851851851851849E-2</v>
      </c>
      <c r="NK128" s="430">
        <v>-1.0526315789473717E-2</v>
      </c>
      <c r="NL128" s="430">
        <v>0</v>
      </c>
      <c r="NM128" s="430">
        <v>0</v>
      </c>
      <c r="NN128" s="430">
        <v>0</v>
      </c>
    </row>
    <row r="129" spans="1:378" x14ac:dyDescent="0.25">
      <c r="A129" s="269" t="s">
        <v>205</v>
      </c>
      <c r="B129" s="429">
        <v>2</v>
      </c>
      <c r="C129" s="429">
        <v>4</v>
      </c>
      <c r="D129" s="429">
        <v>6</v>
      </c>
      <c r="E129" s="429">
        <v>9</v>
      </c>
      <c r="F129" s="429">
        <v>10</v>
      </c>
      <c r="G129" s="429">
        <v>19</v>
      </c>
      <c r="H129" s="429">
        <v>0</v>
      </c>
      <c r="I129" s="429">
        <v>4</v>
      </c>
      <c r="J129" s="429">
        <v>4</v>
      </c>
      <c r="K129" s="429">
        <v>0</v>
      </c>
      <c r="L129" s="429">
        <v>1</v>
      </c>
      <c r="M129" s="429">
        <v>1</v>
      </c>
      <c r="N129" s="429">
        <v>2</v>
      </c>
      <c r="O129" s="429">
        <v>8</v>
      </c>
      <c r="P129" s="429">
        <v>7</v>
      </c>
      <c r="Q129" s="429">
        <v>15</v>
      </c>
      <c r="R129" s="429">
        <v>3</v>
      </c>
      <c r="S129" s="429">
        <v>3</v>
      </c>
      <c r="T129" s="429">
        <v>6</v>
      </c>
      <c r="U129" s="429">
        <v>1</v>
      </c>
      <c r="V129" s="429">
        <v>2</v>
      </c>
      <c r="W129" s="429">
        <v>3</v>
      </c>
      <c r="X129" s="429">
        <v>12</v>
      </c>
      <c r="Y129" s="429">
        <v>7</v>
      </c>
      <c r="Z129" s="429">
        <v>19</v>
      </c>
      <c r="AA129" s="429">
        <v>2</v>
      </c>
      <c r="AB129" s="429">
        <v>1</v>
      </c>
      <c r="AC129" s="429">
        <v>3</v>
      </c>
      <c r="AD129" s="429">
        <v>0</v>
      </c>
      <c r="AE129" s="429">
        <v>1</v>
      </c>
      <c r="AF129" s="429">
        <v>1</v>
      </c>
      <c r="AG129" s="429">
        <v>2</v>
      </c>
      <c r="AH129" s="429">
        <v>8</v>
      </c>
      <c r="AI129" s="429">
        <v>10</v>
      </c>
      <c r="AJ129" s="429">
        <v>18</v>
      </c>
      <c r="AK129" s="429">
        <v>4</v>
      </c>
      <c r="AL129" s="429">
        <v>6</v>
      </c>
      <c r="AM129" s="429">
        <v>10</v>
      </c>
      <c r="AN129" s="429">
        <v>0</v>
      </c>
      <c r="AO129" s="429">
        <v>1</v>
      </c>
      <c r="AP129" s="429">
        <v>1</v>
      </c>
      <c r="AQ129" s="429">
        <v>4</v>
      </c>
      <c r="AR129" s="429">
        <v>5</v>
      </c>
      <c r="AS129" s="429">
        <v>9</v>
      </c>
      <c r="AT129" s="429">
        <v>0</v>
      </c>
      <c r="AU129" s="429">
        <v>2</v>
      </c>
      <c r="AV129" s="429">
        <v>2</v>
      </c>
      <c r="AW129" s="429">
        <v>0</v>
      </c>
      <c r="AX129" s="429">
        <v>0</v>
      </c>
      <c r="AY129" s="429">
        <v>0</v>
      </c>
      <c r="AZ129" s="429">
        <v>0</v>
      </c>
      <c r="BA129" s="429">
        <v>4</v>
      </c>
      <c r="BB129" s="429">
        <v>2</v>
      </c>
      <c r="BC129" s="429">
        <v>6</v>
      </c>
      <c r="BD129" s="429">
        <v>1</v>
      </c>
      <c r="BE129" s="429">
        <v>0</v>
      </c>
      <c r="BF129" s="429">
        <v>1</v>
      </c>
      <c r="BG129" s="429">
        <v>1</v>
      </c>
      <c r="BH129" s="429">
        <v>0</v>
      </c>
      <c r="BI129" s="429">
        <v>1</v>
      </c>
      <c r="BJ129" s="429">
        <v>10</v>
      </c>
      <c r="BK129" s="429">
        <v>8</v>
      </c>
      <c r="BL129" s="429">
        <v>18</v>
      </c>
      <c r="BM129" s="429">
        <v>0</v>
      </c>
      <c r="BN129" s="429">
        <v>3</v>
      </c>
      <c r="BO129" s="429">
        <v>3</v>
      </c>
      <c r="BP129" s="429">
        <v>0</v>
      </c>
      <c r="BQ129" s="429">
        <v>1</v>
      </c>
      <c r="BR129" s="429">
        <v>0</v>
      </c>
      <c r="BS129" s="429">
        <v>1</v>
      </c>
      <c r="BT129" s="429">
        <v>8</v>
      </c>
      <c r="BU129" s="429">
        <v>9</v>
      </c>
      <c r="BV129" s="429">
        <v>17</v>
      </c>
      <c r="BW129" s="429">
        <v>3</v>
      </c>
      <c r="BX129" s="429">
        <v>4</v>
      </c>
      <c r="BY129" s="429">
        <v>7</v>
      </c>
      <c r="BZ129" s="429">
        <v>1</v>
      </c>
      <c r="CA129" s="429">
        <v>4</v>
      </c>
      <c r="CB129" s="429">
        <v>5</v>
      </c>
      <c r="CC129" s="429">
        <v>8</v>
      </c>
      <c r="CD129" s="429">
        <v>13</v>
      </c>
      <c r="CE129" s="429">
        <v>21</v>
      </c>
      <c r="CF129" s="429">
        <v>0</v>
      </c>
      <c r="CG129" s="429">
        <v>3</v>
      </c>
      <c r="CH129" s="429">
        <v>3</v>
      </c>
      <c r="CI129" s="429">
        <v>0</v>
      </c>
      <c r="CJ129" s="429">
        <v>2</v>
      </c>
      <c r="CK129" s="429">
        <v>2</v>
      </c>
      <c r="CL129" s="429">
        <v>4</v>
      </c>
      <c r="CM129" s="429">
        <v>7</v>
      </c>
      <c r="CN129" s="429">
        <v>13</v>
      </c>
      <c r="CO129" s="429">
        <v>20</v>
      </c>
      <c r="CP129" s="429">
        <v>5</v>
      </c>
      <c r="CQ129" s="429">
        <v>8</v>
      </c>
      <c r="CR129" s="429">
        <v>13</v>
      </c>
      <c r="CS129" s="429">
        <v>1</v>
      </c>
      <c r="CT129" s="429">
        <v>1</v>
      </c>
      <c r="CU129" s="429">
        <v>2</v>
      </c>
      <c r="CV129" s="429">
        <v>5</v>
      </c>
      <c r="CW129" s="429">
        <v>10</v>
      </c>
      <c r="CX129" s="429">
        <v>15</v>
      </c>
      <c r="CY129" s="429">
        <v>0</v>
      </c>
      <c r="CZ129" s="429">
        <v>3</v>
      </c>
      <c r="DA129" s="429">
        <v>3</v>
      </c>
      <c r="DB129" s="429">
        <v>0</v>
      </c>
      <c r="DC129" s="429">
        <v>1</v>
      </c>
      <c r="DD129" s="429">
        <v>2</v>
      </c>
      <c r="DE129" s="429">
        <v>3</v>
      </c>
      <c r="DF129" s="429">
        <v>5</v>
      </c>
      <c r="DG129" s="429">
        <v>10</v>
      </c>
      <c r="DH129" s="429">
        <v>15</v>
      </c>
      <c r="DI129" s="429">
        <v>3</v>
      </c>
      <c r="DJ129" s="429">
        <v>7</v>
      </c>
      <c r="DK129" s="429">
        <v>10</v>
      </c>
      <c r="DL129" s="429">
        <v>1</v>
      </c>
      <c r="DM129" s="429">
        <v>0</v>
      </c>
      <c r="DN129" s="429">
        <v>1</v>
      </c>
      <c r="DO129" s="429">
        <v>3</v>
      </c>
      <c r="DP129" s="429">
        <v>4</v>
      </c>
      <c r="DQ129" s="429">
        <v>7</v>
      </c>
      <c r="DR129" s="429">
        <v>1</v>
      </c>
      <c r="DS129" s="429">
        <v>1</v>
      </c>
      <c r="DT129" s="429">
        <v>2</v>
      </c>
      <c r="DU129" s="429">
        <v>0</v>
      </c>
      <c r="DV129" s="429">
        <v>0</v>
      </c>
      <c r="DW129" s="429">
        <v>2</v>
      </c>
      <c r="DX129" s="429">
        <v>2</v>
      </c>
      <c r="DY129" s="429">
        <v>2</v>
      </c>
      <c r="DZ129" s="429">
        <v>4</v>
      </c>
      <c r="EA129" s="429">
        <v>6</v>
      </c>
      <c r="EB129" s="429">
        <v>0</v>
      </c>
      <c r="EC129" s="429">
        <v>2</v>
      </c>
      <c r="ED129" s="429">
        <v>2</v>
      </c>
      <c r="EE129" s="429">
        <v>0</v>
      </c>
      <c r="EF129" s="429">
        <v>2</v>
      </c>
      <c r="EG129" s="429">
        <v>2</v>
      </c>
      <c r="EH129" s="429">
        <v>2</v>
      </c>
      <c r="EI129" s="429">
        <v>3</v>
      </c>
      <c r="EJ129" s="429">
        <v>5</v>
      </c>
      <c r="EK129" s="429">
        <v>0</v>
      </c>
      <c r="EL129" s="429">
        <v>1</v>
      </c>
      <c r="EM129" s="429">
        <v>1</v>
      </c>
      <c r="EN129" s="429">
        <v>0</v>
      </c>
      <c r="EO129" s="429">
        <v>0</v>
      </c>
      <c r="EP129" s="429">
        <v>1</v>
      </c>
      <c r="EQ129" s="429">
        <v>1</v>
      </c>
      <c r="ER129" s="429">
        <v>2</v>
      </c>
      <c r="ES129" s="429">
        <v>4</v>
      </c>
      <c r="ET129" s="429">
        <v>6</v>
      </c>
      <c r="EU129" s="429">
        <v>2</v>
      </c>
      <c r="EV129" s="429">
        <v>2</v>
      </c>
      <c r="EW129" s="429">
        <v>4</v>
      </c>
      <c r="EX129" s="429">
        <v>1</v>
      </c>
      <c r="EY129" s="429">
        <v>1</v>
      </c>
      <c r="EZ129" s="429">
        <v>2</v>
      </c>
      <c r="FA129" s="429">
        <v>2</v>
      </c>
      <c r="FB129" s="429">
        <v>4</v>
      </c>
      <c r="FC129" s="429">
        <v>6</v>
      </c>
      <c r="FD129" s="429">
        <v>1</v>
      </c>
      <c r="FE129" s="429">
        <v>0</v>
      </c>
      <c r="FF129" s="429">
        <v>1</v>
      </c>
      <c r="FG129" s="429">
        <v>0</v>
      </c>
      <c r="FH129" s="429">
        <v>0</v>
      </c>
      <c r="FI129" s="429">
        <v>0</v>
      </c>
      <c r="FJ129" s="429">
        <v>0</v>
      </c>
      <c r="FK129" s="429">
        <v>3</v>
      </c>
      <c r="FL129" s="429">
        <v>3</v>
      </c>
      <c r="FM129" s="429">
        <v>6</v>
      </c>
      <c r="FN129" s="429">
        <v>0</v>
      </c>
      <c r="FO129" s="429">
        <v>2</v>
      </c>
      <c r="FP129" s="429">
        <v>2</v>
      </c>
      <c r="FQ129" s="429">
        <v>2</v>
      </c>
      <c r="FR129" s="429">
        <v>0</v>
      </c>
      <c r="FS129" s="429">
        <v>2</v>
      </c>
      <c r="FT129" s="429">
        <v>11</v>
      </c>
      <c r="FU129" s="429">
        <v>8</v>
      </c>
      <c r="FV129" s="429">
        <v>19</v>
      </c>
      <c r="FW129" s="429">
        <v>2</v>
      </c>
      <c r="FX129" s="429">
        <v>0</v>
      </c>
      <c r="FY129" s="429">
        <v>2</v>
      </c>
      <c r="FZ129" s="429">
        <v>0</v>
      </c>
      <c r="GA129" s="429">
        <v>0</v>
      </c>
      <c r="GB129" s="429">
        <v>1</v>
      </c>
      <c r="GC129" s="429">
        <v>1</v>
      </c>
      <c r="GD129" s="429">
        <v>12</v>
      </c>
      <c r="GE129" s="429">
        <v>7</v>
      </c>
      <c r="GF129" s="429">
        <v>19</v>
      </c>
      <c r="GG129" s="429">
        <v>6</v>
      </c>
      <c r="GH129" s="429">
        <v>3</v>
      </c>
      <c r="GI129" s="429">
        <v>9</v>
      </c>
      <c r="GJ129" s="429">
        <v>2</v>
      </c>
      <c r="GK129" s="429">
        <v>1</v>
      </c>
      <c r="GL129" s="429">
        <v>3</v>
      </c>
      <c r="GM129" s="429">
        <v>16</v>
      </c>
      <c r="GN129" s="429">
        <v>4</v>
      </c>
      <c r="GO129" s="429">
        <v>20</v>
      </c>
      <c r="GP129" s="429">
        <v>0</v>
      </c>
      <c r="GQ129" s="429">
        <v>2</v>
      </c>
      <c r="GR129" s="429">
        <v>3</v>
      </c>
      <c r="GS129" s="429">
        <v>0</v>
      </c>
      <c r="GT129" s="429">
        <v>0</v>
      </c>
      <c r="GU129" s="429">
        <v>0</v>
      </c>
      <c r="GV129" s="429">
        <v>1</v>
      </c>
      <c r="GW129" s="429">
        <v>17</v>
      </c>
      <c r="GX129" s="429">
        <v>4</v>
      </c>
      <c r="GY129" s="429">
        <v>21</v>
      </c>
      <c r="GZ129" s="429">
        <v>4</v>
      </c>
      <c r="HA129" s="429">
        <v>1</v>
      </c>
      <c r="HB129" s="429">
        <v>5</v>
      </c>
      <c r="HC129" s="429">
        <v>2</v>
      </c>
      <c r="HD129" s="429">
        <v>0</v>
      </c>
      <c r="HE129" s="429">
        <v>2</v>
      </c>
      <c r="HF129" s="429">
        <v>17</v>
      </c>
      <c r="HG129" s="429">
        <v>5</v>
      </c>
      <c r="HH129" s="429">
        <v>22</v>
      </c>
      <c r="HI129" s="429">
        <v>1</v>
      </c>
      <c r="HJ129" s="429">
        <v>2</v>
      </c>
      <c r="HK129" s="429">
        <v>3</v>
      </c>
      <c r="HL129" s="429">
        <v>0</v>
      </c>
      <c r="HM129" s="429">
        <v>4</v>
      </c>
      <c r="HN129" s="429">
        <v>1</v>
      </c>
      <c r="HO129" s="429">
        <v>5</v>
      </c>
      <c r="HP129" s="429">
        <v>17</v>
      </c>
      <c r="HQ129" s="429">
        <v>6</v>
      </c>
      <c r="HR129" s="429">
        <v>23</v>
      </c>
      <c r="HS129" s="429">
        <v>17</v>
      </c>
      <c r="HT129" s="429">
        <v>5</v>
      </c>
      <c r="HU129" s="429">
        <v>22</v>
      </c>
      <c r="HV129" s="429">
        <v>0</v>
      </c>
      <c r="HW129" s="429">
        <v>2</v>
      </c>
      <c r="HX129" s="429">
        <v>2</v>
      </c>
      <c r="HY129" s="429">
        <v>9</v>
      </c>
      <c r="HZ129" s="429">
        <v>5</v>
      </c>
      <c r="IA129" s="429">
        <v>14</v>
      </c>
      <c r="IB129" s="429">
        <v>1</v>
      </c>
      <c r="IC129" s="429">
        <v>1</v>
      </c>
      <c r="ID129" s="429">
        <v>2</v>
      </c>
      <c r="IE129" s="429">
        <v>0</v>
      </c>
      <c r="IF129" s="429">
        <v>1</v>
      </c>
      <c r="IG129" s="429">
        <v>1</v>
      </c>
      <c r="IH129" s="429">
        <v>2</v>
      </c>
      <c r="II129" s="429">
        <v>8</v>
      </c>
      <c r="IJ129" s="429">
        <v>3</v>
      </c>
      <c r="IK129" s="429">
        <v>11</v>
      </c>
      <c r="IL129" s="429">
        <v>8</v>
      </c>
      <c r="IM129" s="429">
        <v>3</v>
      </c>
      <c r="IN129" s="429">
        <v>11</v>
      </c>
      <c r="IO129" s="429">
        <v>3</v>
      </c>
      <c r="IP129" s="429">
        <v>0</v>
      </c>
      <c r="IQ129" s="429">
        <v>3</v>
      </c>
      <c r="IR129" s="429">
        <v>9</v>
      </c>
      <c r="IS129" s="429">
        <v>2</v>
      </c>
      <c r="IT129" s="429">
        <v>11</v>
      </c>
      <c r="IU129" s="429">
        <v>1</v>
      </c>
      <c r="IV129" s="429">
        <v>1</v>
      </c>
      <c r="IW129" s="429">
        <v>2</v>
      </c>
      <c r="IX129" s="429">
        <v>0</v>
      </c>
      <c r="IY129" s="429">
        <v>2</v>
      </c>
      <c r="IZ129" s="429">
        <v>0</v>
      </c>
      <c r="JA129" s="429">
        <v>2</v>
      </c>
      <c r="JB129" s="429">
        <v>6</v>
      </c>
      <c r="JC129" s="429">
        <v>3</v>
      </c>
      <c r="JD129" s="429">
        <v>9</v>
      </c>
      <c r="JE129" s="429">
        <v>6</v>
      </c>
      <c r="JF129" s="429">
        <v>3</v>
      </c>
      <c r="JG129" s="429">
        <v>9</v>
      </c>
      <c r="JH129" s="429">
        <v>0</v>
      </c>
      <c r="JI129" s="429">
        <v>1</v>
      </c>
      <c r="JJ129" s="429">
        <v>1</v>
      </c>
      <c r="JK129" s="429">
        <v>4</v>
      </c>
      <c r="JL129" s="429">
        <v>4</v>
      </c>
      <c r="JM129" s="429">
        <v>8</v>
      </c>
      <c r="JN129" s="429">
        <v>1</v>
      </c>
      <c r="JO129" s="429">
        <v>1</v>
      </c>
      <c r="JP129" s="429">
        <v>2</v>
      </c>
      <c r="JQ129" s="429">
        <v>0</v>
      </c>
      <c r="JR129" s="429">
        <v>0</v>
      </c>
      <c r="JS129" s="429">
        <v>0</v>
      </c>
      <c r="JT129" s="429">
        <v>0</v>
      </c>
      <c r="JU129" s="429">
        <v>6</v>
      </c>
      <c r="JV129" s="429">
        <v>5</v>
      </c>
      <c r="JW129" s="429">
        <v>11</v>
      </c>
      <c r="JX129" s="429">
        <v>6</v>
      </c>
      <c r="JY129" s="429">
        <v>5</v>
      </c>
      <c r="JZ129" s="429">
        <v>11</v>
      </c>
      <c r="KA129" s="429">
        <v>0</v>
      </c>
      <c r="KB129" s="429">
        <v>0</v>
      </c>
      <c r="KC129" s="429">
        <v>0</v>
      </c>
      <c r="KD129" s="429">
        <v>3</v>
      </c>
      <c r="KE129" s="429">
        <v>1</v>
      </c>
      <c r="KF129" s="429">
        <v>4</v>
      </c>
      <c r="KG129" s="429">
        <v>1</v>
      </c>
      <c r="KH129" s="429">
        <v>0</v>
      </c>
      <c r="KI129" s="429">
        <v>1</v>
      </c>
      <c r="KJ129" s="429">
        <v>0</v>
      </c>
      <c r="KK129" s="429">
        <v>2</v>
      </c>
      <c r="KL129" s="429">
        <v>0</v>
      </c>
      <c r="KM129" s="429">
        <v>2</v>
      </c>
      <c r="KN129" s="429">
        <v>4</v>
      </c>
      <c r="KO129" s="429">
        <v>1</v>
      </c>
      <c r="KP129" s="429">
        <v>5</v>
      </c>
      <c r="KQ129" s="429">
        <v>4</v>
      </c>
      <c r="KR129" s="429">
        <v>1</v>
      </c>
      <c r="KS129" s="429">
        <v>5</v>
      </c>
      <c r="KT129" s="429">
        <v>0</v>
      </c>
      <c r="KU129" s="429">
        <v>1</v>
      </c>
      <c r="KV129" s="429">
        <v>1</v>
      </c>
      <c r="KW129" s="429">
        <v>2</v>
      </c>
      <c r="KX129" s="429">
        <v>2</v>
      </c>
      <c r="KY129" s="429">
        <v>4</v>
      </c>
      <c r="KZ129" s="429">
        <v>0</v>
      </c>
      <c r="LA129" s="429">
        <v>1</v>
      </c>
      <c r="LB129" s="429">
        <v>1</v>
      </c>
      <c r="LC129" s="429">
        <v>1</v>
      </c>
      <c r="LD129" s="430">
        <v>0</v>
      </c>
      <c r="LE129" s="430">
        <v>0.25</v>
      </c>
      <c r="LF129" s="430">
        <v>0.2</v>
      </c>
      <c r="LG129" s="430">
        <v>-0.27272727272727271</v>
      </c>
      <c r="LH129" s="430">
        <v>0.5</v>
      </c>
      <c r="LI129" s="430">
        <v>5.2631578947368474E-2</v>
      </c>
      <c r="LJ129" s="430">
        <v>0.5</v>
      </c>
      <c r="LK129" s="430">
        <v>0.5714285714285714</v>
      </c>
      <c r="LL129" s="430">
        <v>0.52631578947368429</v>
      </c>
      <c r="LM129" s="430">
        <v>0</v>
      </c>
      <c r="LN129" s="430">
        <v>0</v>
      </c>
      <c r="LO129" s="430">
        <v>0</v>
      </c>
      <c r="LP129" s="430">
        <v>6.25E-2</v>
      </c>
      <c r="LQ129" s="430">
        <v>-0.25</v>
      </c>
      <c r="LR129" s="430">
        <v>0</v>
      </c>
      <c r="LS129" s="430">
        <v>0.76470588235294112</v>
      </c>
      <c r="LT129" s="430">
        <v>0.75</v>
      </c>
      <c r="LU129" s="430">
        <v>0.76190476190476186</v>
      </c>
      <c r="LV129" s="430">
        <v>4</v>
      </c>
      <c r="LW129" s="430"/>
      <c r="LX129" s="430">
        <v>5</v>
      </c>
      <c r="LY129" s="430">
        <v>0.23529411764705888</v>
      </c>
      <c r="LZ129" s="430">
        <v>0.19999999999999996</v>
      </c>
      <c r="MA129" s="430">
        <v>0.22727272727272729</v>
      </c>
      <c r="MB129" s="430">
        <v>0</v>
      </c>
      <c r="MC129" s="430">
        <v>0.16666666666666663</v>
      </c>
      <c r="MD129" s="430">
        <v>4.3478260869565188E-2</v>
      </c>
      <c r="ME129" s="270"/>
      <c r="MF129" s="270">
        <v>0.5</v>
      </c>
      <c r="MG129" s="430">
        <v>1</v>
      </c>
      <c r="MH129" s="430">
        <v>0.22222222222222221</v>
      </c>
      <c r="MI129" s="430">
        <v>0.4</v>
      </c>
      <c r="MJ129" s="430">
        <v>0.2857142857142857</v>
      </c>
      <c r="MK129" s="430">
        <v>0</v>
      </c>
      <c r="ML129" s="430">
        <v>0</v>
      </c>
      <c r="MM129" s="430">
        <v>0</v>
      </c>
      <c r="MN129" s="430">
        <v>2</v>
      </c>
      <c r="MO129" s="430">
        <v>0</v>
      </c>
      <c r="MP129" s="430">
        <v>1</v>
      </c>
      <c r="MQ129" s="430">
        <v>0.33333333333333337</v>
      </c>
      <c r="MR129" s="430">
        <v>-0.5</v>
      </c>
      <c r="MS129" s="430">
        <v>0.18181818181818177</v>
      </c>
      <c r="MT129" s="430">
        <v>0</v>
      </c>
      <c r="MU129" s="430">
        <v>0</v>
      </c>
      <c r="MV129" s="430">
        <v>0</v>
      </c>
      <c r="MW129" s="430">
        <v>0</v>
      </c>
      <c r="MX129" s="430"/>
      <c r="MY129" s="430">
        <v>0</v>
      </c>
      <c r="MZ129" s="430">
        <v>0.25</v>
      </c>
      <c r="NA129" s="430">
        <v>0.75</v>
      </c>
      <c r="NB129" s="430">
        <v>0.5</v>
      </c>
      <c r="NC129" s="430">
        <v>0</v>
      </c>
      <c r="ND129" s="430">
        <v>0</v>
      </c>
      <c r="NE129" s="430">
        <v>0</v>
      </c>
      <c r="NF129" s="430">
        <v>1</v>
      </c>
      <c r="NG129" s="430"/>
      <c r="NH129" s="430">
        <v>0.66666666666666663</v>
      </c>
      <c r="NI129" s="430">
        <v>-0.33333333333333326</v>
      </c>
      <c r="NJ129" s="430">
        <v>0</v>
      </c>
      <c r="NK129" s="430">
        <v>-0.25</v>
      </c>
      <c r="NL129" s="430">
        <v>0</v>
      </c>
      <c r="NM129" s="430">
        <v>0</v>
      </c>
      <c r="NN129" s="430">
        <v>0</v>
      </c>
    </row>
    <row r="130" spans="1:378" x14ac:dyDescent="0.25">
      <c r="A130" s="267" t="s">
        <v>980</v>
      </c>
      <c r="B130" s="433">
        <v>102</v>
      </c>
      <c r="C130" s="433">
        <v>80</v>
      </c>
      <c r="D130" s="433">
        <v>182</v>
      </c>
      <c r="E130" s="433">
        <v>607</v>
      </c>
      <c r="F130" s="433">
        <v>549</v>
      </c>
      <c r="G130" s="433">
        <v>1156</v>
      </c>
      <c r="H130" s="433">
        <v>22</v>
      </c>
      <c r="I130" s="433">
        <v>63</v>
      </c>
      <c r="J130" s="433">
        <v>58</v>
      </c>
      <c r="K130" s="433">
        <v>86</v>
      </c>
      <c r="L130" s="433">
        <v>82</v>
      </c>
      <c r="M130" s="433">
        <v>97</v>
      </c>
      <c r="N130" s="433">
        <v>179</v>
      </c>
      <c r="O130" s="433">
        <v>596</v>
      </c>
      <c r="P130" s="433">
        <v>545</v>
      </c>
      <c r="Q130" s="433">
        <v>1141</v>
      </c>
      <c r="R130" s="433">
        <v>588</v>
      </c>
      <c r="S130" s="433">
        <v>539</v>
      </c>
      <c r="T130" s="433">
        <v>1127</v>
      </c>
      <c r="U130" s="433">
        <v>91</v>
      </c>
      <c r="V130" s="433">
        <v>89</v>
      </c>
      <c r="W130" s="433">
        <v>180</v>
      </c>
      <c r="X130" s="433">
        <v>589</v>
      </c>
      <c r="Y130" s="433">
        <v>509</v>
      </c>
      <c r="Z130" s="433">
        <v>1098</v>
      </c>
      <c r="AA130" s="433">
        <v>21</v>
      </c>
      <c r="AB130" s="433">
        <v>62</v>
      </c>
      <c r="AC130" s="433">
        <v>55</v>
      </c>
      <c r="AD130" s="433">
        <v>85</v>
      </c>
      <c r="AE130" s="433">
        <v>85</v>
      </c>
      <c r="AF130" s="433">
        <v>89</v>
      </c>
      <c r="AG130" s="433">
        <v>174</v>
      </c>
      <c r="AH130" s="433">
        <v>586</v>
      </c>
      <c r="AI130" s="433">
        <v>527</v>
      </c>
      <c r="AJ130" s="433">
        <v>1113</v>
      </c>
      <c r="AK130" s="433">
        <v>572</v>
      </c>
      <c r="AL130" s="433">
        <v>519</v>
      </c>
      <c r="AM130" s="433">
        <v>1091</v>
      </c>
      <c r="AN130" s="433">
        <v>70</v>
      </c>
      <c r="AO130" s="433">
        <v>89</v>
      </c>
      <c r="AP130" s="433">
        <v>159</v>
      </c>
      <c r="AQ130" s="433">
        <v>570</v>
      </c>
      <c r="AR130" s="433">
        <v>528</v>
      </c>
      <c r="AS130" s="433">
        <v>1098</v>
      </c>
      <c r="AT130" s="433">
        <v>17</v>
      </c>
      <c r="AU130" s="433">
        <v>64</v>
      </c>
      <c r="AV130" s="433">
        <v>53</v>
      </c>
      <c r="AW130" s="433">
        <v>84</v>
      </c>
      <c r="AX130" s="433">
        <v>79</v>
      </c>
      <c r="AY130" s="433">
        <v>76</v>
      </c>
      <c r="AZ130" s="433">
        <v>155</v>
      </c>
      <c r="BA130" s="433">
        <v>575</v>
      </c>
      <c r="BB130" s="433">
        <v>523</v>
      </c>
      <c r="BC130" s="433">
        <v>1098</v>
      </c>
      <c r="BD130" s="433">
        <v>568</v>
      </c>
      <c r="BE130" s="433">
        <v>521</v>
      </c>
      <c r="BF130" s="433">
        <v>1089</v>
      </c>
      <c r="BG130" s="433">
        <v>83</v>
      </c>
      <c r="BH130" s="433">
        <v>77</v>
      </c>
      <c r="BI130" s="433">
        <v>160</v>
      </c>
      <c r="BJ130" s="433">
        <v>552</v>
      </c>
      <c r="BK130" s="433">
        <v>503</v>
      </c>
      <c r="BL130" s="433">
        <v>1055</v>
      </c>
      <c r="BM130" s="433">
        <v>15</v>
      </c>
      <c r="BN130" s="433">
        <v>66</v>
      </c>
      <c r="BO130" s="433">
        <v>53</v>
      </c>
      <c r="BP130" s="433">
        <v>84</v>
      </c>
      <c r="BQ130" s="433">
        <v>112</v>
      </c>
      <c r="BR130" s="433">
        <v>86</v>
      </c>
      <c r="BS130" s="433">
        <v>198</v>
      </c>
      <c r="BT130" s="433">
        <v>562</v>
      </c>
      <c r="BU130" s="433">
        <v>511</v>
      </c>
      <c r="BV130" s="433">
        <v>1073</v>
      </c>
      <c r="BW130" s="433">
        <v>558</v>
      </c>
      <c r="BX130" s="433">
        <v>510</v>
      </c>
      <c r="BY130" s="433">
        <v>1068</v>
      </c>
      <c r="BZ130" s="433">
        <v>75</v>
      </c>
      <c r="CA130" s="433">
        <v>73</v>
      </c>
      <c r="CB130" s="433">
        <v>148</v>
      </c>
      <c r="CC130" s="433">
        <v>535</v>
      </c>
      <c r="CD130" s="433">
        <v>495</v>
      </c>
      <c r="CE130" s="433">
        <v>1030</v>
      </c>
      <c r="CF130" s="433">
        <v>15</v>
      </c>
      <c r="CG130" s="433">
        <v>64</v>
      </c>
      <c r="CH130" s="433">
        <v>50</v>
      </c>
      <c r="CI130" s="433">
        <v>77</v>
      </c>
      <c r="CJ130" s="433">
        <v>96</v>
      </c>
      <c r="CK130" s="433">
        <v>87</v>
      </c>
      <c r="CL130" s="433">
        <v>183</v>
      </c>
      <c r="CM130" s="433">
        <v>546</v>
      </c>
      <c r="CN130" s="433">
        <v>520</v>
      </c>
      <c r="CO130" s="433">
        <v>1066</v>
      </c>
      <c r="CP130" s="433">
        <v>538</v>
      </c>
      <c r="CQ130" s="433">
        <v>515</v>
      </c>
      <c r="CR130" s="433">
        <v>1053</v>
      </c>
      <c r="CS130" s="433">
        <v>92</v>
      </c>
      <c r="CT130" s="433">
        <v>79</v>
      </c>
      <c r="CU130" s="433">
        <v>171</v>
      </c>
      <c r="CV130" s="433">
        <v>521</v>
      </c>
      <c r="CW130" s="433">
        <v>490</v>
      </c>
      <c r="CX130" s="433">
        <v>1011</v>
      </c>
      <c r="CY130" s="433">
        <v>14</v>
      </c>
      <c r="CZ130" s="433">
        <v>62</v>
      </c>
      <c r="DA130" s="433">
        <v>49</v>
      </c>
      <c r="DB130" s="433">
        <v>77</v>
      </c>
      <c r="DC130" s="433">
        <v>87</v>
      </c>
      <c r="DD130" s="433">
        <v>73</v>
      </c>
      <c r="DE130" s="433">
        <v>160</v>
      </c>
      <c r="DF130" s="433">
        <v>524</v>
      </c>
      <c r="DG130" s="433">
        <v>494</v>
      </c>
      <c r="DH130" s="433">
        <v>1018</v>
      </c>
      <c r="DI130" s="433">
        <v>514</v>
      </c>
      <c r="DJ130" s="433">
        <v>488</v>
      </c>
      <c r="DK130" s="433">
        <v>1002</v>
      </c>
      <c r="DL130" s="433">
        <v>86</v>
      </c>
      <c r="DM130" s="433">
        <v>79</v>
      </c>
      <c r="DN130" s="433">
        <v>165</v>
      </c>
      <c r="DO130" s="433">
        <v>499</v>
      </c>
      <c r="DP130" s="433">
        <v>480</v>
      </c>
      <c r="DQ130" s="433">
        <v>979</v>
      </c>
      <c r="DR130" s="433">
        <v>14</v>
      </c>
      <c r="DS130" s="433">
        <v>54</v>
      </c>
      <c r="DT130" s="433">
        <v>46</v>
      </c>
      <c r="DU130" s="433">
        <v>72</v>
      </c>
      <c r="DV130" s="433">
        <v>89</v>
      </c>
      <c r="DW130" s="433">
        <v>81</v>
      </c>
      <c r="DX130" s="433">
        <v>170</v>
      </c>
      <c r="DY130" s="433">
        <v>502</v>
      </c>
      <c r="DZ130" s="433">
        <v>489</v>
      </c>
      <c r="EA130" s="433">
        <v>991</v>
      </c>
      <c r="EB130" s="433">
        <v>497</v>
      </c>
      <c r="EC130" s="433">
        <v>481</v>
      </c>
      <c r="ED130" s="433">
        <v>978</v>
      </c>
      <c r="EE130" s="433">
        <v>70</v>
      </c>
      <c r="EF130" s="433">
        <v>78</v>
      </c>
      <c r="EG130" s="433">
        <v>148</v>
      </c>
      <c r="EH130" s="433">
        <v>484</v>
      </c>
      <c r="EI130" s="433">
        <v>485</v>
      </c>
      <c r="EJ130" s="433">
        <v>969</v>
      </c>
      <c r="EK130" s="433">
        <v>16</v>
      </c>
      <c r="EL130" s="433">
        <v>54</v>
      </c>
      <c r="EM130" s="433">
        <v>48</v>
      </c>
      <c r="EN130" s="433">
        <v>72</v>
      </c>
      <c r="EO130" s="433">
        <v>71</v>
      </c>
      <c r="EP130" s="433">
        <v>76</v>
      </c>
      <c r="EQ130" s="433">
        <v>147</v>
      </c>
      <c r="ER130" s="433">
        <v>486</v>
      </c>
      <c r="ES130" s="433">
        <v>476</v>
      </c>
      <c r="ET130" s="433">
        <v>962</v>
      </c>
      <c r="EU130" s="433">
        <v>467</v>
      </c>
      <c r="EV130" s="433">
        <v>471</v>
      </c>
      <c r="EW130" s="433">
        <v>938</v>
      </c>
      <c r="EX130" s="433">
        <v>79</v>
      </c>
      <c r="EY130" s="433">
        <v>76</v>
      </c>
      <c r="EZ130" s="433">
        <v>155</v>
      </c>
      <c r="FA130" s="433">
        <v>484</v>
      </c>
      <c r="FB130" s="433">
        <v>472</v>
      </c>
      <c r="FC130" s="433">
        <v>956</v>
      </c>
      <c r="FD130" s="433">
        <v>15</v>
      </c>
      <c r="FE130" s="433">
        <v>59</v>
      </c>
      <c r="FF130" s="433">
        <v>48</v>
      </c>
      <c r="FG130" s="433">
        <v>71</v>
      </c>
      <c r="FH130" s="433">
        <v>76</v>
      </c>
      <c r="FI130" s="433">
        <v>68</v>
      </c>
      <c r="FJ130" s="433">
        <v>144</v>
      </c>
      <c r="FK130" s="433">
        <v>471</v>
      </c>
      <c r="FL130" s="433">
        <v>460</v>
      </c>
      <c r="FM130" s="433">
        <v>931</v>
      </c>
      <c r="FN130" s="433">
        <v>467</v>
      </c>
      <c r="FO130" s="433">
        <v>457</v>
      </c>
      <c r="FP130" s="433">
        <v>924</v>
      </c>
      <c r="FQ130" s="433">
        <v>62</v>
      </c>
      <c r="FR130" s="433">
        <v>65</v>
      </c>
      <c r="FS130" s="433">
        <v>127</v>
      </c>
      <c r="FT130" s="433">
        <v>444</v>
      </c>
      <c r="FU130" s="433">
        <v>453</v>
      </c>
      <c r="FV130" s="433">
        <v>897</v>
      </c>
      <c r="FW130" s="433">
        <v>10</v>
      </c>
      <c r="FX130" s="433">
        <v>61</v>
      </c>
      <c r="FY130" s="433">
        <v>47</v>
      </c>
      <c r="FZ130" s="433">
        <v>71</v>
      </c>
      <c r="GA130" s="433">
        <v>66</v>
      </c>
      <c r="GB130" s="433">
        <v>71</v>
      </c>
      <c r="GC130" s="433">
        <v>137</v>
      </c>
      <c r="GD130" s="433">
        <v>442</v>
      </c>
      <c r="GE130" s="433">
        <v>465</v>
      </c>
      <c r="GF130" s="433">
        <v>907</v>
      </c>
      <c r="GG130" s="433">
        <v>432</v>
      </c>
      <c r="GH130" s="433">
        <v>459</v>
      </c>
      <c r="GI130" s="433">
        <v>891</v>
      </c>
      <c r="GJ130" s="433">
        <v>68</v>
      </c>
      <c r="GK130" s="433">
        <v>75</v>
      </c>
      <c r="GL130" s="433">
        <v>143</v>
      </c>
      <c r="GM130" s="433">
        <v>428</v>
      </c>
      <c r="GN130" s="433">
        <v>461</v>
      </c>
      <c r="GO130" s="433">
        <v>889</v>
      </c>
      <c r="GP130" s="433">
        <v>83</v>
      </c>
      <c r="GQ130" s="433">
        <v>55</v>
      </c>
      <c r="GR130" s="433">
        <v>44</v>
      </c>
      <c r="GS130" s="433">
        <v>71</v>
      </c>
      <c r="GT130" s="433">
        <v>73</v>
      </c>
      <c r="GU130" s="433">
        <v>156</v>
      </c>
      <c r="GV130" s="433">
        <v>11</v>
      </c>
      <c r="GW130" s="433">
        <v>435</v>
      </c>
      <c r="GX130" s="433">
        <v>453</v>
      </c>
      <c r="GY130" s="433">
        <v>888</v>
      </c>
      <c r="GZ130" s="433">
        <v>430</v>
      </c>
      <c r="HA130" s="433">
        <v>450</v>
      </c>
      <c r="HB130" s="433">
        <v>880</v>
      </c>
      <c r="HC130" s="433">
        <v>75</v>
      </c>
      <c r="HD130" s="433">
        <v>71</v>
      </c>
      <c r="HE130" s="433">
        <v>146</v>
      </c>
      <c r="HF130" s="433">
        <v>425</v>
      </c>
      <c r="HG130" s="433">
        <v>450</v>
      </c>
      <c r="HH130" s="433">
        <v>875</v>
      </c>
      <c r="HI130" s="433">
        <v>10</v>
      </c>
      <c r="HJ130" s="433">
        <v>49</v>
      </c>
      <c r="HK130" s="433">
        <v>41</v>
      </c>
      <c r="HL130" s="433">
        <v>70</v>
      </c>
      <c r="HM130" s="433">
        <v>76</v>
      </c>
      <c r="HN130" s="433">
        <v>73</v>
      </c>
      <c r="HO130" s="433">
        <v>149</v>
      </c>
      <c r="HP130" s="433">
        <v>413</v>
      </c>
      <c r="HQ130" s="433">
        <v>440</v>
      </c>
      <c r="HR130" s="433">
        <v>853</v>
      </c>
      <c r="HS130" s="433">
        <v>408</v>
      </c>
      <c r="HT130" s="433">
        <v>439</v>
      </c>
      <c r="HU130" s="433">
        <v>847</v>
      </c>
      <c r="HV130" s="433">
        <v>61</v>
      </c>
      <c r="HW130" s="433">
        <v>72</v>
      </c>
      <c r="HX130" s="433">
        <v>133</v>
      </c>
      <c r="HY130" s="433">
        <v>412</v>
      </c>
      <c r="HZ130" s="433">
        <v>439</v>
      </c>
      <c r="IA130" s="433">
        <v>851</v>
      </c>
      <c r="IB130" s="433">
        <v>9</v>
      </c>
      <c r="IC130" s="433">
        <v>55</v>
      </c>
      <c r="ID130" s="433">
        <v>41</v>
      </c>
      <c r="IE130" s="433">
        <v>70</v>
      </c>
      <c r="IF130" s="433">
        <v>63</v>
      </c>
      <c r="IG130" s="433">
        <v>66</v>
      </c>
      <c r="IH130" s="433">
        <v>129</v>
      </c>
      <c r="II130" s="433">
        <v>405</v>
      </c>
      <c r="IJ130" s="433">
        <v>424</v>
      </c>
      <c r="IK130" s="433">
        <v>829</v>
      </c>
      <c r="IL130" s="433">
        <v>405</v>
      </c>
      <c r="IM130" s="433">
        <v>424</v>
      </c>
      <c r="IN130" s="433">
        <v>829</v>
      </c>
      <c r="IO130" s="433">
        <v>63</v>
      </c>
      <c r="IP130" s="433">
        <v>61</v>
      </c>
      <c r="IQ130" s="433">
        <v>124</v>
      </c>
      <c r="IR130" s="433">
        <v>396</v>
      </c>
      <c r="IS130" s="433">
        <v>420</v>
      </c>
      <c r="IT130" s="433">
        <v>816</v>
      </c>
      <c r="IU130" s="433">
        <v>8</v>
      </c>
      <c r="IV130" s="433">
        <v>41</v>
      </c>
      <c r="IW130" s="433">
        <v>35</v>
      </c>
      <c r="IX130" s="433">
        <v>70</v>
      </c>
      <c r="IY130" s="433">
        <v>62</v>
      </c>
      <c r="IZ130" s="433">
        <v>74</v>
      </c>
      <c r="JA130" s="433">
        <v>136</v>
      </c>
      <c r="JB130" s="433">
        <v>387</v>
      </c>
      <c r="JC130" s="433">
        <v>406</v>
      </c>
      <c r="JD130" s="433">
        <v>793</v>
      </c>
      <c r="JE130" s="433">
        <v>387</v>
      </c>
      <c r="JF130" s="433">
        <v>406</v>
      </c>
      <c r="JG130" s="433">
        <v>793</v>
      </c>
      <c r="JH130" s="433">
        <v>67</v>
      </c>
      <c r="JI130" s="433">
        <v>71</v>
      </c>
      <c r="JJ130" s="433">
        <v>138</v>
      </c>
      <c r="JK130" s="433">
        <v>394</v>
      </c>
      <c r="JL130" s="433">
        <v>402</v>
      </c>
      <c r="JM130" s="433">
        <v>796</v>
      </c>
      <c r="JN130" s="433">
        <v>11</v>
      </c>
      <c r="JO130" s="433">
        <v>47</v>
      </c>
      <c r="JP130" s="433">
        <v>39</v>
      </c>
      <c r="JQ130" s="433">
        <v>37</v>
      </c>
      <c r="JR130" s="433">
        <v>51</v>
      </c>
      <c r="JS130" s="433">
        <v>61</v>
      </c>
      <c r="JT130" s="433">
        <v>112</v>
      </c>
      <c r="JU130" s="433">
        <v>373</v>
      </c>
      <c r="JV130" s="433">
        <v>391</v>
      </c>
      <c r="JW130" s="433">
        <v>764</v>
      </c>
      <c r="JX130" s="433">
        <v>373</v>
      </c>
      <c r="JY130" s="433">
        <v>391</v>
      </c>
      <c r="JZ130" s="433">
        <v>764</v>
      </c>
      <c r="KA130" s="433">
        <v>45</v>
      </c>
      <c r="KB130" s="433">
        <v>35</v>
      </c>
      <c r="KC130" s="433">
        <v>80</v>
      </c>
      <c r="KD130" s="433">
        <v>369</v>
      </c>
      <c r="KE130" s="433">
        <v>370</v>
      </c>
      <c r="KF130" s="433">
        <v>739</v>
      </c>
      <c r="KG130" s="433">
        <v>8</v>
      </c>
      <c r="KH130" s="433">
        <v>49</v>
      </c>
      <c r="KI130" s="433">
        <v>37</v>
      </c>
      <c r="KJ130" s="433">
        <v>36</v>
      </c>
      <c r="KK130" s="433">
        <v>57</v>
      </c>
      <c r="KL130" s="433">
        <v>61</v>
      </c>
      <c r="KM130" s="433">
        <v>118</v>
      </c>
      <c r="KN130" s="433">
        <v>366</v>
      </c>
      <c r="KO130" s="433">
        <v>358</v>
      </c>
      <c r="KP130" s="433">
        <v>724</v>
      </c>
      <c r="KQ130" s="433">
        <v>366</v>
      </c>
      <c r="KR130" s="433">
        <v>358</v>
      </c>
      <c r="KS130" s="433">
        <v>724</v>
      </c>
      <c r="KT130" s="433">
        <v>49</v>
      </c>
      <c r="KU130" s="433">
        <v>64</v>
      </c>
      <c r="KV130" s="433">
        <v>113</v>
      </c>
      <c r="KW130" s="433">
        <v>353</v>
      </c>
      <c r="KX130" s="433">
        <v>361</v>
      </c>
      <c r="KY130" s="433">
        <v>714</v>
      </c>
      <c r="KZ130" s="433">
        <v>10</v>
      </c>
      <c r="LA130" s="433">
        <v>25</v>
      </c>
      <c r="LB130" s="433">
        <v>35</v>
      </c>
      <c r="LC130" s="433">
        <v>35</v>
      </c>
      <c r="LD130" s="434">
        <v>0.88</v>
      </c>
      <c r="LE130" s="434">
        <v>0.9726027397260274</v>
      </c>
      <c r="LF130" s="434">
        <v>0.92567567567567566</v>
      </c>
      <c r="LG130" s="434">
        <v>4.0540540540540571E-2</v>
      </c>
      <c r="LH130" s="434">
        <v>-8.8300220750552327E-3</v>
      </c>
      <c r="LI130" s="434">
        <v>1.5607580824972156E-2</v>
      </c>
      <c r="LJ130" s="434">
        <v>2.2624434389140302E-2</v>
      </c>
      <c r="LK130" s="434">
        <v>1.2903225806451646E-2</v>
      </c>
      <c r="LL130" s="434">
        <v>1.7640573318632891E-2</v>
      </c>
      <c r="LM130" s="434">
        <v>0.90217391304347827</v>
      </c>
      <c r="LN130" s="434">
        <v>0.92405063291139244</v>
      </c>
      <c r="LO130" s="434">
        <v>0.91228070175438591</v>
      </c>
      <c r="LP130" s="434">
        <v>-1.1682242990654235E-2</v>
      </c>
      <c r="LQ130" s="434">
        <v>1.9522776572668099E-2</v>
      </c>
      <c r="LR130" s="434">
        <v>4.4994375703036882E-3</v>
      </c>
      <c r="LS130" s="434">
        <v>1.1494252873563204E-2</v>
      </c>
      <c r="LT130" s="434">
        <v>6.6225165562914245E-3</v>
      </c>
      <c r="LU130" s="434">
        <v>9.009009009009028E-3</v>
      </c>
      <c r="LV130" s="434">
        <v>0.88372093023255816</v>
      </c>
      <c r="LW130" s="434">
        <v>0.92405063291139244</v>
      </c>
      <c r="LX130" s="434">
        <v>0.90303030303030307</v>
      </c>
      <c r="LY130" s="434">
        <v>-4.7058823529411153E-3</v>
      </c>
      <c r="LZ130" s="434">
        <v>2.2222222222222254E-2</v>
      </c>
      <c r="MA130" s="434">
        <v>9.1428571428571193E-3</v>
      </c>
      <c r="MB130" s="434">
        <v>1.2106537530266359E-2</v>
      </c>
      <c r="MC130" s="434">
        <v>2.2727272727273151E-3</v>
      </c>
      <c r="MD130" s="434">
        <v>7.0339976553340788E-3</v>
      </c>
      <c r="ME130" s="268">
        <v>0.9</v>
      </c>
      <c r="MF130" s="268">
        <v>0.84615384615384615</v>
      </c>
      <c r="MG130" s="434">
        <v>0.8716216216216216</v>
      </c>
      <c r="MH130" s="434">
        <v>3.8834951456310662E-2</v>
      </c>
      <c r="MI130" s="434">
        <v>3.1890660592255093E-2</v>
      </c>
      <c r="MJ130" s="434">
        <v>3.5252643948296081E-2</v>
      </c>
      <c r="MK130" s="434">
        <v>0</v>
      </c>
      <c r="ML130" s="434">
        <v>0</v>
      </c>
      <c r="MM130" s="434">
        <v>0</v>
      </c>
      <c r="MN130" s="434">
        <v>0.78481012658227844</v>
      </c>
      <c r="MO130" s="434">
        <v>0.97368421052631582</v>
      </c>
      <c r="MP130" s="434">
        <v>0.8774193548387097</v>
      </c>
      <c r="MQ130" s="434">
        <v>1.7676767676767624E-2</v>
      </c>
      <c r="MR130" s="434">
        <v>3.5714285714285698E-2</v>
      </c>
      <c r="MS130" s="434">
        <v>2.6960784313725505E-2</v>
      </c>
      <c r="MT130" s="434">
        <v>0</v>
      </c>
      <c r="MU130" s="434">
        <v>0</v>
      </c>
      <c r="MV130" s="434">
        <v>0</v>
      </c>
      <c r="MW130" s="434">
        <v>0.82258064516129037</v>
      </c>
      <c r="MX130" s="434">
        <v>0.93846153846153846</v>
      </c>
      <c r="MY130" s="434">
        <v>0.88188976377952755</v>
      </c>
      <c r="MZ130" s="434">
        <v>4.8223350253807085E-2</v>
      </c>
      <c r="NA130" s="434">
        <v>1.4925373134328401E-2</v>
      </c>
      <c r="NB130" s="434">
        <v>3.1407035175879394E-2</v>
      </c>
      <c r="NC130" s="434">
        <v>0</v>
      </c>
      <c r="ND130" s="434">
        <v>0</v>
      </c>
      <c r="NE130" s="434">
        <v>0</v>
      </c>
      <c r="NF130" s="434">
        <v>0.83823529411764708</v>
      </c>
      <c r="NG130" s="434">
        <v>0.81333333333333335</v>
      </c>
      <c r="NH130" s="434">
        <v>0.82517482517482521</v>
      </c>
      <c r="NI130" s="434">
        <v>2.1680216802168029E-2</v>
      </c>
      <c r="NJ130" s="434">
        <v>3.2432432432432434E-2</v>
      </c>
      <c r="NK130" s="434">
        <v>2.7063599458728049E-2</v>
      </c>
      <c r="NL130" s="434">
        <v>0</v>
      </c>
      <c r="NM130" s="434">
        <v>0</v>
      </c>
      <c r="NN130" s="434">
        <v>0</v>
      </c>
    </row>
    <row r="131" spans="1:378" x14ac:dyDescent="0.25">
      <c r="A131" s="269" t="s">
        <v>1076</v>
      </c>
      <c r="B131" s="429">
        <v>99</v>
      </c>
      <c r="C131" s="429">
        <v>76</v>
      </c>
      <c r="D131" s="429">
        <v>175</v>
      </c>
      <c r="E131" s="429">
        <v>587</v>
      </c>
      <c r="F131" s="429">
        <v>533</v>
      </c>
      <c r="G131" s="429">
        <v>1120</v>
      </c>
      <c r="H131" s="429">
        <v>19</v>
      </c>
      <c r="I131" s="429">
        <v>62</v>
      </c>
      <c r="J131" s="429">
        <v>54</v>
      </c>
      <c r="K131" s="429">
        <v>86</v>
      </c>
      <c r="L131" s="429">
        <v>82</v>
      </c>
      <c r="M131" s="429">
        <v>97</v>
      </c>
      <c r="N131" s="429">
        <v>179</v>
      </c>
      <c r="O131" s="429">
        <v>582</v>
      </c>
      <c r="P131" s="429">
        <v>532</v>
      </c>
      <c r="Q131" s="429">
        <v>1114</v>
      </c>
      <c r="R131" s="429">
        <v>582</v>
      </c>
      <c r="S131" s="429">
        <v>532</v>
      </c>
      <c r="T131" s="429">
        <v>1114</v>
      </c>
      <c r="U131" s="429">
        <v>86</v>
      </c>
      <c r="V131" s="429">
        <v>87</v>
      </c>
      <c r="W131" s="429">
        <v>173</v>
      </c>
      <c r="X131" s="429">
        <v>584</v>
      </c>
      <c r="Y131" s="429">
        <v>507</v>
      </c>
      <c r="Z131" s="429">
        <v>1091</v>
      </c>
      <c r="AA131" s="429">
        <v>20</v>
      </c>
      <c r="AB131" s="429">
        <v>62</v>
      </c>
      <c r="AC131" s="429">
        <v>54</v>
      </c>
      <c r="AD131" s="429">
        <v>85</v>
      </c>
      <c r="AE131" s="429">
        <v>85</v>
      </c>
      <c r="AF131" s="429">
        <v>88</v>
      </c>
      <c r="AG131" s="429">
        <v>173</v>
      </c>
      <c r="AH131" s="429">
        <v>576</v>
      </c>
      <c r="AI131" s="429">
        <v>520</v>
      </c>
      <c r="AJ131" s="429">
        <v>1096</v>
      </c>
      <c r="AK131" s="429">
        <v>569</v>
      </c>
      <c r="AL131" s="429">
        <v>516</v>
      </c>
      <c r="AM131" s="429">
        <v>1085</v>
      </c>
      <c r="AN131" s="429">
        <v>68</v>
      </c>
      <c r="AO131" s="429">
        <v>88</v>
      </c>
      <c r="AP131" s="429">
        <v>156</v>
      </c>
      <c r="AQ131" s="429">
        <v>560</v>
      </c>
      <c r="AR131" s="429">
        <v>523</v>
      </c>
      <c r="AS131" s="429">
        <v>1083</v>
      </c>
      <c r="AT131" s="429">
        <v>15</v>
      </c>
      <c r="AU131" s="429">
        <v>64</v>
      </c>
      <c r="AV131" s="429">
        <v>51</v>
      </c>
      <c r="AW131" s="429">
        <v>84</v>
      </c>
      <c r="AX131" s="429">
        <v>78</v>
      </c>
      <c r="AY131" s="429">
        <v>76</v>
      </c>
      <c r="AZ131" s="429">
        <v>154</v>
      </c>
      <c r="BA131" s="429">
        <v>569</v>
      </c>
      <c r="BB131" s="429">
        <v>519</v>
      </c>
      <c r="BC131" s="429">
        <v>1088</v>
      </c>
      <c r="BD131" s="429">
        <v>565</v>
      </c>
      <c r="BE131" s="429">
        <v>519</v>
      </c>
      <c r="BF131" s="429">
        <v>1084</v>
      </c>
      <c r="BG131" s="429">
        <v>83</v>
      </c>
      <c r="BH131" s="429">
        <v>77</v>
      </c>
      <c r="BI131" s="429">
        <v>160</v>
      </c>
      <c r="BJ131" s="429">
        <v>546</v>
      </c>
      <c r="BK131" s="429">
        <v>500</v>
      </c>
      <c r="BL131" s="429">
        <v>1046</v>
      </c>
      <c r="BM131" s="429">
        <v>15</v>
      </c>
      <c r="BN131" s="429">
        <v>64</v>
      </c>
      <c r="BO131" s="429">
        <v>51</v>
      </c>
      <c r="BP131" s="429">
        <v>84</v>
      </c>
      <c r="BQ131" s="429">
        <v>112</v>
      </c>
      <c r="BR131" s="429">
        <v>86</v>
      </c>
      <c r="BS131" s="429">
        <v>198</v>
      </c>
      <c r="BT131" s="429">
        <v>562</v>
      </c>
      <c r="BU131" s="429">
        <v>511</v>
      </c>
      <c r="BV131" s="429">
        <v>1073</v>
      </c>
      <c r="BW131" s="429">
        <v>558</v>
      </c>
      <c r="BX131" s="429">
        <v>510</v>
      </c>
      <c r="BY131" s="429">
        <v>1068</v>
      </c>
      <c r="BZ131" s="429">
        <v>75</v>
      </c>
      <c r="CA131" s="429">
        <v>73</v>
      </c>
      <c r="CB131" s="429">
        <v>148</v>
      </c>
      <c r="CC131" s="429">
        <v>535</v>
      </c>
      <c r="CD131" s="429">
        <v>495</v>
      </c>
      <c r="CE131" s="429">
        <v>1030</v>
      </c>
      <c r="CF131" s="429">
        <v>15</v>
      </c>
      <c r="CG131" s="429">
        <v>64</v>
      </c>
      <c r="CH131" s="429">
        <v>50</v>
      </c>
      <c r="CI131" s="429">
        <v>77</v>
      </c>
      <c r="CJ131" s="429">
        <v>96</v>
      </c>
      <c r="CK131" s="429">
        <v>87</v>
      </c>
      <c r="CL131" s="429">
        <v>183</v>
      </c>
      <c r="CM131" s="429">
        <v>546</v>
      </c>
      <c r="CN131" s="429">
        <v>520</v>
      </c>
      <c r="CO131" s="429">
        <v>1066</v>
      </c>
      <c r="CP131" s="429">
        <v>538</v>
      </c>
      <c r="CQ131" s="429">
        <v>515</v>
      </c>
      <c r="CR131" s="429">
        <v>1053</v>
      </c>
      <c r="CS131" s="429">
        <v>92</v>
      </c>
      <c r="CT131" s="429">
        <v>79</v>
      </c>
      <c r="CU131" s="429">
        <v>171</v>
      </c>
      <c r="CV131" s="429">
        <v>521</v>
      </c>
      <c r="CW131" s="429">
        <v>490</v>
      </c>
      <c r="CX131" s="429">
        <v>1011</v>
      </c>
      <c r="CY131" s="429">
        <v>14</v>
      </c>
      <c r="CZ131" s="429">
        <v>62</v>
      </c>
      <c r="DA131" s="429">
        <v>49</v>
      </c>
      <c r="DB131" s="429">
        <v>77</v>
      </c>
      <c r="DC131" s="429">
        <v>87</v>
      </c>
      <c r="DD131" s="429">
        <v>73</v>
      </c>
      <c r="DE131" s="429">
        <v>160</v>
      </c>
      <c r="DF131" s="429">
        <v>524</v>
      </c>
      <c r="DG131" s="429">
        <v>494</v>
      </c>
      <c r="DH131" s="429">
        <v>1018</v>
      </c>
      <c r="DI131" s="429">
        <v>514</v>
      </c>
      <c r="DJ131" s="429">
        <v>488</v>
      </c>
      <c r="DK131" s="429">
        <v>1002</v>
      </c>
      <c r="DL131" s="429">
        <v>86</v>
      </c>
      <c r="DM131" s="429">
        <v>79</v>
      </c>
      <c r="DN131" s="429">
        <v>165</v>
      </c>
      <c r="DO131" s="429">
        <v>499</v>
      </c>
      <c r="DP131" s="429">
        <v>480</v>
      </c>
      <c r="DQ131" s="429">
        <v>979</v>
      </c>
      <c r="DR131" s="429">
        <v>14</v>
      </c>
      <c r="DS131" s="429">
        <v>54</v>
      </c>
      <c r="DT131" s="429">
        <v>46</v>
      </c>
      <c r="DU131" s="429">
        <v>72</v>
      </c>
      <c r="DV131" s="429">
        <v>89</v>
      </c>
      <c r="DW131" s="429">
        <v>81</v>
      </c>
      <c r="DX131" s="429">
        <v>170</v>
      </c>
      <c r="DY131" s="429">
        <v>500</v>
      </c>
      <c r="DZ131" s="429">
        <v>485</v>
      </c>
      <c r="EA131" s="429">
        <v>985</v>
      </c>
      <c r="EB131" s="429">
        <v>495</v>
      </c>
      <c r="EC131" s="429">
        <v>480</v>
      </c>
      <c r="ED131" s="429">
        <v>975</v>
      </c>
      <c r="EE131" s="429">
        <v>69</v>
      </c>
      <c r="EF131" s="429">
        <v>78</v>
      </c>
      <c r="EG131" s="429">
        <v>147</v>
      </c>
      <c r="EH131" s="429">
        <v>481</v>
      </c>
      <c r="EI131" s="429">
        <v>481</v>
      </c>
      <c r="EJ131" s="429">
        <v>962</v>
      </c>
      <c r="EK131" s="429">
        <v>16</v>
      </c>
      <c r="EL131" s="429">
        <v>52</v>
      </c>
      <c r="EM131" s="429">
        <v>46</v>
      </c>
      <c r="EN131" s="429">
        <v>72</v>
      </c>
      <c r="EO131" s="429">
        <v>71</v>
      </c>
      <c r="EP131" s="429">
        <v>76</v>
      </c>
      <c r="EQ131" s="429">
        <v>147</v>
      </c>
      <c r="ER131" s="429">
        <v>483</v>
      </c>
      <c r="ES131" s="429">
        <v>472</v>
      </c>
      <c r="ET131" s="429">
        <v>955</v>
      </c>
      <c r="EU131" s="429">
        <v>467</v>
      </c>
      <c r="EV131" s="429">
        <v>468</v>
      </c>
      <c r="EW131" s="429">
        <v>935</v>
      </c>
      <c r="EX131" s="429">
        <v>78</v>
      </c>
      <c r="EY131" s="429">
        <v>75</v>
      </c>
      <c r="EZ131" s="429">
        <v>153</v>
      </c>
      <c r="FA131" s="429">
        <v>481</v>
      </c>
      <c r="FB131" s="429">
        <v>469</v>
      </c>
      <c r="FC131" s="429">
        <v>950</v>
      </c>
      <c r="FD131" s="429">
        <v>14</v>
      </c>
      <c r="FE131" s="429">
        <v>58</v>
      </c>
      <c r="FF131" s="429">
        <v>46</v>
      </c>
      <c r="FG131" s="429">
        <v>71</v>
      </c>
      <c r="FH131" s="429">
        <v>76</v>
      </c>
      <c r="FI131" s="429">
        <v>68</v>
      </c>
      <c r="FJ131" s="429">
        <v>144</v>
      </c>
      <c r="FK131" s="429">
        <v>469</v>
      </c>
      <c r="FL131" s="429">
        <v>459</v>
      </c>
      <c r="FM131" s="429">
        <v>928</v>
      </c>
      <c r="FN131" s="429">
        <v>466</v>
      </c>
      <c r="FO131" s="429">
        <v>457</v>
      </c>
      <c r="FP131" s="429">
        <v>923</v>
      </c>
      <c r="FQ131" s="429">
        <v>60</v>
      </c>
      <c r="FR131" s="429">
        <v>64</v>
      </c>
      <c r="FS131" s="429">
        <v>124</v>
      </c>
      <c r="FT131" s="429">
        <v>439</v>
      </c>
      <c r="FU131" s="429">
        <v>452</v>
      </c>
      <c r="FV131" s="429">
        <v>891</v>
      </c>
      <c r="FW131" s="429">
        <v>10</v>
      </c>
      <c r="FX131" s="429">
        <v>60</v>
      </c>
      <c r="FY131" s="429">
        <v>46</v>
      </c>
      <c r="FZ131" s="429">
        <v>71</v>
      </c>
      <c r="GA131" s="429">
        <v>66</v>
      </c>
      <c r="GB131" s="429">
        <v>71</v>
      </c>
      <c r="GC131" s="429">
        <v>137</v>
      </c>
      <c r="GD131" s="429">
        <v>438</v>
      </c>
      <c r="GE131" s="429">
        <v>463</v>
      </c>
      <c r="GF131" s="429">
        <v>901</v>
      </c>
      <c r="GG131" s="429">
        <v>431</v>
      </c>
      <c r="GH131" s="429">
        <v>458</v>
      </c>
      <c r="GI131" s="429">
        <v>889</v>
      </c>
      <c r="GJ131" s="429">
        <v>68</v>
      </c>
      <c r="GK131" s="429">
        <v>75</v>
      </c>
      <c r="GL131" s="429">
        <v>143</v>
      </c>
      <c r="GM131" s="429">
        <v>424</v>
      </c>
      <c r="GN131" s="429">
        <v>459</v>
      </c>
      <c r="GO131" s="429">
        <v>883</v>
      </c>
      <c r="GP131" s="429">
        <v>83</v>
      </c>
      <c r="GQ131" s="429">
        <v>54</v>
      </c>
      <c r="GR131" s="429">
        <v>43</v>
      </c>
      <c r="GS131" s="429">
        <v>71</v>
      </c>
      <c r="GT131" s="429">
        <v>73</v>
      </c>
      <c r="GU131" s="429">
        <v>156</v>
      </c>
      <c r="GV131" s="429">
        <v>11</v>
      </c>
      <c r="GW131" s="429">
        <v>431</v>
      </c>
      <c r="GX131" s="429">
        <v>451</v>
      </c>
      <c r="GY131" s="429">
        <v>882</v>
      </c>
      <c r="GZ131" s="429">
        <v>427</v>
      </c>
      <c r="HA131" s="429">
        <v>449</v>
      </c>
      <c r="HB131" s="429">
        <v>876</v>
      </c>
      <c r="HC131" s="429">
        <v>75</v>
      </c>
      <c r="HD131" s="429">
        <v>70</v>
      </c>
      <c r="HE131" s="429">
        <v>145</v>
      </c>
      <c r="HF131" s="429">
        <v>422</v>
      </c>
      <c r="HG131" s="429">
        <v>447</v>
      </c>
      <c r="HH131" s="429">
        <v>869</v>
      </c>
      <c r="HI131" s="429">
        <v>10</v>
      </c>
      <c r="HJ131" s="429">
        <v>48</v>
      </c>
      <c r="HK131" s="429">
        <v>40</v>
      </c>
      <c r="HL131" s="429">
        <v>70</v>
      </c>
      <c r="HM131" s="429">
        <v>76</v>
      </c>
      <c r="HN131" s="429">
        <v>73</v>
      </c>
      <c r="HO131" s="429">
        <v>149</v>
      </c>
      <c r="HP131" s="429">
        <v>410</v>
      </c>
      <c r="HQ131" s="429">
        <v>437</v>
      </c>
      <c r="HR131" s="429">
        <v>847</v>
      </c>
      <c r="HS131" s="429">
        <v>405</v>
      </c>
      <c r="HT131" s="429">
        <v>436</v>
      </c>
      <c r="HU131" s="429">
        <v>841</v>
      </c>
      <c r="HV131" s="429">
        <v>61</v>
      </c>
      <c r="HW131" s="429">
        <v>72</v>
      </c>
      <c r="HX131" s="429">
        <v>133</v>
      </c>
      <c r="HY131" s="429">
        <v>408</v>
      </c>
      <c r="HZ131" s="429">
        <v>438</v>
      </c>
      <c r="IA131" s="429">
        <v>846</v>
      </c>
      <c r="IB131" s="429">
        <v>9</v>
      </c>
      <c r="IC131" s="429">
        <v>54</v>
      </c>
      <c r="ID131" s="429">
        <v>40</v>
      </c>
      <c r="IE131" s="429">
        <v>70</v>
      </c>
      <c r="IF131" s="429">
        <v>62</v>
      </c>
      <c r="IG131" s="429">
        <v>66</v>
      </c>
      <c r="IH131" s="429">
        <v>128</v>
      </c>
      <c r="II131" s="429">
        <v>401</v>
      </c>
      <c r="IJ131" s="429">
        <v>422</v>
      </c>
      <c r="IK131" s="429">
        <v>823</v>
      </c>
      <c r="IL131" s="429">
        <v>401</v>
      </c>
      <c r="IM131" s="429">
        <v>422</v>
      </c>
      <c r="IN131" s="429">
        <v>823</v>
      </c>
      <c r="IO131" s="429">
        <v>63</v>
      </c>
      <c r="IP131" s="429">
        <v>60</v>
      </c>
      <c r="IQ131" s="429">
        <v>123</v>
      </c>
      <c r="IR131" s="429">
        <v>393</v>
      </c>
      <c r="IS131" s="429">
        <v>419</v>
      </c>
      <c r="IT131" s="429">
        <v>812</v>
      </c>
      <c r="IU131" s="429">
        <v>8</v>
      </c>
      <c r="IV131" s="429">
        <v>40</v>
      </c>
      <c r="IW131" s="429">
        <v>34</v>
      </c>
      <c r="IX131" s="429">
        <v>70</v>
      </c>
      <c r="IY131" s="429">
        <v>62</v>
      </c>
      <c r="IZ131" s="429">
        <v>74</v>
      </c>
      <c r="JA131" s="429">
        <v>136</v>
      </c>
      <c r="JB131" s="429">
        <v>384</v>
      </c>
      <c r="JC131" s="429">
        <v>405</v>
      </c>
      <c r="JD131" s="429">
        <v>789</v>
      </c>
      <c r="JE131" s="429">
        <v>384</v>
      </c>
      <c r="JF131" s="429">
        <v>405</v>
      </c>
      <c r="JG131" s="429">
        <v>789</v>
      </c>
      <c r="JH131" s="429">
        <v>66</v>
      </c>
      <c r="JI131" s="429">
        <v>71</v>
      </c>
      <c r="JJ131" s="429">
        <v>137</v>
      </c>
      <c r="JK131" s="429">
        <v>389</v>
      </c>
      <c r="JL131" s="429">
        <v>399</v>
      </c>
      <c r="JM131" s="429">
        <v>788</v>
      </c>
      <c r="JN131" s="429">
        <v>10</v>
      </c>
      <c r="JO131" s="429">
        <v>46</v>
      </c>
      <c r="JP131" s="429">
        <v>37</v>
      </c>
      <c r="JQ131" s="429">
        <v>37</v>
      </c>
      <c r="JR131" s="429">
        <v>51</v>
      </c>
      <c r="JS131" s="429">
        <v>61</v>
      </c>
      <c r="JT131" s="429">
        <v>112</v>
      </c>
      <c r="JU131" s="429">
        <v>371</v>
      </c>
      <c r="JV131" s="429">
        <v>391</v>
      </c>
      <c r="JW131" s="429">
        <v>762</v>
      </c>
      <c r="JX131" s="429">
        <v>371</v>
      </c>
      <c r="JY131" s="429">
        <v>391</v>
      </c>
      <c r="JZ131" s="429">
        <v>762</v>
      </c>
      <c r="KA131" s="429">
        <v>45</v>
      </c>
      <c r="KB131" s="429">
        <v>33</v>
      </c>
      <c r="KC131" s="429">
        <v>78</v>
      </c>
      <c r="KD131" s="429">
        <v>368</v>
      </c>
      <c r="KE131" s="429">
        <v>368</v>
      </c>
      <c r="KF131" s="429">
        <v>736</v>
      </c>
      <c r="KG131" s="429">
        <v>8</v>
      </c>
      <c r="KH131" s="429">
        <v>48</v>
      </c>
      <c r="KI131" s="429">
        <v>36</v>
      </c>
      <c r="KJ131" s="429">
        <v>36</v>
      </c>
      <c r="KK131" s="429">
        <v>57</v>
      </c>
      <c r="KL131" s="429">
        <v>61</v>
      </c>
      <c r="KM131" s="429">
        <v>118</v>
      </c>
      <c r="KN131" s="429">
        <v>366</v>
      </c>
      <c r="KO131" s="429">
        <v>358</v>
      </c>
      <c r="KP131" s="429">
        <v>724</v>
      </c>
      <c r="KQ131" s="429">
        <v>366</v>
      </c>
      <c r="KR131" s="429">
        <v>358</v>
      </c>
      <c r="KS131" s="429">
        <v>724</v>
      </c>
      <c r="KT131" s="429">
        <v>49</v>
      </c>
      <c r="KU131" s="429">
        <v>64</v>
      </c>
      <c r="KV131" s="429">
        <v>113</v>
      </c>
      <c r="KW131" s="429">
        <v>353</v>
      </c>
      <c r="KX131" s="429">
        <v>361</v>
      </c>
      <c r="KY131" s="429">
        <v>714</v>
      </c>
      <c r="KZ131" s="429">
        <v>10</v>
      </c>
      <c r="LA131" s="429">
        <v>25</v>
      </c>
      <c r="LB131" s="429">
        <v>35</v>
      </c>
      <c r="LC131" s="429">
        <v>35</v>
      </c>
      <c r="LD131" s="430">
        <v>0.88</v>
      </c>
      <c r="LE131" s="430">
        <v>0.9726027397260274</v>
      </c>
      <c r="LF131" s="430">
        <v>0.92567567567567566</v>
      </c>
      <c r="LG131" s="430">
        <v>3.8724373576309756E-2</v>
      </c>
      <c r="LH131" s="430">
        <v>-6.6371681415928752E-3</v>
      </c>
      <c r="LI131" s="430">
        <v>1.5712682379349086E-2</v>
      </c>
      <c r="LJ131" s="430">
        <v>1.5981735159817378E-2</v>
      </c>
      <c r="LK131" s="430">
        <v>1.0799136069114423E-2</v>
      </c>
      <c r="LL131" s="430">
        <v>1.3318534961154316E-2</v>
      </c>
      <c r="LM131" s="430">
        <v>0.90217391304347827</v>
      </c>
      <c r="LN131" s="430">
        <v>0.92405063291139244</v>
      </c>
      <c r="LO131" s="430">
        <v>0.91228070175438591</v>
      </c>
      <c r="LP131" s="430">
        <v>-1.4150943396226356E-2</v>
      </c>
      <c r="LQ131" s="430">
        <v>1.9607843137254943E-2</v>
      </c>
      <c r="LR131" s="430">
        <v>3.3975084937711841E-3</v>
      </c>
      <c r="LS131" s="430">
        <v>9.2807424593968069E-3</v>
      </c>
      <c r="LT131" s="430">
        <v>4.4345898004434225E-3</v>
      </c>
      <c r="LU131" s="430">
        <v>6.8027210884353817E-3</v>
      </c>
      <c r="LV131" s="430">
        <v>0.88372093023255816</v>
      </c>
      <c r="LW131" s="430">
        <v>0.92405063291139244</v>
      </c>
      <c r="LX131" s="430">
        <v>0.90303030303030307</v>
      </c>
      <c r="LY131" s="430">
        <v>-2.3696682464455776E-3</v>
      </c>
      <c r="LZ131" s="430">
        <v>1.7897091722595126E-2</v>
      </c>
      <c r="MA131" s="430">
        <v>8.0552359033371213E-3</v>
      </c>
      <c r="MB131" s="430">
        <v>1.2195121951219523E-2</v>
      </c>
      <c r="MC131" s="430">
        <v>2.2883295194507935E-3</v>
      </c>
      <c r="MD131" s="430">
        <v>7.0838252656434397E-3</v>
      </c>
      <c r="ME131" s="270">
        <v>0.89855072463768115</v>
      </c>
      <c r="MF131" s="270">
        <v>0.84615384615384615</v>
      </c>
      <c r="MG131" s="430">
        <v>0.87074829931972786</v>
      </c>
      <c r="MH131" s="430">
        <v>3.9215686274509776E-2</v>
      </c>
      <c r="MI131" s="430">
        <v>2.9680365296803624E-2</v>
      </c>
      <c r="MJ131" s="430">
        <v>3.4278959810874698E-2</v>
      </c>
      <c r="MK131" s="430">
        <v>0</v>
      </c>
      <c r="ML131" s="430">
        <v>0</v>
      </c>
      <c r="MM131" s="430">
        <v>0</v>
      </c>
      <c r="MN131" s="430">
        <v>0.79487179487179482</v>
      </c>
      <c r="MO131" s="430">
        <v>0.98666666666666669</v>
      </c>
      <c r="MP131" s="430">
        <v>0.88888888888888884</v>
      </c>
      <c r="MQ131" s="430">
        <v>2.0356234096692072E-2</v>
      </c>
      <c r="MR131" s="430">
        <v>4.0572792362768451E-2</v>
      </c>
      <c r="MS131" s="430">
        <v>3.0788177339901468E-2</v>
      </c>
      <c r="MT131" s="430">
        <v>0</v>
      </c>
      <c r="MU131" s="430">
        <v>0</v>
      </c>
      <c r="MV131" s="430">
        <v>0</v>
      </c>
      <c r="MW131" s="430">
        <v>0.85</v>
      </c>
      <c r="MX131" s="430">
        <v>0.953125</v>
      </c>
      <c r="MY131" s="430">
        <v>0.90322580645161288</v>
      </c>
      <c r="MZ131" s="430">
        <v>3.8560411311054033E-2</v>
      </c>
      <c r="NA131" s="430">
        <v>7.5187969924812581E-3</v>
      </c>
      <c r="NB131" s="430">
        <v>2.2842639593908642E-2</v>
      </c>
      <c r="NC131" s="430">
        <v>0</v>
      </c>
      <c r="ND131" s="430">
        <v>0</v>
      </c>
      <c r="NE131" s="430">
        <v>0</v>
      </c>
      <c r="NF131" s="430">
        <v>0.83823529411764708</v>
      </c>
      <c r="NG131" s="430">
        <v>0.81333333333333335</v>
      </c>
      <c r="NH131" s="430">
        <v>0.82517482517482521</v>
      </c>
      <c r="NI131" s="430">
        <v>1.9021739130434812E-2</v>
      </c>
      <c r="NJ131" s="430">
        <v>2.7173913043478271E-2</v>
      </c>
      <c r="NK131" s="430">
        <v>2.3097826086956541E-2</v>
      </c>
      <c r="NL131" s="430">
        <v>0</v>
      </c>
      <c r="NM131" s="430">
        <v>0</v>
      </c>
      <c r="NN131" s="430">
        <v>0</v>
      </c>
    </row>
    <row r="132" spans="1:378" x14ac:dyDescent="0.25">
      <c r="A132" s="269" t="s">
        <v>205</v>
      </c>
      <c r="B132" s="429">
        <v>3</v>
      </c>
      <c r="C132" s="429">
        <v>4</v>
      </c>
      <c r="D132" s="429">
        <v>7</v>
      </c>
      <c r="E132" s="429">
        <v>20</v>
      </c>
      <c r="F132" s="429">
        <v>16</v>
      </c>
      <c r="G132" s="429">
        <v>36</v>
      </c>
      <c r="H132" s="429">
        <v>3</v>
      </c>
      <c r="I132" s="429">
        <v>1</v>
      </c>
      <c r="J132" s="429">
        <v>4</v>
      </c>
      <c r="K132" s="429">
        <v>0</v>
      </c>
      <c r="L132" s="429">
        <v>0</v>
      </c>
      <c r="M132" s="429">
        <v>0</v>
      </c>
      <c r="N132" s="429">
        <v>0</v>
      </c>
      <c r="O132" s="429">
        <v>14</v>
      </c>
      <c r="P132" s="429">
        <v>13</v>
      </c>
      <c r="Q132" s="429">
        <v>27</v>
      </c>
      <c r="R132" s="429">
        <v>6</v>
      </c>
      <c r="S132" s="429">
        <v>7</v>
      </c>
      <c r="T132" s="429">
        <v>13</v>
      </c>
      <c r="U132" s="429">
        <v>5</v>
      </c>
      <c r="V132" s="429">
        <v>2</v>
      </c>
      <c r="W132" s="429">
        <v>7</v>
      </c>
      <c r="X132" s="429">
        <v>5</v>
      </c>
      <c r="Y132" s="429">
        <v>2</v>
      </c>
      <c r="Z132" s="429">
        <v>7</v>
      </c>
      <c r="AA132" s="429">
        <v>1</v>
      </c>
      <c r="AB132" s="429">
        <v>0</v>
      </c>
      <c r="AC132" s="429">
        <v>1</v>
      </c>
      <c r="AD132" s="429">
        <v>0</v>
      </c>
      <c r="AE132" s="429">
        <v>0</v>
      </c>
      <c r="AF132" s="429">
        <v>1</v>
      </c>
      <c r="AG132" s="429">
        <v>1</v>
      </c>
      <c r="AH132" s="429">
        <v>10</v>
      </c>
      <c r="AI132" s="429">
        <v>7</v>
      </c>
      <c r="AJ132" s="429">
        <v>17</v>
      </c>
      <c r="AK132" s="429">
        <v>3</v>
      </c>
      <c r="AL132" s="429">
        <v>3</v>
      </c>
      <c r="AM132" s="429">
        <v>6</v>
      </c>
      <c r="AN132" s="429">
        <v>2</v>
      </c>
      <c r="AO132" s="429">
        <v>1</v>
      </c>
      <c r="AP132" s="429">
        <v>3</v>
      </c>
      <c r="AQ132" s="429">
        <v>10</v>
      </c>
      <c r="AR132" s="429">
        <v>5</v>
      </c>
      <c r="AS132" s="429">
        <v>15</v>
      </c>
      <c r="AT132" s="429">
        <v>2</v>
      </c>
      <c r="AU132" s="429">
        <v>0</v>
      </c>
      <c r="AV132" s="429">
        <v>2</v>
      </c>
      <c r="AW132" s="429">
        <v>0</v>
      </c>
      <c r="AX132" s="429">
        <v>1</v>
      </c>
      <c r="AY132" s="429">
        <v>0</v>
      </c>
      <c r="AZ132" s="429">
        <v>1</v>
      </c>
      <c r="BA132" s="429">
        <v>6</v>
      </c>
      <c r="BB132" s="429">
        <v>4</v>
      </c>
      <c r="BC132" s="429">
        <v>10</v>
      </c>
      <c r="BD132" s="429">
        <v>3</v>
      </c>
      <c r="BE132" s="429">
        <v>2</v>
      </c>
      <c r="BF132" s="429">
        <v>5</v>
      </c>
      <c r="BG132" s="429">
        <v>0</v>
      </c>
      <c r="BH132" s="429">
        <v>0</v>
      </c>
      <c r="BI132" s="429">
        <v>0</v>
      </c>
      <c r="BJ132" s="429">
        <v>6</v>
      </c>
      <c r="BK132" s="429">
        <v>3</v>
      </c>
      <c r="BL132" s="429">
        <v>9</v>
      </c>
      <c r="BM132" s="429">
        <v>0</v>
      </c>
      <c r="BN132" s="429">
        <v>2</v>
      </c>
      <c r="BO132" s="429">
        <v>2</v>
      </c>
      <c r="BP132" s="429">
        <v>0</v>
      </c>
      <c r="BQ132" s="429">
        <v>0</v>
      </c>
      <c r="BR132" s="429">
        <v>0</v>
      </c>
      <c r="BS132" s="429">
        <v>0</v>
      </c>
      <c r="BT132" s="429">
        <v>0</v>
      </c>
      <c r="BU132" s="429">
        <v>0</v>
      </c>
      <c r="BV132" s="429">
        <v>0</v>
      </c>
      <c r="BW132" s="429">
        <v>0</v>
      </c>
      <c r="BX132" s="429">
        <v>0</v>
      </c>
      <c r="BY132" s="429">
        <v>0</v>
      </c>
      <c r="BZ132" s="429"/>
      <c r="CA132" s="429"/>
      <c r="CB132" s="429"/>
      <c r="CC132" s="429"/>
      <c r="CD132" s="429"/>
      <c r="CE132" s="429"/>
      <c r="CF132" s="429"/>
      <c r="CG132" s="429"/>
      <c r="CH132" s="429"/>
      <c r="CI132" s="429"/>
      <c r="CJ132" s="429"/>
      <c r="CK132" s="429"/>
      <c r="CL132" s="429"/>
      <c r="CM132" s="429"/>
      <c r="CN132" s="429"/>
      <c r="CO132" s="429"/>
      <c r="CP132" s="429"/>
      <c r="CQ132" s="429"/>
      <c r="CR132" s="429"/>
      <c r="CS132" s="429"/>
      <c r="CT132" s="429"/>
      <c r="CU132" s="429"/>
      <c r="CV132" s="429"/>
      <c r="CW132" s="429"/>
      <c r="CX132" s="429"/>
      <c r="CY132" s="429"/>
      <c r="CZ132" s="429"/>
      <c r="DA132" s="429"/>
      <c r="DB132" s="429"/>
      <c r="DC132" s="429"/>
      <c r="DD132" s="429"/>
      <c r="DE132" s="429"/>
      <c r="DF132" s="429"/>
      <c r="DG132" s="429"/>
      <c r="DH132" s="429"/>
      <c r="DI132" s="429"/>
      <c r="DJ132" s="429"/>
      <c r="DK132" s="429"/>
      <c r="DL132" s="429">
        <v>0</v>
      </c>
      <c r="DM132" s="429">
        <v>0</v>
      </c>
      <c r="DN132" s="429">
        <v>0</v>
      </c>
      <c r="DO132" s="429">
        <v>0</v>
      </c>
      <c r="DP132" s="429">
        <v>0</v>
      </c>
      <c r="DQ132" s="429">
        <v>0</v>
      </c>
      <c r="DR132" s="429">
        <v>0</v>
      </c>
      <c r="DS132" s="429">
        <v>0</v>
      </c>
      <c r="DT132" s="429">
        <v>0</v>
      </c>
      <c r="DU132" s="429">
        <v>0</v>
      </c>
      <c r="DV132" s="429">
        <v>0</v>
      </c>
      <c r="DW132" s="429">
        <v>0</v>
      </c>
      <c r="DX132" s="429">
        <v>0</v>
      </c>
      <c r="DY132" s="429">
        <v>2</v>
      </c>
      <c r="DZ132" s="429">
        <v>4</v>
      </c>
      <c r="EA132" s="429">
        <v>6</v>
      </c>
      <c r="EB132" s="429">
        <v>2</v>
      </c>
      <c r="EC132" s="429">
        <v>1</v>
      </c>
      <c r="ED132" s="429">
        <v>3</v>
      </c>
      <c r="EE132" s="429">
        <v>1</v>
      </c>
      <c r="EF132" s="429">
        <v>0</v>
      </c>
      <c r="EG132" s="429">
        <v>1</v>
      </c>
      <c r="EH132" s="429">
        <v>3</v>
      </c>
      <c r="EI132" s="429">
        <v>4</v>
      </c>
      <c r="EJ132" s="429">
        <v>7</v>
      </c>
      <c r="EK132" s="429">
        <v>0</v>
      </c>
      <c r="EL132" s="429">
        <v>2</v>
      </c>
      <c r="EM132" s="429">
        <v>2</v>
      </c>
      <c r="EN132" s="429">
        <v>0</v>
      </c>
      <c r="EO132" s="429">
        <v>0</v>
      </c>
      <c r="EP132" s="429">
        <v>0</v>
      </c>
      <c r="EQ132" s="429">
        <v>0</v>
      </c>
      <c r="ER132" s="429">
        <v>3</v>
      </c>
      <c r="ES132" s="429">
        <v>4</v>
      </c>
      <c r="ET132" s="429">
        <v>7</v>
      </c>
      <c r="EU132" s="429">
        <v>0</v>
      </c>
      <c r="EV132" s="429">
        <v>3</v>
      </c>
      <c r="EW132" s="429">
        <v>3</v>
      </c>
      <c r="EX132" s="429">
        <v>1</v>
      </c>
      <c r="EY132" s="429">
        <v>1</v>
      </c>
      <c r="EZ132" s="429">
        <v>2</v>
      </c>
      <c r="FA132" s="429">
        <v>3</v>
      </c>
      <c r="FB132" s="429">
        <v>3</v>
      </c>
      <c r="FC132" s="429">
        <v>6</v>
      </c>
      <c r="FD132" s="429">
        <v>1</v>
      </c>
      <c r="FE132" s="429">
        <v>1</v>
      </c>
      <c r="FF132" s="429">
        <v>2</v>
      </c>
      <c r="FG132" s="429">
        <v>0</v>
      </c>
      <c r="FH132" s="429">
        <v>0</v>
      </c>
      <c r="FI132" s="429">
        <v>0</v>
      </c>
      <c r="FJ132" s="429">
        <v>0</v>
      </c>
      <c r="FK132" s="429">
        <v>2</v>
      </c>
      <c r="FL132" s="429">
        <v>1</v>
      </c>
      <c r="FM132" s="429">
        <v>3</v>
      </c>
      <c r="FN132" s="429">
        <v>1</v>
      </c>
      <c r="FO132" s="429">
        <v>0</v>
      </c>
      <c r="FP132" s="429">
        <v>1</v>
      </c>
      <c r="FQ132" s="429">
        <v>2</v>
      </c>
      <c r="FR132" s="429">
        <v>1</v>
      </c>
      <c r="FS132" s="429">
        <v>3</v>
      </c>
      <c r="FT132" s="429">
        <v>5</v>
      </c>
      <c r="FU132" s="429">
        <v>1</v>
      </c>
      <c r="FV132" s="429">
        <v>6</v>
      </c>
      <c r="FW132" s="429">
        <v>0</v>
      </c>
      <c r="FX132" s="429">
        <v>1</v>
      </c>
      <c r="FY132" s="429">
        <v>1</v>
      </c>
      <c r="FZ132" s="429">
        <v>0</v>
      </c>
      <c r="GA132" s="429">
        <v>0</v>
      </c>
      <c r="GB132" s="429">
        <v>0</v>
      </c>
      <c r="GC132" s="429">
        <v>0</v>
      </c>
      <c r="GD132" s="429">
        <v>4</v>
      </c>
      <c r="GE132" s="429">
        <v>2</v>
      </c>
      <c r="GF132" s="429">
        <v>6</v>
      </c>
      <c r="GG132" s="429">
        <v>1</v>
      </c>
      <c r="GH132" s="429">
        <v>1</v>
      </c>
      <c r="GI132" s="429">
        <v>2</v>
      </c>
      <c r="GJ132" s="429">
        <v>0</v>
      </c>
      <c r="GK132" s="429">
        <v>0</v>
      </c>
      <c r="GL132" s="429">
        <v>0</v>
      </c>
      <c r="GM132" s="429">
        <v>4</v>
      </c>
      <c r="GN132" s="429">
        <v>2</v>
      </c>
      <c r="GO132" s="429">
        <v>6</v>
      </c>
      <c r="GP132" s="429">
        <v>0</v>
      </c>
      <c r="GQ132" s="429">
        <v>1</v>
      </c>
      <c r="GR132" s="429">
        <v>1</v>
      </c>
      <c r="GS132" s="429">
        <v>0</v>
      </c>
      <c r="GT132" s="429">
        <v>0</v>
      </c>
      <c r="GU132" s="429">
        <v>0</v>
      </c>
      <c r="GV132" s="429">
        <v>0</v>
      </c>
      <c r="GW132" s="429">
        <v>4</v>
      </c>
      <c r="GX132" s="429">
        <v>2</v>
      </c>
      <c r="GY132" s="429">
        <v>6</v>
      </c>
      <c r="GZ132" s="429">
        <v>3</v>
      </c>
      <c r="HA132" s="429">
        <v>1</v>
      </c>
      <c r="HB132" s="429">
        <v>4</v>
      </c>
      <c r="HC132" s="429">
        <v>0</v>
      </c>
      <c r="HD132" s="429">
        <v>1</v>
      </c>
      <c r="HE132" s="429">
        <v>1</v>
      </c>
      <c r="HF132" s="429">
        <v>3</v>
      </c>
      <c r="HG132" s="429">
        <v>3</v>
      </c>
      <c r="HH132" s="429">
        <v>6</v>
      </c>
      <c r="HI132" s="429">
        <v>0</v>
      </c>
      <c r="HJ132" s="429">
        <v>1</v>
      </c>
      <c r="HK132" s="429">
        <v>1</v>
      </c>
      <c r="HL132" s="429">
        <v>0</v>
      </c>
      <c r="HM132" s="429">
        <v>0</v>
      </c>
      <c r="HN132" s="429">
        <v>0</v>
      </c>
      <c r="HO132" s="429">
        <v>0</v>
      </c>
      <c r="HP132" s="429">
        <v>3</v>
      </c>
      <c r="HQ132" s="429">
        <v>3</v>
      </c>
      <c r="HR132" s="429">
        <v>6</v>
      </c>
      <c r="HS132" s="429">
        <v>3</v>
      </c>
      <c r="HT132" s="429">
        <v>3</v>
      </c>
      <c r="HU132" s="429">
        <v>6</v>
      </c>
      <c r="HV132" s="429">
        <v>0</v>
      </c>
      <c r="HW132" s="429">
        <v>0</v>
      </c>
      <c r="HX132" s="429">
        <v>0</v>
      </c>
      <c r="HY132" s="429">
        <v>4</v>
      </c>
      <c r="HZ132" s="429">
        <v>1</v>
      </c>
      <c r="IA132" s="429">
        <v>5</v>
      </c>
      <c r="IB132" s="429">
        <v>0</v>
      </c>
      <c r="IC132" s="429">
        <v>1</v>
      </c>
      <c r="ID132" s="429">
        <v>1</v>
      </c>
      <c r="IE132" s="429">
        <v>0</v>
      </c>
      <c r="IF132" s="429">
        <v>1</v>
      </c>
      <c r="IG132" s="429">
        <v>0</v>
      </c>
      <c r="IH132" s="429">
        <v>1</v>
      </c>
      <c r="II132" s="429">
        <v>4</v>
      </c>
      <c r="IJ132" s="429">
        <v>2</v>
      </c>
      <c r="IK132" s="429">
        <v>6</v>
      </c>
      <c r="IL132" s="429">
        <v>4</v>
      </c>
      <c r="IM132" s="429">
        <v>2</v>
      </c>
      <c r="IN132" s="429">
        <v>6</v>
      </c>
      <c r="IO132" s="429">
        <v>0</v>
      </c>
      <c r="IP132" s="429">
        <v>1</v>
      </c>
      <c r="IQ132" s="429">
        <v>1</v>
      </c>
      <c r="IR132" s="429">
        <v>3</v>
      </c>
      <c r="IS132" s="429">
        <v>1</v>
      </c>
      <c r="IT132" s="429">
        <v>4</v>
      </c>
      <c r="IU132" s="429">
        <v>0</v>
      </c>
      <c r="IV132" s="429">
        <v>1</v>
      </c>
      <c r="IW132" s="429">
        <v>1</v>
      </c>
      <c r="IX132" s="429">
        <v>0</v>
      </c>
      <c r="IY132" s="429">
        <v>0</v>
      </c>
      <c r="IZ132" s="429">
        <v>0</v>
      </c>
      <c r="JA132" s="429">
        <v>0</v>
      </c>
      <c r="JB132" s="429">
        <v>3</v>
      </c>
      <c r="JC132" s="429">
        <v>1</v>
      </c>
      <c r="JD132" s="429">
        <v>4</v>
      </c>
      <c r="JE132" s="429">
        <v>3</v>
      </c>
      <c r="JF132" s="429">
        <v>1</v>
      </c>
      <c r="JG132" s="429">
        <v>4</v>
      </c>
      <c r="JH132" s="429">
        <v>1</v>
      </c>
      <c r="JI132" s="429">
        <v>0</v>
      </c>
      <c r="JJ132" s="429">
        <v>1</v>
      </c>
      <c r="JK132" s="429">
        <v>5</v>
      </c>
      <c r="JL132" s="429">
        <v>3</v>
      </c>
      <c r="JM132" s="429">
        <v>8</v>
      </c>
      <c r="JN132" s="429">
        <v>1</v>
      </c>
      <c r="JO132" s="429">
        <v>1</v>
      </c>
      <c r="JP132" s="429">
        <v>2</v>
      </c>
      <c r="JQ132" s="429">
        <v>0</v>
      </c>
      <c r="JR132" s="429">
        <v>0</v>
      </c>
      <c r="JS132" s="429">
        <v>0</v>
      </c>
      <c r="JT132" s="429">
        <v>0</v>
      </c>
      <c r="JU132" s="429">
        <v>2</v>
      </c>
      <c r="JV132" s="429">
        <v>0</v>
      </c>
      <c r="JW132" s="429">
        <v>2</v>
      </c>
      <c r="JX132" s="429">
        <v>2</v>
      </c>
      <c r="JY132" s="429">
        <v>0</v>
      </c>
      <c r="JZ132" s="429">
        <v>2</v>
      </c>
      <c r="KA132" s="429">
        <v>0</v>
      </c>
      <c r="KB132" s="429">
        <v>2</v>
      </c>
      <c r="KC132" s="429">
        <v>2</v>
      </c>
      <c r="KD132" s="429">
        <v>1</v>
      </c>
      <c r="KE132" s="429">
        <v>2</v>
      </c>
      <c r="KF132" s="429">
        <v>3</v>
      </c>
      <c r="KG132" s="429">
        <v>0</v>
      </c>
      <c r="KH132" s="429">
        <v>1</v>
      </c>
      <c r="KI132" s="429">
        <v>1</v>
      </c>
      <c r="KJ132" s="429">
        <v>0</v>
      </c>
      <c r="LD132" s="430"/>
      <c r="LE132" s="430"/>
      <c r="LF132" s="430"/>
      <c r="LG132" s="430">
        <v>0.19999999999999996</v>
      </c>
      <c r="LH132" s="430">
        <v>-1</v>
      </c>
      <c r="LI132" s="430">
        <v>0</v>
      </c>
      <c r="LJ132" s="430">
        <v>0.75</v>
      </c>
      <c r="LK132" s="430">
        <v>0.5</v>
      </c>
      <c r="LL132" s="430">
        <v>0.66666666666666674</v>
      </c>
      <c r="LM132" s="430"/>
      <c r="LN132" s="430"/>
      <c r="LO132" s="430"/>
      <c r="LP132" s="430">
        <v>0.25</v>
      </c>
      <c r="LQ132" s="430">
        <v>0</v>
      </c>
      <c r="LR132" s="430">
        <v>0.16666666666666663</v>
      </c>
      <c r="LS132" s="430">
        <v>0.25</v>
      </c>
      <c r="LT132" s="430">
        <v>0.5</v>
      </c>
      <c r="LU132" s="430">
        <v>0.33333333333333337</v>
      </c>
      <c r="LV132" s="430"/>
      <c r="LW132" s="430"/>
      <c r="LX132" s="430"/>
      <c r="LY132" s="430">
        <v>-0.33333333333333326</v>
      </c>
      <c r="LZ132" s="430">
        <v>0.66666666666666674</v>
      </c>
      <c r="MA132" s="430">
        <v>0.16666666666666663</v>
      </c>
      <c r="MB132" s="430">
        <v>0</v>
      </c>
      <c r="MC132" s="430">
        <v>0</v>
      </c>
      <c r="MD132" s="430">
        <v>0</v>
      </c>
      <c r="ME132" s="270">
        <v>1</v>
      </c>
      <c r="MF132" s="270"/>
      <c r="MG132" s="430">
        <v>1</v>
      </c>
      <c r="MH132" s="430">
        <v>0</v>
      </c>
      <c r="MI132" s="430">
        <v>1</v>
      </c>
      <c r="MJ132" s="430">
        <v>0.19999999999999996</v>
      </c>
      <c r="MK132" s="430">
        <v>0</v>
      </c>
      <c r="ML132" s="430">
        <v>0</v>
      </c>
      <c r="MM132" s="430">
        <v>0</v>
      </c>
      <c r="MN132" s="430">
        <v>0</v>
      </c>
      <c r="MO132" s="430">
        <v>0</v>
      </c>
      <c r="MP132" s="430">
        <v>0</v>
      </c>
      <c r="MQ132" s="430">
        <v>-0.33333333333333326</v>
      </c>
      <c r="MR132" s="430">
        <v>-2</v>
      </c>
      <c r="MS132" s="430">
        <v>-0.75</v>
      </c>
      <c r="MT132" s="430">
        <v>0</v>
      </c>
      <c r="MU132" s="430">
        <v>0</v>
      </c>
      <c r="MV132" s="430">
        <v>0</v>
      </c>
      <c r="MW132" s="430">
        <v>0</v>
      </c>
      <c r="MX132" s="430">
        <v>0</v>
      </c>
      <c r="MY132" s="430">
        <v>0</v>
      </c>
      <c r="MZ132" s="430">
        <v>0.8</v>
      </c>
      <c r="NA132" s="430">
        <v>1</v>
      </c>
      <c r="NB132" s="430">
        <v>0.875</v>
      </c>
      <c r="NC132" s="430">
        <v>0</v>
      </c>
      <c r="ND132" s="430"/>
      <c r="NE132" s="430">
        <v>0</v>
      </c>
      <c r="NF132" s="430"/>
      <c r="NG132" s="430"/>
      <c r="NH132" s="430"/>
      <c r="NI132" s="430">
        <v>1</v>
      </c>
      <c r="NJ132" s="430">
        <v>1</v>
      </c>
      <c r="NK132" s="430">
        <v>1</v>
      </c>
      <c r="NL132" s="430"/>
      <c r="NM132" s="430"/>
      <c r="NN132" s="430"/>
    </row>
    <row r="133" spans="1:378" x14ac:dyDescent="0.25">
      <c r="A133" s="267" t="s">
        <v>1186</v>
      </c>
      <c r="B133" s="433">
        <v>90</v>
      </c>
      <c r="C133" s="433">
        <v>92</v>
      </c>
      <c r="D133" s="433">
        <v>182</v>
      </c>
      <c r="E133" s="433">
        <v>597</v>
      </c>
      <c r="F133" s="433">
        <v>514</v>
      </c>
      <c r="G133" s="433">
        <v>1111</v>
      </c>
      <c r="H133" s="433">
        <v>23</v>
      </c>
      <c r="I133" s="433">
        <v>60</v>
      </c>
      <c r="J133" s="433">
        <v>55</v>
      </c>
      <c r="K133" s="433">
        <v>76</v>
      </c>
      <c r="L133" s="433">
        <v>90</v>
      </c>
      <c r="M133" s="433">
        <v>76</v>
      </c>
      <c r="N133" s="433">
        <v>166</v>
      </c>
      <c r="O133" s="433">
        <v>595</v>
      </c>
      <c r="P133" s="433">
        <v>515</v>
      </c>
      <c r="Q133" s="433">
        <v>1110</v>
      </c>
      <c r="R133" s="433">
        <v>565</v>
      </c>
      <c r="S133" s="433">
        <v>499</v>
      </c>
      <c r="T133" s="433">
        <v>1064</v>
      </c>
      <c r="U133" s="433">
        <v>98</v>
      </c>
      <c r="V133" s="433">
        <v>69</v>
      </c>
      <c r="W133" s="433">
        <v>167</v>
      </c>
      <c r="X133" s="433">
        <v>595</v>
      </c>
      <c r="Y133" s="433">
        <v>505</v>
      </c>
      <c r="Z133" s="433">
        <v>1100</v>
      </c>
      <c r="AA133" s="433">
        <v>26</v>
      </c>
      <c r="AB133" s="433">
        <v>55</v>
      </c>
      <c r="AC133" s="433">
        <v>55</v>
      </c>
      <c r="AD133" s="433">
        <v>77</v>
      </c>
      <c r="AE133" s="433">
        <v>83</v>
      </c>
      <c r="AF133" s="433">
        <v>73</v>
      </c>
      <c r="AG133" s="433">
        <v>156</v>
      </c>
      <c r="AH133" s="433">
        <v>586</v>
      </c>
      <c r="AI133" s="433">
        <v>497</v>
      </c>
      <c r="AJ133" s="433">
        <v>1083</v>
      </c>
      <c r="AK133" s="433">
        <v>531</v>
      </c>
      <c r="AL133" s="433">
        <v>470</v>
      </c>
      <c r="AM133" s="433">
        <v>1001</v>
      </c>
      <c r="AN133" s="433">
        <v>84</v>
      </c>
      <c r="AO133" s="433">
        <v>81</v>
      </c>
      <c r="AP133" s="433">
        <v>165</v>
      </c>
      <c r="AQ133" s="433">
        <v>601</v>
      </c>
      <c r="AR133" s="433">
        <v>505</v>
      </c>
      <c r="AS133" s="433">
        <v>1106</v>
      </c>
      <c r="AT133" s="433">
        <v>19</v>
      </c>
      <c r="AU133" s="433">
        <v>64</v>
      </c>
      <c r="AV133" s="433">
        <v>53</v>
      </c>
      <c r="AW133" s="433">
        <v>77</v>
      </c>
      <c r="AX133" s="433">
        <v>87</v>
      </c>
      <c r="AY133" s="433">
        <v>83</v>
      </c>
      <c r="AZ133" s="433">
        <v>170</v>
      </c>
      <c r="BA133" s="433">
        <v>582</v>
      </c>
      <c r="BB133" s="433">
        <v>489</v>
      </c>
      <c r="BC133" s="433">
        <v>1071</v>
      </c>
      <c r="BD133" s="433">
        <v>543</v>
      </c>
      <c r="BE133" s="433">
        <v>471</v>
      </c>
      <c r="BF133" s="433">
        <v>1014</v>
      </c>
      <c r="BG133" s="433">
        <v>89</v>
      </c>
      <c r="BH133" s="433">
        <v>73</v>
      </c>
      <c r="BI133" s="433">
        <v>162</v>
      </c>
      <c r="BJ133" s="433">
        <v>597</v>
      </c>
      <c r="BK133" s="433">
        <v>487</v>
      </c>
      <c r="BL133" s="433">
        <v>1084</v>
      </c>
      <c r="BM133" s="433">
        <v>23</v>
      </c>
      <c r="BN133" s="433">
        <v>48</v>
      </c>
      <c r="BO133" s="433">
        <v>50</v>
      </c>
      <c r="BP133" s="433">
        <v>73</v>
      </c>
      <c r="BQ133" s="433">
        <v>92</v>
      </c>
      <c r="BR133" s="433">
        <v>80</v>
      </c>
      <c r="BS133" s="433">
        <v>172</v>
      </c>
      <c r="BT133" s="433">
        <v>567</v>
      </c>
      <c r="BU133" s="433">
        <v>469</v>
      </c>
      <c r="BV133" s="433">
        <v>1036</v>
      </c>
      <c r="BW133" s="433">
        <v>529</v>
      </c>
      <c r="BX133" s="433">
        <v>453</v>
      </c>
      <c r="BY133" s="433">
        <v>982</v>
      </c>
      <c r="BZ133" s="433">
        <v>89</v>
      </c>
      <c r="CA133" s="433">
        <v>70</v>
      </c>
      <c r="CB133" s="433">
        <v>159</v>
      </c>
      <c r="CC133" s="433">
        <v>553</v>
      </c>
      <c r="CD133" s="433">
        <v>462</v>
      </c>
      <c r="CE133" s="433">
        <v>1015</v>
      </c>
      <c r="CF133" s="433">
        <v>15</v>
      </c>
      <c r="CG133" s="433">
        <v>62</v>
      </c>
      <c r="CH133" s="433">
        <v>49</v>
      </c>
      <c r="CI133" s="433">
        <v>73</v>
      </c>
      <c r="CJ133" s="433">
        <v>69</v>
      </c>
      <c r="CK133" s="433">
        <v>56</v>
      </c>
      <c r="CL133" s="433">
        <v>125</v>
      </c>
      <c r="CM133" s="433">
        <v>530</v>
      </c>
      <c r="CN133" s="433">
        <v>444</v>
      </c>
      <c r="CO133" s="433">
        <v>974</v>
      </c>
      <c r="CP133" s="433">
        <v>497</v>
      </c>
      <c r="CQ133" s="433">
        <v>436</v>
      </c>
      <c r="CR133" s="433">
        <v>933</v>
      </c>
      <c r="CS133" s="433">
        <v>76</v>
      </c>
      <c r="CT133" s="433">
        <v>62</v>
      </c>
      <c r="CU133" s="433">
        <v>138</v>
      </c>
      <c r="CV133" s="433">
        <v>553</v>
      </c>
      <c r="CW133" s="433">
        <v>452</v>
      </c>
      <c r="CX133" s="433">
        <v>1005</v>
      </c>
      <c r="CY133" s="433">
        <v>11</v>
      </c>
      <c r="CZ133" s="433">
        <v>62</v>
      </c>
      <c r="DA133" s="433">
        <v>46</v>
      </c>
      <c r="DB133" s="433">
        <v>73</v>
      </c>
      <c r="DC133" s="433">
        <v>79</v>
      </c>
      <c r="DD133" s="433">
        <v>81</v>
      </c>
      <c r="DE133" s="433">
        <v>160</v>
      </c>
      <c r="DF133" s="433">
        <v>520</v>
      </c>
      <c r="DG133" s="433">
        <v>428</v>
      </c>
      <c r="DH133" s="433">
        <v>948</v>
      </c>
      <c r="DI133" s="433">
        <v>499</v>
      </c>
      <c r="DJ133" s="433">
        <v>419</v>
      </c>
      <c r="DK133" s="433">
        <v>918</v>
      </c>
      <c r="DL133" s="433">
        <v>77</v>
      </c>
      <c r="DM133" s="433">
        <v>84</v>
      </c>
      <c r="DN133" s="433">
        <v>161</v>
      </c>
      <c r="DO133" s="433">
        <v>534</v>
      </c>
      <c r="DP133" s="433">
        <v>454</v>
      </c>
      <c r="DQ133" s="433">
        <v>988</v>
      </c>
      <c r="DR133" s="433">
        <v>11</v>
      </c>
      <c r="DS133" s="433">
        <v>66</v>
      </c>
      <c r="DT133" s="433">
        <v>46</v>
      </c>
      <c r="DU133" s="433">
        <v>73</v>
      </c>
      <c r="DV133" s="433">
        <v>86</v>
      </c>
      <c r="DW133" s="433">
        <v>59</v>
      </c>
      <c r="DX133" s="433">
        <v>145</v>
      </c>
      <c r="DY133" s="433">
        <v>522</v>
      </c>
      <c r="DZ133" s="433">
        <v>453</v>
      </c>
      <c r="EA133" s="433">
        <v>975</v>
      </c>
      <c r="EB133" s="433">
        <v>506</v>
      </c>
      <c r="EC133" s="433">
        <v>442</v>
      </c>
      <c r="ED133" s="433">
        <v>948</v>
      </c>
      <c r="EE133" s="433">
        <v>86</v>
      </c>
      <c r="EF133" s="433">
        <v>59</v>
      </c>
      <c r="EG133" s="433">
        <v>145</v>
      </c>
      <c r="EH133" s="433">
        <v>530</v>
      </c>
      <c r="EI133" s="433">
        <v>460</v>
      </c>
      <c r="EJ133" s="433">
        <v>990</v>
      </c>
      <c r="EK133" s="433">
        <v>14</v>
      </c>
      <c r="EL133" s="433">
        <v>58</v>
      </c>
      <c r="EM133" s="433">
        <v>47</v>
      </c>
      <c r="EN133" s="433">
        <v>74</v>
      </c>
      <c r="EO133" s="433">
        <v>74</v>
      </c>
      <c r="EP133" s="433">
        <v>84</v>
      </c>
      <c r="EQ133" s="433">
        <v>158</v>
      </c>
      <c r="ER133" s="433">
        <v>520</v>
      </c>
      <c r="ES133" s="433">
        <v>460</v>
      </c>
      <c r="ET133" s="433">
        <v>980</v>
      </c>
      <c r="EU133" s="433">
        <v>495</v>
      </c>
      <c r="EV133" s="433">
        <v>444</v>
      </c>
      <c r="EW133" s="433">
        <v>939</v>
      </c>
      <c r="EX133" s="433">
        <v>87</v>
      </c>
      <c r="EY133" s="433">
        <v>67</v>
      </c>
      <c r="EZ133" s="433">
        <v>154</v>
      </c>
      <c r="FA133" s="433">
        <v>534</v>
      </c>
      <c r="FB133" s="433">
        <v>445</v>
      </c>
      <c r="FC133" s="433">
        <v>979</v>
      </c>
      <c r="FD133" s="433">
        <v>12</v>
      </c>
      <c r="FE133" s="433">
        <v>62</v>
      </c>
      <c r="FF133" s="433">
        <v>47</v>
      </c>
      <c r="FG133" s="433">
        <v>72</v>
      </c>
      <c r="FH133" s="433">
        <v>85</v>
      </c>
      <c r="FI133" s="433">
        <v>77</v>
      </c>
      <c r="FJ133" s="433">
        <v>162</v>
      </c>
      <c r="FK133" s="433">
        <v>552</v>
      </c>
      <c r="FL133" s="433">
        <v>472</v>
      </c>
      <c r="FM133" s="433">
        <v>1024</v>
      </c>
      <c r="FN133" s="433">
        <v>537</v>
      </c>
      <c r="FO133" s="433">
        <v>463</v>
      </c>
      <c r="FP133" s="433">
        <v>1000</v>
      </c>
      <c r="FQ133" s="433">
        <v>64</v>
      </c>
      <c r="FR133" s="433">
        <v>68</v>
      </c>
      <c r="FS133" s="433">
        <v>132</v>
      </c>
      <c r="FT133" s="433">
        <v>543</v>
      </c>
      <c r="FU133" s="433">
        <v>462</v>
      </c>
      <c r="FV133" s="433">
        <v>1005</v>
      </c>
      <c r="FW133" s="433">
        <v>16</v>
      </c>
      <c r="FX133" s="433">
        <v>58</v>
      </c>
      <c r="FY133" s="433">
        <v>49</v>
      </c>
      <c r="FZ133" s="433">
        <v>73</v>
      </c>
      <c r="GA133" s="433">
        <v>97</v>
      </c>
      <c r="GB133" s="433">
        <v>77</v>
      </c>
      <c r="GC133" s="433">
        <v>174</v>
      </c>
      <c r="GD133" s="433">
        <v>551</v>
      </c>
      <c r="GE133" s="433">
        <v>472</v>
      </c>
      <c r="GF133" s="433">
        <v>1023</v>
      </c>
      <c r="GG133" s="433">
        <v>500</v>
      </c>
      <c r="GH133" s="433">
        <v>422</v>
      </c>
      <c r="GI133" s="433">
        <v>922</v>
      </c>
      <c r="GJ133" s="433">
        <v>73</v>
      </c>
      <c r="GK133" s="433">
        <v>61</v>
      </c>
      <c r="GL133" s="433">
        <v>134</v>
      </c>
      <c r="GM133" s="433">
        <v>540</v>
      </c>
      <c r="GN133" s="433">
        <v>456</v>
      </c>
      <c r="GO133" s="433">
        <v>996</v>
      </c>
      <c r="GP133" s="433">
        <v>98</v>
      </c>
      <c r="GQ133" s="433">
        <v>71</v>
      </c>
      <c r="GR133" s="433">
        <v>50</v>
      </c>
      <c r="GS133" s="433">
        <v>72</v>
      </c>
      <c r="GT133" s="433">
        <v>63</v>
      </c>
      <c r="GU133" s="433">
        <v>161</v>
      </c>
      <c r="GV133" s="433">
        <v>10</v>
      </c>
      <c r="GW133" s="433">
        <v>561</v>
      </c>
      <c r="GX133" s="433">
        <v>476</v>
      </c>
      <c r="GY133" s="433">
        <v>1037</v>
      </c>
      <c r="GZ133" s="433">
        <v>548</v>
      </c>
      <c r="HA133" s="433">
        <v>467</v>
      </c>
      <c r="HB133" s="433">
        <v>1015</v>
      </c>
      <c r="HC133" s="433">
        <v>76</v>
      </c>
      <c r="HD133" s="433">
        <v>86</v>
      </c>
      <c r="HE133" s="433">
        <v>162</v>
      </c>
      <c r="HF133" s="433">
        <v>540</v>
      </c>
      <c r="HG133" s="433">
        <v>503</v>
      </c>
      <c r="HH133" s="433">
        <v>1043</v>
      </c>
      <c r="HI133" s="433">
        <v>9</v>
      </c>
      <c r="HJ133" s="433">
        <v>66</v>
      </c>
      <c r="HK133" s="433">
        <v>47</v>
      </c>
      <c r="HL133" s="433">
        <v>73</v>
      </c>
      <c r="HM133" s="433">
        <v>89</v>
      </c>
      <c r="HN133" s="433">
        <v>92</v>
      </c>
      <c r="HO133" s="433">
        <v>181</v>
      </c>
      <c r="HP133" s="433">
        <v>539</v>
      </c>
      <c r="HQ133" s="433">
        <v>522</v>
      </c>
      <c r="HR133" s="433">
        <v>1061</v>
      </c>
      <c r="HS133" s="433">
        <v>536</v>
      </c>
      <c r="HT133" s="433">
        <v>513</v>
      </c>
      <c r="HU133" s="433">
        <v>1049</v>
      </c>
      <c r="HV133" s="433">
        <v>91</v>
      </c>
      <c r="HW133" s="433">
        <v>64</v>
      </c>
      <c r="HX133" s="433">
        <v>155</v>
      </c>
      <c r="HY133" s="433">
        <v>554</v>
      </c>
      <c r="HZ133" s="433">
        <v>514</v>
      </c>
      <c r="IA133" s="433">
        <v>1068</v>
      </c>
      <c r="IB133" s="433">
        <v>11</v>
      </c>
      <c r="IC133" s="433">
        <v>68</v>
      </c>
      <c r="ID133" s="433">
        <v>49</v>
      </c>
      <c r="IE133" s="433">
        <v>70</v>
      </c>
      <c r="IF133" s="433">
        <v>91</v>
      </c>
      <c r="IG133" s="433">
        <v>78</v>
      </c>
      <c r="IH133" s="433">
        <v>169</v>
      </c>
      <c r="II133" s="433">
        <v>550</v>
      </c>
      <c r="IJ133" s="433">
        <v>519</v>
      </c>
      <c r="IK133" s="433">
        <v>1069</v>
      </c>
      <c r="IL133" s="433">
        <v>550</v>
      </c>
      <c r="IM133" s="433">
        <v>518</v>
      </c>
      <c r="IN133" s="433">
        <v>1068</v>
      </c>
      <c r="IO133" s="433">
        <v>80</v>
      </c>
      <c r="IP133" s="433">
        <v>61</v>
      </c>
      <c r="IQ133" s="433">
        <v>141</v>
      </c>
      <c r="IR133" s="433">
        <v>548</v>
      </c>
      <c r="IS133" s="433">
        <v>492</v>
      </c>
      <c r="IT133" s="433">
        <v>1040</v>
      </c>
      <c r="IU133" s="433">
        <v>10</v>
      </c>
      <c r="IV133" s="433">
        <v>78</v>
      </c>
      <c r="IW133" s="433">
        <v>51</v>
      </c>
      <c r="IX133" s="433">
        <v>71</v>
      </c>
      <c r="IY133" s="433">
        <v>106</v>
      </c>
      <c r="IZ133" s="433">
        <v>90</v>
      </c>
      <c r="JA133" s="433">
        <v>196</v>
      </c>
      <c r="JB133" s="433">
        <v>549</v>
      </c>
      <c r="JC133" s="433">
        <v>485</v>
      </c>
      <c r="JD133" s="433">
        <v>1034</v>
      </c>
      <c r="JE133" s="433">
        <v>545</v>
      </c>
      <c r="JF133" s="433">
        <v>483</v>
      </c>
      <c r="JG133" s="433">
        <v>1028</v>
      </c>
      <c r="JH133" s="433">
        <v>78</v>
      </c>
      <c r="JI133" s="433">
        <v>81</v>
      </c>
      <c r="JJ133" s="433">
        <v>159</v>
      </c>
      <c r="JK133" s="433">
        <v>529</v>
      </c>
      <c r="JL133" s="433">
        <v>486</v>
      </c>
      <c r="JM133" s="433">
        <v>1015</v>
      </c>
      <c r="JN133" s="433">
        <v>10</v>
      </c>
      <c r="JO133" s="433">
        <v>72</v>
      </c>
      <c r="JP133" s="433">
        <v>50</v>
      </c>
      <c r="JQ133" s="433">
        <v>50</v>
      </c>
      <c r="JR133" s="433">
        <v>83</v>
      </c>
      <c r="JS133" s="433">
        <v>87</v>
      </c>
      <c r="JT133" s="433">
        <v>170</v>
      </c>
      <c r="JU133" s="433">
        <v>533</v>
      </c>
      <c r="JV133" s="433">
        <v>485</v>
      </c>
      <c r="JW133" s="433">
        <v>1018</v>
      </c>
      <c r="JX133" s="433">
        <v>528</v>
      </c>
      <c r="JY133" s="433">
        <v>483</v>
      </c>
      <c r="JZ133" s="433">
        <v>1011</v>
      </c>
      <c r="KA133" s="433">
        <v>81</v>
      </c>
      <c r="KB133" s="433">
        <v>76</v>
      </c>
      <c r="KC133" s="433">
        <v>157</v>
      </c>
      <c r="KD133" s="433">
        <v>543</v>
      </c>
      <c r="KE133" s="433">
        <v>486</v>
      </c>
      <c r="KF133" s="433">
        <v>1029</v>
      </c>
      <c r="KG133" s="433">
        <v>10</v>
      </c>
      <c r="KH133" s="433">
        <v>75</v>
      </c>
      <c r="KI133" s="433">
        <v>53</v>
      </c>
      <c r="KJ133" s="433">
        <v>51</v>
      </c>
      <c r="KK133" s="433">
        <v>81</v>
      </c>
      <c r="KL133" s="433">
        <v>76</v>
      </c>
      <c r="KM133" s="433">
        <v>157</v>
      </c>
      <c r="KN133" s="433">
        <v>515</v>
      </c>
      <c r="KO133" s="433">
        <v>477</v>
      </c>
      <c r="KP133" s="433">
        <v>992</v>
      </c>
      <c r="KQ133" s="433">
        <v>510</v>
      </c>
      <c r="KR133" s="433">
        <v>475</v>
      </c>
      <c r="KS133" s="433">
        <v>985</v>
      </c>
      <c r="KT133" s="433">
        <v>80</v>
      </c>
      <c r="KU133" s="433">
        <v>74</v>
      </c>
      <c r="KV133" s="433">
        <v>154</v>
      </c>
      <c r="KW133" s="433">
        <v>531</v>
      </c>
      <c r="KX133" s="433">
        <v>494</v>
      </c>
      <c r="KY133" s="433">
        <v>1025</v>
      </c>
      <c r="KZ133" s="433">
        <v>7</v>
      </c>
      <c r="LA133" s="433">
        <v>44</v>
      </c>
      <c r="LB133" s="433">
        <v>51</v>
      </c>
      <c r="LC133" s="433">
        <v>51</v>
      </c>
      <c r="LD133" s="434">
        <v>1.0898876404494382</v>
      </c>
      <c r="LE133" s="434">
        <v>1.1000000000000001</v>
      </c>
      <c r="LF133" s="434">
        <v>1.0943396226415094</v>
      </c>
      <c r="LG133" s="434">
        <v>-3.8674033149171283E-2</v>
      </c>
      <c r="LH133" s="434">
        <v>-2.1645021645021689E-2</v>
      </c>
      <c r="LI133" s="434">
        <v>-3.0845771144278666E-2</v>
      </c>
      <c r="LJ133" s="434">
        <v>9.2558983666061745E-2</v>
      </c>
      <c r="LK133" s="434">
        <v>0.10593220338983056</v>
      </c>
      <c r="LL133" s="434">
        <v>9.8729227761485849E-2</v>
      </c>
      <c r="LM133" s="434">
        <v>1.2894736842105263</v>
      </c>
      <c r="LN133" s="434">
        <v>1.0161290322580645</v>
      </c>
      <c r="LO133" s="434">
        <v>1.1666666666666667</v>
      </c>
      <c r="LP133" s="434">
        <v>-4.0740740740740744E-2</v>
      </c>
      <c r="LQ133" s="434">
        <v>-5.2631578947368363E-2</v>
      </c>
      <c r="LR133" s="434">
        <v>-4.6184738955823201E-2</v>
      </c>
      <c r="LS133" s="434">
        <v>2.3172905525846721E-2</v>
      </c>
      <c r="LT133" s="434">
        <v>1.8907563025210128E-2</v>
      </c>
      <c r="LU133" s="434">
        <v>2.1215043394406941E-2</v>
      </c>
      <c r="LV133" s="434">
        <v>1.1558441558441559</v>
      </c>
      <c r="LW133" s="434">
        <v>1.0952380952380953</v>
      </c>
      <c r="LX133" s="434">
        <v>1.1242236024844721</v>
      </c>
      <c r="LY133" s="434">
        <v>-2.2222222222222143E-2</v>
      </c>
      <c r="LZ133" s="434">
        <v>-7.753479125248508E-2</v>
      </c>
      <c r="MA133" s="434">
        <v>-4.8897411313518768E-2</v>
      </c>
      <c r="MB133" s="434">
        <v>5.5658627087198376E-3</v>
      </c>
      <c r="MC133" s="434">
        <v>1.7241379310344862E-2</v>
      </c>
      <c r="MD133" s="434">
        <v>1.1310084825636224E-2</v>
      </c>
      <c r="ME133" s="268">
        <v>1.058139534883721</v>
      </c>
      <c r="MF133" s="268">
        <v>1.3220338983050848</v>
      </c>
      <c r="MG133" s="434">
        <v>1.1655172413793105</v>
      </c>
      <c r="MH133" s="434">
        <v>-9.0252707581226499E-3</v>
      </c>
      <c r="MI133" s="434">
        <v>9.7276264591439343E-3</v>
      </c>
      <c r="MJ133" s="434">
        <v>0</v>
      </c>
      <c r="MK133" s="434">
        <v>0</v>
      </c>
      <c r="ML133" s="434">
        <v>1.9267822736031004E-3</v>
      </c>
      <c r="MM133" s="434">
        <v>9.3545369504210996E-4</v>
      </c>
      <c r="MN133" s="434">
        <v>1.2183908045977012</v>
      </c>
      <c r="MO133" s="434">
        <v>1.3432835820895523</v>
      </c>
      <c r="MP133" s="434">
        <v>1.2727272727272727</v>
      </c>
      <c r="MQ133" s="434">
        <v>-1.642335766423364E-2</v>
      </c>
      <c r="MR133" s="434">
        <v>-6.0975609756097615E-3</v>
      </c>
      <c r="MS133" s="434">
        <v>-1.1538461538461497E-2</v>
      </c>
      <c r="MT133" s="434">
        <v>7.2859744990892983E-3</v>
      </c>
      <c r="MU133" s="434">
        <v>4.1237113402061709E-3</v>
      </c>
      <c r="MV133" s="434">
        <v>5.8027079303675233E-3</v>
      </c>
      <c r="MW133" s="434">
        <v>1.296875</v>
      </c>
      <c r="MX133" s="434">
        <v>1.2794117647058822</v>
      </c>
      <c r="MY133" s="434">
        <v>1.2878787878787878</v>
      </c>
      <c r="MZ133" s="434">
        <v>-3.0245746691871522E-2</v>
      </c>
      <c r="NA133" s="434">
        <v>-2.2633744855967031E-2</v>
      </c>
      <c r="NB133" s="434">
        <v>-2.6600985221674867E-2</v>
      </c>
      <c r="NC133" s="434">
        <v>9.3808630393996673E-3</v>
      </c>
      <c r="ND133" s="434">
        <v>4.1237113402061709E-3</v>
      </c>
      <c r="NE133" s="434">
        <v>6.8762278978389269E-3</v>
      </c>
      <c r="NF133" s="434">
        <v>1.1095890410958904</v>
      </c>
      <c r="NG133" s="434">
        <v>1.2459016393442623</v>
      </c>
      <c r="NH133" s="434">
        <v>1.1716417910447761</v>
      </c>
      <c r="NI133" s="434">
        <v>2.025782688766109E-2</v>
      </c>
      <c r="NJ133" s="434">
        <v>-2.0576131687242816E-2</v>
      </c>
      <c r="NK133" s="434">
        <v>9.7181729834794339E-4</v>
      </c>
      <c r="NL133" s="434">
        <v>9.7087378640776656E-3</v>
      </c>
      <c r="NM133" s="434">
        <v>4.1928721174003813E-3</v>
      </c>
      <c r="NN133" s="434">
        <v>7.0564516129032473E-3</v>
      </c>
    </row>
    <row r="134" spans="1:378" x14ac:dyDescent="0.25">
      <c r="A134" s="269" t="s">
        <v>1076</v>
      </c>
      <c r="B134" s="429">
        <v>84</v>
      </c>
      <c r="C134" s="429">
        <v>88</v>
      </c>
      <c r="D134" s="429">
        <v>172</v>
      </c>
      <c r="E134" s="429">
        <v>587</v>
      </c>
      <c r="F134" s="429">
        <v>507</v>
      </c>
      <c r="G134" s="429">
        <v>1094</v>
      </c>
      <c r="H134" s="429">
        <v>21</v>
      </c>
      <c r="I134" s="429">
        <v>60</v>
      </c>
      <c r="J134" s="429">
        <v>53</v>
      </c>
      <c r="K134" s="429">
        <v>76</v>
      </c>
      <c r="L134" s="429">
        <v>90</v>
      </c>
      <c r="M134" s="429">
        <v>76</v>
      </c>
      <c r="N134" s="429">
        <v>166</v>
      </c>
      <c r="O134" s="429">
        <v>593</v>
      </c>
      <c r="P134" s="429">
        <v>512</v>
      </c>
      <c r="Q134" s="429">
        <v>1105</v>
      </c>
      <c r="R134" s="429">
        <v>564</v>
      </c>
      <c r="S134" s="429">
        <v>497</v>
      </c>
      <c r="T134" s="429">
        <v>1061</v>
      </c>
      <c r="U134" s="429">
        <v>95</v>
      </c>
      <c r="V134" s="429">
        <v>68</v>
      </c>
      <c r="W134" s="429">
        <v>163</v>
      </c>
      <c r="X134" s="429">
        <v>591</v>
      </c>
      <c r="Y134" s="429">
        <v>500</v>
      </c>
      <c r="Z134" s="429">
        <v>1091</v>
      </c>
      <c r="AA134" s="429">
        <v>26</v>
      </c>
      <c r="AB134" s="429">
        <v>54</v>
      </c>
      <c r="AC134" s="429">
        <v>54</v>
      </c>
      <c r="AD134" s="429">
        <v>77</v>
      </c>
      <c r="AE134" s="429">
        <v>83</v>
      </c>
      <c r="AF134" s="429">
        <v>73</v>
      </c>
      <c r="AG134" s="429">
        <v>156</v>
      </c>
      <c r="AH134" s="429">
        <v>582</v>
      </c>
      <c r="AI134" s="429">
        <v>495</v>
      </c>
      <c r="AJ134" s="429">
        <v>1077</v>
      </c>
      <c r="AK134" s="429">
        <v>531</v>
      </c>
      <c r="AL134" s="429">
        <v>470</v>
      </c>
      <c r="AM134" s="429">
        <v>1001</v>
      </c>
      <c r="AN134" s="429">
        <v>84</v>
      </c>
      <c r="AO134" s="429">
        <v>81</v>
      </c>
      <c r="AP134" s="429">
        <v>165</v>
      </c>
      <c r="AQ134" s="429">
        <v>601</v>
      </c>
      <c r="AR134" s="429">
        <v>505</v>
      </c>
      <c r="AS134" s="429">
        <v>1106</v>
      </c>
      <c r="AT134" s="429">
        <v>19</v>
      </c>
      <c r="AU134" s="429">
        <v>64</v>
      </c>
      <c r="AV134" s="429">
        <v>53</v>
      </c>
      <c r="AW134" s="429">
        <v>77</v>
      </c>
      <c r="AX134" s="429">
        <v>87</v>
      </c>
      <c r="AY134" s="429">
        <v>83</v>
      </c>
      <c r="AZ134" s="429">
        <v>170</v>
      </c>
      <c r="BA134" s="429">
        <v>582</v>
      </c>
      <c r="BB134" s="429">
        <v>489</v>
      </c>
      <c r="BC134" s="429">
        <v>1071</v>
      </c>
      <c r="BD134" s="429">
        <v>543</v>
      </c>
      <c r="BE134" s="429">
        <v>471</v>
      </c>
      <c r="BF134" s="429">
        <v>1014</v>
      </c>
      <c r="BG134" s="429">
        <v>89</v>
      </c>
      <c r="BH134" s="429">
        <v>73</v>
      </c>
      <c r="BI134" s="429">
        <v>162</v>
      </c>
      <c r="BJ134" s="429">
        <v>597</v>
      </c>
      <c r="BK134" s="429">
        <v>487</v>
      </c>
      <c r="BL134" s="429">
        <v>1084</v>
      </c>
      <c r="BM134" s="429">
        <v>23</v>
      </c>
      <c r="BN134" s="429">
        <v>48</v>
      </c>
      <c r="BO134" s="429">
        <v>50</v>
      </c>
      <c r="BP134" s="429">
        <v>73</v>
      </c>
      <c r="BQ134" s="429">
        <v>92</v>
      </c>
      <c r="BR134" s="429">
        <v>80</v>
      </c>
      <c r="BS134" s="429">
        <v>172</v>
      </c>
      <c r="BT134" s="429">
        <v>567</v>
      </c>
      <c r="BU134" s="429">
        <v>469</v>
      </c>
      <c r="BV134" s="429">
        <v>1036</v>
      </c>
      <c r="BW134" s="429">
        <v>529</v>
      </c>
      <c r="BX134" s="429">
        <v>453</v>
      </c>
      <c r="BY134" s="429">
        <v>982</v>
      </c>
      <c r="BZ134" s="429">
        <v>89</v>
      </c>
      <c r="CA134" s="429">
        <v>70</v>
      </c>
      <c r="CB134" s="429">
        <v>159</v>
      </c>
      <c r="CC134" s="429">
        <v>553</v>
      </c>
      <c r="CD134" s="429">
        <v>462</v>
      </c>
      <c r="CE134" s="429">
        <v>1015</v>
      </c>
      <c r="CF134" s="429">
        <v>15</v>
      </c>
      <c r="CG134" s="429">
        <v>62</v>
      </c>
      <c r="CH134" s="429">
        <v>49</v>
      </c>
      <c r="CI134" s="429">
        <v>73</v>
      </c>
      <c r="CJ134" s="429">
        <v>69</v>
      </c>
      <c r="CK134" s="429">
        <v>56</v>
      </c>
      <c r="CL134" s="429">
        <v>125</v>
      </c>
      <c r="CM134" s="429">
        <v>530</v>
      </c>
      <c r="CN134" s="429">
        <v>444</v>
      </c>
      <c r="CO134" s="429">
        <v>974</v>
      </c>
      <c r="CP134" s="429">
        <v>497</v>
      </c>
      <c r="CQ134" s="429">
        <v>436</v>
      </c>
      <c r="CR134" s="429">
        <v>933</v>
      </c>
      <c r="CS134" s="429">
        <v>76</v>
      </c>
      <c r="CT134" s="429">
        <v>62</v>
      </c>
      <c r="CU134" s="429">
        <v>138</v>
      </c>
      <c r="CV134" s="429">
        <v>553</v>
      </c>
      <c r="CW134" s="429">
        <v>452</v>
      </c>
      <c r="CX134" s="429">
        <v>1005</v>
      </c>
      <c r="CY134" s="429">
        <v>11</v>
      </c>
      <c r="CZ134" s="429">
        <v>62</v>
      </c>
      <c r="DA134" s="429">
        <v>46</v>
      </c>
      <c r="DB134" s="429">
        <v>73</v>
      </c>
      <c r="DC134" s="429">
        <v>79</v>
      </c>
      <c r="DD134" s="429">
        <v>81</v>
      </c>
      <c r="DE134" s="429">
        <v>160</v>
      </c>
      <c r="DF134" s="429">
        <v>520</v>
      </c>
      <c r="DG134" s="429">
        <v>428</v>
      </c>
      <c r="DH134" s="429">
        <v>948</v>
      </c>
      <c r="DI134" s="429">
        <v>499</v>
      </c>
      <c r="DJ134" s="429">
        <v>419</v>
      </c>
      <c r="DK134" s="429">
        <v>918</v>
      </c>
      <c r="DL134" s="429">
        <v>77</v>
      </c>
      <c r="DM134" s="429">
        <v>84</v>
      </c>
      <c r="DN134" s="429">
        <v>161</v>
      </c>
      <c r="DO134" s="429">
        <v>534</v>
      </c>
      <c r="DP134" s="429">
        <v>454</v>
      </c>
      <c r="DQ134" s="429">
        <v>988</v>
      </c>
      <c r="DR134" s="429">
        <v>11</v>
      </c>
      <c r="DS134" s="429">
        <v>66</v>
      </c>
      <c r="DT134" s="429">
        <v>46</v>
      </c>
      <c r="DU134" s="429">
        <v>73</v>
      </c>
      <c r="DV134" s="429">
        <v>86</v>
      </c>
      <c r="DW134" s="429">
        <v>59</v>
      </c>
      <c r="DX134" s="429">
        <v>145</v>
      </c>
      <c r="DY134" s="429">
        <v>522</v>
      </c>
      <c r="DZ134" s="429">
        <v>453</v>
      </c>
      <c r="EA134" s="429">
        <v>975</v>
      </c>
      <c r="EB134" s="429">
        <v>506</v>
      </c>
      <c r="EC134" s="429">
        <v>442</v>
      </c>
      <c r="ED134" s="429">
        <v>948</v>
      </c>
      <c r="EE134" s="429">
        <v>86</v>
      </c>
      <c r="EF134" s="429">
        <v>59</v>
      </c>
      <c r="EG134" s="429">
        <v>145</v>
      </c>
      <c r="EH134" s="429">
        <v>530</v>
      </c>
      <c r="EI134" s="429">
        <v>460</v>
      </c>
      <c r="EJ134" s="429">
        <v>990</v>
      </c>
      <c r="EK134" s="429">
        <v>14</v>
      </c>
      <c r="EL134" s="429">
        <v>58</v>
      </c>
      <c r="EM134" s="429">
        <v>47</v>
      </c>
      <c r="EN134" s="429">
        <v>74</v>
      </c>
      <c r="EO134" s="429">
        <v>74</v>
      </c>
      <c r="EP134" s="429">
        <v>84</v>
      </c>
      <c r="EQ134" s="429">
        <v>158</v>
      </c>
      <c r="ER134" s="429">
        <v>520</v>
      </c>
      <c r="ES134" s="429">
        <v>460</v>
      </c>
      <c r="ET134" s="429">
        <v>980</v>
      </c>
      <c r="EU134" s="429">
        <v>495</v>
      </c>
      <c r="EV134" s="429">
        <v>444</v>
      </c>
      <c r="EW134" s="429">
        <v>939</v>
      </c>
      <c r="EX134" s="429">
        <v>87</v>
      </c>
      <c r="EY134" s="429">
        <v>67</v>
      </c>
      <c r="EZ134" s="429">
        <v>154</v>
      </c>
      <c r="FA134" s="429">
        <v>534</v>
      </c>
      <c r="FB134" s="429">
        <v>445</v>
      </c>
      <c r="FC134" s="429">
        <v>979</v>
      </c>
      <c r="FD134" s="429">
        <v>12</v>
      </c>
      <c r="FE134" s="429">
        <v>62</v>
      </c>
      <c r="FF134" s="429">
        <v>47</v>
      </c>
      <c r="FG134" s="429">
        <v>72</v>
      </c>
      <c r="FH134" s="429">
        <v>85</v>
      </c>
      <c r="FI134" s="429">
        <v>77</v>
      </c>
      <c r="FJ134" s="429">
        <v>162</v>
      </c>
      <c r="FK134" s="429">
        <v>552</v>
      </c>
      <c r="FL134" s="429">
        <v>472</v>
      </c>
      <c r="FM134" s="429">
        <v>1024</v>
      </c>
      <c r="FN134" s="429">
        <v>537</v>
      </c>
      <c r="FO134" s="429">
        <v>463</v>
      </c>
      <c r="FP134" s="429">
        <v>1000</v>
      </c>
      <c r="FQ134" s="429">
        <v>64</v>
      </c>
      <c r="FR134" s="429">
        <v>68</v>
      </c>
      <c r="FS134" s="429">
        <v>132</v>
      </c>
      <c r="FT134" s="429">
        <v>543</v>
      </c>
      <c r="FU134" s="429">
        <v>462</v>
      </c>
      <c r="FV134" s="429">
        <v>1005</v>
      </c>
      <c r="FW134" s="429">
        <v>16</v>
      </c>
      <c r="FX134" s="429">
        <v>58</v>
      </c>
      <c r="FY134" s="429">
        <v>49</v>
      </c>
      <c r="FZ134" s="429">
        <v>73</v>
      </c>
      <c r="GA134" s="429">
        <v>97</v>
      </c>
      <c r="GB134" s="429">
        <v>77</v>
      </c>
      <c r="GC134" s="429">
        <v>174</v>
      </c>
      <c r="GD134" s="429">
        <v>551</v>
      </c>
      <c r="GE134" s="429">
        <v>471</v>
      </c>
      <c r="GF134" s="429">
        <v>1022</v>
      </c>
      <c r="GG134" s="429">
        <v>500</v>
      </c>
      <c r="GH134" s="429">
        <v>422</v>
      </c>
      <c r="GI134" s="429">
        <v>922</v>
      </c>
      <c r="GJ134" s="429">
        <v>72</v>
      </c>
      <c r="GK134" s="429">
        <v>61</v>
      </c>
      <c r="GL134" s="429">
        <v>133</v>
      </c>
      <c r="GM134" s="429">
        <v>539</v>
      </c>
      <c r="GN134" s="429">
        <v>455</v>
      </c>
      <c r="GO134" s="429">
        <v>994</v>
      </c>
      <c r="GP134" s="429">
        <v>98</v>
      </c>
      <c r="GQ134" s="429">
        <v>70</v>
      </c>
      <c r="GR134" s="429">
        <v>49</v>
      </c>
      <c r="GS134" s="429">
        <v>72</v>
      </c>
      <c r="GT134" s="429">
        <v>63</v>
      </c>
      <c r="GU134" s="429">
        <v>161</v>
      </c>
      <c r="GV134" s="429">
        <v>10</v>
      </c>
      <c r="GW134" s="429">
        <v>560</v>
      </c>
      <c r="GX134" s="429">
        <v>475</v>
      </c>
      <c r="GY134" s="429">
        <v>1035</v>
      </c>
      <c r="GZ134" s="429">
        <v>548</v>
      </c>
      <c r="HA134" s="429">
        <v>466</v>
      </c>
      <c r="HB134" s="429">
        <v>1014</v>
      </c>
      <c r="HC134" s="429">
        <v>76</v>
      </c>
      <c r="HD134" s="429">
        <v>86</v>
      </c>
      <c r="HE134" s="429">
        <v>162</v>
      </c>
      <c r="HF134" s="429">
        <v>540</v>
      </c>
      <c r="HG134" s="429">
        <v>503</v>
      </c>
      <c r="HH134" s="429">
        <v>1043</v>
      </c>
      <c r="HI134" s="429">
        <v>9</v>
      </c>
      <c r="HJ134" s="429">
        <v>66</v>
      </c>
      <c r="HK134" s="429">
        <v>47</v>
      </c>
      <c r="HL134" s="429">
        <v>73</v>
      </c>
      <c r="HM134" s="429">
        <v>89</v>
      </c>
      <c r="HN134" s="429">
        <v>92</v>
      </c>
      <c r="HO134" s="429">
        <v>181</v>
      </c>
      <c r="HP134" s="429">
        <v>539</v>
      </c>
      <c r="HQ134" s="429">
        <v>522</v>
      </c>
      <c r="HR134" s="429">
        <v>1061</v>
      </c>
      <c r="HS134" s="429">
        <v>536</v>
      </c>
      <c r="HT134" s="429">
        <v>513</v>
      </c>
      <c r="HU134" s="429">
        <v>1049</v>
      </c>
      <c r="HV134" s="429">
        <v>91</v>
      </c>
      <c r="HW134" s="429">
        <v>64</v>
      </c>
      <c r="HX134" s="429">
        <v>155</v>
      </c>
      <c r="HY134" s="429">
        <v>554</v>
      </c>
      <c r="HZ134" s="429">
        <v>514</v>
      </c>
      <c r="IA134" s="429">
        <v>1068</v>
      </c>
      <c r="IB134" s="429">
        <v>11</v>
      </c>
      <c r="IC134" s="429">
        <v>68</v>
      </c>
      <c r="ID134" s="429">
        <v>49</v>
      </c>
      <c r="IE134" s="429">
        <v>70</v>
      </c>
      <c r="IF134" s="429">
        <v>91</v>
      </c>
      <c r="IG134" s="429">
        <v>78</v>
      </c>
      <c r="IH134" s="429">
        <v>169</v>
      </c>
      <c r="II134" s="429">
        <v>550</v>
      </c>
      <c r="IJ134" s="429">
        <v>519</v>
      </c>
      <c r="IK134" s="429">
        <v>1069</v>
      </c>
      <c r="IL134" s="429">
        <v>550</v>
      </c>
      <c r="IM134" s="429">
        <v>518</v>
      </c>
      <c r="IN134" s="429">
        <v>1068</v>
      </c>
      <c r="IO134" s="429">
        <v>80</v>
      </c>
      <c r="IP134" s="429">
        <v>61</v>
      </c>
      <c r="IQ134" s="429">
        <v>141</v>
      </c>
      <c r="IR134" s="429">
        <v>548</v>
      </c>
      <c r="IS134" s="429">
        <v>492</v>
      </c>
      <c r="IT134" s="429">
        <v>1040</v>
      </c>
      <c r="IU134" s="429">
        <v>10</v>
      </c>
      <c r="IV134" s="429">
        <v>78</v>
      </c>
      <c r="IW134" s="429">
        <v>51</v>
      </c>
      <c r="IX134" s="429">
        <v>71</v>
      </c>
      <c r="IY134" s="429">
        <v>106</v>
      </c>
      <c r="IZ134" s="429">
        <v>90</v>
      </c>
      <c r="JA134" s="429">
        <v>196</v>
      </c>
      <c r="JB134" s="429">
        <v>549</v>
      </c>
      <c r="JC134" s="429">
        <v>485</v>
      </c>
      <c r="JD134" s="429">
        <v>1034</v>
      </c>
      <c r="JE134" s="429">
        <v>545</v>
      </c>
      <c r="JF134" s="429">
        <v>483</v>
      </c>
      <c r="JG134" s="429">
        <v>1028</v>
      </c>
      <c r="JH134" s="429">
        <v>78</v>
      </c>
      <c r="JI134" s="429">
        <v>81</v>
      </c>
      <c r="JJ134" s="429">
        <v>159</v>
      </c>
      <c r="JK134" s="429">
        <v>529</v>
      </c>
      <c r="JL134" s="429">
        <v>486</v>
      </c>
      <c r="JM134" s="429">
        <v>1015</v>
      </c>
      <c r="JN134" s="429">
        <v>10</v>
      </c>
      <c r="JO134" s="429">
        <v>72</v>
      </c>
      <c r="JP134" s="429">
        <v>50</v>
      </c>
      <c r="JQ134" s="429">
        <v>50</v>
      </c>
      <c r="JR134" s="429">
        <v>83</v>
      </c>
      <c r="JS134" s="429">
        <v>87</v>
      </c>
      <c r="JT134" s="429">
        <v>170</v>
      </c>
      <c r="JU134" s="429">
        <v>533</v>
      </c>
      <c r="JV134" s="429">
        <v>485</v>
      </c>
      <c r="JW134" s="429">
        <v>1018</v>
      </c>
      <c r="JX134" s="429">
        <v>528</v>
      </c>
      <c r="JY134" s="429">
        <v>483</v>
      </c>
      <c r="JZ134" s="429">
        <v>1011</v>
      </c>
      <c r="KA134" s="429">
        <v>75</v>
      </c>
      <c r="KB134" s="429">
        <v>73</v>
      </c>
      <c r="KC134" s="429">
        <v>148</v>
      </c>
      <c r="KD134" s="429">
        <v>535</v>
      </c>
      <c r="KE134" s="429">
        <v>481</v>
      </c>
      <c r="KF134" s="429">
        <v>1016</v>
      </c>
      <c r="KG134" s="429">
        <v>9</v>
      </c>
      <c r="KH134" s="429">
        <v>74</v>
      </c>
      <c r="KI134" s="429">
        <v>51</v>
      </c>
      <c r="KJ134" s="429">
        <v>51</v>
      </c>
      <c r="KK134" s="429">
        <v>81</v>
      </c>
      <c r="KL134" s="429">
        <v>76</v>
      </c>
      <c r="KM134" s="429">
        <v>157</v>
      </c>
      <c r="KN134" s="429">
        <v>515</v>
      </c>
      <c r="KO134" s="429">
        <v>477</v>
      </c>
      <c r="KP134" s="429">
        <v>992</v>
      </c>
      <c r="KQ134" s="429">
        <v>510</v>
      </c>
      <c r="KR134" s="429">
        <v>475</v>
      </c>
      <c r="KS134" s="429">
        <v>985</v>
      </c>
      <c r="KT134" s="429">
        <v>80</v>
      </c>
      <c r="KU134" s="429">
        <v>74</v>
      </c>
      <c r="KV134" s="429">
        <v>154</v>
      </c>
      <c r="KW134" s="429">
        <v>531</v>
      </c>
      <c r="KX134" s="429">
        <v>494</v>
      </c>
      <c r="KY134" s="429">
        <v>1025</v>
      </c>
      <c r="KZ134" s="429">
        <v>7</v>
      </c>
      <c r="LA134" s="429">
        <v>44</v>
      </c>
      <c r="LB134" s="429">
        <v>51</v>
      </c>
      <c r="LC134" s="429">
        <v>51</v>
      </c>
      <c r="LD134" s="430">
        <v>1.0898876404494382</v>
      </c>
      <c r="LE134" s="430">
        <v>1.1000000000000001</v>
      </c>
      <c r="LF134" s="430">
        <v>1.0943396226415094</v>
      </c>
      <c r="LG134" s="430">
        <v>-3.8674033149171283E-2</v>
      </c>
      <c r="LH134" s="430">
        <v>-1.9480519480519431E-2</v>
      </c>
      <c r="LI134" s="430">
        <v>-2.9850746268656803E-2</v>
      </c>
      <c r="LJ134" s="430">
        <v>9.2558983666061745E-2</v>
      </c>
      <c r="LK134" s="430">
        <v>0.10403397027600847</v>
      </c>
      <c r="LL134" s="430">
        <v>9.7847358121330719E-2</v>
      </c>
      <c r="LM134" s="430">
        <v>1.2894736842105263</v>
      </c>
      <c r="LN134" s="430">
        <v>1.0161290322580645</v>
      </c>
      <c r="LO134" s="430">
        <v>1.1666666666666667</v>
      </c>
      <c r="LP134" s="430">
        <v>-4.2671614100185495E-2</v>
      </c>
      <c r="LQ134" s="430">
        <v>-5.4945054945054972E-2</v>
      </c>
      <c r="LR134" s="430">
        <v>-4.8289738430583595E-2</v>
      </c>
      <c r="LS134" s="430">
        <v>2.1428571428571463E-2</v>
      </c>
      <c r="LT134" s="430">
        <v>1.8947368421052602E-2</v>
      </c>
      <c r="LU134" s="430">
        <v>2.0289855072463725E-2</v>
      </c>
      <c r="LV134" s="430">
        <v>1.1558441558441559</v>
      </c>
      <c r="LW134" s="430">
        <v>1.0952380952380953</v>
      </c>
      <c r="LX134" s="430">
        <v>1.1242236024844721</v>
      </c>
      <c r="LY134" s="430">
        <v>-2.2222222222222143E-2</v>
      </c>
      <c r="LZ134" s="430">
        <v>-7.753479125248508E-2</v>
      </c>
      <c r="MA134" s="430">
        <v>-4.8897411313518768E-2</v>
      </c>
      <c r="MB134" s="430">
        <v>5.5658627087198376E-3</v>
      </c>
      <c r="MC134" s="430">
        <v>1.7241379310344862E-2</v>
      </c>
      <c r="MD134" s="430">
        <v>1.1310084825636224E-2</v>
      </c>
      <c r="ME134" s="270">
        <v>1.058139534883721</v>
      </c>
      <c r="MF134" s="270">
        <v>1.3220338983050848</v>
      </c>
      <c r="MG134" s="430">
        <v>1.1655172413793105</v>
      </c>
      <c r="MH134" s="430">
        <v>-9.0252707581226499E-3</v>
      </c>
      <c r="MI134" s="430">
        <v>9.7276264591439343E-3</v>
      </c>
      <c r="MJ134" s="430">
        <v>0</v>
      </c>
      <c r="MK134" s="430">
        <v>0</v>
      </c>
      <c r="ML134" s="430">
        <v>1.9267822736031004E-3</v>
      </c>
      <c r="MM134" s="430">
        <v>9.3545369504210996E-4</v>
      </c>
      <c r="MN134" s="430">
        <v>1.2183908045977012</v>
      </c>
      <c r="MO134" s="430">
        <v>1.3432835820895523</v>
      </c>
      <c r="MP134" s="430">
        <v>1.2727272727272727</v>
      </c>
      <c r="MQ134" s="430">
        <v>-1.642335766423364E-2</v>
      </c>
      <c r="MR134" s="430">
        <v>-6.0975609756097615E-3</v>
      </c>
      <c r="MS134" s="430">
        <v>-1.1538461538461497E-2</v>
      </c>
      <c r="MT134" s="430">
        <v>7.2859744990892983E-3</v>
      </c>
      <c r="MU134" s="430">
        <v>4.1237113402061709E-3</v>
      </c>
      <c r="MV134" s="430">
        <v>5.8027079303675233E-3</v>
      </c>
      <c r="MW134" s="430">
        <v>1.296875</v>
      </c>
      <c r="MX134" s="430">
        <v>1.2794117647058822</v>
      </c>
      <c r="MY134" s="430">
        <v>1.2878787878787878</v>
      </c>
      <c r="MZ134" s="430">
        <v>-2.6465028355387554E-2</v>
      </c>
      <c r="NA134" s="430">
        <v>-1.8518518518518601E-2</v>
      </c>
      <c r="NB134" s="430">
        <v>-2.2660098522167438E-2</v>
      </c>
      <c r="NC134" s="430">
        <v>9.3808630393996673E-3</v>
      </c>
      <c r="ND134" s="430">
        <v>4.1237113402061709E-3</v>
      </c>
      <c r="NE134" s="430">
        <v>6.8762278978389269E-3</v>
      </c>
      <c r="NF134" s="430">
        <v>1.125</v>
      </c>
      <c r="NG134" s="430">
        <v>1.2459016393442623</v>
      </c>
      <c r="NH134" s="430">
        <v>1.1804511278195489</v>
      </c>
      <c r="NI134" s="430">
        <v>5.6074766355139749E-3</v>
      </c>
      <c r="NJ134" s="430">
        <v>-3.1185031185031242E-2</v>
      </c>
      <c r="NK134" s="430">
        <v>-1.1811023622047223E-2</v>
      </c>
      <c r="NL134" s="430">
        <v>9.7087378640776656E-3</v>
      </c>
      <c r="NM134" s="430">
        <v>4.1928721174003813E-3</v>
      </c>
      <c r="NN134" s="430">
        <v>7.0564516129032473E-3</v>
      </c>
    </row>
    <row r="135" spans="1:378" x14ac:dyDescent="0.25">
      <c r="A135" s="269" t="s">
        <v>205</v>
      </c>
      <c r="B135" s="429">
        <v>6</v>
      </c>
      <c r="C135" s="429">
        <v>4</v>
      </c>
      <c r="D135" s="429">
        <v>10</v>
      </c>
      <c r="E135" s="429">
        <v>10</v>
      </c>
      <c r="F135" s="429">
        <v>7</v>
      </c>
      <c r="G135" s="429">
        <v>17</v>
      </c>
      <c r="H135" s="429">
        <v>2</v>
      </c>
      <c r="I135" s="429">
        <v>0</v>
      </c>
      <c r="J135" s="429">
        <v>2</v>
      </c>
      <c r="K135" s="429">
        <v>0</v>
      </c>
      <c r="L135" s="429">
        <v>0</v>
      </c>
      <c r="M135" s="429">
        <v>0</v>
      </c>
      <c r="N135" s="429">
        <v>0</v>
      </c>
      <c r="O135" s="429">
        <v>2</v>
      </c>
      <c r="P135" s="429">
        <v>3</v>
      </c>
      <c r="Q135" s="429">
        <v>5</v>
      </c>
      <c r="R135" s="429">
        <v>1</v>
      </c>
      <c r="S135" s="429">
        <v>2</v>
      </c>
      <c r="T135" s="429">
        <v>3</v>
      </c>
      <c r="U135" s="429">
        <v>3</v>
      </c>
      <c r="V135" s="429">
        <v>1</v>
      </c>
      <c r="W135" s="429">
        <v>4</v>
      </c>
      <c r="X135" s="429">
        <v>4</v>
      </c>
      <c r="Y135" s="429">
        <v>5</v>
      </c>
      <c r="Z135" s="429">
        <v>9</v>
      </c>
      <c r="AA135" s="429">
        <v>0</v>
      </c>
      <c r="AB135" s="429">
        <v>1</v>
      </c>
      <c r="AC135" s="429">
        <v>1</v>
      </c>
      <c r="AD135" s="429">
        <v>0</v>
      </c>
      <c r="AE135" s="429">
        <v>0</v>
      </c>
      <c r="AF135" s="429">
        <v>0</v>
      </c>
      <c r="AG135" s="429">
        <v>0</v>
      </c>
      <c r="AH135" s="429">
        <v>4</v>
      </c>
      <c r="AI135" s="429">
        <v>2</v>
      </c>
      <c r="AJ135" s="429">
        <v>6</v>
      </c>
      <c r="AK135" s="429">
        <v>0</v>
      </c>
      <c r="AL135" s="429">
        <v>0</v>
      </c>
      <c r="AM135" s="429">
        <v>0</v>
      </c>
      <c r="AN135" s="429"/>
      <c r="AO135" s="429"/>
      <c r="AP135" s="429"/>
      <c r="AQ135" s="429"/>
      <c r="AR135" s="429"/>
      <c r="AS135" s="429"/>
      <c r="AT135" s="429"/>
      <c r="AU135" s="429"/>
      <c r="AV135" s="429"/>
      <c r="AW135" s="429"/>
      <c r="AX135" s="429"/>
      <c r="AY135" s="429"/>
      <c r="AZ135" s="429"/>
      <c r="BA135" s="429"/>
      <c r="BB135" s="429"/>
      <c r="BC135" s="429"/>
      <c r="BD135" s="429"/>
      <c r="BE135" s="429"/>
      <c r="BF135" s="429"/>
      <c r="BG135" s="429"/>
      <c r="BH135" s="429"/>
      <c r="BI135" s="429"/>
      <c r="BJ135" s="429"/>
      <c r="BK135" s="429"/>
      <c r="BL135" s="429"/>
      <c r="BM135" s="429"/>
      <c r="BN135" s="429"/>
      <c r="BO135" s="429"/>
      <c r="BP135" s="429"/>
      <c r="BQ135" s="429"/>
      <c r="BR135" s="429"/>
      <c r="BS135" s="429"/>
      <c r="BT135" s="429"/>
      <c r="BU135" s="429"/>
      <c r="BV135" s="429"/>
      <c r="BW135" s="429"/>
      <c r="BX135" s="429"/>
      <c r="BY135" s="429"/>
      <c r="BZ135" s="429"/>
      <c r="CA135" s="429"/>
      <c r="CB135" s="429"/>
      <c r="CC135" s="429"/>
      <c r="CD135" s="429"/>
      <c r="CE135" s="429"/>
      <c r="CF135" s="429"/>
      <c r="CG135" s="429"/>
      <c r="CH135" s="429"/>
      <c r="CI135" s="429"/>
      <c r="CJ135" s="429"/>
      <c r="CK135" s="429"/>
      <c r="CL135" s="429"/>
      <c r="CM135" s="429"/>
      <c r="CN135" s="429"/>
      <c r="CO135" s="429"/>
      <c r="CP135" s="429"/>
      <c r="CQ135" s="429"/>
      <c r="CR135" s="429"/>
      <c r="CS135" s="429"/>
      <c r="CT135" s="429"/>
      <c r="CU135" s="429"/>
      <c r="CV135" s="429"/>
      <c r="CW135" s="429"/>
      <c r="CX135" s="429"/>
      <c r="CY135" s="429"/>
      <c r="CZ135" s="429"/>
      <c r="DA135" s="429"/>
      <c r="DB135" s="429"/>
      <c r="DC135" s="429"/>
      <c r="DD135" s="429"/>
      <c r="DE135" s="429"/>
      <c r="DF135" s="429"/>
      <c r="DG135" s="429"/>
      <c r="DH135" s="429"/>
      <c r="DI135" s="429"/>
      <c r="DJ135" s="429"/>
      <c r="DK135" s="429"/>
      <c r="DL135" s="429"/>
      <c r="DM135" s="429"/>
      <c r="DN135" s="429"/>
      <c r="DO135" s="429"/>
      <c r="DP135" s="429"/>
      <c r="DQ135" s="429"/>
      <c r="DR135" s="429"/>
      <c r="DS135" s="429"/>
      <c r="DT135" s="429"/>
      <c r="DU135" s="429"/>
      <c r="DV135" s="429"/>
      <c r="DW135" s="429"/>
      <c r="DX135" s="429"/>
      <c r="DY135" s="429"/>
      <c r="DZ135" s="429"/>
      <c r="EA135" s="429"/>
      <c r="EB135" s="429"/>
      <c r="EC135" s="429"/>
      <c r="ED135" s="429"/>
      <c r="EE135" s="429"/>
      <c r="EF135" s="429"/>
      <c r="EG135" s="429"/>
      <c r="EH135" s="429"/>
      <c r="EI135" s="429"/>
      <c r="EJ135" s="429"/>
      <c r="EK135" s="429"/>
      <c r="EL135" s="429"/>
      <c r="EM135" s="429"/>
      <c r="EN135" s="429"/>
      <c r="EO135" s="429"/>
      <c r="EP135" s="429"/>
      <c r="EQ135" s="429"/>
      <c r="ER135" s="429"/>
      <c r="ES135" s="429"/>
      <c r="ET135" s="429"/>
      <c r="EU135" s="429"/>
      <c r="EV135" s="429"/>
      <c r="EW135" s="429"/>
      <c r="EX135" s="429"/>
      <c r="EY135" s="429"/>
      <c r="EZ135" s="429"/>
      <c r="FA135" s="429"/>
      <c r="FB135" s="429"/>
      <c r="FC135" s="429"/>
      <c r="FD135" s="429"/>
      <c r="FE135" s="429"/>
      <c r="FF135" s="429"/>
      <c r="FG135" s="429"/>
      <c r="FH135" s="429"/>
      <c r="FI135" s="429"/>
      <c r="FJ135" s="429"/>
      <c r="FK135" s="429"/>
      <c r="FL135" s="429"/>
      <c r="FM135" s="429"/>
      <c r="FN135" s="429"/>
      <c r="FO135" s="429"/>
      <c r="FP135" s="429"/>
      <c r="FQ135" s="429">
        <v>0</v>
      </c>
      <c r="FR135" s="429">
        <v>0</v>
      </c>
      <c r="FS135" s="429">
        <v>0</v>
      </c>
      <c r="FT135" s="429">
        <v>0</v>
      </c>
      <c r="FU135" s="429">
        <v>0</v>
      </c>
      <c r="FV135" s="429">
        <v>0</v>
      </c>
      <c r="FW135" s="429">
        <v>0</v>
      </c>
      <c r="FX135" s="429">
        <v>0</v>
      </c>
      <c r="FY135" s="429">
        <v>0</v>
      </c>
      <c r="FZ135" s="429">
        <v>0</v>
      </c>
      <c r="GA135" s="429">
        <v>0</v>
      </c>
      <c r="GB135" s="429">
        <v>0</v>
      </c>
      <c r="GC135" s="429">
        <v>0</v>
      </c>
      <c r="GD135" s="429">
        <v>0</v>
      </c>
      <c r="GE135" s="429">
        <v>1</v>
      </c>
      <c r="GF135" s="429">
        <v>1</v>
      </c>
      <c r="GG135" s="429">
        <v>0</v>
      </c>
      <c r="GH135" s="429">
        <v>0</v>
      </c>
      <c r="GI135" s="429">
        <v>0</v>
      </c>
      <c r="GJ135" s="429">
        <v>1</v>
      </c>
      <c r="GK135" s="429">
        <v>0</v>
      </c>
      <c r="GL135" s="429">
        <v>1</v>
      </c>
      <c r="GM135" s="429">
        <v>1</v>
      </c>
      <c r="GN135" s="429">
        <v>1</v>
      </c>
      <c r="GO135" s="429">
        <v>2</v>
      </c>
      <c r="GP135" s="429">
        <v>0</v>
      </c>
      <c r="GQ135" s="429">
        <v>1</v>
      </c>
      <c r="GR135" s="429">
        <v>1</v>
      </c>
      <c r="GS135" s="429">
        <v>0</v>
      </c>
      <c r="GT135" s="429">
        <v>0</v>
      </c>
      <c r="GU135" s="429">
        <v>0</v>
      </c>
      <c r="GV135" s="429">
        <v>0</v>
      </c>
      <c r="GW135" s="429">
        <v>1</v>
      </c>
      <c r="GX135" s="429">
        <v>1</v>
      </c>
      <c r="GY135" s="429">
        <v>2</v>
      </c>
      <c r="GZ135" s="429">
        <v>0</v>
      </c>
      <c r="HA135" s="429">
        <v>1</v>
      </c>
      <c r="HB135" s="429">
        <v>1</v>
      </c>
      <c r="HC135" s="429"/>
      <c r="HD135" s="429"/>
      <c r="HE135" s="429"/>
      <c r="HF135" s="429"/>
      <c r="HG135" s="429"/>
      <c r="HH135" s="429"/>
      <c r="HI135" s="429"/>
      <c r="HJ135" s="429"/>
      <c r="HK135" s="429"/>
      <c r="HL135" s="429"/>
      <c r="HM135" s="429"/>
      <c r="HN135" s="429"/>
      <c r="HO135" s="429"/>
      <c r="HP135" s="429"/>
      <c r="HQ135" s="429"/>
      <c r="HR135" s="429"/>
      <c r="HS135" s="429"/>
      <c r="HT135" s="429"/>
      <c r="HU135" s="429"/>
      <c r="HV135" s="429"/>
      <c r="HW135" s="429"/>
      <c r="HX135" s="429"/>
      <c r="HY135" s="429"/>
      <c r="HZ135" s="429"/>
      <c r="IA135" s="429"/>
      <c r="IB135" s="429"/>
      <c r="IC135" s="429"/>
      <c r="ID135" s="429"/>
      <c r="IE135" s="429"/>
      <c r="IF135" s="429"/>
      <c r="IG135" s="429"/>
      <c r="IH135" s="429"/>
      <c r="II135" s="429"/>
      <c r="IJ135" s="429"/>
      <c r="IK135" s="429"/>
      <c r="IL135" s="429"/>
      <c r="IM135" s="429"/>
      <c r="IN135" s="429"/>
      <c r="IO135" s="429"/>
      <c r="IP135" s="429"/>
      <c r="IQ135" s="429"/>
      <c r="IR135" s="429"/>
      <c r="IS135" s="429"/>
      <c r="IT135" s="429"/>
      <c r="IU135" s="429"/>
      <c r="IV135" s="429"/>
      <c r="IW135" s="429"/>
      <c r="IX135" s="429"/>
      <c r="IY135" s="429"/>
      <c r="IZ135" s="429"/>
      <c r="JA135" s="429"/>
      <c r="JB135" s="429"/>
      <c r="JC135" s="429"/>
      <c r="JD135" s="429"/>
      <c r="JE135" s="429"/>
      <c r="JF135" s="429"/>
      <c r="JG135" s="429"/>
      <c r="JH135" s="429"/>
      <c r="JI135" s="429"/>
      <c r="JJ135" s="429"/>
      <c r="JK135" s="429"/>
      <c r="JL135" s="429"/>
      <c r="JM135" s="429"/>
      <c r="JN135" s="429"/>
      <c r="JO135" s="429"/>
      <c r="JP135" s="429"/>
      <c r="JQ135" s="429"/>
      <c r="JR135" s="429"/>
      <c r="JS135" s="429"/>
      <c r="JT135" s="429"/>
      <c r="JU135" s="429"/>
      <c r="JV135" s="429"/>
      <c r="JW135" s="429"/>
      <c r="JX135" s="429"/>
      <c r="JY135" s="429"/>
      <c r="JZ135" s="429"/>
      <c r="KA135" s="429">
        <v>6</v>
      </c>
      <c r="KB135" s="429">
        <v>3</v>
      </c>
      <c r="KC135" s="429">
        <v>9</v>
      </c>
      <c r="KD135" s="429">
        <v>8</v>
      </c>
      <c r="KE135" s="429">
        <v>5</v>
      </c>
      <c r="KF135" s="429">
        <v>13</v>
      </c>
      <c r="KG135" s="429">
        <v>1</v>
      </c>
      <c r="KH135" s="429">
        <v>1</v>
      </c>
      <c r="KI135" s="429">
        <v>2</v>
      </c>
      <c r="KJ135" s="429">
        <v>0</v>
      </c>
      <c r="LD135" s="430"/>
      <c r="LE135" s="430"/>
      <c r="LF135" s="430"/>
      <c r="LG135" s="430"/>
      <c r="LH135" s="430"/>
      <c r="LI135" s="430"/>
      <c r="LJ135" s="430"/>
      <c r="LK135" s="430">
        <v>1</v>
      </c>
      <c r="LL135" s="430">
        <v>1</v>
      </c>
      <c r="LM135" s="430"/>
      <c r="LN135" s="430"/>
      <c r="LO135" s="430"/>
      <c r="LP135" s="430">
        <v>1</v>
      </c>
      <c r="LQ135" s="430">
        <v>1</v>
      </c>
      <c r="LR135" s="430">
        <v>1</v>
      </c>
      <c r="LS135" s="430">
        <v>1</v>
      </c>
      <c r="LT135" s="430">
        <v>0</v>
      </c>
      <c r="LU135" s="430">
        <v>0.5</v>
      </c>
      <c r="LV135" s="430"/>
      <c r="LW135" s="430"/>
      <c r="LX135" s="430"/>
      <c r="LY135" s="430"/>
      <c r="LZ135" s="430"/>
      <c r="MA135" s="430"/>
      <c r="MB135" s="430"/>
      <c r="MC135" s="430"/>
      <c r="MD135" s="430"/>
      <c r="ME135" s="270"/>
      <c r="MF135" s="270"/>
      <c r="MG135" s="430"/>
      <c r="MH135" s="430"/>
      <c r="MI135" s="430"/>
      <c r="MJ135" s="430"/>
      <c r="MK135" s="430"/>
      <c r="ML135" s="430"/>
      <c r="MM135" s="430"/>
      <c r="MN135" s="430"/>
      <c r="MO135" s="430"/>
      <c r="MP135" s="430"/>
      <c r="MQ135" s="430"/>
      <c r="MR135" s="430"/>
      <c r="MS135" s="430"/>
      <c r="MT135" s="430"/>
      <c r="MU135" s="430"/>
      <c r="MV135" s="430"/>
      <c r="MW135" s="430"/>
      <c r="MX135" s="430"/>
      <c r="MY135" s="430"/>
      <c r="MZ135" s="430"/>
      <c r="NA135" s="430"/>
      <c r="NB135" s="430"/>
      <c r="NC135" s="430"/>
      <c r="ND135" s="430"/>
      <c r="NE135" s="430"/>
      <c r="NF135" s="430"/>
      <c r="NG135" s="430"/>
      <c r="NH135" s="430"/>
      <c r="NI135" s="430">
        <v>1</v>
      </c>
      <c r="NJ135" s="430">
        <v>1</v>
      </c>
      <c r="NK135" s="430">
        <v>1</v>
      </c>
      <c r="NL135" s="430"/>
      <c r="NM135" s="430"/>
      <c r="NN135" s="430"/>
    </row>
    <row r="136" spans="1:378" x14ac:dyDescent="0.25">
      <c r="A136" s="267" t="s">
        <v>1187</v>
      </c>
      <c r="B136" s="433">
        <v>550</v>
      </c>
      <c r="C136" s="433">
        <v>487</v>
      </c>
      <c r="D136" s="433">
        <v>1037</v>
      </c>
      <c r="E136" s="433">
        <v>3199</v>
      </c>
      <c r="F136" s="433">
        <v>2950</v>
      </c>
      <c r="G136" s="433">
        <v>6149</v>
      </c>
      <c r="H136" s="433">
        <v>79</v>
      </c>
      <c r="I136" s="433">
        <v>363</v>
      </c>
      <c r="J136" s="433">
        <v>274</v>
      </c>
      <c r="K136" s="433">
        <v>339</v>
      </c>
      <c r="L136" s="433">
        <v>475</v>
      </c>
      <c r="M136" s="433">
        <v>446</v>
      </c>
      <c r="N136" s="433">
        <v>921</v>
      </c>
      <c r="O136" s="433">
        <v>3131</v>
      </c>
      <c r="P136" s="433">
        <v>2879</v>
      </c>
      <c r="Q136" s="433">
        <v>6010</v>
      </c>
      <c r="R136" s="433">
        <v>2951</v>
      </c>
      <c r="S136" s="433">
        <v>2798</v>
      </c>
      <c r="T136" s="433">
        <v>5749</v>
      </c>
      <c r="U136" s="433">
        <v>448</v>
      </c>
      <c r="V136" s="433">
        <v>432</v>
      </c>
      <c r="W136" s="433">
        <v>880</v>
      </c>
      <c r="X136" s="433">
        <v>3010</v>
      </c>
      <c r="Y136" s="433">
        <v>2815</v>
      </c>
      <c r="Z136" s="433">
        <v>5825</v>
      </c>
      <c r="AA136" s="433">
        <v>73</v>
      </c>
      <c r="AB136" s="433">
        <v>362</v>
      </c>
      <c r="AC136" s="433">
        <v>265</v>
      </c>
      <c r="AD136" s="433">
        <v>333</v>
      </c>
      <c r="AE136" s="433">
        <v>432</v>
      </c>
      <c r="AF136" s="433">
        <v>449</v>
      </c>
      <c r="AG136" s="433">
        <v>881</v>
      </c>
      <c r="AH136" s="433">
        <v>2995</v>
      </c>
      <c r="AI136" s="433">
        <v>2816</v>
      </c>
      <c r="AJ136" s="433">
        <v>5811</v>
      </c>
      <c r="AK136" s="433">
        <v>2800</v>
      </c>
      <c r="AL136" s="433">
        <v>2741</v>
      </c>
      <c r="AM136" s="433">
        <v>5541</v>
      </c>
      <c r="AN136" s="433">
        <v>448</v>
      </c>
      <c r="AO136" s="433">
        <v>462</v>
      </c>
      <c r="AP136" s="433">
        <v>910</v>
      </c>
      <c r="AQ136" s="433">
        <v>2986</v>
      </c>
      <c r="AR136" s="433">
        <v>2803</v>
      </c>
      <c r="AS136" s="433">
        <v>5789</v>
      </c>
      <c r="AT136" s="433">
        <v>80</v>
      </c>
      <c r="AU136" s="433">
        <v>352</v>
      </c>
      <c r="AV136" s="433">
        <v>272</v>
      </c>
      <c r="AW136" s="433">
        <v>339</v>
      </c>
      <c r="AX136" s="433">
        <v>479</v>
      </c>
      <c r="AY136" s="433">
        <v>415</v>
      </c>
      <c r="AZ136" s="433">
        <v>894</v>
      </c>
      <c r="BA136" s="433">
        <v>2968</v>
      </c>
      <c r="BB136" s="433">
        <v>2832</v>
      </c>
      <c r="BC136" s="433">
        <v>5800</v>
      </c>
      <c r="BD136" s="433">
        <v>2817</v>
      </c>
      <c r="BE136" s="433">
        <v>2757</v>
      </c>
      <c r="BF136" s="433">
        <v>5574</v>
      </c>
      <c r="BG136" s="433">
        <v>499</v>
      </c>
      <c r="BH136" s="433">
        <v>470</v>
      </c>
      <c r="BI136" s="433">
        <v>969</v>
      </c>
      <c r="BJ136" s="433">
        <v>2949</v>
      </c>
      <c r="BK136" s="433">
        <v>2835</v>
      </c>
      <c r="BL136" s="433">
        <v>5784</v>
      </c>
      <c r="BM136" s="433">
        <v>84</v>
      </c>
      <c r="BN136" s="433">
        <v>351</v>
      </c>
      <c r="BO136" s="433">
        <v>270</v>
      </c>
      <c r="BP136" s="433">
        <v>343</v>
      </c>
      <c r="BQ136" s="433">
        <v>422</v>
      </c>
      <c r="BR136" s="433">
        <v>495</v>
      </c>
      <c r="BS136" s="433">
        <v>917</v>
      </c>
      <c r="BT136" s="433">
        <v>2939</v>
      </c>
      <c r="BU136" s="433">
        <v>2828</v>
      </c>
      <c r="BV136" s="433">
        <v>5767</v>
      </c>
      <c r="BW136" s="433">
        <v>2779</v>
      </c>
      <c r="BX136" s="433">
        <v>2764</v>
      </c>
      <c r="BY136" s="433">
        <v>5543</v>
      </c>
      <c r="BZ136" s="433">
        <v>483</v>
      </c>
      <c r="CA136" s="433">
        <v>458</v>
      </c>
      <c r="CB136" s="433">
        <v>941</v>
      </c>
      <c r="CC136" s="433">
        <v>2946</v>
      </c>
      <c r="CD136" s="433">
        <v>2725</v>
      </c>
      <c r="CE136" s="433">
        <v>5671</v>
      </c>
      <c r="CF136" s="433">
        <v>88</v>
      </c>
      <c r="CG136" s="433">
        <v>336</v>
      </c>
      <c r="CH136" s="433">
        <v>267</v>
      </c>
      <c r="CI136" s="433">
        <v>334</v>
      </c>
      <c r="CJ136" s="433">
        <v>506</v>
      </c>
      <c r="CK136" s="433">
        <v>448</v>
      </c>
      <c r="CL136" s="433">
        <v>954</v>
      </c>
      <c r="CM136" s="433">
        <v>2856</v>
      </c>
      <c r="CN136" s="433">
        <v>2681</v>
      </c>
      <c r="CO136" s="433">
        <v>5537</v>
      </c>
      <c r="CP136" s="433">
        <v>2715</v>
      </c>
      <c r="CQ136" s="433">
        <v>2585</v>
      </c>
      <c r="CR136" s="433">
        <v>5300</v>
      </c>
      <c r="CS136" s="433">
        <v>502</v>
      </c>
      <c r="CT136" s="433">
        <v>441</v>
      </c>
      <c r="CU136" s="433">
        <v>943</v>
      </c>
      <c r="CV136" s="433">
        <v>2813</v>
      </c>
      <c r="CW136" s="433">
        <v>2650</v>
      </c>
      <c r="CX136" s="433">
        <v>5463</v>
      </c>
      <c r="CY136" s="433">
        <v>78</v>
      </c>
      <c r="CZ136" s="433">
        <v>344</v>
      </c>
      <c r="DA136" s="433">
        <v>262</v>
      </c>
      <c r="DB136" s="433">
        <v>336</v>
      </c>
      <c r="DC136" s="433">
        <v>463</v>
      </c>
      <c r="DD136" s="433">
        <v>444</v>
      </c>
      <c r="DE136" s="433">
        <v>907</v>
      </c>
      <c r="DF136" s="433">
        <v>2787</v>
      </c>
      <c r="DG136" s="433">
        <v>2599</v>
      </c>
      <c r="DH136" s="433">
        <v>5386</v>
      </c>
      <c r="DI136" s="433">
        <v>2660</v>
      </c>
      <c r="DJ136" s="433">
        <v>2540</v>
      </c>
      <c r="DK136" s="433">
        <v>5200</v>
      </c>
      <c r="DL136" s="433">
        <v>481</v>
      </c>
      <c r="DM136" s="433">
        <v>439</v>
      </c>
      <c r="DN136" s="433">
        <v>920</v>
      </c>
      <c r="DO136" s="433">
        <v>2784</v>
      </c>
      <c r="DP136" s="433">
        <v>2582</v>
      </c>
      <c r="DQ136" s="433">
        <v>5366</v>
      </c>
      <c r="DR136" s="433">
        <v>78</v>
      </c>
      <c r="DS136" s="433">
        <v>331</v>
      </c>
      <c r="DT136" s="433">
        <v>254</v>
      </c>
      <c r="DU136" s="433">
        <v>327</v>
      </c>
      <c r="DV136" s="433">
        <v>405</v>
      </c>
      <c r="DW136" s="433">
        <v>381</v>
      </c>
      <c r="DX136" s="433">
        <v>786</v>
      </c>
      <c r="DY136" s="433">
        <v>2732</v>
      </c>
      <c r="DZ136" s="433">
        <v>2522</v>
      </c>
      <c r="EA136" s="433">
        <v>5254</v>
      </c>
      <c r="EB136" s="433">
        <v>2600</v>
      </c>
      <c r="EC136" s="433">
        <v>2464</v>
      </c>
      <c r="ED136" s="433">
        <v>5064</v>
      </c>
      <c r="EE136" s="433">
        <v>433</v>
      </c>
      <c r="EF136" s="433">
        <v>414</v>
      </c>
      <c r="EG136" s="433">
        <v>847</v>
      </c>
      <c r="EH136" s="433">
        <v>2767</v>
      </c>
      <c r="EI136" s="433">
        <v>2575</v>
      </c>
      <c r="EJ136" s="433">
        <v>5342</v>
      </c>
      <c r="EK136" s="433">
        <v>80</v>
      </c>
      <c r="EL136" s="433">
        <v>317</v>
      </c>
      <c r="EM136" s="433">
        <v>247</v>
      </c>
      <c r="EN136" s="433">
        <v>329</v>
      </c>
      <c r="EO136" s="433">
        <v>410</v>
      </c>
      <c r="EP136" s="433">
        <v>413</v>
      </c>
      <c r="EQ136" s="433">
        <v>823</v>
      </c>
      <c r="ER136" s="433">
        <v>2734</v>
      </c>
      <c r="ES136" s="433">
        <v>2536</v>
      </c>
      <c r="ET136" s="433">
        <v>5270</v>
      </c>
      <c r="EU136" s="433">
        <v>2614</v>
      </c>
      <c r="EV136" s="433">
        <v>2481</v>
      </c>
      <c r="EW136" s="433">
        <v>5095</v>
      </c>
      <c r="EX136" s="433">
        <v>450</v>
      </c>
      <c r="EY136" s="433">
        <v>436</v>
      </c>
      <c r="EZ136" s="433">
        <v>886</v>
      </c>
      <c r="FA136" s="433">
        <v>2740</v>
      </c>
      <c r="FB136" s="433">
        <v>2549</v>
      </c>
      <c r="FC136" s="433">
        <v>5289</v>
      </c>
      <c r="FD136" s="433">
        <v>84</v>
      </c>
      <c r="FE136" s="433">
        <v>300</v>
      </c>
      <c r="FF136" s="433">
        <v>243</v>
      </c>
      <c r="FG136" s="433">
        <v>328</v>
      </c>
      <c r="FH136" s="433">
        <v>456</v>
      </c>
      <c r="FI136" s="433">
        <v>412</v>
      </c>
      <c r="FJ136" s="433">
        <v>868</v>
      </c>
      <c r="FK136" s="433">
        <v>2783</v>
      </c>
      <c r="FL136" s="433">
        <v>2578</v>
      </c>
      <c r="FM136" s="433">
        <v>5361</v>
      </c>
      <c r="FN136" s="433">
        <v>2674</v>
      </c>
      <c r="FO136" s="433">
        <v>2530</v>
      </c>
      <c r="FP136" s="433">
        <v>5204</v>
      </c>
      <c r="FQ136" s="433">
        <v>403</v>
      </c>
      <c r="FR136" s="433">
        <v>419</v>
      </c>
      <c r="FS136" s="433">
        <v>822</v>
      </c>
      <c r="FT136" s="433">
        <v>2740</v>
      </c>
      <c r="FU136" s="433">
        <v>2577</v>
      </c>
      <c r="FV136" s="433">
        <v>5317</v>
      </c>
      <c r="FW136" s="433">
        <v>80</v>
      </c>
      <c r="FX136" s="433">
        <v>291</v>
      </c>
      <c r="FY136" s="433">
        <v>237</v>
      </c>
      <c r="FZ136" s="433">
        <v>327</v>
      </c>
      <c r="GA136" s="433">
        <v>393</v>
      </c>
      <c r="GB136" s="433">
        <v>401</v>
      </c>
      <c r="GC136" s="433">
        <v>794</v>
      </c>
      <c r="GD136" s="433">
        <v>2730</v>
      </c>
      <c r="GE136" s="433">
        <v>2573</v>
      </c>
      <c r="GF136" s="433">
        <v>5303</v>
      </c>
      <c r="GG136" s="433">
        <v>2631</v>
      </c>
      <c r="GH136" s="433">
        <v>2516</v>
      </c>
      <c r="GI136" s="433">
        <v>5147</v>
      </c>
      <c r="GJ136" s="433">
        <v>427</v>
      </c>
      <c r="GK136" s="433">
        <v>431</v>
      </c>
      <c r="GL136" s="433">
        <v>858</v>
      </c>
      <c r="GM136" s="433">
        <v>2795</v>
      </c>
      <c r="GN136" s="433">
        <v>2633</v>
      </c>
      <c r="GO136" s="433">
        <v>5428</v>
      </c>
      <c r="GP136" s="433">
        <v>502</v>
      </c>
      <c r="GQ136" s="433">
        <v>286</v>
      </c>
      <c r="GR136" s="433">
        <v>238</v>
      </c>
      <c r="GS136" s="433">
        <v>324</v>
      </c>
      <c r="GT136" s="433">
        <v>426</v>
      </c>
      <c r="GU136" s="433">
        <v>928</v>
      </c>
      <c r="GV136" s="433">
        <v>86</v>
      </c>
      <c r="GW136" s="433">
        <v>2777</v>
      </c>
      <c r="GX136" s="433">
        <v>2610</v>
      </c>
      <c r="GY136" s="433">
        <v>5387</v>
      </c>
      <c r="GZ136" s="433">
        <v>2707</v>
      </c>
      <c r="HA136" s="433">
        <v>2569</v>
      </c>
      <c r="HB136" s="433">
        <v>5276</v>
      </c>
      <c r="HC136" s="433">
        <v>429</v>
      </c>
      <c r="HD136" s="433">
        <v>403</v>
      </c>
      <c r="HE136" s="433">
        <v>832</v>
      </c>
      <c r="HF136" s="433">
        <v>2747</v>
      </c>
      <c r="HG136" s="433">
        <v>2586</v>
      </c>
      <c r="HH136" s="433">
        <v>5333</v>
      </c>
      <c r="HI136" s="433">
        <v>82</v>
      </c>
      <c r="HJ136" s="433">
        <v>292</v>
      </c>
      <c r="HK136" s="433">
        <v>238</v>
      </c>
      <c r="HL136" s="433">
        <v>321</v>
      </c>
      <c r="HM136" s="433">
        <v>463</v>
      </c>
      <c r="HN136" s="433">
        <v>442</v>
      </c>
      <c r="HO136" s="433">
        <v>905</v>
      </c>
      <c r="HP136" s="433">
        <v>2754</v>
      </c>
      <c r="HQ136" s="433">
        <v>2605</v>
      </c>
      <c r="HR136" s="433">
        <v>5359</v>
      </c>
      <c r="HS136" s="433">
        <v>2703</v>
      </c>
      <c r="HT136" s="433">
        <v>2582</v>
      </c>
      <c r="HU136" s="433">
        <v>5285</v>
      </c>
      <c r="HV136" s="433">
        <v>454</v>
      </c>
      <c r="HW136" s="433">
        <v>448</v>
      </c>
      <c r="HX136" s="433">
        <v>902</v>
      </c>
      <c r="HY136" s="433">
        <v>2779</v>
      </c>
      <c r="HZ136" s="433">
        <v>2619</v>
      </c>
      <c r="IA136" s="433">
        <v>5398</v>
      </c>
      <c r="IB136" s="433">
        <v>82</v>
      </c>
      <c r="IC136" s="433">
        <v>291</v>
      </c>
      <c r="ID136" s="433">
        <v>238</v>
      </c>
      <c r="IE136" s="433">
        <v>318</v>
      </c>
      <c r="IF136" s="433">
        <v>451</v>
      </c>
      <c r="IG136" s="433">
        <v>411</v>
      </c>
      <c r="IH136" s="433">
        <v>862</v>
      </c>
      <c r="II136" s="433">
        <v>2708</v>
      </c>
      <c r="IJ136" s="433">
        <v>2559</v>
      </c>
      <c r="IK136" s="433">
        <v>5267</v>
      </c>
      <c r="IL136" s="433">
        <v>2704</v>
      </c>
      <c r="IM136" s="433">
        <v>2558</v>
      </c>
      <c r="IN136" s="433">
        <v>5262</v>
      </c>
      <c r="IO136" s="433">
        <v>427</v>
      </c>
      <c r="IP136" s="433">
        <v>425</v>
      </c>
      <c r="IQ136" s="433">
        <v>852</v>
      </c>
      <c r="IR136" s="433">
        <v>2633</v>
      </c>
      <c r="IS136" s="433">
        <v>2520</v>
      </c>
      <c r="IT136" s="433">
        <v>5153</v>
      </c>
      <c r="IU136" s="433">
        <v>76</v>
      </c>
      <c r="IV136" s="433">
        <v>277</v>
      </c>
      <c r="IW136" s="433">
        <v>231</v>
      </c>
      <c r="IX136" s="433">
        <v>315</v>
      </c>
      <c r="IY136" s="433">
        <v>437</v>
      </c>
      <c r="IZ136" s="433">
        <v>412</v>
      </c>
      <c r="JA136" s="433">
        <v>849</v>
      </c>
      <c r="JB136" s="433">
        <v>2621</v>
      </c>
      <c r="JC136" s="433">
        <v>2510</v>
      </c>
      <c r="JD136" s="433">
        <v>5131</v>
      </c>
      <c r="JE136" s="433">
        <v>2575</v>
      </c>
      <c r="JF136" s="433">
        <v>2495</v>
      </c>
      <c r="JG136" s="433">
        <v>5070</v>
      </c>
      <c r="JH136" s="433">
        <v>452</v>
      </c>
      <c r="JI136" s="433">
        <v>400</v>
      </c>
      <c r="JJ136" s="433">
        <v>852</v>
      </c>
      <c r="JK136" s="433">
        <v>2637</v>
      </c>
      <c r="JL136" s="433">
        <v>2481</v>
      </c>
      <c r="JM136" s="433">
        <v>5118</v>
      </c>
      <c r="JN136" s="433">
        <v>76</v>
      </c>
      <c r="JO136" s="433">
        <v>269</v>
      </c>
      <c r="JP136" s="433">
        <v>227</v>
      </c>
      <c r="JQ136" s="433">
        <v>226</v>
      </c>
      <c r="JR136" s="433">
        <v>382</v>
      </c>
      <c r="JS136" s="433">
        <v>407</v>
      </c>
      <c r="JT136" s="433">
        <v>789</v>
      </c>
      <c r="JU136" s="433">
        <v>2596</v>
      </c>
      <c r="JV136" s="433">
        <v>2478</v>
      </c>
      <c r="JW136" s="433">
        <v>5074</v>
      </c>
      <c r="JX136" s="433">
        <v>2565</v>
      </c>
      <c r="JY136" s="433">
        <v>2460</v>
      </c>
      <c r="JZ136" s="433">
        <v>5025</v>
      </c>
      <c r="KA136" s="433">
        <v>431</v>
      </c>
      <c r="KB136" s="433">
        <v>429</v>
      </c>
      <c r="KC136" s="433">
        <v>860</v>
      </c>
      <c r="KD136" s="433">
        <v>2661</v>
      </c>
      <c r="KE136" s="433">
        <v>2508</v>
      </c>
      <c r="KF136" s="433">
        <v>5169</v>
      </c>
      <c r="KG136" s="433">
        <v>78</v>
      </c>
      <c r="KH136" s="433">
        <v>261</v>
      </c>
      <c r="KI136" s="433">
        <v>223</v>
      </c>
      <c r="KJ136" s="433">
        <v>222</v>
      </c>
      <c r="KK136" s="433">
        <v>422</v>
      </c>
      <c r="KL136" s="433">
        <v>391</v>
      </c>
      <c r="KM136" s="433">
        <v>813</v>
      </c>
      <c r="KN136" s="433">
        <v>2608</v>
      </c>
      <c r="KO136" s="433">
        <v>2453</v>
      </c>
      <c r="KP136" s="433">
        <v>5061</v>
      </c>
      <c r="KQ136" s="433">
        <v>2567</v>
      </c>
      <c r="KR136" s="433">
        <v>2437</v>
      </c>
      <c r="KS136" s="433">
        <v>5004</v>
      </c>
      <c r="KT136" s="433">
        <v>397</v>
      </c>
      <c r="KU136" s="433">
        <v>442</v>
      </c>
      <c r="KV136" s="433">
        <v>839</v>
      </c>
      <c r="KW136" s="433">
        <v>2576</v>
      </c>
      <c r="KX136" s="433">
        <v>2494</v>
      </c>
      <c r="KY136" s="433">
        <v>5070</v>
      </c>
      <c r="KZ136" s="433">
        <v>73</v>
      </c>
      <c r="LA136" s="433">
        <v>147</v>
      </c>
      <c r="LB136" s="433">
        <v>220</v>
      </c>
      <c r="LC136" s="433">
        <v>220</v>
      </c>
      <c r="LD136" s="434">
        <v>0.81366459627329191</v>
      </c>
      <c r="LE136" s="434">
        <v>0.87554585152838427</v>
      </c>
      <c r="LF136" s="434">
        <v>0.84378320935175344</v>
      </c>
      <c r="LG136" s="434">
        <v>-7.6642335766423653E-3</v>
      </c>
      <c r="LH136" s="434">
        <v>-1.0089251067132432E-2</v>
      </c>
      <c r="LI136" s="434">
        <v>-8.8395711867594873E-3</v>
      </c>
      <c r="LJ136" s="434">
        <v>3.6263736263736246E-2</v>
      </c>
      <c r="LK136" s="434">
        <v>2.2153128643606634E-2</v>
      </c>
      <c r="LL136" s="434">
        <v>2.9417310956062592E-2</v>
      </c>
      <c r="LM136" s="434">
        <v>1</v>
      </c>
      <c r="LN136" s="434">
        <v>0.96598639455782309</v>
      </c>
      <c r="LO136" s="434">
        <v>0.98409331919406151</v>
      </c>
      <c r="LP136" s="434">
        <v>-8.9445438282647061E-3</v>
      </c>
      <c r="LQ136" s="434">
        <v>9.1150778579567326E-3</v>
      </c>
      <c r="LR136" s="434">
        <v>-1.8422991893873863E-4</v>
      </c>
      <c r="LS136" s="434">
        <v>2.5207057976233349E-2</v>
      </c>
      <c r="LT136" s="434">
        <v>1.5708812260536442E-2</v>
      </c>
      <c r="LU136" s="434">
        <v>2.0605160571746772E-2</v>
      </c>
      <c r="LV136" s="434">
        <v>0.96257796257796258</v>
      </c>
      <c r="LW136" s="434">
        <v>1.0068337129840548</v>
      </c>
      <c r="LX136" s="434">
        <v>0.98369565217391308</v>
      </c>
      <c r="LY136" s="434">
        <v>-1.4925373134328401E-2</v>
      </c>
      <c r="LZ136" s="434">
        <v>-1.0440835266821269E-2</v>
      </c>
      <c r="MA136" s="434">
        <v>-1.2750796924807739E-2</v>
      </c>
      <c r="MB136" s="434">
        <v>1.851851851851849E-2</v>
      </c>
      <c r="MC136" s="434">
        <v>8.8291746641074864E-3</v>
      </c>
      <c r="MD136" s="434">
        <v>1.3808546370591479E-2</v>
      </c>
      <c r="ME136" s="268">
        <v>1.0415704387990763</v>
      </c>
      <c r="MF136" s="268">
        <v>0.99275362318840576</v>
      </c>
      <c r="MG136" s="434">
        <v>1.0177095631641087</v>
      </c>
      <c r="MH136" s="434">
        <v>4.3900683699172327E-2</v>
      </c>
      <c r="MI136" s="434">
        <v>4.3146239022527677E-2</v>
      </c>
      <c r="MJ136" s="434">
        <v>4.353464246017047E-2</v>
      </c>
      <c r="MK136" s="434">
        <v>1.477104874446078E-3</v>
      </c>
      <c r="ML136" s="434">
        <v>3.9077764751860311E-4</v>
      </c>
      <c r="MM136" s="434">
        <v>9.4930700588569117E-4</v>
      </c>
      <c r="MN136" s="434">
        <v>0.97111111111111115</v>
      </c>
      <c r="MO136" s="434">
        <v>0.94495412844036697</v>
      </c>
      <c r="MP136" s="434">
        <v>0.95823927765237016</v>
      </c>
      <c r="MQ136" s="434">
        <v>4.1777440182301229E-3</v>
      </c>
      <c r="MR136" s="434">
        <v>1.0714285714285676E-2</v>
      </c>
      <c r="MS136" s="434">
        <v>7.3743450417232959E-3</v>
      </c>
      <c r="MT136" s="434">
        <v>1.7550553223960375E-2</v>
      </c>
      <c r="MU136" s="434">
        <v>5.9760956175298752E-3</v>
      </c>
      <c r="MV136" s="434">
        <v>1.1888520756187848E-2</v>
      </c>
      <c r="MW136" s="434">
        <v>0.94789081885856075</v>
      </c>
      <c r="MX136" s="434">
        <v>0.97136038186157514</v>
      </c>
      <c r="MY136" s="434">
        <v>0.95985401459854014</v>
      </c>
      <c r="MZ136" s="434">
        <v>9.480470231323479E-3</v>
      </c>
      <c r="NA136" s="434">
        <v>-2.015316404675449E-3</v>
      </c>
      <c r="NB136" s="434">
        <v>3.907776475185587E-3</v>
      </c>
      <c r="NC136" s="434">
        <v>1.1941448382126296E-2</v>
      </c>
      <c r="ND136" s="434">
        <v>7.2639225181597711E-3</v>
      </c>
      <c r="NE136" s="434">
        <v>9.6570752857706443E-3</v>
      </c>
      <c r="NF136" s="434">
        <v>0.98829039812646369</v>
      </c>
      <c r="NG136" s="434">
        <v>0.90719257540603249</v>
      </c>
      <c r="NH136" s="434">
        <v>0.94755244755244761</v>
      </c>
      <c r="NI136" s="434">
        <v>2.2547914317925577E-2</v>
      </c>
      <c r="NJ136" s="434">
        <v>2.5917065390749561E-2</v>
      </c>
      <c r="NK136" s="434">
        <v>2.4182627200619033E-2</v>
      </c>
      <c r="NL136" s="434">
        <v>1.5720858895705514E-2</v>
      </c>
      <c r="NM136" s="434">
        <v>6.5226253567061132E-3</v>
      </c>
      <c r="NN136" s="434">
        <v>1.1262596324836949E-2</v>
      </c>
    </row>
    <row r="137" spans="1:378" x14ac:dyDescent="0.25">
      <c r="A137" s="269" t="s">
        <v>1076</v>
      </c>
      <c r="B137" s="429">
        <v>531</v>
      </c>
      <c r="C137" s="429">
        <v>470</v>
      </c>
      <c r="D137" s="429">
        <v>1001</v>
      </c>
      <c r="E137" s="429">
        <v>3167</v>
      </c>
      <c r="F137" s="429">
        <v>2916</v>
      </c>
      <c r="G137" s="429">
        <v>6083</v>
      </c>
      <c r="H137" s="429">
        <v>76</v>
      </c>
      <c r="I137" s="429">
        <v>356</v>
      </c>
      <c r="J137" s="429">
        <v>264</v>
      </c>
      <c r="K137" s="429">
        <v>339</v>
      </c>
      <c r="L137" s="429">
        <v>474</v>
      </c>
      <c r="M137" s="429">
        <v>446</v>
      </c>
      <c r="N137" s="429">
        <v>920</v>
      </c>
      <c r="O137" s="429">
        <v>3103</v>
      </c>
      <c r="P137" s="429">
        <v>2856</v>
      </c>
      <c r="Q137" s="429">
        <v>5959</v>
      </c>
      <c r="R137" s="429">
        <v>2930</v>
      </c>
      <c r="S137" s="429">
        <v>2782</v>
      </c>
      <c r="T137" s="429">
        <v>5712</v>
      </c>
      <c r="U137" s="429">
        <v>442</v>
      </c>
      <c r="V137" s="429">
        <v>429</v>
      </c>
      <c r="W137" s="429">
        <v>871</v>
      </c>
      <c r="X137" s="429">
        <v>2993</v>
      </c>
      <c r="Y137" s="429">
        <v>2807</v>
      </c>
      <c r="Z137" s="429">
        <v>5800</v>
      </c>
      <c r="AA137" s="429">
        <v>72</v>
      </c>
      <c r="AB137" s="429">
        <v>358</v>
      </c>
      <c r="AC137" s="429">
        <v>260</v>
      </c>
      <c r="AD137" s="429">
        <v>333</v>
      </c>
      <c r="AE137" s="429">
        <v>432</v>
      </c>
      <c r="AF137" s="429">
        <v>449</v>
      </c>
      <c r="AG137" s="429">
        <v>881</v>
      </c>
      <c r="AH137" s="429">
        <v>2970</v>
      </c>
      <c r="AI137" s="429">
        <v>2808</v>
      </c>
      <c r="AJ137" s="429">
        <v>5778</v>
      </c>
      <c r="AK137" s="429">
        <v>2792</v>
      </c>
      <c r="AL137" s="429">
        <v>2740</v>
      </c>
      <c r="AM137" s="429">
        <v>5532</v>
      </c>
      <c r="AN137" s="429">
        <v>444</v>
      </c>
      <c r="AO137" s="429">
        <v>458</v>
      </c>
      <c r="AP137" s="429">
        <v>902</v>
      </c>
      <c r="AQ137" s="429">
        <v>2968</v>
      </c>
      <c r="AR137" s="429">
        <v>2789</v>
      </c>
      <c r="AS137" s="429">
        <v>5757</v>
      </c>
      <c r="AT137" s="429">
        <v>78</v>
      </c>
      <c r="AU137" s="429">
        <v>348</v>
      </c>
      <c r="AV137" s="429">
        <v>266</v>
      </c>
      <c r="AW137" s="429">
        <v>339</v>
      </c>
      <c r="AX137" s="429">
        <v>477</v>
      </c>
      <c r="AY137" s="429">
        <v>413</v>
      </c>
      <c r="AZ137" s="429">
        <v>890</v>
      </c>
      <c r="BA137" s="429">
        <v>2952</v>
      </c>
      <c r="BB137" s="429">
        <v>2821</v>
      </c>
      <c r="BC137" s="429">
        <v>5773</v>
      </c>
      <c r="BD137" s="429">
        <v>2811</v>
      </c>
      <c r="BE137" s="429">
        <v>2752</v>
      </c>
      <c r="BF137" s="429">
        <v>5563</v>
      </c>
      <c r="BG137" s="429">
        <v>480</v>
      </c>
      <c r="BH137" s="429">
        <v>462</v>
      </c>
      <c r="BI137" s="429">
        <v>942</v>
      </c>
      <c r="BJ137" s="429">
        <v>2909</v>
      </c>
      <c r="BK137" s="429">
        <v>2809</v>
      </c>
      <c r="BL137" s="429">
        <v>5718</v>
      </c>
      <c r="BM137" s="429">
        <v>82</v>
      </c>
      <c r="BN137" s="429">
        <v>348</v>
      </c>
      <c r="BO137" s="429">
        <v>264</v>
      </c>
      <c r="BP137" s="429">
        <v>339</v>
      </c>
      <c r="BQ137" s="429">
        <v>422</v>
      </c>
      <c r="BR137" s="429">
        <v>495</v>
      </c>
      <c r="BS137" s="429">
        <v>917</v>
      </c>
      <c r="BT137" s="429">
        <v>2914</v>
      </c>
      <c r="BU137" s="429">
        <v>2811</v>
      </c>
      <c r="BV137" s="429">
        <v>5725</v>
      </c>
      <c r="BW137" s="429">
        <v>2768</v>
      </c>
      <c r="BX137" s="429">
        <v>2752</v>
      </c>
      <c r="BY137" s="429">
        <v>5520</v>
      </c>
      <c r="BZ137" s="429">
        <v>460</v>
      </c>
      <c r="CA137" s="429">
        <v>446</v>
      </c>
      <c r="CB137" s="429">
        <v>906</v>
      </c>
      <c r="CC137" s="429">
        <v>2914</v>
      </c>
      <c r="CD137" s="429">
        <v>2706</v>
      </c>
      <c r="CE137" s="429">
        <v>5620</v>
      </c>
      <c r="CF137" s="429">
        <v>87</v>
      </c>
      <c r="CG137" s="429">
        <v>334</v>
      </c>
      <c r="CH137" s="429">
        <v>263</v>
      </c>
      <c r="CI137" s="429">
        <v>332</v>
      </c>
      <c r="CJ137" s="429">
        <v>505</v>
      </c>
      <c r="CK137" s="429">
        <v>447</v>
      </c>
      <c r="CL137" s="429">
        <v>952</v>
      </c>
      <c r="CM137" s="429">
        <v>2829</v>
      </c>
      <c r="CN137" s="429">
        <v>2662</v>
      </c>
      <c r="CO137" s="429">
        <v>5491</v>
      </c>
      <c r="CP137" s="429">
        <v>2697</v>
      </c>
      <c r="CQ137" s="429">
        <v>2571</v>
      </c>
      <c r="CR137" s="429">
        <v>5268</v>
      </c>
      <c r="CS137" s="429">
        <v>498</v>
      </c>
      <c r="CT137" s="429">
        <v>437</v>
      </c>
      <c r="CU137" s="429">
        <v>935</v>
      </c>
      <c r="CV137" s="429">
        <v>2785</v>
      </c>
      <c r="CW137" s="429">
        <v>2632</v>
      </c>
      <c r="CX137" s="429">
        <v>5417</v>
      </c>
      <c r="CY137" s="429">
        <v>78</v>
      </c>
      <c r="CZ137" s="429">
        <v>340</v>
      </c>
      <c r="DA137" s="429">
        <v>258</v>
      </c>
      <c r="DB137" s="429">
        <v>331</v>
      </c>
      <c r="DC137" s="429">
        <v>460</v>
      </c>
      <c r="DD137" s="429">
        <v>441</v>
      </c>
      <c r="DE137" s="429">
        <v>901</v>
      </c>
      <c r="DF137" s="429">
        <v>2755</v>
      </c>
      <c r="DG137" s="429">
        <v>2576</v>
      </c>
      <c r="DH137" s="429">
        <v>5331</v>
      </c>
      <c r="DI137" s="429">
        <v>2633</v>
      </c>
      <c r="DJ137" s="429">
        <v>2518</v>
      </c>
      <c r="DK137" s="429">
        <v>5151</v>
      </c>
      <c r="DL137" s="429">
        <v>477</v>
      </c>
      <c r="DM137" s="429">
        <v>437</v>
      </c>
      <c r="DN137" s="429">
        <v>914</v>
      </c>
      <c r="DO137" s="429">
        <v>2757</v>
      </c>
      <c r="DP137" s="429">
        <v>2565</v>
      </c>
      <c r="DQ137" s="429">
        <v>5322</v>
      </c>
      <c r="DR137" s="429">
        <v>78</v>
      </c>
      <c r="DS137" s="429">
        <v>328</v>
      </c>
      <c r="DT137" s="429">
        <v>250</v>
      </c>
      <c r="DU137" s="429">
        <v>323</v>
      </c>
      <c r="DV137" s="429">
        <v>404</v>
      </c>
      <c r="DW137" s="429">
        <v>380</v>
      </c>
      <c r="DX137" s="429">
        <v>784</v>
      </c>
      <c r="DY137" s="429">
        <v>2713</v>
      </c>
      <c r="DZ137" s="429">
        <v>2508</v>
      </c>
      <c r="EA137" s="429">
        <v>5221</v>
      </c>
      <c r="EB137" s="429">
        <v>2587</v>
      </c>
      <c r="EC137" s="429">
        <v>2455</v>
      </c>
      <c r="ED137" s="429">
        <v>5042</v>
      </c>
      <c r="EE137" s="429">
        <v>430</v>
      </c>
      <c r="EF137" s="429">
        <v>412</v>
      </c>
      <c r="EG137" s="429">
        <v>842</v>
      </c>
      <c r="EH137" s="429">
        <v>2747</v>
      </c>
      <c r="EI137" s="429">
        <v>2563</v>
      </c>
      <c r="EJ137" s="429">
        <v>5310</v>
      </c>
      <c r="EK137" s="429">
        <v>78</v>
      </c>
      <c r="EL137" s="429">
        <v>316</v>
      </c>
      <c r="EM137" s="429">
        <v>244</v>
      </c>
      <c r="EN137" s="429">
        <v>324</v>
      </c>
      <c r="EO137" s="429">
        <v>409</v>
      </c>
      <c r="EP137" s="429">
        <v>413</v>
      </c>
      <c r="EQ137" s="429">
        <v>822</v>
      </c>
      <c r="ER137" s="429">
        <v>2712</v>
      </c>
      <c r="ES137" s="429">
        <v>2525</v>
      </c>
      <c r="ET137" s="429">
        <v>5237</v>
      </c>
      <c r="EU137" s="429">
        <v>2603</v>
      </c>
      <c r="EV137" s="429">
        <v>2473</v>
      </c>
      <c r="EW137" s="429">
        <v>5076</v>
      </c>
      <c r="EX137" s="429">
        <v>448</v>
      </c>
      <c r="EY137" s="429">
        <v>434</v>
      </c>
      <c r="EZ137" s="429">
        <v>882</v>
      </c>
      <c r="FA137" s="429">
        <v>2719</v>
      </c>
      <c r="FB137" s="429">
        <v>2538</v>
      </c>
      <c r="FC137" s="429">
        <v>5257</v>
      </c>
      <c r="FD137" s="429">
        <v>81</v>
      </c>
      <c r="FE137" s="429">
        <v>300</v>
      </c>
      <c r="FF137" s="429">
        <v>240</v>
      </c>
      <c r="FG137" s="429">
        <v>323</v>
      </c>
      <c r="FH137" s="429">
        <v>456</v>
      </c>
      <c r="FI137" s="429">
        <v>412</v>
      </c>
      <c r="FJ137" s="429">
        <v>868</v>
      </c>
      <c r="FK137" s="429">
        <v>2757</v>
      </c>
      <c r="FL137" s="429">
        <v>2568</v>
      </c>
      <c r="FM137" s="429">
        <v>5325</v>
      </c>
      <c r="FN137" s="429">
        <v>2659</v>
      </c>
      <c r="FO137" s="429">
        <v>2523</v>
      </c>
      <c r="FP137" s="429">
        <v>5182</v>
      </c>
      <c r="FQ137" s="429">
        <v>395</v>
      </c>
      <c r="FR137" s="429">
        <v>416</v>
      </c>
      <c r="FS137" s="429">
        <v>811</v>
      </c>
      <c r="FT137" s="429">
        <v>2709</v>
      </c>
      <c r="FU137" s="429">
        <v>2563</v>
      </c>
      <c r="FV137" s="429">
        <v>5272</v>
      </c>
      <c r="FW137" s="429">
        <v>78</v>
      </c>
      <c r="FX137" s="429">
        <v>290</v>
      </c>
      <c r="FY137" s="429">
        <v>234</v>
      </c>
      <c r="FZ137" s="429">
        <v>321</v>
      </c>
      <c r="GA137" s="429">
        <v>392</v>
      </c>
      <c r="GB137" s="429">
        <v>399</v>
      </c>
      <c r="GC137" s="429">
        <v>791</v>
      </c>
      <c r="GD137" s="429">
        <v>2709</v>
      </c>
      <c r="GE137" s="429">
        <v>2565</v>
      </c>
      <c r="GF137" s="429">
        <v>5274</v>
      </c>
      <c r="GG137" s="429">
        <v>2618</v>
      </c>
      <c r="GH137" s="429">
        <v>2510</v>
      </c>
      <c r="GI137" s="429">
        <v>5128</v>
      </c>
      <c r="GJ137" s="429">
        <v>425</v>
      </c>
      <c r="GK137" s="429">
        <v>430</v>
      </c>
      <c r="GL137" s="429">
        <v>855</v>
      </c>
      <c r="GM137" s="429">
        <v>2774</v>
      </c>
      <c r="GN137" s="429">
        <v>2624</v>
      </c>
      <c r="GO137" s="429">
        <v>5398</v>
      </c>
      <c r="GP137" s="429">
        <v>499</v>
      </c>
      <c r="GQ137" s="429">
        <v>286</v>
      </c>
      <c r="GR137" s="429">
        <v>236</v>
      </c>
      <c r="GS137" s="429">
        <v>318</v>
      </c>
      <c r="GT137" s="429">
        <v>426</v>
      </c>
      <c r="GU137" s="429">
        <v>925</v>
      </c>
      <c r="GV137" s="429">
        <v>84</v>
      </c>
      <c r="GW137" s="429">
        <v>2759</v>
      </c>
      <c r="GX137" s="429">
        <v>2603</v>
      </c>
      <c r="GY137" s="429">
        <v>5362</v>
      </c>
      <c r="GZ137" s="429">
        <v>2692</v>
      </c>
      <c r="HA137" s="429">
        <v>2562</v>
      </c>
      <c r="HB137" s="429">
        <v>5254</v>
      </c>
      <c r="HC137" s="429">
        <v>425</v>
      </c>
      <c r="HD137" s="429">
        <v>400</v>
      </c>
      <c r="HE137" s="429">
        <v>825</v>
      </c>
      <c r="HF137" s="429">
        <v>2722</v>
      </c>
      <c r="HG137" s="429">
        <v>2575</v>
      </c>
      <c r="HH137" s="429">
        <v>5297</v>
      </c>
      <c r="HI137" s="429">
        <v>80</v>
      </c>
      <c r="HJ137" s="429">
        <v>292</v>
      </c>
      <c r="HK137" s="429">
        <v>236</v>
      </c>
      <c r="HL137" s="429">
        <v>315</v>
      </c>
      <c r="HM137" s="429">
        <v>460</v>
      </c>
      <c r="HN137" s="429">
        <v>441</v>
      </c>
      <c r="HO137" s="429">
        <v>901</v>
      </c>
      <c r="HP137" s="429">
        <v>2736</v>
      </c>
      <c r="HQ137" s="429">
        <v>2596</v>
      </c>
      <c r="HR137" s="429">
        <v>5332</v>
      </c>
      <c r="HS137" s="429">
        <v>2685</v>
      </c>
      <c r="HT137" s="429">
        <v>2573</v>
      </c>
      <c r="HU137" s="429">
        <v>5258</v>
      </c>
      <c r="HV137" s="429">
        <v>451</v>
      </c>
      <c r="HW137" s="429">
        <v>444</v>
      </c>
      <c r="HX137" s="429">
        <v>895</v>
      </c>
      <c r="HY137" s="429">
        <v>2760</v>
      </c>
      <c r="HZ137" s="429">
        <v>2606</v>
      </c>
      <c r="IA137" s="429">
        <v>5366</v>
      </c>
      <c r="IB137" s="429">
        <v>81</v>
      </c>
      <c r="IC137" s="429">
        <v>290</v>
      </c>
      <c r="ID137" s="429">
        <v>236</v>
      </c>
      <c r="IE137" s="429">
        <v>312</v>
      </c>
      <c r="IF137" s="429">
        <v>447</v>
      </c>
      <c r="IG137" s="429">
        <v>411</v>
      </c>
      <c r="IH137" s="429">
        <v>858</v>
      </c>
      <c r="II137" s="429">
        <v>2690</v>
      </c>
      <c r="IJ137" s="429">
        <v>2549</v>
      </c>
      <c r="IK137" s="429">
        <v>5239</v>
      </c>
      <c r="IL137" s="429">
        <v>2686</v>
      </c>
      <c r="IM137" s="429">
        <v>2548</v>
      </c>
      <c r="IN137" s="429">
        <v>5234</v>
      </c>
      <c r="IO137" s="429">
        <v>425</v>
      </c>
      <c r="IP137" s="429">
        <v>424</v>
      </c>
      <c r="IQ137" s="429">
        <v>849</v>
      </c>
      <c r="IR137" s="429">
        <v>2617</v>
      </c>
      <c r="IS137" s="429">
        <v>2508</v>
      </c>
      <c r="IT137" s="429">
        <v>5125</v>
      </c>
      <c r="IU137" s="429">
        <v>76</v>
      </c>
      <c r="IV137" s="429">
        <v>276</v>
      </c>
      <c r="IW137" s="429">
        <v>229</v>
      </c>
      <c r="IX137" s="429">
        <v>309</v>
      </c>
      <c r="IY137" s="429">
        <v>433</v>
      </c>
      <c r="IZ137" s="429">
        <v>412</v>
      </c>
      <c r="JA137" s="429">
        <v>845</v>
      </c>
      <c r="JB137" s="429">
        <v>2606</v>
      </c>
      <c r="JC137" s="429">
        <v>2498</v>
      </c>
      <c r="JD137" s="429">
        <v>5104</v>
      </c>
      <c r="JE137" s="429">
        <v>2560</v>
      </c>
      <c r="JF137" s="429">
        <v>2483</v>
      </c>
      <c r="JG137" s="429">
        <v>5043</v>
      </c>
      <c r="JH137" s="429">
        <v>450</v>
      </c>
      <c r="JI137" s="429">
        <v>398</v>
      </c>
      <c r="JJ137" s="429">
        <v>848</v>
      </c>
      <c r="JK137" s="429">
        <v>2613</v>
      </c>
      <c r="JL137" s="429">
        <v>2463</v>
      </c>
      <c r="JM137" s="429">
        <v>5076</v>
      </c>
      <c r="JN137" s="429">
        <v>76</v>
      </c>
      <c r="JO137" s="429">
        <v>268</v>
      </c>
      <c r="JP137" s="429">
        <v>225</v>
      </c>
      <c r="JQ137" s="429">
        <v>225</v>
      </c>
      <c r="JR137" s="429">
        <v>378</v>
      </c>
      <c r="JS137" s="429">
        <v>401</v>
      </c>
      <c r="JT137" s="429">
        <v>779</v>
      </c>
      <c r="JU137" s="429">
        <v>2571</v>
      </c>
      <c r="JV137" s="429">
        <v>2459</v>
      </c>
      <c r="JW137" s="429">
        <v>5030</v>
      </c>
      <c r="JX137" s="429">
        <v>2541</v>
      </c>
      <c r="JY137" s="429">
        <v>2441</v>
      </c>
      <c r="JZ137" s="429">
        <v>4982</v>
      </c>
      <c r="KA137" s="429">
        <v>430</v>
      </c>
      <c r="KB137" s="429">
        <v>424</v>
      </c>
      <c r="KC137" s="429">
        <v>854</v>
      </c>
      <c r="KD137" s="429">
        <v>2640</v>
      </c>
      <c r="KE137" s="429">
        <v>2490</v>
      </c>
      <c r="KF137" s="429">
        <v>5130</v>
      </c>
      <c r="KG137" s="429">
        <v>78</v>
      </c>
      <c r="KH137" s="429">
        <v>258</v>
      </c>
      <c r="KI137" s="429">
        <v>220</v>
      </c>
      <c r="KJ137" s="429">
        <v>220</v>
      </c>
      <c r="KK137" s="429">
        <v>422</v>
      </c>
      <c r="KL137" s="429">
        <v>390</v>
      </c>
      <c r="KM137" s="429">
        <v>812</v>
      </c>
      <c r="KN137" s="429">
        <v>2591</v>
      </c>
      <c r="KO137" s="429">
        <v>2437</v>
      </c>
      <c r="KP137" s="429">
        <v>5028</v>
      </c>
      <c r="KQ137" s="429">
        <v>2551</v>
      </c>
      <c r="KR137" s="429">
        <v>2421</v>
      </c>
      <c r="KS137" s="429">
        <v>4972</v>
      </c>
      <c r="KT137" s="429">
        <v>396</v>
      </c>
      <c r="KU137" s="429">
        <v>436</v>
      </c>
      <c r="KV137" s="429">
        <v>832</v>
      </c>
      <c r="KW137" s="429">
        <v>2558</v>
      </c>
      <c r="KX137" s="429">
        <v>2475</v>
      </c>
      <c r="KY137" s="429">
        <v>5033</v>
      </c>
      <c r="KZ137" s="429">
        <v>73</v>
      </c>
      <c r="LA137" s="429">
        <v>144</v>
      </c>
      <c r="LB137" s="429">
        <v>217</v>
      </c>
      <c r="LC137" s="429">
        <v>217</v>
      </c>
      <c r="LD137" s="430">
        <v>0.85217391304347823</v>
      </c>
      <c r="LE137" s="430">
        <v>0.89461883408071752</v>
      </c>
      <c r="LF137" s="430">
        <v>0.8730684326710817</v>
      </c>
      <c r="LG137" s="430">
        <v>-1.1812476928755977E-2</v>
      </c>
      <c r="LH137" s="430">
        <v>-1.1705033164260525E-2</v>
      </c>
      <c r="LI137" s="430">
        <v>-1.1760242792109299E-2</v>
      </c>
      <c r="LJ137" s="430">
        <v>3.3591731266149893E-2</v>
      </c>
      <c r="LK137" s="430">
        <v>2.1442495126705707E-2</v>
      </c>
      <c r="LL137" s="430">
        <v>2.7682973075464523E-2</v>
      </c>
      <c r="LM137" s="430">
        <v>1.0020080321285141</v>
      </c>
      <c r="LN137" s="430">
        <v>0.97482837528604116</v>
      </c>
      <c r="LO137" s="430">
        <v>0.98930481283422456</v>
      </c>
      <c r="LP137" s="430">
        <v>-7.930785868781598E-3</v>
      </c>
      <c r="LQ137" s="430">
        <v>8.7652439024390461E-3</v>
      </c>
      <c r="LR137" s="430">
        <v>1.8525379770284456E-4</v>
      </c>
      <c r="LS137" s="430">
        <v>2.4284160927872445E-2</v>
      </c>
      <c r="LT137" s="430">
        <v>1.5751056473299996E-2</v>
      </c>
      <c r="LU137" s="430">
        <v>2.0141738157403943E-2</v>
      </c>
      <c r="LV137" s="430">
        <v>0.96436058700209648</v>
      </c>
      <c r="LW137" s="430">
        <v>1.0091533180778032</v>
      </c>
      <c r="LX137" s="430">
        <v>0.98577680525164113</v>
      </c>
      <c r="LY137" s="430">
        <v>-1.7266715650257058E-2</v>
      </c>
      <c r="LZ137" s="430">
        <v>-1.0873786407767039E-2</v>
      </c>
      <c r="MA137" s="430">
        <v>-1.4158957900698432E-2</v>
      </c>
      <c r="MB137" s="430">
        <v>1.8640350877192957E-2</v>
      </c>
      <c r="MC137" s="430">
        <v>8.8597842835130836E-3</v>
      </c>
      <c r="MD137" s="430">
        <v>1.3878469617404354E-2</v>
      </c>
      <c r="ME137" s="270">
        <v>1.0395348837209302</v>
      </c>
      <c r="MF137" s="270">
        <v>0.99757281553398058</v>
      </c>
      <c r="MG137" s="430">
        <v>1.0190023752969122</v>
      </c>
      <c r="MH137" s="430">
        <v>4.3840579710144878E-2</v>
      </c>
      <c r="MI137" s="430">
        <v>4.2594013814274745E-2</v>
      </c>
      <c r="MJ137" s="430">
        <v>4.3235184494968326E-2</v>
      </c>
      <c r="MK137" s="430">
        <v>1.4869888475836923E-3</v>
      </c>
      <c r="ML137" s="430">
        <v>3.923107100823886E-4</v>
      </c>
      <c r="MM137" s="430">
        <v>9.5438060698604943E-4</v>
      </c>
      <c r="MN137" s="430">
        <v>0.9665178571428571</v>
      </c>
      <c r="MO137" s="430">
        <v>0.94930875576036866</v>
      </c>
      <c r="MP137" s="430">
        <v>0.95804988662131518</v>
      </c>
      <c r="MQ137" s="430">
        <v>8.0244554833779347E-3</v>
      </c>
      <c r="MR137" s="430">
        <v>1.2360446570972905E-2</v>
      </c>
      <c r="MS137" s="430">
        <v>1.0146341463414643E-2</v>
      </c>
      <c r="MT137" s="430">
        <v>1.765157329240219E-2</v>
      </c>
      <c r="MU137" s="430">
        <v>6.0048038430744466E-3</v>
      </c>
      <c r="MV137" s="430">
        <v>1.1951410658307182E-2</v>
      </c>
      <c r="MW137" s="430">
        <v>0.95696202531645569</v>
      </c>
      <c r="MX137" s="430">
        <v>0.96394230769230771</v>
      </c>
      <c r="MY137" s="430">
        <v>0.96054254007398276</v>
      </c>
      <c r="MZ137" s="430">
        <v>9.567546880979716E-3</v>
      </c>
      <c r="NA137" s="430">
        <v>-1.6240357287859997E-3</v>
      </c>
      <c r="NB137" s="430">
        <v>4.137115839243477E-3</v>
      </c>
      <c r="NC137" s="430">
        <v>1.1668611435239229E-2</v>
      </c>
      <c r="ND137" s="430">
        <v>7.3200488003253295E-3</v>
      </c>
      <c r="NE137" s="430">
        <v>9.5427435387673842E-3</v>
      </c>
      <c r="NF137" s="430">
        <v>0.99294117647058822</v>
      </c>
      <c r="NG137" s="430">
        <v>0.90697674418604646</v>
      </c>
      <c r="NH137" s="430">
        <v>0.94970760233918128</v>
      </c>
      <c r="NI137" s="430">
        <v>2.1212121212121238E-2</v>
      </c>
      <c r="NJ137" s="430">
        <v>2.4497991967871502E-2</v>
      </c>
      <c r="NK137" s="430">
        <v>2.2807017543859609E-2</v>
      </c>
      <c r="NL137" s="430">
        <v>1.5438054805094525E-2</v>
      </c>
      <c r="NM137" s="430">
        <v>6.5654493229380106E-3</v>
      </c>
      <c r="NN137" s="430">
        <v>1.1137629276054106E-2</v>
      </c>
    </row>
    <row r="138" spans="1:378" x14ac:dyDescent="0.25">
      <c r="A138" s="269" t="s">
        <v>205</v>
      </c>
      <c r="B138" s="429">
        <v>19</v>
      </c>
      <c r="C138" s="429">
        <v>17</v>
      </c>
      <c r="D138" s="429">
        <v>36</v>
      </c>
      <c r="E138" s="429">
        <v>32</v>
      </c>
      <c r="F138" s="429">
        <v>34</v>
      </c>
      <c r="G138" s="429">
        <v>66</v>
      </c>
      <c r="H138" s="429">
        <v>3</v>
      </c>
      <c r="I138" s="429">
        <v>7</v>
      </c>
      <c r="J138" s="429">
        <v>10</v>
      </c>
      <c r="K138" s="429">
        <v>0</v>
      </c>
      <c r="L138" s="429">
        <v>1</v>
      </c>
      <c r="M138" s="429">
        <v>0</v>
      </c>
      <c r="N138" s="429">
        <v>1</v>
      </c>
      <c r="O138" s="429">
        <v>28</v>
      </c>
      <c r="P138" s="429">
        <v>23</v>
      </c>
      <c r="Q138" s="429">
        <v>51</v>
      </c>
      <c r="R138" s="429">
        <v>21</v>
      </c>
      <c r="S138" s="429">
        <v>16</v>
      </c>
      <c r="T138" s="429">
        <v>37</v>
      </c>
      <c r="U138" s="429">
        <v>6</v>
      </c>
      <c r="V138" s="429">
        <v>3</v>
      </c>
      <c r="W138" s="429">
        <v>9</v>
      </c>
      <c r="X138" s="429">
        <v>17</v>
      </c>
      <c r="Y138" s="429">
        <v>8</v>
      </c>
      <c r="Z138" s="429">
        <v>25</v>
      </c>
      <c r="AA138" s="429">
        <v>1</v>
      </c>
      <c r="AB138" s="429">
        <v>4</v>
      </c>
      <c r="AC138" s="429">
        <v>5</v>
      </c>
      <c r="AD138" s="429">
        <v>0</v>
      </c>
      <c r="AE138" s="429">
        <v>0</v>
      </c>
      <c r="AF138" s="429">
        <v>0</v>
      </c>
      <c r="AG138" s="429">
        <v>0</v>
      </c>
      <c r="AH138" s="429">
        <v>25</v>
      </c>
      <c r="AI138" s="429">
        <v>8</v>
      </c>
      <c r="AJ138" s="429">
        <v>33</v>
      </c>
      <c r="AK138" s="429">
        <v>8</v>
      </c>
      <c r="AL138" s="429">
        <v>1</v>
      </c>
      <c r="AM138" s="429">
        <v>9</v>
      </c>
      <c r="AN138" s="429">
        <v>4</v>
      </c>
      <c r="AO138" s="429">
        <v>4</v>
      </c>
      <c r="AP138" s="429">
        <v>8</v>
      </c>
      <c r="AQ138" s="429">
        <v>18</v>
      </c>
      <c r="AR138" s="429">
        <v>14</v>
      </c>
      <c r="AS138" s="429">
        <v>32</v>
      </c>
      <c r="AT138" s="429">
        <v>2</v>
      </c>
      <c r="AU138" s="429">
        <v>4</v>
      </c>
      <c r="AV138" s="429">
        <v>6</v>
      </c>
      <c r="AW138" s="429">
        <v>0</v>
      </c>
      <c r="AX138" s="429">
        <v>2</v>
      </c>
      <c r="AY138" s="429">
        <v>2</v>
      </c>
      <c r="AZ138" s="429">
        <v>4</v>
      </c>
      <c r="BA138" s="429">
        <v>16</v>
      </c>
      <c r="BB138" s="429">
        <v>11</v>
      </c>
      <c r="BC138" s="429">
        <v>27</v>
      </c>
      <c r="BD138" s="429">
        <v>6</v>
      </c>
      <c r="BE138" s="429">
        <v>5</v>
      </c>
      <c r="BF138" s="429">
        <v>11</v>
      </c>
      <c r="BG138" s="429">
        <v>4</v>
      </c>
      <c r="BH138" s="429">
        <v>0</v>
      </c>
      <c r="BI138" s="429">
        <v>4</v>
      </c>
      <c r="BJ138" s="429">
        <v>18</v>
      </c>
      <c r="BK138" s="429">
        <v>7</v>
      </c>
      <c r="BL138" s="429">
        <v>25</v>
      </c>
      <c r="BM138" s="429">
        <v>2</v>
      </c>
      <c r="BN138" s="429">
        <v>3</v>
      </c>
      <c r="BO138" s="429">
        <v>5</v>
      </c>
      <c r="BP138" s="429">
        <v>0</v>
      </c>
      <c r="BQ138" s="429">
        <v>0</v>
      </c>
      <c r="BR138" s="429">
        <v>0</v>
      </c>
      <c r="BS138" s="429">
        <v>0</v>
      </c>
      <c r="BT138" s="429">
        <v>14</v>
      </c>
      <c r="BU138" s="429">
        <v>9</v>
      </c>
      <c r="BV138" s="429">
        <v>23</v>
      </c>
      <c r="BW138" s="429">
        <v>4</v>
      </c>
      <c r="BX138" s="429">
        <v>6</v>
      </c>
      <c r="BY138" s="429">
        <v>10</v>
      </c>
      <c r="BZ138" s="429">
        <v>5</v>
      </c>
      <c r="CA138" s="429">
        <v>1</v>
      </c>
      <c r="CB138" s="429">
        <v>6</v>
      </c>
      <c r="CC138" s="429">
        <v>14</v>
      </c>
      <c r="CD138" s="429">
        <v>7</v>
      </c>
      <c r="CE138" s="429">
        <v>21</v>
      </c>
      <c r="CF138" s="429">
        <v>1</v>
      </c>
      <c r="CG138" s="429">
        <v>2</v>
      </c>
      <c r="CH138" s="429">
        <v>3</v>
      </c>
      <c r="CI138" s="429">
        <v>0</v>
      </c>
      <c r="CJ138" s="429">
        <v>1</v>
      </c>
      <c r="CK138" s="429">
        <v>1</v>
      </c>
      <c r="CL138" s="429">
        <v>2</v>
      </c>
      <c r="CM138" s="429">
        <v>14</v>
      </c>
      <c r="CN138" s="429">
        <v>9</v>
      </c>
      <c r="CO138" s="429">
        <v>23</v>
      </c>
      <c r="CP138" s="429">
        <v>6</v>
      </c>
      <c r="CQ138" s="429">
        <v>4</v>
      </c>
      <c r="CR138" s="429">
        <v>10</v>
      </c>
      <c r="CS138" s="429">
        <v>0</v>
      </c>
      <c r="CT138" s="429">
        <v>0</v>
      </c>
      <c r="CU138" s="429">
        <v>0</v>
      </c>
      <c r="CV138" s="429">
        <v>9</v>
      </c>
      <c r="CW138" s="429">
        <v>3</v>
      </c>
      <c r="CX138" s="429">
        <v>12</v>
      </c>
      <c r="CY138" s="429">
        <v>0</v>
      </c>
      <c r="CZ138" s="429">
        <v>2</v>
      </c>
      <c r="DA138" s="429">
        <v>2</v>
      </c>
      <c r="DB138" s="429">
        <v>0</v>
      </c>
      <c r="DC138" s="429">
        <v>2</v>
      </c>
      <c r="DD138" s="429">
        <v>3</v>
      </c>
      <c r="DE138" s="429">
        <v>5</v>
      </c>
      <c r="DF138" s="429">
        <v>13</v>
      </c>
      <c r="DG138" s="429">
        <v>7</v>
      </c>
      <c r="DH138" s="429">
        <v>20</v>
      </c>
      <c r="DI138" s="429">
        <v>8</v>
      </c>
      <c r="DJ138" s="429">
        <v>6</v>
      </c>
      <c r="DK138" s="429">
        <v>14</v>
      </c>
      <c r="DL138" s="429">
        <v>2</v>
      </c>
      <c r="DM138" s="429">
        <v>1</v>
      </c>
      <c r="DN138" s="429">
        <v>3</v>
      </c>
      <c r="DO138" s="429">
        <v>11</v>
      </c>
      <c r="DP138" s="429">
        <v>5</v>
      </c>
      <c r="DQ138" s="429">
        <v>16</v>
      </c>
      <c r="DR138" s="429">
        <v>0</v>
      </c>
      <c r="DS138" s="429">
        <v>3</v>
      </c>
      <c r="DT138" s="429">
        <v>3</v>
      </c>
      <c r="DU138" s="429">
        <v>0</v>
      </c>
      <c r="DV138" s="429">
        <v>1</v>
      </c>
      <c r="DW138" s="429">
        <v>1</v>
      </c>
      <c r="DX138" s="429">
        <v>2</v>
      </c>
      <c r="DY138" s="429">
        <v>9</v>
      </c>
      <c r="DZ138" s="429">
        <v>7</v>
      </c>
      <c r="EA138" s="429">
        <v>16</v>
      </c>
      <c r="EB138" s="429">
        <v>3</v>
      </c>
      <c r="EC138" s="429">
        <v>2</v>
      </c>
      <c r="ED138" s="429">
        <v>5</v>
      </c>
      <c r="EE138" s="429">
        <v>2</v>
      </c>
      <c r="EF138" s="429">
        <v>1</v>
      </c>
      <c r="EG138" s="429">
        <v>3</v>
      </c>
      <c r="EH138" s="429">
        <v>9</v>
      </c>
      <c r="EI138" s="429">
        <v>4</v>
      </c>
      <c r="EJ138" s="429">
        <v>13</v>
      </c>
      <c r="EK138" s="429">
        <v>1</v>
      </c>
      <c r="EL138" s="429">
        <v>1</v>
      </c>
      <c r="EM138" s="429">
        <v>2</v>
      </c>
      <c r="EN138" s="429">
        <v>0</v>
      </c>
      <c r="EO138" s="429">
        <v>1</v>
      </c>
      <c r="EP138" s="429">
        <v>0</v>
      </c>
      <c r="EQ138" s="429">
        <v>1</v>
      </c>
      <c r="ER138" s="429">
        <v>10</v>
      </c>
      <c r="ES138" s="429">
        <v>6</v>
      </c>
      <c r="ET138" s="429">
        <v>16</v>
      </c>
      <c r="EU138" s="429">
        <v>5</v>
      </c>
      <c r="EV138" s="429">
        <v>3</v>
      </c>
      <c r="EW138" s="429">
        <v>8</v>
      </c>
      <c r="EX138" s="429">
        <v>1</v>
      </c>
      <c r="EY138" s="429">
        <v>1</v>
      </c>
      <c r="EZ138" s="429">
        <v>2</v>
      </c>
      <c r="FA138" s="429">
        <v>9</v>
      </c>
      <c r="FB138" s="429">
        <v>6</v>
      </c>
      <c r="FC138" s="429">
        <v>15</v>
      </c>
      <c r="FD138" s="429">
        <v>2</v>
      </c>
      <c r="FE138" s="429">
        <v>0</v>
      </c>
      <c r="FF138" s="429">
        <v>2</v>
      </c>
      <c r="FG138" s="429">
        <v>0</v>
      </c>
      <c r="FH138" s="429">
        <v>0</v>
      </c>
      <c r="FI138" s="429">
        <v>0</v>
      </c>
      <c r="FJ138" s="429">
        <v>0</v>
      </c>
      <c r="FK138" s="429">
        <v>10</v>
      </c>
      <c r="FL138" s="429">
        <v>4</v>
      </c>
      <c r="FM138" s="429">
        <v>14</v>
      </c>
      <c r="FN138" s="429">
        <v>2</v>
      </c>
      <c r="FO138" s="429">
        <v>1</v>
      </c>
      <c r="FP138" s="429">
        <v>3</v>
      </c>
      <c r="FQ138" s="429">
        <v>2</v>
      </c>
      <c r="FR138" s="429">
        <v>0</v>
      </c>
      <c r="FS138" s="429">
        <v>2</v>
      </c>
      <c r="FT138" s="429">
        <v>11</v>
      </c>
      <c r="FU138" s="429">
        <v>3</v>
      </c>
      <c r="FV138" s="429">
        <v>14</v>
      </c>
      <c r="FW138" s="429">
        <v>1</v>
      </c>
      <c r="FX138" s="429">
        <v>1</v>
      </c>
      <c r="FY138" s="429">
        <v>2</v>
      </c>
      <c r="FZ138" s="429">
        <v>0</v>
      </c>
      <c r="GA138" s="429">
        <v>0</v>
      </c>
      <c r="GB138" s="429">
        <v>0</v>
      </c>
      <c r="GC138" s="429">
        <v>0</v>
      </c>
      <c r="GD138" s="429">
        <v>7</v>
      </c>
      <c r="GE138" s="429">
        <v>0</v>
      </c>
      <c r="GF138" s="429">
        <v>7</v>
      </c>
      <c r="GG138" s="429">
        <v>2</v>
      </c>
      <c r="GH138" s="429">
        <v>0</v>
      </c>
      <c r="GI138" s="429">
        <v>2</v>
      </c>
      <c r="GJ138" s="429">
        <v>0</v>
      </c>
      <c r="GK138" s="429">
        <v>0</v>
      </c>
      <c r="GL138" s="429">
        <v>0</v>
      </c>
      <c r="GM138" s="429">
        <v>7</v>
      </c>
      <c r="GN138" s="429">
        <v>0</v>
      </c>
      <c r="GO138" s="429">
        <v>7</v>
      </c>
      <c r="GP138" s="429">
        <v>1</v>
      </c>
      <c r="GQ138" s="429">
        <v>0</v>
      </c>
      <c r="GR138" s="429">
        <v>1</v>
      </c>
      <c r="GS138" s="429">
        <v>0</v>
      </c>
      <c r="GT138" s="429">
        <v>0</v>
      </c>
      <c r="GU138" s="429">
        <v>1</v>
      </c>
      <c r="GV138" s="429">
        <v>1</v>
      </c>
      <c r="GW138" s="429">
        <v>6</v>
      </c>
      <c r="GX138" s="429">
        <v>0</v>
      </c>
      <c r="GY138" s="429">
        <v>6</v>
      </c>
      <c r="GZ138" s="429">
        <v>4</v>
      </c>
      <c r="HA138" s="429">
        <v>0</v>
      </c>
      <c r="HB138" s="429">
        <v>4</v>
      </c>
      <c r="HC138" s="429">
        <v>0</v>
      </c>
      <c r="HD138" s="429">
        <v>1</v>
      </c>
      <c r="HE138" s="429">
        <v>1</v>
      </c>
      <c r="HF138" s="429">
        <v>4</v>
      </c>
      <c r="HG138" s="429">
        <v>1</v>
      </c>
      <c r="HH138" s="429">
        <v>5</v>
      </c>
      <c r="HI138" s="429">
        <v>1</v>
      </c>
      <c r="HJ138" s="429">
        <v>0</v>
      </c>
      <c r="HK138" s="429">
        <v>1</v>
      </c>
      <c r="HL138" s="429">
        <v>0</v>
      </c>
      <c r="HM138" s="429">
        <v>1</v>
      </c>
      <c r="HN138" s="429">
        <v>0</v>
      </c>
      <c r="HO138" s="429">
        <v>1</v>
      </c>
      <c r="HP138" s="429">
        <v>4</v>
      </c>
      <c r="HQ138" s="429">
        <v>1</v>
      </c>
      <c r="HR138" s="429">
        <v>5</v>
      </c>
      <c r="HS138" s="429">
        <v>4</v>
      </c>
      <c r="HT138" s="429">
        <v>1</v>
      </c>
      <c r="HU138" s="429">
        <v>5</v>
      </c>
      <c r="HV138" s="429">
        <v>0</v>
      </c>
      <c r="HW138" s="429">
        <v>0</v>
      </c>
      <c r="HX138" s="429">
        <v>0</v>
      </c>
      <c r="HY138" s="429">
        <v>3</v>
      </c>
      <c r="HZ138" s="429">
        <v>1</v>
      </c>
      <c r="IA138" s="429">
        <v>4</v>
      </c>
      <c r="IB138" s="429">
        <v>0</v>
      </c>
      <c r="IC138" s="429">
        <v>1</v>
      </c>
      <c r="ID138" s="429">
        <v>1</v>
      </c>
      <c r="IE138" s="429">
        <v>0</v>
      </c>
      <c r="IF138" s="429">
        <v>1</v>
      </c>
      <c r="IG138" s="429">
        <v>0</v>
      </c>
      <c r="IH138" s="429">
        <v>1</v>
      </c>
      <c r="II138" s="429">
        <v>3</v>
      </c>
      <c r="IJ138" s="429">
        <v>1</v>
      </c>
      <c r="IK138" s="429">
        <v>4</v>
      </c>
      <c r="IL138" s="429">
        <v>3</v>
      </c>
      <c r="IM138" s="429">
        <v>1</v>
      </c>
      <c r="IN138" s="429">
        <v>4</v>
      </c>
      <c r="IO138" s="429">
        <v>1</v>
      </c>
      <c r="IP138" s="429">
        <v>0</v>
      </c>
      <c r="IQ138" s="429">
        <v>1</v>
      </c>
      <c r="IR138" s="429">
        <v>3</v>
      </c>
      <c r="IS138" s="429">
        <v>1</v>
      </c>
      <c r="IT138" s="429">
        <v>4</v>
      </c>
      <c r="IU138" s="429">
        <v>0</v>
      </c>
      <c r="IV138" s="429">
        <v>1</v>
      </c>
      <c r="IW138" s="429">
        <v>1</v>
      </c>
      <c r="IX138" s="429">
        <v>0</v>
      </c>
      <c r="IY138" s="429">
        <v>1</v>
      </c>
      <c r="IZ138" s="429">
        <v>0</v>
      </c>
      <c r="JA138" s="429">
        <v>1</v>
      </c>
      <c r="JB138" s="429">
        <v>3</v>
      </c>
      <c r="JC138" s="429">
        <v>1</v>
      </c>
      <c r="JD138" s="429">
        <v>4</v>
      </c>
      <c r="JE138" s="429">
        <v>3</v>
      </c>
      <c r="JF138" s="429">
        <v>1</v>
      </c>
      <c r="JG138" s="429">
        <v>4</v>
      </c>
      <c r="JH138" s="429">
        <v>0</v>
      </c>
      <c r="JI138" s="429">
        <v>0</v>
      </c>
      <c r="JJ138" s="429">
        <v>0</v>
      </c>
      <c r="JK138" s="429">
        <v>2</v>
      </c>
      <c r="JL138" s="429">
        <v>1</v>
      </c>
      <c r="JM138" s="429">
        <v>3</v>
      </c>
      <c r="JN138" s="429">
        <v>0</v>
      </c>
      <c r="JO138" s="429">
        <v>1</v>
      </c>
      <c r="JP138" s="429">
        <v>1</v>
      </c>
      <c r="JQ138" s="429">
        <v>0</v>
      </c>
      <c r="JR138" s="429">
        <v>1</v>
      </c>
      <c r="JS138" s="429">
        <v>0</v>
      </c>
      <c r="JT138" s="429">
        <v>1</v>
      </c>
      <c r="JU138" s="429">
        <v>2</v>
      </c>
      <c r="JV138" s="429">
        <v>1</v>
      </c>
      <c r="JW138" s="429">
        <v>3</v>
      </c>
      <c r="JX138" s="429">
        <v>2</v>
      </c>
      <c r="JY138" s="429">
        <v>1</v>
      </c>
      <c r="JZ138" s="429">
        <v>3</v>
      </c>
      <c r="KA138" s="429">
        <v>0</v>
      </c>
      <c r="KB138" s="429">
        <v>0</v>
      </c>
      <c r="KC138" s="429">
        <v>0</v>
      </c>
      <c r="KD138" s="429">
        <v>1</v>
      </c>
      <c r="KE138" s="429">
        <v>1</v>
      </c>
      <c r="KF138" s="429">
        <v>2</v>
      </c>
      <c r="KG138" s="429">
        <v>0</v>
      </c>
      <c r="KH138" s="429">
        <v>1</v>
      </c>
      <c r="KI138" s="429">
        <v>1</v>
      </c>
      <c r="KJ138" s="429">
        <v>0</v>
      </c>
      <c r="KK138" s="429">
        <v>0</v>
      </c>
      <c r="KL138" s="429">
        <v>0</v>
      </c>
      <c r="KM138" s="429">
        <v>0</v>
      </c>
      <c r="KN138" s="429">
        <v>1</v>
      </c>
      <c r="KO138" s="429">
        <v>1</v>
      </c>
      <c r="KP138" s="429">
        <v>2</v>
      </c>
      <c r="KQ138" s="429">
        <v>1</v>
      </c>
      <c r="KR138" s="429">
        <v>1</v>
      </c>
      <c r="KS138" s="429">
        <v>2</v>
      </c>
      <c r="KT138" s="429">
        <v>0</v>
      </c>
      <c r="KU138" s="429">
        <v>0</v>
      </c>
      <c r="KV138" s="429">
        <v>0</v>
      </c>
      <c r="KW138" s="429">
        <v>1</v>
      </c>
      <c r="KX138" s="429">
        <v>1</v>
      </c>
      <c r="KY138" s="429">
        <v>2</v>
      </c>
      <c r="KZ138" s="429">
        <v>0</v>
      </c>
      <c r="LA138" s="429">
        <v>1</v>
      </c>
      <c r="LB138" s="429">
        <v>1</v>
      </c>
      <c r="LC138" s="429">
        <v>1</v>
      </c>
      <c r="LD138" s="430">
        <v>0</v>
      </c>
      <c r="LE138" s="430">
        <v>0</v>
      </c>
      <c r="LF138" s="430">
        <v>0</v>
      </c>
      <c r="LG138" s="430">
        <v>0.36363636363636365</v>
      </c>
      <c r="LH138" s="430">
        <v>1</v>
      </c>
      <c r="LI138" s="430">
        <v>0.5</v>
      </c>
      <c r="LJ138" s="430">
        <v>0.7142857142857143</v>
      </c>
      <c r="LK138" s="430"/>
      <c r="LL138" s="430">
        <v>0.7142857142857143</v>
      </c>
      <c r="LM138" s="430"/>
      <c r="LN138" s="430"/>
      <c r="LO138" s="430"/>
      <c r="LP138" s="430">
        <v>0.2857142857142857</v>
      </c>
      <c r="LQ138" s="430"/>
      <c r="LR138" s="430">
        <v>0.2857142857142857</v>
      </c>
      <c r="LS138" s="430">
        <v>0.33333333333333337</v>
      </c>
      <c r="LT138" s="430"/>
      <c r="LU138" s="430">
        <v>0.33333333333333337</v>
      </c>
      <c r="LV138" s="430">
        <v>0.5</v>
      </c>
      <c r="LW138" s="430">
        <v>0</v>
      </c>
      <c r="LX138" s="430">
        <v>0.33333333333333331</v>
      </c>
      <c r="LY138" s="430">
        <v>0</v>
      </c>
      <c r="LZ138" s="430">
        <v>0</v>
      </c>
      <c r="MA138" s="430">
        <v>0</v>
      </c>
      <c r="MB138" s="430">
        <v>0</v>
      </c>
      <c r="MC138" s="430">
        <v>0</v>
      </c>
      <c r="MD138" s="430">
        <v>0</v>
      </c>
      <c r="ME138" s="270">
        <v>0.5</v>
      </c>
      <c r="MF138" s="270">
        <v>0</v>
      </c>
      <c r="MG138" s="430">
        <v>0.33333333333333331</v>
      </c>
      <c r="MH138" s="430">
        <v>0</v>
      </c>
      <c r="MI138" s="430">
        <v>0</v>
      </c>
      <c r="MJ138" s="430">
        <v>0</v>
      </c>
      <c r="MK138" s="430">
        <v>0</v>
      </c>
      <c r="ML138" s="430">
        <v>0</v>
      </c>
      <c r="MM138" s="430">
        <v>0</v>
      </c>
      <c r="MN138" s="430">
        <v>1</v>
      </c>
      <c r="MO138" s="430">
        <v>0</v>
      </c>
      <c r="MP138" s="430">
        <v>0.5</v>
      </c>
      <c r="MQ138" s="430">
        <v>0</v>
      </c>
      <c r="MR138" s="430">
        <v>0</v>
      </c>
      <c r="MS138" s="430">
        <v>0</v>
      </c>
      <c r="MT138" s="430">
        <v>0</v>
      </c>
      <c r="MU138" s="430">
        <v>0</v>
      </c>
      <c r="MV138" s="430">
        <v>0</v>
      </c>
      <c r="MW138" s="430">
        <v>0.5</v>
      </c>
      <c r="MX138" s="430"/>
      <c r="MY138" s="430">
        <v>0.5</v>
      </c>
      <c r="MZ138" s="430">
        <v>0</v>
      </c>
      <c r="NA138" s="430">
        <v>0</v>
      </c>
      <c r="NB138" s="430">
        <v>0</v>
      </c>
      <c r="NC138" s="430">
        <v>0</v>
      </c>
      <c r="ND138" s="430">
        <v>0</v>
      </c>
      <c r="NE138" s="430">
        <v>0</v>
      </c>
      <c r="NF138" s="430"/>
      <c r="NG138" s="430"/>
      <c r="NH138" s="430"/>
      <c r="NI138" s="430">
        <v>0</v>
      </c>
      <c r="NJ138" s="430">
        <v>0</v>
      </c>
      <c r="NK138" s="430">
        <v>0</v>
      </c>
      <c r="NL138" s="430">
        <v>0</v>
      </c>
      <c r="NM138" s="430">
        <v>0</v>
      </c>
      <c r="NN138" s="430">
        <v>0</v>
      </c>
    </row>
    <row r="139" spans="1:378" x14ac:dyDescent="0.25">
      <c r="A139" s="269" t="s">
        <v>204</v>
      </c>
      <c r="B139" s="429"/>
      <c r="C139" s="429"/>
      <c r="D139" s="429"/>
      <c r="E139" s="429"/>
      <c r="F139" s="429"/>
      <c r="G139" s="429"/>
      <c r="H139" s="429"/>
      <c r="I139" s="429"/>
      <c r="J139" s="429"/>
      <c r="K139" s="429"/>
      <c r="L139" s="429"/>
      <c r="M139" s="429"/>
      <c r="N139" s="429"/>
      <c r="O139" s="429"/>
      <c r="P139" s="429"/>
      <c r="Q139" s="429"/>
      <c r="R139" s="429"/>
      <c r="S139" s="429"/>
      <c r="T139" s="429"/>
      <c r="U139" s="429"/>
      <c r="V139" s="429"/>
      <c r="W139" s="429"/>
      <c r="X139" s="429"/>
      <c r="Y139" s="429"/>
      <c r="Z139" s="429"/>
      <c r="AA139" s="429"/>
      <c r="AB139" s="429"/>
      <c r="AC139" s="429"/>
      <c r="AD139" s="429"/>
      <c r="AE139" s="429"/>
      <c r="AF139" s="429"/>
      <c r="AG139" s="429"/>
      <c r="AH139" s="429"/>
      <c r="AI139" s="429"/>
      <c r="AJ139" s="429"/>
      <c r="AK139" s="429"/>
      <c r="AL139" s="429"/>
      <c r="AM139" s="429"/>
      <c r="AN139" s="429"/>
      <c r="AO139" s="429"/>
      <c r="AP139" s="429"/>
      <c r="AQ139" s="429"/>
      <c r="AR139" s="429"/>
      <c r="AS139" s="429"/>
      <c r="AT139" s="429"/>
      <c r="AU139" s="429"/>
      <c r="AV139" s="429"/>
      <c r="AW139" s="429"/>
      <c r="AX139" s="429"/>
      <c r="AY139" s="429"/>
      <c r="AZ139" s="429"/>
      <c r="BA139" s="429"/>
      <c r="BB139" s="429"/>
      <c r="BC139" s="429"/>
      <c r="BD139" s="429"/>
      <c r="BE139" s="429"/>
      <c r="BF139" s="429"/>
      <c r="BG139" s="429">
        <v>15</v>
      </c>
      <c r="BH139" s="429">
        <v>8</v>
      </c>
      <c r="BI139" s="429">
        <v>23</v>
      </c>
      <c r="BJ139" s="429">
        <v>22</v>
      </c>
      <c r="BK139" s="429">
        <v>19</v>
      </c>
      <c r="BL139" s="429">
        <v>41</v>
      </c>
      <c r="BM139" s="429">
        <v>0</v>
      </c>
      <c r="BN139" s="429">
        <v>0</v>
      </c>
      <c r="BO139" s="429">
        <v>1</v>
      </c>
      <c r="BP139" s="429">
        <v>4</v>
      </c>
      <c r="BQ139" s="429">
        <v>0</v>
      </c>
      <c r="BR139" s="429">
        <v>0</v>
      </c>
      <c r="BS139" s="429">
        <v>0</v>
      </c>
      <c r="BT139" s="429">
        <v>11</v>
      </c>
      <c r="BU139" s="429">
        <v>8</v>
      </c>
      <c r="BV139" s="429">
        <v>19</v>
      </c>
      <c r="BW139" s="429">
        <v>7</v>
      </c>
      <c r="BX139" s="429">
        <v>6</v>
      </c>
      <c r="BY139" s="429">
        <v>13</v>
      </c>
      <c r="BZ139" s="429">
        <v>18</v>
      </c>
      <c r="CA139" s="429">
        <v>11</v>
      </c>
      <c r="CB139" s="429">
        <v>29</v>
      </c>
      <c r="CC139" s="429">
        <v>18</v>
      </c>
      <c r="CD139" s="429">
        <v>12</v>
      </c>
      <c r="CE139" s="429">
        <v>30</v>
      </c>
      <c r="CF139" s="429">
        <v>0</v>
      </c>
      <c r="CG139" s="429">
        <v>0</v>
      </c>
      <c r="CH139" s="429">
        <v>1</v>
      </c>
      <c r="CI139" s="429">
        <v>2</v>
      </c>
      <c r="CJ139" s="429">
        <v>0</v>
      </c>
      <c r="CK139" s="429">
        <v>0</v>
      </c>
      <c r="CL139" s="429">
        <v>0</v>
      </c>
      <c r="CM139" s="429">
        <v>13</v>
      </c>
      <c r="CN139" s="429">
        <v>10</v>
      </c>
      <c r="CO139" s="429">
        <v>23</v>
      </c>
      <c r="CP139" s="429">
        <v>12</v>
      </c>
      <c r="CQ139" s="429">
        <v>10</v>
      </c>
      <c r="CR139" s="429">
        <v>22</v>
      </c>
      <c r="CS139" s="429">
        <v>4</v>
      </c>
      <c r="CT139" s="429">
        <v>4</v>
      </c>
      <c r="CU139" s="429">
        <v>8</v>
      </c>
      <c r="CV139" s="429">
        <v>19</v>
      </c>
      <c r="CW139" s="429">
        <v>15</v>
      </c>
      <c r="CX139" s="429">
        <v>34</v>
      </c>
      <c r="CY139" s="429">
        <v>0</v>
      </c>
      <c r="CZ139" s="429">
        <v>2</v>
      </c>
      <c r="DA139" s="429">
        <v>2</v>
      </c>
      <c r="DB139" s="429">
        <v>5</v>
      </c>
      <c r="DC139" s="429">
        <v>1</v>
      </c>
      <c r="DD139" s="429">
        <v>0</v>
      </c>
      <c r="DE139" s="429">
        <v>1</v>
      </c>
      <c r="DF139" s="429">
        <v>19</v>
      </c>
      <c r="DG139" s="429">
        <v>16</v>
      </c>
      <c r="DH139" s="429">
        <v>35</v>
      </c>
      <c r="DI139" s="429">
        <v>19</v>
      </c>
      <c r="DJ139" s="429">
        <v>16</v>
      </c>
      <c r="DK139" s="429">
        <v>35</v>
      </c>
      <c r="DL139" s="429">
        <v>2</v>
      </c>
      <c r="DM139" s="429">
        <v>1</v>
      </c>
      <c r="DN139" s="429">
        <v>3</v>
      </c>
      <c r="DO139" s="429">
        <v>16</v>
      </c>
      <c r="DP139" s="429">
        <v>12</v>
      </c>
      <c r="DQ139" s="429">
        <v>28</v>
      </c>
      <c r="DR139" s="429">
        <v>0</v>
      </c>
      <c r="DS139" s="429">
        <v>0</v>
      </c>
      <c r="DT139" s="429">
        <v>1</v>
      </c>
      <c r="DU139" s="429">
        <v>4</v>
      </c>
      <c r="DV139" s="429">
        <v>0</v>
      </c>
      <c r="DW139" s="429">
        <v>0</v>
      </c>
      <c r="DX139" s="429">
        <v>0</v>
      </c>
      <c r="DY139" s="429">
        <v>10</v>
      </c>
      <c r="DZ139" s="429">
        <v>7</v>
      </c>
      <c r="EA139" s="429">
        <v>17</v>
      </c>
      <c r="EB139" s="429">
        <v>10</v>
      </c>
      <c r="EC139" s="429">
        <v>7</v>
      </c>
      <c r="ED139" s="429">
        <v>17</v>
      </c>
      <c r="EE139" s="429">
        <v>1</v>
      </c>
      <c r="EF139" s="429">
        <v>1</v>
      </c>
      <c r="EG139" s="429">
        <v>2</v>
      </c>
      <c r="EH139" s="429">
        <v>11</v>
      </c>
      <c r="EI139" s="429">
        <v>8</v>
      </c>
      <c r="EJ139" s="429">
        <v>19</v>
      </c>
      <c r="EK139" s="429">
        <v>1</v>
      </c>
      <c r="EL139" s="429">
        <v>0</v>
      </c>
      <c r="EM139" s="429">
        <v>1</v>
      </c>
      <c r="EN139" s="429">
        <v>5</v>
      </c>
      <c r="EO139" s="429">
        <v>0</v>
      </c>
      <c r="EP139" s="429">
        <v>0</v>
      </c>
      <c r="EQ139" s="429">
        <v>0</v>
      </c>
      <c r="ER139" s="429">
        <v>12</v>
      </c>
      <c r="ES139" s="429">
        <v>5</v>
      </c>
      <c r="ET139" s="429">
        <v>17</v>
      </c>
      <c r="EU139" s="429">
        <v>6</v>
      </c>
      <c r="EV139" s="429">
        <v>5</v>
      </c>
      <c r="EW139" s="429">
        <v>11</v>
      </c>
      <c r="EX139" s="429">
        <v>1</v>
      </c>
      <c r="EY139" s="429">
        <v>1</v>
      </c>
      <c r="EZ139" s="429">
        <v>2</v>
      </c>
      <c r="FA139" s="429">
        <v>12</v>
      </c>
      <c r="FB139" s="429">
        <v>5</v>
      </c>
      <c r="FC139" s="429">
        <v>17</v>
      </c>
      <c r="FD139" s="429">
        <v>1</v>
      </c>
      <c r="FE139" s="429">
        <v>0</v>
      </c>
      <c r="FF139" s="429">
        <v>1</v>
      </c>
      <c r="FG139" s="429">
        <v>5</v>
      </c>
      <c r="FH139" s="429">
        <v>0</v>
      </c>
      <c r="FI139" s="429">
        <v>0</v>
      </c>
      <c r="FJ139" s="429">
        <v>0</v>
      </c>
      <c r="FK139" s="429">
        <v>16</v>
      </c>
      <c r="FL139" s="429">
        <v>6</v>
      </c>
      <c r="FM139" s="429">
        <v>22</v>
      </c>
      <c r="FN139" s="429">
        <v>13</v>
      </c>
      <c r="FO139" s="429">
        <v>6</v>
      </c>
      <c r="FP139" s="429">
        <v>19</v>
      </c>
      <c r="FQ139" s="429">
        <v>6</v>
      </c>
      <c r="FR139" s="429">
        <v>3</v>
      </c>
      <c r="FS139" s="429">
        <v>9</v>
      </c>
      <c r="FT139" s="429">
        <v>20</v>
      </c>
      <c r="FU139" s="429">
        <v>11</v>
      </c>
      <c r="FV139" s="429">
        <v>31</v>
      </c>
      <c r="FW139" s="429">
        <v>1</v>
      </c>
      <c r="FX139" s="429">
        <v>0</v>
      </c>
      <c r="FY139" s="429">
        <v>1</v>
      </c>
      <c r="FZ139" s="429">
        <v>6</v>
      </c>
      <c r="GA139" s="429">
        <v>1</v>
      </c>
      <c r="GB139" s="429">
        <v>2</v>
      </c>
      <c r="GC139" s="429">
        <v>3</v>
      </c>
      <c r="GD139" s="429">
        <v>14</v>
      </c>
      <c r="GE139" s="429">
        <v>8</v>
      </c>
      <c r="GF139" s="429">
        <v>22</v>
      </c>
      <c r="GG139" s="429">
        <v>11</v>
      </c>
      <c r="GH139" s="429">
        <v>6</v>
      </c>
      <c r="GI139" s="429">
        <v>17</v>
      </c>
      <c r="GJ139" s="429">
        <v>2</v>
      </c>
      <c r="GK139" s="429">
        <v>1</v>
      </c>
      <c r="GL139" s="429">
        <v>3</v>
      </c>
      <c r="GM139" s="429">
        <v>14</v>
      </c>
      <c r="GN139" s="429">
        <v>9</v>
      </c>
      <c r="GO139" s="429">
        <v>23</v>
      </c>
      <c r="GP139" s="429">
        <v>2</v>
      </c>
      <c r="GQ139" s="429">
        <v>0</v>
      </c>
      <c r="GR139" s="429">
        <v>1</v>
      </c>
      <c r="GS139" s="429">
        <v>6</v>
      </c>
      <c r="GT139" s="429">
        <v>0</v>
      </c>
      <c r="GU139" s="429">
        <v>2</v>
      </c>
      <c r="GV139" s="429">
        <v>1</v>
      </c>
      <c r="GW139" s="429">
        <v>12</v>
      </c>
      <c r="GX139" s="429">
        <v>7</v>
      </c>
      <c r="GY139" s="429">
        <v>19</v>
      </c>
      <c r="GZ139" s="429">
        <v>11</v>
      </c>
      <c r="HA139" s="429">
        <v>7</v>
      </c>
      <c r="HB139" s="429">
        <v>18</v>
      </c>
      <c r="HC139" s="429">
        <v>4</v>
      </c>
      <c r="HD139" s="429">
        <v>2</v>
      </c>
      <c r="HE139" s="429">
        <v>6</v>
      </c>
      <c r="HF139" s="429">
        <v>21</v>
      </c>
      <c r="HG139" s="429">
        <v>10</v>
      </c>
      <c r="HH139" s="429">
        <v>31</v>
      </c>
      <c r="HI139" s="429">
        <v>1</v>
      </c>
      <c r="HJ139" s="429">
        <v>0</v>
      </c>
      <c r="HK139" s="429">
        <v>1</v>
      </c>
      <c r="HL139" s="429">
        <v>6</v>
      </c>
      <c r="HM139" s="429">
        <v>2</v>
      </c>
      <c r="HN139" s="429">
        <v>1</v>
      </c>
      <c r="HO139" s="429">
        <v>3</v>
      </c>
      <c r="HP139" s="429">
        <v>14</v>
      </c>
      <c r="HQ139" s="429">
        <v>8</v>
      </c>
      <c r="HR139" s="429">
        <v>22</v>
      </c>
      <c r="HS139" s="429">
        <v>14</v>
      </c>
      <c r="HT139" s="429">
        <v>8</v>
      </c>
      <c r="HU139" s="429">
        <v>22</v>
      </c>
      <c r="HV139" s="429">
        <v>3</v>
      </c>
      <c r="HW139" s="429">
        <v>4</v>
      </c>
      <c r="HX139" s="429">
        <v>7</v>
      </c>
      <c r="HY139" s="429">
        <v>16</v>
      </c>
      <c r="HZ139" s="429">
        <v>12</v>
      </c>
      <c r="IA139" s="429">
        <v>28</v>
      </c>
      <c r="IB139" s="429">
        <v>1</v>
      </c>
      <c r="IC139" s="429">
        <v>0</v>
      </c>
      <c r="ID139" s="429">
        <v>1</v>
      </c>
      <c r="IE139" s="429">
        <v>6</v>
      </c>
      <c r="IF139" s="429">
        <v>3</v>
      </c>
      <c r="IG139" s="429">
        <v>0</v>
      </c>
      <c r="IH139" s="429">
        <v>3</v>
      </c>
      <c r="II139" s="429">
        <v>15</v>
      </c>
      <c r="IJ139" s="429">
        <v>9</v>
      </c>
      <c r="IK139" s="429">
        <v>24</v>
      </c>
      <c r="IL139" s="429">
        <v>15</v>
      </c>
      <c r="IM139" s="429">
        <v>9</v>
      </c>
      <c r="IN139" s="429">
        <v>24</v>
      </c>
      <c r="IO139" s="429">
        <v>1</v>
      </c>
      <c r="IP139" s="429">
        <v>1</v>
      </c>
      <c r="IQ139" s="429">
        <v>2</v>
      </c>
      <c r="IR139" s="429">
        <v>13</v>
      </c>
      <c r="IS139" s="429">
        <v>11</v>
      </c>
      <c r="IT139" s="429">
        <v>24</v>
      </c>
      <c r="IU139" s="429">
        <v>0</v>
      </c>
      <c r="IV139" s="429">
        <v>0</v>
      </c>
      <c r="IW139" s="429">
        <v>1</v>
      </c>
      <c r="IX139" s="429">
        <v>6</v>
      </c>
      <c r="IY139" s="429">
        <v>3</v>
      </c>
      <c r="IZ139" s="429">
        <v>0</v>
      </c>
      <c r="JA139" s="429">
        <v>3</v>
      </c>
      <c r="JB139" s="429">
        <v>12</v>
      </c>
      <c r="JC139" s="429">
        <v>11</v>
      </c>
      <c r="JD139" s="429">
        <v>23</v>
      </c>
      <c r="JE139" s="429">
        <v>12</v>
      </c>
      <c r="JF139" s="429">
        <v>11</v>
      </c>
      <c r="JG139" s="429">
        <v>23</v>
      </c>
      <c r="JH139" s="429">
        <v>2</v>
      </c>
      <c r="JI139" s="429">
        <v>2</v>
      </c>
      <c r="JJ139" s="429">
        <v>4</v>
      </c>
      <c r="JK139" s="429">
        <v>22</v>
      </c>
      <c r="JL139" s="429">
        <v>17</v>
      </c>
      <c r="JM139" s="429">
        <v>39</v>
      </c>
      <c r="JN139" s="429">
        <v>0</v>
      </c>
      <c r="JO139" s="429">
        <v>0</v>
      </c>
      <c r="JP139" s="429">
        <v>1</v>
      </c>
      <c r="JQ139" s="429">
        <v>1</v>
      </c>
      <c r="JR139" s="429">
        <v>3</v>
      </c>
      <c r="JS139" s="429">
        <v>6</v>
      </c>
      <c r="JT139" s="429">
        <v>9</v>
      </c>
      <c r="JU139" s="429">
        <v>23</v>
      </c>
      <c r="JV139" s="429">
        <v>18</v>
      </c>
      <c r="JW139" s="429">
        <v>41</v>
      </c>
      <c r="JX139" s="429">
        <v>22</v>
      </c>
      <c r="JY139" s="429">
        <v>18</v>
      </c>
      <c r="JZ139" s="429">
        <v>40</v>
      </c>
      <c r="KA139" s="429">
        <v>1</v>
      </c>
      <c r="KB139" s="429">
        <v>5</v>
      </c>
      <c r="KC139" s="429">
        <v>6</v>
      </c>
      <c r="KD139" s="429">
        <v>20</v>
      </c>
      <c r="KE139" s="429">
        <v>17</v>
      </c>
      <c r="KF139" s="429">
        <v>37</v>
      </c>
      <c r="KG139" s="429">
        <v>0</v>
      </c>
      <c r="KH139" s="429">
        <v>2</v>
      </c>
      <c r="KI139" s="429">
        <v>2</v>
      </c>
      <c r="KJ139" s="429">
        <v>2</v>
      </c>
      <c r="KK139" s="429">
        <v>0</v>
      </c>
      <c r="KL139" s="429">
        <v>1</v>
      </c>
      <c r="KM139" s="429">
        <v>1</v>
      </c>
      <c r="KN139" s="429">
        <v>16</v>
      </c>
      <c r="KO139" s="429">
        <v>15</v>
      </c>
      <c r="KP139" s="429">
        <v>31</v>
      </c>
      <c r="KQ139" s="429">
        <v>15</v>
      </c>
      <c r="KR139" s="429">
        <v>15</v>
      </c>
      <c r="KS139" s="429">
        <v>30</v>
      </c>
      <c r="KT139" s="429">
        <v>1</v>
      </c>
      <c r="KU139" s="429">
        <v>6</v>
      </c>
      <c r="KV139" s="429">
        <v>7</v>
      </c>
      <c r="KW139" s="429">
        <v>17</v>
      </c>
      <c r="KX139" s="429">
        <v>18</v>
      </c>
      <c r="KY139" s="429">
        <v>35</v>
      </c>
      <c r="KZ139" s="429">
        <v>0</v>
      </c>
      <c r="LA139" s="429">
        <v>2</v>
      </c>
      <c r="LB139" s="429">
        <v>2</v>
      </c>
      <c r="LC139" s="429">
        <v>2</v>
      </c>
      <c r="LD139" s="430">
        <v>5.5555555555555552E-2</v>
      </c>
      <c r="LE139" s="430">
        <v>0.18181818181818182</v>
      </c>
      <c r="LF139" s="430">
        <v>0.10344827586206896</v>
      </c>
      <c r="LG139" s="430">
        <v>0.35</v>
      </c>
      <c r="LH139" s="430">
        <v>9.0909090909090939E-2</v>
      </c>
      <c r="LI139" s="430">
        <v>0.25806451612903225</v>
      </c>
      <c r="LJ139" s="430">
        <v>0.2142857142857143</v>
      </c>
      <c r="LK139" s="430">
        <v>0.25</v>
      </c>
      <c r="LL139" s="430">
        <v>0.22727272727272729</v>
      </c>
      <c r="LM139" s="430">
        <v>0.5</v>
      </c>
      <c r="LN139" s="430">
        <v>0</v>
      </c>
      <c r="LO139" s="430">
        <v>0.25</v>
      </c>
      <c r="LP139" s="430">
        <v>-0.35714285714285721</v>
      </c>
      <c r="LQ139" s="430">
        <v>0.11111111111111116</v>
      </c>
      <c r="LR139" s="430">
        <v>-0.17391304347826098</v>
      </c>
      <c r="LS139" s="430">
        <v>8.333333333333337E-2</v>
      </c>
      <c r="LT139" s="430">
        <v>0</v>
      </c>
      <c r="LU139" s="430">
        <v>5.2631578947368474E-2</v>
      </c>
      <c r="LV139" s="430">
        <v>1</v>
      </c>
      <c r="LW139" s="430">
        <v>1</v>
      </c>
      <c r="LX139" s="430">
        <v>1</v>
      </c>
      <c r="LY139" s="430">
        <v>0.2857142857142857</v>
      </c>
      <c r="LZ139" s="430">
        <v>9.9999999999999978E-2</v>
      </c>
      <c r="MA139" s="430">
        <v>0.22580645161290325</v>
      </c>
      <c r="MB139" s="430">
        <v>0</v>
      </c>
      <c r="MC139" s="430">
        <v>0</v>
      </c>
      <c r="MD139" s="430">
        <v>0</v>
      </c>
      <c r="ME139" s="270">
        <v>3</v>
      </c>
      <c r="MF139" s="270">
        <v>0</v>
      </c>
      <c r="MG139" s="430">
        <v>1.5</v>
      </c>
      <c r="MH139" s="430">
        <v>6.25E-2</v>
      </c>
      <c r="MI139" s="430">
        <v>0.16666666666666663</v>
      </c>
      <c r="MJ139" s="430">
        <v>0.1071428571428571</v>
      </c>
      <c r="MK139" s="430">
        <v>0</v>
      </c>
      <c r="ML139" s="430">
        <v>0</v>
      </c>
      <c r="MM139" s="430">
        <v>0</v>
      </c>
      <c r="MN139" s="430">
        <v>3</v>
      </c>
      <c r="MO139" s="430">
        <v>0</v>
      </c>
      <c r="MP139" s="430">
        <v>1.5</v>
      </c>
      <c r="MQ139" s="430">
        <v>-0.76923076923076916</v>
      </c>
      <c r="MR139" s="430">
        <v>-0.36363636363636354</v>
      </c>
      <c r="MS139" s="430">
        <v>-0.58333333333333326</v>
      </c>
      <c r="MT139" s="430">
        <v>0</v>
      </c>
      <c r="MU139" s="430">
        <v>0</v>
      </c>
      <c r="MV139" s="430">
        <v>0</v>
      </c>
      <c r="MW139" s="430">
        <v>0.5</v>
      </c>
      <c r="MX139" s="430">
        <v>2</v>
      </c>
      <c r="MY139" s="430">
        <v>1</v>
      </c>
      <c r="MZ139" s="430">
        <v>0</v>
      </c>
      <c r="NA139" s="430">
        <v>-5.8823529411764719E-2</v>
      </c>
      <c r="NB139" s="430">
        <v>-2.564102564102555E-2</v>
      </c>
      <c r="NC139" s="430">
        <v>4.3478260869565188E-2</v>
      </c>
      <c r="ND139" s="430">
        <v>0</v>
      </c>
      <c r="NE139" s="430">
        <v>2.4390243902439046E-2</v>
      </c>
      <c r="NF139" s="430"/>
      <c r="NG139" s="430">
        <v>1</v>
      </c>
      <c r="NH139" s="430">
        <v>0.33333333333333331</v>
      </c>
      <c r="NI139" s="430">
        <v>0.19999999999999996</v>
      </c>
      <c r="NJ139" s="430">
        <v>0.23529411764705888</v>
      </c>
      <c r="NK139" s="430">
        <v>0.21621621621621623</v>
      </c>
      <c r="NL139" s="430">
        <v>6.25E-2</v>
      </c>
      <c r="NM139" s="430">
        <v>0</v>
      </c>
      <c r="NN139" s="430">
        <v>3.2258064516129004E-2</v>
      </c>
    </row>
    <row r="140" spans="1:378" x14ac:dyDescent="0.25">
      <c r="A140" s="267" t="s">
        <v>1188</v>
      </c>
      <c r="B140" s="433">
        <v>15327</v>
      </c>
      <c r="C140" s="433">
        <v>14737</v>
      </c>
      <c r="D140" s="433">
        <v>30064</v>
      </c>
      <c r="E140" s="433">
        <v>87702</v>
      </c>
      <c r="F140" s="433">
        <v>84063</v>
      </c>
      <c r="G140" s="433">
        <v>171765</v>
      </c>
      <c r="H140" s="433">
        <v>1794</v>
      </c>
      <c r="I140" s="433">
        <v>6606</v>
      </c>
      <c r="J140" s="433">
        <v>5119</v>
      </c>
      <c r="K140" s="433">
        <v>5199</v>
      </c>
      <c r="L140" s="433">
        <v>11735</v>
      </c>
      <c r="M140" s="433">
        <v>11627</v>
      </c>
      <c r="N140" s="433">
        <v>23362</v>
      </c>
      <c r="O140" s="433">
        <v>84951</v>
      </c>
      <c r="P140" s="433">
        <v>81718</v>
      </c>
      <c r="Q140" s="433">
        <v>166669</v>
      </c>
      <c r="R140" s="433">
        <v>79105</v>
      </c>
      <c r="S140" s="433">
        <v>77820</v>
      </c>
      <c r="T140" s="433">
        <v>156925</v>
      </c>
      <c r="U140" s="433">
        <v>14599</v>
      </c>
      <c r="V140" s="433">
        <v>14356</v>
      </c>
      <c r="W140" s="433">
        <v>28955</v>
      </c>
      <c r="X140" s="433">
        <v>87971</v>
      </c>
      <c r="Y140" s="433">
        <v>84320</v>
      </c>
      <c r="Z140" s="433">
        <v>172291</v>
      </c>
      <c r="AA140" s="433">
        <v>1831</v>
      </c>
      <c r="AB140" s="433">
        <v>6854</v>
      </c>
      <c r="AC140" s="433">
        <v>5274</v>
      </c>
      <c r="AD140" s="433">
        <v>5360</v>
      </c>
      <c r="AE140" s="433">
        <v>12300</v>
      </c>
      <c r="AF140" s="433">
        <v>12007</v>
      </c>
      <c r="AG140" s="433">
        <v>24307</v>
      </c>
      <c r="AH140" s="433">
        <v>85263</v>
      </c>
      <c r="AI140" s="433">
        <v>81898</v>
      </c>
      <c r="AJ140" s="433">
        <v>167161</v>
      </c>
      <c r="AK140" s="433">
        <v>79690</v>
      </c>
      <c r="AL140" s="433">
        <v>78188</v>
      </c>
      <c r="AM140" s="433">
        <v>157878</v>
      </c>
      <c r="AN140" s="433">
        <v>14985</v>
      </c>
      <c r="AO140" s="433">
        <v>14366</v>
      </c>
      <c r="AP140" s="433">
        <v>29351</v>
      </c>
      <c r="AQ140" s="433">
        <v>87745</v>
      </c>
      <c r="AR140" s="433">
        <v>84168</v>
      </c>
      <c r="AS140" s="433">
        <v>171913</v>
      </c>
      <c r="AT140" s="433">
        <v>1781</v>
      </c>
      <c r="AU140" s="433">
        <v>7066</v>
      </c>
      <c r="AV140" s="433">
        <v>5332</v>
      </c>
      <c r="AW140" s="433">
        <v>5426</v>
      </c>
      <c r="AX140" s="433">
        <v>12538</v>
      </c>
      <c r="AY140" s="433">
        <v>12275</v>
      </c>
      <c r="AZ140" s="433">
        <v>24813</v>
      </c>
      <c r="BA140" s="433">
        <v>85197</v>
      </c>
      <c r="BB140" s="433">
        <v>81939</v>
      </c>
      <c r="BC140" s="433">
        <v>167136</v>
      </c>
      <c r="BD140" s="433">
        <v>79914</v>
      </c>
      <c r="BE140" s="433">
        <v>78583</v>
      </c>
      <c r="BF140" s="433">
        <v>158497</v>
      </c>
      <c r="BG140" s="433">
        <v>15368</v>
      </c>
      <c r="BH140" s="433">
        <v>14821</v>
      </c>
      <c r="BI140" s="433">
        <v>30189</v>
      </c>
      <c r="BJ140" s="433">
        <v>87539</v>
      </c>
      <c r="BK140" s="433">
        <v>83999</v>
      </c>
      <c r="BL140" s="433">
        <v>171538</v>
      </c>
      <c r="BM140" s="433">
        <v>1805</v>
      </c>
      <c r="BN140" s="433">
        <v>7162</v>
      </c>
      <c r="BO140" s="433">
        <v>5404</v>
      </c>
      <c r="BP140" s="433">
        <v>5532</v>
      </c>
      <c r="BQ140" s="433">
        <v>12663</v>
      </c>
      <c r="BR140" s="433">
        <v>12645</v>
      </c>
      <c r="BS140" s="433">
        <v>25308</v>
      </c>
      <c r="BT140" s="433">
        <v>85813</v>
      </c>
      <c r="BU140" s="433">
        <v>82658</v>
      </c>
      <c r="BV140" s="433">
        <v>168471</v>
      </c>
      <c r="BW140" s="433">
        <v>80721</v>
      </c>
      <c r="BX140" s="433">
        <v>79422</v>
      </c>
      <c r="BY140" s="433">
        <v>160143</v>
      </c>
      <c r="BZ140" s="433">
        <v>16638</v>
      </c>
      <c r="CA140" s="433">
        <v>15807</v>
      </c>
      <c r="CB140" s="433">
        <v>32445</v>
      </c>
      <c r="CC140" s="433">
        <v>90020</v>
      </c>
      <c r="CD140" s="433">
        <v>85921</v>
      </c>
      <c r="CE140" s="433">
        <v>175941</v>
      </c>
      <c r="CF140" s="433">
        <v>1850</v>
      </c>
      <c r="CG140" s="433">
        <v>7332</v>
      </c>
      <c r="CH140" s="433">
        <v>5538</v>
      </c>
      <c r="CI140" s="433">
        <v>5691</v>
      </c>
      <c r="CJ140" s="433">
        <v>13146</v>
      </c>
      <c r="CK140" s="433">
        <v>12922</v>
      </c>
      <c r="CL140" s="433">
        <v>26068</v>
      </c>
      <c r="CM140" s="433">
        <v>87584</v>
      </c>
      <c r="CN140" s="433">
        <v>84033</v>
      </c>
      <c r="CO140" s="433">
        <v>171617</v>
      </c>
      <c r="CP140" s="433">
        <v>82441</v>
      </c>
      <c r="CQ140" s="433">
        <v>80920</v>
      </c>
      <c r="CR140" s="433">
        <v>163361</v>
      </c>
      <c r="CS140" s="433">
        <v>15831</v>
      </c>
      <c r="CT140" s="433">
        <v>15264</v>
      </c>
      <c r="CU140" s="433">
        <v>31095</v>
      </c>
      <c r="CV140" s="433">
        <v>90181</v>
      </c>
      <c r="CW140" s="433">
        <v>86426</v>
      </c>
      <c r="CX140" s="433">
        <v>176607</v>
      </c>
      <c r="CY140" s="433">
        <v>1867</v>
      </c>
      <c r="CZ140" s="433">
        <v>7482</v>
      </c>
      <c r="DA140" s="433">
        <v>5636</v>
      </c>
      <c r="DB140" s="433">
        <v>5792</v>
      </c>
      <c r="DC140" s="433">
        <v>13031</v>
      </c>
      <c r="DD140" s="433">
        <v>12684</v>
      </c>
      <c r="DE140" s="433">
        <v>25715</v>
      </c>
      <c r="DF140" s="433">
        <v>87948</v>
      </c>
      <c r="DG140" s="433">
        <v>84369</v>
      </c>
      <c r="DH140" s="433">
        <v>172317</v>
      </c>
      <c r="DI140" s="433">
        <v>83064</v>
      </c>
      <c r="DJ140" s="433">
        <v>81263</v>
      </c>
      <c r="DK140" s="433">
        <v>164327</v>
      </c>
      <c r="DL140" s="433">
        <v>16085</v>
      </c>
      <c r="DM140" s="433">
        <v>15456</v>
      </c>
      <c r="DN140" s="433">
        <v>31541</v>
      </c>
      <c r="DO140" s="433">
        <v>91504</v>
      </c>
      <c r="DP140" s="433">
        <v>87629</v>
      </c>
      <c r="DQ140" s="433">
        <v>179133</v>
      </c>
      <c r="DR140" s="433">
        <v>1834</v>
      </c>
      <c r="DS140" s="433">
        <v>7796</v>
      </c>
      <c r="DT140" s="433">
        <v>5755</v>
      </c>
      <c r="DU140" s="433">
        <v>5929</v>
      </c>
      <c r="DV140" s="433">
        <v>12600</v>
      </c>
      <c r="DW140" s="433">
        <v>12543</v>
      </c>
      <c r="DX140" s="433">
        <v>25143</v>
      </c>
      <c r="DY140" s="433">
        <v>89400</v>
      </c>
      <c r="DZ140" s="433">
        <v>85958</v>
      </c>
      <c r="EA140" s="433">
        <v>175358</v>
      </c>
      <c r="EB140" s="433">
        <v>84855</v>
      </c>
      <c r="EC140" s="433">
        <v>83315</v>
      </c>
      <c r="ED140" s="433">
        <v>168170</v>
      </c>
      <c r="EE140" s="433">
        <v>16824</v>
      </c>
      <c r="EF140" s="433">
        <v>15888</v>
      </c>
      <c r="EG140" s="433">
        <v>32712</v>
      </c>
      <c r="EH140" s="433">
        <v>94384</v>
      </c>
      <c r="EI140" s="433">
        <v>90281</v>
      </c>
      <c r="EJ140" s="433">
        <v>184665</v>
      </c>
      <c r="EK140" s="433">
        <v>1876</v>
      </c>
      <c r="EL140" s="433">
        <v>7922</v>
      </c>
      <c r="EM140" s="433">
        <v>5868</v>
      </c>
      <c r="EN140" s="433">
        <v>6045</v>
      </c>
      <c r="EO140" s="433">
        <v>13193</v>
      </c>
      <c r="EP140" s="433">
        <v>13032</v>
      </c>
      <c r="EQ140" s="433">
        <v>26225</v>
      </c>
      <c r="ER140" s="433">
        <v>91901</v>
      </c>
      <c r="ES140" s="433">
        <v>87967</v>
      </c>
      <c r="ET140" s="433">
        <v>179868</v>
      </c>
      <c r="EU140" s="433">
        <v>88493</v>
      </c>
      <c r="EV140" s="433">
        <v>85999</v>
      </c>
      <c r="EW140" s="433">
        <v>174492</v>
      </c>
      <c r="EX140" s="433">
        <v>16105</v>
      </c>
      <c r="EY140" s="433">
        <v>15414</v>
      </c>
      <c r="EZ140" s="433">
        <v>31519</v>
      </c>
      <c r="FA140" s="433">
        <v>94652</v>
      </c>
      <c r="FB140" s="433">
        <v>90152</v>
      </c>
      <c r="FC140" s="433">
        <v>184804</v>
      </c>
      <c r="FD140" s="433">
        <v>1905</v>
      </c>
      <c r="FE140" s="433">
        <v>8092</v>
      </c>
      <c r="FF140" s="433">
        <v>5976</v>
      </c>
      <c r="FG140" s="433">
        <v>6210</v>
      </c>
      <c r="FH140" s="433">
        <v>13839</v>
      </c>
      <c r="FI140" s="433">
        <v>13522</v>
      </c>
      <c r="FJ140" s="433">
        <v>27361</v>
      </c>
      <c r="FK140" s="433">
        <v>92819</v>
      </c>
      <c r="FL140" s="433">
        <v>88476</v>
      </c>
      <c r="FM140" s="433">
        <v>181295</v>
      </c>
      <c r="FN140" s="433">
        <v>89708</v>
      </c>
      <c r="FO140" s="433">
        <v>86643</v>
      </c>
      <c r="FP140" s="433">
        <v>176351</v>
      </c>
      <c r="FQ140" s="433">
        <v>15125</v>
      </c>
      <c r="FR140" s="433">
        <v>14277</v>
      </c>
      <c r="FS140" s="433">
        <v>29402</v>
      </c>
      <c r="FT140" s="433">
        <v>93184</v>
      </c>
      <c r="FU140" s="433">
        <v>88377</v>
      </c>
      <c r="FV140" s="433">
        <v>181561</v>
      </c>
      <c r="FW140" s="433">
        <v>1835</v>
      </c>
      <c r="FX140" s="433">
        <v>7976</v>
      </c>
      <c r="FY140" s="433">
        <v>5856</v>
      </c>
      <c r="FZ140" s="433">
        <v>6093</v>
      </c>
      <c r="GA140" s="433">
        <v>14470</v>
      </c>
      <c r="GB140" s="433">
        <v>13944</v>
      </c>
      <c r="GC140" s="433">
        <v>28414</v>
      </c>
      <c r="GD140" s="433">
        <v>92251</v>
      </c>
      <c r="GE140" s="433">
        <v>87541</v>
      </c>
      <c r="GF140" s="433">
        <v>179792</v>
      </c>
      <c r="GG140" s="433">
        <v>88714</v>
      </c>
      <c r="GH140" s="433">
        <v>85186</v>
      </c>
      <c r="GI140" s="433">
        <v>173900</v>
      </c>
      <c r="GJ140" s="433">
        <v>14727</v>
      </c>
      <c r="GK140" s="433">
        <v>14124</v>
      </c>
      <c r="GL140" s="433">
        <v>28851</v>
      </c>
      <c r="GM140" s="433">
        <v>91367</v>
      </c>
      <c r="GN140" s="433">
        <v>86819</v>
      </c>
      <c r="GO140" s="433">
        <v>178186</v>
      </c>
      <c r="GP140" s="433">
        <v>13523</v>
      </c>
      <c r="GQ140" s="433">
        <v>7898</v>
      </c>
      <c r="GR140" s="433">
        <v>5809</v>
      </c>
      <c r="GS140" s="433">
        <v>6077</v>
      </c>
      <c r="GT140" s="433">
        <v>13266</v>
      </c>
      <c r="GU140" s="433">
        <v>26789</v>
      </c>
      <c r="GV140" s="433">
        <v>1823</v>
      </c>
      <c r="GW140" s="433">
        <v>88790</v>
      </c>
      <c r="GX140" s="433">
        <v>84683</v>
      </c>
      <c r="GY140" s="433">
        <v>173473</v>
      </c>
      <c r="GZ140" s="433">
        <v>86189</v>
      </c>
      <c r="HA140" s="433">
        <v>83258</v>
      </c>
      <c r="HB140" s="433">
        <v>169447</v>
      </c>
      <c r="HC140" s="433">
        <v>14482</v>
      </c>
      <c r="HD140" s="433">
        <v>13764</v>
      </c>
      <c r="HE140" s="433">
        <v>28246</v>
      </c>
      <c r="HF140" s="433">
        <v>90135</v>
      </c>
      <c r="HG140" s="433">
        <v>85541</v>
      </c>
      <c r="HH140" s="433">
        <v>175676</v>
      </c>
      <c r="HI140" s="433">
        <v>1753</v>
      </c>
      <c r="HJ140" s="433">
        <v>8002</v>
      </c>
      <c r="HK140" s="433">
        <v>5794</v>
      </c>
      <c r="HL140" s="433">
        <v>6046</v>
      </c>
      <c r="HM140" s="433">
        <v>13797</v>
      </c>
      <c r="HN140" s="433">
        <v>13532</v>
      </c>
      <c r="HO140" s="433">
        <v>27329</v>
      </c>
      <c r="HP140" s="433">
        <v>88680</v>
      </c>
      <c r="HQ140" s="433">
        <v>84431</v>
      </c>
      <c r="HR140" s="433">
        <v>173111</v>
      </c>
      <c r="HS140" s="433">
        <v>86774</v>
      </c>
      <c r="HT140" s="433">
        <v>83340</v>
      </c>
      <c r="HU140" s="433">
        <v>170114</v>
      </c>
      <c r="HV140" s="433">
        <v>14376</v>
      </c>
      <c r="HW140" s="433">
        <v>13846</v>
      </c>
      <c r="HX140" s="433">
        <v>28222</v>
      </c>
      <c r="HY140" s="433">
        <v>89827</v>
      </c>
      <c r="HZ140" s="433">
        <v>85150</v>
      </c>
      <c r="IA140" s="433">
        <v>174977</v>
      </c>
      <c r="IB140" s="433">
        <v>1765</v>
      </c>
      <c r="IC140" s="433">
        <v>7876</v>
      </c>
      <c r="ID140" s="433">
        <v>5735</v>
      </c>
      <c r="IE140" s="433">
        <v>6021</v>
      </c>
      <c r="IF140" s="433">
        <v>14820</v>
      </c>
      <c r="IG140" s="433">
        <v>14004</v>
      </c>
      <c r="IH140" s="433">
        <v>28824</v>
      </c>
      <c r="II140" s="433">
        <v>88916</v>
      </c>
      <c r="IJ140" s="433">
        <v>84480</v>
      </c>
      <c r="IK140" s="433">
        <v>173396</v>
      </c>
      <c r="IL140" s="433">
        <v>88567</v>
      </c>
      <c r="IM140" s="433">
        <v>84314</v>
      </c>
      <c r="IN140" s="433">
        <v>172881</v>
      </c>
      <c r="IO140" s="433">
        <v>14603</v>
      </c>
      <c r="IP140" s="433">
        <v>14456</v>
      </c>
      <c r="IQ140" s="433">
        <v>29059</v>
      </c>
      <c r="IR140" s="433">
        <v>89467</v>
      </c>
      <c r="IS140" s="433">
        <v>85692</v>
      </c>
      <c r="IT140" s="433">
        <v>175159</v>
      </c>
      <c r="IU140" s="433">
        <v>1736</v>
      </c>
      <c r="IV140" s="433">
        <v>7888</v>
      </c>
      <c r="IW140" s="433">
        <v>5710</v>
      </c>
      <c r="IX140" s="433">
        <v>5996</v>
      </c>
      <c r="IY140" s="433">
        <v>14646</v>
      </c>
      <c r="IZ140" s="433">
        <v>14249</v>
      </c>
      <c r="JA140" s="433">
        <v>28895</v>
      </c>
      <c r="JB140" s="433">
        <v>88368</v>
      </c>
      <c r="JC140" s="433">
        <v>84945</v>
      </c>
      <c r="JD140" s="433">
        <v>173313</v>
      </c>
      <c r="JE140" s="433">
        <v>86959</v>
      </c>
      <c r="JF140" s="433">
        <v>83884</v>
      </c>
      <c r="JG140" s="433">
        <v>170843</v>
      </c>
      <c r="JH140" s="433">
        <v>14408</v>
      </c>
      <c r="JI140" s="433">
        <v>13878</v>
      </c>
      <c r="JJ140" s="433">
        <v>28286</v>
      </c>
      <c r="JK140" s="433">
        <v>89020</v>
      </c>
      <c r="JL140" s="433">
        <v>85283</v>
      </c>
      <c r="JM140" s="433">
        <v>174303</v>
      </c>
      <c r="JN140" s="433">
        <v>1729</v>
      </c>
      <c r="JO140" s="433">
        <v>7920</v>
      </c>
      <c r="JP140" s="433">
        <v>5717</v>
      </c>
      <c r="JQ140" s="433">
        <v>5726</v>
      </c>
      <c r="JR140" s="433">
        <v>14187</v>
      </c>
      <c r="JS140" s="433">
        <v>13702</v>
      </c>
      <c r="JT140" s="433">
        <v>27889</v>
      </c>
      <c r="JU140" s="433">
        <v>87973</v>
      </c>
      <c r="JV140" s="433">
        <v>84577</v>
      </c>
      <c r="JW140" s="433">
        <v>172550</v>
      </c>
      <c r="JX140" s="433">
        <v>87271</v>
      </c>
      <c r="JY140" s="433">
        <v>84244</v>
      </c>
      <c r="JZ140" s="433">
        <v>171515</v>
      </c>
      <c r="KA140" s="433">
        <v>14045</v>
      </c>
      <c r="KB140" s="433">
        <v>13698</v>
      </c>
      <c r="KC140" s="433">
        <v>27743</v>
      </c>
      <c r="KD140" s="433">
        <v>88940</v>
      </c>
      <c r="KE140" s="433">
        <v>85552</v>
      </c>
      <c r="KF140" s="433">
        <v>174492</v>
      </c>
      <c r="KG140" s="433">
        <v>1682</v>
      </c>
      <c r="KH140" s="433">
        <v>8068</v>
      </c>
      <c r="KI140" s="433">
        <v>5751</v>
      </c>
      <c r="KJ140" s="433">
        <v>5751</v>
      </c>
      <c r="KK140" s="433">
        <v>14465</v>
      </c>
      <c r="KL140" s="433">
        <v>13894</v>
      </c>
      <c r="KM140" s="433">
        <v>28359</v>
      </c>
      <c r="KN140" s="433">
        <v>88062</v>
      </c>
      <c r="KO140" s="433">
        <v>85067</v>
      </c>
      <c r="KP140" s="433">
        <v>173129</v>
      </c>
      <c r="KQ140" s="433">
        <v>87364</v>
      </c>
      <c r="KR140" s="433">
        <v>84753</v>
      </c>
      <c r="KS140" s="433">
        <v>172117</v>
      </c>
      <c r="KT140" s="433">
        <v>13677</v>
      </c>
      <c r="KU140" s="433">
        <v>13169</v>
      </c>
      <c r="KV140" s="433">
        <v>26846</v>
      </c>
      <c r="KW140" s="433">
        <v>88654</v>
      </c>
      <c r="KX140" s="433">
        <v>85614</v>
      </c>
      <c r="KY140" s="433">
        <v>174268</v>
      </c>
      <c r="KZ140" s="433">
        <v>1636</v>
      </c>
      <c r="LA140" s="433">
        <v>4129</v>
      </c>
      <c r="LB140" s="433">
        <v>5765</v>
      </c>
      <c r="LC140" s="433">
        <v>5765</v>
      </c>
      <c r="LD140" s="434">
        <v>0.86969587690828221</v>
      </c>
      <c r="LE140" s="434">
        <v>0.8821408236857089</v>
      </c>
      <c r="LF140" s="434">
        <v>0.87575897672985048</v>
      </c>
      <c r="LG140" s="434">
        <v>2.2257039835164805E-2</v>
      </c>
      <c r="LH140" s="434">
        <v>1.9665750138610716E-2</v>
      </c>
      <c r="LI140" s="434">
        <v>2.0995698415408603E-2</v>
      </c>
      <c r="LJ140" s="434">
        <v>3.8341047793519878E-2</v>
      </c>
      <c r="LK140" s="434">
        <v>2.6901680355490565E-2</v>
      </c>
      <c r="LL140" s="434">
        <v>3.2771202278188083E-2</v>
      </c>
      <c r="LM140" s="434">
        <v>0.8542100941191334</v>
      </c>
      <c r="LN140" s="434">
        <v>0.86910377358490565</v>
      </c>
      <c r="LO140" s="434">
        <v>0.86152114487859788</v>
      </c>
      <c r="LP140" s="434">
        <v>2.3980211673799046E-2</v>
      </c>
      <c r="LQ140" s="434">
        <v>2.0456351720245514E-2</v>
      </c>
      <c r="LR140" s="434">
        <v>2.2263253005286643E-2</v>
      </c>
      <c r="LS140" s="434">
        <v>2.9293839396328458E-2</v>
      </c>
      <c r="LT140" s="434">
        <v>1.6827462418667283E-2</v>
      </c>
      <c r="LU140" s="434">
        <v>2.3208222605246909E-2</v>
      </c>
      <c r="LV140" s="434">
        <v>0.85775567298725519</v>
      </c>
      <c r="LW140" s="434">
        <v>0.87551759834368525</v>
      </c>
      <c r="LX140" s="434">
        <v>0.86645952886718869</v>
      </c>
      <c r="LY140" s="434">
        <v>9.8407943640095308E-3</v>
      </c>
      <c r="LZ140" s="434">
        <v>8.2416618931272501E-3</v>
      </c>
      <c r="MA140" s="434">
        <v>9.062137116054525E-3</v>
      </c>
      <c r="MB140" s="434">
        <v>2.1493008570139804E-2</v>
      </c>
      <c r="MC140" s="434">
        <v>1.2921794127749298E-2</v>
      </c>
      <c r="MD140" s="434">
        <v>1.7312591343126682E-2</v>
      </c>
      <c r="ME140" s="268">
        <v>0.88088445078459343</v>
      </c>
      <c r="MF140" s="268">
        <v>0.88141993957703924</v>
      </c>
      <c r="MG140" s="434">
        <v>0.88114453411592075</v>
      </c>
      <c r="MH140" s="434">
        <v>1.5919489685729538E-3</v>
      </c>
      <c r="MI140" s="434">
        <v>-1.0569583088666512E-3</v>
      </c>
      <c r="MJ140" s="434">
        <v>3.0289695217089463E-4</v>
      </c>
      <c r="MK140" s="434">
        <v>3.9250528588780087E-3</v>
      </c>
      <c r="ML140" s="434">
        <v>1.9649621212121104E-3</v>
      </c>
      <c r="MM140" s="434">
        <v>2.9700800479826039E-3</v>
      </c>
      <c r="MN140" s="434">
        <v>0.90940701645451727</v>
      </c>
      <c r="MO140" s="434">
        <v>0.92441935902426364</v>
      </c>
      <c r="MP140" s="434">
        <v>0.91674862781179611</v>
      </c>
      <c r="MQ140" s="434">
        <v>2.3360568701308315E-3</v>
      </c>
      <c r="MR140" s="434">
        <v>4.4344862997713896E-4</v>
      </c>
      <c r="MS140" s="434">
        <v>1.4101473518346452E-3</v>
      </c>
      <c r="MT140" s="434">
        <v>1.5944685859134555E-2</v>
      </c>
      <c r="MU140" s="434">
        <v>1.2490434987344701E-2</v>
      </c>
      <c r="MV140" s="434">
        <v>1.4251671830733947E-2</v>
      </c>
      <c r="MW140" s="434">
        <v>0.93798347107438018</v>
      </c>
      <c r="MX140" s="434">
        <v>0.95972543251383347</v>
      </c>
      <c r="MY140" s="434">
        <v>0.94854091558397391</v>
      </c>
      <c r="MZ140" s="434">
        <v>-6.9647270276340656E-4</v>
      </c>
      <c r="NA140" s="434">
        <v>-3.2011069028996531E-3</v>
      </c>
      <c r="NB140" s="434">
        <v>-1.9219405288490865E-3</v>
      </c>
      <c r="NC140" s="434">
        <v>7.9797210507769334E-3</v>
      </c>
      <c r="ND140" s="434">
        <v>3.9372406209725597E-3</v>
      </c>
      <c r="NE140" s="434">
        <v>5.9982613735148904E-3</v>
      </c>
      <c r="NF140" s="434">
        <v>0.98220954709037822</v>
      </c>
      <c r="NG140" s="434">
        <v>0.98371566128575472</v>
      </c>
      <c r="NH140" s="434">
        <v>0.98294686492669237</v>
      </c>
      <c r="NI140" s="434">
        <v>-5.6442545536317112E-3</v>
      </c>
      <c r="NJ140" s="434">
        <v>-9.1990835982793673E-3</v>
      </c>
      <c r="NK140" s="434">
        <v>-7.387158150516937E-3</v>
      </c>
      <c r="NL140" s="434">
        <v>7.9262337898299284E-3</v>
      </c>
      <c r="NM140" s="434">
        <v>3.6912081065513247E-3</v>
      </c>
      <c r="NN140" s="434">
        <v>5.845352309549523E-3</v>
      </c>
    </row>
    <row r="141" spans="1:378" x14ac:dyDescent="0.25">
      <c r="A141" s="269" t="s">
        <v>1076</v>
      </c>
      <c r="B141" s="429">
        <v>15323</v>
      </c>
      <c r="C141" s="429">
        <v>14727</v>
      </c>
      <c r="D141" s="429">
        <v>30050</v>
      </c>
      <c r="E141" s="429">
        <v>87681</v>
      </c>
      <c r="F141" s="429">
        <v>84024</v>
      </c>
      <c r="G141" s="429">
        <v>171705</v>
      </c>
      <c r="H141" s="429">
        <v>1794</v>
      </c>
      <c r="I141" s="429">
        <v>6602</v>
      </c>
      <c r="J141" s="429">
        <v>5116</v>
      </c>
      <c r="K141" s="429">
        <v>5193</v>
      </c>
      <c r="L141" s="429">
        <v>11734</v>
      </c>
      <c r="M141" s="429">
        <v>11626</v>
      </c>
      <c r="N141" s="429">
        <v>23360</v>
      </c>
      <c r="O141" s="429">
        <v>84927</v>
      </c>
      <c r="P141" s="429">
        <v>81686</v>
      </c>
      <c r="Q141" s="429">
        <v>166613</v>
      </c>
      <c r="R141" s="429">
        <v>79086</v>
      </c>
      <c r="S141" s="429">
        <v>77791</v>
      </c>
      <c r="T141" s="429">
        <v>156877</v>
      </c>
      <c r="U141" s="429">
        <v>14597</v>
      </c>
      <c r="V141" s="429">
        <v>14349</v>
      </c>
      <c r="W141" s="429">
        <v>28946</v>
      </c>
      <c r="X141" s="429">
        <v>87946</v>
      </c>
      <c r="Y141" s="429">
        <v>84285</v>
      </c>
      <c r="Z141" s="429">
        <v>172231</v>
      </c>
      <c r="AA141" s="429">
        <v>1831</v>
      </c>
      <c r="AB141" s="429">
        <v>6850</v>
      </c>
      <c r="AC141" s="429">
        <v>5271</v>
      </c>
      <c r="AD141" s="429">
        <v>5354</v>
      </c>
      <c r="AE141" s="429">
        <v>12299</v>
      </c>
      <c r="AF141" s="429">
        <v>12004</v>
      </c>
      <c r="AG141" s="429">
        <v>24303</v>
      </c>
      <c r="AH141" s="429">
        <v>85241</v>
      </c>
      <c r="AI141" s="429">
        <v>81864</v>
      </c>
      <c r="AJ141" s="429">
        <v>167105</v>
      </c>
      <c r="AK141" s="429">
        <v>79669</v>
      </c>
      <c r="AL141" s="429">
        <v>78159</v>
      </c>
      <c r="AM141" s="429">
        <v>157828</v>
      </c>
      <c r="AN141" s="429">
        <v>14984</v>
      </c>
      <c r="AO141" s="429">
        <v>14364</v>
      </c>
      <c r="AP141" s="429">
        <v>29348</v>
      </c>
      <c r="AQ141" s="429">
        <v>87723</v>
      </c>
      <c r="AR141" s="429">
        <v>84134</v>
      </c>
      <c r="AS141" s="429">
        <v>171857</v>
      </c>
      <c r="AT141" s="429">
        <v>1781</v>
      </c>
      <c r="AU141" s="429">
        <v>7062</v>
      </c>
      <c r="AV141" s="429">
        <v>5329</v>
      </c>
      <c r="AW141" s="429">
        <v>5420</v>
      </c>
      <c r="AX141" s="429">
        <v>12536</v>
      </c>
      <c r="AY141" s="429">
        <v>12272</v>
      </c>
      <c r="AZ141" s="429">
        <v>24808</v>
      </c>
      <c r="BA141" s="429">
        <v>85175</v>
      </c>
      <c r="BB141" s="429">
        <v>81908</v>
      </c>
      <c r="BC141" s="429">
        <v>167083</v>
      </c>
      <c r="BD141" s="429">
        <v>79896</v>
      </c>
      <c r="BE141" s="429">
        <v>78555</v>
      </c>
      <c r="BF141" s="429">
        <v>158451</v>
      </c>
      <c r="BG141" s="429">
        <v>15359</v>
      </c>
      <c r="BH141" s="429">
        <v>14812</v>
      </c>
      <c r="BI141" s="429">
        <v>30171</v>
      </c>
      <c r="BJ141" s="429">
        <v>87515</v>
      </c>
      <c r="BK141" s="429">
        <v>83957</v>
      </c>
      <c r="BL141" s="429">
        <v>171472</v>
      </c>
      <c r="BM141" s="429">
        <v>1805</v>
      </c>
      <c r="BN141" s="429">
        <v>7158</v>
      </c>
      <c r="BO141" s="429">
        <v>5400</v>
      </c>
      <c r="BP141" s="429">
        <v>5522</v>
      </c>
      <c r="BQ141" s="429">
        <v>12660</v>
      </c>
      <c r="BR141" s="429">
        <v>12639</v>
      </c>
      <c r="BS141" s="429">
        <v>25299</v>
      </c>
      <c r="BT141" s="429">
        <v>85784</v>
      </c>
      <c r="BU141" s="429">
        <v>82616</v>
      </c>
      <c r="BV141" s="429">
        <v>168400</v>
      </c>
      <c r="BW141" s="429">
        <v>80700</v>
      </c>
      <c r="BX141" s="429">
        <v>79386</v>
      </c>
      <c r="BY141" s="429">
        <v>160086</v>
      </c>
      <c r="BZ141" s="429">
        <v>16623</v>
      </c>
      <c r="CA141" s="429">
        <v>15788</v>
      </c>
      <c r="CB141" s="429">
        <v>32411</v>
      </c>
      <c r="CC141" s="429">
        <v>89973</v>
      </c>
      <c r="CD141" s="429">
        <v>85855</v>
      </c>
      <c r="CE141" s="429">
        <v>175828</v>
      </c>
      <c r="CF141" s="429">
        <v>1849</v>
      </c>
      <c r="CG141" s="429">
        <v>7328</v>
      </c>
      <c r="CH141" s="429">
        <v>5533</v>
      </c>
      <c r="CI141" s="429">
        <v>5675</v>
      </c>
      <c r="CJ141" s="429">
        <v>13141</v>
      </c>
      <c r="CK141" s="429">
        <v>12914</v>
      </c>
      <c r="CL141" s="429">
        <v>26055</v>
      </c>
      <c r="CM141" s="429">
        <v>87530</v>
      </c>
      <c r="CN141" s="429">
        <v>83966</v>
      </c>
      <c r="CO141" s="429">
        <v>171496</v>
      </c>
      <c r="CP141" s="429">
        <v>82396</v>
      </c>
      <c r="CQ141" s="429">
        <v>80868</v>
      </c>
      <c r="CR141" s="429">
        <v>163264</v>
      </c>
      <c r="CS141" s="429">
        <v>15814</v>
      </c>
      <c r="CT141" s="429">
        <v>15249</v>
      </c>
      <c r="CU141" s="429">
        <v>31063</v>
      </c>
      <c r="CV141" s="429">
        <v>90119</v>
      </c>
      <c r="CW141" s="429">
        <v>86348</v>
      </c>
      <c r="CX141" s="429">
        <v>176467</v>
      </c>
      <c r="CY141" s="429">
        <v>1865</v>
      </c>
      <c r="CZ141" s="429">
        <v>7478</v>
      </c>
      <c r="DA141" s="429">
        <v>5630</v>
      </c>
      <c r="DB141" s="429">
        <v>5774</v>
      </c>
      <c r="DC141" s="429">
        <v>13027</v>
      </c>
      <c r="DD141" s="429">
        <v>12677</v>
      </c>
      <c r="DE141" s="429">
        <v>25704</v>
      </c>
      <c r="DF141" s="429">
        <v>87894</v>
      </c>
      <c r="DG141" s="429">
        <v>84295</v>
      </c>
      <c r="DH141" s="429">
        <v>172189</v>
      </c>
      <c r="DI141" s="429">
        <v>83018</v>
      </c>
      <c r="DJ141" s="429">
        <v>81200</v>
      </c>
      <c r="DK141" s="429">
        <v>164218</v>
      </c>
      <c r="DL141" s="429">
        <v>16070</v>
      </c>
      <c r="DM141" s="429">
        <v>15443</v>
      </c>
      <c r="DN141" s="429">
        <v>31513</v>
      </c>
      <c r="DO141" s="429">
        <v>91437</v>
      </c>
      <c r="DP141" s="429">
        <v>87553</v>
      </c>
      <c r="DQ141" s="429">
        <v>178990</v>
      </c>
      <c r="DR141" s="429">
        <v>1833</v>
      </c>
      <c r="DS141" s="429">
        <v>7792</v>
      </c>
      <c r="DT141" s="429">
        <v>5749</v>
      </c>
      <c r="DU141" s="429">
        <v>5911</v>
      </c>
      <c r="DV141" s="429">
        <v>12596</v>
      </c>
      <c r="DW141" s="429">
        <v>12533</v>
      </c>
      <c r="DX141" s="429">
        <v>25129</v>
      </c>
      <c r="DY141" s="429">
        <v>89333</v>
      </c>
      <c r="DZ141" s="429">
        <v>85884</v>
      </c>
      <c r="EA141" s="429">
        <v>175217</v>
      </c>
      <c r="EB141" s="429">
        <v>84805</v>
      </c>
      <c r="EC141" s="429">
        <v>83248</v>
      </c>
      <c r="ED141" s="429">
        <v>168053</v>
      </c>
      <c r="EE141" s="429">
        <v>16803</v>
      </c>
      <c r="EF141" s="429">
        <v>15874</v>
      </c>
      <c r="EG141" s="429">
        <v>32677</v>
      </c>
      <c r="EH141" s="429">
        <v>94300</v>
      </c>
      <c r="EI141" s="429">
        <v>90196</v>
      </c>
      <c r="EJ141" s="429">
        <v>184496</v>
      </c>
      <c r="EK141" s="429">
        <v>1875</v>
      </c>
      <c r="EL141" s="429">
        <v>7918</v>
      </c>
      <c r="EM141" s="429">
        <v>5862</v>
      </c>
      <c r="EN141" s="429">
        <v>6027</v>
      </c>
      <c r="EO141" s="429">
        <v>13188</v>
      </c>
      <c r="EP141" s="429">
        <v>13022</v>
      </c>
      <c r="EQ141" s="429">
        <v>26210</v>
      </c>
      <c r="ER141" s="429">
        <v>91820</v>
      </c>
      <c r="ES141" s="429">
        <v>87885</v>
      </c>
      <c r="ET141" s="429">
        <v>179705</v>
      </c>
      <c r="EU141" s="429">
        <v>88423</v>
      </c>
      <c r="EV141" s="429">
        <v>85924</v>
      </c>
      <c r="EW141" s="429">
        <v>174347</v>
      </c>
      <c r="EX141" s="429">
        <v>16072</v>
      </c>
      <c r="EY141" s="429">
        <v>15386</v>
      </c>
      <c r="EZ141" s="429">
        <v>31458</v>
      </c>
      <c r="FA141" s="429">
        <v>94545</v>
      </c>
      <c r="FB141" s="429">
        <v>90056</v>
      </c>
      <c r="FC141" s="429">
        <v>184601</v>
      </c>
      <c r="FD141" s="429">
        <v>1903</v>
      </c>
      <c r="FE141" s="429">
        <v>8086</v>
      </c>
      <c r="FF141" s="429">
        <v>5969</v>
      </c>
      <c r="FG141" s="429">
        <v>6192</v>
      </c>
      <c r="FH141" s="429">
        <v>13836</v>
      </c>
      <c r="FI141" s="429">
        <v>13511</v>
      </c>
      <c r="FJ141" s="429">
        <v>27347</v>
      </c>
      <c r="FK141" s="429">
        <v>92719</v>
      </c>
      <c r="FL141" s="429">
        <v>88378</v>
      </c>
      <c r="FM141" s="429">
        <v>181097</v>
      </c>
      <c r="FN141" s="429">
        <v>89618</v>
      </c>
      <c r="FO141" s="429">
        <v>86549</v>
      </c>
      <c r="FP141" s="429">
        <v>176167</v>
      </c>
      <c r="FQ141" s="429">
        <v>15114</v>
      </c>
      <c r="FR141" s="429">
        <v>14258</v>
      </c>
      <c r="FS141" s="429">
        <v>29372</v>
      </c>
      <c r="FT141" s="429">
        <v>93091</v>
      </c>
      <c r="FU141" s="429">
        <v>88285</v>
      </c>
      <c r="FV141" s="429">
        <v>181376</v>
      </c>
      <c r="FW141" s="429">
        <v>1829</v>
      </c>
      <c r="FX141" s="429">
        <v>7970</v>
      </c>
      <c r="FY141" s="429">
        <v>5847</v>
      </c>
      <c r="FZ141" s="429">
        <v>6074</v>
      </c>
      <c r="GA141" s="429">
        <v>14465</v>
      </c>
      <c r="GB141" s="429">
        <v>13937</v>
      </c>
      <c r="GC141" s="429">
        <v>28402</v>
      </c>
      <c r="GD141" s="429">
        <v>92162</v>
      </c>
      <c r="GE141" s="429">
        <v>87452</v>
      </c>
      <c r="GF141" s="429">
        <v>179614</v>
      </c>
      <c r="GG141" s="429">
        <v>88633</v>
      </c>
      <c r="GH141" s="429">
        <v>85098</v>
      </c>
      <c r="GI141" s="429">
        <v>173731</v>
      </c>
      <c r="GJ141" s="429">
        <v>14714</v>
      </c>
      <c r="GK141" s="429">
        <v>14112</v>
      </c>
      <c r="GL141" s="429">
        <v>28826</v>
      </c>
      <c r="GM141" s="429">
        <v>91271</v>
      </c>
      <c r="GN141" s="429">
        <v>86730</v>
      </c>
      <c r="GO141" s="429">
        <v>178001</v>
      </c>
      <c r="GP141" s="429">
        <v>13507</v>
      </c>
      <c r="GQ141" s="429">
        <v>7890</v>
      </c>
      <c r="GR141" s="429">
        <v>5801</v>
      </c>
      <c r="GS141" s="429">
        <v>6064</v>
      </c>
      <c r="GT141" s="429">
        <v>13255</v>
      </c>
      <c r="GU141" s="429">
        <v>26762</v>
      </c>
      <c r="GV141" s="429">
        <v>1819</v>
      </c>
      <c r="GW141" s="429">
        <v>88688</v>
      </c>
      <c r="GX141" s="429">
        <v>84596</v>
      </c>
      <c r="GY141" s="429">
        <v>173284</v>
      </c>
      <c r="GZ141" s="429">
        <v>86090</v>
      </c>
      <c r="HA141" s="429">
        <v>83172</v>
      </c>
      <c r="HB141" s="429">
        <v>169262</v>
      </c>
      <c r="HC141" s="429">
        <v>14469</v>
      </c>
      <c r="HD141" s="429">
        <v>13748</v>
      </c>
      <c r="HE141" s="429">
        <v>28217</v>
      </c>
      <c r="HF141" s="429">
        <v>90032</v>
      </c>
      <c r="HG141" s="429">
        <v>85457</v>
      </c>
      <c r="HH141" s="429">
        <v>175489</v>
      </c>
      <c r="HI141" s="429">
        <v>1750</v>
      </c>
      <c r="HJ141" s="429">
        <v>7994</v>
      </c>
      <c r="HK141" s="429">
        <v>5786</v>
      </c>
      <c r="HL141" s="429">
        <v>6033</v>
      </c>
      <c r="HM141" s="429">
        <v>13782</v>
      </c>
      <c r="HN141" s="429">
        <v>13515</v>
      </c>
      <c r="HO141" s="429">
        <v>27297</v>
      </c>
      <c r="HP141" s="429">
        <v>88585</v>
      </c>
      <c r="HQ141" s="429">
        <v>84347</v>
      </c>
      <c r="HR141" s="429">
        <v>172932</v>
      </c>
      <c r="HS141" s="429">
        <v>86681</v>
      </c>
      <c r="HT141" s="429">
        <v>83257</v>
      </c>
      <c r="HU141" s="429">
        <v>169938</v>
      </c>
      <c r="HV141" s="429">
        <v>14358</v>
      </c>
      <c r="HW141" s="429">
        <v>13835</v>
      </c>
      <c r="HX141" s="429">
        <v>28193</v>
      </c>
      <c r="HY141" s="429">
        <v>89720</v>
      </c>
      <c r="HZ141" s="429">
        <v>85067</v>
      </c>
      <c r="IA141" s="429">
        <v>174787</v>
      </c>
      <c r="IB141" s="429">
        <v>1762</v>
      </c>
      <c r="IC141" s="429">
        <v>7868</v>
      </c>
      <c r="ID141" s="429">
        <v>5727</v>
      </c>
      <c r="IE141" s="429">
        <v>6008</v>
      </c>
      <c r="IF141" s="429">
        <v>14805</v>
      </c>
      <c r="IG141" s="429">
        <v>13992</v>
      </c>
      <c r="IH141" s="429">
        <v>28797</v>
      </c>
      <c r="II141" s="429">
        <v>88806</v>
      </c>
      <c r="IJ141" s="429">
        <v>84390</v>
      </c>
      <c r="IK141" s="429">
        <v>173196</v>
      </c>
      <c r="IL141" s="429">
        <v>88457</v>
      </c>
      <c r="IM141" s="429">
        <v>84224</v>
      </c>
      <c r="IN141" s="429">
        <v>172681</v>
      </c>
      <c r="IO141" s="429">
        <v>14585</v>
      </c>
      <c r="IP141" s="429">
        <v>14440</v>
      </c>
      <c r="IQ141" s="429">
        <v>29025</v>
      </c>
      <c r="IR141" s="429">
        <v>89353</v>
      </c>
      <c r="IS141" s="429">
        <v>85606</v>
      </c>
      <c r="IT141" s="429">
        <v>174959</v>
      </c>
      <c r="IU141" s="429">
        <v>1732</v>
      </c>
      <c r="IV141" s="429">
        <v>7882</v>
      </c>
      <c r="IW141" s="429">
        <v>5702</v>
      </c>
      <c r="IX141" s="429">
        <v>5984</v>
      </c>
      <c r="IY141" s="429">
        <v>14621</v>
      </c>
      <c r="IZ141" s="429">
        <v>14233</v>
      </c>
      <c r="JA141" s="429">
        <v>28854</v>
      </c>
      <c r="JB141" s="429">
        <v>88257</v>
      </c>
      <c r="JC141" s="429">
        <v>84860</v>
      </c>
      <c r="JD141" s="429">
        <v>173117</v>
      </c>
      <c r="JE141" s="429">
        <v>86853</v>
      </c>
      <c r="JF141" s="429">
        <v>83803</v>
      </c>
      <c r="JG141" s="429">
        <v>170656</v>
      </c>
      <c r="JH141" s="429">
        <v>14390</v>
      </c>
      <c r="JI141" s="429">
        <v>13854</v>
      </c>
      <c r="JJ141" s="429">
        <v>28244</v>
      </c>
      <c r="JK141" s="429">
        <v>88911</v>
      </c>
      <c r="JL141" s="429">
        <v>85178</v>
      </c>
      <c r="JM141" s="429">
        <v>174089</v>
      </c>
      <c r="JN141" s="429">
        <v>1725</v>
      </c>
      <c r="JO141" s="429">
        <v>7914</v>
      </c>
      <c r="JP141" s="429">
        <v>5709</v>
      </c>
      <c r="JQ141" s="429">
        <v>5718</v>
      </c>
      <c r="JR141" s="429">
        <v>14171</v>
      </c>
      <c r="JS141" s="429">
        <v>13691</v>
      </c>
      <c r="JT141" s="429">
        <v>27862</v>
      </c>
      <c r="JU141" s="429">
        <v>87865</v>
      </c>
      <c r="JV141" s="429">
        <v>84477</v>
      </c>
      <c r="JW141" s="429">
        <v>172342</v>
      </c>
      <c r="JX141" s="429">
        <v>87167</v>
      </c>
      <c r="JY141" s="429">
        <v>84144</v>
      </c>
      <c r="JZ141" s="429">
        <v>171311</v>
      </c>
      <c r="KA141" s="429">
        <v>14027</v>
      </c>
      <c r="KB141" s="429">
        <v>13683</v>
      </c>
      <c r="KC141" s="429">
        <v>27710</v>
      </c>
      <c r="KD141" s="429">
        <v>88831</v>
      </c>
      <c r="KE141" s="429">
        <v>85454</v>
      </c>
      <c r="KF141" s="429">
        <v>174285</v>
      </c>
      <c r="KG141" s="429">
        <v>1678</v>
      </c>
      <c r="KH141" s="429">
        <v>8062</v>
      </c>
      <c r="KI141" s="429">
        <v>5743</v>
      </c>
      <c r="KJ141" s="429">
        <v>5743</v>
      </c>
      <c r="KK141" s="429">
        <v>14450</v>
      </c>
      <c r="KL141" s="429">
        <v>13878</v>
      </c>
      <c r="KM141" s="429">
        <v>28328</v>
      </c>
      <c r="KN141" s="429">
        <v>87960</v>
      </c>
      <c r="KO141" s="429">
        <v>84968</v>
      </c>
      <c r="KP141" s="429">
        <v>172928</v>
      </c>
      <c r="KQ141" s="429">
        <v>87267</v>
      </c>
      <c r="KR141" s="429">
        <v>84655</v>
      </c>
      <c r="KS141" s="429">
        <v>171922</v>
      </c>
      <c r="KT141" s="429">
        <v>13664</v>
      </c>
      <c r="KU141" s="429">
        <v>13155</v>
      </c>
      <c r="KV141" s="429">
        <v>26819</v>
      </c>
      <c r="KW141" s="429">
        <v>88558</v>
      </c>
      <c r="KX141" s="429">
        <v>85525</v>
      </c>
      <c r="KY141" s="429">
        <v>174083</v>
      </c>
      <c r="KZ141" s="429">
        <v>1632</v>
      </c>
      <c r="LA141" s="429">
        <v>4125</v>
      </c>
      <c r="LB141" s="429">
        <v>5757</v>
      </c>
      <c r="LC141" s="429">
        <v>5757</v>
      </c>
      <c r="LD141" s="430">
        <v>0.87017987126270835</v>
      </c>
      <c r="LE141" s="430">
        <v>0.88275905751203443</v>
      </c>
      <c r="LF141" s="430">
        <v>0.87630742649100613</v>
      </c>
      <c r="LG141" s="430">
        <v>2.2225564232847383E-2</v>
      </c>
      <c r="LH141" s="430">
        <v>1.9595627796341386E-2</v>
      </c>
      <c r="LI141" s="430">
        <v>2.0945439308397984E-2</v>
      </c>
      <c r="LJ141" s="430">
        <v>3.8291269720709176E-2</v>
      </c>
      <c r="LK141" s="430">
        <v>2.6917623381969569E-2</v>
      </c>
      <c r="LL141" s="430">
        <v>3.2753571547874838E-2</v>
      </c>
      <c r="LM141" s="430">
        <v>0.8541166055393955</v>
      </c>
      <c r="LN141" s="430">
        <v>0.86923732703783851</v>
      </c>
      <c r="LO141" s="430">
        <v>0.86153945208125426</v>
      </c>
      <c r="LP141" s="430">
        <v>2.4114998192196868E-2</v>
      </c>
      <c r="LQ141" s="430">
        <v>2.0362043122333695E-2</v>
      </c>
      <c r="LR141" s="430">
        <v>2.2286391649485093E-2</v>
      </c>
      <c r="LS141" s="430">
        <v>2.9293703770521429E-2</v>
      </c>
      <c r="LT141" s="430">
        <v>1.683294718426398E-2</v>
      </c>
      <c r="LU141" s="430">
        <v>2.3210452205627785E-2</v>
      </c>
      <c r="LV141" s="430">
        <v>0.85762289981331674</v>
      </c>
      <c r="LW141" s="430">
        <v>0.87515379136178206</v>
      </c>
      <c r="LX141" s="430">
        <v>0.86621394345190872</v>
      </c>
      <c r="LY141" s="430">
        <v>9.8631597654167402E-3</v>
      </c>
      <c r="LZ141" s="430">
        <v>8.3082719964426843E-3</v>
      </c>
      <c r="MA141" s="430">
        <v>9.1059838508396052E-3</v>
      </c>
      <c r="MB141" s="430">
        <v>2.1493480837613599E-2</v>
      </c>
      <c r="MC141" s="430">
        <v>1.2922806975944612E-2</v>
      </c>
      <c r="MD141" s="430">
        <v>1.7313163555617184E-2</v>
      </c>
      <c r="ME141" s="270">
        <v>0.88109266202463843</v>
      </c>
      <c r="MF141" s="270">
        <v>0.8814413506362605</v>
      </c>
      <c r="MG141" s="430">
        <v>0.88126204975976985</v>
      </c>
      <c r="MH141" s="430">
        <v>1.6384306732055709E-3</v>
      </c>
      <c r="MI141" s="430">
        <v>-1.0697450245100715E-3</v>
      </c>
      <c r="MJ141" s="430">
        <v>3.2038996035177458E-4</v>
      </c>
      <c r="MK141" s="430">
        <v>3.9299146454068179E-3</v>
      </c>
      <c r="ML141" s="430">
        <v>1.9670577082592233E-3</v>
      </c>
      <c r="MM141" s="430">
        <v>2.9735097808263333E-3</v>
      </c>
      <c r="MN141" s="430">
        <v>0.90971876555500253</v>
      </c>
      <c r="MO141" s="430">
        <v>0.92506174444300016</v>
      </c>
      <c r="MP141" s="430">
        <v>0.91722296395193592</v>
      </c>
      <c r="MQ141" s="430">
        <v>2.3614204335612454E-3</v>
      </c>
      <c r="MR141" s="430">
        <v>5.7238978576268362E-4</v>
      </c>
      <c r="MS141" s="430">
        <v>1.4860624489165808E-3</v>
      </c>
      <c r="MT141" s="430">
        <v>1.5908086610693761E-2</v>
      </c>
      <c r="MU141" s="430">
        <v>1.2455809568701404E-2</v>
      </c>
      <c r="MV141" s="430">
        <v>1.4215819359161719E-2</v>
      </c>
      <c r="MW141" s="430">
        <v>0.93760751621013627</v>
      </c>
      <c r="MX141" s="430">
        <v>0.96023285173236073</v>
      </c>
      <c r="MY141" s="430">
        <v>0.94859049434835896</v>
      </c>
      <c r="MZ141" s="430">
        <v>-7.1982094454003942E-4</v>
      </c>
      <c r="NA141" s="430">
        <v>-3.3341942755171772E-3</v>
      </c>
      <c r="NB141" s="430">
        <v>-1.9989775344795291E-3</v>
      </c>
      <c r="NC141" s="430">
        <v>7.94400500768222E-3</v>
      </c>
      <c r="ND141" s="430">
        <v>3.9419013459284225E-3</v>
      </c>
      <c r="NE141" s="430">
        <v>5.982291025983244E-3</v>
      </c>
      <c r="NF141" s="430">
        <v>0.98205790403697157</v>
      </c>
      <c r="NG141" s="430">
        <v>0.98341836734693877</v>
      </c>
      <c r="NH141" s="430">
        <v>0.98272392978561018</v>
      </c>
      <c r="NI141" s="430">
        <v>-5.7750109758980539E-3</v>
      </c>
      <c r="NJ141" s="430">
        <v>-9.2915486694595817E-3</v>
      </c>
      <c r="NK141" s="430">
        <v>-7.4992110623404162E-3</v>
      </c>
      <c r="NL141" s="430">
        <v>7.8785811732605682E-3</v>
      </c>
      <c r="NM141" s="430">
        <v>3.6837397608511235E-3</v>
      </c>
      <c r="NN141" s="430">
        <v>5.8174500370096194E-3</v>
      </c>
    </row>
    <row r="142" spans="1:378" x14ac:dyDescent="0.25">
      <c r="A142" s="269" t="s">
        <v>204</v>
      </c>
      <c r="B142" s="429">
        <v>4</v>
      </c>
      <c r="C142" s="429">
        <v>10</v>
      </c>
      <c r="D142" s="429">
        <v>14</v>
      </c>
      <c r="E142" s="429">
        <v>21</v>
      </c>
      <c r="F142" s="429">
        <v>39</v>
      </c>
      <c r="G142" s="429">
        <v>60</v>
      </c>
      <c r="H142" s="429">
        <v>0</v>
      </c>
      <c r="I142" s="429">
        <v>4</v>
      </c>
      <c r="J142" s="429">
        <v>3</v>
      </c>
      <c r="K142" s="429">
        <v>6</v>
      </c>
      <c r="L142" s="429">
        <v>1</v>
      </c>
      <c r="M142" s="429">
        <v>1</v>
      </c>
      <c r="N142" s="429">
        <v>2</v>
      </c>
      <c r="O142" s="429">
        <v>24</v>
      </c>
      <c r="P142" s="429">
        <v>32</v>
      </c>
      <c r="Q142" s="429">
        <v>56</v>
      </c>
      <c r="R142" s="429">
        <v>19</v>
      </c>
      <c r="S142" s="429">
        <v>29</v>
      </c>
      <c r="T142" s="429">
        <v>48</v>
      </c>
      <c r="U142" s="429">
        <v>2</v>
      </c>
      <c r="V142" s="429">
        <v>7</v>
      </c>
      <c r="W142" s="429">
        <v>9</v>
      </c>
      <c r="X142" s="429">
        <v>25</v>
      </c>
      <c r="Y142" s="429">
        <v>35</v>
      </c>
      <c r="Z142" s="429">
        <v>60</v>
      </c>
      <c r="AA142" s="429">
        <v>0</v>
      </c>
      <c r="AB142" s="429">
        <v>4</v>
      </c>
      <c r="AC142" s="429">
        <v>3</v>
      </c>
      <c r="AD142" s="429">
        <v>6</v>
      </c>
      <c r="AE142" s="429">
        <v>1</v>
      </c>
      <c r="AF142" s="429">
        <v>3</v>
      </c>
      <c r="AG142" s="429">
        <v>4</v>
      </c>
      <c r="AH142" s="429">
        <v>22</v>
      </c>
      <c r="AI142" s="429">
        <v>34</v>
      </c>
      <c r="AJ142" s="429">
        <v>56</v>
      </c>
      <c r="AK142" s="429">
        <v>21</v>
      </c>
      <c r="AL142" s="429">
        <v>29</v>
      </c>
      <c r="AM142" s="429">
        <v>50</v>
      </c>
      <c r="AN142" s="429">
        <v>1</v>
      </c>
      <c r="AO142" s="429">
        <v>2</v>
      </c>
      <c r="AP142" s="429">
        <v>3</v>
      </c>
      <c r="AQ142" s="429">
        <v>22</v>
      </c>
      <c r="AR142" s="429">
        <v>34</v>
      </c>
      <c r="AS142" s="429">
        <v>56</v>
      </c>
      <c r="AT142" s="429">
        <v>0</v>
      </c>
      <c r="AU142" s="429">
        <v>4</v>
      </c>
      <c r="AV142" s="429">
        <v>3</v>
      </c>
      <c r="AW142" s="429">
        <v>6</v>
      </c>
      <c r="AX142" s="429">
        <v>2</v>
      </c>
      <c r="AY142" s="429">
        <v>3</v>
      </c>
      <c r="AZ142" s="429">
        <v>5</v>
      </c>
      <c r="BA142" s="429">
        <v>22</v>
      </c>
      <c r="BB142" s="429">
        <v>31</v>
      </c>
      <c r="BC142" s="429">
        <v>53</v>
      </c>
      <c r="BD142" s="429">
        <v>18</v>
      </c>
      <c r="BE142" s="429">
        <v>28</v>
      </c>
      <c r="BF142" s="429">
        <v>46</v>
      </c>
      <c r="BG142" s="429">
        <v>9</v>
      </c>
      <c r="BH142" s="429">
        <v>9</v>
      </c>
      <c r="BI142" s="429">
        <v>18</v>
      </c>
      <c r="BJ142" s="429">
        <v>24</v>
      </c>
      <c r="BK142" s="429">
        <v>42</v>
      </c>
      <c r="BL142" s="429">
        <v>66</v>
      </c>
      <c r="BM142" s="429">
        <v>0</v>
      </c>
      <c r="BN142" s="429">
        <v>4</v>
      </c>
      <c r="BO142" s="429">
        <v>4</v>
      </c>
      <c r="BP142" s="429">
        <v>10</v>
      </c>
      <c r="BQ142" s="429">
        <v>3</v>
      </c>
      <c r="BR142" s="429">
        <v>6</v>
      </c>
      <c r="BS142" s="429">
        <v>9</v>
      </c>
      <c r="BT142" s="429">
        <v>29</v>
      </c>
      <c r="BU142" s="429">
        <v>42</v>
      </c>
      <c r="BV142" s="429">
        <v>71</v>
      </c>
      <c r="BW142" s="429">
        <v>21</v>
      </c>
      <c r="BX142" s="429">
        <v>36</v>
      </c>
      <c r="BY142" s="429">
        <v>57</v>
      </c>
      <c r="BZ142" s="429">
        <v>15</v>
      </c>
      <c r="CA142" s="429">
        <v>19</v>
      </c>
      <c r="CB142" s="429">
        <v>34</v>
      </c>
      <c r="CC142" s="429">
        <v>47</v>
      </c>
      <c r="CD142" s="429">
        <v>66</v>
      </c>
      <c r="CE142" s="429">
        <v>113</v>
      </c>
      <c r="CF142" s="429">
        <v>1</v>
      </c>
      <c r="CG142" s="429">
        <v>4</v>
      </c>
      <c r="CH142" s="429">
        <v>5</v>
      </c>
      <c r="CI142" s="429">
        <v>16</v>
      </c>
      <c r="CJ142" s="429">
        <v>5</v>
      </c>
      <c r="CK142" s="429">
        <v>8</v>
      </c>
      <c r="CL142" s="429">
        <v>13</v>
      </c>
      <c r="CM142" s="429">
        <v>54</v>
      </c>
      <c r="CN142" s="429">
        <v>67</v>
      </c>
      <c r="CO142" s="429">
        <v>121</v>
      </c>
      <c r="CP142" s="429">
        <v>45</v>
      </c>
      <c r="CQ142" s="429">
        <v>52</v>
      </c>
      <c r="CR142" s="429">
        <v>97</v>
      </c>
      <c r="CS142" s="429">
        <v>17</v>
      </c>
      <c r="CT142" s="429">
        <v>15</v>
      </c>
      <c r="CU142" s="429">
        <v>32</v>
      </c>
      <c r="CV142" s="429">
        <v>62</v>
      </c>
      <c r="CW142" s="429">
        <v>78</v>
      </c>
      <c r="CX142" s="429">
        <v>140</v>
      </c>
      <c r="CY142" s="429">
        <v>2</v>
      </c>
      <c r="CZ142" s="429">
        <v>4</v>
      </c>
      <c r="DA142" s="429">
        <v>6</v>
      </c>
      <c r="DB142" s="429">
        <v>18</v>
      </c>
      <c r="DC142" s="429">
        <v>4</v>
      </c>
      <c r="DD142" s="429">
        <v>7</v>
      </c>
      <c r="DE142" s="429">
        <v>11</v>
      </c>
      <c r="DF142" s="429">
        <v>54</v>
      </c>
      <c r="DG142" s="429">
        <v>74</v>
      </c>
      <c r="DH142" s="429">
        <v>128</v>
      </c>
      <c r="DI142" s="429">
        <v>46</v>
      </c>
      <c r="DJ142" s="429">
        <v>63</v>
      </c>
      <c r="DK142" s="429">
        <v>109</v>
      </c>
      <c r="DL142" s="429">
        <v>15</v>
      </c>
      <c r="DM142" s="429">
        <v>13</v>
      </c>
      <c r="DN142" s="429">
        <v>28</v>
      </c>
      <c r="DO142" s="429">
        <v>67</v>
      </c>
      <c r="DP142" s="429">
        <v>76</v>
      </c>
      <c r="DQ142" s="429">
        <v>143</v>
      </c>
      <c r="DR142" s="429">
        <v>1</v>
      </c>
      <c r="DS142" s="429">
        <v>4</v>
      </c>
      <c r="DT142" s="429">
        <v>6</v>
      </c>
      <c r="DU142" s="429">
        <v>18</v>
      </c>
      <c r="DV142" s="429">
        <v>4</v>
      </c>
      <c r="DW142" s="429">
        <v>10</v>
      </c>
      <c r="DX142" s="429">
        <v>14</v>
      </c>
      <c r="DY142" s="429">
        <v>67</v>
      </c>
      <c r="DZ142" s="429">
        <v>74</v>
      </c>
      <c r="EA142" s="429">
        <v>141</v>
      </c>
      <c r="EB142" s="429">
        <v>50</v>
      </c>
      <c r="EC142" s="429">
        <v>67</v>
      </c>
      <c r="ED142" s="429">
        <v>117</v>
      </c>
      <c r="EE142" s="429">
        <v>21</v>
      </c>
      <c r="EF142" s="429">
        <v>14</v>
      </c>
      <c r="EG142" s="429">
        <v>35</v>
      </c>
      <c r="EH142" s="429">
        <v>84</v>
      </c>
      <c r="EI142" s="429">
        <v>85</v>
      </c>
      <c r="EJ142" s="429">
        <v>169</v>
      </c>
      <c r="EK142" s="429">
        <v>1</v>
      </c>
      <c r="EL142" s="429">
        <v>4</v>
      </c>
      <c r="EM142" s="429">
        <v>6</v>
      </c>
      <c r="EN142" s="429">
        <v>18</v>
      </c>
      <c r="EO142" s="429">
        <v>5</v>
      </c>
      <c r="EP142" s="429">
        <v>10</v>
      </c>
      <c r="EQ142" s="429">
        <v>15</v>
      </c>
      <c r="ER142" s="429">
        <v>81</v>
      </c>
      <c r="ES142" s="429">
        <v>82</v>
      </c>
      <c r="ET142" s="429">
        <v>163</v>
      </c>
      <c r="EU142" s="429">
        <v>70</v>
      </c>
      <c r="EV142" s="429">
        <v>75</v>
      </c>
      <c r="EW142" s="429">
        <v>145</v>
      </c>
      <c r="EX142" s="429">
        <v>33</v>
      </c>
      <c r="EY142" s="429">
        <v>28</v>
      </c>
      <c r="EZ142" s="429">
        <v>61</v>
      </c>
      <c r="FA142" s="429">
        <v>107</v>
      </c>
      <c r="FB142" s="429">
        <v>96</v>
      </c>
      <c r="FC142" s="429">
        <v>203</v>
      </c>
      <c r="FD142" s="429">
        <v>2</v>
      </c>
      <c r="FE142" s="429">
        <v>6</v>
      </c>
      <c r="FF142" s="429">
        <v>7</v>
      </c>
      <c r="FG142" s="429">
        <v>18</v>
      </c>
      <c r="FH142" s="429">
        <v>3</v>
      </c>
      <c r="FI142" s="429">
        <v>11</v>
      </c>
      <c r="FJ142" s="429">
        <v>14</v>
      </c>
      <c r="FK142" s="429">
        <v>100</v>
      </c>
      <c r="FL142" s="429">
        <v>98</v>
      </c>
      <c r="FM142" s="429">
        <v>198</v>
      </c>
      <c r="FN142" s="429">
        <v>90</v>
      </c>
      <c r="FO142" s="429">
        <v>94</v>
      </c>
      <c r="FP142" s="429">
        <v>184</v>
      </c>
      <c r="FQ142" s="429">
        <v>11</v>
      </c>
      <c r="FR142" s="429">
        <v>19</v>
      </c>
      <c r="FS142" s="429">
        <v>30</v>
      </c>
      <c r="FT142" s="429">
        <v>93</v>
      </c>
      <c r="FU142" s="429">
        <v>92</v>
      </c>
      <c r="FV142" s="429">
        <v>185</v>
      </c>
      <c r="FW142" s="429">
        <v>6</v>
      </c>
      <c r="FX142" s="429">
        <v>6</v>
      </c>
      <c r="FY142" s="429">
        <v>9</v>
      </c>
      <c r="FZ142" s="429">
        <v>19</v>
      </c>
      <c r="GA142" s="429">
        <v>5</v>
      </c>
      <c r="GB142" s="429">
        <v>7</v>
      </c>
      <c r="GC142" s="429">
        <v>12</v>
      </c>
      <c r="GD142" s="429">
        <v>89</v>
      </c>
      <c r="GE142" s="429">
        <v>89</v>
      </c>
      <c r="GF142" s="429">
        <v>178</v>
      </c>
      <c r="GG142" s="429">
        <v>81</v>
      </c>
      <c r="GH142" s="429">
        <v>88</v>
      </c>
      <c r="GI142" s="429">
        <v>169</v>
      </c>
      <c r="GJ142" s="429">
        <v>13</v>
      </c>
      <c r="GK142" s="429">
        <v>12</v>
      </c>
      <c r="GL142" s="429">
        <v>25</v>
      </c>
      <c r="GM142" s="429">
        <v>96</v>
      </c>
      <c r="GN142" s="429">
        <v>89</v>
      </c>
      <c r="GO142" s="429">
        <v>185</v>
      </c>
      <c r="GP142" s="429">
        <v>16</v>
      </c>
      <c r="GQ142" s="429">
        <v>8</v>
      </c>
      <c r="GR142" s="429">
        <v>8</v>
      </c>
      <c r="GS142" s="429">
        <v>13</v>
      </c>
      <c r="GT142" s="429">
        <v>11</v>
      </c>
      <c r="GU142" s="429">
        <v>27</v>
      </c>
      <c r="GV142" s="429">
        <v>4</v>
      </c>
      <c r="GW142" s="429">
        <v>102</v>
      </c>
      <c r="GX142" s="429">
        <v>87</v>
      </c>
      <c r="GY142" s="429">
        <v>189</v>
      </c>
      <c r="GZ142" s="429">
        <v>99</v>
      </c>
      <c r="HA142" s="429">
        <v>86</v>
      </c>
      <c r="HB142" s="429">
        <v>185</v>
      </c>
      <c r="HC142" s="429">
        <v>13</v>
      </c>
      <c r="HD142" s="429">
        <v>16</v>
      </c>
      <c r="HE142" s="429">
        <v>29</v>
      </c>
      <c r="HF142" s="429">
        <v>103</v>
      </c>
      <c r="HG142" s="429">
        <v>84</v>
      </c>
      <c r="HH142" s="429">
        <v>187</v>
      </c>
      <c r="HI142" s="429">
        <v>3</v>
      </c>
      <c r="HJ142" s="429">
        <v>8</v>
      </c>
      <c r="HK142" s="429">
        <v>8</v>
      </c>
      <c r="HL142" s="429">
        <v>13</v>
      </c>
      <c r="HM142" s="429">
        <v>15</v>
      </c>
      <c r="HN142" s="429">
        <v>17</v>
      </c>
      <c r="HO142" s="429">
        <v>32</v>
      </c>
      <c r="HP142" s="429">
        <v>95</v>
      </c>
      <c r="HQ142" s="429">
        <v>84</v>
      </c>
      <c r="HR142" s="429">
        <v>179</v>
      </c>
      <c r="HS142" s="429">
        <v>93</v>
      </c>
      <c r="HT142" s="429">
        <v>83</v>
      </c>
      <c r="HU142" s="429">
        <v>176</v>
      </c>
      <c r="HV142" s="429">
        <v>18</v>
      </c>
      <c r="HW142" s="429">
        <v>11</v>
      </c>
      <c r="HX142" s="429">
        <v>29</v>
      </c>
      <c r="HY142" s="429">
        <v>107</v>
      </c>
      <c r="HZ142" s="429">
        <v>83</v>
      </c>
      <c r="IA142" s="429">
        <v>190</v>
      </c>
      <c r="IB142" s="429">
        <v>3</v>
      </c>
      <c r="IC142" s="429">
        <v>8</v>
      </c>
      <c r="ID142" s="429">
        <v>8</v>
      </c>
      <c r="IE142" s="429">
        <v>13</v>
      </c>
      <c r="IF142" s="429">
        <v>15</v>
      </c>
      <c r="IG142" s="429">
        <v>12</v>
      </c>
      <c r="IH142" s="429">
        <v>27</v>
      </c>
      <c r="II142" s="429">
        <v>110</v>
      </c>
      <c r="IJ142" s="429">
        <v>90</v>
      </c>
      <c r="IK142" s="429">
        <v>200</v>
      </c>
      <c r="IL142" s="429">
        <v>110</v>
      </c>
      <c r="IM142" s="429">
        <v>90</v>
      </c>
      <c r="IN142" s="429">
        <v>200</v>
      </c>
      <c r="IO142" s="429">
        <v>18</v>
      </c>
      <c r="IP142" s="429">
        <v>16</v>
      </c>
      <c r="IQ142" s="429">
        <v>34</v>
      </c>
      <c r="IR142" s="429">
        <v>114</v>
      </c>
      <c r="IS142" s="429">
        <v>86</v>
      </c>
      <c r="IT142" s="429">
        <v>200</v>
      </c>
      <c r="IU142" s="429">
        <v>4</v>
      </c>
      <c r="IV142" s="429">
        <v>6</v>
      </c>
      <c r="IW142" s="429">
        <v>8</v>
      </c>
      <c r="IX142" s="429">
        <v>12</v>
      </c>
      <c r="IY142" s="429">
        <v>25</v>
      </c>
      <c r="IZ142" s="429">
        <v>16</v>
      </c>
      <c r="JA142" s="429">
        <v>41</v>
      </c>
      <c r="JB142" s="429">
        <v>111</v>
      </c>
      <c r="JC142" s="429">
        <v>85</v>
      </c>
      <c r="JD142" s="429">
        <v>196</v>
      </c>
      <c r="JE142" s="429">
        <v>106</v>
      </c>
      <c r="JF142" s="429">
        <v>81</v>
      </c>
      <c r="JG142" s="429">
        <v>187</v>
      </c>
      <c r="JH142" s="429">
        <v>18</v>
      </c>
      <c r="JI142" s="429">
        <v>24</v>
      </c>
      <c r="JJ142" s="429">
        <v>42</v>
      </c>
      <c r="JK142" s="429">
        <v>109</v>
      </c>
      <c r="JL142" s="429">
        <v>105</v>
      </c>
      <c r="JM142" s="429">
        <v>214</v>
      </c>
      <c r="JN142" s="429">
        <v>4</v>
      </c>
      <c r="JO142" s="429">
        <v>6</v>
      </c>
      <c r="JP142" s="429">
        <v>8</v>
      </c>
      <c r="JQ142" s="429">
        <v>8</v>
      </c>
      <c r="JR142" s="429">
        <v>16</v>
      </c>
      <c r="JS142" s="429">
        <v>11</v>
      </c>
      <c r="JT142" s="429">
        <v>27</v>
      </c>
      <c r="JU142" s="429">
        <v>108</v>
      </c>
      <c r="JV142" s="429">
        <v>100</v>
      </c>
      <c r="JW142" s="429">
        <v>208</v>
      </c>
      <c r="JX142" s="429">
        <v>104</v>
      </c>
      <c r="JY142" s="429">
        <v>100</v>
      </c>
      <c r="JZ142" s="429">
        <v>204</v>
      </c>
      <c r="KA142" s="429">
        <v>18</v>
      </c>
      <c r="KB142" s="429">
        <v>15</v>
      </c>
      <c r="KC142" s="429">
        <v>33</v>
      </c>
      <c r="KD142" s="429">
        <v>109</v>
      </c>
      <c r="KE142" s="429">
        <v>98</v>
      </c>
      <c r="KF142" s="429">
        <v>207</v>
      </c>
      <c r="KG142" s="429">
        <v>4</v>
      </c>
      <c r="KH142" s="429">
        <v>6</v>
      </c>
      <c r="KI142" s="429">
        <v>8</v>
      </c>
      <c r="KJ142" s="429">
        <v>8</v>
      </c>
      <c r="KK142" s="429">
        <v>15</v>
      </c>
      <c r="KL142" s="429">
        <v>16</v>
      </c>
      <c r="KM142" s="429">
        <v>31</v>
      </c>
      <c r="KN142" s="429">
        <v>102</v>
      </c>
      <c r="KO142" s="429">
        <v>99</v>
      </c>
      <c r="KP142" s="429">
        <v>201</v>
      </c>
      <c r="KQ142" s="429">
        <v>97</v>
      </c>
      <c r="KR142" s="429">
        <v>98</v>
      </c>
      <c r="KS142" s="429">
        <v>195</v>
      </c>
      <c r="KT142" s="429">
        <v>13</v>
      </c>
      <c r="KU142" s="429">
        <v>14</v>
      </c>
      <c r="KV142" s="429">
        <v>27</v>
      </c>
      <c r="KW142" s="429">
        <v>96</v>
      </c>
      <c r="KX142" s="429">
        <v>89</v>
      </c>
      <c r="KY142" s="429">
        <v>185</v>
      </c>
      <c r="KZ142" s="429">
        <v>4</v>
      </c>
      <c r="LA142" s="429">
        <v>4</v>
      </c>
      <c r="LB142" s="429">
        <v>8</v>
      </c>
      <c r="LC142" s="429">
        <v>8</v>
      </c>
      <c r="LD142" s="430">
        <v>0.33333333333333331</v>
      </c>
      <c r="LE142" s="430">
        <v>0.36842105263157893</v>
      </c>
      <c r="LF142" s="430">
        <v>0.35294117647058826</v>
      </c>
      <c r="LG142" s="430">
        <v>5.3763440860215006E-2</v>
      </c>
      <c r="LH142" s="430">
        <v>8.6956521739130488E-2</v>
      </c>
      <c r="LI142" s="430">
        <v>7.0270270270270219E-2</v>
      </c>
      <c r="LJ142" s="430">
        <v>8.98876404494382E-2</v>
      </c>
      <c r="LK142" s="430">
        <v>1.1235955056179803E-2</v>
      </c>
      <c r="LL142" s="430">
        <v>5.0561797752809001E-2</v>
      </c>
      <c r="LM142" s="430">
        <v>0.94117647058823528</v>
      </c>
      <c r="LN142" s="430">
        <v>0.73333333333333328</v>
      </c>
      <c r="LO142" s="430">
        <v>0.84375</v>
      </c>
      <c r="LP142" s="430">
        <v>-0.10416666666666674</v>
      </c>
      <c r="LQ142" s="430">
        <v>0.11235955056179781</v>
      </c>
      <c r="LR142" s="430">
        <v>0</v>
      </c>
      <c r="LS142" s="430">
        <v>2.9411764705882359E-2</v>
      </c>
      <c r="LT142" s="430">
        <v>1.1494252873563204E-2</v>
      </c>
      <c r="LU142" s="430">
        <v>2.1164021164021163E-2</v>
      </c>
      <c r="LV142" s="430">
        <v>1</v>
      </c>
      <c r="LW142" s="430">
        <v>1.3076923076923077</v>
      </c>
      <c r="LX142" s="430">
        <v>1.1428571428571428</v>
      </c>
      <c r="LY142" s="430">
        <v>-9.7087378640776656E-3</v>
      </c>
      <c r="LZ142" s="430">
        <v>-5.9523809523809534E-2</v>
      </c>
      <c r="MA142" s="430">
        <v>-3.2085561497326109E-2</v>
      </c>
      <c r="MB142" s="430">
        <v>2.1052631578947323E-2</v>
      </c>
      <c r="MC142" s="430">
        <v>1.1904761904761862E-2</v>
      </c>
      <c r="MD142" s="430">
        <v>1.6759776536312887E-2</v>
      </c>
      <c r="ME142" s="270">
        <v>0.7142857142857143</v>
      </c>
      <c r="MF142" s="270">
        <v>0.8571428571428571</v>
      </c>
      <c r="MG142" s="430">
        <v>0.77142857142857146</v>
      </c>
      <c r="MH142" s="430">
        <v>-3.7383177570093462E-2</v>
      </c>
      <c r="MI142" s="430">
        <v>1.2048192771084376E-2</v>
      </c>
      <c r="MJ142" s="430">
        <v>-1.5789473684210575E-2</v>
      </c>
      <c r="MK142" s="430">
        <v>0</v>
      </c>
      <c r="ML142" s="430">
        <v>0</v>
      </c>
      <c r="MM142" s="430">
        <v>0</v>
      </c>
      <c r="MN142" s="430">
        <v>0.75757575757575757</v>
      </c>
      <c r="MO142" s="430">
        <v>0.5714285714285714</v>
      </c>
      <c r="MP142" s="430">
        <v>0.67213114754098358</v>
      </c>
      <c r="MQ142" s="430">
        <v>-1.7543859649122862E-2</v>
      </c>
      <c r="MR142" s="430">
        <v>-0.12790697674418605</v>
      </c>
      <c r="MS142" s="430">
        <v>-6.4999999999999947E-2</v>
      </c>
      <c r="MT142" s="430">
        <v>4.5045045045045029E-2</v>
      </c>
      <c r="MU142" s="430">
        <v>4.705882352941182E-2</v>
      </c>
      <c r="MV142" s="430">
        <v>4.5918367346938771E-2</v>
      </c>
      <c r="MW142" s="430">
        <v>1.4545454545454546</v>
      </c>
      <c r="MX142" s="430">
        <v>0.57894736842105265</v>
      </c>
      <c r="MY142" s="430">
        <v>0.9</v>
      </c>
      <c r="MZ142" s="430">
        <v>1.834862385321101E-2</v>
      </c>
      <c r="NA142" s="430">
        <v>0.10476190476190472</v>
      </c>
      <c r="NB142" s="430">
        <v>6.074766355140182E-2</v>
      </c>
      <c r="NC142" s="430">
        <v>3.703703703703709E-2</v>
      </c>
      <c r="ND142" s="430">
        <v>0</v>
      </c>
      <c r="NE142" s="430">
        <v>1.9230769230769273E-2</v>
      </c>
      <c r="NF142" s="430">
        <v>1.1538461538461537</v>
      </c>
      <c r="NG142" s="430">
        <v>1.3333333333333333</v>
      </c>
      <c r="NH142" s="430">
        <v>1.24</v>
      </c>
      <c r="NI142" s="430">
        <v>0.1009174311926605</v>
      </c>
      <c r="NJ142" s="430">
        <v>7.1428571428571397E-2</v>
      </c>
      <c r="NK142" s="430">
        <v>8.6956521739130488E-2</v>
      </c>
      <c r="NL142" s="430">
        <v>4.9019607843137303E-2</v>
      </c>
      <c r="NM142" s="430">
        <v>1.0101010101010055E-2</v>
      </c>
      <c r="NN142" s="430">
        <v>2.9850746268656692E-2</v>
      </c>
    </row>
    <row r="143" spans="1:378" x14ac:dyDescent="0.25">
      <c r="A143" s="267" t="s">
        <v>1189</v>
      </c>
      <c r="B143" s="433">
        <v>81</v>
      </c>
      <c r="C143" s="433">
        <v>69</v>
      </c>
      <c r="D143" s="433">
        <v>150</v>
      </c>
      <c r="E143" s="433">
        <v>440</v>
      </c>
      <c r="F143" s="433">
        <v>399</v>
      </c>
      <c r="G143" s="433">
        <v>839</v>
      </c>
      <c r="H143" s="433">
        <v>18</v>
      </c>
      <c r="I143" s="433">
        <v>40</v>
      </c>
      <c r="J143" s="433">
        <v>39</v>
      </c>
      <c r="K143" s="433">
        <v>68</v>
      </c>
      <c r="L143" s="433">
        <v>50</v>
      </c>
      <c r="M143" s="433">
        <v>67</v>
      </c>
      <c r="N143" s="433">
        <v>117</v>
      </c>
      <c r="O143" s="433">
        <v>433</v>
      </c>
      <c r="P143" s="433">
        <v>397</v>
      </c>
      <c r="Q143" s="433">
        <v>830</v>
      </c>
      <c r="R143" s="433">
        <v>399</v>
      </c>
      <c r="S143" s="433">
        <v>381</v>
      </c>
      <c r="T143" s="433">
        <v>780</v>
      </c>
      <c r="U143" s="433">
        <v>78</v>
      </c>
      <c r="V143" s="433">
        <v>70</v>
      </c>
      <c r="W143" s="433">
        <v>148</v>
      </c>
      <c r="X143" s="433">
        <v>439</v>
      </c>
      <c r="Y143" s="433">
        <v>378</v>
      </c>
      <c r="Z143" s="433">
        <v>817</v>
      </c>
      <c r="AA143" s="433">
        <v>18</v>
      </c>
      <c r="AB143" s="433">
        <v>42</v>
      </c>
      <c r="AC143" s="433">
        <v>40</v>
      </c>
      <c r="AD143" s="433">
        <v>68</v>
      </c>
      <c r="AE143" s="433">
        <v>63</v>
      </c>
      <c r="AF143" s="433">
        <v>50</v>
      </c>
      <c r="AG143" s="433">
        <v>113</v>
      </c>
      <c r="AH143" s="433">
        <v>439</v>
      </c>
      <c r="AI143" s="433">
        <v>370</v>
      </c>
      <c r="AJ143" s="433">
        <v>809</v>
      </c>
      <c r="AK143" s="433">
        <v>416</v>
      </c>
      <c r="AL143" s="433">
        <v>352</v>
      </c>
      <c r="AM143" s="433">
        <v>768</v>
      </c>
      <c r="AN143" s="433">
        <v>55</v>
      </c>
      <c r="AO143" s="433">
        <v>56</v>
      </c>
      <c r="AP143" s="433">
        <v>111</v>
      </c>
      <c r="AQ143" s="433">
        <v>419</v>
      </c>
      <c r="AR143" s="433">
        <v>380</v>
      </c>
      <c r="AS143" s="433">
        <v>799</v>
      </c>
      <c r="AT143" s="433">
        <v>16</v>
      </c>
      <c r="AU143" s="433">
        <v>42</v>
      </c>
      <c r="AV143" s="433">
        <v>40</v>
      </c>
      <c r="AW143" s="433">
        <v>66</v>
      </c>
      <c r="AX143" s="433">
        <v>53</v>
      </c>
      <c r="AY143" s="433">
        <v>51</v>
      </c>
      <c r="AZ143" s="433">
        <v>104</v>
      </c>
      <c r="BA143" s="433">
        <v>418</v>
      </c>
      <c r="BB143" s="433">
        <v>377</v>
      </c>
      <c r="BC143" s="433">
        <v>795</v>
      </c>
      <c r="BD143" s="433">
        <v>396</v>
      </c>
      <c r="BE143" s="433">
        <v>367</v>
      </c>
      <c r="BF143" s="433">
        <v>763</v>
      </c>
      <c r="BG143" s="433">
        <v>62</v>
      </c>
      <c r="BH143" s="433">
        <v>49</v>
      </c>
      <c r="BI143" s="433">
        <v>111</v>
      </c>
      <c r="BJ143" s="433">
        <v>401</v>
      </c>
      <c r="BK143" s="433">
        <v>349</v>
      </c>
      <c r="BL143" s="433">
        <v>750</v>
      </c>
      <c r="BM143" s="433">
        <v>16</v>
      </c>
      <c r="BN143" s="433">
        <v>32</v>
      </c>
      <c r="BO143" s="433">
        <v>35</v>
      </c>
      <c r="BP143" s="433">
        <v>66</v>
      </c>
      <c r="BQ143" s="433">
        <v>50</v>
      </c>
      <c r="BR143" s="433">
        <v>49</v>
      </c>
      <c r="BS143" s="433">
        <v>99</v>
      </c>
      <c r="BT143" s="433">
        <v>400</v>
      </c>
      <c r="BU143" s="433">
        <v>358</v>
      </c>
      <c r="BV143" s="433">
        <v>758</v>
      </c>
      <c r="BW143" s="433">
        <v>384</v>
      </c>
      <c r="BX143" s="433">
        <v>345</v>
      </c>
      <c r="BY143" s="433">
        <v>729</v>
      </c>
      <c r="BZ143" s="433">
        <v>35</v>
      </c>
      <c r="CA143" s="433">
        <v>50</v>
      </c>
      <c r="CB143" s="433">
        <v>85</v>
      </c>
      <c r="CC143" s="433">
        <v>379</v>
      </c>
      <c r="CD143" s="433">
        <v>359</v>
      </c>
      <c r="CE143" s="433">
        <v>738</v>
      </c>
      <c r="CF143" s="433">
        <v>16</v>
      </c>
      <c r="CG143" s="433">
        <v>32</v>
      </c>
      <c r="CH143" s="433">
        <v>35</v>
      </c>
      <c r="CI143" s="433">
        <v>66</v>
      </c>
      <c r="CJ143" s="433">
        <v>73</v>
      </c>
      <c r="CK143" s="433">
        <v>61</v>
      </c>
      <c r="CL143" s="433">
        <v>134</v>
      </c>
      <c r="CM143" s="433">
        <v>375</v>
      </c>
      <c r="CN143" s="433">
        <v>351</v>
      </c>
      <c r="CO143" s="433">
        <v>726</v>
      </c>
      <c r="CP143" s="433">
        <v>364</v>
      </c>
      <c r="CQ143" s="433">
        <v>345</v>
      </c>
      <c r="CR143" s="433">
        <v>709</v>
      </c>
      <c r="CS143" s="433">
        <v>51</v>
      </c>
      <c r="CT143" s="433">
        <v>70</v>
      </c>
      <c r="CU143" s="433">
        <v>121</v>
      </c>
      <c r="CV143" s="433">
        <v>352</v>
      </c>
      <c r="CW143" s="433">
        <v>354</v>
      </c>
      <c r="CX143" s="433">
        <v>706</v>
      </c>
      <c r="CY143" s="433">
        <v>11</v>
      </c>
      <c r="CZ143" s="433">
        <v>40</v>
      </c>
      <c r="DA143" s="433">
        <v>33</v>
      </c>
      <c r="DB143" s="433">
        <v>47</v>
      </c>
      <c r="DC143" s="433">
        <v>61</v>
      </c>
      <c r="DD143" s="433">
        <v>58</v>
      </c>
      <c r="DE143" s="433">
        <v>119</v>
      </c>
      <c r="DF143" s="433">
        <v>338</v>
      </c>
      <c r="DG143" s="433">
        <v>341</v>
      </c>
      <c r="DH143" s="433">
        <v>679</v>
      </c>
      <c r="DI143" s="433">
        <v>322</v>
      </c>
      <c r="DJ143" s="433">
        <v>333</v>
      </c>
      <c r="DK143" s="433">
        <v>655</v>
      </c>
      <c r="DL143" s="433">
        <v>42</v>
      </c>
      <c r="DM143" s="433">
        <v>41</v>
      </c>
      <c r="DN143" s="433">
        <v>83</v>
      </c>
      <c r="DO143" s="433">
        <v>337</v>
      </c>
      <c r="DP143" s="433">
        <v>327</v>
      </c>
      <c r="DQ143" s="433">
        <v>664</v>
      </c>
      <c r="DR143" s="433">
        <v>9</v>
      </c>
      <c r="DS143" s="433">
        <v>38</v>
      </c>
      <c r="DT143" s="433">
        <v>31</v>
      </c>
      <c r="DU143" s="433">
        <v>48</v>
      </c>
      <c r="DV143" s="433">
        <v>57</v>
      </c>
      <c r="DW143" s="433">
        <v>55</v>
      </c>
      <c r="DX143" s="433">
        <v>112</v>
      </c>
      <c r="DY143" s="433">
        <v>323</v>
      </c>
      <c r="DZ143" s="433">
        <v>319</v>
      </c>
      <c r="EA143" s="433">
        <v>642</v>
      </c>
      <c r="EB143" s="433">
        <v>304</v>
      </c>
      <c r="EC143" s="433">
        <v>307</v>
      </c>
      <c r="ED143" s="433">
        <v>611</v>
      </c>
      <c r="EE143" s="433">
        <v>49</v>
      </c>
      <c r="EF143" s="433">
        <v>54</v>
      </c>
      <c r="EG143" s="433">
        <v>103</v>
      </c>
      <c r="EH143" s="433">
        <v>322</v>
      </c>
      <c r="EI143" s="433">
        <v>328</v>
      </c>
      <c r="EJ143" s="433">
        <v>650</v>
      </c>
      <c r="EK143" s="433">
        <v>10</v>
      </c>
      <c r="EL143" s="433">
        <v>34</v>
      </c>
      <c r="EM143" s="433">
        <v>32</v>
      </c>
      <c r="EN143" s="433">
        <v>47</v>
      </c>
      <c r="EO143" s="433">
        <v>41</v>
      </c>
      <c r="EP143" s="433">
        <v>41</v>
      </c>
      <c r="EQ143" s="433">
        <v>82</v>
      </c>
      <c r="ER143" s="433">
        <v>304</v>
      </c>
      <c r="ES143" s="433">
        <v>322</v>
      </c>
      <c r="ET143" s="433">
        <v>626</v>
      </c>
      <c r="EU143" s="433">
        <v>297</v>
      </c>
      <c r="EV143" s="433">
        <v>312</v>
      </c>
      <c r="EW143" s="433">
        <v>609</v>
      </c>
      <c r="EX143" s="433">
        <v>54</v>
      </c>
      <c r="EY143" s="433">
        <v>45</v>
      </c>
      <c r="EZ143" s="433">
        <v>99</v>
      </c>
      <c r="FA143" s="433">
        <v>321</v>
      </c>
      <c r="FB143" s="433">
        <v>340</v>
      </c>
      <c r="FC143" s="433">
        <v>661</v>
      </c>
      <c r="FD143" s="433">
        <v>13</v>
      </c>
      <c r="FE143" s="433">
        <v>36</v>
      </c>
      <c r="FF143" s="433">
        <v>33</v>
      </c>
      <c r="FG143" s="433">
        <v>48</v>
      </c>
      <c r="FH143" s="433">
        <v>60</v>
      </c>
      <c r="FI143" s="433">
        <v>49</v>
      </c>
      <c r="FJ143" s="433">
        <v>109</v>
      </c>
      <c r="FK143" s="433">
        <v>332</v>
      </c>
      <c r="FL143" s="433">
        <v>328</v>
      </c>
      <c r="FM143" s="433">
        <v>660</v>
      </c>
      <c r="FN143" s="433">
        <v>313</v>
      </c>
      <c r="FO143" s="433">
        <v>324</v>
      </c>
      <c r="FP143" s="433">
        <v>637</v>
      </c>
      <c r="FQ143" s="433">
        <v>51</v>
      </c>
      <c r="FR143" s="433">
        <v>43</v>
      </c>
      <c r="FS143" s="433">
        <v>94</v>
      </c>
      <c r="FT143" s="433">
        <v>319</v>
      </c>
      <c r="FU143" s="433">
        <v>325</v>
      </c>
      <c r="FV143" s="433">
        <v>644</v>
      </c>
      <c r="FW143" s="433">
        <v>12</v>
      </c>
      <c r="FX143" s="433">
        <v>40</v>
      </c>
      <c r="FY143" s="433">
        <v>33</v>
      </c>
      <c r="FZ143" s="433">
        <v>47</v>
      </c>
      <c r="GA143" s="433">
        <v>38</v>
      </c>
      <c r="GB143" s="433">
        <v>49</v>
      </c>
      <c r="GC143" s="433">
        <v>87</v>
      </c>
      <c r="GD143" s="433">
        <v>316</v>
      </c>
      <c r="GE143" s="433">
        <v>333</v>
      </c>
      <c r="GF143" s="433">
        <v>649</v>
      </c>
      <c r="GG143" s="433">
        <v>303</v>
      </c>
      <c r="GH143" s="433">
        <v>324</v>
      </c>
      <c r="GI143" s="433">
        <v>627</v>
      </c>
      <c r="GJ143" s="433">
        <v>59</v>
      </c>
      <c r="GK143" s="433">
        <v>48</v>
      </c>
      <c r="GL143" s="433">
        <v>107</v>
      </c>
      <c r="GM143" s="433">
        <v>346</v>
      </c>
      <c r="GN143" s="433">
        <v>330</v>
      </c>
      <c r="GO143" s="433">
        <v>676</v>
      </c>
      <c r="GP143" s="433">
        <v>59</v>
      </c>
      <c r="GQ143" s="433">
        <v>34</v>
      </c>
      <c r="GR143" s="433">
        <v>28</v>
      </c>
      <c r="GS143" s="433">
        <v>47</v>
      </c>
      <c r="GT143" s="433">
        <v>57</v>
      </c>
      <c r="GU143" s="433">
        <v>116</v>
      </c>
      <c r="GV143" s="433">
        <v>9</v>
      </c>
      <c r="GW143" s="433">
        <v>342</v>
      </c>
      <c r="GX143" s="433">
        <v>305</v>
      </c>
      <c r="GY143" s="433">
        <v>647</v>
      </c>
      <c r="GZ143" s="433">
        <v>336</v>
      </c>
      <c r="HA143" s="433">
        <v>300</v>
      </c>
      <c r="HB143" s="433">
        <v>636</v>
      </c>
      <c r="HC143" s="433">
        <v>38</v>
      </c>
      <c r="HD143" s="433">
        <v>41</v>
      </c>
      <c r="HE143" s="433">
        <v>79</v>
      </c>
      <c r="HF143" s="433">
        <v>314</v>
      </c>
      <c r="HG143" s="433">
        <v>289</v>
      </c>
      <c r="HH143" s="433">
        <v>603</v>
      </c>
      <c r="HI143" s="433">
        <v>8</v>
      </c>
      <c r="HJ143" s="433">
        <v>36</v>
      </c>
      <c r="HK143" s="433">
        <v>29</v>
      </c>
      <c r="HL143" s="433">
        <v>48</v>
      </c>
      <c r="HM143" s="433">
        <v>37</v>
      </c>
      <c r="HN143" s="433">
        <v>52</v>
      </c>
      <c r="HO143" s="433">
        <v>89</v>
      </c>
      <c r="HP143" s="433">
        <v>306</v>
      </c>
      <c r="HQ143" s="433">
        <v>297</v>
      </c>
      <c r="HR143" s="433">
        <v>603</v>
      </c>
      <c r="HS143" s="433">
        <v>295</v>
      </c>
      <c r="HT143" s="433">
        <v>288</v>
      </c>
      <c r="HU143" s="433">
        <v>583</v>
      </c>
      <c r="HV143" s="433">
        <v>40</v>
      </c>
      <c r="HW143" s="433">
        <v>44</v>
      </c>
      <c r="HX143" s="433">
        <v>84</v>
      </c>
      <c r="HY143" s="433">
        <v>309</v>
      </c>
      <c r="HZ143" s="433">
        <v>294</v>
      </c>
      <c r="IA143" s="433">
        <v>603</v>
      </c>
      <c r="IB143" s="433">
        <v>8</v>
      </c>
      <c r="IC143" s="433">
        <v>38</v>
      </c>
      <c r="ID143" s="433">
        <v>29</v>
      </c>
      <c r="IE143" s="433">
        <v>48</v>
      </c>
      <c r="IF143" s="433">
        <v>47</v>
      </c>
      <c r="IG143" s="433">
        <v>57</v>
      </c>
      <c r="IH143" s="433">
        <v>104</v>
      </c>
      <c r="II143" s="433">
        <v>300</v>
      </c>
      <c r="IJ143" s="433">
        <v>290</v>
      </c>
      <c r="IK143" s="433">
        <v>590</v>
      </c>
      <c r="IL143" s="433">
        <v>295</v>
      </c>
      <c r="IM143" s="433">
        <v>289</v>
      </c>
      <c r="IN143" s="433">
        <v>584</v>
      </c>
      <c r="IO143" s="433">
        <v>45</v>
      </c>
      <c r="IP143" s="433">
        <v>47</v>
      </c>
      <c r="IQ143" s="433">
        <v>92</v>
      </c>
      <c r="IR143" s="433">
        <v>292</v>
      </c>
      <c r="IS143" s="433">
        <v>274</v>
      </c>
      <c r="IT143" s="433">
        <v>566</v>
      </c>
      <c r="IU143" s="433">
        <v>8</v>
      </c>
      <c r="IV143" s="433">
        <v>38</v>
      </c>
      <c r="IW143" s="433">
        <v>30</v>
      </c>
      <c r="IX143" s="433">
        <v>48</v>
      </c>
      <c r="IY143" s="433">
        <v>46</v>
      </c>
      <c r="IZ143" s="433">
        <v>41</v>
      </c>
      <c r="JA143" s="433">
        <v>87</v>
      </c>
      <c r="JB143" s="433">
        <v>296</v>
      </c>
      <c r="JC143" s="433">
        <v>273</v>
      </c>
      <c r="JD143" s="433">
        <v>569</v>
      </c>
      <c r="JE143" s="433">
        <v>290</v>
      </c>
      <c r="JF143" s="433">
        <v>273</v>
      </c>
      <c r="JG143" s="433">
        <v>563</v>
      </c>
      <c r="JH143" s="433">
        <v>49</v>
      </c>
      <c r="JI143" s="433">
        <v>53</v>
      </c>
      <c r="JJ143" s="433">
        <v>102</v>
      </c>
      <c r="JK143" s="433">
        <v>309</v>
      </c>
      <c r="JL143" s="433">
        <v>286</v>
      </c>
      <c r="JM143" s="433">
        <v>595</v>
      </c>
      <c r="JN143" s="433">
        <v>8</v>
      </c>
      <c r="JO143" s="433">
        <v>36</v>
      </c>
      <c r="JP143" s="433">
        <v>29</v>
      </c>
      <c r="JQ143" s="433">
        <v>29</v>
      </c>
      <c r="JR143" s="433">
        <v>55</v>
      </c>
      <c r="JS143" s="433">
        <v>38</v>
      </c>
      <c r="JT143" s="433">
        <v>93</v>
      </c>
      <c r="JU143" s="433">
        <v>316</v>
      </c>
      <c r="JV143" s="433">
        <v>281</v>
      </c>
      <c r="JW143" s="433">
        <v>597</v>
      </c>
      <c r="JX143" s="433">
        <v>310</v>
      </c>
      <c r="JY143" s="433">
        <v>280</v>
      </c>
      <c r="JZ143" s="433">
        <v>590</v>
      </c>
      <c r="KA143" s="433">
        <v>52</v>
      </c>
      <c r="KB143" s="433">
        <v>55</v>
      </c>
      <c r="KC143" s="433">
        <v>107</v>
      </c>
      <c r="KD143" s="433">
        <v>309</v>
      </c>
      <c r="KE143" s="433">
        <v>300</v>
      </c>
      <c r="KF143" s="433">
        <v>609</v>
      </c>
      <c r="KG143" s="433">
        <v>9</v>
      </c>
      <c r="KH143" s="433">
        <v>34</v>
      </c>
      <c r="KI143" s="433">
        <v>29</v>
      </c>
      <c r="KJ143" s="433">
        <v>29</v>
      </c>
      <c r="KK143" s="433">
        <v>52</v>
      </c>
      <c r="KL143" s="433">
        <v>42</v>
      </c>
      <c r="KM143" s="433">
        <v>94</v>
      </c>
      <c r="KN143" s="433">
        <v>302</v>
      </c>
      <c r="KO143" s="433">
        <v>298</v>
      </c>
      <c r="KP143" s="433">
        <v>600</v>
      </c>
      <c r="KQ143" s="433">
        <v>296</v>
      </c>
      <c r="KR143" s="433">
        <v>297</v>
      </c>
      <c r="KS143" s="433">
        <v>593</v>
      </c>
      <c r="KT143" s="433">
        <v>51</v>
      </c>
      <c r="KU143" s="433">
        <v>52</v>
      </c>
      <c r="KV143" s="433">
        <v>103</v>
      </c>
      <c r="KW143" s="433">
        <v>302</v>
      </c>
      <c r="KX143" s="433">
        <v>304</v>
      </c>
      <c r="KY143" s="433">
        <v>606</v>
      </c>
      <c r="KZ143" s="433">
        <v>9</v>
      </c>
      <c r="LA143" s="433">
        <v>21</v>
      </c>
      <c r="LB143" s="433">
        <v>30</v>
      </c>
      <c r="LC143" s="433">
        <v>30</v>
      </c>
      <c r="LD143" s="434">
        <v>1.0857142857142856</v>
      </c>
      <c r="LE143" s="434">
        <v>0.98</v>
      </c>
      <c r="LF143" s="434">
        <v>1.0235294117647058</v>
      </c>
      <c r="LG143" s="434">
        <v>-1.8808777429467183E-2</v>
      </c>
      <c r="LH143" s="434">
        <v>-1.8461538461538529E-2</v>
      </c>
      <c r="LI143" s="434">
        <v>-1.8633540372670732E-2</v>
      </c>
      <c r="LJ143" s="434">
        <v>4.1139240506329111E-2</v>
      </c>
      <c r="LK143" s="434">
        <v>2.7027027027026973E-2</v>
      </c>
      <c r="LL143" s="434">
        <v>3.3898305084745783E-2</v>
      </c>
      <c r="LM143" s="434">
        <v>1.1568627450980393</v>
      </c>
      <c r="LN143" s="434">
        <v>0.81428571428571428</v>
      </c>
      <c r="LO143" s="434">
        <v>0.95867768595041325</v>
      </c>
      <c r="LP143" s="434">
        <v>3.1791907514450823E-2</v>
      </c>
      <c r="LQ143" s="434">
        <v>7.5757575757575801E-2</v>
      </c>
      <c r="LR143" s="434">
        <v>5.3254437869822535E-2</v>
      </c>
      <c r="LS143" s="434">
        <v>1.7543859649122862E-2</v>
      </c>
      <c r="LT143" s="434">
        <v>1.6393442622950838E-2</v>
      </c>
      <c r="LU143" s="434">
        <v>1.7001545595054068E-2</v>
      </c>
      <c r="LV143" s="434">
        <v>0.88095238095238093</v>
      </c>
      <c r="LW143" s="434">
        <v>1.2682926829268293</v>
      </c>
      <c r="LX143" s="434">
        <v>1.072289156626506</v>
      </c>
      <c r="LY143" s="434">
        <v>2.5477707006369421E-2</v>
      </c>
      <c r="LZ143" s="434">
        <v>-4.4982698961937739E-2</v>
      </c>
      <c r="MA143" s="434">
        <v>-8.2918739635158278E-3</v>
      </c>
      <c r="MB143" s="434">
        <v>3.5947712418300637E-2</v>
      </c>
      <c r="MC143" s="434">
        <v>3.0303030303030276E-2</v>
      </c>
      <c r="MD143" s="434">
        <v>3.3167495854062978E-2</v>
      </c>
      <c r="ME143" s="268">
        <v>0.95918367346938771</v>
      </c>
      <c r="MF143" s="268">
        <v>1.0555555555555556</v>
      </c>
      <c r="MG143" s="434">
        <v>1.0097087378640777</v>
      </c>
      <c r="MH143" s="434">
        <v>4.8543689320388328E-2</v>
      </c>
      <c r="MI143" s="434">
        <v>3.4013605442176909E-2</v>
      </c>
      <c r="MJ143" s="434">
        <v>4.1459369817578806E-2</v>
      </c>
      <c r="MK143" s="434">
        <v>1.6666666666666718E-2</v>
      </c>
      <c r="ML143" s="434">
        <v>3.4482758620689724E-3</v>
      </c>
      <c r="MM143" s="434">
        <v>1.016949152542368E-2</v>
      </c>
      <c r="MN143" s="434">
        <v>0.85185185185185186</v>
      </c>
      <c r="MO143" s="434">
        <v>0.91111111111111109</v>
      </c>
      <c r="MP143" s="434">
        <v>0.87878787878787878</v>
      </c>
      <c r="MQ143" s="434">
        <v>-4.7945205479452024E-2</v>
      </c>
      <c r="MR143" s="434">
        <v>0</v>
      </c>
      <c r="MS143" s="434">
        <v>-2.4734982332155431E-2</v>
      </c>
      <c r="MT143" s="434">
        <v>2.0270270270270285E-2</v>
      </c>
      <c r="MU143" s="434">
        <v>0</v>
      </c>
      <c r="MV143" s="434">
        <v>1.0544815465729385E-2</v>
      </c>
      <c r="MW143" s="434">
        <v>1.0784313725490196</v>
      </c>
      <c r="MX143" s="434">
        <v>0.88372093023255816</v>
      </c>
      <c r="MY143" s="434">
        <v>0.98936170212765961</v>
      </c>
      <c r="MZ143" s="434">
        <v>-9.7087378640776656E-3</v>
      </c>
      <c r="NA143" s="434">
        <v>1.0489510489510523E-2</v>
      </c>
      <c r="NB143" s="434">
        <v>0</v>
      </c>
      <c r="NC143" s="434">
        <v>1.8987341772151889E-2</v>
      </c>
      <c r="ND143" s="434">
        <v>3.558718861209953E-3</v>
      </c>
      <c r="NE143" s="434">
        <v>1.1725293132328285E-2</v>
      </c>
      <c r="NF143" s="434">
        <v>0.88135593220338981</v>
      </c>
      <c r="NG143" s="434">
        <v>0.875</v>
      </c>
      <c r="NH143" s="434">
        <v>0.87850467289719625</v>
      </c>
      <c r="NI143" s="434">
        <v>1.9417475728155331E-2</v>
      </c>
      <c r="NJ143" s="434">
        <v>2.0000000000000018E-2</v>
      </c>
      <c r="NK143" s="434">
        <v>1.9704433497536922E-2</v>
      </c>
      <c r="NL143" s="434">
        <v>1.9867549668874163E-2</v>
      </c>
      <c r="NM143" s="434">
        <v>3.3557046979866278E-3</v>
      </c>
      <c r="NN143" s="434">
        <v>1.1666666666666714E-2</v>
      </c>
    </row>
    <row r="144" spans="1:378" x14ac:dyDescent="0.25">
      <c r="A144" s="269" t="s">
        <v>1076</v>
      </c>
      <c r="B144" s="429">
        <v>81</v>
      </c>
      <c r="C144" s="429">
        <v>69</v>
      </c>
      <c r="D144" s="429">
        <v>150</v>
      </c>
      <c r="E144" s="429">
        <v>440</v>
      </c>
      <c r="F144" s="429">
        <v>399</v>
      </c>
      <c r="G144" s="429">
        <v>839</v>
      </c>
      <c r="H144" s="429">
        <v>18</v>
      </c>
      <c r="I144" s="429">
        <v>40</v>
      </c>
      <c r="J144" s="429">
        <v>39</v>
      </c>
      <c r="K144" s="429">
        <v>68</v>
      </c>
      <c r="L144" s="429">
        <v>50</v>
      </c>
      <c r="M144" s="429">
        <v>67</v>
      </c>
      <c r="N144" s="429">
        <v>117</v>
      </c>
      <c r="O144" s="429">
        <v>433</v>
      </c>
      <c r="P144" s="429">
        <v>397</v>
      </c>
      <c r="Q144" s="429">
        <v>830</v>
      </c>
      <c r="R144" s="429">
        <v>399</v>
      </c>
      <c r="S144" s="429">
        <v>381</v>
      </c>
      <c r="T144" s="429">
        <v>780</v>
      </c>
      <c r="U144" s="429">
        <v>78</v>
      </c>
      <c r="V144" s="429">
        <v>70</v>
      </c>
      <c r="W144" s="429">
        <v>148</v>
      </c>
      <c r="X144" s="429">
        <v>439</v>
      </c>
      <c r="Y144" s="429">
        <v>378</v>
      </c>
      <c r="Z144" s="429">
        <v>817</v>
      </c>
      <c r="AA144" s="429">
        <v>18</v>
      </c>
      <c r="AB144" s="429">
        <v>42</v>
      </c>
      <c r="AC144" s="429">
        <v>40</v>
      </c>
      <c r="AD144" s="429">
        <v>68</v>
      </c>
      <c r="AE144" s="429">
        <v>63</v>
      </c>
      <c r="AF144" s="429">
        <v>50</v>
      </c>
      <c r="AG144" s="429">
        <v>113</v>
      </c>
      <c r="AH144" s="429">
        <v>439</v>
      </c>
      <c r="AI144" s="429">
        <v>370</v>
      </c>
      <c r="AJ144" s="429">
        <v>809</v>
      </c>
      <c r="AK144" s="429">
        <v>416</v>
      </c>
      <c r="AL144" s="429">
        <v>352</v>
      </c>
      <c r="AM144" s="429">
        <v>768</v>
      </c>
      <c r="AN144" s="429">
        <v>55</v>
      </c>
      <c r="AO144" s="429">
        <v>56</v>
      </c>
      <c r="AP144" s="429">
        <v>111</v>
      </c>
      <c r="AQ144" s="429">
        <v>419</v>
      </c>
      <c r="AR144" s="429">
        <v>380</v>
      </c>
      <c r="AS144" s="429">
        <v>799</v>
      </c>
      <c r="AT144" s="429">
        <v>16</v>
      </c>
      <c r="AU144" s="429">
        <v>42</v>
      </c>
      <c r="AV144" s="429">
        <v>40</v>
      </c>
      <c r="AW144" s="429">
        <v>66</v>
      </c>
      <c r="AX144" s="429">
        <v>53</v>
      </c>
      <c r="AY144" s="429">
        <v>51</v>
      </c>
      <c r="AZ144" s="429">
        <v>104</v>
      </c>
      <c r="BA144" s="429">
        <v>418</v>
      </c>
      <c r="BB144" s="429">
        <v>377</v>
      </c>
      <c r="BC144" s="429">
        <v>795</v>
      </c>
      <c r="BD144" s="429">
        <v>396</v>
      </c>
      <c r="BE144" s="429">
        <v>367</v>
      </c>
      <c r="BF144" s="429">
        <v>763</v>
      </c>
      <c r="BG144" s="429">
        <v>62</v>
      </c>
      <c r="BH144" s="429">
        <v>49</v>
      </c>
      <c r="BI144" s="429">
        <v>111</v>
      </c>
      <c r="BJ144" s="429">
        <v>401</v>
      </c>
      <c r="BK144" s="429">
        <v>349</v>
      </c>
      <c r="BL144" s="429">
        <v>750</v>
      </c>
      <c r="BM144" s="429">
        <v>16</v>
      </c>
      <c r="BN144" s="429">
        <v>32</v>
      </c>
      <c r="BO144" s="429">
        <v>35</v>
      </c>
      <c r="BP144" s="429">
        <v>66</v>
      </c>
      <c r="BQ144" s="429">
        <v>50</v>
      </c>
      <c r="BR144" s="429">
        <v>49</v>
      </c>
      <c r="BS144" s="429">
        <v>99</v>
      </c>
      <c r="BT144" s="429">
        <v>400</v>
      </c>
      <c r="BU144" s="429">
        <v>358</v>
      </c>
      <c r="BV144" s="429">
        <v>758</v>
      </c>
      <c r="BW144" s="429">
        <v>384</v>
      </c>
      <c r="BX144" s="429">
        <v>345</v>
      </c>
      <c r="BY144" s="429">
        <v>729</v>
      </c>
      <c r="BZ144" s="429">
        <v>35</v>
      </c>
      <c r="CA144" s="429">
        <v>50</v>
      </c>
      <c r="CB144" s="429">
        <v>85</v>
      </c>
      <c r="CC144" s="429">
        <v>379</v>
      </c>
      <c r="CD144" s="429">
        <v>359</v>
      </c>
      <c r="CE144" s="429">
        <v>738</v>
      </c>
      <c r="CF144" s="429">
        <v>16</v>
      </c>
      <c r="CG144" s="429">
        <v>32</v>
      </c>
      <c r="CH144" s="429">
        <v>35</v>
      </c>
      <c r="CI144" s="429">
        <v>66</v>
      </c>
      <c r="CJ144" s="429">
        <v>73</v>
      </c>
      <c r="CK144" s="429">
        <v>61</v>
      </c>
      <c r="CL144" s="429">
        <v>134</v>
      </c>
      <c r="CM144" s="429">
        <v>375</v>
      </c>
      <c r="CN144" s="429">
        <v>351</v>
      </c>
      <c r="CO144" s="429">
        <v>726</v>
      </c>
      <c r="CP144" s="429">
        <v>364</v>
      </c>
      <c r="CQ144" s="429">
        <v>345</v>
      </c>
      <c r="CR144" s="429">
        <v>709</v>
      </c>
      <c r="CS144" s="429">
        <v>51</v>
      </c>
      <c r="CT144" s="429">
        <v>70</v>
      </c>
      <c r="CU144" s="429">
        <v>121</v>
      </c>
      <c r="CV144" s="429">
        <v>352</v>
      </c>
      <c r="CW144" s="429">
        <v>354</v>
      </c>
      <c r="CX144" s="429">
        <v>706</v>
      </c>
      <c r="CY144" s="429">
        <v>11</v>
      </c>
      <c r="CZ144" s="429">
        <v>40</v>
      </c>
      <c r="DA144" s="429">
        <v>33</v>
      </c>
      <c r="DB144" s="429">
        <v>47</v>
      </c>
      <c r="DC144" s="429">
        <v>61</v>
      </c>
      <c r="DD144" s="429">
        <v>58</v>
      </c>
      <c r="DE144" s="429">
        <v>119</v>
      </c>
      <c r="DF144" s="429">
        <v>338</v>
      </c>
      <c r="DG144" s="429">
        <v>341</v>
      </c>
      <c r="DH144" s="429">
        <v>679</v>
      </c>
      <c r="DI144" s="429">
        <v>322</v>
      </c>
      <c r="DJ144" s="429">
        <v>333</v>
      </c>
      <c r="DK144" s="429">
        <v>655</v>
      </c>
      <c r="DL144" s="429">
        <v>42</v>
      </c>
      <c r="DM144" s="429">
        <v>41</v>
      </c>
      <c r="DN144" s="429">
        <v>83</v>
      </c>
      <c r="DO144" s="429">
        <v>337</v>
      </c>
      <c r="DP144" s="429">
        <v>327</v>
      </c>
      <c r="DQ144" s="429">
        <v>664</v>
      </c>
      <c r="DR144" s="429">
        <v>9</v>
      </c>
      <c r="DS144" s="429">
        <v>38</v>
      </c>
      <c r="DT144" s="429">
        <v>31</v>
      </c>
      <c r="DU144" s="429">
        <v>48</v>
      </c>
      <c r="DV144" s="429">
        <v>57</v>
      </c>
      <c r="DW144" s="429">
        <v>55</v>
      </c>
      <c r="DX144" s="429">
        <v>112</v>
      </c>
      <c r="DY144" s="429">
        <v>323</v>
      </c>
      <c r="DZ144" s="429">
        <v>319</v>
      </c>
      <c r="EA144" s="429">
        <v>642</v>
      </c>
      <c r="EB144" s="429">
        <v>304</v>
      </c>
      <c r="EC144" s="429">
        <v>307</v>
      </c>
      <c r="ED144" s="429">
        <v>611</v>
      </c>
      <c r="EE144" s="429">
        <v>49</v>
      </c>
      <c r="EF144" s="429">
        <v>54</v>
      </c>
      <c r="EG144" s="429">
        <v>103</v>
      </c>
      <c r="EH144" s="429">
        <v>322</v>
      </c>
      <c r="EI144" s="429">
        <v>328</v>
      </c>
      <c r="EJ144" s="429">
        <v>650</v>
      </c>
      <c r="EK144" s="429">
        <v>10</v>
      </c>
      <c r="EL144" s="429">
        <v>34</v>
      </c>
      <c r="EM144" s="429">
        <v>32</v>
      </c>
      <c r="EN144" s="429">
        <v>47</v>
      </c>
      <c r="EO144" s="429">
        <v>41</v>
      </c>
      <c r="EP144" s="429">
        <v>41</v>
      </c>
      <c r="EQ144" s="429">
        <v>82</v>
      </c>
      <c r="ER144" s="429">
        <v>304</v>
      </c>
      <c r="ES144" s="429">
        <v>322</v>
      </c>
      <c r="ET144" s="429">
        <v>626</v>
      </c>
      <c r="EU144" s="429">
        <v>297</v>
      </c>
      <c r="EV144" s="429">
        <v>312</v>
      </c>
      <c r="EW144" s="429">
        <v>609</v>
      </c>
      <c r="EX144" s="429">
        <v>54</v>
      </c>
      <c r="EY144" s="429">
        <v>45</v>
      </c>
      <c r="EZ144" s="429">
        <v>99</v>
      </c>
      <c r="FA144" s="429">
        <v>321</v>
      </c>
      <c r="FB144" s="429">
        <v>340</v>
      </c>
      <c r="FC144" s="429">
        <v>661</v>
      </c>
      <c r="FD144" s="429">
        <v>13</v>
      </c>
      <c r="FE144" s="429">
        <v>36</v>
      </c>
      <c r="FF144" s="429">
        <v>33</v>
      </c>
      <c r="FG144" s="429">
        <v>48</v>
      </c>
      <c r="FH144" s="429">
        <v>60</v>
      </c>
      <c r="FI144" s="429">
        <v>49</v>
      </c>
      <c r="FJ144" s="429">
        <v>109</v>
      </c>
      <c r="FK144" s="429">
        <v>332</v>
      </c>
      <c r="FL144" s="429">
        <v>328</v>
      </c>
      <c r="FM144" s="429">
        <v>660</v>
      </c>
      <c r="FN144" s="429">
        <v>313</v>
      </c>
      <c r="FO144" s="429">
        <v>324</v>
      </c>
      <c r="FP144" s="429">
        <v>637</v>
      </c>
      <c r="FQ144" s="429">
        <v>51</v>
      </c>
      <c r="FR144" s="429">
        <v>43</v>
      </c>
      <c r="FS144" s="429">
        <v>94</v>
      </c>
      <c r="FT144" s="429">
        <v>319</v>
      </c>
      <c r="FU144" s="429">
        <v>325</v>
      </c>
      <c r="FV144" s="429">
        <v>644</v>
      </c>
      <c r="FW144" s="429">
        <v>12</v>
      </c>
      <c r="FX144" s="429">
        <v>40</v>
      </c>
      <c r="FY144" s="429">
        <v>33</v>
      </c>
      <c r="FZ144" s="429">
        <v>47</v>
      </c>
      <c r="GA144" s="429">
        <v>38</v>
      </c>
      <c r="GB144" s="429">
        <v>49</v>
      </c>
      <c r="GC144" s="429">
        <v>87</v>
      </c>
      <c r="GD144" s="429">
        <v>316</v>
      </c>
      <c r="GE144" s="429">
        <v>333</v>
      </c>
      <c r="GF144" s="429">
        <v>649</v>
      </c>
      <c r="GG144" s="429">
        <v>303</v>
      </c>
      <c r="GH144" s="429">
        <v>324</v>
      </c>
      <c r="GI144" s="429">
        <v>627</v>
      </c>
      <c r="GJ144" s="429">
        <v>59</v>
      </c>
      <c r="GK144" s="429">
        <v>48</v>
      </c>
      <c r="GL144" s="429">
        <v>107</v>
      </c>
      <c r="GM144" s="429">
        <v>346</v>
      </c>
      <c r="GN144" s="429">
        <v>330</v>
      </c>
      <c r="GO144" s="429">
        <v>676</v>
      </c>
      <c r="GP144" s="429">
        <v>59</v>
      </c>
      <c r="GQ144" s="429">
        <v>34</v>
      </c>
      <c r="GR144" s="429">
        <v>28</v>
      </c>
      <c r="GS144" s="429">
        <v>47</v>
      </c>
      <c r="GT144" s="429">
        <v>57</v>
      </c>
      <c r="GU144" s="429">
        <v>116</v>
      </c>
      <c r="GV144" s="429">
        <v>9</v>
      </c>
      <c r="GW144" s="429">
        <v>342</v>
      </c>
      <c r="GX144" s="429">
        <v>305</v>
      </c>
      <c r="GY144" s="429">
        <v>647</v>
      </c>
      <c r="GZ144" s="429">
        <v>336</v>
      </c>
      <c r="HA144" s="429">
        <v>300</v>
      </c>
      <c r="HB144" s="429">
        <v>636</v>
      </c>
      <c r="HC144" s="429">
        <v>38</v>
      </c>
      <c r="HD144" s="429">
        <v>41</v>
      </c>
      <c r="HE144" s="429">
        <v>79</v>
      </c>
      <c r="HF144" s="429">
        <v>314</v>
      </c>
      <c r="HG144" s="429">
        <v>289</v>
      </c>
      <c r="HH144" s="429">
        <v>603</v>
      </c>
      <c r="HI144" s="429">
        <v>8</v>
      </c>
      <c r="HJ144" s="429">
        <v>36</v>
      </c>
      <c r="HK144" s="429">
        <v>29</v>
      </c>
      <c r="HL144" s="429">
        <v>48</v>
      </c>
      <c r="HM144" s="429">
        <v>37</v>
      </c>
      <c r="HN144" s="429">
        <v>52</v>
      </c>
      <c r="HO144" s="429">
        <v>89</v>
      </c>
      <c r="HP144" s="429">
        <v>306</v>
      </c>
      <c r="HQ144" s="429">
        <v>297</v>
      </c>
      <c r="HR144" s="429">
        <v>603</v>
      </c>
      <c r="HS144" s="429">
        <v>295</v>
      </c>
      <c r="HT144" s="429">
        <v>288</v>
      </c>
      <c r="HU144" s="429">
        <v>583</v>
      </c>
      <c r="HV144" s="429">
        <v>40</v>
      </c>
      <c r="HW144" s="429">
        <v>44</v>
      </c>
      <c r="HX144" s="429">
        <v>84</v>
      </c>
      <c r="HY144" s="429">
        <v>309</v>
      </c>
      <c r="HZ144" s="429">
        <v>294</v>
      </c>
      <c r="IA144" s="429">
        <v>603</v>
      </c>
      <c r="IB144" s="429">
        <v>8</v>
      </c>
      <c r="IC144" s="429">
        <v>38</v>
      </c>
      <c r="ID144" s="429">
        <v>29</v>
      </c>
      <c r="IE144" s="429">
        <v>48</v>
      </c>
      <c r="IF144" s="429">
        <v>47</v>
      </c>
      <c r="IG144" s="429">
        <v>57</v>
      </c>
      <c r="IH144" s="429">
        <v>104</v>
      </c>
      <c r="II144" s="429">
        <v>300</v>
      </c>
      <c r="IJ144" s="429">
        <v>290</v>
      </c>
      <c r="IK144" s="429">
        <v>590</v>
      </c>
      <c r="IL144" s="429">
        <v>295</v>
      </c>
      <c r="IM144" s="429">
        <v>289</v>
      </c>
      <c r="IN144" s="429">
        <v>584</v>
      </c>
      <c r="IO144" s="429">
        <v>45</v>
      </c>
      <c r="IP144" s="429">
        <v>47</v>
      </c>
      <c r="IQ144" s="429">
        <v>92</v>
      </c>
      <c r="IR144" s="429">
        <v>292</v>
      </c>
      <c r="IS144" s="429">
        <v>274</v>
      </c>
      <c r="IT144" s="429">
        <v>566</v>
      </c>
      <c r="IU144" s="429">
        <v>8</v>
      </c>
      <c r="IV144" s="429">
        <v>38</v>
      </c>
      <c r="IW144" s="429">
        <v>30</v>
      </c>
      <c r="IX144" s="429">
        <v>48</v>
      </c>
      <c r="IY144" s="429">
        <v>46</v>
      </c>
      <c r="IZ144" s="429">
        <v>41</v>
      </c>
      <c r="JA144" s="429">
        <v>87</v>
      </c>
      <c r="JB144" s="429">
        <v>296</v>
      </c>
      <c r="JC144" s="429">
        <v>273</v>
      </c>
      <c r="JD144" s="429">
        <v>569</v>
      </c>
      <c r="JE144" s="429">
        <v>290</v>
      </c>
      <c r="JF144" s="429">
        <v>273</v>
      </c>
      <c r="JG144" s="429">
        <v>563</v>
      </c>
      <c r="JH144" s="429">
        <v>49</v>
      </c>
      <c r="JI144" s="429">
        <v>53</v>
      </c>
      <c r="JJ144" s="429">
        <v>102</v>
      </c>
      <c r="JK144" s="429">
        <v>309</v>
      </c>
      <c r="JL144" s="429">
        <v>286</v>
      </c>
      <c r="JM144" s="429">
        <v>595</v>
      </c>
      <c r="JN144" s="429">
        <v>8</v>
      </c>
      <c r="JO144" s="429">
        <v>36</v>
      </c>
      <c r="JP144" s="429">
        <v>29</v>
      </c>
      <c r="JQ144" s="429">
        <v>29</v>
      </c>
      <c r="JR144" s="429">
        <v>55</v>
      </c>
      <c r="JS144" s="429">
        <v>38</v>
      </c>
      <c r="JT144" s="429">
        <v>93</v>
      </c>
      <c r="JU144" s="429">
        <v>316</v>
      </c>
      <c r="JV144" s="429">
        <v>281</v>
      </c>
      <c r="JW144" s="429">
        <v>597</v>
      </c>
      <c r="JX144" s="429">
        <v>310</v>
      </c>
      <c r="JY144" s="429">
        <v>280</v>
      </c>
      <c r="JZ144" s="429">
        <v>590</v>
      </c>
      <c r="KA144" s="429">
        <v>52</v>
      </c>
      <c r="KB144" s="429">
        <v>55</v>
      </c>
      <c r="KC144" s="429">
        <v>107</v>
      </c>
      <c r="KD144" s="429">
        <v>309</v>
      </c>
      <c r="KE144" s="429">
        <v>300</v>
      </c>
      <c r="KF144" s="429">
        <v>609</v>
      </c>
      <c r="KG144" s="429">
        <v>9</v>
      </c>
      <c r="KH144" s="429">
        <v>34</v>
      </c>
      <c r="KI144" s="429">
        <v>29</v>
      </c>
      <c r="KJ144" s="429">
        <v>29</v>
      </c>
      <c r="KK144" s="429">
        <v>52</v>
      </c>
      <c r="KL144" s="429">
        <v>42</v>
      </c>
      <c r="KM144" s="429">
        <v>94</v>
      </c>
      <c r="KN144" s="429">
        <v>302</v>
      </c>
      <c r="KO144" s="429">
        <v>298</v>
      </c>
      <c r="KP144" s="429">
        <v>600</v>
      </c>
      <c r="KQ144" s="429">
        <v>296</v>
      </c>
      <c r="KR144" s="429">
        <v>297</v>
      </c>
      <c r="KS144" s="429">
        <v>593</v>
      </c>
      <c r="KT144" s="429">
        <v>51</v>
      </c>
      <c r="KU144" s="429">
        <v>52</v>
      </c>
      <c r="KV144" s="429">
        <v>103</v>
      </c>
      <c r="KW144" s="429">
        <v>302</v>
      </c>
      <c r="KX144" s="429">
        <v>304</v>
      </c>
      <c r="KY144" s="429">
        <v>606</v>
      </c>
      <c r="KZ144" s="429">
        <v>9</v>
      </c>
      <c r="LA144" s="429">
        <v>21</v>
      </c>
      <c r="LB144" s="429">
        <v>30</v>
      </c>
      <c r="LC144" s="429">
        <v>30</v>
      </c>
      <c r="LD144" s="430">
        <v>1.0857142857142856</v>
      </c>
      <c r="LE144" s="430">
        <v>0.98</v>
      </c>
      <c r="LF144" s="430">
        <v>1.0235294117647058</v>
      </c>
      <c r="LG144" s="430">
        <v>-1.8808777429467183E-2</v>
      </c>
      <c r="LH144" s="430">
        <v>-1.8461538461538529E-2</v>
      </c>
      <c r="LI144" s="430">
        <v>-1.8633540372670732E-2</v>
      </c>
      <c r="LJ144" s="430">
        <v>4.1139240506329111E-2</v>
      </c>
      <c r="LK144" s="430">
        <v>2.7027027027026973E-2</v>
      </c>
      <c r="LL144" s="430">
        <v>3.3898305084745783E-2</v>
      </c>
      <c r="LM144" s="430">
        <v>1.1568627450980393</v>
      </c>
      <c r="LN144" s="430">
        <v>0.81428571428571428</v>
      </c>
      <c r="LO144" s="430">
        <v>0.95867768595041325</v>
      </c>
      <c r="LP144" s="430">
        <v>3.1791907514450823E-2</v>
      </c>
      <c r="LQ144" s="430">
        <v>7.5757575757575801E-2</v>
      </c>
      <c r="LR144" s="430">
        <v>5.3254437869822535E-2</v>
      </c>
      <c r="LS144" s="430">
        <v>1.7543859649122862E-2</v>
      </c>
      <c r="LT144" s="430">
        <v>1.6393442622950838E-2</v>
      </c>
      <c r="LU144" s="430">
        <v>1.7001545595054068E-2</v>
      </c>
      <c r="LV144" s="430">
        <v>0.88095238095238093</v>
      </c>
      <c r="LW144" s="430">
        <v>1.2682926829268293</v>
      </c>
      <c r="LX144" s="430">
        <v>1.072289156626506</v>
      </c>
      <c r="LY144" s="430">
        <v>2.5477707006369421E-2</v>
      </c>
      <c r="LZ144" s="430">
        <v>-4.4982698961937739E-2</v>
      </c>
      <c r="MA144" s="430">
        <v>-8.2918739635158278E-3</v>
      </c>
      <c r="MB144" s="430">
        <v>3.5947712418300637E-2</v>
      </c>
      <c r="MC144" s="430">
        <v>3.0303030303030276E-2</v>
      </c>
      <c r="MD144" s="430">
        <v>3.3167495854062978E-2</v>
      </c>
      <c r="ME144" s="270">
        <v>0.95918367346938771</v>
      </c>
      <c r="MF144" s="270">
        <v>1.0555555555555556</v>
      </c>
      <c r="MG144" s="430">
        <v>1.0097087378640777</v>
      </c>
      <c r="MH144" s="430">
        <v>4.8543689320388328E-2</v>
      </c>
      <c r="MI144" s="430">
        <v>3.4013605442176909E-2</v>
      </c>
      <c r="MJ144" s="430">
        <v>4.1459369817578806E-2</v>
      </c>
      <c r="MK144" s="430">
        <v>1.6666666666666718E-2</v>
      </c>
      <c r="ML144" s="430">
        <v>3.4482758620689724E-3</v>
      </c>
      <c r="MM144" s="430">
        <v>1.016949152542368E-2</v>
      </c>
      <c r="MN144" s="430">
        <v>0.85185185185185186</v>
      </c>
      <c r="MO144" s="430">
        <v>0.91111111111111109</v>
      </c>
      <c r="MP144" s="430">
        <v>0.87878787878787878</v>
      </c>
      <c r="MQ144" s="430">
        <v>-4.7945205479452024E-2</v>
      </c>
      <c r="MR144" s="430">
        <v>0</v>
      </c>
      <c r="MS144" s="430">
        <v>-2.4734982332155431E-2</v>
      </c>
      <c r="MT144" s="430">
        <v>2.0270270270270285E-2</v>
      </c>
      <c r="MU144" s="430">
        <v>0</v>
      </c>
      <c r="MV144" s="430">
        <v>1.0544815465729385E-2</v>
      </c>
      <c r="MW144" s="430">
        <v>1.0784313725490196</v>
      </c>
      <c r="MX144" s="430">
        <v>0.88372093023255816</v>
      </c>
      <c r="MY144" s="430">
        <v>0.98936170212765961</v>
      </c>
      <c r="MZ144" s="430">
        <v>-9.7087378640776656E-3</v>
      </c>
      <c r="NA144" s="430">
        <v>1.0489510489510523E-2</v>
      </c>
      <c r="NB144" s="430">
        <v>0</v>
      </c>
      <c r="NC144" s="430">
        <v>1.8987341772151889E-2</v>
      </c>
      <c r="ND144" s="430">
        <v>3.558718861209953E-3</v>
      </c>
      <c r="NE144" s="430">
        <v>1.1725293132328285E-2</v>
      </c>
      <c r="NF144" s="430">
        <v>0.88135593220338981</v>
      </c>
      <c r="NG144" s="430">
        <v>0.875</v>
      </c>
      <c r="NH144" s="430">
        <v>0.87850467289719625</v>
      </c>
      <c r="NI144" s="430">
        <v>1.9417475728155331E-2</v>
      </c>
      <c r="NJ144" s="430">
        <v>2.0000000000000018E-2</v>
      </c>
      <c r="NK144" s="430">
        <v>1.9704433497536922E-2</v>
      </c>
      <c r="NL144" s="430">
        <v>1.9867549668874163E-2</v>
      </c>
      <c r="NM144" s="430">
        <v>3.3557046979866278E-3</v>
      </c>
      <c r="NN144" s="430">
        <v>1.1666666666666714E-2</v>
      </c>
    </row>
    <row r="145" spans="1:378" x14ac:dyDescent="0.25">
      <c r="A145" s="267" t="s">
        <v>995</v>
      </c>
      <c r="B145" s="433">
        <v>44</v>
      </c>
      <c r="C145" s="433">
        <v>49</v>
      </c>
      <c r="D145" s="433">
        <v>93</v>
      </c>
      <c r="E145" s="433">
        <v>266</v>
      </c>
      <c r="F145" s="433">
        <v>260</v>
      </c>
      <c r="G145" s="433">
        <v>526</v>
      </c>
      <c r="H145" s="433">
        <v>5</v>
      </c>
      <c r="I145" s="433">
        <v>36</v>
      </c>
      <c r="J145" s="433">
        <v>25</v>
      </c>
      <c r="K145" s="433">
        <v>34</v>
      </c>
      <c r="L145" s="433">
        <v>28</v>
      </c>
      <c r="M145" s="433">
        <v>29</v>
      </c>
      <c r="N145" s="433">
        <v>57</v>
      </c>
      <c r="O145" s="433">
        <v>268</v>
      </c>
      <c r="P145" s="433">
        <v>265</v>
      </c>
      <c r="Q145" s="433">
        <v>533</v>
      </c>
      <c r="R145" s="433">
        <v>256</v>
      </c>
      <c r="S145" s="433">
        <v>255</v>
      </c>
      <c r="T145" s="433">
        <v>511</v>
      </c>
      <c r="U145" s="433">
        <v>36</v>
      </c>
      <c r="V145" s="433">
        <v>43</v>
      </c>
      <c r="W145" s="433">
        <v>79</v>
      </c>
      <c r="X145" s="433">
        <v>262</v>
      </c>
      <c r="Y145" s="433">
        <v>261</v>
      </c>
      <c r="Z145" s="433">
        <v>523</v>
      </c>
      <c r="AA145" s="433">
        <v>5</v>
      </c>
      <c r="AB145" s="433">
        <v>36</v>
      </c>
      <c r="AC145" s="433">
        <v>25</v>
      </c>
      <c r="AD145" s="433">
        <v>34</v>
      </c>
      <c r="AE145" s="433">
        <v>36</v>
      </c>
      <c r="AF145" s="433">
        <v>46</v>
      </c>
      <c r="AG145" s="433">
        <v>82</v>
      </c>
      <c r="AH145" s="433">
        <v>280</v>
      </c>
      <c r="AI145" s="433">
        <v>264</v>
      </c>
      <c r="AJ145" s="433">
        <v>544</v>
      </c>
      <c r="AK145" s="433">
        <v>261</v>
      </c>
      <c r="AL145" s="433">
        <v>254</v>
      </c>
      <c r="AM145" s="433">
        <v>515</v>
      </c>
      <c r="AN145" s="433">
        <v>45</v>
      </c>
      <c r="AO145" s="433">
        <v>41</v>
      </c>
      <c r="AP145" s="433">
        <v>86</v>
      </c>
      <c r="AQ145" s="433">
        <v>272</v>
      </c>
      <c r="AR145" s="433">
        <v>256</v>
      </c>
      <c r="AS145" s="433">
        <v>528</v>
      </c>
      <c r="AT145" s="433">
        <v>5</v>
      </c>
      <c r="AU145" s="433">
        <v>37</v>
      </c>
      <c r="AV145" s="433">
        <v>26</v>
      </c>
      <c r="AW145" s="433">
        <v>34</v>
      </c>
      <c r="AX145" s="433">
        <v>49</v>
      </c>
      <c r="AY145" s="433">
        <v>52</v>
      </c>
      <c r="AZ145" s="433">
        <v>101</v>
      </c>
      <c r="BA145" s="433">
        <v>273</v>
      </c>
      <c r="BB145" s="433">
        <v>259</v>
      </c>
      <c r="BC145" s="433">
        <v>532</v>
      </c>
      <c r="BD145" s="433">
        <v>269</v>
      </c>
      <c r="BE145" s="433">
        <v>256</v>
      </c>
      <c r="BF145" s="433">
        <v>525</v>
      </c>
      <c r="BG145" s="433">
        <v>39</v>
      </c>
      <c r="BH145" s="433">
        <v>36</v>
      </c>
      <c r="BI145" s="433">
        <v>75</v>
      </c>
      <c r="BJ145" s="433">
        <v>272</v>
      </c>
      <c r="BK145" s="433">
        <v>252</v>
      </c>
      <c r="BL145" s="433">
        <v>524</v>
      </c>
      <c r="BM145" s="433">
        <v>5</v>
      </c>
      <c r="BN145" s="433">
        <v>39</v>
      </c>
      <c r="BO145" s="433">
        <v>26</v>
      </c>
      <c r="BP145" s="433">
        <v>34</v>
      </c>
      <c r="BQ145" s="433">
        <v>44</v>
      </c>
      <c r="BR145" s="433">
        <v>33</v>
      </c>
      <c r="BS145" s="433">
        <v>77</v>
      </c>
      <c r="BT145" s="433">
        <v>270</v>
      </c>
      <c r="BU145" s="433">
        <v>245</v>
      </c>
      <c r="BV145" s="433">
        <v>515</v>
      </c>
      <c r="BW145" s="433">
        <v>264</v>
      </c>
      <c r="BX145" s="433">
        <v>240</v>
      </c>
      <c r="BY145" s="433">
        <v>504</v>
      </c>
      <c r="BZ145" s="433">
        <v>48</v>
      </c>
      <c r="CA145" s="433">
        <v>39</v>
      </c>
      <c r="CB145" s="433">
        <v>87</v>
      </c>
      <c r="CC145" s="433">
        <v>279</v>
      </c>
      <c r="CD145" s="433">
        <v>234</v>
      </c>
      <c r="CE145" s="433">
        <v>513</v>
      </c>
      <c r="CF145" s="433">
        <v>6</v>
      </c>
      <c r="CG145" s="433">
        <v>34</v>
      </c>
      <c r="CH145" s="433">
        <v>24</v>
      </c>
      <c r="CI145" s="433">
        <v>33</v>
      </c>
      <c r="CJ145" s="433">
        <v>48</v>
      </c>
      <c r="CK145" s="433">
        <v>39</v>
      </c>
      <c r="CL145" s="433">
        <v>87</v>
      </c>
      <c r="CM145" s="433">
        <v>273</v>
      </c>
      <c r="CN145" s="433">
        <v>229</v>
      </c>
      <c r="CO145" s="433">
        <v>502</v>
      </c>
      <c r="CP145" s="433">
        <v>261</v>
      </c>
      <c r="CQ145" s="433">
        <v>224</v>
      </c>
      <c r="CR145" s="433">
        <v>485</v>
      </c>
      <c r="CS145" s="433">
        <v>41</v>
      </c>
      <c r="CT145" s="433">
        <v>26</v>
      </c>
      <c r="CU145" s="433">
        <v>67</v>
      </c>
      <c r="CV145" s="433">
        <v>264</v>
      </c>
      <c r="CW145" s="433">
        <v>224</v>
      </c>
      <c r="CX145" s="433">
        <v>488</v>
      </c>
      <c r="CY145" s="433">
        <v>7</v>
      </c>
      <c r="CZ145" s="433">
        <v>30</v>
      </c>
      <c r="DA145" s="433">
        <v>24</v>
      </c>
      <c r="DB145" s="433">
        <v>33</v>
      </c>
      <c r="DC145" s="433">
        <v>47</v>
      </c>
      <c r="DD145" s="433">
        <v>38</v>
      </c>
      <c r="DE145" s="433">
        <v>85</v>
      </c>
      <c r="DF145" s="433">
        <v>259</v>
      </c>
      <c r="DG145" s="433">
        <v>227</v>
      </c>
      <c r="DH145" s="433">
        <v>486</v>
      </c>
      <c r="DI145" s="433">
        <v>247</v>
      </c>
      <c r="DJ145" s="433">
        <v>224</v>
      </c>
      <c r="DK145" s="433">
        <v>471</v>
      </c>
      <c r="DL145" s="433">
        <v>33</v>
      </c>
      <c r="DM145" s="433">
        <v>58</v>
      </c>
      <c r="DN145" s="433">
        <v>91</v>
      </c>
      <c r="DO145" s="433">
        <v>244</v>
      </c>
      <c r="DP145" s="433">
        <v>249</v>
      </c>
      <c r="DQ145" s="433">
        <v>493</v>
      </c>
      <c r="DR145" s="433">
        <v>6</v>
      </c>
      <c r="DS145" s="433">
        <v>28</v>
      </c>
      <c r="DT145" s="433">
        <v>23</v>
      </c>
      <c r="DU145" s="433">
        <v>32</v>
      </c>
      <c r="DV145" s="433">
        <v>37</v>
      </c>
      <c r="DW145" s="433">
        <v>43</v>
      </c>
      <c r="DX145" s="433">
        <v>80</v>
      </c>
      <c r="DY145" s="433">
        <v>247</v>
      </c>
      <c r="DZ145" s="433">
        <v>240</v>
      </c>
      <c r="EA145" s="433">
        <v>487</v>
      </c>
      <c r="EB145" s="433">
        <v>234</v>
      </c>
      <c r="EC145" s="433">
        <v>236</v>
      </c>
      <c r="ED145" s="433">
        <v>470</v>
      </c>
      <c r="EE145" s="433">
        <v>40</v>
      </c>
      <c r="EF145" s="433">
        <v>31</v>
      </c>
      <c r="EG145" s="433">
        <v>71</v>
      </c>
      <c r="EH145" s="433">
        <v>252</v>
      </c>
      <c r="EI145" s="433">
        <v>227</v>
      </c>
      <c r="EJ145" s="433">
        <v>479</v>
      </c>
      <c r="EK145" s="433">
        <v>6</v>
      </c>
      <c r="EL145" s="433">
        <v>25</v>
      </c>
      <c r="EM145" s="433">
        <v>22</v>
      </c>
      <c r="EN145" s="433">
        <v>32</v>
      </c>
      <c r="EO145" s="433">
        <v>41</v>
      </c>
      <c r="EP145" s="433">
        <v>37</v>
      </c>
      <c r="EQ145" s="433">
        <v>78</v>
      </c>
      <c r="ER145" s="433">
        <v>244</v>
      </c>
      <c r="ES145" s="433">
        <v>230</v>
      </c>
      <c r="ET145" s="433">
        <v>474</v>
      </c>
      <c r="EU145" s="433">
        <v>232</v>
      </c>
      <c r="EV145" s="433">
        <v>216</v>
      </c>
      <c r="EW145" s="433">
        <v>448</v>
      </c>
      <c r="EX145" s="433">
        <v>40</v>
      </c>
      <c r="EY145" s="433">
        <v>35</v>
      </c>
      <c r="EZ145" s="433">
        <v>75</v>
      </c>
      <c r="FA145" s="433">
        <v>243</v>
      </c>
      <c r="FB145" s="433">
        <v>231</v>
      </c>
      <c r="FC145" s="433">
        <v>474</v>
      </c>
      <c r="FD145" s="433">
        <v>6</v>
      </c>
      <c r="FE145" s="433">
        <v>27</v>
      </c>
      <c r="FF145" s="433">
        <v>22</v>
      </c>
      <c r="FG145" s="433">
        <v>32</v>
      </c>
      <c r="FH145" s="433">
        <v>36</v>
      </c>
      <c r="FI145" s="433">
        <v>26</v>
      </c>
      <c r="FJ145" s="433">
        <v>62</v>
      </c>
      <c r="FK145" s="433">
        <v>247</v>
      </c>
      <c r="FL145" s="433">
        <v>230</v>
      </c>
      <c r="FM145" s="433">
        <v>477</v>
      </c>
      <c r="FN145" s="433">
        <v>236</v>
      </c>
      <c r="FO145" s="433">
        <v>225</v>
      </c>
      <c r="FP145" s="433">
        <v>461</v>
      </c>
      <c r="FQ145" s="433">
        <v>41</v>
      </c>
      <c r="FR145" s="433">
        <v>33</v>
      </c>
      <c r="FS145" s="433">
        <v>74</v>
      </c>
      <c r="FT145" s="433">
        <v>250</v>
      </c>
      <c r="FU145" s="433">
        <v>236</v>
      </c>
      <c r="FV145" s="433">
        <v>486</v>
      </c>
      <c r="FW145" s="433">
        <v>8</v>
      </c>
      <c r="FX145" s="433">
        <v>24</v>
      </c>
      <c r="FY145" s="433">
        <v>22</v>
      </c>
      <c r="FZ145" s="433">
        <v>32</v>
      </c>
      <c r="GA145" s="433">
        <v>45</v>
      </c>
      <c r="GB145" s="433">
        <v>41</v>
      </c>
      <c r="GC145" s="433">
        <v>86</v>
      </c>
      <c r="GD145" s="433">
        <v>261</v>
      </c>
      <c r="GE145" s="433">
        <v>239</v>
      </c>
      <c r="GF145" s="433">
        <v>500</v>
      </c>
      <c r="GG145" s="433">
        <v>256</v>
      </c>
      <c r="GH145" s="433">
        <v>238</v>
      </c>
      <c r="GI145" s="433">
        <v>494</v>
      </c>
      <c r="GJ145" s="433">
        <v>43</v>
      </c>
      <c r="GK145" s="433">
        <v>35</v>
      </c>
      <c r="GL145" s="433">
        <v>78</v>
      </c>
      <c r="GM145" s="433">
        <v>261</v>
      </c>
      <c r="GN145" s="433">
        <v>236</v>
      </c>
      <c r="GO145" s="433">
        <v>497</v>
      </c>
      <c r="GP145" s="433">
        <v>40</v>
      </c>
      <c r="GQ145" s="433">
        <v>28</v>
      </c>
      <c r="GR145" s="433">
        <v>23</v>
      </c>
      <c r="GS145" s="433">
        <v>34</v>
      </c>
      <c r="GT145" s="433">
        <v>32</v>
      </c>
      <c r="GU145" s="433">
        <v>72</v>
      </c>
      <c r="GV145" s="433">
        <v>7</v>
      </c>
      <c r="GW145" s="433">
        <v>261</v>
      </c>
      <c r="GX145" s="433">
        <v>239</v>
      </c>
      <c r="GY145" s="433">
        <v>500</v>
      </c>
      <c r="GZ145" s="433">
        <v>252</v>
      </c>
      <c r="HA145" s="433">
        <v>236</v>
      </c>
      <c r="HB145" s="433">
        <v>488</v>
      </c>
      <c r="HC145" s="433">
        <v>41</v>
      </c>
      <c r="HD145" s="433">
        <v>45</v>
      </c>
      <c r="HE145" s="433">
        <v>86</v>
      </c>
      <c r="HF145" s="433">
        <v>269</v>
      </c>
      <c r="HG145" s="433">
        <v>255</v>
      </c>
      <c r="HH145" s="433">
        <v>524</v>
      </c>
      <c r="HI145" s="433">
        <v>9</v>
      </c>
      <c r="HJ145" s="433">
        <v>23</v>
      </c>
      <c r="HK145" s="433">
        <v>24</v>
      </c>
      <c r="HL145" s="433">
        <v>33</v>
      </c>
      <c r="HM145" s="433">
        <v>42</v>
      </c>
      <c r="HN145" s="433">
        <v>50</v>
      </c>
      <c r="HO145" s="433">
        <v>92</v>
      </c>
      <c r="HP145" s="433">
        <v>269</v>
      </c>
      <c r="HQ145" s="433">
        <v>256</v>
      </c>
      <c r="HR145" s="433">
        <v>525</v>
      </c>
      <c r="HS145" s="433">
        <v>263</v>
      </c>
      <c r="HT145" s="433">
        <v>255</v>
      </c>
      <c r="HU145" s="433">
        <v>518</v>
      </c>
      <c r="HV145" s="433">
        <v>64</v>
      </c>
      <c r="HW145" s="433">
        <v>35</v>
      </c>
      <c r="HX145" s="433">
        <v>99</v>
      </c>
      <c r="HY145" s="433">
        <v>296</v>
      </c>
      <c r="HZ145" s="433">
        <v>242</v>
      </c>
      <c r="IA145" s="433">
        <v>538</v>
      </c>
      <c r="IB145" s="433">
        <v>9</v>
      </c>
      <c r="IC145" s="433">
        <v>26</v>
      </c>
      <c r="ID145" s="433">
        <v>24</v>
      </c>
      <c r="IE145" s="433">
        <v>35</v>
      </c>
      <c r="IF145" s="433">
        <v>40</v>
      </c>
      <c r="IG145" s="433">
        <v>39</v>
      </c>
      <c r="IH145" s="433">
        <v>79</v>
      </c>
      <c r="II145" s="433">
        <v>289</v>
      </c>
      <c r="IJ145" s="433">
        <v>245</v>
      </c>
      <c r="IK145" s="433">
        <v>534</v>
      </c>
      <c r="IL145" s="433">
        <v>289</v>
      </c>
      <c r="IM145" s="433">
        <v>245</v>
      </c>
      <c r="IN145" s="433">
        <v>534</v>
      </c>
      <c r="IO145" s="433">
        <v>22</v>
      </c>
      <c r="IP145" s="433">
        <v>44</v>
      </c>
      <c r="IQ145" s="433">
        <v>66</v>
      </c>
      <c r="IR145" s="433">
        <v>271</v>
      </c>
      <c r="IS145" s="433">
        <v>254</v>
      </c>
      <c r="IT145" s="433">
        <v>525</v>
      </c>
      <c r="IU145" s="433">
        <v>9</v>
      </c>
      <c r="IV145" s="433">
        <v>24</v>
      </c>
      <c r="IW145" s="433">
        <v>24</v>
      </c>
      <c r="IX145" s="433">
        <v>29</v>
      </c>
      <c r="IY145" s="433">
        <v>42</v>
      </c>
      <c r="IZ145" s="433">
        <v>44</v>
      </c>
      <c r="JA145" s="433">
        <v>86</v>
      </c>
      <c r="JB145" s="433">
        <v>275</v>
      </c>
      <c r="JC145" s="433">
        <v>253</v>
      </c>
      <c r="JD145" s="433">
        <v>528</v>
      </c>
      <c r="JE145" s="433">
        <v>271</v>
      </c>
      <c r="JF145" s="433">
        <v>250</v>
      </c>
      <c r="JG145" s="433">
        <v>521</v>
      </c>
      <c r="JH145" s="433">
        <v>34</v>
      </c>
      <c r="JI145" s="433">
        <v>33</v>
      </c>
      <c r="JJ145" s="433">
        <v>67</v>
      </c>
      <c r="JK145" s="433">
        <v>262</v>
      </c>
      <c r="JL145" s="433">
        <v>242</v>
      </c>
      <c r="JM145" s="433">
        <v>504</v>
      </c>
      <c r="JN145" s="433">
        <v>10</v>
      </c>
      <c r="JO145" s="433">
        <v>26</v>
      </c>
      <c r="JP145" s="433">
        <v>24</v>
      </c>
      <c r="JQ145" s="433">
        <v>24</v>
      </c>
      <c r="JR145" s="433">
        <v>42</v>
      </c>
      <c r="JS145" s="433">
        <v>37</v>
      </c>
      <c r="JT145" s="433">
        <v>79</v>
      </c>
      <c r="JU145" s="433">
        <v>267</v>
      </c>
      <c r="JV145" s="433">
        <v>239</v>
      </c>
      <c r="JW145" s="433">
        <v>506</v>
      </c>
      <c r="JX145" s="433">
        <v>260</v>
      </c>
      <c r="JY145" s="433">
        <v>237</v>
      </c>
      <c r="JZ145" s="433">
        <v>497</v>
      </c>
      <c r="KA145" s="433">
        <v>32</v>
      </c>
      <c r="KB145" s="433">
        <v>42</v>
      </c>
      <c r="KC145" s="433">
        <v>74</v>
      </c>
      <c r="KD145" s="433">
        <v>252</v>
      </c>
      <c r="KE145" s="433">
        <v>242</v>
      </c>
      <c r="KF145" s="433">
        <v>494</v>
      </c>
      <c r="KG145" s="433">
        <v>9</v>
      </c>
      <c r="KH145" s="433">
        <v>28</v>
      </c>
      <c r="KI145" s="433">
        <v>24</v>
      </c>
      <c r="KJ145" s="433">
        <v>24</v>
      </c>
      <c r="KK145" s="433">
        <v>43</v>
      </c>
      <c r="KL145" s="433">
        <v>29</v>
      </c>
      <c r="KM145" s="433">
        <v>72</v>
      </c>
      <c r="KN145" s="433">
        <v>251</v>
      </c>
      <c r="KO145" s="433">
        <v>233</v>
      </c>
      <c r="KP145" s="433">
        <v>484</v>
      </c>
      <c r="KQ145" s="433">
        <v>249</v>
      </c>
      <c r="KR145" s="433">
        <v>232</v>
      </c>
      <c r="KS145" s="433">
        <v>481</v>
      </c>
      <c r="KT145" s="433">
        <v>35</v>
      </c>
      <c r="KU145" s="433">
        <v>30</v>
      </c>
      <c r="KV145" s="433">
        <v>65</v>
      </c>
      <c r="KW145" s="433">
        <v>235</v>
      </c>
      <c r="KX145" s="433">
        <v>233</v>
      </c>
      <c r="KY145" s="433">
        <v>468</v>
      </c>
      <c r="KZ145" s="433">
        <v>6</v>
      </c>
      <c r="LA145" s="433">
        <v>17</v>
      </c>
      <c r="LB145" s="433">
        <v>23</v>
      </c>
      <c r="LC145" s="433">
        <v>23</v>
      </c>
      <c r="LD145" s="434">
        <v>0.9375</v>
      </c>
      <c r="LE145" s="434">
        <v>1.0512820512820513</v>
      </c>
      <c r="LF145" s="434">
        <v>0.9885057471264368</v>
      </c>
      <c r="LG145" s="434">
        <v>-5.2000000000000046E-2</v>
      </c>
      <c r="LH145" s="434">
        <v>-2.5423728813559254E-2</v>
      </c>
      <c r="LI145" s="434">
        <v>-3.9094650205761416E-2</v>
      </c>
      <c r="LJ145" s="434">
        <v>1.9157088122605415E-2</v>
      </c>
      <c r="LK145" s="434">
        <v>4.1841004184099972E-3</v>
      </c>
      <c r="LL145" s="434">
        <v>1.2000000000000011E-2</v>
      </c>
      <c r="LM145" s="434">
        <v>0.97560975609756095</v>
      </c>
      <c r="LN145" s="434">
        <v>1.2307692307692308</v>
      </c>
      <c r="LO145" s="434">
        <v>1.0746268656716418</v>
      </c>
      <c r="LP145" s="434">
        <v>-2.6819923371647514E-2</v>
      </c>
      <c r="LQ145" s="434">
        <v>-2.5423728813559254E-2</v>
      </c>
      <c r="LR145" s="434">
        <v>-2.6156941649899457E-2</v>
      </c>
      <c r="LS145" s="434">
        <v>3.4482758620689613E-2</v>
      </c>
      <c r="LT145" s="434">
        <v>1.2552301255230103E-2</v>
      </c>
      <c r="LU145" s="434">
        <v>2.4000000000000021E-2</v>
      </c>
      <c r="LV145" s="434">
        <v>1.2727272727272727</v>
      </c>
      <c r="LW145" s="434">
        <v>0.86206896551724133</v>
      </c>
      <c r="LX145" s="434">
        <v>1.0109890109890109</v>
      </c>
      <c r="LY145" s="434">
        <v>-1.8587360594795488E-2</v>
      </c>
      <c r="LZ145" s="434">
        <v>-7.8431372549019329E-3</v>
      </c>
      <c r="MA145" s="434">
        <v>-1.3358778625954137E-2</v>
      </c>
      <c r="MB145" s="434">
        <v>2.2304832713754608E-2</v>
      </c>
      <c r="MC145" s="434">
        <v>3.90625E-3</v>
      </c>
      <c r="MD145" s="434">
        <v>1.3333333333333308E-2</v>
      </c>
      <c r="ME145" s="268">
        <v>1</v>
      </c>
      <c r="MF145" s="268">
        <v>1.2580645161290323</v>
      </c>
      <c r="MG145" s="434">
        <v>1.1126760563380282</v>
      </c>
      <c r="MH145" s="434">
        <v>2.3648648648648685E-2</v>
      </c>
      <c r="MI145" s="434">
        <v>-2.8925619834710758E-2</v>
      </c>
      <c r="MJ145" s="434">
        <v>0</v>
      </c>
      <c r="MK145" s="434">
        <v>0</v>
      </c>
      <c r="ML145" s="434">
        <v>0</v>
      </c>
      <c r="MM145" s="434">
        <v>0</v>
      </c>
      <c r="MN145" s="434">
        <v>1.05</v>
      </c>
      <c r="MO145" s="434">
        <v>1.2571428571428571</v>
      </c>
      <c r="MP145" s="434">
        <v>1.1466666666666667</v>
      </c>
      <c r="MQ145" s="434">
        <v>3.6900369003689537E-3</v>
      </c>
      <c r="MR145" s="434">
        <v>3.937007874015741E-3</v>
      </c>
      <c r="MS145" s="434">
        <v>3.8095238095238182E-3</v>
      </c>
      <c r="MT145" s="434">
        <v>1.4545454545454528E-2</v>
      </c>
      <c r="MU145" s="434">
        <v>1.1857707509881465E-2</v>
      </c>
      <c r="MV145" s="434">
        <v>1.3257575757575801E-2</v>
      </c>
      <c r="MW145" s="434">
        <v>1.024390243902439</v>
      </c>
      <c r="MX145" s="434">
        <v>1.1212121212121211</v>
      </c>
      <c r="MY145" s="434">
        <v>1.0675675675675675</v>
      </c>
      <c r="MZ145" s="434">
        <v>0</v>
      </c>
      <c r="NA145" s="434">
        <v>2.0661157024793431E-2</v>
      </c>
      <c r="NB145" s="434">
        <v>9.9206349206348854E-3</v>
      </c>
      <c r="NC145" s="434">
        <v>2.6217228464419429E-2</v>
      </c>
      <c r="ND145" s="434">
        <v>8.3682008368201055E-3</v>
      </c>
      <c r="NE145" s="434">
        <v>1.7786561264822143E-2</v>
      </c>
      <c r="NF145" s="434">
        <v>1</v>
      </c>
      <c r="NG145" s="434">
        <v>0.82857142857142863</v>
      </c>
      <c r="NH145" s="434">
        <v>0.92307692307692313</v>
      </c>
      <c r="NI145" s="434">
        <v>3.5714285714285698E-2</v>
      </c>
      <c r="NJ145" s="434">
        <v>4.132231404958675E-2</v>
      </c>
      <c r="NK145" s="434">
        <v>3.8461538461538436E-2</v>
      </c>
      <c r="NL145" s="434">
        <v>7.9681274900398336E-3</v>
      </c>
      <c r="NM145" s="434">
        <v>4.2918454935622075E-3</v>
      </c>
      <c r="NN145" s="434">
        <v>6.1983471074380514E-3</v>
      </c>
    </row>
    <row r="146" spans="1:378" x14ac:dyDescent="0.25">
      <c r="A146" s="269" t="s">
        <v>1076</v>
      </c>
      <c r="B146" s="429">
        <v>44</v>
      </c>
      <c r="C146" s="429">
        <v>49</v>
      </c>
      <c r="D146" s="429">
        <v>93</v>
      </c>
      <c r="E146" s="429">
        <v>266</v>
      </c>
      <c r="F146" s="429">
        <v>260</v>
      </c>
      <c r="G146" s="429">
        <v>526</v>
      </c>
      <c r="H146" s="429">
        <v>5</v>
      </c>
      <c r="I146" s="429">
        <v>36</v>
      </c>
      <c r="J146" s="429">
        <v>25</v>
      </c>
      <c r="K146" s="429">
        <v>34</v>
      </c>
      <c r="L146" s="429">
        <v>28</v>
      </c>
      <c r="M146" s="429">
        <v>29</v>
      </c>
      <c r="N146" s="429">
        <v>57</v>
      </c>
      <c r="O146" s="429">
        <v>268</v>
      </c>
      <c r="P146" s="429">
        <v>265</v>
      </c>
      <c r="Q146" s="429">
        <v>533</v>
      </c>
      <c r="R146" s="429">
        <v>256</v>
      </c>
      <c r="S146" s="429">
        <v>255</v>
      </c>
      <c r="T146" s="429">
        <v>511</v>
      </c>
      <c r="U146" s="429">
        <v>36</v>
      </c>
      <c r="V146" s="429">
        <v>43</v>
      </c>
      <c r="W146" s="429">
        <v>79</v>
      </c>
      <c r="X146" s="429">
        <v>262</v>
      </c>
      <c r="Y146" s="429">
        <v>261</v>
      </c>
      <c r="Z146" s="429">
        <v>523</v>
      </c>
      <c r="AA146" s="429">
        <v>5</v>
      </c>
      <c r="AB146" s="429">
        <v>36</v>
      </c>
      <c r="AC146" s="429">
        <v>25</v>
      </c>
      <c r="AD146" s="429">
        <v>34</v>
      </c>
      <c r="AE146" s="429">
        <v>36</v>
      </c>
      <c r="AF146" s="429">
        <v>46</v>
      </c>
      <c r="AG146" s="429">
        <v>82</v>
      </c>
      <c r="AH146" s="429">
        <v>280</v>
      </c>
      <c r="AI146" s="429">
        <v>264</v>
      </c>
      <c r="AJ146" s="429">
        <v>544</v>
      </c>
      <c r="AK146" s="429">
        <v>261</v>
      </c>
      <c r="AL146" s="429">
        <v>254</v>
      </c>
      <c r="AM146" s="429">
        <v>515</v>
      </c>
      <c r="AN146" s="429">
        <v>45</v>
      </c>
      <c r="AO146" s="429">
        <v>39</v>
      </c>
      <c r="AP146" s="429">
        <v>84</v>
      </c>
      <c r="AQ146" s="429">
        <v>271</v>
      </c>
      <c r="AR146" s="429">
        <v>252</v>
      </c>
      <c r="AS146" s="429">
        <v>523</v>
      </c>
      <c r="AT146" s="429">
        <v>5</v>
      </c>
      <c r="AU146" s="429">
        <v>36</v>
      </c>
      <c r="AV146" s="429">
        <v>25</v>
      </c>
      <c r="AW146" s="429">
        <v>34</v>
      </c>
      <c r="AX146" s="429">
        <v>49</v>
      </c>
      <c r="AY146" s="429">
        <v>52</v>
      </c>
      <c r="AZ146" s="429">
        <v>101</v>
      </c>
      <c r="BA146" s="429">
        <v>273</v>
      </c>
      <c r="BB146" s="429">
        <v>259</v>
      </c>
      <c r="BC146" s="429">
        <v>532</v>
      </c>
      <c r="BD146" s="429">
        <v>269</v>
      </c>
      <c r="BE146" s="429">
        <v>256</v>
      </c>
      <c r="BF146" s="429">
        <v>525</v>
      </c>
      <c r="BG146" s="429">
        <v>39</v>
      </c>
      <c r="BH146" s="429">
        <v>35</v>
      </c>
      <c r="BI146" s="429">
        <v>74</v>
      </c>
      <c r="BJ146" s="429">
        <v>272</v>
      </c>
      <c r="BK146" s="429">
        <v>249</v>
      </c>
      <c r="BL146" s="429">
        <v>521</v>
      </c>
      <c r="BM146" s="429">
        <v>5</v>
      </c>
      <c r="BN146" s="429">
        <v>38</v>
      </c>
      <c r="BO146" s="429">
        <v>25</v>
      </c>
      <c r="BP146" s="429">
        <v>34</v>
      </c>
      <c r="BQ146" s="429">
        <v>44</v>
      </c>
      <c r="BR146" s="429">
        <v>33</v>
      </c>
      <c r="BS146" s="429">
        <v>77</v>
      </c>
      <c r="BT146" s="429">
        <v>270</v>
      </c>
      <c r="BU146" s="429">
        <v>242</v>
      </c>
      <c r="BV146" s="429">
        <v>512</v>
      </c>
      <c r="BW146" s="429">
        <v>264</v>
      </c>
      <c r="BX146" s="429">
        <v>237</v>
      </c>
      <c r="BY146" s="429">
        <v>501</v>
      </c>
      <c r="BZ146" s="429">
        <v>48</v>
      </c>
      <c r="CA146" s="429">
        <v>39</v>
      </c>
      <c r="CB146" s="429">
        <v>87</v>
      </c>
      <c r="CC146" s="429">
        <v>279</v>
      </c>
      <c r="CD146" s="429">
        <v>234</v>
      </c>
      <c r="CE146" s="429">
        <v>513</v>
      </c>
      <c r="CF146" s="429">
        <v>6</v>
      </c>
      <c r="CG146" s="429">
        <v>34</v>
      </c>
      <c r="CH146" s="429">
        <v>24</v>
      </c>
      <c r="CI146" s="429">
        <v>33</v>
      </c>
      <c r="CJ146" s="429">
        <v>48</v>
      </c>
      <c r="CK146" s="429">
        <v>39</v>
      </c>
      <c r="CL146" s="429">
        <v>87</v>
      </c>
      <c r="CM146" s="429">
        <v>273</v>
      </c>
      <c r="CN146" s="429">
        <v>229</v>
      </c>
      <c r="CO146" s="429">
        <v>502</v>
      </c>
      <c r="CP146" s="429">
        <v>261</v>
      </c>
      <c r="CQ146" s="429">
        <v>224</v>
      </c>
      <c r="CR146" s="429">
        <v>485</v>
      </c>
      <c r="CS146" s="429">
        <v>41</v>
      </c>
      <c r="CT146" s="429">
        <v>26</v>
      </c>
      <c r="CU146" s="429">
        <v>67</v>
      </c>
      <c r="CV146" s="429">
        <v>264</v>
      </c>
      <c r="CW146" s="429">
        <v>224</v>
      </c>
      <c r="CX146" s="429">
        <v>488</v>
      </c>
      <c r="CY146" s="429">
        <v>7</v>
      </c>
      <c r="CZ146" s="429">
        <v>30</v>
      </c>
      <c r="DA146" s="429">
        <v>24</v>
      </c>
      <c r="DB146" s="429">
        <v>33</v>
      </c>
      <c r="DC146" s="429">
        <v>47</v>
      </c>
      <c r="DD146" s="429">
        <v>38</v>
      </c>
      <c r="DE146" s="429">
        <v>85</v>
      </c>
      <c r="DF146" s="429">
        <v>259</v>
      </c>
      <c r="DG146" s="429">
        <v>227</v>
      </c>
      <c r="DH146" s="429">
        <v>486</v>
      </c>
      <c r="DI146" s="429">
        <v>247</v>
      </c>
      <c r="DJ146" s="429">
        <v>224</v>
      </c>
      <c r="DK146" s="429">
        <v>471</v>
      </c>
      <c r="DL146" s="429">
        <v>32</v>
      </c>
      <c r="DM146" s="429">
        <v>58</v>
      </c>
      <c r="DN146" s="429">
        <v>90</v>
      </c>
      <c r="DO146" s="429">
        <v>243</v>
      </c>
      <c r="DP146" s="429">
        <v>247</v>
      </c>
      <c r="DQ146" s="429">
        <v>490</v>
      </c>
      <c r="DR146" s="429">
        <v>5</v>
      </c>
      <c r="DS146" s="429">
        <v>28</v>
      </c>
      <c r="DT146" s="429">
        <v>22</v>
      </c>
      <c r="DU146" s="429">
        <v>32</v>
      </c>
      <c r="DV146" s="429">
        <v>37</v>
      </c>
      <c r="DW146" s="429">
        <v>42</v>
      </c>
      <c r="DX146" s="429">
        <v>79</v>
      </c>
      <c r="DY146" s="429">
        <v>246</v>
      </c>
      <c r="DZ146" s="429">
        <v>238</v>
      </c>
      <c r="EA146" s="429">
        <v>484</v>
      </c>
      <c r="EB146" s="429">
        <v>233</v>
      </c>
      <c r="EC146" s="429">
        <v>234</v>
      </c>
      <c r="ED146" s="429">
        <v>467</v>
      </c>
      <c r="EE146" s="429">
        <v>39</v>
      </c>
      <c r="EF146" s="429">
        <v>31</v>
      </c>
      <c r="EG146" s="429">
        <v>70</v>
      </c>
      <c r="EH146" s="429">
        <v>248</v>
      </c>
      <c r="EI146" s="429">
        <v>226</v>
      </c>
      <c r="EJ146" s="429">
        <v>474</v>
      </c>
      <c r="EK146" s="429">
        <v>6</v>
      </c>
      <c r="EL146" s="429">
        <v>24</v>
      </c>
      <c r="EM146" s="429">
        <v>21</v>
      </c>
      <c r="EN146" s="429">
        <v>32</v>
      </c>
      <c r="EO146" s="429">
        <v>41</v>
      </c>
      <c r="EP146" s="429">
        <v>37</v>
      </c>
      <c r="EQ146" s="429">
        <v>78</v>
      </c>
      <c r="ER146" s="429">
        <v>243</v>
      </c>
      <c r="ES146" s="429">
        <v>229</v>
      </c>
      <c r="ET146" s="429">
        <v>472</v>
      </c>
      <c r="EU146" s="429">
        <v>232</v>
      </c>
      <c r="EV146" s="429">
        <v>216</v>
      </c>
      <c r="EW146" s="429">
        <v>448</v>
      </c>
      <c r="EX146" s="429">
        <v>39</v>
      </c>
      <c r="EY146" s="429">
        <v>35</v>
      </c>
      <c r="EZ146" s="429">
        <v>74</v>
      </c>
      <c r="FA146" s="429">
        <v>241</v>
      </c>
      <c r="FB146" s="429">
        <v>230</v>
      </c>
      <c r="FC146" s="429">
        <v>471</v>
      </c>
      <c r="FD146" s="429">
        <v>6</v>
      </c>
      <c r="FE146" s="429">
        <v>26</v>
      </c>
      <c r="FF146" s="429">
        <v>21</v>
      </c>
      <c r="FG146" s="429">
        <v>32</v>
      </c>
      <c r="FH146" s="429">
        <v>36</v>
      </c>
      <c r="FI146" s="429">
        <v>25</v>
      </c>
      <c r="FJ146" s="429">
        <v>61</v>
      </c>
      <c r="FK146" s="429">
        <v>245</v>
      </c>
      <c r="FL146" s="429">
        <v>229</v>
      </c>
      <c r="FM146" s="429">
        <v>474</v>
      </c>
      <c r="FN146" s="429">
        <v>236</v>
      </c>
      <c r="FO146" s="429">
        <v>224</v>
      </c>
      <c r="FP146" s="429">
        <v>460</v>
      </c>
      <c r="FQ146" s="429">
        <v>41</v>
      </c>
      <c r="FR146" s="429">
        <v>33</v>
      </c>
      <c r="FS146" s="429">
        <v>74</v>
      </c>
      <c r="FT146" s="429">
        <v>248</v>
      </c>
      <c r="FU146" s="429">
        <v>236</v>
      </c>
      <c r="FV146" s="429">
        <v>484</v>
      </c>
      <c r="FW146" s="429">
        <v>7</v>
      </c>
      <c r="FX146" s="429">
        <v>24</v>
      </c>
      <c r="FY146" s="429">
        <v>21</v>
      </c>
      <c r="FZ146" s="429">
        <v>32</v>
      </c>
      <c r="GA146" s="429">
        <v>45</v>
      </c>
      <c r="GB146" s="429">
        <v>41</v>
      </c>
      <c r="GC146" s="429">
        <v>86</v>
      </c>
      <c r="GD146" s="429">
        <v>261</v>
      </c>
      <c r="GE146" s="429">
        <v>239</v>
      </c>
      <c r="GF146" s="429">
        <v>500</v>
      </c>
      <c r="GG146" s="429">
        <v>256</v>
      </c>
      <c r="GH146" s="429">
        <v>238</v>
      </c>
      <c r="GI146" s="429">
        <v>494</v>
      </c>
      <c r="GJ146" s="429">
        <v>43</v>
      </c>
      <c r="GK146" s="429">
        <v>35</v>
      </c>
      <c r="GL146" s="429">
        <v>78</v>
      </c>
      <c r="GM146" s="429">
        <v>261</v>
      </c>
      <c r="GN146" s="429">
        <v>236</v>
      </c>
      <c r="GO146" s="429">
        <v>497</v>
      </c>
      <c r="GP146" s="429">
        <v>40</v>
      </c>
      <c r="GQ146" s="429">
        <v>28</v>
      </c>
      <c r="GR146" s="429">
        <v>23</v>
      </c>
      <c r="GS146" s="429">
        <v>34</v>
      </c>
      <c r="GT146" s="429">
        <v>32</v>
      </c>
      <c r="GU146" s="429">
        <v>72</v>
      </c>
      <c r="GV146" s="429">
        <v>7</v>
      </c>
      <c r="GW146" s="429">
        <v>261</v>
      </c>
      <c r="GX146" s="429">
        <v>239</v>
      </c>
      <c r="GY146" s="429">
        <v>500</v>
      </c>
      <c r="GZ146" s="429">
        <v>252</v>
      </c>
      <c r="HA146" s="429">
        <v>236</v>
      </c>
      <c r="HB146" s="429">
        <v>488</v>
      </c>
      <c r="HC146" s="429">
        <v>41</v>
      </c>
      <c r="HD146" s="429">
        <v>45</v>
      </c>
      <c r="HE146" s="429">
        <v>86</v>
      </c>
      <c r="HF146" s="429">
        <v>268</v>
      </c>
      <c r="HG146" s="429">
        <v>255</v>
      </c>
      <c r="HH146" s="429">
        <v>523</v>
      </c>
      <c r="HI146" s="429">
        <v>9</v>
      </c>
      <c r="HJ146" s="429">
        <v>22</v>
      </c>
      <c r="HK146" s="429">
        <v>23</v>
      </c>
      <c r="HL146" s="429">
        <v>33</v>
      </c>
      <c r="HM146" s="429">
        <v>41</v>
      </c>
      <c r="HN146" s="429">
        <v>50</v>
      </c>
      <c r="HO146" s="429">
        <v>91</v>
      </c>
      <c r="HP146" s="429">
        <v>268</v>
      </c>
      <c r="HQ146" s="429">
        <v>256</v>
      </c>
      <c r="HR146" s="429">
        <v>524</v>
      </c>
      <c r="HS146" s="429">
        <v>262</v>
      </c>
      <c r="HT146" s="429">
        <v>255</v>
      </c>
      <c r="HU146" s="429">
        <v>517</v>
      </c>
      <c r="HV146" s="429">
        <v>64</v>
      </c>
      <c r="HW146" s="429">
        <v>35</v>
      </c>
      <c r="HX146" s="429">
        <v>99</v>
      </c>
      <c r="HY146" s="429">
        <v>296</v>
      </c>
      <c r="HZ146" s="429">
        <v>242</v>
      </c>
      <c r="IA146" s="429">
        <v>538</v>
      </c>
      <c r="IB146" s="429">
        <v>9</v>
      </c>
      <c r="IC146" s="429">
        <v>26</v>
      </c>
      <c r="ID146" s="429">
        <v>24</v>
      </c>
      <c r="IE146" s="429">
        <v>35</v>
      </c>
      <c r="IF146" s="429">
        <v>40</v>
      </c>
      <c r="IG146" s="429">
        <v>39</v>
      </c>
      <c r="IH146" s="429">
        <v>79</v>
      </c>
      <c r="II146" s="429">
        <v>289</v>
      </c>
      <c r="IJ146" s="429">
        <v>245</v>
      </c>
      <c r="IK146" s="429">
        <v>534</v>
      </c>
      <c r="IL146" s="429">
        <v>289</v>
      </c>
      <c r="IM146" s="429">
        <v>245</v>
      </c>
      <c r="IN146" s="429">
        <v>534</v>
      </c>
      <c r="IO146" s="429">
        <v>22</v>
      </c>
      <c r="IP146" s="429">
        <v>44</v>
      </c>
      <c r="IQ146" s="429">
        <v>66</v>
      </c>
      <c r="IR146" s="429">
        <v>271</v>
      </c>
      <c r="IS146" s="429">
        <v>254</v>
      </c>
      <c r="IT146" s="429">
        <v>525</v>
      </c>
      <c r="IU146" s="429">
        <v>9</v>
      </c>
      <c r="IV146" s="429">
        <v>24</v>
      </c>
      <c r="IW146" s="429">
        <v>24</v>
      </c>
      <c r="IX146" s="429">
        <v>29</v>
      </c>
      <c r="IY146" s="429">
        <v>42</v>
      </c>
      <c r="IZ146" s="429">
        <v>44</v>
      </c>
      <c r="JA146" s="429">
        <v>86</v>
      </c>
      <c r="JB146" s="429">
        <v>275</v>
      </c>
      <c r="JC146" s="429">
        <v>253</v>
      </c>
      <c r="JD146" s="429">
        <v>528</v>
      </c>
      <c r="JE146" s="429">
        <v>271</v>
      </c>
      <c r="JF146" s="429">
        <v>250</v>
      </c>
      <c r="JG146" s="429">
        <v>521</v>
      </c>
      <c r="JH146" s="429">
        <v>34</v>
      </c>
      <c r="JI146" s="429">
        <v>33</v>
      </c>
      <c r="JJ146" s="429">
        <v>67</v>
      </c>
      <c r="JK146" s="429">
        <v>262</v>
      </c>
      <c r="JL146" s="429">
        <v>242</v>
      </c>
      <c r="JM146" s="429">
        <v>504</v>
      </c>
      <c r="JN146" s="429">
        <v>10</v>
      </c>
      <c r="JO146" s="429">
        <v>26</v>
      </c>
      <c r="JP146" s="429">
        <v>24</v>
      </c>
      <c r="JQ146" s="429">
        <v>24</v>
      </c>
      <c r="JR146" s="429">
        <v>42</v>
      </c>
      <c r="JS146" s="429">
        <v>37</v>
      </c>
      <c r="JT146" s="429">
        <v>79</v>
      </c>
      <c r="JU146" s="429">
        <v>267</v>
      </c>
      <c r="JV146" s="429">
        <v>239</v>
      </c>
      <c r="JW146" s="429">
        <v>506</v>
      </c>
      <c r="JX146" s="429">
        <v>260</v>
      </c>
      <c r="JY146" s="429">
        <v>237</v>
      </c>
      <c r="JZ146" s="429">
        <v>497</v>
      </c>
      <c r="KA146" s="429">
        <v>32</v>
      </c>
      <c r="KB146" s="429">
        <v>42</v>
      </c>
      <c r="KC146" s="429">
        <v>74</v>
      </c>
      <c r="KD146" s="429">
        <v>252</v>
      </c>
      <c r="KE146" s="429">
        <v>242</v>
      </c>
      <c r="KF146" s="429">
        <v>494</v>
      </c>
      <c r="KG146" s="429">
        <v>9</v>
      </c>
      <c r="KH146" s="429">
        <v>28</v>
      </c>
      <c r="KI146" s="429">
        <v>24</v>
      </c>
      <c r="KJ146" s="429">
        <v>24</v>
      </c>
      <c r="KK146" s="429">
        <v>43</v>
      </c>
      <c r="KL146" s="429">
        <v>29</v>
      </c>
      <c r="KM146" s="429">
        <v>72</v>
      </c>
      <c r="KN146" s="429">
        <v>251</v>
      </c>
      <c r="KO146" s="429">
        <v>233</v>
      </c>
      <c r="KP146" s="429">
        <v>484</v>
      </c>
      <c r="KQ146" s="429">
        <v>249</v>
      </c>
      <c r="KR146" s="429">
        <v>232</v>
      </c>
      <c r="KS146" s="429">
        <v>481</v>
      </c>
      <c r="KT146" s="429">
        <v>35</v>
      </c>
      <c r="KU146" s="429">
        <v>30</v>
      </c>
      <c r="KV146" s="429">
        <v>65</v>
      </c>
      <c r="KW146" s="429">
        <v>235</v>
      </c>
      <c r="KX146" s="429">
        <v>233</v>
      </c>
      <c r="KY146" s="429">
        <v>468</v>
      </c>
      <c r="KZ146" s="429">
        <v>6</v>
      </c>
      <c r="LA146" s="429">
        <v>17</v>
      </c>
      <c r="LB146" s="429">
        <v>23</v>
      </c>
      <c r="LC146" s="429">
        <v>23</v>
      </c>
      <c r="LD146" s="430">
        <v>0.9375</v>
      </c>
      <c r="LE146" s="430">
        <v>1.0512820512820513</v>
      </c>
      <c r="LF146" s="430">
        <v>0.9885057471264368</v>
      </c>
      <c r="LG146" s="430">
        <v>-6.0483870967741993E-2</v>
      </c>
      <c r="LH146" s="430">
        <v>-2.5423728813559254E-2</v>
      </c>
      <c r="LI146" s="430">
        <v>-4.3388429752066138E-2</v>
      </c>
      <c r="LJ146" s="430">
        <v>1.9157088122605415E-2</v>
      </c>
      <c r="LK146" s="430">
        <v>4.1841004184099972E-3</v>
      </c>
      <c r="LL146" s="430">
        <v>1.2000000000000011E-2</v>
      </c>
      <c r="LM146" s="430">
        <v>0.97560975609756095</v>
      </c>
      <c r="LN146" s="430">
        <v>1.2307692307692308</v>
      </c>
      <c r="LO146" s="430">
        <v>1.0746268656716418</v>
      </c>
      <c r="LP146" s="430">
        <v>-2.2988505747126409E-2</v>
      </c>
      <c r="LQ146" s="430">
        <v>-2.5423728813559254E-2</v>
      </c>
      <c r="LR146" s="430">
        <v>-2.4144869215291687E-2</v>
      </c>
      <c r="LS146" s="430">
        <v>3.4482758620689613E-2</v>
      </c>
      <c r="LT146" s="430">
        <v>1.2552301255230103E-2</v>
      </c>
      <c r="LU146" s="430">
        <v>2.4000000000000021E-2</v>
      </c>
      <c r="LV146" s="430">
        <v>1.28125</v>
      </c>
      <c r="LW146" s="430">
        <v>0.86206896551724133</v>
      </c>
      <c r="LX146" s="430">
        <v>1.0111111111111111</v>
      </c>
      <c r="LY146" s="430">
        <v>-1.8656716417910557E-2</v>
      </c>
      <c r="LZ146" s="430">
        <v>-7.8431372549019329E-3</v>
      </c>
      <c r="MA146" s="430">
        <v>-1.3384321223709472E-2</v>
      </c>
      <c r="MB146" s="430">
        <v>2.2388059701492491E-2</v>
      </c>
      <c r="MC146" s="430">
        <v>3.90625E-3</v>
      </c>
      <c r="MD146" s="430">
        <v>1.3358778625954248E-2</v>
      </c>
      <c r="ME146" s="270">
        <v>1.0256410256410255</v>
      </c>
      <c r="MF146" s="270">
        <v>1.2580645161290323</v>
      </c>
      <c r="MG146" s="430">
        <v>1.1285714285714286</v>
      </c>
      <c r="MH146" s="430">
        <v>2.3648648648648685E-2</v>
      </c>
      <c r="MI146" s="430">
        <v>-2.8925619834710758E-2</v>
      </c>
      <c r="MJ146" s="430">
        <v>0</v>
      </c>
      <c r="MK146" s="430">
        <v>0</v>
      </c>
      <c r="ML146" s="430">
        <v>0</v>
      </c>
      <c r="MM146" s="430">
        <v>0</v>
      </c>
      <c r="MN146" s="430">
        <v>1.0769230769230769</v>
      </c>
      <c r="MO146" s="430">
        <v>1.2571428571428571</v>
      </c>
      <c r="MP146" s="430">
        <v>1.1621621621621621</v>
      </c>
      <c r="MQ146" s="430">
        <v>3.6900369003689537E-3</v>
      </c>
      <c r="MR146" s="430">
        <v>3.937007874015741E-3</v>
      </c>
      <c r="MS146" s="430">
        <v>3.8095238095238182E-3</v>
      </c>
      <c r="MT146" s="430">
        <v>1.4545454545454528E-2</v>
      </c>
      <c r="MU146" s="430">
        <v>1.1857707509881465E-2</v>
      </c>
      <c r="MV146" s="430">
        <v>1.3257575757575801E-2</v>
      </c>
      <c r="MW146" s="430">
        <v>1.024390243902439</v>
      </c>
      <c r="MX146" s="430">
        <v>1.1212121212121211</v>
      </c>
      <c r="MY146" s="430">
        <v>1.0675675675675675</v>
      </c>
      <c r="MZ146" s="430">
        <v>0</v>
      </c>
      <c r="NA146" s="430">
        <v>2.0661157024793431E-2</v>
      </c>
      <c r="NB146" s="430">
        <v>9.9206349206348854E-3</v>
      </c>
      <c r="NC146" s="430">
        <v>2.6217228464419429E-2</v>
      </c>
      <c r="ND146" s="430">
        <v>8.3682008368201055E-3</v>
      </c>
      <c r="NE146" s="430">
        <v>1.7786561264822143E-2</v>
      </c>
      <c r="NF146" s="430">
        <v>1</v>
      </c>
      <c r="NG146" s="430">
        <v>0.82857142857142863</v>
      </c>
      <c r="NH146" s="430">
        <v>0.92307692307692313</v>
      </c>
      <c r="NI146" s="430">
        <v>3.5714285714285698E-2</v>
      </c>
      <c r="NJ146" s="430">
        <v>4.132231404958675E-2</v>
      </c>
      <c r="NK146" s="430">
        <v>3.8461538461538436E-2</v>
      </c>
      <c r="NL146" s="430">
        <v>7.9681274900398336E-3</v>
      </c>
      <c r="NM146" s="430">
        <v>4.2918454935622075E-3</v>
      </c>
      <c r="NN146" s="430">
        <v>6.1983471074380514E-3</v>
      </c>
    </row>
    <row r="147" spans="1:378" x14ac:dyDescent="0.25">
      <c r="A147" s="269" t="s">
        <v>205</v>
      </c>
      <c r="B147" s="429"/>
      <c r="C147" s="429"/>
      <c r="D147" s="429"/>
      <c r="E147" s="429"/>
      <c r="F147" s="429"/>
      <c r="G147" s="429"/>
      <c r="H147" s="429"/>
      <c r="I147" s="429"/>
      <c r="J147" s="429"/>
      <c r="K147" s="429"/>
      <c r="L147" s="429"/>
      <c r="M147" s="429"/>
      <c r="N147" s="429"/>
      <c r="O147" s="429"/>
      <c r="P147" s="429"/>
      <c r="Q147" s="429"/>
      <c r="R147" s="429"/>
      <c r="S147" s="429"/>
      <c r="T147" s="429"/>
      <c r="U147" s="429"/>
      <c r="V147" s="429"/>
      <c r="W147" s="429"/>
      <c r="X147" s="429"/>
      <c r="Y147" s="429"/>
      <c r="Z147" s="429"/>
      <c r="AA147" s="429"/>
      <c r="AB147" s="429"/>
      <c r="AC147" s="429"/>
      <c r="AD147" s="429"/>
      <c r="AE147" s="429"/>
      <c r="AF147" s="429"/>
      <c r="AG147" s="429"/>
      <c r="AH147" s="429"/>
      <c r="AI147" s="429"/>
      <c r="AJ147" s="429"/>
      <c r="AK147" s="429"/>
      <c r="AL147" s="429"/>
      <c r="AM147" s="429"/>
      <c r="AN147" s="429">
        <v>0</v>
      </c>
      <c r="AO147" s="429">
        <v>2</v>
      </c>
      <c r="AP147" s="429">
        <v>2</v>
      </c>
      <c r="AQ147" s="429">
        <v>1</v>
      </c>
      <c r="AR147" s="429">
        <v>4</v>
      </c>
      <c r="AS147" s="429">
        <v>5</v>
      </c>
      <c r="AT147" s="429">
        <v>0</v>
      </c>
      <c r="AU147" s="429">
        <v>1</v>
      </c>
      <c r="AV147" s="429">
        <v>1</v>
      </c>
      <c r="AW147" s="429">
        <v>0</v>
      </c>
      <c r="AX147" s="429">
        <v>0</v>
      </c>
      <c r="AY147" s="429">
        <v>0</v>
      </c>
      <c r="AZ147" s="429">
        <v>0</v>
      </c>
      <c r="BA147" s="429">
        <v>0</v>
      </c>
      <c r="BB147" s="429">
        <v>0</v>
      </c>
      <c r="BC147" s="429">
        <v>0</v>
      </c>
      <c r="BD147" s="429">
        <v>0</v>
      </c>
      <c r="BE147" s="429">
        <v>0</v>
      </c>
      <c r="BF147" s="429">
        <v>0</v>
      </c>
      <c r="BG147" s="429">
        <v>0</v>
      </c>
      <c r="BH147" s="429">
        <v>1</v>
      </c>
      <c r="BI147" s="429">
        <v>1</v>
      </c>
      <c r="BJ147" s="429">
        <v>0</v>
      </c>
      <c r="BK147" s="429">
        <v>3</v>
      </c>
      <c r="BL147" s="429">
        <v>3</v>
      </c>
      <c r="BM147" s="429">
        <v>0</v>
      </c>
      <c r="BN147" s="429">
        <v>1</v>
      </c>
      <c r="BO147" s="429">
        <v>1</v>
      </c>
      <c r="BP147" s="429">
        <v>0</v>
      </c>
      <c r="BQ147" s="429">
        <v>0</v>
      </c>
      <c r="BR147" s="429">
        <v>0</v>
      </c>
      <c r="BS147" s="429">
        <v>0</v>
      </c>
      <c r="BT147" s="429">
        <v>0</v>
      </c>
      <c r="BU147" s="429">
        <v>3</v>
      </c>
      <c r="BV147" s="429">
        <v>3</v>
      </c>
      <c r="BW147" s="429">
        <v>0</v>
      </c>
      <c r="BX147" s="429">
        <v>3</v>
      </c>
      <c r="BY147" s="429">
        <v>3</v>
      </c>
      <c r="BZ147" s="429"/>
      <c r="CA147" s="429"/>
      <c r="CB147" s="429"/>
      <c r="CC147" s="429"/>
      <c r="CD147" s="429"/>
      <c r="CE147" s="429"/>
      <c r="CF147" s="429"/>
      <c r="CG147" s="429"/>
      <c r="CH147" s="429"/>
      <c r="CI147" s="429"/>
      <c r="CJ147" s="429"/>
      <c r="CK147" s="429"/>
      <c r="CL147" s="429"/>
      <c r="CM147" s="429"/>
      <c r="CN147" s="429"/>
      <c r="CO147" s="429"/>
      <c r="CP147" s="429"/>
      <c r="CQ147" s="429"/>
      <c r="CR147" s="429"/>
      <c r="CS147" s="429"/>
      <c r="CT147" s="429"/>
      <c r="CU147" s="429"/>
      <c r="CV147" s="429"/>
      <c r="CW147" s="429"/>
      <c r="CX147" s="429"/>
      <c r="CY147" s="429"/>
      <c r="CZ147" s="429"/>
      <c r="DA147" s="429"/>
      <c r="DB147" s="429"/>
      <c r="DC147" s="429"/>
      <c r="DD147" s="429"/>
      <c r="DE147" s="429"/>
      <c r="DF147" s="429"/>
      <c r="DG147" s="429"/>
      <c r="DH147" s="429"/>
      <c r="DI147" s="429"/>
      <c r="DJ147" s="429"/>
      <c r="DK147" s="429"/>
      <c r="DL147" s="429">
        <v>1</v>
      </c>
      <c r="DM147" s="429">
        <v>0</v>
      </c>
      <c r="DN147" s="429">
        <v>1</v>
      </c>
      <c r="DO147" s="429">
        <v>1</v>
      </c>
      <c r="DP147" s="429">
        <v>2</v>
      </c>
      <c r="DQ147" s="429">
        <v>3</v>
      </c>
      <c r="DR147" s="429">
        <v>1</v>
      </c>
      <c r="DS147" s="429">
        <v>0</v>
      </c>
      <c r="DT147" s="429">
        <v>1</v>
      </c>
      <c r="DU147" s="429">
        <v>0</v>
      </c>
      <c r="DV147" s="429">
        <v>0</v>
      </c>
      <c r="DW147" s="429">
        <v>1</v>
      </c>
      <c r="DX147" s="429">
        <v>1</v>
      </c>
      <c r="DY147" s="429">
        <v>1</v>
      </c>
      <c r="DZ147" s="429">
        <v>2</v>
      </c>
      <c r="EA147" s="429">
        <v>3</v>
      </c>
      <c r="EB147" s="429">
        <v>1</v>
      </c>
      <c r="EC147" s="429">
        <v>2</v>
      </c>
      <c r="ED147" s="429">
        <v>3</v>
      </c>
      <c r="EE147" s="429">
        <v>1</v>
      </c>
      <c r="EF147" s="429">
        <v>0</v>
      </c>
      <c r="EG147" s="429">
        <v>1</v>
      </c>
      <c r="EH147" s="429">
        <v>4</v>
      </c>
      <c r="EI147" s="429">
        <v>1</v>
      </c>
      <c r="EJ147" s="429">
        <v>5</v>
      </c>
      <c r="EK147" s="429">
        <v>0</v>
      </c>
      <c r="EL147" s="429">
        <v>1</v>
      </c>
      <c r="EM147" s="429">
        <v>1</v>
      </c>
      <c r="EN147" s="429">
        <v>0</v>
      </c>
      <c r="EO147" s="429">
        <v>0</v>
      </c>
      <c r="EP147" s="429">
        <v>0</v>
      </c>
      <c r="EQ147" s="429">
        <v>0</v>
      </c>
      <c r="ER147" s="429">
        <v>1</v>
      </c>
      <c r="ES147" s="429">
        <v>1</v>
      </c>
      <c r="ET147" s="429">
        <v>2</v>
      </c>
      <c r="EU147" s="429">
        <v>0</v>
      </c>
      <c r="EV147" s="429">
        <v>0</v>
      </c>
      <c r="EW147" s="429">
        <v>0</v>
      </c>
      <c r="EX147" s="429">
        <v>1</v>
      </c>
      <c r="EY147" s="429">
        <v>0</v>
      </c>
      <c r="EZ147" s="429">
        <v>1</v>
      </c>
      <c r="FA147" s="429">
        <v>2</v>
      </c>
      <c r="FB147" s="429">
        <v>1</v>
      </c>
      <c r="FC147" s="429">
        <v>3</v>
      </c>
      <c r="FD147" s="429">
        <v>0</v>
      </c>
      <c r="FE147" s="429">
        <v>1</v>
      </c>
      <c r="FF147" s="429">
        <v>1</v>
      </c>
      <c r="FG147" s="429">
        <v>0</v>
      </c>
      <c r="FH147" s="429">
        <v>0</v>
      </c>
      <c r="FI147" s="429">
        <v>1</v>
      </c>
      <c r="FJ147" s="429">
        <v>1</v>
      </c>
      <c r="FK147" s="429">
        <v>2</v>
      </c>
      <c r="FL147" s="429">
        <v>1</v>
      </c>
      <c r="FM147" s="429">
        <v>3</v>
      </c>
      <c r="FN147" s="429">
        <v>0</v>
      </c>
      <c r="FO147" s="429">
        <v>1</v>
      </c>
      <c r="FP147" s="429">
        <v>1</v>
      </c>
      <c r="FQ147" s="429">
        <v>0</v>
      </c>
      <c r="FR147" s="429">
        <v>0</v>
      </c>
      <c r="FS147" s="429">
        <v>0</v>
      </c>
      <c r="FT147" s="429">
        <v>2</v>
      </c>
      <c r="FU147" s="429">
        <v>0</v>
      </c>
      <c r="FV147" s="429">
        <v>2</v>
      </c>
      <c r="FW147" s="429">
        <v>1</v>
      </c>
      <c r="FX147" s="429">
        <v>0</v>
      </c>
      <c r="FY147" s="429">
        <v>1</v>
      </c>
      <c r="FZ147" s="429">
        <v>0</v>
      </c>
      <c r="GA147" s="429">
        <v>0</v>
      </c>
      <c r="GB147" s="429">
        <v>0</v>
      </c>
      <c r="GC147" s="429">
        <v>0</v>
      </c>
      <c r="GD147" s="429">
        <v>0</v>
      </c>
      <c r="GE147" s="429">
        <v>0</v>
      </c>
      <c r="GF147" s="429">
        <v>0</v>
      </c>
      <c r="GG147" s="429">
        <v>0</v>
      </c>
      <c r="GH147" s="429">
        <v>0</v>
      </c>
      <c r="GI147" s="429">
        <v>0</v>
      </c>
      <c r="GJ147" s="429"/>
      <c r="GK147" s="429"/>
      <c r="GL147" s="429"/>
      <c r="GM147" s="429"/>
      <c r="GN147" s="429"/>
      <c r="GO147" s="429"/>
      <c r="GP147" s="429"/>
      <c r="GQ147" s="429"/>
      <c r="GR147" s="429"/>
      <c r="GS147" s="429"/>
      <c r="GT147" s="429"/>
      <c r="GU147" s="429"/>
      <c r="GV147" s="429"/>
      <c r="GW147" s="429"/>
      <c r="GX147" s="429"/>
      <c r="GY147" s="429"/>
      <c r="GZ147" s="429"/>
      <c r="HA147" s="429"/>
      <c r="HB147" s="429"/>
      <c r="HC147" s="429">
        <v>0</v>
      </c>
      <c r="HD147" s="429">
        <v>0</v>
      </c>
      <c r="HE147" s="429">
        <v>0</v>
      </c>
      <c r="HF147" s="429">
        <v>1</v>
      </c>
      <c r="HG147" s="429">
        <v>0</v>
      </c>
      <c r="HH147" s="429">
        <v>1</v>
      </c>
      <c r="HI147" s="429">
        <v>0</v>
      </c>
      <c r="HJ147" s="429">
        <v>1</v>
      </c>
      <c r="HK147" s="429">
        <v>1</v>
      </c>
      <c r="HL147" s="429">
        <v>0</v>
      </c>
      <c r="HM147" s="429">
        <v>1</v>
      </c>
      <c r="HN147" s="429">
        <v>0</v>
      </c>
      <c r="HO147" s="429">
        <v>1</v>
      </c>
      <c r="HP147" s="429">
        <v>1</v>
      </c>
      <c r="HQ147" s="429">
        <v>0</v>
      </c>
      <c r="HR147" s="429">
        <v>1</v>
      </c>
      <c r="HS147" s="429">
        <v>1</v>
      </c>
      <c r="HT147" s="429">
        <v>0</v>
      </c>
      <c r="HU147" s="429">
        <v>1</v>
      </c>
      <c r="HV147" s="429"/>
      <c r="HW147" s="429"/>
      <c r="HX147" s="429"/>
      <c r="HY147" s="429"/>
      <c r="HZ147" s="429"/>
      <c r="IA147" s="429"/>
      <c r="IB147" s="429"/>
      <c r="IC147" s="429"/>
      <c r="ID147" s="429"/>
      <c r="IE147" s="429"/>
      <c r="IF147" s="429"/>
      <c r="IG147" s="429"/>
      <c r="IH147" s="429"/>
      <c r="II147" s="429"/>
      <c r="IJ147" s="429"/>
      <c r="IK147" s="429"/>
      <c r="IL147" s="429"/>
      <c r="IM147" s="429"/>
      <c r="IN147" s="429"/>
      <c r="IO147" s="429"/>
      <c r="IP147" s="429"/>
      <c r="IQ147" s="429"/>
      <c r="IR147" s="429"/>
      <c r="IS147" s="429"/>
      <c r="IT147" s="429"/>
      <c r="IU147" s="429"/>
      <c r="IV147" s="429"/>
      <c r="IW147" s="429"/>
      <c r="IX147" s="429"/>
      <c r="IY147" s="429"/>
      <c r="IZ147" s="429"/>
      <c r="JA147" s="429"/>
      <c r="JB147" s="429"/>
      <c r="JC147" s="429"/>
      <c r="JD147" s="429"/>
      <c r="JE147" s="429"/>
      <c r="JF147" s="429"/>
      <c r="JG147" s="429"/>
      <c r="JH147" s="429"/>
      <c r="JI147" s="429"/>
      <c r="JJ147" s="429"/>
      <c r="JK147" s="429"/>
      <c r="JL147" s="429"/>
      <c r="JM147" s="429"/>
      <c r="JN147" s="429"/>
      <c r="JO147" s="429"/>
      <c r="JP147" s="429"/>
      <c r="JQ147" s="429"/>
      <c r="JR147" s="429"/>
      <c r="JS147" s="429"/>
      <c r="JT147" s="429"/>
      <c r="JU147" s="429"/>
      <c r="JV147" s="429"/>
      <c r="JW147" s="429"/>
      <c r="JX147" s="429"/>
      <c r="JY147" s="429"/>
      <c r="JZ147" s="429"/>
      <c r="KA147" s="429"/>
      <c r="KB147" s="429"/>
      <c r="KC147" s="429"/>
      <c r="KD147" s="429"/>
      <c r="KE147" s="429"/>
      <c r="KF147" s="429"/>
      <c r="KG147" s="429"/>
      <c r="KH147" s="429"/>
      <c r="KI147" s="429"/>
      <c r="KJ147" s="429"/>
      <c r="LD147" s="430"/>
      <c r="LE147" s="430"/>
      <c r="LF147" s="430"/>
      <c r="LG147" s="430">
        <v>1</v>
      </c>
      <c r="LH147" s="430"/>
      <c r="LI147" s="430">
        <v>1</v>
      </c>
      <c r="LJ147" s="430"/>
      <c r="LK147" s="430"/>
      <c r="LL147" s="430"/>
      <c r="LM147" s="430"/>
      <c r="LN147" s="430"/>
      <c r="LO147" s="430"/>
      <c r="LP147" s="430"/>
      <c r="LQ147" s="430"/>
      <c r="LR147" s="430"/>
      <c r="LS147" s="430"/>
      <c r="LT147" s="430"/>
      <c r="LU147" s="430"/>
      <c r="LV147" s="430">
        <v>1</v>
      </c>
      <c r="LW147" s="430"/>
      <c r="LX147" s="430">
        <v>1</v>
      </c>
      <c r="LY147" s="430">
        <v>0</v>
      </c>
      <c r="LZ147" s="430"/>
      <c r="MA147" s="430">
        <v>0</v>
      </c>
      <c r="MB147" s="430">
        <v>0</v>
      </c>
      <c r="MC147" s="430"/>
      <c r="MD147" s="430">
        <v>0</v>
      </c>
      <c r="ME147" s="270">
        <v>0</v>
      </c>
      <c r="MF147" s="270"/>
      <c r="MG147" s="430">
        <v>0</v>
      </c>
      <c r="MH147" s="430"/>
      <c r="MI147" s="430"/>
      <c r="MJ147" s="430"/>
      <c r="MK147" s="430"/>
      <c r="ML147" s="430"/>
      <c r="MM147" s="430"/>
      <c r="MN147" s="430">
        <v>0</v>
      </c>
      <c r="MO147" s="430"/>
      <c r="MP147" s="430">
        <v>0</v>
      </c>
      <c r="MQ147" s="430"/>
      <c r="MR147" s="430"/>
      <c r="MS147" s="430"/>
      <c r="MT147" s="430"/>
      <c r="MU147" s="430"/>
      <c r="MV147" s="430"/>
      <c r="MW147" s="430"/>
      <c r="MX147" s="430"/>
      <c r="MY147" s="430"/>
      <c r="MZ147" s="430"/>
      <c r="NA147" s="430"/>
      <c r="NB147" s="430"/>
      <c r="NC147" s="430"/>
      <c r="ND147" s="430"/>
      <c r="NE147" s="430"/>
      <c r="NF147" s="430"/>
      <c r="NG147" s="430"/>
      <c r="NH147" s="430"/>
      <c r="NI147" s="430"/>
      <c r="NJ147" s="430"/>
      <c r="NK147" s="430"/>
      <c r="NL147" s="430"/>
      <c r="NM147" s="430"/>
      <c r="NN147" s="430"/>
    </row>
    <row r="148" spans="1:378" x14ac:dyDescent="0.25">
      <c r="A148" s="267" t="s">
        <v>1190</v>
      </c>
      <c r="B148" s="433">
        <v>45</v>
      </c>
      <c r="C148" s="433">
        <v>57</v>
      </c>
      <c r="D148" s="433">
        <v>102</v>
      </c>
      <c r="E148" s="433">
        <v>299</v>
      </c>
      <c r="F148" s="433">
        <v>277</v>
      </c>
      <c r="G148" s="433">
        <v>576</v>
      </c>
      <c r="H148" s="433">
        <v>11</v>
      </c>
      <c r="I148" s="433">
        <v>36</v>
      </c>
      <c r="J148" s="433">
        <v>31</v>
      </c>
      <c r="K148" s="433">
        <v>57</v>
      </c>
      <c r="L148" s="433">
        <v>47</v>
      </c>
      <c r="M148" s="433">
        <v>37</v>
      </c>
      <c r="N148" s="433">
        <v>84</v>
      </c>
      <c r="O148" s="433">
        <v>297</v>
      </c>
      <c r="P148" s="433">
        <v>276</v>
      </c>
      <c r="Q148" s="433">
        <v>573</v>
      </c>
      <c r="R148" s="433">
        <v>283</v>
      </c>
      <c r="S148" s="433">
        <v>269</v>
      </c>
      <c r="T148" s="433">
        <v>552</v>
      </c>
      <c r="U148" s="433">
        <v>42</v>
      </c>
      <c r="V148" s="433">
        <v>32</v>
      </c>
      <c r="W148" s="433">
        <v>74</v>
      </c>
      <c r="X148" s="433">
        <v>275</v>
      </c>
      <c r="Y148" s="433">
        <v>267</v>
      </c>
      <c r="Z148" s="433">
        <v>542</v>
      </c>
      <c r="AA148" s="433">
        <v>12</v>
      </c>
      <c r="AB148" s="433">
        <v>38</v>
      </c>
      <c r="AC148" s="433">
        <v>32</v>
      </c>
      <c r="AD148" s="433">
        <v>56</v>
      </c>
      <c r="AE148" s="433">
        <v>52</v>
      </c>
      <c r="AF148" s="433">
        <v>49</v>
      </c>
      <c r="AG148" s="433">
        <v>101</v>
      </c>
      <c r="AH148" s="433">
        <v>275</v>
      </c>
      <c r="AI148" s="433">
        <v>264</v>
      </c>
      <c r="AJ148" s="433">
        <v>539</v>
      </c>
      <c r="AK148" s="433">
        <v>256</v>
      </c>
      <c r="AL148" s="433">
        <v>256</v>
      </c>
      <c r="AM148" s="433">
        <v>512</v>
      </c>
      <c r="AN148" s="433">
        <v>36</v>
      </c>
      <c r="AO148" s="433">
        <v>41</v>
      </c>
      <c r="AP148" s="433">
        <v>77</v>
      </c>
      <c r="AQ148" s="433">
        <v>258</v>
      </c>
      <c r="AR148" s="433">
        <v>251</v>
      </c>
      <c r="AS148" s="433">
        <v>509</v>
      </c>
      <c r="AT148" s="433">
        <v>11</v>
      </c>
      <c r="AU148" s="433">
        <v>32</v>
      </c>
      <c r="AV148" s="433">
        <v>30</v>
      </c>
      <c r="AW148" s="433">
        <v>52</v>
      </c>
      <c r="AX148" s="433">
        <v>32</v>
      </c>
      <c r="AY148" s="433">
        <v>35</v>
      </c>
      <c r="AZ148" s="433">
        <v>67</v>
      </c>
      <c r="BA148" s="433">
        <v>253</v>
      </c>
      <c r="BB148" s="433">
        <v>247</v>
      </c>
      <c r="BC148" s="433">
        <v>500</v>
      </c>
      <c r="BD148" s="433">
        <v>234</v>
      </c>
      <c r="BE148" s="433">
        <v>238</v>
      </c>
      <c r="BF148" s="433">
        <v>472</v>
      </c>
      <c r="BG148" s="433">
        <v>40</v>
      </c>
      <c r="BH148" s="433">
        <v>37</v>
      </c>
      <c r="BI148" s="433">
        <v>77</v>
      </c>
      <c r="BJ148" s="433">
        <v>242</v>
      </c>
      <c r="BK148" s="433">
        <v>236</v>
      </c>
      <c r="BL148" s="433">
        <v>478</v>
      </c>
      <c r="BM148" s="433">
        <v>7</v>
      </c>
      <c r="BN148" s="433">
        <v>39</v>
      </c>
      <c r="BO148" s="433">
        <v>29</v>
      </c>
      <c r="BP148" s="433">
        <v>50</v>
      </c>
      <c r="BQ148" s="433">
        <v>42</v>
      </c>
      <c r="BR148" s="433">
        <v>48</v>
      </c>
      <c r="BS148" s="433">
        <v>90</v>
      </c>
      <c r="BT148" s="433">
        <v>241</v>
      </c>
      <c r="BU148" s="433">
        <v>236</v>
      </c>
      <c r="BV148" s="433">
        <v>477</v>
      </c>
      <c r="BW148" s="433">
        <v>229</v>
      </c>
      <c r="BX148" s="433">
        <v>231</v>
      </c>
      <c r="BY148" s="433">
        <v>460</v>
      </c>
      <c r="BZ148" s="433">
        <v>36</v>
      </c>
      <c r="CA148" s="433">
        <v>37</v>
      </c>
      <c r="CB148" s="433">
        <v>73</v>
      </c>
      <c r="CC148" s="433">
        <v>232</v>
      </c>
      <c r="CD148" s="433">
        <v>214</v>
      </c>
      <c r="CE148" s="433">
        <v>446</v>
      </c>
      <c r="CF148" s="433">
        <v>8</v>
      </c>
      <c r="CG148" s="433">
        <v>38</v>
      </c>
      <c r="CH148" s="433">
        <v>27</v>
      </c>
      <c r="CI148" s="433">
        <v>34</v>
      </c>
      <c r="CJ148" s="433">
        <v>48</v>
      </c>
      <c r="CK148" s="433">
        <v>26</v>
      </c>
      <c r="CL148" s="433">
        <v>74</v>
      </c>
      <c r="CM148" s="433">
        <v>231</v>
      </c>
      <c r="CN148" s="433">
        <v>211</v>
      </c>
      <c r="CO148" s="433">
        <v>442</v>
      </c>
      <c r="CP148" s="433">
        <v>224</v>
      </c>
      <c r="CQ148" s="433">
        <v>209</v>
      </c>
      <c r="CR148" s="433">
        <v>433</v>
      </c>
      <c r="CS148" s="433">
        <v>46</v>
      </c>
      <c r="CT148" s="433">
        <v>36</v>
      </c>
      <c r="CU148" s="433">
        <v>82</v>
      </c>
      <c r="CV148" s="433">
        <v>236</v>
      </c>
      <c r="CW148" s="433">
        <v>220</v>
      </c>
      <c r="CX148" s="433">
        <v>456</v>
      </c>
      <c r="CY148" s="433">
        <v>5</v>
      </c>
      <c r="CZ148" s="433">
        <v>41</v>
      </c>
      <c r="DA148" s="433">
        <v>26</v>
      </c>
      <c r="DB148" s="433">
        <v>33</v>
      </c>
      <c r="DC148" s="433">
        <v>27</v>
      </c>
      <c r="DD148" s="433">
        <v>44</v>
      </c>
      <c r="DE148" s="433">
        <v>71</v>
      </c>
      <c r="DF148" s="433">
        <v>237</v>
      </c>
      <c r="DG148" s="433">
        <v>219</v>
      </c>
      <c r="DH148" s="433">
        <v>456</v>
      </c>
      <c r="DI148" s="433">
        <v>221</v>
      </c>
      <c r="DJ148" s="433">
        <v>213</v>
      </c>
      <c r="DK148" s="433">
        <v>434</v>
      </c>
      <c r="DL148" s="433">
        <v>43</v>
      </c>
      <c r="DM148" s="433">
        <v>29</v>
      </c>
      <c r="DN148" s="433">
        <v>72</v>
      </c>
      <c r="DO148" s="433">
        <v>256</v>
      </c>
      <c r="DP148" s="433">
        <v>196</v>
      </c>
      <c r="DQ148" s="433">
        <v>452</v>
      </c>
      <c r="DR148" s="433">
        <v>4</v>
      </c>
      <c r="DS148" s="433">
        <v>40</v>
      </c>
      <c r="DT148" s="433">
        <v>25</v>
      </c>
      <c r="DU148" s="433">
        <v>32</v>
      </c>
      <c r="DV148" s="433">
        <v>42</v>
      </c>
      <c r="DW148" s="433">
        <v>33</v>
      </c>
      <c r="DX148" s="433">
        <v>75</v>
      </c>
      <c r="DY148" s="433">
        <v>242</v>
      </c>
      <c r="DZ148" s="433">
        <v>204</v>
      </c>
      <c r="EA148" s="433">
        <v>446</v>
      </c>
      <c r="EB148" s="433">
        <v>233</v>
      </c>
      <c r="EC148" s="433">
        <v>198</v>
      </c>
      <c r="ED148" s="433">
        <v>431</v>
      </c>
      <c r="EE148" s="433">
        <v>36</v>
      </c>
      <c r="EF148" s="433">
        <v>34</v>
      </c>
      <c r="EG148" s="433">
        <v>70</v>
      </c>
      <c r="EH148" s="433">
        <v>241</v>
      </c>
      <c r="EI148" s="433">
        <v>208</v>
      </c>
      <c r="EJ148" s="433">
        <v>449</v>
      </c>
      <c r="EK148" s="433">
        <v>2</v>
      </c>
      <c r="EL148" s="433">
        <v>38</v>
      </c>
      <c r="EM148" s="433">
        <v>23</v>
      </c>
      <c r="EN148" s="433">
        <v>31</v>
      </c>
      <c r="EO148" s="433">
        <v>32</v>
      </c>
      <c r="EP148" s="433">
        <v>45</v>
      </c>
      <c r="EQ148" s="433">
        <v>77</v>
      </c>
      <c r="ER148" s="433">
        <v>237</v>
      </c>
      <c r="ES148" s="433">
        <v>201</v>
      </c>
      <c r="ET148" s="433">
        <v>438</v>
      </c>
      <c r="EU148" s="433">
        <v>218</v>
      </c>
      <c r="EV148" s="433">
        <v>197</v>
      </c>
      <c r="EW148" s="433">
        <v>415</v>
      </c>
      <c r="EX148" s="433">
        <v>28</v>
      </c>
      <c r="EY148" s="433">
        <v>37</v>
      </c>
      <c r="EZ148" s="433">
        <v>65</v>
      </c>
      <c r="FA148" s="433">
        <v>240</v>
      </c>
      <c r="FB148" s="433">
        <v>193</v>
      </c>
      <c r="FC148" s="433">
        <v>433</v>
      </c>
      <c r="FD148" s="433">
        <v>4</v>
      </c>
      <c r="FE148" s="433">
        <v>36</v>
      </c>
      <c r="FF148" s="433">
        <v>23</v>
      </c>
      <c r="FG148" s="433">
        <v>31</v>
      </c>
      <c r="FH148" s="433">
        <v>32</v>
      </c>
      <c r="FI148" s="433">
        <v>38</v>
      </c>
      <c r="FJ148" s="433">
        <v>70</v>
      </c>
      <c r="FK148" s="433">
        <v>244</v>
      </c>
      <c r="FL148" s="433">
        <v>203</v>
      </c>
      <c r="FM148" s="433">
        <v>447</v>
      </c>
      <c r="FN148" s="433">
        <v>236</v>
      </c>
      <c r="FO148" s="433">
        <v>198</v>
      </c>
      <c r="FP148" s="433">
        <v>434</v>
      </c>
      <c r="FQ148" s="433">
        <v>44</v>
      </c>
      <c r="FR148" s="433">
        <v>44</v>
      </c>
      <c r="FS148" s="433">
        <v>88</v>
      </c>
      <c r="FT148" s="433">
        <v>261</v>
      </c>
      <c r="FU148" s="433">
        <v>214</v>
      </c>
      <c r="FV148" s="433">
        <v>475</v>
      </c>
      <c r="FW148" s="433">
        <v>3</v>
      </c>
      <c r="FX148" s="433">
        <v>36</v>
      </c>
      <c r="FY148" s="433">
        <v>23</v>
      </c>
      <c r="FZ148" s="433">
        <v>30</v>
      </c>
      <c r="GA148" s="433">
        <v>40</v>
      </c>
      <c r="GB148" s="433">
        <v>27</v>
      </c>
      <c r="GC148" s="433">
        <v>67</v>
      </c>
      <c r="GD148" s="433">
        <v>265</v>
      </c>
      <c r="GE148" s="433">
        <v>206</v>
      </c>
      <c r="GF148" s="433">
        <v>471</v>
      </c>
      <c r="GG148" s="433">
        <v>259</v>
      </c>
      <c r="GH148" s="433">
        <v>197</v>
      </c>
      <c r="GI148" s="433">
        <v>456</v>
      </c>
      <c r="GJ148" s="433">
        <v>34</v>
      </c>
      <c r="GK148" s="433">
        <v>35</v>
      </c>
      <c r="GL148" s="433">
        <v>69</v>
      </c>
      <c r="GM148" s="433">
        <v>262</v>
      </c>
      <c r="GN148" s="433">
        <v>218</v>
      </c>
      <c r="GO148" s="433">
        <v>480</v>
      </c>
      <c r="GP148" s="433">
        <v>42</v>
      </c>
      <c r="GQ148" s="433">
        <v>36</v>
      </c>
      <c r="GR148" s="433">
        <v>23</v>
      </c>
      <c r="GS148" s="433">
        <v>30</v>
      </c>
      <c r="GT148" s="433">
        <v>30</v>
      </c>
      <c r="GU148" s="433">
        <v>72</v>
      </c>
      <c r="GV148" s="433">
        <v>3</v>
      </c>
      <c r="GW148" s="433">
        <v>267</v>
      </c>
      <c r="GX148" s="433">
        <v>215</v>
      </c>
      <c r="GY148" s="433">
        <v>482</v>
      </c>
      <c r="GZ148" s="433">
        <v>262</v>
      </c>
      <c r="HA148" s="433">
        <v>215</v>
      </c>
      <c r="HB148" s="433">
        <v>477</v>
      </c>
      <c r="HC148" s="433">
        <v>43</v>
      </c>
      <c r="HD148" s="433">
        <v>29</v>
      </c>
      <c r="HE148" s="433">
        <v>72</v>
      </c>
      <c r="HF148" s="433">
        <v>265</v>
      </c>
      <c r="HG148" s="433">
        <v>222</v>
      </c>
      <c r="HH148" s="433">
        <v>487</v>
      </c>
      <c r="HI148" s="433">
        <v>3</v>
      </c>
      <c r="HJ148" s="433">
        <v>36</v>
      </c>
      <c r="HK148" s="433">
        <v>23</v>
      </c>
      <c r="HL148" s="433">
        <v>31</v>
      </c>
      <c r="HM148" s="433">
        <v>50</v>
      </c>
      <c r="HN148" s="433">
        <v>32</v>
      </c>
      <c r="HO148" s="433">
        <v>82</v>
      </c>
      <c r="HP148" s="433">
        <v>267</v>
      </c>
      <c r="HQ148" s="433">
        <v>227</v>
      </c>
      <c r="HR148" s="433">
        <v>494</v>
      </c>
      <c r="HS148" s="433">
        <v>266</v>
      </c>
      <c r="HT148" s="433">
        <v>226</v>
      </c>
      <c r="HU148" s="433">
        <v>492</v>
      </c>
      <c r="HV148" s="433">
        <v>47</v>
      </c>
      <c r="HW148" s="433">
        <v>39</v>
      </c>
      <c r="HX148" s="433">
        <v>86</v>
      </c>
      <c r="HY148" s="433">
        <v>255</v>
      </c>
      <c r="HZ148" s="433">
        <v>234</v>
      </c>
      <c r="IA148" s="433">
        <v>489</v>
      </c>
      <c r="IB148" s="433">
        <v>2</v>
      </c>
      <c r="IC148" s="433">
        <v>36</v>
      </c>
      <c r="ID148" s="433">
        <v>22</v>
      </c>
      <c r="IE148" s="433">
        <v>30</v>
      </c>
      <c r="IF148" s="433">
        <v>49</v>
      </c>
      <c r="IG148" s="433">
        <v>36</v>
      </c>
      <c r="IH148" s="433">
        <v>85</v>
      </c>
      <c r="II148" s="433">
        <v>258</v>
      </c>
      <c r="IJ148" s="433">
        <v>237</v>
      </c>
      <c r="IK148" s="433">
        <v>495</v>
      </c>
      <c r="IL148" s="433">
        <v>258</v>
      </c>
      <c r="IM148" s="433">
        <v>236</v>
      </c>
      <c r="IN148" s="433">
        <v>494</v>
      </c>
      <c r="IO148" s="433">
        <v>38</v>
      </c>
      <c r="IP148" s="433">
        <v>48</v>
      </c>
      <c r="IQ148" s="433">
        <v>86</v>
      </c>
      <c r="IR148" s="433">
        <v>245</v>
      </c>
      <c r="IS148" s="433">
        <v>251</v>
      </c>
      <c r="IT148" s="433">
        <v>496</v>
      </c>
      <c r="IU148" s="433">
        <v>3</v>
      </c>
      <c r="IV148" s="433">
        <v>34</v>
      </c>
      <c r="IW148" s="433">
        <v>22</v>
      </c>
      <c r="IX148" s="433">
        <v>30</v>
      </c>
      <c r="IY148" s="433">
        <v>36</v>
      </c>
      <c r="IZ148" s="433">
        <v>42</v>
      </c>
      <c r="JA148" s="433">
        <v>78</v>
      </c>
      <c r="JB148" s="433">
        <v>245</v>
      </c>
      <c r="JC148" s="433">
        <v>257</v>
      </c>
      <c r="JD148" s="433">
        <v>502</v>
      </c>
      <c r="JE148" s="433">
        <v>244</v>
      </c>
      <c r="JF148" s="433">
        <v>255</v>
      </c>
      <c r="JG148" s="433">
        <v>499</v>
      </c>
      <c r="JH148" s="433">
        <v>36</v>
      </c>
      <c r="JI148" s="433">
        <v>28</v>
      </c>
      <c r="JJ148" s="433">
        <v>64</v>
      </c>
      <c r="JK148" s="433">
        <v>251</v>
      </c>
      <c r="JL148" s="433">
        <v>245</v>
      </c>
      <c r="JM148" s="433">
        <v>496</v>
      </c>
      <c r="JN148" s="433">
        <v>2</v>
      </c>
      <c r="JO148" s="433">
        <v>37</v>
      </c>
      <c r="JP148" s="433">
        <v>23</v>
      </c>
      <c r="JQ148" s="433">
        <v>22</v>
      </c>
      <c r="JR148" s="433">
        <v>36</v>
      </c>
      <c r="JS148" s="433">
        <v>42</v>
      </c>
      <c r="JT148" s="433">
        <v>78</v>
      </c>
      <c r="JU148" s="433">
        <v>243</v>
      </c>
      <c r="JV148" s="433">
        <v>241</v>
      </c>
      <c r="JW148" s="433">
        <v>484</v>
      </c>
      <c r="JX148" s="433">
        <v>238</v>
      </c>
      <c r="JY148" s="433">
        <v>238</v>
      </c>
      <c r="JZ148" s="433">
        <v>476</v>
      </c>
      <c r="KA148" s="433">
        <v>40</v>
      </c>
      <c r="KB148" s="433">
        <v>34</v>
      </c>
      <c r="KC148" s="433">
        <v>74</v>
      </c>
      <c r="KD148" s="433">
        <v>240</v>
      </c>
      <c r="KE148" s="433">
        <v>233</v>
      </c>
      <c r="KF148" s="433">
        <v>473</v>
      </c>
      <c r="KG148" s="433">
        <v>3</v>
      </c>
      <c r="KH148" s="433">
        <v>34</v>
      </c>
      <c r="KI148" s="433">
        <v>22</v>
      </c>
      <c r="KJ148" s="433">
        <v>22</v>
      </c>
      <c r="KK148" s="433">
        <v>33</v>
      </c>
      <c r="KL148" s="433">
        <v>41</v>
      </c>
      <c r="KM148" s="433">
        <v>74</v>
      </c>
      <c r="KN148" s="433">
        <v>236</v>
      </c>
      <c r="KO148" s="433">
        <v>231</v>
      </c>
      <c r="KP148" s="433">
        <v>467</v>
      </c>
      <c r="KQ148" s="433">
        <v>235</v>
      </c>
      <c r="KR148" s="433">
        <v>231</v>
      </c>
      <c r="KS148" s="433">
        <v>466</v>
      </c>
      <c r="KT148" s="433">
        <v>25</v>
      </c>
      <c r="KU148" s="433">
        <v>45</v>
      </c>
      <c r="KV148" s="433">
        <v>70</v>
      </c>
      <c r="KW148" s="433">
        <v>224</v>
      </c>
      <c r="KX148" s="433">
        <v>232</v>
      </c>
      <c r="KY148" s="433">
        <v>456</v>
      </c>
      <c r="KZ148" s="433">
        <v>4</v>
      </c>
      <c r="LA148" s="433">
        <v>18</v>
      </c>
      <c r="LB148" s="433">
        <v>22</v>
      </c>
      <c r="LC148" s="433">
        <v>22</v>
      </c>
      <c r="LD148" s="434">
        <v>1.1111111111111112</v>
      </c>
      <c r="LE148" s="434">
        <v>0.72972972972972971</v>
      </c>
      <c r="LF148" s="434">
        <v>0.9178082191780822</v>
      </c>
      <c r="LG148" s="434">
        <v>-2.6819923371647514E-2</v>
      </c>
      <c r="LH148" s="434">
        <v>1.8691588785046731E-2</v>
      </c>
      <c r="LI148" s="434">
        <v>-6.3157894736842746E-3</v>
      </c>
      <c r="LJ148" s="434">
        <v>2.2641509433962259E-2</v>
      </c>
      <c r="LK148" s="434">
        <v>4.3689320388349495E-2</v>
      </c>
      <c r="LL148" s="434">
        <v>3.1847133757961776E-2</v>
      </c>
      <c r="LM148" s="434">
        <v>0.91304347826086951</v>
      </c>
      <c r="LN148" s="434">
        <v>0.83333333333333337</v>
      </c>
      <c r="LO148" s="434">
        <v>0.87804878048780488</v>
      </c>
      <c r="LP148" s="434">
        <v>-7.6335877862594437E-3</v>
      </c>
      <c r="LQ148" s="434">
        <v>-2.2935779816513735E-2</v>
      </c>
      <c r="LR148" s="434">
        <v>-1.4583333333333393E-2</v>
      </c>
      <c r="LS148" s="434">
        <v>1.8726591760299671E-2</v>
      </c>
      <c r="LT148" s="434">
        <v>0</v>
      </c>
      <c r="LU148" s="434">
        <v>1.0373443983402453E-2</v>
      </c>
      <c r="LV148" s="434">
        <v>1.1627906976744187</v>
      </c>
      <c r="LW148" s="434">
        <v>1.103448275862069</v>
      </c>
      <c r="LX148" s="434">
        <v>1.1388888888888888</v>
      </c>
      <c r="LY148" s="434">
        <v>2.6415094339622636E-2</v>
      </c>
      <c r="LZ148" s="434">
        <v>-2.2522522522522515E-2</v>
      </c>
      <c r="MA148" s="434">
        <v>4.1067761806981018E-3</v>
      </c>
      <c r="MB148" s="434">
        <v>3.7453183520599342E-3</v>
      </c>
      <c r="MC148" s="434">
        <v>4.405286343612369E-3</v>
      </c>
      <c r="MD148" s="434">
        <v>4.0485829959514552E-3</v>
      </c>
      <c r="ME148" s="268">
        <v>1.3611111111111112</v>
      </c>
      <c r="MF148" s="268">
        <v>1.0588235294117647</v>
      </c>
      <c r="MG148" s="434">
        <v>1.2142857142857142</v>
      </c>
      <c r="MH148" s="434">
        <v>-3.9215686274509665E-3</v>
      </c>
      <c r="MI148" s="434">
        <v>-2.1367521367521292E-2</v>
      </c>
      <c r="MJ148" s="434">
        <v>-1.2269938650306678E-2</v>
      </c>
      <c r="MK148" s="434">
        <v>0</v>
      </c>
      <c r="ML148" s="434">
        <v>4.2194092827003704E-3</v>
      </c>
      <c r="MM148" s="434">
        <v>2.0202020202020332E-3</v>
      </c>
      <c r="MN148" s="434">
        <v>1.2857142857142858</v>
      </c>
      <c r="MO148" s="434">
        <v>1.1351351351351351</v>
      </c>
      <c r="MP148" s="434">
        <v>1.2</v>
      </c>
      <c r="MQ148" s="434">
        <v>-2.4489795918367419E-2</v>
      </c>
      <c r="MR148" s="434">
        <v>-3.1872509960159334E-2</v>
      </c>
      <c r="MS148" s="434">
        <v>-2.8225806451612989E-2</v>
      </c>
      <c r="MT148" s="434">
        <v>4.0816326530612734E-3</v>
      </c>
      <c r="MU148" s="434">
        <v>7.7821011673151474E-3</v>
      </c>
      <c r="MV148" s="434">
        <v>5.9760956175298752E-3</v>
      </c>
      <c r="MW148" s="434">
        <v>0.81818181818181823</v>
      </c>
      <c r="MX148" s="434">
        <v>0.95454545454545459</v>
      </c>
      <c r="MY148" s="434">
        <v>0.88636363636363635</v>
      </c>
      <c r="MZ148" s="434">
        <v>5.9760956175298752E-2</v>
      </c>
      <c r="NA148" s="434">
        <v>1.6326530612244872E-2</v>
      </c>
      <c r="NB148" s="434">
        <v>3.8306451612903247E-2</v>
      </c>
      <c r="NC148" s="434">
        <v>2.0576131687242816E-2</v>
      </c>
      <c r="ND148" s="434">
        <v>1.2448132780082943E-2</v>
      </c>
      <c r="NE148" s="434">
        <v>1.6528925619834656E-2</v>
      </c>
      <c r="NF148" s="434">
        <v>0.97058823529411764</v>
      </c>
      <c r="NG148" s="434">
        <v>1.1714285714285715</v>
      </c>
      <c r="NH148" s="434">
        <v>1.0724637681159421</v>
      </c>
      <c r="NI148" s="434">
        <v>3.3333333333333326E-2</v>
      </c>
      <c r="NJ148" s="434">
        <v>2.1459227467811148E-2</v>
      </c>
      <c r="NK148" s="434">
        <v>2.7484143763213509E-2</v>
      </c>
      <c r="NL148" s="434">
        <v>4.237288135593209E-3</v>
      </c>
      <c r="NM148" s="434">
        <v>0</v>
      </c>
      <c r="NN148" s="434">
        <v>2.1413276231263545E-3</v>
      </c>
    </row>
    <row r="149" spans="1:378" x14ac:dyDescent="0.25">
      <c r="A149" s="269" t="s">
        <v>1076</v>
      </c>
      <c r="B149" s="429">
        <v>45</v>
      </c>
      <c r="C149" s="429">
        <v>57</v>
      </c>
      <c r="D149" s="429">
        <v>102</v>
      </c>
      <c r="E149" s="429">
        <v>299</v>
      </c>
      <c r="F149" s="429">
        <v>277</v>
      </c>
      <c r="G149" s="429">
        <v>576</v>
      </c>
      <c r="H149" s="429">
        <v>11</v>
      </c>
      <c r="I149" s="429">
        <v>36</v>
      </c>
      <c r="J149" s="429">
        <v>31</v>
      </c>
      <c r="K149" s="429">
        <v>57</v>
      </c>
      <c r="L149" s="429">
        <v>47</v>
      </c>
      <c r="M149" s="429">
        <v>37</v>
      </c>
      <c r="N149" s="429">
        <v>84</v>
      </c>
      <c r="O149" s="429">
        <v>297</v>
      </c>
      <c r="P149" s="429">
        <v>276</v>
      </c>
      <c r="Q149" s="429">
        <v>573</v>
      </c>
      <c r="R149" s="429">
        <v>283</v>
      </c>
      <c r="S149" s="429">
        <v>269</v>
      </c>
      <c r="T149" s="429">
        <v>552</v>
      </c>
      <c r="U149" s="429">
        <v>42</v>
      </c>
      <c r="V149" s="429">
        <v>31</v>
      </c>
      <c r="W149" s="429">
        <v>73</v>
      </c>
      <c r="X149" s="429">
        <v>274</v>
      </c>
      <c r="Y149" s="429">
        <v>262</v>
      </c>
      <c r="Z149" s="429">
        <v>536</v>
      </c>
      <c r="AA149" s="429">
        <v>11</v>
      </c>
      <c r="AB149" s="429">
        <v>38</v>
      </c>
      <c r="AC149" s="429">
        <v>31</v>
      </c>
      <c r="AD149" s="429">
        <v>56</v>
      </c>
      <c r="AE149" s="429">
        <v>52</v>
      </c>
      <c r="AF149" s="429">
        <v>48</v>
      </c>
      <c r="AG149" s="429">
        <v>100</v>
      </c>
      <c r="AH149" s="429">
        <v>274</v>
      </c>
      <c r="AI149" s="429">
        <v>258</v>
      </c>
      <c r="AJ149" s="429">
        <v>532</v>
      </c>
      <c r="AK149" s="429">
        <v>256</v>
      </c>
      <c r="AL149" s="429">
        <v>251</v>
      </c>
      <c r="AM149" s="429">
        <v>507</v>
      </c>
      <c r="AN149" s="429">
        <v>34</v>
      </c>
      <c r="AO149" s="429">
        <v>41</v>
      </c>
      <c r="AP149" s="429">
        <v>75</v>
      </c>
      <c r="AQ149" s="429">
        <v>254</v>
      </c>
      <c r="AR149" s="429">
        <v>248</v>
      </c>
      <c r="AS149" s="429">
        <v>502</v>
      </c>
      <c r="AT149" s="429">
        <v>10</v>
      </c>
      <c r="AU149" s="429">
        <v>32</v>
      </c>
      <c r="AV149" s="429">
        <v>29</v>
      </c>
      <c r="AW149" s="429">
        <v>52</v>
      </c>
      <c r="AX149" s="429">
        <v>32</v>
      </c>
      <c r="AY149" s="429">
        <v>35</v>
      </c>
      <c r="AZ149" s="429">
        <v>67</v>
      </c>
      <c r="BA149" s="429">
        <v>250</v>
      </c>
      <c r="BB149" s="429">
        <v>243</v>
      </c>
      <c r="BC149" s="429">
        <v>493</v>
      </c>
      <c r="BD149" s="429">
        <v>234</v>
      </c>
      <c r="BE149" s="429">
        <v>238</v>
      </c>
      <c r="BF149" s="429">
        <v>472</v>
      </c>
      <c r="BG149" s="429">
        <v>40</v>
      </c>
      <c r="BH149" s="429">
        <v>36</v>
      </c>
      <c r="BI149" s="429">
        <v>76</v>
      </c>
      <c r="BJ149" s="429">
        <v>240</v>
      </c>
      <c r="BK149" s="429">
        <v>232</v>
      </c>
      <c r="BL149" s="429">
        <v>472</v>
      </c>
      <c r="BM149" s="429">
        <v>7</v>
      </c>
      <c r="BN149" s="429">
        <v>38</v>
      </c>
      <c r="BO149" s="429">
        <v>28</v>
      </c>
      <c r="BP149" s="429">
        <v>50</v>
      </c>
      <c r="BQ149" s="429">
        <v>42</v>
      </c>
      <c r="BR149" s="429">
        <v>47</v>
      </c>
      <c r="BS149" s="429">
        <v>89</v>
      </c>
      <c r="BT149" s="429">
        <v>240</v>
      </c>
      <c r="BU149" s="429">
        <v>231</v>
      </c>
      <c r="BV149" s="429">
        <v>471</v>
      </c>
      <c r="BW149" s="429">
        <v>228</v>
      </c>
      <c r="BX149" s="429">
        <v>227</v>
      </c>
      <c r="BY149" s="429">
        <v>455</v>
      </c>
      <c r="BZ149" s="429">
        <v>36</v>
      </c>
      <c r="CA149" s="429">
        <v>37</v>
      </c>
      <c r="CB149" s="429">
        <v>73</v>
      </c>
      <c r="CC149" s="429">
        <v>229</v>
      </c>
      <c r="CD149" s="429">
        <v>214</v>
      </c>
      <c r="CE149" s="429">
        <v>443</v>
      </c>
      <c r="CF149" s="429">
        <v>7</v>
      </c>
      <c r="CG149" s="429">
        <v>38</v>
      </c>
      <c r="CH149" s="429">
        <v>26</v>
      </c>
      <c r="CI149" s="429">
        <v>34</v>
      </c>
      <c r="CJ149" s="429">
        <v>48</v>
      </c>
      <c r="CK149" s="429">
        <v>26</v>
      </c>
      <c r="CL149" s="429">
        <v>74</v>
      </c>
      <c r="CM149" s="429">
        <v>231</v>
      </c>
      <c r="CN149" s="429">
        <v>211</v>
      </c>
      <c r="CO149" s="429">
        <v>442</v>
      </c>
      <c r="CP149" s="429">
        <v>224</v>
      </c>
      <c r="CQ149" s="429">
        <v>209</v>
      </c>
      <c r="CR149" s="429">
        <v>433</v>
      </c>
      <c r="CS149" s="429">
        <v>44</v>
      </c>
      <c r="CT149" s="429">
        <v>36</v>
      </c>
      <c r="CU149" s="429">
        <v>80</v>
      </c>
      <c r="CV149" s="429">
        <v>232</v>
      </c>
      <c r="CW149" s="429">
        <v>219</v>
      </c>
      <c r="CX149" s="429">
        <v>451</v>
      </c>
      <c r="CY149" s="429">
        <v>5</v>
      </c>
      <c r="CZ149" s="429">
        <v>40</v>
      </c>
      <c r="DA149" s="429">
        <v>25</v>
      </c>
      <c r="DB149" s="429">
        <v>33</v>
      </c>
      <c r="DC149" s="429">
        <v>27</v>
      </c>
      <c r="DD149" s="429">
        <v>44</v>
      </c>
      <c r="DE149" s="429">
        <v>71</v>
      </c>
      <c r="DF149" s="429">
        <v>233</v>
      </c>
      <c r="DG149" s="429">
        <v>218</v>
      </c>
      <c r="DH149" s="429">
        <v>451</v>
      </c>
      <c r="DI149" s="429">
        <v>220</v>
      </c>
      <c r="DJ149" s="429">
        <v>213</v>
      </c>
      <c r="DK149" s="429">
        <v>433</v>
      </c>
      <c r="DL149" s="429">
        <v>43</v>
      </c>
      <c r="DM149" s="429">
        <v>29</v>
      </c>
      <c r="DN149" s="429">
        <v>72</v>
      </c>
      <c r="DO149" s="429">
        <v>255</v>
      </c>
      <c r="DP149" s="429">
        <v>195</v>
      </c>
      <c r="DQ149" s="429">
        <v>450</v>
      </c>
      <c r="DR149" s="429">
        <v>3</v>
      </c>
      <c r="DS149" s="429">
        <v>40</v>
      </c>
      <c r="DT149" s="429">
        <v>24</v>
      </c>
      <c r="DU149" s="429">
        <v>32</v>
      </c>
      <c r="DV149" s="429">
        <v>42</v>
      </c>
      <c r="DW149" s="429">
        <v>32</v>
      </c>
      <c r="DX149" s="429">
        <v>74</v>
      </c>
      <c r="DY149" s="429">
        <v>241</v>
      </c>
      <c r="DZ149" s="429">
        <v>203</v>
      </c>
      <c r="EA149" s="429">
        <v>444</v>
      </c>
      <c r="EB149" s="429">
        <v>232</v>
      </c>
      <c r="EC149" s="429">
        <v>197</v>
      </c>
      <c r="ED149" s="429">
        <v>429</v>
      </c>
      <c r="EE149" s="429">
        <v>36</v>
      </c>
      <c r="EF149" s="429">
        <v>34</v>
      </c>
      <c r="EG149" s="429">
        <v>70</v>
      </c>
      <c r="EH149" s="429">
        <v>241</v>
      </c>
      <c r="EI149" s="429">
        <v>208</v>
      </c>
      <c r="EJ149" s="429">
        <v>449</v>
      </c>
      <c r="EK149" s="429">
        <v>2</v>
      </c>
      <c r="EL149" s="429">
        <v>38</v>
      </c>
      <c r="EM149" s="429">
        <v>23</v>
      </c>
      <c r="EN149" s="429">
        <v>31</v>
      </c>
      <c r="EO149" s="429">
        <v>32</v>
      </c>
      <c r="EP149" s="429">
        <v>45</v>
      </c>
      <c r="EQ149" s="429">
        <v>77</v>
      </c>
      <c r="ER149" s="429">
        <v>237</v>
      </c>
      <c r="ES149" s="429">
        <v>201</v>
      </c>
      <c r="ET149" s="429">
        <v>438</v>
      </c>
      <c r="EU149" s="429">
        <v>218</v>
      </c>
      <c r="EV149" s="429">
        <v>197</v>
      </c>
      <c r="EW149" s="429">
        <v>415</v>
      </c>
      <c r="EX149" s="429">
        <v>28</v>
      </c>
      <c r="EY149" s="429">
        <v>37</v>
      </c>
      <c r="EZ149" s="429">
        <v>65</v>
      </c>
      <c r="FA149" s="429">
        <v>240</v>
      </c>
      <c r="FB149" s="429">
        <v>193</v>
      </c>
      <c r="FC149" s="429">
        <v>433</v>
      </c>
      <c r="FD149" s="429">
        <v>4</v>
      </c>
      <c r="FE149" s="429">
        <v>36</v>
      </c>
      <c r="FF149" s="429">
        <v>23</v>
      </c>
      <c r="FG149" s="429">
        <v>31</v>
      </c>
      <c r="FH149" s="429">
        <v>32</v>
      </c>
      <c r="FI149" s="429">
        <v>38</v>
      </c>
      <c r="FJ149" s="429">
        <v>70</v>
      </c>
      <c r="FK149" s="429">
        <v>244</v>
      </c>
      <c r="FL149" s="429">
        <v>203</v>
      </c>
      <c r="FM149" s="429">
        <v>447</v>
      </c>
      <c r="FN149" s="429">
        <v>236</v>
      </c>
      <c r="FO149" s="429">
        <v>198</v>
      </c>
      <c r="FP149" s="429">
        <v>434</v>
      </c>
      <c r="FQ149" s="429">
        <v>44</v>
      </c>
      <c r="FR149" s="429">
        <v>44</v>
      </c>
      <c r="FS149" s="429">
        <v>88</v>
      </c>
      <c r="FT149" s="429">
        <v>261</v>
      </c>
      <c r="FU149" s="429">
        <v>214</v>
      </c>
      <c r="FV149" s="429">
        <v>475</v>
      </c>
      <c r="FW149" s="429">
        <v>3</v>
      </c>
      <c r="FX149" s="429">
        <v>36</v>
      </c>
      <c r="FY149" s="429">
        <v>23</v>
      </c>
      <c r="FZ149" s="429">
        <v>30</v>
      </c>
      <c r="GA149" s="429">
        <v>40</v>
      </c>
      <c r="GB149" s="429">
        <v>27</v>
      </c>
      <c r="GC149" s="429">
        <v>67</v>
      </c>
      <c r="GD149" s="429">
        <v>265</v>
      </c>
      <c r="GE149" s="429">
        <v>206</v>
      </c>
      <c r="GF149" s="429">
        <v>471</v>
      </c>
      <c r="GG149" s="429">
        <v>259</v>
      </c>
      <c r="GH149" s="429">
        <v>197</v>
      </c>
      <c r="GI149" s="429">
        <v>456</v>
      </c>
      <c r="GJ149" s="429">
        <v>34</v>
      </c>
      <c r="GK149" s="429">
        <v>35</v>
      </c>
      <c r="GL149" s="429">
        <v>69</v>
      </c>
      <c r="GM149" s="429">
        <v>262</v>
      </c>
      <c r="GN149" s="429">
        <v>218</v>
      </c>
      <c r="GO149" s="429">
        <v>480</v>
      </c>
      <c r="GP149" s="429">
        <v>42</v>
      </c>
      <c r="GQ149" s="429">
        <v>36</v>
      </c>
      <c r="GR149" s="429">
        <v>23</v>
      </c>
      <c r="GS149" s="429">
        <v>30</v>
      </c>
      <c r="GT149" s="429">
        <v>30</v>
      </c>
      <c r="GU149" s="429">
        <v>72</v>
      </c>
      <c r="GV149" s="429">
        <v>3</v>
      </c>
      <c r="GW149" s="429">
        <v>267</v>
      </c>
      <c r="GX149" s="429">
        <v>215</v>
      </c>
      <c r="GY149" s="429">
        <v>482</v>
      </c>
      <c r="GZ149" s="429">
        <v>262</v>
      </c>
      <c r="HA149" s="429">
        <v>215</v>
      </c>
      <c r="HB149" s="429">
        <v>477</v>
      </c>
      <c r="HC149" s="429">
        <v>43</v>
      </c>
      <c r="HD149" s="429">
        <v>29</v>
      </c>
      <c r="HE149" s="429">
        <v>72</v>
      </c>
      <c r="HF149" s="429">
        <v>265</v>
      </c>
      <c r="HG149" s="429">
        <v>222</v>
      </c>
      <c r="HH149" s="429">
        <v>487</v>
      </c>
      <c r="HI149" s="429">
        <v>3</v>
      </c>
      <c r="HJ149" s="429">
        <v>36</v>
      </c>
      <c r="HK149" s="429">
        <v>23</v>
      </c>
      <c r="HL149" s="429">
        <v>31</v>
      </c>
      <c r="HM149" s="429">
        <v>50</v>
      </c>
      <c r="HN149" s="429">
        <v>32</v>
      </c>
      <c r="HO149" s="429">
        <v>82</v>
      </c>
      <c r="HP149" s="429">
        <v>267</v>
      </c>
      <c r="HQ149" s="429">
        <v>227</v>
      </c>
      <c r="HR149" s="429">
        <v>494</v>
      </c>
      <c r="HS149" s="429">
        <v>266</v>
      </c>
      <c r="HT149" s="429">
        <v>226</v>
      </c>
      <c r="HU149" s="429">
        <v>492</v>
      </c>
      <c r="HV149" s="429">
        <v>47</v>
      </c>
      <c r="HW149" s="429">
        <v>39</v>
      </c>
      <c r="HX149" s="429">
        <v>86</v>
      </c>
      <c r="HY149" s="429">
        <v>255</v>
      </c>
      <c r="HZ149" s="429">
        <v>234</v>
      </c>
      <c r="IA149" s="429">
        <v>489</v>
      </c>
      <c r="IB149" s="429">
        <v>2</v>
      </c>
      <c r="IC149" s="429">
        <v>36</v>
      </c>
      <c r="ID149" s="429">
        <v>22</v>
      </c>
      <c r="IE149" s="429">
        <v>30</v>
      </c>
      <c r="IF149" s="429">
        <v>49</v>
      </c>
      <c r="IG149" s="429">
        <v>36</v>
      </c>
      <c r="IH149" s="429">
        <v>85</v>
      </c>
      <c r="II149" s="429">
        <v>258</v>
      </c>
      <c r="IJ149" s="429">
        <v>236</v>
      </c>
      <c r="IK149" s="429">
        <v>494</v>
      </c>
      <c r="IL149" s="429">
        <v>258</v>
      </c>
      <c r="IM149" s="429">
        <v>235</v>
      </c>
      <c r="IN149" s="429">
        <v>493</v>
      </c>
      <c r="IO149" s="429">
        <v>38</v>
      </c>
      <c r="IP149" s="429">
        <v>48</v>
      </c>
      <c r="IQ149" s="429">
        <v>86</v>
      </c>
      <c r="IR149" s="429">
        <v>245</v>
      </c>
      <c r="IS149" s="429">
        <v>251</v>
      </c>
      <c r="IT149" s="429">
        <v>496</v>
      </c>
      <c r="IU149" s="429">
        <v>3</v>
      </c>
      <c r="IV149" s="429">
        <v>34</v>
      </c>
      <c r="IW149" s="429">
        <v>22</v>
      </c>
      <c r="IX149" s="429">
        <v>30</v>
      </c>
      <c r="IY149" s="429">
        <v>36</v>
      </c>
      <c r="IZ149" s="429">
        <v>42</v>
      </c>
      <c r="JA149" s="429">
        <v>78</v>
      </c>
      <c r="JB149" s="429">
        <v>244</v>
      </c>
      <c r="JC149" s="429">
        <v>254</v>
      </c>
      <c r="JD149" s="429">
        <v>498</v>
      </c>
      <c r="JE149" s="429">
        <v>243</v>
      </c>
      <c r="JF149" s="429">
        <v>252</v>
      </c>
      <c r="JG149" s="429">
        <v>495</v>
      </c>
      <c r="JH149" s="429">
        <v>36</v>
      </c>
      <c r="JI149" s="429">
        <v>28</v>
      </c>
      <c r="JJ149" s="429">
        <v>64</v>
      </c>
      <c r="JK149" s="429">
        <v>251</v>
      </c>
      <c r="JL149" s="429">
        <v>243</v>
      </c>
      <c r="JM149" s="429">
        <v>494</v>
      </c>
      <c r="JN149" s="429">
        <v>2</v>
      </c>
      <c r="JO149" s="429">
        <v>36</v>
      </c>
      <c r="JP149" s="429">
        <v>22</v>
      </c>
      <c r="JQ149" s="429">
        <v>22</v>
      </c>
      <c r="JR149" s="429">
        <v>36</v>
      </c>
      <c r="JS149" s="429">
        <v>42</v>
      </c>
      <c r="JT149" s="429">
        <v>78</v>
      </c>
      <c r="JU149" s="429">
        <v>241</v>
      </c>
      <c r="JV149" s="429">
        <v>238</v>
      </c>
      <c r="JW149" s="429">
        <v>479</v>
      </c>
      <c r="JX149" s="429">
        <v>236</v>
      </c>
      <c r="JY149" s="429">
        <v>235</v>
      </c>
      <c r="JZ149" s="429">
        <v>471</v>
      </c>
      <c r="KA149" s="429">
        <v>40</v>
      </c>
      <c r="KB149" s="429">
        <v>34</v>
      </c>
      <c r="KC149" s="429">
        <v>74</v>
      </c>
      <c r="KD149" s="429">
        <v>240</v>
      </c>
      <c r="KE149" s="429">
        <v>233</v>
      </c>
      <c r="KF149" s="429">
        <v>473</v>
      </c>
      <c r="KG149" s="429">
        <v>3</v>
      </c>
      <c r="KH149" s="429">
        <v>34</v>
      </c>
      <c r="KI149" s="429">
        <v>22</v>
      </c>
      <c r="KJ149" s="429">
        <v>22</v>
      </c>
      <c r="KK149" s="429">
        <v>33</v>
      </c>
      <c r="KL149" s="429">
        <v>41</v>
      </c>
      <c r="KM149" s="429">
        <v>74</v>
      </c>
      <c r="KN149" s="429">
        <v>236</v>
      </c>
      <c r="KO149" s="429">
        <v>231</v>
      </c>
      <c r="KP149" s="429">
        <v>467</v>
      </c>
      <c r="KQ149" s="429">
        <v>235</v>
      </c>
      <c r="KR149" s="429">
        <v>231</v>
      </c>
      <c r="KS149" s="429">
        <v>466</v>
      </c>
      <c r="KT149" s="429">
        <v>25</v>
      </c>
      <c r="KU149" s="429">
        <v>45</v>
      </c>
      <c r="KV149" s="429">
        <v>70</v>
      </c>
      <c r="KW149" s="429">
        <v>224</v>
      </c>
      <c r="KX149" s="429">
        <v>232</v>
      </c>
      <c r="KY149" s="429">
        <v>456</v>
      </c>
      <c r="KZ149" s="429">
        <v>4</v>
      </c>
      <c r="LA149" s="429">
        <v>18</v>
      </c>
      <c r="LB149" s="429">
        <v>22</v>
      </c>
      <c r="LC149" s="429">
        <v>22</v>
      </c>
      <c r="LD149" s="430">
        <v>1.1111111111111112</v>
      </c>
      <c r="LE149" s="430">
        <v>0.72972972972972971</v>
      </c>
      <c r="LF149" s="430">
        <v>0.9178082191780822</v>
      </c>
      <c r="LG149" s="430">
        <v>-2.6819923371647514E-2</v>
      </c>
      <c r="LH149" s="430">
        <v>1.8691588785046731E-2</v>
      </c>
      <c r="LI149" s="430">
        <v>-6.3157894736842746E-3</v>
      </c>
      <c r="LJ149" s="430">
        <v>2.2641509433962259E-2</v>
      </c>
      <c r="LK149" s="430">
        <v>4.3689320388349495E-2</v>
      </c>
      <c r="LL149" s="430">
        <v>3.1847133757961776E-2</v>
      </c>
      <c r="LM149" s="430">
        <v>0.95454545454545459</v>
      </c>
      <c r="LN149" s="430">
        <v>0.83333333333333337</v>
      </c>
      <c r="LO149" s="430">
        <v>0.9</v>
      </c>
      <c r="LP149" s="430">
        <v>-7.6335877862594437E-3</v>
      </c>
      <c r="LQ149" s="430">
        <v>-2.2935779816513735E-2</v>
      </c>
      <c r="LR149" s="430">
        <v>-1.4583333333333393E-2</v>
      </c>
      <c r="LS149" s="430">
        <v>1.8726591760299671E-2</v>
      </c>
      <c r="LT149" s="430">
        <v>0</v>
      </c>
      <c r="LU149" s="430">
        <v>1.0373443983402453E-2</v>
      </c>
      <c r="LV149" s="430">
        <v>1.1627906976744187</v>
      </c>
      <c r="LW149" s="430">
        <v>1.103448275862069</v>
      </c>
      <c r="LX149" s="430">
        <v>1.1388888888888888</v>
      </c>
      <c r="LY149" s="430">
        <v>2.6415094339622636E-2</v>
      </c>
      <c r="LZ149" s="430">
        <v>-2.2522522522522515E-2</v>
      </c>
      <c r="MA149" s="430">
        <v>4.1067761806981018E-3</v>
      </c>
      <c r="MB149" s="430">
        <v>3.7453183520599342E-3</v>
      </c>
      <c r="MC149" s="430">
        <v>4.405286343612369E-3</v>
      </c>
      <c r="MD149" s="430">
        <v>4.0485829959514552E-3</v>
      </c>
      <c r="ME149" s="270">
        <v>1.3611111111111112</v>
      </c>
      <c r="MF149" s="270">
        <v>1.0588235294117647</v>
      </c>
      <c r="MG149" s="430">
        <v>1.2142857142857142</v>
      </c>
      <c r="MH149" s="430">
        <v>-3.9215686274509665E-3</v>
      </c>
      <c r="MI149" s="430">
        <v>-2.1367521367521292E-2</v>
      </c>
      <c r="MJ149" s="430">
        <v>-1.2269938650306678E-2</v>
      </c>
      <c r="MK149" s="430">
        <v>0</v>
      </c>
      <c r="ML149" s="430">
        <v>4.237288135593209E-3</v>
      </c>
      <c r="MM149" s="430">
        <v>2.0242914979756721E-3</v>
      </c>
      <c r="MN149" s="430">
        <v>1.2857142857142858</v>
      </c>
      <c r="MO149" s="430">
        <v>1.1351351351351351</v>
      </c>
      <c r="MP149" s="430">
        <v>1.2</v>
      </c>
      <c r="MQ149" s="430">
        <v>-2.4489795918367419E-2</v>
      </c>
      <c r="MR149" s="430">
        <v>-2.3904382470119501E-2</v>
      </c>
      <c r="MS149" s="430">
        <v>-2.4193548387096753E-2</v>
      </c>
      <c r="MT149" s="430">
        <v>4.098360655737654E-3</v>
      </c>
      <c r="MU149" s="430">
        <v>7.8740157480314821E-3</v>
      </c>
      <c r="MV149" s="430">
        <v>6.0240963855421326E-3</v>
      </c>
      <c r="MW149" s="430">
        <v>0.81818181818181823</v>
      </c>
      <c r="MX149" s="430">
        <v>0.95454545454545459</v>
      </c>
      <c r="MY149" s="430">
        <v>0.88636363636363635</v>
      </c>
      <c r="MZ149" s="430">
        <v>5.9760956175298752E-2</v>
      </c>
      <c r="NA149" s="430">
        <v>8.2304526748970819E-3</v>
      </c>
      <c r="NB149" s="430">
        <v>3.4412955465587092E-2</v>
      </c>
      <c r="NC149" s="430">
        <v>2.0746887966805017E-2</v>
      </c>
      <c r="ND149" s="430">
        <v>1.2605042016806678E-2</v>
      </c>
      <c r="NE149" s="430">
        <v>1.6701461377870541E-2</v>
      </c>
      <c r="NF149" s="430">
        <v>0.97058823529411764</v>
      </c>
      <c r="NG149" s="430">
        <v>1.1714285714285715</v>
      </c>
      <c r="NH149" s="430">
        <v>1.0724637681159421</v>
      </c>
      <c r="NI149" s="430">
        <v>3.3333333333333326E-2</v>
      </c>
      <c r="NJ149" s="430">
        <v>2.1459227467811148E-2</v>
      </c>
      <c r="NK149" s="430">
        <v>2.7484143763213509E-2</v>
      </c>
      <c r="NL149" s="430">
        <v>4.237288135593209E-3</v>
      </c>
      <c r="NM149" s="430">
        <v>0</v>
      </c>
      <c r="NN149" s="430">
        <v>2.1413276231263545E-3</v>
      </c>
    </row>
    <row r="150" spans="1:378" x14ac:dyDescent="0.25">
      <c r="A150" s="269" t="s">
        <v>205</v>
      </c>
      <c r="B150" s="429"/>
      <c r="C150" s="429"/>
      <c r="D150" s="429"/>
      <c r="E150" s="429"/>
      <c r="F150" s="429"/>
      <c r="G150" s="429"/>
      <c r="H150" s="429"/>
      <c r="I150" s="429"/>
      <c r="J150" s="429"/>
      <c r="K150" s="429"/>
      <c r="L150" s="429"/>
      <c r="M150" s="429"/>
      <c r="N150" s="429"/>
      <c r="O150" s="429"/>
      <c r="P150" s="429"/>
      <c r="Q150" s="429"/>
      <c r="R150" s="429"/>
      <c r="S150" s="429"/>
      <c r="T150" s="429"/>
      <c r="U150" s="429">
        <v>0</v>
      </c>
      <c r="V150" s="429">
        <v>1</v>
      </c>
      <c r="W150" s="429">
        <v>1</v>
      </c>
      <c r="X150" s="429">
        <v>1</v>
      </c>
      <c r="Y150" s="429">
        <v>5</v>
      </c>
      <c r="Z150" s="429">
        <v>6</v>
      </c>
      <c r="AA150" s="429">
        <v>1</v>
      </c>
      <c r="AB150" s="429">
        <v>0</v>
      </c>
      <c r="AC150" s="429">
        <v>1</v>
      </c>
      <c r="AD150" s="429">
        <v>0</v>
      </c>
      <c r="AE150" s="429">
        <v>0</v>
      </c>
      <c r="AF150" s="429">
        <v>1</v>
      </c>
      <c r="AG150" s="429">
        <v>1</v>
      </c>
      <c r="AH150" s="429">
        <v>1</v>
      </c>
      <c r="AI150" s="429">
        <v>6</v>
      </c>
      <c r="AJ150" s="429">
        <v>7</v>
      </c>
      <c r="AK150" s="429">
        <v>0</v>
      </c>
      <c r="AL150" s="429">
        <v>5</v>
      </c>
      <c r="AM150" s="429">
        <v>5</v>
      </c>
      <c r="AN150" s="429">
        <v>2</v>
      </c>
      <c r="AO150" s="429">
        <v>0</v>
      </c>
      <c r="AP150" s="429">
        <v>2</v>
      </c>
      <c r="AQ150" s="429">
        <v>4</v>
      </c>
      <c r="AR150" s="429">
        <v>3</v>
      </c>
      <c r="AS150" s="429">
        <v>7</v>
      </c>
      <c r="AT150" s="429">
        <v>1</v>
      </c>
      <c r="AU150" s="429">
        <v>0</v>
      </c>
      <c r="AV150" s="429">
        <v>1</v>
      </c>
      <c r="AW150" s="429">
        <v>0</v>
      </c>
      <c r="AX150" s="429">
        <v>0</v>
      </c>
      <c r="AY150" s="429">
        <v>0</v>
      </c>
      <c r="AZ150" s="429">
        <v>0</v>
      </c>
      <c r="BA150" s="429">
        <v>3</v>
      </c>
      <c r="BB150" s="429">
        <v>4</v>
      </c>
      <c r="BC150" s="429">
        <v>7</v>
      </c>
      <c r="BD150" s="429">
        <v>0</v>
      </c>
      <c r="BE150" s="429">
        <v>0</v>
      </c>
      <c r="BF150" s="429">
        <v>0</v>
      </c>
      <c r="BG150" s="429">
        <v>0</v>
      </c>
      <c r="BH150" s="429">
        <v>1</v>
      </c>
      <c r="BI150" s="429">
        <v>1</v>
      </c>
      <c r="BJ150" s="429">
        <v>2</v>
      </c>
      <c r="BK150" s="429">
        <v>4</v>
      </c>
      <c r="BL150" s="429">
        <v>6</v>
      </c>
      <c r="BM150" s="429">
        <v>0</v>
      </c>
      <c r="BN150" s="429">
        <v>1</v>
      </c>
      <c r="BO150" s="429">
        <v>1</v>
      </c>
      <c r="BP150" s="429">
        <v>0</v>
      </c>
      <c r="BQ150" s="429">
        <v>0</v>
      </c>
      <c r="BR150" s="429">
        <v>1</v>
      </c>
      <c r="BS150" s="429">
        <v>1</v>
      </c>
      <c r="BT150" s="429">
        <v>1</v>
      </c>
      <c r="BU150" s="429">
        <v>5</v>
      </c>
      <c r="BV150" s="429">
        <v>6</v>
      </c>
      <c r="BW150" s="429">
        <v>1</v>
      </c>
      <c r="BX150" s="429">
        <v>4</v>
      </c>
      <c r="BY150" s="429">
        <v>5</v>
      </c>
      <c r="BZ150" s="429">
        <v>0</v>
      </c>
      <c r="CA150" s="429">
        <v>0</v>
      </c>
      <c r="CB150" s="429">
        <v>0</v>
      </c>
      <c r="CC150" s="429">
        <v>3</v>
      </c>
      <c r="CD150" s="429">
        <v>0</v>
      </c>
      <c r="CE150" s="429">
        <v>3</v>
      </c>
      <c r="CF150" s="429">
        <v>1</v>
      </c>
      <c r="CG150" s="429">
        <v>0</v>
      </c>
      <c r="CH150" s="429">
        <v>1</v>
      </c>
      <c r="CI150" s="429">
        <v>0</v>
      </c>
      <c r="CJ150" s="429">
        <v>0</v>
      </c>
      <c r="CK150" s="429">
        <v>0</v>
      </c>
      <c r="CL150" s="429">
        <v>0</v>
      </c>
      <c r="CM150" s="429">
        <v>0</v>
      </c>
      <c r="CN150" s="429">
        <v>0</v>
      </c>
      <c r="CO150" s="429">
        <v>0</v>
      </c>
      <c r="CP150" s="429">
        <v>0</v>
      </c>
      <c r="CQ150" s="429">
        <v>0</v>
      </c>
      <c r="CR150" s="429">
        <v>0</v>
      </c>
      <c r="CS150" s="429">
        <v>2</v>
      </c>
      <c r="CT150" s="429">
        <v>0</v>
      </c>
      <c r="CU150" s="429">
        <v>2</v>
      </c>
      <c r="CV150" s="429">
        <v>4</v>
      </c>
      <c r="CW150" s="429">
        <v>1</v>
      </c>
      <c r="CX150" s="429">
        <v>5</v>
      </c>
      <c r="CY150" s="429">
        <v>0</v>
      </c>
      <c r="CZ150" s="429">
        <v>1</v>
      </c>
      <c r="DA150" s="429">
        <v>1</v>
      </c>
      <c r="DB150" s="429">
        <v>0</v>
      </c>
      <c r="DC150" s="429">
        <v>0</v>
      </c>
      <c r="DD150" s="429">
        <v>0</v>
      </c>
      <c r="DE150" s="429">
        <v>0</v>
      </c>
      <c r="DF150" s="429">
        <v>4</v>
      </c>
      <c r="DG150" s="429">
        <v>1</v>
      </c>
      <c r="DH150" s="429">
        <v>5</v>
      </c>
      <c r="DI150" s="429">
        <v>1</v>
      </c>
      <c r="DJ150" s="429">
        <v>0</v>
      </c>
      <c r="DK150" s="429">
        <v>1</v>
      </c>
      <c r="DL150" s="429">
        <v>0</v>
      </c>
      <c r="DM150" s="429">
        <v>0</v>
      </c>
      <c r="DN150" s="429">
        <v>0</v>
      </c>
      <c r="DO150" s="429">
        <v>1</v>
      </c>
      <c r="DP150" s="429">
        <v>1</v>
      </c>
      <c r="DQ150" s="429">
        <v>2</v>
      </c>
      <c r="DR150" s="429">
        <v>1</v>
      </c>
      <c r="DS150" s="429">
        <v>0</v>
      </c>
      <c r="DT150" s="429">
        <v>1</v>
      </c>
      <c r="DU150" s="429">
        <v>0</v>
      </c>
      <c r="DV150" s="429">
        <v>0</v>
      </c>
      <c r="DW150" s="429">
        <v>1</v>
      </c>
      <c r="DX150" s="429">
        <v>1</v>
      </c>
      <c r="DY150" s="429">
        <v>1</v>
      </c>
      <c r="DZ150" s="429">
        <v>1</v>
      </c>
      <c r="EA150" s="429">
        <v>2</v>
      </c>
      <c r="EB150" s="429">
        <v>1</v>
      </c>
      <c r="EC150" s="429">
        <v>1</v>
      </c>
      <c r="ED150" s="429">
        <v>2</v>
      </c>
      <c r="EE150" s="429"/>
      <c r="EF150" s="429"/>
      <c r="EG150" s="429"/>
      <c r="EH150" s="429"/>
      <c r="EI150" s="429"/>
      <c r="EJ150" s="429"/>
      <c r="EK150" s="429"/>
      <c r="EL150" s="429"/>
      <c r="EM150" s="429"/>
      <c r="EN150" s="429"/>
      <c r="EO150" s="429"/>
      <c r="EP150" s="429"/>
      <c r="EQ150" s="429"/>
      <c r="ER150" s="429"/>
      <c r="ES150" s="429"/>
      <c r="ET150" s="429"/>
      <c r="EU150" s="429"/>
      <c r="EV150" s="429"/>
      <c r="EW150" s="429"/>
      <c r="EX150" s="429"/>
      <c r="EY150" s="429"/>
      <c r="EZ150" s="429"/>
      <c r="FA150" s="429"/>
      <c r="FB150" s="429"/>
      <c r="FC150" s="429"/>
      <c r="FD150" s="429"/>
      <c r="FE150" s="429"/>
      <c r="FF150" s="429"/>
      <c r="FG150" s="429"/>
      <c r="FH150" s="429"/>
      <c r="FI150" s="429"/>
      <c r="FJ150" s="429"/>
      <c r="FK150" s="429"/>
      <c r="FL150" s="429"/>
      <c r="FM150" s="429"/>
      <c r="FN150" s="429"/>
      <c r="FO150" s="429"/>
      <c r="FP150" s="429"/>
      <c r="FQ150" s="429"/>
      <c r="FR150" s="429"/>
      <c r="FS150" s="429"/>
      <c r="FT150" s="429"/>
      <c r="FU150" s="429"/>
      <c r="FV150" s="429"/>
      <c r="FW150" s="429"/>
      <c r="FX150" s="429"/>
      <c r="FY150" s="429"/>
      <c r="FZ150" s="429"/>
      <c r="GA150" s="429"/>
      <c r="GB150" s="429"/>
      <c r="GC150" s="429"/>
      <c r="GD150" s="429"/>
      <c r="GE150" s="429"/>
      <c r="GF150" s="429"/>
      <c r="GG150" s="429"/>
      <c r="GH150" s="429"/>
      <c r="GI150" s="429"/>
      <c r="GJ150" s="429"/>
      <c r="GK150" s="429"/>
      <c r="GL150" s="429"/>
      <c r="GM150" s="429"/>
      <c r="GN150" s="429"/>
      <c r="GO150" s="429"/>
      <c r="GP150" s="429"/>
      <c r="GQ150" s="429"/>
      <c r="GR150" s="429"/>
      <c r="GS150" s="429"/>
      <c r="GT150" s="429"/>
      <c r="GU150" s="429"/>
      <c r="GV150" s="429"/>
      <c r="GW150" s="429"/>
      <c r="GX150" s="429"/>
      <c r="GY150" s="429"/>
      <c r="GZ150" s="429"/>
      <c r="HA150" s="429"/>
      <c r="HB150" s="429"/>
      <c r="HC150" s="429"/>
      <c r="HD150" s="429"/>
      <c r="HE150" s="429"/>
      <c r="HF150" s="429"/>
      <c r="HG150" s="429"/>
      <c r="HH150" s="429"/>
      <c r="HI150" s="429"/>
      <c r="HJ150" s="429"/>
      <c r="HK150" s="429"/>
      <c r="HL150" s="429"/>
      <c r="HM150" s="429"/>
      <c r="HN150" s="429"/>
      <c r="HO150" s="429"/>
      <c r="HP150" s="429"/>
      <c r="HQ150" s="429"/>
      <c r="HR150" s="429"/>
      <c r="HS150" s="429"/>
      <c r="HT150" s="429"/>
      <c r="HU150" s="429"/>
      <c r="HV150" s="429">
        <v>0</v>
      </c>
      <c r="HW150" s="429">
        <v>0</v>
      </c>
      <c r="HX150" s="429">
        <v>0</v>
      </c>
      <c r="HY150" s="429">
        <v>0</v>
      </c>
      <c r="HZ150" s="429">
        <v>0</v>
      </c>
      <c r="IA150" s="429">
        <v>0</v>
      </c>
      <c r="IB150" s="429">
        <v>0</v>
      </c>
      <c r="IC150" s="429">
        <v>0</v>
      </c>
      <c r="ID150" s="429">
        <v>0</v>
      </c>
      <c r="IE150" s="429">
        <v>0</v>
      </c>
      <c r="IF150" s="429">
        <v>0</v>
      </c>
      <c r="IG150" s="429">
        <v>0</v>
      </c>
      <c r="IH150" s="429">
        <v>0</v>
      </c>
      <c r="II150" s="429">
        <v>0</v>
      </c>
      <c r="IJ150" s="429">
        <v>1</v>
      </c>
      <c r="IK150" s="429">
        <v>1</v>
      </c>
      <c r="IL150" s="429">
        <v>0</v>
      </c>
      <c r="IM150" s="429">
        <v>1</v>
      </c>
      <c r="IN150" s="429">
        <v>1</v>
      </c>
      <c r="IO150" s="429">
        <v>0</v>
      </c>
      <c r="IP150" s="429">
        <v>0</v>
      </c>
      <c r="IQ150" s="429">
        <v>0</v>
      </c>
      <c r="IR150" s="429">
        <v>0</v>
      </c>
      <c r="IS150" s="429">
        <v>0</v>
      </c>
      <c r="IT150" s="429">
        <v>0</v>
      </c>
      <c r="IU150" s="429">
        <v>0</v>
      </c>
      <c r="IV150" s="429">
        <v>0</v>
      </c>
      <c r="IW150" s="429">
        <v>0</v>
      </c>
      <c r="IX150" s="429">
        <v>0</v>
      </c>
      <c r="IY150" s="429">
        <v>0</v>
      </c>
      <c r="IZ150" s="429">
        <v>0</v>
      </c>
      <c r="JA150" s="429">
        <v>0</v>
      </c>
      <c r="JB150" s="429">
        <v>1</v>
      </c>
      <c r="JC150" s="429">
        <v>3</v>
      </c>
      <c r="JD150" s="429">
        <v>4</v>
      </c>
      <c r="JE150" s="429">
        <v>1</v>
      </c>
      <c r="JF150" s="429">
        <v>3</v>
      </c>
      <c r="JG150" s="429">
        <v>4</v>
      </c>
      <c r="JH150" s="429">
        <v>0</v>
      </c>
      <c r="JI150" s="429">
        <v>0</v>
      </c>
      <c r="JJ150" s="429">
        <v>0</v>
      </c>
      <c r="JK150" s="429">
        <v>0</v>
      </c>
      <c r="JL150" s="429">
        <v>2</v>
      </c>
      <c r="JM150" s="429">
        <v>2</v>
      </c>
      <c r="JN150" s="429">
        <v>0</v>
      </c>
      <c r="JO150" s="429">
        <v>1</v>
      </c>
      <c r="JP150" s="429">
        <v>1</v>
      </c>
      <c r="JQ150" s="429">
        <v>0</v>
      </c>
      <c r="JR150" s="429">
        <v>0</v>
      </c>
      <c r="JS150" s="429">
        <v>0</v>
      </c>
      <c r="JT150" s="429">
        <v>0</v>
      </c>
      <c r="JU150" s="429">
        <v>2</v>
      </c>
      <c r="JV150" s="429">
        <v>3</v>
      </c>
      <c r="JW150" s="429">
        <v>5</v>
      </c>
      <c r="JX150" s="429">
        <v>2</v>
      </c>
      <c r="JY150" s="429">
        <v>3</v>
      </c>
      <c r="JZ150" s="429">
        <v>5</v>
      </c>
      <c r="KA150" s="429"/>
      <c r="KB150" s="429"/>
      <c r="KC150" s="429"/>
      <c r="KD150" s="429"/>
      <c r="KE150" s="429"/>
      <c r="KF150" s="429"/>
      <c r="KG150" s="429"/>
      <c r="KH150" s="429"/>
      <c r="KI150" s="429"/>
      <c r="KJ150" s="429"/>
      <c r="LD150" s="430"/>
      <c r="LE150" s="430"/>
      <c r="LF150" s="430"/>
      <c r="LG150" s="430"/>
      <c r="LH150" s="430"/>
      <c r="LI150" s="430"/>
      <c r="LJ150" s="430"/>
      <c r="LK150" s="430"/>
      <c r="LL150" s="430"/>
      <c r="LM150" s="430">
        <v>0</v>
      </c>
      <c r="LN150" s="430"/>
      <c r="LO150" s="430">
        <v>0</v>
      </c>
      <c r="LP150" s="430"/>
      <c r="LQ150" s="430"/>
      <c r="LR150" s="430"/>
      <c r="LS150" s="430"/>
      <c r="LT150" s="430"/>
      <c r="LU150" s="430"/>
      <c r="LV150" s="430"/>
      <c r="LW150" s="430"/>
      <c r="LX150" s="430"/>
      <c r="LY150" s="430"/>
      <c r="LZ150" s="430"/>
      <c r="MA150" s="430"/>
      <c r="MB150" s="430"/>
      <c r="MC150" s="430"/>
      <c r="MD150" s="430"/>
      <c r="ME150" s="270"/>
      <c r="MF150" s="270"/>
      <c r="MG150" s="430"/>
      <c r="MH150" s="430"/>
      <c r="MI150" s="430"/>
      <c r="MJ150" s="430"/>
      <c r="MK150" s="430"/>
      <c r="ML150" s="430">
        <v>0</v>
      </c>
      <c r="MM150" s="430">
        <v>0</v>
      </c>
      <c r="MN150" s="430"/>
      <c r="MO150" s="430"/>
      <c r="MP150" s="430"/>
      <c r="MQ150" s="430"/>
      <c r="MR150" s="430"/>
      <c r="MS150" s="430"/>
      <c r="MT150" s="430">
        <v>0</v>
      </c>
      <c r="MU150" s="430">
        <v>0</v>
      </c>
      <c r="MV150" s="430">
        <v>0</v>
      </c>
      <c r="MW150" s="430"/>
      <c r="MX150" s="430"/>
      <c r="MY150" s="430"/>
      <c r="MZ150" s="430"/>
      <c r="NA150" s="430">
        <v>1</v>
      </c>
      <c r="NB150" s="430">
        <v>1</v>
      </c>
      <c r="NC150" s="430">
        <v>0</v>
      </c>
      <c r="ND150" s="430">
        <v>0</v>
      </c>
      <c r="NE150" s="430">
        <v>0</v>
      </c>
      <c r="NF150" s="430"/>
      <c r="NG150" s="430"/>
      <c r="NH150" s="430"/>
      <c r="NI150" s="430"/>
      <c r="NJ150" s="430"/>
      <c r="NK150" s="430"/>
      <c r="NL150" s="430"/>
      <c r="NM150" s="430"/>
      <c r="NN150" s="430"/>
    </row>
    <row r="151" spans="1:378" x14ac:dyDescent="0.25">
      <c r="A151" s="267" t="s">
        <v>144</v>
      </c>
      <c r="B151" s="433">
        <v>460</v>
      </c>
      <c r="C151" s="433">
        <v>437</v>
      </c>
      <c r="D151" s="433">
        <v>897</v>
      </c>
      <c r="E151" s="433">
        <v>3007</v>
      </c>
      <c r="F151" s="433">
        <v>2798</v>
      </c>
      <c r="G151" s="433">
        <v>5805</v>
      </c>
      <c r="H151" s="433">
        <v>85</v>
      </c>
      <c r="I151" s="433">
        <v>315</v>
      </c>
      <c r="J151" s="433">
        <v>259</v>
      </c>
      <c r="K151" s="433">
        <v>363</v>
      </c>
      <c r="L151" s="433">
        <v>433</v>
      </c>
      <c r="M151" s="433">
        <v>421</v>
      </c>
      <c r="N151" s="433">
        <v>854</v>
      </c>
      <c r="O151" s="433">
        <v>2931</v>
      </c>
      <c r="P151" s="433">
        <v>2706</v>
      </c>
      <c r="Q151" s="433">
        <v>5637</v>
      </c>
      <c r="R151" s="433">
        <v>2741</v>
      </c>
      <c r="S151" s="433">
        <v>2612</v>
      </c>
      <c r="T151" s="433">
        <v>5353</v>
      </c>
      <c r="U151" s="433">
        <v>405</v>
      </c>
      <c r="V151" s="433">
        <v>446</v>
      </c>
      <c r="W151" s="433">
        <v>851</v>
      </c>
      <c r="X151" s="433">
        <v>2815</v>
      </c>
      <c r="Y151" s="433">
        <v>2637</v>
      </c>
      <c r="Z151" s="433">
        <v>5452</v>
      </c>
      <c r="AA151" s="433">
        <v>87</v>
      </c>
      <c r="AB151" s="433">
        <v>295</v>
      </c>
      <c r="AC151" s="433">
        <v>252</v>
      </c>
      <c r="AD151" s="433">
        <v>365</v>
      </c>
      <c r="AE151" s="433">
        <v>389</v>
      </c>
      <c r="AF151" s="433">
        <v>388</v>
      </c>
      <c r="AG151" s="433">
        <v>777</v>
      </c>
      <c r="AH151" s="433">
        <v>2719</v>
      </c>
      <c r="AI151" s="433">
        <v>2573</v>
      </c>
      <c r="AJ151" s="433">
        <v>5292</v>
      </c>
      <c r="AK151" s="433">
        <v>2542</v>
      </c>
      <c r="AL151" s="433">
        <v>2467</v>
      </c>
      <c r="AM151" s="433">
        <v>5009</v>
      </c>
      <c r="AN151" s="433">
        <v>435</v>
      </c>
      <c r="AO151" s="433">
        <v>426</v>
      </c>
      <c r="AP151" s="433">
        <v>861</v>
      </c>
      <c r="AQ151" s="433">
        <v>2721</v>
      </c>
      <c r="AR151" s="433">
        <v>2584</v>
      </c>
      <c r="AS151" s="433">
        <v>5305</v>
      </c>
      <c r="AT151" s="433">
        <v>76</v>
      </c>
      <c r="AU151" s="433">
        <v>312</v>
      </c>
      <c r="AV151" s="433">
        <v>248</v>
      </c>
      <c r="AW151" s="433">
        <v>359</v>
      </c>
      <c r="AX151" s="433">
        <v>400</v>
      </c>
      <c r="AY151" s="433">
        <v>379</v>
      </c>
      <c r="AZ151" s="433">
        <v>779</v>
      </c>
      <c r="BA151" s="433">
        <v>2652</v>
      </c>
      <c r="BB151" s="433">
        <v>2550</v>
      </c>
      <c r="BC151" s="433">
        <v>5202</v>
      </c>
      <c r="BD151" s="433">
        <v>2507</v>
      </c>
      <c r="BE151" s="433">
        <v>2473</v>
      </c>
      <c r="BF151" s="433">
        <v>4980</v>
      </c>
      <c r="BG151" s="433">
        <v>412</v>
      </c>
      <c r="BH151" s="433">
        <v>387</v>
      </c>
      <c r="BI151" s="433">
        <v>799</v>
      </c>
      <c r="BJ151" s="433">
        <v>2647</v>
      </c>
      <c r="BK151" s="433">
        <v>2551</v>
      </c>
      <c r="BL151" s="433">
        <v>5198</v>
      </c>
      <c r="BM151" s="433">
        <v>83</v>
      </c>
      <c r="BN151" s="433">
        <v>288</v>
      </c>
      <c r="BO151" s="433">
        <v>244</v>
      </c>
      <c r="BP151" s="433">
        <v>357</v>
      </c>
      <c r="BQ151" s="433">
        <v>420</v>
      </c>
      <c r="BR151" s="433">
        <v>399</v>
      </c>
      <c r="BS151" s="433">
        <v>819</v>
      </c>
      <c r="BT151" s="433">
        <v>2569</v>
      </c>
      <c r="BU151" s="433">
        <v>2494</v>
      </c>
      <c r="BV151" s="433">
        <v>5063</v>
      </c>
      <c r="BW151" s="433">
        <v>2434</v>
      </c>
      <c r="BX151" s="433">
        <v>2426</v>
      </c>
      <c r="BY151" s="433">
        <v>4860</v>
      </c>
      <c r="BZ151" s="433">
        <v>411</v>
      </c>
      <c r="CA151" s="433">
        <v>392</v>
      </c>
      <c r="CB151" s="433">
        <v>803</v>
      </c>
      <c r="CC151" s="433">
        <v>2544</v>
      </c>
      <c r="CD151" s="433">
        <v>2429</v>
      </c>
      <c r="CE151" s="433">
        <v>4973</v>
      </c>
      <c r="CF151" s="433">
        <v>76</v>
      </c>
      <c r="CG151" s="433">
        <v>293</v>
      </c>
      <c r="CH151" s="433">
        <v>238</v>
      </c>
      <c r="CI151" s="433">
        <v>339</v>
      </c>
      <c r="CJ151" s="433">
        <v>378</v>
      </c>
      <c r="CK151" s="433">
        <v>374</v>
      </c>
      <c r="CL151" s="433">
        <v>752</v>
      </c>
      <c r="CM151" s="433">
        <v>2488</v>
      </c>
      <c r="CN151" s="433">
        <v>2400</v>
      </c>
      <c r="CO151" s="433">
        <v>4888</v>
      </c>
      <c r="CP151" s="433">
        <v>2329</v>
      </c>
      <c r="CQ151" s="433">
        <v>2299</v>
      </c>
      <c r="CR151" s="433">
        <v>4628</v>
      </c>
      <c r="CS151" s="433">
        <v>419</v>
      </c>
      <c r="CT151" s="433">
        <v>368</v>
      </c>
      <c r="CU151" s="433">
        <v>787</v>
      </c>
      <c r="CV151" s="433">
        <v>2440</v>
      </c>
      <c r="CW151" s="433">
        <v>2352</v>
      </c>
      <c r="CX151" s="433">
        <v>4792</v>
      </c>
      <c r="CY151" s="433">
        <v>79</v>
      </c>
      <c r="CZ151" s="433">
        <v>270</v>
      </c>
      <c r="DA151" s="433">
        <v>231</v>
      </c>
      <c r="DB151" s="433">
        <v>327</v>
      </c>
      <c r="DC151" s="433">
        <v>351</v>
      </c>
      <c r="DD151" s="433">
        <v>372</v>
      </c>
      <c r="DE151" s="433">
        <v>723</v>
      </c>
      <c r="DF151" s="433">
        <v>2399</v>
      </c>
      <c r="DG151" s="433">
        <v>2286</v>
      </c>
      <c r="DH151" s="433">
        <v>4685</v>
      </c>
      <c r="DI151" s="433">
        <v>2259</v>
      </c>
      <c r="DJ151" s="433">
        <v>2195</v>
      </c>
      <c r="DK151" s="433">
        <v>4454</v>
      </c>
      <c r="DL151" s="433">
        <v>446</v>
      </c>
      <c r="DM151" s="433">
        <v>414</v>
      </c>
      <c r="DN151" s="433">
        <v>860</v>
      </c>
      <c r="DO151" s="433">
        <v>2478</v>
      </c>
      <c r="DP151" s="433">
        <v>2299</v>
      </c>
      <c r="DQ151" s="433">
        <v>4777</v>
      </c>
      <c r="DR151" s="433">
        <v>69</v>
      </c>
      <c r="DS151" s="433">
        <v>285</v>
      </c>
      <c r="DT151" s="433">
        <v>228</v>
      </c>
      <c r="DU151" s="433">
        <v>316</v>
      </c>
      <c r="DV151" s="433">
        <v>328</v>
      </c>
      <c r="DW151" s="433">
        <v>363</v>
      </c>
      <c r="DX151" s="433">
        <v>691</v>
      </c>
      <c r="DY151" s="433">
        <v>2385</v>
      </c>
      <c r="DZ151" s="433">
        <v>2241</v>
      </c>
      <c r="EA151" s="433">
        <v>4626</v>
      </c>
      <c r="EB151" s="433">
        <v>2231</v>
      </c>
      <c r="EC151" s="433">
        <v>2162</v>
      </c>
      <c r="ED151" s="433">
        <v>4393</v>
      </c>
      <c r="EE151" s="433">
        <v>363</v>
      </c>
      <c r="EF151" s="433">
        <v>362</v>
      </c>
      <c r="EG151" s="433">
        <v>725</v>
      </c>
      <c r="EH151" s="433">
        <v>2421</v>
      </c>
      <c r="EI151" s="433">
        <v>2241</v>
      </c>
      <c r="EJ151" s="433">
        <v>4662</v>
      </c>
      <c r="EK151" s="433">
        <v>65</v>
      </c>
      <c r="EL151" s="433">
        <v>299</v>
      </c>
      <c r="EM151" s="433">
        <v>231</v>
      </c>
      <c r="EN151" s="433">
        <v>320</v>
      </c>
      <c r="EO151" s="433">
        <v>373</v>
      </c>
      <c r="EP151" s="433">
        <v>376</v>
      </c>
      <c r="EQ151" s="433">
        <v>749</v>
      </c>
      <c r="ER151" s="433">
        <v>2383</v>
      </c>
      <c r="ES151" s="433">
        <v>2200</v>
      </c>
      <c r="ET151" s="433">
        <v>4583</v>
      </c>
      <c r="EU151" s="433">
        <v>2262</v>
      </c>
      <c r="EV151" s="433">
        <v>2128</v>
      </c>
      <c r="EW151" s="433">
        <v>4390</v>
      </c>
      <c r="EX151" s="433">
        <v>392</v>
      </c>
      <c r="EY151" s="433">
        <v>336</v>
      </c>
      <c r="EZ151" s="433">
        <v>728</v>
      </c>
      <c r="FA151" s="433">
        <v>2355</v>
      </c>
      <c r="FB151" s="433">
        <v>2132</v>
      </c>
      <c r="FC151" s="433">
        <v>4487</v>
      </c>
      <c r="FD151" s="433">
        <v>64</v>
      </c>
      <c r="FE151" s="433">
        <v>288</v>
      </c>
      <c r="FF151" s="433">
        <v>224</v>
      </c>
      <c r="FG151" s="433">
        <v>313</v>
      </c>
      <c r="FH151" s="433">
        <v>336</v>
      </c>
      <c r="FI151" s="433">
        <v>324</v>
      </c>
      <c r="FJ151" s="433">
        <v>660</v>
      </c>
      <c r="FK151" s="433">
        <v>2293</v>
      </c>
      <c r="FL151" s="433">
        <v>2057</v>
      </c>
      <c r="FM151" s="433">
        <v>4350</v>
      </c>
      <c r="FN151" s="433">
        <v>2201</v>
      </c>
      <c r="FO151" s="433">
        <v>2006</v>
      </c>
      <c r="FP151" s="433">
        <v>4207</v>
      </c>
      <c r="FQ151" s="433">
        <v>353</v>
      </c>
      <c r="FR151" s="433">
        <v>339</v>
      </c>
      <c r="FS151" s="433">
        <v>692</v>
      </c>
      <c r="FT151" s="433">
        <v>2285</v>
      </c>
      <c r="FU151" s="433">
        <v>2064</v>
      </c>
      <c r="FV151" s="433">
        <v>4349</v>
      </c>
      <c r="FW151" s="433">
        <v>62</v>
      </c>
      <c r="FX151" s="433">
        <v>254</v>
      </c>
      <c r="FY151" s="433">
        <v>215</v>
      </c>
      <c r="FZ151" s="433">
        <v>308</v>
      </c>
      <c r="GA151" s="433">
        <v>352</v>
      </c>
      <c r="GB151" s="433">
        <v>328</v>
      </c>
      <c r="GC151" s="433">
        <v>680</v>
      </c>
      <c r="GD151" s="433">
        <v>2249</v>
      </c>
      <c r="GE151" s="433">
        <v>2018</v>
      </c>
      <c r="GF151" s="433">
        <v>4267</v>
      </c>
      <c r="GG151" s="433">
        <v>2095</v>
      </c>
      <c r="GH151" s="433">
        <v>1904</v>
      </c>
      <c r="GI151" s="433">
        <v>3999</v>
      </c>
      <c r="GJ151" s="433">
        <v>340</v>
      </c>
      <c r="GK151" s="433">
        <v>327</v>
      </c>
      <c r="GL151" s="433">
        <v>667</v>
      </c>
      <c r="GM151" s="433">
        <v>2258</v>
      </c>
      <c r="GN151" s="433">
        <v>2025</v>
      </c>
      <c r="GO151" s="433">
        <v>4283</v>
      </c>
      <c r="GP151" s="433">
        <v>349</v>
      </c>
      <c r="GQ151" s="433">
        <v>236</v>
      </c>
      <c r="GR151" s="433">
        <v>210</v>
      </c>
      <c r="GS151" s="433">
        <v>304</v>
      </c>
      <c r="GT151" s="433">
        <v>288</v>
      </c>
      <c r="GU151" s="433">
        <v>637</v>
      </c>
      <c r="GV151" s="433">
        <v>75</v>
      </c>
      <c r="GW151" s="433">
        <v>2204</v>
      </c>
      <c r="GX151" s="433">
        <v>1977</v>
      </c>
      <c r="GY151" s="433">
        <v>4181</v>
      </c>
      <c r="GZ151" s="433">
        <v>2130</v>
      </c>
      <c r="HA151" s="433">
        <v>1949</v>
      </c>
      <c r="HB151" s="433">
        <v>4079</v>
      </c>
      <c r="HC151" s="433">
        <v>343</v>
      </c>
      <c r="HD151" s="433">
        <v>318</v>
      </c>
      <c r="HE151" s="433">
        <v>661</v>
      </c>
      <c r="HF151" s="433">
        <v>2197</v>
      </c>
      <c r="HG151" s="433">
        <v>2024</v>
      </c>
      <c r="HH151" s="433">
        <v>4221</v>
      </c>
      <c r="HI151" s="433">
        <v>73</v>
      </c>
      <c r="HJ151" s="433">
        <v>235</v>
      </c>
      <c r="HK151" s="433">
        <v>208</v>
      </c>
      <c r="HL151" s="433">
        <v>308</v>
      </c>
      <c r="HM151" s="433">
        <v>386</v>
      </c>
      <c r="HN151" s="433">
        <v>365</v>
      </c>
      <c r="HO151" s="433">
        <v>751</v>
      </c>
      <c r="HP151" s="433">
        <v>2152</v>
      </c>
      <c r="HQ151" s="433">
        <v>2015</v>
      </c>
      <c r="HR151" s="433">
        <v>4167</v>
      </c>
      <c r="HS151" s="433">
        <v>2118</v>
      </c>
      <c r="HT151" s="433">
        <v>1996</v>
      </c>
      <c r="HU151" s="433">
        <v>4114</v>
      </c>
      <c r="HV151" s="433">
        <v>339</v>
      </c>
      <c r="HW151" s="433">
        <v>323</v>
      </c>
      <c r="HX151" s="433">
        <v>662</v>
      </c>
      <c r="HY151" s="433">
        <v>2124</v>
      </c>
      <c r="HZ151" s="433">
        <v>1947</v>
      </c>
      <c r="IA151" s="433">
        <v>4071</v>
      </c>
      <c r="IB151" s="433">
        <v>72</v>
      </c>
      <c r="IC151" s="433">
        <v>234</v>
      </c>
      <c r="ID151" s="433">
        <v>205</v>
      </c>
      <c r="IE151" s="433">
        <v>294</v>
      </c>
      <c r="IF151" s="433">
        <v>339</v>
      </c>
      <c r="IG151" s="433">
        <v>321</v>
      </c>
      <c r="IH151" s="433">
        <v>660</v>
      </c>
      <c r="II151" s="433">
        <v>2081</v>
      </c>
      <c r="IJ151" s="433">
        <v>1925</v>
      </c>
      <c r="IK151" s="433">
        <v>4006</v>
      </c>
      <c r="IL151" s="433">
        <v>2063</v>
      </c>
      <c r="IM151" s="433">
        <v>1923</v>
      </c>
      <c r="IN151" s="433">
        <v>3986</v>
      </c>
      <c r="IO151" s="433">
        <v>326</v>
      </c>
      <c r="IP151" s="433">
        <v>322</v>
      </c>
      <c r="IQ151" s="433">
        <v>648</v>
      </c>
      <c r="IR151" s="433">
        <v>2063</v>
      </c>
      <c r="IS151" s="433">
        <v>1932</v>
      </c>
      <c r="IT151" s="433">
        <v>3995</v>
      </c>
      <c r="IU151" s="433">
        <v>67</v>
      </c>
      <c r="IV151" s="433">
        <v>236</v>
      </c>
      <c r="IW151" s="433">
        <v>203</v>
      </c>
      <c r="IX151" s="433">
        <v>286</v>
      </c>
      <c r="IY151" s="433">
        <v>327</v>
      </c>
      <c r="IZ151" s="433">
        <v>294</v>
      </c>
      <c r="JA151" s="433">
        <v>621</v>
      </c>
      <c r="JB151" s="433">
        <v>2026</v>
      </c>
      <c r="JC151" s="433">
        <v>1893</v>
      </c>
      <c r="JD151" s="433">
        <v>3919</v>
      </c>
      <c r="JE151" s="433">
        <v>2019</v>
      </c>
      <c r="JF151" s="433">
        <v>1891</v>
      </c>
      <c r="JG151" s="433">
        <v>3910</v>
      </c>
      <c r="JH151" s="433">
        <v>316</v>
      </c>
      <c r="JI151" s="433">
        <v>308</v>
      </c>
      <c r="JJ151" s="433">
        <v>624</v>
      </c>
      <c r="JK151" s="433">
        <v>2002</v>
      </c>
      <c r="JL151" s="433">
        <v>1895</v>
      </c>
      <c r="JM151" s="433">
        <v>3897</v>
      </c>
      <c r="JN151" s="433">
        <v>70</v>
      </c>
      <c r="JO151" s="433">
        <v>238</v>
      </c>
      <c r="JP151" s="433">
        <v>204</v>
      </c>
      <c r="JQ151" s="433">
        <v>198</v>
      </c>
      <c r="JR151" s="433">
        <v>332</v>
      </c>
      <c r="JS151" s="433">
        <v>309</v>
      </c>
      <c r="JT151" s="433">
        <v>641</v>
      </c>
      <c r="JU151" s="433">
        <v>1996</v>
      </c>
      <c r="JV151" s="433">
        <v>1908</v>
      </c>
      <c r="JW151" s="433">
        <v>3904</v>
      </c>
      <c r="JX151" s="433">
        <v>1978</v>
      </c>
      <c r="JY151" s="433">
        <v>1902</v>
      </c>
      <c r="JZ151" s="433">
        <v>3880</v>
      </c>
      <c r="KA151" s="433">
        <v>285</v>
      </c>
      <c r="KB151" s="433">
        <v>268</v>
      </c>
      <c r="KC151" s="433">
        <v>553</v>
      </c>
      <c r="KD151" s="433">
        <v>1959</v>
      </c>
      <c r="KE151" s="433">
        <v>1858</v>
      </c>
      <c r="KF151" s="433">
        <v>3817</v>
      </c>
      <c r="KG151" s="433">
        <v>67</v>
      </c>
      <c r="KH151" s="433">
        <v>247</v>
      </c>
      <c r="KI151" s="433">
        <v>205</v>
      </c>
      <c r="KJ151" s="433">
        <v>200</v>
      </c>
      <c r="KK151" s="433">
        <v>317</v>
      </c>
      <c r="KL151" s="433">
        <v>293</v>
      </c>
      <c r="KM151" s="433">
        <v>610</v>
      </c>
      <c r="KN151" s="433">
        <v>1937</v>
      </c>
      <c r="KO151" s="433">
        <v>1836</v>
      </c>
      <c r="KP151" s="433">
        <v>3773</v>
      </c>
      <c r="KQ151" s="433">
        <v>1897</v>
      </c>
      <c r="KR151" s="433">
        <v>1824</v>
      </c>
      <c r="KS151" s="433">
        <v>3721</v>
      </c>
      <c r="KT151" s="433">
        <v>271</v>
      </c>
      <c r="KU151" s="433">
        <v>273</v>
      </c>
      <c r="KV151" s="433">
        <v>544</v>
      </c>
      <c r="KW151" s="433">
        <v>1905</v>
      </c>
      <c r="KX151" s="433">
        <v>1818</v>
      </c>
      <c r="KY151" s="433">
        <v>3723</v>
      </c>
      <c r="KZ151" s="433">
        <v>69</v>
      </c>
      <c r="LA151" s="433">
        <v>133</v>
      </c>
      <c r="LB151" s="433">
        <v>202</v>
      </c>
      <c r="LC151" s="433">
        <v>202</v>
      </c>
      <c r="LD151" s="434">
        <v>0.85644768856447684</v>
      </c>
      <c r="LE151" s="434">
        <v>0.83673469387755106</v>
      </c>
      <c r="LF151" s="434">
        <v>0.84682440846824414</v>
      </c>
      <c r="LG151" s="434">
        <v>6.5645514223194867E-3</v>
      </c>
      <c r="LH151" s="434">
        <v>1.8410852713178327E-2</v>
      </c>
      <c r="LI151" s="434">
        <v>1.2186709588411171E-2</v>
      </c>
      <c r="LJ151" s="434">
        <v>6.8474877723432637E-2</v>
      </c>
      <c r="LK151" s="434">
        <v>5.6491575817641193E-2</v>
      </c>
      <c r="LL151" s="434">
        <v>6.2807593156784636E-2</v>
      </c>
      <c r="LM151" s="434">
        <v>0.83293556085918852</v>
      </c>
      <c r="LN151" s="434">
        <v>0.78260869565217395</v>
      </c>
      <c r="LO151" s="434">
        <v>0.80940279542566707</v>
      </c>
      <c r="LP151" s="434">
        <v>2.4357838795394104E-2</v>
      </c>
      <c r="LQ151" s="434">
        <v>1.5308641975308679E-2</v>
      </c>
      <c r="LR151" s="434">
        <v>2.0079383609619472E-2</v>
      </c>
      <c r="LS151" s="434">
        <v>3.3575317604355726E-2</v>
      </c>
      <c r="LT151" s="434">
        <v>1.4162873039959556E-2</v>
      </c>
      <c r="LU151" s="434">
        <v>2.4396077493422652E-2</v>
      </c>
      <c r="LV151" s="434">
        <v>0.86547085201793716</v>
      </c>
      <c r="LW151" s="434">
        <v>0.88164251207729472</v>
      </c>
      <c r="LX151" s="434">
        <v>0.87325581395348839</v>
      </c>
      <c r="LY151" s="434">
        <v>1.1834319526627168E-2</v>
      </c>
      <c r="LZ151" s="434">
        <v>1.7292490118577031E-2</v>
      </c>
      <c r="MA151" s="434">
        <v>1.4451551764984583E-2</v>
      </c>
      <c r="MB151" s="434">
        <v>1.5799256505576231E-2</v>
      </c>
      <c r="MC151" s="434">
        <v>9.4292803970222883E-3</v>
      </c>
      <c r="MD151" s="434">
        <v>1.2718982481401464E-2</v>
      </c>
      <c r="ME151" s="268">
        <v>0.93388429752066116</v>
      </c>
      <c r="MF151" s="268">
        <v>0.88674033149171272</v>
      </c>
      <c r="MG151" s="434">
        <v>0.91034482758620694</v>
      </c>
      <c r="MH151" s="434">
        <v>2.2598870056497189E-2</v>
      </c>
      <c r="MI151" s="434">
        <v>8.2177709296353818E-3</v>
      </c>
      <c r="MJ151" s="434">
        <v>1.5720953082780653E-2</v>
      </c>
      <c r="MK151" s="434">
        <v>8.6496876501681585E-3</v>
      </c>
      <c r="ML151" s="434">
        <v>1.0389610389610615E-3</v>
      </c>
      <c r="MM151" s="434">
        <v>4.9925112331502541E-3</v>
      </c>
      <c r="MN151" s="434">
        <v>0.83418367346938771</v>
      </c>
      <c r="MO151" s="434">
        <v>0.875</v>
      </c>
      <c r="MP151" s="434">
        <v>0.85302197802197799</v>
      </c>
      <c r="MQ151" s="434">
        <v>2.423654871546288E-2</v>
      </c>
      <c r="MR151" s="434">
        <v>2.6397515527950333E-2</v>
      </c>
      <c r="MS151" s="434">
        <v>2.5281602002503178E-2</v>
      </c>
      <c r="MT151" s="434">
        <v>3.4550839091807006E-3</v>
      </c>
      <c r="MU151" s="434">
        <v>1.0565240359218242E-3</v>
      </c>
      <c r="MV151" s="434">
        <v>2.2965042102577327E-3</v>
      </c>
      <c r="MW151" s="434">
        <v>0.94050991501416425</v>
      </c>
      <c r="MX151" s="434">
        <v>0.91150442477876104</v>
      </c>
      <c r="MY151" s="434">
        <v>0.92630057803468213</v>
      </c>
      <c r="MZ151" s="434">
        <v>-1.9980019980019303E-3</v>
      </c>
      <c r="NA151" s="434">
        <v>-2.1108179419524475E-3</v>
      </c>
      <c r="NB151" s="434">
        <v>-2.0528611752630432E-3</v>
      </c>
      <c r="NC151" s="434">
        <v>9.0180360721442421E-3</v>
      </c>
      <c r="ND151" s="434">
        <v>3.1446540880503138E-3</v>
      </c>
      <c r="NE151" s="434">
        <v>6.147540983606592E-3</v>
      </c>
      <c r="NF151" s="434">
        <v>0.93235294117647061</v>
      </c>
      <c r="NG151" s="434">
        <v>0.89602446483180431</v>
      </c>
      <c r="NH151" s="434">
        <v>0.9145427286356822</v>
      </c>
      <c r="NI151" s="434">
        <v>4.0837161817253165E-3</v>
      </c>
      <c r="NJ151" s="434">
        <v>1.076426264800856E-2</v>
      </c>
      <c r="NK151" s="434">
        <v>7.3356038773906285E-3</v>
      </c>
      <c r="NL151" s="434">
        <v>2.0650490449148129E-2</v>
      </c>
      <c r="NM151" s="434">
        <v>6.5359477124182774E-3</v>
      </c>
      <c r="NN151" s="434">
        <v>1.3782136231115794E-2</v>
      </c>
    </row>
    <row r="152" spans="1:378" x14ac:dyDescent="0.25">
      <c r="A152" s="269" t="s">
        <v>1076</v>
      </c>
      <c r="B152" s="429">
        <v>451</v>
      </c>
      <c r="C152" s="429">
        <v>427</v>
      </c>
      <c r="D152" s="429">
        <v>878</v>
      </c>
      <c r="E152" s="429">
        <v>2932</v>
      </c>
      <c r="F152" s="429">
        <v>2732</v>
      </c>
      <c r="G152" s="429">
        <v>5664</v>
      </c>
      <c r="H152" s="429">
        <v>81</v>
      </c>
      <c r="I152" s="429">
        <v>312</v>
      </c>
      <c r="J152" s="429">
        <v>248</v>
      </c>
      <c r="K152" s="429">
        <v>346</v>
      </c>
      <c r="L152" s="429">
        <v>418</v>
      </c>
      <c r="M152" s="429">
        <v>415</v>
      </c>
      <c r="N152" s="429">
        <v>833</v>
      </c>
      <c r="O152" s="429">
        <v>2864</v>
      </c>
      <c r="P152" s="429">
        <v>2644</v>
      </c>
      <c r="Q152" s="429">
        <v>5508</v>
      </c>
      <c r="R152" s="429">
        <v>2683</v>
      </c>
      <c r="S152" s="429">
        <v>2555</v>
      </c>
      <c r="T152" s="429">
        <v>5238</v>
      </c>
      <c r="U152" s="429">
        <v>400</v>
      </c>
      <c r="V152" s="429">
        <v>435</v>
      </c>
      <c r="W152" s="429">
        <v>835</v>
      </c>
      <c r="X152" s="429">
        <v>2763</v>
      </c>
      <c r="Y152" s="429">
        <v>2578</v>
      </c>
      <c r="Z152" s="429">
        <v>5341</v>
      </c>
      <c r="AA152" s="429">
        <v>84</v>
      </c>
      <c r="AB152" s="429">
        <v>290</v>
      </c>
      <c r="AC152" s="429">
        <v>243</v>
      </c>
      <c r="AD152" s="429">
        <v>349</v>
      </c>
      <c r="AE152" s="429">
        <v>387</v>
      </c>
      <c r="AF152" s="429">
        <v>384</v>
      </c>
      <c r="AG152" s="429">
        <v>771</v>
      </c>
      <c r="AH152" s="429">
        <v>2669</v>
      </c>
      <c r="AI152" s="429">
        <v>2518</v>
      </c>
      <c r="AJ152" s="429">
        <v>5187</v>
      </c>
      <c r="AK152" s="429">
        <v>2504</v>
      </c>
      <c r="AL152" s="429">
        <v>2418</v>
      </c>
      <c r="AM152" s="429">
        <v>4922</v>
      </c>
      <c r="AN152" s="429">
        <v>419</v>
      </c>
      <c r="AO152" s="429">
        <v>414</v>
      </c>
      <c r="AP152" s="429">
        <v>833</v>
      </c>
      <c r="AQ152" s="429">
        <v>2661</v>
      </c>
      <c r="AR152" s="429">
        <v>2518</v>
      </c>
      <c r="AS152" s="429">
        <v>5179</v>
      </c>
      <c r="AT152" s="429">
        <v>71</v>
      </c>
      <c r="AU152" s="429">
        <v>302</v>
      </c>
      <c r="AV152" s="429">
        <v>234</v>
      </c>
      <c r="AW152" s="429">
        <v>343</v>
      </c>
      <c r="AX152" s="429">
        <v>395</v>
      </c>
      <c r="AY152" s="429">
        <v>369</v>
      </c>
      <c r="AZ152" s="429">
        <v>764</v>
      </c>
      <c r="BA152" s="429">
        <v>2592</v>
      </c>
      <c r="BB152" s="429">
        <v>2491</v>
      </c>
      <c r="BC152" s="429">
        <v>5083</v>
      </c>
      <c r="BD152" s="429">
        <v>2457</v>
      </c>
      <c r="BE152" s="429">
        <v>2423</v>
      </c>
      <c r="BF152" s="429">
        <v>4880</v>
      </c>
      <c r="BG152" s="429">
        <v>401</v>
      </c>
      <c r="BH152" s="429">
        <v>373</v>
      </c>
      <c r="BI152" s="429">
        <v>774</v>
      </c>
      <c r="BJ152" s="429">
        <v>2586</v>
      </c>
      <c r="BK152" s="429">
        <v>2493</v>
      </c>
      <c r="BL152" s="429">
        <v>5079</v>
      </c>
      <c r="BM152" s="429">
        <v>78</v>
      </c>
      <c r="BN152" s="429">
        <v>280</v>
      </c>
      <c r="BO152" s="429">
        <v>231</v>
      </c>
      <c r="BP152" s="429">
        <v>339</v>
      </c>
      <c r="BQ152" s="429">
        <v>408</v>
      </c>
      <c r="BR152" s="429">
        <v>393</v>
      </c>
      <c r="BS152" s="429">
        <v>801</v>
      </c>
      <c r="BT152" s="429">
        <v>2517</v>
      </c>
      <c r="BU152" s="429">
        <v>2443</v>
      </c>
      <c r="BV152" s="429">
        <v>4960</v>
      </c>
      <c r="BW152" s="429">
        <v>2390</v>
      </c>
      <c r="BX152" s="429">
        <v>2384</v>
      </c>
      <c r="BY152" s="429">
        <v>4774</v>
      </c>
      <c r="BZ152" s="429">
        <v>399</v>
      </c>
      <c r="CA152" s="429">
        <v>379</v>
      </c>
      <c r="CB152" s="429">
        <v>778</v>
      </c>
      <c r="CC152" s="429">
        <v>2489</v>
      </c>
      <c r="CD152" s="429">
        <v>2366</v>
      </c>
      <c r="CE152" s="429">
        <v>4855</v>
      </c>
      <c r="CF152" s="429">
        <v>72</v>
      </c>
      <c r="CG152" s="429">
        <v>290</v>
      </c>
      <c r="CH152" s="429">
        <v>229</v>
      </c>
      <c r="CI152" s="429">
        <v>322</v>
      </c>
      <c r="CJ152" s="429">
        <v>370</v>
      </c>
      <c r="CK152" s="429">
        <v>365</v>
      </c>
      <c r="CL152" s="429">
        <v>735</v>
      </c>
      <c r="CM152" s="429">
        <v>2427</v>
      </c>
      <c r="CN152" s="429">
        <v>2338</v>
      </c>
      <c r="CO152" s="429">
        <v>4765</v>
      </c>
      <c r="CP152" s="429">
        <v>2283</v>
      </c>
      <c r="CQ152" s="429">
        <v>2246</v>
      </c>
      <c r="CR152" s="429">
        <v>4529</v>
      </c>
      <c r="CS152" s="429">
        <v>402</v>
      </c>
      <c r="CT152" s="429">
        <v>356</v>
      </c>
      <c r="CU152" s="429">
        <v>758</v>
      </c>
      <c r="CV152" s="429">
        <v>2370</v>
      </c>
      <c r="CW152" s="429">
        <v>2287</v>
      </c>
      <c r="CX152" s="429">
        <v>4657</v>
      </c>
      <c r="CY152" s="429">
        <v>71</v>
      </c>
      <c r="CZ152" s="429">
        <v>266</v>
      </c>
      <c r="DA152" s="429">
        <v>217</v>
      </c>
      <c r="DB152" s="429">
        <v>310</v>
      </c>
      <c r="DC152" s="429">
        <v>344</v>
      </c>
      <c r="DD152" s="429">
        <v>367</v>
      </c>
      <c r="DE152" s="429">
        <v>711</v>
      </c>
      <c r="DF152" s="429">
        <v>2338</v>
      </c>
      <c r="DG152" s="429">
        <v>2224</v>
      </c>
      <c r="DH152" s="429">
        <v>4562</v>
      </c>
      <c r="DI152" s="429">
        <v>2206</v>
      </c>
      <c r="DJ152" s="429">
        <v>2146</v>
      </c>
      <c r="DK152" s="429">
        <v>4352</v>
      </c>
      <c r="DL152" s="429">
        <v>427</v>
      </c>
      <c r="DM152" s="429">
        <v>400</v>
      </c>
      <c r="DN152" s="429">
        <v>827</v>
      </c>
      <c r="DO152" s="429">
        <v>2410</v>
      </c>
      <c r="DP152" s="429">
        <v>2235</v>
      </c>
      <c r="DQ152" s="429">
        <v>4645</v>
      </c>
      <c r="DR152" s="429">
        <v>65</v>
      </c>
      <c r="DS152" s="429">
        <v>278</v>
      </c>
      <c r="DT152" s="429">
        <v>215</v>
      </c>
      <c r="DU152" s="429">
        <v>299</v>
      </c>
      <c r="DV152" s="429">
        <v>323</v>
      </c>
      <c r="DW152" s="429">
        <v>359</v>
      </c>
      <c r="DX152" s="429">
        <v>682</v>
      </c>
      <c r="DY152" s="429">
        <v>2310</v>
      </c>
      <c r="DZ152" s="429">
        <v>2170</v>
      </c>
      <c r="EA152" s="429">
        <v>4480</v>
      </c>
      <c r="EB152" s="429">
        <v>2176</v>
      </c>
      <c r="EC152" s="429">
        <v>2104</v>
      </c>
      <c r="ED152" s="429">
        <v>4280</v>
      </c>
      <c r="EE152" s="429">
        <v>357</v>
      </c>
      <c r="EF152" s="429">
        <v>348</v>
      </c>
      <c r="EG152" s="429">
        <v>705</v>
      </c>
      <c r="EH152" s="429">
        <v>2346</v>
      </c>
      <c r="EI152" s="429">
        <v>2165</v>
      </c>
      <c r="EJ152" s="429">
        <v>4511</v>
      </c>
      <c r="EK152" s="429">
        <v>60</v>
      </c>
      <c r="EL152" s="429">
        <v>292</v>
      </c>
      <c r="EM152" s="429">
        <v>218</v>
      </c>
      <c r="EN152" s="429">
        <v>302</v>
      </c>
      <c r="EO152" s="429">
        <v>363</v>
      </c>
      <c r="EP152" s="429">
        <v>366</v>
      </c>
      <c r="EQ152" s="429">
        <v>729</v>
      </c>
      <c r="ER152" s="429">
        <v>2309</v>
      </c>
      <c r="ES152" s="429">
        <v>2125</v>
      </c>
      <c r="ET152" s="429">
        <v>4434</v>
      </c>
      <c r="EU152" s="429">
        <v>2199</v>
      </c>
      <c r="EV152" s="429">
        <v>2064</v>
      </c>
      <c r="EW152" s="429">
        <v>4263</v>
      </c>
      <c r="EX152" s="429">
        <v>387</v>
      </c>
      <c r="EY152" s="429">
        <v>331</v>
      </c>
      <c r="EZ152" s="429">
        <v>718</v>
      </c>
      <c r="FA152" s="429">
        <v>2295</v>
      </c>
      <c r="FB152" s="429">
        <v>2078</v>
      </c>
      <c r="FC152" s="429">
        <v>4373</v>
      </c>
      <c r="FD152" s="429">
        <v>60</v>
      </c>
      <c r="FE152" s="429">
        <v>280</v>
      </c>
      <c r="FF152" s="429">
        <v>211</v>
      </c>
      <c r="FG152" s="429">
        <v>295</v>
      </c>
      <c r="FH152" s="429">
        <v>328</v>
      </c>
      <c r="FI152" s="429">
        <v>313</v>
      </c>
      <c r="FJ152" s="429">
        <v>641</v>
      </c>
      <c r="FK152" s="429">
        <v>2232</v>
      </c>
      <c r="FL152" s="429">
        <v>1999</v>
      </c>
      <c r="FM152" s="429">
        <v>4231</v>
      </c>
      <c r="FN152" s="429">
        <v>2154</v>
      </c>
      <c r="FO152" s="429">
        <v>1958</v>
      </c>
      <c r="FP152" s="429">
        <v>4112</v>
      </c>
      <c r="FQ152" s="429">
        <v>340</v>
      </c>
      <c r="FR152" s="429">
        <v>325</v>
      </c>
      <c r="FS152" s="429">
        <v>665</v>
      </c>
      <c r="FT152" s="429">
        <v>2211</v>
      </c>
      <c r="FU152" s="429">
        <v>2001</v>
      </c>
      <c r="FV152" s="429">
        <v>4212</v>
      </c>
      <c r="FW152" s="429">
        <v>59</v>
      </c>
      <c r="FX152" s="429">
        <v>244</v>
      </c>
      <c r="FY152" s="429">
        <v>202</v>
      </c>
      <c r="FZ152" s="429">
        <v>291</v>
      </c>
      <c r="GA152" s="429">
        <v>343</v>
      </c>
      <c r="GB152" s="429">
        <v>318</v>
      </c>
      <c r="GC152" s="429">
        <v>661</v>
      </c>
      <c r="GD152" s="429">
        <v>2181</v>
      </c>
      <c r="GE152" s="429">
        <v>1964</v>
      </c>
      <c r="GF152" s="429">
        <v>4145</v>
      </c>
      <c r="GG152" s="429">
        <v>2041</v>
      </c>
      <c r="GH152" s="429">
        <v>1858</v>
      </c>
      <c r="GI152" s="429">
        <v>3899</v>
      </c>
      <c r="GJ152" s="429">
        <v>323</v>
      </c>
      <c r="GK152" s="429">
        <v>317</v>
      </c>
      <c r="GL152" s="429">
        <v>640</v>
      </c>
      <c r="GM152" s="429">
        <v>2190</v>
      </c>
      <c r="GN152" s="429">
        <v>1973</v>
      </c>
      <c r="GO152" s="429">
        <v>4163</v>
      </c>
      <c r="GP152" s="429">
        <v>343</v>
      </c>
      <c r="GQ152" s="429">
        <v>230</v>
      </c>
      <c r="GR152" s="429">
        <v>195</v>
      </c>
      <c r="GS152" s="429">
        <v>286</v>
      </c>
      <c r="GT152" s="429">
        <v>281</v>
      </c>
      <c r="GU152" s="429">
        <v>624</v>
      </c>
      <c r="GV152" s="429">
        <v>67</v>
      </c>
      <c r="GW152" s="429">
        <v>2134</v>
      </c>
      <c r="GX152" s="429">
        <v>1932</v>
      </c>
      <c r="GY152" s="429">
        <v>4066</v>
      </c>
      <c r="GZ152" s="429">
        <v>2091</v>
      </c>
      <c r="HA152" s="429">
        <v>1916</v>
      </c>
      <c r="HB152" s="429">
        <v>4007</v>
      </c>
      <c r="HC152" s="429">
        <v>325</v>
      </c>
      <c r="HD152" s="429">
        <v>305</v>
      </c>
      <c r="HE152" s="429">
        <v>630</v>
      </c>
      <c r="HF152" s="429">
        <v>2106</v>
      </c>
      <c r="HG152" s="429">
        <v>1958</v>
      </c>
      <c r="HH152" s="429">
        <v>4064</v>
      </c>
      <c r="HI152" s="429">
        <v>69</v>
      </c>
      <c r="HJ152" s="429">
        <v>226</v>
      </c>
      <c r="HK152" s="429">
        <v>193</v>
      </c>
      <c r="HL152" s="429">
        <v>284</v>
      </c>
      <c r="HM152" s="429">
        <v>372</v>
      </c>
      <c r="HN152" s="429">
        <v>358</v>
      </c>
      <c r="HO152" s="429">
        <v>730</v>
      </c>
      <c r="HP152" s="429">
        <v>2067</v>
      </c>
      <c r="HQ152" s="429">
        <v>1952</v>
      </c>
      <c r="HR152" s="429">
        <v>4019</v>
      </c>
      <c r="HS152" s="429">
        <v>2036</v>
      </c>
      <c r="HT152" s="429">
        <v>1933</v>
      </c>
      <c r="HU152" s="429">
        <v>3969</v>
      </c>
      <c r="HV152" s="429">
        <v>324</v>
      </c>
      <c r="HW152" s="429">
        <v>310</v>
      </c>
      <c r="HX152" s="429">
        <v>634</v>
      </c>
      <c r="HY152" s="429">
        <v>2046</v>
      </c>
      <c r="HZ152" s="429">
        <v>1876</v>
      </c>
      <c r="IA152" s="429">
        <v>3922</v>
      </c>
      <c r="IB152" s="429">
        <v>70</v>
      </c>
      <c r="IC152" s="429">
        <v>228</v>
      </c>
      <c r="ID152" s="429">
        <v>192</v>
      </c>
      <c r="IE152" s="429">
        <v>276</v>
      </c>
      <c r="IF152" s="429">
        <v>333</v>
      </c>
      <c r="IG152" s="429">
        <v>308</v>
      </c>
      <c r="IH152" s="429">
        <v>641</v>
      </c>
      <c r="II152" s="429">
        <v>2006</v>
      </c>
      <c r="IJ152" s="429">
        <v>1857</v>
      </c>
      <c r="IK152" s="429">
        <v>3863</v>
      </c>
      <c r="IL152" s="429">
        <v>1988</v>
      </c>
      <c r="IM152" s="429">
        <v>1855</v>
      </c>
      <c r="IN152" s="429">
        <v>3843</v>
      </c>
      <c r="IO152" s="429">
        <v>312</v>
      </c>
      <c r="IP152" s="429">
        <v>306</v>
      </c>
      <c r="IQ152" s="429">
        <v>618</v>
      </c>
      <c r="IR152" s="429">
        <v>1988</v>
      </c>
      <c r="IS152" s="429">
        <v>1866</v>
      </c>
      <c r="IT152" s="429">
        <v>3854</v>
      </c>
      <c r="IU152" s="429">
        <v>66</v>
      </c>
      <c r="IV152" s="429">
        <v>226</v>
      </c>
      <c r="IW152" s="429">
        <v>192</v>
      </c>
      <c r="IX152" s="429">
        <v>270</v>
      </c>
      <c r="IY152" s="429">
        <v>318</v>
      </c>
      <c r="IZ152" s="429">
        <v>285</v>
      </c>
      <c r="JA152" s="429">
        <v>603</v>
      </c>
      <c r="JB152" s="429">
        <v>1952</v>
      </c>
      <c r="JC152" s="429">
        <v>1835</v>
      </c>
      <c r="JD152" s="429">
        <v>3787</v>
      </c>
      <c r="JE152" s="429">
        <v>1946</v>
      </c>
      <c r="JF152" s="429">
        <v>1833</v>
      </c>
      <c r="JG152" s="429">
        <v>3779</v>
      </c>
      <c r="JH152" s="429">
        <v>301</v>
      </c>
      <c r="JI152" s="429">
        <v>292</v>
      </c>
      <c r="JJ152" s="429">
        <v>593</v>
      </c>
      <c r="JK152" s="429">
        <v>1922</v>
      </c>
      <c r="JL152" s="429">
        <v>1828</v>
      </c>
      <c r="JM152" s="429">
        <v>3750</v>
      </c>
      <c r="JN152" s="429">
        <v>63</v>
      </c>
      <c r="JO152" s="429">
        <v>228</v>
      </c>
      <c r="JP152" s="429">
        <v>191</v>
      </c>
      <c r="JQ152" s="429">
        <v>191</v>
      </c>
      <c r="JR152" s="429">
        <v>322</v>
      </c>
      <c r="JS152" s="429">
        <v>304</v>
      </c>
      <c r="JT152" s="429">
        <v>626</v>
      </c>
      <c r="JU152" s="429">
        <v>1918</v>
      </c>
      <c r="JV152" s="429">
        <v>1840</v>
      </c>
      <c r="JW152" s="429">
        <v>3758</v>
      </c>
      <c r="JX152" s="429">
        <v>1902</v>
      </c>
      <c r="JY152" s="429">
        <v>1835</v>
      </c>
      <c r="JZ152" s="429">
        <v>3737</v>
      </c>
      <c r="KA152" s="429">
        <v>277</v>
      </c>
      <c r="KB152" s="429">
        <v>254</v>
      </c>
      <c r="KC152" s="429">
        <v>531</v>
      </c>
      <c r="KD152" s="429">
        <v>1881</v>
      </c>
      <c r="KE152" s="429">
        <v>1780</v>
      </c>
      <c r="KF152" s="429">
        <v>3661</v>
      </c>
      <c r="KG152" s="429">
        <v>62</v>
      </c>
      <c r="KH152" s="429">
        <v>236</v>
      </c>
      <c r="KI152" s="429">
        <v>193</v>
      </c>
      <c r="KJ152" s="429">
        <v>193</v>
      </c>
      <c r="KK152" s="429">
        <v>310</v>
      </c>
      <c r="KL152" s="429">
        <v>282</v>
      </c>
      <c r="KM152" s="429">
        <v>592</v>
      </c>
      <c r="KN152" s="429">
        <v>1873</v>
      </c>
      <c r="KO152" s="429">
        <v>1761</v>
      </c>
      <c r="KP152" s="429">
        <v>3634</v>
      </c>
      <c r="KQ152" s="429">
        <v>1841</v>
      </c>
      <c r="KR152" s="429">
        <v>1750</v>
      </c>
      <c r="KS152" s="429">
        <v>3591</v>
      </c>
      <c r="KT152" s="429">
        <v>260</v>
      </c>
      <c r="KU152" s="429">
        <v>262</v>
      </c>
      <c r="KV152" s="429">
        <v>522</v>
      </c>
      <c r="KW152" s="429">
        <v>1829</v>
      </c>
      <c r="KX152" s="429">
        <v>1748</v>
      </c>
      <c r="KY152" s="429">
        <v>3577</v>
      </c>
      <c r="KZ152" s="429">
        <v>65</v>
      </c>
      <c r="LA152" s="429">
        <v>127</v>
      </c>
      <c r="LB152" s="429">
        <v>192</v>
      </c>
      <c r="LC152" s="429">
        <v>192</v>
      </c>
      <c r="LD152" s="430">
        <v>0.85964912280701755</v>
      </c>
      <c r="LE152" s="430">
        <v>0.83905013192612132</v>
      </c>
      <c r="LF152" s="430">
        <v>0.84961439588688947</v>
      </c>
      <c r="LG152" s="430">
        <v>4.5228403437358455E-4</v>
      </c>
      <c r="LH152" s="430">
        <v>1.3493253373313308E-2</v>
      </c>
      <c r="LI152" s="430">
        <v>6.6476733143400191E-3</v>
      </c>
      <c r="LJ152" s="430">
        <v>6.4190738193489194E-2</v>
      </c>
      <c r="LK152" s="430">
        <v>5.3971486761710818E-2</v>
      </c>
      <c r="LL152" s="430">
        <v>5.9348612786489729E-2</v>
      </c>
      <c r="LM152" s="430">
        <v>0.85323383084577109</v>
      </c>
      <c r="LN152" s="430">
        <v>0.7893258426966292</v>
      </c>
      <c r="LO152" s="430">
        <v>0.82321899736147752</v>
      </c>
      <c r="LP152" s="430">
        <v>3.013698630136985E-2</v>
      </c>
      <c r="LQ152" s="430">
        <v>1.9766852508869781E-2</v>
      </c>
      <c r="LR152" s="430">
        <v>2.522219553206817E-2</v>
      </c>
      <c r="LS152" s="430">
        <v>2.014995313964385E-2</v>
      </c>
      <c r="LT152" s="430">
        <v>8.281573498964856E-3</v>
      </c>
      <c r="LU152" s="430">
        <v>1.4510575504181E-2</v>
      </c>
      <c r="LV152" s="430">
        <v>0.87119437939110067</v>
      </c>
      <c r="LW152" s="430">
        <v>0.89500000000000002</v>
      </c>
      <c r="LX152" s="430">
        <v>0.88270858524788387</v>
      </c>
      <c r="LY152" s="430">
        <v>5.6980056980057148E-3</v>
      </c>
      <c r="LZ152" s="430">
        <v>1.7364657814096018E-2</v>
      </c>
      <c r="MA152" s="430">
        <v>1.1318897637795255E-2</v>
      </c>
      <c r="MB152" s="430">
        <v>1.4997581035316898E-2</v>
      </c>
      <c r="MC152" s="430">
        <v>9.7336065573770947E-3</v>
      </c>
      <c r="MD152" s="430">
        <v>1.2440905697934768E-2</v>
      </c>
      <c r="ME152" s="270">
        <v>0.9327731092436975</v>
      </c>
      <c r="MF152" s="270">
        <v>0.88505747126436785</v>
      </c>
      <c r="MG152" s="430">
        <v>0.90921985815602835</v>
      </c>
      <c r="MH152" s="430">
        <v>1.8084066471163229E-2</v>
      </c>
      <c r="MI152" s="430">
        <v>4.2643923240938131E-3</v>
      </c>
      <c r="MJ152" s="430">
        <v>1.1473737888832214E-2</v>
      </c>
      <c r="MK152" s="430">
        <v>8.9730807577268479E-3</v>
      </c>
      <c r="ML152" s="430">
        <v>1.077005923532548E-3</v>
      </c>
      <c r="MM152" s="430">
        <v>5.1773233238415761E-3</v>
      </c>
      <c r="MN152" s="430">
        <v>0.82170542635658916</v>
      </c>
      <c r="MO152" s="430">
        <v>0.86102719033232633</v>
      </c>
      <c r="MP152" s="430">
        <v>0.83983286908077992</v>
      </c>
      <c r="MQ152" s="430">
        <v>2.4647887323943629E-2</v>
      </c>
      <c r="MR152" s="430">
        <v>2.4115755627009627E-2</v>
      </c>
      <c r="MS152" s="430">
        <v>2.4390243902439046E-2</v>
      </c>
      <c r="MT152" s="430">
        <v>3.0737704918032405E-3</v>
      </c>
      <c r="MU152" s="430">
        <v>1.0899182561308063E-3</v>
      </c>
      <c r="MV152" s="430">
        <v>2.1124900977026462E-3</v>
      </c>
      <c r="MW152" s="430">
        <v>0.94705882352941173</v>
      </c>
      <c r="MX152" s="430">
        <v>0.93538461538461537</v>
      </c>
      <c r="MY152" s="430">
        <v>0.94135338345864661</v>
      </c>
      <c r="MZ152" s="430">
        <v>-2.0811654526535772E-3</v>
      </c>
      <c r="NA152" s="430">
        <v>-1.094091903719896E-3</v>
      </c>
      <c r="NB152" s="430">
        <v>-1.6000000000000458E-3</v>
      </c>
      <c r="NC152" s="430">
        <v>8.3420229405630764E-3</v>
      </c>
      <c r="ND152" s="430">
        <v>2.7173913043477826E-3</v>
      </c>
      <c r="NE152" s="430">
        <v>5.5880787653006525E-3</v>
      </c>
      <c r="NF152" s="430">
        <v>0.95975232198142413</v>
      </c>
      <c r="NG152" s="430">
        <v>0.88958990536277605</v>
      </c>
      <c r="NH152" s="430">
        <v>0.92500000000000004</v>
      </c>
      <c r="NI152" s="430">
        <v>1.0632642211589882E-3</v>
      </c>
      <c r="NJ152" s="430">
        <v>6.741573033707815E-3</v>
      </c>
      <c r="NK152" s="430">
        <v>3.8240917782026429E-3</v>
      </c>
      <c r="NL152" s="430">
        <v>1.7084890549919907E-2</v>
      </c>
      <c r="NM152" s="430">
        <v>6.2464508801817198E-3</v>
      </c>
      <c r="NN152" s="430">
        <v>1.1832691249312077E-2</v>
      </c>
    </row>
    <row r="153" spans="1:378" x14ac:dyDescent="0.25">
      <c r="A153" s="269" t="s">
        <v>205</v>
      </c>
      <c r="B153" s="429">
        <v>3</v>
      </c>
      <c r="C153" s="429">
        <v>2</v>
      </c>
      <c r="D153" s="429">
        <v>5</v>
      </c>
      <c r="E153" s="429">
        <v>17</v>
      </c>
      <c r="F153" s="429">
        <v>15</v>
      </c>
      <c r="G153" s="429">
        <v>32</v>
      </c>
      <c r="H153" s="429">
        <v>3</v>
      </c>
      <c r="I153" s="429">
        <v>3</v>
      </c>
      <c r="J153" s="429">
        <v>6</v>
      </c>
      <c r="K153" s="429">
        <v>0</v>
      </c>
      <c r="L153" s="429">
        <v>3</v>
      </c>
      <c r="M153" s="429">
        <v>0</v>
      </c>
      <c r="N153" s="429">
        <v>3</v>
      </c>
      <c r="O153" s="429">
        <v>13</v>
      </c>
      <c r="P153" s="429">
        <v>10</v>
      </c>
      <c r="Q153" s="429">
        <v>23</v>
      </c>
      <c r="R153" s="429">
        <v>12</v>
      </c>
      <c r="S153" s="429">
        <v>9</v>
      </c>
      <c r="T153" s="429">
        <v>21</v>
      </c>
      <c r="U153" s="429">
        <v>2</v>
      </c>
      <c r="V153" s="429">
        <v>3</v>
      </c>
      <c r="W153" s="429">
        <v>5</v>
      </c>
      <c r="X153" s="429">
        <v>12</v>
      </c>
      <c r="Y153" s="429">
        <v>12</v>
      </c>
      <c r="Z153" s="429">
        <v>24</v>
      </c>
      <c r="AA153" s="429">
        <v>1</v>
      </c>
      <c r="AB153" s="429">
        <v>3</v>
      </c>
      <c r="AC153" s="429">
        <v>4</v>
      </c>
      <c r="AD153" s="429">
        <v>0</v>
      </c>
      <c r="AE153" s="429">
        <v>0</v>
      </c>
      <c r="AF153" s="429">
        <v>1</v>
      </c>
      <c r="AG153" s="429">
        <v>1</v>
      </c>
      <c r="AH153" s="429">
        <v>10</v>
      </c>
      <c r="AI153" s="429">
        <v>9</v>
      </c>
      <c r="AJ153" s="429">
        <v>19</v>
      </c>
      <c r="AK153" s="429">
        <v>3</v>
      </c>
      <c r="AL153" s="429">
        <v>6</v>
      </c>
      <c r="AM153" s="429">
        <v>9</v>
      </c>
      <c r="AN153" s="429">
        <v>5</v>
      </c>
      <c r="AO153" s="429">
        <v>5</v>
      </c>
      <c r="AP153" s="429">
        <v>10</v>
      </c>
      <c r="AQ153" s="429">
        <v>17</v>
      </c>
      <c r="AR153" s="429">
        <v>17</v>
      </c>
      <c r="AS153" s="429">
        <v>34</v>
      </c>
      <c r="AT153" s="429">
        <v>3</v>
      </c>
      <c r="AU153" s="429">
        <v>6</v>
      </c>
      <c r="AV153" s="429">
        <v>9</v>
      </c>
      <c r="AW153" s="429">
        <v>0</v>
      </c>
      <c r="AX153" s="429">
        <v>2</v>
      </c>
      <c r="AY153" s="429">
        <v>1</v>
      </c>
      <c r="AZ153" s="429">
        <v>3</v>
      </c>
      <c r="BA153" s="429">
        <v>17</v>
      </c>
      <c r="BB153" s="429">
        <v>14</v>
      </c>
      <c r="BC153" s="429">
        <v>31</v>
      </c>
      <c r="BD153" s="429">
        <v>9</v>
      </c>
      <c r="BE153" s="429">
        <v>6</v>
      </c>
      <c r="BF153" s="429">
        <v>15</v>
      </c>
      <c r="BG153" s="429">
        <v>4</v>
      </c>
      <c r="BH153" s="429">
        <v>2</v>
      </c>
      <c r="BI153" s="429">
        <v>6</v>
      </c>
      <c r="BJ153" s="429">
        <v>19</v>
      </c>
      <c r="BK153" s="429">
        <v>13</v>
      </c>
      <c r="BL153" s="429">
        <v>32</v>
      </c>
      <c r="BM153" s="429">
        <v>1</v>
      </c>
      <c r="BN153" s="429">
        <v>6</v>
      </c>
      <c r="BO153" s="429">
        <v>7</v>
      </c>
      <c r="BP153" s="429">
        <v>0</v>
      </c>
      <c r="BQ153" s="429">
        <v>0</v>
      </c>
      <c r="BR153" s="429">
        <v>0</v>
      </c>
      <c r="BS153" s="429">
        <v>0</v>
      </c>
      <c r="BT153" s="429">
        <v>9</v>
      </c>
      <c r="BU153" s="429">
        <v>5</v>
      </c>
      <c r="BV153" s="429">
        <v>14</v>
      </c>
      <c r="BW153" s="429">
        <v>3</v>
      </c>
      <c r="BX153" s="429">
        <v>1</v>
      </c>
      <c r="BY153" s="429">
        <v>4</v>
      </c>
      <c r="BZ153" s="429">
        <v>3</v>
      </c>
      <c r="CA153" s="429">
        <v>2</v>
      </c>
      <c r="CB153" s="429">
        <v>5</v>
      </c>
      <c r="CC153" s="429">
        <v>13</v>
      </c>
      <c r="CD153" s="429">
        <v>12</v>
      </c>
      <c r="CE153" s="429">
        <v>25</v>
      </c>
      <c r="CF153" s="429">
        <v>1</v>
      </c>
      <c r="CG153" s="429">
        <v>3</v>
      </c>
      <c r="CH153" s="429">
        <v>4</v>
      </c>
      <c r="CI153" s="429">
        <v>0</v>
      </c>
      <c r="CJ153" s="429">
        <v>2</v>
      </c>
      <c r="CK153" s="429">
        <v>2</v>
      </c>
      <c r="CL153" s="429">
        <v>4</v>
      </c>
      <c r="CM153" s="429">
        <v>22</v>
      </c>
      <c r="CN153" s="429">
        <v>16</v>
      </c>
      <c r="CO153" s="429">
        <v>38</v>
      </c>
      <c r="CP153" s="429">
        <v>11</v>
      </c>
      <c r="CQ153" s="429">
        <v>11</v>
      </c>
      <c r="CR153" s="429">
        <v>22</v>
      </c>
      <c r="CS153" s="429">
        <v>7</v>
      </c>
      <c r="CT153" s="429">
        <v>2</v>
      </c>
      <c r="CU153" s="429">
        <v>9</v>
      </c>
      <c r="CV153" s="429">
        <v>25</v>
      </c>
      <c r="CW153" s="429">
        <v>15</v>
      </c>
      <c r="CX153" s="429">
        <v>40</v>
      </c>
      <c r="CY153" s="429">
        <v>4</v>
      </c>
      <c r="CZ153" s="429">
        <v>4</v>
      </c>
      <c r="DA153" s="429">
        <v>8</v>
      </c>
      <c r="DB153" s="429">
        <v>0</v>
      </c>
      <c r="DC153" s="429">
        <v>1</v>
      </c>
      <c r="DD153" s="429">
        <v>0</v>
      </c>
      <c r="DE153" s="429">
        <v>1</v>
      </c>
      <c r="DF153" s="429">
        <v>18</v>
      </c>
      <c r="DG153" s="429">
        <v>13</v>
      </c>
      <c r="DH153" s="429">
        <v>31</v>
      </c>
      <c r="DI153" s="429">
        <v>12</v>
      </c>
      <c r="DJ153" s="429">
        <v>4</v>
      </c>
      <c r="DK153" s="429">
        <v>16</v>
      </c>
      <c r="DL153" s="429">
        <v>9</v>
      </c>
      <c r="DM153" s="429">
        <v>8</v>
      </c>
      <c r="DN153" s="429">
        <v>17</v>
      </c>
      <c r="DO153" s="429">
        <v>27</v>
      </c>
      <c r="DP153" s="429">
        <v>19</v>
      </c>
      <c r="DQ153" s="429">
        <v>46</v>
      </c>
      <c r="DR153" s="429">
        <v>0</v>
      </c>
      <c r="DS153" s="429">
        <v>7</v>
      </c>
      <c r="DT153" s="429">
        <v>7</v>
      </c>
      <c r="DU153" s="429">
        <v>0</v>
      </c>
      <c r="DV153" s="429">
        <v>1</v>
      </c>
      <c r="DW153" s="429">
        <v>2</v>
      </c>
      <c r="DX153" s="429">
        <v>3</v>
      </c>
      <c r="DY153" s="429">
        <v>33</v>
      </c>
      <c r="DZ153" s="429">
        <v>26</v>
      </c>
      <c r="EA153" s="429">
        <v>59</v>
      </c>
      <c r="EB153" s="429">
        <v>14</v>
      </c>
      <c r="EC153" s="429">
        <v>13</v>
      </c>
      <c r="ED153" s="429">
        <v>27</v>
      </c>
      <c r="EE153" s="429">
        <v>2</v>
      </c>
      <c r="EF153" s="429">
        <v>4</v>
      </c>
      <c r="EG153" s="429">
        <v>6</v>
      </c>
      <c r="EH153" s="429">
        <v>30</v>
      </c>
      <c r="EI153" s="429">
        <v>25</v>
      </c>
      <c r="EJ153" s="429">
        <v>55</v>
      </c>
      <c r="EK153" s="429">
        <v>1</v>
      </c>
      <c r="EL153" s="429">
        <v>7</v>
      </c>
      <c r="EM153" s="429">
        <v>8</v>
      </c>
      <c r="EN153" s="429">
        <v>0</v>
      </c>
      <c r="EO153" s="429">
        <v>5</v>
      </c>
      <c r="EP153" s="429">
        <v>0</v>
      </c>
      <c r="EQ153" s="429">
        <v>5</v>
      </c>
      <c r="ER153" s="429">
        <v>30</v>
      </c>
      <c r="ES153" s="429">
        <v>24</v>
      </c>
      <c r="ET153" s="429">
        <v>54</v>
      </c>
      <c r="EU153" s="429">
        <v>22</v>
      </c>
      <c r="EV153" s="429">
        <v>15</v>
      </c>
      <c r="EW153" s="429">
        <v>37</v>
      </c>
      <c r="EX153" s="429">
        <v>2</v>
      </c>
      <c r="EY153" s="429">
        <v>1</v>
      </c>
      <c r="EZ153" s="429">
        <v>3</v>
      </c>
      <c r="FA153" s="429">
        <v>18</v>
      </c>
      <c r="FB153" s="429">
        <v>14</v>
      </c>
      <c r="FC153" s="429">
        <v>32</v>
      </c>
      <c r="FD153" s="429">
        <v>1</v>
      </c>
      <c r="FE153" s="429">
        <v>6</v>
      </c>
      <c r="FF153" s="429">
        <v>7</v>
      </c>
      <c r="FG153" s="429">
        <v>0</v>
      </c>
      <c r="FH153" s="429">
        <v>1</v>
      </c>
      <c r="FI153" s="429">
        <v>3</v>
      </c>
      <c r="FJ153" s="429">
        <v>4</v>
      </c>
      <c r="FK153" s="429">
        <v>21</v>
      </c>
      <c r="FL153" s="429">
        <v>18</v>
      </c>
      <c r="FM153" s="429">
        <v>39</v>
      </c>
      <c r="FN153" s="429">
        <v>11</v>
      </c>
      <c r="FO153" s="429">
        <v>10</v>
      </c>
      <c r="FP153" s="429">
        <v>21</v>
      </c>
      <c r="FQ153" s="429">
        <v>9</v>
      </c>
      <c r="FR153" s="429">
        <v>11</v>
      </c>
      <c r="FS153" s="429">
        <v>20</v>
      </c>
      <c r="FT153" s="429">
        <v>36</v>
      </c>
      <c r="FU153" s="429">
        <v>27</v>
      </c>
      <c r="FV153" s="429">
        <v>63</v>
      </c>
      <c r="FW153" s="429">
        <v>3</v>
      </c>
      <c r="FX153" s="429">
        <v>4</v>
      </c>
      <c r="FY153" s="429">
        <v>7</v>
      </c>
      <c r="FZ153" s="429">
        <v>0</v>
      </c>
      <c r="GA153" s="429">
        <v>5</v>
      </c>
      <c r="GB153" s="429">
        <v>3</v>
      </c>
      <c r="GC153" s="429">
        <v>8</v>
      </c>
      <c r="GD153" s="429">
        <v>30</v>
      </c>
      <c r="GE153" s="429">
        <v>20</v>
      </c>
      <c r="GF153" s="429">
        <v>50</v>
      </c>
      <c r="GG153" s="429">
        <v>17</v>
      </c>
      <c r="GH153" s="429">
        <v>12</v>
      </c>
      <c r="GI153" s="429">
        <v>29</v>
      </c>
      <c r="GJ153" s="429">
        <v>13</v>
      </c>
      <c r="GK153" s="429">
        <v>6</v>
      </c>
      <c r="GL153" s="429">
        <v>19</v>
      </c>
      <c r="GM153" s="429">
        <v>31</v>
      </c>
      <c r="GN153" s="429">
        <v>22</v>
      </c>
      <c r="GO153" s="429">
        <v>53</v>
      </c>
      <c r="GP153" s="429">
        <v>2</v>
      </c>
      <c r="GQ153" s="429">
        <v>4</v>
      </c>
      <c r="GR153" s="429">
        <v>10</v>
      </c>
      <c r="GS153" s="429">
        <v>0</v>
      </c>
      <c r="GT153" s="429">
        <v>0</v>
      </c>
      <c r="GU153" s="429">
        <v>2</v>
      </c>
      <c r="GV153" s="429">
        <v>6</v>
      </c>
      <c r="GW153" s="429">
        <v>35</v>
      </c>
      <c r="GX153" s="429">
        <v>17</v>
      </c>
      <c r="GY153" s="429">
        <v>52</v>
      </c>
      <c r="GZ153" s="429">
        <v>11</v>
      </c>
      <c r="HA153" s="429">
        <v>7</v>
      </c>
      <c r="HB153" s="429">
        <v>18</v>
      </c>
      <c r="HC153" s="429">
        <v>6</v>
      </c>
      <c r="HD153" s="429">
        <v>6</v>
      </c>
      <c r="HE153" s="429">
        <v>12</v>
      </c>
      <c r="HF153" s="429">
        <v>31</v>
      </c>
      <c r="HG153" s="429">
        <v>25</v>
      </c>
      <c r="HH153" s="429">
        <v>56</v>
      </c>
      <c r="HI153" s="429">
        <v>4</v>
      </c>
      <c r="HJ153" s="429">
        <v>5</v>
      </c>
      <c r="HK153" s="429">
        <v>9</v>
      </c>
      <c r="HL153" s="429">
        <v>0</v>
      </c>
      <c r="HM153" s="429">
        <v>3</v>
      </c>
      <c r="HN153" s="429">
        <v>2</v>
      </c>
      <c r="HO153" s="429">
        <v>5</v>
      </c>
      <c r="HP153" s="429">
        <v>27</v>
      </c>
      <c r="HQ153" s="429">
        <v>26</v>
      </c>
      <c r="HR153" s="429">
        <v>53</v>
      </c>
      <c r="HS153" s="429">
        <v>27</v>
      </c>
      <c r="HT153" s="429">
        <v>26</v>
      </c>
      <c r="HU153" s="429">
        <v>53</v>
      </c>
      <c r="HV153" s="429">
        <v>3</v>
      </c>
      <c r="HW153" s="429">
        <v>8</v>
      </c>
      <c r="HX153" s="429">
        <v>11</v>
      </c>
      <c r="HY153" s="429">
        <v>26</v>
      </c>
      <c r="HZ153" s="429">
        <v>33</v>
      </c>
      <c r="IA153" s="429">
        <v>59</v>
      </c>
      <c r="IB153" s="429">
        <v>2</v>
      </c>
      <c r="IC153" s="429">
        <v>6</v>
      </c>
      <c r="ID153" s="429">
        <v>8</v>
      </c>
      <c r="IE153" s="429">
        <v>0</v>
      </c>
      <c r="IF153" s="429">
        <v>0</v>
      </c>
      <c r="IG153" s="429">
        <v>3</v>
      </c>
      <c r="IH153" s="429">
        <v>3</v>
      </c>
      <c r="II153" s="429">
        <v>28</v>
      </c>
      <c r="IJ153" s="429">
        <v>28</v>
      </c>
      <c r="IK153" s="429">
        <v>56</v>
      </c>
      <c r="IL153" s="429">
        <v>28</v>
      </c>
      <c r="IM153" s="429">
        <v>28</v>
      </c>
      <c r="IN153" s="429">
        <v>56</v>
      </c>
      <c r="IO153" s="429">
        <v>6</v>
      </c>
      <c r="IP153" s="429">
        <v>8</v>
      </c>
      <c r="IQ153" s="429">
        <v>14</v>
      </c>
      <c r="IR153" s="429">
        <v>21</v>
      </c>
      <c r="IS153" s="429">
        <v>18</v>
      </c>
      <c r="IT153" s="429">
        <v>39</v>
      </c>
      <c r="IU153" s="429">
        <v>0</v>
      </c>
      <c r="IV153" s="429">
        <v>6</v>
      </c>
      <c r="IW153" s="429">
        <v>6</v>
      </c>
      <c r="IX153" s="429">
        <v>0</v>
      </c>
      <c r="IY153" s="429">
        <v>2</v>
      </c>
      <c r="IZ153" s="429">
        <v>3</v>
      </c>
      <c r="JA153" s="429">
        <v>5</v>
      </c>
      <c r="JB153" s="429">
        <v>22</v>
      </c>
      <c r="JC153" s="429">
        <v>18</v>
      </c>
      <c r="JD153" s="429">
        <v>40</v>
      </c>
      <c r="JE153" s="429">
        <v>22</v>
      </c>
      <c r="JF153" s="429">
        <v>18</v>
      </c>
      <c r="JG153" s="429">
        <v>40</v>
      </c>
      <c r="JH153" s="429">
        <v>3</v>
      </c>
      <c r="JI153" s="429">
        <v>5</v>
      </c>
      <c r="JJ153" s="429">
        <v>8</v>
      </c>
      <c r="JK153" s="429">
        <v>21</v>
      </c>
      <c r="JL153" s="429">
        <v>16</v>
      </c>
      <c r="JM153" s="429">
        <v>37</v>
      </c>
      <c r="JN153" s="429">
        <v>4</v>
      </c>
      <c r="JO153" s="429">
        <v>2</v>
      </c>
      <c r="JP153" s="429">
        <v>6</v>
      </c>
      <c r="JQ153" s="429">
        <v>0</v>
      </c>
      <c r="JR153" s="429">
        <v>2</v>
      </c>
      <c r="JS153" s="429">
        <v>0</v>
      </c>
      <c r="JT153" s="429">
        <v>2</v>
      </c>
      <c r="JU153" s="429">
        <v>18</v>
      </c>
      <c r="JV153" s="429">
        <v>12</v>
      </c>
      <c r="JW153" s="429">
        <v>30</v>
      </c>
      <c r="JX153" s="429">
        <v>18</v>
      </c>
      <c r="JY153" s="429">
        <v>12</v>
      </c>
      <c r="JZ153" s="429">
        <v>30</v>
      </c>
      <c r="KA153" s="429">
        <v>3</v>
      </c>
      <c r="KB153" s="429">
        <v>3</v>
      </c>
      <c r="KC153" s="429">
        <v>6</v>
      </c>
      <c r="KD153" s="429">
        <v>19</v>
      </c>
      <c r="KE153" s="429">
        <v>19</v>
      </c>
      <c r="KF153" s="429">
        <v>38</v>
      </c>
      <c r="KG153" s="429">
        <v>2</v>
      </c>
      <c r="KH153" s="429">
        <v>3</v>
      </c>
      <c r="KI153" s="429">
        <v>5</v>
      </c>
      <c r="KJ153" s="429">
        <v>0</v>
      </c>
      <c r="KK153" s="429">
        <v>2</v>
      </c>
      <c r="KL153" s="429">
        <v>3</v>
      </c>
      <c r="KM153" s="429">
        <v>5</v>
      </c>
      <c r="KN153" s="429">
        <v>16</v>
      </c>
      <c r="KO153" s="429">
        <v>18</v>
      </c>
      <c r="KP153" s="429">
        <v>34</v>
      </c>
      <c r="KQ153" s="429">
        <v>16</v>
      </c>
      <c r="KR153" s="429">
        <v>18</v>
      </c>
      <c r="KS153" s="429">
        <v>34</v>
      </c>
      <c r="KT153" s="429">
        <v>4</v>
      </c>
      <c r="KU153" s="429">
        <v>5</v>
      </c>
      <c r="KV153" s="429">
        <v>9</v>
      </c>
      <c r="KW153" s="429">
        <v>20</v>
      </c>
      <c r="KX153" s="429">
        <v>18</v>
      </c>
      <c r="KY153" s="429">
        <v>38</v>
      </c>
      <c r="KZ153" s="429">
        <v>3</v>
      </c>
      <c r="LA153" s="429">
        <v>2</v>
      </c>
      <c r="LB153" s="429">
        <v>5</v>
      </c>
      <c r="LC153" s="429">
        <v>5</v>
      </c>
      <c r="LD153" s="430">
        <v>1.6666666666666667</v>
      </c>
      <c r="LE153" s="430">
        <v>1.5</v>
      </c>
      <c r="LF153" s="430">
        <v>1.6</v>
      </c>
      <c r="LG153" s="430">
        <v>0.36111111111111116</v>
      </c>
      <c r="LH153" s="430">
        <v>0.29629629629629628</v>
      </c>
      <c r="LI153" s="430">
        <v>0.33333333333333337</v>
      </c>
      <c r="LJ153" s="430">
        <v>0.43333333333333335</v>
      </c>
      <c r="LK153" s="430">
        <v>0.4</v>
      </c>
      <c r="LL153" s="430">
        <v>0.42000000000000004</v>
      </c>
      <c r="LM153" s="430">
        <v>0.2857142857142857</v>
      </c>
      <c r="LN153" s="430">
        <v>0</v>
      </c>
      <c r="LO153" s="430">
        <v>0.22222222222222221</v>
      </c>
      <c r="LP153" s="430">
        <v>0.12903225806451613</v>
      </c>
      <c r="LQ153" s="430">
        <v>0.13636363636363635</v>
      </c>
      <c r="LR153" s="430">
        <v>0.13207547169811318</v>
      </c>
      <c r="LS153" s="430">
        <v>0.68571428571428572</v>
      </c>
      <c r="LT153" s="430">
        <v>0.58823529411764708</v>
      </c>
      <c r="LU153" s="430">
        <v>0.65384615384615385</v>
      </c>
      <c r="LV153" s="430">
        <v>0.33333333333333331</v>
      </c>
      <c r="LW153" s="430">
        <v>0.25</v>
      </c>
      <c r="LX153" s="430">
        <v>0.29411764705882354</v>
      </c>
      <c r="LY153" s="430">
        <v>0.16129032258064513</v>
      </c>
      <c r="LZ153" s="430">
        <v>-8.0000000000000071E-2</v>
      </c>
      <c r="MA153" s="430">
        <v>5.3571428571428603E-2</v>
      </c>
      <c r="MB153" s="430">
        <v>0</v>
      </c>
      <c r="MC153" s="430">
        <v>0</v>
      </c>
      <c r="MD153" s="430">
        <v>0</v>
      </c>
      <c r="ME153" s="270">
        <v>0</v>
      </c>
      <c r="MF153" s="270">
        <v>0.75</v>
      </c>
      <c r="MG153" s="430">
        <v>0.5</v>
      </c>
      <c r="MH153" s="430">
        <v>0.42307692307692313</v>
      </c>
      <c r="MI153" s="430">
        <v>0.60606060606060608</v>
      </c>
      <c r="MJ153" s="430">
        <v>0.52542372881355925</v>
      </c>
      <c r="MK153" s="430">
        <v>0</v>
      </c>
      <c r="ML153" s="430">
        <v>0</v>
      </c>
      <c r="MM153" s="430">
        <v>0</v>
      </c>
      <c r="MN153" s="430">
        <v>1</v>
      </c>
      <c r="MO153" s="430">
        <v>3</v>
      </c>
      <c r="MP153" s="430">
        <v>1.6666666666666667</v>
      </c>
      <c r="MQ153" s="430">
        <v>4.7619047619047672E-2</v>
      </c>
      <c r="MR153" s="430">
        <v>0.22222222222222221</v>
      </c>
      <c r="MS153" s="430">
        <v>0.12820512820512819</v>
      </c>
      <c r="MT153" s="430">
        <v>0</v>
      </c>
      <c r="MU153" s="430">
        <v>0</v>
      </c>
      <c r="MV153" s="430">
        <v>0</v>
      </c>
      <c r="MW153" s="430">
        <v>0.22222222222222221</v>
      </c>
      <c r="MX153" s="430">
        <v>0</v>
      </c>
      <c r="MY153" s="430">
        <v>0.1</v>
      </c>
      <c r="MZ153" s="430">
        <v>0.1428571428571429</v>
      </c>
      <c r="NA153" s="430">
        <v>0</v>
      </c>
      <c r="NB153" s="430">
        <v>8.108108108108103E-2</v>
      </c>
      <c r="NC153" s="430">
        <v>0</v>
      </c>
      <c r="ND153" s="430">
        <v>0</v>
      </c>
      <c r="NE153" s="430">
        <v>0</v>
      </c>
      <c r="NF153" s="430">
        <v>0.15384615384615385</v>
      </c>
      <c r="NG153" s="430">
        <v>0.5</v>
      </c>
      <c r="NH153" s="430">
        <v>0.26315789473684209</v>
      </c>
      <c r="NI153" s="430">
        <v>5.2631578947368474E-2</v>
      </c>
      <c r="NJ153" s="430">
        <v>0.15789473684210531</v>
      </c>
      <c r="NK153" s="430">
        <v>0.10526315789473684</v>
      </c>
      <c r="NL153" s="430">
        <v>0</v>
      </c>
      <c r="NM153" s="430">
        <v>0</v>
      </c>
      <c r="NN153" s="430">
        <v>0</v>
      </c>
    </row>
    <row r="154" spans="1:378" x14ac:dyDescent="0.25">
      <c r="A154" s="269" t="s">
        <v>204</v>
      </c>
      <c r="B154" s="429">
        <v>6</v>
      </c>
      <c r="C154" s="429">
        <v>8</v>
      </c>
      <c r="D154" s="429">
        <v>14</v>
      </c>
      <c r="E154" s="429">
        <v>58</v>
      </c>
      <c r="F154" s="429">
        <v>51</v>
      </c>
      <c r="G154" s="429">
        <v>109</v>
      </c>
      <c r="H154" s="429">
        <v>1</v>
      </c>
      <c r="I154" s="429">
        <v>0</v>
      </c>
      <c r="J154" s="429">
        <v>5</v>
      </c>
      <c r="K154" s="429">
        <v>17</v>
      </c>
      <c r="L154" s="429">
        <v>12</v>
      </c>
      <c r="M154" s="429">
        <v>6</v>
      </c>
      <c r="N154" s="429">
        <v>18</v>
      </c>
      <c r="O154" s="429">
        <v>54</v>
      </c>
      <c r="P154" s="429">
        <v>52</v>
      </c>
      <c r="Q154" s="429">
        <v>106</v>
      </c>
      <c r="R154" s="429">
        <v>46</v>
      </c>
      <c r="S154" s="429">
        <v>48</v>
      </c>
      <c r="T154" s="429">
        <v>94</v>
      </c>
      <c r="U154" s="429">
        <v>3</v>
      </c>
      <c r="V154" s="429">
        <v>8</v>
      </c>
      <c r="W154" s="429">
        <v>11</v>
      </c>
      <c r="X154" s="429">
        <v>40</v>
      </c>
      <c r="Y154" s="429">
        <v>47</v>
      </c>
      <c r="Z154" s="429">
        <v>87</v>
      </c>
      <c r="AA154" s="429">
        <v>2</v>
      </c>
      <c r="AB154" s="429">
        <v>2</v>
      </c>
      <c r="AC154" s="429">
        <v>5</v>
      </c>
      <c r="AD154" s="429">
        <v>16</v>
      </c>
      <c r="AE154" s="429">
        <v>2</v>
      </c>
      <c r="AF154" s="429">
        <v>3</v>
      </c>
      <c r="AG154" s="429">
        <v>5</v>
      </c>
      <c r="AH154" s="429">
        <v>40</v>
      </c>
      <c r="AI154" s="429">
        <v>46</v>
      </c>
      <c r="AJ154" s="429">
        <v>86</v>
      </c>
      <c r="AK154" s="429">
        <v>35</v>
      </c>
      <c r="AL154" s="429">
        <v>43</v>
      </c>
      <c r="AM154" s="429">
        <v>78</v>
      </c>
      <c r="AN154" s="429">
        <v>11</v>
      </c>
      <c r="AO154" s="429">
        <v>7</v>
      </c>
      <c r="AP154" s="429">
        <v>18</v>
      </c>
      <c r="AQ154" s="429">
        <v>43</v>
      </c>
      <c r="AR154" s="429">
        <v>49</v>
      </c>
      <c r="AS154" s="429">
        <v>92</v>
      </c>
      <c r="AT154" s="429">
        <v>2</v>
      </c>
      <c r="AU154" s="429">
        <v>4</v>
      </c>
      <c r="AV154" s="429">
        <v>5</v>
      </c>
      <c r="AW154" s="429">
        <v>16</v>
      </c>
      <c r="AX154" s="429">
        <v>3</v>
      </c>
      <c r="AY154" s="429">
        <v>9</v>
      </c>
      <c r="AZ154" s="429">
        <v>12</v>
      </c>
      <c r="BA154" s="429">
        <v>43</v>
      </c>
      <c r="BB154" s="429">
        <v>45</v>
      </c>
      <c r="BC154" s="429">
        <v>88</v>
      </c>
      <c r="BD154" s="429">
        <v>41</v>
      </c>
      <c r="BE154" s="429">
        <v>44</v>
      </c>
      <c r="BF154" s="429">
        <v>85</v>
      </c>
      <c r="BG154" s="429">
        <v>7</v>
      </c>
      <c r="BH154" s="429">
        <v>12</v>
      </c>
      <c r="BI154" s="429">
        <v>19</v>
      </c>
      <c r="BJ154" s="429">
        <v>42</v>
      </c>
      <c r="BK154" s="429">
        <v>45</v>
      </c>
      <c r="BL154" s="429">
        <v>87</v>
      </c>
      <c r="BM154" s="429">
        <v>4</v>
      </c>
      <c r="BN154" s="429">
        <v>2</v>
      </c>
      <c r="BO154" s="429">
        <v>6</v>
      </c>
      <c r="BP154" s="429">
        <v>18</v>
      </c>
      <c r="BQ154" s="429">
        <v>12</v>
      </c>
      <c r="BR154" s="429">
        <v>6</v>
      </c>
      <c r="BS154" s="429">
        <v>18</v>
      </c>
      <c r="BT154" s="429">
        <v>43</v>
      </c>
      <c r="BU154" s="429">
        <v>46</v>
      </c>
      <c r="BV154" s="429">
        <v>89</v>
      </c>
      <c r="BW154" s="429">
        <v>41</v>
      </c>
      <c r="BX154" s="429">
        <v>41</v>
      </c>
      <c r="BY154" s="429">
        <v>82</v>
      </c>
      <c r="BZ154" s="429">
        <v>9</v>
      </c>
      <c r="CA154" s="429">
        <v>11</v>
      </c>
      <c r="CB154" s="429">
        <v>20</v>
      </c>
      <c r="CC154" s="429">
        <v>42</v>
      </c>
      <c r="CD154" s="429">
        <v>51</v>
      </c>
      <c r="CE154" s="429">
        <v>93</v>
      </c>
      <c r="CF154" s="429">
        <v>3</v>
      </c>
      <c r="CG154" s="429">
        <v>0</v>
      </c>
      <c r="CH154" s="429">
        <v>5</v>
      </c>
      <c r="CI154" s="429">
        <v>17</v>
      </c>
      <c r="CJ154" s="429">
        <v>6</v>
      </c>
      <c r="CK154" s="429">
        <v>7</v>
      </c>
      <c r="CL154" s="429">
        <v>13</v>
      </c>
      <c r="CM154" s="429">
        <v>39</v>
      </c>
      <c r="CN154" s="429">
        <v>46</v>
      </c>
      <c r="CO154" s="429">
        <v>85</v>
      </c>
      <c r="CP154" s="429">
        <v>35</v>
      </c>
      <c r="CQ154" s="429">
        <v>42</v>
      </c>
      <c r="CR154" s="429">
        <v>77</v>
      </c>
      <c r="CS154" s="429">
        <v>10</v>
      </c>
      <c r="CT154" s="429">
        <v>10</v>
      </c>
      <c r="CU154" s="429">
        <v>20</v>
      </c>
      <c r="CV154" s="429">
        <v>45</v>
      </c>
      <c r="CW154" s="429">
        <v>50</v>
      </c>
      <c r="CX154" s="429">
        <v>95</v>
      </c>
      <c r="CY154" s="429">
        <v>4</v>
      </c>
      <c r="CZ154" s="429">
        <v>0</v>
      </c>
      <c r="DA154" s="429">
        <v>6</v>
      </c>
      <c r="DB154" s="429">
        <v>17</v>
      </c>
      <c r="DC154" s="429">
        <v>6</v>
      </c>
      <c r="DD154" s="429">
        <v>5</v>
      </c>
      <c r="DE154" s="429">
        <v>11</v>
      </c>
      <c r="DF154" s="429">
        <v>43</v>
      </c>
      <c r="DG154" s="429">
        <v>49</v>
      </c>
      <c r="DH154" s="429">
        <v>92</v>
      </c>
      <c r="DI154" s="429">
        <v>41</v>
      </c>
      <c r="DJ154" s="429">
        <v>45</v>
      </c>
      <c r="DK154" s="429">
        <v>86</v>
      </c>
      <c r="DL154" s="429">
        <v>10</v>
      </c>
      <c r="DM154" s="429">
        <v>6</v>
      </c>
      <c r="DN154" s="429">
        <v>16</v>
      </c>
      <c r="DO154" s="429">
        <v>41</v>
      </c>
      <c r="DP154" s="429">
        <v>45</v>
      </c>
      <c r="DQ154" s="429">
        <v>86</v>
      </c>
      <c r="DR154" s="429">
        <v>4</v>
      </c>
      <c r="DS154" s="429">
        <v>0</v>
      </c>
      <c r="DT154" s="429">
        <v>6</v>
      </c>
      <c r="DU154" s="429">
        <v>17</v>
      </c>
      <c r="DV154" s="429">
        <v>4</v>
      </c>
      <c r="DW154" s="429">
        <v>2</v>
      </c>
      <c r="DX154" s="429">
        <v>6</v>
      </c>
      <c r="DY154" s="429">
        <v>42</v>
      </c>
      <c r="DZ154" s="429">
        <v>45</v>
      </c>
      <c r="EA154" s="429">
        <v>87</v>
      </c>
      <c r="EB154" s="429">
        <v>41</v>
      </c>
      <c r="EC154" s="429">
        <v>45</v>
      </c>
      <c r="ED154" s="429">
        <v>86</v>
      </c>
      <c r="EE154" s="429">
        <v>4</v>
      </c>
      <c r="EF154" s="429">
        <v>10</v>
      </c>
      <c r="EG154" s="429">
        <v>14</v>
      </c>
      <c r="EH154" s="429">
        <v>45</v>
      </c>
      <c r="EI154" s="429">
        <v>51</v>
      </c>
      <c r="EJ154" s="429">
        <v>96</v>
      </c>
      <c r="EK154" s="429">
        <v>4</v>
      </c>
      <c r="EL154" s="429">
        <v>0</v>
      </c>
      <c r="EM154" s="429">
        <v>5</v>
      </c>
      <c r="EN154" s="429">
        <v>18</v>
      </c>
      <c r="EO154" s="429">
        <v>5</v>
      </c>
      <c r="EP154" s="429">
        <v>10</v>
      </c>
      <c r="EQ154" s="429">
        <v>15</v>
      </c>
      <c r="ER154" s="429">
        <v>44</v>
      </c>
      <c r="ES154" s="429">
        <v>51</v>
      </c>
      <c r="ET154" s="429">
        <v>95</v>
      </c>
      <c r="EU154" s="429">
        <v>41</v>
      </c>
      <c r="EV154" s="429">
        <v>49</v>
      </c>
      <c r="EW154" s="429">
        <v>90</v>
      </c>
      <c r="EX154" s="429">
        <v>3</v>
      </c>
      <c r="EY154" s="429">
        <v>4</v>
      </c>
      <c r="EZ154" s="429">
        <v>7</v>
      </c>
      <c r="FA154" s="429">
        <v>42</v>
      </c>
      <c r="FB154" s="429">
        <v>40</v>
      </c>
      <c r="FC154" s="429">
        <v>82</v>
      </c>
      <c r="FD154" s="429">
        <v>3</v>
      </c>
      <c r="FE154" s="429">
        <v>2</v>
      </c>
      <c r="FF154" s="429">
        <v>6</v>
      </c>
      <c r="FG154" s="429">
        <v>18</v>
      </c>
      <c r="FH154" s="429">
        <v>7</v>
      </c>
      <c r="FI154" s="429">
        <v>8</v>
      </c>
      <c r="FJ154" s="429">
        <v>15</v>
      </c>
      <c r="FK154" s="429">
        <v>40</v>
      </c>
      <c r="FL154" s="429">
        <v>40</v>
      </c>
      <c r="FM154" s="429">
        <v>80</v>
      </c>
      <c r="FN154" s="429">
        <v>36</v>
      </c>
      <c r="FO154" s="429">
        <v>38</v>
      </c>
      <c r="FP154" s="429">
        <v>74</v>
      </c>
      <c r="FQ154" s="429">
        <v>4</v>
      </c>
      <c r="FR154" s="429">
        <v>3</v>
      </c>
      <c r="FS154" s="429">
        <v>7</v>
      </c>
      <c r="FT154" s="429">
        <v>38</v>
      </c>
      <c r="FU154" s="429">
        <v>36</v>
      </c>
      <c r="FV154" s="429">
        <v>74</v>
      </c>
      <c r="FW154" s="429">
        <v>0</v>
      </c>
      <c r="FX154" s="429">
        <v>6</v>
      </c>
      <c r="FY154" s="429">
        <v>6</v>
      </c>
      <c r="FZ154" s="429">
        <v>17</v>
      </c>
      <c r="GA154" s="429">
        <v>4</v>
      </c>
      <c r="GB154" s="429">
        <v>7</v>
      </c>
      <c r="GC154" s="429">
        <v>11</v>
      </c>
      <c r="GD154" s="429">
        <v>38</v>
      </c>
      <c r="GE154" s="429">
        <v>34</v>
      </c>
      <c r="GF154" s="429">
        <v>72</v>
      </c>
      <c r="GG154" s="429">
        <v>37</v>
      </c>
      <c r="GH154" s="429">
        <v>34</v>
      </c>
      <c r="GI154" s="429">
        <v>71</v>
      </c>
      <c r="GJ154" s="429">
        <v>4</v>
      </c>
      <c r="GK154" s="429">
        <v>4</v>
      </c>
      <c r="GL154" s="429">
        <v>8</v>
      </c>
      <c r="GM154" s="429">
        <v>37</v>
      </c>
      <c r="GN154" s="429">
        <v>30</v>
      </c>
      <c r="GO154" s="429">
        <v>67</v>
      </c>
      <c r="GP154" s="429">
        <v>4</v>
      </c>
      <c r="GQ154" s="429">
        <v>2</v>
      </c>
      <c r="GR154" s="429">
        <v>5</v>
      </c>
      <c r="GS154" s="429">
        <v>18</v>
      </c>
      <c r="GT154" s="429">
        <v>7</v>
      </c>
      <c r="GU154" s="429">
        <v>11</v>
      </c>
      <c r="GV154" s="429">
        <v>2</v>
      </c>
      <c r="GW154" s="429">
        <v>35</v>
      </c>
      <c r="GX154" s="429">
        <v>28</v>
      </c>
      <c r="GY154" s="429">
        <v>63</v>
      </c>
      <c r="GZ154" s="429">
        <v>28</v>
      </c>
      <c r="HA154" s="429">
        <v>26</v>
      </c>
      <c r="HB154" s="429">
        <v>54</v>
      </c>
      <c r="HC154" s="429">
        <v>12</v>
      </c>
      <c r="HD154" s="429">
        <v>7</v>
      </c>
      <c r="HE154" s="429">
        <v>19</v>
      </c>
      <c r="HF154" s="429">
        <v>60</v>
      </c>
      <c r="HG154" s="429">
        <v>41</v>
      </c>
      <c r="HH154" s="429">
        <v>101</v>
      </c>
      <c r="HI154" s="429">
        <v>0</v>
      </c>
      <c r="HJ154" s="429">
        <v>4</v>
      </c>
      <c r="HK154" s="429">
        <v>6</v>
      </c>
      <c r="HL154" s="429">
        <v>24</v>
      </c>
      <c r="HM154" s="429">
        <v>11</v>
      </c>
      <c r="HN154" s="429">
        <v>5</v>
      </c>
      <c r="HO154" s="429">
        <v>16</v>
      </c>
      <c r="HP154" s="429">
        <v>58</v>
      </c>
      <c r="HQ154" s="429">
        <v>37</v>
      </c>
      <c r="HR154" s="429">
        <v>95</v>
      </c>
      <c r="HS154" s="429">
        <v>55</v>
      </c>
      <c r="HT154" s="429">
        <v>37</v>
      </c>
      <c r="HU154" s="429">
        <v>92</v>
      </c>
      <c r="HV154" s="429">
        <v>12</v>
      </c>
      <c r="HW154" s="429">
        <v>5</v>
      </c>
      <c r="HX154" s="429">
        <v>17</v>
      </c>
      <c r="HY154" s="429">
        <v>52</v>
      </c>
      <c r="HZ154" s="429">
        <v>38</v>
      </c>
      <c r="IA154" s="429">
        <v>90</v>
      </c>
      <c r="IB154" s="429">
        <v>0</v>
      </c>
      <c r="IC154" s="429">
        <v>0</v>
      </c>
      <c r="ID154" s="429">
        <v>5</v>
      </c>
      <c r="IE154" s="429">
        <v>18</v>
      </c>
      <c r="IF154" s="429">
        <v>6</v>
      </c>
      <c r="IG154" s="429">
        <v>10</v>
      </c>
      <c r="IH154" s="429">
        <v>16</v>
      </c>
      <c r="II154" s="429">
        <v>47</v>
      </c>
      <c r="IJ154" s="429">
        <v>40</v>
      </c>
      <c r="IK154" s="429">
        <v>87</v>
      </c>
      <c r="IL154" s="429">
        <v>47</v>
      </c>
      <c r="IM154" s="429">
        <v>40</v>
      </c>
      <c r="IN154" s="429">
        <v>87</v>
      </c>
      <c r="IO154" s="429">
        <v>8</v>
      </c>
      <c r="IP154" s="429">
        <v>8</v>
      </c>
      <c r="IQ154" s="429">
        <v>16</v>
      </c>
      <c r="IR154" s="429">
        <v>54</v>
      </c>
      <c r="IS154" s="429">
        <v>48</v>
      </c>
      <c r="IT154" s="429">
        <v>102</v>
      </c>
      <c r="IU154" s="429">
        <v>1</v>
      </c>
      <c r="IV154" s="429">
        <v>4</v>
      </c>
      <c r="IW154" s="429">
        <v>5</v>
      </c>
      <c r="IX154" s="429">
        <v>16</v>
      </c>
      <c r="IY154" s="429">
        <v>7</v>
      </c>
      <c r="IZ154" s="429">
        <v>6</v>
      </c>
      <c r="JA154" s="429">
        <v>13</v>
      </c>
      <c r="JB154" s="429">
        <v>52</v>
      </c>
      <c r="JC154" s="429">
        <v>40</v>
      </c>
      <c r="JD154" s="429">
        <v>92</v>
      </c>
      <c r="JE154" s="429">
        <v>51</v>
      </c>
      <c r="JF154" s="429">
        <v>40</v>
      </c>
      <c r="JG154" s="429">
        <v>91</v>
      </c>
      <c r="JH154" s="429">
        <v>12</v>
      </c>
      <c r="JI154" s="429">
        <v>11</v>
      </c>
      <c r="JJ154" s="429">
        <v>23</v>
      </c>
      <c r="JK154" s="429">
        <v>59</v>
      </c>
      <c r="JL154" s="429">
        <v>51</v>
      </c>
      <c r="JM154" s="429">
        <v>110</v>
      </c>
      <c r="JN154" s="429">
        <v>3</v>
      </c>
      <c r="JO154" s="429">
        <v>8</v>
      </c>
      <c r="JP154" s="429">
        <v>7</v>
      </c>
      <c r="JQ154" s="429">
        <v>7</v>
      </c>
      <c r="JR154" s="429">
        <v>8</v>
      </c>
      <c r="JS154" s="429">
        <v>5</v>
      </c>
      <c r="JT154" s="429">
        <v>13</v>
      </c>
      <c r="JU154" s="429">
        <v>60</v>
      </c>
      <c r="JV154" s="429">
        <v>56</v>
      </c>
      <c r="JW154" s="429">
        <v>116</v>
      </c>
      <c r="JX154" s="429">
        <v>58</v>
      </c>
      <c r="JY154" s="429">
        <v>55</v>
      </c>
      <c r="JZ154" s="429">
        <v>113</v>
      </c>
      <c r="KA154" s="429">
        <v>5</v>
      </c>
      <c r="KB154" s="429">
        <v>11</v>
      </c>
      <c r="KC154" s="429">
        <v>16</v>
      </c>
      <c r="KD154" s="429">
        <v>59</v>
      </c>
      <c r="KE154" s="429">
        <v>59</v>
      </c>
      <c r="KF154" s="429">
        <v>118</v>
      </c>
      <c r="KG154" s="429">
        <v>3</v>
      </c>
      <c r="KH154" s="429">
        <v>8</v>
      </c>
      <c r="KI154" s="429">
        <v>7</v>
      </c>
      <c r="KJ154" s="429">
        <v>7</v>
      </c>
      <c r="KK154" s="429">
        <v>5</v>
      </c>
      <c r="KL154" s="429">
        <v>8</v>
      </c>
      <c r="KM154" s="429">
        <v>13</v>
      </c>
      <c r="KN154" s="429">
        <v>48</v>
      </c>
      <c r="KO154" s="429">
        <v>57</v>
      </c>
      <c r="KP154" s="429">
        <v>105</v>
      </c>
      <c r="KQ154" s="429">
        <v>40</v>
      </c>
      <c r="KR154" s="429">
        <v>56</v>
      </c>
      <c r="KS154" s="429">
        <v>96</v>
      </c>
      <c r="KT154" s="429">
        <v>7</v>
      </c>
      <c r="KU154" s="429">
        <v>6</v>
      </c>
      <c r="KV154" s="429">
        <v>13</v>
      </c>
      <c r="KW154" s="429">
        <v>56</v>
      </c>
      <c r="KX154" s="429">
        <v>52</v>
      </c>
      <c r="KY154" s="429">
        <v>108</v>
      </c>
      <c r="KZ154" s="429">
        <v>1</v>
      </c>
      <c r="LA154" s="429">
        <v>4</v>
      </c>
      <c r="LB154" s="429">
        <v>5</v>
      </c>
      <c r="LC154" s="429">
        <v>5</v>
      </c>
      <c r="LD154" s="430">
        <v>0.44444444444444442</v>
      </c>
      <c r="LE154" s="430">
        <v>0.63636363636363635</v>
      </c>
      <c r="LF154" s="430">
        <v>0.55000000000000004</v>
      </c>
      <c r="LG154" s="430">
        <v>2.6315789473684181E-2</v>
      </c>
      <c r="LH154" s="430">
        <v>8.333333333333337E-2</v>
      </c>
      <c r="LI154" s="430">
        <v>5.4054054054054057E-2</v>
      </c>
      <c r="LJ154" s="430">
        <v>2.6315789473684181E-2</v>
      </c>
      <c r="LK154" s="430">
        <v>0</v>
      </c>
      <c r="LL154" s="430">
        <v>1.388888888888884E-2</v>
      </c>
      <c r="LM154" s="430">
        <v>0.4</v>
      </c>
      <c r="LN154" s="430">
        <v>0.7</v>
      </c>
      <c r="LO154" s="430">
        <v>0.55000000000000004</v>
      </c>
      <c r="LP154" s="430">
        <v>-0.40540540540540548</v>
      </c>
      <c r="LQ154" s="430">
        <v>-0.3666666666666667</v>
      </c>
      <c r="LR154" s="430">
        <v>-0.38805970149253732</v>
      </c>
      <c r="LS154" s="430">
        <v>0.19999999999999996</v>
      </c>
      <c r="LT154" s="430">
        <v>7.1428571428571397E-2</v>
      </c>
      <c r="LU154" s="430">
        <v>0.1428571428571429</v>
      </c>
      <c r="LV154" s="430">
        <v>1.1000000000000001</v>
      </c>
      <c r="LW154" s="430">
        <v>0.83333333333333337</v>
      </c>
      <c r="LX154" s="430">
        <v>1</v>
      </c>
      <c r="LY154" s="430">
        <v>0.15000000000000002</v>
      </c>
      <c r="LZ154" s="430">
        <v>7.3170731707317027E-2</v>
      </c>
      <c r="MA154" s="430">
        <v>0.11881188118811881</v>
      </c>
      <c r="MB154" s="430">
        <v>5.1724137931034475E-2</v>
      </c>
      <c r="MC154" s="430">
        <v>0</v>
      </c>
      <c r="MD154" s="430">
        <v>3.157894736842104E-2</v>
      </c>
      <c r="ME154" s="270">
        <v>1.5</v>
      </c>
      <c r="MF154" s="270">
        <v>1</v>
      </c>
      <c r="MG154" s="430">
        <v>1.1428571428571428</v>
      </c>
      <c r="MH154" s="430">
        <v>0</v>
      </c>
      <c r="MI154" s="430">
        <v>-0.31578947368421062</v>
      </c>
      <c r="MJ154" s="430">
        <v>-0.1333333333333333</v>
      </c>
      <c r="MK154" s="430">
        <v>0</v>
      </c>
      <c r="ML154" s="430">
        <v>0</v>
      </c>
      <c r="MM154" s="430">
        <v>0</v>
      </c>
      <c r="MN154" s="430">
        <v>2.3333333333333335</v>
      </c>
      <c r="MO154" s="430">
        <v>1.5</v>
      </c>
      <c r="MP154" s="430">
        <v>1.8571428571428572</v>
      </c>
      <c r="MQ154" s="430">
        <v>0</v>
      </c>
      <c r="MR154" s="430">
        <v>4.166666666666663E-2</v>
      </c>
      <c r="MS154" s="430">
        <v>1.9607843137254943E-2</v>
      </c>
      <c r="MT154" s="430">
        <v>1.9230769230769273E-2</v>
      </c>
      <c r="MU154" s="430">
        <v>0</v>
      </c>
      <c r="MV154" s="430">
        <v>1.0869565217391353E-2</v>
      </c>
      <c r="MW154" s="430">
        <v>2</v>
      </c>
      <c r="MX154" s="430">
        <v>1.6666666666666667</v>
      </c>
      <c r="MY154" s="430">
        <v>1.8571428571428572</v>
      </c>
      <c r="MZ154" s="430">
        <v>-5.0847457627118731E-2</v>
      </c>
      <c r="NA154" s="430">
        <v>-3.9215686274509887E-2</v>
      </c>
      <c r="NB154" s="430">
        <v>-4.5454545454545414E-2</v>
      </c>
      <c r="NC154" s="430">
        <v>3.3333333333333326E-2</v>
      </c>
      <c r="ND154" s="430">
        <v>1.7857142857142905E-2</v>
      </c>
      <c r="NE154" s="430">
        <v>2.5862068965517238E-2</v>
      </c>
      <c r="NF154" s="430">
        <v>1.25</v>
      </c>
      <c r="NG154" s="430">
        <v>2</v>
      </c>
      <c r="NH154" s="430">
        <v>1.625</v>
      </c>
      <c r="NI154" s="430">
        <v>8.4745762711864403E-2</v>
      </c>
      <c r="NJ154" s="430">
        <v>8.4745762711864403E-2</v>
      </c>
      <c r="NK154" s="430">
        <v>8.4745762711864403E-2</v>
      </c>
      <c r="NL154" s="430">
        <v>0.16666666666666663</v>
      </c>
      <c r="NM154" s="430">
        <v>1.7543859649122862E-2</v>
      </c>
      <c r="NN154" s="430">
        <v>8.5714285714285743E-2</v>
      </c>
    </row>
    <row r="155" spans="1:378" x14ac:dyDescent="0.25">
      <c r="A155" s="267" t="s">
        <v>1191</v>
      </c>
      <c r="B155" s="433">
        <v>25</v>
      </c>
      <c r="C155" s="433">
        <v>26</v>
      </c>
      <c r="D155" s="433">
        <v>51</v>
      </c>
      <c r="E155" s="433">
        <v>132</v>
      </c>
      <c r="F155" s="433">
        <v>140</v>
      </c>
      <c r="G155" s="433">
        <v>272</v>
      </c>
      <c r="H155" s="433">
        <v>7</v>
      </c>
      <c r="I155" s="433">
        <v>19</v>
      </c>
      <c r="J155" s="433">
        <v>22</v>
      </c>
      <c r="K155" s="433">
        <v>22</v>
      </c>
      <c r="L155" s="433">
        <v>19</v>
      </c>
      <c r="M155" s="433">
        <v>15</v>
      </c>
      <c r="N155" s="433">
        <v>34</v>
      </c>
      <c r="O155" s="433">
        <v>135</v>
      </c>
      <c r="P155" s="433">
        <v>139</v>
      </c>
      <c r="Q155" s="433">
        <v>274</v>
      </c>
      <c r="R155" s="433">
        <v>112</v>
      </c>
      <c r="S155" s="433">
        <v>108</v>
      </c>
      <c r="T155" s="433">
        <v>220</v>
      </c>
      <c r="U155" s="433">
        <v>26</v>
      </c>
      <c r="V155" s="433">
        <v>25</v>
      </c>
      <c r="W155" s="433">
        <v>51</v>
      </c>
      <c r="X155" s="433">
        <v>133</v>
      </c>
      <c r="Y155" s="433">
        <v>132</v>
      </c>
      <c r="Z155" s="433">
        <v>265</v>
      </c>
      <c r="AA155" s="433">
        <v>10</v>
      </c>
      <c r="AB155" s="433">
        <v>12</v>
      </c>
      <c r="AC155" s="433">
        <v>17</v>
      </c>
      <c r="AD155" s="433">
        <v>23</v>
      </c>
      <c r="AE155" s="433">
        <v>11</v>
      </c>
      <c r="AF155" s="433">
        <v>17</v>
      </c>
      <c r="AG155" s="433">
        <v>28</v>
      </c>
      <c r="AH155" s="433">
        <v>131</v>
      </c>
      <c r="AI155" s="433">
        <v>130</v>
      </c>
      <c r="AJ155" s="433">
        <v>261</v>
      </c>
      <c r="AK155" s="433">
        <v>101</v>
      </c>
      <c r="AL155" s="433">
        <v>108</v>
      </c>
      <c r="AM155" s="433">
        <v>209</v>
      </c>
      <c r="AN155" s="433">
        <v>28</v>
      </c>
      <c r="AO155" s="433">
        <v>16</v>
      </c>
      <c r="AP155" s="433">
        <v>44</v>
      </c>
      <c r="AQ155" s="433">
        <v>145</v>
      </c>
      <c r="AR155" s="433">
        <v>123</v>
      </c>
      <c r="AS155" s="433">
        <v>268</v>
      </c>
      <c r="AT155" s="433">
        <v>6</v>
      </c>
      <c r="AU155" s="433">
        <v>17</v>
      </c>
      <c r="AV155" s="433">
        <v>17</v>
      </c>
      <c r="AW155" s="433">
        <v>24</v>
      </c>
      <c r="AX155" s="433">
        <v>16</v>
      </c>
      <c r="AY155" s="433">
        <v>14</v>
      </c>
      <c r="AZ155" s="433">
        <v>30</v>
      </c>
      <c r="BA155" s="433">
        <v>147</v>
      </c>
      <c r="BB155" s="433">
        <v>131</v>
      </c>
      <c r="BC155" s="433">
        <v>278</v>
      </c>
      <c r="BD155" s="433">
        <v>105</v>
      </c>
      <c r="BE155" s="433">
        <v>108</v>
      </c>
      <c r="BF155" s="433">
        <v>213</v>
      </c>
      <c r="BG155" s="433">
        <v>24</v>
      </c>
      <c r="BH155" s="433">
        <v>16</v>
      </c>
      <c r="BI155" s="433">
        <v>40</v>
      </c>
      <c r="BJ155" s="433">
        <v>139</v>
      </c>
      <c r="BK155" s="433">
        <v>125</v>
      </c>
      <c r="BL155" s="433">
        <v>264</v>
      </c>
      <c r="BM155" s="433">
        <v>8</v>
      </c>
      <c r="BN155" s="433">
        <v>14</v>
      </c>
      <c r="BO155" s="433">
        <v>17</v>
      </c>
      <c r="BP155" s="433">
        <v>23</v>
      </c>
      <c r="BQ155" s="433">
        <v>12</v>
      </c>
      <c r="BR155" s="433">
        <v>14</v>
      </c>
      <c r="BS155" s="433">
        <v>26</v>
      </c>
      <c r="BT155" s="433">
        <v>133</v>
      </c>
      <c r="BU155" s="433">
        <v>133</v>
      </c>
      <c r="BV155" s="433">
        <v>266</v>
      </c>
      <c r="BW155" s="433">
        <v>104</v>
      </c>
      <c r="BX155" s="433">
        <v>107</v>
      </c>
      <c r="BY155" s="433">
        <v>211</v>
      </c>
      <c r="BZ155" s="433">
        <v>16</v>
      </c>
      <c r="CA155" s="433">
        <v>26</v>
      </c>
      <c r="CB155" s="433">
        <v>42</v>
      </c>
      <c r="CC155" s="433">
        <v>128</v>
      </c>
      <c r="CD155" s="433">
        <v>134</v>
      </c>
      <c r="CE155" s="433">
        <v>262</v>
      </c>
      <c r="CF155" s="433">
        <v>8</v>
      </c>
      <c r="CG155" s="433">
        <v>13</v>
      </c>
      <c r="CH155" s="433">
        <v>16</v>
      </c>
      <c r="CI155" s="433">
        <v>23</v>
      </c>
      <c r="CJ155" s="433">
        <v>14</v>
      </c>
      <c r="CK155" s="433">
        <v>16</v>
      </c>
      <c r="CL155" s="433">
        <v>30</v>
      </c>
      <c r="CM155" s="433">
        <v>130</v>
      </c>
      <c r="CN155" s="433">
        <v>130</v>
      </c>
      <c r="CO155" s="433">
        <v>260</v>
      </c>
      <c r="CP155" s="433">
        <v>97</v>
      </c>
      <c r="CQ155" s="433">
        <v>113</v>
      </c>
      <c r="CR155" s="433">
        <v>210</v>
      </c>
      <c r="CS155" s="433">
        <v>19</v>
      </c>
      <c r="CT155" s="433">
        <v>20</v>
      </c>
      <c r="CU155" s="433">
        <v>39</v>
      </c>
      <c r="CV155" s="433">
        <v>120</v>
      </c>
      <c r="CW155" s="433">
        <v>120</v>
      </c>
      <c r="CX155" s="433">
        <v>240</v>
      </c>
      <c r="CY155" s="433">
        <v>7</v>
      </c>
      <c r="CZ155" s="433">
        <v>13</v>
      </c>
      <c r="DA155" s="433">
        <v>14</v>
      </c>
      <c r="DB155" s="433">
        <v>24</v>
      </c>
      <c r="DC155" s="433">
        <v>15</v>
      </c>
      <c r="DD155" s="433">
        <v>16</v>
      </c>
      <c r="DE155" s="433">
        <v>31</v>
      </c>
      <c r="DF155" s="433">
        <v>114</v>
      </c>
      <c r="DG155" s="433">
        <v>125</v>
      </c>
      <c r="DH155" s="433">
        <v>239</v>
      </c>
      <c r="DI155" s="433">
        <v>90</v>
      </c>
      <c r="DJ155" s="433">
        <v>108</v>
      </c>
      <c r="DK155" s="433">
        <v>198</v>
      </c>
      <c r="DL155" s="433">
        <v>18</v>
      </c>
      <c r="DM155" s="433">
        <v>23</v>
      </c>
      <c r="DN155" s="433">
        <v>41</v>
      </c>
      <c r="DO155" s="433">
        <v>118</v>
      </c>
      <c r="DP155" s="433">
        <v>143</v>
      </c>
      <c r="DQ155" s="433">
        <v>261</v>
      </c>
      <c r="DR155" s="433">
        <v>9</v>
      </c>
      <c r="DS155" s="433">
        <v>9</v>
      </c>
      <c r="DT155" s="433">
        <v>14</v>
      </c>
      <c r="DU155" s="433">
        <v>22</v>
      </c>
      <c r="DV155" s="433">
        <v>10</v>
      </c>
      <c r="DW155" s="433">
        <v>20</v>
      </c>
      <c r="DX155" s="433">
        <v>30</v>
      </c>
      <c r="DY155" s="433">
        <v>118</v>
      </c>
      <c r="DZ155" s="433">
        <v>135</v>
      </c>
      <c r="EA155" s="433">
        <v>253</v>
      </c>
      <c r="EB155" s="433">
        <v>103</v>
      </c>
      <c r="EC155" s="433">
        <v>118</v>
      </c>
      <c r="ED155" s="433">
        <v>221</v>
      </c>
      <c r="EE155" s="433">
        <v>20</v>
      </c>
      <c r="EF155" s="433">
        <v>20</v>
      </c>
      <c r="EG155" s="433">
        <v>40</v>
      </c>
      <c r="EH155" s="433">
        <v>128</v>
      </c>
      <c r="EI155" s="433">
        <v>127</v>
      </c>
      <c r="EJ155" s="433">
        <v>255</v>
      </c>
      <c r="EK155" s="433">
        <v>7</v>
      </c>
      <c r="EL155" s="433">
        <v>12</v>
      </c>
      <c r="EM155" s="433">
        <v>14</v>
      </c>
      <c r="EN155" s="433">
        <v>24</v>
      </c>
      <c r="EO155" s="433">
        <v>15</v>
      </c>
      <c r="EP155" s="433">
        <v>14</v>
      </c>
      <c r="EQ155" s="433">
        <v>29</v>
      </c>
      <c r="ER155" s="433">
        <v>121</v>
      </c>
      <c r="ES155" s="433">
        <v>128</v>
      </c>
      <c r="ET155" s="433">
        <v>249</v>
      </c>
      <c r="EU155" s="433">
        <v>100</v>
      </c>
      <c r="EV155" s="433">
        <v>115</v>
      </c>
      <c r="EW155" s="433">
        <v>215</v>
      </c>
      <c r="EX155" s="433">
        <v>21</v>
      </c>
      <c r="EY155" s="433">
        <v>24</v>
      </c>
      <c r="EZ155" s="433">
        <v>45</v>
      </c>
      <c r="FA155" s="433">
        <v>122</v>
      </c>
      <c r="FB155" s="433">
        <v>132</v>
      </c>
      <c r="FC155" s="433">
        <v>254</v>
      </c>
      <c r="FD155" s="433">
        <v>7</v>
      </c>
      <c r="FE155" s="433">
        <v>9</v>
      </c>
      <c r="FF155" s="433">
        <v>13</v>
      </c>
      <c r="FG155" s="433">
        <v>23</v>
      </c>
      <c r="FH155" s="433">
        <v>19</v>
      </c>
      <c r="FI155" s="433">
        <v>13</v>
      </c>
      <c r="FJ155" s="433">
        <v>32</v>
      </c>
      <c r="FK155" s="433">
        <v>131</v>
      </c>
      <c r="FL155" s="433">
        <v>135</v>
      </c>
      <c r="FM155" s="433">
        <v>266</v>
      </c>
      <c r="FN155" s="433">
        <v>113</v>
      </c>
      <c r="FO155" s="433">
        <v>118</v>
      </c>
      <c r="FP155" s="433">
        <v>231</v>
      </c>
      <c r="FQ155" s="433">
        <v>15</v>
      </c>
      <c r="FR155" s="433">
        <v>13</v>
      </c>
      <c r="FS155" s="433">
        <v>28</v>
      </c>
      <c r="FT155" s="433">
        <v>122</v>
      </c>
      <c r="FU155" s="433">
        <v>132</v>
      </c>
      <c r="FV155" s="433">
        <v>254</v>
      </c>
      <c r="FW155" s="433">
        <v>5</v>
      </c>
      <c r="FX155" s="433">
        <v>9</v>
      </c>
      <c r="FY155" s="433">
        <v>12</v>
      </c>
      <c r="FZ155" s="433">
        <v>23</v>
      </c>
      <c r="GA155" s="433">
        <v>18</v>
      </c>
      <c r="GB155" s="433">
        <v>26</v>
      </c>
      <c r="GC155" s="433">
        <v>44</v>
      </c>
      <c r="GD155" s="433">
        <v>117</v>
      </c>
      <c r="GE155" s="433">
        <v>129</v>
      </c>
      <c r="GF155" s="433">
        <v>246</v>
      </c>
      <c r="GG155" s="433">
        <v>106</v>
      </c>
      <c r="GH155" s="433">
        <v>117</v>
      </c>
      <c r="GI155" s="433">
        <v>223</v>
      </c>
      <c r="GJ155" s="433">
        <v>12</v>
      </c>
      <c r="GK155" s="433">
        <v>12</v>
      </c>
      <c r="GL155" s="433">
        <v>24</v>
      </c>
      <c r="GM155" s="433">
        <v>100</v>
      </c>
      <c r="GN155" s="433">
        <v>108</v>
      </c>
      <c r="GO155" s="433">
        <v>208</v>
      </c>
      <c r="GP155" s="433">
        <v>17</v>
      </c>
      <c r="GQ155" s="433">
        <v>10</v>
      </c>
      <c r="GR155" s="433">
        <v>13</v>
      </c>
      <c r="GS155" s="433">
        <v>21</v>
      </c>
      <c r="GT155" s="433">
        <v>18</v>
      </c>
      <c r="GU155" s="433">
        <v>35</v>
      </c>
      <c r="GV155" s="433">
        <v>6</v>
      </c>
      <c r="GW155" s="433">
        <v>102</v>
      </c>
      <c r="GX155" s="433">
        <v>112</v>
      </c>
      <c r="GY155" s="433">
        <v>214</v>
      </c>
      <c r="GZ155" s="433">
        <v>87</v>
      </c>
      <c r="HA155" s="433">
        <v>106</v>
      </c>
      <c r="HB155" s="433">
        <v>193</v>
      </c>
      <c r="HC155" s="433">
        <v>23</v>
      </c>
      <c r="HD155" s="433">
        <v>17</v>
      </c>
      <c r="HE155" s="433">
        <v>40</v>
      </c>
      <c r="HF155" s="433">
        <v>103</v>
      </c>
      <c r="HG155" s="433">
        <v>106</v>
      </c>
      <c r="HH155" s="433">
        <v>209</v>
      </c>
      <c r="HI155" s="433">
        <v>5</v>
      </c>
      <c r="HJ155" s="433">
        <v>10</v>
      </c>
      <c r="HK155" s="433">
        <v>13</v>
      </c>
      <c r="HL155" s="433">
        <v>17</v>
      </c>
      <c r="HM155" s="433">
        <v>23</v>
      </c>
      <c r="HN155" s="433">
        <v>21</v>
      </c>
      <c r="HO155" s="433">
        <v>44</v>
      </c>
      <c r="HP155" s="433">
        <v>100</v>
      </c>
      <c r="HQ155" s="433">
        <v>102</v>
      </c>
      <c r="HR155" s="433">
        <v>202</v>
      </c>
      <c r="HS155" s="433">
        <v>97</v>
      </c>
      <c r="HT155" s="433">
        <v>102</v>
      </c>
      <c r="HU155" s="433">
        <v>199</v>
      </c>
      <c r="HV155" s="433">
        <v>11</v>
      </c>
      <c r="HW155" s="433">
        <v>14</v>
      </c>
      <c r="HX155" s="433">
        <v>25</v>
      </c>
      <c r="HY155" s="433">
        <v>85</v>
      </c>
      <c r="HZ155" s="433">
        <v>89</v>
      </c>
      <c r="IA155" s="433">
        <v>174</v>
      </c>
      <c r="IB155" s="433">
        <v>6</v>
      </c>
      <c r="IC155" s="433">
        <v>8</v>
      </c>
      <c r="ID155" s="433">
        <v>12</v>
      </c>
      <c r="IE155" s="433">
        <v>17</v>
      </c>
      <c r="IF155" s="433">
        <v>12</v>
      </c>
      <c r="IG155" s="433">
        <v>24</v>
      </c>
      <c r="IH155" s="433">
        <v>36</v>
      </c>
      <c r="II155" s="433">
        <v>85</v>
      </c>
      <c r="IJ155" s="433">
        <v>87</v>
      </c>
      <c r="IK155" s="433">
        <v>172</v>
      </c>
      <c r="IL155" s="433">
        <v>85</v>
      </c>
      <c r="IM155" s="433">
        <v>86</v>
      </c>
      <c r="IN155" s="433">
        <v>171</v>
      </c>
      <c r="IO155" s="433">
        <v>9</v>
      </c>
      <c r="IP155" s="433">
        <v>13</v>
      </c>
      <c r="IQ155" s="433">
        <v>22</v>
      </c>
      <c r="IR155" s="433">
        <v>76</v>
      </c>
      <c r="IS155" s="433">
        <v>71</v>
      </c>
      <c r="IT155" s="433">
        <v>147</v>
      </c>
      <c r="IU155" s="433">
        <v>5</v>
      </c>
      <c r="IV155" s="433">
        <v>7</v>
      </c>
      <c r="IW155" s="433">
        <v>10</v>
      </c>
      <c r="IX155" s="433">
        <v>17</v>
      </c>
      <c r="IY155" s="433">
        <v>16</v>
      </c>
      <c r="IZ155" s="433">
        <v>14</v>
      </c>
      <c r="JA155" s="433">
        <v>30</v>
      </c>
      <c r="JB155" s="433">
        <v>82</v>
      </c>
      <c r="JC155" s="433">
        <v>79</v>
      </c>
      <c r="JD155" s="433">
        <v>161</v>
      </c>
      <c r="JE155" s="433">
        <v>82</v>
      </c>
      <c r="JF155" s="433">
        <v>79</v>
      </c>
      <c r="JG155" s="433">
        <v>161</v>
      </c>
      <c r="JH155" s="433">
        <v>11</v>
      </c>
      <c r="JI155" s="433">
        <v>15</v>
      </c>
      <c r="JJ155" s="433">
        <v>26</v>
      </c>
      <c r="JK155" s="433">
        <v>76</v>
      </c>
      <c r="JL155" s="433">
        <v>80</v>
      </c>
      <c r="JM155" s="433">
        <v>156</v>
      </c>
      <c r="JN155" s="433">
        <v>6</v>
      </c>
      <c r="JO155" s="433">
        <v>6</v>
      </c>
      <c r="JP155" s="433">
        <v>11</v>
      </c>
      <c r="JQ155" s="433">
        <v>7</v>
      </c>
      <c r="JR155" s="433">
        <v>8</v>
      </c>
      <c r="JS155" s="433">
        <v>8</v>
      </c>
      <c r="JT155" s="433">
        <v>16</v>
      </c>
      <c r="JU155" s="433">
        <v>75</v>
      </c>
      <c r="JV155" s="433">
        <v>85</v>
      </c>
      <c r="JW155" s="433">
        <v>160</v>
      </c>
      <c r="JX155" s="433">
        <v>75</v>
      </c>
      <c r="JY155" s="433">
        <v>85</v>
      </c>
      <c r="JZ155" s="433">
        <v>160</v>
      </c>
      <c r="KA155" s="433">
        <v>13</v>
      </c>
      <c r="KB155" s="433">
        <v>14</v>
      </c>
      <c r="KC155" s="433">
        <v>27</v>
      </c>
      <c r="KD155" s="433">
        <v>78</v>
      </c>
      <c r="KE155" s="433">
        <v>88</v>
      </c>
      <c r="KF155" s="433">
        <v>166</v>
      </c>
      <c r="KG155" s="433">
        <v>6</v>
      </c>
      <c r="KH155" s="433">
        <v>5</v>
      </c>
      <c r="KI155" s="433">
        <v>10</v>
      </c>
      <c r="KJ155" s="433">
        <v>7</v>
      </c>
      <c r="KK155" s="433">
        <v>10</v>
      </c>
      <c r="KL155" s="433">
        <v>11</v>
      </c>
      <c r="KM155" s="433">
        <v>21</v>
      </c>
      <c r="KN155" s="433">
        <v>78</v>
      </c>
      <c r="KO155" s="433">
        <v>88</v>
      </c>
      <c r="KP155" s="433">
        <v>166</v>
      </c>
      <c r="KQ155" s="433">
        <v>74</v>
      </c>
      <c r="KR155" s="433">
        <v>87</v>
      </c>
      <c r="KS155" s="433">
        <v>161</v>
      </c>
      <c r="KT155" s="433">
        <v>15</v>
      </c>
      <c r="KU155" s="433">
        <v>10</v>
      </c>
      <c r="KV155" s="433">
        <v>25</v>
      </c>
      <c r="KW155" s="433">
        <v>86</v>
      </c>
      <c r="KX155" s="433">
        <v>86</v>
      </c>
      <c r="KY155" s="433">
        <v>172</v>
      </c>
      <c r="KZ155" s="433">
        <v>6</v>
      </c>
      <c r="LA155" s="433">
        <v>4</v>
      </c>
      <c r="LB155" s="433">
        <v>10</v>
      </c>
      <c r="LC155" s="433">
        <v>10</v>
      </c>
      <c r="LD155" s="434">
        <v>1.125</v>
      </c>
      <c r="LE155" s="434">
        <v>1</v>
      </c>
      <c r="LF155" s="434">
        <v>1.0476190476190477</v>
      </c>
      <c r="LG155" s="434">
        <v>0.13114754098360659</v>
      </c>
      <c r="LH155" s="434">
        <v>7.5757575757575801E-2</v>
      </c>
      <c r="LI155" s="434">
        <v>0.10236220472440949</v>
      </c>
      <c r="LJ155" s="434">
        <v>9.4017094017094016E-2</v>
      </c>
      <c r="LK155" s="434">
        <v>9.3023255813953543E-2</v>
      </c>
      <c r="LL155" s="434">
        <v>9.3495934959349603E-2</v>
      </c>
      <c r="LM155" s="434">
        <v>0.89473684210526316</v>
      </c>
      <c r="LN155" s="434">
        <v>0.9</v>
      </c>
      <c r="LO155" s="434">
        <v>0.89743589743589747</v>
      </c>
      <c r="LP155" s="434">
        <v>3.0000000000000027E-2</v>
      </c>
      <c r="LQ155" s="434">
        <v>9.2592592592593004E-3</v>
      </c>
      <c r="LR155" s="434">
        <v>1.9230769230769273E-2</v>
      </c>
      <c r="LS155" s="434">
        <v>0.1470588235294118</v>
      </c>
      <c r="LT155" s="434">
        <v>5.3571428571428603E-2</v>
      </c>
      <c r="LU155" s="434">
        <v>9.8130841121495282E-2</v>
      </c>
      <c r="LV155" s="434">
        <v>1.2777777777777777</v>
      </c>
      <c r="LW155" s="434">
        <v>0.91304347826086951</v>
      </c>
      <c r="LX155" s="434">
        <v>1.0731707317073171</v>
      </c>
      <c r="LY155" s="434">
        <v>5.8252427184465994E-2</v>
      </c>
      <c r="LZ155" s="434">
        <v>9.4339622641509413E-2</v>
      </c>
      <c r="MA155" s="434">
        <v>7.6555023923444931E-2</v>
      </c>
      <c r="MB155" s="434">
        <v>3.0000000000000027E-2</v>
      </c>
      <c r="MC155" s="434">
        <v>0</v>
      </c>
      <c r="MD155" s="434">
        <v>1.4851485148514865E-2</v>
      </c>
      <c r="ME155" s="268">
        <v>0.6</v>
      </c>
      <c r="MF155" s="268">
        <v>1.2</v>
      </c>
      <c r="MG155" s="434">
        <v>0.9</v>
      </c>
      <c r="MH155" s="434">
        <v>7.0588235294117618E-2</v>
      </c>
      <c r="MI155" s="434">
        <v>7.8651685393258397E-2</v>
      </c>
      <c r="MJ155" s="434">
        <v>7.4712643678160884E-2</v>
      </c>
      <c r="MK155" s="434">
        <v>0</v>
      </c>
      <c r="ML155" s="434">
        <v>1.1494252873563204E-2</v>
      </c>
      <c r="MM155" s="434">
        <v>5.8139534883721034E-3</v>
      </c>
      <c r="MN155" s="434">
        <v>0.76190476190476186</v>
      </c>
      <c r="MO155" s="434">
        <v>0.58333333333333337</v>
      </c>
      <c r="MP155" s="434">
        <v>0.66666666666666663</v>
      </c>
      <c r="MQ155" s="434">
        <v>-6.578947368421062E-2</v>
      </c>
      <c r="MR155" s="434">
        <v>-0.11267605633802824</v>
      </c>
      <c r="MS155" s="434">
        <v>-8.8435374149659962E-2</v>
      </c>
      <c r="MT155" s="434">
        <v>0</v>
      </c>
      <c r="MU155" s="434">
        <v>0</v>
      </c>
      <c r="MV155" s="434">
        <v>0</v>
      </c>
      <c r="MW155" s="434">
        <v>0.53333333333333333</v>
      </c>
      <c r="MX155" s="434">
        <v>0.61538461538461542</v>
      </c>
      <c r="MY155" s="434">
        <v>0.5714285714285714</v>
      </c>
      <c r="MZ155" s="434">
        <v>3.9473684210526327E-2</v>
      </c>
      <c r="NA155" s="434">
        <v>-2.4999999999999911E-2</v>
      </c>
      <c r="NB155" s="434">
        <v>6.4102564102563875E-3</v>
      </c>
      <c r="NC155" s="434">
        <v>0</v>
      </c>
      <c r="ND155" s="434">
        <v>0</v>
      </c>
      <c r="NE155" s="434">
        <v>0</v>
      </c>
      <c r="NF155" s="434">
        <v>0.83333333333333337</v>
      </c>
      <c r="NG155" s="434">
        <v>0.91666666666666663</v>
      </c>
      <c r="NH155" s="434">
        <v>0.875</v>
      </c>
      <c r="NI155" s="434">
        <v>-3.8461538461538547E-2</v>
      </c>
      <c r="NJ155" s="434">
        <v>1.1363636363636354E-2</v>
      </c>
      <c r="NK155" s="434">
        <v>-1.2048192771084265E-2</v>
      </c>
      <c r="NL155" s="434">
        <v>5.1282051282051322E-2</v>
      </c>
      <c r="NM155" s="434">
        <v>1.1363636363636354E-2</v>
      </c>
      <c r="NN155" s="434">
        <v>3.0120481927710885E-2</v>
      </c>
    </row>
    <row r="156" spans="1:378" x14ac:dyDescent="0.25">
      <c r="A156" s="269" t="s">
        <v>1076</v>
      </c>
      <c r="B156" s="429">
        <v>16</v>
      </c>
      <c r="C156" s="429">
        <v>14</v>
      </c>
      <c r="D156" s="429">
        <v>30</v>
      </c>
      <c r="E156" s="429">
        <v>84</v>
      </c>
      <c r="F156" s="429">
        <v>73</v>
      </c>
      <c r="G156" s="429">
        <v>157</v>
      </c>
      <c r="H156" s="429">
        <v>3</v>
      </c>
      <c r="I156" s="429">
        <v>10</v>
      </c>
      <c r="J156" s="429">
        <v>8</v>
      </c>
      <c r="K156" s="429">
        <v>12</v>
      </c>
      <c r="L156" s="429">
        <v>17</v>
      </c>
      <c r="M156" s="429">
        <v>12</v>
      </c>
      <c r="N156" s="429">
        <v>29</v>
      </c>
      <c r="O156" s="429">
        <v>82</v>
      </c>
      <c r="P156" s="429">
        <v>74</v>
      </c>
      <c r="Q156" s="429">
        <v>156</v>
      </c>
      <c r="R156" s="429">
        <v>77</v>
      </c>
      <c r="S156" s="429">
        <v>72</v>
      </c>
      <c r="T156" s="429">
        <v>149</v>
      </c>
      <c r="U156" s="429">
        <v>14</v>
      </c>
      <c r="V156" s="429">
        <v>20</v>
      </c>
      <c r="W156" s="429">
        <v>34</v>
      </c>
      <c r="X156" s="429">
        <v>85</v>
      </c>
      <c r="Y156" s="429">
        <v>79</v>
      </c>
      <c r="Z156" s="429">
        <v>164</v>
      </c>
      <c r="AA156" s="429">
        <v>3</v>
      </c>
      <c r="AB156" s="429">
        <v>10</v>
      </c>
      <c r="AC156" s="429">
        <v>8</v>
      </c>
      <c r="AD156" s="429">
        <v>12</v>
      </c>
      <c r="AE156" s="429">
        <v>9</v>
      </c>
      <c r="AF156" s="429">
        <v>12</v>
      </c>
      <c r="AG156" s="429">
        <v>21</v>
      </c>
      <c r="AH156" s="429">
        <v>82</v>
      </c>
      <c r="AI156" s="429">
        <v>80</v>
      </c>
      <c r="AJ156" s="429">
        <v>162</v>
      </c>
      <c r="AK156" s="429">
        <v>69</v>
      </c>
      <c r="AL156" s="429">
        <v>72</v>
      </c>
      <c r="AM156" s="429">
        <v>141</v>
      </c>
      <c r="AN156" s="429">
        <v>14</v>
      </c>
      <c r="AO156" s="429">
        <v>7</v>
      </c>
      <c r="AP156" s="429">
        <v>21</v>
      </c>
      <c r="AQ156" s="429">
        <v>86</v>
      </c>
      <c r="AR156" s="429">
        <v>77</v>
      </c>
      <c r="AS156" s="429">
        <v>163</v>
      </c>
      <c r="AT156" s="429">
        <v>3</v>
      </c>
      <c r="AU156" s="429">
        <v>10</v>
      </c>
      <c r="AV156" s="429">
        <v>8</v>
      </c>
      <c r="AW156" s="429">
        <v>12</v>
      </c>
      <c r="AX156" s="429">
        <v>11</v>
      </c>
      <c r="AY156" s="429">
        <v>13</v>
      </c>
      <c r="AZ156" s="429">
        <v>24</v>
      </c>
      <c r="BA156" s="429">
        <v>82</v>
      </c>
      <c r="BB156" s="429">
        <v>76</v>
      </c>
      <c r="BC156" s="429">
        <v>158</v>
      </c>
      <c r="BD156" s="429">
        <v>75</v>
      </c>
      <c r="BE156" s="429">
        <v>74</v>
      </c>
      <c r="BF156" s="429">
        <v>149</v>
      </c>
      <c r="BG156" s="429">
        <v>14</v>
      </c>
      <c r="BH156" s="429">
        <v>7</v>
      </c>
      <c r="BI156" s="429">
        <v>21</v>
      </c>
      <c r="BJ156" s="429">
        <v>87</v>
      </c>
      <c r="BK156" s="429">
        <v>74</v>
      </c>
      <c r="BL156" s="429">
        <v>161</v>
      </c>
      <c r="BM156" s="429">
        <v>4</v>
      </c>
      <c r="BN156" s="429">
        <v>8</v>
      </c>
      <c r="BO156" s="429">
        <v>8</v>
      </c>
      <c r="BP156" s="429">
        <v>12</v>
      </c>
      <c r="BQ156" s="429">
        <v>11</v>
      </c>
      <c r="BR156" s="429">
        <v>11</v>
      </c>
      <c r="BS156" s="429">
        <v>22</v>
      </c>
      <c r="BT156" s="429">
        <v>88</v>
      </c>
      <c r="BU156" s="429">
        <v>75</v>
      </c>
      <c r="BV156" s="429">
        <v>163</v>
      </c>
      <c r="BW156" s="429">
        <v>79</v>
      </c>
      <c r="BX156" s="429">
        <v>71</v>
      </c>
      <c r="BY156" s="429">
        <v>150</v>
      </c>
      <c r="BZ156" s="429">
        <v>12</v>
      </c>
      <c r="CA156" s="429">
        <v>18</v>
      </c>
      <c r="CB156" s="429">
        <v>30</v>
      </c>
      <c r="CC156" s="429">
        <v>85</v>
      </c>
      <c r="CD156" s="429">
        <v>81</v>
      </c>
      <c r="CE156" s="429">
        <v>166</v>
      </c>
      <c r="CF156" s="429">
        <v>3</v>
      </c>
      <c r="CG156" s="429">
        <v>10</v>
      </c>
      <c r="CH156" s="429">
        <v>8</v>
      </c>
      <c r="CI156" s="429">
        <v>12</v>
      </c>
      <c r="CJ156" s="429">
        <v>13</v>
      </c>
      <c r="CK156" s="429">
        <v>8</v>
      </c>
      <c r="CL156" s="429">
        <v>21</v>
      </c>
      <c r="CM156" s="429">
        <v>81</v>
      </c>
      <c r="CN156" s="429">
        <v>78</v>
      </c>
      <c r="CO156" s="429">
        <v>159</v>
      </c>
      <c r="CP156" s="429">
        <v>76</v>
      </c>
      <c r="CQ156" s="429">
        <v>78</v>
      </c>
      <c r="CR156" s="429">
        <v>154</v>
      </c>
      <c r="CS156" s="429">
        <v>14</v>
      </c>
      <c r="CT156" s="429">
        <v>16</v>
      </c>
      <c r="CU156" s="429">
        <v>30</v>
      </c>
      <c r="CV156" s="429">
        <v>80</v>
      </c>
      <c r="CW156" s="429">
        <v>82</v>
      </c>
      <c r="CX156" s="429">
        <v>162</v>
      </c>
      <c r="CY156" s="429">
        <v>3</v>
      </c>
      <c r="CZ156" s="429">
        <v>10</v>
      </c>
      <c r="DA156" s="429">
        <v>8</v>
      </c>
      <c r="DB156" s="429">
        <v>12</v>
      </c>
      <c r="DC156" s="429">
        <v>10</v>
      </c>
      <c r="DD156" s="429">
        <v>14</v>
      </c>
      <c r="DE156" s="429">
        <v>24</v>
      </c>
      <c r="DF156" s="429">
        <v>81</v>
      </c>
      <c r="DG156" s="429">
        <v>83</v>
      </c>
      <c r="DH156" s="429">
        <v>164</v>
      </c>
      <c r="DI156" s="429">
        <v>72</v>
      </c>
      <c r="DJ156" s="429">
        <v>81</v>
      </c>
      <c r="DK156" s="429">
        <v>153</v>
      </c>
      <c r="DL156" s="429">
        <v>13</v>
      </c>
      <c r="DM156" s="429">
        <v>16</v>
      </c>
      <c r="DN156" s="429">
        <v>29</v>
      </c>
      <c r="DO156" s="429">
        <v>85</v>
      </c>
      <c r="DP156" s="429">
        <v>94</v>
      </c>
      <c r="DQ156" s="429">
        <v>179</v>
      </c>
      <c r="DR156" s="429">
        <v>3</v>
      </c>
      <c r="DS156" s="429">
        <v>8</v>
      </c>
      <c r="DT156" s="429">
        <v>7</v>
      </c>
      <c r="DU156" s="429">
        <v>12</v>
      </c>
      <c r="DV156" s="429">
        <v>9</v>
      </c>
      <c r="DW156" s="429">
        <v>18</v>
      </c>
      <c r="DX156" s="429">
        <v>27</v>
      </c>
      <c r="DY156" s="429">
        <v>81</v>
      </c>
      <c r="DZ156" s="429">
        <v>89</v>
      </c>
      <c r="EA156" s="429">
        <v>170</v>
      </c>
      <c r="EB156" s="429">
        <v>74</v>
      </c>
      <c r="EC156" s="429">
        <v>81</v>
      </c>
      <c r="ED156" s="429">
        <v>155</v>
      </c>
      <c r="EE156" s="429">
        <v>8</v>
      </c>
      <c r="EF156" s="429">
        <v>14</v>
      </c>
      <c r="EG156" s="429">
        <v>22</v>
      </c>
      <c r="EH156" s="429">
        <v>82</v>
      </c>
      <c r="EI156" s="429">
        <v>81</v>
      </c>
      <c r="EJ156" s="429">
        <v>163</v>
      </c>
      <c r="EK156" s="429">
        <v>3</v>
      </c>
      <c r="EL156" s="429">
        <v>8</v>
      </c>
      <c r="EM156" s="429">
        <v>7</v>
      </c>
      <c r="EN156" s="429">
        <v>12</v>
      </c>
      <c r="EO156" s="429">
        <v>13</v>
      </c>
      <c r="EP156" s="429">
        <v>12</v>
      </c>
      <c r="EQ156" s="429">
        <v>25</v>
      </c>
      <c r="ER156" s="429">
        <v>79</v>
      </c>
      <c r="ES156" s="429">
        <v>80</v>
      </c>
      <c r="ET156" s="429">
        <v>159</v>
      </c>
      <c r="EU156" s="429">
        <v>75</v>
      </c>
      <c r="EV156" s="429">
        <v>78</v>
      </c>
      <c r="EW156" s="429">
        <v>153</v>
      </c>
      <c r="EX156" s="429">
        <v>13</v>
      </c>
      <c r="EY156" s="429">
        <v>13</v>
      </c>
      <c r="EZ156" s="429">
        <v>26</v>
      </c>
      <c r="FA156" s="429">
        <v>82</v>
      </c>
      <c r="FB156" s="429">
        <v>82</v>
      </c>
      <c r="FC156" s="429">
        <v>164</v>
      </c>
      <c r="FD156" s="429">
        <v>3</v>
      </c>
      <c r="FE156" s="429">
        <v>8</v>
      </c>
      <c r="FF156" s="429">
        <v>7</v>
      </c>
      <c r="FG156" s="429">
        <v>12</v>
      </c>
      <c r="FH156" s="429">
        <v>18</v>
      </c>
      <c r="FI156" s="429">
        <v>7</v>
      </c>
      <c r="FJ156" s="429">
        <v>25</v>
      </c>
      <c r="FK156" s="429">
        <v>90</v>
      </c>
      <c r="FL156" s="429">
        <v>91</v>
      </c>
      <c r="FM156" s="429">
        <v>181</v>
      </c>
      <c r="FN156" s="429">
        <v>87</v>
      </c>
      <c r="FO156" s="429">
        <v>89</v>
      </c>
      <c r="FP156" s="429">
        <v>176</v>
      </c>
      <c r="FQ156" s="429">
        <v>12</v>
      </c>
      <c r="FR156" s="429">
        <v>8</v>
      </c>
      <c r="FS156" s="429">
        <v>20</v>
      </c>
      <c r="FT156" s="429">
        <v>87</v>
      </c>
      <c r="FU156" s="429">
        <v>93</v>
      </c>
      <c r="FV156" s="429">
        <v>180</v>
      </c>
      <c r="FW156" s="429">
        <v>4</v>
      </c>
      <c r="FX156" s="429">
        <v>6</v>
      </c>
      <c r="FY156" s="429">
        <v>7</v>
      </c>
      <c r="FZ156" s="429">
        <v>11</v>
      </c>
      <c r="GA156" s="429">
        <v>11</v>
      </c>
      <c r="GB156" s="429">
        <v>20</v>
      </c>
      <c r="GC156" s="429">
        <v>31</v>
      </c>
      <c r="GD156" s="429">
        <v>81</v>
      </c>
      <c r="GE156" s="429">
        <v>87</v>
      </c>
      <c r="GF156" s="429">
        <v>168</v>
      </c>
      <c r="GG156" s="429">
        <v>75</v>
      </c>
      <c r="GH156" s="429">
        <v>83</v>
      </c>
      <c r="GI156" s="429">
        <v>158</v>
      </c>
      <c r="GJ156" s="429">
        <v>8</v>
      </c>
      <c r="GK156" s="429">
        <v>11</v>
      </c>
      <c r="GL156" s="429">
        <v>19</v>
      </c>
      <c r="GM156" s="429">
        <v>73</v>
      </c>
      <c r="GN156" s="429">
        <v>80</v>
      </c>
      <c r="GO156" s="429">
        <v>153</v>
      </c>
      <c r="GP156" s="429">
        <v>13</v>
      </c>
      <c r="GQ156" s="429">
        <v>6</v>
      </c>
      <c r="GR156" s="429">
        <v>7</v>
      </c>
      <c r="GS156" s="429">
        <v>11</v>
      </c>
      <c r="GT156" s="429">
        <v>14</v>
      </c>
      <c r="GU156" s="429">
        <v>27</v>
      </c>
      <c r="GV156" s="429">
        <v>4</v>
      </c>
      <c r="GW156" s="429">
        <v>72</v>
      </c>
      <c r="GX156" s="429">
        <v>80</v>
      </c>
      <c r="GY156" s="429">
        <v>152</v>
      </c>
      <c r="GZ156" s="429">
        <v>70</v>
      </c>
      <c r="HA156" s="429">
        <v>79</v>
      </c>
      <c r="HB156" s="429">
        <v>149</v>
      </c>
      <c r="HC156" s="429">
        <v>14</v>
      </c>
      <c r="HD156" s="429">
        <v>9</v>
      </c>
      <c r="HE156" s="429">
        <v>23</v>
      </c>
      <c r="HF156" s="429">
        <v>65</v>
      </c>
      <c r="HG156" s="429">
        <v>67</v>
      </c>
      <c r="HH156" s="429">
        <v>132</v>
      </c>
      <c r="HI156" s="429">
        <v>3</v>
      </c>
      <c r="HJ156" s="429">
        <v>6</v>
      </c>
      <c r="HK156" s="429">
        <v>6</v>
      </c>
      <c r="HL156" s="429">
        <v>6</v>
      </c>
      <c r="HM156" s="429">
        <v>14</v>
      </c>
      <c r="HN156" s="429">
        <v>16</v>
      </c>
      <c r="HO156" s="429">
        <v>30</v>
      </c>
      <c r="HP156" s="429">
        <v>66</v>
      </c>
      <c r="HQ156" s="429">
        <v>66</v>
      </c>
      <c r="HR156" s="429">
        <v>132</v>
      </c>
      <c r="HS156" s="429">
        <v>63</v>
      </c>
      <c r="HT156" s="429">
        <v>66</v>
      </c>
      <c r="HU156" s="429">
        <v>129</v>
      </c>
      <c r="HV156" s="429">
        <v>8</v>
      </c>
      <c r="HW156" s="429">
        <v>10</v>
      </c>
      <c r="HX156" s="429">
        <v>18</v>
      </c>
      <c r="HY156" s="429">
        <v>60</v>
      </c>
      <c r="HZ156" s="429">
        <v>57</v>
      </c>
      <c r="IA156" s="429">
        <v>117</v>
      </c>
      <c r="IB156" s="429">
        <v>3</v>
      </c>
      <c r="IC156" s="429">
        <v>6</v>
      </c>
      <c r="ID156" s="429">
        <v>6</v>
      </c>
      <c r="IE156" s="429">
        <v>6</v>
      </c>
      <c r="IF156" s="429">
        <v>10</v>
      </c>
      <c r="IG156" s="429">
        <v>14</v>
      </c>
      <c r="IH156" s="429">
        <v>24</v>
      </c>
      <c r="II156" s="429">
        <v>59</v>
      </c>
      <c r="IJ156" s="429">
        <v>58</v>
      </c>
      <c r="IK156" s="429">
        <v>117</v>
      </c>
      <c r="IL156" s="429">
        <v>59</v>
      </c>
      <c r="IM156" s="429">
        <v>58</v>
      </c>
      <c r="IN156" s="429">
        <v>117</v>
      </c>
      <c r="IO156" s="429">
        <v>7</v>
      </c>
      <c r="IP156" s="429">
        <v>7</v>
      </c>
      <c r="IQ156" s="429">
        <v>14</v>
      </c>
      <c r="IR156" s="429">
        <v>52</v>
      </c>
      <c r="IS156" s="429">
        <v>46</v>
      </c>
      <c r="IT156" s="429">
        <v>98</v>
      </c>
      <c r="IU156" s="429">
        <v>3</v>
      </c>
      <c r="IV156" s="429">
        <v>6</v>
      </c>
      <c r="IW156" s="429">
        <v>6</v>
      </c>
      <c r="IX156" s="429">
        <v>6</v>
      </c>
      <c r="IY156" s="429">
        <v>8</v>
      </c>
      <c r="IZ156" s="429">
        <v>8</v>
      </c>
      <c r="JA156" s="429">
        <v>16</v>
      </c>
      <c r="JB156" s="429">
        <v>54</v>
      </c>
      <c r="JC156" s="429">
        <v>49</v>
      </c>
      <c r="JD156" s="429">
        <v>103</v>
      </c>
      <c r="JE156" s="429">
        <v>54</v>
      </c>
      <c r="JF156" s="429">
        <v>49</v>
      </c>
      <c r="JG156" s="429">
        <v>103</v>
      </c>
      <c r="JH156" s="429">
        <v>6</v>
      </c>
      <c r="JI156" s="429">
        <v>8</v>
      </c>
      <c r="JJ156" s="429">
        <v>14</v>
      </c>
      <c r="JK156" s="429">
        <v>52</v>
      </c>
      <c r="JL156" s="429">
        <v>50</v>
      </c>
      <c r="JM156" s="429">
        <v>102</v>
      </c>
      <c r="JN156" s="429">
        <v>4</v>
      </c>
      <c r="JO156" s="429">
        <v>4</v>
      </c>
      <c r="JP156" s="429">
        <v>6</v>
      </c>
      <c r="JQ156" s="429">
        <v>6</v>
      </c>
      <c r="JR156" s="429">
        <v>6</v>
      </c>
      <c r="JS156" s="429">
        <v>6</v>
      </c>
      <c r="JT156" s="429">
        <v>12</v>
      </c>
      <c r="JU156" s="429">
        <v>53</v>
      </c>
      <c r="JV156" s="429">
        <v>54</v>
      </c>
      <c r="JW156" s="429">
        <v>107</v>
      </c>
      <c r="JX156" s="429">
        <v>53</v>
      </c>
      <c r="JY156" s="429">
        <v>54</v>
      </c>
      <c r="JZ156" s="429">
        <v>107</v>
      </c>
      <c r="KA156" s="429">
        <v>9</v>
      </c>
      <c r="KB156" s="429">
        <v>9</v>
      </c>
      <c r="KC156" s="429">
        <v>18</v>
      </c>
      <c r="KD156" s="429">
        <v>57</v>
      </c>
      <c r="KE156" s="429">
        <v>56</v>
      </c>
      <c r="KF156" s="429">
        <v>113</v>
      </c>
      <c r="KG156" s="429">
        <v>4</v>
      </c>
      <c r="KH156" s="429">
        <v>4</v>
      </c>
      <c r="KI156" s="429">
        <v>6</v>
      </c>
      <c r="KJ156" s="429">
        <v>6</v>
      </c>
      <c r="KK156" s="429">
        <v>7</v>
      </c>
      <c r="KL156" s="429">
        <v>9</v>
      </c>
      <c r="KM156" s="429">
        <v>16</v>
      </c>
      <c r="KN156" s="429">
        <v>57</v>
      </c>
      <c r="KO156" s="429">
        <v>57</v>
      </c>
      <c r="KP156" s="429">
        <v>114</v>
      </c>
      <c r="KQ156" s="429">
        <v>53</v>
      </c>
      <c r="KR156" s="429">
        <v>56</v>
      </c>
      <c r="KS156" s="429">
        <v>109</v>
      </c>
      <c r="KT156" s="429">
        <v>13</v>
      </c>
      <c r="KU156" s="429">
        <v>5</v>
      </c>
      <c r="KV156" s="429">
        <v>18</v>
      </c>
      <c r="KW156" s="429">
        <v>64</v>
      </c>
      <c r="KX156" s="429">
        <v>52</v>
      </c>
      <c r="KY156" s="429">
        <v>116</v>
      </c>
      <c r="KZ156" s="429">
        <v>4</v>
      </c>
      <c r="LA156" s="429">
        <v>2</v>
      </c>
      <c r="LB156" s="429">
        <v>6</v>
      </c>
      <c r="LC156" s="429">
        <v>6</v>
      </c>
      <c r="LD156" s="430">
        <v>0.91666666666666663</v>
      </c>
      <c r="LE156" s="430">
        <v>1.1111111111111112</v>
      </c>
      <c r="LF156" s="430">
        <v>1.0333333333333334</v>
      </c>
      <c r="LG156" s="430">
        <v>0.12643678160919536</v>
      </c>
      <c r="LH156" s="430">
        <v>4.3010752688172005E-2</v>
      </c>
      <c r="LI156" s="430">
        <v>8.333333333333337E-2</v>
      </c>
      <c r="LJ156" s="430">
        <v>7.407407407407407E-2</v>
      </c>
      <c r="LK156" s="430">
        <v>4.5977011494252928E-2</v>
      </c>
      <c r="LL156" s="430">
        <v>5.9523809523809534E-2</v>
      </c>
      <c r="LM156" s="430">
        <v>0.9285714285714286</v>
      </c>
      <c r="LN156" s="430">
        <v>0.875</v>
      </c>
      <c r="LO156" s="430">
        <v>0.9</v>
      </c>
      <c r="LP156" s="430">
        <v>0.12328767123287676</v>
      </c>
      <c r="LQ156" s="430">
        <v>9.9999999999999978E-2</v>
      </c>
      <c r="LR156" s="430">
        <v>0.11111111111111116</v>
      </c>
      <c r="LS156" s="430">
        <v>2.777777777777779E-2</v>
      </c>
      <c r="LT156" s="430">
        <v>1.2499999999999956E-2</v>
      </c>
      <c r="LU156" s="430">
        <v>1.9736842105263164E-2</v>
      </c>
      <c r="LV156" s="430">
        <v>1.0769230769230769</v>
      </c>
      <c r="LW156" s="430">
        <v>1</v>
      </c>
      <c r="LX156" s="430">
        <v>1.0344827586206897</v>
      </c>
      <c r="LY156" s="430">
        <v>-1.538461538461533E-2</v>
      </c>
      <c r="LZ156" s="430">
        <v>5.9701492537313383E-2</v>
      </c>
      <c r="MA156" s="430">
        <v>2.2727272727272707E-2</v>
      </c>
      <c r="MB156" s="430">
        <v>4.5454545454545414E-2</v>
      </c>
      <c r="MC156" s="430">
        <v>0</v>
      </c>
      <c r="MD156" s="430">
        <v>2.2727272727272707E-2</v>
      </c>
      <c r="ME156" s="270">
        <v>1.25</v>
      </c>
      <c r="MF156" s="270">
        <v>1</v>
      </c>
      <c r="MG156" s="430">
        <v>1.0909090909090908</v>
      </c>
      <c r="MH156" s="430">
        <v>8.333333333333337E-2</v>
      </c>
      <c r="MI156" s="430">
        <v>7.0175438596491224E-2</v>
      </c>
      <c r="MJ156" s="430">
        <v>7.6923076923076872E-2</v>
      </c>
      <c r="MK156" s="430">
        <v>0</v>
      </c>
      <c r="ML156" s="430">
        <v>0</v>
      </c>
      <c r="MM156" s="430">
        <v>0</v>
      </c>
      <c r="MN156" s="430">
        <v>0.61538461538461542</v>
      </c>
      <c r="MO156" s="430">
        <v>0.61538461538461542</v>
      </c>
      <c r="MP156" s="430">
        <v>0.61538461538461542</v>
      </c>
      <c r="MQ156" s="430">
        <v>-3.8461538461538547E-2</v>
      </c>
      <c r="MR156" s="430">
        <v>-8.6956521739130377E-2</v>
      </c>
      <c r="MS156" s="430">
        <v>-6.1224489795918435E-2</v>
      </c>
      <c r="MT156" s="430">
        <v>0</v>
      </c>
      <c r="MU156" s="430">
        <v>0</v>
      </c>
      <c r="MV156" s="430">
        <v>0</v>
      </c>
      <c r="MW156" s="430">
        <v>0.5</v>
      </c>
      <c r="MX156" s="430">
        <v>0.75</v>
      </c>
      <c r="MY156" s="430">
        <v>0.6</v>
      </c>
      <c r="MZ156" s="430">
        <v>-3.8461538461538547E-2</v>
      </c>
      <c r="NA156" s="430">
        <v>-6.0000000000000053E-2</v>
      </c>
      <c r="NB156" s="430">
        <v>-4.9019607843137303E-2</v>
      </c>
      <c r="NC156" s="430">
        <v>0</v>
      </c>
      <c r="ND156" s="430">
        <v>0</v>
      </c>
      <c r="NE156" s="430">
        <v>0</v>
      </c>
      <c r="NF156" s="430">
        <v>0.875</v>
      </c>
      <c r="NG156" s="430">
        <v>0.81818181818181823</v>
      </c>
      <c r="NH156" s="430">
        <v>0.84210526315789469</v>
      </c>
      <c r="NI156" s="430">
        <v>-1.7543859649122862E-2</v>
      </c>
      <c r="NJ156" s="430">
        <v>0</v>
      </c>
      <c r="NK156" s="430">
        <v>-8.8495575221239076E-3</v>
      </c>
      <c r="NL156" s="430">
        <v>7.0175438596491224E-2</v>
      </c>
      <c r="NM156" s="430">
        <v>1.7543859649122862E-2</v>
      </c>
      <c r="NN156" s="430">
        <v>4.3859649122807043E-2</v>
      </c>
    </row>
    <row r="157" spans="1:378" x14ac:dyDescent="0.25">
      <c r="A157" s="269" t="s">
        <v>205</v>
      </c>
      <c r="B157" s="429">
        <v>2</v>
      </c>
      <c r="C157" s="429">
        <v>4</v>
      </c>
      <c r="D157" s="429">
        <v>6</v>
      </c>
      <c r="E157" s="429">
        <v>16</v>
      </c>
      <c r="F157" s="429">
        <v>32</v>
      </c>
      <c r="G157" s="429">
        <v>48</v>
      </c>
      <c r="H157" s="429">
        <v>2</v>
      </c>
      <c r="I157" s="429">
        <v>9</v>
      </c>
      <c r="J157" s="429">
        <v>11</v>
      </c>
      <c r="K157" s="429">
        <v>0</v>
      </c>
      <c r="L157" s="429">
        <v>2</v>
      </c>
      <c r="M157" s="429">
        <v>2</v>
      </c>
      <c r="N157" s="429">
        <v>4</v>
      </c>
      <c r="O157" s="429">
        <v>23</v>
      </c>
      <c r="P157" s="429">
        <v>33</v>
      </c>
      <c r="Q157" s="429">
        <v>56</v>
      </c>
      <c r="R157" s="429">
        <v>9</v>
      </c>
      <c r="S157" s="429">
        <v>11</v>
      </c>
      <c r="T157" s="429">
        <v>20</v>
      </c>
      <c r="U157" s="429">
        <v>4</v>
      </c>
      <c r="V157" s="429">
        <v>1</v>
      </c>
      <c r="W157" s="429">
        <v>5</v>
      </c>
      <c r="X157" s="429">
        <v>16</v>
      </c>
      <c r="Y157" s="429">
        <v>23</v>
      </c>
      <c r="Z157" s="429">
        <v>39</v>
      </c>
      <c r="AA157" s="429">
        <v>4</v>
      </c>
      <c r="AB157" s="429">
        <v>2</v>
      </c>
      <c r="AC157" s="429">
        <v>6</v>
      </c>
      <c r="AD157" s="429">
        <v>0</v>
      </c>
      <c r="AE157" s="429">
        <v>1</v>
      </c>
      <c r="AF157" s="429">
        <v>5</v>
      </c>
      <c r="AG157" s="429">
        <v>6</v>
      </c>
      <c r="AH157" s="429">
        <v>18</v>
      </c>
      <c r="AI157" s="429">
        <v>19</v>
      </c>
      <c r="AJ157" s="429">
        <v>37</v>
      </c>
      <c r="AK157" s="429">
        <v>9</v>
      </c>
      <c r="AL157" s="429">
        <v>11</v>
      </c>
      <c r="AM157" s="429">
        <v>20</v>
      </c>
      <c r="AN157" s="429">
        <v>9</v>
      </c>
      <c r="AO157" s="429">
        <v>5</v>
      </c>
      <c r="AP157" s="429">
        <v>14</v>
      </c>
      <c r="AQ157" s="429">
        <v>29</v>
      </c>
      <c r="AR157" s="429">
        <v>15</v>
      </c>
      <c r="AS157" s="429">
        <v>44</v>
      </c>
      <c r="AT157" s="429">
        <v>1</v>
      </c>
      <c r="AU157" s="429">
        <v>5</v>
      </c>
      <c r="AV157" s="429">
        <v>6</v>
      </c>
      <c r="AW157" s="429">
        <v>0</v>
      </c>
      <c r="AX157" s="429">
        <v>1</v>
      </c>
      <c r="AY157" s="429">
        <v>0</v>
      </c>
      <c r="AZ157" s="429">
        <v>1</v>
      </c>
      <c r="BA157" s="429">
        <v>35</v>
      </c>
      <c r="BB157" s="429">
        <v>24</v>
      </c>
      <c r="BC157" s="429">
        <v>59</v>
      </c>
      <c r="BD157" s="429">
        <v>6</v>
      </c>
      <c r="BE157" s="429">
        <v>7</v>
      </c>
      <c r="BF157" s="429">
        <v>13</v>
      </c>
      <c r="BG157" s="429">
        <v>5</v>
      </c>
      <c r="BH157" s="429">
        <v>6</v>
      </c>
      <c r="BI157" s="429">
        <v>11</v>
      </c>
      <c r="BJ157" s="429">
        <v>25</v>
      </c>
      <c r="BK157" s="429">
        <v>19</v>
      </c>
      <c r="BL157" s="429">
        <v>44</v>
      </c>
      <c r="BM157" s="429">
        <v>2</v>
      </c>
      <c r="BN157" s="429">
        <v>4</v>
      </c>
      <c r="BO157" s="429">
        <v>6</v>
      </c>
      <c r="BP157" s="429">
        <v>0</v>
      </c>
      <c r="BQ157" s="429">
        <v>1</v>
      </c>
      <c r="BR157" s="429">
        <v>2</v>
      </c>
      <c r="BS157" s="429">
        <v>3</v>
      </c>
      <c r="BT157" s="429">
        <v>18</v>
      </c>
      <c r="BU157" s="429">
        <v>24</v>
      </c>
      <c r="BV157" s="429">
        <v>42</v>
      </c>
      <c r="BW157" s="429">
        <v>8</v>
      </c>
      <c r="BX157" s="429">
        <v>10</v>
      </c>
      <c r="BY157" s="429">
        <v>18</v>
      </c>
      <c r="BZ157" s="429">
        <v>1</v>
      </c>
      <c r="CA157" s="429">
        <v>2</v>
      </c>
      <c r="CB157" s="429">
        <v>3</v>
      </c>
      <c r="CC157" s="429">
        <v>17</v>
      </c>
      <c r="CD157" s="429">
        <v>20</v>
      </c>
      <c r="CE157" s="429">
        <v>37</v>
      </c>
      <c r="CF157" s="429">
        <v>2</v>
      </c>
      <c r="CG157" s="429">
        <v>3</v>
      </c>
      <c r="CH157" s="429">
        <v>5</v>
      </c>
      <c r="CI157" s="429">
        <v>0</v>
      </c>
      <c r="CJ157" s="429">
        <v>1</v>
      </c>
      <c r="CK157" s="429">
        <v>3</v>
      </c>
      <c r="CL157" s="429">
        <v>4</v>
      </c>
      <c r="CM157" s="429">
        <v>24</v>
      </c>
      <c r="CN157" s="429">
        <v>19</v>
      </c>
      <c r="CO157" s="429">
        <v>43</v>
      </c>
      <c r="CP157" s="429">
        <v>9</v>
      </c>
      <c r="CQ157" s="429">
        <v>11</v>
      </c>
      <c r="CR157" s="429">
        <v>20</v>
      </c>
      <c r="CS157" s="429">
        <v>1</v>
      </c>
      <c r="CT157" s="429">
        <v>1</v>
      </c>
      <c r="CU157" s="429">
        <v>2</v>
      </c>
      <c r="CV157" s="429">
        <v>11</v>
      </c>
      <c r="CW157" s="429">
        <v>9</v>
      </c>
      <c r="CX157" s="429">
        <v>20</v>
      </c>
      <c r="CY157" s="429">
        <v>2</v>
      </c>
      <c r="CZ157" s="429">
        <v>1</v>
      </c>
      <c r="DA157" s="429">
        <v>3</v>
      </c>
      <c r="DB157" s="429">
        <v>0</v>
      </c>
      <c r="DC157" s="429">
        <v>2</v>
      </c>
      <c r="DD157" s="429">
        <v>0</v>
      </c>
      <c r="DE157" s="429">
        <v>2</v>
      </c>
      <c r="DF157" s="429">
        <v>10</v>
      </c>
      <c r="DG157" s="429">
        <v>14</v>
      </c>
      <c r="DH157" s="429">
        <v>24</v>
      </c>
      <c r="DI157" s="429">
        <v>6</v>
      </c>
      <c r="DJ157" s="429">
        <v>8</v>
      </c>
      <c r="DK157" s="429">
        <v>14</v>
      </c>
      <c r="DL157" s="429">
        <v>3</v>
      </c>
      <c r="DM157" s="429">
        <v>3</v>
      </c>
      <c r="DN157" s="429">
        <v>6</v>
      </c>
      <c r="DO157" s="429">
        <v>11</v>
      </c>
      <c r="DP157" s="429">
        <v>19</v>
      </c>
      <c r="DQ157" s="429">
        <v>30</v>
      </c>
      <c r="DR157" s="429">
        <v>3</v>
      </c>
      <c r="DS157" s="429">
        <v>1</v>
      </c>
      <c r="DT157" s="429">
        <v>4</v>
      </c>
      <c r="DU157" s="429">
        <v>0</v>
      </c>
      <c r="DV157" s="429">
        <v>0</v>
      </c>
      <c r="DW157" s="429">
        <v>1</v>
      </c>
      <c r="DX157" s="429">
        <v>1</v>
      </c>
      <c r="DY157" s="429">
        <v>14</v>
      </c>
      <c r="DZ157" s="429">
        <v>16</v>
      </c>
      <c r="EA157" s="429">
        <v>30</v>
      </c>
      <c r="EB157" s="429">
        <v>9</v>
      </c>
      <c r="EC157" s="429">
        <v>10</v>
      </c>
      <c r="ED157" s="429">
        <v>19</v>
      </c>
      <c r="EE157" s="429">
        <v>8</v>
      </c>
      <c r="EF157" s="429">
        <v>3</v>
      </c>
      <c r="EG157" s="429">
        <v>11</v>
      </c>
      <c r="EH157" s="429">
        <v>22</v>
      </c>
      <c r="EI157" s="429">
        <v>15</v>
      </c>
      <c r="EJ157" s="429">
        <v>37</v>
      </c>
      <c r="EK157" s="429">
        <v>2</v>
      </c>
      <c r="EL157" s="429">
        <v>2</v>
      </c>
      <c r="EM157" s="429">
        <v>4</v>
      </c>
      <c r="EN157" s="429">
        <v>0</v>
      </c>
      <c r="EO157" s="429">
        <v>1</v>
      </c>
      <c r="EP157" s="429">
        <v>0</v>
      </c>
      <c r="EQ157" s="429">
        <v>1</v>
      </c>
      <c r="ER157" s="429">
        <v>19</v>
      </c>
      <c r="ES157" s="429">
        <v>18</v>
      </c>
      <c r="ET157" s="429">
        <v>37</v>
      </c>
      <c r="EU157" s="429">
        <v>6</v>
      </c>
      <c r="EV157" s="429">
        <v>9</v>
      </c>
      <c r="EW157" s="429">
        <v>15</v>
      </c>
      <c r="EX157" s="429">
        <v>1</v>
      </c>
      <c r="EY157" s="429">
        <v>3</v>
      </c>
      <c r="EZ157" s="429">
        <v>4</v>
      </c>
      <c r="FA157" s="429">
        <v>14</v>
      </c>
      <c r="FB157" s="429">
        <v>16</v>
      </c>
      <c r="FC157" s="429">
        <v>30</v>
      </c>
      <c r="FD157" s="429">
        <v>2</v>
      </c>
      <c r="FE157" s="429">
        <v>1</v>
      </c>
      <c r="FF157" s="429">
        <v>3</v>
      </c>
      <c r="FG157" s="429">
        <v>0</v>
      </c>
      <c r="FH157" s="429">
        <v>0</v>
      </c>
      <c r="FI157" s="429">
        <v>3</v>
      </c>
      <c r="FJ157" s="429">
        <v>3</v>
      </c>
      <c r="FK157" s="429">
        <v>15</v>
      </c>
      <c r="FL157" s="429">
        <v>11</v>
      </c>
      <c r="FM157" s="429">
        <v>26</v>
      </c>
      <c r="FN157" s="429">
        <v>5</v>
      </c>
      <c r="FO157" s="429">
        <v>6</v>
      </c>
      <c r="FP157" s="429">
        <v>11</v>
      </c>
      <c r="FQ157" s="429">
        <v>2</v>
      </c>
      <c r="FR157" s="429">
        <v>2</v>
      </c>
      <c r="FS157" s="429">
        <v>4</v>
      </c>
      <c r="FT157" s="429">
        <v>13</v>
      </c>
      <c r="FU157" s="429">
        <v>11</v>
      </c>
      <c r="FV157" s="429">
        <v>24</v>
      </c>
      <c r="FW157" s="429">
        <v>0</v>
      </c>
      <c r="FX157" s="429">
        <v>3</v>
      </c>
      <c r="FY157" s="429">
        <v>3</v>
      </c>
      <c r="FZ157" s="429">
        <v>0</v>
      </c>
      <c r="GA157" s="429">
        <v>3</v>
      </c>
      <c r="GB157" s="429">
        <v>2</v>
      </c>
      <c r="GC157" s="429">
        <v>5</v>
      </c>
      <c r="GD157" s="429">
        <v>16</v>
      </c>
      <c r="GE157" s="429">
        <v>17</v>
      </c>
      <c r="GF157" s="429">
        <v>33</v>
      </c>
      <c r="GG157" s="429">
        <v>12</v>
      </c>
      <c r="GH157" s="429">
        <v>11</v>
      </c>
      <c r="GI157" s="429">
        <v>23</v>
      </c>
      <c r="GJ157" s="429">
        <v>4</v>
      </c>
      <c r="GK157" s="429">
        <v>0</v>
      </c>
      <c r="GL157" s="429">
        <v>4</v>
      </c>
      <c r="GM157" s="429">
        <v>14</v>
      </c>
      <c r="GN157" s="429">
        <v>11</v>
      </c>
      <c r="GO157" s="429">
        <v>25</v>
      </c>
      <c r="GP157" s="429">
        <v>3</v>
      </c>
      <c r="GQ157" s="429">
        <v>4</v>
      </c>
      <c r="GR157" s="429">
        <v>4</v>
      </c>
      <c r="GS157" s="429">
        <v>0</v>
      </c>
      <c r="GT157" s="429">
        <v>1</v>
      </c>
      <c r="GU157" s="429">
        <v>4</v>
      </c>
      <c r="GV157" s="429">
        <v>0</v>
      </c>
      <c r="GW157" s="429">
        <v>17</v>
      </c>
      <c r="GX157" s="429">
        <v>14</v>
      </c>
      <c r="GY157" s="429">
        <v>31</v>
      </c>
      <c r="GZ157" s="429">
        <v>4</v>
      </c>
      <c r="HA157" s="429">
        <v>9</v>
      </c>
      <c r="HB157" s="429">
        <v>13</v>
      </c>
      <c r="HC157" s="429">
        <v>7</v>
      </c>
      <c r="HD157" s="429">
        <v>2</v>
      </c>
      <c r="HE157" s="429">
        <v>9</v>
      </c>
      <c r="HF157" s="429">
        <v>26</v>
      </c>
      <c r="HG157" s="429">
        <v>17</v>
      </c>
      <c r="HH157" s="429">
        <v>43</v>
      </c>
      <c r="HI157" s="429">
        <v>1</v>
      </c>
      <c r="HJ157" s="429">
        <v>4</v>
      </c>
      <c r="HK157" s="429">
        <v>5</v>
      </c>
      <c r="HL157" s="429">
        <v>0</v>
      </c>
      <c r="HM157" s="429">
        <v>7</v>
      </c>
      <c r="HN157" s="429">
        <v>2</v>
      </c>
      <c r="HO157" s="429">
        <v>9</v>
      </c>
      <c r="HP157" s="429">
        <v>21</v>
      </c>
      <c r="HQ157" s="429">
        <v>14</v>
      </c>
      <c r="HR157" s="429">
        <v>35</v>
      </c>
      <c r="HS157" s="429">
        <v>21</v>
      </c>
      <c r="HT157" s="429">
        <v>14</v>
      </c>
      <c r="HU157" s="429">
        <v>35</v>
      </c>
      <c r="HV157" s="429">
        <v>1</v>
      </c>
      <c r="HW157" s="429">
        <v>2</v>
      </c>
      <c r="HX157" s="429">
        <v>3</v>
      </c>
      <c r="HY157" s="429">
        <v>11</v>
      </c>
      <c r="HZ157" s="429">
        <v>12</v>
      </c>
      <c r="IA157" s="429">
        <v>23</v>
      </c>
      <c r="IB157" s="429">
        <v>2</v>
      </c>
      <c r="IC157" s="429">
        <v>2</v>
      </c>
      <c r="ID157" s="429">
        <v>4</v>
      </c>
      <c r="IE157" s="429">
        <v>0</v>
      </c>
      <c r="IF157" s="429">
        <v>0</v>
      </c>
      <c r="IG157" s="429">
        <v>6</v>
      </c>
      <c r="IH157" s="429">
        <v>6</v>
      </c>
      <c r="II157" s="429">
        <v>12</v>
      </c>
      <c r="IJ157" s="429">
        <v>11</v>
      </c>
      <c r="IK157" s="429">
        <v>23</v>
      </c>
      <c r="IL157" s="429">
        <v>12</v>
      </c>
      <c r="IM157" s="429">
        <v>11</v>
      </c>
      <c r="IN157" s="429">
        <v>23</v>
      </c>
      <c r="IO157" s="429">
        <v>2</v>
      </c>
      <c r="IP157" s="429">
        <v>3</v>
      </c>
      <c r="IQ157" s="429">
        <v>5</v>
      </c>
      <c r="IR157" s="429">
        <v>13</v>
      </c>
      <c r="IS157" s="429">
        <v>7</v>
      </c>
      <c r="IT157" s="429">
        <v>20</v>
      </c>
      <c r="IU157" s="429">
        <v>1</v>
      </c>
      <c r="IV157" s="429">
        <v>1</v>
      </c>
      <c r="IW157" s="429">
        <v>2</v>
      </c>
      <c r="IX157" s="429">
        <v>0</v>
      </c>
      <c r="IY157" s="429">
        <v>3</v>
      </c>
      <c r="IZ157" s="429">
        <v>2</v>
      </c>
      <c r="JA157" s="429">
        <v>5</v>
      </c>
      <c r="JB157" s="429">
        <v>15</v>
      </c>
      <c r="JC157" s="429">
        <v>10</v>
      </c>
      <c r="JD157" s="429">
        <v>25</v>
      </c>
      <c r="JE157" s="429">
        <v>15</v>
      </c>
      <c r="JF157" s="429">
        <v>10</v>
      </c>
      <c r="JG157" s="429">
        <v>25</v>
      </c>
      <c r="JH157" s="429">
        <v>4</v>
      </c>
      <c r="JI157" s="429">
        <v>6</v>
      </c>
      <c r="JJ157" s="429">
        <v>10</v>
      </c>
      <c r="JK157" s="429">
        <v>18</v>
      </c>
      <c r="JL157" s="429">
        <v>17</v>
      </c>
      <c r="JM157" s="429">
        <v>35</v>
      </c>
      <c r="JN157" s="429">
        <v>2</v>
      </c>
      <c r="JO157" s="429">
        <v>2</v>
      </c>
      <c r="JP157" s="429">
        <v>4</v>
      </c>
      <c r="JQ157" s="429">
        <v>0</v>
      </c>
      <c r="JR157" s="429">
        <v>1</v>
      </c>
      <c r="JS157" s="429">
        <v>1</v>
      </c>
      <c r="JT157" s="429">
        <v>2</v>
      </c>
      <c r="JU157" s="429">
        <v>16</v>
      </c>
      <c r="JV157" s="429">
        <v>16</v>
      </c>
      <c r="JW157" s="429">
        <v>32</v>
      </c>
      <c r="JX157" s="429">
        <v>16</v>
      </c>
      <c r="JY157" s="429">
        <v>16</v>
      </c>
      <c r="JZ157" s="429">
        <v>32</v>
      </c>
      <c r="KA157" s="429">
        <v>2</v>
      </c>
      <c r="KB157" s="429">
        <v>2</v>
      </c>
      <c r="KC157" s="429">
        <v>4</v>
      </c>
      <c r="KD157" s="429">
        <v>14</v>
      </c>
      <c r="KE157" s="429">
        <v>15</v>
      </c>
      <c r="KF157" s="429">
        <v>29</v>
      </c>
      <c r="KG157" s="429">
        <v>2</v>
      </c>
      <c r="KH157" s="429">
        <v>1</v>
      </c>
      <c r="KI157" s="429">
        <v>3</v>
      </c>
      <c r="KJ157" s="429">
        <v>0</v>
      </c>
      <c r="KK157" s="429">
        <v>2</v>
      </c>
      <c r="KL157" s="429">
        <v>0</v>
      </c>
      <c r="KM157" s="429">
        <v>2</v>
      </c>
      <c r="KN157" s="429">
        <v>14</v>
      </c>
      <c r="KO157" s="429">
        <v>14</v>
      </c>
      <c r="KP157" s="429">
        <v>28</v>
      </c>
      <c r="KQ157" s="429">
        <v>14</v>
      </c>
      <c r="KR157" s="429">
        <v>14</v>
      </c>
      <c r="KS157" s="429">
        <v>28</v>
      </c>
      <c r="KT157" s="429">
        <v>1</v>
      </c>
      <c r="KU157" s="429">
        <v>2</v>
      </c>
      <c r="KV157" s="429">
        <v>3</v>
      </c>
      <c r="KW157" s="429">
        <v>15</v>
      </c>
      <c r="KX157" s="429">
        <v>20</v>
      </c>
      <c r="KY157" s="429">
        <v>35</v>
      </c>
      <c r="KZ157" s="429">
        <v>1</v>
      </c>
      <c r="LA157" s="429">
        <v>2</v>
      </c>
      <c r="LB157" s="429">
        <v>3</v>
      </c>
      <c r="LC157" s="429">
        <v>3</v>
      </c>
      <c r="LD157" s="430">
        <v>3</v>
      </c>
      <c r="LE157" s="430">
        <v>1</v>
      </c>
      <c r="LF157" s="430">
        <v>1.6666666666666667</v>
      </c>
      <c r="LG157" s="430">
        <v>0</v>
      </c>
      <c r="LH157" s="430">
        <v>-0.18181818181818188</v>
      </c>
      <c r="LI157" s="430">
        <v>-8.3333333333333259E-2</v>
      </c>
      <c r="LJ157" s="430">
        <v>0.25</v>
      </c>
      <c r="LK157" s="430">
        <v>0.3529411764705882</v>
      </c>
      <c r="LL157" s="430">
        <v>0.30303030303030298</v>
      </c>
      <c r="LM157" s="430">
        <v>3</v>
      </c>
      <c r="LN157" s="430">
        <v>1</v>
      </c>
      <c r="LO157" s="430">
        <v>2</v>
      </c>
      <c r="LP157" s="430">
        <v>-0.5714285714285714</v>
      </c>
      <c r="LQ157" s="430">
        <v>-0.45454545454545459</v>
      </c>
      <c r="LR157" s="430">
        <v>-0.52</v>
      </c>
      <c r="LS157" s="430">
        <v>0.76470588235294112</v>
      </c>
      <c r="LT157" s="430">
        <v>0.3571428571428571</v>
      </c>
      <c r="LU157" s="430">
        <v>0.58064516129032251</v>
      </c>
      <c r="LV157" s="430">
        <v>2.3333333333333335</v>
      </c>
      <c r="LW157" s="430">
        <v>0.66666666666666663</v>
      </c>
      <c r="LX157" s="430">
        <v>1.5</v>
      </c>
      <c r="LY157" s="430">
        <v>0.34615384615384615</v>
      </c>
      <c r="LZ157" s="430">
        <v>0.29411764705882348</v>
      </c>
      <c r="MA157" s="430">
        <v>0.32558139534883723</v>
      </c>
      <c r="MB157" s="430">
        <v>0</v>
      </c>
      <c r="MC157" s="430">
        <v>0</v>
      </c>
      <c r="MD157" s="430">
        <v>0</v>
      </c>
      <c r="ME157" s="270">
        <v>0</v>
      </c>
      <c r="MF157" s="270">
        <v>2</v>
      </c>
      <c r="MG157" s="430">
        <v>0.54545454545454541</v>
      </c>
      <c r="MH157" s="430">
        <v>0</v>
      </c>
      <c r="MI157" s="430">
        <v>0.16666666666666663</v>
      </c>
      <c r="MJ157" s="430">
        <v>8.6956521739130488E-2</v>
      </c>
      <c r="MK157" s="430">
        <v>0</v>
      </c>
      <c r="ML157" s="430">
        <v>0</v>
      </c>
      <c r="MM157" s="430">
        <v>0</v>
      </c>
      <c r="MN157" s="430">
        <v>3</v>
      </c>
      <c r="MO157" s="430">
        <v>0.66666666666666663</v>
      </c>
      <c r="MP157" s="430">
        <v>1.25</v>
      </c>
      <c r="MQ157" s="430">
        <v>-0.30769230769230771</v>
      </c>
      <c r="MR157" s="430">
        <v>-0.85714285714285721</v>
      </c>
      <c r="MS157" s="430">
        <v>-0.5</v>
      </c>
      <c r="MT157" s="430">
        <v>0</v>
      </c>
      <c r="MU157" s="430">
        <v>0</v>
      </c>
      <c r="MV157" s="430">
        <v>0</v>
      </c>
      <c r="MW157" s="430">
        <v>0.5</v>
      </c>
      <c r="MX157" s="430">
        <v>0.5</v>
      </c>
      <c r="MY157" s="430">
        <v>0.5</v>
      </c>
      <c r="MZ157" s="430">
        <v>0.27777777777777779</v>
      </c>
      <c r="NA157" s="430">
        <v>0.17647058823529416</v>
      </c>
      <c r="NB157" s="430">
        <v>0.22857142857142854</v>
      </c>
      <c r="NC157" s="430">
        <v>0</v>
      </c>
      <c r="ND157" s="430">
        <v>0</v>
      </c>
      <c r="NE157" s="430">
        <v>0</v>
      </c>
      <c r="NF157" s="430">
        <v>0.5</v>
      </c>
      <c r="NG157" s="430"/>
      <c r="NH157" s="430">
        <v>0.5</v>
      </c>
      <c r="NI157" s="430">
        <v>-0.14285714285714279</v>
      </c>
      <c r="NJ157" s="430">
        <v>-0.19999999999999996</v>
      </c>
      <c r="NK157" s="430">
        <v>-0.17241379310344818</v>
      </c>
      <c r="NL157" s="430">
        <v>0</v>
      </c>
      <c r="NM157" s="430">
        <v>0</v>
      </c>
      <c r="NN157" s="430">
        <v>0</v>
      </c>
    </row>
    <row r="158" spans="1:378" x14ac:dyDescent="0.25">
      <c r="A158" s="269" t="s">
        <v>204</v>
      </c>
      <c r="B158" s="429">
        <v>7</v>
      </c>
      <c r="C158" s="429">
        <v>8</v>
      </c>
      <c r="D158" s="429">
        <v>15</v>
      </c>
      <c r="E158" s="429">
        <v>32</v>
      </c>
      <c r="F158" s="429">
        <v>35</v>
      </c>
      <c r="G158" s="429">
        <v>67</v>
      </c>
      <c r="H158" s="429">
        <v>2</v>
      </c>
      <c r="I158" s="429">
        <v>0</v>
      </c>
      <c r="J158" s="429">
        <v>3</v>
      </c>
      <c r="K158" s="429">
        <v>10</v>
      </c>
      <c r="L158" s="429">
        <v>0</v>
      </c>
      <c r="M158" s="429">
        <v>1</v>
      </c>
      <c r="N158" s="429">
        <v>1</v>
      </c>
      <c r="O158" s="429">
        <v>30</v>
      </c>
      <c r="P158" s="429">
        <v>32</v>
      </c>
      <c r="Q158" s="429">
        <v>62</v>
      </c>
      <c r="R158" s="429">
        <v>26</v>
      </c>
      <c r="S158" s="429">
        <v>25</v>
      </c>
      <c r="T158" s="429">
        <v>51</v>
      </c>
      <c r="U158" s="429">
        <v>8</v>
      </c>
      <c r="V158" s="429">
        <v>4</v>
      </c>
      <c r="W158" s="429">
        <v>12</v>
      </c>
      <c r="X158" s="429">
        <v>32</v>
      </c>
      <c r="Y158" s="429">
        <v>30</v>
      </c>
      <c r="Z158" s="429">
        <v>62</v>
      </c>
      <c r="AA158" s="429">
        <v>3</v>
      </c>
      <c r="AB158" s="429">
        <v>0</v>
      </c>
      <c r="AC158" s="429">
        <v>3</v>
      </c>
      <c r="AD158" s="429">
        <v>11</v>
      </c>
      <c r="AE158" s="429">
        <v>1</v>
      </c>
      <c r="AF158" s="429">
        <v>0</v>
      </c>
      <c r="AG158" s="429">
        <v>1</v>
      </c>
      <c r="AH158" s="429">
        <v>31</v>
      </c>
      <c r="AI158" s="429">
        <v>31</v>
      </c>
      <c r="AJ158" s="429">
        <v>62</v>
      </c>
      <c r="AK158" s="429">
        <v>23</v>
      </c>
      <c r="AL158" s="429">
        <v>25</v>
      </c>
      <c r="AM158" s="429">
        <v>48</v>
      </c>
      <c r="AN158" s="429">
        <v>5</v>
      </c>
      <c r="AO158" s="429">
        <v>4</v>
      </c>
      <c r="AP158" s="429">
        <v>9</v>
      </c>
      <c r="AQ158" s="429">
        <v>30</v>
      </c>
      <c r="AR158" s="429">
        <v>31</v>
      </c>
      <c r="AS158" s="429">
        <v>61</v>
      </c>
      <c r="AT158" s="429">
        <v>2</v>
      </c>
      <c r="AU158" s="429">
        <v>2</v>
      </c>
      <c r="AV158" s="429">
        <v>3</v>
      </c>
      <c r="AW158" s="429">
        <v>12</v>
      </c>
      <c r="AX158" s="429">
        <v>4</v>
      </c>
      <c r="AY158" s="429">
        <v>1</v>
      </c>
      <c r="AZ158" s="429">
        <v>5</v>
      </c>
      <c r="BA158" s="429">
        <v>30</v>
      </c>
      <c r="BB158" s="429">
        <v>31</v>
      </c>
      <c r="BC158" s="429">
        <v>61</v>
      </c>
      <c r="BD158" s="429">
        <v>24</v>
      </c>
      <c r="BE158" s="429">
        <v>27</v>
      </c>
      <c r="BF158" s="429">
        <v>51</v>
      </c>
      <c r="BG158" s="429">
        <v>5</v>
      </c>
      <c r="BH158" s="429">
        <v>3</v>
      </c>
      <c r="BI158" s="429">
        <v>8</v>
      </c>
      <c r="BJ158" s="429">
        <v>27</v>
      </c>
      <c r="BK158" s="429">
        <v>32</v>
      </c>
      <c r="BL158" s="429">
        <v>59</v>
      </c>
      <c r="BM158" s="429">
        <v>2</v>
      </c>
      <c r="BN158" s="429">
        <v>2</v>
      </c>
      <c r="BO158" s="429">
        <v>3</v>
      </c>
      <c r="BP158" s="429">
        <v>11</v>
      </c>
      <c r="BQ158" s="429">
        <v>0</v>
      </c>
      <c r="BR158" s="429">
        <v>1</v>
      </c>
      <c r="BS158" s="429">
        <v>1</v>
      </c>
      <c r="BT158" s="429">
        <v>27</v>
      </c>
      <c r="BU158" s="429">
        <v>34</v>
      </c>
      <c r="BV158" s="429">
        <v>61</v>
      </c>
      <c r="BW158" s="429">
        <v>17</v>
      </c>
      <c r="BX158" s="429">
        <v>26</v>
      </c>
      <c r="BY158" s="429">
        <v>43</v>
      </c>
      <c r="BZ158" s="429">
        <v>3</v>
      </c>
      <c r="CA158" s="429">
        <v>6</v>
      </c>
      <c r="CB158" s="429">
        <v>9</v>
      </c>
      <c r="CC158" s="429">
        <v>26</v>
      </c>
      <c r="CD158" s="429">
        <v>33</v>
      </c>
      <c r="CE158" s="429">
        <v>59</v>
      </c>
      <c r="CF158" s="429">
        <v>3</v>
      </c>
      <c r="CG158" s="429">
        <v>0</v>
      </c>
      <c r="CH158" s="429">
        <v>3</v>
      </c>
      <c r="CI158" s="429">
        <v>11</v>
      </c>
      <c r="CJ158" s="429">
        <v>0</v>
      </c>
      <c r="CK158" s="429">
        <v>5</v>
      </c>
      <c r="CL158" s="429">
        <v>5</v>
      </c>
      <c r="CM158" s="429">
        <v>25</v>
      </c>
      <c r="CN158" s="429">
        <v>33</v>
      </c>
      <c r="CO158" s="429">
        <v>58</v>
      </c>
      <c r="CP158" s="429">
        <v>12</v>
      </c>
      <c r="CQ158" s="429">
        <v>24</v>
      </c>
      <c r="CR158" s="429">
        <v>36</v>
      </c>
      <c r="CS158" s="429">
        <v>4</v>
      </c>
      <c r="CT158" s="429">
        <v>3</v>
      </c>
      <c r="CU158" s="429">
        <v>7</v>
      </c>
      <c r="CV158" s="429">
        <v>29</v>
      </c>
      <c r="CW158" s="429">
        <v>29</v>
      </c>
      <c r="CX158" s="429">
        <v>58</v>
      </c>
      <c r="CY158" s="429">
        <v>2</v>
      </c>
      <c r="CZ158" s="429">
        <v>2</v>
      </c>
      <c r="DA158" s="429">
        <v>3</v>
      </c>
      <c r="DB158" s="429">
        <v>12</v>
      </c>
      <c r="DC158" s="429">
        <v>3</v>
      </c>
      <c r="DD158" s="429">
        <v>2</v>
      </c>
      <c r="DE158" s="429">
        <v>5</v>
      </c>
      <c r="DF158" s="429">
        <v>23</v>
      </c>
      <c r="DG158" s="429">
        <v>28</v>
      </c>
      <c r="DH158" s="429">
        <v>51</v>
      </c>
      <c r="DI158" s="429">
        <v>12</v>
      </c>
      <c r="DJ158" s="429">
        <v>19</v>
      </c>
      <c r="DK158" s="429">
        <v>31</v>
      </c>
      <c r="DL158" s="429">
        <v>2</v>
      </c>
      <c r="DM158" s="429">
        <v>4</v>
      </c>
      <c r="DN158" s="429">
        <v>6</v>
      </c>
      <c r="DO158" s="429">
        <v>22</v>
      </c>
      <c r="DP158" s="429">
        <v>30</v>
      </c>
      <c r="DQ158" s="429">
        <v>52</v>
      </c>
      <c r="DR158" s="429">
        <v>3</v>
      </c>
      <c r="DS158" s="429">
        <v>0</v>
      </c>
      <c r="DT158" s="429">
        <v>3</v>
      </c>
      <c r="DU158" s="429">
        <v>10</v>
      </c>
      <c r="DV158" s="429">
        <v>1</v>
      </c>
      <c r="DW158" s="429">
        <v>1</v>
      </c>
      <c r="DX158" s="429">
        <v>2</v>
      </c>
      <c r="DY158" s="429">
        <v>23</v>
      </c>
      <c r="DZ158" s="429">
        <v>30</v>
      </c>
      <c r="EA158" s="429">
        <v>53</v>
      </c>
      <c r="EB158" s="429">
        <v>20</v>
      </c>
      <c r="EC158" s="429">
        <v>27</v>
      </c>
      <c r="ED158" s="429">
        <v>47</v>
      </c>
      <c r="EE158" s="429">
        <v>4</v>
      </c>
      <c r="EF158" s="429">
        <v>3</v>
      </c>
      <c r="EG158" s="429">
        <v>7</v>
      </c>
      <c r="EH158" s="429">
        <v>24</v>
      </c>
      <c r="EI158" s="429">
        <v>31</v>
      </c>
      <c r="EJ158" s="429">
        <v>55</v>
      </c>
      <c r="EK158" s="429">
        <v>2</v>
      </c>
      <c r="EL158" s="429">
        <v>2</v>
      </c>
      <c r="EM158" s="429">
        <v>3</v>
      </c>
      <c r="EN158" s="429">
        <v>12</v>
      </c>
      <c r="EO158" s="429">
        <v>1</v>
      </c>
      <c r="EP158" s="429">
        <v>2</v>
      </c>
      <c r="EQ158" s="429">
        <v>3</v>
      </c>
      <c r="ER158" s="429">
        <v>23</v>
      </c>
      <c r="ES158" s="429">
        <v>30</v>
      </c>
      <c r="ET158" s="429">
        <v>53</v>
      </c>
      <c r="EU158" s="429">
        <v>19</v>
      </c>
      <c r="EV158" s="429">
        <v>28</v>
      </c>
      <c r="EW158" s="429">
        <v>47</v>
      </c>
      <c r="EX158" s="429">
        <v>7</v>
      </c>
      <c r="EY158" s="429">
        <v>8</v>
      </c>
      <c r="EZ158" s="429">
        <v>15</v>
      </c>
      <c r="FA158" s="429">
        <v>26</v>
      </c>
      <c r="FB158" s="429">
        <v>34</v>
      </c>
      <c r="FC158" s="429">
        <v>60</v>
      </c>
      <c r="FD158" s="429">
        <v>2</v>
      </c>
      <c r="FE158" s="429">
        <v>0</v>
      </c>
      <c r="FF158" s="429">
        <v>3</v>
      </c>
      <c r="FG158" s="429">
        <v>11</v>
      </c>
      <c r="FH158" s="429">
        <v>1</v>
      </c>
      <c r="FI158" s="429">
        <v>3</v>
      </c>
      <c r="FJ158" s="429">
        <v>4</v>
      </c>
      <c r="FK158" s="429">
        <v>26</v>
      </c>
      <c r="FL158" s="429">
        <v>33</v>
      </c>
      <c r="FM158" s="429">
        <v>59</v>
      </c>
      <c r="FN158" s="429">
        <v>21</v>
      </c>
      <c r="FO158" s="429">
        <v>23</v>
      </c>
      <c r="FP158" s="429">
        <v>44</v>
      </c>
      <c r="FQ158" s="429">
        <v>1</v>
      </c>
      <c r="FR158" s="429">
        <v>3</v>
      </c>
      <c r="FS158" s="429">
        <v>4</v>
      </c>
      <c r="FT158" s="429">
        <v>22</v>
      </c>
      <c r="FU158" s="429">
        <v>28</v>
      </c>
      <c r="FV158" s="429">
        <v>50</v>
      </c>
      <c r="FW158" s="429">
        <v>1</v>
      </c>
      <c r="FX158" s="429">
        <v>0</v>
      </c>
      <c r="FY158" s="429">
        <v>2</v>
      </c>
      <c r="FZ158" s="429">
        <v>12</v>
      </c>
      <c r="GA158" s="429">
        <v>4</v>
      </c>
      <c r="GB158" s="429">
        <v>4</v>
      </c>
      <c r="GC158" s="429">
        <v>8</v>
      </c>
      <c r="GD158" s="429">
        <v>20</v>
      </c>
      <c r="GE158" s="429">
        <v>25</v>
      </c>
      <c r="GF158" s="429">
        <v>45</v>
      </c>
      <c r="GG158" s="429">
        <v>19</v>
      </c>
      <c r="GH158" s="429">
        <v>23</v>
      </c>
      <c r="GI158" s="429">
        <v>42</v>
      </c>
      <c r="GJ158" s="429">
        <v>0</v>
      </c>
      <c r="GK158" s="429">
        <v>1</v>
      </c>
      <c r="GL158" s="429">
        <v>1</v>
      </c>
      <c r="GM158" s="429">
        <v>13</v>
      </c>
      <c r="GN158" s="429">
        <v>17</v>
      </c>
      <c r="GO158" s="429">
        <v>30</v>
      </c>
      <c r="GP158" s="429">
        <v>1</v>
      </c>
      <c r="GQ158" s="429">
        <v>0</v>
      </c>
      <c r="GR158" s="429">
        <v>2</v>
      </c>
      <c r="GS158" s="429">
        <v>10</v>
      </c>
      <c r="GT158" s="429">
        <v>3</v>
      </c>
      <c r="GU158" s="429">
        <v>4</v>
      </c>
      <c r="GV158" s="429">
        <v>2</v>
      </c>
      <c r="GW158" s="429">
        <v>13</v>
      </c>
      <c r="GX158" s="429">
        <v>18</v>
      </c>
      <c r="GY158" s="429">
        <v>31</v>
      </c>
      <c r="GZ158" s="429">
        <v>13</v>
      </c>
      <c r="HA158" s="429">
        <v>18</v>
      </c>
      <c r="HB158" s="429">
        <v>31</v>
      </c>
      <c r="HC158" s="429">
        <v>2</v>
      </c>
      <c r="HD158" s="429">
        <v>6</v>
      </c>
      <c r="HE158" s="429">
        <v>8</v>
      </c>
      <c r="HF158" s="429">
        <v>12</v>
      </c>
      <c r="HG158" s="429">
        <v>22</v>
      </c>
      <c r="HH158" s="429">
        <v>34</v>
      </c>
      <c r="HI158" s="429">
        <v>1</v>
      </c>
      <c r="HJ158" s="429">
        <v>0</v>
      </c>
      <c r="HK158" s="429">
        <v>2</v>
      </c>
      <c r="HL158" s="429">
        <v>11</v>
      </c>
      <c r="HM158" s="429">
        <v>2</v>
      </c>
      <c r="HN158" s="429">
        <v>3</v>
      </c>
      <c r="HO158" s="429">
        <v>5</v>
      </c>
      <c r="HP158" s="429">
        <v>13</v>
      </c>
      <c r="HQ158" s="429">
        <v>22</v>
      </c>
      <c r="HR158" s="429">
        <v>35</v>
      </c>
      <c r="HS158" s="429">
        <v>13</v>
      </c>
      <c r="HT158" s="429">
        <v>22</v>
      </c>
      <c r="HU158" s="429">
        <v>35</v>
      </c>
      <c r="HV158" s="429">
        <v>2</v>
      </c>
      <c r="HW158" s="429">
        <v>2</v>
      </c>
      <c r="HX158" s="429">
        <v>4</v>
      </c>
      <c r="HY158" s="429">
        <v>14</v>
      </c>
      <c r="HZ158" s="429">
        <v>20</v>
      </c>
      <c r="IA158" s="429">
        <v>34</v>
      </c>
      <c r="IB158" s="429">
        <v>1</v>
      </c>
      <c r="IC158" s="429">
        <v>0</v>
      </c>
      <c r="ID158" s="429">
        <v>2</v>
      </c>
      <c r="IE158" s="429">
        <v>11</v>
      </c>
      <c r="IF158" s="429">
        <v>2</v>
      </c>
      <c r="IG158" s="429">
        <v>4</v>
      </c>
      <c r="IH158" s="429">
        <v>6</v>
      </c>
      <c r="II158" s="429">
        <v>14</v>
      </c>
      <c r="IJ158" s="429">
        <v>18</v>
      </c>
      <c r="IK158" s="429">
        <v>32</v>
      </c>
      <c r="IL158" s="429">
        <v>14</v>
      </c>
      <c r="IM158" s="429">
        <v>17</v>
      </c>
      <c r="IN158" s="429">
        <v>31</v>
      </c>
      <c r="IO158" s="429">
        <v>0</v>
      </c>
      <c r="IP158" s="429">
        <v>3</v>
      </c>
      <c r="IQ158" s="429">
        <v>3</v>
      </c>
      <c r="IR158" s="429">
        <v>11</v>
      </c>
      <c r="IS158" s="429">
        <v>18</v>
      </c>
      <c r="IT158" s="429">
        <v>29</v>
      </c>
      <c r="IU158" s="429">
        <v>1</v>
      </c>
      <c r="IV158" s="429">
        <v>0</v>
      </c>
      <c r="IW158" s="429">
        <v>2</v>
      </c>
      <c r="IX158" s="429">
        <v>11</v>
      </c>
      <c r="IY158" s="429">
        <v>5</v>
      </c>
      <c r="IZ158" s="429">
        <v>4</v>
      </c>
      <c r="JA158" s="429">
        <v>9</v>
      </c>
      <c r="JB158" s="429">
        <v>13</v>
      </c>
      <c r="JC158" s="429">
        <v>20</v>
      </c>
      <c r="JD158" s="429">
        <v>33</v>
      </c>
      <c r="JE158" s="429">
        <v>13</v>
      </c>
      <c r="JF158" s="429">
        <v>20</v>
      </c>
      <c r="JG158" s="429">
        <v>33</v>
      </c>
      <c r="JH158" s="429">
        <v>1</v>
      </c>
      <c r="JI158" s="429">
        <v>1</v>
      </c>
      <c r="JJ158" s="429">
        <v>2</v>
      </c>
      <c r="JK158" s="429">
        <v>6</v>
      </c>
      <c r="JL158" s="429">
        <v>13</v>
      </c>
      <c r="JM158" s="429">
        <v>19</v>
      </c>
      <c r="JN158" s="429">
        <v>0</v>
      </c>
      <c r="JO158" s="429">
        <v>0</v>
      </c>
      <c r="JP158" s="429">
        <v>1</v>
      </c>
      <c r="JQ158" s="429">
        <v>1</v>
      </c>
      <c r="JR158" s="429">
        <v>1</v>
      </c>
      <c r="JS158" s="429">
        <v>1</v>
      </c>
      <c r="JT158" s="429">
        <v>2</v>
      </c>
      <c r="JU158" s="429">
        <v>6</v>
      </c>
      <c r="JV158" s="429">
        <v>15</v>
      </c>
      <c r="JW158" s="429">
        <v>21</v>
      </c>
      <c r="JX158" s="429">
        <v>6</v>
      </c>
      <c r="JY158" s="429">
        <v>15</v>
      </c>
      <c r="JZ158" s="429">
        <v>21</v>
      </c>
      <c r="KA158" s="429">
        <v>2</v>
      </c>
      <c r="KB158" s="429">
        <v>3</v>
      </c>
      <c r="KC158" s="429">
        <v>5</v>
      </c>
      <c r="KD158" s="429">
        <v>7</v>
      </c>
      <c r="KE158" s="429">
        <v>17</v>
      </c>
      <c r="KF158" s="429">
        <v>24</v>
      </c>
      <c r="KG158" s="429">
        <v>0</v>
      </c>
      <c r="KH158" s="429">
        <v>0</v>
      </c>
      <c r="KI158" s="429">
        <v>1</v>
      </c>
      <c r="KJ158" s="429">
        <v>1</v>
      </c>
      <c r="KK158" s="429">
        <v>1</v>
      </c>
      <c r="KL158" s="429">
        <v>2</v>
      </c>
      <c r="KM158" s="429">
        <v>3</v>
      </c>
      <c r="KN158" s="429">
        <v>7</v>
      </c>
      <c r="KO158" s="429">
        <v>17</v>
      </c>
      <c r="KP158" s="429">
        <v>24</v>
      </c>
      <c r="KQ158" s="429">
        <v>7</v>
      </c>
      <c r="KR158" s="429">
        <v>17</v>
      </c>
      <c r="KS158" s="429">
        <v>24</v>
      </c>
      <c r="KT158" s="429">
        <v>1</v>
      </c>
      <c r="KU158" s="429">
        <v>3</v>
      </c>
      <c r="KV158" s="429">
        <v>4</v>
      </c>
      <c r="KW158" s="429">
        <v>7</v>
      </c>
      <c r="KX158" s="429">
        <v>14</v>
      </c>
      <c r="KY158" s="429">
        <v>21</v>
      </c>
      <c r="KZ158" s="429">
        <v>1</v>
      </c>
      <c r="LA158" s="429">
        <v>0</v>
      </c>
      <c r="LB158" s="429">
        <v>1</v>
      </c>
      <c r="LC158" s="429">
        <v>1</v>
      </c>
      <c r="LD158" s="430">
        <v>1.3333333333333333</v>
      </c>
      <c r="LE158" s="430">
        <v>0.66666666666666663</v>
      </c>
      <c r="LF158" s="430">
        <v>0.88888888888888884</v>
      </c>
      <c r="LG158" s="430">
        <v>0.22727272727272729</v>
      </c>
      <c r="LH158" s="430">
        <v>0.2857142857142857</v>
      </c>
      <c r="LI158" s="430">
        <v>0.26</v>
      </c>
      <c r="LJ158" s="430">
        <v>5.0000000000000044E-2</v>
      </c>
      <c r="LK158" s="430">
        <v>7.999999999999996E-2</v>
      </c>
      <c r="LL158" s="430">
        <v>6.6666666666666652E-2</v>
      </c>
      <c r="LM158" s="430">
        <v>0.25</v>
      </c>
      <c r="LN158" s="430">
        <v>1</v>
      </c>
      <c r="LO158" s="430">
        <v>0.5714285714285714</v>
      </c>
      <c r="LP158" s="430">
        <v>0.15384615384615385</v>
      </c>
      <c r="LQ158" s="430">
        <v>-0.11764705882352944</v>
      </c>
      <c r="LR158" s="430">
        <v>0</v>
      </c>
      <c r="LS158" s="430">
        <v>0</v>
      </c>
      <c r="LT158" s="430">
        <v>0</v>
      </c>
      <c r="LU158" s="430">
        <v>0</v>
      </c>
      <c r="LV158" s="430">
        <v>1</v>
      </c>
      <c r="LW158" s="430">
        <v>0.75</v>
      </c>
      <c r="LX158" s="430">
        <v>0.83333333333333337</v>
      </c>
      <c r="LY158" s="430">
        <v>-0.16666666666666674</v>
      </c>
      <c r="LZ158" s="430">
        <v>4.5454545454545414E-2</v>
      </c>
      <c r="MA158" s="430">
        <v>-2.9411764705882248E-2</v>
      </c>
      <c r="MB158" s="430">
        <v>0</v>
      </c>
      <c r="MC158" s="430">
        <v>0</v>
      </c>
      <c r="MD158" s="430">
        <v>0</v>
      </c>
      <c r="ME158" s="270">
        <v>0.5</v>
      </c>
      <c r="MF158" s="270">
        <v>1.3333333333333333</v>
      </c>
      <c r="MG158" s="430">
        <v>0.8571428571428571</v>
      </c>
      <c r="MH158" s="430">
        <v>7.1428571428571397E-2</v>
      </c>
      <c r="MI158" s="430">
        <v>5.0000000000000044E-2</v>
      </c>
      <c r="MJ158" s="430">
        <v>5.8823529411764719E-2</v>
      </c>
      <c r="MK158" s="430">
        <v>0</v>
      </c>
      <c r="ML158" s="430">
        <v>5.555555555555558E-2</v>
      </c>
      <c r="MM158" s="430">
        <v>3.125E-2</v>
      </c>
      <c r="MN158" s="430">
        <v>0.7142857142857143</v>
      </c>
      <c r="MO158" s="430">
        <v>0.5</v>
      </c>
      <c r="MP158" s="430">
        <v>0.6</v>
      </c>
      <c r="MQ158" s="430">
        <v>9.0909090909090939E-2</v>
      </c>
      <c r="MR158" s="430">
        <v>0.11111111111111116</v>
      </c>
      <c r="MS158" s="430">
        <v>0.10344827586206895</v>
      </c>
      <c r="MT158" s="430">
        <v>0</v>
      </c>
      <c r="MU158" s="430">
        <v>0</v>
      </c>
      <c r="MV158" s="430">
        <v>0</v>
      </c>
      <c r="MW158" s="430">
        <v>1</v>
      </c>
      <c r="MX158" s="430">
        <v>0.33333333333333331</v>
      </c>
      <c r="MY158" s="430">
        <v>0.5</v>
      </c>
      <c r="MZ158" s="430">
        <v>0</v>
      </c>
      <c r="NA158" s="430">
        <v>-0.15384615384615374</v>
      </c>
      <c r="NB158" s="430">
        <v>-0.10526315789473695</v>
      </c>
      <c r="NC158" s="430">
        <v>0</v>
      </c>
      <c r="ND158" s="430">
        <v>0</v>
      </c>
      <c r="NE158" s="430">
        <v>0</v>
      </c>
      <c r="NF158" s="430"/>
      <c r="NG158" s="430">
        <v>2</v>
      </c>
      <c r="NH158" s="430">
        <v>3</v>
      </c>
      <c r="NI158" s="430">
        <v>0</v>
      </c>
      <c r="NJ158" s="430">
        <v>0.23529411764705888</v>
      </c>
      <c r="NK158" s="430">
        <v>0.16666666666666663</v>
      </c>
      <c r="NL158" s="430">
        <v>0</v>
      </c>
      <c r="NM158" s="430">
        <v>0</v>
      </c>
      <c r="NN158" s="430">
        <v>0</v>
      </c>
    </row>
    <row r="159" spans="1:378" x14ac:dyDescent="0.25">
      <c r="A159" s="267" t="s">
        <v>1192</v>
      </c>
      <c r="B159" s="433">
        <v>18</v>
      </c>
      <c r="C159" s="433">
        <v>20</v>
      </c>
      <c r="D159" s="433">
        <v>38</v>
      </c>
      <c r="E159" s="433">
        <v>111</v>
      </c>
      <c r="F159" s="433">
        <v>98</v>
      </c>
      <c r="G159" s="433">
        <v>209</v>
      </c>
      <c r="H159" s="433">
        <v>7</v>
      </c>
      <c r="I159" s="433">
        <v>12</v>
      </c>
      <c r="J159" s="433">
        <v>15</v>
      </c>
      <c r="K159" s="433">
        <v>28</v>
      </c>
      <c r="L159" s="433">
        <v>13</v>
      </c>
      <c r="M159" s="433">
        <v>10</v>
      </c>
      <c r="N159" s="433">
        <v>23</v>
      </c>
      <c r="O159" s="433">
        <v>107</v>
      </c>
      <c r="P159" s="433">
        <v>101</v>
      </c>
      <c r="Q159" s="433">
        <v>208</v>
      </c>
      <c r="R159" s="433">
        <v>94</v>
      </c>
      <c r="S159" s="433">
        <v>88</v>
      </c>
      <c r="T159" s="433">
        <v>182</v>
      </c>
      <c r="U159" s="433">
        <v>13</v>
      </c>
      <c r="V159" s="433">
        <v>14</v>
      </c>
      <c r="W159" s="433">
        <v>27</v>
      </c>
      <c r="X159" s="433">
        <v>106</v>
      </c>
      <c r="Y159" s="433">
        <v>109</v>
      </c>
      <c r="Z159" s="433">
        <v>215</v>
      </c>
      <c r="AA159" s="433">
        <v>7</v>
      </c>
      <c r="AB159" s="433">
        <v>12</v>
      </c>
      <c r="AC159" s="433">
        <v>15</v>
      </c>
      <c r="AD159" s="433">
        <v>28</v>
      </c>
      <c r="AE159" s="433">
        <v>14</v>
      </c>
      <c r="AF159" s="433">
        <v>15</v>
      </c>
      <c r="AG159" s="433">
        <v>29</v>
      </c>
      <c r="AH159" s="433">
        <v>116</v>
      </c>
      <c r="AI159" s="433">
        <v>106</v>
      </c>
      <c r="AJ159" s="433">
        <v>222</v>
      </c>
      <c r="AK159" s="433">
        <v>104</v>
      </c>
      <c r="AL159" s="433">
        <v>95</v>
      </c>
      <c r="AM159" s="433">
        <v>199</v>
      </c>
      <c r="AN159" s="433">
        <v>19</v>
      </c>
      <c r="AO159" s="433">
        <v>21</v>
      </c>
      <c r="AP159" s="433">
        <v>40</v>
      </c>
      <c r="AQ159" s="433">
        <v>110</v>
      </c>
      <c r="AR159" s="433">
        <v>104</v>
      </c>
      <c r="AS159" s="433">
        <v>214</v>
      </c>
      <c r="AT159" s="433">
        <v>10</v>
      </c>
      <c r="AU159" s="433">
        <v>2</v>
      </c>
      <c r="AV159" s="433">
        <v>14</v>
      </c>
      <c r="AW159" s="433">
        <v>29</v>
      </c>
      <c r="AX159" s="433">
        <v>11</v>
      </c>
      <c r="AY159" s="433">
        <v>16</v>
      </c>
      <c r="AZ159" s="433">
        <v>27</v>
      </c>
      <c r="BA159" s="433">
        <v>109</v>
      </c>
      <c r="BB159" s="433">
        <v>96</v>
      </c>
      <c r="BC159" s="433">
        <v>205</v>
      </c>
      <c r="BD159" s="433">
        <v>100</v>
      </c>
      <c r="BE159" s="433">
        <v>91</v>
      </c>
      <c r="BF159" s="433">
        <v>191</v>
      </c>
      <c r="BG159" s="433">
        <v>16</v>
      </c>
      <c r="BH159" s="433">
        <v>17</v>
      </c>
      <c r="BI159" s="433">
        <v>33</v>
      </c>
      <c r="BJ159" s="433">
        <v>112</v>
      </c>
      <c r="BK159" s="433">
        <v>91</v>
      </c>
      <c r="BL159" s="433">
        <v>203</v>
      </c>
      <c r="BM159" s="433">
        <v>4</v>
      </c>
      <c r="BN159" s="433">
        <v>12</v>
      </c>
      <c r="BO159" s="433">
        <v>13</v>
      </c>
      <c r="BP159" s="433">
        <v>29</v>
      </c>
      <c r="BQ159" s="433">
        <v>18</v>
      </c>
      <c r="BR159" s="433">
        <v>10</v>
      </c>
      <c r="BS159" s="433">
        <v>28</v>
      </c>
      <c r="BT159" s="433">
        <v>105</v>
      </c>
      <c r="BU159" s="433">
        <v>88</v>
      </c>
      <c r="BV159" s="433">
        <v>193</v>
      </c>
      <c r="BW159" s="433">
        <v>92</v>
      </c>
      <c r="BX159" s="433">
        <v>78</v>
      </c>
      <c r="BY159" s="433">
        <v>170</v>
      </c>
      <c r="BZ159" s="433">
        <v>18</v>
      </c>
      <c r="CA159" s="433">
        <v>15</v>
      </c>
      <c r="CB159" s="433">
        <v>33</v>
      </c>
      <c r="CC159" s="433">
        <v>104</v>
      </c>
      <c r="CD159" s="433">
        <v>86</v>
      </c>
      <c r="CE159" s="433">
        <v>190</v>
      </c>
      <c r="CF159" s="433">
        <v>3</v>
      </c>
      <c r="CG159" s="433">
        <v>13</v>
      </c>
      <c r="CH159" s="433">
        <v>11</v>
      </c>
      <c r="CI159" s="433">
        <v>29</v>
      </c>
      <c r="CJ159" s="433">
        <v>17</v>
      </c>
      <c r="CK159" s="433">
        <v>15</v>
      </c>
      <c r="CL159" s="433">
        <v>32</v>
      </c>
      <c r="CM159" s="433">
        <v>103</v>
      </c>
      <c r="CN159" s="433">
        <v>87</v>
      </c>
      <c r="CO159" s="433">
        <v>190</v>
      </c>
      <c r="CP159" s="433">
        <v>88</v>
      </c>
      <c r="CQ159" s="433">
        <v>75</v>
      </c>
      <c r="CR159" s="433">
        <v>163</v>
      </c>
      <c r="CS159" s="433">
        <v>13</v>
      </c>
      <c r="CT159" s="433">
        <v>21</v>
      </c>
      <c r="CU159" s="433">
        <v>34</v>
      </c>
      <c r="CV159" s="433">
        <v>99</v>
      </c>
      <c r="CW159" s="433">
        <v>99</v>
      </c>
      <c r="CX159" s="433">
        <v>198</v>
      </c>
      <c r="CY159" s="433">
        <v>3</v>
      </c>
      <c r="CZ159" s="433">
        <v>11</v>
      </c>
      <c r="DA159" s="433">
        <v>10</v>
      </c>
      <c r="DB159" s="433">
        <v>24</v>
      </c>
      <c r="DC159" s="433">
        <v>13</v>
      </c>
      <c r="DD159" s="433">
        <v>11</v>
      </c>
      <c r="DE159" s="433">
        <v>24</v>
      </c>
      <c r="DF159" s="433">
        <v>95</v>
      </c>
      <c r="DG159" s="433">
        <v>91</v>
      </c>
      <c r="DH159" s="433">
        <v>186</v>
      </c>
      <c r="DI159" s="433">
        <v>83</v>
      </c>
      <c r="DJ159" s="433">
        <v>84</v>
      </c>
      <c r="DK159" s="433">
        <v>167</v>
      </c>
      <c r="DL159" s="433">
        <v>15</v>
      </c>
      <c r="DM159" s="433">
        <v>19</v>
      </c>
      <c r="DN159" s="433">
        <v>34</v>
      </c>
      <c r="DO159" s="433">
        <v>97</v>
      </c>
      <c r="DP159" s="433">
        <v>103</v>
      </c>
      <c r="DQ159" s="433">
        <v>200</v>
      </c>
      <c r="DR159" s="433">
        <v>2</v>
      </c>
      <c r="DS159" s="433">
        <v>13</v>
      </c>
      <c r="DT159" s="433">
        <v>11</v>
      </c>
      <c r="DU159" s="433">
        <v>18</v>
      </c>
      <c r="DV159" s="433">
        <v>16</v>
      </c>
      <c r="DW159" s="433">
        <v>9</v>
      </c>
      <c r="DX159" s="433">
        <v>25</v>
      </c>
      <c r="DY159" s="433">
        <v>103</v>
      </c>
      <c r="DZ159" s="433">
        <v>95</v>
      </c>
      <c r="EA159" s="433">
        <v>198</v>
      </c>
      <c r="EB159" s="433">
        <v>93</v>
      </c>
      <c r="EC159" s="433">
        <v>89</v>
      </c>
      <c r="ED159" s="433">
        <v>182</v>
      </c>
      <c r="EE159" s="433">
        <v>11</v>
      </c>
      <c r="EF159" s="433">
        <v>9</v>
      </c>
      <c r="EG159" s="433">
        <v>20</v>
      </c>
      <c r="EH159" s="433">
        <v>97</v>
      </c>
      <c r="EI159" s="433">
        <v>99</v>
      </c>
      <c r="EJ159" s="433">
        <v>196</v>
      </c>
      <c r="EK159" s="433">
        <v>4</v>
      </c>
      <c r="EL159" s="433">
        <v>9</v>
      </c>
      <c r="EM159" s="433">
        <v>10</v>
      </c>
      <c r="EN159" s="433">
        <v>16</v>
      </c>
      <c r="EO159" s="433">
        <v>7</v>
      </c>
      <c r="EP159" s="433">
        <v>18</v>
      </c>
      <c r="EQ159" s="433">
        <v>25</v>
      </c>
      <c r="ER159" s="433">
        <v>103</v>
      </c>
      <c r="ES159" s="433">
        <v>99</v>
      </c>
      <c r="ET159" s="433">
        <v>202</v>
      </c>
      <c r="EU159" s="433">
        <v>91</v>
      </c>
      <c r="EV159" s="433">
        <v>91</v>
      </c>
      <c r="EW159" s="433">
        <v>182</v>
      </c>
      <c r="EX159" s="433">
        <v>11</v>
      </c>
      <c r="EY159" s="433">
        <v>13</v>
      </c>
      <c r="EZ159" s="433">
        <v>24</v>
      </c>
      <c r="FA159" s="433">
        <v>101</v>
      </c>
      <c r="FB159" s="433">
        <v>94</v>
      </c>
      <c r="FC159" s="433">
        <v>195</v>
      </c>
      <c r="FD159" s="433">
        <v>2</v>
      </c>
      <c r="FE159" s="433">
        <v>10</v>
      </c>
      <c r="FF159" s="433">
        <v>9</v>
      </c>
      <c r="FG159" s="433">
        <v>17</v>
      </c>
      <c r="FH159" s="433">
        <v>18</v>
      </c>
      <c r="FI159" s="433">
        <v>13</v>
      </c>
      <c r="FJ159" s="433">
        <v>31</v>
      </c>
      <c r="FK159" s="433">
        <v>100</v>
      </c>
      <c r="FL159" s="433">
        <v>98</v>
      </c>
      <c r="FM159" s="433">
        <v>198</v>
      </c>
      <c r="FN159" s="433">
        <v>91</v>
      </c>
      <c r="FO159" s="433">
        <v>95</v>
      </c>
      <c r="FP159" s="433">
        <v>186</v>
      </c>
      <c r="FQ159" s="433">
        <v>21</v>
      </c>
      <c r="FR159" s="433">
        <v>17</v>
      </c>
      <c r="FS159" s="433">
        <v>38</v>
      </c>
      <c r="FT159" s="433">
        <v>105</v>
      </c>
      <c r="FU159" s="433">
        <v>102</v>
      </c>
      <c r="FV159" s="433">
        <v>207</v>
      </c>
      <c r="FW159" s="433">
        <v>4</v>
      </c>
      <c r="FX159" s="433">
        <v>8</v>
      </c>
      <c r="FY159" s="433">
        <v>10</v>
      </c>
      <c r="FZ159" s="433">
        <v>17</v>
      </c>
      <c r="GA159" s="433">
        <v>17</v>
      </c>
      <c r="GB159" s="433">
        <v>9</v>
      </c>
      <c r="GC159" s="433">
        <v>26</v>
      </c>
      <c r="GD159" s="433">
        <v>105</v>
      </c>
      <c r="GE159" s="433">
        <v>97</v>
      </c>
      <c r="GF159" s="433">
        <v>202</v>
      </c>
      <c r="GG159" s="433">
        <v>93</v>
      </c>
      <c r="GH159" s="433">
        <v>84</v>
      </c>
      <c r="GI159" s="433">
        <v>177</v>
      </c>
      <c r="GJ159" s="433">
        <v>24</v>
      </c>
      <c r="GK159" s="433">
        <v>12</v>
      </c>
      <c r="GL159" s="433">
        <v>36</v>
      </c>
      <c r="GM159" s="433">
        <v>114</v>
      </c>
      <c r="GN159" s="433">
        <v>104</v>
      </c>
      <c r="GO159" s="433">
        <v>218</v>
      </c>
      <c r="GP159" s="433">
        <v>15</v>
      </c>
      <c r="GQ159" s="433">
        <v>9</v>
      </c>
      <c r="GR159" s="433">
        <v>11</v>
      </c>
      <c r="GS159" s="433">
        <v>18</v>
      </c>
      <c r="GT159" s="433">
        <v>19</v>
      </c>
      <c r="GU159" s="433">
        <v>34</v>
      </c>
      <c r="GV159" s="433">
        <v>4</v>
      </c>
      <c r="GW159" s="433">
        <v>110</v>
      </c>
      <c r="GX159" s="433">
        <v>97</v>
      </c>
      <c r="GY159" s="433">
        <v>207</v>
      </c>
      <c r="GZ159" s="433">
        <v>104</v>
      </c>
      <c r="HA159" s="433">
        <v>92</v>
      </c>
      <c r="HB159" s="433">
        <v>196</v>
      </c>
      <c r="HC159" s="433">
        <v>10</v>
      </c>
      <c r="HD159" s="433">
        <v>13</v>
      </c>
      <c r="HE159" s="433">
        <v>23</v>
      </c>
      <c r="HF159" s="433">
        <v>98</v>
      </c>
      <c r="HG159" s="433">
        <v>88</v>
      </c>
      <c r="HH159" s="433">
        <v>186</v>
      </c>
      <c r="HI159" s="433">
        <v>3</v>
      </c>
      <c r="HJ159" s="433">
        <v>9</v>
      </c>
      <c r="HK159" s="433">
        <v>10</v>
      </c>
      <c r="HL159" s="433">
        <v>18</v>
      </c>
      <c r="HM159" s="433">
        <v>17</v>
      </c>
      <c r="HN159" s="433">
        <v>22</v>
      </c>
      <c r="HO159" s="433">
        <v>39</v>
      </c>
      <c r="HP159" s="433">
        <v>95</v>
      </c>
      <c r="HQ159" s="433">
        <v>93</v>
      </c>
      <c r="HR159" s="433">
        <v>188</v>
      </c>
      <c r="HS159" s="433">
        <v>94</v>
      </c>
      <c r="HT159" s="433">
        <v>92</v>
      </c>
      <c r="HU159" s="433">
        <v>186</v>
      </c>
      <c r="HV159" s="433">
        <v>14</v>
      </c>
      <c r="HW159" s="433">
        <v>5</v>
      </c>
      <c r="HX159" s="433">
        <v>19</v>
      </c>
      <c r="HY159" s="433">
        <v>89</v>
      </c>
      <c r="HZ159" s="433">
        <v>66</v>
      </c>
      <c r="IA159" s="433">
        <v>155</v>
      </c>
      <c r="IB159" s="433">
        <v>3</v>
      </c>
      <c r="IC159" s="433">
        <v>8</v>
      </c>
      <c r="ID159" s="433">
        <v>8</v>
      </c>
      <c r="IE159" s="433">
        <v>12</v>
      </c>
      <c r="IF159" s="433">
        <v>11</v>
      </c>
      <c r="IG159" s="433">
        <v>11</v>
      </c>
      <c r="IH159" s="433">
        <v>22</v>
      </c>
      <c r="II159" s="433">
        <v>89</v>
      </c>
      <c r="IJ159" s="433">
        <v>69</v>
      </c>
      <c r="IK159" s="433">
        <v>158</v>
      </c>
      <c r="IL159" s="433">
        <v>89</v>
      </c>
      <c r="IM159" s="433">
        <v>69</v>
      </c>
      <c r="IN159" s="433">
        <v>158</v>
      </c>
      <c r="IO159" s="433">
        <v>12</v>
      </c>
      <c r="IP159" s="433">
        <v>11</v>
      </c>
      <c r="IQ159" s="433">
        <v>23</v>
      </c>
      <c r="IR159" s="433">
        <v>92</v>
      </c>
      <c r="IS159" s="433">
        <v>65</v>
      </c>
      <c r="IT159" s="433">
        <v>157</v>
      </c>
      <c r="IU159" s="433">
        <v>1</v>
      </c>
      <c r="IV159" s="433">
        <v>12</v>
      </c>
      <c r="IW159" s="433">
        <v>8</v>
      </c>
      <c r="IX159" s="433">
        <v>12</v>
      </c>
      <c r="IY159" s="433">
        <v>9</v>
      </c>
      <c r="IZ159" s="433">
        <v>12</v>
      </c>
      <c r="JA159" s="433">
        <v>21</v>
      </c>
      <c r="JB159" s="433">
        <v>86</v>
      </c>
      <c r="JC159" s="433">
        <v>70</v>
      </c>
      <c r="JD159" s="433">
        <v>156</v>
      </c>
      <c r="JE159" s="433">
        <v>69</v>
      </c>
      <c r="JF159" s="433">
        <v>65</v>
      </c>
      <c r="JG159" s="433">
        <v>134</v>
      </c>
      <c r="JH159" s="433">
        <v>15</v>
      </c>
      <c r="JI159" s="433">
        <v>10</v>
      </c>
      <c r="JJ159" s="433">
        <v>25</v>
      </c>
      <c r="JK159" s="433">
        <v>90</v>
      </c>
      <c r="JL159" s="433">
        <v>69</v>
      </c>
      <c r="JM159" s="433">
        <v>159</v>
      </c>
      <c r="JN159" s="433">
        <v>2</v>
      </c>
      <c r="JO159" s="433">
        <v>10</v>
      </c>
      <c r="JP159" s="433">
        <v>7</v>
      </c>
      <c r="JQ159" s="433">
        <v>7</v>
      </c>
      <c r="JR159" s="433">
        <v>19</v>
      </c>
      <c r="JS159" s="433">
        <v>17</v>
      </c>
      <c r="JT159" s="433">
        <v>36</v>
      </c>
      <c r="JU159" s="433">
        <v>90</v>
      </c>
      <c r="JV159" s="433">
        <v>67</v>
      </c>
      <c r="JW159" s="433">
        <v>157</v>
      </c>
      <c r="JX159" s="433">
        <v>87</v>
      </c>
      <c r="JY159" s="433">
        <v>67</v>
      </c>
      <c r="JZ159" s="433">
        <v>154</v>
      </c>
      <c r="KA159" s="433">
        <v>12</v>
      </c>
      <c r="KB159" s="433">
        <v>14</v>
      </c>
      <c r="KC159" s="433">
        <v>26</v>
      </c>
      <c r="KD159" s="433">
        <v>82</v>
      </c>
      <c r="KE159" s="433">
        <v>66</v>
      </c>
      <c r="KF159" s="433">
        <v>148</v>
      </c>
      <c r="KG159" s="433">
        <v>4</v>
      </c>
      <c r="KH159" s="433">
        <v>4</v>
      </c>
      <c r="KI159" s="433">
        <v>7</v>
      </c>
      <c r="KJ159" s="433">
        <v>7</v>
      </c>
      <c r="KK159" s="433">
        <v>15</v>
      </c>
      <c r="KL159" s="433">
        <v>11</v>
      </c>
      <c r="KM159" s="433">
        <v>26</v>
      </c>
      <c r="KN159" s="433">
        <v>87</v>
      </c>
      <c r="KO159" s="433">
        <v>63</v>
      </c>
      <c r="KP159" s="433">
        <v>150</v>
      </c>
      <c r="KQ159" s="433">
        <v>86</v>
      </c>
      <c r="KR159" s="433">
        <v>62</v>
      </c>
      <c r="KS159" s="433">
        <v>148</v>
      </c>
      <c r="KT159" s="433">
        <v>9</v>
      </c>
      <c r="KU159" s="433">
        <v>12</v>
      </c>
      <c r="KV159" s="433">
        <v>21</v>
      </c>
      <c r="KW159" s="433">
        <v>79</v>
      </c>
      <c r="KX159" s="433">
        <v>64</v>
      </c>
      <c r="KY159" s="433">
        <v>143</v>
      </c>
      <c r="KZ159" s="433">
        <v>4</v>
      </c>
      <c r="LA159" s="433">
        <v>3</v>
      </c>
      <c r="LB159" s="433">
        <v>7</v>
      </c>
      <c r="LC159" s="433">
        <v>7</v>
      </c>
      <c r="LD159" s="434">
        <v>0.94444444444444442</v>
      </c>
      <c r="LE159" s="434">
        <v>0.6</v>
      </c>
      <c r="LF159" s="434">
        <v>0.78787878787878785</v>
      </c>
      <c r="LG159" s="434">
        <v>-1.904761904761898E-2</v>
      </c>
      <c r="LH159" s="434">
        <v>9.8039215686274161E-3</v>
      </c>
      <c r="LI159" s="434">
        <v>-4.8309178743961567E-3</v>
      </c>
      <c r="LJ159" s="434">
        <v>0.11428571428571432</v>
      </c>
      <c r="LK159" s="434">
        <v>0.134020618556701</v>
      </c>
      <c r="LL159" s="434">
        <v>0.12376237623762376</v>
      </c>
      <c r="LM159" s="434">
        <v>1.1538461538461537</v>
      </c>
      <c r="LN159" s="434">
        <v>0.90476190476190477</v>
      </c>
      <c r="LO159" s="434">
        <v>1</v>
      </c>
      <c r="LP159" s="434">
        <v>9.6491228070175405E-2</v>
      </c>
      <c r="LQ159" s="434">
        <v>9.6153846153846145E-2</v>
      </c>
      <c r="LR159" s="434">
        <v>9.6330275229357776E-2</v>
      </c>
      <c r="LS159" s="434">
        <v>5.4545454545454564E-2</v>
      </c>
      <c r="LT159" s="434">
        <v>5.1546391752577359E-2</v>
      </c>
      <c r="LU159" s="434">
        <v>5.3140096618357502E-2</v>
      </c>
      <c r="LV159" s="434">
        <v>1.1333333333333333</v>
      </c>
      <c r="LW159" s="434">
        <v>1.1578947368421053</v>
      </c>
      <c r="LX159" s="434">
        <v>1.1470588235294117</v>
      </c>
      <c r="LY159" s="434">
        <v>6.1224489795918324E-2</v>
      </c>
      <c r="LZ159" s="434">
        <v>5.6818181818181768E-2</v>
      </c>
      <c r="MA159" s="434">
        <v>5.9139784946236507E-2</v>
      </c>
      <c r="MB159" s="434">
        <v>1.0526315789473717E-2</v>
      </c>
      <c r="MC159" s="434">
        <v>1.0752688172043001E-2</v>
      </c>
      <c r="MD159" s="434">
        <v>1.0638297872340385E-2</v>
      </c>
      <c r="ME159" s="268">
        <v>1</v>
      </c>
      <c r="MF159" s="268">
        <v>1.2222222222222223</v>
      </c>
      <c r="MG159" s="434">
        <v>1.1000000000000001</v>
      </c>
      <c r="MH159" s="434">
        <v>-2.2471910112359605E-2</v>
      </c>
      <c r="MI159" s="434">
        <v>1.5151515151515138E-2</v>
      </c>
      <c r="MJ159" s="434">
        <v>-6.4516129032257119E-3</v>
      </c>
      <c r="MK159" s="434">
        <v>0</v>
      </c>
      <c r="ML159" s="434">
        <v>0</v>
      </c>
      <c r="MM159" s="434">
        <v>0</v>
      </c>
      <c r="MN159" s="434">
        <v>0.81818181818181823</v>
      </c>
      <c r="MO159" s="434">
        <v>0.92307692307692313</v>
      </c>
      <c r="MP159" s="434">
        <v>0.875</v>
      </c>
      <c r="MQ159" s="434">
        <v>8.6956521739130488E-2</v>
      </c>
      <c r="MR159" s="434">
        <v>-9.2307692307692202E-2</v>
      </c>
      <c r="MS159" s="434">
        <v>1.2738853503184711E-2</v>
      </c>
      <c r="MT159" s="434">
        <v>0.19767441860465118</v>
      </c>
      <c r="MU159" s="434">
        <v>7.1428571428571397E-2</v>
      </c>
      <c r="MV159" s="434">
        <v>0.14102564102564108</v>
      </c>
      <c r="MW159" s="434">
        <v>0.90476190476190477</v>
      </c>
      <c r="MX159" s="434">
        <v>1</v>
      </c>
      <c r="MY159" s="434">
        <v>0.94736842105263153</v>
      </c>
      <c r="MZ159" s="434">
        <v>1.1111111111111072E-2</v>
      </c>
      <c r="NA159" s="434">
        <v>0</v>
      </c>
      <c r="NB159" s="434">
        <v>6.2893081761006275E-3</v>
      </c>
      <c r="NC159" s="434">
        <v>3.3333333333333326E-2</v>
      </c>
      <c r="ND159" s="434">
        <v>0</v>
      </c>
      <c r="NE159" s="434">
        <v>1.9108280254777066E-2</v>
      </c>
      <c r="NF159" s="434">
        <v>0.625</v>
      </c>
      <c r="NG159" s="434">
        <v>0.91666666666666663</v>
      </c>
      <c r="NH159" s="434">
        <v>0.72222222222222221</v>
      </c>
      <c r="NI159" s="434">
        <v>-3.6585365853658569E-2</v>
      </c>
      <c r="NJ159" s="434">
        <v>4.5454545454545414E-2</v>
      </c>
      <c r="NK159" s="434">
        <v>0</v>
      </c>
      <c r="NL159" s="434">
        <v>1.1494252873563204E-2</v>
      </c>
      <c r="NM159" s="434">
        <v>1.5873015873015928E-2</v>
      </c>
      <c r="NN159" s="434">
        <v>1.3333333333333308E-2</v>
      </c>
    </row>
    <row r="160" spans="1:378" x14ac:dyDescent="0.25">
      <c r="A160" s="269" t="s">
        <v>1076</v>
      </c>
      <c r="B160" s="429">
        <v>15</v>
      </c>
      <c r="C160" s="429">
        <v>17</v>
      </c>
      <c r="D160" s="429">
        <v>32</v>
      </c>
      <c r="E160" s="429">
        <v>102</v>
      </c>
      <c r="F160" s="429">
        <v>90</v>
      </c>
      <c r="G160" s="429">
        <v>192</v>
      </c>
      <c r="H160" s="429">
        <v>5</v>
      </c>
      <c r="I160" s="429">
        <v>10</v>
      </c>
      <c r="J160" s="429">
        <v>11</v>
      </c>
      <c r="K160" s="429">
        <v>28</v>
      </c>
      <c r="L160" s="429">
        <v>13</v>
      </c>
      <c r="M160" s="429">
        <v>10</v>
      </c>
      <c r="N160" s="429">
        <v>23</v>
      </c>
      <c r="O160" s="429">
        <v>99</v>
      </c>
      <c r="P160" s="429">
        <v>93</v>
      </c>
      <c r="Q160" s="429">
        <v>192</v>
      </c>
      <c r="R160" s="429">
        <v>87</v>
      </c>
      <c r="S160" s="429">
        <v>84</v>
      </c>
      <c r="T160" s="429">
        <v>171</v>
      </c>
      <c r="U160" s="429">
        <v>12</v>
      </c>
      <c r="V160" s="429">
        <v>14</v>
      </c>
      <c r="W160" s="429">
        <v>26</v>
      </c>
      <c r="X160" s="429">
        <v>100</v>
      </c>
      <c r="Y160" s="429">
        <v>101</v>
      </c>
      <c r="Z160" s="429">
        <v>201</v>
      </c>
      <c r="AA160" s="429">
        <v>5</v>
      </c>
      <c r="AB160" s="429">
        <v>10</v>
      </c>
      <c r="AC160" s="429">
        <v>11</v>
      </c>
      <c r="AD160" s="429">
        <v>28</v>
      </c>
      <c r="AE160" s="429">
        <v>13</v>
      </c>
      <c r="AF160" s="429">
        <v>15</v>
      </c>
      <c r="AG160" s="429">
        <v>28</v>
      </c>
      <c r="AH160" s="429">
        <v>107</v>
      </c>
      <c r="AI160" s="429">
        <v>98</v>
      </c>
      <c r="AJ160" s="429">
        <v>205</v>
      </c>
      <c r="AK160" s="429">
        <v>101</v>
      </c>
      <c r="AL160" s="429">
        <v>92</v>
      </c>
      <c r="AM160" s="429">
        <v>193</v>
      </c>
      <c r="AN160" s="429">
        <v>19</v>
      </c>
      <c r="AO160" s="429">
        <v>18</v>
      </c>
      <c r="AP160" s="429">
        <v>37</v>
      </c>
      <c r="AQ160" s="429">
        <v>107</v>
      </c>
      <c r="AR160" s="429">
        <v>96</v>
      </c>
      <c r="AS160" s="429">
        <v>203</v>
      </c>
      <c r="AT160" s="429">
        <v>7</v>
      </c>
      <c r="AU160" s="429">
        <v>2</v>
      </c>
      <c r="AV160" s="429">
        <v>11</v>
      </c>
      <c r="AW160" s="429">
        <v>29</v>
      </c>
      <c r="AX160" s="429">
        <v>11</v>
      </c>
      <c r="AY160" s="429">
        <v>16</v>
      </c>
      <c r="AZ160" s="429">
        <v>27</v>
      </c>
      <c r="BA160" s="429">
        <v>104</v>
      </c>
      <c r="BB160" s="429">
        <v>91</v>
      </c>
      <c r="BC160" s="429">
        <v>195</v>
      </c>
      <c r="BD160" s="429">
        <v>98</v>
      </c>
      <c r="BE160" s="429">
        <v>89</v>
      </c>
      <c r="BF160" s="429">
        <v>187</v>
      </c>
      <c r="BG160" s="429">
        <v>14</v>
      </c>
      <c r="BH160" s="429">
        <v>15</v>
      </c>
      <c r="BI160" s="429">
        <v>29</v>
      </c>
      <c r="BJ160" s="429">
        <v>106</v>
      </c>
      <c r="BK160" s="429">
        <v>86</v>
      </c>
      <c r="BL160" s="429">
        <v>192</v>
      </c>
      <c r="BM160" s="429">
        <v>3</v>
      </c>
      <c r="BN160" s="429">
        <v>10</v>
      </c>
      <c r="BO160" s="429">
        <v>10</v>
      </c>
      <c r="BP160" s="429">
        <v>29</v>
      </c>
      <c r="BQ160" s="429">
        <v>17</v>
      </c>
      <c r="BR160" s="429">
        <v>10</v>
      </c>
      <c r="BS160" s="429">
        <v>27</v>
      </c>
      <c r="BT160" s="429">
        <v>99</v>
      </c>
      <c r="BU160" s="429">
        <v>85</v>
      </c>
      <c r="BV160" s="429">
        <v>184</v>
      </c>
      <c r="BW160" s="429">
        <v>87</v>
      </c>
      <c r="BX160" s="429">
        <v>78</v>
      </c>
      <c r="BY160" s="429">
        <v>165</v>
      </c>
      <c r="BZ160" s="429">
        <v>17</v>
      </c>
      <c r="CA160" s="429">
        <v>14</v>
      </c>
      <c r="CB160" s="429">
        <v>31</v>
      </c>
      <c r="CC160" s="429">
        <v>101</v>
      </c>
      <c r="CD160" s="429">
        <v>84</v>
      </c>
      <c r="CE160" s="429">
        <v>185</v>
      </c>
      <c r="CF160" s="429">
        <v>3</v>
      </c>
      <c r="CG160" s="429">
        <v>12</v>
      </c>
      <c r="CH160" s="429">
        <v>10</v>
      </c>
      <c r="CI160" s="429">
        <v>29</v>
      </c>
      <c r="CJ160" s="429">
        <v>17</v>
      </c>
      <c r="CK160" s="429">
        <v>14</v>
      </c>
      <c r="CL160" s="429">
        <v>31</v>
      </c>
      <c r="CM160" s="429">
        <v>98</v>
      </c>
      <c r="CN160" s="429">
        <v>80</v>
      </c>
      <c r="CO160" s="429">
        <v>178</v>
      </c>
      <c r="CP160" s="429">
        <v>88</v>
      </c>
      <c r="CQ160" s="429">
        <v>74</v>
      </c>
      <c r="CR160" s="429">
        <v>162</v>
      </c>
      <c r="CS160" s="429">
        <v>12</v>
      </c>
      <c r="CT160" s="429">
        <v>20</v>
      </c>
      <c r="CU160" s="429">
        <v>32</v>
      </c>
      <c r="CV160" s="429">
        <v>96</v>
      </c>
      <c r="CW160" s="429">
        <v>92</v>
      </c>
      <c r="CX160" s="429">
        <v>188</v>
      </c>
      <c r="CY160" s="429">
        <v>3</v>
      </c>
      <c r="CZ160" s="429">
        <v>10</v>
      </c>
      <c r="DA160" s="429">
        <v>9</v>
      </c>
      <c r="DB160" s="429">
        <v>24</v>
      </c>
      <c r="DC160" s="429">
        <v>13</v>
      </c>
      <c r="DD160" s="429">
        <v>9</v>
      </c>
      <c r="DE160" s="429">
        <v>22</v>
      </c>
      <c r="DF160" s="429">
        <v>92</v>
      </c>
      <c r="DG160" s="429">
        <v>81</v>
      </c>
      <c r="DH160" s="429">
        <v>173</v>
      </c>
      <c r="DI160" s="429">
        <v>81</v>
      </c>
      <c r="DJ160" s="429">
        <v>75</v>
      </c>
      <c r="DK160" s="429">
        <v>156</v>
      </c>
      <c r="DL160" s="429">
        <v>15</v>
      </c>
      <c r="DM160" s="429">
        <v>18</v>
      </c>
      <c r="DN160" s="429">
        <v>33</v>
      </c>
      <c r="DO160" s="429">
        <v>91</v>
      </c>
      <c r="DP160" s="429">
        <v>94</v>
      </c>
      <c r="DQ160" s="429">
        <v>185</v>
      </c>
      <c r="DR160" s="429">
        <v>2</v>
      </c>
      <c r="DS160" s="429">
        <v>10</v>
      </c>
      <c r="DT160" s="429">
        <v>8</v>
      </c>
      <c r="DU160" s="429">
        <v>18</v>
      </c>
      <c r="DV160" s="429">
        <v>15</v>
      </c>
      <c r="DW160" s="429">
        <v>9</v>
      </c>
      <c r="DX160" s="429">
        <v>24</v>
      </c>
      <c r="DY160" s="429">
        <v>96</v>
      </c>
      <c r="DZ160" s="429">
        <v>87</v>
      </c>
      <c r="EA160" s="429">
        <v>183</v>
      </c>
      <c r="EB160" s="429">
        <v>89</v>
      </c>
      <c r="EC160" s="429">
        <v>83</v>
      </c>
      <c r="ED160" s="429">
        <v>172</v>
      </c>
      <c r="EE160" s="429">
        <v>11</v>
      </c>
      <c r="EF160" s="429">
        <v>9</v>
      </c>
      <c r="EG160" s="429">
        <v>20</v>
      </c>
      <c r="EH160" s="429">
        <v>90</v>
      </c>
      <c r="EI160" s="429">
        <v>93</v>
      </c>
      <c r="EJ160" s="429">
        <v>183</v>
      </c>
      <c r="EK160" s="429">
        <v>3</v>
      </c>
      <c r="EL160" s="429">
        <v>8</v>
      </c>
      <c r="EM160" s="429">
        <v>8</v>
      </c>
      <c r="EN160" s="429">
        <v>16</v>
      </c>
      <c r="EO160" s="429">
        <v>6</v>
      </c>
      <c r="EP160" s="429">
        <v>16</v>
      </c>
      <c r="EQ160" s="429">
        <v>22</v>
      </c>
      <c r="ER160" s="429">
        <v>99</v>
      </c>
      <c r="ES160" s="429">
        <v>96</v>
      </c>
      <c r="ET160" s="429">
        <v>195</v>
      </c>
      <c r="EU160" s="429">
        <v>89</v>
      </c>
      <c r="EV160" s="429">
        <v>89</v>
      </c>
      <c r="EW160" s="429">
        <v>178</v>
      </c>
      <c r="EX160" s="429">
        <v>11</v>
      </c>
      <c r="EY160" s="429">
        <v>13</v>
      </c>
      <c r="EZ160" s="429">
        <v>24</v>
      </c>
      <c r="FA160" s="429">
        <v>99</v>
      </c>
      <c r="FB160" s="429">
        <v>93</v>
      </c>
      <c r="FC160" s="429">
        <v>192</v>
      </c>
      <c r="FD160" s="429">
        <v>1</v>
      </c>
      <c r="FE160" s="429">
        <v>10</v>
      </c>
      <c r="FF160" s="429">
        <v>8</v>
      </c>
      <c r="FG160" s="429">
        <v>17</v>
      </c>
      <c r="FH160" s="429">
        <v>17</v>
      </c>
      <c r="FI160" s="429">
        <v>13</v>
      </c>
      <c r="FJ160" s="429">
        <v>30</v>
      </c>
      <c r="FK160" s="429">
        <v>98</v>
      </c>
      <c r="FL160" s="429">
        <v>97</v>
      </c>
      <c r="FM160" s="429">
        <v>195</v>
      </c>
      <c r="FN160" s="429">
        <v>89</v>
      </c>
      <c r="FO160" s="429">
        <v>94</v>
      </c>
      <c r="FP160" s="429">
        <v>183</v>
      </c>
      <c r="FQ160" s="429">
        <v>18</v>
      </c>
      <c r="FR160" s="429">
        <v>13</v>
      </c>
      <c r="FS160" s="429">
        <v>31</v>
      </c>
      <c r="FT160" s="429">
        <v>99</v>
      </c>
      <c r="FU160" s="429">
        <v>96</v>
      </c>
      <c r="FV160" s="429">
        <v>195</v>
      </c>
      <c r="FW160" s="429">
        <v>2</v>
      </c>
      <c r="FX160" s="429">
        <v>8</v>
      </c>
      <c r="FY160" s="429">
        <v>8</v>
      </c>
      <c r="FZ160" s="429">
        <v>17</v>
      </c>
      <c r="GA160" s="429">
        <v>17</v>
      </c>
      <c r="GB160" s="429">
        <v>9</v>
      </c>
      <c r="GC160" s="429">
        <v>26</v>
      </c>
      <c r="GD160" s="429">
        <v>98</v>
      </c>
      <c r="GE160" s="429">
        <v>91</v>
      </c>
      <c r="GF160" s="429">
        <v>189</v>
      </c>
      <c r="GG160" s="429">
        <v>93</v>
      </c>
      <c r="GH160" s="429">
        <v>84</v>
      </c>
      <c r="GI160" s="429">
        <v>177</v>
      </c>
      <c r="GJ160" s="429">
        <v>19</v>
      </c>
      <c r="GK160" s="429">
        <v>11</v>
      </c>
      <c r="GL160" s="429">
        <v>30</v>
      </c>
      <c r="GM160" s="429">
        <v>101</v>
      </c>
      <c r="GN160" s="429">
        <v>96</v>
      </c>
      <c r="GO160" s="429">
        <v>197</v>
      </c>
      <c r="GP160" s="429">
        <v>15</v>
      </c>
      <c r="GQ160" s="429">
        <v>8</v>
      </c>
      <c r="GR160" s="429">
        <v>8</v>
      </c>
      <c r="GS160" s="429">
        <v>18</v>
      </c>
      <c r="GT160" s="429">
        <v>15</v>
      </c>
      <c r="GU160" s="429">
        <v>30</v>
      </c>
      <c r="GV160" s="429">
        <v>2</v>
      </c>
      <c r="GW160" s="429">
        <v>101</v>
      </c>
      <c r="GX160" s="429">
        <v>87</v>
      </c>
      <c r="GY160" s="429">
        <v>188</v>
      </c>
      <c r="GZ160" s="429">
        <v>100</v>
      </c>
      <c r="HA160" s="429">
        <v>86</v>
      </c>
      <c r="HB160" s="429">
        <v>186</v>
      </c>
      <c r="HC160" s="429">
        <v>10</v>
      </c>
      <c r="HD160" s="429">
        <v>12</v>
      </c>
      <c r="HE160" s="429">
        <v>22</v>
      </c>
      <c r="HF160" s="429">
        <v>90</v>
      </c>
      <c r="HG160" s="429">
        <v>84</v>
      </c>
      <c r="HH160" s="429">
        <v>174</v>
      </c>
      <c r="HI160" s="429">
        <v>2</v>
      </c>
      <c r="HJ160" s="429">
        <v>8</v>
      </c>
      <c r="HK160" s="429">
        <v>8</v>
      </c>
      <c r="HL160" s="429">
        <v>18</v>
      </c>
      <c r="HM160" s="429">
        <v>17</v>
      </c>
      <c r="HN160" s="429">
        <v>22</v>
      </c>
      <c r="HO160" s="429">
        <v>39</v>
      </c>
      <c r="HP160" s="429">
        <v>91</v>
      </c>
      <c r="HQ160" s="429">
        <v>88</v>
      </c>
      <c r="HR160" s="429">
        <v>179</v>
      </c>
      <c r="HS160" s="429">
        <v>90</v>
      </c>
      <c r="HT160" s="429">
        <v>87</v>
      </c>
      <c r="HU160" s="429">
        <v>177</v>
      </c>
      <c r="HV160" s="429">
        <v>13</v>
      </c>
      <c r="HW160" s="429">
        <v>5</v>
      </c>
      <c r="HX160" s="429">
        <v>18</v>
      </c>
      <c r="HY160" s="429">
        <v>85</v>
      </c>
      <c r="HZ160" s="429">
        <v>64</v>
      </c>
      <c r="IA160" s="429">
        <v>149</v>
      </c>
      <c r="IB160" s="429">
        <v>2</v>
      </c>
      <c r="IC160" s="429">
        <v>8</v>
      </c>
      <c r="ID160" s="429">
        <v>7</v>
      </c>
      <c r="IE160" s="429">
        <v>12</v>
      </c>
      <c r="IF160" s="429">
        <v>9</v>
      </c>
      <c r="IG160" s="429">
        <v>11</v>
      </c>
      <c r="IH160" s="429">
        <v>20</v>
      </c>
      <c r="II160" s="429">
        <v>84</v>
      </c>
      <c r="IJ160" s="429">
        <v>62</v>
      </c>
      <c r="IK160" s="429">
        <v>146</v>
      </c>
      <c r="IL160" s="429">
        <v>84</v>
      </c>
      <c r="IM160" s="429">
        <v>62</v>
      </c>
      <c r="IN160" s="429">
        <v>146</v>
      </c>
      <c r="IO160" s="429">
        <v>10</v>
      </c>
      <c r="IP160" s="429">
        <v>11</v>
      </c>
      <c r="IQ160" s="429">
        <v>21</v>
      </c>
      <c r="IR160" s="429">
        <v>88</v>
      </c>
      <c r="IS160" s="429">
        <v>64</v>
      </c>
      <c r="IT160" s="429">
        <v>152</v>
      </c>
      <c r="IU160" s="429">
        <v>0</v>
      </c>
      <c r="IV160" s="429">
        <v>12</v>
      </c>
      <c r="IW160" s="429">
        <v>7</v>
      </c>
      <c r="IX160" s="429">
        <v>12</v>
      </c>
      <c r="IY160" s="429">
        <v>9</v>
      </c>
      <c r="IZ160" s="429">
        <v>12</v>
      </c>
      <c r="JA160" s="429">
        <v>21</v>
      </c>
      <c r="JB160" s="429">
        <v>86</v>
      </c>
      <c r="JC160" s="429">
        <v>70</v>
      </c>
      <c r="JD160" s="429">
        <v>156</v>
      </c>
      <c r="JE160" s="429">
        <v>69</v>
      </c>
      <c r="JF160" s="429">
        <v>65</v>
      </c>
      <c r="JG160" s="429">
        <v>134</v>
      </c>
      <c r="JH160" s="429">
        <v>15</v>
      </c>
      <c r="JI160" s="429">
        <v>10</v>
      </c>
      <c r="JJ160" s="429">
        <v>25</v>
      </c>
      <c r="JK160" s="429">
        <v>90</v>
      </c>
      <c r="JL160" s="429">
        <v>69</v>
      </c>
      <c r="JM160" s="429">
        <v>159</v>
      </c>
      <c r="JN160" s="429">
        <v>2</v>
      </c>
      <c r="JO160" s="429">
        <v>10</v>
      </c>
      <c r="JP160" s="429">
        <v>7</v>
      </c>
      <c r="JQ160" s="429">
        <v>7</v>
      </c>
      <c r="JR160" s="429">
        <v>19</v>
      </c>
      <c r="JS160" s="429">
        <v>17</v>
      </c>
      <c r="JT160" s="429">
        <v>36</v>
      </c>
      <c r="JU160" s="429">
        <v>90</v>
      </c>
      <c r="JV160" s="429">
        <v>67</v>
      </c>
      <c r="JW160" s="429">
        <v>157</v>
      </c>
      <c r="JX160" s="429">
        <v>87</v>
      </c>
      <c r="JY160" s="429">
        <v>67</v>
      </c>
      <c r="JZ160" s="429">
        <v>154</v>
      </c>
      <c r="KA160" s="429">
        <v>12</v>
      </c>
      <c r="KB160" s="429">
        <v>14</v>
      </c>
      <c r="KC160" s="429">
        <v>26</v>
      </c>
      <c r="KD160" s="429">
        <v>82</v>
      </c>
      <c r="KE160" s="429">
        <v>66</v>
      </c>
      <c r="KF160" s="429">
        <v>148</v>
      </c>
      <c r="KG160" s="429">
        <v>4</v>
      </c>
      <c r="KH160" s="429">
        <v>4</v>
      </c>
      <c r="KI160" s="429">
        <v>7</v>
      </c>
      <c r="KJ160" s="429">
        <v>7</v>
      </c>
      <c r="KK160" s="429">
        <v>15</v>
      </c>
      <c r="KL160" s="429">
        <v>11</v>
      </c>
      <c r="KM160" s="429">
        <v>26</v>
      </c>
      <c r="KN160" s="429">
        <v>87</v>
      </c>
      <c r="KO160" s="429">
        <v>63</v>
      </c>
      <c r="KP160" s="429">
        <v>150</v>
      </c>
      <c r="KQ160" s="429">
        <v>86</v>
      </c>
      <c r="KR160" s="429">
        <v>62</v>
      </c>
      <c r="KS160" s="429">
        <v>148</v>
      </c>
      <c r="KT160" s="429">
        <v>9</v>
      </c>
      <c r="KU160" s="429">
        <v>12</v>
      </c>
      <c r="KV160" s="429">
        <v>21</v>
      </c>
      <c r="KW160" s="429">
        <v>79</v>
      </c>
      <c r="KX160" s="429">
        <v>64</v>
      </c>
      <c r="KY160" s="429">
        <v>143</v>
      </c>
      <c r="KZ160" s="429">
        <v>4</v>
      </c>
      <c r="LA160" s="429">
        <v>3</v>
      </c>
      <c r="LB160" s="429">
        <v>7</v>
      </c>
      <c r="LC160" s="429">
        <v>7</v>
      </c>
      <c r="LD160" s="430">
        <v>1</v>
      </c>
      <c r="LE160" s="430">
        <v>0.6428571428571429</v>
      </c>
      <c r="LF160" s="430">
        <v>0.83870967741935487</v>
      </c>
      <c r="LG160" s="430">
        <v>0</v>
      </c>
      <c r="LH160" s="430">
        <v>2.083333333333337E-2</v>
      </c>
      <c r="LI160" s="430">
        <v>1.025641025641022E-2</v>
      </c>
      <c r="LJ160" s="430">
        <v>5.1020408163265252E-2</v>
      </c>
      <c r="LK160" s="430">
        <v>7.6923076923076872E-2</v>
      </c>
      <c r="LL160" s="430">
        <v>6.3492063492063489E-2</v>
      </c>
      <c r="LM160" s="430">
        <v>1.25</v>
      </c>
      <c r="LN160" s="430">
        <v>0.75</v>
      </c>
      <c r="LO160" s="430">
        <v>0.9375</v>
      </c>
      <c r="LP160" s="430">
        <v>5.9405940594059459E-2</v>
      </c>
      <c r="LQ160" s="430">
        <v>9.375E-2</v>
      </c>
      <c r="LR160" s="430">
        <v>7.6142131979695438E-2</v>
      </c>
      <c r="LS160" s="430">
        <v>9.9009900990099098E-3</v>
      </c>
      <c r="LT160" s="430">
        <v>1.1494252873563204E-2</v>
      </c>
      <c r="LU160" s="430">
        <v>1.0638297872340385E-2</v>
      </c>
      <c r="LV160" s="430">
        <v>1.1333333333333333</v>
      </c>
      <c r="LW160" s="430">
        <v>1.2222222222222223</v>
      </c>
      <c r="LX160" s="430">
        <v>1.1818181818181819</v>
      </c>
      <c r="LY160" s="430">
        <v>1.1111111111111072E-2</v>
      </c>
      <c r="LZ160" s="430">
        <v>3.5714285714285698E-2</v>
      </c>
      <c r="MA160" s="430">
        <v>2.2988505747126409E-2</v>
      </c>
      <c r="MB160" s="430">
        <v>1.098901098901095E-2</v>
      </c>
      <c r="MC160" s="430">
        <v>1.1363636363636354E-2</v>
      </c>
      <c r="MD160" s="430">
        <v>1.1173184357541888E-2</v>
      </c>
      <c r="ME160" s="270">
        <v>0.81818181818181823</v>
      </c>
      <c r="MF160" s="270">
        <v>1.2222222222222223</v>
      </c>
      <c r="MG160" s="430">
        <v>1</v>
      </c>
      <c r="MH160" s="430">
        <v>-2.3529411764705799E-2</v>
      </c>
      <c r="MI160" s="430">
        <v>0</v>
      </c>
      <c r="MJ160" s="430">
        <v>-1.3422818791946289E-2</v>
      </c>
      <c r="MK160" s="430">
        <v>0</v>
      </c>
      <c r="ML160" s="430">
        <v>0</v>
      </c>
      <c r="MM160" s="430">
        <v>0</v>
      </c>
      <c r="MN160" s="430">
        <v>0.81818181818181823</v>
      </c>
      <c r="MO160" s="430">
        <v>0.92307692307692313</v>
      </c>
      <c r="MP160" s="430">
        <v>0.875</v>
      </c>
      <c r="MQ160" s="430">
        <v>4.5454545454545414E-2</v>
      </c>
      <c r="MR160" s="430">
        <v>-0.109375</v>
      </c>
      <c r="MS160" s="430">
        <v>-1.9736842105263053E-2</v>
      </c>
      <c r="MT160" s="430">
        <v>0.19767441860465118</v>
      </c>
      <c r="MU160" s="430">
        <v>7.1428571428571397E-2</v>
      </c>
      <c r="MV160" s="430">
        <v>0.14102564102564108</v>
      </c>
      <c r="MW160" s="430">
        <v>1.0555555555555556</v>
      </c>
      <c r="MX160" s="430">
        <v>1.3076923076923077</v>
      </c>
      <c r="MY160" s="430">
        <v>1.1612903225806452</v>
      </c>
      <c r="MZ160" s="430">
        <v>1.1111111111111072E-2</v>
      </c>
      <c r="NA160" s="430">
        <v>0</v>
      </c>
      <c r="NB160" s="430">
        <v>6.2893081761006275E-3</v>
      </c>
      <c r="NC160" s="430">
        <v>3.3333333333333326E-2</v>
      </c>
      <c r="ND160" s="430">
        <v>0</v>
      </c>
      <c r="NE160" s="430">
        <v>1.9108280254777066E-2</v>
      </c>
      <c r="NF160" s="430">
        <v>0.78947368421052633</v>
      </c>
      <c r="NG160" s="430">
        <v>1</v>
      </c>
      <c r="NH160" s="430">
        <v>0.8666666666666667</v>
      </c>
      <c r="NI160" s="430">
        <v>-3.6585365853658569E-2</v>
      </c>
      <c r="NJ160" s="430">
        <v>4.5454545454545414E-2</v>
      </c>
      <c r="NK160" s="430">
        <v>0</v>
      </c>
      <c r="NL160" s="430">
        <v>1.1494252873563204E-2</v>
      </c>
      <c r="NM160" s="430">
        <v>1.5873015873015928E-2</v>
      </c>
      <c r="NN160" s="430">
        <v>1.3333333333333308E-2</v>
      </c>
    </row>
    <row r="161" spans="1:378" x14ac:dyDescent="0.25">
      <c r="A161" s="269" t="s">
        <v>205</v>
      </c>
      <c r="B161" s="429">
        <v>3</v>
      </c>
      <c r="C161" s="429">
        <v>3</v>
      </c>
      <c r="D161" s="429">
        <v>6</v>
      </c>
      <c r="E161" s="429">
        <v>9</v>
      </c>
      <c r="F161" s="429">
        <v>8</v>
      </c>
      <c r="G161" s="429">
        <v>17</v>
      </c>
      <c r="H161" s="429">
        <v>2</v>
      </c>
      <c r="I161" s="429">
        <v>2</v>
      </c>
      <c r="J161" s="429">
        <v>4</v>
      </c>
      <c r="K161" s="429">
        <v>0</v>
      </c>
      <c r="L161" s="429">
        <v>0</v>
      </c>
      <c r="M161" s="429">
        <v>0</v>
      </c>
      <c r="N161" s="429">
        <v>0</v>
      </c>
      <c r="O161" s="429">
        <v>8</v>
      </c>
      <c r="P161" s="429">
        <v>8</v>
      </c>
      <c r="Q161" s="429">
        <v>16</v>
      </c>
      <c r="R161" s="429">
        <v>7</v>
      </c>
      <c r="S161" s="429">
        <v>4</v>
      </c>
      <c r="T161" s="429">
        <v>11</v>
      </c>
      <c r="U161" s="429">
        <v>1</v>
      </c>
      <c r="V161" s="429">
        <v>0</v>
      </c>
      <c r="W161" s="429">
        <v>1</v>
      </c>
      <c r="X161" s="429">
        <v>6</v>
      </c>
      <c r="Y161" s="429">
        <v>8</v>
      </c>
      <c r="Z161" s="429">
        <v>14</v>
      </c>
      <c r="AA161" s="429">
        <v>2</v>
      </c>
      <c r="AB161" s="429">
        <v>2</v>
      </c>
      <c r="AC161" s="429">
        <v>4</v>
      </c>
      <c r="AD161" s="429">
        <v>0</v>
      </c>
      <c r="AE161" s="429">
        <v>1</v>
      </c>
      <c r="AF161" s="429">
        <v>0</v>
      </c>
      <c r="AG161" s="429">
        <v>1</v>
      </c>
      <c r="AH161" s="429">
        <v>9</v>
      </c>
      <c r="AI161" s="429">
        <v>8</v>
      </c>
      <c r="AJ161" s="429">
        <v>17</v>
      </c>
      <c r="AK161" s="429">
        <v>3</v>
      </c>
      <c r="AL161" s="429">
        <v>3</v>
      </c>
      <c r="AM161" s="429">
        <v>6</v>
      </c>
      <c r="AN161" s="429">
        <v>0</v>
      </c>
      <c r="AO161" s="429">
        <v>3</v>
      </c>
      <c r="AP161" s="429">
        <v>3</v>
      </c>
      <c r="AQ161" s="429">
        <v>3</v>
      </c>
      <c r="AR161" s="429">
        <v>8</v>
      </c>
      <c r="AS161" s="429">
        <v>11</v>
      </c>
      <c r="AT161" s="429">
        <v>3</v>
      </c>
      <c r="AU161" s="429">
        <v>0</v>
      </c>
      <c r="AV161" s="429">
        <v>3</v>
      </c>
      <c r="AW161" s="429">
        <v>0</v>
      </c>
      <c r="AX161" s="429">
        <v>0</v>
      </c>
      <c r="AY161" s="429">
        <v>0</v>
      </c>
      <c r="AZ161" s="429">
        <v>0</v>
      </c>
      <c r="BA161" s="429">
        <v>5</v>
      </c>
      <c r="BB161" s="429">
        <v>5</v>
      </c>
      <c r="BC161" s="429">
        <v>10</v>
      </c>
      <c r="BD161" s="429">
        <v>2</v>
      </c>
      <c r="BE161" s="429">
        <v>2</v>
      </c>
      <c r="BF161" s="429">
        <v>4</v>
      </c>
      <c r="BG161" s="429">
        <v>2</v>
      </c>
      <c r="BH161" s="429">
        <v>2</v>
      </c>
      <c r="BI161" s="429">
        <v>4</v>
      </c>
      <c r="BJ161" s="429">
        <v>6</v>
      </c>
      <c r="BK161" s="429">
        <v>5</v>
      </c>
      <c r="BL161" s="429">
        <v>11</v>
      </c>
      <c r="BM161" s="429">
        <v>1</v>
      </c>
      <c r="BN161" s="429">
        <v>2</v>
      </c>
      <c r="BO161" s="429">
        <v>3</v>
      </c>
      <c r="BP161" s="429">
        <v>0</v>
      </c>
      <c r="BQ161" s="429">
        <v>1</v>
      </c>
      <c r="BR161" s="429">
        <v>0</v>
      </c>
      <c r="BS161" s="429">
        <v>1</v>
      </c>
      <c r="BT161" s="429">
        <v>6</v>
      </c>
      <c r="BU161" s="429">
        <v>3</v>
      </c>
      <c r="BV161" s="429">
        <v>9</v>
      </c>
      <c r="BW161" s="429">
        <v>5</v>
      </c>
      <c r="BX161" s="429">
        <v>0</v>
      </c>
      <c r="BY161" s="429">
        <v>5</v>
      </c>
      <c r="BZ161" s="429">
        <v>1</v>
      </c>
      <c r="CA161" s="429">
        <v>1</v>
      </c>
      <c r="CB161" s="429">
        <v>2</v>
      </c>
      <c r="CC161" s="429">
        <v>3</v>
      </c>
      <c r="CD161" s="429">
        <v>2</v>
      </c>
      <c r="CE161" s="429">
        <v>5</v>
      </c>
      <c r="CF161" s="429">
        <v>0</v>
      </c>
      <c r="CG161" s="429">
        <v>1</v>
      </c>
      <c r="CH161" s="429">
        <v>1</v>
      </c>
      <c r="CI161" s="429">
        <v>0</v>
      </c>
      <c r="CJ161" s="429">
        <v>0</v>
      </c>
      <c r="CK161" s="429">
        <v>1</v>
      </c>
      <c r="CL161" s="429">
        <v>1</v>
      </c>
      <c r="CM161" s="429">
        <v>5</v>
      </c>
      <c r="CN161" s="429">
        <v>7</v>
      </c>
      <c r="CO161" s="429">
        <v>12</v>
      </c>
      <c r="CP161" s="429">
        <v>0</v>
      </c>
      <c r="CQ161" s="429">
        <v>1</v>
      </c>
      <c r="CR161" s="429">
        <v>1</v>
      </c>
      <c r="CS161" s="429">
        <v>1</v>
      </c>
      <c r="CT161" s="429">
        <v>1</v>
      </c>
      <c r="CU161" s="429">
        <v>2</v>
      </c>
      <c r="CV161" s="429">
        <v>3</v>
      </c>
      <c r="CW161" s="429">
        <v>7</v>
      </c>
      <c r="CX161" s="429">
        <v>10</v>
      </c>
      <c r="CY161" s="429">
        <v>0</v>
      </c>
      <c r="CZ161" s="429">
        <v>1</v>
      </c>
      <c r="DA161" s="429">
        <v>1</v>
      </c>
      <c r="DB161" s="429">
        <v>0</v>
      </c>
      <c r="DC161" s="429">
        <v>0</v>
      </c>
      <c r="DD161" s="429">
        <v>2</v>
      </c>
      <c r="DE161" s="429">
        <v>2</v>
      </c>
      <c r="DF161" s="429">
        <v>3</v>
      </c>
      <c r="DG161" s="429">
        <v>10</v>
      </c>
      <c r="DH161" s="429">
        <v>13</v>
      </c>
      <c r="DI161" s="429">
        <v>2</v>
      </c>
      <c r="DJ161" s="429">
        <v>9</v>
      </c>
      <c r="DK161" s="429">
        <v>11</v>
      </c>
      <c r="DL161" s="429">
        <v>0</v>
      </c>
      <c r="DM161" s="429">
        <v>1</v>
      </c>
      <c r="DN161" s="429">
        <v>1</v>
      </c>
      <c r="DO161" s="429">
        <v>6</v>
      </c>
      <c r="DP161" s="429">
        <v>9</v>
      </c>
      <c r="DQ161" s="429">
        <v>15</v>
      </c>
      <c r="DR161" s="429">
        <v>0</v>
      </c>
      <c r="DS161" s="429">
        <v>3</v>
      </c>
      <c r="DT161" s="429">
        <v>3</v>
      </c>
      <c r="DU161" s="429">
        <v>0</v>
      </c>
      <c r="DV161" s="429">
        <v>1</v>
      </c>
      <c r="DW161" s="429">
        <v>0</v>
      </c>
      <c r="DX161" s="429">
        <v>1</v>
      </c>
      <c r="DY161" s="429">
        <v>7</v>
      </c>
      <c r="DZ161" s="429">
        <v>8</v>
      </c>
      <c r="EA161" s="429">
        <v>15</v>
      </c>
      <c r="EB161" s="429">
        <v>4</v>
      </c>
      <c r="EC161" s="429">
        <v>6</v>
      </c>
      <c r="ED161" s="429">
        <v>10</v>
      </c>
      <c r="EE161" s="429">
        <v>0</v>
      </c>
      <c r="EF161" s="429">
        <v>0</v>
      </c>
      <c r="EG161" s="429">
        <v>0</v>
      </c>
      <c r="EH161" s="429">
        <v>7</v>
      </c>
      <c r="EI161" s="429">
        <v>6</v>
      </c>
      <c r="EJ161" s="429">
        <v>13</v>
      </c>
      <c r="EK161" s="429">
        <v>1</v>
      </c>
      <c r="EL161" s="429">
        <v>1</v>
      </c>
      <c r="EM161" s="429">
        <v>2</v>
      </c>
      <c r="EN161" s="429">
        <v>0</v>
      </c>
      <c r="EO161" s="429">
        <v>1</v>
      </c>
      <c r="EP161" s="429">
        <v>2</v>
      </c>
      <c r="EQ161" s="429">
        <v>3</v>
      </c>
      <c r="ER161" s="429">
        <v>4</v>
      </c>
      <c r="ES161" s="429">
        <v>3</v>
      </c>
      <c r="ET161" s="429">
        <v>7</v>
      </c>
      <c r="EU161" s="429">
        <v>2</v>
      </c>
      <c r="EV161" s="429">
        <v>2</v>
      </c>
      <c r="EW161" s="429">
        <v>4</v>
      </c>
      <c r="EX161" s="429">
        <v>0</v>
      </c>
      <c r="EY161" s="429">
        <v>0</v>
      </c>
      <c r="EZ161" s="429">
        <v>0</v>
      </c>
      <c r="FA161" s="429">
        <v>2</v>
      </c>
      <c r="FB161" s="429">
        <v>1</v>
      </c>
      <c r="FC161" s="429">
        <v>3</v>
      </c>
      <c r="FD161" s="429">
        <v>1</v>
      </c>
      <c r="FE161" s="429">
        <v>0</v>
      </c>
      <c r="FF161" s="429">
        <v>1</v>
      </c>
      <c r="FG161" s="429">
        <v>0</v>
      </c>
      <c r="FH161" s="429">
        <v>1</v>
      </c>
      <c r="FI161" s="429">
        <v>0</v>
      </c>
      <c r="FJ161" s="429">
        <v>1</v>
      </c>
      <c r="FK161" s="429">
        <v>2</v>
      </c>
      <c r="FL161" s="429">
        <v>1</v>
      </c>
      <c r="FM161" s="429">
        <v>3</v>
      </c>
      <c r="FN161" s="429">
        <v>2</v>
      </c>
      <c r="FO161" s="429">
        <v>1</v>
      </c>
      <c r="FP161" s="429">
        <v>3</v>
      </c>
      <c r="FQ161" s="429">
        <v>3</v>
      </c>
      <c r="FR161" s="429">
        <v>4</v>
      </c>
      <c r="FS161" s="429">
        <v>7</v>
      </c>
      <c r="FT161" s="429">
        <v>6</v>
      </c>
      <c r="FU161" s="429">
        <v>6</v>
      </c>
      <c r="FV161" s="429">
        <v>12</v>
      </c>
      <c r="FW161" s="429">
        <v>2</v>
      </c>
      <c r="FX161" s="429">
        <v>0</v>
      </c>
      <c r="FY161" s="429">
        <v>2</v>
      </c>
      <c r="FZ161" s="429">
        <v>0</v>
      </c>
      <c r="GA161" s="429">
        <v>0</v>
      </c>
      <c r="GB161" s="429">
        <v>0</v>
      </c>
      <c r="GC161" s="429">
        <v>0</v>
      </c>
      <c r="GD161" s="429">
        <v>7</v>
      </c>
      <c r="GE161" s="429">
        <v>6</v>
      </c>
      <c r="GF161" s="429">
        <v>13</v>
      </c>
      <c r="GG161" s="429">
        <v>0</v>
      </c>
      <c r="GH161" s="429">
        <v>0</v>
      </c>
      <c r="GI161" s="429">
        <v>0</v>
      </c>
      <c r="GJ161" s="429">
        <v>5</v>
      </c>
      <c r="GK161" s="429">
        <v>1</v>
      </c>
      <c r="GL161" s="429">
        <v>6</v>
      </c>
      <c r="GM161" s="429">
        <v>13</v>
      </c>
      <c r="GN161" s="429">
        <v>8</v>
      </c>
      <c r="GO161" s="429">
        <v>21</v>
      </c>
      <c r="GP161" s="429">
        <v>0</v>
      </c>
      <c r="GQ161" s="429">
        <v>1</v>
      </c>
      <c r="GR161" s="429">
        <v>3</v>
      </c>
      <c r="GS161" s="429">
        <v>0</v>
      </c>
      <c r="GT161" s="429">
        <v>4</v>
      </c>
      <c r="GU161" s="429">
        <v>4</v>
      </c>
      <c r="GV161" s="429">
        <v>2</v>
      </c>
      <c r="GW161" s="429">
        <v>9</v>
      </c>
      <c r="GX161" s="429">
        <v>10</v>
      </c>
      <c r="GY161" s="429">
        <v>19</v>
      </c>
      <c r="GZ161" s="429">
        <v>4</v>
      </c>
      <c r="HA161" s="429">
        <v>6</v>
      </c>
      <c r="HB161" s="429">
        <v>10</v>
      </c>
      <c r="HC161" s="429">
        <v>0</v>
      </c>
      <c r="HD161" s="429">
        <v>1</v>
      </c>
      <c r="HE161" s="429">
        <v>1</v>
      </c>
      <c r="HF161" s="429">
        <v>8</v>
      </c>
      <c r="HG161" s="429">
        <v>4</v>
      </c>
      <c r="HH161" s="429">
        <v>12</v>
      </c>
      <c r="HI161" s="429">
        <v>1</v>
      </c>
      <c r="HJ161" s="429">
        <v>1</v>
      </c>
      <c r="HK161" s="429">
        <v>2</v>
      </c>
      <c r="HL161" s="429">
        <v>0</v>
      </c>
      <c r="HM161" s="429">
        <v>0</v>
      </c>
      <c r="HN161" s="429">
        <v>0</v>
      </c>
      <c r="HO161" s="429">
        <v>0</v>
      </c>
      <c r="HP161" s="429">
        <v>4</v>
      </c>
      <c r="HQ161" s="429">
        <v>5</v>
      </c>
      <c r="HR161" s="429">
        <v>9</v>
      </c>
      <c r="HS161" s="429">
        <v>4</v>
      </c>
      <c r="HT161" s="429">
        <v>5</v>
      </c>
      <c r="HU161" s="429">
        <v>9</v>
      </c>
      <c r="HV161" s="429">
        <v>1</v>
      </c>
      <c r="HW161" s="429">
        <v>0</v>
      </c>
      <c r="HX161" s="429">
        <v>1</v>
      </c>
      <c r="HY161" s="429">
        <v>4</v>
      </c>
      <c r="HZ161" s="429">
        <v>2</v>
      </c>
      <c r="IA161" s="429">
        <v>6</v>
      </c>
      <c r="IB161" s="429">
        <v>1</v>
      </c>
      <c r="IC161" s="429">
        <v>0</v>
      </c>
      <c r="ID161" s="429">
        <v>1</v>
      </c>
      <c r="IE161" s="429">
        <v>0</v>
      </c>
      <c r="IF161" s="429">
        <v>2</v>
      </c>
      <c r="IG161" s="429">
        <v>0</v>
      </c>
      <c r="IH161" s="429">
        <v>2</v>
      </c>
      <c r="II161" s="429">
        <v>5</v>
      </c>
      <c r="IJ161" s="429">
        <v>7</v>
      </c>
      <c r="IK161" s="429">
        <v>12</v>
      </c>
      <c r="IL161" s="429">
        <v>5</v>
      </c>
      <c r="IM161" s="429">
        <v>7</v>
      </c>
      <c r="IN161" s="429">
        <v>12</v>
      </c>
      <c r="IO161" s="429">
        <v>2</v>
      </c>
      <c r="IP161" s="429">
        <v>0</v>
      </c>
      <c r="IQ161" s="429">
        <v>2</v>
      </c>
      <c r="IR161" s="429">
        <v>4</v>
      </c>
      <c r="IS161" s="429">
        <v>1</v>
      </c>
      <c r="IT161" s="429">
        <v>5</v>
      </c>
      <c r="IU161" s="429">
        <v>1</v>
      </c>
      <c r="IV161" s="429">
        <v>0</v>
      </c>
      <c r="IW161" s="429">
        <v>1</v>
      </c>
      <c r="IX161" s="429">
        <v>0</v>
      </c>
      <c r="IY161" s="429">
        <v>0</v>
      </c>
      <c r="IZ161" s="429">
        <v>0</v>
      </c>
      <c r="JA161" s="429">
        <v>0</v>
      </c>
      <c r="JB161" s="429">
        <v>0</v>
      </c>
      <c r="JC161" s="429">
        <v>0</v>
      </c>
      <c r="JD161" s="429">
        <v>0</v>
      </c>
      <c r="JE161" s="429">
        <v>0</v>
      </c>
      <c r="JF161" s="429">
        <v>0</v>
      </c>
      <c r="JG161" s="429">
        <v>0</v>
      </c>
      <c r="JH161" s="429"/>
      <c r="JI161" s="429"/>
      <c r="JJ161" s="429"/>
      <c r="JK161" s="429"/>
      <c r="JL161" s="429"/>
      <c r="JM161" s="429"/>
      <c r="JN161" s="429"/>
      <c r="JO161" s="429"/>
      <c r="JP161" s="429"/>
      <c r="JQ161" s="429"/>
      <c r="JR161" s="429"/>
      <c r="JS161" s="429"/>
      <c r="JT161" s="429"/>
      <c r="JU161" s="429"/>
      <c r="JV161" s="429"/>
      <c r="JW161" s="429"/>
      <c r="JX161" s="429"/>
      <c r="JY161" s="429"/>
      <c r="JZ161" s="429"/>
      <c r="KA161" s="429"/>
      <c r="KB161" s="429"/>
      <c r="KC161" s="429"/>
      <c r="KD161" s="429"/>
      <c r="KE161" s="429"/>
      <c r="KF161" s="429"/>
      <c r="KG161" s="429"/>
      <c r="KH161" s="429"/>
      <c r="KI161" s="429"/>
      <c r="KJ161" s="429"/>
      <c r="LD161" s="430">
        <v>0</v>
      </c>
      <c r="LE161" s="430">
        <v>0</v>
      </c>
      <c r="LF161" s="430">
        <v>0</v>
      </c>
      <c r="LG161" s="430">
        <v>-0.33333333333333326</v>
      </c>
      <c r="LH161" s="430">
        <v>-0.16666666666666674</v>
      </c>
      <c r="LI161" s="430">
        <v>-0.25</v>
      </c>
      <c r="LJ161" s="430">
        <v>1</v>
      </c>
      <c r="LK161" s="430">
        <v>1</v>
      </c>
      <c r="LL161" s="430">
        <v>1</v>
      </c>
      <c r="LM161" s="430">
        <v>0</v>
      </c>
      <c r="LN161" s="430">
        <v>4</v>
      </c>
      <c r="LO161" s="430">
        <v>2</v>
      </c>
      <c r="LP161" s="430">
        <v>0.38461538461538458</v>
      </c>
      <c r="LQ161" s="430">
        <v>0.125</v>
      </c>
      <c r="LR161" s="430">
        <v>0.2857142857142857</v>
      </c>
      <c r="LS161" s="430">
        <v>0.55555555555555558</v>
      </c>
      <c r="LT161" s="430">
        <v>0.4</v>
      </c>
      <c r="LU161" s="430">
        <v>0.47368421052631582</v>
      </c>
      <c r="LV161" s="430"/>
      <c r="LW161" s="430">
        <v>0</v>
      </c>
      <c r="LX161" s="430">
        <v>0</v>
      </c>
      <c r="LY161" s="430">
        <v>0.625</v>
      </c>
      <c r="LZ161" s="430">
        <v>0.5</v>
      </c>
      <c r="MA161" s="430">
        <v>0.58333333333333326</v>
      </c>
      <c r="MB161" s="430">
        <v>0</v>
      </c>
      <c r="MC161" s="430">
        <v>0</v>
      </c>
      <c r="MD161" s="430">
        <v>0</v>
      </c>
      <c r="ME161" s="270"/>
      <c r="MF161" s="270"/>
      <c r="MG161" s="430"/>
      <c r="MH161" s="430">
        <v>0</v>
      </c>
      <c r="MI161" s="430">
        <v>0.5</v>
      </c>
      <c r="MJ161" s="430">
        <v>0.16666666666666663</v>
      </c>
      <c r="MK161" s="430">
        <v>0</v>
      </c>
      <c r="ML161" s="430">
        <v>0</v>
      </c>
      <c r="MM161" s="430">
        <v>0</v>
      </c>
      <c r="MN161" s="430"/>
      <c r="MO161" s="430"/>
      <c r="MP161" s="430"/>
      <c r="MQ161" s="430">
        <v>1</v>
      </c>
      <c r="MR161" s="430">
        <v>1</v>
      </c>
      <c r="MS161" s="430">
        <v>1</v>
      </c>
      <c r="MT161" s="430"/>
      <c r="MU161" s="430"/>
      <c r="MV161" s="430"/>
      <c r="MW161" s="430">
        <v>0</v>
      </c>
      <c r="MX161" s="430">
        <v>0</v>
      </c>
      <c r="MY161" s="430">
        <v>0</v>
      </c>
      <c r="MZ161" s="430"/>
      <c r="NA161" s="430"/>
      <c r="NB161" s="430"/>
      <c r="NC161" s="430"/>
      <c r="ND161" s="430"/>
      <c r="NE161" s="430"/>
      <c r="NF161" s="430"/>
      <c r="NG161" s="430"/>
      <c r="NH161" s="430"/>
      <c r="NI161" s="430"/>
      <c r="NJ161" s="430"/>
      <c r="NK161" s="430"/>
      <c r="NL161" s="430"/>
      <c r="NM161" s="430"/>
      <c r="NN161" s="430"/>
    </row>
    <row r="162" spans="1:378" x14ac:dyDescent="0.25">
      <c r="A162" s="267" t="s">
        <v>1193</v>
      </c>
      <c r="B162" s="433">
        <v>42</v>
      </c>
      <c r="C162" s="433">
        <v>39</v>
      </c>
      <c r="D162" s="433">
        <v>81</v>
      </c>
      <c r="E162" s="433">
        <v>250</v>
      </c>
      <c r="F162" s="433">
        <v>231</v>
      </c>
      <c r="G162" s="433">
        <v>481</v>
      </c>
      <c r="H162" s="433">
        <v>6</v>
      </c>
      <c r="I162" s="433">
        <v>27</v>
      </c>
      <c r="J162" s="433">
        <v>24</v>
      </c>
      <c r="K162" s="433">
        <v>58</v>
      </c>
      <c r="L162" s="433">
        <v>37</v>
      </c>
      <c r="M162" s="433">
        <v>34</v>
      </c>
      <c r="N162" s="433">
        <v>71</v>
      </c>
      <c r="O162" s="433">
        <v>247</v>
      </c>
      <c r="P162" s="433">
        <v>232</v>
      </c>
      <c r="Q162" s="433">
        <v>479</v>
      </c>
      <c r="R162" s="433">
        <v>242</v>
      </c>
      <c r="S162" s="433">
        <v>228</v>
      </c>
      <c r="T162" s="433">
        <v>470</v>
      </c>
      <c r="U162" s="433">
        <v>27</v>
      </c>
      <c r="V162" s="433">
        <v>33</v>
      </c>
      <c r="W162" s="433">
        <v>60</v>
      </c>
      <c r="X162" s="433">
        <v>242</v>
      </c>
      <c r="Y162" s="433">
        <v>237</v>
      </c>
      <c r="Z162" s="433">
        <v>479</v>
      </c>
      <c r="AA162" s="433">
        <v>5</v>
      </c>
      <c r="AB162" s="433">
        <v>27</v>
      </c>
      <c r="AC162" s="433">
        <v>23</v>
      </c>
      <c r="AD162" s="433">
        <v>58</v>
      </c>
      <c r="AE162" s="433">
        <v>40</v>
      </c>
      <c r="AF162" s="433">
        <v>28</v>
      </c>
      <c r="AG162" s="433">
        <v>68</v>
      </c>
      <c r="AH162" s="433">
        <v>238</v>
      </c>
      <c r="AI162" s="433">
        <v>228</v>
      </c>
      <c r="AJ162" s="433">
        <v>466</v>
      </c>
      <c r="AK162" s="433">
        <v>232</v>
      </c>
      <c r="AL162" s="433">
        <v>222</v>
      </c>
      <c r="AM162" s="433">
        <v>454</v>
      </c>
      <c r="AN162" s="433">
        <v>28</v>
      </c>
      <c r="AO162" s="433">
        <v>23</v>
      </c>
      <c r="AP162" s="433">
        <v>51</v>
      </c>
      <c r="AQ162" s="433">
        <v>206</v>
      </c>
      <c r="AR162" s="433">
        <v>183</v>
      </c>
      <c r="AS162" s="433">
        <v>389</v>
      </c>
      <c r="AT162" s="433">
        <v>6</v>
      </c>
      <c r="AU162" s="433">
        <v>25</v>
      </c>
      <c r="AV162" s="433">
        <v>20</v>
      </c>
      <c r="AW162" s="433">
        <v>31</v>
      </c>
      <c r="AX162" s="433">
        <v>35</v>
      </c>
      <c r="AY162" s="433">
        <v>33</v>
      </c>
      <c r="AZ162" s="433">
        <v>68</v>
      </c>
      <c r="BA162" s="433">
        <v>222</v>
      </c>
      <c r="BB162" s="433">
        <v>212</v>
      </c>
      <c r="BC162" s="433">
        <v>434</v>
      </c>
      <c r="BD162" s="433">
        <v>213</v>
      </c>
      <c r="BE162" s="433">
        <v>200</v>
      </c>
      <c r="BF162" s="433">
        <v>413</v>
      </c>
      <c r="BG162" s="433">
        <v>30</v>
      </c>
      <c r="BH162" s="433">
        <v>37</v>
      </c>
      <c r="BI162" s="433">
        <v>67</v>
      </c>
      <c r="BJ162" s="433">
        <v>218</v>
      </c>
      <c r="BK162" s="433">
        <v>216</v>
      </c>
      <c r="BL162" s="433">
        <v>434</v>
      </c>
      <c r="BM162" s="433">
        <v>5</v>
      </c>
      <c r="BN162" s="433">
        <v>30</v>
      </c>
      <c r="BO162" s="433">
        <v>20</v>
      </c>
      <c r="BP162" s="433">
        <v>29</v>
      </c>
      <c r="BQ162" s="433">
        <v>40</v>
      </c>
      <c r="BR162" s="433">
        <v>39</v>
      </c>
      <c r="BS162" s="433">
        <v>79</v>
      </c>
      <c r="BT162" s="433">
        <v>214</v>
      </c>
      <c r="BU162" s="433">
        <v>217</v>
      </c>
      <c r="BV162" s="433">
        <v>431</v>
      </c>
      <c r="BW162" s="433">
        <v>210</v>
      </c>
      <c r="BX162" s="433">
        <v>214</v>
      </c>
      <c r="BY162" s="433">
        <v>424</v>
      </c>
      <c r="BZ162" s="433">
        <v>26</v>
      </c>
      <c r="CA162" s="433">
        <v>39</v>
      </c>
      <c r="CB162" s="433">
        <v>65</v>
      </c>
      <c r="CC162" s="433">
        <v>192</v>
      </c>
      <c r="CD162" s="433">
        <v>209</v>
      </c>
      <c r="CE162" s="433">
        <v>401</v>
      </c>
      <c r="CF162" s="433">
        <v>4</v>
      </c>
      <c r="CG162" s="433">
        <v>32</v>
      </c>
      <c r="CH162" s="433">
        <v>21</v>
      </c>
      <c r="CI162" s="433">
        <v>30</v>
      </c>
      <c r="CJ162" s="433">
        <v>31</v>
      </c>
      <c r="CK162" s="433">
        <v>36</v>
      </c>
      <c r="CL162" s="433">
        <v>67</v>
      </c>
      <c r="CM162" s="433">
        <v>197</v>
      </c>
      <c r="CN162" s="433">
        <v>205</v>
      </c>
      <c r="CO162" s="433">
        <v>402</v>
      </c>
      <c r="CP162" s="433">
        <v>191</v>
      </c>
      <c r="CQ162" s="433">
        <v>203</v>
      </c>
      <c r="CR162" s="433">
        <v>394</v>
      </c>
      <c r="CS162" s="433">
        <v>33</v>
      </c>
      <c r="CT162" s="433">
        <v>22</v>
      </c>
      <c r="CU162" s="433">
        <v>55</v>
      </c>
      <c r="CV162" s="433">
        <v>186</v>
      </c>
      <c r="CW162" s="433">
        <v>194</v>
      </c>
      <c r="CX162" s="433">
        <v>380</v>
      </c>
      <c r="CY162" s="433">
        <v>4</v>
      </c>
      <c r="CZ162" s="433">
        <v>30</v>
      </c>
      <c r="DA162" s="433">
        <v>21</v>
      </c>
      <c r="DB162" s="433">
        <v>30</v>
      </c>
      <c r="DC162" s="433">
        <v>36</v>
      </c>
      <c r="DD162" s="433">
        <v>39</v>
      </c>
      <c r="DE162" s="433">
        <v>75</v>
      </c>
      <c r="DF162" s="433">
        <v>182</v>
      </c>
      <c r="DG162" s="433">
        <v>192</v>
      </c>
      <c r="DH162" s="433">
        <v>374</v>
      </c>
      <c r="DI162" s="433">
        <v>178</v>
      </c>
      <c r="DJ162" s="433">
        <v>187</v>
      </c>
      <c r="DK162" s="433">
        <v>365</v>
      </c>
      <c r="DL162" s="433">
        <v>28</v>
      </c>
      <c r="DM162" s="433">
        <v>30</v>
      </c>
      <c r="DN162" s="433">
        <v>58</v>
      </c>
      <c r="DO162" s="433">
        <v>172</v>
      </c>
      <c r="DP162" s="433">
        <v>173</v>
      </c>
      <c r="DQ162" s="433">
        <v>345</v>
      </c>
      <c r="DR162" s="433">
        <v>4</v>
      </c>
      <c r="DS162" s="433">
        <v>28</v>
      </c>
      <c r="DT162" s="433">
        <v>20</v>
      </c>
      <c r="DU162" s="433">
        <v>29</v>
      </c>
      <c r="DV162" s="433">
        <v>33</v>
      </c>
      <c r="DW162" s="433">
        <v>24</v>
      </c>
      <c r="DX162" s="433">
        <v>57</v>
      </c>
      <c r="DY162" s="433">
        <v>174</v>
      </c>
      <c r="DZ162" s="433">
        <v>168</v>
      </c>
      <c r="EA162" s="433">
        <v>342</v>
      </c>
      <c r="EB162" s="433">
        <v>165</v>
      </c>
      <c r="EC162" s="433">
        <v>166</v>
      </c>
      <c r="ED162" s="433">
        <v>331</v>
      </c>
      <c r="EE162" s="433">
        <v>37</v>
      </c>
      <c r="EF162" s="433">
        <v>24</v>
      </c>
      <c r="EG162" s="433">
        <v>61</v>
      </c>
      <c r="EH162" s="433">
        <v>179</v>
      </c>
      <c r="EI162" s="433">
        <v>178</v>
      </c>
      <c r="EJ162" s="433">
        <v>357</v>
      </c>
      <c r="EK162" s="433">
        <v>4</v>
      </c>
      <c r="EL162" s="433">
        <v>28</v>
      </c>
      <c r="EM162" s="433">
        <v>20</v>
      </c>
      <c r="EN162" s="433">
        <v>29</v>
      </c>
      <c r="EO162" s="433">
        <v>32</v>
      </c>
      <c r="EP162" s="433">
        <v>25</v>
      </c>
      <c r="EQ162" s="433">
        <v>57</v>
      </c>
      <c r="ER162" s="433">
        <v>180</v>
      </c>
      <c r="ES162" s="433">
        <v>181</v>
      </c>
      <c r="ET162" s="433">
        <v>361</v>
      </c>
      <c r="EU162" s="433">
        <v>171</v>
      </c>
      <c r="EV162" s="433">
        <v>178</v>
      </c>
      <c r="EW162" s="433">
        <v>349</v>
      </c>
      <c r="EX162" s="433">
        <v>26</v>
      </c>
      <c r="EY162" s="433">
        <v>28</v>
      </c>
      <c r="EZ162" s="433">
        <v>54</v>
      </c>
      <c r="FA162" s="433">
        <v>174</v>
      </c>
      <c r="FB162" s="433">
        <v>187</v>
      </c>
      <c r="FC162" s="433">
        <v>361</v>
      </c>
      <c r="FD162" s="433">
        <v>5</v>
      </c>
      <c r="FE162" s="433">
        <v>26</v>
      </c>
      <c r="FF162" s="433">
        <v>20</v>
      </c>
      <c r="FG162" s="433">
        <v>29</v>
      </c>
      <c r="FH162" s="433">
        <v>24</v>
      </c>
      <c r="FI162" s="433">
        <v>36</v>
      </c>
      <c r="FJ162" s="433">
        <v>60</v>
      </c>
      <c r="FK162" s="433">
        <v>173</v>
      </c>
      <c r="FL162" s="433">
        <v>187</v>
      </c>
      <c r="FM162" s="433">
        <v>360</v>
      </c>
      <c r="FN162" s="433">
        <v>163</v>
      </c>
      <c r="FO162" s="433">
        <v>184</v>
      </c>
      <c r="FP162" s="433">
        <v>347</v>
      </c>
      <c r="FQ162" s="433">
        <v>22</v>
      </c>
      <c r="FR162" s="433">
        <v>26</v>
      </c>
      <c r="FS162" s="433">
        <v>48</v>
      </c>
      <c r="FT162" s="433">
        <v>172</v>
      </c>
      <c r="FU162" s="433">
        <v>176</v>
      </c>
      <c r="FV162" s="433">
        <v>348</v>
      </c>
      <c r="FW162" s="433">
        <v>5</v>
      </c>
      <c r="FX162" s="433">
        <v>26</v>
      </c>
      <c r="FY162" s="433">
        <v>20</v>
      </c>
      <c r="FZ162" s="433">
        <v>29</v>
      </c>
      <c r="GA162" s="433">
        <v>25</v>
      </c>
      <c r="GB162" s="433">
        <v>33</v>
      </c>
      <c r="GC162" s="433">
        <v>58</v>
      </c>
      <c r="GD162" s="433">
        <v>182</v>
      </c>
      <c r="GE162" s="433">
        <v>185</v>
      </c>
      <c r="GF162" s="433">
        <v>367</v>
      </c>
      <c r="GG162" s="433">
        <v>174</v>
      </c>
      <c r="GH162" s="433">
        <v>184</v>
      </c>
      <c r="GI162" s="433">
        <v>358</v>
      </c>
      <c r="GJ162" s="433">
        <v>37</v>
      </c>
      <c r="GK162" s="433">
        <v>24</v>
      </c>
      <c r="GL162" s="433">
        <v>61</v>
      </c>
      <c r="GM162" s="433">
        <v>192</v>
      </c>
      <c r="GN162" s="433">
        <v>172</v>
      </c>
      <c r="GO162" s="433">
        <v>364</v>
      </c>
      <c r="GP162" s="433">
        <v>33</v>
      </c>
      <c r="GQ162" s="433">
        <v>28</v>
      </c>
      <c r="GR162" s="433">
        <v>21</v>
      </c>
      <c r="GS162" s="433">
        <v>29</v>
      </c>
      <c r="GT162" s="433">
        <v>33</v>
      </c>
      <c r="GU162" s="433">
        <v>66</v>
      </c>
      <c r="GV162" s="433">
        <v>5</v>
      </c>
      <c r="GW162" s="433">
        <v>189</v>
      </c>
      <c r="GX162" s="433">
        <v>170</v>
      </c>
      <c r="GY162" s="433">
        <v>359</v>
      </c>
      <c r="GZ162" s="433">
        <v>185</v>
      </c>
      <c r="HA162" s="433">
        <v>168</v>
      </c>
      <c r="HB162" s="433">
        <v>353</v>
      </c>
      <c r="HC162" s="433">
        <v>18</v>
      </c>
      <c r="HD162" s="433">
        <v>34</v>
      </c>
      <c r="HE162" s="433">
        <v>52</v>
      </c>
      <c r="HF162" s="433">
        <v>174</v>
      </c>
      <c r="HG162" s="433">
        <v>179</v>
      </c>
      <c r="HH162" s="433">
        <v>353</v>
      </c>
      <c r="HI162" s="433">
        <v>3</v>
      </c>
      <c r="HJ162" s="433">
        <v>35</v>
      </c>
      <c r="HK162" s="433">
        <v>23</v>
      </c>
      <c r="HL162" s="433">
        <v>30</v>
      </c>
      <c r="HM162" s="433">
        <v>27</v>
      </c>
      <c r="HN162" s="433">
        <v>30</v>
      </c>
      <c r="HO162" s="433">
        <v>57</v>
      </c>
      <c r="HP162" s="433">
        <v>177</v>
      </c>
      <c r="HQ162" s="433">
        <v>184</v>
      </c>
      <c r="HR162" s="433">
        <v>361</v>
      </c>
      <c r="HS162" s="433">
        <v>175</v>
      </c>
      <c r="HT162" s="433">
        <v>182</v>
      </c>
      <c r="HU162" s="433">
        <v>357</v>
      </c>
      <c r="HV162" s="433">
        <v>32</v>
      </c>
      <c r="HW162" s="433">
        <v>17</v>
      </c>
      <c r="HX162" s="433">
        <v>49</v>
      </c>
      <c r="HY162" s="433">
        <v>181</v>
      </c>
      <c r="HZ162" s="433">
        <v>174</v>
      </c>
      <c r="IA162" s="433">
        <v>355</v>
      </c>
      <c r="IB162" s="433">
        <v>6</v>
      </c>
      <c r="IC162" s="433">
        <v>30</v>
      </c>
      <c r="ID162" s="433">
        <v>23</v>
      </c>
      <c r="IE162" s="433">
        <v>30</v>
      </c>
      <c r="IF162" s="433">
        <v>33</v>
      </c>
      <c r="IG162" s="433">
        <v>27</v>
      </c>
      <c r="IH162" s="433">
        <v>60</v>
      </c>
      <c r="II162" s="433">
        <v>176</v>
      </c>
      <c r="IJ162" s="433">
        <v>174</v>
      </c>
      <c r="IK162" s="433">
        <v>350</v>
      </c>
      <c r="IL162" s="433">
        <v>176</v>
      </c>
      <c r="IM162" s="433">
        <v>174</v>
      </c>
      <c r="IN162" s="433">
        <v>350</v>
      </c>
      <c r="IO162" s="433">
        <v>31</v>
      </c>
      <c r="IP162" s="433">
        <v>30</v>
      </c>
      <c r="IQ162" s="433">
        <v>61</v>
      </c>
      <c r="IR162" s="433">
        <v>168</v>
      </c>
      <c r="IS162" s="433">
        <v>177</v>
      </c>
      <c r="IT162" s="433">
        <v>345</v>
      </c>
      <c r="IU162" s="433">
        <v>5</v>
      </c>
      <c r="IV162" s="433">
        <v>31</v>
      </c>
      <c r="IW162" s="433">
        <v>22</v>
      </c>
      <c r="IX162" s="433">
        <v>29</v>
      </c>
      <c r="IY162" s="433">
        <v>30</v>
      </c>
      <c r="IZ162" s="433">
        <v>31</v>
      </c>
      <c r="JA162" s="433">
        <v>61</v>
      </c>
      <c r="JB162" s="433">
        <v>172</v>
      </c>
      <c r="JC162" s="433">
        <v>173</v>
      </c>
      <c r="JD162" s="433">
        <v>345</v>
      </c>
      <c r="JE162" s="433">
        <v>172</v>
      </c>
      <c r="JF162" s="433">
        <v>173</v>
      </c>
      <c r="JG162" s="433">
        <v>345</v>
      </c>
      <c r="JH162" s="433">
        <v>28</v>
      </c>
      <c r="JI162" s="433">
        <v>27</v>
      </c>
      <c r="JJ162" s="433">
        <v>55</v>
      </c>
      <c r="JK162" s="433">
        <v>167</v>
      </c>
      <c r="JL162" s="433">
        <v>170</v>
      </c>
      <c r="JM162" s="433">
        <v>337</v>
      </c>
      <c r="JN162" s="433">
        <v>4</v>
      </c>
      <c r="JO162" s="433">
        <v>33</v>
      </c>
      <c r="JP162" s="433">
        <v>22</v>
      </c>
      <c r="JQ162" s="433">
        <v>21</v>
      </c>
      <c r="JR162" s="433">
        <v>22</v>
      </c>
      <c r="JS162" s="433">
        <v>36</v>
      </c>
      <c r="JT162" s="433">
        <v>58</v>
      </c>
      <c r="JU162" s="433">
        <v>157</v>
      </c>
      <c r="JV162" s="433">
        <v>169</v>
      </c>
      <c r="JW162" s="433">
        <v>326</v>
      </c>
      <c r="JX162" s="433">
        <v>153</v>
      </c>
      <c r="JY162" s="433">
        <v>168</v>
      </c>
      <c r="JZ162" s="433">
        <v>321</v>
      </c>
      <c r="KA162" s="433">
        <v>27</v>
      </c>
      <c r="KB162" s="433">
        <v>17</v>
      </c>
      <c r="KC162" s="433">
        <v>44</v>
      </c>
      <c r="KD162" s="433">
        <v>161</v>
      </c>
      <c r="KE162" s="433">
        <v>143</v>
      </c>
      <c r="KF162" s="433">
        <v>304</v>
      </c>
      <c r="KG162" s="433">
        <v>5</v>
      </c>
      <c r="KH162" s="433">
        <v>26</v>
      </c>
      <c r="KI162" s="433">
        <v>20</v>
      </c>
      <c r="KJ162" s="433">
        <v>19</v>
      </c>
      <c r="KK162" s="433">
        <v>32</v>
      </c>
      <c r="KL162" s="433">
        <v>27</v>
      </c>
      <c r="KM162" s="433">
        <v>59</v>
      </c>
      <c r="KN162" s="433">
        <v>165</v>
      </c>
      <c r="KO162" s="433">
        <v>147</v>
      </c>
      <c r="KP162" s="433">
        <v>312</v>
      </c>
      <c r="KQ162" s="433">
        <v>165</v>
      </c>
      <c r="KR162" s="433">
        <v>147</v>
      </c>
      <c r="KS162" s="433">
        <v>312</v>
      </c>
      <c r="KT162" s="433">
        <v>29</v>
      </c>
      <c r="KU162" s="433">
        <v>22</v>
      </c>
      <c r="KV162" s="433">
        <v>51</v>
      </c>
      <c r="KW162" s="433">
        <v>163</v>
      </c>
      <c r="KX162" s="433">
        <v>147</v>
      </c>
      <c r="KY162" s="433">
        <v>310</v>
      </c>
      <c r="KZ162" s="433">
        <v>2</v>
      </c>
      <c r="LA162" s="433">
        <v>17</v>
      </c>
      <c r="LB162" s="433">
        <v>19</v>
      </c>
      <c r="LC162" s="433">
        <v>19</v>
      </c>
      <c r="LD162" s="434">
        <v>0.96153846153846156</v>
      </c>
      <c r="LE162" s="434">
        <v>0.84615384615384615</v>
      </c>
      <c r="LF162" s="434">
        <v>0.89230769230769236</v>
      </c>
      <c r="LG162" s="434">
        <v>-4.6511627906976827E-2</v>
      </c>
      <c r="LH162" s="434">
        <v>-2.8409090909090828E-2</v>
      </c>
      <c r="LI162" s="434">
        <v>-3.7356321839080442E-2</v>
      </c>
      <c r="LJ162" s="434">
        <v>4.3956043956043911E-2</v>
      </c>
      <c r="LK162" s="434">
        <v>5.4054054054053502E-3</v>
      </c>
      <c r="LL162" s="434">
        <v>2.4523160762942808E-2</v>
      </c>
      <c r="LM162" s="434">
        <v>1</v>
      </c>
      <c r="LN162" s="434">
        <v>1.5</v>
      </c>
      <c r="LO162" s="434">
        <v>1.2</v>
      </c>
      <c r="LP162" s="434">
        <v>1.5625E-2</v>
      </c>
      <c r="LQ162" s="434">
        <v>-3.488372093023262E-2</v>
      </c>
      <c r="LR162" s="434">
        <v>-8.2417582417582125E-3</v>
      </c>
      <c r="LS162" s="434">
        <v>2.1164021164021163E-2</v>
      </c>
      <c r="LT162" s="434">
        <v>1.1764705882352899E-2</v>
      </c>
      <c r="LU162" s="434">
        <v>1.6713091922005541E-2</v>
      </c>
      <c r="LV162" s="434">
        <v>0.9642857142857143</v>
      </c>
      <c r="LW162" s="434">
        <v>1</v>
      </c>
      <c r="LX162" s="434">
        <v>0.98275862068965514</v>
      </c>
      <c r="LY162" s="434">
        <v>-1.1494252873563315E-2</v>
      </c>
      <c r="LZ162" s="434">
        <v>-4.4692737430167551E-2</v>
      </c>
      <c r="MA162" s="434">
        <v>-2.8328611898017053E-2</v>
      </c>
      <c r="MB162" s="434">
        <v>1.1299435028248594E-2</v>
      </c>
      <c r="MC162" s="434">
        <v>1.0869565217391353E-2</v>
      </c>
      <c r="MD162" s="434">
        <v>1.1080332409972304E-2</v>
      </c>
      <c r="ME162" s="268">
        <v>0.89189189189189189</v>
      </c>
      <c r="MF162" s="268">
        <v>1.125</v>
      </c>
      <c r="MG162" s="434">
        <v>0.98360655737704916</v>
      </c>
      <c r="MH162" s="434">
        <v>6.0773480662983381E-2</v>
      </c>
      <c r="MI162" s="434">
        <v>0</v>
      </c>
      <c r="MJ162" s="434">
        <v>3.0985915492957705E-2</v>
      </c>
      <c r="MK162" s="434">
        <v>0</v>
      </c>
      <c r="ML162" s="434">
        <v>0</v>
      </c>
      <c r="MM162" s="434">
        <v>0</v>
      </c>
      <c r="MN162" s="434">
        <v>1.1538461538461537</v>
      </c>
      <c r="MO162" s="434">
        <v>1.1071428571428572</v>
      </c>
      <c r="MP162" s="434">
        <v>1.1296296296296295</v>
      </c>
      <c r="MQ162" s="434">
        <v>-5.9523809523809312E-3</v>
      </c>
      <c r="MR162" s="434">
        <v>1.6949152542372836E-2</v>
      </c>
      <c r="MS162" s="434">
        <v>5.7971014492753659E-3</v>
      </c>
      <c r="MT162" s="434">
        <v>0</v>
      </c>
      <c r="MU162" s="434">
        <v>0</v>
      </c>
      <c r="MV162" s="434">
        <v>0</v>
      </c>
      <c r="MW162" s="434">
        <v>1</v>
      </c>
      <c r="MX162" s="434">
        <v>1.3846153846153846</v>
      </c>
      <c r="MY162" s="434">
        <v>1.2083333333333333</v>
      </c>
      <c r="MZ162" s="434">
        <v>6.5868263473053856E-2</v>
      </c>
      <c r="NA162" s="434">
        <v>4.705882352941182E-2</v>
      </c>
      <c r="NB162" s="434">
        <v>5.6379821958456922E-2</v>
      </c>
      <c r="NC162" s="434">
        <v>2.5477707006369421E-2</v>
      </c>
      <c r="ND162" s="434">
        <v>5.9171597633136397E-3</v>
      </c>
      <c r="NE162" s="434">
        <v>1.5337423312883458E-2</v>
      </c>
      <c r="NF162" s="434">
        <v>0.86486486486486491</v>
      </c>
      <c r="NG162" s="434">
        <v>1.125</v>
      </c>
      <c r="NH162" s="434">
        <v>0.96721311475409832</v>
      </c>
      <c r="NI162" s="434">
        <v>-3.105590062111796E-2</v>
      </c>
      <c r="NJ162" s="434">
        <v>-6.2937062937062915E-2</v>
      </c>
      <c r="NK162" s="434">
        <v>-4.6052631578947345E-2</v>
      </c>
      <c r="NL162" s="434">
        <v>0</v>
      </c>
      <c r="NM162" s="434">
        <v>0</v>
      </c>
      <c r="NN162" s="434">
        <v>0</v>
      </c>
    </row>
    <row r="163" spans="1:378" x14ac:dyDescent="0.25">
      <c r="A163" s="269" t="s">
        <v>1076</v>
      </c>
      <c r="B163" s="429">
        <v>42</v>
      </c>
      <c r="C163" s="429">
        <v>38</v>
      </c>
      <c r="D163" s="429">
        <v>80</v>
      </c>
      <c r="E163" s="429">
        <v>250</v>
      </c>
      <c r="F163" s="429">
        <v>227</v>
      </c>
      <c r="G163" s="429">
        <v>477</v>
      </c>
      <c r="H163" s="429">
        <v>6</v>
      </c>
      <c r="I163" s="429">
        <v>26</v>
      </c>
      <c r="J163" s="429">
        <v>23</v>
      </c>
      <c r="K163" s="429">
        <v>58</v>
      </c>
      <c r="L163" s="429">
        <v>37</v>
      </c>
      <c r="M163" s="429">
        <v>34</v>
      </c>
      <c r="N163" s="429">
        <v>71</v>
      </c>
      <c r="O163" s="429">
        <v>247</v>
      </c>
      <c r="P163" s="429">
        <v>228</v>
      </c>
      <c r="Q163" s="429">
        <v>475</v>
      </c>
      <c r="R163" s="429">
        <v>242</v>
      </c>
      <c r="S163" s="429">
        <v>226</v>
      </c>
      <c r="T163" s="429">
        <v>468</v>
      </c>
      <c r="U163" s="429">
        <v>26</v>
      </c>
      <c r="V163" s="429">
        <v>33</v>
      </c>
      <c r="W163" s="429">
        <v>59</v>
      </c>
      <c r="X163" s="429">
        <v>241</v>
      </c>
      <c r="Y163" s="429">
        <v>233</v>
      </c>
      <c r="Z163" s="429">
        <v>474</v>
      </c>
      <c r="AA163" s="429">
        <v>5</v>
      </c>
      <c r="AB163" s="429">
        <v>26</v>
      </c>
      <c r="AC163" s="429">
        <v>22</v>
      </c>
      <c r="AD163" s="429">
        <v>58</v>
      </c>
      <c r="AE163" s="429">
        <v>40</v>
      </c>
      <c r="AF163" s="429">
        <v>28</v>
      </c>
      <c r="AG163" s="429">
        <v>68</v>
      </c>
      <c r="AH163" s="429">
        <v>238</v>
      </c>
      <c r="AI163" s="429">
        <v>225</v>
      </c>
      <c r="AJ163" s="429">
        <v>463</v>
      </c>
      <c r="AK163" s="429">
        <v>232</v>
      </c>
      <c r="AL163" s="429">
        <v>220</v>
      </c>
      <c r="AM163" s="429">
        <v>452</v>
      </c>
      <c r="AN163" s="429">
        <v>27</v>
      </c>
      <c r="AO163" s="429">
        <v>23</v>
      </c>
      <c r="AP163" s="429">
        <v>50</v>
      </c>
      <c r="AQ163" s="429">
        <v>205</v>
      </c>
      <c r="AR163" s="429">
        <v>182</v>
      </c>
      <c r="AS163" s="429">
        <v>387</v>
      </c>
      <c r="AT163" s="429">
        <v>6</v>
      </c>
      <c r="AU163" s="429">
        <v>24</v>
      </c>
      <c r="AV163" s="429">
        <v>19</v>
      </c>
      <c r="AW163" s="429">
        <v>31</v>
      </c>
      <c r="AX163" s="429">
        <v>35</v>
      </c>
      <c r="AY163" s="429">
        <v>33</v>
      </c>
      <c r="AZ163" s="429">
        <v>68</v>
      </c>
      <c r="BA163" s="429">
        <v>221</v>
      </c>
      <c r="BB163" s="429">
        <v>210</v>
      </c>
      <c r="BC163" s="429">
        <v>431</v>
      </c>
      <c r="BD163" s="429">
        <v>213</v>
      </c>
      <c r="BE163" s="429">
        <v>200</v>
      </c>
      <c r="BF163" s="429">
        <v>413</v>
      </c>
      <c r="BG163" s="429">
        <v>30</v>
      </c>
      <c r="BH163" s="429">
        <v>37</v>
      </c>
      <c r="BI163" s="429">
        <v>67</v>
      </c>
      <c r="BJ163" s="429">
        <v>218</v>
      </c>
      <c r="BK163" s="429">
        <v>216</v>
      </c>
      <c r="BL163" s="429">
        <v>434</v>
      </c>
      <c r="BM163" s="429">
        <v>5</v>
      </c>
      <c r="BN163" s="429">
        <v>30</v>
      </c>
      <c r="BO163" s="429">
        <v>20</v>
      </c>
      <c r="BP163" s="429">
        <v>29</v>
      </c>
      <c r="BQ163" s="429">
        <v>40</v>
      </c>
      <c r="BR163" s="429">
        <v>39</v>
      </c>
      <c r="BS163" s="429">
        <v>79</v>
      </c>
      <c r="BT163" s="429">
        <v>214</v>
      </c>
      <c r="BU163" s="429">
        <v>217</v>
      </c>
      <c r="BV163" s="429">
        <v>431</v>
      </c>
      <c r="BW163" s="429">
        <v>210</v>
      </c>
      <c r="BX163" s="429">
        <v>214</v>
      </c>
      <c r="BY163" s="429">
        <v>424</v>
      </c>
      <c r="BZ163" s="429">
        <v>26</v>
      </c>
      <c r="CA163" s="429">
        <v>39</v>
      </c>
      <c r="CB163" s="429">
        <v>65</v>
      </c>
      <c r="CC163" s="429">
        <v>192</v>
      </c>
      <c r="CD163" s="429">
        <v>209</v>
      </c>
      <c r="CE163" s="429">
        <v>401</v>
      </c>
      <c r="CF163" s="429">
        <v>4</v>
      </c>
      <c r="CG163" s="429">
        <v>32</v>
      </c>
      <c r="CH163" s="429">
        <v>21</v>
      </c>
      <c r="CI163" s="429">
        <v>30</v>
      </c>
      <c r="CJ163" s="429">
        <v>31</v>
      </c>
      <c r="CK163" s="429">
        <v>36</v>
      </c>
      <c r="CL163" s="429">
        <v>67</v>
      </c>
      <c r="CM163" s="429">
        <v>197</v>
      </c>
      <c r="CN163" s="429">
        <v>205</v>
      </c>
      <c r="CO163" s="429">
        <v>402</v>
      </c>
      <c r="CP163" s="429">
        <v>191</v>
      </c>
      <c r="CQ163" s="429">
        <v>203</v>
      </c>
      <c r="CR163" s="429">
        <v>394</v>
      </c>
      <c r="CS163" s="429">
        <v>33</v>
      </c>
      <c r="CT163" s="429">
        <v>22</v>
      </c>
      <c r="CU163" s="429">
        <v>55</v>
      </c>
      <c r="CV163" s="429">
        <v>186</v>
      </c>
      <c r="CW163" s="429">
        <v>194</v>
      </c>
      <c r="CX163" s="429">
        <v>380</v>
      </c>
      <c r="CY163" s="429">
        <v>4</v>
      </c>
      <c r="CZ163" s="429">
        <v>30</v>
      </c>
      <c r="DA163" s="429">
        <v>21</v>
      </c>
      <c r="DB163" s="429">
        <v>30</v>
      </c>
      <c r="DC163" s="429">
        <v>36</v>
      </c>
      <c r="DD163" s="429">
        <v>39</v>
      </c>
      <c r="DE163" s="429">
        <v>75</v>
      </c>
      <c r="DF163" s="429">
        <v>182</v>
      </c>
      <c r="DG163" s="429">
        <v>192</v>
      </c>
      <c r="DH163" s="429">
        <v>374</v>
      </c>
      <c r="DI163" s="429">
        <v>178</v>
      </c>
      <c r="DJ163" s="429">
        <v>187</v>
      </c>
      <c r="DK163" s="429">
        <v>365</v>
      </c>
      <c r="DL163" s="429">
        <v>28</v>
      </c>
      <c r="DM163" s="429">
        <v>30</v>
      </c>
      <c r="DN163" s="429">
        <v>58</v>
      </c>
      <c r="DO163" s="429">
        <v>172</v>
      </c>
      <c r="DP163" s="429">
        <v>173</v>
      </c>
      <c r="DQ163" s="429">
        <v>345</v>
      </c>
      <c r="DR163" s="429">
        <v>4</v>
      </c>
      <c r="DS163" s="429">
        <v>28</v>
      </c>
      <c r="DT163" s="429">
        <v>20</v>
      </c>
      <c r="DU163" s="429">
        <v>29</v>
      </c>
      <c r="DV163" s="429">
        <v>33</v>
      </c>
      <c r="DW163" s="429">
        <v>24</v>
      </c>
      <c r="DX163" s="429">
        <v>57</v>
      </c>
      <c r="DY163" s="429">
        <v>174</v>
      </c>
      <c r="DZ163" s="429">
        <v>168</v>
      </c>
      <c r="EA163" s="429">
        <v>342</v>
      </c>
      <c r="EB163" s="429">
        <v>165</v>
      </c>
      <c r="EC163" s="429">
        <v>166</v>
      </c>
      <c r="ED163" s="429">
        <v>331</v>
      </c>
      <c r="EE163" s="429">
        <v>37</v>
      </c>
      <c r="EF163" s="429">
        <v>24</v>
      </c>
      <c r="EG163" s="429">
        <v>61</v>
      </c>
      <c r="EH163" s="429">
        <v>179</v>
      </c>
      <c r="EI163" s="429">
        <v>178</v>
      </c>
      <c r="EJ163" s="429">
        <v>357</v>
      </c>
      <c r="EK163" s="429">
        <v>4</v>
      </c>
      <c r="EL163" s="429">
        <v>28</v>
      </c>
      <c r="EM163" s="429">
        <v>20</v>
      </c>
      <c r="EN163" s="429">
        <v>29</v>
      </c>
      <c r="EO163" s="429">
        <v>32</v>
      </c>
      <c r="EP163" s="429">
        <v>25</v>
      </c>
      <c r="EQ163" s="429">
        <v>57</v>
      </c>
      <c r="ER163" s="429">
        <v>180</v>
      </c>
      <c r="ES163" s="429">
        <v>181</v>
      </c>
      <c r="ET163" s="429">
        <v>361</v>
      </c>
      <c r="EU163" s="429">
        <v>171</v>
      </c>
      <c r="EV163" s="429">
        <v>178</v>
      </c>
      <c r="EW163" s="429">
        <v>349</v>
      </c>
      <c r="EX163" s="429">
        <v>26</v>
      </c>
      <c r="EY163" s="429">
        <v>28</v>
      </c>
      <c r="EZ163" s="429">
        <v>54</v>
      </c>
      <c r="FA163" s="429">
        <v>174</v>
      </c>
      <c r="FB163" s="429">
        <v>187</v>
      </c>
      <c r="FC163" s="429">
        <v>361</v>
      </c>
      <c r="FD163" s="429">
        <v>5</v>
      </c>
      <c r="FE163" s="429">
        <v>26</v>
      </c>
      <c r="FF163" s="429">
        <v>20</v>
      </c>
      <c r="FG163" s="429">
        <v>29</v>
      </c>
      <c r="FH163" s="429">
        <v>24</v>
      </c>
      <c r="FI163" s="429">
        <v>36</v>
      </c>
      <c r="FJ163" s="429">
        <v>60</v>
      </c>
      <c r="FK163" s="429">
        <v>173</v>
      </c>
      <c r="FL163" s="429">
        <v>187</v>
      </c>
      <c r="FM163" s="429">
        <v>360</v>
      </c>
      <c r="FN163" s="429">
        <v>163</v>
      </c>
      <c r="FO163" s="429">
        <v>184</v>
      </c>
      <c r="FP163" s="429">
        <v>347</v>
      </c>
      <c r="FQ163" s="429">
        <v>22</v>
      </c>
      <c r="FR163" s="429">
        <v>26</v>
      </c>
      <c r="FS163" s="429">
        <v>48</v>
      </c>
      <c r="FT163" s="429">
        <v>172</v>
      </c>
      <c r="FU163" s="429">
        <v>176</v>
      </c>
      <c r="FV163" s="429">
        <v>348</v>
      </c>
      <c r="FW163" s="429">
        <v>5</v>
      </c>
      <c r="FX163" s="429">
        <v>26</v>
      </c>
      <c r="FY163" s="429">
        <v>20</v>
      </c>
      <c r="FZ163" s="429">
        <v>29</v>
      </c>
      <c r="GA163" s="429">
        <v>25</v>
      </c>
      <c r="GB163" s="429">
        <v>33</v>
      </c>
      <c r="GC163" s="429">
        <v>58</v>
      </c>
      <c r="GD163" s="429">
        <v>182</v>
      </c>
      <c r="GE163" s="429">
        <v>185</v>
      </c>
      <c r="GF163" s="429">
        <v>367</v>
      </c>
      <c r="GG163" s="429">
        <v>174</v>
      </c>
      <c r="GH163" s="429">
        <v>184</v>
      </c>
      <c r="GI163" s="429">
        <v>358</v>
      </c>
      <c r="GJ163" s="429">
        <v>37</v>
      </c>
      <c r="GK163" s="429">
        <v>24</v>
      </c>
      <c r="GL163" s="429">
        <v>61</v>
      </c>
      <c r="GM163" s="429">
        <v>192</v>
      </c>
      <c r="GN163" s="429">
        <v>172</v>
      </c>
      <c r="GO163" s="429">
        <v>364</v>
      </c>
      <c r="GP163" s="429">
        <v>33</v>
      </c>
      <c r="GQ163" s="429">
        <v>28</v>
      </c>
      <c r="GR163" s="429">
        <v>21</v>
      </c>
      <c r="GS163" s="429">
        <v>29</v>
      </c>
      <c r="GT163" s="429">
        <v>33</v>
      </c>
      <c r="GU163" s="429">
        <v>66</v>
      </c>
      <c r="GV163" s="429">
        <v>5</v>
      </c>
      <c r="GW163" s="429">
        <v>186</v>
      </c>
      <c r="GX163" s="429">
        <v>169</v>
      </c>
      <c r="GY163" s="429">
        <v>355</v>
      </c>
      <c r="GZ163" s="429">
        <v>183</v>
      </c>
      <c r="HA163" s="429">
        <v>168</v>
      </c>
      <c r="HB163" s="429">
        <v>351</v>
      </c>
      <c r="HC163" s="429">
        <v>18</v>
      </c>
      <c r="HD163" s="429">
        <v>32</v>
      </c>
      <c r="HE163" s="429">
        <v>50</v>
      </c>
      <c r="HF163" s="429">
        <v>172</v>
      </c>
      <c r="HG163" s="429">
        <v>176</v>
      </c>
      <c r="HH163" s="429">
        <v>348</v>
      </c>
      <c r="HI163" s="429">
        <v>3</v>
      </c>
      <c r="HJ163" s="429">
        <v>34</v>
      </c>
      <c r="HK163" s="429">
        <v>22</v>
      </c>
      <c r="HL163" s="429">
        <v>30</v>
      </c>
      <c r="HM163" s="429">
        <v>27</v>
      </c>
      <c r="HN163" s="429">
        <v>30</v>
      </c>
      <c r="HO163" s="429">
        <v>57</v>
      </c>
      <c r="HP163" s="429">
        <v>175</v>
      </c>
      <c r="HQ163" s="429">
        <v>183</v>
      </c>
      <c r="HR163" s="429">
        <v>358</v>
      </c>
      <c r="HS163" s="429">
        <v>173</v>
      </c>
      <c r="HT163" s="429">
        <v>181</v>
      </c>
      <c r="HU163" s="429">
        <v>354</v>
      </c>
      <c r="HV163" s="429">
        <v>31</v>
      </c>
      <c r="HW163" s="429">
        <v>17</v>
      </c>
      <c r="HX163" s="429">
        <v>48</v>
      </c>
      <c r="HY163" s="429">
        <v>178</v>
      </c>
      <c r="HZ163" s="429">
        <v>173</v>
      </c>
      <c r="IA163" s="429">
        <v>351</v>
      </c>
      <c r="IB163" s="429">
        <v>5</v>
      </c>
      <c r="IC163" s="429">
        <v>30</v>
      </c>
      <c r="ID163" s="429">
        <v>22</v>
      </c>
      <c r="IE163" s="429">
        <v>30</v>
      </c>
      <c r="IF163" s="429">
        <v>33</v>
      </c>
      <c r="IG163" s="429">
        <v>27</v>
      </c>
      <c r="IH163" s="429">
        <v>60</v>
      </c>
      <c r="II163" s="429">
        <v>173</v>
      </c>
      <c r="IJ163" s="429">
        <v>172</v>
      </c>
      <c r="IK163" s="429">
        <v>345</v>
      </c>
      <c r="IL163" s="429">
        <v>173</v>
      </c>
      <c r="IM163" s="429">
        <v>172</v>
      </c>
      <c r="IN163" s="429">
        <v>345</v>
      </c>
      <c r="IO163" s="429">
        <v>30</v>
      </c>
      <c r="IP163" s="429">
        <v>27</v>
      </c>
      <c r="IQ163" s="429">
        <v>57</v>
      </c>
      <c r="IR163" s="429">
        <v>166</v>
      </c>
      <c r="IS163" s="429">
        <v>173</v>
      </c>
      <c r="IT163" s="429">
        <v>339</v>
      </c>
      <c r="IU163" s="429">
        <v>5</v>
      </c>
      <c r="IV163" s="429">
        <v>30</v>
      </c>
      <c r="IW163" s="429">
        <v>21</v>
      </c>
      <c r="IX163" s="429">
        <v>29</v>
      </c>
      <c r="IY163" s="429">
        <v>30</v>
      </c>
      <c r="IZ163" s="429">
        <v>31</v>
      </c>
      <c r="JA163" s="429">
        <v>61</v>
      </c>
      <c r="JB163" s="429">
        <v>169</v>
      </c>
      <c r="JC163" s="429">
        <v>171</v>
      </c>
      <c r="JD163" s="429">
        <v>340</v>
      </c>
      <c r="JE163" s="429">
        <v>169</v>
      </c>
      <c r="JF163" s="429">
        <v>171</v>
      </c>
      <c r="JG163" s="429">
        <v>340</v>
      </c>
      <c r="JH163" s="429">
        <v>28</v>
      </c>
      <c r="JI163" s="429">
        <v>26</v>
      </c>
      <c r="JJ163" s="429">
        <v>54</v>
      </c>
      <c r="JK163" s="429">
        <v>165</v>
      </c>
      <c r="JL163" s="429">
        <v>168</v>
      </c>
      <c r="JM163" s="429">
        <v>333</v>
      </c>
      <c r="JN163" s="429">
        <v>4</v>
      </c>
      <c r="JO163" s="429">
        <v>32</v>
      </c>
      <c r="JP163" s="429">
        <v>21</v>
      </c>
      <c r="JQ163" s="429">
        <v>21</v>
      </c>
      <c r="JR163" s="429">
        <v>21</v>
      </c>
      <c r="JS163" s="429">
        <v>36</v>
      </c>
      <c r="JT163" s="429">
        <v>57</v>
      </c>
      <c r="JU163" s="429">
        <v>155</v>
      </c>
      <c r="JV163" s="429">
        <v>167</v>
      </c>
      <c r="JW163" s="429">
        <v>322</v>
      </c>
      <c r="JX163" s="429">
        <v>151</v>
      </c>
      <c r="JY163" s="429">
        <v>166</v>
      </c>
      <c r="JZ163" s="429">
        <v>317</v>
      </c>
      <c r="KA163" s="429">
        <v>26</v>
      </c>
      <c r="KB163" s="429">
        <v>17</v>
      </c>
      <c r="KC163" s="429">
        <v>43</v>
      </c>
      <c r="KD163" s="429">
        <v>158</v>
      </c>
      <c r="KE163" s="429">
        <v>141</v>
      </c>
      <c r="KF163" s="429">
        <v>299</v>
      </c>
      <c r="KG163" s="429">
        <v>4</v>
      </c>
      <c r="KH163" s="429">
        <v>26</v>
      </c>
      <c r="KI163" s="429">
        <v>19</v>
      </c>
      <c r="KJ163" s="429">
        <v>19</v>
      </c>
      <c r="KK163" s="429">
        <v>32</v>
      </c>
      <c r="KL163" s="429">
        <v>26</v>
      </c>
      <c r="KM163" s="429">
        <v>58</v>
      </c>
      <c r="KN163" s="429">
        <v>162</v>
      </c>
      <c r="KO163" s="429">
        <v>145</v>
      </c>
      <c r="KP163" s="429">
        <v>307</v>
      </c>
      <c r="KQ163" s="429">
        <v>162</v>
      </c>
      <c r="KR163" s="429">
        <v>145</v>
      </c>
      <c r="KS163" s="429">
        <v>307</v>
      </c>
      <c r="KT163" s="429">
        <v>28</v>
      </c>
      <c r="KU163" s="429">
        <v>22</v>
      </c>
      <c r="KV163" s="429">
        <v>50</v>
      </c>
      <c r="KW163" s="429">
        <v>157</v>
      </c>
      <c r="KX163" s="429">
        <v>146</v>
      </c>
      <c r="KY163" s="429">
        <v>303</v>
      </c>
      <c r="KZ163" s="429">
        <v>2</v>
      </c>
      <c r="LA163" s="429">
        <v>16</v>
      </c>
      <c r="LB163" s="429">
        <v>18</v>
      </c>
      <c r="LC163" s="429">
        <v>18</v>
      </c>
      <c r="LD163" s="430">
        <v>0.96153846153846156</v>
      </c>
      <c r="LE163" s="430">
        <v>0.84615384615384615</v>
      </c>
      <c r="LF163" s="430">
        <v>0.89230769230769236</v>
      </c>
      <c r="LG163" s="430">
        <v>-4.6511627906976827E-2</v>
      </c>
      <c r="LH163" s="430">
        <v>-2.8409090909090828E-2</v>
      </c>
      <c r="LI163" s="430">
        <v>-3.7356321839080442E-2</v>
      </c>
      <c r="LJ163" s="430">
        <v>4.3956043956043911E-2</v>
      </c>
      <c r="LK163" s="430">
        <v>5.4054054054053502E-3</v>
      </c>
      <c r="LL163" s="430">
        <v>2.4523160762942808E-2</v>
      </c>
      <c r="LM163" s="430">
        <v>1</v>
      </c>
      <c r="LN163" s="430">
        <v>1.5</v>
      </c>
      <c r="LO163" s="430">
        <v>1.2</v>
      </c>
      <c r="LP163" s="430">
        <v>2.604166666666663E-2</v>
      </c>
      <c r="LQ163" s="430">
        <v>-2.9069767441860517E-2</v>
      </c>
      <c r="LR163" s="430">
        <v>0</v>
      </c>
      <c r="LS163" s="430">
        <v>1.6129032258064502E-2</v>
      </c>
      <c r="LT163" s="430">
        <v>5.9171597633136397E-3</v>
      </c>
      <c r="LU163" s="430">
        <v>1.1267605633802802E-2</v>
      </c>
      <c r="LV163" s="430">
        <v>0.9642857142857143</v>
      </c>
      <c r="LW163" s="430">
        <v>1</v>
      </c>
      <c r="LX163" s="430">
        <v>0.98275862068965514</v>
      </c>
      <c r="LY163" s="430">
        <v>-1.1627906976744207E-2</v>
      </c>
      <c r="LZ163" s="430">
        <v>-5.6818181818181879E-2</v>
      </c>
      <c r="MA163" s="430">
        <v>-3.4482758620689724E-2</v>
      </c>
      <c r="MB163" s="430">
        <v>1.1428571428571455E-2</v>
      </c>
      <c r="MC163" s="430">
        <v>1.0928961748633892E-2</v>
      </c>
      <c r="MD163" s="430">
        <v>1.1173184357541888E-2</v>
      </c>
      <c r="ME163" s="270">
        <v>0.89189189189189189</v>
      </c>
      <c r="MF163" s="270">
        <v>1.125</v>
      </c>
      <c r="MG163" s="430">
        <v>0.98360655737704916</v>
      </c>
      <c r="MH163" s="430">
        <v>5.0561797752809001E-2</v>
      </c>
      <c r="MI163" s="430">
        <v>0</v>
      </c>
      <c r="MJ163" s="430">
        <v>2.5641025641025661E-2</v>
      </c>
      <c r="MK163" s="430">
        <v>0</v>
      </c>
      <c r="ML163" s="430">
        <v>0</v>
      </c>
      <c r="MM163" s="430">
        <v>0</v>
      </c>
      <c r="MN163" s="430">
        <v>1.1538461538461537</v>
      </c>
      <c r="MO163" s="430">
        <v>1.1071428571428572</v>
      </c>
      <c r="MP163" s="430">
        <v>1.1296296296296295</v>
      </c>
      <c r="MQ163" s="430">
        <v>-6.0240963855422436E-3</v>
      </c>
      <c r="MR163" s="430">
        <v>0</v>
      </c>
      <c r="MS163" s="430">
        <v>-2.9498525073745618E-3</v>
      </c>
      <c r="MT163" s="430">
        <v>0</v>
      </c>
      <c r="MU163" s="430">
        <v>0</v>
      </c>
      <c r="MV163" s="430">
        <v>0</v>
      </c>
      <c r="MW163" s="430">
        <v>0.95454545454545459</v>
      </c>
      <c r="MX163" s="430">
        <v>1.3846153846153846</v>
      </c>
      <c r="MY163" s="430">
        <v>1.1875</v>
      </c>
      <c r="MZ163" s="430">
        <v>7.2727272727272751E-2</v>
      </c>
      <c r="NA163" s="430">
        <v>4.7619047619047672E-2</v>
      </c>
      <c r="NB163" s="430">
        <v>6.0060060060060039E-2</v>
      </c>
      <c r="NC163" s="430">
        <v>2.5806451612903181E-2</v>
      </c>
      <c r="ND163" s="430">
        <v>5.9880239520958556E-3</v>
      </c>
      <c r="NE163" s="430">
        <v>1.552795031055898E-2</v>
      </c>
      <c r="NF163" s="430">
        <v>0.86486486486486491</v>
      </c>
      <c r="NG163" s="430">
        <v>1.0833333333333333</v>
      </c>
      <c r="NH163" s="430">
        <v>0.95081967213114749</v>
      </c>
      <c r="NI163" s="430">
        <v>-1.8987341772152E-2</v>
      </c>
      <c r="NJ163" s="430">
        <v>-6.3829787234042534E-2</v>
      </c>
      <c r="NK163" s="430">
        <v>-4.013377926421402E-2</v>
      </c>
      <c r="NL163" s="430">
        <v>0</v>
      </c>
      <c r="NM163" s="430">
        <v>0</v>
      </c>
      <c r="NN163" s="430">
        <v>0</v>
      </c>
    </row>
    <row r="164" spans="1:378" x14ac:dyDescent="0.25">
      <c r="A164" s="269" t="s">
        <v>205</v>
      </c>
      <c r="B164" s="429">
        <v>0</v>
      </c>
      <c r="C164" s="429">
        <v>1</v>
      </c>
      <c r="D164" s="429">
        <v>1</v>
      </c>
      <c r="E164" s="429">
        <v>0</v>
      </c>
      <c r="F164" s="429">
        <v>4</v>
      </c>
      <c r="G164" s="429">
        <v>4</v>
      </c>
      <c r="H164" s="429">
        <v>0</v>
      </c>
      <c r="I164" s="429">
        <v>1</v>
      </c>
      <c r="J164" s="429">
        <v>1</v>
      </c>
      <c r="K164" s="429">
        <v>0</v>
      </c>
      <c r="L164" s="429">
        <v>0</v>
      </c>
      <c r="M164" s="429">
        <v>0</v>
      </c>
      <c r="N164" s="429">
        <v>0</v>
      </c>
      <c r="O164" s="429">
        <v>0</v>
      </c>
      <c r="P164" s="429">
        <v>4</v>
      </c>
      <c r="Q164" s="429">
        <v>4</v>
      </c>
      <c r="R164" s="429">
        <v>0</v>
      </c>
      <c r="S164" s="429">
        <v>2</v>
      </c>
      <c r="T164" s="429">
        <v>2</v>
      </c>
      <c r="U164" s="429">
        <v>1</v>
      </c>
      <c r="V164" s="429">
        <v>0</v>
      </c>
      <c r="W164" s="429">
        <v>1</v>
      </c>
      <c r="X164" s="429">
        <v>1</v>
      </c>
      <c r="Y164" s="429">
        <v>4</v>
      </c>
      <c r="Z164" s="429">
        <v>5</v>
      </c>
      <c r="AA164" s="429">
        <v>0</v>
      </c>
      <c r="AB164" s="429">
        <v>1</v>
      </c>
      <c r="AC164" s="429">
        <v>1</v>
      </c>
      <c r="AD164" s="429">
        <v>0</v>
      </c>
      <c r="AE164" s="429">
        <v>0</v>
      </c>
      <c r="AF164" s="429">
        <v>0</v>
      </c>
      <c r="AG164" s="429">
        <v>0</v>
      </c>
      <c r="AH164" s="429">
        <v>0</v>
      </c>
      <c r="AI164" s="429">
        <v>3</v>
      </c>
      <c r="AJ164" s="429">
        <v>3</v>
      </c>
      <c r="AK164" s="429">
        <v>0</v>
      </c>
      <c r="AL164" s="429">
        <v>2</v>
      </c>
      <c r="AM164" s="429">
        <v>2</v>
      </c>
      <c r="AN164" s="429">
        <v>1</v>
      </c>
      <c r="AO164" s="429">
        <v>0</v>
      </c>
      <c r="AP164" s="429">
        <v>1</v>
      </c>
      <c r="AQ164" s="429">
        <v>1</v>
      </c>
      <c r="AR164" s="429">
        <v>1</v>
      </c>
      <c r="AS164" s="429">
        <v>2</v>
      </c>
      <c r="AT164" s="429">
        <v>0</v>
      </c>
      <c r="AU164" s="429">
        <v>1</v>
      </c>
      <c r="AV164" s="429">
        <v>1</v>
      </c>
      <c r="AW164" s="429">
        <v>0</v>
      </c>
      <c r="AX164" s="429">
        <v>0</v>
      </c>
      <c r="AY164" s="429">
        <v>0</v>
      </c>
      <c r="AZ164" s="429">
        <v>0</v>
      </c>
      <c r="BA164" s="429">
        <v>1</v>
      </c>
      <c r="BB164" s="429">
        <v>2</v>
      </c>
      <c r="BC164" s="429">
        <v>3</v>
      </c>
      <c r="BD164" s="429">
        <v>0</v>
      </c>
      <c r="BE164" s="429">
        <v>0</v>
      </c>
      <c r="BF164" s="429">
        <v>0</v>
      </c>
      <c r="BG164" s="429"/>
      <c r="BH164" s="429"/>
      <c r="BI164" s="429"/>
      <c r="BJ164" s="429"/>
      <c r="BK164" s="429"/>
      <c r="BL164" s="429"/>
      <c r="BM164" s="429"/>
      <c r="BN164" s="429"/>
      <c r="BO164" s="429"/>
      <c r="BP164" s="429"/>
      <c r="BQ164" s="429"/>
      <c r="BR164" s="429"/>
      <c r="BS164" s="429"/>
      <c r="BT164" s="429"/>
      <c r="BU164" s="429"/>
      <c r="BV164" s="429"/>
      <c r="BW164" s="429"/>
      <c r="BX164" s="429"/>
      <c r="BY164" s="429"/>
      <c r="BZ164" s="429"/>
      <c r="CA164" s="429"/>
      <c r="CB164" s="429"/>
      <c r="CC164" s="429"/>
      <c r="CD164" s="429"/>
      <c r="CE164" s="429"/>
      <c r="CF164" s="429"/>
      <c r="CG164" s="429"/>
      <c r="CH164" s="429"/>
      <c r="CI164" s="429"/>
      <c r="CJ164" s="429"/>
      <c r="CK164" s="429"/>
      <c r="CL164" s="429"/>
      <c r="CM164" s="429"/>
      <c r="CN164" s="429"/>
      <c r="CO164" s="429"/>
      <c r="CP164" s="429"/>
      <c r="CQ164" s="429"/>
      <c r="CR164" s="429"/>
      <c r="CS164" s="429"/>
      <c r="CT164" s="429"/>
      <c r="CU164" s="429"/>
      <c r="CV164" s="429"/>
      <c r="CW164" s="429"/>
      <c r="CX164" s="429"/>
      <c r="CY164" s="429"/>
      <c r="CZ164" s="429"/>
      <c r="DA164" s="429"/>
      <c r="DB164" s="429"/>
      <c r="DC164" s="429"/>
      <c r="DD164" s="429"/>
      <c r="DE164" s="429"/>
      <c r="DF164" s="429"/>
      <c r="DG164" s="429"/>
      <c r="DH164" s="429"/>
      <c r="DI164" s="429"/>
      <c r="DJ164" s="429"/>
      <c r="DK164" s="429"/>
      <c r="DL164" s="429"/>
      <c r="DM164" s="429"/>
      <c r="DN164" s="429"/>
      <c r="DO164" s="429"/>
      <c r="DP164" s="429"/>
      <c r="DQ164" s="429"/>
      <c r="DR164" s="429"/>
      <c r="DS164" s="429"/>
      <c r="DT164" s="429"/>
      <c r="DU164" s="429"/>
      <c r="DV164" s="429"/>
      <c r="DW164" s="429"/>
      <c r="DX164" s="429"/>
      <c r="DY164" s="429"/>
      <c r="DZ164" s="429"/>
      <c r="EA164" s="429"/>
      <c r="EB164" s="429"/>
      <c r="EC164" s="429"/>
      <c r="ED164" s="429"/>
      <c r="EE164" s="429"/>
      <c r="EF164" s="429"/>
      <c r="EG164" s="429"/>
      <c r="EH164" s="429"/>
      <c r="EI164" s="429"/>
      <c r="EJ164" s="429"/>
      <c r="EK164" s="429"/>
      <c r="EL164" s="429"/>
      <c r="EM164" s="429"/>
      <c r="EN164" s="429"/>
      <c r="EO164" s="429"/>
      <c r="EP164" s="429"/>
      <c r="EQ164" s="429"/>
      <c r="ER164" s="429"/>
      <c r="ES164" s="429"/>
      <c r="ET164" s="429"/>
      <c r="EU164" s="429"/>
      <c r="EV164" s="429"/>
      <c r="EW164" s="429"/>
      <c r="EX164" s="429"/>
      <c r="EY164" s="429"/>
      <c r="EZ164" s="429"/>
      <c r="FA164" s="429"/>
      <c r="FB164" s="429"/>
      <c r="FC164" s="429"/>
      <c r="FD164" s="429"/>
      <c r="FE164" s="429"/>
      <c r="FF164" s="429"/>
      <c r="FG164" s="429"/>
      <c r="FH164" s="429"/>
      <c r="FI164" s="429"/>
      <c r="FJ164" s="429"/>
      <c r="FK164" s="429"/>
      <c r="FL164" s="429"/>
      <c r="FM164" s="429"/>
      <c r="FN164" s="429"/>
      <c r="FO164" s="429"/>
      <c r="FP164" s="429"/>
      <c r="FQ164" s="429"/>
      <c r="FR164" s="429"/>
      <c r="FS164" s="429"/>
      <c r="FT164" s="429"/>
      <c r="FU164" s="429"/>
      <c r="FV164" s="429"/>
      <c r="FW164" s="429"/>
      <c r="FX164" s="429"/>
      <c r="FY164" s="429"/>
      <c r="FZ164" s="429"/>
      <c r="GA164" s="429"/>
      <c r="GB164" s="429"/>
      <c r="GC164" s="429"/>
      <c r="GD164" s="429"/>
      <c r="GE164" s="429"/>
      <c r="GF164" s="429"/>
      <c r="GG164" s="429"/>
      <c r="GH164" s="429"/>
      <c r="GI164" s="429"/>
      <c r="GJ164" s="429">
        <v>0</v>
      </c>
      <c r="GK164" s="429">
        <v>0</v>
      </c>
      <c r="GL164" s="429">
        <v>0</v>
      </c>
      <c r="GM164" s="429">
        <v>0</v>
      </c>
      <c r="GN164" s="429">
        <v>0</v>
      </c>
      <c r="GO164" s="429">
        <v>0</v>
      </c>
      <c r="GP164" s="429">
        <v>0</v>
      </c>
      <c r="GQ164" s="429">
        <v>0</v>
      </c>
      <c r="GR164" s="429">
        <v>0</v>
      </c>
      <c r="GS164" s="429">
        <v>0</v>
      </c>
      <c r="GT164" s="429">
        <v>0</v>
      </c>
      <c r="GU164" s="429">
        <v>0</v>
      </c>
      <c r="GV164" s="429">
        <v>0</v>
      </c>
      <c r="GW164" s="429">
        <v>3</v>
      </c>
      <c r="GX164" s="429">
        <v>1</v>
      </c>
      <c r="GY164" s="429">
        <v>4</v>
      </c>
      <c r="GZ164" s="429">
        <v>2</v>
      </c>
      <c r="HA164" s="429">
        <v>0</v>
      </c>
      <c r="HB164" s="429">
        <v>2</v>
      </c>
      <c r="HC164" s="429">
        <v>0</v>
      </c>
      <c r="HD164" s="429">
        <v>2</v>
      </c>
      <c r="HE164" s="429">
        <v>2</v>
      </c>
      <c r="HF164" s="429">
        <v>2</v>
      </c>
      <c r="HG164" s="429">
        <v>3</v>
      </c>
      <c r="HH164" s="429">
        <v>5</v>
      </c>
      <c r="HI164" s="429">
        <v>0</v>
      </c>
      <c r="HJ164" s="429">
        <v>1</v>
      </c>
      <c r="HK164" s="429">
        <v>1</v>
      </c>
      <c r="HL164" s="429">
        <v>0</v>
      </c>
      <c r="HM164" s="429">
        <v>0</v>
      </c>
      <c r="HN164" s="429">
        <v>0</v>
      </c>
      <c r="HO164" s="429">
        <v>0</v>
      </c>
      <c r="HP164" s="429">
        <v>2</v>
      </c>
      <c r="HQ164" s="429">
        <v>1</v>
      </c>
      <c r="HR164" s="429">
        <v>3</v>
      </c>
      <c r="HS164" s="429">
        <v>2</v>
      </c>
      <c r="HT164" s="429">
        <v>1</v>
      </c>
      <c r="HU164" s="429">
        <v>3</v>
      </c>
      <c r="HV164" s="429">
        <v>1</v>
      </c>
      <c r="HW164" s="429">
        <v>0</v>
      </c>
      <c r="HX164" s="429">
        <v>1</v>
      </c>
      <c r="HY164" s="429">
        <v>3</v>
      </c>
      <c r="HZ164" s="429">
        <v>1</v>
      </c>
      <c r="IA164" s="429">
        <v>4</v>
      </c>
      <c r="IB164" s="429">
        <v>1</v>
      </c>
      <c r="IC164" s="429">
        <v>0</v>
      </c>
      <c r="ID164" s="429">
        <v>1</v>
      </c>
      <c r="IE164" s="429">
        <v>0</v>
      </c>
      <c r="IF164" s="429">
        <v>0</v>
      </c>
      <c r="IG164" s="429">
        <v>0</v>
      </c>
      <c r="IH164" s="429">
        <v>0</v>
      </c>
      <c r="II164" s="429">
        <v>3</v>
      </c>
      <c r="IJ164" s="429">
        <v>2</v>
      </c>
      <c r="IK164" s="429">
        <v>5</v>
      </c>
      <c r="IL164" s="429">
        <v>3</v>
      </c>
      <c r="IM164" s="429">
        <v>2</v>
      </c>
      <c r="IN164" s="429">
        <v>5</v>
      </c>
      <c r="IO164" s="429">
        <v>1</v>
      </c>
      <c r="IP164" s="429">
        <v>3</v>
      </c>
      <c r="IQ164" s="429">
        <v>4</v>
      </c>
      <c r="IR164" s="429">
        <v>2</v>
      </c>
      <c r="IS164" s="429">
        <v>4</v>
      </c>
      <c r="IT164" s="429">
        <v>6</v>
      </c>
      <c r="IU164" s="429">
        <v>0</v>
      </c>
      <c r="IV164" s="429">
        <v>1</v>
      </c>
      <c r="IW164" s="429">
        <v>1</v>
      </c>
      <c r="IX164" s="429">
        <v>0</v>
      </c>
      <c r="IY164" s="429">
        <v>0</v>
      </c>
      <c r="IZ164" s="429">
        <v>0</v>
      </c>
      <c r="JA164" s="429">
        <v>0</v>
      </c>
      <c r="JB164" s="429">
        <v>3</v>
      </c>
      <c r="JC164" s="429">
        <v>2</v>
      </c>
      <c r="JD164" s="429">
        <v>5</v>
      </c>
      <c r="JE164" s="429">
        <v>3</v>
      </c>
      <c r="JF164" s="429">
        <v>2</v>
      </c>
      <c r="JG164" s="429">
        <v>5</v>
      </c>
      <c r="JH164" s="429">
        <v>0</v>
      </c>
      <c r="JI164" s="429">
        <v>1</v>
      </c>
      <c r="JJ164" s="429">
        <v>1</v>
      </c>
      <c r="JK164" s="429">
        <v>2</v>
      </c>
      <c r="JL164" s="429">
        <v>2</v>
      </c>
      <c r="JM164" s="429">
        <v>4</v>
      </c>
      <c r="JN164" s="429">
        <v>0</v>
      </c>
      <c r="JO164" s="429">
        <v>1</v>
      </c>
      <c r="JP164" s="429">
        <v>1</v>
      </c>
      <c r="JQ164" s="429">
        <v>0</v>
      </c>
      <c r="JR164" s="429">
        <v>1</v>
      </c>
      <c r="JS164" s="429">
        <v>0</v>
      </c>
      <c r="JT164" s="429">
        <v>1</v>
      </c>
      <c r="JU164" s="429">
        <v>2</v>
      </c>
      <c r="JV164" s="429">
        <v>2</v>
      </c>
      <c r="JW164" s="429">
        <v>4</v>
      </c>
      <c r="JX164" s="429">
        <v>2</v>
      </c>
      <c r="JY164" s="429">
        <v>2</v>
      </c>
      <c r="JZ164" s="429">
        <v>4</v>
      </c>
      <c r="KA164" s="429">
        <v>1</v>
      </c>
      <c r="KB164" s="429">
        <v>0</v>
      </c>
      <c r="KC164" s="429">
        <v>1</v>
      </c>
      <c r="KD164" s="429">
        <v>3</v>
      </c>
      <c r="KE164" s="429">
        <v>2</v>
      </c>
      <c r="KF164" s="429">
        <v>5</v>
      </c>
      <c r="KG164" s="429">
        <v>1</v>
      </c>
      <c r="KH164" s="429">
        <v>0</v>
      </c>
      <c r="KI164" s="429">
        <v>1</v>
      </c>
      <c r="KJ164" s="429">
        <v>0</v>
      </c>
      <c r="KK164" s="429">
        <v>0</v>
      </c>
      <c r="KL164" s="429">
        <v>1</v>
      </c>
      <c r="KM164" s="429">
        <v>1</v>
      </c>
      <c r="KN164" s="429">
        <v>3</v>
      </c>
      <c r="KO164" s="429">
        <v>2</v>
      </c>
      <c r="KP164" s="429">
        <v>5</v>
      </c>
      <c r="KQ164" s="429">
        <v>3</v>
      </c>
      <c r="KR164" s="429">
        <v>2</v>
      </c>
      <c r="KS164" s="429">
        <v>5</v>
      </c>
      <c r="KT164" s="429">
        <v>1</v>
      </c>
      <c r="KU164" s="429">
        <v>0</v>
      </c>
      <c r="KV164" s="429">
        <v>1</v>
      </c>
      <c r="KW164" s="429">
        <v>6</v>
      </c>
      <c r="KX164" s="429">
        <v>1</v>
      </c>
      <c r="KY164" s="429">
        <v>7</v>
      </c>
      <c r="KZ164" s="429">
        <v>0</v>
      </c>
      <c r="LA164" s="429">
        <v>1</v>
      </c>
      <c r="LB164" s="429">
        <v>1</v>
      </c>
      <c r="LC164" s="429">
        <v>1</v>
      </c>
      <c r="LD164" s="430"/>
      <c r="LE164" s="430"/>
      <c r="LF164" s="430"/>
      <c r="LG164" s="430"/>
      <c r="LH164" s="430"/>
      <c r="LI164" s="430"/>
      <c r="LJ164" s="430"/>
      <c r="LK164" s="430"/>
      <c r="LL164" s="430"/>
      <c r="LM164" s="430"/>
      <c r="LN164" s="430"/>
      <c r="LO164" s="430"/>
      <c r="LP164" s="430"/>
      <c r="LQ164" s="430"/>
      <c r="LR164" s="430"/>
      <c r="LS164" s="430">
        <v>0.33333333333333337</v>
      </c>
      <c r="LT164" s="430">
        <v>1</v>
      </c>
      <c r="LU164" s="430">
        <v>0.5</v>
      </c>
      <c r="LV164" s="430"/>
      <c r="LW164" s="430"/>
      <c r="LX164" s="430"/>
      <c r="LY164" s="430">
        <v>0</v>
      </c>
      <c r="LZ164" s="430">
        <v>0.66666666666666674</v>
      </c>
      <c r="MA164" s="430">
        <v>0.4</v>
      </c>
      <c r="MB164" s="430">
        <v>0</v>
      </c>
      <c r="MC164" s="430">
        <v>0</v>
      </c>
      <c r="MD164" s="430">
        <v>0</v>
      </c>
      <c r="ME164" s="270"/>
      <c r="MF164" s="270"/>
      <c r="MG164" s="430"/>
      <c r="MH164" s="430">
        <v>0.66666666666666674</v>
      </c>
      <c r="MI164" s="430">
        <v>0</v>
      </c>
      <c r="MJ164" s="430">
        <v>0.5</v>
      </c>
      <c r="MK164" s="430">
        <v>0</v>
      </c>
      <c r="ML164" s="430">
        <v>0</v>
      </c>
      <c r="MM164" s="430">
        <v>0</v>
      </c>
      <c r="MN164" s="430"/>
      <c r="MO164" s="430"/>
      <c r="MP164" s="430"/>
      <c r="MQ164" s="430">
        <v>0</v>
      </c>
      <c r="MR164" s="430">
        <v>0.75</v>
      </c>
      <c r="MS164" s="430">
        <v>0.5</v>
      </c>
      <c r="MT164" s="430">
        <v>0</v>
      </c>
      <c r="MU164" s="430">
        <v>0</v>
      </c>
      <c r="MV164" s="430">
        <v>0</v>
      </c>
      <c r="MW164" s="430"/>
      <c r="MX164" s="430"/>
      <c r="MY164" s="430"/>
      <c r="MZ164" s="430">
        <v>-0.5</v>
      </c>
      <c r="NA164" s="430">
        <v>0</v>
      </c>
      <c r="NB164" s="430">
        <v>-0.25</v>
      </c>
      <c r="NC164" s="430">
        <v>0</v>
      </c>
      <c r="ND164" s="430">
        <v>0</v>
      </c>
      <c r="NE164" s="430">
        <v>0</v>
      </c>
      <c r="NF164" s="430"/>
      <c r="NG164" s="430"/>
      <c r="NH164" s="430"/>
      <c r="NI164" s="430">
        <v>-0.66666666666666674</v>
      </c>
      <c r="NJ164" s="430">
        <v>0</v>
      </c>
      <c r="NK164" s="430">
        <v>-0.39999999999999991</v>
      </c>
      <c r="NL164" s="430">
        <v>0</v>
      </c>
      <c r="NM164" s="430">
        <v>0</v>
      </c>
      <c r="NN164" s="430">
        <v>0</v>
      </c>
    </row>
    <row r="165" spans="1:378" x14ac:dyDescent="0.25">
      <c r="A165" s="267" t="s">
        <v>1194</v>
      </c>
      <c r="B165" s="433">
        <v>62</v>
      </c>
      <c r="C165" s="433">
        <v>55</v>
      </c>
      <c r="D165" s="433">
        <v>117</v>
      </c>
      <c r="E165" s="433">
        <v>357</v>
      </c>
      <c r="F165" s="433">
        <v>313</v>
      </c>
      <c r="G165" s="433">
        <v>670</v>
      </c>
      <c r="H165" s="433">
        <v>11</v>
      </c>
      <c r="I165" s="433">
        <v>30</v>
      </c>
      <c r="J165" s="433">
        <v>32</v>
      </c>
      <c r="K165" s="433">
        <v>56</v>
      </c>
      <c r="L165" s="433">
        <v>52</v>
      </c>
      <c r="M165" s="433">
        <v>56</v>
      </c>
      <c r="N165" s="433">
        <v>108</v>
      </c>
      <c r="O165" s="433">
        <v>354</v>
      </c>
      <c r="P165" s="433">
        <v>305</v>
      </c>
      <c r="Q165" s="433">
        <v>659</v>
      </c>
      <c r="R165" s="433">
        <v>334</v>
      </c>
      <c r="S165" s="433">
        <v>292</v>
      </c>
      <c r="T165" s="433">
        <v>626</v>
      </c>
      <c r="U165" s="433">
        <v>47</v>
      </c>
      <c r="V165" s="433">
        <v>48</v>
      </c>
      <c r="W165" s="433">
        <v>95</v>
      </c>
      <c r="X165" s="433">
        <v>355</v>
      </c>
      <c r="Y165" s="433">
        <v>299</v>
      </c>
      <c r="Z165" s="433">
        <v>654</v>
      </c>
      <c r="AA165" s="433">
        <v>10</v>
      </c>
      <c r="AB165" s="433">
        <v>37</v>
      </c>
      <c r="AC165" s="433">
        <v>32</v>
      </c>
      <c r="AD165" s="433">
        <v>55</v>
      </c>
      <c r="AE165" s="433">
        <v>51</v>
      </c>
      <c r="AF165" s="433">
        <v>44</v>
      </c>
      <c r="AG165" s="433">
        <v>95</v>
      </c>
      <c r="AH165" s="433">
        <v>339</v>
      </c>
      <c r="AI165" s="433">
        <v>286</v>
      </c>
      <c r="AJ165" s="433">
        <v>625</v>
      </c>
      <c r="AK165" s="433">
        <v>316</v>
      </c>
      <c r="AL165" s="433">
        <v>270</v>
      </c>
      <c r="AM165" s="433">
        <v>586</v>
      </c>
      <c r="AN165" s="433">
        <v>50</v>
      </c>
      <c r="AO165" s="433">
        <v>37</v>
      </c>
      <c r="AP165" s="433">
        <v>87</v>
      </c>
      <c r="AQ165" s="433">
        <v>327</v>
      </c>
      <c r="AR165" s="433">
        <v>282</v>
      </c>
      <c r="AS165" s="433">
        <v>609</v>
      </c>
      <c r="AT165" s="433">
        <v>10</v>
      </c>
      <c r="AU165" s="433">
        <v>31</v>
      </c>
      <c r="AV165" s="433">
        <v>32</v>
      </c>
      <c r="AW165" s="433">
        <v>57</v>
      </c>
      <c r="AX165" s="433">
        <v>61</v>
      </c>
      <c r="AY165" s="433">
        <v>53</v>
      </c>
      <c r="AZ165" s="433">
        <v>114</v>
      </c>
      <c r="BA165" s="433">
        <v>314</v>
      </c>
      <c r="BB165" s="433">
        <v>276</v>
      </c>
      <c r="BC165" s="433">
        <v>590</v>
      </c>
      <c r="BD165" s="433">
        <v>298</v>
      </c>
      <c r="BE165" s="433">
        <v>263</v>
      </c>
      <c r="BF165" s="433">
        <v>561</v>
      </c>
      <c r="BG165" s="433">
        <v>55</v>
      </c>
      <c r="BH165" s="433">
        <v>42</v>
      </c>
      <c r="BI165" s="433">
        <v>97</v>
      </c>
      <c r="BJ165" s="433">
        <v>312</v>
      </c>
      <c r="BK165" s="433">
        <v>271</v>
      </c>
      <c r="BL165" s="433">
        <v>583</v>
      </c>
      <c r="BM165" s="433">
        <v>11</v>
      </c>
      <c r="BN165" s="433">
        <v>34</v>
      </c>
      <c r="BO165" s="433">
        <v>32</v>
      </c>
      <c r="BP165" s="433">
        <v>56</v>
      </c>
      <c r="BQ165" s="433">
        <v>55</v>
      </c>
      <c r="BR165" s="433">
        <v>38</v>
      </c>
      <c r="BS165" s="433">
        <v>93</v>
      </c>
      <c r="BT165" s="433">
        <v>310</v>
      </c>
      <c r="BU165" s="433">
        <v>266</v>
      </c>
      <c r="BV165" s="433">
        <v>576</v>
      </c>
      <c r="BW165" s="433">
        <v>291</v>
      </c>
      <c r="BX165" s="433">
        <v>255</v>
      </c>
      <c r="BY165" s="433">
        <v>546</v>
      </c>
      <c r="BZ165" s="433">
        <v>31</v>
      </c>
      <c r="CA165" s="433">
        <v>49</v>
      </c>
      <c r="CB165" s="433">
        <v>80</v>
      </c>
      <c r="CC165" s="433">
        <v>281</v>
      </c>
      <c r="CD165" s="433">
        <v>271</v>
      </c>
      <c r="CE165" s="433">
        <v>552</v>
      </c>
      <c r="CF165" s="433">
        <v>8</v>
      </c>
      <c r="CG165" s="433">
        <v>34</v>
      </c>
      <c r="CH165" s="433">
        <v>28</v>
      </c>
      <c r="CI165" s="433">
        <v>45</v>
      </c>
      <c r="CJ165" s="433">
        <v>48</v>
      </c>
      <c r="CK165" s="433">
        <v>42</v>
      </c>
      <c r="CL165" s="433">
        <v>90</v>
      </c>
      <c r="CM165" s="433">
        <v>288</v>
      </c>
      <c r="CN165" s="433">
        <v>271</v>
      </c>
      <c r="CO165" s="433">
        <v>559</v>
      </c>
      <c r="CP165" s="433">
        <v>274</v>
      </c>
      <c r="CQ165" s="433">
        <v>263</v>
      </c>
      <c r="CR165" s="433">
        <v>537</v>
      </c>
      <c r="CS165" s="433">
        <v>36</v>
      </c>
      <c r="CT165" s="433">
        <v>39</v>
      </c>
      <c r="CU165" s="433">
        <v>75</v>
      </c>
      <c r="CV165" s="433">
        <v>281</v>
      </c>
      <c r="CW165" s="433">
        <v>277</v>
      </c>
      <c r="CX165" s="433">
        <v>558</v>
      </c>
      <c r="CY165" s="433">
        <v>7</v>
      </c>
      <c r="CZ165" s="433">
        <v>34</v>
      </c>
      <c r="DA165" s="433">
        <v>28</v>
      </c>
      <c r="DB165" s="433">
        <v>46</v>
      </c>
      <c r="DC165" s="433">
        <v>53</v>
      </c>
      <c r="DD165" s="433">
        <v>47</v>
      </c>
      <c r="DE165" s="433">
        <v>100</v>
      </c>
      <c r="DF165" s="433">
        <v>286</v>
      </c>
      <c r="DG165" s="433">
        <v>273</v>
      </c>
      <c r="DH165" s="433">
        <v>559</v>
      </c>
      <c r="DI165" s="433">
        <v>274</v>
      </c>
      <c r="DJ165" s="433">
        <v>264</v>
      </c>
      <c r="DK165" s="433">
        <v>538</v>
      </c>
      <c r="DL165" s="433">
        <v>43</v>
      </c>
      <c r="DM165" s="433">
        <v>43</v>
      </c>
      <c r="DN165" s="433">
        <v>86</v>
      </c>
      <c r="DO165" s="433">
        <v>275</v>
      </c>
      <c r="DP165" s="433">
        <v>265</v>
      </c>
      <c r="DQ165" s="433">
        <v>540</v>
      </c>
      <c r="DR165" s="433">
        <v>6</v>
      </c>
      <c r="DS165" s="433">
        <v>34</v>
      </c>
      <c r="DT165" s="433">
        <v>26</v>
      </c>
      <c r="DU165" s="433">
        <v>46</v>
      </c>
      <c r="DV165" s="433">
        <v>42</v>
      </c>
      <c r="DW165" s="433">
        <v>37</v>
      </c>
      <c r="DX165" s="433">
        <v>79</v>
      </c>
      <c r="DY165" s="433">
        <v>277</v>
      </c>
      <c r="DZ165" s="433">
        <v>255</v>
      </c>
      <c r="EA165" s="433">
        <v>532</v>
      </c>
      <c r="EB165" s="433">
        <v>270</v>
      </c>
      <c r="EC165" s="433">
        <v>249</v>
      </c>
      <c r="ED165" s="433">
        <v>519</v>
      </c>
      <c r="EE165" s="433">
        <v>55</v>
      </c>
      <c r="EF165" s="433">
        <v>46</v>
      </c>
      <c r="EG165" s="433">
        <v>101</v>
      </c>
      <c r="EH165" s="433">
        <v>279</v>
      </c>
      <c r="EI165" s="433">
        <v>264</v>
      </c>
      <c r="EJ165" s="433">
        <v>543</v>
      </c>
      <c r="EK165" s="433">
        <v>3</v>
      </c>
      <c r="EL165" s="433">
        <v>38</v>
      </c>
      <c r="EM165" s="433">
        <v>26</v>
      </c>
      <c r="EN165" s="433">
        <v>46</v>
      </c>
      <c r="EO165" s="433">
        <v>45</v>
      </c>
      <c r="EP165" s="433">
        <v>36</v>
      </c>
      <c r="EQ165" s="433">
        <v>81</v>
      </c>
      <c r="ER165" s="433">
        <v>283</v>
      </c>
      <c r="ES165" s="433">
        <v>257</v>
      </c>
      <c r="ET165" s="433">
        <v>540</v>
      </c>
      <c r="EU165" s="433">
        <v>269</v>
      </c>
      <c r="EV165" s="433">
        <v>250</v>
      </c>
      <c r="EW165" s="433">
        <v>519</v>
      </c>
      <c r="EX165" s="433">
        <v>35</v>
      </c>
      <c r="EY165" s="433">
        <v>36</v>
      </c>
      <c r="EZ165" s="433">
        <v>71</v>
      </c>
      <c r="FA165" s="433">
        <v>274</v>
      </c>
      <c r="FB165" s="433">
        <v>255</v>
      </c>
      <c r="FC165" s="433">
        <v>529</v>
      </c>
      <c r="FD165" s="433">
        <v>3</v>
      </c>
      <c r="FE165" s="433">
        <v>34</v>
      </c>
      <c r="FF165" s="433">
        <v>25</v>
      </c>
      <c r="FG165" s="433">
        <v>46</v>
      </c>
      <c r="FH165" s="433">
        <v>51</v>
      </c>
      <c r="FI165" s="433">
        <v>48</v>
      </c>
      <c r="FJ165" s="433">
        <v>99</v>
      </c>
      <c r="FK165" s="433">
        <v>288</v>
      </c>
      <c r="FL165" s="433">
        <v>259</v>
      </c>
      <c r="FM165" s="433">
        <v>547</v>
      </c>
      <c r="FN165" s="433">
        <v>282</v>
      </c>
      <c r="FO165" s="433">
        <v>258</v>
      </c>
      <c r="FP165" s="433">
        <v>540</v>
      </c>
      <c r="FQ165" s="433">
        <v>37</v>
      </c>
      <c r="FR165" s="433">
        <v>42</v>
      </c>
      <c r="FS165" s="433">
        <v>79</v>
      </c>
      <c r="FT165" s="433">
        <v>273</v>
      </c>
      <c r="FU165" s="433">
        <v>253</v>
      </c>
      <c r="FV165" s="433">
        <v>526</v>
      </c>
      <c r="FW165" s="433">
        <v>4</v>
      </c>
      <c r="FX165" s="433">
        <v>36</v>
      </c>
      <c r="FY165" s="433">
        <v>25</v>
      </c>
      <c r="FZ165" s="433">
        <v>40</v>
      </c>
      <c r="GA165" s="433">
        <v>45</v>
      </c>
      <c r="GB165" s="433">
        <v>43</v>
      </c>
      <c r="GC165" s="433">
        <v>88</v>
      </c>
      <c r="GD165" s="433">
        <v>286</v>
      </c>
      <c r="GE165" s="433">
        <v>251</v>
      </c>
      <c r="GF165" s="433">
        <v>537</v>
      </c>
      <c r="GG165" s="433">
        <v>281</v>
      </c>
      <c r="GH165" s="433">
        <v>249</v>
      </c>
      <c r="GI165" s="433">
        <v>530</v>
      </c>
      <c r="GJ165" s="433">
        <v>44</v>
      </c>
      <c r="GK165" s="433">
        <v>58</v>
      </c>
      <c r="GL165" s="433">
        <v>102</v>
      </c>
      <c r="GM165" s="433">
        <v>295</v>
      </c>
      <c r="GN165" s="433">
        <v>274</v>
      </c>
      <c r="GO165" s="433">
        <v>569</v>
      </c>
      <c r="GP165" s="433">
        <v>47</v>
      </c>
      <c r="GQ165" s="433">
        <v>36</v>
      </c>
      <c r="GR165" s="433">
        <v>25</v>
      </c>
      <c r="GS165" s="433">
        <v>41</v>
      </c>
      <c r="GT165" s="433">
        <v>48</v>
      </c>
      <c r="GU165" s="433">
        <v>95</v>
      </c>
      <c r="GV165" s="433">
        <v>5</v>
      </c>
      <c r="GW165" s="433">
        <v>292</v>
      </c>
      <c r="GX165" s="433">
        <v>277</v>
      </c>
      <c r="GY165" s="433">
        <v>569</v>
      </c>
      <c r="GZ165" s="433">
        <v>286</v>
      </c>
      <c r="HA165" s="433">
        <v>277</v>
      </c>
      <c r="HB165" s="433">
        <v>563</v>
      </c>
      <c r="HC165" s="433">
        <v>40</v>
      </c>
      <c r="HD165" s="433">
        <v>44</v>
      </c>
      <c r="HE165" s="433">
        <v>84</v>
      </c>
      <c r="HF165" s="433">
        <v>288</v>
      </c>
      <c r="HG165" s="433">
        <v>275</v>
      </c>
      <c r="HH165" s="433">
        <v>563</v>
      </c>
      <c r="HI165" s="433">
        <v>5</v>
      </c>
      <c r="HJ165" s="433">
        <v>36</v>
      </c>
      <c r="HK165" s="433">
        <v>25</v>
      </c>
      <c r="HL165" s="433">
        <v>42</v>
      </c>
      <c r="HM165" s="433">
        <v>50</v>
      </c>
      <c r="HN165" s="433">
        <v>43</v>
      </c>
      <c r="HO165" s="433">
        <v>93</v>
      </c>
      <c r="HP165" s="433">
        <v>281</v>
      </c>
      <c r="HQ165" s="433">
        <v>268</v>
      </c>
      <c r="HR165" s="433">
        <v>549</v>
      </c>
      <c r="HS165" s="433">
        <v>278</v>
      </c>
      <c r="HT165" s="433">
        <v>268</v>
      </c>
      <c r="HU165" s="433">
        <v>546</v>
      </c>
      <c r="HV165" s="433">
        <v>48</v>
      </c>
      <c r="HW165" s="433">
        <v>28</v>
      </c>
      <c r="HX165" s="433">
        <v>76</v>
      </c>
      <c r="HY165" s="433">
        <v>264</v>
      </c>
      <c r="HZ165" s="433">
        <v>253</v>
      </c>
      <c r="IA165" s="433">
        <v>517</v>
      </c>
      <c r="IB165" s="433">
        <v>4</v>
      </c>
      <c r="IC165" s="433">
        <v>38</v>
      </c>
      <c r="ID165" s="433">
        <v>25</v>
      </c>
      <c r="IE165" s="433">
        <v>42</v>
      </c>
      <c r="IF165" s="433">
        <v>56</v>
      </c>
      <c r="IG165" s="433">
        <v>41</v>
      </c>
      <c r="IH165" s="433">
        <v>97</v>
      </c>
      <c r="II165" s="433">
        <v>273</v>
      </c>
      <c r="IJ165" s="433">
        <v>251</v>
      </c>
      <c r="IK165" s="433">
        <v>524</v>
      </c>
      <c r="IL165" s="433">
        <v>273</v>
      </c>
      <c r="IM165" s="433">
        <v>251</v>
      </c>
      <c r="IN165" s="433">
        <v>524</v>
      </c>
      <c r="IO165" s="433">
        <v>46</v>
      </c>
      <c r="IP165" s="433">
        <v>47</v>
      </c>
      <c r="IQ165" s="433">
        <v>93</v>
      </c>
      <c r="IR165" s="433">
        <v>268</v>
      </c>
      <c r="IS165" s="433">
        <v>263</v>
      </c>
      <c r="IT165" s="433">
        <v>531</v>
      </c>
      <c r="IU165" s="433">
        <v>6</v>
      </c>
      <c r="IV165" s="433">
        <v>36</v>
      </c>
      <c r="IW165" s="433">
        <v>26</v>
      </c>
      <c r="IX165" s="433">
        <v>42</v>
      </c>
      <c r="IY165" s="433">
        <v>41</v>
      </c>
      <c r="IZ165" s="433">
        <v>41</v>
      </c>
      <c r="JA165" s="433">
        <v>82</v>
      </c>
      <c r="JB165" s="433">
        <v>261</v>
      </c>
      <c r="JC165" s="433">
        <v>264</v>
      </c>
      <c r="JD165" s="433">
        <v>525</v>
      </c>
      <c r="JE165" s="433">
        <v>258</v>
      </c>
      <c r="JF165" s="433">
        <v>263</v>
      </c>
      <c r="JG165" s="433">
        <v>521</v>
      </c>
      <c r="JH165" s="433">
        <v>56</v>
      </c>
      <c r="JI165" s="433">
        <v>41</v>
      </c>
      <c r="JJ165" s="433">
        <v>97</v>
      </c>
      <c r="JK165" s="433">
        <v>267</v>
      </c>
      <c r="JL165" s="433">
        <v>256</v>
      </c>
      <c r="JM165" s="433">
        <v>523</v>
      </c>
      <c r="JN165" s="433">
        <v>3</v>
      </c>
      <c r="JO165" s="433">
        <v>40</v>
      </c>
      <c r="JP165" s="433">
        <v>26</v>
      </c>
      <c r="JQ165" s="433">
        <v>26</v>
      </c>
      <c r="JR165" s="433">
        <v>36</v>
      </c>
      <c r="JS165" s="433">
        <v>43</v>
      </c>
      <c r="JT165" s="433">
        <v>79</v>
      </c>
      <c r="JU165" s="433">
        <v>259</v>
      </c>
      <c r="JV165" s="433">
        <v>253</v>
      </c>
      <c r="JW165" s="433">
        <v>512</v>
      </c>
      <c r="JX165" s="433">
        <v>258</v>
      </c>
      <c r="JY165" s="433">
        <v>253</v>
      </c>
      <c r="JZ165" s="433">
        <v>511</v>
      </c>
      <c r="KA165" s="433">
        <v>37</v>
      </c>
      <c r="KB165" s="433">
        <v>42</v>
      </c>
      <c r="KC165" s="433">
        <v>79</v>
      </c>
      <c r="KD165" s="433">
        <v>261</v>
      </c>
      <c r="KE165" s="433">
        <v>250</v>
      </c>
      <c r="KF165" s="433">
        <v>511</v>
      </c>
      <c r="KG165" s="433">
        <v>3</v>
      </c>
      <c r="KH165" s="433">
        <v>42</v>
      </c>
      <c r="KI165" s="433">
        <v>26</v>
      </c>
      <c r="KJ165" s="433">
        <v>26</v>
      </c>
      <c r="KK165" s="433">
        <v>36</v>
      </c>
      <c r="KL165" s="433">
        <v>52</v>
      </c>
      <c r="KM165" s="433">
        <v>88</v>
      </c>
      <c r="KN165" s="433">
        <v>259</v>
      </c>
      <c r="KO165" s="433">
        <v>248</v>
      </c>
      <c r="KP165" s="433">
        <v>507</v>
      </c>
      <c r="KQ165" s="433">
        <v>258</v>
      </c>
      <c r="KR165" s="433">
        <v>248</v>
      </c>
      <c r="KS165" s="433">
        <v>506</v>
      </c>
      <c r="KT165" s="433">
        <v>48</v>
      </c>
      <c r="KU165" s="433">
        <v>39</v>
      </c>
      <c r="KV165" s="433">
        <v>87</v>
      </c>
      <c r="KW165" s="433">
        <v>282</v>
      </c>
      <c r="KX165" s="433">
        <v>242</v>
      </c>
      <c r="KY165" s="433">
        <v>524</v>
      </c>
      <c r="KZ165" s="433">
        <v>5</v>
      </c>
      <c r="LA165" s="433">
        <v>20</v>
      </c>
      <c r="LB165" s="433">
        <v>25</v>
      </c>
      <c r="LC165" s="433">
        <v>25</v>
      </c>
      <c r="LD165" s="434">
        <v>1.4516129032258065</v>
      </c>
      <c r="LE165" s="434">
        <v>0.87755102040816324</v>
      </c>
      <c r="LF165" s="434">
        <v>1.1000000000000001</v>
      </c>
      <c r="LG165" s="434">
        <v>-8.4249084249084172E-2</v>
      </c>
      <c r="LH165" s="434">
        <v>-2.3715415019762931E-2</v>
      </c>
      <c r="LI165" s="434">
        <v>-5.5133079847908828E-2</v>
      </c>
      <c r="LJ165" s="434">
        <v>1.7482517482517501E-2</v>
      </c>
      <c r="LK165" s="434">
        <v>7.9681274900398336E-3</v>
      </c>
      <c r="LL165" s="434">
        <v>1.3035381750465591E-2</v>
      </c>
      <c r="LM165" s="434">
        <v>1.3055555555555556</v>
      </c>
      <c r="LN165" s="434">
        <v>1.2307692307692308</v>
      </c>
      <c r="LO165" s="434">
        <v>1.2666666666666666</v>
      </c>
      <c r="LP165" s="434">
        <v>0</v>
      </c>
      <c r="LQ165" s="434">
        <v>-1.8248175182481674E-2</v>
      </c>
      <c r="LR165" s="434">
        <v>-8.7873462214411724E-3</v>
      </c>
      <c r="LS165" s="434">
        <v>2.0547945205479423E-2</v>
      </c>
      <c r="LT165" s="434">
        <v>0</v>
      </c>
      <c r="LU165" s="434">
        <v>1.0544815465729385E-2</v>
      </c>
      <c r="LV165" s="434">
        <v>1.1627906976744187</v>
      </c>
      <c r="LW165" s="434">
        <v>1</v>
      </c>
      <c r="LX165" s="434">
        <v>1.0813953488372092</v>
      </c>
      <c r="LY165" s="434">
        <v>7.638888888888884E-2</v>
      </c>
      <c r="LZ165" s="434">
        <v>2.5454545454545507E-2</v>
      </c>
      <c r="MA165" s="434">
        <v>5.1509769094138513E-2</v>
      </c>
      <c r="MB165" s="434">
        <v>1.0676156583629859E-2</v>
      </c>
      <c r="MC165" s="434">
        <v>0</v>
      </c>
      <c r="MD165" s="434">
        <v>5.464480874316946E-3</v>
      </c>
      <c r="ME165" s="268">
        <v>1.0181818181818181</v>
      </c>
      <c r="MF165" s="268">
        <v>0.89130434782608692</v>
      </c>
      <c r="MG165" s="434">
        <v>0.96039603960396036</v>
      </c>
      <c r="MH165" s="434">
        <v>-5.3030303030302983E-2</v>
      </c>
      <c r="MI165" s="434">
        <v>-1.5810276679841806E-2</v>
      </c>
      <c r="MJ165" s="434">
        <v>-3.481624758220514E-2</v>
      </c>
      <c r="MK165" s="434">
        <v>0</v>
      </c>
      <c r="ML165" s="434">
        <v>0</v>
      </c>
      <c r="MM165" s="434">
        <v>0</v>
      </c>
      <c r="MN165" s="434">
        <v>1.1714285714285715</v>
      </c>
      <c r="MO165" s="434">
        <v>1.1388888888888888</v>
      </c>
      <c r="MP165" s="434">
        <v>1.1549295774647887</v>
      </c>
      <c r="MQ165" s="434">
        <v>5.9701492537313383E-2</v>
      </c>
      <c r="MR165" s="434">
        <v>2.6615969581749055E-2</v>
      </c>
      <c r="MS165" s="434">
        <v>4.3314500941619594E-2</v>
      </c>
      <c r="MT165" s="434">
        <v>1.1494252873563204E-2</v>
      </c>
      <c r="MU165" s="434">
        <v>3.7878787878787845E-3</v>
      </c>
      <c r="MV165" s="434">
        <v>7.6190476190476364E-3</v>
      </c>
      <c r="MW165" s="434">
        <v>0.97297297297297303</v>
      </c>
      <c r="MX165" s="434">
        <v>1.0238095238095237</v>
      </c>
      <c r="MY165" s="434">
        <v>1</v>
      </c>
      <c r="MZ165" s="434">
        <v>2.6217228464419429E-2</v>
      </c>
      <c r="NA165" s="434">
        <v>1.953125E-2</v>
      </c>
      <c r="NB165" s="434">
        <v>2.2944550669216079E-2</v>
      </c>
      <c r="NC165" s="434">
        <v>3.8610038610038533E-3</v>
      </c>
      <c r="ND165" s="434">
        <v>0</v>
      </c>
      <c r="NE165" s="434">
        <v>1.953125E-3</v>
      </c>
      <c r="NF165" s="434">
        <v>0.81818181818181823</v>
      </c>
      <c r="NG165" s="434">
        <v>0.89655172413793105</v>
      </c>
      <c r="NH165" s="434">
        <v>0.86274509803921573</v>
      </c>
      <c r="NI165" s="434">
        <v>-3.4482758620689724E-2</v>
      </c>
      <c r="NJ165" s="434">
        <v>-2.0000000000000018E-2</v>
      </c>
      <c r="NK165" s="434">
        <v>-2.7397260273972712E-2</v>
      </c>
      <c r="NL165" s="434">
        <v>3.8610038610038533E-3</v>
      </c>
      <c r="NM165" s="434">
        <v>0</v>
      </c>
      <c r="NN165" s="434">
        <v>1.9723865877712132E-3</v>
      </c>
    </row>
    <row r="166" spans="1:378" x14ac:dyDescent="0.25">
      <c r="A166" s="269" t="s">
        <v>1076</v>
      </c>
      <c r="B166" s="429">
        <v>62</v>
      </c>
      <c r="C166" s="429">
        <v>55</v>
      </c>
      <c r="D166" s="429">
        <v>117</v>
      </c>
      <c r="E166" s="429">
        <v>356</v>
      </c>
      <c r="F166" s="429">
        <v>310</v>
      </c>
      <c r="G166" s="429">
        <v>666</v>
      </c>
      <c r="H166" s="429">
        <v>10</v>
      </c>
      <c r="I166" s="429">
        <v>30</v>
      </c>
      <c r="J166" s="429">
        <v>31</v>
      </c>
      <c r="K166" s="429">
        <v>56</v>
      </c>
      <c r="L166" s="429">
        <v>52</v>
      </c>
      <c r="M166" s="429">
        <v>55</v>
      </c>
      <c r="N166" s="429">
        <v>107</v>
      </c>
      <c r="O166" s="429">
        <v>353</v>
      </c>
      <c r="P166" s="429">
        <v>302</v>
      </c>
      <c r="Q166" s="429">
        <v>655</v>
      </c>
      <c r="R166" s="429">
        <v>334</v>
      </c>
      <c r="S166" s="429">
        <v>291</v>
      </c>
      <c r="T166" s="429">
        <v>625</v>
      </c>
      <c r="U166" s="429">
        <v>45</v>
      </c>
      <c r="V166" s="429">
        <v>48</v>
      </c>
      <c r="W166" s="429">
        <v>93</v>
      </c>
      <c r="X166" s="429">
        <v>352</v>
      </c>
      <c r="Y166" s="429">
        <v>295</v>
      </c>
      <c r="Z166" s="429">
        <v>647</v>
      </c>
      <c r="AA166" s="429">
        <v>9</v>
      </c>
      <c r="AB166" s="429">
        <v>36</v>
      </c>
      <c r="AC166" s="429">
        <v>30</v>
      </c>
      <c r="AD166" s="429">
        <v>55</v>
      </c>
      <c r="AE166" s="429">
        <v>51</v>
      </c>
      <c r="AF166" s="429">
        <v>43</v>
      </c>
      <c r="AG166" s="429">
        <v>94</v>
      </c>
      <c r="AH166" s="429">
        <v>338</v>
      </c>
      <c r="AI166" s="429">
        <v>284</v>
      </c>
      <c r="AJ166" s="429">
        <v>622</v>
      </c>
      <c r="AK166" s="429">
        <v>315</v>
      </c>
      <c r="AL166" s="429">
        <v>268</v>
      </c>
      <c r="AM166" s="429">
        <v>583</v>
      </c>
      <c r="AN166" s="429">
        <v>48</v>
      </c>
      <c r="AO166" s="429">
        <v>37</v>
      </c>
      <c r="AP166" s="429">
        <v>85</v>
      </c>
      <c r="AQ166" s="429">
        <v>324</v>
      </c>
      <c r="AR166" s="429">
        <v>281</v>
      </c>
      <c r="AS166" s="429">
        <v>605</v>
      </c>
      <c r="AT166" s="429">
        <v>10</v>
      </c>
      <c r="AU166" s="429">
        <v>30</v>
      </c>
      <c r="AV166" s="429">
        <v>31</v>
      </c>
      <c r="AW166" s="429">
        <v>57</v>
      </c>
      <c r="AX166" s="429">
        <v>61</v>
      </c>
      <c r="AY166" s="429">
        <v>53</v>
      </c>
      <c r="AZ166" s="429">
        <v>114</v>
      </c>
      <c r="BA166" s="429">
        <v>311</v>
      </c>
      <c r="BB166" s="429">
        <v>275</v>
      </c>
      <c r="BC166" s="429">
        <v>586</v>
      </c>
      <c r="BD166" s="429">
        <v>298</v>
      </c>
      <c r="BE166" s="429">
        <v>263</v>
      </c>
      <c r="BF166" s="429">
        <v>561</v>
      </c>
      <c r="BG166" s="429">
        <v>55</v>
      </c>
      <c r="BH166" s="429">
        <v>41</v>
      </c>
      <c r="BI166" s="429">
        <v>96</v>
      </c>
      <c r="BJ166" s="429">
        <v>309</v>
      </c>
      <c r="BK166" s="429">
        <v>269</v>
      </c>
      <c r="BL166" s="429">
        <v>578</v>
      </c>
      <c r="BM166" s="429">
        <v>10</v>
      </c>
      <c r="BN166" s="429">
        <v>34</v>
      </c>
      <c r="BO166" s="429">
        <v>31</v>
      </c>
      <c r="BP166" s="429">
        <v>56</v>
      </c>
      <c r="BQ166" s="429">
        <v>55</v>
      </c>
      <c r="BR166" s="429">
        <v>38</v>
      </c>
      <c r="BS166" s="429">
        <v>93</v>
      </c>
      <c r="BT166" s="429">
        <v>307</v>
      </c>
      <c r="BU166" s="429">
        <v>264</v>
      </c>
      <c r="BV166" s="429">
        <v>571</v>
      </c>
      <c r="BW166" s="429">
        <v>289</v>
      </c>
      <c r="BX166" s="429">
        <v>254</v>
      </c>
      <c r="BY166" s="429">
        <v>543</v>
      </c>
      <c r="BZ166" s="429">
        <v>31</v>
      </c>
      <c r="CA166" s="429">
        <v>49</v>
      </c>
      <c r="CB166" s="429">
        <v>80</v>
      </c>
      <c r="CC166" s="429">
        <v>281</v>
      </c>
      <c r="CD166" s="429">
        <v>271</v>
      </c>
      <c r="CE166" s="429">
        <v>552</v>
      </c>
      <c r="CF166" s="429">
        <v>8</v>
      </c>
      <c r="CG166" s="429">
        <v>34</v>
      </c>
      <c r="CH166" s="429">
        <v>28</v>
      </c>
      <c r="CI166" s="429">
        <v>45</v>
      </c>
      <c r="CJ166" s="429">
        <v>48</v>
      </c>
      <c r="CK166" s="429">
        <v>42</v>
      </c>
      <c r="CL166" s="429">
        <v>90</v>
      </c>
      <c r="CM166" s="429">
        <v>288</v>
      </c>
      <c r="CN166" s="429">
        <v>271</v>
      </c>
      <c r="CO166" s="429">
        <v>559</v>
      </c>
      <c r="CP166" s="429">
        <v>274</v>
      </c>
      <c r="CQ166" s="429">
        <v>263</v>
      </c>
      <c r="CR166" s="429">
        <v>537</v>
      </c>
      <c r="CS166" s="429">
        <v>36</v>
      </c>
      <c r="CT166" s="429">
        <v>39</v>
      </c>
      <c r="CU166" s="429">
        <v>75</v>
      </c>
      <c r="CV166" s="429">
        <v>281</v>
      </c>
      <c r="CW166" s="429">
        <v>277</v>
      </c>
      <c r="CX166" s="429">
        <v>558</v>
      </c>
      <c r="CY166" s="429">
        <v>7</v>
      </c>
      <c r="CZ166" s="429">
        <v>34</v>
      </c>
      <c r="DA166" s="429">
        <v>28</v>
      </c>
      <c r="DB166" s="429">
        <v>46</v>
      </c>
      <c r="DC166" s="429">
        <v>53</v>
      </c>
      <c r="DD166" s="429">
        <v>47</v>
      </c>
      <c r="DE166" s="429">
        <v>100</v>
      </c>
      <c r="DF166" s="429">
        <v>286</v>
      </c>
      <c r="DG166" s="429">
        <v>273</v>
      </c>
      <c r="DH166" s="429">
        <v>559</v>
      </c>
      <c r="DI166" s="429">
        <v>274</v>
      </c>
      <c r="DJ166" s="429">
        <v>264</v>
      </c>
      <c r="DK166" s="429">
        <v>538</v>
      </c>
      <c r="DL166" s="429">
        <v>43</v>
      </c>
      <c r="DM166" s="429">
        <v>43</v>
      </c>
      <c r="DN166" s="429">
        <v>86</v>
      </c>
      <c r="DO166" s="429">
        <v>275</v>
      </c>
      <c r="DP166" s="429">
        <v>265</v>
      </c>
      <c r="DQ166" s="429">
        <v>540</v>
      </c>
      <c r="DR166" s="429">
        <v>6</v>
      </c>
      <c r="DS166" s="429">
        <v>34</v>
      </c>
      <c r="DT166" s="429">
        <v>26</v>
      </c>
      <c r="DU166" s="429">
        <v>46</v>
      </c>
      <c r="DV166" s="429">
        <v>42</v>
      </c>
      <c r="DW166" s="429">
        <v>37</v>
      </c>
      <c r="DX166" s="429">
        <v>79</v>
      </c>
      <c r="DY166" s="429">
        <v>277</v>
      </c>
      <c r="DZ166" s="429">
        <v>255</v>
      </c>
      <c r="EA166" s="429">
        <v>532</v>
      </c>
      <c r="EB166" s="429">
        <v>270</v>
      </c>
      <c r="EC166" s="429">
        <v>249</v>
      </c>
      <c r="ED166" s="429">
        <v>519</v>
      </c>
      <c r="EE166" s="429">
        <v>55</v>
      </c>
      <c r="EF166" s="429">
        <v>46</v>
      </c>
      <c r="EG166" s="429">
        <v>101</v>
      </c>
      <c r="EH166" s="429">
        <v>279</v>
      </c>
      <c r="EI166" s="429">
        <v>264</v>
      </c>
      <c r="EJ166" s="429">
        <v>543</v>
      </c>
      <c r="EK166" s="429">
        <v>3</v>
      </c>
      <c r="EL166" s="429">
        <v>38</v>
      </c>
      <c r="EM166" s="429">
        <v>26</v>
      </c>
      <c r="EN166" s="429">
        <v>46</v>
      </c>
      <c r="EO166" s="429">
        <v>45</v>
      </c>
      <c r="EP166" s="429">
        <v>36</v>
      </c>
      <c r="EQ166" s="429">
        <v>81</v>
      </c>
      <c r="ER166" s="429">
        <v>283</v>
      </c>
      <c r="ES166" s="429">
        <v>257</v>
      </c>
      <c r="ET166" s="429">
        <v>540</v>
      </c>
      <c r="EU166" s="429">
        <v>269</v>
      </c>
      <c r="EV166" s="429">
        <v>250</v>
      </c>
      <c r="EW166" s="429">
        <v>519</v>
      </c>
      <c r="EX166" s="429">
        <v>35</v>
      </c>
      <c r="EY166" s="429">
        <v>36</v>
      </c>
      <c r="EZ166" s="429">
        <v>71</v>
      </c>
      <c r="FA166" s="429">
        <v>274</v>
      </c>
      <c r="FB166" s="429">
        <v>255</v>
      </c>
      <c r="FC166" s="429">
        <v>529</v>
      </c>
      <c r="FD166" s="429">
        <v>3</v>
      </c>
      <c r="FE166" s="429">
        <v>34</v>
      </c>
      <c r="FF166" s="429">
        <v>25</v>
      </c>
      <c r="FG166" s="429">
        <v>46</v>
      </c>
      <c r="FH166" s="429">
        <v>51</v>
      </c>
      <c r="FI166" s="429">
        <v>48</v>
      </c>
      <c r="FJ166" s="429">
        <v>99</v>
      </c>
      <c r="FK166" s="429">
        <v>288</v>
      </c>
      <c r="FL166" s="429">
        <v>259</v>
      </c>
      <c r="FM166" s="429">
        <v>547</v>
      </c>
      <c r="FN166" s="429">
        <v>282</v>
      </c>
      <c r="FO166" s="429">
        <v>258</v>
      </c>
      <c r="FP166" s="429">
        <v>540</v>
      </c>
      <c r="FQ166" s="429">
        <v>37</v>
      </c>
      <c r="FR166" s="429">
        <v>42</v>
      </c>
      <c r="FS166" s="429">
        <v>79</v>
      </c>
      <c r="FT166" s="429">
        <v>273</v>
      </c>
      <c r="FU166" s="429">
        <v>253</v>
      </c>
      <c r="FV166" s="429">
        <v>526</v>
      </c>
      <c r="FW166" s="429">
        <v>4</v>
      </c>
      <c r="FX166" s="429">
        <v>36</v>
      </c>
      <c r="FY166" s="429">
        <v>25</v>
      </c>
      <c r="FZ166" s="429">
        <v>40</v>
      </c>
      <c r="GA166" s="429">
        <v>45</v>
      </c>
      <c r="GB166" s="429">
        <v>43</v>
      </c>
      <c r="GC166" s="429">
        <v>88</v>
      </c>
      <c r="GD166" s="429">
        <v>286</v>
      </c>
      <c r="GE166" s="429">
        <v>251</v>
      </c>
      <c r="GF166" s="429">
        <v>537</v>
      </c>
      <c r="GG166" s="429">
        <v>281</v>
      </c>
      <c r="GH166" s="429">
        <v>249</v>
      </c>
      <c r="GI166" s="429">
        <v>530</v>
      </c>
      <c r="GJ166" s="429">
        <v>44</v>
      </c>
      <c r="GK166" s="429">
        <v>58</v>
      </c>
      <c r="GL166" s="429">
        <v>102</v>
      </c>
      <c r="GM166" s="429">
        <v>295</v>
      </c>
      <c r="GN166" s="429">
        <v>274</v>
      </c>
      <c r="GO166" s="429">
        <v>569</v>
      </c>
      <c r="GP166" s="429">
        <v>47</v>
      </c>
      <c r="GQ166" s="429">
        <v>36</v>
      </c>
      <c r="GR166" s="429">
        <v>25</v>
      </c>
      <c r="GS166" s="429">
        <v>41</v>
      </c>
      <c r="GT166" s="429">
        <v>48</v>
      </c>
      <c r="GU166" s="429">
        <v>95</v>
      </c>
      <c r="GV166" s="429">
        <v>5</v>
      </c>
      <c r="GW166" s="429">
        <v>292</v>
      </c>
      <c r="GX166" s="429">
        <v>277</v>
      </c>
      <c r="GY166" s="429">
        <v>569</v>
      </c>
      <c r="GZ166" s="429">
        <v>286</v>
      </c>
      <c r="HA166" s="429">
        <v>277</v>
      </c>
      <c r="HB166" s="429">
        <v>563</v>
      </c>
      <c r="HC166" s="429">
        <v>40</v>
      </c>
      <c r="HD166" s="429">
        <v>44</v>
      </c>
      <c r="HE166" s="429">
        <v>84</v>
      </c>
      <c r="HF166" s="429">
        <v>288</v>
      </c>
      <c r="HG166" s="429">
        <v>275</v>
      </c>
      <c r="HH166" s="429">
        <v>563</v>
      </c>
      <c r="HI166" s="429">
        <v>5</v>
      </c>
      <c r="HJ166" s="429">
        <v>36</v>
      </c>
      <c r="HK166" s="429">
        <v>25</v>
      </c>
      <c r="HL166" s="429">
        <v>42</v>
      </c>
      <c r="HM166" s="429">
        <v>50</v>
      </c>
      <c r="HN166" s="429">
        <v>43</v>
      </c>
      <c r="HO166" s="429">
        <v>93</v>
      </c>
      <c r="HP166" s="429">
        <v>281</v>
      </c>
      <c r="HQ166" s="429">
        <v>268</v>
      </c>
      <c r="HR166" s="429">
        <v>549</v>
      </c>
      <c r="HS166" s="429">
        <v>278</v>
      </c>
      <c r="HT166" s="429">
        <v>268</v>
      </c>
      <c r="HU166" s="429">
        <v>546</v>
      </c>
      <c r="HV166" s="429">
        <v>48</v>
      </c>
      <c r="HW166" s="429">
        <v>28</v>
      </c>
      <c r="HX166" s="429">
        <v>76</v>
      </c>
      <c r="HY166" s="429">
        <v>264</v>
      </c>
      <c r="HZ166" s="429">
        <v>253</v>
      </c>
      <c r="IA166" s="429">
        <v>517</v>
      </c>
      <c r="IB166" s="429">
        <v>4</v>
      </c>
      <c r="IC166" s="429">
        <v>38</v>
      </c>
      <c r="ID166" s="429">
        <v>25</v>
      </c>
      <c r="IE166" s="429">
        <v>42</v>
      </c>
      <c r="IF166" s="429">
        <v>56</v>
      </c>
      <c r="IG166" s="429">
        <v>41</v>
      </c>
      <c r="IH166" s="429">
        <v>97</v>
      </c>
      <c r="II166" s="429">
        <v>273</v>
      </c>
      <c r="IJ166" s="429">
        <v>251</v>
      </c>
      <c r="IK166" s="429">
        <v>524</v>
      </c>
      <c r="IL166" s="429">
        <v>273</v>
      </c>
      <c r="IM166" s="429">
        <v>251</v>
      </c>
      <c r="IN166" s="429">
        <v>524</v>
      </c>
      <c r="IO166" s="429">
        <v>46</v>
      </c>
      <c r="IP166" s="429">
        <v>47</v>
      </c>
      <c r="IQ166" s="429">
        <v>93</v>
      </c>
      <c r="IR166" s="429">
        <v>268</v>
      </c>
      <c r="IS166" s="429">
        <v>263</v>
      </c>
      <c r="IT166" s="429">
        <v>531</v>
      </c>
      <c r="IU166" s="429">
        <v>6</v>
      </c>
      <c r="IV166" s="429">
        <v>36</v>
      </c>
      <c r="IW166" s="429">
        <v>26</v>
      </c>
      <c r="IX166" s="429">
        <v>42</v>
      </c>
      <c r="IY166" s="429">
        <v>41</v>
      </c>
      <c r="IZ166" s="429">
        <v>41</v>
      </c>
      <c r="JA166" s="429">
        <v>82</v>
      </c>
      <c r="JB166" s="429">
        <v>261</v>
      </c>
      <c r="JC166" s="429">
        <v>264</v>
      </c>
      <c r="JD166" s="429">
        <v>525</v>
      </c>
      <c r="JE166" s="429">
        <v>258</v>
      </c>
      <c r="JF166" s="429">
        <v>263</v>
      </c>
      <c r="JG166" s="429">
        <v>521</v>
      </c>
      <c r="JH166" s="429">
        <v>56</v>
      </c>
      <c r="JI166" s="429">
        <v>41</v>
      </c>
      <c r="JJ166" s="429">
        <v>97</v>
      </c>
      <c r="JK166" s="429">
        <v>267</v>
      </c>
      <c r="JL166" s="429">
        <v>256</v>
      </c>
      <c r="JM166" s="429">
        <v>523</v>
      </c>
      <c r="JN166" s="429">
        <v>3</v>
      </c>
      <c r="JO166" s="429">
        <v>40</v>
      </c>
      <c r="JP166" s="429">
        <v>26</v>
      </c>
      <c r="JQ166" s="429">
        <v>26</v>
      </c>
      <c r="JR166" s="429">
        <v>36</v>
      </c>
      <c r="JS166" s="429">
        <v>43</v>
      </c>
      <c r="JT166" s="429">
        <v>79</v>
      </c>
      <c r="JU166" s="429">
        <v>259</v>
      </c>
      <c r="JV166" s="429">
        <v>253</v>
      </c>
      <c r="JW166" s="429">
        <v>512</v>
      </c>
      <c r="JX166" s="429">
        <v>258</v>
      </c>
      <c r="JY166" s="429">
        <v>253</v>
      </c>
      <c r="JZ166" s="429">
        <v>511</v>
      </c>
      <c r="KA166" s="429">
        <v>37</v>
      </c>
      <c r="KB166" s="429">
        <v>42</v>
      </c>
      <c r="KC166" s="429">
        <v>79</v>
      </c>
      <c r="KD166" s="429">
        <v>261</v>
      </c>
      <c r="KE166" s="429">
        <v>250</v>
      </c>
      <c r="KF166" s="429">
        <v>511</v>
      </c>
      <c r="KG166" s="429">
        <v>3</v>
      </c>
      <c r="KH166" s="429">
        <v>42</v>
      </c>
      <c r="KI166" s="429">
        <v>26</v>
      </c>
      <c r="KJ166" s="429">
        <v>26</v>
      </c>
      <c r="KK166" s="429">
        <v>36</v>
      </c>
      <c r="KL166" s="429">
        <v>52</v>
      </c>
      <c r="KM166" s="429">
        <v>88</v>
      </c>
      <c r="KN166" s="429">
        <v>259</v>
      </c>
      <c r="KO166" s="429">
        <v>248</v>
      </c>
      <c r="KP166" s="429">
        <v>507</v>
      </c>
      <c r="KQ166" s="429">
        <v>258</v>
      </c>
      <c r="KR166" s="429">
        <v>248</v>
      </c>
      <c r="KS166" s="429">
        <v>506</v>
      </c>
      <c r="KT166" s="429">
        <v>48</v>
      </c>
      <c r="KU166" s="429">
        <v>39</v>
      </c>
      <c r="KV166" s="429">
        <v>87</v>
      </c>
      <c r="KW166" s="429">
        <v>282</v>
      </c>
      <c r="KX166" s="429">
        <v>242</v>
      </c>
      <c r="KY166" s="429">
        <v>524</v>
      </c>
      <c r="KZ166" s="429">
        <v>5</v>
      </c>
      <c r="LA166" s="429">
        <v>20</v>
      </c>
      <c r="LB166" s="429">
        <v>25</v>
      </c>
      <c r="LC166" s="429">
        <v>25</v>
      </c>
      <c r="LD166" s="430">
        <v>1.4516129032258065</v>
      </c>
      <c r="LE166" s="430">
        <v>0.87755102040816324</v>
      </c>
      <c r="LF166" s="430">
        <v>1.1000000000000001</v>
      </c>
      <c r="LG166" s="430">
        <v>-8.4249084249084172E-2</v>
      </c>
      <c r="LH166" s="430">
        <v>-2.3715415019762931E-2</v>
      </c>
      <c r="LI166" s="430">
        <v>-5.5133079847908828E-2</v>
      </c>
      <c r="LJ166" s="430">
        <v>1.7482517482517501E-2</v>
      </c>
      <c r="LK166" s="430">
        <v>7.9681274900398336E-3</v>
      </c>
      <c r="LL166" s="430">
        <v>1.3035381750465591E-2</v>
      </c>
      <c r="LM166" s="430">
        <v>1.3055555555555556</v>
      </c>
      <c r="LN166" s="430">
        <v>1.2307692307692308</v>
      </c>
      <c r="LO166" s="430">
        <v>1.2666666666666666</v>
      </c>
      <c r="LP166" s="430">
        <v>0</v>
      </c>
      <c r="LQ166" s="430">
        <v>-1.8248175182481674E-2</v>
      </c>
      <c r="LR166" s="430">
        <v>-8.7873462214411724E-3</v>
      </c>
      <c r="LS166" s="430">
        <v>2.0547945205479423E-2</v>
      </c>
      <c r="LT166" s="430">
        <v>0</v>
      </c>
      <c r="LU166" s="430">
        <v>1.0544815465729385E-2</v>
      </c>
      <c r="LV166" s="430">
        <v>1.1627906976744187</v>
      </c>
      <c r="LW166" s="430">
        <v>1</v>
      </c>
      <c r="LX166" s="430">
        <v>1.0813953488372092</v>
      </c>
      <c r="LY166" s="430">
        <v>7.638888888888884E-2</v>
      </c>
      <c r="LZ166" s="430">
        <v>2.5454545454545507E-2</v>
      </c>
      <c r="MA166" s="430">
        <v>5.1509769094138513E-2</v>
      </c>
      <c r="MB166" s="430">
        <v>1.0676156583629859E-2</v>
      </c>
      <c r="MC166" s="430">
        <v>0</v>
      </c>
      <c r="MD166" s="430">
        <v>5.464480874316946E-3</v>
      </c>
      <c r="ME166" s="270">
        <v>1.0181818181818181</v>
      </c>
      <c r="MF166" s="270">
        <v>0.89130434782608692</v>
      </c>
      <c r="MG166" s="430">
        <v>0.96039603960396036</v>
      </c>
      <c r="MH166" s="430">
        <v>-5.3030303030302983E-2</v>
      </c>
      <c r="MI166" s="430">
        <v>-1.5810276679841806E-2</v>
      </c>
      <c r="MJ166" s="430">
        <v>-3.481624758220514E-2</v>
      </c>
      <c r="MK166" s="430">
        <v>0</v>
      </c>
      <c r="ML166" s="430">
        <v>0</v>
      </c>
      <c r="MM166" s="430">
        <v>0</v>
      </c>
      <c r="MN166" s="430">
        <v>1.1714285714285715</v>
      </c>
      <c r="MO166" s="430">
        <v>1.1388888888888888</v>
      </c>
      <c r="MP166" s="430">
        <v>1.1549295774647887</v>
      </c>
      <c r="MQ166" s="430">
        <v>5.9701492537313383E-2</v>
      </c>
      <c r="MR166" s="430">
        <v>2.6615969581749055E-2</v>
      </c>
      <c r="MS166" s="430">
        <v>4.3314500941619594E-2</v>
      </c>
      <c r="MT166" s="430">
        <v>1.1494252873563204E-2</v>
      </c>
      <c r="MU166" s="430">
        <v>3.7878787878787845E-3</v>
      </c>
      <c r="MV166" s="430">
        <v>7.6190476190476364E-3</v>
      </c>
      <c r="MW166" s="430">
        <v>0.97297297297297303</v>
      </c>
      <c r="MX166" s="430">
        <v>1.0238095238095237</v>
      </c>
      <c r="MY166" s="430">
        <v>1</v>
      </c>
      <c r="MZ166" s="430">
        <v>2.6217228464419429E-2</v>
      </c>
      <c r="NA166" s="430">
        <v>1.953125E-2</v>
      </c>
      <c r="NB166" s="430">
        <v>2.2944550669216079E-2</v>
      </c>
      <c r="NC166" s="430">
        <v>3.8610038610038533E-3</v>
      </c>
      <c r="ND166" s="430">
        <v>0</v>
      </c>
      <c r="NE166" s="430">
        <v>1.953125E-3</v>
      </c>
      <c r="NF166" s="430">
        <v>0.81818181818181823</v>
      </c>
      <c r="NG166" s="430">
        <v>0.89655172413793105</v>
      </c>
      <c r="NH166" s="430">
        <v>0.86274509803921573</v>
      </c>
      <c r="NI166" s="430">
        <v>-3.4482758620689724E-2</v>
      </c>
      <c r="NJ166" s="430">
        <v>-2.0000000000000018E-2</v>
      </c>
      <c r="NK166" s="430">
        <v>-2.7397260273972712E-2</v>
      </c>
      <c r="NL166" s="430">
        <v>3.8610038610038533E-3</v>
      </c>
      <c r="NM166" s="430">
        <v>0</v>
      </c>
      <c r="NN166" s="430">
        <v>1.9723865877712132E-3</v>
      </c>
    </row>
    <row r="167" spans="1:378" x14ac:dyDescent="0.25">
      <c r="A167" s="269" t="s">
        <v>205</v>
      </c>
      <c r="B167" s="429">
        <v>0</v>
      </c>
      <c r="C167" s="429">
        <v>0</v>
      </c>
      <c r="D167" s="429">
        <v>0</v>
      </c>
      <c r="E167" s="429">
        <v>1</v>
      </c>
      <c r="F167" s="429">
        <v>3</v>
      </c>
      <c r="G167" s="429">
        <v>4</v>
      </c>
      <c r="H167" s="429">
        <v>1</v>
      </c>
      <c r="I167" s="429">
        <v>0</v>
      </c>
      <c r="J167" s="429">
        <v>1</v>
      </c>
      <c r="K167" s="429">
        <v>0</v>
      </c>
      <c r="L167" s="429">
        <v>0</v>
      </c>
      <c r="M167" s="429">
        <v>1</v>
      </c>
      <c r="N167" s="429">
        <v>1</v>
      </c>
      <c r="O167" s="429">
        <v>1</v>
      </c>
      <c r="P167" s="429">
        <v>3</v>
      </c>
      <c r="Q167" s="429">
        <v>4</v>
      </c>
      <c r="R167" s="429">
        <v>0</v>
      </c>
      <c r="S167" s="429">
        <v>1</v>
      </c>
      <c r="T167" s="429">
        <v>1</v>
      </c>
      <c r="U167" s="429">
        <v>2</v>
      </c>
      <c r="V167" s="429">
        <v>0</v>
      </c>
      <c r="W167" s="429">
        <v>2</v>
      </c>
      <c r="X167" s="429">
        <v>3</v>
      </c>
      <c r="Y167" s="429">
        <v>4</v>
      </c>
      <c r="Z167" s="429">
        <v>7</v>
      </c>
      <c r="AA167" s="429">
        <v>1</v>
      </c>
      <c r="AB167" s="429">
        <v>1</v>
      </c>
      <c r="AC167" s="429">
        <v>2</v>
      </c>
      <c r="AD167" s="429">
        <v>0</v>
      </c>
      <c r="AE167" s="429">
        <v>0</v>
      </c>
      <c r="AF167" s="429">
        <v>1</v>
      </c>
      <c r="AG167" s="429">
        <v>1</v>
      </c>
      <c r="AH167" s="429">
        <v>1</v>
      </c>
      <c r="AI167" s="429">
        <v>2</v>
      </c>
      <c r="AJ167" s="429">
        <v>3</v>
      </c>
      <c r="AK167" s="429">
        <v>1</v>
      </c>
      <c r="AL167" s="429">
        <v>2</v>
      </c>
      <c r="AM167" s="429">
        <v>3</v>
      </c>
      <c r="AN167" s="429">
        <v>2</v>
      </c>
      <c r="AO167" s="429">
        <v>0</v>
      </c>
      <c r="AP167" s="429">
        <v>2</v>
      </c>
      <c r="AQ167" s="429">
        <v>3</v>
      </c>
      <c r="AR167" s="429">
        <v>1</v>
      </c>
      <c r="AS167" s="429">
        <v>4</v>
      </c>
      <c r="AT167" s="429">
        <v>0</v>
      </c>
      <c r="AU167" s="429">
        <v>1</v>
      </c>
      <c r="AV167" s="429">
        <v>1</v>
      </c>
      <c r="AW167" s="429">
        <v>0</v>
      </c>
      <c r="AX167" s="429">
        <v>0</v>
      </c>
      <c r="AY167" s="429">
        <v>0</v>
      </c>
      <c r="AZ167" s="429">
        <v>0</v>
      </c>
      <c r="BA167" s="429">
        <v>3</v>
      </c>
      <c r="BB167" s="429">
        <v>1</v>
      </c>
      <c r="BC167" s="429">
        <v>4</v>
      </c>
      <c r="BD167" s="429">
        <v>0</v>
      </c>
      <c r="BE167" s="429">
        <v>0</v>
      </c>
      <c r="BF167" s="429">
        <v>0</v>
      </c>
      <c r="BG167" s="429">
        <v>0</v>
      </c>
      <c r="BH167" s="429">
        <v>1</v>
      </c>
      <c r="BI167" s="429">
        <v>1</v>
      </c>
      <c r="BJ167" s="429">
        <v>3</v>
      </c>
      <c r="BK167" s="429">
        <v>2</v>
      </c>
      <c r="BL167" s="429">
        <v>5</v>
      </c>
      <c r="BM167" s="429">
        <v>1</v>
      </c>
      <c r="BN167" s="429">
        <v>0</v>
      </c>
      <c r="BO167" s="429">
        <v>1</v>
      </c>
      <c r="BP167" s="429">
        <v>0</v>
      </c>
      <c r="BQ167" s="429">
        <v>0</v>
      </c>
      <c r="BR167" s="429">
        <v>0</v>
      </c>
      <c r="BS167" s="429">
        <v>0</v>
      </c>
      <c r="BT167" s="429">
        <v>3</v>
      </c>
      <c r="BU167" s="429">
        <v>2</v>
      </c>
      <c r="BV167" s="429">
        <v>5</v>
      </c>
      <c r="BW167" s="429">
        <v>2</v>
      </c>
      <c r="BX167" s="429">
        <v>1</v>
      </c>
      <c r="BY167" s="429">
        <v>3</v>
      </c>
      <c r="BZ167" s="429"/>
      <c r="CA167" s="429"/>
      <c r="CB167" s="429"/>
      <c r="CC167" s="429"/>
      <c r="CD167" s="429"/>
      <c r="CE167" s="429"/>
      <c r="CF167" s="429"/>
      <c r="CG167" s="429"/>
      <c r="CH167" s="429"/>
      <c r="CI167" s="429"/>
      <c r="CJ167" s="429"/>
      <c r="CK167" s="429"/>
      <c r="CL167" s="429"/>
      <c r="CM167" s="429"/>
      <c r="CN167" s="429"/>
      <c r="CO167" s="429"/>
      <c r="CP167" s="429"/>
      <c r="CQ167" s="429"/>
      <c r="CR167" s="429"/>
      <c r="CS167" s="429"/>
      <c r="CT167" s="429"/>
      <c r="CU167" s="429"/>
      <c r="CV167" s="429"/>
      <c r="CW167" s="429"/>
      <c r="CX167" s="429"/>
      <c r="CY167" s="429"/>
      <c r="CZ167" s="429"/>
      <c r="DA167" s="429"/>
      <c r="DB167" s="429"/>
      <c r="DC167" s="429"/>
      <c r="DD167" s="429"/>
      <c r="DE167" s="429"/>
      <c r="DF167" s="429"/>
      <c r="DG167" s="429"/>
      <c r="DH167" s="429"/>
      <c r="DI167" s="429"/>
      <c r="DJ167" s="429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429"/>
      <c r="ER167" s="429"/>
      <c r="ES167" s="429"/>
      <c r="ET167" s="429"/>
      <c r="EU167" s="429"/>
      <c r="EV167" s="429"/>
      <c r="EW167" s="429"/>
      <c r="EX167" s="429"/>
      <c r="EY167" s="429"/>
      <c r="EZ167" s="429"/>
      <c r="FA167" s="429"/>
      <c r="FB167" s="429"/>
      <c r="FC167" s="429"/>
      <c r="FD167" s="429"/>
      <c r="FE167" s="429"/>
      <c r="FF167" s="429"/>
      <c r="FG167" s="429"/>
      <c r="FH167" s="429"/>
      <c r="FI167" s="429"/>
      <c r="FJ167" s="429"/>
      <c r="FK167" s="429"/>
      <c r="FL167" s="429"/>
      <c r="FM167" s="429"/>
      <c r="FN167" s="429"/>
      <c r="FO167" s="429"/>
      <c r="FP167" s="429"/>
      <c r="FQ167" s="429"/>
      <c r="FR167" s="429"/>
      <c r="FS167" s="429"/>
      <c r="FT167" s="429"/>
      <c r="FU167" s="429"/>
      <c r="FV167" s="429"/>
      <c r="FW167" s="429"/>
      <c r="FX167" s="429"/>
      <c r="FY167" s="429"/>
      <c r="FZ167" s="429"/>
      <c r="GA167" s="429"/>
      <c r="GB167" s="429"/>
      <c r="GC167" s="429"/>
      <c r="GD167" s="429"/>
      <c r="GE167" s="429"/>
      <c r="GF167" s="429"/>
      <c r="GG167" s="429"/>
      <c r="GH167" s="429"/>
      <c r="GI167" s="429"/>
      <c r="GJ167" s="429"/>
      <c r="GK167" s="429"/>
      <c r="GL167" s="429"/>
      <c r="GM167" s="429"/>
      <c r="GN167" s="429"/>
      <c r="GO167" s="429"/>
      <c r="GP167" s="429"/>
      <c r="GQ167" s="429"/>
      <c r="GR167" s="429"/>
      <c r="GS167" s="429"/>
      <c r="GT167" s="429"/>
      <c r="GU167" s="429"/>
      <c r="GV167" s="429"/>
      <c r="GW167" s="429"/>
      <c r="GX167" s="429"/>
      <c r="GY167" s="429"/>
      <c r="GZ167" s="429"/>
      <c r="HA167" s="429"/>
      <c r="HB167" s="429"/>
      <c r="HC167" s="429"/>
      <c r="HD167" s="429"/>
      <c r="HE167" s="429"/>
      <c r="HF167" s="429"/>
      <c r="HG167" s="429"/>
      <c r="HH167" s="429"/>
      <c r="HI167" s="429"/>
      <c r="HJ167" s="429"/>
      <c r="HK167" s="429"/>
      <c r="HL167" s="429"/>
      <c r="HM167" s="429"/>
      <c r="HN167" s="429"/>
      <c r="HO167" s="429"/>
      <c r="HP167" s="429"/>
      <c r="HQ167" s="429"/>
      <c r="HR167" s="429"/>
      <c r="HS167" s="429"/>
      <c r="HT167" s="429"/>
      <c r="HU167" s="429"/>
      <c r="HV167" s="429"/>
      <c r="HW167" s="429"/>
      <c r="HX167" s="429"/>
      <c r="HY167" s="429"/>
      <c r="HZ167" s="429"/>
      <c r="IA167" s="429"/>
      <c r="IB167" s="429"/>
      <c r="IC167" s="429"/>
      <c r="ID167" s="429"/>
      <c r="IE167" s="429"/>
      <c r="IF167" s="429"/>
      <c r="IG167" s="429"/>
      <c r="IH167" s="429"/>
      <c r="II167" s="429"/>
      <c r="IJ167" s="429"/>
      <c r="IK167" s="429"/>
      <c r="IL167" s="429"/>
      <c r="IM167" s="429"/>
      <c r="IN167" s="429"/>
      <c r="IO167" s="429"/>
      <c r="IP167" s="429"/>
      <c r="IQ167" s="429"/>
      <c r="IR167" s="429"/>
      <c r="IS167" s="429"/>
      <c r="IT167" s="429"/>
      <c r="IU167" s="429"/>
      <c r="IV167" s="429"/>
      <c r="IW167" s="429"/>
      <c r="IX167" s="429"/>
      <c r="IY167" s="429"/>
      <c r="IZ167" s="429"/>
      <c r="JA167" s="429"/>
      <c r="JB167" s="429"/>
      <c r="JC167" s="429"/>
      <c r="JD167" s="429"/>
      <c r="JE167" s="429"/>
      <c r="JF167" s="429"/>
      <c r="JG167" s="429"/>
      <c r="JH167" s="429"/>
      <c r="JI167" s="429"/>
      <c r="JJ167" s="429"/>
      <c r="JK167" s="429"/>
      <c r="JL167" s="429"/>
      <c r="JM167" s="429"/>
      <c r="JN167" s="429"/>
      <c r="JO167" s="429"/>
      <c r="JP167" s="429"/>
      <c r="JQ167" s="429"/>
      <c r="JR167" s="429"/>
      <c r="JS167" s="429"/>
      <c r="JT167" s="429"/>
      <c r="JU167" s="429"/>
      <c r="JV167" s="429"/>
      <c r="JW167" s="429"/>
      <c r="JX167" s="429"/>
      <c r="JY167" s="429"/>
      <c r="JZ167" s="429"/>
      <c r="KA167" s="429"/>
      <c r="KB167" s="429"/>
      <c r="KC167" s="429"/>
      <c r="KD167" s="429"/>
      <c r="KE167" s="429"/>
      <c r="KF167" s="429"/>
      <c r="KG167" s="429"/>
      <c r="KH167" s="429"/>
      <c r="KI167" s="429"/>
      <c r="KJ167" s="429"/>
      <c r="LD167" s="430"/>
      <c r="LE167" s="430"/>
      <c r="LF167" s="430"/>
      <c r="LG167" s="430"/>
      <c r="LH167" s="430"/>
      <c r="LI167" s="430"/>
      <c r="LJ167" s="430"/>
      <c r="LK167" s="430"/>
      <c r="LL167" s="430"/>
      <c r="LM167" s="430"/>
      <c r="LN167" s="430"/>
      <c r="LO167" s="430"/>
      <c r="LP167" s="430"/>
      <c r="LQ167" s="430"/>
      <c r="LR167" s="430"/>
      <c r="LS167" s="430"/>
      <c r="LT167" s="430"/>
      <c r="LU167" s="430"/>
      <c r="LV167" s="430"/>
      <c r="LW167" s="430"/>
      <c r="LX167" s="430"/>
      <c r="LY167" s="430"/>
      <c r="LZ167" s="430"/>
      <c r="MA167" s="430"/>
      <c r="MB167" s="430"/>
      <c r="MC167" s="430"/>
      <c r="MD167" s="430"/>
      <c r="ME167" s="270"/>
      <c r="MF167" s="270"/>
      <c r="MG167" s="430"/>
      <c r="MH167" s="430"/>
      <c r="MI167" s="430"/>
      <c r="MJ167" s="430"/>
      <c r="MK167" s="430"/>
      <c r="ML167" s="430"/>
      <c r="MM167" s="430"/>
      <c r="MN167" s="430"/>
      <c r="MO167" s="430"/>
      <c r="MP167" s="430"/>
      <c r="MQ167" s="430"/>
      <c r="MR167" s="430"/>
      <c r="MS167" s="430"/>
      <c r="MT167" s="430"/>
      <c r="MU167" s="430"/>
      <c r="MV167" s="430"/>
      <c r="MW167" s="430"/>
      <c r="MX167" s="430"/>
      <c r="MY167" s="430"/>
      <c r="MZ167" s="430"/>
      <c r="NA167" s="430"/>
      <c r="NB167" s="430"/>
      <c r="NC167" s="430"/>
      <c r="ND167" s="430"/>
      <c r="NE167" s="430"/>
      <c r="NF167" s="430"/>
      <c r="NG167" s="430"/>
      <c r="NH167" s="430"/>
      <c r="NI167" s="430"/>
      <c r="NJ167" s="430"/>
      <c r="NK167" s="430"/>
      <c r="NL167" s="430"/>
      <c r="NM167" s="430"/>
      <c r="NN167" s="430"/>
    </row>
    <row r="168" spans="1:378" x14ac:dyDescent="0.25">
      <c r="A168" s="267" t="s">
        <v>1195</v>
      </c>
      <c r="B168" s="433">
        <v>472</v>
      </c>
      <c r="C168" s="433">
        <v>486</v>
      </c>
      <c r="D168" s="433">
        <v>958</v>
      </c>
      <c r="E168" s="433">
        <v>3096</v>
      </c>
      <c r="F168" s="433">
        <v>3054</v>
      </c>
      <c r="G168" s="433">
        <v>6150</v>
      </c>
      <c r="H168" s="433">
        <v>83</v>
      </c>
      <c r="I168" s="433">
        <v>359</v>
      </c>
      <c r="J168" s="433">
        <v>271</v>
      </c>
      <c r="K168" s="433">
        <v>309</v>
      </c>
      <c r="L168" s="433">
        <v>429</v>
      </c>
      <c r="M168" s="433">
        <v>451</v>
      </c>
      <c r="N168" s="433">
        <v>880</v>
      </c>
      <c r="O168" s="433">
        <v>2987</v>
      </c>
      <c r="P168" s="433">
        <v>2951</v>
      </c>
      <c r="Q168" s="433">
        <v>5938</v>
      </c>
      <c r="R168" s="433">
        <v>2812</v>
      </c>
      <c r="S168" s="433">
        <v>2838</v>
      </c>
      <c r="T168" s="433">
        <v>5650</v>
      </c>
      <c r="U168" s="433">
        <v>411</v>
      </c>
      <c r="V168" s="433">
        <v>392</v>
      </c>
      <c r="W168" s="433">
        <v>803</v>
      </c>
      <c r="X168" s="433">
        <v>2976</v>
      </c>
      <c r="Y168" s="433">
        <v>2901</v>
      </c>
      <c r="Z168" s="433">
        <v>5877</v>
      </c>
      <c r="AA168" s="433">
        <v>86</v>
      </c>
      <c r="AB168" s="433">
        <v>357</v>
      </c>
      <c r="AC168" s="433">
        <v>268</v>
      </c>
      <c r="AD168" s="433">
        <v>309</v>
      </c>
      <c r="AE168" s="433">
        <v>418</v>
      </c>
      <c r="AF168" s="433">
        <v>471</v>
      </c>
      <c r="AG168" s="433">
        <v>889</v>
      </c>
      <c r="AH168" s="433">
        <v>2907</v>
      </c>
      <c r="AI168" s="433">
        <v>2849</v>
      </c>
      <c r="AJ168" s="433">
        <v>5756</v>
      </c>
      <c r="AK168" s="433">
        <v>2729</v>
      </c>
      <c r="AL168" s="433">
        <v>2736</v>
      </c>
      <c r="AM168" s="433">
        <v>5465</v>
      </c>
      <c r="AN168" s="433">
        <v>442</v>
      </c>
      <c r="AO168" s="433">
        <v>446</v>
      </c>
      <c r="AP168" s="433">
        <v>888</v>
      </c>
      <c r="AQ168" s="433">
        <v>2961</v>
      </c>
      <c r="AR168" s="433">
        <v>2835</v>
      </c>
      <c r="AS168" s="433">
        <v>5796</v>
      </c>
      <c r="AT168" s="433">
        <v>75</v>
      </c>
      <c r="AU168" s="433">
        <v>366</v>
      </c>
      <c r="AV168" s="433">
        <v>263</v>
      </c>
      <c r="AW168" s="433">
        <v>306</v>
      </c>
      <c r="AX168" s="433">
        <v>483</v>
      </c>
      <c r="AY168" s="433">
        <v>425</v>
      </c>
      <c r="AZ168" s="433">
        <v>908</v>
      </c>
      <c r="BA168" s="433">
        <v>2897</v>
      </c>
      <c r="BB168" s="433">
        <v>2773</v>
      </c>
      <c r="BC168" s="433">
        <v>5670</v>
      </c>
      <c r="BD168" s="433">
        <v>2730</v>
      </c>
      <c r="BE168" s="433">
        <v>2661</v>
      </c>
      <c r="BF168" s="433">
        <v>5391</v>
      </c>
      <c r="BG168" s="433">
        <v>494</v>
      </c>
      <c r="BH168" s="433">
        <v>475</v>
      </c>
      <c r="BI168" s="433">
        <v>969</v>
      </c>
      <c r="BJ168" s="433">
        <v>2872</v>
      </c>
      <c r="BK168" s="433">
        <v>2831</v>
      </c>
      <c r="BL168" s="433">
        <v>5703</v>
      </c>
      <c r="BM168" s="433">
        <v>79</v>
      </c>
      <c r="BN168" s="433">
        <v>355</v>
      </c>
      <c r="BO168" s="433">
        <v>263</v>
      </c>
      <c r="BP168" s="433">
        <v>301</v>
      </c>
      <c r="BQ168" s="433">
        <v>458</v>
      </c>
      <c r="BR168" s="433">
        <v>479</v>
      </c>
      <c r="BS168" s="433">
        <v>937</v>
      </c>
      <c r="BT168" s="433">
        <v>2791</v>
      </c>
      <c r="BU168" s="433">
        <v>2771</v>
      </c>
      <c r="BV168" s="433">
        <v>5562</v>
      </c>
      <c r="BW168" s="433">
        <v>2651</v>
      </c>
      <c r="BX168" s="433">
        <v>2668</v>
      </c>
      <c r="BY168" s="433">
        <v>5319</v>
      </c>
      <c r="BZ168" s="433">
        <v>521</v>
      </c>
      <c r="CA168" s="433">
        <v>518</v>
      </c>
      <c r="CB168" s="433">
        <v>1039</v>
      </c>
      <c r="CC168" s="433">
        <v>2855</v>
      </c>
      <c r="CD168" s="433">
        <v>2822</v>
      </c>
      <c r="CE168" s="433">
        <v>5677</v>
      </c>
      <c r="CF168" s="433">
        <v>70</v>
      </c>
      <c r="CG168" s="433">
        <v>365</v>
      </c>
      <c r="CH168" s="433">
        <v>259</v>
      </c>
      <c r="CI168" s="433">
        <v>301</v>
      </c>
      <c r="CJ168" s="433">
        <v>438</v>
      </c>
      <c r="CK168" s="433">
        <v>452</v>
      </c>
      <c r="CL168" s="433">
        <v>890</v>
      </c>
      <c r="CM168" s="433">
        <v>2743</v>
      </c>
      <c r="CN168" s="433">
        <v>2737</v>
      </c>
      <c r="CO168" s="433">
        <v>5480</v>
      </c>
      <c r="CP168" s="433">
        <v>2573</v>
      </c>
      <c r="CQ168" s="433">
        <v>2636</v>
      </c>
      <c r="CR168" s="433">
        <v>5209</v>
      </c>
      <c r="CS168" s="433">
        <v>506</v>
      </c>
      <c r="CT168" s="433">
        <v>474</v>
      </c>
      <c r="CU168" s="433">
        <v>980</v>
      </c>
      <c r="CV168" s="433">
        <v>2833</v>
      </c>
      <c r="CW168" s="433">
        <v>2786</v>
      </c>
      <c r="CX168" s="433">
        <v>5619</v>
      </c>
      <c r="CY168" s="433">
        <v>65</v>
      </c>
      <c r="CZ168" s="433">
        <v>365</v>
      </c>
      <c r="DA168" s="433">
        <v>255</v>
      </c>
      <c r="DB168" s="433">
        <v>300</v>
      </c>
      <c r="DC168" s="433">
        <v>408</v>
      </c>
      <c r="DD168" s="433">
        <v>425</v>
      </c>
      <c r="DE168" s="433">
        <v>833</v>
      </c>
      <c r="DF168" s="433">
        <v>2732</v>
      </c>
      <c r="DG168" s="433">
        <v>2691</v>
      </c>
      <c r="DH168" s="433">
        <v>5423</v>
      </c>
      <c r="DI168" s="433">
        <v>2583</v>
      </c>
      <c r="DJ168" s="433">
        <v>2597</v>
      </c>
      <c r="DK168" s="433">
        <v>5180</v>
      </c>
      <c r="DL168" s="433">
        <v>531</v>
      </c>
      <c r="DM168" s="433">
        <v>482</v>
      </c>
      <c r="DN168" s="433">
        <v>1013</v>
      </c>
      <c r="DO168" s="433">
        <v>2859</v>
      </c>
      <c r="DP168" s="433">
        <v>2758</v>
      </c>
      <c r="DQ168" s="433">
        <v>5617</v>
      </c>
      <c r="DR168" s="433">
        <v>65</v>
      </c>
      <c r="DS168" s="433">
        <v>359</v>
      </c>
      <c r="DT168" s="433">
        <v>251</v>
      </c>
      <c r="DU168" s="433">
        <v>278</v>
      </c>
      <c r="DV168" s="433">
        <v>360</v>
      </c>
      <c r="DW168" s="433">
        <v>373</v>
      </c>
      <c r="DX168" s="433">
        <v>733</v>
      </c>
      <c r="DY168" s="433">
        <v>2791</v>
      </c>
      <c r="DZ168" s="433">
        <v>2730</v>
      </c>
      <c r="EA168" s="433">
        <v>5521</v>
      </c>
      <c r="EB168" s="433">
        <v>2626</v>
      </c>
      <c r="EC168" s="433">
        <v>2638</v>
      </c>
      <c r="ED168" s="433">
        <v>5264</v>
      </c>
      <c r="EE168" s="433">
        <v>492</v>
      </c>
      <c r="EF168" s="433">
        <v>495</v>
      </c>
      <c r="EG168" s="433">
        <v>987</v>
      </c>
      <c r="EH168" s="433">
        <v>2964</v>
      </c>
      <c r="EI168" s="433">
        <v>2903</v>
      </c>
      <c r="EJ168" s="433">
        <v>5867</v>
      </c>
      <c r="EK168" s="433">
        <v>76</v>
      </c>
      <c r="EL168" s="433">
        <v>351</v>
      </c>
      <c r="EM168" s="433">
        <v>258</v>
      </c>
      <c r="EN168" s="433">
        <v>285</v>
      </c>
      <c r="EO168" s="433">
        <v>399</v>
      </c>
      <c r="EP168" s="433">
        <v>405</v>
      </c>
      <c r="EQ168" s="433">
        <v>804</v>
      </c>
      <c r="ER168" s="433">
        <v>2889</v>
      </c>
      <c r="ES168" s="433">
        <v>2815</v>
      </c>
      <c r="ET168" s="433">
        <v>5704</v>
      </c>
      <c r="EU168" s="433">
        <v>2758</v>
      </c>
      <c r="EV168" s="433">
        <v>2741</v>
      </c>
      <c r="EW168" s="433">
        <v>5499</v>
      </c>
      <c r="EX168" s="433">
        <v>506</v>
      </c>
      <c r="EY168" s="433">
        <v>492</v>
      </c>
      <c r="EZ168" s="433">
        <v>998</v>
      </c>
      <c r="FA168" s="433">
        <v>3019</v>
      </c>
      <c r="FB168" s="433">
        <v>2933</v>
      </c>
      <c r="FC168" s="433">
        <v>5952</v>
      </c>
      <c r="FD168" s="433">
        <v>81</v>
      </c>
      <c r="FE168" s="433">
        <v>357</v>
      </c>
      <c r="FF168" s="433">
        <v>265</v>
      </c>
      <c r="FG168" s="433">
        <v>287</v>
      </c>
      <c r="FH168" s="433">
        <v>432</v>
      </c>
      <c r="FI168" s="433">
        <v>458</v>
      </c>
      <c r="FJ168" s="433">
        <v>890</v>
      </c>
      <c r="FK168" s="433">
        <v>2977</v>
      </c>
      <c r="FL168" s="433">
        <v>2906</v>
      </c>
      <c r="FM168" s="433">
        <v>5883</v>
      </c>
      <c r="FN168" s="433">
        <v>2857</v>
      </c>
      <c r="FO168" s="433">
        <v>2852</v>
      </c>
      <c r="FP168" s="433">
        <v>5709</v>
      </c>
      <c r="FQ168" s="433">
        <v>467</v>
      </c>
      <c r="FR168" s="433">
        <v>439</v>
      </c>
      <c r="FS168" s="433">
        <v>906</v>
      </c>
      <c r="FT168" s="433">
        <v>3026</v>
      </c>
      <c r="FU168" s="433">
        <v>2881</v>
      </c>
      <c r="FV168" s="433">
        <v>5907</v>
      </c>
      <c r="FW168" s="433">
        <v>78</v>
      </c>
      <c r="FX168" s="433">
        <v>347</v>
      </c>
      <c r="FY168" s="433">
        <v>259</v>
      </c>
      <c r="FZ168" s="433">
        <v>289</v>
      </c>
      <c r="GA168" s="433">
        <v>421</v>
      </c>
      <c r="GB168" s="433">
        <v>466</v>
      </c>
      <c r="GC168" s="433">
        <v>887</v>
      </c>
      <c r="GD168" s="433">
        <v>3005</v>
      </c>
      <c r="GE168" s="433">
        <v>2882</v>
      </c>
      <c r="GF168" s="433">
        <v>5887</v>
      </c>
      <c r="GG168" s="433">
        <v>2899</v>
      </c>
      <c r="GH168" s="433">
        <v>2812</v>
      </c>
      <c r="GI168" s="433">
        <v>5711</v>
      </c>
      <c r="GJ168" s="433">
        <v>462</v>
      </c>
      <c r="GK168" s="433">
        <v>457</v>
      </c>
      <c r="GL168" s="433">
        <v>919</v>
      </c>
      <c r="GM168" s="433">
        <v>3079</v>
      </c>
      <c r="GN168" s="433">
        <v>2884</v>
      </c>
      <c r="GO168" s="433">
        <v>5963</v>
      </c>
      <c r="GP168" s="433">
        <v>484</v>
      </c>
      <c r="GQ168" s="433">
        <v>371</v>
      </c>
      <c r="GR168" s="433">
        <v>255</v>
      </c>
      <c r="GS168" s="433">
        <v>284</v>
      </c>
      <c r="GT168" s="433">
        <v>440</v>
      </c>
      <c r="GU168" s="433">
        <v>924</v>
      </c>
      <c r="GV168" s="433">
        <v>64</v>
      </c>
      <c r="GW168" s="433">
        <v>3041</v>
      </c>
      <c r="GX168" s="433">
        <v>2855</v>
      </c>
      <c r="GY168" s="433">
        <v>5896</v>
      </c>
      <c r="GZ168" s="433">
        <v>2919</v>
      </c>
      <c r="HA168" s="433">
        <v>2770</v>
      </c>
      <c r="HB168" s="433">
        <v>5689</v>
      </c>
      <c r="HC168" s="433">
        <v>476</v>
      </c>
      <c r="HD168" s="433">
        <v>441</v>
      </c>
      <c r="HE168" s="433">
        <v>917</v>
      </c>
      <c r="HF168" s="433">
        <v>3061</v>
      </c>
      <c r="HG168" s="433">
        <v>2864</v>
      </c>
      <c r="HH168" s="433">
        <v>5925</v>
      </c>
      <c r="HI168" s="433">
        <v>62</v>
      </c>
      <c r="HJ168" s="433">
        <v>374</v>
      </c>
      <c r="HK168" s="433">
        <v>255</v>
      </c>
      <c r="HL168" s="433">
        <v>282</v>
      </c>
      <c r="HM168" s="433">
        <v>507</v>
      </c>
      <c r="HN168" s="433">
        <v>466</v>
      </c>
      <c r="HO168" s="433">
        <v>973</v>
      </c>
      <c r="HP168" s="433">
        <v>2990</v>
      </c>
      <c r="HQ168" s="433">
        <v>2823</v>
      </c>
      <c r="HR168" s="433">
        <v>5813</v>
      </c>
      <c r="HS168" s="433">
        <v>2886</v>
      </c>
      <c r="HT168" s="433">
        <v>2763</v>
      </c>
      <c r="HU168" s="433">
        <v>5649</v>
      </c>
      <c r="HV168" s="433">
        <v>460</v>
      </c>
      <c r="HW168" s="433">
        <v>438</v>
      </c>
      <c r="HX168" s="433">
        <v>898</v>
      </c>
      <c r="HY168" s="433">
        <v>2929</v>
      </c>
      <c r="HZ168" s="433">
        <v>2784</v>
      </c>
      <c r="IA168" s="433">
        <v>5713</v>
      </c>
      <c r="IB168" s="433">
        <v>65</v>
      </c>
      <c r="IC168" s="433">
        <v>356</v>
      </c>
      <c r="ID168" s="433">
        <v>248</v>
      </c>
      <c r="IE168" s="433">
        <v>281</v>
      </c>
      <c r="IF168" s="433">
        <v>466</v>
      </c>
      <c r="IG168" s="433">
        <v>474</v>
      </c>
      <c r="IH168" s="433">
        <v>940</v>
      </c>
      <c r="II168" s="433">
        <v>2859</v>
      </c>
      <c r="IJ168" s="433">
        <v>2738</v>
      </c>
      <c r="IK168" s="433">
        <v>5597</v>
      </c>
      <c r="IL168" s="433">
        <v>2842</v>
      </c>
      <c r="IM168" s="433">
        <v>2731</v>
      </c>
      <c r="IN168" s="433">
        <v>5573</v>
      </c>
      <c r="IO168" s="433">
        <v>447</v>
      </c>
      <c r="IP168" s="433">
        <v>429</v>
      </c>
      <c r="IQ168" s="433">
        <v>876</v>
      </c>
      <c r="IR168" s="433">
        <v>2850</v>
      </c>
      <c r="IS168" s="433">
        <v>2667</v>
      </c>
      <c r="IT168" s="433">
        <v>5517</v>
      </c>
      <c r="IU168" s="433">
        <v>69</v>
      </c>
      <c r="IV168" s="433">
        <v>336</v>
      </c>
      <c r="IW168" s="433">
        <v>241</v>
      </c>
      <c r="IX168" s="433">
        <v>272</v>
      </c>
      <c r="IY168" s="433">
        <v>479</v>
      </c>
      <c r="IZ168" s="433">
        <v>430</v>
      </c>
      <c r="JA168" s="433">
        <v>909</v>
      </c>
      <c r="JB168" s="433">
        <v>2792</v>
      </c>
      <c r="JC168" s="433">
        <v>2635</v>
      </c>
      <c r="JD168" s="433">
        <v>5427</v>
      </c>
      <c r="JE168" s="433">
        <v>2755</v>
      </c>
      <c r="JF168" s="433">
        <v>2609</v>
      </c>
      <c r="JG168" s="433">
        <v>5364</v>
      </c>
      <c r="JH168" s="433">
        <v>474</v>
      </c>
      <c r="JI168" s="433">
        <v>413</v>
      </c>
      <c r="JJ168" s="433">
        <v>887</v>
      </c>
      <c r="JK168" s="433">
        <v>2803</v>
      </c>
      <c r="JL168" s="433">
        <v>2630</v>
      </c>
      <c r="JM168" s="433">
        <v>5433</v>
      </c>
      <c r="JN168" s="433">
        <v>57</v>
      </c>
      <c r="JO168" s="433">
        <v>346</v>
      </c>
      <c r="JP168" s="433">
        <v>236</v>
      </c>
      <c r="JQ168" s="433">
        <v>236</v>
      </c>
      <c r="JR168" s="433">
        <v>432</v>
      </c>
      <c r="JS168" s="433">
        <v>431</v>
      </c>
      <c r="JT168" s="433">
        <v>863</v>
      </c>
      <c r="JU168" s="433">
        <v>2743</v>
      </c>
      <c r="JV168" s="433">
        <v>2577</v>
      </c>
      <c r="JW168" s="433">
        <v>5320</v>
      </c>
      <c r="JX168" s="433">
        <v>2695</v>
      </c>
      <c r="JY168" s="433">
        <v>2557</v>
      </c>
      <c r="JZ168" s="433">
        <v>5252</v>
      </c>
      <c r="KA168" s="433">
        <v>474</v>
      </c>
      <c r="KB168" s="433">
        <v>381</v>
      </c>
      <c r="KC168" s="433">
        <v>855</v>
      </c>
      <c r="KD168" s="433">
        <v>2809</v>
      </c>
      <c r="KE168" s="433">
        <v>2536</v>
      </c>
      <c r="KF168" s="433">
        <v>5345</v>
      </c>
      <c r="KG168" s="433">
        <v>59</v>
      </c>
      <c r="KH168" s="433">
        <v>342</v>
      </c>
      <c r="KI168" s="433">
        <v>236</v>
      </c>
      <c r="KJ168" s="433">
        <v>236</v>
      </c>
      <c r="KK168" s="433">
        <v>436</v>
      </c>
      <c r="KL168" s="433">
        <v>403</v>
      </c>
      <c r="KM168" s="433">
        <v>839</v>
      </c>
      <c r="KN168" s="433">
        <v>2738</v>
      </c>
      <c r="KO168" s="433">
        <v>2471</v>
      </c>
      <c r="KP168" s="433">
        <v>5209</v>
      </c>
      <c r="KQ168" s="433">
        <v>2692</v>
      </c>
      <c r="KR168" s="433">
        <v>2456</v>
      </c>
      <c r="KS168" s="433">
        <v>5148</v>
      </c>
      <c r="KT168" s="433">
        <v>432</v>
      </c>
      <c r="KU168" s="433">
        <v>447</v>
      </c>
      <c r="KV168" s="433">
        <v>879</v>
      </c>
      <c r="KW168" s="433">
        <v>2776</v>
      </c>
      <c r="KX168" s="433">
        <v>2567</v>
      </c>
      <c r="KY168" s="433">
        <v>5343</v>
      </c>
      <c r="KZ168" s="433">
        <v>60</v>
      </c>
      <c r="LA168" s="433">
        <v>174</v>
      </c>
      <c r="LB168" s="433">
        <v>234</v>
      </c>
      <c r="LC168" s="433">
        <v>234</v>
      </c>
      <c r="LD168" s="434">
        <v>0.80806142034548945</v>
      </c>
      <c r="LE168" s="434">
        <v>0.89961389961389959</v>
      </c>
      <c r="LF168" s="434">
        <v>0.85370548604427332</v>
      </c>
      <c r="LG168" s="434">
        <v>-3.96563119629878E-3</v>
      </c>
      <c r="LH168" s="434">
        <v>-4.1652204095801171E-3</v>
      </c>
      <c r="LI168" s="434">
        <v>-4.0629761300152722E-3</v>
      </c>
      <c r="LJ168" s="434">
        <v>3.5274542429284517E-2</v>
      </c>
      <c r="LK168" s="434">
        <v>2.4288688410825765E-2</v>
      </c>
      <c r="LL168" s="434">
        <v>2.9896381858331877E-2</v>
      </c>
      <c r="LM168" s="434">
        <v>0.95652173913043481</v>
      </c>
      <c r="LN168" s="434">
        <v>0.92827004219409281</v>
      </c>
      <c r="LO168" s="434">
        <v>0.94285714285714284</v>
      </c>
      <c r="LP168" s="434">
        <v>3.2478077297823926E-3</v>
      </c>
      <c r="LQ168" s="434">
        <v>7.2815533980582492E-3</v>
      </c>
      <c r="LR168" s="434">
        <v>5.1987254737547728E-3</v>
      </c>
      <c r="LS168" s="434">
        <v>4.0118382111147599E-2</v>
      </c>
      <c r="LT168" s="434">
        <v>2.9772329246935181E-2</v>
      </c>
      <c r="LU168" s="434">
        <v>3.5108548168249709E-2</v>
      </c>
      <c r="LV168" s="434">
        <v>0.95480225988700562</v>
      </c>
      <c r="LW168" s="434">
        <v>0.96680497925311204</v>
      </c>
      <c r="LX168" s="434">
        <v>0.96051332675222112</v>
      </c>
      <c r="LY168" s="434">
        <v>2.7768703038222764E-2</v>
      </c>
      <c r="LZ168" s="434">
        <v>1.8156424581005637E-2</v>
      </c>
      <c r="MA168" s="434">
        <v>2.3122362869198332E-2</v>
      </c>
      <c r="MB168" s="434">
        <v>3.4782608695652195E-2</v>
      </c>
      <c r="MC168" s="434">
        <v>2.1253985122210439E-2</v>
      </c>
      <c r="MD168" s="434">
        <v>2.8212626870806834E-2</v>
      </c>
      <c r="ME168" s="268">
        <v>0.94715447154471544</v>
      </c>
      <c r="MF168" s="268">
        <v>0.95757575757575752</v>
      </c>
      <c r="MG168" s="434">
        <v>0.95238095238095233</v>
      </c>
      <c r="MH168" s="434">
        <v>2.0484807101399771E-2</v>
      </c>
      <c r="MI168" s="434">
        <v>2.5862068965517238E-2</v>
      </c>
      <c r="MJ168" s="434">
        <v>2.3105198669700733E-2</v>
      </c>
      <c r="MK168" s="434">
        <v>5.9461350122420598E-3</v>
      </c>
      <c r="ML168" s="434">
        <v>2.5566106647187947E-3</v>
      </c>
      <c r="MM168" s="434">
        <v>4.2880114346971476E-3</v>
      </c>
      <c r="MN168" s="434">
        <v>0.94664031620553357</v>
      </c>
      <c r="MO168" s="434">
        <v>0.87398373983739841</v>
      </c>
      <c r="MP168" s="434">
        <v>0.91082164328657311</v>
      </c>
      <c r="MQ168" s="434">
        <v>1.4736842105263159E-2</v>
      </c>
      <c r="MR168" s="434">
        <v>7.4990626171728136E-3</v>
      </c>
      <c r="MS168" s="434">
        <v>1.1237991662135238E-2</v>
      </c>
      <c r="MT168" s="434">
        <v>1.3252148997134672E-2</v>
      </c>
      <c r="MU168" s="434">
        <v>9.8671726755218403E-3</v>
      </c>
      <c r="MV168" s="434">
        <v>1.1608623548922004E-2</v>
      </c>
      <c r="MW168" s="434">
        <v>0.92505353319057815</v>
      </c>
      <c r="MX168" s="434">
        <v>0.98177676537585423</v>
      </c>
      <c r="MY168" s="434">
        <v>0.95253863134657835</v>
      </c>
      <c r="MZ168" s="434">
        <v>1.2843382090617195E-2</v>
      </c>
      <c r="NA168" s="434">
        <v>1.6730038022813698E-2</v>
      </c>
      <c r="NB168" s="434">
        <v>1.472482974415612E-2</v>
      </c>
      <c r="NC168" s="434">
        <v>1.7499088589135958E-2</v>
      </c>
      <c r="ND168" s="434">
        <v>7.7609623593325461E-3</v>
      </c>
      <c r="NE168" s="434">
        <v>1.2781954887218006E-2</v>
      </c>
      <c r="NF168" s="434">
        <v>0.94372294372294374</v>
      </c>
      <c r="NG168" s="434">
        <v>0.88183807439824946</v>
      </c>
      <c r="NH168" s="434">
        <v>0.91294885745375409</v>
      </c>
      <c r="NI168" s="434">
        <v>1.0323958704165137E-2</v>
      </c>
      <c r="NJ168" s="434">
        <v>5.1261829652996527E-3</v>
      </c>
      <c r="NK168" s="434">
        <v>7.8578110383535904E-3</v>
      </c>
      <c r="NL168" s="434">
        <v>1.6800584368151905E-2</v>
      </c>
      <c r="NM168" s="434">
        <v>6.0704168352893051E-3</v>
      </c>
      <c r="NN168" s="434">
        <v>1.1710501055864797E-2</v>
      </c>
    </row>
    <row r="169" spans="1:378" x14ac:dyDescent="0.25">
      <c r="A169" s="269" t="s">
        <v>1076</v>
      </c>
      <c r="B169" s="429">
        <v>455</v>
      </c>
      <c r="C169" s="429">
        <v>473</v>
      </c>
      <c r="D169" s="429">
        <v>928</v>
      </c>
      <c r="E169" s="429">
        <v>3074</v>
      </c>
      <c r="F169" s="429">
        <v>3036</v>
      </c>
      <c r="G169" s="429">
        <v>6110</v>
      </c>
      <c r="H169" s="429">
        <v>83</v>
      </c>
      <c r="I169" s="429">
        <v>356</v>
      </c>
      <c r="J169" s="429">
        <v>267</v>
      </c>
      <c r="K169" s="429">
        <v>308</v>
      </c>
      <c r="L169" s="429">
        <v>429</v>
      </c>
      <c r="M169" s="429">
        <v>451</v>
      </c>
      <c r="N169" s="429">
        <v>880</v>
      </c>
      <c r="O169" s="429">
        <v>2980</v>
      </c>
      <c r="P169" s="429">
        <v>2940</v>
      </c>
      <c r="Q169" s="429">
        <v>5920</v>
      </c>
      <c r="R169" s="429">
        <v>2805</v>
      </c>
      <c r="S169" s="429">
        <v>2829</v>
      </c>
      <c r="T169" s="429">
        <v>5634</v>
      </c>
      <c r="U169" s="429">
        <v>410</v>
      </c>
      <c r="V169" s="429">
        <v>390</v>
      </c>
      <c r="W169" s="429">
        <v>800</v>
      </c>
      <c r="X169" s="429">
        <v>2969</v>
      </c>
      <c r="Y169" s="429">
        <v>2885</v>
      </c>
      <c r="Z169" s="429">
        <v>5854</v>
      </c>
      <c r="AA169" s="429">
        <v>86</v>
      </c>
      <c r="AB169" s="429">
        <v>354</v>
      </c>
      <c r="AC169" s="429">
        <v>266</v>
      </c>
      <c r="AD169" s="429">
        <v>307</v>
      </c>
      <c r="AE169" s="429">
        <v>418</v>
      </c>
      <c r="AF169" s="429">
        <v>471</v>
      </c>
      <c r="AG169" s="429">
        <v>889</v>
      </c>
      <c r="AH169" s="429">
        <v>2898</v>
      </c>
      <c r="AI169" s="429">
        <v>2832</v>
      </c>
      <c r="AJ169" s="429">
        <v>5730</v>
      </c>
      <c r="AK169" s="429">
        <v>2722</v>
      </c>
      <c r="AL169" s="429">
        <v>2723</v>
      </c>
      <c r="AM169" s="429">
        <v>5445</v>
      </c>
      <c r="AN169" s="429">
        <v>432</v>
      </c>
      <c r="AO169" s="429">
        <v>435</v>
      </c>
      <c r="AP169" s="429">
        <v>867</v>
      </c>
      <c r="AQ169" s="429">
        <v>2948</v>
      </c>
      <c r="AR169" s="429">
        <v>2819</v>
      </c>
      <c r="AS169" s="429">
        <v>5767</v>
      </c>
      <c r="AT169" s="429">
        <v>75</v>
      </c>
      <c r="AU169" s="429">
        <v>364</v>
      </c>
      <c r="AV169" s="429">
        <v>262</v>
      </c>
      <c r="AW169" s="429">
        <v>304</v>
      </c>
      <c r="AX169" s="429">
        <v>483</v>
      </c>
      <c r="AY169" s="429">
        <v>425</v>
      </c>
      <c r="AZ169" s="429">
        <v>908</v>
      </c>
      <c r="BA169" s="429">
        <v>2886</v>
      </c>
      <c r="BB169" s="429">
        <v>2762</v>
      </c>
      <c r="BC169" s="429">
        <v>5648</v>
      </c>
      <c r="BD169" s="429">
        <v>2726</v>
      </c>
      <c r="BE169" s="429">
        <v>2656</v>
      </c>
      <c r="BF169" s="429">
        <v>5382</v>
      </c>
      <c r="BG169" s="429">
        <v>486</v>
      </c>
      <c r="BH169" s="429">
        <v>474</v>
      </c>
      <c r="BI169" s="429">
        <v>960</v>
      </c>
      <c r="BJ169" s="429">
        <v>2858</v>
      </c>
      <c r="BK169" s="429">
        <v>2821</v>
      </c>
      <c r="BL169" s="429">
        <v>5679</v>
      </c>
      <c r="BM169" s="429">
        <v>79</v>
      </c>
      <c r="BN169" s="429">
        <v>354</v>
      </c>
      <c r="BO169" s="429">
        <v>261</v>
      </c>
      <c r="BP169" s="429">
        <v>299</v>
      </c>
      <c r="BQ169" s="429">
        <v>458</v>
      </c>
      <c r="BR169" s="429">
        <v>479</v>
      </c>
      <c r="BS169" s="429">
        <v>937</v>
      </c>
      <c r="BT169" s="429">
        <v>2783</v>
      </c>
      <c r="BU169" s="429">
        <v>2757</v>
      </c>
      <c r="BV169" s="429">
        <v>5540</v>
      </c>
      <c r="BW169" s="429">
        <v>2645</v>
      </c>
      <c r="BX169" s="429">
        <v>2659</v>
      </c>
      <c r="BY169" s="429">
        <v>5304</v>
      </c>
      <c r="BZ169" s="429">
        <v>519</v>
      </c>
      <c r="CA169" s="429">
        <v>513</v>
      </c>
      <c r="CB169" s="429">
        <v>1032</v>
      </c>
      <c r="CC169" s="429">
        <v>2840</v>
      </c>
      <c r="CD169" s="429">
        <v>2805</v>
      </c>
      <c r="CE169" s="429">
        <v>5645</v>
      </c>
      <c r="CF169" s="429">
        <v>70</v>
      </c>
      <c r="CG169" s="429">
        <v>364</v>
      </c>
      <c r="CH169" s="429">
        <v>257</v>
      </c>
      <c r="CI169" s="429">
        <v>299</v>
      </c>
      <c r="CJ169" s="429">
        <v>438</v>
      </c>
      <c r="CK169" s="429">
        <v>452</v>
      </c>
      <c r="CL169" s="429">
        <v>890</v>
      </c>
      <c r="CM169" s="429">
        <v>2732</v>
      </c>
      <c r="CN169" s="429">
        <v>2722</v>
      </c>
      <c r="CO169" s="429">
        <v>5454</v>
      </c>
      <c r="CP169" s="429">
        <v>2567</v>
      </c>
      <c r="CQ169" s="429">
        <v>2632</v>
      </c>
      <c r="CR169" s="429">
        <v>5199</v>
      </c>
      <c r="CS169" s="429">
        <v>500</v>
      </c>
      <c r="CT169" s="429">
        <v>465</v>
      </c>
      <c r="CU169" s="429">
        <v>965</v>
      </c>
      <c r="CV169" s="429">
        <v>2820</v>
      </c>
      <c r="CW169" s="429">
        <v>2767</v>
      </c>
      <c r="CX169" s="429">
        <v>5587</v>
      </c>
      <c r="CY169" s="429">
        <v>65</v>
      </c>
      <c r="CZ169" s="429">
        <v>364</v>
      </c>
      <c r="DA169" s="429">
        <v>253</v>
      </c>
      <c r="DB169" s="429">
        <v>298</v>
      </c>
      <c r="DC169" s="429">
        <v>408</v>
      </c>
      <c r="DD169" s="429">
        <v>425</v>
      </c>
      <c r="DE169" s="429">
        <v>833</v>
      </c>
      <c r="DF169" s="429">
        <v>2723</v>
      </c>
      <c r="DG169" s="429">
        <v>2673</v>
      </c>
      <c r="DH169" s="429">
        <v>5396</v>
      </c>
      <c r="DI169" s="429">
        <v>2579</v>
      </c>
      <c r="DJ169" s="429">
        <v>2589</v>
      </c>
      <c r="DK169" s="429">
        <v>5168</v>
      </c>
      <c r="DL169" s="429">
        <v>528</v>
      </c>
      <c r="DM169" s="429">
        <v>470</v>
      </c>
      <c r="DN169" s="429">
        <v>998</v>
      </c>
      <c r="DO169" s="429">
        <v>2848</v>
      </c>
      <c r="DP169" s="429">
        <v>2735</v>
      </c>
      <c r="DQ169" s="429">
        <v>5583</v>
      </c>
      <c r="DR169" s="429">
        <v>65</v>
      </c>
      <c r="DS169" s="429">
        <v>358</v>
      </c>
      <c r="DT169" s="429">
        <v>249</v>
      </c>
      <c r="DU169" s="429">
        <v>275</v>
      </c>
      <c r="DV169" s="429">
        <v>360</v>
      </c>
      <c r="DW169" s="429">
        <v>373</v>
      </c>
      <c r="DX169" s="429">
        <v>733</v>
      </c>
      <c r="DY169" s="429">
        <v>2782</v>
      </c>
      <c r="DZ169" s="429">
        <v>2713</v>
      </c>
      <c r="EA169" s="429">
        <v>5495</v>
      </c>
      <c r="EB169" s="429">
        <v>2623</v>
      </c>
      <c r="EC169" s="429">
        <v>2628</v>
      </c>
      <c r="ED169" s="429">
        <v>5251</v>
      </c>
      <c r="EE169" s="429">
        <v>490</v>
      </c>
      <c r="EF169" s="429">
        <v>493</v>
      </c>
      <c r="EG169" s="429">
        <v>983</v>
      </c>
      <c r="EH169" s="429">
        <v>2952</v>
      </c>
      <c r="EI169" s="429">
        <v>2880</v>
      </c>
      <c r="EJ169" s="429">
        <v>5832</v>
      </c>
      <c r="EK169" s="429">
        <v>76</v>
      </c>
      <c r="EL169" s="429">
        <v>350</v>
      </c>
      <c r="EM169" s="429">
        <v>256</v>
      </c>
      <c r="EN169" s="429">
        <v>280</v>
      </c>
      <c r="EO169" s="429">
        <v>399</v>
      </c>
      <c r="EP169" s="429">
        <v>405</v>
      </c>
      <c r="EQ169" s="429">
        <v>804</v>
      </c>
      <c r="ER169" s="429">
        <v>2884</v>
      </c>
      <c r="ES169" s="429">
        <v>2805</v>
      </c>
      <c r="ET169" s="429">
        <v>5689</v>
      </c>
      <c r="EU169" s="429">
        <v>2756</v>
      </c>
      <c r="EV169" s="429">
        <v>2735</v>
      </c>
      <c r="EW169" s="429">
        <v>5491</v>
      </c>
      <c r="EX169" s="429">
        <v>505</v>
      </c>
      <c r="EY169" s="429">
        <v>487</v>
      </c>
      <c r="EZ169" s="429">
        <v>992</v>
      </c>
      <c r="FA169" s="429">
        <v>3014</v>
      </c>
      <c r="FB169" s="429">
        <v>2921</v>
      </c>
      <c r="FC169" s="429">
        <v>5935</v>
      </c>
      <c r="FD169" s="429">
        <v>80</v>
      </c>
      <c r="FE169" s="429">
        <v>356</v>
      </c>
      <c r="FF169" s="429">
        <v>263</v>
      </c>
      <c r="FG169" s="429">
        <v>284</v>
      </c>
      <c r="FH169" s="429">
        <v>432</v>
      </c>
      <c r="FI169" s="429">
        <v>457</v>
      </c>
      <c r="FJ169" s="429">
        <v>889</v>
      </c>
      <c r="FK169" s="429">
        <v>2968</v>
      </c>
      <c r="FL169" s="429">
        <v>2891</v>
      </c>
      <c r="FM169" s="429">
        <v>5859</v>
      </c>
      <c r="FN169" s="429">
        <v>2850</v>
      </c>
      <c r="FO169" s="429">
        <v>2840</v>
      </c>
      <c r="FP169" s="429">
        <v>5690</v>
      </c>
      <c r="FQ169" s="429">
        <v>462</v>
      </c>
      <c r="FR169" s="429">
        <v>436</v>
      </c>
      <c r="FS169" s="429">
        <v>898</v>
      </c>
      <c r="FT169" s="429">
        <v>3013</v>
      </c>
      <c r="FU169" s="429">
        <v>2866</v>
      </c>
      <c r="FV169" s="429">
        <v>5879</v>
      </c>
      <c r="FW169" s="429">
        <v>77</v>
      </c>
      <c r="FX169" s="429">
        <v>346</v>
      </c>
      <c r="FY169" s="429">
        <v>257</v>
      </c>
      <c r="FZ169" s="429">
        <v>283</v>
      </c>
      <c r="GA169" s="429">
        <v>421</v>
      </c>
      <c r="GB169" s="429">
        <v>465</v>
      </c>
      <c r="GC169" s="429">
        <v>886</v>
      </c>
      <c r="GD169" s="429">
        <v>2991</v>
      </c>
      <c r="GE169" s="429">
        <v>2870</v>
      </c>
      <c r="GF169" s="429">
        <v>5861</v>
      </c>
      <c r="GG169" s="429">
        <v>2890</v>
      </c>
      <c r="GH169" s="429">
        <v>2800</v>
      </c>
      <c r="GI169" s="429">
        <v>5690</v>
      </c>
      <c r="GJ169" s="429">
        <v>459</v>
      </c>
      <c r="GK169" s="429">
        <v>457</v>
      </c>
      <c r="GL169" s="429">
        <v>916</v>
      </c>
      <c r="GM169" s="429">
        <v>3064</v>
      </c>
      <c r="GN169" s="429">
        <v>2876</v>
      </c>
      <c r="GO169" s="429">
        <v>5940</v>
      </c>
      <c r="GP169" s="429">
        <v>483</v>
      </c>
      <c r="GQ169" s="429">
        <v>370</v>
      </c>
      <c r="GR169" s="429">
        <v>253</v>
      </c>
      <c r="GS169" s="429">
        <v>278</v>
      </c>
      <c r="GT169" s="429">
        <v>439</v>
      </c>
      <c r="GU169" s="429">
        <v>922</v>
      </c>
      <c r="GV169" s="429">
        <v>64</v>
      </c>
      <c r="GW169" s="429">
        <v>3027</v>
      </c>
      <c r="GX169" s="429">
        <v>2844</v>
      </c>
      <c r="GY169" s="429">
        <v>5871</v>
      </c>
      <c r="GZ169" s="429">
        <v>2907</v>
      </c>
      <c r="HA169" s="429">
        <v>2761</v>
      </c>
      <c r="HB169" s="429">
        <v>5668</v>
      </c>
      <c r="HC169" s="429">
        <v>475</v>
      </c>
      <c r="HD169" s="429">
        <v>440</v>
      </c>
      <c r="HE169" s="429">
        <v>915</v>
      </c>
      <c r="HF169" s="429">
        <v>3049</v>
      </c>
      <c r="HG169" s="429">
        <v>2852</v>
      </c>
      <c r="HH169" s="429">
        <v>5901</v>
      </c>
      <c r="HI169" s="429">
        <v>61</v>
      </c>
      <c r="HJ169" s="429">
        <v>374</v>
      </c>
      <c r="HK169" s="429">
        <v>253</v>
      </c>
      <c r="HL169" s="429">
        <v>276</v>
      </c>
      <c r="HM169" s="429">
        <v>506</v>
      </c>
      <c r="HN169" s="429">
        <v>464</v>
      </c>
      <c r="HO169" s="429">
        <v>970</v>
      </c>
      <c r="HP169" s="429">
        <v>2978</v>
      </c>
      <c r="HQ169" s="429">
        <v>2814</v>
      </c>
      <c r="HR169" s="429">
        <v>5792</v>
      </c>
      <c r="HS169" s="429">
        <v>2874</v>
      </c>
      <c r="HT169" s="429">
        <v>2754</v>
      </c>
      <c r="HU169" s="429">
        <v>5628</v>
      </c>
      <c r="HV169" s="429">
        <v>460</v>
      </c>
      <c r="HW169" s="429">
        <v>438</v>
      </c>
      <c r="HX169" s="429">
        <v>898</v>
      </c>
      <c r="HY169" s="429">
        <v>2920</v>
      </c>
      <c r="HZ169" s="429">
        <v>2777</v>
      </c>
      <c r="IA169" s="429">
        <v>5697</v>
      </c>
      <c r="IB169" s="429">
        <v>65</v>
      </c>
      <c r="IC169" s="429">
        <v>356</v>
      </c>
      <c r="ID169" s="429">
        <v>247</v>
      </c>
      <c r="IE169" s="429">
        <v>276</v>
      </c>
      <c r="IF169" s="429">
        <v>464</v>
      </c>
      <c r="IG169" s="429">
        <v>472</v>
      </c>
      <c r="IH169" s="429">
        <v>936</v>
      </c>
      <c r="II169" s="429">
        <v>2849</v>
      </c>
      <c r="IJ169" s="429">
        <v>2728</v>
      </c>
      <c r="IK169" s="429">
        <v>5577</v>
      </c>
      <c r="IL169" s="429">
        <v>2832</v>
      </c>
      <c r="IM169" s="429">
        <v>2721</v>
      </c>
      <c r="IN169" s="429">
        <v>5553</v>
      </c>
      <c r="IO169" s="429">
        <v>446</v>
      </c>
      <c r="IP169" s="429">
        <v>428</v>
      </c>
      <c r="IQ169" s="429">
        <v>874</v>
      </c>
      <c r="IR169" s="429">
        <v>2841</v>
      </c>
      <c r="IS169" s="429">
        <v>2658</v>
      </c>
      <c r="IT169" s="429">
        <v>5499</v>
      </c>
      <c r="IU169" s="429">
        <v>69</v>
      </c>
      <c r="IV169" s="429">
        <v>336</v>
      </c>
      <c r="IW169" s="429">
        <v>240</v>
      </c>
      <c r="IX169" s="429">
        <v>266</v>
      </c>
      <c r="IY169" s="429">
        <v>479</v>
      </c>
      <c r="IZ169" s="429">
        <v>429</v>
      </c>
      <c r="JA169" s="429">
        <v>908</v>
      </c>
      <c r="JB169" s="429">
        <v>2783</v>
      </c>
      <c r="JC169" s="429">
        <v>2628</v>
      </c>
      <c r="JD169" s="429">
        <v>5411</v>
      </c>
      <c r="JE169" s="429">
        <v>2746</v>
      </c>
      <c r="JF169" s="429">
        <v>2602</v>
      </c>
      <c r="JG169" s="429">
        <v>5348</v>
      </c>
      <c r="JH169" s="429">
        <v>473</v>
      </c>
      <c r="JI169" s="429">
        <v>412</v>
      </c>
      <c r="JJ169" s="429">
        <v>885</v>
      </c>
      <c r="JK169" s="429">
        <v>2794</v>
      </c>
      <c r="JL169" s="429">
        <v>2620</v>
      </c>
      <c r="JM169" s="429">
        <v>5414</v>
      </c>
      <c r="JN169" s="429">
        <v>57</v>
      </c>
      <c r="JO169" s="429">
        <v>346</v>
      </c>
      <c r="JP169" s="429">
        <v>235</v>
      </c>
      <c r="JQ169" s="429">
        <v>235</v>
      </c>
      <c r="JR169" s="429">
        <v>430</v>
      </c>
      <c r="JS169" s="429">
        <v>431</v>
      </c>
      <c r="JT169" s="429">
        <v>861</v>
      </c>
      <c r="JU169" s="429">
        <v>2734</v>
      </c>
      <c r="JV169" s="429">
        <v>2568</v>
      </c>
      <c r="JW169" s="429">
        <v>5302</v>
      </c>
      <c r="JX169" s="429">
        <v>2686</v>
      </c>
      <c r="JY169" s="429">
        <v>2548</v>
      </c>
      <c r="JZ169" s="429">
        <v>5234</v>
      </c>
      <c r="KA169" s="429">
        <v>470</v>
      </c>
      <c r="KB169" s="429">
        <v>380</v>
      </c>
      <c r="KC169" s="429">
        <v>850</v>
      </c>
      <c r="KD169" s="429">
        <v>2799</v>
      </c>
      <c r="KE169" s="429">
        <v>2524</v>
      </c>
      <c r="KF169" s="429">
        <v>5323</v>
      </c>
      <c r="KG169" s="429">
        <v>59</v>
      </c>
      <c r="KH169" s="429">
        <v>342</v>
      </c>
      <c r="KI169" s="429">
        <v>235</v>
      </c>
      <c r="KJ169" s="429">
        <v>235</v>
      </c>
      <c r="KK169" s="429">
        <v>435</v>
      </c>
      <c r="KL169" s="429">
        <v>401</v>
      </c>
      <c r="KM169" s="429">
        <v>836</v>
      </c>
      <c r="KN169" s="429">
        <v>2728</v>
      </c>
      <c r="KO169" s="429">
        <v>2459</v>
      </c>
      <c r="KP169" s="429">
        <v>5187</v>
      </c>
      <c r="KQ169" s="429">
        <v>2682</v>
      </c>
      <c r="KR169" s="429">
        <v>2444</v>
      </c>
      <c r="KS169" s="429">
        <v>5126</v>
      </c>
      <c r="KT169" s="429">
        <v>431</v>
      </c>
      <c r="KU169" s="429">
        <v>447</v>
      </c>
      <c r="KV169" s="429">
        <v>878</v>
      </c>
      <c r="KW169" s="429">
        <v>2765</v>
      </c>
      <c r="KX169" s="429">
        <v>2557</v>
      </c>
      <c r="KY169" s="429">
        <v>5322</v>
      </c>
      <c r="KZ169" s="429">
        <v>60</v>
      </c>
      <c r="LA169" s="429">
        <v>173</v>
      </c>
      <c r="LB169" s="429">
        <v>233</v>
      </c>
      <c r="LC169" s="429">
        <v>233</v>
      </c>
      <c r="LD169" s="430">
        <v>0.81117533718689783</v>
      </c>
      <c r="LE169" s="430">
        <v>0.9064327485380117</v>
      </c>
      <c r="LF169" s="430">
        <v>0.85852713178294571</v>
      </c>
      <c r="LG169" s="430">
        <v>-4.3146365748423232E-3</v>
      </c>
      <c r="LH169" s="430">
        <v>-6.2805303558968184E-3</v>
      </c>
      <c r="LI169" s="430">
        <v>-5.273005613199544E-3</v>
      </c>
      <c r="LJ169" s="430">
        <v>3.3767970578401862E-2</v>
      </c>
      <c r="LK169" s="430">
        <v>2.4390243902439046E-2</v>
      </c>
      <c r="LL169" s="430">
        <v>2.9175908548029317E-2</v>
      </c>
      <c r="LM169" s="430">
        <v>0.96599999999999997</v>
      </c>
      <c r="LN169" s="430">
        <v>0.94408602150537635</v>
      </c>
      <c r="LO169" s="430">
        <v>0.95544041450777206</v>
      </c>
      <c r="LP169" s="430">
        <v>2.2845953002611497E-3</v>
      </c>
      <c r="LQ169" s="430">
        <v>8.6926286509040329E-3</v>
      </c>
      <c r="LR169" s="430">
        <v>5.3872053872053849E-3</v>
      </c>
      <c r="LS169" s="430">
        <v>3.9643211100099163E-2</v>
      </c>
      <c r="LT169" s="430">
        <v>2.9184247538677877E-2</v>
      </c>
      <c r="LU169" s="430">
        <v>3.457673309487308E-2</v>
      </c>
      <c r="LV169" s="430">
        <v>0.95833333333333337</v>
      </c>
      <c r="LW169" s="430">
        <v>0.98723404255319147</v>
      </c>
      <c r="LX169" s="430">
        <v>0.97194388777555107</v>
      </c>
      <c r="LY169" s="430">
        <v>2.7222040013119009E-2</v>
      </c>
      <c r="LZ169" s="430">
        <v>1.7180925666199109E-2</v>
      </c>
      <c r="MA169" s="430">
        <v>2.2369089984748403E-2</v>
      </c>
      <c r="MB169" s="430">
        <v>3.4922766957689699E-2</v>
      </c>
      <c r="MC169" s="430">
        <v>2.1321961620469065E-2</v>
      </c>
      <c r="MD169" s="430">
        <v>2.8314917127071793E-2</v>
      </c>
      <c r="ME169" s="270">
        <v>0.94693877551020411</v>
      </c>
      <c r="MF169" s="270">
        <v>0.95740365111561865</v>
      </c>
      <c r="MG169" s="430">
        <v>0.95218718209562558</v>
      </c>
      <c r="MH169" s="430">
        <v>2.0890410958904093E-2</v>
      </c>
      <c r="MI169" s="430">
        <v>2.7007562117392858E-2</v>
      </c>
      <c r="MJ169" s="430">
        <v>2.3872213445673141E-2</v>
      </c>
      <c r="MK169" s="430">
        <v>5.967005967005945E-3</v>
      </c>
      <c r="ML169" s="430">
        <v>2.5659824046920798E-3</v>
      </c>
      <c r="MM169" s="430">
        <v>4.3033889187735763E-3</v>
      </c>
      <c r="MN169" s="430">
        <v>0.94851485148514847</v>
      </c>
      <c r="MO169" s="430">
        <v>0.8809034907597536</v>
      </c>
      <c r="MP169" s="430">
        <v>0.91532258064516125</v>
      </c>
      <c r="MQ169" s="430">
        <v>1.4431538190777915E-2</v>
      </c>
      <c r="MR169" s="430">
        <v>7.900677200902928E-3</v>
      </c>
      <c r="MS169" s="430">
        <v>1.1274777232224031E-2</v>
      </c>
      <c r="MT169" s="430">
        <v>1.3295005389867054E-2</v>
      </c>
      <c r="MU169" s="430">
        <v>9.8934550989345782E-3</v>
      </c>
      <c r="MV169" s="430">
        <v>1.1642949547218673E-2</v>
      </c>
      <c r="MW169" s="430">
        <v>0.93073593073593075</v>
      </c>
      <c r="MX169" s="430">
        <v>0.98853211009174313</v>
      </c>
      <c r="MY169" s="430">
        <v>0.95879732739420931</v>
      </c>
      <c r="MZ169" s="430">
        <v>1.2526843235504681E-2</v>
      </c>
      <c r="NA169" s="430">
        <v>1.717557251908397E-2</v>
      </c>
      <c r="NB169" s="430">
        <v>1.4776505356483227E-2</v>
      </c>
      <c r="NC169" s="430">
        <v>1.7556693489392816E-2</v>
      </c>
      <c r="ND169" s="430">
        <v>7.7881619937694158E-3</v>
      </c>
      <c r="NE169" s="430">
        <v>1.2825348924934032E-2</v>
      </c>
      <c r="NF169" s="430">
        <v>0.94771241830065356</v>
      </c>
      <c r="NG169" s="430">
        <v>0.87746170678336977</v>
      </c>
      <c r="NH169" s="430">
        <v>0.9126637554585153</v>
      </c>
      <c r="NI169" s="430">
        <v>1.0718113612004254E-2</v>
      </c>
      <c r="NJ169" s="430">
        <v>5.1505546751188236E-3</v>
      </c>
      <c r="NK169" s="430">
        <v>8.0781514183730918E-3</v>
      </c>
      <c r="NL169" s="430">
        <v>1.6862170087976525E-2</v>
      </c>
      <c r="NM169" s="430">
        <v>6.1000406669378116E-3</v>
      </c>
      <c r="NN169" s="430">
        <v>1.1760169654906449E-2</v>
      </c>
    </row>
    <row r="170" spans="1:378" x14ac:dyDescent="0.25">
      <c r="A170" s="269" t="s">
        <v>205</v>
      </c>
      <c r="B170" s="429">
        <v>11</v>
      </c>
      <c r="C170" s="429">
        <v>4</v>
      </c>
      <c r="D170" s="429">
        <v>15</v>
      </c>
      <c r="E170" s="429">
        <v>16</v>
      </c>
      <c r="F170" s="429">
        <v>9</v>
      </c>
      <c r="G170" s="429">
        <v>25</v>
      </c>
      <c r="H170" s="429">
        <v>0</v>
      </c>
      <c r="I170" s="429">
        <v>3</v>
      </c>
      <c r="J170" s="429">
        <v>3</v>
      </c>
      <c r="K170" s="429">
        <v>0</v>
      </c>
      <c r="L170" s="429">
        <v>0</v>
      </c>
      <c r="M170" s="429">
        <v>0</v>
      </c>
      <c r="N170" s="429">
        <v>0</v>
      </c>
      <c r="O170" s="429">
        <v>1</v>
      </c>
      <c r="P170" s="429">
        <v>3</v>
      </c>
      <c r="Q170" s="429">
        <v>4</v>
      </c>
      <c r="R170" s="429">
        <v>1</v>
      </c>
      <c r="S170" s="429">
        <v>3</v>
      </c>
      <c r="T170" s="429">
        <v>4</v>
      </c>
      <c r="U170" s="429">
        <v>0</v>
      </c>
      <c r="V170" s="429">
        <v>0</v>
      </c>
      <c r="W170" s="429">
        <v>0</v>
      </c>
      <c r="X170" s="429">
        <v>2</v>
      </c>
      <c r="Y170" s="429">
        <v>3</v>
      </c>
      <c r="Z170" s="429">
        <v>5</v>
      </c>
      <c r="AA170" s="429">
        <v>0</v>
      </c>
      <c r="AB170" s="429">
        <v>1</v>
      </c>
      <c r="AC170" s="429">
        <v>1</v>
      </c>
      <c r="AD170" s="429">
        <v>0</v>
      </c>
      <c r="AE170" s="429">
        <v>0</v>
      </c>
      <c r="AF170" s="429">
        <v>0</v>
      </c>
      <c r="AG170" s="429">
        <v>0</v>
      </c>
      <c r="AH170" s="429">
        <v>1</v>
      </c>
      <c r="AI170" s="429">
        <v>3</v>
      </c>
      <c r="AJ170" s="429">
        <v>4</v>
      </c>
      <c r="AK170" s="429">
        <v>1</v>
      </c>
      <c r="AL170" s="429">
        <v>1</v>
      </c>
      <c r="AM170" s="429">
        <v>2</v>
      </c>
      <c r="AN170" s="429"/>
      <c r="AO170" s="429"/>
      <c r="AP170" s="429"/>
      <c r="AQ170" s="429"/>
      <c r="AR170" s="429"/>
      <c r="AS170" s="429"/>
      <c r="AT170" s="429"/>
      <c r="AU170" s="429"/>
      <c r="AV170" s="429"/>
      <c r="AW170" s="429"/>
      <c r="AX170" s="429"/>
      <c r="AY170" s="429"/>
      <c r="AZ170" s="429"/>
      <c r="BA170" s="429"/>
      <c r="BB170" s="429"/>
      <c r="BC170" s="429"/>
      <c r="BD170" s="429"/>
      <c r="BE170" s="429"/>
      <c r="BF170" s="429"/>
      <c r="BG170" s="429">
        <v>3</v>
      </c>
      <c r="BH170" s="429">
        <v>1</v>
      </c>
      <c r="BI170" s="429">
        <v>4</v>
      </c>
      <c r="BJ170" s="429">
        <v>3</v>
      </c>
      <c r="BK170" s="429">
        <v>1</v>
      </c>
      <c r="BL170" s="429">
        <v>4</v>
      </c>
      <c r="BM170" s="429">
        <v>0</v>
      </c>
      <c r="BN170" s="429">
        <v>1</v>
      </c>
      <c r="BO170" s="429">
        <v>1</v>
      </c>
      <c r="BP170" s="429">
        <v>0</v>
      </c>
      <c r="BQ170" s="429">
        <v>0</v>
      </c>
      <c r="BR170" s="429">
        <v>0</v>
      </c>
      <c r="BS170" s="429">
        <v>0</v>
      </c>
      <c r="BT170" s="429">
        <v>0</v>
      </c>
      <c r="BU170" s="429">
        <v>0</v>
      </c>
      <c r="BV170" s="429">
        <v>0</v>
      </c>
      <c r="BW170" s="429">
        <v>0</v>
      </c>
      <c r="BX170" s="429">
        <v>0</v>
      </c>
      <c r="BY170" s="429">
        <v>0</v>
      </c>
      <c r="BZ170" s="429">
        <v>0</v>
      </c>
      <c r="CA170" s="429">
        <v>2</v>
      </c>
      <c r="CB170" s="429">
        <v>2</v>
      </c>
      <c r="CC170" s="429">
        <v>4</v>
      </c>
      <c r="CD170" s="429">
        <v>4</v>
      </c>
      <c r="CE170" s="429">
        <v>8</v>
      </c>
      <c r="CF170" s="429">
        <v>0</v>
      </c>
      <c r="CG170" s="429">
        <v>1</v>
      </c>
      <c r="CH170" s="429">
        <v>1</v>
      </c>
      <c r="CI170" s="429">
        <v>0</v>
      </c>
      <c r="CJ170" s="429">
        <v>0</v>
      </c>
      <c r="CK170" s="429">
        <v>0</v>
      </c>
      <c r="CL170" s="429">
        <v>0</v>
      </c>
      <c r="CM170" s="429">
        <v>0</v>
      </c>
      <c r="CN170" s="429">
        <v>2</v>
      </c>
      <c r="CO170" s="429">
        <v>2</v>
      </c>
      <c r="CP170" s="429">
        <v>0</v>
      </c>
      <c r="CQ170" s="429">
        <v>1</v>
      </c>
      <c r="CR170" s="429">
        <v>1</v>
      </c>
      <c r="CS170" s="429">
        <v>1</v>
      </c>
      <c r="CT170" s="429">
        <v>1</v>
      </c>
      <c r="CU170" s="429">
        <v>2</v>
      </c>
      <c r="CV170" s="429">
        <v>1</v>
      </c>
      <c r="CW170" s="429">
        <v>3</v>
      </c>
      <c r="CX170" s="429">
        <v>4</v>
      </c>
      <c r="CY170" s="429">
        <v>0</v>
      </c>
      <c r="CZ170" s="429">
        <v>1</v>
      </c>
      <c r="DA170" s="429">
        <v>1</v>
      </c>
      <c r="DB170" s="429">
        <v>0</v>
      </c>
      <c r="DC170" s="429">
        <v>0</v>
      </c>
      <c r="DD170" s="429">
        <v>0</v>
      </c>
      <c r="DE170" s="429">
        <v>0</v>
      </c>
      <c r="DF170" s="429">
        <v>1</v>
      </c>
      <c r="DG170" s="429">
        <v>3</v>
      </c>
      <c r="DH170" s="429">
        <v>4</v>
      </c>
      <c r="DI170" s="429">
        <v>1</v>
      </c>
      <c r="DJ170" s="429">
        <v>2</v>
      </c>
      <c r="DK170" s="429">
        <v>3</v>
      </c>
      <c r="DL170" s="429">
        <v>0</v>
      </c>
      <c r="DM170" s="429">
        <v>4</v>
      </c>
      <c r="DN170" s="429">
        <v>4</v>
      </c>
      <c r="DO170" s="429">
        <v>1</v>
      </c>
      <c r="DP170" s="429">
        <v>7</v>
      </c>
      <c r="DQ170" s="429">
        <v>8</v>
      </c>
      <c r="DR170" s="429">
        <v>0</v>
      </c>
      <c r="DS170" s="429">
        <v>1</v>
      </c>
      <c r="DT170" s="429">
        <v>1</v>
      </c>
      <c r="DU170" s="429">
        <v>0</v>
      </c>
      <c r="DV170" s="429">
        <v>0</v>
      </c>
      <c r="DW170" s="429">
        <v>0</v>
      </c>
      <c r="DX170" s="429">
        <v>0</v>
      </c>
      <c r="DY170" s="429">
        <v>0</v>
      </c>
      <c r="DZ170" s="429">
        <v>0</v>
      </c>
      <c r="EA170" s="429">
        <v>0</v>
      </c>
      <c r="EB170" s="429">
        <v>0</v>
      </c>
      <c r="EC170" s="429">
        <v>0</v>
      </c>
      <c r="ED170" s="429">
        <v>0</v>
      </c>
      <c r="EE170" s="429">
        <v>1</v>
      </c>
      <c r="EF170" s="429">
        <v>0</v>
      </c>
      <c r="EG170" s="429">
        <v>1</v>
      </c>
      <c r="EH170" s="429">
        <v>2</v>
      </c>
      <c r="EI170" s="429">
        <v>5</v>
      </c>
      <c r="EJ170" s="429">
        <v>7</v>
      </c>
      <c r="EK170" s="429">
        <v>0</v>
      </c>
      <c r="EL170" s="429">
        <v>1</v>
      </c>
      <c r="EM170" s="429">
        <v>1</v>
      </c>
      <c r="EN170" s="429">
        <v>0</v>
      </c>
      <c r="EO170" s="429">
        <v>0</v>
      </c>
      <c r="EP170" s="429">
        <v>0</v>
      </c>
      <c r="EQ170" s="429">
        <v>0</v>
      </c>
      <c r="ER170" s="429">
        <v>1</v>
      </c>
      <c r="ES170" s="429">
        <v>5</v>
      </c>
      <c r="ET170" s="429">
        <v>6</v>
      </c>
      <c r="EU170" s="429">
        <v>1</v>
      </c>
      <c r="EV170" s="429">
        <v>3</v>
      </c>
      <c r="EW170" s="429">
        <v>4</v>
      </c>
      <c r="EX170" s="429">
        <v>0</v>
      </c>
      <c r="EY170" s="429">
        <v>0</v>
      </c>
      <c r="EZ170" s="429">
        <v>0</v>
      </c>
      <c r="FA170" s="429">
        <v>1</v>
      </c>
      <c r="FB170" s="429">
        <v>3</v>
      </c>
      <c r="FC170" s="429">
        <v>4</v>
      </c>
      <c r="FD170" s="429">
        <v>0</v>
      </c>
      <c r="FE170" s="429">
        <v>1</v>
      </c>
      <c r="FF170" s="429">
        <v>1</v>
      </c>
      <c r="FG170" s="429">
        <v>0</v>
      </c>
      <c r="FH170" s="429">
        <v>0</v>
      </c>
      <c r="FI170" s="429">
        <v>1</v>
      </c>
      <c r="FJ170" s="429">
        <v>1</v>
      </c>
      <c r="FK170" s="429">
        <v>1</v>
      </c>
      <c r="FL170" s="429">
        <v>4</v>
      </c>
      <c r="FM170" s="429">
        <v>5</v>
      </c>
      <c r="FN170" s="429">
        <v>0</v>
      </c>
      <c r="FO170" s="429">
        <v>2</v>
      </c>
      <c r="FP170" s="429">
        <v>2</v>
      </c>
      <c r="FQ170" s="429">
        <v>4</v>
      </c>
      <c r="FR170" s="429">
        <v>0</v>
      </c>
      <c r="FS170" s="429">
        <v>4</v>
      </c>
      <c r="FT170" s="429">
        <v>5</v>
      </c>
      <c r="FU170" s="429">
        <v>3</v>
      </c>
      <c r="FV170" s="429">
        <v>8</v>
      </c>
      <c r="FW170" s="429">
        <v>0</v>
      </c>
      <c r="FX170" s="429">
        <v>1</v>
      </c>
      <c r="FY170" s="429">
        <v>1</v>
      </c>
      <c r="FZ170" s="429">
        <v>0</v>
      </c>
      <c r="GA170" s="429">
        <v>0</v>
      </c>
      <c r="GB170" s="429">
        <v>0</v>
      </c>
      <c r="GC170" s="429">
        <v>0</v>
      </c>
      <c r="GD170" s="429">
        <v>5</v>
      </c>
      <c r="GE170" s="429">
        <v>4</v>
      </c>
      <c r="GF170" s="429">
        <v>9</v>
      </c>
      <c r="GG170" s="429">
        <v>1</v>
      </c>
      <c r="GH170" s="429">
        <v>4</v>
      </c>
      <c r="GI170" s="429">
        <v>5</v>
      </c>
      <c r="GJ170" s="429">
        <v>1</v>
      </c>
      <c r="GK170" s="429">
        <v>0</v>
      </c>
      <c r="GL170" s="429">
        <v>1</v>
      </c>
      <c r="GM170" s="429">
        <v>4</v>
      </c>
      <c r="GN170" s="429">
        <v>1</v>
      </c>
      <c r="GO170" s="429">
        <v>5</v>
      </c>
      <c r="GP170" s="429">
        <v>0</v>
      </c>
      <c r="GQ170" s="429">
        <v>1</v>
      </c>
      <c r="GR170" s="429">
        <v>1</v>
      </c>
      <c r="GS170" s="429">
        <v>0</v>
      </c>
      <c r="GT170" s="429">
        <v>0</v>
      </c>
      <c r="GU170" s="429">
        <v>0</v>
      </c>
      <c r="GV170" s="429">
        <v>0</v>
      </c>
      <c r="GW170" s="429">
        <v>3</v>
      </c>
      <c r="GX170" s="429">
        <v>2</v>
      </c>
      <c r="GY170" s="429">
        <v>5</v>
      </c>
      <c r="GZ170" s="429">
        <v>2</v>
      </c>
      <c r="HA170" s="429">
        <v>0</v>
      </c>
      <c r="HB170" s="429">
        <v>2</v>
      </c>
      <c r="HC170" s="429">
        <v>0</v>
      </c>
      <c r="HD170" s="429">
        <v>0</v>
      </c>
      <c r="HE170" s="429">
        <v>0</v>
      </c>
      <c r="HF170" s="429">
        <v>1</v>
      </c>
      <c r="HG170" s="429">
        <v>2</v>
      </c>
      <c r="HH170" s="429">
        <v>3</v>
      </c>
      <c r="HI170" s="429">
        <v>1</v>
      </c>
      <c r="HJ170" s="429">
        <v>0</v>
      </c>
      <c r="HK170" s="429">
        <v>1</v>
      </c>
      <c r="HL170" s="429">
        <v>0</v>
      </c>
      <c r="HM170" s="429">
        <v>0</v>
      </c>
      <c r="HN170" s="429">
        <v>1</v>
      </c>
      <c r="HO170" s="429">
        <v>1</v>
      </c>
      <c r="HP170" s="429">
        <v>2</v>
      </c>
      <c r="HQ170" s="429">
        <v>1</v>
      </c>
      <c r="HR170" s="429">
        <v>3</v>
      </c>
      <c r="HS170" s="429">
        <v>2</v>
      </c>
      <c r="HT170" s="429">
        <v>1</v>
      </c>
      <c r="HU170" s="429">
        <v>3</v>
      </c>
      <c r="HV170" s="429"/>
      <c r="HW170" s="429"/>
      <c r="HX170" s="429"/>
      <c r="HY170" s="429"/>
      <c r="HZ170" s="429"/>
      <c r="IA170" s="429"/>
      <c r="IB170" s="429"/>
      <c r="IC170" s="429"/>
      <c r="ID170" s="429"/>
      <c r="IE170" s="429"/>
      <c r="IF170" s="429"/>
      <c r="IG170" s="429"/>
      <c r="IH170" s="429"/>
      <c r="II170" s="429"/>
      <c r="IJ170" s="429"/>
      <c r="IK170" s="429"/>
      <c r="IL170" s="429"/>
      <c r="IM170" s="429"/>
      <c r="IN170" s="429"/>
      <c r="IO170" s="429"/>
      <c r="IP170" s="429"/>
      <c r="IQ170" s="429"/>
      <c r="IR170" s="429"/>
      <c r="IS170" s="429"/>
      <c r="IT170" s="429"/>
      <c r="IU170" s="429"/>
      <c r="IV170" s="429"/>
      <c r="IW170" s="429"/>
      <c r="IX170" s="429"/>
      <c r="IY170" s="429"/>
      <c r="IZ170" s="429"/>
      <c r="JA170" s="429"/>
      <c r="JB170" s="429"/>
      <c r="JC170" s="429"/>
      <c r="JD170" s="429"/>
      <c r="JE170" s="429"/>
      <c r="JF170" s="429"/>
      <c r="JG170" s="429"/>
      <c r="JH170" s="429"/>
      <c r="JI170" s="429"/>
      <c r="JJ170" s="429"/>
      <c r="JK170" s="429"/>
      <c r="JL170" s="429"/>
      <c r="JM170" s="429"/>
      <c r="JN170" s="429"/>
      <c r="JO170" s="429"/>
      <c r="JP170" s="429"/>
      <c r="JQ170" s="429"/>
      <c r="JR170" s="429"/>
      <c r="JS170" s="429"/>
      <c r="JT170" s="429"/>
      <c r="JU170" s="429"/>
      <c r="JV170" s="429"/>
      <c r="JW170" s="429"/>
      <c r="JX170" s="429"/>
      <c r="JY170" s="429"/>
      <c r="JZ170" s="429"/>
      <c r="KA170" s="429"/>
      <c r="KB170" s="429"/>
      <c r="KC170" s="429"/>
      <c r="KD170" s="429"/>
      <c r="KE170" s="429"/>
      <c r="KF170" s="429"/>
      <c r="KG170" s="429"/>
      <c r="KH170" s="429"/>
      <c r="KI170" s="429"/>
      <c r="KJ170" s="429"/>
      <c r="LD170" s="430"/>
      <c r="LE170" s="430">
        <v>0</v>
      </c>
      <c r="LF170" s="430">
        <v>0</v>
      </c>
      <c r="LG170" s="430">
        <v>0.4</v>
      </c>
      <c r="LH170" s="430">
        <v>0.66666666666666674</v>
      </c>
      <c r="LI170" s="430">
        <v>0.5</v>
      </c>
      <c r="LJ170" s="430">
        <v>0.8</v>
      </c>
      <c r="LK170" s="430">
        <v>0</v>
      </c>
      <c r="LL170" s="430">
        <v>0.44444444444444442</v>
      </c>
      <c r="LM170" s="430">
        <v>0</v>
      </c>
      <c r="LN170" s="430">
        <v>0</v>
      </c>
      <c r="LO170" s="430">
        <v>0</v>
      </c>
      <c r="LP170" s="430">
        <v>0.75</v>
      </c>
      <c r="LQ170" s="430">
        <v>-1</v>
      </c>
      <c r="LR170" s="430">
        <v>0.4</v>
      </c>
      <c r="LS170" s="430">
        <v>0.33333333333333337</v>
      </c>
      <c r="LT170" s="430">
        <v>1</v>
      </c>
      <c r="LU170" s="430">
        <v>0.6</v>
      </c>
      <c r="LV170" s="430"/>
      <c r="LW170" s="430">
        <v>0.25</v>
      </c>
      <c r="LX170" s="430">
        <v>0.25</v>
      </c>
      <c r="LY170" s="430">
        <v>1</v>
      </c>
      <c r="LZ170" s="430">
        <v>0.5</v>
      </c>
      <c r="MA170" s="430">
        <v>0.66666666666666674</v>
      </c>
      <c r="MB170" s="430">
        <v>0</v>
      </c>
      <c r="MC170" s="430">
        <v>0</v>
      </c>
      <c r="MD170" s="430">
        <v>0</v>
      </c>
      <c r="ME170" s="270">
        <v>0</v>
      </c>
      <c r="MF170" s="270"/>
      <c r="MG170" s="430">
        <v>0</v>
      </c>
      <c r="MH170" s="430"/>
      <c r="MI170" s="430"/>
      <c r="MJ170" s="430"/>
      <c r="MK170" s="430"/>
      <c r="ML170" s="430"/>
      <c r="MM170" s="430"/>
      <c r="MN170" s="430"/>
      <c r="MO170" s="430"/>
      <c r="MP170" s="430"/>
      <c r="MQ170" s="430"/>
      <c r="MR170" s="430"/>
      <c r="MS170" s="430"/>
      <c r="MT170" s="430"/>
      <c r="MU170" s="430"/>
      <c r="MV170" s="430"/>
      <c r="MW170" s="430">
        <v>0</v>
      </c>
      <c r="MX170" s="430"/>
      <c r="MY170" s="430">
        <v>0</v>
      </c>
      <c r="MZ170" s="430"/>
      <c r="NA170" s="430"/>
      <c r="NB170" s="430"/>
      <c r="NC170" s="430"/>
      <c r="ND170" s="430"/>
      <c r="NE170" s="430"/>
      <c r="NF170" s="430"/>
      <c r="NG170" s="430"/>
      <c r="NH170" s="430"/>
      <c r="NI170" s="430"/>
      <c r="NJ170" s="430"/>
      <c r="NK170" s="430"/>
      <c r="NL170" s="430"/>
      <c r="NM170" s="430"/>
      <c r="NN170" s="430"/>
    </row>
    <row r="171" spans="1:378" x14ac:dyDescent="0.25">
      <c r="A171" s="269" t="s">
        <v>204</v>
      </c>
      <c r="B171" s="429">
        <v>6</v>
      </c>
      <c r="C171" s="429">
        <v>9</v>
      </c>
      <c r="D171" s="429">
        <v>15</v>
      </c>
      <c r="E171" s="429">
        <v>6</v>
      </c>
      <c r="F171" s="429">
        <v>9</v>
      </c>
      <c r="G171" s="429">
        <v>15</v>
      </c>
      <c r="H171" s="429">
        <v>0</v>
      </c>
      <c r="I171" s="429">
        <v>0</v>
      </c>
      <c r="J171" s="429">
        <v>1</v>
      </c>
      <c r="K171" s="429">
        <v>1</v>
      </c>
      <c r="L171" s="429">
        <v>0</v>
      </c>
      <c r="M171" s="429">
        <v>0</v>
      </c>
      <c r="N171" s="429">
        <v>0</v>
      </c>
      <c r="O171" s="429">
        <v>6</v>
      </c>
      <c r="P171" s="429">
        <v>8</v>
      </c>
      <c r="Q171" s="429">
        <v>14</v>
      </c>
      <c r="R171" s="429">
        <v>6</v>
      </c>
      <c r="S171" s="429">
        <v>6</v>
      </c>
      <c r="T171" s="429">
        <v>12</v>
      </c>
      <c r="U171" s="429">
        <v>1</v>
      </c>
      <c r="V171" s="429">
        <v>2</v>
      </c>
      <c r="W171" s="429">
        <v>3</v>
      </c>
      <c r="X171" s="429">
        <v>5</v>
      </c>
      <c r="Y171" s="429">
        <v>13</v>
      </c>
      <c r="Z171" s="429">
        <v>18</v>
      </c>
      <c r="AA171" s="429">
        <v>0</v>
      </c>
      <c r="AB171" s="429">
        <v>2</v>
      </c>
      <c r="AC171" s="429">
        <v>1</v>
      </c>
      <c r="AD171" s="429">
        <v>2</v>
      </c>
      <c r="AE171" s="429">
        <v>0</v>
      </c>
      <c r="AF171" s="429">
        <v>0</v>
      </c>
      <c r="AG171" s="429">
        <v>0</v>
      </c>
      <c r="AH171" s="429">
        <v>8</v>
      </c>
      <c r="AI171" s="429">
        <v>14</v>
      </c>
      <c r="AJ171" s="429">
        <v>22</v>
      </c>
      <c r="AK171" s="429">
        <v>6</v>
      </c>
      <c r="AL171" s="429">
        <v>12</v>
      </c>
      <c r="AM171" s="429">
        <v>18</v>
      </c>
      <c r="AN171" s="429">
        <v>10</v>
      </c>
      <c r="AO171" s="429">
        <v>11</v>
      </c>
      <c r="AP171" s="429">
        <v>21</v>
      </c>
      <c r="AQ171" s="429">
        <v>13</v>
      </c>
      <c r="AR171" s="429">
        <v>16</v>
      </c>
      <c r="AS171" s="429">
        <v>29</v>
      </c>
      <c r="AT171" s="429">
        <v>0</v>
      </c>
      <c r="AU171" s="429">
        <v>2</v>
      </c>
      <c r="AV171" s="429">
        <v>1</v>
      </c>
      <c r="AW171" s="429">
        <v>2</v>
      </c>
      <c r="AX171" s="429">
        <v>0</v>
      </c>
      <c r="AY171" s="429">
        <v>0</v>
      </c>
      <c r="AZ171" s="429">
        <v>0</v>
      </c>
      <c r="BA171" s="429">
        <v>11</v>
      </c>
      <c r="BB171" s="429">
        <v>11</v>
      </c>
      <c r="BC171" s="429">
        <v>22</v>
      </c>
      <c r="BD171" s="429">
        <v>4</v>
      </c>
      <c r="BE171" s="429">
        <v>5</v>
      </c>
      <c r="BF171" s="429">
        <v>9</v>
      </c>
      <c r="BG171" s="429">
        <v>5</v>
      </c>
      <c r="BH171" s="429">
        <v>0</v>
      </c>
      <c r="BI171" s="429">
        <v>5</v>
      </c>
      <c r="BJ171" s="429">
        <v>11</v>
      </c>
      <c r="BK171" s="429">
        <v>9</v>
      </c>
      <c r="BL171" s="429">
        <v>20</v>
      </c>
      <c r="BM171" s="429">
        <v>0</v>
      </c>
      <c r="BN171" s="429">
        <v>0</v>
      </c>
      <c r="BO171" s="429">
        <v>1</v>
      </c>
      <c r="BP171" s="429">
        <v>2</v>
      </c>
      <c r="BQ171" s="429">
        <v>0</v>
      </c>
      <c r="BR171" s="429">
        <v>0</v>
      </c>
      <c r="BS171" s="429">
        <v>0</v>
      </c>
      <c r="BT171" s="429">
        <v>8</v>
      </c>
      <c r="BU171" s="429">
        <v>14</v>
      </c>
      <c r="BV171" s="429">
        <v>22</v>
      </c>
      <c r="BW171" s="429">
        <v>6</v>
      </c>
      <c r="BX171" s="429">
        <v>9</v>
      </c>
      <c r="BY171" s="429">
        <v>15</v>
      </c>
      <c r="BZ171" s="429">
        <v>2</v>
      </c>
      <c r="CA171" s="429">
        <v>3</v>
      </c>
      <c r="CB171" s="429">
        <v>5</v>
      </c>
      <c r="CC171" s="429">
        <v>11</v>
      </c>
      <c r="CD171" s="429">
        <v>13</v>
      </c>
      <c r="CE171" s="429">
        <v>24</v>
      </c>
      <c r="CF171" s="429">
        <v>0</v>
      </c>
      <c r="CG171" s="429">
        <v>0</v>
      </c>
      <c r="CH171" s="429">
        <v>1</v>
      </c>
      <c r="CI171" s="429">
        <v>2</v>
      </c>
      <c r="CJ171" s="429">
        <v>0</v>
      </c>
      <c r="CK171" s="429">
        <v>0</v>
      </c>
      <c r="CL171" s="429">
        <v>0</v>
      </c>
      <c r="CM171" s="429">
        <v>11</v>
      </c>
      <c r="CN171" s="429">
        <v>13</v>
      </c>
      <c r="CO171" s="429">
        <v>24</v>
      </c>
      <c r="CP171" s="429">
        <v>6</v>
      </c>
      <c r="CQ171" s="429">
        <v>3</v>
      </c>
      <c r="CR171" s="429">
        <v>9</v>
      </c>
      <c r="CS171" s="429">
        <v>5</v>
      </c>
      <c r="CT171" s="429">
        <v>8</v>
      </c>
      <c r="CU171" s="429">
        <v>13</v>
      </c>
      <c r="CV171" s="429">
        <v>12</v>
      </c>
      <c r="CW171" s="429">
        <v>16</v>
      </c>
      <c r="CX171" s="429">
        <v>28</v>
      </c>
      <c r="CY171" s="429">
        <v>0</v>
      </c>
      <c r="CZ171" s="429">
        <v>0</v>
      </c>
      <c r="DA171" s="429">
        <v>1</v>
      </c>
      <c r="DB171" s="429">
        <v>2</v>
      </c>
      <c r="DC171" s="429">
        <v>0</v>
      </c>
      <c r="DD171" s="429">
        <v>0</v>
      </c>
      <c r="DE171" s="429">
        <v>0</v>
      </c>
      <c r="DF171" s="429">
        <v>8</v>
      </c>
      <c r="DG171" s="429">
        <v>15</v>
      </c>
      <c r="DH171" s="429">
        <v>23</v>
      </c>
      <c r="DI171" s="429">
        <v>3</v>
      </c>
      <c r="DJ171" s="429">
        <v>6</v>
      </c>
      <c r="DK171" s="429">
        <v>9</v>
      </c>
      <c r="DL171" s="429">
        <v>3</v>
      </c>
      <c r="DM171" s="429">
        <v>8</v>
      </c>
      <c r="DN171" s="429">
        <v>11</v>
      </c>
      <c r="DO171" s="429">
        <v>10</v>
      </c>
      <c r="DP171" s="429">
        <v>16</v>
      </c>
      <c r="DQ171" s="429">
        <v>26</v>
      </c>
      <c r="DR171" s="429">
        <v>0</v>
      </c>
      <c r="DS171" s="429">
        <v>0</v>
      </c>
      <c r="DT171" s="429">
        <v>1</v>
      </c>
      <c r="DU171" s="429">
        <v>3</v>
      </c>
      <c r="DV171" s="429">
        <v>0</v>
      </c>
      <c r="DW171" s="429">
        <v>0</v>
      </c>
      <c r="DX171" s="429">
        <v>0</v>
      </c>
      <c r="DY171" s="429">
        <v>9</v>
      </c>
      <c r="DZ171" s="429">
        <v>17</v>
      </c>
      <c r="EA171" s="429">
        <v>26</v>
      </c>
      <c r="EB171" s="429">
        <v>3</v>
      </c>
      <c r="EC171" s="429">
        <v>10</v>
      </c>
      <c r="ED171" s="429">
        <v>13</v>
      </c>
      <c r="EE171" s="429">
        <v>1</v>
      </c>
      <c r="EF171" s="429">
        <v>2</v>
      </c>
      <c r="EG171" s="429">
        <v>3</v>
      </c>
      <c r="EH171" s="429">
        <v>10</v>
      </c>
      <c r="EI171" s="429">
        <v>18</v>
      </c>
      <c r="EJ171" s="429">
        <v>28</v>
      </c>
      <c r="EK171" s="429">
        <v>0</v>
      </c>
      <c r="EL171" s="429">
        <v>0</v>
      </c>
      <c r="EM171" s="429">
        <v>1</v>
      </c>
      <c r="EN171" s="429">
        <v>5</v>
      </c>
      <c r="EO171" s="429">
        <v>0</v>
      </c>
      <c r="EP171" s="429">
        <v>0</v>
      </c>
      <c r="EQ171" s="429">
        <v>0</v>
      </c>
      <c r="ER171" s="429">
        <v>4</v>
      </c>
      <c r="ES171" s="429">
        <v>5</v>
      </c>
      <c r="ET171" s="429">
        <v>9</v>
      </c>
      <c r="EU171" s="429">
        <v>1</v>
      </c>
      <c r="EV171" s="429">
        <v>3</v>
      </c>
      <c r="EW171" s="429">
        <v>4</v>
      </c>
      <c r="EX171" s="429">
        <v>1</v>
      </c>
      <c r="EY171" s="429">
        <v>5</v>
      </c>
      <c r="EZ171" s="429">
        <v>6</v>
      </c>
      <c r="FA171" s="429">
        <v>4</v>
      </c>
      <c r="FB171" s="429">
        <v>9</v>
      </c>
      <c r="FC171" s="429">
        <v>13</v>
      </c>
      <c r="FD171" s="429">
        <v>1</v>
      </c>
      <c r="FE171" s="429">
        <v>0</v>
      </c>
      <c r="FF171" s="429">
        <v>1</v>
      </c>
      <c r="FG171" s="429">
        <v>3</v>
      </c>
      <c r="FH171" s="429">
        <v>0</v>
      </c>
      <c r="FI171" s="429">
        <v>0</v>
      </c>
      <c r="FJ171" s="429">
        <v>0</v>
      </c>
      <c r="FK171" s="429">
        <v>8</v>
      </c>
      <c r="FL171" s="429">
        <v>11</v>
      </c>
      <c r="FM171" s="429">
        <v>19</v>
      </c>
      <c r="FN171" s="429">
        <v>7</v>
      </c>
      <c r="FO171" s="429">
        <v>10</v>
      </c>
      <c r="FP171" s="429">
        <v>17</v>
      </c>
      <c r="FQ171" s="429">
        <v>1</v>
      </c>
      <c r="FR171" s="429">
        <v>3</v>
      </c>
      <c r="FS171" s="429">
        <v>4</v>
      </c>
      <c r="FT171" s="429">
        <v>8</v>
      </c>
      <c r="FU171" s="429">
        <v>12</v>
      </c>
      <c r="FV171" s="429">
        <v>20</v>
      </c>
      <c r="FW171" s="429">
        <v>1</v>
      </c>
      <c r="FX171" s="429">
        <v>0</v>
      </c>
      <c r="FY171" s="429">
        <v>1</v>
      </c>
      <c r="FZ171" s="429">
        <v>6</v>
      </c>
      <c r="GA171" s="429">
        <v>0</v>
      </c>
      <c r="GB171" s="429">
        <v>1</v>
      </c>
      <c r="GC171" s="429">
        <v>1</v>
      </c>
      <c r="GD171" s="429">
        <v>9</v>
      </c>
      <c r="GE171" s="429">
        <v>8</v>
      </c>
      <c r="GF171" s="429">
        <v>17</v>
      </c>
      <c r="GG171" s="429">
        <v>8</v>
      </c>
      <c r="GH171" s="429">
        <v>8</v>
      </c>
      <c r="GI171" s="429">
        <v>16</v>
      </c>
      <c r="GJ171" s="429">
        <v>2</v>
      </c>
      <c r="GK171" s="429">
        <v>0</v>
      </c>
      <c r="GL171" s="429">
        <v>2</v>
      </c>
      <c r="GM171" s="429">
        <v>11</v>
      </c>
      <c r="GN171" s="429">
        <v>7</v>
      </c>
      <c r="GO171" s="429">
        <v>18</v>
      </c>
      <c r="GP171" s="429">
        <v>1</v>
      </c>
      <c r="GQ171" s="429">
        <v>0</v>
      </c>
      <c r="GR171" s="429">
        <v>1</v>
      </c>
      <c r="GS171" s="429">
        <v>6</v>
      </c>
      <c r="GT171" s="429">
        <v>1</v>
      </c>
      <c r="GU171" s="429">
        <v>2</v>
      </c>
      <c r="GV171" s="429">
        <v>0</v>
      </c>
      <c r="GW171" s="429">
        <v>11</v>
      </c>
      <c r="GX171" s="429">
        <v>9</v>
      </c>
      <c r="GY171" s="429">
        <v>20</v>
      </c>
      <c r="GZ171" s="429">
        <v>10</v>
      </c>
      <c r="HA171" s="429">
        <v>9</v>
      </c>
      <c r="HB171" s="429">
        <v>19</v>
      </c>
      <c r="HC171" s="429">
        <v>1</v>
      </c>
      <c r="HD171" s="429">
        <v>1</v>
      </c>
      <c r="HE171" s="429">
        <v>2</v>
      </c>
      <c r="HF171" s="429">
        <v>11</v>
      </c>
      <c r="HG171" s="429">
        <v>10</v>
      </c>
      <c r="HH171" s="429">
        <v>21</v>
      </c>
      <c r="HI171" s="429">
        <v>0</v>
      </c>
      <c r="HJ171" s="429">
        <v>0</v>
      </c>
      <c r="HK171" s="429">
        <v>1</v>
      </c>
      <c r="HL171" s="429">
        <v>6</v>
      </c>
      <c r="HM171" s="429">
        <v>1</v>
      </c>
      <c r="HN171" s="429">
        <v>1</v>
      </c>
      <c r="HO171" s="429">
        <v>2</v>
      </c>
      <c r="HP171" s="429">
        <v>10</v>
      </c>
      <c r="HQ171" s="429">
        <v>8</v>
      </c>
      <c r="HR171" s="429">
        <v>18</v>
      </c>
      <c r="HS171" s="429">
        <v>10</v>
      </c>
      <c r="HT171" s="429">
        <v>8</v>
      </c>
      <c r="HU171" s="429">
        <v>18</v>
      </c>
      <c r="HV171" s="429">
        <v>0</v>
      </c>
      <c r="HW171" s="429">
        <v>0</v>
      </c>
      <c r="HX171" s="429">
        <v>0</v>
      </c>
      <c r="HY171" s="429">
        <v>9</v>
      </c>
      <c r="HZ171" s="429">
        <v>7</v>
      </c>
      <c r="IA171" s="429">
        <v>16</v>
      </c>
      <c r="IB171" s="429">
        <v>0</v>
      </c>
      <c r="IC171" s="429">
        <v>0</v>
      </c>
      <c r="ID171" s="429">
        <v>1</v>
      </c>
      <c r="IE171" s="429">
        <v>5</v>
      </c>
      <c r="IF171" s="429">
        <v>2</v>
      </c>
      <c r="IG171" s="429">
        <v>2</v>
      </c>
      <c r="IH171" s="429">
        <v>4</v>
      </c>
      <c r="II171" s="429">
        <v>10</v>
      </c>
      <c r="IJ171" s="429">
        <v>10</v>
      </c>
      <c r="IK171" s="429">
        <v>20</v>
      </c>
      <c r="IL171" s="429">
        <v>10</v>
      </c>
      <c r="IM171" s="429">
        <v>10</v>
      </c>
      <c r="IN171" s="429">
        <v>20</v>
      </c>
      <c r="IO171" s="429">
        <v>1</v>
      </c>
      <c r="IP171" s="429">
        <v>1</v>
      </c>
      <c r="IQ171" s="429">
        <v>2</v>
      </c>
      <c r="IR171" s="429">
        <v>9</v>
      </c>
      <c r="IS171" s="429">
        <v>9</v>
      </c>
      <c r="IT171" s="429">
        <v>18</v>
      </c>
      <c r="IU171" s="429">
        <v>0</v>
      </c>
      <c r="IV171" s="429">
        <v>0</v>
      </c>
      <c r="IW171" s="429">
        <v>1</v>
      </c>
      <c r="IX171" s="429">
        <v>6</v>
      </c>
      <c r="IY171" s="429">
        <v>0</v>
      </c>
      <c r="IZ171" s="429">
        <v>1</v>
      </c>
      <c r="JA171" s="429">
        <v>1</v>
      </c>
      <c r="JB171" s="429">
        <v>9</v>
      </c>
      <c r="JC171" s="429">
        <v>7</v>
      </c>
      <c r="JD171" s="429">
        <v>16</v>
      </c>
      <c r="JE171" s="429">
        <v>9</v>
      </c>
      <c r="JF171" s="429">
        <v>7</v>
      </c>
      <c r="JG171" s="429">
        <v>16</v>
      </c>
      <c r="JH171" s="429">
        <v>1</v>
      </c>
      <c r="JI171" s="429">
        <v>1</v>
      </c>
      <c r="JJ171" s="429">
        <v>2</v>
      </c>
      <c r="JK171" s="429">
        <v>9</v>
      </c>
      <c r="JL171" s="429">
        <v>10</v>
      </c>
      <c r="JM171" s="429">
        <v>19</v>
      </c>
      <c r="JN171" s="429">
        <v>0</v>
      </c>
      <c r="JO171" s="429">
        <v>0</v>
      </c>
      <c r="JP171" s="429">
        <v>1</v>
      </c>
      <c r="JQ171" s="429">
        <v>1</v>
      </c>
      <c r="JR171" s="429">
        <v>2</v>
      </c>
      <c r="JS171" s="429">
        <v>0</v>
      </c>
      <c r="JT171" s="429">
        <v>2</v>
      </c>
      <c r="JU171" s="429">
        <v>9</v>
      </c>
      <c r="JV171" s="429">
        <v>9</v>
      </c>
      <c r="JW171" s="429">
        <v>18</v>
      </c>
      <c r="JX171" s="429">
        <v>9</v>
      </c>
      <c r="JY171" s="429">
        <v>9</v>
      </c>
      <c r="JZ171" s="429">
        <v>18</v>
      </c>
      <c r="KA171" s="429">
        <v>4</v>
      </c>
      <c r="KB171" s="429">
        <v>1</v>
      </c>
      <c r="KC171" s="429">
        <v>5</v>
      </c>
      <c r="KD171" s="429">
        <v>10</v>
      </c>
      <c r="KE171" s="429">
        <v>12</v>
      </c>
      <c r="KF171" s="429">
        <v>22</v>
      </c>
      <c r="KG171" s="429">
        <v>0</v>
      </c>
      <c r="KH171" s="429">
        <v>0</v>
      </c>
      <c r="KI171" s="429">
        <v>1</v>
      </c>
      <c r="KJ171" s="429">
        <v>1</v>
      </c>
      <c r="KK171" s="429">
        <v>1</v>
      </c>
      <c r="KL171" s="429">
        <v>2</v>
      </c>
      <c r="KM171" s="429">
        <v>3</v>
      </c>
      <c r="KN171" s="429">
        <v>10</v>
      </c>
      <c r="KO171" s="429">
        <v>12</v>
      </c>
      <c r="KP171" s="429">
        <v>22</v>
      </c>
      <c r="KQ171" s="429">
        <v>10</v>
      </c>
      <c r="KR171" s="429">
        <v>12</v>
      </c>
      <c r="KS171" s="429">
        <v>22</v>
      </c>
      <c r="KT171" s="429">
        <v>1</v>
      </c>
      <c r="KU171" s="429">
        <v>0</v>
      </c>
      <c r="KV171" s="429">
        <v>1</v>
      </c>
      <c r="KW171" s="429">
        <v>11</v>
      </c>
      <c r="KX171" s="429">
        <v>10</v>
      </c>
      <c r="KY171" s="429">
        <v>21</v>
      </c>
      <c r="KZ171" s="429">
        <v>0</v>
      </c>
      <c r="LA171" s="429">
        <v>1</v>
      </c>
      <c r="LB171" s="429">
        <v>1</v>
      </c>
      <c r="LC171" s="429">
        <v>1</v>
      </c>
      <c r="LD171" s="430">
        <v>0</v>
      </c>
      <c r="LE171" s="430">
        <v>0.33333333333333331</v>
      </c>
      <c r="LF171" s="430">
        <v>0.2</v>
      </c>
      <c r="LG171" s="430">
        <v>-0.125</v>
      </c>
      <c r="LH171" s="430">
        <v>0.33333333333333337</v>
      </c>
      <c r="LI171" s="430">
        <v>0.15000000000000002</v>
      </c>
      <c r="LJ171" s="430">
        <v>0.11111111111111116</v>
      </c>
      <c r="LK171" s="430">
        <v>0</v>
      </c>
      <c r="LL171" s="430">
        <v>5.8823529411764719E-2</v>
      </c>
      <c r="LM171" s="430">
        <v>0.2</v>
      </c>
      <c r="LN171" s="430">
        <v>0.125</v>
      </c>
      <c r="LO171" s="430">
        <v>0.15384615384615385</v>
      </c>
      <c r="LP171" s="430">
        <v>0</v>
      </c>
      <c r="LQ171" s="430">
        <v>-0.4285714285714286</v>
      </c>
      <c r="LR171" s="430">
        <v>-0.16666666666666674</v>
      </c>
      <c r="LS171" s="430">
        <v>9.0909090909090939E-2</v>
      </c>
      <c r="LT171" s="430">
        <v>0</v>
      </c>
      <c r="LU171" s="430">
        <v>5.0000000000000044E-2</v>
      </c>
      <c r="LV171" s="430">
        <v>0.33333333333333331</v>
      </c>
      <c r="LW171" s="430">
        <v>0.125</v>
      </c>
      <c r="LX171" s="430">
        <v>0.18181818181818182</v>
      </c>
      <c r="LY171" s="430">
        <v>9.0909090909090939E-2</v>
      </c>
      <c r="LZ171" s="430">
        <v>0.19999999999999996</v>
      </c>
      <c r="MA171" s="430">
        <v>0.1428571428571429</v>
      </c>
      <c r="MB171" s="430">
        <v>0</v>
      </c>
      <c r="MC171" s="430">
        <v>0</v>
      </c>
      <c r="MD171" s="430">
        <v>0</v>
      </c>
      <c r="ME171" s="270">
        <v>2</v>
      </c>
      <c r="MF171" s="270">
        <v>1</v>
      </c>
      <c r="MG171" s="430">
        <v>1.3333333333333333</v>
      </c>
      <c r="MH171" s="430">
        <v>-0.11111111111111116</v>
      </c>
      <c r="MI171" s="430">
        <v>-0.4285714285714286</v>
      </c>
      <c r="MJ171" s="430">
        <v>-0.25</v>
      </c>
      <c r="MK171" s="430">
        <v>0</v>
      </c>
      <c r="ML171" s="430">
        <v>0</v>
      </c>
      <c r="MM171" s="430">
        <v>0</v>
      </c>
      <c r="MN171" s="430">
        <v>0</v>
      </c>
      <c r="MO171" s="430">
        <v>0.2</v>
      </c>
      <c r="MP171" s="430">
        <v>0.16666666666666666</v>
      </c>
      <c r="MQ171" s="430">
        <v>0.11111111111111116</v>
      </c>
      <c r="MR171" s="430">
        <v>-0.11111111111111116</v>
      </c>
      <c r="MS171" s="430">
        <v>0</v>
      </c>
      <c r="MT171" s="430">
        <v>0</v>
      </c>
      <c r="MU171" s="430">
        <v>0</v>
      </c>
      <c r="MV171" s="430">
        <v>0</v>
      </c>
      <c r="MW171" s="430">
        <v>2</v>
      </c>
      <c r="MX171" s="430">
        <v>0</v>
      </c>
      <c r="MY171" s="430">
        <v>0.5</v>
      </c>
      <c r="MZ171" s="430">
        <v>0.11111111111111116</v>
      </c>
      <c r="NA171" s="430">
        <v>-0.10000000000000009</v>
      </c>
      <c r="NB171" s="430">
        <v>0</v>
      </c>
      <c r="NC171" s="430">
        <v>0</v>
      </c>
      <c r="ND171" s="430">
        <v>0</v>
      </c>
      <c r="NE171" s="430">
        <v>0</v>
      </c>
      <c r="NF171" s="430">
        <v>0.5</v>
      </c>
      <c r="NG171" s="430"/>
      <c r="NH171" s="430">
        <v>1.5</v>
      </c>
      <c r="NI171" s="430">
        <v>-0.10000000000000009</v>
      </c>
      <c r="NJ171" s="430">
        <v>0</v>
      </c>
      <c r="NK171" s="430">
        <v>-4.5454545454545414E-2</v>
      </c>
      <c r="NL171" s="430">
        <v>0</v>
      </c>
      <c r="NM171" s="430">
        <v>0</v>
      </c>
      <c r="NN171" s="430">
        <v>0</v>
      </c>
    </row>
    <row r="172" spans="1:378" x14ac:dyDescent="0.25">
      <c r="A172" s="267" t="s">
        <v>989</v>
      </c>
      <c r="B172" s="433">
        <v>192</v>
      </c>
      <c r="C172" s="433">
        <v>165</v>
      </c>
      <c r="D172" s="433">
        <v>357</v>
      </c>
      <c r="E172" s="433">
        <v>867</v>
      </c>
      <c r="F172" s="433">
        <v>818</v>
      </c>
      <c r="G172" s="433">
        <v>1685</v>
      </c>
      <c r="H172" s="433">
        <v>43</v>
      </c>
      <c r="I172" s="433">
        <v>57</v>
      </c>
      <c r="J172" s="433">
        <v>86</v>
      </c>
      <c r="K172" s="433">
        <v>220</v>
      </c>
      <c r="L172" s="433">
        <v>71</v>
      </c>
      <c r="M172" s="433">
        <v>90</v>
      </c>
      <c r="N172" s="433">
        <v>161</v>
      </c>
      <c r="O172" s="433">
        <v>813</v>
      </c>
      <c r="P172" s="433">
        <v>762</v>
      </c>
      <c r="Q172" s="433">
        <v>1575</v>
      </c>
      <c r="R172" s="433">
        <v>664</v>
      </c>
      <c r="S172" s="433">
        <v>660</v>
      </c>
      <c r="T172" s="433">
        <v>1324</v>
      </c>
      <c r="U172" s="433">
        <v>120</v>
      </c>
      <c r="V172" s="433">
        <v>151</v>
      </c>
      <c r="W172" s="433">
        <v>271</v>
      </c>
      <c r="X172" s="433">
        <v>821</v>
      </c>
      <c r="Y172" s="433">
        <v>821</v>
      </c>
      <c r="Z172" s="433">
        <v>1642</v>
      </c>
      <c r="AA172" s="433">
        <v>45</v>
      </c>
      <c r="AB172" s="433">
        <v>48</v>
      </c>
      <c r="AC172" s="433">
        <v>81</v>
      </c>
      <c r="AD172" s="433">
        <v>217</v>
      </c>
      <c r="AE172" s="433">
        <v>79</v>
      </c>
      <c r="AF172" s="433">
        <v>86</v>
      </c>
      <c r="AG172" s="433">
        <v>165</v>
      </c>
      <c r="AH172" s="433">
        <v>788</v>
      </c>
      <c r="AI172" s="433">
        <v>798</v>
      </c>
      <c r="AJ172" s="433">
        <v>1586</v>
      </c>
      <c r="AK172" s="433">
        <v>668</v>
      </c>
      <c r="AL172" s="433">
        <v>697</v>
      </c>
      <c r="AM172" s="433">
        <v>1365</v>
      </c>
      <c r="AN172" s="433">
        <v>144</v>
      </c>
      <c r="AO172" s="433">
        <v>139</v>
      </c>
      <c r="AP172" s="433">
        <v>283</v>
      </c>
      <c r="AQ172" s="433">
        <v>816</v>
      </c>
      <c r="AR172" s="433">
        <v>791</v>
      </c>
      <c r="AS172" s="433">
        <v>1607</v>
      </c>
      <c r="AT172" s="433">
        <v>35</v>
      </c>
      <c r="AU172" s="433">
        <v>39</v>
      </c>
      <c r="AV172" s="433">
        <v>67</v>
      </c>
      <c r="AW172" s="433">
        <v>207</v>
      </c>
      <c r="AX172" s="433">
        <v>87</v>
      </c>
      <c r="AY172" s="433">
        <v>89</v>
      </c>
      <c r="AZ172" s="433">
        <v>176</v>
      </c>
      <c r="BA172" s="433">
        <v>771</v>
      </c>
      <c r="BB172" s="433">
        <v>758</v>
      </c>
      <c r="BC172" s="433">
        <v>1529</v>
      </c>
      <c r="BD172" s="433">
        <v>645</v>
      </c>
      <c r="BE172" s="433">
        <v>669</v>
      </c>
      <c r="BF172" s="433">
        <v>1314</v>
      </c>
      <c r="BG172" s="433">
        <v>157</v>
      </c>
      <c r="BH172" s="433">
        <v>136</v>
      </c>
      <c r="BI172" s="433">
        <v>293</v>
      </c>
      <c r="BJ172" s="433">
        <v>830</v>
      </c>
      <c r="BK172" s="433">
        <v>791</v>
      </c>
      <c r="BL172" s="433">
        <v>1621</v>
      </c>
      <c r="BM172" s="433">
        <v>41</v>
      </c>
      <c r="BN172" s="433">
        <v>47</v>
      </c>
      <c r="BO172" s="433">
        <v>81</v>
      </c>
      <c r="BP172" s="433">
        <v>206</v>
      </c>
      <c r="BQ172" s="433">
        <v>87</v>
      </c>
      <c r="BR172" s="433">
        <v>82</v>
      </c>
      <c r="BS172" s="433">
        <v>169</v>
      </c>
      <c r="BT172" s="433">
        <v>825</v>
      </c>
      <c r="BU172" s="433">
        <v>815</v>
      </c>
      <c r="BV172" s="433">
        <v>1640</v>
      </c>
      <c r="BW172" s="433">
        <v>740</v>
      </c>
      <c r="BX172" s="433">
        <v>736</v>
      </c>
      <c r="BY172" s="433">
        <v>1476</v>
      </c>
      <c r="BZ172" s="433">
        <v>138</v>
      </c>
      <c r="CA172" s="433">
        <v>142</v>
      </c>
      <c r="CB172" s="433">
        <v>280</v>
      </c>
      <c r="CC172" s="433">
        <v>836</v>
      </c>
      <c r="CD172" s="433">
        <v>831</v>
      </c>
      <c r="CE172" s="433">
        <v>1667</v>
      </c>
      <c r="CF172" s="433">
        <v>36</v>
      </c>
      <c r="CG172" s="433">
        <v>48</v>
      </c>
      <c r="CH172" s="433">
        <v>82</v>
      </c>
      <c r="CI172" s="433">
        <v>227</v>
      </c>
      <c r="CJ172" s="433">
        <v>90</v>
      </c>
      <c r="CK172" s="433">
        <v>103</v>
      </c>
      <c r="CL172" s="433">
        <v>193</v>
      </c>
      <c r="CM172" s="433">
        <v>769</v>
      </c>
      <c r="CN172" s="433">
        <v>761</v>
      </c>
      <c r="CO172" s="433">
        <v>1530</v>
      </c>
      <c r="CP172" s="433">
        <v>617</v>
      </c>
      <c r="CQ172" s="433">
        <v>659</v>
      </c>
      <c r="CR172" s="433">
        <v>1276</v>
      </c>
      <c r="CS172" s="433">
        <v>111</v>
      </c>
      <c r="CT172" s="433">
        <v>128</v>
      </c>
      <c r="CU172" s="433">
        <v>239</v>
      </c>
      <c r="CV172" s="433">
        <v>771</v>
      </c>
      <c r="CW172" s="433">
        <v>791</v>
      </c>
      <c r="CX172" s="433">
        <v>1562</v>
      </c>
      <c r="CY172" s="433">
        <v>34</v>
      </c>
      <c r="CZ172" s="433">
        <v>49</v>
      </c>
      <c r="DA172" s="433">
        <v>82</v>
      </c>
      <c r="DB172" s="433">
        <v>216</v>
      </c>
      <c r="DC172" s="433">
        <v>91</v>
      </c>
      <c r="DD172" s="433">
        <v>100</v>
      </c>
      <c r="DE172" s="433">
        <v>191</v>
      </c>
      <c r="DF172" s="433">
        <v>771</v>
      </c>
      <c r="DG172" s="433">
        <v>778</v>
      </c>
      <c r="DH172" s="433">
        <v>1549</v>
      </c>
      <c r="DI172" s="433">
        <v>654</v>
      </c>
      <c r="DJ172" s="433">
        <v>690</v>
      </c>
      <c r="DK172" s="433">
        <v>1344</v>
      </c>
      <c r="DL172" s="433">
        <v>115</v>
      </c>
      <c r="DM172" s="433">
        <v>95</v>
      </c>
      <c r="DN172" s="433">
        <v>210</v>
      </c>
      <c r="DO172" s="433">
        <v>775</v>
      </c>
      <c r="DP172" s="433">
        <v>757</v>
      </c>
      <c r="DQ172" s="433">
        <v>1532</v>
      </c>
      <c r="DR172" s="433">
        <v>31</v>
      </c>
      <c r="DS172" s="433">
        <v>53</v>
      </c>
      <c r="DT172" s="433">
        <v>83</v>
      </c>
      <c r="DU172" s="433">
        <v>222</v>
      </c>
      <c r="DV172" s="433">
        <v>100</v>
      </c>
      <c r="DW172" s="433">
        <v>103</v>
      </c>
      <c r="DX172" s="433">
        <v>203</v>
      </c>
      <c r="DY172" s="433">
        <v>746</v>
      </c>
      <c r="DZ172" s="433">
        <v>744</v>
      </c>
      <c r="EA172" s="433">
        <v>1490</v>
      </c>
      <c r="EB172" s="433">
        <v>672</v>
      </c>
      <c r="EC172" s="433">
        <v>691</v>
      </c>
      <c r="ED172" s="433">
        <v>1363</v>
      </c>
      <c r="EE172" s="433">
        <v>137</v>
      </c>
      <c r="EF172" s="433">
        <v>112</v>
      </c>
      <c r="EG172" s="433">
        <v>249</v>
      </c>
      <c r="EH172" s="433">
        <v>784</v>
      </c>
      <c r="EI172" s="433">
        <v>769</v>
      </c>
      <c r="EJ172" s="433">
        <v>1553</v>
      </c>
      <c r="EK172" s="433">
        <v>34</v>
      </c>
      <c r="EL172" s="433">
        <v>50</v>
      </c>
      <c r="EM172" s="433">
        <v>81</v>
      </c>
      <c r="EN172" s="433">
        <v>225</v>
      </c>
      <c r="EO172" s="433">
        <v>99</v>
      </c>
      <c r="EP172" s="433">
        <v>119</v>
      </c>
      <c r="EQ172" s="433">
        <v>218</v>
      </c>
      <c r="ER172" s="433">
        <v>748</v>
      </c>
      <c r="ES172" s="433">
        <v>734</v>
      </c>
      <c r="ET172" s="433">
        <v>1482</v>
      </c>
      <c r="EU172" s="433">
        <v>649</v>
      </c>
      <c r="EV172" s="433">
        <v>682</v>
      </c>
      <c r="EW172" s="433">
        <v>1331</v>
      </c>
      <c r="EX172" s="433">
        <v>153</v>
      </c>
      <c r="EY172" s="433">
        <v>166</v>
      </c>
      <c r="EZ172" s="433">
        <v>319</v>
      </c>
      <c r="FA172" s="433">
        <v>817</v>
      </c>
      <c r="FB172" s="433">
        <v>788</v>
      </c>
      <c r="FC172" s="433">
        <v>1605</v>
      </c>
      <c r="FD172" s="433">
        <v>30</v>
      </c>
      <c r="FE172" s="433">
        <v>46</v>
      </c>
      <c r="FF172" s="433">
        <v>76</v>
      </c>
      <c r="FG172" s="433">
        <v>223</v>
      </c>
      <c r="FH172" s="433">
        <v>79</v>
      </c>
      <c r="FI172" s="433">
        <v>99</v>
      </c>
      <c r="FJ172" s="433">
        <v>178</v>
      </c>
      <c r="FK172" s="433">
        <v>719</v>
      </c>
      <c r="FL172" s="433">
        <v>717</v>
      </c>
      <c r="FM172" s="433">
        <v>1436</v>
      </c>
      <c r="FN172" s="433">
        <v>661</v>
      </c>
      <c r="FO172" s="433">
        <v>655</v>
      </c>
      <c r="FP172" s="433">
        <v>1316</v>
      </c>
      <c r="FQ172" s="433">
        <v>148</v>
      </c>
      <c r="FR172" s="433">
        <v>125</v>
      </c>
      <c r="FS172" s="433">
        <v>273</v>
      </c>
      <c r="FT172" s="433">
        <v>786</v>
      </c>
      <c r="FU172" s="433">
        <v>727</v>
      </c>
      <c r="FV172" s="433">
        <v>1513</v>
      </c>
      <c r="FW172" s="433">
        <v>34</v>
      </c>
      <c r="FX172" s="433">
        <v>47</v>
      </c>
      <c r="FY172" s="433">
        <v>81</v>
      </c>
      <c r="FZ172" s="433">
        <v>191</v>
      </c>
      <c r="GA172" s="433">
        <v>75</v>
      </c>
      <c r="GB172" s="433">
        <v>82</v>
      </c>
      <c r="GC172" s="433">
        <v>157</v>
      </c>
      <c r="GD172" s="433">
        <v>753</v>
      </c>
      <c r="GE172" s="433">
        <v>693</v>
      </c>
      <c r="GF172" s="433">
        <v>1446</v>
      </c>
      <c r="GG172" s="433">
        <v>665</v>
      </c>
      <c r="GH172" s="433">
        <v>627</v>
      </c>
      <c r="GI172" s="433">
        <v>1292</v>
      </c>
      <c r="GJ172" s="433">
        <v>115</v>
      </c>
      <c r="GK172" s="433">
        <v>100</v>
      </c>
      <c r="GL172" s="433">
        <v>215</v>
      </c>
      <c r="GM172" s="433">
        <v>767</v>
      </c>
      <c r="GN172" s="433">
        <v>683</v>
      </c>
      <c r="GO172" s="433">
        <v>1450</v>
      </c>
      <c r="GP172" s="433">
        <v>88</v>
      </c>
      <c r="GQ172" s="433">
        <v>47</v>
      </c>
      <c r="GR172" s="433">
        <v>79</v>
      </c>
      <c r="GS172" s="433">
        <v>198</v>
      </c>
      <c r="GT172" s="433">
        <v>96</v>
      </c>
      <c r="GU172" s="433">
        <v>184</v>
      </c>
      <c r="GV172" s="433">
        <v>34</v>
      </c>
      <c r="GW172" s="433">
        <v>741</v>
      </c>
      <c r="GX172" s="433">
        <v>689</v>
      </c>
      <c r="GY172" s="433">
        <v>1430</v>
      </c>
      <c r="GZ172" s="433">
        <v>687</v>
      </c>
      <c r="HA172" s="433">
        <v>645</v>
      </c>
      <c r="HB172" s="433">
        <v>1332</v>
      </c>
      <c r="HC172" s="433">
        <v>128</v>
      </c>
      <c r="HD172" s="433">
        <v>135</v>
      </c>
      <c r="HE172" s="433">
        <v>263</v>
      </c>
      <c r="HF172" s="433">
        <v>783</v>
      </c>
      <c r="HG172" s="433">
        <v>727</v>
      </c>
      <c r="HH172" s="433">
        <v>1510</v>
      </c>
      <c r="HI172" s="433">
        <v>30</v>
      </c>
      <c r="HJ172" s="433">
        <v>53</v>
      </c>
      <c r="HK172" s="433">
        <v>81</v>
      </c>
      <c r="HL172" s="433">
        <v>191</v>
      </c>
      <c r="HM172" s="433">
        <v>91</v>
      </c>
      <c r="HN172" s="433">
        <v>98</v>
      </c>
      <c r="HO172" s="433">
        <v>189</v>
      </c>
      <c r="HP172" s="433">
        <v>789</v>
      </c>
      <c r="HQ172" s="433">
        <v>734</v>
      </c>
      <c r="HR172" s="433">
        <v>1523</v>
      </c>
      <c r="HS172" s="433">
        <v>742</v>
      </c>
      <c r="HT172" s="433">
        <v>707</v>
      </c>
      <c r="HU172" s="433">
        <v>1449</v>
      </c>
      <c r="HV172" s="433">
        <v>142</v>
      </c>
      <c r="HW172" s="433">
        <v>132</v>
      </c>
      <c r="HX172" s="433">
        <v>274</v>
      </c>
      <c r="HY172" s="433">
        <v>846</v>
      </c>
      <c r="HZ172" s="433">
        <v>764</v>
      </c>
      <c r="IA172" s="433">
        <v>1610</v>
      </c>
      <c r="IB172" s="433">
        <v>29</v>
      </c>
      <c r="IC172" s="433">
        <v>61</v>
      </c>
      <c r="ID172" s="433">
        <v>88</v>
      </c>
      <c r="IE172" s="433">
        <v>200</v>
      </c>
      <c r="IF172" s="433">
        <v>110</v>
      </c>
      <c r="IG172" s="433">
        <v>94</v>
      </c>
      <c r="IH172" s="433">
        <v>204</v>
      </c>
      <c r="II172" s="433">
        <v>821</v>
      </c>
      <c r="IJ172" s="433">
        <v>745</v>
      </c>
      <c r="IK172" s="433">
        <v>1566</v>
      </c>
      <c r="IL172" s="433">
        <v>808</v>
      </c>
      <c r="IM172" s="433">
        <v>732</v>
      </c>
      <c r="IN172" s="433">
        <v>1540</v>
      </c>
      <c r="IO172" s="433">
        <v>117</v>
      </c>
      <c r="IP172" s="433">
        <v>102</v>
      </c>
      <c r="IQ172" s="433">
        <v>219</v>
      </c>
      <c r="IR172" s="433">
        <v>819</v>
      </c>
      <c r="IS172" s="433">
        <v>718</v>
      </c>
      <c r="IT172" s="433">
        <v>1537</v>
      </c>
      <c r="IU172" s="433">
        <v>23</v>
      </c>
      <c r="IV172" s="433">
        <v>62</v>
      </c>
      <c r="IW172" s="433">
        <v>83</v>
      </c>
      <c r="IX172" s="433">
        <v>198</v>
      </c>
      <c r="IY172" s="433">
        <v>118</v>
      </c>
      <c r="IZ172" s="433">
        <v>122</v>
      </c>
      <c r="JA172" s="433">
        <v>240</v>
      </c>
      <c r="JB172" s="433">
        <v>818</v>
      </c>
      <c r="JC172" s="433">
        <v>753</v>
      </c>
      <c r="JD172" s="433">
        <v>1571</v>
      </c>
      <c r="JE172" s="433">
        <v>808</v>
      </c>
      <c r="JF172" s="433">
        <v>743</v>
      </c>
      <c r="JG172" s="433">
        <v>1551</v>
      </c>
      <c r="JH172" s="433">
        <v>104</v>
      </c>
      <c r="JI172" s="433">
        <v>124</v>
      </c>
      <c r="JJ172" s="433">
        <v>228</v>
      </c>
      <c r="JK172" s="433">
        <v>823</v>
      </c>
      <c r="JL172" s="433">
        <v>745</v>
      </c>
      <c r="JM172" s="433">
        <v>1568</v>
      </c>
      <c r="JN172" s="433">
        <v>35</v>
      </c>
      <c r="JO172" s="433">
        <v>52</v>
      </c>
      <c r="JP172" s="433">
        <v>86</v>
      </c>
      <c r="JQ172" s="433">
        <v>66</v>
      </c>
      <c r="JR172" s="433">
        <v>121</v>
      </c>
      <c r="JS172" s="433">
        <v>115</v>
      </c>
      <c r="JT172" s="433">
        <v>236</v>
      </c>
      <c r="JU172" s="433">
        <v>814</v>
      </c>
      <c r="JV172" s="433">
        <v>745</v>
      </c>
      <c r="JW172" s="433">
        <v>1559</v>
      </c>
      <c r="JX172" s="433">
        <v>791</v>
      </c>
      <c r="JY172" s="433">
        <v>735</v>
      </c>
      <c r="JZ172" s="433">
        <v>1526</v>
      </c>
      <c r="KA172" s="433">
        <v>104</v>
      </c>
      <c r="KB172" s="433">
        <v>132</v>
      </c>
      <c r="KC172" s="433">
        <v>236</v>
      </c>
      <c r="KD172" s="433">
        <v>815</v>
      </c>
      <c r="KE172" s="433">
        <v>766</v>
      </c>
      <c r="KF172" s="433">
        <v>1581</v>
      </c>
      <c r="KG172" s="433">
        <v>34</v>
      </c>
      <c r="KH172" s="433">
        <v>48</v>
      </c>
      <c r="KI172" s="433">
        <v>86</v>
      </c>
      <c r="KJ172" s="433">
        <v>65</v>
      </c>
      <c r="KK172" s="433">
        <v>99</v>
      </c>
      <c r="KL172" s="433">
        <v>97</v>
      </c>
      <c r="KM172" s="433">
        <v>196</v>
      </c>
      <c r="KN172" s="433">
        <v>745</v>
      </c>
      <c r="KO172" s="433">
        <v>732</v>
      </c>
      <c r="KP172" s="433">
        <v>1477</v>
      </c>
      <c r="KQ172" s="433">
        <v>719</v>
      </c>
      <c r="KR172" s="433">
        <v>714</v>
      </c>
      <c r="KS172" s="433">
        <v>1433</v>
      </c>
      <c r="KT172" s="433">
        <v>124</v>
      </c>
      <c r="KU172" s="433">
        <v>98</v>
      </c>
      <c r="KV172" s="433">
        <v>222</v>
      </c>
      <c r="KW172" s="433">
        <v>788</v>
      </c>
      <c r="KX172" s="433">
        <v>733</v>
      </c>
      <c r="KY172" s="433">
        <v>1521</v>
      </c>
      <c r="KZ172" s="433">
        <v>33</v>
      </c>
      <c r="LA172" s="433">
        <v>58</v>
      </c>
      <c r="LB172" s="433">
        <v>91</v>
      </c>
      <c r="LC172" s="433">
        <v>88</v>
      </c>
      <c r="LD172" s="434">
        <v>0.54347826086956519</v>
      </c>
      <c r="LE172" s="434">
        <v>0.57746478873239437</v>
      </c>
      <c r="LF172" s="434">
        <v>0.56071428571428572</v>
      </c>
      <c r="LG172" s="434">
        <v>7.5063613231552195E-2</v>
      </c>
      <c r="LH172" s="434">
        <v>8.5281980742778596E-2</v>
      </c>
      <c r="LI172" s="434">
        <v>7.9973562458691361E-2</v>
      </c>
      <c r="LJ172" s="434">
        <v>0.11686586985391767</v>
      </c>
      <c r="LK172" s="434">
        <v>9.5238095238095233E-2</v>
      </c>
      <c r="LL172" s="434">
        <v>0.10650069156293218</v>
      </c>
      <c r="LM172" s="434">
        <v>0.7927927927927928</v>
      </c>
      <c r="LN172" s="434">
        <v>0.75</v>
      </c>
      <c r="LO172" s="434">
        <v>0.76987447698744771</v>
      </c>
      <c r="LP172" s="434">
        <v>3.1290743155149903E-2</v>
      </c>
      <c r="LQ172" s="434">
        <v>-7.3206442166910968E-3</v>
      </c>
      <c r="LR172" s="434">
        <v>1.3103448275862073E-2</v>
      </c>
      <c r="LS172" s="434">
        <v>7.2874493927125528E-2</v>
      </c>
      <c r="LT172" s="434">
        <v>6.3860667634252577E-2</v>
      </c>
      <c r="LU172" s="434">
        <v>6.853146853146852E-2</v>
      </c>
      <c r="LV172" s="434">
        <v>0.79130434782608694</v>
      </c>
      <c r="LW172" s="434">
        <v>1.0315789473684212</v>
      </c>
      <c r="LX172" s="434">
        <v>0.9</v>
      </c>
      <c r="LY172" s="434">
        <v>-1.5325670498084198E-2</v>
      </c>
      <c r="LZ172" s="434">
        <v>-4.126547455295837E-3</v>
      </c>
      <c r="MA172" s="434">
        <v>-9.9337748344370258E-3</v>
      </c>
      <c r="MB172" s="434">
        <v>5.9569074778200282E-2</v>
      </c>
      <c r="MC172" s="434">
        <v>3.6784741144414212E-2</v>
      </c>
      <c r="MD172" s="434">
        <v>4.8588312541037459E-2</v>
      </c>
      <c r="ME172" s="268">
        <v>0.8029197080291971</v>
      </c>
      <c r="MF172" s="268">
        <v>0.8392857142857143</v>
      </c>
      <c r="MG172" s="434">
        <v>0.81927710843373491</v>
      </c>
      <c r="MH172" s="434">
        <v>4.0189125295508221E-2</v>
      </c>
      <c r="MI172" s="434">
        <v>7.06806282722513E-2</v>
      </c>
      <c r="MJ172" s="434">
        <v>5.4658385093167672E-2</v>
      </c>
      <c r="MK172" s="434">
        <v>1.5834348355663774E-2</v>
      </c>
      <c r="ML172" s="434">
        <v>1.7449664429530221E-2</v>
      </c>
      <c r="MM172" s="434">
        <v>1.6602809706257937E-2</v>
      </c>
      <c r="MN172" s="434">
        <v>0.77124183006535951</v>
      </c>
      <c r="MO172" s="434">
        <v>0.73493975903614461</v>
      </c>
      <c r="MP172" s="434">
        <v>0.75235109717868343</v>
      </c>
      <c r="MQ172" s="434">
        <v>-2.19780219780219E-2</v>
      </c>
      <c r="MR172" s="434">
        <v>-3.4818941504178191E-2</v>
      </c>
      <c r="MS172" s="434">
        <v>-2.797657774886142E-2</v>
      </c>
      <c r="MT172" s="434">
        <v>1.2224938875305624E-2</v>
      </c>
      <c r="MU172" s="434">
        <v>1.3280212483399723E-2</v>
      </c>
      <c r="MV172" s="434">
        <v>1.2730744748567835E-2</v>
      </c>
      <c r="MW172" s="434">
        <v>0.81756756756756754</v>
      </c>
      <c r="MX172" s="434">
        <v>0.92</v>
      </c>
      <c r="MY172" s="434">
        <v>0.86446886446886451</v>
      </c>
      <c r="MZ172" s="434">
        <v>-1.0935601458080146E-2</v>
      </c>
      <c r="NA172" s="434">
        <v>-5.3691275167784269E-3</v>
      </c>
      <c r="NB172" s="434">
        <v>-8.2908163265305035E-3</v>
      </c>
      <c r="NC172" s="434">
        <v>2.8255528255528239E-2</v>
      </c>
      <c r="ND172" s="434">
        <v>1.3422818791946289E-2</v>
      </c>
      <c r="NE172" s="434">
        <v>2.1167415009621604E-2</v>
      </c>
      <c r="NF172" s="434">
        <v>0.86086956521739133</v>
      </c>
      <c r="NG172" s="434">
        <v>0.97</v>
      </c>
      <c r="NH172" s="434">
        <v>0.91162790697674423</v>
      </c>
      <c r="NI172" s="434">
        <v>6.3803680981595057E-2</v>
      </c>
      <c r="NJ172" s="434">
        <v>4.4386422976501305E-2</v>
      </c>
      <c r="NK172" s="434">
        <v>5.4395951929158803E-2</v>
      </c>
      <c r="NL172" s="434">
        <v>3.4899328859060441E-2</v>
      </c>
      <c r="NM172" s="434">
        <v>2.4590163934426257E-2</v>
      </c>
      <c r="NN172" s="434">
        <v>2.9790115098171976E-2</v>
      </c>
    </row>
    <row r="173" spans="1:378" x14ac:dyDescent="0.25">
      <c r="A173" s="269" t="s">
        <v>1076</v>
      </c>
      <c r="B173" s="429">
        <v>108</v>
      </c>
      <c r="C173" s="429">
        <v>101</v>
      </c>
      <c r="D173" s="429">
        <v>209</v>
      </c>
      <c r="E173" s="429">
        <v>585</v>
      </c>
      <c r="F173" s="429">
        <v>578</v>
      </c>
      <c r="G173" s="429">
        <v>1163</v>
      </c>
      <c r="H173" s="429">
        <v>29</v>
      </c>
      <c r="I173" s="429">
        <v>32</v>
      </c>
      <c r="J173" s="429">
        <v>54</v>
      </c>
      <c r="K173" s="429">
        <v>177</v>
      </c>
      <c r="L173" s="429">
        <v>62</v>
      </c>
      <c r="M173" s="429">
        <v>73</v>
      </c>
      <c r="N173" s="429">
        <v>135</v>
      </c>
      <c r="O173" s="429">
        <v>567</v>
      </c>
      <c r="P173" s="429">
        <v>556</v>
      </c>
      <c r="Q173" s="429">
        <v>1123</v>
      </c>
      <c r="R173" s="429">
        <v>502</v>
      </c>
      <c r="S173" s="429">
        <v>524</v>
      </c>
      <c r="T173" s="429">
        <v>1026</v>
      </c>
      <c r="U173" s="429">
        <v>77</v>
      </c>
      <c r="V173" s="429">
        <v>103</v>
      </c>
      <c r="W173" s="429">
        <v>180</v>
      </c>
      <c r="X173" s="429">
        <v>594</v>
      </c>
      <c r="Y173" s="429">
        <v>599</v>
      </c>
      <c r="Z173" s="429">
        <v>1193</v>
      </c>
      <c r="AA173" s="429">
        <v>32</v>
      </c>
      <c r="AB173" s="429">
        <v>32</v>
      </c>
      <c r="AC173" s="429">
        <v>54</v>
      </c>
      <c r="AD173" s="429">
        <v>174</v>
      </c>
      <c r="AE173" s="429">
        <v>67</v>
      </c>
      <c r="AF173" s="429">
        <v>72</v>
      </c>
      <c r="AG173" s="429">
        <v>139</v>
      </c>
      <c r="AH173" s="429">
        <v>558</v>
      </c>
      <c r="AI173" s="429">
        <v>574</v>
      </c>
      <c r="AJ173" s="429">
        <v>1132</v>
      </c>
      <c r="AK173" s="429">
        <v>493</v>
      </c>
      <c r="AL173" s="429">
        <v>530</v>
      </c>
      <c r="AM173" s="429">
        <v>1023</v>
      </c>
      <c r="AN173" s="429">
        <v>96</v>
      </c>
      <c r="AO173" s="429">
        <v>96</v>
      </c>
      <c r="AP173" s="429">
        <v>192</v>
      </c>
      <c r="AQ173" s="429">
        <v>580</v>
      </c>
      <c r="AR173" s="429">
        <v>588</v>
      </c>
      <c r="AS173" s="429">
        <v>1168</v>
      </c>
      <c r="AT173" s="429">
        <v>28</v>
      </c>
      <c r="AU173" s="429">
        <v>24</v>
      </c>
      <c r="AV173" s="429">
        <v>48</v>
      </c>
      <c r="AW173" s="429">
        <v>170</v>
      </c>
      <c r="AX173" s="429">
        <v>72</v>
      </c>
      <c r="AY173" s="429">
        <v>70</v>
      </c>
      <c r="AZ173" s="429">
        <v>142</v>
      </c>
      <c r="BA173" s="429">
        <v>552</v>
      </c>
      <c r="BB173" s="429">
        <v>562</v>
      </c>
      <c r="BC173" s="429">
        <v>1114</v>
      </c>
      <c r="BD173" s="429">
        <v>470</v>
      </c>
      <c r="BE173" s="429">
        <v>505</v>
      </c>
      <c r="BF173" s="429">
        <v>975</v>
      </c>
      <c r="BG173" s="429">
        <v>100</v>
      </c>
      <c r="BH173" s="429">
        <v>87</v>
      </c>
      <c r="BI173" s="429">
        <v>187</v>
      </c>
      <c r="BJ173" s="429">
        <v>570</v>
      </c>
      <c r="BK173" s="429">
        <v>574</v>
      </c>
      <c r="BL173" s="429">
        <v>1144</v>
      </c>
      <c r="BM173" s="429">
        <v>28</v>
      </c>
      <c r="BN173" s="429">
        <v>28</v>
      </c>
      <c r="BO173" s="429">
        <v>52</v>
      </c>
      <c r="BP173" s="429">
        <v>174</v>
      </c>
      <c r="BQ173" s="429">
        <v>75</v>
      </c>
      <c r="BR173" s="429">
        <v>73</v>
      </c>
      <c r="BS173" s="429">
        <v>148</v>
      </c>
      <c r="BT173" s="429">
        <v>586</v>
      </c>
      <c r="BU173" s="429">
        <v>607</v>
      </c>
      <c r="BV173" s="429">
        <v>1193</v>
      </c>
      <c r="BW173" s="429">
        <v>534</v>
      </c>
      <c r="BX173" s="429">
        <v>566</v>
      </c>
      <c r="BY173" s="429">
        <v>1100</v>
      </c>
      <c r="BZ173" s="429">
        <v>98</v>
      </c>
      <c r="CA173" s="429">
        <v>111</v>
      </c>
      <c r="CB173" s="429">
        <v>209</v>
      </c>
      <c r="CC173" s="429">
        <v>592</v>
      </c>
      <c r="CD173" s="429">
        <v>610</v>
      </c>
      <c r="CE173" s="429">
        <v>1202</v>
      </c>
      <c r="CF173" s="429">
        <v>24</v>
      </c>
      <c r="CG173" s="429">
        <v>28</v>
      </c>
      <c r="CH173" s="429">
        <v>55</v>
      </c>
      <c r="CI173" s="429">
        <v>193</v>
      </c>
      <c r="CJ173" s="429">
        <v>67</v>
      </c>
      <c r="CK173" s="429">
        <v>86</v>
      </c>
      <c r="CL173" s="429">
        <v>153</v>
      </c>
      <c r="CM173" s="429">
        <v>526</v>
      </c>
      <c r="CN173" s="429">
        <v>545</v>
      </c>
      <c r="CO173" s="429">
        <v>1071</v>
      </c>
      <c r="CP173" s="429">
        <v>437</v>
      </c>
      <c r="CQ173" s="429">
        <v>485</v>
      </c>
      <c r="CR173" s="429">
        <v>922</v>
      </c>
      <c r="CS173" s="429">
        <v>83</v>
      </c>
      <c r="CT173" s="429">
        <v>99</v>
      </c>
      <c r="CU173" s="429">
        <v>182</v>
      </c>
      <c r="CV173" s="429">
        <v>542</v>
      </c>
      <c r="CW173" s="429">
        <v>573</v>
      </c>
      <c r="CX173" s="429">
        <v>1115</v>
      </c>
      <c r="CY173" s="429">
        <v>24</v>
      </c>
      <c r="CZ173" s="429">
        <v>28</v>
      </c>
      <c r="DA173" s="429">
        <v>55</v>
      </c>
      <c r="DB173" s="429">
        <v>182</v>
      </c>
      <c r="DC173" s="429">
        <v>72</v>
      </c>
      <c r="DD173" s="429">
        <v>77</v>
      </c>
      <c r="DE173" s="429">
        <v>149</v>
      </c>
      <c r="DF173" s="429">
        <v>561</v>
      </c>
      <c r="DG173" s="429">
        <v>574</v>
      </c>
      <c r="DH173" s="429">
        <v>1135</v>
      </c>
      <c r="DI173" s="429">
        <v>500</v>
      </c>
      <c r="DJ173" s="429">
        <v>538</v>
      </c>
      <c r="DK173" s="429">
        <v>1038</v>
      </c>
      <c r="DL173" s="429">
        <v>98</v>
      </c>
      <c r="DM173" s="429">
        <v>80</v>
      </c>
      <c r="DN173" s="429">
        <v>178</v>
      </c>
      <c r="DO173" s="429">
        <v>601</v>
      </c>
      <c r="DP173" s="429">
        <v>570</v>
      </c>
      <c r="DQ173" s="429">
        <v>1171</v>
      </c>
      <c r="DR173" s="429">
        <v>21</v>
      </c>
      <c r="DS173" s="429">
        <v>26</v>
      </c>
      <c r="DT173" s="429">
        <v>54</v>
      </c>
      <c r="DU173" s="429">
        <v>185</v>
      </c>
      <c r="DV173" s="429">
        <v>80</v>
      </c>
      <c r="DW173" s="429">
        <v>86</v>
      </c>
      <c r="DX173" s="429">
        <v>166</v>
      </c>
      <c r="DY173" s="429">
        <v>572</v>
      </c>
      <c r="DZ173" s="429">
        <v>547</v>
      </c>
      <c r="EA173" s="429">
        <v>1119</v>
      </c>
      <c r="EB173" s="429">
        <v>534</v>
      </c>
      <c r="EC173" s="429">
        <v>521</v>
      </c>
      <c r="ED173" s="429">
        <v>1055</v>
      </c>
      <c r="EE173" s="429">
        <v>94</v>
      </c>
      <c r="EF173" s="429">
        <v>84</v>
      </c>
      <c r="EG173" s="429">
        <v>178</v>
      </c>
      <c r="EH173" s="429">
        <v>592</v>
      </c>
      <c r="EI173" s="429">
        <v>570</v>
      </c>
      <c r="EJ173" s="429">
        <v>1162</v>
      </c>
      <c r="EK173" s="429">
        <v>27</v>
      </c>
      <c r="EL173" s="429">
        <v>28</v>
      </c>
      <c r="EM173" s="429">
        <v>55</v>
      </c>
      <c r="EN173" s="429">
        <v>185</v>
      </c>
      <c r="EO173" s="429">
        <v>80</v>
      </c>
      <c r="EP173" s="429">
        <v>93</v>
      </c>
      <c r="EQ173" s="429">
        <v>173</v>
      </c>
      <c r="ER173" s="429">
        <v>561</v>
      </c>
      <c r="ES173" s="429">
        <v>531</v>
      </c>
      <c r="ET173" s="429">
        <v>1092</v>
      </c>
      <c r="EU173" s="429">
        <v>489</v>
      </c>
      <c r="EV173" s="429">
        <v>498</v>
      </c>
      <c r="EW173" s="429">
        <v>987</v>
      </c>
      <c r="EX173" s="429">
        <v>102</v>
      </c>
      <c r="EY173" s="429">
        <v>107</v>
      </c>
      <c r="EZ173" s="429">
        <v>209</v>
      </c>
      <c r="FA173" s="429">
        <v>608</v>
      </c>
      <c r="FB173" s="429">
        <v>549</v>
      </c>
      <c r="FC173" s="429">
        <v>1157</v>
      </c>
      <c r="FD173" s="429">
        <v>23</v>
      </c>
      <c r="FE173" s="429">
        <v>20</v>
      </c>
      <c r="FF173" s="429">
        <v>50</v>
      </c>
      <c r="FG173" s="429">
        <v>183</v>
      </c>
      <c r="FH173" s="429">
        <v>70</v>
      </c>
      <c r="FI173" s="429">
        <v>69</v>
      </c>
      <c r="FJ173" s="429">
        <v>139</v>
      </c>
      <c r="FK173" s="429">
        <v>522</v>
      </c>
      <c r="FL173" s="429">
        <v>488</v>
      </c>
      <c r="FM173" s="429">
        <v>1010</v>
      </c>
      <c r="FN173" s="429">
        <v>492</v>
      </c>
      <c r="FO173" s="429">
        <v>467</v>
      </c>
      <c r="FP173" s="429">
        <v>959</v>
      </c>
      <c r="FQ173" s="429">
        <v>100</v>
      </c>
      <c r="FR173" s="429">
        <v>81</v>
      </c>
      <c r="FS173" s="429">
        <v>181</v>
      </c>
      <c r="FT173" s="429">
        <v>544</v>
      </c>
      <c r="FU173" s="429">
        <v>494</v>
      </c>
      <c r="FV173" s="429">
        <v>1038</v>
      </c>
      <c r="FW173" s="429">
        <v>20</v>
      </c>
      <c r="FX173" s="429">
        <v>22</v>
      </c>
      <c r="FY173" s="429">
        <v>48</v>
      </c>
      <c r="FZ173" s="429">
        <v>150</v>
      </c>
      <c r="GA173" s="429">
        <v>62</v>
      </c>
      <c r="GB173" s="429">
        <v>63</v>
      </c>
      <c r="GC173" s="429">
        <v>125</v>
      </c>
      <c r="GD173" s="429">
        <v>537</v>
      </c>
      <c r="GE173" s="429">
        <v>483</v>
      </c>
      <c r="GF173" s="429">
        <v>1020</v>
      </c>
      <c r="GG173" s="429">
        <v>486</v>
      </c>
      <c r="GH173" s="429">
        <v>447</v>
      </c>
      <c r="GI173" s="429">
        <v>933</v>
      </c>
      <c r="GJ173" s="429">
        <v>72</v>
      </c>
      <c r="GK173" s="429">
        <v>64</v>
      </c>
      <c r="GL173" s="429">
        <v>136</v>
      </c>
      <c r="GM173" s="429">
        <v>529</v>
      </c>
      <c r="GN173" s="429">
        <v>473</v>
      </c>
      <c r="GO173" s="429">
        <v>1002</v>
      </c>
      <c r="GP173" s="429">
        <v>68</v>
      </c>
      <c r="GQ173" s="429">
        <v>22</v>
      </c>
      <c r="GR173" s="429">
        <v>49</v>
      </c>
      <c r="GS173" s="429">
        <v>156</v>
      </c>
      <c r="GT173" s="429">
        <v>70</v>
      </c>
      <c r="GU173" s="429">
        <v>138</v>
      </c>
      <c r="GV173" s="429">
        <v>27</v>
      </c>
      <c r="GW173" s="429">
        <v>521</v>
      </c>
      <c r="GX173" s="429">
        <v>472</v>
      </c>
      <c r="GY173" s="429">
        <v>993</v>
      </c>
      <c r="GZ173" s="429">
        <v>504</v>
      </c>
      <c r="HA173" s="429">
        <v>462</v>
      </c>
      <c r="HB173" s="429">
        <v>966</v>
      </c>
      <c r="HC173" s="429">
        <v>81</v>
      </c>
      <c r="HD173" s="429">
        <v>81</v>
      </c>
      <c r="HE173" s="429">
        <v>162</v>
      </c>
      <c r="HF173" s="429">
        <v>526</v>
      </c>
      <c r="HG173" s="429">
        <v>483</v>
      </c>
      <c r="HH173" s="429">
        <v>1009</v>
      </c>
      <c r="HI173" s="429">
        <v>23</v>
      </c>
      <c r="HJ173" s="429">
        <v>34</v>
      </c>
      <c r="HK173" s="429">
        <v>50</v>
      </c>
      <c r="HL173" s="429">
        <v>156</v>
      </c>
      <c r="HM173" s="429">
        <v>66</v>
      </c>
      <c r="HN173" s="429">
        <v>68</v>
      </c>
      <c r="HO173" s="429">
        <v>134</v>
      </c>
      <c r="HP173" s="429">
        <v>527</v>
      </c>
      <c r="HQ173" s="429">
        <v>479</v>
      </c>
      <c r="HR173" s="429">
        <v>1006</v>
      </c>
      <c r="HS173" s="429">
        <v>490</v>
      </c>
      <c r="HT173" s="429">
        <v>468</v>
      </c>
      <c r="HU173" s="429">
        <v>958</v>
      </c>
      <c r="HV173" s="429">
        <v>77</v>
      </c>
      <c r="HW173" s="429">
        <v>81</v>
      </c>
      <c r="HX173" s="429">
        <v>158</v>
      </c>
      <c r="HY173" s="429">
        <v>542</v>
      </c>
      <c r="HZ173" s="429">
        <v>496</v>
      </c>
      <c r="IA173" s="429">
        <v>1038</v>
      </c>
      <c r="IB173" s="429">
        <v>20</v>
      </c>
      <c r="IC173" s="429">
        <v>28</v>
      </c>
      <c r="ID173" s="429">
        <v>50</v>
      </c>
      <c r="IE173" s="429">
        <v>159</v>
      </c>
      <c r="IF173" s="429">
        <v>79</v>
      </c>
      <c r="IG173" s="429">
        <v>64</v>
      </c>
      <c r="IH173" s="429">
        <v>143</v>
      </c>
      <c r="II173" s="429">
        <v>529</v>
      </c>
      <c r="IJ173" s="429">
        <v>485</v>
      </c>
      <c r="IK173" s="429">
        <v>1014</v>
      </c>
      <c r="IL173" s="429">
        <v>523</v>
      </c>
      <c r="IM173" s="429">
        <v>480</v>
      </c>
      <c r="IN173" s="429">
        <v>1003</v>
      </c>
      <c r="IO173" s="429">
        <v>63</v>
      </c>
      <c r="IP173" s="429">
        <v>58</v>
      </c>
      <c r="IQ173" s="429">
        <v>121</v>
      </c>
      <c r="IR173" s="429">
        <v>506</v>
      </c>
      <c r="IS173" s="429">
        <v>465</v>
      </c>
      <c r="IT173" s="429">
        <v>971</v>
      </c>
      <c r="IU173" s="429">
        <v>18</v>
      </c>
      <c r="IV173" s="429">
        <v>32</v>
      </c>
      <c r="IW173" s="429">
        <v>50</v>
      </c>
      <c r="IX173" s="429">
        <v>156</v>
      </c>
      <c r="IY173" s="429">
        <v>75</v>
      </c>
      <c r="IZ173" s="429">
        <v>84</v>
      </c>
      <c r="JA173" s="429">
        <v>159</v>
      </c>
      <c r="JB173" s="429">
        <v>496</v>
      </c>
      <c r="JC173" s="429">
        <v>470</v>
      </c>
      <c r="JD173" s="429">
        <v>966</v>
      </c>
      <c r="JE173" s="429">
        <v>488</v>
      </c>
      <c r="JF173" s="429">
        <v>465</v>
      </c>
      <c r="JG173" s="429">
        <v>953</v>
      </c>
      <c r="JH173" s="429">
        <v>67</v>
      </c>
      <c r="JI173" s="429">
        <v>80</v>
      </c>
      <c r="JJ173" s="429">
        <v>147</v>
      </c>
      <c r="JK173" s="429">
        <v>513</v>
      </c>
      <c r="JL173" s="429">
        <v>477</v>
      </c>
      <c r="JM173" s="429">
        <v>990</v>
      </c>
      <c r="JN173" s="429">
        <v>17</v>
      </c>
      <c r="JO173" s="429">
        <v>30</v>
      </c>
      <c r="JP173" s="429">
        <v>50</v>
      </c>
      <c r="JQ173" s="429">
        <v>50</v>
      </c>
      <c r="JR173" s="429">
        <v>84</v>
      </c>
      <c r="JS173" s="429">
        <v>75</v>
      </c>
      <c r="JT173" s="429">
        <v>159</v>
      </c>
      <c r="JU173" s="429">
        <v>503</v>
      </c>
      <c r="JV173" s="429">
        <v>469</v>
      </c>
      <c r="JW173" s="429">
        <v>972</v>
      </c>
      <c r="JX173" s="429">
        <v>482</v>
      </c>
      <c r="JY173" s="429">
        <v>460</v>
      </c>
      <c r="JZ173" s="429">
        <v>942</v>
      </c>
      <c r="KA173" s="429">
        <v>57</v>
      </c>
      <c r="KB173" s="429">
        <v>79</v>
      </c>
      <c r="KC173" s="429">
        <v>136</v>
      </c>
      <c r="KD173" s="429">
        <v>485</v>
      </c>
      <c r="KE173" s="429">
        <v>478</v>
      </c>
      <c r="KF173" s="429">
        <v>963</v>
      </c>
      <c r="KG173" s="429">
        <v>17</v>
      </c>
      <c r="KH173" s="429">
        <v>30</v>
      </c>
      <c r="KI173" s="429">
        <v>50</v>
      </c>
      <c r="KJ173" s="429">
        <v>50</v>
      </c>
      <c r="KK173" s="429">
        <v>66</v>
      </c>
      <c r="KL173" s="429">
        <v>62</v>
      </c>
      <c r="KM173" s="429">
        <v>128</v>
      </c>
      <c r="KN173" s="429">
        <v>461</v>
      </c>
      <c r="KO173" s="429">
        <v>458</v>
      </c>
      <c r="KP173" s="429">
        <v>919</v>
      </c>
      <c r="KQ173" s="429">
        <v>436</v>
      </c>
      <c r="KR173" s="429">
        <v>441</v>
      </c>
      <c r="KS173" s="429">
        <v>877</v>
      </c>
      <c r="KT173" s="429">
        <v>86</v>
      </c>
      <c r="KU173" s="429">
        <v>66</v>
      </c>
      <c r="KV173" s="429">
        <v>152</v>
      </c>
      <c r="KW173" s="429">
        <v>492</v>
      </c>
      <c r="KX173" s="429">
        <v>463</v>
      </c>
      <c r="KY173" s="429">
        <v>955</v>
      </c>
      <c r="KZ173" s="429">
        <v>19</v>
      </c>
      <c r="LA173" s="429">
        <v>31</v>
      </c>
      <c r="LB173" s="429">
        <v>50</v>
      </c>
      <c r="LC173" s="429">
        <v>50</v>
      </c>
      <c r="LD173" s="430">
        <v>0.63265306122448983</v>
      </c>
      <c r="LE173" s="430">
        <v>0.56756756756756754</v>
      </c>
      <c r="LF173" s="430">
        <v>0.59808612440191389</v>
      </c>
      <c r="LG173" s="430">
        <v>4.5955882352941124E-2</v>
      </c>
      <c r="LH173" s="430">
        <v>4.4534412955465563E-2</v>
      </c>
      <c r="LI173" s="430">
        <v>4.5279383429672415E-2</v>
      </c>
      <c r="LJ173" s="430">
        <v>9.4972067039106101E-2</v>
      </c>
      <c r="LK173" s="430">
        <v>7.4534161490683259E-2</v>
      </c>
      <c r="LL173" s="430">
        <v>8.5294117647058854E-2</v>
      </c>
      <c r="LM173" s="430">
        <v>0.81927710843373491</v>
      </c>
      <c r="LN173" s="430">
        <v>0.70707070707070707</v>
      </c>
      <c r="LO173" s="430">
        <v>0.75824175824175821</v>
      </c>
      <c r="LP173" s="430">
        <v>3.0245746691871411E-2</v>
      </c>
      <c r="LQ173" s="430">
        <v>2.1141649048626032E-3</v>
      </c>
      <c r="LR173" s="430">
        <v>1.6966067864271461E-2</v>
      </c>
      <c r="LS173" s="430">
        <v>3.2629558541266812E-2</v>
      </c>
      <c r="LT173" s="430">
        <v>2.1186440677966156E-2</v>
      </c>
      <c r="LU173" s="430">
        <v>2.7190332326283984E-2</v>
      </c>
      <c r="LV173" s="430">
        <v>0.67346938775510201</v>
      </c>
      <c r="LW173" s="430">
        <v>0.85</v>
      </c>
      <c r="LX173" s="430">
        <v>0.7528089887640449</v>
      </c>
      <c r="LY173" s="430">
        <v>-9.5057034220531467E-3</v>
      </c>
      <c r="LZ173" s="430">
        <v>0</v>
      </c>
      <c r="MA173" s="430">
        <v>-4.9554013875123815E-3</v>
      </c>
      <c r="MB173" s="430">
        <v>7.0208728652751407E-2</v>
      </c>
      <c r="MC173" s="430">
        <v>2.2964509394572064E-2</v>
      </c>
      <c r="MD173" s="430">
        <v>4.7713717693837032E-2</v>
      </c>
      <c r="ME173" s="270">
        <v>0.84042553191489366</v>
      </c>
      <c r="MF173" s="270">
        <v>0.76190476190476186</v>
      </c>
      <c r="MG173" s="430">
        <v>0.8033707865168539</v>
      </c>
      <c r="MH173" s="430">
        <v>3.6900369003690092E-2</v>
      </c>
      <c r="MI173" s="430">
        <v>5.0403225806451624E-2</v>
      </c>
      <c r="MJ173" s="430">
        <v>4.3352601156069315E-2</v>
      </c>
      <c r="MK173" s="430">
        <v>1.1342155009451793E-2</v>
      </c>
      <c r="ML173" s="430">
        <v>1.0309278350515427E-2</v>
      </c>
      <c r="MM173" s="430">
        <v>1.0848126232741673E-2</v>
      </c>
      <c r="MN173" s="430">
        <v>0.73529411764705888</v>
      </c>
      <c r="MO173" s="430">
        <v>0.78504672897196259</v>
      </c>
      <c r="MP173" s="430">
        <v>0.76076555023923442</v>
      </c>
      <c r="MQ173" s="430">
        <v>-2.9644268774703608E-2</v>
      </c>
      <c r="MR173" s="430">
        <v>-3.4408602150537648E-2</v>
      </c>
      <c r="MS173" s="430">
        <v>-3.1925849639546922E-2</v>
      </c>
      <c r="MT173" s="430">
        <v>1.6129032258064502E-2</v>
      </c>
      <c r="MU173" s="430">
        <v>1.0638297872340385E-2</v>
      </c>
      <c r="MV173" s="430">
        <v>1.3457556935817849E-2</v>
      </c>
      <c r="MW173" s="430">
        <v>0.84</v>
      </c>
      <c r="MX173" s="430">
        <v>0.92592592592592593</v>
      </c>
      <c r="MY173" s="430">
        <v>0.87845303867403313</v>
      </c>
      <c r="MZ173" s="430">
        <v>1.9493177387914784E-3</v>
      </c>
      <c r="NA173" s="430">
        <v>6.2893081761006275E-3</v>
      </c>
      <c r="NB173" s="430">
        <v>4.0404040404040664E-3</v>
      </c>
      <c r="NC173" s="430">
        <v>4.1749502982107334E-2</v>
      </c>
      <c r="ND173" s="430">
        <v>1.9189765458422214E-2</v>
      </c>
      <c r="NE173" s="430">
        <v>3.0864197530864224E-2</v>
      </c>
      <c r="NF173" s="430">
        <v>0.91666666666666663</v>
      </c>
      <c r="NG173" s="430">
        <v>0.96875</v>
      </c>
      <c r="NH173" s="430">
        <v>0.94117647058823528</v>
      </c>
      <c r="NI173" s="430">
        <v>2.6804123711340222E-2</v>
      </c>
      <c r="NJ173" s="430">
        <v>3.9748953974895418E-2</v>
      </c>
      <c r="NK173" s="430">
        <v>3.3229491173416448E-2</v>
      </c>
      <c r="NL173" s="430">
        <v>5.4229934924078127E-2</v>
      </c>
      <c r="NM173" s="430">
        <v>3.7117903930131035E-2</v>
      </c>
      <c r="NN173" s="430">
        <v>4.5701849836779163E-2</v>
      </c>
    </row>
    <row r="174" spans="1:378" x14ac:dyDescent="0.25">
      <c r="A174" s="269" t="s">
        <v>205</v>
      </c>
      <c r="B174" s="429">
        <v>29</v>
      </c>
      <c r="C174" s="429">
        <v>31</v>
      </c>
      <c r="D174" s="429">
        <v>60</v>
      </c>
      <c r="E174" s="429">
        <v>57</v>
      </c>
      <c r="F174" s="429">
        <v>58</v>
      </c>
      <c r="G174" s="429">
        <v>115</v>
      </c>
      <c r="H174" s="429">
        <v>6</v>
      </c>
      <c r="I174" s="429">
        <v>9</v>
      </c>
      <c r="J174" s="429">
        <v>15</v>
      </c>
      <c r="K174" s="429">
        <v>0</v>
      </c>
      <c r="L174" s="429">
        <v>0</v>
      </c>
      <c r="M174" s="429">
        <v>0</v>
      </c>
      <c r="N174" s="429">
        <v>0</v>
      </c>
      <c r="O174" s="429">
        <v>38</v>
      </c>
      <c r="P174" s="429">
        <v>41</v>
      </c>
      <c r="Q174" s="429">
        <v>79</v>
      </c>
      <c r="R174" s="429">
        <v>11</v>
      </c>
      <c r="S174" s="429">
        <v>12</v>
      </c>
      <c r="T174" s="429">
        <v>23</v>
      </c>
      <c r="U174" s="429">
        <v>4</v>
      </c>
      <c r="V174" s="429">
        <v>10</v>
      </c>
      <c r="W174" s="429">
        <v>14</v>
      </c>
      <c r="X174" s="429">
        <v>20</v>
      </c>
      <c r="Y174" s="429">
        <v>38</v>
      </c>
      <c r="Z174" s="429">
        <v>58</v>
      </c>
      <c r="AA174" s="429">
        <v>3</v>
      </c>
      <c r="AB174" s="429">
        <v>6</v>
      </c>
      <c r="AC174" s="429">
        <v>9</v>
      </c>
      <c r="AD174" s="429">
        <v>0</v>
      </c>
      <c r="AE174" s="429">
        <v>1</v>
      </c>
      <c r="AF174" s="429">
        <v>0</v>
      </c>
      <c r="AG174" s="429">
        <v>1</v>
      </c>
      <c r="AH174" s="429">
        <v>21</v>
      </c>
      <c r="AI174" s="429">
        <v>31</v>
      </c>
      <c r="AJ174" s="429">
        <v>52</v>
      </c>
      <c r="AK174" s="429">
        <v>7</v>
      </c>
      <c r="AL174" s="429">
        <v>11</v>
      </c>
      <c r="AM174" s="429">
        <v>18</v>
      </c>
      <c r="AN174" s="429">
        <v>4</v>
      </c>
      <c r="AO174" s="429">
        <v>2</v>
      </c>
      <c r="AP174" s="429">
        <v>6</v>
      </c>
      <c r="AQ174" s="429">
        <v>9</v>
      </c>
      <c r="AR174" s="429">
        <v>10</v>
      </c>
      <c r="AS174" s="429">
        <v>19</v>
      </c>
      <c r="AT174" s="429">
        <v>0</v>
      </c>
      <c r="AU174" s="429">
        <v>3</v>
      </c>
      <c r="AV174" s="429">
        <v>3</v>
      </c>
      <c r="AW174" s="429">
        <v>0</v>
      </c>
      <c r="AX174" s="429">
        <v>0</v>
      </c>
      <c r="AY174" s="429">
        <v>0</v>
      </c>
      <c r="AZ174" s="429">
        <v>0</v>
      </c>
      <c r="BA174" s="429">
        <v>23</v>
      </c>
      <c r="BB174" s="429">
        <v>20</v>
      </c>
      <c r="BC174" s="429">
        <v>43</v>
      </c>
      <c r="BD174" s="429">
        <v>10</v>
      </c>
      <c r="BE174" s="429">
        <v>12</v>
      </c>
      <c r="BF174" s="429">
        <v>22</v>
      </c>
      <c r="BG174" s="429">
        <v>13</v>
      </c>
      <c r="BH174" s="429">
        <v>17</v>
      </c>
      <c r="BI174" s="429">
        <v>30</v>
      </c>
      <c r="BJ174" s="429">
        <v>43</v>
      </c>
      <c r="BK174" s="429">
        <v>38</v>
      </c>
      <c r="BL174" s="429">
        <v>81</v>
      </c>
      <c r="BM174" s="429">
        <v>5</v>
      </c>
      <c r="BN174" s="429">
        <v>7</v>
      </c>
      <c r="BO174" s="429">
        <v>12</v>
      </c>
      <c r="BP174" s="429">
        <v>0</v>
      </c>
      <c r="BQ174" s="429">
        <v>0</v>
      </c>
      <c r="BR174" s="429">
        <v>0</v>
      </c>
      <c r="BS174" s="429">
        <v>0</v>
      </c>
      <c r="BT174" s="429">
        <v>31</v>
      </c>
      <c r="BU174" s="429">
        <v>29</v>
      </c>
      <c r="BV174" s="429">
        <v>60</v>
      </c>
      <c r="BW174" s="429">
        <v>10</v>
      </c>
      <c r="BX174" s="429">
        <v>9</v>
      </c>
      <c r="BY174" s="429">
        <v>19</v>
      </c>
      <c r="BZ174" s="429">
        <v>10</v>
      </c>
      <c r="CA174" s="429">
        <v>6</v>
      </c>
      <c r="CB174" s="429">
        <v>16</v>
      </c>
      <c r="CC174" s="429">
        <v>40</v>
      </c>
      <c r="CD174" s="429">
        <v>34</v>
      </c>
      <c r="CE174" s="429">
        <v>74</v>
      </c>
      <c r="CF174" s="429">
        <v>3</v>
      </c>
      <c r="CG174" s="429">
        <v>6</v>
      </c>
      <c r="CH174" s="429">
        <v>9</v>
      </c>
      <c r="CI174" s="429">
        <v>0</v>
      </c>
      <c r="CJ174" s="429">
        <v>1</v>
      </c>
      <c r="CK174" s="429">
        <v>2</v>
      </c>
      <c r="CL174" s="429">
        <v>3</v>
      </c>
      <c r="CM174" s="429">
        <v>45</v>
      </c>
      <c r="CN174" s="429">
        <v>37</v>
      </c>
      <c r="CO174" s="429">
        <v>82</v>
      </c>
      <c r="CP174" s="429">
        <v>10</v>
      </c>
      <c r="CQ174" s="429">
        <v>15</v>
      </c>
      <c r="CR174" s="429">
        <v>25</v>
      </c>
      <c r="CS174" s="429">
        <v>7</v>
      </c>
      <c r="CT174" s="429">
        <v>6</v>
      </c>
      <c r="CU174" s="429">
        <v>13</v>
      </c>
      <c r="CV174" s="429">
        <v>43</v>
      </c>
      <c r="CW174" s="429">
        <v>39</v>
      </c>
      <c r="CX174" s="429">
        <v>82</v>
      </c>
      <c r="CY174" s="429">
        <v>2</v>
      </c>
      <c r="CZ174" s="429">
        <v>7</v>
      </c>
      <c r="DA174" s="429">
        <v>9</v>
      </c>
      <c r="DB174" s="429">
        <v>0</v>
      </c>
      <c r="DC174" s="429">
        <v>2</v>
      </c>
      <c r="DD174" s="429">
        <v>1</v>
      </c>
      <c r="DE174" s="429">
        <v>3</v>
      </c>
      <c r="DF174" s="429">
        <v>46</v>
      </c>
      <c r="DG174" s="429">
        <v>35</v>
      </c>
      <c r="DH174" s="429">
        <v>81</v>
      </c>
      <c r="DI174" s="429">
        <v>21</v>
      </c>
      <c r="DJ174" s="429">
        <v>9</v>
      </c>
      <c r="DK174" s="429">
        <v>30</v>
      </c>
      <c r="DL174" s="429">
        <v>9</v>
      </c>
      <c r="DM174" s="429">
        <v>5</v>
      </c>
      <c r="DN174" s="429">
        <v>14</v>
      </c>
      <c r="DO174" s="429">
        <v>44</v>
      </c>
      <c r="DP174" s="429">
        <v>33</v>
      </c>
      <c r="DQ174" s="429">
        <v>77</v>
      </c>
      <c r="DR174" s="429">
        <v>3</v>
      </c>
      <c r="DS174" s="429">
        <v>7</v>
      </c>
      <c r="DT174" s="429">
        <v>10</v>
      </c>
      <c r="DU174" s="429">
        <v>0</v>
      </c>
      <c r="DV174" s="429">
        <v>2</v>
      </c>
      <c r="DW174" s="429">
        <v>3</v>
      </c>
      <c r="DX174" s="429">
        <v>5</v>
      </c>
      <c r="DY174" s="429">
        <v>40</v>
      </c>
      <c r="DZ174" s="429">
        <v>40</v>
      </c>
      <c r="EA174" s="429">
        <v>80</v>
      </c>
      <c r="EB174" s="429">
        <v>21</v>
      </c>
      <c r="EC174" s="429">
        <v>27</v>
      </c>
      <c r="ED174" s="429">
        <v>48</v>
      </c>
      <c r="EE174" s="429">
        <v>10</v>
      </c>
      <c r="EF174" s="429">
        <v>6</v>
      </c>
      <c r="EG174" s="429">
        <v>16</v>
      </c>
      <c r="EH174" s="429">
        <v>35</v>
      </c>
      <c r="EI174" s="429">
        <v>35</v>
      </c>
      <c r="EJ174" s="429">
        <v>70</v>
      </c>
      <c r="EK174" s="429">
        <v>2</v>
      </c>
      <c r="EL174" s="429">
        <v>6</v>
      </c>
      <c r="EM174" s="429">
        <v>8</v>
      </c>
      <c r="EN174" s="429">
        <v>0</v>
      </c>
      <c r="EO174" s="429">
        <v>2</v>
      </c>
      <c r="EP174" s="429">
        <v>2</v>
      </c>
      <c r="EQ174" s="429">
        <v>4</v>
      </c>
      <c r="ER174" s="429">
        <v>40</v>
      </c>
      <c r="ES174" s="429">
        <v>36</v>
      </c>
      <c r="ET174" s="429">
        <v>76</v>
      </c>
      <c r="EU174" s="429">
        <v>21</v>
      </c>
      <c r="EV174" s="429">
        <v>24</v>
      </c>
      <c r="EW174" s="429">
        <v>45</v>
      </c>
      <c r="EX174" s="429">
        <v>12</v>
      </c>
      <c r="EY174" s="429">
        <v>19</v>
      </c>
      <c r="EZ174" s="429">
        <v>31</v>
      </c>
      <c r="FA174" s="429">
        <v>42</v>
      </c>
      <c r="FB174" s="429">
        <v>53</v>
      </c>
      <c r="FC174" s="429">
        <v>95</v>
      </c>
      <c r="FD174" s="429">
        <v>1</v>
      </c>
      <c r="FE174" s="429">
        <v>8</v>
      </c>
      <c r="FF174" s="429">
        <v>9</v>
      </c>
      <c r="FG174" s="429">
        <v>0</v>
      </c>
      <c r="FH174" s="429">
        <v>0</v>
      </c>
      <c r="FI174" s="429">
        <v>2</v>
      </c>
      <c r="FJ174" s="429">
        <v>2</v>
      </c>
      <c r="FK174" s="429">
        <v>41</v>
      </c>
      <c r="FL174" s="429">
        <v>53</v>
      </c>
      <c r="FM174" s="429">
        <v>94</v>
      </c>
      <c r="FN174" s="429">
        <v>22</v>
      </c>
      <c r="FO174" s="429">
        <v>23</v>
      </c>
      <c r="FP174" s="429">
        <v>45</v>
      </c>
      <c r="FQ174" s="429">
        <v>21</v>
      </c>
      <c r="FR174" s="429">
        <v>15</v>
      </c>
      <c r="FS174" s="429">
        <v>36</v>
      </c>
      <c r="FT174" s="429">
        <v>56</v>
      </c>
      <c r="FU174" s="429">
        <v>59</v>
      </c>
      <c r="FV174" s="429">
        <v>115</v>
      </c>
      <c r="FW174" s="429">
        <v>7</v>
      </c>
      <c r="FX174" s="429">
        <v>9</v>
      </c>
      <c r="FY174" s="429">
        <v>16</v>
      </c>
      <c r="FZ174" s="429">
        <v>0</v>
      </c>
      <c r="GA174" s="429">
        <v>3</v>
      </c>
      <c r="GB174" s="429">
        <v>3</v>
      </c>
      <c r="GC174" s="429">
        <v>6</v>
      </c>
      <c r="GD174" s="429">
        <v>47</v>
      </c>
      <c r="GE174" s="429">
        <v>52</v>
      </c>
      <c r="GF174" s="429">
        <v>99</v>
      </c>
      <c r="GG174" s="429">
        <v>27</v>
      </c>
      <c r="GH174" s="429">
        <v>28</v>
      </c>
      <c r="GI174" s="429">
        <v>55</v>
      </c>
      <c r="GJ174" s="429">
        <v>20</v>
      </c>
      <c r="GK174" s="429">
        <v>18</v>
      </c>
      <c r="GL174" s="429">
        <v>38</v>
      </c>
      <c r="GM174" s="429">
        <v>60</v>
      </c>
      <c r="GN174" s="429">
        <v>56</v>
      </c>
      <c r="GO174" s="429">
        <v>116</v>
      </c>
      <c r="GP174" s="429">
        <v>0</v>
      </c>
      <c r="GQ174" s="429">
        <v>11</v>
      </c>
      <c r="GR174" s="429">
        <v>13</v>
      </c>
      <c r="GS174" s="429">
        <v>0</v>
      </c>
      <c r="GT174" s="429">
        <v>5</v>
      </c>
      <c r="GU174" s="429">
        <v>5</v>
      </c>
      <c r="GV174" s="429">
        <v>2</v>
      </c>
      <c r="GW174" s="429">
        <v>52</v>
      </c>
      <c r="GX174" s="429">
        <v>48</v>
      </c>
      <c r="GY174" s="429">
        <v>100</v>
      </c>
      <c r="GZ174" s="429">
        <v>19</v>
      </c>
      <c r="HA174" s="429">
        <v>17</v>
      </c>
      <c r="HB174" s="429">
        <v>36</v>
      </c>
      <c r="HC174" s="429">
        <v>18</v>
      </c>
      <c r="HD174" s="429">
        <v>17</v>
      </c>
      <c r="HE174" s="429">
        <v>35</v>
      </c>
      <c r="HF174" s="429">
        <v>70</v>
      </c>
      <c r="HG174" s="429">
        <v>65</v>
      </c>
      <c r="HH174" s="429">
        <v>135</v>
      </c>
      <c r="HI174" s="429">
        <v>4</v>
      </c>
      <c r="HJ174" s="429">
        <v>11</v>
      </c>
      <c r="HK174" s="429">
        <v>15</v>
      </c>
      <c r="HL174" s="429">
        <v>0</v>
      </c>
      <c r="HM174" s="429">
        <v>6</v>
      </c>
      <c r="HN174" s="429">
        <v>2</v>
      </c>
      <c r="HO174" s="429">
        <v>8</v>
      </c>
      <c r="HP174" s="429">
        <v>67</v>
      </c>
      <c r="HQ174" s="429">
        <v>65</v>
      </c>
      <c r="HR174" s="429">
        <v>132</v>
      </c>
      <c r="HS174" s="429">
        <v>59</v>
      </c>
      <c r="HT174" s="429">
        <v>51</v>
      </c>
      <c r="HU174" s="429">
        <v>110</v>
      </c>
      <c r="HV174" s="429">
        <v>24</v>
      </c>
      <c r="HW174" s="429">
        <v>18</v>
      </c>
      <c r="HX174" s="429">
        <v>42</v>
      </c>
      <c r="HY174" s="429">
        <v>93</v>
      </c>
      <c r="HZ174" s="429">
        <v>77</v>
      </c>
      <c r="IA174" s="429">
        <v>170</v>
      </c>
      <c r="IB174" s="429">
        <v>5</v>
      </c>
      <c r="IC174" s="429">
        <v>17</v>
      </c>
      <c r="ID174" s="429">
        <v>22</v>
      </c>
      <c r="IE174" s="429">
        <v>0</v>
      </c>
      <c r="IF174" s="429">
        <v>7</v>
      </c>
      <c r="IG174" s="429">
        <v>3</v>
      </c>
      <c r="IH174" s="429">
        <v>10</v>
      </c>
      <c r="II174" s="429">
        <v>86</v>
      </c>
      <c r="IJ174" s="429">
        <v>74</v>
      </c>
      <c r="IK174" s="429">
        <v>160</v>
      </c>
      <c r="IL174" s="429">
        <v>80</v>
      </c>
      <c r="IM174" s="429">
        <v>66</v>
      </c>
      <c r="IN174" s="429">
        <v>146</v>
      </c>
      <c r="IO174" s="429">
        <v>22</v>
      </c>
      <c r="IP174" s="429">
        <v>15</v>
      </c>
      <c r="IQ174" s="429">
        <v>37</v>
      </c>
      <c r="IR174" s="429">
        <v>85</v>
      </c>
      <c r="IS174" s="429">
        <v>64</v>
      </c>
      <c r="IT174" s="429">
        <v>149</v>
      </c>
      <c r="IU174" s="429">
        <v>0</v>
      </c>
      <c r="IV174" s="429">
        <v>18</v>
      </c>
      <c r="IW174" s="429">
        <v>18</v>
      </c>
      <c r="IX174" s="429">
        <v>0</v>
      </c>
      <c r="IY174" s="429">
        <v>4</v>
      </c>
      <c r="IZ174" s="429">
        <v>8</v>
      </c>
      <c r="JA174" s="429">
        <v>12</v>
      </c>
      <c r="JB174" s="429">
        <v>92</v>
      </c>
      <c r="JC174" s="429">
        <v>80</v>
      </c>
      <c r="JD174" s="429">
        <v>172</v>
      </c>
      <c r="JE174" s="429">
        <v>90</v>
      </c>
      <c r="JF174" s="429">
        <v>78</v>
      </c>
      <c r="JG174" s="429">
        <v>168</v>
      </c>
      <c r="JH174" s="429">
        <v>12</v>
      </c>
      <c r="JI174" s="429">
        <v>17</v>
      </c>
      <c r="JJ174" s="429">
        <v>29</v>
      </c>
      <c r="JK174" s="429">
        <v>85</v>
      </c>
      <c r="JL174" s="429">
        <v>71</v>
      </c>
      <c r="JM174" s="429">
        <v>156</v>
      </c>
      <c r="JN174" s="429">
        <v>12</v>
      </c>
      <c r="JO174" s="429">
        <v>8</v>
      </c>
      <c r="JP174" s="429">
        <v>20</v>
      </c>
      <c r="JQ174" s="429">
        <v>0</v>
      </c>
      <c r="JR174" s="429">
        <v>8</v>
      </c>
      <c r="JS174" s="429">
        <v>4</v>
      </c>
      <c r="JT174" s="429">
        <v>12</v>
      </c>
      <c r="JU174" s="429">
        <v>87</v>
      </c>
      <c r="JV174" s="429">
        <v>73</v>
      </c>
      <c r="JW174" s="429">
        <v>160</v>
      </c>
      <c r="JX174" s="429">
        <v>87</v>
      </c>
      <c r="JY174" s="429">
        <v>72</v>
      </c>
      <c r="JZ174" s="429">
        <v>159</v>
      </c>
      <c r="KA174" s="429">
        <v>20</v>
      </c>
      <c r="KB174" s="429">
        <v>22</v>
      </c>
      <c r="KC174" s="429">
        <v>42</v>
      </c>
      <c r="KD174" s="429">
        <v>111</v>
      </c>
      <c r="KE174" s="429">
        <v>97</v>
      </c>
      <c r="KF174" s="429">
        <v>208</v>
      </c>
      <c r="KG174" s="429">
        <v>11</v>
      </c>
      <c r="KH174" s="429">
        <v>10</v>
      </c>
      <c r="KI174" s="429">
        <v>21</v>
      </c>
      <c r="KJ174" s="429">
        <v>0</v>
      </c>
      <c r="KK174" s="429">
        <v>8</v>
      </c>
      <c r="KL174" s="429">
        <v>10</v>
      </c>
      <c r="KM174" s="429">
        <v>18</v>
      </c>
      <c r="KN174" s="429">
        <v>90</v>
      </c>
      <c r="KO174" s="429">
        <v>89</v>
      </c>
      <c r="KP174" s="429">
        <v>179</v>
      </c>
      <c r="KQ174" s="429">
        <v>89</v>
      </c>
      <c r="KR174" s="429">
        <v>89</v>
      </c>
      <c r="KS174" s="429">
        <v>178</v>
      </c>
      <c r="KT174" s="429">
        <v>10</v>
      </c>
      <c r="KU174" s="429">
        <v>12</v>
      </c>
      <c r="KV174" s="429">
        <v>22</v>
      </c>
      <c r="KW174" s="429">
        <v>88</v>
      </c>
      <c r="KX174" s="429">
        <v>82</v>
      </c>
      <c r="KY174" s="429">
        <v>170</v>
      </c>
      <c r="KZ174" s="429">
        <v>8</v>
      </c>
      <c r="LA174" s="429">
        <v>16</v>
      </c>
      <c r="LB174" s="429">
        <v>24</v>
      </c>
      <c r="LC174" s="429">
        <v>21</v>
      </c>
      <c r="LD174" s="430">
        <v>0.3</v>
      </c>
      <c r="LE174" s="430">
        <v>0.5</v>
      </c>
      <c r="LF174" s="430">
        <v>0.375</v>
      </c>
      <c r="LG174" s="430">
        <v>0.2321428571428571</v>
      </c>
      <c r="LH174" s="430">
        <v>0.30508474576271183</v>
      </c>
      <c r="LI174" s="430">
        <v>0.26956521739130435</v>
      </c>
      <c r="LJ174" s="430">
        <v>0.42553191489361697</v>
      </c>
      <c r="LK174" s="430">
        <v>0.46153846153846156</v>
      </c>
      <c r="LL174" s="430">
        <v>0.44444444444444442</v>
      </c>
      <c r="LM174" s="430">
        <v>0</v>
      </c>
      <c r="LN174" s="430">
        <v>0.83333333333333337</v>
      </c>
      <c r="LO174" s="430">
        <v>0.38461538461538464</v>
      </c>
      <c r="LP174" s="430">
        <v>0.1333333333333333</v>
      </c>
      <c r="LQ174" s="430">
        <v>5.3571428571428603E-2</v>
      </c>
      <c r="LR174" s="430">
        <v>9.4827586206896575E-2</v>
      </c>
      <c r="LS174" s="430">
        <v>0.63461538461538458</v>
      </c>
      <c r="LT174" s="430">
        <v>0.64583333333333326</v>
      </c>
      <c r="LU174" s="430">
        <v>0.64</v>
      </c>
      <c r="LV174" s="430">
        <v>0.66666666666666663</v>
      </c>
      <c r="LW174" s="430">
        <v>0.4</v>
      </c>
      <c r="LX174" s="430">
        <v>0.5714285714285714</v>
      </c>
      <c r="LY174" s="430">
        <v>-7.1428571428571397E-2</v>
      </c>
      <c r="LZ174" s="430">
        <v>6.1538461538461542E-2</v>
      </c>
      <c r="MA174" s="430">
        <v>-7.4074074074073071E-3</v>
      </c>
      <c r="MB174" s="430">
        <v>0.11940298507462688</v>
      </c>
      <c r="MC174" s="430">
        <v>0.2153846153846154</v>
      </c>
      <c r="MD174" s="430">
        <v>0.16666666666666663</v>
      </c>
      <c r="ME174" s="270">
        <v>0.7</v>
      </c>
      <c r="MF174" s="270">
        <v>0.5</v>
      </c>
      <c r="MG174" s="430">
        <v>0.625</v>
      </c>
      <c r="MH174" s="430">
        <v>0.24731182795698925</v>
      </c>
      <c r="MI174" s="430">
        <v>0.32467532467532467</v>
      </c>
      <c r="MJ174" s="430">
        <v>0.28235294117647058</v>
      </c>
      <c r="MK174" s="430">
        <v>6.9767441860465129E-2</v>
      </c>
      <c r="ML174" s="430">
        <v>0.10810810810810811</v>
      </c>
      <c r="MM174" s="430">
        <v>8.7500000000000022E-2</v>
      </c>
      <c r="MN174" s="430">
        <v>0.33333333333333331</v>
      </c>
      <c r="MO174" s="430">
        <v>0.42105263157894735</v>
      </c>
      <c r="MP174" s="430">
        <v>0.38709677419354838</v>
      </c>
      <c r="MQ174" s="430">
        <v>9.4117647058823528E-2</v>
      </c>
      <c r="MR174" s="430">
        <v>3.125E-2</v>
      </c>
      <c r="MS174" s="430">
        <v>6.7114093959731558E-2</v>
      </c>
      <c r="MT174" s="430">
        <v>2.1739130434782594E-2</v>
      </c>
      <c r="MU174" s="430">
        <v>2.5000000000000022E-2</v>
      </c>
      <c r="MV174" s="430">
        <v>2.3255813953488413E-2</v>
      </c>
      <c r="MW174" s="430">
        <v>0.38095238095238093</v>
      </c>
      <c r="MX174" s="430">
        <v>0.26666666666666666</v>
      </c>
      <c r="MY174" s="430">
        <v>0.33333333333333331</v>
      </c>
      <c r="MZ174" s="430">
        <v>-0.16470588235294126</v>
      </c>
      <c r="NA174" s="430">
        <v>-0.11267605633802824</v>
      </c>
      <c r="NB174" s="430">
        <v>-0.14102564102564097</v>
      </c>
      <c r="NC174" s="430">
        <v>0</v>
      </c>
      <c r="ND174" s="430">
        <v>1.3698630136986356E-2</v>
      </c>
      <c r="NE174" s="430">
        <v>6.2499999999999778E-3</v>
      </c>
      <c r="NF174" s="430">
        <v>0.4</v>
      </c>
      <c r="NG174" s="430">
        <v>0.55555555555555558</v>
      </c>
      <c r="NH174" s="430">
        <v>0.47368421052631576</v>
      </c>
      <c r="NI174" s="430">
        <v>0.22522522522522526</v>
      </c>
      <c r="NJ174" s="430">
        <v>0.17525773195876293</v>
      </c>
      <c r="NK174" s="430">
        <v>0.20192307692307687</v>
      </c>
      <c r="NL174" s="430">
        <v>1.1111111111111072E-2</v>
      </c>
      <c r="NM174" s="430">
        <v>0</v>
      </c>
      <c r="NN174" s="430">
        <v>5.5865921787709993E-3</v>
      </c>
    </row>
    <row r="175" spans="1:378" x14ac:dyDescent="0.25">
      <c r="A175" s="269" t="s">
        <v>204</v>
      </c>
      <c r="B175" s="429">
        <v>55</v>
      </c>
      <c r="C175" s="429">
        <v>33</v>
      </c>
      <c r="D175" s="429">
        <v>88</v>
      </c>
      <c r="E175" s="429">
        <v>225</v>
      </c>
      <c r="F175" s="429">
        <v>182</v>
      </c>
      <c r="G175" s="429">
        <v>407</v>
      </c>
      <c r="H175" s="429">
        <v>8</v>
      </c>
      <c r="I175" s="429">
        <v>16</v>
      </c>
      <c r="J175" s="429">
        <v>17</v>
      </c>
      <c r="K175" s="429">
        <v>43</v>
      </c>
      <c r="L175" s="429">
        <v>9</v>
      </c>
      <c r="M175" s="429">
        <v>17</v>
      </c>
      <c r="N175" s="429">
        <v>26</v>
      </c>
      <c r="O175" s="429">
        <v>208</v>
      </c>
      <c r="P175" s="429">
        <v>165</v>
      </c>
      <c r="Q175" s="429">
        <v>373</v>
      </c>
      <c r="R175" s="429">
        <v>151</v>
      </c>
      <c r="S175" s="429">
        <v>124</v>
      </c>
      <c r="T175" s="429">
        <v>275</v>
      </c>
      <c r="U175" s="429">
        <v>39</v>
      </c>
      <c r="V175" s="429">
        <v>38</v>
      </c>
      <c r="W175" s="429">
        <v>77</v>
      </c>
      <c r="X175" s="429">
        <v>207</v>
      </c>
      <c r="Y175" s="429">
        <v>184</v>
      </c>
      <c r="Z175" s="429">
        <v>391</v>
      </c>
      <c r="AA175" s="429">
        <v>10</v>
      </c>
      <c r="AB175" s="429">
        <v>10</v>
      </c>
      <c r="AC175" s="429">
        <v>18</v>
      </c>
      <c r="AD175" s="429">
        <v>43</v>
      </c>
      <c r="AE175" s="429">
        <v>11</v>
      </c>
      <c r="AF175" s="429">
        <v>14</v>
      </c>
      <c r="AG175" s="429">
        <v>25</v>
      </c>
      <c r="AH175" s="429">
        <v>209</v>
      </c>
      <c r="AI175" s="429">
        <v>193</v>
      </c>
      <c r="AJ175" s="429">
        <v>402</v>
      </c>
      <c r="AK175" s="429">
        <v>168</v>
      </c>
      <c r="AL175" s="429">
        <v>156</v>
      </c>
      <c r="AM175" s="429">
        <v>324</v>
      </c>
      <c r="AN175" s="429">
        <v>44</v>
      </c>
      <c r="AO175" s="429">
        <v>41</v>
      </c>
      <c r="AP175" s="429">
        <v>85</v>
      </c>
      <c r="AQ175" s="429">
        <v>227</v>
      </c>
      <c r="AR175" s="429">
        <v>193</v>
      </c>
      <c r="AS175" s="429">
        <v>420</v>
      </c>
      <c r="AT175" s="429">
        <v>7</v>
      </c>
      <c r="AU175" s="429">
        <v>12</v>
      </c>
      <c r="AV175" s="429">
        <v>16</v>
      </c>
      <c r="AW175" s="429">
        <v>37</v>
      </c>
      <c r="AX175" s="429">
        <v>15</v>
      </c>
      <c r="AY175" s="429">
        <v>19</v>
      </c>
      <c r="AZ175" s="429">
        <v>34</v>
      </c>
      <c r="BA175" s="429">
        <v>196</v>
      </c>
      <c r="BB175" s="429">
        <v>176</v>
      </c>
      <c r="BC175" s="429">
        <v>372</v>
      </c>
      <c r="BD175" s="429">
        <v>165</v>
      </c>
      <c r="BE175" s="429">
        <v>152</v>
      </c>
      <c r="BF175" s="429">
        <v>317</v>
      </c>
      <c r="BG175" s="429">
        <v>44</v>
      </c>
      <c r="BH175" s="429">
        <v>32</v>
      </c>
      <c r="BI175" s="429">
        <v>76</v>
      </c>
      <c r="BJ175" s="429">
        <v>217</v>
      </c>
      <c r="BK175" s="429">
        <v>179</v>
      </c>
      <c r="BL175" s="429">
        <v>396</v>
      </c>
      <c r="BM175" s="429">
        <v>8</v>
      </c>
      <c r="BN175" s="429">
        <v>12</v>
      </c>
      <c r="BO175" s="429">
        <v>17</v>
      </c>
      <c r="BP175" s="429">
        <v>32</v>
      </c>
      <c r="BQ175" s="429">
        <v>12</v>
      </c>
      <c r="BR175" s="429">
        <v>9</v>
      </c>
      <c r="BS175" s="429">
        <v>21</v>
      </c>
      <c r="BT175" s="429">
        <v>208</v>
      </c>
      <c r="BU175" s="429">
        <v>179</v>
      </c>
      <c r="BV175" s="429">
        <v>387</v>
      </c>
      <c r="BW175" s="429">
        <v>196</v>
      </c>
      <c r="BX175" s="429">
        <v>161</v>
      </c>
      <c r="BY175" s="429">
        <v>357</v>
      </c>
      <c r="BZ175" s="429">
        <v>30</v>
      </c>
      <c r="CA175" s="429">
        <v>25</v>
      </c>
      <c r="CB175" s="429">
        <v>55</v>
      </c>
      <c r="CC175" s="429">
        <v>204</v>
      </c>
      <c r="CD175" s="429">
        <v>187</v>
      </c>
      <c r="CE175" s="429">
        <v>391</v>
      </c>
      <c r="CF175" s="429">
        <v>9</v>
      </c>
      <c r="CG175" s="429">
        <v>14</v>
      </c>
      <c r="CH175" s="429">
        <v>18</v>
      </c>
      <c r="CI175" s="429">
        <v>34</v>
      </c>
      <c r="CJ175" s="429">
        <v>22</v>
      </c>
      <c r="CK175" s="429">
        <v>15</v>
      </c>
      <c r="CL175" s="429">
        <v>37</v>
      </c>
      <c r="CM175" s="429">
        <v>198</v>
      </c>
      <c r="CN175" s="429">
        <v>179</v>
      </c>
      <c r="CO175" s="429">
        <v>377</v>
      </c>
      <c r="CP175" s="429">
        <v>170</v>
      </c>
      <c r="CQ175" s="429">
        <v>159</v>
      </c>
      <c r="CR175" s="429">
        <v>329</v>
      </c>
      <c r="CS175" s="429">
        <v>21</v>
      </c>
      <c r="CT175" s="429">
        <v>23</v>
      </c>
      <c r="CU175" s="429">
        <v>44</v>
      </c>
      <c r="CV175" s="429">
        <v>186</v>
      </c>
      <c r="CW175" s="429">
        <v>179</v>
      </c>
      <c r="CX175" s="429">
        <v>365</v>
      </c>
      <c r="CY175" s="429">
        <v>8</v>
      </c>
      <c r="CZ175" s="429">
        <v>14</v>
      </c>
      <c r="DA175" s="429">
        <v>18</v>
      </c>
      <c r="DB175" s="429">
        <v>34</v>
      </c>
      <c r="DC175" s="429">
        <v>17</v>
      </c>
      <c r="DD175" s="429">
        <v>22</v>
      </c>
      <c r="DE175" s="429">
        <v>39</v>
      </c>
      <c r="DF175" s="429">
        <v>164</v>
      </c>
      <c r="DG175" s="429">
        <v>169</v>
      </c>
      <c r="DH175" s="429">
        <v>333</v>
      </c>
      <c r="DI175" s="429">
        <v>133</v>
      </c>
      <c r="DJ175" s="429">
        <v>143</v>
      </c>
      <c r="DK175" s="429">
        <v>276</v>
      </c>
      <c r="DL175" s="429">
        <v>8</v>
      </c>
      <c r="DM175" s="429">
        <v>10</v>
      </c>
      <c r="DN175" s="429">
        <v>18</v>
      </c>
      <c r="DO175" s="429">
        <v>130</v>
      </c>
      <c r="DP175" s="429">
        <v>154</v>
      </c>
      <c r="DQ175" s="429">
        <v>284</v>
      </c>
      <c r="DR175" s="429">
        <v>7</v>
      </c>
      <c r="DS175" s="429">
        <v>20</v>
      </c>
      <c r="DT175" s="429">
        <v>19</v>
      </c>
      <c r="DU175" s="429">
        <v>37</v>
      </c>
      <c r="DV175" s="429">
        <v>18</v>
      </c>
      <c r="DW175" s="429">
        <v>14</v>
      </c>
      <c r="DX175" s="429">
        <v>32</v>
      </c>
      <c r="DY175" s="429">
        <v>134</v>
      </c>
      <c r="DZ175" s="429">
        <v>157</v>
      </c>
      <c r="EA175" s="429">
        <v>291</v>
      </c>
      <c r="EB175" s="429">
        <v>117</v>
      </c>
      <c r="EC175" s="429">
        <v>143</v>
      </c>
      <c r="ED175" s="429">
        <v>260</v>
      </c>
      <c r="EE175" s="429">
        <v>33</v>
      </c>
      <c r="EF175" s="429">
        <v>22</v>
      </c>
      <c r="EG175" s="429">
        <v>55</v>
      </c>
      <c r="EH175" s="429">
        <v>157</v>
      </c>
      <c r="EI175" s="429">
        <v>164</v>
      </c>
      <c r="EJ175" s="429">
        <v>321</v>
      </c>
      <c r="EK175" s="429">
        <v>5</v>
      </c>
      <c r="EL175" s="429">
        <v>16</v>
      </c>
      <c r="EM175" s="429">
        <v>18</v>
      </c>
      <c r="EN175" s="429">
        <v>40</v>
      </c>
      <c r="EO175" s="429">
        <v>17</v>
      </c>
      <c r="EP175" s="429">
        <v>24</v>
      </c>
      <c r="EQ175" s="429">
        <v>41</v>
      </c>
      <c r="ER175" s="429">
        <v>147</v>
      </c>
      <c r="ES175" s="429">
        <v>167</v>
      </c>
      <c r="ET175" s="429">
        <v>314</v>
      </c>
      <c r="EU175" s="429">
        <v>139</v>
      </c>
      <c r="EV175" s="429">
        <v>160</v>
      </c>
      <c r="EW175" s="429">
        <v>299</v>
      </c>
      <c r="EX175" s="429">
        <v>39</v>
      </c>
      <c r="EY175" s="429">
        <v>40</v>
      </c>
      <c r="EZ175" s="429">
        <v>79</v>
      </c>
      <c r="FA175" s="429">
        <v>167</v>
      </c>
      <c r="FB175" s="429">
        <v>186</v>
      </c>
      <c r="FC175" s="429">
        <v>353</v>
      </c>
      <c r="FD175" s="429">
        <v>6</v>
      </c>
      <c r="FE175" s="429">
        <v>18</v>
      </c>
      <c r="FF175" s="429">
        <v>17</v>
      </c>
      <c r="FG175" s="429">
        <v>40</v>
      </c>
      <c r="FH175" s="429">
        <v>9</v>
      </c>
      <c r="FI175" s="429">
        <v>28</v>
      </c>
      <c r="FJ175" s="429">
        <v>37</v>
      </c>
      <c r="FK175" s="429">
        <v>156</v>
      </c>
      <c r="FL175" s="429">
        <v>176</v>
      </c>
      <c r="FM175" s="429">
        <v>332</v>
      </c>
      <c r="FN175" s="429">
        <v>147</v>
      </c>
      <c r="FO175" s="429">
        <v>165</v>
      </c>
      <c r="FP175" s="429">
        <v>312</v>
      </c>
      <c r="FQ175" s="429">
        <v>27</v>
      </c>
      <c r="FR175" s="429">
        <v>29</v>
      </c>
      <c r="FS175" s="429">
        <v>56</v>
      </c>
      <c r="FT175" s="429">
        <v>186</v>
      </c>
      <c r="FU175" s="429">
        <v>174</v>
      </c>
      <c r="FV175" s="429">
        <v>360</v>
      </c>
      <c r="FW175" s="429">
        <v>7</v>
      </c>
      <c r="FX175" s="429">
        <v>16</v>
      </c>
      <c r="FY175" s="429">
        <v>17</v>
      </c>
      <c r="FZ175" s="429">
        <v>41</v>
      </c>
      <c r="GA175" s="429">
        <v>10</v>
      </c>
      <c r="GB175" s="429">
        <v>16</v>
      </c>
      <c r="GC175" s="429">
        <v>26</v>
      </c>
      <c r="GD175" s="429">
        <v>169</v>
      </c>
      <c r="GE175" s="429">
        <v>158</v>
      </c>
      <c r="GF175" s="429">
        <v>327</v>
      </c>
      <c r="GG175" s="429">
        <v>152</v>
      </c>
      <c r="GH175" s="429">
        <v>152</v>
      </c>
      <c r="GI175" s="429">
        <v>304</v>
      </c>
      <c r="GJ175" s="429">
        <v>23</v>
      </c>
      <c r="GK175" s="429">
        <v>18</v>
      </c>
      <c r="GL175" s="429">
        <v>41</v>
      </c>
      <c r="GM175" s="429">
        <v>178</v>
      </c>
      <c r="GN175" s="429">
        <v>154</v>
      </c>
      <c r="GO175" s="429">
        <v>332</v>
      </c>
      <c r="GP175" s="429">
        <v>20</v>
      </c>
      <c r="GQ175" s="429">
        <v>14</v>
      </c>
      <c r="GR175" s="429">
        <v>17</v>
      </c>
      <c r="GS175" s="429">
        <v>42</v>
      </c>
      <c r="GT175" s="429">
        <v>21</v>
      </c>
      <c r="GU175" s="429">
        <v>41</v>
      </c>
      <c r="GV175" s="429">
        <v>5</v>
      </c>
      <c r="GW175" s="429">
        <v>168</v>
      </c>
      <c r="GX175" s="429">
        <v>169</v>
      </c>
      <c r="GY175" s="429">
        <v>337</v>
      </c>
      <c r="GZ175" s="429">
        <v>164</v>
      </c>
      <c r="HA175" s="429">
        <v>166</v>
      </c>
      <c r="HB175" s="429">
        <v>330</v>
      </c>
      <c r="HC175" s="429">
        <v>29</v>
      </c>
      <c r="HD175" s="429">
        <v>37</v>
      </c>
      <c r="HE175" s="429">
        <v>66</v>
      </c>
      <c r="HF175" s="429">
        <v>187</v>
      </c>
      <c r="HG175" s="429">
        <v>179</v>
      </c>
      <c r="HH175" s="429">
        <v>366</v>
      </c>
      <c r="HI175" s="429">
        <v>3</v>
      </c>
      <c r="HJ175" s="429">
        <v>8</v>
      </c>
      <c r="HK175" s="429">
        <v>16</v>
      </c>
      <c r="HL175" s="429">
        <v>35</v>
      </c>
      <c r="HM175" s="429">
        <v>19</v>
      </c>
      <c r="HN175" s="429">
        <v>28</v>
      </c>
      <c r="HO175" s="429">
        <v>47</v>
      </c>
      <c r="HP175" s="429">
        <v>195</v>
      </c>
      <c r="HQ175" s="429">
        <v>190</v>
      </c>
      <c r="HR175" s="429">
        <v>385</v>
      </c>
      <c r="HS175" s="429">
        <v>193</v>
      </c>
      <c r="HT175" s="429">
        <v>188</v>
      </c>
      <c r="HU175" s="429">
        <v>381</v>
      </c>
      <c r="HV175" s="429">
        <v>41</v>
      </c>
      <c r="HW175" s="429">
        <v>33</v>
      </c>
      <c r="HX175" s="429">
        <v>74</v>
      </c>
      <c r="HY175" s="429">
        <v>211</v>
      </c>
      <c r="HZ175" s="429">
        <v>191</v>
      </c>
      <c r="IA175" s="429">
        <v>402</v>
      </c>
      <c r="IB175" s="429">
        <v>4</v>
      </c>
      <c r="IC175" s="429">
        <v>16</v>
      </c>
      <c r="ID175" s="429">
        <v>16</v>
      </c>
      <c r="IE175" s="429">
        <v>41</v>
      </c>
      <c r="IF175" s="429">
        <v>24</v>
      </c>
      <c r="IG175" s="429">
        <v>27</v>
      </c>
      <c r="IH175" s="429">
        <v>51</v>
      </c>
      <c r="II175" s="429">
        <v>206</v>
      </c>
      <c r="IJ175" s="429">
        <v>186</v>
      </c>
      <c r="IK175" s="429">
        <v>392</v>
      </c>
      <c r="IL175" s="429">
        <v>205</v>
      </c>
      <c r="IM175" s="429">
        <v>186</v>
      </c>
      <c r="IN175" s="429">
        <v>391</v>
      </c>
      <c r="IO175" s="429">
        <v>32</v>
      </c>
      <c r="IP175" s="429">
        <v>29</v>
      </c>
      <c r="IQ175" s="429">
        <v>61</v>
      </c>
      <c r="IR175" s="429">
        <v>228</v>
      </c>
      <c r="IS175" s="429">
        <v>189</v>
      </c>
      <c r="IT175" s="429">
        <v>417</v>
      </c>
      <c r="IU175" s="429">
        <v>5</v>
      </c>
      <c r="IV175" s="429">
        <v>12</v>
      </c>
      <c r="IW175" s="429">
        <v>15</v>
      </c>
      <c r="IX175" s="429">
        <v>42</v>
      </c>
      <c r="IY175" s="429">
        <v>39</v>
      </c>
      <c r="IZ175" s="429">
        <v>30</v>
      </c>
      <c r="JA175" s="429">
        <v>69</v>
      </c>
      <c r="JB175" s="429">
        <v>230</v>
      </c>
      <c r="JC175" s="429">
        <v>203</v>
      </c>
      <c r="JD175" s="429">
        <v>433</v>
      </c>
      <c r="JE175" s="429">
        <v>230</v>
      </c>
      <c r="JF175" s="429">
        <v>200</v>
      </c>
      <c r="JG175" s="429">
        <v>430</v>
      </c>
      <c r="JH175" s="429">
        <v>25</v>
      </c>
      <c r="JI175" s="429">
        <v>27</v>
      </c>
      <c r="JJ175" s="429">
        <v>52</v>
      </c>
      <c r="JK175" s="429">
        <v>225</v>
      </c>
      <c r="JL175" s="429">
        <v>197</v>
      </c>
      <c r="JM175" s="429">
        <v>422</v>
      </c>
      <c r="JN175" s="429">
        <v>6</v>
      </c>
      <c r="JO175" s="429">
        <v>14</v>
      </c>
      <c r="JP175" s="429">
        <v>16</v>
      </c>
      <c r="JQ175" s="429">
        <v>16</v>
      </c>
      <c r="JR175" s="429">
        <v>29</v>
      </c>
      <c r="JS175" s="429">
        <v>36</v>
      </c>
      <c r="JT175" s="429">
        <v>65</v>
      </c>
      <c r="JU175" s="429">
        <v>224</v>
      </c>
      <c r="JV175" s="429">
        <v>203</v>
      </c>
      <c r="JW175" s="429">
        <v>427</v>
      </c>
      <c r="JX175" s="429">
        <v>222</v>
      </c>
      <c r="JY175" s="429">
        <v>203</v>
      </c>
      <c r="JZ175" s="429">
        <v>425</v>
      </c>
      <c r="KA175" s="429">
        <v>27</v>
      </c>
      <c r="KB175" s="429">
        <v>31</v>
      </c>
      <c r="KC175" s="429">
        <v>58</v>
      </c>
      <c r="KD175" s="429">
        <v>219</v>
      </c>
      <c r="KE175" s="429">
        <v>191</v>
      </c>
      <c r="KF175" s="429">
        <v>410</v>
      </c>
      <c r="KG175" s="429">
        <v>6</v>
      </c>
      <c r="KH175" s="429">
        <v>8</v>
      </c>
      <c r="KI175" s="429">
        <v>15</v>
      </c>
      <c r="KJ175" s="429">
        <v>15</v>
      </c>
      <c r="KK175" s="429">
        <v>25</v>
      </c>
      <c r="KL175" s="429">
        <v>25</v>
      </c>
      <c r="KM175" s="429">
        <v>50</v>
      </c>
      <c r="KN175" s="429">
        <v>194</v>
      </c>
      <c r="KO175" s="429">
        <v>185</v>
      </c>
      <c r="KP175" s="429">
        <v>379</v>
      </c>
      <c r="KQ175" s="429">
        <v>194</v>
      </c>
      <c r="KR175" s="429">
        <v>184</v>
      </c>
      <c r="KS175" s="429">
        <v>378</v>
      </c>
      <c r="KT175" s="429">
        <v>28</v>
      </c>
      <c r="KU175" s="429">
        <v>20</v>
      </c>
      <c r="KV175" s="429">
        <v>48</v>
      </c>
      <c r="KW175" s="429">
        <v>208</v>
      </c>
      <c r="KX175" s="429">
        <v>188</v>
      </c>
      <c r="KY175" s="429">
        <v>396</v>
      </c>
      <c r="KZ175" s="429">
        <v>6</v>
      </c>
      <c r="LA175" s="429">
        <v>11</v>
      </c>
      <c r="LB175" s="429">
        <v>17</v>
      </c>
      <c r="LC175" s="429">
        <v>17</v>
      </c>
      <c r="LD175" s="430">
        <v>0.33333333333333331</v>
      </c>
      <c r="LE175" s="430">
        <v>0.64</v>
      </c>
      <c r="LF175" s="430">
        <v>0.47272727272727272</v>
      </c>
      <c r="LG175" s="430">
        <v>0.11290322580645162</v>
      </c>
      <c r="LH175" s="430">
        <v>0.12643678160919536</v>
      </c>
      <c r="LI175" s="430">
        <v>0.11944444444444446</v>
      </c>
      <c r="LJ175" s="430">
        <v>0.10059171597633132</v>
      </c>
      <c r="LK175" s="430">
        <v>3.7974683544303778E-2</v>
      </c>
      <c r="LL175" s="430">
        <v>7.0336391437308854E-2</v>
      </c>
      <c r="LM175" s="430">
        <v>0.95238095238095233</v>
      </c>
      <c r="LN175" s="430">
        <v>0.91304347826086951</v>
      </c>
      <c r="LO175" s="430">
        <v>0.93181818181818177</v>
      </c>
      <c r="LP175" s="430">
        <v>0</v>
      </c>
      <c r="LQ175" s="430">
        <v>-5.8441558441558517E-2</v>
      </c>
      <c r="LR175" s="430">
        <v>-2.7108433734939652E-2</v>
      </c>
      <c r="LS175" s="430">
        <v>2.3809523809523836E-2</v>
      </c>
      <c r="LT175" s="430">
        <v>1.7751479289940808E-2</v>
      </c>
      <c r="LU175" s="430">
        <v>2.0771513353115778E-2</v>
      </c>
      <c r="LV175" s="430">
        <v>2.375</v>
      </c>
      <c r="LW175" s="430">
        <v>2.8</v>
      </c>
      <c r="LX175" s="430">
        <v>2.6111111111111112</v>
      </c>
      <c r="LY175" s="430">
        <v>-1.0695187165775444E-2</v>
      </c>
      <c r="LZ175" s="430">
        <v>-3.9106145251396551E-2</v>
      </c>
      <c r="MA175" s="430">
        <v>-2.4590163934426146E-2</v>
      </c>
      <c r="MB175" s="430">
        <v>1.025641025641022E-2</v>
      </c>
      <c r="MC175" s="430">
        <v>1.0526315789473717E-2</v>
      </c>
      <c r="MD175" s="430">
        <v>1.0389610389610393E-2</v>
      </c>
      <c r="ME175" s="270">
        <v>0.72727272727272729</v>
      </c>
      <c r="MF175" s="270">
        <v>1.2272727272727273</v>
      </c>
      <c r="MG175" s="430">
        <v>0.92727272727272725</v>
      </c>
      <c r="MH175" s="430">
        <v>-4.2654028436019065E-2</v>
      </c>
      <c r="MI175" s="430">
        <v>2.0942408376963373E-2</v>
      </c>
      <c r="MJ175" s="430">
        <v>-1.2437810945273631E-2</v>
      </c>
      <c r="MK175" s="430">
        <v>4.8543689320388328E-3</v>
      </c>
      <c r="ML175" s="430">
        <v>0</v>
      </c>
      <c r="MM175" s="430">
        <v>2.5510204081632404E-3</v>
      </c>
      <c r="MN175" s="430">
        <v>1</v>
      </c>
      <c r="MO175" s="430">
        <v>0.75</v>
      </c>
      <c r="MP175" s="430">
        <v>0.87341772151898733</v>
      </c>
      <c r="MQ175" s="430">
        <v>-4.8245614035087758E-2</v>
      </c>
      <c r="MR175" s="430">
        <v>-5.8201058201058142E-2</v>
      </c>
      <c r="MS175" s="430">
        <v>-5.2757793764987904E-2</v>
      </c>
      <c r="MT175" s="430">
        <v>0</v>
      </c>
      <c r="MU175" s="430">
        <v>1.4778325123152691E-2</v>
      </c>
      <c r="MV175" s="430">
        <v>6.9284064665127154E-3</v>
      </c>
      <c r="MW175" s="430">
        <v>1.0740740740740742</v>
      </c>
      <c r="MX175" s="430">
        <v>1.2413793103448276</v>
      </c>
      <c r="MY175" s="430">
        <v>1.1607142857142858</v>
      </c>
      <c r="MZ175" s="430">
        <v>1.7777777777777781E-2</v>
      </c>
      <c r="NA175" s="430">
        <v>5.0761421319797106E-3</v>
      </c>
      <c r="NB175" s="430">
        <v>1.1848341232227444E-2</v>
      </c>
      <c r="NC175" s="430">
        <v>8.9285714285713969E-3</v>
      </c>
      <c r="ND175" s="430">
        <v>0</v>
      </c>
      <c r="NE175" s="430">
        <v>4.6838407494145251E-3</v>
      </c>
      <c r="NF175" s="430">
        <v>1.0869565217391304</v>
      </c>
      <c r="NG175" s="430">
        <v>1.3888888888888888</v>
      </c>
      <c r="NH175" s="430">
        <v>1.2195121951219512</v>
      </c>
      <c r="NI175" s="430">
        <v>6.3926940639269403E-2</v>
      </c>
      <c r="NJ175" s="430">
        <v>-1.0471204188481575E-2</v>
      </c>
      <c r="NK175" s="430">
        <v>2.9268292682926855E-2</v>
      </c>
      <c r="NL175" s="430">
        <v>0</v>
      </c>
      <c r="NM175" s="430">
        <v>5.4054054054053502E-3</v>
      </c>
      <c r="NN175" s="430">
        <v>2.6385224274406704E-3</v>
      </c>
    </row>
    <row r="176" spans="1:378" x14ac:dyDescent="0.25">
      <c r="A176" s="267" t="s">
        <v>1038</v>
      </c>
      <c r="B176" s="433">
        <v>91</v>
      </c>
      <c r="C176" s="433">
        <v>73</v>
      </c>
      <c r="D176" s="433">
        <v>164</v>
      </c>
      <c r="E176" s="433">
        <v>537</v>
      </c>
      <c r="F176" s="433">
        <v>480</v>
      </c>
      <c r="G176" s="433">
        <v>1017</v>
      </c>
      <c r="H176" s="433">
        <v>32</v>
      </c>
      <c r="I176" s="433">
        <v>42</v>
      </c>
      <c r="J176" s="433">
        <v>60</v>
      </c>
      <c r="K176" s="433">
        <v>107</v>
      </c>
      <c r="L176" s="433">
        <v>78</v>
      </c>
      <c r="M176" s="433">
        <v>52</v>
      </c>
      <c r="N176" s="433">
        <v>130</v>
      </c>
      <c r="O176" s="433">
        <v>520</v>
      </c>
      <c r="P176" s="433">
        <v>456</v>
      </c>
      <c r="Q176" s="433">
        <v>976</v>
      </c>
      <c r="R176" s="433">
        <v>469</v>
      </c>
      <c r="S176" s="433">
        <v>418</v>
      </c>
      <c r="T176" s="433">
        <v>887</v>
      </c>
      <c r="U176" s="433">
        <v>74</v>
      </c>
      <c r="V176" s="433">
        <v>86</v>
      </c>
      <c r="W176" s="433">
        <v>160</v>
      </c>
      <c r="X176" s="433">
        <v>512</v>
      </c>
      <c r="Y176" s="433">
        <v>488</v>
      </c>
      <c r="Z176" s="433">
        <v>1000</v>
      </c>
      <c r="AA176" s="433">
        <v>24</v>
      </c>
      <c r="AB176" s="433">
        <v>49</v>
      </c>
      <c r="AC176" s="433">
        <v>55</v>
      </c>
      <c r="AD176" s="433">
        <v>106</v>
      </c>
      <c r="AE176" s="433">
        <v>64</v>
      </c>
      <c r="AF176" s="433">
        <v>76</v>
      </c>
      <c r="AG176" s="433">
        <v>140</v>
      </c>
      <c r="AH176" s="433">
        <v>497</v>
      </c>
      <c r="AI176" s="433">
        <v>470</v>
      </c>
      <c r="AJ176" s="433">
        <v>967</v>
      </c>
      <c r="AK176" s="433">
        <v>441</v>
      </c>
      <c r="AL176" s="433">
        <v>420</v>
      </c>
      <c r="AM176" s="433">
        <v>861</v>
      </c>
      <c r="AN176" s="433">
        <v>75</v>
      </c>
      <c r="AO176" s="433">
        <v>86</v>
      </c>
      <c r="AP176" s="433">
        <v>161</v>
      </c>
      <c r="AQ176" s="433">
        <v>488</v>
      </c>
      <c r="AR176" s="433">
        <v>476</v>
      </c>
      <c r="AS176" s="433">
        <v>964</v>
      </c>
      <c r="AT176" s="433">
        <v>25</v>
      </c>
      <c r="AU176" s="433">
        <v>44</v>
      </c>
      <c r="AV176" s="433">
        <v>53</v>
      </c>
      <c r="AW176" s="433">
        <v>99</v>
      </c>
      <c r="AX176" s="433">
        <v>62</v>
      </c>
      <c r="AY176" s="433">
        <v>53</v>
      </c>
      <c r="AZ176" s="433">
        <v>115</v>
      </c>
      <c r="BA176" s="433">
        <v>479</v>
      </c>
      <c r="BB176" s="433">
        <v>478</v>
      </c>
      <c r="BC176" s="433">
        <v>957</v>
      </c>
      <c r="BD176" s="433">
        <v>421</v>
      </c>
      <c r="BE176" s="433">
        <v>440</v>
      </c>
      <c r="BF176" s="433">
        <v>861</v>
      </c>
      <c r="BG176" s="433">
        <v>95</v>
      </c>
      <c r="BH176" s="433">
        <v>79</v>
      </c>
      <c r="BI176" s="433">
        <v>174</v>
      </c>
      <c r="BJ176" s="433">
        <v>483</v>
      </c>
      <c r="BK176" s="433">
        <v>480</v>
      </c>
      <c r="BL176" s="433">
        <v>963</v>
      </c>
      <c r="BM176" s="433">
        <v>23</v>
      </c>
      <c r="BN176" s="433">
        <v>44</v>
      </c>
      <c r="BO176" s="433">
        <v>54</v>
      </c>
      <c r="BP176" s="433">
        <v>101</v>
      </c>
      <c r="BQ176" s="433">
        <v>56</v>
      </c>
      <c r="BR176" s="433">
        <v>59</v>
      </c>
      <c r="BS176" s="433">
        <v>115</v>
      </c>
      <c r="BT176" s="433">
        <v>481</v>
      </c>
      <c r="BU176" s="433">
        <v>464</v>
      </c>
      <c r="BV176" s="433">
        <v>945</v>
      </c>
      <c r="BW176" s="433">
        <v>425</v>
      </c>
      <c r="BX176" s="433">
        <v>419</v>
      </c>
      <c r="BY176" s="433">
        <v>844</v>
      </c>
      <c r="BZ176" s="433">
        <v>70</v>
      </c>
      <c r="CA176" s="433">
        <v>79</v>
      </c>
      <c r="CB176" s="433">
        <v>149</v>
      </c>
      <c r="CC176" s="433">
        <v>472</v>
      </c>
      <c r="CD176" s="433">
        <v>470</v>
      </c>
      <c r="CE176" s="433">
        <v>942</v>
      </c>
      <c r="CF176" s="433">
        <v>22</v>
      </c>
      <c r="CG176" s="433">
        <v>50</v>
      </c>
      <c r="CH176" s="433">
        <v>57</v>
      </c>
      <c r="CI176" s="433">
        <v>99</v>
      </c>
      <c r="CJ176" s="433">
        <v>57</v>
      </c>
      <c r="CK176" s="433">
        <v>66</v>
      </c>
      <c r="CL176" s="433">
        <v>123</v>
      </c>
      <c r="CM176" s="433">
        <v>463</v>
      </c>
      <c r="CN176" s="433">
        <v>457</v>
      </c>
      <c r="CO176" s="433">
        <v>920</v>
      </c>
      <c r="CP176" s="433">
        <v>407</v>
      </c>
      <c r="CQ176" s="433">
        <v>411</v>
      </c>
      <c r="CR176" s="433">
        <v>818</v>
      </c>
      <c r="CS176" s="433">
        <v>64</v>
      </c>
      <c r="CT176" s="433">
        <v>63</v>
      </c>
      <c r="CU176" s="433">
        <v>127</v>
      </c>
      <c r="CV176" s="433">
        <v>463</v>
      </c>
      <c r="CW176" s="433">
        <v>424</v>
      </c>
      <c r="CX176" s="433">
        <v>887</v>
      </c>
      <c r="CY176" s="433">
        <v>21</v>
      </c>
      <c r="CZ176" s="433">
        <v>41</v>
      </c>
      <c r="DA176" s="433">
        <v>49</v>
      </c>
      <c r="DB176" s="433">
        <v>89</v>
      </c>
      <c r="DC176" s="433">
        <v>69</v>
      </c>
      <c r="DD176" s="433">
        <v>55</v>
      </c>
      <c r="DE176" s="433">
        <v>124</v>
      </c>
      <c r="DF176" s="433">
        <v>443</v>
      </c>
      <c r="DG176" s="433">
        <v>428</v>
      </c>
      <c r="DH176" s="433">
        <v>871</v>
      </c>
      <c r="DI176" s="433">
        <v>407</v>
      </c>
      <c r="DJ176" s="433">
        <v>404</v>
      </c>
      <c r="DK176" s="433">
        <v>811</v>
      </c>
      <c r="DL176" s="433">
        <v>73</v>
      </c>
      <c r="DM176" s="433">
        <v>68</v>
      </c>
      <c r="DN176" s="433">
        <v>141</v>
      </c>
      <c r="DO176" s="433">
        <v>440</v>
      </c>
      <c r="DP176" s="433">
        <v>443</v>
      </c>
      <c r="DQ176" s="433">
        <v>883</v>
      </c>
      <c r="DR176" s="433">
        <v>16</v>
      </c>
      <c r="DS176" s="433">
        <v>42</v>
      </c>
      <c r="DT176" s="433">
        <v>45</v>
      </c>
      <c r="DU176" s="433">
        <v>86</v>
      </c>
      <c r="DV176" s="433">
        <v>54</v>
      </c>
      <c r="DW176" s="433">
        <v>73</v>
      </c>
      <c r="DX176" s="433">
        <v>127</v>
      </c>
      <c r="DY176" s="433">
        <v>420</v>
      </c>
      <c r="DZ176" s="433">
        <v>430</v>
      </c>
      <c r="EA176" s="433">
        <v>850</v>
      </c>
      <c r="EB176" s="433">
        <v>389</v>
      </c>
      <c r="EC176" s="433">
        <v>393</v>
      </c>
      <c r="ED176" s="433">
        <v>782</v>
      </c>
      <c r="EE176" s="433">
        <v>64</v>
      </c>
      <c r="EF176" s="433">
        <v>62</v>
      </c>
      <c r="EG176" s="433">
        <v>126</v>
      </c>
      <c r="EH176" s="433">
        <v>426</v>
      </c>
      <c r="EI176" s="433">
        <v>426</v>
      </c>
      <c r="EJ176" s="433">
        <v>852</v>
      </c>
      <c r="EK176" s="433">
        <v>17</v>
      </c>
      <c r="EL176" s="433">
        <v>45</v>
      </c>
      <c r="EM176" s="433">
        <v>47</v>
      </c>
      <c r="EN176" s="433">
        <v>88</v>
      </c>
      <c r="EO176" s="433">
        <v>53</v>
      </c>
      <c r="EP176" s="433">
        <v>69</v>
      </c>
      <c r="EQ176" s="433">
        <v>122</v>
      </c>
      <c r="ER176" s="433">
        <v>399</v>
      </c>
      <c r="ES176" s="433">
        <v>415</v>
      </c>
      <c r="ET176" s="433">
        <v>814</v>
      </c>
      <c r="EU176" s="433">
        <v>373</v>
      </c>
      <c r="EV176" s="433">
        <v>398</v>
      </c>
      <c r="EW176" s="433">
        <v>771</v>
      </c>
      <c r="EX176" s="433">
        <v>73</v>
      </c>
      <c r="EY176" s="433">
        <v>67</v>
      </c>
      <c r="EZ176" s="433">
        <v>140</v>
      </c>
      <c r="FA176" s="433">
        <v>413</v>
      </c>
      <c r="FB176" s="433">
        <v>378</v>
      </c>
      <c r="FC176" s="433">
        <v>791</v>
      </c>
      <c r="FD176" s="433">
        <v>18</v>
      </c>
      <c r="FE176" s="433">
        <v>43</v>
      </c>
      <c r="FF176" s="433">
        <v>47</v>
      </c>
      <c r="FG176" s="433">
        <v>87</v>
      </c>
      <c r="FH176" s="433">
        <v>53</v>
      </c>
      <c r="FI176" s="433">
        <v>62</v>
      </c>
      <c r="FJ176" s="433">
        <v>115</v>
      </c>
      <c r="FK176" s="433">
        <v>387</v>
      </c>
      <c r="FL176" s="433">
        <v>348</v>
      </c>
      <c r="FM176" s="433">
        <v>735</v>
      </c>
      <c r="FN176" s="433">
        <v>352</v>
      </c>
      <c r="FO176" s="433">
        <v>329</v>
      </c>
      <c r="FP176" s="433">
        <v>681</v>
      </c>
      <c r="FQ176" s="433">
        <v>68</v>
      </c>
      <c r="FR176" s="433">
        <v>56</v>
      </c>
      <c r="FS176" s="433">
        <v>124</v>
      </c>
      <c r="FT176" s="433">
        <v>389</v>
      </c>
      <c r="FU176" s="433">
        <v>342</v>
      </c>
      <c r="FV176" s="433">
        <v>731</v>
      </c>
      <c r="FW176" s="433">
        <v>22</v>
      </c>
      <c r="FX176" s="433">
        <v>27</v>
      </c>
      <c r="FY176" s="433">
        <v>43</v>
      </c>
      <c r="FZ176" s="433">
        <v>80</v>
      </c>
      <c r="GA176" s="433">
        <v>62</v>
      </c>
      <c r="GB176" s="433">
        <v>47</v>
      </c>
      <c r="GC176" s="433">
        <v>109</v>
      </c>
      <c r="GD176" s="433">
        <v>383</v>
      </c>
      <c r="GE176" s="433">
        <v>334</v>
      </c>
      <c r="GF176" s="433">
        <v>717</v>
      </c>
      <c r="GG176" s="433">
        <v>365</v>
      </c>
      <c r="GH176" s="433">
        <v>323</v>
      </c>
      <c r="GI176" s="433">
        <v>688</v>
      </c>
      <c r="GJ176" s="433">
        <v>82</v>
      </c>
      <c r="GK176" s="433">
        <v>68</v>
      </c>
      <c r="GL176" s="433">
        <v>150</v>
      </c>
      <c r="GM176" s="433">
        <v>402</v>
      </c>
      <c r="GN176" s="433">
        <v>363</v>
      </c>
      <c r="GO176" s="433">
        <v>765</v>
      </c>
      <c r="GP176" s="433">
        <v>56</v>
      </c>
      <c r="GQ176" s="433">
        <v>41</v>
      </c>
      <c r="GR176" s="433">
        <v>50</v>
      </c>
      <c r="GS176" s="433">
        <v>82</v>
      </c>
      <c r="GT176" s="433">
        <v>56</v>
      </c>
      <c r="GU176" s="433">
        <v>112</v>
      </c>
      <c r="GV176" s="433">
        <v>18</v>
      </c>
      <c r="GW176" s="433">
        <v>389</v>
      </c>
      <c r="GX176" s="433">
        <v>366</v>
      </c>
      <c r="GY176" s="433">
        <v>755</v>
      </c>
      <c r="GZ176" s="433">
        <v>350</v>
      </c>
      <c r="HA176" s="433">
        <v>325</v>
      </c>
      <c r="HB176" s="433">
        <v>675</v>
      </c>
      <c r="HC176" s="433">
        <v>75</v>
      </c>
      <c r="HD176" s="433">
        <v>57</v>
      </c>
      <c r="HE176" s="433">
        <v>132</v>
      </c>
      <c r="HF176" s="433">
        <v>410</v>
      </c>
      <c r="HG176" s="433">
        <v>364</v>
      </c>
      <c r="HH176" s="433">
        <v>774</v>
      </c>
      <c r="HI176" s="433">
        <v>15</v>
      </c>
      <c r="HJ176" s="433">
        <v>45</v>
      </c>
      <c r="HK176" s="433">
        <v>49</v>
      </c>
      <c r="HL176" s="433">
        <v>81</v>
      </c>
      <c r="HM176" s="433">
        <v>58</v>
      </c>
      <c r="HN176" s="433">
        <v>60</v>
      </c>
      <c r="HO176" s="433">
        <v>118</v>
      </c>
      <c r="HP176" s="433">
        <v>391</v>
      </c>
      <c r="HQ176" s="433">
        <v>358</v>
      </c>
      <c r="HR176" s="433">
        <v>749</v>
      </c>
      <c r="HS176" s="433">
        <v>386</v>
      </c>
      <c r="HT176" s="433">
        <v>357</v>
      </c>
      <c r="HU176" s="433">
        <v>743</v>
      </c>
      <c r="HV176" s="433">
        <v>65</v>
      </c>
      <c r="HW176" s="433">
        <v>74</v>
      </c>
      <c r="HX176" s="433">
        <v>139</v>
      </c>
      <c r="HY176" s="433">
        <v>392</v>
      </c>
      <c r="HZ176" s="433">
        <v>364</v>
      </c>
      <c r="IA176" s="433">
        <v>756</v>
      </c>
      <c r="IB176" s="433">
        <v>16</v>
      </c>
      <c r="IC176" s="433">
        <v>32</v>
      </c>
      <c r="ID176" s="433">
        <v>42</v>
      </c>
      <c r="IE176" s="433">
        <v>81</v>
      </c>
      <c r="IF176" s="433">
        <v>58</v>
      </c>
      <c r="IG176" s="433">
        <v>51</v>
      </c>
      <c r="IH176" s="433">
        <v>109</v>
      </c>
      <c r="II176" s="433">
        <v>393</v>
      </c>
      <c r="IJ176" s="433">
        <v>355</v>
      </c>
      <c r="IK176" s="433">
        <v>748</v>
      </c>
      <c r="IL176" s="433">
        <v>391</v>
      </c>
      <c r="IM176" s="433">
        <v>350</v>
      </c>
      <c r="IN176" s="433">
        <v>741</v>
      </c>
      <c r="IO176" s="433">
        <v>67</v>
      </c>
      <c r="IP176" s="433">
        <v>50</v>
      </c>
      <c r="IQ176" s="433">
        <v>117</v>
      </c>
      <c r="IR176" s="433">
        <v>406</v>
      </c>
      <c r="IS176" s="433">
        <v>365</v>
      </c>
      <c r="IT176" s="433">
        <v>771</v>
      </c>
      <c r="IU176" s="433">
        <v>17</v>
      </c>
      <c r="IV176" s="433">
        <v>33</v>
      </c>
      <c r="IW176" s="433">
        <v>43</v>
      </c>
      <c r="IX176" s="433">
        <v>80</v>
      </c>
      <c r="IY176" s="433">
        <v>65</v>
      </c>
      <c r="IZ176" s="433">
        <v>55</v>
      </c>
      <c r="JA176" s="433">
        <v>120</v>
      </c>
      <c r="JB176" s="433">
        <v>410</v>
      </c>
      <c r="JC176" s="433">
        <v>361</v>
      </c>
      <c r="JD176" s="433">
        <v>771</v>
      </c>
      <c r="JE176" s="433">
        <v>407</v>
      </c>
      <c r="JF176" s="433">
        <v>356</v>
      </c>
      <c r="JG176" s="433">
        <v>763</v>
      </c>
      <c r="JH176" s="433">
        <v>63</v>
      </c>
      <c r="JI176" s="433">
        <v>64</v>
      </c>
      <c r="JJ176" s="433">
        <v>127</v>
      </c>
      <c r="JK176" s="433">
        <v>396</v>
      </c>
      <c r="JL176" s="433">
        <v>358</v>
      </c>
      <c r="JM176" s="433">
        <v>754</v>
      </c>
      <c r="JN176" s="433">
        <v>20</v>
      </c>
      <c r="JO176" s="433">
        <v>30</v>
      </c>
      <c r="JP176" s="433">
        <v>41</v>
      </c>
      <c r="JQ176" s="433">
        <v>34</v>
      </c>
      <c r="JR176" s="433">
        <v>73</v>
      </c>
      <c r="JS176" s="433">
        <v>58</v>
      </c>
      <c r="JT176" s="433">
        <v>131</v>
      </c>
      <c r="JU176" s="433">
        <v>408</v>
      </c>
      <c r="JV176" s="433">
        <v>370</v>
      </c>
      <c r="JW176" s="433">
        <v>778</v>
      </c>
      <c r="JX176" s="433">
        <v>407</v>
      </c>
      <c r="JY176" s="433">
        <v>369</v>
      </c>
      <c r="JZ176" s="433">
        <v>776</v>
      </c>
      <c r="KA176" s="433">
        <v>52</v>
      </c>
      <c r="KB176" s="433">
        <v>48</v>
      </c>
      <c r="KC176" s="433">
        <v>100</v>
      </c>
      <c r="KD176" s="433">
        <v>381</v>
      </c>
      <c r="KE176" s="433">
        <v>352</v>
      </c>
      <c r="KF176" s="433">
        <v>733</v>
      </c>
      <c r="KG176" s="433">
        <v>15</v>
      </c>
      <c r="KH176" s="433">
        <v>33</v>
      </c>
      <c r="KI176" s="433">
        <v>42</v>
      </c>
      <c r="KJ176" s="433">
        <v>36</v>
      </c>
      <c r="KK176" s="433">
        <v>60</v>
      </c>
      <c r="KL176" s="433">
        <v>67</v>
      </c>
      <c r="KM176" s="433">
        <v>127</v>
      </c>
      <c r="KN176" s="433">
        <v>384</v>
      </c>
      <c r="KO176" s="433">
        <v>364</v>
      </c>
      <c r="KP176" s="433">
        <v>748</v>
      </c>
      <c r="KQ176" s="433">
        <v>384</v>
      </c>
      <c r="KR176" s="433">
        <v>364</v>
      </c>
      <c r="KS176" s="433">
        <v>748</v>
      </c>
      <c r="KT176" s="433">
        <v>55</v>
      </c>
      <c r="KU176" s="433">
        <v>59</v>
      </c>
      <c r="KV176" s="433">
        <v>114</v>
      </c>
      <c r="KW176" s="433">
        <v>366</v>
      </c>
      <c r="KX176" s="433">
        <v>341</v>
      </c>
      <c r="KY176" s="433">
        <v>707</v>
      </c>
      <c r="KZ176" s="433">
        <v>13</v>
      </c>
      <c r="LA176" s="433">
        <v>28</v>
      </c>
      <c r="LB176" s="433">
        <v>41</v>
      </c>
      <c r="LC176" s="433">
        <v>41</v>
      </c>
      <c r="LD176" s="434">
        <v>0.88571428571428568</v>
      </c>
      <c r="LE176" s="434">
        <v>0.59493670886075944</v>
      </c>
      <c r="LF176" s="434">
        <v>0.73154362416107388</v>
      </c>
      <c r="LG176" s="434">
        <v>1.7994858611825149E-2</v>
      </c>
      <c r="LH176" s="434">
        <v>0</v>
      </c>
      <c r="LI176" s="434">
        <v>9.5759233926128173E-3</v>
      </c>
      <c r="LJ176" s="434">
        <v>4.6997389033942572E-2</v>
      </c>
      <c r="LK176" s="434">
        <v>3.2934131736526928E-2</v>
      </c>
      <c r="LL176" s="434">
        <v>4.0446304044630454E-2</v>
      </c>
      <c r="LM176" s="434">
        <v>0.875</v>
      </c>
      <c r="LN176" s="434">
        <v>0.88888888888888884</v>
      </c>
      <c r="LO176" s="434">
        <v>0.88188976377952755</v>
      </c>
      <c r="LP176" s="434">
        <v>2.7363184079602032E-2</v>
      </c>
      <c r="LQ176" s="434">
        <v>0</v>
      </c>
      <c r="LR176" s="434">
        <v>1.437908496732021E-2</v>
      </c>
      <c r="LS176" s="434">
        <v>0.10025706940874035</v>
      </c>
      <c r="LT176" s="434">
        <v>0.11202185792349728</v>
      </c>
      <c r="LU176" s="434">
        <v>0.10596026490066224</v>
      </c>
      <c r="LV176" s="434">
        <v>0.79452054794520544</v>
      </c>
      <c r="LW176" s="434">
        <v>0.88235294117647056</v>
      </c>
      <c r="LX176" s="434">
        <v>0.83687943262411346</v>
      </c>
      <c r="LY176" s="434">
        <v>6.0975609756097615E-2</v>
      </c>
      <c r="LZ176" s="434">
        <v>3.8461538461538436E-2</v>
      </c>
      <c r="MA176" s="434">
        <v>5.0387596899224785E-2</v>
      </c>
      <c r="MB176" s="434">
        <v>1.2787723785166238E-2</v>
      </c>
      <c r="MC176" s="434">
        <v>2.7932960893854997E-3</v>
      </c>
      <c r="MD176" s="434">
        <v>8.0106809078771546E-3</v>
      </c>
      <c r="ME176" s="268">
        <v>0.90625</v>
      </c>
      <c r="MF176" s="268">
        <v>0.82258064516129037</v>
      </c>
      <c r="MG176" s="434">
        <v>0.86507936507936511</v>
      </c>
      <c r="MH176" s="434">
        <v>-1.2755102040816313E-2</v>
      </c>
      <c r="MI176" s="434">
        <v>-5.494505494505475E-3</v>
      </c>
      <c r="MJ176" s="434">
        <v>-9.2592592592593004E-3</v>
      </c>
      <c r="MK176" s="434">
        <v>5.0890585241730735E-3</v>
      </c>
      <c r="ML176" s="434">
        <v>1.4084507042253502E-2</v>
      </c>
      <c r="MM176" s="434">
        <v>9.3582887700535133E-3</v>
      </c>
      <c r="MN176" s="434">
        <v>0.8904109589041096</v>
      </c>
      <c r="MO176" s="434">
        <v>0.82089552238805974</v>
      </c>
      <c r="MP176" s="434">
        <v>0.8571428571428571</v>
      </c>
      <c r="MQ176" s="434">
        <v>1.9704433497536922E-2</v>
      </c>
      <c r="MR176" s="434">
        <v>4.3835616438356206E-2</v>
      </c>
      <c r="MS176" s="434">
        <v>3.1128404669260701E-2</v>
      </c>
      <c r="MT176" s="434">
        <v>7.3170731707317138E-3</v>
      </c>
      <c r="MU176" s="434">
        <v>1.3850415512465353E-2</v>
      </c>
      <c r="MV176" s="434">
        <v>1.037613488975353E-2</v>
      </c>
      <c r="MW176" s="434">
        <v>1.0735294117647058</v>
      </c>
      <c r="MX176" s="434">
        <v>1.0357142857142858</v>
      </c>
      <c r="MY176" s="434">
        <v>1.0564516129032258</v>
      </c>
      <c r="MZ176" s="434">
        <v>-1.5151515151515138E-2</v>
      </c>
      <c r="NA176" s="434">
        <v>-1.1173184357541999E-2</v>
      </c>
      <c r="NB176" s="434">
        <v>-1.3262599469495928E-2</v>
      </c>
      <c r="NC176" s="434">
        <v>2.450980392156854E-3</v>
      </c>
      <c r="ND176" s="434">
        <v>2.7027027027026751E-3</v>
      </c>
      <c r="NE176" s="434">
        <v>2.5706940874036244E-3</v>
      </c>
      <c r="NF176" s="434">
        <v>0.73170731707317072</v>
      </c>
      <c r="NG176" s="434">
        <v>0.98529411764705888</v>
      </c>
      <c r="NH176" s="434">
        <v>0.84666666666666668</v>
      </c>
      <c r="NI176" s="434">
        <v>2.6246719160105014E-2</v>
      </c>
      <c r="NJ176" s="434">
        <v>8.5227272727272929E-3</v>
      </c>
      <c r="NK176" s="434">
        <v>1.7735334242837686E-2</v>
      </c>
      <c r="NL176" s="434">
        <v>0</v>
      </c>
      <c r="NM176" s="434">
        <v>0</v>
      </c>
      <c r="NN176" s="434">
        <v>0</v>
      </c>
    </row>
    <row r="177" spans="1:378" x14ac:dyDescent="0.25">
      <c r="A177" s="269" t="s">
        <v>1076</v>
      </c>
      <c r="B177" s="429">
        <v>71</v>
      </c>
      <c r="C177" s="429">
        <v>60</v>
      </c>
      <c r="D177" s="429">
        <v>131</v>
      </c>
      <c r="E177" s="429">
        <v>453</v>
      </c>
      <c r="F177" s="429">
        <v>396</v>
      </c>
      <c r="G177" s="429">
        <v>849</v>
      </c>
      <c r="H177" s="429">
        <v>20</v>
      </c>
      <c r="I177" s="429">
        <v>36</v>
      </c>
      <c r="J177" s="429">
        <v>41</v>
      </c>
      <c r="K177" s="429">
        <v>95</v>
      </c>
      <c r="L177" s="429">
        <v>68</v>
      </c>
      <c r="M177" s="429">
        <v>42</v>
      </c>
      <c r="N177" s="429">
        <v>110</v>
      </c>
      <c r="O177" s="429">
        <v>450</v>
      </c>
      <c r="P177" s="429">
        <v>389</v>
      </c>
      <c r="Q177" s="429">
        <v>839</v>
      </c>
      <c r="R177" s="429">
        <v>424</v>
      </c>
      <c r="S177" s="429">
        <v>370</v>
      </c>
      <c r="T177" s="429">
        <v>794</v>
      </c>
      <c r="U177" s="429">
        <v>68</v>
      </c>
      <c r="V177" s="429">
        <v>71</v>
      </c>
      <c r="W177" s="429">
        <v>139</v>
      </c>
      <c r="X177" s="429">
        <v>454</v>
      </c>
      <c r="Y177" s="429">
        <v>414</v>
      </c>
      <c r="Z177" s="429">
        <v>868</v>
      </c>
      <c r="AA177" s="429">
        <v>18</v>
      </c>
      <c r="AB177" s="429">
        <v>42</v>
      </c>
      <c r="AC177" s="429">
        <v>41</v>
      </c>
      <c r="AD177" s="429">
        <v>95</v>
      </c>
      <c r="AE177" s="429">
        <v>59</v>
      </c>
      <c r="AF177" s="429">
        <v>67</v>
      </c>
      <c r="AG177" s="429">
        <v>126</v>
      </c>
      <c r="AH177" s="429">
        <v>447</v>
      </c>
      <c r="AI177" s="429">
        <v>406</v>
      </c>
      <c r="AJ177" s="429">
        <v>853</v>
      </c>
      <c r="AK177" s="429">
        <v>414</v>
      </c>
      <c r="AL177" s="429">
        <v>383</v>
      </c>
      <c r="AM177" s="429">
        <v>797</v>
      </c>
      <c r="AN177" s="429">
        <v>63</v>
      </c>
      <c r="AO177" s="429">
        <v>70</v>
      </c>
      <c r="AP177" s="429">
        <v>133</v>
      </c>
      <c r="AQ177" s="429">
        <v>436</v>
      </c>
      <c r="AR177" s="429">
        <v>411</v>
      </c>
      <c r="AS177" s="429">
        <v>847</v>
      </c>
      <c r="AT177" s="429">
        <v>18</v>
      </c>
      <c r="AU177" s="429">
        <v>40</v>
      </c>
      <c r="AV177" s="429">
        <v>41</v>
      </c>
      <c r="AW177" s="429">
        <v>89</v>
      </c>
      <c r="AX177" s="429">
        <v>58</v>
      </c>
      <c r="AY177" s="429">
        <v>44</v>
      </c>
      <c r="AZ177" s="429">
        <v>102</v>
      </c>
      <c r="BA177" s="429">
        <v>420</v>
      </c>
      <c r="BB177" s="429">
        <v>403</v>
      </c>
      <c r="BC177" s="429">
        <v>823</v>
      </c>
      <c r="BD177" s="429">
        <v>382</v>
      </c>
      <c r="BE177" s="429">
        <v>389</v>
      </c>
      <c r="BF177" s="429">
        <v>771</v>
      </c>
      <c r="BG177" s="429">
        <v>83</v>
      </c>
      <c r="BH177" s="429">
        <v>67</v>
      </c>
      <c r="BI177" s="429">
        <v>150</v>
      </c>
      <c r="BJ177" s="429">
        <v>435</v>
      </c>
      <c r="BK177" s="429">
        <v>425</v>
      </c>
      <c r="BL177" s="429">
        <v>860</v>
      </c>
      <c r="BM177" s="429">
        <v>19</v>
      </c>
      <c r="BN177" s="429">
        <v>38</v>
      </c>
      <c r="BO177" s="429">
        <v>42</v>
      </c>
      <c r="BP177" s="429">
        <v>90</v>
      </c>
      <c r="BQ177" s="429">
        <v>54</v>
      </c>
      <c r="BR177" s="429">
        <v>53</v>
      </c>
      <c r="BS177" s="429">
        <v>107</v>
      </c>
      <c r="BT177" s="429">
        <v>431</v>
      </c>
      <c r="BU177" s="429">
        <v>417</v>
      </c>
      <c r="BV177" s="429">
        <v>848</v>
      </c>
      <c r="BW177" s="429">
        <v>393</v>
      </c>
      <c r="BX177" s="429">
        <v>394</v>
      </c>
      <c r="BY177" s="429">
        <v>787</v>
      </c>
      <c r="BZ177" s="429">
        <v>51</v>
      </c>
      <c r="CA177" s="429">
        <v>59</v>
      </c>
      <c r="CB177" s="429">
        <v>110</v>
      </c>
      <c r="CC177" s="429">
        <v>407</v>
      </c>
      <c r="CD177" s="429">
        <v>411</v>
      </c>
      <c r="CE177" s="429">
        <v>818</v>
      </c>
      <c r="CF177" s="429">
        <v>18</v>
      </c>
      <c r="CG177" s="429">
        <v>40</v>
      </c>
      <c r="CH177" s="429">
        <v>42</v>
      </c>
      <c r="CI177" s="429">
        <v>89</v>
      </c>
      <c r="CJ177" s="429">
        <v>53</v>
      </c>
      <c r="CK177" s="429">
        <v>63</v>
      </c>
      <c r="CL177" s="429">
        <v>116</v>
      </c>
      <c r="CM177" s="429">
        <v>402</v>
      </c>
      <c r="CN177" s="429">
        <v>401</v>
      </c>
      <c r="CO177" s="429">
        <v>803</v>
      </c>
      <c r="CP177" s="429">
        <v>366</v>
      </c>
      <c r="CQ177" s="429">
        <v>377</v>
      </c>
      <c r="CR177" s="429">
        <v>743</v>
      </c>
      <c r="CS177" s="429">
        <v>60</v>
      </c>
      <c r="CT177" s="429">
        <v>59</v>
      </c>
      <c r="CU177" s="429">
        <v>119</v>
      </c>
      <c r="CV177" s="429">
        <v>414</v>
      </c>
      <c r="CW177" s="429">
        <v>388</v>
      </c>
      <c r="CX177" s="429">
        <v>802</v>
      </c>
      <c r="CY177" s="429">
        <v>19</v>
      </c>
      <c r="CZ177" s="429">
        <v>34</v>
      </c>
      <c r="DA177" s="429">
        <v>40</v>
      </c>
      <c r="DB177" s="429">
        <v>83</v>
      </c>
      <c r="DC177" s="429">
        <v>61</v>
      </c>
      <c r="DD177" s="429">
        <v>52</v>
      </c>
      <c r="DE177" s="429">
        <v>113</v>
      </c>
      <c r="DF177" s="429">
        <v>397</v>
      </c>
      <c r="DG177" s="429">
        <v>390</v>
      </c>
      <c r="DH177" s="429">
        <v>787</v>
      </c>
      <c r="DI177" s="429">
        <v>373</v>
      </c>
      <c r="DJ177" s="429">
        <v>377</v>
      </c>
      <c r="DK177" s="429">
        <v>750</v>
      </c>
      <c r="DL177" s="429">
        <v>60</v>
      </c>
      <c r="DM177" s="429">
        <v>59</v>
      </c>
      <c r="DN177" s="429">
        <v>119</v>
      </c>
      <c r="DO177" s="429">
        <v>400</v>
      </c>
      <c r="DP177" s="429">
        <v>407</v>
      </c>
      <c r="DQ177" s="429">
        <v>807</v>
      </c>
      <c r="DR177" s="429">
        <v>14</v>
      </c>
      <c r="DS177" s="429">
        <v>36</v>
      </c>
      <c r="DT177" s="429">
        <v>36</v>
      </c>
      <c r="DU177" s="429">
        <v>80</v>
      </c>
      <c r="DV177" s="429">
        <v>50</v>
      </c>
      <c r="DW177" s="429">
        <v>68</v>
      </c>
      <c r="DX177" s="429">
        <v>118</v>
      </c>
      <c r="DY177" s="429">
        <v>378</v>
      </c>
      <c r="DZ177" s="429">
        <v>389</v>
      </c>
      <c r="EA177" s="429">
        <v>767</v>
      </c>
      <c r="EB177" s="429">
        <v>359</v>
      </c>
      <c r="EC177" s="429">
        <v>371</v>
      </c>
      <c r="ED177" s="429">
        <v>730</v>
      </c>
      <c r="EE177" s="429">
        <v>57</v>
      </c>
      <c r="EF177" s="429">
        <v>50</v>
      </c>
      <c r="EG177" s="429">
        <v>107</v>
      </c>
      <c r="EH177" s="429">
        <v>387</v>
      </c>
      <c r="EI177" s="429">
        <v>373</v>
      </c>
      <c r="EJ177" s="429">
        <v>760</v>
      </c>
      <c r="EK177" s="429">
        <v>14</v>
      </c>
      <c r="EL177" s="429">
        <v>38</v>
      </c>
      <c r="EM177" s="429">
        <v>37</v>
      </c>
      <c r="EN177" s="429">
        <v>82</v>
      </c>
      <c r="EO177" s="429">
        <v>49</v>
      </c>
      <c r="EP177" s="429">
        <v>65</v>
      </c>
      <c r="EQ177" s="429">
        <v>114</v>
      </c>
      <c r="ER177" s="429">
        <v>365</v>
      </c>
      <c r="ES177" s="429">
        <v>371</v>
      </c>
      <c r="ET177" s="429">
        <v>736</v>
      </c>
      <c r="EU177" s="429">
        <v>347</v>
      </c>
      <c r="EV177" s="429">
        <v>364</v>
      </c>
      <c r="EW177" s="429">
        <v>711</v>
      </c>
      <c r="EX177" s="429">
        <v>58</v>
      </c>
      <c r="EY177" s="429">
        <v>58</v>
      </c>
      <c r="EZ177" s="429">
        <v>116</v>
      </c>
      <c r="FA177" s="429">
        <v>373</v>
      </c>
      <c r="FB177" s="429">
        <v>340</v>
      </c>
      <c r="FC177" s="429">
        <v>713</v>
      </c>
      <c r="FD177" s="429">
        <v>15</v>
      </c>
      <c r="FE177" s="429">
        <v>36</v>
      </c>
      <c r="FF177" s="429">
        <v>37</v>
      </c>
      <c r="FG177" s="429">
        <v>81</v>
      </c>
      <c r="FH177" s="429">
        <v>47</v>
      </c>
      <c r="FI177" s="429">
        <v>57</v>
      </c>
      <c r="FJ177" s="429">
        <v>104</v>
      </c>
      <c r="FK177" s="429">
        <v>346</v>
      </c>
      <c r="FL177" s="429">
        <v>311</v>
      </c>
      <c r="FM177" s="429">
        <v>657</v>
      </c>
      <c r="FN177" s="429">
        <v>332</v>
      </c>
      <c r="FO177" s="429">
        <v>310</v>
      </c>
      <c r="FP177" s="429">
        <v>642</v>
      </c>
      <c r="FQ177" s="429">
        <v>60</v>
      </c>
      <c r="FR177" s="429">
        <v>52</v>
      </c>
      <c r="FS177" s="429">
        <v>112</v>
      </c>
      <c r="FT177" s="429">
        <v>354</v>
      </c>
      <c r="FU177" s="429">
        <v>309</v>
      </c>
      <c r="FV177" s="429">
        <v>663</v>
      </c>
      <c r="FW177" s="429">
        <v>17</v>
      </c>
      <c r="FX177" s="429">
        <v>22</v>
      </c>
      <c r="FY177" s="429">
        <v>33</v>
      </c>
      <c r="FZ177" s="429">
        <v>74</v>
      </c>
      <c r="GA177" s="429">
        <v>59</v>
      </c>
      <c r="GB177" s="429">
        <v>40</v>
      </c>
      <c r="GC177" s="429">
        <v>99</v>
      </c>
      <c r="GD177" s="429">
        <v>340</v>
      </c>
      <c r="GE177" s="429">
        <v>291</v>
      </c>
      <c r="GF177" s="429">
        <v>631</v>
      </c>
      <c r="GG177" s="429">
        <v>336</v>
      </c>
      <c r="GH177" s="429">
        <v>288</v>
      </c>
      <c r="GI177" s="429">
        <v>624</v>
      </c>
      <c r="GJ177" s="429">
        <v>63</v>
      </c>
      <c r="GK177" s="429">
        <v>57</v>
      </c>
      <c r="GL177" s="429">
        <v>120</v>
      </c>
      <c r="GM177" s="429">
        <v>357</v>
      </c>
      <c r="GN177" s="429">
        <v>320</v>
      </c>
      <c r="GO177" s="429">
        <v>677</v>
      </c>
      <c r="GP177" s="429">
        <v>56</v>
      </c>
      <c r="GQ177" s="429">
        <v>28</v>
      </c>
      <c r="GR177" s="429">
        <v>34</v>
      </c>
      <c r="GS177" s="429">
        <v>76</v>
      </c>
      <c r="GT177" s="429">
        <v>51</v>
      </c>
      <c r="GU177" s="429">
        <v>107</v>
      </c>
      <c r="GV177" s="429">
        <v>16</v>
      </c>
      <c r="GW177" s="429">
        <v>341</v>
      </c>
      <c r="GX177" s="429">
        <v>311</v>
      </c>
      <c r="GY177" s="429">
        <v>652</v>
      </c>
      <c r="GZ177" s="429">
        <v>339</v>
      </c>
      <c r="HA177" s="429">
        <v>307</v>
      </c>
      <c r="HB177" s="429">
        <v>646</v>
      </c>
      <c r="HC177" s="429">
        <v>60</v>
      </c>
      <c r="HD177" s="429">
        <v>43</v>
      </c>
      <c r="HE177" s="429">
        <v>103</v>
      </c>
      <c r="HF177" s="429">
        <v>357</v>
      </c>
      <c r="HG177" s="429">
        <v>306</v>
      </c>
      <c r="HH177" s="429">
        <v>663</v>
      </c>
      <c r="HI177" s="429">
        <v>13</v>
      </c>
      <c r="HJ177" s="429">
        <v>32</v>
      </c>
      <c r="HK177" s="429">
        <v>33</v>
      </c>
      <c r="HL177" s="429">
        <v>75</v>
      </c>
      <c r="HM177" s="429">
        <v>54</v>
      </c>
      <c r="HN177" s="429">
        <v>52</v>
      </c>
      <c r="HO177" s="429">
        <v>106</v>
      </c>
      <c r="HP177" s="429">
        <v>348</v>
      </c>
      <c r="HQ177" s="429">
        <v>310</v>
      </c>
      <c r="HR177" s="429">
        <v>658</v>
      </c>
      <c r="HS177" s="429">
        <v>343</v>
      </c>
      <c r="HT177" s="429">
        <v>309</v>
      </c>
      <c r="HU177" s="429">
        <v>652</v>
      </c>
      <c r="HV177" s="429">
        <v>51</v>
      </c>
      <c r="HW177" s="429">
        <v>59</v>
      </c>
      <c r="HX177" s="429">
        <v>110</v>
      </c>
      <c r="HY177" s="429">
        <v>348</v>
      </c>
      <c r="HZ177" s="429">
        <v>317</v>
      </c>
      <c r="IA177" s="429">
        <v>665</v>
      </c>
      <c r="IB177" s="429">
        <v>14</v>
      </c>
      <c r="IC177" s="429">
        <v>24</v>
      </c>
      <c r="ID177" s="429">
        <v>31</v>
      </c>
      <c r="IE177" s="429">
        <v>75</v>
      </c>
      <c r="IF177" s="429">
        <v>57</v>
      </c>
      <c r="IG177" s="429">
        <v>50</v>
      </c>
      <c r="IH177" s="429">
        <v>107</v>
      </c>
      <c r="II177" s="429">
        <v>352</v>
      </c>
      <c r="IJ177" s="429">
        <v>322</v>
      </c>
      <c r="IK177" s="429">
        <v>674</v>
      </c>
      <c r="IL177" s="429">
        <v>352</v>
      </c>
      <c r="IM177" s="429">
        <v>322</v>
      </c>
      <c r="IN177" s="429">
        <v>674</v>
      </c>
      <c r="IO177" s="429">
        <v>61</v>
      </c>
      <c r="IP177" s="429">
        <v>43</v>
      </c>
      <c r="IQ177" s="429">
        <v>104</v>
      </c>
      <c r="IR177" s="429">
        <v>363</v>
      </c>
      <c r="IS177" s="429">
        <v>319</v>
      </c>
      <c r="IT177" s="429">
        <v>682</v>
      </c>
      <c r="IU177" s="429">
        <v>14</v>
      </c>
      <c r="IV177" s="429">
        <v>26</v>
      </c>
      <c r="IW177" s="429">
        <v>32</v>
      </c>
      <c r="IX177" s="429">
        <v>74</v>
      </c>
      <c r="IY177" s="429">
        <v>57</v>
      </c>
      <c r="IZ177" s="429">
        <v>53</v>
      </c>
      <c r="JA177" s="429">
        <v>110</v>
      </c>
      <c r="JB177" s="429">
        <v>369</v>
      </c>
      <c r="JC177" s="429">
        <v>318</v>
      </c>
      <c r="JD177" s="429">
        <v>687</v>
      </c>
      <c r="JE177" s="429">
        <v>366</v>
      </c>
      <c r="JF177" s="429">
        <v>313</v>
      </c>
      <c r="JG177" s="429">
        <v>679</v>
      </c>
      <c r="JH177" s="429">
        <v>51</v>
      </c>
      <c r="JI177" s="429">
        <v>58</v>
      </c>
      <c r="JJ177" s="429">
        <v>109</v>
      </c>
      <c r="JK177" s="429">
        <v>363</v>
      </c>
      <c r="JL177" s="429">
        <v>321</v>
      </c>
      <c r="JM177" s="429">
        <v>684</v>
      </c>
      <c r="JN177" s="429">
        <v>17</v>
      </c>
      <c r="JO177" s="429">
        <v>26</v>
      </c>
      <c r="JP177" s="429">
        <v>33</v>
      </c>
      <c r="JQ177" s="429">
        <v>33</v>
      </c>
      <c r="JR177" s="429">
        <v>69</v>
      </c>
      <c r="JS177" s="429">
        <v>54</v>
      </c>
      <c r="JT177" s="429">
        <v>123</v>
      </c>
      <c r="JU177" s="429">
        <v>373</v>
      </c>
      <c r="JV177" s="429">
        <v>334</v>
      </c>
      <c r="JW177" s="429">
        <v>707</v>
      </c>
      <c r="JX177" s="429">
        <v>372</v>
      </c>
      <c r="JY177" s="429">
        <v>334</v>
      </c>
      <c r="JZ177" s="429">
        <v>706</v>
      </c>
      <c r="KA177" s="429">
        <v>46</v>
      </c>
      <c r="KB177" s="429">
        <v>41</v>
      </c>
      <c r="KC177" s="429">
        <v>87</v>
      </c>
      <c r="KD177" s="429">
        <v>351</v>
      </c>
      <c r="KE177" s="429">
        <v>321</v>
      </c>
      <c r="KF177" s="429">
        <v>672</v>
      </c>
      <c r="KG177" s="429">
        <v>14</v>
      </c>
      <c r="KH177" s="429">
        <v>28</v>
      </c>
      <c r="KI177" s="429">
        <v>35</v>
      </c>
      <c r="KJ177" s="429">
        <v>35</v>
      </c>
      <c r="KK177" s="429">
        <v>56</v>
      </c>
      <c r="KL177" s="429">
        <v>60</v>
      </c>
      <c r="KM177" s="429">
        <v>116</v>
      </c>
      <c r="KN177" s="429">
        <v>350</v>
      </c>
      <c r="KO177" s="429">
        <v>330</v>
      </c>
      <c r="KP177" s="429">
        <v>680</v>
      </c>
      <c r="KQ177" s="429">
        <v>350</v>
      </c>
      <c r="KR177" s="429">
        <v>330</v>
      </c>
      <c r="KS177" s="429">
        <v>680</v>
      </c>
      <c r="KT177" s="429">
        <v>48</v>
      </c>
      <c r="KU177" s="429">
        <v>52</v>
      </c>
      <c r="KV177" s="429">
        <v>100</v>
      </c>
      <c r="KW177" s="429">
        <v>339</v>
      </c>
      <c r="KX177" s="429">
        <v>311</v>
      </c>
      <c r="KY177" s="429">
        <v>650</v>
      </c>
      <c r="KZ177" s="429">
        <v>12</v>
      </c>
      <c r="LA177" s="429">
        <v>22</v>
      </c>
      <c r="LB177" s="429">
        <v>34</v>
      </c>
      <c r="LC177" s="429">
        <v>34</v>
      </c>
      <c r="LD177" s="430">
        <v>1.1568627450980393</v>
      </c>
      <c r="LE177" s="430">
        <v>0.67796610169491522</v>
      </c>
      <c r="LF177" s="430">
        <v>0.9</v>
      </c>
      <c r="LG177" s="430">
        <v>2.8248587570621764E-3</v>
      </c>
      <c r="LH177" s="430">
        <v>1.9417475728155331E-2</v>
      </c>
      <c r="LI177" s="430">
        <v>1.0558069381598756E-2</v>
      </c>
      <c r="LJ177" s="430">
        <v>1.1764705882352899E-2</v>
      </c>
      <c r="LK177" s="430">
        <v>1.0309278350515427E-2</v>
      </c>
      <c r="LL177" s="430">
        <v>1.1093502377179099E-2</v>
      </c>
      <c r="LM177" s="430">
        <v>0.93333333333333335</v>
      </c>
      <c r="LN177" s="430">
        <v>0.86440677966101698</v>
      </c>
      <c r="LO177" s="430">
        <v>0.89915966386554624</v>
      </c>
      <c r="LP177" s="430">
        <v>1.1204481792717047E-2</v>
      </c>
      <c r="LQ177" s="430">
        <v>1.8750000000000044E-2</v>
      </c>
      <c r="LR177" s="430">
        <v>1.4771048744460891E-2</v>
      </c>
      <c r="LS177" s="430">
        <v>5.8651026392961825E-3</v>
      </c>
      <c r="LT177" s="430">
        <v>1.2861736334405127E-2</v>
      </c>
      <c r="LU177" s="430">
        <v>9.2024539877300082E-3</v>
      </c>
      <c r="LV177" s="430">
        <v>0.9</v>
      </c>
      <c r="LW177" s="430">
        <v>0.88135593220338981</v>
      </c>
      <c r="LX177" s="430">
        <v>0.89075630252100846</v>
      </c>
      <c r="LY177" s="430">
        <v>1.6806722689075682E-2</v>
      </c>
      <c r="LZ177" s="430">
        <v>-1.3071895424836555E-2</v>
      </c>
      <c r="MA177" s="430">
        <v>3.0165912518853588E-3</v>
      </c>
      <c r="MB177" s="430">
        <v>1.4367816091954033E-2</v>
      </c>
      <c r="MC177" s="430">
        <v>3.225806451612856E-3</v>
      </c>
      <c r="MD177" s="430">
        <v>9.1185410334346795E-3</v>
      </c>
      <c r="ME177" s="270">
        <v>1</v>
      </c>
      <c r="MF177" s="270">
        <v>1</v>
      </c>
      <c r="MG177" s="430">
        <v>1</v>
      </c>
      <c r="MH177" s="430">
        <v>-3.1609195402298784E-2</v>
      </c>
      <c r="MI177" s="430">
        <v>-2.8391167192429068E-2</v>
      </c>
      <c r="MJ177" s="430">
        <v>-3.007518796992481E-2</v>
      </c>
      <c r="MK177" s="430">
        <v>0</v>
      </c>
      <c r="ML177" s="430">
        <v>0</v>
      </c>
      <c r="MM177" s="430">
        <v>0</v>
      </c>
      <c r="MN177" s="430">
        <v>0.98275862068965514</v>
      </c>
      <c r="MO177" s="430">
        <v>0.91379310344827591</v>
      </c>
      <c r="MP177" s="430">
        <v>0.94827586206896552</v>
      </c>
      <c r="MQ177" s="430">
        <v>-1.6528925619834656E-2</v>
      </c>
      <c r="MR177" s="430">
        <v>9.4043887147335914E-3</v>
      </c>
      <c r="MS177" s="430">
        <v>-4.3988269794721369E-3</v>
      </c>
      <c r="MT177" s="430">
        <v>8.1300813008130524E-3</v>
      </c>
      <c r="MU177" s="430">
        <v>1.5723270440251569E-2</v>
      </c>
      <c r="MV177" s="430">
        <v>1.1644832605531286E-2</v>
      </c>
      <c r="MW177" s="430">
        <v>1.1499999999999999</v>
      </c>
      <c r="MX177" s="430">
        <v>1.0384615384615385</v>
      </c>
      <c r="MY177" s="430">
        <v>1.0982142857142858</v>
      </c>
      <c r="MZ177" s="430">
        <v>-3.0303030303030276E-2</v>
      </c>
      <c r="NA177" s="430">
        <v>-4.049844236760114E-2</v>
      </c>
      <c r="NB177" s="430">
        <v>-3.5087719298245723E-2</v>
      </c>
      <c r="NC177" s="430">
        <v>2.6809651474530849E-3</v>
      </c>
      <c r="ND177" s="430">
        <v>0</v>
      </c>
      <c r="NE177" s="430">
        <v>1.4144271570014633E-3</v>
      </c>
      <c r="NF177" s="430">
        <v>0.88888888888888884</v>
      </c>
      <c r="NG177" s="430">
        <v>1.0526315789473684</v>
      </c>
      <c r="NH177" s="430">
        <v>0.96666666666666667</v>
      </c>
      <c r="NI177" s="430">
        <v>1.139601139601143E-2</v>
      </c>
      <c r="NJ177" s="430">
        <v>6.230529595015577E-3</v>
      </c>
      <c r="NK177" s="430">
        <v>8.9285714285713969E-3</v>
      </c>
      <c r="NL177" s="430">
        <v>0</v>
      </c>
      <c r="NM177" s="430">
        <v>0</v>
      </c>
      <c r="NN177" s="430">
        <v>0</v>
      </c>
    </row>
    <row r="178" spans="1:378" x14ac:dyDescent="0.25">
      <c r="A178" s="269" t="s">
        <v>205</v>
      </c>
      <c r="B178" s="429">
        <v>15</v>
      </c>
      <c r="C178" s="429">
        <v>9</v>
      </c>
      <c r="D178" s="429">
        <v>24</v>
      </c>
      <c r="E178" s="429">
        <v>59</v>
      </c>
      <c r="F178" s="429">
        <v>57</v>
      </c>
      <c r="G178" s="429">
        <v>116</v>
      </c>
      <c r="H178" s="429">
        <v>11</v>
      </c>
      <c r="I178" s="429">
        <v>6</v>
      </c>
      <c r="J178" s="429">
        <v>17</v>
      </c>
      <c r="K178" s="429">
        <v>0</v>
      </c>
      <c r="L178" s="429">
        <v>5</v>
      </c>
      <c r="M178" s="429">
        <v>4</v>
      </c>
      <c r="N178" s="429">
        <v>9</v>
      </c>
      <c r="O178" s="429">
        <v>47</v>
      </c>
      <c r="P178" s="429">
        <v>44</v>
      </c>
      <c r="Q178" s="429">
        <v>91</v>
      </c>
      <c r="R178" s="429">
        <v>26</v>
      </c>
      <c r="S178" s="429">
        <v>26</v>
      </c>
      <c r="T178" s="429">
        <v>52</v>
      </c>
      <c r="U178" s="429">
        <v>6</v>
      </c>
      <c r="V178" s="429">
        <v>14</v>
      </c>
      <c r="W178" s="429">
        <v>20</v>
      </c>
      <c r="X178" s="429">
        <v>39</v>
      </c>
      <c r="Y178" s="429">
        <v>53</v>
      </c>
      <c r="Z178" s="429">
        <v>92</v>
      </c>
      <c r="AA178" s="429">
        <v>5</v>
      </c>
      <c r="AB178" s="429">
        <v>7</v>
      </c>
      <c r="AC178" s="429">
        <v>12</v>
      </c>
      <c r="AD178" s="429">
        <v>0</v>
      </c>
      <c r="AE178" s="429">
        <v>2</v>
      </c>
      <c r="AF178" s="429">
        <v>2</v>
      </c>
      <c r="AG178" s="429">
        <v>4</v>
      </c>
      <c r="AH178" s="429">
        <v>33</v>
      </c>
      <c r="AI178" s="429">
        <v>41</v>
      </c>
      <c r="AJ178" s="429">
        <v>74</v>
      </c>
      <c r="AK178" s="429">
        <v>13</v>
      </c>
      <c r="AL178" s="429">
        <v>15</v>
      </c>
      <c r="AM178" s="429">
        <v>28</v>
      </c>
      <c r="AN178" s="429">
        <v>8</v>
      </c>
      <c r="AO178" s="429">
        <v>9</v>
      </c>
      <c r="AP178" s="429">
        <v>17</v>
      </c>
      <c r="AQ178" s="429">
        <v>35</v>
      </c>
      <c r="AR178" s="429">
        <v>46</v>
      </c>
      <c r="AS178" s="429">
        <v>81</v>
      </c>
      <c r="AT178" s="429">
        <v>6</v>
      </c>
      <c r="AU178" s="429">
        <v>4</v>
      </c>
      <c r="AV178" s="429">
        <v>10</v>
      </c>
      <c r="AW178" s="429">
        <v>0</v>
      </c>
      <c r="AX178" s="429">
        <v>1</v>
      </c>
      <c r="AY178" s="429">
        <v>6</v>
      </c>
      <c r="AZ178" s="429">
        <v>7</v>
      </c>
      <c r="BA178" s="429">
        <v>41</v>
      </c>
      <c r="BB178" s="429">
        <v>57</v>
      </c>
      <c r="BC178" s="429">
        <v>98</v>
      </c>
      <c r="BD178" s="429">
        <v>21</v>
      </c>
      <c r="BE178" s="429">
        <v>36</v>
      </c>
      <c r="BF178" s="429">
        <v>57</v>
      </c>
      <c r="BG178" s="429">
        <v>6</v>
      </c>
      <c r="BH178" s="429">
        <v>5</v>
      </c>
      <c r="BI178" s="429">
        <v>11</v>
      </c>
      <c r="BJ178" s="429">
        <v>28</v>
      </c>
      <c r="BK178" s="429">
        <v>37</v>
      </c>
      <c r="BL178" s="429">
        <v>65</v>
      </c>
      <c r="BM178" s="429">
        <v>4</v>
      </c>
      <c r="BN178" s="429">
        <v>6</v>
      </c>
      <c r="BO178" s="429">
        <v>10</v>
      </c>
      <c r="BP178" s="429">
        <v>0</v>
      </c>
      <c r="BQ178" s="429">
        <v>0</v>
      </c>
      <c r="BR178" s="429">
        <v>4</v>
      </c>
      <c r="BS178" s="429">
        <v>4</v>
      </c>
      <c r="BT178" s="429">
        <v>29</v>
      </c>
      <c r="BU178" s="429">
        <v>29</v>
      </c>
      <c r="BV178" s="429">
        <v>58</v>
      </c>
      <c r="BW178" s="429">
        <v>13</v>
      </c>
      <c r="BX178" s="429">
        <v>13</v>
      </c>
      <c r="BY178" s="429">
        <v>26</v>
      </c>
      <c r="BZ178" s="429">
        <v>17</v>
      </c>
      <c r="CA178" s="429">
        <v>17</v>
      </c>
      <c r="CB178" s="429">
        <v>34</v>
      </c>
      <c r="CC178" s="429">
        <v>47</v>
      </c>
      <c r="CD178" s="429">
        <v>43</v>
      </c>
      <c r="CE178" s="429">
        <v>90</v>
      </c>
      <c r="CF178" s="429">
        <v>3</v>
      </c>
      <c r="CG178" s="429">
        <v>10</v>
      </c>
      <c r="CH178" s="429">
        <v>13</v>
      </c>
      <c r="CI178" s="429">
        <v>0</v>
      </c>
      <c r="CJ178" s="429">
        <v>3</v>
      </c>
      <c r="CK178" s="429">
        <v>2</v>
      </c>
      <c r="CL178" s="429">
        <v>5</v>
      </c>
      <c r="CM178" s="429">
        <v>43</v>
      </c>
      <c r="CN178" s="429">
        <v>38</v>
      </c>
      <c r="CO178" s="429">
        <v>81</v>
      </c>
      <c r="CP178" s="429">
        <v>24</v>
      </c>
      <c r="CQ178" s="429">
        <v>19</v>
      </c>
      <c r="CR178" s="429">
        <v>43</v>
      </c>
      <c r="CS178" s="429">
        <v>4</v>
      </c>
      <c r="CT178" s="429">
        <v>2</v>
      </c>
      <c r="CU178" s="429">
        <v>6</v>
      </c>
      <c r="CV178" s="429">
        <v>35</v>
      </c>
      <c r="CW178" s="429">
        <v>26</v>
      </c>
      <c r="CX178" s="429">
        <v>61</v>
      </c>
      <c r="CY178" s="429">
        <v>1</v>
      </c>
      <c r="CZ178" s="429">
        <v>7</v>
      </c>
      <c r="DA178" s="429">
        <v>8</v>
      </c>
      <c r="DB178" s="429">
        <v>0</v>
      </c>
      <c r="DC178" s="429">
        <v>3</v>
      </c>
      <c r="DD178" s="429">
        <v>3</v>
      </c>
      <c r="DE178" s="429">
        <v>6</v>
      </c>
      <c r="DF178" s="429">
        <v>32</v>
      </c>
      <c r="DG178" s="429">
        <v>28</v>
      </c>
      <c r="DH178" s="429">
        <v>60</v>
      </c>
      <c r="DI178" s="429">
        <v>20</v>
      </c>
      <c r="DJ178" s="429">
        <v>17</v>
      </c>
      <c r="DK178" s="429">
        <v>37</v>
      </c>
      <c r="DL178" s="429">
        <v>10</v>
      </c>
      <c r="DM178" s="429">
        <v>7</v>
      </c>
      <c r="DN178" s="429">
        <v>17</v>
      </c>
      <c r="DO178" s="429">
        <v>28</v>
      </c>
      <c r="DP178" s="429">
        <v>23</v>
      </c>
      <c r="DQ178" s="429">
        <v>51</v>
      </c>
      <c r="DR178" s="429">
        <v>2</v>
      </c>
      <c r="DS178" s="429">
        <v>6</v>
      </c>
      <c r="DT178" s="429">
        <v>8</v>
      </c>
      <c r="DU178" s="429">
        <v>0</v>
      </c>
      <c r="DV178" s="429">
        <v>2</v>
      </c>
      <c r="DW178" s="429">
        <v>3</v>
      </c>
      <c r="DX178" s="429">
        <v>5</v>
      </c>
      <c r="DY178" s="429">
        <v>30</v>
      </c>
      <c r="DZ178" s="429">
        <v>29</v>
      </c>
      <c r="EA178" s="429">
        <v>59</v>
      </c>
      <c r="EB178" s="429">
        <v>18</v>
      </c>
      <c r="EC178" s="429">
        <v>12</v>
      </c>
      <c r="ED178" s="429">
        <v>30</v>
      </c>
      <c r="EE178" s="429">
        <v>6</v>
      </c>
      <c r="EF178" s="429">
        <v>12</v>
      </c>
      <c r="EG178" s="429">
        <v>18</v>
      </c>
      <c r="EH178" s="429">
        <v>29</v>
      </c>
      <c r="EI178" s="429">
        <v>43</v>
      </c>
      <c r="EJ178" s="429">
        <v>72</v>
      </c>
      <c r="EK178" s="429">
        <v>2</v>
      </c>
      <c r="EL178" s="429">
        <v>7</v>
      </c>
      <c r="EM178" s="429">
        <v>9</v>
      </c>
      <c r="EN178" s="429">
        <v>0</v>
      </c>
      <c r="EO178" s="429">
        <v>3</v>
      </c>
      <c r="EP178" s="429">
        <v>2</v>
      </c>
      <c r="EQ178" s="429">
        <v>5</v>
      </c>
      <c r="ER178" s="429">
        <v>25</v>
      </c>
      <c r="ES178" s="429">
        <v>36</v>
      </c>
      <c r="ET178" s="429">
        <v>61</v>
      </c>
      <c r="EU178" s="429">
        <v>17</v>
      </c>
      <c r="EV178" s="429">
        <v>26</v>
      </c>
      <c r="EW178" s="429">
        <v>43</v>
      </c>
      <c r="EX178" s="429">
        <v>15</v>
      </c>
      <c r="EY178" s="429">
        <v>7</v>
      </c>
      <c r="EZ178" s="429">
        <v>22</v>
      </c>
      <c r="FA178" s="429">
        <v>30</v>
      </c>
      <c r="FB178" s="429">
        <v>28</v>
      </c>
      <c r="FC178" s="429">
        <v>58</v>
      </c>
      <c r="FD178" s="429">
        <v>2</v>
      </c>
      <c r="FE178" s="429">
        <v>7</v>
      </c>
      <c r="FF178" s="429">
        <v>9</v>
      </c>
      <c r="FG178" s="429">
        <v>0</v>
      </c>
      <c r="FH178" s="429">
        <v>3</v>
      </c>
      <c r="FI178" s="429">
        <v>4</v>
      </c>
      <c r="FJ178" s="429">
        <v>7</v>
      </c>
      <c r="FK178" s="429">
        <v>32</v>
      </c>
      <c r="FL178" s="429">
        <v>30</v>
      </c>
      <c r="FM178" s="429">
        <v>62</v>
      </c>
      <c r="FN178" s="429">
        <v>11</v>
      </c>
      <c r="FO178" s="429">
        <v>12</v>
      </c>
      <c r="FP178" s="429">
        <v>23</v>
      </c>
      <c r="FQ178" s="429">
        <v>7</v>
      </c>
      <c r="FR178" s="429">
        <v>2</v>
      </c>
      <c r="FS178" s="429">
        <v>9</v>
      </c>
      <c r="FT178" s="429">
        <v>28</v>
      </c>
      <c r="FU178" s="429">
        <v>23</v>
      </c>
      <c r="FV178" s="429">
        <v>51</v>
      </c>
      <c r="FW178" s="429">
        <v>4</v>
      </c>
      <c r="FX178" s="429">
        <v>5</v>
      </c>
      <c r="FY178" s="429">
        <v>9</v>
      </c>
      <c r="FZ178" s="429">
        <v>0</v>
      </c>
      <c r="GA178" s="429">
        <v>3</v>
      </c>
      <c r="GB178" s="429">
        <v>5</v>
      </c>
      <c r="GC178" s="429">
        <v>8</v>
      </c>
      <c r="GD178" s="429">
        <v>40</v>
      </c>
      <c r="GE178" s="429">
        <v>33</v>
      </c>
      <c r="GF178" s="429">
        <v>73</v>
      </c>
      <c r="GG178" s="429">
        <v>26</v>
      </c>
      <c r="GH178" s="429">
        <v>25</v>
      </c>
      <c r="GI178" s="429">
        <v>51</v>
      </c>
      <c r="GJ178" s="429">
        <v>16</v>
      </c>
      <c r="GK178" s="429">
        <v>9</v>
      </c>
      <c r="GL178" s="429">
        <v>25</v>
      </c>
      <c r="GM178" s="429">
        <v>40</v>
      </c>
      <c r="GN178" s="429">
        <v>34</v>
      </c>
      <c r="GO178" s="429">
        <v>74</v>
      </c>
      <c r="GP178" s="429">
        <v>0</v>
      </c>
      <c r="GQ178" s="429">
        <v>13</v>
      </c>
      <c r="GR178" s="429">
        <v>15</v>
      </c>
      <c r="GS178" s="429">
        <v>0</v>
      </c>
      <c r="GT178" s="429">
        <v>3</v>
      </c>
      <c r="GU178" s="429">
        <v>3</v>
      </c>
      <c r="GV178" s="429">
        <v>2</v>
      </c>
      <c r="GW178" s="429">
        <v>44</v>
      </c>
      <c r="GX178" s="429">
        <v>46</v>
      </c>
      <c r="GY178" s="429">
        <v>90</v>
      </c>
      <c r="GZ178" s="429">
        <v>7</v>
      </c>
      <c r="HA178" s="429">
        <v>9</v>
      </c>
      <c r="HB178" s="429">
        <v>16</v>
      </c>
      <c r="HC178" s="429">
        <v>14</v>
      </c>
      <c r="HD178" s="429">
        <v>13</v>
      </c>
      <c r="HE178" s="429">
        <v>27</v>
      </c>
      <c r="HF178" s="429">
        <v>48</v>
      </c>
      <c r="HG178" s="429">
        <v>50</v>
      </c>
      <c r="HH178" s="429">
        <v>98</v>
      </c>
      <c r="HI178" s="429">
        <v>2</v>
      </c>
      <c r="HJ178" s="429">
        <v>13</v>
      </c>
      <c r="HK178" s="429">
        <v>15</v>
      </c>
      <c r="HL178" s="429">
        <v>0</v>
      </c>
      <c r="HM178" s="429">
        <v>3</v>
      </c>
      <c r="HN178" s="429">
        <v>6</v>
      </c>
      <c r="HO178" s="429">
        <v>9</v>
      </c>
      <c r="HP178" s="429">
        <v>38</v>
      </c>
      <c r="HQ178" s="429">
        <v>38</v>
      </c>
      <c r="HR178" s="429">
        <v>76</v>
      </c>
      <c r="HS178" s="429">
        <v>38</v>
      </c>
      <c r="HT178" s="429">
        <v>38</v>
      </c>
      <c r="HU178" s="429">
        <v>76</v>
      </c>
      <c r="HV178" s="429">
        <v>13</v>
      </c>
      <c r="HW178" s="429">
        <v>14</v>
      </c>
      <c r="HX178" s="429">
        <v>27</v>
      </c>
      <c r="HY178" s="429">
        <v>39</v>
      </c>
      <c r="HZ178" s="429">
        <v>41</v>
      </c>
      <c r="IA178" s="429">
        <v>80</v>
      </c>
      <c r="IB178" s="429">
        <v>2</v>
      </c>
      <c r="IC178" s="429">
        <v>8</v>
      </c>
      <c r="ID178" s="429">
        <v>10</v>
      </c>
      <c r="IE178" s="429">
        <v>0</v>
      </c>
      <c r="IF178" s="429">
        <v>0</v>
      </c>
      <c r="IG178" s="429">
        <v>1</v>
      </c>
      <c r="IH178" s="429">
        <v>1</v>
      </c>
      <c r="II178" s="429">
        <v>32</v>
      </c>
      <c r="IJ178" s="429">
        <v>25</v>
      </c>
      <c r="IK178" s="429">
        <v>57</v>
      </c>
      <c r="IL178" s="429">
        <v>30</v>
      </c>
      <c r="IM178" s="429">
        <v>20</v>
      </c>
      <c r="IN178" s="429">
        <v>50</v>
      </c>
      <c r="IO178" s="429">
        <v>6</v>
      </c>
      <c r="IP178" s="429">
        <v>6</v>
      </c>
      <c r="IQ178" s="429">
        <v>12</v>
      </c>
      <c r="IR178" s="429">
        <v>35</v>
      </c>
      <c r="IS178" s="429">
        <v>36</v>
      </c>
      <c r="IT178" s="429">
        <v>71</v>
      </c>
      <c r="IU178" s="429">
        <v>3</v>
      </c>
      <c r="IV178" s="429">
        <v>7</v>
      </c>
      <c r="IW178" s="429">
        <v>10</v>
      </c>
      <c r="IX178" s="429">
        <v>0</v>
      </c>
      <c r="IY178" s="429">
        <v>8</v>
      </c>
      <c r="IZ178" s="429">
        <v>1</v>
      </c>
      <c r="JA178" s="429">
        <v>9</v>
      </c>
      <c r="JB178" s="429">
        <v>33</v>
      </c>
      <c r="JC178" s="429">
        <v>31</v>
      </c>
      <c r="JD178" s="429">
        <v>64</v>
      </c>
      <c r="JE178" s="429">
        <v>33</v>
      </c>
      <c r="JF178" s="429">
        <v>31</v>
      </c>
      <c r="JG178" s="429">
        <v>64</v>
      </c>
      <c r="JH178" s="429">
        <v>12</v>
      </c>
      <c r="JI178" s="429">
        <v>6</v>
      </c>
      <c r="JJ178" s="429">
        <v>18</v>
      </c>
      <c r="JK178" s="429">
        <v>25</v>
      </c>
      <c r="JL178" s="429">
        <v>26</v>
      </c>
      <c r="JM178" s="429">
        <v>51</v>
      </c>
      <c r="JN178" s="429">
        <v>3</v>
      </c>
      <c r="JO178" s="429">
        <v>4</v>
      </c>
      <c r="JP178" s="429">
        <v>7</v>
      </c>
      <c r="JQ178" s="429">
        <v>0</v>
      </c>
      <c r="JR178" s="429">
        <v>4</v>
      </c>
      <c r="JS178" s="429">
        <v>2</v>
      </c>
      <c r="JT178" s="429">
        <v>6</v>
      </c>
      <c r="JU178" s="429">
        <v>27</v>
      </c>
      <c r="JV178" s="429">
        <v>26</v>
      </c>
      <c r="JW178" s="429">
        <v>53</v>
      </c>
      <c r="JX178" s="429">
        <v>27</v>
      </c>
      <c r="JY178" s="429">
        <v>25</v>
      </c>
      <c r="JZ178" s="429">
        <v>52</v>
      </c>
      <c r="KA178" s="429">
        <v>6</v>
      </c>
      <c r="KB178" s="429">
        <v>6</v>
      </c>
      <c r="KC178" s="429">
        <v>12</v>
      </c>
      <c r="KD178" s="429">
        <v>22</v>
      </c>
      <c r="KE178" s="429">
        <v>22</v>
      </c>
      <c r="KF178" s="429">
        <v>44</v>
      </c>
      <c r="KG178" s="429">
        <v>1</v>
      </c>
      <c r="KH178" s="429">
        <v>5</v>
      </c>
      <c r="KI178" s="429">
        <v>6</v>
      </c>
      <c r="KJ178" s="429">
        <v>0</v>
      </c>
      <c r="KK178" s="429">
        <v>2</v>
      </c>
      <c r="KL178" s="429">
        <v>5</v>
      </c>
      <c r="KM178" s="429">
        <v>7</v>
      </c>
      <c r="KN178" s="429">
        <v>26</v>
      </c>
      <c r="KO178" s="429">
        <v>26</v>
      </c>
      <c r="KP178" s="429">
        <v>52</v>
      </c>
      <c r="KQ178" s="429">
        <v>26</v>
      </c>
      <c r="KR178" s="429">
        <v>26</v>
      </c>
      <c r="KS178" s="429">
        <v>52</v>
      </c>
      <c r="KT178" s="429">
        <v>6</v>
      </c>
      <c r="KU178" s="429">
        <v>5</v>
      </c>
      <c r="KV178" s="429">
        <v>11</v>
      </c>
      <c r="KW178" s="429">
        <v>20</v>
      </c>
      <c r="KX178" s="429">
        <v>21</v>
      </c>
      <c r="KY178" s="429">
        <v>41</v>
      </c>
      <c r="KZ178" s="429">
        <v>1</v>
      </c>
      <c r="LA178" s="429">
        <v>5</v>
      </c>
      <c r="LB178" s="429">
        <v>6</v>
      </c>
      <c r="LC178" s="429">
        <v>6</v>
      </c>
      <c r="LD178" s="430">
        <v>0.17647058823529413</v>
      </c>
      <c r="LE178" s="430">
        <v>0.29411764705882354</v>
      </c>
      <c r="LF178" s="430">
        <v>0.23529411764705882</v>
      </c>
      <c r="LG178" s="430">
        <v>3.5714285714285698E-2</v>
      </c>
      <c r="LH178" s="430">
        <v>-0.30434782608695654</v>
      </c>
      <c r="LI178" s="430">
        <v>-0.11764705882352944</v>
      </c>
      <c r="LJ178" s="430">
        <v>0.35</v>
      </c>
      <c r="LK178" s="430">
        <v>0.24242424242424243</v>
      </c>
      <c r="LL178" s="430">
        <v>0.30136986301369861</v>
      </c>
      <c r="LM178" s="430">
        <v>0</v>
      </c>
      <c r="LN178" s="430">
        <v>1.5</v>
      </c>
      <c r="LO178" s="430">
        <v>0.5</v>
      </c>
      <c r="LP178" s="430">
        <v>0.15000000000000002</v>
      </c>
      <c r="LQ178" s="430">
        <v>-0.17647058823529416</v>
      </c>
      <c r="LR178" s="430">
        <v>0</v>
      </c>
      <c r="LS178" s="430">
        <v>0.84090909090909094</v>
      </c>
      <c r="LT178" s="430">
        <v>0.80434782608695654</v>
      </c>
      <c r="LU178" s="430">
        <v>0.82222222222222219</v>
      </c>
      <c r="LV178" s="430">
        <v>0.3</v>
      </c>
      <c r="LW178" s="430">
        <v>0.8571428571428571</v>
      </c>
      <c r="LX178" s="430">
        <v>0.52941176470588236</v>
      </c>
      <c r="LY178" s="430">
        <v>0.39583333333333337</v>
      </c>
      <c r="LZ178" s="430">
        <v>0.33999999999999997</v>
      </c>
      <c r="MA178" s="430">
        <v>0.36734693877551017</v>
      </c>
      <c r="MB178" s="430">
        <v>0</v>
      </c>
      <c r="MC178" s="430">
        <v>0</v>
      </c>
      <c r="MD178" s="430">
        <v>0</v>
      </c>
      <c r="ME178" s="270">
        <v>0</v>
      </c>
      <c r="MF178" s="270">
        <v>8.3333333333333329E-2</v>
      </c>
      <c r="MG178" s="430">
        <v>5.5555555555555552E-2</v>
      </c>
      <c r="MH178" s="430">
        <v>0.25641025641025639</v>
      </c>
      <c r="MI178" s="430">
        <v>0.24390243902439024</v>
      </c>
      <c r="MJ178" s="430">
        <v>0.25</v>
      </c>
      <c r="MK178" s="430">
        <v>6.25E-2</v>
      </c>
      <c r="ML178" s="430">
        <v>0.19999999999999996</v>
      </c>
      <c r="MM178" s="430">
        <v>0.1228070175438597</v>
      </c>
      <c r="MN178" s="430">
        <v>0.53333333333333333</v>
      </c>
      <c r="MO178" s="430">
        <v>0.14285714285714285</v>
      </c>
      <c r="MP178" s="430">
        <v>0.40909090909090912</v>
      </c>
      <c r="MQ178" s="430">
        <v>0.4</v>
      </c>
      <c r="MR178" s="430">
        <v>0.41666666666666663</v>
      </c>
      <c r="MS178" s="430">
        <v>0.40845070422535212</v>
      </c>
      <c r="MT178" s="430">
        <v>0</v>
      </c>
      <c r="MU178" s="430">
        <v>0</v>
      </c>
      <c r="MV178" s="430">
        <v>0</v>
      </c>
      <c r="MW178" s="430">
        <v>0.5714285714285714</v>
      </c>
      <c r="MX178" s="430">
        <v>1</v>
      </c>
      <c r="MY178" s="430">
        <v>0.66666666666666663</v>
      </c>
      <c r="MZ178" s="430">
        <v>0.19999999999999996</v>
      </c>
      <c r="NA178" s="430">
        <v>0.30769230769230771</v>
      </c>
      <c r="NB178" s="430">
        <v>0.25490196078431371</v>
      </c>
      <c r="NC178" s="430">
        <v>0</v>
      </c>
      <c r="ND178" s="430">
        <v>3.8461538461538436E-2</v>
      </c>
      <c r="NE178" s="430">
        <v>1.8867924528301883E-2</v>
      </c>
      <c r="NF178" s="430">
        <v>0.125</v>
      </c>
      <c r="NG178" s="430">
        <v>0.55555555555555558</v>
      </c>
      <c r="NH178" s="430">
        <v>0.28000000000000003</v>
      </c>
      <c r="NI178" s="430">
        <v>0.27272727272727271</v>
      </c>
      <c r="NJ178" s="430">
        <v>4.5454545454545414E-2</v>
      </c>
      <c r="NK178" s="430">
        <v>0.15909090909090906</v>
      </c>
      <c r="NL178" s="430">
        <v>0</v>
      </c>
      <c r="NM178" s="430">
        <v>0</v>
      </c>
      <c r="NN178" s="430">
        <v>0</v>
      </c>
    </row>
    <row r="179" spans="1:378" x14ac:dyDescent="0.25">
      <c r="A179" s="269" t="s">
        <v>204</v>
      </c>
      <c r="B179" s="429">
        <v>5</v>
      </c>
      <c r="C179" s="429">
        <v>4</v>
      </c>
      <c r="D179" s="429">
        <v>9</v>
      </c>
      <c r="E179" s="429">
        <v>25</v>
      </c>
      <c r="F179" s="429">
        <v>27</v>
      </c>
      <c r="G179" s="429">
        <v>52</v>
      </c>
      <c r="H179" s="429">
        <v>1</v>
      </c>
      <c r="I179" s="429">
        <v>0</v>
      </c>
      <c r="J179" s="429">
        <v>2</v>
      </c>
      <c r="K179" s="429">
        <v>12</v>
      </c>
      <c r="L179" s="429">
        <v>5</v>
      </c>
      <c r="M179" s="429">
        <v>6</v>
      </c>
      <c r="N179" s="429">
        <v>11</v>
      </c>
      <c r="O179" s="429">
        <v>23</v>
      </c>
      <c r="P179" s="429">
        <v>23</v>
      </c>
      <c r="Q179" s="429">
        <v>46</v>
      </c>
      <c r="R179" s="429">
        <v>19</v>
      </c>
      <c r="S179" s="429">
        <v>22</v>
      </c>
      <c r="T179" s="429">
        <v>41</v>
      </c>
      <c r="U179" s="429">
        <v>0</v>
      </c>
      <c r="V179" s="429">
        <v>1</v>
      </c>
      <c r="W179" s="429">
        <v>1</v>
      </c>
      <c r="X179" s="429">
        <v>19</v>
      </c>
      <c r="Y179" s="429">
        <v>21</v>
      </c>
      <c r="Z179" s="429">
        <v>40</v>
      </c>
      <c r="AA179" s="429">
        <v>1</v>
      </c>
      <c r="AB179" s="429">
        <v>0</v>
      </c>
      <c r="AC179" s="429">
        <v>2</v>
      </c>
      <c r="AD179" s="429">
        <v>11</v>
      </c>
      <c r="AE179" s="429">
        <v>3</v>
      </c>
      <c r="AF179" s="429">
        <v>7</v>
      </c>
      <c r="AG179" s="429">
        <v>10</v>
      </c>
      <c r="AH179" s="429">
        <v>17</v>
      </c>
      <c r="AI179" s="429">
        <v>23</v>
      </c>
      <c r="AJ179" s="429">
        <v>40</v>
      </c>
      <c r="AK179" s="429">
        <v>14</v>
      </c>
      <c r="AL179" s="429">
        <v>22</v>
      </c>
      <c r="AM179" s="429">
        <v>36</v>
      </c>
      <c r="AN179" s="429">
        <v>4</v>
      </c>
      <c r="AO179" s="429">
        <v>7</v>
      </c>
      <c r="AP179" s="429">
        <v>11</v>
      </c>
      <c r="AQ179" s="429">
        <v>17</v>
      </c>
      <c r="AR179" s="429">
        <v>19</v>
      </c>
      <c r="AS179" s="429">
        <v>36</v>
      </c>
      <c r="AT179" s="429">
        <v>1</v>
      </c>
      <c r="AU179" s="429">
        <v>0</v>
      </c>
      <c r="AV179" s="429">
        <v>2</v>
      </c>
      <c r="AW179" s="429">
        <v>10</v>
      </c>
      <c r="AX179" s="429">
        <v>3</v>
      </c>
      <c r="AY179" s="429">
        <v>3</v>
      </c>
      <c r="AZ179" s="429">
        <v>6</v>
      </c>
      <c r="BA179" s="429">
        <v>18</v>
      </c>
      <c r="BB179" s="429">
        <v>18</v>
      </c>
      <c r="BC179" s="429">
        <v>36</v>
      </c>
      <c r="BD179" s="429">
        <v>18</v>
      </c>
      <c r="BE179" s="429">
        <v>15</v>
      </c>
      <c r="BF179" s="429">
        <v>33</v>
      </c>
      <c r="BG179" s="429">
        <v>6</v>
      </c>
      <c r="BH179" s="429">
        <v>7</v>
      </c>
      <c r="BI179" s="429">
        <v>13</v>
      </c>
      <c r="BJ179" s="429">
        <v>20</v>
      </c>
      <c r="BK179" s="429">
        <v>18</v>
      </c>
      <c r="BL179" s="429">
        <v>38</v>
      </c>
      <c r="BM179" s="429">
        <v>0</v>
      </c>
      <c r="BN179" s="429">
        <v>0</v>
      </c>
      <c r="BO179" s="429">
        <v>2</v>
      </c>
      <c r="BP179" s="429">
        <v>11</v>
      </c>
      <c r="BQ179" s="429">
        <v>2</v>
      </c>
      <c r="BR179" s="429">
        <v>2</v>
      </c>
      <c r="BS179" s="429">
        <v>4</v>
      </c>
      <c r="BT179" s="429">
        <v>21</v>
      </c>
      <c r="BU179" s="429">
        <v>18</v>
      </c>
      <c r="BV179" s="429">
        <v>39</v>
      </c>
      <c r="BW179" s="429">
        <v>19</v>
      </c>
      <c r="BX179" s="429">
        <v>12</v>
      </c>
      <c r="BY179" s="429">
        <v>31</v>
      </c>
      <c r="BZ179" s="429">
        <v>2</v>
      </c>
      <c r="CA179" s="429">
        <v>3</v>
      </c>
      <c r="CB179" s="429">
        <v>5</v>
      </c>
      <c r="CC179" s="429">
        <v>18</v>
      </c>
      <c r="CD179" s="429">
        <v>16</v>
      </c>
      <c r="CE179" s="429">
        <v>34</v>
      </c>
      <c r="CF179" s="429">
        <v>1</v>
      </c>
      <c r="CG179" s="429">
        <v>0</v>
      </c>
      <c r="CH179" s="429">
        <v>2</v>
      </c>
      <c r="CI179" s="429">
        <v>10</v>
      </c>
      <c r="CJ179" s="429">
        <v>1</v>
      </c>
      <c r="CK179" s="429">
        <v>1</v>
      </c>
      <c r="CL179" s="429">
        <v>2</v>
      </c>
      <c r="CM179" s="429">
        <v>18</v>
      </c>
      <c r="CN179" s="429">
        <v>18</v>
      </c>
      <c r="CO179" s="429">
        <v>36</v>
      </c>
      <c r="CP179" s="429">
        <v>17</v>
      </c>
      <c r="CQ179" s="429">
        <v>15</v>
      </c>
      <c r="CR179" s="429">
        <v>32</v>
      </c>
      <c r="CS179" s="429">
        <v>0</v>
      </c>
      <c r="CT179" s="429">
        <v>2</v>
      </c>
      <c r="CU179" s="429">
        <v>2</v>
      </c>
      <c r="CV179" s="429">
        <v>14</v>
      </c>
      <c r="CW179" s="429">
        <v>10</v>
      </c>
      <c r="CX179" s="429">
        <v>24</v>
      </c>
      <c r="CY179" s="429">
        <v>1</v>
      </c>
      <c r="CZ179" s="429">
        <v>0</v>
      </c>
      <c r="DA179" s="429">
        <v>1</v>
      </c>
      <c r="DB179" s="429">
        <v>6</v>
      </c>
      <c r="DC179" s="429">
        <v>5</v>
      </c>
      <c r="DD179" s="429">
        <v>0</v>
      </c>
      <c r="DE179" s="429">
        <v>5</v>
      </c>
      <c r="DF179" s="429">
        <v>14</v>
      </c>
      <c r="DG179" s="429">
        <v>10</v>
      </c>
      <c r="DH179" s="429">
        <v>24</v>
      </c>
      <c r="DI179" s="429">
        <v>14</v>
      </c>
      <c r="DJ179" s="429">
        <v>10</v>
      </c>
      <c r="DK179" s="429">
        <v>24</v>
      </c>
      <c r="DL179" s="429">
        <v>3</v>
      </c>
      <c r="DM179" s="429">
        <v>2</v>
      </c>
      <c r="DN179" s="429">
        <v>5</v>
      </c>
      <c r="DO179" s="429">
        <v>12</v>
      </c>
      <c r="DP179" s="429">
        <v>13</v>
      </c>
      <c r="DQ179" s="429">
        <v>25</v>
      </c>
      <c r="DR179" s="429">
        <v>0</v>
      </c>
      <c r="DS179" s="429">
        <v>0</v>
      </c>
      <c r="DT179" s="429">
        <v>1</v>
      </c>
      <c r="DU179" s="429">
        <v>6</v>
      </c>
      <c r="DV179" s="429">
        <v>2</v>
      </c>
      <c r="DW179" s="429">
        <v>2</v>
      </c>
      <c r="DX179" s="429">
        <v>4</v>
      </c>
      <c r="DY179" s="429">
        <v>12</v>
      </c>
      <c r="DZ179" s="429">
        <v>12</v>
      </c>
      <c r="EA179" s="429">
        <v>24</v>
      </c>
      <c r="EB179" s="429">
        <v>12</v>
      </c>
      <c r="EC179" s="429">
        <v>10</v>
      </c>
      <c r="ED179" s="429">
        <v>22</v>
      </c>
      <c r="EE179" s="429">
        <v>1</v>
      </c>
      <c r="EF179" s="429">
        <v>0</v>
      </c>
      <c r="EG179" s="429">
        <v>1</v>
      </c>
      <c r="EH179" s="429">
        <v>10</v>
      </c>
      <c r="EI179" s="429">
        <v>10</v>
      </c>
      <c r="EJ179" s="429">
        <v>20</v>
      </c>
      <c r="EK179" s="429">
        <v>1</v>
      </c>
      <c r="EL179" s="429">
        <v>0</v>
      </c>
      <c r="EM179" s="429">
        <v>1</v>
      </c>
      <c r="EN179" s="429">
        <v>6</v>
      </c>
      <c r="EO179" s="429">
        <v>1</v>
      </c>
      <c r="EP179" s="429">
        <v>2</v>
      </c>
      <c r="EQ179" s="429">
        <v>3</v>
      </c>
      <c r="ER179" s="429">
        <v>9</v>
      </c>
      <c r="ES179" s="429">
        <v>8</v>
      </c>
      <c r="ET179" s="429">
        <v>17</v>
      </c>
      <c r="EU179" s="429">
        <v>9</v>
      </c>
      <c r="EV179" s="429">
        <v>8</v>
      </c>
      <c r="EW179" s="429">
        <v>17</v>
      </c>
      <c r="EX179" s="429">
        <v>0</v>
      </c>
      <c r="EY179" s="429">
        <v>2</v>
      </c>
      <c r="EZ179" s="429">
        <v>2</v>
      </c>
      <c r="FA179" s="429">
        <v>10</v>
      </c>
      <c r="FB179" s="429">
        <v>10</v>
      </c>
      <c r="FC179" s="429">
        <v>20</v>
      </c>
      <c r="FD179" s="429">
        <v>1</v>
      </c>
      <c r="FE179" s="429">
        <v>0</v>
      </c>
      <c r="FF179" s="429">
        <v>1</v>
      </c>
      <c r="FG179" s="429">
        <v>6</v>
      </c>
      <c r="FH179" s="429">
        <v>3</v>
      </c>
      <c r="FI179" s="429">
        <v>1</v>
      </c>
      <c r="FJ179" s="429">
        <v>4</v>
      </c>
      <c r="FK179" s="429">
        <v>9</v>
      </c>
      <c r="FL179" s="429">
        <v>7</v>
      </c>
      <c r="FM179" s="429">
        <v>16</v>
      </c>
      <c r="FN179" s="429">
        <v>9</v>
      </c>
      <c r="FO179" s="429">
        <v>7</v>
      </c>
      <c r="FP179" s="429">
        <v>16</v>
      </c>
      <c r="FQ179" s="429">
        <v>1</v>
      </c>
      <c r="FR179" s="429">
        <v>2</v>
      </c>
      <c r="FS179" s="429">
        <v>3</v>
      </c>
      <c r="FT179" s="429">
        <v>7</v>
      </c>
      <c r="FU179" s="429">
        <v>10</v>
      </c>
      <c r="FV179" s="429">
        <v>17</v>
      </c>
      <c r="FW179" s="429">
        <v>1</v>
      </c>
      <c r="FX179" s="429">
        <v>0</v>
      </c>
      <c r="FY179" s="429">
        <v>1</v>
      </c>
      <c r="FZ179" s="429">
        <v>6</v>
      </c>
      <c r="GA179" s="429">
        <v>0</v>
      </c>
      <c r="GB179" s="429">
        <v>2</v>
      </c>
      <c r="GC179" s="429">
        <v>2</v>
      </c>
      <c r="GD179" s="429">
        <v>3</v>
      </c>
      <c r="GE179" s="429">
        <v>10</v>
      </c>
      <c r="GF179" s="429">
        <v>13</v>
      </c>
      <c r="GG179" s="429">
        <v>3</v>
      </c>
      <c r="GH179" s="429">
        <v>10</v>
      </c>
      <c r="GI179" s="429">
        <v>13</v>
      </c>
      <c r="GJ179" s="429">
        <v>3</v>
      </c>
      <c r="GK179" s="429">
        <v>2</v>
      </c>
      <c r="GL179" s="429">
        <v>5</v>
      </c>
      <c r="GM179" s="429">
        <v>5</v>
      </c>
      <c r="GN179" s="429">
        <v>9</v>
      </c>
      <c r="GO179" s="429">
        <v>14</v>
      </c>
      <c r="GP179" s="429">
        <v>0</v>
      </c>
      <c r="GQ179" s="429">
        <v>0</v>
      </c>
      <c r="GR179" s="429">
        <v>1</v>
      </c>
      <c r="GS179" s="429">
        <v>6</v>
      </c>
      <c r="GT179" s="429">
        <v>2</v>
      </c>
      <c r="GU179" s="429">
        <v>2</v>
      </c>
      <c r="GV179" s="429">
        <v>0</v>
      </c>
      <c r="GW179" s="429">
        <v>4</v>
      </c>
      <c r="GX179" s="429">
        <v>9</v>
      </c>
      <c r="GY179" s="429">
        <v>13</v>
      </c>
      <c r="GZ179" s="429">
        <v>4</v>
      </c>
      <c r="HA179" s="429">
        <v>9</v>
      </c>
      <c r="HB179" s="429">
        <v>13</v>
      </c>
      <c r="HC179" s="429">
        <v>1</v>
      </c>
      <c r="HD179" s="429">
        <v>1</v>
      </c>
      <c r="HE179" s="429">
        <v>2</v>
      </c>
      <c r="HF179" s="429">
        <v>5</v>
      </c>
      <c r="HG179" s="429">
        <v>8</v>
      </c>
      <c r="HH179" s="429">
        <v>13</v>
      </c>
      <c r="HI179" s="429">
        <v>0</v>
      </c>
      <c r="HJ179" s="429">
        <v>0</v>
      </c>
      <c r="HK179" s="429">
        <v>1</v>
      </c>
      <c r="HL179" s="429">
        <v>6</v>
      </c>
      <c r="HM179" s="429">
        <v>1</v>
      </c>
      <c r="HN179" s="429">
        <v>2</v>
      </c>
      <c r="HO179" s="429">
        <v>3</v>
      </c>
      <c r="HP179" s="429">
        <v>5</v>
      </c>
      <c r="HQ179" s="429">
        <v>10</v>
      </c>
      <c r="HR179" s="429">
        <v>15</v>
      </c>
      <c r="HS179" s="429">
        <v>5</v>
      </c>
      <c r="HT179" s="429">
        <v>10</v>
      </c>
      <c r="HU179" s="429">
        <v>15</v>
      </c>
      <c r="HV179" s="429">
        <v>1</v>
      </c>
      <c r="HW179" s="429">
        <v>1</v>
      </c>
      <c r="HX179" s="429">
        <v>2</v>
      </c>
      <c r="HY179" s="429">
        <v>5</v>
      </c>
      <c r="HZ179" s="429">
        <v>6</v>
      </c>
      <c r="IA179" s="429">
        <v>11</v>
      </c>
      <c r="IB179" s="429">
        <v>0</v>
      </c>
      <c r="IC179" s="429">
        <v>0</v>
      </c>
      <c r="ID179" s="429">
        <v>1</v>
      </c>
      <c r="IE179" s="429">
        <v>6</v>
      </c>
      <c r="IF179" s="429">
        <v>1</v>
      </c>
      <c r="IG179" s="429">
        <v>0</v>
      </c>
      <c r="IH179" s="429">
        <v>1</v>
      </c>
      <c r="II179" s="429">
        <v>9</v>
      </c>
      <c r="IJ179" s="429">
        <v>8</v>
      </c>
      <c r="IK179" s="429">
        <v>17</v>
      </c>
      <c r="IL179" s="429">
        <v>9</v>
      </c>
      <c r="IM179" s="429">
        <v>8</v>
      </c>
      <c r="IN179" s="429">
        <v>17</v>
      </c>
      <c r="IO179" s="429">
        <v>0</v>
      </c>
      <c r="IP179" s="429">
        <v>1</v>
      </c>
      <c r="IQ179" s="429">
        <v>1</v>
      </c>
      <c r="IR179" s="429">
        <v>8</v>
      </c>
      <c r="IS179" s="429">
        <v>10</v>
      </c>
      <c r="IT179" s="429">
        <v>18</v>
      </c>
      <c r="IU179" s="429">
        <v>0</v>
      </c>
      <c r="IV179" s="429">
        <v>0</v>
      </c>
      <c r="IW179" s="429">
        <v>1</v>
      </c>
      <c r="IX179" s="429">
        <v>6</v>
      </c>
      <c r="IY179" s="429">
        <v>0</v>
      </c>
      <c r="IZ179" s="429">
        <v>1</v>
      </c>
      <c r="JA179" s="429">
        <v>1</v>
      </c>
      <c r="JB179" s="429">
        <v>8</v>
      </c>
      <c r="JC179" s="429">
        <v>12</v>
      </c>
      <c r="JD179" s="429">
        <v>20</v>
      </c>
      <c r="JE179" s="429">
        <v>8</v>
      </c>
      <c r="JF179" s="429">
        <v>12</v>
      </c>
      <c r="JG179" s="429">
        <v>20</v>
      </c>
      <c r="JH179" s="429">
        <v>0</v>
      </c>
      <c r="JI179" s="429">
        <v>0</v>
      </c>
      <c r="JJ179" s="429">
        <v>0</v>
      </c>
      <c r="JK179" s="429">
        <v>8</v>
      </c>
      <c r="JL179" s="429">
        <v>11</v>
      </c>
      <c r="JM179" s="429">
        <v>19</v>
      </c>
      <c r="JN179" s="429">
        <v>0</v>
      </c>
      <c r="JO179" s="429">
        <v>0</v>
      </c>
      <c r="JP179" s="429">
        <v>1</v>
      </c>
      <c r="JQ179" s="429">
        <v>1</v>
      </c>
      <c r="JR179" s="429">
        <v>0</v>
      </c>
      <c r="JS179" s="429">
        <v>2</v>
      </c>
      <c r="JT179" s="429">
        <v>2</v>
      </c>
      <c r="JU179" s="429">
        <v>8</v>
      </c>
      <c r="JV179" s="429">
        <v>10</v>
      </c>
      <c r="JW179" s="429">
        <v>18</v>
      </c>
      <c r="JX179" s="429">
        <v>8</v>
      </c>
      <c r="JY179" s="429">
        <v>10</v>
      </c>
      <c r="JZ179" s="429">
        <v>18</v>
      </c>
      <c r="KA179" s="429">
        <v>0</v>
      </c>
      <c r="KB179" s="429">
        <v>1</v>
      </c>
      <c r="KC179" s="429">
        <v>1</v>
      </c>
      <c r="KD179" s="429">
        <v>8</v>
      </c>
      <c r="KE179" s="429">
        <v>9</v>
      </c>
      <c r="KF179" s="429">
        <v>17</v>
      </c>
      <c r="KG179" s="429">
        <v>0</v>
      </c>
      <c r="KH179" s="429">
        <v>0</v>
      </c>
      <c r="KI179" s="429">
        <v>1</v>
      </c>
      <c r="KJ179" s="429">
        <v>1</v>
      </c>
      <c r="KK179" s="429">
        <v>2</v>
      </c>
      <c r="KL179" s="429">
        <v>2</v>
      </c>
      <c r="KM179" s="429">
        <v>4</v>
      </c>
      <c r="KN179" s="429">
        <v>8</v>
      </c>
      <c r="KO179" s="429">
        <v>8</v>
      </c>
      <c r="KP179" s="429">
        <v>16</v>
      </c>
      <c r="KQ179" s="429">
        <v>8</v>
      </c>
      <c r="KR179" s="429">
        <v>8</v>
      </c>
      <c r="KS179" s="429">
        <v>16</v>
      </c>
      <c r="KT179" s="429">
        <v>1</v>
      </c>
      <c r="KU179" s="429">
        <v>2</v>
      </c>
      <c r="KV179" s="429">
        <v>3</v>
      </c>
      <c r="KW179" s="429">
        <v>7</v>
      </c>
      <c r="KX179" s="429">
        <v>9</v>
      </c>
      <c r="KY179" s="429">
        <v>16</v>
      </c>
      <c r="KZ179" s="429">
        <v>0</v>
      </c>
      <c r="LA179" s="429">
        <v>1</v>
      </c>
      <c r="LB179" s="429">
        <v>1</v>
      </c>
      <c r="LC179" s="429">
        <v>1</v>
      </c>
      <c r="LD179" s="430">
        <v>0</v>
      </c>
      <c r="LE179" s="430">
        <v>0.66666666666666663</v>
      </c>
      <c r="LF179" s="430">
        <v>0.4</v>
      </c>
      <c r="LG179" s="430">
        <v>0.7142857142857143</v>
      </c>
      <c r="LH179" s="430">
        <v>9.9999999999999978E-2</v>
      </c>
      <c r="LI179" s="430">
        <v>0.3529411764705882</v>
      </c>
      <c r="LJ179" s="430">
        <v>0</v>
      </c>
      <c r="LK179" s="430">
        <v>0</v>
      </c>
      <c r="LL179" s="430">
        <v>0</v>
      </c>
      <c r="LM179" s="430"/>
      <c r="LN179" s="430">
        <v>1</v>
      </c>
      <c r="LO179" s="430">
        <v>1</v>
      </c>
      <c r="LP179" s="430">
        <v>0.19999999999999996</v>
      </c>
      <c r="LQ179" s="430">
        <v>0</v>
      </c>
      <c r="LR179" s="430">
        <v>7.1428571428571397E-2</v>
      </c>
      <c r="LS179" s="430">
        <v>0</v>
      </c>
      <c r="LT179" s="430">
        <v>0</v>
      </c>
      <c r="LU179" s="430">
        <v>0</v>
      </c>
      <c r="LV179" s="430">
        <v>0.33333333333333331</v>
      </c>
      <c r="LW179" s="430">
        <v>1</v>
      </c>
      <c r="LX179" s="430">
        <v>0.6</v>
      </c>
      <c r="LY179" s="430">
        <v>0</v>
      </c>
      <c r="LZ179" s="430">
        <v>0.125</v>
      </c>
      <c r="MA179" s="430">
        <v>7.6923076923076872E-2</v>
      </c>
      <c r="MB179" s="430">
        <v>0</v>
      </c>
      <c r="MC179" s="430">
        <v>0</v>
      </c>
      <c r="MD179" s="430">
        <v>0</v>
      </c>
      <c r="ME179" s="270">
        <v>1</v>
      </c>
      <c r="MF179" s="270"/>
      <c r="MG179" s="430">
        <v>1</v>
      </c>
      <c r="MH179" s="430">
        <v>-0.8</v>
      </c>
      <c r="MI179" s="430">
        <v>-0.5</v>
      </c>
      <c r="MJ179" s="430">
        <v>-0.63636363636363646</v>
      </c>
      <c r="MK179" s="430">
        <v>0</v>
      </c>
      <c r="ML179" s="430">
        <v>0</v>
      </c>
      <c r="MM179" s="430">
        <v>0</v>
      </c>
      <c r="MN179" s="430"/>
      <c r="MO179" s="430">
        <v>0.5</v>
      </c>
      <c r="MP179" s="430">
        <v>0.5</v>
      </c>
      <c r="MQ179" s="430">
        <v>0</v>
      </c>
      <c r="MR179" s="430">
        <v>-0.19999999999999996</v>
      </c>
      <c r="MS179" s="430">
        <v>-0.11111111111111116</v>
      </c>
      <c r="MT179" s="430">
        <v>0</v>
      </c>
      <c r="MU179" s="430">
        <v>0</v>
      </c>
      <c r="MV179" s="430">
        <v>0</v>
      </c>
      <c r="MW179" s="430">
        <v>0</v>
      </c>
      <c r="MX179" s="430">
        <v>1</v>
      </c>
      <c r="MY179" s="430">
        <v>0.66666666666666663</v>
      </c>
      <c r="MZ179" s="430">
        <v>0</v>
      </c>
      <c r="NA179" s="430">
        <v>9.0909090909090939E-2</v>
      </c>
      <c r="NB179" s="430">
        <v>5.2631578947368474E-2</v>
      </c>
      <c r="NC179" s="430">
        <v>0</v>
      </c>
      <c r="ND179" s="430">
        <v>0</v>
      </c>
      <c r="NE179" s="430">
        <v>0</v>
      </c>
      <c r="NF179" s="430">
        <v>0.66666666666666663</v>
      </c>
      <c r="NG179" s="430">
        <v>1</v>
      </c>
      <c r="NH179" s="430">
        <v>0.8</v>
      </c>
      <c r="NI179" s="430">
        <v>0</v>
      </c>
      <c r="NJ179" s="430">
        <v>0</v>
      </c>
      <c r="NK179" s="430">
        <v>0</v>
      </c>
      <c r="NL179" s="430">
        <v>0</v>
      </c>
      <c r="NM179" s="430">
        <v>0</v>
      </c>
      <c r="NN179" s="430">
        <v>0</v>
      </c>
    </row>
    <row r="180" spans="1:378" x14ac:dyDescent="0.25">
      <c r="A180" s="267" t="s">
        <v>146</v>
      </c>
      <c r="B180" s="433">
        <v>238</v>
      </c>
      <c r="C180" s="433">
        <v>233</v>
      </c>
      <c r="D180" s="433">
        <v>471</v>
      </c>
      <c r="E180" s="433">
        <v>1564</v>
      </c>
      <c r="F180" s="433">
        <v>1458</v>
      </c>
      <c r="G180" s="433">
        <v>3022</v>
      </c>
      <c r="H180" s="433">
        <v>49</v>
      </c>
      <c r="I180" s="433">
        <v>162</v>
      </c>
      <c r="J180" s="433">
        <v>145</v>
      </c>
      <c r="K180" s="433">
        <v>237</v>
      </c>
      <c r="L180" s="433">
        <v>206</v>
      </c>
      <c r="M180" s="433">
        <v>218</v>
      </c>
      <c r="N180" s="433">
        <v>424</v>
      </c>
      <c r="O180" s="433">
        <v>1499</v>
      </c>
      <c r="P180" s="433">
        <v>1403</v>
      </c>
      <c r="Q180" s="433">
        <v>2902</v>
      </c>
      <c r="R180" s="433">
        <v>1388</v>
      </c>
      <c r="S180" s="433">
        <v>1354</v>
      </c>
      <c r="T180" s="433">
        <v>2742</v>
      </c>
      <c r="U180" s="433">
        <v>219</v>
      </c>
      <c r="V180" s="433">
        <v>193</v>
      </c>
      <c r="W180" s="433">
        <v>412</v>
      </c>
      <c r="X180" s="433">
        <v>1511</v>
      </c>
      <c r="Y180" s="433">
        <v>1366</v>
      </c>
      <c r="Z180" s="433">
        <v>2877</v>
      </c>
      <c r="AA180" s="433">
        <v>44</v>
      </c>
      <c r="AB180" s="433">
        <v>150</v>
      </c>
      <c r="AC180" s="433">
        <v>130</v>
      </c>
      <c r="AD180" s="433">
        <v>230</v>
      </c>
      <c r="AE180" s="433">
        <v>221</v>
      </c>
      <c r="AF180" s="433">
        <v>215</v>
      </c>
      <c r="AG180" s="433">
        <v>436</v>
      </c>
      <c r="AH180" s="433">
        <v>1462</v>
      </c>
      <c r="AI180" s="433">
        <v>1352</v>
      </c>
      <c r="AJ180" s="433">
        <v>2814</v>
      </c>
      <c r="AK180" s="433">
        <v>1357</v>
      </c>
      <c r="AL180" s="433">
        <v>1288</v>
      </c>
      <c r="AM180" s="433">
        <v>2645</v>
      </c>
      <c r="AN180" s="433">
        <v>190</v>
      </c>
      <c r="AO180" s="433">
        <v>200</v>
      </c>
      <c r="AP180" s="433">
        <v>390</v>
      </c>
      <c r="AQ180" s="433">
        <v>1414</v>
      </c>
      <c r="AR180" s="433">
        <v>1342</v>
      </c>
      <c r="AS180" s="433">
        <v>2756</v>
      </c>
      <c r="AT180" s="433">
        <v>42</v>
      </c>
      <c r="AU180" s="433">
        <v>157</v>
      </c>
      <c r="AV180" s="433">
        <v>134</v>
      </c>
      <c r="AW180" s="433">
        <v>219</v>
      </c>
      <c r="AX180" s="433">
        <v>217</v>
      </c>
      <c r="AY180" s="433">
        <v>222</v>
      </c>
      <c r="AZ180" s="433">
        <v>439</v>
      </c>
      <c r="BA180" s="433">
        <v>1341</v>
      </c>
      <c r="BB180" s="433">
        <v>1251</v>
      </c>
      <c r="BC180" s="433">
        <v>2592</v>
      </c>
      <c r="BD180" s="433">
        <v>1215</v>
      </c>
      <c r="BE180" s="433">
        <v>1196</v>
      </c>
      <c r="BF180" s="433">
        <v>2411</v>
      </c>
      <c r="BG180" s="433">
        <v>175</v>
      </c>
      <c r="BH180" s="433">
        <v>201</v>
      </c>
      <c r="BI180" s="433">
        <v>376</v>
      </c>
      <c r="BJ180" s="433">
        <v>1286</v>
      </c>
      <c r="BK180" s="433">
        <v>1219</v>
      </c>
      <c r="BL180" s="433">
        <v>2505</v>
      </c>
      <c r="BM180" s="433">
        <v>41</v>
      </c>
      <c r="BN180" s="433">
        <v>156</v>
      </c>
      <c r="BO180" s="433">
        <v>123</v>
      </c>
      <c r="BP180" s="433">
        <v>159</v>
      </c>
      <c r="BQ180" s="433">
        <v>188</v>
      </c>
      <c r="BR180" s="433">
        <v>206</v>
      </c>
      <c r="BS180" s="433">
        <v>394</v>
      </c>
      <c r="BT180" s="433">
        <v>1267</v>
      </c>
      <c r="BU180" s="433">
        <v>1181</v>
      </c>
      <c r="BV180" s="433">
        <v>2448</v>
      </c>
      <c r="BW180" s="433">
        <v>1160</v>
      </c>
      <c r="BX180" s="433">
        <v>1137</v>
      </c>
      <c r="BY180" s="433">
        <v>2297</v>
      </c>
      <c r="BZ180" s="433">
        <v>245</v>
      </c>
      <c r="CA180" s="433">
        <v>201</v>
      </c>
      <c r="CB180" s="433">
        <v>446</v>
      </c>
      <c r="CC180" s="433">
        <v>1290</v>
      </c>
      <c r="CD180" s="433">
        <v>1167</v>
      </c>
      <c r="CE180" s="433">
        <v>2457</v>
      </c>
      <c r="CF180" s="433">
        <v>40</v>
      </c>
      <c r="CG180" s="433">
        <v>144</v>
      </c>
      <c r="CH180" s="433">
        <v>120</v>
      </c>
      <c r="CI180" s="433">
        <v>153</v>
      </c>
      <c r="CJ180" s="433">
        <v>221</v>
      </c>
      <c r="CK180" s="433">
        <v>170</v>
      </c>
      <c r="CL180" s="433">
        <v>391</v>
      </c>
      <c r="CM180" s="433">
        <v>1272</v>
      </c>
      <c r="CN180" s="433">
        <v>1144</v>
      </c>
      <c r="CO180" s="433">
        <v>2416</v>
      </c>
      <c r="CP180" s="433">
        <v>1195</v>
      </c>
      <c r="CQ180" s="433">
        <v>1097</v>
      </c>
      <c r="CR180" s="433">
        <v>2292</v>
      </c>
      <c r="CS180" s="433">
        <v>208</v>
      </c>
      <c r="CT180" s="433">
        <v>151</v>
      </c>
      <c r="CU180" s="433">
        <v>359</v>
      </c>
      <c r="CV180" s="433">
        <v>1257</v>
      </c>
      <c r="CW180" s="433">
        <v>1090</v>
      </c>
      <c r="CX180" s="433">
        <v>2347</v>
      </c>
      <c r="CY180" s="433">
        <v>33</v>
      </c>
      <c r="CZ180" s="433">
        <v>133</v>
      </c>
      <c r="DA180" s="433">
        <v>108</v>
      </c>
      <c r="DB180" s="433">
        <v>146</v>
      </c>
      <c r="DC180" s="433">
        <v>215</v>
      </c>
      <c r="DD180" s="433">
        <v>182</v>
      </c>
      <c r="DE180" s="433">
        <v>397</v>
      </c>
      <c r="DF180" s="433">
        <v>1253</v>
      </c>
      <c r="DG180" s="433">
        <v>1079</v>
      </c>
      <c r="DH180" s="433">
        <v>2332</v>
      </c>
      <c r="DI180" s="433">
        <v>1197</v>
      </c>
      <c r="DJ180" s="433">
        <v>1046</v>
      </c>
      <c r="DK180" s="433">
        <v>2243</v>
      </c>
      <c r="DL180" s="433">
        <v>190</v>
      </c>
      <c r="DM180" s="433">
        <v>175</v>
      </c>
      <c r="DN180" s="433">
        <v>365</v>
      </c>
      <c r="DO180" s="433">
        <v>1224</v>
      </c>
      <c r="DP180" s="433">
        <v>1080</v>
      </c>
      <c r="DQ180" s="433">
        <v>2304</v>
      </c>
      <c r="DR180" s="433">
        <v>34</v>
      </c>
      <c r="DS180" s="433">
        <v>129</v>
      </c>
      <c r="DT180" s="433">
        <v>104</v>
      </c>
      <c r="DU180" s="433">
        <v>137</v>
      </c>
      <c r="DV180" s="433">
        <v>178</v>
      </c>
      <c r="DW180" s="433">
        <v>179</v>
      </c>
      <c r="DX180" s="433">
        <v>357</v>
      </c>
      <c r="DY180" s="433">
        <v>1223</v>
      </c>
      <c r="DZ180" s="433">
        <v>1082</v>
      </c>
      <c r="EA180" s="433">
        <v>2305</v>
      </c>
      <c r="EB180" s="433">
        <v>1167</v>
      </c>
      <c r="EC180" s="433">
        <v>1053</v>
      </c>
      <c r="ED180" s="433">
        <v>2220</v>
      </c>
      <c r="EE180" s="433">
        <v>219</v>
      </c>
      <c r="EF180" s="433">
        <v>198</v>
      </c>
      <c r="EG180" s="433">
        <v>417</v>
      </c>
      <c r="EH180" s="433">
        <v>1295</v>
      </c>
      <c r="EI180" s="433">
        <v>1141</v>
      </c>
      <c r="EJ180" s="433">
        <v>2436</v>
      </c>
      <c r="EK180" s="433">
        <v>34</v>
      </c>
      <c r="EL180" s="433">
        <v>136</v>
      </c>
      <c r="EM180" s="433">
        <v>109</v>
      </c>
      <c r="EN180" s="433">
        <v>139</v>
      </c>
      <c r="EO180" s="433">
        <v>153</v>
      </c>
      <c r="EP180" s="433">
        <v>173</v>
      </c>
      <c r="EQ180" s="433">
        <v>326</v>
      </c>
      <c r="ER180" s="433">
        <v>1245</v>
      </c>
      <c r="ES180" s="433">
        <v>1127</v>
      </c>
      <c r="ET180" s="433">
        <v>2372</v>
      </c>
      <c r="EU180" s="433">
        <v>1187</v>
      </c>
      <c r="EV180" s="433">
        <v>1098</v>
      </c>
      <c r="EW180" s="433">
        <v>2285</v>
      </c>
      <c r="EX180" s="433">
        <v>213</v>
      </c>
      <c r="EY180" s="433">
        <v>193</v>
      </c>
      <c r="EZ180" s="433">
        <v>406</v>
      </c>
      <c r="FA180" s="433">
        <v>1313</v>
      </c>
      <c r="FB180" s="433">
        <v>1154</v>
      </c>
      <c r="FC180" s="433">
        <v>2467</v>
      </c>
      <c r="FD180" s="433">
        <v>33</v>
      </c>
      <c r="FE180" s="433">
        <v>138</v>
      </c>
      <c r="FF180" s="433">
        <v>108</v>
      </c>
      <c r="FG180" s="433">
        <v>141</v>
      </c>
      <c r="FH180" s="433">
        <v>171</v>
      </c>
      <c r="FI180" s="433">
        <v>178</v>
      </c>
      <c r="FJ180" s="433">
        <v>349</v>
      </c>
      <c r="FK180" s="433">
        <v>1294</v>
      </c>
      <c r="FL180" s="433">
        <v>1143</v>
      </c>
      <c r="FM180" s="433">
        <v>2437</v>
      </c>
      <c r="FN180" s="433">
        <v>1186</v>
      </c>
      <c r="FO180" s="433">
        <v>1066</v>
      </c>
      <c r="FP180" s="433">
        <v>2252</v>
      </c>
      <c r="FQ180" s="433">
        <v>173</v>
      </c>
      <c r="FR180" s="433">
        <v>179</v>
      </c>
      <c r="FS180" s="433">
        <v>352</v>
      </c>
      <c r="FT180" s="433">
        <v>1309</v>
      </c>
      <c r="FU180" s="433">
        <v>1171</v>
      </c>
      <c r="FV180" s="433">
        <v>2480</v>
      </c>
      <c r="FW180" s="433">
        <v>36</v>
      </c>
      <c r="FX180" s="433">
        <v>133</v>
      </c>
      <c r="FY180" s="433">
        <v>107</v>
      </c>
      <c r="FZ180" s="433">
        <v>140</v>
      </c>
      <c r="GA180" s="433">
        <v>228</v>
      </c>
      <c r="GB180" s="433">
        <v>183</v>
      </c>
      <c r="GC180" s="433">
        <v>411</v>
      </c>
      <c r="GD180" s="433">
        <v>1336</v>
      </c>
      <c r="GE180" s="433">
        <v>1187</v>
      </c>
      <c r="GF180" s="433">
        <v>2523</v>
      </c>
      <c r="GG180" s="433">
        <v>1284</v>
      </c>
      <c r="GH180" s="433">
        <v>1159</v>
      </c>
      <c r="GI180" s="433">
        <v>2443</v>
      </c>
      <c r="GJ180" s="433">
        <v>200</v>
      </c>
      <c r="GK180" s="433">
        <v>179</v>
      </c>
      <c r="GL180" s="433">
        <v>379</v>
      </c>
      <c r="GM180" s="433">
        <v>1321</v>
      </c>
      <c r="GN180" s="433">
        <v>1215</v>
      </c>
      <c r="GO180" s="433">
        <v>2536</v>
      </c>
      <c r="GP180" s="433">
        <v>219</v>
      </c>
      <c r="GQ180" s="433">
        <v>129</v>
      </c>
      <c r="GR180" s="433">
        <v>106</v>
      </c>
      <c r="GS180" s="433">
        <v>139</v>
      </c>
      <c r="GT180" s="433">
        <v>191</v>
      </c>
      <c r="GU180" s="433">
        <v>410</v>
      </c>
      <c r="GV180" s="433">
        <v>39</v>
      </c>
      <c r="GW180" s="433">
        <v>1300</v>
      </c>
      <c r="GX180" s="433">
        <v>1211</v>
      </c>
      <c r="GY180" s="433">
        <v>2511</v>
      </c>
      <c r="GZ180" s="433">
        <v>1255</v>
      </c>
      <c r="HA180" s="433">
        <v>1195</v>
      </c>
      <c r="HB180" s="433">
        <v>2450</v>
      </c>
      <c r="HC180" s="433">
        <v>201</v>
      </c>
      <c r="HD180" s="433">
        <v>215</v>
      </c>
      <c r="HE180" s="433">
        <v>416</v>
      </c>
      <c r="HF180" s="433">
        <v>1299</v>
      </c>
      <c r="HG180" s="433">
        <v>1255</v>
      </c>
      <c r="HH180" s="433">
        <v>2554</v>
      </c>
      <c r="HI180" s="433">
        <v>38</v>
      </c>
      <c r="HJ180" s="433">
        <v>128</v>
      </c>
      <c r="HK180" s="433">
        <v>105</v>
      </c>
      <c r="HL180" s="433">
        <v>140</v>
      </c>
      <c r="HM180" s="433">
        <v>219</v>
      </c>
      <c r="HN180" s="433">
        <v>188</v>
      </c>
      <c r="HO180" s="433">
        <v>407</v>
      </c>
      <c r="HP180" s="433">
        <v>1271</v>
      </c>
      <c r="HQ180" s="433">
        <v>1225</v>
      </c>
      <c r="HR180" s="433">
        <v>2496</v>
      </c>
      <c r="HS180" s="433">
        <v>1244</v>
      </c>
      <c r="HT180" s="433">
        <v>1216</v>
      </c>
      <c r="HU180" s="433">
        <v>2460</v>
      </c>
      <c r="HV180" s="433">
        <v>182</v>
      </c>
      <c r="HW180" s="433">
        <v>186</v>
      </c>
      <c r="HX180" s="433">
        <v>368</v>
      </c>
      <c r="HY180" s="433">
        <v>1245</v>
      </c>
      <c r="HZ180" s="433">
        <v>1233</v>
      </c>
      <c r="IA180" s="433">
        <v>2478</v>
      </c>
      <c r="IB180" s="433">
        <v>36</v>
      </c>
      <c r="IC180" s="433">
        <v>140</v>
      </c>
      <c r="ID180" s="433">
        <v>109</v>
      </c>
      <c r="IE180" s="433">
        <v>142</v>
      </c>
      <c r="IF180" s="433">
        <v>202</v>
      </c>
      <c r="IG180" s="433">
        <v>195</v>
      </c>
      <c r="IH180" s="433">
        <v>397</v>
      </c>
      <c r="II180" s="433">
        <v>1229</v>
      </c>
      <c r="IJ180" s="433">
        <v>1217</v>
      </c>
      <c r="IK180" s="433">
        <v>2446</v>
      </c>
      <c r="IL180" s="433">
        <v>1228</v>
      </c>
      <c r="IM180" s="433">
        <v>1211</v>
      </c>
      <c r="IN180" s="433">
        <v>2439</v>
      </c>
      <c r="IO180" s="433">
        <v>204</v>
      </c>
      <c r="IP180" s="433">
        <v>207</v>
      </c>
      <c r="IQ180" s="433">
        <v>411</v>
      </c>
      <c r="IR180" s="433">
        <v>1259</v>
      </c>
      <c r="IS180" s="433">
        <v>1243</v>
      </c>
      <c r="IT180" s="433">
        <v>2502</v>
      </c>
      <c r="IU180" s="433">
        <v>40</v>
      </c>
      <c r="IV180" s="433">
        <v>132</v>
      </c>
      <c r="IW180" s="433">
        <v>109</v>
      </c>
      <c r="IX180" s="433">
        <v>140</v>
      </c>
      <c r="IY180" s="433">
        <v>209</v>
      </c>
      <c r="IZ180" s="433">
        <v>214</v>
      </c>
      <c r="JA180" s="433">
        <v>423</v>
      </c>
      <c r="JB180" s="433">
        <v>1225</v>
      </c>
      <c r="JC180" s="433">
        <v>1225</v>
      </c>
      <c r="JD180" s="433">
        <v>2450</v>
      </c>
      <c r="JE180" s="433">
        <v>1220</v>
      </c>
      <c r="JF180" s="433">
        <v>1225</v>
      </c>
      <c r="JG180" s="433">
        <v>2445</v>
      </c>
      <c r="JH180" s="433">
        <v>188</v>
      </c>
      <c r="JI180" s="433">
        <v>175</v>
      </c>
      <c r="JJ180" s="433">
        <v>363</v>
      </c>
      <c r="JK180" s="433">
        <v>1195</v>
      </c>
      <c r="JL180" s="433">
        <v>1192</v>
      </c>
      <c r="JM180" s="433">
        <v>2387</v>
      </c>
      <c r="JN180" s="433">
        <v>37</v>
      </c>
      <c r="JO180" s="433">
        <v>129</v>
      </c>
      <c r="JP180" s="433">
        <v>105</v>
      </c>
      <c r="JQ180" s="433">
        <v>104</v>
      </c>
      <c r="JR180" s="433">
        <v>169</v>
      </c>
      <c r="JS180" s="433">
        <v>204</v>
      </c>
      <c r="JT180" s="433">
        <v>373</v>
      </c>
      <c r="JU180" s="433">
        <v>1171</v>
      </c>
      <c r="JV180" s="433">
        <v>1177</v>
      </c>
      <c r="JW180" s="433">
        <v>2348</v>
      </c>
      <c r="JX180" s="433">
        <v>1164</v>
      </c>
      <c r="JY180" s="433">
        <v>1176</v>
      </c>
      <c r="JZ180" s="433">
        <v>2340</v>
      </c>
      <c r="KA180" s="433">
        <v>192</v>
      </c>
      <c r="KB180" s="433">
        <v>179</v>
      </c>
      <c r="KC180" s="433">
        <v>371</v>
      </c>
      <c r="KD180" s="433">
        <v>1193</v>
      </c>
      <c r="KE180" s="433">
        <v>1158</v>
      </c>
      <c r="KF180" s="433">
        <v>2351</v>
      </c>
      <c r="KG180" s="433">
        <v>31</v>
      </c>
      <c r="KH180" s="433">
        <v>136</v>
      </c>
      <c r="KI180" s="433">
        <v>105</v>
      </c>
      <c r="KJ180" s="433">
        <v>104</v>
      </c>
      <c r="KK180" s="433">
        <v>193</v>
      </c>
      <c r="KL180" s="433">
        <v>179</v>
      </c>
      <c r="KM180" s="433">
        <v>372</v>
      </c>
      <c r="KN180" s="433">
        <v>1182</v>
      </c>
      <c r="KO180" s="433">
        <v>1138</v>
      </c>
      <c r="KP180" s="433">
        <v>2320</v>
      </c>
      <c r="KQ180" s="433">
        <v>1171</v>
      </c>
      <c r="KR180" s="433">
        <v>1131</v>
      </c>
      <c r="KS180" s="433">
        <v>2302</v>
      </c>
      <c r="KT180" s="433">
        <v>171</v>
      </c>
      <c r="KU180" s="433">
        <v>178</v>
      </c>
      <c r="KV180" s="433">
        <v>349</v>
      </c>
      <c r="KW180" s="433">
        <v>1191</v>
      </c>
      <c r="KX180" s="433">
        <v>1155</v>
      </c>
      <c r="KY180" s="433">
        <v>2346</v>
      </c>
      <c r="KZ180" s="433">
        <v>25</v>
      </c>
      <c r="LA180" s="433">
        <v>80</v>
      </c>
      <c r="LB180" s="433">
        <v>105</v>
      </c>
      <c r="LC180" s="433">
        <v>105</v>
      </c>
      <c r="LD180" s="434">
        <v>0.93061224489795913</v>
      </c>
      <c r="LE180" s="434">
        <v>0.91044776119402981</v>
      </c>
      <c r="LF180" s="434">
        <v>0.92152466367713004</v>
      </c>
      <c r="LG180" s="434">
        <v>-3.0557677616501078E-2</v>
      </c>
      <c r="LH180" s="434">
        <v>-4.0990606319385225E-2</v>
      </c>
      <c r="LI180" s="434">
        <v>-3.548387096774186E-2</v>
      </c>
      <c r="LJ180" s="434">
        <v>3.8922155688622784E-2</v>
      </c>
      <c r="LK180" s="434">
        <v>2.3588879528222417E-2</v>
      </c>
      <c r="LL180" s="434">
        <v>3.1708283789139924E-2</v>
      </c>
      <c r="LM180" s="434">
        <v>1.0528846153846154</v>
      </c>
      <c r="LN180" s="434">
        <v>1.2649006622516556</v>
      </c>
      <c r="LO180" s="434">
        <v>1.1420612813370474</v>
      </c>
      <c r="LP180" s="434">
        <v>3.0280090840272278E-3</v>
      </c>
      <c r="LQ180" s="434">
        <v>-1.3168724279835287E-2</v>
      </c>
      <c r="LR180" s="434">
        <v>-4.7318611987381409E-3</v>
      </c>
      <c r="LS180" s="434">
        <v>3.4615384615384603E-2</v>
      </c>
      <c r="LT180" s="434">
        <v>1.3212221304706895E-2</v>
      </c>
      <c r="LU180" s="434">
        <v>2.4293110314615673E-2</v>
      </c>
      <c r="LV180" s="434">
        <v>1.1526315789473685</v>
      </c>
      <c r="LW180" s="434">
        <v>1.0742857142857143</v>
      </c>
      <c r="LX180" s="434">
        <v>1.1150684931506849</v>
      </c>
      <c r="LY180" s="434">
        <v>1.3086989992301734E-2</v>
      </c>
      <c r="LZ180" s="434">
        <v>1.5936254980079667E-2</v>
      </c>
      <c r="MA180" s="434">
        <v>1.4487079091620947E-2</v>
      </c>
      <c r="MB180" s="434">
        <v>2.1243115656963019E-2</v>
      </c>
      <c r="MC180" s="434">
        <v>7.3469387755101812E-3</v>
      </c>
      <c r="MD180" s="434">
        <v>1.4423076923076872E-2</v>
      </c>
      <c r="ME180" s="268">
        <v>0.92237442922374424</v>
      </c>
      <c r="MF180" s="268">
        <v>0.98484848484848486</v>
      </c>
      <c r="MG180" s="434">
        <v>0.95203836930455632</v>
      </c>
      <c r="MH180" s="434">
        <v>-9.6385542168675453E-3</v>
      </c>
      <c r="MI180" s="434">
        <v>1.6220600162205612E-3</v>
      </c>
      <c r="MJ180" s="434">
        <v>-4.0355125100888234E-3</v>
      </c>
      <c r="MK180" s="434">
        <v>8.1366965012208414E-4</v>
      </c>
      <c r="ML180" s="434">
        <v>4.9301561216105183E-3</v>
      </c>
      <c r="MM180" s="434">
        <v>2.8618152085037041E-3</v>
      </c>
      <c r="MN180" s="434">
        <v>0.98122065727699526</v>
      </c>
      <c r="MO180" s="434">
        <v>1.1088082901554404</v>
      </c>
      <c r="MP180" s="434">
        <v>1.041871921182266</v>
      </c>
      <c r="MQ180" s="434">
        <v>3.4154090548053961E-2</v>
      </c>
      <c r="MR180" s="434">
        <v>9.6540627514078992E-3</v>
      </c>
      <c r="MS180" s="434">
        <v>2.1982414068745015E-2</v>
      </c>
      <c r="MT180" s="434">
        <v>4.0816326530612734E-3</v>
      </c>
      <c r="MU180" s="434">
        <v>0</v>
      </c>
      <c r="MV180" s="434">
        <v>2.0408163265306367E-3</v>
      </c>
      <c r="MW180" s="434">
        <v>0.97687861271676302</v>
      </c>
      <c r="MX180" s="434">
        <v>1.1396648044692737</v>
      </c>
      <c r="MY180" s="434">
        <v>1.0596590909090908</v>
      </c>
      <c r="MZ180" s="434">
        <v>2.0920502092050208E-2</v>
      </c>
      <c r="NA180" s="434">
        <v>7.5503355704698016E-3</v>
      </c>
      <c r="NB180" s="434">
        <v>1.4243820695433618E-2</v>
      </c>
      <c r="NC180" s="434">
        <v>5.9777967549102806E-3</v>
      </c>
      <c r="ND180" s="434">
        <v>8.4961767204760896E-4</v>
      </c>
      <c r="NE180" s="434">
        <v>3.4071550255536653E-3</v>
      </c>
      <c r="NF180" s="434">
        <v>0.96499999999999997</v>
      </c>
      <c r="NG180" s="434">
        <v>1</v>
      </c>
      <c r="NH180" s="434">
        <v>0.98153034300791553</v>
      </c>
      <c r="NI180" s="434">
        <v>-1.6764459346185978E-2</v>
      </c>
      <c r="NJ180" s="434">
        <v>1.7271157167529916E-3</v>
      </c>
      <c r="NK180" s="434">
        <v>-7.6563164610803369E-3</v>
      </c>
      <c r="NL180" s="434">
        <v>9.3062605752961547E-3</v>
      </c>
      <c r="NM180" s="434">
        <v>6.1511423550087985E-3</v>
      </c>
      <c r="NN180" s="434">
        <v>7.7586206896551602E-3</v>
      </c>
    </row>
    <row r="181" spans="1:378" x14ac:dyDescent="0.25">
      <c r="A181" s="269" t="s">
        <v>1076</v>
      </c>
      <c r="B181" s="429">
        <v>233</v>
      </c>
      <c r="C181" s="429">
        <v>229</v>
      </c>
      <c r="D181" s="429">
        <v>462</v>
      </c>
      <c r="E181" s="429">
        <v>1540</v>
      </c>
      <c r="F181" s="429">
        <v>1445</v>
      </c>
      <c r="G181" s="429">
        <v>2985</v>
      </c>
      <c r="H181" s="429">
        <v>48</v>
      </c>
      <c r="I181" s="429">
        <v>158</v>
      </c>
      <c r="J181" s="429">
        <v>140</v>
      </c>
      <c r="K181" s="429">
        <v>237</v>
      </c>
      <c r="L181" s="429">
        <v>204</v>
      </c>
      <c r="M181" s="429">
        <v>218</v>
      </c>
      <c r="N181" s="429">
        <v>422</v>
      </c>
      <c r="O181" s="429">
        <v>1479</v>
      </c>
      <c r="P181" s="429">
        <v>1392</v>
      </c>
      <c r="Q181" s="429">
        <v>2871</v>
      </c>
      <c r="R181" s="429">
        <v>1373</v>
      </c>
      <c r="S181" s="429">
        <v>1351</v>
      </c>
      <c r="T181" s="429">
        <v>2724</v>
      </c>
      <c r="U181" s="429">
        <v>216</v>
      </c>
      <c r="V181" s="429">
        <v>191</v>
      </c>
      <c r="W181" s="429">
        <v>407</v>
      </c>
      <c r="X181" s="429">
        <v>1496</v>
      </c>
      <c r="Y181" s="429">
        <v>1353</v>
      </c>
      <c r="Z181" s="429">
        <v>2849</v>
      </c>
      <c r="AA181" s="429">
        <v>43</v>
      </c>
      <c r="AB181" s="429">
        <v>148</v>
      </c>
      <c r="AC181" s="429">
        <v>127</v>
      </c>
      <c r="AD181" s="429">
        <v>230</v>
      </c>
      <c r="AE181" s="429">
        <v>219</v>
      </c>
      <c r="AF181" s="429">
        <v>215</v>
      </c>
      <c r="AG181" s="429">
        <v>434</v>
      </c>
      <c r="AH181" s="429">
        <v>1439</v>
      </c>
      <c r="AI181" s="429">
        <v>1334</v>
      </c>
      <c r="AJ181" s="429">
        <v>2773</v>
      </c>
      <c r="AK181" s="429">
        <v>1345</v>
      </c>
      <c r="AL181" s="429">
        <v>1273</v>
      </c>
      <c r="AM181" s="429">
        <v>2618</v>
      </c>
      <c r="AN181" s="429">
        <v>189</v>
      </c>
      <c r="AO181" s="429">
        <v>195</v>
      </c>
      <c r="AP181" s="429">
        <v>384</v>
      </c>
      <c r="AQ181" s="429">
        <v>1395</v>
      </c>
      <c r="AR181" s="429">
        <v>1323</v>
      </c>
      <c r="AS181" s="429">
        <v>2718</v>
      </c>
      <c r="AT181" s="429">
        <v>42</v>
      </c>
      <c r="AU181" s="429">
        <v>152</v>
      </c>
      <c r="AV181" s="429">
        <v>129</v>
      </c>
      <c r="AW181" s="429">
        <v>219</v>
      </c>
      <c r="AX181" s="429">
        <v>214</v>
      </c>
      <c r="AY181" s="429">
        <v>221</v>
      </c>
      <c r="AZ181" s="429">
        <v>435</v>
      </c>
      <c r="BA181" s="429">
        <v>1323</v>
      </c>
      <c r="BB181" s="429">
        <v>1237</v>
      </c>
      <c r="BC181" s="429">
        <v>2560</v>
      </c>
      <c r="BD181" s="429">
        <v>1204</v>
      </c>
      <c r="BE181" s="429">
        <v>1193</v>
      </c>
      <c r="BF181" s="429">
        <v>2397</v>
      </c>
      <c r="BG181" s="429">
        <v>174</v>
      </c>
      <c r="BH181" s="429">
        <v>200</v>
      </c>
      <c r="BI181" s="429">
        <v>374</v>
      </c>
      <c r="BJ181" s="429">
        <v>1270</v>
      </c>
      <c r="BK181" s="429">
        <v>1211</v>
      </c>
      <c r="BL181" s="429">
        <v>2481</v>
      </c>
      <c r="BM181" s="429">
        <v>39</v>
      </c>
      <c r="BN181" s="429">
        <v>154</v>
      </c>
      <c r="BO181" s="429">
        <v>119</v>
      </c>
      <c r="BP181" s="429">
        <v>159</v>
      </c>
      <c r="BQ181" s="429">
        <v>186</v>
      </c>
      <c r="BR181" s="429">
        <v>205</v>
      </c>
      <c r="BS181" s="429">
        <v>391</v>
      </c>
      <c r="BT181" s="429">
        <v>1250</v>
      </c>
      <c r="BU181" s="429">
        <v>1172</v>
      </c>
      <c r="BV181" s="429">
        <v>2422</v>
      </c>
      <c r="BW181" s="429">
        <v>1153</v>
      </c>
      <c r="BX181" s="429">
        <v>1132</v>
      </c>
      <c r="BY181" s="429">
        <v>2285</v>
      </c>
      <c r="BZ181" s="429">
        <v>243</v>
      </c>
      <c r="CA181" s="429">
        <v>201</v>
      </c>
      <c r="CB181" s="429">
        <v>444</v>
      </c>
      <c r="CC181" s="429">
        <v>1276</v>
      </c>
      <c r="CD181" s="429">
        <v>1162</v>
      </c>
      <c r="CE181" s="429">
        <v>2438</v>
      </c>
      <c r="CF181" s="429">
        <v>40</v>
      </c>
      <c r="CG181" s="429">
        <v>140</v>
      </c>
      <c r="CH181" s="429">
        <v>116</v>
      </c>
      <c r="CI181" s="429">
        <v>153</v>
      </c>
      <c r="CJ181" s="429">
        <v>217</v>
      </c>
      <c r="CK181" s="429">
        <v>170</v>
      </c>
      <c r="CL181" s="429">
        <v>387</v>
      </c>
      <c r="CM181" s="429">
        <v>1250</v>
      </c>
      <c r="CN181" s="429">
        <v>1138</v>
      </c>
      <c r="CO181" s="429">
        <v>2388</v>
      </c>
      <c r="CP181" s="429">
        <v>1188</v>
      </c>
      <c r="CQ181" s="429">
        <v>1094</v>
      </c>
      <c r="CR181" s="429">
        <v>2282</v>
      </c>
      <c r="CS181" s="429">
        <v>208</v>
      </c>
      <c r="CT181" s="429">
        <v>150</v>
      </c>
      <c r="CU181" s="429">
        <v>358</v>
      </c>
      <c r="CV181" s="429">
        <v>1245</v>
      </c>
      <c r="CW181" s="429">
        <v>1084</v>
      </c>
      <c r="CX181" s="429">
        <v>2329</v>
      </c>
      <c r="CY181" s="429">
        <v>33</v>
      </c>
      <c r="CZ181" s="429">
        <v>130</v>
      </c>
      <c r="DA181" s="429">
        <v>105</v>
      </c>
      <c r="DB181" s="429">
        <v>146</v>
      </c>
      <c r="DC181" s="429">
        <v>212</v>
      </c>
      <c r="DD181" s="429">
        <v>182</v>
      </c>
      <c r="DE181" s="429">
        <v>394</v>
      </c>
      <c r="DF181" s="429">
        <v>1239</v>
      </c>
      <c r="DG181" s="429">
        <v>1070</v>
      </c>
      <c r="DH181" s="429">
        <v>2309</v>
      </c>
      <c r="DI181" s="429">
        <v>1191</v>
      </c>
      <c r="DJ181" s="429">
        <v>1043</v>
      </c>
      <c r="DK181" s="429">
        <v>2234</v>
      </c>
      <c r="DL181" s="429">
        <v>189</v>
      </c>
      <c r="DM181" s="429">
        <v>171</v>
      </c>
      <c r="DN181" s="429">
        <v>360</v>
      </c>
      <c r="DO181" s="429">
        <v>1216</v>
      </c>
      <c r="DP181" s="429">
        <v>1070</v>
      </c>
      <c r="DQ181" s="429">
        <v>2286</v>
      </c>
      <c r="DR181" s="429">
        <v>33</v>
      </c>
      <c r="DS181" s="429">
        <v>128</v>
      </c>
      <c r="DT181" s="429">
        <v>102</v>
      </c>
      <c r="DU181" s="429">
        <v>137</v>
      </c>
      <c r="DV181" s="429">
        <v>177</v>
      </c>
      <c r="DW181" s="429">
        <v>178</v>
      </c>
      <c r="DX181" s="429">
        <v>355</v>
      </c>
      <c r="DY181" s="429">
        <v>1208</v>
      </c>
      <c r="DZ181" s="429">
        <v>1074</v>
      </c>
      <c r="EA181" s="429">
        <v>2282</v>
      </c>
      <c r="EB181" s="429">
        <v>1161</v>
      </c>
      <c r="EC181" s="429">
        <v>1047</v>
      </c>
      <c r="ED181" s="429">
        <v>2208</v>
      </c>
      <c r="EE181" s="429">
        <v>214</v>
      </c>
      <c r="EF181" s="429">
        <v>195</v>
      </c>
      <c r="EG181" s="429">
        <v>409</v>
      </c>
      <c r="EH181" s="429">
        <v>1279</v>
      </c>
      <c r="EI181" s="429">
        <v>1132</v>
      </c>
      <c r="EJ181" s="429">
        <v>2411</v>
      </c>
      <c r="EK181" s="429">
        <v>34</v>
      </c>
      <c r="EL181" s="429">
        <v>132</v>
      </c>
      <c r="EM181" s="429">
        <v>105</v>
      </c>
      <c r="EN181" s="429">
        <v>139</v>
      </c>
      <c r="EO181" s="429">
        <v>153</v>
      </c>
      <c r="EP181" s="429">
        <v>173</v>
      </c>
      <c r="EQ181" s="429">
        <v>326</v>
      </c>
      <c r="ER181" s="429">
        <v>1231</v>
      </c>
      <c r="ES181" s="429">
        <v>1121</v>
      </c>
      <c r="ET181" s="429">
        <v>2352</v>
      </c>
      <c r="EU181" s="429">
        <v>1179</v>
      </c>
      <c r="EV181" s="429">
        <v>1098</v>
      </c>
      <c r="EW181" s="429">
        <v>2277</v>
      </c>
      <c r="EX181" s="429">
        <v>213</v>
      </c>
      <c r="EY181" s="429">
        <v>192</v>
      </c>
      <c r="EZ181" s="429">
        <v>405</v>
      </c>
      <c r="FA181" s="429">
        <v>1301</v>
      </c>
      <c r="FB181" s="429">
        <v>1146</v>
      </c>
      <c r="FC181" s="429">
        <v>2447</v>
      </c>
      <c r="FD181" s="429">
        <v>32</v>
      </c>
      <c r="FE181" s="429">
        <v>136</v>
      </c>
      <c r="FF181" s="429">
        <v>105</v>
      </c>
      <c r="FG181" s="429">
        <v>141</v>
      </c>
      <c r="FH181" s="429">
        <v>170</v>
      </c>
      <c r="FI181" s="429">
        <v>177</v>
      </c>
      <c r="FJ181" s="429">
        <v>347</v>
      </c>
      <c r="FK181" s="429">
        <v>1282</v>
      </c>
      <c r="FL181" s="429">
        <v>1135</v>
      </c>
      <c r="FM181" s="429">
        <v>2417</v>
      </c>
      <c r="FN181" s="429">
        <v>1180</v>
      </c>
      <c r="FO181" s="429">
        <v>1063</v>
      </c>
      <c r="FP181" s="429">
        <v>2243</v>
      </c>
      <c r="FQ181" s="429">
        <v>172</v>
      </c>
      <c r="FR181" s="429">
        <v>178</v>
      </c>
      <c r="FS181" s="429">
        <v>350</v>
      </c>
      <c r="FT181" s="429">
        <v>1301</v>
      </c>
      <c r="FU181" s="429">
        <v>1165</v>
      </c>
      <c r="FV181" s="429">
        <v>2466</v>
      </c>
      <c r="FW181" s="429">
        <v>36</v>
      </c>
      <c r="FX181" s="429">
        <v>130</v>
      </c>
      <c r="FY181" s="429">
        <v>104</v>
      </c>
      <c r="FZ181" s="429">
        <v>140</v>
      </c>
      <c r="GA181" s="429">
        <v>226</v>
      </c>
      <c r="GB181" s="429">
        <v>183</v>
      </c>
      <c r="GC181" s="429">
        <v>409</v>
      </c>
      <c r="GD181" s="429">
        <v>1328</v>
      </c>
      <c r="GE181" s="429">
        <v>1183</v>
      </c>
      <c r="GF181" s="429">
        <v>2511</v>
      </c>
      <c r="GG181" s="429">
        <v>1281</v>
      </c>
      <c r="GH181" s="429">
        <v>1156</v>
      </c>
      <c r="GI181" s="429">
        <v>2437</v>
      </c>
      <c r="GJ181" s="429">
        <v>197</v>
      </c>
      <c r="GK181" s="429">
        <v>178</v>
      </c>
      <c r="GL181" s="429">
        <v>375</v>
      </c>
      <c r="GM181" s="429">
        <v>1315</v>
      </c>
      <c r="GN181" s="429">
        <v>1212</v>
      </c>
      <c r="GO181" s="429">
        <v>2527</v>
      </c>
      <c r="GP181" s="429">
        <v>219</v>
      </c>
      <c r="GQ181" s="429">
        <v>128</v>
      </c>
      <c r="GR181" s="429">
        <v>104</v>
      </c>
      <c r="GS181" s="429">
        <v>139</v>
      </c>
      <c r="GT181" s="429">
        <v>191</v>
      </c>
      <c r="GU181" s="429">
        <v>410</v>
      </c>
      <c r="GV181" s="429">
        <v>38</v>
      </c>
      <c r="GW181" s="429">
        <v>1295</v>
      </c>
      <c r="GX181" s="429">
        <v>1210</v>
      </c>
      <c r="GY181" s="429">
        <v>2505</v>
      </c>
      <c r="GZ181" s="429">
        <v>1253</v>
      </c>
      <c r="HA181" s="429">
        <v>1195</v>
      </c>
      <c r="HB181" s="429">
        <v>2448</v>
      </c>
      <c r="HC181" s="429">
        <v>201</v>
      </c>
      <c r="HD181" s="429">
        <v>215</v>
      </c>
      <c r="HE181" s="429">
        <v>416</v>
      </c>
      <c r="HF181" s="429">
        <v>1294</v>
      </c>
      <c r="HG181" s="429">
        <v>1254</v>
      </c>
      <c r="HH181" s="429">
        <v>2548</v>
      </c>
      <c r="HI181" s="429">
        <v>37</v>
      </c>
      <c r="HJ181" s="429">
        <v>128</v>
      </c>
      <c r="HK181" s="429">
        <v>104</v>
      </c>
      <c r="HL181" s="429">
        <v>140</v>
      </c>
      <c r="HM181" s="429">
        <v>219</v>
      </c>
      <c r="HN181" s="429">
        <v>188</v>
      </c>
      <c r="HO181" s="429">
        <v>407</v>
      </c>
      <c r="HP181" s="429">
        <v>1266</v>
      </c>
      <c r="HQ181" s="429">
        <v>1224</v>
      </c>
      <c r="HR181" s="429">
        <v>2490</v>
      </c>
      <c r="HS181" s="429">
        <v>1239</v>
      </c>
      <c r="HT181" s="429">
        <v>1215</v>
      </c>
      <c r="HU181" s="429">
        <v>2454</v>
      </c>
      <c r="HV181" s="429">
        <v>180</v>
      </c>
      <c r="HW181" s="429">
        <v>186</v>
      </c>
      <c r="HX181" s="429">
        <v>366</v>
      </c>
      <c r="HY181" s="429">
        <v>1238</v>
      </c>
      <c r="HZ181" s="429">
        <v>1232</v>
      </c>
      <c r="IA181" s="429">
        <v>2470</v>
      </c>
      <c r="IB181" s="429">
        <v>35</v>
      </c>
      <c r="IC181" s="429">
        <v>140</v>
      </c>
      <c r="ID181" s="429">
        <v>108</v>
      </c>
      <c r="IE181" s="429">
        <v>142</v>
      </c>
      <c r="IF181" s="429">
        <v>200</v>
      </c>
      <c r="IG181" s="429">
        <v>195</v>
      </c>
      <c r="IH181" s="429">
        <v>395</v>
      </c>
      <c r="II181" s="429">
        <v>1223</v>
      </c>
      <c r="IJ181" s="429">
        <v>1216</v>
      </c>
      <c r="IK181" s="429">
        <v>2439</v>
      </c>
      <c r="IL181" s="429">
        <v>1222</v>
      </c>
      <c r="IM181" s="429">
        <v>1210</v>
      </c>
      <c r="IN181" s="429">
        <v>2432</v>
      </c>
      <c r="IO181" s="429">
        <v>204</v>
      </c>
      <c r="IP181" s="429">
        <v>206</v>
      </c>
      <c r="IQ181" s="429">
        <v>410</v>
      </c>
      <c r="IR181" s="429">
        <v>1253</v>
      </c>
      <c r="IS181" s="429">
        <v>1240</v>
      </c>
      <c r="IT181" s="429">
        <v>2493</v>
      </c>
      <c r="IU181" s="429">
        <v>38</v>
      </c>
      <c r="IV181" s="429">
        <v>132</v>
      </c>
      <c r="IW181" s="429">
        <v>107</v>
      </c>
      <c r="IX181" s="429">
        <v>140</v>
      </c>
      <c r="IY181" s="429">
        <v>209</v>
      </c>
      <c r="IZ181" s="429">
        <v>213</v>
      </c>
      <c r="JA181" s="429">
        <v>422</v>
      </c>
      <c r="JB181" s="429">
        <v>1220</v>
      </c>
      <c r="JC181" s="429">
        <v>1223</v>
      </c>
      <c r="JD181" s="429">
        <v>2443</v>
      </c>
      <c r="JE181" s="429">
        <v>1215</v>
      </c>
      <c r="JF181" s="429">
        <v>1223</v>
      </c>
      <c r="JG181" s="429">
        <v>2438</v>
      </c>
      <c r="JH181" s="429">
        <v>187</v>
      </c>
      <c r="JI181" s="429">
        <v>174</v>
      </c>
      <c r="JJ181" s="429">
        <v>361</v>
      </c>
      <c r="JK181" s="429">
        <v>1191</v>
      </c>
      <c r="JL181" s="429">
        <v>1190</v>
      </c>
      <c r="JM181" s="429">
        <v>2381</v>
      </c>
      <c r="JN181" s="429">
        <v>37</v>
      </c>
      <c r="JO181" s="429">
        <v>128</v>
      </c>
      <c r="JP181" s="429">
        <v>104</v>
      </c>
      <c r="JQ181" s="429">
        <v>104</v>
      </c>
      <c r="JR181" s="429">
        <v>169</v>
      </c>
      <c r="JS181" s="429">
        <v>203</v>
      </c>
      <c r="JT181" s="429">
        <v>372</v>
      </c>
      <c r="JU181" s="429">
        <v>1167</v>
      </c>
      <c r="JV181" s="429">
        <v>1175</v>
      </c>
      <c r="JW181" s="429">
        <v>2342</v>
      </c>
      <c r="JX181" s="429">
        <v>1160</v>
      </c>
      <c r="JY181" s="429">
        <v>1174</v>
      </c>
      <c r="JZ181" s="429">
        <v>2334</v>
      </c>
      <c r="KA181" s="429">
        <v>192</v>
      </c>
      <c r="KB181" s="429">
        <v>179</v>
      </c>
      <c r="KC181" s="429">
        <v>371</v>
      </c>
      <c r="KD181" s="429">
        <v>1189</v>
      </c>
      <c r="KE181" s="429">
        <v>1157</v>
      </c>
      <c r="KF181" s="429">
        <v>2346</v>
      </c>
      <c r="KG181" s="429">
        <v>30</v>
      </c>
      <c r="KH181" s="429">
        <v>136</v>
      </c>
      <c r="KI181" s="429">
        <v>104</v>
      </c>
      <c r="KJ181" s="429">
        <v>104</v>
      </c>
      <c r="KK181" s="429">
        <v>193</v>
      </c>
      <c r="KL181" s="429">
        <v>179</v>
      </c>
      <c r="KM181" s="429">
        <v>372</v>
      </c>
      <c r="KN181" s="429">
        <v>1179</v>
      </c>
      <c r="KO181" s="429">
        <v>1138</v>
      </c>
      <c r="KP181" s="429">
        <v>2317</v>
      </c>
      <c r="KQ181" s="429">
        <v>1168</v>
      </c>
      <c r="KR181" s="429">
        <v>1131</v>
      </c>
      <c r="KS181" s="429">
        <v>2299</v>
      </c>
      <c r="KT181" s="429">
        <v>171</v>
      </c>
      <c r="KU181" s="429">
        <v>178</v>
      </c>
      <c r="KV181" s="429">
        <v>349</v>
      </c>
      <c r="KW181" s="429">
        <v>1188</v>
      </c>
      <c r="KX181" s="429">
        <v>1155</v>
      </c>
      <c r="KY181" s="429">
        <v>2343</v>
      </c>
      <c r="KZ181" s="429">
        <v>24</v>
      </c>
      <c r="LA181" s="429">
        <v>80</v>
      </c>
      <c r="LB181" s="429">
        <v>104</v>
      </c>
      <c r="LC181" s="429">
        <v>104</v>
      </c>
      <c r="LD181" s="430">
        <v>0.93004115226337447</v>
      </c>
      <c r="LE181" s="430">
        <v>0.91044776119402981</v>
      </c>
      <c r="LF181" s="430">
        <v>0.9211711711711712</v>
      </c>
      <c r="LG181" s="430">
        <v>-3.3051498847040728E-2</v>
      </c>
      <c r="LH181" s="430">
        <v>-4.4635193133047313E-2</v>
      </c>
      <c r="LI181" s="430">
        <v>-3.8523925385239188E-2</v>
      </c>
      <c r="LJ181" s="430">
        <v>3.5391566265060237E-2</v>
      </c>
      <c r="LK181" s="430">
        <v>2.2823330515638229E-2</v>
      </c>
      <c r="LL181" s="430">
        <v>2.9470330545599333E-2</v>
      </c>
      <c r="LM181" s="430">
        <v>1.0528846153846154</v>
      </c>
      <c r="LN181" s="430">
        <v>1.2733333333333334</v>
      </c>
      <c r="LO181" s="430">
        <v>1.1452513966480447</v>
      </c>
      <c r="LP181" s="430">
        <v>2.2813688212928174E-3</v>
      </c>
      <c r="LQ181" s="430">
        <v>-1.4851485148514865E-2</v>
      </c>
      <c r="LR181" s="430">
        <v>-5.9358923624852622E-3</v>
      </c>
      <c r="LS181" s="430">
        <v>3.2432432432432434E-2</v>
      </c>
      <c r="LT181" s="430">
        <v>1.2396694214875992E-2</v>
      </c>
      <c r="LU181" s="430">
        <v>2.2754491017964118E-2</v>
      </c>
      <c r="LV181" s="430">
        <v>1.1587301587301588</v>
      </c>
      <c r="LW181" s="430">
        <v>1.0994152046783625</v>
      </c>
      <c r="LX181" s="430">
        <v>1.1305555555555555</v>
      </c>
      <c r="LY181" s="430">
        <v>1.3137557959814528E-2</v>
      </c>
      <c r="LZ181" s="430">
        <v>1.5948963317384379E-2</v>
      </c>
      <c r="MA181" s="430">
        <v>1.4521193092621676E-2</v>
      </c>
      <c r="MB181" s="430">
        <v>2.1327014218009532E-2</v>
      </c>
      <c r="MC181" s="430">
        <v>7.3529411764705621E-3</v>
      </c>
      <c r="MD181" s="430">
        <v>1.4457831325301207E-2</v>
      </c>
      <c r="ME181" s="270">
        <v>0.93457943925233644</v>
      </c>
      <c r="MF181" s="270">
        <v>1</v>
      </c>
      <c r="MG181" s="430">
        <v>0.96577017114914421</v>
      </c>
      <c r="MH181" s="430">
        <v>-8.8852988691436874E-3</v>
      </c>
      <c r="MI181" s="430">
        <v>2.4350649350649567E-3</v>
      </c>
      <c r="MJ181" s="430">
        <v>-3.2388663967610754E-3</v>
      </c>
      <c r="MK181" s="430">
        <v>8.1766148814388373E-4</v>
      </c>
      <c r="ML181" s="430">
        <v>4.9342105263158187E-3</v>
      </c>
      <c r="MM181" s="430">
        <v>2.870028700286964E-3</v>
      </c>
      <c r="MN181" s="430">
        <v>0.98122065727699526</v>
      </c>
      <c r="MO181" s="430">
        <v>1.109375</v>
      </c>
      <c r="MP181" s="430">
        <v>1.0419753086419754</v>
      </c>
      <c r="MQ181" s="430">
        <v>3.1923383878691092E-2</v>
      </c>
      <c r="MR181" s="430">
        <v>8.8709677419355204E-3</v>
      </c>
      <c r="MS181" s="430">
        <v>2.0457280385078214E-2</v>
      </c>
      <c r="MT181" s="430">
        <v>4.098360655737654E-3</v>
      </c>
      <c r="MU181" s="430">
        <v>0</v>
      </c>
      <c r="MV181" s="430">
        <v>2.0466639377814122E-3</v>
      </c>
      <c r="MW181" s="430">
        <v>0.98255813953488369</v>
      </c>
      <c r="MX181" s="430">
        <v>1.1404494382022472</v>
      </c>
      <c r="MY181" s="430">
        <v>1.0628571428571429</v>
      </c>
      <c r="MZ181" s="430">
        <v>2.0990764063811951E-2</v>
      </c>
      <c r="NA181" s="430">
        <v>7.5630252100840067E-3</v>
      </c>
      <c r="NB181" s="430">
        <v>1.4279714405711852E-2</v>
      </c>
      <c r="NC181" s="430">
        <v>5.9982862039417162E-3</v>
      </c>
      <c r="ND181" s="430">
        <v>8.5106382978727968E-4</v>
      </c>
      <c r="NE181" s="430">
        <v>3.4158838599487318E-3</v>
      </c>
      <c r="NF181" s="430">
        <v>0.97969543147208127</v>
      </c>
      <c r="NG181" s="430">
        <v>1.0056179775280898</v>
      </c>
      <c r="NH181" s="430">
        <v>0.99199999999999999</v>
      </c>
      <c r="NI181" s="430">
        <v>-1.766190075693852E-2</v>
      </c>
      <c r="NJ181" s="430">
        <v>8.643042350907626E-4</v>
      </c>
      <c r="NK181" s="430">
        <v>-8.5251491901108256E-3</v>
      </c>
      <c r="NL181" s="430">
        <v>9.3299406276505792E-3</v>
      </c>
      <c r="NM181" s="430">
        <v>6.1511423550087985E-3</v>
      </c>
      <c r="NN181" s="430">
        <v>7.7686663789382493E-3</v>
      </c>
    </row>
    <row r="182" spans="1:378" x14ac:dyDescent="0.25">
      <c r="A182" s="269" t="s">
        <v>205</v>
      </c>
      <c r="B182" s="429">
        <v>5</v>
      </c>
      <c r="C182" s="429">
        <v>4</v>
      </c>
      <c r="D182" s="429">
        <v>9</v>
      </c>
      <c r="E182" s="429">
        <v>24</v>
      </c>
      <c r="F182" s="429">
        <v>13</v>
      </c>
      <c r="G182" s="429">
        <v>37</v>
      </c>
      <c r="H182" s="429">
        <v>1</v>
      </c>
      <c r="I182" s="429">
        <v>4</v>
      </c>
      <c r="J182" s="429">
        <v>5</v>
      </c>
      <c r="K182" s="429">
        <v>0</v>
      </c>
      <c r="L182" s="429">
        <v>2</v>
      </c>
      <c r="M182" s="429">
        <v>0</v>
      </c>
      <c r="N182" s="429">
        <v>2</v>
      </c>
      <c r="O182" s="429">
        <v>20</v>
      </c>
      <c r="P182" s="429">
        <v>11</v>
      </c>
      <c r="Q182" s="429">
        <v>31</v>
      </c>
      <c r="R182" s="429">
        <v>15</v>
      </c>
      <c r="S182" s="429">
        <v>3</v>
      </c>
      <c r="T182" s="429">
        <v>18</v>
      </c>
      <c r="U182" s="429">
        <v>3</v>
      </c>
      <c r="V182" s="429">
        <v>2</v>
      </c>
      <c r="W182" s="429">
        <v>5</v>
      </c>
      <c r="X182" s="429">
        <v>15</v>
      </c>
      <c r="Y182" s="429">
        <v>13</v>
      </c>
      <c r="Z182" s="429">
        <v>28</v>
      </c>
      <c r="AA182" s="429">
        <v>1</v>
      </c>
      <c r="AB182" s="429">
        <v>2</v>
      </c>
      <c r="AC182" s="429">
        <v>3</v>
      </c>
      <c r="AD182" s="429">
        <v>0</v>
      </c>
      <c r="AE182" s="429">
        <v>2</v>
      </c>
      <c r="AF182" s="429">
        <v>0</v>
      </c>
      <c r="AG182" s="429">
        <v>2</v>
      </c>
      <c r="AH182" s="429">
        <v>23</v>
      </c>
      <c r="AI182" s="429">
        <v>18</v>
      </c>
      <c r="AJ182" s="429">
        <v>41</v>
      </c>
      <c r="AK182" s="429">
        <v>12</v>
      </c>
      <c r="AL182" s="429">
        <v>15</v>
      </c>
      <c r="AM182" s="429">
        <v>27</v>
      </c>
      <c r="AN182" s="429">
        <v>1</v>
      </c>
      <c r="AO182" s="429">
        <v>5</v>
      </c>
      <c r="AP182" s="429">
        <v>6</v>
      </c>
      <c r="AQ182" s="429">
        <v>19</v>
      </c>
      <c r="AR182" s="429">
        <v>19</v>
      </c>
      <c r="AS182" s="429">
        <v>38</v>
      </c>
      <c r="AT182" s="429">
        <v>0</v>
      </c>
      <c r="AU182" s="429">
        <v>5</v>
      </c>
      <c r="AV182" s="429">
        <v>5</v>
      </c>
      <c r="AW182" s="429">
        <v>0</v>
      </c>
      <c r="AX182" s="429">
        <v>3</v>
      </c>
      <c r="AY182" s="429">
        <v>1</v>
      </c>
      <c r="AZ182" s="429">
        <v>4</v>
      </c>
      <c r="BA182" s="429">
        <v>18</v>
      </c>
      <c r="BB182" s="429">
        <v>14</v>
      </c>
      <c r="BC182" s="429">
        <v>32</v>
      </c>
      <c r="BD182" s="429">
        <v>11</v>
      </c>
      <c r="BE182" s="429">
        <v>3</v>
      </c>
      <c r="BF182" s="429">
        <v>14</v>
      </c>
      <c r="BG182" s="429">
        <v>1</v>
      </c>
      <c r="BH182" s="429">
        <v>1</v>
      </c>
      <c r="BI182" s="429">
        <v>2</v>
      </c>
      <c r="BJ182" s="429">
        <v>16</v>
      </c>
      <c r="BK182" s="429">
        <v>8</v>
      </c>
      <c r="BL182" s="429">
        <v>24</v>
      </c>
      <c r="BM182" s="429">
        <v>2</v>
      </c>
      <c r="BN182" s="429">
        <v>2</v>
      </c>
      <c r="BO182" s="429">
        <v>4</v>
      </c>
      <c r="BP182" s="429">
        <v>0</v>
      </c>
      <c r="BQ182" s="429">
        <v>2</v>
      </c>
      <c r="BR182" s="429">
        <v>1</v>
      </c>
      <c r="BS182" s="429">
        <v>3</v>
      </c>
      <c r="BT182" s="429">
        <v>17</v>
      </c>
      <c r="BU182" s="429">
        <v>9</v>
      </c>
      <c r="BV182" s="429">
        <v>26</v>
      </c>
      <c r="BW182" s="429">
        <v>7</v>
      </c>
      <c r="BX182" s="429">
        <v>5</v>
      </c>
      <c r="BY182" s="429">
        <v>12</v>
      </c>
      <c r="BZ182" s="429">
        <v>2</v>
      </c>
      <c r="CA182" s="429">
        <v>0</v>
      </c>
      <c r="CB182" s="429">
        <v>2</v>
      </c>
      <c r="CC182" s="429">
        <v>14</v>
      </c>
      <c r="CD182" s="429">
        <v>5</v>
      </c>
      <c r="CE182" s="429">
        <v>19</v>
      </c>
      <c r="CF182" s="429">
        <v>0</v>
      </c>
      <c r="CG182" s="429">
        <v>4</v>
      </c>
      <c r="CH182" s="429">
        <v>4</v>
      </c>
      <c r="CI182" s="429">
        <v>0</v>
      </c>
      <c r="CJ182" s="429">
        <v>4</v>
      </c>
      <c r="CK182" s="429">
        <v>0</v>
      </c>
      <c r="CL182" s="429">
        <v>4</v>
      </c>
      <c r="CM182" s="429">
        <v>22</v>
      </c>
      <c r="CN182" s="429">
        <v>6</v>
      </c>
      <c r="CO182" s="429">
        <v>28</v>
      </c>
      <c r="CP182" s="429">
        <v>7</v>
      </c>
      <c r="CQ182" s="429">
        <v>3</v>
      </c>
      <c r="CR182" s="429">
        <v>10</v>
      </c>
      <c r="CS182" s="429">
        <v>0</v>
      </c>
      <c r="CT182" s="429">
        <v>1</v>
      </c>
      <c r="CU182" s="429">
        <v>1</v>
      </c>
      <c r="CV182" s="429">
        <v>12</v>
      </c>
      <c r="CW182" s="429">
        <v>6</v>
      </c>
      <c r="CX182" s="429">
        <v>18</v>
      </c>
      <c r="CY182" s="429">
        <v>0</v>
      </c>
      <c r="CZ182" s="429">
        <v>3</v>
      </c>
      <c r="DA182" s="429">
        <v>3</v>
      </c>
      <c r="DB182" s="429">
        <v>0</v>
      </c>
      <c r="DC182" s="429">
        <v>3</v>
      </c>
      <c r="DD182" s="429">
        <v>0</v>
      </c>
      <c r="DE182" s="429">
        <v>3</v>
      </c>
      <c r="DF182" s="429">
        <v>14</v>
      </c>
      <c r="DG182" s="429">
        <v>9</v>
      </c>
      <c r="DH182" s="429">
        <v>23</v>
      </c>
      <c r="DI182" s="429">
        <v>6</v>
      </c>
      <c r="DJ182" s="429">
        <v>3</v>
      </c>
      <c r="DK182" s="429">
        <v>9</v>
      </c>
      <c r="DL182" s="429">
        <v>1</v>
      </c>
      <c r="DM182" s="429">
        <v>4</v>
      </c>
      <c r="DN182" s="429">
        <v>5</v>
      </c>
      <c r="DO182" s="429">
        <v>8</v>
      </c>
      <c r="DP182" s="429">
        <v>10</v>
      </c>
      <c r="DQ182" s="429">
        <v>18</v>
      </c>
      <c r="DR182" s="429">
        <v>1</v>
      </c>
      <c r="DS182" s="429">
        <v>1</v>
      </c>
      <c r="DT182" s="429">
        <v>2</v>
      </c>
      <c r="DU182" s="429">
        <v>0</v>
      </c>
      <c r="DV182" s="429">
        <v>1</v>
      </c>
      <c r="DW182" s="429">
        <v>1</v>
      </c>
      <c r="DX182" s="429">
        <v>2</v>
      </c>
      <c r="DY182" s="429">
        <v>15</v>
      </c>
      <c r="DZ182" s="429">
        <v>8</v>
      </c>
      <c r="EA182" s="429">
        <v>23</v>
      </c>
      <c r="EB182" s="429">
        <v>6</v>
      </c>
      <c r="EC182" s="429">
        <v>6</v>
      </c>
      <c r="ED182" s="429">
        <v>12</v>
      </c>
      <c r="EE182" s="429">
        <v>5</v>
      </c>
      <c r="EF182" s="429">
        <v>3</v>
      </c>
      <c r="EG182" s="429">
        <v>8</v>
      </c>
      <c r="EH182" s="429">
        <v>16</v>
      </c>
      <c r="EI182" s="429">
        <v>9</v>
      </c>
      <c r="EJ182" s="429">
        <v>25</v>
      </c>
      <c r="EK182" s="429">
        <v>0</v>
      </c>
      <c r="EL182" s="429">
        <v>4</v>
      </c>
      <c r="EM182" s="429">
        <v>4</v>
      </c>
      <c r="EN182" s="429">
        <v>0</v>
      </c>
      <c r="EO182" s="429">
        <v>0</v>
      </c>
      <c r="EP182" s="429">
        <v>0</v>
      </c>
      <c r="EQ182" s="429">
        <v>0</v>
      </c>
      <c r="ER182" s="429">
        <v>14</v>
      </c>
      <c r="ES182" s="429">
        <v>6</v>
      </c>
      <c r="ET182" s="429">
        <v>20</v>
      </c>
      <c r="EU182" s="429">
        <v>8</v>
      </c>
      <c r="EV182" s="429">
        <v>0</v>
      </c>
      <c r="EW182" s="429">
        <v>8</v>
      </c>
      <c r="EX182" s="429">
        <v>0</v>
      </c>
      <c r="EY182" s="429">
        <v>1</v>
      </c>
      <c r="EZ182" s="429">
        <v>1</v>
      </c>
      <c r="FA182" s="429">
        <v>12</v>
      </c>
      <c r="FB182" s="429">
        <v>8</v>
      </c>
      <c r="FC182" s="429">
        <v>20</v>
      </c>
      <c r="FD182" s="429">
        <v>1</v>
      </c>
      <c r="FE182" s="429">
        <v>2</v>
      </c>
      <c r="FF182" s="429">
        <v>3</v>
      </c>
      <c r="FG182" s="429">
        <v>0</v>
      </c>
      <c r="FH182" s="429">
        <v>1</v>
      </c>
      <c r="FI182" s="429">
        <v>1</v>
      </c>
      <c r="FJ182" s="429">
        <v>2</v>
      </c>
      <c r="FK182" s="429">
        <v>12</v>
      </c>
      <c r="FL182" s="429">
        <v>8</v>
      </c>
      <c r="FM182" s="429">
        <v>20</v>
      </c>
      <c r="FN182" s="429">
        <v>6</v>
      </c>
      <c r="FO182" s="429">
        <v>3</v>
      </c>
      <c r="FP182" s="429">
        <v>9</v>
      </c>
      <c r="FQ182" s="429">
        <v>1</v>
      </c>
      <c r="FR182" s="429">
        <v>1</v>
      </c>
      <c r="FS182" s="429">
        <v>2</v>
      </c>
      <c r="FT182" s="429">
        <v>8</v>
      </c>
      <c r="FU182" s="429">
        <v>6</v>
      </c>
      <c r="FV182" s="429">
        <v>14</v>
      </c>
      <c r="FW182" s="429">
        <v>0</v>
      </c>
      <c r="FX182" s="429">
        <v>3</v>
      </c>
      <c r="FY182" s="429">
        <v>3</v>
      </c>
      <c r="FZ182" s="429">
        <v>0</v>
      </c>
      <c r="GA182" s="429">
        <v>2</v>
      </c>
      <c r="GB182" s="429">
        <v>0</v>
      </c>
      <c r="GC182" s="429">
        <v>2</v>
      </c>
      <c r="GD182" s="429">
        <v>8</v>
      </c>
      <c r="GE182" s="429">
        <v>4</v>
      </c>
      <c r="GF182" s="429">
        <v>12</v>
      </c>
      <c r="GG182" s="429">
        <v>3</v>
      </c>
      <c r="GH182" s="429">
        <v>3</v>
      </c>
      <c r="GI182" s="429">
        <v>6</v>
      </c>
      <c r="GJ182" s="429">
        <v>3</v>
      </c>
      <c r="GK182" s="429">
        <v>1</v>
      </c>
      <c r="GL182" s="429">
        <v>4</v>
      </c>
      <c r="GM182" s="429">
        <v>6</v>
      </c>
      <c r="GN182" s="429">
        <v>3</v>
      </c>
      <c r="GO182" s="429">
        <v>9</v>
      </c>
      <c r="GP182" s="429">
        <v>0</v>
      </c>
      <c r="GQ182" s="429">
        <v>1</v>
      </c>
      <c r="GR182" s="429">
        <v>2</v>
      </c>
      <c r="GS182" s="429">
        <v>0</v>
      </c>
      <c r="GT182" s="429">
        <v>0</v>
      </c>
      <c r="GU182" s="429">
        <v>0</v>
      </c>
      <c r="GV182" s="429">
        <v>1</v>
      </c>
      <c r="GW182" s="429">
        <v>5</v>
      </c>
      <c r="GX182" s="429">
        <v>1</v>
      </c>
      <c r="GY182" s="429">
        <v>6</v>
      </c>
      <c r="GZ182" s="429">
        <v>2</v>
      </c>
      <c r="HA182" s="429">
        <v>0</v>
      </c>
      <c r="HB182" s="429">
        <v>2</v>
      </c>
      <c r="HC182" s="429">
        <v>0</v>
      </c>
      <c r="HD182" s="429">
        <v>0</v>
      </c>
      <c r="HE182" s="429">
        <v>0</v>
      </c>
      <c r="HF182" s="429">
        <v>5</v>
      </c>
      <c r="HG182" s="429">
        <v>1</v>
      </c>
      <c r="HH182" s="429">
        <v>6</v>
      </c>
      <c r="HI182" s="429">
        <v>1</v>
      </c>
      <c r="HJ182" s="429">
        <v>0</v>
      </c>
      <c r="HK182" s="429">
        <v>1</v>
      </c>
      <c r="HL182" s="429">
        <v>0</v>
      </c>
      <c r="HM182" s="429">
        <v>0</v>
      </c>
      <c r="HN182" s="429">
        <v>0</v>
      </c>
      <c r="HO182" s="429">
        <v>0</v>
      </c>
      <c r="HP182" s="429">
        <v>5</v>
      </c>
      <c r="HQ182" s="429">
        <v>1</v>
      </c>
      <c r="HR182" s="429">
        <v>6</v>
      </c>
      <c r="HS182" s="429">
        <v>5</v>
      </c>
      <c r="HT182" s="429">
        <v>1</v>
      </c>
      <c r="HU182" s="429">
        <v>6</v>
      </c>
      <c r="HV182" s="429">
        <v>2</v>
      </c>
      <c r="HW182" s="429">
        <v>0</v>
      </c>
      <c r="HX182" s="429">
        <v>2</v>
      </c>
      <c r="HY182" s="429">
        <v>7</v>
      </c>
      <c r="HZ182" s="429">
        <v>1</v>
      </c>
      <c r="IA182" s="429">
        <v>8</v>
      </c>
      <c r="IB182" s="429">
        <v>1</v>
      </c>
      <c r="IC182" s="429">
        <v>0</v>
      </c>
      <c r="ID182" s="429">
        <v>1</v>
      </c>
      <c r="IE182" s="429">
        <v>0</v>
      </c>
      <c r="IF182" s="429">
        <v>2</v>
      </c>
      <c r="IG182" s="429">
        <v>0</v>
      </c>
      <c r="IH182" s="429">
        <v>2</v>
      </c>
      <c r="II182" s="429">
        <v>6</v>
      </c>
      <c r="IJ182" s="429">
        <v>1</v>
      </c>
      <c r="IK182" s="429">
        <v>7</v>
      </c>
      <c r="IL182" s="429">
        <v>6</v>
      </c>
      <c r="IM182" s="429">
        <v>1</v>
      </c>
      <c r="IN182" s="429">
        <v>7</v>
      </c>
      <c r="IO182" s="429">
        <v>0</v>
      </c>
      <c r="IP182" s="429">
        <v>1</v>
      </c>
      <c r="IQ182" s="429">
        <v>1</v>
      </c>
      <c r="IR182" s="429">
        <v>6</v>
      </c>
      <c r="IS182" s="429">
        <v>3</v>
      </c>
      <c r="IT182" s="429">
        <v>9</v>
      </c>
      <c r="IU182" s="429">
        <v>2</v>
      </c>
      <c r="IV182" s="429">
        <v>0</v>
      </c>
      <c r="IW182" s="429">
        <v>2</v>
      </c>
      <c r="IX182" s="429">
        <v>0</v>
      </c>
      <c r="IY182" s="429">
        <v>0</v>
      </c>
      <c r="IZ182" s="429">
        <v>1</v>
      </c>
      <c r="JA182" s="429">
        <v>1</v>
      </c>
      <c r="JB182" s="429">
        <v>5</v>
      </c>
      <c r="JC182" s="429">
        <v>2</v>
      </c>
      <c r="JD182" s="429">
        <v>7</v>
      </c>
      <c r="JE182" s="429">
        <v>5</v>
      </c>
      <c r="JF182" s="429">
        <v>2</v>
      </c>
      <c r="JG182" s="429">
        <v>7</v>
      </c>
      <c r="JH182" s="429">
        <v>1</v>
      </c>
      <c r="JI182" s="429">
        <v>1</v>
      </c>
      <c r="JJ182" s="429">
        <v>2</v>
      </c>
      <c r="JK182" s="429">
        <v>4</v>
      </c>
      <c r="JL182" s="429">
        <v>2</v>
      </c>
      <c r="JM182" s="429">
        <v>6</v>
      </c>
      <c r="JN182" s="429">
        <v>0</v>
      </c>
      <c r="JO182" s="429">
        <v>1</v>
      </c>
      <c r="JP182" s="429">
        <v>1</v>
      </c>
      <c r="JQ182" s="429">
        <v>0</v>
      </c>
      <c r="JR182" s="429">
        <v>0</v>
      </c>
      <c r="JS182" s="429">
        <v>1</v>
      </c>
      <c r="JT182" s="429">
        <v>1</v>
      </c>
      <c r="JU182" s="429">
        <v>4</v>
      </c>
      <c r="JV182" s="429">
        <v>2</v>
      </c>
      <c r="JW182" s="429">
        <v>6</v>
      </c>
      <c r="JX182" s="429">
        <v>4</v>
      </c>
      <c r="JY182" s="429">
        <v>2</v>
      </c>
      <c r="JZ182" s="429">
        <v>6</v>
      </c>
      <c r="KA182" s="429">
        <v>0</v>
      </c>
      <c r="KB182" s="429">
        <v>0</v>
      </c>
      <c r="KC182" s="429">
        <v>0</v>
      </c>
      <c r="KD182" s="429">
        <v>4</v>
      </c>
      <c r="KE182" s="429">
        <v>1</v>
      </c>
      <c r="KF182" s="429">
        <v>5</v>
      </c>
      <c r="KG182" s="429">
        <v>1</v>
      </c>
      <c r="KH182" s="429">
        <v>0</v>
      </c>
      <c r="KI182" s="429">
        <v>1</v>
      </c>
      <c r="KJ182" s="429">
        <v>0</v>
      </c>
      <c r="KK182" s="429">
        <v>0</v>
      </c>
      <c r="KL182" s="429">
        <v>0</v>
      </c>
      <c r="KM182" s="429">
        <v>0</v>
      </c>
      <c r="KN182" s="429">
        <v>3</v>
      </c>
      <c r="KO182" s="429">
        <v>0</v>
      </c>
      <c r="KP182" s="429">
        <v>3</v>
      </c>
      <c r="KQ182" s="429">
        <v>3</v>
      </c>
      <c r="KR182" s="429">
        <v>0</v>
      </c>
      <c r="KS182" s="429">
        <v>3</v>
      </c>
      <c r="KT182" s="429">
        <v>0</v>
      </c>
      <c r="KU182" s="429">
        <v>0</v>
      </c>
      <c r="KV182" s="429">
        <v>0</v>
      </c>
      <c r="KW182" s="429">
        <v>3</v>
      </c>
      <c r="KX182" s="429">
        <v>0</v>
      </c>
      <c r="KY182" s="429">
        <v>3</v>
      </c>
      <c r="KZ182" s="429">
        <v>1</v>
      </c>
      <c r="LA182" s="429">
        <v>0</v>
      </c>
      <c r="LB182" s="429">
        <v>1</v>
      </c>
      <c r="LC182" s="429">
        <v>1</v>
      </c>
      <c r="LD182" s="430">
        <v>1</v>
      </c>
      <c r="LE182" s="430"/>
      <c r="LF182" s="430">
        <v>1</v>
      </c>
      <c r="LG182" s="430">
        <v>0.375</v>
      </c>
      <c r="LH182" s="430">
        <v>0.66666666666666674</v>
      </c>
      <c r="LI182" s="430">
        <v>0.5</v>
      </c>
      <c r="LJ182" s="430">
        <v>0.625</v>
      </c>
      <c r="LK182" s="430">
        <v>0.25</v>
      </c>
      <c r="LL182" s="430">
        <v>0.5</v>
      </c>
      <c r="LM182" s="430"/>
      <c r="LN182" s="430">
        <v>0</v>
      </c>
      <c r="LO182" s="430">
        <v>0</v>
      </c>
      <c r="LP182" s="430">
        <v>0.16666666666666663</v>
      </c>
      <c r="LQ182" s="430">
        <v>0.66666666666666674</v>
      </c>
      <c r="LR182" s="430">
        <v>0.33333333333333337</v>
      </c>
      <c r="LS182" s="430">
        <v>0.6</v>
      </c>
      <c r="LT182" s="430">
        <v>1</v>
      </c>
      <c r="LU182" s="430">
        <v>0.66666666666666674</v>
      </c>
      <c r="LV182" s="430">
        <v>0</v>
      </c>
      <c r="LW182" s="430">
        <v>0</v>
      </c>
      <c r="LX182" s="430">
        <v>0</v>
      </c>
      <c r="LY182" s="430">
        <v>0</v>
      </c>
      <c r="LZ182" s="430">
        <v>0</v>
      </c>
      <c r="MA182" s="430">
        <v>0</v>
      </c>
      <c r="MB182" s="430">
        <v>0</v>
      </c>
      <c r="MC182" s="430">
        <v>0</v>
      </c>
      <c r="MD182" s="430">
        <v>0</v>
      </c>
      <c r="ME182" s="270">
        <v>0.4</v>
      </c>
      <c r="MF182" s="270">
        <v>0</v>
      </c>
      <c r="MG182" s="430">
        <v>0.25</v>
      </c>
      <c r="MH182" s="430">
        <v>-0.14285714285714279</v>
      </c>
      <c r="MI182" s="430">
        <v>-1</v>
      </c>
      <c r="MJ182" s="430">
        <v>-0.25</v>
      </c>
      <c r="MK182" s="430">
        <v>0</v>
      </c>
      <c r="ML182" s="430">
        <v>0</v>
      </c>
      <c r="MM182" s="430">
        <v>0</v>
      </c>
      <c r="MN182" s="430"/>
      <c r="MO182" s="430">
        <v>1</v>
      </c>
      <c r="MP182" s="430">
        <v>1</v>
      </c>
      <c r="MQ182" s="430">
        <v>0.5</v>
      </c>
      <c r="MR182" s="430">
        <v>0.33333333333333337</v>
      </c>
      <c r="MS182" s="430">
        <v>0.44444444444444442</v>
      </c>
      <c r="MT182" s="430">
        <v>0</v>
      </c>
      <c r="MU182" s="430">
        <v>0</v>
      </c>
      <c r="MV182" s="430">
        <v>0</v>
      </c>
      <c r="MW182" s="430">
        <v>0</v>
      </c>
      <c r="MX182" s="430">
        <v>1</v>
      </c>
      <c r="MY182" s="430">
        <v>0.5</v>
      </c>
      <c r="MZ182" s="430">
        <v>0</v>
      </c>
      <c r="NA182" s="430">
        <v>0</v>
      </c>
      <c r="NB182" s="430">
        <v>0</v>
      </c>
      <c r="NC182" s="430">
        <v>0</v>
      </c>
      <c r="ND182" s="430">
        <v>0</v>
      </c>
      <c r="NE182" s="430">
        <v>0</v>
      </c>
      <c r="NF182" s="430"/>
      <c r="NG182" s="430"/>
      <c r="NH182" s="430"/>
      <c r="NI182" s="430">
        <v>0.25</v>
      </c>
      <c r="NJ182" s="430">
        <v>1</v>
      </c>
      <c r="NK182" s="430">
        <v>0.4</v>
      </c>
      <c r="NL182" s="430">
        <v>0</v>
      </c>
      <c r="NM182" s="430"/>
      <c r="NN182" s="430">
        <v>0</v>
      </c>
    </row>
    <row r="183" spans="1:378" x14ac:dyDescent="0.25">
      <c r="A183" s="267" t="s">
        <v>1196</v>
      </c>
      <c r="B183" s="433">
        <v>38</v>
      </c>
      <c r="C183" s="433">
        <v>31</v>
      </c>
      <c r="D183" s="433">
        <v>69</v>
      </c>
      <c r="E183" s="433">
        <v>238</v>
      </c>
      <c r="F183" s="433">
        <v>240</v>
      </c>
      <c r="G183" s="433">
        <v>478</v>
      </c>
      <c r="H183" s="433">
        <v>12</v>
      </c>
      <c r="I183" s="433">
        <v>30</v>
      </c>
      <c r="J183" s="433">
        <v>27</v>
      </c>
      <c r="K183" s="433">
        <v>41</v>
      </c>
      <c r="L183" s="433">
        <v>33</v>
      </c>
      <c r="M183" s="433">
        <v>34</v>
      </c>
      <c r="N183" s="433">
        <v>67</v>
      </c>
      <c r="O183" s="433">
        <v>235</v>
      </c>
      <c r="P183" s="433">
        <v>239</v>
      </c>
      <c r="Q183" s="433">
        <v>474</v>
      </c>
      <c r="R183" s="433">
        <v>211</v>
      </c>
      <c r="S183" s="433">
        <v>222</v>
      </c>
      <c r="T183" s="433">
        <v>433</v>
      </c>
      <c r="U183" s="433">
        <v>35</v>
      </c>
      <c r="V183" s="433">
        <v>39</v>
      </c>
      <c r="W183" s="433">
        <v>74</v>
      </c>
      <c r="X183" s="433">
        <v>227</v>
      </c>
      <c r="Y183" s="433">
        <v>233</v>
      </c>
      <c r="Z183" s="433">
        <v>460</v>
      </c>
      <c r="AA183" s="433">
        <v>11</v>
      </c>
      <c r="AB183" s="433">
        <v>28</v>
      </c>
      <c r="AC183" s="433">
        <v>27</v>
      </c>
      <c r="AD183" s="433">
        <v>42</v>
      </c>
      <c r="AE183" s="433">
        <v>28</v>
      </c>
      <c r="AF183" s="433">
        <v>27</v>
      </c>
      <c r="AG183" s="433">
        <v>55</v>
      </c>
      <c r="AH183" s="433">
        <v>238</v>
      </c>
      <c r="AI183" s="433">
        <v>241</v>
      </c>
      <c r="AJ183" s="433">
        <v>479</v>
      </c>
      <c r="AK183" s="433">
        <v>214</v>
      </c>
      <c r="AL183" s="433">
        <v>223</v>
      </c>
      <c r="AM183" s="433">
        <v>437</v>
      </c>
      <c r="AN183" s="433">
        <v>40</v>
      </c>
      <c r="AO183" s="433">
        <v>34</v>
      </c>
      <c r="AP183" s="433">
        <v>74</v>
      </c>
      <c r="AQ183" s="433">
        <v>226</v>
      </c>
      <c r="AR183" s="433">
        <v>232</v>
      </c>
      <c r="AS183" s="433">
        <v>458</v>
      </c>
      <c r="AT183" s="433">
        <v>13</v>
      </c>
      <c r="AU183" s="433">
        <v>26</v>
      </c>
      <c r="AV183" s="433">
        <v>27</v>
      </c>
      <c r="AW183" s="433">
        <v>41</v>
      </c>
      <c r="AX183" s="433">
        <v>37</v>
      </c>
      <c r="AY183" s="433">
        <v>33</v>
      </c>
      <c r="AZ183" s="433">
        <v>70</v>
      </c>
      <c r="BA183" s="433">
        <v>226</v>
      </c>
      <c r="BB183" s="433">
        <v>234</v>
      </c>
      <c r="BC183" s="433">
        <v>460</v>
      </c>
      <c r="BD183" s="433">
        <v>205</v>
      </c>
      <c r="BE183" s="433">
        <v>225</v>
      </c>
      <c r="BF183" s="433">
        <v>430</v>
      </c>
      <c r="BG183" s="433">
        <v>27</v>
      </c>
      <c r="BH183" s="433">
        <v>30</v>
      </c>
      <c r="BI183" s="433">
        <v>57</v>
      </c>
      <c r="BJ183" s="433">
        <v>207</v>
      </c>
      <c r="BK183" s="433">
        <v>225</v>
      </c>
      <c r="BL183" s="433">
        <v>432</v>
      </c>
      <c r="BM183" s="433">
        <v>10</v>
      </c>
      <c r="BN183" s="433">
        <v>26</v>
      </c>
      <c r="BO183" s="433">
        <v>25</v>
      </c>
      <c r="BP183" s="433">
        <v>43</v>
      </c>
      <c r="BQ183" s="433">
        <v>20</v>
      </c>
      <c r="BR183" s="433">
        <v>45</v>
      </c>
      <c r="BS183" s="433">
        <v>65</v>
      </c>
      <c r="BT183" s="433">
        <v>207</v>
      </c>
      <c r="BU183" s="433">
        <v>229</v>
      </c>
      <c r="BV183" s="433">
        <v>436</v>
      </c>
      <c r="BW183" s="433">
        <v>184</v>
      </c>
      <c r="BX183" s="433">
        <v>211</v>
      </c>
      <c r="BY183" s="433">
        <v>395</v>
      </c>
      <c r="BZ183" s="433">
        <v>35</v>
      </c>
      <c r="CA183" s="433">
        <v>39</v>
      </c>
      <c r="CB183" s="433">
        <v>74</v>
      </c>
      <c r="CC183" s="433">
        <v>217</v>
      </c>
      <c r="CD183" s="433">
        <v>206</v>
      </c>
      <c r="CE183" s="433">
        <v>423</v>
      </c>
      <c r="CF183" s="433">
        <v>11</v>
      </c>
      <c r="CG183" s="433">
        <v>26</v>
      </c>
      <c r="CH183" s="433">
        <v>26</v>
      </c>
      <c r="CI183" s="433">
        <v>39</v>
      </c>
      <c r="CJ183" s="433">
        <v>37</v>
      </c>
      <c r="CK183" s="433">
        <v>26</v>
      </c>
      <c r="CL183" s="433">
        <v>63</v>
      </c>
      <c r="CM183" s="433">
        <v>209</v>
      </c>
      <c r="CN183" s="433">
        <v>197</v>
      </c>
      <c r="CO183" s="433">
        <v>406</v>
      </c>
      <c r="CP183" s="433">
        <v>191</v>
      </c>
      <c r="CQ183" s="433">
        <v>183</v>
      </c>
      <c r="CR183" s="433">
        <v>374</v>
      </c>
      <c r="CS183" s="433">
        <v>51</v>
      </c>
      <c r="CT183" s="433">
        <v>44</v>
      </c>
      <c r="CU183" s="433">
        <v>95</v>
      </c>
      <c r="CV183" s="433">
        <v>220</v>
      </c>
      <c r="CW183" s="433">
        <v>218</v>
      </c>
      <c r="CX183" s="433">
        <v>438</v>
      </c>
      <c r="CY183" s="433">
        <v>10</v>
      </c>
      <c r="CZ183" s="433">
        <v>30</v>
      </c>
      <c r="DA183" s="433">
        <v>27</v>
      </c>
      <c r="DB183" s="433">
        <v>40</v>
      </c>
      <c r="DC183" s="433">
        <v>34</v>
      </c>
      <c r="DD183" s="433">
        <v>36</v>
      </c>
      <c r="DE183" s="433">
        <v>70</v>
      </c>
      <c r="DF183" s="433">
        <v>207</v>
      </c>
      <c r="DG183" s="433">
        <v>223</v>
      </c>
      <c r="DH183" s="433">
        <v>430</v>
      </c>
      <c r="DI183" s="433">
        <v>180</v>
      </c>
      <c r="DJ183" s="433">
        <v>205</v>
      </c>
      <c r="DK183" s="433">
        <v>385</v>
      </c>
      <c r="DL183" s="433">
        <v>38</v>
      </c>
      <c r="DM183" s="433">
        <v>47</v>
      </c>
      <c r="DN183" s="433">
        <v>85</v>
      </c>
      <c r="DO183" s="433">
        <v>214</v>
      </c>
      <c r="DP183" s="433">
        <v>231</v>
      </c>
      <c r="DQ183" s="433">
        <v>445</v>
      </c>
      <c r="DR183" s="433">
        <v>10</v>
      </c>
      <c r="DS183" s="433">
        <v>28</v>
      </c>
      <c r="DT183" s="433">
        <v>26</v>
      </c>
      <c r="DU183" s="433">
        <v>40</v>
      </c>
      <c r="DV183" s="433">
        <v>22</v>
      </c>
      <c r="DW183" s="433">
        <v>38</v>
      </c>
      <c r="DX183" s="433">
        <v>60</v>
      </c>
      <c r="DY183" s="433">
        <v>211</v>
      </c>
      <c r="DZ183" s="433">
        <v>226</v>
      </c>
      <c r="EA183" s="433">
        <v>437</v>
      </c>
      <c r="EB183" s="433">
        <v>187</v>
      </c>
      <c r="EC183" s="433">
        <v>213</v>
      </c>
      <c r="ED183" s="433">
        <v>400</v>
      </c>
      <c r="EE183" s="433">
        <v>40</v>
      </c>
      <c r="EF183" s="433">
        <v>43</v>
      </c>
      <c r="EG183" s="433">
        <v>83</v>
      </c>
      <c r="EH183" s="433">
        <v>231</v>
      </c>
      <c r="EI183" s="433">
        <v>222</v>
      </c>
      <c r="EJ183" s="433">
        <v>453</v>
      </c>
      <c r="EK183" s="433">
        <v>9</v>
      </c>
      <c r="EL183" s="433">
        <v>28</v>
      </c>
      <c r="EM183" s="433">
        <v>26</v>
      </c>
      <c r="EN183" s="433">
        <v>41</v>
      </c>
      <c r="EO183" s="433">
        <v>22</v>
      </c>
      <c r="EP183" s="433">
        <v>19</v>
      </c>
      <c r="EQ183" s="433">
        <v>41</v>
      </c>
      <c r="ER183" s="433">
        <v>190</v>
      </c>
      <c r="ES183" s="433">
        <v>190</v>
      </c>
      <c r="ET183" s="433">
        <v>380</v>
      </c>
      <c r="EU183" s="433">
        <v>175</v>
      </c>
      <c r="EV183" s="433">
        <v>187</v>
      </c>
      <c r="EW183" s="433">
        <v>362</v>
      </c>
      <c r="EX183" s="433">
        <v>35</v>
      </c>
      <c r="EY183" s="433">
        <v>23</v>
      </c>
      <c r="EZ183" s="433">
        <v>58</v>
      </c>
      <c r="FA183" s="433">
        <v>224</v>
      </c>
      <c r="FB183" s="433">
        <v>230</v>
      </c>
      <c r="FC183" s="433">
        <v>454</v>
      </c>
      <c r="FD183" s="433">
        <v>6</v>
      </c>
      <c r="FE183" s="433">
        <v>34</v>
      </c>
      <c r="FF183" s="433">
        <v>25</v>
      </c>
      <c r="FG183" s="433">
        <v>42</v>
      </c>
      <c r="FH183" s="433">
        <v>26</v>
      </c>
      <c r="FI183" s="433">
        <v>27</v>
      </c>
      <c r="FJ183" s="433">
        <v>53</v>
      </c>
      <c r="FK183" s="433">
        <v>226</v>
      </c>
      <c r="FL183" s="433">
        <v>224</v>
      </c>
      <c r="FM183" s="433">
        <v>450</v>
      </c>
      <c r="FN183" s="433">
        <v>207</v>
      </c>
      <c r="FO183" s="433">
        <v>211</v>
      </c>
      <c r="FP183" s="433">
        <v>418</v>
      </c>
      <c r="FQ183" s="433">
        <v>38</v>
      </c>
      <c r="FR183" s="433">
        <v>32</v>
      </c>
      <c r="FS183" s="433">
        <v>70</v>
      </c>
      <c r="FT183" s="433">
        <v>244</v>
      </c>
      <c r="FU183" s="433">
        <v>229</v>
      </c>
      <c r="FV183" s="433">
        <v>473</v>
      </c>
      <c r="FW183" s="433">
        <v>7</v>
      </c>
      <c r="FX183" s="433">
        <v>36</v>
      </c>
      <c r="FY183" s="433">
        <v>28</v>
      </c>
      <c r="FZ183" s="433">
        <v>42</v>
      </c>
      <c r="GA183" s="433">
        <v>26</v>
      </c>
      <c r="GB183" s="433">
        <v>35</v>
      </c>
      <c r="GC183" s="433">
        <v>61</v>
      </c>
      <c r="GD183" s="433">
        <v>239</v>
      </c>
      <c r="GE183" s="433">
        <v>228</v>
      </c>
      <c r="GF183" s="433">
        <v>467</v>
      </c>
      <c r="GG183" s="433">
        <v>225</v>
      </c>
      <c r="GH183" s="433">
        <v>214</v>
      </c>
      <c r="GI183" s="433">
        <v>439</v>
      </c>
      <c r="GJ183" s="433">
        <v>37</v>
      </c>
      <c r="GK183" s="433">
        <v>44</v>
      </c>
      <c r="GL183" s="433">
        <v>81</v>
      </c>
      <c r="GM183" s="433">
        <v>258</v>
      </c>
      <c r="GN183" s="433">
        <v>232</v>
      </c>
      <c r="GO183" s="433">
        <v>490</v>
      </c>
      <c r="GP183" s="433">
        <v>47</v>
      </c>
      <c r="GQ183" s="433">
        <v>36</v>
      </c>
      <c r="GR183" s="433">
        <v>27</v>
      </c>
      <c r="GS183" s="433">
        <v>42</v>
      </c>
      <c r="GT183" s="433">
        <v>43</v>
      </c>
      <c r="GU183" s="433">
        <v>90</v>
      </c>
      <c r="GV183" s="433">
        <v>7</v>
      </c>
      <c r="GW183" s="433">
        <v>249</v>
      </c>
      <c r="GX183" s="433">
        <v>231</v>
      </c>
      <c r="GY183" s="433">
        <v>480</v>
      </c>
      <c r="GZ183" s="433">
        <v>239</v>
      </c>
      <c r="HA183" s="433">
        <v>223</v>
      </c>
      <c r="HB183" s="433">
        <v>462</v>
      </c>
      <c r="HC183" s="433">
        <v>41</v>
      </c>
      <c r="HD183" s="433">
        <v>37</v>
      </c>
      <c r="HE183" s="433">
        <v>78</v>
      </c>
      <c r="HF183" s="433">
        <v>242</v>
      </c>
      <c r="HG183" s="433">
        <v>224</v>
      </c>
      <c r="HH183" s="433">
        <v>466</v>
      </c>
      <c r="HI183" s="433">
        <v>6</v>
      </c>
      <c r="HJ183" s="433">
        <v>38</v>
      </c>
      <c r="HK183" s="433">
        <v>27</v>
      </c>
      <c r="HL183" s="433">
        <v>42</v>
      </c>
      <c r="HM183" s="433">
        <v>33</v>
      </c>
      <c r="HN183" s="433">
        <v>38</v>
      </c>
      <c r="HO183" s="433">
        <v>71</v>
      </c>
      <c r="HP183" s="433">
        <v>242</v>
      </c>
      <c r="HQ183" s="433">
        <v>219</v>
      </c>
      <c r="HR183" s="433">
        <v>461</v>
      </c>
      <c r="HS183" s="433">
        <v>235</v>
      </c>
      <c r="HT183" s="433">
        <v>215</v>
      </c>
      <c r="HU183" s="433">
        <v>450</v>
      </c>
      <c r="HV183" s="433">
        <v>21</v>
      </c>
      <c r="HW183" s="433">
        <v>27</v>
      </c>
      <c r="HX183" s="433">
        <v>48</v>
      </c>
      <c r="HY183" s="433">
        <v>234</v>
      </c>
      <c r="HZ183" s="433">
        <v>213</v>
      </c>
      <c r="IA183" s="433">
        <v>447</v>
      </c>
      <c r="IB183" s="433">
        <v>6</v>
      </c>
      <c r="IC183" s="433">
        <v>36</v>
      </c>
      <c r="ID183" s="433">
        <v>26</v>
      </c>
      <c r="IE183" s="433">
        <v>42</v>
      </c>
      <c r="IF183" s="433">
        <v>39</v>
      </c>
      <c r="IG183" s="433">
        <v>38</v>
      </c>
      <c r="IH183" s="433">
        <v>77</v>
      </c>
      <c r="II183" s="433">
        <v>226</v>
      </c>
      <c r="IJ183" s="433">
        <v>209</v>
      </c>
      <c r="IK183" s="433">
        <v>435</v>
      </c>
      <c r="IL183" s="433">
        <v>219</v>
      </c>
      <c r="IM183" s="433">
        <v>206</v>
      </c>
      <c r="IN183" s="433">
        <v>425</v>
      </c>
      <c r="IO183" s="433">
        <v>45</v>
      </c>
      <c r="IP183" s="433">
        <v>28</v>
      </c>
      <c r="IQ183" s="433">
        <v>73</v>
      </c>
      <c r="IR183" s="433">
        <v>246</v>
      </c>
      <c r="IS183" s="433">
        <v>202</v>
      </c>
      <c r="IT183" s="433">
        <v>448</v>
      </c>
      <c r="IU183" s="433">
        <v>5</v>
      </c>
      <c r="IV183" s="433">
        <v>38</v>
      </c>
      <c r="IW183" s="433">
        <v>26</v>
      </c>
      <c r="IX183" s="433">
        <v>42</v>
      </c>
      <c r="IY183" s="433">
        <v>45</v>
      </c>
      <c r="IZ183" s="433">
        <v>29</v>
      </c>
      <c r="JA183" s="433">
        <v>74</v>
      </c>
      <c r="JB183" s="433">
        <v>234</v>
      </c>
      <c r="JC183" s="433">
        <v>200</v>
      </c>
      <c r="JD183" s="433">
        <v>434</v>
      </c>
      <c r="JE183" s="433">
        <v>232</v>
      </c>
      <c r="JF183" s="433">
        <v>200</v>
      </c>
      <c r="JG183" s="433">
        <v>432</v>
      </c>
      <c r="JH183" s="433">
        <v>26</v>
      </c>
      <c r="JI183" s="433">
        <v>30</v>
      </c>
      <c r="JJ183" s="433">
        <v>56</v>
      </c>
      <c r="JK183" s="433">
        <v>217</v>
      </c>
      <c r="JL183" s="433">
        <v>198</v>
      </c>
      <c r="JM183" s="433">
        <v>415</v>
      </c>
      <c r="JN183" s="433">
        <v>5</v>
      </c>
      <c r="JO183" s="433">
        <v>38</v>
      </c>
      <c r="JP183" s="433">
        <v>27</v>
      </c>
      <c r="JQ183" s="433">
        <v>27</v>
      </c>
      <c r="JR183" s="433">
        <v>35</v>
      </c>
      <c r="JS183" s="433">
        <v>27</v>
      </c>
      <c r="JT183" s="433">
        <v>62</v>
      </c>
      <c r="JU183" s="433">
        <v>228</v>
      </c>
      <c r="JV183" s="433">
        <v>212</v>
      </c>
      <c r="JW183" s="433">
        <v>440</v>
      </c>
      <c r="JX183" s="433">
        <v>219</v>
      </c>
      <c r="JY183" s="433">
        <v>211</v>
      </c>
      <c r="JZ183" s="433">
        <v>430</v>
      </c>
      <c r="KA183" s="433">
        <v>29</v>
      </c>
      <c r="KB183" s="433">
        <v>29</v>
      </c>
      <c r="KC183" s="433">
        <v>58</v>
      </c>
      <c r="KD183" s="433">
        <v>224</v>
      </c>
      <c r="KE183" s="433">
        <v>223</v>
      </c>
      <c r="KF183" s="433">
        <v>447</v>
      </c>
      <c r="KG183" s="433">
        <v>5</v>
      </c>
      <c r="KH183" s="433">
        <v>36</v>
      </c>
      <c r="KI183" s="433">
        <v>27</v>
      </c>
      <c r="KJ183" s="433">
        <v>27</v>
      </c>
      <c r="KK183" s="433">
        <v>28</v>
      </c>
      <c r="KL183" s="433">
        <v>38</v>
      </c>
      <c r="KM183" s="433">
        <v>66</v>
      </c>
      <c r="KN183" s="433">
        <v>216</v>
      </c>
      <c r="KO183" s="433">
        <v>221</v>
      </c>
      <c r="KP183" s="433">
        <v>437</v>
      </c>
      <c r="KQ183" s="433">
        <v>212</v>
      </c>
      <c r="KR183" s="433">
        <v>221</v>
      </c>
      <c r="KS183" s="433">
        <v>433</v>
      </c>
      <c r="KT183" s="433">
        <v>25</v>
      </c>
      <c r="KU183" s="433">
        <v>43</v>
      </c>
      <c r="KV183" s="433">
        <v>68</v>
      </c>
      <c r="KW183" s="433">
        <v>213</v>
      </c>
      <c r="KX183" s="433">
        <v>241</v>
      </c>
      <c r="KY183" s="433">
        <v>454</v>
      </c>
      <c r="KZ183" s="433">
        <v>5</v>
      </c>
      <c r="LA183" s="433">
        <v>22</v>
      </c>
      <c r="LB183" s="433">
        <v>27</v>
      </c>
      <c r="LC183" s="433">
        <v>27</v>
      </c>
      <c r="LD183" s="434">
        <v>0.74285714285714288</v>
      </c>
      <c r="LE183" s="434">
        <v>0.89743589743589747</v>
      </c>
      <c r="LF183" s="434">
        <v>0.82432432432432434</v>
      </c>
      <c r="LG183" s="434">
        <v>-1.2295081967213184E-2</v>
      </c>
      <c r="LH183" s="434">
        <v>2.6200873362445365E-2</v>
      </c>
      <c r="LI183" s="434">
        <v>6.3424947145876986E-3</v>
      </c>
      <c r="LJ183" s="434">
        <v>5.8577405857740628E-2</v>
      </c>
      <c r="LK183" s="434">
        <v>6.1403508771929793E-2</v>
      </c>
      <c r="LL183" s="434">
        <v>5.9957173447537482E-2</v>
      </c>
      <c r="LM183" s="434">
        <v>0.92156862745098034</v>
      </c>
      <c r="LN183" s="434">
        <v>0.97727272727272729</v>
      </c>
      <c r="LO183" s="434">
        <v>0.94736842105263153</v>
      </c>
      <c r="LP183" s="434">
        <v>3.8759689922480578E-2</v>
      </c>
      <c r="LQ183" s="434">
        <v>8.6206896551723755E-3</v>
      </c>
      <c r="LR183" s="434">
        <v>2.4489795918367308E-2</v>
      </c>
      <c r="LS183" s="434">
        <v>4.016064257028118E-2</v>
      </c>
      <c r="LT183" s="434">
        <v>3.4632034632034681E-2</v>
      </c>
      <c r="LU183" s="434">
        <v>3.7499999999999978E-2</v>
      </c>
      <c r="LV183" s="434">
        <v>0.86842105263157898</v>
      </c>
      <c r="LW183" s="434">
        <v>0.80851063829787229</v>
      </c>
      <c r="LX183" s="434">
        <v>0.83529411764705885</v>
      </c>
      <c r="LY183" s="434">
        <v>-1.6528925619834656E-2</v>
      </c>
      <c r="LZ183" s="434">
        <v>0</v>
      </c>
      <c r="MA183" s="434">
        <v>-8.5836909871244149E-3</v>
      </c>
      <c r="MB183" s="434">
        <v>2.8925619834710758E-2</v>
      </c>
      <c r="MC183" s="434">
        <v>1.8264840182648401E-2</v>
      </c>
      <c r="MD183" s="434">
        <v>2.386117136659438E-2</v>
      </c>
      <c r="ME183" s="268">
        <v>0.97499999999999998</v>
      </c>
      <c r="MF183" s="268">
        <v>0.88372093023255816</v>
      </c>
      <c r="MG183" s="434">
        <v>0.92771084337349397</v>
      </c>
      <c r="MH183" s="434">
        <v>-2.564102564102555E-2</v>
      </c>
      <c r="MI183" s="434">
        <v>4.6948356807511304E-3</v>
      </c>
      <c r="MJ183" s="434">
        <v>-1.1185682326621871E-2</v>
      </c>
      <c r="MK183" s="434">
        <v>3.0973451327433676E-2</v>
      </c>
      <c r="ML183" s="434">
        <v>1.4354066985645897E-2</v>
      </c>
      <c r="MM183" s="434">
        <v>2.2988505747126409E-2</v>
      </c>
      <c r="MN183" s="434">
        <v>1.2857142857142858</v>
      </c>
      <c r="MO183" s="434">
        <v>1.2608695652173914</v>
      </c>
      <c r="MP183" s="434">
        <v>1.2758620689655173</v>
      </c>
      <c r="MQ183" s="434">
        <v>4.065040650406504E-2</v>
      </c>
      <c r="MR183" s="434">
        <v>2.4752475247524774E-2</v>
      </c>
      <c r="MS183" s="434">
        <v>3.3482142857142905E-2</v>
      </c>
      <c r="MT183" s="434">
        <v>8.5470085470085166E-3</v>
      </c>
      <c r="MU183" s="434">
        <v>0</v>
      </c>
      <c r="MV183" s="434">
        <v>4.6082949308755561E-3</v>
      </c>
      <c r="MW183" s="434">
        <v>0.92105263157894735</v>
      </c>
      <c r="MX183" s="434">
        <v>0.84375</v>
      </c>
      <c r="MY183" s="434">
        <v>0.88571428571428568</v>
      </c>
      <c r="MZ183" s="434">
        <v>-5.9907834101382562E-2</v>
      </c>
      <c r="NA183" s="434">
        <v>-0.11616161616161613</v>
      </c>
      <c r="NB183" s="434">
        <v>-8.6746987951807242E-2</v>
      </c>
      <c r="NC183" s="434">
        <v>3.9473684210526327E-2</v>
      </c>
      <c r="ND183" s="434">
        <v>4.7169811320755262E-3</v>
      </c>
      <c r="NE183" s="434">
        <v>2.2727272727272707E-2</v>
      </c>
      <c r="NF183" s="434">
        <v>0.7567567567567568</v>
      </c>
      <c r="NG183" s="434">
        <v>0.86363636363636365</v>
      </c>
      <c r="NH183" s="434">
        <v>0.81481481481481477</v>
      </c>
      <c r="NI183" s="434">
        <v>3.5714285714285698E-2</v>
      </c>
      <c r="NJ183" s="434">
        <v>-5.8295964125560484E-2</v>
      </c>
      <c r="NK183" s="434">
        <v>-1.1185682326621871E-2</v>
      </c>
      <c r="NL183" s="434">
        <v>1.851851851851849E-2</v>
      </c>
      <c r="NM183" s="434">
        <v>0</v>
      </c>
      <c r="NN183" s="434">
        <v>9.1533180778031742E-3</v>
      </c>
    </row>
    <row r="184" spans="1:378" x14ac:dyDescent="0.25">
      <c r="A184" s="269" t="s">
        <v>1076</v>
      </c>
      <c r="B184" s="429">
        <v>35</v>
      </c>
      <c r="C184" s="429">
        <v>25</v>
      </c>
      <c r="D184" s="429">
        <v>60</v>
      </c>
      <c r="E184" s="429">
        <v>201</v>
      </c>
      <c r="F184" s="429">
        <v>196</v>
      </c>
      <c r="G184" s="429">
        <v>397</v>
      </c>
      <c r="H184" s="429">
        <v>8</v>
      </c>
      <c r="I184" s="429">
        <v>28</v>
      </c>
      <c r="J184" s="429">
        <v>22</v>
      </c>
      <c r="K184" s="429">
        <v>35</v>
      </c>
      <c r="L184" s="429">
        <v>29</v>
      </c>
      <c r="M184" s="429">
        <v>28</v>
      </c>
      <c r="N184" s="429">
        <v>57</v>
      </c>
      <c r="O184" s="429">
        <v>199</v>
      </c>
      <c r="P184" s="429">
        <v>196</v>
      </c>
      <c r="Q184" s="429">
        <v>395</v>
      </c>
      <c r="R184" s="429">
        <v>181</v>
      </c>
      <c r="S184" s="429">
        <v>187</v>
      </c>
      <c r="T184" s="429">
        <v>368</v>
      </c>
      <c r="U184" s="429">
        <v>24</v>
      </c>
      <c r="V184" s="429">
        <v>29</v>
      </c>
      <c r="W184" s="429">
        <v>53</v>
      </c>
      <c r="X184" s="429">
        <v>188</v>
      </c>
      <c r="Y184" s="429">
        <v>191</v>
      </c>
      <c r="Z184" s="429">
        <v>379</v>
      </c>
      <c r="AA184" s="429">
        <v>9</v>
      </c>
      <c r="AB184" s="429">
        <v>24</v>
      </c>
      <c r="AC184" s="429">
        <v>22</v>
      </c>
      <c r="AD184" s="429">
        <v>35</v>
      </c>
      <c r="AE184" s="429">
        <v>25</v>
      </c>
      <c r="AF184" s="429">
        <v>24</v>
      </c>
      <c r="AG184" s="429">
        <v>49</v>
      </c>
      <c r="AH184" s="429">
        <v>185</v>
      </c>
      <c r="AI184" s="429">
        <v>193</v>
      </c>
      <c r="AJ184" s="429">
        <v>378</v>
      </c>
      <c r="AK184" s="429">
        <v>168</v>
      </c>
      <c r="AL184" s="429">
        <v>182</v>
      </c>
      <c r="AM184" s="429">
        <v>350</v>
      </c>
      <c r="AN184" s="429">
        <v>29</v>
      </c>
      <c r="AO184" s="429">
        <v>24</v>
      </c>
      <c r="AP184" s="429">
        <v>53</v>
      </c>
      <c r="AQ184" s="429">
        <v>185</v>
      </c>
      <c r="AR184" s="429">
        <v>188</v>
      </c>
      <c r="AS184" s="429">
        <v>373</v>
      </c>
      <c r="AT184" s="429">
        <v>10</v>
      </c>
      <c r="AU184" s="429">
        <v>22</v>
      </c>
      <c r="AV184" s="429">
        <v>22</v>
      </c>
      <c r="AW184" s="429">
        <v>34</v>
      </c>
      <c r="AX184" s="429">
        <v>32</v>
      </c>
      <c r="AY184" s="429">
        <v>27</v>
      </c>
      <c r="AZ184" s="429">
        <v>59</v>
      </c>
      <c r="BA184" s="429">
        <v>186</v>
      </c>
      <c r="BB184" s="429">
        <v>194</v>
      </c>
      <c r="BC184" s="429">
        <v>380</v>
      </c>
      <c r="BD184" s="429">
        <v>176</v>
      </c>
      <c r="BE184" s="429">
        <v>187</v>
      </c>
      <c r="BF184" s="429">
        <v>363</v>
      </c>
      <c r="BG184" s="429">
        <v>20</v>
      </c>
      <c r="BH184" s="429">
        <v>24</v>
      </c>
      <c r="BI184" s="429">
        <v>44</v>
      </c>
      <c r="BJ184" s="429">
        <v>173</v>
      </c>
      <c r="BK184" s="429">
        <v>187</v>
      </c>
      <c r="BL184" s="429">
        <v>360</v>
      </c>
      <c r="BM184" s="429">
        <v>9</v>
      </c>
      <c r="BN184" s="429">
        <v>22</v>
      </c>
      <c r="BO184" s="429">
        <v>21</v>
      </c>
      <c r="BP184" s="429">
        <v>35</v>
      </c>
      <c r="BQ184" s="429">
        <v>20</v>
      </c>
      <c r="BR184" s="429">
        <v>39</v>
      </c>
      <c r="BS184" s="429">
        <v>59</v>
      </c>
      <c r="BT184" s="429">
        <v>172</v>
      </c>
      <c r="BU184" s="429">
        <v>190</v>
      </c>
      <c r="BV184" s="429">
        <v>362</v>
      </c>
      <c r="BW184" s="429">
        <v>154</v>
      </c>
      <c r="BX184" s="429">
        <v>174</v>
      </c>
      <c r="BY184" s="429">
        <v>328</v>
      </c>
      <c r="BZ184" s="429">
        <v>26</v>
      </c>
      <c r="CA184" s="429">
        <v>34</v>
      </c>
      <c r="CB184" s="429">
        <v>60</v>
      </c>
      <c r="CC184" s="429">
        <v>174</v>
      </c>
      <c r="CD184" s="429">
        <v>169</v>
      </c>
      <c r="CE184" s="429">
        <v>343</v>
      </c>
      <c r="CF184" s="429">
        <v>10</v>
      </c>
      <c r="CG184" s="429">
        <v>22</v>
      </c>
      <c r="CH184" s="429">
        <v>22</v>
      </c>
      <c r="CI184" s="429">
        <v>30</v>
      </c>
      <c r="CJ184" s="429">
        <v>30</v>
      </c>
      <c r="CK184" s="429">
        <v>22</v>
      </c>
      <c r="CL184" s="429">
        <v>52</v>
      </c>
      <c r="CM184" s="429">
        <v>165</v>
      </c>
      <c r="CN184" s="429">
        <v>160</v>
      </c>
      <c r="CO184" s="429">
        <v>325</v>
      </c>
      <c r="CP184" s="429">
        <v>149</v>
      </c>
      <c r="CQ184" s="429">
        <v>147</v>
      </c>
      <c r="CR184" s="429">
        <v>296</v>
      </c>
      <c r="CS184" s="429">
        <v>28</v>
      </c>
      <c r="CT184" s="429">
        <v>27</v>
      </c>
      <c r="CU184" s="429">
        <v>55</v>
      </c>
      <c r="CV184" s="429">
        <v>162</v>
      </c>
      <c r="CW184" s="429">
        <v>168</v>
      </c>
      <c r="CX184" s="429">
        <v>330</v>
      </c>
      <c r="CY184" s="429">
        <v>9</v>
      </c>
      <c r="CZ184" s="429">
        <v>22</v>
      </c>
      <c r="DA184" s="429">
        <v>21</v>
      </c>
      <c r="DB184" s="429">
        <v>30</v>
      </c>
      <c r="DC184" s="429">
        <v>29</v>
      </c>
      <c r="DD184" s="429">
        <v>27</v>
      </c>
      <c r="DE184" s="429">
        <v>56</v>
      </c>
      <c r="DF184" s="429">
        <v>153</v>
      </c>
      <c r="DG184" s="429">
        <v>170</v>
      </c>
      <c r="DH184" s="429">
        <v>323</v>
      </c>
      <c r="DI184" s="429">
        <v>131</v>
      </c>
      <c r="DJ184" s="429">
        <v>155</v>
      </c>
      <c r="DK184" s="429">
        <v>286</v>
      </c>
      <c r="DL184" s="429">
        <v>17</v>
      </c>
      <c r="DM184" s="429">
        <v>24</v>
      </c>
      <c r="DN184" s="429">
        <v>41</v>
      </c>
      <c r="DO184" s="429">
        <v>141</v>
      </c>
      <c r="DP184" s="429">
        <v>165</v>
      </c>
      <c r="DQ184" s="429">
        <v>306</v>
      </c>
      <c r="DR184" s="429">
        <v>9</v>
      </c>
      <c r="DS184" s="429">
        <v>22</v>
      </c>
      <c r="DT184" s="429">
        <v>21</v>
      </c>
      <c r="DU184" s="429">
        <v>30</v>
      </c>
      <c r="DV184" s="429">
        <v>19</v>
      </c>
      <c r="DW184" s="429">
        <v>33</v>
      </c>
      <c r="DX184" s="429">
        <v>52</v>
      </c>
      <c r="DY184" s="429">
        <v>143</v>
      </c>
      <c r="DZ184" s="429">
        <v>165</v>
      </c>
      <c r="EA184" s="429">
        <v>308</v>
      </c>
      <c r="EB184" s="429">
        <v>128</v>
      </c>
      <c r="EC184" s="429">
        <v>158</v>
      </c>
      <c r="ED184" s="429">
        <v>286</v>
      </c>
      <c r="EE184" s="429">
        <v>24</v>
      </c>
      <c r="EF184" s="429">
        <v>29</v>
      </c>
      <c r="EG184" s="429">
        <v>53</v>
      </c>
      <c r="EH184" s="429">
        <v>148</v>
      </c>
      <c r="EI184" s="429">
        <v>158</v>
      </c>
      <c r="EJ184" s="429">
        <v>306</v>
      </c>
      <c r="EK184" s="429">
        <v>8</v>
      </c>
      <c r="EL184" s="429">
        <v>22</v>
      </c>
      <c r="EM184" s="429">
        <v>21</v>
      </c>
      <c r="EN184" s="429">
        <v>30</v>
      </c>
      <c r="EO184" s="429">
        <v>22</v>
      </c>
      <c r="EP184" s="429">
        <v>19</v>
      </c>
      <c r="EQ184" s="429">
        <v>41</v>
      </c>
      <c r="ER184" s="429">
        <v>145</v>
      </c>
      <c r="ES184" s="429">
        <v>160</v>
      </c>
      <c r="ET184" s="429">
        <v>305</v>
      </c>
      <c r="EU184" s="429">
        <v>133</v>
      </c>
      <c r="EV184" s="429">
        <v>157</v>
      </c>
      <c r="EW184" s="429">
        <v>290</v>
      </c>
      <c r="EX184" s="429">
        <v>29</v>
      </c>
      <c r="EY184" s="429">
        <v>15</v>
      </c>
      <c r="EZ184" s="429">
        <v>44</v>
      </c>
      <c r="FA184" s="429">
        <v>149</v>
      </c>
      <c r="FB184" s="429">
        <v>162</v>
      </c>
      <c r="FC184" s="429">
        <v>311</v>
      </c>
      <c r="FD184" s="429">
        <v>6</v>
      </c>
      <c r="FE184" s="429">
        <v>26</v>
      </c>
      <c r="FF184" s="429">
        <v>20</v>
      </c>
      <c r="FG184" s="429">
        <v>30</v>
      </c>
      <c r="FH184" s="429">
        <v>20</v>
      </c>
      <c r="FI184" s="429">
        <v>23</v>
      </c>
      <c r="FJ184" s="429">
        <v>43</v>
      </c>
      <c r="FK184" s="429">
        <v>153</v>
      </c>
      <c r="FL184" s="429">
        <v>164</v>
      </c>
      <c r="FM184" s="429">
        <v>317</v>
      </c>
      <c r="FN184" s="429">
        <v>137</v>
      </c>
      <c r="FO184" s="429">
        <v>153</v>
      </c>
      <c r="FP184" s="429">
        <v>290</v>
      </c>
      <c r="FQ184" s="429">
        <v>20</v>
      </c>
      <c r="FR184" s="429">
        <v>23</v>
      </c>
      <c r="FS184" s="429">
        <v>43</v>
      </c>
      <c r="FT184" s="429">
        <v>155</v>
      </c>
      <c r="FU184" s="429">
        <v>166</v>
      </c>
      <c r="FV184" s="429">
        <v>321</v>
      </c>
      <c r="FW184" s="429">
        <v>6</v>
      </c>
      <c r="FX184" s="429">
        <v>26</v>
      </c>
      <c r="FY184" s="429">
        <v>21</v>
      </c>
      <c r="FZ184" s="429">
        <v>30</v>
      </c>
      <c r="GA184" s="429">
        <v>18</v>
      </c>
      <c r="GB184" s="429">
        <v>32</v>
      </c>
      <c r="GC184" s="429">
        <v>50</v>
      </c>
      <c r="GD184" s="429">
        <v>153</v>
      </c>
      <c r="GE184" s="429">
        <v>168</v>
      </c>
      <c r="GF184" s="429">
        <v>321</v>
      </c>
      <c r="GG184" s="429">
        <v>144</v>
      </c>
      <c r="GH184" s="429">
        <v>160</v>
      </c>
      <c r="GI184" s="429">
        <v>304</v>
      </c>
      <c r="GJ184" s="429">
        <v>28</v>
      </c>
      <c r="GK184" s="429">
        <v>32</v>
      </c>
      <c r="GL184" s="429">
        <v>60</v>
      </c>
      <c r="GM184" s="429">
        <v>169</v>
      </c>
      <c r="GN184" s="429">
        <v>160</v>
      </c>
      <c r="GO184" s="429">
        <v>329</v>
      </c>
      <c r="GP184" s="429">
        <v>27</v>
      </c>
      <c r="GQ184" s="429">
        <v>24</v>
      </c>
      <c r="GR184" s="429">
        <v>21</v>
      </c>
      <c r="GS184" s="429">
        <v>30</v>
      </c>
      <c r="GT184" s="429">
        <v>27</v>
      </c>
      <c r="GU184" s="429">
        <v>54</v>
      </c>
      <c r="GV184" s="429">
        <v>7</v>
      </c>
      <c r="GW184" s="429">
        <v>165</v>
      </c>
      <c r="GX184" s="429">
        <v>162</v>
      </c>
      <c r="GY184" s="429">
        <v>327</v>
      </c>
      <c r="GZ184" s="429">
        <v>160</v>
      </c>
      <c r="HA184" s="429">
        <v>157</v>
      </c>
      <c r="HB184" s="429">
        <v>317</v>
      </c>
      <c r="HC184" s="429">
        <v>26</v>
      </c>
      <c r="HD184" s="429">
        <v>28</v>
      </c>
      <c r="HE184" s="429">
        <v>54</v>
      </c>
      <c r="HF184" s="429">
        <v>165</v>
      </c>
      <c r="HG184" s="429">
        <v>161</v>
      </c>
      <c r="HH184" s="429">
        <v>326</v>
      </c>
      <c r="HI184" s="429">
        <v>5</v>
      </c>
      <c r="HJ184" s="429">
        <v>28</v>
      </c>
      <c r="HK184" s="429">
        <v>21</v>
      </c>
      <c r="HL184" s="429">
        <v>30</v>
      </c>
      <c r="HM184" s="429">
        <v>21</v>
      </c>
      <c r="HN184" s="429">
        <v>30</v>
      </c>
      <c r="HO184" s="429">
        <v>51</v>
      </c>
      <c r="HP184" s="429">
        <v>163</v>
      </c>
      <c r="HQ184" s="429">
        <v>158</v>
      </c>
      <c r="HR184" s="429">
        <v>321</v>
      </c>
      <c r="HS184" s="429">
        <v>157</v>
      </c>
      <c r="HT184" s="429">
        <v>154</v>
      </c>
      <c r="HU184" s="429">
        <v>311</v>
      </c>
      <c r="HV184" s="429">
        <v>15</v>
      </c>
      <c r="HW184" s="429">
        <v>23</v>
      </c>
      <c r="HX184" s="429">
        <v>38</v>
      </c>
      <c r="HY184" s="429">
        <v>160</v>
      </c>
      <c r="HZ184" s="429">
        <v>153</v>
      </c>
      <c r="IA184" s="429">
        <v>313</v>
      </c>
      <c r="IB184" s="429">
        <v>5</v>
      </c>
      <c r="IC184" s="429">
        <v>26</v>
      </c>
      <c r="ID184" s="429">
        <v>20</v>
      </c>
      <c r="IE184" s="429">
        <v>30</v>
      </c>
      <c r="IF184" s="429">
        <v>23</v>
      </c>
      <c r="IG184" s="429">
        <v>22</v>
      </c>
      <c r="IH184" s="429">
        <v>45</v>
      </c>
      <c r="II184" s="429">
        <v>153</v>
      </c>
      <c r="IJ184" s="429">
        <v>149</v>
      </c>
      <c r="IK184" s="429">
        <v>302</v>
      </c>
      <c r="IL184" s="429">
        <v>148</v>
      </c>
      <c r="IM184" s="429">
        <v>148</v>
      </c>
      <c r="IN184" s="429">
        <v>296</v>
      </c>
      <c r="IO184" s="429">
        <v>30</v>
      </c>
      <c r="IP184" s="429">
        <v>23</v>
      </c>
      <c r="IQ184" s="429">
        <v>53</v>
      </c>
      <c r="IR184" s="429">
        <v>166</v>
      </c>
      <c r="IS184" s="429">
        <v>149</v>
      </c>
      <c r="IT184" s="429">
        <v>315</v>
      </c>
      <c r="IU184" s="429">
        <v>4</v>
      </c>
      <c r="IV184" s="429">
        <v>28</v>
      </c>
      <c r="IW184" s="429">
        <v>20</v>
      </c>
      <c r="IX184" s="429">
        <v>30</v>
      </c>
      <c r="IY184" s="429">
        <v>40</v>
      </c>
      <c r="IZ184" s="429">
        <v>20</v>
      </c>
      <c r="JA184" s="429">
        <v>60</v>
      </c>
      <c r="JB184" s="429">
        <v>167</v>
      </c>
      <c r="JC184" s="429">
        <v>154</v>
      </c>
      <c r="JD184" s="429">
        <v>321</v>
      </c>
      <c r="JE184" s="429">
        <v>167</v>
      </c>
      <c r="JF184" s="429">
        <v>154</v>
      </c>
      <c r="JG184" s="429">
        <v>321</v>
      </c>
      <c r="JH184" s="429">
        <v>18</v>
      </c>
      <c r="JI184" s="429">
        <v>22</v>
      </c>
      <c r="JJ184" s="429">
        <v>40</v>
      </c>
      <c r="JK184" s="429">
        <v>143</v>
      </c>
      <c r="JL184" s="429">
        <v>151</v>
      </c>
      <c r="JM184" s="429">
        <v>294</v>
      </c>
      <c r="JN184" s="429">
        <v>4</v>
      </c>
      <c r="JO184" s="429">
        <v>28</v>
      </c>
      <c r="JP184" s="429">
        <v>20</v>
      </c>
      <c r="JQ184" s="429">
        <v>20</v>
      </c>
      <c r="JR184" s="429">
        <v>23</v>
      </c>
      <c r="JS184" s="429">
        <v>19</v>
      </c>
      <c r="JT184" s="429">
        <v>42</v>
      </c>
      <c r="JU184" s="429">
        <v>159</v>
      </c>
      <c r="JV184" s="429">
        <v>168</v>
      </c>
      <c r="JW184" s="429">
        <v>327</v>
      </c>
      <c r="JX184" s="429">
        <v>152</v>
      </c>
      <c r="JY184" s="429">
        <v>167</v>
      </c>
      <c r="JZ184" s="429">
        <v>319</v>
      </c>
      <c r="KA184" s="429">
        <v>23</v>
      </c>
      <c r="KB184" s="429">
        <v>18</v>
      </c>
      <c r="KC184" s="429">
        <v>41</v>
      </c>
      <c r="KD184" s="429">
        <v>156</v>
      </c>
      <c r="KE184" s="429">
        <v>173</v>
      </c>
      <c r="KF184" s="429">
        <v>329</v>
      </c>
      <c r="KG184" s="429">
        <v>4</v>
      </c>
      <c r="KH184" s="429">
        <v>28</v>
      </c>
      <c r="KI184" s="429">
        <v>20</v>
      </c>
      <c r="KJ184" s="429">
        <v>20</v>
      </c>
      <c r="KK184" s="429">
        <v>20</v>
      </c>
      <c r="KL184" s="429">
        <v>31</v>
      </c>
      <c r="KM184" s="429">
        <v>51</v>
      </c>
      <c r="KN184" s="429">
        <v>156</v>
      </c>
      <c r="KO184" s="429">
        <v>171</v>
      </c>
      <c r="KP184" s="429">
        <v>327</v>
      </c>
      <c r="KQ184" s="429">
        <v>153</v>
      </c>
      <c r="KR184" s="429">
        <v>171</v>
      </c>
      <c r="KS184" s="429">
        <v>324</v>
      </c>
      <c r="KT184" s="429">
        <v>18</v>
      </c>
      <c r="KU184" s="429">
        <v>35</v>
      </c>
      <c r="KV184" s="429">
        <v>53</v>
      </c>
      <c r="KW184" s="429">
        <v>153</v>
      </c>
      <c r="KX184" s="429">
        <v>188</v>
      </c>
      <c r="KY184" s="429">
        <v>341</v>
      </c>
      <c r="KZ184" s="429">
        <v>4</v>
      </c>
      <c r="LA184" s="429">
        <v>16</v>
      </c>
      <c r="LB184" s="429">
        <v>20</v>
      </c>
      <c r="LC184" s="429">
        <v>20</v>
      </c>
      <c r="LD184" s="430">
        <v>0.69230769230769229</v>
      </c>
      <c r="LE184" s="430">
        <v>0.94117647058823528</v>
      </c>
      <c r="LF184" s="430">
        <v>0.83333333333333337</v>
      </c>
      <c r="LG184" s="430">
        <v>-2.5806451612903292E-2</v>
      </c>
      <c r="LH184" s="430">
        <v>3.6144578313253017E-2</v>
      </c>
      <c r="LI184" s="430">
        <v>6.230529595015577E-3</v>
      </c>
      <c r="LJ184" s="430">
        <v>5.8823529411764719E-2</v>
      </c>
      <c r="LK184" s="430">
        <v>4.7619047619047672E-2</v>
      </c>
      <c r="LL184" s="430">
        <v>5.2959501557632405E-2</v>
      </c>
      <c r="LM184" s="430">
        <v>0.9642857142857143</v>
      </c>
      <c r="LN184" s="430">
        <v>1</v>
      </c>
      <c r="LO184" s="430">
        <v>0.98181818181818181</v>
      </c>
      <c r="LP184" s="430">
        <v>1.7751479289940808E-2</v>
      </c>
      <c r="LQ184" s="430">
        <v>0</v>
      </c>
      <c r="LR184" s="430">
        <v>9.1185410334346795E-3</v>
      </c>
      <c r="LS184" s="430">
        <v>3.0303030303030276E-2</v>
      </c>
      <c r="LT184" s="430">
        <v>3.0864197530864224E-2</v>
      </c>
      <c r="LU184" s="430">
        <v>3.0581039755351647E-2</v>
      </c>
      <c r="LV184" s="430">
        <v>1.2352941176470589</v>
      </c>
      <c r="LW184" s="430">
        <v>1.25</v>
      </c>
      <c r="LX184" s="430">
        <v>1.2439024390243902</v>
      </c>
      <c r="LY184" s="430">
        <v>-6.0606060606060996E-3</v>
      </c>
      <c r="LZ184" s="430">
        <v>6.2111801242236142E-3</v>
      </c>
      <c r="MA184" s="430">
        <v>0</v>
      </c>
      <c r="MB184" s="430">
        <v>3.6809815950920255E-2</v>
      </c>
      <c r="MC184" s="430">
        <v>2.5316455696202556E-2</v>
      </c>
      <c r="MD184" s="430">
        <v>3.1152647975077885E-2</v>
      </c>
      <c r="ME184" s="270">
        <v>0.95833333333333337</v>
      </c>
      <c r="MF184" s="270">
        <v>0.75862068965517238</v>
      </c>
      <c r="MG184" s="430">
        <v>0.84905660377358494</v>
      </c>
      <c r="MH184" s="430">
        <v>6.2499999999999778E-3</v>
      </c>
      <c r="MI184" s="430">
        <v>3.2679738562091498E-2</v>
      </c>
      <c r="MJ184" s="430">
        <v>1.9169329073482455E-2</v>
      </c>
      <c r="MK184" s="430">
        <v>3.2679738562091498E-2</v>
      </c>
      <c r="ML184" s="430">
        <v>6.7114093959731447E-3</v>
      </c>
      <c r="MM184" s="430">
        <v>1.9867549668874163E-2</v>
      </c>
      <c r="MN184" s="430">
        <v>1.3793103448275863</v>
      </c>
      <c r="MO184" s="430">
        <v>1.3333333333333333</v>
      </c>
      <c r="MP184" s="430">
        <v>1.3636363636363635</v>
      </c>
      <c r="MQ184" s="430">
        <v>6.0240963855421326E-3</v>
      </c>
      <c r="MR184" s="430">
        <v>0</v>
      </c>
      <c r="MS184" s="430">
        <v>3.1746031746031633E-3</v>
      </c>
      <c r="MT184" s="430">
        <v>0</v>
      </c>
      <c r="MU184" s="430">
        <v>0</v>
      </c>
      <c r="MV184" s="430">
        <v>0</v>
      </c>
      <c r="MW184" s="430">
        <v>1.1499999999999999</v>
      </c>
      <c r="MX184" s="430">
        <v>0.82608695652173914</v>
      </c>
      <c r="MY184" s="430">
        <v>0.97674418604651159</v>
      </c>
      <c r="MZ184" s="430">
        <v>-9.0909090909090828E-2</v>
      </c>
      <c r="NA184" s="430">
        <v>-0.15231788079470188</v>
      </c>
      <c r="NB184" s="430">
        <v>-0.12244897959183665</v>
      </c>
      <c r="NC184" s="430">
        <v>4.4025157232704393E-2</v>
      </c>
      <c r="ND184" s="430">
        <v>5.9523809523809312E-3</v>
      </c>
      <c r="NE184" s="430">
        <v>2.4464831804281384E-2</v>
      </c>
      <c r="NF184" s="430">
        <v>0.7142857142857143</v>
      </c>
      <c r="NG184" s="430">
        <v>0.96875</v>
      </c>
      <c r="NH184" s="430">
        <v>0.85</v>
      </c>
      <c r="NI184" s="430">
        <v>6.4102564102563875E-3</v>
      </c>
      <c r="NJ184" s="430">
        <v>-6.3583815028901647E-2</v>
      </c>
      <c r="NK184" s="430">
        <v>-3.039513677811545E-2</v>
      </c>
      <c r="NL184" s="430">
        <v>1.9230769230769273E-2</v>
      </c>
      <c r="NM184" s="430">
        <v>0</v>
      </c>
      <c r="NN184" s="430">
        <v>9.1743119266054496E-3</v>
      </c>
    </row>
    <row r="185" spans="1:378" x14ac:dyDescent="0.25">
      <c r="A185" s="269" t="s">
        <v>205</v>
      </c>
      <c r="B185" s="429">
        <v>0</v>
      </c>
      <c r="C185" s="429">
        <v>0</v>
      </c>
      <c r="D185" s="429">
        <v>0</v>
      </c>
      <c r="E185" s="429">
        <v>2</v>
      </c>
      <c r="F185" s="429">
        <v>4</v>
      </c>
      <c r="G185" s="429">
        <v>6</v>
      </c>
      <c r="H185" s="429">
        <v>1</v>
      </c>
      <c r="I185" s="429">
        <v>0</v>
      </c>
      <c r="J185" s="429">
        <v>1</v>
      </c>
      <c r="K185" s="429">
        <v>0</v>
      </c>
      <c r="L185" s="429">
        <v>0</v>
      </c>
      <c r="M185" s="429">
        <v>0</v>
      </c>
      <c r="N185" s="429">
        <v>0</v>
      </c>
      <c r="O185" s="429">
        <v>2</v>
      </c>
      <c r="P185" s="429">
        <v>3</v>
      </c>
      <c r="Q185" s="429">
        <v>5</v>
      </c>
      <c r="R185" s="429">
        <v>1</v>
      </c>
      <c r="S185" s="429">
        <v>0</v>
      </c>
      <c r="T185" s="429">
        <v>1</v>
      </c>
      <c r="U185" s="429">
        <v>0</v>
      </c>
      <c r="V185" s="429">
        <v>0</v>
      </c>
      <c r="W185" s="429">
        <v>0</v>
      </c>
      <c r="X185" s="429">
        <v>0</v>
      </c>
      <c r="Y185" s="429">
        <v>0</v>
      </c>
      <c r="Z185" s="429">
        <v>0</v>
      </c>
      <c r="AA185" s="429">
        <v>0</v>
      </c>
      <c r="AB185" s="429">
        <v>0</v>
      </c>
      <c r="AC185" s="429">
        <v>0</v>
      </c>
      <c r="AD185" s="429">
        <v>0</v>
      </c>
      <c r="AE185" s="429">
        <v>0</v>
      </c>
      <c r="AF185" s="429">
        <v>0</v>
      </c>
      <c r="AG185" s="429">
        <v>0</v>
      </c>
      <c r="AH185" s="429">
        <v>2</v>
      </c>
      <c r="AI185" s="429">
        <v>3</v>
      </c>
      <c r="AJ185" s="429">
        <v>5</v>
      </c>
      <c r="AK185" s="429">
        <v>2</v>
      </c>
      <c r="AL185" s="429">
        <v>3</v>
      </c>
      <c r="AM185" s="429">
        <v>5</v>
      </c>
      <c r="AN185" s="429">
        <v>0</v>
      </c>
      <c r="AO185" s="429">
        <v>1</v>
      </c>
      <c r="AP185" s="429">
        <v>1</v>
      </c>
      <c r="AQ185" s="429">
        <v>1</v>
      </c>
      <c r="AR185" s="429">
        <v>4</v>
      </c>
      <c r="AS185" s="429">
        <v>5</v>
      </c>
      <c r="AT185" s="429">
        <v>1</v>
      </c>
      <c r="AU185" s="429">
        <v>0</v>
      </c>
      <c r="AV185" s="429">
        <v>1</v>
      </c>
      <c r="AW185" s="429">
        <v>0</v>
      </c>
      <c r="AX185" s="429">
        <v>0</v>
      </c>
      <c r="AY185" s="429">
        <v>0</v>
      </c>
      <c r="AZ185" s="429">
        <v>0</v>
      </c>
      <c r="BA185" s="429">
        <v>0</v>
      </c>
      <c r="BB185" s="429">
        <v>0</v>
      </c>
      <c r="BC185" s="429">
        <v>0</v>
      </c>
      <c r="BD185" s="429">
        <v>0</v>
      </c>
      <c r="BE185" s="429">
        <v>0</v>
      </c>
      <c r="BF185" s="429">
        <v>0</v>
      </c>
      <c r="BG185" s="429"/>
      <c r="BH185" s="429"/>
      <c r="BI185" s="429"/>
      <c r="BJ185" s="429"/>
      <c r="BK185" s="429"/>
      <c r="BL185" s="429"/>
      <c r="BM185" s="429"/>
      <c r="BN185" s="429"/>
      <c r="BO185" s="429"/>
      <c r="BP185" s="429"/>
      <c r="BQ185" s="429"/>
      <c r="BR185" s="429"/>
      <c r="BS185" s="429"/>
      <c r="BT185" s="429"/>
      <c r="BU185" s="429"/>
      <c r="BV185" s="429"/>
      <c r="BW185" s="429"/>
      <c r="BX185" s="429"/>
      <c r="BY185" s="429"/>
      <c r="BZ185" s="429"/>
      <c r="CA185" s="429"/>
      <c r="CB185" s="429"/>
      <c r="CC185" s="429"/>
      <c r="CD185" s="429"/>
      <c r="CE185" s="429"/>
      <c r="CF185" s="429"/>
      <c r="CG185" s="429"/>
      <c r="CH185" s="429"/>
      <c r="CI185" s="429"/>
      <c r="CJ185" s="429"/>
      <c r="CK185" s="429"/>
      <c r="CL185" s="429"/>
      <c r="CM185" s="429"/>
      <c r="CN185" s="429"/>
      <c r="CO185" s="429"/>
      <c r="CP185" s="429"/>
      <c r="CQ185" s="429"/>
      <c r="CR185" s="429"/>
      <c r="CS185" s="429"/>
      <c r="CT185" s="429"/>
      <c r="CU185" s="429"/>
      <c r="CV185" s="429"/>
      <c r="CW185" s="429"/>
      <c r="CX185" s="429"/>
      <c r="CY185" s="429"/>
      <c r="CZ185" s="429"/>
      <c r="DA185" s="429"/>
      <c r="DB185" s="429"/>
      <c r="DC185" s="429"/>
      <c r="DD185" s="429"/>
      <c r="DE185" s="429"/>
      <c r="DF185" s="429"/>
      <c r="DG185" s="429"/>
      <c r="DH185" s="429"/>
      <c r="DI185" s="429"/>
      <c r="DJ185" s="429"/>
      <c r="DK185" s="429"/>
      <c r="DL185" s="429"/>
      <c r="DM185" s="429"/>
      <c r="DN185" s="429"/>
      <c r="DO185" s="429"/>
      <c r="DP185" s="429"/>
      <c r="DQ185" s="429"/>
      <c r="DR185" s="429"/>
      <c r="DS185" s="429"/>
      <c r="DT185" s="429"/>
      <c r="DU185" s="429"/>
      <c r="DV185" s="429"/>
      <c r="DW185" s="429"/>
      <c r="DX185" s="429"/>
      <c r="DY185" s="429"/>
      <c r="DZ185" s="429"/>
      <c r="EA185" s="429"/>
      <c r="EB185" s="429"/>
      <c r="EC185" s="429"/>
      <c r="ED185" s="429"/>
      <c r="EE185" s="429"/>
      <c r="EF185" s="429"/>
      <c r="EG185" s="429"/>
      <c r="EH185" s="429"/>
      <c r="EI185" s="429"/>
      <c r="EJ185" s="429"/>
      <c r="EK185" s="429"/>
      <c r="EL185" s="429"/>
      <c r="EM185" s="429"/>
      <c r="EN185" s="429"/>
      <c r="EO185" s="429"/>
      <c r="EP185" s="429"/>
      <c r="EQ185" s="429"/>
      <c r="ER185" s="429"/>
      <c r="ES185" s="429"/>
      <c r="ET185" s="429"/>
      <c r="EU185" s="429"/>
      <c r="EV185" s="429"/>
      <c r="EW185" s="429"/>
      <c r="EX185" s="429"/>
      <c r="EY185" s="429"/>
      <c r="EZ185" s="429"/>
      <c r="FA185" s="429"/>
      <c r="FB185" s="429"/>
      <c r="FC185" s="429"/>
      <c r="FD185" s="429"/>
      <c r="FE185" s="429"/>
      <c r="FF185" s="429"/>
      <c r="FG185" s="429"/>
      <c r="FH185" s="429"/>
      <c r="FI185" s="429"/>
      <c r="FJ185" s="429"/>
      <c r="FK185" s="429"/>
      <c r="FL185" s="429"/>
      <c r="FM185" s="429"/>
      <c r="FN185" s="429"/>
      <c r="FO185" s="429"/>
      <c r="FP185" s="429"/>
      <c r="FQ185" s="429"/>
      <c r="FR185" s="429"/>
      <c r="FS185" s="429"/>
      <c r="FT185" s="429"/>
      <c r="FU185" s="429"/>
      <c r="FV185" s="429"/>
      <c r="FW185" s="429"/>
      <c r="FX185" s="429"/>
      <c r="FY185" s="429"/>
      <c r="FZ185" s="429"/>
      <c r="GA185" s="429"/>
      <c r="GB185" s="429"/>
      <c r="GC185" s="429"/>
      <c r="GD185" s="429"/>
      <c r="GE185" s="429"/>
      <c r="GF185" s="429"/>
      <c r="GG185" s="429"/>
      <c r="GH185" s="429"/>
      <c r="GI185" s="429"/>
      <c r="GJ185" s="429"/>
      <c r="GK185" s="429"/>
      <c r="GL185" s="429"/>
      <c r="GM185" s="429"/>
      <c r="GN185" s="429"/>
      <c r="GO185" s="429"/>
      <c r="GP185" s="429"/>
      <c r="GQ185" s="429"/>
      <c r="GR185" s="429"/>
      <c r="GS185" s="429"/>
      <c r="GT185" s="429"/>
      <c r="GU185" s="429"/>
      <c r="GV185" s="429"/>
      <c r="GW185" s="429"/>
      <c r="GX185" s="429"/>
      <c r="GY185" s="429"/>
      <c r="GZ185" s="429"/>
      <c r="HA185" s="429"/>
      <c r="HB185" s="429"/>
      <c r="HC185" s="429"/>
      <c r="HD185" s="429"/>
      <c r="HE185" s="429"/>
      <c r="HF185" s="429"/>
      <c r="HG185" s="429"/>
      <c r="HH185" s="429"/>
      <c r="HI185" s="429"/>
      <c r="HJ185" s="429"/>
      <c r="HK185" s="429"/>
      <c r="HL185" s="429"/>
      <c r="HM185" s="429"/>
      <c r="HN185" s="429"/>
      <c r="HO185" s="429"/>
      <c r="HP185" s="429"/>
      <c r="HQ185" s="429"/>
      <c r="HR185" s="429"/>
      <c r="HS185" s="429"/>
      <c r="HT185" s="429"/>
      <c r="HU185" s="429"/>
      <c r="HV185" s="429"/>
      <c r="HW185" s="429"/>
      <c r="HX185" s="429"/>
      <c r="HY185" s="429"/>
      <c r="HZ185" s="429"/>
      <c r="IA185" s="429"/>
      <c r="IB185" s="429"/>
      <c r="IC185" s="429"/>
      <c r="ID185" s="429"/>
      <c r="IE185" s="429"/>
      <c r="IF185" s="429"/>
      <c r="IG185" s="429"/>
      <c r="IH185" s="429"/>
      <c r="II185" s="429"/>
      <c r="IJ185" s="429"/>
      <c r="IK185" s="429"/>
      <c r="IL185" s="429"/>
      <c r="IM185" s="429"/>
      <c r="IN185" s="429"/>
      <c r="IO185" s="429"/>
      <c r="IP185" s="429"/>
      <c r="IQ185" s="429"/>
      <c r="IR185" s="429"/>
      <c r="IS185" s="429"/>
      <c r="IT185" s="429"/>
      <c r="IU185" s="429"/>
      <c r="IV185" s="429"/>
      <c r="IW185" s="429"/>
      <c r="IX185" s="429"/>
      <c r="IY185" s="429"/>
      <c r="IZ185" s="429"/>
      <c r="JA185" s="429"/>
      <c r="JB185" s="429"/>
      <c r="JC185" s="429"/>
      <c r="JD185" s="429"/>
      <c r="JE185" s="429"/>
      <c r="JF185" s="429"/>
      <c r="JG185" s="429"/>
      <c r="JH185" s="429"/>
      <c r="JI185" s="429"/>
      <c r="JJ185" s="429"/>
      <c r="JK185" s="429"/>
      <c r="JL185" s="429"/>
      <c r="JM185" s="429"/>
      <c r="JN185" s="429"/>
      <c r="JO185" s="429"/>
      <c r="JP185" s="429"/>
      <c r="JQ185" s="429"/>
      <c r="JR185" s="429"/>
      <c r="JS185" s="429"/>
      <c r="JT185" s="429"/>
      <c r="JU185" s="429"/>
      <c r="JV185" s="429"/>
      <c r="JW185" s="429"/>
      <c r="JX185" s="429"/>
      <c r="JY185" s="429"/>
      <c r="JZ185" s="429"/>
      <c r="KA185" s="429"/>
      <c r="KB185" s="429"/>
      <c r="KC185" s="429"/>
      <c r="KD185" s="429"/>
      <c r="KE185" s="429"/>
      <c r="KF185" s="429"/>
      <c r="KG185" s="429"/>
      <c r="KH185" s="429"/>
      <c r="KI185" s="429"/>
      <c r="KJ185" s="429"/>
      <c r="LD185" s="430"/>
      <c r="LE185" s="430"/>
      <c r="LF185" s="430"/>
      <c r="LG185" s="430"/>
      <c r="LH185" s="430"/>
      <c r="LI185" s="430"/>
      <c r="LJ185" s="430"/>
      <c r="LK185" s="430"/>
      <c r="LL185" s="430"/>
      <c r="LM185" s="430"/>
      <c r="LN185" s="430"/>
      <c r="LO185" s="430"/>
      <c r="LP185" s="430"/>
      <c r="LQ185" s="430"/>
      <c r="LR185" s="430"/>
      <c r="LS185" s="430"/>
      <c r="LT185" s="430"/>
      <c r="LU185" s="430"/>
      <c r="LV185" s="430"/>
      <c r="LW185" s="430"/>
      <c r="LX185" s="430"/>
      <c r="LY185" s="430"/>
      <c r="LZ185" s="430"/>
      <c r="MA185" s="430"/>
      <c r="MB185" s="430"/>
      <c r="MC185" s="430"/>
      <c r="MD185" s="430"/>
      <c r="ME185" s="270"/>
      <c r="MF185" s="270"/>
      <c r="MG185" s="430"/>
      <c r="MH185" s="430"/>
      <c r="MI185" s="430"/>
      <c r="MJ185" s="430"/>
      <c r="MK185" s="430"/>
      <c r="ML185" s="430"/>
      <c r="MM185" s="430"/>
      <c r="MN185" s="430"/>
      <c r="MO185" s="430"/>
      <c r="MP185" s="430"/>
      <c r="MQ185" s="430"/>
      <c r="MR185" s="430"/>
      <c r="MS185" s="430"/>
      <c r="MT185" s="430"/>
      <c r="MU185" s="430"/>
      <c r="MV185" s="430"/>
      <c r="MW185" s="430"/>
      <c r="MX185" s="430"/>
      <c r="MY185" s="430"/>
      <c r="MZ185" s="430"/>
      <c r="NA185" s="430"/>
      <c r="NB185" s="430"/>
      <c r="NC185" s="430"/>
      <c r="ND185" s="430"/>
      <c r="NE185" s="430"/>
      <c r="NF185" s="430"/>
      <c r="NG185" s="430"/>
      <c r="NH185" s="430"/>
      <c r="NI185" s="430"/>
      <c r="NJ185" s="430"/>
      <c r="NK185" s="430"/>
      <c r="NL185" s="430"/>
      <c r="NM185" s="430"/>
      <c r="NN185" s="430"/>
    </row>
    <row r="186" spans="1:378" x14ac:dyDescent="0.25">
      <c r="A186" s="269" t="s">
        <v>204</v>
      </c>
      <c r="B186" s="429">
        <v>3</v>
      </c>
      <c r="C186" s="429">
        <v>6</v>
      </c>
      <c r="D186" s="429">
        <v>9</v>
      </c>
      <c r="E186" s="429">
        <v>35</v>
      </c>
      <c r="F186" s="429">
        <v>40</v>
      </c>
      <c r="G186" s="429">
        <v>75</v>
      </c>
      <c r="H186" s="429">
        <v>3</v>
      </c>
      <c r="I186" s="429">
        <v>2</v>
      </c>
      <c r="J186" s="429">
        <v>4</v>
      </c>
      <c r="K186" s="429">
        <v>6</v>
      </c>
      <c r="L186" s="429">
        <v>4</v>
      </c>
      <c r="M186" s="429">
        <v>6</v>
      </c>
      <c r="N186" s="429">
        <v>10</v>
      </c>
      <c r="O186" s="429">
        <v>34</v>
      </c>
      <c r="P186" s="429">
        <v>40</v>
      </c>
      <c r="Q186" s="429">
        <v>74</v>
      </c>
      <c r="R186" s="429">
        <v>29</v>
      </c>
      <c r="S186" s="429">
        <v>35</v>
      </c>
      <c r="T186" s="429">
        <v>64</v>
      </c>
      <c r="U186" s="429">
        <v>11</v>
      </c>
      <c r="V186" s="429">
        <v>10</v>
      </c>
      <c r="W186" s="429">
        <v>21</v>
      </c>
      <c r="X186" s="429">
        <v>39</v>
      </c>
      <c r="Y186" s="429">
        <v>42</v>
      </c>
      <c r="Z186" s="429">
        <v>81</v>
      </c>
      <c r="AA186" s="429">
        <v>2</v>
      </c>
      <c r="AB186" s="429">
        <v>4</v>
      </c>
      <c r="AC186" s="429">
        <v>5</v>
      </c>
      <c r="AD186" s="429">
        <v>7</v>
      </c>
      <c r="AE186" s="429">
        <v>3</v>
      </c>
      <c r="AF186" s="429">
        <v>3</v>
      </c>
      <c r="AG186" s="429">
        <v>6</v>
      </c>
      <c r="AH186" s="429">
        <v>51</v>
      </c>
      <c r="AI186" s="429">
        <v>45</v>
      </c>
      <c r="AJ186" s="429">
        <v>96</v>
      </c>
      <c r="AK186" s="429">
        <v>44</v>
      </c>
      <c r="AL186" s="429">
        <v>38</v>
      </c>
      <c r="AM186" s="429">
        <v>82</v>
      </c>
      <c r="AN186" s="429">
        <v>11</v>
      </c>
      <c r="AO186" s="429">
        <v>9</v>
      </c>
      <c r="AP186" s="429">
        <v>20</v>
      </c>
      <c r="AQ186" s="429">
        <v>40</v>
      </c>
      <c r="AR186" s="429">
        <v>40</v>
      </c>
      <c r="AS186" s="429">
        <v>80</v>
      </c>
      <c r="AT186" s="429">
        <v>2</v>
      </c>
      <c r="AU186" s="429">
        <v>4</v>
      </c>
      <c r="AV186" s="429">
        <v>4</v>
      </c>
      <c r="AW186" s="429">
        <v>7</v>
      </c>
      <c r="AX186" s="429">
        <v>5</v>
      </c>
      <c r="AY186" s="429">
        <v>6</v>
      </c>
      <c r="AZ186" s="429">
        <v>11</v>
      </c>
      <c r="BA186" s="429">
        <v>40</v>
      </c>
      <c r="BB186" s="429">
        <v>40</v>
      </c>
      <c r="BC186" s="429">
        <v>80</v>
      </c>
      <c r="BD186" s="429">
        <v>29</v>
      </c>
      <c r="BE186" s="429">
        <v>38</v>
      </c>
      <c r="BF186" s="429">
        <v>67</v>
      </c>
      <c r="BG186" s="429">
        <v>7</v>
      </c>
      <c r="BH186" s="429">
        <v>6</v>
      </c>
      <c r="BI186" s="429">
        <v>13</v>
      </c>
      <c r="BJ186" s="429">
        <v>34</v>
      </c>
      <c r="BK186" s="429">
        <v>38</v>
      </c>
      <c r="BL186" s="429">
        <v>72</v>
      </c>
      <c r="BM186" s="429">
        <v>1</v>
      </c>
      <c r="BN186" s="429">
        <v>4</v>
      </c>
      <c r="BO186" s="429">
        <v>4</v>
      </c>
      <c r="BP186" s="429">
        <v>8</v>
      </c>
      <c r="BQ186" s="429">
        <v>0</v>
      </c>
      <c r="BR186" s="429">
        <v>6</v>
      </c>
      <c r="BS186" s="429">
        <v>6</v>
      </c>
      <c r="BT186" s="429">
        <v>35</v>
      </c>
      <c r="BU186" s="429">
        <v>39</v>
      </c>
      <c r="BV186" s="429">
        <v>74</v>
      </c>
      <c r="BW186" s="429">
        <v>30</v>
      </c>
      <c r="BX186" s="429">
        <v>37</v>
      </c>
      <c r="BY186" s="429">
        <v>67</v>
      </c>
      <c r="BZ186" s="429">
        <v>9</v>
      </c>
      <c r="CA186" s="429">
        <v>5</v>
      </c>
      <c r="CB186" s="429">
        <v>14</v>
      </c>
      <c r="CC186" s="429">
        <v>43</v>
      </c>
      <c r="CD186" s="429">
        <v>37</v>
      </c>
      <c r="CE186" s="429">
        <v>80</v>
      </c>
      <c r="CF186" s="429">
        <v>1</v>
      </c>
      <c r="CG186" s="429">
        <v>4</v>
      </c>
      <c r="CH186" s="429">
        <v>4</v>
      </c>
      <c r="CI186" s="429">
        <v>9</v>
      </c>
      <c r="CJ186" s="429">
        <v>7</v>
      </c>
      <c r="CK186" s="429">
        <v>4</v>
      </c>
      <c r="CL186" s="429">
        <v>11</v>
      </c>
      <c r="CM186" s="429">
        <v>44</v>
      </c>
      <c r="CN186" s="429">
        <v>37</v>
      </c>
      <c r="CO186" s="429">
        <v>81</v>
      </c>
      <c r="CP186" s="429">
        <v>42</v>
      </c>
      <c r="CQ186" s="429">
        <v>36</v>
      </c>
      <c r="CR186" s="429">
        <v>78</v>
      </c>
      <c r="CS186" s="429">
        <v>23</v>
      </c>
      <c r="CT186" s="429">
        <v>17</v>
      </c>
      <c r="CU186" s="429">
        <v>40</v>
      </c>
      <c r="CV186" s="429">
        <v>58</v>
      </c>
      <c r="CW186" s="429">
        <v>50</v>
      </c>
      <c r="CX186" s="429">
        <v>108</v>
      </c>
      <c r="CY186" s="429">
        <v>1</v>
      </c>
      <c r="CZ186" s="429">
        <v>8</v>
      </c>
      <c r="DA186" s="429">
        <v>6</v>
      </c>
      <c r="DB186" s="429">
        <v>10</v>
      </c>
      <c r="DC186" s="429">
        <v>5</v>
      </c>
      <c r="DD186" s="429">
        <v>9</v>
      </c>
      <c r="DE186" s="429">
        <v>14</v>
      </c>
      <c r="DF186" s="429">
        <v>54</v>
      </c>
      <c r="DG186" s="429">
        <v>53</v>
      </c>
      <c r="DH186" s="429">
        <v>107</v>
      </c>
      <c r="DI186" s="429">
        <v>49</v>
      </c>
      <c r="DJ186" s="429">
        <v>50</v>
      </c>
      <c r="DK186" s="429">
        <v>99</v>
      </c>
      <c r="DL186" s="429">
        <v>21</v>
      </c>
      <c r="DM186" s="429">
        <v>23</v>
      </c>
      <c r="DN186" s="429">
        <v>44</v>
      </c>
      <c r="DO186" s="429">
        <v>73</v>
      </c>
      <c r="DP186" s="429">
        <v>66</v>
      </c>
      <c r="DQ186" s="429">
        <v>139</v>
      </c>
      <c r="DR186" s="429">
        <v>1</v>
      </c>
      <c r="DS186" s="429">
        <v>6</v>
      </c>
      <c r="DT186" s="429">
        <v>5</v>
      </c>
      <c r="DU186" s="429">
        <v>10</v>
      </c>
      <c r="DV186" s="429">
        <v>3</v>
      </c>
      <c r="DW186" s="429">
        <v>5</v>
      </c>
      <c r="DX186" s="429">
        <v>8</v>
      </c>
      <c r="DY186" s="429">
        <v>68</v>
      </c>
      <c r="DZ186" s="429">
        <v>61</v>
      </c>
      <c r="EA186" s="429">
        <v>129</v>
      </c>
      <c r="EB186" s="429">
        <v>59</v>
      </c>
      <c r="EC186" s="429">
        <v>55</v>
      </c>
      <c r="ED186" s="429">
        <v>114</v>
      </c>
      <c r="EE186" s="429">
        <v>16</v>
      </c>
      <c r="EF186" s="429">
        <v>14</v>
      </c>
      <c r="EG186" s="429">
        <v>30</v>
      </c>
      <c r="EH186" s="429">
        <v>83</v>
      </c>
      <c r="EI186" s="429">
        <v>64</v>
      </c>
      <c r="EJ186" s="429">
        <v>147</v>
      </c>
      <c r="EK186" s="429">
        <v>1</v>
      </c>
      <c r="EL186" s="429">
        <v>6</v>
      </c>
      <c r="EM186" s="429">
        <v>5</v>
      </c>
      <c r="EN186" s="429">
        <v>11</v>
      </c>
      <c r="EO186" s="429">
        <v>0</v>
      </c>
      <c r="EP186" s="429">
        <v>0</v>
      </c>
      <c r="EQ186" s="429">
        <v>0</v>
      </c>
      <c r="ER186" s="429">
        <v>45</v>
      </c>
      <c r="ES186" s="429">
        <v>30</v>
      </c>
      <c r="ET186" s="429">
        <v>75</v>
      </c>
      <c r="EU186" s="429">
        <v>42</v>
      </c>
      <c r="EV186" s="429">
        <v>30</v>
      </c>
      <c r="EW186" s="429">
        <v>72</v>
      </c>
      <c r="EX186" s="429">
        <v>6</v>
      </c>
      <c r="EY186" s="429">
        <v>8</v>
      </c>
      <c r="EZ186" s="429">
        <v>14</v>
      </c>
      <c r="FA186" s="429">
        <v>75</v>
      </c>
      <c r="FB186" s="429">
        <v>68</v>
      </c>
      <c r="FC186" s="429">
        <v>143</v>
      </c>
      <c r="FD186" s="429">
        <v>0</v>
      </c>
      <c r="FE186" s="429">
        <v>8</v>
      </c>
      <c r="FF186" s="429">
        <v>5</v>
      </c>
      <c r="FG186" s="429">
        <v>12</v>
      </c>
      <c r="FH186" s="429">
        <v>6</v>
      </c>
      <c r="FI186" s="429">
        <v>4</v>
      </c>
      <c r="FJ186" s="429">
        <v>10</v>
      </c>
      <c r="FK186" s="429">
        <v>73</v>
      </c>
      <c r="FL186" s="429">
        <v>60</v>
      </c>
      <c r="FM186" s="429">
        <v>133</v>
      </c>
      <c r="FN186" s="429">
        <v>70</v>
      </c>
      <c r="FO186" s="429">
        <v>58</v>
      </c>
      <c r="FP186" s="429">
        <v>128</v>
      </c>
      <c r="FQ186" s="429">
        <v>18</v>
      </c>
      <c r="FR186" s="429">
        <v>9</v>
      </c>
      <c r="FS186" s="429">
        <v>27</v>
      </c>
      <c r="FT186" s="429">
        <v>89</v>
      </c>
      <c r="FU186" s="429">
        <v>63</v>
      </c>
      <c r="FV186" s="429">
        <v>152</v>
      </c>
      <c r="FW186" s="429">
        <v>1</v>
      </c>
      <c r="FX186" s="429">
        <v>10</v>
      </c>
      <c r="FY186" s="429">
        <v>7</v>
      </c>
      <c r="FZ186" s="429">
        <v>12</v>
      </c>
      <c r="GA186" s="429">
        <v>8</v>
      </c>
      <c r="GB186" s="429">
        <v>3</v>
      </c>
      <c r="GC186" s="429">
        <v>11</v>
      </c>
      <c r="GD186" s="429">
        <v>86</v>
      </c>
      <c r="GE186" s="429">
        <v>60</v>
      </c>
      <c r="GF186" s="429">
        <v>146</v>
      </c>
      <c r="GG186" s="429">
        <v>81</v>
      </c>
      <c r="GH186" s="429">
        <v>54</v>
      </c>
      <c r="GI186" s="429">
        <v>135</v>
      </c>
      <c r="GJ186" s="429">
        <v>9</v>
      </c>
      <c r="GK186" s="429">
        <v>12</v>
      </c>
      <c r="GL186" s="429">
        <v>21</v>
      </c>
      <c r="GM186" s="429">
        <v>89</v>
      </c>
      <c r="GN186" s="429">
        <v>72</v>
      </c>
      <c r="GO186" s="429">
        <v>161</v>
      </c>
      <c r="GP186" s="429">
        <v>20</v>
      </c>
      <c r="GQ186" s="429">
        <v>12</v>
      </c>
      <c r="GR186" s="429">
        <v>6</v>
      </c>
      <c r="GS186" s="429">
        <v>12</v>
      </c>
      <c r="GT186" s="429">
        <v>16</v>
      </c>
      <c r="GU186" s="429">
        <v>36</v>
      </c>
      <c r="GV186" s="429">
        <v>0</v>
      </c>
      <c r="GW186" s="429">
        <v>84</v>
      </c>
      <c r="GX186" s="429">
        <v>69</v>
      </c>
      <c r="GY186" s="429">
        <v>153</v>
      </c>
      <c r="GZ186" s="429">
        <v>79</v>
      </c>
      <c r="HA186" s="429">
        <v>66</v>
      </c>
      <c r="HB186" s="429">
        <v>145</v>
      </c>
      <c r="HC186" s="429">
        <v>15</v>
      </c>
      <c r="HD186" s="429">
        <v>9</v>
      </c>
      <c r="HE186" s="429">
        <v>24</v>
      </c>
      <c r="HF186" s="429">
        <v>77</v>
      </c>
      <c r="HG186" s="429">
        <v>63</v>
      </c>
      <c r="HH186" s="429">
        <v>140</v>
      </c>
      <c r="HI186" s="429">
        <v>1</v>
      </c>
      <c r="HJ186" s="429">
        <v>10</v>
      </c>
      <c r="HK186" s="429">
        <v>6</v>
      </c>
      <c r="HL186" s="429">
        <v>12</v>
      </c>
      <c r="HM186" s="429">
        <v>12</v>
      </c>
      <c r="HN186" s="429">
        <v>8</v>
      </c>
      <c r="HO186" s="429">
        <v>20</v>
      </c>
      <c r="HP186" s="429">
        <v>79</v>
      </c>
      <c r="HQ186" s="429">
        <v>61</v>
      </c>
      <c r="HR186" s="429">
        <v>140</v>
      </c>
      <c r="HS186" s="429">
        <v>78</v>
      </c>
      <c r="HT186" s="429">
        <v>61</v>
      </c>
      <c r="HU186" s="429">
        <v>139</v>
      </c>
      <c r="HV186" s="429">
        <v>6</v>
      </c>
      <c r="HW186" s="429">
        <v>4</v>
      </c>
      <c r="HX186" s="429">
        <v>10</v>
      </c>
      <c r="HY186" s="429">
        <v>74</v>
      </c>
      <c r="HZ186" s="429">
        <v>60</v>
      </c>
      <c r="IA186" s="429">
        <v>134</v>
      </c>
      <c r="IB186" s="429">
        <v>1</v>
      </c>
      <c r="IC186" s="429">
        <v>10</v>
      </c>
      <c r="ID186" s="429">
        <v>6</v>
      </c>
      <c r="IE186" s="429">
        <v>12</v>
      </c>
      <c r="IF186" s="429">
        <v>16</v>
      </c>
      <c r="IG186" s="429">
        <v>16</v>
      </c>
      <c r="IH186" s="429">
        <v>32</v>
      </c>
      <c r="II186" s="429">
        <v>73</v>
      </c>
      <c r="IJ186" s="429">
        <v>60</v>
      </c>
      <c r="IK186" s="429">
        <v>133</v>
      </c>
      <c r="IL186" s="429">
        <v>71</v>
      </c>
      <c r="IM186" s="429">
        <v>58</v>
      </c>
      <c r="IN186" s="429">
        <v>129</v>
      </c>
      <c r="IO186" s="429">
        <v>15</v>
      </c>
      <c r="IP186" s="429">
        <v>5</v>
      </c>
      <c r="IQ186" s="429">
        <v>20</v>
      </c>
      <c r="IR186" s="429">
        <v>80</v>
      </c>
      <c r="IS186" s="429">
        <v>53</v>
      </c>
      <c r="IT186" s="429">
        <v>133</v>
      </c>
      <c r="IU186" s="429">
        <v>1</v>
      </c>
      <c r="IV186" s="429">
        <v>10</v>
      </c>
      <c r="IW186" s="429">
        <v>6</v>
      </c>
      <c r="IX186" s="429">
        <v>12</v>
      </c>
      <c r="IY186" s="429">
        <v>5</v>
      </c>
      <c r="IZ186" s="429">
        <v>9</v>
      </c>
      <c r="JA186" s="429">
        <v>14</v>
      </c>
      <c r="JB186" s="429">
        <v>67</v>
      </c>
      <c r="JC186" s="429">
        <v>46</v>
      </c>
      <c r="JD186" s="429">
        <v>113</v>
      </c>
      <c r="JE186" s="429">
        <v>65</v>
      </c>
      <c r="JF186" s="429">
        <v>46</v>
      </c>
      <c r="JG186" s="429">
        <v>111</v>
      </c>
      <c r="JH186" s="429">
        <v>8</v>
      </c>
      <c r="JI186" s="429">
        <v>8</v>
      </c>
      <c r="JJ186" s="429">
        <v>16</v>
      </c>
      <c r="JK186" s="429">
        <v>74</v>
      </c>
      <c r="JL186" s="429">
        <v>47</v>
      </c>
      <c r="JM186" s="429">
        <v>121</v>
      </c>
      <c r="JN186" s="429">
        <v>1</v>
      </c>
      <c r="JO186" s="429">
        <v>10</v>
      </c>
      <c r="JP186" s="429">
        <v>7</v>
      </c>
      <c r="JQ186" s="429">
        <v>7</v>
      </c>
      <c r="JR186" s="429">
        <v>12</v>
      </c>
      <c r="JS186" s="429">
        <v>8</v>
      </c>
      <c r="JT186" s="429">
        <v>20</v>
      </c>
      <c r="JU186" s="429">
        <v>69</v>
      </c>
      <c r="JV186" s="429">
        <v>44</v>
      </c>
      <c r="JW186" s="429">
        <v>113</v>
      </c>
      <c r="JX186" s="429">
        <v>67</v>
      </c>
      <c r="JY186" s="429">
        <v>44</v>
      </c>
      <c r="JZ186" s="429">
        <v>111</v>
      </c>
      <c r="KA186" s="429">
        <v>6</v>
      </c>
      <c r="KB186" s="429">
        <v>11</v>
      </c>
      <c r="KC186" s="429">
        <v>17</v>
      </c>
      <c r="KD186" s="429">
        <v>68</v>
      </c>
      <c r="KE186" s="429">
        <v>50</v>
      </c>
      <c r="KF186" s="429">
        <v>118</v>
      </c>
      <c r="KG186" s="429">
        <v>1</v>
      </c>
      <c r="KH186" s="429">
        <v>8</v>
      </c>
      <c r="KI186" s="429">
        <v>7</v>
      </c>
      <c r="KJ186" s="429">
        <v>7</v>
      </c>
      <c r="KK186" s="429">
        <v>8</v>
      </c>
      <c r="KL186" s="429">
        <v>7</v>
      </c>
      <c r="KM186" s="429">
        <v>15</v>
      </c>
      <c r="KN186" s="429">
        <v>60</v>
      </c>
      <c r="KO186" s="429">
        <v>50</v>
      </c>
      <c r="KP186" s="429">
        <v>110</v>
      </c>
      <c r="KQ186" s="429">
        <v>59</v>
      </c>
      <c r="KR186" s="429">
        <v>50</v>
      </c>
      <c r="KS186" s="429">
        <v>109</v>
      </c>
      <c r="KT186" s="429">
        <v>7</v>
      </c>
      <c r="KU186" s="429">
        <v>8</v>
      </c>
      <c r="KV186" s="429">
        <v>15</v>
      </c>
      <c r="KW186" s="429">
        <v>60</v>
      </c>
      <c r="KX186" s="429">
        <v>53</v>
      </c>
      <c r="KY186" s="429">
        <v>113</v>
      </c>
      <c r="KZ186" s="429">
        <v>1</v>
      </c>
      <c r="LA186" s="429">
        <v>6</v>
      </c>
      <c r="LB186" s="429">
        <v>7</v>
      </c>
      <c r="LC186" s="429">
        <v>7</v>
      </c>
      <c r="LD186" s="430">
        <v>0.88888888888888884</v>
      </c>
      <c r="LE186" s="430">
        <v>0.6</v>
      </c>
      <c r="LF186" s="430">
        <v>0.7857142857142857</v>
      </c>
      <c r="LG186" s="430">
        <v>1.1235955056179803E-2</v>
      </c>
      <c r="LH186" s="430">
        <v>0</v>
      </c>
      <c r="LI186" s="430">
        <v>6.5789473684210176E-3</v>
      </c>
      <c r="LJ186" s="430">
        <v>5.8139534883720922E-2</v>
      </c>
      <c r="LK186" s="430">
        <v>9.9999999999999978E-2</v>
      </c>
      <c r="LL186" s="430">
        <v>7.5342465753424626E-2</v>
      </c>
      <c r="LM186" s="430">
        <v>0.86956521739130432</v>
      </c>
      <c r="LN186" s="430">
        <v>0.94117647058823528</v>
      </c>
      <c r="LO186" s="430">
        <v>0.9</v>
      </c>
      <c r="LP186" s="430">
        <v>7.8651685393258397E-2</v>
      </c>
      <c r="LQ186" s="430">
        <v>2.777777777777779E-2</v>
      </c>
      <c r="LR186" s="430">
        <v>5.5900621118012417E-2</v>
      </c>
      <c r="LS186" s="430">
        <v>5.9523809523809534E-2</v>
      </c>
      <c r="LT186" s="430">
        <v>4.3478260869565188E-2</v>
      </c>
      <c r="LU186" s="430">
        <v>5.2287581699346442E-2</v>
      </c>
      <c r="LV186" s="430">
        <v>0.5714285714285714</v>
      </c>
      <c r="LW186" s="430">
        <v>0.34782608695652173</v>
      </c>
      <c r="LX186" s="430">
        <v>0.45454545454545453</v>
      </c>
      <c r="LY186" s="430">
        <v>-3.8961038961038863E-2</v>
      </c>
      <c r="LZ186" s="430">
        <v>-1.5873015873015817E-2</v>
      </c>
      <c r="MA186" s="430">
        <v>-2.857142857142847E-2</v>
      </c>
      <c r="MB186" s="430">
        <v>1.2658227848101222E-2</v>
      </c>
      <c r="MC186" s="430">
        <v>0</v>
      </c>
      <c r="MD186" s="430">
        <v>7.1428571428571175E-3</v>
      </c>
      <c r="ME186" s="270">
        <v>1</v>
      </c>
      <c r="MF186" s="270">
        <v>1.1428571428571428</v>
      </c>
      <c r="MG186" s="430">
        <v>1.0666666666666667</v>
      </c>
      <c r="MH186" s="430">
        <v>-9.4594594594594517E-2</v>
      </c>
      <c r="MI186" s="430">
        <v>-6.6666666666666652E-2</v>
      </c>
      <c r="MJ186" s="430">
        <v>-8.2089552238805874E-2</v>
      </c>
      <c r="MK186" s="430">
        <v>2.7397260273972601E-2</v>
      </c>
      <c r="ML186" s="430">
        <v>3.3333333333333326E-2</v>
      </c>
      <c r="MM186" s="430">
        <v>3.007518796992481E-2</v>
      </c>
      <c r="MN186" s="430">
        <v>0.83333333333333337</v>
      </c>
      <c r="MO186" s="430">
        <v>1.125</v>
      </c>
      <c r="MP186" s="430">
        <v>1</v>
      </c>
      <c r="MQ186" s="430">
        <v>0.11250000000000004</v>
      </c>
      <c r="MR186" s="430">
        <v>9.4339622641509413E-2</v>
      </c>
      <c r="MS186" s="430">
        <v>0.10526315789473684</v>
      </c>
      <c r="MT186" s="430">
        <v>2.9850746268656692E-2</v>
      </c>
      <c r="MU186" s="430">
        <v>0</v>
      </c>
      <c r="MV186" s="430">
        <v>1.7699115044247815E-2</v>
      </c>
      <c r="MW186" s="430">
        <v>0.66666666666666663</v>
      </c>
      <c r="MX186" s="430">
        <v>0.88888888888888884</v>
      </c>
      <c r="MY186" s="430">
        <v>0.7407407407407407</v>
      </c>
      <c r="MZ186" s="430">
        <v>0</v>
      </c>
      <c r="NA186" s="430">
        <v>0</v>
      </c>
      <c r="NB186" s="430">
        <v>0</v>
      </c>
      <c r="NC186" s="430">
        <v>2.8985507246376829E-2</v>
      </c>
      <c r="ND186" s="430">
        <v>0</v>
      </c>
      <c r="NE186" s="430">
        <v>1.7699115044247815E-2</v>
      </c>
      <c r="NF186" s="430">
        <v>0.88888888888888884</v>
      </c>
      <c r="NG186" s="430">
        <v>0.58333333333333337</v>
      </c>
      <c r="NH186" s="430">
        <v>0.7142857142857143</v>
      </c>
      <c r="NI186" s="430">
        <v>0.1029411764705882</v>
      </c>
      <c r="NJ186" s="430">
        <v>-4.0000000000000036E-2</v>
      </c>
      <c r="NK186" s="430">
        <v>4.2372881355932202E-2</v>
      </c>
      <c r="NL186" s="430">
        <v>1.6666666666666718E-2</v>
      </c>
      <c r="NM186" s="430">
        <v>0</v>
      </c>
      <c r="NN186" s="430">
        <v>9.0909090909090384E-3</v>
      </c>
    </row>
    <row r="187" spans="1:378" x14ac:dyDescent="0.25">
      <c r="A187" s="267" t="s">
        <v>147</v>
      </c>
      <c r="B187" s="433">
        <v>742</v>
      </c>
      <c r="C187" s="433">
        <v>675</v>
      </c>
      <c r="D187" s="433">
        <v>1417</v>
      </c>
      <c r="E187" s="433">
        <v>4221</v>
      </c>
      <c r="F187" s="433">
        <v>4078</v>
      </c>
      <c r="G187" s="433">
        <v>8299</v>
      </c>
      <c r="H187" s="433">
        <v>105</v>
      </c>
      <c r="I187" s="433">
        <v>401</v>
      </c>
      <c r="J187" s="433">
        <v>311</v>
      </c>
      <c r="K187" s="433">
        <v>332</v>
      </c>
      <c r="L187" s="433">
        <v>596</v>
      </c>
      <c r="M187" s="433">
        <v>662</v>
      </c>
      <c r="N187" s="433">
        <v>1258</v>
      </c>
      <c r="O187" s="433">
        <v>4139</v>
      </c>
      <c r="P187" s="433">
        <v>4018</v>
      </c>
      <c r="Q187" s="433">
        <v>8157</v>
      </c>
      <c r="R187" s="433">
        <v>3895</v>
      </c>
      <c r="S187" s="433">
        <v>3887</v>
      </c>
      <c r="T187" s="433">
        <v>7782</v>
      </c>
      <c r="U187" s="433">
        <v>665</v>
      </c>
      <c r="V187" s="433">
        <v>594</v>
      </c>
      <c r="W187" s="433">
        <v>1259</v>
      </c>
      <c r="X187" s="433">
        <v>4100</v>
      </c>
      <c r="Y187" s="433">
        <v>3936</v>
      </c>
      <c r="Z187" s="433">
        <v>8036</v>
      </c>
      <c r="AA187" s="433">
        <v>96</v>
      </c>
      <c r="AB187" s="433">
        <v>410</v>
      </c>
      <c r="AC187" s="433">
        <v>306</v>
      </c>
      <c r="AD187" s="433">
        <v>329</v>
      </c>
      <c r="AE187" s="433">
        <v>609</v>
      </c>
      <c r="AF187" s="433">
        <v>673</v>
      </c>
      <c r="AG187" s="433">
        <v>1282</v>
      </c>
      <c r="AH187" s="433">
        <v>4047</v>
      </c>
      <c r="AI187" s="433">
        <v>3982</v>
      </c>
      <c r="AJ187" s="433">
        <v>8029</v>
      </c>
      <c r="AK187" s="433">
        <v>3805</v>
      </c>
      <c r="AL187" s="433">
        <v>3858</v>
      </c>
      <c r="AM187" s="433">
        <v>7663</v>
      </c>
      <c r="AN187" s="433">
        <v>591</v>
      </c>
      <c r="AO187" s="433">
        <v>611</v>
      </c>
      <c r="AP187" s="433">
        <v>1202</v>
      </c>
      <c r="AQ187" s="433">
        <v>3979</v>
      </c>
      <c r="AR187" s="433">
        <v>3876</v>
      </c>
      <c r="AS187" s="433">
        <v>7855</v>
      </c>
      <c r="AT187" s="433">
        <v>98</v>
      </c>
      <c r="AU187" s="433">
        <v>408</v>
      </c>
      <c r="AV187" s="433">
        <v>305</v>
      </c>
      <c r="AW187" s="433">
        <v>326</v>
      </c>
      <c r="AX187" s="433">
        <v>611</v>
      </c>
      <c r="AY187" s="433">
        <v>644</v>
      </c>
      <c r="AZ187" s="433">
        <v>1255</v>
      </c>
      <c r="BA187" s="433">
        <v>3988</v>
      </c>
      <c r="BB187" s="433">
        <v>3830</v>
      </c>
      <c r="BC187" s="433">
        <v>7818</v>
      </c>
      <c r="BD187" s="433">
        <v>3768</v>
      </c>
      <c r="BE187" s="433">
        <v>3708</v>
      </c>
      <c r="BF187" s="433">
        <v>7476</v>
      </c>
      <c r="BG187" s="433">
        <v>689</v>
      </c>
      <c r="BH187" s="433">
        <v>694</v>
      </c>
      <c r="BI187" s="433">
        <v>1383</v>
      </c>
      <c r="BJ187" s="433">
        <v>3973</v>
      </c>
      <c r="BK187" s="433">
        <v>3809</v>
      </c>
      <c r="BL187" s="433">
        <v>7782</v>
      </c>
      <c r="BM187" s="433">
        <v>103</v>
      </c>
      <c r="BN187" s="433">
        <v>394</v>
      </c>
      <c r="BO187" s="433">
        <v>304</v>
      </c>
      <c r="BP187" s="433">
        <v>330</v>
      </c>
      <c r="BQ187" s="433">
        <v>601</v>
      </c>
      <c r="BR187" s="433">
        <v>613</v>
      </c>
      <c r="BS187" s="433">
        <v>1214</v>
      </c>
      <c r="BT187" s="433">
        <v>3917</v>
      </c>
      <c r="BU187" s="433">
        <v>3790</v>
      </c>
      <c r="BV187" s="433">
        <v>7707</v>
      </c>
      <c r="BW187" s="433">
        <v>3723</v>
      </c>
      <c r="BX187" s="433">
        <v>3690</v>
      </c>
      <c r="BY187" s="433">
        <v>7413</v>
      </c>
      <c r="BZ187" s="433">
        <v>719</v>
      </c>
      <c r="CA187" s="433">
        <v>689</v>
      </c>
      <c r="CB187" s="433">
        <v>1408</v>
      </c>
      <c r="CC187" s="433">
        <v>3999</v>
      </c>
      <c r="CD187" s="433">
        <v>3796</v>
      </c>
      <c r="CE187" s="433">
        <v>7795</v>
      </c>
      <c r="CF187" s="433">
        <v>102</v>
      </c>
      <c r="CG187" s="433">
        <v>394</v>
      </c>
      <c r="CH187" s="433">
        <v>304</v>
      </c>
      <c r="CI187" s="433">
        <v>329</v>
      </c>
      <c r="CJ187" s="433">
        <v>604</v>
      </c>
      <c r="CK187" s="433">
        <v>608</v>
      </c>
      <c r="CL187" s="433">
        <v>1212</v>
      </c>
      <c r="CM187" s="433">
        <v>3926</v>
      </c>
      <c r="CN187" s="433">
        <v>3731</v>
      </c>
      <c r="CO187" s="433">
        <v>7657</v>
      </c>
      <c r="CP187" s="433">
        <v>3747</v>
      </c>
      <c r="CQ187" s="433">
        <v>3611</v>
      </c>
      <c r="CR187" s="433">
        <v>7358</v>
      </c>
      <c r="CS187" s="433">
        <v>687</v>
      </c>
      <c r="CT187" s="433">
        <v>651</v>
      </c>
      <c r="CU187" s="433">
        <v>1338</v>
      </c>
      <c r="CV187" s="433">
        <v>3997</v>
      </c>
      <c r="CW187" s="433">
        <v>3772</v>
      </c>
      <c r="CX187" s="433">
        <v>7769</v>
      </c>
      <c r="CY187" s="433">
        <v>107</v>
      </c>
      <c r="CZ187" s="433">
        <v>416</v>
      </c>
      <c r="DA187" s="433">
        <v>316</v>
      </c>
      <c r="DB187" s="433">
        <v>334</v>
      </c>
      <c r="DC187" s="433">
        <v>660</v>
      </c>
      <c r="DD187" s="433">
        <v>605</v>
      </c>
      <c r="DE187" s="433">
        <v>1265</v>
      </c>
      <c r="DF187" s="433">
        <v>3939</v>
      </c>
      <c r="DG187" s="433">
        <v>3723</v>
      </c>
      <c r="DH187" s="433">
        <v>7662</v>
      </c>
      <c r="DI187" s="433">
        <v>3770</v>
      </c>
      <c r="DJ187" s="433">
        <v>3630</v>
      </c>
      <c r="DK187" s="433">
        <v>7400</v>
      </c>
      <c r="DL187" s="433">
        <v>628</v>
      </c>
      <c r="DM187" s="433">
        <v>634</v>
      </c>
      <c r="DN187" s="433">
        <v>1262</v>
      </c>
      <c r="DO187" s="433">
        <v>3909</v>
      </c>
      <c r="DP187" s="433">
        <v>3749</v>
      </c>
      <c r="DQ187" s="433">
        <v>7658</v>
      </c>
      <c r="DR187" s="433">
        <v>105</v>
      </c>
      <c r="DS187" s="433">
        <v>416</v>
      </c>
      <c r="DT187" s="433">
        <v>315</v>
      </c>
      <c r="DU187" s="433">
        <v>337</v>
      </c>
      <c r="DV187" s="433">
        <v>616</v>
      </c>
      <c r="DW187" s="433">
        <v>565</v>
      </c>
      <c r="DX187" s="433">
        <v>1181</v>
      </c>
      <c r="DY187" s="433">
        <v>3862</v>
      </c>
      <c r="DZ187" s="433">
        <v>3711</v>
      </c>
      <c r="EA187" s="433">
        <v>7573</v>
      </c>
      <c r="EB187" s="433">
        <v>3688</v>
      </c>
      <c r="EC187" s="433">
        <v>3620</v>
      </c>
      <c r="ED187" s="433">
        <v>7308</v>
      </c>
      <c r="EE187" s="433">
        <v>667</v>
      </c>
      <c r="EF187" s="433">
        <v>687</v>
      </c>
      <c r="EG187" s="433">
        <v>1354</v>
      </c>
      <c r="EH187" s="433">
        <v>3930</v>
      </c>
      <c r="EI187" s="433">
        <v>3799</v>
      </c>
      <c r="EJ187" s="433">
        <v>7729</v>
      </c>
      <c r="EK187" s="433">
        <v>111</v>
      </c>
      <c r="EL187" s="433">
        <v>402</v>
      </c>
      <c r="EM187" s="433">
        <v>316</v>
      </c>
      <c r="EN187" s="433">
        <v>343</v>
      </c>
      <c r="EO187" s="433">
        <v>563</v>
      </c>
      <c r="EP187" s="433">
        <v>578</v>
      </c>
      <c r="EQ187" s="433">
        <v>1141</v>
      </c>
      <c r="ER187" s="433">
        <v>3860</v>
      </c>
      <c r="ES187" s="433">
        <v>3751</v>
      </c>
      <c r="ET187" s="433">
        <v>7611</v>
      </c>
      <c r="EU187" s="433">
        <v>3711</v>
      </c>
      <c r="EV187" s="433">
        <v>3653</v>
      </c>
      <c r="EW187" s="433">
        <v>7364</v>
      </c>
      <c r="EX187" s="433">
        <v>575</v>
      </c>
      <c r="EY187" s="433">
        <v>615</v>
      </c>
      <c r="EZ187" s="433">
        <v>1190</v>
      </c>
      <c r="FA187" s="433">
        <v>3883</v>
      </c>
      <c r="FB187" s="433">
        <v>3789</v>
      </c>
      <c r="FC187" s="433">
        <v>7672</v>
      </c>
      <c r="FD187" s="433">
        <v>108</v>
      </c>
      <c r="FE187" s="433">
        <v>396</v>
      </c>
      <c r="FF187" s="433">
        <v>309</v>
      </c>
      <c r="FG187" s="433">
        <v>344</v>
      </c>
      <c r="FH187" s="433">
        <v>643</v>
      </c>
      <c r="FI187" s="433">
        <v>599</v>
      </c>
      <c r="FJ187" s="433">
        <v>1242</v>
      </c>
      <c r="FK187" s="433">
        <v>3910</v>
      </c>
      <c r="FL187" s="433">
        <v>3786</v>
      </c>
      <c r="FM187" s="433">
        <v>7696</v>
      </c>
      <c r="FN187" s="433">
        <v>3791</v>
      </c>
      <c r="FO187" s="433">
        <v>3708</v>
      </c>
      <c r="FP187" s="433">
        <v>7499</v>
      </c>
      <c r="FQ187" s="433">
        <v>634</v>
      </c>
      <c r="FR187" s="433">
        <v>579</v>
      </c>
      <c r="FS187" s="433">
        <v>1213</v>
      </c>
      <c r="FT187" s="433">
        <v>3859</v>
      </c>
      <c r="FU187" s="433">
        <v>3726</v>
      </c>
      <c r="FV187" s="433">
        <v>7585</v>
      </c>
      <c r="FW187" s="433">
        <v>102</v>
      </c>
      <c r="FX187" s="433">
        <v>398</v>
      </c>
      <c r="FY187" s="433">
        <v>305</v>
      </c>
      <c r="FZ187" s="433">
        <v>340</v>
      </c>
      <c r="GA187" s="433">
        <v>617</v>
      </c>
      <c r="GB187" s="433">
        <v>585</v>
      </c>
      <c r="GC187" s="433">
        <v>1202</v>
      </c>
      <c r="GD187" s="433">
        <v>3862</v>
      </c>
      <c r="GE187" s="433">
        <v>3725</v>
      </c>
      <c r="GF187" s="433">
        <v>7587</v>
      </c>
      <c r="GG187" s="433">
        <v>3753</v>
      </c>
      <c r="GH187" s="433">
        <v>3659</v>
      </c>
      <c r="GI187" s="433">
        <v>7412</v>
      </c>
      <c r="GJ187" s="433">
        <v>649</v>
      </c>
      <c r="GK187" s="433">
        <v>642</v>
      </c>
      <c r="GL187" s="433">
        <v>1291</v>
      </c>
      <c r="GM187" s="433">
        <v>3890</v>
      </c>
      <c r="GN187" s="433">
        <v>3796</v>
      </c>
      <c r="GO187" s="433">
        <v>7686</v>
      </c>
      <c r="GP187" s="433">
        <v>625</v>
      </c>
      <c r="GQ187" s="433">
        <v>392</v>
      </c>
      <c r="GR187" s="433">
        <v>307</v>
      </c>
      <c r="GS187" s="433">
        <v>332</v>
      </c>
      <c r="GT187" s="433">
        <v>591</v>
      </c>
      <c r="GU187" s="433">
        <v>1216</v>
      </c>
      <c r="GV187" s="433">
        <v>108</v>
      </c>
      <c r="GW187" s="433">
        <v>3844</v>
      </c>
      <c r="GX187" s="433">
        <v>3759</v>
      </c>
      <c r="GY187" s="433">
        <v>7603</v>
      </c>
      <c r="GZ187" s="433">
        <v>3736</v>
      </c>
      <c r="HA187" s="433">
        <v>3709</v>
      </c>
      <c r="HB187" s="433">
        <v>7445</v>
      </c>
      <c r="HC187" s="433">
        <v>595</v>
      </c>
      <c r="HD187" s="433">
        <v>603</v>
      </c>
      <c r="HE187" s="433">
        <v>1198</v>
      </c>
      <c r="HF187" s="433">
        <v>3886</v>
      </c>
      <c r="HG187" s="433">
        <v>3808</v>
      </c>
      <c r="HH187" s="433">
        <v>7694</v>
      </c>
      <c r="HI187" s="433">
        <v>105</v>
      </c>
      <c r="HJ187" s="433">
        <v>400</v>
      </c>
      <c r="HK187" s="433">
        <v>309</v>
      </c>
      <c r="HL187" s="433">
        <v>336</v>
      </c>
      <c r="HM187" s="433">
        <v>622</v>
      </c>
      <c r="HN187" s="433">
        <v>624</v>
      </c>
      <c r="HO187" s="433">
        <v>1246</v>
      </c>
      <c r="HP187" s="433">
        <v>3858</v>
      </c>
      <c r="HQ187" s="433">
        <v>3798</v>
      </c>
      <c r="HR187" s="433">
        <v>7656</v>
      </c>
      <c r="HS187" s="433">
        <v>3772</v>
      </c>
      <c r="HT187" s="433">
        <v>3733</v>
      </c>
      <c r="HU187" s="433">
        <v>7505</v>
      </c>
      <c r="HV187" s="433">
        <v>578</v>
      </c>
      <c r="HW187" s="433">
        <v>648</v>
      </c>
      <c r="HX187" s="433">
        <v>1226</v>
      </c>
      <c r="HY187" s="433">
        <v>3839</v>
      </c>
      <c r="HZ187" s="433">
        <v>3885</v>
      </c>
      <c r="IA187" s="433">
        <v>7724</v>
      </c>
      <c r="IB187" s="433">
        <v>108</v>
      </c>
      <c r="IC187" s="433">
        <v>394</v>
      </c>
      <c r="ID187" s="433">
        <v>311</v>
      </c>
      <c r="IE187" s="433">
        <v>334</v>
      </c>
      <c r="IF187" s="433">
        <v>676</v>
      </c>
      <c r="IG187" s="433">
        <v>643</v>
      </c>
      <c r="IH187" s="433">
        <v>1319</v>
      </c>
      <c r="II187" s="433">
        <v>3816</v>
      </c>
      <c r="IJ187" s="433">
        <v>3845</v>
      </c>
      <c r="IK187" s="433">
        <v>7661</v>
      </c>
      <c r="IL187" s="433">
        <v>3794</v>
      </c>
      <c r="IM187" s="433">
        <v>3836</v>
      </c>
      <c r="IN187" s="433">
        <v>7630</v>
      </c>
      <c r="IO187" s="433">
        <v>670</v>
      </c>
      <c r="IP187" s="433">
        <v>608</v>
      </c>
      <c r="IQ187" s="433">
        <v>1278</v>
      </c>
      <c r="IR187" s="433">
        <v>3820</v>
      </c>
      <c r="IS187" s="433">
        <v>3801</v>
      </c>
      <c r="IT187" s="433">
        <v>7621</v>
      </c>
      <c r="IU187" s="433">
        <v>102</v>
      </c>
      <c r="IV187" s="433">
        <v>406</v>
      </c>
      <c r="IW187" s="433">
        <v>308</v>
      </c>
      <c r="IX187" s="433">
        <v>329</v>
      </c>
      <c r="IY187" s="433">
        <v>589</v>
      </c>
      <c r="IZ187" s="433">
        <v>607</v>
      </c>
      <c r="JA187" s="433">
        <v>1196</v>
      </c>
      <c r="JB187" s="433">
        <v>3729</v>
      </c>
      <c r="JC187" s="433">
        <v>3716</v>
      </c>
      <c r="JD187" s="433">
        <v>7445</v>
      </c>
      <c r="JE187" s="433">
        <v>3686</v>
      </c>
      <c r="JF187" s="433">
        <v>3691</v>
      </c>
      <c r="JG187" s="433">
        <v>7377</v>
      </c>
      <c r="JH187" s="433">
        <v>583</v>
      </c>
      <c r="JI187" s="433">
        <v>596</v>
      </c>
      <c r="JJ187" s="433">
        <v>1179</v>
      </c>
      <c r="JK187" s="433">
        <v>3741</v>
      </c>
      <c r="JL187" s="433">
        <v>3712</v>
      </c>
      <c r="JM187" s="433">
        <v>7453</v>
      </c>
      <c r="JN187" s="433">
        <v>99</v>
      </c>
      <c r="JO187" s="433">
        <v>410</v>
      </c>
      <c r="JP187" s="433">
        <v>307</v>
      </c>
      <c r="JQ187" s="433">
        <v>307</v>
      </c>
      <c r="JR187" s="433">
        <v>603</v>
      </c>
      <c r="JS187" s="433">
        <v>564</v>
      </c>
      <c r="JT187" s="433">
        <v>1167</v>
      </c>
      <c r="JU187" s="433">
        <v>3718</v>
      </c>
      <c r="JV187" s="433">
        <v>3698</v>
      </c>
      <c r="JW187" s="433">
        <v>7416</v>
      </c>
      <c r="JX187" s="433">
        <v>3677</v>
      </c>
      <c r="JY187" s="433">
        <v>3667</v>
      </c>
      <c r="JZ187" s="433">
        <v>7344</v>
      </c>
      <c r="KA187" s="433">
        <v>603</v>
      </c>
      <c r="KB187" s="433">
        <v>576</v>
      </c>
      <c r="KC187" s="433">
        <v>1179</v>
      </c>
      <c r="KD187" s="433">
        <v>3750</v>
      </c>
      <c r="KE187" s="433">
        <v>3690</v>
      </c>
      <c r="KF187" s="433">
        <v>7440</v>
      </c>
      <c r="KG187" s="433">
        <v>92</v>
      </c>
      <c r="KH187" s="433">
        <v>422</v>
      </c>
      <c r="KI187" s="433">
        <v>306</v>
      </c>
      <c r="KJ187" s="433">
        <v>306</v>
      </c>
      <c r="KK187" s="433">
        <v>628</v>
      </c>
      <c r="KL187" s="433">
        <v>591</v>
      </c>
      <c r="KM187" s="433">
        <v>1219</v>
      </c>
      <c r="KN187" s="433">
        <v>3695</v>
      </c>
      <c r="KO187" s="433">
        <v>3632</v>
      </c>
      <c r="KP187" s="433">
        <v>7327</v>
      </c>
      <c r="KQ187" s="433">
        <v>3647</v>
      </c>
      <c r="KR187" s="433">
        <v>3608</v>
      </c>
      <c r="KS187" s="433">
        <v>7255</v>
      </c>
      <c r="KT187" s="433">
        <v>577</v>
      </c>
      <c r="KU187" s="433">
        <v>533</v>
      </c>
      <c r="KV187" s="433">
        <v>1110</v>
      </c>
      <c r="KW187" s="433">
        <v>3706</v>
      </c>
      <c r="KX187" s="433">
        <v>3619</v>
      </c>
      <c r="KY187" s="433">
        <v>7325</v>
      </c>
      <c r="KZ187" s="433">
        <v>95</v>
      </c>
      <c r="LA187" s="433">
        <v>209</v>
      </c>
      <c r="LB187" s="433">
        <v>304</v>
      </c>
      <c r="LC187" s="433">
        <v>304</v>
      </c>
      <c r="LD187" s="434">
        <v>0.8581363004172462</v>
      </c>
      <c r="LE187" s="434">
        <v>0.84905660377358494</v>
      </c>
      <c r="LF187" s="434">
        <v>0.85369318181818177</v>
      </c>
      <c r="LG187" s="434">
        <v>2.5913449080072759E-4</v>
      </c>
      <c r="LH187" s="434">
        <v>-3.4889962426194465E-3</v>
      </c>
      <c r="LI187" s="434">
        <v>-1.582069874752845E-3</v>
      </c>
      <c r="LJ187" s="434">
        <v>2.8223718280683596E-2</v>
      </c>
      <c r="LK187" s="434">
        <v>1.7718120805369164E-2</v>
      </c>
      <c r="LL187" s="434">
        <v>2.30657703967313E-2</v>
      </c>
      <c r="LM187" s="434">
        <v>0.90975254730713251</v>
      </c>
      <c r="LN187" s="434">
        <v>0.90783410138248843</v>
      </c>
      <c r="LO187" s="434">
        <v>0.90881913303437967</v>
      </c>
      <c r="LP187" s="434">
        <v>-6.6838046272492679E-3</v>
      </c>
      <c r="LQ187" s="434">
        <v>0</v>
      </c>
      <c r="LR187" s="434">
        <v>-3.382773874577083E-3</v>
      </c>
      <c r="LS187" s="434">
        <v>2.8095733610822071E-2</v>
      </c>
      <c r="LT187" s="434">
        <v>1.3301409949454612E-2</v>
      </c>
      <c r="LU187" s="434">
        <v>2.0781270551098241E-2</v>
      </c>
      <c r="LV187" s="434">
        <v>0.99044585987261147</v>
      </c>
      <c r="LW187" s="434">
        <v>0.98422712933753942</v>
      </c>
      <c r="LX187" s="434">
        <v>0.98732171156893822</v>
      </c>
      <c r="LY187" s="434">
        <v>7.7200205867211658E-4</v>
      </c>
      <c r="LZ187" s="434">
        <v>-1.3918067226890818E-2</v>
      </c>
      <c r="MA187" s="434">
        <v>-6.4985703145308271E-3</v>
      </c>
      <c r="MB187" s="434">
        <v>2.2291342664593095E-2</v>
      </c>
      <c r="MC187" s="434">
        <v>1.7114270668773024E-2</v>
      </c>
      <c r="MD187" s="434">
        <v>1.9723092998955027E-2</v>
      </c>
      <c r="ME187" s="268">
        <v>1.0134932533733134</v>
      </c>
      <c r="MF187" s="268">
        <v>0.93595342066957787</v>
      </c>
      <c r="MG187" s="434">
        <v>0.97415066469719347</v>
      </c>
      <c r="MH187" s="434">
        <v>3.3862985152383063E-3</v>
      </c>
      <c r="MI187" s="434">
        <v>1.2612612612612595E-2</v>
      </c>
      <c r="MJ187" s="434">
        <v>8.02692905230451E-3</v>
      </c>
      <c r="MK187" s="434">
        <v>5.7651991614255937E-3</v>
      </c>
      <c r="ML187" s="434">
        <v>2.3407022106631814E-3</v>
      </c>
      <c r="MM187" s="434">
        <v>4.046469129356467E-3</v>
      </c>
      <c r="MN187" s="434">
        <v>1.0243478260869565</v>
      </c>
      <c r="MO187" s="434">
        <v>0.98699186991869914</v>
      </c>
      <c r="MP187" s="434">
        <v>1.0050420168067227</v>
      </c>
      <c r="MQ187" s="434">
        <v>1.9109947643979108E-2</v>
      </c>
      <c r="MR187" s="434">
        <v>2.0520915548539853E-2</v>
      </c>
      <c r="MS187" s="434">
        <v>1.9813672746358701E-2</v>
      </c>
      <c r="MT187" s="434">
        <v>1.1531241619737176E-2</v>
      </c>
      <c r="MU187" s="434">
        <v>6.727664155005364E-3</v>
      </c>
      <c r="MV187" s="434">
        <v>9.133646742780388E-3</v>
      </c>
      <c r="MW187" s="434">
        <v>0.95110410094637221</v>
      </c>
      <c r="MX187" s="434">
        <v>0.97409326424870468</v>
      </c>
      <c r="MY187" s="434">
        <v>0.96207749381698271</v>
      </c>
      <c r="MZ187" s="434">
        <v>-2.4057738572573761E-3</v>
      </c>
      <c r="NA187" s="434">
        <v>9.1594827586206629E-3</v>
      </c>
      <c r="NB187" s="434">
        <v>3.3543539514289122E-3</v>
      </c>
      <c r="NC187" s="434">
        <v>1.1027434104357137E-2</v>
      </c>
      <c r="ND187" s="434">
        <v>8.3829096809086012E-3</v>
      </c>
      <c r="NE187" s="434">
        <v>9.7087378640776656E-3</v>
      </c>
      <c r="NF187" s="434">
        <v>0.96764252696456088</v>
      </c>
      <c r="NG187" s="434">
        <v>0.92056074766355145</v>
      </c>
      <c r="NH187" s="434">
        <v>0.94422927962819525</v>
      </c>
      <c r="NI187" s="434">
        <v>-1.8666666666666831E-3</v>
      </c>
      <c r="NJ187" s="434">
        <v>3.523035230352356E-3</v>
      </c>
      <c r="NK187" s="434">
        <v>8.064516129032695E-4</v>
      </c>
      <c r="NL187" s="434">
        <v>1.2990527740189495E-2</v>
      </c>
      <c r="NM187" s="434">
        <v>6.6079295154185536E-3</v>
      </c>
      <c r="NN187" s="434">
        <v>9.8266684864201093E-3</v>
      </c>
    </row>
    <row r="188" spans="1:378" x14ac:dyDescent="0.25">
      <c r="A188" s="269" t="s">
        <v>1076</v>
      </c>
      <c r="B188" s="429">
        <v>740</v>
      </c>
      <c r="C188" s="429">
        <v>668</v>
      </c>
      <c r="D188" s="429">
        <v>1408</v>
      </c>
      <c r="E188" s="429">
        <v>4219</v>
      </c>
      <c r="F188" s="429">
        <v>4071</v>
      </c>
      <c r="G188" s="429">
        <v>8290</v>
      </c>
      <c r="H188" s="429">
        <v>105</v>
      </c>
      <c r="I188" s="429">
        <v>400</v>
      </c>
      <c r="J188" s="429">
        <v>310</v>
      </c>
      <c r="K188" s="429">
        <v>332</v>
      </c>
      <c r="L188" s="429">
        <v>596</v>
      </c>
      <c r="M188" s="429">
        <v>662</v>
      </c>
      <c r="N188" s="429">
        <v>1258</v>
      </c>
      <c r="O188" s="429">
        <v>4139</v>
      </c>
      <c r="P188" s="429">
        <v>4018</v>
      </c>
      <c r="Q188" s="429">
        <v>8157</v>
      </c>
      <c r="R188" s="429">
        <v>3895</v>
      </c>
      <c r="S188" s="429">
        <v>3887</v>
      </c>
      <c r="T188" s="429">
        <v>7782</v>
      </c>
      <c r="U188" s="429">
        <v>665</v>
      </c>
      <c r="V188" s="429">
        <v>594</v>
      </c>
      <c r="W188" s="429">
        <v>1259</v>
      </c>
      <c r="X188" s="429">
        <v>4100</v>
      </c>
      <c r="Y188" s="429">
        <v>3936</v>
      </c>
      <c r="Z188" s="429">
        <v>8036</v>
      </c>
      <c r="AA188" s="429">
        <v>96</v>
      </c>
      <c r="AB188" s="429">
        <v>410</v>
      </c>
      <c r="AC188" s="429">
        <v>306</v>
      </c>
      <c r="AD188" s="429">
        <v>329</v>
      </c>
      <c r="AE188" s="429">
        <v>609</v>
      </c>
      <c r="AF188" s="429">
        <v>673</v>
      </c>
      <c r="AG188" s="429">
        <v>1282</v>
      </c>
      <c r="AH188" s="429">
        <v>4044</v>
      </c>
      <c r="AI188" s="429">
        <v>3982</v>
      </c>
      <c r="AJ188" s="429">
        <v>8026</v>
      </c>
      <c r="AK188" s="429">
        <v>3804</v>
      </c>
      <c r="AL188" s="429">
        <v>3858</v>
      </c>
      <c r="AM188" s="429">
        <v>7662</v>
      </c>
      <c r="AN188" s="429">
        <v>591</v>
      </c>
      <c r="AO188" s="429">
        <v>611</v>
      </c>
      <c r="AP188" s="429">
        <v>1202</v>
      </c>
      <c r="AQ188" s="429">
        <v>3979</v>
      </c>
      <c r="AR188" s="429">
        <v>3876</v>
      </c>
      <c r="AS188" s="429">
        <v>7855</v>
      </c>
      <c r="AT188" s="429">
        <v>98</v>
      </c>
      <c r="AU188" s="429">
        <v>408</v>
      </c>
      <c r="AV188" s="429">
        <v>305</v>
      </c>
      <c r="AW188" s="429">
        <v>326</v>
      </c>
      <c r="AX188" s="429">
        <v>611</v>
      </c>
      <c r="AY188" s="429">
        <v>644</v>
      </c>
      <c r="AZ188" s="429">
        <v>1255</v>
      </c>
      <c r="BA188" s="429">
        <v>3988</v>
      </c>
      <c r="BB188" s="429">
        <v>3830</v>
      </c>
      <c r="BC188" s="429">
        <v>7818</v>
      </c>
      <c r="BD188" s="429">
        <v>3768</v>
      </c>
      <c r="BE188" s="429">
        <v>3708</v>
      </c>
      <c r="BF188" s="429">
        <v>7476</v>
      </c>
      <c r="BG188" s="429">
        <v>689</v>
      </c>
      <c r="BH188" s="429">
        <v>694</v>
      </c>
      <c r="BI188" s="429">
        <v>1383</v>
      </c>
      <c r="BJ188" s="429">
        <v>3973</v>
      </c>
      <c r="BK188" s="429">
        <v>3809</v>
      </c>
      <c r="BL188" s="429">
        <v>7782</v>
      </c>
      <c r="BM188" s="429">
        <v>103</v>
      </c>
      <c r="BN188" s="429">
        <v>394</v>
      </c>
      <c r="BO188" s="429">
        <v>304</v>
      </c>
      <c r="BP188" s="429">
        <v>330</v>
      </c>
      <c r="BQ188" s="429">
        <v>601</v>
      </c>
      <c r="BR188" s="429">
        <v>613</v>
      </c>
      <c r="BS188" s="429">
        <v>1214</v>
      </c>
      <c r="BT188" s="429">
        <v>3917</v>
      </c>
      <c r="BU188" s="429">
        <v>3790</v>
      </c>
      <c r="BV188" s="429">
        <v>7707</v>
      </c>
      <c r="BW188" s="429">
        <v>3723</v>
      </c>
      <c r="BX188" s="429">
        <v>3690</v>
      </c>
      <c r="BY188" s="429">
        <v>7413</v>
      </c>
      <c r="BZ188" s="429">
        <v>719</v>
      </c>
      <c r="CA188" s="429">
        <v>689</v>
      </c>
      <c r="CB188" s="429">
        <v>1408</v>
      </c>
      <c r="CC188" s="429">
        <v>3999</v>
      </c>
      <c r="CD188" s="429">
        <v>3796</v>
      </c>
      <c r="CE188" s="429">
        <v>7795</v>
      </c>
      <c r="CF188" s="429">
        <v>102</v>
      </c>
      <c r="CG188" s="429">
        <v>394</v>
      </c>
      <c r="CH188" s="429">
        <v>304</v>
      </c>
      <c r="CI188" s="429">
        <v>329</v>
      </c>
      <c r="CJ188" s="429">
        <v>604</v>
      </c>
      <c r="CK188" s="429">
        <v>608</v>
      </c>
      <c r="CL188" s="429">
        <v>1212</v>
      </c>
      <c r="CM188" s="429">
        <v>3926</v>
      </c>
      <c r="CN188" s="429">
        <v>3731</v>
      </c>
      <c r="CO188" s="429">
        <v>7657</v>
      </c>
      <c r="CP188" s="429">
        <v>3747</v>
      </c>
      <c r="CQ188" s="429">
        <v>3611</v>
      </c>
      <c r="CR188" s="429">
        <v>7358</v>
      </c>
      <c r="CS188" s="429">
        <v>687</v>
      </c>
      <c r="CT188" s="429">
        <v>651</v>
      </c>
      <c r="CU188" s="429">
        <v>1338</v>
      </c>
      <c r="CV188" s="429">
        <v>3997</v>
      </c>
      <c r="CW188" s="429">
        <v>3772</v>
      </c>
      <c r="CX188" s="429">
        <v>7769</v>
      </c>
      <c r="CY188" s="429">
        <v>107</v>
      </c>
      <c r="CZ188" s="429">
        <v>416</v>
      </c>
      <c r="DA188" s="429">
        <v>316</v>
      </c>
      <c r="DB188" s="429">
        <v>334</v>
      </c>
      <c r="DC188" s="429">
        <v>660</v>
      </c>
      <c r="DD188" s="429">
        <v>605</v>
      </c>
      <c r="DE188" s="429">
        <v>1265</v>
      </c>
      <c r="DF188" s="429">
        <v>3939</v>
      </c>
      <c r="DG188" s="429">
        <v>3723</v>
      </c>
      <c r="DH188" s="429">
        <v>7662</v>
      </c>
      <c r="DI188" s="429">
        <v>3770</v>
      </c>
      <c r="DJ188" s="429">
        <v>3630</v>
      </c>
      <c r="DK188" s="429">
        <v>7400</v>
      </c>
      <c r="DL188" s="429">
        <v>628</v>
      </c>
      <c r="DM188" s="429">
        <v>634</v>
      </c>
      <c r="DN188" s="429">
        <v>1262</v>
      </c>
      <c r="DO188" s="429">
        <v>3909</v>
      </c>
      <c r="DP188" s="429">
        <v>3749</v>
      </c>
      <c r="DQ188" s="429">
        <v>7658</v>
      </c>
      <c r="DR188" s="429">
        <v>105</v>
      </c>
      <c r="DS188" s="429">
        <v>416</v>
      </c>
      <c r="DT188" s="429">
        <v>315</v>
      </c>
      <c r="DU188" s="429">
        <v>337</v>
      </c>
      <c r="DV188" s="429">
        <v>616</v>
      </c>
      <c r="DW188" s="429">
        <v>565</v>
      </c>
      <c r="DX188" s="429">
        <v>1181</v>
      </c>
      <c r="DY188" s="429">
        <v>3862</v>
      </c>
      <c r="DZ188" s="429">
        <v>3711</v>
      </c>
      <c r="EA188" s="429">
        <v>7573</v>
      </c>
      <c r="EB188" s="429">
        <v>3688</v>
      </c>
      <c r="EC188" s="429">
        <v>3620</v>
      </c>
      <c r="ED188" s="429">
        <v>7308</v>
      </c>
      <c r="EE188" s="429">
        <v>667</v>
      </c>
      <c r="EF188" s="429">
        <v>687</v>
      </c>
      <c r="EG188" s="429">
        <v>1354</v>
      </c>
      <c r="EH188" s="429">
        <v>3930</v>
      </c>
      <c r="EI188" s="429">
        <v>3799</v>
      </c>
      <c r="EJ188" s="429">
        <v>7729</v>
      </c>
      <c r="EK188" s="429">
        <v>111</v>
      </c>
      <c r="EL188" s="429">
        <v>402</v>
      </c>
      <c r="EM188" s="429">
        <v>316</v>
      </c>
      <c r="EN188" s="429">
        <v>343</v>
      </c>
      <c r="EO188" s="429">
        <v>563</v>
      </c>
      <c r="EP188" s="429">
        <v>578</v>
      </c>
      <c r="EQ188" s="429">
        <v>1141</v>
      </c>
      <c r="ER188" s="429">
        <v>3860</v>
      </c>
      <c r="ES188" s="429">
        <v>3751</v>
      </c>
      <c r="ET188" s="429">
        <v>7611</v>
      </c>
      <c r="EU188" s="429">
        <v>3711</v>
      </c>
      <c r="EV188" s="429">
        <v>3653</v>
      </c>
      <c r="EW188" s="429">
        <v>7364</v>
      </c>
      <c r="EX188" s="429">
        <v>575</v>
      </c>
      <c r="EY188" s="429">
        <v>615</v>
      </c>
      <c r="EZ188" s="429">
        <v>1190</v>
      </c>
      <c r="FA188" s="429">
        <v>3883</v>
      </c>
      <c r="FB188" s="429">
        <v>3789</v>
      </c>
      <c r="FC188" s="429">
        <v>7672</v>
      </c>
      <c r="FD188" s="429">
        <v>108</v>
      </c>
      <c r="FE188" s="429">
        <v>396</v>
      </c>
      <c r="FF188" s="429">
        <v>309</v>
      </c>
      <c r="FG188" s="429">
        <v>344</v>
      </c>
      <c r="FH188" s="429">
        <v>643</v>
      </c>
      <c r="FI188" s="429">
        <v>599</v>
      </c>
      <c r="FJ188" s="429">
        <v>1242</v>
      </c>
      <c r="FK188" s="429">
        <v>3910</v>
      </c>
      <c r="FL188" s="429">
        <v>3786</v>
      </c>
      <c r="FM188" s="429">
        <v>7696</v>
      </c>
      <c r="FN188" s="429">
        <v>3791</v>
      </c>
      <c r="FO188" s="429">
        <v>3708</v>
      </c>
      <c r="FP188" s="429">
        <v>7499</v>
      </c>
      <c r="FQ188" s="429">
        <v>634</v>
      </c>
      <c r="FR188" s="429">
        <v>579</v>
      </c>
      <c r="FS188" s="429">
        <v>1213</v>
      </c>
      <c r="FT188" s="429">
        <v>3859</v>
      </c>
      <c r="FU188" s="429">
        <v>3726</v>
      </c>
      <c r="FV188" s="429">
        <v>7585</v>
      </c>
      <c r="FW188" s="429">
        <v>102</v>
      </c>
      <c r="FX188" s="429">
        <v>398</v>
      </c>
      <c r="FY188" s="429">
        <v>305</v>
      </c>
      <c r="FZ188" s="429">
        <v>340</v>
      </c>
      <c r="GA188" s="429">
        <v>617</v>
      </c>
      <c r="GB188" s="429">
        <v>585</v>
      </c>
      <c r="GC188" s="429">
        <v>1202</v>
      </c>
      <c r="GD188" s="429">
        <v>3862</v>
      </c>
      <c r="GE188" s="429">
        <v>3725</v>
      </c>
      <c r="GF188" s="429">
        <v>7587</v>
      </c>
      <c r="GG188" s="429">
        <v>3753</v>
      </c>
      <c r="GH188" s="429">
        <v>3659</v>
      </c>
      <c r="GI188" s="429">
        <v>7412</v>
      </c>
      <c r="GJ188" s="429">
        <v>649</v>
      </c>
      <c r="GK188" s="429">
        <v>642</v>
      </c>
      <c r="GL188" s="429">
        <v>1291</v>
      </c>
      <c r="GM188" s="429">
        <v>3890</v>
      </c>
      <c r="GN188" s="429">
        <v>3796</v>
      </c>
      <c r="GO188" s="429">
        <v>7686</v>
      </c>
      <c r="GP188" s="429">
        <v>625</v>
      </c>
      <c r="GQ188" s="429">
        <v>392</v>
      </c>
      <c r="GR188" s="429">
        <v>307</v>
      </c>
      <c r="GS188" s="429">
        <v>332</v>
      </c>
      <c r="GT188" s="429">
        <v>591</v>
      </c>
      <c r="GU188" s="429">
        <v>1216</v>
      </c>
      <c r="GV188" s="429">
        <v>108</v>
      </c>
      <c r="GW188" s="429">
        <v>3844</v>
      </c>
      <c r="GX188" s="429">
        <v>3759</v>
      </c>
      <c r="GY188" s="429">
        <v>7603</v>
      </c>
      <c r="GZ188" s="429">
        <v>3736</v>
      </c>
      <c r="HA188" s="429">
        <v>3709</v>
      </c>
      <c r="HB188" s="429">
        <v>7445</v>
      </c>
      <c r="HC188" s="429">
        <v>595</v>
      </c>
      <c r="HD188" s="429">
        <v>603</v>
      </c>
      <c r="HE188" s="429">
        <v>1198</v>
      </c>
      <c r="HF188" s="429">
        <v>3886</v>
      </c>
      <c r="HG188" s="429">
        <v>3808</v>
      </c>
      <c r="HH188" s="429">
        <v>7694</v>
      </c>
      <c r="HI188" s="429">
        <v>105</v>
      </c>
      <c r="HJ188" s="429">
        <v>400</v>
      </c>
      <c r="HK188" s="429">
        <v>309</v>
      </c>
      <c r="HL188" s="429">
        <v>336</v>
      </c>
      <c r="HM188" s="429">
        <v>622</v>
      </c>
      <c r="HN188" s="429">
        <v>624</v>
      </c>
      <c r="HO188" s="429">
        <v>1246</v>
      </c>
      <c r="HP188" s="429">
        <v>3858</v>
      </c>
      <c r="HQ188" s="429">
        <v>3798</v>
      </c>
      <c r="HR188" s="429">
        <v>7656</v>
      </c>
      <c r="HS188" s="429">
        <v>3772</v>
      </c>
      <c r="HT188" s="429">
        <v>3733</v>
      </c>
      <c r="HU188" s="429">
        <v>7505</v>
      </c>
      <c r="HV188" s="429">
        <v>578</v>
      </c>
      <c r="HW188" s="429">
        <v>648</v>
      </c>
      <c r="HX188" s="429">
        <v>1226</v>
      </c>
      <c r="HY188" s="429">
        <v>3839</v>
      </c>
      <c r="HZ188" s="429">
        <v>3885</v>
      </c>
      <c r="IA188" s="429">
        <v>7724</v>
      </c>
      <c r="IB188" s="429">
        <v>108</v>
      </c>
      <c r="IC188" s="429">
        <v>394</v>
      </c>
      <c r="ID188" s="429">
        <v>311</v>
      </c>
      <c r="IE188" s="429">
        <v>334</v>
      </c>
      <c r="IF188" s="429">
        <v>676</v>
      </c>
      <c r="IG188" s="429">
        <v>643</v>
      </c>
      <c r="IH188" s="429">
        <v>1319</v>
      </c>
      <c r="II188" s="429">
        <v>3816</v>
      </c>
      <c r="IJ188" s="429">
        <v>3845</v>
      </c>
      <c r="IK188" s="429">
        <v>7661</v>
      </c>
      <c r="IL188" s="429">
        <v>3794</v>
      </c>
      <c r="IM188" s="429">
        <v>3836</v>
      </c>
      <c r="IN188" s="429">
        <v>7630</v>
      </c>
      <c r="IO188" s="429">
        <v>670</v>
      </c>
      <c r="IP188" s="429">
        <v>608</v>
      </c>
      <c r="IQ188" s="429">
        <v>1278</v>
      </c>
      <c r="IR188" s="429">
        <v>3820</v>
      </c>
      <c r="IS188" s="429">
        <v>3801</v>
      </c>
      <c r="IT188" s="429">
        <v>7621</v>
      </c>
      <c r="IU188" s="429">
        <v>102</v>
      </c>
      <c r="IV188" s="429">
        <v>406</v>
      </c>
      <c r="IW188" s="429">
        <v>308</v>
      </c>
      <c r="IX188" s="429">
        <v>329</v>
      </c>
      <c r="IY188" s="429">
        <v>589</v>
      </c>
      <c r="IZ188" s="429">
        <v>607</v>
      </c>
      <c r="JA188" s="429">
        <v>1196</v>
      </c>
      <c r="JB188" s="429">
        <v>3729</v>
      </c>
      <c r="JC188" s="429">
        <v>3716</v>
      </c>
      <c r="JD188" s="429">
        <v>7445</v>
      </c>
      <c r="JE188" s="429">
        <v>3686</v>
      </c>
      <c r="JF188" s="429">
        <v>3691</v>
      </c>
      <c r="JG188" s="429">
        <v>7377</v>
      </c>
      <c r="JH188" s="429">
        <v>583</v>
      </c>
      <c r="JI188" s="429">
        <v>596</v>
      </c>
      <c r="JJ188" s="429">
        <v>1179</v>
      </c>
      <c r="JK188" s="429">
        <v>3741</v>
      </c>
      <c r="JL188" s="429">
        <v>3712</v>
      </c>
      <c r="JM188" s="429">
        <v>7453</v>
      </c>
      <c r="JN188" s="429">
        <v>99</v>
      </c>
      <c r="JO188" s="429">
        <v>410</v>
      </c>
      <c r="JP188" s="429">
        <v>307</v>
      </c>
      <c r="JQ188" s="429">
        <v>307</v>
      </c>
      <c r="JR188" s="429">
        <v>603</v>
      </c>
      <c r="JS188" s="429">
        <v>564</v>
      </c>
      <c r="JT188" s="429">
        <v>1167</v>
      </c>
      <c r="JU188" s="429">
        <v>3718</v>
      </c>
      <c r="JV188" s="429">
        <v>3698</v>
      </c>
      <c r="JW188" s="429">
        <v>7416</v>
      </c>
      <c r="JX188" s="429">
        <v>3677</v>
      </c>
      <c r="JY188" s="429">
        <v>3667</v>
      </c>
      <c r="JZ188" s="429">
        <v>7344</v>
      </c>
      <c r="KA188" s="429">
        <v>603</v>
      </c>
      <c r="KB188" s="429">
        <v>576</v>
      </c>
      <c r="KC188" s="429">
        <v>1179</v>
      </c>
      <c r="KD188" s="429">
        <v>3750</v>
      </c>
      <c r="KE188" s="429">
        <v>3690</v>
      </c>
      <c r="KF188" s="429">
        <v>7440</v>
      </c>
      <c r="KG188" s="429">
        <v>92</v>
      </c>
      <c r="KH188" s="429">
        <v>422</v>
      </c>
      <c r="KI188" s="429">
        <v>306</v>
      </c>
      <c r="KJ188" s="429">
        <v>306</v>
      </c>
      <c r="KK188" s="429">
        <v>628</v>
      </c>
      <c r="KL188" s="429">
        <v>591</v>
      </c>
      <c r="KM188" s="429">
        <v>1219</v>
      </c>
      <c r="KN188" s="429">
        <v>3695</v>
      </c>
      <c r="KO188" s="429">
        <v>3632</v>
      </c>
      <c r="KP188" s="429">
        <v>7327</v>
      </c>
      <c r="KQ188" s="429">
        <v>3647</v>
      </c>
      <c r="KR188" s="429">
        <v>3608</v>
      </c>
      <c r="KS188" s="429">
        <v>7255</v>
      </c>
      <c r="KT188" s="429">
        <v>577</v>
      </c>
      <c r="KU188" s="429">
        <v>533</v>
      </c>
      <c r="KV188" s="429">
        <v>1110</v>
      </c>
      <c r="KW188" s="429">
        <v>3706</v>
      </c>
      <c r="KX188" s="429">
        <v>3619</v>
      </c>
      <c r="KY188" s="429">
        <v>7325</v>
      </c>
      <c r="KZ188" s="429">
        <v>95</v>
      </c>
      <c r="LA188" s="429">
        <v>209</v>
      </c>
      <c r="LB188" s="429">
        <v>304</v>
      </c>
      <c r="LC188" s="429">
        <v>304</v>
      </c>
      <c r="LD188" s="430">
        <v>0.8581363004172462</v>
      </c>
      <c r="LE188" s="430">
        <v>0.84905660377358494</v>
      </c>
      <c r="LF188" s="430">
        <v>0.85369318181818177</v>
      </c>
      <c r="LG188" s="430">
        <v>2.5913449080072759E-4</v>
      </c>
      <c r="LH188" s="430">
        <v>-3.4889962426194465E-3</v>
      </c>
      <c r="LI188" s="430">
        <v>-1.582069874752845E-3</v>
      </c>
      <c r="LJ188" s="430">
        <v>2.8223718280683596E-2</v>
      </c>
      <c r="LK188" s="430">
        <v>1.7718120805369164E-2</v>
      </c>
      <c r="LL188" s="430">
        <v>2.30657703967313E-2</v>
      </c>
      <c r="LM188" s="430">
        <v>0.90975254730713251</v>
      </c>
      <c r="LN188" s="430">
        <v>0.90783410138248843</v>
      </c>
      <c r="LO188" s="430">
        <v>0.90881913303437967</v>
      </c>
      <c r="LP188" s="430">
        <v>-6.6838046272492679E-3</v>
      </c>
      <c r="LQ188" s="430">
        <v>0</v>
      </c>
      <c r="LR188" s="430">
        <v>-3.382773874577083E-3</v>
      </c>
      <c r="LS188" s="430">
        <v>2.8095733610822071E-2</v>
      </c>
      <c r="LT188" s="430">
        <v>1.3301409949454612E-2</v>
      </c>
      <c r="LU188" s="430">
        <v>2.0781270551098241E-2</v>
      </c>
      <c r="LV188" s="430">
        <v>0.99044585987261147</v>
      </c>
      <c r="LW188" s="430">
        <v>0.98422712933753942</v>
      </c>
      <c r="LX188" s="430">
        <v>0.98732171156893822</v>
      </c>
      <c r="LY188" s="430">
        <v>7.7200205867211658E-4</v>
      </c>
      <c r="LZ188" s="430">
        <v>-1.3918067226890818E-2</v>
      </c>
      <c r="MA188" s="430">
        <v>-6.4985703145308271E-3</v>
      </c>
      <c r="MB188" s="430">
        <v>2.2291342664593095E-2</v>
      </c>
      <c r="MC188" s="430">
        <v>1.7114270668773024E-2</v>
      </c>
      <c r="MD188" s="430">
        <v>1.9723092998955027E-2</v>
      </c>
      <c r="ME188" s="270">
        <v>1.0134932533733134</v>
      </c>
      <c r="MF188" s="270">
        <v>0.93595342066957787</v>
      </c>
      <c r="MG188" s="430">
        <v>0.97415066469719347</v>
      </c>
      <c r="MH188" s="430">
        <v>3.3862985152383063E-3</v>
      </c>
      <c r="MI188" s="430">
        <v>1.2612612612612595E-2</v>
      </c>
      <c r="MJ188" s="430">
        <v>8.02692905230451E-3</v>
      </c>
      <c r="MK188" s="430">
        <v>5.7651991614255937E-3</v>
      </c>
      <c r="ML188" s="430">
        <v>2.3407022106631814E-3</v>
      </c>
      <c r="MM188" s="430">
        <v>4.046469129356467E-3</v>
      </c>
      <c r="MN188" s="430">
        <v>1.0243478260869565</v>
      </c>
      <c r="MO188" s="430">
        <v>0.98699186991869914</v>
      </c>
      <c r="MP188" s="430">
        <v>1.0050420168067227</v>
      </c>
      <c r="MQ188" s="430">
        <v>1.9109947643979108E-2</v>
      </c>
      <c r="MR188" s="430">
        <v>2.0520915548539853E-2</v>
      </c>
      <c r="MS188" s="430">
        <v>1.9813672746358701E-2</v>
      </c>
      <c r="MT188" s="430">
        <v>1.1531241619737176E-2</v>
      </c>
      <c r="MU188" s="430">
        <v>6.727664155005364E-3</v>
      </c>
      <c r="MV188" s="430">
        <v>9.133646742780388E-3</v>
      </c>
      <c r="MW188" s="430">
        <v>0.95110410094637221</v>
      </c>
      <c r="MX188" s="430">
        <v>0.97409326424870468</v>
      </c>
      <c r="MY188" s="430">
        <v>0.96207749381698271</v>
      </c>
      <c r="MZ188" s="430">
        <v>-2.4057738572573761E-3</v>
      </c>
      <c r="NA188" s="430">
        <v>9.1594827586206629E-3</v>
      </c>
      <c r="NB188" s="430">
        <v>3.3543539514289122E-3</v>
      </c>
      <c r="NC188" s="430">
        <v>1.1027434104357137E-2</v>
      </c>
      <c r="ND188" s="430">
        <v>8.3829096809086012E-3</v>
      </c>
      <c r="NE188" s="430">
        <v>9.7087378640776656E-3</v>
      </c>
      <c r="NF188" s="430">
        <v>0.96764252696456088</v>
      </c>
      <c r="NG188" s="430">
        <v>0.92056074766355145</v>
      </c>
      <c r="NH188" s="430">
        <v>0.94422927962819525</v>
      </c>
      <c r="NI188" s="430">
        <v>-1.8666666666666831E-3</v>
      </c>
      <c r="NJ188" s="430">
        <v>3.523035230352356E-3</v>
      </c>
      <c r="NK188" s="430">
        <v>8.064516129032695E-4</v>
      </c>
      <c r="NL188" s="430">
        <v>1.2990527740189495E-2</v>
      </c>
      <c r="NM188" s="430">
        <v>6.6079295154185536E-3</v>
      </c>
      <c r="NN188" s="430">
        <v>9.8266684864201093E-3</v>
      </c>
    </row>
    <row r="189" spans="1:378" x14ac:dyDescent="0.25">
      <c r="A189" s="269" t="s">
        <v>205</v>
      </c>
      <c r="B189" s="429">
        <v>2</v>
      </c>
      <c r="C189" s="429">
        <v>7</v>
      </c>
      <c r="D189" s="429">
        <v>9</v>
      </c>
      <c r="E189" s="429">
        <v>2</v>
      </c>
      <c r="F189" s="429">
        <v>7</v>
      </c>
      <c r="G189" s="429">
        <v>9</v>
      </c>
      <c r="H189" s="429">
        <v>0</v>
      </c>
      <c r="I189" s="429">
        <v>1</v>
      </c>
      <c r="J189" s="429">
        <v>1</v>
      </c>
      <c r="K189" s="429">
        <v>0</v>
      </c>
      <c r="L189" s="429">
        <v>0</v>
      </c>
      <c r="M189" s="429">
        <v>0</v>
      </c>
      <c r="N189" s="429">
        <v>0</v>
      </c>
      <c r="O189" s="429">
        <v>0</v>
      </c>
      <c r="P189" s="429">
        <v>0</v>
      </c>
      <c r="Q189" s="429">
        <v>0</v>
      </c>
      <c r="R189" s="429">
        <v>0</v>
      </c>
      <c r="S189" s="429">
        <v>0</v>
      </c>
      <c r="T189" s="429">
        <v>0</v>
      </c>
      <c r="U189" s="429">
        <v>0</v>
      </c>
      <c r="V189" s="429">
        <v>0</v>
      </c>
      <c r="W189" s="429">
        <v>0</v>
      </c>
      <c r="X189" s="429">
        <v>0</v>
      </c>
      <c r="Y189" s="429">
        <v>0</v>
      </c>
      <c r="Z189" s="429">
        <v>0</v>
      </c>
      <c r="AA189" s="429">
        <v>0</v>
      </c>
      <c r="AB189" s="429">
        <v>0</v>
      </c>
      <c r="AC189" s="429">
        <v>0</v>
      </c>
      <c r="AD189" s="429">
        <v>0</v>
      </c>
      <c r="AE189" s="429">
        <v>0</v>
      </c>
      <c r="AF189" s="429">
        <v>0</v>
      </c>
      <c r="AG189" s="429">
        <v>0</v>
      </c>
      <c r="AH189" s="429">
        <v>3</v>
      </c>
      <c r="AI189" s="429">
        <v>0</v>
      </c>
      <c r="AJ189" s="429">
        <v>3</v>
      </c>
      <c r="AK189" s="429">
        <v>1</v>
      </c>
      <c r="AL189" s="429">
        <v>0</v>
      </c>
      <c r="AM189" s="429">
        <v>1</v>
      </c>
      <c r="AN189" s="429"/>
      <c r="AO189" s="429"/>
      <c r="AP189" s="429"/>
      <c r="AQ189" s="429"/>
      <c r="AR189" s="429"/>
      <c r="AS189" s="429"/>
      <c r="AT189" s="429"/>
      <c r="AU189" s="429"/>
      <c r="AV189" s="429"/>
      <c r="AW189" s="429"/>
      <c r="AX189" s="429"/>
      <c r="AY189" s="429"/>
      <c r="AZ189" s="429"/>
      <c r="BA189" s="429"/>
      <c r="BB189" s="429"/>
      <c r="BC189" s="429"/>
      <c r="BD189" s="429"/>
      <c r="BE189" s="429"/>
      <c r="BF189" s="429"/>
      <c r="BG189" s="429"/>
      <c r="BH189" s="429"/>
      <c r="BI189" s="429"/>
      <c r="BJ189" s="429"/>
      <c r="BK189" s="429"/>
      <c r="BL189" s="429"/>
      <c r="BM189" s="429"/>
      <c r="BN189" s="429"/>
      <c r="BO189" s="429"/>
      <c r="BP189" s="429"/>
      <c r="BQ189" s="429"/>
      <c r="BR189" s="429"/>
      <c r="BS189" s="429"/>
      <c r="BT189" s="429"/>
      <c r="BU189" s="429"/>
      <c r="BV189" s="429"/>
      <c r="BW189" s="429"/>
      <c r="BX189" s="429"/>
      <c r="BY189" s="429"/>
      <c r="BZ189" s="429"/>
      <c r="CA189" s="429"/>
      <c r="CB189" s="429"/>
      <c r="CC189" s="429"/>
      <c r="CD189" s="429"/>
      <c r="CE189" s="429"/>
      <c r="CF189" s="429"/>
      <c r="CG189" s="429"/>
      <c r="CH189" s="429"/>
      <c r="CI189" s="429"/>
      <c r="CJ189" s="429"/>
      <c r="CK189" s="429"/>
      <c r="CL189" s="429"/>
      <c r="CM189" s="429"/>
      <c r="CN189" s="429"/>
      <c r="CO189" s="429"/>
      <c r="CP189" s="429"/>
      <c r="CQ189" s="429"/>
      <c r="CR189" s="429"/>
      <c r="CS189" s="429"/>
      <c r="CT189" s="429"/>
      <c r="CU189" s="429"/>
      <c r="CV189" s="429"/>
      <c r="CW189" s="429"/>
      <c r="CX189" s="429"/>
      <c r="CY189" s="429"/>
      <c r="CZ189" s="429"/>
      <c r="DA189" s="429"/>
      <c r="DB189" s="429"/>
      <c r="DC189" s="429"/>
      <c r="DD189" s="429"/>
      <c r="DE189" s="429"/>
      <c r="DF189" s="429"/>
      <c r="DG189" s="429"/>
      <c r="DH189" s="429"/>
      <c r="DI189" s="429"/>
      <c r="DJ189" s="429"/>
      <c r="DK189" s="429"/>
      <c r="DL189" s="429"/>
      <c r="DM189" s="429"/>
      <c r="DN189" s="429"/>
      <c r="DO189" s="429"/>
      <c r="DP189" s="429"/>
      <c r="DQ189" s="429"/>
      <c r="DR189" s="429"/>
      <c r="DS189" s="429"/>
      <c r="DT189" s="429"/>
      <c r="DU189" s="429"/>
      <c r="DV189" s="429"/>
      <c r="DW189" s="429"/>
      <c r="DX189" s="429"/>
      <c r="DY189" s="429"/>
      <c r="DZ189" s="429"/>
      <c r="EA189" s="429"/>
      <c r="EB189" s="429"/>
      <c r="EC189" s="429"/>
      <c r="ED189" s="429"/>
      <c r="EE189" s="429"/>
      <c r="EF189" s="429"/>
      <c r="EG189" s="429"/>
      <c r="EH189" s="429"/>
      <c r="EI189" s="429"/>
      <c r="EJ189" s="429"/>
      <c r="EK189" s="429"/>
      <c r="EL189" s="429"/>
      <c r="EM189" s="429"/>
      <c r="EN189" s="429"/>
      <c r="EO189" s="429"/>
      <c r="EP189" s="429"/>
      <c r="EQ189" s="429"/>
      <c r="ER189" s="429"/>
      <c r="ES189" s="429"/>
      <c r="ET189" s="429"/>
      <c r="EU189" s="429"/>
      <c r="EV189" s="429"/>
      <c r="EW189" s="429"/>
      <c r="EX189" s="429"/>
      <c r="EY189" s="429"/>
      <c r="EZ189" s="429"/>
      <c r="FA189" s="429"/>
      <c r="FB189" s="429"/>
      <c r="FC189" s="429"/>
      <c r="FD189" s="429"/>
      <c r="FE189" s="429"/>
      <c r="FF189" s="429"/>
      <c r="FG189" s="429"/>
      <c r="FH189" s="429"/>
      <c r="FI189" s="429"/>
      <c r="FJ189" s="429"/>
      <c r="FK189" s="429"/>
      <c r="FL189" s="429"/>
      <c r="FM189" s="429"/>
      <c r="FN189" s="429"/>
      <c r="FO189" s="429"/>
      <c r="FP189" s="429"/>
      <c r="FQ189" s="429"/>
      <c r="FR189" s="429"/>
      <c r="FS189" s="429"/>
      <c r="FT189" s="429"/>
      <c r="FU189" s="429"/>
      <c r="FV189" s="429"/>
      <c r="FW189" s="429"/>
      <c r="FX189" s="429"/>
      <c r="FY189" s="429"/>
      <c r="FZ189" s="429"/>
      <c r="GA189" s="429"/>
      <c r="GB189" s="429"/>
      <c r="GC189" s="429"/>
      <c r="GD189" s="429"/>
      <c r="GE189" s="429"/>
      <c r="GF189" s="429"/>
      <c r="GG189" s="429"/>
      <c r="GH189" s="429"/>
      <c r="GI189" s="429"/>
      <c r="GJ189" s="429"/>
      <c r="GK189" s="429"/>
      <c r="GL189" s="429"/>
      <c r="GM189" s="429"/>
      <c r="GN189" s="429"/>
      <c r="GO189" s="429"/>
      <c r="GP189" s="429"/>
      <c r="GQ189" s="429"/>
      <c r="GR189" s="429"/>
      <c r="GS189" s="429"/>
      <c r="GT189" s="429"/>
      <c r="GU189" s="429"/>
      <c r="GV189" s="429"/>
      <c r="GW189" s="429"/>
      <c r="GX189" s="429"/>
      <c r="GY189" s="429"/>
      <c r="GZ189" s="429"/>
      <c r="HA189" s="429"/>
      <c r="HB189" s="429"/>
      <c r="HC189" s="429"/>
      <c r="HD189" s="429"/>
      <c r="HE189" s="429"/>
      <c r="HF189" s="429"/>
      <c r="HG189" s="429"/>
      <c r="HH189" s="429"/>
      <c r="HI189" s="429"/>
      <c r="HJ189" s="429"/>
      <c r="HK189" s="429"/>
      <c r="HL189" s="429"/>
      <c r="HM189" s="429"/>
      <c r="HN189" s="429"/>
      <c r="HO189" s="429"/>
      <c r="HP189" s="429"/>
      <c r="HQ189" s="429"/>
      <c r="HR189" s="429"/>
      <c r="HS189" s="429"/>
      <c r="HT189" s="429"/>
      <c r="HU189" s="429"/>
      <c r="HV189" s="429"/>
      <c r="HW189" s="429"/>
      <c r="HX189" s="429"/>
      <c r="HY189" s="429"/>
      <c r="HZ189" s="429"/>
      <c r="IA189" s="429"/>
      <c r="IB189" s="429"/>
      <c r="IC189" s="429"/>
      <c r="ID189" s="429"/>
      <c r="IE189" s="429"/>
      <c r="IF189" s="429"/>
      <c r="IG189" s="429"/>
      <c r="IH189" s="429"/>
      <c r="II189" s="429"/>
      <c r="IJ189" s="429"/>
      <c r="IK189" s="429"/>
      <c r="IL189" s="429"/>
      <c r="IM189" s="429"/>
      <c r="IN189" s="429"/>
      <c r="IO189" s="429"/>
      <c r="IP189" s="429"/>
      <c r="IQ189" s="429"/>
      <c r="IR189" s="429"/>
      <c r="IS189" s="429"/>
      <c r="IT189" s="429"/>
      <c r="IU189" s="429"/>
      <c r="IV189" s="429"/>
      <c r="IW189" s="429"/>
      <c r="IX189" s="429"/>
      <c r="IY189" s="429"/>
      <c r="IZ189" s="429"/>
      <c r="JA189" s="429"/>
      <c r="JB189" s="429"/>
      <c r="JC189" s="429"/>
      <c r="JD189" s="429"/>
      <c r="JE189" s="429"/>
      <c r="JF189" s="429"/>
      <c r="JG189" s="429"/>
      <c r="JH189" s="429"/>
      <c r="JI189" s="429"/>
      <c r="JJ189" s="429"/>
      <c r="JK189" s="429"/>
      <c r="JL189" s="429"/>
      <c r="JM189" s="429"/>
      <c r="JN189" s="429"/>
      <c r="JO189" s="429"/>
      <c r="JP189" s="429"/>
      <c r="JQ189" s="429"/>
      <c r="JR189" s="429"/>
      <c r="JS189" s="429"/>
      <c r="JT189" s="429"/>
      <c r="JU189" s="429"/>
      <c r="JV189" s="429"/>
      <c r="JW189" s="429"/>
      <c r="JX189" s="429"/>
      <c r="JY189" s="429"/>
      <c r="JZ189" s="429"/>
      <c r="KA189" s="429"/>
      <c r="KB189" s="429"/>
      <c r="KC189" s="429"/>
      <c r="KD189" s="429"/>
      <c r="KE189" s="429"/>
      <c r="KF189" s="429"/>
      <c r="KG189" s="429"/>
      <c r="KH189" s="429"/>
      <c r="KI189" s="429"/>
      <c r="KJ189" s="429"/>
      <c r="LD189" s="430"/>
      <c r="LE189" s="430"/>
      <c r="LF189" s="430"/>
      <c r="LG189" s="430"/>
      <c r="LH189" s="430"/>
      <c r="LI189" s="430"/>
      <c r="LJ189" s="430"/>
      <c r="LK189" s="430"/>
      <c r="LL189" s="430"/>
      <c r="LM189" s="430"/>
      <c r="LN189" s="430"/>
      <c r="LO189" s="430"/>
      <c r="LP189" s="430"/>
      <c r="LQ189" s="430"/>
      <c r="LR189" s="430"/>
      <c r="LS189" s="430"/>
      <c r="LT189" s="430"/>
      <c r="LU189" s="430"/>
      <c r="LV189" s="430"/>
      <c r="LW189" s="430"/>
      <c r="LX189" s="430"/>
      <c r="LY189" s="430"/>
      <c r="LZ189" s="430"/>
      <c r="MA189" s="430"/>
      <c r="MB189" s="430"/>
      <c r="MC189" s="430"/>
      <c r="MD189" s="430"/>
      <c r="ME189" s="270"/>
      <c r="MF189" s="270"/>
      <c r="MG189" s="430"/>
      <c r="MH189" s="430"/>
      <c r="MI189" s="430"/>
      <c r="MJ189" s="430"/>
      <c r="MK189" s="430"/>
      <c r="ML189" s="430"/>
      <c r="MM189" s="430"/>
      <c r="MN189" s="430"/>
      <c r="MO189" s="430"/>
      <c r="MP189" s="430"/>
      <c r="MQ189" s="430"/>
      <c r="MR189" s="430"/>
      <c r="MS189" s="430"/>
      <c r="MT189" s="430"/>
      <c r="MU189" s="430"/>
      <c r="MV189" s="430"/>
      <c r="MW189" s="430"/>
      <c r="MX189" s="430"/>
      <c r="MY189" s="430"/>
      <c r="MZ189" s="430"/>
      <c r="NA189" s="430"/>
      <c r="NB189" s="430"/>
      <c r="NC189" s="430"/>
      <c r="ND189" s="430"/>
      <c r="NE189" s="430"/>
      <c r="NF189" s="430"/>
      <c r="NG189" s="430"/>
      <c r="NH189" s="430"/>
      <c r="NI189" s="430"/>
      <c r="NJ189" s="430"/>
      <c r="NK189" s="430"/>
      <c r="NL189" s="430"/>
      <c r="NM189" s="430"/>
      <c r="NN189" s="430"/>
    </row>
    <row r="190" spans="1:378" x14ac:dyDescent="0.25">
      <c r="A190" s="267" t="s">
        <v>1197</v>
      </c>
      <c r="B190" s="433">
        <v>104</v>
      </c>
      <c r="C190" s="433">
        <v>108</v>
      </c>
      <c r="D190" s="433">
        <v>212</v>
      </c>
      <c r="E190" s="433">
        <v>738</v>
      </c>
      <c r="F190" s="433">
        <v>687</v>
      </c>
      <c r="G190" s="433">
        <v>1425</v>
      </c>
      <c r="H190" s="433">
        <v>33</v>
      </c>
      <c r="I190" s="433">
        <v>59</v>
      </c>
      <c r="J190" s="433">
        <v>82</v>
      </c>
      <c r="K190" s="433">
        <v>145</v>
      </c>
      <c r="L190" s="433">
        <v>106</v>
      </c>
      <c r="M190" s="433">
        <v>117</v>
      </c>
      <c r="N190" s="433">
        <v>223</v>
      </c>
      <c r="O190" s="433">
        <v>713</v>
      </c>
      <c r="P190" s="433">
        <v>663</v>
      </c>
      <c r="Q190" s="433">
        <v>1376</v>
      </c>
      <c r="R190" s="433">
        <v>633</v>
      </c>
      <c r="S190" s="433">
        <v>601</v>
      </c>
      <c r="T190" s="433">
        <v>1234</v>
      </c>
      <c r="U190" s="433">
        <v>83</v>
      </c>
      <c r="V190" s="433">
        <v>104</v>
      </c>
      <c r="W190" s="433">
        <v>187</v>
      </c>
      <c r="X190" s="433">
        <v>671</v>
      </c>
      <c r="Y190" s="433">
        <v>659</v>
      </c>
      <c r="Z190" s="433">
        <v>1330</v>
      </c>
      <c r="AA190" s="433">
        <v>32</v>
      </c>
      <c r="AB190" s="433">
        <v>54</v>
      </c>
      <c r="AC190" s="433">
        <v>78</v>
      </c>
      <c r="AD190" s="433">
        <v>133</v>
      </c>
      <c r="AE190" s="433">
        <v>66</v>
      </c>
      <c r="AF190" s="433">
        <v>91</v>
      </c>
      <c r="AG190" s="433">
        <v>157</v>
      </c>
      <c r="AH190" s="433">
        <v>636</v>
      </c>
      <c r="AI190" s="433">
        <v>626</v>
      </c>
      <c r="AJ190" s="433">
        <v>1262</v>
      </c>
      <c r="AK190" s="433">
        <v>575</v>
      </c>
      <c r="AL190" s="433">
        <v>577</v>
      </c>
      <c r="AM190" s="433">
        <v>1152</v>
      </c>
      <c r="AN190" s="433">
        <v>99</v>
      </c>
      <c r="AO190" s="433">
        <v>79</v>
      </c>
      <c r="AP190" s="433">
        <v>178</v>
      </c>
      <c r="AQ190" s="433">
        <v>636</v>
      </c>
      <c r="AR190" s="433">
        <v>581</v>
      </c>
      <c r="AS190" s="433">
        <v>1217</v>
      </c>
      <c r="AT190" s="433">
        <v>25</v>
      </c>
      <c r="AU190" s="433">
        <v>49</v>
      </c>
      <c r="AV190" s="433">
        <v>66</v>
      </c>
      <c r="AW190" s="433">
        <v>132</v>
      </c>
      <c r="AX190" s="433">
        <v>83</v>
      </c>
      <c r="AY190" s="433">
        <v>80</v>
      </c>
      <c r="AZ190" s="433">
        <v>163</v>
      </c>
      <c r="BA190" s="433">
        <v>602</v>
      </c>
      <c r="BB190" s="433">
        <v>565</v>
      </c>
      <c r="BC190" s="433">
        <v>1167</v>
      </c>
      <c r="BD190" s="433">
        <v>514</v>
      </c>
      <c r="BE190" s="433">
        <v>510</v>
      </c>
      <c r="BF190" s="433">
        <v>1024</v>
      </c>
      <c r="BG190" s="433">
        <v>98</v>
      </c>
      <c r="BH190" s="433">
        <v>72</v>
      </c>
      <c r="BI190" s="433">
        <v>170</v>
      </c>
      <c r="BJ190" s="433">
        <v>614</v>
      </c>
      <c r="BK190" s="433">
        <v>554</v>
      </c>
      <c r="BL190" s="433">
        <v>1168</v>
      </c>
      <c r="BM190" s="433">
        <v>29</v>
      </c>
      <c r="BN190" s="433">
        <v>45</v>
      </c>
      <c r="BO190" s="433">
        <v>64</v>
      </c>
      <c r="BP190" s="433">
        <v>132</v>
      </c>
      <c r="BQ190" s="433">
        <v>79</v>
      </c>
      <c r="BR190" s="433">
        <v>86</v>
      </c>
      <c r="BS190" s="433">
        <v>165</v>
      </c>
      <c r="BT190" s="433">
        <v>611</v>
      </c>
      <c r="BU190" s="433">
        <v>558</v>
      </c>
      <c r="BV190" s="433">
        <v>1169</v>
      </c>
      <c r="BW190" s="433">
        <v>530</v>
      </c>
      <c r="BX190" s="433">
        <v>506</v>
      </c>
      <c r="BY190" s="433">
        <v>1036</v>
      </c>
      <c r="BZ190" s="433">
        <v>106</v>
      </c>
      <c r="CA190" s="433">
        <v>78</v>
      </c>
      <c r="CB190" s="433">
        <v>184</v>
      </c>
      <c r="CC190" s="433">
        <v>604</v>
      </c>
      <c r="CD190" s="433">
        <v>534</v>
      </c>
      <c r="CE190" s="433">
        <v>1138</v>
      </c>
      <c r="CF190" s="433">
        <v>25</v>
      </c>
      <c r="CG190" s="433">
        <v>53</v>
      </c>
      <c r="CH190" s="433">
        <v>63</v>
      </c>
      <c r="CI190" s="433">
        <v>126</v>
      </c>
      <c r="CJ190" s="433">
        <v>95</v>
      </c>
      <c r="CK190" s="433">
        <v>78</v>
      </c>
      <c r="CL190" s="433">
        <v>173</v>
      </c>
      <c r="CM190" s="433">
        <v>594</v>
      </c>
      <c r="CN190" s="433">
        <v>509</v>
      </c>
      <c r="CO190" s="433">
        <v>1103</v>
      </c>
      <c r="CP190" s="433">
        <v>520</v>
      </c>
      <c r="CQ190" s="433">
        <v>462</v>
      </c>
      <c r="CR190" s="433">
        <v>982</v>
      </c>
      <c r="CS190" s="433">
        <v>83</v>
      </c>
      <c r="CT190" s="433">
        <v>85</v>
      </c>
      <c r="CU190" s="433">
        <v>168</v>
      </c>
      <c r="CV190" s="433">
        <v>569</v>
      </c>
      <c r="CW190" s="433">
        <v>511</v>
      </c>
      <c r="CX190" s="433">
        <v>1080</v>
      </c>
      <c r="CY190" s="433">
        <v>25</v>
      </c>
      <c r="CZ190" s="433">
        <v>48</v>
      </c>
      <c r="DA190" s="433">
        <v>59</v>
      </c>
      <c r="DB190" s="433">
        <v>119</v>
      </c>
      <c r="DC190" s="433">
        <v>80</v>
      </c>
      <c r="DD190" s="433">
        <v>90</v>
      </c>
      <c r="DE190" s="433">
        <v>170</v>
      </c>
      <c r="DF190" s="433">
        <v>552</v>
      </c>
      <c r="DG190" s="433">
        <v>503</v>
      </c>
      <c r="DH190" s="433">
        <v>1055</v>
      </c>
      <c r="DI190" s="433">
        <v>501</v>
      </c>
      <c r="DJ190" s="433">
        <v>473</v>
      </c>
      <c r="DK190" s="433">
        <v>974</v>
      </c>
      <c r="DL190" s="433">
        <v>101</v>
      </c>
      <c r="DM190" s="433">
        <v>95</v>
      </c>
      <c r="DN190" s="433">
        <v>196</v>
      </c>
      <c r="DO190" s="433">
        <v>576</v>
      </c>
      <c r="DP190" s="433">
        <v>515</v>
      </c>
      <c r="DQ190" s="433">
        <v>1091</v>
      </c>
      <c r="DR190" s="433">
        <v>21</v>
      </c>
      <c r="DS190" s="433">
        <v>45</v>
      </c>
      <c r="DT190" s="433">
        <v>57</v>
      </c>
      <c r="DU190" s="433">
        <v>120</v>
      </c>
      <c r="DV190" s="433">
        <v>66</v>
      </c>
      <c r="DW190" s="433">
        <v>87</v>
      </c>
      <c r="DX190" s="433">
        <v>153</v>
      </c>
      <c r="DY190" s="433">
        <v>562</v>
      </c>
      <c r="DZ190" s="433">
        <v>506</v>
      </c>
      <c r="EA190" s="433">
        <v>1068</v>
      </c>
      <c r="EB190" s="433">
        <v>518</v>
      </c>
      <c r="EC190" s="433">
        <v>467</v>
      </c>
      <c r="ED190" s="433">
        <v>985</v>
      </c>
      <c r="EE190" s="433">
        <v>101</v>
      </c>
      <c r="EF190" s="433">
        <v>89</v>
      </c>
      <c r="EG190" s="433">
        <v>190</v>
      </c>
      <c r="EH190" s="433">
        <v>578</v>
      </c>
      <c r="EI190" s="433">
        <v>494</v>
      </c>
      <c r="EJ190" s="433">
        <v>1072</v>
      </c>
      <c r="EK190" s="433">
        <v>19</v>
      </c>
      <c r="EL190" s="433">
        <v>44</v>
      </c>
      <c r="EM190" s="433">
        <v>52</v>
      </c>
      <c r="EN190" s="433">
        <v>113</v>
      </c>
      <c r="EO190" s="433">
        <v>73</v>
      </c>
      <c r="EP190" s="433">
        <v>63</v>
      </c>
      <c r="EQ190" s="433">
        <v>136</v>
      </c>
      <c r="ER190" s="433">
        <v>570</v>
      </c>
      <c r="ES190" s="433">
        <v>493</v>
      </c>
      <c r="ET190" s="433">
        <v>1063</v>
      </c>
      <c r="EU190" s="433">
        <v>538</v>
      </c>
      <c r="EV190" s="433">
        <v>457</v>
      </c>
      <c r="EW190" s="433">
        <v>995</v>
      </c>
      <c r="EX190" s="433">
        <v>102</v>
      </c>
      <c r="EY190" s="433">
        <v>77</v>
      </c>
      <c r="EZ190" s="433">
        <v>179</v>
      </c>
      <c r="FA190" s="433">
        <v>581</v>
      </c>
      <c r="FB190" s="433">
        <v>510</v>
      </c>
      <c r="FC190" s="433">
        <v>1091</v>
      </c>
      <c r="FD190" s="433">
        <v>20</v>
      </c>
      <c r="FE190" s="433">
        <v>44</v>
      </c>
      <c r="FF190" s="433">
        <v>55</v>
      </c>
      <c r="FG190" s="433">
        <v>113</v>
      </c>
      <c r="FH190" s="433">
        <v>89</v>
      </c>
      <c r="FI190" s="433">
        <v>68</v>
      </c>
      <c r="FJ190" s="433">
        <v>157</v>
      </c>
      <c r="FK190" s="433">
        <v>591</v>
      </c>
      <c r="FL190" s="433">
        <v>508</v>
      </c>
      <c r="FM190" s="433">
        <v>1099</v>
      </c>
      <c r="FN190" s="433">
        <v>546</v>
      </c>
      <c r="FO190" s="433">
        <v>465</v>
      </c>
      <c r="FP190" s="433">
        <v>1011</v>
      </c>
      <c r="FQ190" s="433">
        <v>95</v>
      </c>
      <c r="FR190" s="433">
        <v>93</v>
      </c>
      <c r="FS190" s="433">
        <v>188</v>
      </c>
      <c r="FT190" s="433">
        <v>596</v>
      </c>
      <c r="FU190" s="433">
        <v>541</v>
      </c>
      <c r="FV190" s="433">
        <v>1137</v>
      </c>
      <c r="FW190" s="433">
        <v>23</v>
      </c>
      <c r="FX190" s="433">
        <v>54</v>
      </c>
      <c r="FY190" s="433">
        <v>62</v>
      </c>
      <c r="FZ190" s="433">
        <v>110</v>
      </c>
      <c r="GA190" s="433">
        <v>102</v>
      </c>
      <c r="GB190" s="433">
        <v>73</v>
      </c>
      <c r="GC190" s="433">
        <v>175</v>
      </c>
      <c r="GD190" s="433">
        <v>606</v>
      </c>
      <c r="GE190" s="433">
        <v>543</v>
      </c>
      <c r="GF190" s="433">
        <v>1149</v>
      </c>
      <c r="GG190" s="433">
        <v>558</v>
      </c>
      <c r="GH190" s="433">
        <v>508</v>
      </c>
      <c r="GI190" s="433">
        <v>1066</v>
      </c>
      <c r="GJ190" s="433">
        <v>106</v>
      </c>
      <c r="GK190" s="433">
        <v>94</v>
      </c>
      <c r="GL190" s="433">
        <v>200</v>
      </c>
      <c r="GM190" s="433">
        <v>620</v>
      </c>
      <c r="GN190" s="433">
        <v>568</v>
      </c>
      <c r="GO190" s="433">
        <v>1188</v>
      </c>
      <c r="GP190" s="433">
        <v>85</v>
      </c>
      <c r="GQ190" s="433">
        <v>62</v>
      </c>
      <c r="GR190" s="433">
        <v>62</v>
      </c>
      <c r="GS190" s="433">
        <v>113</v>
      </c>
      <c r="GT190" s="433">
        <v>93</v>
      </c>
      <c r="GU190" s="433">
        <v>178</v>
      </c>
      <c r="GV190" s="433">
        <v>20</v>
      </c>
      <c r="GW190" s="433">
        <v>630</v>
      </c>
      <c r="GX190" s="433">
        <v>564</v>
      </c>
      <c r="GY190" s="433">
        <v>1194</v>
      </c>
      <c r="GZ190" s="433">
        <v>593</v>
      </c>
      <c r="HA190" s="433">
        <v>542</v>
      </c>
      <c r="HB190" s="433">
        <v>1135</v>
      </c>
      <c r="HC190" s="433">
        <v>97</v>
      </c>
      <c r="HD190" s="433">
        <v>108</v>
      </c>
      <c r="HE190" s="433">
        <v>205</v>
      </c>
      <c r="HF190" s="433">
        <v>643</v>
      </c>
      <c r="HG190" s="433">
        <v>593</v>
      </c>
      <c r="HH190" s="433">
        <v>1236</v>
      </c>
      <c r="HI190" s="433">
        <v>16</v>
      </c>
      <c r="HJ190" s="433">
        <v>65</v>
      </c>
      <c r="HK190" s="433">
        <v>60</v>
      </c>
      <c r="HL190" s="433">
        <v>112</v>
      </c>
      <c r="HM190" s="433">
        <v>105</v>
      </c>
      <c r="HN190" s="433">
        <v>99</v>
      </c>
      <c r="HO190" s="433">
        <v>204</v>
      </c>
      <c r="HP190" s="433">
        <v>648</v>
      </c>
      <c r="HQ190" s="433">
        <v>586</v>
      </c>
      <c r="HR190" s="433">
        <v>1234</v>
      </c>
      <c r="HS190" s="433">
        <v>626</v>
      </c>
      <c r="HT190" s="433">
        <v>581</v>
      </c>
      <c r="HU190" s="433">
        <v>1207</v>
      </c>
      <c r="HV190" s="433">
        <v>140</v>
      </c>
      <c r="HW190" s="433">
        <v>124</v>
      </c>
      <c r="HX190" s="433">
        <v>264</v>
      </c>
      <c r="HY190" s="433">
        <v>671</v>
      </c>
      <c r="HZ190" s="433">
        <v>620</v>
      </c>
      <c r="IA190" s="433">
        <v>1291</v>
      </c>
      <c r="IB190" s="433">
        <v>19</v>
      </c>
      <c r="IC190" s="433">
        <v>69</v>
      </c>
      <c r="ID190" s="433">
        <v>67</v>
      </c>
      <c r="IE190" s="433">
        <v>108</v>
      </c>
      <c r="IF190" s="433">
        <v>89</v>
      </c>
      <c r="IG190" s="433">
        <v>100</v>
      </c>
      <c r="IH190" s="433">
        <v>189</v>
      </c>
      <c r="II190" s="433">
        <v>678</v>
      </c>
      <c r="IJ190" s="433">
        <v>625</v>
      </c>
      <c r="IK190" s="433">
        <v>1303</v>
      </c>
      <c r="IL190" s="433">
        <v>662</v>
      </c>
      <c r="IM190" s="433">
        <v>613</v>
      </c>
      <c r="IN190" s="433">
        <v>1275</v>
      </c>
      <c r="IO190" s="433">
        <v>116</v>
      </c>
      <c r="IP190" s="433">
        <v>115</v>
      </c>
      <c r="IQ190" s="433">
        <v>231</v>
      </c>
      <c r="IR190" s="433">
        <v>717</v>
      </c>
      <c r="IS190" s="433">
        <v>637</v>
      </c>
      <c r="IT190" s="433">
        <v>1354</v>
      </c>
      <c r="IU190" s="433">
        <v>20</v>
      </c>
      <c r="IV190" s="433">
        <v>70</v>
      </c>
      <c r="IW190" s="433">
        <v>69</v>
      </c>
      <c r="IX190" s="433">
        <v>110</v>
      </c>
      <c r="IY190" s="433">
        <v>121</v>
      </c>
      <c r="IZ190" s="433">
        <v>88</v>
      </c>
      <c r="JA190" s="433">
        <v>209</v>
      </c>
      <c r="JB190" s="433">
        <v>689</v>
      </c>
      <c r="JC190" s="433">
        <v>603</v>
      </c>
      <c r="JD190" s="433">
        <v>1292</v>
      </c>
      <c r="JE190" s="433">
        <v>686</v>
      </c>
      <c r="JF190" s="433">
        <v>600</v>
      </c>
      <c r="JG190" s="433">
        <v>1286</v>
      </c>
      <c r="JH190" s="433">
        <v>127</v>
      </c>
      <c r="JI190" s="433">
        <v>118</v>
      </c>
      <c r="JJ190" s="433">
        <v>245</v>
      </c>
      <c r="JK190" s="433">
        <v>686</v>
      </c>
      <c r="JL190" s="433">
        <v>639</v>
      </c>
      <c r="JM190" s="433">
        <v>1325</v>
      </c>
      <c r="JN190" s="433">
        <v>22</v>
      </c>
      <c r="JO190" s="433">
        <v>78</v>
      </c>
      <c r="JP190" s="433">
        <v>74</v>
      </c>
      <c r="JQ190" s="433">
        <v>61</v>
      </c>
      <c r="JR190" s="433">
        <v>99</v>
      </c>
      <c r="JS190" s="433">
        <v>92</v>
      </c>
      <c r="JT190" s="433">
        <v>191</v>
      </c>
      <c r="JU190" s="433">
        <v>669</v>
      </c>
      <c r="JV190" s="433">
        <v>635</v>
      </c>
      <c r="JW190" s="433">
        <v>1304</v>
      </c>
      <c r="JX190" s="433">
        <v>663</v>
      </c>
      <c r="JY190" s="433">
        <v>634</v>
      </c>
      <c r="JZ190" s="433">
        <v>1297</v>
      </c>
      <c r="KA190" s="433">
        <v>121</v>
      </c>
      <c r="KB190" s="433">
        <v>106</v>
      </c>
      <c r="KC190" s="433">
        <v>227</v>
      </c>
      <c r="KD190" s="433">
        <v>684</v>
      </c>
      <c r="KE190" s="433">
        <v>641</v>
      </c>
      <c r="KF190" s="433">
        <v>1325</v>
      </c>
      <c r="KG190" s="433">
        <v>24</v>
      </c>
      <c r="KH190" s="433">
        <v>68</v>
      </c>
      <c r="KI190" s="433">
        <v>71</v>
      </c>
      <c r="KJ190" s="433">
        <v>60</v>
      </c>
      <c r="KK190" s="433">
        <v>99</v>
      </c>
      <c r="KL190" s="433">
        <v>79</v>
      </c>
      <c r="KM190" s="433">
        <v>178</v>
      </c>
      <c r="KN190" s="433">
        <v>675</v>
      </c>
      <c r="KO190" s="433">
        <v>631</v>
      </c>
      <c r="KP190" s="433">
        <v>1306</v>
      </c>
      <c r="KQ190" s="433">
        <v>668</v>
      </c>
      <c r="KR190" s="433">
        <v>622</v>
      </c>
      <c r="KS190" s="433">
        <v>1290</v>
      </c>
      <c r="KT190" s="433">
        <v>123</v>
      </c>
      <c r="KU190" s="433">
        <v>122</v>
      </c>
      <c r="KV190" s="433">
        <v>245</v>
      </c>
      <c r="KW190" s="433">
        <v>706</v>
      </c>
      <c r="KX190" s="433">
        <v>678</v>
      </c>
      <c r="KY190" s="433">
        <v>1384</v>
      </c>
      <c r="KZ190" s="433">
        <v>21</v>
      </c>
      <c r="LA190" s="433">
        <v>48</v>
      </c>
      <c r="LB190" s="433">
        <v>69</v>
      </c>
      <c r="LC190" s="433">
        <v>69</v>
      </c>
      <c r="LD190" s="434">
        <v>0.96226415094339623</v>
      </c>
      <c r="LE190" s="434">
        <v>0.9358974358974359</v>
      </c>
      <c r="LF190" s="434">
        <v>0.95108695652173914</v>
      </c>
      <c r="LG190" s="434">
        <v>-3.3557046979865834E-2</v>
      </c>
      <c r="LH190" s="434">
        <v>-1.109057301293892E-2</v>
      </c>
      <c r="LI190" s="434">
        <v>-2.2867194371152255E-2</v>
      </c>
      <c r="LJ190" s="434">
        <v>7.9207920792079167E-2</v>
      </c>
      <c r="LK190" s="434">
        <v>6.4456721915285398E-2</v>
      </c>
      <c r="LL190" s="434">
        <v>7.2236727589207961E-2</v>
      </c>
      <c r="LM190" s="434">
        <v>1.0240963855421688</v>
      </c>
      <c r="LN190" s="434">
        <v>1.0941176470588236</v>
      </c>
      <c r="LO190" s="434">
        <v>1.0595238095238095</v>
      </c>
      <c r="LP190" s="434">
        <v>-1.7741935483871041E-2</v>
      </c>
      <c r="LQ190" s="434">
        <v>-1.7605633802816989E-2</v>
      </c>
      <c r="LR190" s="434">
        <v>-1.7676767676767735E-2</v>
      </c>
      <c r="LS190" s="434">
        <v>5.8730158730158744E-2</v>
      </c>
      <c r="LT190" s="434">
        <v>3.9007092198581561E-2</v>
      </c>
      <c r="LU190" s="434">
        <v>4.9413735343383558E-2</v>
      </c>
      <c r="LV190" s="434">
        <v>1.0396039603960396</v>
      </c>
      <c r="LW190" s="434">
        <v>1.0421052631578946</v>
      </c>
      <c r="LX190" s="434">
        <v>1.0408163265306123</v>
      </c>
      <c r="LY190" s="434">
        <v>1.0886469673405896E-2</v>
      </c>
      <c r="LZ190" s="434">
        <v>-3.3726812816188279E-3</v>
      </c>
      <c r="MA190" s="434">
        <v>4.045307443365731E-3</v>
      </c>
      <c r="MB190" s="434">
        <v>3.3950617283950657E-2</v>
      </c>
      <c r="MC190" s="434">
        <v>8.5324232081911422E-3</v>
      </c>
      <c r="MD190" s="434">
        <v>2.1880064829821744E-2</v>
      </c>
      <c r="ME190" s="268">
        <v>0.88118811881188119</v>
      </c>
      <c r="MF190" s="268">
        <v>1.1235955056179776</v>
      </c>
      <c r="MG190" s="434">
        <v>0.99473684210526314</v>
      </c>
      <c r="MH190" s="434">
        <v>-2.8315946348733245E-2</v>
      </c>
      <c r="MI190" s="434">
        <v>-3.225806451612856E-3</v>
      </c>
      <c r="MJ190" s="434">
        <v>-1.6266460108443015E-2</v>
      </c>
      <c r="MK190" s="434">
        <v>2.359882005899705E-2</v>
      </c>
      <c r="ML190" s="434">
        <v>1.9199999999999995E-2</v>
      </c>
      <c r="MM190" s="434">
        <v>2.1488871834228651E-2</v>
      </c>
      <c r="MN190" s="434">
        <v>1.1862745098039216</v>
      </c>
      <c r="MO190" s="434">
        <v>1.1428571428571428</v>
      </c>
      <c r="MP190" s="434">
        <v>1.1675977653631284</v>
      </c>
      <c r="MQ190" s="434">
        <v>5.1603905160390484E-2</v>
      </c>
      <c r="MR190" s="434">
        <v>4.3956043956043911E-2</v>
      </c>
      <c r="MS190" s="434">
        <v>4.8005908419497811E-2</v>
      </c>
      <c r="MT190" s="434">
        <v>4.3541364296081353E-3</v>
      </c>
      <c r="MU190" s="434">
        <v>4.9751243781094301E-3</v>
      </c>
      <c r="MV190" s="434">
        <v>4.6439628482972672E-3</v>
      </c>
      <c r="MW190" s="434">
        <v>1.0421052631578946</v>
      </c>
      <c r="MX190" s="434">
        <v>0.989247311827957</v>
      </c>
      <c r="MY190" s="434">
        <v>1.0159574468085106</v>
      </c>
      <c r="MZ190" s="434">
        <v>3.4985422740524741E-2</v>
      </c>
      <c r="NA190" s="434">
        <v>1.8779342723004744E-2</v>
      </c>
      <c r="NB190" s="434">
        <v>2.7169811320754689E-2</v>
      </c>
      <c r="NC190" s="434">
        <v>8.9686098654708779E-3</v>
      </c>
      <c r="ND190" s="434">
        <v>1.5748031496063408E-3</v>
      </c>
      <c r="NE190" s="434">
        <v>5.368098159509227E-3</v>
      </c>
      <c r="NF190" s="434">
        <v>0.93396226415094341</v>
      </c>
      <c r="NG190" s="434">
        <v>0.84042553191489366</v>
      </c>
      <c r="NH190" s="434">
        <v>0.89</v>
      </c>
      <c r="NI190" s="434">
        <v>2.9239766081871066E-3</v>
      </c>
      <c r="NJ190" s="434">
        <v>9.3603744149766133E-3</v>
      </c>
      <c r="NK190" s="434">
        <v>6.0377358490566468E-3</v>
      </c>
      <c r="NL190" s="434">
        <v>1.0370370370370363E-2</v>
      </c>
      <c r="NM190" s="434">
        <v>1.4263074484944571E-2</v>
      </c>
      <c r="NN190" s="434">
        <v>1.225114854517606E-2</v>
      </c>
    </row>
    <row r="191" spans="1:378" x14ac:dyDescent="0.25">
      <c r="A191" s="269" t="s">
        <v>1076</v>
      </c>
      <c r="B191" s="429">
        <v>91</v>
      </c>
      <c r="C191" s="429">
        <v>87</v>
      </c>
      <c r="D191" s="429">
        <v>178</v>
      </c>
      <c r="E191" s="429">
        <v>651</v>
      </c>
      <c r="F191" s="429">
        <v>603</v>
      </c>
      <c r="G191" s="429">
        <v>1254</v>
      </c>
      <c r="H191" s="429">
        <v>26</v>
      </c>
      <c r="I191" s="429">
        <v>44</v>
      </c>
      <c r="J191" s="429">
        <v>59</v>
      </c>
      <c r="K191" s="429">
        <v>139</v>
      </c>
      <c r="L191" s="429">
        <v>97</v>
      </c>
      <c r="M191" s="429">
        <v>108</v>
      </c>
      <c r="N191" s="429">
        <v>205</v>
      </c>
      <c r="O191" s="429">
        <v>635</v>
      </c>
      <c r="P191" s="429">
        <v>591</v>
      </c>
      <c r="Q191" s="429">
        <v>1226</v>
      </c>
      <c r="R191" s="429">
        <v>584</v>
      </c>
      <c r="S191" s="429">
        <v>562</v>
      </c>
      <c r="T191" s="429">
        <v>1146</v>
      </c>
      <c r="U191" s="429">
        <v>73</v>
      </c>
      <c r="V191" s="429">
        <v>84</v>
      </c>
      <c r="W191" s="429">
        <v>157</v>
      </c>
      <c r="X191" s="429">
        <v>598</v>
      </c>
      <c r="Y191" s="429">
        <v>580</v>
      </c>
      <c r="Z191" s="429">
        <v>1178</v>
      </c>
      <c r="AA191" s="429">
        <v>24</v>
      </c>
      <c r="AB191" s="429">
        <v>42</v>
      </c>
      <c r="AC191" s="429">
        <v>57</v>
      </c>
      <c r="AD191" s="429">
        <v>127</v>
      </c>
      <c r="AE191" s="429">
        <v>63</v>
      </c>
      <c r="AF191" s="429">
        <v>88</v>
      </c>
      <c r="AG191" s="429">
        <v>151</v>
      </c>
      <c r="AH191" s="429">
        <v>584</v>
      </c>
      <c r="AI191" s="429">
        <v>566</v>
      </c>
      <c r="AJ191" s="429">
        <v>1150</v>
      </c>
      <c r="AK191" s="429">
        <v>545</v>
      </c>
      <c r="AL191" s="429">
        <v>533</v>
      </c>
      <c r="AM191" s="429">
        <v>1078</v>
      </c>
      <c r="AN191" s="429">
        <v>88</v>
      </c>
      <c r="AO191" s="429">
        <v>73</v>
      </c>
      <c r="AP191" s="429">
        <v>161</v>
      </c>
      <c r="AQ191" s="429">
        <v>587</v>
      </c>
      <c r="AR191" s="429">
        <v>540</v>
      </c>
      <c r="AS191" s="429">
        <v>1127</v>
      </c>
      <c r="AT191" s="429">
        <v>22</v>
      </c>
      <c r="AU191" s="429">
        <v>40</v>
      </c>
      <c r="AV191" s="429">
        <v>53</v>
      </c>
      <c r="AW191" s="429">
        <v>126</v>
      </c>
      <c r="AX191" s="429">
        <v>81</v>
      </c>
      <c r="AY191" s="429">
        <v>77</v>
      </c>
      <c r="AZ191" s="429">
        <v>158</v>
      </c>
      <c r="BA191" s="429">
        <v>554</v>
      </c>
      <c r="BB191" s="429">
        <v>524</v>
      </c>
      <c r="BC191" s="429">
        <v>1078</v>
      </c>
      <c r="BD191" s="429">
        <v>498</v>
      </c>
      <c r="BE191" s="429">
        <v>494</v>
      </c>
      <c r="BF191" s="429">
        <v>992</v>
      </c>
      <c r="BG191" s="429">
        <v>84</v>
      </c>
      <c r="BH191" s="429">
        <v>61</v>
      </c>
      <c r="BI191" s="429">
        <v>145</v>
      </c>
      <c r="BJ191" s="429">
        <v>556</v>
      </c>
      <c r="BK191" s="429">
        <v>504</v>
      </c>
      <c r="BL191" s="429">
        <v>1060</v>
      </c>
      <c r="BM191" s="429">
        <v>21</v>
      </c>
      <c r="BN191" s="429">
        <v>40</v>
      </c>
      <c r="BO191" s="429">
        <v>50</v>
      </c>
      <c r="BP191" s="429">
        <v>126</v>
      </c>
      <c r="BQ191" s="429">
        <v>72</v>
      </c>
      <c r="BR191" s="429">
        <v>83</v>
      </c>
      <c r="BS191" s="429">
        <v>155</v>
      </c>
      <c r="BT191" s="429">
        <v>549</v>
      </c>
      <c r="BU191" s="429">
        <v>505</v>
      </c>
      <c r="BV191" s="429">
        <v>1054</v>
      </c>
      <c r="BW191" s="429">
        <v>500</v>
      </c>
      <c r="BX191" s="429">
        <v>473</v>
      </c>
      <c r="BY191" s="429">
        <v>973</v>
      </c>
      <c r="BZ191" s="429">
        <v>94</v>
      </c>
      <c r="CA191" s="429">
        <v>70</v>
      </c>
      <c r="CB191" s="429">
        <v>164</v>
      </c>
      <c r="CC191" s="429">
        <v>546</v>
      </c>
      <c r="CD191" s="429">
        <v>480</v>
      </c>
      <c r="CE191" s="429">
        <v>1026</v>
      </c>
      <c r="CF191" s="429">
        <v>18</v>
      </c>
      <c r="CG191" s="429">
        <v>46</v>
      </c>
      <c r="CH191" s="429">
        <v>48</v>
      </c>
      <c r="CI191" s="429">
        <v>121</v>
      </c>
      <c r="CJ191" s="429">
        <v>88</v>
      </c>
      <c r="CK191" s="429">
        <v>75</v>
      </c>
      <c r="CL191" s="429">
        <v>163</v>
      </c>
      <c r="CM191" s="429">
        <v>557</v>
      </c>
      <c r="CN191" s="429">
        <v>476</v>
      </c>
      <c r="CO191" s="429">
        <v>1033</v>
      </c>
      <c r="CP191" s="429">
        <v>494</v>
      </c>
      <c r="CQ191" s="429">
        <v>442</v>
      </c>
      <c r="CR191" s="429">
        <v>936</v>
      </c>
      <c r="CS191" s="429">
        <v>75</v>
      </c>
      <c r="CT191" s="429">
        <v>77</v>
      </c>
      <c r="CU191" s="429">
        <v>152</v>
      </c>
      <c r="CV191" s="429">
        <v>528</v>
      </c>
      <c r="CW191" s="429">
        <v>468</v>
      </c>
      <c r="CX191" s="429">
        <v>996</v>
      </c>
      <c r="CY191" s="429">
        <v>19</v>
      </c>
      <c r="CZ191" s="429">
        <v>42</v>
      </c>
      <c r="DA191" s="429">
        <v>46</v>
      </c>
      <c r="DB191" s="429">
        <v>114</v>
      </c>
      <c r="DC191" s="429">
        <v>77</v>
      </c>
      <c r="DD191" s="429">
        <v>82</v>
      </c>
      <c r="DE191" s="429">
        <v>159</v>
      </c>
      <c r="DF191" s="429">
        <v>514</v>
      </c>
      <c r="DG191" s="429">
        <v>459</v>
      </c>
      <c r="DH191" s="429">
        <v>973</v>
      </c>
      <c r="DI191" s="429">
        <v>478</v>
      </c>
      <c r="DJ191" s="429">
        <v>438</v>
      </c>
      <c r="DK191" s="429">
        <v>916</v>
      </c>
      <c r="DL191" s="429">
        <v>88</v>
      </c>
      <c r="DM191" s="429">
        <v>80</v>
      </c>
      <c r="DN191" s="429">
        <v>168</v>
      </c>
      <c r="DO191" s="429">
        <v>531</v>
      </c>
      <c r="DP191" s="429">
        <v>466</v>
      </c>
      <c r="DQ191" s="429">
        <v>997</v>
      </c>
      <c r="DR191" s="429">
        <v>17</v>
      </c>
      <c r="DS191" s="429">
        <v>36</v>
      </c>
      <c r="DT191" s="429">
        <v>43</v>
      </c>
      <c r="DU191" s="429">
        <v>115</v>
      </c>
      <c r="DV191" s="429">
        <v>61</v>
      </c>
      <c r="DW191" s="429">
        <v>83</v>
      </c>
      <c r="DX191" s="429">
        <v>144</v>
      </c>
      <c r="DY191" s="429">
        <v>518</v>
      </c>
      <c r="DZ191" s="429">
        <v>458</v>
      </c>
      <c r="EA191" s="429">
        <v>976</v>
      </c>
      <c r="EB191" s="429">
        <v>489</v>
      </c>
      <c r="EC191" s="429">
        <v>438</v>
      </c>
      <c r="ED191" s="429">
        <v>927</v>
      </c>
      <c r="EE191" s="429">
        <v>94</v>
      </c>
      <c r="EF191" s="429">
        <v>80</v>
      </c>
      <c r="EG191" s="429">
        <v>174</v>
      </c>
      <c r="EH191" s="429">
        <v>545</v>
      </c>
      <c r="EI191" s="429">
        <v>452</v>
      </c>
      <c r="EJ191" s="429">
        <v>997</v>
      </c>
      <c r="EK191" s="429">
        <v>17</v>
      </c>
      <c r="EL191" s="429">
        <v>38</v>
      </c>
      <c r="EM191" s="429">
        <v>43</v>
      </c>
      <c r="EN191" s="429">
        <v>108</v>
      </c>
      <c r="EO191" s="429">
        <v>71</v>
      </c>
      <c r="EP191" s="429">
        <v>61</v>
      </c>
      <c r="EQ191" s="429">
        <v>132</v>
      </c>
      <c r="ER191" s="429">
        <v>531</v>
      </c>
      <c r="ES191" s="429">
        <v>445</v>
      </c>
      <c r="ET191" s="429">
        <v>976</v>
      </c>
      <c r="EU191" s="429">
        <v>511</v>
      </c>
      <c r="EV191" s="429">
        <v>429</v>
      </c>
      <c r="EW191" s="429">
        <v>940</v>
      </c>
      <c r="EX191" s="429">
        <v>89</v>
      </c>
      <c r="EY191" s="429">
        <v>70</v>
      </c>
      <c r="EZ191" s="429">
        <v>159</v>
      </c>
      <c r="FA191" s="429">
        <v>541</v>
      </c>
      <c r="FB191" s="429">
        <v>462</v>
      </c>
      <c r="FC191" s="429">
        <v>1003</v>
      </c>
      <c r="FD191" s="429">
        <v>18</v>
      </c>
      <c r="FE191" s="429">
        <v>36</v>
      </c>
      <c r="FF191" s="429">
        <v>44</v>
      </c>
      <c r="FG191" s="429">
        <v>107</v>
      </c>
      <c r="FH191" s="429">
        <v>85</v>
      </c>
      <c r="FI191" s="429">
        <v>62</v>
      </c>
      <c r="FJ191" s="429">
        <v>147</v>
      </c>
      <c r="FK191" s="429">
        <v>542</v>
      </c>
      <c r="FL191" s="429">
        <v>454</v>
      </c>
      <c r="FM191" s="429">
        <v>996</v>
      </c>
      <c r="FN191" s="429">
        <v>517</v>
      </c>
      <c r="FO191" s="429">
        <v>436</v>
      </c>
      <c r="FP191" s="429">
        <v>953</v>
      </c>
      <c r="FQ191" s="429">
        <v>83</v>
      </c>
      <c r="FR191" s="429">
        <v>79</v>
      </c>
      <c r="FS191" s="429">
        <v>162</v>
      </c>
      <c r="FT191" s="429">
        <v>550</v>
      </c>
      <c r="FU191" s="429">
        <v>489</v>
      </c>
      <c r="FV191" s="429">
        <v>1039</v>
      </c>
      <c r="FW191" s="429">
        <v>20</v>
      </c>
      <c r="FX191" s="429">
        <v>44</v>
      </c>
      <c r="FY191" s="429">
        <v>49</v>
      </c>
      <c r="FZ191" s="429">
        <v>110</v>
      </c>
      <c r="GA191" s="429">
        <v>100</v>
      </c>
      <c r="GB191" s="429">
        <v>66</v>
      </c>
      <c r="GC191" s="429">
        <v>166</v>
      </c>
      <c r="GD191" s="429">
        <v>563</v>
      </c>
      <c r="GE191" s="429">
        <v>501</v>
      </c>
      <c r="GF191" s="429">
        <v>1064</v>
      </c>
      <c r="GG191" s="429">
        <v>537</v>
      </c>
      <c r="GH191" s="429">
        <v>489</v>
      </c>
      <c r="GI191" s="429">
        <v>1026</v>
      </c>
      <c r="GJ191" s="429">
        <v>95</v>
      </c>
      <c r="GK191" s="429">
        <v>80</v>
      </c>
      <c r="GL191" s="429">
        <v>175</v>
      </c>
      <c r="GM191" s="429">
        <v>569</v>
      </c>
      <c r="GN191" s="429">
        <v>516</v>
      </c>
      <c r="GO191" s="429">
        <v>1085</v>
      </c>
      <c r="GP191" s="429">
        <v>78</v>
      </c>
      <c r="GQ191" s="429">
        <v>54</v>
      </c>
      <c r="GR191" s="429">
        <v>48</v>
      </c>
      <c r="GS191" s="429">
        <v>108</v>
      </c>
      <c r="GT191" s="429">
        <v>87</v>
      </c>
      <c r="GU191" s="429">
        <v>165</v>
      </c>
      <c r="GV191" s="429">
        <v>14</v>
      </c>
      <c r="GW191" s="429">
        <v>582</v>
      </c>
      <c r="GX191" s="429">
        <v>515</v>
      </c>
      <c r="GY191" s="429">
        <v>1097</v>
      </c>
      <c r="GZ191" s="429">
        <v>574</v>
      </c>
      <c r="HA191" s="429">
        <v>514</v>
      </c>
      <c r="HB191" s="429">
        <v>1088</v>
      </c>
      <c r="HC191" s="429">
        <v>88</v>
      </c>
      <c r="HD191" s="429">
        <v>94</v>
      </c>
      <c r="HE191" s="429">
        <v>182</v>
      </c>
      <c r="HF191" s="429">
        <v>608</v>
      </c>
      <c r="HG191" s="429">
        <v>549</v>
      </c>
      <c r="HH191" s="429">
        <v>1157</v>
      </c>
      <c r="HI191" s="429">
        <v>14</v>
      </c>
      <c r="HJ191" s="429">
        <v>58</v>
      </c>
      <c r="HK191" s="429">
        <v>51</v>
      </c>
      <c r="HL191" s="429">
        <v>108</v>
      </c>
      <c r="HM191" s="429">
        <v>98</v>
      </c>
      <c r="HN191" s="429">
        <v>92</v>
      </c>
      <c r="HO191" s="429">
        <v>190</v>
      </c>
      <c r="HP191" s="429">
        <v>613</v>
      </c>
      <c r="HQ191" s="429">
        <v>545</v>
      </c>
      <c r="HR191" s="429">
        <v>1158</v>
      </c>
      <c r="HS191" s="429">
        <v>592</v>
      </c>
      <c r="HT191" s="429">
        <v>540</v>
      </c>
      <c r="HU191" s="429">
        <v>1132</v>
      </c>
      <c r="HV191" s="429">
        <v>123</v>
      </c>
      <c r="HW191" s="429">
        <v>112</v>
      </c>
      <c r="HX191" s="429">
        <v>235</v>
      </c>
      <c r="HY191" s="429">
        <v>627</v>
      </c>
      <c r="HZ191" s="429">
        <v>579</v>
      </c>
      <c r="IA191" s="429">
        <v>1206</v>
      </c>
      <c r="IB191" s="429">
        <v>16</v>
      </c>
      <c r="IC191" s="429">
        <v>60</v>
      </c>
      <c r="ID191" s="429">
        <v>55</v>
      </c>
      <c r="IE191" s="429">
        <v>108</v>
      </c>
      <c r="IF191" s="429">
        <v>86</v>
      </c>
      <c r="IG191" s="429">
        <v>94</v>
      </c>
      <c r="IH191" s="429">
        <v>180</v>
      </c>
      <c r="II191" s="429">
        <v>631</v>
      </c>
      <c r="IJ191" s="429">
        <v>580</v>
      </c>
      <c r="IK191" s="429">
        <v>1211</v>
      </c>
      <c r="IL191" s="429">
        <v>627</v>
      </c>
      <c r="IM191" s="429">
        <v>579</v>
      </c>
      <c r="IN191" s="429">
        <v>1206</v>
      </c>
      <c r="IO191" s="429">
        <v>114</v>
      </c>
      <c r="IP191" s="429">
        <v>111</v>
      </c>
      <c r="IQ191" s="429">
        <v>225</v>
      </c>
      <c r="IR191" s="429">
        <v>677</v>
      </c>
      <c r="IS191" s="429">
        <v>602</v>
      </c>
      <c r="IT191" s="429">
        <v>1279</v>
      </c>
      <c r="IU191" s="429">
        <v>17</v>
      </c>
      <c r="IV191" s="429">
        <v>62</v>
      </c>
      <c r="IW191" s="429">
        <v>58</v>
      </c>
      <c r="IX191" s="429">
        <v>110</v>
      </c>
      <c r="IY191" s="429">
        <v>109</v>
      </c>
      <c r="IZ191" s="429">
        <v>82</v>
      </c>
      <c r="JA191" s="429">
        <v>191</v>
      </c>
      <c r="JB191" s="429">
        <v>646</v>
      </c>
      <c r="JC191" s="429">
        <v>564</v>
      </c>
      <c r="JD191" s="429">
        <v>1210</v>
      </c>
      <c r="JE191" s="429">
        <v>643</v>
      </c>
      <c r="JF191" s="429">
        <v>561</v>
      </c>
      <c r="JG191" s="429">
        <v>1204</v>
      </c>
      <c r="JH191" s="429">
        <v>122</v>
      </c>
      <c r="JI191" s="429">
        <v>106</v>
      </c>
      <c r="JJ191" s="429">
        <v>228</v>
      </c>
      <c r="JK191" s="429">
        <v>653</v>
      </c>
      <c r="JL191" s="429">
        <v>591</v>
      </c>
      <c r="JM191" s="429">
        <v>1244</v>
      </c>
      <c r="JN191" s="429">
        <v>15</v>
      </c>
      <c r="JO191" s="429">
        <v>72</v>
      </c>
      <c r="JP191" s="429">
        <v>61</v>
      </c>
      <c r="JQ191" s="429">
        <v>61</v>
      </c>
      <c r="JR191" s="429">
        <v>92</v>
      </c>
      <c r="JS191" s="429">
        <v>84</v>
      </c>
      <c r="JT191" s="429">
        <v>176</v>
      </c>
      <c r="JU191" s="429">
        <v>629</v>
      </c>
      <c r="JV191" s="429">
        <v>587</v>
      </c>
      <c r="JW191" s="429">
        <v>1216</v>
      </c>
      <c r="JX191" s="429">
        <v>623</v>
      </c>
      <c r="JY191" s="429">
        <v>586</v>
      </c>
      <c r="JZ191" s="429">
        <v>1209</v>
      </c>
      <c r="KA191" s="429">
        <v>113</v>
      </c>
      <c r="KB191" s="429">
        <v>103</v>
      </c>
      <c r="KC191" s="429">
        <v>216</v>
      </c>
      <c r="KD191" s="429">
        <v>647</v>
      </c>
      <c r="KE191" s="429">
        <v>607</v>
      </c>
      <c r="KF191" s="429">
        <v>1254</v>
      </c>
      <c r="KG191" s="429">
        <v>21</v>
      </c>
      <c r="KH191" s="429">
        <v>60</v>
      </c>
      <c r="KI191" s="429">
        <v>60</v>
      </c>
      <c r="KJ191" s="429">
        <v>60</v>
      </c>
      <c r="KK191" s="429">
        <v>94</v>
      </c>
      <c r="KL191" s="429">
        <v>67</v>
      </c>
      <c r="KM191" s="429">
        <v>161</v>
      </c>
      <c r="KN191" s="429">
        <v>634</v>
      </c>
      <c r="KO191" s="429">
        <v>595</v>
      </c>
      <c r="KP191" s="429">
        <v>1229</v>
      </c>
      <c r="KQ191" s="429">
        <v>627</v>
      </c>
      <c r="KR191" s="429">
        <v>586</v>
      </c>
      <c r="KS191" s="429">
        <v>1213</v>
      </c>
      <c r="KT191" s="429">
        <v>121</v>
      </c>
      <c r="KU191" s="429">
        <v>117</v>
      </c>
      <c r="KV191" s="429">
        <v>238</v>
      </c>
      <c r="KW191" s="429">
        <v>683</v>
      </c>
      <c r="KX191" s="429">
        <v>656</v>
      </c>
      <c r="KY191" s="429">
        <v>1339</v>
      </c>
      <c r="KZ191" s="429">
        <v>17</v>
      </c>
      <c r="LA191" s="429">
        <v>45</v>
      </c>
      <c r="LB191" s="429">
        <v>62</v>
      </c>
      <c r="LC191" s="429">
        <v>62</v>
      </c>
      <c r="LD191" s="430">
        <v>1.0638297872340425</v>
      </c>
      <c r="LE191" s="430">
        <v>0.94285714285714284</v>
      </c>
      <c r="LF191" s="430">
        <v>1.0121951219512195</v>
      </c>
      <c r="LG191" s="430">
        <v>-4.3636363636363695E-2</v>
      </c>
      <c r="LH191" s="430">
        <v>-2.6584867075664542E-2</v>
      </c>
      <c r="LI191" s="430">
        <v>-3.5611164581328181E-2</v>
      </c>
      <c r="LJ191" s="430">
        <v>4.6181172291296591E-2</v>
      </c>
      <c r="LK191" s="430">
        <v>2.39520958083832E-2</v>
      </c>
      <c r="LL191" s="430">
        <v>3.5714285714285698E-2</v>
      </c>
      <c r="LM191" s="430">
        <v>1.04</v>
      </c>
      <c r="LN191" s="430">
        <v>1.1298701298701299</v>
      </c>
      <c r="LO191" s="430">
        <v>1.0855263157894737</v>
      </c>
      <c r="LP191" s="430">
        <v>-5.0966608084358489E-2</v>
      </c>
      <c r="LQ191" s="430">
        <v>-5.0387596899224896E-2</v>
      </c>
      <c r="LR191" s="430">
        <v>-5.0691244239631228E-2</v>
      </c>
      <c r="LS191" s="430">
        <v>1.3745704467353903E-2</v>
      </c>
      <c r="LT191" s="430">
        <v>1.9417475728155109E-3</v>
      </c>
      <c r="LU191" s="430">
        <v>8.2041932543299723E-3</v>
      </c>
      <c r="LV191" s="430">
        <v>1.1136363636363635</v>
      </c>
      <c r="LW191" s="430">
        <v>1.1499999999999999</v>
      </c>
      <c r="LX191" s="430">
        <v>1.1309523809523809</v>
      </c>
      <c r="LY191" s="430">
        <v>9.8684210526315264E-3</v>
      </c>
      <c r="LZ191" s="430">
        <v>-1.8214936247723079E-2</v>
      </c>
      <c r="MA191" s="430">
        <v>-3.4572169403630504E-3</v>
      </c>
      <c r="MB191" s="430">
        <v>3.4257748776509001E-2</v>
      </c>
      <c r="MC191" s="430">
        <v>9.1743119266054496E-3</v>
      </c>
      <c r="MD191" s="430">
        <v>2.2452504317789335E-2</v>
      </c>
      <c r="ME191" s="270">
        <v>0.91489361702127658</v>
      </c>
      <c r="MF191" s="270">
        <v>1.175</v>
      </c>
      <c r="MG191" s="430">
        <v>1.0344827586206897</v>
      </c>
      <c r="MH191" s="430">
        <v>-3.5087719298245723E-2</v>
      </c>
      <c r="MI191" s="430">
        <v>-1.0362694300518172E-2</v>
      </c>
      <c r="MJ191" s="430">
        <v>-2.3217247097844007E-2</v>
      </c>
      <c r="MK191" s="430">
        <v>6.3391442155309452E-3</v>
      </c>
      <c r="ML191" s="430">
        <v>1.7241379310344307E-3</v>
      </c>
      <c r="MM191" s="430">
        <v>4.1288191577208977E-3</v>
      </c>
      <c r="MN191" s="430">
        <v>1.2247191011235956</v>
      </c>
      <c r="MO191" s="430">
        <v>1.1714285714285715</v>
      </c>
      <c r="MP191" s="430">
        <v>1.2012578616352201</v>
      </c>
      <c r="MQ191" s="430">
        <v>5.4652880354505218E-2</v>
      </c>
      <c r="MR191" s="430">
        <v>5.8139534883720922E-2</v>
      </c>
      <c r="MS191" s="430">
        <v>5.6293979671618422E-2</v>
      </c>
      <c r="MT191" s="430">
        <v>4.6439628482972672E-3</v>
      </c>
      <c r="MU191" s="430">
        <v>5.3191489361702482E-3</v>
      </c>
      <c r="MV191" s="430">
        <v>4.9586776859503745E-3</v>
      </c>
      <c r="MW191" s="430">
        <v>1.1084337349397591</v>
      </c>
      <c r="MX191" s="430">
        <v>1.0632911392405062</v>
      </c>
      <c r="MY191" s="430">
        <v>1.0864197530864197</v>
      </c>
      <c r="MZ191" s="430">
        <v>4.1347626339969357E-2</v>
      </c>
      <c r="NA191" s="430">
        <v>5.0761421319797106E-3</v>
      </c>
      <c r="NB191" s="430">
        <v>2.4115755627009627E-2</v>
      </c>
      <c r="NC191" s="430">
        <v>9.5389507154213238E-3</v>
      </c>
      <c r="ND191" s="430">
        <v>1.7035775127768327E-3</v>
      </c>
      <c r="NE191" s="430">
        <v>5.7565789473684736E-3</v>
      </c>
      <c r="NF191" s="430">
        <v>0.98947368421052628</v>
      </c>
      <c r="NG191" s="430">
        <v>0.83750000000000002</v>
      </c>
      <c r="NH191" s="430">
        <v>0.92</v>
      </c>
      <c r="NI191" s="430">
        <v>-1.391035548686248E-2</v>
      </c>
      <c r="NJ191" s="430">
        <v>1.6474464579900872E-3</v>
      </c>
      <c r="NK191" s="430">
        <v>-6.3795853269537073E-3</v>
      </c>
      <c r="NL191" s="430">
        <v>1.104100946372244E-2</v>
      </c>
      <c r="NM191" s="430">
        <v>1.5126050420168013E-2</v>
      </c>
      <c r="NN191" s="430">
        <v>1.3018714401952791E-2</v>
      </c>
    </row>
    <row r="192" spans="1:378" x14ac:dyDescent="0.25">
      <c r="A192" s="269" t="s">
        <v>205</v>
      </c>
      <c r="B192" s="429">
        <v>11</v>
      </c>
      <c r="C192" s="429">
        <v>19</v>
      </c>
      <c r="D192" s="429">
        <v>30</v>
      </c>
      <c r="E192" s="429">
        <v>72</v>
      </c>
      <c r="F192" s="429">
        <v>75</v>
      </c>
      <c r="G192" s="429">
        <v>147</v>
      </c>
      <c r="H192" s="429">
        <v>7</v>
      </c>
      <c r="I192" s="429">
        <v>15</v>
      </c>
      <c r="J192" s="429">
        <v>22</v>
      </c>
      <c r="K192" s="429">
        <v>0</v>
      </c>
      <c r="L192" s="429">
        <v>8</v>
      </c>
      <c r="M192" s="429">
        <v>6</v>
      </c>
      <c r="N192" s="429">
        <v>14</v>
      </c>
      <c r="O192" s="429">
        <v>60</v>
      </c>
      <c r="P192" s="429">
        <v>63</v>
      </c>
      <c r="Q192" s="429">
        <v>123</v>
      </c>
      <c r="R192" s="429">
        <v>36</v>
      </c>
      <c r="S192" s="429">
        <v>32</v>
      </c>
      <c r="T192" s="429">
        <v>68</v>
      </c>
      <c r="U192" s="429">
        <v>10</v>
      </c>
      <c r="V192" s="429">
        <v>18</v>
      </c>
      <c r="W192" s="429">
        <v>28</v>
      </c>
      <c r="X192" s="429">
        <v>60</v>
      </c>
      <c r="Y192" s="429">
        <v>68</v>
      </c>
      <c r="Z192" s="429">
        <v>128</v>
      </c>
      <c r="AA192" s="429">
        <v>8</v>
      </c>
      <c r="AB192" s="429">
        <v>12</v>
      </c>
      <c r="AC192" s="429">
        <v>20</v>
      </c>
      <c r="AD192" s="429">
        <v>0</v>
      </c>
      <c r="AE192" s="429">
        <v>2</v>
      </c>
      <c r="AF192" s="429">
        <v>3</v>
      </c>
      <c r="AG192" s="429">
        <v>5</v>
      </c>
      <c r="AH192" s="429">
        <v>36</v>
      </c>
      <c r="AI192" s="429">
        <v>49</v>
      </c>
      <c r="AJ192" s="429">
        <v>85</v>
      </c>
      <c r="AK192" s="429">
        <v>20</v>
      </c>
      <c r="AL192" s="429">
        <v>34</v>
      </c>
      <c r="AM192" s="429">
        <v>54</v>
      </c>
      <c r="AN192" s="429">
        <v>8</v>
      </c>
      <c r="AO192" s="429">
        <v>6</v>
      </c>
      <c r="AP192" s="429">
        <v>14</v>
      </c>
      <c r="AQ192" s="429">
        <v>33</v>
      </c>
      <c r="AR192" s="429">
        <v>32</v>
      </c>
      <c r="AS192" s="429">
        <v>65</v>
      </c>
      <c r="AT192" s="429">
        <v>3</v>
      </c>
      <c r="AU192" s="429">
        <v>9</v>
      </c>
      <c r="AV192" s="429">
        <v>12</v>
      </c>
      <c r="AW192" s="429">
        <v>0</v>
      </c>
      <c r="AX192" s="429">
        <v>0</v>
      </c>
      <c r="AY192" s="429">
        <v>1</v>
      </c>
      <c r="AZ192" s="429">
        <v>1</v>
      </c>
      <c r="BA192" s="429">
        <v>32</v>
      </c>
      <c r="BB192" s="429">
        <v>32</v>
      </c>
      <c r="BC192" s="429">
        <v>64</v>
      </c>
      <c r="BD192" s="429">
        <v>4</v>
      </c>
      <c r="BE192" s="429">
        <v>8</v>
      </c>
      <c r="BF192" s="429">
        <v>12</v>
      </c>
      <c r="BG192" s="429">
        <v>11</v>
      </c>
      <c r="BH192" s="429">
        <v>9</v>
      </c>
      <c r="BI192" s="429">
        <v>20</v>
      </c>
      <c r="BJ192" s="429">
        <v>42</v>
      </c>
      <c r="BK192" s="429">
        <v>40</v>
      </c>
      <c r="BL192" s="429">
        <v>82</v>
      </c>
      <c r="BM192" s="429">
        <v>8</v>
      </c>
      <c r="BN192" s="429">
        <v>5</v>
      </c>
      <c r="BO192" s="429">
        <v>13</v>
      </c>
      <c r="BP192" s="429">
        <v>0</v>
      </c>
      <c r="BQ192" s="429">
        <v>4</v>
      </c>
      <c r="BR192" s="429">
        <v>2</v>
      </c>
      <c r="BS192" s="429">
        <v>6</v>
      </c>
      <c r="BT192" s="429">
        <v>46</v>
      </c>
      <c r="BU192" s="429">
        <v>43</v>
      </c>
      <c r="BV192" s="429">
        <v>89</v>
      </c>
      <c r="BW192" s="429">
        <v>14</v>
      </c>
      <c r="BX192" s="429">
        <v>24</v>
      </c>
      <c r="BY192" s="429">
        <v>38</v>
      </c>
      <c r="BZ192" s="429">
        <v>12</v>
      </c>
      <c r="CA192" s="429">
        <v>8</v>
      </c>
      <c r="CB192" s="429">
        <v>20</v>
      </c>
      <c r="CC192" s="429">
        <v>46</v>
      </c>
      <c r="CD192" s="429">
        <v>45</v>
      </c>
      <c r="CE192" s="429">
        <v>91</v>
      </c>
      <c r="CF192" s="429">
        <v>7</v>
      </c>
      <c r="CG192" s="429">
        <v>7</v>
      </c>
      <c r="CH192" s="429">
        <v>14</v>
      </c>
      <c r="CI192" s="429">
        <v>0</v>
      </c>
      <c r="CJ192" s="429">
        <v>5</v>
      </c>
      <c r="CK192" s="429">
        <v>3</v>
      </c>
      <c r="CL192" s="429">
        <v>8</v>
      </c>
      <c r="CM192" s="429">
        <v>25</v>
      </c>
      <c r="CN192" s="429">
        <v>26</v>
      </c>
      <c r="CO192" s="429">
        <v>51</v>
      </c>
      <c r="CP192" s="429">
        <v>18</v>
      </c>
      <c r="CQ192" s="429">
        <v>14</v>
      </c>
      <c r="CR192" s="429">
        <v>32</v>
      </c>
      <c r="CS192" s="429">
        <v>8</v>
      </c>
      <c r="CT192" s="429">
        <v>8</v>
      </c>
      <c r="CU192" s="429">
        <v>16</v>
      </c>
      <c r="CV192" s="429">
        <v>31</v>
      </c>
      <c r="CW192" s="429">
        <v>36</v>
      </c>
      <c r="CX192" s="429">
        <v>67</v>
      </c>
      <c r="CY192" s="429">
        <v>6</v>
      </c>
      <c r="CZ192" s="429">
        <v>6</v>
      </c>
      <c r="DA192" s="429">
        <v>12</v>
      </c>
      <c r="DB192" s="429">
        <v>0</v>
      </c>
      <c r="DC192" s="429">
        <v>2</v>
      </c>
      <c r="DD192" s="429">
        <v>6</v>
      </c>
      <c r="DE192" s="429">
        <v>8</v>
      </c>
      <c r="DF192" s="429">
        <v>29</v>
      </c>
      <c r="DG192" s="429">
        <v>37</v>
      </c>
      <c r="DH192" s="429">
        <v>66</v>
      </c>
      <c r="DI192" s="429">
        <v>18</v>
      </c>
      <c r="DJ192" s="429">
        <v>29</v>
      </c>
      <c r="DK192" s="429">
        <v>47</v>
      </c>
      <c r="DL192" s="429">
        <v>13</v>
      </c>
      <c r="DM192" s="429">
        <v>12</v>
      </c>
      <c r="DN192" s="429">
        <v>25</v>
      </c>
      <c r="DO192" s="429">
        <v>36</v>
      </c>
      <c r="DP192" s="429">
        <v>40</v>
      </c>
      <c r="DQ192" s="429">
        <v>76</v>
      </c>
      <c r="DR192" s="429">
        <v>4</v>
      </c>
      <c r="DS192" s="429">
        <v>9</v>
      </c>
      <c r="DT192" s="429">
        <v>13</v>
      </c>
      <c r="DU192" s="429">
        <v>0</v>
      </c>
      <c r="DV192" s="429">
        <v>0</v>
      </c>
      <c r="DW192" s="429">
        <v>1</v>
      </c>
      <c r="DX192" s="429">
        <v>1</v>
      </c>
      <c r="DY192" s="429">
        <v>35</v>
      </c>
      <c r="DZ192" s="429">
        <v>41</v>
      </c>
      <c r="EA192" s="429">
        <v>76</v>
      </c>
      <c r="EB192" s="429">
        <v>20</v>
      </c>
      <c r="EC192" s="429">
        <v>22</v>
      </c>
      <c r="ED192" s="429">
        <v>42</v>
      </c>
      <c r="EE192" s="429">
        <v>7</v>
      </c>
      <c r="EF192" s="429">
        <v>7</v>
      </c>
      <c r="EG192" s="429">
        <v>14</v>
      </c>
      <c r="EH192" s="429">
        <v>29</v>
      </c>
      <c r="EI192" s="429">
        <v>35</v>
      </c>
      <c r="EJ192" s="429">
        <v>64</v>
      </c>
      <c r="EK192" s="429">
        <v>2</v>
      </c>
      <c r="EL192" s="429">
        <v>6</v>
      </c>
      <c r="EM192" s="429">
        <v>8</v>
      </c>
      <c r="EN192" s="429">
        <v>0</v>
      </c>
      <c r="EO192" s="429">
        <v>1</v>
      </c>
      <c r="EP192" s="429">
        <v>2</v>
      </c>
      <c r="EQ192" s="429">
        <v>3</v>
      </c>
      <c r="ER192" s="429">
        <v>35</v>
      </c>
      <c r="ES192" s="429">
        <v>41</v>
      </c>
      <c r="ET192" s="429">
        <v>76</v>
      </c>
      <c r="EU192" s="429">
        <v>24</v>
      </c>
      <c r="EV192" s="429">
        <v>22</v>
      </c>
      <c r="EW192" s="429">
        <v>46</v>
      </c>
      <c r="EX192" s="429">
        <v>12</v>
      </c>
      <c r="EY192" s="429">
        <v>7</v>
      </c>
      <c r="EZ192" s="429">
        <v>19</v>
      </c>
      <c r="FA192" s="429">
        <v>36</v>
      </c>
      <c r="FB192" s="429">
        <v>40</v>
      </c>
      <c r="FC192" s="429">
        <v>76</v>
      </c>
      <c r="FD192" s="429">
        <v>2</v>
      </c>
      <c r="FE192" s="429">
        <v>8</v>
      </c>
      <c r="FF192" s="429">
        <v>10</v>
      </c>
      <c r="FG192" s="429">
        <v>0</v>
      </c>
      <c r="FH192" s="429">
        <v>3</v>
      </c>
      <c r="FI192" s="429">
        <v>5</v>
      </c>
      <c r="FJ192" s="429">
        <v>8</v>
      </c>
      <c r="FK192" s="429">
        <v>45</v>
      </c>
      <c r="FL192" s="429">
        <v>46</v>
      </c>
      <c r="FM192" s="429">
        <v>91</v>
      </c>
      <c r="FN192" s="429">
        <v>25</v>
      </c>
      <c r="FO192" s="429">
        <v>22</v>
      </c>
      <c r="FP192" s="429">
        <v>47</v>
      </c>
      <c r="FQ192" s="429">
        <v>12</v>
      </c>
      <c r="FR192" s="429">
        <v>14</v>
      </c>
      <c r="FS192" s="429">
        <v>26</v>
      </c>
      <c r="FT192" s="429">
        <v>46</v>
      </c>
      <c r="FU192" s="429">
        <v>52</v>
      </c>
      <c r="FV192" s="429">
        <v>98</v>
      </c>
      <c r="FW192" s="429">
        <v>3</v>
      </c>
      <c r="FX192" s="429">
        <v>10</v>
      </c>
      <c r="FY192" s="429">
        <v>13</v>
      </c>
      <c r="FZ192" s="429">
        <v>0</v>
      </c>
      <c r="GA192" s="429">
        <v>2</v>
      </c>
      <c r="GB192" s="429">
        <v>7</v>
      </c>
      <c r="GC192" s="429">
        <v>9</v>
      </c>
      <c r="GD192" s="429">
        <v>43</v>
      </c>
      <c r="GE192" s="429">
        <v>42</v>
      </c>
      <c r="GF192" s="429">
        <v>85</v>
      </c>
      <c r="GG192" s="429">
        <v>21</v>
      </c>
      <c r="GH192" s="429">
        <v>19</v>
      </c>
      <c r="GI192" s="429">
        <v>40</v>
      </c>
      <c r="GJ192" s="429">
        <v>11</v>
      </c>
      <c r="GK192" s="429">
        <v>12</v>
      </c>
      <c r="GL192" s="429">
        <v>23</v>
      </c>
      <c r="GM192" s="429">
        <v>47</v>
      </c>
      <c r="GN192" s="429">
        <v>43</v>
      </c>
      <c r="GO192" s="429">
        <v>90</v>
      </c>
      <c r="GP192" s="429">
        <v>5</v>
      </c>
      <c r="GQ192" s="429">
        <v>8</v>
      </c>
      <c r="GR192" s="429">
        <v>13</v>
      </c>
      <c r="GS192" s="429">
        <v>0</v>
      </c>
      <c r="GT192" s="429">
        <v>5</v>
      </c>
      <c r="GU192" s="429">
        <v>10</v>
      </c>
      <c r="GV192" s="429">
        <v>5</v>
      </c>
      <c r="GW192" s="429">
        <v>44</v>
      </c>
      <c r="GX192" s="429">
        <v>39</v>
      </c>
      <c r="GY192" s="429">
        <v>83</v>
      </c>
      <c r="GZ192" s="429">
        <v>15</v>
      </c>
      <c r="HA192" s="429">
        <v>18</v>
      </c>
      <c r="HB192" s="429">
        <v>33</v>
      </c>
      <c r="HC192" s="429">
        <v>9</v>
      </c>
      <c r="HD192" s="429">
        <v>14</v>
      </c>
      <c r="HE192" s="429">
        <v>23</v>
      </c>
      <c r="HF192" s="429">
        <v>33</v>
      </c>
      <c r="HG192" s="429">
        <v>36</v>
      </c>
      <c r="HH192" s="429">
        <v>69</v>
      </c>
      <c r="HI192" s="429">
        <v>1</v>
      </c>
      <c r="HJ192" s="429">
        <v>7</v>
      </c>
      <c r="HK192" s="429">
        <v>8</v>
      </c>
      <c r="HL192" s="429">
        <v>0</v>
      </c>
      <c r="HM192" s="429">
        <v>6</v>
      </c>
      <c r="HN192" s="429">
        <v>4</v>
      </c>
      <c r="HO192" s="429">
        <v>10</v>
      </c>
      <c r="HP192" s="429">
        <v>33</v>
      </c>
      <c r="HQ192" s="429">
        <v>33</v>
      </c>
      <c r="HR192" s="429">
        <v>66</v>
      </c>
      <c r="HS192" s="429">
        <v>32</v>
      </c>
      <c r="HT192" s="429">
        <v>33</v>
      </c>
      <c r="HU192" s="429">
        <v>65</v>
      </c>
      <c r="HV192" s="429">
        <v>17</v>
      </c>
      <c r="HW192" s="429">
        <v>12</v>
      </c>
      <c r="HX192" s="429">
        <v>29</v>
      </c>
      <c r="HY192" s="429">
        <v>44</v>
      </c>
      <c r="HZ192" s="429">
        <v>41</v>
      </c>
      <c r="IA192" s="429">
        <v>85</v>
      </c>
      <c r="IB192" s="429">
        <v>3</v>
      </c>
      <c r="IC192" s="429">
        <v>9</v>
      </c>
      <c r="ID192" s="429">
        <v>12</v>
      </c>
      <c r="IE192" s="429">
        <v>0</v>
      </c>
      <c r="IF192" s="429">
        <v>3</v>
      </c>
      <c r="IG192" s="429">
        <v>6</v>
      </c>
      <c r="IH192" s="429">
        <v>9</v>
      </c>
      <c r="II192" s="429">
        <v>47</v>
      </c>
      <c r="IJ192" s="429">
        <v>45</v>
      </c>
      <c r="IK192" s="429">
        <v>92</v>
      </c>
      <c r="IL192" s="429">
        <v>35</v>
      </c>
      <c r="IM192" s="429">
        <v>34</v>
      </c>
      <c r="IN192" s="429">
        <v>69</v>
      </c>
      <c r="IO192" s="429">
        <v>2</v>
      </c>
      <c r="IP192" s="429">
        <v>4</v>
      </c>
      <c r="IQ192" s="429">
        <v>6</v>
      </c>
      <c r="IR192" s="429">
        <v>40</v>
      </c>
      <c r="IS192" s="429">
        <v>35</v>
      </c>
      <c r="IT192" s="429">
        <v>75</v>
      </c>
      <c r="IU192" s="429">
        <v>3</v>
      </c>
      <c r="IV192" s="429">
        <v>8</v>
      </c>
      <c r="IW192" s="429">
        <v>11</v>
      </c>
      <c r="IX192" s="429">
        <v>0</v>
      </c>
      <c r="IY192" s="429">
        <v>12</v>
      </c>
      <c r="IZ192" s="429">
        <v>6</v>
      </c>
      <c r="JA192" s="429">
        <v>18</v>
      </c>
      <c r="JB192" s="429">
        <v>43</v>
      </c>
      <c r="JC192" s="429">
        <v>39</v>
      </c>
      <c r="JD192" s="429">
        <v>82</v>
      </c>
      <c r="JE192" s="429">
        <v>43</v>
      </c>
      <c r="JF192" s="429">
        <v>39</v>
      </c>
      <c r="JG192" s="429">
        <v>82</v>
      </c>
      <c r="JH192" s="429">
        <v>5</v>
      </c>
      <c r="JI192" s="429">
        <v>12</v>
      </c>
      <c r="JJ192" s="429">
        <v>17</v>
      </c>
      <c r="JK192" s="429">
        <v>33</v>
      </c>
      <c r="JL192" s="429">
        <v>48</v>
      </c>
      <c r="JM192" s="429">
        <v>81</v>
      </c>
      <c r="JN192" s="429">
        <v>7</v>
      </c>
      <c r="JO192" s="429">
        <v>6</v>
      </c>
      <c r="JP192" s="429">
        <v>13</v>
      </c>
      <c r="JQ192" s="429">
        <v>0</v>
      </c>
      <c r="JR192" s="429">
        <v>7</v>
      </c>
      <c r="JS192" s="429">
        <v>8</v>
      </c>
      <c r="JT192" s="429">
        <v>15</v>
      </c>
      <c r="JU192" s="429">
        <v>40</v>
      </c>
      <c r="JV192" s="429">
        <v>48</v>
      </c>
      <c r="JW192" s="429">
        <v>88</v>
      </c>
      <c r="JX192" s="429">
        <v>40</v>
      </c>
      <c r="JY192" s="429">
        <v>48</v>
      </c>
      <c r="JZ192" s="429">
        <v>88</v>
      </c>
      <c r="KA192" s="429">
        <v>8</v>
      </c>
      <c r="KB192" s="429">
        <v>3</v>
      </c>
      <c r="KC192" s="429">
        <v>11</v>
      </c>
      <c r="KD192" s="429">
        <v>37</v>
      </c>
      <c r="KE192" s="429">
        <v>34</v>
      </c>
      <c r="KF192" s="429">
        <v>71</v>
      </c>
      <c r="KG192" s="429">
        <v>3</v>
      </c>
      <c r="KH192" s="429">
        <v>8</v>
      </c>
      <c r="KI192" s="429">
        <v>11</v>
      </c>
      <c r="KJ192" s="429">
        <v>0</v>
      </c>
      <c r="KK192" s="429">
        <v>5</v>
      </c>
      <c r="KL192" s="429">
        <v>12</v>
      </c>
      <c r="KM192" s="429">
        <v>17</v>
      </c>
      <c r="KN192" s="429">
        <v>41</v>
      </c>
      <c r="KO192" s="429">
        <v>36</v>
      </c>
      <c r="KP192" s="429">
        <v>77</v>
      </c>
      <c r="KQ192" s="429">
        <v>41</v>
      </c>
      <c r="KR192" s="429">
        <v>36</v>
      </c>
      <c r="KS192" s="429">
        <v>77</v>
      </c>
      <c r="KT192" s="429">
        <v>2</v>
      </c>
      <c r="KU192" s="429">
        <v>5</v>
      </c>
      <c r="KV192" s="429">
        <v>7</v>
      </c>
      <c r="KW192" s="429">
        <v>23</v>
      </c>
      <c r="KX192" s="429">
        <v>22</v>
      </c>
      <c r="KY192" s="429">
        <v>45</v>
      </c>
      <c r="KZ192" s="429">
        <v>4</v>
      </c>
      <c r="LA192" s="429">
        <v>3</v>
      </c>
      <c r="LB192" s="429">
        <v>7</v>
      </c>
      <c r="LC192" s="429">
        <v>7</v>
      </c>
      <c r="LD192" s="430">
        <v>0.16666666666666666</v>
      </c>
      <c r="LE192" s="430">
        <v>0.875</v>
      </c>
      <c r="LF192" s="430">
        <v>0.45</v>
      </c>
      <c r="LG192" s="430">
        <v>0.17391304347826086</v>
      </c>
      <c r="LH192" s="430">
        <v>0.26923076923076927</v>
      </c>
      <c r="LI192" s="430">
        <v>0.22448979591836737</v>
      </c>
      <c r="LJ192" s="430">
        <v>0.51162790697674421</v>
      </c>
      <c r="LK192" s="430">
        <v>0.54761904761904767</v>
      </c>
      <c r="LL192" s="430">
        <v>0.52941176470588236</v>
      </c>
      <c r="LM192" s="430">
        <v>0.625</v>
      </c>
      <c r="LN192" s="430">
        <v>0.625</v>
      </c>
      <c r="LO192" s="430">
        <v>0.625</v>
      </c>
      <c r="LP192" s="430">
        <v>0.38297872340425532</v>
      </c>
      <c r="LQ192" s="430">
        <v>0.37209302325581395</v>
      </c>
      <c r="LR192" s="430">
        <v>0.37777777777777777</v>
      </c>
      <c r="LS192" s="430">
        <v>0.65909090909090917</v>
      </c>
      <c r="LT192" s="430">
        <v>0.53846153846153844</v>
      </c>
      <c r="LU192" s="430">
        <v>0.60240963855421681</v>
      </c>
      <c r="LV192" s="430">
        <v>0.46153846153846156</v>
      </c>
      <c r="LW192" s="430">
        <v>0.33333333333333331</v>
      </c>
      <c r="LX192" s="430">
        <v>0.4</v>
      </c>
      <c r="LY192" s="430">
        <v>0</v>
      </c>
      <c r="LZ192" s="430">
        <v>8.333333333333337E-2</v>
      </c>
      <c r="MA192" s="430">
        <v>4.3478260869565188E-2</v>
      </c>
      <c r="MB192" s="430">
        <v>3.0303030303030276E-2</v>
      </c>
      <c r="MC192" s="430">
        <v>0</v>
      </c>
      <c r="MD192" s="430">
        <v>1.5151515151515138E-2</v>
      </c>
      <c r="ME192" s="270">
        <v>0.42857142857142855</v>
      </c>
      <c r="MF192" s="270">
        <v>0.8571428571428571</v>
      </c>
      <c r="MG192" s="430">
        <v>0.6428571428571429</v>
      </c>
      <c r="MH192" s="430">
        <v>6.8181818181818232E-2</v>
      </c>
      <c r="MI192" s="430">
        <v>9.7560975609756073E-2</v>
      </c>
      <c r="MJ192" s="430">
        <v>8.2352941176470629E-2</v>
      </c>
      <c r="MK192" s="430">
        <v>0.25531914893617025</v>
      </c>
      <c r="ML192" s="430">
        <v>0.24444444444444446</v>
      </c>
      <c r="MM192" s="430">
        <v>0.25</v>
      </c>
      <c r="MN192" s="430">
        <v>1</v>
      </c>
      <c r="MO192" s="430">
        <v>0.8571428571428571</v>
      </c>
      <c r="MP192" s="430">
        <v>0.94736842105263153</v>
      </c>
      <c r="MQ192" s="430">
        <v>0</v>
      </c>
      <c r="MR192" s="430">
        <v>-0.19999999999999996</v>
      </c>
      <c r="MS192" s="430">
        <v>-9.3333333333333268E-2</v>
      </c>
      <c r="MT192" s="430">
        <v>0</v>
      </c>
      <c r="MU192" s="430">
        <v>0</v>
      </c>
      <c r="MV192" s="430">
        <v>0</v>
      </c>
      <c r="MW192" s="430">
        <v>0.58333333333333337</v>
      </c>
      <c r="MX192" s="430">
        <v>0.5714285714285714</v>
      </c>
      <c r="MY192" s="430">
        <v>0.57692307692307687</v>
      </c>
      <c r="MZ192" s="430">
        <v>-9.0909090909090828E-2</v>
      </c>
      <c r="NA192" s="430">
        <v>0.1875</v>
      </c>
      <c r="NB192" s="430">
        <v>7.407407407407407E-2</v>
      </c>
      <c r="NC192" s="430">
        <v>0</v>
      </c>
      <c r="ND192" s="430">
        <v>0</v>
      </c>
      <c r="NE192" s="430">
        <v>0</v>
      </c>
      <c r="NF192" s="430">
        <v>0.45454545454545453</v>
      </c>
      <c r="NG192" s="430">
        <v>1</v>
      </c>
      <c r="NH192" s="430">
        <v>0.73913043478260865</v>
      </c>
      <c r="NI192" s="430">
        <v>0.29729729729729726</v>
      </c>
      <c r="NJ192" s="430">
        <v>0.1470588235294118</v>
      </c>
      <c r="NK192" s="430">
        <v>0.22535211267605637</v>
      </c>
      <c r="NL192" s="430">
        <v>0</v>
      </c>
      <c r="NM192" s="430">
        <v>0</v>
      </c>
      <c r="NN192" s="430">
        <v>0</v>
      </c>
    </row>
    <row r="193" spans="1:378" x14ac:dyDescent="0.25">
      <c r="A193" s="269" t="s">
        <v>204</v>
      </c>
      <c r="B193" s="429">
        <v>2</v>
      </c>
      <c r="C193" s="429">
        <v>2</v>
      </c>
      <c r="D193" s="429">
        <v>4</v>
      </c>
      <c r="E193" s="429">
        <v>15</v>
      </c>
      <c r="F193" s="429">
        <v>9</v>
      </c>
      <c r="G193" s="429">
        <v>24</v>
      </c>
      <c r="H193" s="429">
        <v>0</v>
      </c>
      <c r="I193" s="429">
        <v>0</v>
      </c>
      <c r="J193" s="429">
        <v>1</v>
      </c>
      <c r="K193" s="429">
        <v>6</v>
      </c>
      <c r="L193" s="429">
        <v>1</v>
      </c>
      <c r="M193" s="429">
        <v>3</v>
      </c>
      <c r="N193" s="429">
        <v>4</v>
      </c>
      <c r="O193" s="429">
        <v>18</v>
      </c>
      <c r="P193" s="429">
        <v>9</v>
      </c>
      <c r="Q193" s="429">
        <v>27</v>
      </c>
      <c r="R193" s="429">
        <v>13</v>
      </c>
      <c r="S193" s="429">
        <v>7</v>
      </c>
      <c r="T193" s="429">
        <v>20</v>
      </c>
      <c r="U193" s="429">
        <v>0</v>
      </c>
      <c r="V193" s="429">
        <v>2</v>
      </c>
      <c r="W193" s="429">
        <v>2</v>
      </c>
      <c r="X193" s="429">
        <v>13</v>
      </c>
      <c r="Y193" s="429">
        <v>11</v>
      </c>
      <c r="Z193" s="429">
        <v>24</v>
      </c>
      <c r="AA193" s="429">
        <v>0</v>
      </c>
      <c r="AB193" s="429">
        <v>0</v>
      </c>
      <c r="AC193" s="429">
        <v>1</v>
      </c>
      <c r="AD193" s="429">
        <v>6</v>
      </c>
      <c r="AE193" s="429">
        <v>1</v>
      </c>
      <c r="AF193" s="429">
        <v>0</v>
      </c>
      <c r="AG193" s="429">
        <v>1</v>
      </c>
      <c r="AH193" s="429">
        <v>16</v>
      </c>
      <c r="AI193" s="429">
        <v>11</v>
      </c>
      <c r="AJ193" s="429">
        <v>27</v>
      </c>
      <c r="AK193" s="429">
        <v>10</v>
      </c>
      <c r="AL193" s="429">
        <v>10</v>
      </c>
      <c r="AM193" s="429">
        <v>20</v>
      </c>
      <c r="AN193" s="429">
        <v>3</v>
      </c>
      <c r="AO193" s="429">
        <v>0</v>
      </c>
      <c r="AP193" s="429">
        <v>3</v>
      </c>
      <c r="AQ193" s="429">
        <v>16</v>
      </c>
      <c r="AR193" s="429">
        <v>9</v>
      </c>
      <c r="AS193" s="429">
        <v>25</v>
      </c>
      <c r="AT193" s="429">
        <v>0</v>
      </c>
      <c r="AU193" s="429">
        <v>0</v>
      </c>
      <c r="AV193" s="429">
        <v>1</v>
      </c>
      <c r="AW193" s="429">
        <v>6</v>
      </c>
      <c r="AX193" s="429">
        <v>2</v>
      </c>
      <c r="AY193" s="429">
        <v>2</v>
      </c>
      <c r="AZ193" s="429">
        <v>4</v>
      </c>
      <c r="BA193" s="429">
        <v>16</v>
      </c>
      <c r="BB193" s="429">
        <v>9</v>
      </c>
      <c r="BC193" s="429">
        <v>25</v>
      </c>
      <c r="BD193" s="429">
        <v>12</v>
      </c>
      <c r="BE193" s="429">
        <v>8</v>
      </c>
      <c r="BF193" s="429">
        <v>20</v>
      </c>
      <c r="BG193" s="429">
        <v>3</v>
      </c>
      <c r="BH193" s="429">
        <v>2</v>
      </c>
      <c r="BI193" s="429">
        <v>5</v>
      </c>
      <c r="BJ193" s="429">
        <v>16</v>
      </c>
      <c r="BK193" s="429">
        <v>10</v>
      </c>
      <c r="BL193" s="429">
        <v>26</v>
      </c>
      <c r="BM193" s="429">
        <v>0</v>
      </c>
      <c r="BN193" s="429">
        <v>0</v>
      </c>
      <c r="BO193" s="429">
        <v>1</v>
      </c>
      <c r="BP193" s="429">
        <v>6</v>
      </c>
      <c r="BQ193" s="429">
        <v>3</v>
      </c>
      <c r="BR193" s="429">
        <v>1</v>
      </c>
      <c r="BS193" s="429">
        <v>4</v>
      </c>
      <c r="BT193" s="429">
        <v>16</v>
      </c>
      <c r="BU193" s="429">
        <v>10</v>
      </c>
      <c r="BV193" s="429">
        <v>26</v>
      </c>
      <c r="BW193" s="429">
        <v>16</v>
      </c>
      <c r="BX193" s="429">
        <v>9</v>
      </c>
      <c r="BY193" s="429">
        <v>25</v>
      </c>
      <c r="BZ193" s="429">
        <v>0</v>
      </c>
      <c r="CA193" s="429">
        <v>0</v>
      </c>
      <c r="CB193" s="429">
        <v>0</v>
      </c>
      <c r="CC193" s="429">
        <v>12</v>
      </c>
      <c r="CD193" s="429">
        <v>9</v>
      </c>
      <c r="CE193" s="429">
        <v>21</v>
      </c>
      <c r="CF193" s="429">
        <v>0</v>
      </c>
      <c r="CG193" s="429">
        <v>0</v>
      </c>
      <c r="CH193" s="429">
        <v>1</v>
      </c>
      <c r="CI193" s="429">
        <v>5</v>
      </c>
      <c r="CJ193" s="429">
        <v>2</v>
      </c>
      <c r="CK193" s="429">
        <v>0</v>
      </c>
      <c r="CL193" s="429">
        <v>2</v>
      </c>
      <c r="CM193" s="429">
        <v>12</v>
      </c>
      <c r="CN193" s="429">
        <v>7</v>
      </c>
      <c r="CO193" s="429">
        <v>19</v>
      </c>
      <c r="CP193" s="429">
        <v>8</v>
      </c>
      <c r="CQ193" s="429">
        <v>6</v>
      </c>
      <c r="CR193" s="429">
        <v>14</v>
      </c>
      <c r="CS193" s="429">
        <v>0</v>
      </c>
      <c r="CT193" s="429">
        <v>0</v>
      </c>
      <c r="CU193" s="429">
        <v>0</v>
      </c>
      <c r="CV193" s="429">
        <v>10</v>
      </c>
      <c r="CW193" s="429">
        <v>7</v>
      </c>
      <c r="CX193" s="429">
        <v>17</v>
      </c>
      <c r="CY193" s="429">
        <v>0</v>
      </c>
      <c r="CZ193" s="429">
        <v>0</v>
      </c>
      <c r="DA193" s="429">
        <v>1</v>
      </c>
      <c r="DB193" s="429">
        <v>5</v>
      </c>
      <c r="DC193" s="429">
        <v>1</v>
      </c>
      <c r="DD193" s="429">
        <v>2</v>
      </c>
      <c r="DE193" s="429">
        <v>3</v>
      </c>
      <c r="DF193" s="429">
        <v>9</v>
      </c>
      <c r="DG193" s="429">
        <v>7</v>
      </c>
      <c r="DH193" s="429">
        <v>16</v>
      </c>
      <c r="DI193" s="429">
        <v>5</v>
      </c>
      <c r="DJ193" s="429">
        <v>6</v>
      </c>
      <c r="DK193" s="429">
        <v>11</v>
      </c>
      <c r="DL193" s="429">
        <v>0</v>
      </c>
      <c r="DM193" s="429">
        <v>3</v>
      </c>
      <c r="DN193" s="429">
        <v>3</v>
      </c>
      <c r="DO193" s="429">
        <v>9</v>
      </c>
      <c r="DP193" s="429">
        <v>9</v>
      </c>
      <c r="DQ193" s="429">
        <v>18</v>
      </c>
      <c r="DR193" s="429">
        <v>0</v>
      </c>
      <c r="DS193" s="429">
        <v>0</v>
      </c>
      <c r="DT193" s="429">
        <v>1</v>
      </c>
      <c r="DU193" s="429">
        <v>5</v>
      </c>
      <c r="DV193" s="429">
        <v>5</v>
      </c>
      <c r="DW193" s="429">
        <v>3</v>
      </c>
      <c r="DX193" s="429">
        <v>8</v>
      </c>
      <c r="DY193" s="429">
        <v>9</v>
      </c>
      <c r="DZ193" s="429">
        <v>7</v>
      </c>
      <c r="EA193" s="429">
        <v>16</v>
      </c>
      <c r="EB193" s="429">
        <v>9</v>
      </c>
      <c r="EC193" s="429">
        <v>7</v>
      </c>
      <c r="ED193" s="429">
        <v>16</v>
      </c>
      <c r="EE193" s="429">
        <v>0</v>
      </c>
      <c r="EF193" s="429">
        <v>2</v>
      </c>
      <c r="EG193" s="429">
        <v>2</v>
      </c>
      <c r="EH193" s="429">
        <v>4</v>
      </c>
      <c r="EI193" s="429">
        <v>7</v>
      </c>
      <c r="EJ193" s="429">
        <v>11</v>
      </c>
      <c r="EK193" s="429">
        <v>0</v>
      </c>
      <c r="EL193" s="429">
        <v>0</v>
      </c>
      <c r="EM193" s="429">
        <v>1</v>
      </c>
      <c r="EN193" s="429">
        <v>5</v>
      </c>
      <c r="EO193" s="429">
        <v>1</v>
      </c>
      <c r="EP193" s="429">
        <v>0</v>
      </c>
      <c r="EQ193" s="429">
        <v>1</v>
      </c>
      <c r="ER193" s="429">
        <v>4</v>
      </c>
      <c r="ES193" s="429">
        <v>7</v>
      </c>
      <c r="ET193" s="429">
        <v>11</v>
      </c>
      <c r="EU193" s="429">
        <v>3</v>
      </c>
      <c r="EV193" s="429">
        <v>6</v>
      </c>
      <c r="EW193" s="429">
        <v>9</v>
      </c>
      <c r="EX193" s="429">
        <v>1</v>
      </c>
      <c r="EY193" s="429">
        <v>0</v>
      </c>
      <c r="EZ193" s="429">
        <v>1</v>
      </c>
      <c r="FA193" s="429">
        <v>4</v>
      </c>
      <c r="FB193" s="429">
        <v>8</v>
      </c>
      <c r="FC193" s="429">
        <v>12</v>
      </c>
      <c r="FD193" s="429">
        <v>0</v>
      </c>
      <c r="FE193" s="429">
        <v>0</v>
      </c>
      <c r="FF193" s="429">
        <v>1</v>
      </c>
      <c r="FG193" s="429">
        <v>6</v>
      </c>
      <c r="FH193" s="429">
        <v>1</v>
      </c>
      <c r="FI193" s="429">
        <v>1</v>
      </c>
      <c r="FJ193" s="429">
        <v>2</v>
      </c>
      <c r="FK193" s="429">
        <v>4</v>
      </c>
      <c r="FL193" s="429">
        <v>8</v>
      </c>
      <c r="FM193" s="429">
        <v>12</v>
      </c>
      <c r="FN193" s="429">
        <v>4</v>
      </c>
      <c r="FO193" s="429">
        <v>7</v>
      </c>
      <c r="FP193" s="429">
        <v>11</v>
      </c>
      <c r="FQ193" s="429"/>
      <c r="FR193" s="429"/>
      <c r="FS193" s="429"/>
      <c r="FT193" s="429"/>
      <c r="FU193" s="429"/>
      <c r="FV193" s="429"/>
      <c r="FW193" s="429"/>
      <c r="FX193" s="429"/>
      <c r="FY193" s="429"/>
      <c r="FZ193" s="429"/>
      <c r="GA193" s="429"/>
      <c r="GB193" s="429"/>
      <c r="GC193" s="429"/>
      <c r="GD193" s="429"/>
      <c r="GE193" s="429"/>
      <c r="GF193" s="429"/>
      <c r="GG193" s="429"/>
      <c r="GH193" s="429"/>
      <c r="GI193" s="429"/>
      <c r="GJ193" s="429">
        <v>0</v>
      </c>
      <c r="GK193" s="429">
        <v>2</v>
      </c>
      <c r="GL193" s="429">
        <v>2</v>
      </c>
      <c r="GM193" s="429">
        <v>4</v>
      </c>
      <c r="GN193" s="429">
        <v>9</v>
      </c>
      <c r="GO193" s="429">
        <v>13</v>
      </c>
      <c r="GP193" s="429">
        <v>2</v>
      </c>
      <c r="GQ193" s="429">
        <v>0</v>
      </c>
      <c r="GR193" s="429">
        <v>1</v>
      </c>
      <c r="GS193" s="429">
        <v>5</v>
      </c>
      <c r="GT193" s="429">
        <v>1</v>
      </c>
      <c r="GU193" s="429">
        <v>3</v>
      </c>
      <c r="GV193" s="429">
        <v>1</v>
      </c>
      <c r="GW193" s="429">
        <v>4</v>
      </c>
      <c r="GX193" s="429">
        <v>10</v>
      </c>
      <c r="GY193" s="429">
        <v>14</v>
      </c>
      <c r="GZ193" s="429">
        <v>4</v>
      </c>
      <c r="HA193" s="429">
        <v>10</v>
      </c>
      <c r="HB193" s="429">
        <v>14</v>
      </c>
      <c r="HC193" s="429">
        <v>0</v>
      </c>
      <c r="HD193" s="429">
        <v>0</v>
      </c>
      <c r="HE193" s="429">
        <v>0</v>
      </c>
      <c r="HF193" s="429">
        <v>2</v>
      </c>
      <c r="HG193" s="429">
        <v>8</v>
      </c>
      <c r="HH193" s="429">
        <v>10</v>
      </c>
      <c r="HI193" s="429">
        <v>1</v>
      </c>
      <c r="HJ193" s="429">
        <v>0</v>
      </c>
      <c r="HK193" s="429">
        <v>1</v>
      </c>
      <c r="HL193" s="429">
        <v>4</v>
      </c>
      <c r="HM193" s="429">
        <v>1</v>
      </c>
      <c r="HN193" s="429">
        <v>3</v>
      </c>
      <c r="HO193" s="429">
        <v>4</v>
      </c>
      <c r="HP193" s="429">
        <v>2</v>
      </c>
      <c r="HQ193" s="429">
        <v>8</v>
      </c>
      <c r="HR193" s="429">
        <v>10</v>
      </c>
      <c r="HS193" s="429">
        <v>2</v>
      </c>
      <c r="HT193" s="429">
        <v>8</v>
      </c>
      <c r="HU193" s="429">
        <v>10</v>
      </c>
      <c r="HV193" s="429"/>
      <c r="HW193" s="429"/>
      <c r="HX193" s="429"/>
      <c r="HY193" s="429"/>
      <c r="HZ193" s="429"/>
      <c r="IA193" s="429"/>
      <c r="IB193" s="429"/>
      <c r="IC193" s="429"/>
      <c r="ID193" s="429"/>
      <c r="IE193" s="429"/>
      <c r="IF193" s="429"/>
      <c r="IG193" s="429"/>
      <c r="IH193" s="429"/>
      <c r="II193" s="429"/>
      <c r="IJ193" s="429"/>
      <c r="IK193" s="429"/>
      <c r="IL193" s="429"/>
      <c r="IM193" s="429"/>
      <c r="IN193" s="429"/>
      <c r="IO193" s="429"/>
      <c r="IP193" s="429"/>
      <c r="IQ193" s="429"/>
      <c r="IR193" s="429"/>
      <c r="IS193" s="429"/>
      <c r="IT193" s="429"/>
      <c r="IU193" s="429"/>
      <c r="IV193" s="429"/>
      <c r="IW193" s="429"/>
      <c r="IX193" s="429"/>
      <c r="IY193" s="429"/>
      <c r="IZ193" s="429"/>
      <c r="JA193" s="429"/>
      <c r="JB193" s="429"/>
      <c r="JC193" s="429"/>
      <c r="JD193" s="429"/>
      <c r="JE193" s="429"/>
      <c r="JF193" s="429"/>
      <c r="JG193" s="429"/>
      <c r="JH193" s="429"/>
      <c r="JI193" s="429"/>
      <c r="JJ193" s="429"/>
      <c r="JK193" s="429"/>
      <c r="JL193" s="429"/>
      <c r="JM193" s="429"/>
      <c r="JN193" s="429"/>
      <c r="JO193" s="429"/>
      <c r="JP193" s="429"/>
      <c r="JQ193" s="429"/>
      <c r="JR193" s="429"/>
      <c r="JS193" s="429"/>
      <c r="JT193" s="429"/>
      <c r="JU193" s="429"/>
      <c r="JV193" s="429"/>
      <c r="JW193" s="429"/>
      <c r="JX193" s="429"/>
      <c r="JY193" s="429"/>
      <c r="JZ193" s="429"/>
      <c r="KA193" s="429"/>
      <c r="KB193" s="429"/>
      <c r="KC193" s="429"/>
      <c r="KD193" s="429"/>
      <c r="KE193" s="429"/>
      <c r="KF193" s="429"/>
      <c r="KG193" s="429"/>
      <c r="KH193" s="429"/>
      <c r="KI193" s="429"/>
      <c r="KJ193" s="429"/>
      <c r="LD193" s="430"/>
      <c r="LE193" s="430"/>
      <c r="LF193" s="430"/>
      <c r="LG193" s="430"/>
      <c r="LH193" s="430"/>
      <c r="LI193" s="430"/>
      <c r="LJ193" s="430"/>
      <c r="LK193" s="430"/>
      <c r="LL193" s="430"/>
      <c r="LM193" s="430"/>
      <c r="LN193" s="430"/>
      <c r="LO193" s="430"/>
      <c r="LP193" s="430">
        <v>0</v>
      </c>
      <c r="LQ193" s="430">
        <v>0</v>
      </c>
      <c r="LR193" s="430">
        <v>0</v>
      </c>
      <c r="LS193" s="430">
        <v>0</v>
      </c>
      <c r="LT193" s="430">
        <v>0</v>
      </c>
      <c r="LU193" s="430">
        <v>0</v>
      </c>
      <c r="LV193" s="430"/>
      <c r="LW193" s="430">
        <v>1</v>
      </c>
      <c r="LX193" s="430">
        <v>1.3333333333333333</v>
      </c>
      <c r="LY193" s="430">
        <v>0.5</v>
      </c>
      <c r="LZ193" s="430">
        <v>0.625</v>
      </c>
      <c r="MA193" s="430">
        <v>0.6</v>
      </c>
      <c r="MB193" s="430">
        <v>0</v>
      </c>
      <c r="MC193" s="430">
        <v>0</v>
      </c>
      <c r="MD193" s="430">
        <v>0</v>
      </c>
      <c r="ME193" s="270"/>
      <c r="MF193" s="270">
        <v>0</v>
      </c>
      <c r="MG193" s="430">
        <v>0</v>
      </c>
      <c r="MH193" s="430"/>
      <c r="MI193" s="430"/>
      <c r="MJ193" s="430"/>
      <c r="MK193" s="430"/>
      <c r="ML193" s="430"/>
      <c r="MM193" s="430"/>
      <c r="MN193" s="430">
        <v>0</v>
      </c>
      <c r="MO193" s="430"/>
      <c r="MP193" s="430">
        <v>0</v>
      </c>
      <c r="MQ193" s="430"/>
      <c r="MR193" s="430"/>
      <c r="MS193" s="430"/>
      <c r="MT193" s="430"/>
      <c r="MU193" s="430"/>
      <c r="MV193" s="430"/>
      <c r="MW193" s="430"/>
      <c r="MX193" s="430"/>
      <c r="MY193" s="430"/>
      <c r="MZ193" s="430"/>
      <c r="NA193" s="430"/>
      <c r="NB193" s="430"/>
      <c r="NC193" s="430"/>
      <c r="ND193" s="430"/>
      <c r="NE193" s="430"/>
      <c r="NF193" s="430"/>
      <c r="NG193" s="430"/>
      <c r="NH193" s="430"/>
      <c r="NI193" s="430"/>
      <c r="NJ193" s="430"/>
      <c r="NK193" s="430"/>
      <c r="NL193" s="430"/>
      <c r="NM193" s="430"/>
      <c r="NN193" s="430"/>
    </row>
    <row r="194" spans="1:378" x14ac:dyDescent="0.25">
      <c r="A194" s="267" t="s">
        <v>151</v>
      </c>
      <c r="B194" s="433">
        <v>308</v>
      </c>
      <c r="C194" s="433">
        <v>274</v>
      </c>
      <c r="D194" s="433">
        <v>582</v>
      </c>
      <c r="E194" s="433">
        <v>1780</v>
      </c>
      <c r="F194" s="433">
        <v>1761</v>
      </c>
      <c r="G194" s="433">
        <v>3541</v>
      </c>
      <c r="H194" s="433">
        <v>67</v>
      </c>
      <c r="I194" s="433">
        <v>172</v>
      </c>
      <c r="J194" s="433">
        <v>162</v>
      </c>
      <c r="K194" s="433">
        <v>242</v>
      </c>
      <c r="L194" s="433">
        <v>242</v>
      </c>
      <c r="M194" s="433">
        <v>248</v>
      </c>
      <c r="N194" s="433">
        <v>490</v>
      </c>
      <c r="O194" s="433">
        <v>1722</v>
      </c>
      <c r="P194" s="433">
        <v>1708</v>
      </c>
      <c r="Q194" s="433">
        <v>3430</v>
      </c>
      <c r="R194" s="433">
        <v>1568</v>
      </c>
      <c r="S194" s="433">
        <v>1608</v>
      </c>
      <c r="T194" s="433">
        <v>3176</v>
      </c>
      <c r="U194" s="433">
        <v>307</v>
      </c>
      <c r="V194" s="433">
        <v>242</v>
      </c>
      <c r="W194" s="433">
        <v>549</v>
      </c>
      <c r="X194" s="433">
        <v>1668</v>
      </c>
      <c r="Y194" s="433">
        <v>1594</v>
      </c>
      <c r="Z194" s="433">
        <v>3262</v>
      </c>
      <c r="AA194" s="433">
        <v>70</v>
      </c>
      <c r="AB194" s="433">
        <v>158</v>
      </c>
      <c r="AC194" s="433">
        <v>158</v>
      </c>
      <c r="AD194" s="433">
        <v>240</v>
      </c>
      <c r="AE194" s="433">
        <v>202</v>
      </c>
      <c r="AF194" s="433">
        <v>234</v>
      </c>
      <c r="AG194" s="433">
        <v>436</v>
      </c>
      <c r="AH194" s="433">
        <v>1642</v>
      </c>
      <c r="AI194" s="433">
        <v>1603</v>
      </c>
      <c r="AJ194" s="433">
        <v>3245</v>
      </c>
      <c r="AK194" s="433">
        <v>1509</v>
      </c>
      <c r="AL194" s="433">
        <v>1501</v>
      </c>
      <c r="AM194" s="433">
        <v>3010</v>
      </c>
      <c r="AN194" s="433">
        <v>300</v>
      </c>
      <c r="AO194" s="433">
        <v>259</v>
      </c>
      <c r="AP194" s="433">
        <v>559</v>
      </c>
      <c r="AQ194" s="433">
        <v>1721</v>
      </c>
      <c r="AR194" s="433">
        <v>1620</v>
      </c>
      <c r="AS194" s="433">
        <v>3341</v>
      </c>
      <c r="AT194" s="433">
        <v>63</v>
      </c>
      <c r="AU194" s="433">
        <v>164</v>
      </c>
      <c r="AV194" s="433">
        <v>153</v>
      </c>
      <c r="AW194" s="433">
        <v>224</v>
      </c>
      <c r="AX194" s="433">
        <v>241</v>
      </c>
      <c r="AY194" s="433">
        <v>277</v>
      </c>
      <c r="AZ194" s="433">
        <v>518</v>
      </c>
      <c r="BA194" s="433">
        <v>1730</v>
      </c>
      <c r="BB194" s="433">
        <v>1635</v>
      </c>
      <c r="BC194" s="433">
        <v>3365</v>
      </c>
      <c r="BD194" s="433">
        <v>1601</v>
      </c>
      <c r="BE194" s="433">
        <v>1552</v>
      </c>
      <c r="BF194" s="433">
        <v>3153</v>
      </c>
      <c r="BG194" s="433">
        <v>260</v>
      </c>
      <c r="BH194" s="433">
        <v>255</v>
      </c>
      <c r="BI194" s="433">
        <v>515</v>
      </c>
      <c r="BJ194" s="433">
        <v>1708</v>
      </c>
      <c r="BK194" s="433">
        <v>1574</v>
      </c>
      <c r="BL194" s="433">
        <v>3282</v>
      </c>
      <c r="BM194" s="433">
        <v>63</v>
      </c>
      <c r="BN194" s="433">
        <v>160</v>
      </c>
      <c r="BO194" s="433">
        <v>151</v>
      </c>
      <c r="BP194" s="433">
        <v>214</v>
      </c>
      <c r="BQ194" s="433">
        <v>229</v>
      </c>
      <c r="BR194" s="433">
        <v>220</v>
      </c>
      <c r="BS194" s="433">
        <v>449</v>
      </c>
      <c r="BT194" s="433">
        <v>1644</v>
      </c>
      <c r="BU194" s="433">
        <v>1534</v>
      </c>
      <c r="BV194" s="433">
        <v>3178</v>
      </c>
      <c r="BW194" s="433">
        <v>1514</v>
      </c>
      <c r="BX194" s="433">
        <v>1443</v>
      </c>
      <c r="BY194" s="433">
        <v>2957</v>
      </c>
      <c r="BZ194" s="433">
        <v>260</v>
      </c>
      <c r="CA194" s="433">
        <v>261</v>
      </c>
      <c r="CB194" s="433">
        <v>521</v>
      </c>
      <c r="CC194" s="433">
        <v>1647</v>
      </c>
      <c r="CD194" s="433">
        <v>1553</v>
      </c>
      <c r="CE194" s="433">
        <v>3200</v>
      </c>
      <c r="CF194" s="433">
        <v>59</v>
      </c>
      <c r="CG194" s="433">
        <v>162</v>
      </c>
      <c r="CH194" s="433">
        <v>148</v>
      </c>
      <c r="CI194" s="433">
        <v>216</v>
      </c>
      <c r="CJ194" s="433">
        <v>226</v>
      </c>
      <c r="CK194" s="433">
        <v>230</v>
      </c>
      <c r="CL194" s="433">
        <v>456</v>
      </c>
      <c r="CM194" s="433">
        <v>1634</v>
      </c>
      <c r="CN194" s="433">
        <v>1521</v>
      </c>
      <c r="CO194" s="433">
        <v>3155</v>
      </c>
      <c r="CP194" s="433">
        <v>1517</v>
      </c>
      <c r="CQ194" s="433">
        <v>1449</v>
      </c>
      <c r="CR194" s="433">
        <v>2966</v>
      </c>
      <c r="CS194" s="433">
        <v>278</v>
      </c>
      <c r="CT194" s="433">
        <v>265</v>
      </c>
      <c r="CU194" s="433">
        <v>543</v>
      </c>
      <c r="CV194" s="433">
        <v>1678</v>
      </c>
      <c r="CW194" s="433">
        <v>1536</v>
      </c>
      <c r="CX194" s="433">
        <v>3214</v>
      </c>
      <c r="CY194" s="433">
        <v>62</v>
      </c>
      <c r="CZ194" s="433">
        <v>153</v>
      </c>
      <c r="DA194" s="433">
        <v>149</v>
      </c>
      <c r="DB194" s="433">
        <v>216</v>
      </c>
      <c r="DC194" s="433">
        <v>234</v>
      </c>
      <c r="DD194" s="433">
        <v>231</v>
      </c>
      <c r="DE194" s="433">
        <v>465</v>
      </c>
      <c r="DF194" s="433">
        <v>1660</v>
      </c>
      <c r="DG194" s="433">
        <v>1538</v>
      </c>
      <c r="DH194" s="433">
        <v>3198</v>
      </c>
      <c r="DI194" s="433">
        <v>1546</v>
      </c>
      <c r="DJ194" s="433">
        <v>1477</v>
      </c>
      <c r="DK194" s="433">
        <v>3023</v>
      </c>
      <c r="DL194" s="433">
        <v>296</v>
      </c>
      <c r="DM194" s="433">
        <v>253</v>
      </c>
      <c r="DN194" s="433">
        <v>549</v>
      </c>
      <c r="DO194" s="433">
        <v>1686</v>
      </c>
      <c r="DP194" s="433">
        <v>1551</v>
      </c>
      <c r="DQ194" s="433">
        <v>3237</v>
      </c>
      <c r="DR194" s="433">
        <v>62</v>
      </c>
      <c r="DS194" s="433">
        <v>150</v>
      </c>
      <c r="DT194" s="433">
        <v>148</v>
      </c>
      <c r="DU194" s="433">
        <v>217</v>
      </c>
      <c r="DV194" s="433">
        <v>264</v>
      </c>
      <c r="DW194" s="433">
        <v>218</v>
      </c>
      <c r="DX194" s="433">
        <v>482</v>
      </c>
      <c r="DY194" s="433">
        <v>1680</v>
      </c>
      <c r="DZ194" s="433">
        <v>1531</v>
      </c>
      <c r="EA194" s="433">
        <v>3211</v>
      </c>
      <c r="EB194" s="433">
        <v>1587</v>
      </c>
      <c r="EC194" s="433">
        <v>1478</v>
      </c>
      <c r="ED194" s="433">
        <v>3065</v>
      </c>
      <c r="EE194" s="433">
        <v>263</v>
      </c>
      <c r="EF194" s="433">
        <v>287</v>
      </c>
      <c r="EG194" s="433">
        <v>550</v>
      </c>
      <c r="EH194" s="433">
        <v>1676</v>
      </c>
      <c r="EI194" s="433">
        <v>1579</v>
      </c>
      <c r="EJ194" s="433">
        <v>3255</v>
      </c>
      <c r="EK194" s="433">
        <v>57</v>
      </c>
      <c r="EL194" s="433">
        <v>163</v>
      </c>
      <c r="EM194" s="433">
        <v>148</v>
      </c>
      <c r="EN194" s="433">
        <v>211</v>
      </c>
      <c r="EO194" s="433">
        <v>228</v>
      </c>
      <c r="EP194" s="433">
        <v>233</v>
      </c>
      <c r="EQ194" s="433">
        <v>461</v>
      </c>
      <c r="ER194" s="433">
        <v>1633</v>
      </c>
      <c r="ES194" s="433">
        <v>1570</v>
      </c>
      <c r="ET194" s="433">
        <v>3203</v>
      </c>
      <c r="EU194" s="433">
        <v>1534</v>
      </c>
      <c r="EV194" s="433">
        <v>1528</v>
      </c>
      <c r="EW194" s="433">
        <v>3062</v>
      </c>
      <c r="EX194" s="433">
        <v>249</v>
      </c>
      <c r="EY194" s="433">
        <v>249</v>
      </c>
      <c r="EZ194" s="433">
        <v>498</v>
      </c>
      <c r="FA194" s="433">
        <v>1632</v>
      </c>
      <c r="FB194" s="433">
        <v>1577</v>
      </c>
      <c r="FC194" s="433">
        <v>3209</v>
      </c>
      <c r="FD194" s="433">
        <v>61</v>
      </c>
      <c r="FE194" s="433">
        <v>159</v>
      </c>
      <c r="FF194" s="433">
        <v>148</v>
      </c>
      <c r="FG194" s="433">
        <v>210</v>
      </c>
      <c r="FH194" s="433">
        <v>243</v>
      </c>
      <c r="FI194" s="433">
        <v>223</v>
      </c>
      <c r="FJ194" s="433">
        <v>466</v>
      </c>
      <c r="FK194" s="433">
        <v>1656</v>
      </c>
      <c r="FL194" s="433">
        <v>1582</v>
      </c>
      <c r="FM194" s="433">
        <v>3238</v>
      </c>
      <c r="FN194" s="433">
        <v>1565</v>
      </c>
      <c r="FO194" s="433">
        <v>1529</v>
      </c>
      <c r="FP194" s="433">
        <v>3094</v>
      </c>
      <c r="FQ194" s="433">
        <v>232</v>
      </c>
      <c r="FR194" s="433">
        <v>230</v>
      </c>
      <c r="FS194" s="433">
        <v>462</v>
      </c>
      <c r="FT194" s="433">
        <v>1655</v>
      </c>
      <c r="FU194" s="433">
        <v>1625</v>
      </c>
      <c r="FV194" s="433">
        <v>3280</v>
      </c>
      <c r="FW194" s="433">
        <v>57</v>
      </c>
      <c r="FX194" s="433">
        <v>159</v>
      </c>
      <c r="FY194" s="433">
        <v>145</v>
      </c>
      <c r="FZ194" s="433">
        <v>209</v>
      </c>
      <c r="GA194" s="433">
        <v>226</v>
      </c>
      <c r="GB194" s="433">
        <v>238</v>
      </c>
      <c r="GC194" s="433">
        <v>464</v>
      </c>
      <c r="GD194" s="433">
        <v>1663</v>
      </c>
      <c r="GE194" s="433">
        <v>1607</v>
      </c>
      <c r="GF194" s="433">
        <v>3270</v>
      </c>
      <c r="GG194" s="433">
        <v>1598</v>
      </c>
      <c r="GH194" s="433">
        <v>1565</v>
      </c>
      <c r="GI194" s="433">
        <v>3163</v>
      </c>
      <c r="GJ194" s="433">
        <v>259</v>
      </c>
      <c r="GK194" s="433">
        <v>255</v>
      </c>
      <c r="GL194" s="433">
        <v>514</v>
      </c>
      <c r="GM194" s="433">
        <v>1714</v>
      </c>
      <c r="GN194" s="433">
        <v>1627</v>
      </c>
      <c r="GO194" s="433">
        <v>3341</v>
      </c>
      <c r="GP194" s="433">
        <v>292</v>
      </c>
      <c r="GQ194" s="433">
        <v>166</v>
      </c>
      <c r="GR194" s="433">
        <v>147</v>
      </c>
      <c r="GS194" s="433">
        <v>209</v>
      </c>
      <c r="GT194" s="433">
        <v>258</v>
      </c>
      <c r="GU194" s="433">
        <v>550</v>
      </c>
      <c r="GV194" s="433">
        <v>54</v>
      </c>
      <c r="GW194" s="433">
        <v>1709</v>
      </c>
      <c r="GX194" s="433">
        <v>1622</v>
      </c>
      <c r="GY194" s="433">
        <v>3331</v>
      </c>
      <c r="GZ194" s="433">
        <v>1644</v>
      </c>
      <c r="HA194" s="433">
        <v>1586</v>
      </c>
      <c r="HB194" s="433">
        <v>3230</v>
      </c>
      <c r="HC194" s="433">
        <v>271</v>
      </c>
      <c r="HD194" s="433">
        <v>240</v>
      </c>
      <c r="HE194" s="433">
        <v>511</v>
      </c>
      <c r="HF194" s="433">
        <v>1699</v>
      </c>
      <c r="HG194" s="433">
        <v>1622</v>
      </c>
      <c r="HH194" s="433">
        <v>3321</v>
      </c>
      <c r="HI194" s="433">
        <v>56</v>
      </c>
      <c r="HJ194" s="433">
        <v>161</v>
      </c>
      <c r="HK194" s="433">
        <v>146</v>
      </c>
      <c r="HL194" s="433">
        <v>213</v>
      </c>
      <c r="HM194" s="433">
        <v>268</v>
      </c>
      <c r="HN194" s="433">
        <v>254</v>
      </c>
      <c r="HO194" s="433">
        <v>522</v>
      </c>
      <c r="HP194" s="433">
        <v>1678</v>
      </c>
      <c r="HQ194" s="433">
        <v>1627</v>
      </c>
      <c r="HR194" s="433">
        <v>3305</v>
      </c>
      <c r="HS194" s="433">
        <v>1629</v>
      </c>
      <c r="HT194" s="433">
        <v>1603</v>
      </c>
      <c r="HU194" s="433">
        <v>3232</v>
      </c>
      <c r="HV194" s="433">
        <v>248</v>
      </c>
      <c r="HW194" s="433">
        <v>272</v>
      </c>
      <c r="HX194" s="433">
        <v>520</v>
      </c>
      <c r="HY194" s="433">
        <v>1685</v>
      </c>
      <c r="HZ194" s="433">
        <v>1678</v>
      </c>
      <c r="IA194" s="433">
        <v>3363</v>
      </c>
      <c r="IB194" s="433">
        <v>51</v>
      </c>
      <c r="IC194" s="433">
        <v>161</v>
      </c>
      <c r="ID194" s="433">
        <v>140</v>
      </c>
      <c r="IE194" s="433">
        <v>198</v>
      </c>
      <c r="IF194" s="433">
        <v>259</v>
      </c>
      <c r="IG194" s="433">
        <v>268</v>
      </c>
      <c r="IH194" s="433">
        <v>527</v>
      </c>
      <c r="II194" s="433">
        <v>1599</v>
      </c>
      <c r="IJ194" s="433">
        <v>1626</v>
      </c>
      <c r="IK194" s="433">
        <v>3225</v>
      </c>
      <c r="IL194" s="433">
        <v>1594</v>
      </c>
      <c r="IM194" s="433">
        <v>1619</v>
      </c>
      <c r="IN194" s="433">
        <v>3213</v>
      </c>
      <c r="IO194" s="433">
        <v>297</v>
      </c>
      <c r="IP194" s="433">
        <v>273</v>
      </c>
      <c r="IQ194" s="433">
        <v>570</v>
      </c>
      <c r="IR194" s="433">
        <v>1662</v>
      </c>
      <c r="IS194" s="433">
        <v>1626</v>
      </c>
      <c r="IT194" s="433">
        <v>3288</v>
      </c>
      <c r="IU194" s="433">
        <v>50</v>
      </c>
      <c r="IV194" s="433">
        <v>163</v>
      </c>
      <c r="IW194" s="433">
        <v>141</v>
      </c>
      <c r="IX194" s="433">
        <v>196</v>
      </c>
      <c r="IY194" s="433">
        <v>255</v>
      </c>
      <c r="IZ194" s="433">
        <v>272</v>
      </c>
      <c r="JA194" s="433">
        <v>527</v>
      </c>
      <c r="JB194" s="433">
        <v>1620</v>
      </c>
      <c r="JC194" s="433">
        <v>1602</v>
      </c>
      <c r="JD194" s="433">
        <v>3222</v>
      </c>
      <c r="JE194" s="433">
        <v>1600</v>
      </c>
      <c r="JF194" s="433">
        <v>1592</v>
      </c>
      <c r="JG194" s="433">
        <v>3192</v>
      </c>
      <c r="JH194" s="433">
        <v>258</v>
      </c>
      <c r="JI194" s="433">
        <v>277</v>
      </c>
      <c r="JJ194" s="433">
        <v>535</v>
      </c>
      <c r="JK194" s="433">
        <v>1628</v>
      </c>
      <c r="JL194" s="433">
        <v>1623</v>
      </c>
      <c r="JM194" s="433">
        <v>3251</v>
      </c>
      <c r="JN194" s="433">
        <v>54</v>
      </c>
      <c r="JO194" s="433">
        <v>160</v>
      </c>
      <c r="JP194" s="433">
        <v>144</v>
      </c>
      <c r="JQ194" s="433">
        <v>141</v>
      </c>
      <c r="JR194" s="433">
        <v>258</v>
      </c>
      <c r="JS194" s="433">
        <v>226</v>
      </c>
      <c r="JT194" s="433">
        <v>484</v>
      </c>
      <c r="JU194" s="433">
        <v>1621</v>
      </c>
      <c r="JV194" s="433">
        <v>1604</v>
      </c>
      <c r="JW194" s="433">
        <v>3225</v>
      </c>
      <c r="JX194" s="433">
        <v>1608</v>
      </c>
      <c r="JY194" s="433">
        <v>1601</v>
      </c>
      <c r="JZ194" s="433">
        <v>3209</v>
      </c>
      <c r="KA194" s="433">
        <v>233</v>
      </c>
      <c r="KB194" s="433">
        <v>242</v>
      </c>
      <c r="KC194" s="433">
        <v>475</v>
      </c>
      <c r="KD194" s="433">
        <v>1600</v>
      </c>
      <c r="KE194" s="433">
        <v>1647</v>
      </c>
      <c r="KF194" s="433">
        <v>3247</v>
      </c>
      <c r="KG194" s="433">
        <v>47</v>
      </c>
      <c r="KH194" s="433">
        <v>180</v>
      </c>
      <c r="KI194" s="433">
        <v>148</v>
      </c>
      <c r="KJ194" s="433">
        <v>143</v>
      </c>
      <c r="KK194" s="433">
        <v>219</v>
      </c>
      <c r="KL194" s="433">
        <v>258</v>
      </c>
      <c r="KM194" s="433">
        <v>477</v>
      </c>
      <c r="KN194" s="433">
        <v>1578</v>
      </c>
      <c r="KO194" s="433">
        <v>1644</v>
      </c>
      <c r="KP194" s="433">
        <v>3222</v>
      </c>
      <c r="KQ194" s="433">
        <v>1560</v>
      </c>
      <c r="KR194" s="433">
        <v>1635</v>
      </c>
      <c r="KS194" s="433">
        <v>3195</v>
      </c>
      <c r="KT194" s="433">
        <v>241</v>
      </c>
      <c r="KU194" s="433">
        <v>241</v>
      </c>
      <c r="KV194" s="433">
        <v>482</v>
      </c>
      <c r="KW194" s="433">
        <v>1607</v>
      </c>
      <c r="KX194" s="433">
        <v>1623</v>
      </c>
      <c r="KY194" s="433">
        <v>3230</v>
      </c>
      <c r="KZ194" s="433">
        <v>46</v>
      </c>
      <c r="LA194" s="433">
        <v>97</v>
      </c>
      <c r="LB194" s="433">
        <v>143</v>
      </c>
      <c r="LC194" s="433">
        <v>143</v>
      </c>
      <c r="LD194" s="434">
        <v>0.86923076923076925</v>
      </c>
      <c r="LE194" s="434">
        <v>0.91187739463601536</v>
      </c>
      <c r="LF194" s="434">
        <v>0.89059500959692894</v>
      </c>
      <c r="LG194" s="434">
        <v>-1.5709969788519684E-2</v>
      </c>
      <c r="LH194" s="434">
        <v>9.2307692307692646E-3</v>
      </c>
      <c r="LI194" s="434">
        <v>-3.3536585365854243E-3</v>
      </c>
      <c r="LJ194" s="434">
        <v>3.9085989176187663E-2</v>
      </c>
      <c r="LK194" s="434">
        <v>2.6135656502800253E-2</v>
      </c>
      <c r="LL194" s="434">
        <v>3.2721712538226311E-2</v>
      </c>
      <c r="LM194" s="434">
        <v>1.0503597122302157</v>
      </c>
      <c r="LN194" s="434">
        <v>0.97358490566037736</v>
      </c>
      <c r="LO194" s="434">
        <v>1.0128913443830572</v>
      </c>
      <c r="LP194" s="434">
        <v>-3.500583430571691E-3</v>
      </c>
      <c r="LQ194" s="434">
        <v>-7.9901659496004473E-3</v>
      </c>
      <c r="LR194" s="434">
        <v>-5.6869200838072231E-3</v>
      </c>
      <c r="LS194" s="434">
        <v>3.8033937975424204E-2</v>
      </c>
      <c r="LT194" s="434">
        <v>2.2194821208384674E-2</v>
      </c>
      <c r="LU194" s="434">
        <v>3.0321224857400186E-2</v>
      </c>
      <c r="LV194" s="434">
        <v>0.90540540540540537</v>
      </c>
      <c r="LW194" s="434">
        <v>1.0039525691699605</v>
      </c>
      <c r="LX194" s="434">
        <v>0.95081967213114749</v>
      </c>
      <c r="LY194" s="434">
        <v>-3.5314891112419033E-3</v>
      </c>
      <c r="LZ194" s="434">
        <v>-2.3427866831072786E-2</v>
      </c>
      <c r="MA194" s="434">
        <v>-1.3249021379102777E-2</v>
      </c>
      <c r="MB194" s="434">
        <v>2.9201430274135909E-2</v>
      </c>
      <c r="MC194" s="434">
        <v>1.4751075599262475E-2</v>
      </c>
      <c r="MD194" s="434">
        <v>2.2087745839636908E-2</v>
      </c>
      <c r="ME194" s="268">
        <v>0.98479087452471481</v>
      </c>
      <c r="MF194" s="268">
        <v>0.93379790940766549</v>
      </c>
      <c r="MG194" s="434">
        <v>0.95818181818181813</v>
      </c>
      <c r="MH194" s="434">
        <v>3.6201780415430318E-2</v>
      </c>
      <c r="MI194" s="434">
        <v>3.3969010727056048E-2</v>
      </c>
      <c r="MJ194" s="434">
        <v>3.5087719298245612E-2</v>
      </c>
      <c r="MK194" s="434">
        <v>3.1269543464665928E-3</v>
      </c>
      <c r="ML194" s="434">
        <v>4.305043050430557E-3</v>
      </c>
      <c r="MM194" s="434">
        <v>3.7209302325581506E-3</v>
      </c>
      <c r="MN194" s="434">
        <v>1.0240963855421688</v>
      </c>
      <c r="MO194" s="434">
        <v>1.0923694779116466</v>
      </c>
      <c r="MP194" s="434">
        <v>1.0582329317269077</v>
      </c>
      <c r="MQ194" s="434">
        <v>2.2262334536702788E-2</v>
      </c>
      <c r="MR194" s="434">
        <v>4.9200492004920493E-3</v>
      </c>
      <c r="MS194" s="434">
        <v>1.3686131386861367E-2</v>
      </c>
      <c r="MT194" s="434">
        <v>1.2345679012345734E-2</v>
      </c>
      <c r="MU194" s="434">
        <v>6.2421972534332237E-3</v>
      </c>
      <c r="MV194" s="434">
        <v>9.3109869646182952E-3</v>
      </c>
      <c r="MW194" s="434">
        <v>1.1120689655172413</v>
      </c>
      <c r="MX194" s="434">
        <v>0.9826086956521739</v>
      </c>
      <c r="MY194" s="434">
        <v>1.0476190476190477</v>
      </c>
      <c r="MZ194" s="434">
        <v>1.8427518427518441E-3</v>
      </c>
      <c r="NA194" s="434">
        <v>-4.9291435613061374E-3</v>
      </c>
      <c r="NB194" s="434">
        <v>-1.5379883112889292E-3</v>
      </c>
      <c r="NC194" s="434">
        <v>8.0197409006785847E-3</v>
      </c>
      <c r="ND194" s="434">
        <v>1.8703241895261513E-3</v>
      </c>
      <c r="NE194" s="434">
        <v>4.9612403100774971E-3</v>
      </c>
      <c r="NF194" s="434">
        <v>0.84555984555984554</v>
      </c>
      <c r="NG194" s="434">
        <v>1.0117647058823529</v>
      </c>
      <c r="NH194" s="434">
        <v>0.92801556420233466</v>
      </c>
      <c r="NI194" s="434">
        <v>9.3750000000000222E-3</v>
      </c>
      <c r="NJ194" s="434">
        <v>4.2501517911354147E-3</v>
      </c>
      <c r="NK194" s="434">
        <v>6.7754850631351893E-3</v>
      </c>
      <c r="NL194" s="434">
        <v>1.1406844106463865E-2</v>
      </c>
      <c r="NM194" s="434">
        <v>5.4744525547445466E-3</v>
      </c>
      <c r="NN194" s="434">
        <v>8.379888268156388E-3</v>
      </c>
    </row>
    <row r="195" spans="1:378" x14ac:dyDescent="0.25">
      <c r="A195" s="269" t="s">
        <v>1076</v>
      </c>
      <c r="B195" s="429">
        <v>298</v>
      </c>
      <c r="C195" s="429">
        <v>262</v>
      </c>
      <c r="D195" s="429">
        <v>560</v>
      </c>
      <c r="E195" s="429">
        <v>1760</v>
      </c>
      <c r="F195" s="429">
        <v>1737</v>
      </c>
      <c r="G195" s="429">
        <v>3497</v>
      </c>
      <c r="H195" s="429">
        <v>62</v>
      </c>
      <c r="I195" s="429">
        <v>170</v>
      </c>
      <c r="J195" s="429">
        <v>155</v>
      </c>
      <c r="K195" s="429">
        <v>242</v>
      </c>
      <c r="L195" s="429">
        <v>241</v>
      </c>
      <c r="M195" s="429">
        <v>244</v>
      </c>
      <c r="N195" s="429">
        <v>485</v>
      </c>
      <c r="O195" s="429">
        <v>1708</v>
      </c>
      <c r="P195" s="429">
        <v>1682</v>
      </c>
      <c r="Q195" s="429">
        <v>3390</v>
      </c>
      <c r="R195" s="429">
        <v>1558</v>
      </c>
      <c r="S195" s="429">
        <v>1594</v>
      </c>
      <c r="T195" s="429">
        <v>3152</v>
      </c>
      <c r="U195" s="429">
        <v>306</v>
      </c>
      <c r="V195" s="429">
        <v>241</v>
      </c>
      <c r="W195" s="429">
        <v>547</v>
      </c>
      <c r="X195" s="429">
        <v>1661</v>
      </c>
      <c r="Y195" s="429">
        <v>1575</v>
      </c>
      <c r="Z195" s="429">
        <v>3236</v>
      </c>
      <c r="AA195" s="429">
        <v>67</v>
      </c>
      <c r="AB195" s="429">
        <v>156</v>
      </c>
      <c r="AC195" s="429">
        <v>153</v>
      </c>
      <c r="AD195" s="429">
        <v>240</v>
      </c>
      <c r="AE195" s="429">
        <v>202</v>
      </c>
      <c r="AF195" s="429">
        <v>233</v>
      </c>
      <c r="AG195" s="429">
        <v>435</v>
      </c>
      <c r="AH195" s="429">
        <v>1633</v>
      </c>
      <c r="AI195" s="429">
        <v>1584</v>
      </c>
      <c r="AJ195" s="429">
        <v>3217</v>
      </c>
      <c r="AK195" s="429">
        <v>1507</v>
      </c>
      <c r="AL195" s="429">
        <v>1493</v>
      </c>
      <c r="AM195" s="429">
        <v>3000</v>
      </c>
      <c r="AN195" s="429">
        <v>296</v>
      </c>
      <c r="AO195" s="429">
        <v>258</v>
      </c>
      <c r="AP195" s="429">
        <v>554</v>
      </c>
      <c r="AQ195" s="429">
        <v>1712</v>
      </c>
      <c r="AR195" s="429">
        <v>1607</v>
      </c>
      <c r="AS195" s="429">
        <v>3319</v>
      </c>
      <c r="AT195" s="429">
        <v>62</v>
      </c>
      <c r="AU195" s="429">
        <v>162</v>
      </c>
      <c r="AV195" s="429">
        <v>150</v>
      </c>
      <c r="AW195" s="429">
        <v>224</v>
      </c>
      <c r="AX195" s="429">
        <v>241</v>
      </c>
      <c r="AY195" s="429">
        <v>277</v>
      </c>
      <c r="AZ195" s="429">
        <v>518</v>
      </c>
      <c r="BA195" s="429">
        <v>1721</v>
      </c>
      <c r="BB195" s="429">
        <v>1623</v>
      </c>
      <c r="BC195" s="429">
        <v>3344</v>
      </c>
      <c r="BD195" s="429">
        <v>1598</v>
      </c>
      <c r="BE195" s="429">
        <v>1549</v>
      </c>
      <c r="BF195" s="429">
        <v>3147</v>
      </c>
      <c r="BG195" s="429">
        <v>259</v>
      </c>
      <c r="BH195" s="429">
        <v>252</v>
      </c>
      <c r="BI195" s="429">
        <v>511</v>
      </c>
      <c r="BJ195" s="429">
        <v>1700</v>
      </c>
      <c r="BK195" s="429">
        <v>1563</v>
      </c>
      <c r="BL195" s="429">
        <v>3263</v>
      </c>
      <c r="BM195" s="429">
        <v>60</v>
      </c>
      <c r="BN195" s="429">
        <v>160</v>
      </c>
      <c r="BO195" s="429">
        <v>148</v>
      </c>
      <c r="BP195" s="429">
        <v>214</v>
      </c>
      <c r="BQ195" s="429">
        <v>229</v>
      </c>
      <c r="BR195" s="429">
        <v>220</v>
      </c>
      <c r="BS195" s="429">
        <v>449</v>
      </c>
      <c r="BT195" s="429">
        <v>1629</v>
      </c>
      <c r="BU195" s="429">
        <v>1524</v>
      </c>
      <c r="BV195" s="429">
        <v>3153</v>
      </c>
      <c r="BW195" s="429">
        <v>1511</v>
      </c>
      <c r="BX195" s="429">
        <v>1441</v>
      </c>
      <c r="BY195" s="429">
        <v>2952</v>
      </c>
      <c r="BZ195" s="429">
        <v>257</v>
      </c>
      <c r="CA195" s="429">
        <v>257</v>
      </c>
      <c r="CB195" s="429">
        <v>514</v>
      </c>
      <c r="CC195" s="429">
        <v>1636</v>
      </c>
      <c r="CD195" s="429">
        <v>1547</v>
      </c>
      <c r="CE195" s="429">
        <v>3183</v>
      </c>
      <c r="CF195" s="429">
        <v>59</v>
      </c>
      <c r="CG195" s="429">
        <v>160</v>
      </c>
      <c r="CH195" s="429">
        <v>146</v>
      </c>
      <c r="CI195" s="429">
        <v>216</v>
      </c>
      <c r="CJ195" s="429">
        <v>226</v>
      </c>
      <c r="CK195" s="429">
        <v>229</v>
      </c>
      <c r="CL195" s="429">
        <v>455</v>
      </c>
      <c r="CM195" s="429">
        <v>1614</v>
      </c>
      <c r="CN195" s="429">
        <v>1503</v>
      </c>
      <c r="CO195" s="429">
        <v>3117</v>
      </c>
      <c r="CP195" s="429">
        <v>1507</v>
      </c>
      <c r="CQ195" s="429">
        <v>1443</v>
      </c>
      <c r="CR195" s="429">
        <v>2950</v>
      </c>
      <c r="CS195" s="429">
        <v>278</v>
      </c>
      <c r="CT195" s="429">
        <v>265</v>
      </c>
      <c r="CU195" s="429">
        <v>543</v>
      </c>
      <c r="CV195" s="429">
        <v>1674</v>
      </c>
      <c r="CW195" s="429">
        <v>1534</v>
      </c>
      <c r="CX195" s="429">
        <v>3208</v>
      </c>
      <c r="CY195" s="429">
        <v>62</v>
      </c>
      <c r="CZ195" s="429">
        <v>152</v>
      </c>
      <c r="DA195" s="429">
        <v>148</v>
      </c>
      <c r="DB195" s="429">
        <v>216</v>
      </c>
      <c r="DC195" s="429">
        <v>234</v>
      </c>
      <c r="DD195" s="429">
        <v>230</v>
      </c>
      <c r="DE195" s="429">
        <v>464</v>
      </c>
      <c r="DF195" s="429">
        <v>1654</v>
      </c>
      <c r="DG195" s="429">
        <v>1528</v>
      </c>
      <c r="DH195" s="429">
        <v>3182</v>
      </c>
      <c r="DI195" s="429">
        <v>1542</v>
      </c>
      <c r="DJ195" s="429">
        <v>1471</v>
      </c>
      <c r="DK195" s="429">
        <v>3013</v>
      </c>
      <c r="DL195" s="429">
        <v>296</v>
      </c>
      <c r="DM195" s="429">
        <v>253</v>
      </c>
      <c r="DN195" s="429">
        <v>549</v>
      </c>
      <c r="DO195" s="429">
        <v>1686</v>
      </c>
      <c r="DP195" s="429">
        <v>1551</v>
      </c>
      <c r="DQ195" s="429">
        <v>3237</v>
      </c>
      <c r="DR195" s="429">
        <v>62</v>
      </c>
      <c r="DS195" s="429">
        <v>150</v>
      </c>
      <c r="DT195" s="429">
        <v>148</v>
      </c>
      <c r="DU195" s="429">
        <v>217</v>
      </c>
      <c r="DV195" s="429">
        <v>264</v>
      </c>
      <c r="DW195" s="429">
        <v>218</v>
      </c>
      <c r="DX195" s="429">
        <v>482</v>
      </c>
      <c r="DY195" s="429">
        <v>1678</v>
      </c>
      <c r="DZ195" s="429">
        <v>1527</v>
      </c>
      <c r="EA195" s="429">
        <v>3205</v>
      </c>
      <c r="EB195" s="429">
        <v>1586</v>
      </c>
      <c r="EC195" s="429">
        <v>1476</v>
      </c>
      <c r="ED195" s="429">
        <v>3062</v>
      </c>
      <c r="EE195" s="429">
        <v>263</v>
      </c>
      <c r="EF195" s="429">
        <v>285</v>
      </c>
      <c r="EG195" s="429">
        <v>548</v>
      </c>
      <c r="EH195" s="429">
        <v>1675</v>
      </c>
      <c r="EI195" s="429">
        <v>1573</v>
      </c>
      <c r="EJ195" s="429">
        <v>3248</v>
      </c>
      <c r="EK195" s="429">
        <v>57</v>
      </c>
      <c r="EL195" s="429">
        <v>162</v>
      </c>
      <c r="EM195" s="429">
        <v>147</v>
      </c>
      <c r="EN195" s="429">
        <v>211</v>
      </c>
      <c r="EO195" s="429">
        <v>227</v>
      </c>
      <c r="EP195" s="429">
        <v>233</v>
      </c>
      <c r="EQ195" s="429">
        <v>460</v>
      </c>
      <c r="ER195" s="429">
        <v>1632</v>
      </c>
      <c r="ES195" s="429">
        <v>1567</v>
      </c>
      <c r="ET195" s="429">
        <v>3199</v>
      </c>
      <c r="EU195" s="429">
        <v>1533</v>
      </c>
      <c r="EV195" s="429">
        <v>1526</v>
      </c>
      <c r="EW195" s="429">
        <v>3059</v>
      </c>
      <c r="EX195" s="429">
        <v>248</v>
      </c>
      <c r="EY195" s="429">
        <v>249</v>
      </c>
      <c r="EZ195" s="429">
        <v>497</v>
      </c>
      <c r="FA195" s="429">
        <v>1630</v>
      </c>
      <c r="FB195" s="429">
        <v>1576</v>
      </c>
      <c r="FC195" s="429">
        <v>3206</v>
      </c>
      <c r="FD195" s="429">
        <v>61</v>
      </c>
      <c r="FE195" s="429">
        <v>158</v>
      </c>
      <c r="FF195" s="429">
        <v>147</v>
      </c>
      <c r="FG195" s="429">
        <v>210</v>
      </c>
      <c r="FH195" s="429">
        <v>243</v>
      </c>
      <c r="FI195" s="429">
        <v>223</v>
      </c>
      <c r="FJ195" s="429">
        <v>466</v>
      </c>
      <c r="FK195" s="429">
        <v>1654</v>
      </c>
      <c r="FL195" s="429">
        <v>1581</v>
      </c>
      <c r="FM195" s="429">
        <v>3235</v>
      </c>
      <c r="FN195" s="429">
        <v>1564</v>
      </c>
      <c r="FO195" s="429">
        <v>1528</v>
      </c>
      <c r="FP195" s="429">
        <v>3092</v>
      </c>
      <c r="FQ195" s="429">
        <v>229</v>
      </c>
      <c r="FR195" s="429">
        <v>229</v>
      </c>
      <c r="FS195" s="429">
        <v>458</v>
      </c>
      <c r="FT195" s="429">
        <v>1648</v>
      </c>
      <c r="FU195" s="429">
        <v>1624</v>
      </c>
      <c r="FV195" s="429">
        <v>3272</v>
      </c>
      <c r="FW195" s="429">
        <v>56</v>
      </c>
      <c r="FX195" s="429">
        <v>158</v>
      </c>
      <c r="FY195" s="429">
        <v>143</v>
      </c>
      <c r="FZ195" s="429">
        <v>209</v>
      </c>
      <c r="GA195" s="429">
        <v>226</v>
      </c>
      <c r="GB195" s="429">
        <v>238</v>
      </c>
      <c r="GC195" s="429">
        <v>464</v>
      </c>
      <c r="GD195" s="429">
        <v>1655</v>
      </c>
      <c r="GE195" s="429">
        <v>1606</v>
      </c>
      <c r="GF195" s="429">
        <v>3261</v>
      </c>
      <c r="GG195" s="429">
        <v>1596</v>
      </c>
      <c r="GH195" s="429">
        <v>1565</v>
      </c>
      <c r="GI195" s="429">
        <v>3161</v>
      </c>
      <c r="GJ195" s="429">
        <v>258</v>
      </c>
      <c r="GK195" s="429">
        <v>254</v>
      </c>
      <c r="GL195" s="429">
        <v>512</v>
      </c>
      <c r="GM195" s="429">
        <v>1703</v>
      </c>
      <c r="GN195" s="429">
        <v>1624</v>
      </c>
      <c r="GO195" s="429">
        <v>3327</v>
      </c>
      <c r="GP195" s="429">
        <v>291</v>
      </c>
      <c r="GQ195" s="429">
        <v>164</v>
      </c>
      <c r="GR195" s="429">
        <v>145</v>
      </c>
      <c r="GS195" s="429">
        <v>209</v>
      </c>
      <c r="GT195" s="429">
        <v>258</v>
      </c>
      <c r="GU195" s="429">
        <v>549</v>
      </c>
      <c r="GV195" s="429">
        <v>54</v>
      </c>
      <c r="GW195" s="429">
        <v>1703</v>
      </c>
      <c r="GX195" s="429">
        <v>1619</v>
      </c>
      <c r="GY195" s="429">
        <v>3322</v>
      </c>
      <c r="GZ195" s="429">
        <v>1642</v>
      </c>
      <c r="HA195" s="429">
        <v>1584</v>
      </c>
      <c r="HB195" s="429">
        <v>3226</v>
      </c>
      <c r="HC195" s="429">
        <v>271</v>
      </c>
      <c r="HD195" s="429">
        <v>240</v>
      </c>
      <c r="HE195" s="429">
        <v>511</v>
      </c>
      <c r="HF195" s="429">
        <v>1695</v>
      </c>
      <c r="HG195" s="429">
        <v>1622</v>
      </c>
      <c r="HH195" s="429">
        <v>3317</v>
      </c>
      <c r="HI195" s="429">
        <v>55</v>
      </c>
      <c r="HJ195" s="429">
        <v>160</v>
      </c>
      <c r="HK195" s="429">
        <v>144</v>
      </c>
      <c r="HL195" s="429">
        <v>213</v>
      </c>
      <c r="HM195" s="429">
        <v>268</v>
      </c>
      <c r="HN195" s="429">
        <v>254</v>
      </c>
      <c r="HO195" s="429">
        <v>522</v>
      </c>
      <c r="HP195" s="429">
        <v>1672</v>
      </c>
      <c r="HQ195" s="429">
        <v>1623</v>
      </c>
      <c r="HR195" s="429">
        <v>3295</v>
      </c>
      <c r="HS195" s="429">
        <v>1623</v>
      </c>
      <c r="HT195" s="429">
        <v>1599</v>
      </c>
      <c r="HU195" s="429">
        <v>3222</v>
      </c>
      <c r="HV195" s="429">
        <v>244</v>
      </c>
      <c r="HW195" s="429">
        <v>272</v>
      </c>
      <c r="HX195" s="429">
        <v>516</v>
      </c>
      <c r="HY195" s="429">
        <v>1677</v>
      </c>
      <c r="HZ195" s="429">
        <v>1673</v>
      </c>
      <c r="IA195" s="429">
        <v>3350</v>
      </c>
      <c r="IB195" s="429">
        <v>51</v>
      </c>
      <c r="IC195" s="429">
        <v>160</v>
      </c>
      <c r="ID195" s="429">
        <v>139</v>
      </c>
      <c r="IE195" s="429">
        <v>198</v>
      </c>
      <c r="IF195" s="429">
        <v>257</v>
      </c>
      <c r="IG195" s="429">
        <v>268</v>
      </c>
      <c r="IH195" s="429">
        <v>525</v>
      </c>
      <c r="II195" s="429">
        <v>1585</v>
      </c>
      <c r="IJ195" s="429">
        <v>1619</v>
      </c>
      <c r="IK195" s="429">
        <v>3204</v>
      </c>
      <c r="IL195" s="429">
        <v>1580</v>
      </c>
      <c r="IM195" s="429">
        <v>1613</v>
      </c>
      <c r="IN195" s="429">
        <v>3193</v>
      </c>
      <c r="IO195" s="429">
        <v>292</v>
      </c>
      <c r="IP195" s="429">
        <v>270</v>
      </c>
      <c r="IQ195" s="429">
        <v>562</v>
      </c>
      <c r="IR195" s="429">
        <v>1645</v>
      </c>
      <c r="IS195" s="429">
        <v>1614</v>
      </c>
      <c r="IT195" s="429">
        <v>3259</v>
      </c>
      <c r="IU195" s="429">
        <v>50</v>
      </c>
      <c r="IV195" s="429">
        <v>160</v>
      </c>
      <c r="IW195" s="429">
        <v>138</v>
      </c>
      <c r="IX195" s="429">
        <v>196</v>
      </c>
      <c r="IY195" s="429">
        <v>255</v>
      </c>
      <c r="IZ195" s="429">
        <v>269</v>
      </c>
      <c r="JA195" s="429">
        <v>524</v>
      </c>
      <c r="JB195" s="429">
        <v>1610</v>
      </c>
      <c r="JC195" s="429">
        <v>1588</v>
      </c>
      <c r="JD195" s="429">
        <v>3198</v>
      </c>
      <c r="JE195" s="429">
        <v>1591</v>
      </c>
      <c r="JF195" s="429">
        <v>1578</v>
      </c>
      <c r="JG195" s="429">
        <v>3169</v>
      </c>
      <c r="JH195" s="429">
        <v>253</v>
      </c>
      <c r="JI195" s="429">
        <v>272</v>
      </c>
      <c r="JJ195" s="429">
        <v>525</v>
      </c>
      <c r="JK195" s="429">
        <v>1610</v>
      </c>
      <c r="JL195" s="429">
        <v>1605</v>
      </c>
      <c r="JM195" s="429">
        <v>3215</v>
      </c>
      <c r="JN195" s="429">
        <v>53</v>
      </c>
      <c r="JO195" s="429">
        <v>158</v>
      </c>
      <c r="JP195" s="429">
        <v>141</v>
      </c>
      <c r="JQ195" s="429">
        <v>141</v>
      </c>
      <c r="JR195" s="429">
        <v>256</v>
      </c>
      <c r="JS195" s="429">
        <v>223</v>
      </c>
      <c r="JT195" s="429">
        <v>479</v>
      </c>
      <c r="JU195" s="429">
        <v>1596</v>
      </c>
      <c r="JV195" s="429">
        <v>1577</v>
      </c>
      <c r="JW195" s="429">
        <v>3173</v>
      </c>
      <c r="JX195" s="429">
        <v>1583</v>
      </c>
      <c r="JY195" s="429">
        <v>1574</v>
      </c>
      <c r="JZ195" s="429">
        <v>3157</v>
      </c>
      <c r="KA195" s="429">
        <v>229</v>
      </c>
      <c r="KB195" s="429">
        <v>241</v>
      </c>
      <c r="KC195" s="429">
        <v>470</v>
      </c>
      <c r="KD195" s="429">
        <v>1582</v>
      </c>
      <c r="KE195" s="429">
        <v>1626</v>
      </c>
      <c r="KF195" s="429">
        <v>3208</v>
      </c>
      <c r="KG195" s="429">
        <v>46</v>
      </c>
      <c r="KH195" s="429">
        <v>176</v>
      </c>
      <c r="KI195" s="429">
        <v>143</v>
      </c>
      <c r="KJ195" s="429">
        <v>143</v>
      </c>
      <c r="KK195" s="429">
        <v>214</v>
      </c>
      <c r="KL195" s="429">
        <v>255</v>
      </c>
      <c r="KM195" s="429">
        <v>469</v>
      </c>
      <c r="KN195" s="429">
        <v>1555</v>
      </c>
      <c r="KO195" s="429">
        <v>1620</v>
      </c>
      <c r="KP195" s="429">
        <v>3175</v>
      </c>
      <c r="KQ195" s="429">
        <v>1537</v>
      </c>
      <c r="KR195" s="429">
        <v>1611</v>
      </c>
      <c r="KS195" s="429">
        <v>3148</v>
      </c>
      <c r="KT195" s="429">
        <v>239</v>
      </c>
      <c r="KU195" s="429">
        <v>239</v>
      </c>
      <c r="KV195" s="429">
        <v>478</v>
      </c>
      <c r="KW195" s="429">
        <v>1587</v>
      </c>
      <c r="KX195" s="429">
        <v>1600</v>
      </c>
      <c r="KY195" s="429">
        <v>3187</v>
      </c>
      <c r="KZ195" s="429">
        <v>44</v>
      </c>
      <c r="LA195" s="429">
        <v>96</v>
      </c>
      <c r="LB195" s="429">
        <v>140</v>
      </c>
      <c r="LC195" s="429">
        <v>140</v>
      </c>
      <c r="LD195" s="430">
        <v>0.87937743190661477</v>
      </c>
      <c r="LE195" s="430">
        <v>0.92607003891050588</v>
      </c>
      <c r="LF195" s="430">
        <v>0.90272373540856032</v>
      </c>
      <c r="LG195" s="430">
        <v>-1.3956310679611672E-2</v>
      </c>
      <c r="LH195" s="430">
        <v>9.8522167487684609E-3</v>
      </c>
      <c r="LI195" s="430">
        <v>-2.1393643031784038E-3</v>
      </c>
      <c r="LJ195" s="430">
        <v>3.5649546827794532E-2</v>
      </c>
      <c r="LK195" s="430">
        <v>2.5529265255292644E-2</v>
      </c>
      <c r="LL195" s="430">
        <v>3.0665440049064685E-2</v>
      </c>
      <c r="LM195" s="430">
        <v>1.0467625899280575</v>
      </c>
      <c r="LN195" s="430">
        <v>0.97358490566037736</v>
      </c>
      <c r="LO195" s="430">
        <v>1.011049723756906</v>
      </c>
      <c r="LP195" s="430">
        <v>-7.0463887257781188E-3</v>
      </c>
      <c r="LQ195" s="430">
        <v>-9.8522167487684609E-3</v>
      </c>
      <c r="LR195" s="430">
        <v>-8.4159903817253578E-3</v>
      </c>
      <c r="LS195" s="430">
        <v>3.5819142689371697E-2</v>
      </c>
      <c r="LT195" s="430">
        <v>2.1618282890673246E-2</v>
      </c>
      <c r="LU195" s="430">
        <v>2.8898254063816964E-2</v>
      </c>
      <c r="LV195" s="430">
        <v>0.90540540540540537</v>
      </c>
      <c r="LW195" s="430">
        <v>1.0039525691699605</v>
      </c>
      <c r="LX195" s="430">
        <v>0.95081967213114749</v>
      </c>
      <c r="LY195" s="430">
        <v>-3.5398230088494742E-3</v>
      </c>
      <c r="LZ195" s="430">
        <v>-2.0345252774352618E-2</v>
      </c>
      <c r="MA195" s="430">
        <v>-1.1757612300271392E-2</v>
      </c>
      <c r="MB195" s="430">
        <v>2.9306220095693725E-2</v>
      </c>
      <c r="MC195" s="430">
        <v>1.4787430683918634E-2</v>
      </c>
      <c r="MD195" s="430">
        <v>2.2154779969650984E-2</v>
      </c>
      <c r="ME195" s="270">
        <v>0.97718631178707227</v>
      </c>
      <c r="MF195" s="270">
        <v>0.94035087719298249</v>
      </c>
      <c r="MG195" s="430">
        <v>0.95802919708029199</v>
      </c>
      <c r="MH195" s="430">
        <v>3.9952295766249257E-2</v>
      </c>
      <c r="MI195" s="430">
        <v>3.6461446503287531E-2</v>
      </c>
      <c r="MJ195" s="430">
        <v>3.820895522388057E-2</v>
      </c>
      <c r="MK195" s="430">
        <v>3.154574132492094E-3</v>
      </c>
      <c r="ML195" s="430">
        <v>3.7059913526867883E-3</v>
      </c>
      <c r="MM195" s="430">
        <v>3.4332084893882175E-3</v>
      </c>
      <c r="MN195" s="430">
        <v>1.028225806451613</v>
      </c>
      <c r="MO195" s="430">
        <v>1.0803212851405624</v>
      </c>
      <c r="MP195" s="430">
        <v>1.0543259557344065</v>
      </c>
      <c r="MQ195" s="430">
        <v>2.0060790273556228E-2</v>
      </c>
      <c r="MR195" s="430">
        <v>7.4349442379182396E-3</v>
      </c>
      <c r="MS195" s="430">
        <v>1.3807916538815634E-2</v>
      </c>
      <c r="MT195" s="430">
        <v>1.1801242236024856E-2</v>
      </c>
      <c r="MU195" s="430">
        <v>6.2972292191435519E-3</v>
      </c>
      <c r="MV195" s="430">
        <v>9.0681676047529303E-3</v>
      </c>
      <c r="MW195" s="430">
        <v>1.1179039301310043</v>
      </c>
      <c r="MX195" s="430">
        <v>0.97379912663755464</v>
      </c>
      <c r="MY195" s="430">
        <v>1.0458515283842795</v>
      </c>
      <c r="MZ195" s="430">
        <v>6.2111801242237252E-4</v>
      </c>
      <c r="NA195" s="430">
        <v>-1.8691588785046953E-3</v>
      </c>
      <c r="NB195" s="430">
        <v>-6.2208398133756226E-4</v>
      </c>
      <c r="NC195" s="430">
        <v>8.1453634085213444E-3</v>
      </c>
      <c r="ND195" s="430">
        <v>1.9023462270133518E-3</v>
      </c>
      <c r="NE195" s="430">
        <v>5.0425464859754632E-3</v>
      </c>
      <c r="NF195" s="430">
        <v>0.8294573643410853</v>
      </c>
      <c r="NG195" s="430">
        <v>1.0039370078740157</v>
      </c>
      <c r="NH195" s="430">
        <v>0.916015625</v>
      </c>
      <c r="NI195" s="430">
        <v>1.2642225031605614E-2</v>
      </c>
      <c r="NJ195" s="430">
        <v>6.1500615006150339E-3</v>
      </c>
      <c r="NK195" s="430">
        <v>9.3516209476308676E-3</v>
      </c>
      <c r="NL195" s="430">
        <v>1.1575562700964603E-2</v>
      </c>
      <c r="NM195" s="430">
        <v>5.5555555555555358E-3</v>
      </c>
      <c r="NN195" s="430">
        <v>8.5039370078739962E-3</v>
      </c>
    </row>
    <row r="196" spans="1:378" x14ac:dyDescent="0.25">
      <c r="A196" s="269" t="s">
        <v>205</v>
      </c>
      <c r="B196" s="429">
        <v>10</v>
      </c>
      <c r="C196" s="429">
        <v>12</v>
      </c>
      <c r="D196" s="429">
        <v>22</v>
      </c>
      <c r="E196" s="429">
        <v>20</v>
      </c>
      <c r="F196" s="429">
        <v>24</v>
      </c>
      <c r="G196" s="429">
        <v>44</v>
      </c>
      <c r="H196" s="429">
        <v>5</v>
      </c>
      <c r="I196" s="429">
        <v>2</v>
      </c>
      <c r="J196" s="429">
        <v>7</v>
      </c>
      <c r="K196" s="429">
        <v>0</v>
      </c>
      <c r="L196" s="429">
        <v>1</v>
      </c>
      <c r="M196" s="429">
        <v>4</v>
      </c>
      <c r="N196" s="429">
        <v>5</v>
      </c>
      <c r="O196" s="429">
        <v>14</v>
      </c>
      <c r="P196" s="429">
        <v>26</v>
      </c>
      <c r="Q196" s="429">
        <v>40</v>
      </c>
      <c r="R196" s="429">
        <v>10</v>
      </c>
      <c r="S196" s="429">
        <v>14</v>
      </c>
      <c r="T196" s="429">
        <v>24</v>
      </c>
      <c r="U196" s="429">
        <v>1</v>
      </c>
      <c r="V196" s="429">
        <v>1</v>
      </c>
      <c r="W196" s="429">
        <v>2</v>
      </c>
      <c r="X196" s="429">
        <v>7</v>
      </c>
      <c r="Y196" s="429">
        <v>19</v>
      </c>
      <c r="Z196" s="429">
        <v>26</v>
      </c>
      <c r="AA196" s="429">
        <v>3</v>
      </c>
      <c r="AB196" s="429">
        <v>2</v>
      </c>
      <c r="AC196" s="429">
        <v>5</v>
      </c>
      <c r="AD196" s="429">
        <v>0</v>
      </c>
      <c r="AE196" s="429">
        <v>0</v>
      </c>
      <c r="AF196" s="429">
        <v>1</v>
      </c>
      <c r="AG196" s="429">
        <v>1</v>
      </c>
      <c r="AH196" s="429">
        <v>9</v>
      </c>
      <c r="AI196" s="429">
        <v>19</v>
      </c>
      <c r="AJ196" s="429">
        <v>28</v>
      </c>
      <c r="AK196" s="429">
        <v>2</v>
      </c>
      <c r="AL196" s="429">
        <v>8</v>
      </c>
      <c r="AM196" s="429">
        <v>10</v>
      </c>
      <c r="AN196" s="429">
        <v>4</v>
      </c>
      <c r="AO196" s="429">
        <v>1</v>
      </c>
      <c r="AP196" s="429">
        <v>5</v>
      </c>
      <c r="AQ196" s="429">
        <v>9</v>
      </c>
      <c r="AR196" s="429">
        <v>13</v>
      </c>
      <c r="AS196" s="429">
        <v>22</v>
      </c>
      <c r="AT196" s="429">
        <v>1</v>
      </c>
      <c r="AU196" s="429">
        <v>2</v>
      </c>
      <c r="AV196" s="429">
        <v>3</v>
      </c>
      <c r="AW196" s="429">
        <v>0</v>
      </c>
      <c r="AX196" s="429">
        <v>0</v>
      </c>
      <c r="AY196" s="429">
        <v>0</v>
      </c>
      <c r="AZ196" s="429">
        <v>0</v>
      </c>
      <c r="BA196" s="429">
        <v>9</v>
      </c>
      <c r="BB196" s="429">
        <v>12</v>
      </c>
      <c r="BC196" s="429">
        <v>21</v>
      </c>
      <c r="BD196" s="429">
        <v>3</v>
      </c>
      <c r="BE196" s="429">
        <v>3</v>
      </c>
      <c r="BF196" s="429">
        <v>6</v>
      </c>
      <c r="BG196" s="429">
        <v>1</v>
      </c>
      <c r="BH196" s="429">
        <v>3</v>
      </c>
      <c r="BI196" s="429">
        <v>4</v>
      </c>
      <c r="BJ196" s="429">
        <v>8</v>
      </c>
      <c r="BK196" s="429">
        <v>11</v>
      </c>
      <c r="BL196" s="429">
        <v>19</v>
      </c>
      <c r="BM196" s="429">
        <v>3</v>
      </c>
      <c r="BN196" s="429">
        <v>0</v>
      </c>
      <c r="BO196" s="429">
        <v>3</v>
      </c>
      <c r="BP196" s="429">
        <v>0</v>
      </c>
      <c r="BQ196" s="429">
        <v>0</v>
      </c>
      <c r="BR196" s="429">
        <v>0</v>
      </c>
      <c r="BS196" s="429">
        <v>0</v>
      </c>
      <c r="BT196" s="429">
        <v>15</v>
      </c>
      <c r="BU196" s="429">
        <v>10</v>
      </c>
      <c r="BV196" s="429">
        <v>25</v>
      </c>
      <c r="BW196" s="429">
        <v>3</v>
      </c>
      <c r="BX196" s="429">
        <v>2</v>
      </c>
      <c r="BY196" s="429">
        <v>5</v>
      </c>
      <c r="BZ196" s="429">
        <v>3</v>
      </c>
      <c r="CA196" s="429">
        <v>4</v>
      </c>
      <c r="CB196" s="429">
        <v>7</v>
      </c>
      <c r="CC196" s="429">
        <v>11</v>
      </c>
      <c r="CD196" s="429">
        <v>6</v>
      </c>
      <c r="CE196" s="429">
        <v>17</v>
      </c>
      <c r="CF196" s="429">
        <v>0</v>
      </c>
      <c r="CG196" s="429">
        <v>2</v>
      </c>
      <c r="CH196" s="429">
        <v>2</v>
      </c>
      <c r="CI196" s="429">
        <v>0</v>
      </c>
      <c r="CJ196" s="429">
        <v>0</v>
      </c>
      <c r="CK196" s="429">
        <v>1</v>
      </c>
      <c r="CL196" s="429">
        <v>1</v>
      </c>
      <c r="CM196" s="429">
        <v>20</v>
      </c>
      <c r="CN196" s="429">
        <v>18</v>
      </c>
      <c r="CO196" s="429">
        <v>38</v>
      </c>
      <c r="CP196" s="429">
        <v>10</v>
      </c>
      <c r="CQ196" s="429">
        <v>6</v>
      </c>
      <c r="CR196" s="429">
        <v>16</v>
      </c>
      <c r="CS196" s="429">
        <v>0</v>
      </c>
      <c r="CT196" s="429">
        <v>0</v>
      </c>
      <c r="CU196" s="429">
        <v>0</v>
      </c>
      <c r="CV196" s="429">
        <v>4</v>
      </c>
      <c r="CW196" s="429">
        <v>2</v>
      </c>
      <c r="CX196" s="429">
        <v>6</v>
      </c>
      <c r="CY196" s="429">
        <v>0</v>
      </c>
      <c r="CZ196" s="429">
        <v>1</v>
      </c>
      <c r="DA196" s="429">
        <v>1</v>
      </c>
      <c r="DB196" s="429">
        <v>0</v>
      </c>
      <c r="DC196" s="429">
        <v>0</v>
      </c>
      <c r="DD196" s="429">
        <v>1</v>
      </c>
      <c r="DE196" s="429">
        <v>1</v>
      </c>
      <c r="DF196" s="429">
        <v>6</v>
      </c>
      <c r="DG196" s="429">
        <v>10</v>
      </c>
      <c r="DH196" s="429">
        <v>16</v>
      </c>
      <c r="DI196" s="429">
        <v>4</v>
      </c>
      <c r="DJ196" s="429">
        <v>6</v>
      </c>
      <c r="DK196" s="429">
        <v>10</v>
      </c>
      <c r="DL196" s="429">
        <v>0</v>
      </c>
      <c r="DM196" s="429">
        <v>0</v>
      </c>
      <c r="DN196" s="429">
        <v>0</v>
      </c>
      <c r="DO196" s="429">
        <v>0</v>
      </c>
      <c r="DP196" s="429">
        <v>0</v>
      </c>
      <c r="DQ196" s="429">
        <v>0</v>
      </c>
      <c r="DR196" s="429">
        <v>0</v>
      </c>
      <c r="DS196" s="429">
        <v>0</v>
      </c>
      <c r="DT196" s="429">
        <v>0</v>
      </c>
      <c r="DU196" s="429">
        <v>0</v>
      </c>
      <c r="DV196" s="429">
        <v>0</v>
      </c>
      <c r="DW196" s="429">
        <v>0</v>
      </c>
      <c r="DX196" s="429">
        <v>0</v>
      </c>
      <c r="DY196" s="429">
        <v>2</v>
      </c>
      <c r="DZ196" s="429">
        <v>4</v>
      </c>
      <c r="EA196" s="429">
        <v>6</v>
      </c>
      <c r="EB196" s="429">
        <v>1</v>
      </c>
      <c r="EC196" s="429">
        <v>2</v>
      </c>
      <c r="ED196" s="429">
        <v>3</v>
      </c>
      <c r="EE196" s="429">
        <v>0</v>
      </c>
      <c r="EF196" s="429">
        <v>2</v>
      </c>
      <c r="EG196" s="429">
        <v>2</v>
      </c>
      <c r="EH196" s="429">
        <v>1</v>
      </c>
      <c r="EI196" s="429">
        <v>6</v>
      </c>
      <c r="EJ196" s="429">
        <v>7</v>
      </c>
      <c r="EK196" s="429">
        <v>0</v>
      </c>
      <c r="EL196" s="429">
        <v>1</v>
      </c>
      <c r="EM196" s="429">
        <v>1</v>
      </c>
      <c r="EN196" s="429">
        <v>0</v>
      </c>
      <c r="EO196" s="429">
        <v>1</v>
      </c>
      <c r="EP196" s="429">
        <v>0</v>
      </c>
      <c r="EQ196" s="429">
        <v>1</v>
      </c>
      <c r="ER196" s="429">
        <v>1</v>
      </c>
      <c r="ES196" s="429">
        <v>3</v>
      </c>
      <c r="ET196" s="429">
        <v>4</v>
      </c>
      <c r="EU196" s="429">
        <v>1</v>
      </c>
      <c r="EV196" s="429">
        <v>2</v>
      </c>
      <c r="EW196" s="429">
        <v>3</v>
      </c>
      <c r="EX196" s="429">
        <v>1</v>
      </c>
      <c r="EY196" s="429">
        <v>0</v>
      </c>
      <c r="EZ196" s="429">
        <v>1</v>
      </c>
      <c r="FA196" s="429">
        <v>2</v>
      </c>
      <c r="FB196" s="429">
        <v>1</v>
      </c>
      <c r="FC196" s="429">
        <v>3</v>
      </c>
      <c r="FD196" s="429">
        <v>0</v>
      </c>
      <c r="FE196" s="429">
        <v>1</v>
      </c>
      <c r="FF196" s="429">
        <v>1</v>
      </c>
      <c r="FG196" s="429">
        <v>0</v>
      </c>
      <c r="FH196" s="429">
        <v>0</v>
      </c>
      <c r="FI196" s="429">
        <v>0</v>
      </c>
      <c r="FJ196" s="429">
        <v>0</v>
      </c>
      <c r="FK196" s="429">
        <v>2</v>
      </c>
      <c r="FL196" s="429">
        <v>1</v>
      </c>
      <c r="FM196" s="429">
        <v>3</v>
      </c>
      <c r="FN196" s="429">
        <v>1</v>
      </c>
      <c r="FO196" s="429">
        <v>1</v>
      </c>
      <c r="FP196" s="429">
        <v>2</v>
      </c>
      <c r="FQ196" s="429">
        <v>3</v>
      </c>
      <c r="FR196" s="429">
        <v>1</v>
      </c>
      <c r="FS196" s="429">
        <v>4</v>
      </c>
      <c r="FT196" s="429">
        <v>7</v>
      </c>
      <c r="FU196" s="429">
        <v>1</v>
      </c>
      <c r="FV196" s="429">
        <v>8</v>
      </c>
      <c r="FW196" s="429">
        <v>1</v>
      </c>
      <c r="FX196" s="429">
        <v>1</v>
      </c>
      <c r="FY196" s="429">
        <v>2</v>
      </c>
      <c r="FZ196" s="429">
        <v>0</v>
      </c>
      <c r="GA196" s="429">
        <v>0</v>
      </c>
      <c r="GB196" s="429">
        <v>0</v>
      </c>
      <c r="GC196" s="429">
        <v>0</v>
      </c>
      <c r="GD196" s="429">
        <v>8</v>
      </c>
      <c r="GE196" s="429">
        <v>1</v>
      </c>
      <c r="GF196" s="429">
        <v>9</v>
      </c>
      <c r="GG196" s="429">
        <v>2</v>
      </c>
      <c r="GH196" s="429">
        <v>0</v>
      </c>
      <c r="GI196" s="429">
        <v>2</v>
      </c>
      <c r="GJ196" s="429">
        <v>1</v>
      </c>
      <c r="GK196" s="429">
        <v>1</v>
      </c>
      <c r="GL196" s="429">
        <v>2</v>
      </c>
      <c r="GM196" s="429">
        <v>11</v>
      </c>
      <c r="GN196" s="429">
        <v>3</v>
      </c>
      <c r="GO196" s="429">
        <v>14</v>
      </c>
      <c r="GP196" s="429">
        <v>1</v>
      </c>
      <c r="GQ196" s="429">
        <v>2</v>
      </c>
      <c r="GR196" s="429">
        <v>2</v>
      </c>
      <c r="GS196" s="429">
        <v>0</v>
      </c>
      <c r="GT196" s="429">
        <v>0</v>
      </c>
      <c r="GU196" s="429">
        <v>1</v>
      </c>
      <c r="GV196" s="429">
        <v>0</v>
      </c>
      <c r="GW196" s="429">
        <v>6</v>
      </c>
      <c r="GX196" s="429">
        <v>3</v>
      </c>
      <c r="GY196" s="429">
        <v>9</v>
      </c>
      <c r="GZ196" s="429">
        <v>2</v>
      </c>
      <c r="HA196" s="429">
        <v>2</v>
      </c>
      <c r="HB196" s="429">
        <v>4</v>
      </c>
      <c r="HC196" s="429">
        <v>0</v>
      </c>
      <c r="HD196" s="429">
        <v>0</v>
      </c>
      <c r="HE196" s="429">
        <v>0</v>
      </c>
      <c r="HF196" s="429">
        <v>4</v>
      </c>
      <c r="HG196" s="429">
        <v>0</v>
      </c>
      <c r="HH196" s="429">
        <v>4</v>
      </c>
      <c r="HI196" s="429">
        <v>1</v>
      </c>
      <c r="HJ196" s="429">
        <v>1</v>
      </c>
      <c r="HK196" s="429">
        <v>2</v>
      </c>
      <c r="HL196" s="429">
        <v>0</v>
      </c>
      <c r="HM196" s="429">
        <v>0</v>
      </c>
      <c r="HN196" s="429">
        <v>0</v>
      </c>
      <c r="HO196" s="429">
        <v>0</v>
      </c>
      <c r="HP196" s="429">
        <v>6</v>
      </c>
      <c r="HQ196" s="429">
        <v>4</v>
      </c>
      <c r="HR196" s="429">
        <v>10</v>
      </c>
      <c r="HS196" s="429">
        <v>6</v>
      </c>
      <c r="HT196" s="429">
        <v>4</v>
      </c>
      <c r="HU196" s="429">
        <v>10</v>
      </c>
      <c r="HV196" s="429">
        <v>4</v>
      </c>
      <c r="HW196" s="429">
        <v>0</v>
      </c>
      <c r="HX196" s="429">
        <v>4</v>
      </c>
      <c r="HY196" s="429">
        <v>8</v>
      </c>
      <c r="HZ196" s="429">
        <v>5</v>
      </c>
      <c r="IA196" s="429">
        <v>13</v>
      </c>
      <c r="IB196" s="429">
        <v>0</v>
      </c>
      <c r="IC196" s="429">
        <v>1</v>
      </c>
      <c r="ID196" s="429">
        <v>1</v>
      </c>
      <c r="IE196" s="429">
        <v>0</v>
      </c>
      <c r="IF196" s="429">
        <v>2</v>
      </c>
      <c r="IG196" s="429">
        <v>0</v>
      </c>
      <c r="IH196" s="429">
        <v>2</v>
      </c>
      <c r="II196" s="429">
        <v>14</v>
      </c>
      <c r="IJ196" s="429">
        <v>7</v>
      </c>
      <c r="IK196" s="429">
        <v>21</v>
      </c>
      <c r="IL196" s="429">
        <v>14</v>
      </c>
      <c r="IM196" s="429">
        <v>6</v>
      </c>
      <c r="IN196" s="429">
        <v>20</v>
      </c>
      <c r="IO196" s="429">
        <v>5</v>
      </c>
      <c r="IP196" s="429">
        <v>3</v>
      </c>
      <c r="IQ196" s="429">
        <v>8</v>
      </c>
      <c r="IR196" s="429">
        <v>17</v>
      </c>
      <c r="IS196" s="429">
        <v>12</v>
      </c>
      <c r="IT196" s="429">
        <v>29</v>
      </c>
      <c r="IU196" s="429">
        <v>0</v>
      </c>
      <c r="IV196" s="429">
        <v>3</v>
      </c>
      <c r="IW196" s="429">
        <v>3</v>
      </c>
      <c r="IX196" s="429">
        <v>0</v>
      </c>
      <c r="IY196" s="429">
        <v>0</v>
      </c>
      <c r="IZ196" s="429">
        <v>3</v>
      </c>
      <c r="JA196" s="429">
        <v>3</v>
      </c>
      <c r="JB196" s="429">
        <v>10</v>
      </c>
      <c r="JC196" s="429">
        <v>14</v>
      </c>
      <c r="JD196" s="429">
        <v>24</v>
      </c>
      <c r="JE196" s="429">
        <v>9</v>
      </c>
      <c r="JF196" s="429">
        <v>14</v>
      </c>
      <c r="JG196" s="429">
        <v>23</v>
      </c>
      <c r="JH196" s="429">
        <v>5</v>
      </c>
      <c r="JI196" s="429">
        <v>5</v>
      </c>
      <c r="JJ196" s="429">
        <v>10</v>
      </c>
      <c r="JK196" s="429">
        <v>18</v>
      </c>
      <c r="JL196" s="429">
        <v>18</v>
      </c>
      <c r="JM196" s="429">
        <v>36</v>
      </c>
      <c r="JN196" s="429">
        <v>1</v>
      </c>
      <c r="JO196" s="429">
        <v>2</v>
      </c>
      <c r="JP196" s="429">
        <v>3</v>
      </c>
      <c r="JQ196" s="429">
        <v>0</v>
      </c>
      <c r="JR196" s="429">
        <v>2</v>
      </c>
      <c r="JS196" s="429">
        <v>3</v>
      </c>
      <c r="JT196" s="429">
        <v>5</v>
      </c>
      <c r="JU196" s="429">
        <v>25</v>
      </c>
      <c r="JV196" s="429">
        <v>27</v>
      </c>
      <c r="JW196" s="429">
        <v>52</v>
      </c>
      <c r="JX196" s="429">
        <v>25</v>
      </c>
      <c r="JY196" s="429">
        <v>27</v>
      </c>
      <c r="JZ196" s="429">
        <v>52</v>
      </c>
      <c r="KA196" s="429">
        <v>4</v>
      </c>
      <c r="KB196" s="429">
        <v>1</v>
      </c>
      <c r="KC196" s="429">
        <v>5</v>
      </c>
      <c r="KD196" s="429">
        <v>18</v>
      </c>
      <c r="KE196" s="429">
        <v>21</v>
      </c>
      <c r="KF196" s="429">
        <v>39</v>
      </c>
      <c r="KG196" s="429">
        <v>1</v>
      </c>
      <c r="KH196" s="429">
        <v>4</v>
      </c>
      <c r="KI196" s="429">
        <v>5</v>
      </c>
      <c r="KJ196" s="429">
        <v>0</v>
      </c>
      <c r="KK196" s="429">
        <v>5</v>
      </c>
      <c r="KL196" s="429">
        <v>3</v>
      </c>
      <c r="KM196" s="429">
        <v>8</v>
      </c>
      <c r="KN196" s="429">
        <v>23</v>
      </c>
      <c r="KO196" s="429">
        <v>24</v>
      </c>
      <c r="KP196" s="429">
        <v>47</v>
      </c>
      <c r="KQ196" s="429">
        <v>23</v>
      </c>
      <c r="KR196" s="429">
        <v>24</v>
      </c>
      <c r="KS196" s="429">
        <v>47</v>
      </c>
      <c r="KT196" s="429">
        <v>2</v>
      </c>
      <c r="KU196" s="429">
        <v>2</v>
      </c>
      <c r="KV196" s="429">
        <v>4</v>
      </c>
      <c r="KW196" s="429">
        <v>20</v>
      </c>
      <c r="KX196" s="429">
        <v>23</v>
      </c>
      <c r="KY196" s="429">
        <v>43</v>
      </c>
      <c r="KZ196" s="429">
        <v>2</v>
      </c>
      <c r="LA196" s="429">
        <v>1</v>
      </c>
      <c r="LB196" s="429">
        <v>3</v>
      </c>
      <c r="LC196" s="429">
        <v>3</v>
      </c>
      <c r="LD196" s="430">
        <v>0</v>
      </c>
      <c r="LE196" s="430">
        <v>0</v>
      </c>
      <c r="LF196" s="430">
        <v>0</v>
      </c>
      <c r="LG196" s="430">
        <v>-0.4285714285714286</v>
      </c>
      <c r="LH196" s="430">
        <v>-1</v>
      </c>
      <c r="LI196" s="430">
        <v>-0.5</v>
      </c>
      <c r="LJ196" s="430">
        <v>0.75</v>
      </c>
      <c r="LK196" s="430">
        <v>1</v>
      </c>
      <c r="LL196" s="430">
        <v>0.77777777777777779</v>
      </c>
      <c r="LM196" s="430"/>
      <c r="LN196" s="430"/>
      <c r="LO196" s="430"/>
      <c r="LP196" s="430">
        <v>0.54545454545454541</v>
      </c>
      <c r="LQ196" s="430">
        <v>1</v>
      </c>
      <c r="LR196" s="430">
        <v>0.64285714285714279</v>
      </c>
      <c r="LS196" s="430">
        <v>0.66666666666666674</v>
      </c>
      <c r="LT196" s="430">
        <v>0.33333333333333337</v>
      </c>
      <c r="LU196" s="430">
        <v>0.55555555555555558</v>
      </c>
      <c r="LV196" s="430"/>
      <c r="LW196" s="430"/>
      <c r="LX196" s="430"/>
      <c r="LY196" s="430">
        <v>0</v>
      </c>
      <c r="LZ196" s="430"/>
      <c r="MA196" s="430">
        <v>-1.25</v>
      </c>
      <c r="MB196" s="430">
        <v>0</v>
      </c>
      <c r="MC196" s="430">
        <v>0</v>
      </c>
      <c r="MD196" s="430">
        <v>0</v>
      </c>
      <c r="ME196" s="270"/>
      <c r="MF196" s="270">
        <v>0</v>
      </c>
      <c r="MG196" s="430">
        <v>1</v>
      </c>
      <c r="MH196" s="430">
        <v>-0.75</v>
      </c>
      <c r="MI196" s="430">
        <v>-0.8</v>
      </c>
      <c r="MJ196" s="430">
        <v>-0.76923076923076916</v>
      </c>
      <c r="MK196" s="430">
        <v>0</v>
      </c>
      <c r="ML196" s="430">
        <v>0.1428571428571429</v>
      </c>
      <c r="MM196" s="430">
        <v>4.7619047619047672E-2</v>
      </c>
      <c r="MN196" s="430">
        <v>0</v>
      </c>
      <c r="MO196" s="430"/>
      <c r="MP196" s="430">
        <v>3</v>
      </c>
      <c r="MQ196" s="430">
        <v>0.23529411764705888</v>
      </c>
      <c r="MR196" s="430">
        <v>-0.33333333333333326</v>
      </c>
      <c r="MS196" s="430">
        <v>0</v>
      </c>
      <c r="MT196" s="430">
        <v>9.9999999999999978E-2</v>
      </c>
      <c r="MU196" s="430">
        <v>0</v>
      </c>
      <c r="MV196" s="430">
        <v>4.166666666666663E-2</v>
      </c>
      <c r="MW196" s="430">
        <v>0.66666666666666663</v>
      </c>
      <c r="MX196" s="430">
        <v>3</v>
      </c>
      <c r="MY196" s="430">
        <v>1.25</v>
      </c>
      <c r="MZ196" s="430">
        <v>0.11111111111111116</v>
      </c>
      <c r="NA196" s="430">
        <v>-0.27777777777777768</v>
      </c>
      <c r="NB196" s="430">
        <v>-8.3333333333333259E-2</v>
      </c>
      <c r="NC196" s="430">
        <v>0</v>
      </c>
      <c r="ND196" s="430">
        <v>0</v>
      </c>
      <c r="NE196" s="430">
        <v>0</v>
      </c>
      <c r="NF196" s="430">
        <v>5</v>
      </c>
      <c r="NG196" s="430">
        <v>3</v>
      </c>
      <c r="NH196" s="430">
        <v>4</v>
      </c>
      <c r="NI196" s="430">
        <v>-0.27777777777777768</v>
      </c>
      <c r="NJ196" s="430">
        <v>-0.14285714285714279</v>
      </c>
      <c r="NK196" s="430">
        <v>-0.20512820512820507</v>
      </c>
      <c r="NL196" s="430">
        <v>0</v>
      </c>
      <c r="NM196" s="430">
        <v>0</v>
      </c>
      <c r="NN196" s="430">
        <v>0</v>
      </c>
    </row>
    <row r="197" spans="1:378" x14ac:dyDescent="0.25">
      <c r="A197" s="267" t="s">
        <v>1198</v>
      </c>
      <c r="B197" s="433">
        <v>142</v>
      </c>
      <c r="C197" s="433">
        <v>135</v>
      </c>
      <c r="D197" s="433">
        <v>277</v>
      </c>
      <c r="E197" s="433">
        <v>842</v>
      </c>
      <c r="F197" s="433">
        <v>782</v>
      </c>
      <c r="G197" s="433">
        <v>1624</v>
      </c>
      <c r="H197" s="433">
        <v>24</v>
      </c>
      <c r="I197" s="433">
        <v>66</v>
      </c>
      <c r="J197" s="433">
        <v>59</v>
      </c>
      <c r="K197" s="433">
        <v>78</v>
      </c>
      <c r="L197" s="433">
        <v>103</v>
      </c>
      <c r="M197" s="433">
        <v>112</v>
      </c>
      <c r="N197" s="433">
        <v>215</v>
      </c>
      <c r="O197" s="433">
        <v>796</v>
      </c>
      <c r="P197" s="433">
        <v>720</v>
      </c>
      <c r="Q197" s="433">
        <v>1516</v>
      </c>
      <c r="R197" s="433">
        <v>725</v>
      </c>
      <c r="S197" s="433">
        <v>684</v>
      </c>
      <c r="T197" s="433">
        <v>1409</v>
      </c>
      <c r="U197" s="433">
        <v>127</v>
      </c>
      <c r="V197" s="433">
        <v>135</v>
      </c>
      <c r="W197" s="433">
        <v>262</v>
      </c>
      <c r="X197" s="433">
        <v>795</v>
      </c>
      <c r="Y197" s="433">
        <v>689</v>
      </c>
      <c r="Z197" s="433">
        <v>1484</v>
      </c>
      <c r="AA197" s="433">
        <v>24</v>
      </c>
      <c r="AB197" s="433">
        <v>70</v>
      </c>
      <c r="AC197" s="433">
        <v>60</v>
      </c>
      <c r="AD197" s="433">
        <v>77</v>
      </c>
      <c r="AE197" s="433">
        <v>94</v>
      </c>
      <c r="AF197" s="433">
        <v>101</v>
      </c>
      <c r="AG197" s="433">
        <v>195</v>
      </c>
      <c r="AH197" s="433">
        <v>765</v>
      </c>
      <c r="AI197" s="433">
        <v>693</v>
      </c>
      <c r="AJ197" s="433">
        <v>1458</v>
      </c>
      <c r="AK197" s="433">
        <v>723</v>
      </c>
      <c r="AL197" s="433">
        <v>654</v>
      </c>
      <c r="AM197" s="433">
        <v>1377</v>
      </c>
      <c r="AN197" s="433">
        <v>132</v>
      </c>
      <c r="AO197" s="433">
        <v>111</v>
      </c>
      <c r="AP197" s="433">
        <v>243</v>
      </c>
      <c r="AQ197" s="433">
        <v>759</v>
      </c>
      <c r="AR197" s="433">
        <v>659</v>
      </c>
      <c r="AS197" s="433">
        <v>1418</v>
      </c>
      <c r="AT197" s="433">
        <v>24</v>
      </c>
      <c r="AU197" s="433">
        <v>72</v>
      </c>
      <c r="AV197" s="433">
        <v>60</v>
      </c>
      <c r="AW197" s="433">
        <v>78</v>
      </c>
      <c r="AX197" s="433">
        <v>104</v>
      </c>
      <c r="AY197" s="433">
        <v>90</v>
      </c>
      <c r="AZ197" s="433">
        <v>194</v>
      </c>
      <c r="BA197" s="433">
        <v>727</v>
      </c>
      <c r="BB197" s="433">
        <v>636</v>
      </c>
      <c r="BC197" s="433">
        <v>1363</v>
      </c>
      <c r="BD197" s="433">
        <v>662</v>
      </c>
      <c r="BE197" s="433">
        <v>590</v>
      </c>
      <c r="BF197" s="433">
        <v>1252</v>
      </c>
      <c r="BG197" s="433">
        <v>120</v>
      </c>
      <c r="BH197" s="433">
        <v>134</v>
      </c>
      <c r="BI197" s="433">
        <v>254</v>
      </c>
      <c r="BJ197" s="433">
        <v>720</v>
      </c>
      <c r="BK197" s="433">
        <v>652</v>
      </c>
      <c r="BL197" s="433">
        <v>1372</v>
      </c>
      <c r="BM197" s="433">
        <v>24</v>
      </c>
      <c r="BN197" s="433">
        <v>72</v>
      </c>
      <c r="BO197" s="433">
        <v>60</v>
      </c>
      <c r="BP197" s="433">
        <v>78</v>
      </c>
      <c r="BQ197" s="433">
        <v>117</v>
      </c>
      <c r="BR197" s="433">
        <v>90</v>
      </c>
      <c r="BS197" s="433">
        <v>207</v>
      </c>
      <c r="BT197" s="433">
        <v>714</v>
      </c>
      <c r="BU197" s="433">
        <v>658</v>
      </c>
      <c r="BV197" s="433">
        <v>1372</v>
      </c>
      <c r="BW197" s="433">
        <v>649</v>
      </c>
      <c r="BX197" s="433">
        <v>629</v>
      </c>
      <c r="BY197" s="433">
        <v>1278</v>
      </c>
      <c r="BZ197" s="433">
        <v>107</v>
      </c>
      <c r="CA197" s="433">
        <v>103</v>
      </c>
      <c r="CB197" s="433">
        <v>210</v>
      </c>
      <c r="CC197" s="433">
        <v>665</v>
      </c>
      <c r="CD197" s="433">
        <v>636</v>
      </c>
      <c r="CE197" s="433">
        <v>1301</v>
      </c>
      <c r="CF197" s="433">
        <v>24</v>
      </c>
      <c r="CG197" s="433">
        <v>68</v>
      </c>
      <c r="CH197" s="433">
        <v>59</v>
      </c>
      <c r="CI197" s="433">
        <v>78</v>
      </c>
      <c r="CJ197" s="433">
        <v>100</v>
      </c>
      <c r="CK197" s="433">
        <v>89</v>
      </c>
      <c r="CL197" s="433">
        <v>189</v>
      </c>
      <c r="CM197" s="433">
        <v>674</v>
      </c>
      <c r="CN197" s="433">
        <v>630</v>
      </c>
      <c r="CO197" s="433">
        <v>1304</v>
      </c>
      <c r="CP197" s="433">
        <v>607</v>
      </c>
      <c r="CQ197" s="433">
        <v>582</v>
      </c>
      <c r="CR197" s="433">
        <v>1189</v>
      </c>
      <c r="CS197" s="433">
        <v>116</v>
      </c>
      <c r="CT197" s="433">
        <v>83</v>
      </c>
      <c r="CU197" s="433">
        <v>199</v>
      </c>
      <c r="CV197" s="433">
        <v>676</v>
      </c>
      <c r="CW197" s="433">
        <v>607</v>
      </c>
      <c r="CX197" s="433">
        <v>1283</v>
      </c>
      <c r="CY197" s="433">
        <v>18</v>
      </c>
      <c r="CZ197" s="433">
        <v>66</v>
      </c>
      <c r="DA197" s="433">
        <v>53</v>
      </c>
      <c r="DB197" s="433">
        <v>73</v>
      </c>
      <c r="DC197" s="433">
        <v>93</v>
      </c>
      <c r="DD197" s="433">
        <v>87</v>
      </c>
      <c r="DE197" s="433">
        <v>180</v>
      </c>
      <c r="DF197" s="433">
        <v>660</v>
      </c>
      <c r="DG197" s="433">
        <v>588</v>
      </c>
      <c r="DH197" s="433">
        <v>1248</v>
      </c>
      <c r="DI197" s="433">
        <v>605</v>
      </c>
      <c r="DJ197" s="433">
        <v>559</v>
      </c>
      <c r="DK197" s="433">
        <v>1164</v>
      </c>
      <c r="DL197" s="433">
        <v>97</v>
      </c>
      <c r="DM197" s="433">
        <v>89</v>
      </c>
      <c r="DN197" s="433">
        <v>186</v>
      </c>
      <c r="DO197" s="433">
        <v>656</v>
      </c>
      <c r="DP197" s="433">
        <v>583</v>
      </c>
      <c r="DQ197" s="433">
        <v>1239</v>
      </c>
      <c r="DR197" s="433">
        <v>18</v>
      </c>
      <c r="DS197" s="433">
        <v>70</v>
      </c>
      <c r="DT197" s="433">
        <v>53</v>
      </c>
      <c r="DU197" s="433">
        <v>72</v>
      </c>
      <c r="DV197" s="433">
        <v>85</v>
      </c>
      <c r="DW197" s="433">
        <v>111</v>
      </c>
      <c r="DX197" s="433">
        <v>196</v>
      </c>
      <c r="DY197" s="433">
        <v>630</v>
      </c>
      <c r="DZ197" s="433">
        <v>574</v>
      </c>
      <c r="EA197" s="433">
        <v>1204</v>
      </c>
      <c r="EB197" s="433">
        <v>573</v>
      </c>
      <c r="EC197" s="433">
        <v>539</v>
      </c>
      <c r="ED197" s="433">
        <v>1112</v>
      </c>
      <c r="EE197" s="433">
        <v>113</v>
      </c>
      <c r="EF197" s="433">
        <v>110</v>
      </c>
      <c r="EG197" s="433">
        <v>223</v>
      </c>
      <c r="EH197" s="433">
        <v>649</v>
      </c>
      <c r="EI197" s="433">
        <v>563</v>
      </c>
      <c r="EJ197" s="433">
        <v>1212</v>
      </c>
      <c r="EK197" s="433">
        <v>18</v>
      </c>
      <c r="EL197" s="433">
        <v>66</v>
      </c>
      <c r="EM197" s="433">
        <v>52</v>
      </c>
      <c r="EN197" s="433">
        <v>72</v>
      </c>
      <c r="EO197" s="433">
        <v>96</v>
      </c>
      <c r="EP197" s="433">
        <v>74</v>
      </c>
      <c r="EQ197" s="433">
        <v>170</v>
      </c>
      <c r="ER197" s="433">
        <v>651</v>
      </c>
      <c r="ES197" s="433">
        <v>552</v>
      </c>
      <c r="ET197" s="433">
        <v>1203</v>
      </c>
      <c r="EU197" s="433">
        <v>616</v>
      </c>
      <c r="EV197" s="433">
        <v>533</v>
      </c>
      <c r="EW197" s="433">
        <v>1149</v>
      </c>
      <c r="EX197" s="433">
        <v>96</v>
      </c>
      <c r="EY197" s="433">
        <v>113</v>
      </c>
      <c r="EZ197" s="433">
        <v>209</v>
      </c>
      <c r="FA197" s="433">
        <v>633</v>
      </c>
      <c r="FB197" s="433">
        <v>607</v>
      </c>
      <c r="FC197" s="433">
        <v>1240</v>
      </c>
      <c r="FD197" s="433">
        <v>22</v>
      </c>
      <c r="FE197" s="433">
        <v>58</v>
      </c>
      <c r="FF197" s="433">
        <v>52</v>
      </c>
      <c r="FG197" s="433">
        <v>62</v>
      </c>
      <c r="FH197" s="433">
        <v>108</v>
      </c>
      <c r="FI197" s="433">
        <v>109</v>
      </c>
      <c r="FJ197" s="433">
        <v>217</v>
      </c>
      <c r="FK197" s="433">
        <v>629</v>
      </c>
      <c r="FL197" s="433">
        <v>598</v>
      </c>
      <c r="FM197" s="433">
        <v>1227</v>
      </c>
      <c r="FN197" s="433">
        <v>596</v>
      </c>
      <c r="FO197" s="433">
        <v>582</v>
      </c>
      <c r="FP197" s="433">
        <v>1178</v>
      </c>
      <c r="FQ197" s="433">
        <v>95</v>
      </c>
      <c r="FR197" s="433">
        <v>93</v>
      </c>
      <c r="FS197" s="433">
        <v>188</v>
      </c>
      <c r="FT197" s="433">
        <v>603</v>
      </c>
      <c r="FU197" s="433">
        <v>561</v>
      </c>
      <c r="FV197" s="433">
        <v>1164</v>
      </c>
      <c r="FW197" s="433">
        <v>21</v>
      </c>
      <c r="FX197" s="433">
        <v>52</v>
      </c>
      <c r="FY197" s="433">
        <v>49</v>
      </c>
      <c r="FZ197" s="433">
        <v>56</v>
      </c>
      <c r="GA197" s="433">
        <v>79</v>
      </c>
      <c r="GB197" s="433">
        <v>71</v>
      </c>
      <c r="GC197" s="433">
        <v>150</v>
      </c>
      <c r="GD197" s="433">
        <v>558</v>
      </c>
      <c r="GE197" s="433">
        <v>504</v>
      </c>
      <c r="GF197" s="433">
        <v>1062</v>
      </c>
      <c r="GG197" s="433">
        <v>528</v>
      </c>
      <c r="GH197" s="433">
        <v>489</v>
      </c>
      <c r="GI197" s="433">
        <v>1017</v>
      </c>
      <c r="GJ197" s="433">
        <v>82</v>
      </c>
      <c r="GK197" s="433">
        <v>67</v>
      </c>
      <c r="GL197" s="433">
        <v>149</v>
      </c>
      <c r="GM197" s="433">
        <v>530</v>
      </c>
      <c r="GN197" s="433">
        <v>465</v>
      </c>
      <c r="GO197" s="433">
        <v>995</v>
      </c>
      <c r="GP197" s="433">
        <v>82</v>
      </c>
      <c r="GQ197" s="433">
        <v>50</v>
      </c>
      <c r="GR197" s="433">
        <v>42</v>
      </c>
      <c r="GS197" s="433">
        <v>49</v>
      </c>
      <c r="GT197" s="433">
        <v>67</v>
      </c>
      <c r="GU197" s="433">
        <v>149</v>
      </c>
      <c r="GV197" s="433">
        <v>17</v>
      </c>
      <c r="GW197" s="433">
        <v>522</v>
      </c>
      <c r="GX197" s="433">
        <v>459</v>
      </c>
      <c r="GY197" s="433">
        <v>981</v>
      </c>
      <c r="GZ197" s="433">
        <v>495</v>
      </c>
      <c r="HA197" s="433">
        <v>450</v>
      </c>
      <c r="HB197" s="433">
        <v>945</v>
      </c>
      <c r="HC197" s="433">
        <v>70</v>
      </c>
      <c r="HD197" s="433">
        <v>75</v>
      </c>
      <c r="HE197" s="433">
        <v>145</v>
      </c>
      <c r="HF197" s="433">
        <v>499</v>
      </c>
      <c r="HG197" s="433">
        <v>460</v>
      </c>
      <c r="HH197" s="433">
        <v>959</v>
      </c>
      <c r="HI197" s="433">
        <v>15</v>
      </c>
      <c r="HJ197" s="433">
        <v>50</v>
      </c>
      <c r="HK197" s="433">
        <v>41</v>
      </c>
      <c r="HL197" s="433">
        <v>49</v>
      </c>
      <c r="HM197" s="433">
        <v>75</v>
      </c>
      <c r="HN197" s="433">
        <v>69</v>
      </c>
      <c r="HO197" s="433">
        <v>144</v>
      </c>
      <c r="HP197" s="433">
        <v>513</v>
      </c>
      <c r="HQ197" s="433">
        <v>488</v>
      </c>
      <c r="HR197" s="433">
        <v>1001</v>
      </c>
      <c r="HS197" s="433">
        <v>496</v>
      </c>
      <c r="HT197" s="433">
        <v>478</v>
      </c>
      <c r="HU197" s="433">
        <v>974</v>
      </c>
      <c r="HV197" s="433">
        <v>70</v>
      </c>
      <c r="HW197" s="433">
        <v>56</v>
      </c>
      <c r="HX197" s="433">
        <v>126</v>
      </c>
      <c r="HY197" s="433">
        <v>503</v>
      </c>
      <c r="HZ197" s="433">
        <v>482</v>
      </c>
      <c r="IA197" s="433">
        <v>985</v>
      </c>
      <c r="IB197" s="433">
        <v>15</v>
      </c>
      <c r="IC197" s="433">
        <v>56</v>
      </c>
      <c r="ID197" s="433">
        <v>44</v>
      </c>
      <c r="IE197" s="433">
        <v>50</v>
      </c>
      <c r="IF197" s="433">
        <v>86</v>
      </c>
      <c r="IG197" s="433">
        <v>81</v>
      </c>
      <c r="IH197" s="433">
        <v>167</v>
      </c>
      <c r="II197" s="433">
        <v>501</v>
      </c>
      <c r="IJ197" s="433">
        <v>482</v>
      </c>
      <c r="IK197" s="433">
        <v>983</v>
      </c>
      <c r="IL197" s="433">
        <v>499</v>
      </c>
      <c r="IM197" s="433">
        <v>480</v>
      </c>
      <c r="IN197" s="433">
        <v>979</v>
      </c>
      <c r="IO197" s="433">
        <v>63</v>
      </c>
      <c r="IP197" s="433">
        <v>67</v>
      </c>
      <c r="IQ197" s="433">
        <v>130</v>
      </c>
      <c r="IR197" s="433">
        <v>469</v>
      </c>
      <c r="IS197" s="433">
        <v>465</v>
      </c>
      <c r="IT197" s="433">
        <v>934</v>
      </c>
      <c r="IU197" s="433">
        <v>15</v>
      </c>
      <c r="IV197" s="433">
        <v>53</v>
      </c>
      <c r="IW197" s="433">
        <v>43</v>
      </c>
      <c r="IX197" s="433">
        <v>50</v>
      </c>
      <c r="IY197" s="433">
        <v>77</v>
      </c>
      <c r="IZ197" s="433">
        <v>75</v>
      </c>
      <c r="JA197" s="433">
        <v>152</v>
      </c>
      <c r="JB197" s="433">
        <v>478</v>
      </c>
      <c r="JC197" s="433">
        <v>454</v>
      </c>
      <c r="JD197" s="433">
        <v>932</v>
      </c>
      <c r="JE197" s="433">
        <v>475</v>
      </c>
      <c r="JF197" s="433">
        <v>451</v>
      </c>
      <c r="JG197" s="433">
        <v>926</v>
      </c>
      <c r="JH197" s="433">
        <v>64</v>
      </c>
      <c r="JI197" s="433">
        <v>71</v>
      </c>
      <c r="JJ197" s="433">
        <v>135</v>
      </c>
      <c r="JK197" s="433">
        <v>473</v>
      </c>
      <c r="JL197" s="433">
        <v>454</v>
      </c>
      <c r="JM197" s="433">
        <v>927</v>
      </c>
      <c r="JN197" s="433">
        <v>12</v>
      </c>
      <c r="JO197" s="433">
        <v>59</v>
      </c>
      <c r="JP197" s="433">
        <v>42</v>
      </c>
      <c r="JQ197" s="433">
        <v>41</v>
      </c>
      <c r="JR197" s="433">
        <v>79</v>
      </c>
      <c r="JS197" s="433">
        <v>76</v>
      </c>
      <c r="JT197" s="433">
        <v>155</v>
      </c>
      <c r="JU197" s="433">
        <v>459</v>
      </c>
      <c r="JV197" s="433">
        <v>437</v>
      </c>
      <c r="JW197" s="433">
        <v>896</v>
      </c>
      <c r="JX197" s="433">
        <v>454</v>
      </c>
      <c r="JY197" s="433">
        <v>437</v>
      </c>
      <c r="JZ197" s="433">
        <v>891</v>
      </c>
      <c r="KA197" s="433">
        <v>54</v>
      </c>
      <c r="KB197" s="433">
        <v>46</v>
      </c>
      <c r="KC197" s="433">
        <v>100</v>
      </c>
      <c r="KD197" s="433">
        <v>418</v>
      </c>
      <c r="KE197" s="433">
        <v>403</v>
      </c>
      <c r="KF197" s="433">
        <v>821</v>
      </c>
      <c r="KG197" s="433">
        <v>14</v>
      </c>
      <c r="KH197" s="433">
        <v>56</v>
      </c>
      <c r="KI197" s="433">
        <v>42</v>
      </c>
      <c r="KJ197" s="433">
        <v>42</v>
      </c>
      <c r="KK197" s="433">
        <v>66</v>
      </c>
      <c r="KL197" s="433">
        <v>62</v>
      </c>
      <c r="KM197" s="433">
        <v>128</v>
      </c>
      <c r="KN197" s="433">
        <v>385</v>
      </c>
      <c r="KO197" s="433">
        <v>373</v>
      </c>
      <c r="KP197" s="433">
        <v>758</v>
      </c>
      <c r="KQ197" s="433">
        <v>385</v>
      </c>
      <c r="KR197" s="433">
        <v>373</v>
      </c>
      <c r="KS197" s="433">
        <v>758</v>
      </c>
      <c r="KT197" s="433">
        <v>63</v>
      </c>
      <c r="KU197" s="433">
        <v>41</v>
      </c>
      <c r="KV197" s="433">
        <v>104</v>
      </c>
      <c r="KW197" s="433">
        <v>396</v>
      </c>
      <c r="KX197" s="433">
        <v>360</v>
      </c>
      <c r="KY197" s="433">
        <v>756</v>
      </c>
      <c r="KZ197" s="433">
        <v>17</v>
      </c>
      <c r="LA197" s="433">
        <v>23</v>
      </c>
      <c r="LB197" s="433">
        <v>40</v>
      </c>
      <c r="LC197" s="433">
        <v>40</v>
      </c>
      <c r="LD197" s="434">
        <v>0.73831775700934577</v>
      </c>
      <c r="LE197" s="434">
        <v>0.68932038834951459</v>
      </c>
      <c r="LF197" s="434">
        <v>0.7142857142857143</v>
      </c>
      <c r="LG197" s="434">
        <v>0.12603648424543945</v>
      </c>
      <c r="LH197" s="434">
        <v>0.16399286987522277</v>
      </c>
      <c r="LI197" s="434">
        <v>0.14432989690721654</v>
      </c>
      <c r="LJ197" s="434">
        <v>5.3763440860215006E-2</v>
      </c>
      <c r="LK197" s="434">
        <v>2.9761904761904767E-2</v>
      </c>
      <c r="LL197" s="434">
        <v>4.2372881355932202E-2</v>
      </c>
      <c r="LM197" s="434">
        <v>0.7068965517241379</v>
      </c>
      <c r="LN197" s="434">
        <v>0.80722891566265065</v>
      </c>
      <c r="LO197" s="434">
        <v>0.74874371859296485</v>
      </c>
      <c r="LP197" s="434">
        <v>3.5849056603773577E-2</v>
      </c>
      <c r="LQ197" s="434">
        <v>2.7956989247311825E-2</v>
      </c>
      <c r="LR197" s="434">
        <v>3.2160804020100464E-2</v>
      </c>
      <c r="LS197" s="434">
        <v>5.1724137931034475E-2</v>
      </c>
      <c r="LT197" s="434">
        <v>1.9607843137254943E-2</v>
      </c>
      <c r="LU197" s="434">
        <v>3.669724770642202E-2</v>
      </c>
      <c r="LV197" s="434">
        <v>0.77319587628865982</v>
      </c>
      <c r="LW197" s="434">
        <v>0.7752808988764045</v>
      </c>
      <c r="LX197" s="434">
        <v>0.77419354838709675</v>
      </c>
      <c r="LY197" s="434">
        <v>-1.8036072144288484E-2</v>
      </c>
      <c r="LZ197" s="434">
        <v>-7.6086956521739024E-2</v>
      </c>
      <c r="MA197" s="434">
        <v>-4.588112617309692E-2</v>
      </c>
      <c r="MB197" s="434">
        <v>3.3138401559454245E-2</v>
      </c>
      <c r="MC197" s="434">
        <v>2.0491803278688492E-2</v>
      </c>
      <c r="MD197" s="434">
        <v>2.6973026973026948E-2</v>
      </c>
      <c r="ME197" s="268">
        <v>0.76106194690265483</v>
      </c>
      <c r="MF197" s="268">
        <v>0.73636363636363633</v>
      </c>
      <c r="MG197" s="434">
        <v>0.7488789237668162</v>
      </c>
      <c r="MH197" s="434">
        <v>2.1868787276341894E-2</v>
      </c>
      <c r="MI197" s="434">
        <v>6.2240663900414717E-3</v>
      </c>
      <c r="MJ197" s="434">
        <v>1.4213197969543123E-2</v>
      </c>
      <c r="MK197" s="434">
        <v>3.9920159680638667E-3</v>
      </c>
      <c r="ML197" s="434">
        <v>4.1493775933609811E-3</v>
      </c>
      <c r="MM197" s="434">
        <v>4.0691759918616288E-3</v>
      </c>
      <c r="MN197" s="434">
        <v>0.80208333333333337</v>
      </c>
      <c r="MO197" s="434">
        <v>0.66371681415929207</v>
      </c>
      <c r="MP197" s="434">
        <v>0.72727272727272729</v>
      </c>
      <c r="MQ197" s="434">
        <v>-3.6247334754797356E-2</v>
      </c>
      <c r="MR197" s="434">
        <v>1.5053763440860179E-2</v>
      </c>
      <c r="MS197" s="434">
        <v>-1.0706638115631772E-2</v>
      </c>
      <c r="MT197" s="434">
        <v>6.2761506276151069E-3</v>
      </c>
      <c r="MU197" s="434">
        <v>6.6079295154185536E-3</v>
      </c>
      <c r="MV197" s="434">
        <v>6.4377682403433667E-3</v>
      </c>
      <c r="MW197" s="434">
        <v>0.83157894736842108</v>
      </c>
      <c r="MX197" s="434">
        <v>0.81720430107526887</v>
      </c>
      <c r="MY197" s="434">
        <v>0.82446808510638303</v>
      </c>
      <c r="MZ197" s="434">
        <v>6.3424947145877431E-2</v>
      </c>
      <c r="NA197" s="434">
        <v>4.6255506607929542E-2</v>
      </c>
      <c r="NB197" s="434">
        <v>5.5016181229773475E-2</v>
      </c>
      <c r="NC197" s="434">
        <v>1.089324618736387E-2</v>
      </c>
      <c r="ND197" s="434">
        <v>0</v>
      </c>
      <c r="NE197" s="434">
        <v>5.5803571428570953E-3</v>
      </c>
      <c r="NF197" s="434">
        <v>0.80487804878048785</v>
      </c>
      <c r="NG197" s="434">
        <v>0.92537313432835822</v>
      </c>
      <c r="NH197" s="434">
        <v>0.85906040268456374</v>
      </c>
      <c r="NI197" s="434">
        <v>4.5454545454545414E-2</v>
      </c>
      <c r="NJ197" s="434">
        <v>5.4590570719602938E-2</v>
      </c>
      <c r="NK197" s="434">
        <v>4.9939098660170544E-2</v>
      </c>
      <c r="NL197" s="434">
        <v>0</v>
      </c>
      <c r="NM197" s="434">
        <v>0</v>
      </c>
      <c r="NN197" s="434">
        <v>0</v>
      </c>
    </row>
    <row r="198" spans="1:378" x14ac:dyDescent="0.25">
      <c r="A198" s="269" t="s">
        <v>1076</v>
      </c>
      <c r="B198" s="429">
        <v>142</v>
      </c>
      <c r="C198" s="429">
        <v>135</v>
      </c>
      <c r="D198" s="429">
        <v>277</v>
      </c>
      <c r="E198" s="429">
        <v>842</v>
      </c>
      <c r="F198" s="429">
        <v>782</v>
      </c>
      <c r="G198" s="429">
        <v>1624</v>
      </c>
      <c r="H198" s="429">
        <v>24</v>
      </c>
      <c r="I198" s="429">
        <v>66</v>
      </c>
      <c r="J198" s="429">
        <v>59</v>
      </c>
      <c r="K198" s="429">
        <v>78</v>
      </c>
      <c r="L198" s="429">
        <v>103</v>
      </c>
      <c r="M198" s="429">
        <v>112</v>
      </c>
      <c r="N198" s="429">
        <v>215</v>
      </c>
      <c r="O198" s="429">
        <v>796</v>
      </c>
      <c r="P198" s="429">
        <v>720</v>
      </c>
      <c r="Q198" s="429">
        <v>1516</v>
      </c>
      <c r="R198" s="429">
        <v>725</v>
      </c>
      <c r="S198" s="429">
        <v>684</v>
      </c>
      <c r="T198" s="429">
        <v>1409</v>
      </c>
      <c r="U198" s="429">
        <v>127</v>
      </c>
      <c r="V198" s="429">
        <v>135</v>
      </c>
      <c r="W198" s="429">
        <v>262</v>
      </c>
      <c r="X198" s="429">
        <v>795</v>
      </c>
      <c r="Y198" s="429">
        <v>689</v>
      </c>
      <c r="Z198" s="429">
        <v>1484</v>
      </c>
      <c r="AA198" s="429">
        <v>24</v>
      </c>
      <c r="AB198" s="429">
        <v>70</v>
      </c>
      <c r="AC198" s="429">
        <v>60</v>
      </c>
      <c r="AD198" s="429">
        <v>77</v>
      </c>
      <c r="AE198" s="429">
        <v>94</v>
      </c>
      <c r="AF198" s="429">
        <v>101</v>
      </c>
      <c r="AG198" s="429">
        <v>195</v>
      </c>
      <c r="AH198" s="429">
        <v>765</v>
      </c>
      <c r="AI198" s="429">
        <v>693</v>
      </c>
      <c r="AJ198" s="429">
        <v>1458</v>
      </c>
      <c r="AK198" s="429">
        <v>723</v>
      </c>
      <c r="AL198" s="429">
        <v>654</v>
      </c>
      <c r="AM198" s="429">
        <v>1377</v>
      </c>
      <c r="AN198" s="429">
        <v>132</v>
      </c>
      <c r="AO198" s="429">
        <v>111</v>
      </c>
      <c r="AP198" s="429">
        <v>243</v>
      </c>
      <c r="AQ198" s="429">
        <v>759</v>
      </c>
      <c r="AR198" s="429">
        <v>659</v>
      </c>
      <c r="AS198" s="429">
        <v>1418</v>
      </c>
      <c r="AT198" s="429">
        <v>24</v>
      </c>
      <c r="AU198" s="429">
        <v>72</v>
      </c>
      <c r="AV198" s="429">
        <v>60</v>
      </c>
      <c r="AW198" s="429">
        <v>78</v>
      </c>
      <c r="AX198" s="429">
        <v>104</v>
      </c>
      <c r="AY198" s="429">
        <v>90</v>
      </c>
      <c r="AZ198" s="429">
        <v>194</v>
      </c>
      <c r="BA198" s="429">
        <v>727</v>
      </c>
      <c r="BB198" s="429">
        <v>636</v>
      </c>
      <c r="BC198" s="429">
        <v>1363</v>
      </c>
      <c r="BD198" s="429">
        <v>662</v>
      </c>
      <c r="BE198" s="429">
        <v>590</v>
      </c>
      <c r="BF198" s="429">
        <v>1252</v>
      </c>
      <c r="BG198" s="429">
        <v>120</v>
      </c>
      <c r="BH198" s="429">
        <v>134</v>
      </c>
      <c r="BI198" s="429">
        <v>254</v>
      </c>
      <c r="BJ198" s="429">
        <v>720</v>
      </c>
      <c r="BK198" s="429">
        <v>652</v>
      </c>
      <c r="BL198" s="429">
        <v>1372</v>
      </c>
      <c r="BM198" s="429">
        <v>24</v>
      </c>
      <c r="BN198" s="429">
        <v>72</v>
      </c>
      <c r="BO198" s="429">
        <v>60</v>
      </c>
      <c r="BP198" s="429">
        <v>78</v>
      </c>
      <c r="BQ198" s="429">
        <v>117</v>
      </c>
      <c r="BR198" s="429">
        <v>90</v>
      </c>
      <c r="BS198" s="429">
        <v>207</v>
      </c>
      <c r="BT198" s="429">
        <v>714</v>
      </c>
      <c r="BU198" s="429">
        <v>658</v>
      </c>
      <c r="BV198" s="429">
        <v>1372</v>
      </c>
      <c r="BW198" s="429">
        <v>649</v>
      </c>
      <c r="BX198" s="429">
        <v>629</v>
      </c>
      <c r="BY198" s="429">
        <v>1278</v>
      </c>
      <c r="BZ198" s="429">
        <v>107</v>
      </c>
      <c r="CA198" s="429">
        <v>103</v>
      </c>
      <c r="CB198" s="429">
        <v>210</v>
      </c>
      <c r="CC198" s="429">
        <v>665</v>
      </c>
      <c r="CD198" s="429">
        <v>636</v>
      </c>
      <c r="CE198" s="429">
        <v>1301</v>
      </c>
      <c r="CF198" s="429">
        <v>24</v>
      </c>
      <c r="CG198" s="429">
        <v>68</v>
      </c>
      <c r="CH198" s="429">
        <v>59</v>
      </c>
      <c r="CI198" s="429">
        <v>78</v>
      </c>
      <c r="CJ198" s="429">
        <v>100</v>
      </c>
      <c r="CK198" s="429">
        <v>89</v>
      </c>
      <c r="CL198" s="429">
        <v>189</v>
      </c>
      <c r="CM198" s="429">
        <v>674</v>
      </c>
      <c r="CN198" s="429">
        <v>630</v>
      </c>
      <c r="CO198" s="429">
        <v>1304</v>
      </c>
      <c r="CP198" s="429">
        <v>607</v>
      </c>
      <c r="CQ198" s="429">
        <v>582</v>
      </c>
      <c r="CR198" s="429">
        <v>1189</v>
      </c>
      <c r="CS198" s="429">
        <v>116</v>
      </c>
      <c r="CT198" s="429">
        <v>83</v>
      </c>
      <c r="CU198" s="429">
        <v>199</v>
      </c>
      <c r="CV198" s="429">
        <v>676</v>
      </c>
      <c r="CW198" s="429">
        <v>607</v>
      </c>
      <c r="CX198" s="429">
        <v>1283</v>
      </c>
      <c r="CY198" s="429">
        <v>18</v>
      </c>
      <c r="CZ198" s="429">
        <v>66</v>
      </c>
      <c r="DA198" s="429">
        <v>53</v>
      </c>
      <c r="DB198" s="429">
        <v>73</v>
      </c>
      <c r="DC198" s="429">
        <v>93</v>
      </c>
      <c r="DD198" s="429">
        <v>87</v>
      </c>
      <c r="DE198" s="429">
        <v>180</v>
      </c>
      <c r="DF198" s="429">
        <v>660</v>
      </c>
      <c r="DG198" s="429">
        <v>588</v>
      </c>
      <c r="DH198" s="429">
        <v>1248</v>
      </c>
      <c r="DI198" s="429">
        <v>605</v>
      </c>
      <c r="DJ198" s="429">
        <v>559</v>
      </c>
      <c r="DK198" s="429">
        <v>1164</v>
      </c>
      <c r="DL198" s="429">
        <v>97</v>
      </c>
      <c r="DM198" s="429">
        <v>89</v>
      </c>
      <c r="DN198" s="429">
        <v>186</v>
      </c>
      <c r="DO198" s="429">
        <v>656</v>
      </c>
      <c r="DP198" s="429">
        <v>583</v>
      </c>
      <c r="DQ198" s="429">
        <v>1239</v>
      </c>
      <c r="DR198" s="429">
        <v>18</v>
      </c>
      <c r="DS198" s="429">
        <v>70</v>
      </c>
      <c r="DT198" s="429">
        <v>53</v>
      </c>
      <c r="DU198" s="429">
        <v>72</v>
      </c>
      <c r="DV198" s="429">
        <v>85</v>
      </c>
      <c r="DW198" s="429">
        <v>111</v>
      </c>
      <c r="DX198" s="429">
        <v>196</v>
      </c>
      <c r="DY198" s="429">
        <v>630</v>
      </c>
      <c r="DZ198" s="429">
        <v>574</v>
      </c>
      <c r="EA198" s="429">
        <v>1204</v>
      </c>
      <c r="EB198" s="429">
        <v>573</v>
      </c>
      <c r="EC198" s="429">
        <v>539</v>
      </c>
      <c r="ED198" s="429">
        <v>1112</v>
      </c>
      <c r="EE198" s="429">
        <v>113</v>
      </c>
      <c r="EF198" s="429">
        <v>110</v>
      </c>
      <c r="EG198" s="429">
        <v>223</v>
      </c>
      <c r="EH198" s="429">
        <v>649</v>
      </c>
      <c r="EI198" s="429">
        <v>563</v>
      </c>
      <c r="EJ198" s="429">
        <v>1212</v>
      </c>
      <c r="EK198" s="429">
        <v>18</v>
      </c>
      <c r="EL198" s="429">
        <v>66</v>
      </c>
      <c r="EM198" s="429">
        <v>52</v>
      </c>
      <c r="EN198" s="429">
        <v>72</v>
      </c>
      <c r="EO198" s="429">
        <v>96</v>
      </c>
      <c r="EP198" s="429">
        <v>74</v>
      </c>
      <c r="EQ198" s="429">
        <v>170</v>
      </c>
      <c r="ER198" s="429">
        <v>651</v>
      </c>
      <c r="ES198" s="429">
        <v>552</v>
      </c>
      <c r="ET198" s="429">
        <v>1203</v>
      </c>
      <c r="EU198" s="429">
        <v>616</v>
      </c>
      <c r="EV198" s="429">
        <v>533</v>
      </c>
      <c r="EW198" s="429">
        <v>1149</v>
      </c>
      <c r="EX198" s="429">
        <v>96</v>
      </c>
      <c r="EY198" s="429">
        <v>113</v>
      </c>
      <c r="EZ198" s="429">
        <v>209</v>
      </c>
      <c r="FA198" s="429">
        <v>633</v>
      </c>
      <c r="FB198" s="429">
        <v>607</v>
      </c>
      <c r="FC198" s="429">
        <v>1240</v>
      </c>
      <c r="FD198" s="429">
        <v>22</v>
      </c>
      <c r="FE198" s="429">
        <v>58</v>
      </c>
      <c r="FF198" s="429">
        <v>52</v>
      </c>
      <c r="FG198" s="429">
        <v>62</v>
      </c>
      <c r="FH198" s="429">
        <v>108</v>
      </c>
      <c r="FI198" s="429">
        <v>109</v>
      </c>
      <c r="FJ198" s="429">
        <v>217</v>
      </c>
      <c r="FK198" s="429">
        <v>629</v>
      </c>
      <c r="FL198" s="429">
        <v>598</v>
      </c>
      <c r="FM198" s="429">
        <v>1227</v>
      </c>
      <c r="FN198" s="429">
        <v>596</v>
      </c>
      <c r="FO198" s="429">
        <v>582</v>
      </c>
      <c r="FP198" s="429">
        <v>1178</v>
      </c>
      <c r="FQ198" s="429">
        <v>94</v>
      </c>
      <c r="FR198" s="429">
        <v>91</v>
      </c>
      <c r="FS198" s="429">
        <v>185</v>
      </c>
      <c r="FT198" s="429">
        <v>597</v>
      </c>
      <c r="FU198" s="429">
        <v>559</v>
      </c>
      <c r="FV198" s="429">
        <v>1156</v>
      </c>
      <c r="FW198" s="429">
        <v>20</v>
      </c>
      <c r="FX198" s="429">
        <v>52</v>
      </c>
      <c r="FY198" s="429">
        <v>48</v>
      </c>
      <c r="FZ198" s="429">
        <v>56</v>
      </c>
      <c r="GA198" s="429">
        <v>79</v>
      </c>
      <c r="GB198" s="429">
        <v>71</v>
      </c>
      <c r="GC198" s="429">
        <v>150</v>
      </c>
      <c r="GD198" s="429">
        <v>551</v>
      </c>
      <c r="GE198" s="429">
        <v>501</v>
      </c>
      <c r="GF198" s="429">
        <v>1052</v>
      </c>
      <c r="GG198" s="429">
        <v>527</v>
      </c>
      <c r="GH198" s="429">
        <v>487</v>
      </c>
      <c r="GI198" s="429">
        <v>1014</v>
      </c>
      <c r="GJ198" s="429">
        <v>80</v>
      </c>
      <c r="GK198" s="429">
        <v>67</v>
      </c>
      <c r="GL198" s="429">
        <v>147</v>
      </c>
      <c r="GM198" s="429">
        <v>521</v>
      </c>
      <c r="GN198" s="429">
        <v>462</v>
      </c>
      <c r="GO198" s="429">
        <v>983</v>
      </c>
      <c r="GP198" s="429">
        <v>81</v>
      </c>
      <c r="GQ198" s="429">
        <v>50</v>
      </c>
      <c r="GR198" s="429">
        <v>41</v>
      </c>
      <c r="GS198" s="429">
        <v>49</v>
      </c>
      <c r="GT198" s="429">
        <v>67</v>
      </c>
      <c r="GU198" s="429">
        <v>148</v>
      </c>
      <c r="GV198" s="429">
        <v>16</v>
      </c>
      <c r="GW198" s="429">
        <v>514</v>
      </c>
      <c r="GX198" s="429">
        <v>457</v>
      </c>
      <c r="GY198" s="429">
        <v>971</v>
      </c>
      <c r="GZ198" s="429">
        <v>489</v>
      </c>
      <c r="HA198" s="429">
        <v>450</v>
      </c>
      <c r="HB198" s="429">
        <v>939</v>
      </c>
      <c r="HC198" s="429">
        <v>70</v>
      </c>
      <c r="HD198" s="429">
        <v>75</v>
      </c>
      <c r="HE198" s="429">
        <v>145</v>
      </c>
      <c r="HF198" s="429">
        <v>493</v>
      </c>
      <c r="HG198" s="429">
        <v>458</v>
      </c>
      <c r="HH198" s="429">
        <v>951</v>
      </c>
      <c r="HI198" s="429">
        <v>14</v>
      </c>
      <c r="HJ198" s="429">
        <v>50</v>
      </c>
      <c r="HK198" s="429">
        <v>40</v>
      </c>
      <c r="HL198" s="429">
        <v>49</v>
      </c>
      <c r="HM198" s="429">
        <v>74</v>
      </c>
      <c r="HN198" s="429">
        <v>68</v>
      </c>
      <c r="HO198" s="429">
        <v>142</v>
      </c>
      <c r="HP198" s="429">
        <v>508</v>
      </c>
      <c r="HQ198" s="429">
        <v>486</v>
      </c>
      <c r="HR198" s="429">
        <v>994</v>
      </c>
      <c r="HS198" s="429">
        <v>491</v>
      </c>
      <c r="HT198" s="429">
        <v>476</v>
      </c>
      <c r="HU198" s="429">
        <v>967</v>
      </c>
      <c r="HV198" s="429">
        <v>70</v>
      </c>
      <c r="HW198" s="429">
        <v>56</v>
      </c>
      <c r="HX198" s="429">
        <v>126</v>
      </c>
      <c r="HY198" s="429">
        <v>498</v>
      </c>
      <c r="HZ198" s="429">
        <v>481</v>
      </c>
      <c r="IA198" s="429">
        <v>979</v>
      </c>
      <c r="IB198" s="429">
        <v>14</v>
      </c>
      <c r="IC198" s="429">
        <v>56</v>
      </c>
      <c r="ID198" s="429">
        <v>43</v>
      </c>
      <c r="IE198" s="429">
        <v>50</v>
      </c>
      <c r="IF198" s="429">
        <v>84</v>
      </c>
      <c r="IG198" s="429">
        <v>81</v>
      </c>
      <c r="IH198" s="429">
        <v>165</v>
      </c>
      <c r="II198" s="429">
        <v>497</v>
      </c>
      <c r="IJ198" s="429">
        <v>481</v>
      </c>
      <c r="IK198" s="429">
        <v>978</v>
      </c>
      <c r="IL198" s="429">
        <v>495</v>
      </c>
      <c r="IM198" s="429">
        <v>479</v>
      </c>
      <c r="IN198" s="429">
        <v>974</v>
      </c>
      <c r="IO198" s="429">
        <v>63</v>
      </c>
      <c r="IP198" s="429">
        <v>67</v>
      </c>
      <c r="IQ198" s="429">
        <v>130</v>
      </c>
      <c r="IR198" s="429">
        <v>466</v>
      </c>
      <c r="IS198" s="429">
        <v>464</v>
      </c>
      <c r="IT198" s="429">
        <v>930</v>
      </c>
      <c r="IU198" s="429">
        <v>15</v>
      </c>
      <c r="IV198" s="429">
        <v>52</v>
      </c>
      <c r="IW198" s="429">
        <v>42</v>
      </c>
      <c r="IX198" s="429">
        <v>50</v>
      </c>
      <c r="IY198" s="429">
        <v>77</v>
      </c>
      <c r="IZ198" s="429">
        <v>74</v>
      </c>
      <c r="JA198" s="429">
        <v>151</v>
      </c>
      <c r="JB198" s="429">
        <v>478</v>
      </c>
      <c r="JC198" s="429">
        <v>453</v>
      </c>
      <c r="JD198" s="429">
        <v>931</v>
      </c>
      <c r="JE198" s="429">
        <v>475</v>
      </c>
      <c r="JF198" s="429">
        <v>450</v>
      </c>
      <c r="JG198" s="429">
        <v>925</v>
      </c>
      <c r="JH198" s="429">
        <v>61</v>
      </c>
      <c r="JI198" s="429">
        <v>70</v>
      </c>
      <c r="JJ198" s="429">
        <v>131</v>
      </c>
      <c r="JK198" s="429">
        <v>470</v>
      </c>
      <c r="JL198" s="429">
        <v>453</v>
      </c>
      <c r="JM198" s="429">
        <v>923</v>
      </c>
      <c r="JN198" s="429">
        <v>12</v>
      </c>
      <c r="JO198" s="429">
        <v>58</v>
      </c>
      <c r="JP198" s="429">
        <v>41</v>
      </c>
      <c r="JQ198" s="429">
        <v>41</v>
      </c>
      <c r="JR198" s="429">
        <v>79</v>
      </c>
      <c r="JS198" s="429">
        <v>76</v>
      </c>
      <c r="JT198" s="429">
        <v>155</v>
      </c>
      <c r="JU198" s="429">
        <v>457</v>
      </c>
      <c r="JV198" s="429">
        <v>436</v>
      </c>
      <c r="JW198" s="429">
        <v>893</v>
      </c>
      <c r="JX198" s="429">
        <v>452</v>
      </c>
      <c r="JY198" s="429">
        <v>436</v>
      </c>
      <c r="JZ198" s="429">
        <v>888</v>
      </c>
      <c r="KA198" s="429">
        <v>54</v>
      </c>
      <c r="KB198" s="429">
        <v>46</v>
      </c>
      <c r="KC198" s="429">
        <v>100</v>
      </c>
      <c r="KD198" s="429">
        <v>418</v>
      </c>
      <c r="KE198" s="429">
        <v>403</v>
      </c>
      <c r="KF198" s="429">
        <v>821</v>
      </c>
      <c r="KG198" s="429">
        <v>14</v>
      </c>
      <c r="KH198" s="429">
        <v>56</v>
      </c>
      <c r="KI198" s="429">
        <v>42</v>
      </c>
      <c r="KJ198" s="429">
        <v>42</v>
      </c>
      <c r="KK198" s="429">
        <v>66</v>
      </c>
      <c r="KL198" s="429">
        <v>62</v>
      </c>
      <c r="KM198" s="429">
        <v>128</v>
      </c>
      <c r="KN198" s="429">
        <v>385</v>
      </c>
      <c r="KO198" s="429">
        <v>373</v>
      </c>
      <c r="KP198" s="429">
        <v>758</v>
      </c>
      <c r="KQ198" s="429">
        <v>385</v>
      </c>
      <c r="KR198" s="429">
        <v>373</v>
      </c>
      <c r="KS198" s="429">
        <v>758</v>
      </c>
      <c r="KT198" s="429">
        <v>63</v>
      </c>
      <c r="KU198" s="429">
        <v>41</v>
      </c>
      <c r="KV198" s="429">
        <v>104</v>
      </c>
      <c r="KW198" s="429">
        <v>396</v>
      </c>
      <c r="KX198" s="429">
        <v>360</v>
      </c>
      <c r="KY198" s="429">
        <v>756</v>
      </c>
      <c r="KZ198" s="429">
        <v>17</v>
      </c>
      <c r="LA198" s="429">
        <v>23</v>
      </c>
      <c r="LB198" s="429">
        <v>40</v>
      </c>
      <c r="LC198" s="429">
        <v>40</v>
      </c>
      <c r="LD198" s="430">
        <v>0.73831775700934577</v>
      </c>
      <c r="LE198" s="430">
        <v>0.68932038834951459</v>
      </c>
      <c r="LF198" s="430">
        <v>0.7142857142857143</v>
      </c>
      <c r="LG198" s="430">
        <v>0.12897822445561136</v>
      </c>
      <c r="LH198" s="430">
        <v>0.16636851520572449</v>
      </c>
      <c r="LI198" s="430">
        <v>0.1470588235294118</v>
      </c>
      <c r="LJ198" s="430">
        <v>4.3557168784029043E-2</v>
      </c>
      <c r="LK198" s="430">
        <v>2.7944111776447067E-2</v>
      </c>
      <c r="LL198" s="430">
        <v>3.6121673003802313E-2</v>
      </c>
      <c r="LM198" s="430">
        <v>0.69827586206896552</v>
      </c>
      <c r="LN198" s="430">
        <v>0.80722891566265065</v>
      </c>
      <c r="LO198" s="430">
        <v>0.74371859296482412</v>
      </c>
      <c r="LP198" s="430">
        <v>3.2629558541266812E-2</v>
      </c>
      <c r="LQ198" s="430">
        <v>2.5974025974025983E-2</v>
      </c>
      <c r="LR198" s="430">
        <v>2.9501525940996975E-2</v>
      </c>
      <c r="LS198" s="430">
        <v>4.8638132295719894E-2</v>
      </c>
      <c r="LT198" s="430">
        <v>1.5317286652078765E-2</v>
      </c>
      <c r="LU198" s="430">
        <v>3.2955715756951554E-2</v>
      </c>
      <c r="LV198" s="430">
        <v>0.76288659793814428</v>
      </c>
      <c r="LW198" s="430">
        <v>0.7640449438202247</v>
      </c>
      <c r="LX198" s="430">
        <v>0.76344086021505375</v>
      </c>
      <c r="LY198" s="430">
        <v>-1.8255578093306246E-2</v>
      </c>
      <c r="LZ198" s="430">
        <v>-7.6419213973799138E-2</v>
      </c>
      <c r="MA198" s="430">
        <v>-4.6267087276550933E-2</v>
      </c>
      <c r="MB198" s="430">
        <v>3.346456692913391E-2</v>
      </c>
      <c r="MC198" s="430">
        <v>2.0576131687242816E-2</v>
      </c>
      <c r="MD198" s="430">
        <v>2.7162977867203231E-2</v>
      </c>
      <c r="ME198" s="270">
        <v>0.74336283185840712</v>
      </c>
      <c r="MF198" s="270">
        <v>0.73636363636363633</v>
      </c>
      <c r="MG198" s="430">
        <v>0.73991031390134532</v>
      </c>
      <c r="MH198" s="430">
        <v>2.2088353413654671E-2</v>
      </c>
      <c r="MI198" s="430">
        <v>6.2370062370061818E-3</v>
      </c>
      <c r="MJ198" s="430">
        <v>1.4300306435137911E-2</v>
      </c>
      <c r="MK198" s="430">
        <v>4.0241448692153181E-3</v>
      </c>
      <c r="ML198" s="430">
        <v>4.1580041580041582E-3</v>
      </c>
      <c r="MM198" s="430">
        <v>4.0899795501022629E-3</v>
      </c>
      <c r="MN198" s="430">
        <v>0.80208333333333337</v>
      </c>
      <c r="MO198" s="430">
        <v>0.65486725663716816</v>
      </c>
      <c r="MP198" s="430">
        <v>0.72248803827751196</v>
      </c>
      <c r="MQ198" s="430">
        <v>-4.2918454935622297E-2</v>
      </c>
      <c r="MR198" s="430">
        <v>1.5086206896551713E-2</v>
      </c>
      <c r="MS198" s="430">
        <v>-1.3978494623655857E-2</v>
      </c>
      <c r="MT198" s="430">
        <v>6.2761506276151069E-3</v>
      </c>
      <c r="MU198" s="430">
        <v>6.6225165562914245E-3</v>
      </c>
      <c r="MV198" s="430">
        <v>6.4446831364124435E-3</v>
      </c>
      <c r="MW198" s="430">
        <v>0.84042553191489366</v>
      </c>
      <c r="MX198" s="430">
        <v>0.8351648351648352</v>
      </c>
      <c r="MY198" s="430">
        <v>0.83783783783783783</v>
      </c>
      <c r="MZ198" s="430">
        <v>5.7446808510638325E-2</v>
      </c>
      <c r="NA198" s="430">
        <v>4.4150110375275942E-2</v>
      </c>
      <c r="NB198" s="430">
        <v>5.0920910075839654E-2</v>
      </c>
      <c r="NC198" s="430">
        <v>1.0940919037199071E-2</v>
      </c>
      <c r="ND198" s="430">
        <v>0</v>
      </c>
      <c r="NE198" s="430">
        <v>5.5991041433370858E-3</v>
      </c>
      <c r="NF198" s="430">
        <v>0.82499999999999996</v>
      </c>
      <c r="NG198" s="430">
        <v>0.92537313432835822</v>
      </c>
      <c r="NH198" s="430">
        <v>0.87074829931972786</v>
      </c>
      <c r="NI198" s="430">
        <v>4.5454545454545414E-2</v>
      </c>
      <c r="NJ198" s="430">
        <v>5.4590570719602938E-2</v>
      </c>
      <c r="NK198" s="430">
        <v>4.9939098660170544E-2</v>
      </c>
      <c r="NL198" s="430">
        <v>0</v>
      </c>
      <c r="NM198" s="430">
        <v>0</v>
      </c>
      <c r="NN198" s="430">
        <v>0</v>
      </c>
    </row>
    <row r="199" spans="1:378" x14ac:dyDescent="0.25">
      <c r="A199" s="269" t="s">
        <v>205</v>
      </c>
      <c r="B199" s="429"/>
      <c r="C199" s="429"/>
      <c r="D199" s="429"/>
      <c r="E199" s="429"/>
      <c r="F199" s="429"/>
      <c r="G199" s="429"/>
      <c r="H199" s="429"/>
      <c r="I199" s="429"/>
      <c r="J199" s="429"/>
      <c r="K199" s="429"/>
      <c r="L199" s="429"/>
      <c r="M199" s="429"/>
      <c r="N199" s="429"/>
      <c r="O199" s="429"/>
      <c r="P199" s="429"/>
      <c r="Q199" s="429"/>
      <c r="R199" s="429"/>
      <c r="S199" s="429"/>
      <c r="T199" s="429"/>
      <c r="U199" s="429"/>
      <c r="V199" s="429"/>
      <c r="W199" s="429"/>
      <c r="X199" s="429"/>
      <c r="Y199" s="429"/>
      <c r="Z199" s="429"/>
      <c r="AA199" s="429"/>
      <c r="AB199" s="429"/>
      <c r="AC199" s="429"/>
      <c r="AD199" s="429"/>
      <c r="AE199" s="429"/>
      <c r="AF199" s="429"/>
      <c r="AG199" s="429"/>
      <c r="AH199" s="429"/>
      <c r="AI199" s="429"/>
      <c r="AJ199" s="429"/>
      <c r="AK199" s="429"/>
      <c r="AL199" s="429"/>
      <c r="AM199" s="429"/>
      <c r="AN199" s="429"/>
      <c r="AO199" s="429"/>
      <c r="AP199" s="429"/>
      <c r="AQ199" s="429"/>
      <c r="AR199" s="429"/>
      <c r="AS199" s="429"/>
      <c r="AT199" s="429"/>
      <c r="AU199" s="429"/>
      <c r="AV199" s="429"/>
      <c r="AW199" s="429"/>
      <c r="AX199" s="429"/>
      <c r="AY199" s="429"/>
      <c r="AZ199" s="429"/>
      <c r="BA199" s="429"/>
      <c r="BB199" s="429"/>
      <c r="BC199" s="429"/>
      <c r="BD199" s="429"/>
      <c r="BE199" s="429"/>
      <c r="BF199" s="429"/>
      <c r="BG199" s="429"/>
      <c r="BH199" s="429"/>
      <c r="BI199" s="429"/>
      <c r="BJ199" s="429"/>
      <c r="BK199" s="429"/>
      <c r="BL199" s="429"/>
      <c r="BM199" s="429"/>
      <c r="BN199" s="429"/>
      <c r="BO199" s="429"/>
      <c r="BP199" s="429"/>
      <c r="BQ199" s="429"/>
      <c r="BR199" s="429"/>
      <c r="BS199" s="429"/>
      <c r="BT199" s="429"/>
      <c r="BU199" s="429"/>
      <c r="BV199" s="429"/>
      <c r="BW199" s="429"/>
      <c r="BX199" s="429"/>
      <c r="BY199" s="429"/>
      <c r="BZ199" s="429"/>
      <c r="CA199" s="429"/>
      <c r="CB199" s="429"/>
      <c r="CC199" s="429"/>
      <c r="CD199" s="429"/>
      <c r="CE199" s="429"/>
      <c r="CF199" s="429"/>
      <c r="CG199" s="429"/>
      <c r="CH199" s="429"/>
      <c r="CI199" s="429"/>
      <c r="CJ199" s="429"/>
      <c r="CK199" s="429"/>
      <c r="CL199" s="429"/>
      <c r="CM199" s="429"/>
      <c r="CN199" s="429"/>
      <c r="CO199" s="429"/>
      <c r="CP199" s="429"/>
      <c r="CQ199" s="429"/>
      <c r="CR199" s="429"/>
      <c r="CS199" s="429"/>
      <c r="CT199" s="429"/>
      <c r="CU199" s="429"/>
      <c r="CV199" s="429"/>
      <c r="CW199" s="429"/>
      <c r="CX199" s="429"/>
      <c r="CY199" s="429"/>
      <c r="CZ199" s="429"/>
      <c r="DA199" s="429"/>
      <c r="DB199" s="429"/>
      <c r="DC199" s="429"/>
      <c r="DD199" s="429"/>
      <c r="DE199" s="429"/>
      <c r="DF199" s="429"/>
      <c r="DG199" s="429"/>
      <c r="DH199" s="429"/>
      <c r="DI199" s="429"/>
      <c r="DJ199" s="429"/>
      <c r="DK199" s="429"/>
      <c r="DL199" s="429"/>
      <c r="DM199" s="429"/>
      <c r="DN199" s="429"/>
      <c r="DO199" s="429"/>
      <c r="DP199" s="429"/>
      <c r="DQ199" s="429"/>
      <c r="DR199" s="429"/>
      <c r="DS199" s="429"/>
      <c r="DT199" s="429"/>
      <c r="DU199" s="429"/>
      <c r="DV199" s="429"/>
      <c r="DW199" s="429"/>
      <c r="DX199" s="429"/>
      <c r="DY199" s="429"/>
      <c r="DZ199" s="429"/>
      <c r="EA199" s="429"/>
      <c r="EB199" s="429"/>
      <c r="EC199" s="429"/>
      <c r="ED199" s="429"/>
      <c r="EE199" s="429"/>
      <c r="EF199" s="429"/>
      <c r="EG199" s="429"/>
      <c r="EH199" s="429"/>
      <c r="EI199" s="429"/>
      <c r="EJ199" s="429"/>
      <c r="EK199" s="429"/>
      <c r="EL199" s="429"/>
      <c r="EM199" s="429"/>
      <c r="EN199" s="429"/>
      <c r="EO199" s="429"/>
      <c r="EP199" s="429"/>
      <c r="EQ199" s="429"/>
      <c r="ER199" s="429"/>
      <c r="ES199" s="429"/>
      <c r="ET199" s="429"/>
      <c r="EU199" s="429"/>
      <c r="EV199" s="429"/>
      <c r="EW199" s="429"/>
      <c r="EX199" s="429"/>
      <c r="EY199" s="429"/>
      <c r="EZ199" s="429"/>
      <c r="FA199" s="429"/>
      <c r="FB199" s="429"/>
      <c r="FC199" s="429"/>
      <c r="FD199" s="429"/>
      <c r="FE199" s="429"/>
      <c r="FF199" s="429"/>
      <c r="FG199" s="429"/>
      <c r="FH199" s="429"/>
      <c r="FI199" s="429"/>
      <c r="FJ199" s="429"/>
      <c r="FK199" s="429"/>
      <c r="FL199" s="429"/>
      <c r="FM199" s="429"/>
      <c r="FN199" s="429"/>
      <c r="FO199" s="429"/>
      <c r="FP199" s="429"/>
      <c r="FQ199" s="429">
        <v>1</v>
      </c>
      <c r="FR199" s="429">
        <v>2</v>
      </c>
      <c r="FS199" s="429">
        <v>3</v>
      </c>
      <c r="FT199" s="429">
        <v>6</v>
      </c>
      <c r="FU199" s="429">
        <v>2</v>
      </c>
      <c r="FV199" s="429">
        <v>8</v>
      </c>
      <c r="FW199" s="429">
        <v>1</v>
      </c>
      <c r="FX199" s="429">
        <v>0</v>
      </c>
      <c r="FY199" s="429">
        <v>1</v>
      </c>
      <c r="FZ199" s="429">
        <v>0</v>
      </c>
      <c r="GA199" s="429">
        <v>0</v>
      </c>
      <c r="GB199" s="429">
        <v>0</v>
      </c>
      <c r="GC199" s="429">
        <v>0</v>
      </c>
      <c r="GD199" s="429">
        <v>7</v>
      </c>
      <c r="GE199" s="429">
        <v>3</v>
      </c>
      <c r="GF199" s="429">
        <v>10</v>
      </c>
      <c r="GG199" s="429">
        <v>1</v>
      </c>
      <c r="GH199" s="429">
        <v>2</v>
      </c>
      <c r="GI199" s="429">
        <v>3</v>
      </c>
      <c r="GJ199" s="429">
        <v>2</v>
      </c>
      <c r="GK199" s="429">
        <v>0</v>
      </c>
      <c r="GL199" s="429">
        <v>2</v>
      </c>
      <c r="GM199" s="429">
        <v>9</v>
      </c>
      <c r="GN199" s="429">
        <v>3</v>
      </c>
      <c r="GO199" s="429">
        <v>12</v>
      </c>
      <c r="GP199" s="429">
        <v>1</v>
      </c>
      <c r="GQ199" s="429">
        <v>0</v>
      </c>
      <c r="GR199" s="429">
        <v>1</v>
      </c>
      <c r="GS199" s="429">
        <v>0</v>
      </c>
      <c r="GT199" s="429">
        <v>0</v>
      </c>
      <c r="GU199" s="429">
        <v>1</v>
      </c>
      <c r="GV199" s="429">
        <v>1</v>
      </c>
      <c r="GW199" s="429">
        <v>8</v>
      </c>
      <c r="GX199" s="429">
        <v>2</v>
      </c>
      <c r="GY199" s="429">
        <v>10</v>
      </c>
      <c r="GZ199" s="429">
        <v>6</v>
      </c>
      <c r="HA199" s="429">
        <v>0</v>
      </c>
      <c r="HB199" s="429">
        <v>6</v>
      </c>
      <c r="HC199" s="429">
        <v>0</v>
      </c>
      <c r="HD199" s="429">
        <v>0</v>
      </c>
      <c r="HE199" s="429">
        <v>0</v>
      </c>
      <c r="HF199" s="429">
        <v>6</v>
      </c>
      <c r="HG199" s="429">
        <v>2</v>
      </c>
      <c r="HH199" s="429">
        <v>8</v>
      </c>
      <c r="HI199" s="429">
        <v>1</v>
      </c>
      <c r="HJ199" s="429">
        <v>0</v>
      </c>
      <c r="HK199" s="429">
        <v>1</v>
      </c>
      <c r="HL199" s="429">
        <v>0</v>
      </c>
      <c r="HM199" s="429">
        <v>1</v>
      </c>
      <c r="HN199" s="429">
        <v>1</v>
      </c>
      <c r="HO199" s="429">
        <v>2</v>
      </c>
      <c r="HP199" s="429">
        <v>5</v>
      </c>
      <c r="HQ199" s="429">
        <v>2</v>
      </c>
      <c r="HR199" s="429">
        <v>7</v>
      </c>
      <c r="HS199" s="429">
        <v>5</v>
      </c>
      <c r="HT199" s="429">
        <v>2</v>
      </c>
      <c r="HU199" s="429">
        <v>7</v>
      </c>
      <c r="HV199" s="429">
        <v>0</v>
      </c>
      <c r="HW199" s="429">
        <v>0</v>
      </c>
      <c r="HX199" s="429">
        <v>0</v>
      </c>
      <c r="HY199" s="429">
        <v>5</v>
      </c>
      <c r="HZ199" s="429">
        <v>1</v>
      </c>
      <c r="IA199" s="429">
        <v>6</v>
      </c>
      <c r="IB199" s="429">
        <v>1</v>
      </c>
      <c r="IC199" s="429">
        <v>0</v>
      </c>
      <c r="ID199" s="429">
        <v>1</v>
      </c>
      <c r="IE199" s="429">
        <v>0</v>
      </c>
      <c r="IF199" s="429">
        <v>2</v>
      </c>
      <c r="IG199" s="429">
        <v>0</v>
      </c>
      <c r="IH199" s="429">
        <v>2</v>
      </c>
      <c r="II199" s="429">
        <v>4</v>
      </c>
      <c r="IJ199" s="429">
        <v>1</v>
      </c>
      <c r="IK199" s="429">
        <v>5</v>
      </c>
      <c r="IL199" s="429">
        <v>4</v>
      </c>
      <c r="IM199" s="429">
        <v>1</v>
      </c>
      <c r="IN199" s="429">
        <v>5</v>
      </c>
      <c r="IO199" s="429">
        <v>0</v>
      </c>
      <c r="IP199" s="429">
        <v>0</v>
      </c>
      <c r="IQ199" s="429">
        <v>0</v>
      </c>
      <c r="IR199" s="429">
        <v>3</v>
      </c>
      <c r="IS199" s="429">
        <v>1</v>
      </c>
      <c r="IT199" s="429">
        <v>4</v>
      </c>
      <c r="IU199" s="429">
        <v>0</v>
      </c>
      <c r="IV199" s="429">
        <v>1</v>
      </c>
      <c r="IW199" s="429">
        <v>1</v>
      </c>
      <c r="IX199" s="429">
        <v>0</v>
      </c>
      <c r="IY199" s="429">
        <v>0</v>
      </c>
      <c r="IZ199" s="429">
        <v>1</v>
      </c>
      <c r="JA199" s="429">
        <v>1</v>
      </c>
      <c r="JB199" s="429">
        <v>0</v>
      </c>
      <c r="JC199" s="429">
        <v>1</v>
      </c>
      <c r="JD199" s="429">
        <v>1</v>
      </c>
      <c r="JE199" s="429">
        <v>0</v>
      </c>
      <c r="JF199" s="429">
        <v>1</v>
      </c>
      <c r="JG199" s="429">
        <v>1</v>
      </c>
      <c r="JH199" s="429">
        <v>3</v>
      </c>
      <c r="JI199" s="429">
        <v>1</v>
      </c>
      <c r="JJ199" s="429">
        <v>4</v>
      </c>
      <c r="JK199" s="429">
        <v>3</v>
      </c>
      <c r="JL199" s="429">
        <v>1</v>
      </c>
      <c r="JM199" s="429">
        <v>4</v>
      </c>
      <c r="JN199" s="429">
        <v>0</v>
      </c>
      <c r="JO199" s="429">
        <v>1</v>
      </c>
      <c r="JP199" s="429">
        <v>1</v>
      </c>
      <c r="JQ199" s="429">
        <v>0</v>
      </c>
      <c r="JR199" s="429">
        <v>0</v>
      </c>
      <c r="JS199" s="429">
        <v>0</v>
      </c>
      <c r="JT199" s="429">
        <v>0</v>
      </c>
      <c r="JU199" s="429">
        <v>2</v>
      </c>
      <c r="JV199" s="429">
        <v>1</v>
      </c>
      <c r="JW199" s="429">
        <v>3</v>
      </c>
      <c r="JX199" s="429">
        <v>2</v>
      </c>
      <c r="JY199" s="429">
        <v>1</v>
      </c>
      <c r="JZ199" s="429">
        <v>3</v>
      </c>
      <c r="KA199" s="429"/>
      <c r="KB199" s="429"/>
      <c r="KC199" s="429"/>
      <c r="KD199" s="429"/>
      <c r="KE199" s="429"/>
      <c r="KF199" s="429"/>
      <c r="KG199" s="429"/>
      <c r="KH199" s="429"/>
      <c r="KI199" s="429"/>
      <c r="KJ199" s="429"/>
      <c r="LD199" s="430"/>
      <c r="LE199" s="430"/>
      <c r="LF199" s="430"/>
      <c r="LG199" s="430">
        <v>-0.16666666666666674</v>
      </c>
      <c r="LH199" s="430">
        <v>-0.5</v>
      </c>
      <c r="LI199" s="430">
        <v>-0.25</v>
      </c>
      <c r="LJ199" s="430">
        <v>0.85714285714285721</v>
      </c>
      <c r="LK199" s="430">
        <v>0.33333333333333337</v>
      </c>
      <c r="LL199" s="430">
        <v>0.7</v>
      </c>
      <c r="LM199" s="430"/>
      <c r="LN199" s="430"/>
      <c r="LO199" s="430"/>
      <c r="LP199" s="430">
        <v>0.22222222222222221</v>
      </c>
      <c r="LQ199" s="430">
        <v>0.33333333333333337</v>
      </c>
      <c r="LR199" s="430">
        <v>0.25</v>
      </c>
      <c r="LS199" s="430">
        <v>0.25</v>
      </c>
      <c r="LT199" s="430">
        <v>1</v>
      </c>
      <c r="LU199" s="430">
        <v>0.4</v>
      </c>
      <c r="LV199" s="430"/>
      <c r="LW199" s="430"/>
      <c r="LX199" s="430"/>
      <c r="LY199" s="430">
        <v>0</v>
      </c>
      <c r="LZ199" s="430">
        <v>0</v>
      </c>
      <c r="MA199" s="430">
        <v>0</v>
      </c>
      <c r="MB199" s="430">
        <v>0</v>
      </c>
      <c r="MC199" s="430">
        <v>0</v>
      </c>
      <c r="MD199" s="430">
        <v>0</v>
      </c>
      <c r="ME199" s="270"/>
      <c r="MF199" s="270"/>
      <c r="MG199" s="430"/>
      <c r="MH199" s="430">
        <v>0</v>
      </c>
      <c r="MI199" s="430">
        <v>0</v>
      </c>
      <c r="MJ199" s="430">
        <v>0</v>
      </c>
      <c r="MK199" s="430">
        <v>0</v>
      </c>
      <c r="ML199" s="430">
        <v>0</v>
      </c>
      <c r="MM199" s="430">
        <v>0</v>
      </c>
      <c r="MN199" s="430"/>
      <c r="MO199" s="430"/>
      <c r="MP199" s="430"/>
      <c r="MQ199" s="430">
        <v>1</v>
      </c>
      <c r="MR199" s="430">
        <v>0</v>
      </c>
      <c r="MS199" s="430">
        <v>0.75</v>
      </c>
      <c r="MT199" s="430"/>
      <c r="MU199" s="430">
        <v>0</v>
      </c>
      <c r="MV199" s="430">
        <v>0</v>
      </c>
      <c r="MW199" s="430">
        <v>0</v>
      </c>
      <c r="MX199" s="430">
        <v>0</v>
      </c>
      <c r="MY199" s="430">
        <v>0</v>
      </c>
      <c r="MZ199" s="430">
        <v>1</v>
      </c>
      <c r="NA199" s="430">
        <v>1</v>
      </c>
      <c r="NB199" s="430">
        <v>1</v>
      </c>
      <c r="NC199" s="430">
        <v>0</v>
      </c>
      <c r="ND199" s="430">
        <v>0</v>
      </c>
      <c r="NE199" s="430">
        <v>0</v>
      </c>
      <c r="NF199" s="430"/>
      <c r="NG199" s="430"/>
      <c r="NH199" s="430"/>
      <c r="NI199" s="430"/>
      <c r="NJ199" s="430"/>
      <c r="NK199" s="430"/>
      <c r="NL199" s="430"/>
      <c r="NM199" s="430"/>
      <c r="NN199" s="430"/>
    </row>
    <row r="200" spans="1:378" x14ac:dyDescent="0.25">
      <c r="A200" s="267" t="s">
        <v>311</v>
      </c>
      <c r="B200" s="433">
        <v>31</v>
      </c>
      <c r="C200" s="433">
        <v>25</v>
      </c>
      <c r="D200" s="433">
        <v>56</v>
      </c>
      <c r="E200" s="433">
        <v>172</v>
      </c>
      <c r="F200" s="433">
        <v>135</v>
      </c>
      <c r="G200" s="433">
        <v>307</v>
      </c>
      <c r="H200" s="433">
        <v>6</v>
      </c>
      <c r="I200" s="433">
        <v>15</v>
      </c>
      <c r="J200" s="433">
        <v>17</v>
      </c>
      <c r="K200" s="433">
        <v>21</v>
      </c>
      <c r="L200" s="433">
        <v>29</v>
      </c>
      <c r="M200" s="433">
        <v>18</v>
      </c>
      <c r="N200" s="433">
        <v>47</v>
      </c>
      <c r="O200" s="433">
        <v>175</v>
      </c>
      <c r="P200" s="433">
        <v>139</v>
      </c>
      <c r="Q200" s="433">
        <v>314</v>
      </c>
      <c r="R200" s="433">
        <v>158</v>
      </c>
      <c r="S200" s="433">
        <v>129</v>
      </c>
      <c r="T200" s="433">
        <v>287</v>
      </c>
      <c r="U200" s="433">
        <v>17</v>
      </c>
      <c r="V200" s="433">
        <v>16</v>
      </c>
      <c r="W200" s="433">
        <v>33</v>
      </c>
      <c r="X200" s="433">
        <v>157</v>
      </c>
      <c r="Y200" s="433">
        <v>121</v>
      </c>
      <c r="Z200" s="433">
        <v>278</v>
      </c>
      <c r="AA200" s="433">
        <v>5</v>
      </c>
      <c r="AB200" s="433">
        <v>14</v>
      </c>
      <c r="AC200" s="433">
        <v>14</v>
      </c>
      <c r="AD200" s="433">
        <v>18</v>
      </c>
      <c r="AE200" s="433">
        <v>25</v>
      </c>
      <c r="AF200" s="433">
        <v>22</v>
      </c>
      <c r="AG200" s="433">
        <v>47</v>
      </c>
      <c r="AH200" s="433">
        <v>155</v>
      </c>
      <c r="AI200" s="433">
        <v>128</v>
      </c>
      <c r="AJ200" s="433">
        <v>283</v>
      </c>
      <c r="AK200" s="433">
        <v>139</v>
      </c>
      <c r="AL200" s="433">
        <v>116</v>
      </c>
      <c r="AM200" s="433">
        <v>255</v>
      </c>
      <c r="AN200" s="433">
        <v>23</v>
      </c>
      <c r="AO200" s="433">
        <v>12</v>
      </c>
      <c r="AP200" s="433">
        <v>35</v>
      </c>
      <c r="AQ200" s="433">
        <v>144</v>
      </c>
      <c r="AR200" s="433">
        <v>116</v>
      </c>
      <c r="AS200" s="433">
        <v>260</v>
      </c>
      <c r="AT200" s="433">
        <v>5</v>
      </c>
      <c r="AU200" s="433">
        <v>15</v>
      </c>
      <c r="AV200" s="433">
        <v>14</v>
      </c>
      <c r="AW200" s="433">
        <v>19</v>
      </c>
      <c r="AX200" s="433">
        <v>20</v>
      </c>
      <c r="AY200" s="433">
        <v>13</v>
      </c>
      <c r="AZ200" s="433">
        <v>33</v>
      </c>
      <c r="BA200" s="433">
        <v>144</v>
      </c>
      <c r="BB200" s="433">
        <v>111</v>
      </c>
      <c r="BC200" s="433">
        <v>255</v>
      </c>
      <c r="BD200" s="433">
        <v>128</v>
      </c>
      <c r="BE200" s="433">
        <v>106</v>
      </c>
      <c r="BF200" s="433">
        <v>234</v>
      </c>
      <c r="BG200" s="433">
        <v>19</v>
      </c>
      <c r="BH200" s="433">
        <v>23</v>
      </c>
      <c r="BI200" s="433">
        <v>42</v>
      </c>
      <c r="BJ200" s="433">
        <v>138</v>
      </c>
      <c r="BK200" s="433">
        <v>119</v>
      </c>
      <c r="BL200" s="433">
        <v>257</v>
      </c>
      <c r="BM200" s="433">
        <v>4</v>
      </c>
      <c r="BN200" s="433">
        <v>13</v>
      </c>
      <c r="BO200" s="433">
        <v>12</v>
      </c>
      <c r="BP200" s="433">
        <v>19</v>
      </c>
      <c r="BQ200" s="433">
        <v>20</v>
      </c>
      <c r="BR200" s="433">
        <v>15</v>
      </c>
      <c r="BS200" s="433">
        <v>35</v>
      </c>
      <c r="BT200" s="433">
        <v>138</v>
      </c>
      <c r="BU200" s="433">
        <v>114</v>
      </c>
      <c r="BV200" s="433">
        <v>252</v>
      </c>
      <c r="BW200" s="433">
        <v>115</v>
      </c>
      <c r="BX200" s="433">
        <v>98</v>
      </c>
      <c r="BY200" s="433">
        <v>213</v>
      </c>
      <c r="BZ200" s="433">
        <v>25</v>
      </c>
      <c r="CA200" s="433">
        <v>23</v>
      </c>
      <c r="CB200" s="433">
        <v>48</v>
      </c>
      <c r="CC200" s="433">
        <v>152</v>
      </c>
      <c r="CD200" s="433">
        <v>125</v>
      </c>
      <c r="CE200" s="433">
        <v>277</v>
      </c>
      <c r="CF200" s="433">
        <v>5</v>
      </c>
      <c r="CG200" s="433">
        <v>11</v>
      </c>
      <c r="CH200" s="433">
        <v>12</v>
      </c>
      <c r="CI200" s="433">
        <v>18</v>
      </c>
      <c r="CJ200" s="433">
        <v>23</v>
      </c>
      <c r="CK200" s="433">
        <v>24</v>
      </c>
      <c r="CL200" s="433">
        <v>47</v>
      </c>
      <c r="CM200" s="433">
        <v>146</v>
      </c>
      <c r="CN200" s="433">
        <v>122</v>
      </c>
      <c r="CO200" s="433">
        <v>268</v>
      </c>
      <c r="CP200" s="433">
        <v>134</v>
      </c>
      <c r="CQ200" s="433">
        <v>114</v>
      </c>
      <c r="CR200" s="433">
        <v>248</v>
      </c>
      <c r="CS200" s="433">
        <v>25</v>
      </c>
      <c r="CT200" s="433">
        <v>22</v>
      </c>
      <c r="CU200" s="433">
        <v>47</v>
      </c>
      <c r="CV200" s="433">
        <v>148</v>
      </c>
      <c r="CW200" s="433">
        <v>124</v>
      </c>
      <c r="CX200" s="433">
        <v>272</v>
      </c>
      <c r="CY200" s="433">
        <v>4</v>
      </c>
      <c r="CZ200" s="433">
        <v>14</v>
      </c>
      <c r="DA200" s="433">
        <v>12</v>
      </c>
      <c r="DB200" s="433">
        <v>19</v>
      </c>
      <c r="DC200" s="433">
        <v>25</v>
      </c>
      <c r="DD200" s="433">
        <v>19</v>
      </c>
      <c r="DE200" s="433">
        <v>44</v>
      </c>
      <c r="DF200" s="433">
        <v>138</v>
      </c>
      <c r="DG200" s="433">
        <v>115</v>
      </c>
      <c r="DH200" s="433">
        <v>253</v>
      </c>
      <c r="DI200" s="433">
        <v>129</v>
      </c>
      <c r="DJ200" s="433">
        <v>108</v>
      </c>
      <c r="DK200" s="433">
        <v>237</v>
      </c>
      <c r="DL200" s="433">
        <v>17</v>
      </c>
      <c r="DM200" s="433">
        <v>13</v>
      </c>
      <c r="DN200" s="433">
        <v>30</v>
      </c>
      <c r="DO200" s="433">
        <v>132</v>
      </c>
      <c r="DP200" s="433">
        <v>109</v>
      </c>
      <c r="DQ200" s="433">
        <v>241</v>
      </c>
      <c r="DR200" s="433">
        <v>3</v>
      </c>
      <c r="DS200" s="433">
        <v>15</v>
      </c>
      <c r="DT200" s="433">
        <v>12</v>
      </c>
      <c r="DU200" s="433">
        <v>18</v>
      </c>
      <c r="DV200" s="433">
        <v>11</v>
      </c>
      <c r="DW200" s="433">
        <v>17</v>
      </c>
      <c r="DX200" s="433">
        <v>28</v>
      </c>
      <c r="DY200" s="433">
        <v>124</v>
      </c>
      <c r="DZ200" s="433">
        <v>106</v>
      </c>
      <c r="EA200" s="433">
        <v>230</v>
      </c>
      <c r="EB200" s="433">
        <v>114</v>
      </c>
      <c r="EC200" s="433">
        <v>102</v>
      </c>
      <c r="ED200" s="433">
        <v>216</v>
      </c>
      <c r="EE200" s="433">
        <v>20</v>
      </c>
      <c r="EF200" s="433">
        <v>12</v>
      </c>
      <c r="EG200" s="433">
        <v>32</v>
      </c>
      <c r="EH200" s="433">
        <v>131</v>
      </c>
      <c r="EI200" s="433">
        <v>99</v>
      </c>
      <c r="EJ200" s="433">
        <v>230</v>
      </c>
      <c r="EK200" s="433">
        <v>2</v>
      </c>
      <c r="EL200" s="433">
        <v>12</v>
      </c>
      <c r="EM200" s="433">
        <v>10</v>
      </c>
      <c r="EN200" s="433">
        <v>18</v>
      </c>
      <c r="EO200" s="433">
        <v>25</v>
      </c>
      <c r="EP200" s="433">
        <v>12</v>
      </c>
      <c r="EQ200" s="433">
        <v>37</v>
      </c>
      <c r="ER200" s="433">
        <v>131</v>
      </c>
      <c r="ES200" s="433">
        <v>103</v>
      </c>
      <c r="ET200" s="433">
        <v>234</v>
      </c>
      <c r="EU200" s="433">
        <v>124</v>
      </c>
      <c r="EV200" s="433">
        <v>99</v>
      </c>
      <c r="EW200" s="433">
        <v>223</v>
      </c>
      <c r="EX200" s="433">
        <v>22</v>
      </c>
      <c r="EY200" s="433">
        <v>15</v>
      </c>
      <c r="EZ200" s="433">
        <v>37</v>
      </c>
      <c r="FA200" s="433">
        <v>127</v>
      </c>
      <c r="FB200" s="433">
        <v>110</v>
      </c>
      <c r="FC200" s="433">
        <v>237</v>
      </c>
      <c r="FD200" s="433">
        <v>2</v>
      </c>
      <c r="FE200" s="433">
        <v>10</v>
      </c>
      <c r="FF200" s="433">
        <v>9</v>
      </c>
      <c r="FG200" s="433">
        <v>18</v>
      </c>
      <c r="FH200" s="433">
        <v>17</v>
      </c>
      <c r="FI200" s="433">
        <v>15</v>
      </c>
      <c r="FJ200" s="433">
        <v>32</v>
      </c>
      <c r="FK200" s="433">
        <v>131</v>
      </c>
      <c r="FL200" s="433">
        <v>112</v>
      </c>
      <c r="FM200" s="433">
        <v>243</v>
      </c>
      <c r="FN200" s="433">
        <v>130</v>
      </c>
      <c r="FO200" s="433">
        <v>111</v>
      </c>
      <c r="FP200" s="433">
        <v>241</v>
      </c>
      <c r="FQ200" s="433">
        <v>14</v>
      </c>
      <c r="FR200" s="433">
        <v>17</v>
      </c>
      <c r="FS200" s="433">
        <v>31</v>
      </c>
      <c r="FT200" s="433">
        <v>129</v>
      </c>
      <c r="FU200" s="433">
        <v>116</v>
      </c>
      <c r="FV200" s="433">
        <v>245</v>
      </c>
      <c r="FW200" s="433">
        <v>2</v>
      </c>
      <c r="FX200" s="433">
        <v>10</v>
      </c>
      <c r="FY200" s="433">
        <v>9</v>
      </c>
      <c r="FZ200" s="433">
        <v>18</v>
      </c>
      <c r="GA200" s="433">
        <v>28</v>
      </c>
      <c r="GB200" s="433">
        <v>21</v>
      </c>
      <c r="GC200" s="433">
        <v>49</v>
      </c>
      <c r="GD200" s="433">
        <v>129</v>
      </c>
      <c r="GE200" s="433">
        <v>120</v>
      </c>
      <c r="GF200" s="433">
        <v>249</v>
      </c>
      <c r="GG200" s="433">
        <v>123</v>
      </c>
      <c r="GH200" s="433">
        <v>118</v>
      </c>
      <c r="GI200" s="433">
        <v>241</v>
      </c>
      <c r="GJ200" s="433">
        <v>22</v>
      </c>
      <c r="GK200" s="433">
        <v>14</v>
      </c>
      <c r="GL200" s="433">
        <v>36</v>
      </c>
      <c r="GM200" s="433">
        <v>122</v>
      </c>
      <c r="GN200" s="433">
        <v>109</v>
      </c>
      <c r="GO200" s="433">
        <v>231</v>
      </c>
      <c r="GP200" s="433">
        <v>20</v>
      </c>
      <c r="GQ200" s="433">
        <v>10</v>
      </c>
      <c r="GR200" s="433">
        <v>9</v>
      </c>
      <c r="GS200" s="433">
        <v>17</v>
      </c>
      <c r="GT200" s="433">
        <v>24</v>
      </c>
      <c r="GU200" s="433">
        <v>44</v>
      </c>
      <c r="GV200" s="433">
        <v>2</v>
      </c>
      <c r="GW200" s="433">
        <v>132</v>
      </c>
      <c r="GX200" s="433">
        <v>127</v>
      </c>
      <c r="GY200" s="433">
        <v>259</v>
      </c>
      <c r="GZ200" s="433">
        <v>130</v>
      </c>
      <c r="HA200" s="433">
        <v>126</v>
      </c>
      <c r="HB200" s="433">
        <v>256</v>
      </c>
      <c r="HC200" s="433">
        <v>17</v>
      </c>
      <c r="HD200" s="433">
        <v>17</v>
      </c>
      <c r="HE200" s="433">
        <v>34</v>
      </c>
      <c r="HF200" s="433">
        <v>133</v>
      </c>
      <c r="HG200" s="433">
        <v>115</v>
      </c>
      <c r="HH200" s="433">
        <v>248</v>
      </c>
      <c r="HI200" s="433">
        <v>2</v>
      </c>
      <c r="HJ200" s="433">
        <v>10</v>
      </c>
      <c r="HK200" s="433">
        <v>9</v>
      </c>
      <c r="HL200" s="433">
        <v>18</v>
      </c>
      <c r="HM200" s="433">
        <v>14</v>
      </c>
      <c r="HN200" s="433">
        <v>23</v>
      </c>
      <c r="HO200" s="433">
        <v>37</v>
      </c>
      <c r="HP200" s="433">
        <v>125</v>
      </c>
      <c r="HQ200" s="433">
        <v>112</v>
      </c>
      <c r="HR200" s="433">
        <v>237</v>
      </c>
      <c r="HS200" s="433">
        <v>122</v>
      </c>
      <c r="HT200" s="433">
        <v>111</v>
      </c>
      <c r="HU200" s="433">
        <v>233</v>
      </c>
      <c r="HV200" s="433">
        <v>21</v>
      </c>
      <c r="HW200" s="433">
        <v>17</v>
      </c>
      <c r="HX200" s="433">
        <v>38</v>
      </c>
      <c r="HY200" s="433">
        <v>133</v>
      </c>
      <c r="HZ200" s="433">
        <v>107</v>
      </c>
      <c r="IA200" s="433">
        <v>240</v>
      </c>
      <c r="IB200" s="433">
        <v>2</v>
      </c>
      <c r="IC200" s="433">
        <v>12</v>
      </c>
      <c r="ID200" s="433">
        <v>10</v>
      </c>
      <c r="IE200" s="433">
        <v>19</v>
      </c>
      <c r="IF200" s="433">
        <v>33</v>
      </c>
      <c r="IG200" s="433">
        <v>16</v>
      </c>
      <c r="IH200" s="433">
        <v>49</v>
      </c>
      <c r="II200" s="433">
        <v>130</v>
      </c>
      <c r="IJ200" s="433">
        <v>112</v>
      </c>
      <c r="IK200" s="433">
        <v>242</v>
      </c>
      <c r="IL200" s="433">
        <v>124</v>
      </c>
      <c r="IM200" s="433">
        <v>112</v>
      </c>
      <c r="IN200" s="433">
        <v>236</v>
      </c>
      <c r="IO200" s="433">
        <v>18</v>
      </c>
      <c r="IP200" s="433">
        <v>18</v>
      </c>
      <c r="IQ200" s="433">
        <v>36</v>
      </c>
      <c r="IR200" s="433">
        <v>114</v>
      </c>
      <c r="IS200" s="433">
        <v>106</v>
      </c>
      <c r="IT200" s="433">
        <v>220</v>
      </c>
      <c r="IU200" s="433">
        <v>1</v>
      </c>
      <c r="IV200" s="433">
        <v>14</v>
      </c>
      <c r="IW200" s="433">
        <v>10</v>
      </c>
      <c r="IX200" s="433">
        <v>19</v>
      </c>
      <c r="IY200" s="433">
        <v>24</v>
      </c>
      <c r="IZ200" s="433">
        <v>19</v>
      </c>
      <c r="JA200" s="433">
        <v>43</v>
      </c>
      <c r="JB200" s="433">
        <v>114</v>
      </c>
      <c r="JC200" s="433">
        <v>114</v>
      </c>
      <c r="JD200" s="433">
        <v>228</v>
      </c>
      <c r="JE200" s="433">
        <v>111</v>
      </c>
      <c r="JF200" s="433">
        <v>113</v>
      </c>
      <c r="JG200" s="433">
        <v>224</v>
      </c>
      <c r="JH200" s="433">
        <v>15</v>
      </c>
      <c r="JI200" s="433">
        <v>20</v>
      </c>
      <c r="JJ200" s="433">
        <v>35</v>
      </c>
      <c r="JK200" s="433">
        <v>99</v>
      </c>
      <c r="JL200" s="433">
        <v>110</v>
      </c>
      <c r="JM200" s="433">
        <v>209</v>
      </c>
      <c r="JN200" s="433">
        <v>2</v>
      </c>
      <c r="JO200" s="433">
        <v>12</v>
      </c>
      <c r="JP200" s="433">
        <v>10</v>
      </c>
      <c r="JQ200" s="433">
        <v>10</v>
      </c>
      <c r="JR200" s="433">
        <v>10</v>
      </c>
      <c r="JS200" s="433">
        <v>17</v>
      </c>
      <c r="JT200" s="433">
        <v>27</v>
      </c>
      <c r="JU200" s="433">
        <v>99</v>
      </c>
      <c r="JV200" s="433">
        <v>108</v>
      </c>
      <c r="JW200" s="433">
        <v>207</v>
      </c>
      <c r="JX200" s="433">
        <v>96</v>
      </c>
      <c r="JY200" s="433">
        <v>108</v>
      </c>
      <c r="JZ200" s="433">
        <v>204</v>
      </c>
      <c r="KA200" s="433">
        <v>19</v>
      </c>
      <c r="KB200" s="433">
        <v>21</v>
      </c>
      <c r="KC200" s="433">
        <v>40</v>
      </c>
      <c r="KD200" s="433">
        <v>111</v>
      </c>
      <c r="KE200" s="433">
        <v>115</v>
      </c>
      <c r="KF200" s="433">
        <v>226</v>
      </c>
      <c r="KG200" s="433">
        <v>1</v>
      </c>
      <c r="KH200" s="433">
        <v>12</v>
      </c>
      <c r="KI200" s="433">
        <v>9</v>
      </c>
      <c r="KJ200" s="433">
        <v>9</v>
      </c>
      <c r="KK200" s="433">
        <v>20</v>
      </c>
      <c r="KL200" s="433">
        <v>17</v>
      </c>
      <c r="KM200" s="433">
        <v>37</v>
      </c>
      <c r="KN200" s="433">
        <v>112</v>
      </c>
      <c r="KO200" s="433">
        <v>114</v>
      </c>
      <c r="KP200" s="433">
        <v>226</v>
      </c>
      <c r="KQ200" s="433">
        <v>110</v>
      </c>
      <c r="KR200" s="433">
        <v>114</v>
      </c>
      <c r="KS200" s="433">
        <v>224</v>
      </c>
      <c r="KT200" s="433">
        <v>25</v>
      </c>
      <c r="KU200" s="433">
        <v>25</v>
      </c>
      <c r="KV200" s="433">
        <v>50</v>
      </c>
      <c r="KW200" s="433">
        <v>144</v>
      </c>
      <c r="KX200" s="433">
        <v>167</v>
      </c>
      <c r="KY200" s="433">
        <v>311</v>
      </c>
      <c r="KZ200" s="433">
        <v>3</v>
      </c>
      <c r="LA200" s="433">
        <v>11</v>
      </c>
      <c r="LB200" s="433">
        <v>14</v>
      </c>
      <c r="LC200" s="433">
        <v>14</v>
      </c>
      <c r="LD200" s="434">
        <v>1.1200000000000001</v>
      </c>
      <c r="LE200" s="434">
        <v>0.91304347826086951</v>
      </c>
      <c r="LF200" s="434">
        <v>1.0208333333333333</v>
      </c>
      <c r="LG200" s="434">
        <v>7.7519379844961378E-3</v>
      </c>
      <c r="LH200" s="434">
        <v>0</v>
      </c>
      <c r="LI200" s="434">
        <v>4.0816326530612734E-3</v>
      </c>
      <c r="LJ200" s="434">
        <v>4.6511627906976716E-2</v>
      </c>
      <c r="LK200" s="434">
        <v>1.6666666666666718E-2</v>
      </c>
      <c r="LL200" s="434">
        <v>3.2128514056224855E-2</v>
      </c>
      <c r="LM200" s="434">
        <v>0.8</v>
      </c>
      <c r="LN200" s="434">
        <v>1.0909090909090908</v>
      </c>
      <c r="LO200" s="434">
        <v>0.93617021276595747</v>
      </c>
      <c r="LP200" s="434">
        <v>-0.11475409836065564</v>
      </c>
      <c r="LQ200" s="434">
        <v>-0.11926605504587151</v>
      </c>
      <c r="LR200" s="434">
        <v>-0.11688311688311681</v>
      </c>
      <c r="LS200" s="434">
        <v>1.5151515151515138E-2</v>
      </c>
      <c r="LT200" s="434">
        <v>7.8740157480314821E-3</v>
      </c>
      <c r="LU200" s="434">
        <v>1.158301158301156E-2</v>
      </c>
      <c r="LV200" s="434">
        <v>0.82352941176470584</v>
      </c>
      <c r="LW200" s="434">
        <v>1.7692307692307692</v>
      </c>
      <c r="LX200" s="434">
        <v>1.2333333333333334</v>
      </c>
      <c r="LY200" s="434">
        <v>5.2631578947368474E-2</v>
      </c>
      <c r="LZ200" s="434">
        <v>1.7391304347826098E-2</v>
      </c>
      <c r="MA200" s="434">
        <v>3.6290322580645129E-2</v>
      </c>
      <c r="MB200" s="434">
        <v>2.4000000000000021E-2</v>
      </c>
      <c r="MC200" s="434">
        <v>8.9285714285713969E-3</v>
      </c>
      <c r="MD200" s="434">
        <v>1.6877637130801704E-2</v>
      </c>
      <c r="ME200" s="268">
        <v>1.65</v>
      </c>
      <c r="MF200" s="268">
        <v>1.3333333333333333</v>
      </c>
      <c r="MG200" s="434">
        <v>1.53125</v>
      </c>
      <c r="MH200" s="434">
        <v>3.007518796992481E-2</v>
      </c>
      <c r="MI200" s="434">
        <v>2.8037383177570097E-2</v>
      </c>
      <c r="MJ200" s="434">
        <v>2.9166666666666674E-2</v>
      </c>
      <c r="MK200" s="434">
        <v>4.6153846153846101E-2</v>
      </c>
      <c r="ML200" s="434">
        <v>0</v>
      </c>
      <c r="MM200" s="434">
        <v>2.4793388429752095E-2</v>
      </c>
      <c r="MN200" s="434">
        <v>1.0909090909090908</v>
      </c>
      <c r="MO200" s="434">
        <v>1.2666666666666666</v>
      </c>
      <c r="MP200" s="434">
        <v>1.1621621621621621</v>
      </c>
      <c r="MQ200" s="434">
        <v>5.2631578947368474E-2</v>
      </c>
      <c r="MR200" s="434">
        <v>-2.8301886792452935E-2</v>
      </c>
      <c r="MS200" s="434">
        <v>1.3636363636363669E-2</v>
      </c>
      <c r="MT200" s="434">
        <v>2.6315789473684181E-2</v>
      </c>
      <c r="MU200" s="434">
        <v>8.7719298245614308E-3</v>
      </c>
      <c r="MV200" s="434">
        <v>1.7543859649122862E-2</v>
      </c>
      <c r="MW200" s="434">
        <v>0.7142857142857143</v>
      </c>
      <c r="MX200" s="434">
        <v>1</v>
      </c>
      <c r="MY200" s="434">
        <v>0.87096774193548387</v>
      </c>
      <c r="MZ200" s="434">
        <v>-3.0303030303030276E-2</v>
      </c>
      <c r="NA200" s="434">
        <v>-9.0909090909090384E-3</v>
      </c>
      <c r="NB200" s="434">
        <v>-1.9138755980861344E-2</v>
      </c>
      <c r="NC200" s="434">
        <v>3.0303030303030276E-2</v>
      </c>
      <c r="ND200" s="434">
        <v>0</v>
      </c>
      <c r="NE200" s="434">
        <v>1.4492753623188359E-2</v>
      </c>
      <c r="NF200" s="434">
        <v>0.90909090909090906</v>
      </c>
      <c r="NG200" s="434">
        <v>1.2142857142857142</v>
      </c>
      <c r="NH200" s="434">
        <v>1.0277777777777777</v>
      </c>
      <c r="NI200" s="434">
        <v>-0.25225225225225234</v>
      </c>
      <c r="NJ200" s="434">
        <v>-0.38260869565217392</v>
      </c>
      <c r="NK200" s="434">
        <v>-0.31858407079646023</v>
      </c>
      <c r="NL200" s="434">
        <v>1.7857142857142905E-2</v>
      </c>
      <c r="NM200" s="434">
        <v>0</v>
      </c>
      <c r="NN200" s="434">
        <v>8.8495575221239076E-3</v>
      </c>
    </row>
    <row r="201" spans="1:378" x14ac:dyDescent="0.25">
      <c r="A201" s="269" t="s">
        <v>1076</v>
      </c>
      <c r="B201" s="429">
        <v>28</v>
      </c>
      <c r="C201" s="429">
        <v>23</v>
      </c>
      <c r="D201" s="429">
        <v>51</v>
      </c>
      <c r="E201" s="429">
        <v>157</v>
      </c>
      <c r="F201" s="429">
        <v>118</v>
      </c>
      <c r="G201" s="429">
        <v>275</v>
      </c>
      <c r="H201" s="429">
        <v>5</v>
      </c>
      <c r="I201" s="429">
        <v>12</v>
      </c>
      <c r="J201" s="429">
        <v>13</v>
      </c>
      <c r="K201" s="429">
        <v>21</v>
      </c>
      <c r="L201" s="429">
        <v>29</v>
      </c>
      <c r="M201" s="429">
        <v>17</v>
      </c>
      <c r="N201" s="429">
        <v>46</v>
      </c>
      <c r="O201" s="429">
        <v>162</v>
      </c>
      <c r="P201" s="429">
        <v>122</v>
      </c>
      <c r="Q201" s="429">
        <v>284</v>
      </c>
      <c r="R201" s="429">
        <v>148</v>
      </c>
      <c r="S201" s="429">
        <v>116</v>
      </c>
      <c r="T201" s="429">
        <v>264</v>
      </c>
      <c r="U201" s="429">
        <v>14</v>
      </c>
      <c r="V201" s="429">
        <v>14</v>
      </c>
      <c r="W201" s="429">
        <v>28</v>
      </c>
      <c r="X201" s="429">
        <v>144</v>
      </c>
      <c r="Y201" s="429">
        <v>110</v>
      </c>
      <c r="Z201" s="429">
        <v>254</v>
      </c>
      <c r="AA201" s="429">
        <v>4</v>
      </c>
      <c r="AB201" s="429">
        <v>12</v>
      </c>
      <c r="AC201" s="429">
        <v>11</v>
      </c>
      <c r="AD201" s="429">
        <v>18</v>
      </c>
      <c r="AE201" s="429">
        <v>25</v>
      </c>
      <c r="AF201" s="429">
        <v>22</v>
      </c>
      <c r="AG201" s="429">
        <v>47</v>
      </c>
      <c r="AH201" s="429">
        <v>144</v>
      </c>
      <c r="AI201" s="429">
        <v>119</v>
      </c>
      <c r="AJ201" s="429">
        <v>263</v>
      </c>
      <c r="AK201" s="429">
        <v>133</v>
      </c>
      <c r="AL201" s="429">
        <v>111</v>
      </c>
      <c r="AM201" s="429">
        <v>244</v>
      </c>
      <c r="AN201" s="429">
        <v>22</v>
      </c>
      <c r="AO201" s="429">
        <v>11</v>
      </c>
      <c r="AP201" s="429">
        <v>33</v>
      </c>
      <c r="AQ201" s="429">
        <v>133</v>
      </c>
      <c r="AR201" s="429">
        <v>108</v>
      </c>
      <c r="AS201" s="429">
        <v>241</v>
      </c>
      <c r="AT201" s="429">
        <v>3</v>
      </c>
      <c r="AU201" s="429">
        <v>14</v>
      </c>
      <c r="AV201" s="429">
        <v>11</v>
      </c>
      <c r="AW201" s="429">
        <v>19</v>
      </c>
      <c r="AX201" s="429">
        <v>19</v>
      </c>
      <c r="AY201" s="429">
        <v>13</v>
      </c>
      <c r="AZ201" s="429">
        <v>32</v>
      </c>
      <c r="BA201" s="429">
        <v>136</v>
      </c>
      <c r="BB201" s="429">
        <v>107</v>
      </c>
      <c r="BC201" s="429">
        <v>243</v>
      </c>
      <c r="BD201" s="429">
        <v>125</v>
      </c>
      <c r="BE201" s="429">
        <v>105</v>
      </c>
      <c r="BF201" s="429">
        <v>230</v>
      </c>
      <c r="BG201" s="429">
        <v>18</v>
      </c>
      <c r="BH201" s="429">
        <v>23</v>
      </c>
      <c r="BI201" s="429">
        <v>41</v>
      </c>
      <c r="BJ201" s="429">
        <v>133</v>
      </c>
      <c r="BK201" s="429">
        <v>115</v>
      </c>
      <c r="BL201" s="429">
        <v>248</v>
      </c>
      <c r="BM201" s="429">
        <v>4</v>
      </c>
      <c r="BN201" s="429">
        <v>12</v>
      </c>
      <c r="BO201" s="429">
        <v>11</v>
      </c>
      <c r="BP201" s="429">
        <v>19</v>
      </c>
      <c r="BQ201" s="429">
        <v>20</v>
      </c>
      <c r="BR201" s="429">
        <v>15</v>
      </c>
      <c r="BS201" s="429">
        <v>35</v>
      </c>
      <c r="BT201" s="429">
        <v>134</v>
      </c>
      <c r="BU201" s="429">
        <v>111</v>
      </c>
      <c r="BV201" s="429">
        <v>245</v>
      </c>
      <c r="BW201" s="429">
        <v>115</v>
      </c>
      <c r="BX201" s="429">
        <v>98</v>
      </c>
      <c r="BY201" s="429">
        <v>213</v>
      </c>
      <c r="BZ201" s="429">
        <v>23</v>
      </c>
      <c r="CA201" s="429">
        <v>21</v>
      </c>
      <c r="CB201" s="429">
        <v>44</v>
      </c>
      <c r="CC201" s="429">
        <v>143</v>
      </c>
      <c r="CD201" s="429">
        <v>120</v>
      </c>
      <c r="CE201" s="429">
        <v>263</v>
      </c>
      <c r="CF201" s="429">
        <v>4</v>
      </c>
      <c r="CG201" s="429">
        <v>10</v>
      </c>
      <c r="CH201" s="429">
        <v>10</v>
      </c>
      <c r="CI201" s="429">
        <v>18</v>
      </c>
      <c r="CJ201" s="429">
        <v>23</v>
      </c>
      <c r="CK201" s="429">
        <v>24</v>
      </c>
      <c r="CL201" s="429">
        <v>47</v>
      </c>
      <c r="CM201" s="429">
        <v>139</v>
      </c>
      <c r="CN201" s="429">
        <v>117</v>
      </c>
      <c r="CO201" s="429">
        <v>256</v>
      </c>
      <c r="CP201" s="429">
        <v>129</v>
      </c>
      <c r="CQ201" s="429">
        <v>111</v>
      </c>
      <c r="CR201" s="429">
        <v>240</v>
      </c>
      <c r="CS201" s="429">
        <v>25</v>
      </c>
      <c r="CT201" s="429">
        <v>22</v>
      </c>
      <c r="CU201" s="429">
        <v>47</v>
      </c>
      <c r="CV201" s="429">
        <v>142</v>
      </c>
      <c r="CW201" s="429">
        <v>120</v>
      </c>
      <c r="CX201" s="429">
        <v>262</v>
      </c>
      <c r="CY201" s="429">
        <v>3</v>
      </c>
      <c r="CZ201" s="429">
        <v>14</v>
      </c>
      <c r="DA201" s="429">
        <v>11</v>
      </c>
      <c r="DB201" s="429">
        <v>19</v>
      </c>
      <c r="DC201" s="429">
        <v>25</v>
      </c>
      <c r="DD201" s="429">
        <v>18</v>
      </c>
      <c r="DE201" s="429">
        <v>43</v>
      </c>
      <c r="DF201" s="429">
        <v>136</v>
      </c>
      <c r="DG201" s="429">
        <v>111</v>
      </c>
      <c r="DH201" s="429">
        <v>247</v>
      </c>
      <c r="DI201" s="429">
        <v>128</v>
      </c>
      <c r="DJ201" s="429">
        <v>105</v>
      </c>
      <c r="DK201" s="429">
        <v>233</v>
      </c>
      <c r="DL201" s="429">
        <v>14</v>
      </c>
      <c r="DM201" s="429">
        <v>13</v>
      </c>
      <c r="DN201" s="429">
        <v>27</v>
      </c>
      <c r="DO201" s="429">
        <v>129</v>
      </c>
      <c r="DP201" s="429">
        <v>108</v>
      </c>
      <c r="DQ201" s="429">
        <v>237</v>
      </c>
      <c r="DR201" s="429">
        <v>3</v>
      </c>
      <c r="DS201" s="429">
        <v>14</v>
      </c>
      <c r="DT201" s="429">
        <v>11</v>
      </c>
      <c r="DU201" s="429">
        <v>18</v>
      </c>
      <c r="DV201" s="429">
        <v>11</v>
      </c>
      <c r="DW201" s="429">
        <v>17</v>
      </c>
      <c r="DX201" s="429">
        <v>28</v>
      </c>
      <c r="DY201" s="429">
        <v>124</v>
      </c>
      <c r="DZ201" s="429">
        <v>106</v>
      </c>
      <c r="EA201" s="429">
        <v>230</v>
      </c>
      <c r="EB201" s="429">
        <v>114</v>
      </c>
      <c r="EC201" s="429">
        <v>102</v>
      </c>
      <c r="ED201" s="429">
        <v>216</v>
      </c>
      <c r="EE201" s="429">
        <v>20</v>
      </c>
      <c r="EF201" s="429">
        <v>12</v>
      </c>
      <c r="EG201" s="429">
        <v>32</v>
      </c>
      <c r="EH201" s="429">
        <v>131</v>
      </c>
      <c r="EI201" s="429">
        <v>99</v>
      </c>
      <c r="EJ201" s="429">
        <v>230</v>
      </c>
      <c r="EK201" s="429">
        <v>2</v>
      </c>
      <c r="EL201" s="429">
        <v>12</v>
      </c>
      <c r="EM201" s="429">
        <v>10</v>
      </c>
      <c r="EN201" s="429">
        <v>18</v>
      </c>
      <c r="EO201" s="429">
        <v>25</v>
      </c>
      <c r="EP201" s="429">
        <v>12</v>
      </c>
      <c r="EQ201" s="429">
        <v>37</v>
      </c>
      <c r="ER201" s="429">
        <v>131</v>
      </c>
      <c r="ES201" s="429">
        <v>103</v>
      </c>
      <c r="ET201" s="429">
        <v>234</v>
      </c>
      <c r="EU201" s="429">
        <v>124</v>
      </c>
      <c r="EV201" s="429">
        <v>99</v>
      </c>
      <c r="EW201" s="429">
        <v>223</v>
      </c>
      <c r="EX201" s="429">
        <v>22</v>
      </c>
      <c r="EY201" s="429">
        <v>15</v>
      </c>
      <c r="EZ201" s="429">
        <v>37</v>
      </c>
      <c r="FA201" s="429">
        <v>127</v>
      </c>
      <c r="FB201" s="429">
        <v>110</v>
      </c>
      <c r="FC201" s="429">
        <v>237</v>
      </c>
      <c r="FD201" s="429">
        <v>2</v>
      </c>
      <c r="FE201" s="429">
        <v>10</v>
      </c>
      <c r="FF201" s="429">
        <v>9</v>
      </c>
      <c r="FG201" s="429">
        <v>18</v>
      </c>
      <c r="FH201" s="429">
        <v>17</v>
      </c>
      <c r="FI201" s="429">
        <v>15</v>
      </c>
      <c r="FJ201" s="429">
        <v>32</v>
      </c>
      <c r="FK201" s="429">
        <v>131</v>
      </c>
      <c r="FL201" s="429">
        <v>112</v>
      </c>
      <c r="FM201" s="429">
        <v>243</v>
      </c>
      <c r="FN201" s="429">
        <v>130</v>
      </c>
      <c r="FO201" s="429">
        <v>111</v>
      </c>
      <c r="FP201" s="429">
        <v>241</v>
      </c>
      <c r="FQ201" s="429">
        <v>14</v>
      </c>
      <c r="FR201" s="429">
        <v>17</v>
      </c>
      <c r="FS201" s="429">
        <v>31</v>
      </c>
      <c r="FT201" s="429">
        <v>129</v>
      </c>
      <c r="FU201" s="429">
        <v>116</v>
      </c>
      <c r="FV201" s="429">
        <v>245</v>
      </c>
      <c r="FW201" s="429">
        <v>2</v>
      </c>
      <c r="FX201" s="429">
        <v>10</v>
      </c>
      <c r="FY201" s="429">
        <v>9</v>
      </c>
      <c r="FZ201" s="429">
        <v>18</v>
      </c>
      <c r="GA201" s="429">
        <v>28</v>
      </c>
      <c r="GB201" s="429">
        <v>21</v>
      </c>
      <c r="GC201" s="429">
        <v>49</v>
      </c>
      <c r="GD201" s="429">
        <v>129</v>
      </c>
      <c r="GE201" s="429">
        <v>120</v>
      </c>
      <c r="GF201" s="429">
        <v>249</v>
      </c>
      <c r="GG201" s="429">
        <v>123</v>
      </c>
      <c r="GH201" s="429">
        <v>118</v>
      </c>
      <c r="GI201" s="429">
        <v>241</v>
      </c>
      <c r="GJ201" s="429">
        <v>22</v>
      </c>
      <c r="GK201" s="429">
        <v>14</v>
      </c>
      <c r="GL201" s="429">
        <v>36</v>
      </c>
      <c r="GM201" s="429">
        <v>122</v>
      </c>
      <c r="GN201" s="429">
        <v>109</v>
      </c>
      <c r="GO201" s="429">
        <v>231</v>
      </c>
      <c r="GP201" s="429">
        <v>20</v>
      </c>
      <c r="GQ201" s="429">
        <v>10</v>
      </c>
      <c r="GR201" s="429">
        <v>9</v>
      </c>
      <c r="GS201" s="429">
        <v>17</v>
      </c>
      <c r="GT201" s="429">
        <v>24</v>
      </c>
      <c r="GU201" s="429">
        <v>44</v>
      </c>
      <c r="GV201" s="429">
        <v>2</v>
      </c>
      <c r="GW201" s="429">
        <v>132</v>
      </c>
      <c r="GX201" s="429">
        <v>127</v>
      </c>
      <c r="GY201" s="429">
        <v>259</v>
      </c>
      <c r="GZ201" s="429">
        <v>130</v>
      </c>
      <c r="HA201" s="429">
        <v>126</v>
      </c>
      <c r="HB201" s="429">
        <v>256</v>
      </c>
      <c r="HC201" s="429">
        <v>17</v>
      </c>
      <c r="HD201" s="429">
        <v>17</v>
      </c>
      <c r="HE201" s="429">
        <v>34</v>
      </c>
      <c r="HF201" s="429">
        <v>133</v>
      </c>
      <c r="HG201" s="429">
        <v>115</v>
      </c>
      <c r="HH201" s="429">
        <v>248</v>
      </c>
      <c r="HI201" s="429">
        <v>2</v>
      </c>
      <c r="HJ201" s="429">
        <v>10</v>
      </c>
      <c r="HK201" s="429">
        <v>9</v>
      </c>
      <c r="HL201" s="429">
        <v>18</v>
      </c>
      <c r="HM201" s="429">
        <v>14</v>
      </c>
      <c r="HN201" s="429">
        <v>23</v>
      </c>
      <c r="HO201" s="429">
        <v>37</v>
      </c>
      <c r="HP201" s="429">
        <v>125</v>
      </c>
      <c r="HQ201" s="429">
        <v>112</v>
      </c>
      <c r="HR201" s="429">
        <v>237</v>
      </c>
      <c r="HS201" s="429">
        <v>122</v>
      </c>
      <c r="HT201" s="429">
        <v>111</v>
      </c>
      <c r="HU201" s="429">
        <v>233</v>
      </c>
      <c r="HV201" s="429">
        <v>21</v>
      </c>
      <c r="HW201" s="429">
        <v>17</v>
      </c>
      <c r="HX201" s="429">
        <v>38</v>
      </c>
      <c r="HY201" s="429">
        <v>133</v>
      </c>
      <c r="HZ201" s="429">
        <v>107</v>
      </c>
      <c r="IA201" s="429">
        <v>240</v>
      </c>
      <c r="IB201" s="429">
        <v>2</v>
      </c>
      <c r="IC201" s="429">
        <v>12</v>
      </c>
      <c r="ID201" s="429">
        <v>10</v>
      </c>
      <c r="IE201" s="429">
        <v>19</v>
      </c>
      <c r="IF201" s="429">
        <v>33</v>
      </c>
      <c r="IG201" s="429">
        <v>16</v>
      </c>
      <c r="IH201" s="429">
        <v>49</v>
      </c>
      <c r="II201" s="429">
        <v>130</v>
      </c>
      <c r="IJ201" s="429">
        <v>112</v>
      </c>
      <c r="IK201" s="429">
        <v>242</v>
      </c>
      <c r="IL201" s="429">
        <v>124</v>
      </c>
      <c r="IM201" s="429">
        <v>112</v>
      </c>
      <c r="IN201" s="429">
        <v>236</v>
      </c>
      <c r="IO201" s="429">
        <v>18</v>
      </c>
      <c r="IP201" s="429">
        <v>18</v>
      </c>
      <c r="IQ201" s="429">
        <v>36</v>
      </c>
      <c r="IR201" s="429">
        <v>114</v>
      </c>
      <c r="IS201" s="429">
        <v>106</v>
      </c>
      <c r="IT201" s="429">
        <v>220</v>
      </c>
      <c r="IU201" s="429">
        <v>1</v>
      </c>
      <c r="IV201" s="429">
        <v>14</v>
      </c>
      <c r="IW201" s="429">
        <v>10</v>
      </c>
      <c r="IX201" s="429">
        <v>19</v>
      </c>
      <c r="IY201" s="429">
        <v>24</v>
      </c>
      <c r="IZ201" s="429">
        <v>19</v>
      </c>
      <c r="JA201" s="429">
        <v>43</v>
      </c>
      <c r="JB201" s="429">
        <v>114</v>
      </c>
      <c r="JC201" s="429">
        <v>114</v>
      </c>
      <c r="JD201" s="429">
        <v>228</v>
      </c>
      <c r="JE201" s="429">
        <v>111</v>
      </c>
      <c r="JF201" s="429">
        <v>113</v>
      </c>
      <c r="JG201" s="429">
        <v>224</v>
      </c>
      <c r="JH201" s="429">
        <v>15</v>
      </c>
      <c r="JI201" s="429">
        <v>20</v>
      </c>
      <c r="JJ201" s="429">
        <v>35</v>
      </c>
      <c r="JK201" s="429">
        <v>99</v>
      </c>
      <c r="JL201" s="429">
        <v>110</v>
      </c>
      <c r="JM201" s="429">
        <v>209</v>
      </c>
      <c r="JN201" s="429">
        <v>2</v>
      </c>
      <c r="JO201" s="429">
        <v>12</v>
      </c>
      <c r="JP201" s="429">
        <v>10</v>
      </c>
      <c r="JQ201" s="429">
        <v>10</v>
      </c>
      <c r="JR201" s="429">
        <v>10</v>
      </c>
      <c r="JS201" s="429">
        <v>17</v>
      </c>
      <c r="JT201" s="429">
        <v>27</v>
      </c>
      <c r="JU201" s="429">
        <v>99</v>
      </c>
      <c r="JV201" s="429">
        <v>108</v>
      </c>
      <c r="JW201" s="429">
        <v>207</v>
      </c>
      <c r="JX201" s="429">
        <v>96</v>
      </c>
      <c r="JY201" s="429">
        <v>108</v>
      </c>
      <c r="JZ201" s="429">
        <v>204</v>
      </c>
      <c r="KA201" s="429">
        <v>19</v>
      </c>
      <c r="KB201" s="429">
        <v>21</v>
      </c>
      <c r="KC201" s="429">
        <v>40</v>
      </c>
      <c r="KD201" s="429">
        <v>111</v>
      </c>
      <c r="KE201" s="429">
        <v>115</v>
      </c>
      <c r="KF201" s="429">
        <v>226</v>
      </c>
      <c r="KG201" s="429">
        <v>1</v>
      </c>
      <c r="KH201" s="429">
        <v>12</v>
      </c>
      <c r="KI201" s="429">
        <v>9</v>
      </c>
      <c r="KJ201" s="429">
        <v>9</v>
      </c>
      <c r="KK201" s="429">
        <v>20</v>
      </c>
      <c r="KL201" s="429">
        <v>17</v>
      </c>
      <c r="KM201" s="429">
        <v>37</v>
      </c>
      <c r="KN201" s="429">
        <v>112</v>
      </c>
      <c r="KO201" s="429">
        <v>114</v>
      </c>
      <c r="KP201" s="429">
        <v>226</v>
      </c>
      <c r="KQ201" s="429">
        <v>110</v>
      </c>
      <c r="KR201" s="429">
        <v>114</v>
      </c>
      <c r="KS201" s="429">
        <v>224</v>
      </c>
      <c r="KT201" s="429">
        <v>25</v>
      </c>
      <c r="KU201" s="429">
        <v>25</v>
      </c>
      <c r="KV201" s="429">
        <v>50</v>
      </c>
      <c r="KW201" s="429">
        <v>144</v>
      </c>
      <c r="KX201" s="429">
        <v>167</v>
      </c>
      <c r="KY201" s="429">
        <v>311</v>
      </c>
      <c r="KZ201" s="429">
        <v>3</v>
      </c>
      <c r="LA201" s="429">
        <v>11</v>
      </c>
      <c r="LB201" s="429">
        <v>14</v>
      </c>
      <c r="LC201" s="429">
        <v>14</v>
      </c>
      <c r="LD201" s="430">
        <v>1.2173913043478262</v>
      </c>
      <c r="LE201" s="430">
        <v>1</v>
      </c>
      <c r="LF201" s="430">
        <v>1.1136363636363635</v>
      </c>
      <c r="LG201" s="430">
        <v>7.7519379844961378E-3</v>
      </c>
      <c r="LH201" s="430">
        <v>0</v>
      </c>
      <c r="LI201" s="430">
        <v>4.0816326530612734E-3</v>
      </c>
      <c r="LJ201" s="430">
        <v>4.6511627906976716E-2</v>
      </c>
      <c r="LK201" s="430">
        <v>1.6666666666666718E-2</v>
      </c>
      <c r="LL201" s="430">
        <v>3.2128514056224855E-2</v>
      </c>
      <c r="LM201" s="430">
        <v>0.8</v>
      </c>
      <c r="LN201" s="430">
        <v>1.0909090909090908</v>
      </c>
      <c r="LO201" s="430">
        <v>0.93617021276595747</v>
      </c>
      <c r="LP201" s="430">
        <v>-0.11475409836065564</v>
      </c>
      <c r="LQ201" s="430">
        <v>-0.11926605504587151</v>
      </c>
      <c r="LR201" s="430">
        <v>-0.11688311688311681</v>
      </c>
      <c r="LS201" s="430">
        <v>1.5151515151515138E-2</v>
      </c>
      <c r="LT201" s="430">
        <v>7.8740157480314821E-3</v>
      </c>
      <c r="LU201" s="430">
        <v>1.158301158301156E-2</v>
      </c>
      <c r="LV201" s="430">
        <v>1</v>
      </c>
      <c r="LW201" s="430">
        <v>1.7692307692307692</v>
      </c>
      <c r="LX201" s="430">
        <v>1.3703703703703705</v>
      </c>
      <c r="LY201" s="430">
        <v>5.2631578947368474E-2</v>
      </c>
      <c r="LZ201" s="430">
        <v>1.7391304347826098E-2</v>
      </c>
      <c r="MA201" s="430">
        <v>3.6290322580645129E-2</v>
      </c>
      <c r="MB201" s="430">
        <v>2.4000000000000021E-2</v>
      </c>
      <c r="MC201" s="430">
        <v>8.9285714285713969E-3</v>
      </c>
      <c r="MD201" s="430">
        <v>1.6877637130801704E-2</v>
      </c>
      <c r="ME201" s="270">
        <v>1.65</v>
      </c>
      <c r="MF201" s="270">
        <v>1.3333333333333333</v>
      </c>
      <c r="MG201" s="430">
        <v>1.53125</v>
      </c>
      <c r="MH201" s="430">
        <v>3.007518796992481E-2</v>
      </c>
      <c r="MI201" s="430">
        <v>2.8037383177570097E-2</v>
      </c>
      <c r="MJ201" s="430">
        <v>2.9166666666666674E-2</v>
      </c>
      <c r="MK201" s="430">
        <v>4.6153846153846101E-2</v>
      </c>
      <c r="ML201" s="430">
        <v>0</v>
      </c>
      <c r="MM201" s="430">
        <v>2.4793388429752095E-2</v>
      </c>
      <c r="MN201" s="430">
        <v>1.0909090909090908</v>
      </c>
      <c r="MO201" s="430">
        <v>1.2666666666666666</v>
      </c>
      <c r="MP201" s="430">
        <v>1.1621621621621621</v>
      </c>
      <c r="MQ201" s="430">
        <v>5.2631578947368474E-2</v>
      </c>
      <c r="MR201" s="430">
        <v>-2.8301886792452935E-2</v>
      </c>
      <c r="MS201" s="430">
        <v>1.3636363636363669E-2</v>
      </c>
      <c r="MT201" s="430">
        <v>2.6315789473684181E-2</v>
      </c>
      <c r="MU201" s="430">
        <v>8.7719298245614308E-3</v>
      </c>
      <c r="MV201" s="430">
        <v>1.7543859649122862E-2</v>
      </c>
      <c r="MW201" s="430">
        <v>0.7142857142857143</v>
      </c>
      <c r="MX201" s="430">
        <v>1</v>
      </c>
      <c r="MY201" s="430">
        <v>0.87096774193548387</v>
      </c>
      <c r="MZ201" s="430">
        <v>-3.0303030303030276E-2</v>
      </c>
      <c r="NA201" s="430">
        <v>-9.0909090909090384E-3</v>
      </c>
      <c r="NB201" s="430">
        <v>-1.9138755980861344E-2</v>
      </c>
      <c r="NC201" s="430">
        <v>3.0303030303030276E-2</v>
      </c>
      <c r="ND201" s="430">
        <v>0</v>
      </c>
      <c r="NE201" s="430">
        <v>1.4492753623188359E-2</v>
      </c>
      <c r="NF201" s="430">
        <v>0.90909090909090906</v>
      </c>
      <c r="NG201" s="430">
        <v>1.2142857142857142</v>
      </c>
      <c r="NH201" s="430">
        <v>1.0277777777777777</v>
      </c>
      <c r="NI201" s="430">
        <v>-0.25225225225225234</v>
      </c>
      <c r="NJ201" s="430">
        <v>-0.38260869565217392</v>
      </c>
      <c r="NK201" s="430">
        <v>-0.31858407079646023</v>
      </c>
      <c r="NL201" s="430">
        <v>1.7857142857142905E-2</v>
      </c>
      <c r="NM201" s="430">
        <v>0</v>
      </c>
      <c r="NN201" s="430">
        <v>8.8495575221239076E-3</v>
      </c>
    </row>
    <row r="202" spans="1:378" x14ac:dyDescent="0.25">
      <c r="A202" s="269" t="s">
        <v>205</v>
      </c>
      <c r="B202" s="429">
        <v>3</v>
      </c>
      <c r="C202" s="429">
        <v>2</v>
      </c>
      <c r="D202" s="429">
        <v>5</v>
      </c>
      <c r="E202" s="429">
        <v>15</v>
      </c>
      <c r="F202" s="429">
        <v>17</v>
      </c>
      <c r="G202" s="429">
        <v>32</v>
      </c>
      <c r="H202" s="429">
        <v>1</v>
      </c>
      <c r="I202" s="429">
        <v>3</v>
      </c>
      <c r="J202" s="429">
        <v>4</v>
      </c>
      <c r="K202" s="429">
        <v>0</v>
      </c>
      <c r="L202" s="429">
        <v>0</v>
      </c>
      <c r="M202" s="429">
        <v>1</v>
      </c>
      <c r="N202" s="429">
        <v>1</v>
      </c>
      <c r="O202" s="429">
        <v>13</v>
      </c>
      <c r="P202" s="429">
        <v>17</v>
      </c>
      <c r="Q202" s="429">
        <v>30</v>
      </c>
      <c r="R202" s="429">
        <v>10</v>
      </c>
      <c r="S202" s="429">
        <v>13</v>
      </c>
      <c r="T202" s="429">
        <v>23</v>
      </c>
      <c r="U202" s="429">
        <v>3</v>
      </c>
      <c r="V202" s="429">
        <v>2</v>
      </c>
      <c r="W202" s="429">
        <v>5</v>
      </c>
      <c r="X202" s="429">
        <v>13</v>
      </c>
      <c r="Y202" s="429">
        <v>11</v>
      </c>
      <c r="Z202" s="429">
        <v>24</v>
      </c>
      <c r="AA202" s="429">
        <v>1</v>
      </c>
      <c r="AB202" s="429">
        <v>2</v>
      </c>
      <c r="AC202" s="429">
        <v>3</v>
      </c>
      <c r="AD202" s="429">
        <v>0</v>
      </c>
      <c r="AE202" s="429">
        <v>0</v>
      </c>
      <c r="AF202" s="429">
        <v>0</v>
      </c>
      <c r="AG202" s="429">
        <v>0</v>
      </c>
      <c r="AH202" s="429">
        <v>11</v>
      </c>
      <c r="AI202" s="429">
        <v>9</v>
      </c>
      <c r="AJ202" s="429">
        <v>20</v>
      </c>
      <c r="AK202" s="429">
        <v>6</v>
      </c>
      <c r="AL202" s="429">
        <v>5</v>
      </c>
      <c r="AM202" s="429">
        <v>11</v>
      </c>
      <c r="AN202" s="429">
        <v>1</v>
      </c>
      <c r="AO202" s="429">
        <v>1</v>
      </c>
      <c r="AP202" s="429">
        <v>2</v>
      </c>
      <c r="AQ202" s="429">
        <v>11</v>
      </c>
      <c r="AR202" s="429">
        <v>8</v>
      </c>
      <c r="AS202" s="429">
        <v>19</v>
      </c>
      <c r="AT202" s="429">
        <v>2</v>
      </c>
      <c r="AU202" s="429">
        <v>1</v>
      </c>
      <c r="AV202" s="429">
        <v>3</v>
      </c>
      <c r="AW202" s="429">
        <v>0</v>
      </c>
      <c r="AX202" s="429">
        <v>1</v>
      </c>
      <c r="AY202" s="429">
        <v>0</v>
      </c>
      <c r="AZ202" s="429">
        <v>1</v>
      </c>
      <c r="BA202" s="429">
        <v>8</v>
      </c>
      <c r="BB202" s="429">
        <v>4</v>
      </c>
      <c r="BC202" s="429">
        <v>12</v>
      </c>
      <c r="BD202" s="429">
        <v>3</v>
      </c>
      <c r="BE202" s="429">
        <v>1</v>
      </c>
      <c r="BF202" s="429">
        <v>4</v>
      </c>
      <c r="BG202" s="429">
        <v>1</v>
      </c>
      <c r="BH202" s="429">
        <v>0</v>
      </c>
      <c r="BI202" s="429">
        <v>1</v>
      </c>
      <c r="BJ202" s="429">
        <v>5</v>
      </c>
      <c r="BK202" s="429">
        <v>4</v>
      </c>
      <c r="BL202" s="429">
        <v>9</v>
      </c>
      <c r="BM202" s="429">
        <v>0</v>
      </c>
      <c r="BN202" s="429">
        <v>1</v>
      </c>
      <c r="BO202" s="429">
        <v>1</v>
      </c>
      <c r="BP202" s="429">
        <v>0</v>
      </c>
      <c r="BQ202" s="429">
        <v>0</v>
      </c>
      <c r="BR202" s="429">
        <v>0</v>
      </c>
      <c r="BS202" s="429">
        <v>0</v>
      </c>
      <c r="BT202" s="429">
        <v>4</v>
      </c>
      <c r="BU202" s="429">
        <v>3</v>
      </c>
      <c r="BV202" s="429">
        <v>7</v>
      </c>
      <c r="BW202" s="429">
        <v>0</v>
      </c>
      <c r="BX202" s="429">
        <v>0</v>
      </c>
      <c r="BY202" s="429">
        <v>0</v>
      </c>
      <c r="BZ202" s="429">
        <v>2</v>
      </c>
      <c r="CA202" s="429">
        <v>2</v>
      </c>
      <c r="CB202" s="429">
        <v>4</v>
      </c>
      <c r="CC202" s="429">
        <v>9</v>
      </c>
      <c r="CD202" s="429">
        <v>5</v>
      </c>
      <c r="CE202" s="429">
        <v>14</v>
      </c>
      <c r="CF202" s="429">
        <v>1</v>
      </c>
      <c r="CG202" s="429">
        <v>1</v>
      </c>
      <c r="CH202" s="429">
        <v>2</v>
      </c>
      <c r="CI202" s="429">
        <v>0</v>
      </c>
      <c r="CJ202" s="429">
        <v>0</v>
      </c>
      <c r="CK202" s="429">
        <v>0</v>
      </c>
      <c r="CL202" s="429">
        <v>0</v>
      </c>
      <c r="CM202" s="429">
        <v>7</v>
      </c>
      <c r="CN202" s="429">
        <v>5</v>
      </c>
      <c r="CO202" s="429">
        <v>12</v>
      </c>
      <c r="CP202" s="429">
        <v>5</v>
      </c>
      <c r="CQ202" s="429">
        <v>3</v>
      </c>
      <c r="CR202" s="429">
        <v>8</v>
      </c>
      <c r="CS202" s="429">
        <v>0</v>
      </c>
      <c r="CT202" s="429">
        <v>0</v>
      </c>
      <c r="CU202" s="429">
        <v>0</v>
      </c>
      <c r="CV202" s="429">
        <v>6</v>
      </c>
      <c r="CW202" s="429">
        <v>4</v>
      </c>
      <c r="CX202" s="429">
        <v>10</v>
      </c>
      <c r="CY202" s="429">
        <v>1</v>
      </c>
      <c r="CZ202" s="429">
        <v>0</v>
      </c>
      <c r="DA202" s="429">
        <v>1</v>
      </c>
      <c r="DB202" s="429">
        <v>0</v>
      </c>
      <c r="DC202" s="429">
        <v>0</v>
      </c>
      <c r="DD202" s="429">
        <v>1</v>
      </c>
      <c r="DE202" s="429">
        <v>1</v>
      </c>
      <c r="DF202" s="429">
        <v>2</v>
      </c>
      <c r="DG202" s="429">
        <v>4</v>
      </c>
      <c r="DH202" s="429">
        <v>6</v>
      </c>
      <c r="DI202" s="429">
        <v>1</v>
      </c>
      <c r="DJ202" s="429">
        <v>3</v>
      </c>
      <c r="DK202" s="429">
        <v>4</v>
      </c>
      <c r="DL202" s="429">
        <v>3</v>
      </c>
      <c r="DM202" s="429">
        <v>0</v>
      </c>
      <c r="DN202" s="429">
        <v>3</v>
      </c>
      <c r="DO202" s="429">
        <v>3</v>
      </c>
      <c r="DP202" s="429">
        <v>1</v>
      </c>
      <c r="DQ202" s="429">
        <v>4</v>
      </c>
      <c r="DR202" s="429">
        <v>0</v>
      </c>
      <c r="DS202" s="429">
        <v>1</v>
      </c>
      <c r="DT202" s="429">
        <v>1</v>
      </c>
      <c r="DU202" s="429">
        <v>0</v>
      </c>
      <c r="DV202" s="429">
        <v>0</v>
      </c>
      <c r="DW202" s="429">
        <v>0</v>
      </c>
      <c r="DX202" s="429">
        <v>0</v>
      </c>
      <c r="DY202" s="429">
        <v>0</v>
      </c>
      <c r="DZ202" s="429">
        <v>0</v>
      </c>
      <c r="EA202" s="429">
        <v>0</v>
      </c>
      <c r="EB202" s="429">
        <v>0</v>
      </c>
      <c r="EC202" s="429">
        <v>0</v>
      </c>
      <c r="ED202" s="429">
        <v>0</v>
      </c>
      <c r="EE202" s="429"/>
      <c r="EF202" s="429"/>
      <c r="EG202" s="429"/>
      <c r="EH202" s="429"/>
      <c r="EI202" s="429"/>
      <c r="EJ202" s="429"/>
      <c r="EK202" s="429"/>
      <c r="EL202" s="429"/>
      <c r="EM202" s="429"/>
      <c r="EN202" s="429"/>
      <c r="EO202" s="429"/>
      <c r="EP202" s="429"/>
      <c r="EQ202" s="429"/>
      <c r="ER202" s="429"/>
      <c r="ES202" s="429"/>
      <c r="ET202" s="429"/>
      <c r="EU202" s="429"/>
      <c r="EV202" s="429"/>
      <c r="EW202" s="429"/>
      <c r="EX202" s="429"/>
      <c r="EY202" s="429"/>
      <c r="EZ202" s="429"/>
      <c r="FA202" s="429"/>
      <c r="FB202" s="429"/>
      <c r="FC202" s="429"/>
      <c r="FD202" s="429"/>
      <c r="FE202" s="429"/>
      <c r="FF202" s="429"/>
      <c r="FG202" s="429"/>
      <c r="FH202" s="429"/>
      <c r="FI202" s="429"/>
      <c r="FJ202" s="429"/>
      <c r="FK202" s="429"/>
      <c r="FL202" s="429"/>
      <c r="FM202" s="429"/>
      <c r="FN202" s="429"/>
      <c r="FO202" s="429"/>
      <c r="FP202" s="429"/>
      <c r="FQ202" s="429"/>
      <c r="FR202" s="429"/>
      <c r="FS202" s="429"/>
      <c r="FT202" s="429"/>
      <c r="FU202" s="429"/>
      <c r="FV202" s="429"/>
      <c r="FW202" s="429"/>
      <c r="FX202" s="429"/>
      <c r="FY202" s="429"/>
      <c r="FZ202" s="429"/>
      <c r="GA202" s="429"/>
      <c r="GB202" s="429"/>
      <c r="GC202" s="429"/>
      <c r="GD202" s="429"/>
      <c r="GE202" s="429"/>
      <c r="GF202" s="429"/>
      <c r="GG202" s="429"/>
      <c r="GH202" s="429"/>
      <c r="GI202" s="429"/>
      <c r="GJ202" s="429"/>
      <c r="GK202" s="429"/>
      <c r="GL202" s="429"/>
      <c r="GM202" s="429"/>
      <c r="GN202" s="429"/>
      <c r="GO202" s="429"/>
      <c r="GP202" s="429"/>
      <c r="GQ202" s="429"/>
      <c r="GR202" s="429"/>
      <c r="GS202" s="429"/>
      <c r="GT202" s="429"/>
      <c r="GU202" s="429"/>
      <c r="GV202" s="429"/>
      <c r="GW202" s="429"/>
      <c r="GX202" s="429"/>
      <c r="GY202" s="429"/>
      <c r="GZ202" s="429"/>
      <c r="HA202" s="429"/>
      <c r="HB202" s="429"/>
      <c r="HC202" s="429"/>
      <c r="HD202" s="429"/>
      <c r="HE202" s="429"/>
      <c r="HF202" s="429"/>
      <c r="HG202" s="429"/>
      <c r="HH202" s="429"/>
      <c r="HI202" s="429"/>
      <c r="HJ202" s="429"/>
      <c r="HK202" s="429"/>
      <c r="HL202" s="429"/>
      <c r="HM202" s="429"/>
      <c r="HN202" s="429"/>
      <c r="HO202" s="429"/>
      <c r="HP202" s="429"/>
      <c r="HQ202" s="429"/>
      <c r="HR202" s="429"/>
      <c r="HS202" s="429"/>
      <c r="HT202" s="429"/>
      <c r="HU202" s="429"/>
      <c r="HV202" s="429"/>
      <c r="HW202" s="429"/>
      <c r="HX202" s="429"/>
      <c r="HY202" s="429"/>
      <c r="HZ202" s="429"/>
      <c r="IA202" s="429"/>
      <c r="IB202" s="429"/>
      <c r="IC202" s="429"/>
      <c r="ID202" s="429"/>
      <c r="IE202" s="429"/>
      <c r="IF202" s="429"/>
      <c r="IG202" s="429"/>
      <c r="IH202" s="429"/>
      <c r="II202" s="429"/>
      <c r="IJ202" s="429"/>
      <c r="IK202" s="429"/>
      <c r="IL202" s="429"/>
      <c r="IM202" s="429"/>
      <c r="IN202" s="429"/>
      <c r="IO202" s="429"/>
      <c r="IP202" s="429"/>
      <c r="IQ202" s="429"/>
      <c r="IR202" s="429"/>
      <c r="IS202" s="429"/>
      <c r="IT202" s="429"/>
      <c r="IU202" s="429"/>
      <c r="IV202" s="429"/>
      <c r="IW202" s="429"/>
      <c r="IX202" s="429"/>
      <c r="IY202" s="429"/>
      <c r="IZ202" s="429"/>
      <c r="JA202" s="429"/>
      <c r="JB202" s="429"/>
      <c r="JC202" s="429"/>
      <c r="JD202" s="429"/>
      <c r="JE202" s="429"/>
      <c r="JF202" s="429"/>
      <c r="JG202" s="429"/>
      <c r="JH202" s="429"/>
      <c r="JI202" s="429"/>
      <c r="JJ202" s="429"/>
      <c r="JK202" s="429"/>
      <c r="JL202" s="429"/>
      <c r="JM202" s="429"/>
      <c r="JN202" s="429"/>
      <c r="JO202" s="429"/>
      <c r="JP202" s="429"/>
      <c r="JQ202" s="429"/>
      <c r="JR202" s="429"/>
      <c r="JS202" s="429"/>
      <c r="JT202" s="429"/>
      <c r="JU202" s="429"/>
      <c r="JV202" s="429"/>
      <c r="JW202" s="429"/>
      <c r="JX202" s="429"/>
      <c r="JY202" s="429"/>
      <c r="JZ202" s="429"/>
      <c r="KA202" s="429"/>
      <c r="KB202" s="429"/>
      <c r="KC202" s="429"/>
      <c r="KD202" s="429"/>
      <c r="KE202" s="429"/>
      <c r="KF202" s="429"/>
      <c r="KG202" s="429"/>
      <c r="KH202" s="429"/>
      <c r="KI202" s="429"/>
      <c r="KJ202" s="429"/>
      <c r="LD202" s="430">
        <v>0</v>
      </c>
      <c r="LE202" s="430">
        <v>0</v>
      </c>
      <c r="LF202" s="430">
        <v>0</v>
      </c>
      <c r="LG202" s="430"/>
      <c r="LH202" s="430"/>
      <c r="LI202" s="430"/>
      <c r="LJ202" s="430"/>
      <c r="LK202" s="430"/>
      <c r="LL202" s="430"/>
      <c r="LM202" s="430"/>
      <c r="LN202" s="430"/>
      <c r="LO202" s="430"/>
      <c r="LP202" s="430"/>
      <c r="LQ202" s="430"/>
      <c r="LR202" s="430"/>
      <c r="LS202" s="430"/>
      <c r="LT202" s="430"/>
      <c r="LU202" s="430"/>
      <c r="LV202" s="430">
        <v>0</v>
      </c>
      <c r="LW202" s="430"/>
      <c r="LX202" s="430">
        <v>0</v>
      </c>
      <c r="LY202" s="430"/>
      <c r="LZ202" s="430"/>
      <c r="MA202" s="430"/>
      <c r="MB202" s="430"/>
      <c r="MC202" s="430"/>
      <c r="MD202" s="430"/>
      <c r="ME202" s="270"/>
      <c r="MF202" s="270"/>
      <c r="MG202" s="430"/>
      <c r="MH202" s="430"/>
      <c r="MI202" s="430"/>
      <c r="MJ202" s="430"/>
      <c r="MK202" s="430"/>
      <c r="ML202" s="430"/>
      <c r="MM202" s="430"/>
      <c r="MN202" s="430"/>
      <c r="MO202" s="430"/>
      <c r="MP202" s="430"/>
      <c r="MQ202" s="430"/>
      <c r="MR202" s="430"/>
      <c r="MS202" s="430"/>
      <c r="MT202" s="430"/>
      <c r="MU202" s="430"/>
      <c r="MV202" s="430"/>
      <c r="MW202" s="430"/>
      <c r="MX202" s="430"/>
      <c r="MY202" s="430"/>
      <c r="MZ202" s="430"/>
      <c r="NA202" s="430"/>
      <c r="NB202" s="430"/>
      <c r="NC202" s="430"/>
      <c r="ND202" s="430"/>
      <c r="NE202" s="430"/>
      <c r="NF202" s="430"/>
      <c r="NG202" s="430"/>
      <c r="NH202" s="430"/>
      <c r="NI202" s="430"/>
      <c r="NJ202" s="430"/>
      <c r="NK202" s="430"/>
      <c r="NL202" s="430"/>
      <c r="NM202" s="430"/>
      <c r="NN202" s="430"/>
    </row>
    <row r="203" spans="1:378" x14ac:dyDescent="0.25">
      <c r="A203" s="267" t="s">
        <v>1199</v>
      </c>
      <c r="B203" s="433">
        <v>170</v>
      </c>
      <c r="C203" s="433">
        <v>173</v>
      </c>
      <c r="D203" s="433">
        <v>343</v>
      </c>
      <c r="E203" s="433">
        <v>1119</v>
      </c>
      <c r="F203" s="433">
        <v>1094</v>
      </c>
      <c r="G203" s="433">
        <v>2213</v>
      </c>
      <c r="H203" s="433">
        <v>38</v>
      </c>
      <c r="I203" s="433">
        <v>125</v>
      </c>
      <c r="J203" s="433">
        <v>102</v>
      </c>
      <c r="K203" s="433">
        <v>120</v>
      </c>
      <c r="L203" s="433">
        <v>161</v>
      </c>
      <c r="M203" s="433">
        <v>146</v>
      </c>
      <c r="N203" s="433">
        <v>307</v>
      </c>
      <c r="O203" s="433">
        <v>1096</v>
      </c>
      <c r="P203" s="433">
        <v>1097</v>
      </c>
      <c r="Q203" s="433">
        <v>2193</v>
      </c>
      <c r="R203" s="433">
        <v>1005</v>
      </c>
      <c r="S203" s="433">
        <v>1049</v>
      </c>
      <c r="T203" s="433">
        <v>2054</v>
      </c>
      <c r="U203" s="433">
        <v>173</v>
      </c>
      <c r="V203" s="433">
        <v>131</v>
      </c>
      <c r="W203" s="433">
        <v>304</v>
      </c>
      <c r="X203" s="433">
        <v>1120</v>
      </c>
      <c r="Y203" s="433">
        <v>1103</v>
      </c>
      <c r="Z203" s="433">
        <v>2223</v>
      </c>
      <c r="AA203" s="433">
        <v>39</v>
      </c>
      <c r="AB203" s="433">
        <v>115</v>
      </c>
      <c r="AC203" s="433">
        <v>99</v>
      </c>
      <c r="AD203" s="433">
        <v>117</v>
      </c>
      <c r="AE203" s="433">
        <v>174</v>
      </c>
      <c r="AF203" s="433">
        <v>156</v>
      </c>
      <c r="AG203" s="433">
        <v>330</v>
      </c>
      <c r="AH203" s="433">
        <v>1081</v>
      </c>
      <c r="AI203" s="433">
        <v>1049</v>
      </c>
      <c r="AJ203" s="433">
        <v>2130</v>
      </c>
      <c r="AK203" s="433">
        <v>1001</v>
      </c>
      <c r="AL203" s="433">
        <v>992</v>
      </c>
      <c r="AM203" s="433">
        <v>1993</v>
      </c>
      <c r="AN203" s="433">
        <v>158</v>
      </c>
      <c r="AO203" s="433">
        <v>164</v>
      </c>
      <c r="AP203" s="433">
        <v>322</v>
      </c>
      <c r="AQ203" s="433">
        <v>1057</v>
      </c>
      <c r="AR203" s="433">
        <v>1046</v>
      </c>
      <c r="AS203" s="433">
        <v>2103</v>
      </c>
      <c r="AT203" s="433">
        <v>31</v>
      </c>
      <c r="AU203" s="433">
        <v>126</v>
      </c>
      <c r="AV203" s="433">
        <v>97</v>
      </c>
      <c r="AW203" s="433">
        <v>117</v>
      </c>
      <c r="AX203" s="433">
        <v>148</v>
      </c>
      <c r="AY203" s="433">
        <v>161</v>
      </c>
      <c r="AZ203" s="433">
        <v>309</v>
      </c>
      <c r="BA203" s="433">
        <v>1017</v>
      </c>
      <c r="BB203" s="433">
        <v>1036</v>
      </c>
      <c r="BC203" s="433">
        <v>2053</v>
      </c>
      <c r="BD203" s="433">
        <v>942</v>
      </c>
      <c r="BE203" s="433">
        <v>1001</v>
      </c>
      <c r="BF203" s="433">
        <v>1943</v>
      </c>
      <c r="BG203" s="433">
        <v>189</v>
      </c>
      <c r="BH203" s="433">
        <v>173</v>
      </c>
      <c r="BI203" s="433">
        <v>362</v>
      </c>
      <c r="BJ203" s="433">
        <v>1052</v>
      </c>
      <c r="BK203" s="433">
        <v>1035</v>
      </c>
      <c r="BL203" s="433">
        <v>2087</v>
      </c>
      <c r="BM203" s="433">
        <v>26</v>
      </c>
      <c r="BN203" s="433">
        <v>135</v>
      </c>
      <c r="BO203" s="433">
        <v>96</v>
      </c>
      <c r="BP203" s="433">
        <v>116</v>
      </c>
      <c r="BQ203" s="433">
        <v>146</v>
      </c>
      <c r="BR203" s="433">
        <v>178</v>
      </c>
      <c r="BS203" s="433">
        <v>324</v>
      </c>
      <c r="BT203" s="433">
        <v>1028</v>
      </c>
      <c r="BU203" s="433">
        <v>1021</v>
      </c>
      <c r="BV203" s="433">
        <v>2049</v>
      </c>
      <c r="BW203" s="433">
        <v>942</v>
      </c>
      <c r="BX203" s="433">
        <v>987</v>
      </c>
      <c r="BY203" s="433">
        <v>1929</v>
      </c>
      <c r="BZ203" s="433">
        <v>188</v>
      </c>
      <c r="CA203" s="433">
        <v>176</v>
      </c>
      <c r="CB203" s="433">
        <v>364</v>
      </c>
      <c r="CC203" s="433">
        <v>1070</v>
      </c>
      <c r="CD203" s="433">
        <v>998</v>
      </c>
      <c r="CE203" s="433">
        <v>2068</v>
      </c>
      <c r="CF203" s="433">
        <v>25</v>
      </c>
      <c r="CG203" s="433">
        <v>131</v>
      </c>
      <c r="CH203" s="433">
        <v>93</v>
      </c>
      <c r="CI203" s="433">
        <v>114</v>
      </c>
      <c r="CJ203" s="433">
        <v>152</v>
      </c>
      <c r="CK203" s="433">
        <v>177</v>
      </c>
      <c r="CL203" s="433">
        <v>329</v>
      </c>
      <c r="CM203" s="433">
        <v>1047</v>
      </c>
      <c r="CN203" s="433">
        <v>999</v>
      </c>
      <c r="CO203" s="433">
        <v>2046</v>
      </c>
      <c r="CP203" s="433">
        <v>991</v>
      </c>
      <c r="CQ203" s="433">
        <v>970</v>
      </c>
      <c r="CR203" s="433">
        <v>1961</v>
      </c>
      <c r="CS203" s="433">
        <v>178</v>
      </c>
      <c r="CT203" s="433">
        <v>173</v>
      </c>
      <c r="CU203" s="433">
        <v>351</v>
      </c>
      <c r="CV203" s="433">
        <v>1058</v>
      </c>
      <c r="CW203" s="433">
        <v>992</v>
      </c>
      <c r="CX203" s="433">
        <v>2050</v>
      </c>
      <c r="CY203" s="433">
        <v>22</v>
      </c>
      <c r="CZ203" s="433">
        <v>133</v>
      </c>
      <c r="DA203" s="433">
        <v>93</v>
      </c>
      <c r="DB203" s="433">
        <v>113</v>
      </c>
      <c r="DC203" s="433">
        <v>160</v>
      </c>
      <c r="DD203" s="433">
        <v>165</v>
      </c>
      <c r="DE203" s="433">
        <v>325</v>
      </c>
      <c r="DF203" s="433">
        <v>1038</v>
      </c>
      <c r="DG203" s="433">
        <v>973</v>
      </c>
      <c r="DH203" s="433">
        <v>2011</v>
      </c>
      <c r="DI203" s="433">
        <v>984</v>
      </c>
      <c r="DJ203" s="433">
        <v>949</v>
      </c>
      <c r="DK203" s="433">
        <v>1933</v>
      </c>
      <c r="DL203" s="433">
        <v>216</v>
      </c>
      <c r="DM203" s="433">
        <v>180</v>
      </c>
      <c r="DN203" s="433">
        <v>396</v>
      </c>
      <c r="DO203" s="433">
        <v>1114</v>
      </c>
      <c r="DP203" s="433">
        <v>995</v>
      </c>
      <c r="DQ203" s="433">
        <v>2109</v>
      </c>
      <c r="DR203" s="433">
        <v>28</v>
      </c>
      <c r="DS203" s="433">
        <v>124</v>
      </c>
      <c r="DT203" s="433">
        <v>94</v>
      </c>
      <c r="DU203" s="433">
        <v>116</v>
      </c>
      <c r="DV203" s="433">
        <v>152</v>
      </c>
      <c r="DW203" s="433">
        <v>121</v>
      </c>
      <c r="DX203" s="433">
        <v>273</v>
      </c>
      <c r="DY203" s="433">
        <v>1079</v>
      </c>
      <c r="DZ203" s="433">
        <v>961</v>
      </c>
      <c r="EA203" s="433">
        <v>2040</v>
      </c>
      <c r="EB203" s="433">
        <v>1012</v>
      </c>
      <c r="EC203" s="433">
        <v>935</v>
      </c>
      <c r="ED203" s="433">
        <v>1947</v>
      </c>
      <c r="EE203" s="433">
        <v>171</v>
      </c>
      <c r="EF203" s="433">
        <v>151</v>
      </c>
      <c r="EG203" s="433">
        <v>322</v>
      </c>
      <c r="EH203" s="433">
        <v>1113</v>
      </c>
      <c r="EI203" s="433">
        <v>995</v>
      </c>
      <c r="EJ203" s="433">
        <v>2108</v>
      </c>
      <c r="EK203" s="433">
        <v>25</v>
      </c>
      <c r="EL203" s="433">
        <v>128</v>
      </c>
      <c r="EM203" s="433">
        <v>94</v>
      </c>
      <c r="EN203" s="433">
        <v>119</v>
      </c>
      <c r="EO203" s="433">
        <v>132</v>
      </c>
      <c r="EP203" s="433">
        <v>145</v>
      </c>
      <c r="EQ203" s="433">
        <v>277</v>
      </c>
      <c r="ER203" s="433">
        <v>1079</v>
      </c>
      <c r="ES203" s="433">
        <v>974</v>
      </c>
      <c r="ET203" s="433">
        <v>2053</v>
      </c>
      <c r="EU203" s="433">
        <v>1034</v>
      </c>
      <c r="EV203" s="433">
        <v>954</v>
      </c>
      <c r="EW203" s="433">
        <v>1988</v>
      </c>
      <c r="EX203" s="433">
        <v>169</v>
      </c>
      <c r="EY203" s="433">
        <v>148</v>
      </c>
      <c r="EZ203" s="433">
        <v>317</v>
      </c>
      <c r="FA203" s="433">
        <v>1125</v>
      </c>
      <c r="FB203" s="433">
        <v>977</v>
      </c>
      <c r="FC203" s="433">
        <v>2102</v>
      </c>
      <c r="FD203" s="433">
        <v>23</v>
      </c>
      <c r="FE203" s="433">
        <v>129</v>
      </c>
      <c r="FF203" s="433">
        <v>94</v>
      </c>
      <c r="FG203" s="433">
        <v>118</v>
      </c>
      <c r="FH203" s="433">
        <v>176</v>
      </c>
      <c r="FI203" s="433">
        <v>161</v>
      </c>
      <c r="FJ203" s="433">
        <v>337</v>
      </c>
      <c r="FK203" s="433">
        <v>1132</v>
      </c>
      <c r="FL203" s="433">
        <v>979</v>
      </c>
      <c r="FM203" s="433">
        <v>2111</v>
      </c>
      <c r="FN203" s="433">
        <v>1096</v>
      </c>
      <c r="FO203" s="433">
        <v>961</v>
      </c>
      <c r="FP203" s="433">
        <v>2057</v>
      </c>
      <c r="FQ203" s="433">
        <v>160</v>
      </c>
      <c r="FR203" s="433">
        <v>179</v>
      </c>
      <c r="FS203" s="433">
        <v>339</v>
      </c>
      <c r="FT203" s="433">
        <v>1119</v>
      </c>
      <c r="FU203" s="433">
        <v>1008</v>
      </c>
      <c r="FV203" s="433">
        <v>2127</v>
      </c>
      <c r="FW203" s="433">
        <v>24</v>
      </c>
      <c r="FX203" s="433">
        <v>132</v>
      </c>
      <c r="FY203" s="433">
        <v>96</v>
      </c>
      <c r="FZ203" s="433">
        <v>120</v>
      </c>
      <c r="GA203" s="433">
        <v>184</v>
      </c>
      <c r="GB203" s="433">
        <v>176</v>
      </c>
      <c r="GC203" s="433">
        <v>360</v>
      </c>
      <c r="GD203" s="433">
        <v>1131</v>
      </c>
      <c r="GE203" s="433">
        <v>1020</v>
      </c>
      <c r="GF203" s="433">
        <v>2151</v>
      </c>
      <c r="GG203" s="433">
        <v>1092</v>
      </c>
      <c r="GH203" s="433">
        <v>1004</v>
      </c>
      <c r="GI203" s="433">
        <v>2096</v>
      </c>
      <c r="GJ203" s="433">
        <v>179</v>
      </c>
      <c r="GK203" s="433">
        <v>149</v>
      </c>
      <c r="GL203" s="433">
        <v>328</v>
      </c>
      <c r="GM203" s="433">
        <v>1108</v>
      </c>
      <c r="GN203" s="433">
        <v>977</v>
      </c>
      <c r="GO203" s="433">
        <v>2085</v>
      </c>
      <c r="GP203" s="433">
        <v>161</v>
      </c>
      <c r="GQ203" s="433">
        <v>126</v>
      </c>
      <c r="GR203" s="433">
        <v>93</v>
      </c>
      <c r="GS203" s="433">
        <v>117</v>
      </c>
      <c r="GT203" s="433">
        <v>156</v>
      </c>
      <c r="GU203" s="433">
        <v>317</v>
      </c>
      <c r="GV203" s="433">
        <v>27</v>
      </c>
      <c r="GW203" s="433">
        <v>1096</v>
      </c>
      <c r="GX203" s="433">
        <v>982</v>
      </c>
      <c r="GY203" s="433">
        <v>2078</v>
      </c>
      <c r="GZ203" s="433">
        <v>1064</v>
      </c>
      <c r="HA203" s="433">
        <v>957</v>
      </c>
      <c r="HB203" s="433">
        <v>2021</v>
      </c>
      <c r="HC203" s="433">
        <v>175</v>
      </c>
      <c r="HD203" s="433">
        <v>171</v>
      </c>
      <c r="HE203" s="433">
        <v>346</v>
      </c>
      <c r="HF203" s="433">
        <v>1104</v>
      </c>
      <c r="HG203" s="433">
        <v>1005</v>
      </c>
      <c r="HH203" s="433">
        <v>2109</v>
      </c>
      <c r="HI203" s="433">
        <v>23</v>
      </c>
      <c r="HJ203" s="433">
        <v>137</v>
      </c>
      <c r="HK203" s="433">
        <v>96</v>
      </c>
      <c r="HL203" s="433">
        <v>118</v>
      </c>
      <c r="HM203" s="433">
        <v>205</v>
      </c>
      <c r="HN203" s="433">
        <v>163</v>
      </c>
      <c r="HO203" s="433">
        <v>368</v>
      </c>
      <c r="HP203" s="433">
        <v>1096</v>
      </c>
      <c r="HQ203" s="433">
        <v>1009</v>
      </c>
      <c r="HR203" s="433">
        <v>2105</v>
      </c>
      <c r="HS203" s="433">
        <v>1055</v>
      </c>
      <c r="HT203" s="433">
        <v>984</v>
      </c>
      <c r="HU203" s="433">
        <v>2039</v>
      </c>
      <c r="HV203" s="433">
        <v>131</v>
      </c>
      <c r="HW203" s="433">
        <v>144</v>
      </c>
      <c r="HX203" s="433">
        <v>275</v>
      </c>
      <c r="HY203" s="433">
        <v>1016</v>
      </c>
      <c r="HZ203" s="433">
        <v>965</v>
      </c>
      <c r="IA203" s="433">
        <v>1981</v>
      </c>
      <c r="IB203" s="433">
        <v>23</v>
      </c>
      <c r="IC203" s="433">
        <v>132</v>
      </c>
      <c r="ID203" s="433">
        <v>94</v>
      </c>
      <c r="IE203" s="433">
        <v>117</v>
      </c>
      <c r="IF203" s="433">
        <v>173</v>
      </c>
      <c r="IG203" s="433">
        <v>157</v>
      </c>
      <c r="IH203" s="433">
        <v>330</v>
      </c>
      <c r="II203" s="433">
        <v>977</v>
      </c>
      <c r="IJ203" s="433">
        <v>949</v>
      </c>
      <c r="IK203" s="433">
        <v>1926</v>
      </c>
      <c r="IL203" s="433">
        <v>960</v>
      </c>
      <c r="IM203" s="433">
        <v>938</v>
      </c>
      <c r="IN203" s="433">
        <v>1898</v>
      </c>
      <c r="IO203" s="433">
        <v>155</v>
      </c>
      <c r="IP203" s="433">
        <v>164</v>
      </c>
      <c r="IQ203" s="433">
        <v>319</v>
      </c>
      <c r="IR203" s="433">
        <v>938</v>
      </c>
      <c r="IS203" s="433">
        <v>952</v>
      </c>
      <c r="IT203" s="433">
        <v>1890</v>
      </c>
      <c r="IU203" s="433">
        <v>25</v>
      </c>
      <c r="IV203" s="433">
        <v>126</v>
      </c>
      <c r="IW203" s="433">
        <v>92</v>
      </c>
      <c r="IX203" s="433">
        <v>118</v>
      </c>
      <c r="IY203" s="433">
        <v>156</v>
      </c>
      <c r="IZ203" s="433">
        <v>148</v>
      </c>
      <c r="JA203" s="433">
        <v>304</v>
      </c>
      <c r="JB203" s="433">
        <v>918</v>
      </c>
      <c r="JC203" s="433">
        <v>931</v>
      </c>
      <c r="JD203" s="433">
        <v>1849</v>
      </c>
      <c r="JE203" s="433">
        <v>904</v>
      </c>
      <c r="JF203" s="433">
        <v>924</v>
      </c>
      <c r="JG203" s="433">
        <v>1828</v>
      </c>
      <c r="JH203" s="433">
        <v>151</v>
      </c>
      <c r="JI203" s="433">
        <v>126</v>
      </c>
      <c r="JJ203" s="433">
        <v>277</v>
      </c>
      <c r="JK203" s="433">
        <v>926</v>
      </c>
      <c r="JL203" s="433">
        <v>894</v>
      </c>
      <c r="JM203" s="433">
        <v>1820</v>
      </c>
      <c r="JN203" s="433">
        <v>26</v>
      </c>
      <c r="JO203" s="433">
        <v>121</v>
      </c>
      <c r="JP203" s="433">
        <v>91</v>
      </c>
      <c r="JQ203" s="433">
        <v>90</v>
      </c>
      <c r="JR203" s="433">
        <v>150</v>
      </c>
      <c r="JS203" s="433">
        <v>148</v>
      </c>
      <c r="JT203" s="433">
        <v>298</v>
      </c>
      <c r="JU203" s="433">
        <v>911</v>
      </c>
      <c r="JV203" s="433">
        <v>886</v>
      </c>
      <c r="JW203" s="433">
        <v>1797</v>
      </c>
      <c r="JX203" s="433">
        <v>893</v>
      </c>
      <c r="JY203" s="433">
        <v>878</v>
      </c>
      <c r="JZ203" s="433">
        <v>1771</v>
      </c>
      <c r="KA203" s="433">
        <v>148</v>
      </c>
      <c r="KB203" s="433">
        <v>124</v>
      </c>
      <c r="KC203" s="433">
        <v>272</v>
      </c>
      <c r="KD203" s="433">
        <v>896</v>
      </c>
      <c r="KE203" s="433">
        <v>870</v>
      </c>
      <c r="KF203" s="433">
        <v>1766</v>
      </c>
      <c r="KG203" s="433">
        <v>27</v>
      </c>
      <c r="KH203" s="433">
        <v>116</v>
      </c>
      <c r="KI203" s="433">
        <v>89</v>
      </c>
      <c r="KJ203" s="433">
        <v>88</v>
      </c>
      <c r="KK203" s="433">
        <v>175</v>
      </c>
      <c r="KL203" s="433">
        <v>150</v>
      </c>
      <c r="KM203" s="433">
        <v>325</v>
      </c>
      <c r="KN203" s="433">
        <v>892</v>
      </c>
      <c r="KO203" s="433">
        <v>889</v>
      </c>
      <c r="KP203" s="433">
        <v>1781</v>
      </c>
      <c r="KQ203" s="433">
        <v>882</v>
      </c>
      <c r="KR203" s="433">
        <v>878</v>
      </c>
      <c r="KS203" s="433">
        <v>1760</v>
      </c>
      <c r="KT203" s="433">
        <v>146</v>
      </c>
      <c r="KU203" s="433">
        <v>143</v>
      </c>
      <c r="KV203" s="433">
        <v>289</v>
      </c>
      <c r="KW203" s="433">
        <v>897</v>
      </c>
      <c r="KX203" s="433">
        <v>882</v>
      </c>
      <c r="KY203" s="433">
        <v>1779</v>
      </c>
      <c r="KZ203" s="433">
        <v>18</v>
      </c>
      <c r="LA203" s="433">
        <v>69</v>
      </c>
      <c r="LB203" s="433">
        <v>87</v>
      </c>
      <c r="LC203" s="433">
        <v>87</v>
      </c>
      <c r="LD203" s="434">
        <v>0.97872340425531912</v>
      </c>
      <c r="LE203" s="434">
        <v>1</v>
      </c>
      <c r="LF203" s="434">
        <v>0.98901098901098905</v>
      </c>
      <c r="LG203" s="434">
        <v>5.3619302949061698E-3</v>
      </c>
      <c r="LH203" s="434">
        <v>3.9682539682539542E-3</v>
      </c>
      <c r="LI203" s="434">
        <v>4.7014574518100538E-3</v>
      </c>
      <c r="LJ203" s="434">
        <v>3.4482758620689613E-2</v>
      </c>
      <c r="LK203" s="434">
        <v>1.5686274509803977E-2</v>
      </c>
      <c r="LL203" s="434">
        <v>2.556950255695023E-2</v>
      </c>
      <c r="LM203" s="434">
        <v>0.9044943820224719</v>
      </c>
      <c r="LN203" s="434">
        <v>0.90173410404624277</v>
      </c>
      <c r="LO203" s="434">
        <v>0.90313390313390318</v>
      </c>
      <c r="LP203" s="434">
        <v>1.6245487364620947E-2</v>
      </c>
      <c r="LQ203" s="434">
        <v>-1.3306038894575156E-2</v>
      </c>
      <c r="LR203" s="434">
        <v>2.3980815347721673E-3</v>
      </c>
      <c r="LS203" s="434">
        <v>2.9197080291970767E-2</v>
      </c>
      <c r="LT203" s="434">
        <v>2.5458248472505107E-2</v>
      </c>
      <c r="LU203" s="434">
        <v>2.7430221366698704E-2</v>
      </c>
      <c r="LV203" s="434">
        <v>0.94907407407407407</v>
      </c>
      <c r="LW203" s="434">
        <v>0.90555555555555556</v>
      </c>
      <c r="LX203" s="434">
        <v>0.92929292929292928</v>
      </c>
      <c r="LY203" s="434">
        <v>1.26811594202898E-2</v>
      </c>
      <c r="LZ203" s="434">
        <v>2.0895522388059695E-2</v>
      </c>
      <c r="MA203" s="434">
        <v>1.6595542911332362E-2</v>
      </c>
      <c r="MB203" s="434">
        <v>3.7408759124087587E-2</v>
      </c>
      <c r="MC203" s="434">
        <v>2.4777006937561907E-2</v>
      </c>
      <c r="MD203" s="434">
        <v>3.1353919239904937E-2</v>
      </c>
      <c r="ME203" s="268">
        <v>1.0116959064327486</v>
      </c>
      <c r="MF203" s="268">
        <v>1.0397350993377483</v>
      </c>
      <c r="MG203" s="434">
        <v>1.0248447204968945</v>
      </c>
      <c r="MH203" s="434">
        <v>5.9055118110236227E-2</v>
      </c>
      <c r="MI203" s="434">
        <v>2.0725388601036232E-2</v>
      </c>
      <c r="MJ203" s="434">
        <v>4.0383644623927295E-2</v>
      </c>
      <c r="MK203" s="434">
        <v>1.7400204708290734E-2</v>
      </c>
      <c r="ML203" s="434">
        <v>1.1591148577449917E-2</v>
      </c>
      <c r="MM203" s="434">
        <v>1.4537902388369717E-2</v>
      </c>
      <c r="MN203" s="434">
        <v>0.92307692307692313</v>
      </c>
      <c r="MO203" s="434">
        <v>1</v>
      </c>
      <c r="MP203" s="434">
        <v>0.95899053627760256</v>
      </c>
      <c r="MQ203" s="434">
        <v>7.4626865671642006E-3</v>
      </c>
      <c r="MR203" s="434">
        <v>3.7815126050420145E-2</v>
      </c>
      <c r="MS203" s="434">
        <v>2.2751322751322745E-2</v>
      </c>
      <c r="MT203" s="434">
        <v>1.5250544662309351E-2</v>
      </c>
      <c r="MU203" s="434">
        <v>7.5187969924812581E-3</v>
      </c>
      <c r="MV203" s="434">
        <v>1.1357490535424564E-2</v>
      </c>
      <c r="MW203" s="434">
        <v>0.9375</v>
      </c>
      <c r="MX203" s="434">
        <v>0.82681564245810057</v>
      </c>
      <c r="MY203" s="434">
        <v>0.87905604719764008</v>
      </c>
      <c r="MZ203" s="434">
        <v>3.0237580993520474E-2</v>
      </c>
      <c r="NA203" s="434">
        <v>0</v>
      </c>
      <c r="NB203" s="434">
        <v>1.538461538461533E-2</v>
      </c>
      <c r="NC203" s="434">
        <v>1.9758507135016479E-2</v>
      </c>
      <c r="ND203" s="434">
        <v>9.0293453724604733E-3</v>
      </c>
      <c r="NE203" s="434">
        <v>1.4468558708959356E-2</v>
      </c>
      <c r="NF203" s="434">
        <v>0.97765363128491622</v>
      </c>
      <c r="NG203" s="434">
        <v>1.0067114093959733</v>
      </c>
      <c r="NH203" s="434">
        <v>0.99085365853658536</v>
      </c>
      <c r="NI203" s="434">
        <v>-3.3482142857142794E-2</v>
      </c>
      <c r="NJ203" s="434">
        <v>-2.1839080459770122E-2</v>
      </c>
      <c r="NK203" s="434">
        <v>-2.7746319365798522E-2</v>
      </c>
      <c r="NL203" s="434">
        <v>1.1210762331838597E-2</v>
      </c>
      <c r="NM203" s="434">
        <v>1.237345331833517E-2</v>
      </c>
      <c r="NN203" s="434">
        <v>1.179112857944975E-2</v>
      </c>
    </row>
    <row r="204" spans="1:378" x14ac:dyDescent="0.25">
      <c r="A204" s="269" t="s">
        <v>1076</v>
      </c>
      <c r="B204" s="429">
        <v>169</v>
      </c>
      <c r="C204" s="429">
        <v>171</v>
      </c>
      <c r="D204" s="429">
        <v>340</v>
      </c>
      <c r="E204" s="429">
        <v>1108</v>
      </c>
      <c r="F204" s="429">
        <v>1078</v>
      </c>
      <c r="G204" s="429">
        <v>2186</v>
      </c>
      <c r="H204" s="429">
        <v>37</v>
      </c>
      <c r="I204" s="429">
        <v>124</v>
      </c>
      <c r="J204" s="429">
        <v>100</v>
      </c>
      <c r="K204" s="429">
        <v>114</v>
      </c>
      <c r="L204" s="429">
        <v>160</v>
      </c>
      <c r="M204" s="429">
        <v>146</v>
      </c>
      <c r="N204" s="429">
        <v>306</v>
      </c>
      <c r="O204" s="429">
        <v>1084</v>
      </c>
      <c r="P204" s="429">
        <v>1081</v>
      </c>
      <c r="Q204" s="429">
        <v>2165</v>
      </c>
      <c r="R204" s="429">
        <v>995</v>
      </c>
      <c r="S204" s="429">
        <v>1036</v>
      </c>
      <c r="T204" s="429">
        <v>2031</v>
      </c>
      <c r="U204" s="429">
        <v>169</v>
      </c>
      <c r="V204" s="429">
        <v>130</v>
      </c>
      <c r="W204" s="429">
        <v>299</v>
      </c>
      <c r="X204" s="429">
        <v>1107</v>
      </c>
      <c r="Y204" s="429">
        <v>1088</v>
      </c>
      <c r="Z204" s="429">
        <v>2195</v>
      </c>
      <c r="AA204" s="429">
        <v>38</v>
      </c>
      <c r="AB204" s="429">
        <v>114</v>
      </c>
      <c r="AC204" s="429">
        <v>97</v>
      </c>
      <c r="AD204" s="429">
        <v>111</v>
      </c>
      <c r="AE204" s="429">
        <v>172</v>
      </c>
      <c r="AF204" s="429">
        <v>153</v>
      </c>
      <c r="AG204" s="429">
        <v>325</v>
      </c>
      <c r="AH204" s="429">
        <v>1070</v>
      </c>
      <c r="AI204" s="429">
        <v>1033</v>
      </c>
      <c r="AJ204" s="429">
        <v>2103</v>
      </c>
      <c r="AK204" s="429">
        <v>991</v>
      </c>
      <c r="AL204" s="429">
        <v>981</v>
      </c>
      <c r="AM204" s="429">
        <v>1972</v>
      </c>
      <c r="AN204" s="429">
        <v>158</v>
      </c>
      <c r="AO204" s="429">
        <v>162</v>
      </c>
      <c r="AP204" s="429">
        <v>320</v>
      </c>
      <c r="AQ204" s="429">
        <v>1049</v>
      </c>
      <c r="AR204" s="429">
        <v>1036</v>
      </c>
      <c r="AS204" s="429">
        <v>2085</v>
      </c>
      <c r="AT204" s="429">
        <v>30</v>
      </c>
      <c r="AU204" s="429">
        <v>126</v>
      </c>
      <c r="AV204" s="429">
        <v>96</v>
      </c>
      <c r="AW204" s="429">
        <v>111</v>
      </c>
      <c r="AX204" s="429">
        <v>147</v>
      </c>
      <c r="AY204" s="429">
        <v>160</v>
      </c>
      <c r="AZ204" s="429">
        <v>307</v>
      </c>
      <c r="BA204" s="429">
        <v>1011</v>
      </c>
      <c r="BB204" s="429">
        <v>1027</v>
      </c>
      <c r="BC204" s="429">
        <v>2038</v>
      </c>
      <c r="BD204" s="429">
        <v>937</v>
      </c>
      <c r="BE204" s="429">
        <v>993</v>
      </c>
      <c r="BF204" s="429">
        <v>1930</v>
      </c>
      <c r="BG204" s="429">
        <v>185</v>
      </c>
      <c r="BH204" s="429">
        <v>172</v>
      </c>
      <c r="BI204" s="429">
        <v>357</v>
      </c>
      <c r="BJ204" s="429">
        <v>1040</v>
      </c>
      <c r="BK204" s="429">
        <v>1028</v>
      </c>
      <c r="BL204" s="429">
        <v>2068</v>
      </c>
      <c r="BM204" s="429">
        <v>25</v>
      </c>
      <c r="BN204" s="429">
        <v>134</v>
      </c>
      <c r="BO204" s="429">
        <v>94</v>
      </c>
      <c r="BP204" s="429">
        <v>110</v>
      </c>
      <c r="BQ204" s="429">
        <v>145</v>
      </c>
      <c r="BR204" s="429">
        <v>177</v>
      </c>
      <c r="BS204" s="429">
        <v>322</v>
      </c>
      <c r="BT204" s="429">
        <v>1017</v>
      </c>
      <c r="BU204" s="429">
        <v>1014</v>
      </c>
      <c r="BV204" s="429">
        <v>2031</v>
      </c>
      <c r="BW204" s="429">
        <v>933</v>
      </c>
      <c r="BX204" s="429">
        <v>981</v>
      </c>
      <c r="BY204" s="429">
        <v>1914</v>
      </c>
      <c r="BZ204" s="429">
        <v>184</v>
      </c>
      <c r="CA204" s="429">
        <v>173</v>
      </c>
      <c r="CB204" s="429">
        <v>357</v>
      </c>
      <c r="CC204" s="429">
        <v>1058</v>
      </c>
      <c r="CD204" s="429">
        <v>991</v>
      </c>
      <c r="CE204" s="429">
        <v>2049</v>
      </c>
      <c r="CF204" s="429">
        <v>24</v>
      </c>
      <c r="CG204" s="429">
        <v>130</v>
      </c>
      <c r="CH204" s="429">
        <v>91</v>
      </c>
      <c r="CI204" s="429">
        <v>108</v>
      </c>
      <c r="CJ204" s="429">
        <v>151</v>
      </c>
      <c r="CK204" s="429">
        <v>177</v>
      </c>
      <c r="CL204" s="429">
        <v>328</v>
      </c>
      <c r="CM204" s="429">
        <v>1036</v>
      </c>
      <c r="CN204" s="429">
        <v>994</v>
      </c>
      <c r="CO204" s="429">
        <v>2030</v>
      </c>
      <c r="CP204" s="429">
        <v>985</v>
      </c>
      <c r="CQ204" s="429">
        <v>965</v>
      </c>
      <c r="CR204" s="429">
        <v>1950</v>
      </c>
      <c r="CS204" s="429">
        <v>174</v>
      </c>
      <c r="CT204" s="429">
        <v>172</v>
      </c>
      <c r="CU204" s="429">
        <v>346</v>
      </c>
      <c r="CV204" s="429">
        <v>1044</v>
      </c>
      <c r="CW204" s="429">
        <v>984</v>
      </c>
      <c r="CX204" s="429">
        <v>2028</v>
      </c>
      <c r="CY204" s="429">
        <v>21</v>
      </c>
      <c r="CZ204" s="429">
        <v>132</v>
      </c>
      <c r="DA204" s="429">
        <v>91</v>
      </c>
      <c r="DB204" s="429">
        <v>108</v>
      </c>
      <c r="DC204" s="429">
        <v>160</v>
      </c>
      <c r="DD204" s="429">
        <v>165</v>
      </c>
      <c r="DE204" s="429">
        <v>325</v>
      </c>
      <c r="DF204" s="429">
        <v>1029</v>
      </c>
      <c r="DG204" s="429">
        <v>967</v>
      </c>
      <c r="DH204" s="429">
        <v>1996</v>
      </c>
      <c r="DI204" s="429">
        <v>976</v>
      </c>
      <c r="DJ204" s="429">
        <v>946</v>
      </c>
      <c r="DK204" s="429">
        <v>1922</v>
      </c>
      <c r="DL204" s="429">
        <v>214</v>
      </c>
      <c r="DM204" s="429">
        <v>178</v>
      </c>
      <c r="DN204" s="429">
        <v>392</v>
      </c>
      <c r="DO204" s="429">
        <v>1101</v>
      </c>
      <c r="DP204" s="429">
        <v>988</v>
      </c>
      <c r="DQ204" s="429">
        <v>2089</v>
      </c>
      <c r="DR204" s="429">
        <v>26</v>
      </c>
      <c r="DS204" s="429">
        <v>124</v>
      </c>
      <c r="DT204" s="429">
        <v>92</v>
      </c>
      <c r="DU204" s="429">
        <v>110</v>
      </c>
      <c r="DV204" s="429">
        <v>151</v>
      </c>
      <c r="DW204" s="429">
        <v>119</v>
      </c>
      <c r="DX204" s="429">
        <v>270</v>
      </c>
      <c r="DY204" s="429">
        <v>1067</v>
      </c>
      <c r="DZ204" s="429">
        <v>954</v>
      </c>
      <c r="EA204" s="429">
        <v>2021</v>
      </c>
      <c r="EB204" s="429">
        <v>1003</v>
      </c>
      <c r="EC204" s="429">
        <v>930</v>
      </c>
      <c r="ED204" s="429">
        <v>1933</v>
      </c>
      <c r="EE204" s="429">
        <v>169</v>
      </c>
      <c r="EF204" s="429">
        <v>147</v>
      </c>
      <c r="EG204" s="429">
        <v>316</v>
      </c>
      <c r="EH204" s="429">
        <v>1101</v>
      </c>
      <c r="EI204" s="429">
        <v>987</v>
      </c>
      <c r="EJ204" s="429">
        <v>2088</v>
      </c>
      <c r="EK204" s="429">
        <v>23</v>
      </c>
      <c r="EL204" s="429">
        <v>128</v>
      </c>
      <c r="EM204" s="429">
        <v>92</v>
      </c>
      <c r="EN204" s="429">
        <v>113</v>
      </c>
      <c r="EO204" s="429">
        <v>131</v>
      </c>
      <c r="EP204" s="429">
        <v>145</v>
      </c>
      <c r="EQ204" s="429">
        <v>276</v>
      </c>
      <c r="ER204" s="429">
        <v>1071</v>
      </c>
      <c r="ES204" s="429">
        <v>967</v>
      </c>
      <c r="ET204" s="429">
        <v>2038</v>
      </c>
      <c r="EU204" s="429">
        <v>1029</v>
      </c>
      <c r="EV204" s="429">
        <v>948</v>
      </c>
      <c r="EW204" s="429">
        <v>1977</v>
      </c>
      <c r="EX204" s="429">
        <v>167</v>
      </c>
      <c r="EY204" s="429">
        <v>144</v>
      </c>
      <c r="EZ204" s="429">
        <v>311</v>
      </c>
      <c r="FA204" s="429">
        <v>1113</v>
      </c>
      <c r="FB204" s="429">
        <v>965</v>
      </c>
      <c r="FC204" s="429">
        <v>2078</v>
      </c>
      <c r="FD204" s="429">
        <v>23</v>
      </c>
      <c r="FE204" s="429">
        <v>128</v>
      </c>
      <c r="FF204" s="429">
        <v>92</v>
      </c>
      <c r="FG204" s="429">
        <v>112</v>
      </c>
      <c r="FH204" s="429">
        <v>174</v>
      </c>
      <c r="FI204" s="429">
        <v>161</v>
      </c>
      <c r="FJ204" s="429">
        <v>335</v>
      </c>
      <c r="FK204" s="429">
        <v>1122</v>
      </c>
      <c r="FL204" s="429">
        <v>968</v>
      </c>
      <c r="FM204" s="429">
        <v>2090</v>
      </c>
      <c r="FN204" s="429">
        <v>1088</v>
      </c>
      <c r="FO204" s="429">
        <v>953</v>
      </c>
      <c r="FP204" s="429">
        <v>2041</v>
      </c>
      <c r="FQ204" s="429">
        <v>158</v>
      </c>
      <c r="FR204" s="429">
        <v>174</v>
      </c>
      <c r="FS204" s="429">
        <v>332</v>
      </c>
      <c r="FT204" s="429">
        <v>1108</v>
      </c>
      <c r="FU204" s="429">
        <v>993</v>
      </c>
      <c r="FV204" s="429">
        <v>2101</v>
      </c>
      <c r="FW204" s="429">
        <v>22</v>
      </c>
      <c r="FX204" s="429">
        <v>132</v>
      </c>
      <c r="FY204" s="429">
        <v>94</v>
      </c>
      <c r="FZ204" s="429">
        <v>114</v>
      </c>
      <c r="GA204" s="429">
        <v>183</v>
      </c>
      <c r="GB204" s="429">
        <v>175</v>
      </c>
      <c r="GC204" s="429">
        <v>358</v>
      </c>
      <c r="GD204" s="429">
        <v>1121</v>
      </c>
      <c r="GE204" s="429">
        <v>1005</v>
      </c>
      <c r="GF204" s="429">
        <v>2126</v>
      </c>
      <c r="GG204" s="429">
        <v>1085</v>
      </c>
      <c r="GH204" s="429">
        <v>994</v>
      </c>
      <c r="GI204" s="429">
        <v>2079</v>
      </c>
      <c r="GJ204" s="429">
        <v>176</v>
      </c>
      <c r="GK204" s="429">
        <v>147</v>
      </c>
      <c r="GL204" s="429">
        <v>323</v>
      </c>
      <c r="GM204" s="429">
        <v>1098</v>
      </c>
      <c r="GN204" s="429">
        <v>964</v>
      </c>
      <c r="GO204" s="429">
        <v>2062</v>
      </c>
      <c r="GP204" s="429">
        <v>159</v>
      </c>
      <c r="GQ204" s="429">
        <v>126</v>
      </c>
      <c r="GR204" s="429">
        <v>91</v>
      </c>
      <c r="GS204" s="429">
        <v>111</v>
      </c>
      <c r="GT204" s="429">
        <v>156</v>
      </c>
      <c r="GU204" s="429">
        <v>315</v>
      </c>
      <c r="GV204" s="429">
        <v>25</v>
      </c>
      <c r="GW204" s="429">
        <v>1086</v>
      </c>
      <c r="GX204" s="429">
        <v>970</v>
      </c>
      <c r="GY204" s="429">
        <v>2056</v>
      </c>
      <c r="GZ204" s="429">
        <v>1059</v>
      </c>
      <c r="HA204" s="429">
        <v>947</v>
      </c>
      <c r="HB204" s="429">
        <v>2006</v>
      </c>
      <c r="HC204" s="429">
        <v>173</v>
      </c>
      <c r="HD204" s="429">
        <v>166</v>
      </c>
      <c r="HE204" s="429">
        <v>339</v>
      </c>
      <c r="HF204" s="429">
        <v>1095</v>
      </c>
      <c r="HG204" s="429">
        <v>988</v>
      </c>
      <c r="HH204" s="429">
        <v>2083</v>
      </c>
      <c r="HI204" s="429">
        <v>22</v>
      </c>
      <c r="HJ204" s="429">
        <v>136</v>
      </c>
      <c r="HK204" s="429">
        <v>94</v>
      </c>
      <c r="HL204" s="429">
        <v>113</v>
      </c>
      <c r="HM204" s="429">
        <v>204</v>
      </c>
      <c r="HN204" s="429">
        <v>162</v>
      </c>
      <c r="HO204" s="429">
        <v>366</v>
      </c>
      <c r="HP204" s="429">
        <v>1089</v>
      </c>
      <c r="HQ204" s="429">
        <v>996</v>
      </c>
      <c r="HR204" s="429">
        <v>2085</v>
      </c>
      <c r="HS204" s="429">
        <v>1049</v>
      </c>
      <c r="HT204" s="429">
        <v>972</v>
      </c>
      <c r="HU204" s="429">
        <v>2021</v>
      </c>
      <c r="HV204" s="429">
        <v>128</v>
      </c>
      <c r="HW204" s="429">
        <v>143</v>
      </c>
      <c r="HX204" s="429">
        <v>271</v>
      </c>
      <c r="HY204" s="429">
        <v>1007</v>
      </c>
      <c r="HZ204" s="429">
        <v>956</v>
      </c>
      <c r="IA204" s="429">
        <v>1963</v>
      </c>
      <c r="IB204" s="429">
        <v>21</v>
      </c>
      <c r="IC204" s="429">
        <v>132</v>
      </c>
      <c r="ID204" s="429">
        <v>92</v>
      </c>
      <c r="IE204" s="429">
        <v>112</v>
      </c>
      <c r="IF204" s="429">
        <v>173</v>
      </c>
      <c r="IG204" s="429">
        <v>157</v>
      </c>
      <c r="IH204" s="429">
        <v>330</v>
      </c>
      <c r="II204" s="429">
        <v>968</v>
      </c>
      <c r="IJ204" s="429">
        <v>938</v>
      </c>
      <c r="IK204" s="429">
        <v>1906</v>
      </c>
      <c r="IL204" s="429">
        <v>953</v>
      </c>
      <c r="IM204" s="429">
        <v>927</v>
      </c>
      <c r="IN204" s="429">
        <v>1880</v>
      </c>
      <c r="IO204" s="429">
        <v>150</v>
      </c>
      <c r="IP204" s="429">
        <v>162</v>
      </c>
      <c r="IQ204" s="429">
        <v>312</v>
      </c>
      <c r="IR204" s="429">
        <v>925</v>
      </c>
      <c r="IS204" s="429">
        <v>940</v>
      </c>
      <c r="IT204" s="429">
        <v>1865</v>
      </c>
      <c r="IU204" s="429">
        <v>23</v>
      </c>
      <c r="IV204" s="429">
        <v>126</v>
      </c>
      <c r="IW204" s="429">
        <v>90</v>
      </c>
      <c r="IX204" s="429">
        <v>112</v>
      </c>
      <c r="IY204" s="429">
        <v>156</v>
      </c>
      <c r="IZ204" s="429">
        <v>146</v>
      </c>
      <c r="JA204" s="429">
        <v>302</v>
      </c>
      <c r="JB204" s="429">
        <v>906</v>
      </c>
      <c r="JC204" s="429">
        <v>919</v>
      </c>
      <c r="JD204" s="429">
        <v>1825</v>
      </c>
      <c r="JE204" s="429">
        <v>893</v>
      </c>
      <c r="JF204" s="429">
        <v>912</v>
      </c>
      <c r="JG204" s="429">
        <v>1805</v>
      </c>
      <c r="JH204" s="429">
        <v>150</v>
      </c>
      <c r="JI204" s="429">
        <v>126</v>
      </c>
      <c r="JJ204" s="429">
        <v>276</v>
      </c>
      <c r="JK204" s="429">
        <v>914</v>
      </c>
      <c r="JL204" s="429">
        <v>881</v>
      </c>
      <c r="JM204" s="429">
        <v>1795</v>
      </c>
      <c r="JN204" s="429">
        <v>25</v>
      </c>
      <c r="JO204" s="429">
        <v>120</v>
      </c>
      <c r="JP204" s="429">
        <v>89</v>
      </c>
      <c r="JQ204" s="429">
        <v>89</v>
      </c>
      <c r="JR204" s="429">
        <v>149</v>
      </c>
      <c r="JS204" s="429">
        <v>146</v>
      </c>
      <c r="JT204" s="429">
        <v>295</v>
      </c>
      <c r="JU204" s="429">
        <v>897</v>
      </c>
      <c r="JV204" s="429">
        <v>874</v>
      </c>
      <c r="JW204" s="429">
        <v>1771</v>
      </c>
      <c r="JX204" s="429">
        <v>879</v>
      </c>
      <c r="JY204" s="429">
        <v>866</v>
      </c>
      <c r="JZ204" s="429">
        <v>1745</v>
      </c>
      <c r="KA204" s="429">
        <v>147</v>
      </c>
      <c r="KB204" s="429">
        <v>123</v>
      </c>
      <c r="KC204" s="429">
        <v>270</v>
      </c>
      <c r="KD204" s="429">
        <v>885</v>
      </c>
      <c r="KE204" s="429">
        <v>860</v>
      </c>
      <c r="KF204" s="429">
        <v>1745</v>
      </c>
      <c r="KG204" s="429">
        <v>25</v>
      </c>
      <c r="KH204" s="429">
        <v>116</v>
      </c>
      <c r="KI204" s="429">
        <v>87</v>
      </c>
      <c r="KJ204" s="429">
        <v>87</v>
      </c>
      <c r="KK204" s="429">
        <v>173</v>
      </c>
      <c r="KL204" s="429">
        <v>147</v>
      </c>
      <c r="KM204" s="429">
        <v>320</v>
      </c>
      <c r="KN204" s="429">
        <v>878</v>
      </c>
      <c r="KO204" s="429">
        <v>877</v>
      </c>
      <c r="KP204" s="429">
        <v>1755</v>
      </c>
      <c r="KQ204" s="429">
        <v>868</v>
      </c>
      <c r="KR204" s="429">
        <v>866</v>
      </c>
      <c r="KS204" s="429">
        <v>1734</v>
      </c>
      <c r="KT204" s="429">
        <v>146</v>
      </c>
      <c r="KU204" s="429">
        <v>137</v>
      </c>
      <c r="KV204" s="429">
        <v>283</v>
      </c>
      <c r="KW204" s="429">
        <v>881</v>
      </c>
      <c r="KX204" s="429">
        <v>866</v>
      </c>
      <c r="KY204" s="429">
        <v>1747</v>
      </c>
      <c r="KZ204" s="429">
        <v>18</v>
      </c>
      <c r="LA204" s="429">
        <v>67</v>
      </c>
      <c r="LB204" s="429">
        <v>85</v>
      </c>
      <c r="LC204" s="429">
        <v>85</v>
      </c>
      <c r="LD204" s="430">
        <v>0.99456521739130432</v>
      </c>
      <c r="LE204" s="430">
        <v>1.0115606936416186</v>
      </c>
      <c r="LF204" s="430">
        <v>1.0028011204481793</v>
      </c>
      <c r="LG204" s="430">
        <v>2.7075812274368616E-3</v>
      </c>
      <c r="LH204" s="430">
        <v>1.0070493454179541E-3</v>
      </c>
      <c r="LI204" s="430">
        <v>1.9038553069966602E-3</v>
      </c>
      <c r="LJ204" s="430">
        <v>3.211418376449604E-2</v>
      </c>
      <c r="LK204" s="430">
        <v>1.0945273631840835E-2</v>
      </c>
      <c r="LL204" s="430">
        <v>2.2107243650047015E-2</v>
      </c>
      <c r="LM204" s="430">
        <v>0.91379310344827591</v>
      </c>
      <c r="LN204" s="430">
        <v>0.90697674418604646</v>
      </c>
      <c r="LO204" s="430">
        <v>0.91040462427745661</v>
      </c>
      <c r="LP204" s="430">
        <v>1.5482695810564717E-2</v>
      </c>
      <c r="LQ204" s="430">
        <v>-1.4522821576763434E-2</v>
      </c>
      <c r="LR204" s="430">
        <v>1.4548981571289588E-3</v>
      </c>
      <c r="LS204" s="430">
        <v>2.4861878453038666E-2</v>
      </c>
      <c r="LT204" s="430">
        <v>2.3711340206185594E-2</v>
      </c>
      <c r="LU204" s="430">
        <v>2.4319066147859947E-2</v>
      </c>
      <c r="LV204" s="430">
        <v>0.95327102803738317</v>
      </c>
      <c r="LW204" s="430">
        <v>0.9101123595505618</v>
      </c>
      <c r="LX204" s="430">
        <v>0.93367346938775508</v>
      </c>
      <c r="LY204" s="430">
        <v>1.0958904109588996E-2</v>
      </c>
      <c r="LZ204" s="430">
        <v>1.3157894736842146E-2</v>
      </c>
      <c r="MA204" s="430">
        <v>1.2001920307249114E-2</v>
      </c>
      <c r="MB204" s="430">
        <v>3.6730945821854877E-2</v>
      </c>
      <c r="MC204" s="430">
        <v>2.4096385542168641E-2</v>
      </c>
      <c r="MD204" s="430">
        <v>3.069544364508392E-2</v>
      </c>
      <c r="ME204" s="270">
        <v>1.0236686390532543</v>
      </c>
      <c r="MF204" s="270">
        <v>1.0680272108843538</v>
      </c>
      <c r="MG204" s="430">
        <v>1.0443037974683544</v>
      </c>
      <c r="MH204" s="430">
        <v>5.858987090367429E-2</v>
      </c>
      <c r="MI204" s="430">
        <v>2.1966527196652708E-2</v>
      </c>
      <c r="MJ204" s="430">
        <v>4.0753948038716237E-2</v>
      </c>
      <c r="MK204" s="430">
        <v>1.5495867768595017E-2</v>
      </c>
      <c r="ML204" s="430">
        <v>1.1727078891258014E-2</v>
      </c>
      <c r="MM204" s="430">
        <v>1.3641133263378791E-2</v>
      </c>
      <c r="MN204" s="430">
        <v>0.93413173652694614</v>
      </c>
      <c r="MO204" s="430">
        <v>1.0138888888888888</v>
      </c>
      <c r="MP204" s="430">
        <v>0.97106109324758838</v>
      </c>
      <c r="MQ204" s="430">
        <v>5.4054054054053502E-3</v>
      </c>
      <c r="MR204" s="430">
        <v>4.1489361702127692E-2</v>
      </c>
      <c r="MS204" s="430">
        <v>2.3592493297587169E-2</v>
      </c>
      <c r="MT204" s="430">
        <v>1.4348785871964642E-2</v>
      </c>
      <c r="MU204" s="430">
        <v>7.6169749727965641E-3</v>
      </c>
      <c r="MV204" s="430">
        <v>1.0958904109588996E-2</v>
      </c>
      <c r="MW204" s="430">
        <v>0.94303797468354433</v>
      </c>
      <c r="MX204" s="430">
        <v>0.83908045977011492</v>
      </c>
      <c r="MY204" s="430">
        <v>0.88855421686746983</v>
      </c>
      <c r="MZ204" s="430">
        <v>2.9540481400437635E-2</v>
      </c>
      <c r="NA204" s="430">
        <v>-2.2701475595914289E-3</v>
      </c>
      <c r="NB204" s="430">
        <v>1.3927576601671321E-2</v>
      </c>
      <c r="NC204" s="430">
        <v>2.006688963210701E-2</v>
      </c>
      <c r="ND204" s="430">
        <v>9.1533180778031742E-3</v>
      </c>
      <c r="NE204" s="430">
        <v>1.468097120271028E-2</v>
      </c>
      <c r="NF204" s="430">
        <v>0.98295454545454541</v>
      </c>
      <c r="NG204" s="430">
        <v>1</v>
      </c>
      <c r="NH204" s="430">
        <v>0.99071207430340558</v>
      </c>
      <c r="NI204" s="430">
        <v>-2.5988700564971712E-2</v>
      </c>
      <c r="NJ204" s="430">
        <v>-1.8604651162790642E-2</v>
      </c>
      <c r="NK204" s="430">
        <v>-2.2349570200573154E-2</v>
      </c>
      <c r="NL204" s="430">
        <v>1.1389521640091105E-2</v>
      </c>
      <c r="NM204" s="430">
        <v>1.2542759407069504E-2</v>
      </c>
      <c r="NN204" s="430">
        <v>1.1965811965811923E-2</v>
      </c>
    </row>
    <row r="205" spans="1:378" x14ac:dyDescent="0.25">
      <c r="A205" s="269" t="s">
        <v>205</v>
      </c>
      <c r="B205" s="429">
        <v>0</v>
      </c>
      <c r="C205" s="429">
        <v>0</v>
      </c>
      <c r="D205" s="429">
        <v>0</v>
      </c>
      <c r="E205" s="429">
        <v>3</v>
      </c>
      <c r="F205" s="429">
        <v>2</v>
      </c>
      <c r="G205" s="429">
        <v>5</v>
      </c>
      <c r="H205" s="429">
        <v>0</v>
      </c>
      <c r="I205" s="429">
        <v>1</v>
      </c>
      <c r="J205" s="429">
        <v>1</v>
      </c>
      <c r="K205" s="429">
        <v>0</v>
      </c>
      <c r="L205" s="429">
        <v>0</v>
      </c>
      <c r="M205" s="429">
        <v>0</v>
      </c>
      <c r="N205" s="429">
        <v>0</v>
      </c>
      <c r="O205" s="429">
        <v>3</v>
      </c>
      <c r="P205" s="429">
        <v>3</v>
      </c>
      <c r="Q205" s="429">
        <v>6</v>
      </c>
      <c r="R205" s="429">
        <v>2</v>
      </c>
      <c r="S205" s="429">
        <v>1</v>
      </c>
      <c r="T205" s="429">
        <v>3</v>
      </c>
      <c r="U205" s="429">
        <v>1</v>
      </c>
      <c r="V205" s="429">
        <v>0</v>
      </c>
      <c r="W205" s="429">
        <v>1</v>
      </c>
      <c r="X205" s="429">
        <v>4</v>
      </c>
      <c r="Y205" s="429">
        <v>3</v>
      </c>
      <c r="Z205" s="429">
        <v>7</v>
      </c>
      <c r="AA205" s="429">
        <v>0</v>
      </c>
      <c r="AB205" s="429">
        <v>1</v>
      </c>
      <c r="AC205" s="429">
        <v>1</v>
      </c>
      <c r="AD205" s="429">
        <v>0</v>
      </c>
      <c r="AE205" s="429">
        <v>1</v>
      </c>
      <c r="AF205" s="429">
        <v>2</v>
      </c>
      <c r="AG205" s="429">
        <v>3</v>
      </c>
      <c r="AH205" s="429">
        <v>3</v>
      </c>
      <c r="AI205" s="429">
        <v>3</v>
      </c>
      <c r="AJ205" s="429">
        <v>6</v>
      </c>
      <c r="AK205" s="429">
        <v>2</v>
      </c>
      <c r="AL205" s="429">
        <v>2</v>
      </c>
      <c r="AM205" s="429">
        <v>4</v>
      </c>
      <c r="AN205" s="429"/>
      <c r="AO205" s="429"/>
      <c r="AP205" s="429"/>
      <c r="AQ205" s="429"/>
      <c r="AR205" s="429"/>
      <c r="AS205" s="429"/>
      <c r="AT205" s="429"/>
      <c r="AU205" s="429"/>
      <c r="AV205" s="429"/>
      <c r="AW205" s="429"/>
      <c r="AX205" s="429"/>
      <c r="AY205" s="429"/>
      <c r="AZ205" s="429"/>
      <c r="BA205" s="429"/>
      <c r="BB205" s="429"/>
      <c r="BC205" s="429"/>
      <c r="BD205" s="429"/>
      <c r="BE205" s="429"/>
      <c r="BF205" s="429"/>
      <c r="BG205" s="429">
        <v>1</v>
      </c>
      <c r="BH205" s="429">
        <v>0</v>
      </c>
      <c r="BI205" s="429">
        <v>1</v>
      </c>
      <c r="BJ205" s="429">
        <v>2</v>
      </c>
      <c r="BK205" s="429">
        <v>0</v>
      </c>
      <c r="BL205" s="429">
        <v>2</v>
      </c>
      <c r="BM205" s="429">
        <v>0</v>
      </c>
      <c r="BN205" s="429">
        <v>1</v>
      </c>
      <c r="BO205" s="429">
        <v>1</v>
      </c>
      <c r="BP205" s="429">
        <v>0</v>
      </c>
      <c r="BQ205" s="429">
        <v>0</v>
      </c>
      <c r="BR205" s="429">
        <v>0</v>
      </c>
      <c r="BS205" s="429">
        <v>0</v>
      </c>
      <c r="BT205" s="429">
        <v>2</v>
      </c>
      <c r="BU205" s="429">
        <v>0</v>
      </c>
      <c r="BV205" s="429">
        <v>2</v>
      </c>
      <c r="BW205" s="429">
        <v>1</v>
      </c>
      <c r="BX205" s="429">
        <v>0</v>
      </c>
      <c r="BY205" s="429">
        <v>1</v>
      </c>
      <c r="BZ205" s="429">
        <v>1</v>
      </c>
      <c r="CA205" s="429">
        <v>1</v>
      </c>
      <c r="CB205" s="429">
        <v>2</v>
      </c>
      <c r="CC205" s="429">
        <v>3</v>
      </c>
      <c r="CD205" s="429">
        <v>1</v>
      </c>
      <c r="CE205" s="429">
        <v>4</v>
      </c>
      <c r="CF205" s="429">
        <v>0</v>
      </c>
      <c r="CG205" s="429">
        <v>1</v>
      </c>
      <c r="CH205" s="429">
        <v>1</v>
      </c>
      <c r="CI205" s="429">
        <v>0</v>
      </c>
      <c r="CJ205" s="429">
        <v>0</v>
      </c>
      <c r="CK205" s="429">
        <v>0</v>
      </c>
      <c r="CL205" s="429">
        <v>0</v>
      </c>
      <c r="CM205" s="429">
        <v>3</v>
      </c>
      <c r="CN205" s="429">
        <v>1</v>
      </c>
      <c r="CO205" s="429">
        <v>4</v>
      </c>
      <c r="CP205" s="429">
        <v>1</v>
      </c>
      <c r="CQ205" s="429">
        <v>1</v>
      </c>
      <c r="CR205" s="429">
        <v>2</v>
      </c>
      <c r="CS205" s="429">
        <v>0</v>
      </c>
      <c r="CT205" s="429">
        <v>0</v>
      </c>
      <c r="CU205" s="429">
        <v>0</v>
      </c>
      <c r="CV205" s="429">
        <v>3</v>
      </c>
      <c r="CW205" s="429">
        <v>1</v>
      </c>
      <c r="CX205" s="429">
        <v>4</v>
      </c>
      <c r="CY205" s="429">
        <v>0</v>
      </c>
      <c r="CZ205" s="429">
        <v>1</v>
      </c>
      <c r="DA205" s="429">
        <v>1</v>
      </c>
      <c r="DB205" s="429">
        <v>0</v>
      </c>
      <c r="DC205" s="429">
        <v>0</v>
      </c>
      <c r="DD205" s="429">
        <v>0</v>
      </c>
      <c r="DE205" s="429">
        <v>0</v>
      </c>
      <c r="DF205" s="429">
        <v>0</v>
      </c>
      <c r="DG205" s="429">
        <v>0</v>
      </c>
      <c r="DH205" s="429">
        <v>0</v>
      </c>
      <c r="DI205" s="429">
        <v>0</v>
      </c>
      <c r="DJ205" s="429">
        <v>0</v>
      </c>
      <c r="DK205" s="429">
        <v>0</v>
      </c>
      <c r="DL205" s="429">
        <v>1</v>
      </c>
      <c r="DM205" s="429">
        <v>0</v>
      </c>
      <c r="DN205" s="429">
        <v>1</v>
      </c>
      <c r="DO205" s="429">
        <v>6</v>
      </c>
      <c r="DP205" s="429">
        <v>0</v>
      </c>
      <c r="DQ205" s="429">
        <v>6</v>
      </c>
      <c r="DR205" s="429">
        <v>1</v>
      </c>
      <c r="DS205" s="429">
        <v>0</v>
      </c>
      <c r="DT205" s="429">
        <v>1</v>
      </c>
      <c r="DU205" s="429">
        <v>0</v>
      </c>
      <c r="DV205" s="429">
        <v>1</v>
      </c>
      <c r="DW205" s="429">
        <v>0</v>
      </c>
      <c r="DX205" s="429">
        <v>1</v>
      </c>
      <c r="DY205" s="429">
        <v>5</v>
      </c>
      <c r="DZ205" s="429">
        <v>0</v>
      </c>
      <c r="EA205" s="429">
        <v>5</v>
      </c>
      <c r="EB205" s="429">
        <v>4</v>
      </c>
      <c r="EC205" s="429">
        <v>0</v>
      </c>
      <c r="ED205" s="429">
        <v>4</v>
      </c>
      <c r="EE205" s="429">
        <v>0</v>
      </c>
      <c r="EF205" s="429">
        <v>0</v>
      </c>
      <c r="EG205" s="429">
        <v>0</v>
      </c>
      <c r="EH205" s="429">
        <v>4</v>
      </c>
      <c r="EI205" s="429">
        <v>0</v>
      </c>
      <c r="EJ205" s="429">
        <v>4</v>
      </c>
      <c r="EK205" s="429">
        <v>1</v>
      </c>
      <c r="EL205" s="429">
        <v>0</v>
      </c>
      <c r="EM205" s="429">
        <v>1</v>
      </c>
      <c r="EN205" s="429">
        <v>0</v>
      </c>
      <c r="EO205" s="429">
        <v>0</v>
      </c>
      <c r="EP205" s="429">
        <v>0</v>
      </c>
      <c r="EQ205" s="429">
        <v>0</v>
      </c>
      <c r="ER205" s="429">
        <v>4</v>
      </c>
      <c r="ES205" s="429">
        <v>0</v>
      </c>
      <c r="ET205" s="429">
        <v>4</v>
      </c>
      <c r="EU205" s="429">
        <v>1</v>
      </c>
      <c r="EV205" s="429">
        <v>0</v>
      </c>
      <c r="EW205" s="429">
        <v>1</v>
      </c>
      <c r="EX205" s="429">
        <v>0</v>
      </c>
      <c r="EY205" s="429">
        <v>0</v>
      </c>
      <c r="EZ205" s="429">
        <v>0</v>
      </c>
      <c r="FA205" s="429">
        <v>4</v>
      </c>
      <c r="FB205" s="429">
        <v>1</v>
      </c>
      <c r="FC205" s="429">
        <v>5</v>
      </c>
      <c r="FD205" s="429">
        <v>0</v>
      </c>
      <c r="FE205" s="429">
        <v>1</v>
      </c>
      <c r="FF205" s="429">
        <v>1</v>
      </c>
      <c r="FG205" s="429">
        <v>0</v>
      </c>
      <c r="FH205" s="429">
        <v>1</v>
      </c>
      <c r="FI205" s="429">
        <v>0</v>
      </c>
      <c r="FJ205" s="429">
        <v>1</v>
      </c>
      <c r="FK205" s="429">
        <v>4</v>
      </c>
      <c r="FL205" s="429">
        <v>2</v>
      </c>
      <c r="FM205" s="429">
        <v>6</v>
      </c>
      <c r="FN205" s="429">
        <v>3</v>
      </c>
      <c r="FO205" s="429">
        <v>2</v>
      </c>
      <c r="FP205" s="429">
        <v>5</v>
      </c>
      <c r="FQ205" s="429">
        <v>1</v>
      </c>
      <c r="FR205" s="429">
        <v>0</v>
      </c>
      <c r="FS205" s="429">
        <v>1</v>
      </c>
      <c r="FT205" s="429">
        <v>4</v>
      </c>
      <c r="FU205" s="429">
        <v>0</v>
      </c>
      <c r="FV205" s="429">
        <v>4</v>
      </c>
      <c r="FW205" s="429">
        <v>1</v>
      </c>
      <c r="FX205" s="429">
        <v>0</v>
      </c>
      <c r="FY205" s="429">
        <v>1</v>
      </c>
      <c r="FZ205" s="429">
        <v>0</v>
      </c>
      <c r="GA205" s="429">
        <v>1</v>
      </c>
      <c r="GB205" s="429">
        <v>0</v>
      </c>
      <c r="GC205" s="429">
        <v>1</v>
      </c>
      <c r="GD205" s="429">
        <v>4</v>
      </c>
      <c r="GE205" s="429">
        <v>0</v>
      </c>
      <c r="GF205" s="429">
        <v>4</v>
      </c>
      <c r="GG205" s="429">
        <v>2</v>
      </c>
      <c r="GH205" s="429">
        <v>0</v>
      </c>
      <c r="GI205" s="429">
        <v>2</v>
      </c>
      <c r="GJ205" s="429">
        <v>0</v>
      </c>
      <c r="GK205" s="429">
        <v>1</v>
      </c>
      <c r="GL205" s="429">
        <v>1</v>
      </c>
      <c r="GM205" s="429">
        <v>2</v>
      </c>
      <c r="GN205" s="429">
        <v>1</v>
      </c>
      <c r="GO205" s="429">
        <v>3</v>
      </c>
      <c r="GP205" s="429">
        <v>1</v>
      </c>
      <c r="GQ205" s="429">
        <v>0</v>
      </c>
      <c r="GR205" s="429">
        <v>1</v>
      </c>
      <c r="GS205" s="429">
        <v>0</v>
      </c>
      <c r="GT205" s="429">
        <v>0</v>
      </c>
      <c r="GU205" s="429">
        <v>1</v>
      </c>
      <c r="GV205" s="429">
        <v>1</v>
      </c>
      <c r="GW205" s="429">
        <v>5</v>
      </c>
      <c r="GX205" s="429">
        <v>1</v>
      </c>
      <c r="GY205" s="429">
        <v>6</v>
      </c>
      <c r="GZ205" s="429">
        <v>2</v>
      </c>
      <c r="HA205" s="429">
        <v>0</v>
      </c>
      <c r="HB205" s="429">
        <v>2</v>
      </c>
      <c r="HC205" s="429">
        <v>1</v>
      </c>
      <c r="HD205" s="429">
        <v>2</v>
      </c>
      <c r="HE205" s="429">
        <v>3</v>
      </c>
      <c r="HF205" s="429">
        <v>5</v>
      </c>
      <c r="HG205" s="429">
        <v>4</v>
      </c>
      <c r="HH205" s="429">
        <v>9</v>
      </c>
      <c r="HI205" s="429">
        <v>0</v>
      </c>
      <c r="HJ205" s="429">
        <v>1</v>
      </c>
      <c r="HK205" s="429">
        <v>1</v>
      </c>
      <c r="HL205" s="429">
        <v>0</v>
      </c>
      <c r="HM205" s="429">
        <v>1</v>
      </c>
      <c r="HN205" s="429">
        <v>0</v>
      </c>
      <c r="HO205" s="429">
        <v>1</v>
      </c>
      <c r="HP205" s="429">
        <v>4</v>
      </c>
      <c r="HQ205" s="429">
        <v>3</v>
      </c>
      <c r="HR205" s="429">
        <v>7</v>
      </c>
      <c r="HS205" s="429">
        <v>4</v>
      </c>
      <c r="HT205" s="429">
        <v>3</v>
      </c>
      <c r="HU205" s="429">
        <v>7</v>
      </c>
      <c r="HV205" s="429">
        <v>2</v>
      </c>
      <c r="HW205" s="429">
        <v>0</v>
      </c>
      <c r="HX205" s="429">
        <v>2</v>
      </c>
      <c r="HY205" s="429">
        <v>5</v>
      </c>
      <c r="HZ205" s="429">
        <v>3</v>
      </c>
      <c r="IA205" s="429">
        <v>8</v>
      </c>
      <c r="IB205" s="429">
        <v>1</v>
      </c>
      <c r="IC205" s="429">
        <v>0</v>
      </c>
      <c r="ID205" s="429">
        <v>1</v>
      </c>
      <c r="IE205" s="429">
        <v>0</v>
      </c>
      <c r="IF205" s="429">
        <v>0</v>
      </c>
      <c r="IG205" s="429">
        <v>0</v>
      </c>
      <c r="IH205" s="429">
        <v>0</v>
      </c>
      <c r="II205" s="429">
        <v>5</v>
      </c>
      <c r="IJ205" s="429">
        <v>3</v>
      </c>
      <c r="IK205" s="429">
        <v>8</v>
      </c>
      <c r="IL205" s="429">
        <v>4</v>
      </c>
      <c r="IM205" s="429">
        <v>3</v>
      </c>
      <c r="IN205" s="429">
        <v>7</v>
      </c>
      <c r="IO205" s="429">
        <v>3</v>
      </c>
      <c r="IP205" s="429">
        <v>1</v>
      </c>
      <c r="IQ205" s="429">
        <v>4</v>
      </c>
      <c r="IR205" s="429">
        <v>6</v>
      </c>
      <c r="IS205" s="429">
        <v>3</v>
      </c>
      <c r="IT205" s="429">
        <v>9</v>
      </c>
      <c r="IU205" s="429">
        <v>1</v>
      </c>
      <c r="IV205" s="429">
        <v>0</v>
      </c>
      <c r="IW205" s="429">
        <v>1</v>
      </c>
      <c r="IX205" s="429">
        <v>0</v>
      </c>
      <c r="IY205" s="429">
        <v>0</v>
      </c>
      <c r="IZ205" s="429">
        <v>0</v>
      </c>
      <c r="JA205" s="429">
        <v>0</v>
      </c>
      <c r="JB205" s="429">
        <v>6</v>
      </c>
      <c r="JC205" s="429">
        <v>3</v>
      </c>
      <c r="JD205" s="429">
        <v>9</v>
      </c>
      <c r="JE205" s="429">
        <v>5</v>
      </c>
      <c r="JF205" s="429">
        <v>3</v>
      </c>
      <c r="JG205" s="429">
        <v>8</v>
      </c>
      <c r="JH205" s="429">
        <v>0</v>
      </c>
      <c r="JI205" s="429">
        <v>0</v>
      </c>
      <c r="JJ205" s="429">
        <v>0</v>
      </c>
      <c r="JK205" s="429">
        <v>3</v>
      </c>
      <c r="JL205" s="429">
        <v>4</v>
      </c>
      <c r="JM205" s="429">
        <v>7</v>
      </c>
      <c r="JN205" s="429">
        <v>0</v>
      </c>
      <c r="JO205" s="429">
        <v>1</v>
      </c>
      <c r="JP205" s="429">
        <v>1</v>
      </c>
      <c r="JQ205" s="429">
        <v>0</v>
      </c>
      <c r="JR205" s="429">
        <v>1</v>
      </c>
      <c r="JS205" s="429">
        <v>0</v>
      </c>
      <c r="JT205" s="429">
        <v>1</v>
      </c>
      <c r="JU205" s="429">
        <v>6</v>
      </c>
      <c r="JV205" s="429">
        <v>3</v>
      </c>
      <c r="JW205" s="429">
        <v>9</v>
      </c>
      <c r="JX205" s="429">
        <v>6</v>
      </c>
      <c r="JY205" s="429">
        <v>3</v>
      </c>
      <c r="JZ205" s="429">
        <v>9</v>
      </c>
      <c r="KA205" s="429">
        <v>0</v>
      </c>
      <c r="KB205" s="429">
        <v>0</v>
      </c>
      <c r="KC205" s="429">
        <v>0</v>
      </c>
      <c r="KD205" s="429">
        <v>4</v>
      </c>
      <c r="KE205" s="429">
        <v>2</v>
      </c>
      <c r="KF205" s="429">
        <v>6</v>
      </c>
      <c r="KG205" s="429">
        <v>1</v>
      </c>
      <c r="KH205" s="429">
        <v>0</v>
      </c>
      <c r="KI205" s="429">
        <v>1</v>
      </c>
      <c r="KJ205" s="429">
        <v>0</v>
      </c>
      <c r="KK205" s="429">
        <v>1</v>
      </c>
      <c r="KL205" s="429">
        <v>0</v>
      </c>
      <c r="KM205" s="429">
        <v>1</v>
      </c>
      <c r="KN205" s="429">
        <v>4</v>
      </c>
      <c r="KO205" s="429">
        <v>2</v>
      </c>
      <c r="KP205" s="429">
        <v>6</v>
      </c>
      <c r="KQ205" s="429">
        <v>4</v>
      </c>
      <c r="KR205" s="429">
        <v>2</v>
      </c>
      <c r="KS205" s="429">
        <v>6</v>
      </c>
      <c r="KT205" s="429">
        <v>0</v>
      </c>
      <c r="KU205" s="429">
        <v>0</v>
      </c>
      <c r="KV205" s="429">
        <v>0</v>
      </c>
      <c r="KW205" s="429">
        <v>3</v>
      </c>
      <c r="KX205" s="429">
        <v>2</v>
      </c>
      <c r="KY205" s="429">
        <v>5</v>
      </c>
      <c r="KZ205" s="429">
        <v>0</v>
      </c>
      <c r="LA205" s="429">
        <v>1</v>
      </c>
      <c r="LB205" s="429">
        <v>1</v>
      </c>
      <c r="LC205" s="429">
        <v>1</v>
      </c>
      <c r="LD205" s="430">
        <v>1</v>
      </c>
      <c r="LE205" s="430">
        <v>0</v>
      </c>
      <c r="LF205" s="430">
        <v>0.5</v>
      </c>
      <c r="LG205" s="430">
        <v>0.25</v>
      </c>
      <c r="LH205" s="430"/>
      <c r="LI205" s="430">
        <v>0.25</v>
      </c>
      <c r="LJ205" s="430">
        <v>0.5</v>
      </c>
      <c r="LK205" s="430"/>
      <c r="LL205" s="430">
        <v>0.5</v>
      </c>
      <c r="LM205" s="430"/>
      <c r="LN205" s="430"/>
      <c r="LO205" s="430"/>
      <c r="LP205" s="430">
        <v>-1.5</v>
      </c>
      <c r="LQ205" s="430">
        <v>-1</v>
      </c>
      <c r="LR205" s="430">
        <v>-1.3333333333333335</v>
      </c>
      <c r="LS205" s="430">
        <v>0.6</v>
      </c>
      <c r="LT205" s="430">
        <v>1</v>
      </c>
      <c r="LU205" s="430">
        <v>0.66666666666666674</v>
      </c>
      <c r="LV205" s="430">
        <v>1</v>
      </c>
      <c r="LW205" s="430"/>
      <c r="LX205" s="430">
        <v>1</v>
      </c>
      <c r="LY205" s="430">
        <v>0.19999999999999996</v>
      </c>
      <c r="LZ205" s="430">
        <v>0.25</v>
      </c>
      <c r="MA205" s="430">
        <v>0.22222222222222221</v>
      </c>
      <c r="MB205" s="430">
        <v>0</v>
      </c>
      <c r="MC205" s="430">
        <v>0</v>
      </c>
      <c r="MD205" s="430">
        <v>0</v>
      </c>
      <c r="ME205" s="270"/>
      <c r="MF205" s="270"/>
      <c r="MG205" s="430"/>
      <c r="MH205" s="430">
        <v>0.4</v>
      </c>
      <c r="MI205" s="430">
        <v>0.33333333333333337</v>
      </c>
      <c r="MJ205" s="430">
        <v>0.375</v>
      </c>
      <c r="MK205" s="430">
        <v>0.19999999999999996</v>
      </c>
      <c r="ML205" s="430">
        <v>0</v>
      </c>
      <c r="MM205" s="430">
        <v>0.125</v>
      </c>
      <c r="MN205" s="430"/>
      <c r="MO205" s="430"/>
      <c r="MP205" s="430"/>
      <c r="MQ205" s="430">
        <v>0.5</v>
      </c>
      <c r="MR205" s="430">
        <v>-0.33333333333333326</v>
      </c>
      <c r="MS205" s="430">
        <v>0.22222222222222221</v>
      </c>
      <c r="MT205" s="430">
        <v>0.16666666666666663</v>
      </c>
      <c r="MU205" s="430">
        <v>0</v>
      </c>
      <c r="MV205" s="430">
        <v>0.11111111111111116</v>
      </c>
      <c r="MW205" s="430">
        <v>1</v>
      </c>
      <c r="MX205" s="430"/>
      <c r="MY205" s="430">
        <v>1</v>
      </c>
      <c r="MZ205" s="430">
        <v>-0.66666666666666674</v>
      </c>
      <c r="NA205" s="430">
        <v>0.5</v>
      </c>
      <c r="NB205" s="430">
        <v>0</v>
      </c>
      <c r="NC205" s="430">
        <v>0</v>
      </c>
      <c r="ND205" s="430">
        <v>0</v>
      </c>
      <c r="NE205" s="430">
        <v>0</v>
      </c>
      <c r="NF205" s="430"/>
      <c r="NG205" s="430"/>
      <c r="NH205" s="430">
        <v>1</v>
      </c>
      <c r="NI205" s="430">
        <v>0</v>
      </c>
      <c r="NJ205" s="430">
        <v>0</v>
      </c>
      <c r="NK205" s="430">
        <v>0</v>
      </c>
      <c r="NL205" s="430">
        <v>0</v>
      </c>
      <c r="NM205" s="430">
        <v>0</v>
      </c>
      <c r="NN205" s="430">
        <v>0</v>
      </c>
    </row>
    <row r="206" spans="1:378" x14ac:dyDescent="0.25">
      <c r="A206" s="269" t="s">
        <v>204</v>
      </c>
      <c r="B206" s="429">
        <v>1</v>
      </c>
      <c r="C206" s="429">
        <v>2</v>
      </c>
      <c r="D206" s="429">
        <v>3</v>
      </c>
      <c r="E206" s="429">
        <v>8</v>
      </c>
      <c r="F206" s="429">
        <v>14</v>
      </c>
      <c r="G206" s="429">
        <v>22</v>
      </c>
      <c r="H206" s="429">
        <v>1</v>
      </c>
      <c r="I206" s="429">
        <v>0</v>
      </c>
      <c r="J206" s="429">
        <v>1</v>
      </c>
      <c r="K206" s="429">
        <v>6</v>
      </c>
      <c r="L206" s="429">
        <v>1</v>
      </c>
      <c r="M206" s="429">
        <v>0</v>
      </c>
      <c r="N206" s="429">
        <v>1</v>
      </c>
      <c r="O206" s="429">
        <v>9</v>
      </c>
      <c r="P206" s="429">
        <v>13</v>
      </c>
      <c r="Q206" s="429">
        <v>22</v>
      </c>
      <c r="R206" s="429">
        <v>8</v>
      </c>
      <c r="S206" s="429">
        <v>12</v>
      </c>
      <c r="T206" s="429">
        <v>20</v>
      </c>
      <c r="U206" s="429">
        <v>3</v>
      </c>
      <c r="V206" s="429">
        <v>1</v>
      </c>
      <c r="W206" s="429">
        <v>4</v>
      </c>
      <c r="X206" s="429">
        <v>9</v>
      </c>
      <c r="Y206" s="429">
        <v>12</v>
      </c>
      <c r="Z206" s="429">
        <v>21</v>
      </c>
      <c r="AA206" s="429">
        <v>1</v>
      </c>
      <c r="AB206" s="429">
        <v>0</v>
      </c>
      <c r="AC206" s="429">
        <v>1</v>
      </c>
      <c r="AD206" s="429">
        <v>6</v>
      </c>
      <c r="AE206" s="429">
        <v>1</v>
      </c>
      <c r="AF206" s="429">
        <v>1</v>
      </c>
      <c r="AG206" s="429">
        <v>2</v>
      </c>
      <c r="AH206" s="429">
        <v>8</v>
      </c>
      <c r="AI206" s="429">
        <v>13</v>
      </c>
      <c r="AJ206" s="429">
        <v>21</v>
      </c>
      <c r="AK206" s="429">
        <v>8</v>
      </c>
      <c r="AL206" s="429">
        <v>9</v>
      </c>
      <c r="AM206" s="429">
        <v>17</v>
      </c>
      <c r="AN206" s="429">
        <v>0</v>
      </c>
      <c r="AO206" s="429">
        <v>2</v>
      </c>
      <c r="AP206" s="429">
        <v>2</v>
      </c>
      <c r="AQ206" s="429">
        <v>8</v>
      </c>
      <c r="AR206" s="429">
        <v>10</v>
      </c>
      <c r="AS206" s="429">
        <v>18</v>
      </c>
      <c r="AT206" s="429">
        <v>1</v>
      </c>
      <c r="AU206" s="429">
        <v>0</v>
      </c>
      <c r="AV206" s="429">
        <v>1</v>
      </c>
      <c r="AW206" s="429">
        <v>6</v>
      </c>
      <c r="AX206" s="429">
        <v>1</v>
      </c>
      <c r="AY206" s="429">
        <v>1</v>
      </c>
      <c r="AZ206" s="429">
        <v>2</v>
      </c>
      <c r="BA206" s="429">
        <v>6</v>
      </c>
      <c r="BB206" s="429">
        <v>9</v>
      </c>
      <c r="BC206" s="429">
        <v>15</v>
      </c>
      <c r="BD206" s="429">
        <v>5</v>
      </c>
      <c r="BE206" s="429">
        <v>8</v>
      </c>
      <c r="BF206" s="429">
        <v>13</v>
      </c>
      <c r="BG206" s="429">
        <v>3</v>
      </c>
      <c r="BH206" s="429">
        <v>1</v>
      </c>
      <c r="BI206" s="429">
        <v>4</v>
      </c>
      <c r="BJ206" s="429">
        <v>10</v>
      </c>
      <c r="BK206" s="429">
        <v>7</v>
      </c>
      <c r="BL206" s="429">
        <v>17</v>
      </c>
      <c r="BM206" s="429">
        <v>1</v>
      </c>
      <c r="BN206" s="429">
        <v>0</v>
      </c>
      <c r="BO206" s="429">
        <v>1</v>
      </c>
      <c r="BP206" s="429">
        <v>6</v>
      </c>
      <c r="BQ206" s="429">
        <v>1</v>
      </c>
      <c r="BR206" s="429">
        <v>1</v>
      </c>
      <c r="BS206" s="429">
        <v>2</v>
      </c>
      <c r="BT206" s="429">
        <v>9</v>
      </c>
      <c r="BU206" s="429">
        <v>7</v>
      </c>
      <c r="BV206" s="429">
        <v>16</v>
      </c>
      <c r="BW206" s="429">
        <v>8</v>
      </c>
      <c r="BX206" s="429">
        <v>6</v>
      </c>
      <c r="BY206" s="429">
        <v>14</v>
      </c>
      <c r="BZ206" s="429">
        <v>3</v>
      </c>
      <c r="CA206" s="429">
        <v>2</v>
      </c>
      <c r="CB206" s="429">
        <v>5</v>
      </c>
      <c r="CC206" s="429">
        <v>9</v>
      </c>
      <c r="CD206" s="429">
        <v>6</v>
      </c>
      <c r="CE206" s="429">
        <v>15</v>
      </c>
      <c r="CF206" s="429">
        <v>1</v>
      </c>
      <c r="CG206" s="429">
        <v>0</v>
      </c>
      <c r="CH206" s="429">
        <v>1</v>
      </c>
      <c r="CI206" s="429">
        <v>6</v>
      </c>
      <c r="CJ206" s="429">
        <v>1</v>
      </c>
      <c r="CK206" s="429">
        <v>0</v>
      </c>
      <c r="CL206" s="429">
        <v>1</v>
      </c>
      <c r="CM206" s="429">
        <v>8</v>
      </c>
      <c r="CN206" s="429">
        <v>4</v>
      </c>
      <c r="CO206" s="429">
        <v>12</v>
      </c>
      <c r="CP206" s="429">
        <v>5</v>
      </c>
      <c r="CQ206" s="429">
        <v>4</v>
      </c>
      <c r="CR206" s="429">
        <v>9</v>
      </c>
      <c r="CS206" s="429">
        <v>4</v>
      </c>
      <c r="CT206" s="429">
        <v>1</v>
      </c>
      <c r="CU206" s="429">
        <v>5</v>
      </c>
      <c r="CV206" s="429">
        <v>11</v>
      </c>
      <c r="CW206" s="429">
        <v>7</v>
      </c>
      <c r="CX206" s="429">
        <v>18</v>
      </c>
      <c r="CY206" s="429">
        <v>1</v>
      </c>
      <c r="CZ206" s="429">
        <v>0</v>
      </c>
      <c r="DA206" s="429">
        <v>1</v>
      </c>
      <c r="DB206" s="429">
        <v>5</v>
      </c>
      <c r="DC206" s="429">
        <v>0</v>
      </c>
      <c r="DD206" s="429">
        <v>0</v>
      </c>
      <c r="DE206" s="429">
        <v>0</v>
      </c>
      <c r="DF206" s="429">
        <v>9</v>
      </c>
      <c r="DG206" s="429">
        <v>6</v>
      </c>
      <c r="DH206" s="429">
        <v>15</v>
      </c>
      <c r="DI206" s="429">
        <v>8</v>
      </c>
      <c r="DJ206" s="429">
        <v>3</v>
      </c>
      <c r="DK206" s="429">
        <v>11</v>
      </c>
      <c r="DL206" s="429">
        <v>1</v>
      </c>
      <c r="DM206" s="429">
        <v>2</v>
      </c>
      <c r="DN206" s="429">
        <v>3</v>
      </c>
      <c r="DO206" s="429">
        <v>7</v>
      </c>
      <c r="DP206" s="429">
        <v>7</v>
      </c>
      <c r="DQ206" s="429">
        <v>14</v>
      </c>
      <c r="DR206" s="429">
        <v>1</v>
      </c>
      <c r="DS206" s="429">
        <v>0</v>
      </c>
      <c r="DT206" s="429">
        <v>1</v>
      </c>
      <c r="DU206" s="429">
        <v>6</v>
      </c>
      <c r="DV206" s="429">
        <v>0</v>
      </c>
      <c r="DW206" s="429">
        <v>2</v>
      </c>
      <c r="DX206" s="429">
        <v>2</v>
      </c>
      <c r="DY206" s="429">
        <v>7</v>
      </c>
      <c r="DZ206" s="429">
        <v>7</v>
      </c>
      <c r="EA206" s="429">
        <v>14</v>
      </c>
      <c r="EB206" s="429">
        <v>5</v>
      </c>
      <c r="EC206" s="429">
        <v>5</v>
      </c>
      <c r="ED206" s="429">
        <v>10</v>
      </c>
      <c r="EE206" s="429">
        <v>2</v>
      </c>
      <c r="EF206" s="429">
        <v>4</v>
      </c>
      <c r="EG206" s="429">
        <v>6</v>
      </c>
      <c r="EH206" s="429">
        <v>8</v>
      </c>
      <c r="EI206" s="429">
        <v>8</v>
      </c>
      <c r="EJ206" s="429">
        <v>16</v>
      </c>
      <c r="EK206" s="429">
        <v>1</v>
      </c>
      <c r="EL206" s="429">
        <v>0</v>
      </c>
      <c r="EM206" s="429">
        <v>1</v>
      </c>
      <c r="EN206" s="429">
        <v>6</v>
      </c>
      <c r="EO206" s="429">
        <v>1</v>
      </c>
      <c r="EP206" s="429">
        <v>0</v>
      </c>
      <c r="EQ206" s="429">
        <v>1</v>
      </c>
      <c r="ER206" s="429">
        <v>4</v>
      </c>
      <c r="ES206" s="429">
        <v>7</v>
      </c>
      <c r="ET206" s="429">
        <v>11</v>
      </c>
      <c r="EU206" s="429">
        <v>4</v>
      </c>
      <c r="EV206" s="429">
        <v>6</v>
      </c>
      <c r="EW206" s="429">
        <v>10</v>
      </c>
      <c r="EX206" s="429">
        <v>2</v>
      </c>
      <c r="EY206" s="429">
        <v>4</v>
      </c>
      <c r="EZ206" s="429">
        <v>6</v>
      </c>
      <c r="FA206" s="429">
        <v>8</v>
      </c>
      <c r="FB206" s="429">
        <v>11</v>
      </c>
      <c r="FC206" s="429">
        <v>19</v>
      </c>
      <c r="FD206" s="429">
        <v>0</v>
      </c>
      <c r="FE206" s="429">
        <v>0</v>
      </c>
      <c r="FF206" s="429">
        <v>1</v>
      </c>
      <c r="FG206" s="429">
        <v>6</v>
      </c>
      <c r="FH206" s="429">
        <v>1</v>
      </c>
      <c r="FI206" s="429">
        <v>0</v>
      </c>
      <c r="FJ206" s="429">
        <v>1</v>
      </c>
      <c r="FK206" s="429">
        <v>6</v>
      </c>
      <c r="FL206" s="429">
        <v>9</v>
      </c>
      <c r="FM206" s="429">
        <v>15</v>
      </c>
      <c r="FN206" s="429">
        <v>5</v>
      </c>
      <c r="FO206" s="429">
        <v>6</v>
      </c>
      <c r="FP206" s="429">
        <v>11</v>
      </c>
      <c r="FQ206" s="429">
        <v>1</v>
      </c>
      <c r="FR206" s="429">
        <v>5</v>
      </c>
      <c r="FS206" s="429">
        <v>6</v>
      </c>
      <c r="FT206" s="429">
        <v>7</v>
      </c>
      <c r="FU206" s="429">
        <v>15</v>
      </c>
      <c r="FV206" s="429">
        <v>22</v>
      </c>
      <c r="FW206" s="429">
        <v>1</v>
      </c>
      <c r="FX206" s="429">
        <v>0</v>
      </c>
      <c r="FY206" s="429">
        <v>1</v>
      </c>
      <c r="FZ206" s="429">
        <v>6</v>
      </c>
      <c r="GA206" s="429">
        <v>0</v>
      </c>
      <c r="GB206" s="429">
        <v>1</v>
      </c>
      <c r="GC206" s="429">
        <v>1</v>
      </c>
      <c r="GD206" s="429">
        <v>6</v>
      </c>
      <c r="GE206" s="429">
        <v>15</v>
      </c>
      <c r="GF206" s="429">
        <v>21</v>
      </c>
      <c r="GG206" s="429">
        <v>5</v>
      </c>
      <c r="GH206" s="429">
        <v>10</v>
      </c>
      <c r="GI206" s="429">
        <v>15</v>
      </c>
      <c r="GJ206" s="429">
        <v>3</v>
      </c>
      <c r="GK206" s="429">
        <v>1</v>
      </c>
      <c r="GL206" s="429">
        <v>4</v>
      </c>
      <c r="GM206" s="429">
        <v>8</v>
      </c>
      <c r="GN206" s="429">
        <v>12</v>
      </c>
      <c r="GO206" s="429">
        <v>20</v>
      </c>
      <c r="GP206" s="429">
        <v>1</v>
      </c>
      <c r="GQ206" s="429">
        <v>0</v>
      </c>
      <c r="GR206" s="429">
        <v>1</v>
      </c>
      <c r="GS206" s="429">
        <v>6</v>
      </c>
      <c r="GT206" s="429">
        <v>0</v>
      </c>
      <c r="GU206" s="429">
        <v>1</v>
      </c>
      <c r="GV206" s="429">
        <v>1</v>
      </c>
      <c r="GW206" s="429">
        <v>5</v>
      </c>
      <c r="GX206" s="429">
        <v>11</v>
      </c>
      <c r="GY206" s="429">
        <v>16</v>
      </c>
      <c r="GZ206" s="429">
        <v>3</v>
      </c>
      <c r="HA206" s="429">
        <v>10</v>
      </c>
      <c r="HB206" s="429">
        <v>13</v>
      </c>
      <c r="HC206" s="429">
        <v>1</v>
      </c>
      <c r="HD206" s="429">
        <v>3</v>
      </c>
      <c r="HE206" s="429">
        <v>4</v>
      </c>
      <c r="HF206" s="429">
        <v>4</v>
      </c>
      <c r="HG206" s="429">
        <v>13</v>
      </c>
      <c r="HH206" s="429">
        <v>17</v>
      </c>
      <c r="HI206" s="429">
        <v>1</v>
      </c>
      <c r="HJ206" s="429">
        <v>0</v>
      </c>
      <c r="HK206" s="429">
        <v>1</v>
      </c>
      <c r="HL206" s="429">
        <v>5</v>
      </c>
      <c r="HM206" s="429">
        <v>0</v>
      </c>
      <c r="HN206" s="429">
        <v>1</v>
      </c>
      <c r="HO206" s="429">
        <v>1</v>
      </c>
      <c r="HP206" s="429">
        <v>3</v>
      </c>
      <c r="HQ206" s="429">
        <v>10</v>
      </c>
      <c r="HR206" s="429">
        <v>13</v>
      </c>
      <c r="HS206" s="429">
        <v>2</v>
      </c>
      <c r="HT206" s="429">
        <v>9</v>
      </c>
      <c r="HU206" s="429">
        <v>11</v>
      </c>
      <c r="HV206" s="429">
        <v>1</v>
      </c>
      <c r="HW206" s="429">
        <v>1</v>
      </c>
      <c r="HX206" s="429">
        <v>2</v>
      </c>
      <c r="HY206" s="429">
        <v>4</v>
      </c>
      <c r="HZ206" s="429">
        <v>6</v>
      </c>
      <c r="IA206" s="429">
        <v>10</v>
      </c>
      <c r="IB206" s="429">
        <v>1</v>
      </c>
      <c r="IC206" s="429">
        <v>0</v>
      </c>
      <c r="ID206" s="429">
        <v>1</v>
      </c>
      <c r="IE206" s="429">
        <v>5</v>
      </c>
      <c r="IF206" s="429">
        <v>0</v>
      </c>
      <c r="IG206" s="429">
        <v>0</v>
      </c>
      <c r="IH206" s="429">
        <v>0</v>
      </c>
      <c r="II206" s="429">
        <v>4</v>
      </c>
      <c r="IJ206" s="429">
        <v>8</v>
      </c>
      <c r="IK206" s="429">
        <v>12</v>
      </c>
      <c r="IL206" s="429">
        <v>3</v>
      </c>
      <c r="IM206" s="429">
        <v>8</v>
      </c>
      <c r="IN206" s="429">
        <v>11</v>
      </c>
      <c r="IO206" s="429">
        <v>2</v>
      </c>
      <c r="IP206" s="429">
        <v>1</v>
      </c>
      <c r="IQ206" s="429">
        <v>3</v>
      </c>
      <c r="IR206" s="429">
        <v>7</v>
      </c>
      <c r="IS206" s="429">
        <v>9</v>
      </c>
      <c r="IT206" s="429">
        <v>16</v>
      </c>
      <c r="IU206" s="429">
        <v>1</v>
      </c>
      <c r="IV206" s="429">
        <v>0</v>
      </c>
      <c r="IW206" s="429">
        <v>1</v>
      </c>
      <c r="IX206" s="429">
        <v>6</v>
      </c>
      <c r="IY206" s="429">
        <v>0</v>
      </c>
      <c r="IZ206" s="429">
        <v>2</v>
      </c>
      <c r="JA206" s="429">
        <v>2</v>
      </c>
      <c r="JB206" s="429">
        <v>6</v>
      </c>
      <c r="JC206" s="429">
        <v>9</v>
      </c>
      <c r="JD206" s="429">
        <v>15</v>
      </c>
      <c r="JE206" s="429">
        <v>6</v>
      </c>
      <c r="JF206" s="429">
        <v>9</v>
      </c>
      <c r="JG206" s="429">
        <v>15</v>
      </c>
      <c r="JH206" s="429">
        <v>1</v>
      </c>
      <c r="JI206" s="429">
        <v>0</v>
      </c>
      <c r="JJ206" s="429">
        <v>1</v>
      </c>
      <c r="JK206" s="429">
        <v>9</v>
      </c>
      <c r="JL206" s="429">
        <v>9</v>
      </c>
      <c r="JM206" s="429">
        <v>18</v>
      </c>
      <c r="JN206" s="429">
        <v>1</v>
      </c>
      <c r="JO206" s="429">
        <v>0</v>
      </c>
      <c r="JP206" s="429">
        <v>1</v>
      </c>
      <c r="JQ206" s="429">
        <v>1</v>
      </c>
      <c r="JR206" s="429">
        <v>0</v>
      </c>
      <c r="JS206" s="429">
        <v>2</v>
      </c>
      <c r="JT206" s="429">
        <v>2</v>
      </c>
      <c r="JU206" s="429">
        <v>8</v>
      </c>
      <c r="JV206" s="429">
        <v>9</v>
      </c>
      <c r="JW206" s="429">
        <v>17</v>
      </c>
      <c r="JX206" s="429">
        <v>8</v>
      </c>
      <c r="JY206" s="429">
        <v>9</v>
      </c>
      <c r="JZ206" s="429">
        <v>17</v>
      </c>
      <c r="KA206" s="429">
        <v>1</v>
      </c>
      <c r="KB206" s="429">
        <v>1</v>
      </c>
      <c r="KC206" s="429">
        <v>2</v>
      </c>
      <c r="KD206" s="429">
        <v>7</v>
      </c>
      <c r="KE206" s="429">
        <v>8</v>
      </c>
      <c r="KF206" s="429">
        <v>15</v>
      </c>
      <c r="KG206" s="429">
        <v>1</v>
      </c>
      <c r="KH206" s="429">
        <v>0</v>
      </c>
      <c r="KI206" s="429">
        <v>1</v>
      </c>
      <c r="KJ206" s="429">
        <v>1</v>
      </c>
      <c r="KK206" s="429">
        <v>1</v>
      </c>
      <c r="KL206" s="429">
        <v>3</v>
      </c>
      <c r="KM206" s="429">
        <v>4</v>
      </c>
      <c r="KN206" s="429">
        <v>10</v>
      </c>
      <c r="KO206" s="429">
        <v>10</v>
      </c>
      <c r="KP206" s="429">
        <v>20</v>
      </c>
      <c r="KQ206" s="429">
        <v>10</v>
      </c>
      <c r="KR206" s="429">
        <v>10</v>
      </c>
      <c r="KS206" s="429">
        <v>20</v>
      </c>
      <c r="KT206" s="429">
        <v>0</v>
      </c>
      <c r="KU206" s="429">
        <v>6</v>
      </c>
      <c r="KV206" s="429">
        <v>6</v>
      </c>
      <c r="KW206" s="429">
        <v>13</v>
      </c>
      <c r="KX206" s="429">
        <v>14</v>
      </c>
      <c r="KY206" s="429">
        <v>27</v>
      </c>
      <c r="KZ206" s="429">
        <v>0</v>
      </c>
      <c r="LA206" s="429">
        <v>1</v>
      </c>
      <c r="LB206" s="429">
        <v>1</v>
      </c>
      <c r="LC206" s="429">
        <v>1</v>
      </c>
      <c r="LD206" s="430">
        <v>0</v>
      </c>
      <c r="LE206" s="430">
        <v>0.5</v>
      </c>
      <c r="LF206" s="430">
        <v>0.2</v>
      </c>
      <c r="LG206" s="430">
        <v>0.2857142857142857</v>
      </c>
      <c r="LH206" s="430">
        <v>0.19999999999999996</v>
      </c>
      <c r="LI206" s="430">
        <v>0.22727272727272729</v>
      </c>
      <c r="LJ206" s="430">
        <v>0.16666666666666663</v>
      </c>
      <c r="LK206" s="430">
        <v>0.33333333333333337</v>
      </c>
      <c r="LL206" s="430">
        <v>0.2857142857142857</v>
      </c>
      <c r="LM206" s="430">
        <v>0.25</v>
      </c>
      <c r="LN206" s="430">
        <v>0</v>
      </c>
      <c r="LO206" s="430">
        <v>0.2</v>
      </c>
      <c r="LP206" s="430">
        <v>0.5</v>
      </c>
      <c r="LQ206" s="430">
        <v>0.16666666666666663</v>
      </c>
      <c r="LR206" s="430">
        <v>0.30000000000000004</v>
      </c>
      <c r="LS206" s="430">
        <v>0.4</v>
      </c>
      <c r="LT206" s="430">
        <v>9.0909090909090939E-2</v>
      </c>
      <c r="LU206" s="430">
        <v>0.1875</v>
      </c>
      <c r="LV206" s="430">
        <v>0</v>
      </c>
      <c r="LW206" s="430">
        <v>0.5</v>
      </c>
      <c r="LX206" s="430">
        <v>0.33333333333333331</v>
      </c>
      <c r="LY206" s="430">
        <v>0.25</v>
      </c>
      <c r="LZ206" s="430">
        <v>0.53846153846153844</v>
      </c>
      <c r="MA206" s="430">
        <v>0.47058823529411764</v>
      </c>
      <c r="MB206" s="430">
        <v>0.33333333333333337</v>
      </c>
      <c r="MC206" s="430">
        <v>9.9999999999999978E-2</v>
      </c>
      <c r="MD206" s="430">
        <v>0.15384615384615385</v>
      </c>
      <c r="ME206" s="270">
        <v>0</v>
      </c>
      <c r="MF206" s="270">
        <v>0</v>
      </c>
      <c r="MG206" s="430">
        <v>0</v>
      </c>
      <c r="MH206" s="430">
        <v>-0.25</v>
      </c>
      <c r="MI206" s="430">
        <v>-0.33333333333333326</v>
      </c>
      <c r="MJ206" s="430">
        <v>-0.30000000000000004</v>
      </c>
      <c r="MK206" s="430">
        <v>0.25</v>
      </c>
      <c r="ML206" s="430">
        <v>0</v>
      </c>
      <c r="MM206" s="430">
        <v>8.333333333333337E-2</v>
      </c>
      <c r="MN206" s="430">
        <v>0</v>
      </c>
      <c r="MO206" s="430">
        <v>0.5</v>
      </c>
      <c r="MP206" s="430">
        <v>0.33333333333333331</v>
      </c>
      <c r="MQ206" s="430">
        <v>-0.14285714285714279</v>
      </c>
      <c r="MR206" s="430">
        <v>-0.22222222222222232</v>
      </c>
      <c r="MS206" s="430">
        <v>-0.1875</v>
      </c>
      <c r="MT206" s="430">
        <v>0</v>
      </c>
      <c r="MU206" s="430">
        <v>0</v>
      </c>
      <c r="MV206" s="430">
        <v>0</v>
      </c>
      <c r="MW206" s="430">
        <v>0</v>
      </c>
      <c r="MX206" s="430">
        <v>0.4</v>
      </c>
      <c r="MY206" s="430">
        <v>0.33333333333333331</v>
      </c>
      <c r="MZ206" s="430">
        <v>0.33333333333333337</v>
      </c>
      <c r="NA206" s="430">
        <v>0</v>
      </c>
      <c r="NB206" s="430">
        <v>0.16666666666666663</v>
      </c>
      <c r="NC206" s="430">
        <v>0</v>
      </c>
      <c r="ND206" s="430">
        <v>0</v>
      </c>
      <c r="NE206" s="430">
        <v>0</v>
      </c>
      <c r="NF206" s="430">
        <v>0.33333333333333331</v>
      </c>
      <c r="NG206" s="430">
        <v>3</v>
      </c>
      <c r="NH206" s="430">
        <v>1</v>
      </c>
      <c r="NI206" s="430">
        <v>-1</v>
      </c>
      <c r="NJ206" s="430">
        <v>-0.375</v>
      </c>
      <c r="NK206" s="430">
        <v>-0.66666666666666674</v>
      </c>
      <c r="NL206" s="430">
        <v>0</v>
      </c>
      <c r="NM206" s="430">
        <v>0</v>
      </c>
      <c r="NN206" s="430">
        <v>0</v>
      </c>
    </row>
    <row r="207" spans="1:378" x14ac:dyDescent="0.25">
      <c r="A207" s="267" t="s">
        <v>1200</v>
      </c>
      <c r="B207" s="433">
        <v>36</v>
      </c>
      <c r="C207" s="433">
        <v>32</v>
      </c>
      <c r="D207" s="433">
        <v>68</v>
      </c>
      <c r="E207" s="433">
        <v>194</v>
      </c>
      <c r="F207" s="433">
        <v>204</v>
      </c>
      <c r="G207" s="433">
        <v>398</v>
      </c>
      <c r="H207" s="433">
        <v>11</v>
      </c>
      <c r="I207" s="433">
        <v>17</v>
      </c>
      <c r="J207" s="433">
        <v>26</v>
      </c>
      <c r="K207" s="433">
        <v>71</v>
      </c>
      <c r="L207" s="433">
        <v>23</v>
      </c>
      <c r="M207" s="433">
        <v>39</v>
      </c>
      <c r="N207" s="433">
        <v>62</v>
      </c>
      <c r="O207" s="433">
        <v>177</v>
      </c>
      <c r="P207" s="433">
        <v>199</v>
      </c>
      <c r="Q207" s="433">
        <v>376</v>
      </c>
      <c r="R207" s="433">
        <v>152</v>
      </c>
      <c r="S207" s="433">
        <v>189</v>
      </c>
      <c r="T207" s="433">
        <v>341</v>
      </c>
      <c r="U207" s="433">
        <v>23</v>
      </c>
      <c r="V207" s="433">
        <v>15</v>
      </c>
      <c r="W207" s="433">
        <v>38</v>
      </c>
      <c r="X207" s="433">
        <v>179</v>
      </c>
      <c r="Y207" s="433">
        <v>170</v>
      </c>
      <c r="Z207" s="433">
        <v>349</v>
      </c>
      <c r="AA207" s="433">
        <v>11</v>
      </c>
      <c r="AB207" s="433">
        <v>8</v>
      </c>
      <c r="AC207" s="433">
        <v>24</v>
      </c>
      <c r="AD207" s="433">
        <v>70</v>
      </c>
      <c r="AE207" s="433">
        <v>29</v>
      </c>
      <c r="AF207" s="433">
        <v>28</v>
      </c>
      <c r="AG207" s="433">
        <v>57</v>
      </c>
      <c r="AH207" s="433">
        <v>178</v>
      </c>
      <c r="AI207" s="433">
        <v>162</v>
      </c>
      <c r="AJ207" s="433">
        <v>340</v>
      </c>
      <c r="AK207" s="433">
        <v>153</v>
      </c>
      <c r="AL207" s="433">
        <v>151</v>
      </c>
      <c r="AM207" s="433">
        <v>304</v>
      </c>
      <c r="AN207" s="433">
        <v>21</v>
      </c>
      <c r="AO207" s="433">
        <v>23</v>
      </c>
      <c r="AP207" s="433">
        <v>44</v>
      </c>
      <c r="AQ207" s="433">
        <v>164</v>
      </c>
      <c r="AR207" s="433">
        <v>161</v>
      </c>
      <c r="AS207" s="433">
        <v>325</v>
      </c>
      <c r="AT207" s="433">
        <v>9</v>
      </c>
      <c r="AU207" s="433">
        <v>6</v>
      </c>
      <c r="AV207" s="433">
        <v>22</v>
      </c>
      <c r="AW207" s="433">
        <v>69</v>
      </c>
      <c r="AX207" s="433">
        <v>29</v>
      </c>
      <c r="AY207" s="433">
        <v>24</v>
      </c>
      <c r="AZ207" s="433">
        <v>53</v>
      </c>
      <c r="BA207" s="433">
        <v>153</v>
      </c>
      <c r="BB207" s="433">
        <v>158</v>
      </c>
      <c r="BC207" s="433">
        <v>311</v>
      </c>
      <c r="BD207" s="433">
        <v>144</v>
      </c>
      <c r="BE207" s="433">
        <v>152</v>
      </c>
      <c r="BF207" s="433">
        <v>296</v>
      </c>
      <c r="BG207" s="433">
        <v>28</v>
      </c>
      <c r="BH207" s="433">
        <v>23</v>
      </c>
      <c r="BI207" s="433">
        <v>51</v>
      </c>
      <c r="BJ207" s="433">
        <v>149</v>
      </c>
      <c r="BK207" s="433">
        <v>149</v>
      </c>
      <c r="BL207" s="433">
        <v>298</v>
      </c>
      <c r="BM207" s="433">
        <v>8</v>
      </c>
      <c r="BN207" s="433">
        <v>18</v>
      </c>
      <c r="BO207" s="433">
        <v>18</v>
      </c>
      <c r="BP207" s="433">
        <v>24</v>
      </c>
      <c r="BQ207" s="433">
        <v>16</v>
      </c>
      <c r="BR207" s="433">
        <v>31</v>
      </c>
      <c r="BS207" s="433">
        <v>47</v>
      </c>
      <c r="BT207" s="433">
        <v>152</v>
      </c>
      <c r="BU207" s="433">
        <v>152</v>
      </c>
      <c r="BV207" s="433">
        <v>304</v>
      </c>
      <c r="BW207" s="433">
        <v>136</v>
      </c>
      <c r="BX207" s="433">
        <v>143</v>
      </c>
      <c r="BY207" s="433">
        <v>279</v>
      </c>
      <c r="BZ207" s="433">
        <v>20</v>
      </c>
      <c r="CA207" s="433">
        <v>15</v>
      </c>
      <c r="CB207" s="433">
        <v>35</v>
      </c>
      <c r="CC207" s="433">
        <v>158</v>
      </c>
      <c r="CD207" s="433">
        <v>140</v>
      </c>
      <c r="CE207" s="433">
        <v>298</v>
      </c>
      <c r="CF207" s="433">
        <v>8</v>
      </c>
      <c r="CG207" s="433">
        <v>17</v>
      </c>
      <c r="CH207" s="433">
        <v>18</v>
      </c>
      <c r="CI207" s="433">
        <v>24</v>
      </c>
      <c r="CJ207" s="433">
        <v>17</v>
      </c>
      <c r="CK207" s="433">
        <v>27</v>
      </c>
      <c r="CL207" s="433">
        <v>44</v>
      </c>
      <c r="CM207" s="433">
        <v>156</v>
      </c>
      <c r="CN207" s="433">
        <v>140</v>
      </c>
      <c r="CO207" s="433">
        <v>296</v>
      </c>
      <c r="CP207" s="433">
        <v>145</v>
      </c>
      <c r="CQ207" s="433">
        <v>130</v>
      </c>
      <c r="CR207" s="433">
        <v>275</v>
      </c>
      <c r="CS207" s="433">
        <v>16</v>
      </c>
      <c r="CT207" s="433">
        <v>17</v>
      </c>
      <c r="CU207" s="433">
        <v>33</v>
      </c>
      <c r="CV207" s="433">
        <v>151</v>
      </c>
      <c r="CW207" s="433">
        <v>128</v>
      </c>
      <c r="CX207" s="433">
        <v>279</v>
      </c>
      <c r="CY207" s="433">
        <v>8</v>
      </c>
      <c r="CZ207" s="433">
        <v>15</v>
      </c>
      <c r="DA207" s="433">
        <v>18</v>
      </c>
      <c r="DB207" s="433">
        <v>24</v>
      </c>
      <c r="DC207" s="433">
        <v>24</v>
      </c>
      <c r="DD207" s="433">
        <v>27</v>
      </c>
      <c r="DE207" s="433">
        <v>51</v>
      </c>
      <c r="DF207" s="433">
        <v>150</v>
      </c>
      <c r="DG207" s="433">
        <v>132</v>
      </c>
      <c r="DH207" s="433">
        <v>282</v>
      </c>
      <c r="DI207" s="433">
        <v>144</v>
      </c>
      <c r="DJ207" s="433">
        <v>127</v>
      </c>
      <c r="DK207" s="433">
        <v>271</v>
      </c>
      <c r="DL207" s="433">
        <v>23</v>
      </c>
      <c r="DM207" s="433">
        <v>34</v>
      </c>
      <c r="DN207" s="433">
        <v>57</v>
      </c>
      <c r="DO207" s="433">
        <v>152</v>
      </c>
      <c r="DP207" s="433">
        <v>139</v>
      </c>
      <c r="DQ207" s="433">
        <v>291</v>
      </c>
      <c r="DR207" s="433">
        <v>4</v>
      </c>
      <c r="DS207" s="433">
        <v>21</v>
      </c>
      <c r="DT207" s="433">
        <v>18</v>
      </c>
      <c r="DU207" s="433">
        <v>24</v>
      </c>
      <c r="DV207" s="433">
        <v>28</v>
      </c>
      <c r="DW207" s="433">
        <v>15</v>
      </c>
      <c r="DX207" s="433">
        <v>43</v>
      </c>
      <c r="DY207" s="433">
        <v>151</v>
      </c>
      <c r="DZ207" s="433">
        <v>139</v>
      </c>
      <c r="EA207" s="433">
        <v>290</v>
      </c>
      <c r="EB207" s="433">
        <v>142</v>
      </c>
      <c r="EC207" s="433">
        <v>134</v>
      </c>
      <c r="ED207" s="433">
        <v>276</v>
      </c>
      <c r="EE207" s="433">
        <v>29</v>
      </c>
      <c r="EF207" s="433">
        <v>18</v>
      </c>
      <c r="EG207" s="433">
        <v>47</v>
      </c>
      <c r="EH207" s="433">
        <v>153</v>
      </c>
      <c r="EI207" s="433">
        <v>137</v>
      </c>
      <c r="EJ207" s="433">
        <v>290</v>
      </c>
      <c r="EK207" s="433">
        <v>5</v>
      </c>
      <c r="EL207" s="433">
        <v>19</v>
      </c>
      <c r="EM207" s="433">
        <v>17</v>
      </c>
      <c r="EN207" s="433">
        <v>24</v>
      </c>
      <c r="EO207" s="433">
        <v>26</v>
      </c>
      <c r="EP207" s="433">
        <v>22</v>
      </c>
      <c r="EQ207" s="433">
        <v>48</v>
      </c>
      <c r="ER207" s="433">
        <v>146</v>
      </c>
      <c r="ES207" s="433">
        <v>136</v>
      </c>
      <c r="ET207" s="433">
        <v>282</v>
      </c>
      <c r="EU207" s="433">
        <v>137</v>
      </c>
      <c r="EV207" s="433">
        <v>130</v>
      </c>
      <c r="EW207" s="433">
        <v>267</v>
      </c>
      <c r="EX207" s="433">
        <v>19</v>
      </c>
      <c r="EY207" s="433">
        <v>22</v>
      </c>
      <c r="EZ207" s="433">
        <v>41</v>
      </c>
      <c r="FA207" s="433">
        <v>135</v>
      </c>
      <c r="FB207" s="433">
        <v>139</v>
      </c>
      <c r="FC207" s="433">
        <v>274</v>
      </c>
      <c r="FD207" s="433">
        <v>6</v>
      </c>
      <c r="FE207" s="433">
        <v>20</v>
      </c>
      <c r="FF207" s="433">
        <v>18</v>
      </c>
      <c r="FG207" s="433">
        <v>24</v>
      </c>
      <c r="FH207" s="433">
        <v>22</v>
      </c>
      <c r="FI207" s="433">
        <v>19</v>
      </c>
      <c r="FJ207" s="433">
        <v>41</v>
      </c>
      <c r="FK207" s="433">
        <v>140</v>
      </c>
      <c r="FL207" s="433">
        <v>135</v>
      </c>
      <c r="FM207" s="433">
        <v>275</v>
      </c>
      <c r="FN207" s="433">
        <v>131</v>
      </c>
      <c r="FO207" s="433">
        <v>130</v>
      </c>
      <c r="FP207" s="433">
        <v>261</v>
      </c>
      <c r="FQ207" s="433">
        <v>13</v>
      </c>
      <c r="FR207" s="433">
        <v>17</v>
      </c>
      <c r="FS207" s="433">
        <v>30</v>
      </c>
      <c r="FT207" s="433">
        <v>129</v>
      </c>
      <c r="FU207" s="433">
        <v>134</v>
      </c>
      <c r="FV207" s="433">
        <v>263</v>
      </c>
      <c r="FW207" s="433">
        <v>4</v>
      </c>
      <c r="FX207" s="433">
        <v>26</v>
      </c>
      <c r="FY207" s="433">
        <v>18</v>
      </c>
      <c r="FZ207" s="433">
        <v>24</v>
      </c>
      <c r="GA207" s="433">
        <v>25</v>
      </c>
      <c r="GB207" s="433">
        <v>27</v>
      </c>
      <c r="GC207" s="433">
        <v>52</v>
      </c>
      <c r="GD207" s="433">
        <v>128</v>
      </c>
      <c r="GE207" s="433">
        <v>138</v>
      </c>
      <c r="GF207" s="433">
        <v>266</v>
      </c>
      <c r="GG207" s="433">
        <v>124</v>
      </c>
      <c r="GH207" s="433">
        <v>137</v>
      </c>
      <c r="GI207" s="433">
        <v>261</v>
      </c>
      <c r="GJ207" s="433">
        <v>21</v>
      </c>
      <c r="GK207" s="433">
        <v>23</v>
      </c>
      <c r="GL207" s="433">
        <v>44</v>
      </c>
      <c r="GM207" s="433">
        <v>133</v>
      </c>
      <c r="GN207" s="433">
        <v>137</v>
      </c>
      <c r="GO207" s="433">
        <v>270</v>
      </c>
      <c r="GP207" s="433">
        <v>14</v>
      </c>
      <c r="GQ207" s="433">
        <v>18</v>
      </c>
      <c r="GR207" s="433">
        <v>18</v>
      </c>
      <c r="GS207" s="433">
        <v>24</v>
      </c>
      <c r="GT207" s="433">
        <v>16</v>
      </c>
      <c r="GU207" s="433">
        <v>30</v>
      </c>
      <c r="GV207" s="433">
        <v>9</v>
      </c>
      <c r="GW207" s="433">
        <v>133</v>
      </c>
      <c r="GX207" s="433">
        <v>140</v>
      </c>
      <c r="GY207" s="433">
        <v>273</v>
      </c>
      <c r="GZ207" s="433">
        <v>130</v>
      </c>
      <c r="HA207" s="433">
        <v>136</v>
      </c>
      <c r="HB207" s="433">
        <v>266</v>
      </c>
      <c r="HC207" s="433">
        <v>13</v>
      </c>
      <c r="HD207" s="433">
        <v>14</v>
      </c>
      <c r="HE207" s="433">
        <v>27</v>
      </c>
      <c r="HF207" s="433">
        <v>131</v>
      </c>
      <c r="HG207" s="433">
        <v>139</v>
      </c>
      <c r="HH207" s="433">
        <v>270</v>
      </c>
      <c r="HI207" s="433">
        <v>8</v>
      </c>
      <c r="HJ207" s="433">
        <v>14</v>
      </c>
      <c r="HK207" s="433">
        <v>17</v>
      </c>
      <c r="HL207" s="433">
        <v>24</v>
      </c>
      <c r="HM207" s="433">
        <v>25</v>
      </c>
      <c r="HN207" s="433">
        <v>31</v>
      </c>
      <c r="HO207" s="433">
        <v>56</v>
      </c>
      <c r="HP207" s="433">
        <v>130</v>
      </c>
      <c r="HQ207" s="433">
        <v>138</v>
      </c>
      <c r="HR207" s="433">
        <v>268</v>
      </c>
      <c r="HS207" s="433">
        <v>125</v>
      </c>
      <c r="HT207" s="433">
        <v>137</v>
      </c>
      <c r="HU207" s="433">
        <v>262</v>
      </c>
      <c r="HV207" s="433">
        <v>24</v>
      </c>
      <c r="HW207" s="433">
        <v>14</v>
      </c>
      <c r="HX207" s="433">
        <v>38</v>
      </c>
      <c r="HY207" s="433">
        <v>131</v>
      </c>
      <c r="HZ207" s="433">
        <v>122</v>
      </c>
      <c r="IA207" s="433">
        <v>253</v>
      </c>
      <c r="IB207" s="433">
        <v>7</v>
      </c>
      <c r="IC207" s="433">
        <v>18</v>
      </c>
      <c r="ID207" s="433">
        <v>16</v>
      </c>
      <c r="IE207" s="433">
        <v>24</v>
      </c>
      <c r="IF207" s="433">
        <v>22</v>
      </c>
      <c r="IG207" s="433">
        <v>12</v>
      </c>
      <c r="IH207" s="433">
        <v>34</v>
      </c>
      <c r="II207" s="433">
        <v>125</v>
      </c>
      <c r="IJ207" s="433">
        <v>120</v>
      </c>
      <c r="IK207" s="433">
        <v>245</v>
      </c>
      <c r="IL207" s="433">
        <v>125</v>
      </c>
      <c r="IM207" s="433">
        <v>119</v>
      </c>
      <c r="IN207" s="433">
        <v>244</v>
      </c>
      <c r="IO207" s="433">
        <v>13</v>
      </c>
      <c r="IP207" s="433">
        <v>21</v>
      </c>
      <c r="IQ207" s="433">
        <v>34</v>
      </c>
      <c r="IR207" s="433">
        <v>112</v>
      </c>
      <c r="IS207" s="433">
        <v>128</v>
      </c>
      <c r="IT207" s="433">
        <v>240</v>
      </c>
      <c r="IU207" s="433">
        <v>7</v>
      </c>
      <c r="IV207" s="433">
        <v>16</v>
      </c>
      <c r="IW207" s="433">
        <v>16</v>
      </c>
      <c r="IX207" s="433">
        <v>24</v>
      </c>
      <c r="IY207" s="433">
        <v>21</v>
      </c>
      <c r="IZ207" s="433">
        <v>24</v>
      </c>
      <c r="JA207" s="433">
        <v>45</v>
      </c>
      <c r="JB207" s="433">
        <v>121</v>
      </c>
      <c r="JC207" s="433">
        <v>127</v>
      </c>
      <c r="JD207" s="433">
        <v>248</v>
      </c>
      <c r="JE207" s="433">
        <v>120</v>
      </c>
      <c r="JF207" s="433">
        <v>127</v>
      </c>
      <c r="JG207" s="433">
        <v>247</v>
      </c>
      <c r="JH207" s="433">
        <v>17</v>
      </c>
      <c r="JI207" s="433">
        <v>24</v>
      </c>
      <c r="JJ207" s="433">
        <v>41</v>
      </c>
      <c r="JK207" s="433">
        <v>119</v>
      </c>
      <c r="JL207" s="433">
        <v>128</v>
      </c>
      <c r="JM207" s="433">
        <v>247</v>
      </c>
      <c r="JN207" s="433">
        <v>8</v>
      </c>
      <c r="JO207" s="433">
        <v>14</v>
      </c>
      <c r="JP207" s="433">
        <v>16</v>
      </c>
      <c r="JQ207" s="433">
        <v>16</v>
      </c>
      <c r="JR207" s="433">
        <v>20</v>
      </c>
      <c r="JS207" s="433">
        <v>22</v>
      </c>
      <c r="JT207" s="433">
        <v>42</v>
      </c>
      <c r="JU207" s="433">
        <v>118</v>
      </c>
      <c r="JV207" s="433">
        <v>127</v>
      </c>
      <c r="JW207" s="433">
        <v>245</v>
      </c>
      <c r="JX207" s="433">
        <v>115</v>
      </c>
      <c r="JY207" s="433">
        <v>126</v>
      </c>
      <c r="JZ207" s="433">
        <v>241</v>
      </c>
      <c r="KA207" s="433">
        <v>20</v>
      </c>
      <c r="KB207" s="433">
        <v>21</v>
      </c>
      <c r="KC207" s="433">
        <v>41</v>
      </c>
      <c r="KD207" s="433">
        <v>126</v>
      </c>
      <c r="KE207" s="433">
        <v>130</v>
      </c>
      <c r="KF207" s="433">
        <v>256</v>
      </c>
      <c r="KG207" s="433">
        <v>7</v>
      </c>
      <c r="KH207" s="433">
        <v>16</v>
      </c>
      <c r="KI207" s="433">
        <v>16</v>
      </c>
      <c r="KJ207" s="433">
        <v>16</v>
      </c>
      <c r="KK207" s="433">
        <v>19</v>
      </c>
      <c r="KL207" s="433">
        <v>23</v>
      </c>
      <c r="KM207" s="433">
        <v>42</v>
      </c>
      <c r="KN207" s="433">
        <v>135</v>
      </c>
      <c r="KO207" s="433">
        <v>130</v>
      </c>
      <c r="KP207" s="433">
        <v>265</v>
      </c>
      <c r="KQ207" s="433">
        <v>128</v>
      </c>
      <c r="KR207" s="433">
        <v>126</v>
      </c>
      <c r="KS207" s="433">
        <v>254</v>
      </c>
      <c r="KT207" s="433">
        <v>26</v>
      </c>
      <c r="KU207" s="433">
        <v>14</v>
      </c>
      <c r="KV207" s="433">
        <v>40</v>
      </c>
      <c r="KW207" s="433">
        <v>148</v>
      </c>
      <c r="KX207" s="433">
        <v>127</v>
      </c>
      <c r="KY207" s="433">
        <v>275</v>
      </c>
      <c r="KZ207" s="433">
        <v>7</v>
      </c>
      <c r="LA207" s="433">
        <v>9</v>
      </c>
      <c r="LB207" s="433">
        <v>16</v>
      </c>
      <c r="LC207" s="433">
        <v>16</v>
      </c>
      <c r="LD207" s="434">
        <v>1.25</v>
      </c>
      <c r="LE207" s="434">
        <v>1.8</v>
      </c>
      <c r="LF207" s="434">
        <v>1.4857142857142858</v>
      </c>
      <c r="LG207" s="434">
        <v>-6.2015503875969102E-2</v>
      </c>
      <c r="LH207" s="434">
        <v>-5.2238805970149294E-2</v>
      </c>
      <c r="LI207" s="434">
        <v>-5.7034220532319324E-2</v>
      </c>
      <c r="LJ207" s="434">
        <v>3.125E-2</v>
      </c>
      <c r="LK207" s="434">
        <v>7.2463768115942351E-3</v>
      </c>
      <c r="LL207" s="434">
        <v>1.8796992481203034E-2</v>
      </c>
      <c r="LM207" s="434">
        <v>0.875</v>
      </c>
      <c r="LN207" s="434">
        <v>0.94117647058823528</v>
      </c>
      <c r="LO207" s="434">
        <v>0.90909090909090906</v>
      </c>
      <c r="LP207" s="434">
        <v>7.5187969924812581E-3</v>
      </c>
      <c r="LQ207" s="434">
        <v>-2.9197080291970767E-2</v>
      </c>
      <c r="LR207" s="434">
        <v>-1.1111111111111072E-2</v>
      </c>
      <c r="LS207" s="434">
        <v>2.2556390977443663E-2</v>
      </c>
      <c r="LT207" s="434">
        <v>2.8571428571428581E-2</v>
      </c>
      <c r="LU207" s="434">
        <v>2.5641025641025661E-2</v>
      </c>
      <c r="LV207" s="434">
        <v>1.0869565217391304</v>
      </c>
      <c r="LW207" s="434">
        <v>0.91176470588235292</v>
      </c>
      <c r="LX207" s="434">
        <v>0.98245614035087714</v>
      </c>
      <c r="LY207" s="434">
        <v>-7.6335877862594437E-3</v>
      </c>
      <c r="LZ207" s="434">
        <v>0</v>
      </c>
      <c r="MA207" s="434">
        <v>-3.7037037037037646E-3</v>
      </c>
      <c r="MB207" s="434">
        <v>3.8461538461538436E-2</v>
      </c>
      <c r="MC207" s="434">
        <v>7.2463768115942351E-3</v>
      </c>
      <c r="MD207" s="434">
        <v>2.2388059701492491E-2</v>
      </c>
      <c r="ME207" s="268">
        <v>0.75862068965517238</v>
      </c>
      <c r="MF207" s="268">
        <v>0.66666666666666663</v>
      </c>
      <c r="MG207" s="434">
        <v>0.72340425531914898</v>
      </c>
      <c r="MH207" s="434">
        <v>7.6335877862595436E-2</v>
      </c>
      <c r="MI207" s="434">
        <v>2.4590163934426257E-2</v>
      </c>
      <c r="MJ207" s="434">
        <v>5.1383399209486202E-2</v>
      </c>
      <c r="MK207" s="434">
        <v>0</v>
      </c>
      <c r="ML207" s="434">
        <v>8.3333333333333037E-3</v>
      </c>
      <c r="MM207" s="434">
        <v>4.0816326530612734E-3</v>
      </c>
      <c r="MN207" s="434">
        <v>1.1052631578947369</v>
      </c>
      <c r="MO207" s="434">
        <v>1.0909090909090908</v>
      </c>
      <c r="MP207" s="434">
        <v>1.0975609756097562</v>
      </c>
      <c r="MQ207" s="434">
        <v>-9.8214285714285809E-2</v>
      </c>
      <c r="MR207" s="434">
        <v>0</v>
      </c>
      <c r="MS207" s="434">
        <v>-4.5833333333333393E-2</v>
      </c>
      <c r="MT207" s="434">
        <v>8.2644628099173278E-3</v>
      </c>
      <c r="MU207" s="434">
        <v>0</v>
      </c>
      <c r="MV207" s="434">
        <v>4.0322580645161255E-3</v>
      </c>
      <c r="MW207" s="434">
        <v>1.5384615384615385</v>
      </c>
      <c r="MX207" s="434">
        <v>1.2941176470588236</v>
      </c>
      <c r="MY207" s="434">
        <v>1.4</v>
      </c>
      <c r="MZ207" s="434">
        <v>-5.8823529411764719E-2</v>
      </c>
      <c r="NA207" s="434">
        <v>-2.34375E-2</v>
      </c>
      <c r="NB207" s="434">
        <v>-4.0485829959514108E-2</v>
      </c>
      <c r="NC207" s="434">
        <v>2.5423728813559365E-2</v>
      </c>
      <c r="ND207" s="434">
        <v>7.8740157480314821E-3</v>
      </c>
      <c r="NE207" s="434">
        <v>1.6326530612244872E-2</v>
      </c>
      <c r="NF207" s="434">
        <v>0.90476190476190477</v>
      </c>
      <c r="NG207" s="434">
        <v>1</v>
      </c>
      <c r="NH207" s="434">
        <v>0.95454545454545459</v>
      </c>
      <c r="NI207" s="434">
        <v>-0.11904761904761907</v>
      </c>
      <c r="NJ207" s="434">
        <v>-4.6153846153846212E-2</v>
      </c>
      <c r="NK207" s="434">
        <v>-8.203125E-2</v>
      </c>
      <c r="NL207" s="434">
        <v>5.1851851851851816E-2</v>
      </c>
      <c r="NM207" s="434">
        <v>3.0769230769230771E-2</v>
      </c>
      <c r="NN207" s="434">
        <v>4.1509433962264142E-2</v>
      </c>
    </row>
    <row r="208" spans="1:378" x14ac:dyDescent="0.25">
      <c r="A208" s="269" t="s">
        <v>1076</v>
      </c>
      <c r="B208" s="429">
        <v>32</v>
      </c>
      <c r="C208" s="429">
        <v>31</v>
      </c>
      <c r="D208" s="429">
        <v>63</v>
      </c>
      <c r="E208" s="429">
        <v>177</v>
      </c>
      <c r="F208" s="429">
        <v>193</v>
      </c>
      <c r="G208" s="429">
        <v>370</v>
      </c>
      <c r="H208" s="429">
        <v>10</v>
      </c>
      <c r="I208" s="429">
        <v>14</v>
      </c>
      <c r="J208" s="429">
        <v>22</v>
      </c>
      <c r="K208" s="429">
        <v>71</v>
      </c>
      <c r="L208" s="429">
        <v>23</v>
      </c>
      <c r="M208" s="429">
        <v>38</v>
      </c>
      <c r="N208" s="429">
        <v>61</v>
      </c>
      <c r="O208" s="429">
        <v>165</v>
      </c>
      <c r="P208" s="429">
        <v>188</v>
      </c>
      <c r="Q208" s="429">
        <v>353</v>
      </c>
      <c r="R208" s="429">
        <v>144</v>
      </c>
      <c r="S208" s="429">
        <v>180</v>
      </c>
      <c r="T208" s="429">
        <v>324</v>
      </c>
      <c r="U208" s="429">
        <v>23</v>
      </c>
      <c r="V208" s="429">
        <v>15</v>
      </c>
      <c r="W208" s="429">
        <v>38</v>
      </c>
      <c r="X208" s="429">
        <v>171</v>
      </c>
      <c r="Y208" s="429">
        <v>166</v>
      </c>
      <c r="Z208" s="429">
        <v>337</v>
      </c>
      <c r="AA208" s="429">
        <v>10</v>
      </c>
      <c r="AB208" s="429">
        <v>6</v>
      </c>
      <c r="AC208" s="429">
        <v>21</v>
      </c>
      <c r="AD208" s="429">
        <v>70</v>
      </c>
      <c r="AE208" s="429">
        <v>28</v>
      </c>
      <c r="AF208" s="429">
        <v>28</v>
      </c>
      <c r="AG208" s="429">
        <v>56</v>
      </c>
      <c r="AH208" s="429">
        <v>171</v>
      </c>
      <c r="AI208" s="429">
        <v>158</v>
      </c>
      <c r="AJ208" s="429">
        <v>329</v>
      </c>
      <c r="AK208" s="429">
        <v>152</v>
      </c>
      <c r="AL208" s="429">
        <v>149</v>
      </c>
      <c r="AM208" s="429">
        <v>301</v>
      </c>
      <c r="AN208" s="429">
        <v>19</v>
      </c>
      <c r="AO208" s="429">
        <v>23</v>
      </c>
      <c r="AP208" s="429">
        <v>42</v>
      </c>
      <c r="AQ208" s="429">
        <v>156</v>
      </c>
      <c r="AR208" s="429">
        <v>157</v>
      </c>
      <c r="AS208" s="429">
        <v>313</v>
      </c>
      <c r="AT208" s="429">
        <v>7</v>
      </c>
      <c r="AU208" s="429">
        <v>6</v>
      </c>
      <c r="AV208" s="429">
        <v>20</v>
      </c>
      <c r="AW208" s="429">
        <v>69</v>
      </c>
      <c r="AX208" s="429">
        <v>26</v>
      </c>
      <c r="AY208" s="429">
        <v>23</v>
      </c>
      <c r="AZ208" s="429">
        <v>49</v>
      </c>
      <c r="BA208" s="429">
        <v>146</v>
      </c>
      <c r="BB208" s="429">
        <v>155</v>
      </c>
      <c r="BC208" s="429">
        <v>301</v>
      </c>
      <c r="BD208" s="429">
        <v>139</v>
      </c>
      <c r="BE208" s="429">
        <v>149</v>
      </c>
      <c r="BF208" s="429">
        <v>288</v>
      </c>
      <c r="BG208" s="429">
        <v>28</v>
      </c>
      <c r="BH208" s="429">
        <v>23</v>
      </c>
      <c r="BI208" s="429">
        <v>51</v>
      </c>
      <c r="BJ208" s="429">
        <v>145</v>
      </c>
      <c r="BK208" s="429">
        <v>148</v>
      </c>
      <c r="BL208" s="429">
        <v>293</v>
      </c>
      <c r="BM208" s="429">
        <v>7</v>
      </c>
      <c r="BN208" s="429">
        <v>18</v>
      </c>
      <c r="BO208" s="429">
        <v>17</v>
      </c>
      <c r="BP208" s="429">
        <v>24</v>
      </c>
      <c r="BQ208" s="429">
        <v>16</v>
      </c>
      <c r="BR208" s="429">
        <v>31</v>
      </c>
      <c r="BS208" s="429">
        <v>47</v>
      </c>
      <c r="BT208" s="429">
        <v>148</v>
      </c>
      <c r="BU208" s="429">
        <v>151</v>
      </c>
      <c r="BV208" s="429">
        <v>299</v>
      </c>
      <c r="BW208" s="429">
        <v>135</v>
      </c>
      <c r="BX208" s="429">
        <v>143</v>
      </c>
      <c r="BY208" s="429">
        <v>278</v>
      </c>
      <c r="BZ208" s="429">
        <v>18</v>
      </c>
      <c r="CA208" s="429">
        <v>14</v>
      </c>
      <c r="CB208" s="429">
        <v>32</v>
      </c>
      <c r="CC208" s="429">
        <v>152</v>
      </c>
      <c r="CD208" s="429">
        <v>136</v>
      </c>
      <c r="CE208" s="429">
        <v>288</v>
      </c>
      <c r="CF208" s="429">
        <v>8</v>
      </c>
      <c r="CG208" s="429">
        <v>16</v>
      </c>
      <c r="CH208" s="429">
        <v>17</v>
      </c>
      <c r="CI208" s="429">
        <v>24</v>
      </c>
      <c r="CJ208" s="429">
        <v>15</v>
      </c>
      <c r="CK208" s="429">
        <v>27</v>
      </c>
      <c r="CL208" s="429">
        <v>42</v>
      </c>
      <c r="CM208" s="429">
        <v>150</v>
      </c>
      <c r="CN208" s="429">
        <v>136</v>
      </c>
      <c r="CO208" s="429">
        <v>286</v>
      </c>
      <c r="CP208" s="429">
        <v>142</v>
      </c>
      <c r="CQ208" s="429">
        <v>128</v>
      </c>
      <c r="CR208" s="429">
        <v>270</v>
      </c>
      <c r="CS208" s="429">
        <v>16</v>
      </c>
      <c r="CT208" s="429">
        <v>15</v>
      </c>
      <c r="CU208" s="429">
        <v>31</v>
      </c>
      <c r="CV208" s="429">
        <v>147</v>
      </c>
      <c r="CW208" s="429">
        <v>123</v>
      </c>
      <c r="CX208" s="429">
        <v>270</v>
      </c>
      <c r="CY208" s="429">
        <v>8</v>
      </c>
      <c r="CZ208" s="429">
        <v>14</v>
      </c>
      <c r="DA208" s="429">
        <v>17</v>
      </c>
      <c r="DB208" s="429">
        <v>24</v>
      </c>
      <c r="DC208" s="429">
        <v>24</v>
      </c>
      <c r="DD208" s="429">
        <v>27</v>
      </c>
      <c r="DE208" s="429">
        <v>51</v>
      </c>
      <c r="DF208" s="429">
        <v>146</v>
      </c>
      <c r="DG208" s="429">
        <v>127</v>
      </c>
      <c r="DH208" s="429">
        <v>273</v>
      </c>
      <c r="DI208" s="429">
        <v>141</v>
      </c>
      <c r="DJ208" s="429">
        <v>124</v>
      </c>
      <c r="DK208" s="429">
        <v>265</v>
      </c>
      <c r="DL208" s="429">
        <v>23</v>
      </c>
      <c r="DM208" s="429">
        <v>31</v>
      </c>
      <c r="DN208" s="429">
        <v>54</v>
      </c>
      <c r="DO208" s="429">
        <v>146</v>
      </c>
      <c r="DP208" s="429">
        <v>134</v>
      </c>
      <c r="DQ208" s="429">
        <v>280</v>
      </c>
      <c r="DR208" s="429">
        <v>4</v>
      </c>
      <c r="DS208" s="429">
        <v>20</v>
      </c>
      <c r="DT208" s="429">
        <v>17</v>
      </c>
      <c r="DU208" s="429">
        <v>24</v>
      </c>
      <c r="DV208" s="429">
        <v>28</v>
      </c>
      <c r="DW208" s="429">
        <v>15</v>
      </c>
      <c r="DX208" s="429">
        <v>43</v>
      </c>
      <c r="DY208" s="429">
        <v>146</v>
      </c>
      <c r="DZ208" s="429">
        <v>133</v>
      </c>
      <c r="EA208" s="429">
        <v>279</v>
      </c>
      <c r="EB208" s="429">
        <v>142</v>
      </c>
      <c r="EC208" s="429">
        <v>130</v>
      </c>
      <c r="ED208" s="429">
        <v>272</v>
      </c>
      <c r="EE208" s="429">
        <v>29</v>
      </c>
      <c r="EF208" s="429">
        <v>18</v>
      </c>
      <c r="EG208" s="429">
        <v>47</v>
      </c>
      <c r="EH208" s="429">
        <v>148</v>
      </c>
      <c r="EI208" s="429">
        <v>132</v>
      </c>
      <c r="EJ208" s="429">
        <v>280</v>
      </c>
      <c r="EK208" s="429">
        <v>5</v>
      </c>
      <c r="EL208" s="429">
        <v>18</v>
      </c>
      <c r="EM208" s="429">
        <v>16</v>
      </c>
      <c r="EN208" s="429">
        <v>24</v>
      </c>
      <c r="EO208" s="429">
        <v>25</v>
      </c>
      <c r="EP208" s="429">
        <v>22</v>
      </c>
      <c r="EQ208" s="429">
        <v>47</v>
      </c>
      <c r="ER208" s="429">
        <v>141</v>
      </c>
      <c r="ES208" s="429">
        <v>132</v>
      </c>
      <c r="ET208" s="429">
        <v>273</v>
      </c>
      <c r="EU208" s="429">
        <v>135</v>
      </c>
      <c r="EV208" s="429">
        <v>129</v>
      </c>
      <c r="EW208" s="429">
        <v>264</v>
      </c>
      <c r="EX208" s="429">
        <v>17</v>
      </c>
      <c r="EY208" s="429">
        <v>22</v>
      </c>
      <c r="EZ208" s="429">
        <v>39</v>
      </c>
      <c r="FA208" s="429">
        <v>129</v>
      </c>
      <c r="FB208" s="429">
        <v>134</v>
      </c>
      <c r="FC208" s="429">
        <v>263</v>
      </c>
      <c r="FD208" s="429">
        <v>5</v>
      </c>
      <c r="FE208" s="429">
        <v>20</v>
      </c>
      <c r="FF208" s="429">
        <v>17</v>
      </c>
      <c r="FG208" s="429">
        <v>24</v>
      </c>
      <c r="FH208" s="429">
        <v>22</v>
      </c>
      <c r="FI208" s="429">
        <v>18</v>
      </c>
      <c r="FJ208" s="429">
        <v>40</v>
      </c>
      <c r="FK208" s="429">
        <v>134</v>
      </c>
      <c r="FL208" s="429">
        <v>130</v>
      </c>
      <c r="FM208" s="429">
        <v>264</v>
      </c>
      <c r="FN208" s="429">
        <v>129</v>
      </c>
      <c r="FO208" s="429">
        <v>128</v>
      </c>
      <c r="FP208" s="429">
        <v>257</v>
      </c>
      <c r="FQ208" s="429">
        <v>12</v>
      </c>
      <c r="FR208" s="429">
        <v>17</v>
      </c>
      <c r="FS208" s="429">
        <v>29</v>
      </c>
      <c r="FT208" s="429">
        <v>124</v>
      </c>
      <c r="FU208" s="429">
        <v>130</v>
      </c>
      <c r="FV208" s="429">
        <v>254</v>
      </c>
      <c r="FW208" s="429">
        <v>3</v>
      </c>
      <c r="FX208" s="429">
        <v>26</v>
      </c>
      <c r="FY208" s="429">
        <v>17</v>
      </c>
      <c r="FZ208" s="429">
        <v>24</v>
      </c>
      <c r="GA208" s="429">
        <v>24</v>
      </c>
      <c r="GB208" s="429">
        <v>26</v>
      </c>
      <c r="GC208" s="429">
        <v>50</v>
      </c>
      <c r="GD208" s="429">
        <v>123</v>
      </c>
      <c r="GE208" s="429">
        <v>134</v>
      </c>
      <c r="GF208" s="429">
        <v>257</v>
      </c>
      <c r="GG208" s="429">
        <v>120</v>
      </c>
      <c r="GH208" s="429">
        <v>134</v>
      </c>
      <c r="GI208" s="429">
        <v>254</v>
      </c>
      <c r="GJ208" s="429">
        <v>21</v>
      </c>
      <c r="GK208" s="429">
        <v>22</v>
      </c>
      <c r="GL208" s="429">
        <v>43</v>
      </c>
      <c r="GM208" s="429">
        <v>129</v>
      </c>
      <c r="GN208" s="429">
        <v>133</v>
      </c>
      <c r="GO208" s="429">
        <v>262</v>
      </c>
      <c r="GP208" s="429">
        <v>14</v>
      </c>
      <c r="GQ208" s="429">
        <v>18</v>
      </c>
      <c r="GR208" s="429">
        <v>17</v>
      </c>
      <c r="GS208" s="429">
        <v>24</v>
      </c>
      <c r="GT208" s="429">
        <v>15</v>
      </c>
      <c r="GU208" s="429">
        <v>29</v>
      </c>
      <c r="GV208" s="429">
        <v>8</v>
      </c>
      <c r="GW208" s="429">
        <v>129</v>
      </c>
      <c r="GX208" s="429">
        <v>135</v>
      </c>
      <c r="GY208" s="429">
        <v>264</v>
      </c>
      <c r="GZ208" s="429">
        <v>129</v>
      </c>
      <c r="HA208" s="429">
        <v>135</v>
      </c>
      <c r="HB208" s="429">
        <v>264</v>
      </c>
      <c r="HC208" s="429">
        <v>13</v>
      </c>
      <c r="HD208" s="429">
        <v>14</v>
      </c>
      <c r="HE208" s="429">
        <v>27</v>
      </c>
      <c r="HF208" s="429">
        <v>127</v>
      </c>
      <c r="HG208" s="429">
        <v>135</v>
      </c>
      <c r="HH208" s="429">
        <v>262</v>
      </c>
      <c r="HI208" s="429">
        <v>7</v>
      </c>
      <c r="HJ208" s="429">
        <v>14</v>
      </c>
      <c r="HK208" s="429">
        <v>16</v>
      </c>
      <c r="HL208" s="429">
        <v>24</v>
      </c>
      <c r="HM208" s="429">
        <v>25</v>
      </c>
      <c r="HN208" s="429">
        <v>30</v>
      </c>
      <c r="HO208" s="429">
        <v>55</v>
      </c>
      <c r="HP208" s="429">
        <v>126</v>
      </c>
      <c r="HQ208" s="429">
        <v>134</v>
      </c>
      <c r="HR208" s="429">
        <v>260</v>
      </c>
      <c r="HS208" s="429">
        <v>123</v>
      </c>
      <c r="HT208" s="429">
        <v>133</v>
      </c>
      <c r="HU208" s="429">
        <v>256</v>
      </c>
      <c r="HV208" s="429">
        <v>24</v>
      </c>
      <c r="HW208" s="429">
        <v>14</v>
      </c>
      <c r="HX208" s="429">
        <v>38</v>
      </c>
      <c r="HY208" s="429">
        <v>131</v>
      </c>
      <c r="HZ208" s="429">
        <v>122</v>
      </c>
      <c r="IA208" s="429">
        <v>253</v>
      </c>
      <c r="IB208" s="429">
        <v>7</v>
      </c>
      <c r="IC208" s="429">
        <v>18</v>
      </c>
      <c r="ID208" s="429">
        <v>16</v>
      </c>
      <c r="IE208" s="429">
        <v>24</v>
      </c>
      <c r="IF208" s="429">
        <v>22</v>
      </c>
      <c r="IG208" s="429">
        <v>12</v>
      </c>
      <c r="IH208" s="429">
        <v>34</v>
      </c>
      <c r="II208" s="429">
        <v>125</v>
      </c>
      <c r="IJ208" s="429">
        <v>120</v>
      </c>
      <c r="IK208" s="429">
        <v>245</v>
      </c>
      <c r="IL208" s="429">
        <v>125</v>
      </c>
      <c r="IM208" s="429">
        <v>119</v>
      </c>
      <c r="IN208" s="429">
        <v>244</v>
      </c>
      <c r="IO208" s="429">
        <v>13</v>
      </c>
      <c r="IP208" s="429">
        <v>21</v>
      </c>
      <c r="IQ208" s="429">
        <v>34</v>
      </c>
      <c r="IR208" s="429">
        <v>112</v>
      </c>
      <c r="IS208" s="429">
        <v>128</v>
      </c>
      <c r="IT208" s="429">
        <v>240</v>
      </c>
      <c r="IU208" s="429">
        <v>7</v>
      </c>
      <c r="IV208" s="429">
        <v>16</v>
      </c>
      <c r="IW208" s="429">
        <v>16</v>
      </c>
      <c r="IX208" s="429">
        <v>24</v>
      </c>
      <c r="IY208" s="429">
        <v>21</v>
      </c>
      <c r="IZ208" s="429">
        <v>24</v>
      </c>
      <c r="JA208" s="429">
        <v>45</v>
      </c>
      <c r="JB208" s="429">
        <v>121</v>
      </c>
      <c r="JC208" s="429">
        <v>127</v>
      </c>
      <c r="JD208" s="429">
        <v>248</v>
      </c>
      <c r="JE208" s="429">
        <v>120</v>
      </c>
      <c r="JF208" s="429">
        <v>127</v>
      </c>
      <c r="JG208" s="429">
        <v>247</v>
      </c>
      <c r="JH208" s="429">
        <v>17</v>
      </c>
      <c r="JI208" s="429">
        <v>24</v>
      </c>
      <c r="JJ208" s="429">
        <v>41</v>
      </c>
      <c r="JK208" s="429">
        <v>119</v>
      </c>
      <c r="JL208" s="429">
        <v>128</v>
      </c>
      <c r="JM208" s="429">
        <v>247</v>
      </c>
      <c r="JN208" s="429">
        <v>8</v>
      </c>
      <c r="JO208" s="429">
        <v>14</v>
      </c>
      <c r="JP208" s="429">
        <v>16</v>
      </c>
      <c r="JQ208" s="429">
        <v>16</v>
      </c>
      <c r="JR208" s="429">
        <v>20</v>
      </c>
      <c r="JS208" s="429">
        <v>22</v>
      </c>
      <c r="JT208" s="429">
        <v>42</v>
      </c>
      <c r="JU208" s="429">
        <v>118</v>
      </c>
      <c r="JV208" s="429">
        <v>127</v>
      </c>
      <c r="JW208" s="429">
        <v>245</v>
      </c>
      <c r="JX208" s="429">
        <v>115</v>
      </c>
      <c r="JY208" s="429">
        <v>126</v>
      </c>
      <c r="JZ208" s="429">
        <v>241</v>
      </c>
      <c r="KA208" s="429">
        <v>20</v>
      </c>
      <c r="KB208" s="429">
        <v>21</v>
      </c>
      <c r="KC208" s="429">
        <v>41</v>
      </c>
      <c r="KD208" s="429">
        <v>126</v>
      </c>
      <c r="KE208" s="429">
        <v>130</v>
      </c>
      <c r="KF208" s="429">
        <v>256</v>
      </c>
      <c r="KG208" s="429">
        <v>7</v>
      </c>
      <c r="KH208" s="429">
        <v>16</v>
      </c>
      <c r="KI208" s="429">
        <v>16</v>
      </c>
      <c r="KJ208" s="429">
        <v>16</v>
      </c>
      <c r="KK208" s="429">
        <v>19</v>
      </c>
      <c r="KL208" s="429">
        <v>23</v>
      </c>
      <c r="KM208" s="429">
        <v>42</v>
      </c>
      <c r="KN208" s="429">
        <v>135</v>
      </c>
      <c r="KO208" s="429">
        <v>130</v>
      </c>
      <c r="KP208" s="429">
        <v>265</v>
      </c>
      <c r="KQ208" s="429">
        <v>128</v>
      </c>
      <c r="KR208" s="429">
        <v>126</v>
      </c>
      <c r="KS208" s="429">
        <v>254</v>
      </c>
      <c r="KT208" s="429">
        <v>26</v>
      </c>
      <c r="KU208" s="429">
        <v>14</v>
      </c>
      <c r="KV208" s="429">
        <v>40</v>
      </c>
      <c r="KW208" s="429">
        <v>148</v>
      </c>
      <c r="KX208" s="429">
        <v>127</v>
      </c>
      <c r="KY208" s="429">
        <v>275</v>
      </c>
      <c r="KZ208" s="429">
        <v>7</v>
      </c>
      <c r="LA208" s="429">
        <v>9</v>
      </c>
      <c r="LB208" s="429">
        <v>16</v>
      </c>
      <c r="LC208" s="429">
        <v>16</v>
      </c>
      <c r="LD208" s="430">
        <v>1.3333333333333333</v>
      </c>
      <c r="LE208" s="430">
        <v>1.8571428571428572</v>
      </c>
      <c r="LF208" s="430">
        <v>1.5625</v>
      </c>
      <c r="LG208" s="430">
        <v>-6.4516129032258007E-2</v>
      </c>
      <c r="LH208" s="430">
        <v>-5.3846153846153877E-2</v>
      </c>
      <c r="LI208" s="430">
        <v>-5.9055118110236116E-2</v>
      </c>
      <c r="LJ208" s="430">
        <v>2.4390243902439046E-2</v>
      </c>
      <c r="LK208" s="430">
        <v>0</v>
      </c>
      <c r="LL208" s="430">
        <v>1.1673151750972721E-2</v>
      </c>
      <c r="LM208" s="430">
        <v>0.875</v>
      </c>
      <c r="LN208" s="430">
        <v>1</v>
      </c>
      <c r="LO208" s="430">
        <v>0.93548387096774188</v>
      </c>
      <c r="LP208" s="430">
        <v>7.7519379844961378E-3</v>
      </c>
      <c r="LQ208" s="430">
        <v>-2.2556390977443552E-2</v>
      </c>
      <c r="LR208" s="430">
        <v>-7.6335877862594437E-3</v>
      </c>
      <c r="LS208" s="430">
        <v>0</v>
      </c>
      <c r="LT208" s="430">
        <v>0</v>
      </c>
      <c r="LU208" s="430">
        <v>0</v>
      </c>
      <c r="LV208" s="430">
        <v>1.0869565217391304</v>
      </c>
      <c r="LW208" s="430">
        <v>0.967741935483871</v>
      </c>
      <c r="LX208" s="430">
        <v>1.0185185185185186</v>
      </c>
      <c r="LY208" s="430">
        <v>-3.937007874015741E-2</v>
      </c>
      <c r="LZ208" s="430">
        <v>-2.2222222222222143E-2</v>
      </c>
      <c r="MA208" s="430">
        <v>-3.0534351145038219E-2</v>
      </c>
      <c r="MB208" s="430">
        <v>2.3809523809523836E-2</v>
      </c>
      <c r="MC208" s="430">
        <v>7.4626865671642006E-3</v>
      </c>
      <c r="MD208" s="430">
        <v>1.538461538461533E-2</v>
      </c>
      <c r="ME208" s="270">
        <v>0.75862068965517238</v>
      </c>
      <c r="MF208" s="270">
        <v>0.66666666666666663</v>
      </c>
      <c r="MG208" s="430">
        <v>0.72340425531914898</v>
      </c>
      <c r="MH208" s="430">
        <v>7.6335877862595436E-2</v>
      </c>
      <c r="MI208" s="430">
        <v>2.4590163934426257E-2</v>
      </c>
      <c r="MJ208" s="430">
        <v>5.1383399209486202E-2</v>
      </c>
      <c r="MK208" s="430">
        <v>0</v>
      </c>
      <c r="ML208" s="430">
        <v>8.3333333333333037E-3</v>
      </c>
      <c r="MM208" s="430">
        <v>4.0816326530612734E-3</v>
      </c>
      <c r="MN208" s="430">
        <v>1.2352941176470589</v>
      </c>
      <c r="MO208" s="430">
        <v>1.0909090909090908</v>
      </c>
      <c r="MP208" s="430">
        <v>1.1538461538461537</v>
      </c>
      <c r="MQ208" s="430">
        <v>-9.8214285714285809E-2</v>
      </c>
      <c r="MR208" s="430">
        <v>0</v>
      </c>
      <c r="MS208" s="430">
        <v>-4.5833333333333393E-2</v>
      </c>
      <c r="MT208" s="430">
        <v>8.2644628099173278E-3</v>
      </c>
      <c r="MU208" s="430">
        <v>0</v>
      </c>
      <c r="MV208" s="430">
        <v>4.0322580645161255E-3</v>
      </c>
      <c r="MW208" s="430">
        <v>1.6666666666666667</v>
      </c>
      <c r="MX208" s="430">
        <v>1.2941176470588236</v>
      </c>
      <c r="MY208" s="430">
        <v>1.4482758620689655</v>
      </c>
      <c r="MZ208" s="430">
        <v>-5.8823529411764719E-2</v>
      </c>
      <c r="NA208" s="430">
        <v>-2.34375E-2</v>
      </c>
      <c r="NB208" s="430">
        <v>-4.0485829959514108E-2</v>
      </c>
      <c r="NC208" s="430">
        <v>2.5423728813559365E-2</v>
      </c>
      <c r="ND208" s="430">
        <v>7.8740157480314821E-3</v>
      </c>
      <c r="NE208" s="430">
        <v>1.6326530612244872E-2</v>
      </c>
      <c r="NF208" s="430">
        <v>0.90476190476190477</v>
      </c>
      <c r="NG208" s="430">
        <v>1.0454545454545454</v>
      </c>
      <c r="NH208" s="430">
        <v>0.97674418604651159</v>
      </c>
      <c r="NI208" s="430">
        <v>-0.11904761904761907</v>
      </c>
      <c r="NJ208" s="430">
        <v>-4.6153846153846212E-2</v>
      </c>
      <c r="NK208" s="430">
        <v>-8.203125E-2</v>
      </c>
      <c r="NL208" s="430">
        <v>5.1851851851851816E-2</v>
      </c>
      <c r="NM208" s="430">
        <v>3.0769230769230771E-2</v>
      </c>
      <c r="NN208" s="430">
        <v>4.1509433962264142E-2</v>
      </c>
    </row>
    <row r="209" spans="1:378" x14ac:dyDescent="0.25">
      <c r="A209" s="269" t="s">
        <v>205</v>
      </c>
      <c r="B209" s="429">
        <v>4</v>
      </c>
      <c r="C209" s="429">
        <v>1</v>
      </c>
      <c r="D209" s="429">
        <v>5</v>
      </c>
      <c r="E209" s="429">
        <v>17</v>
      </c>
      <c r="F209" s="429">
        <v>11</v>
      </c>
      <c r="G209" s="429">
        <v>28</v>
      </c>
      <c r="H209" s="429">
        <v>1</v>
      </c>
      <c r="I209" s="429">
        <v>3</v>
      </c>
      <c r="J209" s="429">
        <v>4</v>
      </c>
      <c r="K209" s="429">
        <v>0</v>
      </c>
      <c r="L209" s="429">
        <v>0</v>
      </c>
      <c r="M209" s="429">
        <v>1</v>
      </c>
      <c r="N209" s="429">
        <v>1</v>
      </c>
      <c r="O209" s="429">
        <v>12</v>
      </c>
      <c r="P209" s="429">
        <v>11</v>
      </c>
      <c r="Q209" s="429">
        <v>23</v>
      </c>
      <c r="R209" s="429">
        <v>8</v>
      </c>
      <c r="S209" s="429">
        <v>9</v>
      </c>
      <c r="T209" s="429">
        <v>17</v>
      </c>
      <c r="U209" s="429">
        <v>0</v>
      </c>
      <c r="V209" s="429">
        <v>0</v>
      </c>
      <c r="W209" s="429">
        <v>0</v>
      </c>
      <c r="X209" s="429">
        <v>8</v>
      </c>
      <c r="Y209" s="429">
        <v>4</v>
      </c>
      <c r="Z209" s="429">
        <v>12</v>
      </c>
      <c r="AA209" s="429">
        <v>1</v>
      </c>
      <c r="AB209" s="429">
        <v>2</v>
      </c>
      <c r="AC209" s="429">
        <v>3</v>
      </c>
      <c r="AD209" s="429">
        <v>0</v>
      </c>
      <c r="AE209" s="429">
        <v>1</v>
      </c>
      <c r="AF209" s="429">
        <v>0</v>
      </c>
      <c r="AG209" s="429">
        <v>1</v>
      </c>
      <c r="AH209" s="429">
        <v>7</v>
      </c>
      <c r="AI209" s="429">
        <v>4</v>
      </c>
      <c r="AJ209" s="429">
        <v>11</v>
      </c>
      <c r="AK209" s="429">
        <v>1</v>
      </c>
      <c r="AL209" s="429">
        <v>2</v>
      </c>
      <c r="AM209" s="429">
        <v>3</v>
      </c>
      <c r="AN209" s="429">
        <v>2</v>
      </c>
      <c r="AO209" s="429">
        <v>0</v>
      </c>
      <c r="AP209" s="429">
        <v>2</v>
      </c>
      <c r="AQ209" s="429">
        <v>8</v>
      </c>
      <c r="AR209" s="429">
        <v>4</v>
      </c>
      <c r="AS209" s="429">
        <v>12</v>
      </c>
      <c r="AT209" s="429">
        <v>2</v>
      </c>
      <c r="AU209" s="429">
        <v>0</v>
      </c>
      <c r="AV209" s="429">
        <v>2</v>
      </c>
      <c r="AW209" s="429">
        <v>0</v>
      </c>
      <c r="AX209" s="429">
        <v>3</v>
      </c>
      <c r="AY209" s="429">
        <v>1</v>
      </c>
      <c r="AZ209" s="429">
        <v>4</v>
      </c>
      <c r="BA209" s="429">
        <v>7</v>
      </c>
      <c r="BB209" s="429">
        <v>3</v>
      </c>
      <c r="BC209" s="429">
        <v>10</v>
      </c>
      <c r="BD209" s="429">
        <v>5</v>
      </c>
      <c r="BE209" s="429">
        <v>3</v>
      </c>
      <c r="BF209" s="429">
        <v>8</v>
      </c>
      <c r="BG209" s="429">
        <v>0</v>
      </c>
      <c r="BH209" s="429">
        <v>0</v>
      </c>
      <c r="BI209" s="429">
        <v>0</v>
      </c>
      <c r="BJ209" s="429">
        <v>4</v>
      </c>
      <c r="BK209" s="429">
        <v>1</v>
      </c>
      <c r="BL209" s="429">
        <v>5</v>
      </c>
      <c r="BM209" s="429">
        <v>1</v>
      </c>
      <c r="BN209" s="429">
        <v>0</v>
      </c>
      <c r="BO209" s="429">
        <v>1</v>
      </c>
      <c r="BP209" s="429">
        <v>0</v>
      </c>
      <c r="BQ209" s="429">
        <v>0</v>
      </c>
      <c r="BR209" s="429">
        <v>0</v>
      </c>
      <c r="BS209" s="429">
        <v>0</v>
      </c>
      <c r="BT209" s="429">
        <v>4</v>
      </c>
      <c r="BU209" s="429">
        <v>1</v>
      </c>
      <c r="BV209" s="429">
        <v>5</v>
      </c>
      <c r="BW209" s="429">
        <v>1</v>
      </c>
      <c r="BX209" s="429">
        <v>0</v>
      </c>
      <c r="BY209" s="429">
        <v>1</v>
      </c>
      <c r="BZ209" s="429">
        <v>2</v>
      </c>
      <c r="CA209" s="429">
        <v>1</v>
      </c>
      <c r="CB209" s="429">
        <v>3</v>
      </c>
      <c r="CC209" s="429">
        <v>6</v>
      </c>
      <c r="CD209" s="429">
        <v>4</v>
      </c>
      <c r="CE209" s="429">
        <v>10</v>
      </c>
      <c r="CF209" s="429">
        <v>0</v>
      </c>
      <c r="CG209" s="429">
        <v>1</v>
      </c>
      <c r="CH209" s="429">
        <v>1</v>
      </c>
      <c r="CI209" s="429">
        <v>0</v>
      </c>
      <c r="CJ209" s="429">
        <v>2</v>
      </c>
      <c r="CK209" s="429">
        <v>0</v>
      </c>
      <c r="CL209" s="429">
        <v>2</v>
      </c>
      <c r="CM209" s="429">
        <v>6</v>
      </c>
      <c r="CN209" s="429">
        <v>4</v>
      </c>
      <c r="CO209" s="429">
        <v>10</v>
      </c>
      <c r="CP209" s="429">
        <v>3</v>
      </c>
      <c r="CQ209" s="429">
        <v>2</v>
      </c>
      <c r="CR209" s="429">
        <v>5</v>
      </c>
      <c r="CS209" s="429">
        <v>0</v>
      </c>
      <c r="CT209" s="429">
        <v>2</v>
      </c>
      <c r="CU209" s="429">
        <v>2</v>
      </c>
      <c r="CV209" s="429">
        <v>4</v>
      </c>
      <c r="CW209" s="429">
        <v>5</v>
      </c>
      <c r="CX209" s="429">
        <v>9</v>
      </c>
      <c r="CY209" s="429">
        <v>0</v>
      </c>
      <c r="CZ209" s="429">
        <v>1</v>
      </c>
      <c r="DA209" s="429">
        <v>1</v>
      </c>
      <c r="DB209" s="429">
        <v>0</v>
      </c>
      <c r="DC209" s="429">
        <v>0</v>
      </c>
      <c r="DD209" s="429">
        <v>0</v>
      </c>
      <c r="DE209" s="429">
        <v>0</v>
      </c>
      <c r="DF209" s="429">
        <v>4</v>
      </c>
      <c r="DG209" s="429">
        <v>5</v>
      </c>
      <c r="DH209" s="429">
        <v>9</v>
      </c>
      <c r="DI209" s="429">
        <v>3</v>
      </c>
      <c r="DJ209" s="429">
        <v>3</v>
      </c>
      <c r="DK209" s="429">
        <v>6</v>
      </c>
      <c r="DL209" s="429">
        <v>0</v>
      </c>
      <c r="DM209" s="429">
        <v>3</v>
      </c>
      <c r="DN209" s="429">
        <v>3</v>
      </c>
      <c r="DO209" s="429">
        <v>6</v>
      </c>
      <c r="DP209" s="429">
        <v>5</v>
      </c>
      <c r="DQ209" s="429">
        <v>11</v>
      </c>
      <c r="DR209" s="429">
        <v>0</v>
      </c>
      <c r="DS209" s="429">
        <v>1</v>
      </c>
      <c r="DT209" s="429">
        <v>1</v>
      </c>
      <c r="DU209" s="429">
        <v>0</v>
      </c>
      <c r="DV209" s="429">
        <v>0</v>
      </c>
      <c r="DW209" s="429">
        <v>0</v>
      </c>
      <c r="DX209" s="429">
        <v>0</v>
      </c>
      <c r="DY209" s="429">
        <v>5</v>
      </c>
      <c r="DZ209" s="429">
        <v>6</v>
      </c>
      <c r="EA209" s="429">
        <v>11</v>
      </c>
      <c r="EB209" s="429">
        <v>0</v>
      </c>
      <c r="EC209" s="429">
        <v>4</v>
      </c>
      <c r="ED209" s="429">
        <v>4</v>
      </c>
      <c r="EE209" s="429">
        <v>0</v>
      </c>
      <c r="EF209" s="429">
        <v>0</v>
      </c>
      <c r="EG209" s="429">
        <v>0</v>
      </c>
      <c r="EH209" s="429">
        <v>5</v>
      </c>
      <c r="EI209" s="429">
        <v>5</v>
      </c>
      <c r="EJ209" s="429">
        <v>10</v>
      </c>
      <c r="EK209" s="429">
        <v>0</v>
      </c>
      <c r="EL209" s="429">
        <v>1</v>
      </c>
      <c r="EM209" s="429">
        <v>1</v>
      </c>
      <c r="EN209" s="429">
        <v>0</v>
      </c>
      <c r="EO209" s="429">
        <v>1</v>
      </c>
      <c r="EP209" s="429">
        <v>0</v>
      </c>
      <c r="EQ209" s="429">
        <v>1</v>
      </c>
      <c r="ER209" s="429">
        <v>5</v>
      </c>
      <c r="ES209" s="429">
        <v>4</v>
      </c>
      <c r="ET209" s="429">
        <v>9</v>
      </c>
      <c r="EU209" s="429">
        <v>2</v>
      </c>
      <c r="EV209" s="429">
        <v>1</v>
      </c>
      <c r="EW209" s="429">
        <v>3</v>
      </c>
      <c r="EX209" s="429">
        <v>2</v>
      </c>
      <c r="EY209" s="429">
        <v>0</v>
      </c>
      <c r="EZ209" s="429">
        <v>2</v>
      </c>
      <c r="FA209" s="429">
        <v>6</v>
      </c>
      <c r="FB209" s="429">
        <v>5</v>
      </c>
      <c r="FC209" s="429">
        <v>11</v>
      </c>
      <c r="FD209" s="429">
        <v>1</v>
      </c>
      <c r="FE209" s="429">
        <v>0</v>
      </c>
      <c r="FF209" s="429">
        <v>1</v>
      </c>
      <c r="FG209" s="429">
        <v>0</v>
      </c>
      <c r="FH209" s="429">
        <v>0</v>
      </c>
      <c r="FI209" s="429">
        <v>1</v>
      </c>
      <c r="FJ209" s="429">
        <v>1</v>
      </c>
      <c r="FK209" s="429">
        <v>6</v>
      </c>
      <c r="FL209" s="429">
        <v>5</v>
      </c>
      <c r="FM209" s="429">
        <v>11</v>
      </c>
      <c r="FN209" s="429">
        <v>2</v>
      </c>
      <c r="FO209" s="429">
        <v>2</v>
      </c>
      <c r="FP209" s="429">
        <v>4</v>
      </c>
      <c r="FQ209" s="429">
        <v>1</v>
      </c>
      <c r="FR209" s="429">
        <v>0</v>
      </c>
      <c r="FS209" s="429">
        <v>1</v>
      </c>
      <c r="FT209" s="429">
        <v>5</v>
      </c>
      <c r="FU209" s="429">
        <v>4</v>
      </c>
      <c r="FV209" s="429">
        <v>9</v>
      </c>
      <c r="FW209" s="429">
        <v>1</v>
      </c>
      <c r="FX209" s="429">
        <v>0</v>
      </c>
      <c r="FY209" s="429">
        <v>1</v>
      </c>
      <c r="FZ209" s="429">
        <v>0</v>
      </c>
      <c r="GA209" s="429">
        <v>1</v>
      </c>
      <c r="GB209" s="429">
        <v>1</v>
      </c>
      <c r="GC209" s="429">
        <v>2</v>
      </c>
      <c r="GD209" s="429">
        <v>5</v>
      </c>
      <c r="GE209" s="429">
        <v>4</v>
      </c>
      <c r="GF209" s="429">
        <v>9</v>
      </c>
      <c r="GG209" s="429">
        <v>4</v>
      </c>
      <c r="GH209" s="429">
        <v>3</v>
      </c>
      <c r="GI209" s="429">
        <v>7</v>
      </c>
      <c r="GJ209" s="429">
        <v>0</v>
      </c>
      <c r="GK209" s="429">
        <v>1</v>
      </c>
      <c r="GL209" s="429">
        <v>1</v>
      </c>
      <c r="GM209" s="429">
        <v>4</v>
      </c>
      <c r="GN209" s="429">
        <v>4</v>
      </c>
      <c r="GO209" s="429">
        <v>8</v>
      </c>
      <c r="GP209" s="429">
        <v>0</v>
      </c>
      <c r="GQ209" s="429">
        <v>0</v>
      </c>
      <c r="GR209" s="429">
        <v>1</v>
      </c>
      <c r="GS209" s="429">
        <v>0</v>
      </c>
      <c r="GT209" s="429">
        <v>1</v>
      </c>
      <c r="GU209" s="429">
        <v>1</v>
      </c>
      <c r="GV209" s="429">
        <v>1</v>
      </c>
      <c r="GW209" s="429">
        <v>4</v>
      </c>
      <c r="GX209" s="429">
        <v>5</v>
      </c>
      <c r="GY209" s="429">
        <v>9</v>
      </c>
      <c r="GZ209" s="429">
        <v>1</v>
      </c>
      <c r="HA209" s="429">
        <v>1</v>
      </c>
      <c r="HB209" s="429">
        <v>2</v>
      </c>
      <c r="HC209" s="429">
        <v>0</v>
      </c>
      <c r="HD209" s="429">
        <v>0</v>
      </c>
      <c r="HE209" s="429">
        <v>0</v>
      </c>
      <c r="HF209" s="429">
        <v>4</v>
      </c>
      <c r="HG209" s="429">
        <v>4</v>
      </c>
      <c r="HH209" s="429">
        <v>8</v>
      </c>
      <c r="HI209" s="429">
        <v>1</v>
      </c>
      <c r="HJ209" s="429">
        <v>0</v>
      </c>
      <c r="HK209" s="429">
        <v>1</v>
      </c>
      <c r="HL209" s="429">
        <v>0</v>
      </c>
      <c r="HM209" s="429">
        <v>0</v>
      </c>
      <c r="HN209" s="429">
        <v>1</v>
      </c>
      <c r="HO209" s="429">
        <v>1</v>
      </c>
      <c r="HP209" s="429">
        <v>4</v>
      </c>
      <c r="HQ209" s="429">
        <v>4</v>
      </c>
      <c r="HR209" s="429">
        <v>8</v>
      </c>
      <c r="HS209" s="429">
        <v>2</v>
      </c>
      <c r="HT209" s="429">
        <v>4</v>
      </c>
      <c r="HU209" s="429">
        <v>6</v>
      </c>
      <c r="HV209" s="429"/>
      <c r="HW209" s="429"/>
      <c r="HX209" s="429"/>
      <c r="HY209" s="429"/>
      <c r="HZ209" s="429"/>
      <c r="IA209" s="429"/>
      <c r="IB209" s="429"/>
      <c r="IC209" s="429"/>
      <c r="ID209" s="429"/>
      <c r="IE209" s="429"/>
      <c r="IF209" s="429"/>
      <c r="IG209" s="429"/>
      <c r="IH209" s="429"/>
      <c r="II209" s="429"/>
      <c r="IJ209" s="429"/>
      <c r="IK209" s="429"/>
      <c r="IL209" s="429"/>
      <c r="IM209" s="429"/>
      <c r="IN209" s="429"/>
      <c r="IO209" s="429"/>
      <c r="IP209" s="429"/>
      <c r="IQ209" s="429"/>
      <c r="IR209" s="429"/>
      <c r="IS209" s="429"/>
      <c r="IT209" s="429"/>
      <c r="IU209" s="429"/>
      <c r="IV209" s="429"/>
      <c r="IW209" s="429"/>
      <c r="IX209" s="429"/>
      <c r="IY209" s="429"/>
      <c r="IZ209" s="429"/>
      <c r="JA209" s="429"/>
      <c r="JB209" s="429"/>
      <c r="JC209" s="429"/>
      <c r="JD209" s="429"/>
      <c r="JE209" s="429"/>
      <c r="JF209" s="429"/>
      <c r="JG209" s="429"/>
      <c r="JH209" s="429"/>
      <c r="JI209" s="429"/>
      <c r="JJ209" s="429"/>
      <c r="JK209" s="429"/>
      <c r="JL209" s="429"/>
      <c r="JM209" s="429"/>
      <c r="JN209" s="429"/>
      <c r="JO209" s="429"/>
      <c r="JP209" s="429"/>
      <c r="JQ209" s="429"/>
      <c r="JR209" s="429"/>
      <c r="JS209" s="429"/>
      <c r="JT209" s="429"/>
      <c r="JU209" s="429"/>
      <c r="JV209" s="429"/>
      <c r="JW209" s="429"/>
      <c r="JX209" s="429"/>
      <c r="JY209" s="429"/>
      <c r="JZ209" s="429"/>
      <c r="KA209" s="429"/>
      <c r="KB209" s="429"/>
      <c r="KC209" s="429"/>
      <c r="KD209" s="429"/>
      <c r="KE209" s="429"/>
      <c r="KF209" s="429"/>
      <c r="KG209" s="429"/>
      <c r="KH209" s="429"/>
      <c r="KI209" s="429"/>
      <c r="KJ209" s="429"/>
      <c r="LD209" s="430">
        <v>0.5</v>
      </c>
      <c r="LE209" s="430">
        <v>1</v>
      </c>
      <c r="LF209" s="430">
        <v>0.66666666666666663</v>
      </c>
      <c r="LG209" s="430">
        <v>0</v>
      </c>
      <c r="LH209" s="430">
        <v>0</v>
      </c>
      <c r="LI209" s="430">
        <v>0</v>
      </c>
      <c r="LJ209" s="430">
        <v>0.19999999999999996</v>
      </c>
      <c r="LK209" s="430">
        <v>0.25</v>
      </c>
      <c r="LL209" s="430">
        <v>0.22222222222222221</v>
      </c>
      <c r="LM209" s="430"/>
      <c r="LN209" s="430">
        <v>0.5</v>
      </c>
      <c r="LO209" s="430">
        <v>0.5</v>
      </c>
      <c r="LP209" s="430">
        <v>0</v>
      </c>
      <c r="LQ209" s="430">
        <v>-0.25</v>
      </c>
      <c r="LR209" s="430">
        <v>-0.125</v>
      </c>
      <c r="LS209" s="430">
        <v>0.75</v>
      </c>
      <c r="LT209" s="430">
        <v>0.8</v>
      </c>
      <c r="LU209" s="430">
        <v>0.77777777777777779</v>
      </c>
      <c r="LV209" s="430"/>
      <c r="LW209" s="430">
        <v>0.33333333333333331</v>
      </c>
      <c r="LX209" s="430">
        <v>0.33333333333333331</v>
      </c>
      <c r="LY209" s="430">
        <v>1</v>
      </c>
      <c r="LZ209" s="430">
        <v>0.75</v>
      </c>
      <c r="MA209" s="430">
        <v>0.875</v>
      </c>
      <c r="MB209" s="430">
        <v>0.5</v>
      </c>
      <c r="MC209" s="430">
        <v>0</v>
      </c>
      <c r="MD209" s="430">
        <v>0.25</v>
      </c>
      <c r="ME209" s="270"/>
      <c r="MF209" s="270"/>
      <c r="MG209" s="430"/>
      <c r="MH209" s="430"/>
      <c r="MI209" s="430"/>
      <c r="MJ209" s="430"/>
      <c r="MK209" s="430"/>
      <c r="ML209" s="430"/>
      <c r="MM209" s="430"/>
      <c r="MN209" s="430">
        <v>0</v>
      </c>
      <c r="MO209" s="430"/>
      <c r="MP209" s="430">
        <v>0</v>
      </c>
      <c r="MQ209" s="430"/>
      <c r="MR209" s="430"/>
      <c r="MS209" s="430"/>
      <c r="MT209" s="430"/>
      <c r="MU209" s="430"/>
      <c r="MV209" s="430"/>
      <c r="MW209" s="430">
        <v>0</v>
      </c>
      <c r="MX209" s="430"/>
      <c r="MY209" s="430">
        <v>0</v>
      </c>
      <c r="MZ209" s="430"/>
      <c r="NA209" s="430"/>
      <c r="NB209" s="430"/>
      <c r="NC209" s="430"/>
      <c r="ND209" s="430"/>
      <c r="NE209" s="430"/>
      <c r="NF209" s="430"/>
      <c r="NG209" s="430"/>
      <c r="NH209" s="430"/>
      <c r="NI209" s="430"/>
      <c r="NJ209" s="430"/>
      <c r="NK209" s="430"/>
      <c r="NL209" s="430"/>
      <c r="NM209" s="430"/>
      <c r="NN209" s="430"/>
    </row>
    <row r="210" spans="1:378" x14ac:dyDescent="0.25">
      <c r="A210" s="267" t="s">
        <v>1201</v>
      </c>
      <c r="B210" s="433">
        <v>23</v>
      </c>
      <c r="C210" s="433">
        <v>34</v>
      </c>
      <c r="D210" s="433">
        <v>57</v>
      </c>
      <c r="E210" s="433">
        <v>163</v>
      </c>
      <c r="F210" s="433">
        <v>176</v>
      </c>
      <c r="G210" s="433">
        <v>339</v>
      </c>
      <c r="H210" s="433">
        <v>4</v>
      </c>
      <c r="I210" s="433">
        <v>20</v>
      </c>
      <c r="J210" s="433">
        <v>19</v>
      </c>
      <c r="K210" s="433">
        <v>36</v>
      </c>
      <c r="L210" s="433">
        <v>12</v>
      </c>
      <c r="M210" s="433">
        <v>22</v>
      </c>
      <c r="N210" s="433">
        <v>34</v>
      </c>
      <c r="O210" s="433">
        <v>162</v>
      </c>
      <c r="P210" s="433">
        <v>168</v>
      </c>
      <c r="Q210" s="433">
        <v>330</v>
      </c>
      <c r="R210" s="433">
        <v>146</v>
      </c>
      <c r="S210" s="433">
        <v>152</v>
      </c>
      <c r="T210" s="433">
        <v>298</v>
      </c>
      <c r="U210" s="433">
        <v>18</v>
      </c>
      <c r="V210" s="433">
        <v>25</v>
      </c>
      <c r="W210" s="433">
        <v>43</v>
      </c>
      <c r="X210" s="433">
        <v>142</v>
      </c>
      <c r="Y210" s="433">
        <v>160</v>
      </c>
      <c r="Z210" s="433">
        <v>302</v>
      </c>
      <c r="AA210" s="433">
        <v>4</v>
      </c>
      <c r="AB210" s="433">
        <v>13</v>
      </c>
      <c r="AC210" s="433">
        <v>14</v>
      </c>
      <c r="AD210" s="433">
        <v>35</v>
      </c>
      <c r="AE210" s="433">
        <v>18</v>
      </c>
      <c r="AF210" s="433">
        <v>21</v>
      </c>
      <c r="AG210" s="433">
        <v>39</v>
      </c>
      <c r="AH210" s="433">
        <v>150</v>
      </c>
      <c r="AI210" s="433">
        <v>154</v>
      </c>
      <c r="AJ210" s="433">
        <v>304</v>
      </c>
      <c r="AK210" s="433">
        <v>140</v>
      </c>
      <c r="AL210" s="433">
        <v>150</v>
      </c>
      <c r="AM210" s="433">
        <v>290</v>
      </c>
      <c r="AN210" s="433">
        <v>11</v>
      </c>
      <c r="AO210" s="433">
        <v>15</v>
      </c>
      <c r="AP210" s="433">
        <v>26</v>
      </c>
      <c r="AQ210" s="433">
        <v>146</v>
      </c>
      <c r="AR210" s="433">
        <v>147</v>
      </c>
      <c r="AS210" s="433">
        <v>293</v>
      </c>
      <c r="AT210" s="433">
        <v>8</v>
      </c>
      <c r="AU210" s="433">
        <v>12</v>
      </c>
      <c r="AV210" s="433">
        <v>17</v>
      </c>
      <c r="AW210" s="433">
        <v>35</v>
      </c>
      <c r="AX210" s="433">
        <v>29</v>
      </c>
      <c r="AY210" s="433">
        <v>19</v>
      </c>
      <c r="AZ210" s="433">
        <v>48</v>
      </c>
      <c r="BA210" s="433">
        <v>148</v>
      </c>
      <c r="BB210" s="433">
        <v>144</v>
      </c>
      <c r="BC210" s="433">
        <v>292</v>
      </c>
      <c r="BD210" s="433">
        <v>143</v>
      </c>
      <c r="BE210" s="433">
        <v>135</v>
      </c>
      <c r="BF210" s="433">
        <v>278</v>
      </c>
      <c r="BG210" s="433">
        <v>16</v>
      </c>
      <c r="BH210" s="433">
        <v>10</v>
      </c>
      <c r="BI210" s="433">
        <v>26</v>
      </c>
      <c r="BJ210" s="433">
        <v>122</v>
      </c>
      <c r="BK210" s="433">
        <v>122</v>
      </c>
      <c r="BL210" s="433">
        <v>244</v>
      </c>
      <c r="BM210" s="433">
        <v>6</v>
      </c>
      <c r="BN210" s="433">
        <v>15</v>
      </c>
      <c r="BO210" s="433">
        <v>16</v>
      </c>
      <c r="BP210" s="433">
        <v>29</v>
      </c>
      <c r="BQ210" s="433">
        <v>23</v>
      </c>
      <c r="BR210" s="433">
        <v>29</v>
      </c>
      <c r="BS210" s="433">
        <v>52</v>
      </c>
      <c r="BT210" s="433">
        <v>125</v>
      </c>
      <c r="BU210" s="433">
        <v>132</v>
      </c>
      <c r="BV210" s="433">
        <v>257</v>
      </c>
      <c r="BW210" s="433">
        <v>118</v>
      </c>
      <c r="BX210" s="433">
        <v>126</v>
      </c>
      <c r="BY210" s="433">
        <v>244</v>
      </c>
      <c r="BZ210" s="433">
        <v>16</v>
      </c>
      <c r="CA210" s="433">
        <v>20</v>
      </c>
      <c r="CB210" s="433">
        <v>36</v>
      </c>
      <c r="CC210" s="433">
        <v>115</v>
      </c>
      <c r="CD210" s="433">
        <v>123</v>
      </c>
      <c r="CE210" s="433">
        <v>238</v>
      </c>
      <c r="CF210" s="433">
        <v>5</v>
      </c>
      <c r="CG210" s="433">
        <v>18</v>
      </c>
      <c r="CH210" s="433">
        <v>14</v>
      </c>
      <c r="CI210" s="433">
        <v>18</v>
      </c>
      <c r="CJ210" s="433">
        <v>21</v>
      </c>
      <c r="CK210" s="433">
        <v>18</v>
      </c>
      <c r="CL210" s="433">
        <v>39</v>
      </c>
      <c r="CM210" s="433">
        <v>115</v>
      </c>
      <c r="CN210" s="433">
        <v>123</v>
      </c>
      <c r="CO210" s="433">
        <v>238</v>
      </c>
      <c r="CP210" s="433">
        <v>108</v>
      </c>
      <c r="CQ210" s="433">
        <v>113</v>
      </c>
      <c r="CR210" s="433">
        <v>221</v>
      </c>
      <c r="CS210" s="433">
        <v>14</v>
      </c>
      <c r="CT210" s="433">
        <v>21</v>
      </c>
      <c r="CU210" s="433">
        <v>35</v>
      </c>
      <c r="CV210" s="433">
        <v>110</v>
      </c>
      <c r="CW210" s="433">
        <v>130</v>
      </c>
      <c r="CX210" s="433">
        <v>240</v>
      </c>
      <c r="CY210" s="433">
        <v>6</v>
      </c>
      <c r="CZ210" s="433">
        <v>16</v>
      </c>
      <c r="DA210" s="433">
        <v>14</v>
      </c>
      <c r="DB210" s="433">
        <v>18</v>
      </c>
      <c r="DC210" s="433">
        <v>18</v>
      </c>
      <c r="DD210" s="433">
        <v>22</v>
      </c>
      <c r="DE210" s="433">
        <v>40</v>
      </c>
      <c r="DF210" s="433">
        <v>97</v>
      </c>
      <c r="DG210" s="433">
        <v>118</v>
      </c>
      <c r="DH210" s="433">
        <v>215</v>
      </c>
      <c r="DI210" s="433">
        <v>93</v>
      </c>
      <c r="DJ210" s="433">
        <v>116</v>
      </c>
      <c r="DK210" s="433">
        <v>209</v>
      </c>
      <c r="DL210" s="433">
        <v>17</v>
      </c>
      <c r="DM210" s="433">
        <v>24</v>
      </c>
      <c r="DN210" s="433">
        <v>41</v>
      </c>
      <c r="DO210" s="433">
        <v>96</v>
      </c>
      <c r="DP210" s="433">
        <v>115</v>
      </c>
      <c r="DQ210" s="433">
        <v>211</v>
      </c>
      <c r="DR210" s="433">
        <v>5</v>
      </c>
      <c r="DS210" s="433">
        <v>18</v>
      </c>
      <c r="DT210" s="433">
        <v>14</v>
      </c>
      <c r="DU210" s="433">
        <v>18</v>
      </c>
      <c r="DV210" s="433">
        <v>16</v>
      </c>
      <c r="DW210" s="433">
        <v>25</v>
      </c>
      <c r="DX210" s="433">
        <v>41</v>
      </c>
      <c r="DY210" s="433">
        <v>98</v>
      </c>
      <c r="DZ210" s="433">
        <v>117</v>
      </c>
      <c r="EA210" s="433">
        <v>215</v>
      </c>
      <c r="EB210" s="433">
        <v>92</v>
      </c>
      <c r="EC210" s="433">
        <v>115</v>
      </c>
      <c r="ED210" s="433">
        <v>207</v>
      </c>
      <c r="EE210" s="433">
        <v>17</v>
      </c>
      <c r="EF210" s="433">
        <v>19</v>
      </c>
      <c r="EG210" s="433">
        <v>36</v>
      </c>
      <c r="EH210" s="433">
        <v>104</v>
      </c>
      <c r="EI210" s="433">
        <v>112</v>
      </c>
      <c r="EJ210" s="433">
        <v>216</v>
      </c>
      <c r="EK210" s="433">
        <v>5</v>
      </c>
      <c r="EL210" s="433">
        <v>18</v>
      </c>
      <c r="EM210" s="433">
        <v>14</v>
      </c>
      <c r="EN210" s="433">
        <v>18</v>
      </c>
      <c r="EO210" s="433">
        <v>16</v>
      </c>
      <c r="EP210" s="433">
        <v>15</v>
      </c>
      <c r="EQ210" s="433">
        <v>31</v>
      </c>
      <c r="ER210" s="433">
        <v>100</v>
      </c>
      <c r="ES210" s="433">
        <v>105</v>
      </c>
      <c r="ET210" s="433">
        <v>205</v>
      </c>
      <c r="EU210" s="433">
        <v>93</v>
      </c>
      <c r="EV210" s="433">
        <v>101</v>
      </c>
      <c r="EW210" s="433">
        <v>194</v>
      </c>
      <c r="EX210" s="433">
        <v>13</v>
      </c>
      <c r="EY210" s="433">
        <v>23</v>
      </c>
      <c r="EZ210" s="433">
        <v>36</v>
      </c>
      <c r="FA210" s="433">
        <v>98</v>
      </c>
      <c r="FB210" s="433">
        <v>110</v>
      </c>
      <c r="FC210" s="433">
        <v>208</v>
      </c>
      <c r="FD210" s="433">
        <v>5</v>
      </c>
      <c r="FE210" s="433">
        <v>18</v>
      </c>
      <c r="FF210" s="433">
        <v>14</v>
      </c>
      <c r="FG210" s="433">
        <v>18</v>
      </c>
      <c r="FH210" s="433">
        <v>14</v>
      </c>
      <c r="FI210" s="433">
        <v>12</v>
      </c>
      <c r="FJ210" s="433">
        <v>26</v>
      </c>
      <c r="FK210" s="433">
        <v>98</v>
      </c>
      <c r="FL210" s="433">
        <v>112</v>
      </c>
      <c r="FM210" s="433">
        <v>210</v>
      </c>
      <c r="FN210" s="433">
        <v>91</v>
      </c>
      <c r="FO210" s="433">
        <v>111</v>
      </c>
      <c r="FP210" s="433">
        <v>202</v>
      </c>
      <c r="FQ210" s="433">
        <v>20</v>
      </c>
      <c r="FR210" s="433">
        <v>14</v>
      </c>
      <c r="FS210" s="433">
        <v>34</v>
      </c>
      <c r="FT210" s="433">
        <v>104</v>
      </c>
      <c r="FU210" s="433">
        <v>109</v>
      </c>
      <c r="FV210" s="433">
        <v>213</v>
      </c>
      <c r="FW210" s="433">
        <v>5</v>
      </c>
      <c r="FX210" s="433">
        <v>18</v>
      </c>
      <c r="FY210" s="433">
        <v>14</v>
      </c>
      <c r="FZ210" s="433">
        <v>18</v>
      </c>
      <c r="GA210" s="433">
        <v>14</v>
      </c>
      <c r="GB210" s="433">
        <v>14</v>
      </c>
      <c r="GC210" s="433">
        <v>28</v>
      </c>
      <c r="GD210" s="433">
        <v>103</v>
      </c>
      <c r="GE210" s="433">
        <v>108</v>
      </c>
      <c r="GF210" s="433">
        <v>211</v>
      </c>
      <c r="GG210" s="433">
        <v>98</v>
      </c>
      <c r="GH210" s="433">
        <v>102</v>
      </c>
      <c r="GI210" s="433">
        <v>200</v>
      </c>
      <c r="GJ210" s="433">
        <v>24</v>
      </c>
      <c r="GK210" s="433">
        <v>26</v>
      </c>
      <c r="GL210" s="433">
        <v>50</v>
      </c>
      <c r="GM210" s="433">
        <v>113</v>
      </c>
      <c r="GN210" s="433">
        <v>123</v>
      </c>
      <c r="GO210" s="433">
        <v>236</v>
      </c>
      <c r="GP210" s="433">
        <v>16</v>
      </c>
      <c r="GQ210" s="433">
        <v>18</v>
      </c>
      <c r="GR210" s="433">
        <v>14</v>
      </c>
      <c r="GS210" s="433">
        <v>18</v>
      </c>
      <c r="GT210" s="433">
        <v>20</v>
      </c>
      <c r="GU210" s="433">
        <v>36</v>
      </c>
      <c r="GV210" s="433">
        <v>5</v>
      </c>
      <c r="GW210" s="433">
        <v>112</v>
      </c>
      <c r="GX210" s="433">
        <v>125</v>
      </c>
      <c r="GY210" s="433">
        <v>237</v>
      </c>
      <c r="GZ210" s="433">
        <v>108</v>
      </c>
      <c r="HA210" s="433">
        <v>123</v>
      </c>
      <c r="HB210" s="433">
        <v>231</v>
      </c>
      <c r="HC210" s="433">
        <v>12</v>
      </c>
      <c r="HD210" s="433">
        <v>16</v>
      </c>
      <c r="HE210" s="433">
        <v>28</v>
      </c>
      <c r="HF210" s="433">
        <v>112</v>
      </c>
      <c r="HG210" s="433">
        <v>122</v>
      </c>
      <c r="HH210" s="433">
        <v>234</v>
      </c>
      <c r="HI210" s="433">
        <v>6</v>
      </c>
      <c r="HJ210" s="433">
        <v>17</v>
      </c>
      <c r="HK210" s="433">
        <v>15</v>
      </c>
      <c r="HL210" s="433">
        <v>18</v>
      </c>
      <c r="HM210" s="433">
        <v>16</v>
      </c>
      <c r="HN210" s="433">
        <v>21</v>
      </c>
      <c r="HO210" s="433">
        <v>37</v>
      </c>
      <c r="HP210" s="433">
        <v>110</v>
      </c>
      <c r="HQ210" s="433">
        <v>122</v>
      </c>
      <c r="HR210" s="433">
        <v>232</v>
      </c>
      <c r="HS210" s="433">
        <v>108</v>
      </c>
      <c r="HT210" s="433">
        <v>119</v>
      </c>
      <c r="HU210" s="433">
        <v>227</v>
      </c>
      <c r="HV210" s="433">
        <v>19</v>
      </c>
      <c r="HW210" s="433">
        <v>18</v>
      </c>
      <c r="HX210" s="433">
        <v>37</v>
      </c>
      <c r="HY210" s="433">
        <v>118</v>
      </c>
      <c r="HZ210" s="433">
        <v>128</v>
      </c>
      <c r="IA210" s="433">
        <v>246</v>
      </c>
      <c r="IB210" s="433">
        <v>5</v>
      </c>
      <c r="IC210" s="433">
        <v>20</v>
      </c>
      <c r="ID210" s="433">
        <v>15</v>
      </c>
      <c r="IE210" s="433">
        <v>18</v>
      </c>
      <c r="IF210" s="433">
        <v>19</v>
      </c>
      <c r="IG210" s="433">
        <v>19</v>
      </c>
      <c r="IH210" s="433">
        <v>38</v>
      </c>
      <c r="II210" s="433">
        <v>111</v>
      </c>
      <c r="IJ210" s="433">
        <v>127</v>
      </c>
      <c r="IK210" s="433">
        <v>238</v>
      </c>
      <c r="IL210" s="433">
        <v>111</v>
      </c>
      <c r="IM210" s="433">
        <v>127</v>
      </c>
      <c r="IN210" s="433">
        <v>238</v>
      </c>
      <c r="IO210" s="433">
        <v>16</v>
      </c>
      <c r="IP210" s="433">
        <v>21</v>
      </c>
      <c r="IQ210" s="433">
        <v>37</v>
      </c>
      <c r="IR210" s="433">
        <v>111</v>
      </c>
      <c r="IS210" s="433">
        <v>127</v>
      </c>
      <c r="IT210" s="433">
        <v>238</v>
      </c>
      <c r="IU210" s="433">
        <v>3</v>
      </c>
      <c r="IV210" s="433">
        <v>22</v>
      </c>
      <c r="IW210" s="433">
        <v>14</v>
      </c>
      <c r="IX210" s="433">
        <v>18</v>
      </c>
      <c r="IY210" s="433">
        <v>17</v>
      </c>
      <c r="IZ210" s="433">
        <v>22</v>
      </c>
      <c r="JA210" s="433">
        <v>39</v>
      </c>
      <c r="JB210" s="433">
        <v>112</v>
      </c>
      <c r="JC210" s="433">
        <v>126</v>
      </c>
      <c r="JD210" s="433">
        <v>238</v>
      </c>
      <c r="JE210" s="433">
        <v>112</v>
      </c>
      <c r="JF210" s="433">
        <v>126</v>
      </c>
      <c r="JG210" s="433">
        <v>238</v>
      </c>
      <c r="JH210" s="433">
        <v>20</v>
      </c>
      <c r="JI210" s="433">
        <v>20</v>
      </c>
      <c r="JJ210" s="433">
        <v>40</v>
      </c>
      <c r="JK210" s="433">
        <v>117</v>
      </c>
      <c r="JL210" s="433">
        <v>126</v>
      </c>
      <c r="JM210" s="433">
        <v>243</v>
      </c>
      <c r="JN210" s="433">
        <v>4</v>
      </c>
      <c r="JO210" s="433">
        <v>20</v>
      </c>
      <c r="JP210" s="433">
        <v>14</v>
      </c>
      <c r="JQ210" s="433">
        <v>14</v>
      </c>
      <c r="JR210" s="433">
        <v>21</v>
      </c>
      <c r="JS210" s="433">
        <v>20</v>
      </c>
      <c r="JT210" s="433">
        <v>41</v>
      </c>
      <c r="JU210" s="433">
        <v>118</v>
      </c>
      <c r="JV210" s="433">
        <v>125</v>
      </c>
      <c r="JW210" s="433">
        <v>243</v>
      </c>
      <c r="JX210" s="433">
        <v>116</v>
      </c>
      <c r="JY210" s="433">
        <v>124</v>
      </c>
      <c r="JZ210" s="433">
        <v>240</v>
      </c>
      <c r="KA210" s="433">
        <v>17</v>
      </c>
      <c r="KB210" s="433">
        <v>21</v>
      </c>
      <c r="KC210" s="433">
        <v>38</v>
      </c>
      <c r="KD210" s="433">
        <v>118</v>
      </c>
      <c r="KE210" s="433">
        <v>122</v>
      </c>
      <c r="KF210" s="433">
        <v>240</v>
      </c>
      <c r="KG210" s="433">
        <v>4</v>
      </c>
      <c r="KH210" s="433">
        <v>18</v>
      </c>
      <c r="KI210" s="433">
        <v>14</v>
      </c>
      <c r="KJ210" s="433">
        <v>14</v>
      </c>
      <c r="KK210" s="433">
        <v>20</v>
      </c>
      <c r="KL210" s="433">
        <v>17</v>
      </c>
      <c r="KM210" s="433">
        <v>37</v>
      </c>
      <c r="KN210" s="433">
        <v>118</v>
      </c>
      <c r="KO210" s="433">
        <v>119</v>
      </c>
      <c r="KP210" s="433">
        <v>237</v>
      </c>
      <c r="KQ210" s="433">
        <v>116</v>
      </c>
      <c r="KR210" s="433">
        <v>118</v>
      </c>
      <c r="KS210" s="433">
        <v>234</v>
      </c>
      <c r="KT210" s="433">
        <v>15</v>
      </c>
      <c r="KU210" s="433">
        <v>25</v>
      </c>
      <c r="KV210" s="433">
        <v>40</v>
      </c>
      <c r="KW210" s="433">
        <v>119</v>
      </c>
      <c r="KX210" s="433">
        <v>131</v>
      </c>
      <c r="KY210" s="433">
        <v>250</v>
      </c>
      <c r="KZ210" s="433">
        <v>4</v>
      </c>
      <c r="LA210" s="433">
        <v>10</v>
      </c>
      <c r="LB210" s="433">
        <v>14</v>
      </c>
      <c r="LC210" s="433">
        <v>14</v>
      </c>
      <c r="LD210" s="434">
        <v>0.875</v>
      </c>
      <c r="LE210" s="434">
        <v>0.7</v>
      </c>
      <c r="LF210" s="434">
        <v>0.77777777777777779</v>
      </c>
      <c r="LG210" s="434">
        <v>9.6153846153845812E-3</v>
      </c>
      <c r="LH210" s="434">
        <v>-1.8348623853210899E-2</v>
      </c>
      <c r="LI210" s="434">
        <v>-4.6948356807512415E-3</v>
      </c>
      <c r="LJ210" s="434">
        <v>4.8543689320388328E-2</v>
      </c>
      <c r="LK210" s="434">
        <v>5.555555555555558E-2</v>
      </c>
      <c r="LL210" s="434">
        <v>5.2132701421800931E-2</v>
      </c>
      <c r="LM210" s="434">
        <v>1.1428571428571428</v>
      </c>
      <c r="LN210" s="434">
        <v>0.95238095238095233</v>
      </c>
      <c r="LO210" s="434">
        <v>1.0285714285714285</v>
      </c>
      <c r="LP210" s="434">
        <v>-2.6548672566371723E-2</v>
      </c>
      <c r="LQ210" s="434">
        <v>-2.4390243902439046E-2</v>
      </c>
      <c r="LR210" s="434">
        <v>-2.5423728813559254E-2</v>
      </c>
      <c r="LS210" s="434">
        <v>3.5714285714285698E-2</v>
      </c>
      <c r="LT210" s="434">
        <v>1.6000000000000014E-2</v>
      </c>
      <c r="LU210" s="434">
        <v>2.5316455696202556E-2</v>
      </c>
      <c r="LV210" s="434">
        <v>0.94117647058823528</v>
      </c>
      <c r="LW210" s="434">
        <v>0.875</v>
      </c>
      <c r="LX210" s="434">
        <v>0.90243902439024393</v>
      </c>
      <c r="LY210" s="434">
        <v>-2.6785714285714191E-2</v>
      </c>
      <c r="LZ210" s="434">
        <v>-7.3770491803278659E-2</v>
      </c>
      <c r="MA210" s="434">
        <v>-5.1282051282051322E-2</v>
      </c>
      <c r="MB210" s="434">
        <v>1.8181818181818188E-2</v>
      </c>
      <c r="MC210" s="434">
        <v>2.4590163934426257E-2</v>
      </c>
      <c r="MD210" s="434">
        <v>2.155172413793105E-2</v>
      </c>
      <c r="ME210" s="268">
        <v>1.1176470588235294</v>
      </c>
      <c r="MF210" s="268">
        <v>1</v>
      </c>
      <c r="MG210" s="434">
        <v>1.0555555555555556</v>
      </c>
      <c r="MH210" s="434">
        <v>3.3898305084745783E-2</v>
      </c>
      <c r="MI210" s="434">
        <v>2.34375E-2</v>
      </c>
      <c r="MJ210" s="434">
        <v>2.8455284552845517E-2</v>
      </c>
      <c r="MK210" s="434">
        <v>0</v>
      </c>
      <c r="ML210" s="434">
        <v>0</v>
      </c>
      <c r="MM210" s="434">
        <v>0</v>
      </c>
      <c r="MN210" s="434">
        <v>1.3076923076923077</v>
      </c>
      <c r="MO210" s="434">
        <v>0.95652173913043481</v>
      </c>
      <c r="MP210" s="434">
        <v>1.0833333333333333</v>
      </c>
      <c r="MQ210" s="434">
        <v>-2.7027027027026973E-2</v>
      </c>
      <c r="MR210" s="434">
        <v>-7.8740157480314821E-3</v>
      </c>
      <c r="MS210" s="434">
        <v>-1.6806722689075571E-2</v>
      </c>
      <c r="MT210" s="434">
        <v>0</v>
      </c>
      <c r="MU210" s="434">
        <v>0</v>
      </c>
      <c r="MV210" s="434">
        <v>0</v>
      </c>
      <c r="MW210" s="434">
        <v>1.05</v>
      </c>
      <c r="MX210" s="434">
        <v>1.4285714285714286</v>
      </c>
      <c r="MY210" s="434">
        <v>1.2058823529411764</v>
      </c>
      <c r="MZ210" s="434">
        <v>-4.2735042735042805E-2</v>
      </c>
      <c r="NA210" s="434">
        <v>3.9682539682539653E-2</v>
      </c>
      <c r="NB210" s="434">
        <v>0</v>
      </c>
      <c r="NC210" s="434">
        <v>1.6949152542372836E-2</v>
      </c>
      <c r="ND210" s="434">
        <v>8.0000000000000071E-3</v>
      </c>
      <c r="NE210" s="434">
        <v>1.2345679012345734E-2</v>
      </c>
      <c r="NF210" s="434">
        <v>0.83333333333333337</v>
      </c>
      <c r="NG210" s="434">
        <v>0.65384615384615385</v>
      </c>
      <c r="NH210" s="434">
        <v>0.74</v>
      </c>
      <c r="NI210" s="434">
        <v>-5.0847457627118731E-2</v>
      </c>
      <c r="NJ210" s="434">
        <v>-8.1967213114753079E-3</v>
      </c>
      <c r="NK210" s="434">
        <v>-2.9166666666666563E-2</v>
      </c>
      <c r="NL210" s="434">
        <v>1.6949152542372836E-2</v>
      </c>
      <c r="NM210" s="434">
        <v>8.4033613445377853E-3</v>
      </c>
      <c r="NN210" s="434">
        <v>1.2658227848101222E-2</v>
      </c>
    </row>
    <row r="211" spans="1:378" x14ac:dyDescent="0.25">
      <c r="A211" s="269" t="s">
        <v>1076</v>
      </c>
      <c r="B211" s="429">
        <v>22</v>
      </c>
      <c r="C211" s="429">
        <v>30</v>
      </c>
      <c r="D211" s="429">
        <v>52</v>
      </c>
      <c r="E211" s="429">
        <v>157</v>
      </c>
      <c r="F211" s="429">
        <v>166</v>
      </c>
      <c r="G211" s="429">
        <v>323</v>
      </c>
      <c r="H211" s="429">
        <v>4</v>
      </c>
      <c r="I211" s="429">
        <v>18</v>
      </c>
      <c r="J211" s="429">
        <v>17</v>
      </c>
      <c r="K211" s="429">
        <v>36</v>
      </c>
      <c r="L211" s="429">
        <v>11</v>
      </c>
      <c r="M211" s="429">
        <v>22</v>
      </c>
      <c r="N211" s="429">
        <v>33</v>
      </c>
      <c r="O211" s="429">
        <v>155</v>
      </c>
      <c r="P211" s="429">
        <v>158</v>
      </c>
      <c r="Q211" s="429">
        <v>313</v>
      </c>
      <c r="R211" s="429">
        <v>139</v>
      </c>
      <c r="S211" s="429">
        <v>148</v>
      </c>
      <c r="T211" s="429">
        <v>287</v>
      </c>
      <c r="U211" s="429">
        <v>16</v>
      </c>
      <c r="V211" s="429">
        <v>25</v>
      </c>
      <c r="W211" s="429">
        <v>41</v>
      </c>
      <c r="X211" s="429">
        <v>138</v>
      </c>
      <c r="Y211" s="429">
        <v>153</v>
      </c>
      <c r="Z211" s="429">
        <v>291</v>
      </c>
      <c r="AA211" s="429">
        <v>4</v>
      </c>
      <c r="AB211" s="429">
        <v>12</v>
      </c>
      <c r="AC211" s="429">
        <v>13</v>
      </c>
      <c r="AD211" s="429">
        <v>35</v>
      </c>
      <c r="AE211" s="429">
        <v>18</v>
      </c>
      <c r="AF211" s="429">
        <v>20</v>
      </c>
      <c r="AG211" s="429">
        <v>38</v>
      </c>
      <c r="AH211" s="429">
        <v>145</v>
      </c>
      <c r="AI211" s="429">
        <v>144</v>
      </c>
      <c r="AJ211" s="429">
        <v>289</v>
      </c>
      <c r="AK211" s="429">
        <v>138</v>
      </c>
      <c r="AL211" s="429">
        <v>142</v>
      </c>
      <c r="AM211" s="429">
        <v>280</v>
      </c>
      <c r="AN211" s="429">
        <v>10</v>
      </c>
      <c r="AO211" s="429">
        <v>12</v>
      </c>
      <c r="AP211" s="429">
        <v>22</v>
      </c>
      <c r="AQ211" s="429">
        <v>143</v>
      </c>
      <c r="AR211" s="429">
        <v>135</v>
      </c>
      <c r="AS211" s="429">
        <v>278</v>
      </c>
      <c r="AT211" s="429">
        <v>6</v>
      </c>
      <c r="AU211" s="429">
        <v>12</v>
      </c>
      <c r="AV211" s="429">
        <v>15</v>
      </c>
      <c r="AW211" s="429">
        <v>35</v>
      </c>
      <c r="AX211" s="429">
        <v>29</v>
      </c>
      <c r="AY211" s="429">
        <v>19</v>
      </c>
      <c r="AZ211" s="429">
        <v>48</v>
      </c>
      <c r="BA211" s="429">
        <v>146</v>
      </c>
      <c r="BB211" s="429">
        <v>138</v>
      </c>
      <c r="BC211" s="429">
        <v>284</v>
      </c>
      <c r="BD211" s="429">
        <v>142</v>
      </c>
      <c r="BE211" s="429">
        <v>134</v>
      </c>
      <c r="BF211" s="429">
        <v>276</v>
      </c>
      <c r="BG211" s="429">
        <v>15</v>
      </c>
      <c r="BH211" s="429">
        <v>10</v>
      </c>
      <c r="BI211" s="429">
        <v>25</v>
      </c>
      <c r="BJ211" s="429">
        <v>120</v>
      </c>
      <c r="BK211" s="429">
        <v>121</v>
      </c>
      <c r="BL211" s="429">
        <v>241</v>
      </c>
      <c r="BM211" s="429">
        <v>6</v>
      </c>
      <c r="BN211" s="429">
        <v>14</v>
      </c>
      <c r="BO211" s="429">
        <v>15</v>
      </c>
      <c r="BP211" s="429">
        <v>29</v>
      </c>
      <c r="BQ211" s="429">
        <v>23</v>
      </c>
      <c r="BR211" s="429">
        <v>29</v>
      </c>
      <c r="BS211" s="429">
        <v>52</v>
      </c>
      <c r="BT211" s="429">
        <v>125</v>
      </c>
      <c r="BU211" s="429">
        <v>131</v>
      </c>
      <c r="BV211" s="429">
        <v>256</v>
      </c>
      <c r="BW211" s="429">
        <v>118</v>
      </c>
      <c r="BX211" s="429">
        <v>125</v>
      </c>
      <c r="BY211" s="429">
        <v>243</v>
      </c>
      <c r="BZ211" s="429">
        <v>16</v>
      </c>
      <c r="CA211" s="429">
        <v>20</v>
      </c>
      <c r="CB211" s="429">
        <v>36</v>
      </c>
      <c r="CC211" s="429">
        <v>115</v>
      </c>
      <c r="CD211" s="429">
        <v>123</v>
      </c>
      <c r="CE211" s="429">
        <v>238</v>
      </c>
      <c r="CF211" s="429">
        <v>5</v>
      </c>
      <c r="CG211" s="429">
        <v>18</v>
      </c>
      <c r="CH211" s="429">
        <v>14</v>
      </c>
      <c r="CI211" s="429">
        <v>18</v>
      </c>
      <c r="CJ211" s="429">
        <v>21</v>
      </c>
      <c r="CK211" s="429">
        <v>18</v>
      </c>
      <c r="CL211" s="429">
        <v>39</v>
      </c>
      <c r="CM211" s="429">
        <v>115</v>
      </c>
      <c r="CN211" s="429">
        <v>123</v>
      </c>
      <c r="CO211" s="429">
        <v>238</v>
      </c>
      <c r="CP211" s="429">
        <v>108</v>
      </c>
      <c r="CQ211" s="429">
        <v>113</v>
      </c>
      <c r="CR211" s="429">
        <v>221</v>
      </c>
      <c r="CS211" s="429">
        <v>14</v>
      </c>
      <c r="CT211" s="429">
        <v>21</v>
      </c>
      <c r="CU211" s="429">
        <v>35</v>
      </c>
      <c r="CV211" s="429">
        <v>110</v>
      </c>
      <c r="CW211" s="429">
        <v>130</v>
      </c>
      <c r="CX211" s="429">
        <v>240</v>
      </c>
      <c r="CY211" s="429">
        <v>6</v>
      </c>
      <c r="CZ211" s="429">
        <v>16</v>
      </c>
      <c r="DA211" s="429">
        <v>14</v>
      </c>
      <c r="DB211" s="429">
        <v>18</v>
      </c>
      <c r="DC211" s="429">
        <v>18</v>
      </c>
      <c r="DD211" s="429">
        <v>22</v>
      </c>
      <c r="DE211" s="429">
        <v>40</v>
      </c>
      <c r="DF211" s="429">
        <v>97</v>
      </c>
      <c r="DG211" s="429">
        <v>118</v>
      </c>
      <c r="DH211" s="429">
        <v>215</v>
      </c>
      <c r="DI211" s="429">
        <v>93</v>
      </c>
      <c r="DJ211" s="429">
        <v>116</v>
      </c>
      <c r="DK211" s="429">
        <v>209</v>
      </c>
      <c r="DL211" s="429">
        <v>17</v>
      </c>
      <c r="DM211" s="429">
        <v>24</v>
      </c>
      <c r="DN211" s="429">
        <v>41</v>
      </c>
      <c r="DO211" s="429">
        <v>96</v>
      </c>
      <c r="DP211" s="429">
        <v>115</v>
      </c>
      <c r="DQ211" s="429">
        <v>211</v>
      </c>
      <c r="DR211" s="429">
        <v>5</v>
      </c>
      <c r="DS211" s="429">
        <v>18</v>
      </c>
      <c r="DT211" s="429">
        <v>14</v>
      </c>
      <c r="DU211" s="429">
        <v>18</v>
      </c>
      <c r="DV211" s="429">
        <v>16</v>
      </c>
      <c r="DW211" s="429">
        <v>25</v>
      </c>
      <c r="DX211" s="429">
        <v>41</v>
      </c>
      <c r="DY211" s="429">
        <v>98</v>
      </c>
      <c r="DZ211" s="429">
        <v>117</v>
      </c>
      <c r="EA211" s="429">
        <v>215</v>
      </c>
      <c r="EB211" s="429">
        <v>92</v>
      </c>
      <c r="EC211" s="429">
        <v>115</v>
      </c>
      <c r="ED211" s="429">
        <v>207</v>
      </c>
      <c r="EE211" s="429">
        <v>17</v>
      </c>
      <c r="EF211" s="429">
        <v>19</v>
      </c>
      <c r="EG211" s="429">
        <v>36</v>
      </c>
      <c r="EH211" s="429">
        <v>104</v>
      </c>
      <c r="EI211" s="429">
        <v>112</v>
      </c>
      <c r="EJ211" s="429">
        <v>216</v>
      </c>
      <c r="EK211" s="429">
        <v>5</v>
      </c>
      <c r="EL211" s="429">
        <v>18</v>
      </c>
      <c r="EM211" s="429">
        <v>14</v>
      </c>
      <c r="EN211" s="429">
        <v>18</v>
      </c>
      <c r="EO211" s="429">
        <v>16</v>
      </c>
      <c r="EP211" s="429">
        <v>15</v>
      </c>
      <c r="EQ211" s="429">
        <v>31</v>
      </c>
      <c r="ER211" s="429">
        <v>100</v>
      </c>
      <c r="ES211" s="429">
        <v>105</v>
      </c>
      <c r="ET211" s="429">
        <v>205</v>
      </c>
      <c r="EU211" s="429">
        <v>93</v>
      </c>
      <c r="EV211" s="429">
        <v>101</v>
      </c>
      <c r="EW211" s="429">
        <v>194</v>
      </c>
      <c r="EX211" s="429">
        <v>13</v>
      </c>
      <c r="EY211" s="429">
        <v>23</v>
      </c>
      <c r="EZ211" s="429">
        <v>36</v>
      </c>
      <c r="FA211" s="429">
        <v>98</v>
      </c>
      <c r="FB211" s="429">
        <v>110</v>
      </c>
      <c r="FC211" s="429">
        <v>208</v>
      </c>
      <c r="FD211" s="429">
        <v>5</v>
      </c>
      <c r="FE211" s="429">
        <v>18</v>
      </c>
      <c r="FF211" s="429">
        <v>14</v>
      </c>
      <c r="FG211" s="429">
        <v>18</v>
      </c>
      <c r="FH211" s="429">
        <v>14</v>
      </c>
      <c r="FI211" s="429">
        <v>12</v>
      </c>
      <c r="FJ211" s="429">
        <v>26</v>
      </c>
      <c r="FK211" s="429">
        <v>98</v>
      </c>
      <c r="FL211" s="429">
        <v>112</v>
      </c>
      <c r="FM211" s="429">
        <v>210</v>
      </c>
      <c r="FN211" s="429">
        <v>91</v>
      </c>
      <c r="FO211" s="429">
        <v>111</v>
      </c>
      <c r="FP211" s="429">
        <v>202</v>
      </c>
      <c r="FQ211" s="429">
        <v>20</v>
      </c>
      <c r="FR211" s="429">
        <v>14</v>
      </c>
      <c r="FS211" s="429">
        <v>34</v>
      </c>
      <c r="FT211" s="429">
        <v>104</v>
      </c>
      <c r="FU211" s="429">
        <v>109</v>
      </c>
      <c r="FV211" s="429">
        <v>213</v>
      </c>
      <c r="FW211" s="429">
        <v>5</v>
      </c>
      <c r="FX211" s="429">
        <v>18</v>
      </c>
      <c r="FY211" s="429">
        <v>14</v>
      </c>
      <c r="FZ211" s="429">
        <v>18</v>
      </c>
      <c r="GA211" s="429">
        <v>14</v>
      </c>
      <c r="GB211" s="429">
        <v>14</v>
      </c>
      <c r="GC211" s="429">
        <v>28</v>
      </c>
      <c r="GD211" s="429">
        <v>103</v>
      </c>
      <c r="GE211" s="429">
        <v>108</v>
      </c>
      <c r="GF211" s="429">
        <v>211</v>
      </c>
      <c r="GG211" s="429">
        <v>98</v>
      </c>
      <c r="GH211" s="429">
        <v>102</v>
      </c>
      <c r="GI211" s="429">
        <v>200</v>
      </c>
      <c r="GJ211" s="429">
        <v>24</v>
      </c>
      <c r="GK211" s="429">
        <v>26</v>
      </c>
      <c r="GL211" s="429">
        <v>50</v>
      </c>
      <c r="GM211" s="429">
        <v>113</v>
      </c>
      <c r="GN211" s="429">
        <v>123</v>
      </c>
      <c r="GO211" s="429">
        <v>236</v>
      </c>
      <c r="GP211" s="429">
        <v>16</v>
      </c>
      <c r="GQ211" s="429">
        <v>18</v>
      </c>
      <c r="GR211" s="429">
        <v>14</v>
      </c>
      <c r="GS211" s="429">
        <v>18</v>
      </c>
      <c r="GT211" s="429">
        <v>20</v>
      </c>
      <c r="GU211" s="429">
        <v>36</v>
      </c>
      <c r="GV211" s="429">
        <v>5</v>
      </c>
      <c r="GW211" s="429">
        <v>112</v>
      </c>
      <c r="GX211" s="429">
        <v>125</v>
      </c>
      <c r="GY211" s="429">
        <v>237</v>
      </c>
      <c r="GZ211" s="429">
        <v>108</v>
      </c>
      <c r="HA211" s="429">
        <v>123</v>
      </c>
      <c r="HB211" s="429">
        <v>231</v>
      </c>
      <c r="HC211" s="429">
        <v>12</v>
      </c>
      <c r="HD211" s="429">
        <v>16</v>
      </c>
      <c r="HE211" s="429">
        <v>28</v>
      </c>
      <c r="HF211" s="429">
        <v>110</v>
      </c>
      <c r="HG211" s="429">
        <v>120</v>
      </c>
      <c r="HH211" s="429">
        <v>230</v>
      </c>
      <c r="HI211" s="429">
        <v>6</v>
      </c>
      <c r="HJ211" s="429">
        <v>16</v>
      </c>
      <c r="HK211" s="429">
        <v>14</v>
      </c>
      <c r="HL211" s="429">
        <v>18</v>
      </c>
      <c r="HM211" s="429">
        <v>16</v>
      </c>
      <c r="HN211" s="429">
        <v>21</v>
      </c>
      <c r="HO211" s="429">
        <v>37</v>
      </c>
      <c r="HP211" s="429">
        <v>110</v>
      </c>
      <c r="HQ211" s="429">
        <v>122</v>
      </c>
      <c r="HR211" s="429">
        <v>232</v>
      </c>
      <c r="HS211" s="429">
        <v>108</v>
      </c>
      <c r="HT211" s="429">
        <v>119</v>
      </c>
      <c r="HU211" s="429">
        <v>227</v>
      </c>
      <c r="HV211" s="429">
        <v>18</v>
      </c>
      <c r="HW211" s="429">
        <v>17</v>
      </c>
      <c r="HX211" s="429">
        <v>35</v>
      </c>
      <c r="HY211" s="429">
        <v>116</v>
      </c>
      <c r="HZ211" s="429">
        <v>125</v>
      </c>
      <c r="IA211" s="429">
        <v>241</v>
      </c>
      <c r="IB211" s="429">
        <v>4</v>
      </c>
      <c r="IC211" s="429">
        <v>20</v>
      </c>
      <c r="ID211" s="429">
        <v>14</v>
      </c>
      <c r="IE211" s="429">
        <v>18</v>
      </c>
      <c r="IF211" s="429">
        <v>19</v>
      </c>
      <c r="IG211" s="429">
        <v>19</v>
      </c>
      <c r="IH211" s="429">
        <v>38</v>
      </c>
      <c r="II211" s="429">
        <v>108</v>
      </c>
      <c r="IJ211" s="429">
        <v>124</v>
      </c>
      <c r="IK211" s="429">
        <v>232</v>
      </c>
      <c r="IL211" s="429">
        <v>108</v>
      </c>
      <c r="IM211" s="429">
        <v>124</v>
      </c>
      <c r="IN211" s="429">
        <v>232</v>
      </c>
      <c r="IO211" s="429">
        <v>16</v>
      </c>
      <c r="IP211" s="429">
        <v>21</v>
      </c>
      <c r="IQ211" s="429">
        <v>37</v>
      </c>
      <c r="IR211" s="429">
        <v>111</v>
      </c>
      <c r="IS211" s="429">
        <v>127</v>
      </c>
      <c r="IT211" s="429">
        <v>238</v>
      </c>
      <c r="IU211" s="429">
        <v>3</v>
      </c>
      <c r="IV211" s="429">
        <v>22</v>
      </c>
      <c r="IW211" s="429">
        <v>14</v>
      </c>
      <c r="IX211" s="429">
        <v>18</v>
      </c>
      <c r="IY211" s="429">
        <v>17</v>
      </c>
      <c r="IZ211" s="429">
        <v>22</v>
      </c>
      <c r="JA211" s="429">
        <v>39</v>
      </c>
      <c r="JB211" s="429">
        <v>112</v>
      </c>
      <c r="JC211" s="429">
        <v>126</v>
      </c>
      <c r="JD211" s="429">
        <v>238</v>
      </c>
      <c r="JE211" s="429">
        <v>112</v>
      </c>
      <c r="JF211" s="429">
        <v>126</v>
      </c>
      <c r="JG211" s="429">
        <v>238</v>
      </c>
      <c r="JH211" s="429">
        <v>20</v>
      </c>
      <c r="JI211" s="429">
        <v>20</v>
      </c>
      <c r="JJ211" s="429">
        <v>40</v>
      </c>
      <c r="JK211" s="429">
        <v>117</v>
      </c>
      <c r="JL211" s="429">
        <v>126</v>
      </c>
      <c r="JM211" s="429">
        <v>243</v>
      </c>
      <c r="JN211" s="429">
        <v>4</v>
      </c>
      <c r="JO211" s="429">
        <v>20</v>
      </c>
      <c r="JP211" s="429">
        <v>14</v>
      </c>
      <c r="JQ211" s="429">
        <v>14</v>
      </c>
      <c r="JR211" s="429">
        <v>21</v>
      </c>
      <c r="JS211" s="429">
        <v>20</v>
      </c>
      <c r="JT211" s="429">
        <v>41</v>
      </c>
      <c r="JU211" s="429">
        <v>118</v>
      </c>
      <c r="JV211" s="429">
        <v>125</v>
      </c>
      <c r="JW211" s="429">
        <v>243</v>
      </c>
      <c r="JX211" s="429">
        <v>116</v>
      </c>
      <c r="JY211" s="429">
        <v>124</v>
      </c>
      <c r="JZ211" s="429">
        <v>240</v>
      </c>
      <c r="KA211" s="429">
        <v>17</v>
      </c>
      <c r="KB211" s="429">
        <v>21</v>
      </c>
      <c r="KC211" s="429">
        <v>38</v>
      </c>
      <c r="KD211" s="429">
        <v>118</v>
      </c>
      <c r="KE211" s="429">
        <v>122</v>
      </c>
      <c r="KF211" s="429">
        <v>240</v>
      </c>
      <c r="KG211" s="429">
        <v>4</v>
      </c>
      <c r="KH211" s="429">
        <v>18</v>
      </c>
      <c r="KI211" s="429">
        <v>14</v>
      </c>
      <c r="KJ211" s="429">
        <v>14</v>
      </c>
      <c r="KK211" s="429">
        <v>20</v>
      </c>
      <c r="KL211" s="429">
        <v>17</v>
      </c>
      <c r="KM211" s="429">
        <v>37</v>
      </c>
      <c r="KN211" s="429">
        <v>118</v>
      </c>
      <c r="KO211" s="429">
        <v>119</v>
      </c>
      <c r="KP211" s="429">
        <v>237</v>
      </c>
      <c r="KQ211" s="429">
        <v>116</v>
      </c>
      <c r="KR211" s="429">
        <v>118</v>
      </c>
      <c r="KS211" s="429">
        <v>234</v>
      </c>
      <c r="KT211" s="429">
        <v>15</v>
      </c>
      <c r="KU211" s="429">
        <v>25</v>
      </c>
      <c r="KV211" s="429">
        <v>40</v>
      </c>
      <c r="KW211" s="429">
        <v>119</v>
      </c>
      <c r="KX211" s="429">
        <v>131</v>
      </c>
      <c r="KY211" s="429">
        <v>250</v>
      </c>
      <c r="KZ211" s="429">
        <v>4</v>
      </c>
      <c r="LA211" s="429">
        <v>10</v>
      </c>
      <c r="LB211" s="429">
        <v>14</v>
      </c>
      <c r="LC211" s="429">
        <v>14</v>
      </c>
      <c r="LD211" s="430">
        <v>0.875</v>
      </c>
      <c r="LE211" s="430">
        <v>0.7</v>
      </c>
      <c r="LF211" s="430">
        <v>0.77777777777777779</v>
      </c>
      <c r="LG211" s="430">
        <v>9.6153846153845812E-3</v>
      </c>
      <c r="LH211" s="430">
        <v>-1.8348623853210899E-2</v>
      </c>
      <c r="LI211" s="430">
        <v>-4.6948356807512415E-3</v>
      </c>
      <c r="LJ211" s="430">
        <v>4.8543689320388328E-2</v>
      </c>
      <c r="LK211" s="430">
        <v>5.555555555555558E-2</v>
      </c>
      <c r="LL211" s="430">
        <v>5.2132701421800931E-2</v>
      </c>
      <c r="LM211" s="430">
        <v>1.1428571428571428</v>
      </c>
      <c r="LN211" s="430">
        <v>0.95238095238095233</v>
      </c>
      <c r="LO211" s="430">
        <v>1.0285714285714285</v>
      </c>
      <c r="LP211" s="430">
        <v>-8.8495575221239076E-3</v>
      </c>
      <c r="LQ211" s="430">
        <v>-8.1300813008129413E-3</v>
      </c>
      <c r="LR211" s="430">
        <v>-8.4745762711864181E-3</v>
      </c>
      <c r="LS211" s="430">
        <v>3.5714285714285698E-2</v>
      </c>
      <c r="LT211" s="430">
        <v>1.6000000000000014E-2</v>
      </c>
      <c r="LU211" s="430">
        <v>2.5316455696202556E-2</v>
      </c>
      <c r="LV211" s="430">
        <v>0.94117647058823528</v>
      </c>
      <c r="LW211" s="430">
        <v>0.875</v>
      </c>
      <c r="LX211" s="430">
        <v>0.90243902439024393</v>
      </c>
      <c r="LY211" s="430">
        <v>-3.6363636363636376E-2</v>
      </c>
      <c r="LZ211" s="430">
        <v>-7.4999999999999956E-2</v>
      </c>
      <c r="MA211" s="430">
        <v>-5.6521739130434678E-2</v>
      </c>
      <c r="MB211" s="430">
        <v>1.8181818181818188E-2</v>
      </c>
      <c r="MC211" s="430">
        <v>2.4590163934426257E-2</v>
      </c>
      <c r="MD211" s="430">
        <v>2.155172413793105E-2</v>
      </c>
      <c r="ME211" s="270">
        <v>1.1176470588235294</v>
      </c>
      <c r="MF211" s="270">
        <v>1</v>
      </c>
      <c r="MG211" s="430">
        <v>1.0555555555555556</v>
      </c>
      <c r="MH211" s="430">
        <v>1.7241379310344862E-2</v>
      </c>
      <c r="MI211" s="430">
        <v>0</v>
      </c>
      <c r="MJ211" s="430">
        <v>8.2987551867219622E-3</v>
      </c>
      <c r="MK211" s="430">
        <v>0</v>
      </c>
      <c r="ML211" s="430">
        <v>0</v>
      </c>
      <c r="MM211" s="430">
        <v>0</v>
      </c>
      <c r="MN211" s="430">
        <v>1.3076923076923077</v>
      </c>
      <c r="MO211" s="430">
        <v>0.95652173913043481</v>
      </c>
      <c r="MP211" s="430">
        <v>1.0833333333333333</v>
      </c>
      <c r="MQ211" s="430">
        <v>-2.7027027027026973E-2</v>
      </c>
      <c r="MR211" s="430">
        <v>-7.8740157480314821E-3</v>
      </c>
      <c r="MS211" s="430">
        <v>-1.6806722689075571E-2</v>
      </c>
      <c r="MT211" s="430">
        <v>0</v>
      </c>
      <c r="MU211" s="430">
        <v>0</v>
      </c>
      <c r="MV211" s="430">
        <v>0</v>
      </c>
      <c r="MW211" s="430">
        <v>1.05</v>
      </c>
      <c r="MX211" s="430">
        <v>1.4285714285714286</v>
      </c>
      <c r="MY211" s="430">
        <v>1.2058823529411764</v>
      </c>
      <c r="MZ211" s="430">
        <v>-4.2735042735042805E-2</v>
      </c>
      <c r="NA211" s="430">
        <v>3.9682539682539653E-2</v>
      </c>
      <c r="NB211" s="430">
        <v>0</v>
      </c>
      <c r="NC211" s="430">
        <v>1.6949152542372836E-2</v>
      </c>
      <c r="ND211" s="430">
        <v>8.0000000000000071E-3</v>
      </c>
      <c r="NE211" s="430">
        <v>1.2345679012345734E-2</v>
      </c>
      <c r="NF211" s="430">
        <v>0.83333333333333337</v>
      </c>
      <c r="NG211" s="430">
        <v>0.65384615384615385</v>
      </c>
      <c r="NH211" s="430">
        <v>0.74</v>
      </c>
      <c r="NI211" s="430">
        <v>-5.0847457627118731E-2</v>
      </c>
      <c r="NJ211" s="430">
        <v>-8.1967213114753079E-3</v>
      </c>
      <c r="NK211" s="430">
        <v>-2.9166666666666563E-2</v>
      </c>
      <c r="NL211" s="430">
        <v>1.6949152542372836E-2</v>
      </c>
      <c r="NM211" s="430">
        <v>8.4033613445377853E-3</v>
      </c>
      <c r="NN211" s="430">
        <v>1.2658227848101222E-2</v>
      </c>
    </row>
    <row r="212" spans="1:378" x14ac:dyDescent="0.25">
      <c r="A212" s="269" t="s">
        <v>205</v>
      </c>
      <c r="B212" s="429">
        <v>1</v>
      </c>
      <c r="C212" s="429">
        <v>4</v>
      </c>
      <c r="D212" s="429">
        <v>5</v>
      </c>
      <c r="E212" s="429">
        <v>6</v>
      </c>
      <c r="F212" s="429">
        <v>10</v>
      </c>
      <c r="G212" s="429">
        <v>16</v>
      </c>
      <c r="H212" s="429">
        <v>0</v>
      </c>
      <c r="I212" s="429">
        <v>2</v>
      </c>
      <c r="J212" s="429">
        <v>2</v>
      </c>
      <c r="K212" s="429">
        <v>0</v>
      </c>
      <c r="L212" s="429">
        <v>1</v>
      </c>
      <c r="M212" s="429">
        <v>0</v>
      </c>
      <c r="N212" s="429">
        <v>1</v>
      </c>
      <c r="O212" s="429">
        <v>7</v>
      </c>
      <c r="P212" s="429">
        <v>10</v>
      </c>
      <c r="Q212" s="429">
        <v>17</v>
      </c>
      <c r="R212" s="429">
        <v>7</v>
      </c>
      <c r="S212" s="429">
        <v>4</v>
      </c>
      <c r="T212" s="429">
        <v>11</v>
      </c>
      <c r="U212" s="429">
        <v>2</v>
      </c>
      <c r="V212" s="429">
        <v>0</v>
      </c>
      <c r="W212" s="429">
        <v>2</v>
      </c>
      <c r="X212" s="429">
        <v>4</v>
      </c>
      <c r="Y212" s="429">
        <v>7</v>
      </c>
      <c r="Z212" s="429">
        <v>11</v>
      </c>
      <c r="AA212" s="429">
        <v>0</v>
      </c>
      <c r="AB212" s="429">
        <v>1</v>
      </c>
      <c r="AC212" s="429">
        <v>1</v>
      </c>
      <c r="AD212" s="429">
        <v>0</v>
      </c>
      <c r="AE212" s="429">
        <v>0</v>
      </c>
      <c r="AF212" s="429">
        <v>1</v>
      </c>
      <c r="AG212" s="429">
        <v>1</v>
      </c>
      <c r="AH212" s="429">
        <v>5</v>
      </c>
      <c r="AI212" s="429">
        <v>10</v>
      </c>
      <c r="AJ212" s="429">
        <v>15</v>
      </c>
      <c r="AK212" s="429">
        <v>2</v>
      </c>
      <c r="AL212" s="429">
        <v>8</v>
      </c>
      <c r="AM212" s="429">
        <v>10</v>
      </c>
      <c r="AN212" s="429">
        <v>1</v>
      </c>
      <c r="AO212" s="429">
        <v>3</v>
      </c>
      <c r="AP212" s="429">
        <v>4</v>
      </c>
      <c r="AQ212" s="429">
        <v>3</v>
      </c>
      <c r="AR212" s="429">
        <v>12</v>
      </c>
      <c r="AS212" s="429">
        <v>15</v>
      </c>
      <c r="AT212" s="429">
        <v>2</v>
      </c>
      <c r="AU212" s="429">
        <v>0</v>
      </c>
      <c r="AV212" s="429">
        <v>2</v>
      </c>
      <c r="AW212" s="429">
        <v>0</v>
      </c>
      <c r="AX212" s="429">
        <v>0</v>
      </c>
      <c r="AY212" s="429">
        <v>0</v>
      </c>
      <c r="AZ212" s="429">
        <v>0</v>
      </c>
      <c r="BA212" s="429">
        <v>2</v>
      </c>
      <c r="BB212" s="429">
        <v>6</v>
      </c>
      <c r="BC212" s="429">
        <v>8</v>
      </c>
      <c r="BD212" s="429">
        <v>1</v>
      </c>
      <c r="BE212" s="429">
        <v>1</v>
      </c>
      <c r="BF212" s="429">
        <v>2</v>
      </c>
      <c r="BG212" s="429">
        <v>1</v>
      </c>
      <c r="BH212" s="429">
        <v>0</v>
      </c>
      <c r="BI212" s="429">
        <v>1</v>
      </c>
      <c r="BJ212" s="429">
        <v>2</v>
      </c>
      <c r="BK212" s="429">
        <v>1</v>
      </c>
      <c r="BL212" s="429">
        <v>3</v>
      </c>
      <c r="BM212" s="429">
        <v>0</v>
      </c>
      <c r="BN212" s="429">
        <v>1</v>
      </c>
      <c r="BO212" s="429">
        <v>1</v>
      </c>
      <c r="BP212" s="429">
        <v>0</v>
      </c>
      <c r="BQ212" s="429">
        <v>0</v>
      </c>
      <c r="BR212" s="429">
        <v>0</v>
      </c>
      <c r="BS212" s="429">
        <v>0</v>
      </c>
      <c r="BT212" s="429">
        <v>0</v>
      </c>
      <c r="BU212" s="429">
        <v>1</v>
      </c>
      <c r="BV212" s="429">
        <v>1</v>
      </c>
      <c r="BW212" s="429">
        <v>0</v>
      </c>
      <c r="BX212" s="429">
        <v>1</v>
      </c>
      <c r="BY212" s="429">
        <v>1</v>
      </c>
      <c r="BZ212" s="429"/>
      <c r="CA212" s="429"/>
      <c r="CB212" s="429"/>
      <c r="CC212" s="429"/>
      <c r="CD212" s="429"/>
      <c r="CE212" s="429"/>
      <c r="CF212" s="429"/>
      <c r="CG212" s="429"/>
      <c r="CH212" s="429"/>
      <c r="CI212" s="429"/>
      <c r="CJ212" s="429"/>
      <c r="CK212" s="429"/>
      <c r="CL212" s="429"/>
      <c r="CM212" s="429"/>
      <c r="CN212" s="429"/>
      <c r="CO212" s="429"/>
      <c r="CP212" s="429"/>
      <c r="CQ212" s="429"/>
      <c r="CR212" s="429"/>
      <c r="CS212" s="429"/>
      <c r="CT212" s="429"/>
      <c r="CU212" s="429"/>
      <c r="CV212" s="429"/>
      <c r="CW212" s="429"/>
      <c r="CX212" s="429"/>
      <c r="CY212" s="429"/>
      <c r="CZ212" s="429"/>
      <c r="DA212" s="429"/>
      <c r="DB212" s="429"/>
      <c r="DC212" s="429"/>
      <c r="DD212" s="429"/>
      <c r="DE212" s="429"/>
      <c r="DF212" s="429"/>
      <c r="DG212" s="429"/>
      <c r="DH212" s="429"/>
      <c r="DI212" s="429"/>
      <c r="DJ212" s="429"/>
      <c r="DK212" s="429"/>
      <c r="DL212" s="429"/>
      <c r="DM212" s="429"/>
      <c r="DN212" s="429"/>
      <c r="DO212" s="429"/>
      <c r="DP212" s="429"/>
      <c r="DQ212" s="429"/>
      <c r="DR212" s="429"/>
      <c r="DS212" s="429"/>
      <c r="DT212" s="429"/>
      <c r="DU212" s="429"/>
      <c r="DV212" s="429"/>
      <c r="DW212" s="429"/>
      <c r="DX212" s="429"/>
      <c r="DY212" s="429"/>
      <c r="DZ212" s="429"/>
      <c r="EA212" s="429"/>
      <c r="EB212" s="429"/>
      <c r="EC212" s="429"/>
      <c r="ED212" s="429"/>
      <c r="EE212" s="429"/>
      <c r="EF212" s="429"/>
      <c r="EG212" s="429"/>
      <c r="EH212" s="429"/>
      <c r="EI212" s="429"/>
      <c r="EJ212" s="429"/>
      <c r="EK212" s="429"/>
      <c r="EL212" s="429"/>
      <c r="EM212" s="429"/>
      <c r="EN212" s="429"/>
      <c r="EO212" s="429"/>
      <c r="EP212" s="429"/>
      <c r="EQ212" s="429"/>
      <c r="ER212" s="429"/>
      <c r="ES212" s="429"/>
      <c r="ET212" s="429"/>
      <c r="EU212" s="429"/>
      <c r="EV212" s="429"/>
      <c r="EW212" s="429"/>
      <c r="EX212" s="429"/>
      <c r="EY212" s="429"/>
      <c r="EZ212" s="429"/>
      <c r="FA212" s="429"/>
      <c r="FB212" s="429"/>
      <c r="FC212" s="429"/>
      <c r="FD212" s="429"/>
      <c r="FE212" s="429"/>
      <c r="FF212" s="429"/>
      <c r="FG212" s="429"/>
      <c r="FH212" s="429"/>
      <c r="FI212" s="429"/>
      <c r="FJ212" s="429"/>
      <c r="FK212" s="429"/>
      <c r="FL212" s="429"/>
      <c r="FM212" s="429"/>
      <c r="FN212" s="429"/>
      <c r="FO212" s="429"/>
      <c r="FP212" s="429"/>
      <c r="FQ212" s="429"/>
      <c r="FR212" s="429"/>
      <c r="FS212" s="429"/>
      <c r="FT212" s="429"/>
      <c r="FU212" s="429"/>
      <c r="FV212" s="429"/>
      <c r="FW212" s="429"/>
      <c r="FX212" s="429"/>
      <c r="FY212" s="429"/>
      <c r="FZ212" s="429"/>
      <c r="GA212" s="429"/>
      <c r="GB212" s="429"/>
      <c r="GC212" s="429"/>
      <c r="GD212" s="429"/>
      <c r="GE212" s="429"/>
      <c r="GF212" s="429"/>
      <c r="GG212" s="429"/>
      <c r="GH212" s="429"/>
      <c r="GI212" s="429"/>
      <c r="GJ212" s="429"/>
      <c r="GK212" s="429"/>
      <c r="GL212" s="429"/>
      <c r="GM212" s="429"/>
      <c r="GN212" s="429"/>
      <c r="GO212" s="429"/>
      <c r="GP212" s="429"/>
      <c r="GQ212" s="429"/>
      <c r="GR212" s="429"/>
      <c r="GS212" s="429"/>
      <c r="GT212" s="429"/>
      <c r="GU212" s="429"/>
      <c r="GV212" s="429"/>
      <c r="GW212" s="429"/>
      <c r="GX212" s="429"/>
      <c r="GY212" s="429"/>
      <c r="GZ212" s="429"/>
      <c r="HA212" s="429"/>
      <c r="HB212" s="429"/>
      <c r="HC212" s="429">
        <v>0</v>
      </c>
      <c r="HD212" s="429">
        <v>0</v>
      </c>
      <c r="HE212" s="429">
        <v>0</v>
      </c>
      <c r="HF212" s="429">
        <v>2</v>
      </c>
      <c r="HG212" s="429">
        <v>2</v>
      </c>
      <c r="HH212" s="429">
        <v>4</v>
      </c>
      <c r="HI212" s="429">
        <v>0</v>
      </c>
      <c r="HJ212" s="429">
        <v>1</v>
      </c>
      <c r="HK212" s="429">
        <v>1</v>
      </c>
      <c r="HL212" s="429">
        <v>0</v>
      </c>
      <c r="HM212" s="429">
        <v>0</v>
      </c>
      <c r="HN212" s="429">
        <v>0</v>
      </c>
      <c r="HO212" s="429">
        <v>0</v>
      </c>
      <c r="HP212" s="429">
        <v>0</v>
      </c>
      <c r="HQ212" s="429">
        <v>0</v>
      </c>
      <c r="HR212" s="429">
        <v>0</v>
      </c>
      <c r="HS212" s="429">
        <v>0</v>
      </c>
      <c r="HT212" s="429">
        <v>0</v>
      </c>
      <c r="HU212" s="429">
        <v>0</v>
      </c>
      <c r="HV212" s="429">
        <v>1</v>
      </c>
      <c r="HW212" s="429">
        <v>1</v>
      </c>
      <c r="HX212" s="429">
        <v>2</v>
      </c>
      <c r="HY212" s="429">
        <v>2</v>
      </c>
      <c r="HZ212" s="429">
        <v>3</v>
      </c>
      <c r="IA212" s="429">
        <v>5</v>
      </c>
      <c r="IB212" s="429">
        <v>1</v>
      </c>
      <c r="IC212" s="429">
        <v>0</v>
      </c>
      <c r="ID212" s="429">
        <v>1</v>
      </c>
      <c r="IE212" s="429">
        <v>0</v>
      </c>
      <c r="IF212" s="429">
        <v>0</v>
      </c>
      <c r="IG212" s="429">
        <v>0</v>
      </c>
      <c r="IH212" s="429">
        <v>0</v>
      </c>
      <c r="II212" s="429">
        <v>3</v>
      </c>
      <c r="IJ212" s="429">
        <v>3</v>
      </c>
      <c r="IK212" s="429">
        <v>6</v>
      </c>
      <c r="IL212" s="429">
        <v>3</v>
      </c>
      <c r="IM212" s="429">
        <v>3</v>
      </c>
      <c r="IN212" s="429">
        <v>6</v>
      </c>
      <c r="IO212" s="429"/>
      <c r="IP212" s="429"/>
      <c r="IQ212" s="429"/>
      <c r="IR212" s="429"/>
      <c r="IS212" s="429"/>
      <c r="IT212" s="429"/>
      <c r="IU212" s="429"/>
      <c r="IV212" s="429"/>
      <c r="IW212" s="429"/>
      <c r="IX212" s="429"/>
      <c r="IY212" s="429"/>
      <c r="IZ212" s="429"/>
      <c r="JA212" s="429"/>
      <c r="JB212" s="429"/>
      <c r="JC212" s="429"/>
      <c r="JD212" s="429"/>
      <c r="JE212" s="429"/>
      <c r="JF212" s="429"/>
      <c r="JG212" s="429"/>
      <c r="JH212" s="429"/>
      <c r="JI212" s="429"/>
      <c r="JJ212" s="429"/>
      <c r="JK212" s="429"/>
      <c r="JL212" s="429"/>
      <c r="JM212" s="429"/>
      <c r="JN212" s="429"/>
      <c r="JO212" s="429"/>
      <c r="JP212" s="429"/>
      <c r="JQ212" s="429"/>
      <c r="JR212" s="429"/>
      <c r="JS212" s="429"/>
      <c r="JT212" s="429"/>
      <c r="JU212" s="429"/>
      <c r="JV212" s="429"/>
      <c r="JW212" s="429"/>
      <c r="JX212" s="429"/>
      <c r="JY212" s="429"/>
      <c r="JZ212" s="429"/>
      <c r="KA212" s="429"/>
      <c r="KB212" s="429"/>
      <c r="KC212" s="429"/>
      <c r="KD212" s="429"/>
      <c r="KE212" s="429"/>
      <c r="KF212" s="429"/>
      <c r="KG212" s="429"/>
      <c r="KH212" s="429"/>
      <c r="KI212" s="429"/>
      <c r="KJ212" s="429"/>
      <c r="KK212" s="435"/>
      <c r="KL212" s="435"/>
      <c r="KM212" s="435"/>
      <c r="KN212" s="435"/>
      <c r="KO212" s="435"/>
      <c r="KP212" s="435"/>
      <c r="KQ212" s="435"/>
      <c r="KR212" s="435"/>
      <c r="KS212" s="435"/>
      <c r="KT212" s="435"/>
      <c r="KU212" s="435"/>
      <c r="KV212" s="435"/>
      <c r="KW212" s="435"/>
      <c r="KX212" s="435"/>
      <c r="KY212" s="435"/>
      <c r="KZ212" s="435"/>
      <c r="LA212" s="435"/>
      <c r="LB212" s="435"/>
      <c r="LC212" s="435"/>
      <c r="LD212" s="430"/>
      <c r="LE212" s="430"/>
      <c r="LF212" s="430"/>
      <c r="LG212" s="430"/>
      <c r="LH212" s="430"/>
      <c r="LI212" s="430"/>
      <c r="LJ212" s="430"/>
      <c r="LK212" s="430"/>
      <c r="LL212" s="430"/>
      <c r="LM212" s="430"/>
      <c r="LN212" s="430"/>
      <c r="LO212" s="430"/>
      <c r="LP212" s="430"/>
      <c r="LQ212" s="430"/>
      <c r="LR212" s="430"/>
      <c r="LS212" s="430"/>
      <c r="LT212" s="430"/>
      <c r="LU212" s="430"/>
      <c r="LV212" s="430"/>
      <c r="LW212" s="430"/>
      <c r="LX212" s="430"/>
      <c r="LY212" s="430">
        <v>0.5</v>
      </c>
      <c r="LZ212" s="430">
        <v>0</v>
      </c>
      <c r="MA212" s="430">
        <v>0.25</v>
      </c>
      <c r="MB212" s="430"/>
      <c r="MC212" s="430"/>
      <c r="MD212" s="430"/>
      <c r="ME212" s="270"/>
      <c r="MF212" s="270"/>
      <c r="MG212" s="430"/>
      <c r="MH212" s="430">
        <v>1</v>
      </c>
      <c r="MI212" s="430">
        <v>1</v>
      </c>
      <c r="MJ212" s="430">
        <v>1</v>
      </c>
      <c r="MK212" s="430">
        <v>0</v>
      </c>
      <c r="ML212" s="430">
        <v>0</v>
      </c>
      <c r="MM212" s="430">
        <v>0</v>
      </c>
      <c r="MN212" s="430"/>
      <c r="MO212" s="430"/>
      <c r="MP212" s="430"/>
      <c r="MQ212" s="430"/>
      <c r="MR212" s="430"/>
      <c r="MS212" s="430"/>
      <c r="MT212" s="430"/>
      <c r="MU212" s="430"/>
      <c r="MV212" s="430"/>
      <c r="MW212" s="430"/>
      <c r="MX212" s="430"/>
      <c r="MY212" s="430"/>
      <c r="MZ212" s="430"/>
      <c r="NA212" s="430"/>
      <c r="NB212" s="430"/>
      <c r="NC212" s="430"/>
      <c r="ND212" s="430"/>
      <c r="NE212" s="430"/>
      <c r="NF212" s="430"/>
      <c r="NG212" s="430"/>
      <c r="NH212" s="430"/>
      <c r="NI212" s="430"/>
      <c r="NJ212" s="430"/>
      <c r="NK212" s="430"/>
      <c r="NL212" s="430"/>
      <c r="NM212" s="430"/>
      <c r="NN212" s="430"/>
    </row>
    <row r="213" spans="1:378" x14ac:dyDescent="0.25">
      <c r="A213" s="267" t="s">
        <v>1202</v>
      </c>
      <c r="B213" s="433">
        <v>41</v>
      </c>
      <c r="C213" s="433">
        <v>35</v>
      </c>
      <c r="D213" s="433">
        <v>76</v>
      </c>
      <c r="E213" s="433">
        <v>224</v>
      </c>
      <c r="F213" s="433">
        <v>187</v>
      </c>
      <c r="G213" s="433">
        <v>411</v>
      </c>
      <c r="H213" s="433">
        <v>4</v>
      </c>
      <c r="I213" s="433">
        <v>26</v>
      </c>
      <c r="J213" s="433">
        <v>19</v>
      </c>
      <c r="K213" s="433">
        <v>33</v>
      </c>
      <c r="L213" s="433">
        <v>45</v>
      </c>
      <c r="M213" s="433">
        <v>28</v>
      </c>
      <c r="N213" s="433">
        <v>73</v>
      </c>
      <c r="O213" s="433">
        <v>227</v>
      </c>
      <c r="P213" s="433">
        <v>184</v>
      </c>
      <c r="Q213" s="433">
        <v>411</v>
      </c>
      <c r="R213" s="433">
        <v>222</v>
      </c>
      <c r="S213" s="433">
        <v>182</v>
      </c>
      <c r="T213" s="433">
        <v>404</v>
      </c>
      <c r="U213" s="433">
        <v>43</v>
      </c>
      <c r="V213" s="433">
        <v>34</v>
      </c>
      <c r="W213" s="433">
        <v>77</v>
      </c>
      <c r="X213" s="433">
        <v>219</v>
      </c>
      <c r="Y213" s="433">
        <v>178</v>
      </c>
      <c r="Z213" s="433">
        <v>397</v>
      </c>
      <c r="AA213" s="433">
        <v>5</v>
      </c>
      <c r="AB213" s="433">
        <v>24</v>
      </c>
      <c r="AC213" s="433">
        <v>20</v>
      </c>
      <c r="AD213" s="433">
        <v>33</v>
      </c>
      <c r="AE213" s="433">
        <v>33</v>
      </c>
      <c r="AF213" s="433">
        <v>28</v>
      </c>
      <c r="AG213" s="433">
        <v>61</v>
      </c>
      <c r="AH213" s="433">
        <v>216</v>
      </c>
      <c r="AI213" s="433">
        <v>180</v>
      </c>
      <c r="AJ213" s="433">
        <v>396</v>
      </c>
      <c r="AK213" s="433">
        <v>212</v>
      </c>
      <c r="AL213" s="433">
        <v>179</v>
      </c>
      <c r="AM213" s="433">
        <v>391</v>
      </c>
      <c r="AN213" s="433">
        <v>25</v>
      </c>
      <c r="AO213" s="433">
        <v>21</v>
      </c>
      <c r="AP213" s="433">
        <v>46</v>
      </c>
      <c r="AQ213" s="433">
        <v>201</v>
      </c>
      <c r="AR213" s="433">
        <v>166</v>
      </c>
      <c r="AS213" s="433">
        <v>367</v>
      </c>
      <c r="AT213" s="433">
        <v>5</v>
      </c>
      <c r="AU213" s="433">
        <v>24</v>
      </c>
      <c r="AV213" s="433">
        <v>18</v>
      </c>
      <c r="AW213" s="433">
        <v>32</v>
      </c>
      <c r="AX213" s="433">
        <v>32</v>
      </c>
      <c r="AY213" s="433">
        <v>20</v>
      </c>
      <c r="AZ213" s="433">
        <v>52</v>
      </c>
      <c r="BA213" s="433">
        <v>204</v>
      </c>
      <c r="BB213" s="433">
        <v>167</v>
      </c>
      <c r="BC213" s="433">
        <v>371</v>
      </c>
      <c r="BD213" s="433">
        <v>200</v>
      </c>
      <c r="BE213" s="433">
        <v>161</v>
      </c>
      <c r="BF213" s="433">
        <v>361</v>
      </c>
      <c r="BG213" s="433">
        <v>37</v>
      </c>
      <c r="BH213" s="433">
        <v>26</v>
      </c>
      <c r="BI213" s="433">
        <v>63</v>
      </c>
      <c r="BJ213" s="433">
        <v>208</v>
      </c>
      <c r="BK213" s="433">
        <v>171</v>
      </c>
      <c r="BL213" s="433">
        <v>379</v>
      </c>
      <c r="BM213" s="433">
        <v>3</v>
      </c>
      <c r="BN213" s="433">
        <v>22</v>
      </c>
      <c r="BO213" s="433">
        <v>16</v>
      </c>
      <c r="BP213" s="433">
        <v>30</v>
      </c>
      <c r="BQ213" s="433">
        <v>31</v>
      </c>
      <c r="BR213" s="433">
        <v>31</v>
      </c>
      <c r="BS213" s="433">
        <v>62</v>
      </c>
      <c r="BT213" s="433">
        <v>205</v>
      </c>
      <c r="BU213" s="433">
        <v>171</v>
      </c>
      <c r="BV213" s="433">
        <v>376</v>
      </c>
      <c r="BW213" s="433">
        <v>198</v>
      </c>
      <c r="BX213" s="433">
        <v>167</v>
      </c>
      <c r="BY213" s="433">
        <v>365</v>
      </c>
      <c r="BZ213" s="433">
        <v>36</v>
      </c>
      <c r="CA213" s="433">
        <v>37</v>
      </c>
      <c r="CB213" s="433">
        <v>73</v>
      </c>
      <c r="CC213" s="433">
        <v>206</v>
      </c>
      <c r="CD213" s="433">
        <v>177</v>
      </c>
      <c r="CE213" s="433">
        <v>383</v>
      </c>
      <c r="CF213" s="433">
        <v>2</v>
      </c>
      <c r="CG213" s="433">
        <v>24</v>
      </c>
      <c r="CH213" s="433">
        <v>16</v>
      </c>
      <c r="CI213" s="433">
        <v>30</v>
      </c>
      <c r="CJ213" s="433">
        <v>28</v>
      </c>
      <c r="CK213" s="433">
        <v>24</v>
      </c>
      <c r="CL213" s="433">
        <v>52</v>
      </c>
      <c r="CM213" s="433">
        <v>206</v>
      </c>
      <c r="CN213" s="433">
        <v>166</v>
      </c>
      <c r="CO213" s="433">
        <v>372</v>
      </c>
      <c r="CP213" s="433">
        <v>199</v>
      </c>
      <c r="CQ213" s="433">
        <v>164</v>
      </c>
      <c r="CR213" s="433">
        <v>363</v>
      </c>
      <c r="CS213" s="433">
        <v>29</v>
      </c>
      <c r="CT213" s="433">
        <v>30</v>
      </c>
      <c r="CU213" s="433">
        <v>59</v>
      </c>
      <c r="CV213" s="433">
        <v>207</v>
      </c>
      <c r="CW213" s="433">
        <v>174</v>
      </c>
      <c r="CX213" s="433">
        <v>381</v>
      </c>
      <c r="CY213" s="433">
        <v>2</v>
      </c>
      <c r="CZ213" s="433">
        <v>22</v>
      </c>
      <c r="DA213" s="433">
        <v>16</v>
      </c>
      <c r="DB213" s="433">
        <v>31</v>
      </c>
      <c r="DC213" s="433">
        <v>35</v>
      </c>
      <c r="DD213" s="433">
        <v>31</v>
      </c>
      <c r="DE213" s="433">
        <v>66</v>
      </c>
      <c r="DF213" s="433">
        <v>213</v>
      </c>
      <c r="DG213" s="433">
        <v>181</v>
      </c>
      <c r="DH213" s="433">
        <v>394</v>
      </c>
      <c r="DI213" s="433">
        <v>200</v>
      </c>
      <c r="DJ213" s="433">
        <v>179</v>
      </c>
      <c r="DK213" s="433">
        <v>379</v>
      </c>
      <c r="DL213" s="433">
        <v>26</v>
      </c>
      <c r="DM213" s="433">
        <v>19</v>
      </c>
      <c r="DN213" s="433">
        <v>45</v>
      </c>
      <c r="DO213" s="433">
        <v>200</v>
      </c>
      <c r="DP213" s="433">
        <v>171</v>
      </c>
      <c r="DQ213" s="433">
        <v>371</v>
      </c>
      <c r="DR213" s="433">
        <v>4</v>
      </c>
      <c r="DS213" s="433">
        <v>22</v>
      </c>
      <c r="DT213" s="433">
        <v>17</v>
      </c>
      <c r="DU213" s="433">
        <v>31</v>
      </c>
      <c r="DV213" s="433">
        <v>39</v>
      </c>
      <c r="DW213" s="433">
        <v>28</v>
      </c>
      <c r="DX213" s="433">
        <v>67</v>
      </c>
      <c r="DY213" s="433">
        <v>206</v>
      </c>
      <c r="DZ213" s="433">
        <v>171</v>
      </c>
      <c r="EA213" s="433">
        <v>377</v>
      </c>
      <c r="EB213" s="433">
        <v>204</v>
      </c>
      <c r="EC213" s="433">
        <v>170</v>
      </c>
      <c r="ED213" s="433">
        <v>374</v>
      </c>
      <c r="EE213" s="433">
        <v>20</v>
      </c>
      <c r="EF213" s="433">
        <v>26</v>
      </c>
      <c r="EG213" s="433">
        <v>46</v>
      </c>
      <c r="EH213" s="433">
        <v>183</v>
      </c>
      <c r="EI213" s="433">
        <v>176</v>
      </c>
      <c r="EJ213" s="433">
        <v>359</v>
      </c>
      <c r="EK213" s="433">
        <v>4</v>
      </c>
      <c r="EL213" s="433">
        <v>24</v>
      </c>
      <c r="EM213" s="433">
        <v>17</v>
      </c>
      <c r="EN213" s="433">
        <v>29</v>
      </c>
      <c r="EO213" s="433">
        <v>27</v>
      </c>
      <c r="EP213" s="433">
        <v>22</v>
      </c>
      <c r="EQ213" s="433">
        <v>49</v>
      </c>
      <c r="ER213" s="433">
        <v>173</v>
      </c>
      <c r="ES213" s="433">
        <v>160</v>
      </c>
      <c r="ET213" s="433">
        <v>333</v>
      </c>
      <c r="EU213" s="433">
        <v>167</v>
      </c>
      <c r="EV213" s="433">
        <v>157</v>
      </c>
      <c r="EW213" s="433">
        <v>324</v>
      </c>
      <c r="EX213" s="433">
        <v>27</v>
      </c>
      <c r="EY213" s="433">
        <v>21</v>
      </c>
      <c r="EZ213" s="433">
        <v>48</v>
      </c>
      <c r="FA213" s="433">
        <v>179</v>
      </c>
      <c r="FB213" s="433">
        <v>163</v>
      </c>
      <c r="FC213" s="433">
        <v>342</v>
      </c>
      <c r="FD213" s="433">
        <v>2</v>
      </c>
      <c r="FE213" s="433">
        <v>26</v>
      </c>
      <c r="FF213" s="433">
        <v>17</v>
      </c>
      <c r="FG213" s="433">
        <v>29</v>
      </c>
      <c r="FH213" s="433">
        <v>47</v>
      </c>
      <c r="FI213" s="433">
        <v>32</v>
      </c>
      <c r="FJ213" s="433">
        <v>79</v>
      </c>
      <c r="FK213" s="433">
        <v>183</v>
      </c>
      <c r="FL213" s="433">
        <v>166</v>
      </c>
      <c r="FM213" s="433">
        <v>349</v>
      </c>
      <c r="FN213" s="433">
        <v>171</v>
      </c>
      <c r="FO213" s="433">
        <v>166</v>
      </c>
      <c r="FP213" s="433">
        <v>337</v>
      </c>
      <c r="FQ213" s="433">
        <v>27</v>
      </c>
      <c r="FR213" s="433">
        <v>22</v>
      </c>
      <c r="FS213" s="433">
        <v>49</v>
      </c>
      <c r="FT213" s="433">
        <v>169</v>
      </c>
      <c r="FU213" s="433">
        <v>162</v>
      </c>
      <c r="FV213" s="433">
        <v>331</v>
      </c>
      <c r="FW213" s="433">
        <v>3</v>
      </c>
      <c r="FX213" s="433">
        <v>24</v>
      </c>
      <c r="FY213" s="433">
        <v>17</v>
      </c>
      <c r="FZ213" s="433">
        <v>28</v>
      </c>
      <c r="GA213" s="433">
        <v>27</v>
      </c>
      <c r="GB213" s="433">
        <v>33</v>
      </c>
      <c r="GC213" s="433">
        <v>60</v>
      </c>
      <c r="GD213" s="433">
        <v>173</v>
      </c>
      <c r="GE213" s="433">
        <v>171</v>
      </c>
      <c r="GF213" s="433">
        <v>344</v>
      </c>
      <c r="GG213" s="433">
        <v>168</v>
      </c>
      <c r="GH213" s="433">
        <v>170</v>
      </c>
      <c r="GI213" s="433">
        <v>338</v>
      </c>
      <c r="GJ213" s="433">
        <v>34</v>
      </c>
      <c r="GK213" s="433">
        <v>24</v>
      </c>
      <c r="GL213" s="433">
        <v>58</v>
      </c>
      <c r="GM213" s="433">
        <v>180</v>
      </c>
      <c r="GN213" s="433">
        <v>157</v>
      </c>
      <c r="GO213" s="433">
        <v>337</v>
      </c>
      <c r="GP213" s="433">
        <v>28</v>
      </c>
      <c r="GQ213" s="433">
        <v>26</v>
      </c>
      <c r="GR213" s="433">
        <v>17</v>
      </c>
      <c r="GS213" s="433">
        <v>29</v>
      </c>
      <c r="GT213" s="433">
        <v>32</v>
      </c>
      <c r="GU213" s="433">
        <v>60</v>
      </c>
      <c r="GV213" s="433">
        <v>3</v>
      </c>
      <c r="GW213" s="433">
        <v>175</v>
      </c>
      <c r="GX213" s="433">
        <v>161</v>
      </c>
      <c r="GY213" s="433">
        <v>336</v>
      </c>
      <c r="GZ213" s="433">
        <v>171</v>
      </c>
      <c r="HA213" s="433">
        <v>161</v>
      </c>
      <c r="HB213" s="433">
        <v>332</v>
      </c>
      <c r="HC213" s="433">
        <v>27</v>
      </c>
      <c r="HD213" s="433">
        <v>23</v>
      </c>
      <c r="HE213" s="433">
        <v>50</v>
      </c>
      <c r="HF213" s="433">
        <v>163</v>
      </c>
      <c r="HG213" s="433">
        <v>148</v>
      </c>
      <c r="HH213" s="433">
        <v>311</v>
      </c>
      <c r="HI213" s="433">
        <v>3</v>
      </c>
      <c r="HJ213" s="433">
        <v>24</v>
      </c>
      <c r="HK213" s="433">
        <v>17</v>
      </c>
      <c r="HL213" s="433">
        <v>31</v>
      </c>
      <c r="HM213" s="433">
        <v>21</v>
      </c>
      <c r="HN213" s="433">
        <v>20</v>
      </c>
      <c r="HO213" s="433">
        <v>41</v>
      </c>
      <c r="HP213" s="433">
        <v>166</v>
      </c>
      <c r="HQ213" s="433">
        <v>149</v>
      </c>
      <c r="HR213" s="433">
        <v>315</v>
      </c>
      <c r="HS213" s="433">
        <v>163</v>
      </c>
      <c r="HT213" s="433">
        <v>149</v>
      </c>
      <c r="HU213" s="433">
        <v>312</v>
      </c>
      <c r="HV213" s="433">
        <v>23</v>
      </c>
      <c r="HW213" s="433">
        <v>28</v>
      </c>
      <c r="HX213" s="433">
        <v>51</v>
      </c>
      <c r="HY213" s="433">
        <v>171</v>
      </c>
      <c r="HZ213" s="433">
        <v>163</v>
      </c>
      <c r="IA213" s="433">
        <v>334</v>
      </c>
      <c r="IB213" s="433">
        <v>6</v>
      </c>
      <c r="IC213" s="433">
        <v>18</v>
      </c>
      <c r="ID213" s="433">
        <v>16</v>
      </c>
      <c r="IE213" s="433">
        <v>29</v>
      </c>
      <c r="IF213" s="433">
        <v>20</v>
      </c>
      <c r="IG213" s="433">
        <v>29</v>
      </c>
      <c r="IH213" s="433">
        <v>49</v>
      </c>
      <c r="II213" s="433">
        <v>165</v>
      </c>
      <c r="IJ213" s="433">
        <v>159</v>
      </c>
      <c r="IK213" s="433">
        <v>324</v>
      </c>
      <c r="IL213" s="433">
        <v>165</v>
      </c>
      <c r="IM213" s="433">
        <v>159</v>
      </c>
      <c r="IN213" s="433">
        <v>324</v>
      </c>
      <c r="IO213" s="433">
        <v>15</v>
      </c>
      <c r="IP213" s="433">
        <v>28</v>
      </c>
      <c r="IQ213" s="433">
        <v>43</v>
      </c>
      <c r="IR213" s="433">
        <v>157</v>
      </c>
      <c r="IS213" s="433">
        <v>156</v>
      </c>
      <c r="IT213" s="433">
        <v>313</v>
      </c>
      <c r="IU213" s="433">
        <v>6</v>
      </c>
      <c r="IV213" s="433">
        <v>18</v>
      </c>
      <c r="IW213" s="433">
        <v>16</v>
      </c>
      <c r="IX213" s="433">
        <v>30</v>
      </c>
      <c r="IY213" s="433">
        <v>31</v>
      </c>
      <c r="IZ213" s="433">
        <v>24</v>
      </c>
      <c r="JA213" s="433">
        <v>55</v>
      </c>
      <c r="JB213" s="433">
        <v>158</v>
      </c>
      <c r="JC213" s="433">
        <v>151</v>
      </c>
      <c r="JD213" s="433">
        <v>309</v>
      </c>
      <c r="JE213" s="433">
        <v>156</v>
      </c>
      <c r="JF213" s="433">
        <v>150</v>
      </c>
      <c r="JG213" s="433">
        <v>306</v>
      </c>
      <c r="JH213" s="433">
        <v>26</v>
      </c>
      <c r="JI213" s="433">
        <v>23</v>
      </c>
      <c r="JJ213" s="433">
        <v>49</v>
      </c>
      <c r="JK213" s="433">
        <v>155</v>
      </c>
      <c r="JL213" s="433">
        <v>149</v>
      </c>
      <c r="JM213" s="433">
        <v>304</v>
      </c>
      <c r="JN213" s="433">
        <v>7</v>
      </c>
      <c r="JO213" s="433">
        <v>18</v>
      </c>
      <c r="JP213" s="433">
        <v>17</v>
      </c>
      <c r="JQ213" s="433">
        <v>17</v>
      </c>
      <c r="JR213" s="433">
        <v>26</v>
      </c>
      <c r="JS213" s="433">
        <v>27</v>
      </c>
      <c r="JT213" s="433">
        <v>53</v>
      </c>
      <c r="JU213" s="433">
        <v>156</v>
      </c>
      <c r="JV213" s="433">
        <v>145</v>
      </c>
      <c r="JW213" s="433">
        <v>301</v>
      </c>
      <c r="JX213" s="433">
        <v>152</v>
      </c>
      <c r="JY213" s="433">
        <v>145</v>
      </c>
      <c r="JZ213" s="433">
        <v>297</v>
      </c>
      <c r="KA213" s="433">
        <v>25</v>
      </c>
      <c r="KB213" s="433">
        <v>26</v>
      </c>
      <c r="KC213" s="433">
        <v>51</v>
      </c>
      <c r="KD213" s="433">
        <v>165</v>
      </c>
      <c r="KE213" s="433">
        <v>153</v>
      </c>
      <c r="KF213" s="433">
        <v>318</v>
      </c>
      <c r="KG213" s="433">
        <v>5</v>
      </c>
      <c r="KH213" s="433">
        <v>22</v>
      </c>
      <c r="KI213" s="433">
        <v>17</v>
      </c>
      <c r="KJ213" s="433">
        <v>17</v>
      </c>
      <c r="KK213" s="433">
        <v>30</v>
      </c>
      <c r="KL213" s="433">
        <v>21</v>
      </c>
      <c r="KM213" s="433">
        <v>51</v>
      </c>
      <c r="KN213" s="433">
        <v>160</v>
      </c>
      <c r="KO213" s="433">
        <v>139</v>
      </c>
      <c r="KP213" s="433">
        <v>299</v>
      </c>
      <c r="KQ213" s="433">
        <v>159</v>
      </c>
      <c r="KR213" s="433">
        <v>138</v>
      </c>
      <c r="KS213" s="433">
        <v>297</v>
      </c>
      <c r="KT213" s="433">
        <v>21</v>
      </c>
      <c r="KU213" s="433">
        <v>16</v>
      </c>
      <c r="KV213" s="433">
        <v>37</v>
      </c>
      <c r="KW213" s="433">
        <v>158</v>
      </c>
      <c r="KX213" s="433">
        <v>131</v>
      </c>
      <c r="KY213" s="433">
        <v>289</v>
      </c>
      <c r="KZ213" s="433">
        <v>6</v>
      </c>
      <c r="LA213" s="433">
        <v>11</v>
      </c>
      <c r="LB213" s="433">
        <v>17</v>
      </c>
      <c r="LC213" s="433">
        <v>17</v>
      </c>
      <c r="LD213" s="434">
        <v>0.75</v>
      </c>
      <c r="LE213" s="434">
        <v>0.89189189189189189</v>
      </c>
      <c r="LF213" s="434">
        <v>0.82191780821917804</v>
      </c>
      <c r="LG213" s="434">
        <v>-2.3668639053254337E-2</v>
      </c>
      <c r="LH213" s="434">
        <v>-2.4691358024691468E-2</v>
      </c>
      <c r="LI213" s="434">
        <v>-2.4169184290030232E-2</v>
      </c>
      <c r="LJ213" s="434">
        <v>2.8901734104046284E-2</v>
      </c>
      <c r="LK213" s="434">
        <v>5.8479532163743242E-3</v>
      </c>
      <c r="LL213" s="434">
        <v>1.744186046511631E-2</v>
      </c>
      <c r="LM213" s="434">
        <v>0.96551724137931039</v>
      </c>
      <c r="LN213" s="434">
        <v>1.0666666666666667</v>
      </c>
      <c r="LO213" s="434">
        <v>1.0169491525423728</v>
      </c>
      <c r="LP213" s="434">
        <v>8.8888888888888906E-2</v>
      </c>
      <c r="LQ213" s="434">
        <v>0</v>
      </c>
      <c r="LR213" s="434">
        <v>4.7477744807121636E-2</v>
      </c>
      <c r="LS213" s="434">
        <v>2.2857142857142909E-2</v>
      </c>
      <c r="LT213" s="434">
        <v>0</v>
      </c>
      <c r="LU213" s="434">
        <v>1.1904761904761862E-2</v>
      </c>
      <c r="LV213" s="434">
        <v>0.80769230769230771</v>
      </c>
      <c r="LW213" s="434">
        <v>1.0526315789473684</v>
      </c>
      <c r="LX213" s="434">
        <v>0.91111111111111109</v>
      </c>
      <c r="LY213" s="434">
        <v>-3.6809815950920255E-2</v>
      </c>
      <c r="LZ213" s="434">
        <v>-4.7297297297297369E-2</v>
      </c>
      <c r="MA213" s="434">
        <v>-4.1800643086816747E-2</v>
      </c>
      <c r="MB213" s="434">
        <v>1.8072289156626509E-2</v>
      </c>
      <c r="MC213" s="434">
        <v>0</v>
      </c>
      <c r="MD213" s="434">
        <v>9.52380952380949E-3</v>
      </c>
      <c r="ME213" s="268">
        <v>1</v>
      </c>
      <c r="MF213" s="268">
        <v>1.1153846153846154</v>
      </c>
      <c r="MG213" s="434">
        <v>1.0652173913043479</v>
      </c>
      <c r="MH213" s="434">
        <v>5.2631578947368474E-2</v>
      </c>
      <c r="MI213" s="434">
        <v>3.6809815950920255E-2</v>
      </c>
      <c r="MJ213" s="434">
        <v>4.4910179640718528E-2</v>
      </c>
      <c r="MK213" s="434">
        <v>0</v>
      </c>
      <c r="ML213" s="434">
        <v>0</v>
      </c>
      <c r="MM213" s="434">
        <v>0</v>
      </c>
      <c r="MN213" s="434">
        <v>1.1481481481481481</v>
      </c>
      <c r="MO213" s="434">
        <v>1.1428571428571428</v>
      </c>
      <c r="MP213" s="434">
        <v>1.1458333333333333</v>
      </c>
      <c r="MQ213" s="434">
        <v>-1.9108280254777066E-2</v>
      </c>
      <c r="MR213" s="434">
        <v>3.8461538461538436E-2</v>
      </c>
      <c r="MS213" s="434">
        <v>9.5846645367412275E-3</v>
      </c>
      <c r="MT213" s="434">
        <v>1.2658227848101222E-2</v>
      </c>
      <c r="MU213" s="434">
        <v>6.6225165562914245E-3</v>
      </c>
      <c r="MV213" s="434">
        <v>9.7087378640776656E-3</v>
      </c>
      <c r="MW213" s="434">
        <v>0.96296296296296291</v>
      </c>
      <c r="MX213" s="434">
        <v>1.2272727272727273</v>
      </c>
      <c r="MY213" s="434">
        <v>1.0816326530612246</v>
      </c>
      <c r="MZ213" s="434">
        <v>-7.0967741935483941E-2</v>
      </c>
      <c r="NA213" s="434">
        <v>-3.3557046979865834E-2</v>
      </c>
      <c r="NB213" s="434">
        <v>-5.2631578947368363E-2</v>
      </c>
      <c r="NC213" s="434">
        <v>2.5641025641025661E-2</v>
      </c>
      <c r="ND213" s="434">
        <v>0</v>
      </c>
      <c r="NE213" s="434">
        <v>1.3289036544850474E-2</v>
      </c>
      <c r="NF213" s="434">
        <v>0.88235294117647056</v>
      </c>
      <c r="NG213" s="434">
        <v>0.875</v>
      </c>
      <c r="NH213" s="434">
        <v>0.87931034482758619</v>
      </c>
      <c r="NI213" s="434">
        <v>-1.2121212121212199E-2</v>
      </c>
      <c r="NJ213" s="434">
        <v>0.11111111111111116</v>
      </c>
      <c r="NK213" s="434">
        <v>4.7169811320754707E-2</v>
      </c>
      <c r="NL213" s="434">
        <v>6.2499999999999778E-3</v>
      </c>
      <c r="NM213" s="434">
        <v>7.194244604316502E-3</v>
      </c>
      <c r="NN213" s="434">
        <v>6.6889632107023367E-3</v>
      </c>
    </row>
    <row r="214" spans="1:378" x14ac:dyDescent="0.25">
      <c r="A214" s="269" t="s">
        <v>1076</v>
      </c>
      <c r="B214" s="429">
        <v>41</v>
      </c>
      <c r="C214" s="429">
        <v>35</v>
      </c>
      <c r="D214" s="429">
        <v>76</v>
      </c>
      <c r="E214" s="429">
        <v>224</v>
      </c>
      <c r="F214" s="429">
        <v>187</v>
      </c>
      <c r="G214" s="429">
        <v>411</v>
      </c>
      <c r="H214" s="429">
        <v>4</v>
      </c>
      <c r="I214" s="429">
        <v>26</v>
      </c>
      <c r="J214" s="429">
        <v>19</v>
      </c>
      <c r="K214" s="429">
        <v>33</v>
      </c>
      <c r="L214" s="429">
        <v>45</v>
      </c>
      <c r="M214" s="429">
        <v>28</v>
      </c>
      <c r="N214" s="429">
        <v>73</v>
      </c>
      <c r="O214" s="429">
        <v>227</v>
      </c>
      <c r="P214" s="429">
        <v>184</v>
      </c>
      <c r="Q214" s="429">
        <v>411</v>
      </c>
      <c r="R214" s="429">
        <v>222</v>
      </c>
      <c r="S214" s="429">
        <v>182</v>
      </c>
      <c r="T214" s="429">
        <v>404</v>
      </c>
      <c r="U214" s="429">
        <v>43</v>
      </c>
      <c r="V214" s="429">
        <v>34</v>
      </c>
      <c r="W214" s="429">
        <v>77</v>
      </c>
      <c r="X214" s="429">
        <v>219</v>
      </c>
      <c r="Y214" s="429">
        <v>178</v>
      </c>
      <c r="Z214" s="429">
        <v>397</v>
      </c>
      <c r="AA214" s="429">
        <v>5</v>
      </c>
      <c r="AB214" s="429">
        <v>24</v>
      </c>
      <c r="AC214" s="429">
        <v>20</v>
      </c>
      <c r="AD214" s="429">
        <v>33</v>
      </c>
      <c r="AE214" s="429">
        <v>33</v>
      </c>
      <c r="AF214" s="429">
        <v>28</v>
      </c>
      <c r="AG214" s="429">
        <v>61</v>
      </c>
      <c r="AH214" s="429">
        <v>216</v>
      </c>
      <c r="AI214" s="429">
        <v>180</v>
      </c>
      <c r="AJ214" s="429">
        <v>396</v>
      </c>
      <c r="AK214" s="429">
        <v>212</v>
      </c>
      <c r="AL214" s="429">
        <v>179</v>
      </c>
      <c r="AM214" s="429">
        <v>391</v>
      </c>
      <c r="AN214" s="429">
        <v>25</v>
      </c>
      <c r="AO214" s="429">
        <v>21</v>
      </c>
      <c r="AP214" s="429">
        <v>46</v>
      </c>
      <c r="AQ214" s="429">
        <v>201</v>
      </c>
      <c r="AR214" s="429">
        <v>166</v>
      </c>
      <c r="AS214" s="429">
        <v>367</v>
      </c>
      <c r="AT214" s="429">
        <v>5</v>
      </c>
      <c r="AU214" s="429">
        <v>24</v>
      </c>
      <c r="AV214" s="429">
        <v>18</v>
      </c>
      <c r="AW214" s="429">
        <v>32</v>
      </c>
      <c r="AX214" s="429">
        <v>32</v>
      </c>
      <c r="AY214" s="429">
        <v>20</v>
      </c>
      <c r="AZ214" s="429">
        <v>52</v>
      </c>
      <c r="BA214" s="429">
        <v>204</v>
      </c>
      <c r="BB214" s="429">
        <v>167</v>
      </c>
      <c r="BC214" s="429">
        <v>371</v>
      </c>
      <c r="BD214" s="429">
        <v>200</v>
      </c>
      <c r="BE214" s="429">
        <v>161</v>
      </c>
      <c r="BF214" s="429">
        <v>361</v>
      </c>
      <c r="BG214" s="429">
        <v>37</v>
      </c>
      <c r="BH214" s="429">
        <v>26</v>
      </c>
      <c r="BI214" s="429">
        <v>63</v>
      </c>
      <c r="BJ214" s="429">
        <v>208</v>
      </c>
      <c r="BK214" s="429">
        <v>171</v>
      </c>
      <c r="BL214" s="429">
        <v>379</v>
      </c>
      <c r="BM214" s="429">
        <v>3</v>
      </c>
      <c r="BN214" s="429">
        <v>22</v>
      </c>
      <c r="BO214" s="429">
        <v>16</v>
      </c>
      <c r="BP214" s="429">
        <v>30</v>
      </c>
      <c r="BQ214" s="429">
        <v>31</v>
      </c>
      <c r="BR214" s="429">
        <v>31</v>
      </c>
      <c r="BS214" s="429">
        <v>62</v>
      </c>
      <c r="BT214" s="429">
        <v>205</v>
      </c>
      <c r="BU214" s="429">
        <v>171</v>
      </c>
      <c r="BV214" s="429">
        <v>376</v>
      </c>
      <c r="BW214" s="429">
        <v>198</v>
      </c>
      <c r="BX214" s="429">
        <v>167</v>
      </c>
      <c r="BY214" s="429">
        <v>365</v>
      </c>
      <c r="BZ214" s="429">
        <v>36</v>
      </c>
      <c r="CA214" s="429">
        <v>37</v>
      </c>
      <c r="CB214" s="429">
        <v>73</v>
      </c>
      <c r="CC214" s="429">
        <v>206</v>
      </c>
      <c r="CD214" s="429">
        <v>177</v>
      </c>
      <c r="CE214" s="429">
        <v>383</v>
      </c>
      <c r="CF214" s="429">
        <v>2</v>
      </c>
      <c r="CG214" s="429">
        <v>24</v>
      </c>
      <c r="CH214" s="429">
        <v>16</v>
      </c>
      <c r="CI214" s="429">
        <v>30</v>
      </c>
      <c r="CJ214" s="429">
        <v>28</v>
      </c>
      <c r="CK214" s="429">
        <v>24</v>
      </c>
      <c r="CL214" s="429">
        <v>52</v>
      </c>
      <c r="CM214" s="429">
        <v>206</v>
      </c>
      <c r="CN214" s="429">
        <v>166</v>
      </c>
      <c r="CO214" s="429">
        <v>372</v>
      </c>
      <c r="CP214" s="429">
        <v>199</v>
      </c>
      <c r="CQ214" s="429">
        <v>164</v>
      </c>
      <c r="CR214" s="429">
        <v>363</v>
      </c>
      <c r="CS214" s="429">
        <v>29</v>
      </c>
      <c r="CT214" s="429">
        <v>30</v>
      </c>
      <c r="CU214" s="429">
        <v>59</v>
      </c>
      <c r="CV214" s="429">
        <v>207</v>
      </c>
      <c r="CW214" s="429">
        <v>174</v>
      </c>
      <c r="CX214" s="429">
        <v>381</v>
      </c>
      <c r="CY214" s="429">
        <v>2</v>
      </c>
      <c r="CZ214" s="429">
        <v>22</v>
      </c>
      <c r="DA214" s="429">
        <v>16</v>
      </c>
      <c r="DB214" s="429">
        <v>31</v>
      </c>
      <c r="DC214" s="429">
        <v>35</v>
      </c>
      <c r="DD214" s="429">
        <v>31</v>
      </c>
      <c r="DE214" s="429">
        <v>66</v>
      </c>
      <c r="DF214" s="429">
        <v>213</v>
      </c>
      <c r="DG214" s="429">
        <v>181</v>
      </c>
      <c r="DH214" s="429">
        <v>394</v>
      </c>
      <c r="DI214" s="429">
        <v>200</v>
      </c>
      <c r="DJ214" s="429">
        <v>179</v>
      </c>
      <c r="DK214" s="429">
        <v>379</v>
      </c>
      <c r="DL214" s="429">
        <v>26</v>
      </c>
      <c r="DM214" s="429">
        <v>19</v>
      </c>
      <c r="DN214" s="429">
        <v>45</v>
      </c>
      <c r="DO214" s="429">
        <v>200</v>
      </c>
      <c r="DP214" s="429">
        <v>171</v>
      </c>
      <c r="DQ214" s="429">
        <v>371</v>
      </c>
      <c r="DR214" s="429">
        <v>4</v>
      </c>
      <c r="DS214" s="429">
        <v>22</v>
      </c>
      <c r="DT214" s="429">
        <v>17</v>
      </c>
      <c r="DU214" s="429">
        <v>31</v>
      </c>
      <c r="DV214" s="429">
        <v>39</v>
      </c>
      <c r="DW214" s="429">
        <v>28</v>
      </c>
      <c r="DX214" s="429">
        <v>67</v>
      </c>
      <c r="DY214" s="429">
        <v>206</v>
      </c>
      <c r="DZ214" s="429">
        <v>171</v>
      </c>
      <c r="EA214" s="429">
        <v>377</v>
      </c>
      <c r="EB214" s="429">
        <v>204</v>
      </c>
      <c r="EC214" s="429">
        <v>170</v>
      </c>
      <c r="ED214" s="429">
        <v>374</v>
      </c>
      <c r="EE214" s="429">
        <v>20</v>
      </c>
      <c r="EF214" s="429">
        <v>26</v>
      </c>
      <c r="EG214" s="429">
        <v>46</v>
      </c>
      <c r="EH214" s="429">
        <v>183</v>
      </c>
      <c r="EI214" s="429">
        <v>176</v>
      </c>
      <c r="EJ214" s="429">
        <v>359</v>
      </c>
      <c r="EK214" s="429">
        <v>4</v>
      </c>
      <c r="EL214" s="429">
        <v>24</v>
      </c>
      <c r="EM214" s="429">
        <v>17</v>
      </c>
      <c r="EN214" s="429">
        <v>29</v>
      </c>
      <c r="EO214" s="429">
        <v>27</v>
      </c>
      <c r="EP214" s="429">
        <v>22</v>
      </c>
      <c r="EQ214" s="429">
        <v>49</v>
      </c>
      <c r="ER214" s="429">
        <v>173</v>
      </c>
      <c r="ES214" s="429">
        <v>160</v>
      </c>
      <c r="ET214" s="429">
        <v>333</v>
      </c>
      <c r="EU214" s="429">
        <v>167</v>
      </c>
      <c r="EV214" s="429">
        <v>157</v>
      </c>
      <c r="EW214" s="429">
        <v>324</v>
      </c>
      <c r="EX214" s="429">
        <v>27</v>
      </c>
      <c r="EY214" s="429">
        <v>21</v>
      </c>
      <c r="EZ214" s="429">
        <v>48</v>
      </c>
      <c r="FA214" s="429">
        <v>179</v>
      </c>
      <c r="FB214" s="429">
        <v>163</v>
      </c>
      <c r="FC214" s="429">
        <v>342</v>
      </c>
      <c r="FD214" s="429">
        <v>2</v>
      </c>
      <c r="FE214" s="429">
        <v>26</v>
      </c>
      <c r="FF214" s="429">
        <v>17</v>
      </c>
      <c r="FG214" s="429">
        <v>29</v>
      </c>
      <c r="FH214" s="429">
        <v>47</v>
      </c>
      <c r="FI214" s="429">
        <v>32</v>
      </c>
      <c r="FJ214" s="429">
        <v>79</v>
      </c>
      <c r="FK214" s="429">
        <v>183</v>
      </c>
      <c r="FL214" s="429">
        <v>166</v>
      </c>
      <c r="FM214" s="429">
        <v>349</v>
      </c>
      <c r="FN214" s="429">
        <v>171</v>
      </c>
      <c r="FO214" s="429">
        <v>166</v>
      </c>
      <c r="FP214" s="429">
        <v>337</v>
      </c>
      <c r="FQ214" s="429">
        <v>27</v>
      </c>
      <c r="FR214" s="429">
        <v>22</v>
      </c>
      <c r="FS214" s="429">
        <v>49</v>
      </c>
      <c r="FT214" s="429">
        <v>169</v>
      </c>
      <c r="FU214" s="429">
        <v>162</v>
      </c>
      <c r="FV214" s="429">
        <v>331</v>
      </c>
      <c r="FW214" s="429">
        <v>3</v>
      </c>
      <c r="FX214" s="429">
        <v>24</v>
      </c>
      <c r="FY214" s="429">
        <v>17</v>
      </c>
      <c r="FZ214" s="429">
        <v>28</v>
      </c>
      <c r="GA214" s="429">
        <v>27</v>
      </c>
      <c r="GB214" s="429">
        <v>33</v>
      </c>
      <c r="GC214" s="429">
        <v>60</v>
      </c>
      <c r="GD214" s="429">
        <v>173</v>
      </c>
      <c r="GE214" s="429">
        <v>171</v>
      </c>
      <c r="GF214" s="429">
        <v>344</v>
      </c>
      <c r="GG214" s="429">
        <v>168</v>
      </c>
      <c r="GH214" s="429">
        <v>170</v>
      </c>
      <c r="GI214" s="429">
        <v>338</v>
      </c>
      <c r="GJ214" s="429">
        <v>34</v>
      </c>
      <c r="GK214" s="429">
        <v>24</v>
      </c>
      <c r="GL214" s="429">
        <v>58</v>
      </c>
      <c r="GM214" s="429">
        <v>180</v>
      </c>
      <c r="GN214" s="429">
        <v>157</v>
      </c>
      <c r="GO214" s="429">
        <v>337</v>
      </c>
      <c r="GP214" s="429">
        <v>28</v>
      </c>
      <c r="GQ214" s="429">
        <v>26</v>
      </c>
      <c r="GR214" s="429">
        <v>17</v>
      </c>
      <c r="GS214" s="429">
        <v>29</v>
      </c>
      <c r="GT214" s="429">
        <v>32</v>
      </c>
      <c r="GU214" s="429">
        <v>60</v>
      </c>
      <c r="GV214" s="429">
        <v>3</v>
      </c>
      <c r="GW214" s="429">
        <v>175</v>
      </c>
      <c r="GX214" s="429">
        <v>161</v>
      </c>
      <c r="GY214" s="429">
        <v>336</v>
      </c>
      <c r="GZ214" s="429">
        <v>171</v>
      </c>
      <c r="HA214" s="429">
        <v>161</v>
      </c>
      <c r="HB214" s="429">
        <v>332</v>
      </c>
      <c r="HC214" s="429">
        <v>27</v>
      </c>
      <c r="HD214" s="429">
        <v>23</v>
      </c>
      <c r="HE214" s="429">
        <v>50</v>
      </c>
      <c r="HF214" s="429">
        <v>163</v>
      </c>
      <c r="HG214" s="429">
        <v>148</v>
      </c>
      <c r="HH214" s="429">
        <v>311</v>
      </c>
      <c r="HI214" s="429">
        <v>3</v>
      </c>
      <c r="HJ214" s="429">
        <v>24</v>
      </c>
      <c r="HK214" s="429">
        <v>17</v>
      </c>
      <c r="HL214" s="429">
        <v>31</v>
      </c>
      <c r="HM214" s="429">
        <v>21</v>
      </c>
      <c r="HN214" s="429">
        <v>20</v>
      </c>
      <c r="HO214" s="429">
        <v>41</v>
      </c>
      <c r="HP214" s="429">
        <v>166</v>
      </c>
      <c r="HQ214" s="429">
        <v>149</v>
      </c>
      <c r="HR214" s="429">
        <v>315</v>
      </c>
      <c r="HS214" s="429">
        <v>163</v>
      </c>
      <c r="HT214" s="429">
        <v>149</v>
      </c>
      <c r="HU214" s="429">
        <v>312</v>
      </c>
      <c r="HV214" s="429">
        <v>23</v>
      </c>
      <c r="HW214" s="429">
        <v>28</v>
      </c>
      <c r="HX214" s="429">
        <v>51</v>
      </c>
      <c r="HY214" s="429">
        <v>171</v>
      </c>
      <c r="HZ214" s="429">
        <v>163</v>
      </c>
      <c r="IA214" s="429">
        <v>334</v>
      </c>
      <c r="IB214" s="429">
        <v>6</v>
      </c>
      <c r="IC214" s="429">
        <v>18</v>
      </c>
      <c r="ID214" s="429">
        <v>16</v>
      </c>
      <c r="IE214" s="429">
        <v>29</v>
      </c>
      <c r="IF214" s="429">
        <v>20</v>
      </c>
      <c r="IG214" s="429">
        <v>29</v>
      </c>
      <c r="IH214" s="429">
        <v>49</v>
      </c>
      <c r="II214" s="429">
        <v>165</v>
      </c>
      <c r="IJ214" s="429">
        <v>159</v>
      </c>
      <c r="IK214" s="429">
        <v>324</v>
      </c>
      <c r="IL214" s="429">
        <v>165</v>
      </c>
      <c r="IM214" s="429">
        <v>159</v>
      </c>
      <c r="IN214" s="429">
        <v>324</v>
      </c>
      <c r="IO214" s="429">
        <v>15</v>
      </c>
      <c r="IP214" s="429">
        <v>28</v>
      </c>
      <c r="IQ214" s="429">
        <v>43</v>
      </c>
      <c r="IR214" s="429">
        <v>157</v>
      </c>
      <c r="IS214" s="429">
        <v>156</v>
      </c>
      <c r="IT214" s="429">
        <v>313</v>
      </c>
      <c r="IU214" s="429">
        <v>6</v>
      </c>
      <c r="IV214" s="429">
        <v>18</v>
      </c>
      <c r="IW214" s="429">
        <v>16</v>
      </c>
      <c r="IX214" s="429">
        <v>30</v>
      </c>
      <c r="IY214" s="429">
        <v>31</v>
      </c>
      <c r="IZ214" s="429">
        <v>24</v>
      </c>
      <c r="JA214" s="429">
        <v>55</v>
      </c>
      <c r="JB214" s="429">
        <v>158</v>
      </c>
      <c r="JC214" s="429">
        <v>151</v>
      </c>
      <c r="JD214" s="429">
        <v>309</v>
      </c>
      <c r="JE214" s="429">
        <v>156</v>
      </c>
      <c r="JF214" s="429">
        <v>150</v>
      </c>
      <c r="JG214" s="429">
        <v>306</v>
      </c>
      <c r="JH214" s="429">
        <v>26</v>
      </c>
      <c r="JI214" s="429">
        <v>23</v>
      </c>
      <c r="JJ214" s="429">
        <v>49</v>
      </c>
      <c r="JK214" s="429">
        <v>155</v>
      </c>
      <c r="JL214" s="429">
        <v>149</v>
      </c>
      <c r="JM214" s="429">
        <v>304</v>
      </c>
      <c r="JN214" s="429">
        <v>7</v>
      </c>
      <c r="JO214" s="429">
        <v>18</v>
      </c>
      <c r="JP214" s="429">
        <v>17</v>
      </c>
      <c r="JQ214" s="429">
        <v>17</v>
      </c>
      <c r="JR214" s="429">
        <v>26</v>
      </c>
      <c r="JS214" s="429">
        <v>27</v>
      </c>
      <c r="JT214" s="429">
        <v>53</v>
      </c>
      <c r="JU214" s="429">
        <v>156</v>
      </c>
      <c r="JV214" s="429">
        <v>145</v>
      </c>
      <c r="JW214" s="429">
        <v>301</v>
      </c>
      <c r="JX214" s="429">
        <v>152</v>
      </c>
      <c r="JY214" s="429">
        <v>145</v>
      </c>
      <c r="JZ214" s="429">
        <v>297</v>
      </c>
      <c r="KA214" s="429">
        <v>25</v>
      </c>
      <c r="KB214" s="429">
        <v>26</v>
      </c>
      <c r="KC214" s="429">
        <v>51</v>
      </c>
      <c r="KD214" s="429">
        <v>165</v>
      </c>
      <c r="KE214" s="429">
        <v>153</v>
      </c>
      <c r="KF214" s="429">
        <v>318</v>
      </c>
      <c r="KG214" s="429">
        <v>5</v>
      </c>
      <c r="KH214" s="429">
        <v>22</v>
      </c>
      <c r="KI214" s="429">
        <v>17</v>
      </c>
      <c r="KJ214" s="429">
        <v>17</v>
      </c>
      <c r="KK214" s="429">
        <v>30</v>
      </c>
      <c r="KL214" s="429">
        <v>21</v>
      </c>
      <c r="KM214" s="429">
        <v>51</v>
      </c>
      <c r="KN214" s="429">
        <v>160</v>
      </c>
      <c r="KO214" s="429">
        <v>139</v>
      </c>
      <c r="KP214" s="429">
        <v>299</v>
      </c>
      <c r="KQ214" s="429">
        <v>159</v>
      </c>
      <c r="KR214" s="429">
        <v>138</v>
      </c>
      <c r="KS214" s="429">
        <v>297</v>
      </c>
      <c r="KT214" s="429">
        <v>21</v>
      </c>
      <c r="KU214" s="429">
        <v>16</v>
      </c>
      <c r="KV214" s="429">
        <v>37</v>
      </c>
      <c r="KW214" s="429">
        <v>158</v>
      </c>
      <c r="KX214" s="429">
        <v>131</v>
      </c>
      <c r="KY214" s="429">
        <v>289</v>
      </c>
      <c r="KZ214" s="429">
        <v>6</v>
      </c>
      <c r="LA214" s="429">
        <v>11</v>
      </c>
      <c r="LB214" s="429">
        <v>17</v>
      </c>
      <c r="LC214" s="429">
        <v>17</v>
      </c>
      <c r="LD214" s="430">
        <v>0.75</v>
      </c>
      <c r="LE214" s="430">
        <v>0.89189189189189189</v>
      </c>
      <c r="LF214" s="430">
        <v>0.82191780821917804</v>
      </c>
      <c r="LG214" s="430">
        <v>-2.3668639053254337E-2</v>
      </c>
      <c r="LH214" s="430">
        <v>-2.4691358024691468E-2</v>
      </c>
      <c r="LI214" s="430">
        <v>-2.4169184290030232E-2</v>
      </c>
      <c r="LJ214" s="430">
        <v>2.8901734104046284E-2</v>
      </c>
      <c r="LK214" s="430">
        <v>5.8479532163743242E-3</v>
      </c>
      <c r="LL214" s="430">
        <v>1.744186046511631E-2</v>
      </c>
      <c r="LM214" s="430">
        <v>0.96551724137931039</v>
      </c>
      <c r="LN214" s="430">
        <v>1.0666666666666667</v>
      </c>
      <c r="LO214" s="430">
        <v>1.0169491525423728</v>
      </c>
      <c r="LP214" s="430">
        <v>8.8888888888888906E-2</v>
      </c>
      <c r="LQ214" s="430">
        <v>0</v>
      </c>
      <c r="LR214" s="430">
        <v>4.7477744807121636E-2</v>
      </c>
      <c r="LS214" s="430">
        <v>2.2857142857142909E-2</v>
      </c>
      <c r="LT214" s="430">
        <v>0</v>
      </c>
      <c r="LU214" s="430">
        <v>1.1904761904761862E-2</v>
      </c>
      <c r="LV214" s="430">
        <v>0.80769230769230771</v>
      </c>
      <c r="LW214" s="430">
        <v>1.0526315789473684</v>
      </c>
      <c r="LX214" s="430">
        <v>0.91111111111111109</v>
      </c>
      <c r="LY214" s="430">
        <v>-3.6809815950920255E-2</v>
      </c>
      <c r="LZ214" s="430">
        <v>-4.7297297297297369E-2</v>
      </c>
      <c r="MA214" s="430">
        <v>-4.1800643086816747E-2</v>
      </c>
      <c r="MB214" s="430">
        <v>1.8072289156626509E-2</v>
      </c>
      <c r="MC214" s="430">
        <v>0</v>
      </c>
      <c r="MD214" s="430">
        <v>9.52380952380949E-3</v>
      </c>
      <c r="ME214" s="270">
        <v>1</v>
      </c>
      <c r="MF214" s="270">
        <v>1.1153846153846154</v>
      </c>
      <c r="MG214" s="430">
        <v>1.0652173913043479</v>
      </c>
      <c r="MH214" s="430">
        <v>5.2631578947368474E-2</v>
      </c>
      <c r="MI214" s="430">
        <v>3.6809815950920255E-2</v>
      </c>
      <c r="MJ214" s="430">
        <v>4.4910179640718528E-2</v>
      </c>
      <c r="MK214" s="430">
        <v>0</v>
      </c>
      <c r="ML214" s="430">
        <v>0</v>
      </c>
      <c r="MM214" s="430">
        <v>0</v>
      </c>
      <c r="MN214" s="430">
        <v>1.1481481481481481</v>
      </c>
      <c r="MO214" s="430">
        <v>1.1428571428571428</v>
      </c>
      <c r="MP214" s="430">
        <v>1.1458333333333333</v>
      </c>
      <c r="MQ214" s="430">
        <v>-1.9108280254777066E-2</v>
      </c>
      <c r="MR214" s="430">
        <v>3.8461538461538436E-2</v>
      </c>
      <c r="MS214" s="430">
        <v>9.5846645367412275E-3</v>
      </c>
      <c r="MT214" s="430">
        <v>1.2658227848101222E-2</v>
      </c>
      <c r="MU214" s="430">
        <v>6.6225165562914245E-3</v>
      </c>
      <c r="MV214" s="430">
        <v>9.7087378640776656E-3</v>
      </c>
      <c r="MW214" s="430">
        <v>0.96296296296296291</v>
      </c>
      <c r="MX214" s="430">
        <v>1.2272727272727273</v>
      </c>
      <c r="MY214" s="430">
        <v>1.0816326530612246</v>
      </c>
      <c r="MZ214" s="430">
        <v>-7.0967741935483941E-2</v>
      </c>
      <c r="NA214" s="430">
        <v>-3.3557046979865834E-2</v>
      </c>
      <c r="NB214" s="430">
        <v>-5.2631578947368363E-2</v>
      </c>
      <c r="NC214" s="430">
        <v>2.5641025641025661E-2</v>
      </c>
      <c r="ND214" s="430">
        <v>0</v>
      </c>
      <c r="NE214" s="430">
        <v>1.3289036544850474E-2</v>
      </c>
      <c r="NF214" s="430">
        <v>0.88235294117647056</v>
      </c>
      <c r="NG214" s="430">
        <v>0.875</v>
      </c>
      <c r="NH214" s="430">
        <v>0.87931034482758619</v>
      </c>
      <c r="NI214" s="430">
        <v>-1.2121212121212199E-2</v>
      </c>
      <c r="NJ214" s="430">
        <v>0.11111111111111116</v>
      </c>
      <c r="NK214" s="430">
        <v>4.7169811320754707E-2</v>
      </c>
      <c r="NL214" s="430">
        <v>6.2499999999999778E-3</v>
      </c>
      <c r="NM214" s="430">
        <v>7.194244604316502E-3</v>
      </c>
      <c r="NN214" s="430">
        <v>6.6889632107023367E-3</v>
      </c>
    </row>
    <row r="215" spans="1:378" x14ac:dyDescent="0.25">
      <c r="A215" s="267" t="s">
        <v>1203</v>
      </c>
      <c r="B215" s="433">
        <v>56</v>
      </c>
      <c r="C215" s="433">
        <v>60</v>
      </c>
      <c r="D215" s="433">
        <v>116</v>
      </c>
      <c r="E215" s="433">
        <v>411</v>
      </c>
      <c r="F215" s="433">
        <v>406</v>
      </c>
      <c r="G215" s="433">
        <v>817</v>
      </c>
      <c r="H215" s="433">
        <v>16</v>
      </c>
      <c r="I215" s="433">
        <v>40</v>
      </c>
      <c r="J215" s="433">
        <v>38</v>
      </c>
      <c r="K215" s="433">
        <v>49</v>
      </c>
      <c r="L215" s="433">
        <v>75</v>
      </c>
      <c r="M215" s="433">
        <v>66</v>
      </c>
      <c r="N215" s="433">
        <v>141</v>
      </c>
      <c r="O215" s="433">
        <v>402</v>
      </c>
      <c r="P215" s="433">
        <v>375</v>
      </c>
      <c r="Q215" s="433">
        <v>777</v>
      </c>
      <c r="R215" s="433">
        <v>380</v>
      </c>
      <c r="S215" s="433">
        <v>362</v>
      </c>
      <c r="T215" s="433">
        <v>742</v>
      </c>
      <c r="U215" s="433">
        <v>54</v>
      </c>
      <c r="V215" s="433">
        <v>48</v>
      </c>
      <c r="W215" s="433">
        <v>102</v>
      </c>
      <c r="X215" s="433">
        <v>370</v>
      </c>
      <c r="Y215" s="433">
        <v>356</v>
      </c>
      <c r="Z215" s="433">
        <v>726</v>
      </c>
      <c r="AA215" s="433">
        <v>15</v>
      </c>
      <c r="AB215" s="433">
        <v>38</v>
      </c>
      <c r="AC215" s="433">
        <v>36</v>
      </c>
      <c r="AD215" s="433">
        <v>43</v>
      </c>
      <c r="AE215" s="433">
        <v>56</v>
      </c>
      <c r="AF215" s="433">
        <v>64</v>
      </c>
      <c r="AG215" s="433">
        <v>120</v>
      </c>
      <c r="AH215" s="433">
        <v>358</v>
      </c>
      <c r="AI215" s="433">
        <v>331</v>
      </c>
      <c r="AJ215" s="433">
        <v>689</v>
      </c>
      <c r="AK215" s="433">
        <v>345</v>
      </c>
      <c r="AL215" s="433">
        <v>324</v>
      </c>
      <c r="AM215" s="433">
        <v>669</v>
      </c>
      <c r="AN215" s="433">
        <v>41</v>
      </c>
      <c r="AO215" s="433">
        <v>47</v>
      </c>
      <c r="AP215" s="433">
        <v>88</v>
      </c>
      <c r="AQ215" s="433">
        <v>338</v>
      </c>
      <c r="AR215" s="433">
        <v>318</v>
      </c>
      <c r="AS215" s="433">
        <v>656</v>
      </c>
      <c r="AT215" s="433">
        <v>15</v>
      </c>
      <c r="AU215" s="433">
        <v>38</v>
      </c>
      <c r="AV215" s="433">
        <v>36</v>
      </c>
      <c r="AW215" s="433">
        <v>42</v>
      </c>
      <c r="AX215" s="433">
        <v>68</v>
      </c>
      <c r="AY215" s="433">
        <v>64</v>
      </c>
      <c r="AZ215" s="433">
        <v>132</v>
      </c>
      <c r="BA215" s="433">
        <v>322</v>
      </c>
      <c r="BB215" s="433">
        <v>309</v>
      </c>
      <c r="BC215" s="433">
        <v>631</v>
      </c>
      <c r="BD215" s="433">
        <v>312</v>
      </c>
      <c r="BE215" s="433">
        <v>300</v>
      </c>
      <c r="BF215" s="433">
        <v>612</v>
      </c>
      <c r="BG215" s="433">
        <v>39</v>
      </c>
      <c r="BH215" s="433">
        <v>51</v>
      </c>
      <c r="BI215" s="433">
        <v>90</v>
      </c>
      <c r="BJ215" s="433">
        <v>297</v>
      </c>
      <c r="BK215" s="433">
        <v>285</v>
      </c>
      <c r="BL215" s="433">
        <v>582</v>
      </c>
      <c r="BM215" s="433">
        <v>11</v>
      </c>
      <c r="BN215" s="433">
        <v>44</v>
      </c>
      <c r="BO215" s="433">
        <v>34</v>
      </c>
      <c r="BP215" s="433">
        <v>42</v>
      </c>
      <c r="BQ215" s="433">
        <v>50</v>
      </c>
      <c r="BR215" s="433">
        <v>57</v>
      </c>
      <c r="BS215" s="433">
        <v>107</v>
      </c>
      <c r="BT215" s="433">
        <v>286</v>
      </c>
      <c r="BU215" s="433">
        <v>279</v>
      </c>
      <c r="BV215" s="433">
        <v>565</v>
      </c>
      <c r="BW215" s="433">
        <v>281</v>
      </c>
      <c r="BX215" s="433">
        <v>275</v>
      </c>
      <c r="BY215" s="433">
        <v>556</v>
      </c>
      <c r="BZ215" s="433">
        <v>46</v>
      </c>
      <c r="CA215" s="433">
        <v>45</v>
      </c>
      <c r="CB215" s="433">
        <v>91</v>
      </c>
      <c r="CC215" s="433">
        <v>289</v>
      </c>
      <c r="CD215" s="433">
        <v>270</v>
      </c>
      <c r="CE215" s="433">
        <v>559</v>
      </c>
      <c r="CF215" s="433">
        <v>9</v>
      </c>
      <c r="CG215" s="433">
        <v>40</v>
      </c>
      <c r="CH215" s="433">
        <v>31</v>
      </c>
      <c r="CI215" s="433">
        <v>42</v>
      </c>
      <c r="CJ215" s="433">
        <v>44</v>
      </c>
      <c r="CK215" s="433">
        <v>37</v>
      </c>
      <c r="CL215" s="433">
        <v>81</v>
      </c>
      <c r="CM215" s="433">
        <v>279</v>
      </c>
      <c r="CN215" s="433">
        <v>264</v>
      </c>
      <c r="CO215" s="433">
        <v>543</v>
      </c>
      <c r="CP215" s="433">
        <v>268</v>
      </c>
      <c r="CQ215" s="433">
        <v>261</v>
      </c>
      <c r="CR215" s="433">
        <v>529</v>
      </c>
      <c r="CS215" s="433">
        <v>46</v>
      </c>
      <c r="CT215" s="433">
        <v>46</v>
      </c>
      <c r="CU215" s="433">
        <v>92</v>
      </c>
      <c r="CV215" s="433">
        <v>274</v>
      </c>
      <c r="CW215" s="433">
        <v>267</v>
      </c>
      <c r="CX215" s="433">
        <v>541</v>
      </c>
      <c r="CY215" s="433">
        <v>9</v>
      </c>
      <c r="CZ215" s="433">
        <v>37</v>
      </c>
      <c r="DA215" s="433">
        <v>31</v>
      </c>
      <c r="DB215" s="433">
        <v>39</v>
      </c>
      <c r="DC215" s="433">
        <v>61</v>
      </c>
      <c r="DD215" s="433">
        <v>48</v>
      </c>
      <c r="DE215" s="433">
        <v>109</v>
      </c>
      <c r="DF215" s="433">
        <v>275</v>
      </c>
      <c r="DG215" s="433">
        <v>265</v>
      </c>
      <c r="DH215" s="433">
        <v>540</v>
      </c>
      <c r="DI215" s="433">
        <v>266</v>
      </c>
      <c r="DJ215" s="433">
        <v>260</v>
      </c>
      <c r="DK215" s="433">
        <v>526</v>
      </c>
      <c r="DL215" s="433">
        <v>48</v>
      </c>
      <c r="DM215" s="433">
        <v>47</v>
      </c>
      <c r="DN215" s="433">
        <v>95</v>
      </c>
      <c r="DO215" s="433">
        <v>261</v>
      </c>
      <c r="DP215" s="433">
        <v>275</v>
      </c>
      <c r="DQ215" s="433">
        <v>536</v>
      </c>
      <c r="DR215" s="433">
        <v>8</v>
      </c>
      <c r="DS215" s="433">
        <v>35</v>
      </c>
      <c r="DT215" s="433">
        <v>28</v>
      </c>
      <c r="DU215" s="433">
        <v>33</v>
      </c>
      <c r="DV215" s="433">
        <v>43</v>
      </c>
      <c r="DW215" s="433">
        <v>41</v>
      </c>
      <c r="DX215" s="433">
        <v>84</v>
      </c>
      <c r="DY215" s="433">
        <v>256</v>
      </c>
      <c r="DZ215" s="433">
        <v>267</v>
      </c>
      <c r="EA215" s="433">
        <v>523</v>
      </c>
      <c r="EB215" s="433">
        <v>246</v>
      </c>
      <c r="EC215" s="433">
        <v>262</v>
      </c>
      <c r="ED215" s="433">
        <v>508</v>
      </c>
      <c r="EE215" s="433">
        <v>43</v>
      </c>
      <c r="EF215" s="433">
        <v>39</v>
      </c>
      <c r="EG215" s="433">
        <v>82</v>
      </c>
      <c r="EH215" s="433">
        <v>259</v>
      </c>
      <c r="EI215" s="433">
        <v>265</v>
      </c>
      <c r="EJ215" s="433">
        <v>524</v>
      </c>
      <c r="EK215" s="433">
        <v>8</v>
      </c>
      <c r="EL215" s="433">
        <v>39</v>
      </c>
      <c r="EM215" s="433">
        <v>29</v>
      </c>
      <c r="EN215" s="433">
        <v>34</v>
      </c>
      <c r="EO215" s="433">
        <v>36</v>
      </c>
      <c r="EP215" s="433">
        <v>42</v>
      </c>
      <c r="EQ215" s="433">
        <v>78</v>
      </c>
      <c r="ER215" s="433">
        <v>256</v>
      </c>
      <c r="ES215" s="433">
        <v>261</v>
      </c>
      <c r="ET215" s="433">
        <v>517</v>
      </c>
      <c r="EU215" s="433">
        <v>252</v>
      </c>
      <c r="EV215" s="433">
        <v>255</v>
      </c>
      <c r="EW215" s="433">
        <v>507</v>
      </c>
      <c r="EX215" s="433">
        <v>50</v>
      </c>
      <c r="EY215" s="433">
        <v>37</v>
      </c>
      <c r="EZ215" s="433">
        <v>87</v>
      </c>
      <c r="FA215" s="433">
        <v>280</v>
      </c>
      <c r="FB215" s="433">
        <v>269</v>
      </c>
      <c r="FC215" s="433">
        <v>549</v>
      </c>
      <c r="FD215" s="433">
        <v>7</v>
      </c>
      <c r="FE215" s="433">
        <v>45</v>
      </c>
      <c r="FF215" s="433">
        <v>31</v>
      </c>
      <c r="FG215" s="433">
        <v>35</v>
      </c>
      <c r="FH215" s="433">
        <v>45</v>
      </c>
      <c r="FI215" s="433">
        <v>49</v>
      </c>
      <c r="FJ215" s="433">
        <v>94</v>
      </c>
      <c r="FK215" s="433">
        <v>274</v>
      </c>
      <c r="FL215" s="433">
        <v>261</v>
      </c>
      <c r="FM215" s="433">
        <v>535</v>
      </c>
      <c r="FN215" s="433">
        <v>266</v>
      </c>
      <c r="FO215" s="433">
        <v>254</v>
      </c>
      <c r="FP215" s="433">
        <v>520</v>
      </c>
      <c r="FQ215" s="433">
        <v>43</v>
      </c>
      <c r="FR215" s="433">
        <v>47</v>
      </c>
      <c r="FS215" s="433">
        <v>90</v>
      </c>
      <c r="FT215" s="433">
        <v>265</v>
      </c>
      <c r="FU215" s="433">
        <v>261</v>
      </c>
      <c r="FV215" s="433">
        <v>526</v>
      </c>
      <c r="FW215" s="433">
        <v>7</v>
      </c>
      <c r="FX215" s="433">
        <v>38</v>
      </c>
      <c r="FY215" s="433">
        <v>28</v>
      </c>
      <c r="FZ215" s="433">
        <v>33</v>
      </c>
      <c r="GA215" s="433">
        <v>39</v>
      </c>
      <c r="GB215" s="433">
        <v>37</v>
      </c>
      <c r="GC215" s="433">
        <v>76</v>
      </c>
      <c r="GD215" s="433">
        <v>259</v>
      </c>
      <c r="GE215" s="433">
        <v>255</v>
      </c>
      <c r="GF215" s="433">
        <v>514</v>
      </c>
      <c r="GG215" s="433">
        <v>255</v>
      </c>
      <c r="GH215" s="433">
        <v>248</v>
      </c>
      <c r="GI215" s="433">
        <v>503</v>
      </c>
      <c r="GJ215" s="433">
        <v>48</v>
      </c>
      <c r="GK215" s="433">
        <v>47</v>
      </c>
      <c r="GL215" s="433">
        <v>95</v>
      </c>
      <c r="GM215" s="433">
        <v>270</v>
      </c>
      <c r="GN215" s="433">
        <v>268</v>
      </c>
      <c r="GO215" s="433">
        <v>538</v>
      </c>
      <c r="GP215" s="433">
        <v>45</v>
      </c>
      <c r="GQ215" s="433">
        <v>36</v>
      </c>
      <c r="GR215" s="433">
        <v>29</v>
      </c>
      <c r="GS215" s="433">
        <v>33</v>
      </c>
      <c r="GT215" s="433">
        <v>40</v>
      </c>
      <c r="GU215" s="433">
        <v>85</v>
      </c>
      <c r="GV215" s="433">
        <v>9</v>
      </c>
      <c r="GW215" s="433">
        <v>273</v>
      </c>
      <c r="GX215" s="433">
        <v>269</v>
      </c>
      <c r="GY215" s="433">
        <v>542</v>
      </c>
      <c r="GZ215" s="433">
        <v>264</v>
      </c>
      <c r="HA215" s="433">
        <v>267</v>
      </c>
      <c r="HB215" s="433">
        <v>531</v>
      </c>
      <c r="HC215" s="433">
        <v>39</v>
      </c>
      <c r="HD215" s="433">
        <v>44</v>
      </c>
      <c r="HE215" s="433">
        <v>83</v>
      </c>
      <c r="HF215" s="433">
        <v>269</v>
      </c>
      <c r="HG215" s="433">
        <v>283</v>
      </c>
      <c r="HH215" s="433">
        <v>552</v>
      </c>
      <c r="HI215" s="433">
        <v>11</v>
      </c>
      <c r="HJ215" s="433">
        <v>33</v>
      </c>
      <c r="HK215" s="433">
        <v>29</v>
      </c>
      <c r="HL215" s="433">
        <v>34</v>
      </c>
      <c r="HM215" s="433">
        <v>48</v>
      </c>
      <c r="HN215" s="433">
        <v>48</v>
      </c>
      <c r="HO215" s="433">
        <v>96</v>
      </c>
      <c r="HP215" s="433">
        <v>286</v>
      </c>
      <c r="HQ215" s="433">
        <v>289</v>
      </c>
      <c r="HR215" s="433">
        <v>575</v>
      </c>
      <c r="HS215" s="433">
        <v>281</v>
      </c>
      <c r="HT215" s="433">
        <v>288</v>
      </c>
      <c r="HU215" s="433">
        <v>569</v>
      </c>
      <c r="HV215" s="433">
        <v>55</v>
      </c>
      <c r="HW215" s="433">
        <v>51</v>
      </c>
      <c r="HX215" s="433">
        <v>106</v>
      </c>
      <c r="HY215" s="433">
        <v>301</v>
      </c>
      <c r="HZ215" s="433">
        <v>287</v>
      </c>
      <c r="IA215" s="433">
        <v>588</v>
      </c>
      <c r="IB215" s="433">
        <v>11</v>
      </c>
      <c r="IC215" s="433">
        <v>29</v>
      </c>
      <c r="ID215" s="433">
        <v>28</v>
      </c>
      <c r="IE215" s="433">
        <v>34</v>
      </c>
      <c r="IF215" s="433">
        <v>50</v>
      </c>
      <c r="IG215" s="433">
        <v>44</v>
      </c>
      <c r="IH215" s="433">
        <v>94</v>
      </c>
      <c r="II215" s="433">
        <v>306</v>
      </c>
      <c r="IJ215" s="433">
        <v>288</v>
      </c>
      <c r="IK215" s="433">
        <v>594</v>
      </c>
      <c r="IL215" s="433">
        <v>306</v>
      </c>
      <c r="IM215" s="433">
        <v>288</v>
      </c>
      <c r="IN215" s="433">
        <v>594</v>
      </c>
      <c r="IO215" s="433">
        <v>56</v>
      </c>
      <c r="IP215" s="433">
        <v>48</v>
      </c>
      <c r="IQ215" s="433">
        <v>104</v>
      </c>
      <c r="IR215" s="433">
        <v>316</v>
      </c>
      <c r="IS215" s="433">
        <v>288</v>
      </c>
      <c r="IT215" s="433">
        <v>604</v>
      </c>
      <c r="IU215" s="433">
        <v>8</v>
      </c>
      <c r="IV215" s="433">
        <v>34</v>
      </c>
      <c r="IW215" s="433">
        <v>28</v>
      </c>
      <c r="IX215" s="433">
        <v>34</v>
      </c>
      <c r="IY215" s="433">
        <v>43</v>
      </c>
      <c r="IZ215" s="433">
        <v>45</v>
      </c>
      <c r="JA215" s="433">
        <v>88</v>
      </c>
      <c r="JB215" s="433">
        <v>306</v>
      </c>
      <c r="JC215" s="433">
        <v>282</v>
      </c>
      <c r="JD215" s="433">
        <v>588</v>
      </c>
      <c r="JE215" s="433">
        <v>302</v>
      </c>
      <c r="JF215" s="433">
        <v>267</v>
      </c>
      <c r="JG215" s="433">
        <v>569</v>
      </c>
      <c r="JH215" s="433">
        <v>53</v>
      </c>
      <c r="JI215" s="433">
        <v>57</v>
      </c>
      <c r="JJ215" s="433">
        <v>110</v>
      </c>
      <c r="JK215" s="433">
        <v>312</v>
      </c>
      <c r="JL215" s="433">
        <v>292</v>
      </c>
      <c r="JM215" s="433">
        <v>604</v>
      </c>
      <c r="JN215" s="433">
        <v>12</v>
      </c>
      <c r="JO215" s="433">
        <v>33</v>
      </c>
      <c r="JP215" s="433">
        <v>30</v>
      </c>
      <c r="JQ215" s="433">
        <v>27</v>
      </c>
      <c r="JR215" s="433">
        <v>50</v>
      </c>
      <c r="JS215" s="433">
        <v>50</v>
      </c>
      <c r="JT215" s="433">
        <v>100</v>
      </c>
      <c r="JU215" s="433">
        <v>302</v>
      </c>
      <c r="JV215" s="433">
        <v>298</v>
      </c>
      <c r="JW215" s="433">
        <v>600</v>
      </c>
      <c r="JX215" s="433">
        <v>301</v>
      </c>
      <c r="JY215" s="433">
        <v>298</v>
      </c>
      <c r="JZ215" s="433">
        <v>599</v>
      </c>
      <c r="KA215" s="433">
        <v>56</v>
      </c>
      <c r="KB215" s="433">
        <v>52</v>
      </c>
      <c r="KC215" s="433">
        <v>108</v>
      </c>
      <c r="KD215" s="433">
        <v>315</v>
      </c>
      <c r="KE215" s="433">
        <v>297</v>
      </c>
      <c r="KF215" s="433">
        <v>612</v>
      </c>
      <c r="KG215" s="433">
        <v>10</v>
      </c>
      <c r="KH215" s="433">
        <v>33</v>
      </c>
      <c r="KI215" s="433">
        <v>31</v>
      </c>
      <c r="KJ215" s="433">
        <v>28</v>
      </c>
      <c r="KK215" s="433">
        <v>48</v>
      </c>
      <c r="KL215" s="433">
        <v>48</v>
      </c>
      <c r="KM215" s="433">
        <v>96</v>
      </c>
      <c r="KN215" s="433">
        <v>302</v>
      </c>
      <c r="KO215" s="433">
        <v>292</v>
      </c>
      <c r="KP215" s="433">
        <v>594</v>
      </c>
      <c r="KQ215" s="433">
        <v>301</v>
      </c>
      <c r="KR215" s="433">
        <v>289</v>
      </c>
      <c r="KS215" s="433">
        <v>590</v>
      </c>
      <c r="KT215" s="433">
        <v>65</v>
      </c>
      <c r="KU215" s="433">
        <v>48</v>
      </c>
      <c r="KV215" s="433">
        <v>113</v>
      </c>
      <c r="KW215" s="433">
        <v>317</v>
      </c>
      <c r="KX215" s="433">
        <v>298</v>
      </c>
      <c r="KY215" s="433">
        <v>615</v>
      </c>
      <c r="KZ215" s="433">
        <v>10</v>
      </c>
      <c r="LA215" s="433">
        <v>21</v>
      </c>
      <c r="LB215" s="433">
        <v>31</v>
      </c>
      <c r="LC215" s="433">
        <v>31</v>
      </c>
      <c r="LD215" s="434">
        <v>0.84782608695652173</v>
      </c>
      <c r="LE215" s="434">
        <v>0.82222222222222219</v>
      </c>
      <c r="LF215" s="434">
        <v>0.8351648351648352</v>
      </c>
      <c r="LG215" s="434">
        <v>1.5094339622641506E-2</v>
      </c>
      <c r="LH215" s="434">
        <v>1.1494252873563204E-2</v>
      </c>
      <c r="LI215" s="434">
        <v>1.3307984790874472E-2</v>
      </c>
      <c r="LJ215" s="434">
        <v>1.5444015444015413E-2</v>
      </c>
      <c r="LK215" s="434">
        <v>2.7450980392156876E-2</v>
      </c>
      <c r="LL215" s="434">
        <v>2.1400778210116767E-2</v>
      </c>
      <c r="LM215" s="434">
        <v>0.97826086956521741</v>
      </c>
      <c r="LN215" s="434">
        <v>0.86956521739130432</v>
      </c>
      <c r="LO215" s="434">
        <v>0.92391304347826086</v>
      </c>
      <c r="LP215" s="434">
        <v>-1.8518518518518601E-2</v>
      </c>
      <c r="LQ215" s="434">
        <v>-4.1044776119403048E-2</v>
      </c>
      <c r="LR215" s="434">
        <v>-2.9739776951672958E-2</v>
      </c>
      <c r="LS215" s="434">
        <v>3.2967032967032961E-2</v>
      </c>
      <c r="LT215" s="434">
        <v>7.4349442379182396E-3</v>
      </c>
      <c r="LU215" s="434">
        <v>2.0295202952029467E-2</v>
      </c>
      <c r="LV215" s="434">
        <v>1</v>
      </c>
      <c r="LW215" s="434">
        <v>1.0212765957446808</v>
      </c>
      <c r="LX215" s="434">
        <v>1.0105263157894737</v>
      </c>
      <c r="LY215" s="434">
        <v>-9.2936802973977661E-2</v>
      </c>
      <c r="LZ215" s="434">
        <v>-3.5335689045936647E-3</v>
      </c>
      <c r="MA215" s="434">
        <v>-4.7101449275362306E-2</v>
      </c>
      <c r="MB215" s="434">
        <v>1.7482517482517501E-2</v>
      </c>
      <c r="MC215" s="434">
        <v>3.4602076124568004E-3</v>
      </c>
      <c r="MD215" s="434">
        <v>1.0434782608695681E-2</v>
      </c>
      <c r="ME215" s="268">
        <v>1.1627906976744187</v>
      </c>
      <c r="MF215" s="268">
        <v>1.1282051282051282</v>
      </c>
      <c r="MG215" s="434">
        <v>1.1463414634146341</v>
      </c>
      <c r="MH215" s="434">
        <v>-2.9900332225913706E-2</v>
      </c>
      <c r="MI215" s="434">
        <v>1.0452961672473893E-2</v>
      </c>
      <c r="MJ215" s="434">
        <v>-1.0204081632652962E-2</v>
      </c>
      <c r="MK215" s="434">
        <v>0</v>
      </c>
      <c r="ML215" s="434">
        <v>0</v>
      </c>
      <c r="MM215" s="434">
        <v>0</v>
      </c>
      <c r="MN215" s="434">
        <v>0.86</v>
      </c>
      <c r="MO215" s="434">
        <v>1.2162162162162162</v>
      </c>
      <c r="MP215" s="434">
        <v>1.0114942528735633</v>
      </c>
      <c r="MQ215" s="434">
        <v>4.4303797468354444E-2</v>
      </c>
      <c r="MR215" s="434">
        <v>2.777777777777779E-2</v>
      </c>
      <c r="MS215" s="434">
        <v>3.6423841059602613E-2</v>
      </c>
      <c r="MT215" s="434">
        <v>1.3071895424836555E-2</v>
      </c>
      <c r="MU215" s="434">
        <v>5.3191489361702149E-2</v>
      </c>
      <c r="MV215" s="434">
        <v>3.2312925170068008E-2</v>
      </c>
      <c r="MW215" s="434">
        <v>1.1627906976744187</v>
      </c>
      <c r="MX215" s="434">
        <v>1.0638297872340425</v>
      </c>
      <c r="MY215" s="434">
        <v>1.1111111111111112</v>
      </c>
      <c r="MZ215" s="434">
        <v>9.6153846153845812E-3</v>
      </c>
      <c r="NA215" s="434">
        <v>-1.0273972602739656E-2</v>
      </c>
      <c r="NB215" s="434">
        <v>0</v>
      </c>
      <c r="NC215" s="434">
        <v>3.3112582781457123E-3</v>
      </c>
      <c r="ND215" s="434">
        <v>0</v>
      </c>
      <c r="NE215" s="434">
        <v>1.6666666666667052E-3</v>
      </c>
      <c r="NF215" s="434">
        <v>1</v>
      </c>
      <c r="NG215" s="434">
        <v>1.0212765957446808</v>
      </c>
      <c r="NH215" s="434">
        <v>1.0105263157894737</v>
      </c>
      <c r="NI215" s="434">
        <v>4.7619047619047672E-2</v>
      </c>
      <c r="NJ215" s="434">
        <v>-3.3670033670034627E-3</v>
      </c>
      <c r="NK215" s="434">
        <v>2.2875816993464082E-2</v>
      </c>
      <c r="NL215" s="434">
        <v>3.3112582781457123E-3</v>
      </c>
      <c r="NM215" s="434">
        <v>1.0273972602739767E-2</v>
      </c>
      <c r="NN215" s="434">
        <v>6.7340067340067034E-3</v>
      </c>
    </row>
    <row r="216" spans="1:378" x14ac:dyDescent="0.25">
      <c r="A216" s="269" t="s">
        <v>1076</v>
      </c>
      <c r="B216" s="429">
        <v>56</v>
      </c>
      <c r="C216" s="429">
        <v>60</v>
      </c>
      <c r="D216" s="429">
        <v>116</v>
      </c>
      <c r="E216" s="429">
        <v>404</v>
      </c>
      <c r="F216" s="429">
        <v>403</v>
      </c>
      <c r="G216" s="429">
        <v>807</v>
      </c>
      <c r="H216" s="429">
        <v>14</v>
      </c>
      <c r="I216" s="429">
        <v>40</v>
      </c>
      <c r="J216" s="429">
        <v>36</v>
      </c>
      <c r="K216" s="429">
        <v>49</v>
      </c>
      <c r="L216" s="429">
        <v>72</v>
      </c>
      <c r="M216" s="429">
        <v>66</v>
      </c>
      <c r="N216" s="429">
        <v>138</v>
      </c>
      <c r="O216" s="429">
        <v>395</v>
      </c>
      <c r="P216" s="429">
        <v>372</v>
      </c>
      <c r="Q216" s="429">
        <v>767</v>
      </c>
      <c r="R216" s="429">
        <v>374</v>
      </c>
      <c r="S216" s="429">
        <v>361</v>
      </c>
      <c r="T216" s="429">
        <v>735</v>
      </c>
      <c r="U216" s="429">
        <v>54</v>
      </c>
      <c r="V216" s="429">
        <v>47</v>
      </c>
      <c r="W216" s="429">
        <v>101</v>
      </c>
      <c r="X216" s="429">
        <v>368</v>
      </c>
      <c r="Y216" s="429">
        <v>354</v>
      </c>
      <c r="Z216" s="429">
        <v>722</v>
      </c>
      <c r="AA216" s="429">
        <v>14</v>
      </c>
      <c r="AB216" s="429">
        <v>38</v>
      </c>
      <c r="AC216" s="429">
        <v>35</v>
      </c>
      <c r="AD216" s="429">
        <v>43</v>
      </c>
      <c r="AE216" s="429">
        <v>56</v>
      </c>
      <c r="AF216" s="429">
        <v>64</v>
      </c>
      <c r="AG216" s="429">
        <v>120</v>
      </c>
      <c r="AH216" s="429">
        <v>355</v>
      </c>
      <c r="AI216" s="429">
        <v>330</v>
      </c>
      <c r="AJ216" s="429">
        <v>685</v>
      </c>
      <c r="AK216" s="429">
        <v>345</v>
      </c>
      <c r="AL216" s="429">
        <v>323</v>
      </c>
      <c r="AM216" s="429">
        <v>668</v>
      </c>
      <c r="AN216" s="429">
        <v>41</v>
      </c>
      <c r="AO216" s="429">
        <v>47</v>
      </c>
      <c r="AP216" s="429">
        <v>88</v>
      </c>
      <c r="AQ216" s="429">
        <v>336</v>
      </c>
      <c r="AR216" s="429">
        <v>316</v>
      </c>
      <c r="AS216" s="429">
        <v>652</v>
      </c>
      <c r="AT216" s="429">
        <v>14</v>
      </c>
      <c r="AU216" s="429">
        <v>38</v>
      </c>
      <c r="AV216" s="429">
        <v>35</v>
      </c>
      <c r="AW216" s="429">
        <v>42</v>
      </c>
      <c r="AX216" s="429">
        <v>67</v>
      </c>
      <c r="AY216" s="429">
        <v>64</v>
      </c>
      <c r="AZ216" s="429">
        <v>131</v>
      </c>
      <c r="BA216" s="429">
        <v>320</v>
      </c>
      <c r="BB216" s="429">
        <v>307</v>
      </c>
      <c r="BC216" s="429">
        <v>627</v>
      </c>
      <c r="BD216" s="429">
        <v>311</v>
      </c>
      <c r="BE216" s="429">
        <v>298</v>
      </c>
      <c r="BF216" s="429">
        <v>609</v>
      </c>
      <c r="BG216" s="429">
        <v>39</v>
      </c>
      <c r="BH216" s="429">
        <v>51</v>
      </c>
      <c r="BI216" s="429">
        <v>90</v>
      </c>
      <c r="BJ216" s="429">
        <v>296</v>
      </c>
      <c r="BK216" s="429">
        <v>283</v>
      </c>
      <c r="BL216" s="429">
        <v>579</v>
      </c>
      <c r="BM216" s="429">
        <v>10</v>
      </c>
      <c r="BN216" s="429">
        <v>44</v>
      </c>
      <c r="BO216" s="429">
        <v>33</v>
      </c>
      <c r="BP216" s="429">
        <v>42</v>
      </c>
      <c r="BQ216" s="429">
        <v>49</v>
      </c>
      <c r="BR216" s="429">
        <v>57</v>
      </c>
      <c r="BS216" s="429">
        <v>106</v>
      </c>
      <c r="BT216" s="429">
        <v>285</v>
      </c>
      <c r="BU216" s="429">
        <v>277</v>
      </c>
      <c r="BV216" s="429">
        <v>562</v>
      </c>
      <c r="BW216" s="429">
        <v>280</v>
      </c>
      <c r="BX216" s="429">
        <v>274</v>
      </c>
      <c r="BY216" s="429">
        <v>554</v>
      </c>
      <c r="BZ216" s="429">
        <v>46</v>
      </c>
      <c r="CA216" s="429">
        <v>45</v>
      </c>
      <c r="CB216" s="429">
        <v>91</v>
      </c>
      <c r="CC216" s="429">
        <v>289</v>
      </c>
      <c r="CD216" s="429">
        <v>270</v>
      </c>
      <c r="CE216" s="429">
        <v>559</v>
      </c>
      <c r="CF216" s="429">
        <v>9</v>
      </c>
      <c r="CG216" s="429">
        <v>40</v>
      </c>
      <c r="CH216" s="429">
        <v>31</v>
      </c>
      <c r="CI216" s="429">
        <v>42</v>
      </c>
      <c r="CJ216" s="429">
        <v>44</v>
      </c>
      <c r="CK216" s="429">
        <v>37</v>
      </c>
      <c r="CL216" s="429">
        <v>81</v>
      </c>
      <c r="CM216" s="429">
        <v>279</v>
      </c>
      <c r="CN216" s="429">
        <v>264</v>
      </c>
      <c r="CO216" s="429">
        <v>543</v>
      </c>
      <c r="CP216" s="429">
        <v>268</v>
      </c>
      <c r="CQ216" s="429">
        <v>261</v>
      </c>
      <c r="CR216" s="429">
        <v>529</v>
      </c>
      <c r="CS216" s="429">
        <v>46</v>
      </c>
      <c r="CT216" s="429">
        <v>45</v>
      </c>
      <c r="CU216" s="429">
        <v>91</v>
      </c>
      <c r="CV216" s="429">
        <v>274</v>
      </c>
      <c r="CW216" s="429">
        <v>266</v>
      </c>
      <c r="CX216" s="429">
        <v>540</v>
      </c>
      <c r="CY216" s="429">
        <v>9</v>
      </c>
      <c r="CZ216" s="429">
        <v>36</v>
      </c>
      <c r="DA216" s="429">
        <v>30</v>
      </c>
      <c r="DB216" s="429">
        <v>39</v>
      </c>
      <c r="DC216" s="429">
        <v>61</v>
      </c>
      <c r="DD216" s="429">
        <v>48</v>
      </c>
      <c r="DE216" s="429">
        <v>109</v>
      </c>
      <c r="DF216" s="429">
        <v>275</v>
      </c>
      <c r="DG216" s="429">
        <v>264</v>
      </c>
      <c r="DH216" s="429">
        <v>539</v>
      </c>
      <c r="DI216" s="429">
        <v>266</v>
      </c>
      <c r="DJ216" s="429">
        <v>260</v>
      </c>
      <c r="DK216" s="429">
        <v>526</v>
      </c>
      <c r="DL216" s="429">
        <v>48</v>
      </c>
      <c r="DM216" s="429">
        <v>47</v>
      </c>
      <c r="DN216" s="429">
        <v>95</v>
      </c>
      <c r="DO216" s="429">
        <v>261</v>
      </c>
      <c r="DP216" s="429">
        <v>273</v>
      </c>
      <c r="DQ216" s="429">
        <v>534</v>
      </c>
      <c r="DR216" s="429">
        <v>8</v>
      </c>
      <c r="DS216" s="429">
        <v>34</v>
      </c>
      <c r="DT216" s="429">
        <v>27</v>
      </c>
      <c r="DU216" s="429">
        <v>33</v>
      </c>
      <c r="DV216" s="429">
        <v>43</v>
      </c>
      <c r="DW216" s="429">
        <v>41</v>
      </c>
      <c r="DX216" s="429">
        <v>84</v>
      </c>
      <c r="DY216" s="429">
        <v>254</v>
      </c>
      <c r="DZ216" s="429">
        <v>265</v>
      </c>
      <c r="EA216" s="429">
        <v>519</v>
      </c>
      <c r="EB216" s="429">
        <v>246</v>
      </c>
      <c r="EC216" s="429">
        <v>262</v>
      </c>
      <c r="ED216" s="429">
        <v>508</v>
      </c>
      <c r="EE216" s="429">
        <v>43</v>
      </c>
      <c r="EF216" s="429">
        <v>39</v>
      </c>
      <c r="EG216" s="429">
        <v>82</v>
      </c>
      <c r="EH216" s="429">
        <v>258</v>
      </c>
      <c r="EI216" s="429">
        <v>264</v>
      </c>
      <c r="EJ216" s="429">
        <v>522</v>
      </c>
      <c r="EK216" s="429">
        <v>8</v>
      </c>
      <c r="EL216" s="429">
        <v>38</v>
      </c>
      <c r="EM216" s="429">
        <v>28</v>
      </c>
      <c r="EN216" s="429">
        <v>34</v>
      </c>
      <c r="EO216" s="429">
        <v>36</v>
      </c>
      <c r="EP216" s="429">
        <v>42</v>
      </c>
      <c r="EQ216" s="429">
        <v>78</v>
      </c>
      <c r="ER216" s="429">
        <v>254</v>
      </c>
      <c r="ES216" s="429">
        <v>259</v>
      </c>
      <c r="ET216" s="429">
        <v>513</v>
      </c>
      <c r="EU216" s="429">
        <v>250</v>
      </c>
      <c r="EV216" s="429">
        <v>253</v>
      </c>
      <c r="EW216" s="429">
        <v>503</v>
      </c>
      <c r="EX216" s="429">
        <v>48</v>
      </c>
      <c r="EY216" s="429">
        <v>36</v>
      </c>
      <c r="EZ216" s="429">
        <v>84</v>
      </c>
      <c r="FA216" s="429">
        <v>277</v>
      </c>
      <c r="FB216" s="429">
        <v>267</v>
      </c>
      <c r="FC216" s="429">
        <v>544</v>
      </c>
      <c r="FD216" s="429">
        <v>7</v>
      </c>
      <c r="FE216" s="429">
        <v>44</v>
      </c>
      <c r="FF216" s="429">
        <v>30</v>
      </c>
      <c r="FG216" s="429">
        <v>35</v>
      </c>
      <c r="FH216" s="429">
        <v>45</v>
      </c>
      <c r="FI216" s="429">
        <v>49</v>
      </c>
      <c r="FJ216" s="429">
        <v>94</v>
      </c>
      <c r="FK216" s="429">
        <v>271</v>
      </c>
      <c r="FL216" s="429">
        <v>257</v>
      </c>
      <c r="FM216" s="429">
        <v>528</v>
      </c>
      <c r="FN216" s="429">
        <v>265</v>
      </c>
      <c r="FO216" s="429">
        <v>253</v>
      </c>
      <c r="FP216" s="429">
        <v>518</v>
      </c>
      <c r="FQ216" s="429">
        <v>43</v>
      </c>
      <c r="FR216" s="429">
        <v>46</v>
      </c>
      <c r="FS216" s="429">
        <v>89</v>
      </c>
      <c r="FT216" s="429">
        <v>263</v>
      </c>
      <c r="FU216" s="429">
        <v>257</v>
      </c>
      <c r="FV216" s="429">
        <v>520</v>
      </c>
      <c r="FW216" s="429">
        <v>7</v>
      </c>
      <c r="FX216" s="429">
        <v>36</v>
      </c>
      <c r="FY216" s="429">
        <v>26</v>
      </c>
      <c r="FZ216" s="429">
        <v>33</v>
      </c>
      <c r="GA216" s="429">
        <v>39</v>
      </c>
      <c r="GB216" s="429">
        <v>37</v>
      </c>
      <c r="GC216" s="429">
        <v>76</v>
      </c>
      <c r="GD216" s="429">
        <v>257</v>
      </c>
      <c r="GE216" s="429">
        <v>250</v>
      </c>
      <c r="GF216" s="429">
        <v>507</v>
      </c>
      <c r="GG216" s="429">
        <v>254</v>
      </c>
      <c r="GH216" s="429">
        <v>245</v>
      </c>
      <c r="GI216" s="429">
        <v>499</v>
      </c>
      <c r="GJ216" s="429">
        <v>47</v>
      </c>
      <c r="GK216" s="429">
        <v>46</v>
      </c>
      <c r="GL216" s="429">
        <v>93</v>
      </c>
      <c r="GM216" s="429">
        <v>266</v>
      </c>
      <c r="GN216" s="429">
        <v>264</v>
      </c>
      <c r="GO216" s="429">
        <v>530</v>
      </c>
      <c r="GP216" s="429">
        <v>45</v>
      </c>
      <c r="GQ216" s="429">
        <v>34</v>
      </c>
      <c r="GR216" s="429">
        <v>27</v>
      </c>
      <c r="GS216" s="429">
        <v>33</v>
      </c>
      <c r="GT216" s="429">
        <v>40</v>
      </c>
      <c r="GU216" s="429">
        <v>85</v>
      </c>
      <c r="GV216" s="429">
        <v>9</v>
      </c>
      <c r="GW216" s="429">
        <v>268</v>
      </c>
      <c r="GX216" s="429">
        <v>265</v>
      </c>
      <c r="GY216" s="429">
        <v>533</v>
      </c>
      <c r="GZ216" s="429">
        <v>263</v>
      </c>
      <c r="HA216" s="429">
        <v>265</v>
      </c>
      <c r="HB216" s="429">
        <v>528</v>
      </c>
      <c r="HC216" s="429">
        <v>38</v>
      </c>
      <c r="HD216" s="429">
        <v>43</v>
      </c>
      <c r="HE216" s="429">
        <v>81</v>
      </c>
      <c r="HF216" s="429">
        <v>268</v>
      </c>
      <c r="HG216" s="429">
        <v>281</v>
      </c>
      <c r="HH216" s="429">
        <v>549</v>
      </c>
      <c r="HI216" s="429">
        <v>10</v>
      </c>
      <c r="HJ216" s="429">
        <v>32</v>
      </c>
      <c r="HK216" s="429">
        <v>27</v>
      </c>
      <c r="HL216" s="429">
        <v>34</v>
      </c>
      <c r="HM216" s="429">
        <v>48</v>
      </c>
      <c r="HN216" s="429">
        <v>48</v>
      </c>
      <c r="HO216" s="429">
        <v>96</v>
      </c>
      <c r="HP216" s="429">
        <v>282</v>
      </c>
      <c r="HQ216" s="429">
        <v>286</v>
      </c>
      <c r="HR216" s="429">
        <v>568</v>
      </c>
      <c r="HS216" s="429">
        <v>277</v>
      </c>
      <c r="HT216" s="429">
        <v>285</v>
      </c>
      <c r="HU216" s="429">
        <v>562</v>
      </c>
      <c r="HV216" s="429">
        <v>54</v>
      </c>
      <c r="HW216" s="429">
        <v>50</v>
      </c>
      <c r="HX216" s="429">
        <v>104</v>
      </c>
      <c r="HY216" s="429">
        <v>297</v>
      </c>
      <c r="HZ216" s="429">
        <v>283</v>
      </c>
      <c r="IA216" s="429">
        <v>580</v>
      </c>
      <c r="IB216" s="429">
        <v>10</v>
      </c>
      <c r="IC216" s="429">
        <v>28</v>
      </c>
      <c r="ID216" s="429">
        <v>26</v>
      </c>
      <c r="IE216" s="429">
        <v>34</v>
      </c>
      <c r="IF216" s="429">
        <v>50</v>
      </c>
      <c r="IG216" s="429">
        <v>44</v>
      </c>
      <c r="IH216" s="429">
        <v>94</v>
      </c>
      <c r="II216" s="429">
        <v>302</v>
      </c>
      <c r="IJ216" s="429">
        <v>285</v>
      </c>
      <c r="IK216" s="429">
        <v>587</v>
      </c>
      <c r="IL216" s="429">
        <v>302</v>
      </c>
      <c r="IM216" s="429">
        <v>285</v>
      </c>
      <c r="IN216" s="429">
        <v>587</v>
      </c>
      <c r="IO216" s="429">
        <v>54</v>
      </c>
      <c r="IP216" s="429">
        <v>47</v>
      </c>
      <c r="IQ216" s="429">
        <v>101</v>
      </c>
      <c r="IR216" s="429">
        <v>309</v>
      </c>
      <c r="IS216" s="429">
        <v>282</v>
      </c>
      <c r="IT216" s="429">
        <v>591</v>
      </c>
      <c r="IU216" s="429">
        <v>8</v>
      </c>
      <c r="IV216" s="429">
        <v>32</v>
      </c>
      <c r="IW216" s="429">
        <v>26</v>
      </c>
      <c r="IX216" s="429">
        <v>34</v>
      </c>
      <c r="IY216" s="429">
        <v>43</v>
      </c>
      <c r="IZ216" s="429">
        <v>43</v>
      </c>
      <c r="JA216" s="429">
        <v>86</v>
      </c>
      <c r="JB216" s="429">
        <v>299</v>
      </c>
      <c r="JC216" s="429">
        <v>276</v>
      </c>
      <c r="JD216" s="429">
        <v>575</v>
      </c>
      <c r="JE216" s="429">
        <v>295</v>
      </c>
      <c r="JF216" s="429">
        <v>261</v>
      </c>
      <c r="JG216" s="429">
        <v>556</v>
      </c>
      <c r="JH216" s="429">
        <v>49</v>
      </c>
      <c r="JI216" s="429">
        <v>53</v>
      </c>
      <c r="JJ216" s="429">
        <v>102</v>
      </c>
      <c r="JK216" s="429">
        <v>300</v>
      </c>
      <c r="JL216" s="429">
        <v>285</v>
      </c>
      <c r="JM216" s="429">
        <v>585</v>
      </c>
      <c r="JN216" s="429">
        <v>10</v>
      </c>
      <c r="JO216" s="429">
        <v>32</v>
      </c>
      <c r="JP216" s="429">
        <v>27</v>
      </c>
      <c r="JQ216" s="429">
        <v>27</v>
      </c>
      <c r="JR216" s="429">
        <v>50</v>
      </c>
      <c r="JS216" s="429">
        <v>49</v>
      </c>
      <c r="JT216" s="429">
        <v>99</v>
      </c>
      <c r="JU216" s="429">
        <v>293</v>
      </c>
      <c r="JV216" s="429">
        <v>292</v>
      </c>
      <c r="JW216" s="429">
        <v>585</v>
      </c>
      <c r="JX216" s="429">
        <v>292</v>
      </c>
      <c r="JY216" s="429">
        <v>292</v>
      </c>
      <c r="JZ216" s="429">
        <v>584</v>
      </c>
      <c r="KA216" s="429">
        <v>55</v>
      </c>
      <c r="KB216" s="429">
        <v>51</v>
      </c>
      <c r="KC216" s="429">
        <v>106</v>
      </c>
      <c r="KD216" s="429">
        <v>307</v>
      </c>
      <c r="KE216" s="429">
        <v>287</v>
      </c>
      <c r="KF216" s="429">
        <v>594</v>
      </c>
      <c r="KG216" s="429">
        <v>10</v>
      </c>
      <c r="KH216" s="429">
        <v>30</v>
      </c>
      <c r="KI216" s="429">
        <v>28</v>
      </c>
      <c r="KJ216" s="429">
        <v>28</v>
      </c>
      <c r="KK216" s="429">
        <v>48</v>
      </c>
      <c r="KL216" s="429">
        <v>47</v>
      </c>
      <c r="KM216" s="429">
        <v>95</v>
      </c>
      <c r="KN216" s="429">
        <v>296</v>
      </c>
      <c r="KO216" s="429">
        <v>284</v>
      </c>
      <c r="KP216" s="429">
        <v>580</v>
      </c>
      <c r="KQ216" s="429">
        <v>295</v>
      </c>
      <c r="KR216" s="429">
        <v>281</v>
      </c>
      <c r="KS216" s="429">
        <v>576</v>
      </c>
      <c r="KT216" s="429">
        <v>63</v>
      </c>
      <c r="KU216" s="429">
        <v>48</v>
      </c>
      <c r="KV216" s="429">
        <v>111</v>
      </c>
      <c r="KW216" s="429">
        <v>308</v>
      </c>
      <c r="KX216" s="429">
        <v>293</v>
      </c>
      <c r="KY216" s="429">
        <v>601</v>
      </c>
      <c r="KZ216" s="429">
        <v>10</v>
      </c>
      <c r="LA216" s="429">
        <v>18</v>
      </c>
      <c r="LB216" s="429">
        <v>28</v>
      </c>
      <c r="LC216" s="429">
        <v>28</v>
      </c>
      <c r="LD216" s="430">
        <v>0.84782608695652173</v>
      </c>
      <c r="LE216" s="430">
        <v>0.82222222222222219</v>
      </c>
      <c r="LF216" s="430">
        <v>0.8351648351648352</v>
      </c>
      <c r="LG216" s="430">
        <v>1.9011406844106515E-2</v>
      </c>
      <c r="LH216" s="430">
        <v>7.7821011673151474E-3</v>
      </c>
      <c r="LI216" s="430">
        <v>1.3461538461538414E-2</v>
      </c>
      <c r="LJ216" s="430">
        <v>1.1673151750972721E-2</v>
      </c>
      <c r="LK216" s="430">
        <v>2.0000000000000018E-2</v>
      </c>
      <c r="LL216" s="430">
        <v>1.5779092702169595E-2</v>
      </c>
      <c r="LM216" s="430">
        <v>0.97826086956521741</v>
      </c>
      <c r="LN216" s="430">
        <v>0.88888888888888884</v>
      </c>
      <c r="LO216" s="430">
        <v>0.93406593406593408</v>
      </c>
      <c r="LP216" s="430">
        <v>-3.3834586466165328E-2</v>
      </c>
      <c r="LQ216" s="430">
        <v>-5.3030303030302983E-2</v>
      </c>
      <c r="LR216" s="430">
        <v>-4.3396226415094441E-2</v>
      </c>
      <c r="LS216" s="430">
        <v>1.8656716417910446E-2</v>
      </c>
      <c r="LT216" s="430">
        <v>0</v>
      </c>
      <c r="LU216" s="430">
        <v>9.3808630393996673E-3</v>
      </c>
      <c r="LV216" s="430">
        <v>1</v>
      </c>
      <c r="LW216" s="430">
        <v>1.0212765957446808</v>
      </c>
      <c r="LX216" s="430">
        <v>1.0105263157894737</v>
      </c>
      <c r="LY216" s="430">
        <v>-8.582089552238803E-2</v>
      </c>
      <c r="LZ216" s="430">
        <v>0</v>
      </c>
      <c r="MA216" s="430">
        <v>-4.1894353369763104E-2</v>
      </c>
      <c r="MB216" s="430">
        <v>1.7730496453900679E-2</v>
      </c>
      <c r="MC216" s="430">
        <v>3.4965034965035446E-3</v>
      </c>
      <c r="MD216" s="430">
        <v>1.0563380281690127E-2</v>
      </c>
      <c r="ME216" s="270">
        <v>1.1627906976744187</v>
      </c>
      <c r="MF216" s="270">
        <v>1.1282051282051282</v>
      </c>
      <c r="MG216" s="430">
        <v>1.1463414634146341</v>
      </c>
      <c r="MH216" s="430">
        <v>-2.6936026936027035E-2</v>
      </c>
      <c r="MI216" s="430">
        <v>1.4134275618374548E-2</v>
      </c>
      <c r="MJ216" s="430">
        <v>-6.8965517241379448E-3</v>
      </c>
      <c r="MK216" s="430">
        <v>0</v>
      </c>
      <c r="ML216" s="430">
        <v>0</v>
      </c>
      <c r="MM216" s="430">
        <v>0</v>
      </c>
      <c r="MN216" s="430">
        <v>0.89583333333333337</v>
      </c>
      <c r="MO216" s="430">
        <v>1.1944444444444444</v>
      </c>
      <c r="MP216" s="430">
        <v>1.0238095238095237</v>
      </c>
      <c r="MQ216" s="430">
        <v>4.8543689320388328E-2</v>
      </c>
      <c r="MR216" s="430">
        <v>2.4822695035460973E-2</v>
      </c>
      <c r="MS216" s="430">
        <v>3.7225042301184397E-2</v>
      </c>
      <c r="MT216" s="430">
        <v>1.3377926421404673E-2</v>
      </c>
      <c r="MU216" s="430">
        <v>5.4347826086956541E-2</v>
      </c>
      <c r="MV216" s="430">
        <v>3.3043478260869619E-2</v>
      </c>
      <c r="MW216" s="430">
        <v>1.1627906976744187</v>
      </c>
      <c r="MX216" s="430">
        <v>1.0652173913043479</v>
      </c>
      <c r="MY216" s="430">
        <v>1.1123595505617978</v>
      </c>
      <c r="MZ216" s="430">
        <v>-6.6666666666665986E-3</v>
      </c>
      <c r="NA216" s="430">
        <v>0</v>
      </c>
      <c r="NB216" s="430">
        <v>-3.4188034188034067E-3</v>
      </c>
      <c r="NC216" s="430">
        <v>3.4129692832765013E-3</v>
      </c>
      <c r="ND216" s="430">
        <v>0</v>
      </c>
      <c r="NE216" s="430">
        <v>1.7094017094017033E-3</v>
      </c>
      <c r="NF216" s="430">
        <v>1.0212765957446808</v>
      </c>
      <c r="NG216" s="430">
        <v>1.0217391304347827</v>
      </c>
      <c r="NH216" s="430">
        <v>1.021505376344086</v>
      </c>
      <c r="NI216" s="430">
        <v>4.5602605863192203E-2</v>
      </c>
      <c r="NJ216" s="430">
        <v>-1.7421602787456525E-2</v>
      </c>
      <c r="NK216" s="430">
        <v>1.5151515151515138E-2</v>
      </c>
      <c r="NL216" s="430">
        <v>3.3783783783783994E-3</v>
      </c>
      <c r="NM216" s="430">
        <v>1.0563380281690127E-2</v>
      </c>
      <c r="NN216" s="430">
        <v>6.8965517241379448E-3</v>
      </c>
    </row>
    <row r="217" spans="1:378" x14ac:dyDescent="0.25">
      <c r="A217" s="269" t="s">
        <v>205</v>
      </c>
      <c r="B217" s="429">
        <v>0</v>
      </c>
      <c r="C217" s="429">
        <v>0</v>
      </c>
      <c r="D217" s="429">
        <v>0</v>
      </c>
      <c r="E217" s="429">
        <v>7</v>
      </c>
      <c r="F217" s="429">
        <v>3</v>
      </c>
      <c r="G217" s="429">
        <v>10</v>
      </c>
      <c r="H217" s="429">
        <v>2</v>
      </c>
      <c r="I217" s="429">
        <v>0</v>
      </c>
      <c r="J217" s="429">
        <v>2</v>
      </c>
      <c r="K217" s="429">
        <v>0</v>
      </c>
      <c r="L217" s="429">
        <v>3</v>
      </c>
      <c r="M217" s="429">
        <v>0</v>
      </c>
      <c r="N217" s="429">
        <v>3</v>
      </c>
      <c r="O217" s="429">
        <v>7</v>
      </c>
      <c r="P217" s="429">
        <v>3</v>
      </c>
      <c r="Q217" s="429">
        <v>10</v>
      </c>
      <c r="R217" s="429">
        <v>6</v>
      </c>
      <c r="S217" s="429">
        <v>1</v>
      </c>
      <c r="T217" s="429">
        <v>7</v>
      </c>
      <c r="U217" s="429">
        <v>0</v>
      </c>
      <c r="V217" s="429">
        <v>1</v>
      </c>
      <c r="W217" s="429">
        <v>1</v>
      </c>
      <c r="X217" s="429">
        <v>2</v>
      </c>
      <c r="Y217" s="429">
        <v>2</v>
      </c>
      <c r="Z217" s="429">
        <v>4</v>
      </c>
      <c r="AA217" s="429">
        <v>1</v>
      </c>
      <c r="AB217" s="429">
        <v>0</v>
      </c>
      <c r="AC217" s="429">
        <v>1</v>
      </c>
      <c r="AD217" s="429">
        <v>0</v>
      </c>
      <c r="AE217" s="429">
        <v>0</v>
      </c>
      <c r="AF217" s="429">
        <v>0</v>
      </c>
      <c r="AG217" s="429">
        <v>0</v>
      </c>
      <c r="AH217" s="429">
        <v>3</v>
      </c>
      <c r="AI217" s="429">
        <v>1</v>
      </c>
      <c r="AJ217" s="429">
        <v>4</v>
      </c>
      <c r="AK217" s="429">
        <v>0</v>
      </c>
      <c r="AL217" s="429">
        <v>1</v>
      </c>
      <c r="AM217" s="429">
        <v>1</v>
      </c>
      <c r="AN217" s="429">
        <v>0</v>
      </c>
      <c r="AO217" s="429">
        <v>0</v>
      </c>
      <c r="AP217" s="429">
        <v>0</v>
      </c>
      <c r="AQ217" s="429">
        <v>2</v>
      </c>
      <c r="AR217" s="429">
        <v>2</v>
      </c>
      <c r="AS217" s="429">
        <v>4</v>
      </c>
      <c r="AT217" s="429">
        <v>1</v>
      </c>
      <c r="AU217" s="429">
        <v>0</v>
      </c>
      <c r="AV217" s="429">
        <v>1</v>
      </c>
      <c r="AW217" s="429">
        <v>0</v>
      </c>
      <c r="AX217" s="429">
        <v>1</v>
      </c>
      <c r="AY217" s="429">
        <v>0</v>
      </c>
      <c r="AZ217" s="429">
        <v>1</v>
      </c>
      <c r="BA217" s="429">
        <v>2</v>
      </c>
      <c r="BB217" s="429">
        <v>2</v>
      </c>
      <c r="BC217" s="429">
        <v>4</v>
      </c>
      <c r="BD217" s="429">
        <v>1</v>
      </c>
      <c r="BE217" s="429">
        <v>2</v>
      </c>
      <c r="BF217" s="429">
        <v>3</v>
      </c>
      <c r="BG217" s="429">
        <v>0</v>
      </c>
      <c r="BH217" s="429">
        <v>0</v>
      </c>
      <c r="BI217" s="429">
        <v>0</v>
      </c>
      <c r="BJ217" s="429">
        <v>1</v>
      </c>
      <c r="BK217" s="429">
        <v>2</v>
      </c>
      <c r="BL217" s="429">
        <v>3</v>
      </c>
      <c r="BM217" s="429">
        <v>1</v>
      </c>
      <c r="BN217" s="429">
        <v>0</v>
      </c>
      <c r="BO217" s="429">
        <v>1</v>
      </c>
      <c r="BP217" s="429">
        <v>0</v>
      </c>
      <c r="BQ217" s="429">
        <v>1</v>
      </c>
      <c r="BR217" s="429">
        <v>0</v>
      </c>
      <c r="BS217" s="429">
        <v>1</v>
      </c>
      <c r="BT217" s="429">
        <v>1</v>
      </c>
      <c r="BU217" s="429">
        <v>2</v>
      </c>
      <c r="BV217" s="429">
        <v>3</v>
      </c>
      <c r="BW217" s="429">
        <v>1</v>
      </c>
      <c r="BX217" s="429">
        <v>1</v>
      </c>
      <c r="BY217" s="429">
        <v>2</v>
      </c>
      <c r="BZ217" s="429"/>
      <c r="CA217" s="429"/>
      <c r="CB217" s="429"/>
      <c r="CC217" s="429"/>
      <c r="CD217" s="429"/>
      <c r="CE217" s="429"/>
      <c r="CF217" s="429"/>
      <c r="CG217" s="429"/>
      <c r="CH217" s="429"/>
      <c r="CI217" s="429"/>
      <c r="CJ217" s="429"/>
      <c r="CK217" s="429"/>
      <c r="CL217" s="429"/>
      <c r="CM217" s="429"/>
      <c r="CN217" s="429"/>
      <c r="CO217" s="429"/>
      <c r="CP217" s="429"/>
      <c r="CQ217" s="429"/>
      <c r="CR217" s="429"/>
      <c r="CS217" s="429">
        <v>0</v>
      </c>
      <c r="CT217" s="429">
        <v>1</v>
      </c>
      <c r="CU217" s="429">
        <v>1</v>
      </c>
      <c r="CV217" s="429">
        <v>0</v>
      </c>
      <c r="CW217" s="429">
        <v>1</v>
      </c>
      <c r="CX217" s="429">
        <v>1</v>
      </c>
      <c r="CY217" s="429">
        <v>0</v>
      </c>
      <c r="CZ217" s="429">
        <v>1</v>
      </c>
      <c r="DA217" s="429">
        <v>1</v>
      </c>
      <c r="DB217" s="429">
        <v>0</v>
      </c>
      <c r="DC217" s="429">
        <v>0</v>
      </c>
      <c r="DD217" s="429">
        <v>0</v>
      </c>
      <c r="DE217" s="429">
        <v>0</v>
      </c>
      <c r="DF217" s="429">
        <v>0</v>
      </c>
      <c r="DG217" s="429">
        <v>1</v>
      </c>
      <c r="DH217" s="429">
        <v>1</v>
      </c>
      <c r="DI217" s="429">
        <v>0</v>
      </c>
      <c r="DJ217" s="429">
        <v>0</v>
      </c>
      <c r="DK217" s="429">
        <v>0</v>
      </c>
      <c r="DL217" s="429">
        <v>0</v>
      </c>
      <c r="DM217" s="429">
        <v>0</v>
      </c>
      <c r="DN217" s="429">
        <v>0</v>
      </c>
      <c r="DO217" s="429">
        <v>0</v>
      </c>
      <c r="DP217" s="429">
        <v>2</v>
      </c>
      <c r="DQ217" s="429">
        <v>2</v>
      </c>
      <c r="DR217" s="429">
        <v>0</v>
      </c>
      <c r="DS217" s="429">
        <v>1</v>
      </c>
      <c r="DT217" s="429">
        <v>1</v>
      </c>
      <c r="DU217" s="429">
        <v>0</v>
      </c>
      <c r="DV217" s="429">
        <v>0</v>
      </c>
      <c r="DW217" s="429">
        <v>0</v>
      </c>
      <c r="DX217" s="429">
        <v>0</v>
      </c>
      <c r="DY217" s="429">
        <v>2</v>
      </c>
      <c r="DZ217" s="429">
        <v>2</v>
      </c>
      <c r="EA217" s="429">
        <v>4</v>
      </c>
      <c r="EB217" s="429">
        <v>0</v>
      </c>
      <c r="EC217" s="429">
        <v>0</v>
      </c>
      <c r="ED217" s="429">
        <v>0</v>
      </c>
      <c r="EE217" s="429">
        <v>0</v>
      </c>
      <c r="EF217" s="429">
        <v>0</v>
      </c>
      <c r="EG217" s="429">
        <v>0</v>
      </c>
      <c r="EH217" s="429">
        <v>1</v>
      </c>
      <c r="EI217" s="429">
        <v>1</v>
      </c>
      <c r="EJ217" s="429">
        <v>2</v>
      </c>
      <c r="EK217" s="429">
        <v>0</v>
      </c>
      <c r="EL217" s="429">
        <v>1</v>
      </c>
      <c r="EM217" s="429">
        <v>1</v>
      </c>
      <c r="EN217" s="429">
        <v>0</v>
      </c>
      <c r="EO217" s="429">
        <v>0</v>
      </c>
      <c r="EP217" s="429">
        <v>0</v>
      </c>
      <c r="EQ217" s="429">
        <v>0</v>
      </c>
      <c r="ER217" s="429">
        <v>2</v>
      </c>
      <c r="ES217" s="429">
        <v>2</v>
      </c>
      <c r="ET217" s="429">
        <v>4</v>
      </c>
      <c r="EU217" s="429">
        <v>2</v>
      </c>
      <c r="EV217" s="429">
        <v>2</v>
      </c>
      <c r="EW217" s="429">
        <v>4</v>
      </c>
      <c r="EX217" s="429">
        <v>2</v>
      </c>
      <c r="EY217" s="429">
        <v>1</v>
      </c>
      <c r="EZ217" s="429">
        <v>3</v>
      </c>
      <c r="FA217" s="429">
        <v>3</v>
      </c>
      <c r="FB217" s="429">
        <v>2</v>
      </c>
      <c r="FC217" s="429">
        <v>5</v>
      </c>
      <c r="FD217" s="429">
        <v>0</v>
      </c>
      <c r="FE217" s="429">
        <v>1</v>
      </c>
      <c r="FF217" s="429">
        <v>1</v>
      </c>
      <c r="FG217" s="429">
        <v>0</v>
      </c>
      <c r="FH217" s="429">
        <v>0</v>
      </c>
      <c r="FI217" s="429">
        <v>0</v>
      </c>
      <c r="FJ217" s="429">
        <v>0</v>
      </c>
      <c r="FK217" s="429">
        <v>3</v>
      </c>
      <c r="FL217" s="429">
        <v>4</v>
      </c>
      <c r="FM217" s="429">
        <v>7</v>
      </c>
      <c r="FN217" s="429">
        <v>1</v>
      </c>
      <c r="FO217" s="429">
        <v>1</v>
      </c>
      <c r="FP217" s="429">
        <v>2</v>
      </c>
      <c r="FQ217" s="429">
        <v>0</v>
      </c>
      <c r="FR217" s="429">
        <v>1</v>
      </c>
      <c r="FS217" s="429">
        <v>1</v>
      </c>
      <c r="FT217" s="429">
        <v>2</v>
      </c>
      <c r="FU217" s="429">
        <v>4</v>
      </c>
      <c r="FV217" s="429">
        <v>6</v>
      </c>
      <c r="FW217" s="429">
        <v>0</v>
      </c>
      <c r="FX217" s="429">
        <v>2</v>
      </c>
      <c r="FY217" s="429">
        <v>2</v>
      </c>
      <c r="FZ217" s="429">
        <v>0</v>
      </c>
      <c r="GA217" s="429">
        <v>0</v>
      </c>
      <c r="GB217" s="429">
        <v>0</v>
      </c>
      <c r="GC217" s="429">
        <v>0</v>
      </c>
      <c r="GD217" s="429">
        <v>2</v>
      </c>
      <c r="GE217" s="429">
        <v>5</v>
      </c>
      <c r="GF217" s="429">
        <v>7</v>
      </c>
      <c r="GG217" s="429">
        <v>1</v>
      </c>
      <c r="GH217" s="429">
        <v>3</v>
      </c>
      <c r="GI217" s="429">
        <v>4</v>
      </c>
      <c r="GJ217" s="429">
        <v>1</v>
      </c>
      <c r="GK217" s="429">
        <v>1</v>
      </c>
      <c r="GL217" s="429">
        <v>2</v>
      </c>
      <c r="GM217" s="429">
        <v>4</v>
      </c>
      <c r="GN217" s="429">
        <v>4</v>
      </c>
      <c r="GO217" s="429">
        <v>8</v>
      </c>
      <c r="GP217" s="429">
        <v>0</v>
      </c>
      <c r="GQ217" s="429">
        <v>2</v>
      </c>
      <c r="GR217" s="429">
        <v>2</v>
      </c>
      <c r="GS217" s="429">
        <v>0</v>
      </c>
      <c r="GT217" s="429">
        <v>0</v>
      </c>
      <c r="GU217" s="429">
        <v>0</v>
      </c>
      <c r="GV217" s="429">
        <v>0</v>
      </c>
      <c r="GW217" s="429">
        <v>5</v>
      </c>
      <c r="GX217" s="429">
        <v>4</v>
      </c>
      <c r="GY217" s="429">
        <v>9</v>
      </c>
      <c r="GZ217" s="429">
        <v>1</v>
      </c>
      <c r="HA217" s="429">
        <v>2</v>
      </c>
      <c r="HB217" s="429">
        <v>3</v>
      </c>
      <c r="HC217" s="429">
        <v>1</v>
      </c>
      <c r="HD217" s="429">
        <v>1</v>
      </c>
      <c r="HE217" s="429">
        <v>2</v>
      </c>
      <c r="HF217" s="429">
        <v>1</v>
      </c>
      <c r="HG217" s="429">
        <v>2</v>
      </c>
      <c r="HH217" s="429">
        <v>3</v>
      </c>
      <c r="HI217" s="429">
        <v>1</v>
      </c>
      <c r="HJ217" s="429">
        <v>1</v>
      </c>
      <c r="HK217" s="429">
        <v>2</v>
      </c>
      <c r="HL217" s="429">
        <v>0</v>
      </c>
      <c r="HM217" s="429">
        <v>0</v>
      </c>
      <c r="HN217" s="429">
        <v>0</v>
      </c>
      <c r="HO217" s="429">
        <v>0</v>
      </c>
      <c r="HP217" s="429">
        <v>4</v>
      </c>
      <c r="HQ217" s="429">
        <v>3</v>
      </c>
      <c r="HR217" s="429">
        <v>7</v>
      </c>
      <c r="HS217" s="429">
        <v>4</v>
      </c>
      <c r="HT217" s="429">
        <v>3</v>
      </c>
      <c r="HU217" s="429">
        <v>7</v>
      </c>
      <c r="HV217" s="429">
        <v>1</v>
      </c>
      <c r="HW217" s="429">
        <v>1</v>
      </c>
      <c r="HX217" s="429">
        <v>2</v>
      </c>
      <c r="HY217" s="429">
        <v>4</v>
      </c>
      <c r="HZ217" s="429">
        <v>4</v>
      </c>
      <c r="IA217" s="429">
        <v>8</v>
      </c>
      <c r="IB217" s="429">
        <v>1</v>
      </c>
      <c r="IC217" s="429">
        <v>1</v>
      </c>
      <c r="ID217" s="429">
        <v>2</v>
      </c>
      <c r="IE217" s="429">
        <v>0</v>
      </c>
      <c r="IF217" s="429">
        <v>0</v>
      </c>
      <c r="IG217" s="429">
        <v>0</v>
      </c>
      <c r="IH217" s="429">
        <v>0</v>
      </c>
      <c r="II217" s="429">
        <v>4</v>
      </c>
      <c r="IJ217" s="429">
        <v>3</v>
      </c>
      <c r="IK217" s="429">
        <v>7</v>
      </c>
      <c r="IL217" s="429">
        <v>4</v>
      </c>
      <c r="IM217" s="429">
        <v>3</v>
      </c>
      <c r="IN217" s="429">
        <v>7</v>
      </c>
      <c r="IO217" s="429">
        <v>2</v>
      </c>
      <c r="IP217" s="429">
        <v>1</v>
      </c>
      <c r="IQ217" s="429">
        <v>3</v>
      </c>
      <c r="IR217" s="429">
        <v>7</v>
      </c>
      <c r="IS217" s="429">
        <v>6</v>
      </c>
      <c r="IT217" s="429">
        <v>13</v>
      </c>
      <c r="IU217" s="429">
        <v>0</v>
      </c>
      <c r="IV217" s="429">
        <v>2</v>
      </c>
      <c r="IW217" s="429">
        <v>2</v>
      </c>
      <c r="IX217" s="429">
        <v>0</v>
      </c>
      <c r="IY217" s="429">
        <v>0</v>
      </c>
      <c r="IZ217" s="429">
        <v>2</v>
      </c>
      <c r="JA217" s="429">
        <v>2</v>
      </c>
      <c r="JB217" s="429">
        <v>7</v>
      </c>
      <c r="JC217" s="429">
        <v>6</v>
      </c>
      <c r="JD217" s="429">
        <v>13</v>
      </c>
      <c r="JE217" s="429">
        <v>7</v>
      </c>
      <c r="JF217" s="429">
        <v>6</v>
      </c>
      <c r="JG217" s="429">
        <v>13</v>
      </c>
      <c r="JH217" s="429">
        <v>4</v>
      </c>
      <c r="JI217" s="429">
        <v>4</v>
      </c>
      <c r="JJ217" s="429">
        <v>8</v>
      </c>
      <c r="JK217" s="429">
        <v>12</v>
      </c>
      <c r="JL217" s="429">
        <v>7</v>
      </c>
      <c r="JM217" s="429">
        <v>19</v>
      </c>
      <c r="JN217" s="429">
        <v>2</v>
      </c>
      <c r="JO217" s="429">
        <v>1</v>
      </c>
      <c r="JP217" s="429">
        <v>3</v>
      </c>
      <c r="JQ217" s="429">
        <v>0</v>
      </c>
      <c r="JR217" s="429">
        <v>0</v>
      </c>
      <c r="JS217" s="429">
        <v>1</v>
      </c>
      <c r="JT217" s="429">
        <v>1</v>
      </c>
      <c r="JU217" s="429">
        <v>9</v>
      </c>
      <c r="JV217" s="429">
        <v>6</v>
      </c>
      <c r="JW217" s="429">
        <v>15</v>
      </c>
      <c r="JX217" s="429">
        <v>9</v>
      </c>
      <c r="JY217" s="429">
        <v>6</v>
      </c>
      <c r="JZ217" s="429">
        <v>15</v>
      </c>
      <c r="KA217" s="429">
        <v>1</v>
      </c>
      <c r="KB217" s="429">
        <v>1</v>
      </c>
      <c r="KC217" s="429">
        <v>2</v>
      </c>
      <c r="KD217" s="429">
        <v>8</v>
      </c>
      <c r="KE217" s="429">
        <v>10</v>
      </c>
      <c r="KF217" s="429">
        <v>18</v>
      </c>
      <c r="KG217" s="429">
        <v>0</v>
      </c>
      <c r="KH217" s="429">
        <v>3</v>
      </c>
      <c r="KI217" s="429">
        <v>3</v>
      </c>
      <c r="KJ217" s="429">
        <v>0</v>
      </c>
      <c r="KK217" s="429">
        <v>0</v>
      </c>
      <c r="KL217" s="429">
        <v>1</v>
      </c>
      <c r="KM217" s="429">
        <v>1</v>
      </c>
      <c r="KN217" s="429">
        <v>6</v>
      </c>
      <c r="KO217" s="429">
        <v>8</v>
      </c>
      <c r="KP217" s="429">
        <v>14</v>
      </c>
      <c r="KQ217" s="429">
        <v>6</v>
      </c>
      <c r="KR217" s="429">
        <v>8</v>
      </c>
      <c r="KS217" s="429">
        <v>14</v>
      </c>
      <c r="KT217" s="429">
        <v>2</v>
      </c>
      <c r="KU217" s="429">
        <v>0</v>
      </c>
      <c r="KV217" s="429">
        <v>2</v>
      </c>
      <c r="KW217" s="429">
        <v>9</v>
      </c>
      <c r="KX217" s="429">
        <v>5</v>
      </c>
      <c r="KY217" s="429">
        <v>14</v>
      </c>
      <c r="KZ217" s="429">
        <v>0</v>
      </c>
      <c r="LA217" s="429">
        <v>3</v>
      </c>
      <c r="LB217" s="429">
        <v>3</v>
      </c>
      <c r="LC217" s="429">
        <v>3</v>
      </c>
      <c r="LD217" s="430"/>
      <c r="LE217" s="430"/>
      <c r="LF217" s="430"/>
      <c r="LG217" s="430">
        <v>-0.5</v>
      </c>
      <c r="LH217" s="430">
        <v>0.25</v>
      </c>
      <c r="LI217" s="430">
        <v>0</v>
      </c>
      <c r="LJ217" s="430">
        <v>0.5</v>
      </c>
      <c r="LK217" s="430">
        <v>0.4</v>
      </c>
      <c r="LL217" s="430">
        <v>0.4285714285714286</v>
      </c>
      <c r="LM217" s="430"/>
      <c r="LN217" s="430">
        <v>0</v>
      </c>
      <c r="LO217" s="430">
        <v>0</v>
      </c>
      <c r="LP217" s="430">
        <v>1</v>
      </c>
      <c r="LQ217" s="430">
        <v>0.75</v>
      </c>
      <c r="LR217" s="430">
        <v>0.875</v>
      </c>
      <c r="LS217" s="430">
        <v>0.8</v>
      </c>
      <c r="LT217" s="430">
        <v>0.5</v>
      </c>
      <c r="LU217" s="430">
        <v>0.66666666666666674</v>
      </c>
      <c r="LV217" s="430"/>
      <c r="LW217" s="430"/>
      <c r="LX217" s="430"/>
      <c r="LY217" s="430">
        <v>-2</v>
      </c>
      <c r="LZ217" s="430">
        <v>-0.5</v>
      </c>
      <c r="MA217" s="430">
        <v>-1</v>
      </c>
      <c r="MB217" s="430">
        <v>0</v>
      </c>
      <c r="MC217" s="430">
        <v>0</v>
      </c>
      <c r="MD217" s="430">
        <v>0</v>
      </c>
      <c r="ME217" s="270"/>
      <c r="MF217" s="270"/>
      <c r="MG217" s="430"/>
      <c r="MH217" s="430">
        <v>-0.25</v>
      </c>
      <c r="MI217" s="430">
        <v>-0.25</v>
      </c>
      <c r="MJ217" s="430">
        <v>-0.25</v>
      </c>
      <c r="MK217" s="430">
        <v>0</v>
      </c>
      <c r="ML217" s="430">
        <v>0</v>
      </c>
      <c r="MM217" s="430">
        <v>0</v>
      </c>
      <c r="MN217" s="430">
        <v>0</v>
      </c>
      <c r="MO217" s="430">
        <v>2</v>
      </c>
      <c r="MP217" s="430">
        <v>0.66666666666666663</v>
      </c>
      <c r="MQ217" s="430">
        <v>-0.14285714285714279</v>
      </c>
      <c r="MR217" s="430">
        <v>0.16666666666666663</v>
      </c>
      <c r="MS217" s="430">
        <v>0</v>
      </c>
      <c r="MT217" s="430">
        <v>0</v>
      </c>
      <c r="MU217" s="430">
        <v>0</v>
      </c>
      <c r="MV217" s="430">
        <v>0</v>
      </c>
      <c r="MW217" s="430"/>
      <c r="MX217" s="430">
        <v>1</v>
      </c>
      <c r="MY217" s="430">
        <v>1</v>
      </c>
      <c r="MZ217" s="430">
        <v>0.41666666666666663</v>
      </c>
      <c r="NA217" s="430">
        <v>-0.4285714285714286</v>
      </c>
      <c r="NB217" s="430">
        <v>0.10526315789473684</v>
      </c>
      <c r="NC217" s="430">
        <v>0</v>
      </c>
      <c r="ND217" s="430">
        <v>0</v>
      </c>
      <c r="NE217" s="430">
        <v>0</v>
      </c>
      <c r="NF217" s="430"/>
      <c r="NG217" s="430">
        <v>1</v>
      </c>
      <c r="NH217" s="430">
        <v>0.5</v>
      </c>
      <c r="NI217" s="430">
        <v>0.125</v>
      </c>
      <c r="NJ217" s="430">
        <v>0.4</v>
      </c>
      <c r="NK217" s="430">
        <v>0.27777777777777779</v>
      </c>
      <c r="NL217" s="430">
        <v>0</v>
      </c>
      <c r="NM217" s="430">
        <v>0</v>
      </c>
      <c r="NN217" s="430">
        <v>0</v>
      </c>
    </row>
    <row r="218" spans="1:378" x14ac:dyDescent="0.25">
      <c r="A218" s="267" t="s">
        <v>1204</v>
      </c>
      <c r="B218" s="433">
        <v>142</v>
      </c>
      <c r="C218" s="433">
        <v>120</v>
      </c>
      <c r="D218" s="433">
        <v>262</v>
      </c>
      <c r="E218" s="433">
        <v>894</v>
      </c>
      <c r="F218" s="433">
        <v>829</v>
      </c>
      <c r="G218" s="433">
        <v>1723</v>
      </c>
      <c r="H218" s="433">
        <v>30</v>
      </c>
      <c r="I218" s="433">
        <v>113</v>
      </c>
      <c r="J218" s="433">
        <v>89</v>
      </c>
      <c r="K218" s="433">
        <v>109</v>
      </c>
      <c r="L218" s="433">
        <v>157</v>
      </c>
      <c r="M218" s="433">
        <v>142</v>
      </c>
      <c r="N218" s="433">
        <v>299</v>
      </c>
      <c r="O218" s="433">
        <v>872</v>
      </c>
      <c r="P218" s="433">
        <v>818</v>
      </c>
      <c r="Q218" s="433">
        <v>1690</v>
      </c>
      <c r="R218" s="433">
        <v>832</v>
      </c>
      <c r="S218" s="433">
        <v>803</v>
      </c>
      <c r="T218" s="433">
        <v>1635</v>
      </c>
      <c r="U218" s="433">
        <v>126</v>
      </c>
      <c r="V218" s="433">
        <v>101</v>
      </c>
      <c r="W218" s="433">
        <v>227</v>
      </c>
      <c r="X218" s="433">
        <v>815</v>
      </c>
      <c r="Y218" s="433">
        <v>751</v>
      </c>
      <c r="Z218" s="433">
        <v>1566</v>
      </c>
      <c r="AA218" s="433">
        <v>30</v>
      </c>
      <c r="AB218" s="433">
        <v>93</v>
      </c>
      <c r="AC218" s="433">
        <v>78</v>
      </c>
      <c r="AD218" s="433">
        <v>93</v>
      </c>
      <c r="AE218" s="433">
        <v>125</v>
      </c>
      <c r="AF218" s="433">
        <v>115</v>
      </c>
      <c r="AG218" s="433">
        <v>240</v>
      </c>
      <c r="AH218" s="433">
        <v>791</v>
      </c>
      <c r="AI218" s="433">
        <v>743</v>
      </c>
      <c r="AJ218" s="433">
        <v>1534</v>
      </c>
      <c r="AK218" s="433">
        <v>758</v>
      </c>
      <c r="AL218" s="433">
        <v>720</v>
      </c>
      <c r="AM218" s="433">
        <v>1478</v>
      </c>
      <c r="AN218" s="433">
        <v>115</v>
      </c>
      <c r="AO218" s="433">
        <v>95</v>
      </c>
      <c r="AP218" s="433">
        <v>210</v>
      </c>
      <c r="AQ218" s="433">
        <v>765</v>
      </c>
      <c r="AR218" s="433">
        <v>700</v>
      </c>
      <c r="AS218" s="433">
        <v>1465</v>
      </c>
      <c r="AT218" s="433">
        <v>28</v>
      </c>
      <c r="AU218" s="433">
        <v>97</v>
      </c>
      <c r="AV218" s="433">
        <v>77</v>
      </c>
      <c r="AW218" s="433">
        <v>97</v>
      </c>
      <c r="AX218" s="433">
        <v>127</v>
      </c>
      <c r="AY218" s="433">
        <v>117</v>
      </c>
      <c r="AZ218" s="433">
        <v>244</v>
      </c>
      <c r="BA218" s="433">
        <v>740</v>
      </c>
      <c r="BB218" s="433">
        <v>699</v>
      </c>
      <c r="BC218" s="433">
        <v>1439</v>
      </c>
      <c r="BD218" s="433">
        <v>723</v>
      </c>
      <c r="BE218" s="433">
        <v>688</v>
      </c>
      <c r="BF218" s="433">
        <v>1411</v>
      </c>
      <c r="BG218" s="433">
        <v>125</v>
      </c>
      <c r="BH218" s="433">
        <v>102</v>
      </c>
      <c r="BI218" s="433">
        <v>227</v>
      </c>
      <c r="BJ218" s="433">
        <v>725</v>
      </c>
      <c r="BK218" s="433">
        <v>674</v>
      </c>
      <c r="BL218" s="433">
        <v>1399</v>
      </c>
      <c r="BM218" s="433">
        <v>27</v>
      </c>
      <c r="BN218" s="433">
        <v>93</v>
      </c>
      <c r="BO218" s="433">
        <v>74</v>
      </c>
      <c r="BP218" s="433">
        <v>97</v>
      </c>
      <c r="BQ218" s="433">
        <v>139</v>
      </c>
      <c r="BR218" s="433">
        <v>122</v>
      </c>
      <c r="BS218" s="433">
        <v>261</v>
      </c>
      <c r="BT218" s="433">
        <v>720</v>
      </c>
      <c r="BU218" s="433">
        <v>667</v>
      </c>
      <c r="BV218" s="433">
        <v>1387</v>
      </c>
      <c r="BW218" s="433">
        <v>696</v>
      </c>
      <c r="BX218" s="433">
        <v>659</v>
      </c>
      <c r="BY218" s="433">
        <v>1355</v>
      </c>
      <c r="BZ218" s="433">
        <v>130</v>
      </c>
      <c r="CA218" s="433">
        <v>94</v>
      </c>
      <c r="CB218" s="433">
        <v>224</v>
      </c>
      <c r="CC218" s="433">
        <v>705</v>
      </c>
      <c r="CD218" s="433">
        <v>621</v>
      </c>
      <c r="CE218" s="433">
        <v>1326</v>
      </c>
      <c r="CF218" s="433">
        <v>27</v>
      </c>
      <c r="CG218" s="433">
        <v>88</v>
      </c>
      <c r="CH218" s="433">
        <v>72</v>
      </c>
      <c r="CI218" s="433">
        <v>89</v>
      </c>
      <c r="CJ218" s="433">
        <v>88</v>
      </c>
      <c r="CK218" s="433">
        <v>117</v>
      </c>
      <c r="CL218" s="433">
        <v>205</v>
      </c>
      <c r="CM218" s="433">
        <v>699</v>
      </c>
      <c r="CN218" s="433">
        <v>615</v>
      </c>
      <c r="CO218" s="433">
        <v>1314</v>
      </c>
      <c r="CP218" s="433">
        <v>672</v>
      </c>
      <c r="CQ218" s="433">
        <v>605</v>
      </c>
      <c r="CR218" s="433">
        <v>1277</v>
      </c>
      <c r="CS218" s="433">
        <v>100</v>
      </c>
      <c r="CT218" s="433">
        <v>93</v>
      </c>
      <c r="CU218" s="433">
        <v>193</v>
      </c>
      <c r="CV218" s="433">
        <v>690</v>
      </c>
      <c r="CW218" s="433">
        <v>589</v>
      </c>
      <c r="CX218" s="433">
        <v>1279</v>
      </c>
      <c r="CY218" s="433">
        <v>25</v>
      </c>
      <c r="CZ218" s="433">
        <v>87</v>
      </c>
      <c r="DA218" s="433">
        <v>70</v>
      </c>
      <c r="DB218" s="433">
        <v>83</v>
      </c>
      <c r="DC218" s="433">
        <v>104</v>
      </c>
      <c r="DD218" s="433">
        <v>106</v>
      </c>
      <c r="DE218" s="433">
        <v>210</v>
      </c>
      <c r="DF218" s="433">
        <v>667</v>
      </c>
      <c r="DG218" s="433">
        <v>583</v>
      </c>
      <c r="DH218" s="433">
        <v>1250</v>
      </c>
      <c r="DI218" s="433">
        <v>648</v>
      </c>
      <c r="DJ218" s="433">
        <v>572</v>
      </c>
      <c r="DK218" s="433">
        <v>1220</v>
      </c>
      <c r="DL218" s="433">
        <v>99</v>
      </c>
      <c r="DM218" s="433">
        <v>103</v>
      </c>
      <c r="DN218" s="433">
        <v>202</v>
      </c>
      <c r="DO218" s="433">
        <v>672</v>
      </c>
      <c r="DP218" s="433">
        <v>577</v>
      </c>
      <c r="DQ218" s="433">
        <v>1249</v>
      </c>
      <c r="DR218" s="433">
        <v>24</v>
      </c>
      <c r="DS218" s="433">
        <v>79</v>
      </c>
      <c r="DT218" s="433">
        <v>65</v>
      </c>
      <c r="DU218" s="433">
        <v>77</v>
      </c>
      <c r="DV218" s="433">
        <v>113</v>
      </c>
      <c r="DW218" s="433">
        <v>98</v>
      </c>
      <c r="DX218" s="433">
        <v>211</v>
      </c>
      <c r="DY218" s="433">
        <v>668</v>
      </c>
      <c r="DZ218" s="433">
        <v>576</v>
      </c>
      <c r="EA218" s="433">
        <v>1244</v>
      </c>
      <c r="EB218" s="433">
        <v>647</v>
      </c>
      <c r="EC218" s="433">
        <v>562</v>
      </c>
      <c r="ED218" s="433">
        <v>1209</v>
      </c>
      <c r="EE218" s="433">
        <v>121</v>
      </c>
      <c r="EF218" s="433">
        <v>84</v>
      </c>
      <c r="EG218" s="433">
        <v>205</v>
      </c>
      <c r="EH218" s="433">
        <v>678</v>
      </c>
      <c r="EI218" s="433">
        <v>566</v>
      </c>
      <c r="EJ218" s="433">
        <v>1244</v>
      </c>
      <c r="EK218" s="433">
        <v>23</v>
      </c>
      <c r="EL218" s="433">
        <v>76</v>
      </c>
      <c r="EM218" s="433">
        <v>64</v>
      </c>
      <c r="EN218" s="433">
        <v>77</v>
      </c>
      <c r="EO218" s="433">
        <v>103</v>
      </c>
      <c r="EP218" s="433">
        <v>81</v>
      </c>
      <c r="EQ218" s="433">
        <v>184</v>
      </c>
      <c r="ER218" s="433">
        <v>664</v>
      </c>
      <c r="ES218" s="433">
        <v>549</v>
      </c>
      <c r="ET218" s="433">
        <v>1213</v>
      </c>
      <c r="EU218" s="433">
        <v>646</v>
      </c>
      <c r="EV218" s="433">
        <v>540</v>
      </c>
      <c r="EW218" s="433">
        <v>1186</v>
      </c>
      <c r="EX218" s="433">
        <v>104</v>
      </c>
      <c r="EY218" s="433">
        <v>90</v>
      </c>
      <c r="EZ218" s="433">
        <v>194</v>
      </c>
      <c r="FA218" s="433">
        <v>667</v>
      </c>
      <c r="FB218" s="433">
        <v>572</v>
      </c>
      <c r="FC218" s="433">
        <v>1239</v>
      </c>
      <c r="FD218" s="433">
        <v>23</v>
      </c>
      <c r="FE218" s="433">
        <v>62</v>
      </c>
      <c r="FF218" s="433">
        <v>56</v>
      </c>
      <c r="FG218" s="433">
        <v>71</v>
      </c>
      <c r="FH218" s="433">
        <v>114</v>
      </c>
      <c r="FI218" s="433">
        <v>97</v>
      </c>
      <c r="FJ218" s="433">
        <v>211</v>
      </c>
      <c r="FK218" s="433">
        <v>669</v>
      </c>
      <c r="FL218" s="433">
        <v>570</v>
      </c>
      <c r="FM218" s="433">
        <v>1239</v>
      </c>
      <c r="FN218" s="433">
        <v>648</v>
      </c>
      <c r="FO218" s="433">
        <v>558</v>
      </c>
      <c r="FP218" s="433">
        <v>1206</v>
      </c>
      <c r="FQ218" s="433">
        <v>105</v>
      </c>
      <c r="FR218" s="433">
        <v>83</v>
      </c>
      <c r="FS218" s="433">
        <v>188</v>
      </c>
      <c r="FT218" s="433">
        <v>659</v>
      </c>
      <c r="FU218" s="433">
        <v>561</v>
      </c>
      <c r="FV218" s="433">
        <v>1220</v>
      </c>
      <c r="FW218" s="433">
        <v>19</v>
      </c>
      <c r="FX218" s="433">
        <v>64</v>
      </c>
      <c r="FY218" s="433">
        <v>53</v>
      </c>
      <c r="FZ218" s="433">
        <v>70</v>
      </c>
      <c r="GA218" s="433">
        <v>117</v>
      </c>
      <c r="GB218" s="433">
        <v>91</v>
      </c>
      <c r="GC218" s="433">
        <v>208</v>
      </c>
      <c r="GD218" s="433">
        <v>660</v>
      </c>
      <c r="GE218" s="433">
        <v>581</v>
      </c>
      <c r="GF218" s="433">
        <v>1241</v>
      </c>
      <c r="GG218" s="433">
        <v>649</v>
      </c>
      <c r="GH218" s="433">
        <v>573</v>
      </c>
      <c r="GI218" s="433">
        <v>1222</v>
      </c>
      <c r="GJ218" s="433">
        <v>93</v>
      </c>
      <c r="GK218" s="433">
        <v>98</v>
      </c>
      <c r="GL218" s="433">
        <v>191</v>
      </c>
      <c r="GM218" s="433">
        <v>651</v>
      </c>
      <c r="GN218" s="433">
        <v>585</v>
      </c>
      <c r="GO218" s="433">
        <v>1236</v>
      </c>
      <c r="GP218" s="433">
        <v>106</v>
      </c>
      <c r="GQ218" s="433">
        <v>69</v>
      </c>
      <c r="GR218" s="433">
        <v>55</v>
      </c>
      <c r="GS218" s="433">
        <v>70</v>
      </c>
      <c r="GT218" s="433">
        <v>105</v>
      </c>
      <c r="GU218" s="433">
        <v>211</v>
      </c>
      <c r="GV218" s="433">
        <v>18</v>
      </c>
      <c r="GW218" s="433">
        <v>656</v>
      </c>
      <c r="GX218" s="433">
        <v>602</v>
      </c>
      <c r="GY218" s="433">
        <v>1258</v>
      </c>
      <c r="GZ218" s="433">
        <v>643</v>
      </c>
      <c r="HA218" s="433">
        <v>594</v>
      </c>
      <c r="HB218" s="433">
        <v>1237</v>
      </c>
      <c r="HC218" s="433">
        <v>101</v>
      </c>
      <c r="HD218" s="433">
        <v>96</v>
      </c>
      <c r="HE218" s="433">
        <v>197</v>
      </c>
      <c r="HF218" s="433">
        <v>664</v>
      </c>
      <c r="HG218" s="433">
        <v>603</v>
      </c>
      <c r="HH218" s="433">
        <v>1267</v>
      </c>
      <c r="HI218" s="433">
        <v>19</v>
      </c>
      <c r="HJ218" s="433">
        <v>68</v>
      </c>
      <c r="HK218" s="433">
        <v>55</v>
      </c>
      <c r="HL218" s="433">
        <v>71</v>
      </c>
      <c r="HM218" s="433">
        <v>103</v>
      </c>
      <c r="HN218" s="433">
        <v>103</v>
      </c>
      <c r="HO218" s="433">
        <v>206</v>
      </c>
      <c r="HP218" s="433">
        <v>662</v>
      </c>
      <c r="HQ218" s="433">
        <v>607</v>
      </c>
      <c r="HR218" s="433">
        <v>1269</v>
      </c>
      <c r="HS218" s="433">
        <v>656</v>
      </c>
      <c r="HT218" s="433">
        <v>605</v>
      </c>
      <c r="HU218" s="433">
        <v>1261</v>
      </c>
      <c r="HV218" s="433">
        <v>103</v>
      </c>
      <c r="HW218" s="433">
        <v>125</v>
      </c>
      <c r="HX218" s="433">
        <v>228</v>
      </c>
      <c r="HY218" s="433">
        <v>667</v>
      </c>
      <c r="HZ218" s="433">
        <v>634</v>
      </c>
      <c r="IA218" s="433">
        <v>1301</v>
      </c>
      <c r="IB218" s="433">
        <v>20</v>
      </c>
      <c r="IC218" s="433">
        <v>68</v>
      </c>
      <c r="ID218" s="433">
        <v>56</v>
      </c>
      <c r="IE218" s="433">
        <v>71</v>
      </c>
      <c r="IF218" s="433">
        <v>116</v>
      </c>
      <c r="IG218" s="433">
        <v>97</v>
      </c>
      <c r="IH218" s="433">
        <v>213</v>
      </c>
      <c r="II218" s="433">
        <v>662</v>
      </c>
      <c r="IJ218" s="433">
        <v>619</v>
      </c>
      <c r="IK218" s="433">
        <v>1281</v>
      </c>
      <c r="IL218" s="433">
        <v>661</v>
      </c>
      <c r="IM218" s="433">
        <v>619</v>
      </c>
      <c r="IN218" s="433">
        <v>1280</v>
      </c>
      <c r="IO218" s="433">
        <v>103</v>
      </c>
      <c r="IP218" s="433">
        <v>89</v>
      </c>
      <c r="IQ218" s="433">
        <v>192</v>
      </c>
      <c r="IR218" s="433">
        <v>630</v>
      </c>
      <c r="IS218" s="433">
        <v>615</v>
      </c>
      <c r="IT218" s="433">
        <v>1245</v>
      </c>
      <c r="IU218" s="433">
        <v>23</v>
      </c>
      <c r="IV218" s="433">
        <v>60</v>
      </c>
      <c r="IW218" s="433">
        <v>55</v>
      </c>
      <c r="IX218" s="433">
        <v>71</v>
      </c>
      <c r="IY218" s="433">
        <v>111</v>
      </c>
      <c r="IZ218" s="433">
        <v>103</v>
      </c>
      <c r="JA218" s="433">
        <v>214</v>
      </c>
      <c r="JB218" s="433">
        <v>632</v>
      </c>
      <c r="JC218" s="433">
        <v>600</v>
      </c>
      <c r="JD218" s="433">
        <v>1232</v>
      </c>
      <c r="JE218" s="433">
        <v>627</v>
      </c>
      <c r="JF218" s="433">
        <v>598</v>
      </c>
      <c r="JG218" s="433">
        <v>1225</v>
      </c>
      <c r="JH218" s="433">
        <v>90</v>
      </c>
      <c r="JI218" s="433">
        <v>125</v>
      </c>
      <c r="JJ218" s="433">
        <v>215</v>
      </c>
      <c r="JK218" s="433">
        <v>611</v>
      </c>
      <c r="JL218" s="433">
        <v>627</v>
      </c>
      <c r="JM218" s="433">
        <v>1238</v>
      </c>
      <c r="JN218" s="433">
        <v>23</v>
      </c>
      <c r="JO218" s="433">
        <v>62</v>
      </c>
      <c r="JP218" s="433">
        <v>57</v>
      </c>
      <c r="JQ218" s="433">
        <v>55</v>
      </c>
      <c r="JR218" s="433">
        <v>106</v>
      </c>
      <c r="JS218" s="433">
        <v>93</v>
      </c>
      <c r="JT218" s="433">
        <v>199</v>
      </c>
      <c r="JU218" s="433">
        <v>610</v>
      </c>
      <c r="JV218" s="433">
        <v>622</v>
      </c>
      <c r="JW218" s="433">
        <v>1232</v>
      </c>
      <c r="JX218" s="433">
        <v>610</v>
      </c>
      <c r="JY218" s="433">
        <v>621</v>
      </c>
      <c r="JZ218" s="433">
        <v>1231</v>
      </c>
      <c r="KA218" s="433">
        <v>106</v>
      </c>
      <c r="KB218" s="433">
        <v>104</v>
      </c>
      <c r="KC218" s="433">
        <v>210</v>
      </c>
      <c r="KD218" s="433">
        <v>617</v>
      </c>
      <c r="KE218" s="433">
        <v>632</v>
      </c>
      <c r="KF218" s="433">
        <v>1249</v>
      </c>
      <c r="KG218" s="433">
        <v>20</v>
      </c>
      <c r="KH218" s="433">
        <v>68</v>
      </c>
      <c r="KI218" s="433">
        <v>57</v>
      </c>
      <c r="KJ218" s="433">
        <v>55</v>
      </c>
      <c r="KK218" s="433">
        <v>112</v>
      </c>
      <c r="KL218" s="433">
        <v>110</v>
      </c>
      <c r="KM218" s="433">
        <v>222</v>
      </c>
      <c r="KN218" s="433">
        <v>624</v>
      </c>
      <c r="KO218" s="433">
        <v>648</v>
      </c>
      <c r="KP218" s="433">
        <v>1272</v>
      </c>
      <c r="KQ218" s="433">
        <v>613</v>
      </c>
      <c r="KR218" s="433">
        <v>645</v>
      </c>
      <c r="KS218" s="433">
        <v>1258</v>
      </c>
      <c r="KT218" s="433">
        <v>121</v>
      </c>
      <c r="KU218" s="433">
        <v>99</v>
      </c>
      <c r="KV218" s="433">
        <v>220</v>
      </c>
      <c r="KW218" s="433">
        <v>653</v>
      </c>
      <c r="KX218" s="433">
        <v>638</v>
      </c>
      <c r="KY218" s="433">
        <v>1291</v>
      </c>
      <c r="KZ218" s="433">
        <v>21</v>
      </c>
      <c r="LA218" s="433">
        <v>35</v>
      </c>
      <c r="LB218" s="433">
        <v>56</v>
      </c>
      <c r="LC218" s="433">
        <v>56</v>
      </c>
      <c r="LD218" s="434">
        <v>0.9</v>
      </c>
      <c r="LE218" s="434">
        <v>0.96808510638297873</v>
      </c>
      <c r="LF218" s="434">
        <v>0.9285714285714286</v>
      </c>
      <c r="LG218" s="434">
        <v>-2.427921092564489E-2</v>
      </c>
      <c r="LH218" s="434">
        <v>-3.0303030303030276E-2</v>
      </c>
      <c r="LI218" s="434">
        <v>-2.704918032786896E-2</v>
      </c>
      <c r="LJ218" s="434">
        <v>1.6666666666666718E-2</v>
      </c>
      <c r="LK218" s="434">
        <v>1.3769363166953541E-2</v>
      </c>
      <c r="LL218" s="434">
        <v>1.5310233682514052E-2</v>
      </c>
      <c r="LM218" s="434">
        <v>1.06</v>
      </c>
      <c r="LN218" s="434">
        <v>1.1290322580645162</v>
      </c>
      <c r="LO218" s="434">
        <v>1.0932642487046633</v>
      </c>
      <c r="LP218" s="434">
        <v>-2.7649769585253559E-2</v>
      </c>
      <c r="LQ218" s="434">
        <v>-4.6153846153846212E-2</v>
      </c>
      <c r="LR218" s="434">
        <v>-3.6407766990291357E-2</v>
      </c>
      <c r="LS218" s="434">
        <v>1.9817073170731669E-2</v>
      </c>
      <c r="LT218" s="434">
        <v>1.3289036544850474E-2</v>
      </c>
      <c r="LU218" s="434">
        <v>1.6693163751987261E-2</v>
      </c>
      <c r="LV218" s="434">
        <v>1.0404040404040404</v>
      </c>
      <c r="LW218" s="434">
        <v>1</v>
      </c>
      <c r="LX218" s="434">
        <v>1.0198019801980198</v>
      </c>
      <c r="LY218" s="434">
        <v>-4.5180722891566827E-3</v>
      </c>
      <c r="LZ218" s="434">
        <v>-1.4925373134328401E-2</v>
      </c>
      <c r="MA218" s="434">
        <v>-9.471191791633693E-3</v>
      </c>
      <c r="MB218" s="434">
        <v>9.0634441087613649E-3</v>
      </c>
      <c r="MC218" s="434">
        <v>3.2948929159802853E-3</v>
      </c>
      <c r="MD218" s="434">
        <v>6.3041765169424835E-3</v>
      </c>
      <c r="ME218" s="268">
        <v>0.95867768595041325</v>
      </c>
      <c r="MF218" s="268">
        <v>1.1547619047619047</v>
      </c>
      <c r="MG218" s="434">
        <v>1.0390243902439025</v>
      </c>
      <c r="MH218" s="434">
        <v>3.5982008995502301E-2</v>
      </c>
      <c r="MI218" s="434">
        <v>1.7350157728706628E-2</v>
      </c>
      <c r="MJ218" s="434">
        <v>2.6902382782475032E-2</v>
      </c>
      <c r="MK218" s="434">
        <v>1.5105740181269312E-3</v>
      </c>
      <c r="ML218" s="434">
        <v>0</v>
      </c>
      <c r="MM218" s="434">
        <v>7.8064012490242085E-4</v>
      </c>
      <c r="MN218" s="434">
        <v>1.0673076923076923</v>
      </c>
      <c r="MO218" s="434">
        <v>1.1444444444444444</v>
      </c>
      <c r="MP218" s="434">
        <v>1.1030927835051547</v>
      </c>
      <c r="MQ218" s="434">
        <v>-3.1746031746031633E-3</v>
      </c>
      <c r="MR218" s="434">
        <v>1.6260162601625994E-2</v>
      </c>
      <c r="MS218" s="434">
        <v>6.4257028112449932E-3</v>
      </c>
      <c r="MT218" s="434">
        <v>7.9113924050633333E-3</v>
      </c>
      <c r="MU218" s="434">
        <v>3.3333333333332993E-3</v>
      </c>
      <c r="MV218" s="434">
        <v>5.6818181818182323E-3</v>
      </c>
      <c r="MW218" s="434">
        <v>1.0095238095238095</v>
      </c>
      <c r="MX218" s="434">
        <v>1.1204819277108433</v>
      </c>
      <c r="MY218" s="434">
        <v>1.0585106382978724</v>
      </c>
      <c r="MZ218" s="434">
        <v>-9.8199672667758087E-3</v>
      </c>
      <c r="NA218" s="434">
        <v>9.5693779904306719E-3</v>
      </c>
      <c r="NB218" s="434">
        <v>0</v>
      </c>
      <c r="NC218" s="434">
        <v>0</v>
      </c>
      <c r="ND218" s="434">
        <v>1.607717041800627E-3</v>
      </c>
      <c r="NE218" s="434">
        <v>8.116883116883189E-4</v>
      </c>
      <c r="NF218" s="434">
        <v>1.2043010752688172</v>
      </c>
      <c r="NG218" s="434">
        <v>1.1224489795918366</v>
      </c>
      <c r="NH218" s="434">
        <v>1.162303664921466</v>
      </c>
      <c r="NI218" s="434">
        <v>-4.3760129659643487E-2</v>
      </c>
      <c r="NJ218" s="434">
        <v>-2.6898734177215111E-2</v>
      </c>
      <c r="NK218" s="434">
        <v>-3.5228182546036768E-2</v>
      </c>
      <c r="NL218" s="434">
        <v>1.7628205128205177E-2</v>
      </c>
      <c r="NM218" s="434">
        <v>4.6296296296296502E-3</v>
      </c>
      <c r="NN218" s="434">
        <v>1.1006289308176154E-2</v>
      </c>
    </row>
    <row r="219" spans="1:378" x14ac:dyDescent="0.25">
      <c r="A219" s="269" t="s">
        <v>1076</v>
      </c>
      <c r="B219" s="429">
        <v>139</v>
      </c>
      <c r="C219" s="429">
        <v>120</v>
      </c>
      <c r="D219" s="429">
        <v>259</v>
      </c>
      <c r="E219" s="429">
        <v>886</v>
      </c>
      <c r="F219" s="429">
        <v>827</v>
      </c>
      <c r="G219" s="429">
        <v>1713</v>
      </c>
      <c r="H219" s="429">
        <v>30</v>
      </c>
      <c r="I219" s="429">
        <v>112</v>
      </c>
      <c r="J219" s="429">
        <v>88</v>
      </c>
      <c r="K219" s="429">
        <v>109</v>
      </c>
      <c r="L219" s="429">
        <v>156</v>
      </c>
      <c r="M219" s="429">
        <v>139</v>
      </c>
      <c r="N219" s="429">
        <v>295</v>
      </c>
      <c r="O219" s="429">
        <v>867</v>
      </c>
      <c r="P219" s="429">
        <v>813</v>
      </c>
      <c r="Q219" s="429">
        <v>1680</v>
      </c>
      <c r="R219" s="429">
        <v>829</v>
      </c>
      <c r="S219" s="429">
        <v>800</v>
      </c>
      <c r="T219" s="429">
        <v>1629</v>
      </c>
      <c r="U219" s="429">
        <v>126</v>
      </c>
      <c r="V219" s="429">
        <v>101</v>
      </c>
      <c r="W219" s="429">
        <v>227</v>
      </c>
      <c r="X219" s="429">
        <v>811</v>
      </c>
      <c r="Y219" s="429">
        <v>749</v>
      </c>
      <c r="Z219" s="429">
        <v>1560</v>
      </c>
      <c r="AA219" s="429">
        <v>30</v>
      </c>
      <c r="AB219" s="429">
        <v>92</v>
      </c>
      <c r="AC219" s="429">
        <v>77</v>
      </c>
      <c r="AD219" s="429">
        <v>93</v>
      </c>
      <c r="AE219" s="429">
        <v>124</v>
      </c>
      <c r="AF219" s="429">
        <v>115</v>
      </c>
      <c r="AG219" s="429">
        <v>239</v>
      </c>
      <c r="AH219" s="429">
        <v>787</v>
      </c>
      <c r="AI219" s="429">
        <v>741</v>
      </c>
      <c r="AJ219" s="429">
        <v>1528</v>
      </c>
      <c r="AK219" s="429">
        <v>756</v>
      </c>
      <c r="AL219" s="429">
        <v>718</v>
      </c>
      <c r="AM219" s="429">
        <v>1474</v>
      </c>
      <c r="AN219" s="429">
        <v>114</v>
      </c>
      <c r="AO219" s="429">
        <v>95</v>
      </c>
      <c r="AP219" s="429">
        <v>209</v>
      </c>
      <c r="AQ219" s="429">
        <v>761</v>
      </c>
      <c r="AR219" s="429">
        <v>698</v>
      </c>
      <c r="AS219" s="429">
        <v>1459</v>
      </c>
      <c r="AT219" s="429">
        <v>28</v>
      </c>
      <c r="AU219" s="429">
        <v>96</v>
      </c>
      <c r="AV219" s="429">
        <v>76</v>
      </c>
      <c r="AW219" s="429">
        <v>97</v>
      </c>
      <c r="AX219" s="429">
        <v>127</v>
      </c>
      <c r="AY219" s="429">
        <v>117</v>
      </c>
      <c r="AZ219" s="429">
        <v>244</v>
      </c>
      <c r="BA219" s="429">
        <v>736</v>
      </c>
      <c r="BB219" s="429">
        <v>697</v>
      </c>
      <c r="BC219" s="429">
        <v>1433</v>
      </c>
      <c r="BD219" s="429">
        <v>722</v>
      </c>
      <c r="BE219" s="429">
        <v>688</v>
      </c>
      <c r="BF219" s="429">
        <v>1410</v>
      </c>
      <c r="BG219" s="429">
        <v>125</v>
      </c>
      <c r="BH219" s="429">
        <v>102</v>
      </c>
      <c r="BI219" s="429">
        <v>227</v>
      </c>
      <c r="BJ219" s="429">
        <v>721</v>
      </c>
      <c r="BK219" s="429">
        <v>672</v>
      </c>
      <c r="BL219" s="429">
        <v>1393</v>
      </c>
      <c r="BM219" s="429">
        <v>27</v>
      </c>
      <c r="BN219" s="429">
        <v>92</v>
      </c>
      <c r="BO219" s="429">
        <v>73</v>
      </c>
      <c r="BP219" s="429">
        <v>97</v>
      </c>
      <c r="BQ219" s="429">
        <v>139</v>
      </c>
      <c r="BR219" s="429">
        <v>122</v>
      </c>
      <c r="BS219" s="429">
        <v>261</v>
      </c>
      <c r="BT219" s="429">
        <v>716</v>
      </c>
      <c r="BU219" s="429">
        <v>665</v>
      </c>
      <c r="BV219" s="429">
        <v>1381</v>
      </c>
      <c r="BW219" s="429">
        <v>696</v>
      </c>
      <c r="BX219" s="429">
        <v>658</v>
      </c>
      <c r="BY219" s="429">
        <v>1354</v>
      </c>
      <c r="BZ219" s="429">
        <v>129</v>
      </c>
      <c r="CA219" s="429">
        <v>94</v>
      </c>
      <c r="CB219" s="429">
        <v>223</v>
      </c>
      <c r="CC219" s="429">
        <v>702</v>
      </c>
      <c r="CD219" s="429">
        <v>619</v>
      </c>
      <c r="CE219" s="429">
        <v>1321</v>
      </c>
      <c r="CF219" s="429">
        <v>26</v>
      </c>
      <c r="CG219" s="429">
        <v>88</v>
      </c>
      <c r="CH219" s="429">
        <v>71</v>
      </c>
      <c r="CI219" s="429">
        <v>89</v>
      </c>
      <c r="CJ219" s="429">
        <v>88</v>
      </c>
      <c r="CK219" s="429">
        <v>117</v>
      </c>
      <c r="CL219" s="429">
        <v>205</v>
      </c>
      <c r="CM219" s="429">
        <v>696</v>
      </c>
      <c r="CN219" s="429">
        <v>612</v>
      </c>
      <c r="CO219" s="429">
        <v>1308</v>
      </c>
      <c r="CP219" s="429">
        <v>671</v>
      </c>
      <c r="CQ219" s="429">
        <v>605</v>
      </c>
      <c r="CR219" s="429">
        <v>1276</v>
      </c>
      <c r="CS219" s="429">
        <v>99</v>
      </c>
      <c r="CT219" s="429">
        <v>93</v>
      </c>
      <c r="CU219" s="429">
        <v>192</v>
      </c>
      <c r="CV219" s="429">
        <v>686</v>
      </c>
      <c r="CW219" s="429">
        <v>586</v>
      </c>
      <c r="CX219" s="429">
        <v>1272</v>
      </c>
      <c r="CY219" s="429">
        <v>25</v>
      </c>
      <c r="CZ219" s="429">
        <v>86</v>
      </c>
      <c r="DA219" s="429">
        <v>69</v>
      </c>
      <c r="DB219" s="429">
        <v>83</v>
      </c>
      <c r="DC219" s="429">
        <v>103</v>
      </c>
      <c r="DD219" s="429">
        <v>104</v>
      </c>
      <c r="DE219" s="429">
        <v>207</v>
      </c>
      <c r="DF219" s="429">
        <v>663</v>
      </c>
      <c r="DG219" s="429">
        <v>580</v>
      </c>
      <c r="DH219" s="429">
        <v>1243</v>
      </c>
      <c r="DI219" s="429">
        <v>645</v>
      </c>
      <c r="DJ219" s="429">
        <v>569</v>
      </c>
      <c r="DK219" s="429">
        <v>1214</v>
      </c>
      <c r="DL219" s="429">
        <v>98</v>
      </c>
      <c r="DM219" s="429">
        <v>103</v>
      </c>
      <c r="DN219" s="429">
        <v>201</v>
      </c>
      <c r="DO219" s="429">
        <v>667</v>
      </c>
      <c r="DP219" s="429">
        <v>575</v>
      </c>
      <c r="DQ219" s="429">
        <v>1242</v>
      </c>
      <c r="DR219" s="429">
        <v>24</v>
      </c>
      <c r="DS219" s="429">
        <v>78</v>
      </c>
      <c r="DT219" s="429">
        <v>64</v>
      </c>
      <c r="DU219" s="429">
        <v>77</v>
      </c>
      <c r="DV219" s="429">
        <v>113</v>
      </c>
      <c r="DW219" s="429">
        <v>98</v>
      </c>
      <c r="DX219" s="429">
        <v>211</v>
      </c>
      <c r="DY219" s="429">
        <v>665</v>
      </c>
      <c r="DZ219" s="429">
        <v>575</v>
      </c>
      <c r="EA219" s="429">
        <v>1240</v>
      </c>
      <c r="EB219" s="429">
        <v>646</v>
      </c>
      <c r="EC219" s="429">
        <v>561</v>
      </c>
      <c r="ED219" s="429">
        <v>1207</v>
      </c>
      <c r="EE219" s="429">
        <v>121</v>
      </c>
      <c r="EF219" s="429">
        <v>84</v>
      </c>
      <c r="EG219" s="429">
        <v>205</v>
      </c>
      <c r="EH219" s="429">
        <v>675</v>
      </c>
      <c r="EI219" s="429">
        <v>565</v>
      </c>
      <c r="EJ219" s="429">
        <v>1240</v>
      </c>
      <c r="EK219" s="429">
        <v>22</v>
      </c>
      <c r="EL219" s="429">
        <v>76</v>
      </c>
      <c r="EM219" s="429">
        <v>63</v>
      </c>
      <c r="EN219" s="429">
        <v>77</v>
      </c>
      <c r="EO219" s="429">
        <v>103</v>
      </c>
      <c r="EP219" s="429">
        <v>81</v>
      </c>
      <c r="EQ219" s="429">
        <v>184</v>
      </c>
      <c r="ER219" s="429">
        <v>664</v>
      </c>
      <c r="ES219" s="429">
        <v>549</v>
      </c>
      <c r="ET219" s="429">
        <v>1213</v>
      </c>
      <c r="EU219" s="429">
        <v>646</v>
      </c>
      <c r="EV219" s="429">
        <v>540</v>
      </c>
      <c r="EW219" s="429">
        <v>1186</v>
      </c>
      <c r="EX219" s="429">
        <v>104</v>
      </c>
      <c r="EY219" s="429">
        <v>90</v>
      </c>
      <c r="EZ219" s="429">
        <v>194</v>
      </c>
      <c r="FA219" s="429">
        <v>667</v>
      </c>
      <c r="FB219" s="429">
        <v>572</v>
      </c>
      <c r="FC219" s="429">
        <v>1239</v>
      </c>
      <c r="FD219" s="429">
        <v>23</v>
      </c>
      <c r="FE219" s="429">
        <v>62</v>
      </c>
      <c r="FF219" s="429">
        <v>56</v>
      </c>
      <c r="FG219" s="429">
        <v>71</v>
      </c>
      <c r="FH219" s="429">
        <v>114</v>
      </c>
      <c r="FI219" s="429">
        <v>97</v>
      </c>
      <c r="FJ219" s="429">
        <v>211</v>
      </c>
      <c r="FK219" s="429">
        <v>669</v>
      </c>
      <c r="FL219" s="429">
        <v>570</v>
      </c>
      <c r="FM219" s="429">
        <v>1239</v>
      </c>
      <c r="FN219" s="429">
        <v>648</v>
      </c>
      <c r="FO219" s="429">
        <v>558</v>
      </c>
      <c r="FP219" s="429">
        <v>1206</v>
      </c>
      <c r="FQ219" s="429">
        <v>105</v>
      </c>
      <c r="FR219" s="429">
        <v>83</v>
      </c>
      <c r="FS219" s="429">
        <v>188</v>
      </c>
      <c r="FT219" s="429">
        <v>659</v>
      </c>
      <c r="FU219" s="429">
        <v>561</v>
      </c>
      <c r="FV219" s="429">
        <v>1220</v>
      </c>
      <c r="FW219" s="429">
        <v>19</v>
      </c>
      <c r="FX219" s="429">
        <v>64</v>
      </c>
      <c r="FY219" s="429">
        <v>53</v>
      </c>
      <c r="FZ219" s="429">
        <v>70</v>
      </c>
      <c r="GA219" s="429">
        <v>117</v>
      </c>
      <c r="GB219" s="429">
        <v>91</v>
      </c>
      <c r="GC219" s="429">
        <v>208</v>
      </c>
      <c r="GD219" s="429">
        <v>660</v>
      </c>
      <c r="GE219" s="429">
        <v>581</v>
      </c>
      <c r="GF219" s="429">
        <v>1241</v>
      </c>
      <c r="GG219" s="429">
        <v>649</v>
      </c>
      <c r="GH219" s="429">
        <v>573</v>
      </c>
      <c r="GI219" s="429">
        <v>1222</v>
      </c>
      <c r="GJ219" s="429">
        <v>93</v>
      </c>
      <c r="GK219" s="429">
        <v>96</v>
      </c>
      <c r="GL219" s="429">
        <v>189</v>
      </c>
      <c r="GM219" s="429">
        <v>649</v>
      </c>
      <c r="GN219" s="429">
        <v>581</v>
      </c>
      <c r="GO219" s="429">
        <v>1230</v>
      </c>
      <c r="GP219" s="429">
        <v>106</v>
      </c>
      <c r="GQ219" s="429">
        <v>68</v>
      </c>
      <c r="GR219" s="429">
        <v>54</v>
      </c>
      <c r="GS219" s="429">
        <v>70</v>
      </c>
      <c r="GT219" s="429">
        <v>105</v>
      </c>
      <c r="GU219" s="429">
        <v>211</v>
      </c>
      <c r="GV219" s="429">
        <v>18</v>
      </c>
      <c r="GW219" s="429">
        <v>654</v>
      </c>
      <c r="GX219" s="429">
        <v>598</v>
      </c>
      <c r="GY219" s="429">
        <v>1252</v>
      </c>
      <c r="GZ219" s="429">
        <v>642</v>
      </c>
      <c r="HA219" s="429">
        <v>594</v>
      </c>
      <c r="HB219" s="429">
        <v>1236</v>
      </c>
      <c r="HC219" s="429">
        <v>97</v>
      </c>
      <c r="HD219" s="429">
        <v>96</v>
      </c>
      <c r="HE219" s="429">
        <v>193</v>
      </c>
      <c r="HF219" s="429">
        <v>657</v>
      </c>
      <c r="HG219" s="429">
        <v>600</v>
      </c>
      <c r="HH219" s="429">
        <v>1257</v>
      </c>
      <c r="HI219" s="429">
        <v>18</v>
      </c>
      <c r="HJ219" s="429">
        <v>68</v>
      </c>
      <c r="HK219" s="429">
        <v>54</v>
      </c>
      <c r="HL219" s="429">
        <v>71</v>
      </c>
      <c r="HM219" s="429">
        <v>103</v>
      </c>
      <c r="HN219" s="429">
        <v>102</v>
      </c>
      <c r="HO219" s="429">
        <v>205</v>
      </c>
      <c r="HP219" s="429">
        <v>660</v>
      </c>
      <c r="HQ219" s="429">
        <v>603</v>
      </c>
      <c r="HR219" s="429">
        <v>1263</v>
      </c>
      <c r="HS219" s="429">
        <v>654</v>
      </c>
      <c r="HT219" s="429">
        <v>601</v>
      </c>
      <c r="HU219" s="429">
        <v>1255</v>
      </c>
      <c r="HV219" s="429">
        <v>103</v>
      </c>
      <c r="HW219" s="429">
        <v>123</v>
      </c>
      <c r="HX219" s="429">
        <v>226</v>
      </c>
      <c r="HY219" s="429">
        <v>663</v>
      </c>
      <c r="HZ219" s="429">
        <v>627</v>
      </c>
      <c r="IA219" s="429">
        <v>1290</v>
      </c>
      <c r="IB219" s="429">
        <v>20</v>
      </c>
      <c r="IC219" s="429">
        <v>66</v>
      </c>
      <c r="ID219" s="429">
        <v>54</v>
      </c>
      <c r="IE219" s="429">
        <v>71</v>
      </c>
      <c r="IF219" s="429">
        <v>116</v>
      </c>
      <c r="IG219" s="429">
        <v>97</v>
      </c>
      <c r="IH219" s="429">
        <v>213</v>
      </c>
      <c r="II219" s="429">
        <v>658</v>
      </c>
      <c r="IJ219" s="429">
        <v>612</v>
      </c>
      <c r="IK219" s="429">
        <v>1270</v>
      </c>
      <c r="IL219" s="429">
        <v>657</v>
      </c>
      <c r="IM219" s="429">
        <v>612</v>
      </c>
      <c r="IN219" s="429">
        <v>1269</v>
      </c>
      <c r="IO219" s="429">
        <v>102</v>
      </c>
      <c r="IP219" s="429">
        <v>89</v>
      </c>
      <c r="IQ219" s="429">
        <v>191</v>
      </c>
      <c r="IR219" s="429">
        <v>624</v>
      </c>
      <c r="IS219" s="429">
        <v>607</v>
      </c>
      <c r="IT219" s="429">
        <v>1231</v>
      </c>
      <c r="IU219" s="429">
        <v>21</v>
      </c>
      <c r="IV219" s="429">
        <v>60</v>
      </c>
      <c r="IW219" s="429">
        <v>53</v>
      </c>
      <c r="IX219" s="429">
        <v>71</v>
      </c>
      <c r="IY219" s="429">
        <v>111</v>
      </c>
      <c r="IZ219" s="429">
        <v>101</v>
      </c>
      <c r="JA219" s="429">
        <v>212</v>
      </c>
      <c r="JB219" s="429">
        <v>627</v>
      </c>
      <c r="JC219" s="429">
        <v>592</v>
      </c>
      <c r="JD219" s="429">
        <v>1219</v>
      </c>
      <c r="JE219" s="429">
        <v>622</v>
      </c>
      <c r="JF219" s="429">
        <v>590</v>
      </c>
      <c r="JG219" s="429">
        <v>1212</v>
      </c>
      <c r="JH219" s="429">
        <v>90</v>
      </c>
      <c r="JI219" s="429">
        <v>124</v>
      </c>
      <c r="JJ219" s="429">
        <v>214</v>
      </c>
      <c r="JK219" s="429">
        <v>607</v>
      </c>
      <c r="JL219" s="429">
        <v>621</v>
      </c>
      <c r="JM219" s="429">
        <v>1228</v>
      </c>
      <c r="JN219" s="429">
        <v>23</v>
      </c>
      <c r="JO219" s="429">
        <v>60</v>
      </c>
      <c r="JP219" s="429">
        <v>55</v>
      </c>
      <c r="JQ219" s="429">
        <v>55</v>
      </c>
      <c r="JR219" s="429">
        <v>105</v>
      </c>
      <c r="JS219" s="429">
        <v>93</v>
      </c>
      <c r="JT219" s="429">
        <v>198</v>
      </c>
      <c r="JU219" s="429">
        <v>606</v>
      </c>
      <c r="JV219" s="429">
        <v>618</v>
      </c>
      <c r="JW219" s="429">
        <v>1224</v>
      </c>
      <c r="JX219" s="429">
        <v>606</v>
      </c>
      <c r="JY219" s="429">
        <v>617</v>
      </c>
      <c r="JZ219" s="429">
        <v>1223</v>
      </c>
      <c r="KA219" s="429">
        <v>105</v>
      </c>
      <c r="KB219" s="429">
        <v>104</v>
      </c>
      <c r="KC219" s="429">
        <v>209</v>
      </c>
      <c r="KD219" s="429">
        <v>613</v>
      </c>
      <c r="KE219" s="429">
        <v>628</v>
      </c>
      <c r="KF219" s="429">
        <v>1241</v>
      </c>
      <c r="KG219" s="429">
        <v>20</v>
      </c>
      <c r="KH219" s="429">
        <v>66</v>
      </c>
      <c r="KI219" s="429">
        <v>55</v>
      </c>
      <c r="KJ219" s="429">
        <v>55</v>
      </c>
      <c r="KK219" s="429">
        <v>111</v>
      </c>
      <c r="KL219" s="429">
        <v>108</v>
      </c>
      <c r="KM219" s="429">
        <v>219</v>
      </c>
      <c r="KN219" s="429">
        <v>620</v>
      </c>
      <c r="KO219" s="429">
        <v>644</v>
      </c>
      <c r="KP219" s="429">
        <v>1264</v>
      </c>
      <c r="KQ219" s="429">
        <v>609</v>
      </c>
      <c r="KR219" s="429">
        <v>641</v>
      </c>
      <c r="KS219" s="429">
        <v>1250</v>
      </c>
      <c r="KT219" s="429">
        <v>120</v>
      </c>
      <c r="KU219" s="429">
        <v>99</v>
      </c>
      <c r="KV219" s="429">
        <v>219</v>
      </c>
      <c r="KW219" s="429">
        <v>649</v>
      </c>
      <c r="KX219" s="429">
        <v>636</v>
      </c>
      <c r="KY219" s="429">
        <v>1285</v>
      </c>
      <c r="KZ219" s="429">
        <v>21</v>
      </c>
      <c r="LA219" s="429">
        <v>34</v>
      </c>
      <c r="LB219" s="429">
        <v>55</v>
      </c>
      <c r="LC219" s="429">
        <v>55</v>
      </c>
      <c r="LD219" s="430">
        <v>0.90697674418604646</v>
      </c>
      <c r="LE219" s="430">
        <v>0.96808510638297873</v>
      </c>
      <c r="LF219" s="430">
        <v>0.93273542600896864</v>
      </c>
      <c r="LG219" s="430">
        <v>-2.1244309559939278E-2</v>
      </c>
      <c r="LH219" s="430">
        <v>-2.673796791443861E-2</v>
      </c>
      <c r="LI219" s="430">
        <v>-2.3770491803278615E-2</v>
      </c>
      <c r="LJ219" s="430">
        <v>1.6666666666666718E-2</v>
      </c>
      <c r="LK219" s="430">
        <v>1.3769363166953541E-2</v>
      </c>
      <c r="LL219" s="430">
        <v>1.5310233682514052E-2</v>
      </c>
      <c r="LM219" s="430">
        <v>1.0707070707070707</v>
      </c>
      <c r="LN219" s="430">
        <v>1.1290322580645162</v>
      </c>
      <c r="LO219" s="430">
        <v>1.0989583333333333</v>
      </c>
      <c r="LP219" s="430">
        <v>-2.6194144838212585E-2</v>
      </c>
      <c r="LQ219" s="430">
        <v>-4.8192771084337283E-2</v>
      </c>
      <c r="LR219" s="430">
        <v>-3.6585365853658569E-2</v>
      </c>
      <c r="LS219" s="430">
        <v>1.834862385321101E-2</v>
      </c>
      <c r="LT219" s="430">
        <v>6.6889632107023367E-3</v>
      </c>
      <c r="LU219" s="430">
        <v>1.2779552715655007E-2</v>
      </c>
      <c r="LV219" s="430">
        <v>1.0510204081632653</v>
      </c>
      <c r="LW219" s="430">
        <v>0.99029126213592233</v>
      </c>
      <c r="LX219" s="430">
        <v>1.0199004975124377</v>
      </c>
      <c r="LY219" s="430">
        <v>-9.1324200913243114E-3</v>
      </c>
      <c r="LZ219" s="430">
        <v>-1.0000000000000009E-2</v>
      </c>
      <c r="MA219" s="430">
        <v>-9.5465393794749165E-3</v>
      </c>
      <c r="MB219" s="430">
        <v>9.0909090909090384E-3</v>
      </c>
      <c r="MC219" s="430">
        <v>3.3167495854062867E-3</v>
      </c>
      <c r="MD219" s="430">
        <v>6.3341250989706888E-3</v>
      </c>
      <c r="ME219" s="270">
        <v>0.95867768595041325</v>
      </c>
      <c r="MF219" s="270">
        <v>1.1547619047619047</v>
      </c>
      <c r="MG219" s="430">
        <v>1.0390243902439025</v>
      </c>
      <c r="MH219" s="430">
        <v>3.7707390648567096E-2</v>
      </c>
      <c r="MI219" s="430">
        <v>1.9138755980861233E-2</v>
      </c>
      <c r="MJ219" s="430">
        <v>2.8682170542635665E-2</v>
      </c>
      <c r="MK219" s="430">
        <v>1.5197568389058169E-3</v>
      </c>
      <c r="ML219" s="430">
        <v>0</v>
      </c>
      <c r="MM219" s="430">
        <v>7.8740157480317041E-4</v>
      </c>
      <c r="MN219" s="430">
        <v>1.0673076923076923</v>
      </c>
      <c r="MO219" s="430">
        <v>1.1222222222222222</v>
      </c>
      <c r="MP219" s="430">
        <v>1.0927835051546391</v>
      </c>
      <c r="MQ219" s="430">
        <v>-6.4102564102563875E-3</v>
      </c>
      <c r="MR219" s="430">
        <v>1.4827018121911006E-2</v>
      </c>
      <c r="MS219" s="430">
        <v>4.0617384240454468E-3</v>
      </c>
      <c r="MT219" s="430">
        <v>7.9744816586921896E-3</v>
      </c>
      <c r="MU219" s="430">
        <v>3.3783783783783994E-3</v>
      </c>
      <c r="MV219" s="430">
        <v>5.7424118129614232E-3</v>
      </c>
      <c r="MW219" s="430">
        <v>1</v>
      </c>
      <c r="MX219" s="430">
        <v>1.1204819277108433</v>
      </c>
      <c r="MY219" s="430">
        <v>1.053191489361702</v>
      </c>
      <c r="MZ219" s="430">
        <v>-9.884678747940745E-3</v>
      </c>
      <c r="NA219" s="430">
        <v>6.441223832528209E-3</v>
      </c>
      <c r="NB219" s="430">
        <v>-1.6286644951140072E-3</v>
      </c>
      <c r="NC219" s="430">
        <v>0</v>
      </c>
      <c r="ND219" s="430">
        <v>1.6181229773463146E-3</v>
      </c>
      <c r="NE219" s="430">
        <v>8.1699346405228468E-4</v>
      </c>
      <c r="NF219" s="430">
        <v>1.1935483870967742</v>
      </c>
      <c r="NG219" s="430">
        <v>1.125</v>
      </c>
      <c r="NH219" s="430">
        <v>1.1587301587301588</v>
      </c>
      <c r="NI219" s="430">
        <v>-4.4045676998368588E-2</v>
      </c>
      <c r="NJ219" s="430">
        <v>-2.7070063694267565E-2</v>
      </c>
      <c r="NK219" s="430">
        <v>-3.5455278001611523E-2</v>
      </c>
      <c r="NL219" s="430">
        <v>1.774193548387093E-2</v>
      </c>
      <c r="NM219" s="430">
        <v>4.6583850931677384E-3</v>
      </c>
      <c r="NN219" s="430">
        <v>1.1075949367088556E-2</v>
      </c>
    </row>
    <row r="220" spans="1:378" x14ac:dyDescent="0.25">
      <c r="A220" s="269" t="s">
        <v>205</v>
      </c>
      <c r="B220" s="429">
        <v>3</v>
      </c>
      <c r="C220" s="429">
        <v>0</v>
      </c>
      <c r="D220" s="429">
        <v>3</v>
      </c>
      <c r="E220" s="429">
        <v>8</v>
      </c>
      <c r="F220" s="429">
        <v>2</v>
      </c>
      <c r="G220" s="429">
        <v>10</v>
      </c>
      <c r="H220" s="429">
        <v>0</v>
      </c>
      <c r="I220" s="429">
        <v>1</v>
      </c>
      <c r="J220" s="429">
        <v>1</v>
      </c>
      <c r="K220" s="429">
        <v>0</v>
      </c>
      <c r="L220" s="429">
        <v>1</v>
      </c>
      <c r="M220" s="429">
        <v>3</v>
      </c>
      <c r="N220" s="429">
        <v>4</v>
      </c>
      <c r="O220" s="429">
        <v>5</v>
      </c>
      <c r="P220" s="429">
        <v>5</v>
      </c>
      <c r="Q220" s="429">
        <v>10</v>
      </c>
      <c r="R220" s="429">
        <v>3</v>
      </c>
      <c r="S220" s="429">
        <v>3</v>
      </c>
      <c r="T220" s="429">
        <v>6</v>
      </c>
      <c r="U220" s="429">
        <v>0</v>
      </c>
      <c r="V220" s="429">
        <v>0</v>
      </c>
      <c r="W220" s="429">
        <v>0</v>
      </c>
      <c r="X220" s="429">
        <v>4</v>
      </c>
      <c r="Y220" s="429">
        <v>2</v>
      </c>
      <c r="Z220" s="429">
        <v>6</v>
      </c>
      <c r="AA220" s="429">
        <v>0</v>
      </c>
      <c r="AB220" s="429">
        <v>1</v>
      </c>
      <c r="AC220" s="429">
        <v>1</v>
      </c>
      <c r="AD220" s="429">
        <v>0</v>
      </c>
      <c r="AE220" s="429">
        <v>1</v>
      </c>
      <c r="AF220" s="429">
        <v>0</v>
      </c>
      <c r="AG220" s="429">
        <v>1</v>
      </c>
      <c r="AH220" s="429">
        <v>4</v>
      </c>
      <c r="AI220" s="429">
        <v>2</v>
      </c>
      <c r="AJ220" s="429">
        <v>6</v>
      </c>
      <c r="AK220" s="429">
        <v>2</v>
      </c>
      <c r="AL220" s="429">
        <v>2</v>
      </c>
      <c r="AM220" s="429">
        <v>4</v>
      </c>
      <c r="AN220" s="429">
        <v>1</v>
      </c>
      <c r="AO220" s="429">
        <v>0</v>
      </c>
      <c r="AP220" s="429">
        <v>1</v>
      </c>
      <c r="AQ220" s="429">
        <v>4</v>
      </c>
      <c r="AR220" s="429">
        <v>2</v>
      </c>
      <c r="AS220" s="429">
        <v>6</v>
      </c>
      <c r="AT220" s="429">
        <v>0</v>
      </c>
      <c r="AU220" s="429">
        <v>1</v>
      </c>
      <c r="AV220" s="429">
        <v>1</v>
      </c>
      <c r="AW220" s="429">
        <v>0</v>
      </c>
      <c r="AX220" s="429">
        <v>0</v>
      </c>
      <c r="AY220" s="429">
        <v>0</v>
      </c>
      <c r="AZ220" s="429">
        <v>0</v>
      </c>
      <c r="BA220" s="429">
        <v>4</v>
      </c>
      <c r="BB220" s="429">
        <v>2</v>
      </c>
      <c r="BC220" s="429">
        <v>6</v>
      </c>
      <c r="BD220" s="429">
        <v>1</v>
      </c>
      <c r="BE220" s="429">
        <v>0</v>
      </c>
      <c r="BF220" s="429">
        <v>1</v>
      </c>
      <c r="BG220" s="429">
        <v>0</v>
      </c>
      <c r="BH220" s="429">
        <v>0</v>
      </c>
      <c r="BI220" s="429">
        <v>0</v>
      </c>
      <c r="BJ220" s="429">
        <v>4</v>
      </c>
      <c r="BK220" s="429">
        <v>2</v>
      </c>
      <c r="BL220" s="429">
        <v>6</v>
      </c>
      <c r="BM220" s="429">
        <v>0</v>
      </c>
      <c r="BN220" s="429">
        <v>1</v>
      </c>
      <c r="BO220" s="429">
        <v>1</v>
      </c>
      <c r="BP220" s="429">
        <v>0</v>
      </c>
      <c r="BQ220" s="429">
        <v>0</v>
      </c>
      <c r="BR220" s="429">
        <v>0</v>
      </c>
      <c r="BS220" s="429">
        <v>0</v>
      </c>
      <c r="BT220" s="429">
        <v>4</v>
      </c>
      <c r="BU220" s="429">
        <v>2</v>
      </c>
      <c r="BV220" s="429">
        <v>6</v>
      </c>
      <c r="BW220" s="429">
        <v>0</v>
      </c>
      <c r="BX220" s="429">
        <v>1</v>
      </c>
      <c r="BY220" s="429">
        <v>1</v>
      </c>
      <c r="BZ220" s="429">
        <v>1</v>
      </c>
      <c r="CA220" s="429">
        <v>0</v>
      </c>
      <c r="CB220" s="429">
        <v>1</v>
      </c>
      <c r="CC220" s="429">
        <v>3</v>
      </c>
      <c r="CD220" s="429">
        <v>2</v>
      </c>
      <c r="CE220" s="429">
        <v>5</v>
      </c>
      <c r="CF220" s="429">
        <v>1</v>
      </c>
      <c r="CG220" s="429">
        <v>0</v>
      </c>
      <c r="CH220" s="429">
        <v>1</v>
      </c>
      <c r="CI220" s="429">
        <v>0</v>
      </c>
      <c r="CJ220" s="429">
        <v>0</v>
      </c>
      <c r="CK220" s="429">
        <v>0</v>
      </c>
      <c r="CL220" s="429">
        <v>0</v>
      </c>
      <c r="CM220" s="429">
        <v>3</v>
      </c>
      <c r="CN220" s="429">
        <v>3</v>
      </c>
      <c r="CO220" s="429">
        <v>6</v>
      </c>
      <c r="CP220" s="429">
        <v>1</v>
      </c>
      <c r="CQ220" s="429">
        <v>0</v>
      </c>
      <c r="CR220" s="429">
        <v>1</v>
      </c>
      <c r="CS220" s="429">
        <v>1</v>
      </c>
      <c r="CT220" s="429">
        <v>0</v>
      </c>
      <c r="CU220" s="429">
        <v>1</v>
      </c>
      <c r="CV220" s="429">
        <v>4</v>
      </c>
      <c r="CW220" s="429">
        <v>3</v>
      </c>
      <c r="CX220" s="429">
        <v>7</v>
      </c>
      <c r="CY220" s="429">
        <v>0</v>
      </c>
      <c r="CZ220" s="429">
        <v>1</v>
      </c>
      <c r="DA220" s="429">
        <v>1</v>
      </c>
      <c r="DB220" s="429">
        <v>0</v>
      </c>
      <c r="DC220" s="429">
        <v>1</v>
      </c>
      <c r="DD220" s="429">
        <v>2</v>
      </c>
      <c r="DE220" s="429">
        <v>3</v>
      </c>
      <c r="DF220" s="429">
        <v>4</v>
      </c>
      <c r="DG220" s="429">
        <v>3</v>
      </c>
      <c r="DH220" s="429">
        <v>7</v>
      </c>
      <c r="DI220" s="429">
        <v>3</v>
      </c>
      <c r="DJ220" s="429">
        <v>3</v>
      </c>
      <c r="DK220" s="429">
        <v>6</v>
      </c>
      <c r="DL220" s="429">
        <v>1</v>
      </c>
      <c r="DM220" s="429">
        <v>0</v>
      </c>
      <c r="DN220" s="429">
        <v>1</v>
      </c>
      <c r="DO220" s="429">
        <v>5</v>
      </c>
      <c r="DP220" s="429">
        <v>2</v>
      </c>
      <c r="DQ220" s="429">
        <v>7</v>
      </c>
      <c r="DR220" s="429">
        <v>0</v>
      </c>
      <c r="DS220" s="429">
        <v>1</v>
      </c>
      <c r="DT220" s="429">
        <v>1</v>
      </c>
      <c r="DU220" s="429">
        <v>0</v>
      </c>
      <c r="DV220" s="429">
        <v>0</v>
      </c>
      <c r="DW220" s="429">
        <v>0</v>
      </c>
      <c r="DX220" s="429">
        <v>0</v>
      </c>
      <c r="DY220" s="429">
        <v>3</v>
      </c>
      <c r="DZ220" s="429">
        <v>1</v>
      </c>
      <c r="EA220" s="429">
        <v>4</v>
      </c>
      <c r="EB220" s="429">
        <v>1</v>
      </c>
      <c r="EC220" s="429">
        <v>1</v>
      </c>
      <c r="ED220" s="429">
        <v>2</v>
      </c>
      <c r="EE220" s="429">
        <v>0</v>
      </c>
      <c r="EF220" s="429">
        <v>0</v>
      </c>
      <c r="EG220" s="429">
        <v>0</v>
      </c>
      <c r="EH220" s="429">
        <v>3</v>
      </c>
      <c r="EI220" s="429">
        <v>1</v>
      </c>
      <c r="EJ220" s="429">
        <v>4</v>
      </c>
      <c r="EK220" s="429">
        <v>1</v>
      </c>
      <c r="EL220" s="429">
        <v>0</v>
      </c>
      <c r="EM220" s="429">
        <v>1</v>
      </c>
      <c r="EN220" s="429">
        <v>0</v>
      </c>
      <c r="EO220" s="429">
        <v>0</v>
      </c>
      <c r="EP220" s="429">
        <v>0</v>
      </c>
      <c r="EQ220" s="429">
        <v>0</v>
      </c>
      <c r="ER220" s="429">
        <v>0</v>
      </c>
      <c r="ES220" s="429">
        <v>0</v>
      </c>
      <c r="ET220" s="429">
        <v>0</v>
      </c>
      <c r="EU220" s="429">
        <v>0</v>
      </c>
      <c r="EV220" s="429">
        <v>0</v>
      </c>
      <c r="EW220" s="429">
        <v>0</v>
      </c>
      <c r="EX220" s="429"/>
      <c r="EY220" s="429"/>
      <c r="EZ220" s="429"/>
      <c r="FA220" s="429"/>
      <c r="FB220" s="429"/>
      <c r="FC220" s="429"/>
      <c r="FD220" s="429"/>
      <c r="FE220" s="429"/>
      <c r="FF220" s="429"/>
      <c r="FG220" s="429"/>
      <c r="FH220" s="429"/>
      <c r="FI220" s="429"/>
      <c r="FJ220" s="429"/>
      <c r="FK220" s="429"/>
      <c r="FL220" s="429"/>
      <c r="FM220" s="429"/>
      <c r="FN220" s="429"/>
      <c r="FO220" s="429"/>
      <c r="FP220" s="429"/>
      <c r="FQ220" s="429"/>
      <c r="FR220" s="429"/>
      <c r="FS220" s="429"/>
      <c r="FT220" s="429"/>
      <c r="FU220" s="429"/>
      <c r="FV220" s="429"/>
      <c r="FW220" s="429"/>
      <c r="FX220" s="429"/>
      <c r="FY220" s="429"/>
      <c r="FZ220" s="429"/>
      <c r="GA220" s="429"/>
      <c r="GB220" s="429"/>
      <c r="GC220" s="429"/>
      <c r="GD220" s="429"/>
      <c r="GE220" s="429"/>
      <c r="GF220" s="429"/>
      <c r="GG220" s="429"/>
      <c r="GH220" s="429"/>
      <c r="GI220" s="429"/>
      <c r="GJ220" s="429">
        <v>0</v>
      </c>
      <c r="GK220" s="429">
        <v>2</v>
      </c>
      <c r="GL220" s="429">
        <v>2</v>
      </c>
      <c r="GM220" s="429">
        <v>2</v>
      </c>
      <c r="GN220" s="429">
        <v>4</v>
      </c>
      <c r="GO220" s="429">
        <v>6</v>
      </c>
      <c r="GP220" s="429">
        <v>0</v>
      </c>
      <c r="GQ220" s="429">
        <v>1</v>
      </c>
      <c r="GR220" s="429">
        <v>1</v>
      </c>
      <c r="GS220" s="429">
        <v>0</v>
      </c>
      <c r="GT220" s="429">
        <v>0</v>
      </c>
      <c r="GU220" s="429">
        <v>0</v>
      </c>
      <c r="GV220" s="429">
        <v>0</v>
      </c>
      <c r="GW220" s="429">
        <v>2</v>
      </c>
      <c r="GX220" s="429">
        <v>4</v>
      </c>
      <c r="GY220" s="429">
        <v>6</v>
      </c>
      <c r="GZ220" s="429">
        <v>1</v>
      </c>
      <c r="HA220" s="429">
        <v>0</v>
      </c>
      <c r="HB220" s="429">
        <v>1</v>
      </c>
      <c r="HC220" s="429">
        <v>4</v>
      </c>
      <c r="HD220" s="429">
        <v>0</v>
      </c>
      <c r="HE220" s="429">
        <v>4</v>
      </c>
      <c r="HF220" s="429">
        <v>7</v>
      </c>
      <c r="HG220" s="429">
        <v>3</v>
      </c>
      <c r="HH220" s="429">
        <v>10</v>
      </c>
      <c r="HI220" s="429">
        <v>1</v>
      </c>
      <c r="HJ220" s="429">
        <v>0</v>
      </c>
      <c r="HK220" s="429">
        <v>1</v>
      </c>
      <c r="HL220" s="429">
        <v>0</v>
      </c>
      <c r="HM220" s="429">
        <v>0</v>
      </c>
      <c r="HN220" s="429">
        <v>1</v>
      </c>
      <c r="HO220" s="429">
        <v>1</v>
      </c>
      <c r="HP220" s="429">
        <v>2</v>
      </c>
      <c r="HQ220" s="429">
        <v>4</v>
      </c>
      <c r="HR220" s="429">
        <v>6</v>
      </c>
      <c r="HS220" s="429">
        <v>2</v>
      </c>
      <c r="HT220" s="429">
        <v>4</v>
      </c>
      <c r="HU220" s="429">
        <v>6</v>
      </c>
      <c r="HV220" s="429">
        <v>0</v>
      </c>
      <c r="HW220" s="429">
        <v>2</v>
      </c>
      <c r="HX220" s="429">
        <v>2</v>
      </c>
      <c r="HY220" s="429">
        <v>4</v>
      </c>
      <c r="HZ220" s="429">
        <v>7</v>
      </c>
      <c r="IA220" s="429">
        <v>11</v>
      </c>
      <c r="IB220" s="429">
        <v>0</v>
      </c>
      <c r="IC220" s="429">
        <v>2</v>
      </c>
      <c r="ID220" s="429">
        <v>2</v>
      </c>
      <c r="IE220" s="429">
        <v>0</v>
      </c>
      <c r="IF220" s="429">
        <v>0</v>
      </c>
      <c r="IG220" s="429">
        <v>0</v>
      </c>
      <c r="IH220" s="429">
        <v>0</v>
      </c>
      <c r="II220" s="429">
        <v>4</v>
      </c>
      <c r="IJ220" s="429">
        <v>7</v>
      </c>
      <c r="IK220" s="429">
        <v>11</v>
      </c>
      <c r="IL220" s="429">
        <v>4</v>
      </c>
      <c r="IM220" s="429">
        <v>7</v>
      </c>
      <c r="IN220" s="429">
        <v>11</v>
      </c>
      <c r="IO220" s="429">
        <v>1</v>
      </c>
      <c r="IP220" s="429">
        <v>0</v>
      </c>
      <c r="IQ220" s="429">
        <v>1</v>
      </c>
      <c r="IR220" s="429">
        <v>6</v>
      </c>
      <c r="IS220" s="429">
        <v>8</v>
      </c>
      <c r="IT220" s="429">
        <v>14</v>
      </c>
      <c r="IU220" s="429">
        <v>2</v>
      </c>
      <c r="IV220" s="429">
        <v>0</v>
      </c>
      <c r="IW220" s="429">
        <v>2</v>
      </c>
      <c r="IX220" s="429">
        <v>0</v>
      </c>
      <c r="IY220" s="429">
        <v>0</v>
      </c>
      <c r="IZ220" s="429">
        <v>2</v>
      </c>
      <c r="JA220" s="429">
        <v>2</v>
      </c>
      <c r="JB220" s="429">
        <v>5</v>
      </c>
      <c r="JC220" s="429">
        <v>8</v>
      </c>
      <c r="JD220" s="429">
        <v>13</v>
      </c>
      <c r="JE220" s="429">
        <v>5</v>
      </c>
      <c r="JF220" s="429">
        <v>8</v>
      </c>
      <c r="JG220" s="429">
        <v>13</v>
      </c>
      <c r="JH220" s="429">
        <v>0</v>
      </c>
      <c r="JI220" s="429">
        <v>1</v>
      </c>
      <c r="JJ220" s="429">
        <v>1</v>
      </c>
      <c r="JK220" s="429">
        <v>4</v>
      </c>
      <c r="JL220" s="429">
        <v>6</v>
      </c>
      <c r="JM220" s="429">
        <v>10</v>
      </c>
      <c r="JN220" s="429">
        <v>0</v>
      </c>
      <c r="JO220" s="429">
        <v>2</v>
      </c>
      <c r="JP220" s="429">
        <v>2</v>
      </c>
      <c r="JQ220" s="429">
        <v>0</v>
      </c>
      <c r="JR220" s="429">
        <v>1</v>
      </c>
      <c r="JS220" s="429">
        <v>0</v>
      </c>
      <c r="JT220" s="429">
        <v>1</v>
      </c>
      <c r="JU220" s="429">
        <v>4</v>
      </c>
      <c r="JV220" s="429">
        <v>4</v>
      </c>
      <c r="JW220" s="429">
        <v>8</v>
      </c>
      <c r="JX220" s="429">
        <v>4</v>
      </c>
      <c r="JY220" s="429">
        <v>4</v>
      </c>
      <c r="JZ220" s="429">
        <v>8</v>
      </c>
      <c r="KA220" s="429">
        <v>1</v>
      </c>
      <c r="KB220" s="429">
        <v>0</v>
      </c>
      <c r="KC220" s="429">
        <v>1</v>
      </c>
      <c r="KD220" s="429">
        <v>4</v>
      </c>
      <c r="KE220" s="429">
        <v>4</v>
      </c>
      <c r="KF220" s="429">
        <v>8</v>
      </c>
      <c r="KG220" s="429">
        <v>0</v>
      </c>
      <c r="KH220" s="429">
        <v>2</v>
      </c>
      <c r="KI220" s="429">
        <v>2</v>
      </c>
      <c r="KJ220" s="429">
        <v>0</v>
      </c>
      <c r="KK220" s="429">
        <v>1</v>
      </c>
      <c r="KL220" s="429">
        <v>2</v>
      </c>
      <c r="KM220" s="429">
        <v>3</v>
      </c>
      <c r="KN220" s="429">
        <v>4</v>
      </c>
      <c r="KO220" s="429">
        <v>4</v>
      </c>
      <c r="KP220" s="429">
        <v>8</v>
      </c>
      <c r="KQ220" s="429">
        <v>4</v>
      </c>
      <c r="KR220" s="429">
        <v>4</v>
      </c>
      <c r="KS220" s="429">
        <v>8</v>
      </c>
      <c r="KT220" s="429">
        <v>1</v>
      </c>
      <c r="KU220" s="429">
        <v>0</v>
      </c>
      <c r="KV220" s="429">
        <v>1</v>
      </c>
      <c r="KW220" s="429">
        <v>4</v>
      </c>
      <c r="KX220" s="429">
        <v>2</v>
      </c>
      <c r="KY220" s="429">
        <v>6</v>
      </c>
      <c r="KZ220" s="429">
        <v>0</v>
      </c>
      <c r="LA220" s="429">
        <v>1</v>
      </c>
      <c r="LB220" s="429">
        <v>1</v>
      </c>
      <c r="LC220" s="429">
        <v>1</v>
      </c>
      <c r="LD220" s="430">
        <v>0</v>
      </c>
      <c r="LE220" s="430"/>
      <c r="LF220" s="430">
        <v>0</v>
      </c>
      <c r="LG220" s="430"/>
      <c r="LH220" s="430"/>
      <c r="LI220" s="430"/>
      <c r="LJ220" s="430"/>
      <c r="LK220" s="430"/>
      <c r="LL220" s="430"/>
      <c r="LM220" s="430">
        <v>0</v>
      </c>
      <c r="LN220" s="430"/>
      <c r="LO220" s="430">
        <v>0</v>
      </c>
      <c r="LP220" s="430">
        <v>-0.5</v>
      </c>
      <c r="LQ220" s="430">
        <v>0.25</v>
      </c>
      <c r="LR220" s="430">
        <v>0</v>
      </c>
      <c r="LS220" s="430">
        <v>0.5</v>
      </c>
      <c r="LT220" s="430">
        <v>1</v>
      </c>
      <c r="LU220" s="430">
        <v>0.83333333333333337</v>
      </c>
      <c r="LV220" s="430">
        <v>0</v>
      </c>
      <c r="LW220" s="430"/>
      <c r="LX220" s="430">
        <v>1</v>
      </c>
      <c r="LY220" s="430">
        <v>0.4285714285714286</v>
      </c>
      <c r="LZ220" s="430">
        <v>-1</v>
      </c>
      <c r="MA220" s="430">
        <v>0</v>
      </c>
      <c r="MB220" s="430">
        <v>0</v>
      </c>
      <c r="MC220" s="430">
        <v>0</v>
      </c>
      <c r="MD220" s="430">
        <v>0</v>
      </c>
      <c r="ME220" s="270"/>
      <c r="MF220" s="270"/>
      <c r="MG220" s="430"/>
      <c r="MH220" s="430">
        <v>-0.25</v>
      </c>
      <c r="MI220" s="430">
        <v>-0.14285714285714279</v>
      </c>
      <c r="MJ220" s="430">
        <v>-0.18181818181818188</v>
      </c>
      <c r="MK220" s="430">
        <v>0</v>
      </c>
      <c r="ML220" s="430">
        <v>0</v>
      </c>
      <c r="MM220" s="430">
        <v>0</v>
      </c>
      <c r="MN220" s="430"/>
      <c r="MO220" s="430"/>
      <c r="MP220" s="430"/>
      <c r="MQ220" s="430">
        <v>0.33333333333333337</v>
      </c>
      <c r="MR220" s="430">
        <v>0.125</v>
      </c>
      <c r="MS220" s="430">
        <v>0.2142857142857143</v>
      </c>
      <c r="MT220" s="430">
        <v>0</v>
      </c>
      <c r="MU220" s="430">
        <v>0</v>
      </c>
      <c r="MV220" s="430">
        <v>0</v>
      </c>
      <c r="MW220" s="430"/>
      <c r="MX220" s="430"/>
      <c r="MY220" s="430"/>
      <c r="MZ220" s="430">
        <v>0</v>
      </c>
      <c r="NA220" s="430">
        <v>0.33333333333333337</v>
      </c>
      <c r="NB220" s="430">
        <v>0.19999999999999996</v>
      </c>
      <c r="NC220" s="430">
        <v>0</v>
      </c>
      <c r="ND220" s="430">
        <v>0</v>
      </c>
      <c r="NE220" s="430">
        <v>0</v>
      </c>
      <c r="NF220" s="430"/>
      <c r="NG220" s="430">
        <v>1</v>
      </c>
      <c r="NH220" s="430">
        <v>1.5</v>
      </c>
      <c r="NI220" s="430">
        <v>0</v>
      </c>
      <c r="NJ220" s="430">
        <v>0</v>
      </c>
      <c r="NK220" s="430">
        <v>0</v>
      </c>
      <c r="NL220" s="430">
        <v>0</v>
      </c>
      <c r="NM220" s="430">
        <v>0</v>
      </c>
      <c r="NN220" s="430">
        <v>0</v>
      </c>
    </row>
    <row r="221" spans="1:378" x14ac:dyDescent="0.25">
      <c r="A221" s="267" t="s">
        <v>1205</v>
      </c>
      <c r="B221" s="433">
        <v>68</v>
      </c>
      <c r="C221" s="433">
        <v>50</v>
      </c>
      <c r="D221" s="433">
        <v>118</v>
      </c>
      <c r="E221" s="433">
        <v>388</v>
      </c>
      <c r="F221" s="433">
        <v>330</v>
      </c>
      <c r="G221" s="433">
        <v>718</v>
      </c>
      <c r="H221" s="433">
        <v>15</v>
      </c>
      <c r="I221" s="433">
        <v>37</v>
      </c>
      <c r="J221" s="433">
        <v>38</v>
      </c>
      <c r="K221" s="433">
        <v>76</v>
      </c>
      <c r="L221" s="433">
        <v>53</v>
      </c>
      <c r="M221" s="433">
        <v>49</v>
      </c>
      <c r="N221" s="433">
        <v>102</v>
      </c>
      <c r="O221" s="433">
        <v>371</v>
      </c>
      <c r="P221" s="433">
        <v>342</v>
      </c>
      <c r="Q221" s="433">
        <v>713</v>
      </c>
      <c r="R221" s="433">
        <v>365</v>
      </c>
      <c r="S221" s="433">
        <v>330</v>
      </c>
      <c r="T221" s="433">
        <v>695</v>
      </c>
      <c r="U221" s="433">
        <v>40</v>
      </c>
      <c r="V221" s="433">
        <v>56</v>
      </c>
      <c r="W221" s="433">
        <v>96</v>
      </c>
      <c r="X221" s="433">
        <v>339</v>
      </c>
      <c r="Y221" s="433">
        <v>326</v>
      </c>
      <c r="Z221" s="433">
        <v>665</v>
      </c>
      <c r="AA221" s="433">
        <v>12</v>
      </c>
      <c r="AB221" s="433">
        <v>42</v>
      </c>
      <c r="AC221" s="433">
        <v>37</v>
      </c>
      <c r="AD221" s="433">
        <v>75</v>
      </c>
      <c r="AE221" s="433">
        <v>40</v>
      </c>
      <c r="AF221" s="433">
        <v>55</v>
      </c>
      <c r="AG221" s="433">
        <v>95</v>
      </c>
      <c r="AH221" s="433">
        <v>311</v>
      </c>
      <c r="AI221" s="433">
        <v>294</v>
      </c>
      <c r="AJ221" s="433">
        <v>605</v>
      </c>
      <c r="AK221" s="433">
        <v>291</v>
      </c>
      <c r="AL221" s="433">
        <v>285</v>
      </c>
      <c r="AM221" s="433">
        <v>576</v>
      </c>
      <c r="AN221" s="433">
        <v>43</v>
      </c>
      <c r="AO221" s="433">
        <v>45</v>
      </c>
      <c r="AP221" s="433">
        <v>88</v>
      </c>
      <c r="AQ221" s="433">
        <v>309</v>
      </c>
      <c r="AR221" s="433">
        <v>285</v>
      </c>
      <c r="AS221" s="433">
        <v>594</v>
      </c>
      <c r="AT221" s="433">
        <v>9</v>
      </c>
      <c r="AU221" s="433">
        <v>37</v>
      </c>
      <c r="AV221" s="433">
        <v>29</v>
      </c>
      <c r="AW221" s="433">
        <v>35</v>
      </c>
      <c r="AX221" s="433">
        <v>38</v>
      </c>
      <c r="AY221" s="433">
        <v>50</v>
      </c>
      <c r="AZ221" s="433">
        <v>88</v>
      </c>
      <c r="BA221" s="433">
        <v>303</v>
      </c>
      <c r="BB221" s="433">
        <v>283</v>
      </c>
      <c r="BC221" s="433">
        <v>586</v>
      </c>
      <c r="BD221" s="433">
        <v>287</v>
      </c>
      <c r="BE221" s="433">
        <v>276</v>
      </c>
      <c r="BF221" s="433">
        <v>563</v>
      </c>
      <c r="BG221" s="433">
        <v>40</v>
      </c>
      <c r="BH221" s="433">
        <v>50</v>
      </c>
      <c r="BI221" s="433">
        <v>90</v>
      </c>
      <c r="BJ221" s="433">
        <v>304</v>
      </c>
      <c r="BK221" s="433">
        <v>285</v>
      </c>
      <c r="BL221" s="433">
        <v>589</v>
      </c>
      <c r="BM221" s="433">
        <v>8</v>
      </c>
      <c r="BN221" s="433">
        <v>37</v>
      </c>
      <c r="BO221" s="433">
        <v>28</v>
      </c>
      <c r="BP221" s="433">
        <v>35</v>
      </c>
      <c r="BQ221" s="433">
        <v>52</v>
      </c>
      <c r="BR221" s="433">
        <v>44</v>
      </c>
      <c r="BS221" s="433">
        <v>96</v>
      </c>
      <c r="BT221" s="433">
        <v>303</v>
      </c>
      <c r="BU221" s="433">
        <v>281</v>
      </c>
      <c r="BV221" s="433">
        <v>584</v>
      </c>
      <c r="BW221" s="433">
        <v>291</v>
      </c>
      <c r="BX221" s="433">
        <v>278</v>
      </c>
      <c r="BY221" s="433">
        <v>569</v>
      </c>
      <c r="BZ221" s="433">
        <v>56</v>
      </c>
      <c r="CA221" s="433">
        <v>49</v>
      </c>
      <c r="CB221" s="433">
        <v>105</v>
      </c>
      <c r="CC221" s="433">
        <v>298</v>
      </c>
      <c r="CD221" s="433">
        <v>278</v>
      </c>
      <c r="CE221" s="433">
        <v>576</v>
      </c>
      <c r="CF221" s="433">
        <v>9</v>
      </c>
      <c r="CG221" s="433">
        <v>37</v>
      </c>
      <c r="CH221" s="433">
        <v>29</v>
      </c>
      <c r="CI221" s="433">
        <v>36</v>
      </c>
      <c r="CJ221" s="433">
        <v>63</v>
      </c>
      <c r="CK221" s="433">
        <v>44</v>
      </c>
      <c r="CL221" s="433">
        <v>107</v>
      </c>
      <c r="CM221" s="433">
        <v>289</v>
      </c>
      <c r="CN221" s="433">
        <v>272</v>
      </c>
      <c r="CO221" s="433">
        <v>561</v>
      </c>
      <c r="CP221" s="433">
        <v>285</v>
      </c>
      <c r="CQ221" s="433">
        <v>268</v>
      </c>
      <c r="CR221" s="433">
        <v>553</v>
      </c>
      <c r="CS221" s="433">
        <v>56</v>
      </c>
      <c r="CT221" s="433">
        <v>41</v>
      </c>
      <c r="CU221" s="433">
        <v>97</v>
      </c>
      <c r="CV221" s="433">
        <v>292</v>
      </c>
      <c r="CW221" s="433">
        <v>270</v>
      </c>
      <c r="CX221" s="433">
        <v>562</v>
      </c>
      <c r="CY221" s="433">
        <v>14</v>
      </c>
      <c r="CZ221" s="433">
        <v>26</v>
      </c>
      <c r="DA221" s="433">
        <v>28</v>
      </c>
      <c r="DB221" s="433">
        <v>35</v>
      </c>
      <c r="DC221" s="433">
        <v>60</v>
      </c>
      <c r="DD221" s="433">
        <v>41</v>
      </c>
      <c r="DE221" s="433">
        <v>101</v>
      </c>
      <c r="DF221" s="433">
        <v>295</v>
      </c>
      <c r="DG221" s="433">
        <v>260</v>
      </c>
      <c r="DH221" s="433">
        <v>555</v>
      </c>
      <c r="DI221" s="433">
        <v>281</v>
      </c>
      <c r="DJ221" s="433">
        <v>256</v>
      </c>
      <c r="DK221" s="433">
        <v>537</v>
      </c>
      <c r="DL221" s="433">
        <v>40</v>
      </c>
      <c r="DM221" s="433">
        <v>40</v>
      </c>
      <c r="DN221" s="433">
        <v>80</v>
      </c>
      <c r="DO221" s="433">
        <v>269</v>
      </c>
      <c r="DP221" s="433">
        <v>267</v>
      </c>
      <c r="DQ221" s="433">
        <v>536</v>
      </c>
      <c r="DR221" s="433">
        <v>7</v>
      </c>
      <c r="DS221" s="433">
        <v>39</v>
      </c>
      <c r="DT221" s="433">
        <v>28</v>
      </c>
      <c r="DU221" s="433">
        <v>35</v>
      </c>
      <c r="DV221" s="433">
        <v>30</v>
      </c>
      <c r="DW221" s="433">
        <v>47</v>
      </c>
      <c r="DX221" s="433">
        <v>77</v>
      </c>
      <c r="DY221" s="433">
        <v>268</v>
      </c>
      <c r="DZ221" s="433">
        <v>272</v>
      </c>
      <c r="EA221" s="433">
        <v>540</v>
      </c>
      <c r="EB221" s="433">
        <v>262</v>
      </c>
      <c r="EC221" s="433">
        <v>267</v>
      </c>
      <c r="ED221" s="433">
        <v>529</v>
      </c>
      <c r="EE221" s="433">
        <v>47</v>
      </c>
      <c r="EF221" s="433">
        <v>37</v>
      </c>
      <c r="EG221" s="433">
        <v>84</v>
      </c>
      <c r="EH221" s="433">
        <v>286</v>
      </c>
      <c r="EI221" s="433">
        <v>256</v>
      </c>
      <c r="EJ221" s="433">
        <v>542</v>
      </c>
      <c r="EK221" s="433">
        <v>6</v>
      </c>
      <c r="EL221" s="433">
        <v>42</v>
      </c>
      <c r="EM221" s="433">
        <v>28</v>
      </c>
      <c r="EN221" s="433">
        <v>35</v>
      </c>
      <c r="EO221" s="433">
        <v>41</v>
      </c>
      <c r="EP221" s="433">
        <v>46</v>
      </c>
      <c r="EQ221" s="433">
        <v>87</v>
      </c>
      <c r="ER221" s="433">
        <v>283</v>
      </c>
      <c r="ES221" s="433">
        <v>261</v>
      </c>
      <c r="ET221" s="433">
        <v>544</v>
      </c>
      <c r="EU221" s="433">
        <v>278</v>
      </c>
      <c r="EV221" s="433">
        <v>260</v>
      </c>
      <c r="EW221" s="433">
        <v>538</v>
      </c>
      <c r="EX221" s="433">
        <v>41</v>
      </c>
      <c r="EY221" s="433">
        <v>42</v>
      </c>
      <c r="EZ221" s="433">
        <v>83</v>
      </c>
      <c r="FA221" s="433">
        <v>283</v>
      </c>
      <c r="FB221" s="433">
        <v>264</v>
      </c>
      <c r="FC221" s="433">
        <v>547</v>
      </c>
      <c r="FD221" s="433">
        <v>4</v>
      </c>
      <c r="FE221" s="433">
        <v>42</v>
      </c>
      <c r="FF221" s="433">
        <v>27</v>
      </c>
      <c r="FG221" s="433">
        <v>35</v>
      </c>
      <c r="FH221" s="433">
        <v>44</v>
      </c>
      <c r="FI221" s="433">
        <v>48</v>
      </c>
      <c r="FJ221" s="433">
        <v>92</v>
      </c>
      <c r="FK221" s="433">
        <v>296</v>
      </c>
      <c r="FL221" s="433">
        <v>265</v>
      </c>
      <c r="FM221" s="433">
        <v>561</v>
      </c>
      <c r="FN221" s="433">
        <v>293</v>
      </c>
      <c r="FO221" s="433">
        <v>264</v>
      </c>
      <c r="FP221" s="433">
        <v>557</v>
      </c>
      <c r="FQ221" s="433">
        <v>28</v>
      </c>
      <c r="FR221" s="433">
        <v>36</v>
      </c>
      <c r="FS221" s="433">
        <v>64</v>
      </c>
      <c r="FT221" s="433">
        <v>280</v>
      </c>
      <c r="FU221" s="433">
        <v>258</v>
      </c>
      <c r="FV221" s="433">
        <v>538</v>
      </c>
      <c r="FW221" s="433">
        <v>5</v>
      </c>
      <c r="FX221" s="433">
        <v>36</v>
      </c>
      <c r="FY221" s="433">
        <v>25</v>
      </c>
      <c r="FZ221" s="433">
        <v>33</v>
      </c>
      <c r="GA221" s="433">
        <v>53</v>
      </c>
      <c r="GB221" s="433">
        <v>47</v>
      </c>
      <c r="GC221" s="433">
        <v>100</v>
      </c>
      <c r="GD221" s="433">
        <v>275</v>
      </c>
      <c r="GE221" s="433">
        <v>244</v>
      </c>
      <c r="GF221" s="433">
        <v>519</v>
      </c>
      <c r="GG221" s="433">
        <v>271</v>
      </c>
      <c r="GH221" s="433">
        <v>242</v>
      </c>
      <c r="GI221" s="433">
        <v>513</v>
      </c>
      <c r="GJ221" s="433">
        <v>46</v>
      </c>
      <c r="GK221" s="433">
        <v>37</v>
      </c>
      <c r="GL221" s="433">
        <v>83</v>
      </c>
      <c r="GM221" s="433">
        <v>275</v>
      </c>
      <c r="GN221" s="433">
        <v>233</v>
      </c>
      <c r="GO221" s="433">
        <v>508</v>
      </c>
      <c r="GP221" s="433">
        <v>57</v>
      </c>
      <c r="GQ221" s="433">
        <v>40</v>
      </c>
      <c r="GR221" s="433">
        <v>24</v>
      </c>
      <c r="GS221" s="433">
        <v>33</v>
      </c>
      <c r="GT221" s="433">
        <v>41</v>
      </c>
      <c r="GU221" s="433">
        <v>98</v>
      </c>
      <c r="GV221" s="433">
        <v>2</v>
      </c>
      <c r="GW221" s="433">
        <v>273</v>
      </c>
      <c r="GX221" s="433">
        <v>223</v>
      </c>
      <c r="GY221" s="433">
        <v>496</v>
      </c>
      <c r="GZ221" s="433">
        <v>272</v>
      </c>
      <c r="HA221" s="433">
        <v>221</v>
      </c>
      <c r="HB221" s="433">
        <v>493</v>
      </c>
      <c r="HC221" s="433">
        <v>42</v>
      </c>
      <c r="HD221" s="433">
        <v>32</v>
      </c>
      <c r="HE221" s="433">
        <v>74</v>
      </c>
      <c r="HF221" s="433">
        <v>249</v>
      </c>
      <c r="HG221" s="433">
        <v>214</v>
      </c>
      <c r="HH221" s="433">
        <v>463</v>
      </c>
      <c r="HI221" s="433">
        <v>1</v>
      </c>
      <c r="HJ221" s="433">
        <v>38</v>
      </c>
      <c r="HK221" s="433">
        <v>22</v>
      </c>
      <c r="HL221" s="433">
        <v>30</v>
      </c>
      <c r="HM221" s="433">
        <v>40</v>
      </c>
      <c r="HN221" s="433">
        <v>42</v>
      </c>
      <c r="HO221" s="433">
        <v>82</v>
      </c>
      <c r="HP221" s="433">
        <v>246</v>
      </c>
      <c r="HQ221" s="433">
        <v>211</v>
      </c>
      <c r="HR221" s="433">
        <v>457</v>
      </c>
      <c r="HS221" s="433">
        <v>243</v>
      </c>
      <c r="HT221" s="433">
        <v>211</v>
      </c>
      <c r="HU221" s="433">
        <v>454</v>
      </c>
      <c r="HV221" s="433">
        <v>38</v>
      </c>
      <c r="HW221" s="433">
        <v>54</v>
      </c>
      <c r="HX221" s="433">
        <v>92</v>
      </c>
      <c r="HY221" s="433">
        <v>247</v>
      </c>
      <c r="HZ221" s="433">
        <v>231</v>
      </c>
      <c r="IA221" s="433">
        <v>478</v>
      </c>
      <c r="IB221" s="433">
        <v>2</v>
      </c>
      <c r="IC221" s="433">
        <v>36</v>
      </c>
      <c r="ID221" s="433">
        <v>22</v>
      </c>
      <c r="IE221" s="433">
        <v>31</v>
      </c>
      <c r="IF221" s="433">
        <v>49</v>
      </c>
      <c r="IG221" s="433">
        <v>32</v>
      </c>
      <c r="IH221" s="433">
        <v>81</v>
      </c>
      <c r="II221" s="433">
        <v>248</v>
      </c>
      <c r="IJ221" s="433">
        <v>223</v>
      </c>
      <c r="IK221" s="433">
        <v>471</v>
      </c>
      <c r="IL221" s="433">
        <v>248</v>
      </c>
      <c r="IM221" s="433">
        <v>223</v>
      </c>
      <c r="IN221" s="433">
        <v>471</v>
      </c>
      <c r="IO221" s="433">
        <v>22</v>
      </c>
      <c r="IP221" s="433">
        <v>43</v>
      </c>
      <c r="IQ221" s="433">
        <v>65</v>
      </c>
      <c r="IR221" s="433">
        <v>238</v>
      </c>
      <c r="IS221" s="433">
        <v>242</v>
      </c>
      <c r="IT221" s="433">
        <v>480</v>
      </c>
      <c r="IU221" s="433">
        <v>4</v>
      </c>
      <c r="IV221" s="433">
        <v>30</v>
      </c>
      <c r="IW221" s="433">
        <v>21</v>
      </c>
      <c r="IX221" s="433">
        <v>30</v>
      </c>
      <c r="IY221" s="433">
        <v>52</v>
      </c>
      <c r="IZ221" s="433">
        <v>40</v>
      </c>
      <c r="JA221" s="433">
        <v>92</v>
      </c>
      <c r="JB221" s="433">
        <v>238</v>
      </c>
      <c r="JC221" s="433">
        <v>250</v>
      </c>
      <c r="JD221" s="433">
        <v>488</v>
      </c>
      <c r="JE221" s="433">
        <v>237</v>
      </c>
      <c r="JF221" s="433">
        <v>249</v>
      </c>
      <c r="JG221" s="433">
        <v>486</v>
      </c>
      <c r="JH221" s="433">
        <v>39</v>
      </c>
      <c r="JI221" s="433">
        <v>28</v>
      </c>
      <c r="JJ221" s="433">
        <v>67</v>
      </c>
      <c r="JK221" s="433">
        <v>229</v>
      </c>
      <c r="JL221" s="433">
        <v>239</v>
      </c>
      <c r="JM221" s="433">
        <v>468</v>
      </c>
      <c r="JN221" s="433">
        <v>5</v>
      </c>
      <c r="JO221" s="433">
        <v>30</v>
      </c>
      <c r="JP221" s="433">
        <v>22</v>
      </c>
      <c r="JQ221" s="433">
        <v>22</v>
      </c>
      <c r="JR221" s="433">
        <v>23</v>
      </c>
      <c r="JS221" s="433">
        <v>40</v>
      </c>
      <c r="JT221" s="433">
        <v>63</v>
      </c>
      <c r="JU221" s="433">
        <v>215</v>
      </c>
      <c r="JV221" s="433">
        <v>236</v>
      </c>
      <c r="JW221" s="433">
        <v>451</v>
      </c>
      <c r="JX221" s="433">
        <v>214</v>
      </c>
      <c r="JY221" s="433">
        <v>236</v>
      </c>
      <c r="JZ221" s="433">
        <v>450</v>
      </c>
      <c r="KA221" s="433">
        <v>34</v>
      </c>
      <c r="KB221" s="433">
        <v>43</v>
      </c>
      <c r="KC221" s="433">
        <v>77</v>
      </c>
      <c r="KD221" s="433">
        <v>230</v>
      </c>
      <c r="KE221" s="433">
        <v>237</v>
      </c>
      <c r="KF221" s="433">
        <v>467</v>
      </c>
      <c r="KG221" s="433">
        <v>4</v>
      </c>
      <c r="KH221" s="433">
        <v>32</v>
      </c>
      <c r="KI221" s="433">
        <v>22</v>
      </c>
      <c r="KJ221" s="433">
        <v>22</v>
      </c>
      <c r="KK221" s="433">
        <v>40</v>
      </c>
      <c r="KL221" s="433">
        <v>35</v>
      </c>
      <c r="KM221" s="433">
        <v>75</v>
      </c>
      <c r="KN221" s="433">
        <v>233</v>
      </c>
      <c r="KO221" s="433">
        <v>241</v>
      </c>
      <c r="KP221" s="433">
        <v>474</v>
      </c>
      <c r="KQ221" s="433">
        <v>214</v>
      </c>
      <c r="KR221" s="433">
        <v>239</v>
      </c>
      <c r="KS221" s="433">
        <v>453</v>
      </c>
      <c r="KT221" s="433">
        <v>34</v>
      </c>
      <c r="KU221" s="433">
        <v>25</v>
      </c>
      <c r="KV221" s="433">
        <v>59</v>
      </c>
      <c r="KW221" s="433">
        <v>228</v>
      </c>
      <c r="KX221" s="433">
        <v>236</v>
      </c>
      <c r="KY221" s="433">
        <v>464</v>
      </c>
      <c r="KZ221" s="433">
        <v>5</v>
      </c>
      <c r="LA221" s="433">
        <v>17</v>
      </c>
      <c r="LB221" s="433">
        <v>22</v>
      </c>
      <c r="LC221" s="433">
        <v>22</v>
      </c>
      <c r="LD221" s="434">
        <v>0.9464285714285714</v>
      </c>
      <c r="LE221" s="434">
        <v>0.95918367346938771</v>
      </c>
      <c r="LF221" s="434">
        <v>0.95238095238095233</v>
      </c>
      <c r="LG221" s="434">
        <v>-7.1428571428571175E-3</v>
      </c>
      <c r="LH221" s="434">
        <v>5.8139534883720922E-2</v>
      </c>
      <c r="LI221" s="434">
        <v>2.4163568773234223E-2</v>
      </c>
      <c r="LJ221" s="434">
        <v>1.4545454545454528E-2</v>
      </c>
      <c r="LK221" s="434">
        <v>8.1967213114754189E-3</v>
      </c>
      <c r="LL221" s="434">
        <v>1.1560693641618491E-2</v>
      </c>
      <c r="LM221" s="434">
        <v>1.0178571428571428</v>
      </c>
      <c r="LN221" s="434">
        <v>1</v>
      </c>
      <c r="LO221" s="434">
        <v>1.0103092783505154</v>
      </c>
      <c r="LP221" s="434">
        <v>4.0000000000000036E-2</v>
      </c>
      <c r="LQ221" s="434">
        <v>4.2918454935622297E-2</v>
      </c>
      <c r="LR221" s="434">
        <v>4.1338582677165392E-2</v>
      </c>
      <c r="LS221" s="434">
        <v>3.66300366300365E-3</v>
      </c>
      <c r="LT221" s="434">
        <v>8.9686098654708779E-3</v>
      </c>
      <c r="LU221" s="434">
        <v>6.0483870967742437E-3</v>
      </c>
      <c r="LV221" s="434">
        <v>1</v>
      </c>
      <c r="LW221" s="434">
        <v>1.05</v>
      </c>
      <c r="LX221" s="434">
        <v>1.0249999999999999</v>
      </c>
      <c r="LY221" s="434">
        <v>0</v>
      </c>
      <c r="LZ221" s="434">
        <v>-2.3364485981308469E-2</v>
      </c>
      <c r="MA221" s="434">
        <v>-1.0799136069114423E-2</v>
      </c>
      <c r="MB221" s="434">
        <v>1.2195121951219523E-2</v>
      </c>
      <c r="MC221" s="434">
        <v>0</v>
      </c>
      <c r="MD221" s="434">
        <v>6.5645514223194867E-3</v>
      </c>
      <c r="ME221" s="268">
        <v>1.0425531914893618</v>
      </c>
      <c r="MF221" s="268">
        <v>0.86486486486486491</v>
      </c>
      <c r="MG221" s="434">
        <v>0.9642857142857143</v>
      </c>
      <c r="MH221" s="434">
        <v>-7.2874493927125528E-2</v>
      </c>
      <c r="MI221" s="434">
        <v>0</v>
      </c>
      <c r="MJ221" s="434">
        <v>-3.7656903765690419E-2</v>
      </c>
      <c r="MK221" s="434">
        <v>0</v>
      </c>
      <c r="ML221" s="434">
        <v>0</v>
      </c>
      <c r="MM221" s="434">
        <v>0</v>
      </c>
      <c r="MN221" s="434">
        <v>1.2682926829268293</v>
      </c>
      <c r="MO221" s="434">
        <v>0.95238095238095233</v>
      </c>
      <c r="MP221" s="434">
        <v>1.1084337349397591</v>
      </c>
      <c r="MQ221" s="434">
        <v>-1.6806722689075571E-2</v>
      </c>
      <c r="MR221" s="434">
        <v>-3.7190082644628086E-2</v>
      </c>
      <c r="MS221" s="434">
        <v>-2.7083333333333348E-2</v>
      </c>
      <c r="MT221" s="434">
        <v>4.2016806722688926E-3</v>
      </c>
      <c r="MU221" s="434">
        <v>4.0000000000000036E-3</v>
      </c>
      <c r="MV221" s="434">
        <v>4.098360655737654E-3</v>
      </c>
      <c r="MW221" s="434">
        <v>0.8214285714285714</v>
      </c>
      <c r="MX221" s="434">
        <v>1.1111111111111112</v>
      </c>
      <c r="MY221" s="434">
        <v>0.984375</v>
      </c>
      <c r="MZ221" s="434">
        <v>4.3668122270742349E-2</v>
      </c>
      <c r="NA221" s="434">
        <v>2.0920502092050208E-2</v>
      </c>
      <c r="NB221" s="434">
        <v>3.2051282051282048E-2</v>
      </c>
      <c r="NC221" s="434">
        <v>4.6511627906976605E-3</v>
      </c>
      <c r="ND221" s="434">
        <v>0</v>
      </c>
      <c r="NE221" s="434">
        <v>2.2172949002217113E-3</v>
      </c>
      <c r="NF221" s="434">
        <v>0.86956521739130432</v>
      </c>
      <c r="NG221" s="434">
        <v>0.94594594594594594</v>
      </c>
      <c r="NH221" s="434">
        <v>0.90361445783132532</v>
      </c>
      <c r="NI221" s="434">
        <v>-1.7391304347825987E-2</v>
      </c>
      <c r="NJ221" s="434">
        <v>-3.7974683544303778E-2</v>
      </c>
      <c r="NK221" s="434">
        <v>-2.7837259100642386E-2</v>
      </c>
      <c r="NL221" s="434">
        <v>8.1545064377682386E-2</v>
      </c>
      <c r="NM221" s="434">
        <v>8.2987551867219622E-3</v>
      </c>
      <c r="NN221" s="434">
        <v>4.4303797468354444E-2</v>
      </c>
    </row>
    <row r="222" spans="1:378" x14ac:dyDescent="0.25">
      <c r="A222" s="269" t="s">
        <v>1076</v>
      </c>
      <c r="B222" s="429">
        <v>68</v>
      </c>
      <c r="C222" s="429">
        <v>50</v>
      </c>
      <c r="D222" s="429">
        <v>118</v>
      </c>
      <c r="E222" s="429">
        <v>385</v>
      </c>
      <c r="F222" s="429">
        <v>328</v>
      </c>
      <c r="G222" s="429">
        <v>713</v>
      </c>
      <c r="H222" s="429">
        <v>15</v>
      </c>
      <c r="I222" s="429">
        <v>36</v>
      </c>
      <c r="J222" s="429">
        <v>37</v>
      </c>
      <c r="K222" s="429">
        <v>76</v>
      </c>
      <c r="L222" s="429">
        <v>53</v>
      </c>
      <c r="M222" s="429">
        <v>49</v>
      </c>
      <c r="N222" s="429">
        <v>102</v>
      </c>
      <c r="O222" s="429">
        <v>371</v>
      </c>
      <c r="P222" s="429">
        <v>342</v>
      </c>
      <c r="Q222" s="429">
        <v>713</v>
      </c>
      <c r="R222" s="429">
        <v>365</v>
      </c>
      <c r="S222" s="429">
        <v>330</v>
      </c>
      <c r="T222" s="429">
        <v>695</v>
      </c>
      <c r="U222" s="429">
        <v>40</v>
      </c>
      <c r="V222" s="429">
        <v>56</v>
      </c>
      <c r="W222" s="429">
        <v>96</v>
      </c>
      <c r="X222" s="429">
        <v>339</v>
      </c>
      <c r="Y222" s="429">
        <v>326</v>
      </c>
      <c r="Z222" s="429">
        <v>665</v>
      </c>
      <c r="AA222" s="429">
        <v>12</v>
      </c>
      <c r="AB222" s="429">
        <v>42</v>
      </c>
      <c r="AC222" s="429">
        <v>37</v>
      </c>
      <c r="AD222" s="429">
        <v>75</v>
      </c>
      <c r="AE222" s="429">
        <v>40</v>
      </c>
      <c r="AF222" s="429">
        <v>55</v>
      </c>
      <c r="AG222" s="429">
        <v>95</v>
      </c>
      <c r="AH222" s="429">
        <v>309</v>
      </c>
      <c r="AI222" s="429">
        <v>291</v>
      </c>
      <c r="AJ222" s="429">
        <v>600</v>
      </c>
      <c r="AK222" s="429">
        <v>290</v>
      </c>
      <c r="AL222" s="429">
        <v>285</v>
      </c>
      <c r="AM222" s="429">
        <v>575</v>
      </c>
      <c r="AN222" s="429">
        <v>39</v>
      </c>
      <c r="AO222" s="429">
        <v>43</v>
      </c>
      <c r="AP222" s="429">
        <v>82</v>
      </c>
      <c r="AQ222" s="429">
        <v>294</v>
      </c>
      <c r="AR222" s="429">
        <v>276</v>
      </c>
      <c r="AS222" s="429">
        <v>570</v>
      </c>
      <c r="AT222" s="429">
        <v>8</v>
      </c>
      <c r="AU222" s="429">
        <v>36</v>
      </c>
      <c r="AV222" s="429">
        <v>27</v>
      </c>
      <c r="AW222" s="429">
        <v>35</v>
      </c>
      <c r="AX222" s="429">
        <v>38</v>
      </c>
      <c r="AY222" s="429">
        <v>50</v>
      </c>
      <c r="AZ222" s="429">
        <v>88</v>
      </c>
      <c r="BA222" s="429">
        <v>296</v>
      </c>
      <c r="BB222" s="429">
        <v>276</v>
      </c>
      <c r="BC222" s="429">
        <v>572</v>
      </c>
      <c r="BD222" s="429">
        <v>285</v>
      </c>
      <c r="BE222" s="429">
        <v>273</v>
      </c>
      <c r="BF222" s="429">
        <v>558</v>
      </c>
      <c r="BG222" s="429">
        <v>40</v>
      </c>
      <c r="BH222" s="429">
        <v>50</v>
      </c>
      <c r="BI222" s="429">
        <v>90</v>
      </c>
      <c r="BJ222" s="429">
        <v>300</v>
      </c>
      <c r="BK222" s="429">
        <v>281</v>
      </c>
      <c r="BL222" s="429">
        <v>581</v>
      </c>
      <c r="BM222" s="429">
        <v>8</v>
      </c>
      <c r="BN222" s="429">
        <v>36</v>
      </c>
      <c r="BO222" s="429">
        <v>27</v>
      </c>
      <c r="BP222" s="429">
        <v>35</v>
      </c>
      <c r="BQ222" s="429">
        <v>52</v>
      </c>
      <c r="BR222" s="429">
        <v>42</v>
      </c>
      <c r="BS222" s="429">
        <v>94</v>
      </c>
      <c r="BT222" s="429">
        <v>300</v>
      </c>
      <c r="BU222" s="429">
        <v>277</v>
      </c>
      <c r="BV222" s="429">
        <v>577</v>
      </c>
      <c r="BW222" s="429">
        <v>289</v>
      </c>
      <c r="BX222" s="429">
        <v>275</v>
      </c>
      <c r="BY222" s="429">
        <v>564</v>
      </c>
      <c r="BZ222" s="429">
        <v>56</v>
      </c>
      <c r="CA222" s="429">
        <v>48</v>
      </c>
      <c r="CB222" s="429">
        <v>104</v>
      </c>
      <c r="CC222" s="429">
        <v>292</v>
      </c>
      <c r="CD222" s="429">
        <v>274</v>
      </c>
      <c r="CE222" s="429">
        <v>566</v>
      </c>
      <c r="CF222" s="429">
        <v>9</v>
      </c>
      <c r="CG222" s="429">
        <v>36</v>
      </c>
      <c r="CH222" s="429">
        <v>28</v>
      </c>
      <c r="CI222" s="429">
        <v>36</v>
      </c>
      <c r="CJ222" s="429">
        <v>63</v>
      </c>
      <c r="CK222" s="429">
        <v>43</v>
      </c>
      <c r="CL222" s="429">
        <v>106</v>
      </c>
      <c r="CM222" s="429">
        <v>284</v>
      </c>
      <c r="CN222" s="429">
        <v>269</v>
      </c>
      <c r="CO222" s="429">
        <v>553</v>
      </c>
      <c r="CP222" s="429">
        <v>282</v>
      </c>
      <c r="CQ222" s="429">
        <v>267</v>
      </c>
      <c r="CR222" s="429">
        <v>549</v>
      </c>
      <c r="CS222" s="429">
        <v>56</v>
      </c>
      <c r="CT222" s="429">
        <v>39</v>
      </c>
      <c r="CU222" s="429">
        <v>95</v>
      </c>
      <c r="CV222" s="429">
        <v>283</v>
      </c>
      <c r="CW222" s="429">
        <v>266</v>
      </c>
      <c r="CX222" s="429">
        <v>549</v>
      </c>
      <c r="CY222" s="429">
        <v>13</v>
      </c>
      <c r="CZ222" s="429">
        <v>26</v>
      </c>
      <c r="DA222" s="429">
        <v>27</v>
      </c>
      <c r="DB222" s="429">
        <v>35</v>
      </c>
      <c r="DC222" s="429">
        <v>60</v>
      </c>
      <c r="DD222" s="429">
        <v>40</v>
      </c>
      <c r="DE222" s="429">
        <v>100</v>
      </c>
      <c r="DF222" s="429">
        <v>287</v>
      </c>
      <c r="DG222" s="429">
        <v>257</v>
      </c>
      <c r="DH222" s="429">
        <v>544</v>
      </c>
      <c r="DI222" s="429">
        <v>276</v>
      </c>
      <c r="DJ222" s="429">
        <v>254</v>
      </c>
      <c r="DK222" s="429">
        <v>530</v>
      </c>
      <c r="DL222" s="429">
        <v>40</v>
      </c>
      <c r="DM222" s="429">
        <v>40</v>
      </c>
      <c r="DN222" s="429">
        <v>80</v>
      </c>
      <c r="DO222" s="429">
        <v>264</v>
      </c>
      <c r="DP222" s="429">
        <v>263</v>
      </c>
      <c r="DQ222" s="429">
        <v>527</v>
      </c>
      <c r="DR222" s="429">
        <v>7</v>
      </c>
      <c r="DS222" s="429">
        <v>38</v>
      </c>
      <c r="DT222" s="429">
        <v>27</v>
      </c>
      <c r="DU222" s="429">
        <v>35</v>
      </c>
      <c r="DV222" s="429">
        <v>30</v>
      </c>
      <c r="DW222" s="429">
        <v>47</v>
      </c>
      <c r="DX222" s="429">
        <v>77</v>
      </c>
      <c r="DY222" s="429">
        <v>264</v>
      </c>
      <c r="DZ222" s="429">
        <v>271</v>
      </c>
      <c r="EA222" s="429">
        <v>535</v>
      </c>
      <c r="EB222" s="429">
        <v>261</v>
      </c>
      <c r="EC222" s="429">
        <v>267</v>
      </c>
      <c r="ED222" s="429">
        <v>528</v>
      </c>
      <c r="EE222" s="429">
        <v>47</v>
      </c>
      <c r="EF222" s="429">
        <v>37</v>
      </c>
      <c r="EG222" s="429">
        <v>84</v>
      </c>
      <c r="EH222" s="429">
        <v>281</v>
      </c>
      <c r="EI222" s="429">
        <v>255</v>
      </c>
      <c r="EJ222" s="429">
        <v>536</v>
      </c>
      <c r="EK222" s="429">
        <v>5</v>
      </c>
      <c r="EL222" s="429">
        <v>42</v>
      </c>
      <c r="EM222" s="429">
        <v>27</v>
      </c>
      <c r="EN222" s="429">
        <v>35</v>
      </c>
      <c r="EO222" s="429">
        <v>39</v>
      </c>
      <c r="EP222" s="429">
        <v>46</v>
      </c>
      <c r="EQ222" s="429">
        <v>85</v>
      </c>
      <c r="ER222" s="429">
        <v>277</v>
      </c>
      <c r="ES222" s="429">
        <v>261</v>
      </c>
      <c r="ET222" s="429">
        <v>538</v>
      </c>
      <c r="EU222" s="429">
        <v>275</v>
      </c>
      <c r="EV222" s="429">
        <v>260</v>
      </c>
      <c r="EW222" s="429">
        <v>535</v>
      </c>
      <c r="EX222" s="429">
        <v>41</v>
      </c>
      <c r="EY222" s="429">
        <v>42</v>
      </c>
      <c r="EZ222" s="429">
        <v>83</v>
      </c>
      <c r="FA222" s="429">
        <v>283</v>
      </c>
      <c r="FB222" s="429">
        <v>264</v>
      </c>
      <c r="FC222" s="429">
        <v>547</v>
      </c>
      <c r="FD222" s="429">
        <v>4</v>
      </c>
      <c r="FE222" s="429">
        <v>42</v>
      </c>
      <c r="FF222" s="429">
        <v>27</v>
      </c>
      <c r="FG222" s="429">
        <v>35</v>
      </c>
      <c r="FH222" s="429">
        <v>44</v>
      </c>
      <c r="FI222" s="429">
        <v>48</v>
      </c>
      <c r="FJ222" s="429">
        <v>92</v>
      </c>
      <c r="FK222" s="429">
        <v>296</v>
      </c>
      <c r="FL222" s="429">
        <v>265</v>
      </c>
      <c r="FM222" s="429">
        <v>561</v>
      </c>
      <c r="FN222" s="429">
        <v>293</v>
      </c>
      <c r="FO222" s="429">
        <v>264</v>
      </c>
      <c r="FP222" s="429">
        <v>557</v>
      </c>
      <c r="FQ222" s="429">
        <v>28</v>
      </c>
      <c r="FR222" s="429">
        <v>36</v>
      </c>
      <c r="FS222" s="429">
        <v>64</v>
      </c>
      <c r="FT222" s="429">
        <v>280</v>
      </c>
      <c r="FU222" s="429">
        <v>258</v>
      </c>
      <c r="FV222" s="429">
        <v>538</v>
      </c>
      <c r="FW222" s="429">
        <v>5</v>
      </c>
      <c r="FX222" s="429">
        <v>36</v>
      </c>
      <c r="FY222" s="429">
        <v>25</v>
      </c>
      <c r="FZ222" s="429">
        <v>33</v>
      </c>
      <c r="GA222" s="429">
        <v>53</v>
      </c>
      <c r="GB222" s="429">
        <v>47</v>
      </c>
      <c r="GC222" s="429">
        <v>100</v>
      </c>
      <c r="GD222" s="429">
        <v>275</v>
      </c>
      <c r="GE222" s="429">
        <v>244</v>
      </c>
      <c r="GF222" s="429">
        <v>519</v>
      </c>
      <c r="GG222" s="429">
        <v>271</v>
      </c>
      <c r="GH222" s="429">
        <v>242</v>
      </c>
      <c r="GI222" s="429">
        <v>513</v>
      </c>
      <c r="GJ222" s="429">
        <v>46</v>
      </c>
      <c r="GK222" s="429">
        <v>37</v>
      </c>
      <c r="GL222" s="429">
        <v>83</v>
      </c>
      <c r="GM222" s="429">
        <v>275</v>
      </c>
      <c r="GN222" s="429">
        <v>233</v>
      </c>
      <c r="GO222" s="429">
        <v>508</v>
      </c>
      <c r="GP222" s="429">
        <v>57</v>
      </c>
      <c r="GQ222" s="429">
        <v>40</v>
      </c>
      <c r="GR222" s="429">
        <v>24</v>
      </c>
      <c r="GS222" s="429">
        <v>33</v>
      </c>
      <c r="GT222" s="429">
        <v>41</v>
      </c>
      <c r="GU222" s="429">
        <v>98</v>
      </c>
      <c r="GV222" s="429">
        <v>2</v>
      </c>
      <c r="GW222" s="429">
        <v>273</v>
      </c>
      <c r="GX222" s="429">
        <v>223</v>
      </c>
      <c r="GY222" s="429">
        <v>496</v>
      </c>
      <c r="GZ222" s="429">
        <v>272</v>
      </c>
      <c r="HA222" s="429">
        <v>221</v>
      </c>
      <c r="HB222" s="429">
        <v>493</v>
      </c>
      <c r="HC222" s="429">
        <v>42</v>
      </c>
      <c r="HD222" s="429">
        <v>32</v>
      </c>
      <c r="HE222" s="429">
        <v>74</v>
      </c>
      <c r="HF222" s="429">
        <v>249</v>
      </c>
      <c r="HG222" s="429">
        <v>214</v>
      </c>
      <c r="HH222" s="429">
        <v>463</v>
      </c>
      <c r="HI222" s="429">
        <v>1</v>
      </c>
      <c r="HJ222" s="429">
        <v>38</v>
      </c>
      <c r="HK222" s="429">
        <v>22</v>
      </c>
      <c r="HL222" s="429">
        <v>30</v>
      </c>
      <c r="HM222" s="429">
        <v>40</v>
      </c>
      <c r="HN222" s="429">
        <v>42</v>
      </c>
      <c r="HO222" s="429">
        <v>82</v>
      </c>
      <c r="HP222" s="429">
        <v>246</v>
      </c>
      <c r="HQ222" s="429">
        <v>211</v>
      </c>
      <c r="HR222" s="429">
        <v>457</v>
      </c>
      <c r="HS222" s="429">
        <v>243</v>
      </c>
      <c r="HT222" s="429">
        <v>211</v>
      </c>
      <c r="HU222" s="429">
        <v>454</v>
      </c>
      <c r="HV222" s="429">
        <v>38</v>
      </c>
      <c r="HW222" s="429">
        <v>54</v>
      </c>
      <c r="HX222" s="429">
        <v>92</v>
      </c>
      <c r="HY222" s="429">
        <v>247</v>
      </c>
      <c r="HZ222" s="429">
        <v>231</v>
      </c>
      <c r="IA222" s="429">
        <v>478</v>
      </c>
      <c r="IB222" s="429">
        <v>2</v>
      </c>
      <c r="IC222" s="429">
        <v>36</v>
      </c>
      <c r="ID222" s="429">
        <v>22</v>
      </c>
      <c r="IE222" s="429">
        <v>31</v>
      </c>
      <c r="IF222" s="429">
        <v>49</v>
      </c>
      <c r="IG222" s="429">
        <v>32</v>
      </c>
      <c r="IH222" s="429">
        <v>81</v>
      </c>
      <c r="II222" s="429">
        <v>248</v>
      </c>
      <c r="IJ222" s="429">
        <v>223</v>
      </c>
      <c r="IK222" s="429">
        <v>471</v>
      </c>
      <c r="IL222" s="429">
        <v>248</v>
      </c>
      <c r="IM222" s="429">
        <v>223</v>
      </c>
      <c r="IN222" s="429">
        <v>471</v>
      </c>
      <c r="IO222" s="429">
        <v>22</v>
      </c>
      <c r="IP222" s="429">
        <v>43</v>
      </c>
      <c r="IQ222" s="429">
        <v>65</v>
      </c>
      <c r="IR222" s="429">
        <v>238</v>
      </c>
      <c r="IS222" s="429">
        <v>242</v>
      </c>
      <c r="IT222" s="429">
        <v>480</v>
      </c>
      <c r="IU222" s="429">
        <v>4</v>
      </c>
      <c r="IV222" s="429">
        <v>30</v>
      </c>
      <c r="IW222" s="429">
        <v>21</v>
      </c>
      <c r="IX222" s="429">
        <v>30</v>
      </c>
      <c r="IY222" s="429">
        <v>52</v>
      </c>
      <c r="IZ222" s="429">
        <v>40</v>
      </c>
      <c r="JA222" s="429">
        <v>92</v>
      </c>
      <c r="JB222" s="429">
        <v>238</v>
      </c>
      <c r="JC222" s="429">
        <v>250</v>
      </c>
      <c r="JD222" s="429">
        <v>488</v>
      </c>
      <c r="JE222" s="429">
        <v>237</v>
      </c>
      <c r="JF222" s="429">
        <v>249</v>
      </c>
      <c r="JG222" s="429">
        <v>486</v>
      </c>
      <c r="JH222" s="429">
        <v>39</v>
      </c>
      <c r="JI222" s="429">
        <v>28</v>
      </c>
      <c r="JJ222" s="429">
        <v>67</v>
      </c>
      <c r="JK222" s="429">
        <v>229</v>
      </c>
      <c r="JL222" s="429">
        <v>239</v>
      </c>
      <c r="JM222" s="429">
        <v>468</v>
      </c>
      <c r="JN222" s="429">
        <v>5</v>
      </c>
      <c r="JO222" s="429">
        <v>30</v>
      </c>
      <c r="JP222" s="429">
        <v>22</v>
      </c>
      <c r="JQ222" s="429">
        <v>22</v>
      </c>
      <c r="JR222" s="429">
        <v>23</v>
      </c>
      <c r="JS222" s="429">
        <v>40</v>
      </c>
      <c r="JT222" s="429">
        <v>63</v>
      </c>
      <c r="JU222" s="429">
        <v>215</v>
      </c>
      <c r="JV222" s="429">
        <v>236</v>
      </c>
      <c r="JW222" s="429">
        <v>451</v>
      </c>
      <c r="JX222" s="429">
        <v>214</v>
      </c>
      <c r="JY222" s="429">
        <v>236</v>
      </c>
      <c r="JZ222" s="429">
        <v>450</v>
      </c>
      <c r="KA222" s="429">
        <v>34</v>
      </c>
      <c r="KB222" s="429">
        <v>43</v>
      </c>
      <c r="KC222" s="429">
        <v>77</v>
      </c>
      <c r="KD222" s="429">
        <v>230</v>
      </c>
      <c r="KE222" s="429">
        <v>237</v>
      </c>
      <c r="KF222" s="429">
        <v>467</v>
      </c>
      <c r="KG222" s="429">
        <v>4</v>
      </c>
      <c r="KH222" s="429">
        <v>32</v>
      </c>
      <c r="KI222" s="429">
        <v>22</v>
      </c>
      <c r="KJ222" s="429">
        <v>22</v>
      </c>
      <c r="KK222" s="429">
        <v>40</v>
      </c>
      <c r="KL222" s="429">
        <v>35</v>
      </c>
      <c r="KM222" s="429">
        <v>75</v>
      </c>
      <c r="KN222" s="429">
        <v>233</v>
      </c>
      <c r="KO222" s="429">
        <v>241</v>
      </c>
      <c r="KP222" s="429">
        <v>474</v>
      </c>
      <c r="KQ222" s="429">
        <v>214</v>
      </c>
      <c r="KR222" s="429">
        <v>239</v>
      </c>
      <c r="KS222" s="429">
        <v>453</v>
      </c>
      <c r="KT222" s="429">
        <v>34</v>
      </c>
      <c r="KU222" s="429">
        <v>25</v>
      </c>
      <c r="KV222" s="429">
        <v>59</v>
      </c>
      <c r="KW222" s="429">
        <v>228</v>
      </c>
      <c r="KX222" s="429">
        <v>236</v>
      </c>
      <c r="KY222" s="429">
        <v>464</v>
      </c>
      <c r="KZ222" s="429">
        <v>5</v>
      </c>
      <c r="LA222" s="429">
        <v>17</v>
      </c>
      <c r="LB222" s="429">
        <v>22</v>
      </c>
      <c r="LC222" s="429">
        <v>22</v>
      </c>
      <c r="LD222" s="430">
        <v>0.9464285714285714</v>
      </c>
      <c r="LE222" s="430">
        <v>0.97916666666666663</v>
      </c>
      <c r="LF222" s="430">
        <v>0.96153846153846156</v>
      </c>
      <c r="LG222" s="430">
        <v>-7.1428571428571175E-3</v>
      </c>
      <c r="LH222" s="430">
        <v>5.8139534883720922E-2</v>
      </c>
      <c r="LI222" s="430">
        <v>2.4163568773234223E-2</v>
      </c>
      <c r="LJ222" s="430">
        <v>1.4545454545454528E-2</v>
      </c>
      <c r="LK222" s="430">
        <v>8.1967213114754189E-3</v>
      </c>
      <c r="LL222" s="430">
        <v>1.1560693641618491E-2</v>
      </c>
      <c r="LM222" s="430">
        <v>1.0178571428571428</v>
      </c>
      <c r="LN222" s="430">
        <v>1.0512820512820513</v>
      </c>
      <c r="LO222" s="430">
        <v>1.0315789473684212</v>
      </c>
      <c r="LP222" s="430">
        <v>4.0000000000000036E-2</v>
      </c>
      <c r="LQ222" s="430">
        <v>4.2918454935622297E-2</v>
      </c>
      <c r="LR222" s="430">
        <v>4.1338582677165392E-2</v>
      </c>
      <c r="LS222" s="430">
        <v>3.66300366300365E-3</v>
      </c>
      <c r="LT222" s="430">
        <v>8.9686098654708779E-3</v>
      </c>
      <c r="LU222" s="430">
        <v>6.0483870967742437E-3</v>
      </c>
      <c r="LV222" s="430">
        <v>1</v>
      </c>
      <c r="LW222" s="430">
        <v>1.05</v>
      </c>
      <c r="LX222" s="430">
        <v>1.0249999999999999</v>
      </c>
      <c r="LY222" s="430">
        <v>0</v>
      </c>
      <c r="LZ222" s="430">
        <v>-2.3364485981308469E-2</v>
      </c>
      <c r="MA222" s="430">
        <v>-1.0799136069114423E-2</v>
      </c>
      <c r="MB222" s="430">
        <v>1.2195121951219523E-2</v>
      </c>
      <c r="MC222" s="430">
        <v>0</v>
      </c>
      <c r="MD222" s="430">
        <v>6.5645514223194867E-3</v>
      </c>
      <c r="ME222" s="270">
        <v>1.0425531914893618</v>
      </c>
      <c r="MF222" s="270">
        <v>0.86486486486486491</v>
      </c>
      <c r="MG222" s="430">
        <v>0.9642857142857143</v>
      </c>
      <c r="MH222" s="430">
        <v>-7.2874493927125528E-2</v>
      </c>
      <c r="MI222" s="430">
        <v>0</v>
      </c>
      <c r="MJ222" s="430">
        <v>-3.7656903765690419E-2</v>
      </c>
      <c r="MK222" s="430">
        <v>0</v>
      </c>
      <c r="ML222" s="430">
        <v>0</v>
      </c>
      <c r="MM222" s="430">
        <v>0</v>
      </c>
      <c r="MN222" s="430">
        <v>1.2682926829268293</v>
      </c>
      <c r="MO222" s="430">
        <v>0.95238095238095233</v>
      </c>
      <c r="MP222" s="430">
        <v>1.1084337349397591</v>
      </c>
      <c r="MQ222" s="430">
        <v>-1.6806722689075571E-2</v>
      </c>
      <c r="MR222" s="430">
        <v>-3.7190082644628086E-2</v>
      </c>
      <c r="MS222" s="430">
        <v>-2.7083333333333348E-2</v>
      </c>
      <c r="MT222" s="430">
        <v>4.2016806722688926E-3</v>
      </c>
      <c r="MU222" s="430">
        <v>4.0000000000000036E-3</v>
      </c>
      <c r="MV222" s="430">
        <v>4.098360655737654E-3</v>
      </c>
      <c r="MW222" s="430">
        <v>0.8214285714285714</v>
      </c>
      <c r="MX222" s="430">
        <v>1.1111111111111112</v>
      </c>
      <c r="MY222" s="430">
        <v>0.984375</v>
      </c>
      <c r="MZ222" s="430">
        <v>4.3668122270742349E-2</v>
      </c>
      <c r="NA222" s="430">
        <v>2.0920502092050208E-2</v>
      </c>
      <c r="NB222" s="430">
        <v>3.2051282051282048E-2</v>
      </c>
      <c r="NC222" s="430">
        <v>4.6511627906976605E-3</v>
      </c>
      <c r="ND222" s="430">
        <v>0</v>
      </c>
      <c r="NE222" s="430">
        <v>2.2172949002217113E-3</v>
      </c>
      <c r="NF222" s="430">
        <v>0.86956521739130432</v>
      </c>
      <c r="NG222" s="430">
        <v>0.94594594594594594</v>
      </c>
      <c r="NH222" s="430">
        <v>0.90361445783132532</v>
      </c>
      <c r="NI222" s="430">
        <v>-1.7391304347825987E-2</v>
      </c>
      <c r="NJ222" s="430">
        <v>-3.7974683544303778E-2</v>
      </c>
      <c r="NK222" s="430">
        <v>-2.7837259100642386E-2</v>
      </c>
      <c r="NL222" s="430">
        <v>8.1545064377682386E-2</v>
      </c>
      <c r="NM222" s="430">
        <v>8.2987551867219622E-3</v>
      </c>
      <c r="NN222" s="430">
        <v>4.4303797468354444E-2</v>
      </c>
    </row>
    <row r="223" spans="1:378" x14ac:dyDescent="0.25">
      <c r="A223" s="269" t="s">
        <v>205</v>
      </c>
      <c r="B223" s="429">
        <v>0</v>
      </c>
      <c r="C223" s="429">
        <v>0</v>
      </c>
      <c r="D223" s="429">
        <v>0</v>
      </c>
      <c r="E223" s="429">
        <v>3</v>
      </c>
      <c r="F223" s="429">
        <v>2</v>
      </c>
      <c r="G223" s="429">
        <v>5</v>
      </c>
      <c r="H223" s="429">
        <v>0</v>
      </c>
      <c r="I223" s="429">
        <v>1</v>
      </c>
      <c r="J223" s="429">
        <v>1</v>
      </c>
      <c r="K223" s="429">
        <v>0</v>
      </c>
      <c r="L223" s="429">
        <v>0</v>
      </c>
      <c r="M223" s="429">
        <v>0</v>
      </c>
      <c r="N223" s="429">
        <v>0</v>
      </c>
      <c r="O223" s="429">
        <v>0</v>
      </c>
      <c r="P223" s="429">
        <v>0</v>
      </c>
      <c r="Q223" s="429">
        <v>0</v>
      </c>
      <c r="R223" s="429">
        <v>0</v>
      </c>
      <c r="S223" s="429">
        <v>0</v>
      </c>
      <c r="T223" s="429">
        <v>0</v>
      </c>
      <c r="U223" s="429">
        <v>0</v>
      </c>
      <c r="V223" s="429">
        <v>0</v>
      </c>
      <c r="W223" s="429">
        <v>0</v>
      </c>
      <c r="X223" s="429">
        <v>0</v>
      </c>
      <c r="Y223" s="429">
        <v>0</v>
      </c>
      <c r="Z223" s="429">
        <v>0</v>
      </c>
      <c r="AA223" s="429">
        <v>0</v>
      </c>
      <c r="AB223" s="429">
        <v>0</v>
      </c>
      <c r="AC223" s="429">
        <v>0</v>
      </c>
      <c r="AD223" s="429">
        <v>0</v>
      </c>
      <c r="AE223" s="429">
        <v>0</v>
      </c>
      <c r="AF223" s="429">
        <v>0</v>
      </c>
      <c r="AG223" s="429">
        <v>0</v>
      </c>
      <c r="AH223" s="429">
        <v>2</v>
      </c>
      <c r="AI223" s="429">
        <v>3</v>
      </c>
      <c r="AJ223" s="429">
        <v>5</v>
      </c>
      <c r="AK223" s="429">
        <v>1</v>
      </c>
      <c r="AL223" s="429">
        <v>0</v>
      </c>
      <c r="AM223" s="429">
        <v>1</v>
      </c>
      <c r="AN223" s="429">
        <v>4</v>
      </c>
      <c r="AO223" s="429">
        <v>2</v>
      </c>
      <c r="AP223" s="429">
        <v>6</v>
      </c>
      <c r="AQ223" s="429">
        <v>15</v>
      </c>
      <c r="AR223" s="429">
        <v>9</v>
      </c>
      <c r="AS223" s="429">
        <v>24</v>
      </c>
      <c r="AT223" s="429">
        <v>1</v>
      </c>
      <c r="AU223" s="429">
        <v>1</v>
      </c>
      <c r="AV223" s="429">
        <v>2</v>
      </c>
      <c r="AW223" s="429">
        <v>0</v>
      </c>
      <c r="AX223" s="429">
        <v>0</v>
      </c>
      <c r="AY223" s="429">
        <v>0</v>
      </c>
      <c r="AZ223" s="429">
        <v>0</v>
      </c>
      <c r="BA223" s="429">
        <v>7</v>
      </c>
      <c r="BB223" s="429">
        <v>7</v>
      </c>
      <c r="BC223" s="429">
        <v>14</v>
      </c>
      <c r="BD223" s="429">
        <v>2</v>
      </c>
      <c r="BE223" s="429">
        <v>3</v>
      </c>
      <c r="BF223" s="429">
        <v>5</v>
      </c>
      <c r="BG223" s="429">
        <v>0</v>
      </c>
      <c r="BH223" s="429">
        <v>0</v>
      </c>
      <c r="BI223" s="429">
        <v>0</v>
      </c>
      <c r="BJ223" s="429">
        <v>4</v>
      </c>
      <c r="BK223" s="429">
        <v>4</v>
      </c>
      <c r="BL223" s="429">
        <v>8</v>
      </c>
      <c r="BM223" s="429">
        <v>0</v>
      </c>
      <c r="BN223" s="429">
        <v>1</v>
      </c>
      <c r="BO223" s="429">
        <v>1</v>
      </c>
      <c r="BP223" s="429">
        <v>0</v>
      </c>
      <c r="BQ223" s="429">
        <v>0</v>
      </c>
      <c r="BR223" s="429">
        <v>2</v>
      </c>
      <c r="BS223" s="429">
        <v>2</v>
      </c>
      <c r="BT223" s="429">
        <v>3</v>
      </c>
      <c r="BU223" s="429">
        <v>4</v>
      </c>
      <c r="BV223" s="429">
        <v>7</v>
      </c>
      <c r="BW223" s="429">
        <v>2</v>
      </c>
      <c r="BX223" s="429">
        <v>3</v>
      </c>
      <c r="BY223" s="429">
        <v>5</v>
      </c>
      <c r="BZ223" s="429">
        <v>0</v>
      </c>
      <c r="CA223" s="429">
        <v>1</v>
      </c>
      <c r="CB223" s="429">
        <v>1</v>
      </c>
      <c r="CC223" s="429">
        <v>6</v>
      </c>
      <c r="CD223" s="429">
        <v>4</v>
      </c>
      <c r="CE223" s="429">
        <v>10</v>
      </c>
      <c r="CF223" s="429">
        <v>0</v>
      </c>
      <c r="CG223" s="429">
        <v>1</v>
      </c>
      <c r="CH223" s="429">
        <v>1</v>
      </c>
      <c r="CI223" s="429">
        <v>0</v>
      </c>
      <c r="CJ223" s="429">
        <v>0</v>
      </c>
      <c r="CK223" s="429">
        <v>1</v>
      </c>
      <c r="CL223" s="429">
        <v>1</v>
      </c>
      <c r="CM223" s="429">
        <v>5</v>
      </c>
      <c r="CN223" s="429">
        <v>3</v>
      </c>
      <c r="CO223" s="429">
        <v>8</v>
      </c>
      <c r="CP223" s="429">
        <v>3</v>
      </c>
      <c r="CQ223" s="429">
        <v>1</v>
      </c>
      <c r="CR223" s="429">
        <v>4</v>
      </c>
      <c r="CS223" s="429">
        <v>0</v>
      </c>
      <c r="CT223" s="429">
        <v>2</v>
      </c>
      <c r="CU223" s="429">
        <v>2</v>
      </c>
      <c r="CV223" s="429">
        <v>9</v>
      </c>
      <c r="CW223" s="429">
        <v>4</v>
      </c>
      <c r="CX223" s="429">
        <v>13</v>
      </c>
      <c r="CY223" s="429">
        <v>1</v>
      </c>
      <c r="CZ223" s="429">
        <v>0</v>
      </c>
      <c r="DA223" s="429">
        <v>1</v>
      </c>
      <c r="DB223" s="429">
        <v>0</v>
      </c>
      <c r="DC223" s="429">
        <v>0</v>
      </c>
      <c r="DD223" s="429">
        <v>1</v>
      </c>
      <c r="DE223" s="429">
        <v>1</v>
      </c>
      <c r="DF223" s="429">
        <v>8</v>
      </c>
      <c r="DG223" s="429">
        <v>3</v>
      </c>
      <c r="DH223" s="429">
        <v>11</v>
      </c>
      <c r="DI223" s="429">
        <v>5</v>
      </c>
      <c r="DJ223" s="429">
        <v>2</v>
      </c>
      <c r="DK223" s="429">
        <v>7</v>
      </c>
      <c r="DL223" s="429">
        <v>0</v>
      </c>
      <c r="DM223" s="429">
        <v>0</v>
      </c>
      <c r="DN223" s="429">
        <v>0</v>
      </c>
      <c r="DO223" s="429">
        <v>5</v>
      </c>
      <c r="DP223" s="429">
        <v>4</v>
      </c>
      <c r="DQ223" s="429">
        <v>9</v>
      </c>
      <c r="DR223" s="429">
        <v>0</v>
      </c>
      <c r="DS223" s="429">
        <v>1</v>
      </c>
      <c r="DT223" s="429">
        <v>1</v>
      </c>
      <c r="DU223" s="429">
        <v>0</v>
      </c>
      <c r="DV223" s="429">
        <v>0</v>
      </c>
      <c r="DW223" s="429">
        <v>0</v>
      </c>
      <c r="DX223" s="429">
        <v>0</v>
      </c>
      <c r="DY223" s="429">
        <v>4</v>
      </c>
      <c r="DZ223" s="429">
        <v>1</v>
      </c>
      <c r="EA223" s="429">
        <v>5</v>
      </c>
      <c r="EB223" s="429">
        <v>1</v>
      </c>
      <c r="EC223" s="429">
        <v>0</v>
      </c>
      <c r="ED223" s="429">
        <v>1</v>
      </c>
      <c r="EE223" s="429">
        <v>0</v>
      </c>
      <c r="EF223" s="429">
        <v>0</v>
      </c>
      <c r="EG223" s="429">
        <v>0</v>
      </c>
      <c r="EH223" s="429">
        <v>5</v>
      </c>
      <c r="EI223" s="429">
        <v>1</v>
      </c>
      <c r="EJ223" s="429">
        <v>6</v>
      </c>
      <c r="EK223" s="429">
        <v>1</v>
      </c>
      <c r="EL223" s="429">
        <v>0</v>
      </c>
      <c r="EM223" s="429">
        <v>1</v>
      </c>
      <c r="EN223" s="429">
        <v>0</v>
      </c>
      <c r="EO223" s="429">
        <v>2</v>
      </c>
      <c r="EP223" s="429">
        <v>0</v>
      </c>
      <c r="EQ223" s="429">
        <v>2</v>
      </c>
      <c r="ER223" s="429">
        <v>6</v>
      </c>
      <c r="ES223" s="429">
        <v>0</v>
      </c>
      <c r="ET223" s="429">
        <v>6</v>
      </c>
      <c r="EU223" s="429">
        <v>3</v>
      </c>
      <c r="EV223" s="429">
        <v>0</v>
      </c>
      <c r="EW223" s="429">
        <v>3</v>
      </c>
      <c r="EX223" s="429"/>
      <c r="EY223" s="429"/>
      <c r="EZ223" s="429"/>
      <c r="FA223" s="429"/>
      <c r="FB223" s="429"/>
      <c r="FC223" s="429"/>
      <c r="FD223" s="429"/>
      <c r="FE223" s="429"/>
      <c r="FF223" s="429"/>
      <c r="FG223" s="429"/>
      <c r="FH223" s="429"/>
      <c r="FI223" s="429"/>
      <c r="FJ223" s="429"/>
      <c r="FK223" s="429"/>
      <c r="FL223" s="429"/>
      <c r="FM223" s="429"/>
      <c r="FN223" s="429"/>
      <c r="FO223" s="429"/>
      <c r="FP223" s="429"/>
      <c r="FQ223" s="429"/>
      <c r="FR223" s="429"/>
      <c r="FS223" s="429"/>
      <c r="FT223" s="429"/>
      <c r="FU223" s="429"/>
      <c r="FV223" s="429"/>
      <c r="FW223" s="429"/>
      <c r="FX223" s="429"/>
      <c r="FY223" s="429"/>
      <c r="FZ223" s="429"/>
      <c r="GA223" s="429"/>
      <c r="GB223" s="429"/>
      <c r="GC223" s="429"/>
      <c r="GD223" s="429"/>
      <c r="GE223" s="429"/>
      <c r="GF223" s="429"/>
      <c r="GG223" s="429"/>
      <c r="GH223" s="429"/>
      <c r="GI223" s="429"/>
      <c r="GJ223" s="429"/>
      <c r="GK223" s="429"/>
      <c r="GL223" s="429"/>
      <c r="GM223" s="429"/>
      <c r="GN223" s="429"/>
      <c r="GO223" s="429"/>
      <c r="GP223" s="429"/>
      <c r="GQ223" s="429"/>
      <c r="GR223" s="429"/>
      <c r="GS223" s="429"/>
      <c r="GT223" s="429"/>
      <c r="GU223" s="429"/>
      <c r="GV223" s="429"/>
      <c r="GW223" s="429"/>
      <c r="GX223" s="429"/>
      <c r="GY223" s="429"/>
      <c r="GZ223" s="429"/>
      <c r="HA223" s="429"/>
      <c r="HB223" s="429"/>
      <c r="HC223" s="429"/>
      <c r="HD223" s="429"/>
      <c r="HE223" s="429"/>
      <c r="HF223" s="429"/>
      <c r="HG223" s="429"/>
      <c r="HH223" s="429"/>
      <c r="HI223" s="429"/>
      <c r="HJ223" s="429"/>
      <c r="HK223" s="429"/>
      <c r="HL223" s="429"/>
      <c r="HM223" s="429"/>
      <c r="HN223" s="429"/>
      <c r="HO223" s="429"/>
      <c r="HP223" s="429"/>
      <c r="HQ223" s="429"/>
      <c r="HR223" s="429"/>
      <c r="HS223" s="429"/>
      <c r="HT223" s="429"/>
      <c r="HU223" s="429"/>
      <c r="HV223" s="429"/>
      <c r="HW223" s="429"/>
      <c r="HX223" s="429"/>
      <c r="HY223" s="429"/>
      <c r="HZ223" s="429"/>
      <c r="IA223" s="429"/>
      <c r="IB223" s="429"/>
      <c r="IC223" s="429"/>
      <c r="ID223" s="429"/>
      <c r="IE223" s="429"/>
      <c r="IF223" s="429"/>
      <c r="IG223" s="429"/>
      <c r="IH223" s="429"/>
      <c r="II223" s="429"/>
      <c r="IJ223" s="429"/>
      <c r="IK223" s="429"/>
      <c r="IL223" s="429"/>
      <c r="IM223" s="429"/>
      <c r="IN223" s="429"/>
      <c r="IO223" s="429"/>
      <c r="IP223" s="429"/>
      <c r="IQ223" s="429"/>
      <c r="IR223" s="429"/>
      <c r="IS223" s="429"/>
      <c r="IT223" s="429"/>
      <c r="IU223" s="429"/>
      <c r="IV223" s="429"/>
      <c r="IW223" s="429"/>
      <c r="IX223" s="429"/>
      <c r="IY223" s="429"/>
      <c r="IZ223" s="429"/>
      <c r="JA223" s="429"/>
      <c r="JB223" s="429"/>
      <c r="JC223" s="429"/>
      <c r="JD223" s="429"/>
      <c r="JE223" s="429"/>
      <c r="JF223" s="429"/>
      <c r="JG223" s="429"/>
      <c r="JH223" s="429"/>
      <c r="JI223" s="429"/>
      <c r="JJ223" s="429"/>
      <c r="JK223" s="429"/>
      <c r="JL223" s="429"/>
      <c r="JM223" s="429"/>
      <c r="JN223" s="429"/>
      <c r="JO223" s="429"/>
      <c r="JP223" s="429"/>
      <c r="JQ223" s="429"/>
      <c r="JR223" s="429"/>
      <c r="JS223" s="429"/>
      <c r="JT223" s="429"/>
      <c r="JU223" s="429"/>
      <c r="JV223" s="429"/>
      <c r="JW223" s="429"/>
      <c r="JX223" s="429"/>
      <c r="JY223" s="429"/>
      <c r="JZ223" s="429"/>
      <c r="KA223" s="429"/>
      <c r="KB223" s="429"/>
      <c r="KC223" s="429"/>
      <c r="KD223" s="429"/>
      <c r="KE223" s="429"/>
      <c r="KF223" s="429"/>
      <c r="KG223" s="429"/>
      <c r="KH223" s="429"/>
      <c r="KI223" s="429"/>
      <c r="KJ223" s="429"/>
      <c r="LD223" s="430"/>
      <c r="LE223" s="430">
        <v>0</v>
      </c>
      <c r="LF223" s="430">
        <v>0</v>
      </c>
      <c r="LG223" s="430"/>
      <c r="LH223" s="430"/>
      <c r="LI223" s="430"/>
      <c r="LJ223" s="430"/>
      <c r="LK223" s="430"/>
      <c r="LL223" s="430"/>
      <c r="LM223" s="430"/>
      <c r="LN223" s="430">
        <v>0</v>
      </c>
      <c r="LO223" s="430">
        <v>0</v>
      </c>
      <c r="LP223" s="430"/>
      <c r="LQ223" s="430"/>
      <c r="LR223" s="430"/>
      <c r="LS223" s="430"/>
      <c r="LT223" s="430"/>
      <c r="LU223" s="430"/>
      <c r="LV223" s="430"/>
      <c r="LW223" s="430"/>
      <c r="LX223" s="430"/>
      <c r="LY223" s="430"/>
      <c r="LZ223" s="430"/>
      <c r="MA223" s="430"/>
      <c r="MB223" s="430"/>
      <c r="MC223" s="430"/>
      <c r="MD223" s="430"/>
      <c r="ME223" s="270"/>
      <c r="MF223" s="270"/>
      <c r="MG223" s="430"/>
      <c r="MH223" s="430"/>
      <c r="MI223" s="430"/>
      <c r="MJ223" s="430"/>
      <c r="MK223" s="430"/>
      <c r="ML223" s="430"/>
      <c r="MM223" s="430"/>
      <c r="MN223" s="430"/>
      <c r="MO223" s="430"/>
      <c r="MP223" s="430"/>
      <c r="MQ223" s="430"/>
      <c r="MR223" s="430"/>
      <c r="MS223" s="430"/>
      <c r="MT223" s="430"/>
      <c r="MU223" s="430"/>
      <c r="MV223" s="430"/>
      <c r="MW223" s="430"/>
      <c r="MX223" s="430"/>
      <c r="MY223" s="430"/>
      <c r="MZ223" s="430"/>
      <c r="NA223" s="430"/>
      <c r="NB223" s="430"/>
      <c r="NC223" s="430"/>
      <c r="ND223" s="430"/>
      <c r="NE223" s="430"/>
      <c r="NF223" s="430"/>
      <c r="NG223" s="430"/>
      <c r="NH223" s="430"/>
      <c r="NI223" s="430"/>
      <c r="NJ223" s="430"/>
      <c r="NK223" s="430"/>
      <c r="NL223" s="430"/>
      <c r="NM223" s="430"/>
      <c r="NN223" s="430"/>
    </row>
    <row r="224" spans="1:378" x14ac:dyDescent="0.25">
      <c r="A224" s="267" t="s">
        <v>1206</v>
      </c>
      <c r="B224" s="433">
        <v>53</v>
      </c>
      <c r="C224" s="433">
        <v>38</v>
      </c>
      <c r="D224" s="433">
        <v>91</v>
      </c>
      <c r="E224" s="433">
        <v>358</v>
      </c>
      <c r="F224" s="433">
        <v>295</v>
      </c>
      <c r="G224" s="433">
        <v>653</v>
      </c>
      <c r="H224" s="433">
        <v>19</v>
      </c>
      <c r="I224" s="433">
        <v>24</v>
      </c>
      <c r="J224" s="433">
        <v>39</v>
      </c>
      <c r="K224" s="433">
        <v>109</v>
      </c>
      <c r="L224" s="433">
        <v>59</v>
      </c>
      <c r="M224" s="433">
        <v>49</v>
      </c>
      <c r="N224" s="433">
        <v>108</v>
      </c>
      <c r="O224" s="433">
        <v>345</v>
      </c>
      <c r="P224" s="433">
        <v>282</v>
      </c>
      <c r="Q224" s="433">
        <v>627</v>
      </c>
      <c r="R224" s="433">
        <v>304</v>
      </c>
      <c r="S224" s="433">
        <v>257</v>
      </c>
      <c r="T224" s="433">
        <v>561</v>
      </c>
      <c r="U224" s="433">
        <v>47</v>
      </c>
      <c r="V224" s="433">
        <v>44</v>
      </c>
      <c r="W224" s="433">
        <v>91</v>
      </c>
      <c r="X224" s="433">
        <v>332</v>
      </c>
      <c r="Y224" s="433">
        <v>276</v>
      </c>
      <c r="Z224" s="433">
        <v>608</v>
      </c>
      <c r="AA224" s="433">
        <v>15</v>
      </c>
      <c r="AB224" s="433">
        <v>24</v>
      </c>
      <c r="AC224" s="433">
        <v>37</v>
      </c>
      <c r="AD224" s="433">
        <v>111</v>
      </c>
      <c r="AE224" s="433">
        <v>46</v>
      </c>
      <c r="AF224" s="433">
        <v>35</v>
      </c>
      <c r="AG224" s="433">
        <v>81</v>
      </c>
      <c r="AH224" s="433">
        <v>311</v>
      </c>
      <c r="AI224" s="433">
        <v>259</v>
      </c>
      <c r="AJ224" s="433">
        <v>570</v>
      </c>
      <c r="AK224" s="433">
        <v>266</v>
      </c>
      <c r="AL224" s="433">
        <v>228</v>
      </c>
      <c r="AM224" s="433">
        <v>494</v>
      </c>
      <c r="AN224" s="433">
        <v>37</v>
      </c>
      <c r="AO224" s="433">
        <v>38</v>
      </c>
      <c r="AP224" s="433">
        <v>75</v>
      </c>
      <c r="AQ224" s="433">
        <v>280</v>
      </c>
      <c r="AR224" s="433">
        <v>251</v>
      </c>
      <c r="AS224" s="433">
        <v>531</v>
      </c>
      <c r="AT224" s="433">
        <v>10</v>
      </c>
      <c r="AU224" s="433">
        <v>30</v>
      </c>
      <c r="AV224" s="433">
        <v>27</v>
      </c>
      <c r="AW224" s="433">
        <v>38</v>
      </c>
      <c r="AX224" s="433">
        <v>32</v>
      </c>
      <c r="AY224" s="433">
        <v>40</v>
      </c>
      <c r="AZ224" s="433">
        <v>72</v>
      </c>
      <c r="BA224" s="433">
        <v>286</v>
      </c>
      <c r="BB224" s="433">
        <v>244</v>
      </c>
      <c r="BC224" s="433">
        <v>530</v>
      </c>
      <c r="BD224" s="433">
        <v>238</v>
      </c>
      <c r="BE224" s="433">
        <v>220</v>
      </c>
      <c r="BF224" s="433">
        <v>458</v>
      </c>
      <c r="BG224" s="433">
        <v>34</v>
      </c>
      <c r="BH224" s="433">
        <v>28</v>
      </c>
      <c r="BI224" s="433">
        <v>62</v>
      </c>
      <c r="BJ224" s="433">
        <v>267</v>
      </c>
      <c r="BK224" s="433">
        <v>225</v>
      </c>
      <c r="BL224" s="433">
        <v>492</v>
      </c>
      <c r="BM224" s="433">
        <v>11</v>
      </c>
      <c r="BN224" s="433">
        <v>29</v>
      </c>
      <c r="BO224" s="433">
        <v>27</v>
      </c>
      <c r="BP224" s="433">
        <v>39</v>
      </c>
      <c r="BQ224" s="433">
        <v>40</v>
      </c>
      <c r="BR224" s="433">
        <v>38</v>
      </c>
      <c r="BS224" s="433">
        <v>78</v>
      </c>
      <c r="BT224" s="433">
        <v>270</v>
      </c>
      <c r="BU224" s="433">
        <v>218</v>
      </c>
      <c r="BV224" s="433">
        <v>488</v>
      </c>
      <c r="BW224" s="433">
        <v>261</v>
      </c>
      <c r="BX224" s="433">
        <v>213</v>
      </c>
      <c r="BY224" s="433">
        <v>474</v>
      </c>
      <c r="BZ224" s="433">
        <v>32</v>
      </c>
      <c r="CA224" s="433">
        <v>40</v>
      </c>
      <c r="CB224" s="433">
        <v>72</v>
      </c>
      <c r="CC224" s="433">
        <v>260</v>
      </c>
      <c r="CD224" s="433">
        <v>230</v>
      </c>
      <c r="CE224" s="433">
        <v>490</v>
      </c>
      <c r="CF224" s="433">
        <v>9</v>
      </c>
      <c r="CG224" s="433">
        <v>28</v>
      </c>
      <c r="CH224" s="433">
        <v>23</v>
      </c>
      <c r="CI224" s="433">
        <v>38</v>
      </c>
      <c r="CJ224" s="433">
        <v>45</v>
      </c>
      <c r="CK224" s="433">
        <v>45</v>
      </c>
      <c r="CL224" s="433">
        <v>90</v>
      </c>
      <c r="CM224" s="433">
        <v>270</v>
      </c>
      <c r="CN224" s="433">
        <v>236</v>
      </c>
      <c r="CO224" s="433">
        <v>506</v>
      </c>
      <c r="CP224" s="433">
        <v>263</v>
      </c>
      <c r="CQ224" s="433">
        <v>229</v>
      </c>
      <c r="CR224" s="433">
        <v>492</v>
      </c>
      <c r="CS224" s="433">
        <v>42</v>
      </c>
      <c r="CT224" s="433">
        <v>33</v>
      </c>
      <c r="CU224" s="433">
        <v>75</v>
      </c>
      <c r="CV224" s="433">
        <v>280</v>
      </c>
      <c r="CW224" s="433">
        <v>223</v>
      </c>
      <c r="CX224" s="433">
        <v>503</v>
      </c>
      <c r="CY224" s="433">
        <v>8</v>
      </c>
      <c r="CZ224" s="433">
        <v>28</v>
      </c>
      <c r="DA224" s="433">
        <v>22</v>
      </c>
      <c r="DB224" s="433">
        <v>37</v>
      </c>
      <c r="DC224" s="433">
        <v>40</v>
      </c>
      <c r="DD224" s="433">
        <v>29</v>
      </c>
      <c r="DE224" s="433">
        <v>69</v>
      </c>
      <c r="DF224" s="433">
        <v>275</v>
      </c>
      <c r="DG224" s="433">
        <v>215</v>
      </c>
      <c r="DH224" s="433">
        <v>490</v>
      </c>
      <c r="DI224" s="433">
        <v>269</v>
      </c>
      <c r="DJ224" s="433">
        <v>209</v>
      </c>
      <c r="DK224" s="433">
        <v>478</v>
      </c>
      <c r="DL224" s="433">
        <v>33</v>
      </c>
      <c r="DM224" s="433">
        <v>47</v>
      </c>
      <c r="DN224" s="433">
        <v>80</v>
      </c>
      <c r="DO224" s="433">
        <v>265</v>
      </c>
      <c r="DP224" s="433">
        <v>233</v>
      </c>
      <c r="DQ224" s="433">
        <v>498</v>
      </c>
      <c r="DR224" s="433">
        <v>10</v>
      </c>
      <c r="DS224" s="433">
        <v>24</v>
      </c>
      <c r="DT224" s="433">
        <v>23</v>
      </c>
      <c r="DU224" s="433">
        <v>37</v>
      </c>
      <c r="DV224" s="433">
        <v>53</v>
      </c>
      <c r="DW224" s="433">
        <v>39</v>
      </c>
      <c r="DX224" s="433">
        <v>92</v>
      </c>
      <c r="DY224" s="433">
        <v>253</v>
      </c>
      <c r="DZ224" s="433">
        <v>229</v>
      </c>
      <c r="EA224" s="433">
        <v>482</v>
      </c>
      <c r="EB224" s="433">
        <v>245</v>
      </c>
      <c r="EC224" s="433">
        <v>217</v>
      </c>
      <c r="ED224" s="433">
        <v>462</v>
      </c>
      <c r="EE224" s="433">
        <v>24</v>
      </c>
      <c r="EF224" s="433">
        <v>24</v>
      </c>
      <c r="EG224" s="433">
        <v>48</v>
      </c>
      <c r="EH224" s="433">
        <v>220</v>
      </c>
      <c r="EI224" s="433">
        <v>210</v>
      </c>
      <c r="EJ224" s="433">
        <v>430</v>
      </c>
      <c r="EK224" s="433">
        <v>8</v>
      </c>
      <c r="EL224" s="433">
        <v>25</v>
      </c>
      <c r="EM224" s="433">
        <v>22</v>
      </c>
      <c r="EN224" s="433">
        <v>36</v>
      </c>
      <c r="EO224" s="433">
        <v>49</v>
      </c>
      <c r="EP224" s="433">
        <v>32</v>
      </c>
      <c r="EQ224" s="433">
        <v>81</v>
      </c>
      <c r="ER224" s="433">
        <v>223</v>
      </c>
      <c r="ES224" s="433">
        <v>208</v>
      </c>
      <c r="ET224" s="433">
        <v>431</v>
      </c>
      <c r="EU224" s="433">
        <v>211</v>
      </c>
      <c r="EV224" s="433">
        <v>202</v>
      </c>
      <c r="EW224" s="433">
        <v>413</v>
      </c>
      <c r="EX224" s="433">
        <v>35</v>
      </c>
      <c r="EY224" s="433">
        <v>21</v>
      </c>
      <c r="EZ224" s="433">
        <v>56</v>
      </c>
      <c r="FA224" s="433">
        <v>208</v>
      </c>
      <c r="FB224" s="433">
        <v>200</v>
      </c>
      <c r="FC224" s="433">
        <v>408</v>
      </c>
      <c r="FD224" s="433">
        <v>9</v>
      </c>
      <c r="FE224" s="433">
        <v>20</v>
      </c>
      <c r="FF224" s="433">
        <v>21</v>
      </c>
      <c r="FG224" s="433">
        <v>36</v>
      </c>
      <c r="FH224" s="433">
        <v>38</v>
      </c>
      <c r="FI224" s="433">
        <v>33</v>
      </c>
      <c r="FJ224" s="433">
        <v>71</v>
      </c>
      <c r="FK224" s="433">
        <v>220</v>
      </c>
      <c r="FL224" s="433">
        <v>209</v>
      </c>
      <c r="FM224" s="433">
        <v>429</v>
      </c>
      <c r="FN224" s="433">
        <v>207</v>
      </c>
      <c r="FO224" s="433">
        <v>200</v>
      </c>
      <c r="FP224" s="433">
        <v>407</v>
      </c>
      <c r="FQ224" s="433">
        <v>41</v>
      </c>
      <c r="FR224" s="433">
        <v>36</v>
      </c>
      <c r="FS224" s="433">
        <v>77</v>
      </c>
      <c r="FT224" s="433">
        <v>203</v>
      </c>
      <c r="FU224" s="433">
        <v>209</v>
      </c>
      <c r="FV224" s="433">
        <v>412</v>
      </c>
      <c r="FW224" s="433">
        <v>8</v>
      </c>
      <c r="FX224" s="433">
        <v>26</v>
      </c>
      <c r="FY224" s="433">
        <v>22</v>
      </c>
      <c r="FZ224" s="433">
        <v>36</v>
      </c>
      <c r="GA224" s="433">
        <v>34</v>
      </c>
      <c r="GB224" s="433">
        <v>37</v>
      </c>
      <c r="GC224" s="433">
        <v>71</v>
      </c>
      <c r="GD224" s="433">
        <v>213</v>
      </c>
      <c r="GE224" s="433">
        <v>210</v>
      </c>
      <c r="GF224" s="433">
        <v>423</v>
      </c>
      <c r="GG224" s="433">
        <v>206</v>
      </c>
      <c r="GH224" s="433">
        <v>200</v>
      </c>
      <c r="GI224" s="433">
        <v>406</v>
      </c>
      <c r="GJ224" s="433">
        <v>32</v>
      </c>
      <c r="GK224" s="433">
        <v>26</v>
      </c>
      <c r="GL224" s="433">
        <v>58</v>
      </c>
      <c r="GM224" s="433">
        <v>209</v>
      </c>
      <c r="GN224" s="433">
        <v>192</v>
      </c>
      <c r="GO224" s="433">
        <v>401</v>
      </c>
      <c r="GP224" s="433">
        <v>31</v>
      </c>
      <c r="GQ224" s="433">
        <v>22</v>
      </c>
      <c r="GR224" s="433">
        <v>20</v>
      </c>
      <c r="GS224" s="433">
        <v>35</v>
      </c>
      <c r="GT224" s="433">
        <v>36</v>
      </c>
      <c r="GU224" s="433">
        <v>67</v>
      </c>
      <c r="GV224" s="433">
        <v>7</v>
      </c>
      <c r="GW224" s="433">
        <v>199</v>
      </c>
      <c r="GX224" s="433">
        <v>202</v>
      </c>
      <c r="GY224" s="433">
        <v>401</v>
      </c>
      <c r="GZ224" s="433">
        <v>186</v>
      </c>
      <c r="HA224" s="433">
        <v>196</v>
      </c>
      <c r="HB224" s="433">
        <v>382</v>
      </c>
      <c r="HC224" s="433">
        <v>26</v>
      </c>
      <c r="HD224" s="433">
        <v>36</v>
      </c>
      <c r="HE224" s="433">
        <v>62</v>
      </c>
      <c r="HF224" s="433">
        <v>193</v>
      </c>
      <c r="HG224" s="433">
        <v>202</v>
      </c>
      <c r="HH224" s="433">
        <v>395</v>
      </c>
      <c r="HI224" s="433">
        <v>8</v>
      </c>
      <c r="HJ224" s="433">
        <v>26</v>
      </c>
      <c r="HK224" s="433">
        <v>21</v>
      </c>
      <c r="HL224" s="433">
        <v>36</v>
      </c>
      <c r="HM224" s="433">
        <v>33</v>
      </c>
      <c r="HN224" s="433">
        <v>35</v>
      </c>
      <c r="HO224" s="433">
        <v>68</v>
      </c>
      <c r="HP224" s="433">
        <v>201</v>
      </c>
      <c r="HQ224" s="433">
        <v>206</v>
      </c>
      <c r="HR224" s="433">
        <v>407</v>
      </c>
      <c r="HS224" s="433">
        <v>196</v>
      </c>
      <c r="HT224" s="433">
        <v>205</v>
      </c>
      <c r="HU224" s="433">
        <v>401</v>
      </c>
      <c r="HV224" s="433">
        <v>26</v>
      </c>
      <c r="HW224" s="433">
        <v>36</v>
      </c>
      <c r="HX224" s="433">
        <v>62</v>
      </c>
      <c r="HY224" s="433">
        <v>187</v>
      </c>
      <c r="HZ224" s="433">
        <v>200</v>
      </c>
      <c r="IA224" s="433">
        <v>387</v>
      </c>
      <c r="IB224" s="433">
        <v>6</v>
      </c>
      <c r="IC224" s="433">
        <v>28</v>
      </c>
      <c r="ID224" s="433">
        <v>21</v>
      </c>
      <c r="IE224" s="433">
        <v>35</v>
      </c>
      <c r="IF224" s="433">
        <v>32</v>
      </c>
      <c r="IG224" s="433">
        <v>28</v>
      </c>
      <c r="IH224" s="433">
        <v>60</v>
      </c>
      <c r="II224" s="433">
        <v>188</v>
      </c>
      <c r="IJ224" s="433">
        <v>198</v>
      </c>
      <c r="IK224" s="433">
        <v>386</v>
      </c>
      <c r="IL224" s="433">
        <v>188</v>
      </c>
      <c r="IM224" s="433">
        <v>198</v>
      </c>
      <c r="IN224" s="433">
        <v>386</v>
      </c>
      <c r="IO224" s="433">
        <v>31</v>
      </c>
      <c r="IP224" s="433">
        <v>31</v>
      </c>
      <c r="IQ224" s="433">
        <v>62</v>
      </c>
      <c r="IR224" s="433">
        <v>192</v>
      </c>
      <c r="IS224" s="433">
        <v>199</v>
      </c>
      <c r="IT224" s="433">
        <v>391</v>
      </c>
      <c r="IU224" s="433">
        <v>6</v>
      </c>
      <c r="IV224" s="433">
        <v>26</v>
      </c>
      <c r="IW224" s="433">
        <v>20</v>
      </c>
      <c r="IX224" s="433">
        <v>35</v>
      </c>
      <c r="IY224" s="433">
        <v>29</v>
      </c>
      <c r="IZ224" s="433">
        <v>30</v>
      </c>
      <c r="JA224" s="433">
        <v>59</v>
      </c>
      <c r="JB224" s="433">
        <v>195</v>
      </c>
      <c r="JC224" s="433">
        <v>201</v>
      </c>
      <c r="JD224" s="433">
        <v>396</v>
      </c>
      <c r="JE224" s="433">
        <v>194</v>
      </c>
      <c r="JF224" s="433">
        <v>201</v>
      </c>
      <c r="JG224" s="433">
        <v>395</v>
      </c>
      <c r="JH224" s="433">
        <v>42</v>
      </c>
      <c r="JI224" s="433">
        <v>29</v>
      </c>
      <c r="JJ224" s="433">
        <v>71</v>
      </c>
      <c r="JK224" s="433">
        <v>208</v>
      </c>
      <c r="JL224" s="433">
        <v>203</v>
      </c>
      <c r="JM224" s="433">
        <v>411</v>
      </c>
      <c r="JN224" s="433">
        <v>5</v>
      </c>
      <c r="JO224" s="433">
        <v>28</v>
      </c>
      <c r="JP224" s="433">
        <v>20</v>
      </c>
      <c r="JQ224" s="433">
        <v>20</v>
      </c>
      <c r="JR224" s="433">
        <v>33</v>
      </c>
      <c r="JS224" s="433">
        <v>35</v>
      </c>
      <c r="JT224" s="433">
        <v>68</v>
      </c>
      <c r="JU224" s="433">
        <v>209</v>
      </c>
      <c r="JV224" s="433">
        <v>196</v>
      </c>
      <c r="JW224" s="433">
        <v>405</v>
      </c>
      <c r="JX224" s="433">
        <v>209</v>
      </c>
      <c r="JY224" s="433">
        <v>196</v>
      </c>
      <c r="JZ224" s="433">
        <v>405</v>
      </c>
      <c r="KA224" s="433">
        <v>26</v>
      </c>
      <c r="KB224" s="433">
        <v>29</v>
      </c>
      <c r="KC224" s="433">
        <v>55</v>
      </c>
      <c r="KD224" s="433">
        <v>203</v>
      </c>
      <c r="KE224" s="433">
        <v>191</v>
      </c>
      <c r="KF224" s="433">
        <v>394</v>
      </c>
      <c r="KG224" s="433">
        <v>4</v>
      </c>
      <c r="KH224" s="433">
        <v>28</v>
      </c>
      <c r="KI224" s="433">
        <v>20</v>
      </c>
      <c r="KJ224" s="433">
        <v>20</v>
      </c>
      <c r="KK224" s="433">
        <v>38</v>
      </c>
      <c r="KL224" s="433">
        <v>26</v>
      </c>
      <c r="KM224" s="433">
        <v>64</v>
      </c>
      <c r="KN224" s="433">
        <v>192</v>
      </c>
      <c r="KO224" s="433">
        <v>191</v>
      </c>
      <c r="KP224" s="433">
        <v>383</v>
      </c>
      <c r="KQ224" s="433">
        <v>188</v>
      </c>
      <c r="KR224" s="433">
        <v>190</v>
      </c>
      <c r="KS224" s="433">
        <v>378</v>
      </c>
      <c r="KT224" s="433">
        <v>31</v>
      </c>
      <c r="KU224" s="433">
        <v>30</v>
      </c>
      <c r="KV224" s="433">
        <v>61</v>
      </c>
      <c r="KW224" s="433">
        <v>185</v>
      </c>
      <c r="KX224" s="433">
        <v>196</v>
      </c>
      <c r="KY224" s="433">
        <v>381</v>
      </c>
      <c r="KZ224" s="433">
        <v>6</v>
      </c>
      <c r="LA224" s="433">
        <v>13</v>
      </c>
      <c r="LB224" s="433">
        <v>19</v>
      </c>
      <c r="LC224" s="433">
        <v>19</v>
      </c>
      <c r="LD224" s="434">
        <v>1.0625</v>
      </c>
      <c r="LE224" s="434">
        <v>0.92500000000000004</v>
      </c>
      <c r="LF224" s="434">
        <v>0.98611111111111116</v>
      </c>
      <c r="LG224" s="434">
        <v>-3.9408866995073843E-2</v>
      </c>
      <c r="LH224" s="434">
        <v>2.8708133971291905E-2</v>
      </c>
      <c r="LI224" s="434">
        <v>-4.8543689320388328E-3</v>
      </c>
      <c r="LJ224" s="434">
        <v>3.2863849765258246E-2</v>
      </c>
      <c r="LK224" s="434">
        <v>4.7619047619047672E-2</v>
      </c>
      <c r="LL224" s="434">
        <v>4.0189125295508221E-2</v>
      </c>
      <c r="LM224" s="434">
        <v>0.73809523809523814</v>
      </c>
      <c r="LN224" s="434">
        <v>1.0909090909090908</v>
      </c>
      <c r="LO224" s="434">
        <v>0.89333333333333331</v>
      </c>
      <c r="LP224" s="434">
        <v>5.2631578947368474E-2</v>
      </c>
      <c r="LQ224" s="434">
        <v>-5.2083333333333259E-2</v>
      </c>
      <c r="LR224" s="434">
        <v>2.4937655860348684E-3</v>
      </c>
      <c r="LS224" s="434">
        <v>6.5326633165829096E-2</v>
      </c>
      <c r="LT224" s="434">
        <v>2.9702970297029729E-2</v>
      </c>
      <c r="LU224" s="434">
        <v>4.7381546134663388E-2</v>
      </c>
      <c r="LV224" s="434">
        <v>1</v>
      </c>
      <c r="LW224" s="434">
        <v>0.74468085106382975</v>
      </c>
      <c r="LX224" s="434">
        <v>0.85</v>
      </c>
      <c r="LY224" s="434">
        <v>-5.1813471502590858E-3</v>
      </c>
      <c r="LZ224" s="434">
        <v>1.4851485148514865E-2</v>
      </c>
      <c r="MA224" s="434">
        <v>5.0632911392405333E-3</v>
      </c>
      <c r="MB224" s="434">
        <v>2.4875621890547261E-2</v>
      </c>
      <c r="MC224" s="434">
        <v>4.8543689320388328E-3</v>
      </c>
      <c r="MD224" s="434">
        <v>1.4742014742014753E-2</v>
      </c>
      <c r="ME224" s="268">
        <v>1.3333333333333333</v>
      </c>
      <c r="MF224" s="268">
        <v>1.1666666666666667</v>
      </c>
      <c r="MG224" s="434">
        <v>1.25</v>
      </c>
      <c r="MH224" s="434">
        <v>-3.2085561497326109E-2</v>
      </c>
      <c r="MI224" s="434">
        <v>2.0000000000000018E-2</v>
      </c>
      <c r="MJ224" s="434">
        <v>-5.1679586563306845E-3</v>
      </c>
      <c r="MK224" s="434">
        <v>0</v>
      </c>
      <c r="ML224" s="434">
        <v>0</v>
      </c>
      <c r="MM224" s="434">
        <v>0</v>
      </c>
      <c r="MN224" s="434">
        <v>0.82857142857142863</v>
      </c>
      <c r="MO224" s="434">
        <v>1.4285714285714286</v>
      </c>
      <c r="MP224" s="434">
        <v>1.0535714285714286</v>
      </c>
      <c r="MQ224" s="434">
        <v>-1.5625E-2</v>
      </c>
      <c r="MR224" s="434">
        <v>-2.5125628140703515E-2</v>
      </c>
      <c r="MS224" s="434">
        <v>-2.0460358056265893E-2</v>
      </c>
      <c r="MT224" s="434">
        <v>5.12820512820511E-3</v>
      </c>
      <c r="MU224" s="434">
        <v>0</v>
      </c>
      <c r="MV224" s="434">
        <v>2.525252525252486E-3</v>
      </c>
      <c r="MW224" s="434">
        <v>0.80487804878048785</v>
      </c>
      <c r="MX224" s="434">
        <v>0.97222222222222221</v>
      </c>
      <c r="MY224" s="434">
        <v>0.88311688311688308</v>
      </c>
      <c r="MZ224" s="434">
        <v>-9.6153846153845812E-3</v>
      </c>
      <c r="NA224" s="434">
        <v>2.9556650246305383E-2</v>
      </c>
      <c r="NB224" s="434">
        <v>9.7323600973235891E-3</v>
      </c>
      <c r="NC224" s="434">
        <v>0</v>
      </c>
      <c r="ND224" s="434">
        <v>0</v>
      </c>
      <c r="NE224" s="434">
        <v>0</v>
      </c>
      <c r="NF224" s="434">
        <v>1.1875</v>
      </c>
      <c r="NG224" s="434">
        <v>1</v>
      </c>
      <c r="NH224" s="434">
        <v>1.103448275862069</v>
      </c>
      <c r="NI224" s="434">
        <v>5.4187192118226646E-2</v>
      </c>
      <c r="NJ224" s="434">
        <v>-5.2356020942407877E-3</v>
      </c>
      <c r="NK224" s="434">
        <v>2.5380710659898442E-2</v>
      </c>
      <c r="NL224" s="434">
        <v>2.083333333333337E-2</v>
      </c>
      <c r="NM224" s="434">
        <v>5.2356020942407877E-3</v>
      </c>
      <c r="NN224" s="434">
        <v>1.3054830287206221E-2</v>
      </c>
    </row>
    <row r="225" spans="1:378" x14ac:dyDescent="0.25">
      <c r="A225" s="269" t="s">
        <v>1076</v>
      </c>
      <c r="B225" s="429">
        <v>47</v>
      </c>
      <c r="C225" s="429">
        <v>35</v>
      </c>
      <c r="D225" s="429">
        <v>82</v>
      </c>
      <c r="E225" s="429">
        <v>333</v>
      </c>
      <c r="F225" s="429">
        <v>271</v>
      </c>
      <c r="G225" s="429">
        <v>604</v>
      </c>
      <c r="H225" s="429">
        <v>16</v>
      </c>
      <c r="I225" s="429">
        <v>20</v>
      </c>
      <c r="J225" s="429">
        <v>32</v>
      </c>
      <c r="K225" s="429">
        <v>109</v>
      </c>
      <c r="L225" s="429">
        <v>54</v>
      </c>
      <c r="M225" s="429">
        <v>49</v>
      </c>
      <c r="N225" s="429">
        <v>103</v>
      </c>
      <c r="O225" s="429">
        <v>328</v>
      </c>
      <c r="P225" s="429">
        <v>266</v>
      </c>
      <c r="Q225" s="429">
        <v>594</v>
      </c>
      <c r="R225" s="429">
        <v>295</v>
      </c>
      <c r="S225" s="429">
        <v>252</v>
      </c>
      <c r="T225" s="429">
        <v>547</v>
      </c>
      <c r="U225" s="429">
        <v>46</v>
      </c>
      <c r="V225" s="429">
        <v>41</v>
      </c>
      <c r="W225" s="429">
        <v>87</v>
      </c>
      <c r="X225" s="429">
        <v>323</v>
      </c>
      <c r="Y225" s="429">
        <v>262</v>
      </c>
      <c r="Z225" s="429">
        <v>585</v>
      </c>
      <c r="AA225" s="429">
        <v>14</v>
      </c>
      <c r="AB225" s="429">
        <v>20</v>
      </c>
      <c r="AC225" s="429">
        <v>32</v>
      </c>
      <c r="AD225" s="429">
        <v>111</v>
      </c>
      <c r="AE225" s="429">
        <v>46</v>
      </c>
      <c r="AF225" s="429">
        <v>32</v>
      </c>
      <c r="AG225" s="429">
        <v>78</v>
      </c>
      <c r="AH225" s="429">
        <v>293</v>
      </c>
      <c r="AI225" s="429">
        <v>237</v>
      </c>
      <c r="AJ225" s="429">
        <v>530</v>
      </c>
      <c r="AK225" s="429">
        <v>258</v>
      </c>
      <c r="AL225" s="429">
        <v>222</v>
      </c>
      <c r="AM225" s="429">
        <v>480</v>
      </c>
      <c r="AN225" s="429">
        <v>34</v>
      </c>
      <c r="AO225" s="429">
        <v>37</v>
      </c>
      <c r="AP225" s="429">
        <v>71</v>
      </c>
      <c r="AQ225" s="429">
        <v>270</v>
      </c>
      <c r="AR225" s="429">
        <v>243</v>
      </c>
      <c r="AS225" s="429">
        <v>513</v>
      </c>
      <c r="AT225" s="429">
        <v>9</v>
      </c>
      <c r="AU225" s="429">
        <v>28</v>
      </c>
      <c r="AV225" s="429">
        <v>24</v>
      </c>
      <c r="AW225" s="429">
        <v>38</v>
      </c>
      <c r="AX225" s="429">
        <v>32</v>
      </c>
      <c r="AY225" s="429">
        <v>37</v>
      </c>
      <c r="AZ225" s="429">
        <v>69</v>
      </c>
      <c r="BA225" s="429">
        <v>265</v>
      </c>
      <c r="BB225" s="429">
        <v>227</v>
      </c>
      <c r="BC225" s="429">
        <v>492</v>
      </c>
      <c r="BD225" s="429">
        <v>231</v>
      </c>
      <c r="BE225" s="429">
        <v>210</v>
      </c>
      <c r="BF225" s="429">
        <v>441</v>
      </c>
      <c r="BG225" s="429">
        <v>31</v>
      </c>
      <c r="BH225" s="429">
        <v>26</v>
      </c>
      <c r="BI225" s="429">
        <v>57</v>
      </c>
      <c r="BJ225" s="429">
        <v>257</v>
      </c>
      <c r="BK225" s="429">
        <v>216</v>
      </c>
      <c r="BL225" s="429">
        <v>473</v>
      </c>
      <c r="BM225" s="429">
        <v>11</v>
      </c>
      <c r="BN225" s="429">
        <v>26</v>
      </c>
      <c r="BO225" s="429">
        <v>24</v>
      </c>
      <c r="BP225" s="429">
        <v>39</v>
      </c>
      <c r="BQ225" s="429">
        <v>40</v>
      </c>
      <c r="BR225" s="429">
        <v>38</v>
      </c>
      <c r="BS225" s="429">
        <v>78</v>
      </c>
      <c r="BT225" s="429">
        <v>265</v>
      </c>
      <c r="BU225" s="429">
        <v>212</v>
      </c>
      <c r="BV225" s="429">
        <v>477</v>
      </c>
      <c r="BW225" s="429">
        <v>257</v>
      </c>
      <c r="BX225" s="429">
        <v>209</v>
      </c>
      <c r="BY225" s="429">
        <v>466</v>
      </c>
      <c r="BZ225" s="429">
        <v>32</v>
      </c>
      <c r="CA225" s="429">
        <v>40</v>
      </c>
      <c r="CB225" s="429">
        <v>72</v>
      </c>
      <c r="CC225" s="429">
        <v>260</v>
      </c>
      <c r="CD225" s="429">
        <v>230</v>
      </c>
      <c r="CE225" s="429">
        <v>490</v>
      </c>
      <c r="CF225" s="429">
        <v>9</v>
      </c>
      <c r="CG225" s="429">
        <v>28</v>
      </c>
      <c r="CH225" s="429">
        <v>23</v>
      </c>
      <c r="CI225" s="429">
        <v>38</v>
      </c>
      <c r="CJ225" s="429">
        <v>45</v>
      </c>
      <c r="CK225" s="429">
        <v>45</v>
      </c>
      <c r="CL225" s="429">
        <v>90</v>
      </c>
      <c r="CM225" s="429">
        <v>268</v>
      </c>
      <c r="CN225" s="429">
        <v>234</v>
      </c>
      <c r="CO225" s="429">
        <v>502</v>
      </c>
      <c r="CP225" s="429">
        <v>263</v>
      </c>
      <c r="CQ225" s="429">
        <v>229</v>
      </c>
      <c r="CR225" s="429">
        <v>492</v>
      </c>
      <c r="CS225" s="429">
        <v>42</v>
      </c>
      <c r="CT225" s="429">
        <v>33</v>
      </c>
      <c r="CU225" s="429">
        <v>75</v>
      </c>
      <c r="CV225" s="429">
        <v>280</v>
      </c>
      <c r="CW225" s="429">
        <v>223</v>
      </c>
      <c r="CX225" s="429">
        <v>503</v>
      </c>
      <c r="CY225" s="429">
        <v>8</v>
      </c>
      <c r="CZ225" s="429">
        <v>28</v>
      </c>
      <c r="DA225" s="429">
        <v>22</v>
      </c>
      <c r="DB225" s="429">
        <v>37</v>
      </c>
      <c r="DC225" s="429">
        <v>40</v>
      </c>
      <c r="DD225" s="429">
        <v>29</v>
      </c>
      <c r="DE225" s="429">
        <v>69</v>
      </c>
      <c r="DF225" s="429">
        <v>275</v>
      </c>
      <c r="DG225" s="429">
        <v>215</v>
      </c>
      <c r="DH225" s="429">
        <v>490</v>
      </c>
      <c r="DI225" s="429">
        <v>269</v>
      </c>
      <c r="DJ225" s="429">
        <v>209</v>
      </c>
      <c r="DK225" s="429">
        <v>478</v>
      </c>
      <c r="DL225" s="429">
        <v>29</v>
      </c>
      <c r="DM225" s="429">
        <v>47</v>
      </c>
      <c r="DN225" s="429">
        <v>76</v>
      </c>
      <c r="DO225" s="429">
        <v>260</v>
      </c>
      <c r="DP225" s="429">
        <v>233</v>
      </c>
      <c r="DQ225" s="429">
        <v>493</v>
      </c>
      <c r="DR225" s="429">
        <v>9</v>
      </c>
      <c r="DS225" s="429">
        <v>24</v>
      </c>
      <c r="DT225" s="429">
        <v>22</v>
      </c>
      <c r="DU225" s="429">
        <v>37</v>
      </c>
      <c r="DV225" s="429">
        <v>53</v>
      </c>
      <c r="DW225" s="429">
        <v>39</v>
      </c>
      <c r="DX225" s="429">
        <v>92</v>
      </c>
      <c r="DY225" s="429">
        <v>253</v>
      </c>
      <c r="DZ225" s="429">
        <v>229</v>
      </c>
      <c r="EA225" s="429">
        <v>482</v>
      </c>
      <c r="EB225" s="429">
        <v>245</v>
      </c>
      <c r="EC225" s="429">
        <v>217</v>
      </c>
      <c r="ED225" s="429">
        <v>462</v>
      </c>
      <c r="EE225" s="429">
        <v>23</v>
      </c>
      <c r="EF225" s="429">
        <v>23</v>
      </c>
      <c r="EG225" s="429">
        <v>46</v>
      </c>
      <c r="EH225" s="429">
        <v>219</v>
      </c>
      <c r="EI225" s="429">
        <v>209</v>
      </c>
      <c r="EJ225" s="429">
        <v>428</v>
      </c>
      <c r="EK225" s="429">
        <v>8</v>
      </c>
      <c r="EL225" s="429">
        <v>24</v>
      </c>
      <c r="EM225" s="429">
        <v>21</v>
      </c>
      <c r="EN225" s="429">
        <v>36</v>
      </c>
      <c r="EO225" s="429">
        <v>49</v>
      </c>
      <c r="EP225" s="429">
        <v>32</v>
      </c>
      <c r="EQ225" s="429">
        <v>81</v>
      </c>
      <c r="ER225" s="429">
        <v>222</v>
      </c>
      <c r="ES225" s="429">
        <v>207</v>
      </c>
      <c r="ET225" s="429">
        <v>429</v>
      </c>
      <c r="EU225" s="429">
        <v>210</v>
      </c>
      <c r="EV225" s="429">
        <v>202</v>
      </c>
      <c r="EW225" s="429">
        <v>412</v>
      </c>
      <c r="EX225" s="429">
        <v>34</v>
      </c>
      <c r="EY225" s="429">
        <v>21</v>
      </c>
      <c r="EZ225" s="429">
        <v>55</v>
      </c>
      <c r="FA225" s="429">
        <v>206</v>
      </c>
      <c r="FB225" s="429">
        <v>199</v>
      </c>
      <c r="FC225" s="429">
        <v>405</v>
      </c>
      <c r="FD225" s="429">
        <v>8</v>
      </c>
      <c r="FE225" s="429">
        <v>20</v>
      </c>
      <c r="FF225" s="429">
        <v>20</v>
      </c>
      <c r="FG225" s="429">
        <v>36</v>
      </c>
      <c r="FH225" s="429">
        <v>38</v>
      </c>
      <c r="FI225" s="429">
        <v>33</v>
      </c>
      <c r="FJ225" s="429">
        <v>71</v>
      </c>
      <c r="FK225" s="429">
        <v>218</v>
      </c>
      <c r="FL225" s="429">
        <v>208</v>
      </c>
      <c r="FM225" s="429">
        <v>426</v>
      </c>
      <c r="FN225" s="429">
        <v>207</v>
      </c>
      <c r="FO225" s="429">
        <v>199</v>
      </c>
      <c r="FP225" s="429">
        <v>406</v>
      </c>
      <c r="FQ225" s="429">
        <v>41</v>
      </c>
      <c r="FR225" s="429">
        <v>36</v>
      </c>
      <c r="FS225" s="429">
        <v>77</v>
      </c>
      <c r="FT225" s="429">
        <v>201</v>
      </c>
      <c r="FU225" s="429">
        <v>208</v>
      </c>
      <c r="FV225" s="429">
        <v>409</v>
      </c>
      <c r="FW225" s="429">
        <v>7</v>
      </c>
      <c r="FX225" s="429">
        <v>26</v>
      </c>
      <c r="FY225" s="429">
        <v>21</v>
      </c>
      <c r="FZ225" s="429">
        <v>36</v>
      </c>
      <c r="GA225" s="429">
        <v>34</v>
      </c>
      <c r="GB225" s="429">
        <v>37</v>
      </c>
      <c r="GC225" s="429">
        <v>71</v>
      </c>
      <c r="GD225" s="429">
        <v>213</v>
      </c>
      <c r="GE225" s="429">
        <v>210</v>
      </c>
      <c r="GF225" s="429">
        <v>423</v>
      </c>
      <c r="GG225" s="429">
        <v>206</v>
      </c>
      <c r="GH225" s="429">
        <v>200</v>
      </c>
      <c r="GI225" s="429">
        <v>406</v>
      </c>
      <c r="GJ225" s="429">
        <v>32</v>
      </c>
      <c r="GK225" s="429">
        <v>26</v>
      </c>
      <c r="GL225" s="429">
        <v>58</v>
      </c>
      <c r="GM225" s="429">
        <v>209</v>
      </c>
      <c r="GN225" s="429">
        <v>192</v>
      </c>
      <c r="GO225" s="429">
        <v>401</v>
      </c>
      <c r="GP225" s="429">
        <v>31</v>
      </c>
      <c r="GQ225" s="429">
        <v>22</v>
      </c>
      <c r="GR225" s="429">
        <v>20</v>
      </c>
      <c r="GS225" s="429">
        <v>35</v>
      </c>
      <c r="GT225" s="429">
        <v>36</v>
      </c>
      <c r="GU225" s="429">
        <v>67</v>
      </c>
      <c r="GV225" s="429">
        <v>7</v>
      </c>
      <c r="GW225" s="429">
        <v>199</v>
      </c>
      <c r="GX225" s="429">
        <v>202</v>
      </c>
      <c r="GY225" s="429">
        <v>401</v>
      </c>
      <c r="GZ225" s="429">
        <v>186</v>
      </c>
      <c r="HA225" s="429">
        <v>196</v>
      </c>
      <c r="HB225" s="429">
        <v>382</v>
      </c>
      <c r="HC225" s="429">
        <v>26</v>
      </c>
      <c r="HD225" s="429">
        <v>36</v>
      </c>
      <c r="HE225" s="429">
        <v>62</v>
      </c>
      <c r="HF225" s="429">
        <v>193</v>
      </c>
      <c r="HG225" s="429">
        <v>202</v>
      </c>
      <c r="HH225" s="429">
        <v>395</v>
      </c>
      <c r="HI225" s="429">
        <v>8</v>
      </c>
      <c r="HJ225" s="429">
        <v>26</v>
      </c>
      <c r="HK225" s="429">
        <v>21</v>
      </c>
      <c r="HL225" s="429">
        <v>36</v>
      </c>
      <c r="HM225" s="429">
        <v>33</v>
      </c>
      <c r="HN225" s="429">
        <v>35</v>
      </c>
      <c r="HO225" s="429">
        <v>68</v>
      </c>
      <c r="HP225" s="429">
        <v>201</v>
      </c>
      <c r="HQ225" s="429">
        <v>206</v>
      </c>
      <c r="HR225" s="429">
        <v>407</v>
      </c>
      <c r="HS225" s="429">
        <v>196</v>
      </c>
      <c r="HT225" s="429">
        <v>205</v>
      </c>
      <c r="HU225" s="429">
        <v>401</v>
      </c>
      <c r="HV225" s="429">
        <v>26</v>
      </c>
      <c r="HW225" s="429">
        <v>36</v>
      </c>
      <c r="HX225" s="429">
        <v>62</v>
      </c>
      <c r="HY225" s="429">
        <v>187</v>
      </c>
      <c r="HZ225" s="429">
        <v>200</v>
      </c>
      <c r="IA225" s="429">
        <v>387</v>
      </c>
      <c r="IB225" s="429">
        <v>6</v>
      </c>
      <c r="IC225" s="429">
        <v>28</v>
      </c>
      <c r="ID225" s="429">
        <v>21</v>
      </c>
      <c r="IE225" s="429">
        <v>35</v>
      </c>
      <c r="IF225" s="429">
        <v>32</v>
      </c>
      <c r="IG225" s="429">
        <v>28</v>
      </c>
      <c r="IH225" s="429">
        <v>60</v>
      </c>
      <c r="II225" s="429">
        <v>188</v>
      </c>
      <c r="IJ225" s="429">
        <v>198</v>
      </c>
      <c r="IK225" s="429">
        <v>386</v>
      </c>
      <c r="IL225" s="429">
        <v>188</v>
      </c>
      <c r="IM225" s="429">
        <v>198</v>
      </c>
      <c r="IN225" s="429">
        <v>386</v>
      </c>
      <c r="IO225" s="429">
        <v>31</v>
      </c>
      <c r="IP225" s="429">
        <v>31</v>
      </c>
      <c r="IQ225" s="429">
        <v>62</v>
      </c>
      <c r="IR225" s="429">
        <v>192</v>
      </c>
      <c r="IS225" s="429">
        <v>199</v>
      </c>
      <c r="IT225" s="429">
        <v>391</v>
      </c>
      <c r="IU225" s="429">
        <v>6</v>
      </c>
      <c r="IV225" s="429">
        <v>26</v>
      </c>
      <c r="IW225" s="429">
        <v>20</v>
      </c>
      <c r="IX225" s="429">
        <v>35</v>
      </c>
      <c r="IY225" s="429">
        <v>29</v>
      </c>
      <c r="IZ225" s="429">
        <v>30</v>
      </c>
      <c r="JA225" s="429">
        <v>59</v>
      </c>
      <c r="JB225" s="429">
        <v>195</v>
      </c>
      <c r="JC225" s="429">
        <v>201</v>
      </c>
      <c r="JD225" s="429">
        <v>396</v>
      </c>
      <c r="JE225" s="429">
        <v>194</v>
      </c>
      <c r="JF225" s="429">
        <v>201</v>
      </c>
      <c r="JG225" s="429">
        <v>395</v>
      </c>
      <c r="JH225" s="429">
        <v>42</v>
      </c>
      <c r="JI225" s="429">
        <v>29</v>
      </c>
      <c r="JJ225" s="429">
        <v>71</v>
      </c>
      <c r="JK225" s="429">
        <v>208</v>
      </c>
      <c r="JL225" s="429">
        <v>203</v>
      </c>
      <c r="JM225" s="429">
        <v>411</v>
      </c>
      <c r="JN225" s="429">
        <v>5</v>
      </c>
      <c r="JO225" s="429">
        <v>28</v>
      </c>
      <c r="JP225" s="429">
        <v>20</v>
      </c>
      <c r="JQ225" s="429">
        <v>20</v>
      </c>
      <c r="JR225" s="429">
        <v>33</v>
      </c>
      <c r="JS225" s="429">
        <v>35</v>
      </c>
      <c r="JT225" s="429">
        <v>68</v>
      </c>
      <c r="JU225" s="429">
        <v>209</v>
      </c>
      <c r="JV225" s="429">
        <v>196</v>
      </c>
      <c r="JW225" s="429">
        <v>405</v>
      </c>
      <c r="JX225" s="429">
        <v>209</v>
      </c>
      <c r="JY225" s="429">
        <v>196</v>
      </c>
      <c r="JZ225" s="429">
        <v>405</v>
      </c>
      <c r="KA225" s="429">
        <v>26</v>
      </c>
      <c r="KB225" s="429">
        <v>29</v>
      </c>
      <c r="KC225" s="429">
        <v>55</v>
      </c>
      <c r="KD225" s="429">
        <v>203</v>
      </c>
      <c r="KE225" s="429">
        <v>191</v>
      </c>
      <c r="KF225" s="429">
        <v>394</v>
      </c>
      <c r="KG225" s="429">
        <v>4</v>
      </c>
      <c r="KH225" s="429">
        <v>28</v>
      </c>
      <c r="KI225" s="429">
        <v>20</v>
      </c>
      <c r="KJ225" s="429">
        <v>20</v>
      </c>
      <c r="KK225" s="429">
        <v>38</v>
      </c>
      <c r="KL225" s="429">
        <v>26</v>
      </c>
      <c r="KM225" s="429">
        <v>64</v>
      </c>
      <c r="KN225" s="429">
        <v>192</v>
      </c>
      <c r="KO225" s="429">
        <v>191</v>
      </c>
      <c r="KP225" s="429">
        <v>383</v>
      </c>
      <c r="KQ225" s="429">
        <v>188</v>
      </c>
      <c r="KR225" s="429">
        <v>190</v>
      </c>
      <c r="KS225" s="429">
        <v>378</v>
      </c>
      <c r="KT225" s="429">
        <v>31</v>
      </c>
      <c r="KU225" s="429">
        <v>30</v>
      </c>
      <c r="KV225" s="429">
        <v>61</v>
      </c>
      <c r="KW225" s="429">
        <v>185</v>
      </c>
      <c r="KX225" s="429">
        <v>196</v>
      </c>
      <c r="KY225" s="429">
        <v>381</v>
      </c>
      <c r="KZ225" s="429">
        <v>6</v>
      </c>
      <c r="LA225" s="429">
        <v>13</v>
      </c>
      <c r="LB225" s="429">
        <v>19</v>
      </c>
      <c r="LC225" s="429">
        <v>19</v>
      </c>
      <c r="LD225" s="430">
        <v>1.0625</v>
      </c>
      <c r="LE225" s="430">
        <v>0.92500000000000004</v>
      </c>
      <c r="LF225" s="430">
        <v>0.98611111111111116</v>
      </c>
      <c r="LG225" s="430">
        <v>-4.9751243781094523E-2</v>
      </c>
      <c r="LH225" s="430">
        <v>2.4038461538461564E-2</v>
      </c>
      <c r="LI225" s="430">
        <v>-1.2224938875305513E-2</v>
      </c>
      <c r="LJ225" s="430">
        <v>3.2863849765258246E-2</v>
      </c>
      <c r="LK225" s="430">
        <v>4.7619047619047672E-2</v>
      </c>
      <c r="LL225" s="430">
        <v>4.0189125295508221E-2</v>
      </c>
      <c r="LM225" s="430">
        <v>0.73809523809523814</v>
      </c>
      <c r="LN225" s="430">
        <v>1.0909090909090908</v>
      </c>
      <c r="LO225" s="430">
        <v>0.89333333333333331</v>
      </c>
      <c r="LP225" s="430">
        <v>5.2631578947368474E-2</v>
      </c>
      <c r="LQ225" s="430">
        <v>-5.2083333333333259E-2</v>
      </c>
      <c r="LR225" s="430">
        <v>2.4937655860348684E-3</v>
      </c>
      <c r="LS225" s="430">
        <v>6.5326633165829096E-2</v>
      </c>
      <c r="LT225" s="430">
        <v>2.9702970297029729E-2</v>
      </c>
      <c r="LU225" s="430">
        <v>4.7381546134663388E-2</v>
      </c>
      <c r="LV225" s="430">
        <v>1.1379310344827587</v>
      </c>
      <c r="LW225" s="430">
        <v>0.74468085106382975</v>
      </c>
      <c r="LX225" s="430">
        <v>0.89473684210526316</v>
      </c>
      <c r="LY225" s="430">
        <v>-5.1813471502590858E-3</v>
      </c>
      <c r="LZ225" s="430">
        <v>1.4851485148514865E-2</v>
      </c>
      <c r="MA225" s="430">
        <v>5.0632911392405333E-3</v>
      </c>
      <c r="MB225" s="430">
        <v>2.4875621890547261E-2</v>
      </c>
      <c r="MC225" s="430">
        <v>4.8543689320388328E-3</v>
      </c>
      <c r="MD225" s="430">
        <v>1.4742014742014753E-2</v>
      </c>
      <c r="ME225" s="270">
        <v>1.3913043478260869</v>
      </c>
      <c r="MF225" s="270">
        <v>1.2173913043478262</v>
      </c>
      <c r="MG225" s="430">
        <v>1.3043478260869565</v>
      </c>
      <c r="MH225" s="430">
        <v>-3.2085561497326109E-2</v>
      </c>
      <c r="MI225" s="430">
        <v>2.0000000000000018E-2</v>
      </c>
      <c r="MJ225" s="430">
        <v>-5.1679586563306845E-3</v>
      </c>
      <c r="MK225" s="430">
        <v>0</v>
      </c>
      <c r="ML225" s="430">
        <v>0</v>
      </c>
      <c r="MM225" s="430">
        <v>0</v>
      </c>
      <c r="MN225" s="430">
        <v>0.8529411764705882</v>
      </c>
      <c r="MO225" s="430">
        <v>1.4285714285714286</v>
      </c>
      <c r="MP225" s="430">
        <v>1.0727272727272728</v>
      </c>
      <c r="MQ225" s="430">
        <v>-1.5625E-2</v>
      </c>
      <c r="MR225" s="430">
        <v>-2.5125628140703515E-2</v>
      </c>
      <c r="MS225" s="430">
        <v>-2.0460358056265893E-2</v>
      </c>
      <c r="MT225" s="430">
        <v>5.12820512820511E-3</v>
      </c>
      <c r="MU225" s="430">
        <v>0</v>
      </c>
      <c r="MV225" s="430">
        <v>2.525252525252486E-3</v>
      </c>
      <c r="MW225" s="430">
        <v>0.80487804878048785</v>
      </c>
      <c r="MX225" s="430">
        <v>0.97222222222222221</v>
      </c>
      <c r="MY225" s="430">
        <v>0.88311688311688308</v>
      </c>
      <c r="MZ225" s="430">
        <v>-9.6153846153845812E-3</v>
      </c>
      <c r="NA225" s="430">
        <v>2.9556650246305383E-2</v>
      </c>
      <c r="NB225" s="430">
        <v>9.7323600973235891E-3</v>
      </c>
      <c r="NC225" s="430">
        <v>0</v>
      </c>
      <c r="ND225" s="430">
        <v>0</v>
      </c>
      <c r="NE225" s="430">
        <v>0</v>
      </c>
      <c r="NF225" s="430">
        <v>1.1875</v>
      </c>
      <c r="NG225" s="430">
        <v>1</v>
      </c>
      <c r="NH225" s="430">
        <v>1.103448275862069</v>
      </c>
      <c r="NI225" s="430">
        <v>5.4187192118226646E-2</v>
      </c>
      <c r="NJ225" s="430">
        <v>-5.2356020942407877E-3</v>
      </c>
      <c r="NK225" s="430">
        <v>2.5380710659898442E-2</v>
      </c>
      <c r="NL225" s="430">
        <v>2.083333333333337E-2</v>
      </c>
      <c r="NM225" s="430">
        <v>5.2356020942407877E-3</v>
      </c>
      <c r="NN225" s="430">
        <v>1.3054830287206221E-2</v>
      </c>
    </row>
    <row r="226" spans="1:378" x14ac:dyDescent="0.25">
      <c r="A226" s="269" t="s">
        <v>205</v>
      </c>
      <c r="B226" s="429">
        <v>6</v>
      </c>
      <c r="C226" s="429">
        <v>3</v>
      </c>
      <c r="D226" s="429">
        <v>9</v>
      </c>
      <c r="E226" s="429">
        <v>25</v>
      </c>
      <c r="F226" s="429">
        <v>24</v>
      </c>
      <c r="G226" s="429">
        <v>49</v>
      </c>
      <c r="H226" s="429">
        <v>3</v>
      </c>
      <c r="I226" s="429">
        <v>4</v>
      </c>
      <c r="J226" s="429">
        <v>7</v>
      </c>
      <c r="K226" s="429">
        <v>0</v>
      </c>
      <c r="L226" s="429">
        <v>5</v>
      </c>
      <c r="M226" s="429">
        <v>0</v>
      </c>
      <c r="N226" s="429">
        <v>5</v>
      </c>
      <c r="O226" s="429">
        <v>17</v>
      </c>
      <c r="P226" s="429">
        <v>16</v>
      </c>
      <c r="Q226" s="429">
        <v>33</v>
      </c>
      <c r="R226" s="429">
        <v>9</v>
      </c>
      <c r="S226" s="429">
        <v>5</v>
      </c>
      <c r="T226" s="429">
        <v>14</v>
      </c>
      <c r="U226" s="429">
        <v>1</v>
      </c>
      <c r="V226" s="429">
        <v>3</v>
      </c>
      <c r="W226" s="429">
        <v>4</v>
      </c>
      <c r="X226" s="429">
        <v>9</v>
      </c>
      <c r="Y226" s="429">
        <v>14</v>
      </c>
      <c r="Z226" s="429">
        <v>23</v>
      </c>
      <c r="AA226" s="429">
        <v>1</v>
      </c>
      <c r="AB226" s="429">
        <v>4</v>
      </c>
      <c r="AC226" s="429">
        <v>5</v>
      </c>
      <c r="AD226" s="429">
        <v>0</v>
      </c>
      <c r="AE226" s="429">
        <v>0</v>
      </c>
      <c r="AF226" s="429">
        <v>3</v>
      </c>
      <c r="AG226" s="429">
        <v>3</v>
      </c>
      <c r="AH226" s="429">
        <v>18</v>
      </c>
      <c r="AI226" s="429">
        <v>22</v>
      </c>
      <c r="AJ226" s="429">
        <v>40</v>
      </c>
      <c r="AK226" s="429">
        <v>8</v>
      </c>
      <c r="AL226" s="429">
        <v>6</v>
      </c>
      <c r="AM226" s="429">
        <v>14</v>
      </c>
      <c r="AN226" s="429">
        <v>3</v>
      </c>
      <c r="AO226" s="429">
        <v>1</v>
      </c>
      <c r="AP226" s="429">
        <v>4</v>
      </c>
      <c r="AQ226" s="429">
        <v>10</v>
      </c>
      <c r="AR226" s="429">
        <v>8</v>
      </c>
      <c r="AS226" s="429">
        <v>18</v>
      </c>
      <c r="AT226" s="429">
        <v>1</v>
      </c>
      <c r="AU226" s="429">
        <v>2</v>
      </c>
      <c r="AV226" s="429">
        <v>3</v>
      </c>
      <c r="AW226" s="429">
        <v>0</v>
      </c>
      <c r="AX226" s="429">
        <v>0</v>
      </c>
      <c r="AY226" s="429">
        <v>3</v>
      </c>
      <c r="AZ226" s="429">
        <v>3</v>
      </c>
      <c r="BA226" s="429">
        <v>21</v>
      </c>
      <c r="BB226" s="429">
        <v>17</v>
      </c>
      <c r="BC226" s="429">
        <v>38</v>
      </c>
      <c r="BD226" s="429">
        <v>7</v>
      </c>
      <c r="BE226" s="429">
        <v>10</v>
      </c>
      <c r="BF226" s="429">
        <v>17</v>
      </c>
      <c r="BG226" s="429">
        <v>3</v>
      </c>
      <c r="BH226" s="429">
        <v>2</v>
      </c>
      <c r="BI226" s="429">
        <v>5</v>
      </c>
      <c r="BJ226" s="429">
        <v>10</v>
      </c>
      <c r="BK226" s="429">
        <v>9</v>
      </c>
      <c r="BL226" s="429">
        <v>19</v>
      </c>
      <c r="BM226" s="429">
        <v>0</v>
      </c>
      <c r="BN226" s="429">
        <v>3</v>
      </c>
      <c r="BO226" s="429">
        <v>3</v>
      </c>
      <c r="BP226" s="429">
        <v>0</v>
      </c>
      <c r="BQ226" s="429">
        <v>0</v>
      </c>
      <c r="BR226" s="429">
        <v>0</v>
      </c>
      <c r="BS226" s="429">
        <v>0</v>
      </c>
      <c r="BT226" s="429">
        <v>5</v>
      </c>
      <c r="BU226" s="429">
        <v>6</v>
      </c>
      <c r="BV226" s="429">
        <v>11</v>
      </c>
      <c r="BW226" s="429">
        <v>4</v>
      </c>
      <c r="BX226" s="429">
        <v>4</v>
      </c>
      <c r="BY226" s="429">
        <v>8</v>
      </c>
      <c r="BZ226" s="429">
        <v>0</v>
      </c>
      <c r="CA226" s="429">
        <v>0</v>
      </c>
      <c r="CB226" s="429">
        <v>0</v>
      </c>
      <c r="CC226" s="429">
        <v>0</v>
      </c>
      <c r="CD226" s="429">
        <v>0</v>
      </c>
      <c r="CE226" s="429">
        <v>0</v>
      </c>
      <c r="CF226" s="429">
        <v>0</v>
      </c>
      <c r="CG226" s="429">
        <v>0</v>
      </c>
      <c r="CH226" s="429">
        <v>0</v>
      </c>
      <c r="CI226" s="429">
        <v>0</v>
      </c>
      <c r="CJ226" s="429">
        <v>0</v>
      </c>
      <c r="CK226" s="429">
        <v>0</v>
      </c>
      <c r="CL226" s="429">
        <v>0</v>
      </c>
      <c r="CM226" s="429">
        <v>2</v>
      </c>
      <c r="CN226" s="429">
        <v>2</v>
      </c>
      <c r="CO226" s="429">
        <v>4</v>
      </c>
      <c r="CP226" s="429">
        <v>0</v>
      </c>
      <c r="CQ226" s="429">
        <v>0</v>
      </c>
      <c r="CR226" s="429">
        <v>0</v>
      </c>
      <c r="CS226" s="429"/>
      <c r="CT226" s="429"/>
      <c r="CU226" s="429"/>
      <c r="CV226" s="429"/>
      <c r="CW226" s="429"/>
      <c r="CX226" s="429"/>
      <c r="CY226" s="429"/>
      <c r="CZ226" s="429"/>
      <c r="DA226" s="429"/>
      <c r="DB226" s="429"/>
      <c r="DC226" s="429"/>
      <c r="DD226" s="429"/>
      <c r="DE226" s="429"/>
      <c r="DF226" s="429"/>
      <c r="DG226" s="429"/>
      <c r="DH226" s="429"/>
      <c r="DI226" s="429"/>
      <c r="DJ226" s="429"/>
      <c r="DK226" s="429"/>
      <c r="DL226" s="429">
        <v>4</v>
      </c>
      <c r="DM226" s="429">
        <v>0</v>
      </c>
      <c r="DN226" s="429">
        <v>4</v>
      </c>
      <c r="DO226" s="429">
        <v>5</v>
      </c>
      <c r="DP226" s="429">
        <v>0</v>
      </c>
      <c r="DQ226" s="429">
        <v>5</v>
      </c>
      <c r="DR226" s="429">
        <v>1</v>
      </c>
      <c r="DS226" s="429">
        <v>0</v>
      </c>
      <c r="DT226" s="429">
        <v>1</v>
      </c>
      <c r="DU226" s="429">
        <v>0</v>
      </c>
      <c r="DV226" s="429">
        <v>0</v>
      </c>
      <c r="DW226" s="429">
        <v>0</v>
      </c>
      <c r="DX226" s="429">
        <v>0</v>
      </c>
      <c r="DY226" s="429">
        <v>0</v>
      </c>
      <c r="DZ226" s="429">
        <v>0</v>
      </c>
      <c r="EA226" s="429">
        <v>0</v>
      </c>
      <c r="EB226" s="429">
        <v>0</v>
      </c>
      <c r="EC226" s="429">
        <v>0</v>
      </c>
      <c r="ED226" s="429">
        <v>0</v>
      </c>
      <c r="EE226" s="429">
        <v>1</v>
      </c>
      <c r="EF226" s="429">
        <v>1</v>
      </c>
      <c r="EG226" s="429">
        <v>2</v>
      </c>
      <c r="EH226" s="429">
        <v>1</v>
      </c>
      <c r="EI226" s="429">
        <v>1</v>
      </c>
      <c r="EJ226" s="429">
        <v>2</v>
      </c>
      <c r="EK226" s="429">
        <v>0</v>
      </c>
      <c r="EL226" s="429">
        <v>1</v>
      </c>
      <c r="EM226" s="429">
        <v>1</v>
      </c>
      <c r="EN226" s="429">
        <v>0</v>
      </c>
      <c r="EO226" s="429">
        <v>0</v>
      </c>
      <c r="EP226" s="429">
        <v>0</v>
      </c>
      <c r="EQ226" s="429">
        <v>0</v>
      </c>
      <c r="ER226" s="429">
        <v>1</v>
      </c>
      <c r="ES226" s="429">
        <v>1</v>
      </c>
      <c r="ET226" s="429">
        <v>2</v>
      </c>
      <c r="EU226" s="429">
        <v>1</v>
      </c>
      <c r="EV226" s="429">
        <v>0</v>
      </c>
      <c r="EW226" s="429">
        <v>1</v>
      </c>
      <c r="EX226" s="429">
        <v>1</v>
      </c>
      <c r="EY226" s="429">
        <v>0</v>
      </c>
      <c r="EZ226" s="429">
        <v>1</v>
      </c>
      <c r="FA226" s="429">
        <v>2</v>
      </c>
      <c r="FB226" s="429">
        <v>1</v>
      </c>
      <c r="FC226" s="429">
        <v>3</v>
      </c>
      <c r="FD226" s="429">
        <v>1</v>
      </c>
      <c r="FE226" s="429">
        <v>0</v>
      </c>
      <c r="FF226" s="429">
        <v>1</v>
      </c>
      <c r="FG226" s="429">
        <v>0</v>
      </c>
      <c r="FH226" s="429">
        <v>0</v>
      </c>
      <c r="FI226" s="429">
        <v>0</v>
      </c>
      <c r="FJ226" s="429">
        <v>0</v>
      </c>
      <c r="FK226" s="429">
        <v>2</v>
      </c>
      <c r="FL226" s="429">
        <v>1</v>
      </c>
      <c r="FM226" s="429">
        <v>3</v>
      </c>
      <c r="FN226" s="429">
        <v>0</v>
      </c>
      <c r="FO226" s="429">
        <v>1</v>
      </c>
      <c r="FP226" s="429">
        <v>1</v>
      </c>
      <c r="FQ226" s="429">
        <v>0</v>
      </c>
      <c r="FR226" s="429">
        <v>0</v>
      </c>
      <c r="FS226" s="429">
        <v>0</v>
      </c>
      <c r="FT226" s="429">
        <v>2</v>
      </c>
      <c r="FU226" s="429">
        <v>1</v>
      </c>
      <c r="FV226" s="429">
        <v>3</v>
      </c>
      <c r="FW226" s="429">
        <v>1</v>
      </c>
      <c r="FX226" s="429">
        <v>0</v>
      </c>
      <c r="FY226" s="429">
        <v>1</v>
      </c>
      <c r="FZ226" s="429">
        <v>0</v>
      </c>
      <c r="GA226" s="429">
        <v>0</v>
      </c>
      <c r="GB226" s="429">
        <v>0</v>
      </c>
      <c r="GC226" s="429">
        <v>0</v>
      </c>
      <c r="GD226" s="429">
        <v>0</v>
      </c>
      <c r="GE226" s="429">
        <v>0</v>
      </c>
      <c r="GF226" s="429">
        <v>0</v>
      </c>
      <c r="GG226" s="429">
        <v>0</v>
      </c>
      <c r="GH226" s="429">
        <v>0</v>
      </c>
      <c r="GI226" s="429">
        <v>0</v>
      </c>
      <c r="GJ226" s="429"/>
      <c r="GK226" s="429"/>
      <c r="GL226" s="429"/>
      <c r="GM226" s="429"/>
      <c r="GN226" s="429"/>
      <c r="GO226" s="429"/>
      <c r="GP226" s="429"/>
      <c r="GQ226" s="429"/>
      <c r="GR226" s="429"/>
      <c r="GS226" s="429"/>
      <c r="GT226" s="429"/>
      <c r="GU226" s="429"/>
      <c r="GV226" s="429"/>
      <c r="GW226" s="429"/>
      <c r="GX226" s="429"/>
      <c r="GY226" s="429"/>
      <c r="GZ226" s="429"/>
      <c r="HA226" s="429"/>
      <c r="HB226" s="429"/>
      <c r="HC226" s="429"/>
      <c r="HD226" s="429"/>
      <c r="HE226" s="429"/>
      <c r="HF226" s="429"/>
      <c r="HG226" s="429"/>
      <c r="HH226" s="429"/>
      <c r="HI226" s="429"/>
      <c r="HJ226" s="429"/>
      <c r="HK226" s="429"/>
      <c r="HL226" s="429"/>
      <c r="HM226" s="429"/>
      <c r="HN226" s="429"/>
      <c r="HO226" s="429"/>
      <c r="HP226" s="429"/>
      <c r="HQ226" s="429"/>
      <c r="HR226" s="429"/>
      <c r="HS226" s="429"/>
      <c r="HT226" s="429"/>
      <c r="HU226" s="429"/>
      <c r="HV226" s="429"/>
      <c r="HW226" s="429"/>
      <c r="HX226" s="429"/>
      <c r="HY226" s="429"/>
      <c r="HZ226" s="429"/>
      <c r="IA226" s="429"/>
      <c r="IB226" s="429"/>
      <c r="IC226" s="429"/>
      <c r="ID226" s="429"/>
      <c r="IE226" s="429"/>
      <c r="IF226" s="429"/>
      <c r="IG226" s="429"/>
      <c r="IH226" s="429"/>
      <c r="II226" s="429"/>
      <c r="IJ226" s="429"/>
      <c r="IK226" s="429"/>
      <c r="IL226" s="429"/>
      <c r="IM226" s="429"/>
      <c r="IN226" s="429"/>
      <c r="IO226" s="429"/>
      <c r="IP226" s="429"/>
      <c r="IQ226" s="429"/>
      <c r="IR226" s="429"/>
      <c r="IS226" s="429"/>
      <c r="IT226" s="429"/>
      <c r="IU226" s="429"/>
      <c r="IV226" s="429"/>
      <c r="IW226" s="429"/>
      <c r="IX226" s="429"/>
      <c r="IY226" s="429"/>
      <c r="IZ226" s="429"/>
      <c r="JA226" s="429"/>
      <c r="JB226" s="429"/>
      <c r="JC226" s="429"/>
      <c r="JD226" s="429"/>
      <c r="JE226" s="429"/>
      <c r="JF226" s="429"/>
      <c r="JG226" s="429"/>
      <c r="JH226" s="429"/>
      <c r="JI226" s="429"/>
      <c r="JJ226" s="429"/>
      <c r="JK226" s="429"/>
      <c r="JL226" s="429"/>
      <c r="JM226" s="429"/>
      <c r="JN226" s="429"/>
      <c r="JO226" s="429"/>
      <c r="JP226" s="429"/>
      <c r="JQ226" s="429"/>
      <c r="JR226" s="429"/>
      <c r="JS226" s="429"/>
      <c r="JT226" s="429"/>
      <c r="JU226" s="429"/>
      <c r="JV226" s="429"/>
      <c r="JW226" s="429"/>
      <c r="JX226" s="429"/>
      <c r="JY226" s="429"/>
      <c r="JZ226" s="429"/>
      <c r="KA226" s="429"/>
      <c r="KB226" s="429"/>
      <c r="KC226" s="429"/>
      <c r="KD226" s="429"/>
      <c r="KE226" s="429"/>
      <c r="KF226" s="429"/>
      <c r="KG226" s="429"/>
      <c r="KH226" s="429"/>
      <c r="KI226" s="429"/>
      <c r="KJ226" s="429"/>
      <c r="LD226" s="430"/>
      <c r="LE226" s="430"/>
      <c r="LF226" s="430"/>
      <c r="LG226" s="430">
        <v>1</v>
      </c>
      <c r="LH226" s="430">
        <v>1</v>
      </c>
      <c r="LI226" s="430">
        <v>1</v>
      </c>
      <c r="LJ226" s="430"/>
      <c r="LK226" s="430"/>
      <c r="LL226" s="430"/>
      <c r="LM226" s="430"/>
      <c r="LN226" s="430"/>
      <c r="LO226" s="430"/>
      <c r="LP226" s="430"/>
      <c r="LQ226" s="430"/>
      <c r="LR226" s="430"/>
      <c r="LS226" s="430"/>
      <c r="LT226" s="430"/>
      <c r="LU226" s="430"/>
      <c r="LV226" s="430">
        <v>0</v>
      </c>
      <c r="LW226" s="430"/>
      <c r="LX226" s="430">
        <v>0</v>
      </c>
      <c r="LY226" s="430"/>
      <c r="LZ226" s="430"/>
      <c r="MA226" s="430"/>
      <c r="MB226" s="430"/>
      <c r="MC226" s="430"/>
      <c r="MD226" s="430"/>
      <c r="ME226" s="270">
        <v>0</v>
      </c>
      <c r="MF226" s="270">
        <v>0</v>
      </c>
      <c r="MG226" s="430">
        <v>0</v>
      </c>
      <c r="MH226" s="430"/>
      <c r="MI226" s="430"/>
      <c r="MJ226" s="430"/>
      <c r="MK226" s="430"/>
      <c r="ML226" s="430"/>
      <c r="MM226" s="430"/>
      <c r="MN226" s="430">
        <v>0</v>
      </c>
      <c r="MO226" s="430"/>
      <c r="MP226" s="430">
        <v>0</v>
      </c>
      <c r="MQ226" s="430"/>
      <c r="MR226" s="430"/>
      <c r="MS226" s="430"/>
      <c r="MT226" s="430"/>
      <c r="MU226" s="430"/>
      <c r="MV226" s="430"/>
      <c r="MW226" s="430"/>
      <c r="MX226" s="430"/>
      <c r="MY226" s="430"/>
      <c r="MZ226" s="430"/>
      <c r="NA226" s="430"/>
      <c r="NB226" s="430"/>
      <c r="NC226" s="430"/>
      <c r="ND226" s="430"/>
      <c r="NE226" s="430"/>
      <c r="NF226" s="430"/>
      <c r="NG226" s="430"/>
      <c r="NH226" s="430"/>
      <c r="NI226" s="430"/>
      <c r="NJ226" s="430"/>
      <c r="NK226" s="430"/>
      <c r="NL226" s="430"/>
      <c r="NM226" s="430"/>
      <c r="NN226" s="430"/>
    </row>
    <row r="227" spans="1:378" x14ac:dyDescent="0.25">
      <c r="A227" s="267" t="s">
        <v>152</v>
      </c>
      <c r="B227" s="433">
        <v>354</v>
      </c>
      <c r="C227" s="433">
        <v>303</v>
      </c>
      <c r="D227" s="433">
        <v>657</v>
      </c>
      <c r="E227" s="433">
        <v>2336</v>
      </c>
      <c r="F227" s="433">
        <v>2274</v>
      </c>
      <c r="G227" s="433">
        <v>4610</v>
      </c>
      <c r="H227" s="433">
        <v>59</v>
      </c>
      <c r="I227" s="433">
        <v>289</v>
      </c>
      <c r="J227" s="433">
        <v>211</v>
      </c>
      <c r="K227" s="433">
        <v>243</v>
      </c>
      <c r="L227" s="433">
        <v>332</v>
      </c>
      <c r="M227" s="433">
        <v>347</v>
      </c>
      <c r="N227" s="433">
        <v>679</v>
      </c>
      <c r="O227" s="433">
        <v>2296</v>
      </c>
      <c r="P227" s="433">
        <v>2259</v>
      </c>
      <c r="Q227" s="433">
        <v>4555</v>
      </c>
      <c r="R227" s="433">
        <v>2145</v>
      </c>
      <c r="S227" s="433">
        <v>2161</v>
      </c>
      <c r="T227" s="433">
        <v>4306</v>
      </c>
      <c r="U227" s="433">
        <v>345</v>
      </c>
      <c r="V227" s="433">
        <v>328</v>
      </c>
      <c r="W227" s="433">
        <v>673</v>
      </c>
      <c r="X227" s="433">
        <v>2299</v>
      </c>
      <c r="Y227" s="433">
        <v>2201</v>
      </c>
      <c r="Z227" s="433">
        <v>4500</v>
      </c>
      <c r="AA227" s="433">
        <v>60</v>
      </c>
      <c r="AB227" s="433">
        <v>289</v>
      </c>
      <c r="AC227" s="433">
        <v>210</v>
      </c>
      <c r="AD227" s="433">
        <v>242</v>
      </c>
      <c r="AE227" s="433">
        <v>335</v>
      </c>
      <c r="AF227" s="433">
        <v>343</v>
      </c>
      <c r="AG227" s="433">
        <v>678</v>
      </c>
      <c r="AH227" s="433">
        <v>2240</v>
      </c>
      <c r="AI227" s="433">
        <v>2169</v>
      </c>
      <c r="AJ227" s="433">
        <v>4409</v>
      </c>
      <c r="AK227" s="433">
        <v>2111</v>
      </c>
      <c r="AL227" s="433">
        <v>2101</v>
      </c>
      <c r="AM227" s="433">
        <v>4212</v>
      </c>
      <c r="AN227" s="433">
        <v>334</v>
      </c>
      <c r="AO227" s="433">
        <v>320</v>
      </c>
      <c r="AP227" s="433">
        <v>654</v>
      </c>
      <c r="AQ227" s="433">
        <v>2227</v>
      </c>
      <c r="AR227" s="433">
        <v>2160</v>
      </c>
      <c r="AS227" s="433">
        <v>4387</v>
      </c>
      <c r="AT227" s="433">
        <v>58</v>
      </c>
      <c r="AU227" s="433">
        <v>280</v>
      </c>
      <c r="AV227" s="433">
        <v>205</v>
      </c>
      <c r="AW227" s="433">
        <v>239</v>
      </c>
      <c r="AX227" s="433">
        <v>333</v>
      </c>
      <c r="AY227" s="433">
        <v>381</v>
      </c>
      <c r="AZ227" s="433">
        <v>714</v>
      </c>
      <c r="BA227" s="433">
        <v>2140</v>
      </c>
      <c r="BB227" s="433">
        <v>2123</v>
      </c>
      <c r="BC227" s="433">
        <v>4263</v>
      </c>
      <c r="BD227" s="433">
        <v>2002</v>
      </c>
      <c r="BE227" s="433">
        <v>2039</v>
      </c>
      <c r="BF227" s="433">
        <v>4041</v>
      </c>
      <c r="BG227" s="433">
        <v>407</v>
      </c>
      <c r="BH227" s="433">
        <v>344</v>
      </c>
      <c r="BI227" s="433">
        <v>751</v>
      </c>
      <c r="BJ227" s="433">
        <v>2238</v>
      </c>
      <c r="BK227" s="433">
        <v>2084</v>
      </c>
      <c r="BL227" s="433">
        <v>4322</v>
      </c>
      <c r="BM227" s="433">
        <v>54</v>
      </c>
      <c r="BN227" s="433">
        <v>284</v>
      </c>
      <c r="BO227" s="433">
        <v>201</v>
      </c>
      <c r="BP227" s="433">
        <v>209</v>
      </c>
      <c r="BQ227" s="433">
        <v>354</v>
      </c>
      <c r="BR227" s="433">
        <v>341</v>
      </c>
      <c r="BS227" s="433">
        <v>695</v>
      </c>
      <c r="BT227" s="433">
        <v>2161</v>
      </c>
      <c r="BU227" s="433">
        <v>2032</v>
      </c>
      <c r="BV227" s="433">
        <v>4193</v>
      </c>
      <c r="BW227" s="433">
        <v>2045</v>
      </c>
      <c r="BX227" s="433">
        <v>1978</v>
      </c>
      <c r="BY227" s="433">
        <v>4023</v>
      </c>
      <c r="BZ227" s="433">
        <v>374</v>
      </c>
      <c r="CA227" s="433">
        <v>375</v>
      </c>
      <c r="CB227" s="433">
        <v>749</v>
      </c>
      <c r="CC227" s="433">
        <v>2162</v>
      </c>
      <c r="CD227" s="433">
        <v>2059</v>
      </c>
      <c r="CE227" s="433">
        <v>4221</v>
      </c>
      <c r="CF227" s="433">
        <v>42</v>
      </c>
      <c r="CG227" s="433">
        <v>310</v>
      </c>
      <c r="CH227" s="433">
        <v>199</v>
      </c>
      <c r="CI227" s="433">
        <v>204</v>
      </c>
      <c r="CJ227" s="433">
        <v>312</v>
      </c>
      <c r="CK227" s="433">
        <v>359</v>
      </c>
      <c r="CL227" s="433">
        <v>671</v>
      </c>
      <c r="CM227" s="433">
        <v>2106</v>
      </c>
      <c r="CN227" s="433">
        <v>2000</v>
      </c>
      <c r="CO227" s="433">
        <v>4106</v>
      </c>
      <c r="CP227" s="433">
        <v>1974</v>
      </c>
      <c r="CQ227" s="433">
        <v>1947</v>
      </c>
      <c r="CR227" s="433">
        <v>3921</v>
      </c>
      <c r="CS227" s="433">
        <v>355</v>
      </c>
      <c r="CT227" s="433">
        <v>331</v>
      </c>
      <c r="CU227" s="433">
        <v>686</v>
      </c>
      <c r="CV227" s="433">
        <v>2165</v>
      </c>
      <c r="CW227" s="433">
        <v>1983</v>
      </c>
      <c r="CX227" s="433">
        <v>4148</v>
      </c>
      <c r="CY227" s="433">
        <v>52</v>
      </c>
      <c r="CZ227" s="433">
        <v>282</v>
      </c>
      <c r="DA227" s="433">
        <v>195</v>
      </c>
      <c r="DB227" s="433">
        <v>203</v>
      </c>
      <c r="DC227" s="433">
        <v>331</v>
      </c>
      <c r="DD227" s="433">
        <v>291</v>
      </c>
      <c r="DE227" s="433">
        <v>622</v>
      </c>
      <c r="DF227" s="433">
        <v>2099</v>
      </c>
      <c r="DG227" s="433">
        <v>1949</v>
      </c>
      <c r="DH227" s="433">
        <v>4048</v>
      </c>
      <c r="DI227" s="433">
        <v>1986</v>
      </c>
      <c r="DJ227" s="433">
        <v>1896</v>
      </c>
      <c r="DK227" s="433">
        <v>3882</v>
      </c>
      <c r="DL227" s="433">
        <v>310</v>
      </c>
      <c r="DM227" s="433">
        <v>351</v>
      </c>
      <c r="DN227" s="433">
        <v>661</v>
      </c>
      <c r="DO227" s="433">
        <v>2090</v>
      </c>
      <c r="DP227" s="433">
        <v>1994</v>
      </c>
      <c r="DQ227" s="433">
        <v>4084</v>
      </c>
      <c r="DR227" s="433">
        <v>45</v>
      </c>
      <c r="DS227" s="433">
        <v>288</v>
      </c>
      <c r="DT227" s="433">
        <v>192</v>
      </c>
      <c r="DU227" s="433">
        <v>205</v>
      </c>
      <c r="DV227" s="433">
        <v>287</v>
      </c>
      <c r="DW227" s="433">
        <v>298</v>
      </c>
      <c r="DX227" s="433">
        <v>585</v>
      </c>
      <c r="DY227" s="433">
        <v>2035</v>
      </c>
      <c r="DZ227" s="433">
        <v>1959</v>
      </c>
      <c r="EA227" s="433">
        <v>3994</v>
      </c>
      <c r="EB227" s="433">
        <v>1945</v>
      </c>
      <c r="EC227" s="433">
        <v>1897</v>
      </c>
      <c r="ED227" s="433">
        <v>3842</v>
      </c>
      <c r="EE227" s="433">
        <v>360</v>
      </c>
      <c r="EF227" s="433">
        <v>329</v>
      </c>
      <c r="EG227" s="433">
        <v>689</v>
      </c>
      <c r="EH227" s="433">
        <v>2118</v>
      </c>
      <c r="EI227" s="433">
        <v>2009</v>
      </c>
      <c r="EJ227" s="433">
        <v>4127</v>
      </c>
      <c r="EK227" s="433">
        <v>40</v>
      </c>
      <c r="EL227" s="433">
        <v>284</v>
      </c>
      <c r="EM227" s="433">
        <v>187</v>
      </c>
      <c r="EN227" s="433">
        <v>202</v>
      </c>
      <c r="EO227" s="433">
        <v>293</v>
      </c>
      <c r="EP227" s="433">
        <v>280</v>
      </c>
      <c r="EQ227" s="433">
        <v>573</v>
      </c>
      <c r="ER227" s="433">
        <v>2076</v>
      </c>
      <c r="ES227" s="433">
        <v>1974</v>
      </c>
      <c r="ET227" s="433">
        <v>4050</v>
      </c>
      <c r="EU227" s="433">
        <v>1979</v>
      </c>
      <c r="EV227" s="433">
        <v>1914</v>
      </c>
      <c r="EW227" s="433">
        <v>3893</v>
      </c>
      <c r="EX227" s="433">
        <v>342</v>
      </c>
      <c r="EY227" s="433">
        <v>306</v>
      </c>
      <c r="EZ227" s="433">
        <v>648</v>
      </c>
      <c r="FA227" s="433">
        <v>2137</v>
      </c>
      <c r="FB227" s="433">
        <v>2008</v>
      </c>
      <c r="FC227" s="433">
        <v>4145</v>
      </c>
      <c r="FD227" s="433">
        <v>44</v>
      </c>
      <c r="FE227" s="433">
        <v>270</v>
      </c>
      <c r="FF227" s="433">
        <v>182</v>
      </c>
      <c r="FG227" s="433">
        <v>198</v>
      </c>
      <c r="FH227" s="433">
        <v>354</v>
      </c>
      <c r="FI227" s="433">
        <v>316</v>
      </c>
      <c r="FJ227" s="433">
        <v>670</v>
      </c>
      <c r="FK227" s="433">
        <v>2133</v>
      </c>
      <c r="FL227" s="433">
        <v>2011</v>
      </c>
      <c r="FM227" s="433">
        <v>4144</v>
      </c>
      <c r="FN227" s="433">
        <v>2046</v>
      </c>
      <c r="FO227" s="433">
        <v>1965</v>
      </c>
      <c r="FP227" s="433">
        <v>4011</v>
      </c>
      <c r="FQ227" s="433">
        <v>346</v>
      </c>
      <c r="FR227" s="433">
        <v>305</v>
      </c>
      <c r="FS227" s="433">
        <v>651</v>
      </c>
      <c r="FT227" s="433">
        <v>2126</v>
      </c>
      <c r="FU227" s="433">
        <v>2034</v>
      </c>
      <c r="FV227" s="433">
        <v>4160</v>
      </c>
      <c r="FW227" s="433">
        <v>43</v>
      </c>
      <c r="FX227" s="433">
        <v>272</v>
      </c>
      <c r="FY227" s="433">
        <v>181</v>
      </c>
      <c r="FZ227" s="433">
        <v>200</v>
      </c>
      <c r="GA227" s="433">
        <v>359</v>
      </c>
      <c r="GB227" s="433">
        <v>358</v>
      </c>
      <c r="GC227" s="433">
        <v>717</v>
      </c>
      <c r="GD227" s="433">
        <v>2085</v>
      </c>
      <c r="GE227" s="433">
        <v>2021</v>
      </c>
      <c r="GF227" s="433">
        <v>4106</v>
      </c>
      <c r="GG227" s="433">
        <v>2007</v>
      </c>
      <c r="GH227" s="433">
        <v>1992</v>
      </c>
      <c r="GI227" s="433">
        <v>3999</v>
      </c>
      <c r="GJ227" s="433">
        <v>334</v>
      </c>
      <c r="GK227" s="433">
        <v>338</v>
      </c>
      <c r="GL227" s="433">
        <v>672</v>
      </c>
      <c r="GM227" s="433">
        <v>2071</v>
      </c>
      <c r="GN227" s="433">
        <v>1986</v>
      </c>
      <c r="GO227" s="433">
        <v>4057</v>
      </c>
      <c r="GP227" s="433">
        <v>323</v>
      </c>
      <c r="GQ227" s="433">
        <v>266</v>
      </c>
      <c r="GR227" s="433">
        <v>181</v>
      </c>
      <c r="GS227" s="433">
        <v>194</v>
      </c>
      <c r="GT227" s="433">
        <v>323</v>
      </c>
      <c r="GU227" s="433">
        <v>646</v>
      </c>
      <c r="GV227" s="433">
        <v>45</v>
      </c>
      <c r="GW227" s="433">
        <v>2056</v>
      </c>
      <c r="GX227" s="433">
        <v>1979</v>
      </c>
      <c r="GY227" s="433">
        <v>4035</v>
      </c>
      <c r="GZ227" s="433">
        <v>1992</v>
      </c>
      <c r="HA227" s="433">
        <v>1933</v>
      </c>
      <c r="HB227" s="433">
        <v>3925</v>
      </c>
      <c r="HC227" s="433">
        <v>319</v>
      </c>
      <c r="HD227" s="433">
        <v>299</v>
      </c>
      <c r="HE227" s="433">
        <v>618</v>
      </c>
      <c r="HF227" s="433">
        <v>2062</v>
      </c>
      <c r="HG227" s="433">
        <v>1946</v>
      </c>
      <c r="HH227" s="433">
        <v>4008</v>
      </c>
      <c r="HI227" s="433">
        <v>47</v>
      </c>
      <c r="HJ227" s="433">
        <v>260</v>
      </c>
      <c r="HK227" s="433">
        <v>180</v>
      </c>
      <c r="HL227" s="433">
        <v>193</v>
      </c>
      <c r="HM227" s="433">
        <v>322</v>
      </c>
      <c r="HN227" s="433">
        <v>338</v>
      </c>
      <c r="HO227" s="433">
        <v>660</v>
      </c>
      <c r="HP227" s="433">
        <v>2057</v>
      </c>
      <c r="HQ227" s="433">
        <v>1955</v>
      </c>
      <c r="HR227" s="433">
        <v>4012</v>
      </c>
      <c r="HS227" s="433">
        <v>2008</v>
      </c>
      <c r="HT227" s="433">
        <v>1934</v>
      </c>
      <c r="HU227" s="433">
        <v>3942</v>
      </c>
      <c r="HV227" s="433">
        <v>345</v>
      </c>
      <c r="HW227" s="433">
        <v>337</v>
      </c>
      <c r="HX227" s="433">
        <v>682</v>
      </c>
      <c r="HY227" s="433">
        <v>2080</v>
      </c>
      <c r="HZ227" s="433">
        <v>1958</v>
      </c>
      <c r="IA227" s="433">
        <v>4038</v>
      </c>
      <c r="IB227" s="433">
        <v>42</v>
      </c>
      <c r="IC227" s="433">
        <v>260</v>
      </c>
      <c r="ID227" s="433">
        <v>175</v>
      </c>
      <c r="IE227" s="433">
        <v>190</v>
      </c>
      <c r="IF227" s="433">
        <v>331</v>
      </c>
      <c r="IG227" s="433">
        <v>321</v>
      </c>
      <c r="IH227" s="433">
        <v>652</v>
      </c>
      <c r="II227" s="433">
        <v>2026</v>
      </c>
      <c r="IJ227" s="433">
        <v>1933</v>
      </c>
      <c r="IK227" s="433">
        <v>3959</v>
      </c>
      <c r="IL227" s="433">
        <v>2014</v>
      </c>
      <c r="IM227" s="433">
        <v>1930</v>
      </c>
      <c r="IN227" s="433">
        <v>3944</v>
      </c>
      <c r="IO227" s="433">
        <v>323</v>
      </c>
      <c r="IP227" s="433">
        <v>298</v>
      </c>
      <c r="IQ227" s="433">
        <v>621</v>
      </c>
      <c r="IR227" s="433">
        <v>2007</v>
      </c>
      <c r="IS227" s="433">
        <v>1882</v>
      </c>
      <c r="IT227" s="433">
        <v>3889</v>
      </c>
      <c r="IU227" s="433">
        <v>39</v>
      </c>
      <c r="IV227" s="433">
        <v>264</v>
      </c>
      <c r="IW227" s="433">
        <v>174</v>
      </c>
      <c r="IX227" s="433">
        <v>190</v>
      </c>
      <c r="IY227" s="433">
        <v>324</v>
      </c>
      <c r="IZ227" s="433">
        <v>289</v>
      </c>
      <c r="JA227" s="433">
        <v>613</v>
      </c>
      <c r="JB227" s="433">
        <v>1974</v>
      </c>
      <c r="JC227" s="433">
        <v>1875</v>
      </c>
      <c r="JD227" s="433">
        <v>3849</v>
      </c>
      <c r="JE227" s="433">
        <v>1955</v>
      </c>
      <c r="JF227" s="433">
        <v>1866</v>
      </c>
      <c r="JG227" s="433">
        <v>3821</v>
      </c>
      <c r="JH227" s="433">
        <v>316</v>
      </c>
      <c r="JI227" s="433">
        <v>301</v>
      </c>
      <c r="JJ227" s="433">
        <v>617</v>
      </c>
      <c r="JK227" s="433">
        <v>1965</v>
      </c>
      <c r="JL227" s="433">
        <v>1879</v>
      </c>
      <c r="JM227" s="433">
        <v>3844</v>
      </c>
      <c r="JN227" s="433">
        <v>39</v>
      </c>
      <c r="JO227" s="433">
        <v>258</v>
      </c>
      <c r="JP227" s="433">
        <v>172</v>
      </c>
      <c r="JQ227" s="433">
        <v>172</v>
      </c>
      <c r="JR227" s="433">
        <v>309</v>
      </c>
      <c r="JS227" s="433">
        <v>304</v>
      </c>
      <c r="JT227" s="433">
        <v>613</v>
      </c>
      <c r="JU227" s="433">
        <v>1924</v>
      </c>
      <c r="JV227" s="433">
        <v>1852</v>
      </c>
      <c r="JW227" s="433">
        <v>3776</v>
      </c>
      <c r="JX227" s="433">
        <v>1906</v>
      </c>
      <c r="JY227" s="433">
        <v>1846</v>
      </c>
      <c r="JZ227" s="433">
        <v>3752</v>
      </c>
      <c r="KA227" s="433">
        <v>290</v>
      </c>
      <c r="KB227" s="433">
        <v>300</v>
      </c>
      <c r="KC227" s="433">
        <v>590</v>
      </c>
      <c r="KD227" s="433">
        <v>1911</v>
      </c>
      <c r="KE227" s="433">
        <v>1828</v>
      </c>
      <c r="KF227" s="433">
        <v>3739</v>
      </c>
      <c r="KG227" s="433">
        <v>36</v>
      </c>
      <c r="KH227" s="433">
        <v>266</v>
      </c>
      <c r="KI227" s="433">
        <v>173</v>
      </c>
      <c r="KJ227" s="433">
        <v>173</v>
      </c>
      <c r="KK227" s="433">
        <v>312</v>
      </c>
      <c r="KL227" s="433">
        <v>321</v>
      </c>
      <c r="KM227" s="433">
        <v>633</v>
      </c>
      <c r="KN227" s="433">
        <v>1840</v>
      </c>
      <c r="KO227" s="433">
        <v>1764</v>
      </c>
      <c r="KP227" s="433">
        <v>3604</v>
      </c>
      <c r="KQ227" s="433">
        <v>1816</v>
      </c>
      <c r="KR227" s="433">
        <v>1746</v>
      </c>
      <c r="KS227" s="433">
        <v>3562</v>
      </c>
      <c r="KT227" s="433">
        <v>246</v>
      </c>
      <c r="KU227" s="433">
        <v>286</v>
      </c>
      <c r="KV227" s="433">
        <v>532</v>
      </c>
      <c r="KW227" s="433">
        <v>1777</v>
      </c>
      <c r="KX227" s="433">
        <v>1735</v>
      </c>
      <c r="KY227" s="433">
        <v>3512</v>
      </c>
      <c r="KZ227" s="433">
        <v>32</v>
      </c>
      <c r="LA227" s="433">
        <v>133</v>
      </c>
      <c r="LB227" s="433">
        <v>165</v>
      </c>
      <c r="LC227" s="433">
        <v>165</v>
      </c>
      <c r="LD227" s="434">
        <v>0.9598930481283422</v>
      </c>
      <c r="LE227" s="434">
        <v>0.95466666666666666</v>
      </c>
      <c r="LF227" s="434">
        <v>0.95727636849132181</v>
      </c>
      <c r="LG227" s="434">
        <v>1.4111006585136421E-2</v>
      </c>
      <c r="LH227" s="434">
        <v>1.3765978367748288E-2</v>
      </c>
      <c r="LI227" s="434">
        <v>1.3942307692307643E-2</v>
      </c>
      <c r="LJ227" s="434">
        <v>3.7410071942446055E-2</v>
      </c>
      <c r="LK227" s="434">
        <v>1.4349332013854577E-2</v>
      </c>
      <c r="LL227" s="434">
        <v>2.6059425231368727E-2</v>
      </c>
      <c r="LM227" s="434">
        <v>0.90985915492957747</v>
      </c>
      <c r="LN227" s="434">
        <v>0.97583081570996977</v>
      </c>
      <c r="LO227" s="434">
        <v>0.94169096209912539</v>
      </c>
      <c r="LP227" s="434">
        <v>2.4142926122645569E-3</v>
      </c>
      <c r="LQ227" s="434">
        <v>8.0563947633434108E-3</v>
      </c>
      <c r="LR227" s="434">
        <v>5.1762385999507554E-3</v>
      </c>
      <c r="LS227" s="434">
        <v>3.1128404669260701E-2</v>
      </c>
      <c r="LT227" s="434">
        <v>2.3244062657908016E-2</v>
      </c>
      <c r="LU227" s="434">
        <v>2.7261462205700138E-2</v>
      </c>
      <c r="LV227" s="434">
        <v>1.0387096774193549</v>
      </c>
      <c r="LW227" s="434">
        <v>0.96296296296296291</v>
      </c>
      <c r="LX227" s="434">
        <v>0.99848714069591527</v>
      </c>
      <c r="LY227" s="434">
        <v>2.4248302618816719E-3</v>
      </c>
      <c r="LZ227" s="434">
        <v>-6.6803699897224345E-3</v>
      </c>
      <c r="MA227" s="434">
        <v>-1.9960079840319889E-3</v>
      </c>
      <c r="MB227" s="434">
        <v>2.3821098687408893E-2</v>
      </c>
      <c r="MC227" s="434">
        <v>1.0741687979539671E-2</v>
      </c>
      <c r="MD227" s="434">
        <v>1.7447657028913266E-2</v>
      </c>
      <c r="ME227" s="268">
        <v>0.9194444444444444</v>
      </c>
      <c r="MF227" s="268">
        <v>0.9756838905775076</v>
      </c>
      <c r="MG227" s="434">
        <v>0.94629898403483315</v>
      </c>
      <c r="MH227" s="434">
        <v>3.125E-2</v>
      </c>
      <c r="MI227" s="434">
        <v>2.7068437180796767E-2</v>
      </c>
      <c r="MJ227" s="434">
        <v>2.9222387320455678E-2</v>
      </c>
      <c r="MK227" s="434">
        <v>5.9230009871668043E-3</v>
      </c>
      <c r="ML227" s="434">
        <v>1.5519917227108104E-3</v>
      </c>
      <c r="MM227" s="434">
        <v>3.7888355645364635E-3</v>
      </c>
      <c r="MN227" s="434">
        <v>0.94736842105263153</v>
      </c>
      <c r="MO227" s="434">
        <v>0.94444444444444442</v>
      </c>
      <c r="MP227" s="434">
        <v>0.94598765432098764</v>
      </c>
      <c r="MQ227" s="434">
        <v>1.6940707523667164E-2</v>
      </c>
      <c r="MR227" s="434">
        <v>7.9702444208289425E-3</v>
      </c>
      <c r="MS227" s="434">
        <v>1.2599640010285462E-2</v>
      </c>
      <c r="MT227" s="434">
        <v>9.6251266464032481E-3</v>
      </c>
      <c r="MU227" s="434">
        <v>4.8000000000000265E-3</v>
      </c>
      <c r="MV227" s="434">
        <v>7.2746167835801012E-3</v>
      </c>
      <c r="MW227" s="434">
        <v>0.89306358381502893</v>
      </c>
      <c r="MX227" s="434">
        <v>0.99672131147540988</v>
      </c>
      <c r="MY227" s="434">
        <v>0.94162826420890933</v>
      </c>
      <c r="MZ227" s="434">
        <v>1.7811704834605591E-2</v>
      </c>
      <c r="NA227" s="434">
        <v>2.5013304949441206E-2</v>
      </c>
      <c r="NB227" s="434">
        <v>2.1331945889698223E-2</v>
      </c>
      <c r="NC227" s="434">
        <v>9.3555093555093283E-3</v>
      </c>
      <c r="ND227" s="434">
        <v>3.2397408207343048E-3</v>
      </c>
      <c r="NE227" s="434">
        <v>6.3559322033898136E-3</v>
      </c>
      <c r="NF227" s="434">
        <v>0.93413173652694614</v>
      </c>
      <c r="NG227" s="434">
        <v>0.94970414201183428</v>
      </c>
      <c r="NH227" s="434">
        <v>0.9419642857142857</v>
      </c>
      <c r="NI227" s="434">
        <v>3.5583464154892774E-2</v>
      </c>
      <c r="NJ227" s="434">
        <v>3.1728665207877427E-2</v>
      </c>
      <c r="NK227" s="434">
        <v>3.3698849959882371E-2</v>
      </c>
      <c r="NL227" s="434">
        <v>1.3043478260869601E-2</v>
      </c>
      <c r="NM227" s="434">
        <v>1.0204081632653073E-2</v>
      </c>
      <c r="NN227" s="434">
        <v>1.1653718091010012E-2</v>
      </c>
    </row>
    <row r="228" spans="1:378" x14ac:dyDescent="0.25">
      <c r="A228" s="269" t="s">
        <v>1076</v>
      </c>
      <c r="B228" s="429">
        <v>349</v>
      </c>
      <c r="C228" s="429">
        <v>298</v>
      </c>
      <c r="D228" s="429">
        <v>647</v>
      </c>
      <c r="E228" s="429">
        <v>2330</v>
      </c>
      <c r="F228" s="429">
        <v>2266</v>
      </c>
      <c r="G228" s="429">
        <v>4596</v>
      </c>
      <c r="H228" s="429">
        <v>59</v>
      </c>
      <c r="I228" s="429">
        <v>286</v>
      </c>
      <c r="J228" s="429">
        <v>208</v>
      </c>
      <c r="K228" s="429">
        <v>243</v>
      </c>
      <c r="L228" s="429">
        <v>332</v>
      </c>
      <c r="M228" s="429">
        <v>347</v>
      </c>
      <c r="N228" s="429">
        <v>679</v>
      </c>
      <c r="O228" s="429">
        <v>2294</v>
      </c>
      <c r="P228" s="429">
        <v>2254</v>
      </c>
      <c r="Q228" s="429">
        <v>4548</v>
      </c>
      <c r="R228" s="429">
        <v>2144</v>
      </c>
      <c r="S228" s="429">
        <v>2159</v>
      </c>
      <c r="T228" s="429">
        <v>4303</v>
      </c>
      <c r="U228" s="429">
        <v>343</v>
      </c>
      <c r="V228" s="429">
        <v>327</v>
      </c>
      <c r="W228" s="429">
        <v>670</v>
      </c>
      <c r="X228" s="429">
        <v>2294</v>
      </c>
      <c r="Y228" s="429">
        <v>2196</v>
      </c>
      <c r="Z228" s="429">
        <v>4490</v>
      </c>
      <c r="AA228" s="429">
        <v>59</v>
      </c>
      <c r="AB228" s="429">
        <v>288</v>
      </c>
      <c r="AC228" s="429">
        <v>208</v>
      </c>
      <c r="AD228" s="429">
        <v>242</v>
      </c>
      <c r="AE228" s="429">
        <v>335</v>
      </c>
      <c r="AF228" s="429">
        <v>343</v>
      </c>
      <c r="AG228" s="429">
        <v>678</v>
      </c>
      <c r="AH228" s="429">
        <v>2235</v>
      </c>
      <c r="AI228" s="429">
        <v>2163</v>
      </c>
      <c r="AJ228" s="429">
        <v>4398</v>
      </c>
      <c r="AK228" s="429">
        <v>2109</v>
      </c>
      <c r="AL228" s="429">
        <v>2097</v>
      </c>
      <c r="AM228" s="429">
        <v>4206</v>
      </c>
      <c r="AN228" s="429">
        <v>333</v>
      </c>
      <c r="AO228" s="429">
        <v>320</v>
      </c>
      <c r="AP228" s="429">
        <v>653</v>
      </c>
      <c r="AQ228" s="429">
        <v>2222</v>
      </c>
      <c r="AR228" s="429">
        <v>2156</v>
      </c>
      <c r="AS228" s="429">
        <v>4378</v>
      </c>
      <c r="AT228" s="429">
        <v>58</v>
      </c>
      <c r="AU228" s="429">
        <v>278</v>
      </c>
      <c r="AV228" s="429">
        <v>203</v>
      </c>
      <c r="AW228" s="429">
        <v>239</v>
      </c>
      <c r="AX228" s="429">
        <v>333</v>
      </c>
      <c r="AY228" s="429">
        <v>380</v>
      </c>
      <c r="AZ228" s="429">
        <v>713</v>
      </c>
      <c r="BA228" s="429">
        <v>2137</v>
      </c>
      <c r="BB228" s="429">
        <v>2121</v>
      </c>
      <c r="BC228" s="429">
        <v>4258</v>
      </c>
      <c r="BD228" s="429">
        <v>1999</v>
      </c>
      <c r="BE228" s="429">
        <v>2038</v>
      </c>
      <c r="BF228" s="429">
        <v>4037</v>
      </c>
      <c r="BG228" s="429">
        <v>407</v>
      </c>
      <c r="BH228" s="429">
        <v>344</v>
      </c>
      <c r="BI228" s="429">
        <v>751</v>
      </c>
      <c r="BJ228" s="429">
        <v>2238</v>
      </c>
      <c r="BK228" s="429">
        <v>2084</v>
      </c>
      <c r="BL228" s="429">
        <v>4322</v>
      </c>
      <c r="BM228" s="429">
        <v>54</v>
      </c>
      <c r="BN228" s="429">
        <v>284</v>
      </c>
      <c r="BO228" s="429">
        <v>201</v>
      </c>
      <c r="BP228" s="429">
        <v>209</v>
      </c>
      <c r="BQ228" s="429">
        <v>354</v>
      </c>
      <c r="BR228" s="429">
        <v>341</v>
      </c>
      <c r="BS228" s="429">
        <v>695</v>
      </c>
      <c r="BT228" s="429">
        <v>2161</v>
      </c>
      <c r="BU228" s="429">
        <v>2032</v>
      </c>
      <c r="BV228" s="429">
        <v>4193</v>
      </c>
      <c r="BW228" s="429">
        <v>2045</v>
      </c>
      <c r="BX228" s="429">
        <v>1978</v>
      </c>
      <c r="BY228" s="429">
        <v>4023</v>
      </c>
      <c r="BZ228" s="429">
        <v>374</v>
      </c>
      <c r="CA228" s="429">
        <v>375</v>
      </c>
      <c r="CB228" s="429">
        <v>749</v>
      </c>
      <c r="CC228" s="429">
        <v>2162</v>
      </c>
      <c r="CD228" s="429">
        <v>2059</v>
      </c>
      <c r="CE228" s="429">
        <v>4221</v>
      </c>
      <c r="CF228" s="429">
        <v>42</v>
      </c>
      <c r="CG228" s="429">
        <v>310</v>
      </c>
      <c r="CH228" s="429">
        <v>199</v>
      </c>
      <c r="CI228" s="429">
        <v>204</v>
      </c>
      <c r="CJ228" s="429">
        <v>312</v>
      </c>
      <c r="CK228" s="429">
        <v>359</v>
      </c>
      <c r="CL228" s="429">
        <v>671</v>
      </c>
      <c r="CM228" s="429">
        <v>2106</v>
      </c>
      <c r="CN228" s="429">
        <v>2000</v>
      </c>
      <c r="CO228" s="429">
        <v>4106</v>
      </c>
      <c r="CP228" s="429">
        <v>1974</v>
      </c>
      <c r="CQ228" s="429">
        <v>1947</v>
      </c>
      <c r="CR228" s="429">
        <v>3921</v>
      </c>
      <c r="CS228" s="429">
        <v>350</v>
      </c>
      <c r="CT228" s="429">
        <v>329</v>
      </c>
      <c r="CU228" s="429">
        <v>679</v>
      </c>
      <c r="CV228" s="429">
        <v>2154</v>
      </c>
      <c r="CW228" s="429">
        <v>1979</v>
      </c>
      <c r="CX228" s="429">
        <v>4133</v>
      </c>
      <c r="CY228" s="429">
        <v>51</v>
      </c>
      <c r="CZ228" s="429">
        <v>282</v>
      </c>
      <c r="DA228" s="429">
        <v>194</v>
      </c>
      <c r="DB228" s="429">
        <v>200</v>
      </c>
      <c r="DC228" s="429">
        <v>331</v>
      </c>
      <c r="DD228" s="429">
        <v>291</v>
      </c>
      <c r="DE228" s="429">
        <v>622</v>
      </c>
      <c r="DF228" s="429">
        <v>2090</v>
      </c>
      <c r="DG228" s="429">
        <v>1945</v>
      </c>
      <c r="DH228" s="429">
        <v>4035</v>
      </c>
      <c r="DI228" s="429">
        <v>1977</v>
      </c>
      <c r="DJ228" s="429">
        <v>1892</v>
      </c>
      <c r="DK228" s="429">
        <v>3869</v>
      </c>
      <c r="DL228" s="429">
        <v>308</v>
      </c>
      <c r="DM228" s="429">
        <v>351</v>
      </c>
      <c r="DN228" s="429">
        <v>659</v>
      </c>
      <c r="DO228" s="429">
        <v>2080</v>
      </c>
      <c r="DP228" s="429">
        <v>1988</v>
      </c>
      <c r="DQ228" s="429">
        <v>4068</v>
      </c>
      <c r="DR228" s="429">
        <v>44</v>
      </c>
      <c r="DS228" s="429">
        <v>288</v>
      </c>
      <c r="DT228" s="429">
        <v>191</v>
      </c>
      <c r="DU228" s="429">
        <v>201</v>
      </c>
      <c r="DV228" s="429">
        <v>287</v>
      </c>
      <c r="DW228" s="429">
        <v>298</v>
      </c>
      <c r="DX228" s="429">
        <v>585</v>
      </c>
      <c r="DY228" s="429">
        <v>2026</v>
      </c>
      <c r="DZ228" s="429">
        <v>1956</v>
      </c>
      <c r="EA228" s="429">
        <v>3982</v>
      </c>
      <c r="EB228" s="429">
        <v>1936</v>
      </c>
      <c r="EC228" s="429">
        <v>1894</v>
      </c>
      <c r="ED228" s="429">
        <v>3830</v>
      </c>
      <c r="EE228" s="429">
        <v>358</v>
      </c>
      <c r="EF228" s="429">
        <v>328</v>
      </c>
      <c r="EG228" s="429">
        <v>686</v>
      </c>
      <c r="EH228" s="429">
        <v>2109</v>
      </c>
      <c r="EI228" s="429">
        <v>2003</v>
      </c>
      <c r="EJ228" s="429">
        <v>4112</v>
      </c>
      <c r="EK228" s="429">
        <v>40</v>
      </c>
      <c r="EL228" s="429">
        <v>284</v>
      </c>
      <c r="EM228" s="429">
        <v>186</v>
      </c>
      <c r="EN228" s="429">
        <v>198</v>
      </c>
      <c r="EO228" s="429">
        <v>293</v>
      </c>
      <c r="EP228" s="429">
        <v>280</v>
      </c>
      <c r="EQ228" s="429">
        <v>573</v>
      </c>
      <c r="ER228" s="429">
        <v>2068</v>
      </c>
      <c r="ES228" s="429">
        <v>1968</v>
      </c>
      <c r="ET228" s="429">
        <v>4036</v>
      </c>
      <c r="EU228" s="429">
        <v>1973</v>
      </c>
      <c r="EV228" s="429">
        <v>1909</v>
      </c>
      <c r="EW228" s="429">
        <v>3882</v>
      </c>
      <c r="EX228" s="429">
        <v>340</v>
      </c>
      <c r="EY228" s="429">
        <v>302</v>
      </c>
      <c r="EZ228" s="429">
        <v>642</v>
      </c>
      <c r="FA228" s="429">
        <v>2130</v>
      </c>
      <c r="FB228" s="429">
        <v>2000</v>
      </c>
      <c r="FC228" s="429">
        <v>4130</v>
      </c>
      <c r="FD228" s="429">
        <v>44</v>
      </c>
      <c r="FE228" s="429">
        <v>270</v>
      </c>
      <c r="FF228" s="429">
        <v>181</v>
      </c>
      <c r="FG228" s="429">
        <v>193</v>
      </c>
      <c r="FH228" s="429">
        <v>354</v>
      </c>
      <c r="FI228" s="429">
        <v>316</v>
      </c>
      <c r="FJ228" s="429">
        <v>670</v>
      </c>
      <c r="FK228" s="429">
        <v>2127</v>
      </c>
      <c r="FL228" s="429">
        <v>2007</v>
      </c>
      <c r="FM228" s="429">
        <v>4134</v>
      </c>
      <c r="FN228" s="429">
        <v>2041</v>
      </c>
      <c r="FO228" s="429">
        <v>1963</v>
      </c>
      <c r="FP228" s="429">
        <v>4004</v>
      </c>
      <c r="FQ228" s="429">
        <v>346</v>
      </c>
      <c r="FR228" s="429">
        <v>305</v>
      </c>
      <c r="FS228" s="429">
        <v>651</v>
      </c>
      <c r="FT228" s="429">
        <v>2126</v>
      </c>
      <c r="FU228" s="429">
        <v>2034</v>
      </c>
      <c r="FV228" s="429">
        <v>4160</v>
      </c>
      <c r="FW228" s="429">
        <v>43</v>
      </c>
      <c r="FX228" s="429">
        <v>272</v>
      </c>
      <c r="FY228" s="429">
        <v>181</v>
      </c>
      <c r="FZ228" s="429">
        <v>200</v>
      </c>
      <c r="GA228" s="429">
        <v>359</v>
      </c>
      <c r="GB228" s="429">
        <v>358</v>
      </c>
      <c r="GC228" s="429">
        <v>717</v>
      </c>
      <c r="GD228" s="429">
        <v>2085</v>
      </c>
      <c r="GE228" s="429">
        <v>2021</v>
      </c>
      <c r="GF228" s="429">
        <v>4106</v>
      </c>
      <c r="GG228" s="429">
        <v>2007</v>
      </c>
      <c r="GH228" s="429">
        <v>1992</v>
      </c>
      <c r="GI228" s="429">
        <v>3999</v>
      </c>
      <c r="GJ228" s="429">
        <v>334</v>
      </c>
      <c r="GK228" s="429">
        <v>338</v>
      </c>
      <c r="GL228" s="429">
        <v>672</v>
      </c>
      <c r="GM228" s="429">
        <v>2071</v>
      </c>
      <c r="GN228" s="429">
        <v>1986</v>
      </c>
      <c r="GO228" s="429">
        <v>4057</v>
      </c>
      <c r="GP228" s="429">
        <v>323</v>
      </c>
      <c r="GQ228" s="429">
        <v>266</v>
      </c>
      <c r="GR228" s="429">
        <v>181</v>
      </c>
      <c r="GS228" s="429">
        <v>194</v>
      </c>
      <c r="GT228" s="429">
        <v>323</v>
      </c>
      <c r="GU228" s="429">
        <v>646</v>
      </c>
      <c r="GV228" s="429">
        <v>45</v>
      </c>
      <c r="GW228" s="429">
        <v>2056</v>
      </c>
      <c r="GX228" s="429">
        <v>1979</v>
      </c>
      <c r="GY228" s="429">
        <v>4035</v>
      </c>
      <c r="GZ228" s="429">
        <v>1992</v>
      </c>
      <c r="HA228" s="429">
        <v>1933</v>
      </c>
      <c r="HB228" s="429">
        <v>3925</v>
      </c>
      <c r="HC228" s="429">
        <v>319</v>
      </c>
      <c r="HD228" s="429">
        <v>299</v>
      </c>
      <c r="HE228" s="429">
        <v>618</v>
      </c>
      <c r="HF228" s="429">
        <v>2062</v>
      </c>
      <c r="HG228" s="429">
        <v>1946</v>
      </c>
      <c r="HH228" s="429">
        <v>4008</v>
      </c>
      <c r="HI228" s="429">
        <v>47</v>
      </c>
      <c r="HJ228" s="429">
        <v>260</v>
      </c>
      <c r="HK228" s="429">
        <v>180</v>
      </c>
      <c r="HL228" s="429">
        <v>193</v>
      </c>
      <c r="HM228" s="429">
        <v>322</v>
      </c>
      <c r="HN228" s="429">
        <v>338</v>
      </c>
      <c r="HO228" s="429">
        <v>660</v>
      </c>
      <c r="HP228" s="429">
        <v>2057</v>
      </c>
      <c r="HQ228" s="429">
        <v>1955</v>
      </c>
      <c r="HR228" s="429">
        <v>4012</v>
      </c>
      <c r="HS228" s="429">
        <v>2008</v>
      </c>
      <c r="HT228" s="429">
        <v>1934</v>
      </c>
      <c r="HU228" s="429">
        <v>3942</v>
      </c>
      <c r="HV228" s="429">
        <v>345</v>
      </c>
      <c r="HW228" s="429">
        <v>337</v>
      </c>
      <c r="HX228" s="429">
        <v>682</v>
      </c>
      <c r="HY228" s="429">
        <v>2080</v>
      </c>
      <c r="HZ228" s="429">
        <v>1958</v>
      </c>
      <c r="IA228" s="429">
        <v>4038</v>
      </c>
      <c r="IB228" s="429">
        <v>42</v>
      </c>
      <c r="IC228" s="429">
        <v>260</v>
      </c>
      <c r="ID228" s="429">
        <v>175</v>
      </c>
      <c r="IE228" s="429">
        <v>190</v>
      </c>
      <c r="IF228" s="429">
        <v>331</v>
      </c>
      <c r="IG228" s="429">
        <v>321</v>
      </c>
      <c r="IH228" s="429">
        <v>652</v>
      </c>
      <c r="II228" s="429">
        <v>2026</v>
      </c>
      <c r="IJ228" s="429">
        <v>1933</v>
      </c>
      <c r="IK228" s="429">
        <v>3959</v>
      </c>
      <c r="IL228" s="429">
        <v>2014</v>
      </c>
      <c r="IM228" s="429">
        <v>1930</v>
      </c>
      <c r="IN228" s="429">
        <v>3944</v>
      </c>
      <c r="IO228" s="429">
        <v>323</v>
      </c>
      <c r="IP228" s="429">
        <v>298</v>
      </c>
      <c r="IQ228" s="429">
        <v>621</v>
      </c>
      <c r="IR228" s="429">
        <v>2007</v>
      </c>
      <c r="IS228" s="429">
        <v>1882</v>
      </c>
      <c r="IT228" s="429">
        <v>3889</v>
      </c>
      <c r="IU228" s="429">
        <v>39</v>
      </c>
      <c r="IV228" s="429">
        <v>264</v>
      </c>
      <c r="IW228" s="429">
        <v>174</v>
      </c>
      <c r="IX228" s="429">
        <v>190</v>
      </c>
      <c r="IY228" s="429">
        <v>324</v>
      </c>
      <c r="IZ228" s="429">
        <v>289</v>
      </c>
      <c r="JA228" s="429">
        <v>613</v>
      </c>
      <c r="JB228" s="429">
        <v>1974</v>
      </c>
      <c r="JC228" s="429">
        <v>1875</v>
      </c>
      <c r="JD228" s="429">
        <v>3849</v>
      </c>
      <c r="JE228" s="429">
        <v>1955</v>
      </c>
      <c r="JF228" s="429">
        <v>1866</v>
      </c>
      <c r="JG228" s="429">
        <v>3821</v>
      </c>
      <c r="JH228" s="429">
        <v>316</v>
      </c>
      <c r="JI228" s="429">
        <v>301</v>
      </c>
      <c r="JJ228" s="429">
        <v>617</v>
      </c>
      <c r="JK228" s="429">
        <v>1965</v>
      </c>
      <c r="JL228" s="429">
        <v>1879</v>
      </c>
      <c r="JM228" s="429">
        <v>3844</v>
      </c>
      <c r="JN228" s="429">
        <v>39</v>
      </c>
      <c r="JO228" s="429">
        <v>258</v>
      </c>
      <c r="JP228" s="429">
        <v>172</v>
      </c>
      <c r="JQ228" s="429">
        <v>172</v>
      </c>
      <c r="JR228" s="429">
        <v>309</v>
      </c>
      <c r="JS228" s="429">
        <v>304</v>
      </c>
      <c r="JT228" s="429">
        <v>613</v>
      </c>
      <c r="JU228" s="429">
        <v>1924</v>
      </c>
      <c r="JV228" s="429">
        <v>1852</v>
      </c>
      <c r="JW228" s="429">
        <v>3776</v>
      </c>
      <c r="JX228" s="429">
        <v>1906</v>
      </c>
      <c r="JY228" s="429">
        <v>1846</v>
      </c>
      <c r="JZ228" s="429">
        <v>3752</v>
      </c>
      <c r="KA228" s="429">
        <v>290</v>
      </c>
      <c r="KB228" s="429">
        <v>300</v>
      </c>
      <c r="KC228" s="429">
        <v>590</v>
      </c>
      <c r="KD228" s="429">
        <v>1911</v>
      </c>
      <c r="KE228" s="429">
        <v>1828</v>
      </c>
      <c r="KF228" s="429">
        <v>3739</v>
      </c>
      <c r="KG228" s="429">
        <v>36</v>
      </c>
      <c r="KH228" s="429">
        <v>266</v>
      </c>
      <c r="KI228" s="429">
        <v>173</v>
      </c>
      <c r="KJ228" s="429">
        <v>173</v>
      </c>
      <c r="KK228" s="429">
        <v>312</v>
      </c>
      <c r="KL228" s="429">
        <v>321</v>
      </c>
      <c r="KM228" s="429">
        <v>633</v>
      </c>
      <c r="KN228" s="429">
        <v>1840</v>
      </c>
      <c r="KO228" s="429">
        <v>1764</v>
      </c>
      <c r="KP228" s="429">
        <v>3604</v>
      </c>
      <c r="KQ228" s="429">
        <v>1816</v>
      </c>
      <c r="KR228" s="429">
        <v>1746</v>
      </c>
      <c r="KS228" s="429">
        <v>3562</v>
      </c>
      <c r="KT228" s="429">
        <v>246</v>
      </c>
      <c r="KU228" s="429">
        <v>286</v>
      </c>
      <c r="KV228" s="429">
        <v>532</v>
      </c>
      <c r="KW228" s="429">
        <v>1777</v>
      </c>
      <c r="KX228" s="429">
        <v>1735</v>
      </c>
      <c r="KY228" s="429">
        <v>3512</v>
      </c>
      <c r="KZ228" s="429">
        <v>32</v>
      </c>
      <c r="LA228" s="429">
        <v>133</v>
      </c>
      <c r="LB228" s="429">
        <v>165</v>
      </c>
      <c r="LC228" s="429">
        <v>165</v>
      </c>
      <c r="LD228" s="430">
        <v>0.9598930481283422</v>
      </c>
      <c r="LE228" s="430">
        <v>0.95466666666666666</v>
      </c>
      <c r="LF228" s="430">
        <v>0.95727636849132181</v>
      </c>
      <c r="LG228" s="430">
        <v>1.4111006585136421E-2</v>
      </c>
      <c r="LH228" s="430">
        <v>1.3765978367748288E-2</v>
      </c>
      <c r="LI228" s="430">
        <v>1.3942307692307643E-2</v>
      </c>
      <c r="LJ228" s="430">
        <v>3.7410071942446055E-2</v>
      </c>
      <c r="LK228" s="430">
        <v>1.4349332013854577E-2</v>
      </c>
      <c r="LL228" s="430">
        <v>2.6059425231368727E-2</v>
      </c>
      <c r="LM228" s="430">
        <v>0.92285714285714282</v>
      </c>
      <c r="LN228" s="430">
        <v>0.98176291793313075</v>
      </c>
      <c r="LO228" s="430">
        <v>0.95139911634756991</v>
      </c>
      <c r="LP228" s="430">
        <v>2.4142926122645569E-3</v>
      </c>
      <c r="LQ228" s="430">
        <v>8.0563947633434108E-3</v>
      </c>
      <c r="LR228" s="430">
        <v>5.1762385999507554E-3</v>
      </c>
      <c r="LS228" s="430">
        <v>3.1128404669260701E-2</v>
      </c>
      <c r="LT228" s="430">
        <v>2.3244062657908016E-2</v>
      </c>
      <c r="LU228" s="430">
        <v>2.7261462205700138E-2</v>
      </c>
      <c r="LV228" s="430">
        <v>1.0454545454545454</v>
      </c>
      <c r="LW228" s="430">
        <v>0.96296296296296291</v>
      </c>
      <c r="LX228" s="430">
        <v>1.0015174506828528</v>
      </c>
      <c r="LY228" s="430">
        <v>2.4248302618816719E-3</v>
      </c>
      <c r="LZ228" s="430">
        <v>-6.6803699897224345E-3</v>
      </c>
      <c r="MA228" s="430">
        <v>-1.9960079840319889E-3</v>
      </c>
      <c r="MB228" s="430">
        <v>2.3821098687408893E-2</v>
      </c>
      <c r="MC228" s="430">
        <v>1.0741687979539671E-2</v>
      </c>
      <c r="MD228" s="430">
        <v>1.7447657028913266E-2</v>
      </c>
      <c r="ME228" s="270">
        <v>0.92458100558659218</v>
      </c>
      <c r="MF228" s="270">
        <v>0.97865853658536583</v>
      </c>
      <c r="MG228" s="430">
        <v>0.95043731778425655</v>
      </c>
      <c r="MH228" s="430">
        <v>3.125E-2</v>
      </c>
      <c r="MI228" s="430">
        <v>2.7068437180796767E-2</v>
      </c>
      <c r="MJ228" s="430">
        <v>2.9222387320455678E-2</v>
      </c>
      <c r="MK228" s="430">
        <v>5.9230009871668043E-3</v>
      </c>
      <c r="ML228" s="430">
        <v>1.5519917227108104E-3</v>
      </c>
      <c r="MM228" s="430">
        <v>3.7888355645364635E-3</v>
      </c>
      <c r="MN228" s="430">
        <v>0.95294117647058818</v>
      </c>
      <c r="MO228" s="430">
        <v>0.95695364238410596</v>
      </c>
      <c r="MP228" s="430">
        <v>0.95482866043613712</v>
      </c>
      <c r="MQ228" s="430">
        <v>1.6940707523667164E-2</v>
      </c>
      <c r="MR228" s="430">
        <v>7.9702444208289425E-3</v>
      </c>
      <c r="MS228" s="430">
        <v>1.2599640010285462E-2</v>
      </c>
      <c r="MT228" s="430">
        <v>9.6251266464032481E-3</v>
      </c>
      <c r="MU228" s="430">
        <v>4.8000000000000265E-3</v>
      </c>
      <c r="MV228" s="430">
        <v>7.2746167835801012E-3</v>
      </c>
      <c r="MW228" s="430">
        <v>0.89306358381502893</v>
      </c>
      <c r="MX228" s="430">
        <v>0.99672131147540988</v>
      </c>
      <c r="MY228" s="430">
        <v>0.94162826420890933</v>
      </c>
      <c r="MZ228" s="430">
        <v>1.7811704834605591E-2</v>
      </c>
      <c r="NA228" s="430">
        <v>2.5013304949441206E-2</v>
      </c>
      <c r="NB228" s="430">
        <v>2.1331945889698223E-2</v>
      </c>
      <c r="NC228" s="430">
        <v>9.3555093555093283E-3</v>
      </c>
      <c r="ND228" s="430">
        <v>3.2397408207343048E-3</v>
      </c>
      <c r="NE228" s="430">
        <v>6.3559322033898136E-3</v>
      </c>
      <c r="NF228" s="430">
        <v>0.93413173652694614</v>
      </c>
      <c r="NG228" s="430">
        <v>0.94970414201183428</v>
      </c>
      <c r="NH228" s="430">
        <v>0.9419642857142857</v>
      </c>
      <c r="NI228" s="430">
        <v>3.5583464154892774E-2</v>
      </c>
      <c r="NJ228" s="430">
        <v>3.1728665207877427E-2</v>
      </c>
      <c r="NK228" s="430">
        <v>3.3698849959882371E-2</v>
      </c>
      <c r="NL228" s="430">
        <v>1.3043478260869601E-2</v>
      </c>
      <c r="NM228" s="430">
        <v>1.0204081632653073E-2</v>
      </c>
      <c r="NN228" s="430">
        <v>1.1653718091010012E-2</v>
      </c>
    </row>
    <row r="229" spans="1:378" x14ac:dyDescent="0.25">
      <c r="A229" s="269" t="s">
        <v>205</v>
      </c>
      <c r="B229" s="429">
        <v>5</v>
      </c>
      <c r="C229" s="429">
        <v>5</v>
      </c>
      <c r="D229" s="429">
        <v>10</v>
      </c>
      <c r="E229" s="429">
        <v>6</v>
      </c>
      <c r="F229" s="429">
        <v>8</v>
      </c>
      <c r="G229" s="429">
        <v>14</v>
      </c>
      <c r="H229" s="429">
        <v>0</v>
      </c>
      <c r="I229" s="429">
        <v>3</v>
      </c>
      <c r="J229" s="429">
        <v>3</v>
      </c>
      <c r="K229" s="429">
        <v>0</v>
      </c>
      <c r="L229" s="429">
        <v>0</v>
      </c>
      <c r="M229" s="429">
        <v>0</v>
      </c>
      <c r="N229" s="429">
        <v>0</v>
      </c>
      <c r="O229" s="429">
        <v>2</v>
      </c>
      <c r="P229" s="429">
        <v>5</v>
      </c>
      <c r="Q229" s="429">
        <v>7</v>
      </c>
      <c r="R229" s="429">
        <v>1</v>
      </c>
      <c r="S229" s="429">
        <v>2</v>
      </c>
      <c r="T229" s="429">
        <v>3</v>
      </c>
      <c r="U229" s="429">
        <v>2</v>
      </c>
      <c r="V229" s="429">
        <v>1</v>
      </c>
      <c r="W229" s="429">
        <v>3</v>
      </c>
      <c r="X229" s="429">
        <v>5</v>
      </c>
      <c r="Y229" s="429">
        <v>5</v>
      </c>
      <c r="Z229" s="429">
        <v>10</v>
      </c>
      <c r="AA229" s="429">
        <v>1</v>
      </c>
      <c r="AB229" s="429">
        <v>1</v>
      </c>
      <c r="AC229" s="429">
        <v>2</v>
      </c>
      <c r="AD229" s="429">
        <v>0</v>
      </c>
      <c r="AE229" s="429">
        <v>0</v>
      </c>
      <c r="AF229" s="429">
        <v>0</v>
      </c>
      <c r="AG229" s="429">
        <v>0</v>
      </c>
      <c r="AH229" s="429">
        <v>5</v>
      </c>
      <c r="AI229" s="429">
        <v>6</v>
      </c>
      <c r="AJ229" s="429">
        <v>11</v>
      </c>
      <c r="AK229" s="429">
        <v>2</v>
      </c>
      <c r="AL229" s="429">
        <v>4</v>
      </c>
      <c r="AM229" s="429">
        <v>6</v>
      </c>
      <c r="AN229" s="429">
        <v>1</v>
      </c>
      <c r="AO229" s="429">
        <v>0</v>
      </c>
      <c r="AP229" s="429">
        <v>1</v>
      </c>
      <c r="AQ229" s="429">
        <v>5</v>
      </c>
      <c r="AR229" s="429">
        <v>4</v>
      </c>
      <c r="AS229" s="429">
        <v>9</v>
      </c>
      <c r="AT229" s="429">
        <v>0</v>
      </c>
      <c r="AU229" s="429">
        <v>2</v>
      </c>
      <c r="AV229" s="429">
        <v>2</v>
      </c>
      <c r="AW229" s="429">
        <v>0</v>
      </c>
      <c r="AX229" s="429">
        <v>0</v>
      </c>
      <c r="AY229" s="429">
        <v>1</v>
      </c>
      <c r="AZ229" s="429">
        <v>1</v>
      </c>
      <c r="BA229" s="429">
        <v>3</v>
      </c>
      <c r="BB229" s="429">
        <v>2</v>
      </c>
      <c r="BC229" s="429">
        <v>5</v>
      </c>
      <c r="BD229" s="429">
        <v>3</v>
      </c>
      <c r="BE229" s="429">
        <v>1</v>
      </c>
      <c r="BF229" s="429">
        <v>4</v>
      </c>
      <c r="BG229" s="429"/>
      <c r="BH229" s="429"/>
      <c r="BI229" s="429"/>
      <c r="BJ229" s="429"/>
      <c r="BK229" s="429"/>
      <c r="BL229" s="429"/>
      <c r="BM229" s="429"/>
      <c r="BN229" s="429"/>
      <c r="BO229" s="429"/>
      <c r="BP229" s="429"/>
      <c r="BQ229" s="429"/>
      <c r="BR229" s="429"/>
      <c r="BS229" s="429"/>
      <c r="BT229" s="429"/>
      <c r="BU229" s="429"/>
      <c r="BV229" s="429"/>
      <c r="BW229" s="429"/>
      <c r="BX229" s="429"/>
      <c r="BY229" s="429"/>
      <c r="BZ229" s="429"/>
      <c r="CA229" s="429"/>
      <c r="CB229" s="429"/>
      <c r="CC229" s="429"/>
      <c r="CD229" s="429"/>
      <c r="CE229" s="429"/>
      <c r="CF229" s="429"/>
      <c r="CG229" s="429"/>
      <c r="CH229" s="429"/>
      <c r="CI229" s="429"/>
      <c r="CJ229" s="429"/>
      <c r="CK229" s="429"/>
      <c r="CL229" s="429"/>
      <c r="CM229" s="429"/>
      <c r="CN229" s="429"/>
      <c r="CO229" s="429"/>
      <c r="CP229" s="429"/>
      <c r="CQ229" s="429"/>
      <c r="CR229" s="429"/>
      <c r="CS229" s="429"/>
      <c r="CT229" s="429"/>
      <c r="CU229" s="429"/>
      <c r="CV229" s="429"/>
      <c r="CW229" s="429"/>
      <c r="CX229" s="429"/>
      <c r="CY229" s="429"/>
      <c r="CZ229" s="429"/>
      <c r="DA229" s="429"/>
      <c r="DB229" s="429"/>
      <c r="DC229" s="429"/>
      <c r="DD229" s="429"/>
      <c r="DE229" s="429"/>
      <c r="DF229" s="429"/>
      <c r="DG229" s="429"/>
      <c r="DH229" s="429"/>
      <c r="DI229" s="429"/>
      <c r="DJ229" s="429"/>
      <c r="DK229" s="429"/>
      <c r="DL229" s="429"/>
      <c r="DM229" s="429"/>
      <c r="DN229" s="429"/>
      <c r="DO229" s="429"/>
      <c r="DP229" s="429"/>
      <c r="DQ229" s="429"/>
      <c r="DR229" s="429"/>
      <c r="DS229" s="429"/>
      <c r="DT229" s="429"/>
      <c r="DU229" s="429"/>
      <c r="DV229" s="429"/>
      <c r="DW229" s="429"/>
      <c r="DX229" s="429"/>
      <c r="DY229" s="429"/>
      <c r="DZ229" s="429"/>
      <c r="EA229" s="429"/>
      <c r="EB229" s="429"/>
      <c r="EC229" s="429"/>
      <c r="ED229" s="429"/>
      <c r="EE229" s="429"/>
      <c r="EF229" s="429"/>
      <c r="EG229" s="429"/>
      <c r="EH229" s="429"/>
      <c r="EI229" s="429"/>
      <c r="EJ229" s="429"/>
      <c r="EK229" s="429"/>
      <c r="EL229" s="429"/>
      <c r="EM229" s="429"/>
      <c r="EN229" s="429"/>
      <c r="EO229" s="429"/>
      <c r="EP229" s="429"/>
      <c r="EQ229" s="429"/>
      <c r="ER229" s="429"/>
      <c r="ES229" s="429"/>
      <c r="ET229" s="429"/>
      <c r="EU229" s="429"/>
      <c r="EV229" s="429"/>
      <c r="EW229" s="429"/>
      <c r="EX229" s="429"/>
      <c r="EY229" s="429"/>
      <c r="EZ229" s="429"/>
      <c r="FA229" s="429"/>
      <c r="FB229" s="429"/>
      <c r="FC229" s="429"/>
      <c r="FD229" s="429"/>
      <c r="FE229" s="429"/>
      <c r="FF229" s="429"/>
      <c r="FG229" s="429"/>
      <c r="FH229" s="429"/>
      <c r="FI229" s="429"/>
      <c r="FJ229" s="429"/>
      <c r="FK229" s="429"/>
      <c r="FL229" s="429"/>
      <c r="FM229" s="429"/>
      <c r="FN229" s="429"/>
      <c r="FO229" s="429"/>
      <c r="FP229" s="429"/>
      <c r="FQ229" s="429"/>
      <c r="FR229" s="429"/>
      <c r="FS229" s="429"/>
      <c r="FT229" s="429"/>
      <c r="FU229" s="429"/>
      <c r="FV229" s="429"/>
      <c r="FW229" s="429"/>
      <c r="FX229" s="429"/>
      <c r="FY229" s="429"/>
      <c r="FZ229" s="429"/>
      <c r="GA229" s="429"/>
      <c r="GB229" s="429"/>
      <c r="GC229" s="429"/>
      <c r="GD229" s="429"/>
      <c r="GE229" s="429"/>
      <c r="GF229" s="429"/>
      <c r="GG229" s="429"/>
      <c r="GH229" s="429"/>
      <c r="GI229" s="429"/>
      <c r="GJ229" s="429"/>
      <c r="GK229" s="429"/>
      <c r="GL229" s="429"/>
      <c r="GM229" s="429"/>
      <c r="GN229" s="429"/>
      <c r="GO229" s="429"/>
      <c r="GP229" s="429"/>
      <c r="GQ229" s="429"/>
      <c r="GR229" s="429"/>
      <c r="GS229" s="429"/>
      <c r="GT229" s="429"/>
      <c r="GU229" s="429"/>
      <c r="GV229" s="429"/>
      <c r="GW229" s="429"/>
      <c r="GX229" s="429"/>
      <c r="GY229" s="429"/>
      <c r="GZ229" s="429"/>
      <c r="HA229" s="429"/>
      <c r="HB229" s="429"/>
      <c r="HC229" s="429"/>
      <c r="HD229" s="429"/>
      <c r="HE229" s="429"/>
      <c r="HF229" s="429"/>
      <c r="HG229" s="429"/>
      <c r="HH229" s="429"/>
      <c r="HI229" s="429"/>
      <c r="HJ229" s="429"/>
      <c r="HK229" s="429"/>
      <c r="HL229" s="429"/>
      <c r="HM229" s="429"/>
      <c r="HN229" s="429"/>
      <c r="HO229" s="429"/>
      <c r="HP229" s="429"/>
      <c r="HQ229" s="429"/>
      <c r="HR229" s="429"/>
      <c r="HS229" s="429"/>
      <c r="HT229" s="429"/>
      <c r="HU229" s="429"/>
      <c r="HV229" s="429"/>
      <c r="HW229" s="429"/>
      <c r="HX229" s="429"/>
      <c r="HY229" s="429"/>
      <c r="HZ229" s="429"/>
      <c r="IA229" s="429"/>
      <c r="IB229" s="429"/>
      <c r="IC229" s="429"/>
      <c r="ID229" s="429"/>
      <c r="IE229" s="429"/>
      <c r="IF229" s="429"/>
      <c r="IG229" s="429"/>
      <c r="IH229" s="429"/>
      <c r="II229" s="429"/>
      <c r="IJ229" s="429"/>
      <c r="IK229" s="429"/>
      <c r="IL229" s="429"/>
      <c r="IM229" s="429"/>
      <c r="IN229" s="429"/>
      <c r="IO229" s="429"/>
      <c r="IP229" s="429"/>
      <c r="IQ229" s="429"/>
      <c r="IR229" s="429"/>
      <c r="IS229" s="429"/>
      <c r="IT229" s="429"/>
      <c r="IU229" s="429"/>
      <c r="IV229" s="429"/>
      <c r="IW229" s="429"/>
      <c r="IX229" s="429"/>
      <c r="IY229" s="429"/>
      <c r="IZ229" s="429"/>
      <c r="JA229" s="429"/>
      <c r="JB229" s="429"/>
      <c r="JC229" s="429"/>
      <c r="JD229" s="429"/>
      <c r="JE229" s="429"/>
      <c r="JF229" s="429"/>
      <c r="JG229" s="429"/>
      <c r="JH229" s="429"/>
      <c r="JI229" s="429"/>
      <c r="JJ229" s="429"/>
      <c r="JK229" s="429"/>
      <c r="JL229" s="429"/>
      <c r="JM229" s="429"/>
      <c r="JN229" s="429"/>
      <c r="JO229" s="429"/>
      <c r="JP229" s="429"/>
      <c r="JQ229" s="429"/>
      <c r="JR229" s="429"/>
      <c r="JS229" s="429"/>
      <c r="JT229" s="429"/>
      <c r="JU229" s="429"/>
      <c r="JV229" s="429"/>
      <c r="JW229" s="429"/>
      <c r="JX229" s="429"/>
      <c r="JY229" s="429"/>
      <c r="JZ229" s="429"/>
      <c r="KA229" s="429"/>
      <c r="KB229" s="429"/>
      <c r="KC229" s="429"/>
      <c r="KD229" s="429"/>
      <c r="KE229" s="429"/>
      <c r="KF229" s="429"/>
      <c r="KG229" s="429"/>
      <c r="KH229" s="429"/>
      <c r="KI229" s="429"/>
      <c r="KJ229" s="429"/>
      <c r="LD229" s="430"/>
      <c r="LE229" s="430"/>
      <c r="LF229" s="430"/>
      <c r="LG229" s="430"/>
      <c r="LH229" s="430"/>
      <c r="LI229" s="430"/>
      <c r="LJ229" s="430"/>
      <c r="LK229" s="430"/>
      <c r="LL229" s="430"/>
      <c r="LM229" s="430"/>
      <c r="LN229" s="430"/>
      <c r="LO229" s="430"/>
      <c r="LP229" s="430"/>
      <c r="LQ229" s="430"/>
      <c r="LR229" s="430"/>
      <c r="LS229" s="430"/>
      <c r="LT229" s="430"/>
      <c r="LU229" s="430"/>
      <c r="LV229" s="430"/>
      <c r="LW229" s="430"/>
      <c r="LX229" s="430"/>
      <c r="LY229" s="430"/>
      <c r="LZ229" s="430"/>
      <c r="MA229" s="430"/>
      <c r="MB229" s="430"/>
      <c r="MC229" s="430"/>
      <c r="MD229" s="430"/>
      <c r="ME229" s="270"/>
      <c r="MF229" s="270"/>
      <c r="MG229" s="430"/>
      <c r="MH229" s="430"/>
      <c r="MI229" s="430"/>
      <c r="MJ229" s="430"/>
      <c r="MK229" s="430"/>
      <c r="ML229" s="430"/>
      <c r="MM229" s="430"/>
      <c r="MN229" s="430"/>
      <c r="MO229" s="430"/>
      <c r="MP229" s="430"/>
      <c r="MQ229" s="430"/>
      <c r="MR229" s="430"/>
      <c r="MS229" s="430"/>
      <c r="MT229" s="430"/>
      <c r="MU229" s="430"/>
      <c r="MV229" s="430"/>
      <c r="MW229" s="430"/>
      <c r="MX229" s="430"/>
      <c r="MY229" s="430"/>
      <c r="MZ229" s="430"/>
      <c r="NA229" s="430"/>
      <c r="NB229" s="430"/>
      <c r="NC229" s="430"/>
      <c r="ND229" s="430"/>
      <c r="NE229" s="430"/>
      <c r="NF229" s="430"/>
      <c r="NG229" s="430"/>
      <c r="NH229" s="430"/>
      <c r="NI229" s="430"/>
      <c r="NJ229" s="430"/>
      <c r="NK229" s="430"/>
      <c r="NL229" s="430"/>
      <c r="NM229" s="430"/>
      <c r="NN229" s="430"/>
    </row>
    <row r="230" spans="1:378" x14ac:dyDescent="0.25">
      <c r="A230" s="269" t="s">
        <v>204</v>
      </c>
      <c r="B230" s="429"/>
      <c r="C230" s="429"/>
      <c r="D230" s="429"/>
      <c r="E230" s="429"/>
      <c r="F230" s="429"/>
      <c r="G230" s="429"/>
      <c r="H230" s="429"/>
      <c r="I230" s="429"/>
      <c r="J230" s="429"/>
      <c r="K230" s="429"/>
      <c r="L230" s="429"/>
      <c r="M230" s="429"/>
      <c r="N230" s="429"/>
      <c r="O230" s="429"/>
      <c r="P230" s="429"/>
      <c r="Q230" s="429"/>
      <c r="R230" s="429"/>
      <c r="S230" s="429"/>
      <c r="T230" s="429"/>
      <c r="U230" s="429"/>
      <c r="V230" s="429"/>
      <c r="W230" s="429"/>
      <c r="X230" s="429"/>
      <c r="Y230" s="429"/>
      <c r="Z230" s="429"/>
      <c r="AA230" s="429"/>
      <c r="AB230" s="429"/>
      <c r="AC230" s="429"/>
      <c r="AD230" s="429"/>
      <c r="AE230" s="429"/>
      <c r="AF230" s="429"/>
      <c r="AG230" s="429"/>
      <c r="AH230" s="429"/>
      <c r="AI230" s="429"/>
      <c r="AJ230" s="429"/>
      <c r="AK230" s="429"/>
      <c r="AL230" s="429"/>
      <c r="AM230" s="429"/>
      <c r="AN230" s="429"/>
      <c r="AO230" s="429"/>
      <c r="AP230" s="429"/>
      <c r="AQ230" s="429"/>
      <c r="AR230" s="429"/>
      <c r="AS230" s="429"/>
      <c r="AT230" s="429"/>
      <c r="AU230" s="429"/>
      <c r="AV230" s="429"/>
      <c r="AW230" s="429"/>
      <c r="AX230" s="429"/>
      <c r="AY230" s="429"/>
      <c r="AZ230" s="429"/>
      <c r="BA230" s="429"/>
      <c r="BB230" s="429"/>
      <c r="BC230" s="429"/>
      <c r="BD230" s="429"/>
      <c r="BE230" s="429"/>
      <c r="BF230" s="429"/>
      <c r="BG230" s="429"/>
      <c r="BH230" s="429"/>
      <c r="BI230" s="429"/>
      <c r="BJ230" s="429"/>
      <c r="BK230" s="429"/>
      <c r="BL230" s="429"/>
      <c r="BM230" s="429"/>
      <c r="BN230" s="429"/>
      <c r="BO230" s="429"/>
      <c r="BP230" s="429"/>
      <c r="BQ230" s="429"/>
      <c r="BR230" s="429"/>
      <c r="BS230" s="429"/>
      <c r="BT230" s="429"/>
      <c r="BU230" s="429"/>
      <c r="BV230" s="429"/>
      <c r="BW230" s="429"/>
      <c r="BX230" s="429"/>
      <c r="BY230" s="429"/>
      <c r="BZ230" s="429"/>
      <c r="CA230" s="429"/>
      <c r="CB230" s="429"/>
      <c r="CC230" s="429"/>
      <c r="CD230" s="429"/>
      <c r="CE230" s="429"/>
      <c r="CF230" s="429"/>
      <c r="CG230" s="429"/>
      <c r="CH230" s="429"/>
      <c r="CI230" s="429"/>
      <c r="CJ230" s="429"/>
      <c r="CK230" s="429"/>
      <c r="CL230" s="429"/>
      <c r="CM230" s="429"/>
      <c r="CN230" s="429"/>
      <c r="CO230" s="429"/>
      <c r="CP230" s="429"/>
      <c r="CQ230" s="429"/>
      <c r="CR230" s="429"/>
      <c r="CS230" s="429">
        <v>5</v>
      </c>
      <c r="CT230" s="429">
        <v>2</v>
      </c>
      <c r="CU230" s="429">
        <v>7</v>
      </c>
      <c r="CV230" s="429">
        <v>11</v>
      </c>
      <c r="CW230" s="429">
        <v>4</v>
      </c>
      <c r="CX230" s="429">
        <v>15</v>
      </c>
      <c r="CY230" s="429">
        <v>1</v>
      </c>
      <c r="CZ230" s="429">
        <v>0</v>
      </c>
      <c r="DA230" s="429">
        <v>1</v>
      </c>
      <c r="DB230" s="429">
        <v>3</v>
      </c>
      <c r="DC230" s="429">
        <v>0</v>
      </c>
      <c r="DD230" s="429">
        <v>0</v>
      </c>
      <c r="DE230" s="429">
        <v>0</v>
      </c>
      <c r="DF230" s="429">
        <v>9</v>
      </c>
      <c r="DG230" s="429">
        <v>4</v>
      </c>
      <c r="DH230" s="429">
        <v>13</v>
      </c>
      <c r="DI230" s="429">
        <v>9</v>
      </c>
      <c r="DJ230" s="429">
        <v>4</v>
      </c>
      <c r="DK230" s="429">
        <v>13</v>
      </c>
      <c r="DL230" s="429">
        <v>2</v>
      </c>
      <c r="DM230" s="429">
        <v>0</v>
      </c>
      <c r="DN230" s="429">
        <v>2</v>
      </c>
      <c r="DO230" s="429">
        <v>10</v>
      </c>
      <c r="DP230" s="429">
        <v>6</v>
      </c>
      <c r="DQ230" s="429">
        <v>16</v>
      </c>
      <c r="DR230" s="429">
        <v>1</v>
      </c>
      <c r="DS230" s="429">
        <v>0</v>
      </c>
      <c r="DT230" s="429">
        <v>1</v>
      </c>
      <c r="DU230" s="429">
        <v>4</v>
      </c>
      <c r="DV230" s="429">
        <v>0</v>
      </c>
      <c r="DW230" s="429">
        <v>0</v>
      </c>
      <c r="DX230" s="429">
        <v>0</v>
      </c>
      <c r="DY230" s="429">
        <v>9</v>
      </c>
      <c r="DZ230" s="429">
        <v>3</v>
      </c>
      <c r="EA230" s="429">
        <v>12</v>
      </c>
      <c r="EB230" s="429">
        <v>9</v>
      </c>
      <c r="EC230" s="429">
        <v>3</v>
      </c>
      <c r="ED230" s="429">
        <v>12</v>
      </c>
      <c r="EE230" s="429">
        <v>2</v>
      </c>
      <c r="EF230" s="429">
        <v>1</v>
      </c>
      <c r="EG230" s="429">
        <v>3</v>
      </c>
      <c r="EH230" s="429">
        <v>9</v>
      </c>
      <c r="EI230" s="429">
        <v>6</v>
      </c>
      <c r="EJ230" s="429">
        <v>15</v>
      </c>
      <c r="EK230" s="429">
        <v>0</v>
      </c>
      <c r="EL230" s="429">
        <v>0</v>
      </c>
      <c r="EM230" s="429">
        <v>1</v>
      </c>
      <c r="EN230" s="429">
        <v>4</v>
      </c>
      <c r="EO230" s="429">
        <v>0</v>
      </c>
      <c r="EP230" s="429">
        <v>0</v>
      </c>
      <c r="EQ230" s="429">
        <v>0</v>
      </c>
      <c r="ER230" s="429">
        <v>8</v>
      </c>
      <c r="ES230" s="429">
        <v>6</v>
      </c>
      <c r="ET230" s="429">
        <v>14</v>
      </c>
      <c r="EU230" s="429">
        <v>6</v>
      </c>
      <c r="EV230" s="429">
        <v>5</v>
      </c>
      <c r="EW230" s="429">
        <v>11</v>
      </c>
      <c r="EX230" s="429">
        <v>2</v>
      </c>
      <c r="EY230" s="429">
        <v>4</v>
      </c>
      <c r="EZ230" s="429">
        <v>6</v>
      </c>
      <c r="FA230" s="429">
        <v>7</v>
      </c>
      <c r="FB230" s="429">
        <v>8</v>
      </c>
      <c r="FC230" s="429">
        <v>15</v>
      </c>
      <c r="FD230" s="429">
        <v>0</v>
      </c>
      <c r="FE230" s="429">
        <v>0</v>
      </c>
      <c r="FF230" s="429">
        <v>1</v>
      </c>
      <c r="FG230" s="429">
        <v>5</v>
      </c>
      <c r="FH230" s="429">
        <v>0</v>
      </c>
      <c r="FI230" s="429">
        <v>0</v>
      </c>
      <c r="FJ230" s="429">
        <v>0</v>
      </c>
      <c r="FK230" s="429">
        <v>6</v>
      </c>
      <c r="FL230" s="429">
        <v>4</v>
      </c>
      <c r="FM230" s="429">
        <v>10</v>
      </c>
      <c r="FN230" s="429">
        <v>5</v>
      </c>
      <c r="FO230" s="429">
        <v>2</v>
      </c>
      <c r="FP230" s="429">
        <v>7</v>
      </c>
      <c r="FQ230" s="429"/>
      <c r="FR230" s="429"/>
      <c r="FS230" s="429"/>
      <c r="FT230" s="429"/>
      <c r="FU230" s="429"/>
      <c r="FV230" s="429"/>
      <c r="FW230" s="429"/>
      <c r="FX230" s="429"/>
      <c r="FY230" s="429"/>
      <c r="FZ230" s="429"/>
      <c r="GA230" s="429"/>
      <c r="GB230" s="429"/>
      <c r="GC230" s="429"/>
      <c r="GD230" s="429"/>
      <c r="GE230" s="429"/>
      <c r="GF230" s="429"/>
      <c r="GG230" s="429"/>
      <c r="GH230" s="429"/>
      <c r="GI230" s="429"/>
      <c r="GJ230" s="429"/>
      <c r="GK230" s="429"/>
      <c r="GL230" s="429"/>
      <c r="GM230" s="429"/>
      <c r="GN230" s="429"/>
      <c r="GO230" s="429"/>
      <c r="GP230" s="429"/>
      <c r="GQ230" s="429"/>
      <c r="GR230" s="429"/>
      <c r="GS230" s="429"/>
      <c r="GT230" s="429"/>
      <c r="GU230" s="429"/>
      <c r="GV230" s="429"/>
      <c r="GW230" s="429"/>
      <c r="GX230" s="429"/>
      <c r="GY230" s="429"/>
      <c r="GZ230" s="429"/>
      <c r="HA230" s="429"/>
      <c r="HB230" s="429"/>
      <c r="HC230" s="429"/>
      <c r="HD230" s="429"/>
      <c r="HE230" s="429"/>
      <c r="HF230" s="429"/>
      <c r="HG230" s="429"/>
      <c r="HH230" s="429"/>
      <c r="HI230" s="429"/>
      <c r="HJ230" s="429"/>
      <c r="HK230" s="429"/>
      <c r="HL230" s="429"/>
      <c r="HM230" s="429"/>
      <c r="HN230" s="429"/>
      <c r="HO230" s="429"/>
      <c r="HP230" s="429"/>
      <c r="HQ230" s="429"/>
      <c r="HR230" s="429"/>
      <c r="HS230" s="429"/>
      <c r="HT230" s="429"/>
      <c r="HU230" s="429"/>
      <c r="HV230" s="429"/>
      <c r="HW230" s="429"/>
      <c r="HX230" s="429"/>
      <c r="HY230" s="429"/>
      <c r="HZ230" s="429"/>
      <c r="IA230" s="429"/>
      <c r="IB230" s="429"/>
      <c r="IC230" s="429"/>
      <c r="ID230" s="429"/>
      <c r="IE230" s="429"/>
      <c r="IF230" s="429"/>
      <c r="IG230" s="429"/>
      <c r="IH230" s="429"/>
      <c r="II230" s="429"/>
      <c r="IJ230" s="429"/>
      <c r="IK230" s="429"/>
      <c r="IL230" s="429"/>
      <c r="IM230" s="429"/>
      <c r="IN230" s="429"/>
      <c r="IO230" s="429"/>
      <c r="IP230" s="429"/>
      <c r="IQ230" s="429"/>
      <c r="IR230" s="429"/>
      <c r="IS230" s="429"/>
      <c r="IT230" s="429"/>
      <c r="IU230" s="429"/>
      <c r="IV230" s="429"/>
      <c r="IW230" s="429"/>
      <c r="IX230" s="429"/>
      <c r="IY230" s="429"/>
      <c r="IZ230" s="429"/>
      <c r="JA230" s="429"/>
      <c r="JB230" s="429"/>
      <c r="JC230" s="429"/>
      <c r="JD230" s="429"/>
      <c r="JE230" s="429"/>
      <c r="JF230" s="429"/>
      <c r="JG230" s="429"/>
      <c r="JH230" s="429"/>
      <c r="JI230" s="429"/>
      <c r="JJ230" s="429"/>
      <c r="JK230" s="429"/>
      <c r="JL230" s="429"/>
      <c r="JM230" s="429"/>
      <c r="JN230" s="429"/>
      <c r="JO230" s="429"/>
      <c r="JP230" s="429"/>
      <c r="JQ230" s="429"/>
      <c r="JR230" s="429"/>
      <c r="JS230" s="429"/>
      <c r="JT230" s="429"/>
      <c r="JU230" s="429"/>
      <c r="JV230" s="429"/>
      <c r="JW230" s="429"/>
      <c r="JX230" s="429"/>
      <c r="JY230" s="429"/>
      <c r="JZ230" s="429"/>
      <c r="KA230" s="429"/>
      <c r="KB230" s="429"/>
      <c r="KC230" s="429"/>
      <c r="KD230" s="429"/>
      <c r="KE230" s="429"/>
      <c r="KF230" s="429"/>
      <c r="KG230" s="429"/>
      <c r="KH230" s="429"/>
      <c r="KI230" s="429"/>
      <c r="KJ230" s="429"/>
      <c r="LD230" s="430"/>
      <c r="LE230" s="430"/>
      <c r="LF230" s="430"/>
      <c r="LG230" s="430"/>
      <c r="LH230" s="430"/>
      <c r="LI230" s="430"/>
      <c r="LJ230" s="430"/>
      <c r="LK230" s="430"/>
      <c r="LL230" s="430"/>
      <c r="LM230" s="430">
        <v>0</v>
      </c>
      <c r="LN230" s="430">
        <v>0</v>
      </c>
      <c r="LO230" s="430">
        <v>0</v>
      </c>
      <c r="LP230" s="430"/>
      <c r="LQ230" s="430"/>
      <c r="LR230" s="430"/>
      <c r="LS230" s="430"/>
      <c r="LT230" s="430"/>
      <c r="LU230" s="430"/>
      <c r="LV230" s="430">
        <v>0</v>
      </c>
      <c r="LW230" s="430"/>
      <c r="LX230" s="430">
        <v>0</v>
      </c>
      <c r="LY230" s="430"/>
      <c r="LZ230" s="430"/>
      <c r="MA230" s="430"/>
      <c r="MB230" s="430"/>
      <c r="MC230" s="430"/>
      <c r="MD230" s="430"/>
      <c r="ME230" s="270">
        <v>0</v>
      </c>
      <c r="MF230" s="270">
        <v>0</v>
      </c>
      <c r="MG230" s="430">
        <v>0</v>
      </c>
      <c r="MH230" s="430"/>
      <c r="MI230" s="430"/>
      <c r="MJ230" s="430"/>
      <c r="MK230" s="430"/>
      <c r="ML230" s="430"/>
      <c r="MM230" s="430"/>
      <c r="MN230" s="430">
        <v>0</v>
      </c>
      <c r="MO230" s="430">
        <v>0</v>
      </c>
      <c r="MP230" s="430">
        <v>0</v>
      </c>
      <c r="MQ230" s="430"/>
      <c r="MR230" s="430"/>
      <c r="MS230" s="430"/>
      <c r="MT230" s="430"/>
      <c r="MU230" s="430"/>
      <c r="MV230" s="430"/>
      <c r="MW230" s="430"/>
      <c r="MX230" s="430"/>
      <c r="MY230" s="430"/>
      <c r="MZ230" s="430"/>
      <c r="NA230" s="430"/>
      <c r="NB230" s="430"/>
      <c r="NC230" s="430"/>
      <c r="ND230" s="430"/>
      <c r="NE230" s="430"/>
      <c r="NF230" s="430"/>
      <c r="NG230" s="430"/>
      <c r="NH230" s="430"/>
      <c r="NI230" s="430"/>
      <c r="NJ230" s="430"/>
      <c r="NK230" s="430"/>
      <c r="NL230" s="430"/>
      <c r="NM230" s="430"/>
      <c r="NN230" s="430"/>
    </row>
    <row r="231" spans="1:378" x14ac:dyDescent="0.25">
      <c r="A231" s="267" t="s">
        <v>1207</v>
      </c>
      <c r="B231" s="433">
        <v>107</v>
      </c>
      <c r="C231" s="433">
        <v>97</v>
      </c>
      <c r="D231" s="433">
        <v>204</v>
      </c>
      <c r="E231" s="433">
        <v>676</v>
      </c>
      <c r="F231" s="433">
        <v>647</v>
      </c>
      <c r="G231" s="433">
        <v>1323</v>
      </c>
      <c r="H231" s="433">
        <v>22</v>
      </c>
      <c r="I231" s="433">
        <v>60</v>
      </c>
      <c r="J231" s="433">
        <v>71</v>
      </c>
      <c r="K231" s="433">
        <v>165</v>
      </c>
      <c r="L231" s="433">
        <v>73</v>
      </c>
      <c r="M231" s="433">
        <v>77</v>
      </c>
      <c r="N231" s="433">
        <v>150</v>
      </c>
      <c r="O231" s="433">
        <v>649</v>
      </c>
      <c r="P231" s="433">
        <v>629</v>
      </c>
      <c r="Q231" s="433">
        <v>1278</v>
      </c>
      <c r="R231" s="433">
        <v>599</v>
      </c>
      <c r="S231" s="433">
        <v>596</v>
      </c>
      <c r="T231" s="433">
        <v>1195</v>
      </c>
      <c r="U231" s="433">
        <v>82</v>
      </c>
      <c r="V231" s="433">
        <v>88</v>
      </c>
      <c r="W231" s="433">
        <v>170</v>
      </c>
      <c r="X231" s="433">
        <v>623</v>
      </c>
      <c r="Y231" s="433">
        <v>624</v>
      </c>
      <c r="Z231" s="433">
        <v>1247</v>
      </c>
      <c r="AA231" s="433">
        <v>24</v>
      </c>
      <c r="AB231" s="433">
        <v>60</v>
      </c>
      <c r="AC231" s="433">
        <v>68</v>
      </c>
      <c r="AD231" s="433">
        <v>165</v>
      </c>
      <c r="AE231" s="433">
        <v>80</v>
      </c>
      <c r="AF231" s="433">
        <v>98</v>
      </c>
      <c r="AG231" s="433">
        <v>178</v>
      </c>
      <c r="AH231" s="433">
        <v>619</v>
      </c>
      <c r="AI231" s="433">
        <v>617</v>
      </c>
      <c r="AJ231" s="433">
        <v>1236</v>
      </c>
      <c r="AK231" s="433">
        <v>574</v>
      </c>
      <c r="AL231" s="433">
        <v>591</v>
      </c>
      <c r="AM231" s="433">
        <v>1165</v>
      </c>
      <c r="AN231" s="433">
        <v>94</v>
      </c>
      <c r="AO231" s="433">
        <v>81</v>
      </c>
      <c r="AP231" s="433">
        <v>175</v>
      </c>
      <c r="AQ231" s="433">
        <v>594</v>
      </c>
      <c r="AR231" s="433">
        <v>567</v>
      </c>
      <c r="AS231" s="433">
        <v>1161</v>
      </c>
      <c r="AT231" s="433">
        <v>24</v>
      </c>
      <c r="AU231" s="433">
        <v>64</v>
      </c>
      <c r="AV231" s="433">
        <v>66</v>
      </c>
      <c r="AW231" s="433">
        <v>136</v>
      </c>
      <c r="AX231" s="433">
        <v>89</v>
      </c>
      <c r="AY231" s="433">
        <v>83</v>
      </c>
      <c r="AZ231" s="433">
        <v>172</v>
      </c>
      <c r="BA231" s="433">
        <v>554</v>
      </c>
      <c r="BB231" s="433">
        <v>543</v>
      </c>
      <c r="BC231" s="433">
        <v>1097</v>
      </c>
      <c r="BD231" s="433">
        <v>514</v>
      </c>
      <c r="BE231" s="433">
        <v>515</v>
      </c>
      <c r="BF231" s="433">
        <v>1029</v>
      </c>
      <c r="BG231" s="433">
        <v>83</v>
      </c>
      <c r="BH231" s="433">
        <v>90</v>
      </c>
      <c r="BI231" s="433">
        <v>173</v>
      </c>
      <c r="BJ231" s="433">
        <v>556</v>
      </c>
      <c r="BK231" s="433">
        <v>535</v>
      </c>
      <c r="BL231" s="433">
        <v>1091</v>
      </c>
      <c r="BM231" s="433">
        <v>25</v>
      </c>
      <c r="BN231" s="433">
        <v>51</v>
      </c>
      <c r="BO231" s="433">
        <v>59</v>
      </c>
      <c r="BP231" s="433">
        <v>129</v>
      </c>
      <c r="BQ231" s="433">
        <v>91</v>
      </c>
      <c r="BR231" s="433">
        <v>92</v>
      </c>
      <c r="BS231" s="433">
        <v>183</v>
      </c>
      <c r="BT231" s="433">
        <v>567</v>
      </c>
      <c r="BU231" s="433">
        <v>571</v>
      </c>
      <c r="BV231" s="433">
        <v>1138</v>
      </c>
      <c r="BW231" s="433">
        <v>537</v>
      </c>
      <c r="BX231" s="433">
        <v>544</v>
      </c>
      <c r="BY231" s="433">
        <v>1081</v>
      </c>
      <c r="BZ231" s="433">
        <v>82</v>
      </c>
      <c r="CA231" s="433">
        <v>73</v>
      </c>
      <c r="CB231" s="433">
        <v>155</v>
      </c>
      <c r="CC231" s="433">
        <v>519</v>
      </c>
      <c r="CD231" s="433">
        <v>523</v>
      </c>
      <c r="CE231" s="433">
        <v>1042</v>
      </c>
      <c r="CF231" s="433">
        <v>19</v>
      </c>
      <c r="CG231" s="433">
        <v>54</v>
      </c>
      <c r="CH231" s="433">
        <v>56</v>
      </c>
      <c r="CI231" s="433">
        <v>120</v>
      </c>
      <c r="CJ231" s="433">
        <v>78</v>
      </c>
      <c r="CK231" s="433">
        <v>77</v>
      </c>
      <c r="CL231" s="433">
        <v>155</v>
      </c>
      <c r="CM231" s="433">
        <v>504</v>
      </c>
      <c r="CN231" s="433">
        <v>496</v>
      </c>
      <c r="CO231" s="433">
        <v>1000</v>
      </c>
      <c r="CP231" s="433">
        <v>462</v>
      </c>
      <c r="CQ231" s="433">
        <v>466</v>
      </c>
      <c r="CR231" s="433">
        <v>928</v>
      </c>
      <c r="CS231" s="433">
        <v>64</v>
      </c>
      <c r="CT231" s="433">
        <v>73</v>
      </c>
      <c r="CU231" s="433">
        <v>137</v>
      </c>
      <c r="CV231" s="433">
        <v>480</v>
      </c>
      <c r="CW231" s="433">
        <v>477</v>
      </c>
      <c r="CX231" s="433">
        <v>957</v>
      </c>
      <c r="CY231" s="433">
        <v>20</v>
      </c>
      <c r="CZ231" s="433">
        <v>50</v>
      </c>
      <c r="DA231" s="433">
        <v>54</v>
      </c>
      <c r="DB231" s="433">
        <v>108</v>
      </c>
      <c r="DC231" s="433">
        <v>75</v>
      </c>
      <c r="DD231" s="433">
        <v>87</v>
      </c>
      <c r="DE231" s="433">
        <v>162</v>
      </c>
      <c r="DF231" s="433">
        <v>458</v>
      </c>
      <c r="DG231" s="433">
        <v>471</v>
      </c>
      <c r="DH231" s="433">
        <v>929</v>
      </c>
      <c r="DI231" s="433">
        <v>420</v>
      </c>
      <c r="DJ231" s="433">
        <v>443</v>
      </c>
      <c r="DK231" s="433">
        <v>863</v>
      </c>
      <c r="DL231" s="433">
        <v>71</v>
      </c>
      <c r="DM231" s="433">
        <v>70</v>
      </c>
      <c r="DN231" s="433">
        <v>141</v>
      </c>
      <c r="DO231" s="433">
        <v>446</v>
      </c>
      <c r="DP231" s="433">
        <v>447</v>
      </c>
      <c r="DQ231" s="433">
        <v>893</v>
      </c>
      <c r="DR231" s="433">
        <v>15</v>
      </c>
      <c r="DS231" s="433">
        <v>53</v>
      </c>
      <c r="DT231" s="433">
        <v>49</v>
      </c>
      <c r="DU231" s="433">
        <v>105</v>
      </c>
      <c r="DV231" s="433">
        <v>58</v>
      </c>
      <c r="DW231" s="433">
        <v>67</v>
      </c>
      <c r="DX231" s="433">
        <v>125</v>
      </c>
      <c r="DY231" s="433">
        <v>434</v>
      </c>
      <c r="DZ231" s="433">
        <v>425</v>
      </c>
      <c r="EA231" s="433">
        <v>859</v>
      </c>
      <c r="EB231" s="433">
        <v>407</v>
      </c>
      <c r="EC231" s="433">
        <v>410</v>
      </c>
      <c r="ED231" s="433">
        <v>817</v>
      </c>
      <c r="EE231" s="433">
        <v>77</v>
      </c>
      <c r="EF231" s="433">
        <v>64</v>
      </c>
      <c r="EG231" s="433">
        <v>141</v>
      </c>
      <c r="EH231" s="433">
        <v>454</v>
      </c>
      <c r="EI231" s="433">
        <v>419</v>
      </c>
      <c r="EJ231" s="433">
        <v>873</v>
      </c>
      <c r="EK231" s="433">
        <v>17</v>
      </c>
      <c r="EL231" s="433">
        <v>46</v>
      </c>
      <c r="EM231" s="433">
        <v>48</v>
      </c>
      <c r="EN231" s="433">
        <v>102</v>
      </c>
      <c r="EO231" s="433">
        <v>76</v>
      </c>
      <c r="EP231" s="433">
        <v>72</v>
      </c>
      <c r="EQ231" s="433">
        <v>148</v>
      </c>
      <c r="ER231" s="433">
        <v>438</v>
      </c>
      <c r="ES231" s="433">
        <v>421</v>
      </c>
      <c r="ET231" s="433">
        <v>859</v>
      </c>
      <c r="EU231" s="433">
        <v>411</v>
      </c>
      <c r="EV231" s="433">
        <v>403</v>
      </c>
      <c r="EW231" s="433">
        <v>814</v>
      </c>
      <c r="EX231" s="433">
        <v>62</v>
      </c>
      <c r="EY231" s="433">
        <v>74</v>
      </c>
      <c r="EZ231" s="433">
        <v>136</v>
      </c>
      <c r="FA231" s="433">
        <v>422</v>
      </c>
      <c r="FB231" s="433">
        <v>418</v>
      </c>
      <c r="FC231" s="433">
        <v>840</v>
      </c>
      <c r="FD231" s="433">
        <v>12</v>
      </c>
      <c r="FE231" s="433">
        <v>46</v>
      </c>
      <c r="FF231" s="433">
        <v>46</v>
      </c>
      <c r="FG231" s="433">
        <v>98</v>
      </c>
      <c r="FH231" s="433">
        <v>50</v>
      </c>
      <c r="FI231" s="433">
        <v>66</v>
      </c>
      <c r="FJ231" s="433">
        <v>116</v>
      </c>
      <c r="FK231" s="433">
        <v>421</v>
      </c>
      <c r="FL231" s="433">
        <v>418</v>
      </c>
      <c r="FM231" s="433">
        <v>839</v>
      </c>
      <c r="FN231" s="433">
        <v>390</v>
      </c>
      <c r="FO231" s="433">
        <v>397</v>
      </c>
      <c r="FP231" s="433">
        <v>787</v>
      </c>
      <c r="FQ231" s="433">
        <v>80</v>
      </c>
      <c r="FR231" s="433">
        <v>66</v>
      </c>
      <c r="FS231" s="433">
        <v>146</v>
      </c>
      <c r="FT231" s="433">
        <v>439</v>
      </c>
      <c r="FU231" s="433">
        <v>408</v>
      </c>
      <c r="FV231" s="433">
        <v>847</v>
      </c>
      <c r="FW231" s="433">
        <v>15</v>
      </c>
      <c r="FX231" s="433">
        <v>48</v>
      </c>
      <c r="FY231" s="433">
        <v>46</v>
      </c>
      <c r="FZ231" s="433">
        <v>90</v>
      </c>
      <c r="GA231" s="433">
        <v>65</v>
      </c>
      <c r="GB231" s="433">
        <v>65</v>
      </c>
      <c r="GC231" s="433">
        <v>130</v>
      </c>
      <c r="GD231" s="433">
        <v>416</v>
      </c>
      <c r="GE231" s="433">
        <v>402</v>
      </c>
      <c r="GF231" s="433">
        <v>818</v>
      </c>
      <c r="GG231" s="433">
        <v>398</v>
      </c>
      <c r="GH231" s="433">
        <v>383</v>
      </c>
      <c r="GI231" s="433">
        <v>781</v>
      </c>
      <c r="GJ231" s="433">
        <v>86</v>
      </c>
      <c r="GK231" s="433">
        <v>64</v>
      </c>
      <c r="GL231" s="433">
        <v>150</v>
      </c>
      <c r="GM231" s="433">
        <v>449</v>
      </c>
      <c r="GN231" s="433">
        <v>404</v>
      </c>
      <c r="GO231" s="433">
        <v>853</v>
      </c>
      <c r="GP231" s="433">
        <v>63</v>
      </c>
      <c r="GQ231" s="433">
        <v>48</v>
      </c>
      <c r="GR231" s="433">
        <v>50</v>
      </c>
      <c r="GS231" s="433">
        <v>92</v>
      </c>
      <c r="GT231" s="433">
        <v>69</v>
      </c>
      <c r="GU231" s="433">
        <v>132</v>
      </c>
      <c r="GV231" s="433">
        <v>15</v>
      </c>
      <c r="GW231" s="433">
        <v>430</v>
      </c>
      <c r="GX231" s="433">
        <v>393</v>
      </c>
      <c r="GY231" s="433">
        <v>823</v>
      </c>
      <c r="GZ231" s="433">
        <v>403</v>
      </c>
      <c r="HA231" s="433">
        <v>373</v>
      </c>
      <c r="HB231" s="433">
        <v>776</v>
      </c>
      <c r="HC231" s="433">
        <v>68</v>
      </c>
      <c r="HD231" s="433">
        <v>48</v>
      </c>
      <c r="HE231" s="433">
        <v>116</v>
      </c>
      <c r="HF231" s="433">
        <v>421</v>
      </c>
      <c r="HG231" s="433">
        <v>377</v>
      </c>
      <c r="HH231" s="433">
        <v>798</v>
      </c>
      <c r="HI231" s="433">
        <v>14</v>
      </c>
      <c r="HJ231" s="433">
        <v>50</v>
      </c>
      <c r="HK231" s="433">
        <v>47</v>
      </c>
      <c r="HL231" s="433">
        <v>89</v>
      </c>
      <c r="HM231" s="433">
        <v>56</v>
      </c>
      <c r="HN231" s="433">
        <v>54</v>
      </c>
      <c r="HO231" s="433">
        <v>110</v>
      </c>
      <c r="HP231" s="433">
        <v>426</v>
      </c>
      <c r="HQ231" s="433">
        <v>378</v>
      </c>
      <c r="HR231" s="433">
        <v>804</v>
      </c>
      <c r="HS231" s="433">
        <v>406</v>
      </c>
      <c r="HT231" s="433">
        <v>367</v>
      </c>
      <c r="HU231" s="433">
        <v>773</v>
      </c>
      <c r="HV231" s="433">
        <v>64</v>
      </c>
      <c r="HW231" s="433">
        <v>60</v>
      </c>
      <c r="HX231" s="433">
        <v>124</v>
      </c>
      <c r="HY231" s="433">
        <v>430</v>
      </c>
      <c r="HZ231" s="433">
        <v>385</v>
      </c>
      <c r="IA231" s="433">
        <v>815</v>
      </c>
      <c r="IB231" s="433">
        <v>14</v>
      </c>
      <c r="IC231" s="433">
        <v>49</v>
      </c>
      <c r="ID231" s="433">
        <v>47</v>
      </c>
      <c r="IE231" s="433">
        <v>89</v>
      </c>
      <c r="IF231" s="433">
        <v>64</v>
      </c>
      <c r="IG231" s="433">
        <v>66</v>
      </c>
      <c r="IH231" s="433">
        <v>130</v>
      </c>
      <c r="II231" s="433">
        <v>421</v>
      </c>
      <c r="IJ231" s="433">
        <v>377</v>
      </c>
      <c r="IK231" s="433">
        <v>798</v>
      </c>
      <c r="IL231" s="433">
        <v>414</v>
      </c>
      <c r="IM231" s="433">
        <v>374</v>
      </c>
      <c r="IN231" s="433">
        <v>788</v>
      </c>
      <c r="IO231" s="433">
        <v>67</v>
      </c>
      <c r="IP231" s="433">
        <v>66</v>
      </c>
      <c r="IQ231" s="433">
        <v>133</v>
      </c>
      <c r="IR231" s="433">
        <v>414</v>
      </c>
      <c r="IS231" s="433">
        <v>367</v>
      </c>
      <c r="IT231" s="433">
        <v>781</v>
      </c>
      <c r="IU231" s="433">
        <v>17</v>
      </c>
      <c r="IV231" s="433">
        <v>43</v>
      </c>
      <c r="IW231" s="433">
        <v>44</v>
      </c>
      <c r="IX231" s="433">
        <v>90</v>
      </c>
      <c r="IY231" s="433">
        <v>59</v>
      </c>
      <c r="IZ231" s="433">
        <v>63</v>
      </c>
      <c r="JA231" s="433">
        <v>122</v>
      </c>
      <c r="JB231" s="433">
        <v>411</v>
      </c>
      <c r="JC231" s="433">
        <v>351</v>
      </c>
      <c r="JD231" s="433">
        <v>762</v>
      </c>
      <c r="JE231" s="433">
        <v>405</v>
      </c>
      <c r="JF231" s="433">
        <v>351</v>
      </c>
      <c r="JG231" s="433">
        <v>756</v>
      </c>
      <c r="JH231" s="433">
        <v>54</v>
      </c>
      <c r="JI231" s="433">
        <v>71</v>
      </c>
      <c r="JJ231" s="433">
        <v>125</v>
      </c>
      <c r="JK231" s="433">
        <v>406</v>
      </c>
      <c r="JL231" s="433">
        <v>365</v>
      </c>
      <c r="JM231" s="433">
        <v>771</v>
      </c>
      <c r="JN231" s="433">
        <v>15</v>
      </c>
      <c r="JO231" s="433">
        <v>42</v>
      </c>
      <c r="JP231" s="433">
        <v>45</v>
      </c>
      <c r="JQ231" s="433">
        <v>43</v>
      </c>
      <c r="JR231" s="433">
        <v>79</v>
      </c>
      <c r="JS231" s="433">
        <v>60</v>
      </c>
      <c r="JT231" s="433">
        <v>139</v>
      </c>
      <c r="JU231" s="433">
        <v>411</v>
      </c>
      <c r="JV231" s="433">
        <v>367</v>
      </c>
      <c r="JW231" s="433">
        <v>778</v>
      </c>
      <c r="JX231" s="433">
        <v>408</v>
      </c>
      <c r="JY231" s="433">
        <v>367</v>
      </c>
      <c r="JZ231" s="433">
        <v>775</v>
      </c>
      <c r="KA231" s="433">
        <v>59</v>
      </c>
      <c r="KB231" s="433">
        <v>51</v>
      </c>
      <c r="KC231" s="433">
        <v>110</v>
      </c>
      <c r="KD231" s="433">
        <v>396</v>
      </c>
      <c r="KE231" s="433">
        <v>370</v>
      </c>
      <c r="KF231" s="433">
        <v>766</v>
      </c>
      <c r="KG231" s="433">
        <v>16</v>
      </c>
      <c r="KH231" s="433">
        <v>42</v>
      </c>
      <c r="KI231" s="433">
        <v>45</v>
      </c>
      <c r="KJ231" s="433">
        <v>43</v>
      </c>
      <c r="KK231" s="433">
        <v>76</v>
      </c>
      <c r="KL231" s="433">
        <v>76</v>
      </c>
      <c r="KM231" s="433">
        <v>152</v>
      </c>
      <c r="KN231" s="433">
        <v>384</v>
      </c>
      <c r="KO231" s="433">
        <v>366</v>
      </c>
      <c r="KP231" s="433">
        <v>750</v>
      </c>
      <c r="KQ231" s="433">
        <v>382</v>
      </c>
      <c r="KR231" s="433">
        <v>362</v>
      </c>
      <c r="KS231" s="433">
        <v>744</v>
      </c>
      <c r="KT231" s="433">
        <v>62</v>
      </c>
      <c r="KU231" s="433">
        <v>69</v>
      </c>
      <c r="KV231" s="433">
        <v>131</v>
      </c>
      <c r="KW231" s="433">
        <v>383</v>
      </c>
      <c r="KX231" s="433">
        <v>375</v>
      </c>
      <c r="KY231" s="433">
        <v>758</v>
      </c>
      <c r="KZ231" s="433">
        <v>17</v>
      </c>
      <c r="LA231" s="433">
        <v>26</v>
      </c>
      <c r="LB231" s="433">
        <v>43</v>
      </c>
      <c r="LC231" s="433">
        <v>43</v>
      </c>
      <c r="LD231" s="434">
        <v>0.79268292682926833</v>
      </c>
      <c r="LE231" s="434">
        <v>0.8904109589041096</v>
      </c>
      <c r="LF231" s="434">
        <v>0.83870967741935487</v>
      </c>
      <c r="LG231" s="434">
        <v>2.5056947608200431E-2</v>
      </c>
      <c r="LH231" s="434">
        <v>7.3529411764705621E-3</v>
      </c>
      <c r="LI231" s="434">
        <v>1.6528925619834656E-2</v>
      </c>
      <c r="LJ231" s="434">
        <v>4.3269230769230727E-2</v>
      </c>
      <c r="LK231" s="434">
        <v>4.7263681592039752E-2</v>
      </c>
      <c r="LL231" s="434">
        <v>4.5232273838630821E-2</v>
      </c>
      <c r="LM231" s="434">
        <v>0.984375</v>
      </c>
      <c r="LN231" s="434">
        <v>0.9452054794520548</v>
      </c>
      <c r="LO231" s="434">
        <v>0.96350364963503654</v>
      </c>
      <c r="LP231" s="434">
        <v>7.3496659242761719E-2</v>
      </c>
      <c r="LQ231" s="434">
        <v>1.4851485148514865E-2</v>
      </c>
      <c r="LR231" s="434">
        <v>4.572098475967179E-2</v>
      </c>
      <c r="LS231" s="434">
        <v>6.2790697674418583E-2</v>
      </c>
      <c r="LT231" s="434">
        <v>5.0890585241730291E-2</v>
      </c>
      <c r="LU231" s="434">
        <v>5.7108140947752073E-2</v>
      </c>
      <c r="LV231" s="434">
        <v>0.78873239436619713</v>
      </c>
      <c r="LW231" s="434">
        <v>0.77142857142857146</v>
      </c>
      <c r="LX231" s="434">
        <v>0.78014184397163122</v>
      </c>
      <c r="LY231" s="434">
        <v>-2.3752969121140222E-3</v>
      </c>
      <c r="LZ231" s="434">
        <v>-5.3050397877985045E-3</v>
      </c>
      <c r="MA231" s="434">
        <v>-3.759398496240518E-3</v>
      </c>
      <c r="MB231" s="434">
        <v>4.6948356807511749E-2</v>
      </c>
      <c r="MC231" s="434">
        <v>2.9100529100529071E-2</v>
      </c>
      <c r="MD231" s="434">
        <v>3.8557213930348277E-2</v>
      </c>
      <c r="ME231" s="268">
        <v>0.83116883116883122</v>
      </c>
      <c r="MF231" s="268">
        <v>1.03125</v>
      </c>
      <c r="MG231" s="434">
        <v>0.92198581560283688</v>
      </c>
      <c r="MH231" s="434">
        <v>4.4186046511627941E-2</v>
      </c>
      <c r="MI231" s="434">
        <v>4.6753246753246769E-2</v>
      </c>
      <c r="MJ231" s="434">
        <v>4.5398773006134929E-2</v>
      </c>
      <c r="MK231" s="434">
        <v>1.6627078384798155E-2</v>
      </c>
      <c r="ML231" s="434">
        <v>7.9575596816976457E-3</v>
      </c>
      <c r="MM231" s="434">
        <v>1.253132832080206E-2</v>
      </c>
      <c r="MN231" s="434">
        <v>0.95161290322580649</v>
      </c>
      <c r="MO231" s="434">
        <v>0.85135135135135132</v>
      </c>
      <c r="MP231" s="434">
        <v>0.8970588235294118</v>
      </c>
      <c r="MQ231" s="434">
        <v>7.2463768115942351E-3</v>
      </c>
      <c r="MR231" s="434">
        <v>2.7247956403269713E-2</v>
      </c>
      <c r="MS231" s="434">
        <v>1.6645326504481472E-2</v>
      </c>
      <c r="MT231" s="434">
        <v>1.4598540145985384E-2</v>
      </c>
      <c r="MU231" s="434">
        <v>0</v>
      </c>
      <c r="MV231" s="434">
        <v>7.8740157480314821E-3</v>
      </c>
      <c r="MW231" s="434">
        <v>0.98750000000000004</v>
      </c>
      <c r="MX231" s="434">
        <v>0.90909090909090906</v>
      </c>
      <c r="MY231" s="434">
        <v>0.95205479452054798</v>
      </c>
      <c r="MZ231" s="434">
        <v>-2.4630541871921263E-2</v>
      </c>
      <c r="NA231" s="434">
        <v>-3.8356164383561708E-2</v>
      </c>
      <c r="NB231" s="434">
        <v>-3.112840466926059E-2</v>
      </c>
      <c r="NC231" s="434">
        <v>7.2992700729926918E-3</v>
      </c>
      <c r="ND231" s="434">
        <v>0</v>
      </c>
      <c r="NE231" s="434">
        <v>3.856041131105381E-3</v>
      </c>
      <c r="NF231" s="434">
        <v>0.88372093023255816</v>
      </c>
      <c r="NG231" s="434">
        <v>1.1875</v>
      </c>
      <c r="NH231" s="434">
        <v>1.0133333333333334</v>
      </c>
      <c r="NI231" s="434">
        <v>-2.525252525252597E-3</v>
      </c>
      <c r="NJ231" s="434">
        <v>-3.2432432432432323E-2</v>
      </c>
      <c r="NK231" s="434">
        <v>-1.6971279373368064E-2</v>
      </c>
      <c r="NL231" s="434">
        <v>5.2083333333333703E-3</v>
      </c>
      <c r="NM231" s="434">
        <v>1.0928961748633892E-2</v>
      </c>
      <c r="NN231" s="434">
        <v>8.0000000000000071E-3</v>
      </c>
    </row>
    <row r="232" spans="1:378" x14ac:dyDescent="0.25">
      <c r="A232" s="269" t="s">
        <v>1076</v>
      </c>
      <c r="B232" s="429">
        <v>79</v>
      </c>
      <c r="C232" s="429">
        <v>70</v>
      </c>
      <c r="D232" s="429">
        <v>149</v>
      </c>
      <c r="E232" s="429">
        <v>504</v>
      </c>
      <c r="F232" s="429">
        <v>466</v>
      </c>
      <c r="G232" s="429">
        <v>970</v>
      </c>
      <c r="H232" s="429">
        <v>15</v>
      </c>
      <c r="I232" s="429">
        <v>50</v>
      </c>
      <c r="J232" s="429">
        <v>49</v>
      </c>
      <c r="K232" s="429">
        <v>107</v>
      </c>
      <c r="L232" s="429">
        <v>63</v>
      </c>
      <c r="M232" s="429">
        <v>57</v>
      </c>
      <c r="N232" s="429">
        <v>120</v>
      </c>
      <c r="O232" s="429">
        <v>481</v>
      </c>
      <c r="P232" s="429">
        <v>458</v>
      </c>
      <c r="Q232" s="429">
        <v>939</v>
      </c>
      <c r="R232" s="429">
        <v>452</v>
      </c>
      <c r="S232" s="429">
        <v>441</v>
      </c>
      <c r="T232" s="429">
        <v>893</v>
      </c>
      <c r="U232" s="429">
        <v>63</v>
      </c>
      <c r="V232" s="429">
        <v>62</v>
      </c>
      <c r="W232" s="429">
        <v>125</v>
      </c>
      <c r="X232" s="429">
        <v>477</v>
      </c>
      <c r="Y232" s="429">
        <v>461</v>
      </c>
      <c r="Z232" s="429">
        <v>938</v>
      </c>
      <c r="AA232" s="429">
        <v>16</v>
      </c>
      <c r="AB232" s="429">
        <v>52</v>
      </c>
      <c r="AC232" s="429">
        <v>49</v>
      </c>
      <c r="AD232" s="429">
        <v>108</v>
      </c>
      <c r="AE232" s="429">
        <v>66</v>
      </c>
      <c r="AF232" s="429">
        <v>76</v>
      </c>
      <c r="AG232" s="429">
        <v>142</v>
      </c>
      <c r="AH232" s="429">
        <v>471</v>
      </c>
      <c r="AI232" s="429">
        <v>453</v>
      </c>
      <c r="AJ232" s="429">
        <v>924</v>
      </c>
      <c r="AK232" s="429">
        <v>451</v>
      </c>
      <c r="AL232" s="429">
        <v>448</v>
      </c>
      <c r="AM232" s="429">
        <v>899</v>
      </c>
      <c r="AN232" s="429">
        <v>66</v>
      </c>
      <c r="AO232" s="429">
        <v>56</v>
      </c>
      <c r="AP232" s="429">
        <v>122</v>
      </c>
      <c r="AQ232" s="429">
        <v>442</v>
      </c>
      <c r="AR232" s="429">
        <v>408</v>
      </c>
      <c r="AS232" s="429">
        <v>850</v>
      </c>
      <c r="AT232" s="429">
        <v>13</v>
      </c>
      <c r="AU232" s="429">
        <v>54</v>
      </c>
      <c r="AV232" s="429">
        <v>44</v>
      </c>
      <c r="AW232" s="429">
        <v>78</v>
      </c>
      <c r="AX232" s="429">
        <v>73</v>
      </c>
      <c r="AY232" s="429">
        <v>65</v>
      </c>
      <c r="AZ232" s="429">
        <v>138</v>
      </c>
      <c r="BA232" s="429">
        <v>413</v>
      </c>
      <c r="BB232" s="429">
        <v>387</v>
      </c>
      <c r="BC232" s="429">
        <v>800</v>
      </c>
      <c r="BD232" s="429">
        <v>393</v>
      </c>
      <c r="BE232" s="429">
        <v>375</v>
      </c>
      <c r="BF232" s="429">
        <v>768</v>
      </c>
      <c r="BG232" s="429">
        <v>57</v>
      </c>
      <c r="BH232" s="429">
        <v>60</v>
      </c>
      <c r="BI232" s="429">
        <v>117</v>
      </c>
      <c r="BJ232" s="429">
        <v>408</v>
      </c>
      <c r="BK232" s="429">
        <v>381</v>
      </c>
      <c r="BL232" s="429">
        <v>789</v>
      </c>
      <c r="BM232" s="429">
        <v>16</v>
      </c>
      <c r="BN232" s="429">
        <v>40</v>
      </c>
      <c r="BO232" s="429">
        <v>40</v>
      </c>
      <c r="BP232" s="429">
        <v>70</v>
      </c>
      <c r="BQ232" s="429">
        <v>75</v>
      </c>
      <c r="BR232" s="429">
        <v>69</v>
      </c>
      <c r="BS232" s="429">
        <v>144</v>
      </c>
      <c r="BT232" s="429">
        <v>420</v>
      </c>
      <c r="BU232" s="429">
        <v>412</v>
      </c>
      <c r="BV232" s="429">
        <v>832</v>
      </c>
      <c r="BW232" s="429">
        <v>402</v>
      </c>
      <c r="BX232" s="429">
        <v>398</v>
      </c>
      <c r="BY232" s="429">
        <v>800</v>
      </c>
      <c r="BZ232" s="429">
        <v>67</v>
      </c>
      <c r="CA232" s="429">
        <v>52</v>
      </c>
      <c r="CB232" s="429">
        <v>119</v>
      </c>
      <c r="CC232" s="429">
        <v>391</v>
      </c>
      <c r="CD232" s="429">
        <v>372</v>
      </c>
      <c r="CE232" s="429">
        <v>763</v>
      </c>
      <c r="CF232" s="429">
        <v>12</v>
      </c>
      <c r="CG232" s="429">
        <v>44</v>
      </c>
      <c r="CH232" s="429">
        <v>38</v>
      </c>
      <c r="CI232" s="429">
        <v>67</v>
      </c>
      <c r="CJ232" s="429">
        <v>56</v>
      </c>
      <c r="CK232" s="429">
        <v>61</v>
      </c>
      <c r="CL232" s="429">
        <v>117</v>
      </c>
      <c r="CM232" s="429">
        <v>376</v>
      </c>
      <c r="CN232" s="429">
        <v>357</v>
      </c>
      <c r="CO232" s="429">
        <v>733</v>
      </c>
      <c r="CP232" s="429">
        <v>357</v>
      </c>
      <c r="CQ232" s="429">
        <v>349</v>
      </c>
      <c r="CR232" s="429">
        <v>706</v>
      </c>
      <c r="CS232" s="429">
        <v>46</v>
      </c>
      <c r="CT232" s="429">
        <v>58</v>
      </c>
      <c r="CU232" s="429">
        <v>104</v>
      </c>
      <c r="CV232" s="429">
        <v>357</v>
      </c>
      <c r="CW232" s="429">
        <v>350</v>
      </c>
      <c r="CX232" s="429">
        <v>707</v>
      </c>
      <c r="CY232" s="429">
        <v>13</v>
      </c>
      <c r="CZ232" s="429">
        <v>42</v>
      </c>
      <c r="DA232" s="429">
        <v>36</v>
      </c>
      <c r="DB232" s="429">
        <v>61</v>
      </c>
      <c r="DC232" s="429">
        <v>59</v>
      </c>
      <c r="DD232" s="429">
        <v>72</v>
      </c>
      <c r="DE232" s="429">
        <v>131</v>
      </c>
      <c r="DF232" s="429">
        <v>356</v>
      </c>
      <c r="DG232" s="429">
        <v>353</v>
      </c>
      <c r="DH232" s="429">
        <v>709</v>
      </c>
      <c r="DI232" s="429">
        <v>337</v>
      </c>
      <c r="DJ232" s="429">
        <v>343</v>
      </c>
      <c r="DK232" s="429">
        <v>680</v>
      </c>
      <c r="DL232" s="429">
        <v>49</v>
      </c>
      <c r="DM232" s="429">
        <v>45</v>
      </c>
      <c r="DN232" s="429">
        <v>94</v>
      </c>
      <c r="DO232" s="429">
        <v>342</v>
      </c>
      <c r="DP232" s="429">
        <v>331</v>
      </c>
      <c r="DQ232" s="429">
        <v>673</v>
      </c>
      <c r="DR232" s="429">
        <v>11</v>
      </c>
      <c r="DS232" s="429">
        <v>42</v>
      </c>
      <c r="DT232" s="429">
        <v>35</v>
      </c>
      <c r="DU232" s="429">
        <v>62</v>
      </c>
      <c r="DV232" s="429">
        <v>47</v>
      </c>
      <c r="DW232" s="429">
        <v>47</v>
      </c>
      <c r="DX232" s="429">
        <v>94</v>
      </c>
      <c r="DY232" s="429">
        <v>339</v>
      </c>
      <c r="DZ232" s="429">
        <v>313</v>
      </c>
      <c r="EA232" s="429">
        <v>652</v>
      </c>
      <c r="EB232" s="429">
        <v>322</v>
      </c>
      <c r="EC232" s="429">
        <v>310</v>
      </c>
      <c r="ED232" s="429">
        <v>632</v>
      </c>
      <c r="EE232" s="429">
        <v>55</v>
      </c>
      <c r="EF232" s="429">
        <v>40</v>
      </c>
      <c r="EG232" s="429">
        <v>95</v>
      </c>
      <c r="EH232" s="429">
        <v>347</v>
      </c>
      <c r="EI232" s="429">
        <v>311</v>
      </c>
      <c r="EJ232" s="429">
        <v>658</v>
      </c>
      <c r="EK232" s="429">
        <v>13</v>
      </c>
      <c r="EL232" s="429">
        <v>38</v>
      </c>
      <c r="EM232" s="429">
        <v>35</v>
      </c>
      <c r="EN232" s="429">
        <v>62</v>
      </c>
      <c r="EO232" s="429">
        <v>59</v>
      </c>
      <c r="EP232" s="429">
        <v>57</v>
      </c>
      <c r="EQ232" s="429">
        <v>116</v>
      </c>
      <c r="ER232" s="429">
        <v>336</v>
      </c>
      <c r="ES232" s="429">
        <v>313</v>
      </c>
      <c r="ET232" s="429">
        <v>649</v>
      </c>
      <c r="EU232" s="429">
        <v>322</v>
      </c>
      <c r="EV232" s="429">
        <v>300</v>
      </c>
      <c r="EW232" s="429">
        <v>622</v>
      </c>
      <c r="EX232" s="429">
        <v>40</v>
      </c>
      <c r="EY232" s="429">
        <v>55</v>
      </c>
      <c r="EZ232" s="429">
        <v>95</v>
      </c>
      <c r="FA232" s="429">
        <v>318</v>
      </c>
      <c r="FB232" s="429">
        <v>315</v>
      </c>
      <c r="FC232" s="429">
        <v>633</v>
      </c>
      <c r="FD232" s="429">
        <v>8</v>
      </c>
      <c r="FE232" s="429">
        <v>38</v>
      </c>
      <c r="FF232" s="429">
        <v>33</v>
      </c>
      <c r="FG232" s="429">
        <v>60</v>
      </c>
      <c r="FH232" s="429">
        <v>36</v>
      </c>
      <c r="FI232" s="429">
        <v>50</v>
      </c>
      <c r="FJ232" s="429">
        <v>86</v>
      </c>
      <c r="FK232" s="429">
        <v>314</v>
      </c>
      <c r="FL232" s="429">
        <v>309</v>
      </c>
      <c r="FM232" s="429">
        <v>623</v>
      </c>
      <c r="FN232" s="429">
        <v>289</v>
      </c>
      <c r="FO232" s="429">
        <v>299</v>
      </c>
      <c r="FP232" s="429">
        <v>588</v>
      </c>
      <c r="FQ232" s="429">
        <v>56</v>
      </c>
      <c r="FR232" s="429">
        <v>45</v>
      </c>
      <c r="FS232" s="429">
        <v>101</v>
      </c>
      <c r="FT232" s="429">
        <v>323</v>
      </c>
      <c r="FU232" s="429">
        <v>299</v>
      </c>
      <c r="FV232" s="429">
        <v>622</v>
      </c>
      <c r="FW232" s="429">
        <v>11</v>
      </c>
      <c r="FX232" s="429">
        <v>36</v>
      </c>
      <c r="FY232" s="429">
        <v>31</v>
      </c>
      <c r="FZ232" s="429">
        <v>51</v>
      </c>
      <c r="GA232" s="429">
        <v>50</v>
      </c>
      <c r="GB232" s="429">
        <v>47</v>
      </c>
      <c r="GC232" s="429">
        <v>97</v>
      </c>
      <c r="GD232" s="429">
        <v>292</v>
      </c>
      <c r="GE232" s="429">
        <v>289</v>
      </c>
      <c r="GF232" s="429">
        <v>581</v>
      </c>
      <c r="GG232" s="429">
        <v>282</v>
      </c>
      <c r="GH232" s="429">
        <v>282</v>
      </c>
      <c r="GI232" s="429">
        <v>564</v>
      </c>
      <c r="GJ232" s="429">
        <v>55</v>
      </c>
      <c r="GK232" s="429">
        <v>39</v>
      </c>
      <c r="GL232" s="429">
        <v>94</v>
      </c>
      <c r="GM232" s="429">
        <v>312</v>
      </c>
      <c r="GN232" s="429">
        <v>281</v>
      </c>
      <c r="GO232" s="429">
        <v>593</v>
      </c>
      <c r="GP232" s="429">
        <v>47</v>
      </c>
      <c r="GQ232" s="429">
        <v>32</v>
      </c>
      <c r="GR232" s="429">
        <v>31</v>
      </c>
      <c r="GS232" s="429">
        <v>50</v>
      </c>
      <c r="GT232" s="429">
        <v>58</v>
      </c>
      <c r="GU232" s="429">
        <v>105</v>
      </c>
      <c r="GV232" s="429">
        <v>11</v>
      </c>
      <c r="GW232" s="429">
        <v>299</v>
      </c>
      <c r="GX232" s="429">
        <v>280</v>
      </c>
      <c r="GY232" s="429">
        <v>579</v>
      </c>
      <c r="GZ232" s="429">
        <v>288</v>
      </c>
      <c r="HA232" s="429">
        <v>275</v>
      </c>
      <c r="HB232" s="429">
        <v>563</v>
      </c>
      <c r="HC232" s="429">
        <v>44</v>
      </c>
      <c r="HD232" s="429">
        <v>33</v>
      </c>
      <c r="HE232" s="429">
        <v>77</v>
      </c>
      <c r="HF232" s="429">
        <v>288</v>
      </c>
      <c r="HG232" s="429">
        <v>260</v>
      </c>
      <c r="HH232" s="429">
        <v>548</v>
      </c>
      <c r="HI232" s="429">
        <v>10</v>
      </c>
      <c r="HJ232" s="429">
        <v>36</v>
      </c>
      <c r="HK232" s="429">
        <v>30</v>
      </c>
      <c r="HL232" s="429">
        <v>47</v>
      </c>
      <c r="HM232" s="429">
        <v>48</v>
      </c>
      <c r="HN232" s="429">
        <v>41</v>
      </c>
      <c r="HO232" s="429">
        <v>89</v>
      </c>
      <c r="HP232" s="429">
        <v>299</v>
      </c>
      <c r="HQ232" s="429">
        <v>264</v>
      </c>
      <c r="HR232" s="429">
        <v>563</v>
      </c>
      <c r="HS232" s="429">
        <v>288</v>
      </c>
      <c r="HT232" s="429">
        <v>259</v>
      </c>
      <c r="HU232" s="429">
        <v>547</v>
      </c>
      <c r="HV232" s="429">
        <v>41</v>
      </c>
      <c r="HW232" s="429">
        <v>36</v>
      </c>
      <c r="HX232" s="429">
        <v>77</v>
      </c>
      <c r="HY232" s="429">
        <v>280</v>
      </c>
      <c r="HZ232" s="429">
        <v>246</v>
      </c>
      <c r="IA232" s="429">
        <v>526</v>
      </c>
      <c r="IB232" s="429">
        <v>7</v>
      </c>
      <c r="IC232" s="429">
        <v>36</v>
      </c>
      <c r="ID232" s="429">
        <v>29</v>
      </c>
      <c r="IE232" s="429">
        <v>47</v>
      </c>
      <c r="IF232" s="429">
        <v>43</v>
      </c>
      <c r="IG232" s="429">
        <v>43</v>
      </c>
      <c r="IH232" s="429">
        <v>86</v>
      </c>
      <c r="II232" s="429">
        <v>277</v>
      </c>
      <c r="IJ232" s="429">
        <v>242</v>
      </c>
      <c r="IK232" s="429">
        <v>519</v>
      </c>
      <c r="IL232" s="429">
        <v>277</v>
      </c>
      <c r="IM232" s="429">
        <v>242</v>
      </c>
      <c r="IN232" s="429">
        <v>519</v>
      </c>
      <c r="IO232" s="429">
        <v>43</v>
      </c>
      <c r="IP232" s="429">
        <v>47</v>
      </c>
      <c r="IQ232" s="429">
        <v>90</v>
      </c>
      <c r="IR232" s="429">
        <v>273</v>
      </c>
      <c r="IS232" s="429">
        <v>235</v>
      </c>
      <c r="IT232" s="429">
        <v>508</v>
      </c>
      <c r="IU232" s="429">
        <v>10</v>
      </c>
      <c r="IV232" s="429">
        <v>32</v>
      </c>
      <c r="IW232" s="429">
        <v>29</v>
      </c>
      <c r="IX232" s="429">
        <v>48</v>
      </c>
      <c r="IY232" s="429">
        <v>35</v>
      </c>
      <c r="IZ232" s="429">
        <v>45</v>
      </c>
      <c r="JA232" s="429">
        <v>80</v>
      </c>
      <c r="JB232" s="429">
        <v>266</v>
      </c>
      <c r="JC232" s="429">
        <v>231</v>
      </c>
      <c r="JD232" s="429">
        <v>497</v>
      </c>
      <c r="JE232" s="429">
        <v>266</v>
      </c>
      <c r="JF232" s="429">
        <v>231</v>
      </c>
      <c r="JG232" s="429">
        <v>497</v>
      </c>
      <c r="JH232" s="429">
        <v>40</v>
      </c>
      <c r="JI232" s="429">
        <v>56</v>
      </c>
      <c r="JJ232" s="429">
        <v>96</v>
      </c>
      <c r="JK232" s="429">
        <v>266</v>
      </c>
      <c r="JL232" s="429">
        <v>252</v>
      </c>
      <c r="JM232" s="429">
        <v>518</v>
      </c>
      <c r="JN232" s="429">
        <v>10</v>
      </c>
      <c r="JO232" s="429">
        <v>32</v>
      </c>
      <c r="JP232" s="429">
        <v>30</v>
      </c>
      <c r="JQ232" s="429">
        <v>30</v>
      </c>
      <c r="JR232" s="429">
        <v>53</v>
      </c>
      <c r="JS232" s="429">
        <v>35</v>
      </c>
      <c r="JT232" s="429">
        <v>88</v>
      </c>
      <c r="JU232" s="429">
        <v>265</v>
      </c>
      <c r="JV232" s="429">
        <v>249</v>
      </c>
      <c r="JW232" s="429">
        <v>514</v>
      </c>
      <c r="JX232" s="429">
        <v>264</v>
      </c>
      <c r="JY232" s="429">
        <v>249</v>
      </c>
      <c r="JZ232" s="429">
        <v>513</v>
      </c>
      <c r="KA232" s="429">
        <v>39</v>
      </c>
      <c r="KB232" s="429">
        <v>36</v>
      </c>
      <c r="KC232" s="429">
        <v>75</v>
      </c>
      <c r="KD232" s="429">
        <v>259</v>
      </c>
      <c r="KE232" s="429">
        <v>259</v>
      </c>
      <c r="KF232" s="429">
        <v>518</v>
      </c>
      <c r="KG232" s="429">
        <v>12</v>
      </c>
      <c r="KH232" s="429">
        <v>30</v>
      </c>
      <c r="KI232" s="429">
        <v>30</v>
      </c>
      <c r="KJ232" s="429">
        <v>30</v>
      </c>
      <c r="KK232" s="429">
        <v>56</v>
      </c>
      <c r="KL232" s="429">
        <v>52</v>
      </c>
      <c r="KM232" s="429">
        <v>108</v>
      </c>
      <c r="KN232" s="429">
        <v>256</v>
      </c>
      <c r="KO232" s="429">
        <v>255</v>
      </c>
      <c r="KP232" s="429">
        <v>511</v>
      </c>
      <c r="KQ232" s="429">
        <v>256</v>
      </c>
      <c r="KR232" s="429">
        <v>255</v>
      </c>
      <c r="KS232" s="429">
        <v>511</v>
      </c>
      <c r="KT232" s="429">
        <v>46</v>
      </c>
      <c r="KU232" s="429">
        <v>48</v>
      </c>
      <c r="KV232" s="429">
        <v>94</v>
      </c>
      <c r="KW232" s="429">
        <v>253</v>
      </c>
      <c r="KX232" s="429">
        <v>268</v>
      </c>
      <c r="KY232" s="429">
        <v>521</v>
      </c>
      <c r="KZ232" s="429">
        <v>12</v>
      </c>
      <c r="LA232" s="429">
        <v>17</v>
      </c>
      <c r="LB232" s="429">
        <v>29</v>
      </c>
      <c r="LC232" s="429">
        <v>29</v>
      </c>
      <c r="LD232" s="430">
        <v>0.74626865671641796</v>
      </c>
      <c r="LE232" s="430">
        <v>0.90384615384615385</v>
      </c>
      <c r="LF232" s="430">
        <v>0.81512605042016806</v>
      </c>
      <c r="LG232" s="430">
        <v>4.9535603715170295E-2</v>
      </c>
      <c r="LH232" s="430">
        <v>3.3444816053511683E-2</v>
      </c>
      <c r="LI232" s="430">
        <v>4.1800643086816747E-2</v>
      </c>
      <c r="LJ232" s="430">
        <v>3.4246575342465779E-2</v>
      </c>
      <c r="LK232" s="430">
        <v>2.422145328719727E-2</v>
      </c>
      <c r="LL232" s="430">
        <v>2.9259896729776247E-2</v>
      </c>
      <c r="LM232" s="430">
        <v>1.0217391304347827</v>
      </c>
      <c r="LN232" s="430">
        <v>1</v>
      </c>
      <c r="LO232" s="430">
        <v>1.0096153846153846</v>
      </c>
      <c r="LP232" s="430">
        <v>6.7307692307692291E-2</v>
      </c>
      <c r="LQ232" s="430">
        <v>-1.4234875444839812E-2</v>
      </c>
      <c r="LR232" s="430">
        <v>2.8667790893760592E-2</v>
      </c>
      <c r="LS232" s="430">
        <v>3.6789297658862852E-2</v>
      </c>
      <c r="LT232" s="430">
        <v>1.7857142857142905E-2</v>
      </c>
      <c r="LU232" s="430">
        <v>2.7633851468048309E-2</v>
      </c>
      <c r="LV232" s="430">
        <v>0.97959183673469385</v>
      </c>
      <c r="LW232" s="430">
        <v>0.91111111111111109</v>
      </c>
      <c r="LX232" s="430">
        <v>0.94680851063829785</v>
      </c>
      <c r="LY232" s="430">
        <v>3.4722222222222099E-3</v>
      </c>
      <c r="LZ232" s="430">
        <v>3.4615384615384603E-2</v>
      </c>
      <c r="MA232" s="430">
        <v>1.8248175182481785E-2</v>
      </c>
      <c r="MB232" s="430">
        <v>3.6789297658862852E-2</v>
      </c>
      <c r="MC232" s="430">
        <v>1.8939393939393923E-2</v>
      </c>
      <c r="MD232" s="430">
        <v>2.8419182948490218E-2</v>
      </c>
      <c r="ME232" s="270">
        <v>0.78181818181818186</v>
      </c>
      <c r="MF232" s="270">
        <v>1.075</v>
      </c>
      <c r="MG232" s="430">
        <v>0.90526315789473688</v>
      </c>
      <c r="MH232" s="430">
        <v>2.5000000000000022E-2</v>
      </c>
      <c r="MI232" s="430">
        <v>6.0975609756097615E-2</v>
      </c>
      <c r="MJ232" s="430">
        <v>4.1825095057034245E-2</v>
      </c>
      <c r="MK232" s="430">
        <v>0</v>
      </c>
      <c r="ML232" s="430">
        <v>0</v>
      </c>
      <c r="MM232" s="430">
        <v>0</v>
      </c>
      <c r="MN232" s="430">
        <v>0.875</v>
      </c>
      <c r="MO232" s="430">
        <v>0.81818181818181823</v>
      </c>
      <c r="MP232" s="430">
        <v>0.84210526315789469</v>
      </c>
      <c r="MQ232" s="430">
        <v>4.3956043956043911E-2</v>
      </c>
      <c r="MR232" s="430">
        <v>-2.5531914893617058E-2</v>
      </c>
      <c r="MS232" s="430">
        <v>1.1811023622047223E-2</v>
      </c>
      <c r="MT232" s="430">
        <v>0</v>
      </c>
      <c r="MU232" s="430">
        <v>0</v>
      </c>
      <c r="MV232" s="430">
        <v>0</v>
      </c>
      <c r="MW232" s="430">
        <v>0.9464285714285714</v>
      </c>
      <c r="MX232" s="430">
        <v>0.77777777777777779</v>
      </c>
      <c r="MY232" s="430">
        <v>0.87128712871287128</v>
      </c>
      <c r="MZ232" s="430">
        <v>-2.6315789473684292E-2</v>
      </c>
      <c r="NA232" s="430">
        <v>-2.3809523809523725E-2</v>
      </c>
      <c r="NB232" s="430">
        <v>-2.5096525096525157E-2</v>
      </c>
      <c r="NC232" s="430">
        <v>3.7735849056603765E-3</v>
      </c>
      <c r="ND232" s="430">
        <v>0</v>
      </c>
      <c r="NE232" s="430">
        <v>1.9455252918287869E-3</v>
      </c>
      <c r="NF232" s="430">
        <v>1.0181818181818181</v>
      </c>
      <c r="NG232" s="430">
        <v>1.3333333333333333</v>
      </c>
      <c r="NH232" s="430">
        <v>1.1489361702127661</v>
      </c>
      <c r="NI232" s="430">
        <v>-1.5444015444015413E-2</v>
      </c>
      <c r="NJ232" s="430">
        <v>-5.0193050193050093E-2</v>
      </c>
      <c r="NK232" s="430">
        <v>-3.2818532818532864E-2</v>
      </c>
      <c r="NL232" s="430">
        <v>0</v>
      </c>
      <c r="NM232" s="430">
        <v>0</v>
      </c>
      <c r="NN232" s="430">
        <v>0</v>
      </c>
    </row>
    <row r="233" spans="1:378" x14ac:dyDescent="0.25">
      <c r="A233" s="269" t="s">
        <v>205</v>
      </c>
      <c r="B233" s="429">
        <v>2</v>
      </c>
      <c r="C233" s="429">
        <v>0</v>
      </c>
      <c r="D233" s="429">
        <v>2</v>
      </c>
      <c r="E233" s="429">
        <v>14</v>
      </c>
      <c r="F233" s="429">
        <v>16</v>
      </c>
      <c r="G233" s="429">
        <v>30</v>
      </c>
      <c r="H233" s="429">
        <v>1</v>
      </c>
      <c r="I233" s="429">
        <v>4</v>
      </c>
      <c r="J233" s="429">
        <v>5</v>
      </c>
      <c r="K233" s="429">
        <v>0</v>
      </c>
      <c r="L233" s="429">
        <v>0</v>
      </c>
      <c r="M233" s="429">
        <v>0</v>
      </c>
      <c r="N233" s="429">
        <v>0</v>
      </c>
      <c r="O233" s="429">
        <v>21</v>
      </c>
      <c r="P233" s="429">
        <v>12</v>
      </c>
      <c r="Q233" s="429">
        <v>33</v>
      </c>
      <c r="R233" s="429">
        <v>13</v>
      </c>
      <c r="S233" s="429">
        <v>8</v>
      </c>
      <c r="T233" s="429">
        <v>21</v>
      </c>
      <c r="U233" s="429">
        <v>3</v>
      </c>
      <c r="V233" s="429">
        <v>3</v>
      </c>
      <c r="W233" s="429">
        <v>6</v>
      </c>
      <c r="X233" s="429">
        <v>11</v>
      </c>
      <c r="Y233" s="429">
        <v>13</v>
      </c>
      <c r="Z233" s="429">
        <v>24</v>
      </c>
      <c r="AA233" s="429">
        <v>2</v>
      </c>
      <c r="AB233" s="429">
        <v>2</v>
      </c>
      <c r="AC233" s="429">
        <v>4</v>
      </c>
      <c r="AD233" s="429">
        <v>0</v>
      </c>
      <c r="AE233" s="429">
        <v>1</v>
      </c>
      <c r="AF233" s="429">
        <v>1</v>
      </c>
      <c r="AG233" s="429">
        <v>2</v>
      </c>
      <c r="AH233" s="429">
        <v>16</v>
      </c>
      <c r="AI233" s="429">
        <v>12</v>
      </c>
      <c r="AJ233" s="429">
        <v>28</v>
      </c>
      <c r="AK233" s="429">
        <v>11</v>
      </c>
      <c r="AL233" s="429">
        <v>6</v>
      </c>
      <c r="AM233" s="429">
        <v>17</v>
      </c>
      <c r="AN233" s="429">
        <v>0</v>
      </c>
      <c r="AO233" s="429">
        <v>0</v>
      </c>
      <c r="AP233" s="429">
        <v>0</v>
      </c>
      <c r="AQ233" s="429">
        <v>4</v>
      </c>
      <c r="AR233" s="429">
        <v>7</v>
      </c>
      <c r="AS233" s="429">
        <v>11</v>
      </c>
      <c r="AT233" s="429">
        <v>2</v>
      </c>
      <c r="AU233" s="429">
        <v>2</v>
      </c>
      <c r="AV233" s="429">
        <v>4</v>
      </c>
      <c r="AW233" s="429">
        <v>0</v>
      </c>
      <c r="AX233" s="429">
        <v>0</v>
      </c>
      <c r="AY233" s="429">
        <v>1</v>
      </c>
      <c r="AZ233" s="429">
        <v>1</v>
      </c>
      <c r="BA233" s="429">
        <v>5</v>
      </c>
      <c r="BB233" s="429">
        <v>7</v>
      </c>
      <c r="BC233" s="429">
        <v>12</v>
      </c>
      <c r="BD233" s="429">
        <v>0</v>
      </c>
      <c r="BE233" s="429">
        <v>4</v>
      </c>
      <c r="BF233" s="429">
        <v>4</v>
      </c>
      <c r="BG233" s="429">
        <v>1</v>
      </c>
      <c r="BH233" s="429">
        <v>1</v>
      </c>
      <c r="BI233" s="429">
        <v>2</v>
      </c>
      <c r="BJ233" s="429">
        <v>5</v>
      </c>
      <c r="BK233" s="429">
        <v>3</v>
      </c>
      <c r="BL233" s="429">
        <v>8</v>
      </c>
      <c r="BM233" s="429">
        <v>1</v>
      </c>
      <c r="BN233" s="429">
        <v>1</v>
      </c>
      <c r="BO233" s="429">
        <v>2</v>
      </c>
      <c r="BP233" s="429">
        <v>0</v>
      </c>
      <c r="BQ233" s="429">
        <v>0</v>
      </c>
      <c r="BR233" s="429">
        <v>0</v>
      </c>
      <c r="BS233" s="429">
        <v>0</v>
      </c>
      <c r="BT233" s="429">
        <v>3</v>
      </c>
      <c r="BU233" s="429">
        <v>4</v>
      </c>
      <c r="BV233" s="429">
        <v>7</v>
      </c>
      <c r="BW233" s="429">
        <v>2</v>
      </c>
      <c r="BX233" s="429">
        <v>1</v>
      </c>
      <c r="BY233" s="429">
        <v>3</v>
      </c>
      <c r="BZ233" s="429">
        <v>2</v>
      </c>
      <c r="CA233" s="429">
        <v>2</v>
      </c>
      <c r="CB233" s="429">
        <v>4</v>
      </c>
      <c r="CC233" s="429">
        <v>6</v>
      </c>
      <c r="CD233" s="429">
        <v>12</v>
      </c>
      <c r="CE233" s="429">
        <v>18</v>
      </c>
      <c r="CF233" s="429">
        <v>1</v>
      </c>
      <c r="CG233" s="429">
        <v>2</v>
      </c>
      <c r="CH233" s="429">
        <v>3</v>
      </c>
      <c r="CI233" s="429">
        <v>0</v>
      </c>
      <c r="CJ233" s="429">
        <v>1</v>
      </c>
      <c r="CK233" s="429">
        <v>1</v>
      </c>
      <c r="CL233" s="429">
        <v>2</v>
      </c>
      <c r="CM233" s="429">
        <v>7</v>
      </c>
      <c r="CN233" s="429">
        <v>12</v>
      </c>
      <c r="CO233" s="429">
        <v>19</v>
      </c>
      <c r="CP233" s="429">
        <v>4</v>
      </c>
      <c r="CQ233" s="429">
        <v>6</v>
      </c>
      <c r="CR233" s="429">
        <v>10</v>
      </c>
      <c r="CS233" s="429">
        <v>0</v>
      </c>
      <c r="CT233" s="429">
        <v>1</v>
      </c>
      <c r="CU233" s="429">
        <v>1</v>
      </c>
      <c r="CV233" s="429">
        <v>8</v>
      </c>
      <c r="CW233" s="429">
        <v>12</v>
      </c>
      <c r="CX233" s="429">
        <v>20</v>
      </c>
      <c r="CY233" s="429">
        <v>2</v>
      </c>
      <c r="CZ233" s="429">
        <v>2</v>
      </c>
      <c r="DA233" s="429">
        <v>4</v>
      </c>
      <c r="DB233" s="429">
        <v>0</v>
      </c>
      <c r="DC233" s="429">
        <v>0</v>
      </c>
      <c r="DD233" s="429">
        <v>0</v>
      </c>
      <c r="DE233" s="429">
        <v>0</v>
      </c>
      <c r="DF233" s="429">
        <v>5</v>
      </c>
      <c r="DG233" s="429">
        <v>10</v>
      </c>
      <c r="DH233" s="429">
        <v>15</v>
      </c>
      <c r="DI233" s="429">
        <v>2</v>
      </c>
      <c r="DJ233" s="429">
        <v>2</v>
      </c>
      <c r="DK233" s="429">
        <v>4</v>
      </c>
      <c r="DL233" s="429">
        <v>0</v>
      </c>
      <c r="DM233" s="429">
        <v>1</v>
      </c>
      <c r="DN233" s="429">
        <v>1</v>
      </c>
      <c r="DO233" s="429">
        <v>3</v>
      </c>
      <c r="DP233" s="429">
        <v>5</v>
      </c>
      <c r="DQ233" s="429">
        <v>8</v>
      </c>
      <c r="DR233" s="429">
        <v>0</v>
      </c>
      <c r="DS233" s="429">
        <v>1</v>
      </c>
      <c r="DT233" s="429">
        <v>1</v>
      </c>
      <c r="DU233" s="429">
        <v>0</v>
      </c>
      <c r="DV233" s="429">
        <v>1</v>
      </c>
      <c r="DW233" s="429">
        <v>2</v>
      </c>
      <c r="DX233" s="429">
        <v>3</v>
      </c>
      <c r="DY233" s="429">
        <v>4</v>
      </c>
      <c r="DZ233" s="429">
        <v>10</v>
      </c>
      <c r="EA233" s="429">
        <v>14</v>
      </c>
      <c r="EB233" s="429">
        <v>3</v>
      </c>
      <c r="EC233" s="429">
        <v>7</v>
      </c>
      <c r="ED233" s="429">
        <v>10</v>
      </c>
      <c r="EE233" s="429">
        <v>1</v>
      </c>
      <c r="EF233" s="429">
        <v>0</v>
      </c>
      <c r="EG233" s="429">
        <v>1</v>
      </c>
      <c r="EH233" s="429">
        <v>5</v>
      </c>
      <c r="EI233" s="429">
        <v>4</v>
      </c>
      <c r="EJ233" s="429">
        <v>9</v>
      </c>
      <c r="EK233" s="429">
        <v>0</v>
      </c>
      <c r="EL233" s="429">
        <v>2</v>
      </c>
      <c r="EM233" s="429">
        <v>2</v>
      </c>
      <c r="EN233" s="429">
        <v>0</v>
      </c>
      <c r="EO233" s="429">
        <v>0</v>
      </c>
      <c r="EP233" s="429">
        <v>1</v>
      </c>
      <c r="EQ233" s="429">
        <v>1</v>
      </c>
      <c r="ER233" s="429">
        <v>4</v>
      </c>
      <c r="ES233" s="429">
        <v>6</v>
      </c>
      <c r="ET233" s="429">
        <v>10</v>
      </c>
      <c r="EU233" s="429">
        <v>0</v>
      </c>
      <c r="EV233" s="429">
        <v>5</v>
      </c>
      <c r="EW233" s="429">
        <v>5</v>
      </c>
      <c r="EX233" s="429">
        <v>0</v>
      </c>
      <c r="EY233" s="429">
        <v>3</v>
      </c>
      <c r="EZ233" s="429">
        <v>3</v>
      </c>
      <c r="FA233" s="429">
        <v>4</v>
      </c>
      <c r="FB233" s="429">
        <v>6</v>
      </c>
      <c r="FC233" s="429">
        <v>10</v>
      </c>
      <c r="FD233" s="429">
        <v>0</v>
      </c>
      <c r="FE233" s="429">
        <v>2</v>
      </c>
      <c r="FF233" s="429">
        <v>2</v>
      </c>
      <c r="FG233" s="429">
        <v>0</v>
      </c>
      <c r="FH233" s="429">
        <v>2</v>
      </c>
      <c r="FI233" s="429">
        <v>0</v>
      </c>
      <c r="FJ233" s="429">
        <v>2</v>
      </c>
      <c r="FK233" s="429">
        <v>5</v>
      </c>
      <c r="FL233" s="429">
        <v>9</v>
      </c>
      <c r="FM233" s="429">
        <v>14</v>
      </c>
      <c r="FN233" s="429">
        <v>3</v>
      </c>
      <c r="FO233" s="429">
        <v>2</v>
      </c>
      <c r="FP233" s="429">
        <v>5</v>
      </c>
      <c r="FQ233" s="429">
        <v>0</v>
      </c>
      <c r="FR233" s="429">
        <v>3</v>
      </c>
      <c r="FS233" s="429">
        <v>3</v>
      </c>
      <c r="FT233" s="429">
        <v>3</v>
      </c>
      <c r="FU233" s="429">
        <v>9</v>
      </c>
      <c r="FV233" s="429">
        <v>12</v>
      </c>
      <c r="FW233" s="429">
        <v>0</v>
      </c>
      <c r="FX233" s="429">
        <v>2</v>
      </c>
      <c r="FY233" s="429">
        <v>2</v>
      </c>
      <c r="FZ233" s="429">
        <v>0</v>
      </c>
      <c r="GA233" s="429">
        <v>0</v>
      </c>
      <c r="GB233" s="429">
        <v>1</v>
      </c>
      <c r="GC233" s="429">
        <v>1</v>
      </c>
      <c r="GD233" s="429">
        <v>12</v>
      </c>
      <c r="GE233" s="429">
        <v>18</v>
      </c>
      <c r="GF233" s="429">
        <v>30</v>
      </c>
      <c r="GG233" s="429">
        <v>9</v>
      </c>
      <c r="GH233" s="429">
        <v>9</v>
      </c>
      <c r="GI233" s="429">
        <v>18</v>
      </c>
      <c r="GJ233" s="429">
        <v>8</v>
      </c>
      <c r="GK233" s="429">
        <v>7</v>
      </c>
      <c r="GL233" s="429">
        <v>15</v>
      </c>
      <c r="GM233" s="429">
        <v>20</v>
      </c>
      <c r="GN233" s="429">
        <v>27</v>
      </c>
      <c r="GO233" s="429">
        <v>47</v>
      </c>
      <c r="GP233" s="429">
        <v>2</v>
      </c>
      <c r="GQ233" s="429">
        <v>6</v>
      </c>
      <c r="GR233" s="429">
        <v>7</v>
      </c>
      <c r="GS233" s="429">
        <v>0</v>
      </c>
      <c r="GT233" s="429">
        <v>1</v>
      </c>
      <c r="GU233" s="429">
        <v>3</v>
      </c>
      <c r="GV233" s="429">
        <v>1</v>
      </c>
      <c r="GW233" s="429">
        <v>19</v>
      </c>
      <c r="GX233" s="429">
        <v>21</v>
      </c>
      <c r="GY233" s="429">
        <v>40</v>
      </c>
      <c r="GZ233" s="429">
        <v>4</v>
      </c>
      <c r="HA233" s="429">
        <v>6</v>
      </c>
      <c r="HB233" s="429">
        <v>10</v>
      </c>
      <c r="HC233" s="429">
        <v>7</v>
      </c>
      <c r="HD233" s="429">
        <v>1</v>
      </c>
      <c r="HE233" s="429">
        <v>8</v>
      </c>
      <c r="HF233" s="429">
        <v>24</v>
      </c>
      <c r="HG233" s="429">
        <v>18</v>
      </c>
      <c r="HH233" s="429">
        <v>42</v>
      </c>
      <c r="HI233" s="429">
        <v>2</v>
      </c>
      <c r="HJ233" s="429">
        <v>4</v>
      </c>
      <c r="HK233" s="429">
        <v>6</v>
      </c>
      <c r="HL233" s="429">
        <v>0</v>
      </c>
      <c r="HM233" s="429">
        <v>0</v>
      </c>
      <c r="HN233" s="429">
        <v>1</v>
      </c>
      <c r="HO233" s="429">
        <v>1</v>
      </c>
      <c r="HP233" s="429">
        <v>22</v>
      </c>
      <c r="HQ233" s="429">
        <v>15</v>
      </c>
      <c r="HR233" s="429">
        <v>37</v>
      </c>
      <c r="HS233" s="429">
        <v>22</v>
      </c>
      <c r="HT233" s="429">
        <v>15</v>
      </c>
      <c r="HU233" s="429">
        <v>37</v>
      </c>
      <c r="HV233" s="429">
        <v>5</v>
      </c>
      <c r="HW233" s="429">
        <v>1</v>
      </c>
      <c r="HX233" s="429">
        <v>6</v>
      </c>
      <c r="HY233" s="429">
        <v>21</v>
      </c>
      <c r="HZ233" s="429">
        <v>18</v>
      </c>
      <c r="IA233" s="429">
        <v>39</v>
      </c>
      <c r="IB233" s="429">
        <v>3</v>
      </c>
      <c r="IC233" s="429">
        <v>3</v>
      </c>
      <c r="ID233" s="429">
        <v>6</v>
      </c>
      <c r="IE233" s="429">
        <v>0</v>
      </c>
      <c r="IF233" s="429">
        <v>1</v>
      </c>
      <c r="IG233" s="429">
        <v>2</v>
      </c>
      <c r="IH233" s="429">
        <v>3</v>
      </c>
      <c r="II233" s="429">
        <v>18</v>
      </c>
      <c r="IJ233" s="429">
        <v>16</v>
      </c>
      <c r="IK233" s="429">
        <v>34</v>
      </c>
      <c r="IL233" s="429">
        <v>11</v>
      </c>
      <c r="IM233" s="429">
        <v>13</v>
      </c>
      <c r="IN233" s="429">
        <v>24</v>
      </c>
      <c r="IO233" s="429">
        <v>3</v>
      </c>
      <c r="IP233" s="429">
        <v>1</v>
      </c>
      <c r="IQ233" s="429">
        <v>4</v>
      </c>
      <c r="IR233" s="429">
        <v>10</v>
      </c>
      <c r="IS233" s="429">
        <v>8</v>
      </c>
      <c r="IT233" s="429">
        <v>18</v>
      </c>
      <c r="IU233" s="429">
        <v>2</v>
      </c>
      <c r="IV233" s="429">
        <v>1</v>
      </c>
      <c r="IW233" s="429">
        <v>3</v>
      </c>
      <c r="IX233" s="429">
        <v>0</v>
      </c>
      <c r="IY233" s="429">
        <v>0</v>
      </c>
      <c r="IZ233" s="429">
        <v>2</v>
      </c>
      <c r="JA233" s="429">
        <v>2</v>
      </c>
      <c r="JB233" s="429">
        <v>5</v>
      </c>
      <c r="JC233" s="429">
        <v>3</v>
      </c>
      <c r="JD233" s="429">
        <v>8</v>
      </c>
      <c r="JE233" s="429">
        <v>5</v>
      </c>
      <c r="JF233" s="429">
        <v>3</v>
      </c>
      <c r="JG233" s="429">
        <v>8</v>
      </c>
      <c r="JH233" s="429">
        <v>2</v>
      </c>
      <c r="JI233" s="429">
        <v>2</v>
      </c>
      <c r="JJ233" s="429">
        <v>4</v>
      </c>
      <c r="JK233" s="429">
        <v>7</v>
      </c>
      <c r="JL233" s="429">
        <v>4</v>
      </c>
      <c r="JM233" s="429">
        <v>11</v>
      </c>
      <c r="JN233" s="429">
        <v>0</v>
      </c>
      <c r="JO233" s="429">
        <v>2</v>
      </c>
      <c r="JP233" s="429">
        <v>2</v>
      </c>
      <c r="JQ233" s="429">
        <v>0</v>
      </c>
      <c r="JR233" s="429">
        <v>1</v>
      </c>
      <c r="JS233" s="429">
        <v>0</v>
      </c>
      <c r="JT233" s="429">
        <v>1</v>
      </c>
      <c r="JU233" s="429">
        <v>7</v>
      </c>
      <c r="JV233" s="429">
        <v>4</v>
      </c>
      <c r="JW233" s="429">
        <v>11</v>
      </c>
      <c r="JX233" s="429">
        <v>7</v>
      </c>
      <c r="JY233" s="429">
        <v>4</v>
      </c>
      <c r="JZ233" s="429">
        <v>11</v>
      </c>
      <c r="KA233" s="429">
        <v>3</v>
      </c>
      <c r="KB233" s="429">
        <v>1</v>
      </c>
      <c r="KC233" s="429">
        <v>4</v>
      </c>
      <c r="KD233" s="429">
        <v>9</v>
      </c>
      <c r="KE233" s="429">
        <v>6</v>
      </c>
      <c r="KF233" s="429">
        <v>15</v>
      </c>
      <c r="KG233" s="429">
        <v>0</v>
      </c>
      <c r="KH233" s="429">
        <v>2</v>
      </c>
      <c r="KI233" s="429">
        <v>2</v>
      </c>
      <c r="KJ233" s="429">
        <v>0</v>
      </c>
      <c r="KK233" s="429">
        <v>1</v>
      </c>
      <c r="KL233" s="429">
        <v>1</v>
      </c>
      <c r="KM233" s="429">
        <v>2</v>
      </c>
      <c r="KN233" s="429">
        <v>8</v>
      </c>
      <c r="KO233" s="429">
        <v>6</v>
      </c>
      <c r="KP233" s="429">
        <v>14</v>
      </c>
      <c r="KQ233" s="429">
        <v>8</v>
      </c>
      <c r="KR233" s="429">
        <v>6</v>
      </c>
      <c r="KS233" s="429">
        <v>14</v>
      </c>
      <c r="KT233" s="429">
        <v>0</v>
      </c>
      <c r="KU233" s="429">
        <v>1</v>
      </c>
      <c r="KV233" s="429">
        <v>1</v>
      </c>
      <c r="KW233" s="429">
        <v>3</v>
      </c>
      <c r="KX233" s="429">
        <v>3</v>
      </c>
      <c r="KY233" s="429">
        <v>6</v>
      </c>
      <c r="KZ233" s="429">
        <v>0</v>
      </c>
      <c r="LA233" s="429">
        <v>1</v>
      </c>
      <c r="LB233" s="429">
        <v>1</v>
      </c>
      <c r="LC233" s="429">
        <v>1</v>
      </c>
      <c r="LD233" s="430">
        <v>0</v>
      </c>
      <c r="LE233" s="430">
        <v>0.5</v>
      </c>
      <c r="LF233" s="430">
        <v>0.25</v>
      </c>
      <c r="LG233" s="430">
        <v>-3</v>
      </c>
      <c r="LH233" s="430">
        <v>-1.3333333333333335</v>
      </c>
      <c r="LI233" s="430">
        <v>-1.75</v>
      </c>
      <c r="LJ233" s="430">
        <v>0.25</v>
      </c>
      <c r="LK233" s="430">
        <v>0.5</v>
      </c>
      <c r="LL233" s="430">
        <v>0.4</v>
      </c>
      <c r="LM233" s="430"/>
      <c r="LN233" s="430">
        <v>1</v>
      </c>
      <c r="LO233" s="430">
        <v>3</v>
      </c>
      <c r="LP233" s="430">
        <v>5.0000000000000044E-2</v>
      </c>
      <c r="LQ233" s="430">
        <v>0.33333333333333337</v>
      </c>
      <c r="LR233" s="430">
        <v>0.21276595744680848</v>
      </c>
      <c r="LS233" s="430">
        <v>0.78947368421052633</v>
      </c>
      <c r="LT233" s="430">
        <v>0.7142857142857143</v>
      </c>
      <c r="LU233" s="430">
        <v>0.75</v>
      </c>
      <c r="LV233" s="430"/>
      <c r="LW233" s="430">
        <v>1</v>
      </c>
      <c r="LX233" s="430">
        <v>1</v>
      </c>
      <c r="LY233" s="430">
        <v>0.33333333333333337</v>
      </c>
      <c r="LZ233" s="430">
        <v>0</v>
      </c>
      <c r="MA233" s="430">
        <v>0.19047619047619047</v>
      </c>
      <c r="MB233" s="430">
        <v>0</v>
      </c>
      <c r="MC233" s="430">
        <v>0</v>
      </c>
      <c r="MD233" s="430">
        <v>0</v>
      </c>
      <c r="ME233" s="270">
        <v>1</v>
      </c>
      <c r="MF233" s="270"/>
      <c r="MG233" s="430">
        <v>3</v>
      </c>
      <c r="MH233" s="430">
        <v>0.61904761904761907</v>
      </c>
      <c r="MI233" s="430">
        <v>0.5</v>
      </c>
      <c r="MJ233" s="430">
        <v>0.5641025641025641</v>
      </c>
      <c r="MK233" s="430">
        <v>0.38888888888888884</v>
      </c>
      <c r="ML233" s="430">
        <v>0.1875</v>
      </c>
      <c r="MM233" s="430">
        <v>0.29411764705882348</v>
      </c>
      <c r="MN233" s="430"/>
      <c r="MO233" s="430">
        <v>0.66666666666666663</v>
      </c>
      <c r="MP233" s="430">
        <v>0.66666666666666663</v>
      </c>
      <c r="MQ233" s="430">
        <v>0.5</v>
      </c>
      <c r="MR233" s="430">
        <v>0.5</v>
      </c>
      <c r="MS233" s="430">
        <v>0.5</v>
      </c>
      <c r="MT233" s="430">
        <v>0</v>
      </c>
      <c r="MU233" s="430">
        <v>0</v>
      </c>
      <c r="MV233" s="430">
        <v>0</v>
      </c>
      <c r="MW233" s="430"/>
      <c r="MX233" s="430">
        <v>0</v>
      </c>
      <c r="MY233" s="430">
        <v>0.33333333333333331</v>
      </c>
      <c r="MZ233" s="430">
        <v>0</v>
      </c>
      <c r="NA233" s="430">
        <v>-0.25</v>
      </c>
      <c r="NB233" s="430">
        <v>-9.0909090909090828E-2</v>
      </c>
      <c r="NC233" s="430">
        <v>0</v>
      </c>
      <c r="ND233" s="430">
        <v>0</v>
      </c>
      <c r="NE233" s="430">
        <v>0</v>
      </c>
      <c r="NF233" s="430">
        <v>0.125</v>
      </c>
      <c r="NG233" s="430">
        <v>0.14285714285714285</v>
      </c>
      <c r="NH233" s="430">
        <v>0.13333333333333333</v>
      </c>
      <c r="NI233" s="430">
        <v>0.55555555555555558</v>
      </c>
      <c r="NJ233" s="430">
        <v>0.5</v>
      </c>
      <c r="NK233" s="430">
        <v>0.53333333333333333</v>
      </c>
      <c r="NL233" s="430">
        <v>0</v>
      </c>
      <c r="NM233" s="430">
        <v>0</v>
      </c>
      <c r="NN233" s="430">
        <v>0</v>
      </c>
    </row>
    <row r="234" spans="1:378" x14ac:dyDescent="0.25">
      <c r="A234" s="269" t="s">
        <v>204</v>
      </c>
      <c r="B234" s="429">
        <v>26</v>
      </c>
      <c r="C234" s="429">
        <v>27</v>
      </c>
      <c r="D234" s="429">
        <v>53</v>
      </c>
      <c r="E234" s="429">
        <v>158</v>
      </c>
      <c r="F234" s="429">
        <v>165</v>
      </c>
      <c r="G234" s="429">
        <v>323</v>
      </c>
      <c r="H234" s="429">
        <v>6</v>
      </c>
      <c r="I234" s="429">
        <v>6</v>
      </c>
      <c r="J234" s="429">
        <v>17</v>
      </c>
      <c r="K234" s="429">
        <v>58</v>
      </c>
      <c r="L234" s="429">
        <v>10</v>
      </c>
      <c r="M234" s="429">
        <v>20</v>
      </c>
      <c r="N234" s="429">
        <v>30</v>
      </c>
      <c r="O234" s="429">
        <v>147</v>
      </c>
      <c r="P234" s="429">
        <v>159</v>
      </c>
      <c r="Q234" s="429">
        <v>306</v>
      </c>
      <c r="R234" s="429">
        <v>134</v>
      </c>
      <c r="S234" s="429">
        <v>147</v>
      </c>
      <c r="T234" s="429">
        <v>281</v>
      </c>
      <c r="U234" s="429">
        <v>16</v>
      </c>
      <c r="V234" s="429">
        <v>23</v>
      </c>
      <c r="W234" s="429">
        <v>39</v>
      </c>
      <c r="X234" s="429">
        <v>135</v>
      </c>
      <c r="Y234" s="429">
        <v>150</v>
      </c>
      <c r="Z234" s="429">
        <v>285</v>
      </c>
      <c r="AA234" s="429">
        <v>6</v>
      </c>
      <c r="AB234" s="429">
        <v>6</v>
      </c>
      <c r="AC234" s="429">
        <v>15</v>
      </c>
      <c r="AD234" s="429">
        <v>57</v>
      </c>
      <c r="AE234" s="429">
        <v>13</v>
      </c>
      <c r="AF234" s="429">
        <v>21</v>
      </c>
      <c r="AG234" s="429">
        <v>34</v>
      </c>
      <c r="AH234" s="429">
        <v>132</v>
      </c>
      <c r="AI234" s="429">
        <v>152</v>
      </c>
      <c r="AJ234" s="429">
        <v>284</v>
      </c>
      <c r="AK234" s="429">
        <v>112</v>
      </c>
      <c r="AL234" s="429">
        <v>137</v>
      </c>
      <c r="AM234" s="429">
        <v>249</v>
      </c>
      <c r="AN234" s="429">
        <v>28</v>
      </c>
      <c r="AO234" s="429">
        <v>25</v>
      </c>
      <c r="AP234" s="429">
        <v>53</v>
      </c>
      <c r="AQ234" s="429">
        <v>148</v>
      </c>
      <c r="AR234" s="429">
        <v>152</v>
      </c>
      <c r="AS234" s="429">
        <v>300</v>
      </c>
      <c r="AT234" s="429">
        <v>9</v>
      </c>
      <c r="AU234" s="429">
        <v>8</v>
      </c>
      <c r="AV234" s="429">
        <v>18</v>
      </c>
      <c r="AW234" s="429">
        <v>58</v>
      </c>
      <c r="AX234" s="429">
        <v>16</v>
      </c>
      <c r="AY234" s="429">
        <v>17</v>
      </c>
      <c r="AZ234" s="429">
        <v>33</v>
      </c>
      <c r="BA234" s="429">
        <v>136</v>
      </c>
      <c r="BB234" s="429">
        <v>149</v>
      </c>
      <c r="BC234" s="429">
        <v>285</v>
      </c>
      <c r="BD234" s="429">
        <v>121</v>
      </c>
      <c r="BE234" s="429">
        <v>136</v>
      </c>
      <c r="BF234" s="429">
        <v>257</v>
      </c>
      <c r="BG234" s="429">
        <v>25</v>
      </c>
      <c r="BH234" s="429">
        <v>29</v>
      </c>
      <c r="BI234" s="429">
        <v>54</v>
      </c>
      <c r="BJ234" s="429">
        <v>143</v>
      </c>
      <c r="BK234" s="429">
        <v>151</v>
      </c>
      <c r="BL234" s="429">
        <v>294</v>
      </c>
      <c r="BM234" s="429">
        <v>8</v>
      </c>
      <c r="BN234" s="429">
        <v>10</v>
      </c>
      <c r="BO234" s="429">
        <v>17</v>
      </c>
      <c r="BP234" s="429">
        <v>59</v>
      </c>
      <c r="BQ234" s="429">
        <v>16</v>
      </c>
      <c r="BR234" s="429">
        <v>23</v>
      </c>
      <c r="BS234" s="429">
        <v>39</v>
      </c>
      <c r="BT234" s="429">
        <v>144</v>
      </c>
      <c r="BU234" s="429">
        <v>155</v>
      </c>
      <c r="BV234" s="429">
        <v>299</v>
      </c>
      <c r="BW234" s="429">
        <v>133</v>
      </c>
      <c r="BX234" s="429">
        <v>145</v>
      </c>
      <c r="BY234" s="429">
        <v>278</v>
      </c>
      <c r="BZ234" s="429">
        <v>13</v>
      </c>
      <c r="CA234" s="429">
        <v>19</v>
      </c>
      <c r="CB234" s="429">
        <v>32</v>
      </c>
      <c r="CC234" s="429">
        <v>122</v>
      </c>
      <c r="CD234" s="429">
        <v>139</v>
      </c>
      <c r="CE234" s="429">
        <v>261</v>
      </c>
      <c r="CF234" s="429">
        <v>6</v>
      </c>
      <c r="CG234" s="429">
        <v>8</v>
      </c>
      <c r="CH234" s="429">
        <v>15</v>
      </c>
      <c r="CI234" s="429">
        <v>53</v>
      </c>
      <c r="CJ234" s="429">
        <v>21</v>
      </c>
      <c r="CK234" s="429">
        <v>15</v>
      </c>
      <c r="CL234" s="429">
        <v>36</v>
      </c>
      <c r="CM234" s="429">
        <v>121</v>
      </c>
      <c r="CN234" s="429">
        <v>127</v>
      </c>
      <c r="CO234" s="429">
        <v>248</v>
      </c>
      <c r="CP234" s="429">
        <v>101</v>
      </c>
      <c r="CQ234" s="429">
        <v>111</v>
      </c>
      <c r="CR234" s="429">
        <v>212</v>
      </c>
      <c r="CS234" s="429">
        <v>18</v>
      </c>
      <c r="CT234" s="429">
        <v>14</v>
      </c>
      <c r="CU234" s="429">
        <v>32</v>
      </c>
      <c r="CV234" s="429">
        <v>115</v>
      </c>
      <c r="CW234" s="429">
        <v>115</v>
      </c>
      <c r="CX234" s="429">
        <v>230</v>
      </c>
      <c r="CY234" s="429">
        <v>5</v>
      </c>
      <c r="CZ234" s="429">
        <v>6</v>
      </c>
      <c r="DA234" s="429">
        <v>14</v>
      </c>
      <c r="DB234" s="429">
        <v>47</v>
      </c>
      <c r="DC234" s="429">
        <v>16</v>
      </c>
      <c r="DD234" s="429">
        <v>15</v>
      </c>
      <c r="DE234" s="429">
        <v>31</v>
      </c>
      <c r="DF234" s="429">
        <v>97</v>
      </c>
      <c r="DG234" s="429">
        <v>108</v>
      </c>
      <c r="DH234" s="429">
        <v>205</v>
      </c>
      <c r="DI234" s="429">
        <v>81</v>
      </c>
      <c r="DJ234" s="429">
        <v>98</v>
      </c>
      <c r="DK234" s="429">
        <v>179</v>
      </c>
      <c r="DL234" s="429">
        <v>22</v>
      </c>
      <c r="DM234" s="429">
        <v>24</v>
      </c>
      <c r="DN234" s="429">
        <v>46</v>
      </c>
      <c r="DO234" s="429">
        <v>101</v>
      </c>
      <c r="DP234" s="429">
        <v>111</v>
      </c>
      <c r="DQ234" s="429">
        <v>212</v>
      </c>
      <c r="DR234" s="429">
        <v>4</v>
      </c>
      <c r="DS234" s="429">
        <v>10</v>
      </c>
      <c r="DT234" s="429">
        <v>13</v>
      </c>
      <c r="DU234" s="429">
        <v>43</v>
      </c>
      <c r="DV234" s="429">
        <v>10</v>
      </c>
      <c r="DW234" s="429">
        <v>18</v>
      </c>
      <c r="DX234" s="429">
        <v>28</v>
      </c>
      <c r="DY234" s="429">
        <v>91</v>
      </c>
      <c r="DZ234" s="429">
        <v>102</v>
      </c>
      <c r="EA234" s="429">
        <v>193</v>
      </c>
      <c r="EB234" s="429">
        <v>82</v>
      </c>
      <c r="EC234" s="429">
        <v>93</v>
      </c>
      <c r="ED234" s="429">
        <v>175</v>
      </c>
      <c r="EE234" s="429">
        <v>21</v>
      </c>
      <c r="EF234" s="429">
        <v>24</v>
      </c>
      <c r="EG234" s="429">
        <v>45</v>
      </c>
      <c r="EH234" s="429">
        <v>102</v>
      </c>
      <c r="EI234" s="429">
        <v>104</v>
      </c>
      <c r="EJ234" s="429">
        <v>206</v>
      </c>
      <c r="EK234" s="429">
        <v>4</v>
      </c>
      <c r="EL234" s="429">
        <v>6</v>
      </c>
      <c r="EM234" s="429">
        <v>11</v>
      </c>
      <c r="EN234" s="429">
        <v>40</v>
      </c>
      <c r="EO234" s="429">
        <v>17</v>
      </c>
      <c r="EP234" s="429">
        <v>14</v>
      </c>
      <c r="EQ234" s="429">
        <v>31</v>
      </c>
      <c r="ER234" s="429">
        <v>98</v>
      </c>
      <c r="ES234" s="429">
        <v>102</v>
      </c>
      <c r="ET234" s="429">
        <v>200</v>
      </c>
      <c r="EU234" s="429">
        <v>89</v>
      </c>
      <c r="EV234" s="429">
        <v>98</v>
      </c>
      <c r="EW234" s="429">
        <v>187</v>
      </c>
      <c r="EX234" s="429">
        <v>22</v>
      </c>
      <c r="EY234" s="429">
        <v>16</v>
      </c>
      <c r="EZ234" s="429">
        <v>38</v>
      </c>
      <c r="FA234" s="429">
        <v>100</v>
      </c>
      <c r="FB234" s="429">
        <v>97</v>
      </c>
      <c r="FC234" s="429">
        <v>197</v>
      </c>
      <c r="FD234" s="429">
        <v>4</v>
      </c>
      <c r="FE234" s="429">
        <v>6</v>
      </c>
      <c r="FF234" s="429">
        <v>11</v>
      </c>
      <c r="FG234" s="429">
        <v>38</v>
      </c>
      <c r="FH234" s="429">
        <v>12</v>
      </c>
      <c r="FI234" s="429">
        <v>16</v>
      </c>
      <c r="FJ234" s="429">
        <v>28</v>
      </c>
      <c r="FK234" s="429">
        <v>102</v>
      </c>
      <c r="FL234" s="429">
        <v>100</v>
      </c>
      <c r="FM234" s="429">
        <v>202</v>
      </c>
      <c r="FN234" s="429">
        <v>98</v>
      </c>
      <c r="FO234" s="429">
        <v>96</v>
      </c>
      <c r="FP234" s="429">
        <v>194</v>
      </c>
      <c r="FQ234" s="429">
        <v>24</v>
      </c>
      <c r="FR234" s="429">
        <v>18</v>
      </c>
      <c r="FS234" s="429">
        <v>42</v>
      </c>
      <c r="FT234" s="429">
        <v>113</v>
      </c>
      <c r="FU234" s="429">
        <v>100</v>
      </c>
      <c r="FV234" s="429">
        <v>213</v>
      </c>
      <c r="FW234" s="429">
        <v>4</v>
      </c>
      <c r="FX234" s="429">
        <v>10</v>
      </c>
      <c r="FY234" s="429">
        <v>13</v>
      </c>
      <c r="FZ234" s="429">
        <v>39</v>
      </c>
      <c r="GA234" s="429">
        <v>15</v>
      </c>
      <c r="GB234" s="429">
        <v>17</v>
      </c>
      <c r="GC234" s="429">
        <v>32</v>
      </c>
      <c r="GD234" s="429">
        <v>112</v>
      </c>
      <c r="GE234" s="429">
        <v>95</v>
      </c>
      <c r="GF234" s="429">
        <v>207</v>
      </c>
      <c r="GG234" s="429">
        <v>107</v>
      </c>
      <c r="GH234" s="429">
        <v>92</v>
      </c>
      <c r="GI234" s="429">
        <v>199</v>
      </c>
      <c r="GJ234" s="429">
        <v>23</v>
      </c>
      <c r="GK234" s="429">
        <v>18</v>
      </c>
      <c r="GL234" s="429">
        <v>41</v>
      </c>
      <c r="GM234" s="429">
        <v>117</v>
      </c>
      <c r="GN234" s="429">
        <v>96</v>
      </c>
      <c r="GO234" s="429">
        <v>213</v>
      </c>
      <c r="GP234" s="429">
        <v>14</v>
      </c>
      <c r="GQ234" s="429">
        <v>10</v>
      </c>
      <c r="GR234" s="429">
        <v>12</v>
      </c>
      <c r="GS234" s="429">
        <v>42</v>
      </c>
      <c r="GT234" s="429">
        <v>10</v>
      </c>
      <c r="GU234" s="429">
        <v>24</v>
      </c>
      <c r="GV234" s="429">
        <v>3</v>
      </c>
      <c r="GW234" s="429">
        <v>112</v>
      </c>
      <c r="GX234" s="429">
        <v>92</v>
      </c>
      <c r="GY234" s="429">
        <v>204</v>
      </c>
      <c r="GZ234" s="429">
        <v>111</v>
      </c>
      <c r="HA234" s="429">
        <v>92</v>
      </c>
      <c r="HB234" s="429">
        <v>203</v>
      </c>
      <c r="HC234" s="429">
        <v>17</v>
      </c>
      <c r="HD234" s="429">
        <v>14</v>
      </c>
      <c r="HE234" s="429">
        <v>31</v>
      </c>
      <c r="HF234" s="429">
        <v>109</v>
      </c>
      <c r="HG234" s="429">
        <v>99</v>
      </c>
      <c r="HH234" s="429">
        <v>208</v>
      </c>
      <c r="HI234" s="429">
        <v>2</v>
      </c>
      <c r="HJ234" s="429">
        <v>10</v>
      </c>
      <c r="HK234" s="429">
        <v>11</v>
      </c>
      <c r="HL234" s="429">
        <v>42</v>
      </c>
      <c r="HM234" s="429">
        <v>8</v>
      </c>
      <c r="HN234" s="429">
        <v>12</v>
      </c>
      <c r="HO234" s="429">
        <v>20</v>
      </c>
      <c r="HP234" s="429">
        <v>105</v>
      </c>
      <c r="HQ234" s="429">
        <v>99</v>
      </c>
      <c r="HR234" s="429">
        <v>204</v>
      </c>
      <c r="HS234" s="429">
        <v>96</v>
      </c>
      <c r="HT234" s="429">
        <v>93</v>
      </c>
      <c r="HU234" s="429">
        <v>189</v>
      </c>
      <c r="HV234" s="429">
        <v>18</v>
      </c>
      <c r="HW234" s="429">
        <v>23</v>
      </c>
      <c r="HX234" s="429">
        <v>41</v>
      </c>
      <c r="HY234" s="429">
        <v>129</v>
      </c>
      <c r="HZ234" s="429">
        <v>121</v>
      </c>
      <c r="IA234" s="429">
        <v>250</v>
      </c>
      <c r="IB234" s="429">
        <v>4</v>
      </c>
      <c r="IC234" s="429">
        <v>10</v>
      </c>
      <c r="ID234" s="429">
        <v>12</v>
      </c>
      <c r="IE234" s="429">
        <v>42</v>
      </c>
      <c r="IF234" s="429">
        <v>20</v>
      </c>
      <c r="IG234" s="429">
        <v>21</v>
      </c>
      <c r="IH234" s="429">
        <v>41</v>
      </c>
      <c r="II234" s="429">
        <v>126</v>
      </c>
      <c r="IJ234" s="429">
        <v>119</v>
      </c>
      <c r="IK234" s="429">
        <v>245</v>
      </c>
      <c r="IL234" s="429">
        <v>126</v>
      </c>
      <c r="IM234" s="429">
        <v>119</v>
      </c>
      <c r="IN234" s="429">
        <v>245</v>
      </c>
      <c r="IO234" s="429">
        <v>21</v>
      </c>
      <c r="IP234" s="429">
        <v>18</v>
      </c>
      <c r="IQ234" s="429">
        <v>39</v>
      </c>
      <c r="IR234" s="429">
        <v>131</v>
      </c>
      <c r="IS234" s="429">
        <v>124</v>
      </c>
      <c r="IT234" s="429">
        <v>255</v>
      </c>
      <c r="IU234" s="429">
        <v>5</v>
      </c>
      <c r="IV234" s="429">
        <v>10</v>
      </c>
      <c r="IW234" s="429">
        <v>12</v>
      </c>
      <c r="IX234" s="429">
        <v>42</v>
      </c>
      <c r="IY234" s="429">
        <v>24</v>
      </c>
      <c r="IZ234" s="429">
        <v>16</v>
      </c>
      <c r="JA234" s="429">
        <v>40</v>
      </c>
      <c r="JB234" s="429">
        <v>140</v>
      </c>
      <c r="JC234" s="429">
        <v>117</v>
      </c>
      <c r="JD234" s="429">
        <v>257</v>
      </c>
      <c r="JE234" s="429">
        <v>134</v>
      </c>
      <c r="JF234" s="429">
        <v>117</v>
      </c>
      <c r="JG234" s="429">
        <v>251</v>
      </c>
      <c r="JH234" s="429">
        <v>12</v>
      </c>
      <c r="JI234" s="429">
        <v>13</v>
      </c>
      <c r="JJ234" s="429">
        <v>25</v>
      </c>
      <c r="JK234" s="429">
        <v>133</v>
      </c>
      <c r="JL234" s="429">
        <v>109</v>
      </c>
      <c r="JM234" s="429">
        <v>242</v>
      </c>
      <c r="JN234" s="429">
        <v>5</v>
      </c>
      <c r="JO234" s="429">
        <v>8</v>
      </c>
      <c r="JP234" s="429">
        <v>13</v>
      </c>
      <c r="JQ234" s="429">
        <v>13</v>
      </c>
      <c r="JR234" s="429">
        <v>25</v>
      </c>
      <c r="JS234" s="429">
        <v>25</v>
      </c>
      <c r="JT234" s="429">
        <v>50</v>
      </c>
      <c r="JU234" s="429">
        <v>139</v>
      </c>
      <c r="JV234" s="429">
        <v>114</v>
      </c>
      <c r="JW234" s="429">
        <v>253</v>
      </c>
      <c r="JX234" s="429">
        <v>137</v>
      </c>
      <c r="JY234" s="429">
        <v>114</v>
      </c>
      <c r="JZ234" s="429">
        <v>251</v>
      </c>
      <c r="KA234" s="429">
        <v>17</v>
      </c>
      <c r="KB234" s="429">
        <v>14</v>
      </c>
      <c r="KC234" s="429">
        <v>31</v>
      </c>
      <c r="KD234" s="429">
        <v>128</v>
      </c>
      <c r="KE234" s="429">
        <v>105</v>
      </c>
      <c r="KF234" s="429">
        <v>233</v>
      </c>
      <c r="KG234" s="429">
        <v>4</v>
      </c>
      <c r="KH234" s="429">
        <v>10</v>
      </c>
      <c r="KI234" s="429">
        <v>13</v>
      </c>
      <c r="KJ234" s="429">
        <v>13</v>
      </c>
      <c r="KK234" s="429">
        <v>19</v>
      </c>
      <c r="KL234" s="429">
        <v>23</v>
      </c>
      <c r="KM234" s="429">
        <v>42</v>
      </c>
      <c r="KN234" s="429">
        <v>120</v>
      </c>
      <c r="KO234" s="429">
        <v>105</v>
      </c>
      <c r="KP234" s="429">
        <v>225</v>
      </c>
      <c r="KQ234" s="429">
        <v>118</v>
      </c>
      <c r="KR234" s="429">
        <v>101</v>
      </c>
      <c r="KS234" s="429">
        <v>219</v>
      </c>
      <c r="KT234" s="429">
        <v>16</v>
      </c>
      <c r="KU234" s="429">
        <v>20</v>
      </c>
      <c r="KV234" s="429">
        <v>36</v>
      </c>
      <c r="KW234" s="429">
        <v>127</v>
      </c>
      <c r="KX234" s="429">
        <v>104</v>
      </c>
      <c r="KY234" s="429">
        <v>231</v>
      </c>
      <c r="KZ234" s="429">
        <v>5</v>
      </c>
      <c r="LA234" s="429">
        <v>8</v>
      </c>
      <c r="LB234" s="429">
        <v>13</v>
      </c>
      <c r="LC234" s="429">
        <v>13</v>
      </c>
      <c r="LD234" s="430">
        <v>1.1538461538461537</v>
      </c>
      <c r="LE234" s="430">
        <v>0.89473684210526316</v>
      </c>
      <c r="LF234" s="430">
        <v>1</v>
      </c>
      <c r="LG234" s="430">
        <v>3.539823008849563E-2</v>
      </c>
      <c r="LH234" s="430">
        <v>5.0000000000000044E-2</v>
      </c>
      <c r="LI234" s="430">
        <v>4.2253521126760618E-2</v>
      </c>
      <c r="LJ234" s="430">
        <v>4.4642857142857095E-2</v>
      </c>
      <c r="LK234" s="430">
        <v>3.157894736842104E-2</v>
      </c>
      <c r="LL234" s="430">
        <v>3.8647342995169032E-2</v>
      </c>
      <c r="LM234" s="430">
        <v>0.77777777777777779</v>
      </c>
      <c r="LN234" s="430">
        <v>0.7142857142857143</v>
      </c>
      <c r="LO234" s="430">
        <v>0.75</v>
      </c>
      <c r="LP234" s="430">
        <v>9.4017094017094016E-2</v>
      </c>
      <c r="LQ234" s="430">
        <v>1.041666666666663E-2</v>
      </c>
      <c r="LR234" s="430">
        <v>5.633802816901412E-2</v>
      </c>
      <c r="LS234" s="430">
        <v>8.9285714285713969E-3</v>
      </c>
      <c r="LT234" s="430">
        <v>0</v>
      </c>
      <c r="LU234" s="430">
        <v>4.9019607843137081E-3</v>
      </c>
      <c r="LV234" s="430">
        <v>0.36363636363636365</v>
      </c>
      <c r="LW234" s="430">
        <v>0.5</v>
      </c>
      <c r="LX234" s="430">
        <v>0.43478260869565216</v>
      </c>
      <c r="LY234" s="430">
        <v>-9.174311926605494E-2</v>
      </c>
      <c r="LZ234" s="430">
        <v>-0.11111111111111116</v>
      </c>
      <c r="MA234" s="430">
        <v>-0.10096153846153855</v>
      </c>
      <c r="MB234" s="430">
        <v>8.5714285714285743E-2</v>
      </c>
      <c r="MC234" s="430">
        <v>6.0606060606060552E-2</v>
      </c>
      <c r="MD234" s="430">
        <v>7.3529411764705843E-2</v>
      </c>
      <c r="ME234" s="270">
        <v>0.95238095238095233</v>
      </c>
      <c r="MF234" s="270">
        <v>0.875</v>
      </c>
      <c r="MG234" s="430">
        <v>0.91111111111111109</v>
      </c>
      <c r="MH234" s="430">
        <v>-7.7519379844961378E-3</v>
      </c>
      <c r="MI234" s="430">
        <v>-4.9586776859504189E-2</v>
      </c>
      <c r="MJ234" s="430">
        <v>-2.8000000000000025E-2</v>
      </c>
      <c r="MK234" s="430">
        <v>0</v>
      </c>
      <c r="ML234" s="430">
        <v>0</v>
      </c>
      <c r="MM234" s="430">
        <v>0</v>
      </c>
      <c r="MN234" s="430">
        <v>1.0909090909090908</v>
      </c>
      <c r="MO234" s="430">
        <v>1</v>
      </c>
      <c r="MP234" s="430">
        <v>1.0526315789473684</v>
      </c>
      <c r="MQ234" s="430">
        <v>-0.10687022900763354</v>
      </c>
      <c r="MR234" s="430">
        <v>9.6774193548387122E-2</v>
      </c>
      <c r="MS234" s="430">
        <v>-7.8431372549019329E-3</v>
      </c>
      <c r="MT234" s="430">
        <v>4.2857142857142816E-2</v>
      </c>
      <c r="MU234" s="430">
        <v>0</v>
      </c>
      <c r="MV234" s="430">
        <v>2.3346303501945553E-2</v>
      </c>
      <c r="MW234" s="430">
        <v>1.0416666666666667</v>
      </c>
      <c r="MX234" s="430">
        <v>1.3888888888888888</v>
      </c>
      <c r="MY234" s="430">
        <v>1.1904761904761905</v>
      </c>
      <c r="MZ234" s="430">
        <v>-2.2556390977443552E-2</v>
      </c>
      <c r="NA234" s="430">
        <v>-6.4220183486238591E-2</v>
      </c>
      <c r="NB234" s="430">
        <v>-4.1322314049586861E-2</v>
      </c>
      <c r="NC234" s="430">
        <v>1.4388489208633115E-2</v>
      </c>
      <c r="ND234" s="430">
        <v>0</v>
      </c>
      <c r="NE234" s="430">
        <v>7.905138339920903E-3</v>
      </c>
      <c r="NF234" s="430">
        <v>0.82608695652173914</v>
      </c>
      <c r="NG234" s="430">
        <v>1.2777777777777777</v>
      </c>
      <c r="NH234" s="430">
        <v>1.024390243902439</v>
      </c>
      <c r="NI234" s="430">
        <v>-1.5625E-2</v>
      </c>
      <c r="NJ234" s="430">
        <v>-1.904761904761898E-2</v>
      </c>
      <c r="NK234" s="430">
        <v>-1.716738197424883E-2</v>
      </c>
      <c r="NL234" s="430">
        <v>1.6666666666666718E-2</v>
      </c>
      <c r="NM234" s="430">
        <v>3.8095238095238071E-2</v>
      </c>
      <c r="NN234" s="430">
        <v>2.6666666666666616E-2</v>
      </c>
    </row>
    <row r="235" spans="1:378" x14ac:dyDescent="0.25">
      <c r="A235" s="267" t="s">
        <v>1208</v>
      </c>
      <c r="B235" s="433">
        <v>376</v>
      </c>
      <c r="C235" s="433">
        <v>366</v>
      </c>
      <c r="D235" s="433">
        <v>742</v>
      </c>
      <c r="E235" s="433">
        <v>1867</v>
      </c>
      <c r="F235" s="433">
        <v>1751</v>
      </c>
      <c r="G235" s="433">
        <v>3618</v>
      </c>
      <c r="H235" s="433">
        <v>81</v>
      </c>
      <c r="I235" s="433">
        <v>146</v>
      </c>
      <c r="J235" s="433">
        <v>172</v>
      </c>
      <c r="K235" s="433">
        <v>330</v>
      </c>
      <c r="L235" s="433">
        <v>213</v>
      </c>
      <c r="M235" s="433">
        <v>182</v>
      </c>
      <c r="N235" s="433">
        <v>395</v>
      </c>
      <c r="O235" s="433">
        <v>1782</v>
      </c>
      <c r="P235" s="433">
        <v>1709</v>
      </c>
      <c r="Q235" s="433">
        <v>3491</v>
      </c>
      <c r="R235" s="433">
        <v>1568</v>
      </c>
      <c r="S235" s="433">
        <v>1518</v>
      </c>
      <c r="T235" s="433">
        <v>3086</v>
      </c>
      <c r="U235" s="433">
        <v>395</v>
      </c>
      <c r="V235" s="433">
        <v>354</v>
      </c>
      <c r="W235" s="433">
        <v>749</v>
      </c>
      <c r="X235" s="433">
        <v>1936</v>
      </c>
      <c r="Y235" s="433">
        <v>1813</v>
      </c>
      <c r="Z235" s="433">
        <v>3749</v>
      </c>
      <c r="AA235" s="433">
        <v>86</v>
      </c>
      <c r="AB235" s="433">
        <v>142</v>
      </c>
      <c r="AC235" s="433">
        <v>176</v>
      </c>
      <c r="AD235" s="433">
        <v>345</v>
      </c>
      <c r="AE235" s="433">
        <v>189</v>
      </c>
      <c r="AF235" s="433">
        <v>195</v>
      </c>
      <c r="AG235" s="433">
        <v>384</v>
      </c>
      <c r="AH235" s="433">
        <v>1837</v>
      </c>
      <c r="AI235" s="433">
        <v>1754</v>
      </c>
      <c r="AJ235" s="433">
        <v>3591</v>
      </c>
      <c r="AK235" s="433">
        <v>1595</v>
      </c>
      <c r="AL235" s="433">
        <v>1569</v>
      </c>
      <c r="AM235" s="433">
        <v>3164</v>
      </c>
      <c r="AN235" s="433">
        <v>372</v>
      </c>
      <c r="AO235" s="433">
        <v>372</v>
      </c>
      <c r="AP235" s="433">
        <v>744</v>
      </c>
      <c r="AQ235" s="433">
        <v>1967</v>
      </c>
      <c r="AR235" s="433">
        <v>1870</v>
      </c>
      <c r="AS235" s="433">
        <v>3837</v>
      </c>
      <c r="AT235" s="433">
        <v>86</v>
      </c>
      <c r="AU235" s="433">
        <v>149</v>
      </c>
      <c r="AV235" s="433">
        <v>184</v>
      </c>
      <c r="AW235" s="433">
        <v>350</v>
      </c>
      <c r="AX235" s="433">
        <v>197</v>
      </c>
      <c r="AY235" s="433">
        <v>233</v>
      </c>
      <c r="AZ235" s="433">
        <v>430</v>
      </c>
      <c r="BA235" s="433">
        <v>1876</v>
      </c>
      <c r="BB235" s="433">
        <v>1811</v>
      </c>
      <c r="BC235" s="433">
        <v>3687</v>
      </c>
      <c r="BD235" s="433">
        <v>1632</v>
      </c>
      <c r="BE235" s="433">
        <v>1673</v>
      </c>
      <c r="BF235" s="433">
        <v>3305</v>
      </c>
      <c r="BG235" s="433">
        <v>324</v>
      </c>
      <c r="BH235" s="433">
        <v>314</v>
      </c>
      <c r="BI235" s="433">
        <v>638</v>
      </c>
      <c r="BJ235" s="433">
        <v>1964</v>
      </c>
      <c r="BK235" s="433">
        <v>1850</v>
      </c>
      <c r="BL235" s="433">
        <v>3814</v>
      </c>
      <c r="BM235" s="433">
        <v>79</v>
      </c>
      <c r="BN235" s="433">
        <v>150</v>
      </c>
      <c r="BO235" s="433">
        <v>176</v>
      </c>
      <c r="BP235" s="433">
        <v>349</v>
      </c>
      <c r="BQ235" s="433">
        <v>204</v>
      </c>
      <c r="BR235" s="433">
        <v>231</v>
      </c>
      <c r="BS235" s="433">
        <v>435</v>
      </c>
      <c r="BT235" s="433">
        <v>1890</v>
      </c>
      <c r="BU235" s="433">
        <v>1761</v>
      </c>
      <c r="BV235" s="433">
        <v>3651</v>
      </c>
      <c r="BW235" s="433">
        <v>1635</v>
      </c>
      <c r="BX235" s="433">
        <v>1604</v>
      </c>
      <c r="BY235" s="433">
        <v>3239</v>
      </c>
      <c r="BZ235" s="433">
        <v>347</v>
      </c>
      <c r="CA235" s="433">
        <v>349</v>
      </c>
      <c r="CB235" s="433">
        <v>696</v>
      </c>
      <c r="CC235" s="433">
        <v>1895</v>
      </c>
      <c r="CD235" s="433">
        <v>1819</v>
      </c>
      <c r="CE235" s="433">
        <v>3714</v>
      </c>
      <c r="CF235" s="433">
        <v>83</v>
      </c>
      <c r="CG235" s="433">
        <v>133</v>
      </c>
      <c r="CH235" s="433">
        <v>177</v>
      </c>
      <c r="CI235" s="433">
        <v>352</v>
      </c>
      <c r="CJ235" s="433">
        <v>251</v>
      </c>
      <c r="CK235" s="433">
        <v>218</v>
      </c>
      <c r="CL235" s="433">
        <v>469</v>
      </c>
      <c r="CM235" s="433">
        <v>1777</v>
      </c>
      <c r="CN235" s="433">
        <v>1725</v>
      </c>
      <c r="CO235" s="433">
        <v>3502</v>
      </c>
      <c r="CP235" s="433">
        <v>1591</v>
      </c>
      <c r="CQ235" s="433">
        <v>1593</v>
      </c>
      <c r="CR235" s="433">
        <v>3184</v>
      </c>
      <c r="CS235" s="433">
        <v>351</v>
      </c>
      <c r="CT235" s="433">
        <v>286</v>
      </c>
      <c r="CU235" s="433">
        <v>637</v>
      </c>
      <c r="CV235" s="433">
        <v>1843</v>
      </c>
      <c r="CW235" s="433">
        <v>1773</v>
      </c>
      <c r="CX235" s="433">
        <v>3616</v>
      </c>
      <c r="CY235" s="433">
        <v>75</v>
      </c>
      <c r="CZ235" s="433">
        <v>139</v>
      </c>
      <c r="DA235" s="433">
        <v>172</v>
      </c>
      <c r="DB235" s="433">
        <v>343</v>
      </c>
      <c r="DC235" s="433">
        <v>221</v>
      </c>
      <c r="DD235" s="433">
        <v>238</v>
      </c>
      <c r="DE235" s="433">
        <v>459</v>
      </c>
      <c r="DF235" s="433">
        <v>1784</v>
      </c>
      <c r="DG235" s="433">
        <v>1738</v>
      </c>
      <c r="DH235" s="433">
        <v>3522</v>
      </c>
      <c r="DI235" s="433">
        <v>1616</v>
      </c>
      <c r="DJ235" s="433">
        <v>1621</v>
      </c>
      <c r="DK235" s="433">
        <v>3237</v>
      </c>
      <c r="DL235" s="433">
        <v>362</v>
      </c>
      <c r="DM235" s="433">
        <v>329</v>
      </c>
      <c r="DN235" s="433">
        <v>691</v>
      </c>
      <c r="DO235" s="433">
        <v>1875</v>
      </c>
      <c r="DP235" s="433">
        <v>1779</v>
      </c>
      <c r="DQ235" s="433">
        <v>3654</v>
      </c>
      <c r="DR235" s="433">
        <v>88</v>
      </c>
      <c r="DS235" s="433">
        <v>139</v>
      </c>
      <c r="DT235" s="433">
        <v>176</v>
      </c>
      <c r="DU235" s="433">
        <v>349</v>
      </c>
      <c r="DV235" s="433">
        <v>237</v>
      </c>
      <c r="DW235" s="433">
        <v>239</v>
      </c>
      <c r="DX235" s="433">
        <v>476</v>
      </c>
      <c r="DY235" s="433">
        <v>1833</v>
      </c>
      <c r="DZ235" s="433">
        <v>1741</v>
      </c>
      <c r="EA235" s="433">
        <v>3574</v>
      </c>
      <c r="EB235" s="433">
        <v>1683</v>
      </c>
      <c r="EC235" s="433">
        <v>1616</v>
      </c>
      <c r="ED235" s="433">
        <v>3299</v>
      </c>
      <c r="EE235" s="433">
        <v>313</v>
      </c>
      <c r="EF235" s="433">
        <v>326</v>
      </c>
      <c r="EG235" s="433">
        <v>639</v>
      </c>
      <c r="EH235" s="433">
        <v>1843</v>
      </c>
      <c r="EI235" s="433">
        <v>1795</v>
      </c>
      <c r="EJ235" s="433">
        <v>3638</v>
      </c>
      <c r="EK235" s="433">
        <v>87</v>
      </c>
      <c r="EL235" s="433">
        <v>147</v>
      </c>
      <c r="EM235" s="433">
        <v>176</v>
      </c>
      <c r="EN235" s="433">
        <v>354</v>
      </c>
      <c r="EO235" s="433">
        <v>230</v>
      </c>
      <c r="EP235" s="433">
        <v>253</v>
      </c>
      <c r="EQ235" s="433">
        <v>483</v>
      </c>
      <c r="ER235" s="433">
        <v>1797</v>
      </c>
      <c r="ES235" s="433">
        <v>1756</v>
      </c>
      <c r="ET235" s="433">
        <v>3553</v>
      </c>
      <c r="EU235" s="433">
        <v>1643</v>
      </c>
      <c r="EV235" s="433">
        <v>1647</v>
      </c>
      <c r="EW235" s="433">
        <v>3290</v>
      </c>
      <c r="EX235" s="433">
        <v>298</v>
      </c>
      <c r="EY235" s="433">
        <v>298</v>
      </c>
      <c r="EZ235" s="433">
        <v>596</v>
      </c>
      <c r="FA235" s="433">
        <v>1838</v>
      </c>
      <c r="FB235" s="433">
        <v>1795</v>
      </c>
      <c r="FC235" s="433">
        <v>3633</v>
      </c>
      <c r="FD235" s="433">
        <v>80</v>
      </c>
      <c r="FE235" s="433">
        <v>142</v>
      </c>
      <c r="FF235" s="433">
        <v>166</v>
      </c>
      <c r="FG235" s="433">
        <v>364</v>
      </c>
      <c r="FH235" s="433">
        <v>212</v>
      </c>
      <c r="FI235" s="433">
        <v>208</v>
      </c>
      <c r="FJ235" s="433">
        <v>420</v>
      </c>
      <c r="FK235" s="433">
        <v>1811</v>
      </c>
      <c r="FL235" s="433">
        <v>1789</v>
      </c>
      <c r="FM235" s="433">
        <v>3600</v>
      </c>
      <c r="FN235" s="433">
        <v>1632</v>
      </c>
      <c r="FO235" s="433">
        <v>1693</v>
      </c>
      <c r="FP235" s="433">
        <v>3325</v>
      </c>
      <c r="FQ235" s="433">
        <v>330</v>
      </c>
      <c r="FR235" s="433">
        <v>311</v>
      </c>
      <c r="FS235" s="433">
        <v>641</v>
      </c>
      <c r="FT235" s="433">
        <v>1947</v>
      </c>
      <c r="FU235" s="433">
        <v>1918</v>
      </c>
      <c r="FV235" s="433">
        <v>3865</v>
      </c>
      <c r="FW235" s="433">
        <v>78</v>
      </c>
      <c r="FX235" s="433">
        <v>147</v>
      </c>
      <c r="FY235" s="433">
        <v>170</v>
      </c>
      <c r="FZ235" s="433">
        <v>372</v>
      </c>
      <c r="GA235" s="433">
        <v>218</v>
      </c>
      <c r="GB235" s="433">
        <v>274</v>
      </c>
      <c r="GC235" s="433">
        <v>492</v>
      </c>
      <c r="GD235" s="433">
        <v>1881</v>
      </c>
      <c r="GE235" s="433">
        <v>1843</v>
      </c>
      <c r="GF235" s="433">
        <v>3724</v>
      </c>
      <c r="GG235" s="433">
        <v>1756</v>
      </c>
      <c r="GH235" s="433">
        <v>1784</v>
      </c>
      <c r="GI235" s="433">
        <v>3540</v>
      </c>
      <c r="GJ235" s="433">
        <v>347</v>
      </c>
      <c r="GK235" s="433">
        <v>303</v>
      </c>
      <c r="GL235" s="433">
        <v>650</v>
      </c>
      <c r="GM235" s="433">
        <v>1987</v>
      </c>
      <c r="GN235" s="433">
        <v>1892</v>
      </c>
      <c r="GO235" s="433">
        <v>3879</v>
      </c>
      <c r="GP235" s="433">
        <v>279</v>
      </c>
      <c r="GQ235" s="433">
        <v>143</v>
      </c>
      <c r="GR235" s="433">
        <v>172</v>
      </c>
      <c r="GS235" s="433">
        <v>372</v>
      </c>
      <c r="GT235" s="433">
        <v>266</v>
      </c>
      <c r="GU235" s="433">
        <v>545</v>
      </c>
      <c r="GV235" s="433">
        <v>81</v>
      </c>
      <c r="GW235" s="433">
        <v>1905</v>
      </c>
      <c r="GX235" s="433">
        <v>1811</v>
      </c>
      <c r="GY235" s="433">
        <v>3716</v>
      </c>
      <c r="GZ235" s="433">
        <v>1824</v>
      </c>
      <c r="HA235" s="433">
        <v>1748</v>
      </c>
      <c r="HB235" s="433">
        <v>3572</v>
      </c>
      <c r="HC235" s="433">
        <v>361</v>
      </c>
      <c r="HD235" s="433">
        <v>308</v>
      </c>
      <c r="HE235" s="433">
        <v>669</v>
      </c>
      <c r="HF235" s="433">
        <v>2024</v>
      </c>
      <c r="HG235" s="433">
        <v>1907</v>
      </c>
      <c r="HH235" s="433">
        <v>3931</v>
      </c>
      <c r="HI235" s="433">
        <v>90</v>
      </c>
      <c r="HJ235" s="433">
        <v>147</v>
      </c>
      <c r="HK235" s="433">
        <v>186</v>
      </c>
      <c r="HL235" s="433">
        <v>385</v>
      </c>
      <c r="HM235" s="433">
        <v>263</v>
      </c>
      <c r="HN235" s="433">
        <v>270</v>
      </c>
      <c r="HO235" s="433">
        <v>533</v>
      </c>
      <c r="HP235" s="433">
        <v>2000</v>
      </c>
      <c r="HQ235" s="433">
        <v>1888</v>
      </c>
      <c r="HR235" s="433">
        <v>3888</v>
      </c>
      <c r="HS235" s="433">
        <v>1925</v>
      </c>
      <c r="HT235" s="433">
        <v>1829</v>
      </c>
      <c r="HU235" s="433">
        <v>3754</v>
      </c>
      <c r="HV235" s="433">
        <v>317</v>
      </c>
      <c r="HW235" s="433">
        <v>316</v>
      </c>
      <c r="HX235" s="433">
        <v>633</v>
      </c>
      <c r="HY235" s="433">
        <v>2036</v>
      </c>
      <c r="HZ235" s="433">
        <v>1934</v>
      </c>
      <c r="IA235" s="433">
        <v>3970</v>
      </c>
      <c r="IB235" s="433">
        <v>85</v>
      </c>
      <c r="IC235" s="433">
        <v>168</v>
      </c>
      <c r="ID235" s="433">
        <v>191</v>
      </c>
      <c r="IE235" s="433">
        <v>390</v>
      </c>
      <c r="IF235" s="433">
        <v>280</v>
      </c>
      <c r="IG235" s="433">
        <v>308</v>
      </c>
      <c r="IH235" s="433">
        <v>588</v>
      </c>
      <c r="II235" s="433">
        <v>1892</v>
      </c>
      <c r="IJ235" s="433">
        <v>1838</v>
      </c>
      <c r="IK235" s="433">
        <v>3730</v>
      </c>
      <c r="IL235" s="433">
        <v>1851</v>
      </c>
      <c r="IM235" s="433">
        <v>1814</v>
      </c>
      <c r="IN235" s="433">
        <v>3665</v>
      </c>
      <c r="IO235" s="433">
        <v>285</v>
      </c>
      <c r="IP235" s="433">
        <v>277</v>
      </c>
      <c r="IQ235" s="433">
        <v>562</v>
      </c>
      <c r="IR235" s="433">
        <v>1936</v>
      </c>
      <c r="IS235" s="433">
        <v>1813</v>
      </c>
      <c r="IT235" s="433">
        <v>3749</v>
      </c>
      <c r="IU235" s="433">
        <v>83</v>
      </c>
      <c r="IV235" s="433">
        <v>162</v>
      </c>
      <c r="IW235" s="433">
        <v>179</v>
      </c>
      <c r="IX235" s="433">
        <v>357</v>
      </c>
      <c r="IY235" s="433">
        <v>265</v>
      </c>
      <c r="IZ235" s="433">
        <v>267</v>
      </c>
      <c r="JA235" s="433">
        <v>532</v>
      </c>
      <c r="JB235" s="433">
        <v>1876</v>
      </c>
      <c r="JC235" s="433">
        <v>1758</v>
      </c>
      <c r="JD235" s="433">
        <v>3634</v>
      </c>
      <c r="JE235" s="433">
        <v>1842</v>
      </c>
      <c r="JF235" s="433">
        <v>1711</v>
      </c>
      <c r="JG235" s="433">
        <v>3553</v>
      </c>
      <c r="JH235" s="433">
        <v>315</v>
      </c>
      <c r="JI235" s="433">
        <v>277</v>
      </c>
      <c r="JJ235" s="433">
        <v>592</v>
      </c>
      <c r="JK235" s="433">
        <v>1955</v>
      </c>
      <c r="JL235" s="433">
        <v>1791</v>
      </c>
      <c r="JM235" s="433">
        <v>3746</v>
      </c>
      <c r="JN235" s="433">
        <v>76</v>
      </c>
      <c r="JO235" s="433">
        <v>176</v>
      </c>
      <c r="JP235" s="433">
        <v>186</v>
      </c>
      <c r="JQ235" s="433">
        <v>180</v>
      </c>
      <c r="JR235" s="433">
        <v>281</v>
      </c>
      <c r="JS235" s="433">
        <v>267</v>
      </c>
      <c r="JT235" s="433">
        <v>548</v>
      </c>
      <c r="JU235" s="433">
        <v>1859</v>
      </c>
      <c r="JV235" s="433">
        <v>1714</v>
      </c>
      <c r="JW235" s="433">
        <v>3573</v>
      </c>
      <c r="JX235" s="433">
        <v>1820</v>
      </c>
      <c r="JY235" s="433">
        <v>1678</v>
      </c>
      <c r="JZ235" s="433">
        <v>3498</v>
      </c>
      <c r="KA235" s="433">
        <v>266</v>
      </c>
      <c r="KB235" s="433">
        <v>269</v>
      </c>
      <c r="KC235" s="433">
        <v>535</v>
      </c>
      <c r="KD235" s="433">
        <v>1880</v>
      </c>
      <c r="KE235" s="433">
        <v>1772</v>
      </c>
      <c r="KF235" s="433">
        <v>3652</v>
      </c>
      <c r="KG235" s="433">
        <v>73</v>
      </c>
      <c r="KH235" s="433">
        <v>187</v>
      </c>
      <c r="KI235" s="433">
        <v>188</v>
      </c>
      <c r="KJ235" s="433">
        <v>182</v>
      </c>
      <c r="KK235" s="433">
        <v>276</v>
      </c>
      <c r="KL235" s="433">
        <v>249</v>
      </c>
      <c r="KM235" s="433">
        <v>525</v>
      </c>
      <c r="KN235" s="433">
        <v>1713</v>
      </c>
      <c r="KO235" s="433">
        <v>1660</v>
      </c>
      <c r="KP235" s="433">
        <v>3373</v>
      </c>
      <c r="KQ235" s="433">
        <v>1679</v>
      </c>
      <c r="KR235" s="433">
        <v>1632</v>
      </c>
      <c r="KS235" s="433">
        <v>3311</v>
      </c>
      <c r="KT235" s="433">
        <v>309</v>
      </c>
      <c r="KU235" s="433">
        <v>272</v>
      </c>
      <c r="KV235" s="433">
        <v>581</v>
      </c>
      <c r="KW235" s="433">
        <v>1848</v>
      </c>
      <c r="KX235" s="433">
        <v>1783</v>
      </c>
      <c r="KY235" s="433">
        <v>3631</v>
      </c>
      <c r="KZ235" s="433">
        <v>72</v>
      </c>
      <c r="LA235" s="433">
        <v>121</v>
      </c>
      <c r="LB235" s="433">
        <v>193</v>
      </c>
      <c r="LC235" s="433">
        <v>193</v>
      </c>
      <c r="LD235" s="434">
        <v>0.62824207492795392</v>
      </c>
      <c r="LE235" s="434">
        <v>0.78510028653295127</v>
      </c>
      <c r="LF235" s="434">
        <v>0.7068965517241379</v>
      </c>
      <c r="LG235" s="434">
        <v>4.5711350796096561E-2</v>
      </c>
      <c r="LH235" s="434">
        <v>2.8675703858185631E-2</v>
      </c>
      <c r="LI235" s="434">
        <v>3.7257438551099642E-2</v>
      </c>
      <c r="LJ235" s="434">
        <v>6.6454013822434876E-2</v>
      </c>
      <c r="LK235" s="434">
        <v>3.2013022246337508E-2</v>
      </c>
      <c r="LL235" s="434">
        <v>4.9409237379162141E-2</v>
      </c>
      <c r="LM235" s="434">
        <v>0.79487179487179482</v>
      </c>
      <c r="LN235" s="434">
        <v>0.93006993006993011</v>
      </c>
      <c r="LO235" s="434">
        <v>0.85557299843014134</v>
      </c>
      <c r="LP235" s="434">
        <v>2.2647206844489176E-2</v>
      </c>
      <c r="LQ235" s="434">
        <v>1.4270613107822405E-2</v>
      </c>
      <c r="LR235" s="434">
        <v>1.8561484918793503E-2</v>
      </c>
      <c r="LS235" s="434">
        <v>4.2519685039370092E-2</v>
      </c>
      <c r="LT235" s="434">
        <v>3.4787410270568753E-2</v>
      </c>
      <c r="LU235" s="434">
        <v>3.8751345532830994E-2</v>
      </c>
      <c r="LV235" s="434">
        <v>0.72651933701657456</v>
      </c>
      <c r="LW235" s="434">
        <v>0.82066869300911849</v>
      </c>
      <c r="LX235" s="434">
        <v>0.77134587554269174</v>
      </c>
      <c r="LY235" s="434">
        <v>2.0750988142292481E-2</v>
      </c>
      <c r="LZ235" s="434">
        <v>9.9632931305715378E-3</v>
      </c>
      <c r="MA235" s="434">
        <v>1.5517679979648924E-2</v>
      </c>
      <c r="MB235" s="434">
        <v>3.7499999999999978E-2</v>
      </c>
      <c r="MC235" s="434">
        <v>3.125E-2</v>
      </c>
      <c r="MD235" s="434">
        <v>3.4465020576131655E-2</v>
      </c>
      <c r="ME235" s="268">
        <v>0.89456869009584661</v>
      </c>
      <c r="MF235" s="268">
        <v>0.94478527607361962</v>
      </c>
      <c r="MG235" s="434">
        <v>0.92018779342723001</v>
      </c>
      <c r="MH235" s="434">
        <v>5.1571709233791729E-2</v>
      </c>
      <c r="MI235" s="434">
        <v>4.6535677352636973E-2</v>
      </c>
      <c r="MJ235" s="434">
        <v>4.9118387909319883E-2</v>
      </c>
      <c r="MK235" s="434">
        <v>2.1670190274841405E-2</v>
      </c>
      <c r="ML235" s="434">
        <v>1.3057671381936919E-2</v>
      </c>
      <c r="MM235" s="434">
        <v>1.7426273458445052E-2</v>
      </c>
      <c r="MN235" s="434">
        <v>0.88926174496644295</v>
      </c>
      <c r="MO235" s="434">
        <v>0.89597315436241609</v>
      </c>
      <c r="MP235" s="434">
        <v>0.89261744966442957</v>
      </c>
      <c r="MQ235" s="434">
        <v>1.6012396694214837E-2</v>
      </c>
      <c r="MR235" s="434">
        <v>1.7650303364589059E-2</v>
      </c>
      <c r="MS235" s="434">
        <v>1.6804481194985343E-2</v>
      </c>
      <c r="MT235" s="434">
        <v>1.8123667377398678E-2</v>
      </c>
      <c r="MU235" s="434">
        <v>2.6734926052332186E-2</v>
      </c>
      <c r="MV235" s="434">
        <v>2.2289488167308802E-2</v>
      </c>
      <c r="MW235" s="434">
        <v>0.85151515151515156</v>
      </c>
      <c r="MX235" s="434">
        <v>0.85852090032154338</v>
      </c>
      <c r="MY235" s="434">
        <v>0.85491419656786272</v>
      </c>
      <c r="MZ235" s="434">
        <v>3.069053708439895E-2</v>
      </c>
      <c r="NA235" s="434">
        <v>1.1725293132328285E-2</v>
      </c>
      <c r="NB235" s="434">
        <v>2.1623064602242392E-2</v>
      </c>
      <c r="NC235" s="434">
        <v>2.0979020979020935E-2</v>
      </c>
      <c r="ND235" s="434">
        <v>2.100350058343059E-2</v>
      </c>
      <c r="NE235" s="434">
        <v>2.0990764063811951E-2</v>
      </c>
      <c r="NF235" s="434">
        <v>0.79538904899135443</v>
      </c>
      <c r="NG235" s="434">
        <v>0.82178217821782173</v>
      </c>
      <c r="NH235" s="434">
        <v>0.80769230769230771</v>
      </c>
      <c r="NI235" s="434">
        <v>3.4574468085106336E-2</v>
      </c>
      <c r="NJ235" s="434">
        <v>6.7720090293453827E-3</v>
      </c>
      <c r="NK235" s="434">
        <v>2.108433734939763E-2</v>
      </c>
      <c r="NL235" s="434">
        <v>1.9848219497956787E-2</v>
      </c>
      <c r="NM235" s="434">
        <v>1.6867469879518038E-2</v>
      </c>
      <c r="NN235" s="434">
        <v>1.8381262970649237E-2</v>
      </c>
    </row>
    <row r="236" spans="1:378" x14ac:dyDescent="0.25">
      <c r="A236" s="269" t="s">
        <v>1076</v>
      </c>
      <c r="B236" s="429">
        <v>183</v>
      </c>
      <c r="C236" s="429">
        <v>201</v>
      </c>
      <c r="D236" s="429">
        <v>384</v>
      </c>
      <c r="E236" s="429">
        <v>1064</v>
      </c>
      <c r="F236" s="429">
        <v>1053</v>
      </c>
      <c r="G236" s="429">
        <v>2117</v>
      </c>
      <c r="H236" s="429">
        <v>38</v>
      </c>
      <c r="I236" s="429">
        <v>98</v>
      </c>
      <c r="J236" s="429">
        <v>95</v>
      </c>
      <c r="K236" s="429">
        <v>192</v>
      </c>
      <c r="L236" s="429">
        <v>151</v>
      </c>
      <c r="M236" s="429">
        <v>136</v>
      </c>
      <c r="N236" s="429">
        <v>287</v>
      </c>
      <c r="O236" s="429">
        <v>1039</v>
      </c>
      <c r="P236" s="429">
        <v>1034</v>
      </c>
      <c r="Q236" s="429">
        <v>2073</v>
      </c>
      <c r="R236" s="429">
        <v>966</v>
      </c>
      <c r="S236" s="429">
        <v>972</v>
      </c>
      <c r="T236" s="429">
        <v>1938</v>
      </c>
      <c r="U236" s="429">
        <v>168</v>
      </c>
      <c r="V236" s="429">
        <v>181</v>
      </c>
      <c r="W236" s="429">
        <v>349</v>
      </c>
      <c r="X236" s="429">
        <v>1051</v>
      </c>
      <c r="Y236" s="429">
        <v>1048</v>
      </c>
      <c r="Z236" s="429">
        <v>2099</v>
      </c>
      <c r="AA236" s="429">
        <v>44</v>
      </c>
      <c r="AB236" s="429">
        <v>88</v>
      </c>
      <c r="AC236" s="429">
        <v>96</v>
      </c>
      <c r="AD236" s="429">
        <v>191</v>
      </c>
      <c r="AE236" s="429">
        <v>130</v>
      </c>
      <c r="AF236" s="429">
        <v>142</v>
      </c>
      <c r="AG236" s="429">
        <v>272</v>
      </c>
      <c r="AH236" s="429">
        <v>1020</v>
      </c>
      <c r="AI236" s="429">
        <v>1033</v>
      </c>
      <c r="AJ236" s="429">
        <v>2053</v>
      </c>
      <c r="AK236" s="429">
        <v>922</v>
      </c>
      <c r="AL236" s="429">
        <v>972</v>
      </c>
      <c r="AM236" s="429">
        <v>1894</v>
      </c>
      <c r="AN236" s="429">
        <v>165</v>
      </c>
      <c r="AO236" s="429">
        <v>149</v>
      </c>
      <c r="AP236" s="429">
        <v>314</v>
      </c>
      <c r="AQ236" s="429">
        <v>1052</v>
      </c>
      <c r="AR236" s="429">
        <v>1041</v>
      </c>
      <c r="AS236" s="429">
        <v>2093</v>
      </c>
      <c r="AT236" s="429">
        <v>38</v>
      </c>
      <c r="AU236" s="429">
        <v>96</v>
      </c>
      <c r="AV236" s="429">
        <v>96</v>
      </c>
      <c r="AW236" s="429">
        <v>188</v>
      </c>
      <c r="AX236" s="429">
        <v>143</v>
      </c>
      <c r="AY236" s="429">
        <v>154</v>
      </c>
      <c r="AZ236" s="429">
        <v>297</v>
      </c>
      <c r="BA236" s="429">
        <v>1035</v>
      </c>
      <c r="BB236" s="429">
        <v>1023</v>
      </c>
      <c r="BC236" s="429">
        <v>2058</v>
      </c>
      <c r="BD236" s="429">
        <v>950</v>
      </c>
      <c r="BE236" s="429">
        <v>980</v>
      </c>
      <c r="BF236" s="429">
        <v>1930</v>
      </c>
      <c r="BG236" s="429">
        <v>139</v>
      </c>
      <c r="BH236" s="429">
        <v>166</v>
      </c>
      <c r="BI236" s="429">
        <v>305</v>
      </c>
      <c r="BJ236" s="429">
        <v>1008</v>
      </c>
      <c r="BK236" s="429">
        <v>1047</v>
      </c>
      <c r="BL236" s="429">
        <v>2055</v>
      </c>
      <c r="BM236" s="429">
        <v>33</v>
      </c>
      <c r="BN236" s="429">
        <v>100</v>
      </c>
      <c r="BO236" s="429">
        <v>91</v>
      </c>
      <c r="BP236" s="429">
        <v>180</v>
      </c>
      <c r="BQ236" s="429">
        <v>132</v>
      </c>
      <c r="BR236" s="429">
        <v>159</v>
      </c>
      <c r="BS236" s="429">
        <v>291</v>
      </c>
      <c r="BT236" s="429">
        <v>1003</v>
      </c>
      <c r="BU236" s="429">
        <v>1012</v>
      </c>
      <c r="BV236" s="429">
        <v>2015</v>
      </c>
      <c r="BW236" s="429">
        <v>895</v>
      </c>
      <c r="BX236" s="429">
        <v>967</v>
      </c>
      <c r="BY236" s="429">
        <v>1862</v>
      </c>
      <c r="BZ236" s="429">
        <v>158</v>
      </c>
      <c r="CA236" s="429">
        <v>171</v>
      </c>
      <c r="CB236" s="429">
        <v>329</v>
      </c>
      <c r="CC236" s="429">
        <v>999</v>
      </c>
      <c r="CD236" s="429">
        <v>1014</v>
      </c>
      <c r="CE236" s="429">
        <v>2013</v>
      </c>
      <c r="CF236" s="429">
        <v>35</v>
      </c>
      <c r="CG236" s="429">
        <v>100</v>
      </c>
      <c r="CH236" s="429">
        <v>93</v>
      </c>
      <c r="CI236" s="429">
        <v>179</v>
      </c>
      <c r="CJ236" s="429">
        <v>166</v>
      </c>
      <c r="CK236" s="429">
        <v>159</v>
      </c>
      <c r="CL236" s="429">
        <v>325</v>
      </c>
      <c r="CM236" s="429">
        <v>951</v>
      </c>
      <c r="CN236" s="429">
        <v>976</v>
      </c>
      <c r="CO236" s="429">
        <v>1927</v>
      </c>
      <c r="CP236" s="429">
        <v>872</v>
      </c>
      <c r="CQ236" s="429">
        <v>923</v>
      </c>
      <c r="CR236" s="429">
        <v>1795</v>
      </c>
      <c r="CS236" s="429">
        <v>186</v>
      </c>
      <c r="CT236" s="429">
        <v>152</v>
      </c>
      <c r="CU236" s="429">
        <v>338</v>
      </c>
      <c r="CV236" s="429">
        <v>958</v>
      </c>
      <c r="CW236" s="429">
        <v>974</v>
      </c>
      <c r="CX236" s="429">
        <v>1932</v>
      </c>
      <c r="CY236" s="429">
        <v>33</v>
      </c>
      <c r="CZ236" s="429">
        <v>88</v>
      </c>
      <c r="DA236" s="429">
        <v>85</v>
      </c>
      <c r="DB236" s="429">
        <v>168</v>
      </c>
      <c r="DC236" s="429">
        <v>143</v>
      </c>
      <c r="DD236" s="429">
        <v>152</v>
      </c>
      <c r="DE236" s="429">
        <v>295</v>
      </c>
      <c r="DF236" s="429">
        <v>943</v>
      </c>
      <c r="DG236" s="429">
        <v>951</v>
      </c>
      <c r="DH236" s="429">
        <v>1894</v>
      </c>
      <c r="DI236" s="429">
        <v>886</v>
      </c>
      <c r="DJ236" s="429">
        <v>918</v>
      </c>
      <c r="DK236" s="429">
        <v>1804</v>
      </c>
      <c r="DL236" s="429">
        <v>175</v>
      </c>
      <c r="DM236" s="429">
        <v>161</v>
      </c>
      <c r="DN236" s="429">
        <v>336</v>
      </c>
      <c r="DO236" s="429">
        <v>982</v>
      </c>
      <c r="DP236" s="429">
        <v>968</v>
      </c>
      <c r="DQ236" s="429">
        <v>1950</v>
      </c>
      <c r="DR236" s="429">
        <v>34</v>
      </c>
      <c r="DS236" s="429">
        <v>90</v>
      </c>
      <c r="DT236" s="429">
        <v>85</v>
      </c>
      <c r="DU236" s="429">
        <v>163</v>
      </c>
      <c r="DV236" s="429">
        <v>132</v>
      </c>
      <c r="DW236" s="429">
        <v>147</v>
      </c>
      <c r="DX236" s="429">
        <v>279</v>
      </c>
      <c r="DY236" s="429">
        <v>952</v>
      </c>
      <c r="DZ236" s="429">
        <v>956</v>
      </c>
      <c r="EA236" s="429">
        <v>1908</v>
      </c>
      <c r="EB236" s="429">
        <v>903</v>
      </c>
      <c r="EC236" s="429">
        <v>919</v>
      </c>
      <c r="ED236" s="429">
        <v>1822</v>
      </c>
      <c r="EE236" s="429">
        <v>162</v>
      </c>
      <c r="EF236" s="429">
        <v>192</v>
      </c>
      <c r="EG236" s="429">
        <v>354</v>
      </c>
      <c r="EH236" s="429">
        <v>975</v>
      </c>
      <c r="EI236" s="429">
        <v>1006</v>
      </c>
      <c r="EJ236" s="429">
        <v>1981</v>
      </c>
      <c r="EK236" s="429">
        <v>36</v>
      </c>
      <c r="EL236" s="429">
        <v>92</v>
      </c>
      <c r="EM236" s="429">
        <v>87</v>
      </c>
      <c r="EN236" s="429">
        <v>164</v>
      </c>
      <c r="EO236" s="429">
        <v>138</v>
      </c>
      <c r="EP236" s="429">
        <v>142</v>
      </c>
      <c r="EQ236" s="429">
        <v>280</v>
      </c>
      <c r="ER236" s="429">
        <v>961</v>
      </c>
      <c r="ES236" s="429">
        <v>991</v>
      </c>
      <c r="ET236" s="429">
        <v>1952</v>
      </c>
      <c r="EU236" s="429">
        <v>904</v>
      </c>
      <c r="EV236" s="429">
        <v>958</v>
      </c>
      <c r="EW236" s="429">
        <v>1862</v>
      </c>
      <c r="EX236" s="429">
        <v>156</v>
      </c>
      <c r="EY236" s="429">
        <v>162</v>
      </c>
      <c r="EZ236" s="429">
        <v>318</v>
      </c>
      <c r="FA236" s="429">
        <v>986</v>
      </c>
      <c r="FB236" s="429">
        <v>1036</v>
      </c>
      <c r="FC236" s="429">
        <v>2022</v>
      </c>
      <c r="FD236" s="429">
        <v>37</v>
      </c>
      <c r="FE236" s="429">
        <v>84</v>
      </c>
      <c r="FF236" s="429">
        <v>86</v>
      </c>
      <c r="FG236" s="429">
        <v>165</v>
      </c>
      <c r="FH236" s="429">
        <v>133</v>
      </c>
      <c r="FI236" s="429">
        <v>133</v>
      </c>
      <c r="FJ236" s="429">
        <v>266</v>
      </c>
      <c r="FK236" s="429">
        <v>960</v>
      </c>
      <c r="FL236" s="429">
        <v>1018</v>
      </c>
      <c r="FM236" s="429">
        <v>1978</v>
      </c>
      <c r="FN236" s="429">
        <v>902</v>
      </c>
      <c r="FO236" s="429">
        <v>982</v>
      </c>
      <c r="FP236" s="429">
        <v>1884</v>
      </c>
      <c r="FQ236" s="429">
        <v>189</v>
      </c>
      <c r="FR236" s="429">
        <v>164</v>
      </c>
      <c r="FS236" s="429">
        <v>353</v>
      </c>
      <c r="FT236" s="429">
        <v>1037</v>
      </c>
      <c r="FU236" s="429">
        <v>1054</v>
      </c>
      <c r="FV236" s="429">
        <v>2091</v>
      </c>
      <c r="FW236" s="429">
        <v>37</v>
      </c>
      <c r="FX236" s="429">
        <v>86</v>
      </c>
      <c r="FY236" s="429">
        <v>88</v>
      </c>
      <c r="FZ236" s="429">
        <v>165</v>
      </c>
      <c r="GA236" s="429">
        <v>115</v>
      </c>
      <c r="GB236" s="429">
        <v>169</v>
      </c>
      <c r="GC236" s="429">
        <v>284</v>
      </c>
      <c r="GD236" s="429">
        <v>1000</v>
      </c>
      <c r="GE236" s="429">
        <v>1017</v>
      </c>
      <c r="GF236" s="429">
        <v>2017</v>
      </c>
      <c r="GG236" s="429">
        <v>953</v>
      </c>
      <c r="GH236" s="429">
        <v>1000</v>
      </c>
      <c r="GI236" s="429">
        <v>1953</v>
      </c>
      <c r="GJ236" s="429">
        <v>172</v>
      </c>
      <c r="GK236" s="429">
        <v>158</v>
      </c>
      <c r="GL236" s="429">
        <v>330</v>
      </c>
      <c r="GM236" s="429">
        <v>1045</v>
      </c>
      <c r="GN236" s="429">
        <v>1015</v>
      </c>
      <c r="GO236" s="429">
        <v>2060</v>
      </c>
      <c r="GP236" s="429">
        <v>160</v>
      </c>
      <c r="GQ236" s="429">
        <v>88</v>
      </c>
      <c r="GR236" s="429">
        <v>89</v>
      </c>
      <c r="GS236" s="429">
        <v>167</v>
      </c>
      <c r="GT236" s="429">
        <v>152</v>
      </c>
      <c r="GU236" s="429">
        <v>312</v>
      </c>
      <c r="GV236" s="429">
        <v>36</v>
      </c>
      <c r="GW236" s="429">
        <v>1009</v>
      </c>
      <c r="GX236" s="429">
        <v>973</v>
      </c>
      <c r="GY236" s="429">
        <v>1982</v>
      </c>
      <c r="GZ236" s="429">
        <v>989</v>
      </c>
      <c r="HA236" s="429">
        <v>957</v>
      </c>
      <c r="HB236" s="429">
        <v>1946</v>
      </c>
      <c r="HC236" s="429">
        <v>173</v>
      </c>
      <c r="HD236" s="429">
        <v>149</v>
      </c>
      <c r="HE236" s="429">
        <v>322</v>
      </c>
      <c r="HF236" s="429">
        <v>1032</v>
      </c>
      <c r="HG236" s="429">
        <v>1001</v>
      </c>
      <c r="HH236" s="429">
        <v>2033</v>
      </c>
      <c r="HI236" s="429">
        <v>41</v>
      </c>
      <c r="HJ236" s="429">
        <v>94</v>
      </c>
      <c r="HK236" s="429">
        <v>97</v>
      </c>
      <c r="HL236" s="429">
        <v>170</v>
      </c>
      <c r="HM236" s="429">
        <v>144</v>
      </c>
      <c r="HN236" s="429">
        <v>147</v>
      </c>
      <c r="HO236" s="429">
        <v>291</v>
      </c>
      <c r="HP236" s="429">
        <v>1019</v>
      </c>
      <c r="HQ236" s="429">
        <v>977</v>
      </c>
      <c r="HR236" s="429">
        <v>1996</v>
      </c>
      <c r="HS236" s="429">
        <v>1002</v>
      </c>
      <c r="HT236" s="429">
        <v>959</v>
      </c>
      <c r="HU236" s="429">
        <v>1961</v>
      </c>
      <c r="HV236" s="429">
        <v>159</v>
      </c>
      <c r="HW236" s="429">
        <v>162</v>
      </c>
      <c r="HX236" s="429">
        <v>321</v>
      </c>
      <c r="HY236" s="429">
        <v>1024</v>
      </c>
      <c r="HZ236" s="429">
        <v>1012</v>
      </c>
      <c r="IA236" s="429">
        <v>2036</v>
      </c>
      <c r="IB236" s="429">
        <v>38</v>
      </c>
      <c r="IC236" s="429">
        <v>106</v>
      </c>
      <c r="ID236" s="429">
        <v>96</v>
      </c>
      <c r="IE236" s="429">
        <v>170</v>
      </c>
      <c r="IF236" s="429">
        <v>149</v>
      </c>
      <c r="IG236" s="429">
        <v>172</v>
      </c>
      <c r="IH236" s="429">
        <v>321</v>
      </c>
      <c r="II236" s="429">
        <v>946</v>
      </c>
      <c r="IJ236" s="429">
        <v>965</v>
      </c>
      <c r="IK236" s="429">
        <v>1911</v>
      </c>
      <c r="IL236" s="429">
        <v>937</v>
      </c>
      <c r="IM236" s="429">
        <v>961</v>
      </c>
      <c r="IN236" s="429">
        <v>1898</v>
      </c>
      <c r="IO236" s="429">
        <v>128</v>
      </c>
      <c r="IP236" s="429">
        <v>148</v>
      </c>
      <c r="IQ236" s="429">
        <v>276</v>
      </c>
      <c r="IR236" s="429">
        <v>913</v>
      </c>
      <c r="IS236" s="429">
        <v>948</v>
      </c>
      <c r="IT236" s="429">
        <v>1861</v>
      </c>
      <c r="IU236" s="429">
        <v>39</v>
      </c>
      <c r="IV236" s="429">
        <v>92</v>
      </c>
      <c r="IW236" s="429">
        <v>91</v>
      </c>
      <c r="IX236" s="429">
        <v>151</v>
      </c>
      <c r="IY236" s="429">
        <v>127</v>
      </c>
      <c r="IZ236" s="429">
        <v>142</v>
      </c>
      <c r="JA236" s="429">
        <v>269</v>
      </c>
      <c r="JB236" s="429">
        <v>910</v>
      </c>
      <c r="JC236" s="429">
        <v>946</v>
      </c>
      <c r="JD236" s="429">
        <v>1856</v>
      </c>
      <c r="JE236" s="429">
        <v>897</v>
      </c>
      <c r="JF236" s="429">
        <v>919</v>
      </c>
      <c r="JG236" s="429">
        <v>1816</v>
      </c>
      <c r="JH236" s="429">
        <v>135</v>
      </c>
      <c r="JI236" s="429">
        <v>132</v>
      </c>
      <c r="JJ236" s="429">
        <v>267</v>
      </c>
      <c r="JK236" s="429">
        <v>910</v>
      </c>
      <c r="JL236" s="429">
        <v>924</v>
      </c>
      <c r="JM236" s="429">
        <v>1834</v>
      </c>
      <c r="JN236" s="429">
        <v>31</v>
      </c>
      <c r="JO236" s="429">
        <v>110</v>
      </c>
      <c r="JP236" s="429">
        <v>93</v>
      </c>
      <c r="JQ236" s="429">
        <v>93</v>
      </c>
      <c r="JR236" s="429">
        <v>143</v>
      </c>
      <c r="JS236" s="429">
        <v>140</v>
      </c>
      <c r="JT236" s="429">
        <v>283</v>
      </c>
      <c r="JU236" s="429">
        <v>856</v>
      </c>
      <c r="JV236" s="429">
        <v>870</v>
      </c>
      <c r="JW236" s="429">
        <v>1726</v>
      </c>
      <c r="JX236" s="429">
        <v>843</v>
      </c>
      <c r="JY236" s="429">
        <v>852</v>
      </c>
      <c r="JZ236" s="429">
        <v>1695</v>
      </c>
      <c r="KA236" s="429">
        <v>136</v>
      </c>
      <c r="KB236" s="429">
        <v>146</v>
      </c>
      <c r="KC236" s="429">
        <v>282</v>
      </c>
      <c r="KD236" s="429">
        <v>845</v>
      </c>
      <c r="KE236" s="429">
        <v>868</v>
      </c>
      <c r="KF236" s="429">
        <v>1713</v>
      </c>
      <c r="KG236" s="429">
        <v>31</v>
      </c>
      <c r="KH236" s="429">
        <v>112</v>
      </c>
      <c r="KI236" s="429">
        <v>94</v>
      </c>
      <c r="KJ236" s="429">
        <v>94</v>
      </c>
      <c r="KK236" s="429">
        <v>129</v>
      </c>
      <c r="KL236" s="429">
        <v>125</v>
      </c>
      <c r="KM236" s="429">
        <v>254</v>
      </c>
      <c r="KN236" s="429">
        <v>797</v>
      </c>
      <c r="KO236" s="429">
        <v>856</v>
      </c>
      <c r="KP236" s="429">
        <v>1653</v>
      </c>
      <c r="KQ236" s="429">
        <v>785</v>
      </c>
      <c r="KR236" s="429">
        <v>842</v>
      </c>
      <c r="KS236" s="429">
        <v>1627</v>
      </c>
      <c r="KT236" s="429">
        <v>151</v>
      </c>
      <c r="KU236" s="429">
        <v>140</v>
      </c>
      <c r="KV236" s="429">
        <v>291</v>
      </c>
      <c r="KW236" s="429">
        <v>849</v>
      </c>
      <c r="KX236" s="429">
        <v>920</v>
      </c>
      <c r="KY236" s="429">
        <v>1769</v>
      </c>
      <c r="KZ236" s="429">
        <v>27</v>
      </c>
      <c r="LA236" s="429">
        <v>69</v>
      </c>
      <c r="LB236" s="429">
        <v>96</v>
      </c>
      <c r="LC236" s="429">
        <v>96</v>
      </c>
      <c r="LD236" s="430">
        <v>0.72784810126582278</v>
      </c>
      <c r="LE236" s="430">
        <v>0.98830409356725146</v>
      </c>
      <c r="LF236" s="430">
        <v>0.86322188449848025</v>
      </c>
      <c r="LG236" s="430">
        <v>4.7251687560269984E-2</v>
      </c>
      <c r="LH236" s="430">
        <v>2.6565464895635715E-2</v>
      </c>
      <c r="LI236" s="430">
        <v>3.682448589191778E-2</v>
      </c>
      <c r="LJ236" s="430">
        <v>4.7000000000000042E-2</v>
      </c>
      <c r="LK236" s="430">
        <v>1.6715830875122961E-2</v>
      </c>
      <c r="LL236" s="430">
        <v>3.1730292513634129E-2</v>
      </c>
      <c r="LM236" s="430">
        <v>0.86021505376344087</v>
      </c>
      <c r="LN236" s="430">
        <v>1</v>
      </c>
      <c r="LO236" s="430">
        <v>0.92307692307692313</v>
      </c>
      <c r="LP236" s="430">
        <v>2.4880382775119614E-2</v>
      </c>
      <c r="LQ236" s="430">
        <v>1.0837438423645374E-2</v>
      </c>
      <c r="LR236" s="430">
        <v>1.7961165048543726E-2</v>
      </c>
      <c r="LS236" s="430">
        <v>1.9821605550049526E-2</v>
      </c>
      <c r="LT236" s="430">
        <v>1.6443987667009274E-2</v>
      </c>
      <c r="LU236" s="430">
        <v>1.816347124117057E-2</v>
      </c>
      <c r="LV236" s="430">
        <v>0.82285714285714284</v>
      </c>
      <c r="LW236" s="430">
        <v>0.91304347826086951</v>
      </c>
      <c r="LX236" s="430">
        <v>0.8660714285714286</v>
      </c>
      <c r="LY236" s="430">
        <v>2.2286821705426396E-2</v>
      </c>
      <c r="LZ236" s="430">
        <v>3.9960039960039717E-3</v>
      </c>
      <c r="MA236" s="430">
        <v>1.3280865715691093E-2</v>
      </c>
      <c r="MB236" s="430">
        <v>1.6683022571148176E-2</v>
      </c>
      <c r="MC236" s="430">
        <v>1.8423746161719601E-2</v>
      </c>
      <c r="MD236" s="430">
        <v>1.7535070140280551E-2</v>
      </c>
      <c r="ME236" s="270">
        <v>0.91975308641975306</v>
      </c>
      <c r="MF236" s="270">
        <v>0.89583333333333337</v>
      </c>
      <c r="MG236" s="430">
        <v>0.90677966101694918</v>
      </c>
      <c r="MH236" s="430">
        <v>8.7890625E-2</v>
      </c>
      <c r="MI236" s="430">
        <v>3.9525691699604737E-2</v>
      </c>
      <c r="MJ236" s="430">
        <v>6.3850687622789781E-2</v>
      </c>
      <c r="MK236" s="430">
        <v>9.5137420718816035E-3</v>
      </c>
      <c r="ML236" s="430">
        <v>4.1450777202072242E-3</v>
      </c>
      <c r="MM236" s="430">
        <v>6.8027210884353817E-3</v>
      </c>
      <c r="MN236" s="430">
        <v>0.8141025641025641</v>
      </c>
      <c r="MO236" s="430">
        <v>0.87654320987654322</v>
      </c>
      <c r="MP236" s="430">
        <v>0.84591194968553463</v>
      </c>
      <c r="MQ236" s="430">
        <v>1.2048192771084376E-2</v>
      </c>
      <c r="MR236" s="430">
        <v>1.4767932489451518E-2</v>
      </c>
      <c r="MS236" s="430">
        <v>1.3433637829124101E-2</v>
      </c>
      <c r="MT236" s="430">
        <v>1.4285714285714235E-2</v>
      </c>
      <c r="MU236" s="430">
        <v>2.854122621564481E-2</v>
      </c>
      <c r="MV236" s="430">
        <v>2.155172413793105E-2</v>
      </c>
      <c r="MW236" s="430">
        <v>0.75661375661375663</v>
      </c>
      <c r="MX236" s="430">
        <v>0.85365853658536583</v>
      </c>
      <c r="MY236" s="430">
        <v>0.80169971671388107</v>
      </c>
      <c r="MZ236" s="430">
        <v>6.3736263736263732E-2</v>
      </c>
      <c r="NA236" s="430">
        <v>6.7099567099567103E-2</v>
      </c>
      <c r="NB236" s="430">
        <v>6.5430752453653263E-2</v>
      </c>
      <c r="NC236" s="430">
        <v>1.5186915887850483E-2</v>
      </c>
      <c r="ND236" s="430">
        <v>2.0689655172413834E-2</v>
      </c>
      <c r="NE236" s="430">
        <v>1.7960602549246807E-2</v>
      </c>
      <c r="NF236" s="430">
        <v>0.75</v>
      </c>
      <c r="NG236" s="430">
        <v>0.79113924050632911</v>
      </c>
      <c r="NH236" s="430">
        <v>0.76969696969696966</v>
      </c>
      <c r="NI236" s="430">
        <v>2.130177514792897E-2</v>
      </c>
      <c r="NJ236" s="430">
        <v>-4.2626728110598977E-2</v>
      </c>
      <c r="NK236" s="430">
        <v>-1.1091652072387603E-2</v>
      </c>
      <c r="NL236" s="430">
        <v>1.5056461731493109E-2</v>
      </c>
      <c r="NM236" s="430">
        <v>1.6355140186915862E-2</v>
      </c>
      <c r="NN236" s="430">
        <v>1.5728977616454975E-2</v>
      </c>
    </row>
    <row r="237" spans="1:378" x14ac:dyDescent="0.25">
      <c r="A237" s="269" t="s">
        <v>205</v>
      </c>
      <c r="B237" s="429">
        <v>12</v>
      </c>
      <c r="C237" s="429">
        <v>12</v>
      </c>
      <c r="D237" s="429">
        <v>24</v>
      </c>
      <c r="E237" s="429">
        <v>31</v>
      </c>
      <c r="F237" s="429">
        <v>53</v>
      </c>
      <c r="G237" s="429">
        <v>84</v>
      </c>
      <c r="H237" s="429">
        <v>6</v>
      </c>
      <c r="I237" s="429">
        <v>4</v>
      </c>
      <c r="J237" s="429">
        <v>10</v>
      </c>
      <c r="K237" s="429">
        <v>0</v>
      </c>
      <c r="L237" s="429">
        <v>0</v>
      </c>
      <c r="M237" s="429">
        <v>2</v>
      </c>
      <c r="N237" s="429">
        <v>2</v>
      </c>
      <c r="O237" s="429">
        <v>33</v>
      </c>
      <c r="P237" s="429">
        <v>53</v>
      </c>
      <c r="Q237" s="429">
        <v>86</v>
      </c>
      <c r="R237" s="429">
        <v>14</v>
      </c>
      <c r="S237" s="429">
        <v>18</v>
      </c>
      <c r="T237" s="429">
        <v>32</v>
      </c>
      <c r="U237" s="429">
        <v>18</v>
      </c>
      <c r="V237" s="429">
        <v>10</v>
      </c>
      <c r="W237" s="429">
        <v>28</v>
      </c>
      <c r="X237" s="429">
        <v>39</v>
      </c>
      <c r="Y237" s="429">
        <v>45</v>
      </c>
      <c r="Z237" s="429">
        <v>84</v>
      </c>
      <c r="AA237" s="429">
        <v>4</v>
      </c>
      <c r="AB237" s="429">
        <v>6</v>
      </c>
      <c r="AC237" s="429">
        <v>10</v>
      </c>
      <c r="AD237" s="429">
        <v>0</v>
      </c>
      <c r="AE237" s="429">
        <v>0</v>
      </c>
      <c r="AF237" s="429">
        <v>1</v>
      </c>
      <c r="AG237" s="429">
        <v>1</v>
      </c>
      <c r="AH237" s="429">
        <v>25</v>
      </c>
      <c r="AI237" s="429">
        <v>34</v>
      </c>
      <c r="AJ237" s="429">
        <v>59</v>
      </c>
      <c r="AK237" s="429">
        <v>11</v>
      </c>
      <c r="AL237" s="429">
        <v>12</v>
      </c>
      <c r="AM237" s="429">
        <v>23</v>
      </c>
      <c r="AN237" s="429">
        <v>7</v>
      </c>
      <c r="AO237" s="429">
        <v>13</v>
      </c>
      <c r="AP237" s="429">
        <v>20</v>
      </c>
      <c r="AQ237" s="429">
        <v>33</v>
      </c>
      <c r="AR237" s="429">
        <v>32</v>
      </c>
      <c r="AS237" s="429">
        <v>65</v>
      </c>
      <c r="AT237" s="429">
        <v>5</v>
      </c>
      <c r="AU237" s="429">
        <v>5</v>
      </c>
      <c r="AV237" s="429">
        <v>10</v>
      </c>
      <c r="AW237" s="429">
        <v>0</v>
      </c>
      <c r="AX237" s="429">
        <v>0</v>
      </c>
      <c r="AY237" s="429">
        <v>0</v>
      </c>
      <c r="AZ237" s="429">
        <v>0</v>
      </c>
      <c r="BA237" s="429">
        <v>29</v>
      </c>
      <c r="BB237" s="429">
        <v>27</v>
      </c>
      <c r="BC237" s="429">
        <v>56</v>
      </c>
      <c r="BD237" s="429">
        <v>2</v>
      </c>
      <c r="BE237" s="429">
        <v>10</v>
      </c>
      <c r="BF237" s="429">
        <v>12</v>
      </c>
      <c r="BG237" s="429">
        <v>3</v>
      </c>
      <c r="BH237" s="429">
        <v>2</v>
      </c>
      <c r="BI237" s="429">
        <v>5</v>
      </c>
      <c r="BJ237" s="429">
        <v>22</v>
      </c>
      <c r="BK237" s="429">
        <v>25</v>
      </c>
      <c r="BL237" s="429">
        <v>47</v>
      </c>
      <c r="BM237" s="429">
        <v>2</v>
      </c>
      <c r="BN237" s="429">
        <v>2</v>
      </c>
      <c r="BO237" s="429">
        <v>4</v>
      </c>
      <c r="BP237" s="429">
        <v>0</v>
      </c>
      <c r="BQ237" s="429">
        <v>0</v>
      </c>
      <c r="BR237" s="429">
        <v>0</v>
      </c>
      <c r="BS237" s="429">
        <v>0</v>
      </c>
      <c r="BT237" s="429">
        <v>8</v>
      </c>
      <c r="BU237" s="429">
        <v>7</v>
      </c>
      <c r="BV237" s="429">
        <v>15</v>
      </c>
      <c r="BW237" s="429">
        <v>2</v>
      </c>
      <c r="BX237" s="429">
        <v>0</v>
      </c>
      <c r="BY237" s="429">
        <v>2</v>
      </c>
      <c r="BZ237" s="429">
        <v>4</v>
      </c>
      <c r="CA237" s="429">
        <v>9</v>
      </c>
      <c r="CB237" s="429">
        <v>13</v>
      </c>
      <c r="CC237" s="429">
        <v>11</v>
      </c>
      <c r="CD237" s="429">
        <v>25</v>
      </c>
      <c r="CE237" s="429">
        <v>36</v>
      </c>
      <c r="CF237" s="429">
        <v>3</v>
      </c>
      <c r="CG237" s="429">
        <v>3</v>
      </c>
      <c r="CH237" s="429">
        <v>6</v>
      </c>
      <c r="CI237" s="429">
        <v>0</v>
      </c>
      <c r="CJ237" s="429">
        <v>0</v>
      </c>
      <c r="CK237" s="429">
        <v>0</v>
      </c>
      <c r="CL237" s="429">
        <v>0</v>
      </c>
      <c r="CM237" s="429">
        <v>6</v>
      </c>
      <c r="CN237" s="429">
        <v>11</v>
      </c>
      <c r="CO237" s="429">
        <v>17</v>
      </c>
      <c r="CP237" s="429">
        <v>2</v>
      </c>
      <c r="CQ237" s="429">
        <v>4</v>
      </c>
      <c r="CR237" s="429">
        <v>6</v>
      </c>
      <c r="CS237" s="429">
        <v>6</v>
      </c>
      <c r="CT237" s="429">
        <v>9</v>
      </c>
      <c r="CU237" s="429">
        <v>15</v>
      </c>
      <c r="CV237" s="429">
        <v>16</v>
      </c>
      <c r="CW237" s="429">
        <v>26</v>
      </c>
      <c r="CX237" s="429">
        <v>42</v>
      </c>
      <c r="CY237" s="429">
        <v>1</v>
      </c>
      <c r="CZ237" s="429">
        <v>5</v>
      </c>
      <c r="DA237" s="429">
        <v>6</v>
      </c>
      <c r="DB237" s="429">
        <v>0</v>
      </c>
      <c r="DC237" s="429">
        <v>0</v>
      </c>
      <c r="DD237" s="429">
        <v>3</v>
      </c>
      <c r="DE237" s="429">
        <v>3</v>
      </c>
      <c r="DF237" s="429">
        <v>16</v>
      </c>
      <c r="DG237" s="429">
        <v>24</v>
      </c>
      <c r="DH237" s="429">
        <v>40</v>
      </c>
      <c r="DI237" s="429">
        <v>3</v>
      </c>
      <c r="DJ237" s="429">
        <v>18</v>
      </c>
      <c r="DK237" s="429">
        <v>21</v>
      </c>
      <c r="DL237" s="429">
        <v>12</v>
      </c>
      <c r="DM237" s="429">
        <v>21</v>
      </c>
      <c r="DN237" s="429">
        <v>33</v>
      </c>
      <c r="DO237" s="429">
        <v>22</v>
      </c>
      <c r="DP237" s="429">
        <v>36</v>
      </c>
      <c r="DQ237" s="429">
        <v>58</v>
      </c>
      <c r="DR237" s="429">
        <v>2</v>
      </c>
      <c r="DS237" s="429">
        <v>3</v>
      </c>
      <c r="DT237" s="429">
        <v>5</v>
      </c>
      <c r="DU237" s="429">
        <v>0</v>
      </c>
      <c r="DV237" s="429">
        <v>0</v>
      </c>
      <c r="DW237" s="429">
        <v>0</v>
      </c>
      <c r="DX237" s="429">
        <v>0</v>
      </c>
      <c r="DY237" s="429">
        <v>27</v>
      </c>
      <c r="DZ237" s="429">
        <v>40</v>
      </c>
      <c r="EA237" s="429">
        <v>67</v>
      </c>
      <c r="EB237" s="429">
        <v>21</v>
      </c>
      <c r="EC237" s="429">
        <v>22</v>
      </c>
      <c r="ED237" s="429">
        <v>43</v>
      </c>
      <c r="EE237" s="429">
        <v>6</v>
      </c>
      <c r="EF237" s="429">
        <v>3</v>
      </c>
      <c r="EG237" s="429">
        <v>9</v>
      </c>
      <c r="EH237" s="429">
        <v>27</v>
      </c>
      <c r="EI237" s="429">
        <v>32</v>
      </c>
      <c r="EJ237" s="429">
        <v>59</v>
      </c>
      <c r="EK237" s="429">
        <v>2</v>
      </c>
      <c r="EL237" s="429">
        <v>5</v>
      </c>
      <c r="EM237" s="429">
        <v>7</v>
      </c>
      <c r="EN237" s="429">
        <v>0</v>
      </c>
      <c r="EO237" s="429">
        <v>0</v>
      </c>
      <c r="EP237" s="429">
        <v>0</v>
      </c>
      <c r="EQ237" s="429">
        <v>0</v>
      </c>
      <c r="ER237" s="429">
        <v>9</v>
      </c>
      <c r="ES237" s="429">
        <v>9</v>
      </c>
      <c r="ET237" s="429">
        <v>18</v>
      </c>
      <c r="EU237" s="429">
        <v>2</v>
      </c>
      <c r="EV237" s="429">
        <v>5</v>
      </c>
      <c r="EW237" s="429">
        <v>7</v>
      </c>
      <c r="EX237" s="429">
        <v>0</v>
      </c>
      <c r="EY237" s="429">
        <v>0</v>
      </c>
      <c r="EZ237" s="429">
        <v>0</v>
      </c>
      <c r="FA237" s="429">
        <v>6</v>
      </c>
      <c r="FB237" s="429">
        <v>7</v>
      </c>
      <c r="FC237" s="429">
        <v>13</v>
      </c>
      <c r="FD237" s="429">
        <v>0</v>
      </c>
      <c r="FE237" s="429">
        <v>2</v>
      </c>
      <c r="FF237" s="429">
        <v>2</v>
      </c>
      <c r="FG237" s="429">
        <v>0</v>
      </c>
      <c r="FH237" s="429">
        <v>0</v>
      </c>
      <c r="FI237" s="429">
        <v>0</v>
      </c>
      <c r="FJ237" s="429">
        <v>0</v>
      </c>
      <c r="FK237" s="429">
        <v>10</v>
      </c>
      <c r="FL237" s="429">
        <v>7</v>
      </c>
      <c r="FM237" s="429">
        <v>17</v>
      </c>
      <c r="FN237" s="429">
        <v>8</v>
      </c>
      <c r="FO237" s="429">
        <v>3</v>
      </c>
      <c r="FP237" s="429">
        <v>11</v>
      </c>
      <c r="FQ237" s="429">
        <v>2</v>
      </c>
      <c r="FR237" s="429">
        <v>1</v>
      </c>
      <c r="FS237" s="429">
        <v>3</v>
      </c>
      <c r="FT237" s="429">
        <v>11</v>
      </c>
      <c r="FU237" s="429">
        <v>9</v>
      </c>
      <c r="FV237" s="429">
        <v>20</v>
      </c>
      <c r="FW237" s="429">
        <v>0</v>
      </c>
      <c r="FX237" s="429">
        <v>3</v>
      </c>
      <c r="FY237" s="429">
        <v>3</v>
      </c>
      <c r="FZ237" s="429">
        <v>0</v>
      </c>
      <c r="GA237" s="429">
        <v>0</v>
      </c>
      <c r="GB237" s="429">
        <v>0</v>
      </c>
      <c r="GC237" s="429">
        <v>0</v>
      </c>
      <c r="GD237" s="429">
        <v>18</v>
      </c>
      <c r="GE237" s="429">
        <v>10</v>
      </c>
      <c r="GF237" s="429">
        <v>28</v>
      </c>
      <c r="GG237" s="429">
        <v>9</v>
      </c>
      <c r="GH237" s="429">
        <v>8</v>
      </c>
      <c r="GI237" s="429">
        <v>17</v>
      </c>
      <c r="GJ237" s="429">
        <v>1</v>
      </c>
      <c r="GK237" s="429">
        <v>3</v>
      </c>
      <c r="GL237" s="429">
        <v>4</v>
      </c>
      <c r="GM237" s="429">
        <v>10</v>
      </c>
      <c r="GN237" s="429">
        <v>13</v>
      </c>
      <c r="GO237" s="429">
        <v>23</v>
      </c>
      <c r="GP237" s="429">
        <v>0</v>
      </c>
      <c r="GQ237" s="429">
        <v>3</v>
      </c>
      <c r="GR237" s="429">
        <v>3</v>
      </c>
      <c r="GS237" s="429">
        <v>0</v>
      </c>
      <c r="GT237" s="429">
        <v>0</v>
      </c>
      <c r="GU237" s="429">
        <v>0</v>
      </c>
      <c r="GV237" s="429">
        <v>0</v>
      </c>
      <c r="GW237" s="429">
        <v>6</v>
      </c>
      <c r="GX237" s="429">
        <v>10</v>
      </c>
      <c r="GY237" s="429">
        <v>16</v>
      </c>
      <c r="GZ237" s="429">
        <v>1</v>
      </c>
      <c r="HA237" s="429">
        <v>0</v>
      </c>
      <c r="HB237" s="429">
        <v>1</v>
      </c>
      <c r="HC237" s="429">
        <v>26</v>
      </c>
      <c r="HD237" s="429">
        <v>13</v>
      </c>
      <c r="HE237" s="429">
        <v>39</v>
      </c>
      <c r="HF237" s="429">
        <v>31</v>
      </c>
      <c r="HG237" s="429">
        <v>21</v>
      </c>
      <c r="HH237" s="429">
        <v>52</v>
      </c>
      <c r="HI237" s="429">
        <v>2</v>
      </c>
      <c r="HJ237" s="429">
        <v>3</v>
      </c>
      <c r="HK237" s="429">
        <v>5</v>
      </c>
      <c r="HL237" s="429">
        <v>0</v>
      </c>
      <c r="HM237" s="429">
        <v>0</v>
      </c>
      <c r="HN237" s="429">
        <v>0</v>
      </c>
      <c r="HO237" s="429">
        <v>0</v>
      </c>
      <c r="HP237" s="429">
        <v>38</v>
      </c>
      <c r="HQ237" s="429">
        <v>24</v>
      </c>
      <c r="HR237" s="429">
        <v>62</v>
      </c>
      <c r="HS237" s="429">
        <v>38</v>
      </c>
      <c r="HT237" s="429">
        <v>24</v>
      </c>
      <c r="HU237" s="429">
        <v>62</v>
      </c>
      <c r="HV237" s="429">
        <v>7</v>
      </c>
      <c r="HW237" s="429">
        <v>3</v>
      </c>
      <c r="HX237" s="429">
        <v>10</v>
      </c>
      <c r="HY237" s="429">
        <v>41</v>
      </c>
      <c r="HZ237" s="429">
        <v>20</v>
      </c>
      <c r="IA237" s="429">
        <v>61</v>
      </c>
      <c r="IB237" s="429">
        <v>2</v>
      </c>
      <c r="IC237" s="429">
        <v>6</v>
      </c>
      <c r="ID237" s="429">
        <v>8</v>
      </c>
      <c r="IE237" s="429">
        <v>0</v>
      </c>
      <c r="IF237" s="429">
        <v>0</v>
      </c>
      <c r="IG237" s="429">
        <v>1</v>
      </c>
      <c r="IH237" s="429">
        <v>1</v>
      </c>
      <c r="II237" s="429">
        <v>17</v>
      </c>
      <c r="IJ237" s="429">
        <v>12</v>
      </c>
      <c r="IK237" s="429">
        <v>29</v>
      </c>
      <c r="IL237" s="429">
        <v>17</v>
      </c>
      <c r="IM237" s="429">
        <v>12</v>
      </c>
      <c r="IN237" s="429">
        <v>29</v>
      </c>
      <c r="IO237" s="429">
        <v>3</v>
      </c>
      <c r="IP237" s="429">
        <v>2</v>
      </c>
      <c r="IQ237" s="429">
        <v>5</v>
      </c>
      <c r="IR237" s="429">
        <v>21</v>
      </c>
      <c r="IS237" s="429">
        <v>12</v>
      </c>
      <c r="IT237" s="429">
        <v>33</v>
      </c>
      <c r="IU237" s="429">
        <v>2</v>
      </c>
      <c r="IV237" s="429">
        <v>2</v>
      </c>
      <c r="IW237" s="429">
        <v>4</v>
      </c>
      <c r="IX237" s="429">
        <v>0</v>
      </c>
      <c r="IY237" s="429">
        <v>4</v>
      </c>
      <c r="IZ237" s="429">
        <v>1</v>
      </c>
      <c r="JA237" s="429">
        <v>5</v>
      </c>
      <c r="JB237" s="429">
        <v>19</v>
      </c>
      <c r="JC237" s="429">
        <v>13</v>
      </c>
      <c r="JD237" s="429">
        <v>32</v>
      </c>
      <c r="JE237" s="429">
        <v>19</v>
      </c>
      <c r="JF237" s="429">
        <v>13</v>
      </c>
      <c r="JG237" s="429">
        <v>32</v>
      </c>
      <c r="JH237" s="429">
        <v>9</v>
      </c>
      <c r="JI237" s="429">
        <v>3</v>
      </c>
      <c r="JJ237" s="429">
        <v>12</v>
      </c>
      <c r="JK237" s="429">
        <v>27</v>
      </c>
      <c r="JL237" s="429">
        <v>18</v>
      </c>
      <c r="JM237" s="429">
        <v>45</v>
      </c>
      <c r="JN237" s="429">
        <v>2</v>
      </c>
      <c r="JO237" s="429">
        <v>4</v>
      </c>
      <c r="JP237" s="429">
        <v>6</v>
      </c>
      <c r="JQ237" s="429">
        <v>0</v>
      </c>
      <c r="JR237" s="429">
        <v>2</v>
      </c>
      <c r="JS237" s="429">
        <v>2</v>
      </c>
      <c r="JT237" s="429">
        <v>4</v>
      </c>
      <c r="JU237" s="429">
        <v>28</v>
      </c>
      <c r="JV237" s="429">
        <v>23</v>
      </c>
      <c r="JW237" s="429">
        <v>51</v>
      </c>
      <c r="JX237" s="429">
        <v>28</v>
      </c>
      <c r="JY237" s="429">
        <v>23</v>
      </c>
      <c r="JZ237" s="429">
        <v>51</v>
      </c>
      <c r="KA237" s="429">
        <v>2</v>
      </c>
      <c r="KB237" s="429">
        <v>3</v>
      </c>
      <c r="KC237" s="429">
        <v>5</v>
      </c>
      <c r="KD237" s="429">
        <v>32</v>
      </c>
      <c r="KE237" s="429">
        <v>25</v>
      </c>
      <c r="KF237" s="429">
        <v>57</v>
      </c>
      <c r="KG237" s="429">
        <v>3</v>
      </c>
      <c r="KH237" s="429">
        <v>3</v>
      </c>
      <c r="KI237" s="429">
        <v>6</v>
      </c>
      <c r="KJ237" s="429">
        <v>0</v>
      </c>
      <c r="KK237" s="429">
        <v>1</v>
      </c>
      <c r="KL237" s="429">
        <v>2</v>
      </c>
      <c r="KM237" s="429">
        <v>3</v>
      </c>
      <c r="KN237" s="429">
        <v>22</v>
      </c>
      <c r="KO237" s="429">
        <v>21</v>
      </c>
      <c r="KP237" s="429">
        <v>43</v>
      </c>
      <c r="KQ237" s="429">
        <v>21</v>
      </c>
      <c r="KR237" s="429">
        <v>21</v>
      </c>
      <c r="KS237" s="429">
        <v>42</v>
      </c>
      <c r="KT237" s="429">
        <v>5</v>
      </c>
      <c r="KU237" s="429">
        <v>1</v>
      </c>
      <c r="KV237" s="429">
        <v>6</v>
      </c>
      <c r="KW237" s="429">
        <v>31</v>
      </c>
      <c r="KX237" s="429">
        <v>21</v>
      </c>
      <c r="KY237" s="429">
        <v>52</v>
      </c>
      <c r="KZ237" s="429">
        <v>3</v>
      </c>
      <c r="LA237" s="429">
        <v>3</v>
      </c>
      <c r="LB237" s="429">
        <v>6</v>
      </c>
      <c r="LC237" s="429">
        <v>6</v>
      </c>
      <c r="LD237" s="430">
        <v>0</v>
      </c>
      <c r="LE237" s="430">
        <v>0</v>
      </c>
      <c r="LF237" s="430">
        <v>0</v>
      </c>
      <c r="LG237" s="430">
        <v>0.18181818181818177</v>
      </c>
      <c r="LH237" s="430">
        <v>-0.11111111111111116</v>
      </c>
      <c r="LI237" s="430">
        <v>5.0000000000000044E-2</v>
      </c>
      <c r="LJ237" s="430">
        <v>0.5</v>
      </c>
      <c r="LK237" s="430">
        <v>0.19999999999999996</v>
      </c>
      <c r="LL237" s="430">
        <v>0.3928571428571429</v>
      </c>
      <c r="LM237" s="430">
        <v>0</v>
      </c>
      <c r="LN237" s="430">
        <v>0</v>
      </c>
      <c r="LO237" s="430">
        <v>0</v>
      </c>
      <c r="LP237" s="430">
        <v>0.5</v>
      </c>
      <c r="LQ237" s="430">
        <v>0.38461538461538458</v>
      </c>
      <c r="LR237" s="430">
        <v>0.43478260869565222</v>
      </c>
      <c r="LS237" s="430">
        <v>0.83333333333333337</v>
      </c>
      <c r="LT237" s="430">
        <v>1</v>
      </c>
      <c r="LU237" s="430">
        <v>0.9375</v>
      </c>
      <c r="LV237" s="430">
        <v>0</v>
      </c>
      <c r="LW237" s="430">
        <v>0</v>
      </c>
      <c r="LX237" s="430">
        <v>0</v>
      </c>
      <c r="LY237" s="430">
        <v>-9.6774193548387011E-2</v>
      </c>
      <c r="LZ237" s="430">
        <v>0.19047619047619047</v>
      </c>
      <c r="MA237" s="430">
        <v>1.9230769230769273E-2</v>
      </c>
      <c r="MB237" s="430">
        <v>0</v>
      </c>
      <c r="MC237" s="430">
        <v>0</v>
      </c>
      <c r="MD237" s="430">
        <v>0</v>
      </c>
      <c r="ME237" s="270">
        <v>0</v>
      </c>
      <c r="MF237" s="270">
        <v>0.33333333333333331</v>
      </c>
      <c r="MG237" s="430">
        <v>0.1111111111111111</v>
      </c>
      <c r="MH237" s="430">
        <v>0.56097560975609762</v>
      </c>
      <c r="MI237" s="430">
        <v>0.44999999999999996</v>
      </c>
      <c r="MJ237" s="430">
        <v>0.52459016393442626</v>
      </c>
      <c r="MK237" s="430">
        <v>0</v>
      </c>
      <c r="ML237" s="430">
        <v>0</v>
      </c>
      <c r="MM237" s="430">
        <v>0</v>
      </c>
      <c r="MN237" s="430"/>
      <c r="MO237" s="430"/>
      <c r="MP237" s="430"/>
      <c r="MQ237" s="430">
        <v>-4.7619047619047672E-2</v>
      </c>
      <c r="MR237" s="430">
        <v>-0.33333333333333326</v>
      </c>
      <c r="MS237" s="430">
        <v>-0.1515151515151516</v>
      </c>
      <c r="MT237" s="430">
        <v>0</v>
      </c>
      <c r="MU237" s="430">
        <v>0</v>
      </c>
      <c r="MV237" s="430">
        <v>0</v>
      </c>
      <c r="MW237" s="430">
        <v>1</v>
      </c>
      <c r="MX237" s="430">
        <v>2</v>
      </c>
      <c r="MY237" s="430">
        <v>1.3333333333333333</v>
      </c>
      <c r="MZ237" s="430">
        <v>-0.18518518518518512</v>
      </c>
      <c r="NA237" s="430">
        <v>-0.33333333333333326</v>
      </c>
      <c r="NB237" s="430">
        <v>-0.24444444444444446</v>
      </c>
      <c r="NC237" s="430">
        <v>0</v>
      </c>
      <c r="ND237" s="430">
        <v>0</v>
      </c>
      <c r="NE237" s="430">
        <v>0</v>
      </c>
      <c r="NF237" s="430">
        <v>1</v>
      </c>
      <c r="NG237" s="430">
        <v>0.66666666666666663</v>
      </c>
      <c r="NH237" s="430">
        <v>0.75</v>
      </c>
      <c r="NI237" s="430">
        <v>0.15625</v>
      </c>
      <c r="NJ237" s="430">
        <v>0.12</v>
      </c>
      <c r="NK237" s="430">
        <v>0.14035087719298245</v>
      </c>
      <c r="NL237" s="430">
        <v>4.5454545454545414E-2</v>
      </c>
      <c r="NM237" s="430">
        <v>0</v>
      </c>
      <c r="NN237" s="430">
        <v>2.3255813953488413E-2</v>
      </c>
    </row>
    <row r="238" spans="1:378" x14ac:dyDescent="0.25">
      <c r="A238" s="269" t="s">
        <v>204</v>
      </c>
      <c r="B238" s="429">
        <v>181</v>
      </c>
      <c r="C238" s="429">
        <v>153</v>
      </c>
      <c r="D238" s="429">
        <v>334</v>
      </c>
      <c r="E238" s="429">
        <v>772</v>
      </c>
      <c r="F238" s="429">
        <v>645</v>
      </c>
      <c r="G238" s="429">
        <v>1417</v>
      </c>
      <c r="H238" s="429">
        <v>37</v>
      </c>
      <c r="I238" s="429">
        <v>44</v>
      </c>
      <c r="J238" s="429">
        <v>67</v>
      </c>
      <c r="K238" s="429">
        <v>138</v>
      </c>
      <c r="L238" s="429">
        <v>62</v>
      </c>
      <c r="M238" s="429">
        <v>44</v>
      </c>
      <c r="N238" s="429">
        <v>106</v>
      </c>
      <c r="O238" s="429">
        <v>710</v>
      </c>
      <c r="P238" s="429">
        <v>622</v>
      </c>
      <c r="Q238" s="429">
        <v>1332</v>
      </c>
      <c r="R238" s="429">
        <v>588</v>
      </c>
      <c r="S238" s="429">
        <v>528</v>
      </c>
      <c r="T238" s="429">
        <v>1116</v>
      </c>
      <c r="U238" s="429">
        <v>209</v>
      </c>
      <c r="V238" s="429">
        <v>163</v>
      </c>
      <c r="W238" s="429">
        <v>372</v>
      </c>
      <c r="X238" s="429">
        <v>846</v>
      </c>
      <c r="Y238" s="429">
        <v>720</v>
      </c>
      <c r="Z238" s="429">
        <v>1566</v>
      </c>
      <c r="AA238" s="429">
        <v>38</v>
      </c>
      <c r="AB238" s="429">
        <v>48</v>
      </c>
      <c r="AC238" s="429">
        <v>70</v>
      </c>
      <c r="AD238" s="429">
        <v>154</v>
      </c>
      <c r="AE238" s="429">
        <v>59</v>
      </c>
      <c r="AF238" s="429">
        <v>52</v>
      </c>
      <c r="AG238" s="429">
        <v>111</v>
      </c>
      <c r="AH238" s="429">
        <v>792</v>
      </c>
      <c r="AI238" s="429">
        <v>687</v>
      </c>
      <c r="AJ238" s="429">
        <v>1479</v>
      </c>
      <c r="AK238" s="429">
        <v>662</v>
      </c>
      <c r="AL238" s="429">
        <v>585</v>
      </c>
      <c r="AM238" s="429">
        <v>1247</v>
      </c>
      <c r="AN238" s="429">
        <v>200</v>
      </c>
      <c r="AO238" s="429">
        <v>210</v>
      </c>
      <c r="AP238" s="429">
        <v>410</v>
      </c>
      <c r="AQ238" s="429">
        <v>882</v>
      </c>
      <c r="AR238" s="429">
        <v>797</v>
      </c>
      <c r="AS238" s="429">
        <v>1679</v>
      </c>
      <c r="AT238" s="429">
        <v>43</v>
      </c>
      <c r="AU238" s="429">
        <v>48</v>
      </c>
      <c r="AV238" s="429">
        <v>78</v>
      </c>
      <c r="AW238" s="429">
        <v>162</v>
      </c>
      <c r="AX238" s="429">
        <v>54</v>
      </c>
      <c r="AY238" s="429">
        <v>79</v>
      </c>
      <c r="AZ238" s="429">
        <v>133</v>
      </c>
      <c r="BA238" s="429">
        <v>812</v>
      </c>
      <c r="BB238" s="429">
        <v>761</v>
      </c>
      <c r="BC238" s="429">
        <v>1573</v>
      </c>
      <c r="BD238" s="429">
        <v>680</v>
      </c>
      <c r="BE238" s="429">
        <v>683</v>
      </c>
      <c r="BF238" s="429">
        <v>1363</v>
      </c>
      <c r="BG238" s="429">
        <v>182</v>
      </c>
      <c r="BH238" s="429">
        <v>146</v>
      </c>
      <c r="BI238" s="429">
        <v>328</v>
      </c>
      <c r="BJ238" s="429">
        <v>934</v>
      </c>
      <c r="BK238" s="429">
        <v>778</v>
      </c>
      <c r="BL238" s="429">
        <v>1712</v>
      </c>
      <c r="BM238" s="429">
        <v>44</v>
      </c>
      <c r="BN238" s="429">
        <v>48</v>
      </c>
      <c r="BO238" s="429">
        <v>81</v>
      </c>
      <c r="BP238" s="429">
        <v>169</v>
      </c>
      <c r="BQ238" s="429">
        <v>72</v>
      </c>
      <c r="BR238" s="429">
        <v>72</v>
      </c>
      <c r="BS238" s="429">
        <v>144</v>
      </c>
      <c r="BT238" s="429">
        <v>879</v>
      </c>
      <c r="BU238" s="429">
        <v>742</v>
      </c>
      <c r="BV238" s="429">
        <v>1621</v>
      </c>
      <c r="BW238" s="429">
        <v>738</v>
      </c>
      <c r="BX238" s="429">
        <v>637</v>
      </c>
      <c r="BY238" s="429">
        <v>1375</v>
      </c>
      <c r="BZ238" s="429">
        <v>185</v>
      </c>
      <c r="CA238" s="429">
        <v>169</v>
      </c>
      <c r="CB238" s="429">
        <v>354</v>
      </c>
      <c r="CC238" s="429">
        <v>885</v>
      </c>
      <c r="CD238" s="429">
        <v>780</v>
      </c>
      <c r="CE238" s="429">
        <v>1665</v>
      </c>
      <c r="CF238" s="429">
        <v>45</v>
      </c>
      <c r="CG238" s="429">
        <v>30</v>
      </c>
      <c r="CH238" s="429">
        <v>78</v>
      </c>
      <c r="CI238" s="429">
        <v>173</v>
      </c>
      <c r="CJ238" s="429">
        <v>85</v>
      </c>
      <c r="CK238" s="429">
        <v>59</v>
      </c>
      <c r="CL238" s="429">
        <v>144</v>
      </c>
      <c r="CM238" s="429">
        <v>820</v>
      </c>
      <c r="CN238" s="429">
        <v>738</v>
      </c>
      <c r="CO238" s="429">
        <v>1558</v>
      </c>
      <c r="CP238" s="429">
        <v>717</v>
      </c>
      <c r="CQ238" s="429">
        <v>666</v>
      </c>
      <c r="CR238" s="429">
        <v>1383</v>
      </c>
      <c r="CS238" s="429">
        <v>159</v>
      </c>
      <c r="CT238" s="429">
        <v>125</v>
      </c>
      <c r="CU238" s="429">
        <v>284</v>
      </c>
      <c r="CV238" s="429">
        <v>869</v>
      </c>
      <c r="CW238" s="429">
        <v>773</v>
      </c>
      <c r="CX238" s="429">
        <v>1642</v>
      </c>
      <c r="CY238" s="429">
        <v>41</v>
      </c>
      <c r="CZ238" s="429">
        <v>46</v>
      </c>
      <c r="DA238" s="429">
        <v>81</v>
      </c>
      <c r="DB238" s="429">
        <v>175</v>
      </c>
      <c r="DC238" s="429">
        <v>78</v>
      </c>
      <c r="DD238" s="429">
        <v>83</v>
      </c>
      <c r="DE238" s="429">
        <v>161</v>
      </c>
      <c r="DF238" s="429">
        <v>825</v>
      </c>
      <c r="DG238" s="429">
        <v>763</v>
      </c>
      <c r="DH238" s="429">
        <v>1588</v>
      </c>
      <c r="DI238" s="429">
        <v>727</v>
      </c>
      <c r="DJ238" s="429">
        <v>685</v>
      </c>
      <c r="DK238" s="429">
        <v>1412</v>
      </c>
      <c r="DL238" s="429">
        <v>175</v>
      </c>
      <c r="DM238" s="429">
        <v>147</v>
      </c>
      <c r="DN238" s="429">
        <v>322</v>
      </c>
      <c r="DO238" s="429">
        <v>871</v>
      </c>
      <c r="DP238" s="429">
        <v>775</v>
      </c>
      <c r="DQ238" s="429">
        <v>1646</v>
      </c>
      <c r="DR238" s="429">
        <v>52</v>
      </c>
      <c r="DS238" s="429">
        <v>46</v>
      </c>
      <c r="DT238" s="429">
        <v>86</v>
      </c>
      <c r="DU238" s="429">
        <v>186</v>
      </c>
      <c r="DV238" s="429">
        <v>105</v>
      </c>
      <c r="DW238" s="429">
        <v>92</v>
      </c>
      <c r="DX238" s="429">
        <v>197</v>
      </c>
      <c r="DY238" s="429">
        <v>854</v>
      </c>
      <c r="DZ238" s="429">
        <v>745</v>
      </c>
      <c r="EA238" s="429">
        <v>1599</v>
      </c>
      <c r="EB238" s="429">
        <v>759</v>
      </c>
      <c r="EC238" s="429">
        <v>675</v>
      </c>
      <c r="ED238" s="429">
        <v>1434</v>
      </c>
      <c r="EE238" s="429">
        <v>145</v>
      </c>
      <c r="EF238" s="429">
        <v>131</v>
      </c>
      <c r="EG238" s="429">
        <v>276</v>
      </c>
      <c r="EH238" s="429">
        <v>841</v>
      </c>
      <c r="EI238" s="429">
        <v>757</v>
      </c>
      <c r="EJ238" s="429">
        <v>1598</v>
      </c>
      <c r="EK238" s="429">
        <v>49</v>
      </c>
      <c r="EL238" s="429">
        <v>50</v>
      </c>
      <c r="EM238" s="429">
        <v>82</v>
      </c>
      <c r="EN238" s="429">
        <v>190</v>
      </c>
      <c r="EO238" s="429">
        <v>92</v>
      </c>
      <c r="EP238" s="429">
        <v>111</v>
      </c>
      <c r="EQ238" s="429">
        <v>203</v>
      </c>
      <c r="ER238" s="429">
        <v>827</v>
      </c>
      <c r="ES238" s="429">
        <v>756</v>
      </c>
      <c r="ET238" s="429">
        <v>1583</v>
      </c>
      <c r="EU238" s="429">
        <v>737</v>
      </c>
      <c r="EV238" s="429">
        <v>684</v>
      </c>
      <c r="EW238" s="429">
        <v>1421</v>
      </c>
      <c r="EX238" s="429">
        <v>142</v>
      </c>
      <c r="EY238" s="429">
        <v>136</v>
      </c>
      <c r="EZ238" s="429">
        <v>278</v>
      </c>
      <c r="FA238" s="429">
        <v>846</v>
      </c>
      <c r="FB238" s="429">
        <v>752</v>
      </c>
      <c r="FC238" s="429">
        <v>1598</v>
      </c>
      <c r="FD238" s="429">
        <v>43</v>
      </c>
      <c r="FE238" s="429">
        <v>56</v>
      </c>
      <c r="FF238" s="429">
        <v>78</v>
      </c>
      <c r="FG238" s="429">
        <v>199</v>
      </c>
      <c r="FH238" s="429">
        <v>79</v>
      </c>
      <c r="FI238" s="429">
        <v>75</v>
      </c>
      <c r="FJ238" s="429">
        <v>154</v>
      </c>
      <c r="FK238" s="429">
        <v>841</v>
      </c>
      <c r="FL238" s="429">
        <v>764</v>
      </c>
      <c r="FM238" s="429">
        <v>1605</v>
      </c>
      <c r="FN238" s="429">
        <v>722</v>
      </c>
      <c r="FO238" s="429">
        <v>708</v>
      </c>
      <c r="FP238" s="429">
        <v>1430</v>
      </c>
      <c r="FQ238" s="429">
        <v>139</v>
      </c>
      <c r="FR238" s="429">
        <v>146</v>
      </c>
      <c r="FS238" s="429">
        <v>285</v>
      </c>
      <c r="FT238" s="429">
        <v>899</v>
      </c>
      <c r="FU238" s="429">
        <v>855</v>
      </c>
      <c r="FV238" s="429">
        <v>1754</v>
      </c>
      <c r="FW238" s="429">
        <v>41</v>
      </c>
      <c r="FX238" s="429">
        <v>58</v>
      </c>
      <c r="FY238" s="429">
        <v>79</v>
      </c>
      <c r="FZ238" s="429">
        <v>207</v>
      </c>
      <c r="GA238" s="429">
        <v>103</v>
      </c>
      <c r="GB238" s="429">
        <v>105</v>
      </c>
      <c r="GC238" s="429">
        <v>208</v>
      </c>
      <c r="GD238" s="429">
        <v>863</v>
      </c>
      <c r="GE238" s="429">
        <v>816</v>
      </c>
      <c r="GF238" s="429">
        <v>1679</v>
      </c>
      <c r="GG238" s="429">
        <v>794</v>
      </c>
      <c r="GH238" s="429">
        <v>776</v>
      </c>
      <c r="GI238" s="429">
        <v>1570</v>
      </c>
      <c r="GJ238" s="429">
        <v>174</v>
      </c>
      <c r="GK238" s="429">
        <v>142</v>
      </c>
      <c r="GL238" s="429">
        <v>316</v>
      </c>
      <c r="GM238" s="429">
        <v>932</v>
      </c>
      <c r="GN238" s="429">
        <v>864</v>
      </c>
      <c r="GO238" s="429">
        <v>1796</v>
      </c>
      <c r="GP238" s="429">
        <v>119</v>
      </c>
      <c r="GQ238" s="429">
        <v>52</v>
      </c>
      <c r="GR238" s="429">
        <v>80</v>
      </c>
      <c r="GS238" s="429">
        <v>205</v>
      </c>
      <c r="GT238" s="429">
        <v>114</v>
      </c>
      <c r="GU238" s="429">
        <v>233</v>
      </c>
      <c r="GV238" s="429">
        <v>45</v>
      </c>
      <c r="GW238" s="429">
        <v>890</v>
      </c>
      <c r="GX238" s="429">
        <v>828</v>
      </c>
      <c r="GY238" s="429">
        <v>1718</v>
      </c>
      <c r="GZ238" s="429">
        <v>834</v>
      </c>
      <c r="HA238" s="429">
        <v>791</v>
      </c>
      <c r="HB238" s="429">
        <v>1625</v>
      </c>
      <c r="HC238" s="429">
        <v>162</v>
      </c>
      <c r="HD238" s="429">
        <v>146</v>
      </c>
      <c r="HE238" s="429">
        <v>308</v>
      </c>
      <c r="HF238" s="429">
        <v>961</v>
      </c>
      <c r="HG238" s="429">
        <v>885</v>
      </c>
      <c r="HH238" s="429">
        <v>1846</v>
      </c>
      <c r="HI238" s="429">
        <v>47</v>
      </c>
      <c r="HJ238" s="429">
        <v>50</v>
      </c>
      <c r="HK238" s="429">
        <v>84</v>
      </c>
      <c r="HL238" s="429">
        <v>215</v>
      </c>
      <c r="HM238" s="429">
        <v>119</v>
      </c>
      <c r="HN238" s="429">
        <v>123</v>
      </c>
      <c r="HO238" s="429">
        <v>242</v>
      </c>
      <c r="HP238" s="429">
        <v>943</v>
      </c>
      <c r="HQ238" s="429">
        <v>887</v>
      </c>
      <c r="HR238" s="429">
        <v>1830</v>
      </c>
      <c r="HS238" s="429">
        <v>885</v>
      </c>
      <c r="HT238" s="429">
        <v>846</v>
      </c>
      <c r="HU238" s="429">
        <v>1731</v>
      </c>
      <c r="HV238" s="429">
        <v>151</v>
      </c>
      <c r="HW238" s="429">
        <v>151</v>
      </c>
      <c r="HX238" s="429">
        <v>302</v>
      </c>
      <c r="HY238" s="429">
        <v>971</v>
      </c>
      <c r="HZ238" s="429">
        <v>902</v>
      </c>
      <c r="IA238" s="429">
        <v>1873</v>
      </c>
      <c r="IB238" s="429">
        <v>45</v>
      </c>
      <c r="IC238" s="429">
        <v>56</v>
      </c>
      <c r="ID238" s="429">
        <v>87</v>
      </c>
      <c r="IE238" s="429">
        <v>220</v>
      </c>
      <c r="IF238" s="429">
        <v>131</v>
      </c>
      <c r="IG238" s="429">
        <v>135</v>
      </c>
      <c r="IH238" s="429">
        <v>266</v>
      </c>
      <c r="II238" s="429">
        <v>929</v>
      </c>
      <c r="IJ238" s="429">
        <v>861</v>
      </c>
      <c r="IK238" s="429">
        <v>1790</v>
      </c>
      <c r="IL238" s="429">
        <v>897</v>
      </c>
      <c r="IM238" s="429">
        <v>841</v>
      </c>
      <c r="IN238" s="429">
        <v>1738</v>
      </c>
      <c r="IO238" s="429">
        <v>154</v>
      </c>
      <c r="IP238" s="429">
        <v>127</v>
      </c>
      <c r="IQ238" s="429">
        <v>281</v>
      </c>
      <c r="IR238" s="429">
        <v>1002</v>
      </c>
      <c r="IS238" s="429">
        <v>853</v>
      </c>
      <c r="IT238" s="429">
        <v>1855</v>
      </c>
      <c r="IU238" s="429">
        <v>42</v>
      </c>
      <c r="IV238" s="429">
        <v>68</v>
      </c>
      <c r="IW238" s="429">
        <v>84</v>
      </c>
      <c r="IX238" s="429">
        <v>206</v>
      </c>
      <c r="IY238" s="429">
        <v>134</v>
      </c>
      <c r="IZ238" s="429">
        <v>124</v>
      </c>
      <c r="JA238" s="429">
        <v>258</v>
      </c>
      <c r="JB238" s="429">
        <v>947</v>
      </c>
      <c r="JC238" s="429">
        <v>799</v>
      </c>
      <c r="JD238" s="429">
        <v>1746</v>
      </c>
      <c r="JE238" s="429">
        <v>926</v>
      </c>
      <c r="JF238" s="429">
        <v>779</v>
      </c>
      <c r="JG238" s="429">
        <v>1705</v>
      </c>
      <c r="JH238" s="429">
        <v>171</v>
      </c>
      <c r="JI238" s="429">
        <v>142</v>
      </c>
      <c r="JJ238" s="429">
        <v>313</v>
      </c>
      <c r="JK238" s="429">
        <v>1018</v>
      </c>
      <c r="JL238" s="429">
        <v>849</v>
      </c>
      <c r="JM238" s="429">
        <v>1867</v>
      </c>
      <c r="JN238" s="429">
        <v>43</v>
      </c>
      <c r="JO238" s="429">
        <v>62</v>
      </c>
      <c r="JP238" s="429">
        <v>87</v>
      </c>
      <c r="JQ238" s="429">
        <v>87</v>
      </c>
      <c r="JR238" s="429">
        <v>136</v>
      </c>
      <c r="JS238" s="429">
        <v>125</v>
      </c>
      <c r="JT238" s="429">
        <v>261</v>
      </c>
      <c r="JU238" s="429">
        <v>975</v>
      </c>
      <c r="JV238" s="429">
        <v>821</v>
      </c>
      <c r="JW238" s="429">
        <v>1796</v>
      </c>
      <c r="JX238" s="429">
        <v>949</v>
      </c>
      <c r="JY238" s="429">
        <v>803</v>
      </c>
      <c r="JZ238" s="429">
        <v>1752</v>
      </c>
      <c r="KA238" s="429">
        <v>128</v>
      </c>
      <c r="KB238" s="429">
        <v>120</v>
      </c>
      <c r="KC238" s="429">
        <v>248</v>
      </c>
      <c r="KD238" s="429">
        <v>1003</v>
      </c>
      <c r="KE238" s="429">
        <v>879</v>
      </c>
      <c r="KF238" s="429">
        <v>1882</v>
      </c>
      <c r="KG238" s="429">
        <v>39</v>
      </c>
      <c r="KH238" s="429">
        <v>72</v>
      </c>
      <c r="KI238" s="429">
        <v>88</v>
      </c>
      <c r="KJ238" s="429">
        <v>88</v>
      </c>
      <c r="KK238" s="429">
        <v>146</v>
      </c>
      <c r="KL238" s="429">
        <v>122</v>
      </c>
      <c r="KM238" s="429">
        <v>268</v>
      </c>
      <c r="KN238" s="429">
        <v>894</v>
      </c>
      <c r="KO238" s="429">
        <v>783</v>
      </c>
      <c r="KP238" s="429">
        <v>1677</v>
      </c>
      <c r="KQ238" s="429">
        <v>873</v>
      </c>
      <c r="KR238" s="429">
        <v>769</v>
      </c>
      <c r="KS238" s="429">
        <v>1642</v>
      </c>
      <c r="KT238" s="429">
        <v>153</v>
      </c>
      <c r="KU238" s="429">
        <v>131</v>
      </c>
      <c r="KV238" s="429">
        <v>284</v>
      </c>
      <c r="KW238" s="429">
        <v>968</v>
      </c>
      <c r="KX238" s="429">
        <v>842</v>
      </c>
      <c r="KY238" s="429">
        <v>1810</v>
      </c>
      <c r="KZ238" s="429">
        <v>42</v>
      </c>
      <c r="LA238" s="429">
        <v>49</v>
      </c>
      <c r="LB238" s="429">
        <v>91</v>
      </c>
      <c r="LC238" s="429">
        <v>91</v>
      </c>
      <c r="LD238" s="430">
        <v>0.55675675675675673</v>
      </c>
      <c r="LE238" s="430">
        <v>0.62130177514792895</v>
      </c>
      <c r="LF238" s="430">
        <v>0.58757062146892658</v>
      </c>
      <c r="LG238" s="430">
        <v>4.2269187986651802E-2</v>
      </c>
      <c r="LH238" s="430">
        <v>3.274853801169586E-2</v>
      </c>
      <c r="LI238" s="430">
        <v>3.7628278221208622E-2</v>
      </c>
      <c r="LJ238" s="430">
        <v>7.995365005793742E-2</v>
      </c>
      <c r="LK238" s="430">
        <v>4.9019607843137303E-2</v>
      </c>
      <c r="LL238" s="430">
        <v>6.4919594997022045E-2</v>
      </c>
      <c r="LM238" s="430">
        <v>0.74842767295597479</v>
      </c>
      <c r="LN238" s="430">
        <v>0.91200000000000003</v>
      </c>
      <c r="LO238" s="430">
        <v>0.82042253521126762</v>
      </c>
      <c r="LP238" s="430">
        <v>1.5021459227467782E-2</v>
      </c>
      <c r="LQ238" s="430">
        <v>1.273148148148151E-2</v>
      </c>
      <c r="LR238" s="430">
        <v>1.3919821826280598E-2</v>
      </c>
      <c r="LS238" s="430">
        <v>6.2921348314606718E-2</v>
      </c>
      <c r="LT238" s="430">
        <v>4.4685990338164228E-2</v>
      </c>
      <c r="LU238" s="430">
        <v>5.4132712456344545E-2</v>
      </c>
      <c r="LV238" s="430">
        <v>0.68</v>
      </c>
      <c r="LW238" s="430">
        <v>0.83673469387755106</v>
      </c>
      <c r="LX238" s="430">
        <v>0.75155279503105588</v>
      </c>
      <c r="LY238" s="430">
        <v>2.289281997918835E-2</v>
      </c>
      <c r="LZ238" s="430">
        <v>1.2429378531073398E-2</v>
      </c>
      <c r="MA238" s="430">
        <v>1.7876489707475574E-2</v>
      </c>
      <c r="MB238" s="430">
        <v>6.1505832449628817E-2</v>
      </c>
      <c r="MC238" s="430">
        <v>4.6223224351747416E-2</v>
      </c>
      <c r="MD238" s="430">
        <v>5.4098360655737698E-2</v>
      </c>
      <c r="ME238" s="270">
        <v>0.90344827586206899</v>
      </c>
      <c r="MF238" s="270">
        <v>1.0305343511450382</v>
      </c>
      <c r="MG238" s="430">
        <v>0.96376811594202894</v>
      </c>
      <c r="MH238" s="430">
        <v>-8.2389289392379439E-3</v>
      </c>
      <c r="MI238" s="430">
        <v>4.5454545454545414E-2</v>
      </c>
      <c r="MJ238" s="430">
        <v>1.7618793379604925E-2</v>
      </c>
      <c r="MK238" s="430">
        <v>3.4445640473627526E-2</v>
      </c>
      <c r="ML238" s="430">
        <v>2.3228803716608626E-2</v>
      </c>
      <c r="MM238" s="430">
        <v>2.9050279329608908E-2</v>
      </c>
      <c r="MN238" s="430">
        <v>0.94366197183098588</v>
      </c>
      <c r="MO238" s="430">
        <v>0.91176470588235292</v>
      </c>
      <c r="MP238" s="430">
        <v>0.92805755395683454</v>
      </c>
      <c r="MQ238" s="430">
        <v>2.0958083832335328E-2</v>
      </c>
      <c r="MR238" s="430">
        <v>2.5791324736225141E-2</v>
      </c>
      <c r="MS238" s="430">
        <v>2.3180592991913773E-2</v>
      </c>
      <c r="MT238" s="430">
        <v>2.2175290390707536E-2</v>
      </c>
      <c r="MU238" s="430">
        <v>2.5031289111389188E-2</v>
      </c>
      <c r="MV238" s="430">
        <v>2.3482245131729695E-2</v>
      </c>
      <c r="MW238" s="430">
        <v>0.97841726618705038</v>
      </c>
      <c r="MX238" s="430">
        <v>0.85616438356164382</v>
      </c>
      <c r="MY238" s="430">
        <v>0.91578947368421049</v>
      </c>
      <c r="MZ238" s="430">
        <v>6.8762278978389269E-3</v>
      </c>
      <c r="NA238" s="430">
        <v>-4.1224970553592533E-2</v>
      </c>
      <c r="NB238" s="430">
        <v>-1.4997321906802252E-2</v>
      </c>
      <c r="NC238" s="430">
        <v>2.6666666666666616E-2</v>
      </c>
      <c r="ND238" s="430">
        <v>2.192448233861144E-2</v>
      </c>
      <c r="NE238" s="430">
        <v>2.4498886414253906E-2</v>
      </c>
      <c r="NF238" s="430">
        <v>0.83908045977011492</v>
      </c>
      <c r="NG238" s="430">
        <v>0.85915492957746475</v>
      </c>
      <c r="NH238" s="430">
        <v>0.84810126582278478</v>
      </c>
      <c r="NI238" s="430">
        <v>4.1874376869391772E-2</v>
      </c>
      <c r="NJ238" s="430">
        <v>5.2332195676905613E-2</v>
      </c>
      <c r="NK238" s="430">
        <v>4.6758767268862966E-2</v>
      </c>
      <c r="NL238" s="430">
        <v>2.3489932885906062E-2</v>
      </c>
      <c r="NM238" s="430">
        <v>1.7879948914431676E-2</v>
      </c>
      <c r="NN238" s="430">
        <v>2.0870602265951055E-2</v>
      </c>
    </row>
    <row r="239" spans="1:378" x14ac:dyDescent="0.25">
      <c r="A239" s="267" t="s">
        <v>1059</v>
      </c>
      <c r="B239" s="433">
        <v>191</v>
      </c>
      <c r="C239" s="433">
        <v>164</v>
      </c>
      <c r="D239" s="433">
        <v>355</v>
      </c>
      <c r="E239" s="433">
        <v>900</v>
      </c>
      <c r="F239" s="433">
        <v>810</v>
      </c>
      <c r="G239" s="433">
        <v>1710</v>
      </c>
      <c r="H239" s="433">
        <v>43</v>
      </c>
      <c r="I239" s="433">
        <v>64</v>
      </c>
      <c r="J239" s="433">
        <v>91</v>
      </c>
      <c r="K239" s="433">
        <v>224</v>
      </c>
      <c r="L239" s="433">
        <v>93</v>
      </c>
      <c r="M239" s="433">
        <v>92</v>
      </c>
      <c r="N239" s="433">
        <v>185</v>
      </c>
      <c r="O239" s="433">
        <v>858</v>
      </c>
      <c r="P239" s="433">
        <v>783</v>
      </c>
      <c r="Q239" s="433">
        <v>1641</v>
      </c>
      <c r="R239" s="433">
        <v>733</v>
      </c>
      <c r="S239" s="433">
        <v>697</v>
      </c>
      <c r="T239" s="433">
        <v>1430</v>
      </c>
      <c r="U239" s="433">
        <v>168</v>
      </c>
      <c r="V239" s="433">
        <v>157</v>
      </c>
      <c r="W239" s="433">
        <v>325</v>
      </c>
      <c r="X239" s="433">
        <v>888</v>
      </c>
      <c r="Y239" s="433">
        <v>822</v>
      </c>
      <c r="Z239" s="433">
        <v>1710</v>
      </c>
      <c r="AA239" s="433">
        <v>52</v>
      </c>
      <c r="AB239" s="433">
        <v>52</v>
      </c>
      <c r="AC239" s="433">
        <v>93</v>
      </c>
      <c r="AD239" s="433">
        <v>222</v>
      </c>
      <c r="AE239" s="433">
        <v>93</v>
      </c>
      <c r="AF239" s="433">
        <v>99</v>
      </c>
      <c r="AG239" s="433">
        <v>192</v>
      </c>
      <c r="AH239" s="433">
        <v>865</v>
      </c>
      <c r="AI239" s="433">
        <v>822</v>
      </c>
      <c r="AJ239" s="433">
        <v>1687</v>
      </c>
      <c r="AK239" s="433">
        <v>705</v>
      </c>
      <c r="AL239" s="433">
        <v>701</v>
      </c>
      <c r="AM239" s="433">
        <v>1406</v>
      </c>
      <c r="AN239" s="433">
        <v>151</v>
      </c>
      <c r="AO239" s="433">
        <v>124</v>
      </c>
      <c r="AP239" s="433">
        <v>275</v>
      </c>
      <c r="AQ239" s="433">
        <v>884</v>
      </c>
      <c r="AR239" s="433">
        <v>806</v>
      </c>
      <c r="AS239" s="433">
        <v>1690</v>
      </c>
      <c r="AT239" s="433">
        <v>49</v>
      </c>
      <c r="AU239" s="433">
        <v>59</v>
      </c>
      <c r="AV239" s="433">
        <v>95</v>
      </c>
      <c r="AW239" s="433">
        <v>223</v>
      </c>
      <c r="AX239" s="433">
        <v>81</v>
      </c>
      <c r="AY239" s="433">
        <v>96</v>
      </c>
      <c r="AZ239" s="433">
        <v>177</v>
      </c>
      <c r="BA239" s="433">
        <v>858</v>
      </c>
      <c r="BB239" s="433">
        <v>789</v>
      </c>
      <c r="BC239" s="433">
        <v>1647</v>
      </c>
      <c r="BD239" s="433">
        <v>740</v>
      </c>
      <c r="BE239" s="433">
        <v>712</v>
      </c>
      <c r="BF239" s="433">
        <v>1452</v>
      </c>
      <c r="BG239" s="433">
        <v>153</v>
      </c>
      <c r="BH239" s="433">
        <v>136</v>
      </c>
      <c r="BI239" s="433">
        <v>289</v>
      </c>
      <c r="BJ239" s="433">
        <v>899</v>
      </c>
      <c r="BK239" s="433">
        <v>805</v>
      </c>
      <c r="BL239" s="433">
        <v>1704</v>
      </c>
      <c r="BM239" s="433">
        <v>48</v>
      </c>
      <c r="BN239" s="433">
        <v>65</v>
      </c>
      <c r="BO239" s="433">
        <v>91</v>
      </c>
      <c r="BP239" s="433">
        <v>211</v>
      </c>
      <c r="BQ239" s="433">
        <v>95</v>
      </c>
      <c r="BR239" s="433">
        <v>110</v>
      </c>
      <c r="BS239" s="433">
        <v>205</v>
      </c>
      <c r="BT239" s="433">
        <v>864</v>
      </c>
      <c r="BU239" s="433">
        <v>755</v>
      </c>
      <c r="BV239" s="433">
        <v>1619</v>
      </c>
      <c r="BW239" s="433">
        <v>769</v>
      </c>
      <c r="BX239" s="433">
        <v>699</v>
      </c>
      <c r="BY239" s="433">
        <v>1468</v>
      </c>
      <c r="BZ239" s="433">
        <v>170</v>
      </c>
      <c r="CA239" s="433">
        <v>162</v>
      </c>
      <c r="CB239" s="433">
        <v>332</v>
      </c>
      <c r="CC239" s="433">
        <v>902</v>
      </c>
      <c r="CD239" s="433">
        <v>798</v>
      </c>
      <c r="CE239" s="433">
        <v>1700</v>
      </c>
      <c r="CF239" s="433">
        <v>44</v>
      </c>
      <c r="CG239" s="433">
        <v>59</v>
      </c>
      <c r="CH239" s="433">
        <v>91</v>
      </c>
      <c r="CI239" s="433">
        <v>214</v>
      </c>
      <c r="CJ239" s="433">
        <v>104</v>
      </c>
      <c r="CK239" s="433">
        <v>111</v>
      </c>
      <c r="CL239" s="433">
        <v>215</v>
      </c>
      <c r="CM239" s="433">
        <v>863</v>
      </c>
      <c r="CN239" s="433">
        <v>770</v>
      </c>
      <c r="CO239" s="433">
        <v>1633</v>
      </c>
      <c r="CP239" s="433">
        <v>759</v>
      </c>
      <c r="CQ239" s="433">
        <v>716</v>
      </c>
      <c r="CR239" s="433">
        <v>1475</v>
      </c>
      <c r="CS239" s="433">
        <v>133</v>
      </c>
      <c r="CT239" s="433">
        <v>167</v>
      </c>
      <c r="CU239" s="433">
        <v>300</v>
      </c>
      <c r="CV239" s="433">
        <v>875</v>
      </c>
      <c r="CW239" s="433">
        <v>808</v>
      </c>
      <c r="CX239" s="433">
        <v>1683</v>
      </c>
      <c r="CY239" s="433">
        <v>41</v>
      </c>
      <c r="CZ239" s="433">
        <v>63</v>
      </c>
      <c r="DA239" s="433">
        <v>92</v>
      </c>
      <c r="DB239" s="433">
        <v>210</v>
      </c>
      <c r="DC239" s="433">
        <v>106</v>
      </c>
      <c r="DD239" s="433">
        <v>104</v>
      </c>
      <c r="DE239" s="433">
        <v>210</v>
      </c>
      <c r="DF239" s="433">
        <v>828</v>
      </c>
      <c r="DG239" s="433">
        <v>764</v>
      </c>
      <c r="DH239" s="433">
        <v>1592</v>
      </c>
      <c r="DI239" s="433">
        <v>742</v>
      </c>
      <c r="DJ239" s="433">
        <v>716</v>
      </c>
      <c r="DK239" s="433">
        <v>1458</v>
      </c>
      <c r="DL239" s="433">
        <v>124</v>
      </c>
      <c r="DM239" s="433">
        <v>121</v>
      </c>
      <c r="DN239" s="433">
        <v>245</v>
      </c>
      <c r="DO239" s="433">
        <v>839</v>
      </c>
      <c r="DP239" s="433">
        <v>760</v>
      </c>
      <c r="DQ239" s="433">
        <v>1599</v>
      </c>
      <c r="DR239" s="433">
        <v>40</v>
      </c>
      <c r="DS239" s="433">
        <v>57</v>
      </c>
      <c r="DT239" s="433">
        <v>92</v>
      </c>
      <c r="DU239" s="433">
        <v>218</v>
      </c>
      <c r="DV239" s="433">
        <v>111</v>
      </c>
      <c r="DW239" s="433">
        <v>101</v>
      </c>
      <c r="DX239" s="433">
        <v>212</v>
      </c>
      <c r="DY239" s="433">
        <v>794</v>
      </c>
      <c r="DZ239" s="433">
        <v>730</v>
      </c>
      <c r="EA239" s="433">
        <v>1524</v>
      </c>
      <c r="EB239" s="433">
        <v>725</v>
      </c>
      <c r="EC239" s="433">
        <v>688</v>
      </c>
      <c r="ED239" s="433">
        <v>1413</v>
      </c>
      <c r="EE239" s="433">
        <v>132</v>
      </c>
      <c r="EF239" s="433">
        <v>112</v>
      </c>
      <c r="EG239" s="433">
        <v>244</v>
      </c>
      <c r="EH239" s="433">
        <v>795</v>
      </c>
      <c r="EI239" s="433">
        <v>732</v>
      </c>
      <c r="EJ239" s="433">
        <v>1527</v>
      </c>
      <c r="EK239" s="433">
        <v>37</v>
      </c>
      <c r="EL239" s="433">
        <v>55</v>
      </c>
      <c r="EM239" s="433">
        <v>86</v>
      </c>
      <c r="EN239" s="433">
        <v>202</v>
      </c>
      <c r="EO239" s="433">
        <v>108</v>
      </c>
      <c r="EP239" s="433">
        <v>99</v>
      </c>
      <c r="EQ239" s="433">
        <v>207</v>
      </c>
      <c r="ER239" s="433">
        <v>731</v>
      </c>
      <c r="ES239" s="433">
        <v>695</v>
      </c>
      <c r="ET239" s="433">
        <v>1426</v>
      </c>
      <c r="EU239" s="433">
        <v>675</v>
      </c>
      <c r="EV239" s="433">
        <v>651</v>
      </c>
      <c r="EW239" s="433">
        <v>1326</v>
      </c>
      <c r="EX239" s="433">
        <v>132</v>
      </c>
      <c r="EY239" s="433">
        <v>128</v>
      </c>
      <c r="EZ239" s="433">
        <v>260</v>
      </c>
      <c r="FA239" s="433">
        <v>749</v>
      </c>
      <c r="FB239" s="433">
        <v>732</v>
      </c>
      <c r="FC239" s="433">
        <v>1481</v>
      </c>
      <c r="FD239" s="433">
        <v>36</v>
      </c>
      <c r="FE239" s="433">
        <v>55</v>
      </c>
      <c r="FF239" s="433">
        <v>81</v>
      </c>
      <c r="FG239" s="433">
        <v>207</v>
      </c>
      <c r="FH239" s="433">
        <v>105</v>
      </c>
      <c r="FI239" s="433">
        <v>97</v>
      </c>
      <c r="FJ239" s="433">
        <v>202</v>
      </c>
      <c r="FK239" s="433">
        <v>730</v>
      </c>
      <c r="FL239" s="433">
        <v>712</v>
      </c>
      <c r="FM239" s="433">
        <v>1442</v>
      </c>
      <c r="FN239" s="433">
        <v>675</v>
      </c>
      <c r="FO239" s="433">
        <v>677</v>
      </c>
      <c r="FP239" s="433">
        <v>1352</v>
      </c>
      <c r="FQ239" s="433">
        <v>124</v>
      </c>
      <c r="FR239" s="433">
        <v>105</v>
      </c>
      <c r="FS239" s="433">
        <v>229</v>
      </c>
      <c r="FT239" s="433">
        <v>736</v>
      </c>
      <c r="FU239" s="433">
        <v>708</v>
      </c>
      <c r="FV239" s="433">
        <v>1444</v>
      </c>
      <c r="FW239" s="433">
        <v>30</v>
      </c>
      <c r="FX239" s="433">
        <v>63</v>
      </c>
      <c r="FY239" s="433">
        <v>78</v>
      </c>
      <c r="FZ239" s="433">
        <v>197</v>
      </c>
      <c r="GA239" s="433">
        <v>99</v>
      </c>
      <c r="GB239" s="433">
        <v>111</v>
      </c>
      <c r="GC239" s="433">
        <v>210</v>
      </c>
      <c r="GD239" s="433">
        <v>712</v>
      </c>
      <c r="GE239" s="433">
        <v>698</v>
      </c>
      <c r="GF239" s="433">
        <v>1410</v>
      </c>
      <c r="GG239" s="433">
        <v>669</v>
      </c>
      <c r="GH239" s="433">
        <v>672</v>
      </c>
      <c r="GI239" s="433">
        <v>1341</v>
      </c>
      <c r="GJ239" s="433">
        <v>111</v>
      </c>
      <c r="GK239" s="433">
        <v>105</v>
      </c>
      <c r="GL239" s="433">
        <v>216</v>
      </c>
      <c r="GM239" s="433">
        <v>719</v>
      </c>
      <c r="GN239" s="433">
        <v>685</v>
      </c>
      <c r="GO239" s="433">
        <v>1404</v>
      </c>
      <c r="GP239" s="433">
        <v>107</v>
      </c>
      <c r="GQ239" s="433">
        <v>61</v>
      </c>
      <c r="GR239" s="433">
        <v>82</v>
      </c>
      <c r="GS239" s="433">
        <v>193</v>
      </c>
      <c r="GT239" s="433">
        <v>115</v>
      </c>
      <c r="GU239" s="433">
        <v>222</v>
      </c>
      <c r="GV239" s="433">
        <v>34</v>
      </c>
      <c r="GW239" s="433">
        <v>710</v>
      </c>
      <c r="GX239" s="433">
        <v>693</v>
      </c>
      <c r="GY239" s="433">
        <v>1403</v>
      </c>
      <c r="GZ239" s="433">
        <v>672</v>
      </c>
      <c r="HA239" s="433">
        <v>655</v>
      </c>
      <c r="HB239" s="433">
        <v>1327</v>
      </c>
      <c r="HC239" s="433">
        <v>115</v>
      </c>
      <c r="HD239" s="433">
        <v>113</v>
      </c>
      <c r="HE239" s="433">
        <v>228</v>
      </c>
      <c r="HF239" s="433">
        <v>709</v>
      </c>
      <c r="HG239" s="433">
        <v>681</v>
      </c>
      <c r="HH239" s="433">
        <v>1390</v>
      </c>
      <c r="HI239" s="433">
        <v>37</v>
      </c>
      <c r="HJ239" s="433">
        <v>62</v>
      </c>
      <c r="HK239" s="433">
        <v>84</v>
      </c>
      <c r="HL239" s="433">
        <v>188</v>
      </c>
      <c r="HM239" s="433">
        <v>109</v>
      </c>
      <c r="HN239" s="433">
        <v>107</v>
      </c>
      <c r="HO239" s="433">
        <v>216</v>
      </c>
      <c r="HP239" s="433">
        <v>710</v>
      </c>
      <c r="HQ239" s="433">
        <v>682</v>
      </c>
      <c r="HR239" s="433">
        <v>1392</v>
      </c>
      <c r="HS239" s="433">
        <v>697</v>
      </c>
      <c r="HT239" s="433">
        <v>674</v>
      </c>
      <c r="HU239" s="433">
        <v>1371</v>
      </c>
      <c r="HV239" s="433">
        <v>110</v>
      </c>
      <c r="HW239" s="433">
        <v>114</v>
      </c>
      <c r="HX239" s="433">
        <v>224</v>
      </c>
      <c r="HY239" s="433">
        <v>714</v>
      </c>
      <c r="HZ239" s="433">
        <v>677</v>
      </c>
      <c r="IA239" s="433">
        <v>1391</v>
      </c>
      <c r="IB239" s="433">
        <v>34</v>
      </c>
      <c r="IC239" s="433">
        <v>76</v>
      </c>
      <c r="ID239" s="433">
        <v>88</v>
      </c>
      <c r="IE239" s="433">
        <v>176</v>
      </c>
      <c r="IF239" s="433">
        <v>126</v>
      </c>
      <c r="IG239" s="433">
        <v>98</v>
      </c>
      <c r="IH239" s="433">
        <v>224</v>
      </c>
      <c r="II239" s="433">
        <v>713</v>
      </c>
      <c r="IJ239" s="433">
        <v>671</v>
      </c>
      <c r="IK239" s="433">
        <v>1384</v>
      </c>
      <c r="IL239" s="433">
        <v>711</v>
      </c>
      <c r="IM239" s="433">
        <v>666</v>
      </c>
      <c r="IN239" s="433">
        <v>1377</v>
      </c>
      <c r="IO239" s="433">
        <v>94</v>
      </c>
      <c r="IP239" s="433">
        <v>98</v>
      </c>
      <c r="IQ239" s="433">
        <v>192</v>
      </c>
      <c r="IR239" s="433">
        <v>672</v>
      </c>
      <c r="IS239" s="433">
        <v>666</v>
      </c>
      <c r="IT239" s="433">
        <v>1338</v>
      </c>
      <c r="IU239" s="433">
        <v>36</v>
      </c>
      <c r="IV239" s="433">
        <v>57</v>
      </c>
      <c r="IW239" s="433">
        <v>84</v>
      </c>
      <c r="IX239" s="433">
        <v>181</v>
      </c>
      <c r="IY239" s="433">
        <v>108</v>
      </c>
      <c r="IZ239" s="433">
        <v>117</v>
      </c>
      <c r="JA239" s="433">
        <v>225</v>
      </c>
      <c r="JB239" s="433">
        <v>646</v>
      </c>
      <c r="JC239" s="433">
        <v>647</v>
      </c>
      <c r="JD239" s="433">
        <v>1293</v>
      </c>
      <c r="JE239" s="433">
        <v>646</v>
      </c>
      <c r="JF239" s="433">
        <v>647</v>
      </c>
      <c r="JG239" s="433">
        <v>1293</v>
      </c>
      <c r="JH239" s="433">
        <v>111</v>
      </c>
      <c r="JI239" s="433">
        <v>88</v>
      </c>
      <c r="JJ239" s="433">
        <v>199</v>
      </c>
      <c r="JK239" s="433">
        <v>639</v>
      </c>
      <c r="JL239" s="433">
        <v>619</v>
      </c>
      <c r="JM239" s="433">
        <v>1258</v>
      </c>
      <c r="JN239" s="433">
        <v>37</v>
      </c>
      <c r="JO239" s="433">
        <v>60</v>
      </c>
      <c r="JP239" s="433">
        <v>85</v>
      </c>
      <c r="JQ239" s="433">
        <v>70</v>
      </c>
      <c r="JR239" s="433">
        <v>112</v>
      </c>
      <c r="JS239" s="433">
        <v>110</v>
      </c>
      <c r="JT239" s="433">
        <v>222</v>
      </c>
      <c r="JU239" s="433">
        <v>640</v>
      </c>
      <c r="JV239" s="433">
        <v>622</v>
      </c>
      <c r="JW239" s="433">
        <v>1262</v>
      </c>
      <c r="JX239" s="433">
        <v>633</v>
      </c>
      <c r="JY239" s="433">
        <v>620</v>
      </c>
      <c r="JZ239" s="433">
        <v>1253</v>
      </c>
      <c r="KA239" s="433">
        <v>103</v>
      </c>
      <c r="KB239" s="433">
        <v>84</v>
      </c>
      <c r="KC239" s="433">
        <v>187</v>
      </c>
      <c r="KD239" s="433">
        <v>618</v>
      </c>
      <c r="KE239" s="433">
        <v>579</v>
      </c>
      <c r="KF239" s="433">
        <v>1197</v>
      </c>
      <c r="KG239" s="433">
        <v>33</v>
      </c>
      <c r="KH239" s="433">
        <v>64</v>
      </c>
      <c r="KI239" s="433">
        <v>81</v>
      </c>
      <c r="KJ239" s="433">
        <v>64</v>
      </c>
      <c r="KK239" s="433">
        <v>95</v>
      </c>
      <c r="KL239" s="433">
        <v>73</v>
      </c>
      <c r="KM239" s="433">
        <v>168</v>
      </c>
      <c r="KN239" s="433">
        <v>610</v>
      </c>
      <c r="KO239" s="433">
        <v>550</v>
      </c>
      <c r="KP239" s="433">
        <v>1160</v>
      </c>
      <c r="KQ239" s="433">
        <v>606</v>
      </c>
      <c r="KR239" s="433">
        <v>549</v>
      </c>
      <c r="KS239" s="433">
        <v>1155</v>
      </c>
      <c r="KT239" s="433">
        <v>84</v>
      </c>
      <c r="KU239" s="433">
        <v>108</v>
      </c>
      <c r="KV239" s="433">
        <v>192</v>
      </c>
      <c r="KW239" s="433">
        <v>605</v>
      </c>
      <c r="KX239" s="433">
        <v>577</v>
      </c>
      <c r="KY239" s="433">
        <v>1182</v>
      </c>
      <c r="KZ239" s="433">
        <v>27</v>
      </c>
      <c r="LA239" s="433">
        <v>44</v>
      </c>
      <c r="LB239" s="433">
        <v>71</v>
      </c>
      <c r="LC239" s="433">
        <v>71</v>
      </c>
      <c r="LD239" s="434">
        <v>0.58235294117647063</v>
      </c>
      <c r="LE239" s="434">
        <v>0.68518518518518523</v>
      </c>
      <c r="LF239" s="434">
        <v>0.63253012048192769</v>
      </c>
      <c r="LG239" s="434">
        <v>3.9402173913043459E-2</v>
      </c>
      <c r="LH239" s="434">
        <v>2.4011299435028222E-2</v>
      </c>
      <c r="LI239" s="434">
        <v>3.1855955678670389E-2</v>
      </c>
      <c r="LJ239" s="434">
        <v>6.0393258426966301E-2</v>
      </c>
      <c r="LK239" s="434">
        <v>3.7249283667621813E-2</v>
      </c>
      <c r="LL239" s="434">
        <v>4.8936170212765973E-2</v>
      </c>
      <c r="LM239" s="434">
        <v>0.80451127819548873</v>
      </c>
      <c r="LN239" s="434">
        <v>0.68862275449101795</v>
      </c>
      <c r="LO239" s="434">
        <v>0.74</v>
      </c>
      <c r="LP239" s="434">
        <v>2.5034770514603566E-2</v>
      </c>
      <c r="LQ239" s="434">
        <v>2.9197080291970545E-3</v>
      </c>
      <c r="LR239" s="434">
        <v>1.4245014245014231E-2</v>
      </c>
      <c r="LS239" s="434">
        <v>5.352112676056342E-2</v>
      </c>
      <c r="LT239" s="434">
        <v>5.4834054834054791E-2</v>
      </c>
      <c r="LU239" s="434">
        <v>5.4169636493228812E-2</v>
      </c>
      <c r="LV239" s="434">
        <v>0.87903225806451613</v>
      </c>
      <c r="LW239" s="434">
        <v>0.88429752066115708</v>
      </c>
      <c r="LX239" s="434">
        <v>0.88163265306122451</v>
      </c>
      <c r="LY239" s="434">
        <v>-5.6417489421720646E-3</v>
      </c>
      <c r="LZ239" s="434">
        <v>1.6152716593245242E-2</v>
      </c>
      <c r="MA239" s="434">
        <v>5.0359712230215736E-3</v>
      </c>
      <c r="MB239" s="434">
        <v>1.8309859154929553E-2</v>
      </c>
      <c r="MC239" s="434">
        <v>1.1730205278592365E-2</v>
      </c>
      <c r="MD239" s="434">
        <v>1.5086206896551713E-2</v>
      </c>
      <c r="ME239" s="268">
        <v>0.95454545454545459</v>
      </c>
      <c r="MF239" s="268">
        <v>0.875</v>
      </c>
      <c r="MG239" s="434">
        <v>0.91803278688524592</v>
      </c>
      <c r="MH239" s="434">
        <v>1.4005602240896309E-2</v>
      </c>
      <c r="MI239" s="434">
        <v>1.6248153618906969E-2</v>
      </c>
      <c r="MJ239" s="434">
        <v>1.5097052480230078E-2</v>
      </c>
      <c r="MK239" s="434">
        <v>2.8050490883591017E-3</v>
      </c>
      <c r="ML239" s="434">
        <v>7.4515648286139768E-3</v>
      </c>
      <c r="MM239" s="434">
        <v>5.0578034682080553E-3</v>
      </c>
      <c r="MN239" s="434">
        <v>0.81818181818181823</v>
      </c>
      <c r="MO239" s="434">
        <v>0.9140625</v>
      </c>
      <c r="MP239" s="434">
        <v>0.86538461538461542</v>
      </c>
      <c r="MQ239" s="434">
        <v>5.3571428571428603E-2</v>
      </c>
      <c r="MR239" s="434">
        <v>2.7027027027026973E-2</v>
      </c>
      <c r="MS239" s="434">
        <v>4.035874439461884E-2</v>
      </c>
      <c r="MT239" s="434">
        <v>0</v>
      </c>
      <c r="MU239" s="434">
        <v>0</v>
      </c>
      <c r="MV239" s="434">
        <v>0</v>
      </c>
      <c r="MW239" s="434">
        <v>0.90322580645161288</v>
      </c>
      <c r="MX239" s="434">
        <v>1.0476190476190477</v>
      </c>
      <c r="MY239" s="434">
        <v>0.96943231441048039</v>
      </c>
      <c r="MZ239" s="434">
        <v>1.8779342723004744E-2</v>
      </c>
      <c r="NA239" s="434">
        <v>2.2617124394184174E-2</v>
      </c>
      <c r="NB239" s="434">
        <v>2.0667726550079535E-2</v>
      </c>
      <c r="NC239" s="434">
        <v>1.0937500000000044E-2</v>
      </c>
      <c r="ND239" s="434">
        <v>3.215434083601254E-3</v>
      </c>
      <c r="NE239" s="434">
        <v>7.1315372424722856E-3</v>
      </c>
      <c r="NF239" s="434">
        <v>0.85585585585585588</v>
      </c>
      <c r="NG239" s="434">
        <v>0.69523809523809521</v>
      </c>
      <c r="NH239" s="434">
        <v>0.77777777777777779</v>
      </c>
      <c r="NI239" s="434">
        <v>3.2362459546925182E-3</v>
      </c>
      <c r="NJ239" s="434">
        <v>6.3903281519861799E-2</v>
      </c>
      <c r="NK239" s="434">
        <v>3.2581453634085267E-2</v>
      </c>
      <c r="NL239" s="434">
        <v>6.5573770491803574E-3</v>
      </c>
      <c r="NM239" s="434">
        <v>1.8181818181818299E-3</v>
      </c>
      <c r="NN239" s="434">
        <v>4.3103448275861878E-3</v>
      </c>
    </row>
    <row r="240" spans="1:378" x14ac:dyDescent="0.25">
      <c r="A240" s="269" t="s">
        <v>1076</v>
      </c>
      <c r="B240" s="429">
        <v>78</v>
      </c>
      <c r="C240" s="429">
        <v>65</v>
      </c>
      <c r="D240" s="429">
        <v>143</v>
      </c>
      <c r="E240" s="429">
        <v>418</v>
      </c>
      <c r="F240" s="429">
        <v>376</v>
      </c>
      <c r="G240" s="429">
        <v>794</v>
      </c>
      <c r="H240" s="429">
        <v>22</v>
      </c>
      <c r="I240" s="429">
        <v>28</v>
      </c>
      <c r="J240" s="429">
        <v>40</v>
      </c>
      <c r="K240" s="429">
        <v>108</v>
      </c>
      <c r="L240" s="429">
        <v>47</v>
      </c>
      <c r="M240" s="429">
        <v>50</v>
      </c>
      <c r="N240" s="429">
        <v>97</v>
      </c>
      <c r="O240" s="429">
        <v>408</v>
      </c>
      <c r="P240" s="429">
        <v>365</v>
      </c>
      <c r="Q240" s="429">
        <v>773</v>
      </c>
      <c r="R240" s="429">
        <v>377</v>
      </c>
      <c r="S240" s="429">
        <v>347</v>
      </c>
      <c r="T240" s="429">
        <v>724</v>
      </c>
      <c r="U240" s="429">
        <v>74</v>
      </c>
      <c r="V240" s="429">
        <v>66</v>
      </c>
      <c r="W240" s="429">
        <v>140</v>
      </c>
      <c r="X240" s="429">
        <v>442</v>
      </c>
      <c r="Y240" s="429">
        <v>392</v>
      </c>
      <c r="Z240" s="429">
        <v>834</v>
      </c>
      <c r="AA240" s="429">
        <v>25</v>
      </c>
      <c r="AB240" s="429">
        <v>20</v>
      </c>
      <c r="AC240" s="429">
        <v>40</v>
      </c>
      <c r="AD240" s="429">
        <v>112</v>
      </c>
      <c r="AE240" s="429">
        <v>53</v>
      </c>
      <c r="AF240" s="429">
        <v>58</v>
      </c>
      <c r="AG240" s="429">
        <v>111</v>
      </c>
      <c r="AH240" s="429">
        <v>436</v>
      </c>
      <c r="AI240" s="429">
        <v>398</v>
      </c>
      <c r="AJ240" s="429">
        <v>834</v>
      </c>
      <c r="AK240" s="429">
        <v>366</v>
      </c>
      <c r="AL240" s="429">
        <v>364</v>
      </c>
      <c r="AM240" s="429">
        <v>730</v>
      </c>
      <c r="AN240" s="429">
        <v>66</v>
      </c>
      <c r="AO240" s="429">
        <v>57</v>
      </c>
      <c r="AP240" s="429">
        <v>123</v>
      </c>
      <c r="AQ240" s="429">
        <v>426</v>
      </c>
      <c r="AR240" s="429">
        <v>382</v>
      </c>
      <c r="AS240" s="429">
        <v>808</v>
      </c>
      <c r="AT240" s="429">
        <v>25</v>
      </c>
      <c r="AU240" s="429">
        <v>24</v>
      </c>
      <c r="AV240" s="429">
        <v>40</v>
      </c>
      <c r="AW240" s="429">
        <v>111</v>
      </c>
      <c r="AX240" s="429">
        <v>39</v>
      </c>
      <c r="AY240" s="429">
        <v>50</v>
      </c>
      <c r="AZ240" s="429">
        <v>89</v>
      </c>
      <c r="BA240" s="429">
        <v>426</v>
      </c>
      <c r="BB240" s="429">
        <v>376</v>
      </c>
      <c r="BC240" s="429">
        <v>802</v>
      </c>
      <c r="BD240" s="429">
        <v>377</v>
      </c>
      <c r="BE240" s="429">
        <v>347</v>
      </c>
      <c r="BF240" s="429">
        <v>724</v>
      </c>
      <c r="BG240" s="429">
        <v>64</v>
      </c>
      <c r="BH240" s="429">
        <v>54</v>
      </c>
      <c r="BI240" s="429">
        <v>118</v>
      </c>
      <c r="BJ240" s="429">
        <v>457</v>
      </c>
      <c r="BK240" s="429">
        <v>375</v>
      </c>
      <c r="BL240" s="429">
        <v>832</v>
      </c>
      <c r="BM240" s="429">
        <v>23</v>
      </c>
      <c r="BN240" s="429">
        <v>28</v>
      </c>
      <c r="BO240" s="429">
        <v>40</v>
      </c>
      <c r="BP240" s="429">
        <v>103</v>
      </c>
      <c r="BQ240" s="429">
        <v>60</v>
      </c>
      <c r="BR240" s="429">
        <v>61</v>
      </c>
      <c r="BS240" s="429">
        <v>121</v>
      </c>
      <c r="BT240" s="429">
        <v>438</v>
      </c>
      <c r="BU240" s="429">
        <v>357</v>
      </c>
      <c r="BV240" s="429">
        <v>795</v>
      </c>
      <c r="BW240" s="429">
        <v>414</v>
      </c>
      <c r="BX240" s="429">
        <v>339</v>
      </c>
      <c r="BY240" s="429">
        <v>753</v>
      </c>
      <c r="BZ240" s="429">
        <v>63</v>
      </c>
      <c r="CA240" s="429">
        <v>51</v>
      </c>
      <c r="CB240" s="429">
        <v>114</v>
      </c>
      <c r="CC240" s="429">
        <v>437</v>
      </c>
      <c r="CD240" s="429">
        <v>355</v>
      </c>
      <c r="CE240" s="429">
        <v>792</v>
      </c>
      <c r="CF240" s="429">
        <v>22</v>
      </c>
      <c r="CG240" s="429">
        <v>28</v>
      </c>
      <c r="CH240" s="429">
        <v>39</v>
      </c>
      <c r="CI240" s="429">
        <v>98</v>
      </c>
      <c r="CJ240" s="429">
        <v>61</v>
      </c>
      <c r="CK240" s="429">
        <v>58</v>
      </c>
      <c r="CL240" s="429">
        <v>119</v>
      </c>
      <c r="CM240" s="429">
        <v>438</v>
      </c>
      <c r="CN240" s="429">
        <v>351</v>
      </c>
      <c r="CO240" s="429">
        <v>789</v>
      </c>
      <c r="CP240" s="429">
        <v>391</v>
      </c>
      <c r="CQ240" s="429">
        <v>332</v>
      </c>
      <c r="CR240" s="429">
        <v>723</v>
      </c>
      <c r="CS240" s="429">
        <v>61</v>
      </c>
      <c r="CT240" s="429">
        <v>66</v>
      </c>
      <c r="CU240" s="429">
        <v>127</v>
      </c>
      <c r="CV240" s="429">
        <v>434</v>
      </c>
      <c r="CW240" s="429">
        <v>353</v>
      </c>
      <c r="CX240" s="429">
        <v>787</v>
      </c>
      <c r="CY240" s="429">
        <v>22</v>
      </c>
      <c r="CZ240" s="429">
        <v>26</v>
      </c>
      <c r="DA240" s="429">
        <v>39</v>
      </c>
      <c r="DB240" s="429">
        <v>101</v>
      </c>
      <c r="DC240" s="429">
        <v>61</v>
      </c>
      <c r="DD240" s="429">
        <v>57</v>
      </c>
      <c r="DE240" s="429">
        <v>118</v>
      </c>
      <c r="DF240" s="429">
        <v>419</v>
      </c>
      <c r="DG240" s="429">
        <v>350</v>
      </c>
      <c r="DH240" s="429">
        <v>769</v>
      </c>
      <c r="DI240" s="429">
        <v>387</v>
      </c>
      <c r="DJ240" s="429">
        <v>337</v>
      </c>
      <c r="DK240" s="429">
        <v>724</v>
      </c>
      <c r="DL240" s="429">
        <v>62</v>
      </c>
      <c r="DM240" s="429">
        <v>53</v>
      </c>
      <c r="DN240" s="429">
        <v>115</v>
      </c>
      <c r="DO240" s="429">
        <v>422</v>
      </c>
      <c r="DP240" s="429">
        <v>344</v>
      </c>
      <c r="DQ240" s="429">
        <v>766</v>
      </c>
      <c r="DR240" s="429">
        <v>20</v>
      </c>
      <c r="DS240" s="429">
        <v>20</v>
      </c>
      <c r="DT240" s="429">
        <v>37</v>
      </c>
      <c r="DU240" s="429">
        <v>100</v>
      </c>
      <c r="DV240" s="429">
        <v>65</v>
      </c>
      <c r="DW240" s="429">
        <v>50</v>
      </c>
      <c r="DX240" s="429">
        <v>115</v>
      </c>
      <c r="DY240" s="429">
        <v>400</v>
      </c>
      <c r="DZ240" s="429">
        <v>326</v>
      </c>
      <c r="EA240" s="429">
        <v>726</v>
      </c>
      <c r="EB240" s="429">
        <v>378</v>
      </c>
      <c r="EC240" s="429">
        <v>319</v>
      </c>
      <c r="ED240" s="429">
        <v>697</v>
      </c>
      <c r="EE240" s="429">
        <v>54</v>
      </c>
      <c r="EF240" s="429">
        <v>43</v>
      </c>
      <c r="EG240" s="429">
        <v>97</v>
      </c>
      <c r="EH240" s="429">
        <v>396</v>
      </c>
      <c r="EI240" s="429">
        <v>335</v>
      </c>
      <c r="EJ240" s="429">
        <v>731</v>
      </c>
      <c r="EK240" s="429">
        <v>16</v>
      </c>
      <c r="EL240" s="429">
        <v>24</v>
      </c>
      <c r="EM240" s="429">
        <v>35</v>
      </c>
      <c r="EN240" s="429">
        <v>92</v>
      </c>
      <c r="EO240" s="429">
        <v>61</v>
      </c>
      <c r="EP240" s="429">
        <v>49</v>
      </c>
      <c r="EQ240" s="429">
        <v>110</v>
      </c>
      <c r="ER240" s="429">
        <v>362</v>
      </c>
      <c r="ES240" s="429">
        <v>335</v>
      </c>
      <c r="ET240" s="429">
        <v>697</v>
      </c>
      <c r="EU240" s="429">
        <v>337</v>
      </c>
      <c r="EV240" s="429">
        <v>320</v>
      </c>
      <c r="EW240" s="429">
        <v>657</v>
      </c>
      <c r="EX240" s="429">
        <v>70</v>
      </c>
      <c r="EY240" s="429">
        <v>59</v>
      </c>
      <c r="EZ240" s="429">
        <v>129</v>
      </c>
      <c r="FA240" s="429">
        <v>374</v>
      </c>
      <c r="FB240" s="429">
        <v>355</v>
      </c>
      <c r="FC240" s="429">
        <v>729</v>
      </c>
      <c r="FD240" s="429">
        <v>19</v>
      </c>
      <c r="FE240" s="429">
        <v>28</v>
      </c>
      <c r="FF240" s="429">
        <v>36</v>
      </c>
      <c r="FG240" s="429">
        <v>95</v>
      </c>
      <c r="FH240" s="429">
        <v>59</v>
      </c>
      <c r="FI240" s="429">
        <v>56</v>
      </c>
      <c r="FJ240" s="429">
        <v>115</v>
      </c>
      <c r="FK240" s="429">
        <v>358</v>
      </c>
      <c r="FL240" s="429">
        <v>352</v>
      </c>
      <c r="FM240" s="429">
        <v>710</v>
      </c>
      <c r="FN240" s="429">
        <v>340</v>
      </c>
      <c r="FO240" s="429">
        <v>344</v>
      </c>
      <c r="FP240" s="429">
        <v>684</v>
      </c>
      <c r="FQ240" s="429">
        <v>61</v>
      </c>
      <c r="FR240" s="429">
        <v>48</v>
      </c>
      <c r="FS240" s="429">
        <v>109</v>
      </c>
      <c r="FT240" s="429">
        <v>353</v>
      </c>
      <c r="FU240" s="429">
        <v>329</v>
      </c>
      <c r="FV240" s="429">
        <v>682</v>
      </c>
      <c r="FW240" s="429">
        <v>16</v>
      </c>
      <c r="FX240" s="429">
        <v>30</v>
      </c>
      <c r="FY240" s="429">
        <v>33</v>
      </c>
      <c r="FZ240" s="429">
        <v>79</v>
      </c>
      <c r="GA240" s="429">
        <v>37</v>
      </c>
      <c r="GB240" s="429">
        <v>52</v>
      </c>
      <c r="GC240" s="429">
        <v>89</v>
      </c>
      <c r="GD240" s="429">
        <v>323</v>
      </c>
      <c r="GE240" s="429">
        <v>305</v>
      </c>
      <c r="GF240" s="429">
        <v>628</v>
      </c>
      <c r="GG240" s="429">
        <v>318</v>
      </c>
      <c r="GH240" s="429">
        <v>303</v>
      </c>
      <c r="GI240" s="429">
        <v>621</v>
      </c>
      <c r="GJ240" s="429">
        <v>53</v>
      </c>
      <c r="GK240" s="429">
        <v>49</v>
      </c>
      <c r="GL240" s="429">
        <v>102</v>
      </c>
      <c r="GM240" s="429">
        <v>331</v>
      </c>
      <c r="GN240" s="429">
        <v>310</v>
      </c>
      <c r="GO240" s="429">
        <v>641</v>
      </c>
      <c r="GP240" s="429">
        <v>49</v>
      </c>
      <c r="GQ240" s="429">
        <v>28</v>
      </c>
      <c r="GR240" s="429">
        <v>35</v>
      </c>
      <c r="GS240" s="429">
        <v>76</v>
      </c>
      <c r="GT240" s="429">
        <v>58</v>
      </c>
      <c r="GU240" s="429">
        <v>107</v>
      </c>
      <c r="GV240" s="429">
        <v>17</v>
      </c>
      <c r="GW240" s="429">
        <v>323</v>
      </c>
      <c r="GX240" s="429">
        <v>309</v>
      </c>
      <c r="GY240" s="429">
        <v>632</v>
      </c>
      <c r="GZ240" s="429">
        <v>317</v>
      </c>
      <c r="HA240" s="429">
        <v>308</v>
      </c>
      <c r="HB240" s="429">
        <v>625</v>
      </c>
      <c r="HC240" s="429">
        <v>51</v>
      </c>
      <c r="HD240" s="429">
        <v>45</v>
      </c>
      <c r="HE240" s="429">
        <v>96</v>
      </c>
      <c r="HF240" s="429">
        <v>323</v>
      </c>
      <c r="HG240" s="429">
        <v>292</v>
      </c>
      <c r="HH240" s="429">
        <v>615</v>
      </c>
      <c r="HI240" s="429">
        <v>15</v>
      </c>
      <c r="HJ240" s="429">
        <v>34</v>
      </c>
      <c r="HK240" s="429">
        <v>34</v>
      </c>
      <c r="HL240" s="429">
        <v>75</v>
      </c>
      <c r="HM240" s="429">
        <v>48</v>
      </c>
      <c r="HN240" s="429">
        <v>44</v>
      </c>
      <c r="HO240" s="429">
        <v>92</v>
      </c>
      <c r="HP240" s="429">
        <v>322</v>
      </c>
      <c r="HQ240" s="429">
        <v>292</v>
      </c>
      <c r="HR240" s="429">
        <v>614</v>
      </c>
      <c r="HS240" s="429">
        <v>316</v>
      </c>
      <c r="HT240" s="429">
        <v>289</v>
      </c>
      <c r="HU240" s="429">
        <v>605</v>
      </c>
      <c r="HV240" s="429">
        <v>47</v>
      </c>
      <c r="HW240" s="429">
        <v>32</v>
      </c>
      <c r="HX240" s="429">
        <v>79</v>
      </c>
      <c r="HY240" s="429">
        <v>337</v>
      </c>
      <c r="HZ240" s="429">
        <v>286</v>
      </c>
      <c r="IA240" s="429">
        <v>623</v>
      </c>
      <c r="IB240" s="429">
        <v>17</v>
      </c>
      <c r="IC240" s="429">
        <v>38</v>
      </c>
      <c r="ID240" s="429">
        <v>38</v>
      </c>
      <c r="IE240" s="429">
        <v>74</v>
      </c>
      <c r="IF240" s="429">
        <v>56</v>
      </c>
      <c r="IG240" s="429">
        <v>41</v>
      </c>
      <c r="IH240" s="429">
        <v>97</v>
      </c>
      <c r="II240" s="429">
        <v>330</v>
      </c>
      <c r="IJ240" s="429">
        <v>284</v>
      </c>
      <c r="IK240" s="429">
        <v>614</v>
      </c>
      <c r="IL240" s="429">
        <v>330</v>
      </c>
      <c r="IM240" s="429">
        <v>284</v>
      </c>
      <c r="IN240" s="429">
        <v>614</v>
      </c>
      <c r="IO240" s="429">
        <v>47</v>
      </c>
      <c r="IP240" s="429">
        <v>40</v>
      </c>
      <c r="IQ240" s="429">
        <v>87</v>
      </c>
      <c r="IR240" s="429">
        <v>313</v>
      </c>
      <c r="IS240" s="429">
        <v>278</v>
      </c>
      <c r="IT240" s="429">
        <v>591</v>
      </c>
      <c r="IU240" s="429">
        <v>17</v>
      </c>
      <c r="IV240" s="429">
        <v>28</v>
      </c>
      <c r="IW240" s="429">
        <v>36</v>
      </c>
      <c r="IX240" s="429">
        <v>74</v>
      </c>
      <c r="IY240" s="429">
        <v>50</v>
      </c>
      <c r="IZ240" s="429">
        <v>55</v>
      </c>
      <c r="JA240" s="429">
        <v>105</v>
      </c>
      <c r="JB240" s="429">
        <v>307</v>
      </c>
      <c r="JC240" s="429">
        <v>271</v>
      </c>
      <c r="JD240" s="429">
        <v>578</v>
      </c>
      <c r="JE240" s="429">
        <v>307</v>
      </c>
      <c r="JF240" s="429">
        <v>271</v>
      </c>
      <c r="JG240" s="429">
        <v>578</v>
      </c>
      <c r="JH240" s="429">
        <v>45</v>
      </c>
      <c r="JI240" s="429">
        <v>40</v>
      </c>
      <c r="JJ240" s="429">
        <v>85</v>
      </c>
      <c r="JK240" s="429">
        <v>303</v>
      </c>
      <c r="JL240" s="429">
        <v>259</v>
      </c>
      <c r="JM240" s="429">
        <v>562</v>
      </c>
      <c r="JN240" s="429">
        <v>17</v>
      </c>
      <c r="JO240" s="429">
        <v>34</v>
      </c>
      <c r="JP240" s="429">
        <v>39</v>
      </c>
      <c r="JQ240" s="429">
        <v>39</v>
      </c>
      <c r="JR240" s="429">
        <v>46</v>
      </c>
      <c r="JS240" s="429">
        <v>47</v>
      </c>
      <c r="JT240" s="429">
        <v>93</v>
      </c>
      <c r="JU240" s="429">
        <v>293</v>
      </c>
      <c r="JV240" s="429">
        <v>252</v>
      </c>
      <c r="JW240" s="429">
        <v>545</v>
      </c>
      <c r="JX240" s="429">
        <v>291</v>
      </c>
      <c r="JY240" s="429">
        <v>252</v>
      </c>
      <c r="JZ240" s="429">
        <v>543</v>
      </c>
      <c r="KA240" s="429">
        <v>37</v>
      </c>
      <c r="KB240" s="429">
        <v>29</v>
      </c>
      <c r="KC240" s="429">
        <v>66</v>
      </c>
      <c r="KD240" s="429">
        <v>277</v>
      </c>
      <c r="KE240" s="429">
        <v>229</v>
      </c>
      <c r="KF240" s="429">
        <v>506</v>
      </c>
      <c r="KG240" s="429">
        <v>13</v>
      </c>
      <c r="KH240" s="429">
        <v>30</v>
      </c>
      <c r="KI240" s="429">
        <v>32</v>
      </c>
      <c r="KJ240" s="429">
        <v>32</v>
      </c>
      <c r="KK240" s="429">
        <v>46</v>
      </c>
      <c r="KL240" s="429">
        <v>31</v>
      </c>
      <c r="KM240" s="429">
        <v>77</v>
      </c>
      <c r="KN240" s="429">
        <v>267</v>
      </c>
      <c r="KO240" s="429">
        <v>210</v>
      </c>
      <c r="KP240" s="429">
        <v>477</v>
      </c>
      <c r="KQ240" s="429">
        <v>266</v>
      </c>
      <c r="KR240" s="429">
        <v>210</v>
      </c>
      <c r="KS240" s="429">
        <v>476</v>
      </c>
      <c r="KT240" s="429">
        <v>27</v>
      </c>
      <c r="KU240" s="429">
        <v>47</v>
      </c>
      <c r="KV240" s="429">
        <v>74</v>
      </c>
      <c r="KW240" s="429">
        <v>264</v>
      </c>
      <c r="KX240" s="429">
        <v>226</v>
      </c>
      <c r="KY240" s="429">
        <v>490</v>
      </c>
      <c r="KZ240" s="429">
        <v>13</v>
      </c>
      <c r="LA240" s="429">
        <v>17</v>
      </c>
      <c r="LB240" s="429">
        <v>30</v>
      </c>
      <c r="LC240" s="429">
        <v>30</v>
      </c>
      <c r="LD240" s="430">
        <v>0.58730158730158732</v>
      </c>
      <c r="LE240" s="430">
        <v>1.0196078431372548</v>
      </c>
      <c r="LF240" s="430">
        <v>0.7807017543859649</v>
      </c>
      <c r="LG240" s="430">
        <v>0.1076487252124646</v>
      </c>
      <c r="LH240" s="430">
        <v>4.8632218844984809E-2</v>
      </c>
      <c r="LI240" s="430">
        <v>7.9178885630498574E-2</v>
      </c>
      <c r="LJ240" s="430">
        <v>1.5479876160990669E-2</v>
      </c>
      <c r="LK240" s="430">
        <v>6.5573770491803574E-3</v>
      </c>
      <c r="LL240" s="430">
        <v>1.1146496815286677E-2</v>
      </c>
      <c r="LM240" s="430">
        <v>0.80327868852459017</v>
      </c>
      <c r="LN240" s="430">
        <v>0.87878787878787878</v>
      </c>
      <c r="LO240" s="430">
        <v>0.84251968503937003</v>
      </c>
      <c r="LP240" s="430">
        <v>3.0211480362537735E-2</v>
      </c>
      <c r="LQ240" s="430">
        <v>1.6129032258064502E-2</v>
      </c>
      <c r="LR240" s="430">
        <v>2.3400936037441533E-2</v>
      </c>
      <c r="LS240" s="430">
        <v>1.8575851393188847E-2</v>
      </c>
      <c r="LT240" s="430">
        <v>3.2362459546925182E-3</v>
      </c>
      <c r="LU240" s="430">
        <v>1.1075949367088556E-2</v>
      </c>
      <c r="LV240" s="430">
        <v>0.77419354838709675</v>
      </c>
      <c r="LW240" s="430">
        <v>0.83018867924528306</v>
      </c>
      <c r="LX240" s="430">
        <v>0.8</v>
      </c>
      <c r="LY240" s="430">
        <v>-4.6439628482972228E-2</v>
      </c>
      <c r="LZ240" s="430">
        <v>-2.0547945205479534E-2</v>
      </c>
      <c r="MA240" s="430">
        <v>-3.4146341463414664E-2</v>
      </c>
      <c r="MB240" s="430">
        <v>1.8633540372670843E-2</v>
      </c>
      <c r="MC240" s="430">
        <v>1.0273972602739767E-2</v>
      </c>
      <c r="MD240" s="430">
        <v>1.4657980456026065E-2</v>
      </c>
      <c r="ME240" s="270">
        <v>1.037037037037037</v>
      </c>
      <c r="MF240" s="270">
        <v>0.95348837209302328</v>
      </c>
      <c r="MG240" s="430">
        <v>1</v>
      </c>
      <c r="MH240" s="430">
        <v>4.451038575667654E-2</v>
      </c>
      <c r="MI240" s="430">
        <v>2.4475524475524479E-2</v>
      </c>
      <c r="MJ240" s="430">
        <v>3.5313001605136396E-2</v>
      </c>
      <c r="MK240" s="430">
        <v>0</v>
      </c>
      <c r="ML240" s="430">
        <v>0</v>
      </c>
      <c r="MM240" s="430">
        <v>0</v>
      </c>
      <c r="MN240" s="430">
        <v>0.7142857142857143</v>
      </c>
      <c r="MO240" s="430">
        <v>0.93220338983050843</v>
      </c>
      <c r="MP240" s="430">
        <v>0.81395348837209303</v>
      </c>
      <c r="MQ240" s="430">
        <v>1.5974440894568676E-2</v>
      </c>
      <c r="MR240" s="430">
        <v>1.4388489208633115E-2</v>
      </c>
      <c r="MS240" s="430">
        <v>1.5228426395939132E-2</v>
      </c>
      <c r="MT240" s="430">
        <v>0</v>
      </c>
      <c r="MU240" s="430">
        <v>0</v>
      </c>
      <c r="MV240" s="430">
        <v>0</v>
      </c>
      <c r="MW240" s="430">
        <v>0.75409836065573765</v>
      </c>
      <c r="MX240" s="430">
        <v>0.97916666666666663</v>
      </c>
      <c r="MY240" s="430">
        <v>0.85321100917431192</v>
      </c>
      <c r="MZ240" s="430">
        <v>5.6105610561056118E-2</v>
      </c>
      <c r="NA240" s="430">
        <v>4.633204633204635E-2</v>
      </c>
      <c r="NB240" s="430">
        <v>5.1601423487544484E-2</v>
      </c>
      <c r="NC240" s="430">
        <v>6.8259385665528916E-3</v>
      </c>
      <c r="ND240" s="430">
        <v>0</v>
      </c>
      <c r="NE240" s="430">
        <v>3.669724770642202E-3</v>
      </c>
      <c r="NF240" s="430">
        <v>0.86792452830188682</v>
      </c>
      <c r="NG240" s="430">
        <v>0.63265306122448983</v>
      </c>
      <c r="NH240" s="430">
        <v>0.75490196078431371</v>
      </c>
      <c r="NI240" s="430">
        <v>-2.1660649819494671E-2</v>
      </c>
      <c r="NJ240" s="430">
        <v>8.2969432314410452E-2</v>
      </c>
      <c r="NK240" s="430">
        <v>2.5691699604743046E-2</v>
      </c>
      <c r="NL240" s="430">
        <v>3.7453183520599342E-3</v>
      </c>
      <c r="NM240" s="430">
        <v>0</v>
      </c>
      <c r="NN240" s="430">
        <v>2.0964360587002462E-3</v>
      </c>
    </row>
    <row r="241" spans="1:378" x14ac:dyDescent="0.25">
      <c r="A241" s="269" t="s">
        <v>205</v>
      </c>
      <c r="B241" s="429">
        <v>23</v>
      </c>
      <c r="C241" s="429">
        <v>23</v>
      </c>
      <c r="D241" s="429">
        <v>46</v>
      </c>
      <c r="E241" s="429">
        <v>66</v>
      </c>
      <c r="F241" s="429">
        <v>57</v>
      </c>
      <c r="G241" s="429">
        <v>123</v>
      </c>
      <c r="H241" s="429">
        <v>2</v>
      </c>
      <c r="I241" s="429">
        <v>14</v>
      </c>
      <c r="J241" s="429">
        <v>16</v>
      </c>
      <c r="K241" s="429">
        <v>0</v>
      </c>
      <c r="L241" s="429">
        <v>2</v>
      </c>
      <c r="M241" s="429">
        <v>1</v>
      </c>
      <c r="N241" s="429">
        <v>3</v>
      </c>
      <c r="O241" s="429">
        <v>47</v>
      </c>
      <c r="P241" s="429">
        <v>41</v>
      </c>
      <c r="Q241" s="429">
        <v>88</v>
      </c>
      <c r="R241" s="429">
        <v>23</v>
      </c>
      <c r="S241" s="429">
        <v>21</v>
      </c>
      <c r="T241" s="429">
        <v>44</v>
      </c>
      <c r="U241" s="429">
        <v>6</v>
      </c>
      <c r="V241" s="429">
        <v>11</v>
      </c>
      <c r="W241" s="429">
        <v>17</v>
      </c>
      <c r="X241" s="429">
        <v>46</v>
      </c>
      <c r="Y241" s="429">
        <v>52</v>
      </c>
      <c r="Z241" s="429">
        <v>98</v>
      </c>
      <c r="AA241" s="429">
        <v>3</v>
      </c>
      <c r="AB241" s="429">
        <v>8</v>
      </c>
      <c r="AC241" s="429">
        <v>11</v>
      </c>
      <c r="AD241" s="429">
        <v>0</v>
      </c>
      <c r="AE241" s="429">
        <v>0</v>
      </c>
      <c r="AF241" s="429">
        <v>3</v>
      </c>
      <c r="AG241" s="429">
        <v>3</v>
      </c>
      <c r="AH241" s="429">
        <v>41</v>
      </c>
      <c r="AI241" s="429">
        <v>49</v>
      </c>
      <c r="AJ241" s="429">
        <v>90</v>
      </c>
      <c r="AK241" s="429">
        <v>13</v>
      </c>
      <c r="AL241" s="429">
        <v>25</v>
      </c>
      <c r="AM241" s="429">
        <v>38</v>
      </c>
      <c r="AN241" s="429">
        <v>16</v>
      </c>
      <c r="AO241" s="429">
        <v>13</v>
      </c>
      <c r="AP241" s="429">
        <v>29</v>
      </c>
      <c r="AQ241" s="429">
        <v>48</v>
      </c>
      <c r="AR241" s="429">
        <v>47</v>
      </c>
      <c r="AS241" s="429">
        <v>95</v>
      </c>
      <c r="AT241" s="429">
        <v>3</v>
      </c>
      <c r="AU241" s="429">
        <v>11</v>
      </c>
      <c r="AV241" s="429">
        <v>14</v>
      </c>
      <c r="AW241" s="429">
        <v>0</v>
      </c>
      <c r="AX241" s="429">
        <v>0</v>
      </c>
      <c r="AY241" s="429">
        <v>1</v>
      </c>
      <c r="AZ241" s="429">
        <v>1</v>
      </c>
      <c r="BA241" s="429">
        <v>33</v>
      </c>
      <c r="BB241" s="429">
        <v>35</v>
      </c>
      <c r="BC241" s="429">
        <v>68</v>
      </c>
      <c r="BD241" s="429">
        <v>6</v>
      </c>
      <c r="BE241" s="429">
        <v>14</v>
      </c>
      <c r="BF241" s="429">
        <v>20</v>
      </c>
      <c r="BG241" s="429">
        <v>8</v>
      </c>
      <c r="BH241" s="429">
        <v>2</v>
      </c>
      <c r="BI241" s="429">
        <v>10</v>
      </c>
      <c r="BJ241" s="429">
        <v>33</v>
      </c>
      <c r="BK241" s="429">
        <v>36</v>
      </c>
      <c r="BL241" s="429">
        <v>69</v>
      </c>
      <c r="BM241" s="429">
        <v>4</v>
      </c>
      <c r="BN241" s="429">
        <v>5</v>
      </c>
      <c r="BO241" s="429">
        <v>9</v>
      </c>
      <c r="BP241" s="429">
        <v>0</v>
      </c>
      <c r="BQ241" s="429">
        <v>0</v>
      </c>
      <c r="BR241" s="429">
        <v>0</v>
      </c>
      <c r="BS241" s="429">
        <v>0</v>
      </c>
      <c r="BT241" s="429">
        <v>15</v>
      </c>
      <c r="BU241" s="429">
        <v>13</v>
      </c>
      <c r="BV241" s="429">
        <v>28</v>
      </c>
      <c r="BW241" s="429">
        <v>6</v>
      </c>
      <c r="BX241" s="429">
        <v>6</v>
      </c>
      <c r="BY241" s="429">
        <v>12</v>
      </c>
      <c r="BZ241" s="429">
        <v>18</v>
      </c>
      <c r="CA241" s="429">
        <v>20</v>
      </c>
      <c r="CB241" s="429">
        <v>38</v>
      </c>
      <c r="CC241" s="429">
        <v>38</v>
      </c>
      <c r="CD241" s="429">
        <v>38</v>
      </c>
      <c r="CE241" s="429">
        <v>76</v>
      </c>
      <c r="CF241" s="429">
        <v>1</v>
      </c>
      <c r="CG241" s="429">
        <v>9</v>
      </c>
      <c r="CH241" s="429">
        <v>10</v>
      </c>
      <c r="CI241" s="429">
        <v>0</v>
      </c>
      <c r="CJ241" s="429">
        <v>1</v>
      </c>
      <c r="CK241" s="429">
        <v>6</v>
      </c>
      <c r="CL241" s="429">
        <v>7</v>
      </c>
      <c r="CM241" s="429">
        <v>32</v>
      </c>
      <c r="CN241" s="429">
        <v>37</v>
      </c>
      <c r="CO241" s="429">
        <v>69</v>
      </c>
      <c r="CP241" s="429">
        <v>19</v>
      </c>
      <c r="CQ241" s="429">
        <v>30</v>
      </c>
      <c r="CR241" s="429">
        <v>49</v>
      </c>
      <c r="CS241" s="429">
        <v>23</v>
      </c>
      <c r="CT241" s="429">
        <v>23</v>
      </c>
      <c r="CU241" s="429">
        <v>46</v>
      </c>
      <c r="CV241" s="429">
        <v>58</v>
      </c>
      <c r="CW241" s="429">
        <v>55</v>
      </c>
      <c r="CX241" s="429">
        <v>113</v>
      </c>
      <c r="CY241" s="429">
        <v>1</v>
      </c>
      <c r="CZ241" s="429">
        <v>11</v>
      </c>
      <c r="DA241" s="429">
        <v>12</v>
      </c>
      <c r="DB241" s="429">
        <v>0</v>
      </c>
      <c r="DC241" s="429">
        <v>1</v>
      </c>
      <c r="DD241" s="429">
        <v>0</v>
      </c>
      <c r="DE241" s="429">
        <v>1</v>
      </c>
      <c r="DF241" s="429">
        <v>35</v>
      </c>
      <c r="DG241" s="429">
        <v>33</v>
      </c>
      <c r="DH241" s="429">
        <v>68</v>
      </c>
      <c r="DI241" s="429">
        <v>23</v>
      </c>
      <c r="DJ241" s="429">
        <v>19</v>
      </c>
      <c r="DK241" s="429">
        <v>42</v>
      </c>
      <c r="DL241" s="429">
        <v>8</v>
      </c>
      <c r="DM241" s="429">
        <v>10</v>
      </c>
      <c r="DN241" s="429">
        <v>18</v>
      </c>
      <c r="DO241" s="429">
        <v>41</v>
      </c>
      <c r="DP241" s="429">
        <v>40</v>
      </c>
      <c r="DQ241" s="429">
        <v>81</v>
      </c>
      <c r="DR241" s="429">
        <v>1</v>
      </c>
      <c r="DS241" s="429">
        <v>17</v>
      </c>
      <c r="DT241" s="429">
        <v>18</v>
      </c>
      <c r="DU241" s="429">
        <v>0</v>
      </c>
      <c r="DV241" s="429">
        <v>3</v>
      </c>
      <c r="DW241" s="429">
        <v>4</v>
      </c>
      <c r="DX241" s="429">
        <v>7</v>
      </c>
      <c r="DY241" s="429">
        <v>42</v>
      </c>
      <c r="DZ241" s="429">
        <v>43</v>
      </c>
      <c r="EA241" s="429">
        <v>85</v>
      </c>
      <c r="EB241" s="429">
        <v>30</v>
      </c>
      <c r="EC241" s="429">
        <v>26</v>
      </c>
      <c r="ED241" s="429">
        <v>56</v>
      </c>
      <c r="EE241" s="429">
        <v>13</v>
      </c>
      <c r="EF241" s="429">
        <v>4</v>
      </c>
      <c r="EG241" s="429">
        <v>17</v>
      </c>
      <c r="EH241" s="429">
        <v>34</v>
      </c>
      <c r="EI241" s="429">
        <v>29</v>
      </c>
      <c r="EJ241" s="429">
        <v>63</v>
      </c>
      <c r="EK241" s="429">
        <v>3</v>
      </c>
      <c r="EL241" s="429">
        <v>11</v>
      </c>
      <c r="EM241" s="429">
        <v>14</v>
      </c>
      <c r="EN241" s="429">
        <v>0</v>
      </c>
      <c r="EO241" s="429">
        <v>3</v>
      </c>
      <c r="EP241" s="429">
        <v>1</v>
      </c>
      <c r="EQ241" s="429">
        <v>4</v>
      </c>
      <c r="ER241" s="429">
        <v>22</v>
      </c>
      <c r="ES241" s="429">
        <v>27</v>
      </c>
      <c r="ET241" s="429">
        <v>49</v>
      </c>
      <c r="EU241" s="429">
        <v>11</v>
      </c>
      <c r="EV241" s="429">
        <v>15</v>
      </c>
      <c r="EW241" s="429">
        <v>26</v>
      </c>
      <c r="EX241" s="429">
        <v>12</v>
      </c>
      <c r="EY241" s="429">
        <v>7</v>
      </c>
      <c r="EZ241" s="429">
        <v>19</v>
      </c>
      <c r="FA241" s="429">
        <v>28</v>
      </c>
      <c r="FB241" s="429">
        <v>28</v>
      </c>
      <c r="FC241" s="429">
        <v>56</v>
      </c>
      <c r="FD241" s="429">
        <v>0</v>
      </c>
      <c r="FE241" s="429">
        <v>11</v>
      </c>
      <c r="FF241" s="429">
        <v>11</v>
      </c>
      <c r="FG241" s="429">
        <v>0</v>
      </c>
      <c r="FH241" s="429">
        <v>5</v>
      </c>
      <c r="FI241" s="429">
        <v>0</v>
      </c>
      <c r="FJ241" s="429">
        <v>5</v>
      </c>
      <c r="FK241" s="429">
        <v>30</v>
      </c>
      <c r="FL241" s="429">
        <v>24</v>
      </c>
      <c r="FM241" s="429">
        <v>54</v>
      </c>
      <c r="FN241" s="429">
        <v>22</v>
      </c>
      <c r="FO241" s="429">
        <v>13</v>
      </c>
      <c r="FP241" s="429">
        <v>35</v>
      </c>
      <c r="FQ241" s="429">
        <v>13</v>
      </c>
      <c r="FR241" s="429">
        <v>8</v>
      </c>
      <c r="FS241" s="429">
        <v>21</v>
      </c>
      <c r="FT241" s="429">
        <v>29</v>
      </c>
      <c r="FU241" s="429">
        <v>25</v>
      </c>
      <c r="FV241" s="429">
        <v>54</v>
      </c>
      <c r="FW241" s="429">
        <v>0</v>
      </c>
      <c r="FX241" s="429">
        <v>11</v>
      </c>
      <c r="FY241" s="429">
        <v>11</v>
      </c>
      <c r="FZ241" s="429">
        <v>0</v>
      </c>
      <c r="GA241" s="429">
        <v>0</v>
      </c>
      <c r="GB241" s="429">
        <v>2</v>
      </c>
      <c r="GC241" s="429">
        <v>2</v>
      </c>
      <c r="GD241" s="429">
        <v>24</v>
      </c>
      <c r="GE241" s="429">
        <v>27</v>
      </c>
      <c r="GF241" s="429">
        <v>51</v>
      </c>
      <c r="GG241" s="429">
        <v>7</v>
      </c>
      <c r="GH241" s="429">
        <v>10</v>
      </c>
      <c r="GI241" s="429">
        <v>17</v>
      </c>
      <c r="GJ241" s="429">
        <v>9</v>
      </c>
      <c r="GK241" s="429">
        <v>8</v>
      </c>
      <c r="GL241" s="429">
        <v>17</v>
      </c>
      <c r="GM241" s="429">
        <v>33</v>
      </c>
      <c r="GN241" s="429">
        <v>27</v>
      </c>
      <c r="GO241" s="429">
        <v>60</v>
      </c>
      <c r="GP241" s="429">
        <v>6</v>
      </c>
      <c r="GQ241" s="429">
        <v>11</v>
      </c>
      <c r="GR241" s="429">
        <v>12</v>
      </c>
      <c r="GS241" s="429">
        <v>0</v>
      </c>
      <c r="GT241" s="429">
        <v>2</v>
      </c>
      <c r="GU241" s="429">
        <v>8</v>
      </c>
      <c r="GV241" s="429">
        <v>1</v>
      </c>
      <c r="GW241" s="429">
        <v>41</v>
      </c>
      <c r="GX241" s="429">
        <v>42</v>
      </c>
      <c r="GY241" s="429">
        <v>83</v>
      </c>
      <c r="GZ241" s="429">
        <v>17</v>
      </c>
      <c r="HA241" s="429">
        <v>13</v>
      </c>
      <c r="HB241" s="429">
        <v>30</v>
      </c>
      <c r="HC241" s="429">
        <v>13</v>
      </c>
      <c r="HD241" s="429">
        <v>13</v>
      </c>
      <c r="HE241" s="429">
        <v>26</v>
      </c>
      <c r="HF241" s="429">
        <v>39</v>
      </c>
      <c r="HG241" s="429">
        <v>48</v>
      </c>
      <c r="HH241" s="429">
        <v>87</v>
      </c>
      <c r="HI241" s="429">
        <v>6</v>
      </c>
      <c r="HJ241" s="429">
        <v>10</v>
      </c>
      <c r="HK241" s="429">
        <v>16</v>
      </c>
      <c r="HL241" s="429">
        <v>0</v>
      </c>
      <c r="HM241" s="429">
        <v>3</v>
      </c>
      <c r="HN241" s="429">
        <v>5</v>
      </c>
      <c r="HO241" s="429">
        <v>8</v>
      </c>
      <c r="HP241" s="429">
        <v>34</v>
      </c>
      <c r="HQ241" s="429">
        <v>43</v>
      </c>
      <c r="HR241" s="429">
        <v>77</v>
      </c>
      <c r="HS241" s="429">
        <v>34</v>
      </c>
      <c r="HT241" s="429">
        <v>43</v>
      </c>
      <c r="HU241" s="429">
        <v>77</v>
      </c>
      <c r="HV241" s="429">
        <v>23</v>
      </c>
      <c r="HW241" s="429">
        <v>21</v>
      </c>
      <c r="HX241" s="429">
        <v>44</v>
      </c>
      <c r="HY241" s="429">
        <v>50</v>
      </c>
      <c r="HZ241" s="429">
        <v>46</v>
      </c>
      <c r="IA241" s="429">
        <v>96</v>
      </c>
      <c r="IB241" s="429">
        <v>4</v>
      </c>
      <c r="IC241" s="429">
        <v>12</v>
      </c>
      <c r="ID241" s="429">
        <v>16</v>
      </c>
      <c r="IE241" s="429">
        <v>0</v>
      </c>
      <c r="IF241" s="429">
        <v>4</v>
      </c>
      <c r="IG241" s="429">
        <v>5</v>
      </c>
      <c r="IH241" s="429">
        <v>9</v>
      </c>
      <c r="II241" s="429">
        <v>44</v>
      </c>
      <c r="IJ241" s="429">
        <v>57</v>
      </c>
      <c r="IK241" s="429">
        <v>101</v>
      </c>
      <c r="IL241" s="429">
        <v>43</v>
      </c>
      <c r="IM241" s="429">
        <v>52</v>
      </c>
      <c r="IN241" s="429">
        <v>95</v>
      </c>
      <c r="IO241" s="429">
        <v>10</v>
      </c>
      <c r="IP241" s="429">
        <v>7</v>
      </c>
      <c r="IQ241" s="429">
        <v>17</v>
      </c>
      <c r="IR241" s="429">
        <v>54</v>
      </c>
      <c r="IS241" s="429">
        <v>56</v>
      </c>
      <c r="IT241" s="429">
        <v>110</v>
      </c>
      <c r="IU241" s="429">
        <v>5</v>
      </c>
      <c r="IV241" s="429">
        <v>11</v>
      </c>
      <c r="IW241" s="429">
        <v>16</v>
      </c>
      <c r="IX241" s="429">
        <v>0</v>
      </c>
      <c r="IY241" s="429">
        <v>3</v>
      </c>
      <c r="IZ241" s="429">
        <v>7</v>
      </c>
      <c r="JA241" s="429">
        <v>10</v>
      </c>
      <c r="JB241" s="429">
        <v>44</v>
      </c>
      <c r="JC241" s="429">
        <v>50</v>
      </c>
      <c r="JD241" s="429">
        <v>94</v>
      </c>
      <c r="JE241" s="429">
        <v>44</v>
      </c>
      <c r="JF241" s="429">
        <v>50</v>
      </c>
      <c r="JG241" s="429">
        <v>94</v>
      </c>
      <c r="JH241" s="429">
        <v>10</v>
      </c>
      <c r="JI241" s="429">
        <v>5</v>
      </c>
      <c r="JJ241" s="429">
        <v>15</v>
      </c>
      <c r="JK241" s="429">
        <v>36</v>
      </c>
      <c r="JL241" s="429">
        <v>41</v>
      </c>
      <c r="JM241" s="429">
        <v>77</v>
      </c>
      <c r="JN241" s="429">
        <v>7</v>
      </c>
      <c r="JO241" s="429">
        <v>8</v>
      </c>
      <c r="JP241" s="429">
        <v>15</v>
      </c>
      <c r="JQ241" s="429">
        <v>0</v>
      </c>
      <c r="JR241" s="429">
        <v>6</v>
      </c>
      <c r="JS241" s="429">
        <v>9</v>
      </c>
      <c r="JT241" s="429">
        <v>15</v>
      </c>
      <c r="JU241" s="429">
        <v>39</v>
      </c>
      <c r="JV241" s="429">
        <v>45</v>
      </c>
      <c r="JW241" s="429">
        <v>84</v>
      </c>
      <c r="JX241" s="429">
        <v>39</v>
      </c>
      <c r="JY241" s="429">
        <v>45</v>
      </c>
      <c r="JZ241" s="429">
        <v>84</v>
      </c>
      <c r="KA241" s="429">
        <v>14</v>
      </c>
      <c r="KB241" s="429">
        <v>6</v>
      </c>
      <c r="KC241" s="429">
        <v>20</v>
      </c>
      <c r="KD241" s="429">
        <v>51</v>
      </c>
      <c r="KE241" s="429">
        <v>45</v>
      </c>
      <c r="KF241" s="429">
        <v>96</v>
      </c>
      <c r="KG241" s="429">
        <v>7</v>
      </c>
      <c r="KH241" s="429">
        <v>10</v>
      </c>
      <c r="KI241" s="429">
        <v>17</v>
      </c>
      <c r="KJ241" s="429">
        <v>0</v>
      </c>
      <c r="KK241" s="429">
        <v>3</v>
      </c>
      <c r="KL241" s="429">
        <v>5</v>
      </c>
      <c r="KM241" s="429">
        <v>8</v>
      </c>
      <c r="KN241" s="429">
        <v>38</v>
      </c>
      <c r="KO241" s="429">
        <v>37</v>
      </c>
      <c r="KP241" s="429">
        <v>75</v>
      </c>
      <c r="KQ241" s="429">
        <v>38</v>
      </c>
      <c r="KR241" s="429">
        <v>37</v>
      </c>
      <c r="KS241" s="429">
        <v>75</v>
      </c>
      <c r="KT241" s="429">
        <v>3</v>
      </c>
      <c r="KU241" s="429">
        <v>3</v>
      </c>
      <c r="KV241" s="429">
        <v>6</v>
      </c>
      <c r="KW241" s="429">
        <v>22</v>
      </c>
      <c r="KX241" s="429">
        <v>20</v>
      </c>
      <c r="KY241" s="429">
        <v>42</v>
      </c>
      <c r="KZ241" s="429">
        <v>1</v>
      </c>
      <c r="LA241" s="429">
        <v>7</v>
      </c>
      <c r="LB241" s="429">
        <v>8</v>
      </c>
      <c r="LC241" s="429">
        <v>8</v>
      </c>
      <c r="LD241" s="430">
        <v>0</v>
      </c>
      <c r="LE241" s="430">
        <v>0.1</v>
      </c>
      <c r="LF241" s="430">
        <v>5.2631578947368418E-2</v>
      </c>
      <c r="LG241" s="430">
        <v>0.17241379310344829</v>
      </c>
      <c r="LH241" s="430">
        <v>0.16000000000000003</v>
      </c>
      <c r="LI241" s="430">
        <v>0.16666666666666663</v>
      </c>
      <c r="LJ241" s="430">
        <v>0.70833333333333326</v>
      </c>
      <c r="LK241" s="430">
        <v>0.62962962962962965</v>
      </c>
      <c r="LL241" s="430">
        <v>0.66666666666666674</v>
      </c>
      <c r="LM241" s="430">
        <v>0.2608695652173913</v>
      </c>
      <c r="LN241" s="430">
        <v>8.6956521739130432E-2</v>
      </c>
      <c r="LO241" s="430">
        <v>0.17391304347826086</v>
      </c>
      <c r="LP241" s="430">
        <v>3.0303030303030276E-2</v>
      </c>
      <c r="LQ241" s="430">
        <v>-0.37037037037037046</v>
      </c>
      <c r="LR241" s="430">
        <v>-0.14999999999999991</v>
      </c>
      <c r="LS241" s="430">
        <v>0.58536585365853666</v>
      </c>
      <c r="LT241" s="430">
        <v>0.69047619047619047</v>
      </c>
      <c r="LU241" s="430">
        <v>0.63855421686746983</v>
      </c>
      <c r="LV241" s="430">
        <v>0.375</v>
      </c>
      <c r="LW241" s="430">
        <v>0.5</v>
      </c>
      <c r="LX241" s="430">
        <v>0.44444444444444442</v>
      </c>
      <c r="LY241" s="430">
        <v>0.23076923076923073</v>
      </c>
      <c r="LZ241" s="430">
        <v>0.375</v>
      </c>
      <c r="MA241" s="430">
        <v>0.31034482758620685</v>
      </c>
      <c r="MB241" s="430">
        <v>0</v>
      </c>
      <c r="MC241" s="430">
        <v>0</v>
      </c>
      <c r="MD241" s="430">
        <v>0</v>
      </c>
      <c r="ME241" s="270">
        <v>0.30769230769230771</v>
      </c>
      <c r="MF241" s="270">
        <v>1.25</v>
      </c>
      <c r="MG241" s="430">
        <v>0.52941176470588236</v>
      </c>
      <c r="MH241" s="430">
        <v>4.0000000000000036E-2</v>
      </c>
      <c r="MI241" s="430">
        <v>-0.17391304347826098</v>
      </c>
      <c r="MJ241" s="430">
        <v>-6.25E-2</v>
      </c>
      <c r="MK241" s="430">
        <v>2.2727272727272707E-2</v>
      </c>
      <c r="ML241" s="430">
        <v>8.7719298245614086E-2</v>
      </c>
      <c r="MM241" s="430">
        <v>5.9405940594059459E-2</v>
      </c>
      <c r="MN241" s="430">
        <v>0.25</v>
      </c>
      <c r="MO241" s="430">
        <v>1</v>
      </c>
      <c r="MP241" s="430">
        <v>0.52631578947368418</v>
      </c>
      <c r="MQ241" s="430">
        <v>0.46296296296296291</v>
      </c>
      <c r="MR241" s="430">
        <v>0.2321428571428571</v>
      </c>
      <c r="MS241" s="430">
        <v>0.34545454545454546</v>
      </c>
      <c r="MT241" s="430">
        <v>0</v>
      </c>
      <c r="MU241" s="430">
        <v>0</v>
      </c>
      <c r="MV241" s="430">
        <v>0</v>
      </c>
      <c r="MW241" s="430">
        <v>0.46153846153846156</v>
      </c>
      <c r="MX241" s="430">
        <v>1.125</v>
      </c>
      <c r="MY241" s="430">
        <v>0.7142857142857143</v>
      </c>
      <c r="MZ241" s="430">
        <v>-0.19444444444444442</v>
      </c>
      <c r="NA241" s="430">
        <v>-0.1707317073170731</v>
      </c>
      <c r="NB241" s="430">
        <v>-0.18181818181818188</v>
      </c>
      <c r="NC241" s="430">
        <v>0</v>
      </c>
      <c r="ND241" s="430">
        <v>0</v>
      </c>
      <c r="NE241" s="430">
        <v>0</v>
      </c>
      <c r="NF241" s="430">
        <v>0.33333333333333331</v>
      </c>
      <c r="NG241" s="430">
        <v>0.625</v>
      </c>
      <c r="NH241" s="430">
        <v>0.47058823529411764</v>
      </c>
      <c r="NI241" s="430">
        <v>0.56862745098039214</v>
      </c>
      <c r="NJ241" s="430">
        <v>0.51111111111111107</v>
      </c>
      <c r="NK241" s="430">
        <v>0.54166666666666674</v>
      </c>
      <c r="NL241" s="430">
        <v>0</v>
      </c>
      <c r="NM241" s="430">
        <v>0</v>
      </c>
      <c r="NN241" s="430">
        <v>0</v>
      </c>
    </row>
    <row r="242" spans="1:378" x14ac:dyDescent="0.25">
      <c r="A242" s="269" t="s">
        <v>204</v>
      </c>
      <c r="B242" s="429">
        <v>90</v>
      </c>
      <c r="C242" s="429">
        <v>76</v>
      </c>
      <c r="D242" s="429">
        <v>166</v>
      </c>
      <c r="E242" s="429">
        <v>416</v>
      </c>
      <c r="F242" s="429">
        <v>377</v>
      </c>
      <c r="G242" s="429">
        <v>793</v>
      </c>
      <c r="H242" s="429">
        <v>19</v>
      </c>
      <c r="I242" s="429">
        <v>22</v>
      </c>
      <c r="J242" s="429">
        <v>35</v>
      </c>
      <c r="K242" s="429">
        <v>116</v>
      </c>
      <c r="L242" s="429">
        <v>44</v>
      </c>
      <c r="M242" s="429">
        <v>41</v>
      </c>
      <c r="N242" s="429">
        <v>85</v>
      </c>
      <c r="O242" s="429">
        <v>403</v>
      </c>
      <c r="P242" s="429">
        <v>377</v>
      </c>
      <c r="Q242" s="429">
        <v>780</v>
      </c>
      <c r="R242" s="429">
        <v>333</v>
      </c>
      <c r="S242" s="429">
        <v>329</v>
      </c>
      <c r="T242" s="429">
        <v>662</v>
      </c>
      <c r="U242" s="429">
        <v>88</v>
      </c>
      <c r="V242" s="429">
        <v>80</v>
      </c>
      <c r="W242" s="429">
        <v>168</v>
      </c>
      <c r="X242" s="429">
        <v>400</v>
      </c>
      <c r="Y242" s="429">
        <v>378</v>
      </c>
      <c r="Z242" s="429">
        <v>778</v>
      </c>
      <c r="AA242" s="429">
        <v>24</v>
      </c>
      <c r="AB242" s="429">
        <v>24</v>
      </c>
      <c r="AC242" s="429">
        <v>42</v>
      </c>
      <c r="AD242" s="429">
        <v>110</v>
      </c>
      <c r="AE242" s="429">
        <v>40</v>
      </c>
      <c r="AF242" s="429">
        <v>38</v>
      </c>
      <c r="AG242" s="429">
        <v>78</v>
      </c>
      <c r="AH242" s="429">
        <v>388</v>
      </c>
      <c r="AI242" s="429">
        <v>375</v>
      </c>
      <c r="AJ242" s="429">
        <v>763</v>
      </c>
      <c r="AK242" s="429">
        <v>326</v>
      </c>
      <c r="AL242" s="429">
        <v>312</v>
      </c>
      <c r="AM242" s="429">
        <v>638</v>
      </c>
      <c r="AN242" s="429">
        <v>69</v>
      </c>
      <c r="AO242" s="429">
        <v>54</v>
      </c>
      <c r="AP242" s="429">
        <v>123</v>
      </c>
      <c r="AQ242" s="429">
        <v>410</v>
      </c>
      <c r="AR242" s="429">
        <v>377</v>
      </c>
      <c r="AS242" s="429">
        <v>787</v>
      </c>
      <c r="AT242" s="429">
        <v>21</v>
      </c>
      <c r="AU242" s="429">
        <v>24</v>
      </c>
      <c r="AV242" s="429">
        <v>41</v>
      </c>
      <c r="AW242" s="429">
        <v>112</v>
      </c>
      <c r="AX242" s="429">
        <v>42</v>
      </c>
      <c r="AY242" s="429">
        <v>45</v>
      </c>
      <c r="AZ242" s="429">
        <v>87</v>
      </c>
      <c r="BA242" s="429">
        <v>399</v>
      </c>
      <c r="BB242" s="429">
        <v>378</v>
      </c>
      <c r="BC242" s="429">
        <v>777</v>
      </c>
      <c r="BD242" s="429">
        <v>357</v>
      </c>
      <c r="BE242" s="429">
        <v>351</v>
      </c>
      <c r="BF242" s="429">
        <v>708</v>
      </c>
      <c r="BG242" s="429">
        <v>81</v>
      </c>
      <c r="BH242" s="429">
        <v>80</v>
      </c>
      <c r="BI242" s="429">
        <v>161</v>
      </c>
      <c r="BJ242" s="429">
        <v>409</v>
      </c>
      <c r="BK242" s="429">
        <v>394</v>
      </c>
      <c r="BL242" s="429">
        <v>803</v>
      </c>
      <c r="BM242" s="429">
        <v>21</v>
      </c>
      <c r="BN242" s="429">
        <v>32</v>
      </c>
      <c r="BO242" s="429">
        <v>42</v>
      </c>
      <c r="BP242" s="429">
        <v>108</v>
      </c>
      <c r="BQ242" s="429">
        <v>35</v>
      </c>
      <c r="BR242" s="429">
        <v>49</v>
      </c>
      <c r="BS242" s="429">
        <v>84</v>
      </c>
      <c r="BT242" s="429">
        <v>411</v>
      </c>
      <c r="BU242" s="429">
        <v>385</v>
      </c>
      <c r="BV242" s="429">
        <v>796</v>
      </c>
      <c r="BW242" s="429">
        <v>349</v>
      </c>
      <c r="BX242" s="429">
        <v>354</v>
      </c>
      <c r="BY242" s="429">
        <v>703</v>
      </c>
      <c r="BZ242" s="429">
        <v>89</v>
      </c>
      <c r="CA242" s="429">
        <v>91</v>
      </c>
      <c r="CB242" s="429">
        <v>180</v>
      </c>
      <c r="CC242" s="429">
        <v>427</v>
      </c>
      <c r="CD242" s="429">
        <v>405</v>
      </c>
      <c r="CE242" s="429">
        <v>832</v>
      </c>
      <c r="CF242" s="429">
        <v>21</v>
      </c>
      <c r="CG242" s="429">
        <v>22</v>
      </c>
      <c r="CH242" s="429">
        <v>42</v>
      </c>
      <c r="CI242" s="429">
        <v>116</v>
      </c>
      <c r="CJ242" s="429">
        <v>42</v>
      </c>
      <c r="CK242" s="429">
        <v>47</v>
      </c>
      <c r="CL242" s="429">
        <v>89</v>
      </c>
      <c r="CM242" s="429">
        <v>393</v>
      </c>
      <c r="CN242" s="429">
        <v>382</v>
      </c>
      <c r="CO242" s="429">
        <v>775</v>
      </c>
      <c r="CP242" s="429">
        <v>349</v>
      </c>
      <c r="CQ242" s="429">
        <v>354</v>
      </c>
      <c r="CR242" s="429">
        <v>703</v>
      </c>
      <c r="CS242" s="429">
        <v>49</v>
      </c>
      <c r="CT242" s="429">
        <v>78</v>
      </c>
      <c r="CU242" s="429">
        <v>127</v>
      </c>
      <c r="CV242" s="429">
        <v>383</v>
      </c>
      <c r="CW242" s="429">
        <v>400</v>
      </c>
      <c r="CX242" s="429">
        <v>783</v>
      </c>
      <c r="CY242" s="429">
        <v>18</v>
      </c>
      <c r="CZ242" s="429">
        <v>26</v>
      </c>
      <c r="DA242" s="429">
        <v>41</v>
      </c>
      <c r="DB242" s="429">
        <v>109</v>
      </c>
      <c r="DC242" s="429">
        <v>44</v>
      </c>
      <c r="DD242" s="429">
        <v>47</v>
      </c>
      <c r="DE242" s="429">
        <v>91</v>
      </c>
      <c r="DF242" s="429">
        <v>374</v>
      </c>
      <c r="DG242" s="429">
        <v>381</v>
      </c>
      <c r="DH242" s="429">
        <v>755</v>
      </c>
      <c r="DI242" s="429">
        <v>332</v>
      </c>
      <c r="DJ242" s="429">
        <v>360</v>
      </c>
      <c r="DK242" s="429">
        <v>692</v>
      </c>
      <c r="DL242" s="429">
        <v>54</v>
      </c>
      <c r="DM242" s="429">
        <v>58</v>
      </c>
      <c r="DN242" s="429">
        <v>112</v>
      </c>
      <c r="DO242" s="429">
        <v>376</v>
      </c>
      <c r="DP242" s="429">
        <v>376</v>
      </c>
      <c r="DQ242" s="429">
        <v>752</v>
      </c>
      <c r="DR242" s="429">
        <v>19</v>
      </c>
      <c r="DS242" s="429">
        <v>20</v>
      </c>
      <c r="DT242" s="429">
        <v>37</v>
      </c>
      <c r="DU242" s="429">
        <v>118</v>
      </c>
      <c r="DV242" s="429">
        <v>43</v>
      </c>
      <c r="DW242" s="429">
        <v>47</v>
      </c>
      <c r="DX242" s="429">
        <v>90</v>
      </c>
      <c r="DY242" s="429">
        <v>352</v>
      </c>
      <c r="DZ242" s="429">
        <v>361</v>
      </c>
      <c r="EA242" s="429">
        <v>713</v>
      </c>
      <c r="EB242" s="429">
        <v>317</v>
      </c>
      <c r="EC242" s="429">
        <v>343</v>
      </c>
      <c r="ED242" s="429">
        <v>660</v>
      </c>
      <c r="EE242" s="429">
        <v>65</v>
      </c>
      <c r="EF242" s="429">
        <v>65</v>
      </c>
      <c r="EG242" s="429">
        <v>130</v>
      </c>
      <c r="EH242" s="429">
        <v>365</v>
      </c>
      <c r="EI242" s="429">
        <v>368</v>
      </c>
      <c r="EJ242" s="429">
        <v>733</v>
      </c>
      <c r="EK242" s="429">
        <v>18</v>
      </c>
      <c r="EL242" s="429">
        <v>20</v>
      </c>
      <c r="EM242" s="429">
        <v>37</v>
      </c>
      <c r="EN242" s="429">
        <v>110</v>
      </c>
      <c r="EO242" s="429">
        <v>44</v>
      </c>
      <c r="EP242" s="429">
        <v>49</v>
      </c>
      <c r="EQ242" s="429">
        <v>93</v>
      </c>
      <c r="ER242" s="429">
        <v>347</v>
      </c>
      <c r="ES242" s="429">
        <v>333</v>
      </c>
      <c r="ET242" s="429">
        <v>680</v>
      </c>
      <c r="EU242" s="429">
        <v>327</v>
      </c>
      <c r="EV242" s="429">
        <v>316</v>
      </c>
      <c r="EW242" s="429">
        <v>643</v>
      </c>
      <c r="EX242" s="429">
        <v>50</v>
      </c>
      <c r="EY242" s="429">
        <v>62</v>
      </c>
      <c r="EZ242" s="429">
        <v>112</v>
      </c>
      <c r="FA242" s="429">
        <v>347</v>
      </c>
      <c r="FB242" s="429">
        <v>349</v>
      </c>
      <c r="FC242" s="429">
        <v>696</v>
      </c>
      <c r="FD242" s="429">
        <v>17</v>
      </c>
      <c r="FE242" s="429">
        <v>16</v>
      </c>
      <c r="FF242" s="429">
        <v>34</v>
      </c>
      <c r="FG242" s="429">
        <v>112</v>
      </c>
      <c r="FH242" s="429">
        <v>41</v>
      </c>
      <c r="FI242" s="429">
        <v>41</v>
      </c>
      <c r="FJ242" s="429">
        <v>82</v>
      </c>
      <c r="FK242" s="429">
        <v>342</v>
      </c>
      <c r="FL242" s="429">
        <v>336</v>
      </c>
      <c r="FM242" s="429">
        <v>678</v>
      </c>
      <c r="FN242" s="429">
        <v>313</v>
      </c>
      <c r="FO242" s="429">
        <v>320</v>
      </c>
      <c r="FP242" s="429">
        <v>633</v>
      </c>
      <c r="FQ242" s="429">
        <v>50</v>
      </c>
      <c r="FR242" s="429">
        <v>49</v>
      </c>
      <c r="FS242" s="429">
        <v>99</v>
      </c>
      <c r="FT242" s="429">
        <v>354</v>
      </c>
      <c r="FU242" s="429">
        <v>354</v>
      </c>
      <c r="FV242" s="429">
        <v>708</v>
      </c>
      <c r="FW242" s="429">
        <v>14</v>
      </c>
      <c r="FX242" s="429">
        <v>22</v>
      </c>
      <c r="FY242" s="429">
        <v>34</v>
      </c>
      <c r="FZ242" s="429">
        <v>118</v>
      </c>
      <c r="GA242" s="429">
        <v>62</v>
      </c>
      <c r="GB242" s="429">
        <v>57</v>
      </c>
      <c r="GC242" s="429">
        <v>119</v>
      </c>
      <c r="GD242" s="429">
        <v>365</v>
      </c>
      <c r="GE242" s="429">
        <v>366</v>
      </c>
      <c r="GF242" s="429">
        <v>731</v>
      </c>
      <c r="GG242" s="429">
        <v>344</v>
      </c>
      <c r="GH242" s="429">
        <v>359</v>
      </c>
      <c r="GI242" s="429">
        <v>703</v>
      </c>
      <c r="GJ242" s="429">
        <v>49</v>
      </c>
      <c r="GK242" s="429">
        <v>48</v>
      </c>
      <c r="GL242" s="429">
        <v>97</v>
      </c>
      <c r="GM242" s="429">
        <v>355</v>
      </c>
      <c r="GN242" s="429">
        <v>348</v>
      </c>
      <c r="GO242" s="429">
        <v>703</v>
      </c>
      <c r="GP242" s="429">
        <v>52</v>
      </c>
      <c r="GQ242" s="429">
        <v>22</v>
      </c>
      <c r="GR242" s="429">
        <v>35</v>
      </c>
      <c r="GS242" s="429">
        <v>117</v>
      </c>
      <c r="GT242" s="429">
        <v>55</v>
      </c>
      <c r="GU242" s="429">
        <v>107</v>
      </c>
      <c r="GV242" s="429">
        <v>16</v>
      </c>
      <c r="GW242" s="429">
        <v>346</v>
      </c>
      <c r="GX242" s="429">
        <v>342</v>
      </c>
      <c r="GY242" s="429">
        <v>688</v>
      </c>
      <c r="GZ242" s="429">
        <v>338</v>
      </c>
      <c r="HA242" s="429">
        <v>334</v>
      </c>
      <c r="HB242" s="429">
        <v>672</v>
      </c>
      <c r="HC242" s="429">
        <v>51</v>
      </c>
      <c r="HD242" s="429">
        <v>55</v>
      </c>
      <c r="HE242" s="429">
        <v>106</v>
      </c>
      <c r="HF242" s="429">
        <v>347</v>
      </c>
      <c r="HG242" s="429">
        <v>341</v>
      </c>
      <c r="HH242" s="429">
        <v>688</v>
      </c>
      <c r="HI242" s="429">
        <v>16</v>
      </c>
      <c r="HJ242" s="429">
        <v>18</v>
      </c>
      <c r="HK242" s="429">
        <v>34</v>
      </c>
      <c r="HL242" s="429">
        <v>113</v>
      </c>
      <c r="HM242" s="429">
        <v>58</v>
      </c>
      <c r="HN242" s="429">
        <v>58</v>
      </c>
      <c r="HO242" s="429">
        <v>116</v>
      </c>
      <c r="HP242" s="429">
        <v>354</v>
      </c>
      <c r="HQ242" s="429">
        <v>347</v>
      </c>
      <c r="HR242" s="429">
        <v>701</v>
      </c>
      <c r="HS242" s="429">
        <v>347</v>
      </c>
      <c r="HT242" s="429">
        <v>342</v>
      </c>
      <c r="HU242" s="429">
        <v>689</v>
      </c>
      <c r="HV242" s="429">
        <v>40</v>
      </c>
      <c r="HW242" s="429">
        <v>61</v>
      </c>
      <c r="HX242" s="429">
        <v>101</v>
      </c>
      <c r="HY242" s="429">
        <v>327</v>
      </c>
      <c r="HZ242" s="429">
        <v>345</v>
      </c>
      <c r="IA242" s="429">
        <v>672</v>
      </c>
      <c r="IB242" s="429">
        <v>13</v>
      </c>
      <c r="IC242" s="429">
        <v>26</v>
      </c>
      <c r="ID242" s="429">
        <v>34</v>
      </c>
      <c r="IE242" s="429">
        <v>102</v>
      </c>
      <c r="IF242" s="429">
        <v>66</v>
      </c>
      <c r="IG242" s="429">
        <v>52</v>
      </c>
      <c r="IH242" s="429">
        <v>118</v>
      </c>
      <c r="II242" s="429">
        <v>339</v>
      </c>
      <c r="IJ242" s="429">
        <v>330</v>
      </c>
      <c r="IK242" s="429">
        <v>669</v>
      </c>
      <c r="IL242" s="429">
        <v>338</v>
      </c>
      <c r="IM242" s="429">
        <v>330</v>
      </c>
      <c r="IN242" s="429">
        <v>668</v>
      </c>
      <c r="IO242" s="429">
        <v>37</v>
      </c>
      <c r="IP242" s="429">
        <v>51</v>
      </c>
      <c r="IQ242" s="429">
        <v>88</v>
      </c>
      <c r="IR242" s="429">
        <v>305</v>
      </c>
      <c r="IS242" s="429">
        <v>332</v>
      </c>
      <c r="IT242" s="429">
        <v>637</v>
      </c>
      <c r="IU242" s="429">
        <v>14</v>
      </c>
      <c r="IV242" s="429">
        <v>18</v>
      </c>
      <c r="IW242" s="429">
        <v>32</v>
      </c>
      <c r="IX242" s="429">
        <v>107</v>
      </c>
      <c r="IY242" s="429">
        <v>55</v>
      </c>
      <c r="IZ242" s="429">
        <v>55</v>
      </c>
      <c r="JA242" s="429">
        <v>110</v>
      </c>
      <c r="JB242" s="429">
        <v>295</v>
      </c>
      <c r="JC242" s="429">
        <v>326</v>
      </c>
      <c r="JD242" s="429">
        <v>621</v>
      </c>
      <c r="JE242" s="429">
        <v>295</v>
      </c>
      <c r="JF242" s="429">
        <v>326</v>
      </c>
      <c r="JG242" s="429">
        <v>621</v>
      </c>
      <c r="JH242" s="429">
        <v>56</v>
      </c>
      <c r="JI242" s="429">
        <v>43</v>
      </c>
      <c r="JJ242" s="429">
        <v>99</v>
      </c>
      <c r="JK242" s="429">
        <v>300</v>
      </c>
      <c r="JL242" s="429">
        <v>319</v>
      </c>
      <c r="JM242" s="429">
        <v>619</v>
      </c>
      <c r="JN242" s="429">
        <v>13</v>
      </c>
      <c r="JO242" s="429">
        <v>18</v>
      </c>
      <c r="JP242" s="429">
        <v>31</v>
      </c>
      <c r="JQ242" s="429">
        <v>31</v>
      </c>
      <c r="JR242" s="429">
        <v>60</v>
      </c>
      <c r="JS242" s="429">
        <v>54</v>
      </c>
      <c r="JT242" s="429">
        <v>114</v>
      </c>
      <c r="JU242" s="429">
        <v>308</v>
      </c>
      <c r="JV242" s="429">
        <v>325</v>
      </c>
      <c r="JW242" s="429">
        <v>633</v>
      </c>
      <c r="JX242" s="429">
        <v>303</v>
      </c>
      <c r="JY242" s="429">
        <v>323</v>
      </c>
      <c r="JZ242" s="429">
        <v>626</v>
      </c>
      <c r="KA242" s="429">
        <v>52</v>
      </c>
      <c r="KB242" s="429">
        <v>49</v>
      </c>
      <c r="KC242" s="429">
        <v>101</v>
      </c>
      <c r="KD242" s="429">
        <v>290</v>
      </c>
      <c r="KE242" s="429">
        <v>305</v>
      </c>
      <c r="KF242" s="429">
        <v>595</v>
      </c>
      <c r="KG242" s="429">
        <v>13</v>
      </c>
      <c r="KH242" s="429">
        <v>24</v>
      </c>
      <c r="KI242" s="429">
        <v>32</v>
      </c>
      <c r="KJ242" s="429">
        <v>32</v>
      </c>
      <c r="KK242" s="429">
        <v>46</v>
      </c>
      <c r="KL242" s="429">
        <v>37</v>
      </c>
      <c r="KM242" s="429">
        <v>83</v>
      </c>
      <c r="KN242" s="429">
        <v>305</v>
      </c>
      <c r="KO242" s="429">
        <v>303</v>
      </c>
      <c r="KP242" s="429">
        <v>608</v>
      </c>
      <c r="KQ242" s="429">
        <v>302</v>
      </c>
      <c r="KR242" s="429">
        <v>302</v>
      </c>
      <c r="KS242" s="429">
        <v>604</v>
      </c>
      <c r="KT242" s="429">
        <v>54</v>
      </c>
      <c r="KU242" s="429">
        <v>58</v>
      </c>
      <c r="KV242" s="429">
        <v>112</v>
      </c>
      <c r="KW242" s="429">
        <v>319</v>
      </c>
      <c r="KX242" s="429">
        <v>331</v>
      </c>
      <c r="KY242" s="429">
        <v>650</v>
      </c>
      <c r="KZ242" s="429">
        <v>13</v>
      </c>
      <c r="LA242" s="429">
        <v>20</v>
      </c>
      <c r="LB242" s="429">
        <v>33</v>
      </c>
      <c r="LC242" s="429">
        <v>33</v>
      </c>
      <c r="LD242" s="430">
        <v>0.6966292134831461</v>
      </c>
      <c r="LE242" s="430">
        <v>0.62637362637362637</v>
      </c>
      <c r="LF242" s="430">
        <v>0.66111111111111109</v>
      </c>
      <c r="LG242" s="430">
        <v>-3.9548022598870025E-2</v>
      </c>
      <c r="LH242" s="430">
        <v>-8.4745762711864181E-3</v>
      </c>
      <c r="LI242" s="430">
        <v>-2.4011299435028333E-2</v>
      </c>
      <c r="LJ242" s="430">
        <v>5.7534246575342451E-2</v>
      </c>
      <c r="LK242" s="430">
        <v>1.9125683060109311E-2</v>
      </c>
      <c r="LL242" s="430">
        <v>3.8303693570451491E-2</v>
      </c>
      <c r="LM242" s="430">
        <v>1.0612244897959184</v>
      </c>
      <c r="LN242" s="430">
        <v>0.70512820512820518</v>
      </c>
      <c r="LO242" s="430">
        <v>0.84251968503937003</v>
      </c>
      <c r="LP242" s="430">
        <v>1.9718309859154903E-2</v>
      </c>
      <c r="LQ242" s="430">
        <v>2.011494252873558E-2</v>
      </c>
      <c r="LR242" s="430">
        <v>1.9914651493598834E-2</v>
      </c>
      <c r="LS242" s="430">
        <v>2.3121387283236983E-2</v>
      </c>
      <c r="LT242" s="430">
        <v>2.3391812865497075E-2</v>
      </c>
      <c r="LU242" s="430">
        <v>2.3255813953488413E-2</v>
      </c>
      <c r="LV242" s="430">
        <v>1.0740740740740742</v>
      </c>
      <c r="LW242" s="430">
        <v>1</v>
      </c>
      <c r="LX242" s="430">
        <v>1.0357142857142858</v>
      </c>
      <c r="LY242" s="430">
        <v>5.7636887608069065E-3</v>
      </c>
      <c r="LZ242" s="430">
        <v>-2.9325513196480912E-3</v>
      </c>
      <c r="MA242" s="430">
        <v>1.4534883720930258E-3</v>
      </c>
      <c r="MB242" s="430">
        <v>1.9774011299435013E-2</v>
      </c>
      <c r="MC242" s="430">
        <v>1.4409221902017322E-2</v>
      </c>
      <c r="MD242" s="430">
        <v>1.7118402282453649E-2</v>
      </c>
      <c r="ME242" s="270">
        <v>1.0153846153846153</v>
      </c>
      <c r="MF242" s="270">
        <v>0.8</v>
      </c>
      <c r="MG242" s="430">
        <v>0.90769230769230769</v>
      </c>
      <c r="MH242" s="430">
        <v>-2.1406727828746197E-2</v>
      </c>
      <c r="MI242" s="430">
        <v>3.4782608695652195E-2</v>
      </c>
      <c r="MJ242" s="430">
        <v>7.440476190476164E-3</v>
      </c>
      <c r="MK242" s="430">
        <v>2.9498525073746729E-3</v>
      </c>
      <c r="ML242" s="430">
        <v>0</v>
      </c>
      <c r="MM242" s="430">
        <v>1.494768310911776E-3</v>
      </c>
      <c r="MN242" s="430">
        <v>1.1000000000000001</v>
      </c>
      <c r="MO242" s="430">
        <v>0.88709677419354838</v>
      </c>
      <c r="MP242" s="430">
        <v>0.9821428571428571</v>
      </c>
      <c r="MQ242" s="430">
        <v>1.9672131147540961E-2</v>
      </c>
      <c r="MR242" s="430">
        <v>3.0120481927711218E-3</v>
      </c>
      <c r="MS242" s="430">
        <v>1.098901098901095E-2</v>
      </c>
      <c r="MT242" s="430">
        <v>0</v>
      </c>
      <c r="MU242" s="430">
        <v>0</v>
      </c>
      <c r="MV242" s="430">
        <v>0</v>
      </c>
      <c r="MW242" s="430">
        <v>1.2</v>
      </c>
      <c r="MX242" s="430">
        <v>1.1020408163265305</v>
      </c>
      <c r="MY242" s="430">
        <v>1.1515151515151516</v>
      </c>
      <c r="MZ242" s="430">
        <v>6.6666666666667096E-3</v>
      </c>
      <c r="NA242" s="430">
        <v>2.8213166144200663E-2</v>
      </c>
      <c r="NB242" s="430">
        <v>1.7770597738287597E-2</v>
      </c>
      <c r="NC242" s="430">
        <v>1.6233766233766267E-2</v>
      </c>
      <c r="ND242" s="430">
        <v>6.1538461538461764E-3</v>
      </c>
      <c r="NE242" s="430">
        <v>1.1058451816745696E-2</v>
      </c>
      <c r="NF242" s="430">
        <v>0.93877551020408168</v>
      </c>
      <c r="NG242" s="430">
        <v>0.77083333333333337</v>
      </c>
      <c r="NH242" s="430">
        <v>0.85567010309278346</v>
      </c>
      <c r="NI242" s="430">
        <v>-7.241379310344831E-2</v>
      </c>
      <c r="NJ242" s="430">
        <v>-1.6393442622950838E-2</v>
      </c>
      <c r="NK242" s="430">
        <v>-4.3697478991596705E-2</v>
      </c>
      <c r="NL242" s="430">
        <v>9.8360655737704805E-3</v>
      </c>
      <c r="NM242" s="430">
        <v>3.3003300330033403E-3</v>
      </c>
      <c r="NN242" s="430">
        <v>6.5789473684210176E-3</v>
      </c>
    </row>
    <row r="243" spans="1:378" x14ac:dyDescent="0.25">
      <c r="A243" s="267" t="s">
        <v>1209</v>
      </c>
      <c r="B243" s="433">
        <v>56</v>
      </c>
      <c r="C243" s="433">
        <v>56</v>
      </c>
      <c r="D243" s="433">
        <v>112</v>
      </c>
      <c r="E243" s="433">
        <v>397</v>
      </c>
      <c r="F243" s="433">
        <v>325</v>
      </c>
      <c r="G243" s="433">
        <v>722</v>
      </c>
      <c r="H243" s="433">
        <v>16</v>
      </c>
      <c r="I243" s="433">
        <v>27</v>
      </c>
      <c r="J243" s="433">
        <v>40</v>
      </c>
      <c r="K243" s="433">
        <v>113</v>
      </c>
      <c r="L243" s="433">
        <v>54</v>
      </c>
      <c r="M243" s="433">
        <v>50</v>
      </c>
      <c r="N243" s="433">
        <v>104</v>
      </c>
      <c r="O243" s="433">
        <v>389</v>
      </c>
      <c r="P243" s="433">
        <v>337</v>
      </c>
      <c r="Q243" s="433">
        <v>726</v>
      </c>
      <c r="R243" s="433">
        <v>367</v>
      </c>
      <c r="S243" s="433">
        <v>322</v>
      </c>
      <c r="T243" s="433">
        <v>689</v>
      </c>
      <c r="U243" s="433">
        <v>52</v>
      </c>
      <c r="V243" s="433">
        <v>59</v>
      </c>
      <c r="W243" s="433">
        <v>111</v>
      </c>
      <c r="X243" s="433">
        <v>379</v>
      </c>
      <c r="Y243" s="433">
        <v>338</v>
      </c>
      <c r="Z243" s="433">
        <v>717</v>
      </c>
      <c r="AA243" s="433">
        <v>15</v>
      </c>
      <c r="AB243" s="433">
        <v>28</v>
      </c>
      <c r="AC243" s="433">
        <v>39</v>
      </c>
      <c r="AD243" s="433">
        <v>112</v>
      </c>
      <c r="AE243" s="433">
        <v>66</v>
      </c>
      <c r="AF243" s="433">
        <v>43</v>
      </c>
      <c r="AG243" s="433">
        <v>109</v>
      </c>
      <c r="AH243" s="433">
        <v>371</v>
      </c>
      <c r="AI243" s="433">
        <v>334</v>
      </c>
      <c r="AJ243" s="433">
        <v>705</v>
      </c>
      <c r="AK243" s="433">
        <v>351</v>
      </c>
      <c r="AL243" s="433">
        <v>316</v>
      </c>
      <c r="AM243" s="433">
        <v>667</v>
      </c>
      <c r="AN243" s="433">
        <v>51</v>
      </c>
      <c r="AO243" s="433">
        <v>46</v>
      </c>
      <c r="AP243" s="433">
        <v>97</v>
      </c>
      <c r="AQ243" s="433">
        <v>335</v>
      </c>
      <c r="AR243" s="433">
        <v>323</v>
      </c>
      <c r="AS243" s="433">
        <v>658</v>
      </c>
      <c r="AT243" s="433">
        <v>19</v>
      </c>
      <c r="AU243" s="433">
        <v>26</v>
      </c>
      <c r="AV243" s="433">
        <v>41</v>
      </c>
      <c r="AW243" s="433">
        <v>106</v>
      </c>
      <c r="AX243" s="433">
        <v>59</v>
      </c>
      <c r="AY243" s="433">
        <v>51</v>
      </c>
      <c r="AZ243" s="433">
        <v>110</v>
      </c>
      <c r="BA243" s="433">
        <v>338</v>
      </c>
      <c r="BB243" s="433">
        <v>330</v>
      </c>
      <c r="BC243" s="433">
        <v>668</v>
      </c>
      <c r="BD243" s="433">
        <v>308</v>
      </c>
      <c r="BE243" s="433">
        <v>308</v>
      </c>
      <c r="BF243" s="433">
        <v>616</v>
      </c>
      <c r="BG243" s="433">
        <v>58</v>
      </c>
      <c r="BH243" s="433">
        <v>44</v>
      </c>
      <c r="BI243" s="433">
        <v>102</v>
      </c>
      <c r="BJ243" s="433">
        <v>326</v>
      </c>
      <c r="BK243" s="433">
        <v>316</v>
      </c>
      <c r="BL243" s="433">
        <v>642</v>
      </c>
      <c r="BM243" s="433">
        <v>13</v>
      </c>
      <c r="BN243" s="433">
        <v>29</v>
      </c>
      <c r="BO243" s="433">
        <v>31</v>
      </c>
      <c r="BP243" s="433">
        <v>62</v>
      </c>
      <c r="BQ243" s="433">
        <v>51</v>
      </c>
      <c r="BR243" s="433">
        <v>47</v>
      </c>
      <c r="BS243" s="433">
        <v>98</v>
      </c>
      <c r="BT243" s="433">
        <v>330</v>
      </c>
      <c r="BU243" s="433">
        <v>318</v>
      </c>
      <c r="BV243" s="433">
        <v>648</v>
      </c>
      <c r="BW243" s="433">
        <v>304</v>
      </c>
      <c r="BX243" s="433">
        <v>295</v>
      </c>
      <c r="BY243" s="433">
        <v>599</v>
      </c>
      <c r="BZ243" s="433">
        <v>50</v>
      </c>
      <c r="CA243" s="433">
        <v>49</v>
      </c>
      <c r="CB243" s="433">
        <v>99</v>
      </c>
      <c r="CC243" s="433">
        <v>322</v>
      </c>
      <c r="CD243" s="433">
        <v>311</v>
      </c>
      <c r="CE243" s="433">
        <v>633</v>
      </c>
      <c r="CF243" s="433">
        <v>13</v>
      </c>
      <c r="CG243" s="433">
        <v>25</v>
      </c>
      <c r="CH243" s="433">
        <v>31</v>
      </c>
      <c r="CI243" s="433">
        <v>64</v>
      </c>
      <c r="CJ243" s="433">
        <v>48</v>
      </c>
      <c r="CK243" s="433">
        <v>47</v>
      </c>
      <c r="CL243" s="433">
        <v>95</v>
      </c>
      <c r="CM243" s="433">
        <v>306</v>
      </c>
      <c r="CN243" s="433">
        <v>296</v>
      </c>
      <c r="CO243" s="433">
        <v>602</v>
      </c>
      <c r="CP243" s="433">
        <v>276</v>
      </c>
      <c r="CQ243" s="433">
        <v>281</v>
      </c>
      <c r="CR243" s="433">
        <v>557</v>
      </c>
      <c r="CS243" s="433">
        <v>56</v>
      </c>
      <c r="CT243" s="433">
        <v>43</v>
      </c>
      <c r="CU243" s="433">
        <v>99</v>
      </c>
      <c r="CV243" s="433">
        <v>326</v>
      </c>
      <c r="CW243" s="433">
        <v>279</v>
      </c>
      <c r="CX243" s="433">
        <v>605</v>
      </c>
      <c r="CY243" s="433">
        <v>10</v>
      </c>
      <c r="CZ243" s="433">
        <v>32</v>
      </c>
      <c r="DA243" s="433">
        <v>30</v>
      </c>
      <c r="DB243" s="433">
        <v>57</v>
      </c>
      <c r="DC243" s="433">
        <v>61</v>
      </c>
      <c r="DD243" s="433">
        <v>48</v>
      </c>
      <c r="DE243" s="433">
        <v>109</v>
      </c>
      <c r="DF243" s="433">
        <v>319</v>
      </c>
      <c r="DG243" s="433">
        <v>278</v>
      </c>
      <c r="DH243" s="433">
        <v>597</v>
      </c>
      <c r="DI243" s="433">
        <v>302</v>
      </c>
      <c r="DJ243" s="433">
        <v>271</v>
      </c>
      <c r="DK243" s="433">
        <v>573</v>
      </c>
      <c r="DL243" s="433">
        <v>55</v>
      </c>
      <c r="DM243" s="433">
        <v>48</v>
      </c>
      <c r="DN243" s="433">
        <v>103</v>
      </c>
      <c r="DO243" s="433">
        <v>312</v>
      </c>
      <c r="DP243" s="433">
        <v>273</v>
      </c>
      <c r="DQ243" s="433">
        <v>585</v>
      </c>
      <c r="DR243" s="433">
        <v>10</v>
      </c>
      <c r="DS243" s="433">
        <v>28</v>
      </c>
      <c r="DT243" s="433">
        <v>30</v>
      </c>
      <c r="DU243" s="433">
        <v>57</v>
      </c>
      <c r="DV243" s="433">
        <v>43</v>
      </c>
      <c r="DW243" s="433">
        <v>54</v>
      </c>
      <c r="DX243" s="433">
        <v>97</v>
      </c>
      <c r="DY243" s="433">
        <v>315</v>
      </c>
      <c r="DZ243" s="433">
        <v>277</v>
      </c>
      <c r="EA243" s="433">
        <v>592</v>
      </c>
      <c r="EB243" s="433">
        <v>285</v>
      </c>
      <c r="EC243" s="433">
        <v>262</v>
      </c>
      <c r="ED243" s="433">
        <v>547</v>
      </c>
      <c r="EE243" s="433">
        <v>47</v>
      </c>
      <c r="EF243" s="433">
        <v>38</v>
      </c>
      <c r="EG243" s="433">
        <v>85</v>
      </c>
      <c r="EH243" s="433">
        <v>323</v>
      </c>
      <c r="EI243" s="433">
        <v>258</v>
      </c>
      <c r="EJ243" s="433">
        <v>581</v>
      </c>
      <c r="EK243" s="433">
        <v>13</v>
      </c>
      <c r="EL243" s="433">
        <v>27</v>
      </c>
      <c r="EM243" s="433">
        <v>29</v>
      </c>
      <c r="EN243" s="433">
        <v>54</v>
      </c>
      <c r="EO243" s="433">
        <v>55</v>
      </c>
      <c r="EP243" s="433">
        <v>46</v>
      </c>
      <c r="EQ243" s="433">
        <v>101</v>
      </c>
      <c r="ER243" s="433">
        <v>324</v>
      </c>
      <c r="ES243" s="433">
        <v>256</v>
      </c>
      <c r="ET243" s="433">
        <v>580</v>
      </c>
      <c r="EU243" s="433">
        <v>315</v>
      </c>
      <c r="EV243" s="433">
        <v>246</v>
      </c>
      <c r="EW243" s="433">
        <v>561</v>
      </c>
      <c r="EX243" s="433">
        <v>47</v>
      </c>
      <c r="EY243" s="433">
        <v>40</v>
      </c>
      <c r="EZ243" s="433">
        <v>87</v>
      </c>
      <c r="FA243" s="433">
        <v>313</v>
      </c>
      <c r="FB243" s="433">
        <v>248</v>
      </c>
      <c r="FC243" s="433">
        <v>561</v>
      </c>
      <c r="FD243" s="433">
        <v>12</v>
      </c>
      <c r="FE243" s="433">
        <v>24</v>
      </c>
      <c r="FF243" s="433">
        <v>28</v>
      </c>
      <c r="FG243" s="433">
        <v>51</v>
      </c>
      <c r="FH243" s="433">
        <v>44</v>
      </c>
      <c r="FI243" s="433">
        <v>31</v>
      </c>
      <c r="FJ243" s="433">
        <v>75</v>
      </c>
      <c r="FK243" s="433">
        <v>313</v>
      </c>
      <c r="FL243" s="433">
        <v>253</v>
      </c>
      <c r="FM243" s="433">
        <v>566</v>
      </c>
      <c r="FN243" s="433">
        <v>284</v>
      </c>
      <c r="FO243" s="433">
        <v>240</v>
      </c>
      <c r="FP243" s="433">
        <v>524</v>
      </c>
      <c r="FQ243" s="433">
        <v>46</v>
      </c>
      <c r="FR243" s="433">
        <v>42</v>
      </c>
      <c r="FS243" s="433">
        <v>88</v>
      </c>
      <c r="FT243" s="433">
        <v>320</v>
      </c>
      <c r="FU243" s="433">
        <v>266</v>
      </c>
      <c r="FV243" s="433">
        <v>586</v>
      </c>
      <c r="FW243" s="433">
        <v>12</v>
      </c>
      <c r="FX243" s="433">
        <v>24</v>
      </c>
      <c r="FY243" s="433">
        <v>28</v>
      </c>
      <c r="FZ243" s="433">
        <v>45</v>
      </c>
      <c r="GA243" s="433">
        <v>42</v>
      </c>
      <c r="GB243" s="433">
        <v>45</v>
      </c>
      <c r="GC243" s="433">
        <v>87</v>
      </c>
      <c r="GD243" s="433">
        <v>332</v>
      </c>
      <c r="GE243" s="433">
        <v>268</v>
      </c>
      <c r="GF243" s="433">
        <v>600</v>
      </c>
      <c r="GG243" s="433">
        <v>320</v>
      </c>
      <c r="GH243" s="433">
        <v>256</v>
      </c>
      <c r="GI243" s="433">
        <v>576</v>
      </c>
      <c r="GJ243" s="433">
        <v>58</v>
      </c>
      <c r="GK243" s="433">
        <v>32</v>
      </c>
      <c r="GL243" s="433">
        <v>90</v>
      </c>
      <c r="GM243" s="433">
        <v>353</v>
      </c>
      <c r="GN243" s="433">
        <v>267</v>
      </c>
      <c r="GO243" s="433">
        <v>620</v>
      </c>
      <c r="GP243" s="433">
        <v>54</v>
      </c>
      <c r="GQ243" s="433">
        <v>24</v>
      </c>
      <c r="GR243" s="433">
        <v>29</v>
      </c>
      <c r="GS243" s="433">
        <v>46</v>
      </c>
      <c r="GT243" s="433">
        <v>41</v>
      </c>
      <c r="GU243" s="433">
        <v>95</v>
      </c>
      <c r="GV243" s="433">
        <v>13</v>
      </c>
      <c r="GW243" s="433">
        <v>334</v>
      </c>
      <c r="GX243" s="433">
        <v>252</v>
      </c>
      <c r="GY243" s="433">
        <v>586</v>
      </c>
      <c r="GZ243" s="433">
        <v>311</v>
      </c>
      <c r="HA243" s="433">
        <v>237</v>
      </c>
      <c r="HB243" s="433">
        <v>548</v>
      </c>
      <c r="HC243" s="433">
        <v>43</v>
      </c>
      <c r="HD243" s="433">
        <v>47</v>
      </c>
      <c r="HE243" s="433">
        <v>90</v>
      </c>
      <c r="HF243" s="433">
        <v>310</v>
      </c>
      <c r="HG243" s="433">
        <v>255</v>
      </c>
      <c r="HH243" s="433">
        <v>565</v>
      </c>
      <c r="HI243" s="433">
        <v>11</v>
      </c>
      <c r="HJ243" s="433">
        <v>26</v>
      </c>
      <c r="HK243" s="433">
        <v>25</v>
      </c>
      <c r="HL243" s="433">
        <v>36</v>
      </c>
      <c r="HM243" s="433">
        <v>53</v>
      </c>
      <c r="HN243" s="433">
        <v>49</v>
      </c>
      <c r="HO243" s="433">
        <v>102</v>
      </c>
      <c r="HP243" s="433">
        <v>303</v>
      </c>
      <c r="HQ243" s="433">
        <v>252</v>
      </c>
      <c r="HR243" s="433">
        <v>555</v>
      </c>
      <c r="HS243" s="433">
        <v>296</v>
      </c>
      <c r="HT243" s="433">
        <v>248</v>
      </c>
      <c r="HU243" s="433">
        <v>544</v>
      </c>
      <c r="HV243" s="433">
        <v>36</v>
      </c>
      <c r="HW243" s="433">
        <v>49</v>
      </c>
      <c r="HX243" s="433">
        <v>85</v>
      </c>
      <c r="HY243" s="433">
        <v>286</v>
      </c>
      <c r="HZ243" s="433">
        <v>259</v>
      </c>
      <c r="IA243" s="433">
        <v>545</v>
      </c>
      <c r="IB243" s="433">
        <v>11</v>
      </c>
      <c r="IC243" s="433">
        <v>21</v>
      </c>
      <c r="ID243" s="433">
        <v>24</v>
      </c>
      <c r="IE243" s="433">
        <v>34</v>
      </c>
      <c r="IF243" s="433">
        <v>47</v>
      </c>
      <c r="IG243" s="433">
        <v>46</v>
      </c>
      <c r="IH243" s="433">
        <v>93</v>
      </c>
      <c r="II243" s="433">
        <v>281</v>
      </c>
      <c r="IJ243" s="433">
        <v>255</v>
      </c>
      <c r="IK243" s="433">
        <v>536</v>
      </c>
      <c r="IL243" s="433">
        <v>272</v>
      </c>
      <c r="IM243" s="433">
        <v>254</v>
      </c>
      <c r="IN243" s="433">
        <v>526</v>
      </c>
      <c r="IO243" s="433">
        <v>44</v>
      </c>
      <c r="IP243" s="433">
        <v>46</v>
      </c>
      <c r="IQ243" s="433">
        <v>90</v>
      </c>
      <c r="IR243" s="433">
        <v>268</v>
      </c>
      <c r="IS243" s="433">
        <v>243</v>
      </c>
      <c r="IT243" s="433">
        <v>511</v>
      </c>
      <c r="IU243" s="433">
        <v>10</v>
      </c>
      <c r="IV243" s="433">
        <v>23</v>
      </c>
      <c r="IW243" s="433">
        <v>24</v>
      </c>
      <c r="IX243" s="433">
        <v>31</v>
      </c>
      <c r="IY243" s="433">
        <v>42</v>
      </c>
      <c r="IZ243" s="433">
        <v>43</v>
      </c>
      <c r="JA243" s="433">
        <v>85</v>
      </c>
      <c r="JB243" s="433">
        <v>261</v>
      </c>
      <c r="JC243" s="433">
        <v>247</v>
      </c>
      <c r="JD243" s="433">
        <v>508</v>
      </c>
      <c r="JE243" s="433">
        <v>247</v>
      </c>
      <c r="JF243" s="433">
        <v>246</v>
      </c>
      <c r="JG243" s="433">
        <v>493</v>
      </c>
      <c r="JH243" s="433">
        <v>40</v>
      </c>
      <c r="JI243" s="433">
        <v>46</v>
      </c>
      <c r="JJ243" s="433">
        <v>86</v>
      </c>
      <c r="JK243" s="433">
        <v>270</v>
      </c>
      <c r="JL243" s="433">
        <v>257</v>
      </c>
      <c r="JM243" s="433">
        <v>527</v>
      </c>
      <c r="JN243" s="433">
        <v>10</v>
      </c>
      <c r="JO243" s="433">
        <v>26</v>
      </c>
      <c r="JP243" s="433">
        <v>24</v>
      </c>
      <c r="JQ243" s="433">
        <v>23</v>
      </c>
      <c r="JR243" s="433">
        <v>50</v>
      </c>
      <c r="JS243" s="433">
        <v>32</v>
      </c>
      <c r="JT243" s="433">
        <v>82</v>
      </c>
      <c r="JU243" s="433">
        <v>264</v>
      </c>
      <c r="JV243" s="433">
        <v>242</v>
      </c>
      <c r="JW243" s="433">
        <v>506</v>
      </c>
      <c r="JX243" s="433">
        <v>248</v>
      </c>
      <c r="JY243" s="433">
        <v>239</v>
      </c>
      <c r="JZ243" s="433">
        <v>487</v>
      </c>
      <c r="KA243" s="433">
        <v>35</v>
      </c>
      <c r="KB243" s="433">
        <v>43</v>
      </c>
      <c r="KC243" s="433">
        <v>78</v>
      </c>
      <c r="KD243" s="433">
        <v>245</v>
      </c>
      <c r="KE243" s="433">
        <v>258</v>
      </c>
      <c r="KF243" s="433">
        <v>503</v>
      </c>
      <c r="KG243" s="433">
        <v>9</v>
      </c>
      <c r="KH243" s="433">
        <v>27</v>
      </c>
      <c r="KI243" s="433">
        <v>24</v>
      </c>
      <c r="KJ243" s="433">
        <v>23</v>
      </c>
      <c r="KK243" s="433">
        <v>39</v>
      </c>
      <c r="KL243" s="433">
        <v>29</v>
      </c>
      <c r="KM243" s="433">
        <v>68</v>
      </c>
      <c r="KN243" s="433">
        <v>241</v>
      </c>
      <c r="KO243" s="433">
        <v>255</v>
      </c>
      <c r="KP243" s="433">
        <v>496</v>
      </c>
      <c r="KQ243" s="433">
        <v>234</v>
      </c>
      <c r="KR243" s="433">
        <v>255</v>
      </c>
      <c r="KS243" s="433">
        <v>489</v>
      </c>
      <c r="KT243" s="433">
        <v>43</v>
      </c>
      <c r="KU243" s="433">
        <v>41</v>
      </c>
      <c r="KV243" s="433">
        <v>84</v>
      </c>
      <c r="KW243" s="433">
        <v>251</v>
      </c>
      <c r="KX243" s="433">
        <v>276</v>
      </c>
      <c r="KY243" s="433">
        <v>527</v>
      </c>
      <c r="KZ243" s="433">
        <v>9</v>
      </c>
      <c r="LA243" s="433">
        <v>15</v>
      </c>
      <c r="LB243" s="433">
        <v>24</v>
      </c>
      <c r="LC243" s="433">
        <v>24</v>
      </c>
      <c r="LD243" s="434">
        <v>0.84</v>
      </c>
      <c r="LE243" s="434">
        <v>0.91836734693877553</v>
      </c>
      <c r="LF243" s="434">
        <v>0.87878787878787878</v>
      </c>
      <c r="LG243" s="434">
        <v>-5.3125000000000089E-2</v>
      </c>
      <c r="LH243" s="434">
        <v>-5.2631578947368363E-2</v>
      </c>
      <c r="LI243" s="434">
        <v>-5.2901023890784993E-2</v>
      </c>
      <c r="LJ243" s="434">
        <v>3.6144578313253017E-2</v>
      </c>
      <c r="LK243" s="434">
        <v>4.4776119402985093E-2</v>
      </c>
      <c r="LL243" s="434">
        <v>4.0000000000000036E-2</v>
      </c>
      <c r="LM243" s="434">
        <v>0.9642857142857143</v>
      </c>
      <c r="LN243" s="434">
        <v>0.95348837209302328</v>
      </c>
      <c r="LO243" s="434">
        <v>0.95959595959595956</v>
      </c>
      <c r="LP243" s="434">
        <v>9.0651558073654437E-2</v>
      </c>
      <c r="LQ243" s="434">
        <v>6.7415730337078705E-2</v>
      </c>
      <c r="LR243" s="434">
        <v>8.064516129032262E-2</v>
      </c>
      <c r="LS243" s="434">
        <v>6.886227544910184E-2</v>
      </c>
      <c r="LT243" s="434">
        <v>5.9523809523809534E-2</v>
      </c>
      <c r="LU243" s="434">
        <v>6.4846416382252525E-2</v>
      </c>
      <c r="LV243" s="434">
        <v>0.96363636363636362</v>
      </c>
      <c r="LW243" s="434">
        <v>1.0208333333333333</v>
      </c>
      <c r="LX243" s="434">
        <v>0.99029126213592233</v>
      </c>
      <c r="LY243" s="434">
        <v>2.2580645161290325E-2</v>
      </c>
      <c r="LZ243" s="434">
        <v>-1.5686274509803866E-2</v>
      </c>
      <c r="MA243" s="434">
        <v>5.3097345132743223E-3</v>
      </c>
      <c r="MB243" s="434">
        <v>2.3102310231023049E-2</v>
      </c>
      <c r="MC243" s="434">
        <v>1.5873015873015928E-2</v>
      </c>
      <c r="MD243" s="434">
        <v>1.9819819819819839E-2</v>
      </c>
      <c r="ME243" s="268">
        <v>1</v>
      </c>
      <c r="MF243" s="268">
        <v>1.2105263157894737</v>
      </c>
      <c r="MG243" s="434">
        <v>1.0941176470588236</v>
      </c>
      <c r="MH243" s="434">
        <v>5.2447552447552392E-2</v>
      </c>
      <c r="MI243" s="434">
        <v>6.1776061776061764E-2</v>
      </c>
      <c r="MJ243" s="434">
        <v>5.6880733944954076E-2</v>
      </c>
      <c r="MK243" s="434">
        <v>3.2028469750889688E-2</v>
      </c>
      <c r="ML243" s="434">
        <v>3.9215686274509665E-3</v>
      </c>
      <c r="MM243" s="434">
        <v>1.8656716417910446E-2</v>
      </c>
      <c r="MN243" s="434">
        <v>0.8936170212765957</v>
      </c>
      <c r="MO243" s="434">
        <v>1.075</v>
      </c>
      <c r="MP243" s="434">
        <v>0.97701149425287359</v>
      </c>
      <c r="MQ243" s="434">
        <v>-1.4925373134328401E-2</v>
      </c>
      <c r="MR243" s="434">
        <v>-4.5267489711934061E-2</v>
      </c>
      <c r="MS243" s="434">
        <v>-2.9354207436399271E-2</v>
      </c>
      <c r="MT243" s="434">
        <v>5.3639846743295028E-2</v>
      </c>
      <c r="MU243" s="434">
        <v>4.0485829959514552E-3</v>
      </c>
      <c r="MV243" s="434">
        <v>2.9527559055118058E-2</v>
      </c>
      <c r="MW243" s="434">
        <v>1.0869565217391304</v>
      </c>
      <c r="MX243" s="434">
        <v>0.76190476190476186</v>
      </c>
      <c r="MY243" s="434">
        <v>0.93181818181818177</v>
      </c>
      <c r="MZ243" s="434">
        <v>3.703703703703709E-2</v>
      </c>
      <c r="NA243" s="434">
        <v>3.8910505836575848E-2</v>
      </c>
      <c r="NB243" s="434">
        <v>3.7950664136622403E-2</v>
      </c>
      <c r="NC243" s="434">
        <v>6.0606060606060552E-2</v>
      </c>
      <c r="ND243" s="434">
        <v>1.2396694214875992E-2</v>
      </c>
      <c r="NE243" s="434">
        <v>3.7549407114624511E-2</v>
      </c>
      <c r="NF243" s="434">
        <v>0.67241379310344829</v>
      </c>
      <c r="NG243" s="434">
        <v>0.90625</v>
      </c>
      <c r="NH243" s="434">
        <v>0.75555555555555554</v>
      </c>
      <c r="NI243" s="434">
        <v>-8.1632653061225469E-3</v>
      </c>
      <c r="NJ243" s="434">
        <v>-2.3255813953488413E-2</v>
      </c>
      <c r="NK243" s="434">
        <v>-1.5904572564612307E-2</v>
      </c>
      <c r="NL243" s="434">
        <v>2.9045643153526979E-2</v>
      </c>
      <c r="NM243" s="434">
        <v>0</v>
      </c>
      <c r="NN243" s="434">
        <v>1.4112903225806495E-2</v>
      </c>
    </row>
    <row r="244" spans="1:378" x14ac:dyDescent="0.25">
      <c r="A244" s="269" t="s">
        <v>1076</v>
      </c>
      <c r="B244" s="429">
        <v>52</v>
      </c>
      <c r="C244" s="429">
        <v>54</v>
      </c>
      <c r="D244" s="429">
        <v>106</v>
      </c>
      <c r="E244" s="429">
        <v>388</v>
      </c>
      <c r="F244" s="429">
        <v>313</v>
      </c>
      <c r="G244" s="429">
        <v>701</v>
      </c>
      <c r="H244" s="429">
        <v>16</v>
      </c>
      <c r="I244" s="429">
        <v>22</v>
      </c>
      <c r="J244" s="429">
        <v>35</v>
      </c>
      <c r="K244" s="429">
        <v>113</v>
      </c>
      <c r="L244" s="429">
        <v>54</v>
      </c>
      <c r="M244" s="429">
        <v>50</v>
      </c>
      <c r="N244" s="429">
        <v>104</v>
      </c>
      <c r="O244" s="429">
        <v>383</v>
      </c>
      <c r="P244" s="429">
        <v>320</v>
      </c>
      <c r="Q244" s="429">
        <v>703</v>
      </c>
      <c r="R244" s="429">
        <v>363</v>
      </c>
      <c r="S244" s="429">
        <v>311</v>
      </c>
      <c r="T244" s="429">
        <v>674</v>
      </c>
      <c r="U244" s="429">
        <v>51</v>
      </c>
      <c r="V244" s="429">
        <v>57</v>
      </c>
      <c r="W244" s="429">
        <v>108</v>
      </c>
      <c r="X244" s="429">
        <v>373</v>
      </c>
      <c r="Y244" s="429">
        <v>324</v>
      </c>
      <c r="Z244" s="429">
        <v>697</v>
      </c>
      <c r="AA244" s="429">
        <v>15</v>
      </c>
      <c r="AB244" s="429">
        <v>24</v>
      </c>
      <c r="AC244" s="429">
        <v>35</v>
      </c>
      <c r="AD244" s="429">
        <v>112</v>
      </c>
      <c r="AE244" s="429">
        <v>66</v>
      </c>
      <c r="AF244" s="429">
        <v>40</v>
      </c>
      <c r="AG244" s="429">
        <v>106</v>
      </c>
      <c r="AH244" s="429">
        <v>366</v>
      </c>
      <c r="AI244" s="429">
        <v>319</v>
      </c>
      <c r="AJ244" s="429">
        <v>685</v>
      </c>
      <c r="AK244" s="429">
        <v>349</v>
      </c>
      <c r="AL244" s="429">
        <v>309</v>
      </c>
      <c r="AM244" s="429">
        <v>658</v>
      </c>
      <c r="AN244" s="429">
        <v>49</v>
      </c>
      <c r="AO244" s="429">
        <v>43</v>
      </c>
      <c r="AP244" s="429">
        <v>92</v>
      </c>
      <c r="AQ244" s="429">
        <v>324</v>
      </c>
      <c r="AR244" s="429">
        <v>312</v>
      </c>
      <c r="AS244" s="429">
        <v>636</v>
      </c>
      <c r="AT244" s="429">
        <v>18</v>
      </c>
      <c r="AU244" s="429">
        <v>22</v>
      </c>
      <c r="AV244" s="429">
        <v>36</v>
      </c>
      <c r="AW244" s="429">
        <v>106</v>
      </c>
      <c r="AX244" s="429">
        <v>58</v>
      </c>
      <c r="AY244" s="429">
        <v>50</v>
      </c>
      <c r="AZ244" s="429">
        <v>108</v>
      </c>
      <c r="BA244" s="429">
        <v>325</v>
      </c>
      <c r="BB244" s="429">
        <v>320</v>
      </c>
      <c r="BC244" s="429">
        <v>645</v>
      </c>
      <c r="BD244" s="429">
        <v>304</v>
      </c>
      <c r="BE244" s="429">
        <v>302</v>
      </c>
      <c r="BF244" s="429">
        <v>606</v>
      </c>
      <c r="BG244" s="429">
        <v>57</v>
      </c>
      <c r="BH244" s="429">
        <v>44</v>
      </c>
      <c r="BI244" s="429">
        <v>101</v>
      </c>
      <c r="BJ244" s="429">
        <v>318</v>
      </c>
      <c r="BK244" s="429">
        <v>312</v>
      </c>
      <c r="BL244" s="429">
        <v>630</v>
      </c>
      <c r="BM244" s="429">
        <v>12</v>
      </c>
      <c r="BN244" s="429">
        <v>28</v>
      </c>
      <c r="BO244" s="429">
        <v>29</v>
      </c>
      <c r="BP244" s="429">
        <v>62</v>
      </c>
      <c r="BQ244" s="429">
        <v>50</v>
      </c>
      <c r="BR244" s="429">
        <v>47</v>
      </c>
      <c r="BS244" s="429">
        <v>97</v>
      </c>
      <c r="BT244" s="429">
        <v>322</v>
      </c>
      <c r="BU244" s="429">
        <v>314</v>
      </c>
      <c r="BV244" s="429">
        <v>636</v>
      </c>
      <c r="BW244" s="429">
        <v>298</v>
      </c>
      <c r="BX244" s="429">
        <v>295</v>
      </c>
      <c r="BY244" s="429">
        <v>593</v>
      </c>
      <c r="BZ244" s="429">
        <v>49</v>
      </c>
      <c r="CA244" s="429">
        <v>46</v>
      </c>
      <c r="CB244" s="429">
        <v>95</v>
      </c>
      <c r="CC244" s="429">
        <v>314</v>
      </c>
      <c r="CD244" s="429">
        <v>303</v>
      </c>
      <c r="CE244" s="429">
        <v>617</v>
      </c>
      <c r="CF244" s="429">
        <v>12</v>
      </c>
      <c r="CG244" s="429">
        <v>24</v>
      </c>
      <c r="CH244" s="429">
        <v>29</v>
      </c>
      <c r="CI244" s="429">
        <v>64</v>
      </c>
      <c r="CJ244" s="429">
        <v>47</v>
      </c>
      <c r="CK244" s="429">
        <v>44</v>
      </c>
      <c r="CL244" s="429">
        <v>91</v>
      </c>
      <c r="CM244" s="429">
        <v>298</v>
      </c>
      <c r="CN244" s="429">
        <v>288</v>
      </c>
      <c r="CO244" s="429">
        <v>586</v>
      </c>
      <c r="CP244" s="429">
        <v>273</v>
      </c>
      <c r="CQ244" s="429">
        <v>274</v>
      </c>
      <c r="CR244" s="429">
        <v>547</v>
      </c>
      <c r="CS244" s="429">
        <v>55</v>
      </c>
      <c r="CT244" s="429">
        <v>43</v>
      </c>
      <c r="CU244" s="429">
        <v>98</v>
      </c>
      <c r="CV244" s="429">
        <v>318</v>
      </c>
      <c r="CW244" s="429">
        <v>274</v>
      </c>
      <c r="CX244" s="429">
        <v>592</v>
      </c>
      <c r="CY244" s="429">
        <v>10</v>
      </c>
      <c r="CZ244" s="429">
        <v>30</v>
      </c>
      <c r="DA244" s="429">
        <v>28</v>
      </c>
      <c r="DB244" s="429">
        <v>57</v>
      </c>
      <c r="DC244" s="429">
        <v>58</v>
      </c>
      <c r="DD244" s="429">
        <v>48</v>
      </c>
      <c r="DE244" s="429">
        <v>106</v>
      </c>
      <c r="DF244" s="429">
        <v>310</v>
      </c>
      <c r="DG244" s="429">
        <v>273</v>
      </c>
      <c r="DH244" s="429">
        <v>583</v>
      </c>
      <c r="DI244" s="429">
        <v>296</v>
      </c>
      <c r="DJ244" s="429">
        <v>270</v>
      </c>
      <c r="DK244" s="429">
        <v>566</v>
      </c>
      <c r="DL244" s="429">
        <v>54</v>
      </c>
      <c r="DM244" s="429">
        <v>46</v>
      </c>
      <c r="DN244" s="429">
        <v>100</v>
      </c>
      <c r="DO244" s="429">
        <v>306</v>
      </c>
      <c r="DP244" s="429">
        <v>266</v>
      </c>
      <c r="DQ244" s="429">
        <v>572</v>
      </c>
      <c r="DR244" s="429">
        <v>10</v>
      </c>
      <c r="DS244" s="429">
        <v>26</v>
      </c>
      <c r="DT244" s="429">
        <v>28</v>
      </c>
      <c r="DU244" s="429">
        <v>57</v>
      </c>
      <c r="DV244" s="429">
        <v>42</v>
      </c>
      <c r="DW244" s="429">
        <v>52</v>
      </c>
      <c r="DX244" s="429">
        <v>94</v>
      </c>
      <c r="DY244" s="429">
        <v>309</v>
      </c>
      <c r="DZ244" s="429">
        <v>269</v>
      </c>
      <c r="EA244" s="429">
        <v>578</v>
      </c>
      <c r="EB244" s="429">
        <v>282</v>
      </c>
      <c r="EC244" s="429">
        <v>258</v>
      </c>
      <c r="ED244" s="429">
        <v>540</v>
      </c>
      <c r="EE244" s="429">
        <v>45</v>
      </c>
      <c r="EF244" s="429">
        <v>36</v>
      </c>
      <c r="EG244" s="429">
        <v>81</v>
      </c>
      <c r="EH244" s="429">
        <v>316</v>
      </c>
      <c r="EI244" s="429">
        <v>248</v>
      </c>
      <c r="EJ244" s="429">
        <v>564</v>
      </c>
      <c r="EK244" s="429">
        <v>13</v>
      </c>
      <c r="EL244" s="429">
        <v>24</v>
      </c>
      <c r="EM244" s="429">
        <v>26</v>
      </c>
      <c r="EN244" s="429">
        <v>54</v>
      </c>
      <c r="EO244" s="429">
        <v>54</v>
      </c>
      <c r="EP244" s="429">
        <v>46</v>
      </c>
      <c r="EQ244" s="429">
        <v>100</v>
      </c>
      <c r="ER244" s="429">
        <v>317</v>
      </c>
      <c r="ES244" s="429">
        <v>246</v>
      </c>
      <c r="ET244" s="429">
        <v>563</v>
      </c>
      <c r="EU244" s="429">
        <v>310</v>
      </c>
      <c r="EV244" s="429">
        <v>242</v>
      </c>
      <c r="EW244" s="429">
        <v>552</v>
      </c>
      <c r="EX244" s="429">
        <v>45</v>
      </c>
      <c r="EY244" s="429">
        <v>39</v>
      </c>
      <c r="EZ244" s="429">
        <v>84</v>
      </c>
      <c r="FA244" s="429">
        <v>307</v>
      </c>
      <c r="FB244" s="429">
        <v>237</v>
      </c>
      <c r="FC244" s="429">
        <v>544</v>
      </c>
      <c r="FD244" s="429">
        <v>11</v>
      </c>
      <c r="FE244" s="429">
        <v>22</v>
      </c>
      <c r="FF244" s="429">
        <v>25</v>
      </c>
      <c r="FG244" s="429">
        <v>51</v>
      </c>
      <c r="FH244" s="429">
        <v>44</v>
      </c>
      <c r="FI244" s="429">
        <v>29</v>
      </c>
      <c r="FJ244" s="429">
        <v>73</v>
      </c>
      <c r="FK244" s="429">
        <v>306</v>
      </c>
      <c r="FL244" s="429">
        <v>243</v>
      </c>
      <c r="FM244" s="429">
        <v>549</v>
      </c>
      <c r="FN244" s="429">
        <v>282</v>
      </c>
      <c r="FO244" s="429">
        <v>234</v>
      </c>
      <c r="FP244" s="429">
        <v>516</v>
      </c>
      <c r="FQ244" s="429">
        <v>45</v>
      </c>
      <c r="FR244" s="429">
        <v>38</v>
      </c>
      <c r="FS244" s="429">
        <v>83</v>
      </c>
      <c r="FT244" s="429">
        <v>305</v>
      </c>
      <c r="FU244" s="429">
        <v>247</v>
      </c>
      <c r="FV244" s="429">
        <v>552</v>
      </c>
      <c r="FW244" s="429">
        <v>10</v>
      </c>
      <c r="FX244" s="429">
        <v>22</v>
      </c>
      <c r="FY244" s="429">
        <v>24</v>
      </c>
      <c r="FZ244" s="429">
        <v>45</v>
      </c>
      <c r="GA244" s="429">
        <v>41</v>
      </c>
      <c r="GB244" s="429">
        <v>42</v>
      </c>
      <c r="GC244" s="429">
        <v>83</v>
      </c>
      <c r="GD244" s="429">
        <v>317</v>
      </c>
      <c r="GE244" s="429">
        <v>249</v>
      </c>
      <c r="GF244" s="429">
        <v>566</v>
      </c>
      <c r="GG244" s="429">
        <v>308</v>
      </c>
      <c r="GH244" s="429">
        <v>245</v>
      </c>
      <c r="GI244" s="429">
        <v>553</v>
      </c>
      <c r="GJ244" s="429">
        <v>54</v>
      </c>
      <c r="GK244" s="429">
        <v>29</v>
      </c>
      <c r="GL244" s="429">
        <v>83</v>
      </c>
      <c r="GM244" s="429">
        <v>341</v>
      </c>
      <c r="GN244" s="429">
        <v>248</v>
      </c>
      <c r="GO244" s="429">
        <v>589</v>
      </c>
      <c r="GP244" s="429">
        <v>54</v>
      </c>
      <c r="GQ244" s="429">
        <v>22</v>
      </c>
      <c r="GR244" s="429">
        <v>24</v>
      </c>
      <c r="GS244" s="429">
        <v>46</v>
      </c>
      <c r="GT244" s="429">
        <v>40</v>
      </c>
      <c r="GU244" s="429">
        <v>94</v>
      </c>
      <c r="GV244" s="429">
        <v>10</v>
      </c>
      <c r="GW244" s="429">
        <v>320</v>
      </c>
      <c r="GX244" s="429">
        <v>235</v>
      </c>
      <c r="GY244" s="429">
        <v>555</v>
      </c>
      <c r="GZ244" s="429">
        <v>307</v>
      </c>
      <c r="HA244" s="429">
        <v>230</v>
      </c>
      <c r="HB244" s="429">
        <v>537</v>
      </c>
      <c r="HC244" s="429">
        <v>41</v>
      </c>
      <c r="HD244" s="429">
        <v>47</v>
      </c>
      <c r="HE244" s="429">
        <v>88</v>
      </c>
      <c r="HF244" s="429">
        <v>303</v>
      </c>
      <c r="HG244" s="429">
        <v>249</v>
      </c>
      <c r="HH244" s="429">
        <v>552</v>
      </c>
      <c r="HI244" s="429">
        <v>10</v>
      </c>
      <c r="HJ244" s="429">
        <v>26</v>
      </c>
      <c r="HK244" s="429">
        <v>24</v>
      </c>
      <c r="HL244" s="429">
        <v>36</v>
      </c>
      <c r="HM244" s="429">
        <v>52</v>
      </c>
      <c r="HN244" s="429">
        <v>47</v>
      </c>
      <c r="HO244" s="429">
        <v>99</v>
      </c>
      <c r="HP244" s="429">
        <v>297</v>
      </c>
      <c r="HQ244" s="429">
        <v>248</v>
      </c>
      <c r="HR244" s="429">
        <v>545</v>
      </c>
      <c r="HS244" s="429">
        <v>290</v>
      </c>
      <c r="HT244" s="429">
        <v>244</v>
      </c>
      <c r="HU244" s="429">
        <v>534</v>
      </c>
      <c r="HV244" s="429">
        <v>35</v>
      </c>
      <c r="HW244" s="429">
        <v>49</v>
      </c>
      <c r="HX244" s="429">
        <v>84</v>
      </c>
      <c r="HY244" s="429">
        <v>280</v>
      </c>
      <c r="HZ244" s="429">
        <v>257</v>
      </c>
      <c r="IA244" s="429">
        <v>537</v>
      </c>
      <c r="IB244" s="429">
        <v>11</v>
      </c>
      <c r="IC244" s="429">
        <v>20</v>
      </c>
      <c r="ID244" s="429">
        <v>23</v>
      </c>
      <c r="IE244" s="429">
        <v>34</v>
      </c>
      <c r="IF244" s="429">
        <v>47</v>
      </c>
      <c r="IG244" s="429">
        <v>45</v>
      </c>
      <c r="IH244" s="429">
        <v>92</v>
      </c>
      <c r="II244" s="429">
        <v>276</v>
      </c>
      <c r="IJ244" s="429">
        <v>253</v>
      </c>
      <c r="IK244" s="429">
        <v>529</v>
      </c>
      <c r="IL244" s="429">
        <v>267</v>
      </c>
      <c r="IM244" s="429">
        <v>252</v>
      </c>
      <c r="IN244" s="429">
        <v>519</v>
      </c>
      <c r="IO244" s="429">
        <v>42</v>
      </c>
      <c r="IP244" s="429">
        <v>44</v>
      </c>
      <c r="IQ244" s="429">
        <v>86</v>
      </c>
      <c r="IR244" s="429">
        <v>264</v>
      </c>
      <c r="IS244" s="429">
        <v>240</v>
      </c>
      <c r="IT244" s="429">
        <v>504</v>
      </c>
      <c r="IU244" s="429">
        <v>10</v>
      </c>
      <c r="IV244" s="429">
        <v>22</v>
      </c>
      <c r="IW244" s="429">
        <v>23</v>
      </c>
      <c r="IX244" s="429">
        <v>31</v>
      </c>
      <c r="IY244" s="429">
        <v>41</v>
      </c>
      <c r="IZ244" s="429">
        <v>43</v>
      </c>
      <c r="JA244" s="429">
        <v>84</v>
      </c>
      <c r="JB244" s="429">
        <v>257</v>
      </c>
      <c r="JC244" s="429">
        <v>244</v>
      </c>
      <c r="JD244" s="429">
        <v>501</v>
      </c>
      <c r="JE244" s="429">
        <v>243</v>
      </c>
      <c r="JF244" s="429">
        <v>243</v>
      </c>
      <c r="JG244" s="429">
        <v>486</v>
      </c>
      <c r="JH244" s="429">
        <v>40</v>
      </c>
      <c r="JI244" s="429">
        <v>46</v>
      </c>
      <c r="JJ244" s="429">
        <v>86</v>
      </c>
      <c r="JK244" s="429">
        <v>267</v>
      </c>
      <c r="JL244" s="429">
        <v>256</v>
      </c>
      <c r="JM244" s="429">
        <v>523</v>
      </c>
      <c r="JN244" s="429">
        <v>9</v>
      </c>
      <c r="JO244" s="429">
        <v>26</v>
      </c>
      <c r="JP244" s="429">
        <v>23</v>
      </c>
      <c r="JQ244" s="429">
        <v>23</v>
      </c>
      <c r="JR244" s="429">
        <v>50</v>
      </c>
      <c r="JS244" s="429">
        <v>32</v>
      </c>
      <c r="JT244" s="429">
        <v>82</v>
      </c>
      <c r="JU244" s="429">
        <v>261</v>
      </c>
      <c r="JV244" s="429">
        <v>239</v>
      </c>
      <c r="JW244" s="429">
        <v>500</v>
      </c>
      <c r="JX244" s="429">
        <v>245</v>
      </c>
      <c r="JY244" s="429">
        <v>236</v>
      </c>
      <c r="JZ244" s="429">
        <v>481</v>
      </c>
      <c r="KA244" s="429">
        <v>35</v>
      </c>
      <c r="KB244" s="429">
        <v>43</v>
      </c>
      <c r="KC244" s="429">
        <v>78</v>
      </c>
      <c r="KD244" s="429">
        <v>243</v>
      </c>
      <c r="KE244" s="429">
        <v>253</v>
      </c>
      <c r="KF244" s="429">
        <v>496</v>
      </c>
      <c r="KG244" s="429">
        <v>9</v>
      </c>
      <c r="KH244" s="429">
        <v>26</v>
      </c>
      <c r="KI244" s="429">
        <v>23</v>
      </c>
      <c r="KJ244" s="429">
        <v>23</v>
      </c>
      <c r="KK244" s="429">
        <v>39</v>
      </c>
      <c r="KL244" s="429">
        <v>27</v>
      </c>
      <c r="KM244" s="429">
        <v>66</v>
      </c>
      <c r="KN244" s="429">
        <v>239</v>
      </c>
      <c r="KO244" s="429">
        <v>248</v>
      </c>
      <c r="KP244" s="429">
        <v>487</v>
      </c>
      <c r="KQ244" s="429">
        <v>232</v>
      </c>
      <c r="KR244" s="429">
        <v>248</v>
      </c>
      <c r="KS244" s="429">
        <v>480</v>
      </c>
      <c r="KT244" s="429">
        <v>42</v>
      </c>
      <c r="KU244" s="429">
        <v>41</v>
      </c>
      <c r="KV244" s="429">
        <v>83</v>
      </c>
      <c r="KW244" s="429">
        <v>248</v>
      </c>
      <c r="KX244" s="429">
        <v>273</v>
      </c>
      <c r="KY244" s="429">
        <v>521</v>
      </c>
      <c r="KZ244" s="429">
        <v>9</v>
      </c>
      <c r="LA244" s="429">
        <v>14</v>
      </c>
      <c r="LB244" s="429">
        <v>23</v>
      </c>
      <c r="LC244" s="429">
        <v>23</v>
      </c>
      <c r="LD244" s="430">
        <v>0.83673469387755106</v>
      </c>
      <c r="LE244" s="430">
        <v>0.91304347826086951</v>
      </c>
      <c r="LF244" s="430">
        <v>0.87368421052631584</v>
      </c>
      <c r="LG244" s="430">
        <v>-7.5409836065573721E-2</v>
      </c>
      <c r="LH244" s="430">
        <v>-5.6680161943319929E-2</v>
      </c>
      <c r="LI244" s="430">
        <v>-6.7028985507246341E-2</v>
      </c>
      <c r="LJ244" s="430">
        <v>2.8391167192429068E-2</v>
      </c>
      <c r="LK244" s="430">
        <v>1.6064257028112428E-2</v>
      </c>
      <c r="LL244" s="430">
        <v>2.2968197879858709E-2</v>
      </c>
      <c r="LM244" s="430">
        <v>0.98181818181818181</v>
      </c>
      <c r="LN244" s="430">
        <v>0.93023255813953487</v>
      </c>
      <c r="LO244" s="430">
        <v>0.95918367346938771</v>
      </c>
      <c r="LP244" s="430">
        <v>7.3313782991202392E-2</v>
      </c>
      <c r="LQ244" s="430">
        <v>2.4193548387096753E-2</v>
      </c>
      <c r="LR244" s="430">
        <v>5.2631578947368474E-2</v>
      </c>
      <c r="LS244" s="430">
        <v>4.0625000000000022E-2</v>
      </c>
      <c r="LT244" s="430">
        <v>2.1276595744680882E-2</v>
      </c>
      <c r="LU244" s="430">
        <v>3.2432432432432434E-2</v>
      </c>
      <c r="LV244" s="430">
        <v>0.96296296296296291</v>
      </c>
      <c r="LW244" s="430">
        <v>1.0217391304347827</v>
      </c>
      <c r="LX244" s="430">
        <v>0.99</v>
      </c>
      <c r="LY244" s="430">
        <v>1.980198019801982E-2</v>
      </c>
      <c r="LZ244" s="430">
        <v>-2.4096385542168752E-2</v>
      </c>
      <c r="MA244" s="430">
        <v>0</v>
      </c>
      <c r="MB244" s="430">
        <v>2.3569023569023573E-2</v>
      </c>
      <c r="MC244" s="430">
        <v>1.6129032258064502E-2</v>
      </c>
      <c r="MD244" s="430">
        <v>2.0183486238532056E-2</v>
      </c>
      <c r="ME244" s="270">
        <v>1.0444444444444445</v>
      </c>
      <c r="MF244" s="270">
        <v>1.25</v>
      </c>
      <c r="MG244" s="430">
        <v>1.1358024691358024</v>
      </c>
      <c r="MH244" s="430">
        <v>3.9285714285714257E-2</v>
      </c>
      <c r="MI244" s="430">
        <v>6.2256809338521402E-2</v>
      </c>
      <c r="MJ244" s="430">
        <v>5.027932960893855E-2</v>
      </c>
      <c r="MK244" s="430">
        <v>3.2608695652173947E-2</v>
      </c>
      <c r="ML244" s="430">
        <v>3.9525691699604515E-3</v>
      </c>
      <c r="MM244" s="430">
        <v>1.8903591682419618E-2</v>
      </c>
      <c r="MN244" s="430">
        <v>0.91111111111111109</v>
      </c>
      <c r="MO244" s="430">
        <v>1.1025641025641026</v>
      </c>
      <c r="MP244" s="430">
        <v>1</v>
      </c>
      <c r="MQ244" s="430">
        <v>-1.5151515151515138E-2</v>
      </c>
      <c r="MR244" s="430">
        <v>-5.4166666666666696E-2</v>
      </c>
      <c r="MS244" s="430">
        <v>-3.3730158730158832E-2</v>
      </c>
      <c r="MT244" s="430">
        <v>5.4474708171206254E-2</v>
      </c>
      <c r="MU244" s="430">
        <v>4.098360655737654E-3</v>
      </c>
      <c r="MV244" s="430">
        <v>2.9940119760479056E-2</v>
      </c>
      <c r="MW244" s="430">
        <v>1.1111111111111112</v>
      </c>
      <c r="MX244" s="430">
        <v>0.84210526315789469</v>
      </c>
      <c r="MY244" s="430">
        <v>0.98795180722891562</v>
      </c>
      <c r="MZ244" s="430">
        <v>3.3707865168539297E-2</v>
      </c>
      <c r="NA244" s="430">
        <v>5.46875E-2</v>
      </c>
      <c r="NB244" s="430">
        <v>4.3977055449330837E-2</v>
      </c>
      <c r="NC244" s="430">
        <v>6.1302681992337127E-2</v>
      </c>
      <c r="ND244" s="430">
        <v>1.2552301255230103E-2</v>
      </c>
      <c r="NE244" s="430">
        <v>3.8000000000000034E-2</v>
      </c>
      <c r="NF244" s="430">
        <v>0.72222222222222221</v>
      </c>
      <c r="NG244" s="430">
        <v>0.93103448275862066</v>
      </c>
      <c r="NH244" s="430">
        <v>0.79518072289156627</v>
      </c>
      <c r="NI244" s="430">
        <v>-8.2304526748970819E-3</v>
      </c>
      <c r="NJ244" s="430">
        <v>-2.3715415019762931E-2</v>
      </c>
      <c r="NK244" s="430">
        <v>-1.6129032258064502E-2</v>
      </c>
      <c r="NL244" s="430">
        <v>2.9288702928870314E-2</v>
      </c>
      <c r="NM244" s="430">
        <v>0</v>
      </c>
      <c r="NN244" s="430">
        <v>1.4373716632443578E-2</v>
      </c>
    </row>
    <row r="245" spans="1:378" x14ac:dyDescent="0.25">
      <c r="A245" s="269" t="s">
        <v>205</v>
      </c>
      <c r="B245" s="429">
        <v>4</v>
      </c>
      <c r="C245" s="429">
        <v>2</v>
      </c>
      <c r="D245" s="429">
        <v>6</v>
      </c>
      <c r="E245" s="429">
        <v>9</v>
      </c>
      <c r="F245" s="429">
        <v>12</v>
      </c>
      <c r="G245" s="429">
        <v>21</v>
      </c>
      <c r="H245" s="429">
        <v>0</v>
      </c>
      <c r="I245" s="429">
        <v>5</v>
      </c>
      <c r="J245" s="429">
        <v>5</v>
      </c>
      <c r="K245" s="429">
        <v>0</v>
      </c>
      <c r="L245" s="429">
        <v>0</v>
      </c>
      <c r="M245" s="429">
        <v>0</v>
      </c>
      <c r="N245" s="429">
        <v>0</v>
      </c>
      <c r="O245" s="429">
        <v>6</v>
      </c>
      <c r="P245" s="429">
        <v>17</v>
      </c>
      <c r="Q245" s="429">
        <v>23</v>
      </c>
      <c r="R245" s="429">
        <v>4</v>
      </c>
      <c r="S245" s="429">
        <v>11</v>
      </c>
      <c r="T245" s="429">
        <v>15</v>
      </c>
      <c r="U245" s="429">
        <v>1</v>
      </c>
      <c r="V245" s="429">
        <v>2</v>
      </c>
      <c r="W245" s="429">
        <v>3</v>
      </c>
      <c r="X245" s="429">
        <v>6</v>
      </c>
      <c r="Y245" s="429">
        <v>14</v>
      </c>
      <c r="Z245" s="429">
        <v>20</v>
      </c>
      <c r="AA245" s="429">
        <v>0</v>
      </c>
      <c r="AB245" s="429">
        <v>4</v>
      </c>
      <c r="AC245" s="429">
        <v>4</v>
      </c>
      <c r="AD245" s="429">
        <v>0</v>
      </c>
      <c r="AE245" s="429">
        <v>0</v>
      </c>
      <c r="AF245" s="429">
        <v>3</v>
      </c>
      <c r="AG245" s="429">
        <v>3</v>
      </c>
      <c r="AH245" s="429">
        <v>5</v>
      </c>
      <c r="AI245" s="429">
        <v>15</v>
      </c>
      <c r="AJ245" s="429">
        <v>20</v>
      </c>
      <c r="AK245" s="429">
        <v>2</v>
      </c>
      <c r="AL245" s="429">
        <v>7</v>
      </c>
      <c r="AM245" s="429">
        <v>9</v>
      </c>
      <c r="AN245" s="429">
        <v>2</v>
      </c>
      <c r="AO245" s="429">
        <v>3</v>
      </c>
      <c r="AP245" s="429">
        <v>5</v>
      </c>
      <c r="AQ245" s="429">
        <v>11</v>
      </c>
      <c r="AR245" s="429">
        <v>11</v>
      </c>
      <c r="AS245" s="429">
        <v>22</v>
      </c>
      <c r="AT245" s="429">
        <v>1</v>
      </c>
      <c r="AU245" s="429">
        <v>4</v>
      </c>
      <c r="AV245" s="429">
        <v>5</v>
      </c>
      <c r="AW245" s="429">
        <v>0</v>
      </c>
      <c r="AX245" s="429">
        <v>1</v>
      </c>
      <c r="AY245" s="429">
        <v>1</v>
      </c>
      <c r="AZ245" s="429">
        <v>2</v>
      </c>
      <c r="BA245" s="429">
        <v>13</v>
      </c>
      <c r="BB245" s="429">
        <v>10</v>
      </c>
      <c r="BC245" s="429">
        <v>23</v>
      </c>
      <c r="BD245" s="429">
        <v>4</v>
      </c>
      <c r="BE245" s="429">
        <v>6</v>
      </c>
      <c r="BF245" s="429">
        <v>10</v>
      </c>
      <c r="BG245" s="429">
        <v>1</v>
      </c>
      <c r="BH245" s="429">
        <v>0</v>
      </c>
      <c r="BI245" s="429">
        <v>1</v>
      </c>
      <c r="BJ245" s="429">
        <v>8</v>
      </c>
      <c r="BK245" s="429">
        <v>4</v>
      </c>
      <c r="BL245" s="429">
        <v>12</v>
      </c>
      <c r="BM245" s="429">
        <v>1</v>
      </c>
      <c r="BN245" s="429">
        <v>1</v>
      </c>
      <c r="BO245" s="429">
        <v>2</v>
      </c>
      <c r="BP245" s="429">
        <v>0</v>
      </c>
      <c r="BQ245" s="429">
        <v>1</v>
      </c>
      <c r="BR245" s="429">
        <v>0</v>
      </c>
      <c r="BS245" s="429">
        <v>1</v>
      </c>
      <c r="BT245" s="429">
        <v>8</v>
      </c>
      <c r="BU245" s="429">
        <v>4</v>
      </c>
      <c r="BV245" s="429">
        <v>12</v>
      </c>
      <c r="BW245" s="429">
        <v>6</v>
      </c>
      <c r="BX245" s="429">
        <v>0</v>
      </c>
      <c r="BY245" s="429">
        <v>6</v>
      </c>
      <c r="BZ245" s="429">
        <v>1</v>
      </c>
      <c r="CA245" s="429">
        <v>3</v>
      </c>
      <c r="CB245" s="429">
        <v>4</v>
      </c>
      <c r="CC245" s="429">
        <v>8</v>
      </c>
      <c r="CD245" s="429">
        <v>8</v>
      </c>
      <c r="CE245" s="429">
        <v>16</v>
      </c>
      <c r="CF245" s="429">
        <v>1</v>
      </c>
      <c r="CG245" s="429">
        <v>1</v>
      </c>
      <c r="CH245" s="429">
        <v>2</v>
      </c>
      <c r="CI245" s="429">
        <v>0</v>
      </c>
      <c r="CJ245" s="429">
        <v>1</v>
      </c>
      <c r="CK245" s="429">
        <v>3</v>
      </c>
      <c r="CL245" s="429">
        <v>4</v>
      </c>
      <c r="CM245" s="429">
        <v>8</v>
      </c>
      <c r="CN245" s="429">
        <v>8</v>
      </c>
      <c r="CO245" s="429">
        <v>16</v>
      </c>
      <c r="CP245" s="429">
        <v>3</v>
      </c>
      <c r="CQ245" s="429">
        <v>7</v>
      </c>
      <c r="CR245" s="429">
        <v>10</v>
      </c>
      <c r="CS245" s="429">
        <v>1</v>
      </c>
      <c r="CT245" s="429">
        <v>0</v>
      </c>
      <c r="CU245" s="429">
        <v>1</v>
      </c>
      <c r="CV245" s="429">
        <v>8</v>
      </c>
      <c r="CW245" s="429">
        <v>5</v>
      </c>
      <c r="CX245" s="429">
        <v>13</v>
      </c>
      <c r="CY245" s="429">
        <v>0</v>
      </c>
      <c r="CZ245" s="429">
        <v>2</v>
      </c>
      <c r="DA245" s="429">
        <v>2</v>
      </c>
      <c r="DB245" s="429">
        <v>0</v>
      </c>
      <c r="DC245" s="429">
        <v>3</v>
      </c>
      <c r="DD245" s="429">
        <v>0</v>
      </c>
      <c r="DE245" s="429">
        <v>3</v>
      </c>
      <c r="DF245" s="429">
        <v>9</v>
      </c>
      <c r="DG245" s="429">
        <v>5</v>
      </c>
      <c r="DH245" s="429">
        <v>14</v>
      </c>
      <c r="DI245" s="429">
        <v>6</v>
      </c>
      <c r="DJ245" s="429">
        <v>1</v>
      </c>
      <c r="DK245" s="429">
        <v>7</v>
      </c>
      <c r="DL245" s="429">
        <v>1</v>
      </c>
      <c r="DM245" s="429">
        <v>2</v>
      </c>
      <c r="DN245" s="429">
        <v>3</v>
      </c>
      <c r="DO245" s="429">
        <v>6</v>
      </c>
      <c r="DP245" s="429">
        <v>7</v>
      </c>
      <c r="DQ245" s="429">
        <v>13</v>
      </c>
      <c r="DR245" s="429">
        <v>0</v>
      </c>
      <c r="DS245" s="429">
        <v>2</v>
      </c>
      <c r="DT245" s="429">
        <v>2</v>
      </c>
      <c r="DU245" s="429">
        <v>0</v>
      </c>
      <c r="DV245" s="429">
        <v>1</v>
      </c>
      <c r="DW245" s="429">
        <v>2</v>
      </c>
      <c r="DX245" s="429">
        <v>3</v>
      </c>
      <c r="DY245" s="429">
        <v>6</v>
      </c>
      <c r="DZ245" s="429">
        <v>8</v>
      </c>
      <c r="EA245" s="429">
        <v>14</v>
      </c>
      <c r="EB245" s="429">
        <v>3</v>
      </c>
      <c r="EC245" s="429">
        <v>4</v>
      </c>
      <c r="ED245" s="429">
        <v>7</v>
      </c>
      <c r="EE245" s="429">
        <v>2</v>
      </c>
      <c r="EF245" s="429">
        <v>2</v>
      </c>
      <c r="EG245" s="429">
        <v>4</v>
      </c>
      <c r="EH245" s="429">
        <v>7</v>
      </c>
      <c r="EI245" s="429">
        <v>10</v>
      </c>
      <c r="EJ245" s="429">
        <v>17</v>
      </c>
      <c r="EK245" s="429">
        <v>0</v>
      </c>
      <c r="EL245" s="429">
        <v>3</v>
      </c>
      <c r="EM245" s="429">
        <v>3</v>
      </c>
      <c r="EN245" s="429">
        <v>0</v>
      </c>
      <c r="EO245" s="429">
        <v>1</v>
      </c>
      <c r="EP245" s="429">
        <v>0</v>
      </c>
      <c r="EQ245" s="429">
        <v>1</v>
      </c>
      <c r="ER245" s="429">
        <v>7</v>
      </c>
      <c r="ES245" s="429">
        <v>10</v>
      </c>
      <c r="ET245" s="429">
        <v>17</v>
      </c>
      <c r="EU245" s="429">
        <v>5</v>
      </c>
      <c r="EV245" s="429">
        <v>4</v>
      </c>
      <c r="EW245" s="429">
        <v>9</v>
      </c>
      <c r="EX245" s="429">
        <v>2</v>
      </c>
      <c r="EY245" s="429">
        <v>1</v>
      </c>
      <c r="EZ245" s="429">
        <v>3</v>
      </c>
      <c r="FA245" s="429">
        <v>6</v>
      </c>
      <c r="FB245" s="429">
        <v>11</v>
      </c>
      <c r="FC245" s="429">
        <v>17</v>
      </c>
      <c r="FD245" s="429">
        <v>1</v>
      </c>
      <c r="FE245" s="429">
        <v>2</v>
      </c>
      <c r="FF245" s="429">
        <v>3</v>
      </c>
      <c r="FG245" s="429">
        <v>0</v>
      </c>
      <c r="FH245" s="429">
        <v>0</v>
      </c>
      <c r="FI245" s="429">
        <v>2</v>
      </c>
      <c r="FJ245" s="429">
        <v>2</v>
      </c>
      <c r="FK245" s="429">
        <v>7</v>
      </c>
      <c r="FL245" s="429">
        <v>10</v>
      </c>
      <c r="FM245" s="429">
        <v>17</v>
      </c>
      <c r="FN245" s="429">
        <v>2</v>
      </c>
      <c r="FO245" s="429">
        <v>6</v>
      </c>
      <c r="FP245" s="429">
        <v>8</v>
      </c>
      <c r="FQ245" s="429">
        <v>1</v>
      </c>
      <c r="FR245" s="429">
        <v>4</v>
      </c>
      <c r="FS245" s="429">
        <v>5</v>
      </c>
      <c r="FT245" s="429">
        <v>15</v>
      </c>
      <c r="FU245" s="429">
        <v>19</v>
      </c>
      <c r="FV245" s="429">
        <v>34</v>
      </c>
      <c r="FW245" s="429">
        <v>2</v>
      </c>
      <c r="FX245" s="429">
        <v>2</v>
      </c>
      <c r="FY245" s="429">
        <v>4</v>
      </c>
      <c r="FZ245" s="429">
        <v>0</v>
      </c>
      <c r="GA245" s="429">
        <v>1</v>
      </c>
      <c r="GB245" s="429">
        <v>3</v>
      </c>
      <c r="GC245" s="429">
        <v>4</v>
      </c>
      <c r="GD245" s="429">
        <v>15</v>
      </c>
      <c r="GE245" s="429">
        <v>19</v>
      </c>
      <c r="GF245" s="429">
        <v>34</v>
      </c>
      <c r="GG245" s="429">
        <v>12</v>
      </c>
      <c r="GH245" s="429">
        <v>11</v>
      </c>
      <c r="GI245" s="429">
        <v>23</v>
      </c>
      <c r="GJ245" s="429">
        <v>4</v>
      </c>
      <c r="GK245" s="429">
        <v>3</v>
      </c>
      <c r="GL245" s="429">
        <v>7</v>
      </c>
      <c r="GM245" s="429">
        <v>12</v>
      </c>
      <c r="GN245" s="429">
        <v>19</v>
      </c>
      <c r="GO245" s="429">
        <v>31</v>
      </c>
      <c r="GP245" s="429">
        <v>0</v>
      </c>
      <c r="GQ245" s="429">
        <v>2</v>
      </c>
      <c r="GR245" s="429">
        <v>5</v>
      </c>
      <c r="GS245" s="429">
        <v>0</v>
      </c>
      <c r="GT245" s="429">
        <v>1</v>
      </c>
      <c r="GU245" s="429">
        <v>1</v>
      </c>
      <c r="GV245" s="429">
        <v>3</v>
      </c>
      <c r="GW245" s="429">
        <v>14</v>
      </c>
      <c r="GX245" s="429">
        <v>17</v>
      </c>
      <c r="GY245" s="429">
        <v>31</v>
      </c>
      <c r="GZ245" s="429">
        <v>4</v>
      </c>
      <c r="HA245" s="429">
        <v>7</v>
      </c>
      <c r="HB245" s="429">
        <v>11</v>
      </c>
      <c r="HC245" s="429">
        <v>2</v>
      </c>
      <c r="HD245" s="429">
        <v>0</v>
      </c>
      <c r="HE245" s="429">
        <v>2</v>
      </c>
      <c r="HF245" s="429">
        <v>7</v>
      </c>
      <c r="HG245" s="429">
        <v>6</v>
      </c>
      <c r="HH245" s="429">
        <v>13</v>
      </c>
      <c r="HI245" s="429">
        <v>1</v>
      </c>
      <c r="HJ245" s="429">
        <v>0</v>
      </c>
      <c r="HK245" s="429">
        <v>1</v>
      </c>
      <c r="HL245" s="429">
        <v>0</v>
      </c>
      <c r="HM245" s="429">
        <v>1</v>
      </c>
      <c r="HN245" s="429">
        <v>2</v>
      </c>
      <c r="HO245" s="429">
        <v>3</v>
      </c>
      <c r="HP245" s="429">
        <v>6</v>
      </c>
      <c r="HQ245" s="429">
        <v>4</v>
      </c>
      <c r="HR245" s="429">
        <v>10</v>
      </c>
      <c r="HS245" s="429">
        <v>6</v>
      </c>
      <c r="HT245" s="429">
        <v>4</v>
      </c>
      <c r="HU245" s="429">
        <v>10</v>
      </c>
      <c r="HV245" s="429">
        <v>1</v>
      </c>
      <c r="HW245" s="429">
        <v>0</v>
      </c>
      <c r="HX245" s="429">
        <v>1</v>
      </c>
      <c r="HY245" s="429">
        <v>6</v>
      </c>
      <c r="HZ245" s="429">
        <v>2</v>
      </c>
      <c r="IA245" s="429">
        <v>8</v>
      </c>
      <c r="IB245" s="429">
        <v>0</v>
      </c>
      <c r="IC245" s="429">
        <v>1</v>
      </c>
      <c r="ID245" s="429">
        <v>1</v>
      </c>
      <c r="IE245" s="429">
        <v>0</v>
      </c>
      <c r="IF245" s="429">
        <v>0</v>
      </c>
      <c r="IG245" s="429">
        <v>1</v>
      </c>
      <c r="IH245" s="429">
        <v>1</v>
      </c>
      <c r="II245" s="429">
        <v>5</v>
      </c>
      <c r="IJ245" s="429">
        <v>2</v>
      </c>
      <c r="IK245" s="429">
        <v>7</v>
      </c>
      <c r="IL245" s="429">
        <v>5</v>
      </c>
      <c r="IM245" s="429">
        <v>2</v>
      </c>
      <c r="IN245" s="429">
        <v>7</v>
      </c>
      <c r="IO245" s="429">
        <v>2</v>
      </c>
      <c r="IP245" s="429">
        <v>2</v>
      </c>
      <c r="IQ245" s="429">
        <v>4</v>
      </c>
      <c r="IR245" s="429">
        <v>4</v>
      </c>
      <c r="IS245" s="429">
        <v>3</v>
      </c>
      <c r="IT245" s="429">
        <v>7</v>
      </c>
      <c r="IU245" s="429">
        <v>0</v>
      </c>
      <c r="IV245" s="429">
        <v>1</v>
      </c>
      <c r="IW245" s="429">
        <v>1</v>
      </c>
      <c r="IX245" s="429">
        <v>0</v>
      </c>
      <c r="IY245" s="429">
        <v>1</v>
      </c>
      <c r="IZ245" s="429">
        <v>0</v>
      </c>
      <c r="JA245" s="429">
        <v>1</v>
      </c>
      <c r="JB245" s="429">
        <v>4</v>
      </c>
      <c r="JC245" s="429">
        <v>3</v>
      </c>
      <c r="JD245" s="429">
        <v>7</v>
      </c>
      <c r="JE245" s="429">
        <v>4</v>
      </c>
      <c r="JF245" s="429">
        <v>3</v>
      </c>
      <c r="JG245" s="429">
        <v>7</v>
      </c>
      <c r="JH245" s="429">
        <v>0</v>
      </c>
      <c r="JI245" s="429">
        <v>0</v>
      </c>
      <c r="JJ245" s="429">
        <v>0</v>
      </c>
      <c r="JK245" s="429">
        <v>3</v>
      </c>
      <c r="JL245" s="429">
        <v>1</v>
      </c>
      <c r="JM245" s="429">
        <v>4</v>
      </c>
      <c r="JN245" s="429">
        <v>1</v>
      </c>
      <c r="JO245" s="429">
        <v>0</v>
      </c>
      <c r="JP245" s="429">
        <v>1</v>
      </c>
      <c r="JQ245" s="429">
        <v>0</v>
      </c>
      <c r="JR245" s="429">
        <v>0</v>
      </c>
      <c r="JS245" s="429">
        <v>0</v>
      </c>
      <c r="JT245" s="429">
        <v>0</v>
      </c>
      <c r="JU245" s="429">
        <v>3</v>
      </c>
      <c r="JV245" s="429">
        <v>3</v>
      </c>
      <c r="JW245" s="429">
        <v>6</v>
      </c>
      <c r="JX245" s="429">
        <v>3</v>
      </c>
      <c r="JY245" s="429">
        <v>3</v>
      </c>
      <c r="JZ245" s="429">
        <v>6</v>
      </c>
      <c r="KA245" s="429">
        <v>0</v>
      </c>
      <c r="KB245" s="429">
        <v>0</v>
      </c>
      <c r="KC245" s="429">
        <v>0</v>
      </c>
      <c r="KD245" s="429">
        <v>2</v>
      </c>
      <c r="KE245" s="429">
        <v>5</v>
      </c>
      <c r="KF245" s="429">
        <v>7</v>
      </c>
      <c r="KG245" s="429">
        <v>0</v>
      </c>
      <c r="KH245" s="429">
        <v>1</v>
      </c>
      <c r="KI245" s="429">
        <v>1</v>
      </c>
      <c r="KJ245" s="429">
        <v>0</v>
      </c>
      <c r="KK245" s="429">
        <v>0</v>
      </c>
      <c r="KL245" s="429">
        <v>2</v>
      </c>
      <c r="KM245" s="429">
        <v>2</v>
      </c>
      <c r="KN245" s="429">
        <v>2</v>
      </c>
      <c r="KO245" s="429">
        <v>7</v>
      </c>
      <c r="KP245" s="429">
        <v>9</v>
      </c>
      <c r="KQ245" s="429">
        <v>2</v>
      </c>
      <c r="KR245" s="429">
        <v>7</v>
      </c>
      <c r="KS245" s="429">
        <v>9</v>
      </c>
      <c r="KT245" s="429">
        <v>1</v>
      </c>
      <c r="KU245" s="429">
        <v>0</v>
      </c>
      <c r="KV245" s="429">
        <v>1</v>
      </c>
      <c r="KW245" s="429">
        <v>3</v>
      </c>
      <c r="KX245" s="429">
        <v>3</v>
      </c>
      <c r="KY245" s="429">
        <v>6</v>
      </c>
      <c r="KZ245" s="429">
        <v>0</v>
      </c>
      <c r="LA245" s="429">
        <v>1</v>
      </c>
      <c r="LB245" s="429">
        <v>1</v>
      </c>
      <c r="LC245" s="429">
        <v>1</v>
      </c>
      <c r="LD245" s="430">
        <v>1</v>
      </c>
      <c r="LE245" s="430">
        <v>1</v>
      </c>
      <c r="LF245" s="430">
        <v>1</v>
      </c>
      <c r="LG245" s="430">
        <v>0.4</v>
      </c>
      <c r="LH245" s="430">
        <v>0</v>
      </c>
      <c r="LI245" s="430">
        <v>0.17647058823529416</v>
      </c>
      <c r="LJ245" s="430">
        <v>0.19999999999999996</v>
      </c>
      <c r="LK245" s="430">
        <v>0.42105263157894735</v>
      </c>
      <c r="LL245" s="430">
        <v>0.32352941176470584</v>
      </c>
      <c r="LM245" s="430">
        <v>0</v>
      </c>
      <c r="LN245" s="430"/>
      <c r="LO245" s="430">
        <v>1</v>
      </c>
      <c r="LP245" s="430">
        <v>0.58333333333333326</v>
      </c>
      <c r="LQ245" s="430">
        <v>0.63157894736842102</v>
      </c>
      <c r="LR245" s="430">
        <v>0.61290322580645162</v>
      </c>
      <c r="LS245" s="430">
        <v>0.7142857142857143</v>
      </c>
      <c r="LT245" s="430">
        <v>0.58823529411764708</v>
      </c>
      <c r="LU245" s="430">
        <v>0.64516129032258063</v>
      </c>
      <c r="LV245" s="430">
        <v>1</v>
      </c>
      <c r="LW245" s="430">
        <v>1</v>
      </c>
      <c r="LX245" s="430">
        <v>1</v>
      </c>
      <c r="LY245" s="430">
        <v>0.1428571428571429</v>
      </c>
      <c r="LZ245" s="430">
        <v>0.33333333333333337</v>
      </c>
      <c r="MA245" s="430">
        <v>0.23076923076923073</v>
      </c>
      <c r="MB245" s="430">
        <v>0</v>
      </c>
      <c r="MC245" s="430">
        <v>0</v>
      </c>
      <c r="MD245" s="430">
        <v>0</v>
      </c>
      <c r="ME245" s="270">
        <v>0</v>
      </c>
      <c r="MF245" s="270">
        <v>0.5</v>
      </c>
      <c r="MG245" s="430">
        <v>0.25</v>
      </c>
      <c r="MH245" s="430">
        <v>0.66666666666666674</v>
      </c>
      <c r="MI245" s="430">
        <v>0</v>
      </c>
      <c r="MJ245" s="430">
        <v>0.5</v>
      </c>
      <c r="MK245" s="430">
        <v>0</v>
      </c>
      <c r="ML245" s="430">
        <v>0</v>
      </c>
      <c r="MM245" s="430">
        <v>0</v>
      </c>
      <c r="MN245" s="430">
        <v>0.5</v>
      </c>
      <c r="MO245" s="430">
        <v>0</v>
      </c>
      <c r="MP245" s="430">
        <v>0.33333333333333331</v>
      </c>
      <c r="MQ245" s="430">
        <v>0</v>
      </c>
      <c r="MR245" s="430">
        <v>0.66666666666666674</v>
      </c>
      <c r="MS245" s="430">
        <v>0.2857142857142857</v>
      </c>
      <c r="MT245" s="430">
        <v>0</v>
      </c>
      <c r="MU245" s="430">
        <v>0</v>
      </c>
      <c r="MV245" s="430">
        <v>0</v>
      </c>
      <c r="MW245" s="430">
        <v>0</v>
      </c>
      <c r="MX245" s="430">
        <v>0</v>
      </c>
      <c r="MY245" s="430">
        <v>0</v>
      </c>
      <c r="MZ245" s="430">
        <v>0.33333333333333337</v>
      </c>
      <c r="NA245" s="430">
        <v>-4</v>
      </c>
      <c r="NB245" s="430">
        <v>-0.75</v>
      </c>
      <c r="NC245" s="430">
        <v>0</v>
      </c>
      <c r="ND245" s="430">
        <v>0</v>
      </c>
      <c r="NE245" s="430">
        <v>0</v>
      </c>
      <c r="NF245" s="430"/>
      <c r="NG245" s="430">
        <v>0.66666666666666663</v>
      </c>
      <c r="NH245" s="430">
        <v>0.2857142857142857</v>
      </c>
      <c r="NI245" s="430">
        <v>0</v>
      </c>
      <c r="NJ245" s="430">
        <v>0</v>
      </c>
      <c r="NK245" s="430">
        <v>0</v>
      </c>
      <c r="NL245" s="430">
        <v>0</v>
      </c>
      <c r="NM245" s="430">
        <v>0</v>
      </c>
      <c r="NN245" s="430">
        <v>0</v>
      </c>
    </row>
    <row r="246" spans="1:378" x14ac:dyDescent="0.25">
      <c r="KK246" s="436"/>
      <c r="KL246" s="436"/>
      <c r="KM246" s="436"/>
      <c r="KN246" s="436"/>
      <c r="KO246" s="436"/>
      <c r="KP246" s="436"/>
      <c r="KQ246" s="436"/>
      <c r="KR246" s="436"/>
      <c r="KS246" s="436"/>
      <c r="KT246" s="436"/>
      <c r="KU246" s="436"/>
      <c r="KV246" s="436"/>
      <c r="KW246" s="436"/>
      <c r="KX246" s="436"/>
      <c r="KY246" s="436"/>
      <c r="KZ246" s="436"/>
      <c r="LA246" s="436"/>
      <c r="LB246" s="436"/>
      <c r="LC246" s="43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</row>
    <row r="247" spans="1:378" x14ac:dyDescent="0.25">
      <c r="KK247" s="436"/>
      <c r="KL247" s="436"/>
      <c r="KM247" s="436"/>
      <c r="KN247" s="436"/>
      <c r="KO247" s="436"/>
      <c r="KP247" s="436"/>
      <c r="KQ247" s="436"/>
      <c r="KR247" s="436"/>
      <c r="KS247" s="436"/>
      <c r="KT247" s="436"/>
      <c r="KU247" s="436"/>
      <c r="KV247" s="436"/>
      <c r="KW247" s="436"/>
      <c r="KX247" s="436"/>
      <c r="KY247" s="436"/>
      <c r="KZ247" s="436"/>
      <c r="LA247" s="436"/>
      <c r="LB247" s="436"/>
      <c r="LC247" s="436"/>
    </row>
    <row r="248" spans="1:378" x14ac:dyDescent="0.25">
      <c r="KK248" s="436"/>
      <c r="KL248" s="436"/>
      <c r="KM248" s="436"/>
      <c r="KN248" s="436"/>
      <c r="KO248" s="436"/>
      <c r="KP248" s="436"/>
      <c r="KQ248" s="436"/>
      <c r="KR248" s="436"/>
      <c r="KS248" s="436"/>
      <c r="KT248" s="436"/>
      <c r="KU248" s="436"/>
      <c r="KV248" s="436"/>
      <c r="KW248" s="436"/>
      <c r="KX248" s="436"/>
      <c r="KY248" s="436"/>
      <c r="KZ248" s="436"/>
      <c r="LA248" s="436"/>
      <c r="LB248" s="436"/>
      <c r="LC248" s="436"/>
    </row>
    <row r="249" spans="1:378" x14ac:dyDescent="0.25">
      <c r="KK249" s="436"/>
      <c r="KL249" s="436"/>
      <c r="KM249" s="436"/>
      <c r="KN249" s="436"/>
      <c r="KO249" s="436"/>
      <c r="KP249" s="436"/>
      <c r="KQ249" s="436"/>
      <c r="KR249" s="436"/>
      <c r="KS249" s="436"/>
      <c r="KT249" s="436"/>
      <c r="KU249" s="436"/>
      <c r="KV249" s="436"/>
      <c r="KW249" s="436"/>
      <c r="KX249" s="436"/>
      <c r="KY249" s="436"/>
      <c r="KZ249" s="436"/>
      <c r="LA249" s="436"/>
      <c r="LB249" s="436"/>
      <c r="LC249" s="436"/>
    </row>
    <row r="250" spans="1:378" x14ac:dyDescent="0.25">
      <c r="KK250" s="436"/>
      <c r="KL250" s="436"/>
      <c r="KM250" s="436"/>
      <c r="KN250" s="436"/>
      <c r="KO250" s="436"/>
      <c r="KP250" s="436"/>
      <c r="KQ250" s="436"/>
      <c r="KR250" s="436"/>
      <c r="KS250" s="436"/>
      <c r="KT250" s="436"/>
      <c r="KU250" s="436"/>
      <c r="KV250" s="436"/>
      <c r="KW250" s="436"/>
      <c r="KX250" s="436"/>
      <c r="KY250" s="436"/>
      <c r="KZ250" s="436"/>
      <c r="LA250" s="436"/>
      <c r="LB250" s="436"/>
      <c r="LC250" s="436"/>
    </row>
    <row r="251" spans="1:378" x14ac:dyDescent="0.25">
      <c r="KK251" s="436"/>
      <c r="KL251" s="436"/>
      <c r="KM251" s="436"/>
      <c r="KN251" s="436"/>
      <c r="KO251" s="436"/>
      <c r="KP251" s="436"/>
      <c r="KQ251" s="436"/>
      <c r="KR251" s="436"/>
      <c r="KS251" s="436"/>
      <c r="KT251" s="436"/>
      <c r="KU251" s="436"/>
      <c r="KV251" s="436"/>
      <c r="KW251" s="436"/>
      <c r="KX251" s="436"/>
      <c r="KY251" s="436"/>
      <c r="KZ251" s="436"/>
      <c r="LA251" s="436"/>
      <c r="LB251" s="436"/>
      <c r="LC251" s="436"/>
    </row>
    <row r="252" spans="1:378" x14ac:dyDescent="0.25">
      <c r="KK252" s="436"/>
      <c r="KL252" s="436"/>
      <c r="KM252" s="436"/>
      <c r="KN252" s="436"/>
      <c r="KO252" s="436"/>
      <c r="KP252" s="436"/>
      <c r="KQ252" s="436"/>
      <c r="KR252" s="436"/>
      <c r="KS252" s="436"/>
      <c r="KT252" s="436"/>
      <c r="KU252" s="436"/>
      <c r="KV252" s="436"/>
      <c r="KW252" s="436"/>
      <c r="KX252" s="436"/>
      <c r="KY252" s="436"/>
      <c r="KZ252" s="436"/>
      <c r="LA252" s="436"/>
      <c r="LB252" s="436"/>
      <c r="LC252" s="436"/>
    </row>
    <row r="253" spans="1:378" x14ac:dyDescent="0.25">
      <c r="KK253" s="436"/>
      <c r="KL253" s="436"/>
      <c r="KM253" s="436"/>
      <c r="KN253" s="436"/>
      <c r="KO253" s="436"/>
      <c r="KP253" s="436"/>
      <c r="KQ253" s="436"/>
      <c r="KR253" s="436"/>
      <c r="KS253" s="436"/>
      <c r="KT253" s="436"/>
      <c r="KU253" s="436"/>
      <c r="KV253" s="436"/>
      <c r="KW253" s="436"/>
      <c r="KX253" s="436"/>
      <c r="KY253" s="436"/>
      <c r="KZ253" s="436"/>
      <c r="LA253" s="436"/>
      <c r="LB253" s="436"/>
      <c r="LC253" s="436"/>
    </row>
    <row r="254" spans="1:378" x14ac:dyDescent="0.25">
      <c r="KK254" s="436"/>
      <c r="KL254" s="436"/>
      <c r="KM254" s="436"/>
      <c r="KN254" s="436"/>
      <c r="KO254" s="436"/>
      <c r="KP254" s="436"/>
      <c r="KQ254" s="436"/>
      <c r="KR254" s="436"/>
      <c r="KS254" s="436"/>
      <c r="KT254" s="436"/>
      <c r="KU254" s="436"/>
      <c r="KV254" s="436"/>
      <c r="KW254" s="436"/>
      <c r="KX254" s="436"/>
      <c r="KY254" s="436"/>
      <c r="KZ254" s="436"/>
      <c r="LA254" s="436"/>
      <c r="LB254" s="436"/>
      <c r="LC254" s="436"/>
    </row>
    <row r="255" spans="1:378" x14ac:dyDescent="0.25">
      <c r="KK255" s="436"/>
      <c r="KL255" s="436"/>
      <c r="KM255" s="436"/>
      <c r="KN255" s="436"/>
      <c r="KO255" s="436"/>
      <c r="KP255" s="436"/>
      <c r="KQ255" s="436"/>
      <c r="KR255" s="436"/>
      <c r="KS255" s="436"/>
      <c r="KT255" s="436"/>
      <c r="KU255" s="436"/>
      <c r="KV255" s="436"/>
      <c r="KW255" s="436"/>
      <c r="KX255" s="436"/>
      <c r="KY255" s="436"/>
      <c r="KZ255" s="436"/>
      <c r="LA255" s="436"/>
      <c r="LB255" s="436"/>
      <c r="LC255" s="436"/>
    </row>
    <row r="256" spans="1:378" x14ac:dyDescent="0.25">
      <c r="KK256" s="436"/>
      <c r="KL256" s="436"/>
      <c r="KM256" s="436"/>
      <c r="KN256" s="436"/>
      <c r="KO256" s="436"/>
      <c r="KP256" s="436"/>
      <c r="KQ256" s="436"/>
      <c r="KR256" s="436"/>
      <c r="KS256" s="436"/>
      <c r="KT256" s="436"/>
      <c r="KU256" s="436"/>
      <c r="KV256" s="436"/>
      <c r="KW256" s="436"/>
      <c r="KX256" s="436"/>
      <c r="KY256" s="436"/>
      <c r="KZ256" s="436"/>
      <c r="LA256" s="436"/>
      <c r="LB256" s="436"/>
      <c r="LC256" s="436"/>
    </row>
    <row r="257" spans="297:315" x14ac:dyDescent="0.25">
      <c r="KK257" s="436"/>
      <c r="KL257" s="436"/>
      <c r="KM257" s="436"/>
      <c r="KN257" s="436"/>
      <c r="KO257" s="436"/>
      <c r="KP257" s="436"/>
      <c r="KQ257" s="436"/>
      <c r="KR257" s="436"/>
      <c r="KS257" s="436"/>
      <c r="KT257" s="436"/>
      <c r="KU257" s="436"/>
      <c r="KV257" s="436"/>
      <c r="KW257" s="436"/>
      <c r="KX257" s="436"/>
      <c r="KY257" s="436"/>
      <c r="KZ257" s="436"/>
      <c r="LA257" s="436"/>
      <c r="LB257" s="436"/>
      <c r="LC257" s="436"/>
    </row>
    <row r="258" spans="297:315" x14ac:dyDescent="0.25">
      <c r="KK258" s="436"/>
      <c r="KL258" s="436"/>
      <c r="KM258" s="436"/>
      <c r="KN258" s="436"/>
      <c r="KO258" s="436"/>
      <c r="KP258" s="436"/>
      <c r="KQ258" s="436"/>
      <c r="KR258" s="436"/>
      <c r="KS258" s="436"/>
      <c r="KT258" s="436"/>
      <c r="KU258" s="436"/>
      <c r="KV258" s="436"/>
      <c r="KW258" s="436"/>
      <c r="KX258" s="436"/>
      <c r="KY258" s="436"/>
      <c r="KZ258" s="436"/>
      <c r="LA258" s="436"/>
      <c r="LB258" s="436"/>
      <c r="LC258" s="436"/>
    </row>
    <row r="259" spans="297:315" x14ac:dyDescent="0.25">
      <c r="KK259" s="436"/>
      <c r="KL259" s="436"/>
      <c r="KM259" s="436"/>
      <c r="KN259" s="436"/>
      <c r="KO259" s="436"/>
      <c r="KP259" s="436"/>
      <c r="KQ259" s="436"/>
      <c r="KR259" s="436"/>
      <c r="KS259" s="436"/>
      <c r="KT259" s="436"/>
      <c r="KU259" s="436"/>
      <c r="KV259" s="436"/>
      <c r="KW259" s="436"/>
      <c r="KX259" s="436"/>
      <c r="KY259" s="436"/>
      <c r="KZ259" s="436"/>
      <c r="LA259" s="436"/>
      <c r="LB259" s="436"/>
      <c r="LC259" s="436"/>
    </row>
    <row r="260" spans="297:315" x14ac:dyDescent="0.25">
      <c r="KK260" s="436"/>
      <c r="KL260" s="436"/>
      <c r="KM260" s="436"/>
      <c r="KN260" s="436"/>
      <c r="KO260" s="436"/>
      <c r="KP260" s="436"/>
      <c r="KQ260" s="436"/>
      <c r="KR260" s="436"/>
      <c r="KS260" s="436"/>
      <c r="KT260" s="436"/>
      <c r="KU260" s="436"/>
      <c r="KV260" s="436"/>
      <c r="KW260" s="436"/>
      <c r="KX260" s="436"/>
      <c r="KY260" s="436"/>
      <c r="KZ260" s="436"/>
      <c r="LA260" s="436"/>
      <c r="LB260" s="436"/>
      <c r="LC260" s="436"/>
    </row>
    <row r="261" spans="297:315" x14ac:dyDescent="0.25">
      <c r="KK261" s="436"/>
      <c r="KL261" s="436"/>
      <c r="KM261" s="436"/>
      <c r="KN261" s="436"/>
      <c r="KO261" s="436"/>
      <c r="KP261" s="436"/>
      <c r="KQ261" s="436"/>
      <c r="KR261" s="436"/>
      <c r="KS261" s="436"/>
      <c r="KT261" s="436"/>
      <c r="KU261" s="436"/>
      <c r="KV261" s="436"/>
      <c r="KW261" s="436"/>
      <c r="KX261" s="436"/>
      <c r="KY261" s="436"/>
      <c r="KZ261" s="436"/>
      <c r="LA261" s="436"/>
      <c r="LB261" s="436"/>
      <c r="LC261" s="436"/>
    </row>
    <row r="262" spans="297:315" x14ac:dyDescent="0.25">
      <c r="KK262" s="436"/>
      <c r="KL262" s="436"/>
      <c r="KM262" s="436"/>
      <c r="KN262" s="436"/>
      <c r="KO262" s="436"/>
      <c r="KP262" s="436"/>
      <c r="KQ262" s="436"/>
      <c r="KR262" s="436"/>
      <c r="KS262" s="436"/>
      <c r="KT262" s="436"/>
      <c r="KU262" s="436"/>
      <c r="KV262" s="436"/>
      <c r="KW262" s="436"/>
      <c r="KX262" s="436"/>
      <c r="KY262" s="436"/>
      <c r="KZ262" s="436"/>
      <c r="LA262" s="436"/>
      <c r="LB262" s="436"/>
      <c r="LC262" s="436"/>
    </row>
    <row r="263" spans="297:315" x14ac:dyDescent="0.25">
      <c r="KK263" s="436"/>
      <c r="KL263" s="436"/>
      <c r="KM263" s="436"/>
      <c r="KN263" s="436"/>
      <c r="KO263" s="436"/>
      <c r="KP263" s="436"/>
      <c r="KQ263" s="436"/>
      <c r="KR263" s="436"/>
      <c r="KS263" s="436"/>
      <c r="KT263" s="436"/>
      <c r="KU263" s="436"/>
      <c r="KV263" s="436"/>
      <c r="KW263" s="436"/>
      <c r="KX263" s="436"/>
      <c r="KY263" s="436"/>
      <c r="KZ263" s="436"/>
      <c r="LA263" s="436"/>
      <c r="LB263" s="436"/>
      <c r="LC263" s="436"/>
    </row>
    <row r="264" spans="297:315" x14ac:dyDescent="0.25">
      <c r="KK264" s="436"/>
      <c r="KL264" s="436"/>
      <c r="KM264" s="436"/>
      <c r="KN264" s="436"/>
      <c r="KO264" s="436"/>
      <c r="KP264" s="436"/>
      <c r="KQ264" s="436"/>
      <c r="KR264" s="436"/>
      <c r="KS264" s="436"/>
      <c r="KT264" s="436"/>
      <c r="KU264" s="436"/>
      <c r="KV264" s="436"/>
      <c r="KW264" s="436"/>
      <c r="KX264" s="436"/>
      <c r="KY264" s="436"/>
      <c r="KZ264" s="436"/>
      <c r="LA264" s="436"/>
      <c r="LB264" s="436"/>
      <c r="LC264" s="436"/>
    </row>
    <row r="265" spans="297:315" x14ac:dyDescent="0.25">
      <c r="KK265" s="436"/>
      <c r="KL265" s="436"/>
      <c r="KM265" s="436"/>
      <c r="KN265" s="436"/>
      <c r="KO265" s="436"/>
      <c r="KP265" s="436"/>
      <c r="KQ265" s="436"/>
      <c r="KR265" s="436"/>
      <c r="KS265" s="436"/>
      <c r="KT265" s="436"/>
      <c r="KU265" s="436"/>
      <c r="KV265" s="436"/>
      <c r="KW265" s="436"/>
      <c r="KX265" s="436"/>
      <c r="KY265" s="436"/>
      <c r="KZ265" s="436"/>
      <c r="LA265" s="436"/>
      <c r="LB265" s="436"/>
      <c r="LC265" s="436"/>
    </row>
    <row r="266" spans="297:315" x14ac:dyDescent="0.25">
      <c r="KK266" s="436"/>
      <c r="KL266" s="436"/>
      <c r="KM266" s="436"/>
      <c r="KN266" s="436"/>
      <c r="KO266" s="436"/>
      <c r="KP266" s="436"/>
      <c r="KQ266" s="436"/>
      <c r="KR266" s="436"/>
      <c r="KS266" s="436"/>
      <c r="KT266" s="436"/>
      <c r="KU266" s="436"/>
      <c r="KV266" s="436"/>
      <c r="KW266" s="436"/>
      <c r="KX266" s="436"/>
      <c r="KY266" s="436"/>
      <c r="KZ266" s="436"/>
      <c r="LA266" s="436"/>
      <c r="LB266" s="436"/>
      <c r="LC266" s="436"/>
    </row>
    <row r="267" spans="297:315" x14ac:dyDescent="0.25">
      <c r="KK267" s="436"/>
      <c r="KL267" s="436"/>
      <c r="KM267" s="436"/>
      <c r="KN267" s="436"/>
      <c r="KO267" s="436"/>
      <c r="KP267" s="436"/>
      <c r="KQ267" s="436"/>
      <c r="KR267" s="436"/>
      <c r="KS267" s="436"/>
      <c r="KT267" s="436"/>
      <c r="KU267" s="436"/>
      <c r="KV267" s="436"/>
      <c r="KW267" s="436"/>
      <c r="KX267" s="436"/>
      <c r="KY267" s="436"/>
      <c r="KZ267" s="436"/>
      <c r="LA267" s="436"/>
      <c r="LB267" s="436"/>
      <c r="LC267" s="436"/>
    </row>
    <row r="268" spans="297:315" x14ac:dyDescent="0.25">
      <c r="KK268" s="436"/>
      <c r="KL268" s="436"/>
      <c r="KM268" s="436"/>
      <c r="KN268" s="436"/>
      <c r="KO268" s="436"/>
      <c r="KP268" s="436"/>
      <c r="KQ268" s="436"/>
      <c r="KR268" s="436"/>
      <c r="KS268" s="436"/>
      <c r="KT268" s="436"/>
      <c r="KU268" s="436"/>
      <c r="KV268" s="436"/>
      <c r="KW268" s="436"/>
      <c r="KX268" s="436"/>
      <c r="KY268" s="436"/>
      <c r="KZ268" s="436"/>
      <c r="LA268" s="436"/>
      <c r="LB268" s="436"/>
      <c r="LC268" s="436"/>
    </row>
    <row r="269" spans="297:315" x14ac:dyDescent="0.25">
      <c r="KK269" s="436"/>
      <c r="KL269" s="436"/>
      <c r="KM269" s="436"/>
      <c r="KN269" s="436"/>
      <c r="KO269" s="436"/>
      <c r="KP269" s="436"/>
      <c r="KQ269" s="436"/>
      <c r="KR269" s="436"/>
      <c r="KS269" s="436"/>
      <c r="KT269" s="436"/>
      <c r="KU269" s="436"/>
      <c r="KV269" s="436"/>
      <c r="KW269" s="436"/>
      <c r="KX269" s="436"/>
      <c r="KY269" s="436"/>
      <c r="KZ269" s="436"/>
      <c r="LA269" s="436"/>
      <c r="LB269" s="436"/>
      <c r="LC269" s="436"/>
    </row>
    <row r="270" spans="297:315" x14ac:dyDescent="0.25">
      <c r="KK270" s="436"/>
      <c r="KL270" s="436"/>
      <c r="KM270" s="436"/>
      <c r="KN270" s="436"/>
      <c r="KO270" s="436"/>
      <c r="KP270" s="436"/>
      <c r="KQ270" s="436"/>
      <c r="KR270" s="436"/>
      <c r="KS270" s="436"/>
      <c r="KT270" s="436"/>
      <c r="KU270" s="436"/>
      <c r="KV270" s="436"/>
      <c r="KW270" s="436"/>
      <c r="KX270" s="436"/>
      <c r="KY270" s="436"/>
      <c r="KZ270" s="436"/>
      <c r="LA270" s="436"/>
      <c r="LB270" s="436"/>
      <c r="LC270" s="436"/>
    </row>
    <row r="271" spans="297:315" x14ac:dyDescent="0.25">
      <c r="KK271" s="436"/>
      <c r="KL271" s="436"/>
      <c r="KM271" s="436"/>
      <c r="KN271" s="436"/>
      <c r="KO271" s="436"/>
      <c r="KP271" s="436"/>
      <c r="KQ271" s="436"/>
      <c r="KR271" s="436"/>
      <c r="KS271" s="436"/>
      <c r="KT271" s="436"/>
      <c r="KU271" s="436"/>
      <c r="KV271" s="436"/>
      <c r="KW271" s="436"/>
      <c r="KX271" s="436"/>
      <c r="KY271" s="436"/>
      <c r="KZ271" s="436"/>
      <c r="LA271" s="436"/>
      <c r="LB271" s="436"/>
      <c r="LC271" s="436"/>
    </row>
    <row r="272" spans="297:315" x14ac:dyDescent="0.25">
      <c r="KK272" s="436"/>
      <c r="KL272" s="436"/>
      <c r="KM272" s="436"/>
      <c r="KN272" s="436"/>
      <c r="KO272" s="436"/>
      <c r="KP272" s="436"/>
      <c r="KQ272" s="436"/>
      <c r="KR272" s="436"/>
      <c r="KS272" s="436"/>
      <c r="KT272" s="436"/>
      <c r="KU272" s="436"/>
      <c r="KV272" s="436"/>
      <c r="KW272" s="436"/>
      <c r="KX272" s="436"/>
      <c r="KY272" s="436"/>
      <c r="KZ272" s="436"/>
      <c r="LA272" s="436"/>
      <c r="LB272" s="436"/>
      <c r="LC272" s="436"/>
    </row>
    <row r="273" spans="297:315" x14ac:dyDescent="0.25">
      <c r="KK273" s="436"/>
      <c r="KL273" s="436"/>
      <c r="KM273" s="436"/>
      <c r="KN273" s="436"/>
      <c r="KO273" s="436"/>
      <c r="KP273" s="436"/>
      <c r="KQ273" s="436"/>
      <c r="KR273" s="436"/>
      <c r="KS273" s="436"/>
      <c r="KT273" s="436"/>
      <c r="KU273" s="436"/>
      <c r="KV273" s="436"/>
      <c r="KW273" s="436"/>
      <c r="KX273" s="436"/>
      <c r="KY273" s="436"/>
      <c r="KZ273" s="436"/>
      <c r="LA273" s="436"/>
      <c r="LB273" s="436"/>
      <c r="LC273" s="436"/>
    </row>
    <row r="274" spans="297:315" x14ac:dyDescent="0.25">
      <c r="KK274" s="436"/>
      <c r="KL274" s="436"/>
      <c r="KM274" s="436"/>
      <c r="KN274" s="436"/>
      <c r="KO274" s="436"/>
      <c r="KP274" s="436"/>
      <c r="KQ274" s="436"/>
      <c r="KR274" s="436"/>
      <c r="KS274" s="436"/>
      <c r="KT274" s="436"/>
      <c r="KU274" s="436"/>
      <c r="KV274" s="436"/>
      <c r="KW274" s="436"/>
      <c r="KX274" s="436"/>
      <c r="KY274" s="436"/>
      <c r="KZ274" s="436"/>
      <c r="LA274" s="436"/>
      <c r="LB274" s="436"/>
      <c r="LC274" s="436"/>
    </row>
    <row r="275" spans="297:315" x14ac:dyDescent="0.25">
      <c r="KK275" s="436"/>
      <c r="KL275" s="436"/>
      <c r="KM275" s="436"/>
      <c r="KN275" s="436"/>
      <c r="KO275" s="436"/>
      <c r="KP275" s="436"/>
      <c r="KQ275" s="436"/>
      <c r="KR275" s="436"/>
      <c r="KS275" s="436"/>
      <c r="KT275" s="436"/>
      <c r="KU275" s="436"/>
      <c r="KV275" s="436"/>
      <c r="KW275" s="436"/>
      <c r="KX275" s="436"/>
      <c r="KY275" s="436"/>
      <c r="KZ275" s="436"/>
      <c r="LA275" s="436"/>
      <c r="LB275" s="436"/>
      <c r="LC275" s="436"/>
    </row>
    <row r="276" spans="297:315" x14ac:dyDescent="0.25">
      <c r="KK276" s="436"/>
      <c r="KL276" s="436"/>
      <c r="KM276" s="436"/>
      <c r="KN276" s="436"/>
      <c r="KO276" s="436"/>
      <c r="KP276" s="436"/>
      <c r="KQ276" s="436"/>
      <c r="KR276" s="436"/>
      <c r="KS276" s="436"/>
      <c r="KT276" s="436"/>
      <c r="KU276" s="436"/>
      <c r="KV276" s="436"/>
      <c r="KW276" s="436"/>
      <c r="KX276" s="436"/>
      <c r="KY276" s="436"/>
      <c r="KZ276" s="436"/>
      <c r="LA276" s="436"/>
      <c r="LB276" s="436"/>
      <c r="LC276" s="436"/>
    </row>
    <row r="277" spans="297:315" x14ac:dyDescent="0.25">
      <c r="KK277" s="436"/>
      <c r="KL277" s="436"/>
      <c r="KM277" s="436"/>
      <c r="KN277" s="436"/>
      <c r="KO277" s="436"/>
      <c r="KP277" s="436"/>
      <c r="KQ277" s="436"/>
      <c r="KR277" s="436"/>
      <c r="KS277" s="436"/>
      <c r="KT277" s="436"/>
      <c r="KU277" s="436"/>
      <c r="KV277" s="436"/>
      <c r="KW277" s="436"/>
      <c r="KX277" s="436"/>
      <c r="KY277" s="436"/>
      <c r="KZ277" s="436"/>
      <c r="LA277" s="436"/>
      <c r="LB277" s="436"/>
      <c r="LC277" s="436"/>
    </row>
    <row r="278" spans="297:315" x14ac:dyDescent="0.25">
      <c r="KK278" s="436"/>
      <c r="KL278" s="436"/>
      <c r="KM278" s="436"/>
      <c r="KN278" s="436"/>
      <c r="KO278" s="436"/>
      <c r="KP278" s="436"/>
      <c r="KQ278" s="436"/>
      <c r="KR278" s="436"/>
      <c r="KS278" s="436"/>
      <c r="KT278" s="436"/>
      <c r="KU278" s="436"/>
      <c r="KV278" s="436"/>
      <c r="KW278" s="436"/>
      <c r="KX278" s="436"/>
      <c r="KY278" s="436"/>
      <c r="KZ278" s="436"/>
      <c r="LA278" s="436"/>
      <c r="LB278" s="436"/>
      <c r="LC278" s="436"/>
    </row>
    <row r="279" spans="297:315" x14ac:dyDescent="0.25">
      <c r="KK279" s="436"/>
      <c r="KL279" s="436"/>
      <c r="KM279" s="436"/>
      <c r="KN279" s="436"/>
      <c r="KO279" s="436"/>
      <c r="KP279" s="436"/>
      <c r="KQ279" s="436"/>
      <c r="KR279" s="436"/>
      <c r="KS279" s="436"/>
      <c r="KT279" s="436"/>
      <c r="KU279" s="436"/>
      <c r="KV279" s="436"/>
      <c r="KW279" s="436"/>
      <c r="KX279" s="436"/>
      <c r="KY279" s="436"/>
      <c r="KZ279" s="436"/>
      <c r="LA279" s="436"/>
      <c r="LB279" s="436"/>
      <c r="LC279" s="436"/>
    </row>
    <row r="280" spans="297:315" x14ac:dyDescent="0.25">
      <c r="KK280" s="436"/>
      <c r="KL280" s="436"/>
      <c r="KM280" s="436"/>
      <c r="KN280" s="436"/>
      <c r="KO280" s="436"/>
      <c r="KP280" s="436"/>
      <c r="KQ280" s="436"/>
      <c r="KR280" s="436"/>
      <c r="KS280" s="436"/>
      <c r="KT280" s="436"/>
      <c r="KU280" s="436"/>
      <c r="KV280" s="436"/>
      <c r="KW280" s="436"/>
      <c r="KX280" s="436"/>
      <c r="KY280" s="436"/>
      <c r="KZ280" s="436"/>
      <c r="LA280" s="436"/>
      <c r="LB280" s="436"/>
      <c r="LC280" s="436"/>
    </row>
    <row r="281" spans="297:315" x14ac:dyDescent="0.25">
      <c r="KK281" s="436"/>
      <c r="KL281" s="436"/>
      <c r="KM281" s="436"/>
      <c r="KN281" s="436"/>
      <c r="KO281" s="436"/>
      <c r="KP281" s="436"/>
      <c r="KQ281" s="436"/>
      <c r="KR281" s="436"/>
      <c r="KS281" s="436"/>
      <c r="KT281" s="436"/>
      <c r="KU281" s="436"/>
      <c r="KV281" s="436"/>
      <c r="KW281" s="436"/>
      <c r="KX281" s="436"/>
      <c r="KY281" s="436"/>
      <c r="KZ281" s="436"/>
      <c r="LA281" s="436"/>
      <c r="LB281" s="436"/>
      <c r="LC281" s="436"/>
    </row>
    <row r="282" spans="297:315" x14ac:dyDescent="0.25">
      <c r="KK282" s="436"/>
      <c r="KL282" s="436"/>
      <c r="KM282" s="436"/>
      <c r="KN282" s="436"/>
      <c r="KO282" s="436"/>
      <c r="KP282" s="436"/>
      <c r="KQ282" s="436"/>
      <c r="KR282" s="436"/>
      <c r="KS282" s="436"/>
      <c r="KT282" s="436"/>
      <c r="KU282" s="436"/>
      <c r="KV282" s="436"/>
      <c r="KW282" s="436"/>
      <c r="KX282" s="436"/>
      <c r="KY282" s="436"/>
      <c r="KZ282" s="436"/>
      <c r="LA282" s="436"/>
      <c r="LB282" s="436"/>
      <c r="LC282" s="436"/>
    </row>
    <row r="283" spans="297:315" x14ac:dyDescent="0.25">
      <c r="KK283" s="436"/>
      <c r="KL283" s="436"/>
      <c r="KM283" s="436"/>
      <c r="KN283" s="436"/>
      <c r="KO283" s="436"/>
      <c r="KP283" s="436"/>
      <c r="KQ283" s="436"/>
      <c r="KR283" s="436"/>
      <c r="KS283" s="436"/>
      <c r="KT283" s="436"/>
      <c r="KU283" s="436"/>
      <c r="KV283" s="436"/>
      <c r="KW283" s="436"/>
      <c r="KX283" s="436"/>
      <c r="KY283" s="436"/>
      <c r="KZ283" s="436"/>
      <c r="LA283" s="436"/>
      <c r="LB283" s="436"/>
      <c r="LC283" s="436"/>
    </row>
    <row r="284" spans="297:315" x14ac:dyDescent="0.25">
      <c r="KK284" s="436"/>
      <c r="KL284" s="436"/>
      <c r="KM284" s="436"/>
      <c r="KN284" s="436"/>
      <c r="KO284" s="436"/>
      <c r="KP284" s="436"/>
      <c r="KQ284" s="436"/>
      <c r="KR284" s="436"/>
      <c r="KS284" s="436"/>
      <c r="KT284" s="436"/>
      <c r="KU284" s="436"/>
      <c r="KV284" s="436"/>
      <c r="KW284" s="436"/>
      <c r="KX284" s="436"/>
      <c r="KY284" s="436"/>
      <c r="KZ284" s="436"/>
      <c r="LA284" s="436"/>
      <c r="LB284" s="436"/>
      <c r="LC284" s="436"/>
    </row>
    <row r="285" spans="297:315" x14ac:dyDescent="0.25">
      <c r="KK285" s="436"/>
      <c r="KL285" s="436"/>
      <c r="KM285" s="436"/>
      <c r="KN285" s="436"/>
      <c r="KO285" s="436"/>
      <c r="KP285" s="436"/>
      <c r="KQ285" s="436"/>
      <c r="KR285" s="436"/>
      <c r="KS285" s="436"/>
      <c r="KT285" s="436"/>
      <c r="KU285" s="436"/>
      <c r="KV285" s="436"/>
      <c r="KW285" s="436"/>
      <c r="KX285" s="436"/>
      <c r="KY285" s="436"/>
      <c r="KZ285" s="436"/>
      <c r="LA285" s="436"/>
      <c r="LB285" s="436"/>
      <c r="LC285" s="436"/>
    </row>
    <row r="286" spans="297:315" x14ac:dyDescent="0.25">
      <c r="KK286" s="436"/>
      <c r="KL286" s="436"/>
      <c r="KM286" s="436"/>
      <c r="KN286" s="436"/>
      <c r="KO286" s="436"/>
      <c r="KP286" s="436"/>
      <c r="KQ286" s="436"/>
      <c r="KR286" s="436"/>
      <c r="KS286" s="436"/>
      <c r="KT286" s="436"/>
      <c r="KU286" s="436"/>
      <c r="KV286" s="436"/>
      <c r="KW286" s="436"/>
      <c r="KX286" s="436"/>
      <c r="KY286" s="436"/>
      <c r="KZ286" s="436"/>
      <c r="LA286" s="436"/>
      <c r="LB286" s="436"/>
      <c r="LC286" s="436"/>
    </row>
    <row r="287" spans="297:315" x14ac:dyDescent="0.25">
      <c r="KK287" s="436"/>
      <c r="KL287" s="436"/>
      <c r="KM287" s="436"/>
      <c r="KN287" s="436"/>
      <c r="KO287" s="436"/>
      <c r="KP287" s="436"/>
      <c r="KQ287" s="436"/>
      <c r="KR287" s="436"/>
      <c r="KS287" s="436"/>
      <c r="KT287" s="436"/>
      <c r="KU287" s="436"/>
      <c r="KV287" s="436"/>
      <c r="KW287" s="436"/>
      <c r="KX287" s="436"/>
      <c r="KY287" s="436"/>
      <c r="KZ287" s="436"/>
      <c r="LA287" s="436"/>
      <c r="LB287" s="436"/>
      <c r="LC287" s="436"/>
    </row>
    <row r="288" spans="297:315" x14ac:dyDescent="0.25">
      <c r="KK288" s="436"/>
      <c r="KL288" s="436"/>
      <c r="KM288" s="436"/>
      <c r="KN288" s="436"/>
      <c r="KO288" s="436"/>
      <c r="KP288" s="436"/>
      <c r="KQ288" s="436"/>
      <c r="KR288" s="436"/>
      <c r="KS288" s="436"/>
      <c r="KT288" s="436"/>
      <c r="KU288" s="436"/>
      <c r="KV288" s="436"/>
      <c r="KW288" s="436"/>
      <c r="KX288" s="436"/>
      <c r="KY288" s="436"/>
      <c r="KZ288" s="436"/>
      <c r="LA288" s="436"/>
      <c r="LB288" s="436"/>
      <c r="LC288" s="436"/>
    </row>
    <row r="289" spans="297:315" x14ac:dyDescent="0.25">
      <c r="KK289" s="436"/>
      <c r="KL289" s="436"/>
      <c r="KM289" s="436"/>
      <c r="KN289" s="436"/>
      <c r="KO289" s="436"/>
      <c r="KP289" s="436"/>
      <c r="KQ289" s="436"/>
      <c r="KR289" s="436"/>
      <c r="KS289" s="436"/>
      <c r="KT289" s="436"/>
      <c r="KU289" s="436"/>
      <c r="KV289" s="436"/>
      <c r="KW289" s="436"/>
      <c r="KX289" s="436"/>
      <c r="KY289" s="436"/>
      <c r="KZ289" s="436"/>
      <c r="LA289" s="436"/>
      <c r="LB289" s="436"/>
      <c r="LC289" s="436"/>
    </row>
    <row r="290" spans="297:315" x14ac:dyDescent="0.25">
      <c r="KK290" s="436"/>
      <c r="KL290" s="436"/>
      <c r="KM290" s="436"/>
      <c r="KN290" s="436"/>
      <c r="KO290" s="436"/>
      <c r="KP290" s="436"/>
      <c r="KQ290" s="436"/>
      <c r="KR290" s="436"/>
      <c r="KS290" s="436"/>
      <c r="KT290" s="436"/>
      <c r="KU290" s="436"/>
      <c r="KV290" s="436"/>
      <c r="KW290" s="436"/>
      <c r="KX290" s="436"/>
      <c r="KY290" s="436"/>
      <c r="KZ290" s="436"/>
      <c r="LA290" s="436"/>
      <c r="LB290" s="436"/>
      <c r="LC290" s="436"/>
    </row>
    <row r="291" spans="297:315" x14ac:dyDescent="0.25">
      <c r="KK291" s="436"/>
      <c r="KL291" s="436"/>
      <c r="KM291" s="436"/>
      <c r="KN291" s="436"/>
      <c r="KO291" s="436"/>
      <c r="KP291" s="436"/>
      <c r="KQ291" s="436"/>
      <c r="KR291" s="436"/>
      <c r="KS291" s="436"/>
      <c r="KT291" s="436"/>
      <c r="KU291" s="436"/>
      <c r="KV291" s="436"/>
      <c r="KW291" s="436"/>
      <c r="KX291" s="436"/>
      <c r="KY291" s="436"/>
      <c r="KZ291" s="436"/>
      <c r="LA291" s="436"/>
      <c r="LB291" s="436"/>
      <c r="LC291" s="436"/>
    </row>
    <row r="292" spans="297:315" x14ac:dyDescent="0.25">
      <c r="KK292" s="436"/>
      <c r="KL292" s="436"/>
      <c r="KM292" s="436"/>
      <c r="KN292" s="436"/>
      <c r="KO292" s="436"/>
      <c r="KP292" s="436"/>
      <c r="KQ292" s="436"/>
      <c r="KR292" s="436"/>
      <c r="KS292" s="436"/>
      <c r="KT292" s="436"/>
      <c r="KU292" s="436"/>
      <c r="KV292" s="436"/>
      <c r="KW292" s="436"/>
      <c r="KX292" s="436"/>
      <c r="KY292" s="436"/>
      <c r="KZ292" s="436"/>
      <c r="LA292" s="436"/>
      <c r="LB292" s="436"/>
      <c r="LC292" s="436"/>
    </row>
    <row r="293" spans="297:315" x14ac:dyDescent="0.25">
      <c r="KK293" s="436"/>
      <c r="KL293" s="436"/>
      <c r="KM293" s="436"/>
      <c r="KN293" s="436"/>
      <c r="KO293" s="436"/>
      <c r="KP293" s="436"/>
      <c r="KQ293" s="436"/>
      <c r="KR293" s="436"/>
      <c r="KS293" s="436"/>
      <c r="KT293" s="436"/>
      <c r="KU293" s="436"/>
      <c r="KV293" s="436"/>
      <c r="KW293" s="436"/>
      <c r="KX293" s="436"/>
      <c r="KY293" s="436"/>
      <c r="KZ293" s="436"/>
      <c r="LA293" s="436"/>
      <c r="LB293" s="436"/>
      <c r="LC293" s="436"/>
    </row>
    <row r="294" spans="297:315" x14ac:dyDescent="0.25">
      <c r="KK294" s="436"/>
      <c r="KL294" s="436"/>
      <c r="KM294" s="436"/>
      <c r="KN294" s="436"/>
      <c r="KO294" s="436"/>
      <c r="KP294" s="436"/>
      <c r="KQ294" s="436"/>
      <c r="KR294" s="436"/>
      <c r="KS294" s="436"/>
      <c r="KT294" s="436"/>
      <c r="KU294" s="436"/>
      <c r="KV294" s="436"/>
      <c r="KW294" s="436"/>
      <c r="KX294" s="436"/>
      <c r="KY294" s="436"/>
      <c r="KZ294" s="436"/>
      <c r="LA294" s="436"/>
      <c r="LB294" s="436"/>
      <c r="LC294" s="436"/>
    </row>
    <row r="295" spans="297:315" x14ac:dyDescent="0.25">
      <c r="KK295" s="436"/>
      <c r="KL295" s="436"/>
      <c r="KM295" s="436"/>
      <c r="KN295" s="436"/>
      <c r="KO295" s="436"/>
      <c r="KP295" s="436"/>
      <c r="KQ295" s="436"/>
      <c r="KR295" s="436"/>
      <c r="KS295" s="436"/>
      <c r="KT295" s="436"/>
      <c r="KU295" s="436"/>
      <c r="KV295" s="436"/>
      <c r="KW295" s="436"/>
      <c r="KX295" s="436"/>
      <c r="KY295" s="436"/>
      <c r="KZ295" s="436"/>
      <c r="LA295" s="436"/>
      <c r="LB295" s="436"/>
      <c r="LC295" s="436"/>
    </row>
  </sheetData>
  <pageMargins left="0" right="0" top="0" bottom="0" header="0.31496062992125984" footer="0.31496062992125984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G260"/>
  <sheetViews>
    <sheetView workbookViewId="0">
      <pane xSplit="1" ySplit="5" topLeftCell="IY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52.85546875" style="4" bestFit="1" customWidth="1"/>
    <col min="2" max="204" width="11.42578125" hidden="1" customWidth="1"/>
    <col min="268" max="16384" width="11.42578125" style="436"/>
  </cols>
  <sheetData>
    <row r="1" spans="1:267" s="440" customFormat="1" ht="18.75" x14ac:dyDescent="0.3">
      <c r="A1" s="9" t="s">
        <v>1599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</row>
    <row r="2" spans="1:267" s="440" customFormat="1" ht="18.75" x14ac:dyDescent="0.3">
      <c r="A2" s="9" t="s">
        <v>1536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</row>
    <row r="4" spans="1:267" x14ac:dyDescent="0.25">
      <c r="A4" s="441" t="s">
        <v>1600</v>
      </c>
      <c r="B4" s="417" t="s">
        <v>1543</v>
      </c>
      <c r="C4" s="417" t="s">
        <v>1543</v>
      </c>
      <c r="D4" s="417" t="s">
        <v>1543</v>
      </c>
      <c r="E4" s="417" t="s">
        <v>1543</v>
      </c>
      <c r="F4" s="417" t="s">
        <v>1543</v>
      </c>
      <c r="G4" s="417" t="s">
        <v>1543</v>
      </c>
      <c r="H4" s="417" t="s">
        <v>1543</v>
      </c>
      <c r="I4" s="417" t="s">
        <v>1543</v>
      </c>
      <c r="J4" s="417" t="s">
        <v>1543</v>
      </c>
      <c r="K4" s="417" t="s">
        <v>1543</v>
      </c>
      <c r="L4" s="417" t="s">
        <v>1543</v>
      </c>
      <c r="M4" s="417" t="s">
        <v>1543</v>
      </c>
      <c r="N4" s="417" t="s">
        <v>1543</v>
      </c>
      <c r="O4" s="417" t="s">
        <v>1543</v>
      </c>
      <c r="P4" s="417" t="s">
        <v>1543</v>
      </c>
      <c r="Q4" s="417" t="s">
        <v>1543</v>
      </c>
      <c r="R4" s="417" t="s">
        <v>1543</v>
      </c>
      <c r="S4" s="417" t="s">
        <v>1543</v>
      </c>
      <c r="T4" s="417" t="s">
        <v>1543</v>
      </c>
      <c r="U4" s="417" t="s">
        <v>1544</v>
      </c>
      <c r="V4" s="417" t="s">
        <v>1544</v>
      </c>
      <c r="W4" s="417" t="s">
        <v>1544</v>
      </c>
      <c r="X4" s="417" t="s">
        <v>1544</v>
      </c>
      <c r="Y4" s="417" t="s">
        <v>1544</v>
      </c>
      <c r="Z4" s="417" t="s">
        <v>1544</v>
      </c>
      <c r="AA4" s="417" t="s">
        <v>1544</v>
      </c>
      <c r="AB4" s="417" t="s">
        <v>1544</v>
      </c>
      <c r="AC4" s="417" t="s">
        <v>1544</v>
      </c>
      <c r="AD4" s="417" t="s">
        <v>1544</v>
      </c>
      <c r="AE4" s="417" t="s">
        <v>1544</v>
      </c>
      <c r="AF4" s="417" t="s">
        <v>1544</v>
      </c>
      <c r="AG4" s="417" t="s">
        <v>1544</v>
      </c>
      <c r="AH4" s="417" t="s">
        <v>1544</v>
      </c>
      <c r="AI4" s="417" t="s">
        <v>1544</v>
      </c>
      <c r="AJ4" s="417" t="s">
        <v>1544</v>
      </c>
      <c r="AK4" s="417" t="s">
        <v>1544</v>
      </c>
      <c r="AL4" s="417" t="s">
        <v>1544</v>
      </c>
      <c r="AM4" s="417" t="s">
        <v>1544</v>
      </c>
      <c r="AN4" s="417" t="s">
        <v>1545</v>
      </c>
      <c r="AO4" s="417" t="s">
        <v>1545</v>
      </c>
      <c r="AP4" s="417" t="s">
        <v>1545</v>
      </c>
      <c r="AQ4" s="417" t="s">
        <v>1545</v>
      </c>
      <c r="AR4" s="417" t="s">
        <v>1545</v>
      </c>
      <c r="AS4" s="417" t="s">
        <v>1545</v>
      </c>
      <c r="AT4" s="417" t="s">
        <v>1545</v>
      </c>
      <c r="AU4" s="417" t="s">
        <v>1545</v>
      </c>
      <c r="AV4" s="417" t="s">
        <v>1545</v>
      </c>
      <c r="AW4" s="417" t="s">
        <v>1545</v>
      </c>
      <c r="AX4" s="417" t="s">
        <v>1545</v>
      </c>
      <c r="AY4" s="417" t="s">
        <v>1545</v>
      </c>
      <c r="AZ4" s="417" t="s">
        <v>1545</v>
      </c>
      <c r="BA4" s="417" t="s">
        <v>1545</v>
      </c>
      <c r="BB4" s="417" t="s">
        <v>1545</v>
      </c>
      <c r="BC4" s="417" t="s">
        <v>1545</v>
      </c>
      <c r="BD4" s="417" t="s">
        <v>1545</v>
      </c>
      <c r="BE4" s="417" t="s">
        <v>1545</v>
      </c>
      <c r="BF4" s="417" t="s">
        <v>1545</v>
      </c>
      <c r="BG4" s="417" t="s">
        <v>1546</v>
      </c>
      <c r="BH4" s="417" t="s">
        <v>1546</v>
      </c>
      <c r="BI4" s="417" t="s">
        <v>1546</v>
      </c>
      <c r="BJ4" s="417" t="s">
        <v>1546</v>
      </c>
      <c r="BK4" s="417" t="s">
        <v>1546</v>
      </c>
      <c r="BL4" s="417" t="s">
        <v>1546</v>
      </c>
      <c r="BM4" s="417" t="s">
        <v>1546</v>
      </c>
      <c r="BN4" s="417" t="s">
        <v>1546</v>
      </c>
      <c r="BO4" s="417" t="s">
        <v>1546</v>
      </c>
      <c r="BP4" s="417" t="s">
        <v>1546</v>
      </c>
      <c r="BQ4" s="417" t="s">
        <v>1546</v>
      </c>
      <c r="BR4" s="417" t="s">
        <v>1546</v>
      </c>
      <c r="BS4" s="417" t="s">
        <v>1546</v>
      </c>
      <c r="BT4" s="417" t="s">
        <v>1546</v>
      </c>
      <c r="BU4" s="417" t="s">
        <v>1546</v>
      </c>
      <c r="BV4" s="417" t="s">
        <v>1546</v>
      </c>
      <c r="BW4" s="417" t="s">
        <v>1546</v>
      </c>
      <c r="BX4" s="417" t="s">
        <v>1546</v>
      </c>
      <c r="BY4" s="417" t="s">
        <v>1546</v>
      </c>
      <c r="BZ4" s="417" t="s">
        <v>1547</v>
      </c>
      <c r="CA4" s="417" t="s">
        <v>1547</v>
      </c>
      <c r="CB4" s="417" t="s">
        <v>1547</v>
      </c>
      <c r="CC4" s="417" t="s">
        <v>1547</v>
      </c>
      <c r="CD4" s="417" t="s">
        <v>1547</v>
      </c>
      <c r="CE4" s="417" t="s">
        <v>1547</v>
      </c>
      <c r="CF4" s="417" t="s">
        <v>1547</v>
      </c>
      <c r="CG4" s="417" t="s">
        <v>1547</v>
      </c>
      <c r="CH4" s="417" t="s">
        <v>1547</v>
      </c>
      <c r="CI4" s="417" t="s">
        <v>1547</v>
      </c>
      <c r="CJ4" s="417" t="s">
        <v>1547</v>
      </c>
      <c r="CK4" s="417" t="s">
        <v>1547</v>
      </c>
      <c r="CL4" s="417" t="s">
        <v>1547</v>
      </c>
      <c r="CM4" s="417" t="s">
        <v>1547</v>
      </c>
      <c r="CN4" s="417" t="s">
        <v>1547</v>
      </c>
      <c r="CO4" s="417" t="s">
        <v>1547</v>
      </c>
      <c r="CP4" s="417" t="s">
        <v>1547</v>
      </c>
      <c r="CQ4" s="417" t="s">
        <v>1547</v>
      </c>
      <c r="CR4" s="417" t="s">
        <v>1547</v>
      </c>
      <c r="CS4" s="417" t="s">
        <v>1506</v>
      </c>
      <c r="CT4" s="417" t="s">
        <v>1506</v>
      </c>
      <c r="CU4" s="417" t="s">
        <v>1506</v>
      </c>
      <c r="CV4" s="417" t="s">
        <v>1506</v>
      </c>
      <c r="CW4" s="417" t="s">
        <v>1506</v>
      </c>
      <c r="CX4" s="417" t="s">
        <v>1506</v>
      </c>
      <c r="CY4" s="417" t="s">
        <v>1506</v>
      </c>
      <c r="CZ4" s="417" t="s">
        <v>1506</v>
      </c>
      <c r="DA4" s="417" t="s">
        <v>1506</v>
      </c>
      <c r="DB4" s="417" t="s">
        <v>1506</v>
      </c>
      <c r="DC4" s="417" t="s">
        <v>1506</v>
      </c>
      <c r="DD4" s="417" t="s">
        <v>1506</v>
      </c>
      <c r="DE4" s="417" t="s">
        <v>1506</v>
      </c>
      <c r="DF4" s="417" t="s">
        <v>1506</v>
      </c>
      <c r="DG4" s="417" t="s">
        <v>1506</v>
      </c>
      <c r="DH4" s="417" t="s">
        <v>1506</v>
      </c>
      <c r="DI4" s="417" t="s">
        <v>1506</v>
      </c>
      <c r="DJ4" s="417" t="s">
        <v>1506</v>
      </c>
      <c r="DK4" s="417" t="s">
        <v>1506</v>
      </c>
      <c r="DL4" s="417" t="s">
        <v>1507</v>
      </c>
      <c r="DM4" s="417" t="s">
        <v>1507</v>
      </c>
      <c r="DN4" s="417" t="s">
        <v>1507</v>
      </c>
      <c r="DO4" s="417" t="s">
        <v>1507</v>
      </c>
      <c r="DP4" s="417" t="s">
        <v>1507</v>
      </c>
      <c r="DQ4" s="417" t="s">
        <v>1507</v>
      </c>
      <c r="DR4" s="417" t="s">
        <v>1507</v>
      </c>
      <c r="DS4" s="417" t="s">
        <v>1507</v>
      </c>
      <c r="DT4" s="417" t="s">
        <v>1507</v>
      </c>
      <c r="DU4" s="417" t="s">
        <v>1507</v>
      </c>
      <c r="DV4" s="417" t="s">
        <v>1507</v>
      </c>
      <c r="DW4" s="417" t="s">
        <v>1507</v>
      </c>
      <c r="DX4" s="417" t="s">
        <v>1507</v>
      </c>
      <c r="DY4" s="417" t="s">
        <v>1507</v>
      </c>
      <c r="DZ4" s="417" t="s">
        <v>1507</v>
      </c>
      <c r="EA4" s="417" t="s">
        <v>1507</v>
      </c>
      <c r="EB4" s="417" t="s">
        <v>1507</v>
      </c>
      <c r="EC4" s="417" t="s">
        <v>1507</v>
      </c>
      <c r="ED4" s="417" t="s">
        <v>1507</v>
      </c>
      <c r="EE4" s="417" t="s">
        <v>1508</v>
      </c>
      <c r="EF4" s="417" t="s">
        <v>1508</v>
      </c>
      <c r="EG4" s="417" t="s">
        <v>1508</v>
      </c>
      <c r="EH4" s="417" t="s">
        <v>1508</v>
      </c>
      <c r="EI4" s="417" t="s">
        <v>1508</v>
      </c>
      <c r="EJ4" s="417" t="s">
        <v>1508</v>
      </c>
      <c r="EK4" s="417" t="s">
        <v>1508</v>
      </c>
      <c r="EL4" s="417" t="s">
        <v>1508</v>
      </c>
      <c r="EM4" s="417" t="s">
        <v>1508</v>
      </c>
      <c r="EN4" s="417" t="s">
        <v>1508</v>
      </c>
      <c r="EO4" s="417" t="s">
        <v>1508</v>
      </c>
      <c r="EP4" s="417" t="s">
        <v>1508</v>
      </c>
      <c r="EQ4" s="417" t="s">
        <v>1508</v>
      </c>
      <c r="ER4" s="417" t="s">
        <v>1508</v>
      </c>
      <c r="ES4" s="417" t="s">
        <v>1508</v>
      </c>
      <c r="ET4" s="417" t="s">
        <v>1508</v>
      </c>
      <c r="EU4" s="417" t="s">
        <v>1508</v>
      </c>
      <c r="EV4" s="417" t="s">
        <v>1508</v>
      </c>
      <c r="EW4" s="417" t="s">
        <v>1508</v>
      </c>
      <c r="EX4" s="417" t="s">
        <v>1509</v>
      </c>
      <c r="EY4" s="417" t="s">
        <v>1509</v>
      </c>
      <c r="EZ4" s="417" t="s">
        <v>1509</v>
      </c>
      <c r="FA4" s="417" t="s">
        <v>1509</v>
      </c>
      <c r="FB4" s="417" t="s">
        <v>1509</v>
      </c>
      <c r="FC4" s="417" t="s">
        <v>1509</v>
      </c>
      <c r="FD4" s="417" t="s">
        <v>1509</v>
      </c>
      <c r="FE4" s="417" t="s">
        <v>1509</v>
      </c>
      <c r="FF4" s="417" t="s">
        <v>1509</v>
      </c>
      <c r="FG4" s="417" t="s">
        <v>1509</v>
      </c>
      <c r="FH4" s="417" t="s">
        <v>1509</v>
      </c>
      <c r="FI4" s="417" t="s">
        <v>1509</v>
      </c>
      <c r="FJ4" s="417" t="s">
        <v>1509</v>
      </c>
      <c r="FK4" s="417" t="s">
        <v>1509</v>
      </c>
      <c r="FL4" s="417" t="s">
        <v>1509</v>
      </c>
      <c r="FM4" s="417" t="s">
        <v>1509</v>
      </c>
      <c r="FN4" s="417" t="s">
        <v>1509</v>
      </c>
      <c r="FO4" s="417" t="s">
        <v>1509</v>
      </c>
      <c r="FP4" s="417" t="s">
        <v>1509</v>
      </c>
      <c r="FQ4" s="417" t="s">
        <v>1406</v>
      </c>
      <c r="FR4" s="417" t="s">
        <v>1406</v>
      </c>
      <c r="FS4" s="417" t="s">
        <v>1406</v>
      </c>
      <c r="FT4" s="417" t="s">
        <v>1406</v>
      </c>
      <c r="FU4" s="417" t="s">
        <v>1406</v>
      </c>
      <c r="FV4" s="417" t="s">
        <v>1406</v>
      </c>
      <c r="FW4" s="417" t="s">
        <v>1406</v>
      </c>
      <c r="FX4" s="417" t="s">
        <v>1406</v>
      </c>
      <c r="FY4" s="417" t="s">
        <v>1406</v>
      </c>
      <c r="FZ4" s="417" t="s">
        <v>1406</v>
      </c>
      <c r="GA4" s="417" t="s">
        <v>1406</v>
      </c>
      <c r="GB4" s="417" t="s">
        <v>1406</v>
      </c>
      <c r="GC4" s="417" t="s">
        <v>1406</v>
      </c>
      <c r="GD4" s="417" t="s">
        <v>1406</v>
      </c>
      <c r="GE4" s="417" t="s">
        <v>1406</v>
      </c>
      <c r="GF4" s="417" t="s">
        <v>1406</v>
      </c>
      <c r="GG4" s="417" t="s">
        <v>1406</v>
      </c>
      <c r="GH4" s="417" t="s">
        <v>1406</v>
      </c>
      <c r="GI4" s="417" t="s">
        <v>1406</v>
      </c>
      <c r="GJ4" s="417" t="s">
        <v>1548</v>
      </c>
      <c r="GK4" s="417" t="s">
        <v>1548</v>
      </c>
      <c r="GL4" s="417" t="s">
        <v>1548</v>
      </c>
      <c r="GM4" s="417" t="s">
        <v>1548</v>
      </c>
      <c r="GN4" s="417" t="s">
        <v>1548</v>
      </c>
      <c r="GO4" s="417" t="s">
        <v>1548</v>
      </c>
      <c r="GP4" s="417" t="s">
        <v>1548</v>
      </c>
      <c r="GQ4" s="417" t="s">
        <v>1548</v>
      </c>
      <c r="GR4" s="417" t="s">
        <v>1548</v>
      </c>
      <c r="GS4" s="417" t="s">
        <v>1548</v>
      </c>
      <c r="GT4" s="417" t="s">
        <v>1548</v>
      </c>
      <c r="GU4" s="417" t="s">
        <v>1548</v>
      </c>
      <c r="GV4" s="417" t="s">
        <v>1548</v>
      </c>
      <c r="GW4" s="420" t="s">
        <v>1546</v>
      </c>
      <c r="GX4" s="420" t="s">
        <v>1546</v>
      </c>
      <c r="GY4" s="420" t="s">
        <v>1546</v>
      </c>
      <c r="GZ4" s="420" t="s">
        <v>1546</v>
      </c>
      <c r="HA4" s="420" t="s">
        <v>1546</v>
      </c>
      <c r="HB4" s="420" t="s">
        <v>1546</v>
      </c>
      <c r="HC4" s="420" t="s">
        <v>1546</v>
      </c>
      <c r="HD4" s="420" t="s">
        <v>1546</v>
      </c>
      <c r="HE4" s="420" t="s">
        <v>1546</v>
      </c>
      <c r="HF4" s="420" t="s">
        <v>1547</v>
      </c>
      <c r="HG4" s="420" t="s">
        <v>1547</v>
      </c>
      <c r="HH4" s="420" t="s">
        <v>1547</v>
      </c>
      <c r="HI4" s="420" t="s">
        <v>1547</v>
      </c>
      <c r="HJ4" s="420" t="s">
        <v>1547</v>
      </c>
      <c r="HK4" s="420" t="s">
        <v>1547</v>
      </c>
      <c r="HL4" s="420" t="s">
        <v>1547</v>
      </c>
      <c r="HM4" s="420" t="s">
        <v>1547</v>
      </c>
      <c r="HN4" s="420" t="s">
        <v>1547</v>
      </c>
      <c r="HO4" s="420" t="s">
        <v>1506</v>
      </c>
      <c r="HP4" s="420" t="s">
        <v>1506</v>
      </c>
      <c r="HQ4" s="420" t="s">
        <v>1506</v>
      </c>
      <c r="HR4" s="420" t="s">
        <v>1506</v>
      </c>
      <c r="HS4" s="420" t="s">
        <v>1506</v>
      </c>
      <c r="HT4" s="420" t="s">
        <v>1506</v>
      </c>
      <c r="HU4" s="420" t="s">
        <v>1506</v>
      </c>
      <c r="HV4" s="420" t="s">
        <v>1506</v>
      </c>
      <c r="HW4" s="420" t="s">
        <v>1506</v>
      </c>
      <c r="HX4" s="420" t="s">
        <v>1507</v>
      </c>
      <c r="HY4" s="420" t="s">
        <v>1507</v>
      </c>
      <c r="HZ4" s="420" t="s">
        <v>1507</v>
      </c>
      <c r="IA4" s="420" t="s">
        <v>1507</v>
      </c>
      <c r="IB4" s="420" t="s">
        <v>1507</v>
      </c>
      <c r="IC4" s="420" t="s">
        <v>1507</v>
      </c>
      <c r="ID4" s="420" t="s">
        <v>1507</v>
      </c>
      <c r="IE4" s="420" t="s">
        <v>1507</v>
      </c>
      <c r="IF4" s="420" t="s">
        <v>1507</v>
      </c>
      <c r="IG4" s="420" t="s">
        <v>1508</v>
      </c>
      <c r="IH4" s="420" t="s">
        <v>1508</v>
      </c>
      <c r="II4" s="420" t="s">
        <v>1508</v>
      </c>
      <c r="IJ4" s="420" t="s">
        <v>1508</v>
      </c>
      <c r="IK4" s="420" t="s">
        <v>1508</v>
      </c>
      <c r="IL4" s="420" t="s">
        <v>1508</v>
      </c>
      <c r="IM4" s="420" t="s">
        <v>1508</v>
      </c>
      <c r="IN4" s="420" t="s">
        <v>1508</v>
      </c>
      <c r="IO4" s="420" t="s">
        <v>1508</v>
      </c>
      <c r="IP4" s="420" t="s">
        <v>1509</v>
      </c>
      <c r="IQ4" s="420" t="s">
        <v>1509</v>
      </c>
      <c r="IR4" s="420" t="s">
        <v>1509</v>
      </c>
      <c r="IS4" s="420" t="s">
        <v>1509</v>
      </c>
      <c r="IT4" s="420" t="s">
        <v>1509</v>
      </c>
      <c r="IU4" s="420" t="s">
        <v>1509</v>
      </c>
      <c r="IV4" s="420" t="s">
        <v>1509</v>
      </c>
      <c r="IW4" s="420" t="s">
        <v>1509</v>
      </c>
      <c r="IX4" s="420" t="s">
        <v>1509</v>
      </c>
      <c r="IY4" s="420" t="s">
        <v>1406</v>
      </c>
      <c r="IZ4" s="420" t="s">
        <v>1406</v>
      </c>
      <c r="JA4" s="420" t="s">
        <v>1406</v>
      </c>
      <c r="JB4" s="420" t="s">
        <v>1406</v>
      </c>
      <c r="JC4" s="420" t="s">
        <v>1406</v>
      </c>
      <c r="JD4" s="420" t="s">
        <v>1406</v>
      </c>
      <c r="JE4" s="420" t="s">
        <v>1406</v>
      </c>
      <c r="JF4" s="420" t="s">
        <v>1406</v>
      </c>
      <c r="JG4" s="420" t="s">
        <v>1406</v>
      </c>
    </row>
    <row r="5" spans="1:267" ht="30" x14ac:dyDescent="0.25">
      <c r="A5" s="422" t="s">
        <v>1601</v>
      </c>
      <c r="B5" s="422" t="s">
        <v>1602</v>
      </c>
      <c r="C5" s="422" t="s">
        <v>1603</v>
      </c>
      <c r="D5" s="422" t="s">
        <v>1604</v>
      </c>
      <c r="E5" s="422" t="s">
        <v>1605</v>
      </c>
      <c r="F5" s="422" t="s">
        <v>1606</v>
      </c>
      <c r="G5" s="422" t="s">
        <v>1607</v>
      </c>
      <c r="H5" s="422" t="s">
        <v>1608</v>
      </c>
      <c r="I5" s="422" t="s">
        <v>1609</v>
      </c>
      <c r="J5" s="422" t="s">
        <v>1610</v>
      </c>
      <c r="K5" s="422" t="s">
        <v>1611</v>
      </c>
      <c r="L5" s="422" t="s">
        <v>1612</v>
      </c>
      <c r="M5" s="422" t="s">
        <v>1613</v>
      </c>
      <c r="N5" s="422" t="s">
        <v>1614</v>
      </c>
      <c r="O5" s="422" t="s">
        <v>1615</v>
      </c>
      <c r="P5" s="422" t="s">
        <v>1616</v>
      </c>
      <c r="Q5" s="422" t="s">
        <v>1617</v>
      </c>
      <c r="R5" s="422" t="s">
        <v>1618</v>
      </c>
      <c r="S5" s="422" t="s">
        <v>1619</v>
      </c>
      <c r="T5" s="422" t="s">
        <v>1620</v>
      </c>
      <c r="U5" s="422" t="s">
        <v>1602</v>
      </c>
      <c r="V5" s="422" t="s">
        <v>1603</v>
      </c>
      <c r="W5" s="422" t="s">
        <v>1604</v>
      </c>
      <c r="X5" s="422" t="s">
        <v>1605</v>
      </c>
      <c r="Y5" s="422" t="s">
        <v>1606</v>
      </c>
      <c r="Z5" s="422" t="s">
        <v>1607</v>
      </c>
      <c r="AA5" s="422" t="s">
        <v>1608</v>
      </c>
      <c r="AB5" s="422" t="s">
        <v>1609</v>
      </c>
      <c r="AC5" s="422" t="s">
        <v>1610</v>
      </c>
      <c r="AD5" s="422" t="s">
        <v>1611</v>
      </c>
      <c r="AE5" s="422" t="s">
        <v>1612</v>
      </c>
      <c r="AF5" s="422" t="s">
        <v>1613</v>
      </c>
      <c r="AG5" s="422" t="s">
        <v>1614</v>
      </c>
      <c r="AH5" s="422" t="s">
        <v>1615</v>
      </c>
      <c r="AI5" s="422" t="s">
        <v>1616</v>
      </c>
      <c r="AJ5" s="422" t="s">
        <v>1617</v>
      </c>
      <c r="AK5" s="422" t="s">
        <v>1618</v>
      </c>
      <c r="AL5" s="422" t="s">
        <v>1619</v>
      </c>
      <c r="AM5" s="422" t="s">
        <v>1620</v>
      </c>
      <c r="AN5" s="422" t="s">
        <v>1602</v>
      </c>
      <c r="AO5" s="422" t="s">
        <v>1603</v>
      </c>
      <c r="AP5" s="422" t="s">
        <v>1604</v>
      </c>
      <c r="AQ5" s="422" t="s">
        <v>1605</v>
      </c>
      <c r="AR5" s="422" t="s">
        <v>1606</v>
      </c>
      <c r="AS5" s="422" t="s">
        <v>1607</v>
      </c>
      <c r="AT5" s="422" t="s">
        <v>1608</v>
      </c>
      <c r="AU5" s="422" t="s">
        <v>1609</v>
      </c>
      <c r="AV5" s="422" t="s">
        <v>1610</v>
      </c>
      <c r="AW5" s="422" t="s">
        <v>1611</v>
      </c>
      <c r="AX5" s="422" t="s">
        <v>1612</v>
      </c>
      <c r="AY5" s="422" t="s">
        <v>1613</v>
      </c>
      <c r="AZ5" s="422" t="s">
        <v>1614</v>
      </c>
      <c r="BA5" s="422" t="s">
        <v>1615</v>
      </c>
      <c r="BB5" s="422" t="s">
        <v>1616</v>
      </c>
      <c r="BC5" s="422" t="s">
        <v>1617</v>
      </c>
      <c r="BD5" s="422" t="s">
        <v>1618</v>
      </c>
      <c r="BE5" s="422" t="s">
        <v>1619</v>
      </c>
      <c r="BF5" s="422" t="s">
        <v>1620</v>
      </c>
      <c r="BG5" s="422" t="s">
        <v>1602</v>
      </c>
      <c r="BH5" s="422" t="s">
        <v>1603</v>
      </c>
      <c r="BI5" s="422" t="s">
        <v>1604</v>
      </c>
      <c r="BJ5" s="422" t="s">
        <v>1605</v>
      </c>
      <c r="BK5" s="422" t="s">
        <v>1606</v>
      </c>
      <c r="BL5" s="422" t="s">
        <v>1607</v>
      </c>
      <c r="BM5" s="422" t="s">
        <v>1608</v>
      </c>
      <c r="BN5" s="422" t="s">
        <v>1609</v>
      </c>
      <c r="BO5" s="422" t="s">
        <v>1610</v>
      </c>
      <c r="BP5" s="422" t="s">
        <v>1611</v>
      </c>
      <c r="BQ5" s="422" t="s">
        <v>1612</v>
      </c>
      <c r="BR5" s="422" t="s">
        <v>1613</v>
      </c>
      <c r="BS5" s="422" t="s">
        <v>1614</v>
      </c>
      <c r="BT5" s="422" t="s">
        <v>1615</v>
      </c>
      <c r="BU5" s="422" t="s">
        <v>1616</v>
      </c>
      <c r="BV5" s="422" t="s">
        <v>1617</v>
      </c>
      <c r="BW5" s="422" t="s">
        <v>1618</v>
      </c>
      <c r="BX5" s="422" t="s">
        <v>1619</v>
      </c>
      <c r="BY5" s="422" t="s">
        <v>1620</v>
      </c>
      <c r="BZ5" s="422" t="s">
        <v>1602</v>
      </c>
      <c r="CA5" s="422" t="s">
        <v>1603</v>
      </c>
      <c r="CB5" s="422" t="s">
        <v>1604</v>
      </c>
      <c r="CC5" s="422" t="s">
        <v>1605</v>
      </c>
      <c r="CD5" s="422" t="s">
        <v>1606</v>
      </c>
      <c r="CE5" s="422" t="s">
        <v>1607</v>
      </c>
      <c r="CF5" s="422" t="s">
        <v>1608</v>
      </c>
      <c r="CG5" s="422" t="s">
        <v>1609</v>
      </c>
      <c r="CH5" s="422" t="s">
        <v>1610</v>
      </c>
      <c r="CI5" s="422" t="s">
        <v>1611</v>
      </c>
      <c r="CJ5" s="422" t="s">
        <v>1612</v>
      </c>
      <c r="CK5" s="422" t="s">
        <v>1613</v>
      </c>
      <c r="CL5" s="422" t="s">
        <v>1614</v>
      </c>
      <c r="CM5" s="422" t="s">
        <v>1615</v>
      </c>
      <c r="CN5" s="422" t="s">
        <v>1616</v>
      </c>
      <c r="CO5" s="422" t="s">
        <v>1617</v>
      </c>
      <c r="CP5" s="422" t="s">
        <v>1618</v>
      </c>
      <c r="CQ5" s="422" t="s">
        <v>1619</v>
      </c>
      <c r="CR5" s="422" t="s">
        <v>1620</v>
      </c>
      <c r="CS5" s="422" t="s">
        <v>1602</v>
      </c>
      <c r="CT5" s="422" t="s">
        <v>1603</v>
      </c>
      <c r="CU5" s="422" t="s">
        <v>1604</v>
      </c>
      <c r="CV5" s="422" t="s">
        <v>1605</v>
      </c>
      <c r="CW5" s="422" t="s">
        <v>1606</v>
      </c>
      <c r="CX5" s="422" t="s">
        <v>1607</v>
      </c>
      <c r="CY5" s="422" t="s">
        <v>1608</v>
      </c>
      <c r="CZ5" s="422" t="s">
        <v>1609</v>
      </c>
      <c r="DA5" s="422" t="s">
        <v>1610</v>
      </c>
      <c r="DB5" s="422" t="s">
        <v>1611</v>
      </c>
      <c r="DC5" s="422" t="s">
        <v>1612</v>
      </c>
      <c r="DD5" s="422" t="s">
        <v>1613</v>
      </c>
      <c r="DE5" s="422" t="s">
        <v>1614</v>
      </c>
      <c r="DF5" s="422" t="s">
        <v>1615</v>
      </c>
      <c r="DG5" s="422" t="s">
        <v>1616</v>
      </c>
      <c r="DH5" s="422" t="s">
        <v>1617</v>
      </c>
      <c r="DI5" s="422" t="s">
        <v>1618</v>
      </c>
      <c r="DJ5" s="422" t="s">
        <v>1619</v>
      </c>
      <c r="DK5" s="422" t="s">
        <v>1620</v>
      </c>
      <c r="DL5" s="422" t="s">
        <v>1602</v>
      </c>
      <c r="DM5" s="422" t="s">
        <v>1603</v>
      </c>
      <c r="DN5" s="422" t="s">
        <v>1604</v>
      </c>
      <c r="DO5" s="422" t="s">
        <v>1605</v>
      </c>
      <c r="DP5" s="422" t="s">
        <v>1606</v>
      </c>
      <c r="DQ5" s="422" t="s">
        <v>1607</v>
      </c>
      <c r="DR5" s="422" t="s">
        <v>1608</v>
      </c>
      <c r="DS5" s="422" t="s">
        <v>1609</v>
      </c>
      <c r="DT5" s="422" t="s">
        <v>1610</v>
      </c>
      <c r="DU5" s="422" t="s">
        <v>1611</v>
      </c>
      <c r="DV5" s="422" t="s">
        <v>1612</v>
      </c>
      <c r="DW5" s="422" t="s">
        <v>1613</v>
      </c>
      <c r="DX5" s="422" t="s">
        <v>1614</v>
      </c>
      <c r="DY5" s="422" t="s">
        <v>1615</v>
      </c>
      <c r="DZ5" s="422" t="s">
        <v>1616</v>
      </c>
      <c r="EA5" s="422" t="s">
        <v>1617</v>
      </c>
      <c r="EB5" s="422" t="s">
        <v>1618</v>
      </c>
      <c r="EC5" s="422" t="s">
        <v>1619</v>
      </c>
      <c r="ED5" s="422" t="s">
        <v>1620</v>
      </c>
      <c r="EE5" s="422" t="s">
        <v>1602</v>
      </c>
      <c r="EF5" s="422" t="s">
        <v>1603</v>
      </c>
      <c r="EG5" s="422" t="s">
        <v>1604</v>
      </c>
      <c r="EH5" s="422" t="s">
        <v>1605</v>
      </c>
      <c r="EI5" s="422" t="s">
        <v>1606</v>
      </c>
      <c r="EJ5" s="422" t="s">
        <v>1607</v>
      </c>
      <c r="EK5" s="422" t="s">
        <v>1608</v>
      </c>
      <c r="EL5" s="422" t="s">
        <v>1609</v>
      </c>
      <c r="EM5" s="422" t="s">
        <v>1610</v>
      </c>
      <c r="EN5" s="422" t="s">
        <v>1611</v>
      </c>
      <c r="EO5" s="422" t="s">
        <v>1612</v>
      </c>
      <c r="EP5" s="422" t="s">
        <v>1613</v>
      </c>
      <c r="EQ5" s="422" t="s">
        <v>1614</v>
      </c>
      <c r="ER5" s="422" t="s">
        <v>1615</v>
      </c>
      <c r="ES5" s="422" t="s">
        <v>1616</v>
      </c>
      <c r="ET5" s="422" t="s">
        <v>1617</v>
      </c>
      <c r="EU5" s="422" t="s">
        <v>1618</v>
      </c>
      <c r="EV5" s="422" t="s">
        <v>1619</v>
      </c>
      <c r="EW5" s="422" t="s">
        <v>1620</v>
      </c>
      <c r="EX5" s="422" t="s">
        <v>1602</v>
      </c>
      <c r="EY5" s="422" t="s">
        <v>1603</v>
      </c>
      <c r="EZ5" s="422" t="s">
        <v>1604</v>
      </c>
      <c r="FA5" s="422" t="s">
        <v>1605</v>
      </c>
      <c r="FB5" s="422" t="s">
        <v>1606</v>
      </c>
      <c r="FC5" s="422" t="s">
        <v>1607</v>
      </c>
      <c r="FD5" s="422" t="s">
        <v>1608</v>
      </c>
      <c r="FE5" s="422" t="s">
        <v>1609</v>
      </c>
      <c r="FF5" s="422" t="s">
        <v>1610</v>
      </c>
      <c r="FG5" s="422" t="s">
        <v>1611</v>
      </c>
      <c r="FH5" s="422" t="s">
        <v>1612</v>
      </c>
      <c r="FI5" s="422" t="s">
        <v>1613</v>
      </c>
      <c r="FJ5" s="422" t="s">
        <v>1614</v>
      </c>
      <c r="FK5" s="422" t="s">
        <v>1615</v>
      </c>
      <c r="FL5" s="422" t="s">
        <v>1616</v>
      </c>
      <c r="FM5" s="422" t="s">
        <v>1617</v>
      </c>
      <c r="FN5" s="422" t="s">
        <v>1618</v>
      </c>
      <c r="FO5" s="422" t="s">
        <v>1619</v>
      </c>
      <c r="FP5" s="422" t="s">
        <v>1620</v>
      </c>
      <c r="FQ5" s="422" t="s">
        <v>1602</v>
      </c>
      <c r="FR5" s="422" t="s">
        <v>1603</v>
      </c>
      <c r="FS5" s="422" t="s">
        <v>1604</v>
      </c>
      <c r="FT5" s="422" t="s">
        <v>1605</v>
      </c>
      <c r="FU5" s="422" t="s">
        <v>1606</v>
      </c>
      <c r="FV5" s="422" t="s">
        <v>1607</v>
      </c>
      <c r="FW5" s="422" t="s">
        <v>1608</v>
      </c>
      <c r="FX5" s="422" t="s">
        <v>1609</v>
      </c>
      <c r="FY5" s="422" t="s">
        <v>1610</v>
      </c>
      <c r="FZ5" s="422" t="s">
        <v>1611</v>
      </c>
      <c r="GA5" s="422" t="s">
        <v>1612</v>
      </c>
      <c r="GB5" s="422" t="s">
        <v>1613</v>
      </c>
      <c r="GC5" s="422" t="s">
        <v>1614</v>
      </c>
      <c r="GD5" s="422" t="s">
        <v>1615</v>
      </c>
      <c r="GE5" s="422" t="s">
        <v>1616</v>
      </c>
      <c r="GF5" s="422" t="s">
        <v>1617</v>
      </c>
      <c r="GG5" s="422" t="s">
        <v>1618</v>
      </c>
      <c r="GH5" s="422" t="s">
        <v>1619</v>
      </c>
      <c r="GI5" s="422" t="s">
        <v>1620</v>
      </c>
      <c r="GJ5" s="422" t="s">
        <v>1602</v>
      </c>
      <c r="GK5" s="422" t="s">
        <v>1603</v>
      </c>
      <c r="GL5" s="422" t="s">
        <v>1604</v>
      </c>
      <c r="GM5" s="422" t="s">
        <v>1605</v>
      </c>
      <c r="GN5" s="422" t="s">
        <v>1606</v>
      </c>
      <c r="GO5" s="422" t="s">
        <v>1607</v>
      </c>
      <c r="GP5" s="422" t="s">
        <v>1608</v>
      </c>
      <c r="GQ5" s="422" t="s">
        <v>1609</v>
      </c>
      <c r="GR5" s="422" t="s">
        <v>1610</v>
      </c>
      <c r="GS5" s="422" t="s">
        <v>1611</v>
      </c>
      <c r="GT5" s="422" t="s">
        <v>1612</v>
      </c>
      <c r="GU5" s="422" t="s">
        <v>1613</v>
      </c>
      <c r="GV5" s="422" t="s">
        <v>1614</v>
      </c>
      <c r="GW5" s="423" t="s">
        <v>1571</v>
      </c>
      <c r="GX5" s="423" t="s">
        <v>1580</v>
      </c>
      <c r="GY5" s="423" t="s">
        <v>1573</v>
      </c>
      <c r="GZ5" s="423" t="s">
        <v>1574</v>
      </c>
      <c r="HA5" s="423" t="s">
        <v>1575</v>
      </c>
      <c r="HB5" s="423" t="s">
        <v>1576</v>
      </c>
      <c r="HC5" s="423" t="s">
        <v>1577</v>
      </c>
      <c r="HD5" s="423" t="s">
        <v>1578</v>
      </c>
      <c r="HE5" s="423" t="s">
        <v>1579</v>
      </c>
      <c r="HF5" s="423" t="s">
        <v>1571</v>
      </c>
      <c r="HG5" s="423" t="s">
        <v>1580</v>
      </c>
      <c r="HH5" s="423" t="s">
        <v>1573</v>
      </c>
      <c r="HI5" s="423" t="s">
        <v>1574</v>
      </c>
      <c r="HJ5" s="423" t="s">
        <v>1575</v>
      </c>
      <c r="HK5" s="423" t="s">
        <v>1576</v>
      </c>
      <c r="HL5" s="423" t="s">
        <v>1577</v>
      </c>
      <c r="HM5" s="423" t="s">
        <v>1578</v>
      </c>
      <c r="HN5" s="423" t="s">
        <v>1579</v>
      </c>
      <c r="HO5" s="423" t="s">
        <v>1571</v>
      </c>
      <c r="HP5" s="423" t="s">
        <v>1580</v>
      </c>
      <c r="HQ5" s="423" t="s">
        <v>1573</v>
      </c>
      <c r="HR5" s="423" t="s">
        <v>1574</v>
      </c>
      <c r="HS5" s="423" t="s">
        <v>1575</v>
      </c>
      <c r="HT5" s="423" t="s">
        <v>1576</v>
      </c>
      <c r="HU5" s="423" t="s">
        <v>1577</v>
      </c>
      <c r="HV5" s="423" t="s">
        <v>1578</v>
      </c>
      <c r="HW5" s="423" t="s">
        <v>1579</v>
      </c>
      <c r="HX5" s="423" t="s">
        <v>1571</v>
      </c>
      <c r="HY5" s="423" t="s">
        <v>1580</v>
      </c>
      <c r="HZ5" s="423" t="s">
        <v>1573</v>
      </c>
      <c r="IA5" s="423" t="s">
        <v>1574</v>
      </c>
      <c r="IB5" s="423" t="s">
        <v>1575</v>
      </c>
      <c r="IC5" s="423" t="s">
        <v>1576</v>
      </c>
      <c r="ID5" s="423" t="s">
        <v>1577</v>
      </c>
      <c r="IE5" s="423" t="s">
        <v>1578</v>
      </c>
      <c r="IF5" s="423" t="s">
        <v>1579</v>
      </c>
      <c r="IG5" s="423" t="s">
        <v>1571</v>
      </c>
      <c r="IH5" s="423" t="s">
        <v>1580</v>
      </c>
      <c r="II5" s="423" t="s">
        <v>1573</v>
      </c>
      <c r="IJ5" s="423" t="s">
        <v>1574</v>
      </c>
      <c r="IK5" s="423" t="s">
        <v>1575</v>
      </c>
      <c r="IL5" s="423" t="s">
        <v>1576</v>
      </c>
      <c r="IM5" s="423" t="s">
        <v>1577</v>
      </c>
      <c r="IN5" s="423" t="s">
        <v>1578</v>
      </c>
      <c r="IO5" s="423" t="s">
        <v>1579</v>
      </c>
      <c r="IP5" s="423" t="s">
        <v>1571</v>
      </c>
      <c r="IQ5" s="423" t="s">
        <v>1580</v>
      </c>
      <c r="IR5" s="423" t="s">
        <v>1573</v>
      </c>
      <c r="IS5" s="423" t="s">
        <v>1574</v>
      </c>
      <c r="IT5" s="423" t="s">
        <v>1575</v>
      </c>
      <c r="IU5" s="423" t="s">
        <v>1576</v>
      </c>
      <c r="IV5" s="423" t="s">
        <v>1577</v>
      </c>
      <c r="IW5" s="423" t="s">
        <v>1578</v>
      </c>
      <c r="IX5" s="423" t="s">
        <v>1579</v>
      </c>
      <c r="IY5" s="423" t="s">
        <v>1571</v>
      </c>
      <c r="IZ5" s="423" t="s">
        <v>1580</v>
      </c>
      <c r="JA5" s="423" t="s">
        <v>1573</v>
      </c>
      <c r="JB5" s="423" t="s">
        <v>1574</v>
      </c>
      <c r="JC5" s="423" t="s">
        <v>1575</v>
      </c>
      <c r="JD5" s="423" t="s">
        <v>1576</v>
      </c>
      <c r="JE5" s="423" t="s">
        <v>1577</v>
      </c>
      <c r="JF5" s="423" t="s">
        <v>1578</v>
      </c>
      <c r="JG5" s="423" t="s">
        <v>1579</v>
      </c>
    </row>
    <row r="6" spans="1:267" s="444" customFormat="1" x14ac:dyDescent="0.25">
      <c r="A6" s="424" t="s">
        <v>192</v>
      </c>
      <c r="B6" s="442">
        <v>30781</v>
      </c>
      <c r="C6" s="442">
        <v>30371</v>
      </c>
      <c r="D6" s="442">
        <v>61152</v>
      </c>
      <c r="E6" s="442">
        <v>85137</v>
      </c>
      <c r="F6" s="442">
        <v>86662</v>
      </c>
      <c r="G6" s="442">
        <v>171799</v>
      </c>
      <c r="H6" s="442">
        <v>21892</v>
      </c>
      <c r="I6" s="442">
        <v>23883</v>
      </c>
      <c r="J6" s="442">
        <v>45775</v>
      </c>
      <c r="K6" s="442">
        <v>4573</v>
      </c>
      <c r="L6" s="442">
        <v>7307</v>
      </c>
      <c r="M6" s="442">
        <v>8814</v>
      </c>
      <c r="N6" s="442">
        <v>5191</v>
      </c>
      <c r="O6" s="442">
        <v>80780</v>
      </c>
      <c r="P6" s="442">
        <v>83798</v>
      </c>
      <c r="Q6" s="442">
        <v>164578</v>
      </c>
      <c r="R6" s="442">
        <v>59773</v>
      </c>
      <c r="S6" s="442">
        <v>71610</v>
      </c>
      <c r="T6" s="442">
        <v>131383</v>
      </c>
      <c r="U6" s="442">
        <v>29584</v>
      </c>
      <c r="V6" s="442">
        <v>29448</v>
      </c>
      <c r="W6" s="442">
        <v>59032</v>
      </c>
      <c r="X6" s="442">
        <v>84803</v>
      </c>
      <c r="Y6" s="442">
        <v>86137</v>
      </c>
      <c r="Z6" s="442">
        <v>170940</v>
      </c>
      <c r="AA6" s="442">
        <v>22447</v>
      </c>
      <c r="AB6" s="442">
        <v>24651</v>
      </c>
      <c r="AC6" s="442">
        <v>47098</v>
      </c>
      <c r="AD6" s="442">
        <v>4652</v>
      </c>
      <c r="AE6" s="442">
        <v>7584</v>
      </c>
      <c r="AF6" s="442">
        <v>9075</v>
      </c>
      <c r="AG6" s="442">
        <v>5286</v>
      </c>
      <c r="AH6" s="442">
        <v>80316</v>
      </c>
      <c r="AI6" s="442">
        <v>83106</v>
      </c>
      <c r="AJ6" s="442">
        <v>163422</v>
      </c>
      <c r="AK6" s="442">
        <v>60990</v>
      </c>
      <c r="AL6" s="442">
        <v>72454</v>
      </c>
      <c r="AM6" s="442">
        <v>133444</v>
      </c>
      <c r="AN6" s="442">
        <v>29639</v>
      </c>
      <c r="AO6" s="442">
        <v>29517</v>
      </c>
      <c r="AP6" s="442">
        <v>59156</v>
      </c>
      <c r="AQ6" s="442">
        <v>84642</v>
      </c>
      <c r="AR6" s="442">
        <v>85347</v>
      </c>
      <c r="AS6" s="442">
        <v>169989</v>
      </c>
      <c r="AT6" s="442">
        <v>22980</v>
      </c>
      <c r="AU6" s="442">
        <v>25282</v>
      </c>
      <c r="AV6" s="442">
        <v>48262</v>
      </c>
      <c r="AW6" s="442">
        <v>4730</v>
      </c>
      <c r="AX6" s="442">
        <v>7888</v>
      </c>
      <c r="AY6" s="442">
        <v>9213</v>
      </c>
      <c r="AZ6" s="442">
        <v>5331</v>
      </c>
      <c r="BA6" s="442">
        <v>80784</v>
      </c>
      <c r="BB6" s="442">
        <v>82432</v>
      </c>
      <c r="BC6" s="442">
        <v>163216</v>
      </c>
      <c r="BD6" s="442">
        <v>61401</v>
      </c>
      <c r="BE6" s="442">
        <v>72395</v>
      </c>
      <c r="BF6" s="442">
        <v>133796</v>
      </c>
      <c r="BG6" s="442">
        <v>31066</v>
      </c>
      <c r="BH6" s="442">
        <v>31006</v>
      </c>
      <c r="BI6" s="442">
        <v>62072</v>
      </c>
      <c r="BJ6" s="442">
        <v>84920</v>
      </c>
      <c r="BK6" s="442">
        <v>86018</v>
      </c>
      <c r="BL6" s="442">
        <v>170938</v>
      </c>
      <c r="BM6" s="442">
        <v>24452</v>
      </c>
      <c r="BN6" s="442">
        <v>25645</v>
      </c>
      <c r="BO6" s="442">
        <v>50097</v>
      </c>
      <c r="BP6" s="442">
        <v>4779</v>
      </c>
      <c r="BQ6" s="442">
        <v>8201</v>
      </c>
      <c r="BR6" s="442">
        <v>9447</v>
      </c>
      <c r="BS6" s="442">
        <v>5393</v>
      </c>
      <c r="BT6" s="442">
        <v>80896</v>
      </c>
      <c r="BU6" s="442">
        <v>83198</v>
      </c>
      <c r="BV6" s="442">
        <v>164094</v>
      </c>
      <c r="BW6" s="442">
        <v>60265</v>
      </c>
      <c r="BX6" s="442">
        <v>71813</v>
      </c>
      <c r="BY6" s="442">
        <v>132078</v>
      </c>
      <c r="BZ6" s="442">
        <v>32620</v>
      </c>
      <c r="CA6" s="442">
        <v>32157</v>
      </c>
      <c r="CB6" s="442">
        <v>64777</v>
      </c>
      <c r="CC6" s="442">
        <v>88297</v>
      </c>
      <c r="CD6" s="442">
        <v>88724</v>
      </c>
      <c r="CE6" s="442">
        <v>177021</v>
      </c>
      <c r="CF6" s="442">
        <v>22737</v>
      </c>
      <c r="CG6" s="442">
        <v>24598</v>
      </c>
      <c r="CH6" s="442">
        <v>47335</v>
      </c>
      <c r="CI6" s="442">
        <v>4846</v>
      </c>
      <c r="CJ6" s="442">
        <v>8510</v>
      </c>
      <c r="CK6" s="442">
        <v>9651</v>
      </c>
      <c r="CL6" s="442">
        <v>5545</v>
      </c>
      <c r="CM6" s="442">
        <v>84416</v>
      </c>
      <c r="CN6" s="442">
        <v>85852</v>
      </c>
      <c r="CO6" s="442">
        <v>170268</v>
      </c>
      <c r="CP6" s="442">
        <v>62493</v>
      </c>
      <c r="CQ6" s="442">
        <v>73831</v>
      </c>
      <c r="CR6" s="442">
        <v>136324</v>
      </c>
      <c r="CS6" s="442">
        <v>32546</v>
      </c>
      <c r="CT6" s="442">
        <v>31681</v>
      </c>
      <c r="CU6" s="442">
        <v>64227</v>
      </c>
      <c r="CV6" s="442">
        <v>91737</v>
      </c>
      <c r="CW6" s="442">
        <v>91402</v>
      </c>
      <c r="CX6" s="442">
        <v>183139</v>
      </c>
      <c r="CY6" s="442">
        <v>23173</v>
      </c>
      <c r="CZ6" s="442">
        <v>24695</v>
      </c>
      <c r="DA6" s="442">
        <v>47868</v>
      </c>
      <c r="DB6" s="442">
        <v>4969</v>
      </c>
      <c r="DC6" s="442">
        <v>8872</v>
      </c>
      <c r="DD6" s="442">
        <v>9986</v>
      </c>
      <c r="DE6" s="442">
        <v>5712</v>
      </c>
      <c r="DF6" s="442">
        <v>87520</v>
      </c>
      <c r="DG6" s="442">
        <v>88717</v>
      </c>
      <c r="DH6" s="442">
        <v>176237</v>
      </c>
      <c r="DI6" s="442">
        <v>64028</v>
      </c>
      <c r="DJ6" s="442">
        <v>75941</v>
      </c>
      <c r="DK6" s="442">
        <v>139969</v>
      </c>
      <c r="DL6" s="442">
        <v>33361</v>
      </c>
      <c r="DM6" s="442">
        <v>32415</v>
      </c>
      <c r="DN6" s="442">
        <v>65776</v>
      </c>
      <c r="DO6" s="442">
        <v>94475</v>
      </c>
      <c r="DP6" s="442">
        <v>93474</v>
      </c>
      <c r="DQ6" s="442">
        <v>187949</v>
      </c>
      <c r="DR6" s="442">
        <v>24402</v>
      </c>
      <c r="DS6" s="442">
        <v>26257</v>
      </c>
      <c r="DT6" s="442">
        <v>50659</v>
      </c>
      <c r="DU6" s="442">
        <v>5006</v>
      </c>
      <c r="DV6" s="442">
        <v>9438</v>
      </c>
      <c r="DW6" s="442">
        <v>10315</v>
      </c>
      <c r="DX6" s="442">
        <v>5914</v>
      </c>
      <c r="DY6" s="442">
        <v>89564</v>
      </c>
      <c r="DZ6" s="442">
        <v>90275</v>
      </c>
      <c r="EA6" s="442">
        <v>179839</v>
      </c>
      <c r="EB6" s="442">
        <v>69185</v>
      </c>
      <c r="EC6" s="442">
        <v>79760</v>
      </c>
      <c r="ED6" s="442">
        <v>148945</v>
      </c>
      <c r="EE6" s="442">
        <v>34227</v>
      </c>
      <c r="EF6" s="442">
        <v>33280</v>
      </c>
      <c r="EG6" s="442">
        <v>67507</v>
      </c>
      <c r="EH6" s="442">
        <v>96246</v>
      </c>
      <c r="EI6" s="442">
        <v>94928</v>
      </c>
      <c r="EJ6" s="442">
        <v>191174</v>
      </c>
      <c r="EK6" s="442">
        <v>26171</v>
      </c>
      <c r="EL6" s="442">
        <v>27707</v>
      </c>
      <c r="EM6" s="442">
        <v>53878</v>
      </c>
      <c r="EN6" s="442">
        <v>5187</v>
      </c>
      <c r="EO6" s="442">
        <v>9662</v>
      </c>
      <c r="EP6" s="442">
        <v>10669</v>
      </c>
      <c r="EQ6" s="442">
        <v>6385</v>
      </c>
      <c r="ER6" s="442">
        <v>91133</v>
      </c>
      <c r="ES6" s="442">
        <v>91540</v>
      </c>
      <c r="ET6" s="442">
        <v>182673</v>
      </c>
      <c r="EU6" s="442">
        <v>74058</v>
      </c>
      <c r="EV6" s="442">
        <v>83308</v>
      </c>
      <c r="EW6" s="442">
        <v>157366</v>
      </c>
      <c r="EX6" s="442">
        <v>33938</v>
      </c>
      <c r="EY6" s="442">
        <v>33077</v>
      </c>
      <c r="EZ6" s="442">
        <v>67015</v>
      </c>
      <c r="FA6" s="442">
        <v>97346</v>
      </c>
      <c r="FB6" s="442">
        <v>95889</v>
      </c>
      <c r="FC6" s="442">
        <v>193235</v>
      </c>
      <c r="FD6" s="442">
        <v>26089</v>
      </c>
      <c r="FE6" s="442">
        <v>27550</v>
      </c>
      <c r="FF6" s="442">
        <v>53639</v>
      </c>
      <c r="FG6" s="442">
        <v>5063</v>
      </c>
      <c r="FH6" s="442">
        <v>9728</v>
      </c>
      <c r="FI6" s="442">
        <v>10593</v>
      </c>
      <c r="FJ6" s="442">
        <v>6521</v>
      </c>
      <c r="FK6" s="442">
        <v>92150</v>
      </c>
      <c r="FL6" s="442">
        <v>92516</v>
      </c>
      <c r="FM6" s="442">
        <v>184666</v>
      </c>
      <c r="FN6" s="442">
        <v>75534</v>
      </c>
      <c r="FO6" s="442">
        <v>84575</v>
      </c>
      <c r="FP6" s="442">
        <v>160109</v>
      </c>
      <c r="FQ6" s="442">
        <v>32738</v>
      </c>
      <c r="FR6" s="442">
        <v>32111</v>
      </c>
      <c r="FS6" s="442">
        <v>64849</v>
      </c>
      <c r="FT6" s="442">
        <v>95892</v>
      </c>
      <c r="FU6" s="442">
        <v>94973</v>
      </c>
      <c r="FV6" s="442">
        <v>190865</v>
      </c>
      <c r="FW6" s="442">
        <v>26985</v>
      </c>
      <c r="FX6" s="442">
        <v>28240</v>
      </c>
      <c r="FY6" s="442">
        <v>55225</v>
      </c>
      <c r="FZ6" s="442">
        <v>4988</v>
      </c>
      <c r="GA6" s="442">
        <v>9922</v>
      </c>
      <c r="GB6" s="442">
        <v>10599</v>
      </c>
      <c r="GC6" s="442">
        <v>6210</v>
      </c>
      <c r="GD6" s="442">
        <v>90748</v>
      </c>
      <c r="GE6" s="442">
        <v>91501</v>
      </c>
      <c r="GF6" s="442">
        <v>182249</v>
      </c>
      <c r="GG6" s="442">
        <v>74696</v>
      </c>
      <c r="GH6" s="442">
        <v>83824</v>
      </c>
      <c r="GI6" s="442">
        <v>158520</v>
      </c>
      <c r="GJ6" s="442">
        <v>32882</v>
      </c>
      <c r="GK6" s="442">
        <v>32116</v>
      </c>
      <c r="GL6" s="442">
        <v>64998</v>
      </c>
      <c r="GM6" s="442">
        <v>94351</v>
      </c>
      <c r="GN6" s="442">
        <v>93855</v>
      </c>
      <c r="GO6" s="442">
        <v>188206</v>
      </c>
      <c r="GP6" s="442">
        <v>27125</v>
      </c>
      <c r="GQ6" s="442">
        <v>28351</v>
      </c>
      <c r="GR6" s="442">
        <v>55476</v>
      </c>
      <c r="GS6" s="442">
        <v>3523</v>
      </c>
      <c r="GT6" s="442">
        <v>4691</v>
      </c>
      <c r="GU6" s="442">
        <v>10536</v>
      </c>
      <c r="GV6" s="442">
        <v>6399</v>
      </c>
      <c r="GW6" s="443">
        <v>0.76855732828555978</v>
      </c>
      <c r="GX6" s="443">
        <v>0.83530290681879926</v>
      </c>
      <c r="GY6" s="443">
        <v>0.80185323214527715</v>
      </c>
      <c r="GZ6" s="443">
        <v>7.6613283089967066E-2</v>
      </c>
      <c r="HA6" s="443">
        <v>5.6418424050780014E-2</v>
      </c>
      <c r="HB6" s="443">
        <v>6.6450993927622881E-2</v>
      </c>
      <c r="HC6" s="443">
        <v>0.25503115110759489</v>
      </c>
      <c r="HD6" s="443">
        <v>0.1368422317844179</v>
      </c>
      <c r="HE6" s="443">
        <v>0.1951076821821639</v>
      </c>
      <c r="HF6" s="443">
        <v>0.78184149262795644</v>
      </c>
      <c r="HG6" s="443">
        <v>0.83663651455093679</v>
      </c>
      <c r="HH6" s="443">
        <v>0.8091825005071337</v>
      </c>
      <c r="HI6" s="443">
        <v>6.7193675889328008E-2</v>
      </c>
      <c r="HJ6" s="443">
        <v>4.8555069654208527E-2</v>
      </c>
      <c r="HK6" s="443">
        <v>5.7851893278198618E-2</v>
      </c>
      <c r="HL6" s="443">
        <v>0.2597019522365428</v>
      </c>
      <c r="HM6" s="443">
        <v>0.14002003447793876</v>
      </c>
      <c r="HN6" s="443">
        <v>0.19935630887776912</v>
      </c>
      <c r="HO6" s="443">
        <v>0.78548895899053628</v>
      </c>
      <c r="HP6" s="443">
        <v>0.84683609623943756</v>
      </c>
      <c r="HQ6" s="443">
        <v>0.81613287794818923</v>
      </c>
      <c r="HR6" s="443">
        <v>6.7813423155324459E-2</v>
      </c>
      <c r="HS6" s="443">
        <v>4.47036169886873E-2</v>
      </c>
      <c r="HT6" s="443">
        <v>5.6279656435822001E-2</v>
      </c>
      <c r="HU6" s="443">
        <v>0.26841864716636199</v>
      </c>
      <c r="HV6" s="443">
        <v>0.1440084763912215</v>
      </c>
      <c r="HW6" s="443">
        <v>0.2057910654402878</v>
      </c>
      <c r="HX6" s="443">
        <v>0.80229920294297974</v>
      </c>
      <c r="HY6" s="443">
        <v>0.86161644432005469</v>
      </c>
      <c r="HZ6" s="443">
        <v>0.8317458357132933</v>
      </c>
      <c r="IA6" s="443">
        <v>6.6525535856046591E-2</v>
      </c>
      <c r="IB6" s="443">
        <v>4.4065729507670626E-2</v>
      </c>
      <c r="IC6" s="443">
        <v>5.5355442167822067E-2</v>
      </c>
      <c r="ID6" s="443">
        <v>0.22753561698896874</v>
      </c>
      <c r="IE6" s="443">
        <v>0.11647743007477152</v>
      </c>
      <c r="IF6" s="443">
        <v>0.17178698724970665</v>
      </c>
      <c r="IG6" s="443">
        <v>0.80160388373379221</v>
      </c>
      <c r="IH6" s="443">
        <v>0.86960638868722573</v>
      </c>
      <c r="II6" s="443">
        <v>0.83514721223161603</v>
      </c>
      <c r="IJ6" s="443">
        <v>7.0122394696922496E-2</v>
      </c>
      <c r="IK6" s="443">
        <v>4.8099612337771824E-2</v>
      </c>
      <c r="IL6" s="443">
        <v>5.918691872325732E-2</v>
      </c>
      <c r="IM6" s="443">
        <v>0.18736352364127151</v>
      </c>
      <c r="IN6" s="443">
        <v>8.9927900371422287E-2</v>
      </c>
      <c r="IO6" s="443">
        <v>0.13853716750696599</v>
      </c>
      <c r="IP6" s="443">
        <v>0.80887863073648869</v>
      </c>
      <c r="IQ6" s="443">
        <v>0.87120160419558845</v>
      </c>
      <c r="IR6" s="443">
        <v>0.83959194843103868</v>
      </c>
      <c r="IS6" s="443">
        <v>7.4034885871016809E-2</v>
      </c>
      <c r="IT6" s="443">
        <v>4.9922305999645422E-2</v>
      </c>
      <c r="IU6" s="443">
        <v>6.2069500866820171E-2</v>
      </c>
      <c r="IV6" s="443">
        <v>0.18031470428648944</v>
      </c>
      <c r="IW6" s="443">
        <v>8.5833801720783476E-2</v>
      </c>
      <c r="IX6" s="443">
        <v>0.13298062447878878</v>
      </c>
      <c r="IY6" s="443">
        <v>0.79250299471177721</v>
      </c>
      <c r="IZ6" s="443">
        <v>0.85189302884615381</v>
      </c>
      <c r="JA6" s="443">
        <v>0.82178144488719684</v>
      </c>
      <c r="JB6" s="443">
        <v>7.6106453093063076E-2</v>
      </c>
      <c r="JC6" s="443">
        <v>5.141461257409996E-2</v>
      </c>
      <c r="JD6" s="443">
        <v>6.3819977470987332E-2</v>
      </c>
      <c r="JE6" s="443">
        <v>0.17688544100145454</v>
      </c>
      <c r="JF6" s="443">
        <v>8.3900722396476501E-2</v>
      </c>
      <c r="JG6" s="443">
        <v>0.13020098875713992</v>
      </c>
    </row>
    <row r="7" spans="1:267" s="444" customFormat="1" x14ac:dyDescent="0.25">
      <c r="A7" s="269" t="s">
        <v>205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/>
      <c r="DL7" s="445"/>
      <c r="DM7" s="445"/>
      <c r="DN7" s="445"/>
      <c r="DO7" s="445"/>
      <c r="DP7" s="445"/>
      <c r="DQ7" s="445"/>
      <c r="DR7" s="445"/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>
        <v>295</v>
      </c>
      <c r="EF7" s="445">
        <v>349</v>
      </c>
      <c r="EG7" s="445">
        <v>644</v>
      </c>
      <c r="EH7" s="445">
        <v>587</v>
      </c>
      <c r="EI7" s="445">
        <v>698</v>
      </c>
      <c r="EJ7" s="445">
        <v>1285</v>
      </c>
      <c r="EK7" s="445">
        <v>62</v>
      </c>
      <c r="EL7" s="445">
        <v>98</v>
      </c>
      <c r="EM7" s="445">
        <v>160</v>
      </c>
      <c r="EN7" s="445">
        <v>84</v>
      </c>
      <c r="EO7" s="445">
        <v>12</v>
      </c>
      <c r="EP7" s="445">
        <v>131</v>
      </c>
      <c r="EQ7" s="445">
        <v>307</v>
      </c>
      <c r="ER7" s="445">
        <v>518</v>
      </c>
      <c r="ES7" s="445">
        <v>632</v>
      </c>
      <c r="ET7" s="445">
        <v>1150</v>
      </c>
      <c r="EU7" s="445">
        <v>476</v>
      </c>
      <c r="EV7" s="445">
        <v>609</v>
      </c>
      <c r="EW7" s="445">
        <v>1085</v>
      </c>
      <c r="EX7" s="445">
        <v>287</v>
      </c>
      <c r="EY7" s="445">
        <v>282</v>
      </c>
      <c r="EZ7" s="445">
        <v>569</v>
      </c>
      <c r="FA7" s="445">
        <v>693</v>
      </c>
      <c r="FB7" s="445">
        <v>754</v>
      </c>
      <c r="FC7" s="445">
        <v>1447</v>
      </c>
      <c r="FD7" s="445">
        <v>91</v>
      </c>
      <c r="FE7" s="445">
        <v>122</v>
      </c>
      <c r="FF7" s="445">
        <v>213</v>
      </c>
      <c r="FG7" s="445">
        <v>69</v>
      </c>
      <c r="FH7" s="445">
        <v>0</v>
      </c>
      <c r="FI7" s="445">
        <v>152</v>
      </c>
      <c r="FJ7" s="445">
        <v>368</v>
      </c>
      <c r="FK7" s="445">
        <v>537</v>
      </c>
      <c r="FL7" s="445">
        <v>672</v>
      </c>
      <c r="FM7" s="445">
        <v>1209</v>
      </c>
      <c r="FN7" s="445">
        <v>506</v>
      </c>
      <c r="FO7" s="445">
        <v>646</v>
      </c>
      <c r="FP7" s="445">
        <v>1152</v>
      </c>
      <c r="FQ7" s="445">
        <v>211</v>
      </c>
      <c r="FR7" s="445">
        <v>236</v>
      </c>
      <c r="FS7" s="445">
        <v>447</v>
      </c>
      <c r="FT7" s="445">
        <v>594</v>
      </c>
      <c r="FU7" s="445">
        <v>678</v>
      </c>
      <c r="FV7" s="445">
        <v>1272</v>
      </c>
      <c r="FW7" s="445">
        <v>105</v>
      </c>
      <c r="FX7" s="445">
        <v>138</v>
      </c>
      <c r="FY7" s="445">
        <v>243</v>
      </c>
      <c r="FZ7" s="445">
        <v>36</v>
      </c>
      <c r="GA7" s="445">
        <v>111</v>
      </c>
      <c r="GB7" s="445">
        <v>147</v>
      </c>
      <c r="GC7" s="445">
        <v>0</v>
      </c>
      <c r="GD7" s="445">
        <v>569</v>
      </c>
      <c r="GE7" s="445">
        <v>695</v>
      </c>
      <c r="GF7" s="445">
        <v>1264</v>
      </c>
      <c r="GG7" s="445">
        <v>550</v>
      </c>
      <c r="GH7" s="445">
        <v>670</v>
      </c>
      <c r="GI7" s="445">
        <v>1220</v>
      </c>
      <c r="GJ7" s="445">
        <v>178</v>
      </c>
      <c r="GK7" s="445">
        <v>182</v>
      </c>
      <c r="GL7" s="445">
        <v>360</v>
      </c>
      <c r="GM7" s="445">
        <v>582</v>
      </c>
      <c r="GN7" s="445">
        <v>641</v>
      </c>
      <c r="GO7" s="445">
        <v>1223</v>
      </c>
      <c r="GP7" s="445">
        <v>96</v>
      </c>
      <c r="GQ7" s="445">
        <v>137</v>
      </c>
      <c r="GR7" s="445">
        <v>233</v>
      </c>
      <c r="GS7" s="445">
        <v>59</v>
      </c>
      <c r="GT7" s="445">
        <v>84</v>
      </c>
      <c r="GU7" s="445">
        <v>143</v>
      </c>
      <c r="GV7" s="445">
        <v>136</v>
      </c>
      <c r="GW7" s="446"/>
      <c r="GX7" s="446"/>
      <c r="GY7" s="446"/>
      <c r="GZ7" s="446"/>
      <c r="HA7" s="446"/>
      <c r="HB7" s="446"/>
      <c r="HC7" s="446"/>
      <c r="HD7" s="446"/>
      <c r="HE7" s="446"/>
      <c r="HF7" s="446"/>
      <c r="HG7" s="446"/>
      <c r="HH7" s="446"/>
      <c r="HI7" s="446"/>
      <c r="HJ7" s="446"/>
      <c r="HK7" s="446"/>
      <c r="HL7" s="446"/>
      <c r="HM7" s="446"/>
      <c r="HN7" s="446"/>
      <c r="HO7" s="446"/>
      <c r="HP7" s="446"/>
      <c r="HQ7" s="446"/>
      <c r="HR7" s="446"/>
      <c r="HS7" s="446"/>
      <c r="HT7" s="446"/>
      <c r="HU7" s="446"/>
      <c r="HV7" s="446"/>
      <c r="HW7" s="446"/>
      <c r="HX7" s="446"/>
      <c r="HY7" s="446"/>
      <c r="HZ7" s="446"/>
      <c r="IA7" s="446"/>
      <c r="IB7" s="446"/>
      <c r="IC7" s="446"/>
      <c r="ID7" s="446"/>
      <c r="IE7" s="446"/>
      <c r="IF7" s="446"/>
      <c r="IG7" s="446"/>
      <c r="IH7" s="446"/>
      <c r="II7" s="446"/>
      <c r="IJ7" s="446">
        <v>0.15332197614991483</v>
      </c>
      <c r="IK7" s="446">
        <v>0.14899713467048714</v>
      </c>
      <c r="IL7" s="446">
        <v>0.15097276264591442</v>
      </c>
      <c r="IM7" s="446">
        <v>8.108108108108103E-2</v>
      </c>
      <c r="IN7" s="446">
        <v>3.6392405063291111E-2</v>
      </c>
      <c r="IO7" s="446">
        <v>5.6521739130434789E-2</v>
      </c>
      <c r="IP7" s="446"/>
      <c r="IQ7" s="446"/>
      <c r="IR7" s="446"/>
      <c r="IS7" s="446">
        <v>0.29581529581529586</v>
      </c>
      <c r="IT7" s="446">
        <v>0.23076923076923073</v>
      </c>
      <c r="IU7" s="446">
        <v>0.26192121630960608</v>
      </c>
      <c r="IV7" s="446">
        <v>5.7728119180633142E-2</v>
      </c>
      <c r="IW7" s="446">
        <v>3.8690476190476164E-2</v>
      </c>
      <c r="IX7" s="446">
        <v>4.7146401985111663E-2</v>
      </c>
      <c r="IY7" s="446">
        <v>0.3254237288135593</v>
      </c>
      <c r="IZ7" s="446">
        <v>0.39255014326647564</v>
      </c>
      <c r="JA7" s="446">
        <v>0.36180124223602483</v>
      </c>
      <c r="JB7" s="446">
        <v>0.15824915824915819</v>
      </c>
      <c r="JC7" s="446">
        <v>0.12094395280235992</v>
      </c>
      <c r="JD7" s="446">
        <v>0.13836477987421381</v>
      </c>
      <c r="JE7" s="446">
        <v>3.3391915641476255E-2</v>
      </c>
      <c r="JF7" s="446">
        <v>3.5971223021582732E-2</v>
      </c>
      <c r="JG7" s="446">
        <v>3.4810126582278444E-2</v>
      </c>
    </row>
    <row r="8" spans="1:267" s="444" customFormat="1" x14ac:dyDescent="0.25">
      <c r="A8" s="269" t="s">
        <v>1076</v>
      </c>
      <c r="B8" s="445">
        <v>17582</v>
      </c>
      <c r="C8" s="445">
        <v>17375</v>
      </c>
      <c r="D8" s="445">
        <v>34957</v>
      </c>
      <c r="E8" s="445">
        <v>49265</v>
      </c>
      <c r="F8" s="445">
        <v>49788</v>
      </c>
      <c r="G8" s="445">
        <v>99053</v>
      </c>
      <c r="H8" s="445">
        <v>12761</v>
      </c>
      <c r="I8" s="445">
        <v>13960</v>
      </c>
      <c r="J8" s="445">
        <v>26721</v>
      </c>
      <c r="K8" s="445">
        <v>2768</v>
      </c>
      <c r="L8" s="445">
        <v>4896</v>
      </c>
      <c r="M8" s="445">
        <v>5564</v>
      </c>
      <c r="N8" s="445">
        <v>2730</v>
      </c>
      <c r="O8" s="445">
        <v>46809</v>
      </c>
      <c r="P8" s="445">
        <v>48237</v>
      </c>
      <c r="Q8" s="445">
        <v>95046</v>
      </c>
      <c r="R8" s="445">
        <v>34193</v>
      </c>
      <c r="S8" s="445">
        <v>41157</v>
      </c>
      <c r="T8" s="445">
        <v>75350</v>
      </c>
      <c r="U8" s="445">
        <v>16751</v>
      </c>
      <c r="V8" s="445">
        <v>16800</v>
      </c>
      <c r="W8" s="445">
        <v>33551</v>
      </c>
      <c r="X8" s="445">
        <v>48594</v>
      </c>
      <c r="Y8" s="445">
        <v>49306</v>
      </c>
      <c r="Z8" s="445">
        <v>97900</v>
      </c>
      <c r="AA8" s="445">
        <v>12965</v>
      </c>
      <c r="AB8" s="445">
        <v>14156</v>
      </c>
      <c r="AC8" s="445">
        <v>27121</v>
      </c>
      <c r="AD8" s="445">
        <v>2740</v>
      </c>
      <c r="AE8" s="445">
        <v>4860</v>
      </c>
      <c r="AF8" s="445">
        <v>5529</v>
      </c>
      <c r="AG8" s="445">
        <v>2757</v>
      </c>
      <c r="AH8" s="445">
        <v>46304</v>
      </c>
      <c r="AI8" s="445">
        <v>47893</v>
      </c>
      <c r="AJ8" s="445">
        <v>94197</v>
      </c>
      <c r="AK8" s="445">
        <v>34336</v>
      </c>
      <c r="AL8" s="445">
        <v>41271</v>
      </c>
      <c r="AM8" s="445">
        <v>75607</v>
      </c>
      <c r="AN8" s="445">
        <v>16998</v>
      </c>
      <c r="AO8" s="445">
        <v>16888</v>
      </c>
      <c r="AP8" s="445">
        <v>33886</v>
      </c>
      <c r="AQ8" s="445">
        <v>48438</v>
      </c>
      <c r="AR8" s="445">
        <v>48919</v>
      </c>
      <c r="AS8" s="445">
        <v>97357</v>
      </c>
      <c r="AT8" s="445">
        <v>13465</v>
      </c>
      <c r="AU8" s="445">
        <v>14694</v>
      </c>
      <c r="AV8" s="445">
        <v>28159</v>
      </c>
      <c r="AW8" s="445">
        <v>2763</v>
      </c>
      <c r="AX8" s="445">
        <v>5069</v>
      </c>
      <c r="AY8" s="445">
        <v>5602</v>
      </c>
      <c r="AZ8" s="445">
        <v>2781</v>
      </c>
      <c r="BA8" s="445">
        <v>46477</v>
      </c>
      <c r="BB8" s="445">
        <v>47412</v>
      </c>
      <c r="BC8" s="445">
        <v>93889</v>
      </c>
      <c r="BD8" s="445">
        <v>34351</v>
      </c>
      <c r="BE8" s="445">
        <v>41097</v>
      </c>
      <c r="BF8" s="445">
        <v>75448</v>
      </c>
      <c r="BG8" s="445">
        <v>17665</v>
      </c>
      <c r="BH8" s="445">
        <v>17829</v>
      </c>
      <c r="BI8" s="445">
        <v>35494</v>
      </c>
      <c r="BJ8" s="445">
        <v>48450</v>
      </c>
      <c r="BK8" s="445">
        <v>49344</v>
      </c>
      <c r="BL8" s="445">
        <v>97794</v>
      </c>
      <c r="BM8" s="445">
        <v>13995</v>
      </c>
      <c r="BN8" s="445">
        <v>14690</v>
      </c>
      <c r="BO8" s="445">
        <v>28685</v>
      </c>
      <c r="BP8" s="445">
        <v>2764</v>
      </c>
      <c r="BQ8" s="445">
        <v>5235</v>
      </c>
      <c r="BR8" s="445">
        <v>5683</v>
      </c>
      <c r="BS8" s="445">
        <v>2794</v>
      </c>
      <c r="BT8" s="445">
        <v>46521</v>
      </c>
      <c r="BU8" s="445">
        <v>47984</v>
      </c>
      <c r="BV8" s="445">
        <v>94505</v>
      </c>
      <c r="BW8" s="445">
        <v>34042</v>
      </c>
      <c r="BX8" s="445">
        <v>41075</v>
      </c>
      <c r="BY8" s="445">
        <v>75117</v>
      </c>
      <c r="BZ8" s="445">
        <v>18326</v>
      </c>
      <c r="CA8" s="445">
        <v>18215</v>
      </c>
      <c r="CB8" s="445">
        <v>36541</v>
      </c>
      <c r="CC8" s="445">
        <v>50108</v>
      </c>
      <c r="CD8" s="445">
        <v>50601</v>
      </c>
      <c r="CE8" s="445">
        <v>100709</v>
      </c>
      <c r="CF8" s="445">
        <v>13024</v>
      </c>
      <c r="CG8" s="445">
        <v>14233</v>
      </c>
      <c r="CH8" s="445">
        <v>27257</v>
      </c>
      <c r="CI8" s="445">
        <v>2772</v>
      </c>
      <c r="CJ8" s="445">
        <v>5304</v>
      </c>
      <c r="CK8" s="445">
        <v>5711</v>
      </c>
      <c r="CL8" s="445">
        <v>2860</v>
      </c>
      <c r="CM8" s="445">
        <v>48432</v>
      </c>
      <c r="CN8" s="445">
        <v>49213</v>
      </c>
      <c r="CO8" s="445">
        <v>97645</v>
      </c>
      <c r="CP8" s="445">
        <v>35342</v>
      </c>
      <c r="CQ8" s="445">
        <v>42100</v>
      </c>
      <c r="CR8" s="445">
        <v>77442</v>
      </c>
      <c r="CS8" s="445">
        <v>18337</v>
      </c>
      <c r="CT8" s="445">
        <v>17966</v>
      </c>
      <c r="CU8" s="445">
        <v>36303</v>
      </c>
      <c r="CV8" s="445">
        <v>52037</v>
      </c>
      <c r="CW8" s="445">
        <v>52005</v>
      </c>
      <c r="CX8" s="445">
        <v>104042</v>
      </c>
      <c r="CY8" s="445">
        <v>13374</v>
      </c>
      <c r="CZ8" s="445">
        <v>14255</v>
      </c>
      <c r="DA8" s="445">
        <v>27629</v>
      </c>
      <c r="DB8" s="445">
        <v>2857</v>
      </c>
      <c r="DC8" s="445">
        <v>5516</v>
      </c>
      <c r="DD8" s="445">
        <v>5926</v>
      </c>
      <c r="DE8" s="445">
        <v>2956</v>
      </c>
      <c r="DF8" s="445">
        <v>49900</v>
      </c>
      <c r="DG8" s="445">
        <v>50784</v>
      </c>
      <c r="DH8" s="445">
        <v>100684</v>
      </c>
      <c r="DI8" s="445">
        <v>36264</v>
      </c>
      <c r="DJ8" s="445">
        <v>43275</v>
      </c>
      <c r="DK8" s="445">
        <v>79539</v>
      </c>
      <c r="DL8" s="445">
        <v>18709</v>
      </c>
      <c r="DM8" s="445">
        <v>18433</v>
      </c>
      <c r="DN8" s="445">
        <v>37142</v>
      </c>
      <c r="DO8" s="445">
        <v>53254</v>
      </c>
      <c r="DP8" s="445">
        <v>53145</v>
      </c>
      <c r="DQ8" s="445">
        <v>106399</v>
      </c>
      <c r="DR8" s="445">
        <v>14184</v>
      </c>
      <c r="DS8" s="445">
        <v>15239</v>
      </c>
      <c r="DT8" s="445">
        <v>29423</v>
      </c>
      <c r="DU8" s="445">
        <v>2839</v>
      </c>
      <c r="DV8" s="445">
        <v>5848</v>
      </c>
      <c r="DW8" s="445">
        <v>6085</v>
      </c>
      <c r="DX8" s="445">
        <v>3048</v>
      </c>
      <c r="DY8" s="445">
        <v>50835</v>
      </c>
      <c r="DZ8" s="445">
        <v>51571</v>
      </c>
      <c r="EA8" s="445">
        <v>102406</v>
      </c>
      <c r="EB8" s="445">
        <v>39401</v>
      </c>
      <c r="EC8" s="445">
        <v>45650</v>
      </c>
      <c r="ED8" s="445">
        <v>85051</v>
      </c>
      <c r="EE8" s="445">
        <v>19068</v>
      </c>
      <c r="EF8" s="445">
        <v>18426</v>
      </c>
      <c r="EG8" s="445">
        <v>37494</v>
      </c>
      <c r="EH8" s="445">
        <v>53913</v>
      </c>
      <c r="EI8" s="445">
        <v>53233</v>
      </c>
      <c r="EJ8" s="445">
        <v>107146</v>
      </c>
      <c r="EK8" s="445">
        <v>14969</v>
      </c>
      <c r="EL8" s="445">
        <v>15965</v>
      </c>
      <c r="EM8" s="445">
        <v>30934</v>
      </c>
      <c r="EN8" s="445">
        <v>2864</v>
      </c>
      <c r="EO8" s="445">
        <v>5917</v>
      </c>
      <c r="EP8" s="445">
        <v>6145</v>
      </c>
      <c r="EQ8" s="445">
        <v>3117</v>
      </c>
      <c r="ER8" s="445">
        <v>51473</v>
      </c>
      <c r="ES8" s="445">
        <v>51677</v>
      </c>
      <c r="ET8" s="445">
        <v>103150</v>
      </c>
      <c r="EU8" s="445">
        <v>41318</v>
      </c>
      <c r="EV8" s="445">
        <v>46770</v>
      </c>
      <c r="EW8" s="445">
        <v>88088</v>
      </c>
      <c r="EX8" s="445">
        <v>18828</v>
      </c>
      <c r="EY8" s="445">
        <v>18474</v>
      </c>
      <c r="EZ8" s="445">
        <v>37302</v>
      </c>
      <c r="FA8" s="445">
        <v>54501</v>
      </c>
      <c r="FB8" s="445">
        <v>53813</v>
      </c>
      <c r="FC8" s="445">
        <v>108314</v>
      </c>
      <c r="FD8" s="445">
        <v>14834</v>
      </c>
      <c r="FE8" s="445">
        <v>15670</v>
      </c>
      <c r="FF8" s="445">
        <v>30504</v>
      </c>
      <c r="FG8" s="445">
        <v>2779</v>
      </c>
      <c r="FH8" s="445">
        <v>5991</v>
      </c>
      <c r="FI8" s="445">
        <v>6091</v>
      </c>
      <c r="FJ8" s="445">
        <v>3157</v>
      </c>
      <c r="FK8" s="445">
        <v>52021</v>
      </c>
      <c r="FL8" s="445">
        <v>52246</v>
      </c>
      <c r="FM8" s="445">
        <v>104267</v>
      </c>
      <c r="FN8" s="445">
        <v>42390</v>
      </c>
      <c r="FO8" s="445">
        <v>47845</v>
      </c>
      <c r="FP8" s="445">
        <v>90235</v>
      </c>
      <c r="FQ8" s="445">
        <v>18172</v>
      </c>
      <c r="FR8" s="445">
        <v>17865</v>
      </c>
      <c r="FS8" s="445">
        <v>36037</v>
      </c>
      <c r="FT8" s="445">
        <v>53701</v>
      </c>
      <c r="FU8" s="445">
        <v>53091</v>
      </c>
      <c r="FV8" s="445">
        <v>106792</v>
      </c>
      <c r="FW8" s="445">
        <v>15371</v>
      </c>
      <c r="FX8" s="445">
        <v>16179</v>
      </c>
      <c r="FY8" s="445">
        <v>31550</v>
      </c>
      <c r="FZ8" s="445">
        <v>2788</v>
      </c>
      <c r="GA8" s="445">
        <v>6046</v>
      </c>
      <c r="GB8" s="445">
        <v>6134</v>
      </c>
      <c r="GC8" s="445">
        <v>3188</v>
      </c>
      <c r="GD8" s="445">
        <v>51143</v>
      </c>
      <c r="GE8" s="445">
        <v>51381</v>
      </c>
      <c r="GF8" s="445">
        <v>102524</v>
      </c>
      <c r="GG8" s="445">
        <v>42006</v>
      </c>
      <c r="GH8" s="445">
        <v>47204</v>
      </c>
      <c r="GI8" s="445">
        <v>89210</v>
      </c>
      <c r="GJ8" s="445">
        <v>18240</v>
      </c>
      <c r="GK8" s="445">
        <v>17814</v>
      </c>
      <c r="GL8" s="445">
        <v>36054</v>
      </c>
      <c r="GM8" s="445">
        <v>52729</v>
      </c>
      <c r="GN8" s="445">
        <v>52418</v>
      </c>
      <c r="GO8" s="445">
        <v>105147</v>
      </c>
      <c r="GP8" s="445">
        <v>15532</v>
      </c>
      <c r="GQ8" s="445">
        <v>16054</v>
      </c>
      <c r="GR8" s="445">
        <v>31586</v>
      </c>
      <c r="GS8" s="445">
        <v>1855</v>
      </c>
      <c r="GT8" s="445">
        <v>2782</v>
      </c>
      <c r="GU8" s="445">
        <v>6139</v>
      </c>
      <c r="GV8" s="445">
        <v>3230</v>
      </c>
      <c r="GW8" s="446">
        <v>0.77750582054802697</v>
      </c>
      <c r="GX8" s="446">
        <v>0.84720238095238098</v>
      </c>
      <c r="GY8" s="446">
        <v>0.81240499538016753</v>
      </c>
      <c r="GZ8" s="446">
        <v>7.5211558307533566E-2</v>
      </c>
      <c r="HA8" s="446">
        <v>5.5224546044098544E-2</v>
      </c>
      <c r="HB8" s="446">
        <v>6.5126694889257042E-2</v>
      </c>
      <c r="HC8" s="446">
        <v>0.26824444874357822</v>
      </c>
      <c r="HD8" s="446">
        <v>0.14398549516505499</v>
      </c>
      <c r="HE8" s="446">
        <v>0.20515316649912707</v>
      </c>
      <c r="HF8" s="446">
        <v>0.78679844687610312</v>
      </c>
      <c r="HG8" s="446">
        <v>0.84409047844623397</v>
      </c>
      <c r="HH8" s="446">
        <v>0.81535147258454821</v>
      </c>
      <c r="HI8" s="446">
        <v>6.0549213698411486E-2</v>
      </c>
      <c r="HJ8" s="446">
        <v>4.5591984348135384E-2</v>
      </c>
      <c r="HK8" s="446">
        <v>5.3033989017863381E-2</v>
      </c>
      <c r="HL8" s="446">
        <v>0.27027585067723814</v>
      </c>
      <c r="HM8" s="446">
        <v>0.14453498059455838</v>
      </c>
      <c r="HN8" s="446">
        <v>0.20690255517435607</v>
      </c>
      <c r="HO8" s="446">
        <v>0.80294367393150301</v>
      </c>
      <c r="HP8" s="446">
        <v>0.85473105614448375</v>
      </c>
      <c r="HQ8" s="446">
        <v>0.82895700681805373</v>
      </c>
      <c r="HR8" s="446">
        <v>6.35701520072256E-2</v>
      </c>
      <c r="HS8" s="446">
        <v>3.9496202288241467E-2</v>
      </c>
      <c r="HT8" s="446">
        <v>5.1536879337190755E-2</v>
      </c>
      <c r="HU8" s="446">
        <v>0.27326653306613224</v>
      </c>
      <c r="HV8" s="446">
        <v>0.14786153119092627</v>
      </c>
      <c r="HW8" s="446">
        <v>0.21001350760796156</v>
      </c>
      <c r="HX8" s="446">
        <v>0.81681763614536729</v>
      </c>
      <c r="HY8" s="446">
        <v>0.87647543233598679</v>
      </c>
      <c r="HZ8" s="446">
        <v>0.84655592348321063</v>
      </c>
      <c r="IA8" s="446">
        <v>6.4596086678934905E-2</v>
      </c>
      <c r="IB8" s="446">
        <v>4.4651425345752171E-2</v>
      </c>
      <c r="IC8" s="446">
        <v>5.4633972123798169E-2</v>
      </c>
      <c r="ID8" s="446">
        <v>0.22492377299104949</v>
      </c>
      <c r="IE8" s="446">
        <v>0.11481258847026432</v>
      </c>
      <c r="IF8" s="446">
        <v>0.16947249184618085</v>
      </c>
      <c r="IG8" s="446">
        <v>0.80896547963134646</v>
      </c>
      <c r="IH8" s="446">
        <v>0.87220305020594457</v>
      </c>
      <c r="II8" s="446">
        <v>0.84026113544335179</v>
      </c>
      <c r="IJ8" s="446">
        <v>6.317585739988496E-2</v>
      </c>
      <c r="IK8" s="446">
        <v>4.1778595983694378E-2</v>
      </c>
      <c r="IL8" s="446">
        <v>5.254512534298994E-2</v>
      </c>
      <c r="IM8" s="446">
        <v>0.19728789850989836</v>
      </c>
      <c r="IN8" s="446">
        <v>9.4955202507885472E-2</v>
      </c>
      <c r="IO8" s="446">
        <v>0.146020358700921</v>
      </c>
      <c r="IP8" s="446">
        <v>0.82158319525362122</v>
      </c>
      <c r="IQ8" s="446">
        <v>0.87771930776325069</v>
      </c>
      <c r="IR8" s="446">
        <v>0.8494426794464488</v>
      </c>
      <c r="IS8" s="446">
        <v>6.6072182161795223E-2</v>
      </c>
      <c r="IT8" s="446">
        <v>4.4747551706836641E-2</v>
      </c>
      <c r="IU8" s="446">
        <v>5.5477592924275676E-2</v>
      </c>
      <c r="IV8" s="446">
        <v>0.18513677168835663</v>
      </c>
      <c r="IW8" s="446">
        <v>8.4236113769475152E-2</v>
      </c>
      <c r="IX8" s="446">
        <v>0.13457757487987565</v>
      </c>
      <c r="IY8" s="446">
        <v>0.81455842248793786</v>
      </c>
      <c r="IZ8" s="446">
        <v>0.87126885922066644</v>
      </c>
      <c r="JA8" s="446">
        <v>0.84242812183282656</v>
      </c>
      <c r="JB8" s="446">
        <v>6.8527587940634294E-2</v>
      </c>
      <c r="JC8" s="446">
        <v>4.5826976323670721E-2</v>
      </c>
      <c r="JD8" s="446">
        <v>5.7242115514270719E-2</v>
      </c>
      <c r="JE8" s="446">
        <v>0.17865592554210741</v>
      </c>
      <c r="JF8" s="446">
        <v>8.1294641988283622E-2</v>
      </c>
      <c r="JG8" s="446">
        <v>0.12986227614997459</v>
      </c>
    </row>
    <row r="9" spans="1:267" s="444" customFormat="1" x14ac:dyDescent="0.25">
      <c r="A9" s="269" t="s">
        <v>1269</v>
      </c>
      <c r="B9" s="445">
        <v>10769</v>
      </c>
      <c r="C9" s="445">
        <v>10681</v>
      </c>
      <c r="D9" s="445">
        <v>21450</v>
      </c>
      <c r="E9" s="445">
        <v>29718</v>
      </c>
      <c r="F9" s="445">
        <v>30662</v>
      </c>
      <c r="G9" s="445">
        <v>60380</v>
      </c>
      <c r="H9" s="445">
        <v>7737</v>
      </c>
      <c r="I9" s="445">
        <v>8459</v>
      </c>
      <c r="J9" s="445">
        <v>16196</v>
      </c>
      <c r="K9" s="445">
        <v>1352</v>
      </c>
      <c r="L9" s="445">
        <v>1975</v>
      </c>
      <c r="M9" s="445">
        <v>2502</v>
      </c>
      <c r="N9" s="445">
        <v>1484</v>
      </c>
      <c r="O9" s="445">
        <v>28457</v>
      </c>
      <c r="P9" s="445">
        <v>29833</v>
      </c>
      <c r="Q9" s="445">
        <v>58290</v>
      </c>
      <c r="R9" s="445">
        <v>20873</v>
      </c>
      <c r="S9" s="445">
        <v>25147</v>
      </c>
      <c r="T9" s="445">
        <v>46020</v>
      </c>
      <c r="U9" s="445">
        <v>10483</v>
      </c>
      <c r="V9" s="445">
        <v>10337</v>
      </c>
      <c r="W9" s="445">
        <v>20820</v>
      </c>
      <c r="X9" s="445">
        <v>29821</v>
      </c>
      <c r="Y9" s="445">
        <v>30537</v>
      </c>
      <c r="Z9" s="445">
        <v>60358</v>
      </c>
      <c r="AA9" s="445">
        <v>7969</v>
      </c>
      <c r="AB9" s="445">
        <v>8807</v>
      </c>
      <c r="AC9" s="445">
        <v>16776</v>
      </c>
      <c r="AD9" s="445">
        <v>1434</v>
      </c>
      <c r="AE9" s="445">
        <v>2256</v>
      </c>
      <c r="AF9" s="445">
        <v>2747</v>
      </c>
      <c r="AG9" s="445">
        <v>1496</v>
      </c>
      <c r="AH9" s="445">
        <v>28316</v>
      </c>
      <c r="AI9" s="445">
        <v>29476</v>
      </c>
      <c r="AJ9" s="445">
        <v>57792</v>
      </c>
      <c r="AK9" s="445">
        <v>21878</v>
      </c>
      <c r="AL9" s="445">
        <v>25832</v>
      </c>
      <c r="AM9" s="445">
        <v>47710</v>
      </c>
      <c r="AN9" s="445">
        <v>10331</v>
      </c>
      <c r="AO9" s="445">
        <v>10322</v>
      </c>
      <c r="AP9" s="445">
        <v>20653</v>
      </c>
      <c r="AQ9" s="445">
        <v>29642</v>
      </c>
      <c r="AR9" s="445">
        <v>29922</v>
      </c>
      <c r="AS9" s="445">
        <v>59564</v>
      </c>
      <c r="AT9" s="445">
        <v>7990</v>
      </c>
      <c r="AU9" s="445">
        <v>8972</v>
      </c>
      <c r="AV9" s="445">
        <v>16962</v>
      </c>
      <c r="AW9" s="445">
        <v>1457</v>
      </c>
      <c r="AX9" s="445">
        <v>2339</v>
      </c>
      <c r="AY9" s="445">
        <v>2784</v>
      </c>
      <c r="AZ9" s="445">
        <v>1487</v>
      </c>
      <c r="BA9" s="445">
        <v>28290</v>
      </c>
      <c r="BB9" s="445">
        <v>28934</v>
      </c>
      <c r="BC9" s="445">
        <v>57224</v>
      </c>
      <c r="BD9" s="445">
        <v>21988</v>
      </c>
      <c r="BE9" s="445">
        <v>25684</v>
      </c>
      <c r="BF9" s="445">
        <v>47672</v>
      </c>
      <c r="BG9" s="445">
        <v>10930</v>
      </c>
      <c r="BH9" s="445">
        <v>10850</v>
      </c>
      <c r="BI9" s="445">
        <v>21780</v>
      </c>
      <c r="BJ9" s="445">
        <v>29661</v>
      </c>
      <c r="BK9" s="445">
        <v>29962</v>
      </c>
      <c r="BL9" s="445">
        <v>59623</v>
      </c>
      <c r="BM9" s="445">
        <v>8652</v>
      </c>
      <c r="BN9" s="445">
        <v>9138</v>
      </c>
      <c r="BO9" s="445">
        <v>17790</v>
      </c>
      <c r="BP9" s="445">
        <v>1479</v>
      </c>
      <c r="BQ9" s="445">
        <v>2498</v>
      </c>
      <c r="BR9" s="445">
        <v>2904</v>
      </c>
      <c r="BS9" s="445">
        <v>1498</v>
      </c>
      <c r="BT9" s="445">
        <v>28255</v>
      </c>
      <c r="BU9" s="445">
        <v>29048</v>
      </c>
      <c r="BV9" s="445">
        <v>57303</v>
      </c>
      <c r="BW9" s="445">
        <v>21295</v>
      </c>
      <c r="BX9" s="445">
        <v>25169</v>
      </c>
      <c r="BY9" s="445">
        <v>46464</v>
      </c>
      <c r="BZ9" s="445">
        <v>11662</v>
      </c>
      <c r="CA9" s="445">
        <v>11307</v>
      </c>
      <c r="CB9" s="445">
        <v>22969</v>
      </c>
      <c r="CC9" s="445">
        <v>30983</v>
      </c>
      <c r="CD9" s="445">
        <v>31087</v>
      </c>
      <c r="CE9" s="445">
        <v>62070</v>
      </c>
      <c r="CF9" s="445">
        <v>8054</v>
      </c>
      <c r="CG9" s="445">
        <v>8615</v>
      </c>
      <c r="CH9" s="445">
        <v>16669</v>
      </c>
      <c r="CI9" s="445">
        <v>1514</v>
      </c>
      <c r="CJ9" s="445">
        <v>2678</v>
      </c>
      <c r="CK9" s="445">
        <v>3033</v>
      </c>
      <c r="CL9" s="445">
        <v>1544</v>
      </c>
      <c r="CM9" s="445">
        <v>29464</v>
      </c>
      <c r="CN9" s="445">
        <v>30119</v>
      </c>
      <c r="CO9" s="445">
        <v>59583</v>
      </c>
      <c r="CP9" s="445">
        <v>21813</v>
      </c>
      <c r="CQ9" s="445">
        <v>25818</v>
      </c>
      <c r="CR9" s="445">
        <v>47631</v>
      </c>
      <c r="CS9" s="445">
        <v>11365</v>
      </c>
      <c r="CT9" s="445">
        <v>11020</v>
      </c>
      <c r="CU9" s="445">
        <v>22385</v>
      </c>
      <c r="CV9" s="445">
        <v>31945</v>
      </c>
      <c r="CW9" s="445">
        <v>31921</v>
      </c>
      <c r="CX9" s="445">
        <v>63866</v>
      </c>
      <c r="CY9" s="445">
        <v>8045</v>
      </c>
      <c r="CZ9" s="445">
        <v>8613</v>
      </c>
      <c r="DA9" s="445">
        <v>16658</v>
      </c>
      <c r="DB9" s="445">
        <v>1551</v>
      </c>
      <c r="DC9" s="445">
        <v>2800</v>
      </c>
      <c r="DD9" s="445">
        <v>3128</v>
      </c>
      <c r="DE9" s="445">
        <v>1583</v>
      </c>
      <c r="DF9" s="445">
        <v>30588</v>
      </c>
      <c r="DG9" s="445">
        <v>31035</v>
      </c>
      <c r="DH9" s="445">
        <v>61623</v>
      </c>
      <c r="DI9" s="445">
        <v>22035</v>
      </c>
      <c r="DJ9" s="445">
        <v>26432</v>
      </c>
      <c r="DK9" s="445">
        <v>48467</v>
      </c>
      <c r="DL9" s="445">
        <v>11781</v>
      </c>
      <c r="DM9" s="445">
        <v>11205</v>
      </c>
      <c r="DN9" s="445">
        <v>22986</v>
      </c>
      <c r="DO9" s="445">
        <v>32976</v>
      </c>
      <c r="DP9" s="445">
        <v>32446</v>
      </c>
      <c r="DQ9" s="445">
        <v>65422</v>
      </c>
      <c r="DR9" s="445">
        <v>8359</v>
      </c>
      <c r="DS9" s="445">
        <v>9140</v>
      </c>
      <c r="DT9" s="445">
        <v>17499</v>
      </c>
      <c r="DU9" s="445">
        <v>1581</v>
      </c>
      <c r="DV9" s="445">
        <v>2988</v>
      </c>
      <c r="DW9" s="445">
        <v>3250</v>
      </c>
      <c r="DX9" s="445">
        <v>1631</v>
      </c>
      <c r="DY9" s="445">
        <v>31389</v>
      </c>
      <c r="DZ9" s="445">
        <v>31463</v>
      </c>
      <c r="EA9" s="445">
        <v>62852</v>
      </c>
      <c r="EB9" s="445">
        <v>23376</v>
      </c>
      <c r="EC9" s="445">
        <v>27347</v>
      </c>
      <c r="ED9" s="445">
        <v>50723</v>
      </c>
      <c r="EE9" s="445">
        <v>11926</v>
      </c>
      <c r="EF9" s="445">
        <v>11656</v>
      </c>
      <c r="EG9" s="445">
        <v>23582</v>
      </c>
      <c r="EH9" s="445">
        <v>33322</v>
      </c>
      <c r="EI9" s="445">
        <v>32928</v>
      </c>
      <c r="EJ9" s="445">
        <v>66250</v>
      </c>
      <c r="EK9" s="445">
        <v>9129</v>
      </c>
      <c r="EL9" s="445">
        <v>9584</v>
      </c>
      <c r="EM9" s="445">
        <v>18713</v>
      </c>
      <c r="EN9" s="445">
        <v>1639</v>
      </c>
      <c r="EO9" s="445">
        <v>3097</v>
      </c>
      <c r="EP9" s="445">
        <v>3368</v>
      </c>
      <c r="EQ9" s="445">
        <v>1673</v>
      </c>
      <c r="ER9" s="445">
        <v>31714</v>
      </c>
      <c r="ES9" s="445">
        <v>31899</v>
      </c>
      <c r="ET9" s="445">
        <v>63613</v>
      </c>
      <c r="EU9" s="445">
        <v>25680</v>
      </c>
      <c r="EV9" s="445">
        <v>29025</v>
      </c>
      <c r="EW9" s="445">
        <v>54705</v>
      </c>
      <c r="EX9" s="445">
        <v>11840</v>
      </c>
      <c r="EY9" s="445">
        <v>11607</v>
      </c>
      <c r="EZ9" s="445">
        <v>23447</v>
      </c>
      <c r="FA9" s="445">
        <v>33702</v>
      </c>
      <c r="FB9" s="445">
        <v>33276</v>
      </c>
      <c r="FC9" s="445">
        <v>66978</v>
      </c>
      <c r="FD9" s="445">
        <v>9027</v>
      </c>
      <c r="FE9" s="445">
        <v>9657</v>
      </c>
      <c r="FF9" s="445">
        <v>18684</v>
      </c>
      <c r="FG9" s="445">
        <v>1617</v>
      </c>
      <c r="FH9" s="445">
        <v>3061</v>
      </c>
      <c r="FI9" s="445">
        <v>3319</v>
      </c>
      <c r="FJ9" s="445">
        <v>1691</v>
      </c>
      <c r="FK9" s="445">
        <v>32076</v>
      </c>
      <c r="FL9" s="445">
        <v>32262</v>
      </c>
      <c r="FM9" s="445">
        <v>64338</v>
      </c>
      <c r="FN9" s="445">
        <v>25992</v>
      </c>
      <c r="FO9" s="445">
        <v>29198</v>
      </c>
      <c r="FP9" s="445">
        <v>55190</v>
      </c>
      <c r="FQ9" s="445">
        <v>11416</v>
      </c>
      <c r="FR9" s="445">
        <v>11222</v>
      </c>
      <c r="FS9" s="445">
        <v>22638</v>
      </c>
      <c r="FT9" s="445">
        <v>33072</v>
      </c>
      <c r="FU9" s="445">
        <v>33126</v>
      </c>
      <c r="FV9" s="445">
        <v>66198</v>
      </c>
      <c r="FW9" s="445">
        <v>9430</v>
      </c>
      <c r="FX9" s="445">
        <v>9792</v>
      </c>
      <c r="FY9" s="445">
        <v>19222</v>
      </c>
      <c r="FZ9" s="445">
        <v>1562</v>
      </c>
      <c r="GA9" s="445">
        <v>3095</v>
      </c>
      <c r="GB9" s="445">
        <v>3274</v>
      </c>
      <c r="GC9" s="445">
        <v>1702</v>
      </c>
      <c r="GD9" s="445">
        <v>31528</v>
      </c>
      <c r="GE9" s="445">
        <v>32113</v>
      </c>
      <c r="GF9" s="445">
        <v>63641</v>
      </c>
      <c r="GG9" s="445">
        <v>25509</v>
      </c>
      <c r="GH9" s="445">
        <v>29109</v>
      </c>
      <c r="GI9" s="445">
        <v>54618</v>
      </c>
      <c r="GJ9" s="445">
        <v>11561</v>
      </c>
      <c r="GK9" s="445">
        <v>11312</v>
      </c>
      <c r="GL9" s="445">
        <v>22873</v>
      </c>
      <c r="GM9" s="445">
        <v>32600</v>
      </c>
      <c r="GN9" s="445">
        <v>32683</v>
      </c>
      <c r="GO9" s="445">
        <v>65283</v>
      </c>
      <c r="GP9" s="445">
        <v>9423</v>
      </c>
      <c r="GQ9" s="445">
        <v>10038</v>
      </c>
      <c r="GR9" s="445">
        <v>19461</v>
      </c>
      <c r="GS9" s="445">
        <v>1007</v>
      </c>
      <c r="GT9" s="445">
        <v>1386</v>
      </c>
      <c r="GU9" s="445">
        <v>3213</v>
      </c>
      <c r="GV9" s="445">
        <v>1704</v>
      </c>
      <c r="GW9" s="446">
        <v>0.76829151960316699</v>
      </c>
      <c r="GX9" s="446">
        <v>0.83341394988874917</v>
      </c>
      <c r="GY9" s="446">
        <v>0.80062439961575405</v>
      </c>
      <c r="GZ9" s="446">
        <v>7.707090118337212E-2</v>
      </c>
      <c r="HA9" s="446">
        <v>5.229957946732533E-2</v>
      </c>
      <c r="HB9" s="446">
        <v>6.4622712711537522E-2</v>
      </c>
      <c r="HC9" s="446">
        <v>0.24632808352503976</v>
      </c>
      <c r="HD9" s="446">
        <v>0.13353759294960066</v>
      </c>
      <c r="HE9" s="446">
        <v>0.18915240039788495</v>
      </c>
      <c r="HF9" s="446">
        <v>0.77872422805149555</v>
      </c>
      <c r="HG9" s="446">
        <v>0.8344313117612866</v>
      </c>
      <c r="HH9" s="446">
        <v>0.80656563211155763</v>
      </c>
      <c r="HI9" s="446">
        <v>7.6106251815511783E-2</v>
      </c>
      <c r="HJ9" s="446">
        <v>5.0599929230868201E-2</v>
      </c>
      <c r="HK9" s="446">
        <v>6.3331722249073574E-2</v>
      </c>
      <c r="HL9" s="446">
        <v>0.25967282106978007</v>
      </c>
      <c r="HM9" s="446">
        <v>0.14280022577110796</v>
      </c>
      <c r="HN9" s="446">
        <v>0.20059412919792563</v>
      </c>
      <c r="HO9" s="446">
        <v>0.76477584629460205</v>
      </c>
      <c r="HP9" s="446">
        <v>0.84239631336405529</v>
      </c>
      <c r="HQ9" s="446">
        <v>0.80344352617079895</v>
      </c>
      <c r="HR9" s="446">
        <v>7.4847393958365926E-2</v>
      </c>
      <c r="HS9" s="446">
        <v>4.8244102628363761E-2</v>
      </c>
      <c r="HT9" s="446">
        <v>6.1550746876272155E-2</v>
      </c>
      <c r="HU9" s="446">
        <v>0.27961945861122006</v>
      </c>
      <c r="HV9" s="446">
        <v>0.14831641694860642</v>
      </c>
      <c r="HW9" s="446">
        <v>0.21349171575548087</v>
      </c>
      <c r="HX9" s="446">
        <v>0.78279883381924198</v>
      </c>
      <c r="HY9" s="446">
        <v>0.847616520739365</v>
      </c>
      <c r="HZ9" s="446">
        <v>0.81470677870172836</v>
      </c>
      <c r="IA9" s="446">
        <v>7.4326783114992745E-2</v>
      </c>
      <c r="IB9" s="446">
        <v>4.9004499784256916E-2</v>
      </c>
      <c r="IC9" s="446">
        <v>6.1768212527895772E-2</v>
      </c>
      <c r="ID9" s="446">
        <v>0.2552805122813725</v>
      </c>
      <c r="IE9" s="446">
        <v>0.13082032863998982</v>
      </c>
      <c r="IF9" s="446">
        <v>0.19297715267612803</v>
      </c>
      <c r="IG9" s="446">
        <v>0.79428068631764193</v>
      </c>
      <c r="IH9" s="446">
        <v>0.87631578947368416</v>
      </c>
      <c r="II9" s="446">
        <v>0.83466607102970736</v>
      </c>
      <c r="IJ9" s="446">
        <v>7.301482504051382E-2</v>
      </c>
      <c r="IK9" s="446">
        <v>4.8651603498542251E-2</v>
      </c>
      <c r="IL9" s="446">
        <v>6.090566037735845E-2</v>
      </c>
      <c r="IM9" s="446">
        <v>0.19026297534212022</v>
      </c>
      <c r="IN9" s="446">
        <v>9.0096868240383765E-2</v>
      </c>
      <c r="IO9" s="446">
        <v>0.14003426972474176</v>
      </c>
      <c r="IP9" s="446">
        <v>0.8004413886766828</v>
      </c>
      <c r="IQ9" s="446">
        <v>0.8738955823293173</v>
      </c>
      <c r="IR9" s="446">
        <v>0.83624815104846428</v>
      </c>
      <c r="IS9" s="446">
        <v>7.7621506142068752E-2</v>
      </c>
      <c r="IT9" s="446">
        <v>4.7481668469767979E-2</v>
      </c>
      <c r="IU9" s="446">
        <v>6.2647436471677254E-2</v>
      </c>
      <c r="IV9" s="446">
        <v>0.18967452300785637</v>
      </c>
      <c r="IW9" s="446">
        <v>9.4972413365569386E-2</v>
      </c>
      <c r="IX9" s="446">
        <v>0.14218657713948213</v>
      </c>
      <c r="IY9" s="446">
        <v>0.79012242159986579</v>
      </c>
      <c r="IZ9" s="446">
        <v>0.86118737131091283</v>
      </c>
      <c r="JA9" s="446">
        <v>0.82524807056229332</v>
      </c>
      <c r="JB9" s="446">
        <v>7.8918722786647355E-2</v>
      </c>
      <c r="JC9" s="446">
        <v>5.1832397512527884E-2</v>
      </c>
      <c r="JD9" s="446">
        <v>6.5364512523036988E-2</v>
      </c>
      <c r="JE9" s="446">
        <v>0.19090966759705663</v>
      </c>
      <c r="JF9" s="446">
        <v>9.3544670382711081E-2</v>
      </c>
      <c r="JG9" s="446">
        <v>0.14177967033830396</v>
      </c>
    </row>
    <row r="10" spans="1:267" s="444" customFormat="1" x14ac:dyDescent="0.25">
      <c r="A10" s="269" t="s">
        <v>1077</v>
      </c>
      <c r="B10" s="445">
        <v>2430</v>
      </c>
      <c r="C10" s="445">
        <v>2315</v>
      </c>
      <c r="D10" s="445">
        <v>4745</v>
      </c>
      <c r="E10" s="445">
        <v>6154</v>
      </c>
      <c r="F10" s="445">
        <v>6212</v>
      </c>
      <c r="G10" s="445">
        <v>12366</v>
      </c>
      <c r="H10" s="445">
        <v>1394</v>
      </c>
      <c r="I10" s="445">
        <v>1464</v>
      </c>
      <c r="J10" s="445">
        <v>2858</v>
      </c>
      <c r="K10" s="445">
        <v>453</v>
      </c>
      <c r="L10" s="445">
        <v>436</v>
      </c>
      <c r="M10" s="445">
        <v>748</v>
      </c>
      <c r="N10" s="445">
        <v>977</v>
      </c>
      <c r="O10" s="445">
        <v>5514</v>
      </c>
      <c r="P10" s="445">
        <v>5728</v>
      </c>
      <c r="Q10" s="445">
        <v>11242</v>
      </c>
      <c r="R10" s="445">
        <v>4707</v>
      </c>
      <c r="S10" s="445">
        <v>5306</v>
      </c>
      <c r="T10" s="445">
        <v>10013</v>
      </c>
      <c r="U10" s="445">
        <v>2350</v>
      </c>
      <c r="V10" s="445">
        <v>2311</v>
      </c>
      <c r="W10" s="445">
        <v>4661</v>
      </c>
      <c r="X10" s="445">
        <v>6388</v>
      </c>
      <c r="Y10" s="445">
        <v>6294</v>
      </c>
      <c r="Z10" s="445">
        <v>12682</v>
      </c>
      <c r="AA10" s="445">
        <v>1513</v>
      </c>
      <c r="AB10" s="445">
        <v>1688</v>
      </c>
      <c r="AC10" s="445">
        <v>3201</v>
      </c>
      <c r="AD10" s="445">
        <v>478</v>
      </c>
      <c r="AE10" s="445">
        <v>468</v>
      </c>
      <c r="AF10" s="445">
        <v>799</v>
      </c>
      <c r="AG10" s="445">
        <v>1033</v>
      </c>
      <c r="AH10" s="445">
        <v>5696</v>
      </c>
      <c r="AI10" s="445">
        <v>5737</v>
      </c>
      <c r="AJ10" s="445">
        <v>11433</v>
      </c>
      <c r="AK10" s="445">
        <v>4776</v>
      </c>
      <c r="AL10" s="445">
        <v>5351</v>
      </c>
      <c r="AM10" s="445">
        <v>10127</v>
      </c>
      <c r="AN10" s="445">
        <v>2310</v>
      </c>
      <c r="AO10" s="445">
        <v>2307</v>
      </c>
      <c r="AP10" s="445">
        <v>4617</v>
      </c>
      <c r="AQ10" s="445">
        <v>6562</v>
      </c>
      <c r="AR10" s="445">
        <v>6506</v>
      </c>
      <c r="AS10" s="445">
        <v>13068</v>
      </c>
      <c r="AT10" s="445">
        <v>1525</v>
      </c>
      <c r="AU10" s="445">
        <v>1616</v>
      </c>
      <c r="AV10" s="445">
        <v>3141</v>
      </c>
      <c r="AW10" s="445">
        <v>510</v>
      </c>
      <c r="AX10" s="445">
        <v>480</v>
      </c>
      <c r="AY10" s="445">
        <v>827</v>
      </c>
      <c r="AZ10" s="445">
        <v>1063</v>
      </c>
      <c r="BA10" s="445">
        <v>6017</v>
      </c>
      <c r="BB10" s="445">
        <v>6086</v>
      </c>
      <c r="BC10" s="445">
        <v>12103</v>
      </c>
      <c r="BD10" s="445">
        <v>5062</v>
      </c>
      <c r="BE10" s="445">
        <v>5614</v>
      </c>
      <c r="BF10" s="445">
        <v>10676</v>
      </c>
      <c r="BG10" s="445">
        <v>2471</v>
      </c>
      <c r="BH10" s="445">
        <v>2327</v>
      </c>
      <c r="BI10" s="445">
        <v>4798</v>
      </c>
      <c r="BJ10" s="445">
        <v>6809</v>
      </c>
      <c r="BK10" s="445">
        <v>6712</v>
      </c>
      <c r="BL10" s="445">
        <v>13521</v>
      </c>
      <c r="BM10" s="445">
        <v>1805</v>
      </c>
      <c r="BN10" s="445">
        <v>1817</v>
      </c>
      <c r="BO10" s="445">
        <v>3622</v>
      </c>
      <c r="BP10" s="445">
        <v>536</v>
      </c>
      <c r="BQ10" s="445">
        <v>468</v>
      </c>
      <c r="BR10" s="445">
        <v>860</v>
      </c>
      <c r="BS10" s="445">
        <v>1101</v>
      </c>
      <c r="BT10" s="445">
        <v>6120</v>
      </c>
      <c r="BU10" s="445">
        <v>6166</v>
      </c>
      <c r="BV10" s="445">
        <v>12286</v>
      </c>
      <c r="BW10" s="445">
        <v>4928</v>
      </c>
      <c r="BX10" s="445">
        <v>5569</v>
      </c>
      <c r="BY10" s="445">
        <v>10497</v>
      </c>
      <c r="BZ10" s="445">
        <v>2632</v>
      </c>
      <c r="CA10" s="445">
        <v>2635</v>
      </c>
      <c r="CB10" s="445">
        <v>5267</v>
      </c>
      <c r="CC10" s="445">
        <v>7206</v>
      </c>
      <c r="CD10" s="445">
        <v>7036</v>
      </c>
      <c r="CE10" s="445">
        <v>14242</v>
      </c>
      <c r="CF10" s="445">
        <v>1659</v>
      </c>
      <c r="CG10" s="445">
        <v>1750</v>
      </c>
      <c r="CH10" s="445">
        <v>3409</v>
      </c>
      <c r="CI10" s="445">
        <v>560</v>
      </c>
      <c r="CJ10" s="445">
        <v>528</v>
      </c>
      <c r="CK10" s="445">
        <v>907</v>
      </c>
      <c r="CL10" s="445">
        <v>1141</v>
      </c>
      <c r="CM10" s="445">
        <v>6520</v>
      </c>
      <c r="CN10" s="445">
        <v>6520</v>
      </c>
      <c r="CO10" s="445">
        <v>13040</v>
      </c>
      <c r="CP10" s="445">
        <v>5338</v>
      </c>
      <c r="CQ10" s="445">
        <v>5913</v>
      </c>
      <c r="CR10" s="445">
        <v>11251</v>
      </c>
      <c r="CS10" s="445">
        <v>2844</v>
      </c>
      <c r="CT10" s="445">
        <v>2695</v>
      </c>
      <c r="CU10" s="445">
        <v>5539</v>
      </c>
      <c r="CV10" s="445">
        <v>7755</v>
      </c>
      <c r="CW10" s="445">
        <v>7476</v>
      </c>
      <c r="CX10" s="445">
        <v>15231</v>
      </c>
      <c r="CY10" s="445">
        <v>1754</v>
      </c>
      <c r="CZ10" s="445">
        <v>1827</v>
      </c>
      <c r="DA10" s="445">
        <v>3581</v>
      </c>
      <c r="DB10" s="445">
        <v>561</v>
      </c>
      <c r="DC10" s="445">
        <v>556</v>
      </c>
      <c r="DD10" s="445">
        <v>932</v>
      </c>
      <c r="DE10" s="445">
        <v>1173</v>
      </c>
      <c r="DF10" s="445">
        <v>7032</v>
      </c>
      <c r="DG10" s="445">
        <v>6898</v>
      </c>
      <c r="DH10" s="445">
        <v>13930</v>
      </c>
      <c r="DI10" s="445">
        <v>5729</v>
      </c>
      <c r="DJ10" s="445">
        <v>6234</v>
      </c>
      <c r="DK10" s="445">
        <v>11963</v>
      </c>
      <c r="DL10" s="445">
        <v>2871</v>
      </c>
      <c r="DM10" s="445">
        <v>2777</v>
      </c>
      <c r="DN10" s="445">
        <v>5648</v>
      </c>
      <c r="DO10" s="445">
        <v>8245</v>
      </c>
      <c r="DP10" s="445">
        <v>7883</v>
      </c>
      <c r="DQ10" s="445">
        <v>16128</v>
      </c>
      <c r="DR10" s="445">
        <v>1859</v>
      </c>
      <c r="DS10" s="445">
        <v>1878</v>
      </c>
      <c r="DT10" s="445">
        <v>3737</v>
      </c>
      <c r="DU10" s="445">
        <v>586</v>
      </c>
      <c r="DV10" s="445">
        <v>602</v>
      </c>
      <c r="DW10" s="445">
        <v>980</v>
      </c>
      <c r="DX10" s="445">
        <v>1235</v>
      </c>
      <c r="DY10" s="445">
        <v>7340</v>
      </c>
      <c r="DZ10" s="445">
        <v>7241</v>
      </c>
      <c r="EA10" s="445">
        <v>14581</v>
      </c>
      <c r="EB10" s="445">
        <v>6408</v>
      </c>
      <c r="EC10" s="445">
        <v>6763</v>
      </c>
      <c r="ED10" s="445">
        <v>13171</v>
      </c>
      <c r="EE10" s="445">
        <v>2938</v>
      </c>
      <c r="EF10" s="445">
        <v>2849</v>
      </c>
      <c r="EG10" s="445">
        <v>5787</v>
      </c>
      <c r="EH10" s="445">
        <v>8424</v>
      </c>
      <c r="EI10" s="445">
        <v>8069</v>
      </c>
      <c r="EJ10" s="445">
        <v>16493</v>
      </c>
      <c r="EK10" s="445">
        <v>2011</v>
      </c>
      <c r="EL10" s="445">
        <v>2060</v>
      </c>
      <c r="EM10" s="445">
        <v>4071</v>
      </c>
      <c r="EN10" s="445">
        <v>600</v>
      </c>
      <c r="EO10" s="445">
        <v>636</v>
      </c>
      <c r="EP10" s="445">
        <v>1025</v>
      </c>
      <c r="EQ10" s="445">
        <v>1288</v>
      </c>
      <c r="ER10" s="445">
        <v>7428</v>
      </c>
      <c r="ES10" s="445">
        <v>7332</v>
      </c>
      <c r="ET10" s="445">
        <v>14760</v>
      </c>
      <c r="EU10" s="445">
        <v>6584</v>
      </c>
      <c r="EV10" s="445">
        <v>6904</v>
      </c>
      <c r="EW10" s="445">
        <v>13488</v>
      </c>
      <c r="EX10" s="445">
        <v>2983</v>
      </c>
      <c r="EY10" s="445">
        <v>2714</v>
      </c>
      <c r="EZ10" s="445">
        <v>5697</v>
      </c>
      <c r="FA10" s="445">
        <v>8450</v>
      </c>
      <c r="FB10" s="445">
        <v>8046</v>
      </c>
      <c r="FC10" s="445">
        <v>16496</v>
      </c>
      <c r="FD10" s="445">
        <v>2137</v>
      </c>
      <c r="FE10" s="445">
        <v>2101</v>
      </c>
      <c r="FF10" s="445">
        <v>4238</v>
      </c>
      <c r="FG10" s="445">
        <v>598</v>
      </c>
      <c r="FH10" s="445">
        <v>676</v>
      </c>
      <c r="FI10" s="445">
        <v>1031</v>
      </c>
      <c r="FJ10" s="445">
        <v>1305</v>
      </c>
      <c r="FK10" s="445">
        <v>7516</v>
      </c>
      <c r="FL10" s="445">
        <v>7336</v>
      </c>
      <c r="FM10" s="445">
        <v>14852</v>
      </c>
      <c r="FN10" s="445">
        <v>6646</v>
      </c>
      <c r="FO10" s="445">
        <v>6886</v>
      </c>
      <c r="FP10" s="445">
        <v>13532</v>
      </c>
      <c r="FQ10" s="445">
        <v>2939</v>
      </c>
      <c r="FR10" s="445">
        <v>2788</v>
      </c>
      <c r="FS10" s="445">
        <v>5727</v>
      </c>
      <c r="FT10" s="445">
        <v>8525</v>
      </c>
      <c r="FU10" s="445">
        <v>8078</v>
      </c>
      <c r="FV10" s="445">
        <v>16603</v>
      </c>
      <c r="FW10" s="445">
        <v>2079</v>
      </c>
      <c r="FX10" s="445">
        <v>2131</v>
      </c>
      <c r="FY10" s="445">
        <v>4210</v>
      </c>
      <c r="FZ10" s="445">
        <v>602</v>
      </c>
      <c r="GA10" s="445">
        <v>670</v>
      </c>
      <c r="GB10" s="445">
        <v>1044</v>
      </c>
      <c r="GC10" s="445">
        <v>1320</v>
      </c>
      <c r="GD10" s="445">
        <v>7508</v>
      </c>
      <c r="GE10" s="445">
        <v>7312</v>
      </c>
      <c r="GF10" s="445">
        <v>14820</v>
      </c>
      <c r="GG10" s="445">
        <v>6631</v>
      </c>
      <c r="GH10" s="445">
        <v>6841</v>
      </c>
      <c r="GI10" s="445">
        <v>13472</v>
      </c>
      <c r="GJ10" s="445">
        <v>2903</v>
      </c>
      <c r="GK10" s="445">
        <v>2808</v>
      </c>
      <c r="GL10" s="445">
        <v>5711</v>
      </c>
      <c r="GM10" s="445">
        <v>8440</v>
      </c>
      <c r="GN10" s="445">
        <v>8113</v>
      </c>
      <c r="GO10" s="445">
        <v>16553</v>
      </c>
      <c r="GP10" s="445">
        <v>2074</v>
      </c>
      <c r="GQ10" s="445">
        <v>2122</v>
      </c>
      <c r="GR10" s="445">
        <v>4196</v>
      </c>
      <c r="GS10" s="445">
        <v>602</v>
      </c>
      <c r="GT10" s="445">
        <v>439</v>
      </c>
      <c r="GU10" s="445">
        <v>1041</v>
      </c>
      <c r="GV10" s="445">
        <v>1329</v>
      </c>
      <c r="GW10" s="446">
        <v>0.70595744680851069</v>
      </c>
      <c r="GX10" s="446">
        <v>0.75724794461272171</v>
      </c>
      <c r="GY10" s="446">
        <v>0.73138811413859683</v>
      </c>
      <c r="GZ10" s="446">
        <v>8.4593919812013474E-2</v>
      </c>
      <c r="HA10" s="446">
        <v>8.3581644815256206E-2</v>
      </c>
      <c r="HB10" s="446">
        <v>8.4091413357000211E-2</v>
      </c>
      <c r="HC10" s="446">
        <v>0.19477124183006533</v>
      </c>
      <c r="HD10" s="446">
        <v>9.6821277975997377E-2</v>
      </c>
      <c r="HE10" s="446">
        <v>0.14561289272342504</v>
      </c>
      <c r="HF10" s="446">
        <v>0.75930735930735926</v>
      </c>
      <c r="HG10" s="446">
        <v>0.7919375812743823</v>
      </c>
      <c r="HH10" s="446">
        <v>0.77561186917912062</v>
      </c>
      <c r="HI10" s="446">
        <v>7.5076325284485157E-2</v>
      </c>
      <c r="HJ10" s="446">
        <v>6.0830017055145014E-2</v>
      </c>
      <c r="HK10" s="446">
        <v>6.8038196882460378E-2</v>
      </c>
      <c r="HL10" s="446">
        <v>0.18128834355828216</v>
      </c>
      <c r="HM10" s="446">
        <v>9.3098159509202416E-2</v>
      </c>
      <c r="HN10" s="446">
        <v>0.13719325153374229</v>
      </c>
      <c r="HO10" s="446">
        <v>0.75232699312019424</v>
      </c>
      <c r="HP10" s="446">
        <v>0.80704770090244948</v>
      </c>
      <c r="HQ10" s="446">
        <v>0.77886619424760317</v>
      </c>
      <c r="HR10" s="446">
        <v>6.7311411992263093E-2</v>
      </c>
      <c r="HS10" s="446">
        <v>6.5810593900481495E-2</v>
      </c>
      <c r="HT10" s="446">
        <v>6.6574748867441413E-2</v>
      </c>
      <c r="HU10" s="446">
        <v>0.18529579067121726</v>
      </c>
      <c r="HV10" s="446">
        <v>9.6259785445056534E-2</v>
      </c>
      <c r="HW10" s="446">
        <v>0.14120603015075373</v>
      </c>
      <c r="HX10" s="446">
        <v>0.76405775075987847</v>
      </c>
      <c r="HY10" s="446">
        <v>0.78178368121442121</v>
      </c>
      <c r="HZ10" s="446">
        <v>0.77292576419213976</v>
      </c>
      <c r="IA10" s="446">
        <v>9.0721649484536093E-2</v>
      </c>
      <c r="IB10" s="446">
        <v>7.6493720664721598E-2</v>
      </c>
      <c r="IC10" s="446">
        <v>8.376736111111116E-2</v>
      </c>
      <c r="ID10" s="446">
        <v>0.12697547683923704</v>
      </c>
      <c r="IE10" s="446">
        <v>6.6012981632371237E-2</v>
      </c>
      <c r="IF10" s="446">
        <v>9.6701186475550371E-2</v>
      </c>
      <c r="IG10" s="446">
        <v>0.75140646976090009</v>
      </c>
      <c r="IH10" s="446">
        <v>0.7795918367346939</v>
      </c>
      <c r="II10" s="446">
        <v>0.76512005777216108</v>
      </c>
      <c r="IJ10" s="446">
        <v>9.734093067426397E-2</v>
      </c>
      <c r="IK10" s="446">
        <v>7.8820175982153962E-2</v>
      </c>
      <c r="IL10" s="446">
        <v>8.8279876311162297E-2</v>
      </c>
      <c r="IM10" s="446">
        <v>0.11362412493268714</v>
      </c>
      <c r="IN10" s="446">
        <v>5.8374249863611616E-2</v>
      </c>
      <c r="IO10" s="446">
        <v>8.6178861788617889E-2</v>
      </c>
      <c r="IP10" s="446">
        <v>0.72413793103448276</v>
      </c>
      <c r="IQ10" s="446">
        <v>0.76737486496218943</v>
      </c>
      <c r="IR10" s="446">
        <v>0.7453966005665722</v>
      </c>
      <c r="IS10" s="446">
        <v>9.2899408284023655E-2</v>
      </c>
      <c r="IT10" s="446">
        <v>7.7678349490430065E-2</v>
      </c>
      <c r="IU10" s="446">
        <v>8.547526673132877E-2</v>
      </c>
      <c r="IV10" s="446">
        <v>0.1157530601383715</v>
      </c>
      <c r="IW10" s="446">
        <v>6.1341330425299878E-2</v>
      </c>
      <c r="IX10" s="446">
        <v>8.8876918933476934E-2</v>
      </c>
      <c r="IY10" s="446">
        <v>0.70592239618788288</v>
      </c>
      <c r="IZ10" s="446">
        <v>0.7448227448227448</v>
      </c>
      <c r="JA10" s="446">
        <v>0.72507344047001898</v>
      </c>
      <c r="JB10" s="446">
        <v>0.10721407624633428</v>
      </c>
      <c r="JC10" s="446">
        <v>8.0589254766031182E-2</v>
      </c>
      <c r="JD10" s="446">
        <v>9.4260073480696205E-2</v>
      </c>
      <c r="JE10" s="446">
        <v>0.11680873734683006</v>
      </c>
      <c r="JF10" s="446">
        <v>6.4414660831509818E-2</v>
      </c>
      <c r="JG10" s="446">
        <v>9.0958164642375161E-2</v>
      </c>
    </row>
    <row r="11" spans="1:267" s="444" customFormat="1" x14ac:dyDescent="0.25">
      <c r="A11" s="431" t="s">
        <v>1581</v>
      </c>
      <c r="B11" s="442">
        <v>7819</v>
      </c>
      <c r="C11" s="442">
        <v>7691</v>
      </c>
      <c r="D11" s="442">
        <v>15510</v>
      </c>
      <c r="E11" s="442">
        <v>22371</v>
      </c>
      <c r="F11" s="442">
        <v>22214</v>
      </c>
      <c r="G11" s="442">
        <v>44585</v>
      </c>
      <c r="H11" s="442">
        <v>5666</v>
      </c>
      <c r="I11" s="442">
        <v>6247</v>
      </c>
      <c r="J11" s="442">
        <v>11913</v>
      </c>
      <c r="K11" s="442">
        <v>1207</v>
      </c>
      <c r="L11" s="442">
        <v>1921</v>
      </c>
      <c r="M11" s="442">
        <v>2318</v>
      </c>
      <c r="N11" s="442">
        <v>1545</v>
      </c>
      <c r="O11" s="442">
        <v>21153</v>
      </c>
      <c r="P11" s="442">
        <v>21355</v>
      </c>
      <c r="Q11" s="442">
        <v>42508</v>
      </c>
      <c r="R11" s="442">
        <v>15262</v>
      </c>
      <c r="S11" s="442">
        <v>17850</v>
      </c>
      <c r="T11" s="442">
        <v>33112</v>
      </c>
      <c r="U11" s="442">
        <v>7248</v>
      </c>
      <c r="V11" s="442">
        <v>7281</v>
      </c>
      <c r="W11" s="442">
        <v>14529</v>
      </c>
      <c r="X11" s="442">
        <v>21724</v>
      </c>
      <c r="Y11" s="442">
        <v>21484</v>
      </c>
      <c r="Z11" s="442">
        <v>43208</v>
      </c>
      <c r="AA11" s="442">
        <v>5735</v>
      </c>
      <c r="AB11" s="442">
        <v>6248</v>
      </c>
      <c r="AC11" s="442">
        <v>11983</v>
      </c>
      <c r="AD11" s="442">
        <v>1222</v>
      </c>
      <c r="AE11" s="442">
        <v>1866</v>
      </c>
      <c r="AF11" s="442">
        <v>2312</v>
      </c>
      <c r="AG11" s="442">
        <v>1562</v>
      </c>
      <c r="AH11" s="442">
        <v>20699</v>
      </c>
      <c r="AI11" s="442">
        <v>20869</v>
      </c>
      <c r="AJ11" s="442">
        <v>41568</v>
      </c>
      <c r="AK11" s="442">
        <v>15007</v>
      </c>
      <c r="AL11" s="442">
        <v>17735</v>
      </c>
      <c r="AM11" s="442">
        <v>32742</v>
      </c>
      <c r="AN11" s="442">
        <v>7511</v>
      </c>
      <c r="AO11" s="442">
        <v>7319</v>
      </c>
      <c r="AP11" s="442">
        <v>14830</v>
      </c>
      <c r="AQ11" s="442">
        <v>21639</v>
      </c>
      <c r="AR11" s="442">
        <v>21459</v>
      </c>
      <c r="AS11" s="442">
        <v>43098</v>
      </c>
      <c r="AT11" s="442">
        <v>6177</v>
      </c>
      <c r="AU11" s="442">
        <v>6405</v>
      </c>
      <c r="AV11" s="442">
        <v>12582</v>
      </c>
      <c r="AW11" s="442">
        <v>1221</v>
      </c>
      <c r="AX11" s="442">
        <v>1904</v>
      </c>
      <c r="AY11" s="442">
        <v>2307</v>
      </c>
      <c r="AZ11" s="442">
        <v>1576</v>
      </c>
      <c r="BA11" s="442">
        <v>20681</v>
      </c>
      <c r="BB11" s="442">
        <v>20758</v>
      </c>
      <c r="BC11" s="442">
        <v>41439</v>
      </c>
      <c r="BD11" s="442">
        <v>14854</v>
      </c>
      <c r="BE11" s="442">
        <v>17661</v>
      </c>
      <c r="BF11" s="442">
        <v>32515</v>
      </c>
      <c r="BG11" s="442">
        <v>7776</v>
      </c>
      <c r="BH11" s="442">
        <v>7649</v>
      </c>
      <c r="BI11" s="442">
        <v>15425</v>
      </c>
      <c r="BJ11" s="442">
        <v>21667</v>
      </c>
      <c r="BK11" s="442">
        <v>21653</v>
      </c>
      <c r="BL11" s="442">
        <v>43320</v>
      </c>
      <c r="BM11" s="442">
        <v>6364</v>
      </c>
      <c r="BN11" s="442">
        <v>6478</v>
      </c>
      <c r="BO11" s="442">
        <v>12842</v>
      </c>
      <c r="BP11" s="442">
        <v>1212</v>
      </c>
      <c r="BQ11" s="442">
        <v>1956</v>
      </c>
      <c r="BR11" s="442">
        <v>2326</v>
      </c>
      <c r="BS11" s="442">
        <v>1587</v>
      </c>
      <c r="BT11" s="442">
        <v>20712</v>
      </c>
      <c r="BU11" s="442">
        <v>21005</v>
      </c>
      <c r="BV11" s="442">
        <v>41717</v>
      </c>
      <c r="BW11" s="442">
        <v>14358</v>
      </c>
      <c r="BX11" s="442">
        <v>17538</v>
      </c>
      <c r="BY11" s="442">
        <v>31896</v>
      </c>
      <c r="BZ11" s="442">
        <v>8095</v>
      </c>
      <c r="CA11" s="442">
        <v>8079</v>
      </c>
      <c r="CB11" s="442">
        <v>16174</v>
      </c>
      <c r="CC11" s="442">
        <v>22528</v>
      </c>
      <c r="CD11" s="442">
        <v>22470</v>
      </c>
      <c r="CE11" s="442">
        <v>44998</v>
      </c>
      <c r="CF11" s="442">
        <v>5728</v>
      </c>
      <c r="CG11" s="442">
        <v>6215</v>
      </c>
      <c r="CH11" s="442">
        <v>11943</v>
      </c>
      <c r="CI11" s="442">
        <v>1217</v>
      </c>
      <c r="CJ11" s="442">
        <v>1984</v>
      </c>
      <c r="CK11" s="442">
        <v>2345</v>
      </c>
      <c r="CL11" s="442">
        <v>1606</v>
      </c>
      <c r="CM11" s="442">
        <v>21630</v>
      </c>
      <c r="CN11" s="442">
        <v>21792</v>
      </c>
      <c r="CO11" s="442">
        <v>43422</v>
      </c>
      <c r="CP11" s="442">
        <v>15126</v>
      </c>
      <c r="CQ11" s="442">
        <v>18254</v>
      </c>
      <c r="CR11" s="442">
        <v>33380</v>
      </c>
      <c r="CS11" s="442">
        <v>8143</v>
      </c>
      <c r="CT11" s="442">
        <v>7806</v>
      </c>
      <c r="CU11" s="442">
        <v>15949</v>
      </c>
      <c r="CV11" s="442">
        <v>23402</v>
      </c>
      <c r="CW11" s="442">
        <v>22981</v>
      </c>
      <c r="CX11" s="442">
        <v>46383</v>
      </c>
      <c r="CY11" s="442">
        <v>5978</v>
      </c>
      <c r="CZ11" s="442">
        <v>6327</v>
      </c>
      <c r="DA11" s="442">
        <v>12305</v>
      </c>
      <c r="DB11" s="442">
        <v>1239</v>
      </c>
      <c r="DC11" s="442">
        <v>2079</v>
      </c>
      <c r="DD11" s="442">
        <v>2414</v>
      </c>
      <c r="DE11" s="442">
        <v>1639</v>
      </c>
      <c r="DF11" s="442">
        <v>22355</v>
      </c>
      <c r="DG11" s="442">
        <v>22257</v>
      </c>
      <c r="DH11" s="442">
        <v>44612</v>
      </c>
      <c r="DI11" s="442">
        <v>15398</v>
      </c>
      <c r="DJ11" s="442">
        <v>18286</v>
      </c>
      <c r="DK11" s="442">
        <v>33684</v>
      </c>
      <c r="DL11" s="442">
        <v>8159</v>
      </c>
      <c r="DM11" s="442">
        <v>7865</v>
      </c>
      <c r="DN11" s="442">
        <v>16024</v>
      </c>
      <c r="DO11" s="442">
        <v>23908</v>
      </c>
      <c r="DP11" s="442">
        <v>23224</v>
      </c>
      <c r="DQ11" s="442">
        <v>47132</v>
      </c>
      <c r="DR11" s="442">
        <v>6355</v>
      </c>
      <c r="DS11" s="442">
        <v>6622</v>
      </c>
      <c r="DT11" s="442">
        <v>12977</v>
      </c>
      <c r="DU11" s="442">
        <v>1238</v>
      </c>
      <c r="DV11" s="442">
        <v>2223</v>
      </c>
      <c r="DW11" s="442">
        <v>2478</v>
      </c>
      <c r="DX11" s="442">
        <v>1673</v>
      </c>
      <c r="DY11" s="442">
        <v>22814</v>
      </c>
      <c r="DZ11" s="442">
        <v>22445</v>
      </c>
      <c r="EA11" s="442">
        <v>45259</v>
      </c>
      <c r="EB11" s="442">
        <v>17007</v>
      </c>
      <c r="EC11" s="442">
        <v>19502</v>
      </c>
      <c r="ED11" s="442">
        <v>36509</v>
      </c>
      <c r="EE11" s="442">
        <v>8189</v>
      </c>
      <c r="EF11" s="442">
        <v>8008</v>
      </c>
      <c r="EG11" s="442">
        <v>16197</v>
      </c>
      <c r="EH11" s="442">
        <v>24099</v>
      </c>
      <c r="EI11" s="442">
        <v>23215</v>
      </c>
      <c r="EJ11" s="442">
        <v>47314</v>
      </c>
      <c r="EK11" s="442">
        <v>6654</v>
      </c>
      <c r="EL11" s="442">
        <v>7027</v>
      </c>
      <c r="EM11" s="442">
        <v>13681</v>
      </c>
      <c r="EN11" s="442">
        <v>1231</v>
      </c>
      <c r="EO11" s="442">
        <v>2190</v>
      </c>
      <c r="EP11" s="442">
        <v>2468</v>
      </c>
      <c r="EQ11" s="442">
        <v>1700</v>
      </c>
      <c r="ER11" s="442">
        <v>22840</v>
      </c>
      <c r="ES11" s="442">
        <v>22407</v>
      </c>
      <c r="ET11" s="442">
        <v>45247</v>
      </c>
      <c r="EU11" s="442">
        <v>17720</v>
      </c>
      <c r="EV11" s="442">
        <v>20040</v>
      </c>
      <c r="EW11" s="442">
        <v>37760</v>
      </c>
      <c r="EX11" s="442">
        <v>8299</v>
      </c>
      <c r="EY11" s="442">
        <v>7727</v>
      </c>
      <c r="EZ11" s="442">
        <v>16026</v>
      </c>
      <c r="FA11" s="442">
        <v>24241</v>
      </c>
      <c r="FB11" s="442">
        <v>23239</v>
      </c>
      <c r="FC11" s="442">
        <v>47480</v>
      </c>
      <c r="FD11" s="442">
        <v>6662</v>
      </c>
      <c r="FE11" s="442">
        <v>6780</v>
      </c>
      <c r="FF11" s="442">
        <v>13442</v>
      </c>
      <c r="FG11" s="442">
        <v>1206</v>
      </c>
      <c r="FH11" s="442">
        <v>2254</v>
      </c>
      <c r="FI11" s="442">
        <v>2472</v>
      </c>
      <c r="FJ11" s="442">
        <v>1705</v>
      </c>
      <c r="FK11" s="442">
        <v>22957</v>
      </c>
      <c r="FL11" s="442">
        <v>22456</v>
      </c>
      <c r="FM11" s="442">
        <v>45413</v>
      </c>
      <c r="FN11" s="442">
        <v>17866</v>
      </c>
      <c r="FO11" s="442">
        <v>20090</v>
      </c>
      <c r="FP11" s="442">
        <v>37956</v>
      </c>
      <c r="FQ11" s="442">
        <v>7707</v>
      </c>
      <c r="FR11" s="442">
        <v>7499</v>
      </c>
      <c r="FS11" s="442">
        <v>15206</v>
      </c>
      <c r="FT11" s="442">
        <v>23716</v>
      </c>
      <c r="FU11" s="442">
        <v>22768</v>
      </c>
      <c r="FV11" s="442">
        <v>46484</v>
      </c>
      <c r="FW11" s="442">
        <v>6691</v>
      </c>
      <c r="FX11" s="442">
        <v>6921</v>
      </c>
      <c r="FY11" s="442">
        <v>13612</v>
      </c>
      <c r="FZ11" s="442">
        <v>1193</v>
      </c>
      <c r="GA11" s="442">
        <v>2240</v>
      </c>
      <c r="GB11" s="442">
        <v>2456</v>
      </c>
      <c r="GC11" s="442">
        <v>1703</v>
      </c>
      <c r="GD11" s="442">
        <v>22250</v>
      </c>
      <c r="GE11" s="442">
        <v>21803</v>
      </c>
      <c r="GF11" s="442">
        <v>44053</v>
      </c>
      <c r="GG11" s="442">
        <v>17394</v>
      </c>
      <c r="GH11" s="442">
        <v>19531</v>
      </c>
      <c r="GI11" s="442">
        <v>36925</v>
      </c>
      <c r="GJ11" s="442">
        <v>7784</v>
      </c>
      <c r="GK11" s="442">
        <v>7370</v>
      </c>
      <c r="GL11" s="442">
        <v>15154</v>
      </c>
      <c r="GM11" s="442">
        <v>23042</v>
      </c>
      <c r="GN11" s="442">
        <v>22163</v>
      </c>
      <c r="GO11" s="442">
        <v>45205</v>
      </c>
      <c r="GP11" s="442">
        <v>6519</v>
      </c>
      <c r="GQ11" s="442">
        <v>6821</v>
      </c>
      <c r="GR11" s="442">
        <v>13340</v>
      </c>
      <c r="GS11" s="442">
        <v>847</v>
      </c>
      <c r="GT11" s="442">
        <v>1052</v>
      </c>
      <c r="GU11" s="442">
        <v>2420</v>
      </c>
      <c r="GV11" s="442">
        <v>1706</v>
      </c>
      <c r="GW11" s="443">
        <v>0.79028697571743933</v>
      </c>
      <c r="GX11" s="443">
        <v>0.85359153962367806</v>
      </c>
      <c r="GY11" s="443">
        <v>0.82201115011356596</v>
      </c>
      <c r="GZ11" s="443">
        <v>6.9506622975031185E-2</v>
      </c>
      <c r="HA11" s="443">
        <v>4.8353576871565163E-2</v>
      </c>
      <c r="HB11" s="443">
        <v>5.8933518005540142E-2</v>
      </c>
      <c r="HC11" s="443">
        <v>0.30677867902665124</v>
      </c>
      <c r="HD11" s="443">
        <v>0.16505593906212801</v>
      </c>
      <c r="HE11" s="443">
        <v>0.23541961310736625</v>
      </c>
      <c r="HF11" s="443">
        <v>0.79589934762348558</v>
      </c>
      <c r="HG11" s="443">
        <v>0.86446235824566198</v>
      </c>
      <c r="HH11" s="443">
        <v>0.82973701955495616</v>
      </c>
      <c r="HI11" s="443">
        <v>5.7306463068181768E-2</v>
      </c>
      <c r="HJ11" s="443">
        <v>4.3079661771250555E-2</v>
      </c>
      <c r="HK11" s="443">
        <v>5.0202231210276005E-2</v>
      </c>
      <c r="HL11" s="443">
        <v>0.30069348127600559</v>
      </c>
      <c r="HM11" s="443">
        <v>0.16235315712187959</v>
      </c>
      <c r="HN11" s="443">
        <v>0.23126525724287228</v>
      </c>
      <c r="HO11" s="443">
        <v>0.81725823045267487</v>
      </c>
      <c r="HP11" s="443">
        <v>0.86573408288665188</v>
      </c>
      <c r="HQ11" s="443">
        <v>0.84129659643435983</v>
      </c>
      <c r="HR11" s="443">
        <v>5.5465344842321129E-2</v>
      </c>
      <c r="HS11" s="443">
        <v>4.3514207388712367E-2</v>
      </c>
      <c r="HT11" s="443">
        <v>4.9544013970635792E-2</v>
      </c>
      <c r="HU11" s="443">
        <v>0.31120554685752633</v>
      </c>
      <c r="HV11" s="443">
        <v>0.1784157793053871</v>
      </c>
      <c r="HW11" s="443">
        <v>0.244956513942437</v>
      </c>
      <c r="HX11" s="443">
        <v>0.82198888202594189</v>
      </c>
      <c r="HY11" s="443">
        <v>0.86978586458720142</v>
      </c>
      <c r="HZ11" s="443">
        <v>0.84586373191541986</v>
      </c>
      <c r="IA11" s="443">
        <v>5.6215492722101357E-2</v>
      </c>
      <c r="IB11" s="443">
        <v>4.2628315535652828E-2</v>
      </c>
      <c r="IC11" s="443">
        <v>4.952049562929639E-2</v>
      </c>
      <c r="ID11" s="443">
        <v>0.2545366879985973</v>
      </c>
      <c r="IE11" s="443">
        <v>0.13112051681889059</v>
      </c>
      <c r="IF11" s="443">
        <v>0.19333171302945273</v>
      </c>
      <c r="IG11" s="443">
        <v>0.81812599778951245</v>
      </c>
      <c r="IH11" s="443">
        <v>0.8685626441199078</v>
      </c>
      <c r="II11" s="443">
        <v>0.84281146153363851</v>
      </c>
      <c r="IJ11" s="443">
        <v>6.2035769119050621E-2</v>
      </c>
      <c r="IK11" s="443">
        <v>3.9758776653026073E-2</v>
      </c>
      <c r="IL11" s="443">
        <v>5.1105381071141709E-2</v>
      </c>
      <c r="IM11" s="443">
        <v>0.22416812609457093</v>
      </c>
      <c r="IN11" s="443">
        <v>0.10563663140982726</v>
      </c>
      <c r="IO11" s="443">
        <v>0.16546953389174968</v>
      </c>
      <c r="IP11" s="443">
        <v>0.8200759897046207</v>
      </c>
      <c r="IQ11" s="443">
        <v>0.87997457088366182</v>
      </c>
      <c r="IR11" s="443">
        <v>0.84947578632051923</v>
      </c>
      <c r="IS11" s="443">
        <v>6.3569984736603247E-2</v>
      </c>
      <c r="IT11" s="443">
        <v>4.5139635956796709E-2</v>
      </c>
      <c r="IU11" s="443">
        <v>5.4549283909014368E-2</v>
      </c>
      <c r="IV11" s="443">
        <v>0.22176242540401625</v>
      </c>
      <c r="IW11" s="443">
        <v>0.10536159600997508</v>
      </c>
      <c r="IX11" s="443">
        <v>0.1642040825314337</v>
      </c>
      <c r="IY11" s="443">
        <v>0.79606789595799243</v>
      </c>
      <c r="IZ11" s="443">
        <v>0.85177322677322675</v>
      </c>
      <c r="JA11" s="443">
        <v>0.82360931036611718</v>
      </c>
      <c r="JB11" s="443">
        <v>8.1759149940968112E-2</v>
      </c>
      <c r="JC11" s="443">
        <v>5.0685172171468729E-2</v>
      </c>
      <c r="JD11" s="443">
        <v>6.6539024180363171E-2</v>
      </c>
      <c r="JE11" s="443">
        <v>0.21824719101123591</v>
      </c>
      <c r="JF11" s="443">
        <v>0.10420584323258264</v>
      </c>
      <c r="JG11" s="443">
        <v>0.16180509840419499</v>
      </c>
    </row>
    <row r="12" spans="1:267" x14ac:dyDescent="0.25">
      <c r="A12" s="447" t="s">
        <v>1076</v>
      </c>
      <c r="B12" s="429">
        <v>6149</v>
      </c>
      <c r="C12" s="429">
        <v>6104</v>
      </c>
      <c r="D12" s="429">
        <v>12253</v>
      </c>
      <c r="E12" s="429">
        <v>17877</v>
      </c>
      <c r="F12" s="429">
        <v>17741</v>
      </c>
      <c r="G12" s="429">
        <v>35618</v>
      </c>
      <c r="H12" s="429">
        <v>4638</v>
      </c>
      <c r="I12" s="429">
        <v>5081</v>
      </c>
      <c r="J12" s="429">
        <v>9719</v>
      </c>
      <c r="K12" s="429">
        <v>896</v>
      </c>
      <c r="L12" s="429">
        <v>1530</v>
      </c>
      <c r="M12" s="429">
        <v>1766</v>
      </c>
      <c r="N12" s="429">
        <v>942</v>
      </c>
      <c r="O12" s="429">
        <v>17084</v>
      </c>
      <c r="P12" s="429">
        <v>17233</v>
      </c>
      <c r="Q12" s="429">
        <v>34317</v>
      </c>
      <c r="R12" s="429">
        <v>11926</v>
      </c>
      <c r="S12" s="429">
        <v>14145</v>
      </c>
      <c r="T12" s="429">
        <v>26071</v>
      </c>
      <c r="U12" s="429">
        <v>5709</v>
      </c>
      <c r="V12" s="429">
        <v>5759</v>
      </c>
      <c r="W12" s="429">
        <v>11468</v>
      </c>
      <c r="X12" s="429">
        <v>17243</v>
      </c>
      <c r="Y12" s="429">
        <v>17150</v>
      </c>
      <c r="Z12" s="429">
        <v>34393</v>
      </c>
      <c r="AA12" s="429">
        <v>4598</v>
      </c>
      <c r="AB12" s="429">
        <v>4960</v>
      </c>
      <c r="AC12" s="429">
        <v>9558</v>
      </c>
      <c r="AD12" s="429">
        <v>904</v>
      </c>
      <c r="AE12" s="429">
        <v>1472</v>
      </c>
      <c r="AF12" s="429">
        <v>1741</v>
      </c>
      <c r="AG12" s="429">
        <v>946</v>
      </c>
      <c r="AH12" s="429">
        <v>16585</v>
      </c>
      <c r="AI12" s="429">
        <v>16856</v>
      </c>
      <c r="AJ12" s="429">
        <v>33441</v>
      </c>
      <c r="AK12" s="429">
        <v>11660</v>
      </c>
      <c r="AL12" s="429">
        <v>14067</v>
      </c>
      <c r="AM12" s="429">
        <v>25727</v>
      </c>
      <c r="AN12" s="429">
        <v>5996</v>
      </c>
      <c r="AO12" s="429">
        <v>5850</v>
      </c>
      <c r="AP12" s="429">
        <v>11846</v>
      </c>
      <c r="AQ12" s="429">
        <v>17121</v>
      </c>
      <c r="AR12" s="429">
        <v>17116</v>
      </c>
      <c r="AS12" s="429">
        <v>34237</v>
      </c>
      <c r="AT12" s="429">
        <v>5040</v>
      </c>
      <c r="AU12" s="429">
        <v>5225</v>
      </c>
      <c r="AV12" s="429">
        <v>10265</v>
      </c>
      <c r="AW12" s="429">
        <v>892</v>
      </c>
      <c r="AX12" s="429">
        <v>1498</v>
      </c>
      <c r="AY12" s="429">
        <v>1727</v>
      </c>
      <c r="AZ12" s="429">
        <v>955</v>
      </c>
      <c r="BA12" s="429">
        <v>16494</v>
      </c>
      <c r="BB12" s="429">
        <v>16673</v>
      </c>
      <c r="BC12" s="429">
        <v>33167</v>
      </c>
      <c r="BD12" s="429">
        <v>11490</v>
      </c>
      <c r="BE12" s="429">
        <v>13988</v>
      </c>
      <c r="BF12" s="429">
        <v>25478</v>
      </c>
      <c r="BG12" s="429">
        <v>6108</v>
      </c>
      <c r="BH12" s="429">
        <v>6176</v>
      </c>
      <c r="BI12" s="429">
        <v>12284</v>
      </c>
      <c r="BJ12" s="429">
        <v>17004</v>
      </c>
      <c r="BK12" s="429">
        <v>17280</v>
      </c>
      <c r="BL12" s="429">
        <v>34284</v>
      </c>
      <c r="BM12" s="429">
        <v>5050</v>
      </c>
      <c r="BN12" s="429">
        <v>5208</v>
      </c>
      <c r="BO12" s="429">
        <v>10258</v>
      </c>
      <c r="BP12" s="429">
        <v>878</v>
      </c>
      <c r="BQ12" s="429">
        <v>1560</v>
      </c>
      <c r="BR12" s="429">
        <v>1739</v>
      </c>
      <c r="BS12" s="429">
        <v>957</v>
      </c>
      <c r="BT12" s="429">
        <v>16428</v>
      </c>
      <c r="BU12" s="429">
        <v>16920</v>
      </c>
      <c r="BV12" s="429">
        <v>33348</v>
      </c>
      <c r="BW12" s="429">
        <v>11028</v>
      </c>
      <c r="BX12" s="429">
        <v>13936</v>
      </c>
      <c r="BY12" s="429">
        <v>24964</v>
      </c>
      <c r="BZ12" s="429">
        <v>6445</v>
      </c>
      <c r="CA12" s="429">
        <v>6426</v>
      </c>
      <c r="CB12" s="429">
        <v>12871</v>
      </c>
      <c r="CC12" s="429">
        <v>17676</v>
      </c>
      <c r="CD12" s="429">
        <v>17928</v>
      </c>
      <c r="CE12" s="429">
        <v>35604</v>
      </c>
      <c r="CF12" s="429">
        <v>4554</v>
      </c>
      <c r="CG12" s="429">
        <v>5025</v>
      </c>
      <c r="CH12" s="429">
        <v>9579</v>
      </c>
      <c r="CI12" s="429">
        <v>876</v>
      </c>
      <c r="CJ12" s="429">
        <v>1576</v>
      </c>
      <c r="CK12" s="429">
        <v>1745</v>
      </c>
      <c r="CL12" s="429">
        <v>964</v>
      </c>
      <c r="CM12" s="429">
        <v>17138</v>
      </c>
      <c r="CN12" s="429">
        <v>17526</v>
      </c>
      <c r="CO12" s="429">
        <v>34664</v>
      </c>
      <c r="CP12" s="429">
        <v>11553</v>
      </c>
      <c r="CQ12" s="429">
        <v>14451</v>
      </c>
      <c r="CR12" s="429">
        <v>26004</v>
      </c>
      <c r="CS12" s="429">
        <v>6465</v>
      </c>
      <c r="CT12" s="429">
        <v>6199</v>
      </c>
      <c r="CU12" s="429">
        <v>12664</v>
      </c>
      <c r="CV12" s="429">
        <v>18371</v>
      </c>
      <c r="CW12" s="429">
        <v>18281</v>
      </c>
      <c r="CX12" s="429">
        <v>36652</v>
      </c>
      <c r="CY12" s="429">
        <v>4751</v>
      </c>
      <c r="CZ12" s="429">
        <v>5105</v>
      </c>
      <c r="DA12" s="429">
        <v>9856</v>
      </c>
      <c r="DB12" s="429">
        <v>901</v>
      </c>
      <c r="DC12" s="429">
        <v>1639</v>
      </c>
      <c r="DD12" s="429">
        <v>1804</v>
      </c>
      <c r="DE12" s="429">
        <v>992</v>
      </c>
      <c r="DF12" s="429">
        <v>17627</v>
      </c>
      <c r="DG12" s="429">
        <v>17817</v>
      </c>
      <c r="DH12" s="429">
        <v>35444</v>
      </c>
      <c r="DI12" s="429">
        <v>11704</v>
      </c>
      <c r="DJ12" s="429">
        <v>14396</v>
      </c>
      <c r="DK12" s="429">
        <v>26100</v>
      </c>
      <c r="DL12" s="429">
        <v>6419</v>
      </c>
      <c r="DM12" s="429">
        <v>6160</v>
      </c>
      <c r="DN12" s="429">
        <v>12579</v>
      </c>
      <c r="DO12" s="429">
        <v>18672</v>
      </c>
      <c r="DP12" s="429">
        <v>18304</v>
      </c>
      <c r="DQ12" s="429">
        <v>36976</v>
      </c>
      <c r="DR12" s="429">
        <v>4991</v>
      </c>
      <c r="DS12" s="429">
        <v>5388</v>
      </c>
      <c r="DT12" s="429">
        <v>10379</v>
      </c>
      <c r="DU12" s="429">
        <v>889</v>
      </c>
      <c r="DV12" s="429">
        <v>1750</v>
      </c>
      <c r="DW12" s="429">
        <v>1850</v>
      </c>
      <c r="DX12" s="429">
        <v>1009</v>
      </c>
      <c r="DY12" s="429">
        <v>18035</v>
      </c>
      <c r="DZ12" s="429">
        <v>17834</v>
      </c>
      <c r="EA12" s="429">
        <v>35869</v>
      </c>
      <c r="EB12" s="429">
        <v>12967</v>
      </c>
      <c r="EC12" s="429">
        <v>15269</v>
      </c>
      <c r="ED12" s="429">
        <v>28236</v>
      </c>
      <c r="EE12" s="429">
        <v>6512</v>
      </c>
      <c r="EF12" s="429">
        <v>6364</v>
      </c>
      <c r="EG12" s="429">
        <v>12876</v>
      </c>
      <c r="EH12" s="429">
        <v>18935</v>
      </c>
      <c r="EI12" s="429">
        <v>18331</v>
      </c>
      <c r="EJ12" s="429">
        <v>37266</v>
      </c>
      <c r="EK12" s="429">
        <v>5281</v>
      </c>
      <c r="EL12" s="429">
        <v>5675</v>
      </c>
      <c r="EM12" s="429">
        <v>10956</v>
      </c>
      <c r="EN12" s="429">
        <v>885</v>
      </c>
      <c r="EO12" s="429">
        <v>1720</v>
      </c>
      <c r="EP12" s="429">
        <v>1840</v>
      </c>
      <c r="EQ12" s="429">
        <v>1029</v>
      </c>
      <c r="ER12" s="429">
        <v>18122</v>
      </c>
      <c r="ES12" s="429">
        <v>17835</v>
      </c>
      <c r="ET12" s="429">
        <v>35957</v>
      </c>
      <c r="EU12" s="429">
        <v>13654</v>
      </c>
      <c r="EV12" s="429">
        <v>15780</v>
      </c>
      <c r="EW12" s="429">
        <v>29434</v>
      </c>
      <c r="EX12" s="429">
        <v>6565</v>
      </c>
      <c r="EY12" s="429">
        <v>6114</v>
      </c>
      <c r="EZ12" s="429">
        <v>12679</v>
      </c>
      <c r="FA12" s="429">
        <v>19084</v>
      </c>
      <c r="FB12" s="429">
        <v>18320</v>
      </c>
      <c r="FC12" s="429">
        <v>37404</v>
      </c>
      <c r="FD12" s="429">
        <v>5252</v>
      </c>
      <c r="FE12" s="429">
        <v>5435</v>
      </c>
      <c r="FF12" s="429">
        <v>10687</v>
      </c>
      <c r="FG12" s="429">
        <v>863</v>
      </c>
      <c r="FH12" s="429">
        <v>1791</v>
      </c>
      <c r="FI12" s="429">
        <v>1857</v>
      </c>
      <c r="FJ12" s="429">
        <v>1041</v>
      </c>
      <c r="FK12" s="429">
        <v>18332</v>
      </c>
      <c r="FL12" s="429">
        <v>17917</v>
      </c>
      <c r="FM12" s="429">
        <v>36249</v>
      </c>
      <c r="FN12" s="429">
        <v>13897</v>
      </c>
      <c r="FO12" s="429">
        <v>15864</v>
      </c>
      <c r="FP12" s="429">
        <v>29761</v>
      </c>
      <c r="FQ12" s="429">
        <v>6045</v>
      </c>
      <c r="FR12" s="429">
        <v>5891</v>
      </c>
      <c r="FS12" s="429">
        <v>11936</v>
      </c>
      <c r="FT12" s="429">
        <v>18636</v>
      </c>
      <c r="FU12" s="429">
        <v>17977</v>
      </c>
      <c r="FV12" s="429">
        <v>36613</v>
      </c>
      <c r="FW12" s="429">
        <v>5367</v>
      </c>
      <c r="FX12" s="429">
        <v>5531</v>
      </c>
      <c r="FY12" s="429">
        <v>10898</v>
      </c>
      <c r="FZ12" s="429">
        <v>852</v>
      </c>
      <c r="GA12" s="429">
        <v>1796</v>
      </c>
      <c r="GB12" s="429">
        <v>1849</v>
      </c>
      <c r="GC12" s="429">
        <v>1046</v>
      </c>
      <c r="GD12" s="429">
        <v>17651</v>
      </c>
      <c r="GE12" s="429">
        <v>17393</v>
      </c>
      <c r="GF12" s="429">
        <v>35044</v>
      </c>
      <c r="GG12" s="429">
        <v>13388</v>
      </c>
      <c r="GH12" s="429">
        <v>15434</v>
      </c>
      <c r="GI12" s="429">
        <v>28822</v>
      </c>
      <c r="GJ12" s="429">
        <v>6102</v>
      </c>
      <c r="GK12" s="429">
        <v>5783</v>
      </c>
      <c r="GL12" s="429">
        <v>11885</v>
      </c>
      <c r="GM12" s="429">
        <v>17996</v>
      </c>
      <c r="GN12" s="429">
        <v>17429</v>
      </c>
      <c r="GO12" s="429">
        <v>35425</v>
      </c>
      <c r="GP12" s="429">
        <v>5209</v>
      </c>
      <c r="GQ12" s="429">
        <v>5515</v>
      </c>
      <c r="GR12" s="429">
        <v>10724</v>
      </c>
      <c r="GS12" s="429">
        <v>518</v>
      </c>
      <c r="GT12" s="429">
        <v>799</v>
      </c>
      <c r="GU12" s="429">
        <v>1823</v>
      </c>
      <c r="GV12" s="429">
        <v>1052</v>
      </c>
      <c r="GW12" s="430">
        <v>0.79768786127167635</v>
      </c>
      <c r="GX12" s="430">
        <v>0.87254731724257684</v>
      </c>
      <c r="GY12" s="430">
        <v>0.83528078130449945</v>
      </c>
      <c r="GZ12" s="430">
        <v>7.1689014349564761E-2</v>
      </c>
      <c r="HA12" s="430">
        <v>4.3576388888888928E-2</v>
      </c>
      <c r="HB12" s="430">
        <v>5.7519542643798882E-2</v>
      </c>
      <c r="HC12" s="430">
        <v>0.3287070854638422</v>
      </c>
      <c r="HD12" s="430">
        <v>0.17635933806146575</v>
      </c>
      <c r="HE12" s="430">
        <v>0.25140937987285594</v>
      </c>
      <c r="HF12" s="430">
        <v>0.79236157438292198</v>
      </c>
      <c r="HG12" s="430">
        <v>0.87264957264957266</v>
      </c>
      <c r="HH12" s="430">
        <v>0.83201080533513427</v>
      </c>
      <c r="HI12" s="430">
        <v>5.7648789318850424E-2</v>
      </c>
      <c r="HJ12" s="430">
        <v>4.1331994645247616E-2</v>
      </c>
      <c r="HK12" s="430">
        <v>4.9432648017076697E-2</v>
      </c>
      <c r="HL12" s="430">
        <v>0.32588400046679888</v>
      </c>
      <c r="HM12" s="430">
        <v>0.17545361177678875</v>
      </c>
      <c r="HN12" s="430">
        <v>0.24982690976228938</v>
      </c>
      <c r="HO12" s="430">
        <v>0.81712508185985588</v>
      </c>
      <c r="HP12" s="430">
        <v>0.87240932642487046</v>
      </c>
      <c r="HQ12" s="430">
        <v>0.84492022142624557</v>
      </c>
      <c r="HR12" s="430">
        <v>6.1346687714332382E-2</v>
      </c>
      <c r="HS12" s="430">
        <v>4.0971500464963673E-2</v>
      </c>
      <c r="HT12" s="430">
        <v>5.118411000763945E-2</v>
      </c>
      <c r="HU12" s="430">
        <v>0.33601860781755266</v>
      </c>
      <c r="HV12" s="430">
        <v>0.19200763315934222</v>
      </c>
      <c r="HW12" s="430">
        <v>0.26362713012075389</v>
      </c>
      <c r="HX12" s="430">
        <v>0.81939487975174552</v>
      </c>
      <c r="HY12" s="430">
        <v>0.88313103018985373</v>
      </c>
      <c r="HZ12" s="430">
        <v>0.85121591173956956</v>
      </c>
      <c r="IA12" s="430">
        <v>5.1842330762639222E-2</v>
      </c>
      <c r="IB12" s="430">
        <v>3.6166958041958019E-2</v>
      </c>
      <c r="IC12" s="430">
        <v>4.4082648204240571E-2</v>
      </c>
      <c r="ID12" s="430">
        <v>0.2810091488771832</v>
      </c>
      <c r="IE12" s="430">
        <v>0.143826399013121</v>
      </c>
      <c r="IF12" s="430">
        <v>0.21280214112464801</v>
      </c>
      <c r="IG12" s="430">
        <v>0.81237432327919568</v>
      </c>
      <c r="IH12" s="430">
        <v>0.87675431521213099</v>
      </c>
      <c r="II12" s="430">
        <v>0.84388818698673407</v>
      </c>
      <c r="IJ12" s="430">
        <v>6.1473461843147614E-2</v>
      </c>
      <c r="IK12" s="430">
        <v>3.7641154328732718E-2</v>
      </c>
      <c r="IL12" s="430">
        <v>4.975044276284013E-2</v>
      </c>
      <c r="IM12" s="430">
        <v>0.24655115329433841</v>
      </c>
      <c r="IN12" s="430">
        <v>0.1152228763666947</v>
      </c>
      <c r="IO12" s="430">
        <v>0.18141112996078645</v>
      </c>
      <c r="IP12" s="430">
        <v>0.83611154385418285</v>
      </c>
      <c r="IQ12" s="430">
        <v>0.89788961038961035</v>
      </c>
      <c r="IR12" s="430">
        <v>0.86636457588043569</v>
      </c>
      <c r="IS12" s="430">
        <v>5.9002305596311033E-2</v>
      </c>
      <c r="IT12" s="430">
        <v>3.8373362445414894E-2</v>
      </c>
      <c r="IU12" s="430">
        <v>4.8898513527964926E-2</v>
      </c>
      <c r="IV12" s="430">
        <v>0.24192668557713293</v>
      </c>
      <c r="IW12" s="430">
        <v>0.11458391471786566</v>
      </c>
      <c r="IX12" s="430">
        <v>0.17898424784131972</v>
      </c>
      <c r="IY12" s="430">
        <v>0.79990786240786238</v>
      </c>
      <c r="IZ12" s="430">
        <v>0.86659333752357004</v>
      </c>
      <c r="JA12" s="430">
        <v>0.83286735010872937</v>
      </c>
      <c r="JB12" s="430">
        <v>8.226014166130069E-2</v>
      </c>
      <c r="JC12" s="430">
        <v>4.5391333370417786E-2</v>
      </c>
      <c r="JD12" s="430">
        <v>6.4157539671701347E-2</v>
      </c>
      <c r="JE12" s="430">
        <v>0.24151606141295112</v>
      </c>
      <c r="JF12" s="430">
        <v>0.1126315184269534</v>
      </c>
      <c r="JG12" s="430">
        <v>0.17754822508846024</v>
      </c>
    </row>
    <row r="13" spans="1:267" x14ac:dyDescent="0.25">
      <c r="A13" s="447" t="s">
        <v>1269</v>
      </c>
      <c r="B13" s="429">
        <v>139</v>
      </c>
      <c r="C13" s="429">
        <v>154</v>
      </c>
      <c r="D13" s="429">
        <v>293</v>
      </c>
      <c r="E13" s="429">
        <v>406</v>
      </c>
      <c r="F13" s="429">
        <v>528</v>
      </c>
      <c r="G13" s="429">
        <v>934</v>
      </c>
      <c r="H13" s="429">
        <v>90</v>
      </c>
      <c r="I13" s="429">
        <v>144</v>
      </c>
      <c r="J13" s="429">
        <v>234</v>
      </c>
      <c r="K13" s="429">
        <v>18</v>
      </c>
      <c r="L13" s="429">
        <v>63</v>
      </c>
      <c r="M13" s="429">
        <v>52</v>
      </c>
      <c r="N13" s="429">
        <v>28</v>
      </c>
      <c r="O13" s="429">
        <v>376</v>
      </c>
      <c r="P13" s="429">
        <v>504</v>
      </c>
      <c r="Q13" s="429">
        <v>880</v>
      </c>
      <c r="R13" s="429">
        <v>243</v>
      </c>
      <c r="S13" s="429">
        <v>384</v>
      </c>
      <c r="T13" s="429">
        <v>627</v>
      </c>
      <c r="U13" s="429">
        <v>118</v>
      </c>
      <c r="V13" s="429">
        <v>133</v>
      </c>
      <c r="W13" s="429">
        <v>251</v>
      </c>
      <c r="X13" s="429">
        <v>379</v>
      </c>
      <c r="Y13" s="429">
        <v>454</v>
      </c>
      <c r="Z13" s="429">
        <v>833</v>
      </c>
      <c r="AA13" s="429">
        <v>110</v>
      </c>
      <c r="AB13" s="429">
        <v>188</v>
      </c>
      <c r="AC13" s="429">
        <v>298</v>
      </c>
      <c r="AD13" s="429">
        <v>20</v>
      </c>
      <c r="AE13" s="429">
        <v>62</v>
      </c>
      <c r="AF13" s="429">
        <v>55</v>
      </c>
      <c r="AG13" s="429">
        <v>28</v>
      </c>
      <c r="AH13" s="429">
        <v>361</v>
      </c>
      <c r="AI13" s="429">
        <v>413</v>
      </c>
      <c r="AJ13" s="429">
        <v>774</v>
      </c>
      <c r="AK13" s="429">
        <v>246</v>
      </c>
      <c r="AL13" s="429">
        <v>332</v>
      </c>
      <c r="AM13" s="429">
        <v>578</v>
      </c>
      <c r="AN13" s="429">
        <v>149</v>
      </c>
      <c r="AO13" s="429">
        <v>153</v>
      </c>
      <c r="AP13" s="429">
        <v>302</v>
      </c>
      <c r="AQ13" s="429">
        <v>395</v>
      </c>
      <c r="AR13" s="429">
        <v>433</v>
      </c>
      <c r="AS13" s="429">
        <v>828</v>
      </c>
      <c r="AT13" s="429">
        <v>100</v>
      </c>
      <c r="AU13" s="429">
        <v>121</v>
      </c>
      <c r="AV13" s="429">
        <v>221</v>
      </c>
      <c r="AW13" s="429">
        <v>20</v>
      </c>
      <c r="AX13" s="429">
        <v>66</v>
      </c>
      <c r="AY13" s="429">
        <v>55</v>
      </c>
      <c r="AZ13" s="429">
        <v>27</v>
      </c>
      <c r="BA13" s="429">
        <v>378</v>
      </c>
      <c r="BB13" s="429">
        <v>419</v>
      </c>
      <c r="BC13" s="429">
        <v>797</v>
      </c>
      <c r="BD13" s="429">
        <v>253</v>
      </c>
      <c r="BE13" s="429">
        <v>323</v>
      </c>
      <c r="BF13" s="429">
        <v>576</v>
      </c>
      <c r="BG13" s="429">
        <v>152</v>
      </c>
      <c r="BH13" s="429">
        <v>166</v>
      </c>
      <c r="BI13" s="429">
        <v>318</v>
      </c>
      <c r="BJ13" s="429">
        <v>406</v>
      </c>
      <c r="BK13" s="429">
        <v>431</v>
      </c>
      <c r="BL13" s="429">
        <v>837</v>
      </c>
      <c r="BM13" s="429">
        <v>107</v>
      </c>
      <c r="BN13" s="429">
        <v>128</v>
      </c>
      <c r="BO13" s="429">
        <v>235</v>
      </c>
      <c r="BP13" s="429">
        <v>17</v>
      </c>
      <c r="BQ13" s="429">
        <v>70</v>
      </c>
      <c r="BR13" s="429">
        <v>54</v>
      </c>
      <c r="BS13" s="429">
        <v>27</v>
      </c>
      <c r="BT13" s="429">
        <v>398</v>
      </c>
      <c r="BU13" s="429">
        <v>420</v>
      </c>
      <c r="BV13" s="429">
        <v>818</v>
      </c>
      <c r="BW13" s="429">
        <v>289</v>
      </c>
      <c r="BX13" s="429">
        <v>337</v>
      </c>
      <c r="BY13" s="429">
        <v>626</v>
      </c>
      <c r="BZ13" s="429">
        <v>164</v>
      </c>
      <c r="CA13" s="429">
        <v>154</v>
      </c>
      <c r="CB13" s="429">
        <v>318</v>
      </c>
      <c r="CC13" s="429">
        <v>465</v>
      </c>
      <c r="CD13" s="429">
        <v>458</v>
      </c>
      <c r="CE13" s="429">
        <v>923</v>
      </c>
      <c r="CF13" s="429">
        <v>97</v>
      </c>
      <c r="CG13" s="429">
        <v>109</v>
      </c>
      <c r="CH13" s="429">
        <v>206</v>
      </c>
      <c r="CI13" s="429">
        <v>20</v>
      </c>
      <c r="CJ13" s="429">
        <v>64</v>
      </c>
      <c r="CK13" s="429">
        <v>55</v>
      </c>
      <c r="CL13" s="429">
        <v>27</v>
      </c>
      <c r="CM13" s="429">
        <v>463</v>
      </c>
      <c r="CN13" s="429">
        <v>450</v>
      </c>
      <c r="CO13" s="429">
        <v>913</v>
      </c>
      <c r="CP13" s="429">
        <v>333</v>
      </c>
      <c r="CQ13" s="429">
        <v>372</v>
      </c>
      <c r="CR13" s="429">
        <v>705</v>
      </c>
      <c r="CS13" s="429">
        <v>149</v>
      </c>
      <c r="CT13" s="429">
        <v>179</v>
      </c>
      <c r="CU13" s="429">
        <v>328</v>
      </c>
      <c r="CV13" s="429">
        <v>468</v>
      </c>
      <c r="CW13" s="429">
        <v>509</v>
      </c>
      <c r="CX13" s="429">
        <v>977</v>
      </c>
      <c r="CY13" s="429">
        <v>137</v>
      </c>
      <c r="CZ13" s="429">
        <v>132</v>
      </c>
      <c r="DA13" s="429">
        <v>269</v>
      </c>
      <c r="DB13" s="429">
        <v>21</v>
      </c>
      <c r="DC13" s="429">
        <v>62</v>
      </c>
      <c r="DD13" s="429">
        <v>54</v>
      </c>
      <c r="DE13" s="429">
        <v>27</v>
      </c>
      <c r="DF13" s="429">
        <v>453</v>
      </c>
      <c r="DG13" s="429">
        <v>494</v>
      </c>
      <c r="DH13" s="429">
        <v>947</v>
      </c>
      <c r="DI13" s="429">
        <v>341</v>
      </c>
      <c r="DJ13" s="429">
        <v>418</v>
      </c>
      <c r="DK13" s="429">
        <v>759</v>
      </c>
      <c r="DL13" s="429">
        <v>173</v>
      </c>
      <c r="DM13" s="429">
        <v>167</v>
      </c>
      <c r="DN13" s="429">
        <v>340</v>
      </c>
      <c r="DO13" s="429">
        <v>484</v>
      </c>
      <c r="DP13" s="429">
        <v>502</v>
      </c>
      <c r="DQ13" s="429">
        <v>986</v>
      </c>
      <c r="DR13" s="429">
        <v>141</v>
      </c>
      <c r="DS13" s="429">
        <v>147</v>
      </c>
      <c r="DT13" s="429">
        <v>288</v>
      </c>
      <c r="DU13" s="429">
        <v>22</v>
      </c>
      <c r="DV13" s="429">
        <v>63</v>
      </c>
      <c r="DW13" s="429">
        <v>56</v>
      </c>
      <c r="DX13" s="429">
        <v>27</v>
      </c>
      <c r="DY13" s="429">
        <v>472</v>
      </c>
      <c r="DZ13" s="429">
        <v>496</v>
      </c>
      <c r="EA13" s="429">
        <v>968</v>
      </c>
      <c r="EB13" s="429">
        <v>366</v>
      </c>
      <c r="EC13" s="429">
        <v>437</v>
      </c>
      <c r="ED13" s="429">
        <v>803</v>
      </c>
      <c r="EE13" s="429">
        <v>167</v>
      </c>
      <c r="EF13" s="429">
        <v>188</v>
      </c>
      <c r="EG13" s="429">
        <v>355</v>
      </c>
      <c r="EH13" s="429">
        <v>475</v>
      </c>
      <c r="EI13" s="429">
        <v>518</v>
      </c>
      <c r="EJ13" s="429">
        <v>993</v>
      </c>
      <c r="EK13" s="429">
        <v>153</v>
      </c>
      <c r="EL13" s="429">
        <v>153</v>
      </c>
      <c r="EM13" s="429">
        <v>306</v>
      </c>
      <c r="EN13" s="429">
        <v>19</v>
      </c>
      <c r="EO13" s="429">
        <v>70</v>
      </c>
      <c r="EP13" s="429">
        <v>59</v>
      </c>
      <c r="EQ13" s="429">
        <v>27</v>
      </c>
      <c r="ER13" s="429">
        <v>467</v>
      </c>
      <c r="ES13" s="429">
        <v>508</v>
      </c>
      <c r="ET13" s="429">
        <v>975</v>
      </c>
      <c r="EU13" s="429">
        <v>373</v>
      </c>
      <c r="EV13" s="429">
        <v>470</v>
      </c>
      <c r="EW13" s="429">
        <v>843</v>
      </c>
      <c r="EX13" s="429">
        <v>163</v>
      </c>
      <c r="EY13" s="429">
        <v>182</v>
      </c>
      <c r="EZ13" s="429">
        <v>345</v>
      </c>
      <c r="FA13" s="429">
        <v>485</v>
      </c>
      <c r="FB13" s="429">
        <v>518</v>
      </c>
      <c r="FC13" s="429">
        <v>1003</v>
      </c>
      <c r="FD13" s="429">
        <v>134</v>
      </c>
      <c r="FE13" s="429">
        <v>166</v>
      </c>
      <c r="FF13" s="429">
        <v>300</v>
      </c>
      <c r="FG13" s="429">
        <v>19</v>
      </c>
      <c r="FH13" s="429">
        <v>61</v>
      </c>
      <c r="FI13" s="429">
        <v>54</v>
      </c>
      <c r="FJ13" s="429">
        <v>27</v>
      </c>
      <c r="FK13" s="429">
        <v>471</v>
      </c>
      <c r="FL13" s="429">
        <v>513</v>
      </c>
      <c r="FM13" s="429">
        <v>984</v>
      </c>
      <c r="FN13" s="429">
        <v>370</v>
      </c>
      <c r="FO13" s="429">
        <v>474</v>
      </c>
      <c r="FP13" s="429">
        <v>844</v>
      </c>
      <c r="FQ13" s="429">
        <v>164</v>
      </c>
      <c r="FR13" s="429">
        <v>176</v>
      </c>
      <c r="FS13" s="429">
        <v>340</v>
      </c>
      <c r="FT13" s="429">
        <v>475</v>
      </c>
      <c r="FU13" s="429">
        <v>523</v>
      </c>
      <c r="FV13" s="429">
        <v>998</v>
      </c>
      <c r="FW13" s="429">
        <v>145</v>
      </c>
      <c r="FX13" s="429">
        <v>157</v>
      </c>
      <c r="FY13" s="429">
        <v>302</v>
      </c>
      <c r="FZ13" s="429">
        <v>19</v>
      </c>
      <c r="GA13" s="429">
        <v>62</v>
      </c>
      <c r="GB13" s="429">
        <v>53</v>
      </c>
      <c r="GC13" s="429">
        <v>27</v>
      </c>
      <c r="GD13" s="429">
        <v>459</v>
      </c>
      <c r="GE13" s="429">
        <v>519</v>
      </c>
      <c r="GF13" s="429">
        <v>978</v>
      </c>
      <c r="GG13" s="429">
        <v>387</v>
      </c>
      <c r="GH13" s="429">
        <v>483</v>
      </c>
      <c r="GI13" s="429">
        <v>870</v>
      </c>
      <c r="GJ13" s="429">
        <v>185</v>
      </c>
      <c r="GK13" s="429">
        <v>165</v>
      </c>
      <c r="GL13" s="429">
        <v>350</v>
      </c>
      <c r="GM13" s="429">
        <v>478</v>
      </c>
      <c r="GN13" s="429">
        <v>510</v>
      </c>
      <c r="GO13" s="429">
        <v>988</v>
      </c>
      <c r="GP13" s="429">
        <v>143</v>
      </c>
      <c r="GQ13" s="429">
        <v>164</v>
      </c>
      <c r="GR13" s="429">
        <v>307</v>
      </c>
      <c r="GS13" s="429">
        <v>11</v>
      </c>
      <c r="GT13" s="429">
        <v>27</v>
      </c>
      <c r="GU13" s="429">
        <v>53</v>
      </c>
      <c r="GV13" s="429">
        <v>27</v>
      </c>
      <c r="GW13" s="430">
        <v>0.82203389830508478</v>
      </c>
      <c r="GX13" s="430">
        <v>0.81954887218045114</v>
      </c>
      <c r="GY13" s="430">
        <v>0.82071713147410363</v>
      </c>
      <c r="GZ13" s="430">
        <v>1.9704433497536922E-2</v>
      </c>
      <c r="HA13" s="430">
        <v>4.1763341067285409E-2</v>
      </c>
      <c r="HB13" s="430">
        <v>3.1063321385902065E-2</v>
      </c>
      <c r="HC13" s="430">
        <v>0.27386934673366836</v>
      </c>
      <c r="HD13" s="430">
        <v>0.19761904761904758</v>
      </c>
      <c r="HE13" s="430">
        <v>0.23471882640586794</v>
      </c>
      <c r="HF13" s="430">
        <v>0.91946308724832215</v>
      </c>
      <c r="HG13" s="430">
        <v>0.86274509803921573</v>
      </c>
      <c r="HH13" s="430">
        <v>0.89072847682119205</v>
      </c>
      <c r="HI13" s="430">
        <v>1.9354838709677469E-2</v>
      </c>
      <c r="HJ13" s="430">
        <v>-8.733624454148492E-3</v>
      </c>
      <c r="HK13" s="430">
        <v>5.4171180931744667E-3</v>
      </c>
      <c r="HL13" s="430">
        <v>0.28077753779697623</v>
      </c>
      <c r="HM13" s="430">
        <v>0.17333333333333334</v>
      </c>
      <c r="HN13" s="430">
        <v>0.22782037239868569</v>
      </c>
      <c r="HO13" s="430">
        <v>0.92763157894736847</v>
      </c>
      <c r="HP13" s="430">
        <v>0.88554216867469882</v>
      </c>
      <c r="HQ13" s="430">
        <v>0.90566037735849059</v>
      </c>
      <c r="HR13" s="430">
        <v>3.4188034188034178E-2</v>
      </c>
      <c r="HS13" s="430">
        <v>5.3045186640471531E-2</v>
      </c>
      <c r="HT13" s="430">
        <v>4.4012282497441158E-2</v>
      </c>
      <c r="HU13" s="430">
        <v>0.2472406181015453</v>
      </c>
      <c r="HV13" s="430">
        <v>0.15384615384615385</v>
      </c>
      <c r="HW13" s="430">
        <v>0.19852164730728616</v>
      </c>
      <c r="HX13" s="430">
        <v>0.93292682926829273</v>
      </c>
      <c r="HY13" s="430">
        <v>0.99350649350649356</v>
      </c>
      <c r="HZ13" s="430">
        <v>0.96226415094339623</v>
      </c>
      <c r="IA13" s="430">
        <v>4.7520661157024802E-2</v>
      </c>
      <c r="IB13" s="430">
        <v>3.7848605577689209E-2</v>
      </c>
      <c r="IC13" s="430">
        <v>4.2596348884381352E-2</v>
      </c>
      <c r="ID13" s="430">
        <v>0.22457627118644063</v>
      </c>
      <c r="IE13" s="430">
        <v>0.11895161290322576</v>
      </c>
      <c r="IF13" s="430">
        <v>0.17045454545454541</v>
      </c>
      <c r="IG13" s="430">
        <v>0.89932885906040272</v>
      </c>
      <c r="IH13" s="430">
        <v>0.92737430167597767</v>
      </c>
      <c r="II13" s="430">
        <v>0.91463414634146345</v>
      </c>
      <c r="IJ13" s="430">
        <v>4.0000000000000036E-2</v>
      </c>
      <c r="IK13" s="430">
        <v>3.0888030888030937E-2</v>
      </c>
      <c r="IL13" s="430">
        <v>3.5246727089627394E-2</v>
      </c>
      <c r="IM13" s="430">
        <v>0.20128479657387577</v>
      </c>
      <c r="IN13" s="430">
        <v>7.4803149606299191E-2</v>
      </c>
      <c r="IO13" s="430">
        <v>0.13538461538461544</v>
      </c>
      <c r="IP13" s="430">
        <v>0.83815028901734101</v>
      </c>
      <c r="IQ13" s="430">
        <v>0.94011976047904189</v>
      </c>
      <c r="IR13" s="430">
        <v>0.88823529411764701</v>
      </c>
      <c r="IS13" s="430">
        <v>5.97938144329897E-2</v>
      </c>
      <c r="IT13" s="430">
        <v>2.7027027027026973E-2</v>
      </c>
      <c r="IU13" s="430">
        <v>4.2871385842472631E-2</v>
      </c>
      <c r="IV13" s="430">
        <v>0.21443736730360929</v>
      </c>
      <c r="IW13" s="430">
        <v>7.6023391812865548E-2</v>
      </c>
      <c r="IX13" s="430">
        <v>0.14227642276422769</v>
      </c>
      <c r="IY13" s="430">
        <v>0.85628742514970058</v>
      </c>
      <c r="IZ13" s="430">
        <v>0.87234042553191493</v>
      </c>
      <c r="JA13" s="430">
        <v>0.86478873239436616</v>
      </c>
      <c r="JB13" s="430">
        <v>8.2105263157894792E-2</v>
      </c>
      <c r="JC13" s="430">
        <v>2.6768642447418722E-2</v>
      </c>
      <c r="JD13" s="430">
        <v>5.3106212424849697E-2</v>
      </c>
      <c r="JE13" s="430">
        <v>0.15686274509803921</v>
      </c>
      <c r="JF13" s="430">
        <v>6.9364161849710948E-2</v>
      </c>
      <c r="JG13" s="430">
        <v>0.11042944785276076</v>
      </c>
    </row>
    <row r="14" spans="1:267" x14ac:dyDescent="0.25">
      <c r="A14" s="447" t="s">
        <v>1077</v>
      </c>
      <c r="B14" s="429">
        <v>1531</v>
      </c>
      <c r="C14" s="429">
        <v>1433</v>
      </c>
      <c r="D14" s="429">
        <v>2964</v>
      </c>
      <c r="E14" s="429">
        <v>4088</v>
      </c>
      <c r="F14" s="429">
        <v>3945</v>
      </c>
      <c r="G14" s="429">
        <v>8033</v>
      </c>
      <c r="H14" s="429">
        <v>938</v>
      </c>
      <c r="I14" s="429">
        <v>1022</v>
      </c>
      <c r="J14" s="429">
        <v>1960</v>
      </c>
      <c r="K14" s="429">
        <v>293</v>
      </c>
      <c r="L14" s="429">
        <v>328</v>
      </c>
      <c r="M14" s="429">
        <v>500</v>
      </c>
      <c r="N14" s="429">
        <v>575</v>
      </c>
      <c r="O14" s="429">
        <v>3693</v>
      </c>
      <c r="P14" s="429">
        <v>3618</v>
      </c>
      <c r="Q14" s="429">
        <v>7311</v>
      </c>
      <c r="R14" s="429">
        <v>3093</v>
      </c>
      <c r="S14" s="429">
        <v>3321</v>
      </c>
      <c r="T14" s="429">
        <v>6414</v>
      </c>
      <c r="U14" s="429">
        <v>1421</v>
      </c>
      <c r="V14" s="429">
        <v>1389</v>
      </c>
      <c r="W14" s="429">
        <v>2810</v>
      </c>
      <c r="X14" s="429">
        <v>4102</v>
      </c>
      <c r="Y14" s="429">
        <v>3880</v>
      </c>
      <c r="Z14" s="429">
        <v>7982</v>
      </c>
      <c r="AA14" s="429">
        <v>1027</v>
      </c>
      <c r="AB14" s="429">
        <v>1100</v>
      </c>
      <c r="AC14" s="429">
        <v>2127</v>
      </c>
      <c r="AD14" s="429">
        <v>298</v>
      </c>
      <c r="AE14" s="429">
        <v>332</v>
      </c>
      <c r="AF14" s="429">
        <v>516</v>
      </c>
      <c r="AG14" s="429">
        <v>588</v>
      </c>
      <c r="AH14" s="429">
        <v>3753</v>
      </c>
      <c r="AI14" s="429">
        <v>3600</v>
      </c>
      <c r="AJ14" s="429">
        <v>7353</v>
      </c>
      <c r="AK14" s="429">
        <v>3101</v>
      </c>
      <c r="AL14" s="429">
        <v>3336</v>
      </c>
      <c r="AM14" s="429">
        <v>6437</v>
      </c>
      <c r="AN14" s="429">
        <v>1366</v>
      </c>
      <c r="AO14" s="429">
        <v>1316</v>
      </c>
      <c r="AP14" s="429">
        <v>2682</v>
      </c>
      <c r="AQ14" s="429">
        <v>4123</v>
      </c>
      <c r="AR14" s="429">
        <v>3910</v>
      </c>
      <c r="AS14" s="429">
        <v>8033</v>
      </c>
      <c r="AT14" s="429">
        <v>1037</v>
      </c>
      <c r="AU14" s="429">
        <v>1059</v>
      </c>
      <c r="AV14" s="429">
        <v>2096</v>
      </c>
      <c r="AW14" s="429">
        <v>309</v>
      </c>
      <c r="AX14" s="429">
        <v>340</v>
      </c>
      <c r="AY14" s="429">
        <v>525</v>
      </c>
      <c r="AZ14" s="429">
        <v>594</v>
      </c>
      <c r="BA14" s="429">
        <v>3809</v>
      </c>
      <c r="BB14" s="429">
        <v>3666</v>
      </c>
      <c r="BC14" s="429">
        <v>7475</v>
      </c>
      <c r="BD14" s="429">
        <v>3111</v>
      </c>
      <c r="BE14" s="429">
        <v>3350</v>
      </c>
      <c r="BF14" s="429">
        <v>6461</v>
      </c>
      <c r="BG14" s="429">
        <v>1516</v>
      </c>
      <c r="BH14" s="429">
        <v>1307</v>
      </c>
      <c r="BI14" s="429">
        <v>2823</v>
      </c>
      <c r="BJ14" s="429">
        <v>4257</v>
      </c>
      <c r="BK14" s="429">
        <v>3942</v>
      </c>
      <c r="BL14" s="429">
        <v>8199</v>
      </c>
      <c r="BM14" s="429">
        <v>1207</v>
      </c>
      <c r="BN14" s="429">
        <v>1142</v>
      </c>
      <c r="BO14" s="429">
        <v>2349</v>
      </c>
      <c r="BP14" s="429">
        <v>317</v>
      </c>
      <c r="BQ14" s="429">
        <v>326</v>
      </c>
      <c r="BR14" s="429">
        <v>533</v>
      </c>
      <c r="BS14" s="429">
        <v>603</v>
      </c>
      <c r="BT14" s="429">
        <v>3886</v>
      </c>
      <c r="BU14" s="429">
        <v>3665</v>
      </c>
      <c r="BV14" s="429">
        <v>7551</v>
      </c>
      <c r="BW14" s="429">
        <v>3041</v>
      </c>
      <c r="BX14" s="429">
        <v>3265</v>
      </c>
      <c r="BY14" s="429">
        <v>6306</v>
      </c>
      <c r="BZ14" s="429">
        <v>1486</v>
      </c>
      <c r="CA14" s="429">
        <v>1499</v>
      </c>
      <c r="CB14" s="429">
        <v>2985</v>
      </c>
      <c r="CC14" s="429">
        <v>4387</v>
      </c>
      <c r="CD14" s="429">
        <v>4084</v>
      </c>
      <c r="CE14" s="429">
        <v>8471</v>
      </c>
      <c r="CF14" s="429">
        <v>1077</v>
      </c>
      <c r="CG14" s="429">
        <v>1081</v>
      </c>
      <c r="CH14" s="429">
        <v>2158</v>
      </c>
      <c r="CI14" s="429">
        <v>321</v>
      </c>
      <c r="CJ14" s="429">
        <v>344</v>
      </c>
      <c r="CK14" s="429">
        <v>545</v>
      </c>
      <c r="CL14" s="429">
        <v>615</v>
      </c>
      <c r="CM14" s="429">
        <v>4029</v>
      </c>
      <c r="CN14" s="429">
        <v>3816</v>
      </c>
      <c r="CO14" s="429">
        <v>7845</v>
      </c>
      <c r="CP14" s="429">
        <v>3240</v>
      </c>
      <c r="CQ14" s="429">
        <v>3431</v>
      </c>
      <c r="CR14" s="429">
        <v>6671</v>
      </c>
      <c r="CS14" s="429">
        <v>1529</v>
      </c>
      <c r="CT14" s="429">
        <v>1428</v>
      </c>
      <c r="CU14" s="429">
        <v>2957</v>
      </c>
      <c r="CV14" s="429">
        <v>4563</v>
      </c>
      <c r="CW14" s="429">
        <v>4191</v>
      </c>
      <c r="CX14" s="429">
        <v>8754</v>
      </c>
      <c r="CY14" s="429">
        <v>1090</v>
      </c>
      <c r="CZ14" s="429">
        <v>1090</v>
      </c>
      <c r="DA14" s="429">
        <v>2180</v>
      </c>
      <c r="DB14" s="429">
        <v>317</v>
      </c>
      <c r="DC14" s="429">
        <v>378</v>
      </c>
      <c r="DD14" s="429">
        <v>556</v>
      </c>
      <c r="DE14" s="429">
        <v>620</v>
      </c>
      <c r="DF14" s="429">
        <v>4275</v>
      </c>
      <c r="DG14" s="429">
        <v>3946</v>
      </c>
      <c r="DH14" s="429">
        <v>8221</v>
      </c>
      <c r="DI14" s="429">
        <v>3353</v>
      </c>
      <c r="DJ14" s="429">
        <v>3472</v>
      </c>
      <c r="DK14" s="429">
        <v>6825</v>
      </c>
      <c r="DL14" s="429">
        <v>1567</v>
      </c>
      <c r="DM14" s="429">
        <v>1538</v>
      </c>
      <c r="DN14" s="429">
        <v>3105</v>
      </c>
      <c r="DO14" s="429">
        <v>4752</v>
      </c>
      <c r="DP14" s="429">
        <v>4418</v>
      </c>
      <c r="DQ14" s="429">
        <v>9170</v>
      </c>
      <c r="DR14" s="429">
        <v>1223</v>
      </c>
      <c r="DS14" s="429">
        <v>1087</v>
      </c>
      <c r="DT14" s="429">
        <v>2310</v>
      </c>
      <c r="DU14" s="429">
        <v>327</v>
      </c>
      <c r="DV14" s="429">
        <v>410</v>
      </c>
      <c r="DW14" s="429">
        <v>572</v>
      </c>
      <c r="DX14" s="429">
        <v>637</v>
      </c>
      <c r="DY14" s="429">
        <v>4307</v>
      </c>
      <c r="DZ14" s="429">
        <v>4115</v>
      </c>
      <c r="EA14" s="429">
        <v>8422</v>
      </c>
      <c r="EB14" s="429">
        <v>3674</v>
      </c>
      <c r="EC14" s="429">
        <v>3796</v>
      </c>
      <c r="ED14" s="429">
        <v>7470</v>
      </c>
      <c r="EE14" s="429">
        <v>1510</v>
      </c>
      <c r="EF14" s="429">
        <v>1456</v>
      </c>
      <c r="EG14" s="429">
        <v>2966</v>
      </c>
      <c r="EH14" s="429">
        <v>4689</v>
      </c>
      <c r="EI14" s="429">
        <v>4366</v>
      </c>
      <c r="EJ14" s="429">
        <v>9055</v>
      </c>
      <c r="EK14" s="429">
        <v>1220</v>
      </c>
      <c r="EL14" s="429">
        <v>1199</v>
      </c>
      <c r="EM14" s="429">
        <v>2419</v>
      </c>
      <c r="EN14" s="429">
        <v>327</v>
      </c>
      <c r="EO14" s="429">
        <v>400</v>
      </c>
      <c r="EP14" s="429">
        <v>569</v>
      </c>
      <c r="EQ14" s="429">
        <v>644</v>
      </c>
      <c r="ER14" s="429">
        <v>4251</v>
      </c>
      <c r="ES14" s="429">
        <v>4064</v>
      </c>
      <c r="ET14" s="429">
        <v>8315</v>
      </c>
      <c r="EU14" s="429">
        <v>3693</v>
      </c>
      <c r="EV14" s="429">
        <v>3790</v>
      </c>
      <c r="EW14" s="429">
        <v>7483</v>
      </c>
      <c r="EX14" s="429">
        <v>1571</v>
      </c>
      <c r="EY14" s="429">
        <v>1431</v>
      </c>
      <c r="EZ14" s="429">
        <v>3002</v>
      </c>
      <c r="FA14" s="429">
        <v>4672</v>
      </c>
      <c r="FB14" s="429">
        <v>4401</v>
      </c>
      <c r="FC14" s="429">
        <v>9073</v>
      </c>
      <c r="FD14" s="429">
        <v>1276</v>
      </c>
      <c r="FE14" s="429">
        <v>1179</v>
      </c>
      <c r="FF14" s="429">
        <v>2455</v>
      </c>
      <c r="FG14" s="429">
        <v>324</v>
      </c>
      <c r="FH14" s="429">
        <v>402</v>
      </c>
      <c r="FI14" s="429">
        <v>561</v>
      </c>
      <c r="FJ14" s="429">
        <v>637</v>
      </c>
      <c r="FK14" s="429">
        <v>4154</v>
      </c>
      <c r="FL14" s="429">
        <v>4026</v>
      </c>
      <c r="FM14" s="429">
        <v>8180</v>
      </c>
      <c r="FN14" s="429">
        <v>3599</v>
      </c>
      <c r="FO14" s="429">
        <v>3752</v>
      </c>
      <c r="FP14" s="429">
        <v>7351</v>
      </c>
      <c r="FQ14" s="429">
        <v>1498</v>
      </c>
      <c r="FR14" s="429">
        <v>1432</v>
      </c>
      <c r="FS14" s="429">
        <v>2930</v>
      </c>
      <c r="FT14" s="429">
        <v>4605</v>
      </c>
      <c r="FU14" s="429">
        <v>4268</v>
      </c>
      <c r="FV14" s="429">
        <v>8873</v>
      </c>
      <c r="FW14" s="429">
        <v>1179</v>
      </c>
      <c r="FX14" s="429">
        <v>1233</v>
      </c>
      <c r="FY14" s="429">
        <v>2412</v>
      </c>
      <c r="FZ14" s="429">
        <v>322</v>
      </c>
      <c r="GA14" s="429">
        <v>382</v>
      </c>
      <c r="GB14" s="429">
        <v>554</v>
      </c>
      <c r="GC14" s="429">
        <v>630</v>
      </c>
      <c r="GD14" s="429">
        <v>4140</v>
      </c>
      <c r="GE14" s="429">
        <v>3891</v>
      </c>
      <c r="GF14" s="429">
        <v>8031</v>
      </c>
      <c r="GG14" s="429">
        <v>3619</v>
      </c>
      <c r="GH14" s="429">
        <v>3614</v>
      </c>
      <c r="GI14" s="429">
        <v>7233</v>
      </c>
      <c r="GJ14" s="429">
        <v>1497</v>
      </c>
      <c r="GK14" s="429">
        <v>1422</v>
      </c>
      <c r="GL14" s="429">
        <v>2919</v>
      </c>
      <c r="GM14" s="429">
        <v>4568</v>
      </c>
      <c r="GN14" s="429">
        <v>4224</v>
      </c>
      <c r="GO14" s="429">
        <v>8792</v>
      </c>
      <c r="GP14" s="429">
        <v>1167</v>
      </c>
      <c r="GQ14" s="429">
        <v>1142</v>
      </c>
      <c r="GR14" s="429">
        <v>2309</v>
      </c>
      <c r="GS14" s="429">
        <v>318</v>
      </c>
      <c r="GT14" s="429">
        <v>226</v>
      </c>
      <c r="GU14" s="429">
        <v>544</v>
      </c>
      <c r="GV14" s="429">
        <v>627</v>
      </c>
      <c r="GW14" s="430">
        <v>0.75791695988740326</v>
      </c>
      <c r="GX14" s="430">
        <v>0.77825773938084952</v>
      </c>
      <c r="GY14" s="430">
        <v>0.76797153024911036</v>
      </c>
      <c r="GZ14" s="430">
        <v>6.5539112050739923E-2</v>
      </c>
      <c r="HA14" s="430">
        <v>7.0015220700152203E-2</v>
      </c>
      <c r="HB14" s="430">
        <v>6.7691181851445292E-2</v>
      </c>
      <c r="HC14" s="430">
        <v>0.21744724652599079</v>
      </c>
      <c r="HD14" s="430">
        <v>0.10914051841746253</v>
      </c>
      <c r="HE14" s="430">
        <v>0.16487882399682163</v>
      </c>
      <c r="HF14" s="430">
        <v>0.79795021961932655</v>
      </c>
      <c r="HG14" s="430">
        <v>0.82826747720364746</v>
      </c>
      <c r="HH14" s="430">
        <v>0.81282624906785983</v>
      </c>
      <c r="HI14" s="430">
        <v>5.9949851834966927E-2</v>
      </c>
      <c r="HJ14" s="430">
        <v>5.6562193927522042E-2</v>
      </c>
      <c r="HK14" s="430">
        <v>5.831660960925511E-2</v>
      </c>
      <c r="HL14" s="430">
        <v>0.19583023082650786</v>
      </c>
      <c r="HM14" s="430">
        <v>0.10089098532494756</v>
      </c>
      <c r="HN14" s="430">
        <v>0.14964945825366471</v>
      </c>
      <c r="HO14" s="430">
        <v>0.80672823218997358</v>
      </c>
      <c r="HP14" s="430">
        <v>0.83167559296097937</v>
      </c>
      <c r="HQ14" s="430">
        <v>0.81827842720510091</v>
      </c>
      <c r="HR14" s="430">
        <v>3.3968880122726253E-2</v>
      </c>
      <c r="HS14" s="430">
        <v>5.3447864471486528E-2</v>
      </c>
      <c r="HT14" s="430">
        <v>4.3294493945624901E-2</v>
      </c>
      <c r="HU14" s="430">
        <v>0.21567251461988302</v>
      </c>
      <c r="HV14" s="430">
        <v>0.12012164216928534</v>
      </c>
      <c r="HW14" s="430">
        <v>0.16980902566597733</v>
      </c>
      <c r="HX14" s="430">
        <v>0.82099596231493943</v>
      </c>
      <c r="HY14" s="430">
        <v>0.79986657771847902</v>
      </c>
      <c r="HZ14" s="430">
        <v>0.81038525963149077</v>
      </c>
      <c r="IA14" s="430">
        <v>7.4284511784511786E-2</v>
      </c>
      <c r="IB14" s="430">
        <v>6.9941149841557304E-2</v>
      </c>
      <c r="IC14" s="430">
        <v>7.2191930207197386E-2</v>
      </c>
      <c r="ID14" s="430">
        <v>0.14697004875783604</v>
      </c>
      <c r="IE14" s="430">
        <v>7.752126366950185E-2</v>
      </c>
      <c r="IF14" s="430">
        <v>0.11303728330562812</v>
      </c>
      <c r="IG14" s="430">
        <v>0.83453237410071945</v>
      </c>
      <c r="IH14" s="430">
        <v>0.82563025210084029</v>
      </c>
      <c r="II14" s="430">
        <v>0.83023334460601961</v>
      </c>
      <c r="IJ14" s="430">
        <v>6.6538707613563619E-2</v>
      </c>
      <c r="IK14" s="430">
        <v>4.9702244617498836E-2</v>
      </c>
      <c r="IL14" s="430">
        <v>5.8420762009939287E-2</v>
      </c>
      <c r="IM14" s="430">
        <v>0.13126323218066338</v>
      </c>
      <c r="IN14" s="430">
        <v>6.7421259842519676E-2</v>
      </c>
      <c r="IO14" s="430">
        <v>0.10006013229104027</v>
      </c>
      <c r="IP14" s="430">
        <v>0.75239310784939373</v>
      </c>
      <c r="IQ14" s="430">
        <v>0.80169050715214563</v>
      </c>
      <c r="IR14" s="430">
        <v>0.77681159420289858</v>
      </c>
      <c r="IS14" s="430">
        <v>8.2619863013698613E-2</v>
      </c>
      <c r="IT14" s="430">
        <v>7.5437400590774861E-2</v>
      </c>
      <c r="IU14" s="430">
        <v>7.9135897718505488E-2</v>
      </c>
      <c r="IV14" s="430">
        <v>0.13360616273471349</v>
      </c>
      <c r="IW14" s="430">
        <v>6.805762543467464E-2</v>
      </c>
      <c r="IX14" s="430">
        <v>0.10134474327628362</v>
      </c>
      <c r="IY14" s="430">
        <v>0.77284768211920529</v>
      </c>
      <c r="IZ14" s="430">
        <v>0.78434065934065933</v>
      </c>
      <c r="JA14" s="430">
        <v>0.77848954821308158</v>
      </c>
      <c r="JB14" s="430">
        <v>7.969598262757871E-2</v>
      </c>
      <c r="JC14" s="430">
        <v>7.5913776944704803E-2</v>
      </c>
      <c r="JD14" s="430">
        <v>7.7876704609489478E-2</v>
      </c>
      <c r="JE14" s="430">
        <v>0.12584541062801935</v>
      </c>
      <c r="JF14" s="430">
        <v>7.1189925469031134E-2</v>
      </c>
      <c r="JG14" s="430">
        <v>9.9364960776989197E-2</v>
      </c>
    </row>
    <row r="15" spans="1:267" s="444" customFormat="1" x14ac:dyDescent="0.25">
      <c r="A15" s="431" t="s">
        <v>1582</v>
      </c>
      <c r="B15" s="442"/>
      <c r="C15" s="442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  <c r="AH15" s="442"/>
      <c r="AI15" s="442"/>
      <c r="AJ15" s="442"/>
      <c r="AK15" s="442"/>
      <c r="AL15" s="442"/>
      <c r="AM15" s="442"/>
      <c r="AN15" s="442"/>
      <c r="AO15" s="442"/>
      <c r="AP15" s="442"/>
      <c r="AQ15" s="442"/>
      <c r="AR15" s="442"/>
      <c r="AS15" s="442"/>
      <c r="AT15" s="442"/>
      <c r="AU15" s="442"/>
      <c r="AV15" s="442"/>
      <c r="AW15" s="442"/>
      <c r="AX15" s="442"/>
      <c r="AY15" s="442"/>
      <c r="AZ15" s="442"/>
      <c r="BA15" s="442"/>
      <c r="BB15" s="442"/>
      <c r="BC15" s="442"/>
      <c r="BD15" s="442"/>
      <c r="BE15" s="442"/>
      <c r="BF15" s="442"/>
      <c r="BG15" s="442"/>
      <c r="BH15" s="442"/>
      <c r="BI15" s="442"/>
      <c r="BJ15" s="442"/>
      <c r="BK15" s="442"/>
      <c r="BL15" s="442"/>
      <c r="BM15" s="442"/>
      <c r="BN15" s="442"/>
      <c r="BO15" s="442"/>
      <c r="BP15" s="442"/>
      <c r="BQ15" s="442"/>
      <c r="BR15" s="442"/>
      <c r="BS15" s="442"/>
      <c r="BT15" s="442"/>
      <c r="BU15" s="442"/>
      <c r="BV15" s="442"/>
      <c r="BW15" s="442"/>
      <c r="BX15" s="442"/>
      <c r="BY15" s="442"/>
      <c r="BZ15" s="442"/>
      <c r="CA15" s="442"/>
      <c r="CB15" s="442"/>
      <c r="CC15" s="442"/>
      <c r="CD15" s="442"/>
      <c r="CE15" s="442"/>
      <c r="CF15" s="442"/>
      <c r="CG15" s="442"/>
      <c r="CH15" s="442"/>
      <c r="CI15" s="442"/>
      <c r="CJ15" s="442"/>
      <c r="CK15" s="442"/>
      <c r="CL15" s="442"/>
      <c r="CM15" s="442"/>
      <c r="CN15" s="442"/>
      <c r="CO15" s="442"/>
      <c r="CP15" s="442"/>
      <c r="CQ15" s="442"/>
      <c r="CR15" s="442"/>
      <c r="CS15" s="442"/>
      <c r="CT15" s="442"/>
      <c r="CU15" s="442"/>
      <c r="CV15" s="442"/>
      <c r="CW15" s="442"/>
      <c r="CX15" s="442"/>
      <c r="CY15" s="442"/>
      <c r="CZ15" s="442"/>
      <c r="DA15" s="442"/>
      <c r="DB15" s="442"/>
      <c r="DC15" s="442"/>
      <c r="DD15" s="442"/>
      <c r="DE15" s="442"/>
      <c r="DF15" s="442"/>
      <c r="DG15" s="442"/>
      <c r="DH15" s="442"/>
      <c r="DI15" s="442"/>
      <c r="DJ15" s="442"/>
      <c r="DK15" s="442"/>
      <c r="DL15" s="442"/>
      <c r="DM15" s="442"/>
      <c r="DN15" s="442"/>
      <c r="DO15" s="442"/>
      <c r="DP15" s="442"/>
      <c r="DQ15" s="442"/>
      <c r="DR15" s="442"/>
      <c r="DS15" s="442"/>
      <c r="DT15" s="442"/>
      <c r="DU15" s="442"/>
      <c r="DV15" s="442"/>
      <c r="DW15" s="442"/>
      <c r="DX15" s="442"/>
      <c r="DY15" s="442"/>
      <c r="DZ15" s="442"/>
      <c r="EA15" s="442"/>
      <c r="EB15" s="442"/>
      <c r="EC15" s="442"/>
      <c r="ED15" s="442"/>
      <c r="EE15" s="442">
        <v>295</v>
      </c>
      <c r="EF15" s="442">
        <v>349</v>
      </c>
      <c r="EG15" s="442">
        <v>644</v>
      </c>
      <c r="EH15" s="442">
        <v>587</v>
      </c>
      <c r="EI15" s="442">
        <v>698</v>
      </c>
      <c r="EJ15" s="442">
        <v>1285</v>
      </c>
      <c r="EK15" s="442">
        <v>62</v>
      </c>
      <c r="EL15" s="442">
        <v>98</v>
      </c>
      <c r="EM15" s="442">
        <v>160</v>
      </c>
      <c r="EN15" s="442">
        <v>84</v>
      </c>
      <c r="EO15" s="442">
        <v>12</v>
      </c>
      <c r="EP15" s="442">
        <v>131</v>
      </c>
      <c r="EQ15" s="442">
        <v>307</v>
      </c>
      <c r="ER15" s="442">
        <v>518</v>
      </c>
      <c r="ES15" s="442">
        <v>632</v>
      </c>
      <c r="ET15" s="442">
        <v>1150</v>
      </c>
      <c r="EU15" s="442">
        <v>476</v>
      </c>
      <c r="EV15" s="442">
        <v>609</v>
      </c>
      <c r="EW15" s="442">
        <v>1085</v>
      </c>
      <c r="EX15" s="442">
        <v>287</v>
      </c>
      <c r="EY15" s="442">
        <v>282</v>
      </c>
      <c r="EZ15" s="442">
        <v>569</v>
      </c>
      <c r="FA15" s="442">
        <v>693</v>
      </c>
      <c r="FB15" s="442">
        <v>754</v>
      </c>
      <c r="FC15" s="442">
        <v>1447</v>
      </c>
      <c r="FD15" s="442">
        <v>91</v>
      </c>
      <c r="FE15" s="442">
        <v>122</v>
      </c>
      <c r="FF15" s="442">
        <v>213</v>
      </c>
      <c r="FG15" s="442">
        <v>69</v>
      </c>
      <c r="FH15" s="442">
        <v>0</v>
      </c>
      <c r="FI15" s="442">
        <v>152</v>
      </c>
      <c r="FJ15" s="442">
        <v>368</v>
      </c>
      <c r="FK15" s="442">
        <v>537</v>
      </c>
      <c r="FL15" s="442">
        <v>672</v>
      </c>
      <c r="FM15" s="442">
        <v>1209</v>
      </c>
      <c r="FN15" s="442">
        <v>506</v>
      </c>
      <c r="FO15" s="442">
        <v>646</v>
      </c>
      <c r="FP15" s="442">
        <v>1152</v>
      </c>
      <c r="FQ15" s="442">
        <v>211</v>
      </c>
      <c r="FR15" s="442">
        <v>236</v>
      </c>
      <c r="FS15" s="442">
        <v>447</v>
      </c>
      <c r="FT15" s="442">
        <v>594</v>
      </c>
      <c r="FU15" s="442">
        <v>678</v>
      </c>
      <c r="FV15" s="442">
        <v>1272</v>
      </c>
      <c r="FW15" s="442">
        <v>105</v>
      </c>
      <c r="FX15" s="442">
        <v>138</v>
      </c>
      <c r="FY15" s="442">
        <v>243</v>
      </c>
      <c r="FZ15" s="442">
        <v>36</v>
      </c>
      <c r="GA15" s="442">
        <v>111</v>
      </c>
      <c r="GB15" s="442">
        <v>147</v>
      </c>
      <c r="GC15" s="442">
        <v>0</v>
      </c>
      <c r="GD15" s="442">
        <v>569</v>
      </c>
      <c r="GE15" s="442">
        <v>695</v>
      </c>
      <c r="GF15" s="442">
        <v>1264</v>
      </c>
      <c r="GG15" s="442">
        <v>550</v>
      </c>
      <c r="GH15" s="442">
        <v>670</v>
      </c>
      <c r="GI15" s="442">
        <v>1220</v>
      </c>
      <c r="GJ15" s="442">
        <v>178</v>
      </c>
      <c r="GK15" s="442">
        <v>182</v>
      </c>
      <c r="GL15" s="442">
        <v>360</v>
      </c>
      <c r="GM15" s="442">
        <v>582</v>
      </c>
      <c r="GN15" s="442">
        <v>641</v>
      </c>
      <c r="GO15" s="442">
        <v>1223</v>
      </c>
      <c r="GP15" s="442">
        <v>96</v>
      </c>
      <c r="GQ15" s="442">
        <v>137</v>
      </c>
      <c r="GR15" s="442">
        <v>233</v>
      </c>
      <c r="GS15" s="442">
        <v>59</v>
      </c>
      <c r="GT15" s="442">
        <v>84</v>
      </c>
      <c r="GU15" s="442">
        <v>143</v>
      </c>
      <c r="GV15" s="442">
        <v>136</v>
      </c>
      <c r="GW15" s="443"/>
      <c r="GX15" s="443"/>
      <c r="GY15" s="443"/>
      <c r="GZ15" s="443"/>
      <c r="HA15" s="443"/>
      <c r="HB15" s="443"/>
      <c r="HC15" s="443"/>
      <c r="HD15" s="443"/>
      <c r="HE15" s="443"/>
      <c r="HF15" s="443"/>
      <c r="HG15" s="443"/>
      <c r="HH15" s="443"/>
      <c r="HI15" s="443"/>
      <c r="HJ15" s="443"/>
      <c r="HK15" s="443"/>
      <c r="HL15" s="443"/>
      <c r="HM15" s="443"/>
      <c r="HN15" s="443"/>
      <c r="HO15" s="443"/>
      <c r="HP15" s="443"/>
      <c r="HQ15" s="443"/>
      <c r="HR15" s="443"/>
      <c r="HS15" s="443"/>
      <c r="HT15" s="443"/>
      <c r="HU15" s="443"/>
      <c r="HV15" s="443"/>
      <c r="HW15" s="443"/>
      <c r="HX15" s="443"/>
      <c r="HY15" s="443"/>
      <c r="HZ15" s="443"/>
      <c r="IA15" s="443"/>
      <c r="IB15" s="443"/>
      <c r="IC15" s="443"/>
      <c r="ID15" s="443"/>
      <c r="IE15" s="443"/>
      <c r="IF15" s="443"/>
      <c r="IG15" s="443"/>
      <c r="IH15" s="443"/>
      <c r="II15" s="443"/>
      <c r="IJ15" s="443">
        <v>0.15332197614991483</v>
      </c>
      <c r="IK15" s="443">
        <v>0.14899713467048714</v>
      </c>
      <c r="IL15" s="443">
        <v>0.15097276264591442</v>
      </c>
      <c r="IM15" s="443">
        <v>8.108108108108103E-2</v>
      </c>
      <c r="IN15" s="443">
        <v>3.6392405063291111E-2</v>
      </c>
      <c r="IO15" s="443">
        <v>5.6521739130434789E-2</v>
      </c>
      <c r="IP15" s="443"/>
      <c r="IQ15" s="443"/>
      <c r="IR15" s="443"/>
      <c r="IS15" s="443">
        <v>0.29581529581529586</v>
      </c>
      <c r="IT15" s="443">
        <v>0.23076923076923073</v>
      </c>
      <c r="IU15" s="443">
        <v>0.26192121630960608</v>
      </c>
      <c r="IV15" s="443">
        <v>5.7728119180633142E-2</v>
      </c>
      <c r="IW15" s="443">
        <v>3.8690476190476164E-2</v>
      </c>
      <c r="IX15" s="443">
        <v>4.7146401985111663E-2</v>
      </c>
      <c r="IY15" s="443">
        <v>0.3254237288135593</v>
      </c>
      <c r="IZ15" s="443">
        <v>0.39255014326647564</v>
      </c>
      <c r="JA15" s="443">
        <v>0.36180124223602483</v>
      </c>
      <c r="JB15" s="443">
        <v>0.15824915824915819</v>
      </c>
      <c r="JC15" s="443">
        <v>0.12094395280235992</v>
      </c>
      <c r="JD15" s="443">
        <v>0.13836477987421381</v>
      </c>
      <c r="JE15" s="443">
        <v>3.3391915641476255E-2</v>
      </c>
      <c r="JF15" s="443">
        <v>3.5971223021582732E-2</v>
      </c>
      <c r="JG15" s="443">
        <v>3.4810126582278444E-2</v>
      </c>
    </row>
    <row r="16" spans="1:267" x14ac:dyDescent="0.25">
      <c r="A16" s="447" t="s">
        <v>205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  <c r="AZ16" s="429"/>
      <c r="BA16" s="429"/>
      <c r="BB16" s="429"/>
      <c r="BC16" s="429"/>
      <c r="BD16" s="429"/>
      <c r="BE16" s="429"/>
      <c r="BF16" s="429"/>
      <c r="BG16" s="429"/>
      <c r="BH16" s="429"/>
      <c r="BI16" s="429"/>
      <c r="BJ16" s="429"/>
      <c r="BK16" s="429"/>
      <c r="BL16" s="429"/>
      <c r="BM16" s="429"/>
      <c r="BN16" s="429"/>
      <c r="BO16" s="429"/>
      <c r="BP16" s="429"/>
      <c r="BQ16" s="429"/>
      <c r="BR16" s="429"/>
      <c r="BS16" s="429"/>
      <c r="BT16" s="429"/>
      <c r="BU16" s="429"/>
      <c r="BV16" s="429"/>
      <c r="BW16" s="429"/>
      <c r="BX16" s="429"/>
      <c r="BY16" s="429"/>
      <c r="BZ16" s="429"/>
      <c r="CA16" s="429"/>
      <c r="CB16" s="429"/>
      <c r="CC16" s="429"/>
      <c r="CD16" s="429"/>
      <c r="CE16" s="429"/>
      <c r="CF16" s="429"/>
      <c r="CG16" s="429"/>
      <c r="CH16" s="429"/>
      <c r="CI16" s="429"/>
      <c r="CJ16" s="429"/>
      <c r="CK16" s="429"/>
      <c r="CL16" s="429"/>
      <c r="CM16" s="429"/>
      <c r="CN16" s="429"/>
      <c r="CO16" s="429"/>
      <c r="CP16" s="429"/>
      <c r="CQ16" s="429"/>
      <c r="CR16" s="429"/>
      <c r="CS16" s="429"/>
      <c r="CT16" s="429"/>
      <c r="CU16" s="429"/>
      <c r="CV16" s="429"/>
      <c r="CW16" s="429"/>
      <c r="CX16" s="429"/>
      <c r="CY16" s="429"/>
      <c r="CZ16" s="429"/>
      <c r="DA16" s="429"/>
      <c r="DB16" s="429"/>
      <c r="DC16" s="429"/>
      <c r="DD16" s="429"/>
      <c r="DE16" s="429"/>
      <c r="DF16" s="429"/>
      <c r="DG16" s="429"/>
      <c r="DH16" s="429"/>
      <c r="DI16" s="429"/>
      <c r="DJ16" s="429"/>
      <c r="DK16" s="429"/>
      <c r="DL16" s="429"/>
      <c r="DM16" s="429"/>
      <c r="DN16" s="429"/>
      <c r="DO16" s="429"/>
      <c r="DP16" s="429"/>
      <c r="DQ16" s="429"/>
      <c r="DR16" s="429"/>
      <c r="DS16" s="429"/>
      <c r="DT16" s="429"/>
      <c r="DU16" s="429"/>
      <c r="DV16" s="429"/>
      <c r="DW16" s="429"/>
      <c r="DX16" s="429"/>
      <c r="DY16" s="429"/>
      <c r="DZ16" s="429"/>
      <c r="EA16" s="429"/>
      <c r="EB16" s="429"/>
      <c r="EC16" s="429"/>
      <c r="ED16" s="429"/>
      <c r="EE16" s="429">
        <v>295</v>
      </c>
      <c r="EF16" s="429">
        <v>349</v>
      </c>
      <c r="EG16" s="429">
        <v>644</v>
      </c>
      <c r="EH16" s="429">
        <v>587</v>
      </c>
      <c r="EI16" s="429">
        <v>698</v>
      </c>
      <c r="EJ16" s="429">
        <v>1285</v>
      </c>
      <c r="EK16" s="429">
        <v>62</v>
      </c>
      <c r="EL16" s="429">
        <v>98</v>
      </c>
      <c r="EM16" s="429">
        <v>160</v>
      </c>
      <c r="EN16" s="429">
        <v>84</v>
      </c>
      <c r="EO16" s="429">
        <v>12</v>
      </c>
      <c r="EP16" s="429">
        <v>131</v>
      </c>
      <c r="EQ16" s="429">
        <v>307</v>
      </c>
      <c r="ER16" s="429">
        <v>518</v>
      </c>
      <c r="ES16" s="429">
        <v>632</v>
      </c>
      <c r="ET16" s="429">
        <v>1150</v>
      </c>
      <c r="EU16" s="429">
        <v>476</v>
      </c>
      <c r="EV16" s="429">
        <v>609</v>
      </c>
      <c r="EW16" s="429">
        <v>1085</v>
      </c>
      <c r="EX16" s="429">
        <v>287</v>
      </c>
      <c r="EY16" s="429">
        <v>282</v>
      </c>
      <c r="EZ16" s="429">
        <v>569</v>
      </c>
      <c r="FA16" s="429">
        <v>693</v>
      </c>
      <c r="FB16" s="429">
        <v>754</v>
      </c>
      <c r="FC16" s="429">
        <v>1447</v>
      </c>
      <c r="FD16" s="429">
        <v>91</v>
      </c>
      <c r="FE16" s="429">
        <v>122</v>
      </c>
      <c r="FF16" s="429">
        <v>213</v>
      </c>
      <c r="FG16" s="429">
        <v>69</v>
      </c>
      <c r="FH16" s="429">
        <v>0</v>
      </c>
      <c r="FI16" s="429">
        <v>152</v>
      </c>
      <c r="FJ16" s="429">
        <v>368</v>
      </c>
      <c r="FK16" s="429">
        <v>537</v>
      </c>
      <c r="FL16" s="429">
        <v>672</v>
      </c>
      <c r="FM16" s="429">
        <v>1209</v>
      </c>
      <c r="FN16" s="429">
        <v>506</v>
      </c>
      <c r="FO16" s="429">
        <v>646</v>
      </c>
      <c r="FP16" s="429">
        <v>1152</v>
      </c>
      <c r="FQ16" s="429">
        <v>211</v>
      </c>
      <c r="FR16" s="429">
        <v>236</v>
      </c>
      <c r="FS16" s="429">
        <v>447</v>
      </c>
      <c r="FT16" s="429">
        <v>594</v>
      </c>
      <c r="FU16" s="429">
        <v>678</v>
      </c>
      <c r="FV16" s="429">
        <v>1272</v>
      </c>
      <c r="FW16" s="429">
        <v>105</v>
      </c>
      <c r="FX16" s="429">
        <v>138</v>
      </c>
      <c r="FY16" s="429">
        <v>243</v>
      </c>
      <c r="FZ16" s="429">
        <v>36</v>
      </c>
      <c r="GA16" s="429">
        <v>111</v>
      </c>
      <c r="GB16" s="429">
        <v>147</v>
      </c>
      <c r="GC16" s="429">
        <v>0</v>
      </c>
      <c r="GD16" s="429">
        <v>569</v>
      </c>
      <c r="GE16" s="429">
        <v>695</v>
      </c>
      <c r="GF16" s="429">
        <v>1264</v>
      </c>
      <c r="GG16" s="429">
        <v>550</v>
      </c>
      <c r="GH16" s="429">
        <v>670</v>
      </c>
      <c r="GI16" s="429">
        <v>1220</v>
      </c>
      <c r="GJ16" s="429">
        <v>178</v>
      </c>
      <c r="GK16" s="429">
        <v>182</v>
      </c>
      <c r="GL16" s="429">
        <v>360</v>
      </c>
      <c r="GM16" s="429">
        <v>582</v>
      </c>
      <c r="GN16" s="429">
        <v>641</v>
      </c>
      <c r="GO16" s="429">
        <v>1223</v>
      </c>
      <c r="GP16" s="429">
        <v>96</v>
      </c>
      <c r="GQ16" s="429">
        <v>137</v>
      </c>
      <c r="GR16" s="429">
        <v>233</v>
      </c>
      <c r="GS16" s="429">
        <v>59</v>
      </c>
      <c r="GT16" s="429">
        <v>84</v>
      </c>
      <c r="GU16" s="429">
        <v>143</v>
      </c>
      <c r="GV16" s="429">
        <v>136</v>
      </c>
      <c r="GW16" s="430"/>
      <c r="GX16" s="430"/>
      <c r="GY16" s="430"/>
      <c r="GZ16" s="430"/>
      <c r="HA16" s="430"/>
      <c r="HB16" s="430"/>
      <c r="HC16" s="430"/>
      <c r="HD16" s="430"/>
      <c r="HE16" s="430"/>
      <c r="HF16" s="430"/>
      <c r="HG16" s="430"/>
      <c r="HH16" s="430"/>
      <c r="HI16" s="430"/>
      <c r="HJ16" s="430"/>
      <c r="HK16" s="430"/>
      <c r="HL16" s="430"/>
      <c r="HM16" s="430"/>
      <c r="HN16" s="430"/>
      <c r="HO16" s="430"/>
      <c r="HP16" s="430"/>
      <c r="HQ16" s="430"/>
      <c r="HR16" s="430"/>
      <c r="HS16" s="430"/>
      <c r="HT16" s="430"/>
      <c r="HU16" s="430"/>
      <c r="HV16" s="430"/>
      <c r="HW16" s="430"/>
      <c r="HX16" s="430"/>
      <c r="HY16" s="430"/>
      <c r="HZ16" s="430"/>
      <c r="IA16" s="430"/>
      <c r="IB16" s="430"/>
      <c r="IC16" s="430"/>
      <c r="ID16" s="430"/>
      <c r="IE16" s="430"/>
      <c r="IF16" s="430"/>
      <c r="IG16" s="430"/>
      <c r="IH16" s="430"/>
      <c r="II16" s="430"/>
      <c r="IJ16" s="430">
        <v>0.15332197614991483</v>
      </c>
      <c r="IK16" s="430">
        <v>0.14899713467048714</v>
      </c>
      <c r="IL16" s="430">
        <v>0.15097276264591442</v>
      </c>
      <c r="IM16" s="430">
        <v>8.108108108108103E-2</v>
      </c>
      <c r="IN16" s="430">
        <v>3.6392405063291111E-2</v>
      </c>
      <c r="IO16" s="430">
        <v>5.6521739130434789E-2</v>
      </c>
      <c r="IP16" s="430"/>
      <c r="IQ16" s="430"/>
      <c r="IR16" s="430"/>
      <c r="IS16" s="430">
        <v>0.29581529581529586</v>
      </c>
      <c r="IT16" s="430">
        <v>0.23076923076923073</v>
      </c>
      <c r="IU16" s="430">
        <v>0.26192121630960608</v>
      </c>
      <c r="IV16" s="430">
        <v>5.7728119180633142E-2</v>
      </c>
      <c r="IW16" s="430">
        <v>3.8690476190476164E-2</v>
      </c>
      <c r="IX16" s="430">
        <v>4.7146401985111663E-2</v>
      </c>
      <c r="IY16" s="430">
        <v>0.3254237288135593</v>
      </c>
      <c r="IZ16" s="430">
        <v>0.39255014326647564</v>
      </c>
      <c r="JA16" s="430">
        <v>0.36180124223602483</v>
      </c>
      <c r="JB16" s="430">
        <v>0.15824915824915819</v>
      </c>
      <c r="JC16" s="430">
        <v>0.12094395280235992</v>
      </c>
      <c r="JD16" s="430">
        <v>0.13836477987421381</v>
      </c>
      <c r="JE16" s="430">
        <v>3.3391915641476255E-2</v>
      </c>
      <c r="JF16" s="430">
        <v>3.5971223021582732E-2</v>
      </c>
      <c r="JG16" s="430">
        <v>3.4810126582278444E-2</v>
      </c>
    </row>
    <row r="17" spans="1:267" s="444" customFormat="1" x14ac:dyDescent="0.25">
      <c r="A17" s="431" t="s">
        <v>1583</v>
      </c>
      <c r="B17" s="442">
        <v>21148</v>
      </c>
      <c r="C17" s="442">
        <v>20699</v>
      </c>
      <c r="D17" s="442">
        <v>41847</v>
      </c>
      <c r="E17" s="442">
        <v>57503</v>
      </c>
      <c r="F17" s="442">
        <v>58815</v>
      </c>
      <c r="G17" s="442">
        <v>116318</v>
      </c>
      <c r="H17" s="442">
        <v>14736</v>
      </c>
      <c r="I17" s="442">
        <v>15961</v>
      </c>
      <c r="J17" s="442">
        <v>30697</v>
      </c>
      <c r="K17" s="442">
        <v>2803</v>
      </c>
      <c r="L17" s="442">
        <v>4041</v>
      </c>
      <c r="M17" s="442">
        <v>5160</v>
      </c>
      <c r="N17" s="442">
        <v>3203</v>
      </c>
      <c r="O17" s="442">
        <v>54493</v>
      </c>
      <c r="P17" s="442">
        <v>56893</v>
      </c>
      <c r="Q17" s="442">
        <v>111386</v>
      </c>
      <c r="R17" s="442">
        <v>40230</v>
      </c>
      <c r="S17" s="442">
        <v>48770</v>
      </c>
      <c r="T17" s="442">
        <v>89000</v>
      </c>
      <c r="U17" s="442">
        <v>20579</v>
      </c>
      <c r="V17" s="442">
        <v>20229</v>
      </c>
      <c r="W17" s="442">
        <v>40808</v>
      </c>
      <c r="X17" s="442">
        <v>57828</v>
      </c>
      <c r="Y17" s="442">
        <v>58948</v>
      </c>
      <c r="Z17" s="442">
        <v>116776</v>
      </c>
      <c r="AA17" s="442">
        <v>15257</v>
      </c>
      <c r="AB17" s="442">
        <v>16731</v>
      </c>
      <c r="AC17" s="442">
        <v>31988</v>
      </c>
      <c r="AD17" s="442">
        <v>2898</v>
      </c>
      <c r="AE17" s="442">
        <v>4376</v>
      </c>
      <c r="AF17" s="442">
        <v>5450</v>
      </c>
      <c r="AG17" s="442">
        <v>3280</v>
      </c>
      <c r="AH17" s="442">
        <v>54502</v>
      </c>
      <c r="AI17" s="442">
        <v>56666</v>
      </c>
      <c r="AJ17" s="442">
        <v>111168</v>
      </c>
      <c r="AK17" s="442">
        <v>41583</v>
      </c>
      <c r="AL17" s="442">
        <v>49683</v>
      </c>
      <c r="AM17" s="442">
        <v>91266</v>
      </c>
      <c r="AN17" s="442">
        <v>20341</v>
      </c>
      <c r="AO17" s="442">
        <v>20194</v>
      </c>
      <c r="AP17" s="442">
        <v>40535</v>
      </c>
      <c r="AQ17" s="442">
        <v>57941</v>
      </c>
      <c r="AR17" s="442">
        <v>58249</v>
      </c>
      <c r="AS17" s="442">
        <v>116190</v>
      </c>
      <c r="AT17" s="442">
        <v>15180</v>
      </c>
      <c r="AU17" s="442">
        <v>17129</v>
      </c>
      <c r="AV17" s="442">
        <v>32309</v>
      </c>
      <c r="AW17" s="442">
        <v>3004</v>
      </c>
      <c r="AX17" s="442">
        <v>4633</v>
      </c>
      <c r="AY17" s="442">
        <v>5643</v>
      </c>
      <c r="AZ17" s="442">
        <v>3303</v>
      </c>
      <c r="BA17" s="442">
        <v>55086</v>
      </c>
      <c r="BB17" s="442">
        <v>56134</v>
      </c>
      <c r="BC17" s="442">
        <v>111220</v>
      </c>
      <c r="BD17" s="442">
        <v>42196</v>
      </c>
      <c r="BE17" s="442">
        <v>49641</v>
      </c>
      <c r="BF17" s="442">
        <v>91837</v>
      </c>
      <c r="BG17" s="442">
        <v>21596</v>
      </c>
      <c r="BH17" s="442">
        <v>21537</v>
      </c>
      <c r="BI17" s="442">
        <v>43133</v>
      </c>
      <c r="BJ17" s="442">
        <v>58374</v>
      </c>
      <c r="BK17" s="442">
        <v>58987</v>
      </c>
      <c r="BL17" s="442">
        <v>117361</v>
      </c>
      <c r="BM17" s="442">
        <v>16534</v>
      </c>
      <c r="BN17" s="442">
        <v>17451</v>
      </c>
      <c r="BO17" s="442">
        <v>33985</v>
      </c>
      <c r="BP17" s="442">
        <v>3087</v>
      </c>
      <c r="BQ17" s="442">
        <v>4934</v>
      </c>
      <c r="BR17" s="442">
        <v>5905</v>
      </c>
      <c r="BS17" s="442">
        <v>3359</v>
      </c>
      <c r="BT17" s="442">
        <v>55319</v>
      </c>
      <c r="BU17" s="442">
        <v>56843</v>
      </c>
      <c r="BV17" s="442">
        <v>112162</v>
      </c>
      <c r="BW17" s="442">
        <v>41657</v>
      </c>
      <c r="BX17" s="442">
        <v>49324</v>
      </c>
      <c r="BY17" s="442">
        <v>90981</v>
      </c>
      <c r="BZ17" s="442">
        <v>22711</v>
      </c>
      <c r="CA17" s="442">
        <v>22153</v>
      </c>
      <c r="CB17" s="442">
        <v>44864</v>
      </c>
      <c r="CC17" s="442">
        <v>60707</v>
      </c>
      <c r="CD17" s="442">
        <v>60827</v>
      </c>
      <c r="CE17" s="442">
        <v>121534</v>
      </c>
      <c r="CF17" s="442">
        <v>15521</v>
      </c>
      <c r="CG17" s="442">
        <v>16718</v>
      </c>
      <c r="CH17" s="442">
        <v>32239</v>
      </c>
      <c r="CI17" s="442">
        <v>3146</v>
      </c>
      <c r="CJ17" s="442">
        <v>5234</v>
      </c>
      <c r="CK17" s="442">
        <v>6106</v>
      </c>
      <c r="CL17" s="442">
        <v>3482</v>
      </c>
      <c r="CM17" s="442">
        <v>57748</v>
      </c>
      <c r="CN17" s="442">
        <v>58640</v>
      </c>
      <c r="CO17" s="442">
        <v>116388</v>
      </c>
      <c r="CP17" s="442">
        <v>43028</v>
      </c>
      <c r="CQ17" s="442">
        <v>50597</v>
      </c>
      <c r="CR17" s="442">
        <v>93625</v>
      </c>
      <c r="CS17" s="442">
        <v>22499</v>
      </c>
      <c r="CT17" s="442">
        <v>21946</v>
      </c>
      <c r="CU17" s="442">
        <v>44445</v>
      </c>
      <c r="CV17" s="442">
        <v>62988</v>
      </c>
      <c r="CW17" s="442">
        <v>62849</v>
      </c>
      <c r="CX17" s="442">
        <v>125837</v>
      </c>
      <c r="CY17" s="442">
        <v>15705</v>
      </c>
      <c r="CZ17" s="442">
        <v>16684</v>
      </c>
      <c r="DA17" s="442">
        <v>32389</v>
      </c>
      <c r="DB17" s="442">
        <v>3211</v>
      </c>
      <c r="DC17" s="442">
        <v>5497</v>
      </c>
      <c r="DD17" s="442">
        <v>6321</v>
      </c>
      <c r="DE17" s="442">
        <v>3587</v>
      </c>
      <c r="DF17" s="442">
        <v>59790</v>
      </c>
      <c r="DG17" s="442">
        <v>60888</v>
      </c>
      <c r="DH17" s="442">
        <v>120678</v>
      </c>
      <c r="DI17" s="442">
        <v>43973</v>
      </c>
      <c r="DJ17" s="442">
        <v>52495</v>
      </c>
      <c r="DK17" s="442">
        <v>96468</v>
      </c>
      <c r="DL17" s="442">
        <v>23120</v>
      </c>
      <c r="DM17" s="442">
        <v>22366</v>
      </c>
      <c r="DN17" s="442">
        <v>45486</v>
      </c>
      <c r="DO17" s="442">
        <v>64781</v>
      </c>
      <c r="DP17" s="442">
        <v>64195</v>
      </c>
      <c r="DQ17" s="442">
        <v>128976</v>
      </c>
      <c r="DR17" s="442">
        <v>16460</v>
      </c>
      <c r="DS17" s="442">
        <v>17949</v>
      </c>
      <c r="DT17" s="442">
        <v>34409</v>
      </c>
      <c r="DU17" s="442">
        <v>3229</v>
      </c>
      <c r="DV17" s="442">
        <v>5858</v>
      </c>
      <c r="DW17" s="442">
        <v>6528</v>
      </c>
      <c r="DX17" s="442">
        <v>3729</v>
      </c>
      <c r="DY17" s="442">
        <v>61011</v>
      </c>
      <c r="DZ17" s="442">
        <v>61769</v>
      </c>
      <c r="EA17" s="442">
        <v>122780</v>
      </c>
      <c r="EB17" s="442">
        <v>47069</v>
      </c>
      <c r="EC17" s="442">
        <v>54483</v>
      </c>
      <c r="ED17" s="442">
        <v>101552</v>
      </c>
      <c r="EE17" s="442">
        <v>23651</v>
      </c>
      <c r="EF17" s="442">
        <v>22823</v>
      </c>
      <c r="EG17" s="442">
        <v>46474</v>
      </c>
      <c r="EH17" s="442">
        <v>65609</v>
      </c>
      <c r="EI17" s="442">
        <v>64873</v>
      </c>
      <c r="EJ17" s="442">
        <v>130482</v>
      </c>
      <c r="EK17" s="442">
        <v>17747</v>
      </c>
      <c r="EL17" s="442">
        <v>18714</v>
      </c>
      <c r="EM17" s="442">
        <v>36461</v>
      </c>
      <c r="EN17" s="442">
        <v>3325</v>
      </c>
      <c r="EO17" s="442">
        <v>6033</v>
      </c>
      <c r="EP17" s="442">
        <v>6719</v>
      </c>
      <c r="EQ17" s="442">
        <v>3852</v>
      </c>
      <c r="ER17" s="442">
        <v>61801</v>
      </c>
      <c r="ES17" s="442">
        <v>62341</v>
      </c>
      <c r="ET17" s="442">
        <v>124142</v>
      </c>
      <c r="EU17" s="442">
        <v>50467</v>
      </c>
      <c r="EV17" s="442">
        <v>56763</v>
      </c>
      <c r="EW17" s="442">
        <v>107230</v>
      </c>
      <c r="EX17" s="442">
        <v>23183</v>
      </c>
      <c r="EY17" s="442">
        <v>22904</v>
      </c>
      <c r="EZ17" s="442">
        <v>46087</v>
      </c>
      <c r="FA17" s="442">
        <v>66218</v>
      </c>
      <c r="FB17" s="442">
        <v>65551</v>
      </c>
      <c r="FC17" s="442">
        <v>131769</v>
      </c>
      <c r="FD17" s="442">
        <v>17572</v>
      </c>
      <c r="FE17" s="442">
        <v>18791</v>
      </c>
      <c r="FF17" s="442">
        <v>36363</v>
      </c>
      <c r="FG17" s="442">
        <v>3245</v>
      </c>
      <c r="FH17" s="442">
        <v>6007</v>
      </c>
      <c r="FI17" s="442">
        <v>6602</v>
      </c>
      <c r="FJ17" s="442">
        <v>3917</v>
      </c>
      <c r="FK17" s="442">
        <v>62526</v>
      </c>
      <c r="FL17" s="442">
        <v>63044</v>
      </c>
      <c r="FM17" s="442">
        <v>125570</v>
      </c>
      <c r="FN17" s="442">
        <v>51698</v>
      </c>
      <c r="FO17" s="442">
        <v>57809</v>
      </c>
      <c r="FP17" s="442">
        <v>109507</v>
      </c>
      <c r="FQ17" s="442">
        <v>22586</v>
      </c>
      <c r="FR17" s="442">
        <v>22193</v>
      </c>
      <c r="FS17" s="442">
        <v>44779</v>
      </c>
      <c r="FT17" s="442">
        <v>65202</v>
      </c>
      <c r="FU17" s="442">
        <v>65130</v>
      </c>
      <c r="FV17" s="442">
        <v>130332</v>
      </c>
      <c r="FW17" s="442">
        <v>18354</v>
      </c>
      <c r="FX17" s="442">
        <v>19177</v>
      </c>
      <c r="FY17" s="442">
        <v>37531</v>
      </c>
      <c r="FZ17" s="442">
        <v>3207</v>
      </c>
      <c r="GA17" s="442">
        <v>6101</v>
      </c>
      <c r="GB17" s="442">
        <v>6621</v>
      </c>
      <c r="GC17" s="442">
        <v>3964</v>
      </c>
      <c r="GD17" s="442">
        <v>61606</v>
      </c>
      <c r="GE17" s="442">
        <v>62637</v>
      </c>
      <c r="GF17" s="442">
        <v>124243</v>
      </c>
      <c r="GG17" s="442">
        <v>51061</v>
      </c>
      <c r="GH17" s="442">
        <v>57572</v>
      </c>
      <c r="GI17" s="442">
        <v>108633</v>
      </c>
      <c r="GJ17" s="442">
        <v>22529</v>
      </c>
      <c r="GK17" s="442">
        <v>22216</v>
      </c>
      <c r="GL17" s="442">
        <v>44745</v>
      </c>
      <c r="GM17" s="442">
        <v>64004</v>
      </c>
      <c r="GN17" s="442">
        <v>64454</v>
      </c>
      <c r="GO17" s="442">
        <v>128458</v>
      </c>
      <c r="GP17" s="442">
        <v>18557</v>
      </c>
      <c r="GQ17" s="442">
        <v>19338</v>
      </c>
      <c r="GR17" s="442">
        <v>37895</v>
      </c>
      <c r="GS17" s="442">
        <v>2266</v>
      </c>
      <c r="GT17" s="442">
        <v>2821</v>
      </c>
      <c r="GU17" s="442">
        <v>6538</v>
      </c>
      <c r="GV17" s="442">
        <v>3987</v>
      </c>
      <c r="GW17" s="443">
        <v>0.7542154623645464</v>
      </c>
      <c r="GX17" s="443">
        <v>0.82643729299520485</v>
      </c>
      <c r="GY17" s="443">
        <v>0.79001666339933352</v>
      </c>
      <c r="GZ17" s="443">
        <v>8.3204851474971697E-2</v>
      </c>
      <c r="HA17" s="443">
        <v>6.0945632088426294E-2</v>
      </c>
      <c r="HB17" s="443">
        <v>7.2017109601997253E-2</v>
      </c>
      <c r="HC17" s="443">
        <v>0.24696758798966001</v>
      </c>
      <c r="HD17" s="443">
        <v>0.13227662157169751</v>
      </c>
      <c r="HE17" s="443">
        <v>0.18884292362832333</v>
      </c>
      <c r="HF17" s="443">
        <v>0.77208593481146448</v>
      </c>
      <c r="HG17" s="443">
        <v>0.82618599584034857</v>
      </c>
      <c r="HH17" s="443">
        <v>0.79903786850869618</v>
      </c>
      <c r="HI17" s="443">
        <v>7.4340685588152877E-2</v>
      </c>
      <c r="HJ17" s="443">
        <v>5.3265819455176167E-2</v>
      </c>
      <c r="HK17" s="443">
        <v>6.3792848091892007E-2</v>
      </c>
      <c r="HL17" s="443">
        <v>0.25490060261827252</v>
      </c>
      <c r="HM17" s="443">
        <v>0.13715893587994543</v>
      </c>
      <c r="HN17" s="443">
        <v>0.19557858198439704</v>
      </c>
      <c r="HO17" s="443">
        <v>0.76217818114465641</v>
      </c>
      <c r="HP17" s="443">
        <v>0.83340298091656217</v>
      </c>
      <c r="HQ17" s="443">
        <v>0.79774186817517911</v>
      </c>
      <c r="HR17" s="443">
        <v>7.7268686098939443E-2</v>
      </c>
      <c r="HS17" s="443">
        <v>4.8863148180559701E-2</v>
      </c>
      <c r="HT17" s="443">
        <v>6.3081605569109245E-2</v>
      </c>
      <c r="HU17" s="443">
        <v>0.2645425656464292</v>
      </c>
      <c r="HV17" s="443">
        <v>0.13784325318617785</v>
      </c>
      <c r="HW17" s="443">
        <v>0.20061651668075375</v>
      </c>
      <c r="HX17" s="443">
        <v>0.78142750209149747</v>
      </c>
      <c r="HY17" s="443">
        <v>0.84476143186024466</v>
      </c>
      <c r="HZ17" s="443">
        <v>0.81270060627674745</v>
      </c>
      <c r="IA17" s="443">
        <v>7.8356308176780187E-2</v>
      </c>
      <c r="IB17" s="443">
        <v>5.3446530103590573E-2</v>
      </c>
      <c r="IC17" s="443">
        <v>6.5958007691353404E-2</v>
      </c>
      <c r="ID17" s="443">
        <v>0.22851616921538742</v>
      </c>
      <c r="IE17" s="443">
        <v>0.11795560880053102</v>
      </c>
      <c r="IF17" s="443">
        <v>0.17289460824238478</v>
      </c>
      <c r="IG17" s="443">
        <v>0.78101248944397528</v>
      </c>
      <c r="IH17" s="443">
        <v>0.85623803882256444</v>
      </c>
      <c r="II17" s="443">
        <v>0.81815727303408703</v>
      </c>
      <c r="IJ17" s="443">
        <v>7.6239540306970111E-2</v>
      </c>
      <c r="IK17" s="443">
        <v>5.2949609236508266E-2</v>
      </c>
      <c r="IL17" s="443">
        <v>6.4660259652672414E-2</v>
      </c>
      <c r="IM17" s="443">
        <v>0.18339509069432536</v>
      </c>
      <c r="IN17" s="443">
        <v>8.947562599252501E-2</v>
      </c>
      <c r="IO17" s="443">
        <v>0.13623109020315449</v>
      </c>
      <c r="IP17" s="443">
        <v>0.79385813148788931</v>
      </c>
      <c r="IQ17" s="443">
        <v>0.85741750871859068</v>
      </c>
      <c r="IR17" s="443">
        <v>0.82511102317196505</v>
      </c>
      <c r="IS17" s="443">
        <v>7.9253375215198263E-2</v>
      </c>
      <c r="IT17" s="443">
        <v>5.2432457170752511E-2</v>
      </c>
      <c r="IU17" s="443">
        <v>6.591079844272929E-2</v>
      </c>
      <c r="IV17" s="443">
        <v>0.17317595880113867</v>
      </c>
      <c r="IW17" s="443">
        <v>8.3037243829706231E-2</v>
      </c>
      <c r="IX17" s="443">
        <v>0.12792068169148685</v>
      </c>
      <c r="IY17" s="443">
        <v>0.78461798655447967</v>
      </c>
      <c r="IZ17" s="443">
        <v>0.84730315909389653</v>
      </c>
      <c r="JA17" s="443">
        <v>0.81540216034772128</v>
      </c>
      <c r="JB17" s="443">
        <v>7.929204625624986E-2</v>
      </c>
      <c r="JC17" s="443">
        <v>5.4567787501919263E-2</v>
      </c>
      <c r="JD17" s="443">
        <v>6.6936746155970894E-2</v>
      </c>
      <c r="JE17" s="443">
        <v>0.17116839268902384</v>
      </c>
      <c r="JF17" s="443">
        <v>8.0862748854510946E-2</v>
      </c>
      <c r="JG17" s="443">
        <v>0.12564088117640426</v>
      </c>
    </row>
    <row r="18" spans="1:267" x14ac:dyDescent="0.25">
      <c r="A18" s="447" t="s">
        <v>1076</v>
      </c>
      <c r="B18" s="429">
        <v>9705</v>
      </c>
      <c r="C18" s="429">
        <v>9432</v>
      </c>
      <c r="D18" s="429">
        <v>19137</v>
      </c>
      <c r="E18" s="429">
        <v>26385</v>
      </c>
      <c r="F18" s="429">
        <v>26871</v>
      </c>
      <c r="G18" s="429">
        <v>53256</v>
      </c>
      <c r="H18" s="429">
        <v>6713</v>
      </c>
      <c r="I18" s="429">
        <v>7368</v>
      </c>
      <c r="J18" s="429">
        <v>14081</v>
      </c>
      <c r="K18" s="429">
        <v>1345</v>
      </c>
      <c r="L18" s="429">
        <v>2087</v>
      </c>
      <c r="M18" s="429">
        <v>2540</v>
      </c>
      <c r="N18" s="429">
        <v>1379</v>
      </c>
      <c r="O18" s="429">
        <v>24821</v>
      </c>
      <c r="P18" s="429">
        <v>25885</v>
      </c>
      <c r="Q18" s="429">
        <v>50706</v>
      </c>
      <c r="R18" s="429">
        <v>18179</v>
      </c>
      <c r="S18" s="429">
        <v>22334</v>
      </c>
      <c r="T18" s="429">
        <v>40513</v>
      </c>
      <c r="U18" s="429">
        <v>9341</v>
      </c>
      <c r="V18" s="429">
        <v>9237</v>
      </c>
      <c r="W18" s="429">
        <v>18578</v>
      </c>
      <c r="X18" s="429">
        <v>26335</v>
      </c>
      <c r="Y18" s="429">
        <v>26866</v>
      </c>
      <c r="Z18" s="429">
        <v>53201</v>
      </c>
      <c r="AA18" s="429">
        <v>6972</v>
      </c>
      <c r="AB18" s="429">
        <v>7674</v>
      </c>
      <c r="AC18" s="429">
        <v>14646</v>
      </c>
      <c r="AD18" s="429">
        <v>1331</v>
      </c>
      <c r="AE18" s="429">
        <v>2125</v>
      </c>
      <c r="AF18" s="429">
        <v>2549</v>
      </c>
      <c r="AG18" s="429">
        <v>1396</v>
      </c>
      <c r="AH18" s="429">
        <v>24809</v>
      </c>
      <c r="AI18" s="429">
        <v>25847</v>
      </c>
      <c r="AJ18" s="429">
        <v>50656</v>
      </c>
      <c r="AK18" s="429">
        <v>18440</v>
      </c>
      <c r="AL18" s="429">
        <v>22471</v>
      </c>
      <c r="AM18" s="429">
        <v>40911</v>
      </c>
      <c r="AN18" s="429">
        <v>9263</v>
      </c>
      <c r="AO18" s="429">
        <v>9133</v>
      </c>
      <c r="AP18" s="429">
        <v>18396</v>
      </c>
      <c r="AQ18" s="429">
        <v>26426</v>
      </c>
      <c r="AR18" s="429">
        <v>26489</v>
      </c>
      <c r="AS18" s="429">
        <v>52915</v>
      </c>
      <c r="AT18" s="429">
        <v>6875</v>
      </c>
      <c r="AU18" s="429">
        <v>7855</v>
      </c>
      <c r="AV18" s="429">
        <v>14730</v>
      </c>
      <c r="AW18" s="429">
        <v>1394</v>
      </c>
      <c r="AX18" s="429">
        <v>2282</v>
      </c>
      <c r="AY18" s="429">
        <v>2673</v>
      </c>
      <c r="AZ18" s="429">
        <v>1400</v>
      </c>
      <c r="BA18" s="429">
        <v>25133</v>
      </c>
      <c r="BB18" s="429">
        <v>25517</v>
      </c>
      <c r="BC18" s="429">
        <v>50650</v>
      </c>
      <c r="BD18" s="429">
        <v>18652</v>
      </c>
      <c r="BE18" s="429">
        <v>22271</v>
      </c>
      <c r="BF18" s="429">
        <v>40923</v>
      </c>
      <c r="BG18" s="429">
        <v>9910</v>
      </c>
      <c r="BH18" s="429">
        <v>9952</v>
      </c>
      <c r="BI18" s="429">
        <v>19862</v>
      </c>
      <c r="BJ18" s="429">
        <v>26710</v>
      </c>
      <c r="BK18" s="429">
        <v>27034</v>
      </c>
      <c r="BL18" s="429">
        <v>53744</v>
      </c>
      <c r="BM18" s="429">
        <v>7460</v>
      </c>
      <c r="BN18" s="429">
        <v>7859</v>
      </c>
      <c r="BO18" s="429">
        <v>15319</v>
      </c>
      <c r="BP18" s="429">
        <v>1431</v>
      </c>
      <c r="BQ18" s="429">
        <v>2418</v>
      </c>
      <c r="BR18" s="429">
        <v>2783</v>
      </c>
      <c r="BS18" s="429">
        <v>1415</v>
      </c>
      <c r="BT18" s="429">
        <v>25375</v>
      </c>
      <c r="BU18" s="429">
        <v>26048</v>
      </c>
      <c r="BV18" s="429">
        <v>51423</v>
      </c>
      <c r="BW18" s="429">
        <v>18891</v>
      </c>
      <c r="BX18" s="429">
        <v>22470</v>
      </c>
      <c r="BY18" s="429">
        <v>41361</v>
      </c>
      <c r="BZ18" s="429">
        <v>10116</v>
      </c>
      <c r="CA18" s="429">
        <v>9978</v>
      </c>
      <c r="CB18" s="429">
        <v>20094</v>
      </c>
      <c r="CC18" s="429">
        <v>27528</v>
      </c>
      <c r="CD18" s="429">
        <v>27572</v>
      </c>
      <c r="CE18" s="429">
        <v>55100</v>
      </c>
      <c r="CF18" s="429">
        <v>7021</v>
      </c>
      <c r="CG18" s="429">
        <v>7653</v>
      </c>
      <c r="CH18" s="429">
        <v>14674</v>
      </c>
      <c r="CI18" s="429">
        <v>1437</v>
      </c>
      <c r="CJ18" s="429">
        <v>2490</v>
      </c>
      <c r="CK18" s="429">
        <v>2819</v>
      </c>
      <c r="CL18" s="429">
        <v>1463</v>
      </c>
      <c r="CM18" s="429">
        <v>26402</v>
      </c>
      <c r="CN18" s="429">
        <v>26589</v>
      </c>
      <c r="CO18" s="429">
        <v>52991</v>
      </c>
      <c r="CP18" s="429">
        <v>19574</v>
      </c>
      <c r="CQ18" s="429">
        <v>22934</v>
      </c>
      <c r="CR18" s="429">
        <v>42508</v>
      </c>
      <c r="CS18" s="429">
        <v>10020</v>
      </c>
      <c r="CT18" s="429">
        <v>9960</v>
      </c>
      <c r="CU18" s="429">
        <v>19980</v>
      </c>
      <c r="CV18" s="429">
        <v>28480</v>
      </c>
      <c r="CW18" s="429">
        <v>28496</v>
      </c>
      <c r="CX18" s="429">
        <v>56976</v>
      </c>
      <c r="CY18" s="429">
        <v>7181</v>
      </c>
      <c r="CZ18" s="429">
        <v>7561</v>
      </c>
      <c r="DA18" s="429">
        <v>14742</v>
      </c>
      <c r="DB18" s="429">
        <v>1462</v>
      </c>
      <c r="DC18" s="429">
        <v>2631</v>
      </c>
      <c r="DD18" s="429">
        <v>2922</v>
      </c>
      <c r="DE18" s="429">
        <v>1502</v>
      </c>
      <c r="DF18" s="429">
        <v>27049</v>
      </c>
      <c r="DG18" s="429">
        <v>27720</v>
      </c>
      <c r="DH18" s="429">
        <v>54769</v>
      </c>
      <c r="DI18" s="429">
        <v>20044</v>
      </c>
      <c r="DJ18" s="429">
        <v>24005</v>
      </c>
      <c r="DK18" s="429">
        <v>44049</v>
      </c>
      <c r="DL18" s="429">
        <v>10269</v>
      </c>
      <c r="DM18" s="429">
        <v>10225</v>
      </c>
      <c r="DN18" s="429">
        <v>20494</v>
      </c>
      <c r="DO18" s="429">
        <v>28953</v>
      </c>
      <c r="DP18" s="429">
        <v>29138</v>
      </c>
      <c r="DQ18" s="429">
        <v>58091</v>
      </c>
      <c r="DR18" s="429">
        <v>7659</v>
      </c>
      <c r="DS18" s="429">
        <v>8272</v>
      </c>
      <c r="DT18" s="429">
        <v>15931</v>
      </c>
      <c r="DU18" s="429">
        <v>1433</v>
      </c>
      <c r="DV18" s="429">
        <v>2787</v>
      </c>
      <c r="DW18" s="429">
        <v>2972</v>
      </c>
      <c r="DX18" s="429">
        <v>1551</v>
      </c>
      <c r="DY18" s="429">
        <v>27197</v>
      </c>
      <c r="DZ18" s="429">
        <v>28004</v>
      </c>
      <c r="EA18" s="429">
        <v>55201</v>
      </c>
      <c r="EB18" s="429">
        <v>21451</v>
      </c>
      <c r="EC18" s="429">
        <v>24924</v>
      </c>
      <c r="ED18" s="429">
        <v>46375</v>
      </c>
      <c r="EE18" s="429">
        <v>10516</v>
      </c>
      <c r="EF18" s="429">
        <v>10081</v>
      </c>
      <c r="EG18" s="429">
        <v>20597</v>
      </c>
      <c r="EH18" s="429">
        <v>29178</v>
      </c>
      <c r="EI18" s="429">
        <v>29116</v>
      </c>
      <c r="EJ18" s="429">
        <v>58294</v>
      </c>
      <c r="EK18" s="429">
        <v>8018</v>
      </c>
      <c r="EL18" s="429">
        <v>8501</v>
      </c>
      <c r="EM18" s="429">
        <v>16519</v>
      </c>
      <c r="EN18" s="429">
        <v>1453</v>
      </c>
      <c r="EO18" s="429">
        <v>2827</v>
      </c>
      <c r="EP18" s="429">
        <v>3006</v>
      </c>
      <c r="EQ18" s="429">
        <v>1586</v>
      </c>
      <c r="ER18" s="429">
        <v>27524</v>
      </c>
      <c r="ES18" s="429">
        <v>28022</v>
      </c>
      <c r="ET18" s="429">
        <v>55546</v>
      </c>
      <c r="EU18" s="429">
        <v>22414</v>
      </c>
      <c r="EV18" s="429">
        <v>25424</v>
      </c>
      <c r="EW18" s="429">
        <v>47838</v>
      </c>
      <c r="EX18" s="429">
        <v>10133</v>
      </c>
      <c r="EY18" s="429">
        <v>10316</v>
      </c>
      <c r="EZ18" s="429">
        <v>20449</v>
      </c>
      <c r="FA18" s="429">
        <v>29373</v>
      </c>
      <c r="FB18" s="429">
        <v>29507</v>
      </c>
      <c r="FC18" s="429">
        <v>58880</v>
      </c>
      <c r="FD18" s="429">
        <v>7857</v>
      </c>
      <c r="FE18" s="429">
        <v>8478</v>
      </c>
      <c r="FF18" s="429">
        <v>16335</v>
      </c>
      <c r="FG18" s="429">
        <v>1399</v>
      </c>
      <c r="FH18" s="429">
        <v>2786</v>
      </c>
      <c r="FI18" s="429">
        <v>2920</v>
      </c>
      <c r="FJ18" s="429">
        <v>1605</v>
      </c>
      <c r="FK18" s="429">
        <v>27696</v>
      </c>
      <c r="FL18" s="429">
        <v>28338</v>
      </c>
      <c r="FM18" s="429">
        <v>56034</v>
      </c>
      <c r="FN18" s="429">
        <v>23154</v>
      </c>
      <c r="FO18" s="429">
        <v>26293</v>
      </c>
      <c r="FP18" s="429">
        <v>49447</v>
      </c>
      <c r="FQ18" s="429">
        <v>9960</v>
      </c>
      <c r="FR18" s="429">
        <v>9899</v>
      </c>
      <c r="FS18" s="429">
        <v>19859</v>
      </c>
      <c r="FT18" s="429">
        <v>28834</v>
      </c>
      <c r="FU18" s="429">
        <v>29045</v>
      </c>
      <c r="FV18" s="429">
        <v>57879</v>
      </c>
      <c r="FW18" s="429">
        <v>8220</v>
      </c>
      <c r="FX18" s="429">
        <v>8758</v>
      </c>
      <c r="FY18" s="429">
        <v>16978</v>
      </c>
      <c r="FZ18" s="429">
        <v>1409</v>
      </c>
      <c r="GA18" s="429">
        <v>2830</v>
      </c>
      <c r="GB18" s="429">
        <v>2960</v>
      </c>
      <c r="GC18" s="429">
        <v>1618</v>
      </c>
      <c r="GD18" s="429">
        <v>27316</v>
      </c>
      <c r="GE18" s="429">
        <v>27937</v>
      </c>
      <c r="GF18" s="429">
        <v>55253</v>
      </c>
      <c r="GG18" s="429">
        <v>23057</v>
      </c>
      <c r="GH18" s="429">
        <v>26022</v>
      </c>
      <c r="GI18" s="429">
        <v>49079</v>
      </c>
      <c r="GJ18" s="429">
        <v>9812</v>
      </c>
      <c r="GK18" s="429">
        <v>9802</v>
      </c>
      <c r="GL18" s="429">
        <v>19614</v>
      </c>
      <c r="GM18" s="429">
        <v>28188</v>
      </c>
      <c r="GN18" s="429">
        <v>28714</v>
      </c>
      <c r="GO18" s="429">
        <v>56902</v>
      </c>
      <c r="GP18" s="429">
        <v>8412</v>
      </c>
      <c r="GQ18" s="429">
        <v>8591</v>
      </c>
      <c r="GR18" s="429">
        <v>17003</v>
      </c>
      <c r="GS18" s="429">
        <v>1003</v>
      </c>
      <c r="GT18" s="429">
        <v>1275</v>
      </c>
      <c r="GU18" s="429">
        <v>2931</v>
      </c>
      <c r="GV18" s="429">
        <v>1626</v>
      </c>
      <c r="GW18" s="430">
        <v>0.75163258751739648</v>
      </c>
      <c r="GX18" s="430">
        <v>0.82851575186748949</v>
      </c>
      <c r="GY18" s="430">
        <v>0.78985897297879215</v>
      </c>
      <c r="GZ18" s="430">
        <v>8.5248970423062564E-2</v>
      </c>
      <c r="HA18" s="430">
        <v>6.6101945698009867E-2</v>
      </c>
      <c r="HB18" s="430">
        <v>7.5617743376004798E-2</v>
      </c>
      <c r="HC18" s="430">
        <v>0.25552709359605907</v>
      </c>
      <c r="HD18" s="430">
        <v>0.13736179361179357</v>
      </c>
      <c r="HE18" s="430">
        <v>0.19567119771308561</v>
      </c>
      <c r="HF18" s="430">
        <v>0.775234805138724</v>
      </c>
      <c r="HG18" s="430">
        <v>0.82787692981495675</v>
      </c>
      <c r="HH18" s="430">
        <v>0.80136986301369861</v>
      </c>
      <c r="HI18" s="430">
        <v>6.8548387096774244E-2</v>
      </c>
      <c r="HJ18" s="430">
        <v>5.3496300594806367E-2</v>
      </c>
      <c r="HK18" s="430">
        <v>6.1016333938293976E-2</v>
      </c>
      <c r="HL18" s="430">
        <v>0.25861677145670781</v>
      </c>
      <c r="HM18" s="430">
        <v>0.13746286058144341</v>
      </c>
      <c r="HN18" s="430">
        <v>0.19782604593232811</v>
      </c>
      <c r="HO18" s="430">
        <v>0.77285570131180625</v>
      </c>
      <c r="HP18" s="430">
        <v>0.8311897106109325</v>
      </c>
      <c r="HQ18" s="430">
        <v>0.80208438223743828</v>
      </c>
      <c r="HR18" s="430">
        <v>7.5035112359550515E-2</v>
      </c>
      <c r="HS18" s="430">
        <v>4.6006457046603E-2</v>
      </c>
      <c r="HT18" s="430">
        <v>6.0516708789665863E-2</v>
      </c>
      <c r="HU18" s="430">
        <v>0.25897445376908579</v>
      </c>
      <c r="HV18" s="430">
        <v>0.13401875901875904</v>
      </c>
      <c r="HW18" s="430">
        <v>0.19573116178860306</v>
      </c>
      <c r="HX18" s="430">
        <v>0.79260577303281932</v>
      </c>
      <c r="HY18" s="430">
        <v>0.8519743435558228</v>
      </c>
      <c r="HZ18" s="430">
        <v>0.822086194884045</v>
      </c>
      <c r="IA18" s="430">
        <v>7.8506545090318847E-2</v>
      </c>
      <c r="IB18" s="430">
        <v>5.4979751527215348E-2</v>
      </c>
      <c r="IC18" s="430">
        <v>6.6705685906594869E-2</v>
      </c>
      <c r="ID18" s="430">
        <v>0.21127330220244878</v>
      </c>
      <c r="IE18" s="430">
        <v>0.10998428795886306</v>
      </c>
      <c r="IF18" s="430">
        <v>0.15988840781869895</v>
      </c>
      <c r="IG18" s="430">
        <v>0.78413173652694612</v>
      </c>
      <c r="IH18" s="430">
        <v>0.85120481927710845</v>
      </c>
      <c r="II18" s="430">
        <v>0.81756756756756754</v>
      </c>
      <c r="IJ18" s="430">
        <v>7.1320858180821123E-2</v>
      </c>
      <c r="IK18" s="430">
        <v>4.9697760681412295E-2</v>
      </c>
      <c r="IL18" s="430">
        <v>6.052080831646478E-2</v>
      </c>
      <c r="IM18" s="430">
        <v>0.18565615462868768</v>
      </c>
      <c r="IN18" s="430">
        <v>9.2712868460495312E-2</v>
      </c>
      <c r="IO18" s="430">
        <v>0.13876786807330865</v>
      </c>
      <c r="IP18" s="430">
        <v>0.80046742623429745</v>
      </c>
      <c r="IQ18" s="430">
        <v>0.85652811735941325</v>
      </c>
      <c r="IR18" s="430">
        <v>0.82843759149019225</v>
      </c>
      <c r="IS18" s="430">
        <v>7.7588261328430885E-2</v>
      </c>
      <c r="IT18" s="430">
        <v>5.4326092113735736E-2</v>
      </c>
      <c r="IU18" s="430">
        <v>6.5930706521739157E-2</v>
      </c>
      <c r="IV18" s="430">
        <v>0.16399480069324091</v>
      </c>
      <c r="IW18" s="430">
        <v>7.216458465664477E-2</v>
      </c>
      <c r="IX18" s="430">
        <v>0.1175536281543349</v>
      </c>
      <c r="IY18" s="430">
        <v>0.79992392544693802</v>
      </c>
      <c r="IZ18" s="430">
        <v>0.85219720265846644</v>
      </c>
      <c r="JA18" s="430">
        <v>0.82550856920910809</v>
      </c>
      <c r="JB18" s="430">
        <v>7.095789692723864E-2</v>
      </c>
      <c r="JC18" s="430">
        <v>5.3090032707867052E-2</v>
      </c>
      <c r="JD18" s="430">
        <v>6.1991395843051911E-2</v>
      </c>
      <c r="JE18" s="430">
        <v>0.15591594669790598</v>
      </c>
      <c r="JF18" s="430">
        <v>6.8547088091062025E-2</v>
      </c>
      <c r="JG18" s="430">
        <v>0.11174053897525926</v>
      </c>
    </row>
    <row r="19" spans="1:267" x14ac:dyDescent="0.25">
      <c r="A19" s="447" t="s">
        <v>1269</v>
      </c>
      <c r="B19" s="429">
        <v>10544</v>
      </c>
      <c r="C19" s="429">
        <v>10385</v>
      </c>
      <c r="D19" s="429">
        <v>20929</v>
      </c>
      <c r="E19" s="429">
        <v>29052</v>
      </c>
      <c r="F19" s="429">
        <v>29677</v>
      </c>
      <c r="G19" s="429">
        <v>58729</v>
      </c>
      <c r="H19" s="429">
        <v>7567</v>
      </c>
      <c r="I19" s="429">
        <v>8151</v>
      </c>
      <c r="J19" s="429">
        <v>15718</v>
      </c>
      <c r="K19" s="429">
        <v>1298</v>
      </c>
      <c r="L19" s="429">
        <v>1846</v>
      </c>
      <c r="M19" s="429">
        <v>2372</v>
      </c>
      <c r="N19" s="429">
        <v>1422</v>
      </c>
      <c r="O19" s="429">
        <v>27851</v>
      </c>
      <c r="P19" s="429">
        <v>28898</v>
      </c>
      <c r="Q19" s="429">
        <v>56749</v>
      </c>
      <c r="R19" s="429">
        <v>20437</v>
      </c>
      <c r="S19" s="429">
        <v>24451</v>
      </c>
      <c r="T19" s="429">
        <v>44888</v>
      </c>
      <c r="U19" s="429">
        <v>10309</v>
      </c>
      <c r="V19" s="429">
        <v>10070</v>
      </c>
      <c r="W19" s="429">
        <v>20379</v>
      </c>
      <c r="X19" s="429">
        <v>29207</v>
      </c>
      <c r="Y19" s="429">
        <v>29668</v>
      </c>
      <c r="Z19" s="429">
        <v>58875</v>
      </c>
      <c r="AA19" s="429">
        <v>7799</v>
      </c>
      <c r="AB19" s="429">
        <v>8469</v>
      </c>
      <c r="AC19" s="429">
        <v>16268</v>
      </c>
      <c r="AD19" s="429">
        <v>1387</v>
      </c>
      <c r="AE19" s="429">
        <v>2115</v>
      </c>
      <c r="AF19" s="429">
        <v>2618</v>
      </c>
      <c r="AG19" s="429">
        <v>1439</v>
      </c>
      <c r="AH19" s="429">
        <v>27750</v>
      </c>
      <c r="AI19" s="429">
        <v>28682</v>
      </c>
      <c r="AJ19" s="429">
        <v>56432</v>
      </c>
      <c r="AK19" s="429">
        <v>21468</v>
      </c>
      <c r="AL19" s="429">
        <v>25197</v>
      </c>
      <c r="AM19" s="429">
        <v>46665</v>
      </c>
      <c r="AN19" s="429">
        <v>10134</v>
      </c>
      <c r="AO19" s="429">
        <v>10070</v>
      </c>
      <c r="AP19" s="429">
        <v>20204</v>
      </c>
      <c r="AQ19" s="429">
        <v>29076</v>
      </c>
      <c r="AR19" s="429">
        <v>29164</v>
      </c>
      <c r="AS19" s="429">
        <v>58240</v>
      </c>
      <c r="AT19" s="429">
        <v>7817</v>
      </c>
      <c r="AU19" s="429">
        <v>8717</v>
      </c>
      <c r="AV19" s="429">
        <v>16534</v>
      </c>
      <c r="AW19" s="429">
        <v>1409</v>
      </c>
      <c r="AX19" s="429">
        <v>2211</v>
      </c>
      <c r="AY19" s="429">
        <v>2668</v>
      </c>
      <c r="AZ19" s="429">
        <v>1434</v>
      </c>
      <c r="BA19" s="429">
        <v>27745</v>
      </c>
      <c r="BB19" s="429">
        <v>28197</v>
      </c>
      <c r="BC19" s="429">
        <v>55942</v>
      </c>
      <c r="BD19" s="429">
        <v>21593</v>
      </c>
      <c r="BE19" s="429">
        <v>25106</v>
      </c>
      <c r="BF19" s="429">
        <v>46699</v>
      </c>
      <c r="BG19" s="429">
        <v>10731</v>
      </c>
      <c r="BH19" s="429">
        <v>10565</v>
      </c>
      <c r="BI19" s="429">
        <v>21296</v>
      </c>
      <c r="BJ19" s="429">
        <v>29112</v>
      </c>
      <c r="BK19" s="429">
        <v>29183</v>
      </c>
      <c r="BL19" s="429">
        <v>58295</v>
      </c>
      <c r="BM19" s="429">
        <v>8476</v>
      </c>
      <c r="BN19" s="429">
        <v>8917</v>
      </c>
      <c r="BO19" s="429">
        <v>17393</v>
      </c>
      <c r="BP19" s="429">
        <v>1437</v>
      </c>
      <c r="BQ19" s="429">
        <v>2374</v>
      </c>
      <c r="BR19" s="429">
        <v>2795</v>
      </c>
      <c r="BS19" s="429">
        <v>1446</v>
      </c>
      <c r="BT19" s="429">
        <v>27710</v>
      </c>
      <c r="BU19" s="429">
        <v>28294</v>
      </c>
      <c r="BV19" s="429">
        <v>56004</v>
      </c>
      <c r="BW19" s="429">
        <v>20879</v>
      </c>
      <c r="BX19" s="429">
        <v>24550</v>
      </c>
      <c r="BY19" s="429">
        <v>45429</v>
      </c>
      <c r="BZ19" s="429">
        <v>11449</v>
      </c>
      <c r="CA19" s="429">
        <v>11039</v>
      </c>
      <c r="CB19" s="429">
        <v>22488</v>
      </c>
      <c r="CC19" s="429">
        <v>30360</v>
      </c>
      <c r="CD19" s="429">
        <v>30303</v>
      </c>
      <c r="CE19" s="429">
        <v>60663</v>
      </c>
      <c r="CF19" s="429">
        <v>7918</v>
      </c>
      <c r="CG19" s="429">
        <v>8396</v>
      </c>
      <c r="CH19" s="429">
        <v>16314</v>
      </c>
      <c r="CI19" s="429">
        <v>1470</v>
      </c>
      <c r="CJ19" s="429">
        <v>2560</v>
      </c>
      <c r="CK19" s="429">
        <v>2925</v>
      </c>
      <c r="CL19" s="429">
        <v>1493</v>
      </c>
      <c r="CM19" s="429">
        <v>28855</v>
      </c>
      <c r="CN19" s="429">
        <v>29347</v>
      </c>
      <c r="CO19" s="429">
        <v>58202</v>
      </c>
      <c r="CP19" s="429">
        <v>21356</v>
      </c>
      <c r="CQ19" s="429">
        <v>25181</v>
      </c>
      <c r="CR19" s="429">
        <v>46537</v>
      </c>
      <c r="CS19" s="429">
        <v>11164</v>
      </c>
      <c r="CT19" s="429">
        <v>10719</v>
      </c>
      <c r="CU19" s="429">
        <v>21883</v>
      </c>
      <c r="CV19" s="429">
        <v>31316</v>
      </c>
      <c r="CW19" s="429">
        <v>31068</v>
      </c>
      <c r="CX19" s="429">
        <v>62384</v>
      </c>
      <c r="CY19" s="429">
        <v>7860</v>
      </c>
      <c r="CZ19" s="429">
        <v>8386</v>
      </c>
      <c r="DA19" s="429">
        <v>16246</v>
      </c>
      <c r="DB19" s="429">
        <v>1505</v>
      </c>
      <c r="DC19" s="429">
        <v>2688</v>
      </c>
      <c r="DD19" s="429">
        <v>3023</v>
      </c>
      <c r="DE19" s="429">
        <v>1532</v>
      </c>
      <c r="DF19" s="429">
        <v>29984</v>
      </c>
      <c r="DG19" s="429">
        <v>30216</v>
      </c>
      <c r="DH19" s="429">
        <v>60200</v>
      </c>
      <c r="DI19" s="429">
        <v>21553</v>
      </c>
      <c r="DJ19" s="429">
        <v>25728</v>
      </c>
      <c r="DK19" s="429">
        <v>47281</v>
      </c>
      <c r="DL19" s="429">
        <v>11547</v>
      </c>
      <c r="DM19" s="429">
        <v>10902</v>
      </c>
      <c r="DN19" s="429">
        <v>22449</v>
      </c>
      <c r="DO19" s="429">
        <v>32335</v>
      </c>
      <c r="DP19" s="429">
        <v>31592</v>
      </c>
      <c r="DQ19" s="429">
        <v>63927</v>
      </c>
      <c r="DR19" s="429">
        <v>8165</v>
      </c>
      <c r="DS19" s="429">
        <v>8886</v>
      </c>
      <c r="DT19" s="429">
        <v>17051</v>
      </c>
      <c r="DU19" s="429">
        <v>1537</v>
      </c>
      <c r="DV19" s="429">
        <v>2879</v>
      </c>
      <c r="DW19" s="429">
        <v>3148</v>
      </c>
      <c r="DX19" s="429">
        <v>1580</v>
      </c>
      <c r="DY19" s="429">
        <v>30781</v>
      </c>
      <c r="DZ19" s="429">
        <v>30639</v>
      </c>
      <c r="EA19" s="429">
        <v>61420</v>
      </c>
      <c r="EB19" s="429">
        <v>22884</v>
      </c>
      <c r="EC19" s="429">
        <v>26592</v>
      </c>
      <c r="ED19" s="429">
        <v>49476</v>
      </c>
      <c r="EE19" s="429">
        <v>11707</v>
      </c>
      <c r="EF19" s="429">
        <v>11349</v>
      </c>
      <c r="EG19" s="429">
        <v>23056</v>
      </c>
      <c r="EH19" s="429">
        <v>32696</v>
      </c>
      <c r="EI19" s="429">
        <v>32054</v>
      </c>
      <c r="EJ19" s="429">
        <v>64750</v>
      </c>
      <c r="EK19" s="429">
        <v>8938</v>
      </c>
      <c r="EL19" s="429">
        <v>9352</v>
      </c>
      <c r="EM19" s="429">
        <v>18290</v>
      </c>
      <c r="EN19" s="429">
        <v>1599</v>
      </c>
      <c r="EO19" s="429">
        <v>2970</v>
      </c>
      <c r="EP19" s="429">
        <v>3257</v>
      </c>
      <c r="EQ19" s="429">
        <v>1622</v>
      </c>
      <c r="ER19" s="429">
        <v>31100</v>
      </c>
      <c r="ES19" s="429">
        <v>31051</v>
      </c>
      <c r="ET19" s="429">
        <v>62151</v>
      </c>
      <c r="EU19" s="429">
        <v>25162</v>
      </c>
      <c r="EV19" s="429">
        <v>28225</v>
      </c>
      <c r="EW19" s="429">
        <v>53387</v>
      </c>
      <c r="EX19" s="429">
        <v>11638</v>
      </c>
      <c r="EY19" s="429">
        <v>11305</v>
      </c>
      <c r="EZ19" s="429">
        <v>22943</v>
      </c>
      <c r="FA19" s="429">
        <v>33067</v>
      </c>
      <c r="FB19" s="429">
        <v>32399</v>
      </c>
      <c r="FC19" s="429">
        <v>65466</v>
      </c>
      <c r="FD19" s="429">
        <v>8854</v>
      </c>
      <c r="FE19" s="429">
        <v>9391</v>
      </c>
      <c r="FF19" s="429">
        <v>18245</v>
      </c>
      <c r="FG19" s="429">
        <v>1572</v>
      </c>
      <c r="FH19" s="429">
        <v>2947</v>
      </c>
      <c r="FI19" s="429">
        <v>3212</v>
      </c>
      <c r="FJ19" s="429">
        <v>1644</v>
      </c>
      <c r="FK19" s="429">
        <v>31468</v>
      </c>
      <c r="FL19" s="429">
        <v>31396</v>
      </c>
      <c r="FM19" s="429">
        <v>62864</v>
      </c>
      <c r="FN19" s="429">
        <v>25497</v>
      </c>
      <c r="FO19" s="429">
        <v>28382</v>
      </c>
      <c r="FP19" s="429">
        <v>53879</v>
      </c>
      <c r="FQ19" s="429">
        <v>11185</v>
      </c>
      <c r="FR19" s="429">
        <v>10938</v>
      </c>
      <c r="FS19" s="429">
        <v>22123</v>
      </c>
      <c r="FT19" s="429">
        <v>32448</v>
      </c>
      <c r="FU19" s="429">
        <v>32275</v>
      </c>
      <c r="FV19" s="429">
        <v>64723</v>
      </c>
      <c r="FW19" s="429">
        <v>9234</v>
      </c>
      <c r="FX19" s="429">
        <v>9521</v>
      </c>
      <c r="FY19" s="429">
        <v>18755</v>
      </c>
      <c r="FZ19" s="429">
        <v>1518</v>
      </c>
      <c r="GA19" s="429">
        <v>2983</v>
      </c>
      <c r="GB19" s="429">
        <v>3171</v>
      </c>
      <c r="GC19" s="429">
        <v>1656</v>
      </c>
      <c r="GD19" s="429">
        <v>30922</v>
      </c>
      <c r="GE19" s="429">
        <v>31279</v>
      </c>
      <c r="GF19" s="429">
        <v>62201</v>
      </c>
      <c r="GG19" s="429">
        <v>24992</v>
      </c>
      <c r="GH19" s="429">
        <v>28323</v>
      </c>
      <c r="GI19" s="429">
        <v>53315</v>
      </c>
      <c r="GJ19" s="429">
        <v>11311</v>
      </c>
      <c r="GK19" s="429">
        <v>11028</v>
      </c>
      <c r="GL19" s="429">
        <v>22339</v>
      </c>
      <c r="GM19" s="429">
        <v>31944</v>
      </c>
      <c r="GN19" s="429">
        <v>31851</v>
      </c>
      <c r="GO19" s="429">
        <v>63795</v>
      </c>
      <c r="GP19" s="429">
        <v>9238</v>
      </c>
      <c r="GQ19" s="429">
        <v>9767</v>
      </c>
      <c r="GR19" s="429">
        <v>19005</v>
      </c>
      <c r="GS19" s="429">
        <v>979</v>
      </c>
      <c r="GT19" s="429">
        <v>1333</v>
      </c>
      <c r="GU19" s="429">
        <v>3110</v>
      </c>
      <c r="GV19" s="429">
        <v>1659</v>
      </c>
      <c r="GW19" s="430">
        <v>0.7680667378019207</v>
      </c>
      <c r="GX19" s="430">
        <v>0.83376365441906652</v>
      </c>
      <c r="GY19" s="430">
        <v>0.80052995730899457</v>
      </c>
      <c r="GZ19" s="430">
        <v>7.8421269579554864E-2</v>
      </c>
      <c r="HA19" s="430">
        <v>5.2187917623273794E-2</v>
      </c>
      <c r="HB19" s="430">
        <v>6.5288618234840001E-2</v>
      </c>
      <c r="HC19" s="430">
        <v>0.24651750270660411</v>
      </c>
      <c r="HD19" s="430">
        <v>0.13232487453170283</v>
      </c>
      <c r="HE19" s="430">
        <v>0.18882579815727452</v>
      </c>
      <c r="HF19" s="430">
        <v>0.77560686796921252</v>
      </c>
      <c r="HG19" s="430">
        <v>0.8327706057596822</v>
      </c>
      <c r="HH19" s="430">
        <v>0.80409819837655905</v>
      </c>
      <c r="HI19" s="430">
        <v>7.7338603425559982E-2</v>
      </c>
      <c r="HJ19" s="430">
        <v>5.1744051744051722E-2</v>
      </c>
      <c r="HK19" s="430">
        <v>6.4553352125677921E-2</v>
      </c>
      <c r="HL19" s="430">
        <v>0.25988563507191131</v>
      </c>
      <c r="HM19" s="430">
        <v>0.14195658840767367</v>
      </c>
      <c r="HN19" s="430">
        <v>0.20042266588777014</v>
      </c>
      <c r="HO19" s="430">
        <v>0.76087969434349079</v>
      </c>
      <c r="HP19" s="430">
        <v>0.84107903454803601</v>
      </c>
      <c r="HQ19" s="430">
        <v>0.80066679188580014</v>
      </c>
      <c r="HR19" s="430">
        <v>7.5456635585643084E-2</v>
      </c>
      <c r="HS19" s="430">
        <v>4.8023689970387529E-2</v>
      </c>
      <c r="HT19" s="430">
        <v>6.1794690946396558E-2</v>
      </c>
      <c r="HU19" s="430">
        <v>0.28118329775880468</v>
      </c>
      <c r="HV19" s="430">
        <v>0.14853057982525819</v>
      </c>
      <c r="HW19" s="430">
        <v>0.21460132890365446</v>
      </c>
      <c r="HX19" s="430">
        <v>0.78067953533059653</v>
      </c>
      <c r="HY19" s="430">
        <v>0.84717818642993026</v>
      </c>
      <c r="HZ19" s="430">
        <v>0.81332266097474204</v>
      </c>
      <c r="IA19" s="430">
        <v>7.4470388124323494E-2</v>
      </c>
      <c r="IB19" s="430">
        <v>4.8588250189921522E-2</v>
      </c>
      <c r="IC19" s="430">
        <v>6.1679728440252157E-2</v>
      </c>
      <c r="ID19" s="430">
        <v>0.25655436795425746</v>
      </c>
      <c r="IE19" s="430">
        <v>0.13208655634975031</v>
      </c>
      <c r="IF19" s="430">
        <v>0.19446434386193423</v>
      </c>
      <c r="IG19" s="430">
        <v>0.79308491580078821</v>
      </c>
      <c r="IH19" s="430">
        <v>0.87610784588114565</v>
      </c>
      <c r="II19" s="430">
        <v>0.8337522277567061</v>
      </c>
      <c r="IJ19" s="430">
        <v>7.3801076584291692E-2</v>
      </c>
      <c r="IK19" s="430">
        <v>4.894864915455166E-2</v>
      </c>
      <c r="IL19" s="430">
        <v>6.1498069498069463E-2</v>
      </c>
      <c r="IM19" s="430">
        <v>0.19093247588424433</v>
      </c>
      <c r="IN19" s="430">
        <v>9.1011561624424364E-2</v>
      </c>
      <c r="IO19" s="430">
        <v>0.14101140770060017</v>
      </c>
      <c r="IP19" s="430">
        <v>0.79968823070927508</v>
      </c>
      <c r="IQ19" s="430">
        <v>0.87332599523023302</v>
      </c>
      <c r="IR19" s="430">
        <v>0.83544924050069047</v>
      </c>
      <c r="IS19" s="430">
        <v>7.7720990715819394E-2</v>
      </c>
      <c r="IT19" s="430">
        <v>4.7563196394950435E-2</v>
      </c>
      <c r="IU19" s="430">
        <v>6.2795955152292748E-2</v>
      </c>
      <c r="IV19" s="430">
        <v>0.18974831574933271</v>
      </c>
      <c r="IW19" s="430">
        <v>9.5999490380940244E-2</v>
      </c>
      <c r="IX19" s="430">
        <v>0.14292758971748531</v>
      </c>
      <c r="IY19" s="430">
        <v>0.78910053813957459</v>
      </c>
      <c r="IZ19" s="430">
        <v>0.86060445854260292</v>
      </c>
      <c r="JA19" s="430">
        <v>0.82429736294240108</v>
      </c>
      <c r="JB19" s="430">
        <v>7.9419378698224907E-2</v>
      </c>
      <c r="JC19" s="430">
        <v>5.2207591014717281E-2</v>
      </c>
      <c r="JD19" s="430">
        <v>6.5849852448125135E-2</v>
      </c>
      <c r="JE19" s="430">
        <v>0.19177284781062032</v>
      </c>
      <c r="JF19" s="430">
        <v>9.4504300009591091E-2</v>
      </c>
      <c r="JG19" s="430">
        <v>0.1428594395588495</v>
      </c>
    </row>
    <row r="20" spans="1:267" x14ac:dyDescent="0.25">
      <c r="A20" s="447" t="s">
        <v>1077</v>
      </c>
      <c r="B20" s="429">
        <v>899</v>
      </c>
      <c r="C20" s="429">
        <v>882</v>
      </c>
      <c r="D20" s="429">
        <v>1781</v>
      </c>
      <c r="E20" s="429">
        <v>2066</v>
      </c>
      <c r="F20" s="429">
        <v>2267</v>
      </c>
      <c r="G20" s="429">
        <v>4333</v>
      </c>
      <c r="H20" s="429">
        <v>456</v>
      </c>
      <c r="I20" s="429">
        <v>442</v>
      </c>
      <c r="J20" s="429">
        <v>898</v>
      </c>
      <c r="K20" s="429">
        <v>160</v>
      </c>
      <c r="L20" s="429">
        <v>108</v>
      </c>
      <c r="M20" s="429">
        <v>248</v>
      </c>
      <c r="N20" s="429">
        <v>402</v>
      </c>
      <c r="O20" s="429">
        <v>1821</v>
      </c>
      <c r="P20" s="429">
        <v>2110</v>
      </c>
      <c r="Q20" s="429">
        <v>3931</v>
      </c>
      <c r="R20" s="429">
        <v>1614</v>
      </c>
      <c r="S20" s="429">
        <v>1985</v>
      </c>
      <c r="T20" s="429">
        <v>3599</v>
      </c>
      <c r="U20" s="429">
        <v>929</v>
      </c>
      <c r="V20" s="429">
        <v>922</v>
      </c>
      <c r="W20" s="429">
        <v>1851</v>
      </c>
      <c r="X20" s="429">
        <v>2286</v>
      </c>
      <c r="Y20" s="429">
        <v>2414</v>
      </c>
      <c r="Z20" s="429">
        <v>4700</v>
      </c>
      <c r="AA20" s="429">
        <v>486</v>
      </c>
      <c r="AB20" s="429">
        <v>588</v>
      </c>
      <c r="AC20" s="429">
        <v>1074</v>
      </c>
      <c r="AD20" s="429">
        <v>180</v>
      </c>
      <c r="AE20" s="429">
        <v>136</v>
      </c>
      <c r="AF20" s="429">
        <v>283</v>
      </c>
      <c r="AG20" s="429">
        <v>445</v>
      </c>
      <c r="AH20" s="429">
        <v>1943</v>
      </c>
      <c r="AI20" s="429">
        <v>2137</v>
      </c>
      <c r="AJ20" s="429">
        <v>4080</v>
      </c>
      <c r="AK20" s="429">
        <v>1675</v>
      </c>
      <c r="AL20" s="429">
        <v>2015</v>
      </c>
      <c r="AM20" s="429">
        <v>3690</v>
      </c>
      <c r="AN20" s="429">
        <v>944</v>
      </c>
      <c r="AO20" s="429">
        <v>991</v>
      </c>
      <c r="AP20" s="429">
        <v>1935</v>
      </c>
      <c r="AQ20" s="429">
        <v>2439</v>
      </c>
      <c r="AR20" s="429">
        <v>2596</v>
      </c>
      <c r="AS20" s="429">
        <v>5035</v>
      </c>
      <c r="AT20" s="429">
        <v>488</v>
      </c>
      <c r="AU20" s="429">
        <v>557</v>
      </c>
      <c r="AV20" s="429">
        <v>1045</v>
      </c>
      <c r="AW20" s="429">
        <v>201</v>
      </c>
      <c r="AX20" s="429">
        <v>140</v>
      </c>
      <c r="AY20" s="429">
        <v>302</v>
      </c>
      <c r="AZ20" s="429">
        <v>469</v>
      </c>
      <c r="BA20" s="429">
        <v>2208</v>
      </c>
      <c r="BB20" s="429">
        <v>2420</v>
      </c>
      <c r="BC20" s="429">
        <v>4628</v>
      </c>
      <c r="BD20" s="429">
        <v>1951</v>
      </c>
      <c r="BE20" s="429">
        <v>2264</v>
      </c>
      <c r="BF20" s="429">
        <v>4215</v>
      </c>
      <c r="BG20" s="429">
        <v>955</v>
      </c>
      <c r="BH20" s="429">
        <v>1020</v>
      </c>
      <c r="BI20" s="429">
        <v>1975</v>
      </c>
      <c r="BJ20" s="429">
        <v>2552</v>
      </c>
      <c r="BK20" s="429">
        <v>2770</v>
      </c>
      <c r="BL20" s="429">
        <v>5322</v>
      </c>
      <c r="BM20" s="429">
        <v>598</v>
      </c>
      <c r="BN20" s="429">
        <v>675</v>
      </c>
      <c r="BO20" s="429">
        <v>1273</v>
      </c>
      <c r="BP20" s="429">
        <v>219</v>
      </c>
      <c r="BQ20" s="429">
        <v>142</v>
      </c>
      <c r="BR20" s="429">
        <v>327</v>
      </c>
      <c r="BS20" s="429">
        <v>498</v>
      </c>
      <c r="BT20" s="429">
        <v>2234</v>
      </c>
      <c r="BU20" s="429">
        <v>2501</v>
      </c>
      <c r="BV20" s="429">
        <v>4735</v>
      </c>
      <c r="BW20" s="429">
        <v>1887</v>
      </c>
      <c r="BX20" s="429">
        <v>2304</v>
      </c>
      <c r="BY20" s="429">
        <v>4191</v>
      </c>
      <c r="BZ20" s="429">
        <v>1146</v>
      </c>
      <c r="CA20" s="429">
        <v>1136</v>
      </c>
      <c r="CB20" s="429">
        <v>2282</v>
      </c>
      <c r="CC20" s="429">
        <v>2819</v>
      </c>
      <c r="CD20" s="429">
        <v>2952</v>
      </c>
      <c r="CE20" s="429">
        <v>5771</v>
      </c>
      <c r="CF20" s="429">
        <v>582</v>
      </c>
      <c r="CG20" s="429">
        <v>669</v>
      </c>
      <c r="CH20" s="429">
        <v>1251</v>
      </c>
      <c r="CI20" s="429">
        <v>239</v>
      </c>
      <c r="CJ20" s="429">
        <v>184</v>
      </c>
      <c r="CK20" s="429">
        <v>362</v>
      </c>
      <c r="CL20" s="429">
        <v>526</v>
      </c>
      <c r="CM20" s="429">
        <v>2491</v>
      </c>
      <c r="CN20" s="429">
        <v>2704</v>
      </c>
      <c r="CO20" s="429">
        <v>5195</v>
      </c>
      <c r="CP20" s="429">
        <v>2098</v>
      </c>
      <c r="CQ20" s="429">
        <v>2482</v>
      </c>
      <c r="CR20" s="429">
        <v>4580</v>
      </c>
      <c r="CS20" s="429">
        <v>1315</v>
      </c>
      <c r="CT20" s="429">
        <v>1267</v>
      </c>
      <c r="CU20" s="429">
        <v>2582</v>
      </c>
      <c r="CV20" s="429">
        <v>3192</v>
      </c>
      <c r="CW20" s="429">
        <v>3285</v>
      </c>
      <c r="CX20" s="429">
        <v>6477</v>
      </c>
      <c r="CY20" s="429">
        <v>664</v>
      </c>
      <c r="CZ20" s="429">
        <v>737</v>
      </c>
      <c r="DA20" s="429">
        <v>1401</v>
      </c>
      <c r="DB20" s="429">
        <v>244</v>
      </c>
      <c r="DC20" s="429">
        <v>178</v>
      </c>
      <c r="DD20" s="429">
        <v>376</v>
      </c>
      <c r="DE20" s="429">
        <v>553</v>
      </c>
      <c r="DF20" s="429">
        <v>2757</v>
      </c>
      <c r="DG20" s="429">
        <v>2952</v>
      </c>
      <c r="DH20" s="429">
        <v>5709</v>
      </c>
      <c r="DI20" s="429">
        <v>2376</v>
      </c>
      <c r="DJ20" s="429">
        <v>2762</v>
      </c>
      <c r="DK20" s="429">
        <v>5138</v>
      </c>
      <c r="DL20" s="429">
        <v>1304</v>
      </c>
      <c r="DM20" s="429">
        <v>1239</v>
      </c>
      <c r="DN20" s="429">
        <v>2543</v>
      </c>
      <c r="DO20" s="429">
        <v>3493</v>
      </c>
      <c r="DP20" s="429">
        <v>3465</v>
      </c>
      <c r="DQ20" s="429">
        <v>6958</v>
      </c>
      <c r="DR20" s="429">
        <v>636</v>
      </c>
      <c r="DS20" s="429">
        <v>791</v>
      </c>
      <c r="DT20" s="429">
        <v>1427</v>
      </c>
      <c r="DU20" s="429">
        <v>259</v>
      </c>
      <c r="DV20" s="429">
        <v>192</v>
      </c>
      <c r="DW20" s="429">
        <v>408</v>
      </c>
      <c r="DX20" s="429">
        <v>598</v>
      </c>
      <c r="DY20" s="429">
        <v>3033</v>
      </c>
      <c r="DZ20" s="429">
        <v>3126</v>
      </c>
      <c r="EA20" s="429">
        <v>6159</v>
      </c>
      <c r="EB20" s="429">
        <v>2734</v>
      </c>
      <c r="EC20" s="429">
        <v>2967</v>
      </c>
      <c r="ED20" s="429">
        <v>5701</v>
      </c>
      <c r="EE20" s="429">
        <v>1428</v>
      </c>
      <c r="EF20" s="429">
        <v>1393</v>
      </c>
      <c r="EG20" s="429">
        <v>2821</v>
      </c>
      <c r="EH20" s="429">
        <v>3735</v>
      </c>
      <c r="EI20" s="429">
        <v>3703</v>
      </c>
      <c r="EJ20" s="429">
        <v>7438</v>
      </c>
      <c r="EK20" s="429">
        <v>791</v>
      </c>
      <c r="EL20" s="429">
        <v>861</v>
      </c>
      <c r="EM20" s="429">
        <v>1652</v>
      </c>
      <c r="EN20" s="429">
        <v>273</v>
      </c>
      <c r="EO20" s="429">
        <v>236</v>
      </c>
      <c r="EP20" s="429">
        <v>456</v>
      </c>
      <c r="EQ20" s="429">
        <v>644</v>
      </c>
      <c r="ER20" s="429">
        <v>3177</v>
      </c>
      <c r="ES20" s="429">
        <v>3268</v>
      </c>
      <c r="ET20" s="429">
        <v>6445</v>
      </c>
      <c r="EU20" s="429">
        <v>2891</v>
      </c>
      <c r="EV20" s="429">
        <v>3114</v>
      </c>
      <c r="EW20" s="429">
        <v>6005</v>
      </c>
      <c r="EX20" s="429">
        <v>1412</v>
      </c>
      <c r="EY20" s="429">
        <v>1283</v>
      </c>
      <c r="EZ20" s="429">
        <v>2695</v>
      </c>
      <c r="FA20" s="429">
        <v>3778</v>
      </c>
      <c r="FB20" s="429">
        <v>3645</v>
      </c>
      <c r="FC20" s="429">
        <v>7423</v>
      </c>
      <c r="FD20" s="429">
        <v>861</v>
      </c>
      <c r="FE20" s="429">
        <v>922</v>
      </c>
      <c r="FF20" s="429">
        <v>1783</v>
      </c>
      <c r="FG20" s="429">
        <v>274</v>
      </c>
      <c r="FH20" s="429">
        <v>274</v>
      </c>
      <c r="FI20" s="429">
        <v>470</v>
      </c>
      <c r="FJ20" s="429">
        <v>668</v>
      </c>
      <c r="FK20" s="429">
        <v>3362</v>
      </c>
      <c r="FL20" s="429">
        <v>3310</v>
      </c>
      <c r="FM20" s="429">
        <v>6672</v>
      </c>
      <c r="FN20" s="429">
        <v>3047</v>
      </c>
      <c r="FO20" s="429">
        <v>3134</v>
      </c>
      <c r="FP20" s="429">
        <v>6181</v>
      </c>
      <c r="FQ20" s="429">
        <v>1441</v>
      </c>
      <c r="FR20" s="429">
        <v>1356</v>
      </c>
      <c r="FS20" s="429">
        <v>2797</v>
      </c>
      <c r="FT20" s="429">
        <v>3920</v>
      </c>
      <c r="FU20" s="429">
        <v>3810</v>
      </c>
      <c r="FV20" s="429">
        <v>7730</v>
      </c>
      <c r="FW20" s="429">
        <v>900</v>
      </c>
      <c r="FX20" s="429">
        <v>898</v>
      </c>
      <c r="FY20" s="429">
        <v>1798</v>
      </c>
      <c r="FZ20" s="429">
        <v>280</v>
      </c>
      <c r="GA20" s="429">
        <v>288</v>
      </c>
      <c r="GB20" s="429">
        <v>490</v>
      </c>
      <c r="GC20" s="429">
        <v>690</v>
      </c>
      <c r="GD20" s="429">
        <v>3368</v>
      </c>
      <c r="GE20" s="429">
        <v>3421</v>
      </c>
      <c r="GF20" s="429">
        <v>6789</v>
      </c>
      <c r="GG20" s="429">
        <v>3012</v>
      </c>
      <c r="GH20" s="429">
        <v>3227</v>
      </c>
      <c r="GI20" s="429">
        <v>6239</v>
      </c>
      <c r="GJ20" s="429">
        <v>1406</v>
      </c>
      <c r="GK20" s="429">
        <v>1386</v>
      </c>
      <c r="GL20" s="429">
        <v>2792</v>
      </c>
      <c r="GM20" s="429">
        <v>3872</v>
      </c>
      <c r="GN20" s="429">
        <v>3889</v>
      </c>
      <c r="GO20" s="429">
        <v>7761</v>
      </c>
      <c r="GP20" s="429">
        <v>907</v>
      </c>
      <c r="GQ20" s="429">
        <v>980</v>
      </c>
      <c r="GR20" s="429">
        <v>1887</v>
      </c>
      <c r="GS20" s="429">
        <v>284</v>
      </c>
      <c r="GT20" s="429">
        <v>213</v>
      </c>
      <c r="GU20" s="429">
        <v>497</v>
      </c>
      <c r="GV20" s="429">
        <v>702</v>
      </c>
      <c r="GW20" s="430">
        <v>0.62648008611410122</v>
      </c>
      <c r="GX20" s="430">
        <v>0.72559652928416485</v>
      </c>
      <c r="GY20" s="430">
        <v>0.67585089141004862</v>
      </c>
      <c r="GZ20" s="430">
        <v>0.11637931034482762</v>
      </c>
      <c r="HA20" s="430">
        <v>0.1028880866425993</v>
      </c>
      <c r="HB20" s="430">
        <v>0.1093573844419391</v>
      </c>
      <c r="HC20" s="430">
        <v>0.15532676812891677</v>
      </c>
      <c r="HD20" s="430">
        <v>7.8768492602958817E-2</v>
      </c>
      <c r="HE20" s="430">
        <v>0.11488912354804648</v>
      </c>
      <c r="HF20" s="430">
        <v>0.70338983050847459</v>
      </c>
      <c r="HG20" s="430">
        <v>0.74369323915237129</v>
      </c>
      <c r="HH20" s="430">
        <v>0.72403100775193796</v>
      </c>
      <c r="HI20" s="430">
        <v>9.8616530684639936E-2</v>
      </c>
      <c r="HJ20" s="430">
        <v>6.6734417344173402E-2</v>
      </c>
      <c r="HK20" s="430">
        <v>8.2308092185063297E-2</v>
      </c>
      <c r="HL20" s="430">
        <v>0.15776796467282217</v>
      </c>
      <c r="HM20" s="430">
        <v>8.2100591715976279E-2</v>
      </c>
      <c r="HN20" s="430">
        <v>0.11838306063522619</v>
      </c>
      <c r="HO20" s="430">
        <v>0.6659685863874345</v>
      </c>
      <c r="HP20" s="430">
        <v>0.77549019607843139</v>
      </c>
      <c r="HQ20" s="430">
        <v>0.72253164556962024</v>
      </c>
      <c r="HR20" s="430">
        <v>0.1149749373433584</v>
      </c>
      <c r="HS20" s="430">
        <v>8.1582952815829501E-2</v>
      </c>
      <c r="HT20" s="430">
        <v>9.8039215686274495E-2</v>
      </c>
      <c r="HU20" s="430">
        <v>0.13819368879216543</v>
      </c>
      <c r="HV20" s="430">
        <v>6.4363143631436359E-2</v>
      </c>
      <c r="HW20" s="430">
        <v>0.10001751620248733</v>
      </c>
      <c r="HX20" s="430">
        <v>0.6902268760907504</v>
      </c>
      <c r="HY20" s="430">
        <v>0.75792253521126762</v>
      </c>
      <c r="HZ20" s="430">
        <v>0.7239263803680982</v>
      </c>
      <c r="IA20" s="430">
        <v>0.11308330947609502</v>
      </c>
      <c r="IB20" s="430">
        <v>8.484848484848484E-2</v>
      </c>
      <c r="IC20" s="430">
        <v>9.9022707674619181E-2</v>
      </c>
      <c r="ID20" s="430">
        <v>9.8582261787009573E-2</v>
      </c>
      <c r="IE20" s="430">
        <v>5.0863723608445266E-2</v>
      </c>
      <c r="IF20" s="430">
        <v>7.4362721220977424E-2</v>
      </c>
      <c r="IG20" s="430">
        <v>0.6547528517110266</v>
      </c>
      <c r="IH20" s="430">
        <v>0.72770323599052877</v>
      </c>
      <c r="II20" s="430">
        <v>0.69054996127033308</v>
      </c>
      <c r="IJ20" s="430">
        <v>0.13601070950468541</v>
      </c>
      <c r="IK20" s="430">
        <v>0.11315149878476916</v>
      </c>
      <c r="IL20" s="430">
        <v>0.12463027695617102</v>
      </c>
      <c r="IM20" s="430">
        <v>9.0022033364809517E-2</v>
      </c>
      <c r="IN20" s="430">
        <v>4.7123623011015914E-2</v>
      </c>
      <c r="IO20" s="430">
        <v>6.8269976726144321E-2</v>
      </c>
      <c r="IP20" s="430">
        <v>0.69018404907975461</v>
      </c>
      <c r="IQ20" s="430">
        <v>0.72477804681194513</v>
      </c>
      <c r="IR20" s="430">
        <v>0.7070389303971687</v>
      </c>
      <c r="IS20" s="430">
        <v>0.10561143462149281</v>
      </c>
      <c r="IT20" s="430">
        <v>8.0384087791495196E-2</v>
      </c>
      <c r="IU20" s="430">
        <v>9.3223763976828744E-2</v>
      </c>
      <c r="IV20" s="430">
        <v>9.3694229625223113E-2</v>
      </c>
      <c r="IW20" s="430">
        <v>5.3172205438066444E-2</v>
      </c>
      <c r="IX20" s="430">
        <v>7.3591127098321385E-2</v>
      </c>
      <c r="IY20" s="430">
        <v>0.63515406162464982</v>
      </c>
      <c r="IZ20" s="430">
        <v>0.70351758793969854</v>
      </c>
      <c r="JA20" s="430">
        <v>0.66891173342786248</v>
      </c>
      <c r="JB20" s="430">
        <v>0.13954081632653059</v>
      </c>
      <c r="JC20" s="430">
        <v>8.5826771653543354E-2</v>
      </c>
      <c r="JD20" s="430">
        <v>0.1130659767141009</v>
      </c>
      <c r="JE20" s="430">
        <v>0.10570071258907365</v>
      </c>
      <c r="JF20" s="430">
        <v>5.6708564747149914E-2</v>
      </c>
      <c r="JG20" s="430">
        <v>8.1013404035940484E-2</v>
      </c>
    </row>
    <row r="21" spans="1:267" s="444" customFormat="1" x14ac:dyDescent="0.25">
      <c r="A21" s="431" t="s">
        <v>1584</v>
      </c>
      <c r="B21" s="442">
        <v>1814</v>
      </c>
      <c r="C21" s="442">
        <v>1981</v>
      </c>
      <c r="D21" s="442">
        <v>3795</v>
      </c>
      <c r="E21" s="442">
        <v>5263</v>
      </c>
      <c r="F21" s="442">
        <v>5633</v>
      </c>
      <c r="G21" s="442">
        <v>10896</v>
      </c>
      <c r="H21" s="442">
        <v>1490</v>
      </c>
      <c r="I21" s="442">
        <v>1675</v>
      </c>
      <c r="J21" s="442">
        <v>3165</v>
      </c>
      <c r="K21" s="442">
        <v>563</v>
      </c>
      <c r="L21" s="442">
        <v>1345</v>
      </c>
      <c r="M21" s="442">
        <v>1336</v>
      </c>
      <c r="N21" s="442">
        <v>443</v>
      </c>
      <c r="O21" s="442">
        <v>5134</v>
      </c>
      <c r="P21" s="442">
        <v>5550</v>
      </c>
      <c r="Q21" s="442">
        <v>10684</v>
      </c>
      <c r="R21" s="442">
        <v>4281</v>
      </c>
      <c r="S21" s="442">
        <v>4990</v>
      </c>
      <c r="T21" s="442">
        <v>9271</v>
      </c>
      <c r="U21" s="442">
        <v>1757</v>
      </c>
      <c r="V21" s="442">
        <v>1938</v>
      </c>
      <c r="W21" s="442">
        <v>3695</v>
      </c>
      <c r="X21" s="442">
        <v>5251</v>
      </c>
      <c r="Y21" s="442">
        <v>5705</v>
      </c>
      <c r="Z21" s="442">
        <v>10956</v>
      </c>
      <c r="AA21" s="442">
        <v>1455</v>
      </c>
      <c r="AB21" s="442">
        <v>1672</v>
      </c>
      <c r="AC21" s="442">
        <v>3127</v>
      </c>
      <c r="AD21" s="442">
        <v>532</v>
      </c>
      <c r="AE21" s="442">
        <v>1342</v>
      </c>
      <c r="AF21" s="442">
        <v>1313</v>
      </c>
      <c r="AG21" s="442">
        <v>444</v>
      </c>
      <c r="AH21" s="442">
        <v>5115</v>
      </c>
      <c r="AI21" s="442">
        <v>5571</v>
      </c>
      <c r="AJ21" s="442">
        <v>10686</v>
      </c>
      <c r="AK21" s="442">
        <v>4400</v>
      </c>
      <c r="AL21" s="442">
        <v>5036</v>
      </c>
      <c r="AM21" s="442">
        <v>9436</v>
      </c>
      <c r="AN21" s="442">
        <v>1787</v>
      </c>
      <c r="AO21" s="442">
        <v>2004</v>
      </c>
      <c r="AP21" s="442">
        <v>3791</v>
      </c>
      <c r="AQ21" s="442">
        <v>5062</v>
      </c>
      <c r="AR21" s="442">
        <v>5639</v>
      </c>
      <c r="AS21" s="442">
        <v>10701</v>
      </c>
      <c r="AT21" s="442">
        <v>1623</v>
      </c>
      <c r="AU21" s="442">
        <v>1748</v>
      </c>
      <c r="AV21" s="442">
        <v>3371</v>
      </c>
      <c r="AW21" s="442">
        <v>505</v>
      </c>
      <c r="AX21" s="442">
        <v>1351</v>
      </c>
      <c r="AY21" s="442">
        <v>1263</v>
      </c>
      <c r="AZ21" s="442">
        <v>452</v>
      </c>
      <c r="BA21" s="442">
        <v>5017</v>
      </c>
      <c r="BB21" s="442">
        <v>5540</v>
      </c>
      <c r="BC21" s="442">
        <v>10557</v>
      </c>
      <c r="BD21" s="442">
        <v>4351</v>
      </c>
      <c r="BE21" s="442">
        <v>5093</v>
      </c>
      <c r="BF21" s="442">
        <v>9444</v>
      </c>
      <c r="BG21" s="442">
        <v>1694</v>
      </c>
      <c r="BH21" s="442">
        <v>1820</v>
      </c>
      <c r="BI21" s="442">
        <v>3514</v>
      </c>
      <c r="BJ21" s="442">
        <v>4879</v>
      </c>
      <c r="BK21" s="442">
        <v>5378</v>
      </c>
      <c r="BL21" s="442">
        <v>10257</v>
      </c>
      <c r="BM21" s="442">
        <v>1554</v>
      </c>
      <c r="BN21" s="442">
        <v>1716</v>
      </c>
      <c r="BO21" s="442">
        <v>3270</v>
      </c>
      <c r="BP21" s="442">
        <v>480</v>
      </c>
      <c r="BQ21" s="442">
        <v>1311</v>
      </c>
      <c r="BR21" s="442">
        <v>1216</v>
      </c>
      <c r="BS21" s="442">
        <v>447</v>
      </c>
      <c r="BT21" s="442">
        <v>4865</v>
      </c>
      <c r="BU21" s="442">
        <v>5350</v>
      </c>
      <c r="BV21" s="442">
        <v>10215</v>
      </c>
      <c r="BW21" s="442">
        <v>4250</v>
      </c>
      <c r="BX21" s="442">
        <v>4951</v>
      </c>
      <c r="BY21" s="442">
        <v>9201</v>
      </c>
      <c r="BZ21" s="442">
        <v>1814</v>
      </c>
      <c r="CA21" s="442">
        <v>1925</v>
      </c>
      <c r="CB21" s="442">
        <v>3739</v>
      </c>
      <c r="CC21" s="442">
        <v>5062</v>
      </c>
      <c r="CD21" s="442">
        <v>5427</v>
      </c>
      <c r="CE21" s="442">
        <v>10489</v>
      </c>
      <c r="CF21" s="442">
        <v>1488</v>
      </c>
      <c r="CG21" s="442">
        <v>1665</v>
      </c>
      <c r="CH21" s="442">
        <v>3153</v>
      </c>
      <c r="CI21" s="442">
        <v>483</v>
      </c>
      <c r="CJ21" s="442">
        <v>1292</v>
      </c>
      <c r="CK21" s="442">
        <v>1200</v>
      </c>
      <c r="CL21" s="442">
        <v>457</v>
      </c>
      <c r="CM21" s="442">
        <v>5038</v>
      </c>
      <c r="CN21" s="442">
        <v>5420</v>
      </c>
      <c r="CO21" s="442">
        <v>10458</v>
      </c>
      <c r="CP21" s="442">
        <v>4339</v>
      </c>
      <c r="CQ21" s="442">
        <v>4980</v>
      </c>
      <c r="CR21" s="442">
        <v>9319</v>
      </c>
      <c r="CS21" s="442">
        <v>1904</v>
      </c>
      <c r="CT21" s="442">
        <v>1929</v>
      </c>
      <c r="CU21" s="442">
        <v>3833</v>
      </c>
      <c r="CV21" s="442">
        <v>5347</v>
      </c>
      <c r="CW21" s="442">
        <v>5572</v>
      </c>
      <c r="CX21" s="442">
        <v>10919</v>
      </c>
      <c r="CY21" s="442">
        <v>1490</v>
      </c>
      <c r="CZ21" s="442">
        <v>1684</v>
      </c>
      <c r="DA21" s="442">
        <v>3174</v>
      </c>
      <c r="DB21" s="442">
        <v>519</v>
      </c>
      <c r="DC21" s="442">
        <v>1296</v>
      </c>
      <c r="DD21" s="442">
        <v>1251</v>
      </c>
      <c r="DE21" s="442">
        <v>486</v>
      </c>
      <c r="DF21" s="442">
        <v>5375</v>
      </c>
      <c r="DG21" s="442">
        <v>5572</v>
      </c>
      <c r="DH21" s="442">
        <v>10947</v>
      </c>
      <c r="DI21" s="442">
        <v>4657</v>
      </c>
      <c r="DJ21" s="442">
        <v>5160</v>
      </c>
      <c r="DK21" s="442">
        <v>9817</v>
      </c>
      <c r="DL21" s="442">
        <v>2082</v>
      </c>
      <c r="DM21" s="442">
        <v>2184</v>
      </c>
      <c r="DN21" s="442">
        <v>4266</v>
      </c>
      <c r="DO21" s="442">
        <v>5786</v>
      </c>
      <c r="DP21" s="442">
        <v>6055</v>
      </c>
      <c r="DQ21" s="442">
        <v>11841</v>
      </c>
      <c r="DR21" s="442">
        <v>1587</v>
      </c>
      <c r="DS21" s="442">
        <v>1686</v>
      </c>
      <c r="DT21" s="442">
        <v>3273</v>
      </c>
      <c r="DU21" s="442">
        <v>539</v>
      </c>
      <c r="DV21" s="442">
        <v>1357</v>
      </c>
      <c r="DW21" s="442">
        <v>1309</v>
      </c>
      <c r="DX21" s="442">
        <v>512</v>
      </c>
      <c r="DY21" s="442">
        <v>5739</v>
      </c>
      <c r="DZ21" s="442">
        <v>6061</v>
      </c>
      <c r="EA21" s="442">
        <v>11800</v>
      </c>
      <c r="EB21" s="442">
        <v>5109</v>
      </c>
      <c r="EC21" s="442">
        <v>5775</v>
      </c>
      <c r="ED21" s="442">
        <v>10884</v>
      </c>
      <c r="EE21" s="442">
        <v>2092</v>
      </c>
      <c r="EF21" s="442">
        <v>2100</v>
      </c>
      <c r="EG21" s="442">
        <v>4192</v>
      </c>
      <c r="EH21" s="442">
        <v>5951</v>
      </c>
      <c r="EI21" s="442">
        <v>6142</v>
      </c>
      <c r="EJ21" s="442">
        <v>12093</v>
      </c>
      <c r="EK21" s="442">
        <v>1708</v>
      </c>
      <c r="EL21" s="442">
        <v>1868</v>
      </c>
      <c r="EM21" s="442">
        <v>3576</v>
      </c>
      <c r="EN21" s="442">
        <v>547</v>
      </c>
      <c r="EO21" s="442">
        <v>1427</v>
      </c>
      <c r="EP21" s="442">
        <v>1351</v>
      </c>
      <c r="EQ21" s="442">
        <v>526</v>
      </c>
      <c r="ER21" s="442">
        <v>5974</v>
      </c>
      <c r="ES21" s="442">
        <v>6160</v>
      </c>
      <c r="ET21" s="442">
        <v>12134</v>
      </c>
      <c r="EU21" s="442">
        <v>5395</v>
      </c>
      <c r="EV21" s="442">
        <v>5896</v>
      </c>
      <c r="EW21" s="442">
        <v>11291</v>
      </c>
      <c r="EX21" s="442">
        <v>2169</v>
      </c>
      <c r="EY21" s="442">
        <v>2164</v>
      </c>
      <c r="EZ21" s="442">
        <v>4333</v>
      </c>
      <c r="FA21" s="442">
        <v>6194</v>
      </c>
      <c r="FB21" s="442">
        <v>6345</v>
      </c>
      <c r="FC21" s="442">
        <v>12539</v>
      </c>
      <c r="FD21" s="442">
        <v>1764</v>
      </c>
      <c r="FE21" s="442">
        <v>1857</v>
      </c>
      <c r="FF21" s="442">
        <v>3621</v>
      </c>
      <c r="FG21" s="442">
        <v>543</v>
      </c>
      <c r="FH21" s="442">
        <v>1467</v>
      </c>
      <c r="FI21" s="442">
        <v>1367</v>
      </c>
      <c r="FJ21" s="442">
        <v>531</v>
      </c>
      <c r="FK21" s="442">
        <v>6130</v>
      </c>
      <c r="FL21" s="442">
        <v>6344</v>
      </c>
      <c r="FM21" s="442">
        <v>12474</v>
      </c>
      <c r="FN21" s="442">
        <v>5464</v>
      </c>
      <c r="FO21" s="442">
        <v>6030</v>
      </c>
      <c r="FP21" s="442">
        <v>11494</v>
      </c>
      <c r="FQ21" s="442">
        <v>2234</v>
      </c>
      <c r="FR21" s="442">
        <v>2183</v>
      </c>
      <c r="FS21" s="442">
        <v>4417</v>
      </c>
      <c r="FT21" s="442">
        <v>6380</v>
      </c>
      <c r="FU21" s="442">
        <v>6397</v>
      </c>
      <c r="FV21" s="442">
        <v>12777</v>
      </c>
      <c r="FW21" s="442">
        <v>1835</v>
      </c>
      <c r="FX21" s="442">
        <v>2004</v>
      </c>
      <c r="FY21" s="442">
        <v>3839</v>
      </c>
      <c r="FZ21" s="442">
        <v>552</v>
      </c>
      <c r="GA21" s="442">
        <v>1470</v>
      </c>
      <c r="GB21" s="442">
        <v>1375</v>
      </c>
      <c r="GC21" s="442">
        <v>543</v>
      </c>
      <c r="GD21" s="442">
        <v>6323</v>
      </c>
      <c r="GE21" s="442">
        <v>6366</v>
      </c>
      <c r="GF21" s="442">
        <v>12689</v>
      </c>
      <c r="GG21" s="442">
        <v>5691</v>
      </c>
      <c r="GH21" s="442">
        <v>6051</v>
      </c>
      <c r="GI21" s="442">
        <v>11742</v>
      </c>
      <c r="GJ21" s="442">
        <v>2391</v>
      </c>
      <c r="GK21" s="442">
        <v>2348</v>
      </c>
      <c r="GL21" s="442">
        <v>4739</v>
      </c>
      <c r="GM21" s="442">
        <v>6723</v>
      </c>
      <c r="GN21" s="442">
        <v>6597</v>
      </c>
      <c r="GO21" s="442">
        <v>13320</v>
      </c>
      <c r="GP21" s="442">
        <v>1953</v>
      </c>
      <c r="GQ21" s="442">
        <v>2055</v>
      </c>
      <c r="GR21" s="442">
        <v>4008</v>
      </c>
      <c r="GS21" s="442">
        <v>351</v>
      </c>
      <c r="GT21" s="442">
        <v>734</v>
      </c>
      <c r="GU21" s="442">
        <v>1435</v>
      </c>
      <c r="GV21" s="442">
        <v>570</v>
      </c>
      <c r="GW21" s="443">
        <v>0.8468981217985202</v>
      </c>
      <c r="GX21" s="443">
        <v>0.85913312693498456</v>
      </c>
      <c r="GY21" s="443">
        <v>0.85331529093369418</v>
      </c>
      <c r="GZ21" s="443">
        <v>2.9309284689485571E-2</v>
      </c>
      <c r="HA21" s="443">
        <v>3.9233915953886256E-2</v>
      </c>
      <c r="HB21" s="443">
        <v>3.4513015501608679E-2</v>
      </c>
      <c r="HC21" s="443">
        <v>0.12641315519013363</v>
      </c>
      <c r="HD21" s="443">
        <v>7.4579439252336455E-2</v>
      </c>
      <c r="HE21" s="443">
        <v>9.9265785609397916E-2</v>
      </c>
      <c r="HF21" s="443">
        <v>0.8337996642417459</v>
      </c>
      <c r="HG21" s="443">
        <v>0.84031936127744511</v>
      </c>
      <c r="HH21" s="443">
        <v>0.83724610920601428</v>
      </c>
      <c r="HI21" s="443">
        <v>2.5483998419597031E-2</v>
      </c>
      <c r="HJ21" s="443">
        <v>1.8426386585590593E-2</v>
      </c>
      <c r="HK21" s="443">
        <v>2.1832395843264352E-2</v>
      </c>
      <c r="HL21" s="443">
        <v>0.13874553394204048</v>
      </c>
      <c r="HM21" s="443">
        <v>8.1180811808118092E-2</v>
      </c>
      <c r="HN21" s="443">
        <v>0.10891183782750047</v>
      </c>
      <c r="HO21" s="443">
        <v>0.93683589138134593</v>
      </c>
      <c r="HP21" s="443">
        <v>0.92637362637362641</v>
      </c>
      <c r="HQ21" s="443">
        <v>0.93141718838929999</v>
      </c>
      <c r="HR21" s="443">
        <v>1.0473162521039803E-2</v>
      </c>
      <c r="HS21" s="443">
        <v>2.6920315865039957E-3</v>
      </c>
      <c r="HT21" s="443">
        <v>6.5024269621760666E-3</v>
      </c>
      <c r="HU21" s="443">
        <v>0.13358139534883717</v>
      </c>
      <c r="HV21" s="443">
        <v>7.3941134242641815E-2</v>
      </c>
      <c r="HW21" s="443">
        <v>0.10322462775189545</v>
      </c>
      <c r="HX21" s="443">
        <v>0.94156560088202867</v>
      </c>
      <c r="HY21" s="443">
        <v>0.97038961038961036</v>
      </c>
      <c r="HZ21" s="443">
        <v>0.95640545600427918</v>
      </c>
      <c r="IA21" s="443">
        <v>3.7849982716902875E-2</v>
      </c>
      <c r="IB21" s="443">
        <v>2.3947151114781184E-2</v>
      </c>
      <c r="IC21" s="443">
        <v>3.0740646904822255E-2</v>
      </c>
      <c r="ID21" s="443">
        <v>0.10977522216414004</v>
      </c>
      <c r="IE21" s="443">
        <v>4.7186932849364815E-2</v>
      </c>
      <c r="IF21" s="443">
        <v>7.7627118644067794E-2</v>
      </c>
      <c r="IG21" s="443">
        <v>0.92647058823529416</v>
      </c>
      <c r="IH21" s="443">
        <v>0.96267496111975115</v>
      </c>
      <c r="II21" s="443">
        <v>0.94469084268197234</v>
      </c>
      <c r="IJ21" s="443">
        <v>2.7222315577213885E-2</v>
      </c>
      <c r="IK21" s="443">
        <v>1.6932595245848225E-2</v>
      </c>
      <c r="IL21" s="443">
        <v>2.1996196146531033E-2</v>
      </c>
      <c r="IM21" s="443">
        <v>9.6919986608637432E-2</v>
      </c>
      <c r="IN21" s="443">
        <v>4.2857142857142816E-2</v>
      </c>
      <c r="IO21" s="443">
        <v>6.9474204714026655E-2</v>
      </c>
      <c r="IP21" s="443">
        <v>0.88136407300672426</v>
      </c>
      <c r="IQ21" s="443">
        <v>0.91758241758241754</v>
      </c>
      <c r="IR21" s="443">
        <v>0.89990623534927328</v>
      </c>
      <c r="IS21" s="443">
        <v>3.4388117533096563E-2</v>
      </c>
      <c r="IT21" s="443">
        <v>2.0015760441292385E-2</v>
      </c>
      <c r="IU21" s="443">
        <v>2.7115399952149288E-2</v>
      </c>
      <c r="IV21" s="443">
        <v>0.10864600326264273</v>
      </c>
      <c r="IW21" s="443">
        <v>4.949558638083229E-2</v>
      </c>
      <c r="IX21" s="443">
        <v>7.8563411896745206E-2</v>
      </c>
      <c r="IY21" s="443">
        <v>0.93355640535372852</v>
      </c>
      <c r="IZ21" s="443">
        <v>0.97857142857142854</v>
      </c>
      <c r="JA21" s="443">
        <v>0.95610687022900764</v>
      </c>
      <c r="JB21" s="443">
        <v>1.4890282131661436E-2</v>
      </c>
      <c r="JC21" s="443">
        <v>1.4538064717836474E-2</v>
      </c>
      <c r="JD21" s="443">
        <v>1.4713939109337049E-2</v>
      </c>
      <c r="JE21" s="443">
        <v>9.9952554167325625E-2</v>
      </c>
      <c r="JF21" s="443">
        <v>4.9481621112158369E-2</v>
      </c>
      <c r="JG21" s="443">
        <v>7.4631570651745638E-2</v>
      </c>
    </row>
    <row r="22" spans="1:267" x14ac:dyDescent="0.25">
      <c r="A22" s="447" t="s">
        <v>1076</v>
      </c>
      <c r="B22" s="429">
        <v>1728</v>
      </c>
      <c r="C22" s="429">
        <v>1839</v>
      </c>
      <c r="D22" s="429">
        <v>3567</v>
      </c>
      <c r="E22" s="429">
        <v>5003</v>
      </c>
      <c r="F22" s="429">
        <v>5176</v>
      </c>
      <c r="G22" s="429">
        <v>10179</v>
      </c>
      <c r="H22" s="429">
        <v>1410</v>
      </c>
      <c r="I22" s="429">
        <v>1511</v>
      </c>
      <c r="J22" s="429">
        <v>2921</v>
      </c>
      <c r="K22" s="429">
        <v>527</v>
      </c>
      <c r="L22" s="429">
        <v>1279</v>
      </c>
      <c r="M22" s="429">
        <v>1258</v>
      </c>
      <c r="N22" s="429">
        <v>409</v>
      </c>
      <c r="O22" s="429">
        <v>4904</v>
      </c>
      <c r="P22" s="429">
        <v>5119</v>
      </c>
      <c r="Q22" s="429">
        <v>10023</v>
      </c>
      <c r="R22" s="429">
        <v>4088</v>
      </c>
      <c r="S22" s="429">
        <v>4678</v>
      </c>
      <c r="T22" s="429">
        <v>8766</v>
      </c>
      <c r="U22" s="429">
        <v>1701</v>
      </c>
      <c r="V22" s="429">
        <v>1804</v>
      </c>
      <c r="W22" s="429">
        <v>3505</v>
      </c>
      <c r="X22" s="429">
        <v>5016</v>
      </c>
      <c r="Y22" s="429">
        <v>5290</v>
      </c>
      <c r="Z22" s="429">
        <v>10306</v>
      </c>
      <c r="AA22" s="429">
        <v>1395</v>
      </c>
      <c r="AB22" s="429">
        <v>1522</v>
      </c>
      <c r="AC22" s="429">
        <v>2917</v>
      </c>
      <c r="AD22" s="429">
        <v>505</v>
      </c>
      <c r="AE22" s="429">
        <v>1263</v>
      </c>
      <c r="AF22" s="429">
        <v>1239</v>
      </c>
      <c r="AG22" s="429">
        <v>415</v>
      </c>
      <c r="AH22" s="429">
        <v>4910</v>
      </c>
      <c r="AI22" s="429">
        <v>5190</v>
      </c>
      <c r="AJ22" s="429">
        <v>10100</v>
      </c>
      <c r="AK22" s="429">
        <v>4236</v>
      </c>
      <c r="AL22" s="429">
        <v>4733</v>
      </c>
      <c r="AM22" s="429">
        <v>8969</v>
      </c>
      <c r="AN22" s="429">
        <v>1739</v>
      </c>
      <c r="AO22" s="429">
        <v>1905</v>
      </c>
      <c r="AP22" s="429">
        <v>3644</v>
      </c>
      <c r="AQ22" s="429">
        <v>4891</v>
      </c>
      <c r="AR22" s="429">
        <v>5314</v>
      </c>
      <c r="AS22" s="429">
        <v>10205</v>
      </c>
      <c r="AT22" s="429">
        <v>1550</v>
      </c>
      <c r="AU22" s="429">
        <v>1614</v>
      </c>
      <c r="AV22" s="429">
        <v>3164</v>
      </c>
      <c r="AW22" s="429">
        <v>477</v>
      </c>
      <c r="AX22" s="429">
        <v>1289</v>
      </c>
      <c r="AY22" s="429">
        <v>1202</v>
      </c>
      <c r="AZ22" s="429">
        <v>426</v>
      </c>
      <c r="BA22" s="429">
        <v>4850</v>
      </c>
      <c r="BB22" s="429">
        <v>5222</v>
      </c>
      <c r="BC22" s="429">
        <v>10072</v>
      </c>
      <c r="BD22" s="429">
        <v>4209</v>
      </c>
      <c r="BE22" s="429">
        <v>4838</v>
      </c>
      <c r="BF22" s="429">
        <v>9047</v>
      </c>
      <c r="BG22" s="429">
        <v>1647</v>
      </c>
      <c r="BH22" s="429">
        <v>1701</v>
      </c>
      <c r="BI22" s="429">
        <v>3348</v>
      </c>
      <c r="BJ22" s="429">
        <v>4736</v>
      </c>
      <c r="BK22" s="429">
        <v>5030</v>
      </c>
      <c r="BL22" s="429">
        <v>9766</v>
      </c>
      <c r="BM22" s="429">
        <v>1485</v>
      </c>
      <c r="BN22" s="429">
        <v>1623</v>
      </c>
      <c r="BO22" s="429">
        <v>3108</v>
      </c>
      <c r="BP22" s="429">
        <v>455</v>
      </c>
      <c r="BQ22" s="429">
        <v>1257</v>
      </c>
      <c r="BR22" s="429">
        <v>1161</v>
      </c>
      <c r="BS22" s="429">
        <v>422</v>
      </c>
      <c r="BT22" s="429">
        <v>4718</v>
      </c>
      <c r="BU22" s="429">
        <v>5016</v>
      </c>
      <c r="BV22" s="429">
        <v>9734</v>
      </c>
      <c r="BW22" s="429">
        <v>4123</v>
      </c>
      <c r="BX22" s="429">
        <v>4669</v>
      </c>
      <c r="BY22" s="429">
        <v>8792</v>
      </c>
      <c r="BZ22" s="429">
        <v>1765</v>
      </c>
      <c r="CA22" s="429">
        <v>1811</v>
      </c>
      <c r="CB22" s="429">
        <v>3576</v>
      </c>
      <c r="CC22" s="429">
        <v>4904</v>
      </c>
      <c r="CD22" s="429">
        <v>5101</v>
      </c>
      <c r="CE22" s="429">
        <v>10005</v>
      </c>
      <c r="CF22" s="429">
        <v>1449</v>
      </c>
      <c r="CG22" s="429">
        <v>1555</v>
      </c>
      <c r="CH22" s="429">
        <v>3004</v>
      </c>
      <c r="CI22" s="429">
        <v>459</v>
      </c>
      <c r="CJ22" s="429">
        <v>1238</v>
      </c>
      <c r="CK22" s="429">
        <v>1147</v>
      </c>
      <c r="CL22" s="429">
        <v>433</v>
      </c>
      <c r="CM22" s="429">
        <v>4892</v>
      </c>
      <c r="CN22" s="429">
        <v>5098</v>
      </c>
      <c r="CO22" s="429">
        <v>9990</v>
      </c>
      <c r="CP22" s="429">
        <v>4215</v>
      </c>
      <c r="CQ22" s="429">
        <v>4715</v>
      </c>
      <c r="CR22" s="429">
        <v>8930</v>
      </c>
      <c r="CS22" s="429">
        <v>1852</v>
      </c>
      <c r="CT22" s="429">
        <v>1807</v>
      </c>
      <c r="CU22" s="429">
        <v>3659</v>
      </c>
      <c r="CV22" s="429">
        <v>5186</v>
      </c>
      <c r="CW22" s="429">
        <v>5228</v>
      </c>
      <c r="CX22" s="429">
        <v>10414</v>
      </c>
      <c r="CY22" s="429">
        <v>1442</v>
      </c>
      <c r="CZ22" s="429">
        <v>1589</v>
      </c>
      <c r="DA22" s="429">
        <v>3031</v>
      </c>
      <c r="DB22" s="429">
        <v>494</v>
      </c>
      <c r="DC22" s="429">
        <v>1246</v>
      </c>
      <c r="DD22" s="429">
        <v>1200</v>
      </c>
      <c r="DE22" s="429">
        <v>462</v>
      </c>
      <c r="DF22" s="429">
        <v>5224</v>
      </c>
      <c r="DG22" s="429">
        <v>5247</v>
      </c>
      <c r="DH22" s="429">
        <v>10471</v>
      </c>
      <c r="DI22" s="429">
        <v>4516</v>
      </c>
      <c r="DJ22" s="429">
        <v>4874</v>
      </c>
      <c r="DK22" s="429">
        <v>9390</v>
      </c>
      <c r="DL22" s="429">
        <v>2021</v>
      </c>
      <c r="DM22" s="429">
        <v>2048</v>
      </c>
      <c r="DN22" s="429">
        <v>4069</v>
      </c>
      <c r="DO22" s="429">
        <v>5629</v>
      </c>
      <c r="DP22" s="429">
        <v>5703</v>
      </c>
      <c r="DQ22" s="429">
        <v>11332</v>
      </c>
      <c r="DR22" s="429">
        <v>1534</v>
      </c>
      <c r="DS22" s="429">
        <v>1579</v>
      </c>
      <c r="DT22" s="429">
        <v>3113</v>
      </c>
      <c r="DU22" s="429">
        <v>517</v>
      </c>
      <c r="DV22" s="429">
        <v>1311</v>
      </c>
      <c r="DW22" s="429">
        <v>1263</v>
      </c>
      <c r="DX22" s="429">
        <v>488</v>
      </c>
      <c r="DY22" s="429">
        <v>5603</v>
      </c>
      <c r="DZ22" s="429">
        <v>5733</v>
      </c>
      <c r="EA22" s="429">
        <v>11336</v>
      </c>
      <c r="EB22" s="429">
        <v>4983</v>
      </c>
      <c r="EC22" s="429">
        <v>5457</v>
      </c>
      <c r="ED22" s="429">
        <v>10440</v>
      </c>
      <c r="EE22" s="429">
        <v>2040</v>
      </c>
      <c r="EF22" s="429">
        <v>1981</v>
      </c>
      <c r="EG22" s="429">
        <v>4021</v>
      </c>
      <c r="EH22" s="429">
        <v>5800</v>
      </c>
      <c r="EI22" s="429">
        <v>5786</v>
      </c>
      <c r="EJ22" s="429">
        <v>11586</v>
      </c>
      <c r="EK22" s="429">
        <v>1670</v>
      </c>
      <c r="EL22" s="429">
        <v>1789</v>
      </c>
      <c r="EM22" s="429">
        <v>3459</v>
      </c>
      <c r="EN22" s="429">
        <v>526</v>
      </c>
      <c r="EO22" s="429">
        <v>1370</v>
      </c>
      <c r="EP22" s="429">
        <v>1299</v>
      </c>
      <c r="EQ22" s="429">
        <v>502</v>
      </c>
      <c r="ER22" s="429">
        <v>5827</v>
      </c>
      <c r="ES22" s="429">
        <v>5820</v>
      </c>
      <c r="ET22" s="429">
        <v>11647</v>
      </c>
      <c r="EU22" s="429">
        <v>5250</v>
      </c>
      <c r="EV22" s="429">
        <v>5566</v>
      </c>
      <c r="EW22" s="429">
        <v>10816</v>
      </c>
      <c r="EX22" s="429">
        <v>2130</v>
      </c>
      <c r="EY22" s="429">
        <v>2044</v>
      </c>
      <c r="EZ22" s="429">
        <v>4174</v>
      </c>
      <c r="FA22" s="429">
        <v>6044</v>
      </c>
      <c r="FB22" s="429">
        <v>5986</v>
      </c>
      <c r="FC22" s="429">
        <v>12030</v>
      </c>
      <c r="FD22" s="429">
        <v>1725</v>
      </c>
      <c r="FE22" s="429">
        <v>1757</v>
      </c>
      <c r="FF22" s="429">
        <v>3482</v>
      </c>
      <c r="FG22" s="429">
        <v>517</v>
      </c>
      <c r="FH22" s="429">
        <v>1414</v>
      </c>
      <c r="FI22" s="429">
        <v>1314</v>
      </c>
      <c r="FJ22" s="429">
        <v>511</v>
      </c>
      <c r="FK22" s="429">
        <v>5993</v>
      </c>
      <c r="FL22" s="429">
        <v>5991</v>
      </c>
      <c r="FM22" s="429">
        <v>11984</v>
      </c>
      <c r="FN22" s="429">
        <v>5339</v>
      </c>
      <c r="FO22" s="429">
        <v>5688</v>
      </c>
      <c r="FP22" s="429">
        <v>11027</v>
      </c>
      <c r="FQ22" s="429">
        <v>2167</v>
      </c>
      <c r="FR22" s="429">
        <v>2075</v>
      </c>
      <c r="FS22" s="429">
        <v>4242</v>
      </c>
      <c r="FT22" s="429">
        <v>6231</v>
      </c>
      <c r="FU22" s="429">
        <v>6069</v>
      </c>
      <c r="FV22" s="429">
        <v>12300</v>
      </c>
      <c r="FW22" s="429">
        <v>1784</v>
      </c>
      <c r="FX22" s="429">
        <v>1890</v>
      </c>
      <c r="FY22" s="429">
        <v>3674</v>
      </c>
      <c r="FZ22" s="429">
        <v>527</v>
      </c>
      <c r="GA22" s="429">
        <v>1420</v>
      </c>
      <c r="GB22" s="429">
        <v>1325</v>
      </c>
      <c r="GC22" s="429">
        <v>524</v>
      </c>
      <c r="GD22" s="429">
        <v>6176</v>
      </c>
      <c r="GE22" s="429">
        <v>6051</v>
      </c>
      <c r="GF22" s="429">
        <v>12227</v>
      </c>
      <c r="GG22" s="429">
        <v>5561</v>
      </c>
      <c r="GH22" s="429">
        <v>5748</v>
      </c>
      <c r="GI22" s="429">
        <v>11309</v>
      </c>
      <c r="GJ22" s="429">
        <v>2326</v>
      </c>
      <c r="GK22" s="429">
        <v>2229</v>
      </c>
      <c r="GL22" s="429">
        <v>4555</v>
      </c>
      <c r="GM22" s="429">
        <v>6545</v>
      </c>
      <c r="GN22" s="429">
        <v>6275</v>
      </c>
      <c r="GO22" s="429">
        <v>12820</v>
      </c>
      <c r="GP22" s="429">
        <v>1911</v>
      </c>
      <c r="GQ22" s="429">
        <v>1948</v>
      </c>
      <c r="GR22" s="429">
        <v>3859</v>
      </c>
      <c r="GS22" s="429">
        <v>334</v>
      </c>
      <c r="GT22" s="429">
        <v>708</v>
      </c>
      <c r="GU22" s="429">
        <v>1385</v>
      </c>
      <c r="GV22" s="429">
        <v>552</v>
      </c>
      <c r="GW22" s="430">
        <v>0.85185185185185186</v>
      </c>
      <c r="GX22" s="430">
        <v>0.86197339246119731</v>
      </c>
      <c r="GY22" s="430">
        <v>0.8570613409415121</v>
      </c>
      <c r="GZ22" s="430">
        <v>3.125E-2</v>
      </c>
      <c r="HA22" s="430">
        <v>3.6779324055665974E-2</v>
      </c>
      <c r="HB22" s="430">
        <v>3.409789064099944E-2</v>
      </c>
      <c r="HC22" s="430">
        <v>0.12611275964391688</v>
      </c>
      <c r="HD22" s="430">
        <v>6.9178628389154673E-2</v>
      </c>
      <c r="HE22" s="430">
        <v>9.6774193548387122E-2</v>
      </c>
      <c r="HF22" s="430">
        <v>0.82921219091431853</v>
      </c>
      <c r="HG22" s="430">
        <v>0.83412073490813643</v>
      </c>
      <c r="HH22" s="430">
        <v>0.83177826564215152</v>
      </c>
      <c r="HI22" s="430">
        <v>2.610114192495927E-2</v>
      </c>
      <c r="HJ22" s="430">
        <v>1.783963928641441E-2</v>
      </c>
      <c r="HK22" s="430">
        <v>2.188905547226383E-2</v>
      </c>
      <c r="HL22" s="430">
        <v>0.13838920686835654</v>
      </c>
      <c r="HM22" s="430">
        <v>7.5127500980776807E-2</v>
      </c>
      <c r="HN22" s="430">
        <v>0.10610610610610616</v>
      </c>
      <c r="HO22" s="430">
        <v>0.93139040680024288</v>
      </c>
      <c r="HP22" s="430">
        <v>0.92827748383303943</v>
      </c>
      <c r="HQ22" s="430">
        <v>0.92980884109916373</v>
      </c>
      <c r="HR22" s="430">
        <v>8.4843810258388164E-3</v>
      </c>
      <c r="HS22" s="430">
        <v>-1.1476664116296664E-3</v>
      </c>
      <c r="HT22" s="430">
        <v>3.6489341271365161E-3</v>
      </c>
      <c r="HU22" s="430">
        <v>0.13552833078101068</v>
      </c>
      <c r="HV22" s="430">
        <v>7.1088240899561672E-2</v>
      </c>
      <c r="HW22" s="430">
        <v>0.10323751313150609</v>
      </c>
      <c r="HX22" s="430">
        <v>0.94617563739376775</v>
      </c>
      <c r="HY22" s="430">
        <v>0.98785201546107126</v>
      </c>
      <c r="HZ22" s="430">
        <v>0.96728187919463082</v>
      </c>
      <c r="IA22" s="430">
        <v>3.535263812400069E-2</v>
      </c>
      <c r="IB22" s="430">
        <v>1.9112747676661379E-2</v>
      </c>
      <c r="IC22" s="430">
        <v>2.7179668196258389E-2</v>
      </c>
      <c r="ID22" s="430">
        <v>0.11065500624665359</v>
      </c>
      <c r="IE22" s="430">
        <v>4.814233385661959E-2</v>
      </c>
      <c r="IF22" s="430">
        <v>7.9040225829216659E-2</v>
      </c>
      <c r="IG22" s="430">
        <v>0.93142548596112307</v>
      </c>
      <c r="IH22" s="430">
        <v>0.97232982844493632</v>
      </c>
      <c r="II22" s="430">
        <v>0.95162612735720142</v>
      </c>
      <c r="IJ22" s="430">
        <v>2.7758620689655178E-2</v>
      </c>
      <c r="IK22" s="430">
        <v>1.5036294503975145E-2</v>
      </c>
      <c r="IL22" s="430">
        <v>2.1405144139478693E-2</v>
      </c>
      <c r="IM22" s="430">
        <v>9.9021795091813969E-2</v>
      </c>
      <c r="IN22" s="430">
        <v>4.3642611683848753E-2</v>
      </c>
      <c r="IO22" s="430">
        <v>7.1348845196187893E-2</v>
      </c>
      <c r="IP22" s="430">
        <v>0.88273132112815433</v>
      </c>
      <c r="IQ22" s="430">
        <v>0.9228515625</v>
      </c>
      <c r="IR22" s="430">
        <v>0.9029245514868518</v>
      </c>
      <c r="IS22" s="430">
        <v>3.2428855062872297E-2</v>
      </c>
      <c r="IT22" s="430">
        <v>1.7039759438690294E-2</v>
      </c>
      <c r="IU22" s="430">
        <v>2.4771404821280152E-2</v>
      </c>
      <c r="IV22" s="430">
        <v>0.10912731520106789</v>
      </c>
      <c r="IW22" s="430">
        <v>5.0575863795693565E-2</v>
      </c>
      <c r="IX22" s="430">
        <v>7.985647530040052E-2</v>
      </c>
      <c r="IY22" s="430">
        <v>0.93676470588235294</v>
      </c>
      <c r="IZ22" s="430">
        <v>0.98334174659262996</v>
      </c>
      <c r="JA22" s="430">
        <v>0.95971151454861969</v>
      </c>
      <c r="JB22" s="430">
        <v>1.620927619964696E-2</v>
      </c>
      <c r="JC22" s="430">
        <v>1.2357884330202684E-2</v>
      </c>
      <c r="JD22" s="430">
        <v>1.430894308943087E-2</v>
      </c>
      <c r="JE22" s="430">
        <v>9.9579015544041471E-2</v>
      </c>
      <c r="JF22" s="430">
        <v>5.007436787307884E-2</v>
      </c>
      <c r="JG22" s="430">
        <v>7.5079741555573731E-2</v>
      </c>
    </row>
    <row r="23" spans="1:267" x14ac:dyDescent="0.25">
      <c r="A23" s="447" t="s">
        <v>1269</v>
      </c>
      <c r="B23" s="429">
        <v>86</v>
      </c>
      <c r="C23" s="429">
        <v>142</v>
      </c>
      <c r="D23" s="429">
        <v>228</v>
      </c>
      <c r="E23" s="429">
        <v>260</v>
      </c>
      <c r="F23" s="429">
        <v>457</v>
      </c>
      <c r="G23" s="429">
        <v>717</v>
      </c>
      <c r="H23" s="429">
        <v>80</v>
      </c>
      <c r="I23" s="429">
        <v>164</v>
      </c>
      <c r="J23" s="429">
        <v>244</v>
      </c>
      <c r="K23" s="429">
        <v>36</v>
      </c>
      <c r="L23" s="429">
        <v>66</v>
      </c>
      <c r="M23" s="429">
        <v>78</v>
      </c>
      <c r="N23" s="429">
        <v>34</v>
      </c>
      <c r="O23" s="429">
        <v>230</v>
      </c>
      <c r="P23" s="429">
        <v>431</v>
      </c>
      <c r="Q23" s="429">
        <v>661</v>
      </c>
      <c r="R23" s="429">
        <v>193</v>
      </c>
      <c r="S23" s="429">
        <v>312</v>
      </c>
      <c r="T23" s="429">
        <v>505</v>
      </c>
      <c r="U23" s="429">
        <v>56</v>
      </c>
      <c r="V23" s="429">
        <v>134</v>
      </c>
      <c r="W23" s="429">
        <v>190</v>
      </c>
      <c r="X23" s="429">
        <v>235</v>
      </c>
      <c r="Y23" s="429">
        <v>415</v>
      </c>
      <c r="Z23" s="429">
        <v>650</v>
      </c>
      <c r="AA23" s="429">
        <v>60</v>
      </c>
      <c r="AB23" s="429">
        <v>150</v>
      </c>
      <c r="AC23" s="429">
        <v>210</v>
      </c>
      <c r="AD23" s="429">
        <v>27</v>
      </c>
      <c r="AE23" s="429">
        <v>79</v>
      </c>
      <c r="AF23" s="429">
        <v>74</v>
      </c>
      <c r="AG23" s="429">
        <v>29</v>
      </c>
      <c r="AH23" s="429">
        <v>205</v>
      </c>
      <c r="AI23" s="429">
        <v>381</v>
      </c>
      <c r="AJ23" s="429">
        <v>586</v>
      </c>
      <c r="AK23" s="429">
        <v>164</v>
      </c>
      <c r="AL23" s="429">
        <v>303</v>
      </c>
      <c r="AM23" s="429">
        <v>467</v>
      </c>
      <c r="AN23" s="429">
        <v>48</v>
      </c>
      <c r="AO23" s="429">
        <v>99</v>
      </c>
      <c r="AP23" s="429">
        <v>147</v>
      </c>
      <c r="AQ23" s="429">
        <v>171</v>
      </c>
      <c r="AR23" s="429">
        <v>325</v>
      </c>
      <c r="AS23" s="429">
        <v>496</v>
      </c>
      <c r="AT23" s="429">
        <v>73</v>
      </c>
      <c r="AU23" s="429">
        <v>134</v>
      </c>
      <c r="AV23" s="429">
        <v>207</v>
      </c>
      <c r="AW23" s="429">
        <v>28</v>
      </c>
      <c r="AX23" s="429">
        <v>62</v>
      </c>
      <c r="AY23" s="429">
        <v>61</v>
      </c>
      <c r="AZ23" s="429">
        <v>26</v>
      </c>
      <c r="BA23" s="429">
        <v>167</v>
      </c>
      <c r="BB23" s="429">
        <v>318</v>
      </c>
      <c r="BC23" s="429">
        <v>485</v>
      </c>
      <c r="BD23" s="429">
        <v>142</v>
      </c>
      <c r="BE23" s="429">
        <v>255</v>
      </c>
      <c r="BF23" s="429">
        <v>397</v>
      </c>
      <c r="BG23" s="429">
        <v>47</v>
      </c>
      <c r="BH23" s="429">
        <v>119</v>
      </c>
      <c r="BI23" s="429">
        <v>166</v>
      </c>
      <c r="BJ23" s="429">
        <v>143</v>
      </c>
      <c r="BK23" s="429">
        <v>348</v>
      </c>
      <c r="BL23" s="429">
        <v>491</v>
      </c>
      <c r="BM23" s="429">
        <v>69</v>
      </c>
      <c r="BN23" s="429">
        <v>93</v>
      </c>
      <c r="BO23" s="429">
        <v>162</v>
      </c>
      <c r="BP23" s="429">
        <v>25</v>
      </c>
      <c r="BQ23" s="429">
        <v>54</v>
      </c>
      <c r="BR23" s="429">
        <v>55</v>
      </c>
      <c r="BS23" s="429">
        <v>25</v>
      </c>
      <c r="BT23" s="429">
        <v>147</v>
      </c>
      <c r="BU23" s="429">
        <v>334</v>
      </c>
      <c r="BV23" s="429">
        <v>481</v>
      </c>
      <c r="BW23" s="429">
        <v>127</v>
      </c>
      <c r="BX23" s="429">
        <v>282</v>
      </c>
      <c r="BY23" s="429">
        <v>409</v>
      </c>
      <c r="BZ23" s="429">
        <v>49</v>
      </c>
      <c r="CA23" s="429">
        <v>114</v>
      </c>
      <c r="CB23" s="429">
        <v>163</v>
      </c>
      <c r="CC23" s="429">
        <v>158</v>
      </c>
      <c r="CD23" s="429">
        <v>326</v>
      </c>
      <c r="CE23" s="429">
        <v>484</v>
      </c>
      <c r="CF23" s="429">
        <v>39</v>
      </c>
      <c r="CG23" s="429">
        <v>110</v>
      </c>
      <c r="CH23" s="429">
        <v>149</v>
      </c>
      <c r="CI23" s="429">
        <v>24</v>
      </c>
      <c r="CJ23" s="429">
        <v>54</v>
      </c>
      <c r="CK23" s="429">
        <v>53</v>
      </c>
      <c r="CL23" s="429">
        <v>24</v>
      </c>
      <c r="CM23" s="429">
        <v>146</v>
      </c>
      <c r="CN23" s="429">
        <v>322</v>
      </c>
      <c r="CO23" s="429">
        <v>468</v>
      </c>
      <c r="CP23" s="429">
        <v>124</v>
      </c>
      <c r="CQ23" s="429">
        <v>265</v>
      </c>
      <c r="CR23" s="429">
        <v>389</v>
      </c>
      <c r="CS23" s="429">
        <v>52</v>
      </c>
      <c r="CT23" s="429">
        <v>122</v>
      </c>
      <c r="CU23" s="429">
        <v>174</v>
      </c>
      <c r="CV23" s="429">
        <v>161</v>
      </c>
      <c r="CW23" s="429">
        <v>344</v>
      </c>
      <c r="CX23" s="429">
        <v>505</v>
      </c>
      <c r="CY23" s="429">
        <v>48</v>
      </c>
      <c r="CZ23" s="429">
        <v>95</v>
      </c>
      <c r="DA23" s="429">
        <v>143</v>
      </c>
      <c r="DB23" s="429">
        <v>25</v>
      </c>
      <c r="DC23" s="429">
        <v>50</v>
      </c>
      <c r="DD23" s="429">
        <v>51</v>
      </c>
      <c r="DE23" s="429">
        <v>24</v>
      </c>
      <c r="DF23" s="429">
        <v>151</v>
      </c>
      <c r="DG23" s="429">
        <v>325</v>
      </c>
      <c r="DH23" s="429">
        <v>476</v>
      </c>
      <c r="DI23" s="429">
        <v>141</v>
      </c>
      <c r="DJ23" s="429">
        <v>286</v>
      </c>
      <c r="DK23" s="429">
        <v>427</v>
      </c>
      <c r="DL23" s="429">
        <v>61</v>
      </c>
      <c r="DM23" s="429">
        <v>136</v>
      </c>
      <c r="DN23" s="429">
        <v>197</v>
      </c>
      <c r="DO23" s="429">
        <v>157</v>
      </c>
      <c r="DP23" s="429">
        <v>352</v>
      </c>
      <c r="DQ23" s="429">
        <v>509</v>
      </c>
      <c r="DR23" s="429">
        <v>53</v>
      </c>
      <c r="DS23" s="429">
        <v>107</v>
      </c>
      <c r="DT23" s="429">
        <v>160</v>
      </c>
      <c r="DU23" s="429">
        <v>22</v>
      </c>
      <c r="DV23" s="429">
        <v>46</v>
      </c>
      <c r="DW23" s="429">
        <v>46</v>
      </c>
      <c r="DX23" s="429">
        <v>24</v>
      </c>
      <c r="DY23" s="429">
        <v>136</v>
      </c>
      <c r="DZ23" s="429">
        <v>328</v>
      </c>
      <c r="EA23" s="429">
        <v>464</v>
      </c>
      <c r="EB23" s="429">
        <v>126</v>
      </c>
      <c r="EC23" s="429">
        <v>318</v>
      </c>
      <c r="ED23" s="429">
        <v>444</v>
      </c>
      <c r="EE23" s="429">
        <v>52</v>
      </c>
      <c r="EF23" s="429">
        <v>119</v>
      </c>
      <c r="EG23" s="429">
        <v>171</v>
      </c>
      <c r="EH23" s="429">
        <v>151</v>
      </c>
      <c r="EI23" s="429">
        <v>356</v>
      </c>
      <c r="EJ23" s="429">
        <v>507</v>
      </c>
      <c r="EK23" s="429">
        <v>38</v>
      </c>
      <c r="EL23" s="429">
        <v>79</v>
      </c>
      <c r="EM23" s="429">
        <v>117</v>
      </c>
      <c r="EN23" s="429">
        <v>21</v>
      </c>
      <c r="EO23" s="429">
        <v>57</v>
      </c>
      <c r="EP23" s="429">
        <v>52</v>
      </c>
      <c r="EQ23" s="429">
        <v>24</v>
      </c>
      <c r="ER23" s="429">
        <v>147</v>
      </c>
      <c r="ES23" s="429">
        <v>340</v>
      </c>
      <c r="ET23" s="429">
        <v>487</v>
      </c>
      <c r="EU23" s="429">
        <v>145</v>
      </c>
      <c r="EV23" s="429">
        <v>330</v>
      </c>
      <c r="EW23" s="429">
        <v>475</v>
      </c>
      <c r="EX23" s="429">
        <v>39</v>
      </c>
      <c r="EY23" s="429">
        <v>120</v>
      </c>
      <c r="EZ23" s="429">
        <v>159</v>
      </c>
      <c r="FA23" s="429">
        <v>150</v>
      </c>
      <c r="FB23" s="429">
        <v>359</v>
      </c>
      <c r="FC23" s="429">
        <v>509</v>
      </c>
      <c r="FD23" s="429">
        <v>39</v>
      </c>
      <c r="FE23" s="429">
        <v>100</v>
      </c>
      <c r="FF23" s="429">
        <v>139</v>
      </c>
      <c r="FG23" s="429">
        <v>26</v>
      </c>
      <c r="FH23" s="429">
        <v>53</v>
      </c>
      <c r="FI23" s="429">
        <v>53</v>
      </c>
      <c r="FJ23" s="429">
        <v>20</v>
      </c>
      <c r="FK23" s="429">
        <v>137</v>
      </c>
      <c r="FL23" s="429">
        <v>353</v>
      </c>
      <c r="FM23" s="429">
        <v>490</v>
      </c>
      <c r="FN23" s="429">
        <v>125</v>
      </c>
      <c r="FO23" s="429">
        <v>342</v>
      </c>
      <c r="FP23" s="429">
        <v>467</v>
      </c>
      <c r="FQ23" s="429">
        <v>67</v>
      </c>
      <c r="FR23" s="429">
        <v>108</v>
      </c>
      <c r="FS23" s="429">
        <v>175</v>
      </c>
      <c r="FT23" s="429">
        <v>149</v>
      </c>
      <c r="FU23" s="429">
        <v>328</v>
      </c>
      <c r="FV23" s="429">
        <v>477</v>
      </c>
      <c r="FW23" s="429">
        <v>51</v>
      </c>
      <c r="FX23" s="429">
        <v>114</v>
      </c>
      <c r="FY23" s="429">
        <v>165</v>
      </c>
      <c r="FZ23" s="429">
        <v>25</v>
      </c>
      <c r="GA23" s="429">
        <v>50</v>
      </c>
      <c r="GB23" s="429">
        <v>50</v>
      </c>
      <c r="GC23" s="429">
        <v>19</v>
      </c>
      <c r="GD23" s="429">
        <v>147</v>
      </c>
      <c r="GE23" s="429">
        <v>315</v>
      </c>
      <c r="GF23" s="429">
        <v>462</v>
      </c>
      <c r="GG23" s="429">
        <v>130</v>
      </c>
      <c r="GH23" s="429">
        <v>303</v>
      </c>
      <c r="GI23" s="429">
        <v>433</v>
      </c>
      <c r="GJ23" s="429">
        <v>65</v>
      </c>
      <c r="GK23" s="429">
        <v>119</v>
      </c>
      <c r="GL23" s="429">
        <v>184</v>
      </c>
      <c r="GM23" s="429">
        <v>178</v>
      </c>
      <c r="GN23" s="429">
        <v>322</v>
      </c>
      <c r="GO23" s="429">
        <v>500</v>
      </c>
      <c r="GP23" s="429">
        <v>42</v>
      </c>
      <c r="GQ23" s="429">
        <v>107</v>
      </c>
      <c r="GR23" s="429">
        <v>149</v>
      </c>
      <c r="GS23" s="429">
        <v>17</v>
      </c>
      <c r="GT23" s="429">
        <v>26</v>
      </c>
      <c r="GU23" s="429">
        <v>50</v>
      </c>
      <c r="GV23" s="429">
        <v>18</v>
      </c>
      <c r="GW23" s="430">
        <v>0.6964285714285714</v>
      </c>
      <c r="GX23" s="430">
        <v>0.82089552238805974</v>
      </c>
      <c r="GY23" s="430">
        <v>0.78421052631578947</v>
      </c>
      <c r="GZ23" s="430">
        <v>-3.4965034965035002E-2</v>
      </c>
      <c r="HA23" s="430">
        <v>7.4712643678160884E-2</v>
      </c>
      <c r="HB23" s="430">
        <v>4.2769857433808567E-2</v>
      </c>
      <c r="HC23" s="430">
        <v>0.13605442176870752</v>
      </c>
      <c r="HD23" s="430">
        <v>0.15568862275449102</v>
      </c>
      <c r="HE23" s="430">
        <v>0.1496881496881497</v>
      </c>
      <c r="HF23" s="430">
        <v>1</v>
      </c>
      <c r="HG23" s="430">
        <v>0.95959595959595956</v>
      </c>
      <c r="HH23" s="430">
        <v>0.97278911564625847</v>
      </c>
      <c r="HI23" s="430">
        <v>6.3291139240506666E-3</v>
      </c>
      <c r="HJ23" s="430">
        <v>2.7607361963190136E-2</v>
      </c>
      <c r="HK23" s="430">
        <v>2.0661157024793431E-2</v>
      </c>
      <c r="HL23" s="430">
        <v>0.15068493150684936</v>
      </c>
      <c r="HM23" s="430">
        <v>0.17701863354037262</v>
      </c>
      <c r="HN23" s="430">
        <v>0.16880341880341876</v>
      </c>
      <c r="HO23" s="430">
        <v>1.1276595744680851</v>
      </c>
      <c r="HP23" s="430">
        <v>0.89915966386554624</v>
      </c>
      <c r="HQ23" s="430">
        <v>0.96385542168674698</v>
      </c>
      <c r="HR23" s="430">
        <v>7.4534161490683259E-2</v>
      </c>
      <c r="HS23" s="430">
        <v>6.1046511627906974E-2</v>
      </c>
      <c r="HT23" s="430">
        <v>6.5346534653465294E-2</v>
      </c>
      <c r="HU23" s="430">
        <v>6.6225165562913912E-2</v>
      </c>
      <c r="HV23" s="430">
        <v>0.12</v>
      </c>
      <c r="HW23" s="430">
        <v>0.1029411764705882</v>
      </c>
      <c r="HX23" s="430">
        <v>0.77551020408163263</v>
      </c>
      <c r="HY23" s="430">
        <v>0.69298245614035092</v>
      </c>
      <c r="HZ23" s="430">
        <v>0.71779141104294475</v>
      </c>
      <c r="IA23" s="430">
        <v>0.12738853503184711</v>
      </c>
      <c r="IB23" s="430">
        <v>0.10227272727272729</v>
      </c>
      <c r="IC23" s="430">
        <v>0.11001964636542239</v>
      </c>
      <c r="ID23" s="430">
        <v>7.3529411764705843E-2</v>
      </c>
      <c r="IE23" s="430">
        <v>3.0487804878048808E-2</v>
      </c>
      <c r="IF23" s="430">
        <v>4.31034482758621E-2</v>
      </c>
      <c r="IG23" s="430">
        <v>0.75</v>
      </c>
      <c r="IH23" s="430">
        <v>0.81967213114754101</v>
      </c>
      <c r="II23" s="430">
        <v>0.79885057471264365</v>
      </c>
      <c r="IJ23" s="430">
        <v>6.6225165562914245E-3</v>
      </c>
      <c r="IK23" s="430">
        <v>4.7752808988763995E-2</v>
      </c>
      <c r="IL23" s="430">
        <v>3.5502958579881616E-2</v>
      </c>
      <c r="IM23" s="430">
        <v>1.3605442176870763E-2</v>
      </c>
      <c r="IN23" s="430">
        <v>2.9411764705882359E-2</v>
      </c>
      <c r="IO23" s="430">
        <v>2.4640657084188944E-2</v>
      </c>
      <c r="IP23" s="430">
        <v>0.83606557377049184</v>
      </c>
      <c r="IQ23" s="430">
        <v>0.83823529411764708</v>
      </c>
      <c r="IR23" s="430">
        <v>0.8375634517766497</v>
      </c>
      <c r="IS23" s="430">
        <v>0.11333333333333329</v>
      </c>
      <c r="IT23" s="430">
        <v>6.9637883008356494E-2</v>
      </c>
      <c r="IU23" s="430">
        <v>8.2514734774066789E-2</v>
      </c>
      <c r="IV23" s="430">
        <v>8.7591240875912413E-2</v>
      </c>
      <c r="IW23" s="430">
        <v>3.1161473087818692E-2</v>
      </c>
      <c r="IX23" s="430">
        <v>4.6938775510204089E-2</v>
      </c>
      <c r="IY23" s="430">
        <v>0.80769230769230771</v>
      </c>
      <c r="IZ23" s="430">
        <v>0.89915966386554624</v>
      </c>
      <c r="JA23" s="430">
        <v>0.87134502923976609</v>
      </c>
      <c r="JB23" s="430">
        <v>-4.0268456375838868E-2</v>
      </c>
      <c r="JC23" s="430">
        <v>5.4878048780487854E-2</v>
      </c>
      <c r="JD23" s="430">
        <v>2.515723270440251E-2</v>
      </c>
      <c r="JE23" s="430">
        <v>0.11564625850340138</v>
      </c>
      <c r="JF23" s="430">
        <v>3.8095238095238071E-2</v>
      </c>
      <c r="JG23" s="430">
        <v>6.277056277056281E-2</v>
      </c>
    </row>
    <row r="24" spans="1:267" x14ac:dyDescent="0.25">
      <c r="A24" s="447"/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429"/>
      <c r="BA24" s="429"/>
      <c r="BB24" s="429"/>
      <c r="BC24" s="429"/>
      <c r="BD24" s="429"/>
      <c r="BE24" s="429"/>
      <c r="BF24" s="429"/>
      <c r="BG24" s="429"/>
      <c r="BH24" s="429"/>
      <c r="BI24" s="429"/>
      <c r="BJ24" s="429"/>
      <c r="BK24" s="429"/>
      <c r="BL24" s="429"/>
      <c r="BM24" s="429"/>
      <c r="BN24" s="429"/>
      <c r="BO24" s="429"/>
      <c r="BP24" s="429"/>
      <c r="BQ24" s="429"/>
      <c r="BR24" s="429"/>
      <c r="BS24" s="429"/>
      <c r="BT24" s="429"/>
      <c r="BU24" s="429"/>
      <c r="BV24" s="429"/>
      <c r="BW24" s="429"/>
      <c r="BX24" s="429"/>
      <c r="BY24" s="429"/>
      <c r="BZ24" s="429"/>
      <c r="CA24" s="429"/>
      <c r="CB24" s="429"/>
      <c r="CC24" s="429"/>
      <c r="CD24" s="429"/>
      <c r="CE24" s="429"/>
      <c r="CF24" s="429"/>
      <c r="CG24" s="429"/>
      <c r="CH24" s="429"/>
      <c r="CI24" s="429"/>
      <c r="CJ24" s="429"/>
      <c r="CK24" s="429"/>
      <c r="CL24" s="429"/>
      <c r="CM24" s="429"/>
      <c r="CN24" s="429"/>
      <c r="CO24" s="429"/>
      <c r="CP24" s="429"/>
      <c r="CQ24" s="429"/>
      <c r="CR24" s="429"/>
      <c r="CS24" s="429"/>
      <c r="CT24" s="429"/>
      <c r="CU24" s="429"/>
      <c r="CV24" s="429"/>
      <c r="CW24" s="429"/>
      <c r="CX24" s="429"/>
      <c r="CY24" s="429"/>
      <c r="CZ24" s="429"/>
      <c r="DA24" s="429"/>
      <c r="DB24" s="429"/>
      <c r="DC24" s="429"/>
      <c r="DD24" s="429"/>
      <c r="DE24" s="429"/>
      <c r="DF24" s="429"/>
      <c r="DG24" s="429"/>
      <c r="DH24" s="429"/>
      <c r="DI24" s="429"/>
      <c r="DJ24" s="429"/>
      <c r="DK24" s="429"/>
      <c r="DL24" s="429"/>
      <c r="DM24" s="429"/>
      <c r="DN24" s="429"/>
      <c r="DO24" s="429"/>
      <c r="DP24" s="429"/>
      <c r="DQ24" s="429"/>
      <c r="DR24" s="429"/>
      <c r="DS24" s="429"/>
      <c r="DT24" s="429"/>
      <c r="DU24" s="429"/>
      <c r="DV24" s="429"/>
      <c r="DW24" s="429"/>
      <c r="DX24" s="429"/>
      <c r="DY24" s="429"/>
      <c r="DZ24" s="429"/>
      <c r="EA24" s="429"/>
      <c r="EB24" s="429"/>
      <c r="EC24" s="429"/>
      <c r="ED24" s="429"/>
      <c r="EE24" s="429"/>
      <c r="EF24" s="429"/>
      <c r="EG24" s="429"/>
      <c r="EH24" s="429"/>
      <c r="EI24" s="429"/>
      <c r="EJ24" s="429"/>
      <c r="EK24" s="429"/>
      <c r="EL24" s="429"/>
      <c r="EM24" s="429"/>
      <c r="EN24" s="429"/>
      <c r="EO24" s="429"/>
      <c r="EP24" s="429"/>
      <c r="EQ24" s="429"/>
      <c r="ER24" s="429"/>
      <c r="ES24" s="429"/>
      <c r="ET24" s="429"/>
      <c r="EU24" s="429"/>
      <c r="EV24" s="429"/>
      <c r="EW24" s="429"/>
      <c r="EX24" s="429"/>
      <c r="EY24" s="429"/>
      <c r="EZ24" s="429"/>
      <c r="FA24" s="429"/>
      <c r="FB24" s="429"/>
      <c r="FC24" s="429"/>
      <c r="FD24" s="429"/>
      <c r="FE24" s="429"/>
      <c r="FF24" s="429"/>
      <c r="FG24" s="429"/>
      <c r="FH24" s="429"/>
      <c r="FI24" s="429"/>
      <c r="FJ24" s="429"/>
      <c r="FK24" s="429"/>
      <c r="FL24" s="429"/>
      <c r="FM24" s="429"/>
      <c r="FN24" s="429"/>
      <c r="FO24" s="429"/>
      <c r="FP24" s="429"/>
      <c r="FQ24" s="429"/>
      <c r="FR24" s="429"/>
      <c r="FS24" s="429"/>
      <c r="FT24" s="429"/>
      <c r="FU24" s="429"/>
      <c r="FV24" s="429"/>
      <c r="FW24" s="429"/>
      <c r="FX24" s="429"/>
      <c r="FY24" s="429"/>
      <c r="FZ24" s="429"/>
      <c r="GA24" s="429"/>
      <c r="GB24" s="429"/>
      <c r="GC24" s="429"/>
      <c r="GD24" s="429"/>
      <c r="GE24" s="429"/>
      <c r="GF24" s="429"/>
      <c r="GG24" s="429"/>
      <c r="GH24" s="429"/>
      <c r="GI24" s="429"/>
      <c r="GJ24" s="429"/>
      <c r="GK24" s="429"/>
      <c r="GL24" s="429"/>
      <c r="GM24" s="429"/>
      <c r="GN24" s="429"/>
      <c r="GO24" s="429"/>
      <c r="GP24" s="429"/>
      <c r="GQ24" s="429"/>
      <c r="GR24" s="429"/>
      <c r="GS24" s="429"/>
      <c r="GT24" s="429"/>
      <c r="GU24" s="429"/>
      <c r="GV24" s="429"/>
      <c r="GW24" s="430"/>
      <c r="GX24" s="430"/>
      <c r="GY24" s="430"/>
      <c r="GZ24" s="430"/>
      <c r="HA24" s="430"/>
      <c r="HB24" s="430"/>
      <c r="HC24" s="430"/>
      <c r="HD24" s="430"/>
      <c r="HE24" s="430"/>
      <c r="HF24" s="430"/>
      <c r="HG24" s="430"/>
      <c r="HH24" s="430"/>
      <c r="HI24" s="430"/>
      <c r="HJ24" s="430"/>
      <c r="HK24" s="430"/>
      <c r="HL24" s="430"/>
      <c r="HM24" s="430"/>
      <c r="HN24" s="430"/>
      <c r="HO24" s="430"/>
      <c r="HP24" s="430"/>
      <c r="HQ24" s="430"/>
      <c r="HR24" s="430"/>
      <c r="HS24" s="430"/>
      <c r="HT24" s="430"/>
      <c r="HU24" s="430"/>
      <c r="HV24" s="430"/>
      <c r="HW24" s="430"/>
      <c r="HX24" s="430"/>
      <c r="HY24" s="430"/>
      <c r="HZ24" s="430"/>
      <c r="IA24" s="430"/>
      <c r="IB24" s="430"/>
      <c r="IC24" s="430"/>
      <c r="ID24" s="430"/>
      <c r="IE24" s="430"/>
      <c r="IF24" s="430"/>
      <c r="IG24" s="430"/>
      <c r="IH24" s="430"/>
      <c r="II24" s="430"/>
      <c r="IJ24" s="430"/>
      <c r="IK24" s="430"/>
      <c r="IL24" s="430"/>
      <c r="IM24" s="430"/>
      <c r="IN24" s="430"/>
      <c r="IO24" s="430"/>
      <c r="IP24" s="430"/>
      <c r="IQ24" s="430"/>
      <c r="IR24" s="430"/>
      <c r="IS24" s="430"/>
      <c r="IT24" s="430"/>
      <c r="IU24" s="430"/>
      <c r="IV24" s="430"/>
      <c r="IW24" s="430"/>
      <c r="IX24" s="430"/>
      <c r="IY24" s="430"/>
      <c r="IZ24" s="430"/>
      <c r="JA24" s="430"/>
      <c r="JB24" s="430"/>
      <c r="JC24" s="430"/>
      <c r="JD24" s="430"/>
      <c r="JE24" s="430"/>
      <c r="JF24" s="430"/>
      <c r="JG24" s="430"/>
    </row>
    <row r="25" spans="1:267" x14ac:dyDescent="0.25">
      <c r="A25" s="267" t="s">
        <v>1171</v>
      </c>
      <c r="B25" s="433">
        <v>111</v>
      </c>
      <c r="C25" s="433">
        <v>115</v>
      </c>
      <c r="D25" s="433">
        <v>226</v>
      </c>
      <c r="E25" s="433">
        <v>320</v>
      </c>
      <c r="F25" s="433">
        <v>293</v>
      </c>
      <c r="G25" s="433">
        <v>613</v>
      </c>
      <c r="H25" s="433">
        <v>84</v>
      </c>
      <c r="I25" s="433">
        <v>82</v>
      </c>
      <c r="J25" s="433">
        <v>166</v>
      </c>
      <c r="K25" s="433">
        <v>15</v>
      </c>
      <c r="L25" s="433">
        <v>19</v>
      </c>
      <c r="M25" s="433">
        <v>28</v>
      </c>
      <c r="N25" s="433">
        <v>28</v>
      </c>
      <c r="O25" s="433">
        <v>283</v>
      </c>
      <c r="P25" s="433">
        <v>265</v>
      </c>
      <c r="Q25" s="433">
        <v>548</v>
      </c>
      <c r="R25" s="433">
        <v>196</v>
      </c>
      <c r="S25" s="433">
        <v>233</v>
      </c>
      <c r="T25" s="433">
        <v>429</v>
      </c>
      <c r="U25" s="433">
        <v>110</v>
      </c>
      <c r="V25" s="433">
        <v>119</v>
      </c>
      <c r="W25" s="433">
        <v>229</v>
      </c>
      <c r="X25" s="433">
        <v>274</v>
      </c>
      <c r="Y25" s="433">
        <v>301</v>
      </c>
      <c r="Z25" s="433">
        <v>575</v>
      </c>
      <c r="AA25" s="433">
        <v>110</v>
      </c>
      <c r="AB25" s="433">
        <v>82</v>
      </c>
      <c r="AC25" s="433">
        <v>192</v>
      </c>
      <c r="AD25" s="433">
        <v>14</v>
      </c>
      <c r="AE25" s="433">
        <v>23</v>
      </c>
      <c r="AF25" s="433">
        <v>29</v>
      </c>
      <c r="AG25" s="433">
        <v>28</v>
      </c>
      <c r="AH25" s="433">
        <v>237</v>
      </c>
      <c r="AI25" s="433">
        <v>284</v>
      </c>
      <c r="AJ25" s="433">
        <v>521</v>
      </c>
      <c r="AK25" s="433">
        <v>153</v>
      </c>
      <c r="AL25" s="433">
        <v>256</v>
      </c>
      <c r="AM25" s="433">
        <v>409</v>
      </c>
      <c r="AN25" s="433">
        <v>95</v>
      </c>
      <c r="AO25" s="433">
        <v>116</v>
      </c>
      <c r="AP25" s="433">
        <v>211</v>
      </c>
      <c r="AQ25" s="433">
        <v>255</v>
      </c>
      <c r="AR25" s="433">
        <v>304</v>
      </c>
      <c r="AS25" s="433">
        <v>559</v>
      </c>
      <c r="AT25" s="433">
        <v>65</v>
      </c>
      <c r="AU25" s="433">
        <v>85</v>
      </c>
      <c r="AV25" s="433">
        <v>150</v>
      </c>
      <c r="AW25" s="433">
        <v>16</v>
      </c>
      <c r="AX25" s="433">
        <v>21</v>
      </c>
      <c r="AY25" s="433">
        <v>29</v>
      </c>
      <c r="AZ25" s="433">
        <v>29</v>
      </c>
      <c r="BA25" s="433">
        <v>246</v>
      </c>
      <c r="BB25" s="433">
        <v>288</v>
      </c>
      <c r="BC25" s="433">
        <v>534</v>
      </c>
      <c r="BD25" s="433">
        <v>196</v>
      </c>
      <c r="BE25" s="433">
        <v>275</v>
      </c>
      <c r="BF25" s="433">
        <v>471</v>
      </c>
      <c r="BG25" s="433">
        <v>120</v>
      </c>
      <c r="BH25" s="433">
        <v>124</v>
      </c>
      <c r="BI25" s="433">
        <v>244</v>
      </c>
      <c r="BJ25" s="433">
        <v>296</v>
      </c>
      <c r="BK25" s="433">
        <v>343</v>
      </c>
      <c r="BL25" s="433">
        <v>639</v>
      </c>
      <c r="BM25" s="433">
        <v>68</v>
      </c>
      <c r="BN25" s="433">
        <v>76</v>
      </c>
      <c r="BO25" s="433">
        <v>144</v>
      </c>
      <c r="BP25" s="433">
        <v>16</v>
      </c>
      <c r="BQ25" s="433">
        <v>23</v>
      </c>
      <c r="BR25" s="433">
        <v>30</v>
      </c>
      <c r="BS25" s="433">
        <v>30</v>
      </c>
      <c r="BT25" s="433">
        <v>287</v>
      </c>
      <c r="BU25" s="433">
        <v>332</v>
      </c>
      <c r="BV25" s="433">
        <v>619</v>
      </c>
      <c r="BW25" s="433">
        <v>206</v>
      </c>
      <c r="BX25" s="433">
        <v>301</v>
      </c>
      <c r="BY25" s="433">
        <v>507</v>
      </c>
      <c r="BZ25" s="433">
        <v>126</v>
      </c>
      <c r="CA25" s="433">
        <v>115</v>
      </c>
      <c r="CB25" s="433">
        <v>241</v>
      </c>
      <c r="CC25" s="433">
        <v>332</v>
      </c>
      <c r="CD25" s="433">
        <v>354</v>
      </c>
      <c r="CE25" s="433">
        <v>686</v>
      </c>
      <c r="CF25" s="433">
        <v>78</v>
      </c>
      <c r="CG25" s="433">
        <v>95</v>
      </c>
      <c r="CH25" s="433">
        <v>173</v>
      </c>
      <c r="CI25" s="433">
        <v>16</v>
      </c>
      <c r="CJ25" s="433">
        <v>27</v>
      </c>
      <c r="CK25" s="433">
        <v>33</v>
      </c>
      <c r="CL25" s="433">
        <v>30</v>
      </c>
      <c r="CM25" s="433">
        <v>319</v>
      </c>
      <c r="CN25" s="433">
        <v>350</v>
      </c>
      <c r="CO25" s="433">
        <v>669</v>
      </c>
      <c r="CP25" s="433">
        <v>269</v>
      </c>
      <c r="CQ25" s="433">
        <v>322</v>
      </c>
      <c r="CR25" s="433">
        <v>591</v>
      </c>
      <c r="CS25" s="433">
        <v>119</v>
      </c>
      <c r="CT25" s="433">
        <v>129</v>
      </c>
      <c r="CU25" s="433">
        <v>248</v>
      </c>
      <c r="CV25" s="433">
        <v>356</v>
      </c>
      <c r="CW25" s="433">
        <v>381</v>
      </c>
      <c r="CX25" s="433">
        <v>737</v>
      </c>
      <c r="CY25" s="433">
        <v>76</v>
      </c>
      <c r="CZ25" s="433">
        <v>100</v>
      </c>
      <c r="DA25" s="433">
        <v>176</v>
      </c>
      <c r="DB25" s="433">
        <v>23</v>
      </c>
      <c r="DC25" s="433">
        <v>21</v>
      </c>
      <c r="DD25" s="433">
        <v>36</v>
      </c>
      <c r="DE25" s="433">
        <v>35</v>
      </c>
      <c r="DF25" s="433">
        <v>333</v>
      </c>
      <c r="DG25" s="433">
        <v>358</v>
      </c>
      <c r="DH25" s="433">
        <v>691</v>
      </c>
      <c r="DI25" s="433">
        <v>228</v>
      </c>
      <c r="DJ25" s="433">
        <v>302</v>
      </c>
      <c r="DK25" s="433">
        <v>530</v>
      </c>
      <c r="DL25" s="433">
        <v>138</v>
      </c>
      <c r="DM25" s="433">
        <v>135</v>
      </c>
      <c r="DN25" s="433">
        <v>273</v>
      </c>
      <c r="DO25" s="433">
        <v>358</v>
      </c>
      <c r="DP25" s="433">
        <v>379</v>
      </c>
      <c r="DQ25" s="433">
        <v>737</v>
      </c>
      <c r="DR25" s="433">
        <v>96</v>
      </c>
      <c r="DS25" s="433">
        <v>109</v>
      </c>
      <c r="DT25" s="433">
        <v>205</v>
      </c>
      <c r="DU25" s="433">
        <v>28</v>
      </c>
      <c r="DV25" s="433">
        <v>17</v>
      </c>
      <c r="DW25" s="433">
        <v>39</v>
      </c>
      <c r="DX25" s="433">
        <v>36</v>
      </c>
      <c r="DY25" s="433">
        <v>337</v>
      </c>
      <c r="DZ25" s="433">
        <v>358</v>
      </c>
      <c r="EA25" s="433">
        <v>695</v>
      </c>
      <c r="EB25" s="433">
        <v>235</v>
      </c>
      <c r="EC25" s="433">
        <v>308</v>
      </c>
      <c r="ED25" s="433">
        <v>543</v>
      </c>
      <c r="EE25" s="433">
        <v>128</v>
      </c>
      <c r="EF25" s="433">
        <v>130</v>
      </c>
      <c r="EG25" s="433">
        <v>258</v>
      </c>
      <c r="EH25" s="433">
        <v>359</v>
      </c>
      <c r="EI25" s="433">
        <v>377</v>
      </c>
      <c r="EJ25" s="433">
        <v>736</v>
      </c>
      <c r="EK25" s="433">
        <v>108</v>
      </c>
      <c r="EL25" s="433">
        <v>105</v>
      </c>
      <c r="EM25" s="433">
        <v>213</v>
      </c>
      <c r="EN25" s="433">
        <v>28</v>
      </c>
      <c r="EO25" s="433">
        <v>20</v>
      </c>
      <c r="EP25" s="433">
        <v>41</v>
      </c>
      <c r="EQ25" s="433">
        <v>38</v>
      </c>
      <c r="ER25" s="433">
        <v>329</v>
      </c>
      <c r="ES25" s="433">
        <v>369</v>
      </c>
      <c r="ET25" s="433">
        <v>698</v>
      </c>
      <c r="EU25" s="433">
        <v>241</v>
      </c>
      <c r="EV25" s="433">
        <v>333</v>
      </c>
      <c r="EW25" s="433">
        <v>574</v>
      </c>
      <c r="EX25" s="433">
        <v>131</v>
      </c>
      <c r="EY25" s="433">
        <v>101</v>
      </c>
      <c r="EZ25" s="433">
        <v>232</v>
      </c>
      <c r="FA25" s="433">
        <v>360</v>
      </c>
      <c r="FB25" s="433">
        <v>365</v>
      </c>
      <c r="FC25" s="433">
        <v>725</v>
      </c>
      <c r="FD25" s="433">
        <v>90</v>
      </c>
      <c r="FE25" s="433">
        <v>105</v>
      </c>
      <c r="FF25" s="433">
        <v>195</v>
      </c>
      <c r="FG25" s="433">
        <v>30</v>
      </c>
      <c r="FH25" s="433">
        <v>21</v>
      </c>
      <c r="FI25" s="433">
        <v>43</v>
      </c>
      <c r="FJ25" s="433">
        <v>38</v>
      </c>
      <c r="FK25" s="433">
        <v>330</v>
      </c>
      <c r="FL25" s="433">
        <v>361</v>
      </c>
      <c r="FM25" s="433">
        <v>691</v>
      </c>
      <c r="FN25" s="433">
        <v>257</v>
      </c>
      <c r="FO25" s="433">
        <v>325</v>
      </c>
      <c r="FP25" s="433">
        <v>582</v>
      </c>
      <c r="FQ25" s="433">
        <v>120</v>
      </c>
      <c r="FR25" s="433">
        <v>105</v>
      </c>
      <c r="FS25" s="433">
        <v>225</v>
      </c>
      <c r="FT25" s="433">
        <v>354</v>
      </c>
      <c r="FU25" s="433">
        <v>328</v>
      </c>
      <c r="FV25" s="433">
        <v>682</v>
      </c>
      <c r="FW25" s="433">
        <v>91</v>
      </c>
      <c r="FX25" s="433">
        <v>121</v>
      </c>
      <c r="FY25" s="433">
        <v>212</v>
      </c>
      <c r="FZ25" s="433">
        <v>30</v>
      </c>
      <c r="GA25" s="433">
        <v>25</v>
      </c>
      <c r="GB25" s="433">
        <v>43</v>
      </c>
      <c r="GC25" s="433">
        <v>35</v>
      </c>
      <c r="GD25" s="433">
        <v>337</v>
      </c>
      <c r="GE25" s="433">
        <v>315</v>
      </c>
      <c r="GF25" s="433">
        <v>652</v>
      </c>
      <c r="GG25" s="433">
        <v>259</v>
      </c>
      <c r="GH25" s="433">
        <v>288</v>
      </c>
      <c r="GI25" s="433">
        <v>547</v>
      </c>
      <c r="GJ25" s="433">
        <v>112</v>
      </c>
      <c r="GK25" s="433">
        <v>108</v>
      </c>
      <c r="GL25" s="433">
        <v>220</v>
      </c>
      <c r="GM25" s="433">
        <v>359</v>
      </c>
      <c r="GN25" s="433">
        <v>306</v>
      </c>
      <c r="GO25" s="433">
        <v>665</v>
      </c>
      <c r="GP25" s="433">
        <v>82</v>
      </c>
      <c r="GQ25" s="433">
        <v>104</v>
      </c>
      <c r="GR25" s="433">
        <v>186</v>
      </c>
      <c r="GS25" s="433">
        <v>21</v>
      </c>
      <c r="GT25" s="433">
        <v>14</v>
      </c>
      <c r="GU25" s="433">
        <v>42</v>
      </c>
      <c r="GV25" s="433">
        <v>38</v>
      </c>
      <c r="GW25" s="434">
        <v>0.70909090909090911</v>
      </c>
      <c r="GX25" s="434">
        <v>0.79831932773109249</v>
      </c>
      <c r="GY25" s="434">
        <v>0.75545851528384278</v>
      </c>
      <c r="GZ25" s="434">
        <v>4.0540540540540571E-2</v>
      </c>
      <c r="HA25" s="434">
        <v>2.6239067055393583E-2</v>
      </c>
      <c r="HB25" s="434">
        <v>3.2863849765258246E-2</v>
      </c>
      <c r="HC25" s="434">
        <v>0.28222996515679444</v>
      </c>
      <c r="HD25" s="434">
        <v>9.3373493975903665E-2</v>
      </c>
      <c r="HE25" s="434">
        <v>0.18093699515347339</v>
      </c>
      <c r="HF25" s="434">
        <v>0.8</v>
      </c>
      <c r="HG25" s="434">
        <v>0.86206896551724133</v>
      </c>
      <c r="HH25" s="434">
        <v>0.83412322274881512</v>
      </c>
      <c r="HI25" s="434">
        <v>5.7228915662650648E-2</v>
      </c>
      <c r="HJ25" s="434">
        <v>5.6497175141242417E-3</v>
      </c>
      <c r="HK25" s="434">
        <v>3.0612244897959218E-2</v>
      </c>
      <c r="HL25" s="434">
        <v>0.15673981191222575</v>
      </c>
      <c r="HM25" s="434">
        <v>7.999999999999996E-2</v>
      </c>
      <c r="HN25" s="434">
        <v>0.11659192825112108</v>
      </c>
      <c r="HO25" s="434">
        <v>0.8</v>
      </c>
      <c r="HP25" s="434">
        <v>0.87903225806451613</v>
      </c>
      <c r="HQ25" s="434">
        <v>0.8401639344262295</v>
      </c>
      <c r="HR25" s="434">
        <v>0.11235955056179781</v>
      </c>
      <c r="HS25" s="434">
        <v>7.3490813648294018E-2</v>
      </c>
      <c r="HT25" s="434">
        <v>9.2265943012211693E-2</v>
      </c>
      <c r="HU25" s="434">
        <v>0.31531531531531531</v>
      </c>
      <c r="HV25" s="434">
        <v>0.15642458100558654</v>
      </c>
      <c r="HW25" s="434">
        <v>0.23299565846599135</v>
      </c>
      <c r="HX25" s="434">
        <v>0.8571428571428571</v>
      </c>
      <c r="HY25" s="434">
        <v>0.91304347826086951</v>
      </c>
      <c r="HZ25" s="434">
        <v>0.88381742738589208</v>
      </c>
      <c r="IA25" s="434">
        <v>5.307262569832405E-2</v>
      </c>
      <c r="IB25" s="434">
        <v>7.1240105540897103E-2</v>
      </c>
      <c r="IC25" s="434">
        <v>6.2415196743555001E-2</v>
      </c>
      <c r="ID25" s="434">
        <v>0.30267062314540061</v>
      </c>
      <c r="IE25" s="434">
        <v>0.13966480446927376</v>
      </c>
      <c r="IF25" s="434">
        <v>0.21870503597122304</v>
      </c>
      <c r="IG25" s="434">
        <v>0.75630252100840334</v>
      </c>
      <c r="IH25" s="434">
        <v>0.81395348837209303</v>
      </c>
      <c r="II25" s="434">
        <v>0.78629032258064513</v>
      </c>
      <c r="IJ25" s="434">
        <v>0.11142061281337046</v>
      </c>
      <c r="IK25" s="434">
        <v>2.1220159151193685E-2</v>
      </c>
      <c r="IL25" s="434">
        <v>6.5217391304347783E-2</v>
      </c>
      <c r="IM25" s="434">
        <v>0.26747720364741645</v>
      </c>
      <c r="IN25" s="434">
        <v>9.7560975609756073E-2</v>
      </c>
      <c r="IO25" s="434">
        <v>0.17765042979942691</v>
      </c>
      <c r="IP25" s="434">
        <v>0.65942028985507251</v>
      </c>
      <c r="IQ25" s="434">
        <v>0.89629629629629626</v>
      </c>
      <c r="IR25" s="434">
        <v>0.77655677655677657</v>
      </c>
      <c r="IS25" s="434">
        <v>9.722222222222221E-2</v>
      </c>
      <c r="IT25" s="434">
        <v>5.7534246575342451E-2</v>
      </c>
      <c r="IU25" s="434">
        <v>7.7241379310344804E-2</v>
      </c>
      <c r="IV25" s="434">
        <v>0.22121212121212119</v>
      </c>
      <c r="IW25" s="434">
        <v>9.972299168975074E-2</v>
      </c>
      <c r="IX25" s="434">
        <v>0.15774240231548475</v>
      </c>
      <c r="IY25" s="434">
        <v>0.640625</v>
      </c>
      <c r="IZ25" s="434">
        <v>0.8</v>
      </c>
      <c r="JA25" s="434">
        <v>0.72093023255813948</v>
      </c>
      <c r="JB25" s="434">
        <v>7.0621468926553632E-2</v>
      </c>
      <c r="JC25" s="434">
        <v>7.9268292682926789E-2</v>
      </c>
      <c r="JD25" s="434">
        <v>7.4780058651026438E-2</v>
      </c>
      <c r="JE25" s="434">
        <v>0.2314540059347181</v>
      </c>
      <c r="JF25" s="434">
        <v>8.5714285714285743E-2</v>
      </c>
      <c r="JG25" s="434">
        <v>0.16104294478527603</v>
      </c>
    </row>
    <row r="26" spans="1:267" x14ac:dyDescent="0.25">
      <c r="A26" s="269" t="s">
        <v>205</v>
      </c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429"/>
      <c r="BA26" s="429"/>
      <c r="BB26" s="429"/>
      <c r="BC26" s="429"/>
      <c r="BD26" s="429"/>
      <c r="BE26" s="429"/>
      <c r="BF26" s="429"/>
      <c r="BG26" s="429"/>
      <c r="BH26" s="429"/>
      <c r="BI26" s="429"/>
      <c r="BJ26" s="429"/>
      <c r="BK26" s="429"/>
      <c r="BL26" s="429"/>
      <c r="BM26" s="429"/>
      <c r="BN26" s="429"/>
      <c r="BO26" s="429"/>
      <c r="BP26" s="429"/>
      <c r="BQ26" s="429"/>
      <c r="BR26" s="429"/>
      <c r="BS26" s="429"/>
      <c r="BT26" s="429"/>
      <c r="BU26" s="429"/>
      <c r="BV26" s="429"/>
      <c r="BW26" s="429"/>
      <c r="BX26" s="429"/>
      <c r="BY26" s="429"/>
      <c r="BZ26" s="429"/>
      <c r="CA26" s="429"/>
      <c r="CB26" s="429"/>
      <c r="CC26" s="429"/>
      <c r="CD26" s="429"/>
      <c r="CE26" s="429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  <c r="CR26" s="429"/>
      <c r="CS26" s="429"/>
      <c r="CT26" s="429"/>
      <c r="CU26" s="429"/>
      <c r="CV26" s="429"/>
      <c r="CW26" s="429"/>
      <c r="CX26" s="429"/>
      <c r="CY26" s="429"/>
      <c r="CZ26" s="429"/>
      <c r="DA26" s="429"/>
      <c r="DB26" s="429"/>
      <c r="DC26" s="429"/>
      <c r="DD26" s="429"/>
      <c r="DE26" s="429"/>
      <c r="DF26" s="429"/>
      <c r="DG26" s="429"/>
      <c r="DH26" s="429"/>
      <c r="DI26" s="429"/>
      <c r="DJ26" s="429"/>
      <c r="DK26" s="429"/>
      <c r="DL26" s="429"/>
      <c r="DM26" s="429"/>
      <c r="DN26" s="429"/>
      <c r="DO26" s="429"/>
      <c r="DP26" s="429"/>
      <c r="DQ26" s="429"/>
      <c r="DR26" s="429"/>
      <c r="DS26" s="429"/>
      <c r="DT26" s="429"/>
      <c r="DU26" s="429"/>
      <c r="DV26" s="429"/>
      <c r="DW26" s="429"/>
      <c r="DX26" s="429"/>
      <c r="DY26" s="429"/>
      <c r="DZ26" s="429"/>
      <c r="EA26" s="429"/>
      <c r="EB26" s="429"/>
      <c r="EC26" s="429"/>
      <c r="ED26" s="429"/>
      <c r="EE26" s="429">
        <v>3</v>
      </c>
      <c r="EF26" s="429">
        <v>3</v>
      </c>
      <c r="EG26" s="429">
        <v>6</v>
      </c>
      <c r="EH26" s="429">
        <v>7</v>
      </c>
      <c r="EI26" s="429">
        <v>8</v>
      </c>
      <c r="EJ26" s="429">
        <v>15</v>
      </c>
      <c r="EK26" s="429">
        <v>9</v>
      </c>
      <c r="EL26" s="429">
        <v>2</v>
      </c>
      <c r="EM26" s="429">
        <v>11</v>
      </c>
      <c r="EN26" s="429">
        <v>0</v>
      </c>
      <c r="EO26" s="429">
        <v>0</v>
      </c>
      <c r="EP26" s="429">
        <v>2</v>
      </c>
      <c r="EQ26" s="429">
        <v>5</v>
      </c>
      <c r="ER26" s="429">
        <v>8</v>
      </c>
      <c r="ES26" s="429">
        <v>8</v>
      </c>
      <c r="ET26" s="429">
        <v>16</v>
      </c>
      <c r="EU26" s="429">
        <v>6</v>
      </c>
      <c r="EV26" s="429">
        <v>8</v>
      </c>
      <c r="EW26" s="429">
        <v>14</v>
      </c>
      <c r="EX26" s="429">
        <v>2</v>
      </c>
      <c r="EY26" s="429">
        <v>1</v>
      </c>
      <c r="EZ26" s="429">
        <v>3</v>
      </c>
      <c r="FA26" s="429">
        <v>4</v>
      </c>
      <c r="FB26" s="429">
        <v>5</v>
      </c>
      <c r="FC26" s="429">
        <v>9</v>
      </c>
      <c r="FD26" s="429">
        <v>4</v>
      </c>
      <c r="FE26" s="429">
        <v>3</v>
      </c>
      <c r="FF26" s="429">
        <v>7</v>
      </c>
      <c r="FG26" s="429">
        <v>0</v>
      </c>
      <c r="FH26" s="429">
        <v>0</v>
      </c>
      <c r="FI26" s="429">
        <v>2</v>
      </c>
      <c r="FJ26" s="429">
        <v>4</v>
      </c>
      <c r="FK26" s="429">
        <v>2</v>
      </c>
      <c r="FL26" s="429">
        <v>3</v>
      </c>
      <c r="FM26" s="429">
        <v>5</v>
      </c>
      <c r="FN26" s="429">
        <v>2</v>
      </c>
      <c r="FO26" s="429">
        <v>3</v>
      </c>
      <c r="FP26" s="429">
        <v>5</v>
      </c>
      <c r="FQ26" s="429">
        <v>1</v>
      </c>
      <c r="FR26" s="429">
        <v>0</v>
      </c>
      <c r="FS26" s="429">
        <v>1</v>
      </c>
      <c r="FT26" s="429">
        <v>3</v>
      </c>
      <c r="FU26" s="429">
        <v>2</v>
      </c>
      <c r="FV26" s="429">
        <v>5</v>
      </c>
      <c r="FW26" s="429">
        <v>0</v>
      </c>
      <c r="FX26" s="429">
        <v>1</v>
      </c>
      <c r="FY26" s="429">
        <v>1</v>
      </c>
      <c r="FZ26" s="429">
        <v>1</v>
      </c>
      <c r="GA26" s="429">
        <v>0</v>
      </c>
      <c r="GB26" s="429">
        <v>1</v>
      </c>
      <c r="GC26" s="429">
        <v>0</v>
      </c>
      <c r="GD26" s="429">
        <v>2</v>
      </c>
      <c r="GE26" s="429">
        <v>3</v>
      </c>
      <c r="GF26" s="429">
        <v>5</v>
      </c>
      <c r="GG26" s="429">
        <v>2</v>
      </c>
      <c r="GH26" s="429">
        <v>3</v>
      </c>
      <c r="GI26" s="429">
        <v>5</v>
      </c>
      <c r="GJ26" s="429"/>
      <c r="GK26" s="429"/>
      <c r="GL26" s="429"/>
      <c r="GM26" s="429"/>
      <c r="GN26" s="429"/>
      <c r="GO26" s="429"/>
      <c r="GP26" s="429"/>
      <c r="GQ26" s="429"/>
      <c r="GR26" s="429"/>
      <c r="GS26" s="429"/>
      <c r="GT26" s="429"/>
      <c r="GU26" s="429"/>
      <c r="GV26" s="429"/>
      <c r="GW26" s="430"/>
      <c r="GX26" s="430"/>
      <c r="GY26" s="430"/>
      <c r="GZ26" s="430"/>
      <c r="HA26" s="430"/>
      <c r="HB26" s="430"/>
      <c r="HC26" s="430"/>
      <c r="HD26" s="430"/>
      <c r="HE26" s="430"/>
      <c r="HF26" s="430"/>
      <c r="HG26" s="430"/>
      <c r="HH26" s="430"/>
      <c r="HI26" s="430"/>
      <c r="HJ26" s="430"/>
      <c r="HK26" s="430"/>
      <c r="HL26" s="430"/>
      <c r="HM26" s="430"/>
      <c r="HN26" s="430"/>
      <c r="HO26" s="430"/>
      <c r="HP26" s="430"/>
      <c r="HQ26" s="430"/>
      <c r="HR26" s="430"/>
      <c r="HS26" s="430"/>
      <c r="HT26" s="430"/>
      <c r="HU26" s="430"/>
      <c r="HV26" s="430"/>
      <c r="HW26" s="430"/>
      <c r="HX26" s="430"/>
      <c r="HY26" s="430"/>
      <c r="HZ26" s="430"/>
      <c r="IA26" s="430"/>
      <c r="IB26" s="430"/>
      <c r="IC26" s="430"/>
      <c r="ID26" s="430"/>
      <c r="IE26" s="430"/>
      <c r="IF26" s="430"/>
      <c r="IG26" s="430"/>
      <c r="IH26" s="430"/>
      <c r="II26" s="430"/>
      <c r="IJ26" s="430">
        <v>0.1428571428571429</v>
      </c>
      <c r="IK26" s="430">
        <v>0.125</v>
      </c>
      <c r="IL26" s="430">
        <v>0.1333333333333333</v>
      </c>
      <c r="IM26" s="430">
        <v>0.25</v>
      </c>
      <c r="IN26" s="430">
        <v>0</v>
      </c>
      <c r="IO26" s="430">
        <v>0.125</v>
      </c>
      <c r="IP26" s="430"/>
      <c r="IQ26" s="430"/>
      <c r="IR26" s="430"/>
      <c r="IS26" s="430">
        <v>0.5</v>
      </c>
      <c r="IT26" s="430">
        <v>0.4</v>
      </c>
      <c r="IU26" s="430">
        <v>0.44444444444444442</v>
      </c>
      <c r="IV26" s="430">
        <v>0</v>
      </c>
      <c r="IW26" s="430">
        <v>0</v>
      </c>
      <c r="IX26" s="430">
        <v>0</v>
      </c>
      <c r="IY26" s="430"/>
      <c r="IZ26" s="430"/>
      <c r="JA26" s="430"/>
      <c r="JB26" s="430">
        <v>1</v>
      </c>
      <c r="JC26" s="430">
        <v>1</v>
      </c>
      <c r="JD26" s="430">
        <v>1</v>
      </c>
      <c r="JE26" s="430">
        <v>0</v>
      </c>
      <c r="JF26" s="430">
        <v>0</v>
      </c>
      <c r="JG26" s="430">
        <v>0</v>
      </c>
    </row>
    <row r="27" spans="1:267" x14ac:dyDescent="0.25">
      <c r="A27" s="269" t="s">
        <v>1076</v>
      </c>
      <c r="B27" s="429">
        <v>78</v>
      </c>
      <c r="C27" s="429">
        <v>85</v>
      </c>
      <c r="D27" s="429">
        <v>163</v>
      </c>
      <c r="E27" s="429">
        <v>249</v>
      </c>
      <c r="F27" s="429">
        <v>222</v>
      </c>
      <c r="G27" s="429">
        <v>471</v>
      </c>
      <c r="H27" s="429">
        <v>67</v>
      </c>
      <c r="I27" s="429">
        <v>70</v>
      </c>
      <c r="J27" s="429">
        <v>137</v>
      </c>
      <c r="K27" s="429">
        <v>9</v>
      </c>
      <c r="L27" s="429">
        <v>15</v>
      </c>
      <c r="M27" s="429">
        <v>18</v>
      </c>
      <c r="N27" s="429">
        <v>12</v>
      </c>
      <c r="O27" s="429">
        <v>224</v>
      </c>
      <c r="P27" s="429">
        <v>205</v>
      </c>
      <c r="Q27" s="429">
        <v>429</v>
      </c>
      <c r="R27" s="429">
        <v>143</v>
      </c>
      <c r="S27" s="429">
        <v>174</v>
      </c>
      <c r="T27" s="429">
        <v>317</v>
      </c>
      <c r="U27" s="429">
        <v>72</v>
      </c>
      <c r="V27" s="429">
        <v>87</v>
      </c>
      <c r="W27" s="429">
        <v>159</v>
      </c>
      <c r="X27" s="429">
        <v>194</v>
      </c>
      <c r="Y27" s="429">
        <v>225</v>
      </c>
      <c r="Z27" s="429">
        <v>419</v>
      </c>
      <c r="AA27" s="429">
        <v>86</v>
      </c>
      <c r="AB27" s="429">
        <v>58</v>
      </c>
      <c r="AC27" s="429">
        <v>144</v>
      </c>
      <c r="AD27" s="429">
        <v>9</v>
      </c>
      <c r="AE27" s="429">
        <v>17</v>
      </c>
      <c r="AF27" s="429">
        <v>19</v>
      </c>
      <c r="AG27" s="429">
        <v>12</v>
      </c>
      <c r="AH27" s="429">
        <v>174</v>
      </c>
      <c r="AI27" s="429">
        <v>222</v>
      </c>
      <c r="AJ27" s="429">
        <v>396</v>
      </c>
      <c r="AK27" s="429">
        <v>108</v>
      </c>
      <c r="AL27" s="429">
        <v>205</v>
      </c>
      <c r="AM27" s="429">
        <v>313</v>
      </c>
      <c r="AN27" s="429">
        <v>59</v>
      </c>
      <c r="AO27" s="429">
        <v>83</v>
      </c>
      <c r="AP27" s="429">
        <v>142</v>
      </c>
      <c r="AQ27" s="429">
        <v>171</v>
      </c>
      <c r="AR27" s="429">
        <v>226</v>
      </c>
      <c r="AS27" s="429">
        <v>397</v>
      </c>
      <c r="AT27" s="429">
        <v>52</v>
      </c>
      <c r="AU27" s="429">
        <v>69</v>
      </c>
      <c r="AV27" s="429">
        <v>121</v>
      </c>
      <c r="AW27" s="429">
        <v>10</v>
      </c>
      <c r="AX27" s="429">
        <v>13</v>
      </c>
      <c r="AY27" s="429">
        <v>18</v>
      </c>
      <c r="AZ27" s="429">
        <v>12</v>
      </c>
      <c r="BA27" s="429">
        <v>167</v>
      </c>
      <c r="BB27" s="429">
        <v>218</v>
      </c>
      <c r="BC27" s="429">
        <v>385</v>
      </c>
      <c r="BD27" s="429">
        <v>137</v>
      </c>
      <c r="BE27" s="429">
        <v>211</v>
      </c>
      <c r="BF27" s="429">
        <v>348</v>
      </c>
      <c r="BG27" s="429">
        <v>89</v>
      </c>
      <c r="BH27" s="429">
        <v>85</v>
      </c>
      <c r="BI27" s="429">
        <v>174</v>
      </c>
      <c r="BJ27" s="429">
        <v>202</v>
      </c>
      <c r="BK27" s="429">
        <v>247</v>
      </c>
      <c r="BL27" s="429">
        <v>449</v>
      </c>
      <c r="BM27" s="429">
        <v>48</v>
      </c>
      <c r="BN27" s="429">
        <v>61</v>
      </c>
      <c r="BO27" s="429">
        <v>109</v>
      </c>
      <c r="BP27" s="429">
        <v>9</v>
      </c>
      <c r="BQ27" s="429">
        <v>15</v>
      </c>
      <c r="BR27" s="429">
        <v>18</v>
      </c>
      <c r="BS27" s="429">
        <v>12</v>
      </c>
      <c r="BT27" s="429">
        <v>198</v>
      </c>
      <c r="BU27" s="429">
        <v>236</v>
      </c>
      <c r="BV27" s="429">
        <v>434</v>
      </c>
      <c r="BW27" s="429">
        <v>141</v>
      </c>
      <c r="BX27" s="429">
        <v>211</v>
      </c>
      <c r="BY27" s="429">
        <v>352</v>
      </c>
      <c r="BZ27" s="429">
        <v>72</v>
      </c>
      <c r="CA27" s="429">
        <v>75</v>
      </c>
      <c r="CB27" s="429">
        <v>147</v>
      </c>
      <c r="CC27" s="429">
        <v>203</v>
      </c>
      <c r="CD27" s="429">
        <v>241</v>
      </c>
      <c r="CE27" s="429">
        <v>444</v>
      </c>
      <c r="CF27" s="429">
        <v>58</v>
      </c>
      <c r="CG27" s="429">
        <v>72</v>
      </c>
      <c r="CH27" s="429">
        <v>130</v>
      </c>
      <c r="CI27" s="429">
        <v>9</v>
      </c>
      <c r="CJ27" s="429">
        <v>17</v>
      </c>
      <c r="CK27" s="429">
        <v>20</v>
      </c>
      <c r="CL27" s="429">
        <v>12</v>
      </c>
      <c r="CM27" s="429">
        <v>202</v>
      </c>
      <c r="CN27" s="429">
        <v>240</v>
      </c>
      <c r="CO27" s="429">
        <v>442</v>
      </c>
      <c r="CP27" s="429">
        <v>185</v>
      </c>
      <c r="CQ27" s="429">
        <v>223</v>
      </c>
      <c r="CR27" s="429">
        <v>408</v>
      </c>
      <c r="CS27" s="429">
        <v>73</v>
      </c>
      <c r="CT27" s="429">
        <v>73</v>
      </c>
      <c r="CU27" s="429">
        <v>146</v>
      </c>
      <c r="CV27" s="429">
        <v>223</v>
      </c>
      <c r="CW27" s="429">
        <v>234</v>
      </c>
      <c r="CX27" s="429">
        <v>457</v>
      </c>
      <c r="CY27" s="429">
        <v>50</v>
      </c>
      <c r="CZ27" s="429">
        <v>75</v>
      </c>
      <c r="DA27" s="429">
        <v>125</v>
      </c>
      <c r="DB27" s="429">
        <v>9</v>
      </c>
      <c r="DC27" s="429">
        <v>15</v>
      </c>
      <c r="DD27" s="429">
        <v>19</v>
      </c>
      <c r="DE27" s="429">
        <v>12</v>
      </c>
      <c r="DF27" s="429">
        <v>208</v>
      </c>
      <c r="DG27" s="429">
        <v>222</v>
      </c>
      <c r="DH27" s="429">
        <v>430</v>
      </c>
      <c r="DI27" s="429">
        <v>146</v>
      </c>
      <c r="DJ27" s="429">
        <v>190</v>
      </c>
      <c r="DK27" s="429">
        <v>336</v>
      </c>
      <c r="DL27" s="429">
        <v>80</v>
      </c>
      <c r="DM27" s="429">
        <v>84</v>
      </c>
      <c r="DN27" s="429">
        <v>164</v>
      </c>
      <c r="DO27" s="429">
        <v>201</v>
      </c>
      <c r="DP27" s="429">
        <v>225</v>
      </c>
      <c r="DQ27" s="429">
        <v>426</v>
      </c>
      <c r="DR27" s="429">
        <v>71</v>
      </c>
      <c r="DS27" s="429">
        <v>74</v>
      </c>
      <c r="DT27" s="429">
        <v>145</v>
      </c>
      <c r="DU27" s="429">
        <v>12</v>
      </c>
      <c r="DV27" s="429">
        <v>11</v>
      </c>
      <c r="DW27" s="429">
        <v>19</v>
      </c>
      <c r="DX27" s="429">
        <v>12</v>
      </c>
      <c r="DY27" s="429">
        <v>200</v>
      </c>
      <c r="DZ27" s="429">
        <v>218</v>
      </c>
      <c r="EA27" s="429">
        <v>418</v>
      </c>
      <c r="EB27" s="429">
        <v>148</v>
      </c>
      <c r="EC27" s="429">
        <v>192</v>
      </c>
      <c r="ED27" s="429">
        <v>340</v>
      </c>
      <c r="EE27" s="429">
        <v>77</v>
      </c>
      <c r="EF27" s="429">
        <v>82</v>
      </c>
      <c r="EG27" s="429">
        <v>159</v>
      </c>
      <c r="EH27" s="429">
        <v>209</v>
      </c>
      <c r="EI27" s="429">
        <v>221</v>
      </c>
      <c r="EJ27" s="429">
        <v>430</v>
      </c>
      <c r="EK27" s="429">
        <v>58</v>
      </c>
      <c r="EL27" s="429">
        <v>70</v>
      </c>
      <c r="EM27" s="429">
        <v>128</v>
      </c>
      <c r="EN27" s="429">
        <v>15</v>
      </c>
      <c r="EO27" s="429">
        <v>8</v>
      </c>
      <c r="EP27" s="429">
        <v>20</v>
      </c>
      <c r="EQ27" s="429">
        <v>12</v>
      </c>
      <c r="ER27" s="429">
        <v>191</v>
      </c>
      <c r="ES27" s="429">
        <v>217</v>
      </c>
      <c r="ET27" s="429">
        <v>408</v>
      </c>
      <c r="EU27" s="429">
        <v>140</v>
      </c>
      <c r="EV27" s="429">
        <v>198</v>
      </c>
      <c r="EW27" s="429">
        <v>338</v>
      </c>
      <c r="EX27" s="429">
        <v>66</v>
      </c>
      <c r="EY27" s="429">
        <v>62</v>
      </c>
      <c r="EZ27" s="429">
        <v>128</v>
      </c>
      <c r="FA27" s="429">
        <v>196</v>
      </c>
      <c r="FB27" s="429">
        <v>220</v>
      </c>
      <c r="FC27" s="429">
        <v>416</v>
      </c>
      <c r="FD27" s="429">
        <v>58</v>
      </c>
      <c r="FE27" s="429">
        <v>61</v>
      </c>
      <c r="FF27" s="429">
        <v>119</v>
      </c>
      <c r="FG27" s="429">
        <v>17</v>
      </c>
      <c r="FH27" s="429">
        <v>7</v>
      </c>
      <c r="FI27" s="429">
        <v>21</v>
      </c>
      <c r="FJ27" s="429">
        <v>12</v>
      </c>
      <c r="FK27" s="429">
        <v>184</v>
      </c>
      <c r="FL27" s="429">
        <v>224</v>
      </c>
      <c r="FM27" s="429">
        <v>408</v>
      </c>
      <c r="FN27" s="429">
        <v>152</v>
      </c>
      <c r="FO27" s="429">
        <v>206</v>
      </c>
      <c r="FP27" s="429">
        <v>358</v>
      </c>
      <c r="FQ27" s="429">
        <v>78</v>
      </c>
      <c r="FR27" s="429">
        <v>66</v>
      </c>
      <c r="FS27" s="429">
        <v>144</v>
      </c>
      <c r="FT27" s="429">
        <v>200</v>
      </c>
      <c r="FU27" s="429">
        <v>205</v>
      </c>
      <c r="FV27" s="429">
        <v>405</v>
      </c>
      <c r="FW27" s="429">
        <v>56</v>
      </c>
      <c r="FX27" s="429">
        <v>74</v>
      </c>
      <c r="FY27" s="429">
        <v>130</v>
      </c>
      <c r="FZ27" s="429">
        <v>15</v>
      </c>
      <c r="GA27" s="429">
        <v>11</v>
      </c>
      <c r="GB27" s="429">
        <v>21</v>
      </c>
      <c r="GC27" s="429">
        <v>12</v>
      </c>
      <c r="GD27" s="429">
        <v>192</v>
      </c>
      <c r="GE27" s="429">
        <v>197</v>
      </c>
      <c r="GF27" s="429">
        <v>389</v>
      </c>
      <c r="GG27" s="429">
        <v>156</v>
      </c>
      <c r="GH27" s="429">
        <v>182</v>
      </c>
      <c r="GI27" s="429">
        <v>338</v>
      </c>
      <c r="GJ27" s="429">
        <v>62</v>
      </c>
      <c r="GK27" s="429">
        <v>47</v>
      </c>
      <c r="GL27" s="429">
        <v>109</v>
      </c>
      <c r="GM27" s="429">
        <v>201</v>
      </c>
      <c r="GN27" s="429">
        <v>168</v>
      </c>
      <c r="GO27" s="429">
        <v>369</v>
      </c>
      <c r="GP27" s="429">
        <v>52</v>
      </c>
      <c r="GQ27" s="429">
        <v>71</v>
      </c>
      <c r="GR27" s="429">
        <v>123</v>
      </c>
      <c r="GS27" s="429">
        <v>6</v>
      </c>
      <c r="GT27" s="429">
        <v>7</v>
      </c>
      <c r="GU27" s="429">
        <v>20</v>
      </c>
      <c r="GV27" s="429">
        <v>12</v>
      </c>
      <c r="GW27" s="430">
        <v>0.80555555555555558</v>
      </c>
      <c r="GX27" s="430">
        <v>0.82758620689655171</v>
      </c>
      <c r="GY27" s="430">
        <v>0.8176100628930818</v>
      </c>
      <c r="GZ27" s="430">
        <v>6.4356435643564303E-2</v>
      </c>
      <c r="HA27" s="430">
        <v>3.6437246963562764E-2</v>
      </c>
      <c r="HB27" s="430">
        <v>4.8997772828507813E-2</v>
      </c>
      <c r="HC27" s="430">
        <v>0.28787878787878785</v>
      </c>
      <c r="HD27" s="430">
        <v>0.10593220338983056</v>
      </c>
      <c r="HE27" s="430">
        <v>0.18894009216589858</v>
      </c>
      <c r="HF27" s="430">
        <v>0.84745762711864403</v>
      </c>
      <c r="HG27" s="430">
        <v>0.90361445783132532</v>
      </c>
      <c r="HH27" s="430">
        <v>0.88028169014084512</v>
      </c>
      <c r="HI27" s="430">
        <v>1.4778325123152691E-2</v>
      </c>
      <c r="HJ27" s="430">
        <v>2.0746887966805017E-2</v>
      </c>
      <c r="HK27" s="430">
        <v>1.8018018018018056E-2</v>
      </c>
      <c r="HL27" s="430">
        <v>8.4158415841584122E-2</v>
      </c>
      <c r="HM27" s="430">
        <v>7.0833333333333304E-2</v>
      </c>
      <c r="HN27" s="430">
        <v>7.6923076923076872E-2</v>
      </c>
      <c r="HO27" s="430">
        <v>0.797752808988764</v>
      </c>
      <c r="HP27" s="430">
        <v>0.87058823529411766</v>
      </c>
      <c r="HQ27" s="430">
        <v>0.83333333333333337</v>
      </c>
      <c r="HR27" s="430">
        <v>0.13901345291479816</v>
      </c>
      <c r="HS27" s="430">
        <v>8.1196581196581241E-2</v>
      </c>
      <c r="HT27" s="430">
        <v>0.10940919037199126</v>
      </c>
      <c r="HU27" s="430">
        <v>0.29807692307692313</v>
      </c>
      <c r="HV27" s="430">
        <v>0.14414414414414412</v>
      </c>
      <c r="HW27" s="430">
        <v>0.21860465116279071</v>
      </c>
      <c r="HX27" s="430">
        <v>0.80555555555555558</v>
      </c>
      <c r="HY27" s="430">
        <v>0.93333333333333335</v>
      </c>
      <c r="HZ27" s="430">
        <v>0.87074829931972786</v>
      </c>
      <c r="IA27" s="430">
        <v>5.4726368159203953E-2</v>
      </c>
      <c r="IB27" s="430">
        <v>7.1111111111111125E-2</v>
      </c>
      <c r="IC27" s="430">
        <v>6.3380281690140872E-2</v>
      </c>
      <c r="ID27" s="430">
        <v>0.26</v>
      </c>
      <c r="IE27" s="430">
        <v>0.11926605504587151</v>
      </c>
      <c r="IF27" s="430">
        <v>0.1866028708133971</v>
      </c>
      <c r="IG27" s="430">
        <v>0.79452054794520544</v>
      </c>
      <c r="IH27" s="430">
        <v>0.83561643835616439</v>
      </c>
      <c r="II27" s="430">
        <v>0.81506849315068497</v>
      </c>
      <c r="IJ27" s="430">
        <v>0.1004784688995215</v>
      </c>
      <c r="IK27" s="430">
        <v>9.0497737556560764E-3</v>
      </c>
      <c r="IL27" s="430">
        <v>5.3488372093023262E-2</v>
      </c>
      <c r="IM27" s="430">
        <v>0.26701570680628273</v>
      </c>
      <c r="IN27" s="430">
        <v>8.7557603686635899E-2</v>
      </c>
      <c r="IO27" s="430">
        <v>0.17156862745098034</v>
      </c>
      <c r="IP27" s="430">
        <v>0.7</v>
      </c>
      <c r="IQ27" s="430">
        <v>0.88095238095238093</v>
      </c>
      <c r="IR27" s="430">
        <v>0.79268292682926833</v>
      </c>
      <c r="IS27" s="430">
        <v>9.1836734693877542E-2</v>
      </c>
      <c r="IT27" s="430">
        <v>3.1818181818181857E-2</v>
      </c>
      <c r="IU27" s="430">
        <v>6.0096153846153855E-2</v>
      </c>
      <c r="IV27" s="430">
        <v>0.17391304347826086</v>
      </c>
      <c r="IW27" s="430">
        <v>8.0357142857142905E-2</v>
      </c>
      <c r="IX27" s="430">
        <v>0.12254901960784315</v>
      </c>
      <c r="IY27" s="430">
        <v>0.67532467532467533</v>
      </c>
      <c r="IZ27" s="430">
        <v>0.86585365853658536</v>
      </c>
      <c r="JA27" s="430">
        <v>0.77358490566037741</v>
      </c>
      <c r="JB27" s="430">
        <v>4.500000000000004E-2</v>
      </c>
      <c r="JC27" s="430">
        <v>6.3414634146341409E-2</v>
      </c>
      <c r="JD27" s="430">
        <v>5.4320987654321029E-2</v>
      </c>
      <c r="JE27" s="430">
        <v>0.1875</v>
      </c>
      <c r="JF27" s="430">
        <v>7.6142131979695438E-2</v>
      </c>
      <c r="JG27" s="430">
        <v>0.13110539845758351</v>
      </c>
    </row>
    <row r="28" spans="1:267" x14ac:dyDescent="0.25">
      <c r="A28" s="269" t="s">
        <v>1077</v>
      </c>
      <c r="B28" s="429">
        <v>33</v>
      </c>
      <c r="C28" s="429">
        <v>30</v>
      </c>
      <c r="D28" s="429">
        <v>63</v>
      </c>
      <c r="E28" s="429">
        <v>71</v>
      </c>
      <c r="F28" s="429">
        <v>71</v>
      </c>
      <c r="G28" s="429">
        <v>142</v>
      </c>
      <c r="H28" s="429">
        <v>17</v>
      </c>
      <c r="I28" s="429">
        <v>12</v>
      </c>
      <c r="J28" s="429">
        <v>29</v>
      </c>
      <c r="K28" s="429">
        <v>6</v>
      </c>
      <c r="L28" s="429">
        <v>4</v>
      </c>
      <c r="M28" s="429">
        <v>10</v>
      </c>
      <c r="N28" s="429">
        <v>16</v>
      </c>
      <c r="O28" s="429">
        <v>59</v>
      </c>
      <c r="P28" s="429">
        <v>60</v>
      </c>
      <c r="Q28" s="429">
        <v>119</v>
      </c>
      <c r="R28" s="429">
        <v>53</v>
      </c>
      <c r="S28" s="429">
        <v>59</v>
      </c>
      <c r="T28" s="429">
        <v>112</v>
      </c>
      <c r="U28" s="429">
        <v>38</v>
      </c>
      <c r="V28" s="429">
        <v>32</v>
      </c>
      <c r="W28" s="429">
        <v>70</v>
      </c>
      <c r="X28" s="429">
        <v>80</v>
      </c>
      <c r="Y28" s="429">
        <v>76</v>
      </c>
      <c r="Z28" s="429">
        <v>156</v>
      </c>
      <c r="AA28" s="429">
        <v>24</v>
      </c>
      <c r="AB28" s="429">
        <v>24</v>
      </c>
      <c r="AC28" s="429">
        <v>48</v>
      </c>
      <c r="AD28" s="429">
        <v>5</v>
      </c>
      <c r="AE28" s="429">
        <v>6</v>
      </c>
      <c r="AF28" s="429">
        <v>10</v>
      </c>
      <c r="AG28" s="429">
        <v>16</v>
      </c>
      <c r="AH28" s="429">
        <v>63</v>
      </c>
      <c r="AI28" s="429">
        <v>62</v>
      </c>
      <c r="AJ28" s="429">
        <v>125</v>
      </c>
      <c r="AK28" s="429">
        <v>45</v>
      </c>
      <c r="AL28" s="429">
        <v>51</v>
      </c>
      <c r="AM28" s="429">
        <v>96</v>
      </c>
      <c r="AN28" s="429">
        <v>36</v>
      </c>
      <c r="AO28" s="429">
        <v>33</v>
      </c>
      <c r="AP28" s="429">
        <v>69</v>
      </c>
      <c r="AQ28" s="429">
        <v>84</v>
      </c>
      <c r="AR28" s="429">
        <v>78</v>
      </c>
      <c r="AS28" s="429">
        <v>162</v>
      </c>
      <c r="AT28" s="429">
        <v>13</v>
      </c>
      <c r="AU28" s="429">
        <v>16</v>
      </c>
      <c r="AV28" s="429">
        <v>29</v>
      </c>
      <c r="AW28" s="429">
        <v>6</v>
      </c>
      <c r="AX28" s="429">
        <v>8</v>
      </c>
      <c r="AY28" s="429">
        <v>11</v>
      </c>
      <c r="AZ28" s="429">
        <v>17</v>
      </c>
      <c r="BA28" s="429">
        <v>79</v>
      </c>
      <c r="BB28" s="429">
        <v>70</v>
      </c>
      <c r="BC28" s="429">
        <v>149</v>
      </c>
      <c r="BD28" s="429">
        <v>59</v>
      </c>
      <c r="BE28" s="429">
        <v>64</v>
      </c>
      <c r="BF28" s="429">
        <v>123</v>
      </c>
      <c r="BG28" s="429">
        <v>31</v>
      </c>
      <c r="BH28" s="429">
        <v>39</v>
      </c>
      <c r="BI28" s="429">
        <v>70</v>
      </c>
      <c r="BJ28" s="429">
        <v>94</v>
      </c>
      <c r="BK28" s="429">
        <v>96</v>
      </c>
      <c r="BL28" s="429">
        <v>190</v>
      </c>
      <c r="BM28" s="429">
        <v>20</v>
      </c>
      <c r="BN28" s="429">
        <v>15</v>
      </c>
      <c r="BO28" s="429">
        <v>35</v>
      </c>
      <c r="BP28" s="429">
        <v>7</v>
      </c>
      <c r="BQ28" s="429">
        <v>8</v>
      </c>
      <c r="BR28" s="429">
        <v>12</v>
      </c>
      <c r="BS28" s="429">
        <v>18</v>
      </c>
      <c r="BT28" s="429">
        <v>89</v>
      </c>
      <c r="BU28" s="429">
        <v>96</v>
      </c>
      <c r="BV28" s="429">
        <v>185</v>
      </c>
      <c r="BW28" s="429">
        <v>65</v>
      </c>
      <c r="BX28" s="429">
        <v>90</v>
      </c>
      <c r="BY28" s="429">
        <v>155</v>
      </c>
      <c r="BZ28" s="429">
        <v>54</v>
      </c>
      <c r="CA28" s="429">
        <v>40</v>
      </c>
      <c r="CB28" s="429">
        <v>94</v>
      </c>
      <c r="CC28" s="429">
        <v>129</v>
      </c>
      <c r="CD28" s="429">
        <v>113</v>
      </c>
      <c r="CE28" s="429">
        <v>242</v>
      </c>
      <c r="CF28" s="429">
        <v>20</v>
      </c>
      <c r="CG28" s="429">
        <v>23</v>
      </c>
      <c r="CH28" s="429">
        <v>43</v>
      </c>
      <c r="CI28" s="429">
        <v>7</v>
      </c>
      <c r="CJ28" s="429">
        <v>10</v>
      </c>
      <c r="CK28" s="429">
        <v>13</v>
      </c>
      <c r="CL28" s="429">
        <v>18</v>
      </c>
      <c r="CM28" s="429">
        <v>117</v>
      </c>
      <c r="CN28" s="429">
        <v>110</v>
      </c>
      <c r="CO28" s="429">
        <v>227</v>
      </c>
      <c r="CP28" s="429">
        <v>84</v>
      </c>
      <c r="CQ28" s="429">
        <v>99</v>
      </c>
      <c r="CR28" s="429">
        <v>183</v>
      </c>
      <c r="CS28" s="429">
        <v>46</v>
      </c>
      <c r="CT28" s="429">
        <v>56</v>
      </c>
      <c r="CU28" s="429">
        <v>102</v>
      </c>
      <c r="CV28" s="429">
        <v>133</v>
      </c>
      <c r="CW28" s="429">
        <v>147</v>
      </c>
      <c r="CX28" s="429">
        <v>280</v>
      </c>
      <c r="CY28" s="429">
        <v>26</v>
      </c>
      <c r="CZ28" s="429">
        <v>25</v>
      </c>
      <c r="DA28" s="429">
        <v>51</v>
      </c>
      <c r="DB28" s="429">
        <v>14</v>
      </c>
      <c r="DC28" s="429">
        <v>6</v>
      </c>
      <c r="DD28" s="429">
        <v>17</v>
      </c>
      <c r="DE28" s="429">
        <v>23</v>
      </c>
      <c r="DF28" s="429">
        <v>125</v>
      </c>
      <c r="DG28" s="429">
        <v>136</v>
      </c>
      <c r="DH28" s="429">
        <v>261</v>
      </c>
      <c r="DI28" s="429">
        <v>82</v>
      </c>
      <c r="DJ28" s="429">
        <v>112</v>
      </c>
      <c r="DK28" s="429">
        <v>194</v>
      </c>
      <c r="DL28" s="429">
        <v>58</v>
      </c>
      <c r="DM28" s="429">
        <v>51</v>
      </c>
      <c r="DN28" s="429">
        <v>109</v>
      </c>
      <c r="DO28" s="429">
        <v>157</v>
      </c>
      <c r="DP28" s="429">
        <v>154</v>
      </c>
      <c r="DQ28" s="429">
        <v>311</v>
      </c>
      <c r="DR28" s="429">
        <v>25</v>
      </c>
      <c r="DS28" s="429">
        <v>35</v>
      </c>
      <c r="DT28" s="429">
        <v>60</v>
      </c>
      <c r="DU28" s="429">
        <v>16</v>
      </c>
      <c r="DV28" s="429">
        <v>6</v>
      </c>
      <c r="DW28" s="429">
        <v>20</v>
      </c>
      <c r="DX28" s="429">
        <v>24</v>
      </c>
      <c r="DY28" s="429">
        <v>137</v>
      </c>
      <c r="DZ28" s="429">
        <v>140</v>
      </c>
      <c r="EA28" s="429">
        <v>277</v>
      </c>
      <c r="EB28" s="429">
        <v>87</v>
      </c>
      <c r="EC28" s="429">
        <v>116</v>
      </c>
      <c r="ED28" s="429">
        <v>203</v>
      </c>
      <c r="EE28" s="429">
        <v>48</v>
      </c>
      <c r="EF28" s="429">
        <v>45</v>
      </c>
      <c r="EG28" s="429">
        <v>93</v>
      </c>
      <c r="EH28" s="429">
        <v>143</v>
      </c>
      <c r="EI28" s="429">
        <v>148</v>
      </c>
      <c r="EJ28" s="429">
        <v>291</v>
      </c>
      <c r="EK28" s="429">
        <v>41</v>
      </c>
      <c r="EL28" s="429">
        <v>33</v>
      </c>
      <c r="EM28" s="429">
        <v>74</v>
      </c>
      <c r="EN28" s="429">
        <v>13</v>
      </c>
      <c r="EO28" s="429">
        <v>12</v>
      </c>
      <c r="EP28" s="429">
        <v>19</v>
      </c>
      <c r="EQ28" s="429">
        <v>21</v>
      </c>
      <c r="ER28" s="429">
        <v>130</v>
      </c>
      <c r="ES28" s="429">
        <v>144</v>
      </c>
      <c r="ET28" s="429">
        <v>274</v>
      </c>
      <c r="EU28" s="429">
        <v>95</v>
      </c>
      <c r="EV28" s="429">
        <v>127</v>
      </c>
      <c r="EW28" s="429">
        <v>222</v>
      </c>
      <c r="EX28" s="429">
        <v>63</v>
      </c>
      <c r="EY28" s="429">
        <v>38</v>
      </c>
      <c r="EZ28" s="429">
        <v>101</v>
      </c>
      <c r="FA28" s="429">
        <v>160</v>
      </c>
      <c r="FB28" s="429">
        <v>140</v>
      </c>
      <c r="FC28" s="429">
        <v>300</v>
      </c>
      <c r="FD28" s="429">
        <v>28</v>
      </c>
      <c r="FE28" s="429">
        <v>41</v>
      </c>
      <c r="FF28" s="429">
        <v>69</v>
      </c>
      <c r="FG28" s="429">
        <v>13</v>
      </c>
      <c r="FH28" s="429">
        <v>14</v>
      </c>
      <c r="FI28" s="429">
        <v>20</v>
      </c>
      <c r="FJ28" s="429">
        <v>22</v>
      </c>
      <c r="FK28" s="429">
        <v>144</v>
      </c>
      <c r="FL28" s="429">
        <v>134</v>
      </c>
      <c r="FM28" s="429">
        <v>278</v>
      </c>
      <c r="FN28" s="429">
        <v>103</v>
      </c>
      <c r="FO28" s="429">
        <v>116</v>
      </c>
      <c r="FP28" s="429">
        <v>219</v>
      </c>
      <c r="FQ28" s="429">
        <v>41</v>
      </c>
      <c r="FR28" s="429">
        <v>39</v>
      </c>
      <c r="FS28" s="429">
        <v>80</v>
      </c>
      <c r="FT28" s="429">
        <v>151</v>
      </c>
      <c r="FU28" s="429">
        <v>121</v>
      </c>
      <c r="FV28" s="429">
        <v>272</v>
      </c>
      <c r="FW28" s="429">
        <v>35</v>
      </c>
      <c r="FX28" s="429">
        <v>46</v>
      </c>
      <c r="FY28" s="429">
        <v>81</v>
      </c>
      <c r="FZ28" s="429">
        <v>14</v>
      </c>
      <c r="GA28" s="429">
        <v>14</v>
      </c>
      <c r="GB28" s="429">
        <v>21</v>
      </c>
      <c r="GC28" s="429">
        <v>23</v>
      </c>
      <c r="GD28" s="429">
        <v>143</v>
      </c>
      <c r="GE28" s="429">
        <v>115</v>
      </c>
      <c r="GF28" s="429">
        <v>258</v>
      </c>
      <c r="GG28" s="429">
        <v>101</v>
      </c>
      <c r="GH28" s="429">
        <v>103</v>
      </c>
      <c r="GI28" s="429">
        <v>204</v>
      </c>
      <c r="GJ28" s="429">
        <v>50</v>
      </c>
      <c r="GK28" s="429">
        <v>61</v>
      </c>
      <c r="GL28" s="429">
        <v>111</v>
      </c>
      <c r="GM28" s="429">
        <v>158</v>
      </c>
      <c r="GN28" s="429">
        <v>138</v>
      </c>
      <c r="GO28" s="429">
        <v>296</v>
      </c>
      <c r="GP28" s="429">
        <v>30</v>
      </c>
      <c r="GQ28" s="429">
        <v>33</v>
      </c>
      <c r="GR28" s="429">
        <v>63</v>
      </c>
      <c r="GS28" s="429">
        <v>15</v>
      </c>
      <c r="GT28" s="429">
        <v>7</v>
      </c>
      <c r="GU28" s="429">
        <v>22</v>
      </c>
      <c r="GV28" s="429">
        <v>26</v>
      </c>
      <c r="GW28" s="430">
        <v>0.52631578947368418</v>
      </c>
      <c r="GX28" s="430">
        <v>0.71875</v>
      </c>
      <c r="GY28" s="430">
        <v>0.61428571428571432</v>
      </c>
      <c r="GZ28" s="430">
        <v>-1.0638297872340496E-2</v>
      </c>
      <c r="HA28" s="430">
        <v>0</v>
      </c>
      <c r="HB28" s="430">
        <v>-5.2631578947368585E-3</v>
      </c>
      <c r="HC28" s="430">
        <v>0.2696629213483146</v>
      </c>
      <c r="HD28" s="430">
        <v>6.25E-2</v>
      </c>
      <c r="HE28" s="430">
        <v>0.16216216216216217</v>
      </c>
      <c r="HF28" s="430">
        <v>0.72222222222222221</v>
      </c>
      <c r="HG28" s="430">
        <v>0.75757575757575757</v>
      </c>
      <c r="HH28" s="430">
        <v>0.73913043478260865</v>
      </c>
      <c r="HI28" s="430">
        <v>0.12403100775193798</v>
      </c>
      <c r="HJ28" s="430">
        <v>-2.6548672566371723E-2</v>
      </c>
      <c r="HK28" s="430">
        <v>5.3719008264462853E-2</v>
      </c>
      <c r="HL28" s="430">
        <v>0.28205128205128205</v>
      </c>
      <c r="HM28" s="430">
        <v>9.9999999999999978E-2</v>
      </c>
      <c r="HN28" s="430">
        <v>0.19383259911894268</v>
      </c>
      <c r="HO28" s="430">
        <v>0.80645161290322576</v>
      </c>
      <c r="HP28" s="430">
        <v>0.89743589743589747</v>
      </c>
      <c r="HQ28" s="430">
        <v>0.8571428571428571</v>
      </c>
      <c r="HR28" s="430">
        <v>6.7669172932330879E-2</v>
      </c>
      <c r="HS28" s="430">
        <v>6.1224489795918324E-2</v>
      </c>
      <c r="HT28" s="430">
        <v>6.4285714285714279E-2</v>
      </c>
      <c r="HU28" s="430">
        <v>0.34399999999999997</v>
      </c>
      <c r="HV28" s="430">
        <v>0.17647058823529416</v>
      </c>
      <c r="HW28" s="430">
        <v>0.25670498084291182</v>
      </c>
      <c r="HX28" s="430">
        <v>0.7592592592592593</v>
      </c>
      <c r="HY28" s="430">
        <v>0.82499999999999996</v>
      </c>
      <c r="HZ28" s="430">
        <v>0.78723404255319152</v>
      </c>
      <c r="IA28" s="430">
        <v>0.13375796178343946</v>
      </c>
      <c r="IB28" s="430">
        <v>0.11688311688311692</v>
      </c>
      <c r="IC28" s="430">
        <v>0.12540192926045013</v>
      </c>
      <c r="ID28" s="430">
        <v>0.36496350364963503</v>
      </c>
      <c r="IE28" s="430">
        <v>0.17142857142857137</v>
      </c>
      <c r="IF28" s="430">
        <v>0.26714801444043323</v>
      </c>
      <c r="IG28" s="430">
        <v>0.60869565217391308</v>
      </c>
      <c r="IH28" s="430">
        <v>0.7321428571428571</v>
      </c>
      <c r="II28" s="430">
        <v>0.67647058823529416</v>
      </c>
      <c r="IJ28" s="430">
        <v>0.12587412587412583</v>
      </c>
      <c r="IK28" s="430">
        <v>3.3783783783783772E-2</v>
      </c>
      <c r="IL28" s="430">
        <v>7.9037800687285276E-2</v>
      </c>
      <c r="IM28" s="430">
        <v>0.26923076923076927</v>
      </c>
      <c r="IN28" s="430">
        <v>0.11805555555555558</v>
      </c>
      <c r="IO28" s="430">
        <v>0.18978102189781021</v>
      </c>
      <c r="IP28" s="430">
        <v>0.60344827586206895</v>
      </c>
      <c r="IQ28" s="430">
        <v>0.90196078431372551</v>
      </c>
      <c r="IR28" s="430">
        <v>0.74311926605504586</v>
      </c>
      <c r="IS28" s="430">
        <v>9.375E-2</v>
      </c>
      <c r="IT28" s="430">
        <v>8.5714285714285743E-2</v>
      </c>
      <c r="IU28" s="430">
        <v>8.9999999999999969E-2</v>
      </c>
      <c r="IV28" s="430">
        <v>0.28472222222222221</v>
      </c>
      <c r="IW28" s="430">
        <v>0.13432835820895528</v>
      </c>
      <c r="IX28" s="430">
        <v>0.21223021582733814</v>
      </c>
      <c r="IY28" s="430">
        <v>0.625</v>
      </c>
      <c r="IZ28" s="430">
        <v>0.73333333333333328</v>
      </c>
      <c r="JA28" s="430">
        <v>0.67741935483870963</v>
      </c>
      <c r="JB28" s="430">
        <v>8.6092715231788075E-2</v>
      </c>
      <c r="JC28" s="430">
        <v>9.0909090909090939E-2</v>
      </c>
      <c r="JD28" s="430">
        <v>8.8235294117647078E-2</v>
      </c>
      <c r="JE28" s="430">
        <v>0.29370629370629375</v>
      </c>
      <c r="JF28" s="430">
        <v>0.10434782608695647</v>
      </c>
      <c r="JG28" s="430">
        <v>0.20930232558139539</v>
      </c>
    </row>
    <row r="29" spans="1:267" x14ac:dyDescent="0.25">
      <c r="A29" s="267" t="s">
        <v>1172</v>
      </c>
      <c r="B29" s="433">
        <v>227</v>
      </c>
      <c r="C29" s="433">
        <v>230</v>
      </c>
      <c r="D29" s="433">
        <v>457</v>
      </c>
      <c r="E29" s="433">
        <v>615</v>
      </c>
      <c r="F29" s="433">
        <v>640</v>
      </c>
      <c r="G29" s="433">
        <v>1255</v>
      </c>
      <c r="H29" s="433">
        <v>150</v>
      </c>
      <c r="I29" s="433">
        <v>169</v>
      </c>
      <c r="J29" s="433">
        <v>319</v>
      </c>
      <c r="K29" s="433">
        <v>30</v>
      </c>
      <c r="L29" s="433">
        <v>59</v>
      </c>
      <c r="M29" s="433">
        <v>65</v>
      </c>
      <c r="N29" s="433">
        <v>48</v>
      </c>
      <c r="O29" s="433">
        <v>585</v>
      </c>
      <c r="P29" s="433">
        <v>607</v>
      </c>
      <c r="Q29" s="433">
        <v>1192</v>
      </c>
      <c r="R29" s="433">
        <v>415</v>
      </c>
      <c r="S29" s="433">
        <v>513</v>
      </c>
      <c r="T29" s="433">
        <v>928</v>
      </c>
      <c r="U29" s="433">
        <v>202</v>
      </c>
      <c r="V29" s="433">
        <v>194</v>
      </c>
      <c r="W29" s="433">
        <v>396</v>
      </c>
      <c r="X29" s="433">
        <v>596</v>
      </c>
      <c r="Y29" s="433">
        <v>598</v>
      </c>
      <c r="Z29" s="433">
        <v>1194</v>
      </c>
      <c r="AA29" s="433">
        <v>154</v>
      </c>
      <c r="AB29" s="433">
        <v>182</v>
      </c>
      <c r="AC29" s="433">
        <v>336</v>
      </c>
      <c r="AD29" s="433">
        <v>32</v>
      </c>
      <c r="AE29" s="433">
        <v>56</v>
      </c>
      <c r="AF29" s="433">
        <v>65</v>
      </c>
      <c r="AG29" s="433">
        <v>50</v>
      </c>
      <c r="AH29" s="433">
        <v>548</v>
      </c>
      <c r="AI29" s="433">
        <v>571</v>
      </c>
      <c r="AJ29" s="433">
        <v>1119</v>
      </c>
      <c r="AK29" s="433">
        <v>394</v>
      </c>
      <c r="AL29" s="433">
        <v>487</v>
      </c>
      <c r="AM29" s="433">
        <v>881</v>
      </c>
      <c r="AN29" s="433">
        <v>214</v>
      </c>
      <c r="AO29" s="433">
        <v>202</v>
      </c>
      <c r="AP29" s="433">
        <v>416</v>
      </c>
      <c r="AQ29" s="433">
        <v>577</v>
      </c>
      <c r="AR29" s="433">
        <v>581</v>
      </c>
      <c r="AS29" s="433">
        <v>1158</v>
      </c>
      <c r="AT29" s="433">
        <v>159</v>
      </c>
      <c r="AU29" s="433">
        <v>175</v>
      </c>
      <c r="AV29" s="433">
        <v>334</v>
      </c>
      <c r="AW29" s="433">
        <v>36</v>
      </c>
      <c r="AX29" s="433">
        <v>59</v>
      </c>
      <c r="AY29" s="433">
        <v>69</v>
      </c>
      <c r="AZ29" s="433">
        <v>50</v>
      </c>
      <c r="BA29" s="433">
        <v>545</v>
      </c>
      <c r="BB29" s="433">
        <v>559</v>
      </c>
      <c r="BC29" s="433">
        <v>1104</v>
      </c>
      <c r="BD29" s="433">
        <v>410</v>
      </c>
      <c r="BE29" s="433">
        <v>476</v>
      </c>
      <c r="BF29" s="433">
        <v>886</v>
      </c>
      <c r="BG29" s="433">
        <v>227</v>
      </c>
      <c r="BH29" s="433">
        <v>228</v>
      </c>
      <c r="BI29" s="433">
        <v>455</v>
      </c>
      <c r="BJ29" s="433">
        <v>587</v>
      </c>
      <c r="BK29" s="433">
        <v>580</v>
      </c>
      <c r="BL29" s="433">
        <v>1167</v>
      </c>
      <c r="BM29" s="433">
        <v>158</v>
      </c>
      <c r="BN29" s="433">
        <v>175</v>
      </c>
      <c r="BO29" s="433">
        <v>333</v>
      </c>
      <c r="BP29" s="433">
        <v>33</v>
      </c>
      <c r="BQ29" s="433">
        <v>56</v>
      </c>
      <c r="BR29" s="433">
        <v>66</v>
      </c>
      <c r="BS29" s="433">
        <v>50</v>
      </c>
      <c r="BT29" s="433">
        <v>560</v>
      </c>
      <c r="BU29" s="433">
        <v>572</v>
      </c>
      <c r="BV29" s="433">
        <v>1132</v>
      </c>
      <c r="BW29" s="433">
        <v>429</v>
      </c>
      <c r="BX29" s="433">
        <v>503</v>
      </c>
      <c r="BY29" s="433">
        <v>932</v>
      </c>
      <c r="BZ29" s="433">
        <v>207</v>
      </c>
      <c r="CA29" s="433">
        <v>220</v>
      </c>
      <c r="CB29" s="433">
        <v>427</v>
      </c>
      <c r="CC29" s="433">
        <v>619</v>
      </c>
      <c r="CD29" s="433">
        <v>617</v>
      </c>
      <c r="CE29" s="433">
        <v>1236</v>
      </c>
      <c r="CF29" s="433">
        <v>149</v>
      </c>
      <c r="CG29" s="433">
        <v>151</v>
      </c>
      <c r="CH29" s="433">
        <v>300</v>
      </c>
      <c r="CI29" s="433">
        <v>32</v>
      </c>
      <c r="CJ29" s="433">
        <v>53</v>
      </c>
      <c r="CK29" s="433">
        <v>64</v>
      </c>
      <c r="CL29" s="433">
        <v>50</v>
      </c>
      <c r="CM29" s="433">
        <v>587</v>
      </c>
      <c r="CN29" s="433">
        <v>618</v>
      </c>
      <c r="CO29" s="433">
        <v>1205</v>
      </c>
      <c r="CP29" s="433">
        <v>462</v>
      </c>
      <c r="CQ29" s="433">
        <v>539</v>
      </c>
      <c r="CR29" s="433">
        <v>1001</v>
      </c>
      <c r="CS29" s="433">
        <v>238</v>
      </c>
      <c r="CT29" s="433">
        <v>250</v>
      </c>
      <c r="CU29" s="433">
        <v>488</v>
      </c>
      <c r="CV29" s="433">
        <v>635</v>
      </c>
      <c r="CW29" s="433">
        <v>686</v>
      </c>
      <c r="CX29" s="433">
        <v>1321</v>
      </c>
      <c r="CY29" s="433">
        <v>165</v>
      </c>
      <c r="CZ29" s="433">
        <v>165</v>
      </c>
      <c r="DA29" s="433">
        <v>330</v>
      </c>
      <c r="DB29" s="433">
        <v>34</v>
      </c>
      <c r="DC29" s="433">
        <v>56</v>
      </c>
      <c r="DD29" s="433">
        <v>66</v>
      </c>
      <c r="DE29" s="433">
        <v>51</v>
      </c>
      <c r="DF29" s="433">
        <v>598</v>
      </c>
      <c r="DG29" s="433">
        <v>650</v>
      </c>
      <c r="DH29" s="433">
        <v>1248</v>
      </c>
      <c r="DI29" s="433">
        <v>448</v>
      </c>
      <c r="DJ29" s="433">
        <v>562</v>
      </c>
      <c r="DK29" s="433">
        <v>1010</v>
      </c>
      <c r="DL29" s="433">
        <v>251</v>
      </c>
      <c r="DM29" s="433">
        <v>246</v>
      </c>
      <c r="DN29" s="433">
        <v>497</v>
      </c>
      <c r="DO29" s="433">
        <v>661</v>
      </c>
      <c r="DP29" s="433">
        <v>680</v>
      </c>
      <c r="DQ29" s="433">
        <v>1341</v>
      </c>
      <c r="DR29" s="433">
        <v>176</v>
      </c>
      <c r="DS29" s="433">
        <v>201</v>
      </c>
      <c r="DT29" s="433">
        <v>377</v>
      </c>
      <c r="DU29" s="433">
        <v>34</v>
      </c>
      <c r="DV29" s="433">
        <v>64</v>
      </c>
      <c r="DW29" s="433">
        <v>68</v>
      </c>
      <c r="DX29" s="433">
        <v>53</v>
      </c>
      <c r="DY29" s="433">
        <v>615</v>
      </c>
      <c r="DZ29" s="433">
        <v>656</v>
      </c>
      <c r="EA29" s="433">
        <v>1271</v>
      </c>
      <c r="EB29" s="433">
        <v>457</v>
      </c>
      <c r="EC29" s="433">
        <v>589</v>
      </c>
      <c r="ED29" s="433">
        <v>1046</v>
      </c>
      <c r="EE29" s="433">
        <v>267</v>
      </c>
      <c r="EF29" s="433">
        <v>259</v>
      </c>
      <c r="EG29" s="433">
        <v>526</v>
      </c>
      <c r="EH29" s="433">
        <v>704</v>
      </c>
      <c r="EI29" s="433">
        <v>710</v>
      </c>
      <c r="EJ29" s="433">
        <v>1414</v>
      </c>
      <c r="EK29" s="433">
        <v>152</v>
      </c>
      <c r="EL29" s="433">
        <v>183</v>
      </c>
      <c r="EM29" s="433">
        <v>335</v>
      </c>
      <c r="EN29" s="433">
        <v>30</v>
      </c>
      <c r="EO29" s="433">
        <v>76</v>
      </c>
      <c r="EP29" s="433">
        <v>72</v>
      </c>
      <c r="EQ29" s="433">
        <v>56</v>
      </c>
      <c r="ER29" s="433">
        <v>659</v>
      </c>
      <c r="ES29" s="433">
        <v>688</v>
      </c>
      <c r="ET29" s="433">
        <v>1347</v>
      </c>
      <c r="EU29" s="433">
        <v>525</v>
      </c>
      <c r="EV29" s="433">
        <v>633</v>
      </c>
      <c r="EW29" s="433">
        <v>1158</v>
      </c>
      <c r="EX29" s="433">
        <v>248</v>
      </c>
      <c r="EY29" s="433">
        <v>245</v>
      </c>
      <c r="EZ29" s="433">
        <v>493</v>
      </c>
      <c r="FA29" s="433">
        <v>721</v>
      </c>
      <c r="FB29" s="433">
        <v>709</v>
      </c>
      <c r="FC29" s="433">
        <v>1430</v>
      </c>
      <c r="FD29" s="433">
        <v>171</v>
      </c>
      <c r="FE29" s="433">
        <v>205</v>
      </c>
      <c r="FF29" s="433">
        <v>376</v>
      </c>
      <c r="FG29" s="433">
        <v>32</v>
      </c>
      <c r="FH29" s="433">
        <v>73</v>
      </c>
      <c r="FI29" s="433">
        <v>71</v>
      </c>
      <c r="FJ29" s="433">
        <v>57</v>
      </c>
      <c r="FK29" s="433">
        <v>660</v>
      </c>
      <c r="FL29" s="433">
        <v>682</v>
      </c>
      <c r="FM29" s="433">
        <v>1342</v>
      </c>
      <c r="FN29" s="433">
        <v>525</v>
      </c>
      <c r="FO29" s="433">
        <v>629</v>
      </c>
      <c r="FP29" s="433">
        <v>1154</v>
      </c>
      <c r="FQ29" s="433">
        <v>227</v>
      </c>
      <c r="FR29" s="433">
        <v>246</v>
      </c>
      <c r="FS29" s="433">
        <v>473</v>
      </c>
      <c r="FT29" s="433">
        <v>689</v>
      </c>
      <c r="FU29" s="433">
        <v>711</v>
      </c>
      <c r="FV29" s="433">
        <v>1400</v>
      </c>
      <c r="FW29" s="433">
        <v>197</v>
      </c>
      <c r="FX29" s="433">
        <v>207</v>
      </c>
      <c r="FY29" s="433">
        <v>404</v>
      </c>
      <c r="FZ29" s="433">
        <v>34</v>
      </c>
      <c r="GA29" s="433">
        <v>64</v>
      </c>
      <c r="GB29" s="433">
        <v>68</v>
      </c>
      <c r="GC29" s="433">
        <v>54</v>
      </c>
      <c r="GD29" s="433">
        <v>640</v>
      </c>
      <c r="GE29" s="433">
        <v>685</v>
      </c>
      <c r="GF29" s="433">
        <v>1325</v>
      </c>
      <c r="GG29" s="433">
        <v>527</v>
      </c>
      <c r="GH29" s="433">
        <v>639</v>
      </c>
      <c r="GI29" s="433">
        <v>1166</v>
      </c>
      <c r="GJ29" s="433">
        <v>238</v>
      </c>
      <c r="GK29" s="433">
        <v>246</v>
      </c>
      <c r="GL29" s="433">
        <v>484</v>
      </c>
      <c r="GM29" s="433">
        <v>679</v>
      </c>
      <c r="GN29" s="433">
        <v>715</v>
      </c>
      <c r="GO29" s="433">
        <v>1394</v>
      </c>
      <c r="GP29" s="433">
        <v>197</v>
      </c>
      <c r="GQ29" s="433">
        <v>213</v>
      </c>
      <c r="GR29" s="433">
        <v>410</v>
      </c>
      <c r="GS29" s="433">
        <v>26</v>
      </c>
      <c r="GT29" s="433">
        <v>30</v>
      </c>
      <c r="GU29" s="433">
        <v>69</v>
      </c>
      <c r="GV29" s="433">
        <v>55</v>
      </c>
      <c r="GW29" s="434">
        <v>0.73762376237623761</v>
      </c>
      <c r="GX29" s="434">
        <v>0.77835051546391754</v>
      </c>
      <c r="GY29" s="434">
        <v>0.75757575757575757</v>
      </c>
      <c r="GZ29" s="434">
        <v>4.4293015332197649E-2</v>
      </c>
      <c r="HA29" s="434">
        <v>5.5172413793103448E-2</v>
      </c>
      <c r="HB29" s="434">
        <v>4.9700085689802886E-2</v>
      </c>
      <c r="HC29" s="434">
        <v>0.23392857142857137</v>
      </c>
      <c r="HD29" s="434">
        <v>0.12062937062937062</v>
      </c>
      <c r="HE29" s="434">
        <v>0.17667844522968201</v>
      </c>
      <c r="HF29" s="434">
        <v>0.7710280373831776</v>
      </c>
      <c r="HG29" s="434">
        <v>0.81683168316831678</v>
      </c>
      <c r="HH29" s="434">
        <v>0.79326923076923073</v>
      </c>
      <c r="HI29" s="434">
        <v>9.2084006462035517E-2</v>
      </c>
      <c r="HJ29" s="434">
        <v>2.5931928687196071E-2</v>
      </c>
      <c r="HK29" s="434">
        <v>5.9061488673139206E-2</v>
      </c>
      <c r="HL29" s="434">
        <v>0.21294718909710397</v>
      </c>
      <c r="HM29" s="434">
        <v>0.12783171521035597</v>
      </c>
      <c r="HN29" s="434">
        <v>0.16929460580912858</v>
      </c>
      <c r="HO29" s="434">
        <v>0.77533039647577096</v>
      </c>
      <c r="HP29" s="434">
        <v>0.88157894736842102</v>
      </c>
      <c r="HQ29" s="434">
        <v>0.82857142857142863</v>
      </c>
      <c r="HR29" s="434">
        <v>7.7165354330708702E-2</v>
      </c>
      <c r="HS29" s="434">
        <v>7.4344023323615116E-2</v>
      </c>
      <c r="HT29" s="434">
        <v>7.570022710068125E-2</v>
      </c>
      <c r="HU29" s="434">
        <v>0.25083612040133785</v>
      </c>
      <c r="HV29" s="434">
        <v>0.13538461538461544</v>
      </c>
      <c r="HW29" s="434">
        <v>0.19070512820512819</v>
      </c>
      <c r="HX29" s="434">
        <v>0.7342995169082126</v>
      </c>
      <c r="HY29" s="434">
        <v>0.83181818181818179</v>
      </c>
      <c r="HZ29" s="434">
        <v>0.78454332552693207</v>
      </c>
      <c r="IA29" s="434">
        <v>0.1089258698940998</v>
      </c>
      <c r="IB29" s="434">
        <v>6.7647058823529393E-2</v>
      </c>
      <c r="IC29" s="434">
        <v>8.7994034302759094E-2</v>
      </c>
      <c r="ID29" s="434">
        <v>0.2569105691056911</v>
      </c>
      <c r="IE29" s="434">
        <v>0.10213414634146345</v>
      </c>
      <c r="IF29" s="434">
        <v>0.17702596380802516</v>
      </c>
      <c r="IG29" s="434">
        <v>0.71848739495798319</v>
      </c>
      <c r="IH29" s="434">
        <v>0.82</v>
      </c>
      <c r="II29" s="434">
        <v>0.77049180327868849</v>
      </c>
      <c r="IJ29" s="434">
        <v>8.5227272727272707E-2</v>
      </c>
      <c r="IK29" s="434">
        <v>5.7746478873239471E-2</v>
      </c>
      <c r="IL29" s="434">
        <v>7.1428571428571397E-2</v>
      </c>
      <c r="IM29" s="434">
        <v>0.20333839150227617</v>
      </c>
      <c r="IN29" s="434">
        <v>7.994186046511631E-2</v>
      </c>
      <c r="IO29" s="434">
        <v>0.14031180400890864</v>
      </c>
      <c r="IP29" s="434">
        <v>0.78486055776892427</v>
      </c>
      <c r="IQ29" s="434">
        <v>0.84146341463414631</v>
      </c>
      <c r="IR29" s="434">
        <v>0.81287726358148893</v>
      </c>
      <c r="IS29" s="434">
        <v>8.5991678224687895E-2</v>
      </c>
      <c r="IT29" s="434">
        <v>5.2186177715091708E-2</v>
      </c>
      <c r="IU29" s="434">
        <v>6.9230769230769207E-2</v>
      </c>
      <c r="IV29" s="434">
        <v>0.20454545454545459</v>
      </c>
      <c r="IW29" s="434">
        <v>7.7712609970674529E-2</v>
      </c>
      <c r="IX29" s="434">
        <v>0.14008941877794334</v>
      </c>
      <c r="IY29" s="434">
        <v>0.73782771535580527</v>
      </c>
      <c r="IZ29" s="434">
        <v>0.82239382239382242</v>
      </c>
      <c r="JA29" s="434">
        <v>0.77946768060836502</v>
      </c>
      <c r="JB29" s="434">
        <v>7.4020319303338189E-2</v>
      </c>
      <c r="JC29" s="434">
        <v>4.0787623066104062E-2</v>
      </c>
      <c r="JD29" s="434">
        <v>5.7142857142857162E-2</v>
      </c>
      <c r="JE29" s="434">
        <v>0.17656249999999996</v>
      </c>
      <c r="JF29" s="434">
        <v>6.7153284671532809E-2</v>
      </c>
      <c r="JG29" s="434">
        <v>0.12</v>
      </c>
    </row>
    <row r="30" spans="1:267" x14ac:dyDescent="0.25">
      <c r="A30" s="269" t="s">
        <v>205</v>
      </c>
      <c r="B30" s="429"/>
      <c r="C30" s="429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29"/>
      <c r="AY30" s="429"/>
      <c r="AZ30" s="429"/>
      <c r="BA30" s="429"/>
      <c r="BB30" s="429"/>
      <c r="BC30" s="429"/>
      <c r="BD30" s="429"/>
      <c r="BE30" s="429"/>
      <c r="BF30" s="429"/>
      <c r="BG30" s="429"/>
      <c r="BH30" s="429"/>
      <c r="BI30" s="429"/>
      <c r="BJ30" s="429"/>
      <c r="BK30" s="429"/>
      <c r="BL30" s="429"/>
      <c r="BM30" s="429"/>
      <c r="BN30" s="429"/>
      <c r="BO30" s="429"/>
      <c r="BP30" s="429"/>
      <c r="BQ30" s="429"/>
      <c r="BR30" s="429"/>
      <c r="BS30" s="429"/>
      <c r="BT30" s="429"/>
      <c r="BU30" s="429"/>
      <c r="BV30" s="429"/>
      <c r="BW30" s="429"/>
      <c r="BX30" s="429"/>
      <c r="BY30" s="429"/>
      <c r="BZ30" s="429"/>
      <c r="CA30" s="429"/>
      <c r="CB30" s="429"/>
      <c r="CC30" s="429"/>
      <c r="CD30" s="429"/>
      <c r="CE30" s="429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  <c r="CR30" s="429"/>
      <c r="CS30" s="429"/>
      <c r="CT30" s="429"/>
      <c r="CU30" s="429"/>
      <c r="CV30" s="429"/>
      <c r="CW30" s="429"/>
      <c r="CX30" s="429"/>
      <c r="CY30" s="429"/>
      <c r="CZ30" s="429"/>
      <c r="DA30" s="429"/>
      <c r="DB30" s="429"/>
      <c r="DC30" s="429"/>
      <c r="DD30" s="429"/>
      <c r="DE30" s="429"/>
      <c r="DF30" s="429"/>
      <c r="DG30" s="429"/>
      <c r="DH30" s="429"/>
      <c r="DI30" s="429"/>
      <c r="DJ30" s="429"/>
      <c r="DK30" s="429"/>
      <c r="DL30" s="429"/>
      <c r="DM30" s="429"/>
      <c r="DN30" s="429"/>
      <c r="DO30" s="429"/>
      <c r="DP30" s="429"/>
      <c r="DQ30" s="429"/>
      <c r="DR30" s="429"/>
      <c r="DS30" s="429"/>
      <c r="DT30" s="429"/>
      <c r="DU30" s="429"/>
      <c r="DV30" s="429"/>
      <c r="DW30" s="429"/>
      <c r="DX30" s="429"/>
      <c r="DY30" s="429"/>
      <c r="DZ30" s="429"/>
      <c r="EA30" s="429"/>
      <c r="EB30" s="429"/>
      <c r="EC30" s="429"/>
      <c r="ED30" s="429"/>
      <c r="EE30" s="429">
        <v>3</v>
      </c>
      <c r="EF30" s="429">
        <v>1</v>
      </c>
      <c r="EG30" s="429">
        <v>4</v>
      </c>
      <c r="EH30" s="429">
        <v>5</v>
      </c>
      <c r="EI30" s="429">
        <v>1</v>
      </c>
      <c r="EJ30" s="429">
        <v>6</v>
      </c>
      <c r="EK30" s="429">
        <v>0</v>
      </c>
      <c r="EL30" s="429">
        <v>0</v>
      </c>
      <c r="EM30" s="429">
        <v>0</v>
      </c>
      <c r="EN30" s="429">
        <v>0</v>
      </c>
      <c r="EO30" s="429">
        <v>0</v>
      </c>
      <c r="EP30" s="429">
        <v>1</v>
      </c>
      <c r="EQ30" s="429">
        <v>2</v>
      </c>
      <c r="ER30" s="429">
        <v>5</v>
      </c>
      <c r="ES30" s="429">
        <v>2</v>
      </c>
      <c r="ET30" s="429">
        <v>7</v>
      </c>
      <c r="EU30" s="429">
        <v>5</v>
      </c>
      <c r="EV30" s="429">
        <v>2</v>
      </c>
      <c r="EW30" s="429">
        <v>7</v>
      </c>
      <c r="EX30" s="429">
        <v>0</v>
      </c>
      <c r="EY30" s="429">
        <v>1</v>
      </c>
      <c r="EZ30" s="429">
        <v>1</v>
      </c>
      <c r="FA30" s="429">
        <v>4</v>
      </c>
      <c r="FB30" s="429">
        <v>1</v>
      </c>
      <c r="FC30" s="429">
        <v>5</v>
      </c>
      <c r="FD30" s="429">
        <v>0</v>
      </c>
      <c r="FE30" s="429">
        <v>1</v>
      </c>
      <c r="FF30" s="429">
        <v>1</v>
      </c>
      <c r="FG30" s="429">
        <v>1</v>
      </c>
      <c r="FH30" s="429">
        <v>0</v>
      </c>
      <c r="FI30" s="429">
        <v>1</v>
      </c>
      <c r="FJ30" s="429">
        <v>3</v>
      </c>
      <c r="FK30" s="429">
        <v>0</v>
      </c>
      <c r="FL30" s="429">
        <v>0</v>
      </c>
      <c r="FM30" s="429">
        <v>0</v>
      </c>
      <c r="FN30" s="429">
        <v>0</v>
      </c>
      <c r="FO30" s="429">
        <v>0</v>
      </c>
      <c r="FP30" s="429">
        <v>0</v>
      </c>
      <c r="FQ30" s="429"/>
      <c r="FR30" s="429"/>
      <c r="FS30" s="429"/>
      <c r="FT30" s="429"/>
      <c r="FU30" s="429"/>
      <c r="FV30" s="429"/>
      <c r="FW30" s="429"/>
      <c r="FX30" s="429"/>
      <c r="FY30" s="429"/>
      <c r="FZ30" s="429"/>
      <c r="GA30" s="429"/>
      <c r="GB30" s="429"/>
      <c r="GC30" s="429"/>
      <c r="GW30" s="430"/>
      <c r="GX30" s="430"/>
      <c r="GY30" s="430"/>
      <c r="GZ30" s="430"/>
      <c r="HA30" s="430"/>
      <c r="HB30" s="430"/>
      <c r="HC30" s="430"/>
      <c r="HD30" s="430"/>
      <c r="HE30" s="430"/>
      <c r="HF30" s="430"/>
      <c r="HG30" s="430"/>
      <c r="HH30" s="430"/>
      <c r="HI30" s="430"/>
      <c r="HJ30" s="430"/>
      <c r="HK30" s="430"/>
      <c r="HL30" s="430"/>
      <c r="HM30" s="430"/>
      <c r="HN30" s="430"/>
      <c r="HO30" s="430"/>
      <c r="HP30" s="430"/>
      <c r="HQ30" s="430"/>
      <c r="HR30" s="430"/>
      <c r="HS30" s="430"/>
      <c r="HT30" s="430"/>
      <c r="HU30" s="430"/>
      <c r="HV30" s="430"/>
      <c r="HW30" s="430"/>
      <c r="HX30" s="430"/>
      <c r="HY30" s="430"/>
      <c r="HZ30" s="430"/>
      <c r="IA30" s="430"/>
      <c r="IB30" s="430"/>
      <c r="IC30" s="430"/>
      <c r="ID30" s="430"/>
      <c r="IE30" s="430"/>
      <c r="IF30" s="430"/>
      <c r="IG30" s="430"/>
      <c r="IH30" s="430"/>
      <c r="II30" s="430"/>
      <c r="IJ30" s="430">
        <v>0.19999999999999996</v>
      </c>
      <c r="IK30" s="430">
        <v>0</v>
      </c>
      <c r="IL30" s="430">
        <v>0.16666666666666663</v>
      </c>
      <c r="IM30" s="430">
        <v>0</v>
      </c>
      <c r="IN30" s="430">
        <v>0</v>
      </c>
      <c r="IO30" s="430">
        <v>0</v>
      </c>
      <c r="IP30" s="430"/>
      <c r="IQ30" s="430"/>
      <c r="IR30" s="430"/>
      <c r="IS30" s="430">
        <v>1</v>
      </c>
      <c r="IT30" s="430">
        <v>1</v>
      </c>
      <c r="IU30" s="430">
        <v>1</v>
      </c>
      <c r="IV30" s="430"/>
      <c r="IW30" s="430"/>
      <c r="IX30" s="430"/>
      <c r="IY30" s="430"/>
      <c r="IZ30" s="430"/>
      <c r="JA30" s="430"/>
      <c r="JB30" s="430"/>
      <c r="JC30" s="430"/>
      <c r="JD30" s="430"/>
      <c r="JE30" s="430"/>
      <c r="JF30" s="430"/>
      <c r="JG30" s="430"/>
    </row>
    <row r="31" spans="1:267" x14ac:dyDescent="0.25">
      <c r="A31" s="269" t="s">
        <v>1076</v>
      </c>
      <c r="B31" s="429">
        <v>127</v>
      </c>
      <c r="C31" s="429">
        <v>135</v>
      </c>
      <c r="D31" s="429">
        <v>262</v>
      </c>
      <c r="E31" s="429">
        <v>307</v>
      </c>
      <c r="F31" s="429">
        <v>350</v>
      </c>
      <c r="G31" s="429">
        <v>657</v>
      </c>
      <c r="H31" s="429">
        <v>77</v>
      </c>
      <c r="I31" s="429">
        <v>86</v>
      </c>
      <c r="J31" s="429">
        <v>163</v>
      </c>
      <c r="K31" s="429">
        <v>14</v>
      </c>
      <c r="L31" s="429">
        <v>25</v>
      </c>
      <c r="M31" s="429">
        <v>28</v>
      </c>
      <c r="N31" s="429">
        <v>18</v>
      </c>
      <c r="O31" s="429">
        <v>296</v>
      </c>
      <c r="P31" s="429">
        <v>323</v>
      </c>
      <c r="Q31" s="429">
        <v>619</v>
      </c>
      <c r="R31" s="429">
        <v>208</v>
      </c>
      <c r="S31" s="429">
        <v>282</v>
      </c>
      <c r="T31" s="429">
        <v>490</v>
      </c>
      <c r="U31" s="429">
        <v>94</v>
      </c>
      <c r="V31" s="429">
        <v>103</v>
      </c>
      <c r="W31" s="429">
        <v>197</v>
      </c>
      <c r="X31" s="429">
        <v>304</v>
      </c>
      <c r="Y31" s="429">
        <v>331</v>
      </c>
      <c r="Z31" s="429">
        <v>635</v>
      </c>
      <c r="AA31" s="429">
        <v>72</v>
      </c>
      <c r="AB31" s="429">
        <v>89</v>
      </c>
      <c r="AC31" s="429">
        <v>161</v>
      </c>
      <c r="AD31" s="429">
        <v>14</v>
      </c>
      <c r="AE31" s="429">
        <v>24</v>
      </c>
      <c r="AF31" s="429">
        <v>28</v>
      </c>
      <c r="AG31" s="429">
        <v>20</v>
      </c>
      <c r="AH31" s="429">
        <v>262</v>
      </c>
      <c r="AI31" s="429">
        <v>306</v>
      </c>
      <c r="AJ31" s="429">
        <v>568</v>
      </c>
      <c r="AK31" s="429">
        <v>193</v>
      </c>
      <c r="AL31" s="429">
        <v>273</v>
      </c>
      <c r="AM31" s="429">
        <v>466</v>
      </c>
      <c r="AN31" s="429">
        <v>105</v>
      </c>
      <c r="AO31" s="429">
        <v>99</v>
      </c>
      <c r="AP31" s="429">
        <v>204</v>
      </c>
      <c r="AQ31" s="429">
        <v>289</v>
      </c>
      <c r="AR31" s="429">
        <v>298</v>
      </c>
      <c r="AS31" s="429">
        <v>587</v>
      </c>
      <c r="AT31" s="429">
        <v>75</v>
      </c>
      <c r="AU31" s="429">
        <v>99</v>
      </c>
      <c r="AV31" s="429">
        <v>174</v>
      </c>
      <c r="AW31" s="429">
        <v>18</v>
      </c>
      <c r="AX31" s="429">
        <v>27</v>
      </c>
      <c r="AY31" s="429">
        <v>33</v>
      </c>
      <c r="AZ31" s="429">
        <v>20</v>
      </c>
      <c r="BA31" s="429">
        <v>271</v>
      </c>
      <c r="BB31" s="429">
        <v>286</v>
      </c>
      <c r="BC31" s="429">
        <v>557</v>
      </c>
      <c r="BD31" s="429">
        <v>209</v>
      </c>
      <c r="BE31" s="429">
        <v>264</v>
      </c>
      <c r="BF31" s="429">
        <v>473</v>
      </c>
      <c r="BG31" s="429">
        <v>107</v>
      </c>
      <c r="BH31" s="429">
        <v>117</v>
      </c>
      <c r="BI31" s="429">
        <v>224</v>
      </c>
      <c r="BJ31" s="429">
        <v>277</v>
      </c>
      <c r="BK31" s="429">
        <v>292</v>
      </c>
      <c r="BL31" s="429">
        <v>569</v>
      </c>
      <c r="BM31" s="429">
        <v>89</v>
      </c>
      <c r="BN31" s="429">
        <v>97</v>
      </c>
      <c r="BO31" s="429">
        <v>186</v>
      </c>
      <c r="BP31" s="429">
        <v>17</v>
      </c>
      <c r="BQ31" s="429">
        <v>24</v>
      </c>
      <c r="BR31" s="429">
        <v>31</v>
      </c>
      <c r="BS31" s="429">
        <v>20</v>
      </c>
      <c r="BT31" s="429">
        <v>262</v>
      </c>
      <c r="BU31" s="429">
        <v>286</v>
      </c>
      <c r="BV31" s="429">
        <v>548</v>
      </c>
      <c r="BW31" s="429">
        <v>197</v>
      </c>
      <c r="BX31" s="429">
        <v>264</v>
      </c>
      <c r="BY31" s="429">
        <v>461</v>
      </c>
      <c r="BZ31" s="429">
        <v>97</v>
      </c>
      <c r="CA31" s="429">
        <v>126</v>
      </c>
      <c r="CB31" s="429">
        <v>223</v>
      </c>
      <c r="CC31" s="429">
        <v>302</v>
      </c>
      <c r="CD31" s="429">
        <v>331</v>
      </c>
      <c r="CE31" s="429">
        <v>633</v>
      </c>
      <c r="CF31" s="429">
        <v>62</v>
      </c>
      <c r="CG31" s="429">
        <v>78</v>
      </c>
      <c r="CH31" s="429">
        <v>140</v>
      </c>
      <c r="CI31" s="429">
        <v>14</v>
      </c>
      <c r="CJ31" s="429">
        <v>26</v>
      </c>
      <c r="CK31" s="429">
        <v>29</v>
      </c>
      <c r="CL31" s="429">
        <v>20</v>
      </c>
      <c r="CM31" s="429">
        <v>282</v>
      </c>
      <c r="CN31" s="429">
        <v>337</v>
      </c>
      <c r="CO31" s="429">
        <v>619</v>
      </c>
      <c r="CP31" s="429">
        <v>211</v>
      </c>
      <c r="CQ31" s="429">
        <v>307</v>
      </c>
      <c r="CR31" s="429">
        <v>518</v>
      </c>
      <c r="CS31" s="429">
        <v>147</v>
      </c>
      <c r="CT31" s="429">
        <v>147</v>
      </c>
      <c r="CU31" s="429">
        <v>294</v>
      </c>
      <c r="CV31" s="429">
        <v>330</v>
      </c>
      <c r="CW31" s="429">
        <v>390</v>
      </c>
      <c r="CX31" s="429">
        <v>720</v>
      </c>
      <c r="CY31" s="429">
        <v>81</v>
      </c>
      <c r="CZ31" s="429">
        <v>84</v>
      </c>
      <c r="DA31" s="429">
        <v>165</v>
      </c>
      <c r="DB31" s="429">
        <v>15</v>
      </c>
      <c r="DC31" s="429">
        <v>26</v>
      </c>
      <c r="DD31" s="429">
        <v>29</v>
      </c>
      <c r="DE31" s="429">
        <v>22</v>
      </c>
      <c r="DF31" s="429">
        <v>301</v>
      </c>
      <c r="DG31" s="429">
        <v>356</v>
      </c>
      <c r="DH31" s="429">
        <v>657</v>
      </c>
      <c r="DI31" s="429">
        <v>217</v>
      </c>
      <c r="DJ31" s="429">
        <v>305</v>
      </c>
      <c r="DK31" s="429">
        <v>522</v>
      </c>
      <c r="DL31" s="429">
        <v>134</v>
      </c>
      <c r="DM31" s="429">
        <v>133</v>
      </c>
      <c r="DN31" s="429">
        <v>267</v>
      </c>
      <c r="DO31" s="429">
        <v>348</v>
      </c>
      <c r="DP31" s="429">
        <v>377</v>
      </c>
      <c r="DQ31" s="429">
        <v>725</v>
      </c>
      <c r="DR31" s="429">
        <v>77</v>
      </c>
      <c r="DS31" s="429">
        <v>105</v>
      </c>
      <c r="DT31" s="429">
        <v>182</v>
      </c>
      <c r="DU31" s="429">
        <v>13</v>
      </c>
      <c r="DV31" s="429">
        <v>32</v>
      </c>
      <c r="DW31" s="429">
        <v>30</v>
      </c>
      <c r="DX31" s="429">
        <v>23</v>
      </c>
      <c r="DY31" s="429">
        <v>322</v>
      </c>
      <c r="DZ31" s="429">
        <v>362</v>
      </c>
      <c r="EA31" s="429">
        <v>684</v>
      </c>
      <c r="EB31" s="429">
        <v>225</v>
      </c>
      <c r="EC31" s="429">
        <v>325</v>
      </c>
      <c r="ED31" s="429">
        <v>550</v>
      </c>
      <c r="EE31" s="429">
        <v>144</v>
      </c>
      <c r="EF31" s="429">
        <v>132</v>
      </c>
      <c r="EG31" s="429">
        <v>276</v>
      </c>
      <c r="EH31" s="429">
        <v>381</v>
      </c>
      <c r="EI31" s="429">
        <v>377</v>
      </c>
      <c r="EJ31" s="429">
        <v>758</v>
      </c>
      <c r="EK31" s="429">
        <v>63</v>
      </c>
      <c r="EL31" s="429">
        <v>105</v>
      </c>
      <c r="EM31" s="429">
        <v>168</v>
      </c>
      <c r="EN31" s="429">
        <v>13</v>
      </c>
      <c r="EO31" s="429">
        <v>32</v>
      </c>
      <c r="EP31" s="429">
        <v>30</v>
      </c>
      <c r="EQ31" s="429">
        <v>24</v>
      </c>
      <c r="ER31" s="429">
        <v>348</v>
      </c>
      <c r="ES31" s="429">
        <v>367</v>
      </c>
      <c r="ET31" s="429">
        <v>715</v>
      </c>
      <c r="EU31" s="429">
        <v>269</v>
      </c>
      <c r="EV31" s="429">
        <v>331</v>
      </c>
      <c r="EW31" s="429">
        <v>600</v>
      </c>
      <c r="EX31" s="429">
        <v>129</v>
      </c>
      <c r="EY31" s="429">
        <v>134</v>
      </c>
      <c r="EZ31" s="429">
        <v>263</v>
      </c>
      <c r="FA31" s="429">
        <v>377</v>
      </c>
      <c r="FB31" s="429">
        <v>375</v>
      </c>
      <c r="FC31" s="429">
        <v>752</v>
      </c>
      <c r="FD31" s="429">
        <v>90</v>
      </c>
      <c r="FE31" s="429">
        <v>105</v>
      </c>
      <c r="FF31" s="429">
        <v>195</v>
      </c>
      <c r="FG31" s="429">
        <v>13</v>
      </c>
      <c r="FH31" s="429">
        <v>31</v>
      </c>
      <c r="FI31" s="429">
        <v>29</v>
      </c>
      <c r="FJ31" s="429">
        <v>24</v>
      </c>
      <c r="FK31" s="429">
        <v>339</v>
      </c>
      <c r="FL31" s="429">
        <v>355</v>
      </c>
      <c r="FM31" s="429">
        <v>694</v>
      </c>
      <c r="FN31" s="429">
        <v>274</v>
      </c>
      <c r="FO31" s="429">
        <v>327</v>
      </c>
      <c r="FP31" s="429">
        <v>601</v>
      </c>
      <c r="FQ31" s="429">
        <v>121</v>
      </c>
      <c r="FR31" s="429">
        <v>140</v>
      </c>
      <c r="FS31" s="429">
        <v>261</v>
      </c>
      <c r="FT31" s="429">
        <v>367</v>
      </c>
      <c r="FU31" s="429">
        <v>387</v>
      </c>
      <c r="FV31" s="429">
        <v>754</v>
      </c>
      <c r="FW31" s="429">
        <v>100</v>
      </c>
      <c r="FX31" s="429">
        <v>107</v>
      </c>
      <c r="FY31" s="429">
        <v>207</v>
      </c>
      <c r="FZ31" s="429">
        <v>14</v>
      </c>
      <c r="GA31" s="429">
        <v>29</v>
      </c>
      <c r="GB31" s="429">
        <v>29</v>
      </c>
      <c r="GC31" s="429">
        <v>24</v>
      </c>
      <c r="GD31" s="429">
        <v>334</v>
      </c>
      <c r="GE31" s="429">
        <v>375</v>
      </c>
      <c r="GF31" s="429">
        <v>709</v>
      </c>
      <c r="GG31" s="429">
        <v>272</v>
      </c>
      <c r="GH31" s="429">
        <v>347</v>
      </c>
      <c r="GI31" s="429">
        <v>619</v>
      </c>
      <c r="GJ31" s="429">
        <v>122</v>
      </c>
      <c r="GK31" s="429">
        <v>139</v>
      </c>
      <c r="GL31" s="429">
        <v>261</v>
      </c>
      <c r="GM31" s="429">
        <v>350</v>
      </c>
      <c r="GN31" s="429">
        <v>401</v>
      </c>
      <c r="GO31" s="429">
        <v>751</v>
      </c>
      <c r="GP31" s="429">
        <v>103</v>
      </c>
      <c r="GQ31" s="429">
        <v>110</v>
      </c>
      <c r="GR31" s="429">
        <v>213</v>
      </c>
      <c r="GS31" s="429">
        <v>12</v>
      </c>
      <c r="GT31" s="429">
        <v>13</v>
      </c>
      <c r="GU31" s="429">
        <v>30</v>
      </c>
      <c r="GV31" s="429">
        <v>25</v>
      </c>
      <c r="GW31" s="430">
        <v>0.65957446808510634</v>
      </c>
      <c r="GX31" s="430">
        <v>0.75728155339805825</v>
      </c>
      <c r="GY31" s="430">
        <v>0.71065989847715738</v>
      </c>
      <c r="GZ31" s="430">
        <v>3.6101083032490933E-2</v>
      </c>
      <c r="HA31" s="430">
        <v>3.082191780821919E-2</v>
      </c>
      <c r="HB31" s="430">
        <v>3.3391915641476255E-2</v>
      </c>
      <c r="HC31" s="430">
        <v>0.24809160305343514</v>
      </c>
      <c r="HD31" s="430">
        <v>7.6923076923076872E-2</v>
      </c>
      <c r="HE31" s="430">
        <v>0.15875912408759119</v>
      </c>
      <c r="HF31" s="430">
        <v>0.77142857142857146</v>
      </c>
      <c r="HG31" s="430">
        <v>0.84848484848484851</v>
      </c>
      <c r="HH31" s="430">
        <v>0.80882352941176472</v>
      </c>
      <c r="HI31" s="430">
        <v>0.1258278145695364</v>
      </c>
      <c r="HJ31" s="430">
        <v>1.2084592145015116E-2</v>
      </c>
      <c r="HK31" s="430">
        <v>6.6350710900473953E-2</v>
      </c>
      <c r="HL31" s="430">
        <v>0.25177304964539005</v>
      </c>
      <c r="HM31" s="430">
        <v>8.9020771513353081E-2</v>
      </c>
      <c r="HN31" s="430">
        <v>0.16316639741518579</v>
      </c>
      <c r="HO31" s="430">
        <v>0.71962616822429903</v>
      </c>
      <c r="HP31" s="430">
        <v>0.89743589743589747</v>
      </c>
      <c r="HQ31" s="430">
        <v>0.8125</v>
      </c>
      <c r="HR31" s="430">
        <v>0.11818181818181817</v>
      </c>
      <c r="HS31" s="430">
        <v>0.10512820512820509</v>
      </c>
      <c r="HT31" s="430">
        <v>0.11111111111111116</v>
      </c>
      <c r="HU31" s="430">
        <v>0.27906976744186052</v>
      </c>
      <c r="HV31" s="430">
        <v>0.1432584269662921</v>
      </c>
      <c r="HW31" s="430">
        <v>0.20547945205479456</v>
      </c>
      <c r="HX31" s="430">
        <v>0.64948453608247425</v>
      </c>
      <c r="HY31" s="430">
        <v>0.83333333333333337</v>
      </c>
      <c r="HZ31" s="430">
        <v>0.75336322869955152</v>
      </c>
      <c r="IA31" s="430">
        <v>0.13793103448275867</v>
      </c>
      <c r="IB31" s="430">
        <v>7.1618037135278478E-2</v>
      </c>
      <c r="IC31" s="430">
        <v>0.10344827586206895</v>
      </c>
      <c r="ID31" s="430">
        <v>0.30124223602484468</v>
      </c>
      <c r="IE31" s="430">
        <v>0.10220994475138123</v>
      </c>
      <c r="IF31" s="430">
        <v>0.19590643274853803</v>
      </c>
      <c r="IG31" s="430">
        <v>0.61224489795918369</v>
      </c>
      <c r="IH31" s="430">
        <v>0.7142857142857143</v>
      </c>
      <c r="II31" s="430">
        <v>0.66326530612244894</v>
      </c>
      <c r="IJ31" s="430">
        <v>0.11286089238845143</v>
      </c>
      <c r="IK31" s="430">
        <v>8.2228116710875376E-2</v>
      </c>
      <c r="IL31" s="430">
        <v>9.7625329815303474E-2</v>
      </c>
      <c r="IM31" s="430">
        <v>0.22701149425287359</v>
      </c>
      <c r="IN31" s="430">
        <v>9.8092643051771122E-2</v>
      </c>
      <c r="IO31" s="430">
        <v>0.16083916083916083</v>
      </c>
      <c r="IP31" s="430">
        <v>0.74626865671641796</v>
      </c>
      <c r="IQ31" s="430">
        <v>0.80451127819548873</v>
      </c>
      <c r="IR31" s="430">
        <v>0.7752808988764045</v>
      </c>
      <c r="IS31" s="430">
        <v>8.2228116710875376E-2</v>
      </c>
      <c r="IT31" s="430">
        <v>5.600000000000005E-2</v>
      </c>
      <c r="IU31" s="430">
        <v>6.9148936170212782E-2</v>
      </c>
      <c r="IV31" s="430">
        <v>0.19174041297935107</v>
      </c>
      <c r="IW31" s="430">
        <v>7.8873239436619724E-2</v>
      </c>
      <c r="IX31" s="430">
        <v>0.13400576368876083</v>
      </c>
      <c r="IY31" s="430">
        <v>0.71527777777777779</v>
      </c>
      <c r="IZ31" s="430">
        <v>0.83333333333333337</v>
      </c>
      <c r="JA31" s="430">
        <v>0.77173913043478259</v>
      </c>
      <c r="JB31" s="430">
        <v>9.8092643051771122E-2</v>
      </c>
      <c r="JC31" s="430">
        <v>3.8759689922480578E-2</v>
      </c>
      <c r="JD31" s="430">
        <v>6.7639257294429656E-2</v>
      </c>
      <c r="JE31" s="430">
        <v>0.18562874251497008</v>
      </c>
      <c r="JF31" s="430">
        <v>7.4666666666666659E-2</v>
      </c>
      <c r="JG31" s="430">
        <v>0.12693935119887167</v>
      </c>
    </row>
    <row r="32" spans="1:267" x14ac:dyDescent="0.25">
      <c r="A32" s="269" t="s">
        <v>1269</v>
      </c>
      <c r="B32" s="429">
        <v>85</v>
      </c>
      <c r="C32" s="429">
        <v>78</v>
      </c>
      <c r="D32" s="429">
        <v>163</v>
      </c>
      <c r="E32" s="429">
        <v>257</v>
      </c>
      <c r="F32" s="429">
        <v>249</v>
      </c>
      <c r="G32" s="429">
        <v>506</v>
      </c>
      <c r="H32" s="429">
        <v>64</v>
      </c>
      <c r="I32" s="429">
        <v>69</v>
      </c>
      <c r="J32" s="429">
        <v>133</v>
      </c>
      <c r="K32" s="429">
        <v>12</v>
      </c>
      <c r="L32" s="429">
        <v>30</v>
      </c>
      <c r="M32" s="429">
        <v>29</v>
      </c>
      <c r="N32" s="429">
        <v>15</v>
      </c>
      <c r="O32" s="429">
        <v>251</v>
      </c>
      <c r="P32" s="429">
        <v>244</v>
      </c>
      <c r="Q32" s="429">
        <v>495</v>
      </c>
      <c r="R32" s="429">
        <v>174</v>
      </c>
      <c r="S32" s="429">
        <v>192</v>
      </c>
      <c r="T32" s="429">
        <v>366</v>
      </c>
      <c r="U32" s="429">
        <v>88</v>
      </c>
      <c r="V32" s="429">
        <v>82</v>
      </c>
      <c r="W32" s="429">
        <v>170</v>
      </c>
      <c r="X32" s="429">
        <v>249</v>
      </c>
      <c r="Y32" s="429">
        <v>235</v>
      </c>
      <c r="Z32" s="429">
        <v>484</v>
      </c>
      <c r="AA32" s="429">
        <v>72</v>
      </c>
      <c r="AB32" s="429">
        <v>81</v>
      </c>
      <c r="AC32" s="429">
        <v>153</v>
      </c>
      <c r="AD32" s="429">
        <v>13</v>
      </c>
      <c r="AE32" s="429">
        <v>30</v>
      </c>
      <c r="AF32" s="429">
        <v>30</v>
      </c>
      <c r="AG32" s="429">
        <v>15</v>
      </c>
      <c r="AH32" s="429">
        <v>246</v>
      </c>
      <c r="AI32" s="429">
        <v>232</v>
      </c>
      <c r="AJ32" s="429">
        <v>478</v>
      </c>
      <c r="AK32" s="429">
        <v>170</v>
      </c>
      <c r="AL32" s="429">
        <v>185</v>
      </c>
      <c r="AM32" s="429">
        <v>355</v>
      </c>
      <c r="AN32" s="429">
        <v>99</v>
      </c>
      <c r="AO32" s="429">
        <v>92</v>
      </c>
      <c r="AP32" s="429">
        <v>191</v>
      </c>
      <c r="AQ32" s="429">
        <v>249</v>
      </c>
      <c r="AR32" s="429">
        <v>246</v>
      </c>
      <c r="AS32" s="429">
        <v>495</v>
      </c>
      <c r="AT32" s="429">
        <v>76</v>
      </c>
      <c r="AU32" s="429">
        <v>72</v>
      </c>
      <c r="AV32" s="429">
        <v>148</v>
      </c>
      <c r="AW32" s="429">
        <v>13</v>
      </c>
      <c r="AX32" s="429">
        <v>30</v>
      </c>
      <c r="AY32" s="429">
        <v>29</v>
      </c>
      <c r="AZ32" s="429">
        <v>15</v>
      </c>
      <c r="BA32" s="429">
        <v>237</v>
      </c>
      <c r="BB32" s="429">
        <v>234</v>
      </c>
      <c r="BC32" s="429">
        <v>471</v>
      </c>
      <c r="BD32" s="429">
        <v>169</v>
      </c>
      <c r="BE32" s="429">
        <v>175</v>
      </c>
      <c r="BF32" s="429">
        <v>344</v>
      </c>
      <c r="BG32" s="429">
        <v>102</v>
      </c>
      <c r="BH32" s="429">
        <v>98</v>
      </c>
      <c r="BI32" s="429">
        <v>200</v>
      </c>
      <c r="BJ32" s="429">
        <v>266</v>
      </c>
      <c r="BK32" s="429">
        <v>254</v>
      </c>
      <c r="BL32" s="429">
        <v>520</v>
      </c>
      <c r="BM32" s="429">
        <v>61</v>
      </c>
      <c r="BN32" s="429">
        <v>63</v>
      </c>
      <c r="BO32" s="429">
        <v>124</v>
      </c>
      <c r="BP32" s="429">
        <v>11</v>
      </c>
      <c r="BQ32" s="429">
        <v>32</v>
      </c>
      <c r="BR32" s="429">
        <v>28</v>
      </c>
      <c r="BS32" s="429">
        <v>15</v>
      </c>
      <c r="BT32" s="429">
        <v>253</v>
      </c>
      <c r="BU32" s="429">
        <v>251</v>
      </c>
      <c r="BV32" s="429">
        <v>504</v>
      </c>
      <c r="BW32" s="429">
        <v>195</v>
      </c>
      <c r="BX32" s="429">
        <v>206</v>
      </c>
      <c r="BY32" s="429">
        <v>401</v>
      </c>
      <c r="BZ32" s="429">
        <v>92</v>
      </c>
      <c r="CA32" s="429">
        <v>82</v>
      </c>
      <c r="CB32" s="429">
        <v>174</v>
      </c>
      <c r="CC32" s="429">
        <v>263</v>
      </c>
      <c r="CD32" s="429">
        <v>248</v>
      </c>
      <c r="CE32" s="429">
        <v>511</v>
      </c>
      <c r="CF32" s="429">
        <v>70</v>
      </c>
      <c r="CG32" s="429">
        <v>63</v>
      </c>
      <c r="CH32" s="429">
        <v>133</v>
      </c>
      <c r="CI32" s="429">
        <v>13</v>
      </c>
      <c r="CJ32" s="429">
        <v>27</v>
      </c>
      <c r="CK32" s="429">
        <v>28</v>
      </c>
      <c r="CL32" s="429">
        <v>15</v>
      </c>
      <c r="CM32" s="429">
        <v>256</v>
      </c>
      <c r="CN32" s="429">
        <v>243</v>
      </c>
      <c r="CO32" s="429">
        <v>499</v>
      </c>
      <c r="CP32" s="429">
        <v>207</v>
      </c>
      <c r="CQ32" s="429">
        <v>197</v>
      </c>
      <c r="CR32" s="429">
        <v>404</v>
      </c>
      <c r="CS32" s="429">
        <v>82</v>
      </c>
      <c r="CT32" s="429">
        <v>86</v>
      </c>
      <c r="CU32" s="429">
        <v>168</v>
      </c>
      <c r="CV32" s="429">
        <v>254</v>
      </c>
      <c r="CW32" s="429">
        <v>251</v>
      </c>
      <c r="CX32" s="429">
        <v>505</v>
      </c>
      <c r="CY32" s="429">
        <v>76</v>
      </c>
      <c r="CZ32" s="429">
        <v>70</v>
      </c>
      <c r="DA32" s="429">
        <v>146</v>
      </c>
      <c r="DB32" s="429">
        <v>14</v>
      </c>
      <c r="DC32" s="429">
        <v>28</v>
      </c>
      <c r="DD32" s="429">
        <v>29</v>
      </c>
      <c r="DE32" s="429">
        <v>15</v>
      </c>
      <c r="DF32" s="429">
        <v>242</v>
      </c>
      <c r="DG32" s="429">
        <v>250</v>
      </c>
      <c r="DH32" s="429">
        <v>492</v>
      </c>
      <c r="DI32" s="429">
        <v>192</v>
      </c>
      <c r="DJ32" s="429">
        <v>216</v>
      </c>
      <c r="DK32" s="429">
        <v>408</v>
      </c>
      <c r="DL32" s="429">
        <v>98</v>
      </c>
      <c r="DM32" s="429">
        <v>100</v>
      </c>
      <c r="DN32" s="429">
        <v>198</v>
      </c>
      <c r="DO32" s="429">
        <v>257</v>
      </c>
      <c r="DP32" s="429">
        <v>263</v>
      </c>
      <c r="DQ32" s="429">
        <v>520</v>
      </c>
      <c r="DR32" s="429">
        <v>81</v>
      </c>
      <c r="DS32" s="429">
        <v>81</v>
      </c>
      <c r="DT32" s="429">
        <v>162</v>
      </c>
      <c r="DU32" s="429">
        <v>13</v>
      </c>
      <c r="DV32" s="429">
        <v>30</v>
      </c>
      <c r="DW32" s="429">
        <v>29</v>
      </c>
      <c r="DX32" s="429">
        <v>15</v>
      </c>
      <c r="DY32" s="429">
        <v>249</v>
      </c>
      <c r="DZ32" s="429">
        <v>256</v>
      </c>
      <c r="EA32" s="429">
        <v>505</v>
      </c>
      <c r="EB32" s="429">
        <v>191</v>
      </c>
      <c r="EC32" s="429">
        <v>227</v>
      </c>
      <c r="ED32" s="429">
        <v>418</v>
      </c>
      <c r="EE32" s="429">
        <v>96</v>
      </c>
      <c r="EF32" s="429">
        <v>103</v>
      </c>
      <c r="EG32" s="429">
        <v>199</v>
      </c>
      <c r="EH32" s="429">
        <v>267</v>
      </c>
      <c r="EI32" s="429">
        <v>278</v>
      </c>
      <c r="EJ32" s="429">
        <v>545</v>
      </c>
      <c r="EK32" s="429">
        <v>75</v>
      </c>
      <c r="EL32" s="429">
        <v>73</v>
      </c>
      <c r="EM32" s="429">
        <v>148</v>
      </c>
      <c r="EN32" s="429">
        <v>10</v>
      </c>
      <c r="EO32" s="429">
        <v>40</v>
      </c>
      <c r="EP32" s="429">
        <v>32</v>
      </c>
      <c r="EQ32" s="429">
        <v>15</v>
      </c>
      <c r="ER32" s="429">
        <v>259</v>
      </c>
      <c r="ES32" s="429">
        <v>270</v>
      </c>
      <c r="ET32" s="429">
        <v>529</v>
      </c>
      <c r="EU32" s="429">
        <v>206</v>
      </c>
      <c r="EV32" s="429">
        <v>252</v>
      </c>
      <c r="EW32" s="429">
        <v>458</v>
      </c>
      <c r="EX32" s="429">
        <v>102</v>
      </c>
      <c r="EY32" s="429">
        <v>90</v>
      </c>
      <c r="EZ32" s="429">
        <v>192</v>
      </c>
      <c r="FA32" s="429">
        <v>277</v>
      </c>
      <c r="FB32" s="429">
        <v>279</v>
      </c>
      <c r="FC32" s="429">
        <v>556</v>
      </c>
      <c r="FD32" s="429">
        <v>73</v>
      </c>
      <c r="FE32" s="429">
        <v>82</v>
      </c>
      <c r="FF32" s="429">
        <v>155</v>
      </c>
      <c r="FG32" s="429">
        <v>11</v>
      </c>
      <c r="FH32" s="429">
        <v>38</v>
      </c>
      <c r="FI32" s="429">
        <v>32</v>
      </c>
      <c r="FJ32" s="429">
        <v>15</v>
      </c>
      <c r="FK32" s="429">
        <v>264</v>
      </c>
      <c r="FL32" s="429">
        <v>272</v>
      </c>
      <c r="FM32" s="429">
        <v>536</v>
      </c>
      <c r="FN32" s="429">
        <v>203</v>
      </c>
      <c r="FO32" s="429">
        <v>251</v>
      </c>
      <c r="FP32" s="429">
        <v>454</v>
      </c>
      <c r="FQ32" s="429">
        <v>89</v>
      </c>
      <c r="FR32" s="429">
        <v>97</v>
      </c>
      <c r="FS32" s="429">
        <v>186</v>
      </c>
      <c r="FT32" s="429">
        <v>263</v>
      </c>
      <c r="FU32" s="429">
        <v>272</v>
      </c>
      <c r="FV32" s="429">
        <v>535</v>
      </c>
      <c r="FW32" s="429">
        <v>80</v>
      </c>
      <c r="FX32" s="429">
        <v>88</v>
      </c>
      <c r="FY32" s="429">
        <v>168</v>
      </c>
      <c r="FZ32" s="429">
        <v>11</v>
      </c>
      <c r="GA32" s="429">
        <v>33</v>
      </c>
      <c r="GB32" s="429">
        <v>29</v>
      </c>
      <c r="GC32" s="429">
        <v>15</v>
      </c>
      <c r="GD32" s="429">
        <v>254</v>
      </c>
      <c r="GE32" s="429">
        <v>266</v>
      </c>
      <c r="GF32" s="429">
        <v>520</v>
      </c>
      <c r="GG32" s="429">
        <v>213</v>
      </c>
      <c r="GH32" s="429">
        <v>250</v>
      </c>
      <c r="GI32" s="429">
        <v>463</v>
      </c>
      <c r="GJ32" s="429">
        <v>99</v>
      </c>
      <c r="GK32" s="429">
        <v>96</v>
      </c>
      <c r="GL32" s="429">
        <v>195</v>
      </c>
      <c r="GM32" s="429">
        <v>265</v>
      </c>
      <c r="GN32" s="429">
        <v>267</v>
      </c>
      <c r="GO32" s="429">
        <v>532</v>
      </c>
      <c r="GP32" s="429">
        <v>73</v>
      </c>
      <c r="GQ32" s="429">
        <v>85</v>
      </c>
      <c r="GR32" s="429">
        <v>158</v>
      </c>
      <c r="GS32" s="429">
        <v>6</v>
      </c>
      <c r="GT32" s="429">
        <v>15</v>
      </c>
      <c r="GU32" s="429">
        <v>29</v>
      </c>
      <c r="GV32" s="429">
        <v>15</v>
      </c>
      <c r="GW32" s="430">
        <v>0.79545454545454541</v>
      </c>
      <c r="GX32" s="430">
        <v>0.76829268292682928</v>
      </c>
      <c r="GY32" s="430">
        <v>0.78235294117647058</v>
      </c>
      <c r="GZ32" s="430">
        <v>9.398496240601506E-2</v>
      </c>
      <c r="HA32" s="430">
        <v>9.8425196850393748E-2</v>
      </c>
      <c r="HB32" s="430">
        <v>9.6153846153846145E-2</v>
      </c>
      <c r="HC32" s="430">
        <v>0.22924901185770752</v>
      </c>
      <c r="HD32" s="430">
        <v>0.17928286852589637</v>
      </c>
      <c r="HE32" s="430">
        <v>0.20436507936507942</v>
      </c>
      <c r="HF32" s="430">
        <v>0.76767676767676762</v>
      </c>
      <c r="HG32" s="430">
        <v>0.76086956521739135</v>
      </c>
      <c r="HH32" s="430">
        <v>0.76439790575916233</v>
      </c>
      <c r="HI32" s="430">
        <v>5.7034220532319435E-2</v>
      </c>
      <c r="HJ32" s="430">
        <v>5.2419354838709631E-2</v>
      </c>
      <c r="HK32" s="430">
        <v>5.4794520547945202E-2</v>
      </c>
      <c r="HL32" s="430">
        <v>0.19140625</v>
      </c>
      <c r="HM32" s="430">
        <v>0.18930041152263377</v>
      </c>
      <c r="HN32" s="430">
        <v>0.19038076152304606</v>
      </c>
      <c r="HO32" s="430">
        <v>0.79411764705882348</v>
      </c>
      <c r="HP32" s="430">
        <v>0.82653061224489799</v>
      </c>
      <c r="HQ32" s="430">
        <v>0.81</v>
      </c>
      <c r="HR32" s="430">
        <v>5.5118110236220486E-2</v>
      </c>
      <c r="HS32" s="430">
        <v>2.7888446215139417E-2</v>
      </c>
      <c r="HT32" s="430">
        <v>4.1584158415841621E-2</v>
      </c>
      <c r="HU32" s="430">
        <v>0.20661157024793386</v>
      </c>
      <c r="HV32" s="430">
        <v>0.13600000000000001</v>
      </c>
      <c r="HW32" s="430">
        <v>0.17073170731707321</v>
      </c>
      <c r="HX32" s="430">
        <v>0.81521739130434778</v>
      </c>
      <c r="HY32" s="430">
        <v>0.8902439024390244</v>
      </c>
      <c r="HZ32" s="430">
        <v>0.85057471264367812</v>
      </c>
      <c r="IA32" s="430">
        <v>4.2801556420233422E-2</v>
      </c>
      <c r="IB32" s="430">
        <v>5.7034220532319435E-2</v>
      </c>
      <c r="IC32" s="430">
        <v>5.0000000000000044E-2</v>
      </c>
      <c r="ID32" s="430">
        <v>0.23293172690763053</v>
      </c>
      <c r="IE32" s="430">
        <v>0.11328125</v>
      </c>
      <c r="IF32" s="430">
        <v>0.17227722772277232</v>
      </c>
      <c r="IG32" s="430">
        <v>0.8902439024390244</v>
      </c>
      <c r="IH32" s="430">
        <v>0.95348837209302328</v>
      </c>
      <c r="II32" s="430">
        <v>0.92261904761904767</v>
      </c>
      <c r="IJ32" s="430">
        <v>7.1161048689138529E-2</v>
      </c>
      <c r="IK32" s="430">
        <v>2.5179856115107868E-2</v>
      </c>
      <c r="IL32" s="430">
        <v>4.7706422018348627E-2</v>
      </c>
      <c r="IM32" s="430">
        <v>0.20463320463320467</v>
      </c>
      <c r="IN32" s="430">
        <v>6.6666666666666652E-2</v>
      </c>
      <c r="IO32" s="430">
        <v>0.13421550094517953</v>
      </c>
      <c r="IP32" s="430">
        <v>0.81632653061224492</v>
      </c>
      <c r="IQ32" s="430">
        <v>0.88</v>
      </c>
      <c r="IR32" s="430">
        <v>0.84848484848484851</v>
      </c>
      <c r="IS32" s="430">
        <v>8.3032490974729201E-2</v>
      </c>
      <c r="IT32" s="430">
        <v>5.7347670250896043E-2</v>
      </c>
      <c r="IU32" s="430">
        <v>7.0143884892086339E-2</v>
      </c>
      <c r="IV32" s="430">
        <v>0.23106060606060608</v>
      </c>
      <c r="IW32" s="430">
        <v>7.7205882352941124E-2</v>
      </c>
      <c r="IX32" s="430">
        <v>0.15298507462686572</v>
      </c>
      <c r="IY32" s="430">
        <v>0.76041666666666663</v>
      </c>
      <c r="IZ32" s="430">
        <v>0.82524271844660191</v>
      </c>
      <c r="JA32" s="430">
        <v>0.79396984924623115</v>
      </c>
      <c r="JB32" s="430">
        <v>9.125475285171103E-2</v>
      </c>
      <c r="JC32" s="430">
        <v>5.8823529411764719E-2</v>
      </c>
      <c r="JD32" s="430">
        <v>7.4766355140186924E-2</v>
      </c>
      <c r="JE32" s="430">
        <v>0.16141732283464572</v>
      </c>
      <c r="JF32" s="430">
        <v>6.0150375939849621E-2</v>
      </c>
      <c r="JG32" s="430">
        <v>0.10961538461538467</v>
      </c>
    </row>
    <row r="33" spans="1:267" x14ac:dyDescent="0.25">
      <c r="A33" s="269" t="s">
        <v>1077</v>
      </c>
      <c r="B33" s="429">
        <v>15</v>
      </c>
      <c r="C33" s="429">
        <v>17</v>
      </c>
      <c r="D33" s="429">
        <v>32</v>
      </c>
      <c r="E33" s="429">
        <v>51</v>
      </c>
      <c r="F33" s="429">
        <v>41</v>
      </c>
      <c r="G33" s="429">
        <v>92</v>
      </c>
      <c r="H33" s="429">
        <v>9</v>
      </c>
      <c r="I33" s="429">
        <v>14</v>
      </c>
      <c r="J33" s="429">
        <v>23</v>
      </c>
      <c r="K33" s="429">
        <v>4</v>
      </c>
      <c r="L33" s="429">
        <v>4</v>
      </c>
      <c r="M33" s="429">
        <v>8</v>
      </c>
      <c r="N33" s="429">
        <v>15</v>
      </c>
      <c r="O33" s="429">
        <v>38</v>
      </c>
      <c r="P33" s="429">
        <v>40</v>
      </c>
      <c r="Q33" s="429">
        <v>78</v>
      </c>
      <c r="R33" s="429">
        <v>33</v>
      </c>
      <c r="S33" s="429">
        <v>39</v>
      </c>
      <c r="T33" s="429">
        <v>72</v>
      </c>
      <c r="U33" s="429">
        <v>20</v>
      </c>
      <c r="V33" s="429">
        <v>9</v>
      </c>
      <c r="W33" s="429">
        <v>29</v>
      </c>
      <c r="X33" s="429">
        <v>43</v>
      </c>
      <c r="Y33" s="429">
        <v>32</v>
      </c>
      <c r="Z33" s="429">
        <v>75</v>
      </c>
      <c r="AA33" s="429">
        <v>10</v>
      </c>
      <c r="AB33" s="429">
        <v>12</v>
      </c>
      <c r="AC33" s="429">
        <v>22</v>
      </c>
      <c r="AD33" s="429">
        <v>5</v>
      </c>
      <c r="AE33" s="429">
        <v>2</v>
      </c>
      <c r="AF33" s="429">
        <v>7</v>
      </c>
      <c r="AG33" s="429">
        <v>15</v>
      </c>
      <c r="AH33" s="429">
        <v>40</v>
      </c>
      <c r="AI33" s="429">
        <v>33</v>
      </c>
      <c r="AJ33" s="429">
        <v>73</v>
      </c>
      <c r="AK33" s="429">
        <v>31</v>
      </c>
      <c r="AL33" s="429">
        <v>29</v>
      </c>
      <c r="AM33" s="429">
        <v>60</v>
      </c>
      <c r="AN33" s="429">
        <v>10</v>
      </c>
      <c r="AO33" s="429">
        <v>11</v>
      </c>
      <c r="AP33" s="429">
        <v>21</v>
      </c>
      <c r="AQ33" s="429">
        <v>39</v>
      </c>
      <c r="AR33" s="429">
        <v>37</v>
      </c>
      <c r="AS33" s="429">
        <v>76</v>
      </c>
      <c r="AT33" s="429">
        <v>8</v>
      </c>
      <c r="AU33" s="429">
        <v>4</v>
      </c>
      <c r="AV33" s="429">
        <v>12</v>
      </c>
      <c r="AW33" s="429">
        <v>5</v>
      </c>
      <c r="AX33" s="429">
        <v>2</v>
      </c>
      <c r="AY33" s="429">
        <v>7</v>
      </c>
      <c r="AZ33" s="429">
        <v>15</v>
      </c>
      <c r="BA33" s="429">
        <v>37</v>
      </c>
      <c r="BB33" s="429">
        <v>39</v>
      </c>
      <c r="BC33" s="429">
        <v>76</v>
      </c>
      <c r="BD33" s="429">
        <v>32</v>
      </c>
      <c r="BE33" s="429">
        <v>37</v>
      </c>
      <c r="BF33" s="429">
        <v>69</v>
      </c>
      <c r="BG33" s="429">
        <v>18</v>
      </c>
      <c r="BH33" s="429">
        <v>13</v>
      </c>
      <c r="BI33" s="429">
        <v>31</v>
      </c>
      <c r="BJ33" s="429">
        <v>44</v>
      </c>
      <c r="BK33" s="429">
        <v>34</v>
      </c>
      <c r="BL33" s="429">
        <v>78</v>
      </c>
      <c r="BM33" s="429">
        <v>8</v>
      </c>
      <c r="BN33" s="429">
        <v>15</v>
      </c>
      <c r="BO33" s="429">
        <v>23</v>
      </c>
      <c r="BP33" s="429">
        <v>5</v>
      </c>
      <c r="BQ33" s="429">
        <v>0</v>
      </c>
      <c r="BR33" s="429">
        <v>7</v>
      </c>
      <c r="BS33" s="429">
        <v>15</v>
      </c>
      <c r="BT33" s="429">
        <v>45</v>
      </c>
      <c r="BU33" s="429">
        <v>35</v>
      </c>
      <c r="BV33" s="429">
        <v>80</v>
      </c>
      <c r="BW33" s="429">
        <v>37</v>
      </c>
      <c r="BX33" s="429">
        <v>33</v>
      </c>
      <c r="BY33" s="429">
        <v>70</v>
      </c>
      <c r="BZ33" s="429">
        <v>18</v>
      </c>
      <c r="CA33" s="429">
        <v>12</v>
      </c>
      <c r="CB33" s="429">
        <v>30</v>
      </c>
      <c r="CC33" s="429">
        <v>54</v>
      </c>
      <c r="CD33" s="429">
        <v>38</v>
      </c>
      <c r="CE33" s="429">
        <v>92</v>
      </c>
      <c r="CF33" s="429">
        <v>17</v>
      </c>
      <c r="CG33" s="429">
        <v>10</v>
      </c>
      <c r="CH33" s="429">
        <v>27</v>
      </c>
      <c r="CI33" s="429">
        <v>5</v>
      </c>
      <c r="CJ33" s="429">
        <v>0</v>
      </c>
      <c r="CK33" s="429">
        <v>7</v>
      </c>
      <c r="CL33" s="429">
        <v>15</v>
      </c>
      <c r="CM33" s="429">
        <v>49</v>
      </c>
      <c r="CN33" s="429">
        <v>38</v>
      </c>
      <c r="CO33" s="429">
        <v>87</v>
      </c>
      <c r="CP33" s="429">
        <v>44</v>
      </c>
      <c r="CQ33" s="429">
        <v>35</v>
      </c>
      <c r="CR33" s="429">
        <v>79</v>
      </c>
      <c r="CS33" s="429">
        <v>9</v>
      </c>
      <c r="CT33" s="429">
        <v>17</v>
      </c>
      <c r="CU33" s="429">
        <v>26</v>
      </c>
      <c r="CV33" s="429">
        <v>51</v>
      </c>
      <c r="CW33" s="429">
        <v>45</v>
      </c>
      <c r="CX33" s="429">
        <v>96</v>
      </c>
      <c r="CY33" s="429">
        <v>8</v>
      </c>
      <c r="CZ33" s="429">
        <v>11</v>
      </c>
      <c r="DA33" s="429">
        <v>19</v>
      </c>
      <c r="DB33" s="429">
        <v>5</v>
      </c>
      <c r="DC33" s="429">
        <v>2</v>
      </c>
      <c r="DD33" s="429">
        <v>8</v>
      </c>
      <c r="DE33" s="429">
        <v>14</v>
      </c>
      <c r="DF33" s="429">
        <v>55</v>
      </c>
      <c r="DG33" s="429">
        <v>44</v>
      </c>
      <c r="DH33" s="429">
        <v>99</v>
      </c>
      <c r="DI33" s="429">
        <v>39</v>
      </c>
      <c r="DJ33" s="429">
        <v>41</v>
      </c>
      <c r="DK33" s="429">
        <v>80</v>
      </c>
      <c r="DL33" s="429">
        <v>19</v>
      </c>
      <c r="DM33" s="429">
        <v>13</v>
      </c>
      <c r="DN33" s="429">
        <v>32</v>
      </c>
      <c r="DO33" s="429">
        <v>56</v>
      </c>
      <c r="DP33" s="429">
        <v>40</v>
      </c>
      <c r="DQ33" s="429">
        <v>96</v>
      </c>
      <c r="DR33" s="429">
        <v>18</v>
      </c>
      <c r="DS33" s="429">
        <v>15</v>
      </c>
      <c r="DT33" s="429">
        <v>33</v>
      </c>
      <c r="DU33" s="429">
        <v>8</v>
      </c>
      <c r="DV33" s="429">
        <v>2</v>
      </c>
      <c r="DW33" s="429">
        <v>9</v>
      </c>
      <c r="DX33" s="429">
        <v>15</v>
      </c>
      <c r="DY33" s="429">
        <v>44</v>
      </c>
      <c r="DZ33" s="429">
        <v>38</v>
      </c>
      <c r="EA33" s="429">
        <v>82</v>
      </c>
      <c r="EB33" s="429">
        <v>41</v>
      </c>
      <c r="EC33" s="429">
        <v>37</v>
      </c>
      <c r="ED33" s="429">
        <v>78</v>
      </c>
      <c r="EE33" s="429">
        <v>24</v>
      </c>
      <c r="EF33" s="429">
        <v>23</v>
      </c>
      <c r="EG33" s="429">
        <v>47</v>
      </c>
      <c r="EH33" s="429">
        <v>51</v>
      </c>
      <c r="EI33" s="429">
        <v>54</v>
      </c>
      <c r="EJ33" s="429">
        <v>105</v>
      </c>
      <c r="EK33" s="429">
        <v>14</v>
      </c>
      <c r="EL33" s="429">
        <v>5</v>
      </c>
      <c r="EM33" s="429">
        <v>19</v>
      </c>
      <c r="EN33" s="429">
        <v>7</v>
      </c>
      <c r="EO33" s="429">
        <v>4</v>
      </c>
      <c r="EP33" s="429">
        <v>9</v>
      </c>
      <c r="EQ33" s="429">
        <v>15</v>
      </c>
      <c r="ER33" s="429">
        <v>47</v>
      </c>
      <c r="ES33" s="429">
        <v>49</v>
      </c>
      <c r="ET33" s="429">
        <v>96</v>
      </c>
      <c r="EU33" s="429">
        <v>45</v>
      </c>
      <c r="EV33" s="429">
        <v>48</v>
      </c>
      <c r="EW33" s="429">
        <v>93</v>
      </c>
      <c r="EX33" s="429">
        <v>17</v>
      </c>
      <c r="EY33" s="429">
        <v>20</v>
      </c>
      <c r="EZ33" s="429">
        <v>37</v>
      </c>
      <c r="FA33" s="429">
        <v>63</v>
      </c>
      <c r="FB33" s="429">
        <v>54</v>
      </c>
      <c r="FC33" s="429">
        <v>117</v>
      </c>
      <c r="FD33" s="429">
        <v>8</v>
      </c>
      <c r="FE33" s="429">
        <v>17</v>
      </c>
      <c r="FF33" s="429">
        <v>25</v>
      </c>
      <c r="FG33" s="429">
        <v>7</v>
      </c>
      <c r="FH33" s="429">
        <v>4</v>
      </c>
      <c r="FI33" s="429">
        <v>9</v>
      </c>
      <c r="FJ33" s="429">
        <v>15</v>
      </c>
      <c r="FK33" s="429">
        <v>57</v>
      </c>
      <c r="FL33" s="429">
        <v>55</v>
      </c>
      <c r="FM33" s="429">
        <v>112</v>
      </c>
      <c r="FN33" s="429">
        <v>48</v>
      </c>
      <c r="FO33" s="429">
        <v>51</v>
      </c>
      <c r="FP33" s="429">
        <v>99</v>
      </c>
      <c r="FQ33" s="429">
        <v>17</v>
      </c>
      <c r="FR33" s="429">
        <v>9</v>
      </c>
      <c r="FS33" s="429">
        <v>26</v>
      </c>
      <c r="FT33" s="429">
        <v>59</v>
      </c>
      <c r="FU33" s="429">
        <v>52</v>
      </c>
      <c r="FV33" s="429">
        <v>111</v>
      </c>
      <c r="FW33" s="429">
        <v>17</v>
      </c>
      <c r="FX33" s="429">
        <v>12</v>
      </c>
      <c r="FY33" s="429">
        <v>29</v>
      </c>
      <c r="FZ33" s="429">
        <v>9</v>
      </c>
      <c r="GA33" s="429">
        <v>2</v>
      </c>
      <c r="GB33" s="429">
        <v>10</v>
      </c>
      <c r="GC33" s="429">
        <v>15</v>
      </c>
      <c r="GD33" s="429">
        <v>52</v>
      </c>
      <c r="GE33" s="429">
        <v>44</v>
      </c>
      <c r="GF33" s="429">
        <v>96</v>
      </c>
      <c r="GG33" s="429">
        <v>42</v>
      </c>
      <c r="GH33" s="429">
        <v>42</v>
      </c>
      <c r="GI33" s="429">
        <v>84</v>
      </c>
      <c r="GJ33" s="429">
        <v>17</v>
      </c>
      <c r="GK33" s="429">
        <v>11</v>
      </c>
      <c r="GL33" s="429">
        <v>28</v>
      </c>
      <c r="GM33" s="429">
        <v>64</v>
      </c>
      <c r="GN33" s="429">
        <v>47</v>
      </c>
      <c r="GO33" s="429">
        <v>111</v>
      </c>
      <c r="GP33" s="429">
        <v>21</v>
      </c>
      <c r="GQ33" s="429">
        <v>18</v>
      </c>
      <c r="GR33" s="429">
        <v>39</v>
      </c>
      <c r="GS33" s="429">
        <v>8</v>
      </c>
      <c r="GT33" s="429">
        <v>2</v>
      </c>
      <c r="GU33" s="429">
        <v>10</v>
      </c>
      <c r="GV33" s="429">
        <v>15</v>
      </c>
      <c r="GW33" s="430">
        <v>0.85</v>
      </c>
      <c r="GX33" s="430">
        <v>1.1111111111111112</v>
      </c>
      <c r="GY33" s="430">
        <v>0.93103448275862066</v>
      </c>
      <c r="GZ33" s="430">
        <v>-0.20454545454545459</v>
      </c>
      <c r="HA33" s="430">
        <v>-5.8823529411764719E-2</v>
      </c>
      <c r="HB33" s="430">
        <v>-0.14102564102564097</v>
      </c>
      <c r="HC33" s="430">
        <v>0.17777777777777781</v>
      </c>
      <c r="HD33" s="430">
        <v>5.7142857142857162E-2</v>
      </c>
      <c r="HE33" s="430">
        <v>0.125</v>
      </c>
      <c r="HF33" s="430">
        <v>0.8</v>
      </c>
      <c r="HG33" s="430">
        <v>1</v>
      </c>
      <c r="HH33" s="430">
        <v>0.90476190476190477</v>
      </c>
      <c r="HI33" s="430">
        <v>7.407407407407407E-2</v>
      </c>
      <c r="HJ33" s="430">
        <v>-2.6315789473684292E-2</v>
      </c>
      <c r="HK33" s="430">
        <v>3.2608695652173947E-2</v>
      </c>
      <c r="HL33" s="430">
        <v>0.10204081632653061</v>
      </c>
      <c r="HM33" s="430">
        <v>7.8947368421052655E-2</v>
      </c>
      <c r="HN33" s="430">
        <v>9.1954022988505746E-2</v>
      </c>
      <c r="HO33" s="430">
        <v>1</v>
      </c>
      <c r="HP33" s="430">
        <v>1.1538461538461537</v>
      </c>
      <c r="HQ33" s="430">
        <v>1.064516129032258</v>
      </c>
      <c r="HR33" s="430">
        <v>-7.8431372549019551E-2</v>
      </c>
      <c r="HS33" s="430">
        <v>6.6666666666666652E-2</v>
      </c>
      <c r="HT33" s="430">
        <v>-1.0416666666666741E-2</v>
      </c>
      <c r="HU33" s="430">
        <v>0.29090909090909089</v>
      </c>
      <c r="HV33" s="430">
        <v>6.8181818181818232E-2</v>
      </c>
      <c r="HW33" s="430">
        <v>0.19191919191919193</v>
      </c>
      <c r="HX33" s="430">
        <v>0.77777777777777779</v>
      </c>
      <c r="HY33" s="430">
        <v>0.41666666666666669</v>
      </c>
      <c r="HZ33" s="430">
        <v>0.6333333333333333</v>
      </c>
      <c r="IA33" s="430">
        <v>0.2678571428571429</v>
      </c>
      <c r="IB33" s="430">
        <v>9.9999999999999978E-2</v>
      </c>
      <c r="IC33" s="430">
        <v>0.19791666666666663</v>
      </c>
      <c r="ID33" s="430">
        <v>6.8181818181818232E-2</v>
      </c>
      <c r="IE33" s="430">
        <v>2.6315789473684181E-2</v>
      </c>
      <c r="IF33" s="430">
        <v>4.8780487804878092E-2</v>
      </c>
      <c r="IG33" s="430">
        <v>0.88888888888888884</v>
      </c>
      <c r="IH33" s="430">
        <v>1</v>
      </c>
      <c r="II33" s="430">
        <v>0.96153846153846156</v>
      </c>
      <c r="IJ33" s="430">
        <v>-5.8823529411764719E-2</v>
      </c>
      <c r="IK33" s="430">
        <v>5.555555555555558E-2</v>
      </c>
      <c r="IL33" s="430">
        <v>0</v>
      </c>
      <c r="IM33" s="430">
        <v>4.2553191489361653E-2</v>
      </c>
      <c r="IN33" s="430">
        <v>2.0408163265306145E-2</v>
      </c>
      <c r="IO33" s="430">
        <v>3.125E-2</v>
      </c>
      <c r="IP33" s="430">
        <v>0.89473684210526316</v>
      </c>
      <c r="IQ33" s="430">
        <v>0.92307692307692313</v>
      </c>
      <c r="IR33" s="430">
        <v>0.90625</v>
      </c>
      <c r="IS33" s="430">
        <v>6.3492063492063489E-2</v>
      </c>
      <c r="IT33" s="430">
        <v>-1.8518518518518601E-2</v>
      </c>
      <c r="IU33" s="430">
        <v>2.5641025641025661E-2</v>
      </c>
      <c r="IV33" s="430">
        <v>0.15789473684210531</v>
      </c>
      <c r="IW33" s="430">
        <v>7.2727272727272751E-2</v>
      </c>
      <c r="IX33" s="430">
        <v>0.1160714285714286</v>
      </c>
      <c r="IY33" s="430">
        <v>0.875</v>
      </c>
      <c r="IZ33" s="430">
        <v>0.78260869565217395</v>
      </c>
      <c r="JA33" s="430">
        <v>0.82978723404255317</v>
      </c>
      <c r="JB33" s="430">
        <v>-0.15254237288135597</v>
      </c>
      <c r="JC33" s="430">
        <v>-3.8461538461538547E-2</v>
      </c>
      <c r="JD33" s="430">
        <v>-9.9099099099099197E-2</v>
      </c>
      <c r="JE33" s="430">
        <v>0.19230769230769229</v>
      </c>
      <c r="JF33" s="430">
        <v>4.5454545454545414E-2</v>
      </c>
      <c r="JG33" s="430">
        <v>0.125</v>
      </c>
    </row>
    <row r="34" spans="1:267" x14ac:dyDescent="0.25">
      <c r="A34" s="267" t="s">
        <v>7</v>
      </c>
      <c r="B34" s="433">
        <v>80</v>
      </c>
      <c r="C34" s="433">
        <v>65</v>
      </c>
      <c r="D34" s="433">
        <v>145</v>
      </c>
      <c r="E34" s="433">
        <v>211</v>
      </c>
      <c r="F34" s="433">
        <v>248</v>
      </c>
      <c r="G34" s="433">
        <v>459</v>
      </c>
      <c r="H34" s="433">
        <v>52</v>
      </c>
      <c r="I34" s="433">
        <v>73</v>
      </c>
      <c r="J34" s="433">
        <v>125</v>
      </c>
      <c r="K34" s="433">
        <v>13</v>
      </c>
      <c r="L34" s="433">
        <v>24</v>
      </c>
      <c r="M34" s="433">
        <v>29</v>
      </c>
      <c r="N34" s="433">
        <v>23</v>
      </c>
      <c r="O34" s="433">
        <v>204</v>
      </c>
      <c r="P34" s="433">
        <v>240</v>
      </c>
      <c r="Q34" s="433">
        <v>444</v>
      </c>
      <c r="R34" s="433">
        <v>158</v>
      </c>
      <c r="S34" s="433">
        <v>227</v>
      </c>
      <c r="T34" s="433">
        <v>385</v>
      </c>
      <c r="U34" s="433">
        <v>76</v>
      </c>
      <c r="V34" s="433">
        <v>66</v>
      </c>
      <c r="W34" s="433">
        <v>142</v>
      </c>
      <c r="X34" s="433">
        <v>220</v>
      </c>
      <c r="Y34" s="433">
        <v>212</v>
      </c>
      <c r="Z34" s="433">
        <v>432</v>
      </c>
      <c r="AA34" s="433">
        <v>54</v>
      </c>
      <c r="AB34" s="433">
        <v>85</v>
      </c>
      <c r="AC34" s="433">
        <v>139</v>
      </c>
      <c r="AD34" s="433">
        <v>11</v>
      </c>
      <c r="AE34" s="433">
        <v>27</v>
      </c>
      <c r="AF34" s="433">
        <v>28</v>
      </c>
      <c r="AG34" s="433">
        <v>23</v>
      </c>
      <c r="AH34" s="433">
        <v>215</v>
      </c>
      <c r="AI34" s="433">
        <v>216</v>
      </c>
      <c r="AJ34" s="433">
        <v>431</v>
      </c>
      <c r="AK34" s="433">
        <v>154</v>
      </c>
      <c r="AL34" s="433">
        <v>198</v>
      </c>
      <c r="AM34" s="433">
        <v>352</v>
      </c>
      <c r="AN34" s="433">
        <v>70</v>
      </c>
      <c r="AO34" s="433">
        <v>74</v>
      </c>
      <c r="AP34" s="433">
        <v>144</v>
      </c>
      <c r="AQ34" s="433">
        <v>220</v>
      </c>
      <c r="AR34" s="433">
        <v>204</v>
      </c>
      <c r="AS34" s="433">
        <v>424</v>
      </c>
      <c r="AT34" s="433">
        <v>58</v>
      </c>
      <c r="AU34" s="433">
        <v>81</v>
      </c>
      <c r="AV34" s="433">
        <v>139</v>
      </c>
      <c r="AW34" s="433">
        <v>9</v>
      </c>
      <c r="AX34" s="433">
        <v>30</v>
      </c>
      <c r="AY34" s="433">
        <v>27</v>
      </c>
      <c r="AZ34" s="433">
        <v>23</v>
      </c>
      <c r="BA34" s="433">
        <v>218</v>
      </c>
      <c r="BB34" s="433">
        <v>208</v>
      </c>
      <c r="BC34" s="433">
        <v>426</v>
      </c>
      <c r="BD34" s="433">
        <v>175</v>
      </c>
      <c r="BE34" s="433">
        <v>197</v>
      </c>
      <c r="BF34" s="433">
        <v>372</v>
      </c>
      <c r="BG34" s="433">
        <v>90</v>
      </c>
      <c r="BH34" s="433">
        <v>74</v>
      </c>
      <c r="BI34" s="433">
        <v>164</v>
      </c>
      <c r="BJ34" s="433">
        <v>239</v>
      </c>
      <c r="BK34" s="433">
        <v>217</v>
      </c>
      <c r="BL34" s="433">
        <v>456</v>
      </c>
      <c r="BM34" s="433">
        <v>66</v>
      </c>
      <c r="BN34" s="433">
        <v>64</v>
      </c>
      <c r="BO34" s="433">
        <v>130</v>
      </c>
      <c r="BP34" s="433">
        <v>10</v>
      </c>
      <c r="BQ34" s="433">
        <v>32</v>
      </c>
      <c r="BR34" s="433">
        <v>29</v>
      </c>
      <c r="BS34" s="433">
        <v>24</v>
      </c>
      <c r="BT34" s="433">
        <v>236</v>
      </c>
      <c r="BU34" s="433">
        <v>216</v>
      </c>
      <c r="BV34" s="433">
        <v>452</v>
      </c>
      <c r="BW34" s="433">
        <v>183</v>
      </c>
      <c r="BX34" s="433">
        <v>198</v>
      </c>
      <c r="BY34" s="433">
        <v>381</v>
      </c>
      <c r="BZ34" s="433">
        <v>68</v>
      </c>
      <c r="CA34" s="433">
        <v>80</v>
      </c>
      <c r="CB34" s="433">
        <v>148</v>
      </c>
      <c r="CC34" s="433">
        <v>236</v>
      </c>
      <c r="CD34" s="433">
        <v>227</v>
      </c>
      <c r="CE34" s="433">
        <v>463</v>
      </c>
      <c r="CF34" s="433">
        <v>68</v>
      </c>
      <c r="CG34" s="433">
        <v>69</v>
      </c>
      <c r="CH34" s="433">
        <v>137</v>
      </c>
      <c r="CI34" s="433">
        <v>10</v>
      </c>
      <c r="CJ34" s="433">
        <v>31</v>
      </c>
      <c r="CK34" s="433">
        <v>29</v>
      </c>
      <c r="CL34" s="433">
        <v>24</v>
      </c>
      <c r="CM34" s="433">
        <v>224</v>
      </c>
      <c r="CN34" s="433">
        <v>230</v>
      </c>
      <c r="CO34" s="433">
        <v>454</v>
      </c>
      <c r="CP34" s="433">
        <v>178</v>
      </c>
      <c r="CQ34" s="433">
        <v>214</v>
      </c>
      <c r="CR34" s="433">
        <v>392</v>
      </c>
      <c r="CS34" s="433">
        <v>82</v>
      </c>
      <c r="CT34" s="433">
        <v>81</v>
      </c>
      <c r="CU34" s="433">
        <v>163</v>
      </c>
      <c r="CV34" s="433">
        <v>248</v>
      </c>
      <c r="CW34" s="433">
        <v>240</v>
      </c>
      <c r="CX34" s="433">
        <v>488</v>
      </c>
      <c r="CY34" s="433">
        <v>61</v>
      </c>
      <c r="CZ34" s="433">
        <v>69</v>
      </c>
      <c r="DA34" s="433">
        <v>130</v>
      </c>
      <c r="DB34" s="433">
        <v>11</v>
      </c>
      <c r="DC34" s="433">
        <v>30</v>
      </c>
      <c r="DD34" s="433">
        <v>29</v>
      </c>
      <c r="DE34" s="433">
        <v>24</v>
      </c>
      <c r="DF34" s="433">
        <v>236</v>
      </c>
      <c r="DG34" s="433">
        <v>237</v>
      </c>
      <c r="DH34" s="433">
        <v>473</v>
      </c>
      <c r="DI34" s="433">
        <v>184</v>
      </c>
      <c r="DJ34" s="433">
        <v>216</v>
      </c>
      <c r="DK34" s="433">
        <v>400</v>
      </c>
      <c r="DL34" s="433">
        <v>79</v>
      </c>
      <c r="DM34" s="433">
        <v>81</v>
      </c>
      <c r="DN34" s="433">
        <v>160</v>
      </c>
      <c r="DO34" s="433">
        <v>230</v>
      </c>
      <c r="DP34" s="433">
        <v>240</v>
      </c>
      <c r="DQ34" s="433">
        <v>470</v>
      </c>
      <c r="DR34" s="433">
        <v>87</v>
      </c>
      <c r="DS34" s="433">
        <v>76</v>
      </c>
      <c r="DT34" s="433">
        <v>163</v>
      </c>
      <c r="DU34" s="433">
        <v>12</v>
      </c>
      <c r="DV34" s="433">
        <v>30</v>
      </c>
      <c r="DW34" s="433">
        <v>29</v>
      </c>
      <c r="DX34" s="433">
        <v>24</v>
      </c>
      <c r="DY34" s="433">
        <v>221</v>
      </c>
      <c r="DZ34" s="433">
        <v>242</v>
      </c>
      <c r="EA34" s="433">
        <v>463</v>
      </c>
      <c r="EB34" s="433">
        <v>191</v>
      </c>
      <c r="EC34" s="433">
        <v>233</v>
      </c>
      <c r="ED34" s="433">
        <v>424</v>
      </c>
      <c r="EE34" s="433">
        <v>70</v>
      </c>
      <c r="EF34" s="433">
        <v>54</v>
      </c>
      <c r="EG34" s="433">
        <v>124</v>
      </c>
      <c r="EH34" s="433">
        <v>229</v>
      </c>
      <c r="EI34" s="433">
        <v>223</v>
      </c>
      <c r="EJ34" s="433">
        <v>452</v>
      </c>
      <c r="EK34" s="433">
        <v>63</v>
      </c>
      <c r="EL34" s="433">
        <v>73</v>
      </c>
      <c r="EM34" s="433">
        <v>136</v>
      </c>
      <c r="EN34" s="433">
        <v>12</v>
      </c>
      <c r="EO34" s="433">
        <v>28</v>
      </c>
      <c r="EP34" s="433">
        <v>29</v>
      </c>
      <c r="EQ34" s="433">
        <v>24</v>
      </c>
      <c r="ER34" s="433">
        <v>221</v>
      </c>
      <c r="ES34" s="433">
        <v>213</v>
      </c>
      <c r="ET34" s="433">
        <v>434</v>
      </c>
      <c r="EU34" s="433">
        <v>196</v>
      </c>
      <c r="EV34" s="433">
        <v>206</v>
      </c>
      <c r="EW34" s="433">
        <v>402</v>
      </c>
      <c r="EX34" s="433">
        <v>98</v>
      </c>
      <c r="EY34" s="433">
        <v>68</v>
      </c>
      <c r="EZ34" s="433">
        <v>166</v>
      </c>
      <c r="FA34" s="433">
        <v>265</v>
      </c>
      <c r="FB34" s="433">
        <v>205</v>
      </c>
      <c r="FC34" s="433">
        <v>470</v>
      </c>
      <c r="FD34" s="433">
        <v>64</v>
      </c>
      <c r="FE34" s="433">
        <v>78</v>
      </c>
      <c r="FF34" s="433">
        <v>142</v>
      </c>
      <c r="FG34" s="433">
        <v>10</v>
      </c>
      <c r="FH34" s="433">
        <v>33</v>
      </c>
      <c r="FI34" s="433">
        <v>30</v>
      </c>
      <c r="FJ34" s="433">
        <v>24</v>
      </c>
      <c r="FK34" s="433">
        <v>254</v>
      </c>
      <c r="FL34" s="433">
        <v>202</v>
      </c>
      <c r="FM34" s="433">
        <v>456</v>
      </c>
      <c r="FN34" s="433">
        <v>218</v>
      </c>
      <c r="FO34" s="433">
        <v>195</v>
      </c>
      <c r="FP34" s="433">
        <v>413</v>
      </c>
      <c r="FQ34" s="433">
        <v>81</v>
      </c>
      <c r="FR34" s="433">
        <v>67</v>
      </c>
      <c r="FS34" s="433">
        <v>148</v>
      </c>
      <c r="FT34" s="433">
        <v>254</v>
      </c>
      <c r="FU34" s="433">
        <v>198</v>
      </c>
      <c r="FV34" s="433">
        <v>452</v>
      </c>
      <c r="FW34" s="433">
        <v>72</v>
      </c>
      <c r="FX34" s="433">
        <v>77</v>
      </c>
      <c r="FY34" s="433">
        <v>149</v>
      </c>
      <c r="FZ34" s="433">
        <v>12</v>
      </c>
      <c r="GA34" s="433">
        <v>34</v>
      </c>
      <c r="GB34" s="433">
        <v>33</v>
      </c>
      <c r="GC34" s="433">
        <v>24</v>
      </c>
      <c r="GD34" s="433">
        <v>245</v>
      </c>
      <c r="GE34" s="433">
        <v>193</v>
      </c>
      <c r="GF34" s="433">
        <v>438</v>
      </c>
      <c r="GG34" s="433">
        <v>210</v>
      </c>
      <c r="GH34" s="433">
        <v>183</v>
      </c>
      <c r="GI34" s="433">
        <v>393</v>
      </c>
      <c r="GJ34" s="433">
        <v>62</v>
      </c>
      <c r="GK34" s="433">
        <v>67</v>
      </c>
      <c r="GL34" s="433">
        <v>129</v>
      </c>
      <c r="GM34" s="433">
        <v>233</v>
      </c>
      <c r="GN34" s="433">
        <v>205</v>
      </c>
      <c r="GO34" s="433">
        <v>438</v>
      </c>
      <c r="GP34" s="433">
        <v>70</v>
      </c>
      <c r="GQ34" s="433">
        <v>47</v>
      </c>
      <c r="GR34" s="433">
        <v>117</v>
      </c>
      <c r="GS34" s="433">
        <v>7</v>
      </c>
      <c r="GT34" s="433">
        <v>19</v>
      </c>
      <c r="GU34" s="433">
        <v>32</v>
      </c>
      <c r="GV34" s="433">
        <v>25</v>
      </c>
      <c r="GW34" s="434">
        <v>0.89473684210526316</v>
      </c>
      <c r="GX34" s="434">
        <v>1.0454545454545454</v>
      </c>
      <c r="GY34" s="434">
        <v>0.96478873239436624</v>
      </c>
      <c r="GZ34" s="434">
        <v>1.2552301255230103E-2</v>
      </c>
      <c r="HA34" s="434">
        <v>4.6082949308755561E-3</v>
      </c>
      <c r="HB34" s="434">
        <v>8.7719298245614308E-3</v>
      </c>
      <c r="HC34" s="434">
        <v>0.22457627118644063</v>
      </c>
      <c r="HD34" s="434">
        <v>8.333333333333337E-2</v>
      </c>
      <c r="HE34" s="434">
        <v>0.15707964601769908</v>
      </c>
      <c r="HF34" s="434">
        <v>0.87142857142857144</v>
      </c>
      <c r="HG34" s="434">
        <v>0.93243243243243246</v>
      </c>
      <c r="HH34" s="434">
        <v>0.90277777777777779</v>
      </c>
      <c r="HI34" s="434">
        <v>3.8135593220338992E-2</v>
      </c>
      <c r="HJ34" s="434">
        <v>-4.405286343612369E-3</v>
      </c>
      <c r="HK34" s="434">
        <v>1.7278617710583144E-2</v>
      </c>
      <c r="HL34" s="434">
        <v>0.2053571428571429</v>
      </c>
      <c r="HM34" s="434">
        <v>6.956521739130439E-2</v>
      </c>
      <c r="HN34" s="434">
        <v>0.13656387665198233</v>
      </c>
      <c r="HO34" s="434">
        <v>0.96666666666666667</v>
      </c>
      <c r="HP34" s="434">
        <v>1.027027027027027</v>
      </c>
      <c r="HQ34" s="434">
        <v>0.99390243902439024</v>
      </c>
      <c r="HR34" s="434">
        <v>4.0322580645161255E-2</v>
      </c>
      <c r="HS34" s="434">
        <v>2.083333333333337E-2</v>
      </c>
      <c r="HT34" s="434">
        <v>3.0737704918032738E-2</v>
      </c>
      <c r="HU34" s="434">
        <v>0.22033898305084743</v>
      </c>
      <c r="HV34" s="434">
        <v>8.8607594936708889E-2</v>
      </c>
      <c r="HW34" s="434">
        <v>0.15433403805496826</v>
      </c>
      <c r="HX34" s="434">
        <v>0.92647058823529416</v>
      </c>
      <c r="HY34" s="434">
        <v>0.91249999999999998</v>
      </c>
      <c r="HZ34" s="434">
        <v>0.91891891891891897</v>
      </c>
      <c r="IA34" s="434">
        <v>3.4782608695652195E-2</v>
      </c>
      <c r="IB34" s="434">
        <v>-8.3333333333333037E-3</v>
      </c>
      <c r="IC34" s="434">
        <v>1.2765957446808529E-2</v>
      </c>
      <c r="ID34" s="434">
        <v>0.13574660633484159</v>
      </c>
      <c r="IE34" s="434">
        <v>3.7190082644628086E-2</v>
      </c>
      <c r="IF34" s="434">
        <v>8.4233261339092924E-2</v>
      </c>
      <c r="IG34" s="434">
        <v>0.78048780487804881</v>
      </c>
      <c r="IH34" s="434">
        <v>0.96296296296296291</v>
      </c>
      <c r="II34" s="434">
        <v>0.87116564417177911</v>
      </c>
      <c r="IJ34" s="434">
        <v>-8.733624454148492E-3</v>
      </c>
      <c r="IK34" s="434">
        <v>3.5874439461883401E-2</v>
      </c>
      <c r="IL34" s="434">
        <v>1.3274336283185861E-2</v>
      </c>
      <c r="IM34" s="434">
        <v>0.1131221719457014</v>
      </c>
      <c r="IN34" s="434">
        <v>3.2863849765258246E-2</v>
      </c>
      <c r="IO34" s="434">
        <v>7.373271889400923E-2</v>
      </c>
      <c r="IP34" s="434">
        <v>0.91139240506329111</v>
      </c>
      <c r="IQ34" s="434">
        <v>0.95061728395061729</v>
      </c>
      <c r="IR34" s="434">
        <v>0.93125000000000002</v>
      </c>
      <c r="IS34" s="434">
        <v>7.547169811320753E-2</v>
      </c>
      <c r="IT34" s="434">
        <v>-1.4634146341463428E-2</v>
      </c>
      <c r="IU34" s="434">
        <v>3.6170212765957444E-2</v>
      </c>
      <c r="IV34" s="434">
        <v>0.1417322834645669</v>
      </c>
      <c r="IW34" s="434">
        <v>3.4653465346534684E-2</v>
      </c>
      <c r="IX34" s="434">
        <v>9.4298245614035103E-2</v>
      </c>
      <c r="IY34" s="434">
        <v>1</v>
      </c>
      <c r="IZ34" s="434">
        <v>0.87037037037037035</v>
      </c>
      <c r="JA34" s="434">
        <v>0.94354838709677424</v>
      </c>
      <c r="JB34" s="434">
        <v>5.1181102362204745E-2</v>
      </c>
      <c r="JC34" s="434">
        <v>6.5656565656565635E-2</v>
      </c>
      <c r="JD34" s="434">
        <v>5.7522123893805288E-2</v>
      </c>
      <c r="JE34" s="434">
        <v>0.1428571428571429</v>
      </c>
      <c r="JF34" s="434">
        <v>5.1813471502590636E-2</v>
      </c>
      <c r="JG34" s="434">
        <v>0.10273972602739723</v>
      </c>
    </row>
    <row r="35" spans="1:267" x14ac:dyDescent="0.25">
      <c r="A35" s="269" t="s">
        <v>205</v>
      </c>
      <c r="B35" s="429"/>
      <c r="C35" s="429"/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U35" s="429"/>
      <c r="AV35" s="429"/>
      <c r="AW35" s="429"/>
      <c r="AX35" s="429"/>
      <c r="AY35" s="429"/>
      <c r="AZ35" s="429"/>
      <c r="BA35" s="429"/>
      <c r="BB35" s="429"/>
      <c r="BC35" s="429"/>
      <c r="BD35" s="429"/>
      <c r="BE35" s="429"/>
      <c r="BF35" s="429"/>
      <c r="BG35" s="429"/>
      <c r="BH35" s="429"/>
      <c r="BI35" s="429"/>
      <c r="BJ35" s="429"/>
      <c r="BK35" s="429"/>
      <c r="BL35" s="429"/>
      <c r="BM35" s="429"/>
      <c r="BN35" s="429"/>
      <c r="BO35" s="429"/>
      <c r="BP35" s="429"/>
      <c r="BQ35" s="429"/>
      <c r="BR35" s="429"/>
      <c r="BS35" s="429"/>
      <c r="BT35" s="429"/>
      <c r="BU35" s="429"/>
      <c r="BV35" s="429"/>
      <c r="BW35" s="429"/>
      <c r="BX35" s="429"/>
      <c r="BY35" s="429"/>
      <c r="BZ35" s="429"/>
      <c r="CA35" s="429"/>
      <c r="CB35" s="429"/>
      <c r="CC35" s="429"/>
      <c r="CD35" s="429"/>
      <c r="CE35" s="429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  <c r="CR35" s="429"/>
      <c r="CS35" s="429"/>
      <c r="CT35" s="429"/>
      <c r="CU35" s="429"/>
      <c r="CV35" s="429"/>
      <c r="CW35" s="429"/>
      <c r="CX35" s="429"/>
      <c r="CY35" s="429"/>
      <c r="CZ35" s="429"/>
      <c r="DA35" s="429"/>
      <c r="DB35" s="429"/>
      <c r="DC35" s="429"/>
      <c r="DD35" s="429"/>
      <c r="DE35" s="429"/>
      <c r="DF35" s="429"/>
      <c r="DG35" s="429"/>
      <c r="DH35" s="429"/>
      <c r="DI35" s="429"/>
      <c r="DJ35" s="429"/>
      <c r="DK35" s="429"/>
      <c r="DL35" s="429"/>
      <c r="DM35" s="429"/>
      <c r="DN35" s="429"/>
      <c r="DO35" s="429"/>
      <c r="DP35" s="429"/>
      <c r="DQ35" s="429"/>
      <c r="DR35" s="429"/>
      <c r="DS35" s="429"/>
      <c r="DT35" s="429"/>
      <c r="DU35" s="429"/>
      <c r="DV35" s="429"/>
      <c r="DW35" s="429"/>
      <c r="DX35" s="429"/>
      <c r="DY35" s="429"/>
      <c r="DZ35" s="429"/>
      <c r="EA35" s="429"/>
      <c r="EB35" s="429"/>
      <c r="EC35" s="429"/>
      <c r="ED35" s="429"/>
      <c r="EE35" s="429"/>
      <c r="EF35" s="429"/>
      <c r="EG35" s="429"/>
      <c r="EH35" s="429"/>
      <c r="EI35" s="429"/>
      <c r="EJ35" s="429"/>
      <c r="EK35" s="429"/>
      <c r="EL35" s="429"/>
      <c r="EM35" s="429"/>
      <c r="EN35" s="429"/>
      <c r="EO35" s="429"/>
      <c r="EP35" s="429"/>
      <c r="EQ35" s="429"/>
      <c r="ER35" s="429"/>
      <c r="ES35" s="429"/>
      <c r="ET35" s="429"/>
      <c r="EU35" s="429"/>
      <c r="EV35" s="429"/>
      <c r="EW35" s="429"/>
      <c r="EX35" s="429"/>
      <c r="EY35" s="429"/>
      <c r="EZ35" s="429"/>
      <c r="FA35" s="429"/>
      <c r="FB35" s="429"/>
      <c r="FC35" s="429"/>
      <c r="FD35" s="429"/>
      <c r="FE35" s="429"/>
      <c r="FF35" s="429"/>
      <c r="FG35" s="429"/>
      <c r="FH35" s="429"/>
      <c r="FI35" s="429"/>
      <c r="FJ35" s="429"/>
      <c r="FK35" s="429"/>
      <c r="FL35" s="429"/>
      <c r="FM35" s="429"/>
      <c r="FN35" s="429"/>
      <c r="FO35" s="429"/>
      <c r="FP35" s="429"/>
      <c r="FQ35" s="429">
        <v>4</v>
      </c>
      <c r="FR35" s="429">
        <v>1</v>
      </c>
      <c r="FS35" s="429">
        <v>5</v>
      </c>
      <c r="FT35" s="429">
        <v>6</v>
      </c>
      <c r="FU35" s="429">
        <v>3</v>
      </c>
      <c r="FV35" s="429">
        <v>9</v>
      </c>
      <c r="FW35" s="429">
        <v>0</v>
      </c>
      <c r="FX35" s="429">
        <v>0</v>
      </c>
      <c r="FY35" s="429">
        <v>0</v>
      </c>
      <c r="FZ35" s="429">
        <v>0</v>
      </c>
      <c r="GA35" s="429">
        <v>1</v>
      </c>
      <c r="GB35" s="429">
        <v>1</v>
      </c>
      <c r="GC35" s="429">
        <v>0</v>
      </c>
      <c r="GD35" s="429">
        <v>5</v>
      </c>
      <c r="GE35" s="429">
        <v>2</v>
      </c>
      <c r="GF35" s="429">
        <v>7</v>
      </c>
      <c r="GG35" s="429">
        <v>5</v>
      </c>
      <c r="GH35" s="429">
        <v>2</v>
      </c>
      <c r="GI35" s="429">
        <v>7</v>
      </c>
      <c r="GJ35" s="429">
        <v>1</v>
      </c>
      <c r="GK35" s="429">
        <v>2</v>
      </c>
      <c r="GL35" s="429">
        <v>3</v>
      </c>
      <c r="GM35" s="429">
        <v>6</v>
      </c>
      <c r="GN35" s="429">
        <v>4</v>
      </c>
      <c r="GO35" s="429">
        <v>10</v>
      </c>
      <c r="GP35" s="429">
        <v>0</v>
      </c>
      <c r="GQ35" s="429">
        <v>0</v>
      </c>
      <c r="GR35" s="429">
        <v>0</v>
      </c>
      <c r="GS35" s="429">
        <v>0</v>
      </c>
      <c r="GT35" s="429">
        <v>1</v>
      </c>
      <c r="GU35" s="429">
        <v>1</v>
      </c>
      <c r="GV35" s="429">
        <v>1</v>
      </c>
      <c r="GW35" s="448"/>
      <c r="GX35" s="448"/>
      <c r="GY35" s="448"/>
      <c r="GZ35" s="448"/>
      <c r="HA35" s="448"/>
      <c r="HB35" s="448"/>
      <c r="HC35" s="448"/>
      <c r="HD35" s="448"/>
      <c r="HE35" s="448"/>
      <c r="HF35" s="448"/>
      <c r="HG35" s="448"/>
      <c r="HH35" s="448"/>
      <c r="HI35" s="448"/>
      <c r="HJ35" s="448"/>
      <c r="HK35" s="448"/>
      <c r="HL35" s="448"/>
      <c r="HM35" s="448"/>
      <c r="HN35" s="448"/>
      <c r="HO35" s="448"/>
      <c r="HP35" s="448"/>
      <c r="HQ35" s="448"/>
      <c r="HR35" s="448"/>
      <c r="HS35" s="448"/>
      <c r="HT35" s="448"/>
      <c r="HU35" s="448"/>
      <c r="HV35" s="448"/>
      <c r="HW35" s="448"/>
      <c r="HX35" s="448"/>
      <c r="HY35" s="448"/>
      <c r="HZ35" s="448"/>
      <c r="IA35" s="448"/>
      <c r="IB35" s="448"/>
      <c r="IC35" s="448"/>
      <c r="ID35" s="448"/>
      <c r="IE35" s="448"/>
      <c r="IF35" s="448"/>
      <c r="IG35" s="448"/>
      <c r="IH35" s="448"/>
      <c r="II35" s="448"/>
      <c r="IJ35" s="448"/>
      <c r="IK35" s="448"/>
      <c r="IL35" s="448"/>
      <c r="IM35" s="448"/>
      <c r="IN35" s="448"/>
      <c r="IO35" s="448"/>
      <c r="IP35" s="448"/>
      <c r="IQ35" s="448"/>
      <c r="IR35" s="448"/>
      <c r="IS35" s="448"/>
      <c r="IT35" s="448"/>
      <c r="IU35" s="448"/>
      <c r="IV35" s="448"/>
      <c r="IW35" s="448"/>
      <c r="IX35" s="448"/>
      <c r="IY35" s="430"/>
      <c r="IZ35" s="430"/>
      <c r="JA35" s="430"/>
      <c r="JB35" s="430">
        <v>0.16666666666666663</v>
      </c>
      <c r="JC35" s="430">
        <v>0.33333333333333337</v>
      </c>
      <c r="JD35" s="430">
        <v>0.22222222222222221</v>
      </c>
      <c r="JE35" s="430">
        <v>0</v>
      </c>
      <c r="JF35" s="430">
        <v>0</v>
      </c>
      <c r="JG35" s="430">
        <v>0</v>
      </c>
    </row>
    <row r="36" spans="1:267" x14ac:dyDescent="0.25">
      <c r="A36" s="269" t="s">
        <v>1076</v>
      </c>
      <c r="B36" s="429">
        <v>70</v>
      </c>
      <c r="C36" s="429">
        <v>57</v>
      </c>
      <c r="D36" s="429">
        <v>127</v>
      </c>
      <c r="E36" s="429">
        <v>187</v>
      </c>
      <c r="F36" s="429">
        <v>213</v>
      </c>
      <c r="G36" s="429">
        <v>400</v>
      </c>
      <c r="H36" s="429">
        <v>47</v>
      </c>
      <c r="I36" s="429">
        <v>62</v>
      </c>
      <c r="J36" s="429">
        <v>109</v>
      </c>
      <c r="K36" s="429">
        <v>10</v>
      </c>
      <c r="L36" s="429">
        <v>22</v>
      </c>
      <c r="M36" s="429">
        <v>23</v>
      </c>
      <c r="N36" s="429">
        <v>14</v>
      </c>
      <c r="O36" s="429">
        <v>181</v>
      </c>
      <c r="P36" s="429">
        <v>209</v>
      </c>
      <c r="Q36" s="429">
        <v>390</v>
      </c>
      <c r="R36" s="429">
        <v>137</v>
      </c>
      <c r="S36" s="429">
        <v>196</v>
      </c>
      <c r="T36" s="429">
        <v>333</v>
      </c>
      <c r="U36" s="429">
        <v>69</v>
      </c>
      <c r="V36" s="429">
        <v>58</v>
      </c>
      <c r="W36" s="429">
        <v>127</v>
      </c>
      <c r="X36" s="429">
        <v>195</v>
      </c>
      <c r="Y36" s="429">
        <v>181</v>
      </c>
      <c r="Z36" s="429">
        <v>376</v>
      </c>
      <c r="AA36" s="429">
        <v>47</v>
      </c>
      <c r="AB36" s="429">
        <v>75</v>
      </c>
      <c r="AC36" s="429">
        <v>122</v>
      </c>
      <c r="AD36" s="429">
        <v>8</v>
      </c>
      <c r="AE36" s="429">
        <v>25</v>
      </c>
      <c r="AF36" s="429">
        <v>22</v>
      </c>
      <c r="AG36" s="429">
        <v>14</v>
      </c>
      <c r="AH36" s="429">
        <v>190</v>
      </c>
      <c r="AI36" s="429">
        <v>178</v>
      </c>
      <c r="AJ36" s="429">
        <v>368</v>
      </c>
      <c r="AK36" s="429">
        <v>131</v>
      </c>
      <c r="AL36" s="429">
        <v>161</v>
      </c>
      <c r="AM36" s="429">
        <v>292</v>
      </c>
      <c r="AN36" s="429">
        <v>60</v>
      </c>
      <c r="AO36" s="429">
        <v>62</v>
      </c>
      <c r="AP36" s="429">
        <v>122</v>
      </c>
      <c r="AQ36" s="429">
        <v>191</v>
      </c>
      <c r="AR36" s="429">
        <v>167</v>
      </c>
      <c r="AS36" s="429">
        <v>358</v>
      </c>
      <c r="AT36" s="429">
        <v>52</v>
      </c>
      <c r="AU36" s="429">
        <v>66</v>
      </c>
      <c r="AV36" s="429">
        <v>118</v>
      </c>
      <c r="AW36" s="429">
        <v>7</v>
      </c>
      <c r="AX36" s="429">
        <v>28</v>
      </c>
      <c r="AY36" s="429">
        <v>21</v>
      </c>
      <c r="AZ36" s="429">
        <v>14</v>
      </c>
      <c r="BA36" s="429">
        <v>188</v>
      </c>
      <c r="BB36" s="429">
        <v>173</v>
      </c>
      <c r="BC36" s="429">
        <v>361</v>
      </c>
      <c r="BD36" s="429">
        <v>149</v>
      </c>
      <c r="BE36" s="429">
        <v>162</v>
      </c>
      <c r="BF36" s="429">
        <v>311</v>
      </c>
      <c r="BG36" s="429">
        <v>81</v>
      </c>
      <c r="BH36" s="429">
        <v>61</v>
      </c>
      <c r="BI36" s="429">
        <v>142</v>
      </c>
      <c r="BJ36" s="429">
        <v>211</v>
      </c>
      <c r="BK36" s="429">
        <v>183</v>
      </c>
      <c r="BL36" s="429">
        <v>394</v>
      </c>
      <c r="BM36" s="429">
        <v>56</v>
      </c>
      <c r="BN36" s="429">
        <v>51</v>
      </c>
      <c r="BO36" s="429">
        <v>107</v>
      </c>
      <c r="BP36" s="429">
        <v>8</v>
      </c>
      <c r="BQ36" s="429">
        <v>30</v>
      </c>
      <c r="BR36" s="429">
        <v>23</v>
      </c>
      <c r="BS36" s="429">
        <v>15</v>
      </c>
      <c r="BT36" s="429">
        <v>204</v>
      </c>
      <c r="BU36" s="429">
        <v>179</v>
      </c>
      <c r="BV36" s="429">
        <v>383</v>
      </c>
      <c r="BW36" s="429">
        <v>155</v>
      </c>
      <c r="BX36" s="429">
        <v>161</v>
      </c>
      <c r="BY36" s="429">
        <v>316</v>
      </c>
      <c r="BZ36" s="429">
        <v>55</v>
      </c>
      <c r="CA36" s="429">
        <v>71</v>
      </c>
      <c r="CB36" s="429">
        <v>126</v>
      </c>
      <c r="CC36" s="429">
        <v>197</v>
      </c>
      <c r="CD36" s="429">
        <v>194</v>
      </c>
      <c r="CE36" s="429">
        <v>391</v>
      </c>
      <c r="CF36" s="429">
        <v>60</v>
      </c>
      <c r="CG36" s="429">
        <v>59</v>
      </c>
      <c r="CH36" s="429">
        <v>119</v>
      </c>
      <c r="CI36" s="429">
        <v>8</v>
      </c>
      <c r="CJ36" s="429">
        <v>29</v>
      </c>
      <c r="CK36" s="429">
        <v>23</v>
      </c>
      <c r="CL36" s="429">
        <v>15</v>
      </c>
      <c r="CM36" s="429">
        <v>189</v>
      </c>
      <c r="CN36" s="429">
        <v>196</v>
      </c>
      <c r="CO36" s="429">
        <v>385</v>
      </c>
      <c r="CP36" s="429">
        <v>144</v>
      </c>
      <c r="CQ36" s="429">
        <v>180</v>
      </c>
      <c r="CR36" s="429">
        <v>324</v>
      </c>
      <c r="CS36" s="429">
        <v>66</v>
      </c>
      <c r="CT36" s="429">
        <v>71</v>
      </c>
      <c r="CU36" s="429">
        <v>137</v>
      </c>
      <c r="CV36" s="429">
        <v>197</v>
      </c>
      <c r="CW36" s="429">
        <v>204</v>
      </c>
      <c r="CX36" s="429">
        <v>401</v>
      </c>
      <c r="CY36" s="429">
        <v>53</v>
      </c>
      <c r="CZ36" s="429">
        <v>58</v>
      </c>
      <c r="DA36" s="429">
        <v>111</v>
      </c>
      <c r="DB36" s="429">
        <v>9</v>
      </c>
      <c r="DC36" s="429">
        <v>28</v>
      </c>
      <c r="DD36" s="429">
        <v>23</v>
      </c>
      <c r="DE36" s="429">
        <v>15</v>
      </c>
      <c r="DF36" s="429">
        <v>191</v>
      </c>
      <c r="DG36" s="429">
        <v>202</v>
      </c>
      <c r="DH36" s="429">
        <v>393</v>
      </c>
      <c r="DI36" s="429">
        <v>142</v>
      </c>
      <c r="DJ36" s="429">
        <v>182</v>
      </c>
      <c r="DK36" s="429">
        <v>324</v>
      </c>
      <c r="DL36" s="429">
        <v>71</v>
      </c>
      <c r="DM36" s="429">
        <v>71</v>
      </c>
      <c r="DN36" s="429">
        <v>142</v>
      </c>
      <c r="DO36" s="429">
        <v>190</v>
      </c>
      <c r="DP36" s="429">
        <v>210</v>
      </c>
      <c r="DQ36" s="429">
        <v>400</v>
      </c>
      <c r="DR36" s="429">
        <v>72</v>
      </c>
      <c r="DS36" s="429">
        <v>64</v>
      </c>
      <c r="DT36" s="429">
        <v>136</v>
      </c>
      <c r="DU36" s="429">
        <v>10</v>
      </c>
      <c r="DV36" s="429">
        <v>26</v>
      </c>
      <c r="DW36" s="429">
        <v>23</v>
      </c>
      <c r="DX36" s="429">
        <v>15</v>
      </c>
      <c r="DY36" s="429">
        <v>188</v>
      </c>
      <c r="DZ36" s="429">
        <v>208</v>
      </c>
      <c r="EA36" s="429">
        <v>396</v>
      </c>
      <c r="EB36" s="429">
        <v>161</v>
      </c>
      <c r="EC36" s="429">
        <v>199</v>
      </c>
      <c r="ED36" s="429">
        <v>360</v>
      </c>
      <c r="EE36" s="429">
        <v>63</v>
      </c>
      <c r="EF36" s="429">
        <v>50</v>
      </c>
      <c r="EG36" s="429">
        <v>113</v>
      </c>
      <c r="EH36" s="429">
        <v>191</v>
      </c>
      <c r="EI36" s="429">
        <v>195</v>
      </c>
      <c r="EJ36" s="429">
        <v>386</v>
      </c>
      <c r="EK36" s="429">
        <v>51</v>
      </c>
      <c r="EL36" s="429">
        <v>63</v>
      </c>
      <c r="EM36" s="429">
        <v>114</v>
      </c>
      <c r="EN36" s="429">
        <v>11</v>
      </c>
      <c r="EO36" s="429">
        <v>24</v>
      </c>
      <c r="EP36" s="429">
        <v>23</v>
      </c>
      <c r="EQ36" s="429">
        <v>15</v>
      </c>
      <c r="ER36" s="429">
        <v>184</v>
      </c>
      <c r="ES36" s="429">
        <v>187</v>
      </c>
      <c r="ET36" s="429">
        <v>371</v>
      </c>
      <c r="EU36" s="429">
        <v>163</v>
      </c>
      <c r="EV36" s="429">
        <v>180</v>
      </c>
      <c r="EW36" s="429">
        <v>343</v>
      </c>
      <c r="EX36" s="429">
        <v>78</v>
      </c>
      <c r="EY36" s="429">
        <v>58</v>
      </c>
      <c r="EZ36" s="429">
        <v>136</v>
      </c>
      <c r="FA36" s="429">
        <v>209</v>
      </c>
      <c r="FB36" s="429">
        <v>175</v>
      </c>
      <c r="FC36" s="429">
        <v>384</v>
      </c>
      <c r="FD36" s="429">
        <v>53</v>
      </c>
      <c r="FE36" s="429">
        <v>68</v>
      </c>
      <c r="FF36" s="429">
        <v>121</v>
      </c>
      <c r="FG36" s="429">
        <v>9</v>
      </c>
      <c r="FH36" s="429">
        <v>27</v>
      </c>
      <c r="FI36" s="429">
        <v>23</v>
      </c>
      <c r="FJ36" s="429">
        <v>15</v>
      </c>
      <c r="FK36" s="429">
        <v>198</v>
      </c>
      <c r="FL36" s="429">
        <v>175</v>
      </c>
      <c r="FM36" s="429">
        <v>373</v>
      </c>
      <c r="FN36" s="429">
        <v>166</v>
      </c>
      <c r="FO36" s="429">
        <v>170</v>
      </c>
      <c r="FP36" s="429">
        <v>336</v>
      </c>
      <c r="FQ36" s="429">
        <v>63</v>
      </c>
      <c r="FR36" s="429">
        <v>54</v>
      </c>
      <c r="FS36" s="429">
        <v>117</v>
      </c>
      <c r="FT36" s="429">
        <v>192</v>
      </c>
      <c r="FU36" s="429">
        <v>163</v>
      </c>
      <c r="FV36" s="429">
        <v>355</v>
      </c>
      <c r="FW36" s="429">
        <v>56</v>
      </c>
      <c r="FX36" s="429">
        <v>68</v>
      </c>
      <c r="FY36" s="429">
        <v>124</v>
      </c>
      <c r="FZ36" s="429">
        <v>10</v>
      </c>
      <c r="GA36" s="429">
        <v>27</v>
      </c>
      <c r="GB36" s="429">
        <v>25</v>
      </c>
      <c r="GC36" s="429">
        <v>15</v>
      </c>
      <c r="GD36" s="429">
        <v>195</v>
      </c>
      <c r="GE36" s="429">
        <v>167</v>
      </c>
      <c r="GF36" s="429">
        <v>362</v>
      </c>
      <c r="GG36" s="429">
        <v>162</v>
      </c>
      <c r="GH36" s="429">
        <v>158</v>
      </c>
      <c r="GI36" s="429">
        <v>320</v>
      </c>
      <c r="GJ36" s="429">
        <v>49</v>
      </c>
      <c r="GK36" s="429">
        <v>57</v>
      </c>
      <c r="GL36" s="429">
        <v>106</v>
      </c>
      <c r="GM36" s="429">
        <v>175</v>
      </c>
      <c r="GN36" s="429">
        <v>172</v>
      </c>
      <c r="GO36" s="429">
        <v>347</v>
      </c>
      <c r="GP36" s="429">
        <v>63</v>
      </c>
      <c r="GQ36" s="429">
        <v>43</v>
      </c>
      <c r="GR36" s="429">
        <v>106</v>
      </c>
      <c r="GS36" s="429">
        <v>5</v>
      </c>
      <c r="GT36" s="429">
        <v>13</v>
      </c>
      <c r="GU36" s="429">
        <v>24</v>
      </c>
      <c r="GV36" s="429">
        <v>15</v>
      </c>
      <c r="GW36" s="430">
        <v>0.86956521739130432</v>
      </c>
      <c r="GX36" s="430">
        <v>1.0172413793103448</v>
      </c>
      <c r="GY36" s="430">
        <v>0.93700787401574803</v>
      </c>
      <c r="GZ36" s="430">
        <v>4.2654028436018954E-2</v>
      </c>
      <c r="HA36" s="430">
        <v>5.464480874316946E-3</v>
      </c>
      <c r="HB36" s="430">
        <v>2.5380710659898442E-2</v>
      </c>
      <c r="HC36" s="430">
        <v>0.24019607843137258</v>
      </c>
      <c r="HD36" s="430">
        <v>0.1005586592178771</v>
      </c>
      <c r="HE36" s="430">
        <v>0.17493472584856395</v>
      </c>
      <c r="HF36" s="430">
        <v>0.8833333333333333</v>
      </c>
      <c r="HG36" s="430">
        <v>0.93548387096774188</v>
      </c>
      <c r="HH36" s="430">
        <v>0.9098360655737705</v>
      </c>
      <c r="HI36" s="430">
        <v>6.5989847715736016E-2</v>
      </c>
      <c r="HJ36" s="430">
        <v>1.5463917525773141E-2</v>
      </c>
      <c r="HK36" s="430">
        <v>4.0920716112532007E-2</v>
      </c>
      <c r="HL36" s="430">
        <v>0.23809523809523814</v>
      </c>
      <c r="HM36" s="430">
        <v>8.1632653061224469E-2</v>
      </c>
      <c r="HN36" s="430">
        <v>0.15844155844155849</v>
      </c>
      <c r="HO36" s="430">
        <v>0.88888888888888884</v>
      </c>
      <c r="HP36" s="430">
        <v>1.0491803278688525</v>
      </c>
      <c r="HQ36" s="430">
        <v>0.95774647887323938</v>
      </c>
      <c r="HR36" s="430">
        <v>3.0456852791878153E-2</v>
      </c>
      <c r="HS36" s="430">
        <v>4.9019607843137081E-3</v>
      </c>
      <c r="HT36" s="430">
        <v>1.7456359102244412E-2</v>
      </c>
      <c r="HU36" s="430">
        <v>0.25654450261780104</v>
      </c>
      <c r="HV36" s="430">
        <v>9.9009900990098987E-2</v>
      </c>
      <c r="HW36" s="430">
        <v>0.17557251908396942</v>
      </c>
      <c r="HX36" s="430">
        <v>0.92727272727272725</v>
      </c>
      <c r="HY36" s="430">
        <v>0.88732394366197187</v>
      </c>
      <c r="HZ36" s="430">
        <v>0.90476190476190477</v>
      </c>
      <c r="IA36" s="430">
        <v>5.7894736842105221E-2</v>
      </c>
      <c r="IB36" s="430">
        <v>9.52380952380949E-3</v>
      </c>
      <c r="IC36" s="430">
        <v>3.2499999999999973E-2</v>
      </c>
      <c r="ID36" s="430">
        <v>0.1436170212765957</v>
      </c>
      <c r="IE36" s="430">
        <v>4.3269230769230727E-2</v>
      </c>
      <c r="IF36" s="430">
        <v>9.0909090909090939E-2</v>
      </c>
      <c r="IG36" s="430">
        <v>0.80303030303030298</v>
      </c>
      <c r="IH36" s="430">
        <v>0.95774647887323938</v>
      </c>
      <c r="II36" s="430">
        <v>0.88321167883211682</v>
      </c>
      <c r="IJ36" s="430">
        <v>3.6649214659685847E-2</v>
      </c>
      <c r="IK36" s="430">
        <v>5.1282051282051322E-2</v>
      </c>
      <c r="IL36" s="430">
        <v>4.4041450777202118E-2</v>
      </c>
      <c r="IM36" s="430">
        <v>0.11413043478260865</v>
      </c>
      <c r="IN36" s="430">
        <v>3.7433155080213942E-2</v>
      </c>
      <c r="IO36" s="430">
        <v>7.547169811320753E-2</v>
      </c>
      <c r="IP36" s="430">
        <v>0.78873239436619713</v>
      </c>
      <c r="IQ36" s="430">
        <v>0.95774647887323938</v>
      </c>
      <c r="IR36" s="430">
        <v>0.87323943661971826</v>
      </c>
      <c r="IS36" s="430">
        <v>0.11483253588516751</v>
      </c>
      <c r="IT36" s="430">
        <v>-1.1428571428571344E-2</v>
      </c>
      <c r="IU36" s="430">
        <v>5.729166666666663E-2</v>
      </c>
      <c r="IV36" s="430">
        <v>0.16161616161616166</v>
      </c>
      <c r="IW36" s="430">
        <v>2.8571428571428581E-2</v>
      </c>
      <c r="IX36" s="430">
        <v>9.919571045576403E-2</v>
      </c>
      <c r="IY36" s="430">
        <v>1</v>
      </c>
      <c r="IZ36" s="430">
        <v>0.86</v>
      </c>
      <c r="JA36" s="430">
        <v>0.93805309734513276</v>
      </c>
      <c r="JB36" s="430">
        <v>1.5625E-2</v>
      </c>
      <c r="JC36" s="430">
        <v>3.0674846625766916E-2</v>
      </c>
      <c r="JD36" s="430">
        <v>2.2535211267605604E-2</v>
      </c>
      <c r="JE36" s="430">
        <v>0.16923076923076918</v>
      </c>
      <c r="JF36" s="430">
        <v>5.3892215568862256E-2</v>
      </c>
      <c r="JG36" s="430">
        <v>0.11602209944751385</v>
      </c>
    </row>
    <row r="37" spans="1:267" x14ac:dyDescent="0.25">
      <c r="A37" s="269" t="s">
        <v>1077</v>
      </c>
      <c r="B37" s="429">
        <v>10</v>
      </c>
      <c r="C37" s="429">
        <v>8</v>
      </c>
      <c r="D37" s="429">
        <v>18</v>
      </c>
      <c r="E37" s="429">
        <v>24</v>
      </c>
      <c r="F37" s="429">
        <v>35</v>
      </c>
      <c r="G37" s="429">
        <v>59</v>
      </c>
      <c r="H37" s="429">
        <v>5</v>
      </c>
      <c r="I37" s="429">
        <v>11</v>
      </c>
      <c r="J37" s="429">
        <v>16</v>
      </c>
      <c r="K37" s="429">
        <v>3</v>
      </c>
      <c r="L37" s="429">
        <v>2</v>
      </c>
      <c r="M37" s="429">
        <v>6</v>
      </c>
      <c r="N37" s="429">
        <v>9</v>
      </c>
      <c r="O37" s="429">
        <v>23</v>
      </c>
      <c r="P37" s="429">
        <v>31</v>
      </c>
      <c r="Q37" s="429">
        <v>54</v>
      </c>
      <c r="R37" s="429">
        <v>21</v>
      </c>
      <c r="S37" s="429">
        <v>31</v>
      </c>
      <c r="T37" s="429">
        <v>52</v>
      </c>
      <c r="U37" s="429">
        <v>7</v>
      </c>
      <c r="V37" s="429">
        <v>8</v>
      </c>
      <c r="W37" s="429">
        <v>15</v>
      </c>
      <c r="X37" s="429">
        <v>25</v>
      </c>
      <c r="Y37" s="429">
        <v>31</v>
      </c>
      <c r="Z37" s="429">
        <v>56</v>
      </c>
      <c r="AA37" s="429">
        <v>7</v>
      </c>
      <c r="AB37" s="429">
        <v>10</v>
      </c>
      <c r="AC37" s="429">
        <v>17</v>
      </c>
      <c r="AD37" s="429">
        <v>3</v>
      </c>
      <c r="AE37" s="429">
        <v>2</v>
      </c>
      <c r="AF37" s="429">
        <v>6</v>
      </c>
      <c r="AG37" s="429">
        <v>9</v>
      </c>
      <c r="AH37" s="429">
        <v>25</v>
      </c>
      <c r="AI37" s="429">
        <v>38</v>
      </c>
      <c r="AJ37" s="429">
        <v>63</v>
      </c>
      <c r="AK37" s="429">
        <v>23</v>
      </c>
      <c r="AL37" s="429">
        <v>37</v>
      </c>
      <c r="AM37" s="429">
        <v>60</v>
      </c>
      <c r="AN37" s="429">
        <v>10</v>
      </c>
      <c r="AO37" s="429">
        <v>12</v>
      </c>
      <c r="AP37" s="429">
        <v>22</v>
      </c>
      <c r="AQ37" s="429">
        <v>29</v>
      </c>
      <c r="AR37" s="429">
        <v>37</v>
      </c>
      <c r="AS37" s="429">
        <v>66</v>
      </c>
      <c r="AT37" s="429">
        <v>6</v>
      </c>
      <c r="AU37" s="429">
        <v>15</v>
      </c>
      <c r="AV37" s="429">
        <v>21</v>
      </c>
      <c r="AW37" s="429">
        <v>2</v>
      </c>
      <c r="AX37" s="429">
        <v>2</v>
      </c>
      <c r="AY37" s="429">
        <v>6</v>
      </c>
      <c r="AZ37" s="429">
        <v>9</v>
      </c>
      <c r="BA37" s="429">
        <v>30</v>
      </c>
      <c r="BB37" s="429">
        <v>35</v>
      </c>
      <c r="BC37" s="429">
        <v>65</v>
      </c>
      <c r="BD37" s="429">
        <v>26</v>
      </c>
      <c r="BE37" s="429">
        <v>35</v>
      </c>
      <c r="BF37" s="429">
        <v>61</v>
      </c>
      <c r="BG37" s="429">
        <v>9</v>
      </c>
      <c r="BH37" s="429">
        <v>13</v>
      </c>
      <c r="BI37" s="429">
        <v>22</v>
      </c>
      <c r="BJ37" s="429">
        <v>28</v>
      </c>
      <c r="BK37" s="429">
        <v>34</v>
      </c>
      <c r="BL37" s="429">
        <v>62</v>
      </c>
      <c r="BM37" s="429">
        <v>10</v>
      </c>
      <c r="BN37" s="429">
        <v>13</v>
      </c>
      <c r="BO37" s="429">
        <v>23</v>
      </c>
      <c r="BP37" s="429">
        <v>2</v>
      </c>
      <c r="BQ37" s="429">
        <v>2</v>
      </c>
      <c r="BR37" s="429">
        <v>6</v>
      </c>
      <c r="BS37" s="429">
        <v>9</v>
      </c>
      <c r="BT37" s="429">
        <v>32</v>
      </c>
      <c r="BU37" s="429">
        <v>37</v>
      </c>
      <c r="BV37" s="429">
        <v>69</v>
      </c>
      <c r="BW37" s="429">
        <v>28</v>
      </c>
      <c r="BX37" s="429">
        <v>37</v>
      </c>
      <c r="BY37" s="429">
        <v>65</v>
      </c>
      <c r="BZ37" s="429">
        <v>13</v>
      </c>
      <c r="CA37" s="429">
        <v>9</v>
      </c>
      <c r="CB37" s="429">
        <v>22</v>
      </c>
      <c r="CC37" s="429">
        <v>39</v>
      </c>
      <c r="CD37" s="429">
        <v>33</v>
      </c>
      <c r="CE37" s="429">
        <v>72</v>
      </c>
      <c r="CF37" s="429">
        <v>8</v>
      </c>
      <c r="CG37" s="429">
        <v>10</v>
      </c>
      <c r="CH37" s="429">
        <v>18</v>
      </c>
      <c r="CI37" s="429">
        <v>2</v>
      </c>
      <c r="CJ37" s="429">
        <v>2</v>
      </c>
      <c r="CK37" s="429">
        <v>6</v>
      </c>
      <c r="CL37" s="429">
        <v>9</v>
      </c>
      <c r="CM37" s="429">
        <v>35</v>
      </c>
      <c r="CN37" s="429">
        <v>34</v>
      </c>
      <c r="CO37" s="429">
        <v>69</v>
      </c>
      <c r="CP37" s="429">
        <v>34</v>
      </c>
      <c r="CQ37" s="429">
        <v>34</v>
      </c>
      <c r="CR37" s="429">
        <v>68</v>
      </c>
      <c r="CS37" s="429">
        <v>16</v>
      </c>
      <c r="CT37" s="429">
        <v>10</v>
      </c>
      <c r="CU37" s="429">
        <v>26</v>
      </c>
      <c r="CV37" s="429">
        <v>51</v>
      </c>
      <c r="CW37" s="429">
        <v>36</v>
      </c>
      <c r="CX37" s="429">
        <v>87</v>
      </c>
      <c r="CY37" s="429">
        <v>8</v>
      </c>
      <c r="CZ37" s="429">
        <v>11</v>
      </c>
      <c r="DA37" s="429">
        <v>19</v>
      </c>
      <c r="DB37" s="429">
        <v>2</v>
      </c>
      <c r="DC37" s="429">
        <v>2</v>
      </c>
      <c r="DD37" s="429">
        <v>6</v>
      </c>
      <c r="DE37" s="429">
        <v>9</v>
      </c>
      <c r="DF37" s="429">
        <v>45</v>
      </c>
      <c r="DG37" s="429">
        <v>35</v>
      </c>
      <c r="DH37" s="429">
        <v>80</v>
      </c>
      <c r="DI37" s="429">
        <v>42</v>
      </c>
      <c r="DJ37" s="429">
        <v>34</v>
      </c>
      <c r="DK37" s="429">
        <v>76</v>
      </c>
      <c r="DL37" s="429">
        <v>8</v>
      </c>
      <c r="DM37" s="429">
        <v>10</v>
      </c>
      <c r="DN37" s="429">
        <v>18</v>
      </c>
      <c r="DO37" s="429">
        <v>40</v>
      </c>
      <c r="DP37" s="429">
        <v>30</v>
      </c>
      <c r="DQ37" s="429">
        <v>70</v>
      </c>
      <c r="DR37" s="429">
        <v>15</v>
      </c>
      <c r="DS37" s="429">
        <v>12</v>
      </c>
      <c r="DT37" s="429">
        <v>27</v>
      </c>
      <c r="DU37" s="429">
        <v>2</v>
      </c>
      <c r="DV37" s="429">
        <v>4</v>
      </c>
      <c r="DW37" s="429">
        <v>6</v>
      </c>
      <c r="DX37" s="429">
        <v>9</v>
      </c>
      <c r="DY37" s="429">
        <v>33</v>
      </c>
      <c r="DZ37" s="429">
        <v>34</v>
      </c>
      <c r="EA37" s="429">
        <v>67</v>
      </c>
      <c r="EB37" s="429">
        <v>30</v>
      </c>
      <c r="EC37" s="429">
        <v>34</v>
      </c>
      <c r="ED37" s="429">
        <v>64</v>
      </c>
      <c r="EE37" s="429">
        <v>7</v>
      </c>
      <c r="EF37" s="429">
        <v>4</v>
      </c>
      <c r="EG37" s="429">
        <v>11</v>
      </c>
      <c r="EH37" s="429">
        <v>38</v>
      </c>
      <c r="EI37" s="429">
        <v>28</v>
      </c>
      <c r="EJ37" s="429">
        <v>66</v>
      </c>
      <c r="EK37" s="429">
        <v>12</v>
      </c>
      <c r="EL37" s="429">
        <v>10</v>
      </c>
      <c r="EM37" s="429">
        <v>22</v>
      </c>
      <c r="EN37" s="429">
        <v>1</v>
      </c>
      <c r="EO37" s="429">
        <v>4</v>
      </c>
      <c r="EP37" s="429">
        <v>6</v>
      </c>
      <c r="EQ37" s="429">
        <v>9</v>
      </c>
      <c r="ER37" s="429">
        <v>37</v>
      </c>
      <c r="ES37" s="429">
        <v>26</v>
      </c>
      <c r="ET37" s="429">
        <v>63</v>
      </c>
      <c r="EU37" s="429">
        <v>33</v>
      </c>
      <c r="EV37" s="429">
        <v>26</v>
      </c>
      <c r="EW37" s="429">
        <v>59</v>
      </c>
      <c r="EX37" s="429">
        <v>20</v>
      </c>
      <c r="EY37" s="429">
        <v>10</v>
      </c>
      <c r="EZ37" s="429">
        <v>30</v>
      </c>
      <c r="FA37" s="429">
        <v>56</v>
      </c>
      <c r="FB37" s="429">
        <v>30</v>
      </c>
      <c r="FC37" s="429">
        <v>86</v>
      </c>
      <c r="FD37" s="429">
        <v>11</v>
      </c>
      <c r="FE37" s="429">
        <v>10</v>
      </c>
      <c r="FF37" s="429">
        <v>21</v>
      </c>
      <c r="FG37" s="429">
        <v>1</v>
      </c>
      <c r="FH37" s="429">
        <v>6</v>
      </c>
      <c r="FI37" s="429">
        <v>7</v>
      </c>
      <c r="FJ37" s="429">
        <v>9</v>
      </c>
      <c r="FK37" s="429">
        <v>56</v>
      </c>
      <c r="FL37" s="429">
        <v>27</v>
      </c>
      <c r="FM37" s="429">
        <v>83</v>
      </c>
      <c r="FN37" s="429">
        <v>52</v>
      </c>
      <c r="FO37" s="429">
        <v>25</v>
      </c>
      <c r="FP37" s="429">
        <v>77</v>
      </c>
      <c r="FQ37" s="429">
        <v>14</v>
      </c>
      <c r="FR37" s="429">
        <v>12</v>
      </c>
      <c r="FS37" s="429">
        <v>26</v>
      </c>
      <c r="FT37" s="429">
        <v>56</v>
      </c>
      <c r="FU37" s="429">
        <v>32</v>
      </c>
      <c r="FV37" s="429">
        <v>88</v>
      </c>
      <c r="FW37" s="429">
        <v>16</v>
      </c>
      <c r="FX37" s="429">
        <v>9</v>
      </c>
      <c r="FY37" s="429">
        <v>25</v>
      </c>
      <c r="FZ37" s="429">
        <v>2</v>
      </c>
      <c r="GA37" s="429">
        <v>6</v>
      </c>
      <c r="GB37" s="429">
        <v>7</v>
      </c>
      <c r="GC37" s="429">
        <v>9</v>
      </c>
      <c r="GD37" s="429">
        <v>45</v>
      </c>
      <c r="GE37" s="429">
        <v>24</v>
      </c>
      <c r="GF37" s="429">
        <v>69</v>
      </c>
      <c r="GG37" s="429">
        <v>43</v>
      </c>
      <c r="GH37" s="429">
        <v>23</v>
      </c>
      <c r="GI37" s="429">
        <v>66</v>
      </c>
      <c r="GJ37" s="429">
        <v>12</v>
      </c>
      <c r="GK37" s="429">
        <v>8</v>
      </c>
      <c r="GL37" s="429">
        <v>20</v>
      </c>
      <c r="GM37" s="429">
        <v>52</v>
      </c>
      <c r="GN37" s="429">
        <v>29</v>
      </c>
      <c r="GO37" s="429">
        <v>81</v>
      </c>
      <c r="GP37" s="429">
        <v>7</v>
      </c>
      <c r="GQ37" s="429">
        <v>4</v>
      </c>
      <c r="GR37" s="429">
        <v>11</v>
      </c>
      <c r="GS37" s="429">
        <v>2</v>
      </c>
      <c r="GT37" s="429">
        <v>5</v>
      </c>
      <c r="GU37" s="429">
        <v>7</v>
      </c>
      <c r="GV37" s="429">
        <v>9</v>
      </c>
      <c r="GW37" s="430">
        <v>1.1428571428571428</v>
      </c>
      <c r="GX37" s="430">
        <v>1.25</v>
      </c>
      <c r="GY37" s="430">
        <v>1.2</v>
      </c>
      <c r="GZ37" s="430">
        <v>-0.21428571428571419</v>
      </c>
      <c r="HA37" s="430">
        <v>0</v>
      </c>
      <c r="HB37" s="430">
        <v>-9.6774193548387011E-2</v>
      </c>
      <c r="HC37" s="430">
        <v>0.125</v>
      </c>
      <c r="HD37" s="430">
        <v>0</v>
      </c>
      <c r="HE37" s="430">
        <v>5.7971014492753659E-2</v>
      </c>
      <c r="HF37" s="430">
        <v>0.8</v>
      </c>
      <c r="HG37" s="430">
        <v>0.91666666666666663</v>
      </c>
      <c r="HH37" s="430">
        <v>0.86363636363636365</v>
      </c>
      <c r="HI37" s="430">
        <v>-0.10256410256410264</v>
      </c>
      <c r="HJ37" s="430">
        <v>-0.1212121212121211</v>
      </c>
      <c r="HK37" s="430">
        <v>-0.11111111111111116</v>
      </c>
      <c r="HL37" s="430">
        <v>2.8571428571428581E-2</v>
      </c>
      <c r="HM37" s="430">
        <v>0</v>
      </c>
      <c r="HN37" s="430">
        <v>1.4492753623188359E-2</v>
      </c>
      <c r="HO37" s="430">
        <v>1.6666666666666667</v>
      </c>
      <c r="HP37" s="430">
        <v>0.92307692307692313</v>
      </c>
      <c r="HQ37" s="430">
        <v>1.2272727272727273</v>
      </c>
      <c r="HR37" s="430">
        <v>7.8431372549019662E-2</v>
      </c>
      <c r="HS37" s="430">
        <v>0.11111111111111116</v>
      </c>
      <c r="HT37" s="430">
        <v>9.1954022988505746E-2</v>
      </c>
      <c r="HU37" s="430">
        <v>6.6666666666666652E-2</v>
      </c>
      <c r="HV37" s="430">
        <v>2.8571428571428581E-2</v>
      </c>
      <c r="HW37" s="430">
        <v>5.0000000000000044E-2</v>
      </c>
      <c r="HX37" s="430">
        <v>0.92307692307692313</v>
      </c>
      <c r="HY37" s="430">
        <v>1.1111111111111112</v>
      </c>
      <c r="HZ37" s="430">
        <v>1</v>
      </c>
      <c r="IA37" s="430">
        <v>-7.4999999999999956E-2</v>
      </c>
      <c r="IB37" s="430">
        <v>-0.1333333333333333</v>
      </c>
      <c r="IC37" s="430">
        <v>-0.10000000000000009</v>
      </c>
      <c r="ID37" s="430">
        <v>9.0909090909090939E-2</v>
      </c>
      <c r="IE37" s="430">
        <v>0</v>
      </c>
      <c r="IF37" s="430">
        <v>4.4776119402985093E-2</v>
      </c>
      <c r="IG37" s="430">
        <v>0.6875</v>
      </c>
      <c r="IH37" s="430">
        <v>1</v>
      </c>
      <c r="II37" s="430">
        <v>0.80769230769230771</v>
      </c>
      <c r="IJ37" s="430">
        <v>-0.23684210526315796</v>
      </c>
      <c r="IK37" s="430">
        <v>-7.1428571428571397E-2</v>
      </c>
      <c r="IL37" s="430">
        <v>-0.16666666666666674</v>
      </c>
      <c r="IM37" s="430">
        <v>0.10810810810810811</v>
      </c>
      <c r="IN37" s="430">
        <v>0</v>
      </c>
      <c r="IO37" s="430">
        <v>6.3492063492063489E-2</v>
      </c>
      <c r="IP37" s="430">
        <v>2</v>
      </c>
      <c r="IQ37" s="430">
        <v>0.9</v>
      </c>
      <c r="IR37" s="430">
        <v>1.3888888888888888</v>
      </c>
      <c r="IS37" s="430">
        <v>-3.5714285714285809E-2</v>
      </c>
      <c r="IT37" s="430">
        <v>3.3333333333333326E-2</v>
      </c>
      <c r="IU37" s="430">
        <v>-1.1627906976744207E-2</v>
      </c>
      <c r="IV37" s="430">
        <v>7.1428571428571397E-2</v>
      </c>
      <c r="IW37" s="430">
        <v>7.407407407407407E-2</v>
      </c>
      <c r="IX37" s="430">
        <v>7.2289156626506035E-2</v>
      </c>
      <c r="IY37" s="430">
        <v>1</v>
      </c>
      <c r="IZ37" s="430">
        <v>1</v>
      </c>
      <c r="JA37" s="430">
        <v>1</v>
      </c>
      <c r="JB37" s="430">
        <v>0.1607142857142857</v>
      </c>
      <c r="JC37" s="430">
        <v>0.21875</v>
      </c>
      <c r="JD37" s="430">
        <v>0.18181818181818177</v>
      </c>
      <c r="JE37" s="430">
        <v>4.4444444444444398E-2</v>
      </c>
      <c r="JF37" s="430">
        <v>4.166666666666663E-2</v>
      </c>
      <c r="JG37" s="430">
        <v>4.3478260869565188E-2</v>
      </c>
    </row>
    <row r="38" spans="1:267" x14ac:dyDescent="0.25">
      <c r="A38" s="267" t="s">
        <v>987</v>
      </c>
      <c r="B38" s="433">
        <v>56</v>
      </c>
      <c r="C38" s="433">
        <v>64</v>
      </c>
      <c r="D38" s="433">
        <v>120</v>
      </c>
      <c r="E38" s="433">
        <v>156</v>
      </c>
      <c r="F38" s="433">
        <v>155</v>
      </c>
      <c r="G38" s="433">
        <v>311</v>
      </c>
      <c r="H38" s="433">
        <v>38</v>
      </c>
      <c r="I38" s="433">
        <v>35</v>
      </c>
      <c r="J38" s="433">
        <v>73</v>
      </c>
      <c r="K38" s="433">
        <v>7</v>
      </c>
      <c r="L38" s="433">
        <v>14</v>
      </c>
      <c r="M38" s="433">
        <v>14</v>
      </c>
      <c r="N38" s="433">
        <v>9</v>
      </c>
      <c r="O38" s="433">
        <v>152</v>
      </c>
      <c r="P38" s="433">
        <v>151</v>
      </c>
      <c r="Q38" s="433">
        <v>303</v>
      </c>
      <c r="R38" s="433">
        <v>98</v>
      </c>
      <c r="S38" s="433">
        <v>133</v>
      </c>
      <c r="T38" s="433">
        <v>231</v>
      </c>
      <c r="U38" s="433">
        <v>53</v>
      </c>
      <c r="V38" s="433">
        <v>52</v>
      </c>
      <c r="W38" s="433">
        <v>105</v>
      </c>
      <c r="X38" s="433">
        <v>168</v>
      </c>
      <c r="Y38" s="433">
        <v>169</v>
      </c>
      <c r="Z38" s="433">
        <v>337</v>
      </c>
      <c r="AA38" s="433">
        <v>36</v>
      </c>
      <c r="AB38" s="433">
        <v>37</v>
      </c>
      <c r="AC38" s="433">
        <v>73</v>
      </c>
      <c r="AD38" s="433">
        <v>8</v>
      </c>
      <c r="AE38" s="433">
        <v>11</v>
      </c>
      <c r="AF38" s="433">
        <v>14</v>
      </c>
      <c r="AG38" s="433">
        <v>9</v>
      </c>
      <c r="AH38" s="433">
        <v>151</v>
      </c>
      <c r="AI38" s="433">
        <v>160</v>
      </c>
      <c r="AJ38" s="433">
        <v>311</v>
      </c>
      <c r="AK38" s="433">
        <v>94</v>
      </c>
      <c r="AL38" s="433">
        <v>135</v>
      </c>
      <c r="AM38" s="433">
        <v>229</v>
      </c>
      <c r="AN38" s="433">
        <v>57</v>
      </c>
      <c r="AO38" s="433">
        <v>57</v>
      </c>
      <c r="AP38" s="433">
        <v>114</v>
      </c>
      <c r="AQ38" s="433">
        <v>182</v>
      </c>
      <c r="AR38" s="433">
        <v>178</v>
      </c>
      <c r="AS38" s="433">
        <v>360</v>
      </c>
      <c r="AT38" s="433">
        <v>29</v>
      </c>
      <c r="AU38" s="433">
        <v>44</v>
      </c>
      <c r="AV38" s="433">
        <v>73</v>
      </c>
      <c r="AW38" s="433">
        <v>11</v>
      </c>
      <c r="AX38" s="433">
        <v>19</v>
      </c>
      <c r="AY38" s="433">
        <v>22</v>
      </c>
      <c r="AZ38" s="433">
        <v>12</v>
      </c>
      <c r="BA38" s="433">
        <v>162</v>
      </c>
      <c r="BB38" s="433">
        <v>171</v>
      </c>
      <c r="BC38" s="433">
        <v>333</v>
      </c>
      <c r="BD38" s="433">
        <v>110</v>
      </c>
      <c r="BE38" s="433">
        <v>151</v>
      </c>
      <c r="BF38" s="433">
        <v>261</v>
      </c>
      <c r="BG38" s="433">
        <v>77</v>
      </c>
      <c r="BH38" s="433">
        <v>77</v>
      </c>
      <c r="BI38" s="433">
        <v>154</v>
      </c>
      <c r="BJ38" s="433">
        <v>184</v>
      </c>
      <c r="BK38" s="433">
        <v>192</v>
      </c>
      <c r="BL38" s="433">
        <v>376</v>
      </c>
      <c r="BM38" s="433">
        <v>52</v>
      </c>
      <c r="BN38" s="433">
        <v>54</v>
      </c>
      <c r="BO38" s="433">
        <v>106</v>
      </c>
      <c r="BP38" s="433">
        <v>11</v>
      </c>
      <c r="BQ38" s="433">
        <v>24</v>
      </c>
      <c r="BR38" s="433">
        <v>24</v>
      </c>
      <c r="BS38" s="433">
        <v>14</v>
      </c>
      <c r="BT38" s="433">
        <v>178</v>
      </c>
      <c r="BU38" s="433">
        <v>196</v>
      </c>
      <c r="BV38" s="433">
        <v>374</v>
      </c>
      <c r="BW38" s="433">
        <v>125</v>
      </c>
      <c r="BX38" s="433">
        <v>155</v>
      </c>
      <c r="BY38" s="433">
        <v>280</v>
      </c>
      <c r="BZ38" s="433">
        <v>94</v>
      </c>
      <c r="CA38" s="433">
        <v>92</v>
      </c>
      <c r="CB38" s="433">
        <v>186</v>
      </c>
      <c r="CC38" s="433">
        <v>243</v>
      </c>
      <c r="CD38" s="433">
        <v>245</v>
      </c>
      <c r="CE38" s="433">
        <v>488</v>
      </c>
      <c r="CF38" s="433">
        <v>37</v>
      </c>
      <c r="CG38" s="433">
        <v>50</v>
      </c>
      <c r="CH38" s="433">
        <v>87</v>
      </c>
      <c r="CI38" s="433">
        <v>10</v>
      </c>
      <c r="CJ38" s="433">
        <v>28</v>
      </c>
      <c r="CK38" s="433">
        <v>25</v>
      </c>
      <c r="CL38" s="433">
        <v>16</v>
      </c>
      <c r="CM38" s="433">
        <v>237</v>
      </c>
      <c r="CN38" s="433">
        <v>234</v>
      </c>
      <c r="CO38" s="433">
        <v>471</v>
      </c>
      <c r="CP38" s="433">
        <v>165</v>
      </c>
      <c r="CQ38" s="433">
        <v>190</v>
      </c>
      <c r="CR38" s="433">
        <v>355</v>
      </c>
      <c r="CS38" s="433">
        <v>122</v>
      </c>
      <c r="CT38" s="433">
        <v>109</v>
      </c>
      <c r="CU38" s="433">
        <v>231</v>
      </c>
      <c r="CV38" s="433">
        <v>313</v>
      </c>
      <c r="CW38" s="433">
        <v>286</v>
      </c>
      <c r="CX38" s="433">
        <v>599</v>
      </c>
      <c r="CY38" s="433">
        <v>52</v>
      </c>
      <c r="CZ38" s="433">
        <v>55</v>
      </c>
      <c r="DA38" s="433">
        <v>107</v>
      </c>
      <c r="DB38" s="433">
        <v>10</v>
      </c>
      <c r="DC38" s="433">
        <v>33</v>
      </c>
      <c r="DD38" s="433">
        <v>28</v>
      </c>
      <c r="DE38" s="433">
        <v>18</v>
      </c>
      <c r="DF38" s="433">
        <v>286</v>
      </c>
      <c r="DG38" s="433">
        <v>283</v>
      </c>
      <c r="DH38" s="433">
        <v>569</v>
      </c>
      <c r="DI38" s="433">
        <v>203</v>
      </c>
      <c r="DJ38" s="433">
        <v>241</v>
      </c>
      <c r="DK38" s="433">
        <v>444</v>
      </c>
      <c r="DL38" s="433">
        <v>114</v>
      </c>
      <c r="DM38" s="433">
        <v>112</v>
      </c>
      <c r="DN38" s="433">
        <v>226</v>
      </c>
      <c r="DO38" s="433">
        <v>339</v>
      </c>
      <c r="DP38" s="433">
        <v>313</v>
      </c>
      <c r="DQ38" s="433">
        <v>652</v>
      </c>
      <c r="DR38" s="433">
        <v>61</v>
      </c>
      <c r="DS38" s="433">
        <v>78</v>
      </c>
      <c r="DT38" s="433">
        <v>139</v>
      </c>
      <c r="DU38" s="433">
        <v>12</v>
      </c>
      <c r="DV38" s="433">
        <v>37</v>
      </c>
      <c r="DW38" s="433">
        <v>32</v>
      </c>
      <c r="DX38" s="433">
        <v>20</v>
      </c>
      <c r="DY38" s="433">
        <v>307</v>
      </c>
      <c r="DZ38" s="433">
        <v>289</v>
      </c>
      <c r="EA38" s="433">
        <v>596</v>
      </c>
      <c r="EB38" s="433">
        <v>212</v>
      </c>
      <c r="EC38" s="433">
        <v>257</v>
      </c>
      <c r="ED38" s="433">
        <v>469</v>
      </c>
      <c r="EE38" s="433">
        <v>166</v>
      </c>
      <c r="EF38" s="433">
        <v>137</v>
      </c>
      <c r="EG38" s="433">
        <v>303</v>
      </c>
      <c r="EH38" s="433">
        <v>380</v>
      </c>
      <c r="EI38" s="433">
        <v>359</v>
      </c>
      <c r="EJ38" s="433">
        <v>739</v>
      </c>
      <c r="EK38" s="433">
        <v>90</v>
      </c>
      <c r="EL38" s="433">
        <v>78</v>
      </c>
      <c r="EM38" s="433">
        <v>168</v>
      </c>
      <c r="EN38" s="433">
        <v>12</v>
      </c>
      <c r="EO38" s="433">
        <v>34</v>
      </c>
      <c r="EP38" s="433">
        <v>31</v>
      </c>
      <c r="EQ38" s="433">
        <v>19</v>
      </c>
      <c r="ER38" s="433">
        <v>340</v>
      </c>
      <c r="ES38" s="433">
        <v>332</v>
      </c>
      <c r="ET38" s="433">
        <v>672</v>
      </c>
      <c r="EU38" s="433">
        <v>195</v>
      </c>
      <c r="EV38" s="433">
        <v>286</v>
      </c>
      <c r="EW38" s="433">
        <v>481</v>
      </c>
      <c r="EX38" s="433">
        <v>129</v>
      </c>
      <c r="EY38" s="433">
        <v>144</v>
      </c>
      <c r="EZ38" s="433">
        <v>273</v>
      </c>
      <c r="FA38" s="433">
        <v>402</v>
      </c>
      <c r="FB38" s="433">
        <v>391</v>
      </c>
      <c r="FC38" s="433">
        <v>793</v>
      </c>
      <c r="FD38" s="433">
        <v>77</v>
      </c>
      <c r="FE38" s="433">
        <v>93</v>
      </c>
      <c r="FF38" s="433">
        <v>170</v>
      </c>
      <c r="FG38" s="433">
        <v>11</v>
      </c>
      <c r="FH38" s="433">
        <v>33</v>
      </c>
      <c r="FI38" s="433">
        <v>29</v>
      </c>
      <c r="FJ38" s="433">
        <v>21</v>
      </c>
      <c r="FK38" s="433">
        <v>344</v>
      </c>
      <c r="FL38" s="433">
        <v>361</v>
      </c>
      <c r="FM38" s="433">
        <v>705</v>
      </c>
      <c r="FN38" s="433">
        <v>244</v>
      </c>
      <c r="FO38" s="433">
        <v>315</v>
      </c>
      <c r="FP38" s="433">
        <v>559</v>
      </c>
      <c r="FQ38" s="433">
        <v>145</v>
      </c>
      <c r="FR38" s="433">
        <v>150</v>
      </c>
      <c r="FS38" s="433">
        <v>295</v>
      </c>
      <c r="FT38" s="433">
        <v>402</v>
      </c>
      <c r="FU38" s="433">
        <v>398</v>
      </c>
      <c r="FV38" s="433">
        <v>800</v>
      </c>
      <c r="FW38" s="433">
        <v>79</v>
      </c>
      <c r="FX38" s="433">
        <v>96</v>
      </c>
      <c r="FY38" s="433">
        <v>175</v>
      </c>
      <c r="FZ38" s="433">
        <v>14</v>
      </c>
      <c r="GA38" s="433">
        <v>29</v>
      </c>
      <c r="GB38" s="433">
        <v>30</v>
      </c>
      <c r="GC38" s="433">
        <v>23</v>
      </c>
      <c r="GD38" s="433">
        <v>355</v>
      </c>
      <c r="GE38" s="433">
        <v>366</v>
      </c>
      <c r="GF38" s="433">
        <v>721</v>
      </c>
      <c r="GG38" s="433">
        <v>228</v>
      </c>
      <c r="GH38" s="433">
        <v>314</v>
      </c>
      <c r="GI38" s="433">
        <v>542</v>
      </c>
      <c r="GJ38" s="433">
        <v>135</v>
      </c>
      <c r="GK38" s="433">
        <v>156</v>
      </c>
      <c r="GL38" s="433">
        <v>291</v>
      </c>
      <c r="GM38" s="433">
        <v>362</v>
      </c>
      <c r="GN38" s="433">
        <v>404</v>
      </c>
      <c r="GO38" s="433">
        <v>766</v>
      </c>
      <c r="GP38" s="433">
        <v>112</v>
      </c>
      <c r="GQ38" s="433">
        <v>104</v>
      </c>
      <c r="GR38" s="433">
        <v>216</v>
      </c>
      <c r="GS38" s="433">
        <v>12</v>
      </c>
      <c r="GT38" s="433">
        <v>12</v>
      </c>
      <c r="GU38" s="433">
        <v>31</v>
      </c>
      <c r="GV38" s="433">
        <v>23</v>
      </c>
      <c r="GW38" s="434">
        <v>0.69811320754716977</v>
      </c>
      <c r="GX38" s="434">
        <v>0.96153846153846156</v>
      </c>
      <c r="GY38" s="434">
        <v>0.82857142857142863</v>
      </c>
      <c r="GZ38" s="434">
        <v>-1.0869565217391353E-2</v>
      </c>
      <c r="HA38" s="434">
        <v>-5.7291666666666741E-2</v>
      </c>
      <c r="HB38" s="434">
        <v>-3.4574468085106336E-2</v>
      </c>
      <c r="HC38" s="434">
        <v>0.297752808988764</v>
      </c>
      <c r="HD38" s="434">
        <v>0.20918367346938771</v>
      </c>
      <c r="HE38" s="434">
        <v>0.25133689839572193</v>
      </c>
      <c r="HF38" s="434">
        <v>0.91228070175438591</v>
      </c>
      <c r="HG38" s="434">
        <v>0.96491228070175439</v>
      </c>
      <c r="HH38" s="434">
        <v>0.93859649122807021</v>
      </c>
      <c r="HI38" s="434">
        <v>0</v>
      </c>
      <c r="HJ38" s="434">
        <v>5.3061224489795888E-2</v>
      </c>
      <c r="HK38" s="434">
        <v>2.6639344262295084E-2</v>
      </c>
      <c r="HL38" s="434">
        <v>0.30379746835443033</v>
      </c>
      <c r="HM38" s="434">
        <v>0.18803418803418803</v>
      </c>
      <c r="HN38" s="434">
        <v>0.24628450106157107</v>
      </c>
      <c r="HO38" s="434">
        <v>0.79220779220779225</v>
      </c>
      <c r="HP38" s="434">
        <v>1.0129870129870129</v>
      </c>
      <c r="HQ38" s="434">
        <v>0.90259740259740262</v>
      </c>
      <c r="HR38" s="434">
        <v>8.6261980830670937E-2</v>
      </c>
      <c r="HS38" s="434">
        <v>2.4475524475524479E-2</v>
      </c>
      <c r="HT38" s="434">
        <v>5.6761268781302165E-2</v>
      </c>
      <c r="HU38" s="434">
        <v>0.29020979020979021</v>
      </c>
      <c r="HV38" s="434">
        <v>0.14840989399293292</v>
      </c>
      <c r="HW38" s="434">
        <v>0.21968365553602809</v>
      </c>
      <c r="HX38" s="434">
        <v>0.95744680851063835</v>
      </c>
      <c r="HY38" s="434">
        <v>0.84782608695652173</v>
      </c>
      <c r="HZ38" s="434">
        <v>0.90322580645161288</v>
      </c>
      <c r="IA38" s="434">
        <v>0.10324483775811211</v>
      </c>
      <c r="IB38" s="434">
        <v>4.1533546325878579E-2</v>
      </c>
      <c r="IC38" s="434">
        <v>7.361963190184051E-2</v>
      </c>
      <c r="ID38" s="434">
        <v>0.30944625407166126</v>
      </c>
      <c r="IE38" s="434">
        <v>0.11072664359861595</v>
      </c>
      <c r="IF38" s="434">
        <v>0.21308724832214765</v>
      </c>
      <c r="IG38" s="434">
        <v>0.63114754098360659</v>
      </c>
      <c r="IH38" s="434">
        <v>0.85321100917431192</v>
      </c>
      <c r="II38" s="434">
        <v>0.73593073593073588</v>
      </c>
      <c r="IJ38" s="434">
        <v>7.8947368421052655E-2</v>
      </c>
      <c r="IK38" s="434">
        <v>5.2924791086350953E-2</v>
      </c>
      <c r="IL38" s="434">
        <v>6.6305818673883632E-2</v>
      </c>
      <c r="IM38" s="434">
        <v>0.42647058823529416</v>
      </c>
      <c r="IN38" s="434">
        <v>0.13855421686746983</v>
      </c>
      <c r="IO38" s="434">
        <v>0.28422619047619047</v>
      </c>
      <c r="IP38" s="434">
        <v>0.69298245614035092</v>
      </c>
      <c r="IQ38" s="434">
        <v>0.8571428571428571</v>
      </c>
      <c r="IR38" s="434">
        <v>0.77433628318584069</v>
      </c>
      <c r="IS38" s="434">
        <v>0.16417910447761197</v>
      </c>
      <c r="IT38" s="434">
        <v>0.12020460358056262</v>
      </c>
      <c r="IU38" s="434">
        <v>0.14249684741488022</v>
      </c>
      <c r="IV38" s="434">
        <v>0.29069767441860461</v>
      </c>
      <c r="IW38" s="434">
        <v>0.12742382271468145</v>
      </c>
      <c r="IX38" s="434">
        <v>0.20709219858156025</v>
      </c>
      <c r="IY38" s="434">
        <v>0.67469879518072284</v>
      </c>
      <c r="IZ38" s="434">
        <v>0.75912408759124084</v>
      </c>
      <c r="JA38" s="434">
        <v>0.71287128712871284</v>
      </c>
      <c r="JB38" s="434">
        <v>0.15671641791044777</v>
      </c>
      <c r="JC38" s="434">
        <v>0.11557788944723613</v>
      </c>
      <c r="JD38" s="434">
        <v>0.13624999999999998</v>
      </c>
      <c r="JE38" s="434">
        <v>0.3577464788732394</v>
      </c>
      <c r="JF38" s="434">
        <v>0.14207650273224048</v>
      </c>
      <c r="JG38" s="434">
        <v>0.24826629680998613</v>
      </c>
    </row>
    <row r="39" spans="1:267" x14ac:dyDescent="0.25">
      <c r="A39" s="269" t="s">
        <v>1076</v>
      </c>
      <c r="B39" s="429">
        <v>56</v>
      </c>
      <c r="C39" s="429">
        <v>64</v>
      </c>
      <c r="D39" s="429">
        <v>120</v>
      </c>
      <c r="E39" s="429">
        <v>156</v>
      </c>
      <c r="F39" s="429">
        <v>155</v>
      </c>
      <c r="G39" s="429">
        <v>311</v>
      </c>
      <c r="H39" s="429">
        <v>38</v>
      </c>
      <c r="I39" s="429">
        <v>35</v>
      </c>
      <c r="J39" s="429">
        <v>73</v>
      </c>
      <c r="K39" s="429">
        <v>7</v>
      </c>
      <c r="L39" s="429">
        <v>14</v>
      </c>
      <c r="M39" s="429">
        <v>14</v>
      </c>
      <c r="N39" s="429">
        <v>9</v>
      </c>
      <c r="O39" s="429">
        <v>152</v>
      </c>
      <c r="P39" s="429">
        <v>151</v>
      </c>
      <c r="Q39" s="429">
        <v>303</v>
      </c>
      <c r="R39" s="429">
        <v>98</v>
      </c>
      <c r="S39" s="429">
        <v>133</v>
      </c>
      <c r="T39" s="429">
        <v>231</v>
      </c>
      <c r="U39" s="429">
        <v>53</v>
      </c>
      <c r="V39" s="429">
        <v>52</v>
      </c>
      <c r="W39" s="429">
        <v>105</v>
      </c>
      <c r="X39" s="429">
        <v>168</v>
      </c>
      <c r="Y39" s="429">
        <v>169</v>
      </c>
      <c r="Z39" s="429">
        <v>337</v>
      </c>
      <c r="AA39" s="429">
        <v>36</v>
      </c>
      <c r="AB39" s="429">
        <v>37</v>
      </c>
      <c r="AC39" s="429">
        <v>73</v>
      </c>
      <c r="AD39" s="429">
        <v>8</v>
      </c>
      <c r="AE39" s="429">
        <v>11</v>
      </c>
      <c r="AF39" s="429">
        <v>14</v>
      </c>
      <c r="AG39" s="429">
        <v>9</v>
      </c>
      <c r="AH39" s="429">
        <v>151</v>
      </c>
      <c r="AI39" s="429">
        <v>160</v>
      </c>
      <c r="AJ39" s="429">
        <v>311</v>
      </c>
      <c r="AK39" s="429">
        <v>94</v>
      </c>
      <c r="AL39" s="429">
        <v>135</v>
      </c>
      <c r="AM39" s="429">
        <v>229</v>
      </c>
      <c r="AN39" s="429">
        <v>57</v>
      </c>
      <c r="AO39" s="429">
        <v>57</v>
      </c>
      <c r="AP39" s="429">
        <v>114</v>
      </c>
      <c r="AQ39" s="429">
        <v>182</v>
      </c>
      <c r="AR39" s="429">
        <v>178</v>
      </c>
      <c r="AS39" s="429">
        <v>360</v>
      </c>
      <c r="AT39" s="429">
        <v>29</v>
      </c>
      <c r="AU39" s="429">
        <v>44</v>
      </c>
      <c r="AV39" s="429">
        <v>73</v>
      </c>
      <c r="AW39" s="429">
        <v>11</v>
      </c>
      <c r="AX39" s="429">
        <v>19</v>
      </c>
      <c r="AY39" s="429">
        <v>22</v>
      </c>
      <c r="AZ39" s="429">
        <v>12</v>
      </c>
      <c r="BA39" s="429">
        <v>162</v>
      </c>
      <c r="BB39" s="429">
        <v>171</v>
      </c>
      <c r="BC39" s="429">
        <v>333</v>
      </c>
      <c r="BD39" s="429">
        <v>110</v>
      </c>
      <c r="BE39" s="429">
        <v>151</v>
      </c>
      <c r="BF39" s="429">
        <v>261</v>
      </c>
      <c r="BG39" s="429">
        <v>77</v>
      </c>
      <c r="BH39" s="429">
        <v>77</v>
      </c>
      <c r="BI39" s="429">
        <v>154</v>
      </c>
      <c r="BJ39" s="429">
        <v>184</v>
      </c>
      <c r="BK39" s="429">
        <v>192</v>
      </c>
      <c r="BL39" s="429">
        <v>376</v>
      </c>
      <c r="BM39" s="429">
        <v>52</v>
      </c>
      <c r="BN39" s="429">
        <v>54</v>
      </c>
      <c r="BO39" s="429">
        <v>106</v>
      </c>
      <c r="BP39" s="429">
        <v>11</v>
      </c>
      <c r="BQ39" s="429">
        <v>24</v>
      </c>
      <c r="BR39" s="429">
        <v>24</v>
      </c>
      <c r="BS39" s="429">
        <v>14</v>
      </c>
      <c r="BT39" s="429">
        <v>178</v>
      </c>
      <c r="BU39" s="429">
        <v>196</v>
      </c>
      <c r="BV39" s="429">
        <v>374</v>
      </c>
      <c r="BW39" s="429">
        <v>125</v>
      </c>
      <c r="BX39" s="429">
        <v>155</v>
      </c>
      <c r="BY39" s="429">
        <v>280</v>
      </c>
      <c r="BZ39" s="429">
        <v>94</v>
      </c>
      <c r="CA39" s="429">
        <v>92</v>
      </c>
      <c r="CB39" s="429">
        <v>186</v>
      </c>
      <c r="CC39" s="429">
        <v>243</v>
      </c>
      <c r="CD39" s="429">
        <v>245</v>
      </c>
      <c r="CE39" s="429">
        <v>488</v>
      </c>
      <c r="CF39" s="429">
        <v>37</v>
      </c>
      <c r="CG39" s="429">
        <v>50</v>
      </c>
      <c r="CH39" s="429">
        <v>87</v>
      </c>
      <c r="CI39" s="429">
        <v>10</v>
      </c>
      <c r="CJ39" s="429">
        <v>28</v>
      </c>
      <c r="CK39" s="429">
        <v>25</v>
      </c>
      <c r="CL39" s="429">
        <v>16</v>
      </c>
      <c r="CM39" s="429">
        <v>237</v>
      </c>
      <c r="CN39" s="429">
        <v>234</v>
      </c>
      <c r="CO39" s="429">
        <v>471</v>
      </c>
      <c r="CP39" s="429">
        <v>165</v>
      </c>
      <c r="CQ39" s="429">
        <v>190</v>
      </c>
      <c r="CR39" s="429">
        <v>355</v>
      </c>
      <c r="CS39" s="429">
        <v>122</v>
      </c>
      <c r="CT39" s="429">
        <v>109</v>
      </c>
      <c r="CU39" s="429">
        <v>231</v>
      </c>
      <c r="CV39" s="429">
        <v>313</v>
      </c>
      <c r="CW39" s="429">
        <v>286</v>
      </c>
      <c r="CX39" s="429">
        <v>599</v>
      </c>
      <c r="CY39" s="429">
        <v>52</v>
      </c>
      <c r="CZ39" s="429">
        <v>55</v>
      </c>
      <c r="DA39" s="429">
        <v>107</v>
      </c>
      <c r="DB39" s="429">
        <v>10</v>
      </c>
      <c r="DC39" s="429">
        <v>33</v>
      </c>
      <c r="DD39" s="429">
        <v>28</v>
      </c>
      <c r="DE39" s="429">
        <v>18</v>
      </c>
      <c r="DF39" s="429">
        <v>286</v>
      </c>
      <c r="DG39" s="429">
        <v>283</v>
      </c>
      <c r="DH39" s="429">
        <v>569</v>
      </c>
      <c r="DI39" s="429">
        <v>203</v>
      </c>
      <c r="DJ39" s="429">
        <v>241</v>
      </c>
      <c r="DK39" s="429">
        <v>444</v>
      </c>
      <c r="DL39" s="429">
        <v>114</v>
      </c>
      <c r="DM39" s="429">
        <v>112</v>
      </c>
      <c r="DN39" s="429">
        <v>226</v>
      </c>
      <c r="DO39" s="429">
        <v>339</v>
      </c>
      <c r="DP39" s="429">
        <v>313</v>
      </c>
      <c r="DQ39" s="429">
        <v>652</v>
      </c>
      <c r="DR39" s="429">
        <v>61</v>
      </c>
      <c r="DS39" s="429">
        <v>78</v>
      </c>
      <c r="DT39" s="429">
        <v>139</v>
      </c>
      <c r="DU39" s="429">
        <v>12</v>
      </c>
      <c r="DV39" s="429">
        <v>37</v>
      </c>
      <c r="DW39" s="429">
        <v>32</v>
      </c>
      <c r="DX39" s="429">
        <v>20</v>
      </c>
      <c r="DY39" s="429">
        <v>307</v>
      </c>
      <c r="DZ39" s="429">
        <v>289</v>
      </c>
      <c r="EA39" s="429">
        <v>596</v>
      </c>
      <c r="EB39" s="429">
        <v>212</v>
      </c>
      <c r="EC39" s="429">
        <v>257</v>
      </c>
      <c r="ED39" s="429">
        <v>469</v>
      </c>
      <c r="EE39" s="429">
        <v>166</v>
      </c>
      <c r="EF39" s="429">
        <v>137</v>
      </c>
      <c r="EG39" s="429">
        <v>303</v>
      </c>
      <c r="EH39" s="429">
        <v>380</v>
      </c>
      <c r="EI39" s="429">
        <v>359</v>
      </c>
      <c r="EJ39" s="429">
        <v>739</v>
      </c>
      <c r="EK39" s="429">
        <v>90</v>
      </c>
      <c r="EL39" s="429">
        <v>78</v>
      </c>
      <c r="EM39" s="429">
        <v>168</v>
      </c>
      <c r="EN39" s="429">
        <v>12</v>
      </c>
      <c r="EO39" s="429">
        <v>34</v>
      </c>
      <c r="EP39" s="429">
        <v>31</v>
      </c>
      <c r="EQ39" s="429">
        <v>19</v>
      </c>
      <c r="ER39" s="429">
        <v>340</v>
      </c>
      <c r="ES39" s="429">
        <v>332</v>
      </c>
      <c r="ET39" s="429">
        <v>672</v>
      </c>
      <c r="EU39" s="429">
        <v>195</v>
      </c>
      <c r="EV39" s="429">
        <v>286</v>
      </c>
      <c r="EW39" s="429">
        <v>481</v>
      </c>
      <c r="EX39" s="429">
        <v>129</v>
      </c>
      <c r="EY39" s="429">
        <v>144</v>
      </c>
      <c r="EZ39" s="429">
        <v>273</v>
      </c>
      <c r="FA39" s="429">
        <v>402</v>
      </c>
      <c r="FB39" s="429">
        <v>391</v>
      </c>
      <c r="FC39" s="429">
        <v>793</v>
      </c>
      <c r="FD39" s="429">
        <v>77</v>
      </c>
      <c r="FE39" s="429">
        <v>93</v>
      </c>
      <c r="FF39" s="429">
        <v>170</v>
      </c>
      <c r="FG39" s="429">
        <v>11</v>
      </c>
      <c r="FH39" s="429">
        <v>33</v>
      </c>
      <c r="FI39" s="429">
        <v>29</v>
      </c>
      <c r="FJ39" s="429">
        <v>21</v>
      </c>
      <c r="FK39" s="429">
        <v>344</v>
      </c>
      <c r="FL39" s="429">
        <v>361</v>
      </c>
      <c r="FM39" s="429">
        <v>705</v>
      </c>
      <c r="FN39" s="429">
        <v>244</v>
      </c>
      <c r="FO39" s="429">
        <v>315</v>
      </c>
      <c r="FP39" s="429">
        <v>559</v>
      </c>
      <c r="FQ39" s="429">
        <v>145</v>
      </c>
      <c r="FR39" s="429">
        <v>150</v>
      </c>
      <c r="FS39" s="429">
        <v>295</v>
      </c>
      <c r="FT39" s="429">
        <v>402</v>
      </c>
      <c r="FU39" s="429">
        <v>398</v>
      </c>
      <c r="FV39" s="429">
        <v>800</v>
      </c>
      <c r="FW39" s="429">
        <v>79</v>
      </c>
      <c r="FX39" s="429">
        <v>96</v>
      </c>
      <c r="FY39" s="429">
        <v>175</v>
      </c>
      <c r="FZ39" s="429">
        <v>14</v>
      </c>
      <c r="GA39" s="429">
        <v>29</v>
      </c>
      <c r="GB39" s="429">
        <v>30</v>
      </c>
      <c r="GC39" s="429">
        <v>23</v>
      </c>
      <c r="GD39" s="429">
        <v>355</v>
      </c>
      <c r="GE39" s="429">
        <v>366</v>
      </c>
      <c r="GF39" s="429">
        <v>721</v>
      </c>
      <c r="GG39" s="429">
        <v>228</v>
      </c>
      <c r="GH39" s="429">
        <v>314</v>
      </c>
      <c r="GI39" s="429">
        <v>542</v>
      </c>
      <c r="GJ39" s="429">
        <v>135</v>
      </c>
      <c r="GK39" s="429">
        <v>156</v>
      </c>
      <c r="GL39" s="429">
        <v>291</v>
      </c>
      <c r="GM39" s="429">
        <v>362</v>
      </c>
      <c r="GN39" s="429">
        <v>404</v>
      </c>
      <c r="GO39" s="429">
        <v>766</v>
      </c>
      <c r="GP39" s="429">
        <v>112</v>
      </c>
      <c r="GQ39" s="429">
        <v>104</v>
      </c>
      <c r="GR39" s="429">
        <v>216</v>
      </c>
      <c r="GS39" s="429">
        <v>12</v>
      </c>
      <c r="GT39" s="429">
        <v>12</v>
      </c>
      <c r="GU39" s="429">
        <v>31</v>
      </c>
      <c r="GV39" s="429">
        <v>23</v>
      </c>
      <c r="GW39" s="430">
        <v>0.69811320754716977</v>
      </c>
      <c r="GX39" s="430">
        <v>0.96153846153846156</v>
      </c>
      <c r="GY39" s="430">
        <v>0.82857142857142863</v>
      </c>
      <c r="GZ39" s="430">
        <v>-1.0869565217391353E-2</v>
      </c>
      <c r="HA39" s="430">
        <v>-5.7291666666666741E-2</v>
      </c>
      <c r="HB39" s="430">
        <v>-3.4574468085106336E-2</v>
      </c>
      <c r="HC39" s="430">
        <v>0.297752808988764</v>
      </c>
      <c r="HD39" s="430">
        <v>0.20918367346938771</v>
      </c>
      <c r="HE39" s="430">
        <v>0.25133689839572193</v>
      </c>
      <c r="HF39" s="430">
        <v>0.91228070175438591</v>
      </c>
      <c r="HG39" s="430">
        <v>0.96491228070175439</v>
      </c>
      <c r="HH39" s="430">
        <v>0.93859649122807021</v>
      </c>
      <c r="HI39" s="430">
        <v>0</v>
      </c>
      <c r="HJ39" s="430">
        <v>5.3061224489795888E-2</v>
      </c>
      <c r="HK39" s="430">
        <v>2.6639344262295084E-2</v>
      </c>
      <c r="HL39" s="430">
        <v>0.30379746835443033</v>
      </c>
      <c r="HM39" s="430">
        <v>0.18803418803418803</v>
      </c>
      <c r="HN39" s="430">
        <v>0.24628450106157107</v>
      </c>
      <c r="HO39" s="430">
        <v>0.79220779220779225</v>
      </c>
      <c r="HP39" s="430">
        <v>1.0129870129870129</v>
      </c>
      <c r="HQ39" s="430">
        <v>0.90259740259740262</v>
      </c>
      <c r="HR39" s="430">
        <v>8.6261980830670937E-2</v>
      </c>
      <c r="HS39" s="430">
        <v>2.4475524475524479E-2</v>
      </c>
      <c r="HT39" s="430">
        <v>5.6761268781302165E-2</v>
      </c>
      <c r="HU39" s="430">
        <v>0.29020979020979021</v>
      </c>
      <c r="HV39" s="430">
        <v>0.14840989399293292</v>
      </c>
      <c r="HW39" s="430">
        <v>0.21968365553602809</v>
      </c>
      <c r="HX39" s="430">
        <v>0.95744680851063835</v>
      </c>
      <c r="HY39" s="430">
        <v>0.84782608695652173</v>
      </c>
      <c r="HZ39" s="430">
        <v>0.90322580645161288</v>
      </c>
      <c r="IA39" s="430">
        <v>0.10324483775811211</v>
      </c>
      <c r="IB39" s="430">
        <v>4.1533546325878579E-2</v>
      </c>
      <c r="IC39" s="430">
        <v>7.361963190184051E-2</v>
      </c>
      <c r="ID39" s="430">
        <v>0.30944625407166126</v>
      </c>
      <c r="IE39" s="430">
        <v>0.11072664359861595</v>
      </c>
      <c r="IF39" s="430">
        <v>0.21308724832214765</v>
      </c>
      <c r="IG39" s="430">
        <v>0.63114754098360659</v>
      </c>
      <c r="IH39" s="430">
        <v>0.85321100917431192</v>
      </c>
      <c r="II39" s="430">
        <v>0.73593073593073588</v>
      </c>
      <c r="IJ39" s="430">
        <v>7.8947368421052655E-2</v>
      </c>
      <c r="IK39" s="430">
        <v>5.2924791086350953E-2</v>
      </c>
      <c r="IL39" s="430">
        <v>6.6305818673883632E-2</v>
      </c>
      <c r="IM39" s="430">
        <v>0.42647058823529416</v>
      </c>
      <c r="IN39" s="430">
        <v>0.13855421686746983</v>
      </c>
      <c r="IO39" s="430">
        <v>0.28422619047619047</v>
      </c>
      <c r="IP39" s="430">
        <v>0.69298245614035092</v>
      </c>
      <c r="IQ39" s="430">
        <v>0.8571428571428571</v>
      </c>
      <c r="IR39" s="430">
        <v>0.77433628318584069</v>
      </c>
      <c r="IS39" s="430">
        <v>0.16417910447761197</v>
      </c>
      <c r="IT39" s="430">
        <v>0.12020460358056262</v>
      </c>
      <c r="IU39" s="430">
        <v>0.14249684741488022</v>
      </c>
      <c r="IV39" s="430">
        <v>0.29069767441860461</v>
      </c>
      <c r="IW39" s="430">
        <v>0.12742382271468145</v>
      </c>
      <c r="IX39" s="430">
        <v>0.20709219858156025</v>
      </c>
      <c r="IY39" s="430">
        <v>0.67469879518072284</v>
      </c>
      <c r="IZ39" s="430">
        <v>0.75912408759124084</v>
      </c>
      <c r="JA39" s="430">
        <v>0.71287128712871284</v>
      </c>
      <c r="JB39" s="430">
        <v>0.15671641791044777</v>
      </c>
      <c r="JC39" s="430">
        <v>0.11557788944723613</v>
      </c>
      <c r="JD39" s="430">
        <v>0.13624999999999998</v>
      </c>
      <c r="JE39" s="430">
        <v>0.3577464788732394</v>
      </c>
      <c r="JF39" s="430">
        <v>0.14207650273224048</v>
      </c>
      <c r="JG39" s="430">
        <v>0.24826629680998613</v>
      </c>
    </row>
    <row r="40" spans="1:267" x14ac:dyDescent="0.25">
      <c r="A40" s="267" t="s">
        <v>1173</v>
      </c>
      <c r="B40" s="433">
        <v>198</v>
      </c>
      <c r="C40" s="433">
        <v>181</v>
      </c>
      <c r="D40" s="433">
        <v>379</v>
      </c>
      <c r="E40" s="433">
        <v>497</v>
      </c>
      <c r="F40" s="433">
        <v>497</v>
      </c>
      <c r="G40" s="433">
        <v>994</v>
      </c>
      <c r="H40" s="433">
        <v>128</v>
      </c>
      <c r="I40" s="433">
        <v>150</v>
      </c>
      <c r="J40" s="433">
        <v>278</v>
      </c>
      <c r="K40" s="433">
        <v>32</v>
      </c>
      <c r="L40" s="433">
        <v>28</v>
      </c>
      <c r="M40" s="433">
        <v>51</v>
      </c>
      <c r="N40" s="433">
        <v>37</v>
      </c>
      <c r="O40" s="433">
        <v>466</v>
      </c>
      <c r="P40" s="433">
        <v>458</v>
      </c>
      <c r="Q40" s="433">
        <v>924</v>
      </c>
      <c r="R40" s="433">
        <v>394</v>
      </c>
      <c r="S40" s="433">
        <v>424</v>
      </c>
      <c r="T40" s="433">
        <v>818</v>
      </c>
      <c r="U40" s="433">
        <v>146</v>
      </c>
      <c r="V40" s="433">
        <v>163</v>
      </c>
      <c r="W40" s="433">
        <v>309</v>
      </c>
      <c r="X40" s="433">
        <v>441</v>
      </c>
      <c r="Y40" s="433">
        <v>463</v>
      </c>
      <c r="Z40" s="433">
        <v>904</v>
      </c>
      <c r="AA40" s="433">
        <v>134</v>
      </c>
      <c r="AB40" s="433">
        <v>139</v>
      </c>
      <c r="AC40" s="433">
        <v>273</v>
      </c>
      <c r="AD40" s="433">
        <v>30</v>
      </c>
      <c r="AE40" s="433">
        <v>32</v>
      </c>
      <c r="AF40" s="433">
        <v>51</v>
      </c>
      <c r="AG40" s="433">
        <v>36</v>
      </c>
      <c r="AH40" s="433">
        <v>415</v>
      </c>
      <c r="AI40" s="433">
        <v>446</v>
      </c>
      <c r="AJ40" s="433">
        <v>861</v>
      </c>
      <c r="AK40" s="433">
        <v>347</v>
      </c>
      <c r="AL40" s="433">
        <v>410</v>
      </c>
      <c r="AM40" s="433">
        <v>757</v>
      </c>
      <c r="AN40" s="433">
        <v>184</v>
      </c>
      <c r="AO40" s="433">
        <v>173</v>
      </c>
      <c r="AP40" s="433">
        <v>357</v>
      </c>
      <c r="AQ40" s="433">
        <v>465</v>
      </c>
      <c r="AR40" s="433">
        <v>469</v>
      </c>
      <c r="AS40" s="433">
        <v>934</v>
      </c>
      <c r="AT40" s="433">
        <v>117</v>
      </c>
      <c r="AU40" s="433">
        <v>126</v>
      </c>
      <c r="AV40" s="433">
        <v>243</v>
      </c>
      <c r="AW40" s="433">
        <v>29</v>
      </c>
      <c r="AX40" s="433">
        <v>33</v>
      </c>
      <c r="AY40" s="433">
        <v>50</v>
      </c>
      <c r="AZ40" s="433">
        <v>36</v>
      </c>
      <c r="BA40" s="433">
        <v>455</v>
      </c>
      <c r="BB40" s="433">
        <v>458</v>
      </c>
      <c r="BC40" s="433">
        <v>913</v>
      </c>
      <c r="BD40" s="433">
        <v>369</v>
      </c>
      <c r="BE40" s="433">
        <v>420</v>
      </c>
      <c r="BF40" s="433">
        <v>789</v>
      </c>
      <c r="BG40" s="433">
        <v>177</v>
      </c>
      <c r="BH40" s="433">
        <v>188</v>
      </c>
      <c r="BI40" s="433">
        <v>365</v>
      </c>
      <c r="BJ40" s="433">
        <v>494</v>
      </c>
      <c r="BK40" s="433">
        <v>502</v>
      </c>
      <c r="BL40" s="433">
        <v>996</v>
      </c>
      <c r="BM40" s="433">
        <v>131</v>
      </c>
      <c r="BN40" s="433">
        <v>135</v>
      </c>
      <c r="BO40" s="433">
        <v>266</v>
      </c>
      <c r="BP40" s="433">
        <v>28</v>
      </c>
      <c r="BQ40" s="433">
        <v>33</v>
      </c>
      <c r="BR40" s="433">
        <v>49</v>
      </c>
      <c r="BS40" s="433">
        <v>36</v>
      </c>
      <c r="BT40" s="433">
        <v>476</v>
      </c>
      <c r="BU40" s="433">
        <v>493</v>
      </c>
      <c r="BV40" s="433">
        <v>969</v>
      </c>
      <c r="BW40" s="433">
        <v>370</v>
      </c>
      <c r="BX40" s="433">
        <v>420</v>
      </c>
      <c r="BY40" s="433">
        <v>790</v>
      </c>
      <c r="BZ40" s="433">
        <v>182</v>
      </c>
      <c r="CA40" s="433">
        <v>194</v>
      </c>
      <c r="CB40" s="433">
        <v>376</v>
      </c>
      <c r="CC40" s="433">
        <v>506</v>
      </c>
      <c r="CD40" s="433">
        <v>524</v>
      </c>
      <c r="CE40" s="433">
        <v>1030</v>
      </c>
      <c r="CF40" s="433">
        <v>115</v>
      </c>
      <c r="CG40" s="433">
        <v>124</v>
      </c>
      <c r="CH40" s="433">
        <v>239</v>
      </c>
      <c r="CI40" s="433">
        <v>30</v>
      </c>
      <c r="CJ40" s="433">
        <v>35</v>
      </c>
      <c r="CK40" s="433">
        <v>52</v>
      </c>
      <c r="CL40" s="433">
        <v>37</v>
      </c>
      <c r="CM40" s="433">
        <v>484</v>
      </c>
      <c r="CN40" s="433">
        <v>493</v>
      </c>
      <c r="CO40" s="433">
        <v>977</v>
      </c>
      <c r="CP40" s="433">
        <v>380</v>
      </c>
      <c r="CQ40" s="433">
        <v>446</v>
      </c>
      <c r="CR40" s="433">
        <v>826</v>
      </c>
      <c r="CS40" s="433">
        <v>213</v>
      </c>
      <c r="CT40" s="433">
        <v>200</v>
      </c>
      <c r="CU40" s="433">
        <v>413</v>
      </c>
      <c r="CV40" s="433">
        <v>543</v>
      </c>
      <c r="CW40" s="433">
        <v>545</v>
      </c>
      <c r="CX40" s="433">
        <v>1088</v>
      </c>
      <c r="CY40" s="433">
        <v>147</v>
      </c>
      <c r="CZ40" s="433">
        <v>143</v>
      </c>
      <c r="DA40" s="433">
        <v>290</v>
      </c>
      <c r="DB40" s="433">
        <v>29</v>
      </c>
      <c r="DC40" s="433">
        <v>35</v>
      </c>
      <c r="DD40" s="433">
        <v>51</v>
      </c>
      <c r="DE40" s="433">
        <v>37</v>
      </c>
      <c r="DF40" s="433">
        <v>509</v>
      </c>
      <c r="DG40" s="433">
        <v>520</v>
      </c>
      <c r="DH40" s="433">
        <v>1029</v>
      </c>
      <c r="DI40" s="433">
        <v>395</v>
      </c>
      <c r="DJ40" s="433">
        <v>456</v>
      </c>
      <c r="DK40" s="433">
        <v>851</v>
      </c>
      <c r="DL40" s="433">
        <v>183</v>
      </c>
      <c r="DM40" s="433">
        <v>181</v>
      </c>
      <c r="DN40" s="433">
        <v>364</v>
      </c>
      <c r="DO40" s="433">
        <v>552</v>
      </c>
      <c r="DP40" s="433">
        <v>542</v>
      </c>
      <c r="DQ40" s="433">
        <v>1094</v>
      </c>
      <c r="DR40" s="433">
        <v>136</v>
      </c>
      <c r="DS40" s="433">
        <v>144</v>
      </c>
      <c r="DT40" s="433">
        <v>280</v>
      </c>
      <c r="DU40" s="433">
        <v>33</v>
      </c>
      <c r="DV40" s="433">
        <v>43</v>
      </c>
      <c r="DW40" s="433">
        <v>58</v>
      </c>
      <c r="DX40" s="433">
        <v>41</v>
      </c>
      <c r="DY40" s="433">
        <v>505</v>
      </c>
      <c r="DZ40" s="433">
        <v>507</v>
      </c>
      <c r="EA40" s="433">
        <v>1012</v>
      </c>
      <c r="EB40" s="433">
        <v>446</v>
      </c>
      <c r="EC40" s="433">
        <v>477</v>
      </c>
      <c r="ED40" s="433">
        <v>923</v>
      </c>
      <c r="EE40" s="433">
        <v>194</v>
      </c>
      <c r="EF40" s="433">
        <v>199</v>
      </c>
      <c r="EG40" s="433">
        <v>393</v>
      </c>
      <c r="EH40" s="433">
        <v>554</v>
      </c>
      <c r="EI40" s="433">
        <v>557</v>
      </c>
      <c r="EJ40" s="433">
        <v>1111</v>
      </c>
      <c r="EK40" s="433">
        <v>142</v>
      </c>
      <c r="EL40" s="433">
        <v>149</v>
      </c>
      <c r="EM40" s="433">
        <v>291</v>
      </c>
      <c r="EN40" s="433">
        <v>33</v>
      </c>
      <c r="EO40" s="433">
        <v>38</v>
      </c>
      <c r="EP40" s="433">
        <v>55</v>
      </c>
      <c r="EQ40" s="433">
        <v>43</v>
      </c>
      <c r="ER40" s="433">
        <v>511</v>
      </c>
      <c r="ES40" s="433">
        <v>522</v>
      </c>
      <c r="ET40" s="433">
        <v>1033</v>
      </c>
      <c r="EU40" s="433">
        <v>452</v>
      </c>
      <c r="EV40" s="433">
        <v>505</v>
      </c>
      <c r="EW40" s="433">
        <v>957</v>
      </c>
      <c r="EX40" s="433">
        <v>212</v>
      </c>
      <c r="EY40" s="433">
        <v>211</v>
      </c>
      <c r="EZ40" s="433">
        <v>423</v>
      </c>
      <c r="FA40" s="433">
        <v>558</v>
      </c>
      <c r="FB40" s="433">
        <v>569</v>
      </c>
      <c r="FC40" s="433">
        <v>1127</v>
      </c>
      <c r="FD40" s="433">
        <v>160</v>
      </c>
      <c r="FE40" s="433">
        <v>160</v>
      </c>
      <c r="FF40" s="433">
        <v>320</v>
      </c>
      <c r="FG40" s="433">
        <v>29</v>
      </c>
      <c r="FH40" s="433">
        <v>42</v>
      </c>
      <c r="FI40" s="433">
        <v>53</v>
      </c>
      <c r="FJ40" s="433">
        <v>44</v>
      </c>
      <c r="FK40" s="433">
        <v>486</v>
      </c>
      <c r="FL40" s="433">
        <v>536</v>
      </c>
      <c r="FM40" s="433">
        <v>1022</v>
      </c>
      <c r="FN40" s="433">
        <v>429</v>
      </c>
      <c r="FO40" s="433">
        <v>511</v>
      </c>
      <c r="FP40" s="433">
        <v>940</v>
      </c>
      <c r="FQ40" s="433">
        <v>193</v>
      </c>
      <c r="FR40" s="433">
        <v>197</v>
      </c>
      <c r="FS40" s="433">
        <v>390</v>
      </c>
      <c r="FT40" s="433">
        <v>535</v>
      </c>
      <c r="FU40" s="433">
        <v>563</v>
      </c>
      <c r="FV40" s="433">
        <v>1098</v>
      </c>
      <c r="FW40" s="433">
        <v>140</v>
      </c>
      <c r="FX40" s="433">
        <v>155</v>
      </c>
      <c r="FY40" s="433">
        <v>295</v>
      </c>
      <c r="FZ40" s="433">
        <v>30</v>
      </c>
      <c r="GA40" s="433">
        <v>38</v>
      </c>
      <c r="GB40" s="433">
        <v>51</v>
      </c>
      <c r="GC40" s="433">
        <v>39</v>
      </c>
      <c r="GD40" s="433">
        <v>504</v>
      </c>
      <c r="GE40" s="433">
        <v>546</v>
      </c>
      <c r="GF40" s="433">
        <v>1050</v>
      </c>
      <c r="GG40" s="433">
        <v>424</v>
      </c>
      <c r="GH40" s="433">
        <v>507</v>
      </c>
      <c r="GI40" s="433">
        <v>931</v>
      </c>
      <c r="GJ40" s="433">
        <v>183</v>
      </c>
      <c r="GK40" s="433">
        <v>200</v>
      </c>
      <c r="GL40" s="433">
        <v>383</v>
      </c>
      <c r="GM40" s="433">
        <v>543</v>
      </c>
      <c r="GN40" s="433">
        <v>580</v>
      </c>
      <c r="GO40" s="433">
        <v>1123</v>
      </c>
      <c r="GP40" s="433">
        <v>139</v>
      </c>
      <c r="GQ40" s="433">
        <v>160</v>
      </c>
      <c r="GR40" s="433">
        <v>299</v>
      </c>
      <c r="GS40" s="433">
        <v>24</v>
      </c>
      <c r="GT40" s="433">
        <v>23</v>
      </c>
      <c r="GU40" s="433">
        <v>52</v>
      </c>
      <c r="GV40" s="433">
        <v>39</v>
      </c>
      <c r="GW40" s="434">
        <v>0.78767123287671237</v>
      </c>
      <c r="GX40" s="434">
        <v>0.76073619631901845</v>
      </c>
      <c r="GY40" s="434">
        <v>0.77346278317152106</v>
      </c>
      <c r="GZ40" s="434">
        <v>0.11133603238866396</v>
      </c>
      <c r="HA40" s="434">
        <v>9.5617529880478114E-2</v>
      </c>
      <c r="HB40" s="434">
        <v>0.10341365461847385</v>
      </c>
      <c r="HC40" s="434">
        <v>0.22268907563025209</v>
      </c>
      <c r="HD40" s="434">
        <v>0.14807302231237318</v>
      </c>
      <c r="HE40" s="434">
        <v>0.18472652218782248</v>
      </c>
      <c r="HF40" s="434">
        <v>0.79891304347826086</v>
      </c>
      <c r="HG40" s="434">
        <v>0.82658959537572252</v>
      </c>
      <c r="HH40" s="434">
        <v>0.8123249299719888</v>
      </c>
      <c r="HI40" s="434">
        <v>5.731225296442688E-2</v>
      </c>
      <c r="HJ40" s="434">
        <v>6.8702290076335881E-2</v>
      </c>
      <c r="HK40" s="434">
        <v>6.3106796116504826E-2</v>
      </c>
      <c r="HL40" s="434">
        <v>0.21487603305785119</v>
      </c>
      <c r="HM40" s="434">
        <v>9.5334685598377322E-2</v>
      </c>
      <c r="HN40" s="434">
        <v>0.15455475946775843</v>
      </c>
      <c r="HO40" s="434">
        <v>0.76836158192090398</v>
      </c>
      <c r="HP40" s="434">
        <v>0.76595744680851063</v>
      </c>
      <c r="HQ40" s="434">
        <v>0.76712328767123283</v>
      </c>
      <c r="HR40" s="434">
        <v>6.9981583793738533E-2</v>
      </c>
      <c r="HS40" s="434">
        <v>7.3394495412844041E-2</v>
      </c>
      <c r="HT40" s="434">
        <v>7.1691176470588203E-2</v>
      </c>
      <c r="HU40" s="434">
        <v>0.22396856581532421</v>
      </c>
      <c r="HV40" s="434">
        <v>0.12307692307692308</v>
      </c>
      <c r="HW40" s="434">
        <v>0.17298347910592804</v>
      </c>
      <c r="HX40" s="434">
        <v>0.78021978021978022</v>
      </c>
      <c r="HY40" s="434">
        <v>0.76804123711340211</v>
      </c>
      <c r="HZ40" s="434">
        <v>0.77393617021276595</v>
      </c>
      <c r="IA40" s="434">
        <v>9.0579710144927494E-2</v>
      </c>
      <c r="IB40" s="434">
        <v>6.4575645756457578E-2</v>
      </c>
      <c r="IC40" s="434">
        <v>7.7696526508226671E-2</v>
      </c>
      <c r="ID40" s="434">
        <v>0.11683168316831682</v>
      </c>
      <c r="IE40" s="434">
        <v>5.9171597633136064E-2</v>
      </c>
      <c r="IF40" s="434">
        <v>8.7944664031620601E-2</v>
      </c>
      <c r="IG40" s="434">
        <v>0.75117370892018775</v>
      </c>
      <c r="IH40" s="434">
        <v>0.8</v>
      </c>
      <c r="II40" s="434">
        <v>0.77481840193704599</v>
      </c>
      <c r="IJ40" s="434">
        <v>8.6642599277978349E-2</v>
      </c>
      <c r="IK40" s="434">
        <v>7.0017953321364401E-2</v>
      </c>
      <c r="IL40" s="434">
        <v>7.8307830783078347E-2</v>
      </c>
      <c r="IM40" s="434">
        <v>0.1154598825831703</v>
      </c>
      <c r="IN40" s="434">
        <v>3.2567049808429172E-2</v>
      </c>
      <c r="IO40" s="434">
        <v>7.3572120038722155E-2</v>
      </c>
      <c r="IP40" s="434">
        <v>0.76502732240437155</v>
      </c>
      <c r="IQ40" s="434">
        <v>0.85635359116022103</v>
      </c>
      <c r="IR40" s="434">
        <v>0.81043956043956045</v>
      </c>
      <c r="IS40" s="434">
        <v>0.13620071684587809</v>
      </c>
      <c r="IT40" s="434">
        <v>8.4358523725834744E-2</v>
      </c>
      <c r="IU40" s="434">
        <v>0.11002661934338953</v>
      </c>
      <c r="IV40" s="434">
        <v>0.11728395061728392</v>
      </c>
      <c r="IW40" s="434">
        <v>4.6641791044776171E-2</v>
      </c>
      <c r="IX40" s="434">
        <v>8.0234833659491245E-2</v>
      </c>
      <c r="IY40" s="434">
        <v>0.71649484536082475</v>
      </c>
      <c r="IZ40" s="434">
        <v>0.8040201005025126</v>
      </c>
      <c r="JA40" s="434">
        <v>0.76081424936386766</v>
      </c>
      <c r="JB40" s="434">
        <v>6.7289719626168254E-2</v>
      </c>
      <c r="JC40" s="434">
        <v>4.0852575488454668E-2</v>
      </c>
      <c r="JD40" s="434">
        <v>5.3734061930783228E-2</v>
      </c>
      <c r="JE40" s="434">
        <v>0.15873015873015872</v>
      </c>
      <c r="JF40" s="434">
        <v>7.1428571428571397E-2</v>
      </c>
      <c r="JG40" s="434">
        <v>0.11333333333333329</v>
      </c>
    </row>
    <row r="41" spans="1:267" x14ac:dyDescent="0.25">
      <c r="A41" s="269" t="s">
        <v>205</v>
      </c>
      <c r="B41" s="429"/>
      <c r="C41" s="429"/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U41" s="429"/>
      <c r="AV41" s="429"/>
      <c r="AW41" s="429"/>
      <c r="AX41" s="429"/>
      <c r="AY41" s="429"/>
      <c r="AZ41" s="429"/>
      <c r="BA41" s="429"/>
      <c r="BB41" s="429"/>
      <c r="BC41" s="429"/>
      <c r="BD41" s="429"/>
      <c r="BE41" s="429"/>
      <c r="BF41" s="429"/>
      <c r="BG41" s="429"/>
      <c r="BH41" s="429"/>
      <c r="BI41" s="429"/>
      <c r="BJ41" s="429"/>
      <c r="BK41" s="429"/>
      <c r="BL41" s="429"/>
      <c r="BM41" s="429"/>
      <c r="BN41" s="429"/>
      <c r="BO41" s="429"/>
      <c r="BP41" s="429"/>
      <c r="BQ41" s="429"/>
      <c r="BR41" s="429"/>
      <c r="BS41" s="429"/>
      <c r="BT41" s="429"/>
      <c r="BU41" s="429"/>
      <c r="BV41" s="429"/>
      <c r="BW41" s="429"/>
      <c r="BX41" s="429"/>
      <c r="BY41" s="429"/>
      <c r="BZ41" s="429"/>
      <c r="CA41" s="429"/>
      <c r="CB41" s="429"/>
      <c r="CC41" s="429"/>
      <c r="CD41" s="429"/>
      <c r="CE41" s="429"/>
      <c r="CF41" s="429"/>
      <c r="CG41" s="429"/>
      <c r="CH41" s="429"/>
      <c r="CI41" s="429"/>
      <c r="CJ41" s="429"/>
      <c r="CK41" s="429"/>
      <c r="CL41" s="429"/>
      <c r="CM41" s="429"/>
      <c r="CN41" s="429"/>
      <c r="CO41" s="429"/>
      <c r="CP41" s="429"/>
      <c r="CQ41" s="429"/>
      <c r="CR41" s="429"/>
      <c r="CS41" s="429"/>
      <c r="CT41" s="429"/>
      <c r="CU41" s="429"/>
      <c r="CV41" s="429"/>
      <c r="CW41" s="429"/>
      <c r="CX41" s="429"/>
      <c r="CY41" s="429"/>
      <c r="CZ41" s="429"/>
      <c r="DA41" s="429"/>
      <c r="DB41" s="429"/>
      <c r="DC41" s="429"/>
      <c r="DD41" s="429"/>
      <c r="DE41" s="429"/>
      <c r="DF41" s="429"/>
      <c r="DG41" s="429"/>
      <c r="DH41" s="429"/>
      <c r="DI41" s="429"/>
      <c r="DJ41" s="429"/>
      <c r="DK41" s="429"/>
      <c r="DL41" s="429"/>
      <c r="DM41" s="429"/>
      <c r="DN41" s="429"/>
      <c r="DO41" s="429"/>
      <c r="DP41" s="429"/>
      <c r="DQ41" s="429"/>
      <c r="DR41" s="429"/>
      <c r="DS41" s="429"/>
      <c r="DT41" s="429"/>
      <c r="DU41" s="429"/>
      <c r="DV41" s="429"/>
      <c r="DW41" s="429"/>
      <c r="DX41" s="429"/>
      <c r="DY41" s="429"/>
      <c r="DZ41" s="429"/>
      <c r="EA41" s="429"/>
      <c r="EB41" s="429"/>
      <c r="EC41" s="429"/>
      <c r="ED41" s="429"/>
      <c r="EE41" s="429">
        <v>2</v>
      </c>
      <c r="EF41" s="429">
        <v>2</v>
      </c>
      <c r="EG41" s="429">
        <v>4</v>
      </c>
      <c r="EH41" s="429">
        <v>2</v>
      </c>
      <c r="EI41" s="429">
        <v>2</v>
      </c>
      <c r="EJ41" s="429">
        <v>4</v>
      </c>
      <c r="EK41" s="429">
        <v>0</v>
      </c>
      <c r="EL41" s="429">
        <v>0</v>
      </c>
      <c r="EM41" s="429">
        <v>0</v>
      </c>
      <c r="EN41" s="429">
        <v>1</v>
      </c>
      <c r="EO41" s="429">
        <v>0</v>
      </c>
      <c r="EP41" s="429">
        <v>1</v>
      </c>
      <c r="EQ41" s="429">
        <v>1</v>
      </c>
      <c r="ER41" s="429">
        <v>2</v>
      </c>
      <c r="ES41" s="429">
        <v>2</v>
      </c>
      <c r="ET41" s="429">
        <v>4</v>
      </c>
      <c r="EU41" s="429">
        <v>2</v>
      </c>
      <c r="EV41" s="429">
        <v>2</v>
      </c>
      <c r="EW41" s="429">
        <v>4</v>
      </c>
      <c r="EX41" s="429">
        <v>1</v>
      </c>
      <c r="EY41" s="429">
        <v>2</v>
      </c>
      <c r="EZ41" s="429">
        <v>3</v>
      </c>
      <c r="FA41" s="429">
        <v>3</v>
      </c>
      <c r="FB41" s="429">
        <v>4</v>
      </c>
      <c r="FC41" s="429">
        <v>7</v>
      </c>
      <c r="FD41" s="429">
        <v>0</v>
      </c>
      <c r="FE41" s="429">
        <v>0</v>
      </c>
      <c r="FF41" s="429">
        <v>0</v>
      </c>
      <c r="FG41" s="429">
        <v>0</v>
      </c>
      <c r="FH41" s="429">
        <v>0</v>
      </c>
      <c r="FI41" s="429">
        <v>1</v>
      </c>
      <c r="FJ41" s="429">
        <v>2</v>
      </c>
      <c r="FK41" s="429">
        <v>1</v>
      </c>
      <c r="FL41" s="429">
        <v>3</v>
      </c>
      <c r="FM41" s="429">
        <v>4</v>
      </c>
      <c r="FN41" s="429">
        <v>1</v>
      </c>
      <c r="FO41" s="429">
        <v>3</v>
      </c>
      <c r="FP41" s="429">
        <v>4</v>
      </c>
      <c r="FQ41" s="429"/>
      <c r="FR41" s="429"/>
      <c r="FS41" s="429"/>
      <c r="FT41" s="429"/>
      <c r="FU41" s="429"/>
      <c r="FV41" s="429"/>
      <c r="FW41" s="429"/>
      <c r="FX41" s="429"/>
      <c r="FY41" s="429"/>
      <c r="FZ41" s="429"/>
      <c r="GA41" s="429"/>
      <c r="GB41" s="429"/>
      <c r="GC41" s="429"/>
      <c r="GW41" s="430"/>
      <c r="GX41" s="430"/>
      <c r="GY41" s="430"/>
      <c r="GZ41" s="430"/>
      <c r="HA41" s="430"/>
      <c r="HB41" s="430"/>
      <c r="HC41" s="430"/>
      <c r="HD41" s="430"/>
      <c r="HE41" s="430"/>
      <c r="HF41" s="430"/>
      <c r="HG41" s="430"/>
      <c r="HH41" s="430"/>
      <c r="HI41" s="430"/>
      <c r="HJ41" s="430"/>
      <c r="HK41" s="430"/>
      <c r="HL41" s="430"/>
      <c r="HM41" s="430"/>
      <c r="HN41" s="430"/>
      <c r="HO41" s="430"/>
      <c r="HP41" s="430"/>
      <c r="HQ41" s="430"/>
      <c r="HR41" s="430"/>
      <c r="HS41" s="430"/>
      <c r="HT41" s="430"/>
      <c r="HU41" s="430"/>
      <c r="HV41" s="430"/>
      <c r="HW41" s="430"/>
      <c r="HX41" s="430"/>
      <c r="HY41" s="430"/>
      <c r="HZ41" s="430"/>
      <c r="IA41" s="430"/>
      <c r="IB41" s="430"/>
      <c r="IC41" s="430"/>
      <c r="ID41" s="430"/>
      <c r="IE41" s="430"/>
      <c r="IF41" s="430"/>
      <c r="IG41" s="430"/>
      <c r="IH41" s="430"/>
      <c r="II41" s="430"/>
      <c r="IJ41" s="430">
        <v>0</v>
      </c>
      <c r="IK41" s="430">
        <v>0</v>
      </c>
      <c r="IL41" s="430">
        <v>0</v>
      </c>
      <c r="IM41" s="430">
        <v>0</v>
      </c>
      <c r="IN41" s="430">
        <v>0</v>
      </c>
      <c r="IO41" s="430">
        <v>0</v>
      </c>
      <c r="IP41" s="430"/>
      <c r="IQ41" s="430"/>
      <c r="IR41" s="430"/>
      <c r="IS41" s="430">
        <v>1</v>
      </c>
      <c r="IT41" s="430">
        <v>1</v>
      </c>
      <c r="IU41" s="430">
        <v>1</v>
      </c>
      <c r="IV41" s="430">
        <v>0</v>
      </c>
      <c r="IW41" s="430">
        <v>0</v>
      </c>
      <c r="IX41" s="430">
        <v>0</v>
      </c>
      <c r="IY41" s="430"/>
      <c r="IZ41" s="430"/>
      <c r="JA41" s="430"/>
      <c r="JB41" s="430"/>
      <c r="JC41" s="430"/>
      <c r="JD41" s="430"/>
      <c r="JE41" s="430"/>
      <c r="JF41" s="430"/>
      <c r="JG41" s="430"/>
    </row>
    <row r="42" spans="1:267" x14ac:dyDescent="0.25">
      <c r="A42" s="269" t="s">
        <v>1076</v>
      </c>
      <c r="B42" s="429">
        <v>127</v>
      </c>
      <c r="C42" s="429">
        <v>114</v>
      </c>
      <c r="D42" s="429">
        <v>241</v>
      </c>
      <c r="E42" s="429">
        <v>328</v>
      </c>
      <c r="F42" s="429">
        <v>312</v>
      </c>
      <c r="G42" s="429">
        <v>640</v>
      </c>
      <c r="H42" s="429">
        <v>91</v>
      </c>
      <c r="I42" s="429">
        <v>115</v>
      </c>
      <c r="J42" s="429">
        <v>206</v>
      </c>
      <c r="K42" s="429">
        <v>18</v>
      </c>
      <c r="L42" s="429">
        <v>26</v>
      </c>
      <c r="M42" s="429">
        <v>34</v>
      </c>
      <c r="N42" s="429">
        <v>22</v>
      </c>
      <c r="O42" s="429">
        <v>325</v>
      </c>
      <c r="P42" s="429">
        <v>297</v>
      </c>
      <c r="Q42" s="429">
        <v>622</v>
      </c>
      <c r="R42" s="429">
        <v>276</v>
      </c>
      <c r="S42" s="429">
        <v>280</v>
      </c>
      <c r="T42" s="429">
        <v>556</v>
      </c>
      <c r="U42" s="429">
        <v>82</v>
      </c>
      <c r="V42" s="429">
        <v>109</v>
      </c>
      <c r="W42" s="429">
        <v>191</v>
      </c>
      <c r="X42" s="429">
        <v>287</v>
      </c>
      <c r="Y42" s="429">
        <v>302</v>
      </c>
      <c r="Z42" s="429">
        <v>589</v>
      </c>
      <c r="AA42" s="429">
        <v>90</v>
      </c>
      <c r="AB42" s="429">
        <v>94</v>
      </c>
      <c r="AC42" s="429">
        <v>184</v>
      </c>
      <c r="AD42" s="429">
        <v>17</v>
      </c>
      <c r="AE42" s="429">
        <v>30</v>
      </c>
      <c r="AF42" s="429">
        <v>35</v>
      </c>
      <c r="AG42" s="429">
        <v>22</v>
      </c>
      <c r="AH42" s="429">
        <v>282</v>
      </c>
      <c r="AI42" s="429">
        <v>307</v>
      </c>
      <c r="AJ42" s="429">
        <v>589</v>
      </c>
      <c r="AK42" s="429">
        <v>235</v>
      </c>
      <c r="AL42" s="429">
        <v>278</v>
      </c>
      <c r="AM42" s="429">
        <v>513</v>
      </c>
      <c r="AN42" s="429">
        <v>122</v>
      </c>
      <c r="AO42" s="429">
        <v>125</v>
      </c>
      <c r="AP42" s="429">
        <v>247</v>
      </c>
      <c r="AQ42" s="429">
        <v>305</v>
      </c>
      <c r="AR42" s="429">
        <v>325</v>
      </c>
      <c r="AS42" s="429">
        <v>630</v>
      </c>
      <c r="AT42" s="429">
        <v>89</v>
      </c>
      <c r="AU42" s="429">
        <v>84</v>
      </c>
      <c r="AV42" s="429">
        <v>173</v>
      </c>
      <c r="AW42" s="429">
        <v>18</v>
      </c>
      <c r="AX42" s="429">
        <v>27</v>
      </c>
      <c r="AY42" s="429">
        <v>34</v>
      </c>
      <c r="AZ42" s="429">
        <v>22</v>
      </c>
      <c r="BA42" s="429">
        <v>301</v>
      </c>
      <c r="BB42" s="429">
        <v>324</v>
      </c>
      <c r="BC42" s="429">
        <v>625</v>
      </c>
      <c r="BD42" s="429">
        <v>247</v>
      </c>
      <c r="BE42" s="429">
        <v>300</v>
      </c>
      <c r="BF42" s="429">
        <v>547</v>
      </c>
      <c r="BG42" s="429">
        <v>113</v>
      </c>
      <c r="BH42" s="429">
        <v>123</v>
      </c>
      <c r="BI42" s="429">
        <v>236</v>
      </c>
      <c r="BJ42" s="429">
        <v>311</v>
      </c>
      <c r="BK42" s="429">
        <v>352</v>
      </c>
      <c r="BL42" s="429">
        <v>663</v>
      </c>
      <c r="BM42" s="429">
        <v>92</v>
      </c>
      <c r="BN42" s="429">
        <v>92</v>
      </c>
      <c r="BO42" s="429">
        <v>184</v>
      </c>
      <c r="BP42" s="429">
        <v>17</v>
      </c>
      <c r="BQ42" s="429">
        <v>27</v>
      </c>
      <c r="BR42" s="429">
        <v>33</v>
      </c>
      <c r="BS42" s="429">
        <v>22</v>
      </c>
      <c r="BT42" s="429">
        <v>312</v>
      </c>
      <c r="BU42" s="429">
        <v>343</v>
      </c>
      <c r="BV42" s="429">
        <v>655</v>
      </c>
      <c r="BW42" s="429">
        <v>233</v>
      </c>
      <c r="BX42" s="429">
        <v>286</v>
      </c>
      <c r="BY42" s="429">
        <v>519</v>
      </c>
      <c r="BZ42" s="429">
        <v>116</v>
      </c>
      <c r="CA42" s="429">
        <v>138</v>
      </c>
      <c r="CB42" s="429">
        <v>254</v>
      </c>
      <c r="CC42" s="429">
        <v>318</v>
      </c>
      <c r="CD42" s="429">
        <v>354</v>
      </c>
      <c r="CE42" s="429">
        <v>672</v>
      </c>
      <c r="CF42" s="429">
        <v>69</v>
      </c>
      <c r="CG42" s="429">
        <v>86</v>
      </c>
      <c r="CH42" s="429">
        <v>155</v>
      </c>
      <c r="CI42" s="429">
        <v>18</v>
      </c>
      <c r="CJ42" s="429">
        <v>29</v>
      </c>
      <c r="CK42" s="429">
        <v>35</v>
      </c>
      <c r="CL42" s="429">
        <v>22</v>
      </c>
      <c r="CM42" s="429">
        <v>315</v>
      </c>
      <c r="CN42" s="429">
        <v>333</v>
      </c>
      <c r="CO42" s="429">
        <v>648</v>
      </c>
      <c r="CP42" s="429">
        <v>255</v>
      </c>
      <c r="CQ42" s="429">
        <v>303</v>
      </c>
      <c r="CR42" s="429">
        <v>558</v>
      </c>
      <c r="CS42" s="429">
        <v>143</v>
      </c>
      <c r="CT42" s="429">
        <v>135</v>
      </c>
      <c r="CU42" s="429">
        <v>278</v>
      </c>
      <c r="CV42" s="429">
        <v>349</v>
      </c>
      <c r="CW42" s="429">
        <v>356</v>
      </c>
      <c r="CX42" s="429">
        <v>705</v>
      </c>
      <c r="CY42" s="429">
        <v>100</v>
      </c>
      <c r="CZ42" s="429">
        <v>102</v>
      </c>
      <c r="DA42" s="429">
        <v>202</v>
      </c>
      <c r="DB42" s="429">
        <v>18</v>
      </c>
      <c r="DC42" s="429">
        <v>27</v>
      </c>
      <c r="DD42" s="429">
        <v>34</v>
      </c>
      <c r="DE42" s="429">
        <v>22</v>
      </c>
      <c r="DF42" s="429">
        <v>340</v>
      </c>
      <c r="DG42" s="429">
        <v>350</v>
      </c>
      <c r="DH42" s="429">
        <v>690</v>
      </c>
      <c r="DI42" s="429">
        <v>264</v>
      </c>
      <c r="DJ42" s="429">
        <v>307</v>
      </c>
      <c r="DK42" s="429">
        <v>571</v>
      </c>
      <c r="DL42" s="429">
        <v>128</v>
      </c>
      <c r="DM42" s="429">
        <v>110</v>
      </c>
      <c r="DN42" s="429">
        <v>238</v>
      </c>
      <c r="DO42" s="429">
        <v>371</v>
      </c>
      <c r="DP42" s="429">
        <v>356</v>
      </c>
      <c r="DQ42" s="429">
        <v>727</v>
      </c>
      <c r="DR42" s="429">
        <v>96</v>
      </c>
      <c r="DS42" s="429">
        <v>96</v>
      </c>
      <c r="DT42" s="429">
        <v>192</v>
      </c>
      <c r="DU42" s="429">
        <v>19</v>
      </c>
      <c r="DV42" s="429">
        <v>33</v>
      </c>
      <c r="DW42" s="429">
        <v>38</v>
      </c>
      <c r="DX42" s="429">
        <v>23</v>
      </c>
      <c r="DY42" s="429">
        <v>345</v>
      </c>
      <c r="DZ42" s="429">
        <v>353</v>
      </c>
      <c r="EA42" s="429">
        <v>698</v>
      </c>
      <c r="EB42" s="429">
        <v>312</v>
      </c>
      <c r="EC42" s="429">
        <v>338</v>
      </c>
      <c r="ED42" s="429">
        <v>650</v>
      </c>
      <c r="EE42" s="429">
        <v>137</v>
      </c>
      <c r="EF42" s="429">
        <v>134</v>
      </c>
      <c r="EG42" s="429">
        <v>271</v>
      </c>
      <c r="EH42" s="429">
        <v>387</v>
      </c>
      <c r="EI42" s="429">
        <v>364</v>
      </c>
      <c r="EJ42" s="429">
        <v>751</v>
      </c>
      <c r="EK42" s="429">
        <v>92</v>
      </c>
      <c r="EL42" s="429">
        <v>114</v>
      </c>
      <c r="EM42" s="429">
        <v>206</v>
      </c>
      <c r="EN42" s="429">
        <v>18</v>
      </c>
      <c r="EO42" s="429">
        <v>30</v>
      </c>
      <c r="EP42" s="429">
        <v>35</v>
      </c>
      <c r="EQ42" s="429">
        <v>24</v>
      </c>
      <c r="ER42" s="429">
        <v>347</v>
      </c>
      <c r="ES42" s="429">
        <v>340</v>
      </c>
      <c r="ET42" s="429">
        <v>687</v>
      </c>
      <c r="EU42" s="429">
        <v>319</v>
      </c>
      <c r="EV42" s="429">
        <v>332</v>
      </c>
      <c r="EW42" s="429">
        <v>651</v>
      </c>
      <c r="EX42" s="429">
        <v>152</v>
      </c>
      <c r="EY42" s="429">
        <v>147</v>
      </c>
      <c r="EZ42" s="429">
        <v>299</v>
      </c>
      <c r="FA42" s="429">
        <v>381</v>
      </c>
      <c r="FB42" s="429">
        <v>372</v>
      </c>
      <c r="FC42" s="429">
        <v>753</v>
      </c>
      <c r="FD42" s="429">
        <v>115</v>
      </c>
      <c r="FE42" s="429">
        <v>111</v>
      </c>
      <c r="FF42" s="429">
        <v>226</v>
      </c>
      <c r="FG42" s="429">
        <v>15</v>
      </c>
      <c r="FH42" s="429">
        <v>34</v>
      </c>
      <c r="FI42" s="429">
        <v>33</v>
      </c>
      <c r="FJ42" s="429">
        <v>24</v>
      </c>
      <c r="FK42" s="429">
        <v>357</v>
      </c>
      <c r="FL42" s="429">
        <v>361</v>
      </c>
      <c r="FM42" s="429">
        <v>718</v>
      </c>
      <c r="FN42" s="429">
        <v>323</v>
      </c>
      <c r="FO42" s="429">
        <v>349</v>
      </c>
      <c r="FP42" s="429">
        <v>672</v>
      </c>
      <c r="FQ42" s="429">
        <v>129</v>
      </c>
      <c r="FR42" s="429">
        <v>143</v>
      </c>
      <c r="FS42" s="429">
        <v>272</v>
      </c>
      <c r="FT42" s="429">
        <v>381</v>
      </c>
      <c r="FU42" s="429">
        <v>399</v>
      </c>
      <c r="FV42" s="429">
        <v>780</v>
      </c>
      <c r="FW42" s="429">
        <v>105</v>
      </c>
      <c r="FX42" s="429">
        <v>99</v>
      </c>
      <c r="FY42" s="429">
        <v>204</v>
      </c>
      <c r="FZ42" s="429">
        <v>18</v>
      </c>
      <c r="GA42" s="429">
        <v>32</v>
      </c>
      <c r="GB42" s="429">
        <v>35</v>
      </c>
      <c r="GC42" s="429">
        <v>24</v>
      </c>
      <c r="GD42" s="429">
        <v>360</v>
      </c>
      <c r="GE42" s="429">
        <v>390</v>
      </c>
      <c r="GF42" s="429">
        <v>750</v>
      </c>
      <c r="GG42" s="429">
        <v>316</v>
      </c>
      <c r="GH42" s="429">
        <v>369</v>
      </c>
      <c r="GI42" s="429">
        <v>685</v>
      </c>
      <c r="GJ42" s="429">
        <v>134</v>
      </c>
      <c r="GK42" s="429">
        <v>136</v>
      </c>
      <c r="GL42" s="429">
        <v>270</v>
      </c>
      <c r="GM42" s="429">
        <v>389</v>
      </c>
      <c r="GN42" s="429">
        <v>406</v>
      </c>
      <c r="GO42" s="429">
        <v>795</v>
      </c>
      <c r="GP42" s="429">
        <v>101</v>
      </c>
      <c r="GQ42" s="429">
        <v>111</v>
      </c>
      <c r="GR42" s="429">
        <v>212</v>
      </c>
      <c r="GS42" s="429">
        <v>13</v>
      </c>
      <c r="GT42" s="429">
        <v>18</v>
      </c>
      <c r="GU42" s="429">
        <v>36</v>
      </c>
      <c r="GV42" s="429">
        <v>24</v>
      </c>
      <c r="GW42" s="430">
        <v>0.84146341463414631</v>
      </c>
      <c r="GX42" s="430">
        <v>0.78899082568807344</v>
      </c>
      <c r="GY42" s="430">
        <v>0.81151832460732987</v>
      </c>
      <c r="GZ42" s="430">
        <v>0.12861736334405149</v>
      </c>
      <c r="HA42" s="430">
        <v>0.14204545454545459</v>
      </c>
      <c r="HB42" s="430">
        <v>0.13574660633484159</v>
      </c>
      <c r="HC42" s="430">
        <v>0.25320512820512819</v>
      </c>
      <c r="HD42" s="430">
        <v>0.16618075801749266</v>
      </c>
      <c r="HE42" s="430">
        <v>0.20763358778625951</v>
      </c>
      <c r="HF42" s="430">
        <v>0.81967213114754101</v>
      </c>
      <c r="HG42" s="430">
        <v>0.81599999999999995</v>
      </c>
      <c r="HH42" s="430">
        <v>0.81781376518218618</v>
      </c>
      <c r="HI42" s="430">
        <v>3.7735849056603765E-2</v>
      </c>
      <c r="HJ42" s="430">
        <v>8.7570621468926579E-2</v>
      </c>
      <c r="HK42" s="430">
        <v>6.3988095238095233E-2</v>
      </c>
      <c r="HL42" s="430">
        <v>0.19047619047619047</v>
      </c>
      <c r="HM42" s="430">
        <v>9.0090090090090058E-2</v>
      </c>
      <c r="HN42" s="430">
        <v>0.13888888888888884</v>
      </c>
      <c r="HO42" s="430">
        <v>0.84955752212389379</v>
      </c>
      <c r="HP42" s="430">
        <v>0.78048780487804881</v>
      </c>
      <c r="HQ42" s="430">
        <v>0.81355932203389836</v>
      </c>
      <c r="HR42" s="430">
        <v>2.8653295128939882E-2</v>
      </c>
      <c r="HS42" s="430">
        <v>3.9325842696629199E-2</v>
      </c>
      <c r="HT42" s="430">
        <v>3.4042553191489411E-2</v>
      </c>
      <c r="HU42" s="430">
        <v>0.22352941176470587</v>
      </c>
      <c r="HV42" s="430">
        <v>0.12285714285714289</v>
      </c>
      <c r="HW42" s="430">
        <v>0.172463768115942</v>
      </c>
      <c r="HX42" s="430">
        <v>0.7931034482758621</v>
      </c>
      <c r="HY42" s="430">
        <v>0.82608695652173914</v>
      </c>
      <c r="HZ42" s="430">
        <v>0.8110236220472441</v>
      </c>
      <c r="IA42" s="430">
        <v>7.816711590296499E-2</v>
      </c>
      <c r="IB42" s="430">
        <v>3.3707865168539297E-2</v>
      </c>
      <c r="IC42" s="430">
        <v>5.6396148555708403E-2</v>
      </c>
      <c r="ID42" s="430">
        <v>9.5652173913043481E-2</v>
      </c>
      <c r="IE42" s="430">
        <v>4.2492917847025469E-2</v>
      </c>
      <c r="IF42" s="430">
        <v>6.8767908309455561E-2</v>
      </c>
      <c r="IG42" s="430">
        <v>0.80419580419580416</v>
      </c>
      <c r="IH42" s="430">
        <v>0.82222222222222219</v>
      </c>
      <c r="II42" s="430">
        <v>0.81294964028776984</v>
      </c>
      <c r="IJ42" s="430">
        <v>0.11111111111111116</v>
      </c>
      <c r="IK42" s="430">
        <v>7.6923076923076872E-2</v>
      </c>
      <c r="IL42" s="430">
        <v>9.4540612516644473E-2</v>
      </c>
      <c r="IM42" s="430">
        <v>8.0691642651296802E-2</v>
      </c>
      <c r="IN42" s="430">
        <v>2.352941176470591E-2</v>
      </c>
      <c r="IO42" s="430">
        <v>5.2401746724890841E-2</v>
      </c>
      <c r="IP42" s="430">
        <v>0.8203125</v>
      </c>
      <c r="IQ42" s="430">
        <v>0.9</v>
      </c>
      <c r="IR42" s="430">
        <v>0.8571428571428571</v>
      </c>
      <c r="IS42" s="430">
        <v>6.2992125984251968E-2</v>
      </c>
      <c r="IT42" s="430">
        <v>4.5698924731182755E-2</v>
      </c>
      <c r="IU42" s="430">
        <v>5.4448871181938863E-2</v>
      </c>
      <c r="IV42" s="430">
        <v>9.5238095238095233E-2</v>
      </c>
      <c r="IW42" s="430">
        <v>3.3240997229916913E-2</v>
      </c>
      <c r="IX42" s="430">
        <v>6.4066852367688054E-2</v>
      </c>
      <c r="IY42" s="430">
        <v>0.73722627737226276</v>
      </c>
      <c r="IZ42" s="430">
        <v>0.82835820895522383</v>
      </c>
      <c r="JA42" s="430">
        <v>0.78228782287822873</v>
      </c>
      <c r="JB42" s="430">
        <v>6.5616797900262425E-2</v>
      </c>
      <c r="JC42" s="430">
        <v>4.5112781954887216E-2</v>
      </c>
      <c r="JD42" s="430">
        <v>5.5128205128205154E-2</v>
      </c>
      <c r="JE42" s="430">
        <v>0.12222222222222223</v>
      </c>
      <c r="JF42" s="430">
        <v>5.3846153846153877E-2</v>
      </c>
      <c r="JG42" s="430">
        <v>8.666666666666667E-2</v>
      </c>
    </row>
    <row r="43" spans="1:267" x14ac:dyDescent="0.25">
      <c r="A43" s="269" t="s">
        <v>1269</v>
      </c>
      <c r="B43" s="429">
        <v>49</v>
      </c>
      <c r="C43" s="429">
        <v>40</v>
      </c>
      <c r="D43" s="429">
        <v>89</v>
      </c>
      <c r="E43" s="429">
        <v>114</v>
      </c>
      <c r="F43" s="429">
        <v>130</v>
      </c>
      <c r="G43" s="429">
        <v>244</v>
      </c>
      <c r="H43" s="429">
        <v>25</v>
      </c>
      <c r="I43" s="429">
        <v>24</v>
      </c>
      <c r="J43" s="429">
        <v>49</v>
      </c>
      <c r="K43" s="429">
        <v>10</v>
      </c>
      <c r="L43" s="429">
        <v>0</v>
      </c>
      <c r="M43" s="429">
        <v>10</v>
      </c>
      <c r="N43" s="429">
        <v>8</v>
      </c>
      <c r="O43" s="429">
        <v>98</v>
      </c>
      <c r="P43" s="429">
        <v>118</v>
      </c>
      <c r="Q43" s="429">
        <v>216</v>
      </c>
      <c r="R43" s="429">
        <v>79</v>
      </c>
      <c r="S43" s="429">
        <v>102</v>
      </c>
      <c r="T43" s="429">
        <v>181</v>
      </c>
      <c r="U43" s="429">
        <v>48</v>
      </c>
      <c r="V43" s="429">
        <v>40</v>
      </c>
      <c r="W43" s="429">
        <v>88</v>
      </c>
      <c r="X43" s="429">
        <v>111</v>
      </c>
      <c r="Y43" s="429">
        <v>117</v>
      </c>
      <c r="Z43" s="429">
        <v>228</v>
      </c>
      <c r="AA43" s="429">
        <v>28</v>
      </c>
      <c r="AB43" s="429">
        <v>33</v>
      </c>
      <c r="AC43" s="429">
        <v>61</v>
      </c>
      <c r="AD43" s="429">
        <v>10</v>
      </c>
      <c r="AE43" s="429">
        <v>0</v>
      </c>
      <c r="AF43" s="429">
        <v>10</v>
      </c>
      <c r="AG43" s="429">
        <v>8</v>
      </c>
      <c r="AH43" s="429">
        <v>93</v>
      </c>
      <c r="AI43" s="429">
        <v>101</v>
      </c>
      <c r="AJ43" s="429">
        <v>194</v>
      </c>
      <c r="AK43" s="429">
        <v>76</v>
      </c>
      <c r="AL43" s="429">
        <v>95</v>
      </c>
      <c r="AM43" s="429">
        <v>171</v>
      </c>
      <c r="AN43" s="429">
        <v>35</v>
      </c>
      <c r="AO43" s="429">
        <v>34</v>
      </c>
      <c r="AP43" s="429">
        <v>69</v>
      </c>
      <c r="AQ43" s="429">
        <v>106</v>
      </c>
      <c r="AR43" s="429">
        <v>97</v>
      </c>
      <c r="AS43" s="429">
        <v>203</v>
      </c>
      <c r="AT43" s="429">
        <v>15</v>
      </c>
      <c r="AU43" s="429">
        <v>34</v>
      </c>
      <c r="AV43" s="429">
        <v>49</v>
      </c>
      <c r="AW43" s="429">
        <v>8</v>
      </c>
      <c r="AX43" s="429">
        <v>4</v>
      </c>
      <c r="AY43" s="429">
        <v>10</v>
      </c>
      <c r="AZ43" s="429">
        <v>8</v>
      </c>
      <c r="BA43" s="429">
        <v>99</v>
      </c>
      <c r="BB43" s="429">
        <v>86</v>
      </c>
      <c r="BC43" s="429">
        <v>185</v>
      </c>
      <c r="BD43" s="429">
        <v>77</v>
      </c>
      <c r="BE43" s="429">
        <v>79</v>
      </c>
      <c r="BF43" s="429">
        <v>156</v>
      </c>
      <c r="BG43" s="429">
        <v>45</v>
      </c>
      <c r="BH43" s="429">
        <v>49</v>
      </c>
      <c r="BI43" s="429">
        <v>94</v>
      </c>
      <c r="BJ43" s="429">
        <v>121</v>
      </c>
      <c r="BK43" s="429">
        <v>102</v>
      </c>
      <c r="BL43" s="429">
        <v>223</v>
      </c>
      <c r="BM43" s="429">
        <v>24</v>
      </c>
      <c r="BN43" s="429">
        <v>25</v>
      </c>
      <c r="BO43" s="429">
        <v>49</v>
      </c>
      <c r="BP43" s="429">
        <v>8</v>
      </c>
      <c r="BQ43" s="429">
        <v>4</v>
      </c>
      <c r="BR43" s="429">
        <v>10</v>
      </c>
      <c r="BS43" s="429">
        <v>8</v>
      </c>
      <c r="BT43" s="429">
        <v>102</v>
      </c>
      <c r="BU43" s="429">
        <v>103</v>
      </c>
      <c r="BV43" s="429">
        <v>205</v>
      </c>
      <c r="BW43" s="429">
        <v>83</v>
      </c>
      <c r="BX43" s="429">
        <v>95</v>
      </c>
      <c r="BY43" s="429">
        <v>178</v>
      </c>
      <c r="BZ43" s="429">
        <v>30</v>
      </c>
      <c r="CA43" s="429">
        <v>39</v>
      </c>
      <c r="CB43" s="429">
        <v>69</v>
      </c>
      <c r="CC43" s="429">
        <v>102</v>
      </c>
      <c r="CD43" s="429">
        <v>119</v>
      </c>
      <c r="CE43" s="429">
        <v>221</v>
      </c>
      <c r="CF43" s="429">
        <v>34</v>
      </c>
      <c r="CG43" s="429">
        <v>24</v>
      </c>
      <c r="CH43" s="429">
        <v>58</v>
      </c>
      <c r="CI43" s="429">
        <v>8</v>
      </c>
      <c r="CJ43" s="429">
        <v>4</v>
      </c>
      <c r="CK43" s="429">
        <v>10</v>
      </c>
      <c r="CL43" s="429">
        <v>8</v>
      </c>
      <c r="CM43" s="429">
        <v>88</v>
      </c>
      <c r="CN43" s="429">
        <v>111</v>
      </c>
      <c r="CO43" s="429">
        <v>199</v>
      </c>
      <c r="CP43" s="429">
        <v>62</v>
      </c>
      <c r="CQ43" s="429">
        <v>100</v>
      </c>
      <c r="CR43" s="429">
        <v>162</v>
      </c>
      <c r="CS43" s="429">
        <v>43</v>
      </c>
      <c r="CT43" s="429">
        <v>40</v>
      </c>
      <c r="CU43" s="429">
        <v>83</v>
      </c>
      <c r="CV43" s="429">
        <v>104</v>
      </c>
      <c r="CW43" s="429">
        <v>126</v>
      </c>
      <c r="CX43" s="429">
        <v>230</v>
      </c>
      <c r="CY43" s="429">
        <v>25</v>
      </c>
      <c r="CZ43" s="429">
        <v>27</v>
      </c>
      <c r="DA43" s="429">
        <v>52</v>
      </c>
      <c r="DB43" s="429">
        <v>8</v>
      </c>
      <c r="DC43" s="429">
        <v>4</v>
      </c>
      <c r="DD43" s="429">
        <v>10</v>
      </c>
      <c r="DE43" s="429">
        <v>8</v>
      </c>
      <c r="DF43" s="429">
        <v>89</v>
      </c>
      <c r="DG43" s="429">
        <v>116</v>
      </c>
      <c r="DH43" s="429">
        <v>205</v>
      </c>
      <c r="DI43" s="429">
        <v>70</v>
      </c>
      <c r="DJ43" s="429">
        <v>105</v>
      </c>
      <c r="DK43" s="429">
        <v>175</v>
      </c>
      <c r="DL43" s="429">
        <v>31</v>
      </c>
      <c r="DM43" s="429">
        <v>37</v>
      </c>
      <c r="DN43" s="429">
        <v>68</v>
      </c>
      <c r="DO43" s="429">
        <v>94</v>
      </c>
      <c r="DP43" s="429">
        <v>106</v>
      </c>
      <c r="DQ43" s="429">
        <v>200</v>
      </c>
      <c r="DR43" s="429">
        <v>22</v>
      </c>
      <c r="DS43" s="429">
        <v>41</v>
      </c>
      <c r="DT43" s="429">
        <v>63</v>
      </c>
      <c r="DU43" s="429">
        <v>8</v>
      </c>
      <c r="DV43" s="429">
        <v>6</v>
      </c>
      <c r="DW43" s="429">
        <v>11</v>
      </c>
      <c r="DX43" s="429">
        <v>8</v>
      </c>
      <c r="DY43" s="429">
        <v>84</v>
      </c>
      <c r="DZ43" s="429">
        <v>88</v>
      </c>
      <c r="EA43" s="429">
        <v>172</v>
      </c>
      <c r="EB43" s="429">
        <v>67</v>
      </c>
      <c r="EC43" s="429">
        <v>78</v>
      </c>
      <c r="ED43" s="429">
        <v>145</v>
      </c>
      <c r="EE43" s="429">
        <v>34</v>
      </c>
      <c r="EF43" s="429">
        <v>45</v>
      </c>
      <c r="EG43" s="429">
        <v>79</v>
      </c>
      <c r="EH43" s="429">
        <v>91</v>
      </c>
      <c r="EI43" s="429">
        <v>117</v>
      </c>
      <c r="EJ43" s="429">
        <v>208</v>
      </c>
      <c r="EK43" s="429">
        <v>22</v>
      </c>
      <c r="EL43" s="429">
        <v>24</v>
      </c>
      <c r="EM43" s="429">
        <v>46</v>
      </c>
      <c r="EN43" s="429">
        <v>8</v>
      </c>
      <c r="EO43" s="429">
        <v>4</v>
      </c>
      <c r="EP43" s="429">
        <v>10</v>
      </c>
      <c r="EQ43" s="429">
        <v>9</v>
      </c>
      <c r="ER43" s="429">
        <v>85</v>
      </c>
      <c r="ES43" s="429">
        <v>114</v>
      </c>
      <c r="ET43" s="429">
        <v>199</v>
      </c>
      <c r="EU43" s="429">
        <v>70</v>
      </c>
      <c r="EV43" s="429">
        <v>109</v>
      </c>
      <c r="EW43" s="429">
        <v>179</v>
      </c>
      <c r="EX43" s="429">
        <v>33</v>
      </c>
      <c r="EY43" s="429">
        <v>38</v>
      </c>
      <c r="EZ43" s="429">
        <v>71</v>
      </c>
      <c r="FA43" s="429">
        <v>87</v>
      </c>
      <c r="FB43" s="429">
        <v>118</v>
      </c>
      <c r="FC43" s="429">
        <v>205</v>
      </c>
      <c r="FD43" s="429">
        <v>28</v>
      </c>
      <c r="FE43" s="429">
        <v>34</v>
      </c>
      <c r="FF43" s="429">
        <v>62</v>
      </c>
      <c r="FG43" s="429">
        <v>9</v>
      </c>
      <c r="FH43" s="429">
        <v>2</v>
      </c>
      <c r="FI43" s="429">
        <v>10</v>
      </c>
      <c r="FJ43" s="429">
        <v>9</v>
      </c>
      <c r="FK43" s="429">
        <v>72</v>
      </c>
      <c r="FL43" s="429">
        <v>110</v>
      </c>
      <c r="FM43" s="429">
        <v>182</v>
      </c>
      <c r="FN43" s="429">
        <v>59</v>
      </c>
      <c r="FO43" s="429">
        <v>102</v>
      </c>
      <c r="FP43" s="429">
        <v>161</v>
      </c>
      <c r="FQ43" s="429">
        <v>44</v>
      </c>
      <c r="FR43" s="429">
        <v>33</v>
      </c>
      <c r="FS43" s="429">
        <v>77</v>
      </c>
      <c r="FT43" s="429">
        <v>98</v>
      </c>
      <c r="FU43" s="429">
        <v>104</v>
      </c>
      <c r="FV43" s="429">
        <v>202</v>
      </c>
      <c r="FW43" s="429">
        <v>16</v>
      </c>
      <c r="FX43" s="429">
        <v>36</v>
      </c>
      <c r="FY43" s="429">
        <v>52</v>
      </c>
      <c r="FZ43" s="429">
        <v>8</v>
      </c>
      <c r="GA43" s="429">
        <v>4</v>
      </c>
      <c r="GB43" s="429">
        <v>10</v>
      </c>
      <c r="GC43" s="429">
        <v>9</v>
      </c>
      <c r="GD43" s="429">
        <v>88</v>
      </c>
      <c r="GE43" s="429">
        <v>105</v>
      </c>
      <c r="GF43" s="429">
        <v>193</v>
      </c>
      <c r="GG43" s="429">
        <v>76</v>
      </c>
      <c r="GH43" s="429">
        <v>98</v>
      </c>
      <c r="GI43" s="429">
        <v>174</v>
      </c>
      <c r="GJ43" s="429">
        <v>25</v>
      </c>
      <c r="GK43" s="429">
        <v>45</v>
      </c>
      <c r="GL43" s="429">
        <v>70</v>
      </c>
      <c r="GM43" s="429">
        <v>84</v>
      </c>
      <c r="GN43" s="429">
        <v>113</v>
      </c>
      <c r="GO43" s="429">
        <v>197</v>
      </c>
      <c r="GP43" s="429">
        <v>24</v>
      </c>
      <c r="GQ43" s="429">
        <v>37</v>
      </c>
      <c r="GR43" s="429">
        <v>61</v>
      </c>
      <c r="GS43" s="429">
        <v>8</v>
      </c>
      <c r="GT43" s="429">
        <v>2</v>
      </c>
      <c r="GU43" s="429">
        <v>10</v>
      </c>
      <c r="GV43" s="429">
        <v>9</v>
      </c>
      <c r="GW43" s="430">
        <v>0.70833333333333337</v>
      </c>
      <c r="GX43" s="430">
        <v>0.6</v>
      </c>
      <c r="GY43" s="430">
        <v>0.65909090909090906</v>
      </c>
      <c r="GZ43" s="430">
        <v>0.12396694214876036</v>
      </c>
      <c r="HA43" s="430">
        <v>-1.9607843137254832E-2</v>
      </c>
      <c r="HB43" s="430">
        <v>5.8295964125560484E-2</v>
      </c>
      <c r="HC43" s="430">
        <v>0.18627450980392157</v>
      </c>
      <c r="HD43" s="430">
        <v>7.7669902912621325E-2</v>
      </c>
      <c r="HE43" s="430">
        <v>0.13170731707317074</v>
      </c>
      <c r="HF43" s="430">
        <v>0.7142857142857143</v>
      </c>
      <c r="HG43" s="430">
        <v>0.79411764705882348</v>
      </c>
      <c r="HH43" s="430">
        <v>0.75362318840579712</v>
      </c>
      <c r="HI43" s="430">
        <v>0.15686274509803921</v>
      </c>
      <c r="HJ43" s="430">
        <v>5.0420168067226934E-2</v>
      </c>
      <c r="HK43" s="430">
        <v>9.9547511312217174E-2</v>
      </c>
      <c r="HL43" s="430">
        <v>0.29545454545454541</v>
      </c>
      <c r="HM43" s="430">
        <v>9.9099099099099086E-2</v>
      </c>
      <c r="HN43" s="430">
        <v>0.18592964824120606</v>
      </c>
      <c r="HO43" s="430">
        <v>0.48888888888888887</v>
      </c>
      <c r="HP43" s="430">
        <v>0.83673469387755106</v>
      </c>
      <c r="HQ43" s="430">
        <v>0.67021276595744683</v>
      </c>
      <c r="HR43" s="430">
        <v>0.18269230769230771</v>
      </c>
      <c r="HS43" s="430">
        <v>0.12698412698412698</v>
      </c>
      <c r="HT43" s="430">
        <v>0.15217391304347827</v>
      </c>
      <c r="HU43" s="430">
        <v>0.2134831460674157</v>
      </c>
      <c r="HV43" s="430">
        <v>9.4827586206896575E-2</v>
      </c>
      <c r="HW43" s="430">
        <v>0.14634146341463417</v>
      </c>
      <c r="HX43" s="430">
        <v>0.73333333333333328</v>
      </c>
      <c r="HY43" s="430">
        <v>0.61538461538461542</v>
      </c>
      <c r="HZ43" s="430">
        <v>0.66666666666666663</v>
      </c>
      <c r="IA43" s="430">
        <v>0.15957446808510634</v>
      </c>
      <c r="IB43" s="430">
        <v>9.4339622641509413E-2</v>
      </c>
      <c r="IC43" s="430">
        <v>0.125</v>
      </c>
      <c r="ID43" s="430">
        <v>0.20238095238095233</v>
      </c>
      <c r="IE43" s="430">
        <v>0.11363636363636365</v>
      </c>
      <c r="IF43" s="430">
        <v>0.15697674418604646</v>
      </c>
      <c r="IG43" s="430">
        <v>0.65116279069767447</v>
      </c>
      <c r="IH43" s="430">
        <v>0.85</v>
      </c>
      <c r="II43" s="430">
        <v>0.74698795180722888</v>
      </c>
      <c r="IJ43" s="430">
        <v>9.8901098901098883E-2</v>
      </c>
      <c r="IK43" s="430">
        <v>2.5641025641025661E-2</v>
      </c>
      <c r="IL43" s="430">
        <v>5.7692307692307709E-2</v>
      </c>
      <c r="IM43" s="430">
        <v>0.17647058823529416</v>
      </c>
      <c r="IN43" s="430">
        <v>4.3859649122807043E-2</v>
      </c>
      <c r="IO43" s="430">
        <v>0.10050251256281406</v>
      </c>
      <c r="IP43" s="430">
        <v>0.5161290322580645</v>
      </c>
      <c r="IQ43" s="430">
        <v>0.97297297297297303</v>
      </c>
      <c r="IR43" s="430">
        <v>0.76470588235294112</v>
      </c>
      <c r="IS43" s="430">
        <v>0.1954022988505747</v>
      </c>
      <c r="IT43" s="430">
        <v>9.3220338983050821E-2</v>
      </c>
      <c r="IU43" s="430">
        <v>0.13658536585365855</v>
      </c>
      <c r="IV43" s="430">
        <v>0.18055555555555558</v>
      </c>
      <c r="IW43" s="430">
        <v>7.2727272727272751E-2</v>
      </c>
      <c r="IX43" s="430">
        <v>0.11538461538461542</v>
      </c>
      <c r="IY43" s="430">
        <v>0.70588235294117652</v>
      </c>
      <c r="IZ43" s="430">
        <v>0.82222222222222219</v>
      </c>
      <c r="JA43" s="430">
        <v>0.77215189873417722</v>
      </c>
      <c r="JB43" s="430">
        <v>0.15306122448979587</v>
      </c>
      <c r="JC43" s="430">
        <v>-9.6153846153845812E-3</v>
      </c>
      <c r="JD43" s="430">
        <v>6.9306930693069257E-2</v>
      </c>
      <c r="JE43" s="430">
        <v>0.13636363636363635</v>
      </c>
      <c r="JF43" s="430">
        <v>6.6666666666666652E-2</v>
      </c>
      <c r="JG43" s="430">
        <v>9.8445595854922296E-2</v>
      </c>
    </row>
    <row r="44" spans="1:267" x14ac:dyDescent="0.25">
      <c r="A44" s="269" t="s">
        <v>1077</v>
      </c>
      <c r="B44" s="429">
        <v>22</v>
      </c>
      <c r="C44" s="429">
        <v>27</v>
      </c>
      <c r="D44" s="429">
        <v>49</v>
      </c>
      <c r="E44" s="429">
        <v>55</v>
      </c>
      <c r="F44" s="429">
        <v>55</v>
      </c>
      <c r="G44" s="429">
        <v>110</v>
      </c>
      <c r="H44" s="429">
        <v>12</v>
      </c>
      <c r="I44" s="429">
        <v>11</v>
      </c>
      <c r="J44" s="429">
        <v>23</v>
      </c>
      <c r="K44" s="429">
        <v>4</v>
      </c>
      <c r="L44" s="429">
        <v>2</v>
      </c>
      <c r="M44" s="429">
        <v>7</v>
      </c>
      <c r="N44" s="429">
        <v>7</v>
      </c>
      <c r="O44" s="429">
        <v>43</v>
      </c>
      <c r="P44" s="429">
        <v>43</v>
      </c>
      <c r="Q44" s="429">
        <v>86</v>
      </c>
      <c r="R44" s="429">
        <v>39</v>
      </c>
      <c r="S44" s="429">
        <v>42</v>
      </c>
      <c r="T44" s="429">
        <v>81</v>
      </c>
      <c r="U44" s="429">
        <v>16</v>
      </c>
      <c r="V44" s="429">
        <v>14</v>
      </c>
      <c r="W44" s="429">
        <v>30</v>
      </c>
      <c r="X44" s="429">
        <v>43</v>
      </c>
      <c r="Y44" s="429">
        <v>44</v>
      </c>
      <c r="Z44" s="429">
        <v>87</v>
      </c>
      <c r="AA44" s="429">
        <v>16</v>
      </c>
      <c r="AB44" s="429">
        <v>12</v>
      </c>
      <c r="AC44" s="429">
        <v>28</v>
      </c>
      <c r="AD44" s="429">
        <v>3</v>
      </c>
      <c r="AE44" s="429">
        <v>2</v>
      </c>
      <c r="AF44" s="429">
        <v>6</v>
      </c>
      <c r="AG44" s="429">
        <v>6</v>
      </c>
      <c r="AH44" s="429">
        <v>40</v>
      </c>
      <c r="AI44" s="429">
        <v>38</v>
      </c>
      <c r="AJ44" s="429">
        <v>78</v>
      </c>
      <c r="AK44" s="429">
        <v>36</v>
      </c>
      <c r="AL44" s="429">
        <v>37</v>
      </c>
      <c r="AM44" s="429">
        <v>73</v>
      </c>
      <c r="AN44" s="429">
        <v>27</v>
      </c>
      <c r="AO44" s="429">
        <v>14</v>
      </c>
      <c r="AP44" s="429">
        <v>41</v>
      </c>
      <c r="AQ44" s="429">
        <v>54</v>
      </c>
      <c r="AR44" s="429">
        <v>47</v>
      </c>
      <c r="AS44" s="429">
        <v>101</v>
      </c>
      <c r="AT44" s="429">
        <v>13</v>
      </c>
      <c r="AU44" s="429">
        <v>8</v>
      </c>
      <c r="AV44" s="429">
        <v>21</v>
      </c>
      <c r="AW44" s="429">
        <v>3</v>
      </c>
      <c r="AX44" s="429">
        <v>2</v>
      </c>
      <c r="AY44" s="429">
        <v>6</v>
      </c>
      <c r="AZ44" s="429">
        <v>6</v>
      </c>
      <c r="BA44" s="429">
        <v>55</v>
      </c>
      <c r="BB44" s="429">
        <v>48</v>
      </c>
      <c r="BC44" s="429">
        <v>103</v>
      </c>
      <c r="BD44" s="429">
        <v>45</v>
      </c>
      <c r="BE44" s="429">
        <v>41</v>
      </c>
      <c r="BF44" s="429">
        <v>86</v>
      </c>
      <c r="BG44" s="429">
        <v>19</v>
      </c>
      <c r="BH44" s="429">
        <v>16</v>
      </c>
      <c r="BI44" s="429">
        <v>35</v>
      </c>
      <c r="BJ44" s="429">
        <v>62</v>
      </c>
      <c r="BK44" s="429">
        <v>48</v>
      </c>
      <c r="BL44" s="429">
        <v>110</v>
      </c>
      <c r="BM44" s="429">
        <v>15</v>
      </c>
      <c r="BN44" s="429">
        <v>18</v>
      </c>
      <c r="BO44" s="429">
        <v>33</v>
      </c>
      <c r="BP44" s="429">
        <v>3</v>
      </c>
      <c r="BQ44" s="429">
        <v>2</v>
      </c>
      <c r="BR44" s="429">
        <v>6</v>
      </c>
      <c r="BS44" s="429">
        <v>6</v>
      </c>
      <c r="BT44" s="429">
        <v>62</v>
      </c>
      <c r="BU44" s="429">
        <v>47</v>
      </c>
      <c r="BV44" s="429">
        <v>109</v>
      </c>
      <c r="BW44" s="429">
        <v>54</v>
      </c>
      <c r="BX44" s="429">
        <v>39</v>
      </c>
      <c r="BY44" s="429">
        <v>93</v>
      </c>
      <c r="BZ44" s="429">
        <v>36</v>
      </c>
      <c r="CA44" s="429">
        <v>17</v>
      </c>
      <c r="CB44" s="429">
        <v>53</v>
      </c>
      <c r="CC44" s="429">
        <v>86</v>
      </c>
      <c r="CD44" s="429">
        <v>51</v>
      </c>
      <c r="CE44" s="429">
        <v>137</v>
      </c>
      <c r="CF44" s="429">
        <v>12</v>
      </c>
      <c r="CG44" s="429">
        <v>14</v>
      </c>
      <c r="CH44" s="429">
        <v>26</v>
      </c>
      <c r="CI44" s="429">
        <v>4</v>
      </c>
      <c r="CJ44" s="429">
        <v>2</v>
      </c>
      <c r="CK44" s="429">
        <v>7</v>
      </c>
      <c r="CL44" s="429">
        <v>7</v>
      </c>
      <c r="CM44" s="429">
        <v>81</v>
      </c>
      <c r="CN44" s="429">
        <v>49</v>
      </c>
      <c r="CO44" s="429">
        <v>130</v>
      </c>
      <c r="CP44" s="429">
        <v>63</v>
      </c>
      <c r="CQ44" s="429">
        <v>43</v>
      </c>
      <c r="CR44" s="429">
        <v>106</v>
      </c>
      <c r="CS44" s="429">
        <v>27</v>
      </c>
      <c r="CT44" s="429">
        <v>25</v>
      </c>
      <c r="CU44" s="429">
        <v>52</v>
      </c>
      <c r="CV44" s="429">
        <v>90</v>
      </c>
      <c r="CW44" s="429">
        <v>63</v>
      </c>
      <c r="CX44" s="429">
        <v>153</v>
      </c>
      <c r="CY44" s="429">
        <v>22</v>
      </c>
      <c r="CZ44" s="429">
        <v>14</v>
      </c>
      <c r="DA44" s="429">
        <v>36</v>
      </c>
      <c r="DB44" s="429">
        <v>3</v>
      </c>
      <c r="DC44" s="429">
        <v>4</v>
      </c>
      <c r="DD44" s="429">
        <v>7</v>
      </c>
      <c r="DE44" s="429">
        <v>7</v>
      </c>
      <c r="DF44" s="429">
        <v>80</v>
      </c>
      <c r="DG44" s="429">
        <v>54</v>
      </c>
      <c r="DH44" s="429">
        <v>134</v>
      </c>
      <c r="DI44" s="429">
        <v>61</v>
      </c>
      <c r="DJ44" s="429">
        <v>44</v>
      </c>
      <c r="DK44" s="429">
        <v>105</v>
      </c>
      <c r="DL44" s="429">
        <v>24</v>
      </c>
      <c r="DM44" s="429">
        <v>34</v>
      </c>
      <c r="DN44" s="429">
        <v>58</v>
      </c>
      <c r="DO44" s="429">
        <v>87</v>
      </c>
      <c r="DP44" s="429">
        <v>80</v>
      </c>
      <c r="DQ44" s="429">
        <v>167</v>
      </c>
      <c r="DR44" s="429">
        <v>18</v>
      </c>
      <c r="DS44" s="429">
        <v>7</v>
      </c>
      <c r="DT44" s="429">
        <v>25</v>
      </c>
      <c r="DU44" s="429">
        <v>6</v>
      </c>
      <c r="DV44" s="429">
        <v>4</v>
      </c>
      <c r="DW44" s="429">
        <v>9</v>
      </c>
      <c r="DX44" s="429">
        <v>10</v>
      </c>
      <c r="DY44" s="429">
        <v>76</v>
      </c>
      <c r="DZ44" s="429">
        <v>66</v>
      </c>
      <c r="EA44" s="429">
        <v>142</v>
      </c>
      <c r="EB44" s="429">
        <v>67</v>
      </c>
      <c r="EC44" s="429">
        <v>61</v>
      </c>
      <c r="ED44" s="429">
        <v>128</v>
      </c>
      <c r="EE44" s="429">
        <v>21</v>
      </c>
      <c r="EF44" s="429">
        <v>18</v>
      </c>
      <c r="EG44" s="429">
        <v>39</v>
      </c>
      <c r="EH44" s="429">
        <v>74</v>
      </c>
      <c r="EI44" s="429">
        <v>74</v>
      </c>
      <c r="EJ44" s="429">
        <v>148</v>
      </c>
      <c r="EK44" s="429">
        <v>28</v>
      </c>
      <c r="EL44" s="429">
        <v>11</v>
      </c>
      <c r="EM44" s="429">
        <v>39</v>
      </c>
      <c r="EN44" s="429">
        <v>6</v>
      </c>
      <c r="EO44" s="429">
        <v>4</v>
      </c>
      <c r="EP44" s="429">
        <v>9</v>
      </c>
      <c r="EQ44" s="429">
        <v>9</v>
      </c>
      <c r="ER44" s="429">
        <v>77</v>
      </c>
      <c r="ES44" s="429">
        <v>66</v>
      </c>
      <c r="ET44" s="429">
        <v>143</v>
      </c>
      <c r="EU44" s="429">
        <v>61</v>
      </c>
      <c r="EV44" s="429">
        <v>62</v>
      </c>
      <c r="EW44" s="429">
        <v>123</v>
      </c>
      <c r="EX44" s="429">
        <v>26</v>
      </c>
      <c r="EY44" s="429">
        <v>24</v>
      </c>
      <c r="EZ44" s="429">
        <v>50</v>
      </c>
      <c r="FA44" s="429">
        <v>87</v>
      </c>
      <c r="FB44" s="429">
        <v>75</v>
      </c>
      <c r="FC44" s="429">
        <v>162</v>
      </c>
      <c r="FD44" s="429">
        <v>17</v>
      </c>
      <c r="FE44" s="429">
        <v>15</v>
      </c>
      <c r="FF44" s="429">
        <v>32</v>
      </c>
      <c r="FG44" s="429">
        <v>5</v>
      </c>
      <c r="FH44" s="429">
        <v>6</v>
      </c>
      <c r="FI44" s="429">
        <v>9</v>
      </c>
      <c r="FJ44" s="429">
        <v>9</v>
      </c>
      <c r="FK44" s="429">
        <v>56</v>
      </c>
      <c r="FL44" s="429">
        <v>62</v>
      </c>
      <c r="FM44" s="429">
        <v>118</v>
      </c>
      <c r="FN44" s="429">
        <v>46</v>
      </c>
      <c r="FO44" s="429">
        <v>57</v>
      </c>
      <c r="FP44" s="429">
        <v>103</v>
      </c>
      <c r="FQ44" s="429">
        <v>20</v>
      </c>
      <c r="FR44" s="429">
        <v>21</v>
      </c>
      <c r="FS44" s="429">
        <v>41</v>
      </c>
      <c r="FT44" s="429">
        <v>56</v>
      </c>
      <c r="FU44" s="429">
        <v>60</v>
      </c>
      <c r="FV44" s="429">
        <v>116</v>
      </c>
      <c r="FW44" s="429">
        <v>19</v>
      </c>
      <c r="FX44" s="429">
        <v>20</v>
      </c>
      <c r="FY44" s="429">
        <v>39</v>
      </c>
      <c r="FZ44" s="429">
        <v>4</v>
      </c>
      <c r="GA44" s="429">
        <v>2</v>
      </c>
      <c r="GB44" s="429">
        <v>6</v>
      </c>
      <c r="GC44" s="429">
        <v>6</v>
      </c>
      <c r="GD44" s="429">
        <v>56</v>
      </c>
      <c r="GE44" s="429">
        <v>51</v>
      </c>
      <c r="GF44" s="429">
        <v>107</v>
      </c>
      <c r="GG44" s="429">
        <v>32</v>
      </c>
      <c r="GH44" s="429">
        <v>40</v>
      </c>
      <c r="GI44" s="429">
        <v>72</v>
      </c>
      <c r="GJ44" s="429">
        <v>24</v>
      </c>
      <c r="GK44" s="429">
        <v>19</v>
      </c>
      <c r="GL44" s="429">
        <v>43</v>
      </c>
      <c r="GM44" s="429">
        <v>70</v>
      </c>
      <c r="GN44" s="429">
        <v>61</v>
      </c>
      <c r="GO44" s="429">
        <v>131</v>
      </c>
      <c r="GP44" s="429">
        <v>14</v>
      </c>
      <c r="GQ44" s="429">
        <v>12</v>
      </c>
      <c r="GR44" s="429">
        <v>26</v>
      </c>
      <c r="GS44" s="429">
        <v>3</v>
      </c>
      <c r="GT44" s="429">
        <v>3</v>
      </c>
      <c r="GU44" s="429">
        <v>6</v>
      </c>
      <c r="GV44" s="429">
        <v>6</v>
      </c>
      <c r="GW44" s="430">
        <v>0.75</v>
      </c>
      <c r="GX44" s="430">
        <v>1</v>
      </c>
      <c r="GY44" s="430">
        <v>0.8666666666666667</v>
      </c>
      <c r="GZ44" s="430">
        <v>0</v>
      </c>
      <c r="HA44" s="430">
        <v>0</v>
      </c>
      <c r="HB44" s="430">
        <v>0</v>
      </c>
      <c r="HC44" s="430">
        <v>0.12903225806451613</v>
      </c>
      <c r="HD44" s="430">
        <v>0.17021276595744683</v>
      </c>
      <c r="HE44" s="430">
        <v>0.14678899082568808</v>
      </c>
      <c r="HF44" s="430">
        <v>0.81481481481481477</v>
      </c>
      <c r="HG44" s="430">
        <v>1</v>
      </c>
      <c r="HH44" s="430">
        <v>0.87804878048780488</v>
      </c>
      <c r="HI44" s="430">
        <v>1.1627906976744207E-2</v>
      </c>
      <c r="HJ44" s="430">
        <v>-1.9607843137254832E-2</v>
      </c>
      <c r="HK44" s="430">
        <v>0</v>
      </c>
      <c r="HL44" s="430">
        <v>0.22222222222222221</v>
      </c>
      <c r="HM44" s="430">
        <v>0.12244897959183676</v>
      </c>
      <c r="HN44" s="430">
        <v>0.18461538461538463</v>
      </c>
      <c r="HO44" s="430">
        <v>0.94736842105263153</v>
      </c>
      <c r="HP44" s="430">
        <v>0.4375</v>
      </c>
      <c r="HQ44" s="430">
        <v>0.7142857142857143</v>
      </c>
      <c r="HR44" s="430">
        <v>9.9999999999999978E-2</v>
      </c>
      <c r="HS44" s="430">
        <v>0.15873015873015872</v>
      </c>
      <c r="HT44" s="430">
        <v>0.12418300653594772</v>
      </c>
      <c r="HU44" s="430">
        <v>0.23750000000000004</v>
      </c>
      <c r="HV44" s="430">
        <v>0.18518518518518523</v>
      </c>
      <c r="HW44" s="430">
        <v>0.21641791044776115</v>
      </c>
      <c r="HX44" s="430">
        <v>0.77777777777777779</v>
      </c>
      <c r="HY44" s="430">
        <v>0.6470588235294118</v>
      </c>
      <c r="HZ44" s="430">
        <v>0.73584905660377353</v>
      </c>
      <c r="IA44" s="430">
        <v>6.8965517241379337E-2</v>
      </c>
      <c r="IB44" s="430">
        <v>0.16249999999999998</v>
      </c>
      <c r="IC44" s="430">
        <v>0.11377245508982037</v>
      </c>
      <c r="ID44" s="430">
        <v>0.11842105263157898</v>
      </c>
      <c r="IE44" s="430">
        <v>7.5757575757575801E-2</v>
      </c>
      <c r="IF44" s="430">
        <v>9.8591549295774628E-2</v>
      </c>
      <c r="IG44" s="430">
        <v>0.62962962962962965</v>
      </c>
      <c r="IH44" s="430">
        <v>0.6</v>
      </c>
      <c r="II44" s="430">
        <v>0.61538461538461542</v>
      </c>
      <c r="IJ44" s="430">
        <v>-5.4054054054053946E-2</v>
      </c>
      <c r="IK44" s="430">
        <v>0.10810810810810811</v>
      </c>
      <c r="IL44" s="430">
        <v>2.7027027027026973E-2</v>
      </c>
      <c r="IM44" s="430">
        <v>0.20779220779220775</v>
      </c>
      <c r="IN44" s="430">
        <v>6.0606060606060552E-2</v>
      </c>
      <c r="IO44" s="430">
        <v>0.1398601398601399</v>
      </c>
      <c r="IP44" s="430">
        <v>0.79166666666666663</v>
      </c>
      <c r="IQ44" s="430">
        <v>0.58823529411764708</v>
      </c>
      <c r="IR44" s="430">
        <v>0.67241379310344829</v>
      </c>
      <c r="IS44" s="430">
        <v>0.36781609195402298</v>
      </c>
      <c r="IT44" s="430">
        <v>0.21333333333333337</v>
      </c>
      <c r="IU44" s="430">
        <v>0.29629629629629628</v>
      </c>
      <c r="IV44" s="430">
        <v>0.1785714285714286</v>
      </c>
      <c r="IW44" s="430">
        <v>8.064516129032262E-2</v>
      </c>
      <c r="IX44" s="430">
        <v>0.1271186440677966</v>
      </c>
      <c r="IY44" s="430">
        <v>0.66666666666666663</v>
      </c>
      <c r="IZ44" s="430">
        <v>0.66666666666666663</v>
      </c>
      <c r="JA44" s="430">
        <v>0.66666666666666663</v>
      </c>
      <c r="JB44" s="430">
        <v>-7.1428571428571397E-2</v>
      </c>
      <c r="JC44" s="430">
        <v>9.9999999999999978E-2</v>
      </c>
      <c r="JD44" s="430">
        <v>1.7241379310344862E-2</v>
      </c>
      <c r="JE44" s="430">
        <v>0.4285714285714286</v>
      </c>
      <c r="JF44" s="430">
        <v>0.21568627450980393</v>
      </c>
      <c r="JG44" s="430">
        <v>0.32710280373831779</v>
      </c>
    </row>
    <row r="45" spans="1:267" x14ac:dyDescent="0.25">
      <c r="A45" s="267" t="s">
        <v>1174</v>
      </c>
      <c r="B45" s="433">
        <v>52</v>
      </c>
      <c r="C45" s="433">
        <v>47</v>
      </c>
      <c r="D45" s="433">
        <v>99</v>
      </c>
      <c r="E45" s="433">
        <v>122</v>
      </c>
      <c r="F45" s="433">
        <v>127</v>
      </c>
      <c r="G45" s="433">
        <v>249</v>
      </c>
      <c r="H45" s="433">
        <v>39</v>
      </c>
      <c r="I45" s="433">
        <v>47</v>
      </c>
      <c r="J45" s="433">
        <v>86</v>
      </c>
      <c r="K45" s="433">
        <v>11</v>
      </c>
      <c r="L45" s="433">
        <v>9</v>
      </c>
      <c r="M45" s="433">
        <v>17</v>
      </c>
      <c r="N45" s="433">
        <v>12</v>
      </c>
      <c r="O45" s="433">
        <v>113</v>
      </c>
      <c r="P45" s="433">
        <v>123</v>
      </c>
      <c r="Q45" s="433">
        <v>236</v>
      </c>
      <c r="R45" s="433">
        <v>80</v>
      </c>
      <c r="S45" s="433">
        <v>97</v>
      </c>
      <c r="T45" s="433">
        <v>177</v>
      </c>
      <c r="U45" s="433">
        <v>48</v>
      </c>
      <c r="V45" s="433">
        <v>47</v>
      </c>
      <c r="W45" s="433">
        <v>95</v>
      </c>
      <c r="X45" s="433">
        <v>125</v>
      </c>
      <c r="Y45" s="433">
        <v>130</v>
      </c>
      <c r="Z45" s="433">
        <v>255</v>
      </c>
      <c r="AA45" s="433">
        <v>29</v>
      </c>
      <c r="AB45" s="433">
        <v>35</v>
      </c>
      <c r="AC45" s="433">
        <v>64</v>
      </c>
      <c r="AD45" s="433">
        <v>9</v>
      </c>
      <c r="AE45" s="433">
        <v>11</v>
      </c>
      <c r="AF45" s="433">
        <v>16</v>
      </c>
      <c r="AG45" s="433">
        <v>12</v>
      </c>
      <c r="AH45" s="433">
        <v>115</v>
      </c>
      <c r="AI45" s="433">
        <v>125</v>
      </c>
      <c r="AJ45" s="433">
        <v>240</v>
      </c>
      <c r="AK45" s="433">
        <v>97</v>
      </c>
      <c r="AL45" s="433">
        <v>119</v>
      </c>
      <c r="AM45" s="433">
        <v>216</v>
      </c>
      <c r="AN45" s="433">
        <v>46</v>
      </c>
      <c r="AO45" s="433">
        <v>46</v>
      </c>
      <c r="AP45" s="433">
        <v>92</v>
      </c>
      <c r="AQ45" s="433">
        <v>127</v>
      </c>
      <c r="AR45" s="433">
        <v>132</v>
      </c>
      <c r="AS45" s="433">
        <v>259</v>
      </c>
      <c r="AT45" s="433">
        <v>32</v>
      </c>
      <c r="AU45" s="433">
        <v>32</v>
      </c>
      <c r="AV45" s="433">
        <v>64</v>
      </c>
      <c r="AW45" s="433">
        <v>10</v>
      </c>
      <c r="AX45" s="433">
        <v>11</v>
      </c>
      <c r="AY45" s="433">
        <v>17</v>
      </c>
      <c r="AZ45" s="433">
        <v>12</v>
      </c>
      <c r="BA45" s="433">
        <v>116</v>
      </c>
      <c r="BB45" s="433">
        <v>128</v>
      </c>
      <c r="BC45" s="433">
        <v>244</v>
      </c>
      <c r="BD45" s="433">
        <v>86</v>
      </c>
      <c r="BE45" s="433">
        <v>112</v>
      </c>
      <c r="BF45" s="433">
        <v>198</v>
      </c>
      <c r="BG45" s="433">
        <v>45</v>
      </c>
      <c r="BH45" s="433">
        <v>46</v>
      </c>
      <c r="BI45" s="433">
        <v>91</v>
      </c>
      <c r="BJ45" s="433">
        <v>127</v>
      </c>
      <c r="BK45" s="433">
        <v>142</v>
      </c>
      <c r="BL45" s="433">
        <v>269</v>
      </c>
      <c r="BM45" s="433">
        <v>35</v>
      </c>
      <c r="BN45" s="433">
        <v>36</v>
      </c>
      <c r="BO45" s="433">
        <v>71</v>
      </c>
      <c r="BP45" s="433">
        <v>9</v>
      </c>
      <c r="BQ45" s="433">
        <v>13</v>
      </c>
      <c r="BR45" s="433">
        <v>16</v>
      </c>
      <c r="BS45" s="433">
        <v>12</v>
      </c>
      <c r="BT45" s="433">
        <v>114</v>
      </c>
      <c r="BU45" s="433">
        <v>127</v>
      </c>
      <c r="BV45" s="433">
        <v>241</v>
      </c>
      <c r="BW45" s="433">
        <v>82</v>
      </c>
      <c r="BX45" s="433">
        <v>116</v>
      </c>
      <c r="BY45" s="433">
        <v>198</v>
      </c>
      <c r="BZ45" s="433">
        <v>56</v>
      </c>
      <c r="CA45" s="433">
        <v>54</v>
      </c>
      <c r="CB45" s="433">
        <v>110</v>
      </c>
      <c r="CC45" s="433">
        <v>130</v>
      </c>
      <c r="CD45" s="433">
        <v>137</v>
      </c>
      <c r="CE45" s="433">
        <v>267</v>
      </c>
      <c r="CF45" s="433">
        <v>33</v>
      </c>
      <c r="CG45" s="433">
        <v>42</v>
      </c>
      <c r="CH45" s="433">
        <v>75</v>
      </c>
      <c r="CI45" s="433">
        <v>10</v>
      </c>
      <c r="CJ45" s="433">
        <v>13</v>
      </c>
      <c r="CK45" s="433">
        <v>17</v>
      </c>
      <c r="CL45" s="433">
        <v>12</v>
      </c>
      <c r="CM45" s="433">
        <v>126</v>
      </c>
      <c r="CN45" s="433">
        <v>133</v>
      </c>
      <c r="CO45" s="433">
        <v>259</v>
      </c>
      <c r="CP45" s="433">
        <v>102</v>
      </c>
      <c r="CQ45" s="433">
        <v>119</v>
      </c>
      <c r="CR45" s="433">
        <v>221</v>
      </c>
      <c r="CS45" s="433">
        <v>49</v>
      </c>
      <c r="CT45" s="433">
        <v>39</v>
      </c>
      <c r="CU45" s="433">
        <v>88</v>
      </c>
      <c r="CV45" s="433">
        <v>139</v>
      </c>
      <c r="CW45" s="433">
        <v>135</v>
      </c>
      <c r="CX45" s="433">
        <v>274</v>
      </c>
      <c r="CY45" s="433">
        <v>38</v>
      </c>
      <c r="CZ45" s="433">
        <v>35</v>
      </c>
      <c r="DA45" s="433">
        <v>73</v>
      </c>
      <c r="DB45" s="433">
        <v>10</v>
      </c>
      <c r="DC45" s="433">
        <v>11</v>
      </c>
      <c r="DD45" s="433">
        <v>16</v>
      </c>
      <c r="DE45" s="433">
        <v>12</v>
      </c>
      <c r="DF45" s="433">
        <v>132</v>
      </c>
      <c r="DG45" s="433">
        <v>129</v>
      </c>
      <c r="DH45" s="433">
        <v>261</v>
      </c>
      <c r="DI45" s="433">
        <v>109</v>
      </c>
      <c r="DJ45" s="433">
        <v>121</v>
      </c>
      <c r="DK45" s="433">
        <v>230</v>
      </c>
      <c r="DL45" s="433">
        <v>57</v>
      </c>
      <c r="DM45" s="433">
        <v>43</v>
      </c>
      <c r="DN45" s="433">
        <v>100</v>
      </c>
      <c r="DO45" s="433">
        <v>149</v>
      </c>
      <c r="DP45" s="433">
        <v>125</v>
      </c>
      <c r="DQ45" s="433">
        <v>274</v>
      </c>
      <c r="DR45" s="433">
        <v>35</v>
      </c>
      <c r="DS45" s="433">
        <v>40</v>
      </c>
      <c r="DT45" s="433">
        <v>75</v>
      </c>
      <c r="DU45" s="433">
        <v>9</v>
      </c>
      <c r="DV45" s="433">
        <v>9</v>
      </c>
      <c r="DW45" s="433">
        <v>14</v>
      </c>
      <c r="DX45" s="433">
        <v>12</v>
      </c>
      <c r="DY45" s="433">
        <v>145</v>
      </c>
      <c r="DZ45" s="433">
        <v>119</v>
      </c>
      <c r="EA45" s="433">
        <v>264</v>
      </c>
      <c r="EB45" s="433">
        <v>128</v>
      </c>
      <c r="EC45" s="433">
        <v>116</v>
      </c>
      <c r="ED45" s="433">
        <v>244</v>
      </c>
      <c r="EE45" s="433">
        <v>52</v>
      </c>
      <c r="EF45" s="433">
        <v>51</v>
      </c>
      <c r="EG45" s="433">
        <v>103</v>
      </c>
      <c r="EH45" s="433">
        <v>144</v>
      </c>
      <c r="EI45" s="433">
        <v>125</v>
      </c>
      <c r="EJ45" s="433">
        <v>269</v>
      </c>
      <c r="EK45" s="433">
        <v>48</v>
      </c>
      <c r="EL45" s="433">
        <v>42</v>
      </c>
      <c r="EM45" s="433">
        <v>90</v>
      </c>
      <c r="EN45" s="433">
        <v>9</v>
      </c>
      <c r="EO45" s="433">
        <v>11</v>
      </c>
      <c r="EP45" s="433">
        <v>15</v>
      </c>
      <c r="EQ45" s="433">
        <v>12</v>
      </c>
      <c r="ER45" s="433">
        <v>132</v>
      </c>
      <c r="ES45" s="433">
        <v>120</v>
      </c>
      <c r="ET45" s="433">
        <v>252</v>
      </c>
      <c r="EU45" s="433">
        <v>126</v>
      </c>
      <c r="EV45" s="433">
        <v>118</v>
      </c>
      <c r="EW45" s="433">
        <v>244</v>
      </c>
      <c r="EX45" s="433">
        <v>46</v>
      </c>
      <c r="EY45" s="433">
        <v>49</v>
      </c>
      <c r="EZ45" s="433">
        <v>95</v>
      </c>
      <c r="FA45" s="433">
        <v>133</v>
      </c>
      <c r="FB45" s="433">
        <v>131</v>
      </c>
      <c r="FC45" s="433">
        <v>264</v>
      </c>
      <c r="FD45" s="433">
        <v>37</v>
      </c>
      <c r="FE45" s="433">
        <v>37</v>
      </c>
      <c r="FF45" s="433">
        <v>74</v>
      </c>
      <c r="FG45" s="433">
        <v>9</v>
      </c>
      <c r="FH45" s="433">
        <v>11</v>
      </c>
      <c r="FI45" s="433">
        <v>15</v>
      </c>
      <c r="FJ45" s="433">
        <v>12</v>
      </c>
      <c r="FK45" s="433">
        <v>123</v>
      </c>
      <c r="FL45" s="433">
        <v>117</v>
      </c>
      <c r="FM45" s="433">
        <v>240</v>
      </c>
      <c r="FN45" s="433">
        <v>120</v>
      </c>
      <c r="FO45" s="433">
        <v>116</v>
      </c>
      <c r="FP45" s="433">
        <v>236</v>
      </c>
      <c r="FQ45" s="433">
        <v>42</v>
      </c>
      <c r="FR45" s="433">
        <v>43</v>
      </c>
      <c r="FS45" s="433">
        <v>85</v>
      </c>
      <c r="FT45" s="433">
        <v>124</v>
      </c>
      <c r="FU45" s="433">
        <v>131</v>
      </c>
      <c r="FV45" s="433">
        <v>255</v>
      </c>
      <c r="FW45" s="433">
        <v>37</v>
      </c>
      <c r="FX45" s="433">
        <v>33</v>
      </c>
      <c r="FY45" s="433">
        <v>70</v>
      </c>
      <c r="FZ45" s="433">
        <v>7</v>
      </c>
      <c r="GA45" s="433">
        <v>13</v>
      </c>
      <c r="GB45" s="433">
        <v>14</v>
      </c>
      <c r="GC45" s="433">
        <v>12</v>
      </c>
      <c r="GD45" s="433">
        <v>38</v>
      </c>
      <c r="GE45" s="433">
        <v>53</v>
      </c>
      <c r="GF45" s="433">
        <v>91</v>
      </c>
      <c r="GG45" s="433">
        <v>38</v>
      </c>
      <c r="GH45" s="433">
        <v>53</v>
      </c>
      <c r="GI45" s="433">
        <v>91</v>
      </c>
      <c r="GJ45" s="433">
        <v>44</v>
      </c>
      <c r="GK45" s="433">
        <v>38</v>
      </c>
      <c r="GL45" s="433">
        <v>82</v>
      </c>
      <c r="GM45" s="433">
        <v>123</v>
      </c>
      <c r="GN45" s="433">
        <v>120</v>
      </c>
      <c r="GO45" s="433">
        <v>243</v>
      </c>
      <c r="GP45" s="433">
        <v>41</v>
      </c>
      <c r="GQ45" s="433">
        <v>43</v>
      </c>
      <c r="GR45" s="433">
        <v>84</v>
      </c>
      <c r="GS45" s="433">
        <v>7</v>
      </c>
      <c r="GT45" s="433">
        <v>5</v>
      </c>
      <c r="GU45" s="433">
        <v>14</v>
      </c>
      <c r="GV45" s="433">
        <v>12</v>
      </c>
      <c r="GW45" s="434">
        <v>0.6875</v>
      </c>
      <c r="GX45" s="434">
        <v>0.8936170212765957</v>
      </c>
      <c r="GY45" s="434">
        <v>0.78947368421052633</v>
      </c>
      <c r="GZ45" s="434">
        <v>0.15748031496062997</v>
      </c>
      <c r="HA45" s="434">
        <v>0.11971830985915488</v>
      </c>
      <c r="HB45" s="434">
        <v>0.13754646840148699</v>
      </c>
      <c r="HC45" s="434">
        <v>0.2807017543859649</v>
      </c>
      <c r="HD45" s="434">
        <v>8.6614173228346414E-2</v>
      </c>
      <c r="HE45" s="434">
        <v>0.17842323651452285</v>
      </c>
      <c r="HF45" s="434">
        <v>0.82608695652173914</v>
      </c>
      <c r="HG45" s="434">
        <v>0.76086956521739135</v>
      </c>
      <c r="HH45" s="434">
        <v>0.79347826086956519</v>
      </c>
      <c r="HI45" s="434">
        <v>1.538461538461533E-2</v>
      </c>
      <c r="HJ45" s="434">
        <v>4.3795620437956151E-2</v>
      </c>
      <c r="HK45" s="434">
        <v>2.9962546816479363E-2</v>
      </c>
      <c r="HL45" s="434">
        <v>0.19047619047619047</v>
      </c>
      <c r="HM45" s="434">
        <v>0.10526315789473684</v>
      </c>
      <c r="HN45" s="434">
        <v>0.14671814671814676</v>
      </c>
      <c r="HO45" s="434">
        <v>0.77777777777777779</v>
      </c>
      <c r="HP45" s="434">
        <v>0.86956521739130432</v>
      </c>
      <c r="HQ45" s="434">
        <v>0.82417582417582413</v>
      </c>
      <c r="HR45" s="434">
        <v>8.633093525179858E-2</v>
      </c>
      <c r="HS45" s="434">
        <v>9.6296296296296324E-2</v>
      </c>
      <c r="HT45" s="434">
        <v>9.1240875912408814E-2</v>
      </c>
      <c r="HU45" s="434">
        <v>0.1742424242424242</v>
      </c>
      <c r="HV45" s="434">
        <v>6.2015503875968991E-2</v>
      </c>
      <c r="HW45" s="434">
        <v>0.11877394636015326</v>
      </c>
      <c r="HX45" s="434">
        <v>0.8571428571428571</v>
      </c>
      <c r="HY45" s="434">
        <v>0.77777777777777779</v>
      </c>
      <c r="HZ45" s="434">
        <v>0.81818181818181823</v>
      </c>
      <c r="IA45" s="434">
        <v>6.0402684563758413E-2</v>
      </c>
      <c r="IB45" s="434">
        <v>7.1999999999999953E-2</v>
      </c>
      <c r="IC45" s="434">
        <v>6.5693430656934337E-2</v>
      </c>
      <c r="ID45" s="434">
        <v>0.11724137931034484</v>
      </c>
      <c r="IE45" s="434">
        <v>2.5210084033613467E-2</v>
      </c>
      <c r="IF45" s="434">
        <v>7.5757575757575801E-2</v>
      </c>
      <c r="IG45" s="434">
        <v>0.75510204081632648</v>
      </c>
      <c r="IH45" s="434">
        <v>0.94871794871794868</v>
      </c>
      <c r="II45" s="434">
        <v>0.84090909090909094</v>
      </c>
      <c r="IJ45" s="434">
        <v>0.13888888888888884</v>
      </c>
      <c r="IK45" s="434">
        <v>4.8000000000000043E-2</v>
      </c>
      <c r="IL45" s="434">
        <v>9.6654275092936781E-2</v>
      </c>
      <c r="IM45" s="434">
        <v>4.5454545454545414E-2</v>
      </c>
      <c r="IN45" s="434">
        <v>1.6666666666666718E-2</v>
      </c>
      <c r="IO45" s="434">
        <v>3.1746031746031744E-2</v>
      </c>
      <c r="IP45" s="434">
        <v>0.64912280701754388</v>
      </c>
      <c r="IQ45" s="434">
        <v>0.76744186046511631</v>
      </c>
      <c r="IR45" s="434">
        <v>0.7</v>
      </c>
      <c r="IS45" s="434">
        <v>0.10526315789473684</v>
      </c>
      <c r="IT45" s="434">
        <v>7.6335877862595436E-2</v>
      </c>
      <c r="IU45" s="434">
        <v>9.0909090909090939E-2</v>
      </c>
      <c r="IV45" s="434">
        <v>2.4390243902439046E-2</v>
      </c>
      <c r="IW45" s="434">
        <v>8.5470085470085166E-3</v>
      </c>
      <c r="IX45" s="434">
        <v>1.6666666666666718E-2</v>
      </c>
      <c r="IY45" s="434">
        <v>0.78846153846153844</v>
      </c>
      <c r="IZ45" s="434">
        <v>0.84313725490196079</v>
      </c>
      <c r="JA45" s="434">
        <v>0.81553398058252424</v>
      </c>
      <c r="JB45" s="434">
        <v>3.2258064516129004E-2</v>
      </c>
      <c r="JC45" s="434">
        <v>4.5801526717557217E-2</v>
      </c>
      <c r="JD45" s="434">
        <v>3.9215686274509776E-2</v>
      </c>
      <c r="JE45" s="434">
        <v>0</v>
      </c>
      <c r="JF45" s="434">
        <v>0</v>
      </c>
      <c r="JG45" s="434">
        <v>0</v>
      </c>
    </row>
    <row r="46" spans="1:267" x14ac:dyDescent="0.25">
      <c r="A46" s="269" t="s">
        <v>1076</v>
      </c>
      <c r="B46" s="429">
        <v>36</v>
      </c>
      <c r="C46" s="429">
        <v>40</v>
      </c>
      <c r="D46" s="429">
        <v>76</v>
      </c>
      <c r="E46" s="429">
        <v>101</v>
      </c>
      <c r="F46" s="429">
        <v>108</v>
      </c>
      <c r="G46" s="429">
        <v>209</v>
      </c>
      <c r="H46" s="429">
        <v>35</v>
      </c>
      <c r="I46" s="429">
        <v>41</v>
      </c>
      <c r="J46" s="429">
        <v>76</v>
      </c>
      <c r="K46" s="429">
        <v>9</v>
      </c>
      <c r="L46" s="429">
        <v>7</v>
      </c>
      <c r="M46" s="429">
        <v>14</v>
      </c>
      <c r="N46" s="429">
        <v>9</v>
      </c>
      <c r="O46" s="429">
        <v>95</v>
      </c>
      <c r="P46" s="429">
        <v>106</v>
      </c>
      <c r="Q46" s="429">
        <v>201</v>
      </c>
      <c r="R46" s="429">
        <v>67</v>
      </c>
      <c r="S46" s="429">
        <v>86</v>
      </c>
      <c r="T46" s="429">
        <v>153</v>
      </c>
      <c r="U46" s="429">
        <v>44</v>
      </c>
      <c r="V46" s="429">
        <v>38</v>
      </c>
      <c r="W46" s="429">
        <v>82</v>
      </c>
      <c r="X46" s="429">
        <v>105</v>
      </c>
      <c r="Y46" s="429">
        <v>104</v>
      </c>
      <c r="Z46" s="429">
        <v>209</v>
      </c>
      <c r="AA46" s="429">
        <v>29</v>
      </c>
      <c r="AB46" s="429">
        <v>33</v>
      </c>
      <c r="AC46" s="429">
        <v>62</v>
      </c>
      <c r="AD46" s="429">
        <v>7</v>
      </c>
      <c r="AE46" s="429">
        <v>9</v>
      </c>
      <c r="AF46" s="429">
        <v>13</v>
      </c>
      <c r="AG46" s="429">
        <v>9</v>
      </c>
      <c r="AH46" s="429">
        <v>96</v>
      </c>
      <c r="AI46" s="429">
        <v>100</v>
      </c>
      <c r="AJ46" s="429">
        <v>196</v>
      </c>
      <c r="AK46" s="429">
        <v>86</v>
      </c>
      <c r="AL46" s="429">
        <v>96</v>
      </c>
      <c r="AM46" s="429">
        <v>182</v>
      </c>
      <c r="AN46" s="429">
        <v>39</v>
      </c>
      <c r="AO46" s="429">
        <v>40</v>
      </c>
      <c r="AP46" s="429">
        <v>79</v>
      </c>
      <c r="AQ46" s="429">
        <v>105</v>
      </c>
      <c r="AR46" s="429">
        <v>107</v>
      </c>
      <c r="AS46" s="429">
        <v>212</v>
      </c>
      <c r="AT46" s="429">
        <v>28</v>
      </c>
      <c r="AU46" s="429">
        <v>25</v>
      </c>
      <c r="AV46" s="429">
        <v>53</v>
      </c>
      <c r="AW46" s="429">
        <v>8</v>
      </c>
      <c r="AX46" s="429">
        <v>9</v>
      </c>
      <c r="AY46" s="429">
        <v>14</v>
      </c>
      <c r="AZ46" s="429">
        <v>9</v>
      </c>
      <c r="BA46" s="429">
        <v>97</v>
      </c>
      <c r="BB46" s="429">
        <v>104</v>
      </c>
      <c r="BC46" s="429">
        <v>201</v>
      </c>
      <c r="BD46" s="429">
        <v>69</v>
      </c>
      <c r="BE46" s="429">
        <v>94</v>
      </c>
      <c r="BF46" s="429">
        <v>163</v>
      </c>
      <c r="BG46" s="429">
        <v>36</v>
      </c>
      <c r="BH46" s="429">
        <v>37</v>
      </c>
      <c r="BI46" s="429">
        <v>73</v>
      </c>
      <c r="BJ46" s="429">
        <v>106</v>
      </c>
      <c r="BK46" s="429">
        <v>114</v>
      </c>
      <c r="BL46" s="429">
        <v>220</v>
      </c>
      <c r="BM46" s="429">
        <v>26</v>
      </c>
      <c r="BN46" s="429">
        <v>31</v>
      </c>
      <c r="BO46" s="429">
        <v>57</v>
      </c>
      <c r="BP46" s="429">
        <v>7</v>
      </c>
      <c r="BQ46" s="429">
        <v>11</v>
      </c>
      <c r="BR46" s="429">
        <v>13</v>
      </c>
      <c r="BS46" s="429">
        <v>9</v>
      </c>
      <c r="BT46" s="429">
        <v>99</v>
      </c>
      <c r="BU46" s="429">
        <v>105</v>
      </c>
      <c r="BV46" s="429">
        <v>204</v>
      </c>
      <c r="BW46" s="429">
        <v>68</v>
      </c>
      <c r="BX46" s="429">
        <v>95</v>
      </c>
      <c r="BY46" s="429">
        <v>163</v>
      </c>
      <c r="BZ46" s="429">
        <v>42</v>
      </c>
      <c r="CA46" s="429">
        <v>40</v>
      </c>
      <c r="CB46" s="429">
        <v>82</v>
      </c>
      <c r="CC46" s="429">
        <v>104</v>
      </c>
      <c r="CD46" s="429">
        <v>109</v>
      </c>
      <c r="CE46" s="429">
        <v>213</v>
      </c>
      <c r="CF46" s="429">
        <v>30</v>
      </c>
      <c r="CG46" s="429">
        <v>34</v>
      </c>
      <c r="CH46" s="429">
        <v>64</v>
      </c>
      <c r="CI46" s="429">
        <v>8</v>
      </c>
      <c r="CJ46" s="429">
        <v>11</v>
      </c>
      <c r="CK46" s="429">
        <v>14</v>
      </c>
      <c r="CL46" s="429">
        <v>9</v>
      </c>
      <c r="CM46" s="429">
        <v>103</v>
      </c>
      <c r="CN46" s="429">
        <v>109</v>
      </c>
      <c r="CO46" s="429">
        <v>212</v>
      </c>
      <c r="CP46" s="429">
        <v>81</v>
      </c>
      <c r="CQ46" s="429">
        <v>97</v>
      </c>
      <c r="CR46" s="429">
        <v>178</v>
      </c>
      <c r="CS46" s="429">
        <v>44</v>
      </c>
      <c r="CT46" s="429">
        <v>34</v>
      </c>
      <c r="CU46" s="429">
        <v>78</v>
      </c>
      <c r="CV46" s="429">
        <v>115</v>
      </c>
      <c r="CW46" s="429">
        <v>110</v>
      </c>
      <c r="CX46" s="429">
        <v>225</v>
      </c>
      <c r="CY46" s="429">
        <v>34</v>
      </c>
      <c r="CZ46" s="429">
        <v>31</v>
      </c>
      <c r="DA46" s="429">
        <v>65</v>
      </c>
      <c r="DB46" s="429">
        <v>8</v>
      </c>
      <c r="DC46" s="429">
        <v>9</v>
      </c>
      <c r="DD46" s="429">
        <v>13</v>
      </c>
      <c r="DE46" s="429">
        <v>9</v>
      </c>
      <c r="DF46" s="429">
        <v>111</v>
      </c>
      <c r="DG46" s="429">
        <v>110</v>
      </c>
      <c r="DH46" s="429">
        <v>221</v>
      </c>
      <c r="DI46" s="429">
        <v>92</v>
      </c>
      <c r="DJ46" s="429">
        <v>106</v>
      </c>
      <c r="DK46" s="429">
        <v>198</v>
      </c>
      <c r="DL46" s="429">
        <v>50</v>
      </c>
      <c r="DM46" s="429">
        <v>37</v>
      </c>
      <c r="DN46" s="429">
        <v>87</v>
      </c>
      <c r="DO46" s="429">
        <v>127</v>
      </c>
      <c r="DP46" s="429">
        <v>106</v>
      </c>
      <c r="DQ46" s="429">
        <v>233</v>
      </c>
      <c r="DR46" s="429">
        <v>30</v>
      </c>
      <c r="DS46" s="429">
        <v>36</v>
      </c>
      <c r="DT46" s="429">
        <v>66</v>
      </c>
      <c r="DU46" s="429">
        <v>8</v>
      </c>
      <c r="DV46" s="429">
        <v>7</v>
      </c>
      <c r="DW46" s="429">
        <v>12</v>
      </c>
      <c r="DX46" s="429">
        <v>9</v>
      </c>
      <c r="DY46" s="429">
        <v>123</v>
      </c>
      <c r="DZ46" s="429">
        <v>100</v>
      </c>
      <c r="EA46" s="429">
        <v>223</v>
      </c>
      <c r="EB46" s="429">
        <v>109</v>
      </c>
      <c r="EC46" s="429">
        <v>98</v>
      </c>
      <c r="ED46" s="429">
        <v>207</v>
      </c>
      <c r="EE46" s="429">
        <v>38</v>
      </c>
      <c r="EF46" s="429">
        <v>42</v>
      </c>
      <c r="EG46" s="429">
        <v>80</v>
      </c>
      <c r="EH46" s="429">
        <v>118</v>
      </c>
      <c r="EI46" s="429">
        <v>105</v>
      </c>
      <c r="EJ46" s="429">
        <v>223</v>
      </c>
      <c r="EK46" s="429">
        <v>39</v>
      </c>
      <c r="EL46" s="429">
        <v>35</v>
      </c>
      <c r="EM46" s="429">
        <v>74</v>
      </c>
      <c r="EN46" s="429">
        <v>8</v>
      </c>
      <c r="EO46" s="429">
        <v>7</v>
      </c>
      <c r="EP46" s="429">
        <v>12</v>
      </c>
      <c r="EQ46" s="429">
        <v>9</v>
      </c>
      <c r="ER46" s="429">
        <v>112</v>
      </c>
      <c r="ES46" s="429">
        <v>101</v>
      </c>
      <c r="ET46" s="429">
        <v>213</v>
      </c>
      <c r="EU46" s="429">
        <v>107</v>
      </c>
      <c r="EV46" s="429">
        <v>99</v>
      </c>
      <c r="EW46" s="429">
        <v>206</v>
      </c>
      <c r="EX46" s="429">
        <v>41</v>
      </c>
      <c r="EY46" s="429">
        <v>41</v>
      </c>
      <c r="EZ46" s="429">
        <v>82</v>
      </c>
      <c r="FA46" s="429">
        <v>110</v>
      </c>
      <c r="FB46" s="429">
        <v>109</v>
      </c>
      <c r="FC46" s="429">
        <v>219</v>
      </c>
      <c r="FD46" s="429">
        <v>34</v>
      </c>
      <c r="FE46" s="429">
        <v>32</v>
      </c>
      <c r="FF46" s="429">
        <v>66</v>
      </c>
      <c r="FG46" s="429">
        <v>8</v>
      </c>
      <c r="FH46" s="429">
        <v>7</v>
      </c>
      <c r="FI46" s="429">
        <v>12</v>
      </c>
      <c r="FJ46" s="429">
        <v>9</v>
      </c>
      <c r="FK46" s="429">
        <v>106</v>
      </c>
      <c r="FL46" s="429">
        <v>106</v>
      </c>
      <c r="FM46" s="429">
        <v>212</v>
      </c>
      <c r="FN46" s="429">
        <v>106</v>
      </c>
      <c r="FO46" s="429">
        <v>106</v>
      </c>
      <c r="FP46" s="429">
        <v>212</v>
      </c>
      <c r="FQ46" s="429">
        <v>34</v>
      </c>
      <c r="FR46" s="429">
        <v>38</v>
      </c>
      <c r="FS46" s="429">
        <v>72</v>
      </c>
      <c r="FT46" s="429">
        <v>103</v>
      </c>
      <c r="FU46" s="429">
        <v>115</v>
      </c>
      <c r="FV46" s="429">
        <v>218</v>
      </c>
      <c r="FW46" s="429">
        <v>33</v>
      </c>
      <c r="FX46" s="429">
        <v>30</v>
      </c>
      <c r="FY46" s="429">
        <v>63</v>
      </c>
      <c r="FZ46" s="429">
        <v>6</v>
      </c>
      <c r="GA46" s="429">
        <v>9</v>
      </c>
      <c r="GB46" s="429">
        <v>11</v>
      </c>
      <c r="GC46" s="429">
        <v>9</v>
      </c>
      <c r="GD46" s="429">
        <v>19</v>
      </c>
      <c r="GE46" s="429">
        <v>36</v>
      </c>
      <c r="GF46" s="429">
        <v>55</v>
      </c>
      <c r="GG46" s="429">
        <v>19</v>
      </c>
      <c r="GH46" s="429">
        <v>36</v>
      </c>
      <c r="GI46" s="429">
        <v>55</v>
      </c>
      <c r="GJ46" s="429">
        <v>37</v>
      </c>
      <c r="GK46" s="429">
        <v>29</v>
      </c>
      <c r="GL46" s="429">
        <v>66</v>
      </c>
      <c r="GM46" s="429">
        <v>105</v>
      </c>
      <c r="GN46" s="429">
        <v>100</v>
      </c>
      <c r="GO46" s="429">
        <v>205</v>
      </c>
      <c r="GP46" s="429">
        <v>33</v>
      </c>
      <c r="GQ46" s="429">
        <v>37</v>
      </c>
      <c r="GR46" s="429">
        <v>70</v>
      </c>
      <c r="GS46" s="429">
        <v>6</v>
      </c>
      <c r="GT46" s="429">
        <v>3</v>
      </c>
      <c r="GU46" s="429">
        <v>11</v>
      </c>
      <c r="GV46" s="429">
        <v>9</v>
      </c>
      <c r="GW46" s="430">
        <v>0.68181818181818177</v>
      </c>
      <c r="GX46" s="430">
        <v>0.89473684210526316</v>
      </c>
      <c r="GY46" s="430">
        <v>0.78048780487804881</v>
      </c>
      <c r="GZ46" s="430">
        <v>0.13207547169811318</v>
      </c>
      <c r="HA46" s="430">
        <v>9.6491228070175405E-2</v>
      </c>
      <c r="HB46" s="430">
        <v>0.11363636363636365</v>
      </c>
      <c r="HC46" s="430">
        <v>0.31313131313131315</v>
      </c>
      <c r="HD46" s="430">
        <v>9.5238095238095233E-2</v>
      </c>
      <c r="HE46" s="430">
        <v>0.2009803921568627</v>
      </c>
      <c r="HF46" s="430">
        <v>0.87179487179487181</v>
      </c>
      <c r="HG46" s="430">
        <v>0.77500000000000002</v>
      </c>
      <c r="HH46" s="430">
        <v>0.82278481012658233</v>
      </c>
      <c r="HI46" s="430">
        <v>-9.6153846153845812E-3</v>
      </c>
      <c r="HJ46" s="430">
        <v>1.834862385321101E-2</v>
      </c>
      <c r="HK46" s="430">
        <v>4.6948356807511304E-3</v>
      </c>
      <c r="HL46" s="430">
        <v>0.21359223300970875</v>
      </c>
      <c r="HM46" s="430">
        <v>0.11009174311926606</v>
      </c>
      <c r="HN46" s="430">
        <v>0.160377358490566</v>
      </c>
      <c r="HO46" s="430">
        <v>0.83333333333333337</v>
      </c>
      <c r="HP46" s="430">
        <v>0.97297297297297303</v>
      </c>
      <c r="HQ46" s="430">
        <v>0.90410958904109584</v>
      </c>
      <c r="HR46" s="430">
        <v>6.956521739130439E-2</v>
      </c>
      <c r="HS46" s="430">
        <v>4.5454545454545414E-2</v>
      </c>
      <c r="HT46" s="430">
        <v>5.7777777777777817E-2</v>
      </c>
      <c r="HU46" s="430">
        <v>0.1711711711711712</v>
      </c>
      <c r="HV46" s="430">
        <v>3.6363636363636376E-2</v>
      </c>
      <c r="HW46" s="430">
        <v>0.10407239819004521</v>
      </c>
      <c r="HX46" s="430">
        <v>0.9285714285714286</v>
      </c>
      <c r="HY46" s="430">
        <v>0.875</v>
      </c>
      <c r="HZ46" s="430">
        <v>0.90243902439024393</v>
      </c>
      <c r="IA46" s="430">
        <v>6.2992125984251968E-2</v>
      </c>
      <c r="IB46" s="430">
        <v>7.547169811320753E-2</v>
      </c>
      <c r="IC46" s="430">
        <v>6.8669527896995763E-2</v>
      </c>
      <c r="ID46" s="430">
        <v>0.11382113821138207</v>
      </c>
      <c r="IE46" s="430">
        <v>2.0000000000000018E-2</v>
      </c>
      <c r="IF46" s="430">
        <v>7.1748878923766801E-2</v>
      </c>
      <c r="IG46" s="430">
        <v>0.77272727272727271</v>
      </c>
      <c r="IH46" s="430">
        <v>0.94117647058823528</v>
      </c>
      <c r="II46" s="430">
        <v>0.84615384615384615</v>
      </c>
      <c r="IJ46" s="430">
        <v>0.1271186440677966</v>
      </c>
      <c r="IK46" s="430">
        <v>4.7619047619047672E-2</v>
      </c>
      <c r="IL46" s="430">
        <v>8.9686098654708557E-2</v>
      </c>
      <c r="IM46" s="430">
        <v>4.4642857142857095E-2</v>
      </c>
      <c r="IN46" s="430">
        <v>1.980198019801982E-2</v>
      </c>
      <c r="IO46" s="430">
        <v>3.2863849765258246E-2</v>
      </c>
      <c r="IP46" s="430">
        <v>0.66</v>
      </c>
      <c r="IQ46" s="430">
        <v>0.81081081081081086</v>
      </c>
      <c r="IR46" s="430">
        <v>0.72413793103448276</v>
      </c>
      <c r="IS46" s="430">
        <v>7.2727272727272751E-2</v>
      </c>
      <c r="IT46" s="430">
        <v>1.834862385321101E-2</v>
      </c>
      <c r="IU46" s="430">
        <v>4.5662100456621002E-2</v>
      </c>
      <c r="IV46" s="430">
        <v>0</v>
      </c>
      <c r="IW46" s="430">
        <v>0</v>
      </c>
      <c r="IX46" s="430">
        <v>0</v>
      </c>
      <c r="IY46" s="430">
        <v>0.86842105263157898</v>
      </c>
      <c r="IZ46" s="430">
        <v>0.88095238095238093</v>
      </c>
      <c r="JA46" s="430">
        <v>0.875</v>
      </c>
      <c r="JB46" s="430">
        <v>1.9417475728155331E-2</v>
      </c>
      <c r="JC46" s="430">
        <v>6.0869565217391286E-2</v>
      </c>
      <c r="JD46" s="430">
        <v>4.1284403669724745E-2</v>
      </c>
      <c r="JE46" s="430">
        <v>0</v>
      </c>
      <c r="JF46" s="430">
        <v>0</v>
      </c>
      <c r="JG46" s="430">
        <v>0</v>
      </c>
    </row>
    <row r="47" spans="1:267" x14ac:dyDescent="0.25">
      <c r="A47" s="269" t="s">
        <v>1077</v>
      </c>
      <c r="B47" s="429">
        <v>16</v>
      </c>
      <c r="C47" s="429">
        <v>7</v>
      </c>
      <c r="D47" s="429">
        <v>23</v>
      </c>
      <c r="E47" s="429">
        <v>21</v>
      </c>
      <c r="F47" s="429">
        <v>19</v>
      </c>
      <c r="G47" s="429">
        <v>40</v>
      </c>
      <c r="H47" s="429">
        <v>4</v>
      </c>
      <c r="I47" s="429">
        <v>6</v>
      </c>
      <c r="J47" s="429">
        <v>10</v>
      </c>
      <c r="K47" s="429">
        <v>2</v>
      </c>
      <c r="L47" s="429">
        <v>2</v>
      </c>
      <c r="M47" s="429">
        <v>3</v>
      </c>
      <c r="N47" s="429">
        <v>3</v>
      </c>
      <c r="O47" s="429">
        <v>18</v>
      </c>
      <c r="P47" s="429">
        <v>17</v>
      </c>
      <c r="Q47" s="429">
        <v>35</v>
      </c>
      <c r="R47" s="429">
        <v>13</v>
      </c>
      <c r="S47" s="429">
        <v>11</v>
      </c>
      <c r="T47" s="429">
        <v>24</v>
      </c>
      <c r="U47" s="429">
        <v>4</v>
      </c>
      <c r="V47" s="429">
        <v>9</v>
      </c>
      <c r="W47" s="429">
        <v>13</v>
      </c>
      <c r="X47" s="429">
        <v>20</v>
      </c>
      <c r="Y47" s="429">
        <v>26</v>
      </c>
      <c r="Z47" s="429">
        <v>46</v>
      </c>
      <c r="AA47" s="429">
        <v>0</v>
      </c>
      <c r="AB47" s="429">
        <v>2</v>
      </c>
      <c r="AC47" s="429">
        <v>2</v>
      </c>
      <c r="AD47" s="429">
        <v>2</v>
      </c>
      <c r="AE47" s="429">
        <v>2</v>
      </c>
      <c r="AF47" s="429">
        <v>3</v>
      </c>
      <c r="AG47" s="429">
        <v>3</v>
      </c>
      <c r="AH47" s="429">
        <v>19</v>
      </c>
      <c r="AI47" s="429">
        <v>25</v>
      </c>
      <c r="AJ47" s="429">
        <v>44</v>
      </c>
      <c r="AK47" s="429">
        <v>11</v>
      </c>
      <c r="AL47" s="429">
        <v>23</v>
      </c>
      <c r="AM47" s="429">
        <v>34</v>
      </c>
      <c r="AN47" s="429">
        <v>7</v>
      </c>
      <c r="AO47" s="429">
        <v>6</v>
      </c>
      <c r="AP47" s="429">
        <v>13</v>
      </c>
      <c r="AQ47" s="429">
        <v>22</v>
      </c>
      <c r="AR47" s="429">
        <v>25</v>
      </c>
      <c r="AS47" s="429">
        <v>47</v>
      </c>
      <c r="AT47" s="429">
        <v>4</v>
      </c>
      <c r="AU47" s="429">
        <v>7</v>
      </c>
      <c r="AV47" s="429">
        <v>11</v>
      </c>
      <c r="AW47" s="429">
        <v>2</v>
      </c>
      <c r="AX47" s="429">
        <v>2</v>
      </c>
      <c r="AY47" s="429">
        <v>3</v>
      </c>
      <c r="AZ47" s="429">
        <v>3</v>
      </c>
      <c r="BA47" s="429">
        <v>19</v>
      </c>
      <c r="BB47" s="429">
        <v>24</v>
      </c>
      <c r="BC47" s="429">
        <v>43</v>
      </c>
      <c r="BD47" s="429">
        <v>17</v>
      </c>
      <c r="BE47" s="429">
        <v>18</v>
      </c>
      <c r="BF47" s="429">
        <v>35</v>
      </c>
      <c r="BG47" s="429">
        <v>9</v>
      </c>
      <c r="BH47" s="429">
        <v>9</v>
      </c>
      <c r="BI47" s="429">
        <v>18</v>
      </c>
      <c r="BJ47" s="429">
        <v>21</v>
      </c>
      <c r="BK47" s="429">
        <v>28</v>
      </c>
      <c r="BL47" s="429">
        <v>49</v>
      </c>
      <c r="BM47" s="429">
        <v>9</v>
      </c>
      <c r="BN47" s="429">
        <v>5</v>
      </c>
      <c r="BO47" s="429">
        <v>14</v>
      </c>
      <c r="BP47" s="429">
        <v>2</v>
      </c>
      <c r="BQ47" s="429">
        <v>2</v>
      </c>
      <c r="BR47" s="429">
        <v>3</v>
      </c>
      <c r="BS47" s="429">
        <v>3</v>
      </c>
      <c r="BT47" s="429">
        <v>15</v>
      </c>
      <c r="BU47" s="429">
        <v>22</v>
      </c>
      <c r="BV47" s="429">
        <v>37</v>
      </c>
      <c r="BW47" s="429">
        <v>14</v>
      </c>
      <c r="BX47" s="429">
        <v>21</v>
      </c>
      <c r="BY47" s="429">
        <v>35</v>
      </c>
      <c r="BZ47" s="429">
        <v>14</v>
      </c>
      <c r="CA47" s="429">
        <v>14</v>
      </c>
      <c r="CB47" s="429">
        <v>28</v>
      </c>
      <c r="CC47" s="429">
        <v>26</v>
      </c>
      <c r="CD47" s="429">
        <v>28</v>
      </c>
      <c r="CE47" s="429">
        <v>54</v>
      </c>
      <c r="CF47" s="429">
        <v>3</v>
      </c>
      <c r="CG47" s="429">
        <v>8</v>
      </c>
      <c r="CH47" s="429">
        <v>11</v>
      </c>
      <c r="CI47" s="429">
        <v>2</v>
      </c>
      <c r="CJ47" s="429">
        <v>2</v>
      </c>
      <c r="CK47" s="429">
        <v>3</v>
      </c>
      <c r="CL47" s="429">
        <v>3</v>
      </c>
      <c r="CM47" s="429">
        <v>23</v>
      </c>
      <c r="CN47" s="429">
        <v>24</v>
      </c>
      <c r="CO47" s="429">
        <v>47</v>
      </c>
      <c r="CP47" s="429">
        <v>21</v>
      </c>
      <c r="CQ47" s="429">
        <v>22</v>
      </c>
      <c r="CR47" s="429">
        <v>43</v>
      </c>
      <c r="CS47" s="429">
        <v>5</v>
      </c>
      <c r="CT47" s="429">
        <v>5</v>
      </c>
      <c r="CU47" s="429">
        <v>10</v>
      </c>
      <c r="CV47" s="429">
        <v>24</v>
      </c>
      <c r="CW47" s="429">
        <v>25</v>
      </c>
      <c r="CX47" s="429">
        <v>49</v>
      </c>
      <c r="CY47" s="429">
        <v>4</v>
      </c>
      <c r="CZ47" s="429">
        <v>4</v>
      </c>
      <c r="DA47" s="429">
        <v>8</v>
      </c>
      <c r="DB47" s="429">
        <v>2</v>
      </c>
      <c r="DC47" s="429">
        <v>2</v>
      </c>
      <c r="DD47" s="429">
        <v>3</v>
      </c>
      <c r="DE47" s="429">
        <v>3</v>
      </c>
      <c r="DF47" s="429">
        <v>21</v>
      </c>
      <c r="DG47" s="429">
        <v>19</v>
      </c>
      <c r="DH47" s="429">
        <v>40</v>
      </c>
      <c r="DI47" s="429">
        <v>17</v>
      </c>
      <c r="DJ47" s="429">
        <v>15</v>
      </c>
      <c r="DK47" s="429">
        <v>32</v>
      </c>
      <c r="DL47" s="429">
        <v>7</v>
      </c>
      <c r="DM47" s="429">
        <v>6</v>
      </c>
      <c r="DN47" s="429">
        <v>13</v>
      </c>
      <c r="DO47" s="429">
        <v>22</v>
      </c>
      <c r="DP47" s="429">
        <v>19</v>
      </c>
      <c r="DQ47" s="429">
        <v>41</v>
      </c>
      <c r="DR47" s="429">
        <v>5</v>
      </c>
      <c r="DS47" s="429">
        <v>4</v>
      </c>
      <c r="DT47" s="429">
        <v>9</v>
      </c>
      <c r="DU47" s="429">
        <v>1</v>
      </c>
      <c r="DV47" s="429">
        <v>2</v>
      </c>
      <c r="DW47" s="429">
        <v>2</v>
      </c>
      <c r="DX47" s="429">
        <v>3</v>
      </c>
      <c r="DY47" s="429">
        <v>22</v>
      </c>
      <c r="DZ47" s="429">
        <v>19</v>
      </c>
      <c r="EA47" s="429">
        <v>41</v>
      </c>
      <c r="EB47" s="429">
        <v>19</v>
      </c>
      <c r="EC47" s="429">
        <v>18</v>
      </c>
      <c r="ED47" s="429">
        <v>37</v>
      </c>
      <c r="EE47" s="429">
        <v>14</v>
      </c>
      <c r="EF47" s="429">
        <v>9</v>
      </c>
      <c r="EG47" s="429">
        <v>23</v>
      </c>
      <c r="EH47" s="429">
        <v>26</v>
      </c>
      <c r="EI47" s="429">
        <v>20</v>
      </c>
      <c r="EJ47" s="429">
        <v>46</v>
      </c>
      <c r="EK47" s="429">
        <v>9</v>
      </c>
      <c r="EL47" s="429">
        <v>7</v>
      </c>
      <c r="EM47" s="429">
        <v>16</v>
      </c>
      <c r="EN47" s="429">
        <v>1</v>
      </c>
      <c r="EO47" s="429">
        <v>4</v>
      </c>
      <c r="EP47" s="429">
        <v>3</v>
      </c>
      <c r="EQ47" s="429">
        <v>3</v>
      </c>
      <c r="ER47" s="429">
        <v>20</v>
      </c>
      <c r="ES47" s="429">
        <v>19</v>
      </c>
      <c r="ET47" s="429">
        <v>39</v>
      </c>
      <c r="EU47" s="429">
        <v>19</v>
      </c>
      <c r="EV47" s="429">
        <v>19</v>
      </c>
      <c r="EW47" s="429">
        <v>38</v>
      </c>
      <c r="EX47" s="429">
        <v>5</v>
      </c>
      <c r="EY47" s="429">
        <v>8</v>
      </c>
      <c r="EZ47" s="429">
        <v>13</v>
      </c>
      <c r="FA47" s="429">
        <v>23</v>
      </c>
      <c r="FB47" s="429">
        <v>22</v>
      </c>
      <c r="FC47" s="429">
        <v>45</v>
      </c>
      <c r="FD47" s="429">
        <v>3</v>
      </c>
      <c r="FE47" s="429">
        <v>5</v>
      </c>
      <c r="FF47" s="429">
        <v>8</v>
      </c>
      <c r="FG47" s="429">
        <v>1</v>
      </c>
      <c r="FH47" s="429">
        <v>4</v>
      </c>
      <c r="FI47" s="429">
        <v>3</v>
      </c>
      <c r="FJ47" s="429">
        <v>3</v>
      </c>
      <c r="FK47" s="429">
        <v>17</v>
      </c>
      <c r="FL47" s="429">
        <v>11</v>
      </c>
      <c r="FM47" s="429">
        <v>28</v>
      </c>
      <c r="FN47" s="429">
        <v>14</v>
      </c>
      <c r="FO47" s="429">
        <v>10</v>
      </c>
      <c r="FP47" s="429">
        <v>24</v>
      </c>
      <c r="FQ47" s="429">
        <v>8</v>
      </c>
      <c r="FR47" s="429">
        <v>5</v>
      </c>
      <c r="FS47" s="429">
        <v>13</v>
      </c>
      <c r="FT47" s="429">
        <v>21</v>
      </c>
      <c r="FU47" s="429">
        <v>16</v>
      </c>
      <c r="FV47" s="429">
        <v>37</v>
      </c>
      <c r="FW47" s="429">
        <v>4</v>
      </c>
      <c r="FX47" s="429">
        <v>3</v>
      </c>
      <c r="FY47" s="429">
        <v>7</v>
      </c>
      <c r="FZ47" s="429">
        <v>1</v>
      </c>
      <c r="GA47" s="429">
        <v>4</v>
      </c>
      <c r="GB47" s="429">
        <v>3</v>
      </c>
      <c r="GC47" s="429">
        <v>3</v>
      </c>
      <c r="GD47" s="429">
        <v>19</v>
      </c>
      <c r="GE47" s="429">
        <v>17</v>
      </c>
      <c r="GF47" s="429">
        <v>36</v>
      </c>
      <c r="GG47" s="429">
        <v>19</v>
      </c>
      <c r="GH47" s="429">
        <v>17</v>
      </c>
      <c r="GI47" s="429">
        <v>36</v>
      </c>
      <c r="GJ47" s="429">
        <v>7</v>
      </c>
      <c r="GK47" s="429">
        <v>9</v>
      </c>
      <c r="GL47" s="429">
        <v>16</v>
      </c>
      <c r="GM47" s="429">
        <v>18</v>
      </c>
      <c r="GN47" s="429">
        <v>20</v>
      </c>
      <c r="GO47" s="429">
        <v>38</v>
      </c>
      <c r="GP47" s="429">
        <v>8</v>
      </c>
      <c r="GQ47" s="429">
        <v>6</v>
      </c>
      <c r="GR47" s="429">
        <v>14</v>
      </c>
      <c r="GS47" s="429">
        <v>1</v>
      </c>
      <c r="GT47" s="429">
        <v>2</v>
      </c>
      <c r="GU47" s="429">
        <v>3</v>
      </c>
      <c r="GV47" s="429">
        <v>3</v>
      </c>
      <c r="GW47" s="430">
        <v>0.75</v>
      </c>
      <c r="GX47" s="430">
        <v>0.88888888888888884</v>
      </c>
      <c r="GY47" s="430">
        <v>0.84615384615384615</v>
      </c>
      <c r="GZ47" s="430">
        <v>0.2857142857142857</v>
      </c>
      <c r="HA47" s="430">
        <v>0.2142857142857143</v>
      </c>
      <c r="HB47" s="430">
        <v>0.24489795918367352</v>
      </c>
      <c r="HC47" s="430">
        <v>6.6666666666666652E-2</v>
      </c>
      <c r="HD47" s="430">
        <v>4.5454545454545414E-2</v>
      </c>
      <c r="HE47" s="430">
        <v>5.4054054054054057E-2</v>
      </c>
      <c r="HF47" s="430">
        <v>0.5714285714285714</v>
      </c>
      <c r="HG47" s="430">
        <v>0.66666666666666663</v>
      </c>
      <c r="HH47" s="430">
        <v>0.61538461538461542</v>
      </c>
      <c r="HI47" s="430">
        <v>0.11538461538461542</v>
      </c>
      <c r="HJ47" s="430">
        <v>0.1428571428571429</v>
      </c>
      <c r="HK47" s="430">
        <v>0.12962962962962965</v>
      </c>
      <c r="HL47" s="430">
        <v>8.6956521739130488E-2</v>
      </c>
      <c r="HM47" s="430">
        <v>8.333333333333337E-2</v>
      </c>
      <c r="HN47" s="430">
        <v>8.5106382978723416E-2</v>
      </c>
      <c r="HO47" s="430">
        <v>0.55555555555555558</v>
      </c>
      <c r="HP47" s="430">
        <v>0.44444444444444442</v>
      </c>
      <c r="HQ47" s="430">
        <v>0.5</v>
      </c>
      <c r="HR47" s="430">
        <v>0.16666666666666663</v>
      </c>
      <c r="HS47" s="430">
        <v>0.31999999999999995</v>
      </c>
      <c r="HT47" s="430">
        <v>0.24489795918367352</v>
      </c>
      <c r="HU47" s="430">
        <v>0.19047619047619047</v>
      </c>
      <c r="HV47" s="430">
        <v>0.21052631578947367</v>
      </c>
      <c r="HW47" s="430">
        <v>0.19999999999999996</v>
      </c>
      <c r="HX47" s="430">
        <v>0.6428571428571429</v>
      </c>
      <c r="HY47" s="430">
        <v>0.5</v>
      </c>
      <c r="HZ47" s="430">
        <v>0.5714285714285714</v>
      </c>
      <c r="IA47" s="430">
        <v>4.5454545454545414E-2</v>
      </c>
      <c r="IB47" s="430">
        <v>5.2631578947368474E-2</v>
      </c>
      <c r="IC47" s="430">
        <v>4.8780487804878092E-2</v>
      </c>
      <c r="ID47" s="430">
        <v>0.13636363636363635</v>
      </c>
      <c r="IE47" s="430">
        <v>5.2631578947368474E-2</v>
      </c>
      <c r="IF47" s="430">
        <v>9.7560975609756073E-2</v>
      </c>
      <c r="IG47" s="430">
        <v>0.6</v>
      </c>
      <c r="IH47" s="430">
        <v>1</v>
      </c>
      <c r="II47" s="430">
        <v>0.8</v>
      </c>
      <c r="IJ47" s="430">
        <v>0.19230769230769229</v>
      </c>
      <c r="IK47" s="430">
        <v>5.0000000000000044E-2</v>
      </c>
      <c r="IL47" s="430">
        <v>0.13043478260869568</v>
      </c>
      <c r="IM47" s="430">
        <v>5.0000000000000044E-2</v>
      </c>
      <c r="IN47" s="430">
        <v>0</v>
      </c>
      <c r="IO47" s="430">
        <v>2.5641025641025661E-2</v>
      </c>
      <c r="IP47" s="430">
        <v>0.5714285714285714</v>
      </c>
      <c r="IQ47" s="430">
        <v>0.5</v>
      </c>
      <c r="IR47" s="430">
        <v>0.53846153846153844</v>
      </c>
      <c r="IS47" s="430">
        <v>0.26086956521739135</v>
      </c>
      <c r="IT47" s="430">
        <v>0.36363636363636365</v>
      </c>
      <c r="IU47" s="430">
        <v>0.31111111111111112</v>
      </c>
      <c r="IV47" s="430">
        <v>0.17647058823529416</v>
      </c>
      <c r="IW47" s="430">
        <v>9.0909090909090939E-2</v>
      </c>
      <c r="IX47" s="430">
        <v>0.1428571428571429</v>
      </c>
      <c r="IY47" s="430">
        <v>0.5714285714285714</v>
      </c>
      <c r="IZ47" s="430">
        <v>0.66666666666666663</v>
      </c>
      <c r="JA47" s="430">
        <v>0.60869565217391308</v>
      </c>
      <c r="JB47" s="430">
        <v>9.5238095238095233E-2</v>
      </c>
      <c r="JC47" s="430">
        <v>-6.25E-2</v>
      </c>
      <c r="JD47" s="430">
        <v>2.7027027027026973E-2</v>
      </c>
      <c r="JE47" s="430">
        <v>0</v>
      </c>
      <c r="JF47" s="430">
        <v>0</v>
      </c>
      <c r="JG47" s="430">
        <v>0</v>
      </c>
    </row>
    <row r="48" spans="1:267" x14ac:dyDescent="0.25">
      <c r="A48" s="267" t="s">
        <v>12</v>
      </c>
      <c r="B48" s="433">
        <v>133</v>
      </c>
      <c r="C48" s="433">
        <v>142</v>
      </c>
      <c r="D48" s="433">
        <v>275</v>
      </c>
      <c r="E48" s="433">
        <v>365</v>
      </c>
      <c r="F48" s="433">
        <v>383</v>
      </c>
      <c r="G48" s="433">
        <v>748</v>
      </c>
      <c r="H48" s="433">
        <v>91</v>
      </c>
      <c r="I48" s="433">
        <v>89</v>
      </c>
      <c r="J48" s="433">
        <v>180</v>
      </c>
      <c r="K48" s="433">
        <v>30</v>
      </c>
      <c r="L48" s="433">
        <v>22</v>
      </c>
      <c r="M48" s="433">
        <v>45</v>
      </c>
      <c r="N48" s="433">
        <v>44</v>
      </c>
      <c r="O48" s="433">
        <v>321</v>
      </c>
      <c r="P48" s="433">
        <v>349</v>
      </c>
      <c r="Q48" s="433">
        <v>670</v>
      </c>
      <c r="R48" s="433">
        <v>284</v>
      </c>
      <c r="S48" s="433">
        <v>331</v>
      </c>
      <c r="T48" s="433">
        <v>615</v>
      </c>
      <c r="U48" s="433">
        <v>150</v>
      </c>
      <c r="V48" s="433">
        <v>130</v>
      </c>
      <c r="W48" s="433">
        <v>280</v>
      </c>
      <c r="X48" s="433">
        <v>373</v>
      </c>
      <c r="Y48" s="433">
        <v>383</v>
      </c>
      <c r="Z48" s="433">
        <v>756</v>
      </c>
      <c r="AA48" s="433">
        <v>94</v>
      </c>
      <c r="AB48" s="433">
        <v>100</v>
      </c>
      <c r="AC48" s="433">
        <v>194</v>
      </c>
      <c r="AD48" s="433">
        <v>31</v>
      </c>
      <c r="AE48" s="433">
        <v>24</v>
      </c>
      <c r="AF48" s="433">
        <v>47</v>
      </c>
      <c r="AG48" s="433">
        <v>46</v>
      </c>
      <c r="AH48" s="433">
        <v>333</v>
      </c>
      <c r="AI48" s="433">
        <v>356</v>
      </c>
      <c r="AJ48" s="433">
        <v>689</v>
      </c>
      <c r="AK48" s="433">
        <v>283</v>
      </c>
      <c r="AL48" s="433">
        <v>336</v>
      </c>
      <c r="AM48" s="433">
        <v>619</v>
      </c>
      <c r="AN48" s="433">
        <v>126</v>
      </c>
      <c r="AO48" s="433">
        <v>141</v>
      </c>
      <c r="AP48" s="433">
        <v>267</v>
      </c>
      <c r="AQ48" s="433">
        <v>358</v>
      </c>
      <c r="AR48" s="433">
        <v>392</v>
      </c>
      <c r="AS48" s="433">
        <v>750</v>
      </c>
      <c r="AT48" s="433">
        <v>96</v>
      </c>
      <c r="AU48" s="433">
        <v>104</v>
      </c>
      <c r="AV48" s="433">
        <v>200</v>
      </c>
      <c r="AW48" s="433">
        <v>35</v>
      </c>
      <c r="AX48" s="433">
        <v>21</v>
      </c>
      <c r="AY48" s="433">
        <v>50</v>
      </c>
      <c r="AZ48" s="433">
        <v>49</v>
      </c>
      <c r="BA48" s="433">
        <v>333</v>
      </c>
      <c r="BB48" s="433">
        <v>354</v>
      </c>
      <c r="BC48" s="433">
        <v>687</v>
      </c>
      <c r="BD48" s="433">
        <v>277</v>
      </c>
      <c r="BE48" s="433">
        <v>321</v>
      </c>
      <c r="BF48" s="433">
        <v>598</v>
      </c>
      <c r="BG48" s="433">
        <v>167</v>
      </c>
      <c r="BH48" s="433">
        <v>146</v>
      </c>
      <c r="BI48" s="433">
        <v>313</v>
      </c>
      <c r="BJ48" s="433">
        <v>415</v>
      </c>
      <c r="BK48" s="433">
        <v>388</v>
      </c>
      <c r="BL48" s="433">
        <v>803</v>
      </c>
      <c r="BM48" s="433">
        <v>88</v>
      </c>
      <c r="BN48" s="433">
        <v>114</v>
      </c>
      <c r="BO48" s="433">
        <v>202</v>
      </c>
      <c r="BP48" s="433">
        <v>34</v>
      </c>
      <c r="BQ48" s="433">
        <v>21</v>
      </c>
      <c r="BR48" s="433">
        <v>50</v>
      </c>
      <c r="BS48" s="433">
        <v>53</v>
      </c>
      <c r="BT48" s="433">
        <v>373</v>
      </c>
      <c r="BU48" s="433">
        <v>352</v>
      </c>
      <c r="BV48" s="433">
        <v>725</v>
      </c>
      <c r="BW48" s="433">
        <v>323</v>
      </c>
      <c r="BX48" s="433">
        <v>318</v>
      </c>
      <c r="BY48" s="433">
        <v>641</v>
      </c>
      <c r="BZ48" s="433">
        <v>166</v>
      </c>
      <c r="CA48" s="433">
        <v>162</v>
      </c>
      <c r="CB48" s="433">
        <v>328</v>
      </c>
      <c r="CC48" s="433">
        <v>424</v>
      </c>
      <c r="CD48" s="433">
        <v>423</v>
      </c>
      <c r="CE48" s="433">
        <v>847</v>
      </c>
      <c r="CF48" s="433">
        <v>102</v>
      </c>
      <c r="CG48" s="433">
        <v>91</v>
      </c>
      <c r="CH48" s="433">
        <v>193</v>
      </c>
      <c r="CI48" s="433">
        <v>38</v>
      </c>
      <c r="CJ48" s="433">
        <v>26</v>
      </c>
      <c r="CK48" s="433">
        <v>56</v>
      </c>
      <c r="CL48" s="433">
        <v>60</v>
      </c>
      <c r="CM48" s="433">
        <v>381</v>
      </c>
      <c r="CN48" s="433">
        <v>379</v>
      </c>
      <c r="CO48" s="433">
        <v>760</v>
      </c>
      <c r="CP48" s="433">
        <v>335</v>
      </c>
      <c r="CQ48" s="433">
        <v>350</v>
      </c>
      <c r="CR48" s="433">
        <v>685</v>
      </c>
      <c r="CS48" s="433">
        <v>168</v>
      </c>
      <c r="CT48" s="433">
        <v>151</v>
      </c>
      <c r="CU48" s="433">
        <v>319</v>
      </c>
      <c r="CV48" s="433">
        <v>443</v>
      </c>
      <c r="CW48" s="433">
        <v>414</v>
      </c>
      <c r="CX48" s="433">
        <v>857</v>
      </c>
      <c r="CY48" s="433">
        <v>92</v>
      </c>
      <c r="CZ48" s="433">
        <v>105</v>
      </c>
      <c r="DA48" s="433">
        <v>197</v>
      </c>
      <c r="DB48" s="433">
        <v>38</v>
      </c>
      <c r="DC48" s="433">
        <v>24</v>
      </c>
      <c r="DD48" s="433">
        <v>56</v>
      </c>
      <c r="DE48" s="433">
        <v>59</v>
      </c>
      <c r="DF48" s="433">
        <v>392</v>
      </c>
      <c r="DG48" s="433">
        <v>378</v>
      </c>
      <c r="DH48" s="433">
        <v>770</v>
      </c>
      <c r="DI48" s="433">
        <v>342</v>
      </c>
      <c r="DJ48" s="433">
        <v>360</v>
      </c>
      <c r="DK48" s="433">
        <v>702</v>
      </c>
      <c r="DL48" s="433">
        <v>164</v>
      </c>
      <c r="DM48" s="433">
        <v>157</v>
      </c>
      <c r="DN48" s="433">
        <v>321</v>
      </c>
      <c r="DO48" s="433">
        <v>431</v>
      </c>
      <c r="DP48" s="433">
        <v>432</v>
      </c>
      <c r="DQ48" s="433">
        <v>863</v>
      </c>
      <c r="DR48" s="433">
        <v>111</v>
      </c>
      <c r="DS48" s="433">
        <v>103</v>
      </c>
      <c r="DT48" s="433">
        <v>214</v>
      </c>
      <c r="DU48" s="433">
        <v>37</v>
      </c>
      <c r="DV48" s="433">
        <v>29</v>
      </c>
      <c r="DW48" s="433">
        <v>57</v>
      </c>
      <c r="DX48" s="433">
        <v>60</v>
      </c>
      <c r="DY48" s="433">
        <v>357</v>
      </c>
      <c r="DZ48" s="433">
        <v>370</v>
      </c>
      <c r="EA48" s="433">
        <v>727</v>
      </c>
      <c r="EB48" s="433">
        <v>331</v>
      </c>
      <c r="EC48" s="433">
        <v>365</v>
      </c>
      <c r="ED48" s="433">
        <v>696</v>
      </c>
      <c r="EE48" s="433">
        <v>239</v>
      </c>
      <c r="EF48" s="433">
        <v>194</v>
      </c>
      <c r="EG48" s="433">
        <v>433</v>
      </c>
      <c r="EH48" s="433">
        <v>513</v>
      </c>
      <c r="EI48" s="433">
        <v>446</v>
      </c>
      <c r="EJ48" s="433">
        <v>959</v>
      </c>
      <c r="EK48" s="433">
        <v>100</v>
      </c>
      <c r="EL48" s="433">
        <v>118</v>
      </c>
      <c r="EM48" s="433">
        <v>218</v>
      </c>
      <c r="EN48" s="433">
        <v>43</v>
      </c>
      <c r="EO48" s="433">
        <v>33</v>
      </c>
      <c r="EP48" s="433">
        <v>65</v>
      </c>
      <c r="EQ48" s="433">
        <v>70</v>
      </c>
      <c r="ER48" s="433">
        <v>439</v>
      </c>
      <c r="ES48" s="433">
        <v>410</v>
      </c>
      <c r="ET48" s="433">
        <v>849</v>
      </c>
      <c r="EU48" s="433">
        <v>400</v>
      </c>
      <c r="EV48" s="433">
        <v>409</v>
      </c>
      <c r="EW48" s="433">
        <v>809</v>
      </c>
      <c r="EX48" s="433">
        <v>198</v>
      </c>
      <c r="EY48" s="433">
        <v>157</v>
      </c>
      <c r="EZ48" s="433">
        <v>355</v>
      </c>
      <c r="FA48" s="433">
        <v>526</v>
      </c>
      <c r="FB48" s="433">
        <v>459</v>
      </c>
      <c r="FC48" s="433">
        <v>985</v>
      </c>
      <c r="FD48" s="433">
        <v>109</v>
      </c>
      <c r="FE48" s="433">
        <v>102</v>
      </c>
      <c r="FF48" s="433">
        <v>211</v>
      </c>
      <c r="FG48" s="433">
        <v>42</v>
      </c>
      <c r="FH48" s="433">
        <v>36</v>
      </c>
      <c r="FI48" s="433">
        <v>66</v>
      </c>
      <c r="FJ48" s="433">
        <v>73</v>
      </c>
      <c r="FK48" s="433">
        <v>456</v>
      </c>
      <c r="FL48" s="433">
        <v>407</v>
      </c>
      <c r="FM48" s="433">
        <v>863</v>
      </c>
      <c r="FN48" s="433">
        <v>417</v>
      </c>
      <c r="FO48" s="433">
        <v>392</v>
      </c>
      <c r="FP48" s="433">
        <v>809</v>
      </c>
      <c r="FQ48" s="433">
        <v>168</v>
      </c>
      <c r="FR48" s="433">
        <v>183</v>
      </c>
      <c r="FS48" s="433">
        <v>351</v>
      </c>
      <c r="FT48" s="433">
        <v>502</v>
      </c>
      <c r="FU48" s="433">
        <v>459</v>
      </c>
      <c r="FV48" s="433">
        <v>961</v>
      </c>
      <c r="FW48" s="433">
        <v>107</v>
      </c>
      <c r="FX48" s="433">
        <v>115</v>
      </c>
      <c r="FY48" s="433">
        <v>222</v>
      </c>
      <c r="FZ48" s="433">
        <v>43</v>
      </c>
      <c r="GA48" s="433">
        <v>39</v>
      </c>
      <c r="GB48" s="433">
        <v>68</v>
      </c>
      <c r="GC48" s="433">
        <v>73</v>
      </c>
      <c r="GD48" s="433">
        <v>461</v>
      </c>
      <c r="GE48" s="433">
        <v>440</v>
      </c>
      <c r="GF48" s="433">
        <v>901</v>
      </c>
      <c r="GG48" s="433">
        <v>421</v>
      </c>
      <c r="GH48" s="433">
        <v>423</v>
      </c>
      <c r="GI48" s="433">
        <v>844</v>
      </c>
      <c r="GJ48" s="433">
        <v>157</v>
      </c>
      <c r="GK48" s="433">
        <v>184</v>
      </c>
      <c r="GL48" s="433">
        <v>341</v>
      </c>
      <c r="GM48" s="433">
        <v>463</v>
      </c>
      <c r="GN48" s="433">
        <v>493</v>
      </c>
      <c r="GO48" s="433">
        <v>956</v>
      </c>
      <c r="GP48" s="433">
        <v>141</v>
      </c>
      <c r="GQ48" s="433">
        <v>123</v>
      </c>
      <c r="GR48" s="433">
        <v>264</v>
      </c>
      <c r="GS48" s="433">
        <v>42</v>
      </c>
      <c r="GT48" s="433">
        <v>26</v>
      </c>
      <c r="GU48" s="433">
        <v>72</v>
      </c>
      <c r="GV48" s="433">
        <v>78</v>
      </c>
      <c r="GW48" s="434">
        <v>0.68</v>
      </c>
      <c r="GX48" s="434">
        <v>0.7</v>
      </c>
      <c r="GY48" s="434">
        <v>0.68928571428571428</v>
      </c>
      <c r="GZ48" s="434">
        <v>0.13253012048192769</v>
      </c>
      <c r="HA48" s="434">
        <v>9.2783505154639179E-2</v>
      </c>
      <c r="HB48" s="434">
        <v>0.11332503113325032</v>
      </c>
      <c r="HC48" s="434">
        <v>0.13404825737265413</v>
      </c>
      <c r="HD48" s="434">
        <v>9.6590909090909061E-2</v>
      </c>
      <c r="HE48" s="434">
        <v>0.11586206896551721</v>
      </c>
      <c r="HF48" s="434">
        <v>0.73015873015873012</v>
      </c>
      <c r="HG48" s="434">
        <v>0.74468085106382975</v>
      </c>
      <c r="HH48" s="434">
        <v>0.73782771535580527</v>
      </c>
      <c r="HI48" s="434">
        <v>0.13443396226415094</v>
      </c>
      <c r="HJ48" s="434">
        <v>0.1300236406619385</v>
      </c>
      <c r="HK48" s="434">
        <v>0.13223140495867769</v>
      </c>
      <c r="HL48" s="434">
        <v>0.12073490813648291</v>
      </c>
      <c r="HM48" s="434">
        <v>7.6517150395778333E-2</v>
      </c>
      <c r="HN48" s="434">
        <v>9.8684210526315819E-2</v>
      </c>
      <c r="HO48" s="434">
        <v>0.66467065868263475</v>
      </c>
      <c r="HP48" s="434">
        <v>0.70547945205479456</v>
      </c>
      <c r="HQ48" s="434">
        <v>0.68370607028753994</v>
      </c>
      <c r="HR48" s="434">
        <v>0.14672686230248311</v>
      </c>
      <c r="HS48" s="434">
        <v>8.6956521739130488E-2</v>
      </c>
      <c r="HT48" s="434">
        <v>0.117852975495916</v>
      </c>
      <c r="HU48" s="434">
        <v>0.12755102040816324</v>
      </c>
      <c r="HV48" s="434">
        <v>4.7619047619047672E-2</v>
      </c>
      <c r="HW48" s="434">
        <v>8.8311688311688341E-2</v>
      </c>
      <c r="HX48" s="434">
        <v>0.60240963855421692</v>
      </c>
      <c r="HY48" s="434">
        <v>0.72839506172839508</v>
      </c>
      <c r="HZ48" s="434">
        <v>0.66463414634146345</v>
      </c>
      <c r="IA48" s="434">
        <v>0.13225058004640367</v>
      </c>
      <c r="IB48" s="434">
        <v>0.14351851851851849</v>
      </c>
      <c r="IC48" s="434">
        <v>0.13789107763615294</v>
      </c>
      <c r="ID48" s="434">
        <v>7.2829131652661028E-2</v>
      </c>
      <c r="IE48" s="434">
        <v>1.3513513513513487E-2</v>
      </c>
      <c r="IF48" s="434">
        <v>4.2640990371389242E-2</v>
      </c>
      <c r="IG48" s="434">
        <v>0.64880952380952384</v>
      </c>
      <c r="IH48" s="434">
        <v>0.67549668874172186</v>
      </c>
      <c r="II48" s="434">
        <v>0.66144200626959249</v>
      </c>
      <c r="IJ48" s="434">
        <v>0.14814814814814814</v>
      </c>
      <c r="IK48" s="434">
        <v>9.4170403587443996E-2</v>
      </c>
      <c r="IL48" s="434">
        <v>0.12304483837330549</v>
      </c>
      <c r="IM48" s="434">
        <v>8.8838268792710728E-2</v>
      </c>
      <c r="IN48" s="434">
        <v>2.4390243902439046E-3</v>
      </c>
      <c r="IO48" s="434">
        <v>4.7114252061248529E-2</v>
      </c>
      <c r="IP48" s="434">
        <v>0.65243902439024393</v>
      </c>
      <c r="IQ48" s="434">
        <v>0.73248407643312097</v>
      </c>
      <c r="IR48" s="434">
        <v>0.69158878504672894</v>
      </c>
      <c r="IS48" s="434">
        <v>0.16159695817490494</v>
      </c>
      <c r="IT48" s="434">
        <v>0.14814814814814814</v>
      </c>
      <c r="IU48" s="434">
        <v>0.15532994923857868</v>
      </c>
      <c r="IV48" s="434">
        <v>8.5526315789473673E-2</v>
      </c>
      <c r="IW48" s="434">
        <v>3.6855036855036882E-2</v>
      </c>
      <c r="IX48" s="434">
        <v>6.2572421784472754E-2</v>
      </c>
      <c r="IY48" s="434">
        <v>0.58995815899581594</v>
      </c>
      <c r="IZ48" s="434">
        <v>0.634020618556701</v>
      </c>
      <c r="JA48" s="434">
        <v>0.60969976905311773</v>
      </c>
      <c r="JB48" s="434">
        <v>0.10956175298804782</v>
      </c>
      <c r="JC48" s="434">
        <v>5.8823529411764719E-2</v>
      </c>
      <c r="JD48" s="434">
        <v>8.5327783558792891E-2</v>
      </c>
      <c r="JE48" s="434">
        <v>8.6767895878524959E-2</v>
      </c>
      <c r="JF48" s="434">
        <v>3.8636363636363691E-2</v>
      </c>
      <c r="JG48" s="434">
        <v>6.326304106548275E-2</v>
      </c>
    </row>
    <row r="49" spans="1:267" x14ac:dyDescent="0.25">
      <c r="A49" s="269" t="s">
        <v>205</v>
      </c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429"/>
      <c r="CN49" s="429"/>
      <c r="CO49" s="429"/>
      <c r="CP49" s="429"/>
      <c r="CQ49" s="429"/>
      <c r="CR49" s="429"/>
      <c r="CS49" s="429"/>
      <c r="CT49" s="429"/>
      <c r="CU49" s="429"/>
      <c r="CV49" s="429"/>
      <c r="CW49" s="429"/>
      <c r="CX49" s="429"/>
      <c r="CY49" s="429"/>
      <c r="CZ49" s="429"/>
      <c r="DA49" s="429"/>
      <c r="DB49" s="429"/>
      <c r="DC49" s="429"/>
      <c r="DD49" s="429"/>
      <c r="DE49" s="429"/>
      <c r="DF49" s="429"/>
      <c r="DG49" s="429"/>
      <c r="DH49" s="429"/>
      <c r="DI49" s="429"/>
      <c r="DJ49" s="429"/>
      <c r="DK49" s="429"/>
      <c r="DL49" s="429"/>
      <c r="DM49" s="429"/>
      <c r="DN49" s="429"/>
      <c r="DO49" s="429"/>
      <c r="DP49" s="429"/>
      <c r="DQ49" s="429"/>
      <c r="DR49" s="429"/>
      <c r="DS49" s="429"/>
      <c r="DT49" s="429"/>
      <c r="DU49" s="429"/>
      <c r="DV49" s="429"/>
      <c r="DW49" s="429"/>
      <c r="DX49" s="429"/>
      <c r="DY49" s="429"/>
      <c r="DZ49" s="429"/>
      <c r="EA49" s="429"/>
      <c r="EB49" s="429"/>
      <c r="EC49" s="429"/>
      <c r="ED49" s="429"/>
      <c r="EE49" s="429">
        <v>12</v>
      </c>
      <c r="EF49" s="429">
        <v>9</v>
      </c>
      <c r="EG49" s="429">
        <v>21</v>
      </c>
      <c r="EH49" s="429">
        <v>17</v>
      </c>
      <c r="EI49" s="429">
        <v>14</v>
      </c>
      <c r="EJ49" s="429">
        <v>31</v>
      </c>
      <c r="EK49" s="429">
        <v>1</v>
      </c>
      <c r="EL49" s="429">
        <v>1</v>
      </c>
      <c r="EM49" s="429">
        <v>2</v>
      </c>
      <c r="EN49" s="429">
        <v>3</v>
      </c>
      <c r="EO49" s="429">
        <v>0</v>
      </c>
      <c r="EP49" s="429">
        <v>3</v>
      </c>
      <c r="EQ49" s="429">
        <v>6</v>
      </c>
      <c r="ER49" s="429">
        <v>11</v>
      </c>
      <c r="ES49" s="429">
        <v>10</v>
      </c>
      <c r="ET49" s="429">
        <v>21</v>
      </c>
      <c r="EU49" s="429">
        <v>11</v>
      </c>
      <c r="EV49" s="429">
        <v>10</v>
      </c>
      <c r="EW49" s="429">
        <v>21</v>
      </c>
      <c r="EX49" s="429">
        <v>5</v>
      </c>
      <c r="EY49" s="429">
        <v>3</v>
      </c>
      <c r="EZ49" s="429">
        <v>8</v>
      </c>
      <c r="FA49" s="429">
        <v>16</v>
      </c>
      <c r="FB49" s="429">
        <v>12</v>
      </c>
      <c r="FC49" s="429">
        <v>28</v>
      </c>
      <c r="FD49" s="429">
        <v>1</v>
      </c>
      <c r="FE49" s="429">
        <v>1</v>
      </c>
      <c r="FF49" s="429">
        <v>2</v>
      </c>
      <c r="FG49" s="429">
        <v>2</v>
      </c>
      <c r="FH49" s="429">
        <v>0</v>
      </c>
      <c r="FI49" s="429">
        <v>3</v>
      </c>
      <c r="FJ49" s="429">
        <v>6</v>
      </c>
      <c r="FK49" s="429">
        <v>8</v>
      </c>
      <c r="FL49" s="429">
        <v>6</v>
      </c>
      <c r="FM49" s="429">
        <v>14</v>
      </c>
      <c r="FN49" s="429">
        <v>8</v>
      </c>
      <c r="FO49" s="429">
        <v>6</v>
      </c>
      <c r="FP49" s="429">
        <v>14</v>
      </c>
      <c r="FQ49" s="429">
        <v>8</v>
      </c>
      <c r="FR49" s="429">
        <v>17</v>
      </c>
      <c r="FS49" s="429">
        <v>25</v>
      </c>
      <c r="FT49" s="429">
        <v>17</v>
      </c>
      <c r="FU49" s="429">
        <v>22</v>
      </c>
      <c r="FV49" s="429">
        <v>39</v>
      </c>
      <c r="FW49" s="429">
        <v>0</v>
      </c>
      <c r="FX49" s="429">
        <v>1</v>
      </c>
      <c r="FY49" s="429">
        <v>1</v>
      </c>
      <c r="FZ49" s="429">
        <v>1</v>
      </c>
      <c r="GA49" s="429">
        <v>3</v>
      </c>
      <c r="GB49" s="429">
        <v>4</v>
      </c>
      <c r="GC49" s="429">
        <v>0</v>
      </c>
      <c r="GD49" s="429">
        <v>18</v>
      </c>
      <c r="GE49" s="429">
        <v>23</v>
      </c>
      <c r="GF49" s="429">
        <v>41</v>
      </c>
      <c r="GG49" s="429">
        <v>18</v>
      </c>
      <c r="GH49" s="429">
        <v>23</v>
      </c>
      <c r="GI49" s="429">
        <v>41</v>
      </c>
      <c r="GJ49" s="429">
        <v>10</v>
      </c>
      <c r="GK49" s="429">
        <v>7</v>
      </c>
      <c r="GL49" s="429">
        <v>17</v>
      </c>
      <c r="GM49" s="429">
        <v>21</v>
      </c>
      <c r="GN49" s="429">
        <v>27</v>
      </c>
      <c r="GO49" s="429">
        <v>48</v>
      </c>
      <c r="GP49" s="429">
        <v>0</v>
      </c>
      <c r="GQ49" s="429">
        <v>1</v>
      </c>
      <c r="GR49" s="429">
        <v>1</v>
      </c>
      <c r="GS49" s="429">
        <v>1</v>
      </c>
      <c r="GT49" s="429">
        <v>4</v>
      </c>
      <c r="GU49" s="429">
        <v>5</v>
      </c>
      <c r="GV49" s="429">
        <v>4</v>
      </c>
      <c r="GW49" s="430"/>
      <c r="GX49" s="430"/>
      <c r="GY49" s="430"/>
      <c r="GZ49" s="430"/>
      <c r="HA49" s="430"/>
      <c r="HB49" s="430"/>
      <c r="HC49" s="430"/>
      <c r="HD49" s="430"/>
      <c r="HE49" s="430"/>
      <c r="HF49" s="430"/>
      <c r="HG49" s="430"/>
      <c r="HH49" s="430"/>
      <c r="HI49" s="430"/>
      <c r="HJ49" s="430"/>
      <c r="HK49" s="430"/>
      <c r="HL49" s="430"/>
      <c r="HM49" s="430"/>
      <c r="HN49" s="430"/>
      <c r="HO49" s="430"/>
      <c r="HP49" s="430"/>
      <c r="HQ49" s="430"/>
      <c r="HR49" s="430"/>
      <c r="HS49" s="430"/>
      <c r="HT49" s="430"/>
      <c r="HU49" s="430"/>
      <c r="HV49" s="430"/>
      <c r="HW49" s="430"/>
      <c r="HX49" s="430"/>
      <c r="HY49" s="430"/>
      <c r="HZ49" s="430"/>
      <c r="IA49" s="430"/>
      <c r="IB49" s="430"/>
      <c r="IC49" s="430"/>
      <c r="ID49" s="430"/>
      <c r="IE49" s="430"/>
      <c r="IF49" s="430"/>
      <c r="IG49" s="430"/>
      <c r="IH49" s="430"/>
      <c r="II49" s="430"/>
      <c r="IJ49" s="430">
        <v>0.29411764705882348</v>
      </c>
      <c r="IK49" s="430">
        <v>0.2857142857142857</v>
      </c>
      <c r="IL49" s="430">
        <v>0.29032258064516125</v>
      </c>
      <c r="IM49" s="430">
        <v>0</v>
      </c>
      <c r="IN49" s="430">
        <v>0</v>
      </c>
      <c r="IO49" s="430">
        <v>0</v>
      </c>
      <c r="IP49" s="430"/>
      <c r="IQ49" s="430"/>
      <c r="IR49" s="430"/>
      <c r="IS49" s="430">
        <v>0.4375</v>
      </c>
      <c r="IT49" s="430">
        <v>0.5</v>
      </c>
      <c r="IU49" s="430">
        <v>0.4642857142857143</v>
      </c>
      <c r="IV49" s="430">
        <v>0</v>
      </c>
      <c r="IW49" s="430">
        <v>0</v>
      </c>
      <c r="IX49" s="430">
        <v>0</v>
      </c>
      <c r="IY49" s="430"/>
      <c r="IZ49" s="430">
        <v>0.1111111111111111</v>
      </c>
      <c r="JA49" s="430">
        <v>4.7619047619047616E-2</v>
      </c>
      <c r="JB49" s="430">
        <v>0.3529411764705882</v>
      </c>
      <c r="JC49" s="430">
        <v>4.5454545454545414E-2</v>
      </c>
      <c r="JD49" s="430">
        <v>0.17948717948717952</v>
      </c>
      <c r="JE49" s="430">
        <v>0</v>
      </c>
      <c r="JF49" s="430">
        <v>0</v>
      </c>
      <c r="JG49" s="430">
        <v>0</v>
      </c>
    </row>
    <row r="50" spans="1:267" x14ac:dyDescent="0.25">
      <c r="A50" s="269" t="s">
        <v>1076</v>
      </c>
      <c r="B50" s="429">
        <v>28</v>
      </c>
      <c r="C50" s="429">
        <v>28</v>
      </c>
      <c r="D50" s="429">
        <v>56</v>
      </c>
      <c r="E50" s="429">
        <v>81</v>
      </c>
      <c r="F50" s="429">
        <v>93</v>
      </c>
      <c r="G50" s="429">
        <v>174</v>
      </c>
      <c r="H50" s="429">
        <v>29</v>
      </c>
      <c r="I50" s="429">
        <v>30</v>
      </c>
      <c r="J50" s="429">
        <v>59</v>
      </c>
      <c r="K50" s="429">
        <v>8</v>
      </c>
      <c r="L50" s="429">
        <v>11</v>
      </c>
      <c r="M50" s="429">
        <v>14</v>
      </c>
      <c r="N50" s="429">
        <v>6</v>
      </c>
      <c r="O50" s="429">
        <v>77</v>
      </c>
      <c r="P50" s="429">
        <v>93</v>
      </c>
      <c r="Q50" s="429">
        <v>170</v>
      </c>
      <c r="R50" s="429">
        <v>73</v>
      </c>
      <c r="S50" s="429">
        <v>90</v>
      </c>
      <c r="T50" s="429">
        <v>163</v>
      </c>
      <c r="U50" s="429">
        <v>30</v>
      </c>
      <c r="V50" s="429">
        <v>31</v>
      </c>
      <c r="W50" s="429">
        <v>61</v>
      </c>
      <c r="X50" s="429">
        <v>79</v>
      </c>
      <c r="Y50" s="429">
        <v>94</v>
      </c>
      <c r="Z50" s="429">
        <v>173</v>
      </c>
      <c r="AA50" s="429">
        <v>31</v>
      </c>
      <c r="AB50" s="429">
        <v>28</v>
      </c>
      <c r="AC50" s="429">
        <v>59</v>
      </c>
      <c r="AD50" s="429">
        <v>7</v>
      </c>
      <c r="AE50" s="429">
        <v>11</v>
      </c>
      <c r="AF50" s="429">
        <v>13</v>
      </c>
      <c r="AG50" s="429">
        <v>6</v>
      </c>
      <c r="AH50" s="429">
        <v>71</v>
      </c>
      <c r="AI50" s="429">
        <v>93</v>
      </c>
      <c r="AJ50" s="429">
        <v>164</v>
      </c>
      <c r="AK50" s="429">
        <v>63</v>
      </c>
      <c r="AL50" s="429">
        <v>91</v>
      </c>
      <c r="AM50" s="429">
        <v>154</v>
      </c>
      <c r="AN50" s="429">
        <v>26</v>
      </c>
      <c r="AO50" s="429">
        <v>22</v>
      </c>
      <c r="AP50" s="429">
        <v>48</v>
      </c>
      <c r="AQ50" s="429">
        <v>81</v>
      </c>
      <c r="AR50" s="429">
        <v>80</v>
      </c>
      <c r="AS50" s="429">
        <v>161</v>
      </c>
      <c r="AT50" s="429">
        <v>18</v>
      </c>
      <c r="AU50" s="429">
        <v>37</v>
      </c>
      <c r="AV50" s="429">
        <v>55</v>
      </c>
      <c r="AW50" s="429">
        <v>8</v>
      </c>
      <c r="AX50" s="429">
        <v>8</v>
      </c>
      <c r="AY50" s="429">
        <v>13</v>
      </c>
      <c r="AZ50" s="429">
        <v>6</v>
      </c>
      <c r="BA50" s="429">
        <v>79</v>
      </c>
      <c r="BB50" s="429">
        <v>78</v>
      </c>
      <c r="BC50" s="429">
        <v>157</v>
      </c>
      <c r="BD50" s="429">
        <v>62</v>
      </c>
      <c r="BE50" s="429">
        <v>77</v>
      </c>
      <c r="BF50" s="429">
        <v>139</v>
      </c>
      <c r="BG50" s="429">
        <v>33</v>
      </c>
      <c r="BH50" s="429">
        <v>25</v>
      </c>
      <c r="BI50" s="429">
        <v>58</v>
      </c>
      <c r="BJ50" s="429">
        <v>83</v>
      </c>
      <c r="BK50" s="429">
        <v>73</v>
      </c>
      <c r="BL50" s="429">
        <v>156</v>
      </c>
      <c r="BM50" s="429">
        <v>25</v>
      </c>
      <c r="BN50" s="429">
        <v>28</v>
      </c>
      <c r="BO50" s="429">
        <v>53</v>
      </c>
      <c r="BP50" s="429">
        <v>8</v>
      </c>
      <c r="BQ50" s="429">
        <v>8</v>
      </c>
      <c r="BR50" s="429">
        <v>13</v>
      </c>
      <c r="BS50" s="429">
        <v>6</v>
      </c>
      <c r="BT50" s="429">
        <v>81</v>
      </c>
      <c r="BU50" s="429">
        <v>67</v>
      </c>
      <c r="BV50" s="429">
        <v>148</v>
      </c>
      <c r="BW50" s="429">
        <v>70</v>
      </c>
      <c r="BX50" s="429">
        <v>62</v>
      </c>
      <c r="BY50" s="429">
        <v>132</v>
      </c>
      <c r="BZ50" s="429">
        <v>26</v>
      </c>
      <c r="CA50" s="429">
        <v>28</v>
      </c>
      <c r="CB50" s="429">
        <v>54</v>
      </c>
      <c r="CC50" s="429">
        <v>83</v>
      </c>
      <c r="CD50" s="429">
        <v>70</v>
      </c>
      <c r="CE50" s="429">
        <v>153</v>
      </c>
      <c r="CF50" s="429">
        <v>22</v>
      </c>
      <c r="CG50" s="429">
        <v>25</v>
      </c>
      <c r="CH50" s="429">
        <v>47</v>
      </c>
      <c r="CI50" s="429">
        <v>8</v>
      </c>
      <c r="CJ50" s="429">
        <v>8</v>
      </c>
      <c r="CK50" s="429">
        <v>13</v>
      </c>
      <c r="CL50" s="429">
        <v>6</v>
      </c>
      <c r="CM50" s="429">
        <v>78</v>
      </c>
      <c r="CN50" s="429">
        <v>67</v>
      </c>
      <c r="CO50" s="429">
        <v>145</v>
      </c>
      <c r="CP50" s="429">
        <v>70</v>
      </c>
      <c r="CQ50" s="429">
        <v>66</v>
      </c>
      <c r="CR50" s="429">
        <v>136</v>
      </c>
      <c r="CS50" s="429">
        <v>26</v>
      </c>
      <c r="CT50" s="429">
        <v>27</v>
      </c>
      <c r="CU50" s="429">
        <v>53</v>
      </c>
      <c r="CV50" s="429">
        <v>81</v>
      </c>
      <c r="CW50" s="429">
        <v>76</v>
      </c>
      <c r="CX50" s="429">
        <v>157</v>
      </c>
      <c r="CY50" s="429">
        <v>23</v>
      </c>
      <c r="CZ50" s="429">
        <v>20</v>
      </c>
      <c r="DA50" s="429">
        <v>43</v>
      </c>
      <c r="DB50" s="429">
        <v>8</v>
      </c>
      <c r="DC50" s="429">
        <v>8</v>
      </c>
      <c r="DD50" s="429">
        <v>13</v>
      </c>
      <c r="DE50" s="429">
        <v>6</v>
      </c>
      <c r="DF50" s="429">
        <v>76</v>
      </c>
      <c r="DG50" s="429">
        <v>73</v>
      </c>
      <c r="DH50" s="429">
        <v>149</v>
      </c>
      <c r="DI50" s="429">
        <v>68</v>
      </c>
      <c r="DJ50" s="429">
        <v>70</v>
      </c>
      <c r="DK50" s="429">
        <v>138</v>
      </c>
      <c r="DL50" s="429">
        <v>20</v>
      </c>
      <c r="DM50" s="429">
        <v>29</v>
      </c>
      <c r="DN50" s="429">
        <v>49</v>
      </c>
      <c r="DO50" s="429">
        <v>62</v>
      </c>
      <c r="DP50" s="429">
        <v>80</v>
      </c>
      <c r="DQ50" s="429">
        <v>142</v>
      </c>
      <c r="DR50" s="429">
        <v>30</v>
      </c>
      <c r="DS50" s="429">
        <v>19</v>
      </c>
      <c r="DT50" s="429">
        <v>49</v>
      </c>
      <c r="DU50" s="429">
        <v>7</v>
      </c>
      <c r="DV50" s="429">
        <v>13</v>
      </c>
      <c r="DW50" s="429">
        <v>14</v>
      </c>
      <c r="DX50" s="429">
        <v>6</v>
      </c>
      <c r="DY50" s="429">
        <v>61</v>
      </c>
      <c r="DZ50" s="429">
        <v>75</v>
      </c>
      <c r="EA50" s="429">
        <v>136</v>
      </c>
      <c r="EB50" s="429">
        <v>51</v>
      </c>
      <c r="EC50" s="429">
        <v>73</v>
      </c>
      <c r="ED50" s="429">
        <v>124</v>
      </c>
      <c r="EE50" s="429">
        <v>27</v>
      </c>
      <c r="EF50" s="429">
        <v>36</v>
      </c>
      <c r="EG50" s="429">
        <v>63</v>
      </c>
      <c r="EH50" s="429">
        <v>71</v>
      </c>
      <c r="EI50" s="429">
        <v>86</v>
      </c>
      <c r="EJ50" s="429">
        <v>157</v>
      </c>
      <c r="EK50" s="429">
        <v>21</v>
      </c>
      <c r="EL50" s="429">
        <v>24</v>
      </c>
      <c r="EM50" s="429">
        <v>45</v>
      </c>
      <c r="EN50" s="429">
        <v>5</v>
      </c>
      <c r="EO50" s="429">
        <v>15</v>
      </c>
      <c r="EP50" s="429">
        <v>13</v>
      </c>
      <c r="EQ50" s="429">
        <v>6</v>
      </c>
      <c r="ER50" s="429">
        <v>70</v>
      </c>
      <c r="ES50" s="429">
        <v>86</v>
      </c>
      <c r="ET50" s="429">
        <v>156</v>
      </c>
      <c r="EU50" s="429">
        <v>57</v>
      </c>
      <c r="EV50" s="429">
        <v>86</v>
      </c>
      <c r="EW50" s="429">
        <v>143</v>
      </c>
      <c r="EX50" s="429">
        <v>32</v>
      </c>
      <c r="EY50" s="429">
        <v>18</v>
      </c>
      <c r="EZ50" s="429">
        <v>50</v>
      </c>
      <c r="FA50" s="429">
        <v>76</v>
      </c>
      <c r="FB50" s="429">
        <v>81</v>
      </c>
      <c r="FC50" s="429">
        <v>157</v>
      </c>
      <c r="FD50" s="429">
        <v>21</v>
      </c>
      <c r="FE50" s="429">
        <v>21</v>
      </c>
      <c r="FF50" s="429">
        <v>42</v>
      </c>
      <c r="FG50" s="429">
        <v>3</v>
      </c>
      <c r="FH50" s="429">
        <v>15</v>
      </c>
      <c r="FI50" s="429">
        <v>11</v>
      </c>
      <c r="FJ50" s="429">
        <v>6</v>
      </c>
      <c r="FK50" s="429">
        <v>71</v>
      </c>
      <c r="FL50" s="429">
        <v>81</v>
      </c>
      <c r="FM50" s="429">
        <v>152</v>
      </c>
      <c r="FN50" s="429">
        <v>59</v>
      </c>
      <c r="FO50" s="429">
        <v>78</v>
      </c>
      <c r="FP50" s="429">
        <v>137</v>
      </c>
      <c r="FQ50" s="429">
        <v>24</v>
      </c>
      <c r="FR50" s="429">
        <v>38</v>
      </c>
      <c r="FS50" s="429">
        <v>62</v>
      </c>
      <c r="FT50" s="429">
        <v>76</v>
      </c>
      <c r="FU50" s="429">
        <v>94</v>
      </c>
      <c r="FV50" s="429">
        <v>170</v>
      </c>
      <c r="FW50" s="429">
        <v>16</v>
      </c>
      <c r="FX50" s="429">
        <v>24</v>
      </c>
      <c r="FY50" s="429">
        <v>40</v>
      </c>
      <c r="FZ50" s="429">
        <v>3</v>
      </c>
      <c r="GA50" s="429">
        <v>15</v>
      </c>
      <c r="GB50" s="429">
        <v>11</v>
      </c>
      <c r="GC50" s="429">
        <v>6</v>
      </c>
      <c r="GD50" s="429">
        <v>72</v>
      </c>
      <c r="GE50" s="429">
        <v>92</v>
      </c>
      <c r="GF50" s="429">
        <v>164</v>
      </c>
      <c r="GG50" s="429">
        <v>69</v>
      </c>
      <c r="GH50" s="429">
        <v>92</v>
      </c>
      <c r="GI50" s="429">
        <v>161</v>
      </c>
      <c r="GJ50" s="429">
        <v>28</v>
      </c>
      <c r="GK50" s="429">
        <v>34</v>
      </c>
      <c r="GL50" s="429">
        <v>62</v>
      </c>
      <c r="GM50" s="429">
        <v>73</v>
      </c>
      <c r="GN50" s="429">
        <v>89</v>
      </c>
      <c r="GO50" s="429">
        <v>162</v>
      </c>
      <c r="GP50" s="429">
        <v>25</v>
      </c>
      <c r="GQ50" s="429">
        <v>33</v>
      </c>
      <c r="GR50" s="429">
        <v>58</v>
      </c>
      <c r="GS50" s="429">
        <v>2</v>
      </c>
      <c r="GT50" s="429">
        <v>8</v>
      </c>
      <c r="GU50" s="429">
        <v>13</v>
      </c>
      <c r="GV50" s="429">
        <v>6</v>
      </c>
      <c r="GW50" s="430">
        <v>0.73333333333333328</v>
      </c>
      <c r="GX50" s="430">
        <v>0.80645161290322576</v>
      </c>
      <c r="GY50" s="430">
        <v>0.77049180327868849</v>
      </c>
      <c r="GZ50" s="430">
        <v>4.8192771084337394E-2</v>
      </c>
      <c r="HA50" s="430">
        <v>8.2191780821917804E-2</v>
      </c>
      <c r="HB50" s="430">
        <v>6.4102564102564097E-2</v>
      </c>
      <c r="HC50" s="430">
        <v>0.13580246913580252</v>
      </c>
      <c r="HD50" s="430">
        <v>7.4626865671641784E-2</v>
      </c>
      <c r="HE50" s="430">
        <v>0.10810810810810811</v>
      </c>
      <c r="HF50" s="430">
        <v>0.88461538461538458</v>
      </c>
      <c r="HG50" s="430">
        <v>0.90909090909090906</v>
      </c>
      <c r="HH50" s="430">
        <v>0.89583333333333337</v>
      </c>
      <c r="HI50" s="430">
        <v>6.0240963855421659E-2</v>
      </c>
      <c r="HJ50" s="430">
        <v>1.4285714285714235E-2</v>
      </c>
      <c r="HK50" s="430">
        <v>3.9215686274509776E-2</v>
      </c>
      <c r="HL50" s="430">
        <v>0.10256410256410253</v>
      </c>
      <c r="HM50" s="430">
        <v>1.4925373134328401E-2</v>
      </c>
      <c r="HN50" s="430">
        <v>6.2068965517241392E-2</v>
      </c>
      <c r="HO50" s="430">
        <v>0.90909090909090906</v>
      </c>
      <c r="HP50" s="430">
        <v>0.76</v>
      </c>
      <c r="HQ50" s="430">
        <v>0.84482758620689657</v>
      </c>
      <c r="HR50" s="430">
        <v>0.11111111111111116</v>
      </c>
      <c r="HS50" s="430">
        <v>7.8947368421052655E-2</v>
      </c>
      <c r="HT50" s="430">
        <v>9.5541401273885329E-2</v>
      </c>
      <c r="HU50" s="430">
        <v>0.10526315789473684</v>
      </c>
      <c r="HV50" s="430">
        <v>4.1095890410958957E-2</v>
      </c>
      <c r="HW50" s="430">
        <v>7.3825503355704702E-2</v>
      </c>
      <c r="HX50" s="430">
        <v>0.80769230769230771</v>
      </c>
      <c r="HY50" s="430">
        <v>0.8571428571428571</v>
      </c>
      <c r="HZ50" s="430">
        <v>0.83333333333333337</v>
      </c>
      <c r="IA50" s="430">
        <v>-4.8387096774193505E-2</v>
      </c>
      <c r="IB50" s="430">
        <v>7.4999999999999956E-2</v>
      </c>
      <c r="IC50" s="430">
        <v>2.1126760563380254E-2</v>
      </c>
      <c r="ID50" s="430">
        <v>0.16393442622950816</v>
      </c>
      <c r="IE50" s="430">
        <v>2.6666666666666616E-2</v>
      </c>
      <c r="IF50" s="430">
        <v>8.8235294117647078E-2</v>
      </c>
      <c r="IG50" s="430">
        <v>0.80769230769230771</v>
      </c>
      <c r="IH50" s="430">
        <v>0.77777777777777779</v>
      </c>
      <c r="II50" s="430">
        <v>0.79245283018867929</v>
      </c>
      <c r="IJ50" s="430">
        <v>8.4507042253521125E-2</v>
      </c>
      <c r="IK50" s="430">
        <v>2.3255813953488413E-2</v>
      </c>
      <c r="IL50" s="430">
        <v>5.0955414012738842E-2</v>
      </c>
      <c r="IM50" s="430">
        <v>0.18571428571428572</v>
      </c>
      <c r="IN50" s="430">
        <v>0</v>
      </c>
      <c r="IO50" s="430">
        <v>8.333333333333337E-2</v>
      </c>
      <c r="IP50" s="430">
        <v>0.8</v>
      </c>
      <c r="IQ50" s="430">
        <v>0.82758620689655171</v>
      </c>
      <c r="IR50" s="430">
        <v>0.81632653061224492</v>
      </c>
      <c r="IS50" s="430">
        <v>0.10526315789473684</v>
      </c>
      <c r="IT50" s="430">
        <v>1.2345679012345734E-2</v>
      </c>
      <c r="IU50" s="430">
        <v>5.7324840764331197E-2</v>
      </c>
      <c r="IV50" s="430">
        <v>0.16901408450704225</v>
      </c>
      <c r="IW50" s="430">
        <v>3.703703703703709E-2</v>
      </c>
      <c r="IX50" s="430">
        <v>9.8684210526315819E-2</v>
      </c>
      <c r="IY50" s="430">
        <v>0.92592592592592593</v>
      </c>
      <c r="IZ50" s="430">
        <v>0.91666666666666663</v>
      </c>
      <c r="JA50" s="430">
        <v>0.92063492063492058</v>
      </c>
      <c r="JB50" s="430">
        <v>7.8947368421052655E-2</v>
      </c>
      <c r="JC50" s="430">
        <v>6.3829787234042534E-2</v>
      </c>
      <c r="JD50" s="430">
        <v>7.0588235294117618E-2</v>
      </c>
      <c r="JE50" s="430">
        <v>4.166666666666663E-2</v>
      </c>
      <c r="JF50" s="430">
        <v>0</v>
      </c>
      <c r="JG50" s="430">
        <v>1.8292682926829285E-2</v>
      </c>
    </row>
    <row r="51" spans="1:267" x14ac:dyDescent="0.25">
      <c r="A51" s="269" t="s">
        <v>1269</v>
      </c>
      <c r="B51" s="429">
        <v>30</v>
      </c>
      <c r="C51" s="429">
        <v>37</v>
      </c>
      <c r="D51" s="429">
        <v>67</v>
      </c>
      <c r="E51" s="429">
        <v>89</v>
      </c>
      <c r="F51" s="429">
        <v>91</v>
      </c>
      <c r="G51" s="429">
        <v>180</v>
      </c>
      <c r="H51" s="429">
        <v>24</v>
      </c>
      <c r="I51" s="429">
        <v>26</v>
      </c>
      <c r="J51" s="429">
        <v>50</v>
      </c>
      <c r="K51" s="429">
        <v>6</v>
      </c>
      <c r="L51" s="429">
        <v>1</v>
      </c>
      <c r="M51" s="429">
        <v>7</v>
      </c>
      <c r="N51" s="429">
        <v>6</v>
      </c>
      <c r="O51" s="429">
        <v>86</v>
      </c>
      <c r="P51" s="429">
        <v>87</v>
      </c>
      <c r="Q51" s="429">
        <v>173</v>
      </c>
      <c r="R51" s="429">
        <v>76</v>
      </c>
      <c r="S51" s="429">
        <v>80</v>
      </c>
      <c r="T51" s="429">
        <v>156</v>
      </c>
      <c r="U51" s="429">
        <v>33</v>
      </c>
      <c r="V51" s="429">
        <v>32</v>
      </c>
      <c r="W51" s="429">
        <v>65</v>
      </c>
      <c r="X51" s="429">
        <v>95</v>
      </c>
      <c r="Y51" s="429">
        <v>95</v>
      </c>
      <c r="Z51" s="429">
        <v>190</v>
      </c>
      <c r="AA51" s="429">
        <v>21</v>
      </c>
      <c r="AB51" s="429">
        <v>24</v>
      </c>
      <c r="AC51" s="429">
        <v>45</v>
      </c>
      <c r="AD51" s="429">
        <v>6</v>
      </c>
      <c r="AE51" s="429">
        <v>1</v>
      </c>
      <c r="AF51" s="429">
        <v>7</v>
      </c>
      <c r="AG51" s="429">
        <v>6</v>
      </c>
      <c r="AH51" s="429">
        <v>94</v>
      </c>
      <c r="AI51" s="429">
        <v>87</v>
      </c>
      <c r="AJ51" s="429">
        <v>181</v>
      </c>
      <c r="AK51" s="429">
        <v>78</v>
      </c>
      <c r="AL51" s="429">
        <v>85</v>
      </c>
      <c r="AM51" s="429">
        <v>163</v>
      </c>
      <c r="AN51" s="429">
        <v>28</v>
      </c>
      <c r="AO51" s="429">
        <v>30</v>
      </c>
      <c r="AP51" s="429">
        <v>58</v>
      </c>
      <c r="AQ51" s="429">
        <v>80</v>
      </c>
      <c r="AR51" s="429">
        <v>93</v>
      </c>
      <c r="AS51" s="429">
        <v>173</v>
      </c>
      <c r="AT51" s="429">
        <v>32</v>
      </c>
      <c r="AU51" s="429">
        <v>22</v>
      </c>
      <c r="AV51" s="429">
        <v>54</v>
      </c>
      <c r="AW51" s="429">
        <v>6</v>
      </c>
      <c r="AX51" s="429">
        <v>1</v>
      </c>
      <c r="AY51" s="429">
        <v>7</v>
      </c>
      <c r="AZ51" s="429">
        <v>6</v>
      </c>
      <c r="BA51" s="429">
        <v>75</v>
      </c>
      <c r="BB51" s="429">
        <v>88</v>
      </c>
      <c r="BC51" s="429">
        <v>163</v>
      </c>
      <c r="BD51" s="429">
        <v>69</v>
      </c>
      <c r="BE51" s="429">
        <v>87</v>
      </c>
      <c r="BF51" s="429">
        <v>156</v>
      </c>
      <c r="BG51" s="429">
        <v>33</v>
      </c>
      <c r="BH51" s="429">
        <v>30</v>
      </c>
      <c r="BI51" s="429">
        <v>63</v>
      </c>
      <c r="BJ51" s="429">
        <v>91</v>
      </c>
      <c r="BK51" s="429">
        <v>85</v>
      </c>
      <c r="BL51" s="429">
        <v>176</v>
      </c>
      <c r="BM51" s="429">
        <v>20</v>
      </c>
      <c r="BN51" s="429">
        <v>31</v>
      </c>
      <c r="BO51" s="429">
        <v>51</v>
      </c>
      <c r="BP51" s="429">
        <v>5</v>
      </c>
      <c r="BQ51" s="429">
        <v>1</v>
      </c>
      <c r="BR51" s="429">
        <v>6</v>
      </c>
      <c r="BS51" s="429">
        <v>6</v>
      </c>
      <c r="BT51" s="429">
        <v>87</v>
      </c>
      <c r="BU51" s="429">
        <v>82</v>
      </c>
      <c r="BV51" s="429">
        <v>169</v>
      </c>
      <c r="BW51" s="429">
        <v>83</v>
      </c>
      <c r="BX51" s="429">
        <v>81</v>
      </c>
      <c r="BY51" s="429">
        <v>164</v>
      </c>
      <c r="BZ51" s="429">
        <v>32</v>
      </c>
      <c r="CA51" s="429">
        <v>35</v>
      </c>
      <c r="CB51" s="429">
        <v>67</v>
      </c>
      <c r="CC51" s="429">
        <v>91</v>
      </c>
      <c r="CD51" s="429">
        <v>92</v>
      </c>
      <c r="CE51" s="429">
        <v>183</v>
      </c>
      <c r="CF51" s="429">
        <v>28</v>
      </c>
      <c r="CG51" s="429">
        <v>25</v>
      </c>
      <c r="CH51" s="429">
        <v>53</v>
      </c>
      <c r="CI51" s="429">
        <v>5</v>
      </c>
      <c r="CJ51" s="429">
        <v>4</v>
      </c>
      <c r="CK51" s="429">
        <v>8</v>
      </c>
      <c r="CL51" s="429">
        <v>6</v>
      </c>
      <c r="CM51" s="429">
        <v>86</v>
      </c>
      <c r="CN51" s="429">
        <v>86</v>
      </c>
      <c r="CO51" s="429">
        <v>172</v>
      </c>
      <c r="CP51" s="429">
        <v>84</v>
      </c>
      <c r="CQ51" s="429">
        <v>85</v>
      </c>
      <c r="CR51" s="429">
        <v>169</v>
      </c>
      <c r="CS51" s="429">
        <v>39</v>
      </c>
      <c r="CT51" s="429">
        <v>26</v>
      </c>
      <c r="CU51" s="429">
        <v>65</v>
      </c>
      <c r="CV51" s="429">
        <v>102</v>
      </c>
      <c r="CW51" s="429">
        <v>85</v>
      </c>
      <c r="CX51" s="429">
        <v>187</v>
      </c>
      <c r="CY51" s="429">
        <v>23</v>
      </c>
      <c r="CZ51" s="429">
        <v>28</v>
      </c>
      <c r="DA51" s="429">
        <v>51</v>
      </c>
      <c r="DB51" s="429">
        <v>5</v>
      </c>
      <c r="DC51" s="429">
        <v>6</v>
      </c>
      <c r="DD51" s="429">
        <v>9</v>
      </c>
      <c r="DE51" s="429">
        <v>6</v>
      </c>
      <c r="DF51" s="429">
        <v>97</v>
      </c>
      <c r="DG51" s="429">
        <v>80</v>
      </c>
      <c r="DH51" s="429">
        <v>177</v>
      </c>
      <c r="DI51" s="429">
        <v>88</v>
      </c>
      <c r="DJ51" s="429">
        <v>80</v>
      </c>
      <c r="DK51" s="429">
        <v>168</v>
      </c>
      <c r="DL51" s="429">
        <v>34</v>
      </c>
      <c r="DM51" s="429">
        <v>30</v>
      </c>
      <c r="DN51" s="429">
        <v>64</v>
      </c>
      <c r="DO51" s="429">
        <v>98</v>
      </c>
      <c r="DP51" s="429">
        <v>85</v>
      </c>
      <c r="DQ51" s="429">
        <v>183</v>
      </c>
      <c r="DR51" s="429">
        <v>29</v>
      </c>
      <c r="DS51" s="429">
        <v>26</v>
      </c>
      <c r="DT51" s="429">
        <v>55</v>
      </c>
      <c r="DU51" s="429">
        <v>4</v>
      </c>
      <c r="DV51" s="429">
        <v>6</v>
      </c>
      <c r="DW51" s="429">
        <v>8</v>
      </c>
      <c r="DX51" s="429">
        <v>6</v>
      </c>
      <c r="DY51" s="429">
        <v>90</v>
      </c>
      <c r="DZ51" s="429">
        <v>79</v>
      </c>
      <c r="EA51" s="429">
        <v>169</v>
      </c>
      <c r="EB51" s="429">
        <v>77</v>
      </c>
      <c r="EC51" s="429">
        <v>78</v>
      </c>
      <c r="ED51" s="429">
        <v>155</v>
      </c>
      <c r="EE51" s="429">
        <v>52</v>
      </c>
      <c r="EF51" s="429">
        <v>32</v>
      </c>
      <c r="EG51" s="429">
        <v>84</v>
      </c>
      <c r="EH51" s="429">
        <v>112</v>
      </c>
      <c r="EI51" s="429">
        <v>81</v>
      </c>
      <c r="EJ51" s="429">
        <v>193</v>
      </c>
      <c r="EK51" s="429">
        <v>27</v>
      </c>
      <c r="EL51" s="429">
        <v>26</v>
      </c>
      <c r="EM51" s="429">
        <v>53</v>
      </c>
      <c r="EN51" s="429">
        <v>4</v>
      </c>
      <c r="EO51" s="429">
        <v>6</v>
      </c>
      <c r="EP51" s="429">
        <v>8</v>
      </c>
      <c r="EQ51" s="429">
        <v>6</v>
      </c>
      <c r="ER51" s="429">
        <v>98</v>
      </c>
      <c r="ES51" s="429">
        <v>81</v>
      </c>
      <c r="ET51" s="429">
        <v>179</v>
      </c>
      <c r="EU51" s="429">
        <v>92</v>
      </c>
      <c r="EV51" s="429">
        <v>81</v>
      </c>
      <c r="EW51" s="429">
        <v>173</v>
      </c>
      <c r="EX51" s="429">
        <v>35</v>
      </c>
      <c r="EY51" s="429">
        <v>24</v>
      </c>
      <c r="EZ51" s="429">
        <v>59</v>
      </c>
      <c r="FA51" s="429">
        <v>112</v>
      </c>
      <c r="FB51" s="429">
        <v>82</v>
      </c>
      <c r="FC51" s="429">
        <v>194</v>
      </c>
      <c r="FD51" s="429">
        <v>25</v>
      </c>
      <c r="FE51" s="429">
        <v>22</v>
      </c>
      <c r="FF51" s="429">
        <v>47</v>
      </c>
      <c r="FG51" s="429">
        <v>3</v>
      </c>
      <c r="FH51" s="429">
        <v>7</v>
      </c>
      <c r="FI51" s="429">
        <v>7</v>
      </c>
      <c r="FJ51" s="429">
        <v>6</v>
      </c>
      <c r="FK51" s="429">
        <v>101</v>
      </c>
      <c r="FL51" s="429">
        <v>81</v>
      </c>
      <c r="FM51" s="429">
        <v>182</v>
      </c>
      <c r="FN51" s="429">
        <v>97</v>
      </c>
      <c r="FO51" s="429">
        <v>80</v>
      </c>
      <c r="FP51" s="429">
        <v>177</v>
      </c>
      <c r="FQ51" s="429">
        <v>20</v>
      </c>
      <c r="FR51" s="429">
        <v>25</v>
      </c>
      <c r="FS51" s="429">
        <v>45</v>
      </c>
      <c r="FT51" s="429">
        <v>91</v>
      </c>
      <c r="FU51" s="429">
        <v>75</v>
      </c>
      <c r="FV51" s="429">
        <v>166</v>
      </c>
      <c r="FW51" s="429">
        <v>25</v>
      </c>
      <c r="FX51" s="429">
        <v>28</v>
      </c>
      <c r="FY51" s="429">
        <v>53</v>
      </c>
      <c r="FZ51" s="429">
        <v>4</v>
      </c>
      <c r="GA51" s="429">
        <v>5</v>
      </c>
      <c r="GB51" s="429">
        <v>7</v>
      </c>
      <c r="GC51" s="429">
        <v>6</v>
      </c>
      <c r="GD51" s="429">
        <v>88</v>
      </c>
      <c r="GE51" s="429">
        <v>71</v>
      </c>
      <c r="GF51" s="429">
        <v>159</v>
      </c>
      <c r="GG51" s="429">
        <v>85</v>
      </c>
      <c r="GH51" s="429">
        <v>68</v>
      </c>
      <c r="GI51" s="429">
        <v>153</v>
      </c>
      <c r="GJ51" s="429">
        <v>18</v>
      </c>
      <c r="GK51" s="429">
        <v>28</v>
      </c>
      <c r="GL51" s="429">
        <v>46</v>
      </c>
      <c r="GM51" s="429">
        <v>65</v>
      </c>
      <c r="GN51" s="429">
        <v>68</v>
      </c>
      <c r="GO51" s="429">
        <v>133</v>
      </c>
      <c r="GP51" s="429">
        <v>38</v>
      </c>
      <c r="GQ51" s="429">
        <v>25</v>
      </c>
      <c r="GR51" s="429">
        <v>63</v>
      </c>
      <c r="GS51" s="429">
        <v>5</v>
      </c>
      <c r="GT51" s="429">
        <v>1</v>
      </c>
      <c r="GU51" s="429">
        <v>7</v>
      </c>
      <c r="GV51" s="429">
        <v>6</v>
      </c>
      <c r="GW51" s="430">
        <v>0.84848484848484851</v>
      </c>
      <c r="GX51" s="430">
        <v>0.78125</v>
      </c>
      <c r="GY51" s="430">
        <v>0.81538461538461537</v>
      </c>
      <c r="GZ51" s="430">
        <v>4.3956043956043911E-2</v>
      </c>
      <c r="HA51" s="430">
        <v>3.5294117647058809E-2</v>
      </c>
      <c r="HB51" s="430">
        <v>3.9772727272727293E-2</v>
      </c>
      <c r="HC51" s="430">
        <v>4.5977011494252928E-2</v>
      </c>
      <c r="HD51" s="430">
        <v>1.2195121951219523E-2</v>
      </c>
      <c r="HE51" s="430">
        <v>2.9585798816568087E-2</v>
      </c>
      <c r="HF51" s="430">
        <v>0.8214285714285714</v>
      </c>
      <c r="HG51" s="430">
        <v>0.93333333333333335</v>
      </c>
      <c r="HH51" s="430">
        <v>0.87931034482758619</v>
      </c>
      <c r="HI51" s="430">
        <v>5.4945054945054972E-2</v>
      </c>
      <c r="HJ51" s="430">
        <v>5.4347826086956541E-2</v>
      </c>
      <c r="HK51" s="430">
        <v>5.4644808743169349E-2</v>
      </c>
      <c r="HL51" s="430">
        <v>2.3255813953488413E-2</v>
      </c>
      <c r="HM51" s="430">
        <v>1.1627906976744207E-2</v>
      </c>
      <c r="HN51" s="430">
        <v>1.744186046511631E-2</v>
      </c>
      <c r="HO51" s="430">
        <v>0.87878787878787878</v>
      </c>
      <c r="HP51" s="430">
        <v>0.8666666666666667</v>
      </c>
      <c r="HQ51" s="430">
        <v>0.87301587301587302</v>
      </c>
      <c r="HR51" s="430">
        <v>8.8235294117647078E-2</v>
      </c>
      <c r="HS51" s="430">
        <v>4.705882352941182E-2</v>
      </c>
      <c r="HT51" s="430">
        <v>6.9518716577540052E-2</v>
      </c>
      <c r="HU51" s="430">
        <v>9.2783505154639179E-2</v>
      </c>
      <c r="HV51" s="430">
        <v>0</v>
      </c>
      <c r="HW51" s="430">
        <v>5.084745762711862E-2</v>
      </c>
      <c r="HX51" s="430">
        <v>0.84375</v>
      </c>
      <c r="HY51" s="430">
        <v>0.74285714285714288</v>
      </c>
      <c r="HZ51" s="430">
        <v>0.79104477611940294</v>
      </c>
      <c r="IA51" s="430">
        <v>0.11224489795918369</v>
      </c>
      <c r="IB51" s="430">
        <v>0.11764705882352944</v>
      </c>
      <c r="IC51" s="430">
        <v>0.11475409836065575</v>
      </c>
      <c r="ID51" s="430">
        <v>0.14444444444444449</v>
      </c>
      <c r="IE51" s="430">
        <v>1.2658227848101222E-2</v>
      </c>
      <c r="IF51" s="430">
        <v>8.2840236686390512E-2</v>
      </c>
      <c r="IG51" s="430">
        <v>0.64102564102564108</v>
      </c>
      <c r="IH51" s="430">
        <v>0.84615384615384615</v>
      </c>
      <c r="II51" s="430">
        <v>0.72307692307692306</v>
      </c>
      <c r="IJ51" s="430">
        <v>8.9285714285714302E-2</v>
      </c>
      <c r="IK51" s="430">
        <v>1.2345679012345734E-2</v>
      </c>
      <c r="IL51" s="430">
        <v>5.6994818652849721E-2</v>
      </c>
      <c r="IM51" s="430">
        <v>6.1224489795918324E-2</v>
      </c>
      <c r="IN51" s="430">
        <v>0</v>
      </c>
      <c r="IO51" s="430">
        <v>3.3519553072625663E-2</v>
      </c>
      <c r="IP51" s="430">
        <v>0.73529411764705888</v>
      </c>
      <c r="IQ51" s="430">
        <v>0.93333333333333335</v>
      </c>
      <c r="IR51" s="430">
        <v>0.828125</v>
      </c>
      <c r="IS51" s="430">
        <v>0.1428571428571429</v>
      </c>
      <c r="IT51" s="430">
        <v>4.8780487804878092E-2</v>
      </c>
      <c r="IU51" s="430">
        <v>0.10309278350515461</v>
      </c>
      <c r="IV51" s="430">
        <v>3.9603960396039639E-2</v>
      </c>
      <c r="IW51" s="430">
        <v>1.2345679012345734E-2</v>
      </c>
      <c r="IX51" s="430">
        <v>2.7472527472527486E-2</v>
      </c>
      <c r="IY51" s="430">
        <v>0.73076923076923073</v>
      </c>
      <c r="IZ51" s="430">
        <v>0.78125</v>
      </c>
      <c r="JA51" s="430">
        <v>0.75</v>
      </c>
      <c r="JB51" s="430">
        <v>6.5934065934065922E-2</v>
      </c>
      <c r="JC51" s="430">
        <v>0.1333333333333333</v>
      </c>
      <c r="JD51" s="430">
        <v>9.6385542168674676E-2</v>
      </c>
      <c r="JE51" s="430">
        <v>3.4090909090909061E-2</v>
      </c>
      <c r="JF51" s="430">
        <v>4.2253521126760618E-2</v>
      </c>
      <c r="JG51" s="430">
        <v>3.7735849056603765E-2</v>
      </c>
    </row>
    <row r="52" spans="1:267" x14ac:dyDescent="0.25">
      <c r="A52" s="269" t="s">
        <v>1077</v>
      </c>
      <c r="B52" s="429">
        <v>75</v>
      </c>
      <c r="C52" s="429">
        <v>77</v>
      </c>
      <c r="D52" s="429">
        <v>152</v>
      </c>
      <c r="E52" s="429">
        <v>195</v>
      </c>
      <c r="F52" s="429">
        <v>199</v>
      </c>
      <c r="G52" s="429">
        <v>394</v>
      </c>
      <c r="H52" s="429">
        <v>38</v>
      </c>
      <c r="I52" s="429">
        <v>33</v>
      </c>
      <c r="J52" s="429">
        <v>71</v>
      </c>
      <c r="K52" s="429">
        <v>16</v>
      </c>
      <c r="L52" s="429">
        <v>10</v>
      </c>
      <c r="M52" s="429">
        <v>24</v>
      </c>
      <c r="N52" s="429">
        <v>32</v>
      </c>
      <c r="O52" s="429">
        <v>158</v>
      </c>
      <c r="P52" s="429">
        <v>169</v>
      </c>
      <c r="Q52" s="429">
        <v>327</v>
      </c>
      <c r="R52" s="429">
        <v>135</v>
      </c>
      <c r="S52" s="429">
        <v>161</v>
      </c>
      <c r="T52" s="429">
        <v>296</v>
      </c>
      <c r="U52" s="429">
        <v>87</v>
      </c>
      <c r="V52" s="429">
        <v>67</v>
      </c>
      <c r="W52" s="429">
        <v>154</v>
      </c>
      <c r="X52" s="429">
        <v>199</v>
      </c>
      <c r="Y52" s="429">
        <v>194</v>
      </c>
      <c r="Z52" s="429">
        <v>393</v>
      </c>
      <c r="AA52" s="429">
        <v>42</v>
      </c>
      <c r="AB52" s="429">
        <v>48</v>
      </c>
      <c r="AC52" s="429">
        <v>90</v>
      </c>
      <c r="AD52" s="429">
        <v>18</v>
      </c>
      <c r="AE52" s="429">
        <v>12</v>
      </c>
      <c r="AF52" s="429">
        <v>27</v>
      </c>
      <c r="AG52" s="429">
        <v>34</v>
      </c>
      <c r="AH52" s="429">
        <v>168</v>
      </c>
      <c r="AI52" s="429">
        <v>176</v>
      </c>
      <c r="AJ52" s="429">
        <v>344</v>
      </c>
      <c r="AK52" s="429">
        <v>142</v>
      </c>
      <c r="AL52" s="429">
        <v>160</v>
      </c>
      <c r="AM52" s="429">
        <v>302</v>
      </c>
      <c r="AN52" s="429">
        <v>72</v>
      </c>
      <c r="AO52" s="429">
        <v>89</v>
      </c>
      <c r="AP52" s="429">
        <v>161</v>
      </c>
      <c r="AQ52" s="429">
        <v>197</v>
      </c>
      <c r="AR52" s="429">
        <v>219</v>
      </c>
      <c r="AS52" s="429">
        <v>416</v>
      </c>
      <c r="AT52" s="429">
        <v>46</v>
      </c>
      <c r="AU52" s="429">
        <v>45</v>
      </c>
      <c r="AV52" s="429">
        <v>91</v>
      </c>
      <c r="AW52" s="429">
        <v>21</v>
      </c>
      <c r="AX52" s="429">
        <v>12</v>
      </c>
      <c r="AY52" s="429">
        <v>30</v>
      </c>
      <c r="AZ52" s="429">
        <v>37</v>
      </c>
      <c r="BA52" s="429">
        <v>179</v>
      </c>
      <c r="BB52" s="429">
        <v>188</v>
      </c>
      <c r="BC52" s="429">
        <v>367</v>
      </c>
      <c r="BD52" s="429">
        <v>146</v>
      </c>
      <c r="BE52" s="429">
        <v>157</v>
      </c>
      <c r="BF52" s="429">
        <v>303</v>
      </c>
      <c r="BG52" s="429">
        <v>101</v>
      </c>
      <c r="BH52" s="429">
        <v>91</v>
      </c>
      <c r="BI52" s="429">
        <v>192</v>
      </c>
      <c r="BJ52" s="429">
        <v>241</v>
      </c>
      <c r="BK52" s="429">
        <v>230</v>
      </c>
      <c r="BL52" s="429">
        <v>471</v>
      </c>
      <c r="BM52" s="429">
        <v>43</v>
      </c>
      <c r="BN52" s="429">
        <v>55</v>
      </c>
      <c r="BO52" s="429">
        <v>98</v>
      </c>
      <c r="BP52" s="429">
        <v>21</v>
      </c>
      <c r="BQ52" s="429">
        <v>12</v>
      </c>
      <c r="BR52" s="429">
        <v>31</v>
      </c>
      <c r="BS52" s="429">
        <v>41</v>
      </c>
      <c r="BT52" s="429">
        <v>205</v>
      </c>
      <c r="BU52" s="429">
        <v>203</v>
      </c>
      <c r="BV52" s="429">
        <v>408</v>
      </c>
      <c r="BW52" s="429">
        <v>170</v>
      </c>
      <c r="BX52" s="429">
        <v>175</v>
      </c>
      <c r="BY52" s="429">
        <v>345</v>
      </c>
      <c r="BZ52" s="429">
        <v>108</v>
      </c>
      <c r="CA52" s="429">
        <v>99</v>
      </c>
      <c r="CB52" s="429">
        <v>207</v>
      </c>
      <c r="CC52" s="429">
        <v>250</v>
      </c>
      <c r="CD52" s="429">
        <v>261</v>
      </c>
      <c r="CE52" s="429">
        <v>511</v>
      </c>
      <c r="CF52" s="429">
        <v>52</v>
      </c>
      <c r="CG52" s="429">
        <v>41</v>
      </c>
      <c r="CH52" s="429">
        <v>93</v>
      </c>
      <c r="CI52" s="429">
        <v>25</v>
      </c>
      <c r="CJ52" s="429">
        <v>14</v>
      </c>
      <c r="CK52" s="429">
        <v>35</v>
      </c>
      <c r="CL52" s="429">
        <v>48</v>
      </c>
      <c r="CM52" s="429">
        <v>217</v>
      </c>
      <c r="CN52" s="429">
        <v>226</v>
      </c>
      <c r="CO52" s="429">
        <v>443</v>
      </c>
      <c r="CP52" s="429">
        <v>181</v>
      </c>
      <c r="CQ52" s="429">
        <v>199</v>
      </c>
      <c r="CR52" s="429">
        <v>380</v>
      </c>
      <c r="CS52" s="429">
        <v>103</v>
      </c>
      <c r="CT52" s="429">
        <v>98</v>
      </c>
      <c r="CU52" s="429">
        <v>201</v>
      </c>
      <c r="CV52" s="429">
        <v>260</v>
      </c>
      <c r="CW52" s="429">
        <v>253</v>
      </c>
      <c r="CX52" s="429">
        <v>513</v>
      </c>
      <c r="CY52" s="429">
        <v>46</v>
      </c>
      <c r="CZ52" s="429">
        <v>57</v>
      </c>
      <c r="DA52" s="429">
        <v>103</v>
      </c>
      <c r="DB52" s="429">
        <v>25</v>
      </c>
      <c r="DC52" s="429">
        <v>10</v>
      </c>
      <c r="DD52" s="429">
        <v>34</v>
      </c>
      <c r="DE52" s="429">
        <v>47</v>
      </c>
      <c r="DF52" s="429">
        <v>219</v>
      </c>
      <c r="DG52" s="429">
        <v>225</v>
      </c>
      <c r="DH52" s="429">
        <v>444</v>
      </c>
      <c r="DI52" s="429">
        <v>186</v>
      </c>
      <c r="DJ52" s="429">
        <v>210</v>
      </c>
      <c r="DK52" s="429">
        <v>396</v>
      </c>
      <c r="DL52" s="429">
        <v>110</v>
      </c>
      <c r="DM52" s="429">
        <v>98</v>
      </c>
      <c r="DN52" s="429">
        <v>208</v>
      </c>
      <c r="DO52" s="429">
        <v>271</v>
      </c>
      <c r="DP52" s="429">
        <v>267</v>
      </c>
      <c r="DQ52" s="429">
        <v>538</v>
      </c>
      <c r="DR52" s="429">
        <v>52</v>
      </c>
      <c r="DS52" s="429">
        <v>58</v>
      </c>
      <c r="DT52" s="429">
        <v>110</v>
      </c>
      <c r="DU52" s="429">
        <v>26</v>
      </c>
      <c r="DV52" s="429">
        <v>10</v>
      </c>
      <c r="DW52" s="429">
        <v>35</v>
      </c>
      <c r="DX52" s="429">
        <v>48</v>
      </c>
      <c r="DY52" s="429">
        <v>206</v>
      </c>
      <c r="DZ52" s="429">
        <v>216</v>
      </c>
      <c r="EA52" s="429">
        <v>422</v>
      </c>
      <c r="EB52" s="429">
        <v>203</v>
      </c>
      <c r="EC52" s="429">
        <v>214</v>
      </c>
      <c r="ED52" s="429">
        <v>417</v>
      </c>
      <c r="EE52" s="429">
        <v>148</v>
      </c>
      <c r="EF52" s="429">
        <v>117</v>
      </c>
      <c r="EG52" s="429">
        <v>265</v>
      </c>
      <c r="EH52" s="429">
        <v>313</v>
      </c>
      <c r="EI52" s="429">
        <v>265</v>
      </c>
      <c r="EJ52" s="429">
        <v>578</v>
      </c>
      <c r="EK52" s="429">
        <v>51</v>
      </c>
      <c r="EL52" s="429">
        <v>67</v>
      </c>
      <c r="EM52" s="429">
        <v>118</v>
      </c>
      <c r="EN52" s="429">
        <v>31</v>
      </c>
      <c r="EO52" s="429">
        <v>12</v>
      </c>
      <c r="EP52" s="429">
        <v>41</v>
      </c>
      <c r="EQ52" s="429">
        <v>52</v>
      </c>
      <c r="ER52" s="429">
        <v>260</v>
      </c>
      <c r="ES52" s="429">
        <v>233</v>
      </c>
      <c r="ET52" s="429">
        <v>493</v>
      </c>
      <c r="EU52" s="429">
        <v>240</v>
      </c>
      <c r="EV52" s="429">
        <v>232</v>
      </c>
      <c r="EW52" s="429">
        <v>472</v>
      </c>
      <c r="EX52" s="429">
        <v>126</v>
      </c>
      <c r="EY52" s="429">
        <v>112</v>
      </c>
      <c r="EZ52" s="429">
        <v>238</v>
      </c>
      <c r="FA52" s="429">
        <v>322</v>
      </c>
      <c r="FB52" s="429">
        <v>284</v>
      </c>
      <c r="FC52" s="429">
        <v>606</v>
      </c>
      <c r="FD52" s="429">
        <v>62</v>
      </c>
      <c r="FE52" s="429">
        <v>58</v>
      </c>
      <c r="FF52" s="429">
        <v>120</v>
      </c>
      <c r="FG52" s="429">
        <v>34</v>
      </c>
      <c r="FH52" s="429">
        <v>14</v>
      </c>
      <c r="FI52" s="429">
        <v>45</v>
      </c>
      <c r="FJ52" s="429">
        <v>55</v>
      </c>
      <c r="FK52" s="429">
        <v>276</v>
      </c>
      <c r="FL52" s="429">
        <v>239</v>
      </c>
      <c r="FM52" s="429">
        <v>515</v>
      </c>
      <c r="FN52" s="429">
        <v>253</v>
      </c>
      <c r="FO52" s="429">
        <v>228</v>
      </c>
      <c r="FP52" s="429">
        <v>481</v>
      </c>
      <c r="FQ52" s="429">
        <v>116</v>
      </c>
      <c r="FR52" s="429">
        <v>103</v>
      </c>
      <c r="FS52" s="429">
        <v>219</v>
      </c>
      <c r="FT52" s="429">
        <v>318</v>
      </c>
      <c r="FU52" s="429">
        <v>268</v>
      </c>
      <c r="FV52" s="429">
        <v>586</v>
      </c>
      <c r="FW52" s="429">
        <v>66</v>
      </c>
      <c r="FX52" s="429">
        <v>62</v>
      </c>
      <c r="FY52" s="429">
        <v>128</v>
      </c>
      <c r="FZ52" s="429">
        <v>35</v>
      </c>
      <c r="GA52" s="429">
        <v>16</v>
      </c>
      <c r="GB52" s="429">
        <v>46</v>
      </c>
      <c r="GC52" s="429">
        <v>61</v>
      </c>
      <c r="GD52" s="429">
        <v>283</v>
      </c>
      <c r="GE52" s="429">
        <v>254</v>
      </c>
      <c r="GF52" s="429">
        <v>537</v>
      </c>
      <c r="GG52" s="429">
        <v>249</v>
      </c>
      <c r="GH52" s="429">
        <v>240</v>
      </c>
      <c r="GI52" s="429">
        <v>489</v>
      </c>
      <c r="GJ52" s="429">
        <v>101</v>
      </c>
      <c r="GK52" s="429">
        <v>115</v>
      </c>
      <c r="GL52" s="429">
        <v>216</v>
      </c>
      <c r="GM52" s="429">
        <v>304</v>
      </c>
      <c r="GN52" s="429">
        <v>309</v>
      </c>
      <c r="GO52" s="429">
        <v>613</v>
      </c>
      <c r="GP52" s="429">
        <v>78</v>
      </c>
      <c r="GQ52" s="429">
        <v>64</v>
      </c>
      <c r="GR52" s="429">
        <v>142</v>
      </c>
      <c r="GS52" s="429">
        <v>34</v>
      </c>
      <c r="GT52" s="429">
        <v>13</v>
      </c>
      <c r="GU52" s="429">
        <v>47</v>
      </c>
      <c r="GV52" s="429">
        <v>62</v>
      </c>
      <c r="GW52" s="430">
        <v>0.5977011494252874</v>
      </c>
      <c r="GX52" s="430">
        <v>0.61194029850746268</v>
      </c>
      <c r="GY52" s="430">
        <v>0.60389610389610393</v>
      </c>
      <c r="GZ52" s="430">
        <v>0.19502074688796678</v>
      </c>
      <c r="HA52" s="430">
        <v>0.11739130434782608</v>
      </c>
      <c r="HB52" s="430">
        <v>0.1571125265392781</v>
      </c>
      <c r="HC52" s="430">
        <v>0.17073170731707321</v>
      </c>
      <c r="HD52" s="430">
        <v>0.13793103448275867</v>
      </c>
      <c r="HE52" s="430">
        <v>0.15441176470588236</v>
      </c>
      <c r="HF52" s="430">
        <v>0.63888888888888884</v>
      </c>
      <c r="HG52" s="430">
        <v>0.6404494382022472</v>
      </c>
      <c r="HH52" s="430">
        <v>0.63975155279503104</v>
      </c>
      <c r="HI52" s="430">
        <v>0.18799999999999994</v>
      </c>
      <c r="HJ52" s="430">
        <v>0.1877394636015326</v>
      </c>
      <c r="HK52" s="430">
        <v>0.18786692759295498</v>
      </c>
      <c r="HL52" s="430">
        <v>0.16589861751152069</v>
      </c>
      <c r="HM52" s="430">
        <v>0.11946902654867253</v>
      </c>
      <c r="HN52" s="430">
        <v>0.14221218961625282</v>
      </c>
      <c r="HO52" s="430">
        <v>0.51485148514851486</v>
      </c>
      <c r="HP52" s="430">
        <v>0.63736263736263732</v>
      </c>
      <c r="HQ52" s="430">
        <v>0.57291666666666663</v>
      </c>
      <c r="HR52" s="430">
        <v>0.18076923076923079</v>
      </c>
      <c r="HS52" s="430">
        <v>0.10276679841897229</v>
      </c>
      <c r="HT52" s="430">
        <v>0.14230019493177393</v>
      </c>
      <c r="HU52" s="430">
        <v>0.15068493150684936</v>
      </c>
      <c r="HV52" s="430">
        <v>6.6666666666666652E-2</v>
      </c>
      <c r="HW52" s="430">
        <v>0.10810810810810811</v>
      </c>
      <c r="HX52" s="430">
        <v>0.47222222222222221</v>
      </c>
      <c r="HY52" s="430">
        <v>0.6767676767676768</v>
      </c>
      <c r="HZ52" s="430">
        <v>0.57004830917874394</v>
      </c>
      <c r="IA52" s="430">
        <v>0.20295202952029523</v>
      </c>
      <c r="IB52" s="430">
        <v>0.19475655430711614</v>
      </c>
      <c r="IC52" s="430">
        <v>0.1988847583643123</v>
      </c>
      <c r="ID52" s="430">
        <v>1.4563106796116498E-2</v>
      </c>
      <c r="IE52" s="430">
        <v>9.2592592592593004E-3</v>
      </c>
      <c r="IF52" s="430">
        <v>1.1848341232227444E-2</v>
      </c>
      <c r="IG52" s="430">
        <v>0.60194174757281549</v>
      </c>
      <c r="IH52" s="430">
        <v>0.59183673469387754</v>
      </c>
      <c r="II52" s="430">
        <v>0.59701492537313428</v>
      </c>
      <c r="IJ52" s="430">
        <v>0.17571884984025554</v>
      </c>
      <c r="IK52" s="430">
        <v>0.13207547169811318</v>
      </c>
      <c r="IL52" s="430">
        <v>0.15570934256055369</v>
      </c>
      <c r="IM52" s="430">
        <v>7.6923076923076872E-2</v>
      </c>
      <c r="IN52" s="430">
        <v>4.2918454935622075E-3</v>
      </c>
      <c r="IO52" s="430">
        <v>4.2596348884381352E-2</v>
      </c>
      <c r="IP52" s="430">
        <v>0.6</v>
      </c>
      <c r="IQ52" s="430">
        <v>0.63265306122448983</v>
      </c>
      <c r="IR52" s="430">
        <v>0.61538461538461542</v>
      </c>
      <c r="IS52" s="430">
        <v>0.16770186335403725</v>
      </c>
      <c r="IT52" s="430">
        <v>0.20070422535211263</v>
      </c>
      <c r="IU52" s="430">
        <v>0.18316831683168322</v>
      </c>
      <c r="IV52" s="430">
        <v>8.333333333333337E-2</v>
      </c>
      <c r="IW52" s="430">
        <v>4.6025104602510414E-2</v>
      </c>
      <c r="IX52" s="430">
        <v>6.6019417475728148E-2</v>
      </c>
      <c r="IY52" s="430">
        <v>0.52702702702702697</v>
      </c>
      <c r="IZ52" s="430">
        <v>0.54700854700854706</v>
      </c>
      <c r="JA52" s="430">
        <v>0.53584905660377358</v>
      </c>
      <c r="JB52" s="430">
        <v>0.11635220125786161</v>
      </c>
      <c r="JC52" s="430">
        <v>3.7313432835820892E-2</v>
      </c>
      <c r="JD52" s="430">
        <v>8.0204778156996559E-2</v>
      </c>
      <c r="JE52" s="430">
        <v>0.12014134275618371</v>
      </c>
      <c r="JF52" s="430">
        <v>5.5118110236220486E-2</v>
      </c>
      <c r="JG52" s="430">
        <v>8.9385474860335212E-2</v>
      </c>
    </row>
    <row r="53" spans="1:267" x14ac:dyDescent="0.25">
      <c r="A53" s="267" t="s">
        <v>1175</v>
      </c>
      <c r="B53" s="433">
        <v>77</v>
      </c>
      <c r="C53" s="433">
        <v>103</v>
      </c>
      <c r="D53" s="433">
        <v>180</v>
      </c>
      <c r="E53" s="433">
        <v>168</v>
      </c>
      <c r="F53" s="433">
        <v>224</v>
      </c>
      <c r="G53" s="433">
        <v>392</v>
      </c>
      <c r="H53" s="433">
        <v>43</v>
      </c>
      <c r="I53" s="433">
        <v>55</v>
      </c>
      <c r="J53" s="433">
        <v>98</v>
      </c>
      <c r="K53" s="433">
        <v>13</v>
      </c>
      <c r="L53" s="433">
        <v>10</v>
      </c>
      <c r="M53" s="433">
        <v>20</v>
      </c>
      <c r="N53" s="433">
        <v>22</v>
      </c>
      <c r="O53" s="433">
        <v>149</v>
      </c>
      <c r="P53" s="433">
        <v>212</v>
      </c>
      <c r="Q53" s="433">
        <v>361</v>
      </c>
      <c r="R53" s="433">
        <v>113</v>
      </c>
      <c r="S53" s="433">
        <v>195</v>
      </c>
      <c r="T53" s="433">
        <v>308</v>
      </c>
      <c r="U53" s="433">
        <v>83</v>
      </c>
      <c r="V53" s="433">
        <v>74</v>
      </c>
      <c r="W53" s="433">
        <v>157</v>
      </c>
      <c r="X53" s="433">
        <v>188</v>
      </c>
      <c r="Y53" s="433">
        <v>227</v>
      </c>
      <c r="Z53" s="433">
        <v>415</v>
      </c>
      <c r="AA53" s="433">
        <v>33</v>
      </c>
      <c r="AB53" s="433">
        <v>52</v>
      </c>
      <c r="AC53" s="433">
        <v>85</v>
      </c>
      <c r="AD53" s="433">
        <v>12</v>
      </c>
      <c r="AE53" s="433">
        <v>8</v>
      </c>
      <c r="AF53" s="433">
        <v>20</v>
      </c>
      <c r="AG53" s="433">
        <v>25</v>
      </c>
      <c r="AH53" s="433">
        <v>157</v>
      </c>
      <c r="AI53" s="433">
        <v>214</v>
      </c>
      <c r="AJ53" s="433">
        <v>371</v>
      </c>
      <c r="AK53" s="433">
        <v>135</v>
      </c>
      <c r="AL53" s="433">
        <v>203</v>
      </c>
      <c r="AM53" s="433">
        <v>338</v>
      </c>
      <c r="AN53" s="433">
        <v>71</v>
      </c>
      <c r="AO53" s="433">
        <v>81</v>
      </c>
      <c r="AP53" s="433">
        <v>152</v>
      </c>
      <c r="AQ53" s="433">
        <v>188</v>
      </c>
      <c r="AR53" s="433">
        <v>236</v>
      </c>
      <c r="AS53" s="433">
        <v>424</v>
      </c>
      <c r="AT53" s="433">
        <v>36</v>
      </c>
      <c r="AU53" s="433">
        <v>56</v>
      </c>
      <c r="AV53" s="433">
        <v>92</v>
      </c>
      <c r="AW53" s="433">
        <v>17</v>
      </c>
      <c r="AX53" s="433">
        <v>6</v>
      </c>
      <c r="AY53" s="433">
        <v>24</v>
      </c>
      <c r="AZ53" s="433">
        <v>31</v>
      </c>
      <c r="BA53" s="433">
        <v>168</v>
      </c>
      <c r="BB53" s="433">
        <v>219</v>
      </c>
      <c r="BC53" s="433">
        <v>387</v>
      </c>
      <c r="BD53" s="433">
        <v>143</v>
      </c>
      <c r="BE53" s="433">
        <v>203</v>
      </c>
      <c r="BF53" s="433">
        <v>346</v>
      </c>
      <c r="BG53" s="433">
        <v>70</v>
      </c>
      <c r="BH53" s="433">
        <v>74</v>
      </c>
      <c r="BI53" s="433">
        <v>144</v>
      </c>
      <c r="BJ53" s="433">
        <v>181</v>
      </c>
      <c r="BK53" s="433">
        <v>207</v>
      </c>
      <c r="BL53" s="433">
        <v>388</v>
      </c>
      <c r="BM53" s="433">
        <v>50</v>
      </c>
      <c r="BN53" s="433">
        <v>78</v>
      </c>
      <c r="BO53" s="433">
        <v>128</v>
      </c>
      <c r="BP53" s="433">
        <v>17</v>
      </c>
      <c r="BQ53" s="433">
        <v>8</v>
      </c>
      <c r="BR53" s="433">
        <v>25</v>
      </c>
      <c r="BS53" s="433">
        <v>31</v>
      </c>
      <c r="BT53" s="433">
        <v>163</v>
      </c>
      <c r="BU53" s="433">
        <v>194</v>
      </c>
      <c r="BV53" s="433">
        <v>357</v>
      </c>
      <c r="BW53" s="433">
        <v>146</v>
      </c>
      <c r="BX53" s="433">
        <v>188</v>
      </c>
      <c r="BY53" s="433">
        <v>334</v>
      </c>
      <c r="BZ53" s="433">
        <v>74</v>
      </c>
      <c r="CA53" s="433">
        <v>90</v>
      </c>
      <c r="CB53" s="433">
        <v>164</v>
      </c>
      <c r="CC53" s="433">
        <v>192</v>
      </c>
      <c r="CD53" s="433">
        <v>232</v>
      </c>
      <c r="CE53" s="433">
        <v>424</v>
      </c>
      <c r="CF53" s="433">
        <v>40</v>
      </c>
      <c r="CG53" s="433">
        <v>50</v>
      </c>
      <c r="CH53" s="433">
        <v>90</v>
      </c>
      <c r="CI53" s="433">
        <v>19</v>
      </c>
      <c r="CJ53" s="433">
        <v>12</v>
      </c>
      <c r="CK53" s="433">
        <v>27</v>
      </c>
      <c r="CL53" s="433">
        <v>32</v>
      </c>
      <c r="CM53" s="433">
        <v>176</v>
      </c>
      <c r="CN53" s="433">
        <v>219</v>
      </c>
      <c r="CO53" s="433">
        <v>395</v>
      </c>
      <c r="CP53" s="433">
        <v>160</v>
      </c>
      <c r="CQ53" s="433">
        <v>214</v>
      </c>
      <c r="CR53" s="433">
        <v>374</v>
      </c>
      <c r="CS53" s="433">
        <v>94</v>
      </c>
      <c r="CT53" s="433">
        <v>91</v>
      </c>
      <c r="CU53" s="433">
        <v>185</v>
      </c>
      <c r="CV53" s="433">
        <v>216</v>
      </c>
      <c r="CW53" s="433">
        <v>241</v>
      </c>
      <c r="CX53" s="433">
        <v>457</v>
      </c>
      <c r="CY53" s="433">
        <v>50</v>
      </c>
      <c r="CZ53" s="433">
        <v>63</v>
      </c>
      <c r="DA53" s="433">
        <v>113</v>
      </c>
      <c r="DB53" s="433">
        <v>17</v>
      </c>
      <c r="DC53" s="433">
        <v>14</v>
      </c>
      <c r="DD53" s="433">
        <v>28</v>
      </c>
      <c r="DE53" s="433">
        <v>34</v>
      </c>
      <c r="DF53" s="433">
        <v>198</v>
      </c>
      <c r="DG53" s="433">
        <v>217</v>
      </c>
      <c r="DH53" s="433">
        <v>415</v>
      </c>
      <c r="DI53" s="433">
        <v>182</v>
      </c>
      <c r="DJ53" s="433">
        <v>209</v>
      </c>
      <c r="DK53" s="433">
        <v>391</v>
      </c>
      <c r="DL53" s="433">
        <v>91</v>
      </c>
      <c r="DM53" s="433">
        <v>91</v>
      </c>
      <c r="DN53" s="433">
        <v>182</v>
      </c>
      <c r="DO53" s="433">
        <v>248</v>
      </c>
      <c r="DP53" s="433">
        <v>260</v>
      </c>
      <c r="DQ53" s="433">
        <v>508</v>
      </c>
      <c r="DR53" s="433">
        <v>49</v>
      </c>
      <c r="DS53" s="433">
        <v>53</v>
      </c>
      <c r="DT53" s="433">
        <v>102</v>
      </c>
      <c r="DU53" s="433">
        <v>14</v>
      </c>
      <c r="DV53" s="433">
        <v>22</v>
      </c>
      <c r="DW53" s="433">
        <v>32</v>
      </c>
      <c r="DX53" s="433">
        <v>38</v>
      </c>
      <c r="DY53" s="433">
        <v>218</v>
      </c>
      <c r="DZ53" s="433">
        <v>232</v>
      </c>
      <c r="EA53" s="433">
        <v>450</v>
      </c>
      <c r="EB53" s="433">
        <v>206</v>
      </c>
      <c r="EC53" s="433">
        <v>229</v>
      </c>
      <c r="ED53" s="433">
        <v>435</v>
      </c>
      <c r="EE53" s="433">
        <v>104</v>
      </c>
      <c r="EF53" s="433">
        <v>112</v>
      </c>
      <c r="EG53" s="433">
        <v>216</v>
      </c>
      <c r="EH53" s="433">
        <v>288</v>
      </c>
      <c r="EI53" s="433">
        <v>317</v>
      </c>
      <c r="EJ53" s="433">
        <v>605</v>
      </c>
      <c r="EK53" s="433">
        <v>68</v>
      </c>
      <c r="EL53" s="433">
        <v>89</v>
      </c>
      <c r="EM53" s="433">
        <v>157</v>
      </c>
      <c r="EN53" s="433">
        <v>23</v>
      </c>
      <c r="EO53" s="433">
        <v>26</v>
      </c>
      <c r="EP53" s="433">
        <v>41</v>
      </c>
      <c r="EQ53" s="433">
        <v>61</v>
      </c>
      <c r="ER53" s="433">
        <v>236</v>
      </c>
      <c r="ES53" s="433">
        <v>269</v>
      </c>
      <c r="ET53" s="433">
        <v>505</v>
      </c>
      <c r="EU53" s="433">
        <v>222</v>
      </c>
      <c r="EV53" s="433">
        <v>260</v>
      </c>
      <c r="EW53" s="433">
        <v>482</v>
      </c>
      <c r="EX53" s="433">
        <v>104</v>
      </c>
      <c r="EY53" s="433">
        <v>97</v>
      </c>
      <c r="EZ53" s="433">
        <v>201</v>
      </c>
      <c r="FA53" s="433">
        <v>268</v>
      </c>
      <c r="FB53" s="433">
        <v>287</v>
      </c>
      <c r="FC53" s="433">
        <v>555</v>
      </c>
      <c r="FD53" s="433">
        <v>77</v>
      </c>
      <c r="FE53" s="433">
        <v>81</v>
      </c>
      <c r="FF53" s="433">
        <v>158</v>
      </c>
      <c r="FG53" s="433">
        <v>20</v>
      </c>
      <c r="FH53" s="433">
        <v>20</v>
      </c>
      <c r="FI53" s="433">
        <v>39</v>
      </c>
      <c r="FJ53" s="433">
        <v>66</v>
      </c>
      <c r="FK53" s="433">
        <v>230</v>
      </c>
      <c r="FL53" s="433">
        <v>265</v>
      </c>
      <c r="FM53" s="433">
        <v>495</v>
      </c>
      <c r="FN53" s="433">
        <v>217</v>
      </c>
      <c r="FO53" s="433">
        <v>255</v>
      </c>
      <c r="FP53" s="433">
        <v>472</v>
      </c>
      <c r="FQ53" s="433">
        <v>101</v>
      </c>
      <c r="FR53" s="433">
        <v>109</v>
      </c>
      <c r="FS53" s="433">
        <v>210</v>
      </c>
      <c r="FT53" s="433">
        <v>273</v>
      </c>
      <c r="FU53" s="433">
        <v>299</v>
      </c>
      <c r="FV53" s="433">
        <v>572</v>
      </c>
      <c r="FW53" s="433">
        <v>57</v>
      </c>
      <c r="FX53" s="433">
        <v>73</v>
      </c>
      <c r="FY53" s="433">
        <v>130</v>
      </c>
      <c r="FZ53" s="433">
        <v>17</v>
      </c>
      <c r="GA53" s="433">
        <v>23</v>
      </c>
      <c r="GB53" s="433">
        <v>37</v>
      </c>
      <c r="GC53" s="433">
        <v>42</v>
      </c>
      <c r="GD53" s="433">
        <v>249</v>
      </c>
      <c r="GE53" s="433">
        <v>281</v>
      </c>
      <c r="GF53" s="433">
        <v>530</v>
      </c>
      <c r="GG53" s="433">
        <v>247</v>
      </c>
      <c r="GH53" s="433">
        <v>279</v>
      </c>
      <c r="GI53" s="433">
        <v>526</v>
      </c>
      <c r="GJ53" s="433">
        <v>112</v>
      </c>
      <c r="GK53" s="433">
        <v>96</v>
      </c>
      <c r="GL53" s="433">
        <v>208</v>
      </c>
      <c r="GM53" s="433">
        <v>293</v>
      </c>
      <c r="GN53" s="433">
        <v>277</v>
      </c>
      <c r="GO53" s="433">
        <v>570</v>
      </c>
      <c r="GP53" s="433">
        <v>55</v>
      </c>
      <c r="GQ53" s="433">
        <v>82</v>
      </c>
      <c r="GR53" s="433">
        <v>137</v>
      </c>
      <c r="GS53" s="433">
        <v>16</v>
      </c>
      <c r="GT53" s="433">
        <v>25</v>
      </c>
      <c r="GU53" s="433">
        <v>42</v>
      </c>
      <c r="GV53" s="433">
        <v>52</v>
      </c>
      <c r="GW53" s="434">
        <v>0.48192771084337349</v>
      </c>
      <c r="GX53" s="434">
        <v>0.67567567567567566</v>
      </c>
      <c r="GY53" s="434">
        <v>0.57324840764331209</v>
      </c>
      <c r="GZ53" s="434">
        <v>0.1270718232044199</v>
      </c>
      <c r="HA53" s="434">
        <v>7.2463768115942018E-2</v>
      </c>
      <c r="HB53" s="434">
        <v>9.7938144329896892E-2</v>
      </c>
      <c r="HC53" s="434">
        <v>0.10429447852760731</v>
      </c>
      <c r="HD53" s="434">
        <v>3.0927835051546393E-2</v>
      </c>
      <c r="HE53" s="434">
        <v>6.4425770308123242E-2</v>
      </c>
      <c r="HF53" s="434">
        <v>0.70422535211267601</v>
      </c>
      <c r="HG53" s="434">
        <v>0.77777777777777779</v>
      </c>
      <c r="HH53" s="434">
        <v>0.74342105263157898</v>
      </c>
      <c r="HI53" s="434">
        <v>0.10416666666666663</v>
      </c>
      <c r="HJ53" s="434">
        <v>8.18965517241379E-2</v>
      </c>
      <c r="HK53" s="434">
        <v>9.198113207547165E-2</v>
      </c>
      <c r="HL53" s="434">
        <v>9.0909090909090939E-2</v>
      </c>
      <c r="HM53" s="434">
        <v>2.2831050228310557E-2</v>
      </c>
      <c r="HN53" s="434">
        <v>5.3164556962025267E-2</v>
      </c>
      <c r="HO53" s="434">
        <v>0.7</v>
      </c>
      <c r="HP53" s="434">
        <v>0.71621621621621623</v>
      </c>
      <c r="HQ53" s="434">
        <v>0.70833333333333337</v>
      </c>
      <c r="HR53" s="434">
        <v>4.629629629629628E-2</v>
      </c>
      <c r="HS53" s="434">
        <v>7.8838174273858974E-2</v>
      </c>
      <c r="HT53" s="434">
        <v>6.3457330415754964E-2</v>
      </c>
      <c r="HU53" s="434">
        <v>8.0808080808080773E-2</v>
      </c>
      <c r="HV53" s="434">
        <v>3.686635944700456E-2</v>
      </c>
      <c r="HW53" s="434">
        <v>5.7831325301204828E-2</v>
      </c>
      <c r="HX53" s="434">
        <v>0.91891891891891897</v>
      </c>
      <c r="HY53" s="434">
        <v>0.98888888888888893</v>
      </c>
      <c r="HZ53" s="434">
        <v>0.95731707317073167</v>
      </c>
      <c r="IA53" s="434">
        <v>-1.6129032258064502E-2</v>
      </c>
      <c r="IB53" s="434">
        <v>-0.13076923076923075</v>
      </c>
      <c r="IC53" s="434">
        <v>-7.4803149606299302E-2</v>
      </c>
      <c r="ID53" s="434">
        <v>5.5045871559633031E-2</v>
      </c>
      <c r="IE53" s="434">
        <v>1.2931034482758674E-2</v>
      </c>
      <c r="IF53" s="434">
        <v>3.3333333333333326E-2</v>
      </c>
      <c r="IG53" s="434">
        <v>0.81914893617021278</v>
      </c>
      <c r="IH53" s="434">
        <v>0.89010989010989006</v>
      </c>
      <c r="II53" s="434">
        <v>0.8540540540540541</v>
      </c>
      <c r="IJ53" s="434">
        <v>0.16319444444444442</v>
      </c>
      <c r="IK53" s="434">
        <v>0.14511041009463721</v>
      </c>
      <c r="IL53" s="434">
        <v>0.15371900826446283</v>
      </c>
      <c r="IM53" s="434">
        <v>5.9322033898305038E-2</v>
      </c>
      <c r="IN53" s="434">
        <v>3.3457249070631967E-2</v>
      </c>
      <c r="IO53" s="434">
        <v>4.5544554455445585E-2</v>
      </c>
      <c r="IP53" s="434">
        <v>0.62637362637362637</v>
      </c>
      <c r="IQ53" s="434">
        <v>0.80219780219780223</v>
      </c>
      <c r="IR53" s="434">
        <v>0.7142857142857143</v>
      </c>
      <c r="IS53" s="434">
        <v>0.14552238805970152</v>
      </c>
      <c r="IT53" s="434">
        <v>8.362369337979092E-2</v>
      </c>
      <c r="IU53" s="434">
        <v>0.11351351351351346</v>
      </c>
      <c r="IV53" s="434">
        <v>5.6521739130434789E-2</v>
      </c>
      <c r="IW53" s="434">
        <v>3.7735849056603765E-2</v>
      </c>
      <c r="IX53" s="434">
        <v>4.6464646464646431E-2</v>
      </c>
      <c r="IY53" s="434">
        <v>0.52884615384615385</v>
      </c>
      <c r="IZ53" s="434">
        <v>0.7321428571428571</v>
      </c>
      <c r="JA53" s="434">
        <v>0.6342592592592593</v>
      </c>
      <c r="JB53" s="434">
        <v>0.13553113553113549</v>
      </c>
      <c r="JC53" s="434">
        <v>0.12040133779264217</v>
      </c>
      <c r="JD53" s="434">
        <v>0.1276223776223776</v>
      </c>
      <c r="JE53" s="434">
        <v>8.0321285140562138E-3</v>
      </c>
      <c r="JF53" s="434">
        <v>7.1174377224199059E-3</v>
      </c>
      <c r="JG53" s="434">
        <v>7.547169811320753E-3</v>
      </c>
    </row>
    <row r="54" spans="1:267" x14ac:dyDescent="0.25">
      <c r="A54" s="269" t="s">
        <v>205</v>
      </c>
      <c r="B54" s="429"/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429"/>
      <c r="AU54" s="429"/>
      <c r="AV54" s="429"/>
      <c r="AW54" s="429"/>
      <c r="AX54" s="429"/>
      <c r="AY54" s="429"/>
      <c r="AZ54" s="429"/>
      <c r="BA54" s="429"/>
      <c r="BB54" s="429"/>
      <c r="BC54" s="429"/>
      <c r="BD54" s="429"/>
      <c r="BE54" s="429"/>
      <c r="BF54" s="429"/>
      <c r="BG54" s="429"/>
      <c r="BH54" s="429"/>
      <c r="BI54" s="429"/>
      <c r="BJ54" s="429"/>
      <c r="BK54" s="429"/>
      <c r="BL54" s="429"/>
      <c r="BM54" s="429"/>
      <c r="BN54" s="429"/>
      <c r="BO54" s="429"/>
      <c r="BP54" s="429"/>
      <c r="BQ54" s="429"/>
      <c r="BR54" s="429"/>
      <c r="BS54" s="429"/>
      <c r="BT54" s="429"/>
      <c r="BU54" s="429"/>
      <c r="BV54" s="429"/>
      <c r="BW54" s="429"/>
      <c r="BX54" s="429"/>
      <c r="BY54" s="429"/>
      <c r="BZ54" s="429"/>
      <c r="CA54" s="429"/>
      <c r="CB54" s="429"/>
      <c r="CC54" s="429"/>
      <c r="CD54" s="429"/>
      <c r="CE54" s="429"/>
      <c r="CF54" s="429"/>
      <c r="CG54" s="429"/>
      <c r="CH54" s="429"/>
      <c r="CI54" s="429"/>
      <c r="CJ54" s="429"/>
      <c r="CK54" s="429"/>
      <c r="CL54" s="429"/>
      <c r="CM54" s="429"/>
      <c r="CN54" s="429"/>
      <c r="CO54" s="429"/>
      <c r="CP54" s="429"/>
      <c r="CQ54" s="429"/>
      <c r="CR54" s="429"/>
      <c r="CS54" s="429"/>
      <c r="CT54" s="429"/>
      <c r="CU54" s="429"/>
      <c r="CV54" s="429"/>
      <c r="CW54" s="429"/>
      <c r="CX54" s="429"/>
      <c r="CY54" s="429"/>
      <c r="CZ54" s="429"/>
      <c r="DA54" s="429"/>
      <c r="DB54" s="429"/>
      <c r="DC54" s="429"/>
      <c r="DD54" s="429"/>
      <c r="DE54" s="429"/>
      <c r="DF54" s="429"/>
      <c r="DG54" s="429"/>
      <c r="DH54" s="429"/>
      <c r="DI54" s="429"/>
      <c r="DJ54" s="429"/>
      <c r="DK54" s="429"/>
      <c r="DL54" s="429"/>
      <c r="DM54" s="429"/>
      <c r="DN54" s="429"/>
      <c r="DO54" s="429"/>
      <c r="DP54" s="429"/>
      <c r="DQ54" s="429"/>
      <c r="DR54" s="429"/>
      <c r="DS54" s="429"/>
      <c r="DT54" s="429"/>
      <c r="DU54" s="429"/>
      <c r="DV54" s="429"/>
      <c r="DW54" s="429"/>
      <c r="DX54" s="429"/>
      <c r="DY54" s="429"/>
      <c r="DZ54" s="429"/>
      <c r="EA54" s="429"/>
      <c r="EB54" s="429"/>
      <c r="EC54" s="429"/>
      <c r="ED54" s="429"/>
      <c r="EE54" s="429">
        <v>17</v>
      </c>
      <c r="EF54" s="429">
        <v>28</v>
      </c>
      <c r="EG54" s="429">
        <v>45</v>
      </c>
      <c r="EH54" s="429">
        <v>46</v>
      </c>
      <c r="EI54" s="429">
        <v>74</v>
      </c>
      <c r="EJ54" s="429">
        <v>120</v>
      </c>
      <c r="EK54" s="429">
        <v>4</v>
      </c>
      <c r="EL54" s="429">
        <v>14</v>
      </c>
      <c r="EM54" s="429">
        <v>18</v>
      </c>
      <c r="EN54" s="429">
        <v>9</v>
      </c>
      <c r="EO54" s="429">
        <v>0</v>
      </c>
      <c r="EP54" s="429">
        <v>9</v>
      </c>
      <c r="EQ54" s="429">
        <v>24</v>
      </c>
      <c r="ER54" s="429">
        <v>36</v>
      </c>
      <c r="ES54" s="429">
        <v>62</v>
      </c>
      <c r="ET54" s="429">
        <v>98</v>
      </c>
      <c r="EU54" s="429">
        <v>35</v>
      </c>
      <c r="EV54" s="429">
        <v>60</v>
      </c>
      <c r="EW54" s="429">
        <v>95</v>
      </c>
      <c r="EX54" s="429">
        <v>8</v>
      </c>
      <c r="EY54" s="429">
        <v>8</v>
      </c>
      <c r="EZ54" s="429">
        <v>16</v>
      </c>
      <c r="FA54" s="429">
        <v>35</v>
      </c>
      <c r="FB54" s="429">
        <v>49</v>
      </c>
      <c r="FC54" s="429">
        <v>84</v>
      </c>
      <c r="FD54" s="429">
        <v>12</v>
      </c>
      <c r="FE54" s="429">
        <v>21</v>
      </c>
      <c r="FF54" s="429">
        <v>33</v>
      </c>
      <c r="FG54" s="429">
        <v>5</v>
      </c>
      <c r="FH54" s="429">
        <v>0</v>
      </c>
      <c r="FI54" s="429">
        <v>9</v>
      </c>
      <c r="FJ54" s="429">
        <v>26</v>
      </c>
      <c r="FK54" s="429">
        <v>30</v>
      </c>
      <c r="FL54" s="429">
        <v>47</v>
      </c>
      <c r="FM54" s="429">
        <v>77</v>
      </c>
      <c r="FN54" s="429">
        <v>30</v>
      </c>
      <c r="FO54" s="429">
        <v>47</v>
      </c>
      <c r="FP54" s="429">
        <v>77</v>
      </c>
      <c r="FQ54" s="429">
        <v>9</v>
      </c>
      <c r="FR54" s="429">
        <v>13</v>
      </c>
      <c r="FS54" s="429">
        <v>22</v>
      </c>
      <c r="FT54" s="429">
        <v>25</v>
      </c>
      <c r="FU54" s="429">
        <v>35</v>
      </c>
      <c r="FV54" s="429">
        <v>60</v>
      </c>
      <c r="FW54" s="429">
        <v>5</v>
      </c>
      <c r="FX54" s="429">
        <v>12</v>
      </c>
      <c r="FY54" s="429">
        <v>17</v>
      </c>
      <c r="FZ54" s="429">
        <v>1</v>
      </c>
      <c r="GA54" s="429">
        <v>5</v>
      </c>
      <c r="GB54" s="429">
        <v>6</v>
      </c>
      <c r="GC54" s="429">
        <v>0</v>
      </c>
      <c r="GD54" s="429">
        <v>32</v>
      </c>
      <c r="GE54" s="429">
        <v>50</v>
      </c>
      <c r="GF54" s="429">
        <v>82</v>
      </c>
      <c r="GG54" s="429">
        <v>32</v>
      </c>
      <c r="GH54" s="429">
        <v>49</v>
      </c>
      <c r="GI54" s="429">
        <v>81</v>
      </c>
      <c r="GJ54" s="429">
        <v>9</v>
      </c>
      <c r="GK54" s="429">
        <v>11</v>
      </c>
      <c r="GL54" s="429">
        <v>20</v>
      </c>
      <c r="GM54" s="429">
        <v>35</v>
      </c>
      <c r="GN54" s="429">
        <v>47</v>
      </c>
      <c r="GO54" s="429">
        <v>82</v>
      </c>
      <c r="GP54" s="429">
        <v>8</v>
      </c>
      <c r="GQ54" s="429">
        <v>16</v>
      </c>
      <c r="GR54" s="429">
        <v>24</v>
      </c>
      <c r="GS54" s="429">
        <v>3</v>
      </c>
      <c r="GT54" s="429">
        <v>7</v>
      </c>
      <c r="GU54" s="429">
        <v>10</v>
      </c>
      <c r="GV54" s="429">
        <v>10</v>
      </c>
      <c r="GW54" s="430"/>
      <c r="GX54" s="430"/>
      <c r="GY54" s="430"/>
      <c r="GZ54" s="430"/>
      <c r="HA54" s="430"/>
      <c r="HB54" s="430"/>
      <c r="HC54" s="430"/>
      <c r="HD54" s="430"/>
      <c r="HE54" s="430"/>
      <c r="HF54" s="430"/>
      <c r="HG54" s="430"/>
      <c r="HH54" s="430"/>
      <c r="HI54" s="430"/>
      <c r="HJ54" s="430"/>
      <c r="HK54" s="430"/>
      <c r="HL54" s="430"/>
      <c r="HM54" s="430"/>
      <c r="HN54" s="430"/>
      <c r="HO54" s="430"/>
      <c r="HP54" s="430"/>
      <c r="HQ54" s="430"/>
      <c r="HR54" s="430"/>
      <c r="HS54" s="430"/>
      <c r="HT54" s="430"/>
      <c r="HU54" s="430"/>
      <c r="HV54" s="430"/>
      <c r="HW54" s="430"/>
      <c r="HX54" s="430"/>
      <c r="HY54" s="430"/>
      <c r="HZ54" s="430"/>
      <c r="IA54" s="430"/>
      <c r="IB54" s="430"/>
      <c r="IC54" s="430"/>
      <c r="ID54" s="430"/>
      <c r="IE54" s="430"/>
      <c r="IF54" s="430"/>
      <c r="IG54" s="430"/>
      <c r="IH54" s="430"/>
      <c r="II54" s="430"/>
      <c r="IJ54" s="430">
        <v>0.15217391304347827</v>
      </c>
      <c r="IK54" s="430">
        <v>0.16216216216216217</v>
      </c>
      <c r="IL54" s="430">
        <v>0.15833333333333333</v>
      </c>
      <c r="IM54" s="430">
        <v>2.777777777777779E-2</v>
      </c>
      <c r="IN54" s="430">
        <v>3.2258064516129004E-2</v>
      </c>
      <c r="IO54" s="430">
        <v>3.0612244897959218E-2</v>
      </c>
      <c r="IP54" s="430"/>
      <c r="IQ54" s="430"/>
      <c r="IR54" s="430"/>
      <c r="IS54" s="430">
        <v>0.4</v>
      </c>
      <c r="IT54" s="430">
        <v>0.30612244897959184</v>
      </c>
      <c r="IU54" s="430">
        <v>0.34523809523809523</v>
      </c>
      <c r="IV54" s="430">
        <v>0</v>
      </c>
      <c r="IW54" s="430">
        <v>0</v>
      </c>
      <c r="IX54" s="430">
        <v>0</v>
      </c>
      <c r="IY54" s="430">
        <v>0.47058823529411764</v>
      </c>
      <c r="IZ54" s="430">
        <v>0.5714285714285714</v>
      </c>
      <c r="JA54" s="430">
        <v>0.53333333333333333</v>
      </c>
      <c r="JB54" s="430">
        <v>-0.3600000000000001</v>
      </c>
      <c r="JC54" s="430">
        <v>-0.48571428571428577</v>
      </c>
      <c r="JD54" s="430">
        <v>-0.43333333333333335</v>
      </c>
      <c r="JE54" s="430">
        <v>0</v>
      </c>
      <c r="JF54" s="430">
        <v>2.0000000000000018E-2</v>
      </c>
      <c r="JG54" s="430">
        <v>1.2195121951219523E-2</v>
      </c>
    </row>
    <row r="55" spans="1:267" x14ac:dyDescent="0.25">
      <c r="A55" s="269" t="s">
        <v>1076</v>
      </c>
      <c r="B55" s="429">
        <v>33</v>
      </c>
      <c r="C55" s="429">
        <v>37</v>
      </c>
      <c r="D55" s="429">
        <v>70</v>
      </c>
      <c r="E55" s="429">
        <v>65</v>
      </c>
      <c r="F55" s="429">
        <v>85</v>
      </c>
      <c r="G55" s="429">
        <v>150</v>
      </c>
      <c r="H55" s="429">
        <v>17</v>
      </c>
      <c r="I55" s="429">
        <v>16</v>
      </c>
      <c r="J55" s="429">
        <v>33</v>
      </c>
      <c r="K55" s="429">
        <v>4</v>
      </c>
      <c r="L55" s="429">
        <v>2</v>
      </c>
      <c r="M55" s="429">
        <v>6</v>
      </c>
      <c r="N55" s="429">
        <v>5</v>
      </c>
      <c r="O55" s="429">
        <v>54</v>
      </c>
      <c r="P55" s="429">
        <v>82</v>
      </c>
      <c r="Q55" s="429">
        <v>136</v>
      </c>
      <c r="R55" s="429">
        <v>35</v>
      </c>
      <c r="S55" s="429">
        <v>76</v>
      </c>
      <c r="T55" s="429">
        <v>111</v>
      </c>
      <c r="U55" s="429">
        <v>31</v>
      </c>
      <c r="V55" s="429">
        <v>24</v>
      </c>
      <c r="W55" s="429">
        <v>55</v>
      </c>
      <c r="X55" s="429">
        <v>72</v>
      </c>
      <c r="Y55" s="429">
        <v>84</v>
      </c>
      <c r="Z55" s="429">
        <v>156</v>
      </c>
      <c r="AA55" s="429">
        <v>8</v>
      </c>
      <c r="AB55" s="429">
        <v>19</v>
      </c>
      <c r="AC55" s="429">
        <v>27</v>
      </c>
      <c r="AD55" s="429">
        <v>4</v>
      </c>
      <c r="AE55" s="429">
        <v>2</v>
      </c>
      <c r="AF55" s="429">
        <v>6</v>
      </c>
      <c r="AG55" s="429">
        <v>5</v>
      </c>
      <c r="AH55" s="429">
        <v>68</v>
      </c>
      <c r="AI55" s="429">
        <v>84</v>
      </c>
      <c r="AJ55" s="429">
        <v>152</v>
      </c>
      <c r="AK55" s="429">
        <v>47</v>
      </c>
      <c r="AL55" s="429">
        <v>77</v>
      </c>
      <c r="AM55" s="429">
        <v>124</v>
      </c>
      <c r="AN55" s="429">
        <v>22</v>
      </c>
      <c r="AO55" s="429">
        <v>19</v>
      </c>
      <c r="AP55" s="429">
        <v>41</v>
      </c>
      <c r="AQ55" s="429">
        <v>70</v>
      </c>
      <c r="AR55" s="429">
        <v>73</v>
      </c>
      <c r="AS55" s="429">
        <v>143</v>
      </c>
      <c r="AT55" s="429">
        <v>13</v>
      </c>
      <c r="AU55" s="429">
        <v>26</v>
      </c>
      <c r="AV55" s="429">
        <v>39</v>
      </c>
      <c r="AW55" s="429">
        <v>4</v>
      </c>
      <c r="AX55" s="429">
        <v>4</v>
      </c>
      <c r="AY55" s="429">
        <v>7</v>
      </c>
      <c r="AZ55" s="429">
        <v>6</v>
      </c>
      <c r="BA55" s="429">
        <v>61</v>
      </c>
      <c r="BB55" s="429">
        <v>66</v>
      </c>
      <c r="BC55" s="429">
        <v>127</v>
      </c>
      <c r="BD55" s="429">
        <v>47</v>
      </c>
      <c r="BE55" s="429">
        <v>55</v>
      </c>
      <c r="BF55" s="429">
        <v>102</v>
      </c>
      <c r="BG55" s="429">
        <v>30</v>
      </c>
      <c r="BH55" s="429">
        <v>21</v>
      </c>
      <c r="BI55" s="429">
        <v>51</v>
      </c>
      <c r="BJ55" s="429">
        <v>67</v>
      </c>
      <c r="BK55" s="429">
        <v>55</v>
      </c>
      <c r="BL55" s="429">
        <v>122</v>
      </c>
      <c r="BM55" s="429">
        <v>20</v>
      </c>
      <c r="BN55" s="429">
        <v>25</v>
      </c>
      <c r="BO55" s="429">
        <v>45</v>
      </c>
      <c r="BP55" s="429">
        <v>5</v>
      </c>
      <c r="BQ55" s="429">
        <v>6</v>
      </c>
      <c r="BR55" s="429">
        <v>9</v>
      </c>
      <c r="BS55" s="429">
        <v>6</v>
      </c>
      <c r="BT55" s="429">
        <v>62</v>
      </c>
      <c r="BU55" s="429">
        <v>53</v>
      </c>
      <c r="BV55" s="429">
        <v>115</v>
      </c>
      <c r="BW55" s="429">
        <v>49</v>
      </c>
      <c r="BX55" s="429">
        <v>52</v>
      </c>
      <c r="BY55" s="429">
        <v>101</v>
      </c>
      <c r="BZ55" s="429">
        <v>15</v>
      </c>
      <c r="CA55" s="429">
        <v>14</v>
      </c>
      <c r="CB55" s="429">
        <v>29</v>
      </c>
      <c r="CC55" s="429">
        <v>59</v>
      </c>
      <c r="CD55" s="429">
        <v>50</v>
      </c>
      <c r="CE55" s="429">
        <v>109</v>
      </c>
      <c r="CF55" s="429">
        <v>16</v>
      </c>
      <c r="CG55" s="429">
        <v>17</v>
      </c>
      <c r="CH55" s="429">
        <v>33</v>
      </c>
      <c r="CI55" s="429">
        <v>5</v>
      </c>
      <c r="CJ55" s="429">
        <v>6</v>
      </c>
      <c r="CK55" s="429">
        <v>9</v>
      </c>
      <c r="CL55" s="429">
        <v>6</v>
      </c>
      <c r="CM55" s="429">
        <v>56</v>
      </c>
      <c r="CN55" s="429">
        <v>45</v>
      </c>
      <c r="CO55" s="429">
        <v>101</v>
      </c>
      <c r="CP55" s="429">
        <v>42</v>
      </c>
      <c r="CQ55" s="429">
        <v>43</v>
      </c>
      <c r="CR55" s="429">
        <v>85</v>
      </c>
      <c r="CS55" s="429">
        <v>21</v>
      </c>
      <c r="CT55" s="429">
        <v>16</v>
      </c>
      <c r="CU55" s="429">
        <v>37</v>
      </c>
      <c r="CV55" s="429">
        <v>56</v>
      </c>
      <c r="CW55" s="429">
        <v>48</v>
      </c>
      <c r="CX55" s="429">
        <v>104</v>
      </c>
      <c r="CY55" s="429">
        <v>17</v>
      </c>
      <c r="CZ55" s="429">
        <v>13</v>
      </c>
      <c r="DA55" s="429">
        <v>30</v>
      </c>
      <c r="DB55" s="429">
        <v>5</v>
      </c>
      <c r="DC55" s="429">
        <v>6</v>
      </c>
      <c r="DD55" s="429">
        <v>9</v>
      </c>
      <c r="DE55" s="429">
        <v>6</v>
      </c>
      <c r="DF55" s="429">
        <v>56</v>
      </c>
      <c r="DG55" s="429">
        <v>45</v>
      </c>
      <c r="DH55" s="429">
        <v>101</v>
      </c>
      <c r="DI55" s="429">
        <v>48</v>
      </c>
      <c r="DJ55" s="429">
        <v>45</v>
      </c>
      <c r="DK55" s="429">
        <v>93</v>
      </c>
      <c r="DL55" s="429">
        <v>17</v>
      </c>
      <c r="DM55" s="429">
        <v>22</v>
      </c>
      <c r="DN55" s="429">
        <v>39</v>
      </c>
      <c r="DO55" s="429">
        <v>53</v>
      </c>
      <c r="DP55" s="429">
        <v>50</v>
      </c>
      <c r="DQ55" s="429">
        <v>103</v>
      </c>
      <c r="DR55" s="429">
        <v>20</v>
      </c>
      <c r="DS55" s="429">
        <v>15</v>
      </c>
      <c r="DT55" s="429">
        <v>35</v>
      </c>
      <c r="DU55" s="429">
        <v>5</v>
      </c>
      <c r="DV55" s="429">
        <v>6</v>
      </c>
      <c r="DW55" s="429">
        <v>9</v>
      </c>
      <c r="DX55" s="429">
        <v>6</v>
      </c>
      <c r="DY55" s="429">
        <v>54</v>
      </c>
      <c r="DZ55" s="429">
        <v>47</v>
      </c>
      <c r="EA55" s="429">
        <v>101</v>
      </c>
      <c r="EB55" s="429">
        <v>51</v>
      </c>
      <c r="EC55" s="429">
        <v>47</v>
      </c>
      <c r="ED55" s="429">
        <v>98</v>
      </c>
      <c r="EE55" s="429">
        <v>21</v>
      </c>
      <c r="EF55" s="429">
        <v>10</v>
      </c>
      <c r="EG55" s="429">
        <v>31</v>
      </c>
      <c r="EH55" s="429">
        <v>53</v>
      </c>
      <c r="EI55" s="429">
        <v>43</v>
      </c>
      <c r="EJ55" s="429">
        <v>96</v>
      </c>
      <c r="EK55" s="429">
        <v>18</v>
      </c>
      <c r="EL55" s="429">
        <v>13</v>
      </c>
      <c r="EM55" s="429">
        <v>31</v>
      </c>
      <c r="EN55" s="429">
        <v>4</v>
      </c>
      <c r="EO55" s="429">
        <v>8</v>
      </c>
      <c r="EP55" s="429">
        <v>8</v>
      </c>
      <c r="EQ55" s="429">
        <v>6</v>
      </c>
      <c r="ER55" s="429">
        <v>49</v>
      </c>
      <c r="ES55" s="429">
        <v>38</v>
      </c>
      <c r="ET55" s="429">
        <v>87</v>
      </c>
      <c r="EU55" s="429">
        <v>45</v>
      </c>
      <c r="EV55" s="429">
        <v>37</v>
      </c>
      <c r="EW55" s="429">
        <v>82</v>
      </c>
      <c r="EX55" s="429">
        <v>22</v>
      </c>
      <c r="EY55" s="429">
        <v>11</v>
      </c>
      <c r="EZ55" s="429">
        <v>33</v>
      </c>
      <c r="FA55" s="429">
        <v>54</v>
      </c>
      <c r="FB55" s="429">
        <v>35</v>
      </c>
      <c r="FC55" s="429">
        <v>89</v>
      </c>
      <c r="FD55" s="429">
        <v>15</v>
      </c>
      <c r="FE55" s="429">
        <v>10</v>
      </c>
      <c r="FF55" s="429">
        <v>25</v>
      </c>
      <c r="FG55" s="429">
        <v>5</v>
      </c>
      <c r="FH55" s="429">
        <v>4</v>
      </c>
      <c r="FI55" s="429">
        <v>7</v>
      </c>
      <c r="FJ55" s="429">
        <v>6</v>
      </c>
      <c r="FK55" s="429">
        <v>47</v>
      </c>
      <c r="FL55" s="429">
        <v>31</v>
      </c>
      <c r="FM55" s="429">
        <v>78</v>
      </c>
      <c r="FN55" s="429">
        <v>44</v>
      </c>
      <c r="FO55" s="429">
        <v>31</v>
      </c>
      <c r="FP55" s="429">
        <v>75</v>
      </c>
      <c r="FQ55" s="429">
        <v>15</v>
      </c>
      <c r="FR55" s="429">
        <v>14</v>
      </c>
      <c r="FS55" s="429">
        <v>29</v>
      </c>
      <c r="FT55" s="429">
        <v>47</v>
      </c>
      <c r="FU55" s="429">
        <v>36</v>
      </c>
      <c r="FV55" s="429">
        <v>83</v>
      </c>
      <c r="FW55" s="429">
        <v>13</v>
      </c>
      <c r="FX55" s="429">
        <v>11</v>
      </c>
      <c r="FY55" s="429">
        <v>24</v>
      </c>
      <c r="FZ55" s="429">
        <v>4</v>
      </c>
      <c r="GA55" s="429">
        <v>8</v>
      </c>
      <c r="GB55" s="429">
        <v>8</v>
      </c>
      <c r="GC55" s="429">
        <v>6</v>
      </c>
      <c r="GD55" s="429">
        <v>47</v>
      </c>
      <c r="GE55" s="429">
        <v>33</v>
      </c>
      <c r="GF55" s="429">
        <v>80</v>
      </c>
      <c r="GG55" s="429">
        <v>47</v>
      </c>
      <c r="GH55" s="429">
        <v>33</v>
      </c>
      <c r="GI55" s="429">
        <v>80</v>
      </c>
      <c r="GJ55" s="429">
        <v>13</v>
      </c>
      <c r="GK55" s="429">
        <v>6</v>
      </c>
      <c r="GL55" s="429">
        <v>19</v>
      </c>
      <c r="GM55" s="429">
        <v>40</v>
      </c>
      <c r="GN55" s="429">
        <v>23</v>
      </c>
      <c r="GO55" s="429">
        <v>63</v>
      </c>
      <c r="GP55" s="429">
        <v>15</v>
      </c>
      <c r="GQ55" s="429">
        <v>10</v>
      </c>
      <c r="GR55" s="429">
        <v>25</v>
      </c>
      <c r="GS55" s="429">
        <v>3</v>
      </c>
      <c r="GT55" s="429">
        <v>4</v>
      </c>
      <c r="GU55" s="429">
        <v>8</v>
      </c>
      <c r="GV55" s="429">
        <v>6</v>
      </c>
      <c r="GW55" s="430">
        <v>0.5161290322580645</v>
      </c>
      <c r="GX55" s="430">
        <v>0.70833333333333337</v>
      </c>
      <c r="GY55" s="430">
        <v>0.6</v>
      </c>
      <c r="GZ55" s="430">
        <v>0.10447761194029848</v>
      </c>
      <c r="HA55" s="430">
        <v>3.6363636363636376E-2</v>
      </c>
      <c r="HB55" s="430">
        <v>7.3770491803278659E-2</v>
      </c>
      <c r="HC55" s="430">
        <v>0.20967741935483875</v>
      </c>
      <c r="HD55" s="430">
        <v>1.8867924528301883E-2</v>
      </c>
      <c r="HE55" s="430">
        <v>0.12173913043478257</v>
      </c>
      <c r="HF55" s="430">
        <v>0.77272727272727271</v>
      </c>
      <c r="HG55" s="430">
        <v>0.68421052631578949</v>
      </c>
      <c r="HH55" s="430">
        <v>0.73170731707317072</v>
      </c>
      <c r="HI55" s="430">
        <v>0.11864406779661019</v>
      </c>
      <c r="HJ55" s="430">
        <v>9.9999999999999978E-2</v>
      </c>
      <c r="HK55" s="430">
        <v>0.11009174311926606</v>
      </c>
      <c r="HL55" s="430">
        <v>0.25</v>
      </c>
      <c r="HM55" s="430">
        <v>4.4444444444444398E-2</v>
      </c>
      <c r="HN55" s="430">
        <v>0.15841584158415845</v>
      </c>
      <c r="HO55" s="430">
        <v>0.66666666666666663</v>
      </c>
      <c r="HP55" s="430">
        <v>0.7142857142857143</v>
      </c>
      <c r="HQ55" s="430">
        <v>0.68627450980392157</v>
      </c>
      <c r="HR55" s="430">
        <v>0</v>
      </c>
      <c r="HS55" s="430">
        <v>0.10416666666666663</v>
      </c>
      <c r="HT55" s="430">
        <v>4.8076923076923128E-2</v>
      </c>
      <c r="HU55" s="430">
        <v>0.1428571428571429</v>
      </c>
      <c r="HV55" s="430">
        <v>0</v>
      </c>
      <c r="HW55" s="430">
        <v>7.9207920792079167E-2</v>
      </c>
      <c r="HX55" s="430">
        <v>1.2</v>
      </c>
      <c r="HY55" s="430">
        <v>0.9285714285714286</v>
      </c>
      <c r="HZ55" s="430">
        <v>1.0689655172413792</v>
      </c>
      <c r="IA55" s="430">
        <v>5.6603773584905648E-2</v>
      </c>
      <c r="IB55" s="430">
        <v>7.999999999999996E-2</v>
      </c>
      <c r="IC55" s="430">
        <v>6.7961165048543659E-2</v>
      </c>
      <c r="ID55" s="430">
        <v>5.555555555555558E-2</v>
      </c>
      <c r="IE55" s="430">
        <v>0</v>
      </c>
      <c r="IF55" s="430">
        <v>2.9702970297029729E-2</v>
      </c>
      <c r="IG55" s="430">
        <v>0.7142857142857143</v>
      </c>
      <c r="IH55" s="430">
        <v>0.625</v>
      </c>
      <c r="II55" s="430">
        <v>0.67567567567567566</v>
      </c>
      <c r="IJ55" s="430">
        <v>0.1132075471698113</v>
      </c>
      <c r="IK55" s="430">
        <v>0.20930232558139539</v>
      </c>
      <c r="IL55" s="430">
        <v>0.15625</v>
      </c>
      <c r="IM55" s="430">
        <v>8.1632653061224469E-2</v>
      </c>
      <c r="IN55" s="430">
        <v>2.6315789473684181E-2</v>
      </c>
      <c r="IO55" s="430">
        <v>5.7471264367816133E-2</v>
      </c>
      <c r="IP55" s="430">
        <v>0.76470588235294112</v>
      </c>
      <c r="IQ55" s="430">
        <v>0.5</v>
      </c>
      <c r="IR55" s="430">
        <v>0.61538461538461542</v>
      </c>
      <c r="IS55" s="430">
        <v>0.16666666666666663</v>
      </c>
      <c r="IT55" s="430">
        <v>5.7142857142857162E-2</v>
      </c>
      <c r="IU55" s="430">
        <v>0.1235955056179775</v>
      </c>
      <c r="IV55" s="430">
        <v>6.3829787234042534E-2</v>
      </c>
      <c r="IW55" s="430">
        <v>0</v>
      </c>
      <c r="IX55" s="430">
        <v>3.8461538461538436E-2</v>
      </c>
      <c r="IY55" s="430">
        <v>0.7142857142857143</v>
      </c>
      <c r="IZ55" s="430">
        <v>1</v>
      </c>
      <c r="JA55" s="430">
        <v>0.80645161290322576</v>
      </c>
      <c r="JB55" s="430">
        <v>0.1063829787234043</v>
      </c>
      <c r="JC55" s="430">
        <v>0.25</v>
      </c>
      <c r="JD55" s="430">
        <v>0.16867469879518071</v>
      </c>
      <c r="JE55" s="430">
        <v>0</v>
      </c>
      <c r="JF55" s="430">
        <v>0</v>
      </c>
      <c r="JG55" s="430">
        <v>0</v>
      </c>
    </row>
    <row r="56" spans="1:267" x14ac:dyDescent="0.25">
      <c r="A56" s="269" t="s">
        <v>1077</v>
      </c>
      <c r="B56" s="429">
        <v>44</v>
      </c>
      <c r="C56" s="429">
        <v>66</v>
      </c>
      <c r="D56" s="429">
        <v>110</v>
      </c>
      <c r="E56" s="429">
        <v>103</v>
      </c>
      <c r="F56" s="429">
        <v>139</v>
      </c>
      <c r="G56" s="429">
        <v>242</v>
      </c>
      <c r="H56" s="429">
        <v>26</v>
      </c>
      <c r="I56" s="429">
        <v>39</v>
      </c>
      <c r="J56" s="429">
        <v>65</v>
      </c>
      <c r="K56" s="429">
        <v>9</v>
      </c>
      <c r="L56" s="429">
        <v>8</v>
      </c>
      <c r="M56" s="429">
        <v>14</v>
      </c>
      <c r="N56" s="429">
        <v>17</v>
      </c>
      <c r="O56" s="429">
        <v>95</v>
      </c>
      <c r="P56" s="429">
        <v>130</v>
      </c>
      <c r="Q56" s="429">
        <v>225</v>
      </c>
      <c r="R56" s="429">
        <v>78</v>
      </c>
      <c r="S56" s="429">
        <v>119</v>
      </c>
      <c r="T56" s="429">
        <v>197</v>
      </c>
      <c r="U56" s="429">
        <v>52</v>
      </c>
      <c r="V56" s="429">
        <v>50</v>
      </c>
      <c r="W56" s="429">
        <v>102</v>
      </c>
      <c r="X56" s="429">
        <v>116</v>
      </c>
      <c r="Y56" s="429">
        <v>143</v>
      </c>
      <c r="Z56" s="429">
        <v>259</v>
      </c>
      <c r="AA56" s="429">
        <v>25</v>
      </c>
      <c r="AB56" s="429">
        <v>33</v>
      </c>
      <c r="AC56" s="429">
        <v>58</v>
      </c>
      <c r="AD56" s="429">
        <v>8</v>
      </c>
      <c r="AE56" s="429">
        <v>6</v>
      </c>
      <c r="AF56" s="429">
        <v>14</v>
      </c>
      <c r="AG56" s="429">
        <v>20</v>
      </c>
      <c r="AH56" s="429">
        <v>89</v>
      </c>
      <c r="AI56" s="429">
        <v>130</v>
      </c>
      <c r="AJ56" s="429">
        <v>219</v>
      </c>
      <c r="AK56" s="429">
        <v>88</v>
      </c>
      <c r="AL56" s="429">
        <v>126</v>
      </c>
      <c r="AM56" s="429">
        <v>214</v>
      </c>
      <c r="AN56" s="429">
        <v>49</v>
      </c>
      <c r="AO56" s="429">
        <v>62</v>
      </c>
      <c r="AP56" s="429">
        <v>111</v>
      </c>
      <c r="AQ56" s="429">
        <v>118</v>
      </c>
      <c r="AR56" s="429">
        <v>163</v>
      </c>
      <c r="AS56" s="429">
        <v>281</v>
      </c>
      <c r="AT56" s="429">
        <v>23</v>
      </c>
      <c r="AU56" s="429">
        <v>30</v>
      </c>
      <c r="AV56" s="429">
        <v>53</v>
      </c>
      <c r="AW56" s="429">
        <v>13</v>
      </c>
      <c r="AX56" s="429">
        <v>2</v>
      </c>
      <c r="AY56" s="429">
        <v>17</v>
      </c>
      <c r="AZ56" s="429">
        <v>25</v>
      </c>
      <c r="BA56" s="429">
        <v>107</v>
      </c>
      <c r="BB56" s="429">
        <v>153</v>
      </c>
      <c r="BC56" s="429">
        <v>260</v>
      </c>
      <c r="BD56" s="429">
        <v>96</v>
      </c>
      <c r="BE56" s="429">
        <v>148</v>
      </c>
      <c r="BF56" s="429">
        <v>244</v>
      </c>
      <c r="BG56" s="429">
        <v>40</v>
      </c>
      <c r="BH56" s="429">
        <v>53</v>
      </c>
      <c r="BI56" s="429">
        <v>93</v>
      </c>
      <c r="BJ56" s="429">
        <v>114</v>
      </c>
      <c r="BK56" s="429">
        <v>152</v>
      </c>
      <c r="BL56" s="429">
        <v>266</v>
      </c>
      <c r="BM56" s="429">
        <v>30</v>
      </c>
      <c r="BN56" s="429">
        <v>53</v>
      </c>
      <c r="BO56" s="429">
        <v>83</v>
      </c>
      <c r="BP56" s="429">
        <v>12</v>
      </c>
      <c r="BQ56" s="429">
        <v>2</v>
      </c>
      <c r="BR56" s="429">
        <v>16</v>
      </c>
      <c r="BS56" s="429">
        <v>25</v>
      </c>
      <c r="BT56" s="429">
        <v>101</v>
      </c>
      <c r="BU56" s="429">
        <v>141</v>
      </c>
      <c r="BV56" s="429">
        <v>242</v>
      </c>
      <c r="BW56" s="429">
        <v>97</v>
      </c>
      <c r="BX56" s="429">
        <v>136</v>
      </c>
      <c r="BY56" s="429">
        <v>233</v>
      </c>
      <c r="BZ56" s="429">
        <v>59</v>
      </c>
      <c r="CA56" s="429">
        <v>76</v>
      </c>
      <c r="CB56" s="429">
        <v>135</v>
      </c>
      <c r="CC56" s="429">
        <v>133</v>
      </c>
      <c r="CD56" s="429">
        <v>182</v>
      </c>
      <c r="CE56" s="429">
        <v>315</v>
      </c>
      <c r="CF56" s="429">
        <v>24</v>
      </c>
      <c r="CG56" s="429">
        <v>33</v>
      </c>
      <c r="CH56" s="429">
        <v>57</v>
      </c>
      <c r="CI56" s="429">
        <v>14</v>
      </c>
      <c r="CJ56" s="429">
        <v>6</v>
      </c>
      <c r="CK56" s="429">
        <v>18</v>
      </c>
      <c r="CL56" s="429">
        <v>26</v>
      </c>
      <c r="CM56" s="429">
        <v>120</v>
      </c>
      <c r="CN56" s="429">
        <v>174</v>
      </c>
      <c r="CO56" s="429">
        <v>294</v>
      </c>
      <c r="CP56" s="429">
        <v>118</v>
      </c>
      <c r="CQ56" s="429">
        <v>171</v>
      </c>
      <c r="CR56" s="429">
        <v>289</v>
      </c>
      <c r="CS56" s="429">
        <v>73</v>
      </c>
      <c r="CT56" s="429">
        <v>75</v>
      </c>
      <c r="CU56" s="429">
        <v>148</v>
      </c>
      <c r="CV56" s="429">
        <v>160</v>
      </c>
      <c r="CW56" s="429">
        <v>193</v>
      </c>
      <c r="CX56" s="429">
        <v>353</v>
      </c>
      <c r="CY56" s="429">
        <v>33</v>
      </c>
      <c r="CZ56" s="429">
        <v>50</v>
      </c>
      <c r="DA56" s="429">
        <v>83</v>
      </c>
      <c r="DB56" s="429">
        <v>12</v>
      </c>
      <c r="DC56" s="429">
        <v>8</v>
      </c>
      <c r="DD56" s="429">
        <v>19</v>
      </c>
      <c r="DE56" s="429">
        <v>28</v>
      </c>
      <c r="DF56" s="429">
        <v>142</v>
      </c>
      <c r="DG56" s="429">
        <v>172</v>
      </c>
      <c r="DH56" s="429">
        <v>314</v>
      </c>
      <c r="DI56" s="429">
        <v>134</v>
      </c>
      <c r="DJ56" s="429">
        <v>164</v>
      </c>
      <c r="DK56" s="429">
        <v>298</v>
      </c>
      <c r="DL56" s="429">
        <v>74</v>
      </c>
      <c r="DM56" s="429">
        <v>69</v>
      </c>
      <c r="DN56" s="429">
        <v>143</v>
      </c>
      <c r="DO56" s="429">
        <v>195</v>
      </c>
      <c r="DP56" s="429">
        <v>210</v>
      </c>
      <c r="DQ56" s="429">
        <v>405</v>
      </c>
      <c r="DR56" s="429">
        <v>29</v>
      </c>
      <c r="DS56" s="429">
        <v>38</v>
      </c>
      <c r="DT56" s="429">
        <v>67</v>
      </c>
      <c r="DU56" s="429">
        <v>9</v>
      </c>
      <c r="DV56" s="429">
        <v>16</v>
      </c>
      <c r="DW56" s="429">
        <v>23</v>
      </c>
      <c r="DX56" s="429">
        <v>32</v>
      </c>
      <c r="DY56" s="429">
        <v>164</v>
      </c>
      <c r="DZ56" s="429">
        <v>185</v>
      </c>
      <c r="EA56" s="429">
        <v>349</v>
      </c>
      <c r="EB56" s="429">
        <v>155</v>
      </c>
      <c r="EC56" s="429">
        <v>182</v>
      </c>
      <c r="ED56" s="429">
        <v>337</v>
      </c>
      <c r="EE56" s="429">
        <v>66</v>
      </c>
      <c r="EF56" s="429">
        <v>74</v>
      </c>
      <c r="EG56" s="429">
        <v>140</v>
      </c>
      <c r="EH56" s="429">
        <v>189</v>
      </c>
      <c r="EI56" s="429">
        <v>200</v>
      </c>
      <c r="EJ56" s="429">
        <v>389</v>
      </c>
      <c r="EK56" s="429">
        <v>46</v>
      </c>
      <c r="EL56" s="429">
        <v>62</v>
      </c>
      <c r="EM56" s="429">
        <v>108</v>
      </c>
      <c r="EN56" s="429">
        <v>10</v>
      </c>
      <c r="EO56" s="429">
        <v>18</v>
      </c>
      <c r="EP56" s="429">
        <v>24</v>
      </c>
      <c r="EQ56" s="429">
        <v>31</v>
      </c>
      <c r="ER56" s="429">
        <v>151</v>
      </c>
      <c r="ES56" s="429">
        <v>169</v>
      </c>
      <c r="ET56" s="429">
        <v>320</v>
      </c>
      <c r="EU56" s="429">
        <v>142</v>
      </c>
      <c r="EV56" s="429">
        <v>163</v>
      </c>
      <c r="EW56" s="429">
        <v>305</v>
      </c>
      <c r="EX56" s="429">
        <v>74</v>
      </c>
      <c r="EY56" s="429">
        <v>78</v>
      </c>
      <c r="EZ56" s="429">
        <v>152</v>
      </c>
      <c r="FA56" s="429">
        <v>179</v>
      </c>
      <c r="FB56" s="429">
        <v>203</v>
      </c>
      <c r="FC56" s="429">
        <v>382</v>
      </c>
      <c r="FD56" s="429">
        <v>50</v>
      </c>
      <c r="FE56" s="429">
        <v>50</v>
      </c>
      <c r="FF56" s="429">
        <v>100</v>
      </c>
      <c r="FG56" s="429">
        <v>10</v>
      </c>
      <c r="FH56" s="429">
        <v>16</v>
      </c>
      <c r="FI56" s="429">
        <v>23</v>
      </c>
      <c r="FJ56" s="429">
        <v>34</v>
      </c>
      <c r="FK56" s="429">
        <v>153</v>
      </c>
      <c r="FL56" s="429">
        <v>187</v>
      </c>
      <c r="FM56" s="429">
        <v>340</v>
      </c>
      <c r="FN56" s="429">
        <v>143</v>
      </c>
      <c r="FO56" s="429">
        <v>177</v>
      </c>
      <c r="FP56" s="429">
        <v>320</v>
      </c>
      <c r="FQ56" s="429">
        <v>77</v>
      </c>
      <c r="FR56" s="429">
        <v>82</v>
      </c>
      <c r="FS56" s="429">
        <v>159</v>
      </c>
      <c r="FT56" s="429">
        <v>201</v>
      </c>
      <c r="FU56" s="429">
        <v>228</v>
      </c>
      <c r="FV56" s="429">
        <v>429</v>
      </c>
      <c r="FW56" s="429">
        <v>39</v>
      </c>
      <c r="FX56" s="429">
        <v>50</v>
      </c>
      <c r="FY56" s="429">
        <v>89</v>
      </c>
      <c r="FZ56" s="429">
        <v>12</v>
      </c>
      <c r="GA56" s="429">
        <v>10</v>
      </c>
      <c r="GB56" s="429">
        <v>23</v>
      </c>
      <c r="GC56" s="429">
        <v>36</v>
      </c>
      <c r="GD56" s="429">
        <v>170</v>
      </c>
      <c r="GE56" s="429">
        <v>198</v>
      </c>
      <c r="GF56" s="429">
        <v>368</v>
      </c>
      <c r="GG56" s="429">
        <v>168</v>
      </c>
      <c r="GH56" s="429">
        <v>197</v>
      </c>
      <c r="GI56" s="429">
        <v>365</v>
      </c>
      <c r="GJ56" s="429">
        <v>90</v>
      </c>
      <c r="GK56" s="429">
        <v>79</v>
      </c>
      <c r="GL56" s="429">
        <v>169</v>
      </c>
      <c r="GM56" s="429">
        <v>218</v>
      </c>
      <c r="GN56" s="429">
        <v>207</v>
      </c>
      <c r="GO56" s="429">
        <v>425</v>
      </c>
      <c r="GP56" s="429">
        <v>32</v>
      </c>
      <c r="GQ56" s="429">
        <v>56</v>
      </c>
      <c r="GR56" s="429">
        <v>88</v>
      </c>
      <c r="GS56" s="429">
        <v>10</v>
      </c>
      <c r="GT56" s="429">
        <v>14</v>
      </c>
      <c r="GU56" s="429">
        <v>24</v>
      </c>
      <c r="GV56" s="429">
        <v>36</v>
      </c>
      <c r="GW56" s="430">
        <v>0.46153846153846156</v>
      </c>
      <c r="GX56" s="430">
        <v>0.66</v>
      </c>
      <c r="GY56" s="430">
        <v>0.55882352941176472</v>
      </c>
      <c r="GZ56" s="430">
        <v>0.14035087719298245</v>
      </c>
      <c r="HA56" s="430">
        <v>8.5526315789473673E-2</v>
      </c>
      <c r="HB56" s="430">
        <v>0.10902255639097747</v>
      </c>
      <c r="HC56" s="430">
        <v>3.9603960396039639E-2</v>
      </c>
      <c r="HD56" s="430">
        <v>3.546099290780147E-2</v>
      </c>
      <c r="HE56" s="430">
        <v>3.7190082644628086E-2</v>
      </c>
      <c r="HF56" s="430">
        <v>0.67346938775510201</v>
      </c>
      <c r="HG56" s="430">
        <v>0.80645161290322576</v>
      </c>
      <c r="HH56" s="430">
        <v>0.74774774774774777</v>
      </c>
      <c r="HI56" s="430">
        <v>9.7744360902255689E-2</v>
      </c>
      <c r="HJ56" s="430">
        <v>7.6923076923076872E-2</v>
      </c>
      <c r="HK56" s="430">
        <v>8.5714285714285743E-2</v>
      </c>
      <c r="HL56" s="430">
        <v>1.6666666666666718E-2</v>
      </c>
      <c r="HM56" s="430">
        <v>1.7241379310344862E-2</v>
      </c>
      <c r="HN56" s="430">
        <v>1.7006802721088454E-2</v>
      </c>
      <c r="HO56" s="430">
        <v>0.72499999999999998</v>
      </c>
      <c r="HP56" s="430">
        <v>0.71698113207547165</v>
      </c>
      <c r="HQ56" s="430">
        <v>0.72043010752688175</v>
      </c>
      <c r="HR56" s="430">
        <v>6.25E-2</v>
      </c>
      <c r="HS56" s="430">
        <v>7.2538860103626979E-2</v>
      </c>
      <c r="HT56" s="430">
        <v>6.7988668555240772E-2</v>
      </c>
      <c r="HU56" s="430">
        <v>5.633802816901412E-2</v>
      </c>
      <c r="HV56" s="430">
        <v>4.6511627906976716E-2</v>
      </c>
      <c r="HW56" s="430">
        <v>5.0955414012738842E-2</v>
      </c>
      <c r="HX56" s="430">
        <v>0.77966101694915257</v>
      </c>
      <c r="HY56" s="430">
        <v>0.81578947368421051</v>
      </c>
      <c r="HZ56" s="430">
        <v>0.8</v>
      </c>
      <c r="IA56" s="430">
        <v>0.1333333333333333</v>
      </c>
      <c r="IB56" s="430">
        <v>0.10476190476190472</v>
      </c>
      <c r="IC56" s="430">
        <v>0.11851851851851847</v>
      </c>
      <c r="ID56" s="430">
        <v>5.4878048780487854E-2</v>
      </c>
      <c r="IE56" s="430">
        <v>1.6216216216216162E-2</v>
      </c>
      <c r="IF56" s="430">
        <v>3.4383954154727836E-2</v>
      </c>
      <c r="IG56" s="430">
        <v>0.68493150684931503</v>
      </c>
      <c r="IH56" s="430">
        <v>0.66666666666666663</v>
      </c>
      <c r="II56" s="430">
        <v>0.67567567567567566</v>
      </c>
      <c r="IJ56" s="430">
        <v>0.17989417989417988</v>
      </c>
      <c r="IK56" s="430">
        <v>0.125</v>
      </c>
      <c r="IL56" s="430">
        <v>0.15167095115681239</v>
      </c>
      <c r="IM56" s="430">
        <v>5.9602649006622488E-2</v>
      </c>
      <c r="IN56" s="430">
        <v>3.5502958579881616E-2</v>
      </c>
      <c r="IO56" s="430">
        <v>4.6875E-2</v>
      </c>
      <c r="IP56" s="430">
        <v>0.52702702702702697</v>
      </c>
      <c r="IQ56" s="430">
        <v>0.72463768115942029</v>
      </c>
      <c r="IR56" s="430">
        <v>0.6223776223776224</v>
      </c>
      <c r="IS56" s="430">
        <v>8.9385474860335212E-2</v>
      </c>
      <c r="IT56" s="430">
        <v>3.4482758620689613E-2</v>
      </c>
      <c r="IU56" s="430">
        <v>6.0209424083769614E-2</v>
      </c>
      <c r="IV56" s="430">
        <v>6.5359477124182996E-2</v>
      </c>
      <c r="IW56" s="430">
        <v>5.3475935828876997E-2</v>
      </c>
      <c r="IX56" s="430">
        <v>5.8823529411764719E-2</v>
      </c>
      <c r="IY56" s="430">
        <v>0.48484848484848486</v>
      </c>
      <c r="IZ56" s="430">
        <v>0.7567567567567568</v>
      </c>
      <c r="JA56" s="430">
        <v>0.62857142857142856</v>
      </c>
      <c r="JB56" s="430">
        <v>0.20398009950248752</v>
      </c>
      <c r="JC56" s="430">
        <v>0.19298245614035092</v>
      </c>
      <c r="JD56" s="430">
        <v>0.19813519813519809</v>
      </c>
      <c r="JE56" s="430">
        <v>1.1764705882352899E-2</v>
      </c>
      <c r="JF56" s="430">
        <v>5.050505050505083E-3</v>
      </c>
      <c r="JG56" s="430">
        <v>8.152173913043459E-3</v>
      </c>
    </row>
    <row r="57" spans="1:267" x14ac:dyDescent="0.25">
      <c r="A57" s="267" t="s">
        <v>14</v>
      </c>
      <c r="B57" s="433">
        <v>393</v>
      </c>
      <c r="C57" s="433">
        <v>373</v>
      </c>
      <c r="D57" s="433">
        <v>766</v>
      </c>
      <c r="E57" s="433">
        <v>1077</v>
      </c>
      <c r="F57" s="433">
        <v>1029</v>
      </c>
      <c r="G57" s="433">
        <v>2106</v>
      </c>
      <c r="H57" s="433">
        <v>268</v>
      </c>
      <c r="I57" s="433">
        <v>301</v>
      </c>
      <c r="J57" s="433">
        <v>569</v>
      </c>
      <c r="K57" s="433">
        <v>89</v>
      </c>
      <c r="L57" s="433">
        <v>106</v>
      </c>
      <c r="M57" s="433">
        <v>148</v>
      </c>
      <c r="N57" s="433">
        <v>90</v>
      </c>
      <c r="O57" s="433">
        <v>957</v>
      </c>
      <c r="P57" s="433">
        <v>939</v>
      </c>
      <c r="Q57" s="433">
        <v>1896</v>
      </c>
      <c r="R57" s="433">
        <v>761</v>
      </c>
      <c r="S57" s="433">
        <v>813</v>
      </c>
      <c r="T57" s="433">
        <v>1574</v>
      </c>
      <c r="U57" s="433">
        <v>355</v>
      </c>
      <c r="V57" s="433">
        <v>394</v>
      </c>
      <c r="W57" s="433">
        <v>749</v>
      </c>
      <c r="X57" s="433">
        <v>1045</v>
      </c>
      <c r="Y57" s="433">
        <v>1049</v>
      </c>
      <c r="Z57" s="433">
        <v>2094</v>
      </c>
      <c r="AA57" s="433">
        <v>268</v>
      </c>
      <c r="AB57" s="433">
        <v>272</v>
      </c>
      <c r="AC57" s="433">
        <v>540</v>
      </c>
      <c r="AD57" s="433">
        <v>92</v>
      </c>
      <c r="AE57" s="433">
        <v>115</v>
      </c>
      <c r="AF57" s="433">
        <v>160</v>
      </c>
      <c r="AG57" s="433">
        <v>95</v>
      </c>
      <c r="AH57" s="433">
        <v>923</v>
      </c>
      <c r="AI57" s="433">
        <v>963</v>
      </c>
      <c r="AJ57" s="433">
        <v>1886</v>
      </c>
      <c r="AK57" s="433">
        <v>741</v>
      </c>
      <c r="AL57" s="433">
        <v>857</v>
      </c>
      <c r="AM57" s="433">
        <v>1598</v>
      </c>
      <c r="AN57" s="433">
        <v>380</v>
      </c>
      <c r="AO57" s="433">
        <v>355</v>
      </c>
      <c r="AP57" s="433">
        <v>735</v>
      </c>
      <c r="AQ57" s="433">
        <v>1036</v>
      </c>
      <c r="AR57" s="433">
        <v>1045</v>
      </c>
      <c r="AS57" s="433">
        <v>2081</v>
      </c>
      <c r="AT57" s="433">
        <v>256</v>
      </c>
      <c r="AU57" s="433">
        <v>267</v>
      </c>
      <c r="AV57" s="433">
        <v>523</v>
      </c>
      <c r="AW57" s="433">
        <v>87</v>
      </c>
      <c r="AX57" s="433">
        <v>116</v>
      </c>
      <c r="AY57" s="433">
        <v>152</v>
      </c>
      <c r="AZ57" s="433">
        <v>96</v>
      </c>
      <c r="BA57" s="433">
        <v>949</v>
      </c>
      <c r="BB57" s="433">
        <v>987</v>
      </c>
      <c r="BC57" s="433">
        <v>1936</v>
      </c>
      <c r="BD57" s="433">
        <v>784</v>
      </c>
      <c r="BE57" s="433">
        <v>904</v>
      </c>
      <c r="BF57" s="433">
        <v>1688</v>
      </c>
      <c r="BG57" s="433">
        <v>334</v>
      </c>
      <c r="BH57" s="433">
        <v>372</v>
      </c>
      <c r="BI57" s="433">
        <v>706</v>
      </c>
      <c r="BJ57" s="433">
        <v>991</v>
      </c>
      <c r="BK57" s="433">
        <v>1073</v>
      </c>
      <c r="BL57" s="433">
        <v>2064</v>
      </c>
      <c r="BM57" s="433">
        <v>279</v>
      </c>
      <c r="BN57" s="433">
        <v>280</v>
      </c>
      <c r="BO57" s="433">
        <v>559</v>
      </c>
      <c r="BP57" s="433">
        <v>93</v>
      </c>
      <c r="BQ57" s="433">
        <v>111</v>
      </c>
      <c r="BR57" s="433">
        <v>159</v>
      </c>
      <c r="BS57" s="433">
        <v>98</v>
      </c>
      <c r="BT57" s="433">
        <v>906</v>
      </c>
      <c r="BU57" s="433">
        <v>1004</v>
      </c>
      <c r="BV57" s="433">
        <v>1910</v>
      </c>
      <c r="BW57" s="433">
        <v>767</v>
      </c>
      <c r="BX57" s="433">
        <v>931</v>
      </c>
      <c r="BY57" s="433">
        <v>1698</v>
      </c>
      <c r="BZ57" s="433">
        <v>364</v>
      </c>
      <c r="CA57" s="433">
        <v>340</v>
      </c>
      <c r="CB57" s="433">
        <v>704</v>
      </c>
      <c r="CC57" s="433">
        <v>999</v>
      </c>
      <c r="CD57" s="433">
        <v>1020</v>
      </c>
      <c r="CE57" s="433">
        <v>2019</v>
      </c>
      <c r="CF57" s="433">
        <v>261</v>
      </c>
      <c r="CG57" s="433">
        <v>313</v>
      </c>
      <c r="CH57" s="433">
        <v>574</v>
      </c>
      <c r="CI57" s="433">
        <v>92</v>
      </c>
      <c r="CJ57" s="433">
        <v>129</v>
      </c>
      <c r="CK57" s="433">
        <v>164</v>
      </c>
      <c r="CL57" s="433">
        <v>96</v>
      </c>
      <c r="CM57" s="433">
        <v>913</v>
      </c>
      <c r="CN57" s="433">
        <v>966</v>
      </c>
      <c r="CO57" s="433">
        <v>1879</v>
      </c>
      <c r="CP57" s="433">
        <v>738</v>
      </c>
      <c r="CQ57" s="433">
        <v>894</v>
      </c>
      <c r="CR57" s="433">
        <v>1632</v>
      </c>
      <c r="CS57" s="433">
        <v>373</v>
      </c>
      <c r="CT57" s="433">
        <v>371</v>
      </c>
      <c r="CU57" s="433">
        <v>744</v>
      </c>
      <c r="CV57" s="433">
        <v>998</v>
      </c>
      <c r="CW57" s="433">
        <v>1049</v>
      </c>
      <c r="CX57" s="433">
        <v>2047</v>
      </c>
      <c r="CY57" s="433">
        <v>293</v>
      </c>
      <c r="CZ57" s="433">
        <v>298</v>
      </c>
      <c r="DA57" s="433">
        <v>591</v>
      </c>
      <c r="DB57" s="433">
        <v>99</v>
      </c>
      <c r="DC57" s="433">
        <v>110</v>
      </c>
      <c r="DD57" s="433">
        <v>163</v>
      </c>
      <c r="DE57" s="433">
        <v>96</v>
      </c>
      <c r="DF57" s="433">
        <v>876</v>
      </c>
      <c r="DG57" s="433">
        <v>945</v>
      </c>
      <c r="DH57" s="433">
        <v>1821</v>
      </c>
      <c r="DI57" s="433">
        <v>744</v>
      </c>
      <c r="DJ57" s="433">
        <v>907</v>
      </c>
      <c r="DK57" s="433">
        <v>1651</v>
      </c>
      <c r="DL57" s="433">
        <v>434</v>
      </c>
      <c r="DM57" s="433">
        <v>417</v>
      </c>
      <c r="DN57" s="433">
        <v>851</v>
      </c>
      <c r="DO57" s="433">
        <v>1100</v>
      </c>
      <c r="DP57" s="433">
        <v>1091</v>
      </c>
      <c r="DQ57" s="433">
        <v>2191</v>
      </c>
      <c r="DR57" s="433">
        <v>238</v>
      </c>
      <c r="DS57" s="433">
        <v>315</v>
      </c>
      <c r="DT57" s="433">
        <v>553</v>
      </c>
      <c r="DU57" s="433">
        <v>99</v>
      </c>
      <c r="DV57" s="433">
        <v>102</v>
      </c>
      <c r="DW57" s="433">
        <v>162</v>
      </c>
      <c r="DX57" s="433">
        <v>105</v>
      </c>
      <c r="DY57" s="433">
        <v>976</v>
      </c>
      <c r="DZ57" s="433">
        <v>1026</v>
      </c>
      <c r="EA57" s="433">
        <v>2002</v>
      </c>
      <c r="EB57" s="433">
        <v>916</v>
      </c>
      <c r="EC57" s="433">
        <v>1006</v>
      </c>
      <c r="ED57" s="433">
        <v>1922</v>
      </c>
      <c r="EE57" s="433">
        <v>419</v>
      </c>
      <c r="EF57" s="433">
        <v>367</v>
      </c>
      <c r="EG57" s="433">
        <v>786</v>
      </c>
      <c r="EH57" s="433">
        <v>1142</v>
      </c>
      <c r="EI57" s="433">
        <v>1131</v>
      </c>
      <c r="EJ57" s="433">
        <v>2273</v>
      </c>
      <c r="EK57" s="433">
        <v>269</v>
      </c>
      <c r="EL57" s="433">
        <v>275</v>
      </c>
      <c r="EM57" s="433">
        <v>544</v>
      </c>
      <c r="EN57" s="433">
        <v>95</v>
      </c>
      <c r="EO57" s="433">
        <v>109</v>
      </c>
      <c r="EP57" s="433">
        <v>159</v>
      </c>
      <c r="EQ57" s="433">
        <v>118</v>
      </c>
      <c r="ER57" s="433">
        <v>1038</v>
      </c>
      <c r="ES57" s="433">
        <v>1044</v>
      </c>
      <c r="ET57" s="433">
        <v>2082</v>
      </c>
      <c r="EU57" s="433">
        <v>993</v>
      </c>
      <c r="EV57" s="433">
        <v>1013</v>
      </c>
      <c r="EW57" s="433">
        <v>2006</v>
      </c>
      <c r="EX57" s="433">
        <v>362</v>
      </c>
      <c r="EY57" s="433">
        <v>354</v>
      </c>
      <c r="EZ57" s="433">
        <v>716</v>
      </c>
      <c r="FA57" s="433">
        <v>1102</v>
      </c>
      <c r="FB57" s="433">
        <v>1092</v>
      </c>
      <c r="FC57" s="433">
        <v>2194</v>
      </c>
      <c r="FD57" s="433">
        <v>278</v>
      </c>
      <c r="FE57" s="433">
        <v>322</v>
      </c>
      <c r="FF57" s="433">
        <v>600</v>
      </c>
      <c r="FG57" s="433">
        <v>91</v>
      </c>
      <c r="FH57" s="433">
        <v>107</v>
      </c>
      <c r="FI57" s="433">
        <v>154</v>
      </c>
      <c r="FJ57" s="433">
        <v>118</v>
      </c>
      <c r="FK57" s="433">
        <v>1014</v>
      </c>
      <c r="FL57" s="433">
        <v>1009</v>
      </c>
      <c r="FM57" s="433">
        <v>2023</v>
      </c>
      <c r="FN57" s="433">
        <v>933</v>
      </c>
      <c r="FO57" s="433">
        <v>993</v>
      </c>
      <c r="FP57" s="433">
        <v>1926</v>
      </c>
      <c r="FQ57" s="433">
        <v>354</v>
      </c>
      <c r="FR57" s="433">
        <v>361</v>
      </c>
      <c r="FS57" s="433">
        <v>715</v>
      </c>
      <c r="FT57" s="433">
        <v>1033</v>
      </c>
      <c r="FU57" s="433">
        <v>1021</v>
      </c>
      <c r="FV57" s="433">
        <v>2054</v>
      </c>
      <c r="FW57" s="433">
        <v>325</v>
      </c>
      <c r="FX57" s="433">
        <v>345</v>
      </c>
      <c r="FY57" s="433">
        <v>670</v>
      </c>
      <c r="FZ57" s="433">
        <v>91</v>
      </c>
      <c r="GA57" s="433">
        <v>114</v>
      </c>
      <c r="GB57" s="433">
        <v>155</v>
      </c>
      <c r="GC57" s="433">
        <v>100</v>
      </c>
      <c r="GD57" s="433">
        <v>948</v>
      </c>
      <c r="GE57" s="433">
        <v>960</v>
      </c>
      <c r="GF57" s="433">
        <v>1908</v>
      </c>
      <c r="GG57" s="433">
        <v>898</v>
      </c>
      <c r="GH57" s="433">
        <v>941</v>
      </c>
      <c r="GI57" s="433">
        <v>1839</v>
      </c>
      <c r="GJ57" s="433">
        <v>351</v>
      </c>
      <c r="GK57" s="433">
        <v>367</v>
      </c>
      <c r="GL57" s="433">
        <v>718</v>
      </c>
      <c r="GM57" s="433">
        <v>998</v>
      </c>
      <c r="GN57" s="433">
        <v>1010</v>
      </c>
      <c r="GO57" s="433">
        <v>2008</v>
      </c>
      <c r="GP57" s="433">
        <v>296</v>
      </c>
      <c r="GQ57" s="433">
        <v>300</v>
      </c>
      <c r="GR57" s="433">
        <v>596</v>
      </c>
      <c r="GS57" s="433">
        <v>81</v>
      </c>
      <c r="GT57" s="433">
        <v>54</v>
      </c>
      <c r="GU57" s="433">
        <v>154</v>
      </c>
      <c r="GV57" s="433">
        <v>107</v>
      </c>
      <c r="GW57" s="434">
        <v>0.73521126760563382</v>
      </c>
      <c r="GX57" s="434">
        <v>0.79441624365482233</v>
      </c>
      <c r="GY57" s="434">
        <v>0.76635514018691586</v>
      </c>
      <c r="GZ57" s="434">
        <v>9.586276488395562E-2</v>
      </c>
      <c r="HA57" s="434">
        <v>7.4557315936626289E-2</v>
      </c>
      <c r="HB57" s="434">
        <v>8.4786821705426396E-2</v>
      </c>
      <c r="HC57" s="434">
        <v>0.15342163355408389</v>
      </c>
      <c r="HD57" s="434">
        <v>7.2709163346613592E-2</v>
      </c>
      <c r="HE57" s="434">
        <v>0.11099476439790579</v>
      </c>
      <c r="HF57" s="434">
        <v>0.77105263157894732</v>
      </c>
      <c r="HG57" s="434">
        <v>0.83943661971830985</v>
      </c>
      <c r="HH57" s="434">
        <v>0.80408163265306121</v>
      </c>
      <c r="HI57" s="434">
        <v>8.108108108108103E-2</v>
      </c>
      <c r="HJ57" s="434">
        <v>4.3137254901960742E-2</v>
      </c>
      <c r="HK57" s="434">
        <v>6.1911837543338288E-2</v>
      </c>
      <c r="HL57" s="434">
        <v>0.19167579408543267</v>
      </c>
      <c r="HM57" s="434">
        <v>7.4534161490683259E-2</v>
      </c>
      <c r="HN57" s="434">
        <v>0.13145290047897817</v>
      </c>
      <c r="HO57" s="434">
        <v>0.71257485029940115</v>
      </c>
      <c r="HP57" s="434">
        <v>0.84677419354838712</v>
      </c>
      <c r="HQ57" s="434">
        <v>0.78328611898016998</v>
      </c>
      <c r="HR57" s="434">
        <v>9.4188376753506997E-2</v>
      </c>
      <c r="HS57" s="434">
        <v>5.7197330791229795E-2</v>
      </c>
      <c r="HT57" s="434">
        <v>7.5232046897899418E-2</v>
      </c>
      <c r="HU57" s="434">
        <v>0.15068493150684936</v>
      </c>
      <c r="HV57" s="434">
        <v>4.0211640211640254E-2</v>
      </c>
      <c r="HW57" s="434">
        <v>9.335529928610653E-2</v>
      </c>
      <c r="HX57" s="434">
        <v>0.73901098901098905</v>
      </c>
      <c r="HY57" s="434">
        <v>0.80882352941176472</v>
      </c>
      <c r="HZ57" s="434">
        <v>0.77272727272727271</v>
      </c>
      <c r="IA57" s="434">
        <v>9.8181818181818148E-2</v>
      </c>
      <c r="IB57" s="434">
        <v>4.7662694775435388E-2</v>
      </c>
      <c r="IC57" s="434">
        <v>7.3026015518028342E-2</v>
      </c>
      <c r="ID57" s="434">
        <v>6.1475409836065587E-2</v>
      </c>
      <c r="IE57" s="434">
        <v>1.9493177387914229E-2</v>
      </c>
      <c r="IF57" s="434">
        <v>3.9960039960039939E-2</v>
      </c>
      <c r="IG57" s="434">
        <v>0.74530831099195716</v>
      </c>
      <c r="IH57" s="434">
        <v>0.86792452830188682</v>
      </c>
      <c r="II57" s="434">
        <v>0.80645161290322576</v>
      </c>
      <c r="IJ57" s="434">
        <v>0.10858143607705784</v>
      </c>
      <c r="IK57" s="434">
        <v>6.2776304155614526E-2</v>
      </c>
      <c r="IL57" s="434">
        <v>8.5789705235371772E-2</v>
      </c>
      <c r="IM57" s="434">
        <v>4.3352601156069315E-2</v>
      </c>
      <c r="IN57" s="434">
        <v>2.9693486590038343E-2</v>
      </c>
      <c r="IO57" s="434">
        <v>3.6503362151777186E-2</v>
      </c>
      <c r="IP57" s="434">
        <v>0.74884792626728114</v>
      </c>
      <c r="IQ57" s="434">
        <v>0.82733812949640284</v>
      </c>
      <c r="IR57" s="434">
        <v>0.78730904817861336</v>
      </c>
      <c r="IS57" s="434">
        <v>8.8929219600725973E-2</v>
      </c>
      <c r="IT57" s="434">
        <v>7.967032967032972E-2</v>
      </c>
      <c r="IU57" s="434">
        <v>8.4320875113947147E-2</v>
      </c>
      <c r="IV57" s="434">
        <v>7.9881656804733692E-2</v>
      </c>
      <c r="IW57" s="434">
        <v>1.5857284440039643E-2</v>
      </c>
      <c r="IX57" s="434">
        <v>4.794859120118633E-2</v>
      </c>
      <c r="IY57" s="434">
        <v>0.7064439140811456</v>
      </c>
      <c r="IZ57" s="434">
        <v>0.81743869209809261</v>
      </c>
      <c r="JA57" s="434">
        <v>0.75826972010178118</v>
      </c>
      <c r="JB57" s="434">
        <v>8.7124878993223631E-2</v>
      </c>
      <c r="JC57" s="434">
        <v>7.6395690499510338E-2</v>
      </c>
      <c r="JD57" s="434">
        <v>8.1791626095423564E-2</v>
      </c>
      <c r="JE57" s="434">
        <v>5.2742616033755296E-2</v>
      </c>
      <c r="JF57" s="434">
        <v>1.9791666666666652E-2</v>
      </c>
      <c r="JG57" s="434">
        <v>3.6163522012578664E-2</v>
      </c>
    </row>
    <row r="58" spans="1:267" x14ac:dyDescent="0.25">
      <c r="A58" s="269" t="s">
        <v>205</v>
      </c>
      <c r="B58" s="429"/>
      <c r="C58" s="429"/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29"/>
      <c r="AM58" s="429"/>
      <c r="AN58" s="429"/>
      <c r="AO58" s="429"/>
      <c r="AP58" s="429"/>
      <c r="AQ58" s="429"/>
      <c r="AR58" s="429"/>
      <c r="AS58" s="429"/>
      <c r="AT58" s="429"/>
      <c r="AU58" s="429"/>
      <c r="AV58" s="429"/>
      <c r="AW58" s="429"/>
      <c r="AX58" s="429"/>
      <c r="AY58" s="429"/>
      <c r="AZ58" s="429"/>
      <c r="BA58" s="429"/>
      <c r="BB58" s="429"/>
      <c r="BC58" s="429"/>
      <c r="BD58" s="429"/>
      <c r="BE58" s="429"/>
      <c r="BF58" s="429"/>
      <c r="BG58" s="429"/>
      <c r="BH58" s="429"/>
      <c r="BI58" s="429"/>
      <c r="BJ58" s="429"/>
      <c r="BK58" s="429"/>
      <c r="BL58" s="429"/>
      <c r="BM58" s="429"/>
      <c r="BN58" s="429"/>
      <c r="BO58" s="429"/>
      <c r="BP58" s="429"/>
      <c r="BQ58" s="429"/>
      <c r="BR58" s="429"/>
      <c r="BS58" s="429"/>
      <c r="BT58" s="429"/>
      <c r="BU58" s="429"/>
      <c r="BV58" s="429"/>
      <c r="BW58" s="429"/>
      <c r="BX58" s="429"/>
      <c r="BY58" s="429"/>
      <c r="BZ58" s="429"/>
      <c r="CA58" s="429"/>
      <c r="CB58" s="429"/>
      <c r="CC58" s="429"/>
      <c r="CD58" s="429"/>
      <c r="CE58" s="429"/>
      <c r="CF58" s="429"/>
      <c r="CG58" s="429"/>
      <c r="CH58" s="429"/>
      <c r="CI58" s="429"/>
      <c r="CJ58" s="429"/>
      <c r="CK58" s="429"/>
      <c r="CL58" s="429"/>
      <c r="CM58" s="429"/>
      <c r="CN58" s="429"/>
      <c r="CO58" s="429"/>
      <c r="CP58" s="429"/>
      <c r="CQ58" s="429"/>
      <c r="CR58" s="429"/>
      <c r="CS58" s="429"/>
      <c r="CT58" s="429"/>
      <c r="CU58" s="429"/>
      <c r="CV58" s="429"/>
      <c r="CW58" s="429"/>
      <c r="CX58" s="429"/>
      <c r="CY58" s="429"/>
      <c r="CZ58" s="429"/>
      <c r="DA58" s="429"/>
      <c r="DB58" s="429"/>
      <c r="DC58" s="429"/>
      <c r="DD58" s="429"/>
      <c r="DE58" s="429"/>
      <c r="DF58" s="429"/>
      <c r="DG58" s="429"/>
      <c r="DH58" s="429"/>
      <c r="DI58" s="429"/>
      <c r="DJ58" s="429"/>
      <c r="DK58" s="429"/>
      <c r="DL58" s="429"/>
      <c r="DM58" s="429"/>
      <c r="DN58" s="429"/>
      <c r="DO58" s="429"/>
      <c r="DP58" s="429"/>
      <c r="DQ58" s="429"/>
      <c r="DR58" s="429"/>
      <c r="DS58" s="429"/>
      <c r="DT58" s="429"/>
      <c r="DU58" s="429"/>
      <c r="DV58" s="429"/>
      <c r="DW58" s="429"/>
      <c r="DX58" s="429"/>
      <c r="DY58" s="429"/>
      <c r="DZ58" s="429"/>
      <c r="EA58" s="429"/>
      <c r="EB58" s="429"/>
      <c r="EC58" s="429"/>
      <c r="ED58" s="429"/>
      <c r="EE58" s="429">
        <v>17</v>
      </c>
      <c r="EF58" s="429">
        <v>13</v>
      </c>
      <c r="EG58" s="429">
        <v>30</v>
      </c>
      <c r="EH58" s="429">
        <v>36</v>
      </c>
      <c r="EI58" s="429">
        <v>31</v>
      </c>
      <c r="EJ58" s="429">
        <v>67</v>
      </c>
      <c r="EK58" s="429">
        <v>5</v>
      </c>
      <c r="EL58" s="429">
        <v>7</v>
      </c>
      <c r="EM58" s="429">
        <v>12</v>
      </c>
      <c r="EN58" s="429">
        <v>4</v>
      </c>
      <c r="EO58" s="429">
        <v>2</v>
      </c>
      <c r="EP58" s="429">
        <v>7</v>
      </c>
      <c r="EQ58" s="429">
        <v>13</v>
      </c>
      <c r="ER58" s="429">
        <v>31</v>
      </c>
      <c r="ES58" s="429">
        <v>22</v>
      </c>
      <c r="ET58" s="429">
        <v>53</v>
      </c>
      <c r="EU58" s="429">
        <v>30</v>
      </c>
      <c r="EV58" s="429">
        <v>22</v>
      </c>
      <c r="EW58" s="429">
        <v>52</v>
      </c>
      <c r="EX58" s="429">
        <v>16</v>
      </c>
      <c r="EY58" s="429">
        <v>6</v>
      </c>
      <c r="EZ58" s="429">
        <v>22</v>
      </c>
      <c r="FA58" s="429">
        <v>44</v>
      </c>
      <c r="FB58" s="429">
        <v>27</v>
      </c>
      <c r="FC58" s="429">
        <v>71</v>
      </c>
      <c r="FD58" s="429">
        <v>4</v>
      </c>
      <c r="FE58" s="429">
        <v>4</v>
      </c>
      <c r="FF58" s="429">
        <v>8</v>
      </c>
      <c r="FG58" s="429">
        <v>2</v>
      </c>
      <c r="FH58" s="429">
        <v>0</v>
      </c>
      <c r="FI58" s="429">
        <v>6</v>
      </c>
      <c r="FJ58" s="429">
        <v>18</v>
      </c>
      <c r="FK58" s="429">
        <v>37</v>
      </c>
      <c r="FL58" s="429">
        <v>25</v>
      </c>
      <c r="FM58" s="429">
        <v>62</v>
      </c>
      <c r="FN58" s="429">
        <v>35</v>
      </c>
      <c r="FO58" s="429">
        <v>24</v>
      </c>
      <c r="FP58" s="429">
        <v>59</v>
      </c>
      <c r="FQ58" s="429">
        <v>12</v>
      </c>
      <c r="FR58" s="429">
        <v>15</v>
      </c>
      <c r="FS58" s="429">
        <v>27</v>
      </c>
      <c r="FT58" s="429">
        <v>42</v>
      </c>
      <c r="FU58" s="429">
        <v>33</v>
      </c>
      <c r="FV58" s="429">
        <v>75</v>
      </c>
      <c r="FW58" s="429">
        <v>8</v>
      </c>
      <c r="FX58" s="429">
        <v>8</v>
      </c>
      <c r="FY58" s="429">
        <v>16</v>
      </c>
      <c r="FZ58" s="429">
        <v>3</v>
      </c>
      <c r="GA58" s="429">
        <v>6</v>
      </c>
      <c r="GB58" s="429">
        <v>9</v>
      </c>
      <c r="GC58" s="429">
        <v>0</v>
      </c>
      <c r="GD58" s="429">
        <v>43</v>
      </c>
      <c r="GE58" s="429">
        <v>35</v>
      </c>
      <c r="GF58" s="429">
        <v>78</v>
      </c>
      <c r="GG58" s="429">
        <v>43</v>
      </c>
      <c r="GH58" s="429">
        <v>35</v>
      </c>
      <c r="GI58" s="429">
        <v>78</v>
      </c>
      <c r="GJ58" s="429">
        <v>13</v>
      </c>
      <c r="GK58" s="429">
        <v>14</v>
      </c>
      <c r="GL58" s="429">
        <v>27</v>
      </c>
      <c r="GM58" s="429">
        <v>38</v>
      </c>
      <c r="GN58" s="429">
        <v>34</v>
      </c>
      <c r="GO58" s="429">
        <v>72</v>
      </c>
      <c r="GP58" s="429">
        <v>5</v>
      </c>
      <c r="GQ58" s="429">
        <v>7</v>
      </c>
      <c r="GR58" s="429">
        <v>12</v>
      </c>
      <c r="GS58" s="429">
        <v>6</v>
      </c>
      <c r="GT58" s="429">
        <v>2</v>
      </c>
      <c r="GU58" s="429">
        <v>8</v>
      </c>
      <c r="GV58" s="429">
        <v>7</v>
      </c>
      <c r="GW58" s="430"/>
      <c r="GX58" s="430"/>
      <c r="GY58" s="430"/>
      <c r="GZ58" s="430"/>
      <c r="HA58" s="430"/>
      <c r="HB58" s="430"/>
      <c r="HC58" s="430"/>
      <c r="HD58" s="430"/>
      <c r="HE58" s="430"/>
      <c r="HF58" s="430"/>
      <c r="HG58" s="430"/>
      <c r="HH58" s="430"/>
      <c r="HI58" s="430"/>
      <c r="HJ58" s="430"/>
      <c r="HK58" s="430"/>
      <c r="HL58" s="430"/>
      <c r="HM58" s="430"/>
      <c r="HN58" s="430"/>
      <c r="HO58" s="430"/>
      <c r="HP58" s="430"/>
      <c r="HQ58" s="430"/>
      <c r="HR58" s="430"/>
      <c r="HS58" s="430"/>
      <c r="HT58" s="430"/>
      <c r="HU58" s="430"/>
      <c r="HV58" s="430"/>
      <c r="HW58" s="430"/>
      <c r="HX58" s="430"/>
      <c r="HY58" s="430"/>
      <c r="HZ58" s="430"/>
      <c r="IA58" s="430"/>
      <c r="IB58" s="430"/>
      <c r="IC58" s="430"/>
      <c r="ID58" s="430"/>
      <c r="IE58" s="430"/>
      <c r="IF58" s="430"/>
      <c r="IG58" s="430"/>
      <c r="IH58" s="430"/>
      <c r="II58" s="430"/>
      <c r="IJ58" s="430">
        <v>0.11111111111111116</v>
      </c>
      <c r="IK58" s="430">
        <v>0.19354838709677424</v>
      </c>
      <c r="IL58" s="430">
        <v>0.14925373134328357</v>
      </c>
      <c r="IM58" s="430">
        <v>3.2258064516129004E-2</v>
      </c>
      <c r="IN58" s="430">
        <v>0</v>
      </c>
      <c r="IO58" s="430">
        <v>1.8867924528301883E-2</v>
      </c>
      <c r="IP58" s="430"/>
      <c r="IQ58" s="430"/>
      <c r="IR58" s="430"/>
      <c r="IS58" s="430">
        <v>0.13636363636363635</v>
      </c>
      <c r="IT58" s="430">
        <v>3.703703703703709E-2</v>
      </c>
      <c r="IU58" s="430">
        <v>9.8591549295774628E-2</v>
      </c>
      <c r="IV58" s="430">
        <v>5.4054054054054057E-2</v>
      </c>
      <c r="IW58" s="430">
        <v>4.0000000000000036E-2</v>
      </c>
      <c r="IX58" s="430">
        <v>4.8387096774193505E-2</v>
      </c>
      <c r="IY58" s="430">
        <v>0.29411764705882354</v>
      </c>
      <c r="IZ58" s="430">
        <v>0.53846153846153844</v>
      </c>
      <c r="JA58" s="430">
        <v>0.4</v>
      </c>
      <c r="JB58" s="430">
        <v>0.2857142857142857</v>
      </c>
      <c r="JC58" s="430">
        <v>0.18181818181818177</v>
      </c>
      <c r="JD58" s="430">
        <v>0.24</v>
      </c>
      <c r="JE58" s="430">
        <v>0</v>
      </c>
      <c r="JF58" s="430">
        <v>0</v>
      </c>
      <c r="JG58" s="430">
        <v>0</v>
      </c>
    </row>
    <row r="59" spans="1:267" x14ac:dyDescent="0.25">
      <c r="A59" s="269" t="s">
        <v>1076</v>
      </c>
      <c r="B59" s="429">
        <v>198</v>
      </c>
      <c r="C59" s="429">
        <v>203</v>
      </c>
      <c r="D59" s="429">
        <v>401</v>
      </c>
      <c r="E59" s="429">
        <v>584</v>
      </c>
      <c r="F59" s="429">
        <v>541</v>
      </c>
      <c r="G59" s="429">
        <v>1125</v>
      </c>
      <c r="H59" s="429">
        <v>144</v>
      </c>
      <c r="I59" s="429">
        <v>148</v>
      </c>
      <c r="J59" s="429">
        <v>292</v>
      </c>
      <c r="K59" s="429">
        <v>35</v>
      </c>
      <c r="L59" s="429">
        <v>52</v>
      </c>
      <c r="M59" s="429">
        <v>61</v>
      </c>
      <c r="N59" s="429">
        <v>36</v>
      </c>
      <c r="O59" s="429">
        <v>502</v>
      </c>
      <c r="P59" s="429">
        <v>480</v>
      </c>
      <c r="Q59" s="429">
        <v>982</v>
      </c>
      <c r="R59" s="429">
        <v>374</v>
      </c>
      <c r="S59" s="429">
        <v>405</v>
      </c>
      <c r="T59" s="429">
        <v>779</v>
      </c>
      <c r="U59" s="429">
        <v>174</v>
      </c>
      <c r="V59" s="429">
        <v>194</v>
      </c>
      <c r="W59" s="429">
        <v>368</v>
      </c>
      <c r="X59" s="429">
        <v>517</v>
      </c>
      <c r="Y59" s="429">
        <v>534</v>
      </c>
      <c r="Z59" s="429">
        <v>1051</v>
      </c>
      <c r="AA59" s="429">
        <v>149</v>
      </c>
      <c r="AB59" s="429">
        <v>138</v>
      </c>
      <c r="AC59" s="429">
        <v>287</v>
      </c>
      <c r="AD59" s="429">
        <v>38</v>
      </c>
      <c r="AE59" s="429">
        <v>54</v>
      </c>
      <c r="AF59" s="429">
        <v>68</v>
      </c>
      <c r="AG59" s="429">
        <v>37</v>
      </c>
      <c r="AH59" s="429">
        <v>460</v>
      </c>
      <c r="AI59" s="429">
        <v>489</v>
      </c>
      <c r="AJ59" s="429">
        <v>949</v>
      </c>
      <c r="AK59" s="429">
        <v>365</v>
      </c>
      <c r="AL59" s="429">
        <v>425</v>
      </c>
      <c r="AM59" s="429">
        <v>790</v>
      </c>
      <c r="AN59" s="429">
        <v>193</v>
      </c>
      <c r="AO59" s="429">
        <v>182</v>
      </c>
      <c r="AP59" s="429">
        <v>375</v>
      </c>
      <c r="AQ59" s="429">
        <v>518</v>
      </c>
      <c r="AR59" s="429">
        <v>531</v>
      </c>
      <c r="AS59" s="429">
        <v>1049</v>
      </c>
      <c r="AT59" s="429">
        <v>133</v>
      </c>
      <c r="AU59" s="429">
        <v>138</v>
      </c>
      <c r="AV59" s="429">
        <v>271</v>
      </c>
      <c r="AW59" s="429">
        <v>35</v>
      </c>
      <c r="AX59" s="429">
        <v>52</v>
      </c>
      <c r="AY59" s="429">
        <v>62</v>
      </c>
      <c r="AZ59" s="429">
        <v>37</v>
      </c>
      <c r="BA59" s="429">
        <v>478</v>
      </c>
      <c r="BB59" s="429">
        <v>510</v>
      </c>
      <c r="BC59" s="429">
        <v>988</v>
      </c>
      <c r="BD59" s="429">
        <v>383</v>
      </c>
      <c r="BE59" s="429">
        <v>468</v>
      </c>
      <c r="BF59" s="429">
        <v>851</v>
      </c>
      <c r="BG59" s="429">
        <v>187</v>
      </c>
      <c r="BH59" s="429">
        <v>196</v>
      </c>
      <c r="BI59" s="429">
        <v>383</v>
      </c>
      <c r="BJ59" s="429">
        <v>514</v>
      </c>
      <c r="BK59" s="429">
        <v>549</v>
      </c>
      <c r="BL59" s="429">
        <v>1063</v>
      </c>
      <c r="BM59" s="429">
        <v>148</v>
      </c>
      <c r="BN59" s="429">
        <v>151</v>
      </c>
      <c r="BO59" s="429">
        <v>299</v>
      </c>
      <c r="BP59" s="429">
        <v>36</v>
      </c>
      <c r="BQ59" s="429">
        <v>52</v>
      </c>
      <c r="BR59" s="429">
        <v>63</v>
      </c>
      <c r="BS59" s="429">
        <v>38</v>
      </c>
      <c r="BT59" s="429">
        <v>471</v>
      </c>
      <c r="BU59" s="429">
        <v>527</v>
      </c>
      <c r="BV59" s="429">
        <v>998</v>
      </c>
      <c r="BW59" s="429">
        <v>393</v>
      </c>
      <c r="BX59" s="429">
        <v>500</v>
      </c>
      <c r="BY59" s="429">
        <v>893</v>
      </c>
      <c r="BZ59" s="429">
        <v>166</v>
      </c>
      <c r="CA59" s="429">
        <v>182</v>
      </c>
      <c r="CB59" s="429">
        <v>348</v>
      </c>
      <c r="CC59" s="429">
        <v>504</v>
      </c>
      <c r="CD59" s="429">
        <v>541</v>
      </c>
      <c r="CE59" s="429">
        <v>1045</v>
      </c>
      <c r="CF59" s="429">
        <v>132</v>
      </c>
      <c r="CG59" s="429">
        <v>164</v>
      </c>
      <c r="CH59" s="429">
        <v>296</v>
      </c>
      <c r="CI59" s="429">
        <v>36</v>
      </c>
      <c r="CJ59" s="429">
        <v>52</v>
      </c>
      <c r="CK59" s="429">
        <v>63</v>
      </c>
      <c r="CL59" s="429">
        <v>37</v>
      </c>
      <c r="CM59" s="429">
        <v>478</v>
      </c>
      <c r="CN59" s="429">
        <v>524</v>
      </c>
      <c r="CO59" s="429">
        <v>1002</v>
      </c>
      <c r="CP59" s="429">
        <v>382</v>
      </c>
      <c r="CQ59" s="429">
        <v>494</v>
      </c>
      <c r="CR59" s="429">
        <v>876</v>
      </c>
      <c r="CS59" s="429">
        <v>172</v>
      </c>
      <c r="CT59" s="429">
        <v>202</v>
      </c>
      <c r="CU59" s="429">
        <v>374</v>
      </c>
      <c r="CV59" s="429">
        <v>509</v>
      </c>
      <c r="CW59" s="429">
        <v>569</v>
      </c>
      <c r="CX59" s="429">
        <v>1078</v>
      </c>
      <c r="CY59" s="429">
        <v>148</v>
      </c>
      <c r="CZ59" s="429">
        <v>163</v>
      </c>
      <c r="DA59" s="429">
        <v>311</v>
      </c>
      <c r="DB59" s="429">
        <v>41</v>
      </c>
      <c r="DC59" s="429">
        <v>45</v>
      </c>
      <c r="DD59" s="429">
        <v>66</v>
      </c>
      <c r="DE59" s="429">
        <v>37</v>
      </c>
      <c r="DF59" s="429">
        <v>454</v>
      </c>
      <c r="DG59" s="429">
        <v>503</v>
      </c>
      <c r="DH59" s="429">
        <v>957</v>
      </c>
      <c r="DI59" s="429">
        <v>379</v>
      </c>
      <c r="DJ59" s="429">
        <v>482</v>
      </c>
      <c r="DK59" s="429">
        <v>861</v>
      </c>
      <c r="DL59" s="429">
        <v>212</v>
      </c>
      <c r="DM59" s="429">
        <v>215</v>
      </c>
      <c r="DN59" s="429">
        <v>427</v>
      </c>
      <c r="DO59" s="429">
        <v>529</v>
      </c>
      <c r="DP59" s="429">
        <v>586</v>
      </c>
      <c r="DQ59" s="429">
        <v>1115</v>
      </c>
      <c r="DR59" s="429">
        <v>156</v>
      </c>
      <c r="DS59" s="429">
        <v>169</v>
      </c>
      <c r="DT59" s="429">
        <v>325</v>
      </c>
      <c r="DU59" s="429">
        <v>38</v>
      </c>
      <c r="DV59" s="429">
        <v>46</v>
      </c>
      <c r="DW59" s="429">
        <v>64</v>
      </c>
      <c r="DX59" s="429">
        <v>37</v>
      </c>
      <c r="DY59" s="429">
        <v>491</v>
      </c>
      <c r="DZ59" s="429">
        <v>558</v>
      </c>
      <c r="EA59" s="429">
        <v>1049</v>
      </c>
      <c r="EB59" s="429">
        <v>467</v>
      </c>
      <c r="EC59" s="429">
        <v>546</v>
      </c>
      <c r="ED59" s="429">
        <v>1013</v>
      </c>
      <c r="EE59" s="429">
        <v>217</v>
      </c>
      <c r="EF59" s="429">
        <v>198</v>
      </c>
      <c r="EG59" s="429">
        <v>415</v>
      </c>
      <c r="EH59" s="429">
        <v>569</v>
      </c>
      <c r="EI59" s="429">
        <v>593</v>
      </c>
      <c r="EJ59" s="429">
        <v>1162</v>
      </c>
      <c r="EK59" s="429">
        <v>139</v>
      </c>
      <c r="EL59" s="429">
        <v>170</v>
      </c>
      <c r="EM59" s="429">
        <v>309</v>
      </c>
      <c r="EN59" s="429">
        <v>35</v>
      </c>
      <c r="EO59" s="429">
        <v>50</v>
      </c>
      <c r="EP59" s="429">
        <v>62</v>
      </c>
      <c r="EQ59" s="429">
        <v>38</v>
      </c>
      <c r="ER59" s="429">
        <v>530</v>
      </c>
      <c r="ES59" s="429">
        <v>556</v>
      </c>
      <c r="ET59" s="429">
        <v>1086</v>
      </c>
      <c r="EU59" s="429">
        <v>498</v>
      </c>
      <c r="EV59" s="429">
        <v>535</v>
      </c>
      <c r="EW59" s="429">
        <v>1033</v>
      </c>
      <c r="EX59" s="429">
        <v>185</v>
      </c>
      <c r="EY59" s="429">
        <v>180</v>
      </c>
      <c r="EZ59" s="429">
        <v>365</v>
      </c>
      <c r="FA59" s="429">
        <v>556</v>
      </c>
      <c r="FB59" s="429">
        <v>571</v>
      </c>
      <c r="FC59" s="429">
        <v>1127</v>
      </c>
      <c r="FD59" s="429">
        <v>141</v>
      </c>
      <c r="FE59" s="429">
        <v>176</v>
      </c>
      <c r="FF59" s="429">
        <v>317</v>
      </c>
      <c r="FG59" s="429">
        <v>36</v>
      </c>
      <c r="FH59" s="429">
        <v>56</v>
      </c>
      <c r="FI59" s="429">
        <v>66</v>
      </c>
      <c r="FJ59" s="429">
        <v>38</v>
      </c>
      <c r="FK59" s="429">
        <v>515</v>
      </c>
      <c r="FL59" s="429">
        <v>531</v>
      </c>
      <c r="FM59" s="429">
        <v>1046</v>
      </c>
      <c r="FN59" s="429">
        <v>458</v>
      </c>
      <c r="FO59" s="429">
        <v>523</v>
      </c>
      <c r="FP59" s="429">
        <v>981</v>
      </c>
      <c r="FQ59" s="429">
        <v>172</v>
      </c>
      <c r="FR59" s="429">
        <v>181</v>
      </c>
      <c r="FS59" s="429">
        <v>353</v>
      </c>
      <c r="FT59" s="429">
        <v>509</v>
      </c>
      <c r="FU59" s="429">
        <v>530</v>
      </c>
      <c r="FV59" s="429">
        <v>1039</v>
      </c>
      <c r="FW59" s="429">
        <v>167</v>
      </c>
      <c r="FX59" s="429">
        <v>180</v>
      </c>
      <c r="FY59" s="429">
        <v>347</v>
      </c>
      <c r="FZ59" s="429">
        <v>36</v>
      </c>
      <c r="GA59" s="429">
        <v>57</v>
      </c>
      <c r="GB59" s="429">
        <v>66</v>
      </c>
      <c r="GC59" s="429">
        <v>38</v>
      </c>
      <c r="GD59" s="429">
        <v>478</v>
      </c>
      <c r="GE59" s="429">
        <v>501</v>
      </c>
      <c r="GF59" s="429">
        <v>979</v>
      </c>
      <c r="GG59" s="429">
        <v>448</v>
      </c>
      <c r="GH59" s="429">
        <v>490</v>
      </c>
      <c r="GI59" s="429">
        <v>938</v>
      </c>
      <c r="GJ59" s="429">
        <v>189</v>
      </c>
      <c r="GK59" s="429">
        <v>176</v>
      </c>
      <c r="GL59" s="429">
        <v>365</v>
      </c>
      <c r="GM59" s="429">
        <v>499</v>
      </c>
      <c r="GN59" s="429">
        <v>508</v>
      </c>
      <c r="GO59" s="429">
        <v>1007</v>
      </c>
      <c r="GP59" s="429">
        <v>159</v>
      </c>
      <c r="GQ59" s="429">
        <v>171</v>
      </c>
      <c r="GR59" s="429">
        <v>330</v>
      </c>
      <c r="GS59" s="429">
        <v>29</v>
      </c>
      <c r="GT59" s="429">
        <v>27</v>
      </c>
      <c r="GU59" s="429">
        <v>66</v>
      </c>
      <c r="GV59" s="429">
        <v>38</v>
      </c>
      <c r="GW59" s="430">
        <v>0.75862068965517238</v>
      </c>
      <c r="GX59" s="430">
        <v>0.84536082474226804</v>
      </c>
      <c r="GY59" s="430">
        <v>0.80434782608695654</v>
      </c>
      <c r="GZ59" s="430">
        <v>8.5603112840466955E-2</v>
      </c>
      <c r="HA59" s="430">
        <v>4.7358834244080161E-2</v>
      </c>
      <c r="HB59" s="430">
        <v>6.5851364063969853E-2</v>
      </c>
      <c r="HC59" s="430">
        <v>0.16560509554140124</v>
      </c>
      <c r="HD59" s="430">
        <v>5.1233396584440261E-2</v>
      </c>
      <c r="HE59" s="430">
        <v>0.10521042084168342</v>
      </c>
      <c r="HF59" s="430">
        <v>0.76683937823834192</v>
      </c>
      <c r="HG59" s="430">
        <v>0.89560439560439564</v>
      </c>
      <c r="HH59" s="430">
        <v>0.82933333333333337</v>
      </c>
      <c r="HI59" s="430">
        <v>3.7698412698412676E-2</v>
      </c>
      <c r="HJ59" s="430">
        <v>2.0332717190388205E-2</v>
      </c>
      <c r="HK59" s="430">
        <v>2.8708133971291905E-2</v>
      </c>
      <c r="HL59" s="430">
        <v>0.20083682008368198</v>
      </c>
      <c r="HM59" s="430">
        <v>5.7251908396946605E-2</v>
      </c>
      <c r="HN59" s="430">
        <v>0.12574850299401197</v>
      </c>
      <c r="HO59" s="430">
        <v>0.83422459893048129</v>
      </c>
      <c r="HP59" s="430">
        <v>0.86224489795918369</v>
      </c>
      <c r="HQ59" s="430">
        <v>0.84856396866840733</v>
      </c>
      <c r="HR59" s="430">
        <v>7.0726915520628708E-2</v>
      </c>
      <c r="HS59" s="430">
        <v>5.0966608084358489E-2</v>
      </c>
      <c r="HT59" s="430">
        <v>6.0296846011131722E-2</v>
      </c>
      <c r="HU59" s="430">
        <v>0.16519823788546251</v>
      </c>
      <c r="HV59" s="430">
        <v>4.1749502982107334E-2</v>
      </c>
      <c r="HW59" s="430">
        <v>0.10031347962382442</v>
      </c>
      <c r="HX59" s="430">
        <v>0.83734939759036142</v>
      </c>
      <c r="HY59" s="430">
        <v>0.93406593406593408</v>
      </c>
      <c r="HZ59" s="430">
        <v>0.88793103448275867</v>
      </c>
      <c r="IA59" s="430">
        <v>7.1833648393194727E-2</v>
      </c>
      <c r="IB59" s="430">
        <v>3.5836177474402708E-2</v>
      </c>
      <c r="IC59" s="430">
        <v>5.291479820627798E-2</v>
      </c>
      <c r="ID59" s="430">
        <v>4.8879837067209775E-2</v>
      </c>
      <c r="IE59" s="430">
        <v>2.1505376344086002E-2</v>
      </c>
      <c r="IF59" s="430">
        <v>3.4318398474737832E-2</v>
      </c>
      <c r="IG59" s="430">
        <v>0.81976744186046513</v>
      </c>
      <c r="IH59" s="430">
        <v>0.87128712871287128</v>
      </c>
      <c r="II59" s="430">
        <v>0.84759358288770048</v>
      </c>
      <c r="IJ59" s="430">
        <v>0.10017574692442888</v>
      </c>
      <c r="IK59" s="430">
        <v>4.3844856661045539E-2</v>
      </c>
      <c r="IL59" s="430">
        <v>7.1428571428571397E-2</v>
      </c>
      <c r="IM59" s="430">
        <v>6.0377358490566024E-2</v>
      </c>
      <c r="IN59" s="430">
        <v>3.7769784172661858E-2</v>
      </c>
      <c r="IO59" s="430">
        <v>4.8802946593001884E-2</v>
      </c>
      <c r="IP59" s="430">
        <v>0.78773584905660377</v>
      </c>
      <c r="IQ59" s="430">
        <v>0.83720930232558144</v>
      </c>
      <c r="IR59" s="430">
        <v>0.81264637002341922</v>
      </c>
      <c r="IS59" s="430">
        <v>9.3525179856115082E-2</v>
      </c>
      <c r="IT59" s="430">
        <v>7.35551663747811E-2</v>
      </c>
      <c r="IU59" s="430">
        <v>8.3407275953859772E-2</v>
      </c>
      <c r="IV59" s="430">
        <v>0.11067961165048545</v>
      </c>
      <c r="IW59" s="430">
        <v>1.5065913370998163E-2</v>
      </c>
      <c r="IX59" s="430">
        <v>6.2141491395793502E-2</v>
      </c>
      <c r="IY59" s="430">
        <v>0.73271889400921664</v>
      </c>
      <c r="IZ59" s="430">
        <v>0.86363636363636365</v>
      </c>
      <c r="JA59" s="430">
        <v>0.79518072289156627</v>
      </c>
      <c r="JB59" s="430">
        <v>7.8585461689587466E-2</v>
      </c>
      <c r="JC59" s="430">
        <v>5.0943396226415083E-2</v>
      </c>
      <c r="JD59" s="430">
        <v>6.4485081809432132E-2</v>
      </c>
      <c r="JE59" s="430">
        <v>6.2761506276150625E-2</v>
      </c>
      <c r="JF59" s="430">
        <v>2.1956087824351322E-2</v>
      </c>
      <c r="JG59" s="430">
        <v>4.1879468845760992E-2</v>
      </c>
    </row>
    <row r="60" spans="1:267" x14ac:dyDescent="0.25">
      <c r="A60" s="269" t="s">
        <v>1269</v>
      </c>
      <c r="B60" s="429">
        <v>139</v>
      </c>
      <c r="C60" s="429">
        <v>97</v>
      </c>
      <c r="D60" s="429">
        <v>236</v>
      </c>
      <c r="E60" s="429">
        <v>363</v>
      </c>
      <c r="F60" s="429">
        <v>322</v>
      </c>
      <c r="G60" s="429">
        <v>685</v>
      </c>
      <c r="H60" s="429">
        <v>109</v>
      </c>
      <c r="I60" s="429">
        <v>125</v>
      </c>
      <c r="J60" s="429">
        <v>234</v>
      </c>
      <c r="K60" s="429">
        <v>43</v>
      </c>
      <c r="L60" s="429">
        <v>48</v>
      </c>
      <c r="M60" s="429">
        <v>71</v>
      </c>
      <c r="N60" s="429">
        <v>29</v>
      </c>
      <c r="O60" s="429">
        <v>348</v>
      </c>
      <c r="P60" s="429">
        <v>318</v>
      </c>
      <c r="Q60" s="429">
        <v>666</v>
      </c>
      <c r="R60" s="429">
        <v>281</v>
      </c>
      <c r="S60" s="429">
        <v>268</v>
      </c>
      <c r="T60" s="429">
        <v>549</v>
      </c>
      <c r="U60" s="429">
        <v>118</v>
      </c>
      <c r="V60" s="429">
        <v>123</v>
      </c>
      <c r="W60" s="429">
        <v>241</v>
      </c>
      <c r="X60" s="429">
        <v>378</v>
      </c>
      <c r="Y60" s="429">
        <v>331</v>
      </c>
      <c r="Z60" s="429">
        <v>709</v>
      </c>
      <c r="AA60" s="429">
        <v>93</v>
      </c>
      <c r="AB60" s="429">
        <v>99</v>
      </c>
      <c r="AC60" s="429">
        <v>192</v>
      </c>
      <c r="AD60" s="429">
        <v>42</v>
      </c>
      <c r="AE60" s="429">
        <v>51</v>
      </c>
      <c r="AF60" s="429">
        <v>73</v>
      </c>
      <c r="AG60" s="429">
        <v>29</v>
      </c>
      <c r="AH60" s="429">
        <v>335</v>
      </c>
      <c r="AI60" s="429">
        <v>313</v>
      </c>
      <c r="AJ60" s="429">
        <v>648</v>
      </c>
      <c r="AK60" s="429">
        <v>251</v>
      </c>
      <c r="AL60" s="429">
        <v>272</v>
      </c>
      <c r="AM60" s="429">
        <v>523</v>
      </c>
      <c r="AN60" s="429">
        <v>124</v>
      </c>
      <c r="AO60" s="429">
        <v>99</v>
      </c>
      <c r="AP60" s="429">
        <v>223</v>
      </c>
      <c r="AQ60" s="429">
        <v>355</v>
      </c>
      <c r="AR60" s="429">
        <v>310</v>
      </c>
      <c r="AS60" s="429">
        <v>665</v>
      </c>
      <c r="AT60" s="429">
        <v>95</v>
      </c>
      <c r="AU60" s="429">
        <v>95</v>
      </c>
      <c r="AV60" s="429">
        <v>190</v>
      </c>
      <c r="AW60" s="429">
        <v>40</v>
      </c>
      <c r="AX60" s="429">
        <v>54</v>
      </c>
      <c r="AY60" s="429">
        <v>69</v>
      </c>
      <c r="AZ60" s="429">
        <v>29</v>
      </c>
      <c r="BA60" s="429">
        <v>327</v>
      </c>
      <c r="BB60" s="429">
        <v>284</v>
      </c>
      <c r="BC60" s="429">
        <v>611</v>
      </c>
      <c r="BD60" s="429">
        <v>275</v>
      </c>
      <c r="BE60" s="429">
        <v>260</v>
      </c>
      <c r="BF60" s="429">
        <v>535</v>
      </c>
      <c r="BG60" s="429">
        <v>90</v>
      </c>
      <c r="BH60" s="429">
        <v>99</v>
      </c>
      <c r="BI60" s="429">
        <v>189</v>
      </c>
      <c r="BJ60" s="429">
        <v>321</v>
      </c>
      <c r="BK60" s="429">
        <v>307</v>
      </c>
      <c r="BL60" s="429">
        <v>628</v>
      </c>
      <c r="BM60" s="429">
        <v>90</v>
      </c>
      <c r="BN60" s="429">
        <v>79</v>
      </c>
      <c r="BO60" s="429">
        <v>169</v>
      </c>
      <c r="BP60" s="429">
        <v>42</v>
      </c>
      <c r="BQ60" s="429">
        <v>55</v>
      </c>
      <c r="BR60" s="429">
        <v>73</v>
      </c>
      <c r="BS60" s="429">
        <v>29</v>
      </c>
      <c r="BT60" s="429">
        <v>315</v>
      </c>
      <c r="BU60" s="429">
        <v>292</v>
      </c>
      <c r="BV60" s="429">
        <v>607</v>
      </c>
      <c r="BW60" s="429">
        <v>260</v>
      </c>
      <c r="BX60" s="429">
        <v>258</v>
      </c>
      <c r="BY60" s="429">
        <v>518</v>
      </c>
      <c r="BZ60" s="429">
        <v>104</v>
      </c>
      <c r="CA60" s="429">
        <v>80</v>
      </c>
      <c r="CB60" s="429">
        <v>184</v>
      </c>
      <c r="CC60" s="429">
        <v>313</v>
      </c>
      <c r="CD60" s="429">
        <v>280</v>
      </c>
      <c r="CE60" s="429">
        <v>593</v>
      </c>
      <c r="CF60" s="429">
        <v>99</v>
      </c>
      <c r="CG60" s="429">
        <v>94</v>
      </c>
      <c r="CH60" s="429">
        <v>193</v>
      </c>
      <c r="CI60" s="429">
        <v>41</v>
      </c>
      <c r="CJ60" s="429">
        <v>61</v>
      </c>
      <c r="CK60" s="429">
        <v>75</v>
      </c>
      <c r="CL60" s="429">
        <v>29</v>
      </c>
      <c r="CM60" s="429">
        <v>283</v>
      </c>
      <c r="CN60" s="429">
        <v>269</v>
      </c>
      <c r="CO60" s="429">
        <v>552</v>
      </c>
      <c r="CP60" s="429">
        <v>214</v>
      </c>
      <c r="CQ60" s="429">
        <v>237</v>
      </c>
      <c r="CR60" s="429">
        <v>451</v>
      </c>
      <c r="CS60" s="429">
        <v>114</v>
      </c>
      <c r="CT60" s="429">
        <v>104</v>
      </c>
      <c r="CU60" s="429">
        <v>218</v>
      </c>
      <c r="CV60" s="429">
        <v>292</v>
      </c>
      <c r="CW60" s="429">
        <v>280</v>
      </c>
      <c r="CX60" s="429">
        <v>572</v>
      </c>
      <c r="CY60" s="429">
        <v>102</v>
      </c>
      <c r="CZ60" s="429">
        <v>91</v>
      </c>
      <c r="DA60" s="429">
        <v>193</v>
      </c>
      <c r="DB60" s="429">
        <v>40</v>
      </c>
      <c r="DC60" s="429">
        <v>55</v>
      </c>
      <c r="DD60" s="429">
        <v>72</v>
      </c>
      <c r="DE60" s="429">
        <v>28</v>
      </c>
      <c r="DF60" s="429">
        <v>261</v>
      </c>
      <c r="DG60" s="429">
        <v>267</v>
      </c>
      <c r="DH60" s="429">
        <v>528</v>
      </c>
      <c r="DI60" s="429">
        <v>209</v>
      </c>
      <c r="DJ60" s="429">
        <v>253</v>
      </c>
      <c r="DK60" s="429">
        <v>462</v>
      </c>
      <c r="DL60" s="429">
        <v>125</v>
      </c>
      <c r="DM60" s="429">
        <v>123</v>
      </c>
      <c r="DN60" s="429">
        <v>248</v>
      </c>
      <c r="DO60" s="429">
        <v>321</v>
      </c>
      <c r="DP60" s="429">
        <v>298</v>
      </c>
      <c r="DQ60" s="429">
        <v>619</v>
      </c>
      <c r="DR60" s="429">
        <v>52</v>
      </c>
      <c r="DS60" s="429">
        <v>88</v>
      </c>
      <c r="DT60" s="429">
        <v>140</v>
      </c>
      <c r="DU60" s="429">
        <v>38</v>
      </c>
      <c r="DV60" s="429">
        <v>52</v>
      </c>
      <c r="DW60" s="429">
        <v>68</v>
      </c>
      <c r="DX60" s="429">
        <v>28</v>
      </c>
      <c r="DY60" s="429">
        <v>275</v>
      </c>
      <c r="DZ60" s="429">
        <v>276</v>
      </c>
      <c r="EA60" s="429">
        <v>551</v>
      </c>
      <c r="EB60" s="429">
        <v>243</v>
      </c>
      <c r="EC60" s="429">
        <v>269</v>
      </c>
      <c r="ED60" s="429">
        <v>512</v>
      </c>
      <c r="EE60" s="429">
        <v>103</v>
      </c>
      <c r="EF60" s="429">
        <v>84</v>
      </c>
      <c r="EG60" s="429">
        <v>187</v>
      </c>
      <c r="EH60" s="429">
        <v>302</v>
      </c>
      <c r="EI60" s="429">
        <v>287</v>
      </c>
      <c r="EJ60" s="429">
        <v>589</v>
      </c>
      <c r="EK60" s="429">
        <v>67</v>
      </c>
      <c r="EL60" s="429">
        <v>53</v>
      </c>
      <c r="EM60" s="429">
        <v>120</v>
      </c>
      <c r="EN60" s="429">
        <v>30</v>
      </c>
      <c r="EO60" s="429">
        <v>51</v>
      </c>
      <c r="EP60" s="429">
        <v>58</v>
      </c>
      <c r="EQ60" s="429">
        <v>26</v>
      </c>
      <c r="ER60" s="429">
        <v>279</v>
      </c>
      <c r="ES60" s="429">
        <v>270</v>
      </c>
      <c r="ET60" s="429">
        <v>549</v>
      </c>
      <c r="EU60" s="429">
        <v>269</v>
      </c>
      <c r="EV60" s="429">
        <v>264</v>
      </c>
      <c r="EW60" s="429">
        <v>533</v>
      </c>
      <c r="EX60" s="429">
        <v>78</v>
      </c>
      <c r="EY60" s="429">
        <v>87</v>
      </c>
      <c r="EZ60" s="429">
        <v>165</v>
      </c>
      <c r="FA60" s="429">
        <v>262</v>
      </c>
      <c r="FB60" s="429">
        <v>274</v>
      </c>
      <c r="FC60" s="429">
        <v>536</v>
      </c>
      <c r="FD60" s="429">
        <v>83</v>
      </c>
      <c r="FE60" s="429">
        <v>89</v>
      </c>
      <c r="FF60" s="429">
        <v>172</v>
      </c>
      <c r="FG60" s="429">
        <v>27</v>
      </c>
      <c r="FH60" s="429">
        <v>45</v>
      </c>
      <c r="FI60" s="429">
        <v>51</v>
      </c>
      <c r="FJ60" s="429">
        <v>23</v>
      </c>
      <c r="FK60" s="429">
        <v>254</v>
      </c>
      <c r="FL60" s="429">
        <v>257</v>
      </c>
      <c r="FM60" s="429">
        <v>511</v>
      </c>
      <c r="FN60" s="429">
        <v>233</v>
      </c>
      <c r="FO60" s="429">
        <v>250</v>
      </c>
      <c r="FP60" s="429">
        <v>483</v>
      </c>
      <c r="FQ60" s="429">
        <v>82</v>
      </c>
      <c r="FR60" s="429">
        <v>78</v>
      </c>
      <c r="FS60" s="429">
        <v>160</v>
      </c>
      <c r="FT60" s="429">
        <v>229</v>
      </c>
      <c r="FU60" s="429">
        <v>230</v>
      </c>
      <c r="FV60" s="429">
        <v>459</v>
      </c>
      <c r="FW60" s="429">
        <v>91</v>
      </c>
      <c r="FX60" s="429">
        <v>95</v>
      </c>
      <c r="FY60" s="429">
        <v>186</v>
      </c>
      <c r="FZ60" s="429">
        <v>25</v>
      </c>
      <c r="GA60" s="429">
        <v>43</v>
      </c>
      <c r="GB60" s="429">
        <v>48</v>
      </c>
      <c r="GC60" s="429">
        <v>23</v>
      </c>
      <c r="GD60" s="429">
        <v>220</v>
      </c>
      <c r="GE60" s="429">
        <v>220</v>
      </c>
      <c r="GF60" s="429">
        <v>440</v>
      </c>
      <c r="GG60" s="429">
        <v>200</v>
      </c>
      <c r="GH60" s="429">
        <v>212</v>
      </c>
      <c r="GI60" s="429">
        <v>412</v>
      </c>
      <c r="GJ60" s="429">
        <v>75</v>
      </c>
      <c r="GK60" s="429">
        <v>98</v>
      </c>
      <c r="GL60" s="429">
        <v>173</v>
      </c>
      <c r="GM60" s="429">
        <v>230</v>
      </c>
      <c r="GN60" s="429">
        <v>236</v>
      </c>
      <c r="GO60" s="429">
        <v>466</v>
      </c>
      <c r="GP60" s="429">
        <v>72</v>
      </c>
      <c r="GQ60" s="429">
        <v>72</v>
      </c>
      <c r="GR60" s="429">
        <v>144</v>
      </c>
      <c r="GS60" s="429">
        <v>20</v>
      </c>
      <c r="GT60" s="429">
        <v>19</v>
      </c>
      <c r="GU60" s="429">
        <v>48</v>
      </c>
      <c r="GV60" s="429">
        <v>23</v>
      </c>
      <c r="GW60" s="430">
        <v>0.83898305084745761</v>
      </c>
      <c r="GX60" s="430">
        <v>0.76422764227642281</v>
      </c>
      <c r="GY60" s="430">
        <v>0.80082987551867224</v>
      </c>
      <c r="GZ60" s="430">
        <v>4.0498442367601251E-2</v>
      </c>
      <c r="HA60" s="430">
        <v>4.2345276872964188E-2</v>
      </c>
      <c r="HB60" s="430">
        <v>4.1401273885350309E-2</v>
      </c>
      <c r="HC60" s="430">
        <v>0.17460317460317465</v>
      </c>
      <c r="HD60" s="430">
        <v>0.11643835616438358</v>
      </c>
      <c r="HE60" s="430">
        <v>0.14662273476112031</v>
      </c>
      <c r="HF60" s="430">
        <v>0.82258064516129037</v>
      </c>
      <c r="HG60" s="430">
        <v>0.91919191919191923</v>
      </c>
      <c r="HH60" s="430">
        <v>0.86547085201793716</v>
      </c>
      <c r="HI60" s="430">
        <v>0.10543130990415339</v>
      </c>
      <c r="HJ60" s="430">
        <v>4.6428571428571375E-2</v>
      </c>
      <c r="HK60" s="430">
        <v>7.7571669477234373E-2</v>
      </c>
      <c r="HL60" s="430">
        <v>0.24381625441696109</v>
      </c>
      <c r="HM60" s="430">
        <v>0.1189591078066915</v>
      </c>
      <c r="HN60" s="430">
        <v>0.18297101449275366</v>
      </c>
      <c r="HO60" s="430">
        <v>0.57777777777777772</v>
      </c>
      <c r="HP60" s="430">
        <v>0.88888888888888884</v>
      </c>
      <c r="HQ60" s="430">
        <v>0.7407407407407407</v>
      </c>
      <c r="HR60" s="430">
        <v>0.15068493150684936</v>
      </c>
      <c r="HS60" s="430">
        <v>6.0714285714285721E-2</v>
      </c>
      <c r="HT60" s="430">
        <v>0.10664335664335667</v>
      </c>
      <c r="HU60" s="430">
        <v>0.1992337164750958</v>
      </c>
      <c r="HV60" s="430">
        <v>5.2434456928838968E-2</v>
      </c>
      <c r="HW60" s="430">
        <v>0.125</v>
      </c>
      <c r="HX60" s="430">
        <v>0.64423076923076927</v>
      </c>
      <c r="HY60" s="430">
        <v>0.66249999999999998</v>
      </c>
      <c r="HZ60" s="430">
        <v>0.65217391304347827</v>
      </c>
      <c r="IA60" s="430">
        <v>0.17133956386292837</v>
      </c>
      <c r="IB60" s="430">
        <v>0.14093959731543626</v>
      </c>
      <c r="IC60" s="430">
        <v>0.15670436187399028</v>
      </c>
      <c r="ID60" s="430">
        <v>0.11636363636363634</v>
      </c>
      <c r="IE60" s="430">
        <v>2.5362318840579712E-2</v>
      </c>
      <c r="IF60" s="430">
        <v>7.0780399274047223E-2</v>
      </c>
      <c r="IG60" s="430">
        <v>0.72807017543859653</v>
      </c>
      <c r="IH60" s="430">
        <v>0.85576923076923073</v>
      </c>
      <c r="II60" s="430">
        <v>0.78899082568807344</v>
      </c>
      <c r="IJ60" s="430">
        <v>0.11589403973509937</v>
      </c>
      <c r="IK60" s="430">
        <v>3.8327526132404199E-2</v>
      </c>
      <c r="IL60" s="430">
        <v>7.8098471986417617E-2</v>
      </c>
      <c r="IM60" s="430">
        <v>3.5842293906810041E-2</v>
      </c>
      <c r="IN60" s="430">
        <v>2.2222222222222254E-2</v>
      </c>
      <c r="IO60" s="430">
        <v>2.9143897996356971E-2</v>
      </c>
      <c r="IP60" s="430">
        <v>0.72799999999999998</v>
      </c>
      <c r="IQ60" s="430">
        <v>0.77235772357723576</v>
      </c>
      <c r="IR60" s="430">
        <v>0.75</v>
      </c>
      <c r="IS60" s="430">
        <v>9.1603053435114545E-2</v>
      </c>
      <c r="IT60" s="430">
        <v>9.8540145985401506E-2</v>
      </c>
      <c r="IU60" s="430">
        <v>9.5149253731343308E-2</v>
      </c>
      <c r="IV60" s="430">
        <v>8.2677165354330673E-2</v>
      </c>
      <c r="IW60" s="430">
        <v>2.7237354085603127E-2</v>
      </c>
      <c r="IX60" s="430">
        <v>5.4794520547945202E-2</v>
      </c>
      <c r="IY60" s="430">
        <v>0.69902912621359226</v>
      </c>
      <c r="IZ60" s="430">
        <v>0.8571428571428571</v>
      </c>
      <c r="JA60" s="430">
        <v>0.77005347593582885</v>
      </c>
      <c r="JB60" s="430">
        <v>8.733624454148492E-3</v>
      </c>
      <c r="JC60" s="430">
        <v>8.6956521739130488E-2</v>
      </c>
      <c r="JD60" s="430">
        <v>4.7930283224400849E-2</v>
      </c>
      <c r="JE60" s="430">
        <v>9.0909090909090939E-2</v>
      </c>
      <c r="JF60" s="430">
        <v>3.6363636363636376E-2</v>
      </c>
      <c r="JG60" s="430">
        <v>6.3636363636363602E-2</v>
      </c>
    </row>
    <row r="61" spans="1:267" x14ac:dyDescent="0.25">
      <c r="A61" s="269" t="s">
        <v>1077</v>
      </c>
      <c r="B61" s="429">
        <v>56</v>
      </c>
      <c r="C61" s="429">
        <v>73</v>
      </c>
      <c r="D61" s="429">
        <v>129</v>
      </c>
      <c r="E61" s="429">
        <v>130</v>
      </c>
      <c r="F61" s="429">
        <v>166</v>
      </c>
      <c r="G61" s="429">
        <v>296</v>
      </c>
      <c r="H61" s="429">
        <v>15</v>
      </c>
      <c r="I61" s="429">
        <v>28</v>
      </c>
      <c r="J61" s="429">
        <v>43</v>
      </c>
      <c r="K61" s="429">
        <v>11</v>
      </c>
      <c r="L61" s="429">
        <v>6</v>
      </c>
      <c r="M61" s="429">
        <v>16</v>
      </c>
      <c r="N61" s="429">
        <v>25</v>
      </c>
      <c r="O61" s="429">
        <v>107</v>
      </c>
      <c r="P61" s="429">
        <v>141</v>
      </c>
      <c r="Q61" s="429">
        <v>248</v>
      </c>
      <c r="R61" s="429">
        <v>106</v>
      </c>
      <c r="S61" s="429">
        <v>140</v>
      </c>
      <c r="T61" s="429">
        <v>246</v>
      </c>
      <c r="U61" s="429">
        <v>63</v>
      </c>
      <c r="V61" s="429">
        <v>77</v>
      </c>
      <c r="W61" s="429">
        <v>140</v>
      </c>
      <c r="X61" s="429">
        <v>150</v>
      </c>
      <c r="Y61" s="429">
        <v>184</v>
      </c>
      <c r="Z61" s="429">
        <v>334</v>
      </c>
      <c r="AA61" s="429">
        <v>26</v>
      </c>
      <c r="AB61" s="429">
        <v>35</v>
      </c>
      <c r="AC61" s="429">
        <v>61</v>
      </c>
      <c r="AD61" s="429">
        <v>12</v>
      </c>
      <c r="AE61" s="429">
        <v>10</v>
      </c>
      <c r="AF61" s="429">
        <v>19</v>
      </c>
      <c r="AG61" s="429">
        <v>29</v>
      </c>
      <c r="AH61" s="429">
        <v>128</v>
      </c>
      <c r="AI61" s="429">
        <v>161</v>
      </c>
      <c r="AJ61" s="429">
        <v>289</v>
      </c>
      <c r="AK61" s="429">
        <v>125</v>
      </c>
      <c r="AL61" s="429">
        <v>160</v>
      </c>
      <c r="AM61" s="429">
        <v>285</v>
      </c>
      <c r="AN61" s="429">
        <v>63</v>
      </c>
      <c r="AO61" s="429">
        <v>74</v>
      </c>
      <c r="AP61" s="429">
        <v>137</v>
      </c>
      <c r="AQ61" s="429">
        <v>163</v>
      </c>
      <c r="AR61" s="429">
        <v>204</v>
      </c>
      <c r="AS61" s="429">
        <v>367</v>
      </c>
      <c r="AT61" s="429">
        <v>28</v>
      </c>
      <c r="AU61" s="429">
        <v>34</v>
      </c>
      <c r="AV61" s="429">
        <v>62</v>
      </c>
      <c r="AW61" s="429">
        <v>12</v>
      </c>
      <c r="AX61" s="429">
        <v>10</v>
      </c>
      <c r="AY61" s="429">
        <v>21</v>
      </c>
      <c r="AZ61" s="429">
        <v>30</v>
      </c>
      <c r="BA61" s="429">
        <v>144</v>
      </c>
      <c r="BB61" s="429">
        <v>193</v>
      </c>
      <c r="BC61" s="429">
        <v>337</v>
      </c>
      <c r="BD61" s="429">
        <v>126</v>
      </c>
      <c r="BE61" s="429">
        <v>176</v>
      </c>
      <c r="BF61" s="429">
        <v>302</v>
      </c>
      <c r="BG61" s="429">
        <v>57</v>
      </c>
      <c r="BH61" s="429">
        <v>77</v>
      </c>
      <c r="BI61" s="429">
        <v>134</v>
      </c>
      <c r="BJ61" s="429">
        <v>156</v>
      </c>
      <c r="BK61" s="429">
        <v>217</v>
      </c>
      <c r="BL61" s="429">
        <v>373</v>
      </c>
      <c r="BM61" s="429">
        <v>41</v>
      </c>
      <c r="BN61" s="429">
        <v>50</v>
      </c>
      <c r="BO61" s="429">
        <v>91</v>
      </c>
      <c r="BP61" s="429">
        <v>15</v>
      </c>
      <c r="BQ61" s="429">
        <v>4</v>
      </c>
      <c r="BR61" s="429">
        <v>23</v>
      </c>
      <c r="BS61" s="429">
        <v>31</v>
      </c>
      <c r="BT61" s="429">
        <v>120</v>
      </c>
      <c r="BU61" s="429">
        <v>185</v>
      </c>
      <c r="BV61" s="429">
        <v>305</v>
      </c>
      <c r="BW61" s="429">
        <v>114</v>
      </c>
      <c r="BX61" s="429">
        <v>173</v>
      </c>
      <c r="BY61" s="429">
        <v>287</v>
      </c>
      <c r="BZ61" s="429">
        <v>94</v>
      </c>
      <c r="CA61" s="429">
        <v>78</v>
      </c>
      <c r="CB61" s="429">
        <v>172</v>
      </c>
      <c r="CC61" s="429">
        <v>182</v>
      </c>
      <c r="CD61" s="429">
        <v>199</v>
      </c>
      <c r="CE61" s="429">
        <v>381</v>
      </c>
      <c r="CF61" s="429">
        <v>30</v>
      </c>
      <c r="CG61" s="429">
        <v>55</v>
      </c>
      <c r="CH61" s="429">
        <v>85</v>
      </c>
      <c r="CI61" s="429">
        <v>15</v>
      </c>
      <c r="CJ61" s="429">
        <v>16</v>
      </c>
      <c r="CK61" s="429">
        <v>26</v>
      </c>
      <c r="CL61" s="429">
        <v>30</v>
      </c>
      <c r="CM61" s="429">
        <v>152</v>
      </c>
      <c r="CN61" s="429">
        <v>173</v>
      </c>
      <c r="CO61" s="429">
        <v>325</v>
      </c>
      <c r="CP61" s="429">
        <v>142</v>
      </c>
      <c r="CQ61" s="429">
        <v>163</v>
      </c>
      <c r="CR61" s="429">
        <v>305</v>
      </c>
      <c r="CS61" s="429">
        <v>87</v>
      </c>
      <c r="CT61" s="429">
        <v>65</v>
      </c>
      <c r="CU61" s="429">
        <v>152</v>
      </c>
      <c r="CV61" s="429">
        <v>197</v>
      </c>
      <c r="CW61" s="429">
        <v>200</v>
      </c>
      <c r="CX61" s="429">
        <v>397</v>
      </c>
      <c r="CY61" s="429">
        <v>43</v>
      </c>
      <c r="CZ61" s="429">
        <v>44</v>
      </c>
      <c r="DA61" s="429">
        <v>87</v>
      </c>
      <c r="DB61" s="429">
        <v>18</v>
      </c>
      <c r="DC61" s="429">
        <v>10</v>
      </c>
      <c r="DD61" s="429">
        <v>25</v>
      </c>
      <c r="DE61" s="429">
        <v>31</v>
      </c>
      <c r="DF61" s="429">
        <v>161</v>
      </c>
      <c r="DG61" s="429">
        <v>175</v>
      </c>
      <c r="DH61" s="429">
        <v>336</v>
      </c>
      <c r="DI61" s="429">
        <v>156</v>
      </c>
      <c r="DJ61" s="429">
        <v>172</v>
      </c>
      <c r="DK61" s="429">
        <v>328</v>
      </c>
      <c r="DL61" s="429">
        <v>97</v>
      </c>
      <c r="DM61" s="429">
        <v>79</v>
      </c>
      <c r="DN61" s="429">
        <v>176</v>
      </c>
      <c r="DO61" s="429">
        <v>250</v>
      </c>
      <c r="DP61" s="429">
        <v>207</v>
      </c>
      <c r="DQ61" s="429">
        <v>457</v>
      </c>
      <c r="DR61" s="429">
        <v>30</v>
      </c>
      <c r="DS61" s="429">
        <v>58</v>
      </c>
      <c r="DT61" s="429">
        <v>88</v>
      </c>
      <c r="DU61" s="429">
        <v>23</v>
      </c>
      <c r="DV61" s="429">
        <v>4</v>
      </c>
      <c r="DW61" s="429">
        <v>30</v>
      </c>
      <c r="DX61" s="429">
        <v>40</v>
      </c>
      <c r="DY61" s="429">
        <v>210</v>
      </c>
      <c r="DZ61" s="429">
        <v>192</v>
      </c>
      <c r="EA61" s="429">
        <v>402</v>
      </c>
      <c r="EB61" s="429">
        <v>206</v>
      </c>
      <c r="EC61" s="429">
        <v>191</v>
      </c>
      <c r="ED61" s="429">
        <v>397</v>
      </c>
      <c r="EE61" s="429">
        <v>82</v>
      </c>
      <c r="EF61" s="429">
        <v>72</v>
      </c>
      <c r="EG61" s="429">
        <v>154</v>
      </c>
      <c r="EH61" s="429">
        <v>235</v>
      </c>
      <c r="EI61" s="429">
        <v>220</v>
      </c>
      <c r="EJ61" s="429">
        <v>455</v>
      </c>
      <c r="EK61" s="429">
        <v>58</v>
      </c>
      <c r="EL61" s="429">
        <v>45</v>
      </c>
      <c r="EM61" s="429">
        <v>103</v>
      </c>
      <c r="EN61" s="429">
        <v>26</v>
      </c>
      <c r="EO61" s="429">
        <v>6</v>
      </c>
      <c r="EP61" s="429">
        <v>32</v>
      </c>
      <c r="EQ61" s="429">
        <v>41</v>
      </c>
      <c r="ER61" s="429">
        <v>198</v>
      </c>
      <c r="ES61" s="429">
        <v>196</v>
      </c>
      <c r="ET61" s="429">
        <v>394</v>
      </c>
      <c r="EU61" s="429">
        <v>196</v>
      </c>
      <c r="EV61" s="429">
        <v>192</v>
      </c>
      <c r="EW61" s="429">
        <v>388</v>
      </c>
      <c r="EX61" s="429">
        <v>83</v>
      </c>
      <c r="EY61" s="429">
        <v>81</v>
      </c>
      <c r="EZ61" s="429">
        <v>164</v>
      </c>
      <c r="FA61" s="429">
        <v>240</v>
      </c>
      <c r="FB61" s="429">
        <v>220</v>
      </c>
      <c r="FC61" s="429">
        <v>460</v>
      </c>
      <c r="FD61" s="429">
        <v>50</v>
      </c>
      <c r="FE61" s="429">
        <v>53</v>
      </c>
      <c r="FF61" s="429">
        <v>103</v>
      </c>
      <c r="FG61" s="429">
        <v>26</v>
      </c>
      <c r="FH61" s="429">
        <v>6</v>
      </c>
      <c r="FI61" s="429">
        <v>31</v>
      </c>
      <c r="FJ61" s="429">
        <v>39</v>
      </c>
      <c r="FK61" s="429">
        <v>208</v>
      </c>
      <c r="FL61" s="429">
        <v>196</v>
      </c>
      <c r="FM61" s="429">
        <v>404</v>
      </c>
      <c r="FN61" s="429">
        <v>207</v>
      </c>
      <c r="FO61" s="429">
        <v>196</v>
      </c>
      <c r="FP61" s="429">
        <v>403</v>
      </c>
      <c r="FQ61" s="429">
        <v>88</v>
      </c>
      <c r="FR61" s="429">
        <v>87</v>
      </c>
      <c r="FS61" s="429">
        <v>175</v>
      </c>
      <c r="FT61" s="429">
        <v>253</v>
      </c>
      <c r="FU61" s="429">
        <v>228</v>
      </c>
      <c r="FV61" s="429">
        <v>481</v>
      </c>
      <c r="FW61" s="429">
        <v>59</v>
      </c>
      <c r="FX61" s="429">
        <v>62</v>
      </c>
      <c r="FY61" s="429">
        <v>121</v>
      </c>
      <c r="FZ61" s="429">
        <v>27</v>
      </c>
      <c r="GA61" s="429">
        <v>8</v>
      </c>
      <c r="GB61" s="429">
        <v>32</v>
      </c>
      <c r="GC61" s="429">
        <v>39</v>
      </c>
      <c r="GD61" s="429">
        <v>207</v>
      </c>
      <c r="GE61" s="429">
        <v>204</v>
      </c>
      <c r="GF61" s="429">
        <v>411</v>
      </c>
      <c r="GG61" s="429">
        <v>207</v>
      </c>
      <c r="GH61" s="429">
        <v>204</v>
      </c>
      <c r="GI61" s="429">
        <v>411</v>
      </c>
      <c r="GJ61" s="429">
        <v>74</v>
      </c>
      <c r="GK61" s="429">
        <v>79</v>
      </c>
      <c r="GL61" s="429">
        <v>153</v>
      </c>
      <c r="GM61" s="429">
        <v>231</v>
      </c>
      <c r="GN61" s="429">
        <v>232</v>
      </c>
      <c r="GO61" s="429">
        <v>463</v>
      </c>
      <c r="GP61" s="429">
        <v>60</v>
      </c>
      <c r="GQ61" s="429">
        <v>50</v>
      </c>
      <c r="GR61" s="429">
        <v>110</v>
      </c>
      <c r="GS61" s="429">
        <v>26</v>
      </c>
      <c r="GT61" s="429">
        <v>6</v>
      </c>
      <c r="GU61" s="429">
        <v>32</v>
      </c>
      <c r="GV61" s="429">
        <v>39</v>
      </c>
      <c r="GW61" s="430">
        <v>0.47619047619047616</v>
      </c>
      <c r="GX61" s="430">
        <v>0.7142857142857143</v>
      </c>
      <c r="GY61" s="430">
        <v>0.6071428571428571</v>
      </c>
      <c r="GZ61" s="430">
        <v>0.24358974358974361</v>
      </c>
      <c r="HA61" s="430">
        <v>0.18894009216589858</v>
      </c>
      <c r="HB61" s="430">
        <v>0.2117962466487936</v>
      </c>
      <c r="HC61" s="430">
        <v>5.0000000000000044E-2</v>
      </c>
      <c r="HD61" s="430">
        <v>6.4864864864864868E-2</v>
      </c>
      <c r="HE61" s="430">
        <v>5.9016393442622994E-2</v>
      </c>
      <c r="HF61" s="430">
        <v>0.68253968253968256</v>
      </c>
      <c r="HG61" s="430">
        <v>0.59459459459459463</v>
      </c>
      <c r="HH61" s="430">
        <v>0.63503649635036497</v>
      </c>
      <c r="HI61" s="430">
        <v>0.15934065934065933</v>
      </c>
      <c r="HJ61" s="430">
        <v>0.10050251256281406</v>
      </c>
      <c r="HK61" s="430">
        <v>0.12860892388451439</v>
      </c>
      <c r="HL61" s="430">
        <v>6.5789473684210509E-2</v>
      </c>
      <c r="HM61" s="430">
        <v>5.7803468208092457E-2</v>
      </c>
      <c r="HN61" s="430">
        <v>6.1538461538461542E-2</v>
      </c>
      <c r="HO61" s="430">
        <v>0.52631578947368418</v>
      </c>
      <c r="HP61" s="430">
        <v>0.75324675324675328</v>
      </c>
      <c r="HQ61" s="430">
        <v>0.65671641791044777</v>
      </c>
      <c r="HR61" s="430">
        <v>7.1065989847715727E-2</v>
      </c>
      <c r="HS61" s="430">
        <v>6.9999999999999951E-2</v>
      </c>
      <c r="HT61" s="430">
        <v>7.0528967254408048E-2</v>
      </c>
      <c r="HU61" s="430">
        <v>3.105590062111796E-2</v>
      </c>
      <c r="HV61" s="430">
        <v>1.7142857142857126E-2</v>
      </c>
      <c r="HW61" s="430">
        <v>2.3809523809523836E-2</v>
      </c>
      <c r="HX61" s="430">
        <v>0.61702127659574468</v>
      </c>
      <c r="HY61" s="430">
        <v>0.57692307692307687</v>
      </c>
      <c r="HZ61" s="430">
        <v>0.59883720930232553</v>
      </c>
      <c r="IA61" s="430">
        <v>0.15600000000000003</v>
      </c>
      <c r="IB61" s="430">
        <v>6.7632850241545861E-2</v>
      </c>
      <c r="IC61" s="430">
        <v>0.11597374179431075</v>
      </c>
      <c r="ID61" s="430">
        <v>1.9047619047619091E-2</v>
      </c>
      <c r="IE61" s="430">
        <v>5.2083333333333703E-3</v>
      </c>
      <c r="IF61" s="430">
        <v>1.2437810945273631E-2</v>
      </c>
      <c r="IG61" s="430">
        <v>0.57471264367816088</v>
      </c>
      <c r="IH61" s="430">
        <v>0.81538461538461537</v>
      </c>
      <c r="II61" s="430">
        <v>0.67763157894736847</v>
      </c>
      <c r="IJ61" s="430">
        <v>0.11914893617021272</v>
      </c>
      <c r="IK61" s="430">
        <v>0.12727272727272732</v>
      </c>
      <c r="IL61" s="430">
        <v>0.12307692307692308</v>
      </c>
      <c r="IM61" s="430">
        <v>1.0101010101010055E-2</v>
      </c>
      <c r="IN61" s="430">
        <v>2.0408163265306145E-2</v>
      </c>
      <c r="IO61" s="430">
        <v>1.5228426395939132E-2</v>
      </c>
      <c r="IP61" s="430">
        <v>0.60824742268041232</v>
      </c>
      <c r="IQ61" s="430">
        <v>0.78481012658227844</v>
      </c>
      <c r="IR61" s="430">
        <v>0.6875</v>
      </c>
      <c r="IS61" s="430">
        <v>6.6666666666666652E-2</v>
      </c>
      <c r="IT61" s="430">
        <v>7.7272727272727271E-2</v>
      </c>
      <c r="IU61" s="430">
        <v>7.1739130434782639E-2</v>
      </c>
      <c r="IV61" s="430">
        <v>4.8076923076922906E-3</v>
      </c>
      <c r="IW61" s="430">
        <v>0</v>
      </c>
      <c r="IX61" s="430">
        <v>2.4752475247524774E-3</v>
      </c>
      <c r="IY61" s="430">
        <v>0.73170731707317072</v>
      </c>
      <c r="IZ61" s="430">
        <v>0.69444444444444442</v>
      </c>
      <c r="JA61" s="430">
        <v>0.7142857142857143</v>
      </c>
      <c r="JB61" s="430">
        <v>0.14229249011857703</v>
      </c>
      <c r="JC61" s="430">
        <v>0.10964912280701755</v>
      </c>
      <c r="JD61" s="430">
        <v>0.12681912681912677</v>
      </c>
      <c r="JE61" s="430">
        <v>0</v>
      </c>
      <c r="JF61" s="430">
        <v>0</v>
      </c>
      <c r="JG61" s="430">
        <v>0</v>
      </c>
    </row>
    <row r="62" spans="1:267" x14ac:dyDescent="0.25">
      <c r="A62" s="267" t="s">
        <v>1176</v>
      </c>
      <c r="B62" s="433">
        <v>206</v>
      </c>
      <c r="C62" s="433">
        <v>215</v>
      </c>
      <c r="D62" s="433">
        <v>421</v>
      </c>
      <c r="E62" s="433">
        <v>527</v>
      </c>
      <c r="F62" s="433">
        <v>590</v>
      </c>
      <c r="G62" s="433">
        <v>1117</v>
      </c>
      <c r="H62" s="433">
        <v>145</v>
      </c>
      <c r="I62" s="433">
        <v>157</v>
      </c>
      <c r="J62" s="433">
        <v>302</v>
      </c>
      <c r="K62" s="433">
        <v>33</v>
      </c>
      <c r="L62" s="433">
        <v>29</v>
      </c>
      <c r="M62" s="433">
        <v>51</v>
      </c>
      <c r="N62" s="433">
        <v>36</v>
      </c>
      <c r="O62" s="433">
        <v>485</v>
      </c>
      <c r="P62" s="433">
        <v>565</v>
      </c>
      <c r="Q62" s="433">
        <v>1050</v>
      </c>
      <c r="R62" s="433">
        <v>361</v>
      </c>
      <c r="S62" s="433">
        <v>516</v>
      </c>
      <c r="T62" s="433">
        <v>877</v>
      </c>
      <c r="U62" s="433">
        <v>192</v>
      </c>
      <c r="V62" s="433">
        <v>171</v>
      </c>
      <c r="W62" s="433">
        <v>363</v>
      </c>
      <c r="X62" s="433">
        <v>536</v>
      </c>
      <c r="Y62" s="433">
        <v>557</v>
      </c>
      <c r="Z62" s="433">
        <v>1093</v>
      </c>
      <c r="AA62" s="433">
        <v>121</v>
      </c>
      <c r="AB62" s="433">
        <v>169</v>
      </c>
      <c r="AC62" s="433">
        <v>290</v>
      </c>
      <c r="AD62" s="433">
        <v>26</v>
      </c>
      <c r="AE62" s="433">
        <v>37</v>
      </c>
      <c r="AF62" s="433">
        <v>49</v>
      </c>
      <c r="AG62" s="433">
        <v>37</v>
      </c>
      <c r="AH62" s="433">
        <v>515</v>
      </c>
      <c r="AI62" s="433">
        <v>515</v>
      </c>
      <c r="AJ62" s="433">
        <v>1030</v>
      </c>
      <c r="AK62" s="433">
        <v>405</v>
      </c>
      <c r="AL62" s="433">
        <v>482</v>
      </c>
      <c r="AM62" s="433">
        <v>887</v>
      </c>
      <c r="AN62" s="433">
        <v>205</v>
      </c>
      <c r="AO62" s="433">
        <v>197</v>
      </c>
      <c r="AP62" s="433">
        <v>402</v>
      </c>
      <c r="AQ62" s="433">
        <v>580</v>
      </c>
      <c r="AR62" s="433">
        <v>544</v>
      </c>
      <c r="AS62" s="433">
        <v>1124</v>
      </c>
      <c r="AT62" s="433">
        <v>134</v>
      </c>
      <c r="AU62" s="433">
        <v>166</v>
      </c>
      <c r="AV62" s="433">
        <v>300</v>
      </c>
      <c r="AW62" s="433">
        <v>32</v>
      </c>
      <c r="AX62" s="433">
        <v>37</v>
      </c>
      <c r="AY62" s="433">
        <v>52</v>
      </c>
      <c r="AZ62" s="433">
        <v>38</v>
      </c>
      <c r="BA62" s="433">
        <v>530</v>
      </c>
      <c r="BB62" s="433">
        <v>519</v>
      </c>
      <c r="BC62" s="433">
        <v>1049</v>
      </c>
      <c r="BD62" s="433">
        <v>380</v>
      </c>
      <c r="BE62" s="433">
        <v>483</v>
      </c>
      <c r="BF62" s="433">
        <v>863</v>
      </c>
      <c r="BG62" s="433">
        <v>228</v>
      </c>
      <c r="BH62" s="433">
        <v>210</v>
      </c>
      <c r="BI62" s="433">
        <v>438</v>
      </c>
      <c r="BJ62" s="433">
        <v>600</v>
      </c>
      <c r="BK62" s="433">
        <v>545</v>
      </c>
      <c r="BL62" s="433">
        <v>1145</v>
      </c>
      <c r="BM62" s="433">
        <v>156</v>
      </c>
      <c r="BN62" s="433">
        <v>173</v>
      </c>
      <c r="BO62" s="433">
        <v>329</v>
      </c>
      <c r="BP62" s="433">
        <v>32</v>
      </c>
      <c r="BQ62" s="433">
        <v>42</v>
      </c>
      <c r="BR62" s="433">
        <v>56</v>
      </c>
      <c r="BS62" s="433">
        <v>40</v>
      </c>
      <c r="BT62" s="433">
        <v>571</v>
      </c>
      <c r="BU62" s="433">
        <v>515</v>
      </c>
      <c r="BV62" s="433">
        <v>1086</v>
      </c>
      <c r="BW62" s="433">
        <v>413</v>
      </c>
      <c r="BX62" s="433">
        <v>475</v>
      </c>
      <c r="BY62" s="433">
        <v>888</v>
      </c>
      <c r="BZ62" s="433">
        <v>243</v>
      </c>
      <c r="CA62" s="433">
        <v>236</v>
      </c>
      <c r="CB62" s="433">
        <v>479</v>
      </c>
      <c r="CC62" s="433">
        <v>652</v>
      </c>
      <c r="CD62" s="433">
        <v>604</v>
      </c>
      <c r="CE62" s="433">
        <v>1256</v>
      </c>
      <c r="CF62" s="433">
        <v>142</v>
      </c>
      <c r="CG62" s="433">
        <v>141</v>
      </c>
      <c r="CH62" s="433">
        <v>283</v>
      </c>
      <c r="CI62" s="433">
        <v>31</v>
      </c>
      <c r="CJ62" s="433">
        <v>47</v>
      </c>
      <c r="CK62" s="433">
        <v>57</v>
      </c>
      <c r="CL62" s="433">
        <v>43</v>
      </c>
      <c r="CM62" s="433">
        <v>600</v>
      </c>
      <c r="CN62" s="433">
        <v>595</v>
      </c>
      <c r="CO62" s="433">
        <v>1195</v>
      </c>
      <c r="CP62" s="433">
        <v>411</v>
      </c>
      <c r="CQ62" s="433">
        <v>513</v>
      </c>
      <c r="CR62" s="433">
        <v>924</v>
      </c>
      <c r="CS62" s="433">
        <v>238</v>
      </c>
      <c r="CT62" s="433">
        <v>225</v>
      </c>
      <c r="CU62" s="433">
        <v>463</v>
      </c>
      <c r="CV62" s="433">
        <v>655</v>
      </c>
      <c r="CW62" s="433">
        <v>652</v>
      </c>
      <c r="CX62" s="433">
        <v>1307</v>
      </c>
      <c r="CY62" s="433">
        <v>162</v>
      </c>
      <c r="CZ62" s="433">
        <v>164</v>
      </c>
      <c r="DA62" s="433">
        <v>326</v>
      </c>
      <c r="DB62" s="433">
        <v>34</v>
      </c>
      <c r="DC62" s="433">
        <v>51</v>
      </c>
      <c r="DD62" s="433">
        <v>62</v>
      </c>
      <c r="DE62" s="433">
        <v>45</v>
      </c>
      <c r="DF62" s="433">
        <v>615</v>
      </c>
      <c r="DG62" s="433">
        <v>642</v>
      </c>
      <c r="DH62" s="433">
        <v>1257</v>
      </c>
      <c r="DI62" s="433">
        <v>413</v>
      </c>
      <c r="DJ62" s="433">
        <v>544</v>
      </c>
      <c r="DK62" s="433">
        <v>957</v>
      </c>
      <c r="DL62" s="433">
        <v>253</v>
      </c>
      <c r="DM62" s="433">
        <v>249</v>
      </c>
      <c r="DN62" s="433">
        <v>502</v>
      </c>
      <c r="DO62" s="433">
        <v>686</v>
      </c>
      <c r="DP62" s="433">
        <v>684</v>
      </c>
      <c r="DQ62" s="433">
        <v>1370</v>
      </c>
      <c r="DR62" s="433">
        <v>171</v>
      </c>
      <c r="DS62" s="433">
        <v>179</v>
      </c>
      <c r="DT62" s="433">
        <v>350</v>
      </c>
      <c r="DU62" s="433">
        <v>34</v>
      </c>
      <c r="DV62" s="433">
        <v>50</v>
      </c>
      <c r="DW62" s="433">
        <v>61</v>
      </c>
      <c r="DX62" s="433">
        <v>48</v>
      </c>
      <c r="DY62" s="433">
        <v>636</v>
      </c>
      <c r="DZ62" s="433">
        <v>628</v>
      </c>
      <c r="EA62" s="433">
        <v>1264</v>
      </c>
      <c r="EB62" s="433">
        <v>473</v>
      </c>
      <c r="EC62" s="433">
        <v>561</v>
      </c>
      <c r="ED62" s="433">
        <v>1034</v>
      </c>
      <c r="EE62" s="433">
        <v>271</v>
      </c>
      <c r="EF62" s="433">
        <v>241</v>
      </c>
      <c r="EG62" s="433">
        <v>512</v>
      </c>
      <c r="EH62" s="433">
        <v>715</v>
      </c>
      <c r="EI62" s="433">
        <v>659</v>
      </c>
      <c r="EJ62" s="433">
        <v>1374</v>
      </c>
      <c r="EK62" s="433">
        <v>188</v>
      </c>
      <c r="EL62" s="433">
        <v>203</v>
      </c>
      <c r="EM62" s="433">
        <v>391</v>
      </c>
      <c r="EN62" s="433">
        <v>38</v>
      </c>
      <c r="EO62" s="433">
        <v>46</v>
      </c>
      <c r="EP62" s="433">
        <v>63</v>
      </c>
      <c r="EQ62" s="433">
        <v>53</v>
      </c>
      <c r="ER62" s="433">
        <v>666</v>
      </c>
      <c r="ES62" s="433">
        <v>608</v>
      </c>
      <c r="ET62" s="433">
        <v>1274</v>
      </c>
      <c r="EU62" s="433">
        <v>562</v>
      </c>
      <c r="EV62" s="433">
        <v>565</v>
      </c>
      <c r="EW62" s="433">
        <v>1127</v>
      </c>
      <c r="EX62" s="433">
        <v>227</v>
      </c>
      <c r="EY62" s="433">
        <v>265</v>
      </c>
      <c r="EZ62" s="433">
        <v>492</v>
      </c>
      <c r="FA62" s="433">
        <v>690</v>
      </c>
      <c r="FB62" s="433">
        <v>682</v>
      </c>
      <c r="FC62" s="433">
        <v>1372</v>
      </c>
      <c r="FD62" s="433">
        <v>178</v>
      </c>
      <c r="FE62" s="433">
        <v>179</v>
      </c>
      <c r="FF62" s="433">
        <v>357</v>
      </c>
      <c r="FG62" s="433">
        <v>38</v>
      </c>
      <c r="FH62" s="433">
        <v>49</v>
      </c>
      <c r="FI62" s="433">
        <v>65</v>
      </c>
      <c r="FJ62" s="433">
        <v>53</v>
      </c>
      <c r="FK62" s="433">
        <v>627</v>
      </c>
      <c r="FL62" s="433">
        <v>627</v>
      </c>
      <c r="FM62" s="433">
        <v>1254</v>
      </c>
      <c r="FN62" s="433">
        <v>501</v>
      </c>
      <c r="FO62" s="433">
        <v>582</v>
      </c>
      <c r="FP62" s="433">
        <v>1083</v>
      </c>
      <c r="FQ62" s="433">
        <v>231</v>
      </c>
      <c r="FR62" s="433">
        <v>234</v>
      </c>
      <c r="FS62" s="433">
        <v>465</v>
      </c>
      <c r="FT62" s="433">
        <v>653</v>
      </c>
      <c r="FU62" s="433">
        <v>688</v>
      </c>
      <c r="FV62" s="433">
        <v>1341</v>
      </c>
      <c r="FW62" s="433">
        <v>185</v>
      </c>
      <c r="FX62" s="433">
        <v>166</v>
      </c>
      <c r="FY62" s="433">
        <v>351</v>
      </c>
      <c r="FZ62" s="433">
        <v>36</v>
      </c>
      <c r="GA62" s="433">
        <v>54</v>
      </c>
      <c r="GB62" s="433">
        <v>65</v>
      </c>
      <c r="GC62" s="433">
        <v>50</v>
      </c>
      <c r="GD62" s="433">
        <v>613</v>
      </c>
      <c r="GE62" s="433">
        <v>648</v>
      </c>
      <c r="GF62" s="433">
        <v>1261</v>
      </c>
      <c r="GG62" s="433">
        <v>529</v>
      </c>
      <c r="GH62" s="433">
        <v>627</v>
      </c>
      <c r="GI62" s="433">
        <v>1156</v>
      </c>
      <c r="GJ62" s="433">
        <v>235</v>
      </c>
      <c r="GK62" s="433">
        <v>214</v>
      </c>
      <c r="GL62" s="433">
        <v>449</v>
      </c>
      <c r="GM62" s="433">
        <v>659</v>
      </c>
      <c r="GN62" s="433">
        <v>662</v>
      </c>
      <c r="GO62" s="433">
        <v>1321</v>
      </c>
      <c r="GP62" s="433">
        <v>197</v>
      </c>
      <c r="GQ62" s="433">
        <v>201</v>
      </c>
      <c r="GR62" s="433">
        <v>398</v>
      </c>
      <c r="GS62" s="433">
        <v>22</v>
      </c>
      <c r="GT62" s="433">
        <v>31</v>
      </c>
      <c r="GU62" s="433">
        <v>64</v>
      </c>
      <c r="GV62" s="433">
        <v>52</v>
      </c>
      <c r="GW62" s="434">
        <v>0.73958333333333337</v>
      </c>
      <c r="GX62" s="434">
        <v>0.82456140350877194</v>
      </c>
      <c r="GY62" s="434">
        <v>0.77961432506887052</v>
      </c>
      <c r="GZ62" s="434">
        <v>8.1666666666666665E-2</v>
      </c>
      <c r="HA62" s="434">
        <v>6.6055045871559637E-2</v>
      </c>
      <c r="HB62" s="434">
        <v>7.423580786026196E-2</v>
      </c>
      <c r="HC62" s="434">
        <v>0.27670753064798603</v>
      </c>
      <c r="HD62" s="434">
        <v>7.7669902912621325E-2</v>
      </c>
      <c r="HE62" s="434">
        <v>0.18232044198895025</v>
      </c>
      <c r="HF62" s="434">
        <v>0.79024390243902443</v>
      </c>
      <c r="HG62" s="434">
        <v>0.8324873096446701</v>
      </c>
      <c r="HH62" s="434">
        <v>0.81094527363184077</v>
      </c>
      <c r="HI62" s="434">
        <v>0.1119631901840491</v>
      </c>
      <c r="HJ62" s="434">
        <v>2.1523178807947074E-2</v>
      </c>
      <c r="HK62" s="434">
        <v>6.8471337579617875E-2</v>
      </c>
      <c r="HL62" s="434">
        <v>0.31499999999999995</v>
      </c>
      <c r="HM62" s="434">
        <v>0.13781512605042012</v>
      </c>
      <c r="HN62" s="434">
        <v>0.22677824267782432</v>
      </c>
      <c r="HO62" s="434">
        <v>0.75</v>
      </c>
      <c r="HP62" s="434">
        <v>0.85238095238095235</v>
      </c>
      <c r="HQ62" s="434">
        <v>0.79908675799086759</v>
      </c>
      <c r="HR62" s="434">
        <v>7.7862595419847302E-2</v>
      </c>
      <c r="HS62" s="434">
        <v>5.8282208588957052E-2</v>
      </c>
      <c r="HT62" s="434">
        <v>6.8094873756694763E-2</v>
      </c>
      <c r="HU62" s="434">
        <v>0.32845528455284556</v>
      </c>
      <c r="HV62" s="434">
        <v>0.15264797507788164</v>
      </c>
      <c r="HW62" s="434">
        <v>0.23866348448687347</v>
      </c>
      <c r="HX62" s="434">
        <v>0.77366255144032925</v>
      </c>
      <c r="HY62" s="434">
        <v>0.86016949152542377</v>
      </c>
      <c r="HZ62" s="434">
        <v>0.81628392484342382</v>
      </c>
      <c r="IA62" s="434">
        <v>7.871720116618075E-2</v>
      </c>
      <c r="IB62" s="434">
        <v>9.210526315789469E-2</v>
      </c>
      <c r="IC62" s="434">
        <v>8.5401459854014594E-2</v>
      </c>
      <c r="ID62" s="434">
        <v>0.25628930817610063</v>
      </c>
      <c r="IE62" s="434">
        <v>0.10668789808917201</v>
      </c>
      <c r="IF62" s="434">
        <v>0.18196202531645567</v>
      </c>
      <c r="IG62" s="434">
        <v>0.74789915966386555</v>
      </c>
      <c r="IH62" s="434">
        <v>0.79555555555555557</v>
      </c>
      <c r="II62" s="434">
        <v>0.7710583153347732</v>
      </c>
      <c r="IJ62" s="434">
        <v>0.10349650349650352</v>
      </c>
      <c r="IK62" s="434">
        <v>9.5599393019726864E-2</v>
      </c>
      <c r="IL62" s="434">
        <v>9.970887918486171E-2</v>
      </c>
      <c r="IM62" s="434">
        <v>0.15615615615615619</v>
      </c>
      <c r="IN62" s="434">
        <v>7.0723684210526327E-2</v>
      </c>
      <c r="IO62" s="434">
        <v>0.11538461538461542</v>
      </c>
      <c r="IP62" s="434">
        <v>0.73122529644268774</v>
      </c>
      <c r="IQ62" s="434">
        <v>0.66666666666666663</v>
      </c>
      <c r="IR62" s="434">
        <v>0.69920318725099606</v>
      </c>
      <c r="IS62" s="434">
        <v>0.12028985507246381</v>
      </c>
      <c r="IT62" s="434">
        <v>9.0909090909090939E-2</v>
      </c>
      <c r="IU62" s="434">
        <v>0.10568513119533529</v>
      </c>
      <c r="IV62" s="434">
        <v>0.20095693779904311</v>
      </c>
      <c r="IW62" s="434">
        <v>7.1770334928229707E-2</v>
      </c>
      <c r="IX62" s="434">
        <v>0.13636363636363635</v>
      </c>
      <c r="IY62" s="434">
        <v>0.72693726937269376</v>
      </c>
      <c r="IZ62" s="434">
        <v>0.8340248962655602</v>
      </c>
      <c r="JA62" s="434">
        <v>0.77734375</v>
      </c>
      <c r="JB62" s="434">
        <v>4.9004594180704464E-2</v>
      </c>
      <c r="JC62" s="434">
        <v>5.6686046511627897E-2</v>
      </c>
      <c r="JD62" s="434">
        <v>5.2945563012677055E-2</v>
      </c>
      <c r="JE62" s="434">
        <v>0.13703099510603589</v>
      </c>
      <c r="JF62" s="434">
        <v>3.240740740740744E-2</v>
      </c>
      <c r="JG62" s="434">
        <v>8.3267248215701861E-2</v>
      </c>
    </row>
    <row r="63" spans="1:267" x14ac:dyDescent="0.25">
      <c r="A63" s="269" t="s">
        <v>205</v>
      </c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29"/>
      <c r="AM63" s="429"/>
      <c r="AN63" s="429"/>
      <c r="AO63" s="429"/>
      <c r="AP63" s="429"/>
      <c r="AQ63" s="429"/>
      <c r="AR63" s="429"/>
      <c r="AS63" s="429"/>
      <c r="AT63" s="429"/>
      <c r="AU63" s="429"/>
      <c r="AV63" s="429"/>
      <c r="AW63" s="429"/>
      <c r="AX63" s="429"/>
      <c r="AY63" s="429"/>
      <c r="AZ63" s="429"/>
      <c r="BA63" s="429"/>
      <c r="BB63" s="429"/>
      <c r="BC63" s="429"/>
      <c r="BD63" s="429"/>
      <c r="BE63" s="429"/>
      <c r="BF63" s="429"/>
      <c r="BG63" s="429"/>
      <c r="BH63" s="429"/>
      <c r="BI63" s="429"/>
      <c r="BJ63" s="429"/>
      <c r="BK63" s="429"/>
      <c r="BL63" s="429"/>
      <c r="BM63" s="429"/>
      <c r="BN63" s="429"/>
      <c r="BO63" s="429"/>
      <c r="BP63" s="429"/>
      <c r="BQ63" s="429"/>
      <c r="BR63" s="429"/>
      <c r="BS63" s="429"/>
      <c r="BT63" s="429"/>
      <c r="BU63" s="429"/>
      <c r="BV63" s="429"/>
      <c r="BW63" s="429"/>
      <c r="BX63" s="429"/>
      <c r="BY63" s="429"/>
      <c r="BZ63" s="429"/>
      <c r="CA63" s="429"/>
      <c r="CB63" s="429"/>
      <c r="CC63" s="429"/>
      <c r="CD63" s="429"/>
      <c r="CE63" s="429"/>
      <c r="CF63" s="429"/>
      <c r="CG63" s="429"/>
      <c r="CH63" s="429"/>
      <c r="CI63" s="429"/>
      <c r="CJ63" s="429"/>
      <c r="CK63" s="429"/>
      <c r="CL63" s="429"/>
      <c r="CM63" s="429"/>
      <c r="CN63" s="429"/>
      <c r="CO63" s="429"/>
      <c r="CP63" s="429"/>
      <c r="CQ63" s="429"/>
      <c r="CR63" s="429"/>
      <c r="CS63" s="429"/>
      <c r="CT63" s="429"/>
      <c r="CU63" s="429"/>
      <c r="CV63" s="429"/>
      <c r="CW63" s="429"/>
      <c r="CX63" s="429"/>
      <c r="CY63" s="429"/>
      <c r="CZ63" s="429"/>
      <c r="DA63" s="429"/>
      <c r="DB63" s="429"/>
      <c r="DC63" s="429"/>
      <c r="DD63" s="429"/>
      <c r="DE63" s="429"/>
      <c r="DF63" s="429"/>
      <c r="DG63" s="429"/>
      <c r="DH63" s="429"/>
      <c r="DI63" s="429"/>
      <c r="DJ63" s="429"/>
      <c r="DK63" s="429"/>
      <c r="DL63" s="429"/>
      <c r="DM63" s="429"/>
      <c r="DN63" s="429"/>
      <c r="DO63" s="429"/>
      <c r="DP63" s="429"/>
      <c r="DQ63" s="429"/>
      <c r="DR63" s="429"/>
      <c r="DS63" s="429"/>
      <c r="DT63" s="429"/>
      <c r="DU63" s="429"/>
      <c r="DV63" s="429"/>
      <c r="DW63" s="429"/>
      <c r="DX63" s="429"/>
      <c r="DY63" s="429"/>
      <c r="DZ63" s="429"/>
      <c r="EA63" s="429"/>
      <c r="EB63" s="429"/>
      <c r="EC63" s="429"/>
      <c r="ED63" s="429"/>
      <c r="EE63" s="429">
        <v>2</v>
      </c>
      <c r="EF63" s="429">
        <v>1</v>
      </c>
      <c r="EG63" s="429">
        <v>3</v>
      </c>
      <c r="EH63" s="429">
        <v>4</v>
      </c>
      <c r="EI63" s="429">
        <v>3</v>
      </c>
      <c r="EJ63" s="429">
        <v>7</v>
      </c>
      <c r="EK63" s="429">
        <v>0</v>
      </c>
      <c r="EL63" s="429">
        <v>1</v>
      </c>
      <c r="EM63" s="429">
        <v>1</v>
      </c>
      <c r="EN63" s="429">
        <v>1</v>
      </c>
      <c r="EO63" s="429">
        <v>0</v>
      </c>
      <c r="EP63" s="429">
        <v>1</v>
      </c>
      <c r="EQ63" s="429">
        <v>3</v>
      </c>
      <c r="ER63" s="429">
        <v>3</v>
      </c>
      <c r="ES63" s="429">
        <v>3</v>
      </c>
      <c r="ET63" s="429">
        <v>6</v>
      </c>
      <c r="EU63" s="429">
        <v>3</v>
      </c>
      <c r="EV63" s="429">
        <v>3</v>
      </c>
      <c r="EW63" s="429">
        <v>6</v>
      </c>
      <c r="EX63" s="429">
        <v>2</v>
      </c>
      <c r="EY63" s="429">
        <v>3</v>
      </c>
      <c r="EZ63" s="429">
        <v>5</v>
      </c>
      <c r="FA63" s="429">
        <v>4</v>
      </c>
      <c r="FB63" s="429">
        <v>5</v>
      </c>
      <c r="FC63" s="429">
        <v>9</v>
      </c>
      <c r="FD63" s="429">
        <v>1</v>
      </c>
      <c r="FE63" s="429">
        <v>1</v>
      </c>
      <c r="FF63" s="429">
        <v>2</v>
      </c>
      <c r="FG63" s="429">
        <v>0</v>
      </c>
      <c r="FH63" s="429">
        <v>0</v>
      </c>
      <c r="FI63" s="429">
        <v>1</v>
      </c>
      <c r="FJ63" s="429">
        <v>3</v>
      </c>
      <c r="FK63" s="429">
        <v>3</v>
      </c>
      <c r="FL63" s="429">
        <v>5</v>
      </c>
      <c r="FM63" s="429">
        <v>8</v>
      </c>
      <c r="FN63" s="429">
        <v>3</v>
      </c>
      <c r="FO63" s="429">
        <v>5</v>
      </c>
      <c r="FP63" s="429">
        <v>8</v>
      </c>
      <c r="FQ63" s="429">
        <v>3</v>
      </c>
      <c r="FR63" s="429">
        <v>1</v>
      </c>
      <c r="FS63" s="429">
        <v>4</v>
      </c>
      <c r="FT63" s="429">
        <v>5</v>
      </c>
      <c r="FU63" s="429">
        <v>4</v>
      </c>
      <c r="FV63" s="429">
        <v>9</v>
      </c>
      <c r="FW63" s="429">
        <v>1</v>
      </c>
      <c r="FX63" s="429">
        <v>1</v>
      </c>
      <c r="FY63" s="429">
        <v>2</v>
      </c>
      <c r="FZ63" s="429">
        <v>0</v>
      </c>
      <c r="GA63" s="429">
        <v>1</v>
      </c>
      <c r="GB63" s="429">
        <v>1</v>
      </c>
      <c r="GC63" s="429">
        <v>0</v>
      </c>
      <c r="GD63" s="429">
        <v>5</v>
      </c>
      <c r="GE63" s="429">
        <v>4</v>
      </c>
      <c r="GF63" s="429">
        <v>9</v>
      </c>
      <c r="GG63" s="429">
        <v>5</v>
      </c>
      <c r="GH63" s="429">
        <v>4</v>
      </c>
      <c r="GI63" s="429">
        <v>9</v>
      </c>
      <c r="GJ63" s="429">
        <v>0</v>
      </c>
      <c r="GK63" s="429">
        <v>1</v>
      </c>
      <c r="GL63" s="429">
        <v>1</v>
      </c>
      <c r="GM63" s="429">
        <v>4</v>
      </c>
      <c r="GN63" s="429">
        <v>3</v>
      </c>
      <c r="GO63" s="429">
        <v>7</v>
      </c>
      <c r="GP63" s="429">
        <v>1</v>
      </c>
      <c r="GQ63" s="429">
        <v>1</v>
      </c>
      <c r="GR63" s="429">
        <v>2</v>
      </c>
      <c r="GS63" s="429">
        <v>1</v>
      </c>
      <c r="GT63" s="429">
        <v>0</v>
      </c>
      <c r="GU63" s="429">
        <v>1</v>
      </c>
      <c r="GV63" s="429">
        <v>1</v>
      </c>
      <c r="GW63" s="430"/>
      <c r="GX63" s="430"/>
      <c r="GY63" s="430"/>
      <c r="GZ63" s="430"/>
      <c r="HA63" s="430"/>
      <c r="HB63" s="430"/>
      <c r="HC63" s="430"/>
      <c r="HD63" s="430"/>
      <c r="HE63" s="430"/>
      <c r="HF63" s="430"/>
      <c r="HG63" s="430"/>
      <c r="HH63" s="430"/>
      <c r="HI63" s="430"/>
      <c r="HJ63" s="430"/>
      <c r="HK63" s="430"/>
      <c r="HL63" s="430"/>
      <c r="HM63" s="430"/>
      <c r="HN63" s="430"/>
      <c r="HO63" s="430"/>
      <c r="HP63" s="430"/>
      <c r="HQ63" s="430"/>
      <c r="HR63" s="430"/>
      <c r="HS63" s="430"/>
      <c r="HT63" s="430"/>
      <c r="HU63" s="430"/>
      <c r="HV63" s="430"/>
      <c r="HW63" s="430"/>
      <c r="HX63" s="430"/>
      <c r="HY63" s="430"/>
      <c r="HZ63" s="430"/>
      <c r="IA63" s="430"/>
      <c r="IB63" s="430"/>
      <c r="IC63" s="430"/>
      <c r="ID63" s="430"/>
      <c r="IE63" s="430"/>
      <c r="IF63" s="430"/>
      <c r="IG63" s="430"/>
      <c r="IH63" s="430"/>
      <c r="II63" s="430"/>
      <c r="IJ63" s="430">
        <v>0.25</v>
      </c>
      <c r="IK63" s="430">
        <v>0</v>
      </c>
      <c r="IL63" s="430">
        <v>0.1428571428571429</v>
      </c>
      <c r="IM63" s="430">
        <v>0</v>
      </c>
      <c r="IN63" s="430">
        <v>0</v>
      </c>
      <c r="IO63" s="430">
        <v>0</v>
      </c>
      <c r="IP63" s="430"/>
      <c r="IQ63" s="430"/>
      <c r="IR63" s="430"/>
      <c r="IS63" s="430">
        <v>0.25</v>
      </c>
      <c r="IT63" s="430">
        <v>0.19999999999999996</v>
      </c>
      <c r="IU63" s="430">
        <v>0.22222222222222221</v>
      </c>
      <c r="IV63" s="430">
        <v>0</v>
      </c>
      <c r="IW63" s="430">
        <v>0</v>
      </c>
      <c r="IX63" s="430">
        <v>0</v>
      </c>
      <c r="IY63" s="430">
        <v>0.5</v>
      </c>
      <c r="IZ63" s="430">
        <v>1</v>
      </c>
      <c r="JA63" s="430">
        <v>0.66666666666666663</v>
      </c>
      <c r="JB63" s="430">
        <v>0</v>
      </c>
      <c r="JC63" s="430">
        <v>0.25</v>
      </c>
      <c r="JD63" s="430">
        <v>0.11111111111111116</v>
      </c>
      <c r="JE63" s="430">
        <v>0</v>
      </c>
      <c r="JF63" s="430">
        <v>0</v>
      </c>
      <c r="JG63" s="430">
        <v>0</v>
      </c>
    </row>
    <row r="64" spans="1:267" x14ac:dyDescent="0.25">
      <c r="A64" s="269" t="s">
        <v>1076</v>
      </c>
      <c r="B64" s="429">
        <v>128</v>
      </c>
      <c r="C64" s="429">
        <v>147</v>
      </c>
      <c r="D64" s="429">
        <v>275</v>
      </c>
      <c r="E64" s="429">
        <v>341</v>
      </c>
      <c r="F64" s="429">
        <v>400</v>
      </c>
      <c r="G64" s="429">
        <v>741</v>
      </c>
      <c r="H64" s="429">
        <v>100</v>
      </c>
      <c r="I64" s="429">
        <v>107</v>
      </c>
      <c r="J64" s="429">
        <v>207</v>
      </c>
      <c r="K64" s="429">
        <v>25</v>
      </c>
      <c r="L64" s="429">
        <v>22</v>
      </c>
      <c r="M64" s="429">
        <v>38</v>
      </c>
      <c r="N64" s="429">
        <v>26</v>
      </c>
      <c r="O64" s="429">
        <v>322</v>
      </c>
      <c r="P64" s="429">
        <v>382</v>
      </c>
      <c r="Q64" s="429">
        <v>704</v>
      </c>
      <c r="R64" s="429">
        <v>251</v>
      </c>
      <c r="S64" s="429">
        <v>357</v>
      </c>
      <c r="T64" s="429">
        <v>608</v>
      </c>
      <c r="U64" s="429">
        <v>126</v>
      </c>
      <c r="V64" s="429">
        <v>110</v>
      </c>
      <c r="W64" s="429">
        <v>236</v>
      </c>
      <c r="X64" s="429">
        <v>360</v>
      </c>
      <c r="Y64" s="429">
        <v>384</v>
      </c>
      <c r="Z64" s="429">
        <v>744</v>
      </c>
      <c r="AA64" s="429">
        <v>77</v>
      </c>
      <c r="AB64" s="429">
        <v>109</v>
      </c>
      <c r="AC64" s="429">
        <v>186</v>
      </c>
      <c r="AD64" s="429">
        <v>19</v>
      </c>
      <c r="AE64" s="429">
        <v>30</v>
      </c>
      <c r="AF64" s="429">
        <v>36</v>
      </c>
      <c r="AG64" s="429">
        <v>26</v>
      </c>
      <c r="AH64" s="429">
        <v>343</v>
      </c>
      <c r="AI64" s="429">
        <v>358</v>
      </c>
      <c r="AJ64" s="429">
        <v>701</v>
      </c>
      <c r="AK64" s="429">
        <v>267</v>
      </c>
      <c r="AL64" s="429">
        <v>331</v>
      </c>
      <c r="AM64" s="429">
        <v>598</v>
      </c>
      <c r="AN64" s="429">
        <v>154</v>
      </c>
      <c r="AO64" s="429">
        <v>147</v>
      </c>
      <c r="AP64" s="429">
        <v>301</v>
      </c>
      <c r="AQ64" s="429">
        <v>392</v>
      </c>
      <c r="AR64" s="429">
        <v>388</v>
      </c>
      <c r="AS64" s="429">
        <v>780</v>
      </c>
      <c r="AT64" s="429">
        <v>99</v>
      </c>
      <c r="AU64" s="429">
        <v>121</v>
      </c>
      <c r="AV64" s="429">
        <v>220</v>
      </c>
      <c r="AW64" s="429">
        <v>21</v>
      </c>
      <c r="AX64" s="429">
        <v>33</v>
      </c>
      <c r="AY64" s="429">
        <v>39</v>
      </c>
      <c r="AZ64" s="429">
        <v>27</v>
      </c>
      <c r="BA64" s="429">
        <v>365</v>
      </c>
      <c r="BB64" s="429">
        <v>366</v>
      </c>
      <c r="BC64" s="429">
        <v>731</v>
      </c>
      <c r="BD64" s="429">
        <v>256</v>
      </c>
      <c r="BE64" s="429">
        <v>341</v>
      </c>
      <c r="BF64" s="429">
        <v>597</v>
      </c>
      <c r="BG64" s="429">
        <v>172</v>
      </c>
      <c r="BH64" s="429">
        <v>177</v>
      </c>
      <c r="BI64" s="429">
        <v>349</v>
      </c>
      <c r="BJ64" s="429">
        <v>437</v>
      </c>
      <c r="BK64" s="429">
        <v>413</v>
      </c>
      <c r="BL64" s="429">
        <v>850</v>
      </c>
      <c r="BM64" s="429">
        <v>96</v>
      </c>
      <c r="BN64" s="429">
        <v>125</v>
      </c>
      <c r="BO64" s="429">
        <v>221</v>
      </c>
      <c r="BP64" s="429">
        <v>22</v>
      </c>
      <c r="BQ64" s="429">
        <v>36</v>
      </c>
      <c r="BR64" s="429">
        <v>42</v>
      </c>
      <c r="BS64" s="429">
        <v>29</v>
      </c>
      <c r="BT64" s="429">
        <v>415</v>
      </c>
      <c r="BU64" s="429">
        <v>391</v>
      </c>
      <c r="BV64" s="429">
        <v>806</v>
      </c>
      <c r="BW64" s="429">
        <v>319</v>
      </c>
      <c r="BX64" s="429">
        <v>364</v>
      </c>
      <c r="BY64" s="429">
        <v>683</v>
      </c>
      <c r="BZ64" s="429">
        <v>202</v>
      </c>
      <c r="CA64" s="429">
        <v>186</v>
      </c>
      <c r="CB64" s="429">
        <v>388</v>
      </c>
      <c r="CC64" s="429">
        <v>509</v>
      </c>
      <c r="CD64" s="429">
        <v>480</v>
      </c>
      <c r="CE64" s="429">
        <v>989</v>
      </c>
      <c r="CF64" s="429">
        <v>93</v>
      </c>
      <c r="CG64" s="429">
        <v>93</v>
      </c>
      <c r="CH64" s="429">
        <v>186</v>
      </c>
      <c r="CI64" s="429">
        <v>20</v>
      </c>
      <c r="CJ64" s="429">
        <v>42</v>
      </c>
      <c r="CK64" s="429">
        <v>43</v>
      </c>
      <c r="CL64" s="429">
        <v>32</v>
      </c>
      <c r="CM64" s="429">
        <v>474</v>
      </c>
      <c r="CN64" s="429">
        <v>474</v>
      </c>
      <c r="CO64" s="429">
        <v>948</v>
      </c>
      <c r="CP64" s="429">
        <v>336</v>
      </c>
      <c r="CQ64" s="429">
        <v>416</v>
      </c>
      <c r="CR64" s="429">
        <v>752</v>
      </c>
      <c r="CS64" s="429">
        <v>197</v>
      </c>
      <c r="CT64" s="429">
        <v>188</v>
      </c>
      <c r="CU64" s="429">
        <v>385</v>
      </c>
      <c r="CV64" s="429">
        <v>527</v>
      </c>
      <c r="CW64" s="429">
        <v>533</v>
      </c>
      <c r="CX64" s="429">
        <v>1060</v>
      </c>
      <c r="CY64" s="429">
        <v>131</v>
      </c>
      <c r="CZ64" s="429">
        <v>126</v>
      </c>
      <c r="DA64" s="429">
        <v>257</v>
      </c>
      <c r="DB64" s="429">
        <v>22</v>
      </c>
      <c r="DC64" s="429">
        <v>46</v>
      </c>
      <c r="DD64" s="429">
        <v>47</v>
      </c>
      <c r="DE64" s="429">
        <v>34</v>
      </c>
      <c r="DF64" s="429">
        <v>495</v>
      </c>
      <c r="DG64" s="429">
        <v>523</v>
      </c>
      <c r="DH64" s="429">
        <v>1018</v>
      </c>
      <c r="DI64" s="429">
        <v>342</v>
      </c>
      <c r="DJ64" s="429">
        <v>447</v>
      </c>
      <c r="DK64" s="429">
        <v>789</v>
      </c>
      <c r="DL64" s="429">
        <v>202</v>
      </c>
      <c r="DM64" s="429">
        <v>206</v>
      </c>
      <c r="DN64" s="429">
        <v>408</v>
      </c>
      <c r="DO64" s="429">
        <v>561</v>
      </c>
      <c r="DP64" s="429">
        <v>550</v>
      </c>
      <c r="DQ64" s="429">
        <v>1111</v>
      </c>
      <c r="DR64" s="429">
        <v>124</v>
      </c>
      <c r="DS64" s="429">
        <v>151</v>
      </c>
      <c r="DT64" s="429">
        <v>275</v>
      </c>
      <c r="DU64" s="429">
        <v>22</v>
      </c>
      <c r="DV64" s="429">
        <v>47</v>
      </c>
      <c r="DW64" s="429">
        <v>47</v>
      </c>
      <c r="DX64" s="429">
        <v>37</v>
      </c>
      <c r="DY64" s="429">
        <v>521</v>
      </c>
      <c r="DZ64" s="429">
        <v>496</v>
      </c>
      <c r="EA64" s="429">
        <v>1017</v>
      </c>
      <c r="EB64" s="429">
        <v>388</v>
      </c>
      <c r="EC64" s="429">
        <v>440</v>
      </c>
      <c r="ED64" s="429">
        <v>828</v>
      </c>
      <c r="EE64" s="429">
        <v>202</v>
      </c>
      <c r="EF64" s="429">
        <v>196</v>
      </c>
      <c r="EG64" s="429">
        <v>398</v>
      </c>
      <c r="EH64" s="429">
        <v>562</v>
      </c>
      <c r="EI64" s="429">
        <v>529</v>
      </c>
      <c r="EJ64" s="429">
        <v>1091</v>
      </c>
      <c r="EK64" s="429">
        <v>156</v>
      </c>
      <c r="EL64" s="429">
        <v>154</v>
      </c>
      <c r="EM64" s="429">
        <v>310</v>
      </c>
      <c r="EN64" s="429">
        <v>25</v>
      </c>
      <c r="EO64" s="429">
        <v>43</v>
      </c>
      <c r="EP64" s="429">
        <v>48</v>
      </c>
      <c r="EQ64" s="429">
        <v>39</v>
      </c>
      <c r="ER64" s="429">
        <v>518</v>
      </c>
      <c r="ES64" s="429">
        <v>497</v>
      </c>
      <c r="ET64" s="429">
        <v>1015</v>
      </c>
      <c r="EU64" s="429">
        <v>426</v>
      </c>
      <c r="EV64" s="429">
        <v>455</v>
      </c>
      <c r="EW64" s="429">
        <v>881</v>
      </c>
      <c r="EX64" s="429">
        <v>176</v>
      </c>
      <c r="EY64" s="429">
        <v>217</v>
      </c>
      <c r="EZ64" s="429">
        <v>393</v>
      </c>
      <c r="FA64" s="429">
        <v>526</v>
      </c>
      <c r="FB64" s="429">
        <v>565</v>
      </c>
      <c r="FC64" s="429">
        <v>1091</v>
      </c>
      <c r="FD64" s="429">
        <v>148</v>
      </c>
      <c r="FE64" s="429">
        <v>141</v>
      </c>
      <c r="FF64" s="429">
        <v>289</v>
      </c>
      <c r="FG64" s="429">
        <v>26</v>
      </c>
      <c r="FH64" s="429">
        <v>48</v>
      </c>
      <c r="FI64" s="429">
        <v>51</v>
      </c>
      <c r="FJ64" s="429">
        <v>39</v>
      </c>
      <c r="FK64" s="429">
        <v>481</v>
      </c>
      <c r="FL64" s="429">
        <v>519</v>
      </c>
      <c r="FM64" s="429">
        <v>1000</v>
      </c>
      <c r="FN64" s="429">
        <v>385</v>
      </c>
      <c r="FO64" s="429">
        <v>476</v>
      </c>
      <c r="FP64" s="429">
        <v>861</v>
      </c>
      <c r="FQ64" s="429">
        <v>185</v>
      </c>
      <c r="FR64" s="429">
        <v>182</v>
      </c>
      <c r="FS64" s="429">
        <v>367</v>
      </c>
      <c r="FT64" s="429">
        <v>501</v>
      </c>
      <c r="FU64" s="429">
        <v>555</v>
      </c>
      <c r="FV64" s="429">
        <v>1056</v>
      </c>
      <c r="FW64" s="429">
        <v>144</v>
      </c>
      <c r="FX64" s="429">
        <v>136</v>
      </c>
      <c r="FY64" s="429">
        <v>280</v>
      </c>
      <c r="FZ64" s="429">
        <v>25</v>
      </c>
      <c r="GA64" s="429">
        <v>48</v>
      </c>
      <c r="GB64" s="429">
        <v>50</v>
      </c>
      <c r="GC64" s="429">
        <v>39</v>
      </c>
      <c r="GD64" s="429">
        <v>474</v>
      </c>
      <c r="GE64" s="429">
        <v>521</v>
      </c>
      <c r="GF64" s="429">
        <v>995</v>
      </c>
      <c r="GG64" s="429">
        <v>408</v>
      </c>
      <c r="GH64" s="429">
        <v>505</v>
      </c>
      <c r="GI64" s="429">
        <v>913</v>
      </c>
      <c r="GJ64" s="429">
        <v>173</v>
      </c>
      <c r="GK64" s="429">
        <v>169</v>
      </c>
      <c r="GL64" s="429">
        <v>342</v>
      </c>
      <c r="GM64" s="429">
        <v>503</v>
      </c>
      <c r="GN64" s="429">
        <v>516</v>
      </c>
      <c r="GO64" s="429">
        <v>1019</v>
      </c>
      <c r="GP64" s="429">
        <v>147</v>
      </c>
      <c r="GQ64" s="429">
        <v>168</v>
      </c>
      <c r="GR64" s="429">
        <v>315</v>
      </c>
      <c r="GS64" s="429">
        <v>14</v>
      </c>
      <c r="GT64" s="429">
        <v>26</v>
      </c>
      <c r="GU64" s="429">
        <v>48</v>
      </c>
      <c r="GV64" s="429">
        <v>39</v>
      </c>
      <c r="GW64" s="430">
        <v>0.73809523809523814</v>
      </c>
      <c r="GX64" s="430">
        <v>0.84545454545454546</v>
      </c>
      <c r="GY64" s="430">
        <v>0.78813559322033899</v>
      </c>
      <c r="GZ64" s="430">
        <v>8.4668192219679583E-2</v>
      </c>
      <c r="HA64" s="430">
        <v>6.2953995157384979E-2</v>
      </c>
      <c r="HB64" s="430">
        <v>7.411764705882351E-2</v>
      </c>
      <c r="HC64" s="430">
        <v>0.23132530120481931</v>
      </c>
      <c r="HD64" s="430">
        <v>6.9053708439897665E-2</v>
      </c>
      <c r="HE64" s="430">
        <v>0.15260545905707201</v>
      </c>
      <c r="HF64" s="430">
        <v>0.85064935064935066</v>
      </c>
      <c r="HG64" s="430">
        <v>0.8571428571428571</v>
      </c>
      <c r="HH64" s="430">
        <v>0.85382059800664456</v>
      </c>
      <c r="HI64" s="430">
        <v>9.430255402750487E-2</v>
      </c>
      <c r="HJ64" s="430">
        <v>1.8750000000000044E-2</v>
      </c>
      <c r="HK64" s="430">
        <v>5.763397371081902E-2</v>
      </c>
      <c r="HL64" s="430">
        <v>0.29113924050632911</v>
      </c>
      <c r="HM64" s="430">
        <v>0.12236286919831219</v>
      </c>
      <c r="HN64" s="430">
        <v>0.2067510548523207</v>
      </c>
      <c r="HO64" s="430">
        <v>0.72093023255813948</v>
      </c>
      <c r="HP64" s="430">
        <v>0.85310734463276838</v>
      </c>
      <c r="HQ64" s="430">
        <v>0.78796561604584525</v>
      </c>
      <c r="HR64" s="430">
        <v>8.3491461100569264E-2</v>
      </c>
      <c r="HS64" s="430">
        <v>7.129455909943716E-2</v>
      </c>
      <c r="HT64" s="430">
        <v>7.7358490566037719E-2</v>
      </c>
      <c r="HU64" s="430">
        <v>0.30909090909090908</v>
      </c>
      <c r="HV64" s="430">
        <v>0.14531548757170176</v>
      </c>
      <c r="HW64" s="430">
        <v>0.22495088408644404</v>
      </c>
      <c r="HX64" s="430">
        <v>0.7722772277227723</v>
      </c>
      <c r="HY64" s="430">
        <v>0.82795698924731187</v>
      </c>
      <c r="HZ64" s="430">
        <v>0.7989690721649485</v>
      </c>
      <c r="IA64" s="430">
        <v>8.0213903743315496E-2</v>
      </c>
      <c r="IB64" s="430">
        <v>0.11454545454545451</v>
      </c>
      <c r="IC64" s="430">
        <v>9.7209720972097236E-2</v>
      </c>
      <c r="ID64" s="430">
        <v>0.25527831094049902</v>
      </c>
      <c r="IE64" s="430">
        <v>0.11290322580645162</v>
      </c>
      <c r="IF64" s="430">
        <v>0.18584070796460173</v>
      </c>
      <c r="IG64" s="430">
        <v>0.75126903553299496</v>
      </c>
      <c r="IH64" s="430">
        <v>0.75</v>
      </c>
      <c r="II64" s="430">
        <v>0.75064935064935068</v>
      </c>
      <c r="IJ64" s="430">
        <v>0.11387900355871883</v>
      </c>
      <c r="IK64" s="430">
        <v>7.5614366729678584E-2</v>
      </c>
      <c r="IL64" s="430">
        <v>9.5325389550870776E-2</v>
      </c>
      <c r="IM64" s="430">
        <v>0.17760617760617758</v>
      </c>
      <c r="IN64" s="430">
        <v>8.4507042253521125E-2</v>
      </c>
      <c r="IO64" s="430">
        <v>0.13201970443349753</v>
      </c>
      <c r="IP64" s="430">
        <v>0.71287128712871284</v>
      </c>
      <c r="IQ64" s="430">
        <v>0.66019417475728159</v>
      </c>
      <c r="IR64" s="430">
        <v>0.68627450980392157</v>
      </c>
      <c r="IS64" s="430">
        <v>0.12547528517110262</v>
      </c>
      <c r="IT64" s="430">
        <v>9.9115044247787609E-2</v>
      </c>
      <c r="IU64" s="430">
        <v>0.11182401466544456</v>
      </c>
      <c r="IV64" s="430">
        <v>0.1995841995841996</v>
      </c>
      <c r="IW64" s="430">
        <v>8.285163776493254E-2</v>
      </c>
      <c r="IX64" s="430">
        <v>0.13900000000000001</v>
      </c>
      <c r="IY64" s="430">
        <v>0.7277227722772277</v>
      </c>
      <c r="IZ64" s="430">
        <v>0.8571428571428571</v>
      </c>
      <c r="JA64" s="430">
        <v>0.79145728643216084</v>
      </c>
      <c r="JB64" s="430">
        <v>4.7904191616766512E-2</v>
      </c>
      <c r="JC64" s="430">
        <v>7.2072072072072113E-2</v>
      </c>
      <c r="JD64" s="430">
        <v>6.0606060606060552E-2</v>
      </c>
      <c r="JE64" s="430">
        <v>0.13924050632911389</v>
      </c>
      <c r="JF64" s="430">
        <v>3.0710172744721653E-2</v>
      </c>
      <c r="JG64" s="430">
        <v>8.2412060301507495E-2</v>
      </c>
    </row>
    <row r="65" spans="1:267" x14ac:dyDescent="0.25">
      <c r="A65" s="269" t="s">
        <v>1269</v>
      </c>
      <c r="B65" s="429">
        <v>66</v>
      </c>
      <c r="C65" s="429">
        <v>57</v>
      </c>
      <c r="D65" s="429">
        <v>123</v>
      </c>
      <c r="E65" s="429">
        <v>150</v>
      </c>
      <c r="F65" s="429">
        <v>163</v>
      </c>
      <c r="G65" s="429">
        <v>313</v>
      </c>
      <c r="H65" s="429">
        <v>41</v>
      </c>
      <c r="I65" s="429">
        <v>41</v>
      </c>
      <c r="J65" s="429">
        <v>82</v>
      </c>
      <c r="K65" s="429">
        <v>6</v>
      </c>
      <c r="L65" s="429">
        <v>5</v>
      </c>
      <c r="M65" s="429">
        <v>10</v>
      </c>
      <c r="N65" s="429">
        <v>7</v>
      </c>
      <c r="O65" s="429">
        <v>136</v>
      </c>
      <c r="P65" s="429">
        <v>158</v>
      </c>
      <c r="Q65" s="429">
        <v>294</v>
      </c>
      <c r="R65" s="429">
        <v>87</v>
      </c>
      <c r="S65" s="429">
        <v>134</v>
      </c>
      <c r="T65" s="429">
        <v>221</v>
      </c>
      <c r="U65" s="429">
        <v>57</v>
      </c>
      <c r="V65" s="429">
        <v>53</v>
      </c>
      <c r="W65" s="429">
        <v>110</v>
      </c>
      <c r="X65" s="429">
        <v>150</v>
      </c>
      <c r="Y65" s="429">
        <v>149</v>
      </c>
      <c r="Z65" s="429">
        <v>299</v>
      </c>
      <c r="AA65" s="429">
        <v>35</v>
      </c>
      <c r="AB65" s="429">
        <v>51</v>
      </c>
      <c r="AC65" s="429">
        <v>86</v>
      </c>
      <c r="AD65" s="429">
        <v>6</v>
      </c>
      <c r="AE65" s="429">
        <v>5</v>
      </c>
      <c r="AF65" s="429">
        <v>10</v>
      </c>
      <c r="AG65" s="429">
        <v>8</v>
      </c>
      <c r="AH65" s="429">
        <v>149</v>
      </c>
      <c r="AI65" s="429">
        <v>135</v>
      </c>
      <c r="AJ65" s="429">
        <v>284</v>
      </c>
      <c r="AK65" s="429">
        <v>115</v>
      </c>
      <c r="AL65" s="429">
        <v>129</v>
      </c>
      <c r="AM65" s="429">
        <v>244</v>
      </c>
      <c r="AN65" s="429">
        <v>41</v>
      </c>
      <c r="AO65" s="429">
        <v>36</v>
      </c>
      <c r="AP65" s="429">
        <v>77</v>
      </c>
      <c r="AQ65" s="429">
        <v>153</v>
      </c>
      <c r="AR65" s="429">
        <v>125</v>
      </c>
      <c r="AS65" s="429">
        <v>278</v>
      </c>
      <c r="AT65" s="429">
        <v>31</v>
      </c>
      <c r="AU65" s="429">
        <v>40</v>
      </c>
      <c r="AV65" s="429">
        <v>71</v>
      </c>
      <c r="AW65" s="429">
        <v>8</v>
      </c>
      <c r="AX65" s="429">
        <v>4</v>
      </c>
      <c r="AY65" s="429">
        <v>10</v>
      </c>
      <c r="AZ65" s="429">
        <v>8</v>
      </c>
      <c r="BA65" s="429">
        <v>140</v>
      </c>
      <c r="BB65" s="429">
        <v>125</v>
      </c>
      <c r="BC65" s="429">
        <v>265</v>
      </c>
      <c r="BD65" s="429">
        <v>102</v>
      </c>
      <c r="BE65" s="429">
        <v>116</v>
      </c>
      <c r="BF65" s="429">
        <v>218</v>
      </c>
      <c r="BG65" s="429">
        <v>42</v>
      </c>
      <c r="BH65" s="429">
        <v>28</v>
      </c>
      <c r="BI65" s="429">
        <v>70</v>
      </c>
      <c r="BJ65" s="429">
        <v>126</v>
      </c>
      <c r="BK65" s="429">
        <v>108</v>
      </c>
      <c r="BL65" s="429">
        <v>234</v>
      </c>
      <c r="BM65" s="429">
        <v>50</v>
      </c>
      <c r="BN65" s="429">
        <v>39</v>
      </c>
      <c r="BO65" s="429">
        <v>89</v>
      </c>
      <c r="BP65" s="429">
        <v>8</v>
      </c>
      <c r="BQ65" s="429">
        <v>4</v>
      </c>
      <c r="BR65" s="429">
        <v>11</v>
      </c>
      <c r="BS65" s="429">
        <v>8</v>
      </c>
      <c r="BT65" s="429">
        <v>120</v>
      </c>
      <c r="BU65" s="429">
        <v>100</v>
      </c>
      <c r="BV65" s="429">
        <v>220</v>
      </c>
      <c r="BW65" s="429">
        <v>70</v>
      </c>
      <c r="BX65" s="429">
        <v>91</v>
      </c>
      <c r="BY65" s="429">
        <v>161</v>
      </c>
      <c r="BZ65" s="429">
        <v>35</v>
      </c>
      <c r="CA65" s="429">
        <v>37</v>
      </c>
      <c r="CB65" s="429">
        <v>72</v>
      </c>
      <c r="CC65" s="429">
        <v>109</v>
      </c>
      <c r="CD65" s="429">
        <v>93</v>
      </c>
      <c r="CE65" s="429">
        <v>202</v>
      </c>
      <c r="CF65" s="429">
        <v>40</v>
      </c>
      <c r="CG65" s="429">
        <v>43</v>
      </c>
      <c r="CH65" s="429">
        <v>83</v>
      </c>
      <c r="CI65" s="429">
        <v>9</v>
      </c>
      <c r="CJ65" s="429">
        <v>3</v>
      </c>
      <c r="CK65" s="429">
        <v>11</v>
      </c>
      <c r="CL65" s="429">
        <v>8</v>
      </c>
      <c r="CM65" s="429">
        <v>101</v>
      </c>
      <c r="CN65" s="429">
        <v>94</v>
      </c>
      <c r="CO65" s="429">
        <v>195</v>
      </c>
      <c r="CP65" s="429">
        <v>60</v>
      </c>
      <c r="CQ65" s="429">
        <v>76</v>
      </c>
      <c r="CR65" s="429">
        <v>136</v>
      </c>
      <c r="CS65" s="429">
        <v>39</v>
      </c>
      <c r="CT65" s="429">
        <v>31</v>
      </c>
      <c r="CU65" s="429">
        <v>70</v>
      </c>
      <c r="CV65" s="429">
        <v>105</v>
      </c>
      <c r="CW65" s="429">
        <v>95</v>
      </c>
      <c r="CX65" s="429">
        <v>200</v>
      </c>
      <c r="CY65" s="429">
        <v>28</v>
      </c>
      <c r="CZ65" s="429">
        <v>29</v>
      </c>
      <c r="DA65" s="429">
        <v>57</v>
      </c>
      <c r="DB65" s="429">
        <v>10</v>
      </c>
      <c r="DC65" s="429">
        <v>3</v>
      </c>
      <c r="DD65" s="429">
        <v>12</v>
      </c>
      <c r="DE65" s="429">
        <v>8</v>
      </c>
      <c r="DF65" s="429">
        <v>98</v>
      </c>
      <c r="DG65" s="429">
        <v>95</v>
      </c>
      <c r="DH65" s="429">
        <v>193</v>
      </c>
      <c r="DI65" s="429">
        <v>62</v>
      </c>
      <c r="DJ65" s="429">
        <v>80</v>
      </c>
      <c r="DK65" s="429">
        <v>142</v>
      </c>
      <c r="DL65" s="429">
        <v>43</v>
      </c>
      <c r="DM65" s="429">
        <v>34</v>
      </c>
      <c r="DN65" s="429">
        <v>77</v>
      </c>
      <c r="DO65" s="429">
        <v>108</v>
      </c>
      <c r="DP65" s="429">
        <v>107</v>
      </c>
      <c r="DQ65" s="429">
        <v>215</v>
      </c>
      <c r="DR65" s="429">
        <v>36</v>
      </c>
      <c r="DS65" s="429">
        <v>23</v>
      </c>
      <c r="DT65" s="429">
        <v>59</v>
      </c>
      <c r="DU65" s="429">
        <v>9</v>
      </c>
      <c r="DV65" s="429">
        <v>3</v>
      </c>
      <c r="DW65" s="429">
        <v>11</v>
      </c>
      <c r="DX65" s="429">
        <v>8</v>
      </c>
      <c r="DY65" s="429">
        <v>96</v>
      </c>
      <c r="DZ65" s="429">
        <v>104</v>
      </c>
      <c r="EA65" s="429">
        <v>200</v>
      </c>
      <c r="EB65" s="429">
        <v>69</v>
      </c>
      <c r="EC65" s="429">
        <v>93</v>
      </c>
      <c r="ED65" s="429">
        <v>162</v>
      </c>
      <c r="EE65" s="429">
        <v>54</v>
      </c>
      <c r="EF65" s="429">
        <v>42</v>
      </c>
      <c r="EG65" s="429">
        <v>96</v>
      </c>
      <c r="EH65" s="429">
        <v>119</v>
      </c>
      <c r="EI65" s="429">
        <v>106</v>
      </c>
      <c r="EJ65" s="429">
        <v>225</v>
      </c>
      <c r="EK65" s="429">
        <v>24</v>
      </c>
      <c r="EL65" s="429">
        <v>36</v>
      </c>
      <c r="EM65" s="429">
        <v>60</v>
      </c>
      <c r="EN65" s="429">
        <v>9</v>
      </c>
      <c r="EO65" s="429">
        <v>3</v>
      </c>
      <c r="EP65" s="429">
        <v>11</v>
      </c>
      <c r="EQ65" s="429">
        <v>8</v>
      </c>
      <c r="ER65" s="429">
        <v>115</v>
      </c>
      <c r="ES65" s="429">
        <v>87</v>
      </c>
      <c r="ET65" s="429">
        <v>202</v>
      </c>
      <c r="EU65" s="429">
        <v>103</v>
      </c>
      <c r="EV65" s="429">
        <v>86</v>
      </c>
      <c r="EW65" s="429">
        <v>189</v>
      </c>
      <c r="EX65" s="429">
        <v>38</v>
      </c>
      <c r="EY65" s="429">
        <v>34</v>
      </c>
      <c r="EZ65" s="429">
        <v>72</v>
      </c>
      <c r="FA65" s="429">
        <v>122</v>
      </c>
      <c r="FB65" s="429">
        <v>88</v>
      </c>
      <c r="FC65" s="429">
        <v>210</v>
      </c>
      <c r="FD65" s="429">
        <v>26</v>
      </c>
      <c r="FE65" s="429">
        <v>29</v>
      </c>
      <c r="FF65" s="429">
        <v>55</v>
      </c>
      <c r="FG65" s="429">
        <v>9</v>
      </c>
      <c r="FH65" s="429">
        <v>1</v>
      </c>
      <c r="FI65" s="429">
        <v>10</v>
      </c>
      <c r="FJ65" s="429">
        <v>8</v>
      </c>
      <c r="FK65" s="429">
        <v>106</v>
      </c>
      <c r="FL65" s="429">
        <v>81</v>
      </c>
      <c r="FM65" s="429">
        <v>187</v>
      </c>
      <c r="FN65" s="429">
        <v>87</v>
      </c>
      <c r="FO65" s="429">
        <v>81</v>
      </c>
      <c r="FP65" s="429">
        <v>168</v>
      </c>
      <c r="FQ65" s="429">
        <v>35</v>
      </c>
      <c r="FR65" s="429">
        <v>41</v>
      </c>
      <c r="FS65" s="429">
        <v>76</v>
      </c>
      <c r="FT65" s="429">
        <v>111</v>
      </c>
      <c r="FU65" s="429">
        <v>104</v>
      </c>
      <c r="FV65" s="429">
        <v>215</v>
      </c>
      <c r="FW65" s="429">
        <v>31</v>
      </c>
      <c r="FX65" s="429">
        <v>21</v>
      </c>
      <c r="FY65" s="429">
        <v>52</v>
      </c>
      <c r="FZ65" s="429">
        <v>10</v>
      </c>
      <c r="GA65" s="429">
        <v>1</v>
      </c>
      <c r="GB65" s="429">
        <v>11</v>
      </c>
      <c r="GC65" s="429">
        <v>8</v>
      </c>
      <c r="GD65" s="429">
        <v>98</v>
      </c>
      <c r="GE65" s="429">
        <v>100</v>
      </c>
      <c r="GF65" s="429">
        <v>198</v>
      </c>
      <c r="GG65" s="429">
        <v>84</v>
      </c>
      <c r="GH65" s="429">
        <v>98</v>
      </c>
      <c r="GI65" s="429">
        <v>182</v>
      </c>
      <c r="GJ65" s="429">
        <v>52</v>
      </c>
      <c r="GK65" s="429">
        <v>34</v>
      </c>
      <c r="GL65" s="429">
        <v>86</v>
      </c>
      <c r="GM65" s="429">
        <v>118</v>
      </c>
      <c r="GN65" s="429">
        <v>104</v>
      </c>
      <c r="GO65" s="429">
        <v>222</v>
      </c>
      <c r="GP65" s="429">
        <v>38</v>
      </c>
      <c r="GQ65" s="429">
        <v>31</v>
      </c>
      <c r="GR65" s="429">
        <v>69</v>
      </c>
      <c r="GS65" s="429">
        <v>5</v>
      </c>
      <c r="GT65" s="429">
        <v>3</v>
      </c>
      <c r="GU65" s="429">
        <v>11</v>
      </c>
      <c r="GV65" s="429">
        <v>8</v>
      </c>
      <c r="GW65" s="430">
        <v>0.70175438596491224</v>
      </c>
      <c r="GX65" s="430">
        <v>0.81132075471698117</v>
      </c>
      <c r="GY65" s="430">
        <v>0.75454545454545452</v>
      </c>
      <c r="GZ65" s="430">
        <v>9.5238095238095233E-2</v>
      </c>
      <c r="HA65" s="430">
        <v>8.333333333333337E-2</v>
      </c>
      <c r="HB65" s="430">
        <v>8.9743589743589758E-2</v>
      </c>
      <c r="HC65" s="430">
        <v>0.41666666666666663</v>
      </c>
      <c r="HD65" s="430">
        <v>8.9999999999999969E-2</v>
      </c>
      <c r="HE65" s="430">
        <v>0.26818181818181819</v>
      </c>
      <c r="HF65" s="430">
        <v>0.68292682926829273</v>
      </c>
      <c r="HG65" s="430">
        <v>0.80555555555555558</v>
      </c>
      <c r="HH65" s="430">
        <v>0.74025974025974028</v>
      </c>
      <c r="HI65" s="430">
        <v>0.13761467889908252</v>
      </c>
      <c r="HJ65" s="430">
        <v>0</v>
      </c>
      <c r="HK65" s="430">
        <v>7.4257425742574212E-2</v>
      </c>
      <c r="HL65" s="430">
        <v>0.40594059405940597</v>
      </c>
      <c r="HM65" s="430">
        <v>0.19148936170212771</v>
      </c>
      <c r="HN65" s="430">
        <v>0.3025641025641026</v>
      </c>
      <c r="HO65" s="430">
        <v>0.8571428571428571</v>
      </c>
      <c r="HP65" s="430">
        <v>0.8214285714285714</v>
      </c>
      <c r="HQ65" s="430">
        <v>0.84285714285714286</v>
      </c>
      <c r="HR65" s="430">
        <v>3.8095238095238071E-2</v>
      </c>
      <c r="HS65" s="430">
        <v>-1.0526315789473717E-2</v>
      </c>
      <c r="HT65" s="430">
        <v>1.5000000000000013E-2</v>
      </c>
      <c r="HU65" s="430">
        <v>0.36734693877551017</v>
      </c>
      <c r="HV65" s="430">
        <v>0.15789473684210531</v>
      </c>
      <c r="HW65" s="430">
        <v>0.26424870466321249</v>
      </c>
      <c r="HX65" s="430">
        <v>0.68571428571428572</v>
      </c>
      <c r="HY65" s="430">
        <v>0.97297297297297303</v>
      </c>
      <c r="HZ65" s="430">
        <v>0.83333333333333337</v>
      </c>
      <c r="IA65" s="430">
        <v>0.17592592592592593</v>
      </c>
      <c r="IB65" s="430">
        <v>6.5420560747663559E-2</v>
      </c>
      <c r="IC65" s="430">
        <v>0.12093023255813951</v>
      </c>
      <c r="ID65" s="430">
        <v>0.28125</v>
      </c>
      <c r="IE65" s="430">
        <v>0.10576923076923073</v>
      </c>
      <c r="IF65" s="430">
        <v>0.18999999999999995</v>
      </c>
      <c r="IG65" s="430">
        <v>0.66666666666666663</v>
      </c>
      <c r="IH65" s="430">
        <v>0.93548387096774188</v>
      </c>
      <c r="II65" s="430">
        <v>0.7857142857142857</v>
      </c>
      <c r="IJ65" s="430">
        <v>7.5630252100840289E-2</v>
      </c>
      <c r="IK65" s="430">
        <v>0.21698113207547165</v>
      </c>
      <c r="IL65" s="430">
        <v>0.14222222222222225</v>
      </c>
      <c r="IM65" s="430">
        <v>0.10434782608695647</v>
      </c>
      <c r="IN65" s="430">
        <v>1.1494252873563204E-2</v>
      </c>
      <c r="IO65" s="430">
        <v>6.4356435643564303E-2</v>
      </c>
      <c r="IP65" s="430">
        <v>0.72093023255813948</v>
      </c>
      <c r="IQ65" s="430">
        <v>0.61764705882352944</v>
      </c>
      <c r="IR65" s="430">
        <v>0.67532467532467533</v>
      </c>
      <c r="IS65" s="430">
        <v>0.12295081967213117</v>
      </c>
      <c r="IT65" s="430">
        <v>4.5454545454545414E-2</v>
      </c>
      <c r="IU65" s="430">
        <v>9.0476190476190488E-2</v>
      </c>
      <c r="IV65" s="430">
        <v>0.17924528301886788</v>
      </c>
      <c r="IW65" s="430">
        <v>0</v>
      </c>
      <c r="IX65" s="430">
        <v>0.10160427807486627</v>
      </c>
      <c r="IY65" s="430">
        <v>0.70370370370370372</v>
      </c>
      <c r="IZ65" s="430">
        <v>0.73809523809523814</v>
      </c>
      <c r="JA65" s="430">
        <v>0.71875</v>
      </c>
      <c r="JB65" s="430">
        <v>6.3063063063063085E-2</v>
      </c>
      <c r="JC65" s="430">
        <v>2.8846153846153855E-2</v>
      </c>
      <c r="JD65" s="430">
        <v>4.6511627906976716E-2</v>
      </c>
      <c r="JE65" s="430">
        <v>0.1428571428571429</v>
      </c>
      <c r="JF65" s="430">
        <v>2.0000000000000018E-2</v>
      </c>
      <c r="JG65" s="430">
        <v>8.0808080808080773E-2</v>
      </c>
    </row>
    <row r="66" spans="1:267" x14ac:dyDescent="0.25">
      <c r="A66" s="269" t="s">
        <v>1077</v>
      </c>
      <c r="B66" s="429">
        <v>12</v>
      </c>
      <c r="C66" s="429">
        <v>11</v>
      </c>
      <c r="D66" s="429">
        <v>23</v>
      </c>
      <c r="E66" s="429">
        <v>36</v>
      </c>
      <c r="F66" s="429">
        <v>27</v>
      </c>
      <c r="G66" s="429">
        <v>63</v>
      </c>
      <c r="H66" s="429">
        <v>4</v>
      </c>
      <c r="I66" s="429">
        <v>9</v>
      </c>
      <c r="J66" s="429">
        <v>13</v>
      </c>
      <c r="K66" s="429">
        <v>2</v>
      </c>
      <c r="L66" s="429">
        <v>2</v>
      </c>
      <c r="M66" s="429">
        <v>3</v>
      </c>
      <c r="N66" s="429">
        <v>3</v>
      </c>
      <c r="O66" s="429">
        <v>27</v>
      </c>
      <c r="P66" s="429">
        <v>25</v>
      </c>
      <c r="Q66" s="429">
        <v>52</v>
      </c>
      <c r="R66" s="429">
        <v>23</v>
      </c>
      <c r="S66" s="429">
        <v>25</v>
      </c>
      <c r="T66" s="429">
        <v>48</v>
      </c>
      <c r="U66" s="429">
        <v>9</v>
      </c>
      <c r="V66" s="429">
        <v>8</v>
      </c>
      <c r="W66" s="429">
        <v>17</v>
      </c>
      <c r="X66" s="429">
        <v>26</v>
      </c>
      <c r="Y66" s="429">
        <v>24</v>
      </c>
      <c r="Z66" s="429">
        <v>50</v>
      </c>
      <c r="AA66" s="429">
        <v>9</v>
      </c>
      <c r="AB66" s="429">
        <v>9</v>
      </c>
      <c r="AC66" s="429">
        <v>18</v>
      </c>
      <c r="AD66" s="429">
        <v>1</v>
      </c>
      <c r="AE66" s="429">
        <v>2</v>
      </c>
      <c r="AF66" s="429">
        <v>3</v>
      </c>
      <c r="AG66" s="429">
        <v>3</v>
      </c>
      <c r="AH66" s="429">
        <v>23</v>
      </c>
      <c r="AI66" s="429">
        <v>22</v>
      </c>
      <c r="AJ66" s="429">
        <v>45</v>
      </c>
      <c r="AK66" s="429">
        <v>23</v>
      </c>
      <c r="AL66" s="429">
        <v>22</v>
      </c>
      <c r="AM66" s="429">
        <v>45</v>
      </c>
      <c r="AN66" s="429">
        <v>10</v>
      </c>
      <c r="AO66" s="429">
        <v>14</v>
      </c>
      <c r="AP66" s="429">
        <v>24</v>
      </c>
      <c r="AQ66" s="429">
        <v>35</v>
      </c>
      <c r="AR66" s="429">
        <v>31</v>
      </c>
      <c r="AS66" s="429">
        <v>66</v>
      </c>
      <c r="AT66" s="429">
        <v>4</v>
      </c>
      <c r="AU66" s="429">
        <v>5</v>
      </c>
      <c r="AV66" s="429">
        <v>9</v>
      </c>
      <c r="AW66" s="429">
        <v>3</v>
      </c>
      <c r="AX66" s="429">
        <v>0</v>
      </c>
      <c r="AY66" s="429">
        <v>3</v>
      </c>
      <c r="AZ66" s="429">
        <v>3</v>
      </c>
      <c r="BA66" s="429">
        <v>25</v>
      </c>
      <c r="BB66" s="429">
        <v>28</v>
      </c>
      <c r="BC66" s="429">
        <v>53</v>
      </c>
      <c r="BD66" s="429">
        <v>22</v>
      </c>
      <c r="BE66" s="429">
        <v>26</v>
      </c>
      <c r="BF66" s="429">
        <v>48</v>
      </c>
      <c r="BG66" s="429">
        <v>14</v>
      </c>
      <c r="BH66" s="429">
        <v>5</v>
      </c>
      <c r="BI66" s="429">
        <v>19</v>
      </c>
      <c r="BJ66" s="429">
        <v>37</v>
      </c>
      <c r="BK66" s="429">
        <v>24</v>
      </c>
      <c r="BL66" s="429">
        <v>61</v>
      </c>
      <c r="BM66" s="429">
        <v>10</v>
      </c>
      <c r="BN66" s="429">
        <v>9</v>
      </c>
      <c r="BO66" s="429">
        <v>19</v>
      </c>
      <c r="BP66" s="429">
        <v>2</v>
      </c>
      <c r="BQ66" s="429">
        <v>2</v>
      </c>
      <c r="BR66" s="429">
        <v>3</v>
      </c>
      <c r="BS66" s="429">
        <v>3</v>
      </c>
      <c r="BT66" s="429">
        <v>36</v>
      </c>
      <c r="BU66" s="429">
        <v>24</v>
      </c>
      <c r="BV66" s="429">
        <v>60</v>
      </c>
      <c r="BW66" s="429">
        <v>24</v>
      </c>
      <c r="BX66" s="429">
        <v>20</v>
      </c>
      <c r="BY66" s="429">
        <v>44</v>
      </c>
      <c r="BZ66" s="429">
        <v>6</v>
      </c>
      <c r="CA66" s="429">
        <v>13</v>
      </c>
      <c r="CB66" s="429">
        <v>19</v>
      </c>
      <c r="CC66" s="429">
        <v>34</v>
      </c>
      <c r="CD66" s="429">
        <v>31</v>
      </c>
      <c r="CE66" s="429">
        <v>65</v>
      </c>
      <c r="CF66" s="429">
        <v>9</v>
      </c>
      <c r="CG66" s="429">
        <v>5</v>
      </c>
      <c r="CH66" s="429">
        <v>14</v>
      </c>
      <c r="CI66" s="429">
        <v>2</v>
      </c>
      <c r="CJ66" s="429">
        <v>2</v>
      </c>
      <c r="CK66" s="429">
        <v>3</v>
      </c>
      <c r="CL66" s="429">
        <v>3</v>
      </c>
      <c r="CM66" s="429">
        <v>25</v>
      </c>
      <c r="CN66" s="429">
        <v>27</v>
      </c>
      <c r="CO66" s="429">
        <v>52</v>
      </c>
      <c r="CP66" s="429">
        <v>15</v>
      </c>
      <c r="CQ66" s="429">
        <v>21</v>
      </c>
      <c r="CR66" s="429">
        <v>36</v>
      </c>
      <c r="CS66" s="429">
        <v>2</v>
      </c>
      <c r="CT66" s="429">
        <v>6</v>
      </c>
      <c r="CU66" s="429">
        <v>8</v>
      </c>
      <c r="CV66" s="429">
        <v>23</v>
      </c>
      <c r="CW66" s="429">
        <v>24</v>
      </c>
      <c r="CX66" s="429">
        <v>47</v>
      </c>
      <c r="CY66" s="429">
        <v>3</v>
      </c>
      <c r="CZ66" s="429">
        <v>9</v>
      </c>
      <c r="DA66" s="429">
        <v>12</v>
      </c>
      <c r="DB66" s="429">
        <v>2</v>
      </c>
      <c r="DC66" s="429">
        <v>2</v>
      </c>
      <c r="DD66" s="429">
        <v>3</v>
      </c>
      <c r="DE66" s="429">
        <v>3</v>
      </c>
      <c r="DF66" s="429">
        <v>22</v>
      </c>
      <c r="DG66" s="429">
        <v>24</v>
      </c>
      <c r="DH66" s="429">
        <v>46</v>
      </c>
      <c r="DI66" s="429">
        <v>9</v>
      </c>
      <c r="DJ66" s="429">
        <v>17</v>
      </c>
      <c r="DK66" s="429">
        <v>26</v>
      </c>
      <c r="DL66" s="429">
        <v>8</v>
      </c>
      <c r="DM66" s="429">
        <v>9</v>
      </c>
      <c r="DN66" s="429">
        <v>17</v>
      </c>
      <c r="DO66" s="429">
        <v>17</v>
      </c>
      <c r="DP66" s="429">
        <v>27</v>
      </c>
      <c r="DQ66" s="429">
        <v>44</v>
      </c>
      <c r="DR66" s="429">
        <v>11</v>
      </c>
      <c r="DS66" s="429">
        <v>5</v>
      </c>
      <c r="DT66" s="429">
        <v>16</v>
      </c>
      <c r="DU66" s="429">
        <v>3</v>
      </c>
      <c r="DV66" s="429">
        <v>0</v>
      </c>
      <c r="DW66" s="429">
        <v>3</v>
      </c>
      <c r="DX66" s="429">
        <v>3</v>
      </c>
      <c r="DY66" s="429">
        <v>19</v>
      </c>
      <c r="DZ66" s="429">
        <v>28</v>
      </c>
      <c r="EA66" s="429">
        <v>47</v>
      </c>
      <c r="EB66" s="429">
        <v>16</v>
      </c>
      <c r="EC66" s="429">
        <v>28</v>
      </c>
      <c r="ED66" s="429">
        <v>44</v>
      </c>
      <c r="EE66" s="429">
        <v>13</v>
      </c>
      <c r="EF66" s="429">
        <v>2</v>
      </c>
      <c r="EG66" s="429">
        <v>15</v>
      </c>
      <c r="EH66" s="429">
        <v>30</v>
      </c>
      <c r="EI66" s="429">
        <v>21</v>
      </c>
      <c r="EJ66" s="429">
        <v>51</v>
      </c>
      <c r="EK66" s="429">
        <v>8</v>
      </c>
      <c r="EL66" s="429">
        <v>12</v>
      </c>
      <c r="EM66" s="429">
        <v>20</v>
      </c>
      <c r="EN66" s="429">
        <v>3</v>
      </c>
      <c r="EO66" s="429">
        <v>0</v>
      </c>
      <c r="EP66" s="429">
        <v>3</v>
      </c>
      <c r="EQ66" s="429">
        <v>3</v>
      </c>
      <c r="ER66" s="429">
        <v>30</v>
      </c>
      <c r="ES66" s="429">
        <v>21</v>
      </c>
      <c r="ET66" s="429">
        <v>51</v>
      </c>
      <c r="EU66" s="429">
        <v>30</v>
      </c>
      <c r="EV66" s="429">
        <v>21</v>
      </c>
      <c r="EW66" s="429">
        <v>51</v>
      </c>
      <c r="EX66" s="429">
        <v>11</v>
      </c>
      <c r="EY66" s="429">
        <v>11</v>
      </c>
      <c r="EZ66" s="429">
        <v>22</v>
      </c>
      <c r="FA66" s="429">
        <v>38</v>
      </c>
      <c r="FB66" s="429">
        <v>24</v>
      </c>
      <c r="FC66" s="429">
        <v>62</v>
      </c>
      <c r="FD66" s="429">
        <v>3</v>
      </c>
      <c r="FE66" s="429">
        <v>8</v>
      </c>
      <c r="FF66" s="429">
        <v>11</v>
      </c>
      <c r="FG66" s="429">
        <v>3</v>
      </c>
      <c r="FH66" s="429">
        <v>0</v>
      </c>
      <c r="FI66" s="429">
        <v>3</v>
      </c>
      <c r="FJ66" s="429">
        <v>3</v>
      </c>
      <c r="FK66" s="429">
        <v>37</v>
      </c>
      <c r="FL66" s="429">
        <v>22</v>
      </c>
      <c r="FM66" s="429">
        <v>59</v>
      </c>
      <c r="FN66" s="429">
        <v>26</v>
      </c>
      <c r="FO66" s="429">
        <v>20</v>
      </c>
      <c r="FP66" s="429">
        <v>46</v>
      </c>
      <c r="FQ66" s="429">
        <v>8</v>
      </c>
      <c r="FR66" s="429">
        <v>10</v>
      </c>
      <c r="FS66" s="429">
        <v>18</v>
      </c>
      <c r="FT66" s="429">
        <v>36</v>
      </c>
      <c r="FU66" s="429">
        <v>25</v>
      </c>
      <c r="FV66" s="429">
        <v>61</v>
      </c>
      <c r="FW66" s="429">
        <v>9</v>
      </c>
      <c r="FX66" s="429">
        <v>8</v>
      </c>
      <c r="FY66" s="429">
        <v>17</v>
      </c>
      <c r="FZ66" s="429">
        <v>1</v>
      </c>
      <c r="GA66" s="429">
        <v>4</v>
      </c>
      <c r="GB66" s="429">
        <v>3</v>
      </c>
      <c r="GC66" s="429">
        <v>3</v>
      </c>
      <c r="GD66" s="429">
        <v>36</v>
      </c>
      <c r="GE66" s="429">
        <v>23</v>
      </c>
      <c r="GF66" s="429">
        <v>59</v>
      </c>
      <c r="GG66" s="429">
        <v>32</v>
      </c>
      <c r="GH66" s="429">
        <v>20</v>
      </c>
      <c r="GI66" s="429">
        <v>52</v>
      </c>
      <c r="GJ66" s="429">
        <v>10</v>
      </c>
      <c r="GK66" s="429">
        <v>10</v>
      </c>
      <c r="GL66" s="429">
        <v>20</v>
      </c>
      <c r="GM66" s="429">
        <v>34</v>
      </c>
      <c r="GN66" s="429">
        <v>39</v>
      </c>
      <c r="GO66" s="429">
        <v>73</v>
      </c>
      <c r="GP66" s="429">
        <v>11</v>
      </c>
      <c r="GQ66" s="429">
        <v>1</v>
      </c>
      <c r="GR66" s="429">
        <v>12</v>
      </c>
      <c r="GS66" s="429">
        <v>2</v>
      </c>
      <c r="GT66" s="429">
        <v>2</v>
      </c>
      <c r="GU66" s="429">
        <v>4</v>
      </c>
      <c r="GV66" s="429">
        <v>4</v>
      </c>
      <c r="GW66" s="430">
        <v>1</v>
      </c>
      <c r="GX66" s="430">
        <v>0.625</v>
      </c>
      <c r="GY66" s="430">
        <v>0.82352941176470584</v>
      </c>
      <c r="GZ66" s="430">
        <v>0</v>
      </c>
      <c r="HA66" s="430">
        <v>4.166666666666663E-2</v>
      </c>
      <c r="HB66" s="430">
        <v>1.6393442622950838E-2</v>
      </c>
      <c r="HC66" s="430">
        <v>0.33333333333333337</v>
      </c>
      <c r="HD66" s="430">
        <v>0.16666666666666663</v>
      </c>
      <c r="HE66" s="430">
        <v>0.26666666666666672</v>
      </c>
      <c r="HF66" s="430">
        <v>0.3</v>
      </c>
      <c r="HG66" s="430">
        <v>0.6428571428571429</v>
      </c>
      <c r="HH66" s="430">
        <v>0.5</v>
      </c>
      <c r="HI66" s="430">
        <v>0.29411764705882348</v>
      </c>
      <c r="HJ66" s="430">
        <v>0.12903225806451613</v>
      </c>
      <c r="HK66" s="430">
        <v>0.2153846153846154</v>
      </c>
      <c r="HL66" s="430">
        <v>0.4</v>
      </c>
      <c r="HM66" s="430">
        <v>0.22222222222222221</v>
      </c>
      <c r="HN66" s="430">
        <v>0.30769230769230771</v>
      </c>
      <c r="HO66" s="430">
        <v>0.7857142857142857</v>
      </c>
      <c r="HP66" s="430">
        <v>1</v>
      </c>
      <c r="HQ66" s="430">
        <v>0.84210526315789469</v>
      </c>
      <c r="HR66" s="430">
        <v>0.13043478260869568</v>
      </c>
      <c r="HS66" s="430">
        <v>4.166666666666663E-2</v>
      </c>
      <c r="HT66" s="430">
        <v>8.5106382978723416E-2</v>
      </c>
      <c r="HU66" s="430">
        <v>0.59090909090909083</v>
      </c>
      <c r="HV66" s="430">
        <v>0.29166666666666663</v>
      </c>
      <c r="HW66" s="430">
        <v>0.43478260869565222</v>
      </c>
      <c r="HX66" s="430">
        <v>1.3333333333333333</v>
      </c>
      <c r="HY66" s="430">
        <v>0.92307692307692313</v>
      </c>
      <c r="HZ66" s="430">
        <v>1.0526315789473684</v>
      </c>
      <c r="IA66" s="430">
        <v>-0.47058823529411775</v>
      </c>
      <c r="IB66" s="430">
        <v>-0.14814814814814814</v>
      </c>
      <c r="IC66" s="430">
        <v>-0.27272727272727271</v>
      </c>
      <c r="ID66" s="430">
        <v>0.15789473684210531</v>
      </c>
      <c r="IE66" s="430">
        <v>0</v>
      </c>
      <c r="IF66" s="430">
        <v>6.3829787234042534E-2</v>
      </c>
      <c r="IG66" s="430">
        <v>1.5</v>
      </c>
      <c r="IH66" s="430">
        <v>1.3333333333333333</v>
      </c>
      <c r="II66" s="430">
        <v>1.375</v>
      </c>
      <c r="IJ66" s="430">
        <v>0</v>
      </c>
      <c r="IK66" s="430">
        <v>0</v>
      </c>
      <c r="IL66" s="430">
        <v>0</v>
      </c>
      <c r="IM66" s="430">
        <v>0</v>
      </c>
      <c r="IN66" s="430">
        <v>0</v>
      </c>
      <c r="IO66" s="430">
        <v>0</v>
      </c>
      <c r="IP66" s="430">
        <v>1.125</v>
      </c>
      <c r="IQ66" s="430">
        <v>0.88888888888888884</v>
      </c>
      <c r="IR66" s="430">
        <v>1</v>
      </c>
      <c r="IS66" s="430">
        <v>2.6315789473684181E-2</v>
      </c>
      <c r="IT66" s="430">
        <v>4.166666666666663E-2</v>
      </c>
      <c r="IU66" s="430">
        <v>3.2258064516129004E-2</v>
      </c>
      <c r="IV66" s="430">
        <v>0.29729729729729726</v>
      </c>
      <c r="IW66" s="430">
        <v>9.0909090909090939E-2</v>
      </c>
      <c r="IX66" s="430">
        <v>0.22033898305084743</v>
      </c>
      <c r="IY66" s="430">
        <v>0.84615384615384615</v>
      </c>
      <c r="IZ66" s="430">
        <v>0.5</v>
      </c>
      <c r="JA66" s="430">
        <v>0.8</v>
      </c>
      <c r="JB66" s="430">
        <v>2.777777777777779E-2</v>
      </c>
      <c r="JC66" s="430">
        <v>-0.19999999999999996</v>
      </c>
      <c r="JD66" s="430">
        <v>-6.5573770491803351E-2</v>
      </c>
      <c r="JE66" s="430">
        <v>0.11111111111111116</v>
      </c>
      <c r="JF66" s="430">
        <v>0.13043478260869568</v>
      </c>
      <c r="JG66" s="430">
        <v>0.11864406779661019</v>
      </c>
    </row>
    <row r="67" spans="1:267" x14ac:dyDescent="0.25">
      <c r="A67" s="267" t="s">
        <v>21</v>
      </c>
      <c r="B67" s="433">
        <v>472</v>
      </c>
      <c r="C67" s="433">
        <v>466</v>
      </c>
      <c r="D67" s="433">
        <v>938</v>
      </c>
      <c r="E67" s="433">
        <v>1273</v>
      </c>
      <c r="F67" s="433">
        <v>1386</v>
      </c>
      <c r="G67" s="433">
        <v>2659</v>
      </c>
      <c r="H67" s="433">
        <v>335</v>
      </c>
      <c r="I67" s="433">
        <v>425</v>
      </c>
      <c r="J67" s="433">
        <v>760</v>
      </c>
      <c r="K67" s="433">
        <v>98</v>
      </c>
      <c r="L67" s="433">
        <v>112</v>
      </c>
      <c r="M67" s="433">
        <v>161</v>
      </c>
      <c r="N67" s="433">
        <v>87</v>
      </c>
      <c r="O67" s="433">
        <v>1200</v>
      </c>
      <c r="P67" s="433">
        <v>1336</v>
      </c>
      <c r="Q67" s="433">
        <v>2536</v>
      </c>
      <c r="R67" s="433">
        <v>833</v>
      </c>
      <c r="S67" s="433">
        <v>1081</v>
      </c>
      <c r="T67" s="433">
        <v>1914</v>
      </c>
      <c r="U67" s="433">
        <v>457</v>
      </c>
      <c r="V67" s="433">
        <v>441</v>
      </c>
      <c r="W67" s="433">
        <v>898</v>
      </c>
      <c r="X67" s="433">
        <v>1282</v>
      </c>
      <c r="Y67" s="433">
        <v>1302</v>
      </c>
      <c r="Z67" s="433">
        <v>2584</v>
      </c>
      <c r="AA67" s="433">
        <v>337</v>
      </c>
      <c r="AB67" s="433">
        <v>443</v>
      </c>
      <c r="AC67" s="433">
        <v>780</v>
      </c>
      <c r="AD67" s="433">
        <v>101</v>
      </c>
      <c r="AE67" s="433">
        <v>115</v>
      </c>
      <c r="AF67" s="433">
        <v>167</v>
      </c>
      <c r="AG67" s="433">
        <v>87</v>
      </c>
      <c r="AH67" s="433">
        <v>1199</v>
      </c>
      <c r="AI67" s="433">
        <v>1242</v>
      </c>
      <c r="AJ67" s="433">
        <v>2441</v>
      </c>
      <c r="AK67" s="433">
        <v>782</v>
      </c>
      <c r="AL67" s="433">
        <v>1001</v>
      </c>
      <c r="AM67" s="433">
        <v>1783</v>
      </c>
      <c r="AN67" s="433">
        <v>434</v>
      </c>
      <c r="AO67" s="433">
        <v>409</v>
      </c>
      <c r="AP67" s="433">
        <v>843</v>
      </c>
      <c r="AQ67" s="433">
        <v>1273</v>
      </c>
      <c r="AR67" s="433">
        <v>1269</v>
      </c>
      <c r="AS67" s="433">
        <v>2542</v>
      </c>
      <c r="AT67" s="433">
        <v>319</v>
      </c>
      <c r="AU67" s="433">
        <v>365</v>
      </c>
      <c r="AV67" s="433">
        <v>684</v>
      </c>
      <c r="AW67" s="433">
        <v>97</v>
      </c>
      <c r="AX67" s="433">
        <v>114</v>
      </c>
      <c r="AY67" s="433">
        <v>161</v>
      </c>
      <c r="AZ67" s="433">
        <v>84</v>
      </c>
      <c r="BA67" s="433">
        <v>1226</v>
      </c>
      <c r="BB67" s="433">
        <v>1253</v>
      </c>
      <c r="BC67" s="433">
        <v>2479</v>
      </c>
      <c r="BD67" s="433">
        <v>876</v>
      </c>
      <c r="BE67" s="433">
        <v>1044</v>
      </c>
      <c r="BF67" s="433">
        <v>1920</v>
      </c>
      <c r="BG67" s="433">
        <v>457</v>
      </c>
      <c r="BH67" s="433">
        <v>486</v>
      </c>
      <c r="BI67" s="433">
        <v>943</v>
      </c>
      <c r="BJ67" s="433">
        <v>1271</v>
      </c>
      <c r="BK67" s="433">
        <v>1300</v>
      </c>
      <c r="BL67" s="433">
        <v>2571</v>
      </c>
      <c r="BM67" s="433">
        <v>341</v>
      </c>
      <c r="BN67" s="433">
        <v>395</v>
      </c>
      <c r="BO67" s="433">
        <v>736</v>
      </c>
      <c r="BP67" s="433">
        <v>100</v>
      </c>
      <c r="BQ67" s="433">
        <v>111</v>
      </c>
      <c r="BR67" s="433">
        <v>163</v>
      </c>
      <c r="BS67" s="433">
        <v>82</v>
      </c>
      <c r="BT67" s="433">
        <v>1225</v>
      </c>
      <c r="BU67" s="433">
        <v>1264</v>
      </c>
      <c r="BV67" s="433">
        <v>2489</v>
      </c>
      <c r="BW67" s="433">
        <v>851</v>
      </c>
      <c r="BX67" s="433">
        <v>1022</v>
      </c>
      <c r="BY67" s="433">
        <v>1873</v>
      </c>
      <c r="BZ67" s="433">
        <v>484</v>
      </c>
      <c r="CA67" s="433">
        <v>496</v>
      </c>
      <c r="CB67" s="433">
        <v>980</v>
      </c>
      <c r="CC67" s="433">
        <v>1320</v>
      </c>
      <c r="CD67" s="433">
        <v>1350</v>
      </c>
      <c r="CE67" s="433">
        <v>2670</v>
      </c>
      <c r="CF67" s="433">
        <v>333</v>
      </c>
      <c r="CG67" s="433">
        <v>376</v>
      </c>
      <c r="CH67" s="433">
        <v>709</v>
      </c>
      <c r="CI67" s="433">
        <v>87</v>
      </c>
      <c r="CJ67" s="433">
        <v>109</v>
      </c>
      <c r="CK67" s="433">
        <v>149</v>
      </c>
      <c r="CL67" s="433">
        <v>82</v>
      </c>
      <c r="CM67" s="433">
        <v>1281</v>
      </c>
      <c r="CN67" s="433">
        <v>1328</v>
      </c>
      <c r="CO67" s="433">
        <v>2609</v>
      </c>
      <c r="CP67" s="433">
        <v>840</v>
      </c>
      <c r="CQ67" s="433">
        <v>1092</v>
      </c>
      <c r="CR67" s="433">
        <v>1932</v>
      </c>
      <c r="CS67" s="433">
        <v>499</v>
      </c>
      <c r="CT67" s="433">
        <v>456</v>
      </c>
      <c r="CU67" s="433">
        <v>955</v>
      </c>
      <c r="CV67" s="433">
        <v>1384</v>
      </c>
      <c r="CW67" s="433">
        <v>1384</v>
      </c>
      <c r="CX67" s="433">
        <v>2768</v>
      </c>
      <c r="CY67" s="433">
        <v>350</v>
      </c>
      <c r="CZ67" s="433">
        <v>369</v>
      </c>
      <c r="DA67" s="433">
        <v>719</v>
      </c>
      <c r="DB67" s="433">
        <v>86</v>
      </c>
      <c r="DC67" s="433">
        <v>114</v>
      </c>
      <c r="DD67" s="433">
        <v>150</v>
      </c>
      <c r="DE67" s="433">
        <v>85</v>
      </c>
      <c r="DF67" s="433">
        <v>1324</v>
      </c>
      <c r="DG67" s="433">
        <v>1353</v>
      </c>
      <c r="DH67" s="433">
        <v>2677</v>
      </c>
      <c r="DI67" s="433">
        <v>860</v>
      </c>
      <c r="DJ67" s="433">
        <v>1092</v>
      </c>
      <c r="DK67" s="433">
        <v>1952</v>
      </c>
      <c r="DL67" s="433">
        <v>443</v>
      </c>
      <c r="DM67" s="433">
        <v>465</v>
      </c>
      <c r="DN67" s="433">
        <v>908</v>
      </c>
      <c r="DO67" s="433">
        <v>1367</v>
      </c>
      <c r="DP67" s="433">
        <v>1378</v>
      </c>
      <c r="DQ67" s="433">
        <v>2745</v>
      </c>
      <c r="DR67" s="433">
        <v>352</v>
      </c>
      <c r="DS67" s="433">
        <v>406</v>
      </c>
      <c r="DT67" s="433">
        <v>758</v>
      </c>
      <c r="DU67" s="433">
        <v>87</v>
      </c>
      <c r="DV67" s="433">
        <v>117</v>
      </c>
      <c r="DW67" s="433">
        <v>153</v>
      </c>
      <c r="DX67" s="433">
        <v>86</v>
      </c>
      <c r="DY67" s="433">
        <v>1320</v>
      </c>
      <c r="DZ67" s="433">
        <v>1340</v>
      </c>
      <c r="EA67" s="433">
        <v>2660</v>
      </c>
      <c r="EB67" s="433">
        <v>894</v>
      </c>
      <c r="EC67" s="433">
        <v>1066</v>
      </c>
      <c r="ED67" s="433">
        <v>1960</v>
      </c>
      <c r="EE67" s="433">
        <v>457</v>
      </c>
      <c r="EF67" s="433">
        <v>465</v>
      </c>
      <c r="EG67" s="433">
        <v>922</v>
      </c>
      <c r="EH67" s="433">
        <v>1347</v>
      </c>
      <c r="EI67" s="433">
        <v>1343</v>
      </c>
      <c r="EJ67" s="433">
        <v>2690</v>
      </c>
      <c r="EK67" s="433">
        <v>383</v>
      </c>
      <c r="EL67" s="433">
        <v>423</v>
      </c>
      <c r="EM67" s="433">
        <v>806</v>
      </c>
      <c r="EN67" s="433">
        <v>89</v>
      </c>
      <c r="EO67" s="433">
        <v>121</v>
      </c>
      <c r="EP67" s="433">
        <v>158</v>
      </c>
      <c r="EQ67" s="433">
        <v>91</v>
      </c>
      <c r="ER67" s="433">
        <v>1286</v>
      </c>
      <c r="ES67" s="433">
        <v>1283</v>
      </c>
      <c r="ET67" s="433">
        <v>2569</v>
      </c>
      <c r="EU67" s="433">
        <v>895</v>
      </c>
      <c r="EV67" s="433">
        <v>1082</v>
      </c>
      <c r="EW67" s="433">
        <v>1977</v>
      </c>
      <c r="EX67" s="433">
        <v>466</v>
      </c>
      <c r="EY67" s="433">
        <v>435</v>
      </c>
      <c r="EZ67" s="433">
        <v>901</v>
      </c>
      <c r="FA67" s="433">
        <v>1336</v>
      </c>
      <c r="FB67" s="433">
        <v>1309</v>
      </c>
      <c r="FC67" s="433">
        <v>2645</v>
      </c>
      <c r="FD67" s="433">
        <v>379</v>
      </c>
      <c r="FE67" s="433">
        <v>387</v>
      </c>
      <c r="FF67" s="433">
        <v>766</v>
      </c>
      <c r="FG67" s="433">
        <v>78</v>
      </c>
      <c r="FH67" s="433">
        <v>122</v>
      </c>
      <c r="FI67" s="433">
        <v>149</v>
      </c>
      <c r="FJ67" s="433">
        <v>91</v>
      </c>
      <c r="FK67" s="433">
        <v>1255</v>
      </c>
      <c r="FL67" s="433">
        <v>1271</v>
      </c>
      <c r="FM67" s="433">
        <v>2526</v>
      </c>
      <c r="FN67" s="433">
        <v>841</v>
      </c>
      <c r="FO67" s="433">
        <v>1052</v>
      </c>
      <c r="FP67" s="433">
        <v>1893</v>
      </c>
      <c r="FQ67" s="433">
        <v>450</v>
      </c>
      <c r="FR67" s="433">
        <v>431</v>
      </c>
      <c r="FS67" s="433">
        <v>881</v>
      </c>
      <c r="FT67" s="433">
        <v>1321</v>
      </c>
      <c r="FU67" s="433">
        <v>1272</v>
      </c>
      <c r="FV67" s="433">
        <v>2593</v>
      </c>
      <c r="FW67" s="433">
        <v>355</v>
      </c>
      <c r="FX67" s="433">
        <v>363</v>
      </c>
      <c r="FY67" s="433">
        <v>718</v>
      </c>
      <c r="FZ67" s="433">
        <v>81</v>
      </c>
      <c r="GA67" s="433">
        <v>126</v>
      </c>
      <c r="GB67" s="433">
        <v>154</v>
      </c>
      <c r="GC67" s="433">
        <v>88</v>
      </c>
      <c r="GD67" s="433">
        <v>1217</v>
      </c>
      <c r="GE67" s="433">
        <v>1227</v>
      </c>
      <c r="GF67" s="433">
        <v>2444</v>
      </c>
      <c r="GG67" s="433">
        <v>864</v>
      </c>
      <c r="GH67" s="433">
        <v>1027</v>
      </c>
      <c r="GI67" s="433">
        <v>1891</v>
      </c>
      <c r="GJ67" s="433">
        <v>462</v>
      </c>
      <c r="GK67" s="433">
        <v>482</v>
      </c>
      <c r="GL67" s="433">
        <v>944</v>
      </c>
      <c r="GM67" s="433">
        <v>1306</v>
      </c>
      <c r="GN67" s="433">
        <v>1302</v>
      </c>
      <c r="GO67" s="433">
        <v>2608</v>
      </c>
      <c r="GP67" s="433">
        <v>306</v>
      </c>
      <c r="GQ67" s="433">
        <v>357</v>
      </c>
      <c r="GR67" s="433">
        <v>663</v>
      </c>
      <c r="GS67" s="433">
        <v>50</v>
      </c>
      <c r="GT67" s="433">
        <v>58</v>
      </c>
      <c r="GU67" s="433">
        <v>152</v>
      </c>
      <c r="GV67" s="433">
        <v>92</v>
      </c>
      <c r="GW67" s="434">
        <v>0.7286652078774617</v>
      </c>
      <c r="GX67" s="434">
        <v>0.85260770975056688</v>
      </c>
      <c r="GY67" s="434">
        <v>0.78953229398663693</v>
      </c>
      <c r="GZ67" s="434">
        <v>8.0251770259638033E-2</v>
      </c>
      <c r="HA67" s="434">
        <v>5.3846153846153877E-2</v>
      </c>
      <c r="HB67" s="434">
        <v>6.6900038895371439E-2</v>
      </c>
      <c r="HC67" s="434">
        <v>0.30530612244897959</v>
      </c>
      <c r="HD67" s="434">
        <v>0.19145569620253167</v>
      </c>
      <c r="HE67" s="434">
        <v>0.24748895138609883</v>
      </c>
      <c r="HF67" s="434">
        <v>0.80645161290322576</v>
      </c>
      <c r="HG67" s="434">
        <v>0.90220048899755501</v>
      </c>
      <c r="HH67" s="434">
        <v>0.85290628706998817</v>
      </c>
      <c r="HI67" s="434">
        <v>6.4393939393939448E-2</v>
      </c>
      <c r="HJ67" s="434">
        <v>3.9259259259259216E-2</v>
      </c>
      <c r="HK67" s="434">
        <v>5.1685393258426915E-2</v>
      </c>
      <c r="HL67" s="434">
        <v>0.34426229508196726</v>
      </c>
      <c r="HM67" s="434">
        <v>0.17771084337349397</v>
      </c>
      <c r="HN67" s="434">
        <v>0.25948639325412037</v>
      </c>
      <c r="HO67" s="434">
        <v>0.77024070021881841</v>
      </c>
      <c r="HP67" s="434">
        <v>0.83539094650205759</v>
      </c>
      <c r="HQ67" s="434">
        <v>0.80381760339342523</v>
      </c>
      <c r="HR67" s="434">
        <v>7.80346820809249E-2</v>
      </c>
      <c r="HS67" s="434">
        <v>4.69653179190751E-2</v>
      </c>
      <c r="HT67" s="434">
        <v>6.25E-2</v>
      </c>
      <c r="HU67" s="434">
        <v>0.35045317220543803</v>
      </c>
      <c r="HV67" s="434">
        <v>0.19290465631929044</v>
      </c>
      <c r="HW67" s="434">
        <v>0.27082555098991412</v>
      </c>
      <c r="HX67" s="434">
        <v>0.79132231404958675</v>
      </c>
      <c r="HY67" s="434">
        <v>0.85282258064516125</v>
      </c>
      <c r="HZ67" s="434">
        <v>0.82244897959183672</v>
      </c>
      <c r="IA67" s="434">
        <v>6.8763716166788558E-2</v>
      </c>
      <c r="IB67" s="434">
        <v>5.5878084179970977E-2</v>
      </c>
      <c r="IC67" s="434">
        <v>6.2295081967213117E-2</v>
      </c>
      <c r="ID67" s="434">
        <v>0.32272727272727275</v>
      </c>
      <c r="IE67" s="434">
        <v>0.20447761194029845</v>
      </c>
      <c r="IF67" s="434">
        <v>0.26315789473684215</v>
      </c>
      <c r="IG67" s="434">
        <v>0.75951903807615229</v>
      </c>
      <c r="IH67" s="434">
        <v>0.84868421052631582</v>
      </c>
      <c r="II67" s="434">
        <v>0.80209424083769632</v>
      </c>
      <c r="IJ67" s="434">
        <v>7.2754268745360062E-2</v>
      </c>
      <c r="IK67" s="434">
        <v>6.1057334326135471E-2</v>
      </c>
      <c r="IL67" s="434">
        <v>6.6914498141263934E-2</v>
      </c>
      <c r="IM67" s="434">
        <v>0.30404354587869364</v>
      </c>
      <c r="IN67" s="434">
        <v>0.15666406858924398</v>
      </c>
      <c r="IO67" s="434">
        <v>0.23043985986765281</v>
      </c>
      <c r="IP67" s="434">
        <v>0.80135440180586903</v>
      </c>
      <c r="IQ67" s="434">
        <v>0.78064516129032258</v>
      </c>
      <c r="IR67" s="434">
        <v>0.79074889867841414</v>
      </c>
      <c r="IS67" s="434">
        <v>8.2335329341317376E-2</v>
      </c>
      <c r="IT67" s="434">
        <v>8.0213903743315496E-2</v>
      </c>
      <c r="IU67" s="434">
        <v>8.1285444234404536E-2</v>
      </c>
      <c r="IV67" s="434">
        <v>0.32988047808764942</v>
      </c>
      <c r="IW67" s="434">
        <v>0.17230527143981123</v>
      </c>
      <c r="IX67" s="434">
        <v>0.25059382422802845</v>
      </c>
      <c r="IY67" s="434">
        <v>0.66958424507658643</v>
      </c>
      <c r="IZ67" s="434">
        <v>0.76774193548387093</v>
      </c>
      <c r="JA67" s="434">
        <v>0.71908893709327548</v>
      </c>
      <c r="JB67" s="434">
        <v>0.12944738834216507</v>
      </c>
      <c r="JC67" s="434">
        <v>7.468553459119498E-2</v>
      </c>
      <c r="JD67" s="434">
        <v>0.10258387967605087</v>
      </c>
      <c r="JE67" s="434">
        <v>0.29005751848808548</v>
      </c>
      <c r="JF67" s="434">
        <v>0.16299918500407495</v>
      </c>
      <c r="JG67" s="434">
        <v>0.22626841243862517</v>
      </c>
    </row>
    <row r="68" spans="1:267" x14ac:dyDescent="0.25">
      <c r="A68" s="269" t="s">
        <v>205</v>
      </c>
      <c r="B68" s="429"/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29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429"/>
      <c r="BA68" s="429"/>
      <c r="BB68" s="429"/>
      <c r="BC68" s="429"/>
      <c r="BD68" s="429"/>
      <c r="BE68" s="429"/>
      <c r="BF68" s="429"/>
      <c r="BG68" s="429"/>
      <c r="BH68" s="429"/>
      <c r="BI68" s="429"/>
      <c r="BJ68" s="429"/>
      <c r="BK68" s="429"/>
      <c r="BL68" s="429"/>
      <c r="BM68" s="429"/>
      <c r="BN68" s="429"/>
      <c r="BO68" s="429"/>
      <c r="BP68" s="429"/>
      <c r="BQ68" s="429"/>
      <c r="BR68" s="429"/>
      <c r="BS68" s="429"/>
      <c r="BT68" s="429"/>
      <c r="BU68" s="429"/>
      <c r="BV68" s="429"/>
      <c r="BW68" s="429"/>
      <c r="BX68" s="429"/>
      <c r="BY68" s="429"/>
      <c r="BZ68" s="429"/>
      <c r="CA68" s="429"/>
      <c r="CB68" s="429"/>
      <c r="CC68" s="429"/>
      <c r="CD68" s="429"/>
      <c r="CE68" s="429"/>
      <c r="CF68" s="429"/>
      <c r="CG68" s="429"/>
      <c r="CH68" s="429"/>
      <c r="CI68" s="429"/>
      <c r="CJ68" s="429"/>
      <c r="CK68" s="429"/>
      <c r="CL68" s="429"/>
      <c r="CM68" s="429"/>
      <c r="CN68" s="429"/>
      <c r="CO68" s="429"/>
      <c r="CP68" s="429"/>
      <c r="CQ68" s="429"/>
      <c r="CR68" s="429"/>
      <c r="CS68" s="429"/>
      <c r="CT68" s="429"/>
      <c r="CU68" s="429"/>
      <c r="CV68" s="429"/>
      <c r="CW68" s="429"/>
      <c r="CX68" s="429"/>
      <c r="CY68" s="429"/>
      <c r="CZ68" s="429"/>
      <c r="DA68" s="429"/>
      <c r="DB68" s="429"/>
      <c r="DC68" s="429"/>
      <c r="DD68" s="429"/>
      <c r="DE68" s="429"/>
      <c r="DF68" s="429"/>
      <c r="DG68" s="429"/>
      <c r="DH68" s="429"/>
      <c r="DI68" s="429"/>
      <c r="DJ68" s="429"/>
      <c r="DK68" s="429"/>
      <c r="DL68" s="429"/>
      <c r="DM68" s="429"/>
      <c r="DN68" s="429"/>
      <c r="DO68" s="429"/>
      <c r="DP68" s="429"/>
      <c r="DQ68" s="429"/>
      <c r="DR68" s="429"/>
      <c r="DS68" s="429"/>
      <c r="DT68" s="429"/>
      <c r="DU68" s="429"/>
      <c r="DV68" s="429"/>
      <c r="DW68" s="429"/>
      <c r="DX68" s="429"/>
      <c r="DY68" s="429"/>
      <c r="DZ68" s="429"/>
      <c r="EA68" s="429"/>
      <c r="EB68" s="429"/>
      <c r="EC68" s="429"/>
      <c r="ED68" s="429"/>
      <c r="EE68" s="429">
        <v>1</v>
      </c>
      <c r="EF68" s="429">
        <v>4</v>
      </c>
      <c r="EG68" s="429">
        <v>5</v>
      </c>
      <c r="EH68" s="429">
        <v>1</v>
      </c>
      <c r="EI68" s="429">
        <v>5</v>
      </c>
      <c r="EJ68" s="429">
        <v>6</v>
      </c>
      <c r="EK68" s="429">
        <v>0</v>
      </c>
      <c r="EL68" s="429">
        <v>0</v>
      </c>
      <c r="EM68" s="429">
        <v>0</v>
      </c>
      <c r="EN68" s="429">
        <v>0</v>
      </c>
      <c r="EO68" s="429">
        <v>0</v>
      </c>
      <c r="EP68" s="429">
        <v>1</v>
      </c>
      <c r="EQ68" s="429">
        <v>2</v>
      </c>
      <c r="ER68" s="429">
        <v>2</v>
      </c>
      <c r="ES68" s="429">
        <v>4</v>
      </c>
      <c r="ET68" s="429">
        <v>6</v>
      </c>
      <c r="EU68" s="429">
        <v>2</v>
      </c>
      <c r="EV68" s="429">
        <v>4</v>
      </c>
      <c r="EW68" s="429">
        <v>6</v>
      </c>
      <c r="EX68" s="429">
        <v>1</v>
      </c>
      <c r="EY68" s="429">
        <v>1</v>
      </c>
      <c r="EZ68" s="429">
        <v>2</v>
      </c>
      <c r="FA68" s="429">
        <v>3</v>
      </c>
      <c r="FB68" s="429">
        <v>5</v>
      </c>
      <c r="FC68" s="429">
        <v>8</v>
      </c>
      <c r="FD68" s="429">
        <v>0</v>
      </c>
      <c r="FE68" s="429">
        <v>0</v>
      </c>
      <c r="FF68" s="429">
        <v>0</v>
      </c>
      <c r="FG68" s="429">
        <v>0</v>
      </c>
      <c r="FH68" s="429">
        <v>0</v>
      </c>
      <c r="FI68" s="429">
        <v>1</v>
      </c>
      <c r="FJ68" s="429">
        <v>3</v>
      </c>
      <c r="FK68" s="429">
        <v>2</v>
      </c>
      <c r="FL68" s="429">
        <v>4</v>
      </c>
      <c r="FM68" s="429">
        <v>6</v>
      </c>
      <c r="FN68" s="429">
        <v>2</v>
      </c>
      <c r="FO68" s="429">
        <v>4</v>
      </c>
      <c r="FP68" s="429">
        <v>6</v>
      </c>
      <c r="FQ68" s="429">
        <v>2</v>
      </c>
      <c r="FR68" s="429">
        <v>3</v>
      </c>
      <c r="FS68" s="429">
        <v>5</v>
      </c>
      <c r="FT68" s="429">
        <v>4</v>
      </c>
      <c r="FU68" s="429">
        <v>7</v>
      </c>
      <c r="FV68" s="429">
        <v>11</v>
      </c>
      <c r="FW68" s="429">
        <v>0</v>
      </c>
      <c r="FX68" s="429">
        <v>0</v>
      </c>
      <c r="FY68" s="429">
        <v>0</v>
      </c>
      <c r="FZ68" s="429">
        <v>0</v>
      </c>
      <c r="GA68" s="429">
        <v>2</v>
      </c>
      <c r="GB68" s="429">
        <v>2</v>
      </c>
      <c r="GC68" s="429">
        <v>0</v>
      </c>
      <c r="GD68" s="429">
        <v>5</v>
      </c>
      <c r="GE68" s="429">
        <v>6</v>
      </c>
      <c r="GF68" s="429">
        <v>11</v>
      </c>
      <c r="GG68" s="429">
        <v>5</v>
      </c>
      <c r="GH68" s="429">
        <v>6</v>
      </c>
      <c r="GI68" s="429">
        <v>11</v>
      </c>
      <c r="GJ68" s="429">
        <v>0</v>
      </c>
      <c r="GK68" s="429">
        <v>1</v>
      </c>
      <c r="GL68" s="429">
        <v>1</v>
      </c>
      <c r="GM68" s="429">
        <v>3</v>
      </c>
      <c r="GN68" s="429">
        <v>4</v>
      </c>
      <c r="GO68" s="429">
        <v>7</v>
      </c>
      <c r="GP68" s="429">
        <v>0</v>
      </c>
      <c r="GQ68" s="429">
        <v>0</v>
      </c>
      <c r="GR68" s="429">
        <v>0</v>
      </c>
      <c r="GS68" s="429">
        <v>2</v>
      </c>
      <c r="GT68" s="429">
        <v>0</v>
      </c>
      <c r="GU68" s="429">
        <v>2</v>
      </c>
      <c r="GV68" s="429">
        <v>2</v>
      </c>
      <c r="GW68" s="430"/>
      <c r="GX68" s="430"/>
      <c r="GY68" s="430"/>
      <c r="GZ68" s="430"/>
      <c r="HA68" s="430"/>
      <c r="HB68" s="430"/>
      <c r="HC68" s="430"/>
      <c r="HD68" s="430"/>
      <c r="HE68" s="430"/>
      <c r="HF68" s="430"/>
      <c r="HG68" s="430"/>
      <c r="HH68" s="430"/>
      <c r="HI68" s="430"/>
      <c r="HJ68" s="430"/>
      <c r="HK68" s="430"/>
      <c r="HL68" s="430"/>
      <c r="HM68" s="430"/>
      <c r="HN68" s="430"/>
      <c r="HO68" s="430"/>
      <c r="HP68" s="430"/>
      <c r="HQ68" s="430"/>
      <c r="HR68" s="430"/>
      <c r="HS68" s="430"/>
      <c r="HT68" s="430"/>
      <c r="HU68" s="430"/>
      <c r="HV68" s="430"/>
      <c r="HW68" s="430"/>
      <c r="HX68" s="430"/>
      <c r="HY68" s="430"/>
      <c r="HZ68" s="430"/>
      <c r="IA68" s="430"/>
      <c r="IB68" s="430"/>
      <c r="IC68" s="430"/>
      <c r="ID68" s="430"/>
      <c r="IE68" s="430"/>
      <c r="IF68" s="430"/>
      <c r="IG68" s="430"/>
      <c r="IH68" s="430"/>
      <c r="II68" s="430"/>
      <c r="IJ68" s="430">
        <v>-1</v>
      </c>
      <c r="IK68" s="430">
        <v>0.19999999999999996</v>
      </c>
      <c r="IL68" s="430">
        <v>0</v>
      </c>
      <c r="IM68" s="430">
        <v>0</v>
      </c>
      <c r="IN68" s="430">
        <v>0</v>
      </c>
      <c r="IO68" s="430">
        <v>0</v>
      </c>
      <c r="IP68" s="430"/>
      <c r="IQ68" s="430"/>
      <c r="IR68" s="430"/>
      <c r="IS68" s="430">
        <v>0.33333333333333337</v>
      </c>
      <c r="IT68" s="430">
        <v>0.19999999999999996</v>
      </c>
      <c r="IU68" s="430">
        <v>0.25</v>
      </c>
      <c r="IV68" s="430">
        <v>0</v>
      </c>
      <c r="IW68" s="430">
        <v>0</v>
      </c>
      <c r="IX68" s="430">
        <v>0</v>
      </c>
      <c r="IY68" s="430"/>
      <c r="IZ68" s="430"/>
      <c r="JA68" s="430"/>
      <c r="JB68" s="430">
        <v>0.25</v>
      </c>
      <c r="JC68" s="430">
        <v>0.5714285714285714</v>
      </c>
      <c r="JD68" s="430">
        <v>0.45454545454545459</v>
      </c>
      <c r="JE68" s="430">
        <v>0</v>
      </c>
      <c r="JF68" s="430">
        <v>0</v>
      </c>
      <c r="JG68" s="430">
        <v>0</v>
      </c>
    </row>
    <row r="69" spans="1:267" x14ac:dyDescent="0.25">
      <c r="A69" s="269" t="s">
        <v>1076</v>
      </c>
      <c r="B69" s="429">
        <v>296</v>
      </c>
      <c r="C69" s="429">
        <v>307</v>
      </c>
      <c r="D69" s="429">
        <v>603</v>
      </c>
      <c r="E69" s="429">
        <v>826</v>
      </c>
      <c r="F69" s="429">
        <v>894</v>
      </c>
      <c r="G69" s="429">
        <v>1720</v>
      </c>
      <c r="H69" s="429">
        <v>217</v>
      </c>
      <c r="I69" s="429">
        <v>282</v>
      </c>
      <c r="J69" s="429">
        <v>499</v>
      </c>
      <c r="K69" s="429">
        <v>68</v>
      </c>
      <c r="L69" s="429">
        <v>82</v>
      </c>
      <c r="M69" s="429">
        <v>114</v>
      </c>
      <c r="N69" s="429">
        <v>51</v>
      </c>
      <c r="O69" s="429">
        <v>766</v>
      </c>
      <c r="P69" s="429">
        <v>866</v>
      </c>
      <c r="Q69" s="429">
        <v>1632</v>
      </c>
      <c r="R69" s="429">
        <v>526</v>
      </c>
      <c r="S69" s="429">
        <v>694</v>
      </c>
      <c r="T69" s="429">
        <v>1220</v>
      </c>
      <c r="U69" s="429">
        <v>265</v>
      </c>
      <c r="V69" s="429">
        <v>280</v>
      </c>
      <c r="W69" s="429">
        <v>545</v>
      </c>
      <c r="X69" s="429">
        <v>776</v>
      </c>
      <c r="Y69" s="429">
        <v>818</v>
      </c>
      <c r="Z69" s="429">
        <v>1594</v>
      </c>
      <c r="AA69" s="429">
        <v>227</v>
      </c>
      <c r="AB69" s="429">
        <v>304</v>
      </c>
      <c r="AC69" s="429">
        <v>531</v>
      </c>
      <c r="AD69" s="429">
        <v>68</v>
      </c>
      <c r="AE69" s="429">
        <v>87</v>
      </c>
      <c r="AF69" s="429">
        <v>117</v>
      </c>
      <c r="AG69" s="429">
        <v>51</v>
      </c>
      <c r="AH69" s="429">
        <v>728</v>
      </c>
      <c r="AI69" s="429">
        <v>788</v>
      </c>
      <c r="AJ69" s="429">
        <v>1516</v>
      </c>
      <c r="AK69" s="429">
        <v>434</v>
      </c>
      <c r="AL69" s="429">
        <v>609</v>
      </c>
      <c r="AM69" s="429">
        <v>1043</v>
      </c>
      <c r="AN69" s="429">
        <v>247</v>
      </c>
      <c r="AO69" s="429">
        <v>246</v>
      </c>
      <c r="AP69" s="429">
        <v>493</v>
      </c>
      <c r="AQ69" s="429">
        <v>739</v>
      </c>
      <c r="AR69" s="429">
        <v>783</v>
      </c>
      <c r="AS69" s="429">
        <v>1522</v>
      </c>
      <c r="AT69" s="429">
        <v>210</v>
      </c>
      <c r="AU69" s="429">
        <v>220</v>
      </c>
      <c r="AV69" s="429">
        <v>430</v>
      </c>
      <c r="AW69" s="429">
        <v>64</v>
      </c>
      <c r="AX69" s="429">
        <v>83</v>
      </c>
      <c r="AY69" s="429">
        <v>110</v>
      </c>
      <c r="AZ69" s="429">
        <v>48</v>
      </c>
      <c r="BA69" s="429">
        <v>719</v>
      </c>
      <c r="BB69" s="429">
        <v>773</v>
      </c>
      <c r="BC69" s="429">
        <v>1492</v>
      </c>
      <c r="BD69" s="429">
        <v>474</v>
      </c>
      <c r="BE69" s="429">
        <v>623</v>
      </c>
      <c r="BF69" s="429">
        <v>1097</v>
      </c>
      <c r="BG69" s="429">
        <v>268</v>
      </c>
      <c r="BH69" s="429">
        <v>301</v>
      </c>
      <c r="BI69" s="429">
        <v>569</v>
      </c>
      <c r="BJ69" s="429">
        <v>751</v>
      </c>
      <c r="BK69" s="429">
        <v>801</v>
      </c>
      <c r="BL69" s="429">
        <v>1552</v>
      </c>
      <c r="BM69" s="429">
        <v>198</v>
      </c>
      <c r="BN69" s="429">
        <v>247</v>
      </c>
      <c r="BO69" s="429">
        <v>445</v>
      </c>
      <c r="BP69" s="429">
        <v>64</v>
      </c>
      <c r="BQ69" s="429">
        <v>82</v>
      </c>
      <c r="BR69" s="429">
        <v>110</v>
      </c>
      <c r="BS69" s="429">
        <v>46</v>
      </c>
      <c r="BT69" s="429">
        <v>723</v>
      </c>
      <c r="BU69" s="429">
        <v>782</v>
      </c>
      <c r="BV69" s="429">
        <v>1505</v>
      </c>
      <c r="BW69" s="429">
        <v>458</v>
      </c>
      <c r="BX69" s="429">
        <v>605</v>
      </c>
      <c r="BY69" s="429">
        <v>1063</v>
      </c>
      <c r="BZ69" s="429">
        <v>310</v>
      </c>
      <c r="CA69" s="429">
        <v>295</v>
      </c>
      <c r="CB69" s="429">
        <v>605</v>
      </c>
      <c r="CC69" s="429">
        <v>798</v>
      </c>
      <c r="CD69" s="429">
        <v>818</v>
      </c>
      <c r="CE69" s="429">
        <v>1616</v>
      </c>
      <c r="CF69" s="429">
        <v>190</v>
      </c>
      <c r="CG69" s="429">
        <v>238</v>
      </c>
      <c r="CH69" s="429">
        <v>428</v>
      </c>
      <c r="CI69" s="429">
        <v>55</v>
      </c>
      <c r="CJ69" s="429">
        <v>79</v>
      </c>
      <c r="CK69" s="429">
        <v>99</v>
      </c>
      <c r="CL69" s="429">
        <v>46</v>
      </c>
      <c r="CM69" s="429">
        <v>781</v>
      </c>
      <c r="CN69" s="429">
        <v>805</v>
      </c>
      <c r="CO69" s="429">
        <v>1586</v>
      </c>
      <c r="CP69" s="429">
        <v>491</v>
      </c>
      <c r="CQ69" s="429">
        <v>639</v>
      </c>
      <c r="CR69" s="429">
        <v>1130</v>
      </c>
      <c r="CS69" s="429">
        <v>287</v>
      </c>
      <c r="CT69" s="429">
        <v>304</v>
      </c>
      <c r="CU69" s="429">
        <v>591</v>
      </c>
      <c r="CV69" s="429">
        <v>841</v>
      </c>
      <c r="CW69" s="429">
        <v>870</v>
      </c>
      <c r="CX69" s="429">
        <v>1711</v>
      </c>
      <c r="CY69" s="429">
        <v>210</v>
      </c>
      <c r="CZ69" s="429">
        <v>229</v>
      </c>
      <c r="DA69" s="429">
        <v>439</v>
      </c>
      <c r="DB69" s="429">
        <v>56</v>
      </c>
      <c r="DC69" s="429">
        <v>82</v>
      </c>
      <c r="DD69" s="429">
        <v>101</v>
      </c>
      <c r="DE69" s="429">
        <v>49</v>
      </c>
      <c r="DF69" s="429">
        <v>806</v>
      </c>
      <c r="DG69" s="429">
        <v>864</v>
      </c>
      <c r="DH69" s="429">
        <v>1670</v>
      </c>
      <c r="DI69" s="429">
        <v>518</v>
      </c>
      <c r="DJ69" s="429">
        <v>705</v>
      </c>
      <c r="DK69" s="429">
        <v>1223</v>
      </c>
      <c r="DL69" s="429">
        <v>278</v>
      </c>
      <c r="DM69" s="429">
        <v>311</v>
      </c>
      <c r="DN69" s="429">
        <v>589</v>
      </c>
      <c r="DO69" s="429">
        <v>855</v>
      </c>
      <c r="DP69" s="429">
        <v>898</v>
      </c>
      <c r="DQ69" s="429">
        <v>1753</v>
      </c>
      <c r="DR69" s="429">
        <v>214</v>
      </c>
      <c r="DS69" s="429">
        <v>257</v>
      </c>
      <c r="DT69" s="429">
        <v>471</v>
      </c>
      <c r="DU69" s="429">
        <v>53</v>
      </c>
      <c r="DV69" s="429">
        <v>83</v>
      </c>
      <c r="DW69" s="429">
        <v>99</v>
      </c>
      <c r="DX69" s="429">
        <v>49</v>
      </c>
      <c r="DY69" s="429">
        <v>822</v>
      </c>
      <c r="DZ69" s="429">
        <v>882</v>
      </c>
      <c r="EA69" s="429">
        <v>1704</v>
      </c>
      <c r="EB69" s="429">
        <v>526</v>
      </c>
      <c r="EC69" s="429">
        <v>677</v>
      </c>
      <c r="ED69" s="429">
        <v>1203</v>
      </c>
      <c r="EE69" s="429">
        <v>299</v>
      </c>
      <c r="EF69" s="429">
        <v>279</v>
      </c>
      <c r="EG69" s="429">
        <v>578</v>
      </c>
      <c r="EH69" s="429">
        <v>831</v>
      </c>
      <c r="EI69" s="429">
        <v>870</v>
      </c>
      <c r="EJ69" s="429">
        <v>1701</v>
      </c>
      <c r="EK69" s="429">
        <v>256</v>
      </c>
      <c r="EL69" s="429">
        <v>260</v>
      </c>
      <c r="EM69" s="429">
        <v>516</v>
      </c>
      <c r="EN69" s="429">
        <v>53</v>
      </c>
      <c r="EO69" s="429">
        <v>90</v>
      </c>
      <c r="EP69" s="429">
        <v>102</v>
      </c>
      <c r="EQ69" s="429">
        <v>50</v>
      </c>
      <c r="ER69" s="429">
        <v>799</v>
      </c>
      <c r="ES69" s="429">
        <v>839</v>
      </c>
      <c r="ET69" s="429">
        <v>1638</v>
      </c>
      <c r="EU69" s="429">
        <v>512</v>
      </c>
      <c r="EV69" s="429">
        <v>699</v>
      </c>
      <c r="EW69" s="429">
        <v>1211</v>
      </c>
      <c r="EX69" s="429">
        <v>277</v>
      </c>
      <c r="EY69" s="429">
        <v>262</v>
      </c>
      <c r="EZ69" s="429">
        <v>539</v>
      </c>
      <c r="FA69" s="429">
        <v>837</v>
      </c>
      <c r="FB69" s="429">
        <v>819</v>
      </c>
      <c r="FC69" s="429">
        <v>1656</v>
      </c>
      <c r="FD69" s="429">
        <v>213</v>
      </c>
      <c r="FE69" s="429">
        <v>268</v>
      </c>
      <c r="FF69" s="429">
        <v>481</v>
      </c>
      <c r="FG69" s="429">
        <v>44</v>
      </c>
      <c r="FH69" s="429">
        <v>82</v>
      </c>
      <c r="FI69" s="429">
        <v>91</v>
      </c>
      <c r="FJ69" s="429">
        <v>49</v>
      </c>
      <c r="FK69" s="429">
        <v>775</v>
      </c>
      <c r="FL69" s="429">
        <v>794</v>
      </c>
      <c r="FM69" s="429">
        <v>1569</v>
      </c>
      <c r="FN69" s="429">
        <v>471</v>
      </c>
      <c r="FO69" s="429">
        <v>639</v>
      </c>
      <c r="FP69" s="429">
        <v>1110</v>
      </c>
      <c r="FQ69" s="429">
        <v>251</v>
      </c>
      <c r="FR69" s="429">
        <v>247</v>
      </c>
      <c r="FS69" s="429">
        <v>498</v>
      </c>
      <c r="FT69" s="429">
        <v>789</v>
      </c>
      <c r="FU69" s="429">
        <v>759</v>
      </c>
      <c r="FV69" s="429">
        <v>1548</v>
      </c>
      <c r="FW69" s="429">
        <v>217</v>
      </c>
      <c r="FX69" s="429">
        <v>244</v>
      </c>
      <c r="FY69" s="429">
        <v>461</v>
      </c>
      <c r="FZ69" s="429">
        <v>47</v>
      </c>
      <c r="GA69" s="429">
        <v>86</v>
      </c>
      <c r="GB69" s="429">
        <v>96</v>
      </c>
      <c r="GC69" s="429">
        <v>49</v>
      </c>
      <c r="GD69" s="429">
        <v>731</v>
      </c>
      <c r="GE69" s="429">
        <v>738</v>
      </c>
      <c r="GF69" s="429">
        <v>1469</v>
      </c>
      <c r="GG69" s="429">
        <v>500</v>
      </c>
      <c r="GH69" s="429">
        <v>600</v>
      </c>
      <c r="GI69" s="429">
        <v>1100</v>
      </c>
      <c r="GJ69" s="429">
        <v>283</v>
      </c>
      <c r="GK69" s="429">
        <v>302</v>
      </c>
      <c r="GL69" s="429">
        <v>585</v>
      </c>
      <c r="GM69" s="429">
        <v>776</v>
      </c>
      <c r="GN69" s="429">
        <v>785</v>
      </c>
      <c r="GO69" s="429">
        <v>1561</v>
      </c>
      <c r="GP69" s="429">
        <v>208</v>
      </c>
      <c r="GQ69" s="429">
        <v>227</v>
      </c>
      <c r="GR69" s="429">
        <v>435</v>
      </c>
      <c r="GS69" s="429">
        <v>24</v>
      </c>
      <c r="GT69" s="429">
        <v>39</v>
      </c>
      <c r="GU69" s="429">
        <v>96</v>
      </c>
      <c r="GV69" s="429">
        <v>50</v>
      </c>
      <c r="GW69" s="430">
        <v>0.71698113207547165</v>
      </c>
      <c r="GX69" s="430">
        <v>0.85</v>
      </c>
      <c r="GY69" s="430">
        <v>0.78532110091743124</v>
      </c>
      <c r="GZ69" s="430">
        <v>9.7203728362183717E-2</v>
      </c>
      <c r="HA69" s="430">
        <v>4.9937578027465679E-2</v>
      </c>
      <c r="HB69" s="430">
        <v>7.2809278350515427E-2</v>
      </c>
      <c r="HC69" s="430">
        <v>0.36652835408022133</v>
      </c>
      <c r="HD69" s="430">
        <v>0.22634271099744241</v>
      </c>
      <c r="HE69" s="430">
        <v>0.29368770764119601</v>
      </c>
      <c r="HF69" s="430">
        <v>0.8502024291497976</v>
      </c>
      <c r="HG69" s="430">
        <v>0.93089430894308944</v>
      </c>
      <c r="HH69" s="430">
        <v>0.8904665314401623</v>
      </c>
      <c r="HI69" s="430">
        <v>4.260651629072687E-2</v>
      </c>
      <c r="HJ69" s="430">
        <v>2.8117359413202925E-2</v>
      </c>
      <c r="HK69" s="430">
        <v>3.5272277227722748E-2</v>
      </c>
      <c r="HL69" s="430">
        <v>0.37131882202304733</v>
      </c>
      <c r="HM69" s="430">
        <v>0.20621118012422357</v>
      </c>
      <c r="HN69" s="430">
        <v>0.28751576292559899</v>
      </c>
      <c r="HO69" s="430">
        <v>0.79850746268656714</v>
      </c>
      <c r="HP69" s="430">
        <v>0.85382059800664456</v>
      </c>
      <c r="HQ69" s="430">
        <v>0.82776801405975398</v>
      </c>
      <c r="HR69" s="430">
        <v>5.9453032104637371E-2</v>
      </c>
      <c r="HS69" s="430">
        <v>2.9885057471264354E-2</v>
      </c>
      <c r="HT69" s="430">
        <v>4.4418468731735827E-2</v>
      </c>
      <c r="HU69" s="430">
        <v>0.35732009925558317</v>
      </c>
      <c r="HV69" s="430">
        <v>0.18402777777777779</v>
      </c>
      <c r="HW69" s="430">
        <v>0.2676646706586826</v>
      </c>
      <c r="HX69" s="430">
        <v>0.82580645161290323</v>
      </c>
      <c r="HY69" s="430">
        <v>0.88135593220338981</v>
      </c>
      <c r="HZ69" s="430">
        <v>0.85289256198347108</v>
      </c>
      <c r="IA69" s="430">
        <v>7.8362573099415189E-2</v>
      </c>
      <c r="IB69" s="430">
        <v>5.2338530066815103E-2</v>
      </c>
      <c r="IC69" s="430">
        <v>6.5031374786081009E-2</v>
      </c>
      <c r="ID69" s="430">
        <v>0.36009732360097324</v>
      </c>
      <c r="IE69" s="430">
        <v>0.23242630385487528</v>
      </c>
      <c r="IF69" s="430">
        <v>0.29401408450704225</v>
      </c>
      <c r="IG69" s="430">
        <v>0.74216027874564461</v>
      </c>
      <c r="IH69" s="430">
        <v>0.88157894736842102</v>
      </c>
      <c r="II69" s="430">
        <v>0.81387478849407779</v>
      </c>
      <c r="IJ69" s="430">
        <v>6.9795427196149173E-2</v>
      </c>
      <c r="IK69" s="430">
        <v>5.1724137931034475E-2</v>
      </c>
      <c r="IL69" s="430">
        <v>6.0552616108171642E-2</v>
      </c>
      <c r="IM69" s="430">
        <v>0.35919899874843553</v>
      </c>
      <c r="IN69" s="430">
        <v>0.16686531585220499</v>
      </c>
      <c r="IO69" s="430">
        <v>0.26068376068376065</v>
      </c>
      <c r="IP69" s="430">
        <v>0.78057553956834536</v>
      </c>
      <c r="IQ69" s="430">
        <v>0.78456591639871387</v>
      </c>
      <c r="IR69" s="430">
        <v>0.78268251273344647</v>
      </c>
      <c r="IS69" s="430">
        <v>9.796893667861406E-2</v>
      </c>
      <c r="IT69" s="430">
        <v>7.6923076923076872E-2</v>
      </c>
      <c r="IU69" s="430">
        <v>8.7560386473429896E-2</v>
      </c>
      <c r="IV69" s="430">
        <v>0.39225806451612899</v>
      </c>
      <c r="IW69" s="430">
        <v>0.19521410579345089</v>
      </c>
      <c r="IX69" s="430">
        <v>0.29254302103250474</v>
      </c>
      <c r="IY69" s="430">
        <v>0.69565217391304346</v>
      </c>
      <c r="IZ69" s="430">
        <v>0.81362007168458783</v>
      </c>
      <c r="JA69" s="430">
        <v>0.75259515570934254</v>
      </c>
      <c r="JB69" s="430">
        <v>0.11153358681875791</v>
      </c>
      <c r="JC69" s="430">
        <v>6.4558629776021115E-2</v>
      </c>
      <c r="JD69" s="430">
        <v>8.8501291989664055E-2</v>
      </c>
      <c r="JE69" s="430">
        <v>0.3160054719562243</v>
      </c>
      <c r="JF69" s="430">
        <v>0.18699186991869921</v>
      </c>
      <c r="JG69" s="430">
        <v>0.25119128658951673</v>
      </c>
    </row>
    <row r="70" spans="1:267" x14ac:dyDescent="0.25">
      <c r="A70" s="269" t="s">
        <v>1269</v>
      </c>
      <c r="B70" s="429">
        <v>142</v>
      </c>
      <c r="C70" s="429">
        <v>136</v>
      </c>
      <c r="D70" s="429">
        <v>278</v>
      </c>
      <c r="E70" s="429">
        <v>343</v>
      </c>
      <c r="F70" s="429">
        <v>409</v>
      </c>
      <c r="G70" s="429">
        <v>752</v>
      </c>
      <c r="H70" s="429">
        <v>95</v>
      </c>
      <c r="I70" s="429">
        <v>114</v>
      </c>
      <c r="J70" s="429">
        <v>209</v>
      </c>
      <c r="K70" s="429">
        <v>23</v>
      </c>
      <c r="L70" s="429">
        <v>22</v>
      </c>
      <c r="M70" s="429">
        <v>35</v>
      </c>
      <c r="N70" s="429">
        <v>18</v>
      </c>
      <c r="O70" s="429">
        <v>333</v>
      </c>
      <c r="P70" s="429">
        <v>393</v>
      </c>
      <c r="Q70" s="429">
        <v>726</v>
      </c>
      <c r="R70" s="429">
        <v>231</v>
      </c>
      <c r="S70" s="429">
        <v>319</v>
      </c>
      <c r="T70" s="429">
        <v>550</v>
      </c>
      <c r="U70" s="429">
        <v>146</v>
      </c>
      <c r="V70" s="429">
        <v>131</v>
      </c>
      <c r="W70" s="429">
        <v>277</v>
      </c>
      <c r="X70" s="429">
        <v>388</v>
      </c>
      <c r="Y70" s="429">
        <v>401</v>
      </c>
      <c r="Z70" s="429">
        <v>789</v>
      </c>
      <c r="AA70" s="429">
        <v>81</v>
      </c>
      <c r="AB70" s="429">
        <v>112</v>
      </c>
      <c r="AC70" s="429">
        <v>193</v>
      </c>
      <c r="AD70" s="429">
        <v>24</v>
      </c>
      <c r="AE70" s="429">
        <v>18</v>
      </c>
      <c r="AF70" s="429">
        <v>34</v>
      </c>
      <c r="AG70" s="429">
        <v>18</v>
      </c>
      <c r="AH70" s="429">
        <v>367</v>
      </c>
      <c r="AI70" s="429">
        <v>372</v>
      </c>
      <c r="AJ70" s="429">
        <v>739</v>
      </c>
      <c r="AK70" s="429">
        <v>264</v>
      </c>
      <c r="AL70" s="429">
        <v>315</v>
      </c>
      <c r="AM70" s="429">
        <v>579</v>
      </c>
      <c r="AN70" s="429">
        <v>147</v>
      </c>
      <c r="AO70" s="429">
        <v>126</v>
      </c>
      <c r="AP70" s="429">
        <v>273</v>
      </c>
      <c r="AQ70" s="429">
        <v>409</v>
      </c>
      <c r="AR70" s="429">
        <v>388</v>
      </c>
      <c r="AS70" s="429">
        <v>797</v>
      </c>
      <c r="AT70" s="429">
        <v>83</v>
      </c>
      <c r="AU70" s="429">
        <v>122</v>
      </c>
      <c r="AV70" s="429">
        <v>205</v>
      </c>
      <c r="AW70" s="429">
        <v>24</v>
      </c>
      <c r="AX70" s="429">
        <v>21</v>
      </c>
      <c r="AY70" s="429">
        <v>35</v>
      </c>
      <c r="AZ70" s="429">
        <v>18</v>
      </c>
      <c r="BA70" s="429">
        <v>396</v>
      </c>
      <c r="BB70" s="429">
        <v>382</v>
      </c>
      <c r="BC70" s="429">
        <v>778</v>
      </c>
      <c r="BD70" s="429">
        <v>313</v>
      </c>
      <c r="BE70" s="429">
        <v>332</v>
      </c>
      <c r="BF70" s="429">
        <v>645</v>
      </c>
      <c r="BG70" s="429">
        <v>139</v>
      </c>
      <c r="BH70" s="429">
        <v>142</v>
      </c>
      <c r="BI70" s="429">
        <v>281</v>
      </c>
      <c r="BJ70" s="429">
        <v>387</v>
      </c>
      <c r="BK70" s="429">
        <v>386</v>
      </c>
      <c r="BL70" s="429">
        <v>773</v>
      </c>
      <c r="BM70" s="429">
        <v>116</v>
      </c>
      <c r="BN70" s="429">
        <v>121</v>
      </c>
      <c r="BO70" s="429">
        <v>237</v>
      </c>
      <c r="BP70" s="429">
        <v>26</v>
      </c>
      <c r="BQ70" s="429">
        <v>21</v>
      </c>
      <c r="BR70" s="429">
        <v>37</v>
      </c>
      <c r="BS70" s="429">
        <v>18</v>
      </c>
      <c r="BT70" s="429">
        <v>376</v>
      </c>
      <c r="BU70" s="429">
        <v>370</v>
      </c>
      <c r="BV70" s="429">
        <v>746</v>
      </c>
      <c r="BW70" s="429">
        <v>307</v>
      </c>
      <c r="BX70" s="429">
        <v>319</v>
      </c>
      <c r="BY70" s="429">
        <v>626</v>
      </c>
      <c r="BZ70" s="429">
        <v>124</v>
      </c>
      <c r="CA70" s="429">
        <v>164</v>
      </c>
      <c r="CB70" s="429">
        <v>288</v>
      </c>
      <c r="CC70" s="429">
        <v>383</v>
      </c>
      <c r="CD70" s="429">
        <v>413</v>
      </c>
      <c r="CE70" s="429">
        <v>796</v>
      </c>
      <c r="CF70" s="429">
        <v>109</v>
      </c>
      <c r="CG70" s="429">
        <v>111</v>
      </c>
      <c r="CH70" s="429">
        <v>220</v>
      </c>
      <c r="CI70" s="429">
        <v>22</v>
      </c>
      <c r="CJ70" s="429">
        <v>22</v>
      </c>
      <c r="CK70" s="429">
        <v>34</v>
      </c>
      <c r="CL70" s="429">
        <v>18</v>
      </c>
      <c r="CM70" s="429">
        <v>366</v>
      </c>
      <c r="CN70" s="429">
        <v>401</v>
      </c>
      <c r="CO70" s="429">
        <v>767</v>
      </c>
      <c r="CP70" s="429">
        <v>234</v>
      </c>
      <c r="CQ70" s="429">
        <v>342</v>
      </c>
      <c r="CR70" s="429">
        <v>576</v>
      </c>
      <c r="CS70" s="429">
        <v>158</v>
      </c>
      <c r="CT70" s="429">
        <v>125</v>
      </c>
      <c r="CU70" s="429">
        <v>283</v>
      </c>
      <c r="CV70" s="429">
        <v>392</v>
      </c>
      <c r="CW70" s="429">
        <v>392</v>
      </c>
      <c r="CX70" s="429">
        <v>784</v>
      </c>
      <c r="CY70" s="429">
        <v>102</v>
      </c>
      <c r="CZ70" s="429">
        <v>107</v>
      </c>
      <c r="DA70" s="429">
        <v>209</v>
      </c>
      <c r="DB70" s="429">
        <v>20</v>
      </c>
      <c r="DC70" s="429">
        <v>26</v>
      </c>
      <c r="DD70" s="429">
        <v>34</v>
      </c>
      <c r="DE70" s="429">
        <v>18</v>
      </c>
      <c r="DF70" s="429">
        <v>363</v>
      </c>
      <c r="DG70" s="429">
        <v>373</v>
      </c>
      <c r="DH70" s="429">
        <v>736</v>
      </c>
      <c r="DI70" s="429">
        <v>227</v>
      </c>
      <c r="DJ70" s="429">
        <v>291</v>
      </c>
      <c r="DK70" s="429">
        <v>518</v>
      </c>
      <c r="DL70" s="429">
        <v>128</v>
      </c>
      <c r="DM70" s="429">
        <v>115</v>
      </c>
      <c r="DN70" s="429">
        <v>243</v>
      </c>
      <c r="DO70" s="429">
        <v>360</v>
      </c>
      <c r="DP70" s="429">
        <v>371</v>
      </c>
      <c r="DQ70" s="429">
        <v>731</v>
      </c>
      <c r="DR70" s="429">
        <v>99</v>
      </c>
      <c r="DS70" s="429">
        <v>104</v>
      </c>
      <c r="DT70" s="429">
        <v>203</v>
      </c>
      <c r="DU70" s="429">
        <v>22</v>
      </c>
      <c r="DV70" s="429">
        <v>28</v>
      </c>
      <c r="DW70" s="429">
        <v>37</v>
      </c>
      <c r="DX70" s="429">
        <v>18</v>
      </c>
      <c r="DY70" s="429">
        <v>346</v>
      </c>
      <c r="DZ70" s="429">
        <v>352</v>
      </c>
      <c r="EA70" s="429">
        <v>698</v>
      </c>
      <c r="EB70" s="429">
        <v>249</v>
      </c>
      <c r="EC70" s="429">
        <v>298</v>
      </c>
      <c r="ED70" s="429">
        <v>547</v>
      </c>
      <c r="EE70" s="429">
        <v>114</v>
      </c>
      <c r="EF70" s="429">
        <v>140</v>
      </c>
      <c r="EG70" s="429">
        <v>254</v>
      </c>
      <c r="EH70" s="429">
        <v>352</v>
      </c>
      <c r="EI70" s="429">
        <v>348</v>
      </c>
      <c r="EJ70" s="429">
        <v>700</v>
      </c>
      <c r="EK70" s="429">
        <v>83</v>
      </c>
      <c r="EL70" s="429">
        <v>129</v>
      </c>
      <c r="EM70" s="429">
        <v>212</v>
      </c>
      <c r="EN70" s="429">
        <v>24</v>
      </c>
      <c r="EO70" s="429">
        <v>25</v>
      </c>
      <c r="EP70" s="429">
        <v>37</v>
      </c>
      <c r="EQ70" s="429">
        <v>18</v>
      </c>
      <c r="ER70" s="429">
        <v>333</v>
      </c>
      <c r="ES70" s="429">
        <v>321</v>
      </c>
      <c r="ET70" s="429">
        <v>654</v>
      </c>
      <c r="EU70" s="429">
        <v>245</v>
      </c>
      <c r="EV70" s="429">
        <v>267</v>
      </c>
      <c r="EW70" s="429">
        <v>512</v>
      </c>
      <c r="EX70" s="429">
        <v>136</v>
      </c>
      <c r="EY70" s="429">
        <v>136</v>
      </c>
      <c r="EZ70" s="429">
        <v>272</v>
      </c>
      <c r="FA70" s="429">
        <v>337</v>
      </c>
      <c r="FB70" s="429">
        <v>359</v>
      </c>
      <c r="FC70" s="429">
        <v>696</v>
      </c>
      <c r="FD70" s="429">
        <v>108</v>
      </c>
      <c r="FE70" s="429">
        <v>92</v>
      </c>
      <c r="FF70" s="429">
        <v>200</v>
      </c>
      <c r="FG70" s="429">
        <v>23</v>
      </c>
      <c r="FH70" s="429">
        <v>28</v>
      </c>
      <c r="FI70" s="429">
        <v>38</v>
      </c>
      <c r="FJ70" s="429">
        <v>18</v>
      </c>
      <c r="FK70" s="429">
        <v>322</v>
      </c>
      <c r="FL70" s="429">
        <v>347</v>
      </c>
      <c r="FM70" s="429">
        <v>669</v>
      </c>
      <c r="FN70" s="429">
        <v>230</v>
      </c>
      <c r="FO70" s="429">
        <v>292</v>
      </c>
      <c r="FP70" s="429">
        <v>522</v>
      </c>
      <c r="FQ70" s="429">
        <v>137</v>
      </c>
      <c r="FR70" s="429">
        <v>135</v>
      </c>
      <c r="FS70" s="429">
        <v>272</v>
      </c>
      <c r="FT70" s="429">
        <v>349</v>
      </c>
      <c r="FU70" s="429">
        <v>379</v>
      </c>
      <c r="FV70" s="429">
        <v>728</v>
      </c>
      <c r="FW70" s="429">
        <v>100</v>
      </c>
      <c r="FX70" s="429">
        <v>84</v>
      </c>
      <c r="FY70" s="429">
        <v>184</v>
      </c>
      <c r="FZ70" s="429">
        <v>21</v>
      </c>
      <c r="GA70" s="429">
        <v>30</v>
      </c>
      <c r="GB70" s="429">
        <v>37</v>
      </c>
      <c r="GC70" s="429">
        <v>18</v>
      </c>
      <c r="GD70" s="429">
        <v>322</v>
      </c>
      <c r="GE70" s="429">
        <v>362</v>
      </c>
      <c r="GF70" s="429">
        <v>684</v>
      </c>
      <c r="GG70" s="429">
        <v>212</v>
      </c>
      <c r="GH70" s="429">
        <v>301</v>
      </c>
      <c r="GI70" s="429">
        <v>513</v>
      </c>
      <c r="GJ70" s="429">
        <v>129</v>
      </c>
      <c r="GK70" s="429">
        <v>133</v>
      </c>
      <c r="GL70" s="429">
        <v>262</v>
      </c>
      <c r="GM70" s="429">
        <v>336</v>
      </c>
      <c r="GN70" s="429">
        <v>370</v>
      </c>
      <c r="GO70" s="429">
        <v>706</v>
      </c>
      <c r="GP70" s="429">
        <v>66</v>
      </c>
      <c r="GQ70" s="429">
        <v>95</v>
      </c>
      <c r="GR70" s="429">
        <v>161</v>
      </c>
      <c r="GS70" s="429">
        <v>9</v>
      </c>
      <c r="GT70" s="429">
        <v>13</v>
      </c>
      <c r="GU70" s="429">
        <v>33</v>
      </c>
      <c r="GV70" s="429">
        <v>18</v>
      </c>
      <c r="GW70" s="430">
        <v>0.74657534246575341</v>
      </c>
      <c r="GX70" s="430">
        <v>0.84732824427480913</v>
      </c>
      <c r="GY70" s="430">
        <v>0.79422382671480141</v>
      </c>
      <c r="GZ70" s="430">
        <v>4.9095607235142169E-2</v>
      </c>
      <c r="HA70" s="430">
        <v>6.7357512953367893E-2</v>
      </c>
      <c r="HB70" s="430">
        <v>5.8214747736093142E-2</v>
      </c>
      <c r="HC70" s="430">
        <v>0.18351063829787229</v>
      </c>
      <c r="HD70" s="430">
        <v>0.13783783783783787</v>
      </c>
      <c r="HE70" s="430">
        <v>0.16085790884718498</v>
      </c>
      <c r="HF70" s="430">
        <v>0.69387755102040816</v>
      </c>
      <c r="HG70" s="430">
        <v>0.84920634920634919</v>
      </c>
      <c r="HH70" s="430">
        <v>0.76556776556776551</v>
      </c>
      <c r="HI70" s="430">
        <v>0.12271540469973885</v>
      </c>
      <c r="HJ70" s="430">
        <v>9.4430992736077468E-2</v>
      </c>
      <c r="HK70" s="430">
        <v>0.10804020100502509</v>
      </c>
      <c r="HL70" s="430">
        <v>0.36065573770491799</v>
      </c>
      <c r="HM70" s="430">
        <v>0.1471321695760599</v>
      </c>
      <c r="HN70" s="430">
        <v>0.24902216427640156</v>
      </c>
      <c r="HO70" s="430">
        <v>0.71223021582733814</v>
      </c>
      <c r="HP70" s="430">
        <v>0.73239436619718312</v>
      </c>
      <c r="HQ70" s="430">
        <v>0.72241992882562278</v>
      </c>
      <c r="HR70" s="430">
        <v>0.15561224489795922</v>
      </c>
      <c r="HS70" s="430">
        <v>8.1632653061224469E-2</v>
      </c>
      <c r="HT70" s="430">
        <v>0.11862244897959184</v>
      </c>
      <c r="HU70" s="430">
        <v>0.37465564738292012</v>
      </c>
      <c r="HV70" s="430">
        <v>0.21983914209115285</v>
      </c>
      <c r="HW70" s="430">
        <v>0.29619565217391308</v>
      </c>
      <c r="HX70" s="430">
        <v>0.66935483870967738</v>
      </c>
      <c r="HY70" s="430">
        <v>0.78658536585365857</v>
      </c>
      <c r="HZ70" s="430">
        <v>0.73611111111111116</v>
      </c>
      <c r="IA70" s="430">
        <v>0.10833333333333328</v>
      </c>
      <c r="IB70" s="430">
        <v>9.1644204851752065E-2</v>
      </c>
      <c r="IC70" s="430">
        <v>9.9863201094391285E-2</v>
      </c>
      <c r="ID70" s="430">
        <v>0.28034682080924855</v>
      </c>
      <c r="IE70" s="430">
        <v>0.15340909090909094</v>
      </c>
      <c r="IF70" s="430">
        <v>0.21633237822349571</v>
      </c>
      <c r="IG70" s="430">
        <v>0.68354430379746833</v>
      </c>
      <c r="IH70" s="430">
        <v>0.73599999999999999</v>
      </c>
      <c r="II70" s="430">
        <v>0.70671378091872794</v>
      </c>
      <c r="IJ70" s="430">
        <v>0.12215909090909094</v>
      </c>
      <c r="IK70" s="430">
        <v>9.4827586206896575E-2</v>
      </c>
      <c r="IL70" s="430">
        <v>0.10857142857142854</v>
      </c>
      <c r="IM70" s="430">
        <v>0.2642642642642643</v>
      </c>
      <c r="IN70" s="430">
        <v>0.16822429906542058</v>
      </c>
      <c r="IO70" s="430">
        <v>0.21712538226299694</v>
      </c>
      <c r="IP70" s="430">
        <v>0.78125</v>
      </c>
      <c r="IQ70" s="430">
        <v>0.73043478260869565</v>
      </c>
      <c r="IR70" s="430">
        <v>0.75720164609053497</v>
      </c>
      <c r="IS70" s="430">
        <v>7.4183976261127604E-2</v>
      </c>
      <c r="IT70" s="430">
        <v>8.6350974930362145E-2</v>
      </c>
      <c r="IU70" s="430">
        <v>8.0459770114942541E-2</v>
      </c>
      <c r="IV70" s="430">
        <v>0.2857142857142857</v>
      </c>
      <c r="IW70" s="430">
        <v>0.15850144092219021</v>
      </c>
      <c r="IX70" s="430">
        <v>0.21973094170403584</v>
      </c>
      <c r="IY70" s="430">
        <v>0.57894736842105265</v>
      </c>
      <c r="IZ70" s="430">
        <v>0.6785714285714286</v>
      </c>
      <c r="JA70" s="430">
        <v>0.63385826771653542</v>
      </c>
      <c r="JB70" s="430">
        <v>0.2177650429799427</v>
      </c>
      <c r="JC70" s="430">
        <v>0.12401055408970973</v>
      </c>
      <c r="JD70" s="430">
        <v>0.16895604395604391</v>
      </c>
      <c r="JE70" s="430">
        <v>0.34161490683229812</v>
      </c>
      <c r="JF70" s="430">
        <v>0.16850828729281764</v>
      </c>
      <c r="JG70" s="430">
        <v>0.25</v>
      </c>
    </row>
    <row r="71" spans="1:267" x14ac:dyDescent="0.25">
      <c r="A71" s="269" t="s">
        <v>1077</v>
      </c>
      <c r="B71" s="429">
        <v>34</v>
      </c>
      <c r="C71" s="429">
        <v>23</v>
      </c>
      <c r="D71" s="429">
        <v>57</v>
      </c>
      <c r="E71" s="429">
        <v>104</v>
      </c>
      <c r="F71" s="429">
        <v>83</v>
      </c>
      <c r="G71" s="429">
        <v>187</v>
      </c>
      <c r="H71" s="429">
        <v>23</v>
      </c>
      <c r="I71" s="429">
        <v>29</v>
      </c>
      <c r="J71" s="429">
        <v>52</v>
      </c>
      <c r="K71" s="429">
        <v>7</v>
      </c>
      <c r="L71" s="429">
        <v>8</v>
      </c>
      <c r="M71" s="429">
        <v>12</v>
      </c>
      <c r="N71" s="429">
        <v>18</v>
      </c>
      <c r="O71" s="429">
        <v>101</v>
      </c>
      <c r="P71" s="429">
        <v>77</v>
      </c>
      <c r="Q71" s="429">
        <v>178</v>
      </c>
      <c r="R71" s="429">
        <v>76</v>
      </c>
      <c r="S71" s="429">
        <v>68</v>
      </c>
      <c r="T71" s="429">
        <v>144</v>
      </c>
      <c r="U71" s="429">
        <v>46</v>
      </c>
      <c r="V71" s="429">
        <v>30</v>
      </c>
      <c r="W71" s="429">
        <v>76</v>
      </c>
      <c r="X71" s="429">
        <v>118</v>
      </c>
      <c r="Y71" s="429">
        <v>83</v>
      </c>
      <c r="Z71" s="429">
        <v>201</v>
      </c>
      <c r="AA71" s="429">
        <v>29</v>
      </c>
      <c r="AB71" s="429">
        <v>27</v>
      </c>
      <c r="AC71" s="429">
        <v>56</v>
      </c>
      <c r="AD71" s="429">
        <v>9</v>
      </c>
      <c r="AE71" s="429">
        <v>10</v>
      </c>
      <c r="AF71" s="429">
        <v>16</v>
      </c>
      <c r="AG71" s="429">
        <v>18</v>
      </c>
      <c r="AH71" s="429">
        <v>104</v>
      </c>
      <c r="AI71" s="429">
        <v>82</v>
      </c>
      <c r="AJ71" s="429">
        <v>186</v>
      </c>
      <c r="AK71" s="429">
        <v>84</v>
      </c>
      <c r="AL71" s="429">
        <v>77</v>
      </c>
      <c r="AM71" s="429">
        <v>161</v>
      </c>
      <c r="AN71" s="429">
        <v>40</v>
      </c>
      <c r="AO71" s="429">
        <v>37</v>
      </c>
      <c r="AP71" s="429">
        <v>77</v>
      </c>
      <c r="AQ71" s="429">
        <v>125</v>
      </c>
      <c r="AR71" s="429">
        <v>98</v>
      </c>
      <c r="AS71" s="429">
        <v>223</v>
      </c>
      <c r="AT71" s="429">
        <v>26</v>
      </c>
      <c r="AU71" s="429">
        <v>23</v>
      </c>
      <c r="AV71" s="429">
        <v>49</v>
      </c>
      <c r="AW71" s="429">
        <v>9</v>
      </c>
      <c r="AX71" s="429">
        <v>10</v>
      </c>
      <c r="AY71" s="429">
        <v>16</v>
      </c>
      <c r="AZ71" s="429">
        <v>18</v>
      </c>
      <c r="BA71" s="429">
        <v>111</v>
      </c>
      <c r="BB71" s="429">
        <v>98</v>
      </c>
      <c r="BC71" s="429">
        <v>209</v>
      </c>
      <c r="BD71" s="429">
        <v>89</v>
      </c>
      <c r="BE71" s="429">
        <v>89</v>
      </c>
      <c r="BF71" s="429">
        <v>178</v>
      </c>
      <c r="BG71" s="429">
        <v>50</v>
      </c>
      <c r="BH71" s="429">
        <v>43</v>
      </c>
      <c r="BI71" s="429">
        <v>93</v>
      </c>
      <c r="BJ71" s="429">
        <v>133</v>
      </c>
      <c r="BK71" s="429">
        <v>113</v>
      </c>
      <c r="BL71" s="429">
        <v>246</v>
      </c>
      <c r="BM71" s="429">
        <v>27</v>
      </c>
      <c r="BN71" s="429">
        <v>27</v>
      </c>
      <c r="BO71" s="429">
        <v>54</v>
      </c>
      <c r="BP71" s="429">
        <v>10</v>
      </c>
      <c r="BQ71" s="429">
        <v>8</v>
      </c>
      <c r="BR71" s="429">
        <v>16</v>
      </c>
      <c r="BS71" s="429">
        <v>18</v>
      </c>
      <c r="BT71" s="429">
        <v>126</v>
      </c>
      <c r="BU71" s="429">
        <v>112</v>
      </c>
      <c r="BV71" s="429">
        <v>238</v>
      </c>
      <c r="BW71" s="429">
        <v>86</v>
      </c>
      <c r="BX71" s="429">
        <v>98</v>
      </c>
      <c r="BY71" s="429">
        <v>184</v>
      </c>
      <c r="BZ71" s="429">
        <v>50</v>
      </c>
      <c r="CA71" s="429">
        <v>37</v>
      </c>
      <c r="CB71" s="429">
        <v>87</v>
      </c>
      <c r="CC71" s="429">
        <v>139</v>
      </c>
      <c r="CD71" s="429">
        <v>119</v>
      </c>
      <c r="CE71" s="429">
        <v>258</v>
      </c>
      <c r="CF71" s="429">
        <v>34</v>
      </c>
      <c r="CG71" s="429">
        <v>27</v>
      </c>
      <c r="CH71" s="429">
        <v>61</v>
      </c>
      <c r="CI71" s="429">
        <v>10</v>
      </c>
      <c r="CJ71" s="429">
        <v>8</v>
      </c>
      <c r="CK71" s="429">
        <v>16</v>
      </c>
      <c r="CL71" s="429">
        <v>18</v>
      </c>
      <c r="CM71" s="429">
        <v>134</v>
      </c>
      <c r="CN71" s="429">
        <v>122</v>
      </c>
      <c r="CO71" s="429">
        <v>256</v>
      </c>
      <c r="CP71" s="429">
        <v>115</v>
      </c>
      <c r="CQ71" s="429">
        <v>111</v>
      </c>
      <c r="CR71" s="429">
        <v>226</v>
      </c>
      <c r="CS71" s="429">
        <v>54</v>
      </c>
      <c r="CT71" s="429">
        <v>27</v>
      </c>
      <c r="CU71" s="429">
        <v>81</v>
      </c>
      <c r="CV71" s="429">
        <v>151</v>
      </c>
      <c r="CW71" s="429">
        <v>122</v>
      </c>
      <c r="CX71" s="429">
        <v>273</v>
      </c>
      <c r="CY71" s="429">
        <v>38</v>
      </c>
      <c r="CZ71" s="429">
        <v>33</v>
      </c>
      <c r="DA71" s="429">
        <v>71</v>
      </c>
      <c r="DB71" s="429">
        <v>10</v>
      </c>
      <c r="DC71" s="429">
        <v>6</v>
      </c>
      <c r="DD71" s="429">
        <v>15</v>
      </c>
      <c r="DE71" s="429">
        <v>18</v>
      </c>
      <c r="DF71" s="429">
        <v>155</v>
      </c>
      <c r="DG71" s="429">
        <v>116</v>
      </c>
      <c r="DH71" s="429">
        <v>271</v>
      </c>
      <c r="DI71" s="429">
        <v>115</v>
      </c>
      <c r="DJ71" s="429">
        <v>96</v>
      </c>
      <c r="DK71" s="429">
        <v>211</v>
      </c>
      <c r="DL71" s="429">
        <v>37</v>
      </c>
      <c r="DM71" s="429">
        <v>39</v>
      </c>
      <c r="DN71" s="429">
        <v>76</v>
      </c>
      <c r="DO71" s="429">
        <v>152</v>
      </c>
      <c r="DP71" s="429">
        <v>109</v>
      </c>
      <c r="DQ71" s="429">
        <v>261</v>
      </c>
      <c r="DR71" s="429">
        <v>39</v>
      </c>
      <c r="DS71" s="429">
        <v>45</v>
      </c>
      <c r="DT71" s="429">
        <v>84</v>
      </c>
      <c r="DU71" s="429">
        <v>12</v>
      </c>
      <c r="DV71" s="429">
        <v>6</v>
      </c>
      <c r="DW71" s="429">
        <v>17</v>
      </c>
      <c r="DX71" s="429">
        <v>19</v>
      </c>
      <c r="DY71" s="429">
        <v>152</v>
      </c>
      <c r="DZ71" s="429">
        <v>106</v>
      </c>
      <c r="EA71" s="429">
        <v>258</v>
      </c>
      <c r="EB71" s="429">
        <v>119</v>
      </c>
      <c r="EC71" s="429">
        <v>91</v>
      </c>
      <c r="ED71" s="429">
        <v>210</v>
      </c>
      <c r="EE71" s="429">
        <v>43</v>
      </c>
      <c r="EF71" s="429">
        <v>42</v>
      </c>
      <c r="EG71" s="429">
        <v>85</v>
      </c>
      <c r="EH71" s="429">
        <v>163</v>
      </c>
      <c r="EI71" s="429">
        <v>120</v>
      </c>
      <c r="EJ71" s="429">
        <v>283</v>
      </c>
      <c r="EK71" s="429">
        <v>44</v>
      </c>
      <c r="EL71" s="429">
        <v>34</v>
      </c>
      <c r="EM71" s="429">
        <v>78</v>
      </c>
      <c r="EN71" s="429">
        <v>12</v>
      </c>
      <c r="EO71" s="429">
        <v>6</v>
      </c>
      <c r="EP71" s="429">
        <v>18</v>
      </c>
      <c r="EQ71" s="429">
        <v>21</v>
      </c>
      <c r="ER71" s="429">
        <v>152</v>
      </c>
      <c r="ES71" s="429">
        <v>119</v>
      </c>
      <c r="ET71" s="429">
        <v>271</v>
      </c>
      <c r="EU71" s="429">
        <v>136</v>
      </c>
      <c r="EV71" s="429">
        <v>112</v>
      </c>
      <c r="EW71" s="429">
        <v>248</v>
      </c>
      <c r="EX71" s="429">
        <v>52</v>
      </c>
      <c r="EY71" s="429">
        <v>36</v>
      </c>
      <c r="EZ71" s="429">
        <v>88</v>
      </c>
      <c r="FA71" s="429">
        <v>159</v>
      </c>
      <c r="FB71" s="429">
        <v>126</v>
      </c>
      <c r="FC71" s="429">
        <v>285</v>
      </c>
      <c r="FD71" s="429">
        <v>58</v>
      </c>
      <c r="FE71" s="429">
        <v>27</v>
      </c>
      <c r="FF71" s="429">
        <v>85</v>
      </c>
      <c r="FG71" s="429">
        <v>11</v>
      </c>
      <c r="FH71" s="429">
        <v>12</v>
      </c>
      <c r="FI71" s="429">
        <v>19</v>
      </c>
      <c r="FJ71" s="429">
        <v>21</v>
      </c>
      <c r="FK71" s="429">
        <v>156</v>
      </c>
      <c r="FL71" s="429">
        <v>126</v>
      </c>
      <c r="FM71" s="429">
        <v>282</v>
      </c>
      <c r="FN71" s="429">
        <v>138</v>
      </c>
      <c r="FO71" s="429">
        <v>117</v>
      </c>
      <c r="FP71" s="429">
        <v>255</v>
      </c>
      <c r="FQ71" s="429">
        <v>60</v>
      </c>
      <c r="FR71" s="429">
        <v>46</v>
      </c>
      <c r="FS71" s="429">
        <v>106</v>
      </c>
      <c r="FT71" s="429">
        <v>179</v>
      </c>
      <c r="FU71" s="429">
        <v>127</v>
      </c>
      <c r="FV71" s="429">
        <v>306</v>
      </c>
      <c r="FW71" s="429">
        <v>38</v>
      </c>
      <c r="FX71" s="429">
        <v>35</v>
      </c>
      <c r="FY71" s="429">
        <v>73</v>
      </c>
      <c r="FZ71" s="429">
        <v>13</v>
      </c>
      <c r="GA71" s="429">
        <v>8</v>
      </c>
      <c r="GB71" s="429">
        <v>19</v>
      </c>
      <c r="GC71" s="429">
        <v>21</v>
      </c>
      <c r="GD71" s="429">
        <v>159</v>
      </c>
      <c r="GE71" s="429">
        <v>121</v>
      </c>
      <c r="GF71" s="429">
        <v>280</v>
      </c>
      <c r="GG71" s="429">
        <v>147</v>
      </c>
      <c r="GH71" s="429">
        <v>120</v>
      </c>
      <c r="GI71" s="429">
        <v>267</v>
      </c>
      <c r="GJ71" s="429">
        <v>50</v>
      </c>
      <c r="GK71" s="429">
        <v>46</v>
      </c>
      <c r="GL71" s="429">
        <v>96</v>
      </c>
      <c r="GM71" s="429">
        <v>191</v>
      </c>
      <c r="GN71" s="429">
        <v>143</v>
      </c>
      <c r="GO71" s="429">
        <v>334</v>
      </c>
      <c r="GP71" s="429">
        <v>32</v>
      </c>
      <c r="GQ71" s="429">
        <v>35</v>
      </c>
      <c r="GR71" s="429">
        <v>67</v>
      </c>
      <c r="GS71" s="429">
        <v>15</v>
      </c>
      <c r="GT71" s="429">
        <v>6</v>
      </c>
      <c r="GU71" s="429">
        <v>21</v>
      </c>
      <c r="GV71" s="429">
        <v>22</v>
      </c>
      <c r="GW71" s="430">
        <v>0.73913043478260865</v>
      </c>
      <c r="GX71" s="430">
        <v>0.9</v>
      </c>
      <c r="GY71" s="430">
        <v>0.80263157894736847</v>
      </c>
      <c r="GZ71" s="430">
        <v>7.5187969924812026E-2</v>
      </c>
      <c r="HA71" s="430">
        <v>3.539823008849563E-2</v>
      </c>
      <c r="HB71" s="430">
        <v>5.6910569105691033E-2</v>
      </c>
      <c r="HC71" s="430">
        <v>0.31746031746031744</v>
      </c>
      <c r="HD71" s="430">
        <v>0.125</v>
      </c>
      <c r="HE71" s="430">
        <v>0.22689075630252098</v>
      </c>
      <c r="HF71" s="430">
        <v>0.95</v>
      </c>
      <c r="HG71" s="430">
        <v>0.89189189189189189</v>
      </c>
      <c r="HH71" s="430">
        <v>0.92207792207792205</v>
      </c>
      <c r="HI71" s="430">
        <v>2.877697841726623E-2</v>
      </c>
      <c r="HJ71" s="430">
        <v>-7.5630252100840289E-2</v>
      </c>
      <c r="HK71" s="430">
        <v>-1.9379844961240345E-2</v>
      </c>
      <c r="HL71" s="430">
        <v>0.14179104477611937</v>
      </c>
      <c r="HM71" s="430">
        <v>9.0163934426229497E-2</v>
      </c>
      <c r="HN71" s="430">
        <v>0.1171875</v>
      </c>
      <c r="HO71" s="430">
        <v>0.78</v>
      </c>
      <c r="HP71" s="430">
        <v>1.0465116279069768</v>
      </c>
      <c r="HQ71" s="430">
        <v>0.90322580645161288</v>
      </c>
      <c r="HR71" s="430">
        <v>-1.9867549668874274E-2</v>
      </c>
      <c r="HS71" s="430">
        <v>5.7377049180327822E-2</v>
      </c>
      <c r="HT71" s="430">
        <v>1.46520146520146E-2</v>
      </c>
      <c r="HU71" s="430">
        <v>0.25806451612903225</v>
      </c>
      <c r="HV71" s="430">
        <v>0.17241379310344829</v>
      </c>
      <c r="HW71" s="430">
        <v>0.22140221402214022</v>
      </c>
      <c r="HX71" s="430">
        <v>0.88</v>
      </c>
      <c r="HY71" s="430">
        <v>0.91891891891891897</v>
      </c>
      <c r="HZ71" s="430">
        <v>0.89655172413793105</v>
      </c>
      <c r="IA71" s="430">
        <v>-7.8947368421052655E-2</v>
      </c>
      <c r="IB71" s="430">
        <v>-2.7522935779816571E-2</v>
      </c>
      <c r="IC71" s="430">
        <v>-5.7471264367816133E-2</v>
      </c>
      <c r="ID71" s="430">
        <v>0.21710526315789469</v>
      </c>
      <c r="IE71" s="430">
        <v>0.14150943396226412</v>
      </c>
      <c r="IF71" s="430">
        <v>0.18604651162790697</v>
      </c>
      <c r="IG71" s="430">
        <v>1.0740740740740742</v>
      </c>
      <c r="IH71" s="430">
        <v>1</v>
      </c>
      <c r="II71" s="430">
        <v>1.0493827160493827</v>
      </c>
      <c r="IJ71" s="430">
        <v>-1.2269938650306678E-2</v>
      </c>
      <c r="IK71" s="430">
        <v>2.5000000000000022E-2</v>
      </c>
      <c r="IL71" s="430">
        <v>3.5335689045936647E-3</v>
      </c>
      <c r="IM71" s="430">
        <v>0.10526315789473684</v>
      </c>
      <c r="IN71" s="430">
        <v>5.8823529411764719E-2</v>
      </c>
      <c r="IO71" s="430">
        <v>8.4870848708487046E-2</v>
      </c>
      <c r="IP71" s="430">
        <v>1.027027027027027</v>
      </c>
      <c r="IQ71" s="430">
        <v>0.89743589743589747</v>
      </c>
      <c r="IR71" s="430">
        <v>0.96052631578947367</v>
      </c>
      <c r="IS71" s="430">
        <v>1.2578616352201255E-2</v>
      </c>
      <c r="IT71" s="430">
        <v>7.9365079365079416E-2</v>
      </c>
      <c r="IU71" s="430">
        <v>4.2105263157894757E-2</v>
      </c>
      <c r="IV71" s="430">
        <v>0.11538461538461542</v>
      </c>
      <c r="IW71" s="430">
        <v>7.1428571428571397E-2</v>
      </c>
      <c r="IX71" s="430">
        <v>9.5744680851063801E-2</v>
      </c>
      <c r="IY71" s="430">
        <v>0.7441860465116279</v>
      </c>
      <c r="IZ71" s="430">
        <v>0.83333333333333337</v>
      </c>
      <c r="JA71" s="430">
        <v>0.78823529411764703</v>
      </c>
      <c r="JB71" s="430">
        <v>3.3519553072625663E-2</v>
      </c>
      <c r="JC71" s="430">
        <v>-3.937007874015741E-2</v>
      </c>
      <c r="JD71" s="430">
        <v>3.2679738562091387E-3</v>
      </c>
      <c r="JE71" s="430">
        <v>7.547169811320753E-2</v>
      </c>
      <c r="JF71" s="430">
        <v>8.2644628099173278E-3</v>
      </c>
      <c r="JG71" s="430">
        <v>4.6428571428571375E-2</v>
      </c>
    </row>
    <row r="72" spans="1:267" x14ac:dyDescent="0.25">
      <c r="A72" s="267" t="s">
        <v>1177</v>
      </c>
      <c r="B72" s="433">
        <v>48</v>
      </c>
      <c r="C72" s="433">
        <v>74</v>
      </c>
      <c r="D72" s="433">
        <v>122</v>
      </c>
      <c r="E72" s="433">
        <v>122</v>
      </c>
      <c r="F72" s="433">
        <v>184</v>
      </c>
      <c r="G72" s="433">
        <v>306</v>
      </c>
      <c r="H72" s="433">
        <v>37</v>
      </c>
      <c r="I72" s="433">
        <v>41</v>
      </c>
      <c r="J72" s="433">
        <v>78</v>
      </c>
      <c r="K72" s="433">
        <v>10</v>
      </c>
      <c r="L72" s="433">
        <v>13</v>
      </c>
      <c r="M72" s="433">
        <v>21</v>
      </c>
      <c r="N72" s="433">
        <v>20</v>
      </c>
      <c r="O72" s="433">
        <v>114</v>
      </c>
      <c r="P72" s="433">
        <v>167</v>
      </c>
      <c r="Q72" s="433">
        <v>281</v>
      </c>
      <c r="R72" s="433">
        <v>71</v>
      </c>
      <c r="S72" s="433">
        <v>139</v>
      </c>
      <c r="T72" s="433">
        <v>210</v>
      </c>
      <c r="U72" s="433">
        <v>52</v>
      </c>
      <c r="V72" s="433">
        <v>67</v>
      </c>
      <c r="W72" s="433">
        <v>119</v>
      </c>
      <c r="X72" s="433">
        <v>123</v>
      </c>
      <c r="Y72" s="433">
        <v>184</v>
      </c>
      <c r="Z72" s="433">
        <v>307</v>
      </c>
      <c r="AA72" s="433">
        <v>35</v>
      </c>
      <c r="AB72" s="433">
        <v>49</v>
      </c>
      <c r="AC72" s="433">
        <v>84</v>
      </c>
      <c r="AD72" s="433">
        <v>8</v>
      </c>
      <c r="AE72" s="433">
        <v>19</v>
      </c>
      <c r="AF72" s="433">
        <v>20</v>
      </c>
      <c r="AG72" s="433">
        <v>20</v>
      </c>
      <c r="AH72" s="433">
        <v>92</v>
      </c>
      <c r="AI72" s="433">
        <v>154</v>
      </c>
      <c r="AJ72" s="433">
        <v>246</v>
      </c>
      <c r="AK72" s="433">
        <v>63</v>
      </c>
      <c r="AL72" s="433">
        <v>121</v>
      </c>
      <c r="AM72" s="433">
        <v>184</v>
      </c>
      <c r="AN72" s="433">
        <v>37</v>
      </c>
      <c r="AO72" s="433">
        <v>61</v>
      </c>
      <c r="AP72" s="433">
        <v>98</v>
      </c>
      <c r="AQ72" s="433">
        <v>120</v>
      </c>
      <c r="AR72" s="433">
        <v>168</v>
      </c>
      <c r="AS72" s="433">
        <v>288</v>
      </c>
      <c r="AT72" s="433">
        <v>20</v>
      </c>
      <c r="AU72" s="433">
        <v>44</v>
      </c>
      <c r="AV72" s="433">
        <v>64</v>
      </c>
      <c r="AW72" s="433">
        <v>8</v>
      </c>
      <c r="AX72" s="433">
        <v>20</v>
      </c>
      <c r="AY72" s="433">
        <v>20</v>
      </c>
      <c r="AZ72" s="433">
        <v>20</v>
      </c>
      <c r="BA72" s="433">
        <v>102</v>
      </c>
      <c r="BB72" s="433">
        <v>156</v>
      </c>
      <c r="BC72" s="433">
        <v>258</v>
      </c>
      <c r="BD72" s="433">
        <v>73</v>
      </c>
      <c r="BE72" s="433">
        <v>134</v>
      </c>
      <c r="BF72" s="433">
        <v>207</v>
      </c>
      <c r="BG72" s="433">
        <v>31</v>
      </c>
      <c r="BH72" s="433">
        <v>67</v>
      </c>
      <c r="BI72" s="433">
        <v>98</v>
      </c>
      <c r="BJ72" s="433">
        <v>113</v>
      </c>
      <c r="BK72" s="433">
        <v>169</v>
      </c>
      <c r="BL72" s="433">
        <v>282</v>
      </c>
      <c r="BM72" s="433">
        <v>28</v>
      </c>
      <c r="BN72" s="433">
        <v>40</v>
      </c>
      <c r="BO72" s="433">
        <v>68</v>
      </c>
      <c r="BP72" s="433">
        <v>7</v>
      </c>
      <c r="BQ72" s="433">
        <v>20</v>
      </c>
      <c r="BR72" s="433">
        <v>20</v>
      </c>
      <c r="BS72" s="433">
        <v>20</v>
      </c>
      <c r="BT72" s="433">
        <v>101</v>
      </c>
      <c r="BU72" s="433">
        <v>156</v>
      </c>
      <c r="BV72" s="433">
        <v>257</v>
      </c>
      <c r="BW72" s="433">
        <v>72</v>
      </c>
      <c r="BX72" s="433">
        <v>134</v>
      </c>
      <c r="BY72" s="433">
        <v>206</v>
      </c>
      <c r="BZ72" s="433">
        <v>38</v>
      </c>
      <c r="CA72" s="433">
        <v>63</v>
      </c>
      <c r="CB72" s="433">
        <v>101</v>
      </c>
      <c r="CC72" s="433">
        <v>102</v>
      </c>
      <c r="CD72" s="433">
        <v>165</v>
      </c>
      <c r="CE72" s="433">
        <v>267</v>
      </c>
      <c r="CF72" s="433">
        <v>41</v>
      </c>
      <c r="CG72" s="433">
        <v>50</v>
      </c>
      <c r="CH72" s="433">
        <v>91</v>
      </c>
      <c r="CI72" s="433">
        <v>10</v>
      </c>
      <c r="CJ72" s="433">
        <v>24</v>
      </c>
      <c r="CK72" s="433">
        <v>24</v>
      </c>
      <c r="CL72" s="433">
        <v>20</v>
      </c>
      <c r="CM72" s="433">
        <v>93</v>
      </c>
      <c r="CN72" s="433">
        <v>152</v>
      </c>
      <c r="CO72" s="433">
        <v>245</v>
      </c>
      <c r="CP72" s="433">
        <v>62</v>
      </c>
      <c r="CQ72" s="433">
        <v>114</v>
      </c>
      <c r="CR72" s="433">
        <v>176</v>
      </c>
      <c r="CS72" s="433">
        <v>54</v>
      </c>
      <c r="CT72" s="433">
        <v>55</v>
      </c>
      <c r="CU72" s="433">
        <v>109</v>
      </c>
      <c r="CV72" s="433">
        <v>119</v>
      </c>
      <c r="CW72" s="433">
        <v>151</v>
      </c>
      <c r="CX72" s="433">
        <v>270</v>
      </c>
      <c r="CY72" s="433">
        <v>17</v>
      </c>
      <c r="CZ72" s="433">
        <v>36</v>
      </c>
      <c r="DA72" s="433">
        <v>53</v>
      </c>
      <c r="DB72" s="433">
        <v>8</v>
      </c>
      <c r="DC72" s="433">
        <v>24</v>
      </c>
      <c r="DD72" s="433">
        <v>23</v>
      </c>
      <c r="DE72" s="433">
        <v>17</v>
      </c>
      <c r="DF72" s="433">
        <v>109</v>
      </c>
      <c r="DG72" s="433">
        <v>146</v>
      </c>
      <c r="DH72" s="433">
        <v>255</v>
      </c>
      <c r="DI72" s="433">
        <v>72</v>
      </c>
      <c r="DJ72" s="433">
        <v>129</v>
      </c>
      <c r="DK72" s="433">
        <v>201</v>
      </c>
      <c r="DL72" s="433">
        <v>35</v>
      </c>
      <c r="DM72" s="433">
        <v>78</v>
      </c>
      <c r="DN72" s="433">
        <v>113</v>
      </c>
      <c r="DO72" s="433">
        <v>114</v>
      </c>
      <c r="DP72" s="433">
        <v>192</v>
      </c>
      <c r="DQ72" s="433">
        <v>306</v>
      </c>
      <c r="DR72" s="433">
        <v>28</v>
      </c>
      <c r="DS72" s="433">
        <v>40</v>
      </c>
      <c r="DT72" s="433">
        <v>68</v>
      </c>
      <c r="DU72" s="433">
        <v>7</v>
      </c>
      <c r="DV72" s="433">
        <v>27</v>
      </c>
      <c r="DW72" s="433">
        <v>23</v>
      </c>
      <c r="DX72" s="433">
        <v>17</v>
      </c>
      <c r="DY72" s="433">
        <v>102</v>
      </c>
      <c r="DZ72" s="433">
        <v>175</v>
      </c>
      <c r="EA72" s="433">
        <v>277</v>
      </c>
      <c r="EB72" s="433">
        <v>71</v>
      </c>
      <c r="EC72" s="433">
        <v>160</v>
      </c>
      <c r="ED72" s="433">
        <v>231</v>
      </c>
      <c r="EE72" s="433">
        <v>68</v>
      </c>
      <c r="EF72" s="433">
        <v>78</v>
      </c>
      <c r="EG72" s="433">
        <v>146</v>
      </c>
      <c r="EH72" s="433">
        <v>149</v>
      </c>
      <c r="EI72" s="433">
        <v>203</v>
      </c>
      <c r="EJ72" s="433">
        <v>352</v>
      </c>
      <c r="EK72" s="433">
        <v>31</v>
      </c>
      <c r="EL72" s="433">
        <v>44</v>
      </c>
      <c r="EM72" s="433">
        <v>75</v>
      </c>
      <c r="EN72" s="433">
        <v>9</v>
      </c>
      <c r="EO72" s="433">
        <v>26</v>
      </c>
      <c r="EP72" s="433">
        <v>25</v>
      </c>
      <c r="EQ72" s="433">
        <v>21</v>
      </c>
      <c r="ER72" s="433">
        <v>131</v>
      </c>
      <c r="ES72" s="433">
        <v>189</v>
      </c>
      <c r="ET72" s="433">
        <v>320</v>
      </c>
      <c r="EU72" s="433">
        <v>127</v>
      </c>
      <c r="EV72" s="433">
        <v>184</v>
      </c>
      <c r="EW72" s="433">
        <v>311</v>
      </c>
      <c r="EX72" s="433">
        <v>60</v>
      </c>
      <c r="EY72" s="433">
        <v>82</v>
      </c>
      <c r="EZ72" s="433">
        <v>142</v>
      </c>
      <c r="FA72" s="433">
        <v>150</v>
      </c>
      <c r="FB72" s="433">
        <v>218</v>
      </c>
      <c r="FC72" s="433">
        <v>368</v>
      </c>
      <c r="FD72" s="433">
        <v>36</v>
      </c>
      <c r="FE72" s="433">
        <v>38</v>
      </c>
      <c r="FF72" s="433">
        <v>74</v>
      </c>
      <c r="FG72" s="433">
        <v>9</v>
      </c>
      <c r="FH72" s="433">
        <v>27</v>
      </c>
      <c r="FI72" s="433">
        <v>28</v>
      </c>
      <c r="FJ72" s="433">
        <v>27</v>
      </c>
      <c r="FK72" s="433">
        <v>129</v>
      </c>
      <c r="FL72" s="433">
        <v>201</v>
      </c>
      <c r="FM72" s="433">
        <v>330</v>
      </c>
      <c r="FN72" s="433">
        <v>119</v>
      </c>
      <c r="FO72" s="433">
        <v>195</v>
      </c>
      <c r="FP72" s="433">
        <v>314</v>
      </c>
      <c r="FQ72" s="433">
        <v>51</v>
      </c>
      <c r="FR72" s="433">
        <v>65</v>
      </c>
      <c r="FS72" s="433">
        <v>116</v>
      </c>
      <c r="FT72" s="433">
        <v>140</v>
      </c>
      <c r="FU72" s="433">
        <v>189</v>
      </c>
      <c r="FV72" s="433">
        <v>329</v>
      </c>
      <c r="FW72" s="433">
        <v>22</v>
      </c>
      <c r="FX72" s="433">
        <v>57</v>
      </c>
      <c r="FY72" s="433">
        <v>79</v>
      </c>
      <c r="FZ72" s="433">
        <v>10</v>
      </c>
      <c r="GA72" s="433">
        <v>24</v>
      </c>
      <c r="GB72" s="433">
        <v>26</v>
      </c>
      <c r="GC72" s="433">
        <v>24</v>
      </c>
      <c r="GD72" s="433">
        <v>130</v>
      </c>
      <c r="GE72" s="433">
        <v>174</v>
      </c>
      <c r="GF72" s="433">
        <v>304</v>
      </c>
      <c r="GG72" s="433">
        <v>124</v>
      </c>
      <c r="GH72" s="433">
        <v>168</v>
      </c>
      <c r="GI72" s="433">
        <v>292</v>
      </c>
      <c r="GJ72" s="433">
        <v>58</v>
      </c>
      <c r="GK72" s="433">
        <v>76</v>
      </c>
      <c r="GL72" s="433">
        <v>134</v>
      </c>
      <c r="GM72" s="433">
        <v>146</v>
      </c>
      <c r="GN72" s="433">
        <v>194</v>
      </c>
      <c r="GO72" s="433">
        <v>340</v>
      </c>
      <c r="GP72" s="433">
        <v>42</v>
      </c>
      <c r="GQ72" s="433">
        <v>48</v>
      </c>
      <c r="GR72" s="433">
        <v>90</v>
      </c>
      <c r="GS72" s="433">
        <v>9</v>
      </c>
      <c r="GT72" s="433">
        <v>13</v>
      </c>
      <c r="GU72" s="433">
        <v>26</v>
      </c>
      <c r="GV72" s="433">
        <v>25</v>
      </c>
      <c r="GW72" s="434">
        <v>0.78846153846153844</v>
      </c>
      <c r="GX72" s="434">
        <v>0.74626865671641796</v>
      </c>
      <c r="GY72" s="434">
        <v>0.76470588235294112</v>
      </c>
      <c r="GZ72" s="434">
        <v>7.0796460176991149E-2</v>
      </c>
      <c r="HA72" s="434">
        <v>0.10059171597633132</v>
      </c>
      <c r="HB72" s="434">
        <v>8.8652482269503508E-2</v>
      </c>
      <c r="HC72" s="434">
        <v>0.28712871287128716</v>
      </c>
      <c r="HD72" s="434">
        <v>0.14102564102564108</v>
      </c>
      <c r="HE72" s="434">
        <v>0.19844357976653693</v>
      </c>
      <c r="HF72" s="434">
        <v>0.45945945945945948</v>
      </c>
      <c r="HG72" s="434">
        <v>0.5901639344262295</v>
      </c>
      <c r="HH72" s="434">
        <v>0.54081632653061229</v>
      </c>
      <c r="HI72" s="434">
        <v>0.19607843137254899</v>
      </c>
      <c r="HJ72" s="434">
        <v>0.19999999999999996</v>
      </c>
      <c r="HK72" s="434">
        <v>0.19850187265917607</v>
      </c>
      <c r="HL72" s="434">
        <v>0.33333333333333337</v>
      </c>
      <c r="HM72" s="434">
        <v>0.25</v>
      </c>
      <c r="HN72" s="434">
        <v>0.28163265306122454</v>
      </c>
      <c r="HO72" s="434">
        <v>0.90322580645161288</v>
      </c>
      <c r="HP72" s="434">
        <v>0.59701492537313428</v>
      </c>
      <c r="HQ72" s="434">
        <v>0.69387755102040816</v>
      </c>
      <c r="HR72" s="434">
        <v>0.10084033613445376</v>
      </c>
      <c r="HS72" s="434">
        <v>-1.9867549668874274E-2</v>
      </c>
      <c r="HT72" s="434">
        <v>3.3333333333333326E-2</v>
      </c>
      <c r="HU72" s="434">
        <v>0.33944954128440363</v>
      </c>
      <c r="HV72" s="434">
        <v>0.11643835616438358</v>
      </c>
      <c r="HW72" s="434">
        <v>0.21176470588235297</v>
      </c>
      <c r="HX72" s="434">
        <v>0.81578947368421051</v>
      </c>
      <c r="HY72" s="434">
        <v>0.69841269841269837</v>
      </c>
      <c r="HZ72" s="434">
        <v>0.74257425742574257</v>
      </c>
      <c r="IA72" s="434">
        <v>1.7543859649122862E-2</v>
      </c>
      <c r="IB72" s="434">
        <v>0.11979166666666663</v>
      </c>
      <c r="IC72" s="434">
        <v>8.1699346405228801E-2</v>
      </c>
      <c r="ID72" s="434">
        <v>0.30392156862745101</v>
      </c>
      <c r="IE72" s="434">
        <v>8.5714285714285743E-2</v>
      </c>
      <c r="IF72" s="434">
        <v>0.16606498194945851</v>
      </c>
      <c r="IG72" s="434">
        <v>0.66666666666666663</v>
      </c>
      <c r="IH72" s="434">
        <v>0.69090909090909092</v>
      </c>
      <c r="II72" s="434">
        <v>0.67889908256880738</v>
      </c>
      <c r="IJ72" s="434">
        <v>0.15436241610738255</v>
      </c>
      <c r="IK72" s="434">
        <v>0.1428571428571429</v>
      </c>
      <c r="IL72" s="434">
        <v>0.14772727272727271</v>
      </c>
      <c r="IM72" s="434">
        <v>3.0534351145038219E-2</v>
      </c>
      <c r="IN72" s="434">
        <v>2.6455026455026509E-2</v>
      </c>
      <c r="IO72" s="434">
        <v>2.8124999999999956E-2</v>
      </c>
      <c r="IP72" s="434">
        <v>0.62857142857142856</v>
      </c>
      <c r="IQ72" s="434">
        <v>0.73076923076923073</v>
      </c>
      <c r="IR72" s="434">
        <v>0.69911504424778759</v>
      </c>
      <c r="IS72" s="434">
        <v>0.26</v>
      </c>
      <c r="IT72" s="434">
        <v>0.16972477064220182</v>
      </c>
      <c r="IU72" s="434">
        <v>0.20652173913043481</v>
      </c>
      <c r="IV72" s="434">
        <v>7.7519379844961267E-2</v>
      </c>
      <c r="IW72" s="434">
        <v>2.9850746268656692E-2</v>
      </c>
      <c r="IX72" s="434">
        <v>4.8484848484848464E-2</v>
      </c>
      <c r="IY72" s="434">
        <v>0.61764705882352944</v>
      </c>
      <c r="IZ72" s="434">
        <v>0.61538461538461542</v>
      </c>
      <c r="JA72" s="434">
        <v>0.61643835616438358</v>
      </c>
      <c r="JB72" s="434">
        <v>7.1428571428571397E-2</v>
      </c>
      <c r="JC72" s="434">
        <v>0.12169312169312174</v>
      </c>
      <c r="JD72" s="434">
        <v>0.10030395136778114</v>
      </c>
      <c r="JE72" s="434">
        <v>4.6153846153846101E-2</v>
      </c>
      <c r="JF72" s="434">
        <v>3.4482758620689613E-2</v>
      </c>
      <c r="JG72" s="434">
        <v>3.9473684210526327E-2</v>
      </c>
    </row>
    <row r="73" spans="1:267" x14ac:dyDescent="0.25">
      <c r="A73" s="269" t="s">
        <v>205</v>
      </c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29"/>
      <c r="AQ73" s="429"/>
      <c r="AR73" s="429"/>
      <c r="AS73" s="429"/>
      <c r="AT73" s="429"/>
      <c r="AU73" s="429"/>
      <c r="AV73" s="429"/>
      <c r="AW73" s="429"/>
      <c r="AX73" s="429"/>
      <c r="AY73" s="429"/>
      <c r="AZ73" s="429"/>
      <c r="BA73" s="429"/>
      <c r="BB73" s="429"/>
      <c r="BC73" s="429"/>
      <c r="BD73" s="429"/>
      <c r="BE73" s="429"/>
      <c r="BF73" s="429"/>
      <c r="BG73" s="429"/>
      <c r="BH73" s="429"/>
      <c r="BI73" s="429"/>
      <c r="BJ73" s="429"/>
      <c r="BK73" s="429"/>
      <c r="BL73" s="429"/>
      <c r="BM73" s="429"/>
      <c r="BN73" s="429"/>
      <c r="BO73" s="429"/>
      <c r="BP73" s="429"/>
      <c r="BQ73" s="429"/>
      <c r="BR73" s="429"/>
      <c r="BS73" s="429"/>
      <c r="BT73" s="429"/>
      <c r="BU73" s="429"/>
      <c r="BV73" s="429"/>
      <c r="BW73" s="429"/>
      <c r="BX73" s="429"/>
      <c r="BY73" s="429"/>
      <c r="BZ73" s="429"/>
      <c r="CA73" s="429"/>
      <c r="CB73" s="429"/>
      <c r="CC73" s="429"/>
      <c r="CD73" s="429"/>
      <c r="CE73" s="429"/>
      <c r="CF73" s="429"/>
      <c r="CG73" s="429"/>
      <c r="CH73" s="429"/>
      <c r="CI73" s="429"/>
      <c r="CJ73" s="429"/>
      <c r="CK73" s="429"/>
      <c r="CL73" s="429"/>
      <c r="CM73" s="429"/>
      <c r="CN73" s="429"/>
      <c r="CO73" s="429"/>
      <c r="CP73" s="429"/>
      <c r="CQ73" s="429"/>
      <c r="CR73" s="429"/>
      <c r="CS73" s="429"/>
      <c r="CT73" s="429"/>
      <c r="CU73" s="429"/>
      <c r="CV73" s="429"/>
      <c r="CW73" s="429"/>
      <c r="CX73" s="429"/>
      <c r="CY73" s="429"/>
      <c r="CZ73" s="429"/>
      <c r="DA73" s="429"/>
      <c r="DB73" s="429"/>
      <c r="DC73" s="429"/>
      <c r="DD73" s="429"/>
      <c r="DE73" s="429"/>
      <c r="DF73" s="429"/>
      <c r="DG73" s="429"/>
      <c r="DH73" s="429"/>
      <c r="DI73" s="429"/>
      <c r="DJ73" s="429"/>
      <c r="DK73" s="429"/>
      <c r="DL73" s="429"/>
      <c r="DM73" s="429"/>
      <c r="DN73" s="429"/>
      <c r="DO73" s="429"/>
      <c r="DP73" s="429"/>
      <c r="DQ73" s="429"/>
      <c r="DR73" s="429"/>
      <c r="DS73" s="429"/>
      <c r="DT73" s="429"/>
      <c r="DU73" s="429"/>
      <c r="DV73" s="429"/>
      <c r="DW73" s="429"/>
      <c r="DX73" s="429"/>
      <c r="DY73" s="429"/>
      <c r="DZ73" s="429"/>
      <c r="EA73" s="429"/>
      <c r="EB73" s="429"/>
      <c r="EC73" s="429"/>
      <c r="ED73" s="429"/>
      <c r="EE73" s="429">
        <v>0</v>
      </c>
      <c r="EF73" s="429">
        <v>2</v>
      </c>
      <c r="EG73" s="429">
        <v>2</v>
      </c>
      <c r="EH73" s="429">
        <v>1</v>
      </c>
      <c r="EI73" s="429">
        <v>4</v>
      </c>
      <c r="EJ73" s="429">
        <v>5</v>
      </c>
      <c r="EK73" s="429">
        <v>2</v>
      </c>
      <c r="EL73" s="429">
        <v>0</v>
      </c>
      <c r="EM73" s="429">
        <v>2</v>
      </c>
      <c r="EN73" s="429">
        <v>1</v>
      </c>
      <c r="EO73" s="429">
        <v>0</v>
      </c>
      <c r="EP73" s="429">
        <v>1</v>
      </c>
      <c r="EQ73" s="429">
        <v>2</v>
      </c>
      <c r="ER73" s="429">
        <v>5</v>
      </c>
      <c r="ES73" s="429">
        <v>8</v>
      </c>
      <c r="ET73" s="429">
        <v>13</v>
      </c>
      <c r="EU73" s="429">
        <v>5</v>
      </c>
      <c r="EV73" s="429">
        <v>8</v>
      </c>
      <c r="EW73" s="429">
        <v>13</v>
      </c>
      <c r="EX73" s="429">
        <v>9</v>
      </c>
      <c r="EY73" s="429">
        <v>11</v>
      </c>
      <c r="EZ73" s="429">
        <v>20</v>
      </c>
      <c r="FA73" s="429">
        <v>13</v>
      </c>
      <c r="FB73" s="429">
        <v>19</v>
      </c>
      <c r="FC73" s="429">
        <v>32</v>
      </c>
      <c r="FD73" s="429">
        <v>0</v>
      </c>
      <c r="FE73" s="429">
        <v>0</v>
      </c>
      <c r="FF73" s="429">
        <v>0</v>
      </c>
      <c r="FG73" s="429">
        <v>0</v>
      </c>
      <c r="FH73" s="429">
        <v>0</v>
      </c>
      <c r="FI73" s="429">
        <v>3</v>
      </c>
      <c r="FJ73" s="429">
        <v>6</v>
      </c>
      <c r="FK73" s="429">
        <v>6</v>
      </c>
      <c r="FL73" s="429">
        <v>15</v>
      </c>
      <c r="FM73" s="429">
        <v>21</v>
      </c>
      <c r="FN73" s="429">
        <v>6</v>
      </c>
      <c r="FO73" s="429">
        <v>15</v>
      </c>
      <c r="FP73" s="429">
        <v>21</v>
      </c>
      <c r="FQ73" s="429">
        <v>0</v>
      </c>
      <c r="FR73" s="429">
        <v>1</v>
      </c>
      <c r="FS73" s="429">
        <v>1</v>
      </c>
      <c r="FT73" s="429">
        <v>0</v>
      </c>
      <c r="FU73" s="429">
        <v>4</v>
      </c>
      <c r="FV73" s="429">
        <v>4</v>
      </c>
      <c r="FW73" s="429">
        <v>0</v>
      </c>
      <c r="FX73" s="429">
        <v>0</v>
      </c>
      <c r="FY73" s="429">
        <v>0</v>
      </c>
      <c r="FZ73" s="429">
        <v>0</v>
      </c>
      <c r="GA73" s="429">
        <v>1</v>
      </c>
      <c r="GB73" s="429">
        <v>1</v>
      </c>
      <c r="GC73" s="429">
        <v>0</v>
      </c>
      <c r="GD73" s="429">
        <v>1</v>
      </c>
      <c r="GE73" s="429">
        <v>4</v>
      </c>
      <c r="GF73" s="429">
        <v>5</v>
      </c>
      <c r="GG73" s="429">
        <v>1</v>
      </c>
      <c r="GH73" s="429">
        <v>4</v>
      </c>
      <c r="GI73" s="429">
        <v>5</v>
      </c>
      <c r="GJ73" s="429">
        <v>0</v>
      </c>
      <c r="GK73" s="429">
        <v>0</v>
      </c>
      <c r="GL73" s="429">
        <v>0</v>
      </c>
      <c r="GM73" s="429">
        <v>1</v>
      </c>
      <c r="GN73" s="429">
        <v>3</v>
      </c>
      <c r="GO73" s="429">
        <v>4</v>
      </c>
      <c r="GP73" s="429">
        <v>0</v>
      </c>
      <c r="GQ73" s="429">
        <v>0</v>
      </c>
      <c r="GR73" s="429">
        <v>0</v>
      </c>
      <c r="GS73" s="429">
        <v>1</v>
      </c>
      <c r="GT73" s="429">
        <v>0</v>
      </c>
      <c r="GU73" s="429">
        <v>1</v>
      </c>
      <c r="GV73" s="429">
        <v>1</v>
      </c>
      <c r="GW73" s="430"/>
      <c r="GX73" s="430"/>
      <c r="GY73" s="430"/>
      <c r="GZ73" s="430"/>
      <c r="HA73" s="430"/>
      <c r="HB73" s="430"/>
      <c r="HC73" s="430"/>
      <c r="HD73" s="430"/>
      <c r="HE73" s="430"/>
      <c r="HF73" s="430"/>
      <c r="HG73" s="430"/>
      <c r="HH73" s="430"/>
      <c r="HI73" s="430"/>
      <c r="HJ73" s="430"/>
      <c r="HK73" s="430"/>
      <c r="HL73" s="430"/>
      <c r="HM73" s="430"/>
      <c r="HN73" s="430"/>
      <c r="HO73" s="430"/>
      <c r="HP73" s="430"/>
      <c r="HQ73" s="430"/>
      <c r="HR73" s="430"/>
      <c r="HS73" s="430"/>
      <c r="HT73" s="430"/>
      <c r="HU73" s="430"/>
      <c r="HV73" s="430"/>
      <c r="HW73" s="430"/>
      <c r="HX73" s="430"/>
      <c r="HY73" s="430"/>
      <c r="HZ73" s="430"/>
      <c r="IA73" s="430"/>
      <c r="IB73" s="430"/>
      <c r="IC73" s="430"/>
      <c r="ID73" s="430"/>
      <c r="IE73" s="430"/>
      <c r="IF73" s="430"/>
      <c r="IG73" s="430"/>
      <c r="IH73" s="430"/>
      <c r="II73" s="430"/>
      <c r="IJ73" s="430">
        <v>-3</v>
      </c>
      <c r="IK73" s="430">
        <v>-1</v>
      </c>
      <c r="IL73" s="430">
        <v>-1.4</v>
      </c>
      <c r="IM73" s="430">
        <v>0</v>
      </c>
      <c r="IN73" s="430">
        <v>0</v>
      </c>
      <c r="IO73" s="430">
        <v>0</v>
      </c>
      <c r="IP73" s="430"/>
      <c r="IQ73" s="430"/>
      <c r="IR73" s="430"/>
      <c r="IS73" s="430">
        <v>1</v>
      </c>
      <c r="IT73" s="430">
        <v>0.84210526315789469</v>
      </c>
      <c r="IU73" s="430">
        <v>0.90625</v>
      </c>
      <c r="IV73" s="430">
        <v>0</v>
      </c>
      <c r="IW73" s="430">
        <v>0</v>
      </c>
      <c r="IX73" s="430">
        <v>0</v>
      </c>
      <c r="IY73" s="430"/>
      <c r="IZ73" s="430"/>
      <c r="JA73" s="430"/>
      <c r="JB73" s="430"/>
      <c r="JC73" s="430">
        <v>0.25</v>
      </c>
      <c r="JD73" s="430">
        <v>0</v>
      </c>
      <c r="JE73" s="430">
        <v>0</v>
      </c>
      <c r="JF73" s="430">
        <v>0</v>
      </c>
      <c r="JG73" s="430">
        <v>0</v>
      </c>
    </row>
    <row r="74" spans="1:267" x14ac:dyDescent="0.25">
      <c r="A74" s="269" t="s">
        <v>1076</v>
      </c>
      <c r="B74" s="429">
        <v>3</v>
      </c>
      <c r="C74" s="429">
        <v>27</v>
      </c>
      <c r="D74" s="429">
        <v>30</v>
      </c>
      <c r="E74" s="429">
        <v>16</v>
      </c>
      <c r="F74" s="429">
        <v>72</v>
      </c>
      <c r="G74" s="429">
        <v>88</v>
      </c>
      <c r="H74" s="429">
        <v>4</v>
      </c>
      <c r="I74" s="429">
        <v>21</v>
      </c>
      <c r="J74" s="429">
        <v>25</v>
      </c>
      <c r="K74" s="429">
        <v>3</v>
      </c>
      <c r="L74" s="429">
        <v>8</v>
      </c>
      <c r="M74" s="429">
        <v>8</v>
      </c>
      <c r="N74" s="429">
        <v>3</v>
      </c>
      <c r="O74" s="429">
        <v>15</v>
      </c>
      <c r="P74" s="429">
        <v>65</v>
      </c>
      <c r="Q74" s="429">
        <v>80</v>
      </c>
      <c r="R74" s="429">
        <v>9</v>
      </c>
      <c r="S74" s="429">
        <v>54</v>
      </c>
      <c r="T74" s="429">
        <v>63</v>
      </c>
      <c r="U74" s="429">
        <v>5</v>
      </c>
      <c r="V74" s="429">
        <v>25</v>
      </c>
      <c r="W74" s="429">
        <v>30</v>
      </c>
      <c r="X74" s="429">
        <v>16</v>
      </c>
      <c r="Y74" s="429">
        <v>67</v>
      </c>
      <c r="Z74" s="429">
        <v>83</v>
      </c>
      <c r="AA74" s="429">
        <v>3</v>
      </c>
      <c r="AB74" s="429">
        <v>21</v>
      </c>
      <c r="AC74" s="429">
        <v>24</v>
      </c>
      <c r="AD74" s="429">
        <v>1</v>
      </c>
      <c r="AE74" s="429">
        <v>11</v>
      </c>
      <c r="AF74" s="429">
        <v>8</v>
      </c>
      <c r="AG74" s="429">
        <v>3</v>
      </c>
      <c r="AH74" s="429">
        <v>12</v>
      </c>
      <c r="AI74" s="429">
        <v>60</v>
      </c>
      <c r="AJ74" s="429">
        <v>72</v>
      </c>
      <c r="AK74" s="429">
        <v>11</v>
      </c>
      <c r="AL74" s="429">
        <v>49</v>
      </c>
      <c r="AM74" s="429">
        <v>60</v>
      </c>
      <c r="AN74" s="429">
        <v>4</v>
      </c>
      <c r="AO74" s="429">
        <v>30</v>
      </c>
      <c r="AP74" s="429">
        <v>34</v>
      </c>
      <c r="AQ74" s="429">
        <v>12</v>
      </c>
      <c r="AR74" s="429">
        <v>76</v>
      </c>
      <c r="AS74" s="429">
        <v>88</v>
      </c>
      <c r="AT74" s="429">
        <v>5</v>
      </c>
      <c r="AU74" s="429">
        <v>15</v>
      </c>
      <c r="AV74" s="429">
        <v>20</v>
      </c>
      <c r="AW74" s="429">
        <v>1</v>
      </c>
      <c r="AX74" s="429">
        <v>10</v>
      </c>
      <c r="AY74" s="429">
        <v>6</v>
      </c>
      <c r="AZ74" s="429">
        <v>3</v>
      </c>
      <c r="BA74" s="429">
        <v>12</v>
      </c>
      <c r="BB74" s="429">
        <v>73</v>
      </c>
      <c r="BC74" s="429">
        <v>85</v>
      </c>
      <c r="BD74" s="429">
        <v>8</v>
      </c>
      <c r="BE74" s="429">
        <v>67</v>
      </c>
      <c r="BF74" s="429">
        <v>75</v>
      </c>
      <c r="BG74" s="429">
        <v>6</v>
      </c>
      <c r="BH74" s="429">
        <v>33</v>
      </c>
      <c r="BI74" s="429">
        <v>39</v>
      </c>
      <c r="BJ74" s="429">
        <v>16</v>
      </c>
      <c r="BK74" s="429">
        <v>78</v>
      </c>
      <c r="BL74" s="429">
        <v>94</v>
      </c>
      <c r="BM74" s="429">
        <v>2</v>
      </c>
      <c r="BN74" s="429">
        <v>18</v>
      </c>
      <c r="BO74" s="429">
        <v>20</v>
      </c>
      <c r="BP74" s="429">
        <v>1</v>
      </c>
      <c r="BQ74" s="429">
        <v>10</v>
      </c>
      <c r="BR74" s="429">
        <v>6</v>
      </c>
      <c r="BS74" s="429">
        <v>3</v>
      </c>
      <c r="BT74" s="429">
        <v>14</v>
      </c>
      <c r="BU74" s="429">
        <v>69</v>
      </c>
      <c r="BV74" s="429">
        <v>83</v>
      </c>
      <c r="BW74" s="429">
        <v>10</v>
      </c>
      <c r="BX74" s="429">
        <v>64</v>
      </c>
      <c r="BY74" s="429">
        <v>74</v>
      </c>
      <c r="BZ74" s="429">
        <v>2</v>
      </c>
      <c r="CA74" s="429">
        <v>26</v>
      </c>
      <c r="CB74" s="429">
        <v>28</v>
      </c>
      <c r="CC74" s="429">
        <v>10</v>
      </c>
      <c r="CD74" s="429">
        <v>67</v>
      </c>
      <c r="CE74" s="429">
        <v>77</v>
      </c>
      <c r="CF74" s="429">
        <v>4</v>
      </c>
      <c r="CG74" s="429">
        <v>20</v>
      </c>
      <c r="CH74" s="429">
        <v>24</v>
      </c>
      <c r="CI74" s="429">
        <v>2</v>
      </c>
      <c r="CJ74" s="429">
        <v>13</v>
      </c>
      <c r="CK74" s="429">
        <v>9</v>
      </c>
      <c r="CL74" s="429">
        <v>3</v>
      </c>
      <c r="CM74" s="429">
        <v>8</v>
      </c>
      <c r="CN74" s="429">
        <v>59</v>
      </c>
      <c r="CO74" s="429">
        <v>67</v>
      </c>
      <c r="CP74" s="429">
        <v>8</v>
      </c>
      <c r="CQ74" s="429">
        <v>58</v>
      </c>
      <c r="CR74" s="429">
        <v>66</v>
      </c>
      <c r="CS74" s="429">
        <v>5</v>
      </c>
      <c r="CT74" s="429">
        <v>18</v>
      </c>
      <c r="CU74" s="429">
        <v>23</v>
      </c>
      <c r="CV74" s="429">
        <v>10</v>
      </c>
      <c r="CW74" s="429">
        <v>53</v>
      </c>
      <c r="CX74" s="429">
        <v>63</v>
      </c>
      <c r="CY74" s="429">
        <v>2</v>
      </c>
      <c r="CZ74" s="429">
        <v>16</v>
      </c>
      <c r="DA74" s="429">
        <v>18</v>
      </c>
      <c r="DB74" s="429">
        <v>2</v>
      </c>
      <c r="DC74" s="429">
        <v>13</v>
      </c>
      <c r="DD74" s="429">
        <v>9</v>
      </c>
      <c r="DE74" s="429">
        <v>3</v>
      </c>
      <c r="DF74" s="429">
        <v>13</v>
      </c>
      <c r="DG74" s="429">
        <v>50</v>
      </c>
      <c r="DH74" s="429">
        <v>63</v>
      </c>
      <c r="DI74" s="429">
        <v>10</v>
      </c>
      <c r="DJ74" s="429">
        <v>50</v>
      </c>
      <c r="DK74" s="429">
        <v>60</v>
      </c>
      <c r="DL74" s="429">
        <v>2</v>
      </c>
      <c r="DM74" s="429">
        <v>42</v>
      </c>
      <c r="DN74" s="429">
        <v>44</v>
      </c>
      <c r="DO74" s="429">
        <v>10</v>
      </c>
      <c r="DP74" s="429">
        <v>77</v>
      </c>
      <c r="DQ74" s="429">
        <v>87</v>
      </c>
      <c r="DR74" s="429">
        <v>3</v>
      </c>
      <c r="DS74" s="429">
        <v>16</v>
      </c>
      <c r="DT74" s="429">
        <v>19</v>
      </c>
      <c r="DU74" s="429">
        <v>0</v>
      </c>
      <c r="DV74" s="429">
        <v>17</v>
      </c>
      <c r="DW74" s="429">
        <v>9</v>
      </c>
      <c r="DX74" s="429">
        <v>3</v>
      </c>
      <c r="DY74" s="429">
        <v>10</v>
      </c>
      <c r="DZ74" s="429">
        <v>75</v>
      </c>
      <c r="EA74" s="429">
        <v>85</v>
      </c>
      <c r="EB74" s="429">
        <v>8</v>
      </c>
      <c r="EC74" s="429">
        <v>73</v>
      </c>
      <c r="ED74" s="429">
        <v>81</v>
      </c>
      <c r="EE74" s="429">
        <v>3</v>
      </c>
      <c r="EF74" s="429">
        <v>33</v>
      </c>
      <c r="EG74" s="429">
        <v>36</v>
      </c>
      <c r="EH74" s="429">
        <v>10</v>
      </c>
      <c r="EI74" s="429">
        <v>83</v>
      </c>
      <c r="EJ74" s="429">
        <v>93</v>
      </c>
      <c r="EK74" s="429">
        <v>3</v>
      </c>
      <c r="EL74" s="429">
        <v>17</v>
      </c>
      <c r="EM74" s="429">
        <v>20</v>
      </c>
      <c r="EN74" s="429">
        <v>0</v>
      </c>
      <c r="EO74" s="429">
        <v>15</v>
      </c>
      <c r="EP74" s="429">
        <v>8</v>
      </c>
      <c r="EQ74" s="429">
        <v>3</v>
      </c>
      <c r="ER74" s="429">
        <v>8</v>
      </c>
      <c r="ES74" s="429">
        <v>76</v>
      </c>
      <c r="ET74" s="429">
        <v>84</v>
      </c>
      <c r="EU74" s="429">
        <v>8</v>
      </c>
      <c r="EV74" s="429">
        <v>76</v>
      </c>
      <c r="EW74" s="429">
        <v>84</v>
      </c>
      <c r="EX74" s="429">
        <v>8</v>
      </c>
      <c r="EY74" s="429">
        <v>28</v>
      </c>
      <c r="EZ74" s="429">
        <v>36</v>
      </c>
      <c r="FA74" s="429">
        <v>12</v>
      </c>
      <c r="FB74" s="429">
        <v>81</v>
      </c>
      <c r="FC74" s="429">
        <v>93</v>
      </c>
      <c r="FD74" s="429">
        <v>3</v>
      </c>
      <c r="FE74" s="429">
        <v>11</v>
      </c>
      <c r="FF74" s="429">
        <v>14</v>
      </c>
      <c r="FG74" s="429">
        <v>0</v>
      </c>
      <c r="FH74" s="429">
        <v>14</v>
      </c>
      <c r="FI74" s="429">
        <v>7</v>
      </c>
      <c r="FJ74" s="429">
        <v>3</v>
      </c>
      <c r="FK74" s="429">
        <v>15</v>
      </c>
      <c r="FL74" s="429">
        <v>79</v>
      </c>
      <c r="FM74" s="429">
        <v>94</v>
      </c>
      <c r="FN74" s="429">
        <v>15</v>
      </c>
      <c r="FO74" s="429">
        <v>79</v>
      </c>
      <c r="FP74" s="429">
        <v>94</v>
      </c>
      <c r="FQ74" s="429">
        <v>12</v>
      </c>
      <c r="FR74" s="429">
        <v>24</v>
      </c>
      <c r="FS74" s="429">
        <v>36</v>
      </c>
      <c r="FT74" s="429">
        <v>25</v>
      </c>
      <c r="FU74" s="429">
        <v>74</v>
      </c>
      <c r="FV74" s="429">
        <v>99</v>
      </c>
      <c r="FW74" s="429">
        <v>1</v>
      </c>
      <c r="FX74" s="429">
        <v>26</v>
      </c>
      <c r="FY74" s="429">
        <v>27</v>
      </c>
      <c r="FZ74" s="429">
        <v>0</v>
      </c>
      <c r="GA74" s="429">
        <v>12</v>
      </c>
      <c r="GB74" s="429">
        <v>6</v>
      </c>
      <c r="GC74" s="429">
        <v>3</v>
      </c>
      <c r="GD74" s="429">
        <v>24</v>
      </c>
      <c r="GE74" s="429">
        <v>70</v>
      </c>
      <c r="GF74" s="429">
        <v>94</v>
      </c>
      <c r="GG74" s="429">
        <v>19</v>
      </c>
      <c r="GH74" s="429">
        <v>69</v>
      </c>
      <c r="GI74" s="429">
        <v>88</v>
      </c>
      <c r="GJ74" s="429">
        <v>10</v>
      </c>
      <c r="GK74" s="429">
        <v>23</v>
      </c>
      <c r="GL74" s="429">
        <v>33</v>
      </c>
      <c r="GM74" s="429">
        <v>25</v>
      </c>
      <c r="GN74" s="429">
        <v>62</v>
      </c>
      <c r="GO74" s="429">
        <v>87</v>
      </c>
      <c r="GP74" s="429">
        <v>5</v>
      </c>
      <c r="GQ74" s="429">
        <v>22</v>
      </c>
      <c r="GR74" s="429">
        <v>27</v>
      </c>
      <c r="GS74" s="429">
        <v>0</v>
      </c>
      <c r="GT74" s="429">
        <v>6</v>
      </c>
      <c r="GU74" s="429">
        <v>6</v>
      </c>
      <c r="GV74" s="429">
        <v>3</v>
      </c>
      <c r="GW74" s="430">
        <v>0.8</v>
      </c>
      <c r="GX74" s="430">
        <v>0.8</v>
      </c>
      <c r="GY74" s="430">
        <v>0.8</v>
      </c>
      <c r="GZ74" s="430">
        <v>0.25</v>
      </c>
      <c r="HA74" s="430">
        <v>0.21794871794871795</v>
      </c>
      <c r="HB74" s="430">
        <v>0.22340425531914898</v>
      </c>
      <c r="HC74" s="430">
        <v>0.2857142857142857</v>
      </c>
      <c r="HD74" s="430">
        <v>7.2463768115942018E-2</v>
      </c>
      <c r="HE74" s="430">
        <v>0.10843373493975905</v>
      </c>
      <c r="HF74" s="430">
        <v>0.5</v>
      </c>
      <c r="HG74" s="430">
        <v>0.53333333333333333</v>
      </c>
      <c r="HH74" s="430">
        <v>0.52941176470588236</v>
      </c>
      <c r="HI74" s="430">
        <v>0.30000000000000004</v>
      </c>
      <c r="HJ74" s="430">
        <v>0.23880597014925375</v>
      </c>
      <c r="HK74" s="430">
        <v>0.24675324675324672</v>
      </c>
      <c r="HL74" s="430">
        <v>0</v>
      </c>
      <c r="HM74" s="430">
        <v>1.6949152542372836E-2</v>
      </c>
      <c r="HN74" s="430">
        <v>1.4925373134328401E-2</v>
      </c>
      <c r="HO74" s="430">
        <v>0.5</v>
      </c>
      <c r="HP74" s="430">
        <v>0.48484848484848486</v>
      </c>
      <c r="HQ74" s="430">
        <v>0.48717948717948717</v>
      </c>
      <c r="HR74" s="430">
        <v>-0.10000000000000009</v>
      </c>
      <c r="HS74" s="430">
        <v>3.7735849056603765E-2</v>
      </c>
      <c r="HT74" s="430">
        <v>1.5873015873015928E-2</v>
      </c>
      <c r="HU74" s="430">
        <v>0.23076923076923073</v>
      </c>
      <c r="HV74" s="430">
        <v>0</v>
      </c>
      <c r="HW74" s="430">
        <v>4.7619047619047672E-2</v>
      </c>
      <c r="HX74" s="430">
        <v>1.5</v>
      </c>
      <c r="HY74" s="430">
        <v>0.65384615384615385</v>
      </c>
      <c r="HZ74" s="430">
        <v>0.7142857142857143</v>
      </c>
      <c r="IA74" s="430">
        <v>0</v>
      </c>
      <c r="IB74" s="430">
        <v>0.12987012987012991</v>
      </c>
      <c r="IC74" s="430">
        <v>0.11494252873563215</v>
      </c>
      <c r="ID74" s="430">
        <v>0.19999999999999996</v>
      </c>
      <c r="IE74" s="430">
        <v>2.6666666666666616E-2</v>
      </c>
      <c r="IF74" s="430">
        <v>4.705882352941182E-2</v>
      </c>
      <c r="IG74" s="430">
        <v>0.6</v>
      </c>
      <c r="IH74" s="430">
        <v>0.61111111111111116</v>
      </c>
      <c r="II74" s="430">
        <v>0.60869565217391308</v>
      </c>
      <c r="IJ74" s="430">
        <v>0.30000000000000004</v>
      </c>
      <c r="IK74" s="430">
        <v>0.22891566265060237</v>
      </c>
      <c r="IL74" s="430">
        <v>0.23655913978494625</v>
      </c>
      <c r="IM74" s="430">
        <v>0</v>
      </c>
      <c r="IN74" s="430">
        <v>0</v>
      </c>
      <c r="IO74" s="430">
        <v>0</v>
      </c>
      <c r="IP74" s="430">
        <v>0.5</v>
      </c>
      <c r="IQ74" s="430">
        <v>0.61904761904761907</v>
      </c>
      <c r="IR74" s="430">
        <v>0.61363636363636365</v>
      </c>
      <c r="IS74" s="430">
        <v>-0.16666666666666674</v>
      </c>
      <c r="IT74" s="430">
        <v>6.1728395061728447E-2</v>
      </c>
      <c r="IU74" s="430">
        <v>3.2258064516129004E-2</v>
      </c>
      <c r="IV74" s="430">
        <v>0</v>
      </c>
      <c r="IW74" s="430">
        <v>0</v>
      </c>
      <c r="IX74" s="430">
        <v>0</v>
      </c>
      <c r="IY74" s="430">
        <v>1.6666666666666667</v>
      </c>
      <c r="IZ74" s="430">
        <v>0.66666666666666663</v>
      </c>
      <c r="JA74" s="430">
        <v>0.75</v>
      </c>
      <c r="JB74" s="430">
        <v>0.19999999999999996</v>
      </c>
      <c r="JC74" s="430">
        <v>0.17567567567567566</v>
      </c>
      <c r="JD74" s="430">
        <v>0.18181818181818177</v>
      </c>
      <c r="JE74" s="430">
        <v>0.20833333333333337</v>
      </c>
      <c r="JF74" s="430">
        <v>1.4285714285714235E-2</v>
      </c>
      <c r="JG74" s="430">
        <v>6.3829787234042534E-2</v>
      </c>
    </row>
    <row r="75" spans="1:267" x14ac:dyDescent="0.25">
      <c r="A75" s="269" t="s">
        <v>1269</v>
      </c>
      <c r="B75" s="429">
        <v>20</v>
      </c>
      <c r="C75" s="429">
        <v>37</v>
      </c>
      <c r="D75" s="429">
        <v>57</v>
      </c>
      <c r="E75" s="429">
        <v>44</v>
      </c>
      <c r="F75" s="429">
        <v>72</v>
      </c>
      <c r="G75" s="429">
        <v>116</v>
      </c>
      <c r="H75" s="429">
        <v>13</v>
      </c>
      <c r="I75" s="429">
        <v>10</v>
      </c>
      <c r="J75" s="429">
        <v>23</v>
      </c>
      <c r="K75" s="429">
        <v>5</v>
      </c>
      <c r="L75" s="429">
        <v>1</v>
      </c>
      <c r="M75" s="429">
        <v>6</v>
      </c>
      <c r="N75" s="429">
        <v>5</v>
      </c>
      <c r="O75" s="429">
        <v>38</v>
      </c>
      <c r="P75" s="429">
        <v>64</v>
      </c>
      <c r="Q75" s="429">
        <v>102</v>
      </c>
      <c r="R75" s="429">
        <v>22</v>
      </c>
      <c r="S75" s="429">
        <v>53</v>
      </c>
      <c r="T75" s="429">
        <v>75</v>
      </c>
      <c r="U75" s="429">
        <v>32</v>
      </c>
      <c r="V75" s="429">
        <v>30</v>
      </c>
      <c r="W75" s="429">
        <v>62</v>
      </c>
      <c r="X75" s="429">
        <v>58</v>
      </c>
      <c r="Y75" s="429">
        <v>79</v>
      </c>
      <c r="Z75" s="429">
        <v>137</v>
      </c>
      <c r="AA75" s="429">
        <v>11</v>
      </c>
      <c r="AB75" s="429">
        <v>14</v>
      </c>
      <c r="AC75" s="429">
        <v>25</v>
      </c>
      <c r="AD75" s="429">
        <v>3</v>
      </c>
      <c r="AE75" s="429">
        <v>4</v>
      </c>
      <c r="AF75" s="429">
        <v>5</v>
      </c>
      <c r="AG75" s="429">
        <v>5</v>
      </c>
      <c r="AH75" s="429">
        <v>33</v>
      </c>
      <c r="AI75" s="429">
        <v>57</v>
      </c>
      <c r="AJ75" s="429">
        <v>90</v>
      </c>
      <c r="AK75" s="429">
        <v>14</v>
      </c>
      <c r="AL75" s="429">
        <v>40</v>
      </c>
      <c r="AM75" s="429">
        <v>54</v>
      </c>
      <c r="AN75" s="429">
        <v>16</v>
      </c>
      <c r="AO75" s="429">
        <v>19</v>
      </c>
      <c r="AP75" s="429">
        <v>35</v>
      </c>
      <c r="AQ75" s="429">
        <v>57</v>
      </c>
      <c r="AR75" s="429">
        <v>60</v>
      </c>
      <c r="AS75" s="429">
        <v>117</v>
      </c>
      <c r="AT75" s="429">
        <v>4</v>
      </c>
      <c r="AU75" s="429">
        <v>15</v>
      </c>
      <c r="AV75" s="429">
        <v>19</v>
      </c>
      <c r="AW75" s="429">
        <v>3</v>
      </c>
      <c r="AX75" s="429">
        <v>6</v>
      </c>
      <c r="AY75" s="429">
        <v>7</v>
      </c>
      <c r="AZ75" s="429">
        <v>5</v>
      </c>
      <c r="BA75" s="429">
        <v>44</v>
      </c>
      <c r="BB75" s="429">
        <v>50</v>
      </c>
      <c r="BC75" s="429">
        <v>94</v>
      </c>
      <c r="BD75" s="429">
        <v>29</v>
      </c>
      <c r="BE75" s="429">
        <v>38</v>
      </c>
      <c r="BF75" s="429">
        <v>67</v>
      </c>
      <c r="BG75" s="429">
        <v>11</v>
      </c>
      <c r="BH75" s="429">
        <v>16</v>
      </c>
      <c r="BI75" s="429">
        <v>27</v>
      </c>
      <c r="BJ75" s="429">
        <v>48</v>
      </c>
      <c r="BK75" s="429">
        <v>50</v>
      </c>
      <c r="BL75" s="429">
        <v>98</v>
      </c>
      <c r="BM75" s="429">
        <v>13</v>
      </c>
      <c r="BN75" s="429">
        <v>14</v>
      </c>
      <c r="BO75" s="429">
        <v>27</v>
      </c>
      <c r="BP75" s="429">
        <v>3</v>
      </c>
      <c r="BQ75" s="429">
        <v>6</v>
      </c>
      <c r="BR75" s="429">
        <v>7</v>
      </c>
      <c r="BS75" s="429">
        <v>5</v>
      </c>
      <c r="BT75" s="429">
        <v>42</v>
      </c>
      <c r="BU75" s="429">
        <v>49</v>
      </c>
      <c r="BV75" s="429">
        <v>91</v>
      </c>
      <c r="BW75" s="429">
        <v>29</v>
      </c>
      <c r="BX75" s="429">
        <v>36</v>
      </c>
      <c r="BY75" s="429">
        <v>65</v>
      </c>
      <c r="BZ75" s="429">
        <v>19</v>
      </c>
      <c r="CA75" s="429">
        <v>23</v>
      </c>
      <c r="CB75" s="429">
        <v>42</v>
      </c>
      <c r="CC75" s="429">
        <v>41</v>
      </c>
      <c r="CD75" s="429">
        <v>55</v>
      </c>
      <c r="CE75" s="429">
        <v>96</v>
      </c>
      <c r="CF75" s="429">
        <v>22</v>
      </c>
      <c r="CG75" s="429">
        <v>19</v>
      </c>
      <c r="CH75" s="429">
        <v>41</v>
      </c>
      <c r="CI75" s="429">
        <v>3</v>
      </c>
      <c r="CJ75" s="429">
        <v>7</v>
      </c>
      <c r="CK75" s="429">
        <v>8</v>
      </c>
      <c r="CL75" s="429">
        <v>5</v>
      </c>
      <c r="CM75" s="429">
        <v>37</v>
      </c>
      <c r="CN75" s="429">
        <v>52</v>
      </c>
      <c r="CO75" s="429">
        <v>89</v>
      </c>
      <c r="CP75" s="429">
        <v>23</v>
      </c>
      <c r="CQ75" s="429">
        <v>27</v>
      </c>
      <c r="CR75" s="429">
        <v>50</v>
      </c>
      <c r="CS75" s="429">
        <v>28</v>
      </c>
      <c r="CT75" s="429">
        <v>20</v>
      </c>
      <c r="CU75" s="429">
        <v>48</v>
      </c>
      <c r="CV75" s="429">
        <v>60</v>
      </c>
      <c r="CW75" s="429">
        <v>52</v>
      </c>
      <c r="CX75" s="429">
        <v>112</v>
      </c>
      <c r="CY75" s="429">
        <v>9</v>
      </c>
      <c r="CZ75" s="429">
        <v>12</v>
      </c>
      <c r="DA75" s="429">
        <v>21</v>
      </c>
      <c r="DB75" s="429">
        <v>2</v>
      </c>
      <c r="DC75" s="429">
        <v>9</v>
      </c>
      <c r="DD75" s="429">
        <v>8</v>
      </c>
      <c r="DE75" s="429">
        <v>5</v>
      </c>
      <c r="DF75" s="429">
        <v>50</v>
      </c>
      <c r="DG75" s="429">
        <v>50</v>
      </c>
      <c r="DH75" s="429">
        <v>100</v>
      </c>
      <c r="DI75" s="429">
        <v>25</v>
      </c>
      <c r="DJ75" s="429">
        <v>37</v>
      </c>
      <c r="DK75" s="429">
        <v>62</v>
      </c>
      <c r="DL75" s="429">
        <v>19</v>
      </c>
      <c r="DM75" s="429">
        <v>17</v>
      </c>
      <c r="DN75" s="429">
        <v>36</v>
      </c>
      <c r="DO75" s="429">
        <v>59</v>
      </c>
      <c r="DP75" s="429">
        <v>63</v>
      </c>
      <c r="DQ75" s="429">
        <v>122</v>
      </c>
      <c r="DR75" s="429">
        <v>12</v>
      </c>
      <c r="DS75" s="429">
        <v>9</v>
      </c>
      <c r="DT75" s="429">
        <v>21</v>
      </c>
      <c r="DU75" s="429">
        <v>3</v>
      </c>
      <c r="DV75" s="429">
        <v>10</v>
      </c>
      <c r="DW75" s="429">
        <v>9</v>
      </c>
      <c r="DX75" s="429">
        <v>5</v>
      </c>
      <c r="DY75" s="429">
        <v>50</v>
      </c>
      <c r="DZ75" s="429">
        <v>55</v>
      </c>
      <c r="EA75" s="429">
        <v>105</v>
      </c>
      <c r="EB75" s="429">
        <v>31</v>
      </c>
      <c r="EC75" s="429">
        <v>46</v>
      </c>
      <c r="ED75" s="429">
        <v>77</v>
      </c>
      <c r="EE75" s="429">
        <v>21</v>
      </c>
      <c r="EF75" s="429">
        <v>22</v>
      </c>
      <c r="EG75" s="429">
        <v>43</v>
      </c>
      <c r="EH75" s="429">
        <v>56</v>
      </c>
      <c r="EI75" s="429">
        <v>62</v>
      </c>
      <c r="EJ75" s="429">
        <v>118</v>
      </c>
      <c r="EK75" s="429">
        <v>12</v>
      </c>
      <c r="EL75" s="429">
        <v>15</v>
      </c>
      <c r="EM75" s="429">
        <v>27</v>
      </c>
      <c r="EN75" s="429">
        <v>4</v>
      </c>
      <c r="EO75" s="429">
        <v>7</v>
      </c>
      <c r="EP75" s="429">
        <v>8</v>
      </c>
      <c r="EQ75" s="429">
        <v>5</v>
      </c>
      <c r="ER75" s="429">
        <v>50</v>
      </c>
      <c r="ES75" s="429">
        <v>55</v>
      </c>
      <c r="ET75" s="429">
        <v>105</v>
      </c>
      <c r="EU75" s="429">
        <v>47</v>
      </c>
      <c r="EV75" s="429">
        <v>51</v>
      </c>
      <c r="EW75" s="429">
        <v>98</v>
      </c>
      <c r="EX75" s="429">
        <v>20</v>
      </c>
      <c r="EY75" s="429">
        <v>17</v>
      </c>
      <c r="EZ75" s="429">
        <v>37</v>
      </c>
      <c r="FA75" s="429">
        <v>54</v>
      </c>
      <c r="FB75" s="429">
        <v>50</v>
      </c>
      <c r="FC75" s="429">
        <v>104</v>
      </c>
      <c r="FD75" s="429">
        <v>17</v>
      </c>
      <c r="FE75" s="429">
        <v>19</v>
      </c>
      <c r="FF75" s="429">
        <v>36</v>
      </c>
      <c r="FG75" s="429">
        <v>3</v>
      </c>
      <c r="FH75" s="429">
        <v>7</v>
      </c>
      <c r="FI75" s="429">
        <v>7</v>
      </c>
      <c r="FJ75" s="429">
        <v>5</v>
      </c>
      <c r="FK75" s="429">
        <v>53</v>
      </c>
      <c r="FL75" s="429">
        <v>45</v>
      </c>
      <c r="FM75" s="429">
        <v>98</v>
      </c>
      <c r="FN75" s="429">
        <v>44</v>
      </c>
      <c r="FO75" s="429">
        <v>39</v>
      </c>
      <c r="FP75" s="429">
        <v>83</v>
      </c>
      <c r="FQ75" s="429">
        <v>11</v>
      </c>
      <c r="FR75" s="429">
        <v>12</v>
      </c>
      <c r="FS75" s="429">
        <v>23</v>
      </c>
      <c r="FT75" s="429">
        <v>37</v>
      </c>
      <c r="FU75" s="429">
        <v>43</v>
      </c>
      <c r="FV75" s="429">
        <v>80</v>
      </c>
      <c r="FW75" s="429">
        <v>14</v>
      </c>
      <c r="FX75" s="429">
        <v>11</v>
      </c>
      <c r="FY75" s="429">
        <v>25</v>
      </c>
      <c r="FZ75" s="429">
        <v>3</v>
      </c>
      <c r="GA75" s="429">
        <v>7</v>
      </c>
      <c r="GB75" s="429">
        <v>7</v>
      </c>
      <c r="GC75" s="429">
        <v>5</v>
      </c>
      <c r="GD75" s="429">
        <v>36</v>
      </c>
      <c r="GE75" s="429">
        <v>39</v>
      </c>
      <c r="GF75" s="429">
        <v>75</v>
      </c>
      <c r="GG75" s="429">
        <v>36</v>
      </c>
      <c r="GH75" s="429">
        <v>34</v>
      </c>
      <c r="GI75" s="429">
        <v>70</v>
      </c>
      <c r="GJ75" s="429">
        <v>16</v>
      </c>
      <c r="GK75" s="429">
        <v>21</v>
      </c>
      <c r="GL75" s="429">
        <v>37</v>
      </c>
      <c r="GM75" s="429">
        <v>48</v>
      </c>
      <c r="GN75" s="429">
        <v>48</v>
      </c>
      <c r="GO75" s="429">
        <v>96</v>
      </c>
      <c r="GP75" s="429">
        <v>11</v>
      </c>
      <c r="GQ75" s="429">
        <v>14</v>
      </c>
      <c r="GR75" s="429">
        <v>25</v>
      </c>
      <c r="GS75" s="429">
        <v>1</v>
      </c>
      <c r="GT75" s="429">
        <v>3</v>
      </c>
      <c r="GU75" s="429">
        <v>8</v>
      </c>
      <c r="GV75" s="429">
        <v>5</v>
      </c>
      <c r="GW75" s="430">
        <v>0.6875</v>
      </c>
      <c r="GX75" s="430">
        <v>0.6333333333333333</v>
      </c>
      <c r="GY75" s="430">
        <v>0.66129032258064513</v>
      </c>
      <c r="GZ75" s="430">
        <v>8.333333333333337E-2</v>
      </c>
      <c r="HA75" s="430">
        <v>-2.0000000000000018E-2</v>
      </c>
      <c r="HB75" s="430">
        <v>3.0612244897959218E-2</v>
      </c>
      <c r="HC75" s="430">
        <v>0.30952380952380953</v>
      </c>
      <c r="HD75" s="430">
        <v>0.26530612244897955</v>
      </c>
      <c r="HE75" s="430">
        <v>0.2857142857142857</v>
      </c>
      <c r="HF75" s="430">
        <v>0.5625</v>
      </c>
      <c r="HG75" s="430">
        <v>0.63157894736842102</v>
      </c>
      <c r="HH75" s="430">
        <v>0.6</v>
      </c>
      <c r="HI75" s="430">
        <v>0</v>
      </c>
      <c r="HJ75" s="430">
        <v>0.19999999999999996</v>
      </c>
      <c r="HK75" s="430">
        <v>0.11458333333333337</v>
      </c>
      <c r="HL75" s="430">
        <v>0.3783783783783784</v>
      </c>
      <c r="HM75" s="430">
        <v>0.48076923076923073</v>
      </c>
      <c r="HN75" s="430">
        <v>0.4382022471910112</v>
      </c>
      <c r="HO75" s="430">
        <v>1.0909090909090908</v>
      </c>
      <c r="HP75" s="430">
        <v>0.5625</v>
      </c>
      <c r="HQ75" s="430">
        <v>0.77777777777777779</v>
      </c>
      <c r="HR75" s="430">
        <v>0.1333333333333333</v>
      </c>
      <c r="HS75" s="430">
        <v>-5.7692307692307709E-2</v>
      </c>
      <c r="HT75" s="430">
        <v>4.4642857142857095E-2</v>
      </c>
      <c r="HU75" s="430">
        <v>0.5</v>
      </c>
      <c r="HV75" s="430">
        <v>0.26</v>
      </c>
      <c r="HW75" s="430">
        <v>0.38</v>
      </c>
      <c r="HX75" s="430">
        <v>0.63157894736842102</v>
      </c>
      <c r="HY75" s="430">
        <v>0.65217391304347827</v>
      </c>
      <c r="HZ75" s="430">
        <v>0.6428571428571429</v>
      </c>
      <c r="IA75" s="430">
        <v>0.20338983050847459</v>
      </c>
      <c r="IB75" s="430">
        <v>0.12698412698412698</v>
      </c>
      <c r="IC75" s="430">
        <v>0.16393442622950816</v>
      </c>
      <c r="ID75" s="430">
        <v>0.38</v>
      </c>
      <c r="IE75" s="430">
        <v>0.16363636363636369</v>
      </c>
      <c r="IF75" s="430">
        <v>0.26666666666666672</v>
      </c>
      <c r="IG75" s="430">
        <v>0.6071428571428571</v>
      </c>
      <c r="IH75" s="430">
        <v>0.95</v>
      </c>
      <c r="II75" s="430">
        <v>0.75</v>
      </c>
      <c r="IJ75" s="430">
        <v>8.9285714285714302E-2</v>
      </c>
      <c r="IK75" s="430">
        <v>0.16129032258064513</v>
      </c>
      <c r="IL75" s="430">
        <v>0.1271186440677966</v>
      </c>
      <c r="IM75" s="430">
        <v>6.0000000000000053E-2</v>
      </c>
      <c r="IN75" s="430">
        <v>7.2727272727272751E-2</v>
      </c>
      <c r="IO75" s="430">
        <v>6.6666666666666652E-2</v>
      </c>
      <c r="IP75" s="430">
        <v>0.73684210526315785</v>
      </c>
      <c r="IQ75" s="430">
        <v>0.6470588235294118</v>
      </c>
      <c r="IR75" s="430">
        <v>0.69444444444444442</v>
      </c>
      <c r="IS75" s="430">
        <v>0.2592592592592593</v>
      </c>
      <c r="IT75" s="430">
        <v>0.16000000000000003</v>
      </c>
      <c r="IU75" s="430">
        <v>0.21153846153846156</v>
      </c>
      <c r="IV75" s="430">
        <v>0.16981132075471694</v>
      </c>
      <c r="IW75" s="430">
        <v>0.1333333333333333</v>
      </c>
      <c r="IX75" s="430">
        <v>0.15306122448979587</v>
      </c>
      <c r="IY75" s="430">
        <v>0.52380952380952384</v>
      </c>
      <c r="IZ75" s="430">
        <v>0.63636363636363635</v>
      </c>
      <c r="JA75" s="430">
        <v>0.58139534883720934</v>
      </c>
      <c r="JB75" s="430">
        <v>-0.16216216216216206</v>
      </c>
      <c r="JC75" s="430">
        <v>4.6511627906976716E-2</v>
      </c>
      <c r="JD75" s="430">
        <v>-5.0000000000000044E-2</v>
      </c>
      <c r="JE75" s="430">
        <v>0</v>
      </c>
      <c r="JF75" s="430">
        <v>0.12820512820512819</v>
      </c>
      <c r="JG75" s="430">
        <v>6.6666666666666652E-2</v>
      </c>
    </row>
    <row r="76" spans="1:267" x14ac:dyDescent="0.25">
      <c r="A76" s="269" t="s">
        <v>1077</v>
      </c>
      <c r="B76" s="429">
        <v>25</v>
      </c>
      <c r="C76" s="429">
        <v>10</v>
      </c>
      <c r="D76" s="429">
        <v>35</v>
      </c>
      <c r="E76" s="429">
        <v>62</v>
      </c>
      <c r="F76" s="429">
        <v>40</v>
      </c>
      <c r="G76" s="429">
        <v>102</v>
      </c>
      <c r="H76" s="429">
        <v>20</v>
      </c>
      <c r="I76" s="429">
        <v>10</v>
      </c>
      <c r="J76" s="429">
        <v>30</v>
      </c>
      <c r="K76" s="429">
        <v>2</v>
      </c>
      <c r="L76" s="429">
        <v>4</v>
      </c>
      <c r="M76" s="429">
        <v>7</v>
      </c>
      <c r="N76" s="429">
        <v>12</v>
      </c>
      <c r="O76" s="429">
        <v>61</v>
      </c>
      <c r="P76" s="429">
        <v>38</v>
      </c>
      <c r="Q76" s="429">
        <v>99</v>
      </c>
      <c r="R76" s="429">
        <v>40</v>
      </c>
      <c r="S76" s="429">
        <v>32</v>
      </c>
      <c r="T76" s="429">
        <v>72</v>
      </c>
      <c r="U76" s="429">
        <v>15</v>
      </c>
      <c r="V76" s="429">
        <v>12</v>
      </c>
      <c r="W76" s="429">
        <v>27</v>
      </c>
      <c r="X76" s="429">
        <v>49</v>
      </c>
      <c r="Y76" s="429">
        <v>38</v>
      </c>
      <c r="Z76" s="429">
        <v>87</v>
      </c>
      <c r="AA76" s="429">
        <v>21</v>
      </c>
      <c r="AB76" s="429">
        <v>14</v>
      </c>
      <c r="AC76" s="429">
        <v>35</v>
      </c>
      <c r="AD76" s="429">
        <v>4</v>
      </c>
      <c r="AE76" s="429">
        <v>4</v>
      </c>
      <c r="AF76" s="429">
        <v>7</v>
      </c>
      <c r="AG76" s="429">
        <v>12</v>
      </c>
      <c r="AH76" s="429">
        <v>47</v>
      </c>
      <c r="AI76" s="429">
        <v>37</v>
      </c>
      <c r="AJ76" s="429">
        <v>84</v>
      </c>
      <c r="AK76" s="429">
        <v>38</v>
      </c>
      <c r="AL76" s="429">
        <v>32</v>
      </c>
      <c r="AM76" s="429">
        <v>70</v>
      </c>
      <c r="AN76" s="429">
        <v>17</v>
      </c>
      <c r="AO76" s="429">
        <v>12</v>
      </c>
      <c r="AP76" s="429">
        <v>29</v>
      </c>
      <c r="AQ76" s="429">
        <v>51</v>
      </c>
      <c r="AR76" s="429">
        <v>32</v>
      </c>
      <c r="AS76" s="429">
        <v>83</v>
      </c>
      <c r="AT76" s="429">
        <v>11</v>
      </c>
      <c r="AU76" s="429">
        <v>14</v>
      </c>
      <c r="AV76" s="429">
        <v>25</v>
      </c>
      <c r="AW76" s="429">
        <v>4</v>
      </c>
      <c r="AX76" s="429">
        <v>4</v>
      </c>
      <c r="AY76" s="429">
        <v>7</v>
      </c>
      <c r="AZ76" s="429">
        <v>12</v>
      </c>
      <c r="BA76" s="429">
        <v>46</v>
      </c>
      <c r="BB76" s="429">
        <v>33</v>
      </c>
      <c r="BC76" s="429">
        <v>79</v>
      </c>
      <c r="BD76" s="429">
        <v>36</v>
      </c>
      <c r="BE76" s="429">
        <v>29</v>
      </c>
      <c r="BF76" s="429">
        <v>65</v>
      </c>
      <c r="BG76" s="429">
        <v>14</v>
      </c>
      <c r="BH76" s="429">
        <v>18</v>
      </c>
      <c r="BI76" s="429">
        <v>32</v>
      </c>
      <c r="BJ76" s="429">
        <v>49</v>
      </c>
      <c r="BK76" s="429">
        <v>41</v>
      </c>
      <c r="BL76" s="429">
        <v>90</v>
      </c>
      <c r="BM76" s="429">
        <v>13</v>
      </c>
      <c r="BN76" s="429">
        <v>8</v>
      </c>
      <c r="BO76" s="429">
        <v>21</v>
      </c>
      <c r="BP76" s="429">
        <v>3</v>
      </c>
      <c r="BQ76" s="429">
        <v>4</v>
      </c>
      <c r="BR76" s="429">
        <v>7</v>
      </c>
      <c r="BS76" s="429">
        <v>12</v>
      </c>
      <c r="BT76" s="429">
        <v>45</v>
      </c>
      <c r="BU76" s="429">
        <v>38</v>
      </c>
      <c r="BV76" s="429">
        <v>83</v>
      </c>
      <c r="BW76" s="429">
        <v>33</v>
      </c>
      <c r="BX76" s="429">
        <v>34</v>
      </c>
      <c r="BY76" s="429">
        <v>67</v>
      </c>
      <c r="BZ76" s="429">
        <v>17</v>
      </c>
      <c r="CA76" s="429">
        <v>14</v>
      </c>
      <c r="CB76" s="429">
        <v>31</v>
      </c>
      <c r="CC76" s="429">
        <v>51</v>
      </c>
      <c r="CD76" s="429">
        <v>43</v>
      </c>
      <c r="CE76" s="429">
        <v>94</v>
      </c>
      <c r="CF76" s="429">
        <v>15</v>
      </c>
      <c r="CG76" s="429">
        <v>11</v>
      </c>
      <c r="CH76" s="429">
        <v>26</v>
      </c>
      <c r="CI76" s="429">
        <v>5</v>
      </c>
      <c r="CJ76" s="429">
        <v>4</v>
      </c>
      <c r="CK76" s="429">
        <v>7</v>
      </c>
      <c r="CL76" s="429">
        <v>12</v>
      </c>
      <c r="CM76" s="429">
        <v>48</v>
      </c>
      <c r="CN76" s="429">
        <v>41</v>
      </c>
      <c r="CO76" s="429">
        <v>89</v>
      </c>
      <c r="CP76" s="429">
        <v>31</v>
      </c>
      <c r="CQ76" s="429">
        <v>29</v>
      </c>
      <c r="CR76" s="429">
        <v>60</v>
      </c>
      <c r="CS76" s="429">
        <v>21</v>
      </c>
      <c r="CT76" s="429">
        <v>17</v>
      </c>
      <c r="CU76" s="429">
        <v>38</v>
      </c>
      <c r="CV76" s="429">
        <v>49</v>
      </c>
      <c r="CW76" s="429">
        <v>46</v>
      </c>
      <c r="CX76" s="429">
        <v>95</v>
      </c>
      <c r="CY76" s="429">
        <v>6</v>
      </c>
      <c r="CZ76" s="429">
        <v>8</v>
      </c>
      <c r="DA76" s="429">
        <v>14</v>
      </c>
      <c r="DB76" s="429">
        <v>4</v>
      </c>
      <c r="DC76" s="429">
        <v>2</v>
      </c>
      <c r="DD76" s="429">
        <v>6</v>
      </c>
      <c r="DE76" s="429">
        <v>9</v>
      </c>
      <c r="DF76" s="429">
        <v>46</v>
      </c>
      <c r="DG76" s="429">
        <v>46</v>
      </c>
      <c r="DH76" s="429">
        <v>92</v>
      </c>
      <c r="DI76" s="429">
        <v>37</v>
      </c>
      <c r="DJ76" s="429">
        <v>42</v>
      </c>
      <c r="DK76" s="429">
        <v>79</v>
      </c>
      <c r="DL76" s="429">
        <v>14</v>
      </c>
      <c r="DM76" s="429">
        <v>19</v>
      </c>
      <c r="DN76" s="429">
        <v>33</v>
      </c>
      <c r="DO76" s="429">
        <v>45</v>
      </c>
      <c r="DP76" s="429">
        <v>52</v>
      </c>
      <c r="DQ76" s="429">
        <v>97</v>
      </c>
      <c r="DR76" s="429">
        <v>13</v>
      </c>
      <c r="DS76" s="429">
        <v>15</v>
      </c>
      <c r="DT76" s="429">
        <v>28</v>
      </c>
      <c r="DU76" s="429">
        <v>4</v>
      </c>
      <c r="DV76" s="429">
        <v>0</v>
      </c>
      <c r="DW76" s="429">
        <v>5</v>
      </c>
      <c r="DX76" s="429">
        <v>9</v>
      </c>
      <c r="DY76" s="429">
        <v>42</v>
      </c>
      <c r="DZ76" s="429">
        <v>45</v>
      </c>
      <c r="EA76" s="429">
        <v>87</v>
      </c>
      <c r="EB76" s="429">
        <v>32</v>
      </c>
      <c r="EC76" s="429">
        <v>41</v>
      </c>
      <c r="ED76" s="429">
        <v>73</v>
      </c>
      <c r="EE76" s="429">
        <v>44</v>
      </c>
      <c r="EF76" s="429">
        <v>21</v>
      </c>
      <c r="EG76" s="429">
        <v>65</v>
      </c>
      <c r="EH76" s="429">
        <v>82</v>
      </c>
      <c r="EI76" s="429">
        <v>54</v>
      </c>
      <c r="EJ76" s="429">
        <v>136</v>
      </c>
      <c r="EK76" s="429">
        <v>14</v>
      </c>
      <c r="EL76" s="429">
        <v>12</v>
      </c>
      <c r="EM76" s="429">
        <v>26</v>
      </c>
      <c r="EN76" s="429">
        <v>4</v>
      </c>
      <c r="EO76" s="429">
        <v>4</v>
      </c>
      <c r="EP76" s="429">
        <v>8</v>
      </c>
      <c r="EQ76" s="429">
        <v>11</v>
      </c>
      <c r="ER76" s="429">
        <v>68</v>
      </c>
      <c r="ES76" s="429">
        <v>50</v>
      </c>
      <c r="ET76" s="429">
        <v>118</v>
      </c>
      <c r="EU76" s="429">
        <v>67</v>
      </c>
      <c r="EV76" s="429">
        <v>49</v>
      </c>
      <c r="EW76" s="429">
        <v>116</v>
      </c>
      <c r="EX76" s="429">
        <v>23</v>
      </c>
      <c r="EY76" s="429">
        <v>26</v>
      </c>
      <c r="EZ76" s="429">
        <v>49</v>
      </c>
      <c r="FA76" s="429">
        <v>71</v>
      </c>
      <c r="FB76" s="429">
        <v>68</v>
      </c>
      <c r="FC76" s="429">
        <v>139</v>
      </c>
      <c r="FD76" s="429">
        <v>16</v>
      </c>
      <c r="FE76" s="429">
        <v>8</v>
      </c>
      <c r="FF76" s="429">
        <v>24</v>
      </c>
      <c r="FG76" s="429">
        <v>6</v>
      </c>
      <c r="FH76" s="429">
        <v>6</v>
      </c>
      <c r="FI76" s="429">
        <v>11</v>
      </c>
      <c r="FJ76" s="429">
        <v>13</v>
      </c>
      <c r="FK76" s="429">
        <v>55</v>
      </c>
      <c r="FL76" s="429">
        <v>62</v>
      </c>
      <c r="FM76" s="429">
        <v>117</v>
      </c>
      <c r="FN76" s="429">
        <v>54</v>
      </c>
      <c r="FO76" s="429">
        <v>62</v>
      </c>
      <c r="FP76" s="429">
        <v>116</v>
      </c>
      <c r="FQ76" s="429">
        <v>28</v>
      </c>
      <c r="FR76" s="429">
        <v>28</v>
      </c>
      <c r="FS76" s="429">
        <v>56</v>
      </c>
      <c r="FT76" s="429">
        <v>78</v>
      </c>
      <c r="FU76" s="429">
        <v>68</v>
      </c>
      <c r="FV76" s="429">
        <v>146</v>
      </c>
      <c r="FW76" s="429">
        <v>7</v>
      </c>
      <c r="FX76" s="429">
        <v>20</v>
      </c>
      <c r="FY76" s="429">
        <v>27</v>
      </c>
      <c r="FZ76" s="429">
        <v>7</v>
      </c>
      <c r="GA76" s="429">
        <v>4</v>
      </c>
      <c r="GB76" s="429">
        <v>12</v>
      </c>
      <c r="GC76" s="429">
        <v>16</v>
      </c>
      <c r="GD76" s="429">
        <v>69</v>
      </c>
      <c r="GE76" s="429">
        <v>61</v>
      </c>
      <c r="GF76" s="429">
        <v>130</v>
      </c>
      <c r="GG76" s="429">
        <v>68</v>
      </c>
      <c r="GH76" s="429">
        <v>61</v>
      </c>
      <c r="GI76" s="429">
        <v>129</v>
      </c>
      <c r="GJ76" s="429">
        <v>32</v>
      </c>
      <c r="GK76" s="429">
        <v>32</v>
      </c>
      <c r="GL76" s="429">
        <v>64</v>
      </c>
      <c r="GM76" s="429">
        <v>72</v>
      </c>
      <c r="GN76" s="429">
        <v>81</v>
      </c>
      <c r="GO76" s="429">
        <v>153</v>
      </c>
      <c r="GP76" s="429">
        <v>26</v>
      </c>
      <c r="GQ76" s="429">
        <v>12</v>
      </c>
      <c r="GR76" s="429">
        <v>38</v>
      </c>
      <c r="GS76" s="429">
        <v>7</v>
      </c>
      <c r="GT76" s="429">
        <v>4</v>
      </c>
      <c r="GU76" s="429">
        <v>11</v>
      </c>
      <c r="GV76" s="429">
        <v>16</v>
      </c>
      <c r="GW76" s="430">
        <v>1</v>
      </c>
      <c r="GX76" s="430">
        <v>0.91666666666666663</v>
      </c>
      <c r="GY76" s="430">
        <v>0.96296296296296291</v>
      </c>
      <c r="GZ76" s="430">
        <v>0</v>
      </c>
      <c r="HA76" s="430">
        <v>2.4390243902439046E-2</v>
      </c>
      <c r="HB76" s="430">
        <v>1.1111111111111072E-2</v>
      </c>
      <c r="HC76" s="430">
        <v>0.26666666666666672</v>
      </c>
      <c r="HD76" s="430">
        <v>0.10526315789473684</v>
      </c>
      <c r="HE76" s="430">
        <v>0.19277108433734935</v>
      </c>
      <c r="HF76" s="430">
        <v>0.35294117647058826</v>
      </c>
      <c r="HG76" s="430">
        <v>0.66666666666666663</v>
      </c>
      <c r="HH76" s="430">
        <v>0.48275862068965519</v>
      </c>
      <c r="HI76" s="430">
        <v>0.33333333333333337</v>
      </c>
      <c r="HJ76" s="430">
        <v>0.13953488372093026</v>
      </c>
      <c r="HK76" s="430">
        <v>0.24468085106382975</v>
      </c>
      <c r="HL76" s="430">
        <v>0.35416666666666663</v>
      </c>
      <c r="HM76" s="430">
        <v>0.29268292682926833</v>
      </c>
      <c r="HN76" s="430">
        <v>0.3258426966292135</v>
      </c>
      <c r="HO76" s="430">
        <v>0.9285714285714286</v>
      </c>
      <c r="HP76" s="430">
        <v>0.83333333333333337</v>
      </c>
      <c r="HQ76" s="430">
        <v>0.875</v>
      </c>
      <c r="HR76" s="430">
        <v>0.10204081632653061</v>
      </c>
      <c r="HS76" s="430">
        <v>-4.3478260869565188E-2</v>
      </c>
      <c r="HT76" s="430">
        <v>3.157894736842104E-2</v>
      </c>
      <c r="HU76" s="430">
        <v>0.19565217391304346</v>
      </c>
      <c r="HV76" s="430">
        <v>8.6956521739130488E-2</v>
      </c>
      <c r="HW76" s="430">
        <v>0.14130434782608692</v>
      </c>
      <c r="HX76" s="430">
        <v>0.82352941176470584</v>
      </c>
      <c r="HY76" s="430">
        <v>0.8571428571428571</v>
      </c>
      <c r="HZ76" s="430">
        <v>0.83870967741935487</v>
      </c>
      <c r="IA76" s="430">
        <v>-0.15555555555555545</v>
      </c>
      <c r="IB76" s="430">
        <v>0.13461538461538458</v>
      </c>
      <c r="IC76" s="430">
        <v>0</v>
      </c>
      <c r="ID76" s="430">
        <v>0.23809523809523814</v>
      </c>
      <c r="IE76" s="430">
        <v>8.8888888888888906E-2</v>
      </c>
      <c r="IF76" s="430">
        <v>0.16091954022988508</v>
      </c>
      <c r="IG76" s="430">
        <v>0.76190476190476186</v>
      </c>
      <c r="IH76" s="430">
        <v>0.47058823529411764</v>
      </c>
      <c r="II76" s="430">
        <v>0.63157894736842102</v>
      </c>
      <c r="IJ76" s="430">
        <v>0.21951219512195119</v>
      </c>
      <c r="IK76" s="430">
        <v>7.407407407407407E-2</v>
      </c>
      <c r="IL76" s="430">
        <v>0.16176470588235292</v>
      </c>
      <c r="IM76" s="430">
        <v>1.4705882352941124E-2</v>
      </c>
      <c r="IN76" s="430">
        <v>2.0000000000000018E-2</v>
      </c>
      <c r="IO76" s="430">
        <v>1.6949152542372836E-2</v>
      </c>
      <c r="IP76" s="430">
        <v>0.5</v>
      </c>
      <c r="IQ76" s="430">
        <v>1.0526315789473684</v>
      </c>
      <c r="IR76" s="430">
        <v>0.81818181818181823</v>
      </c>
      <c r="IS76" s="430">
        <v>0.19718309859154926</v>
      </c>
      <c r="IT76" s="430">
        <v>0.11764705882352944</v>
      </c>
      <c r="IU76" s="430">
        <v>0.15827338129496404</v>
      </c>
      <c r="IV76" s="430">
        <v>1.8181818181818188E-2</v>
      </c>
      <c r="IW76" s="430">
        <v>0</v>
      </c>
      <c r="IX76" s="430">
        <v>8.5470085470085166E-3</v>
      </c>
      <c r="IY76" s="430">
        <v>0.59090909090909094</v>
      </c>
      <c r="IZ76" s="430">
        <v>0.5714285714285714</v>
      </c>
      <c r="JA76" s="430">
        <v>0.58461538461538465</v>
      </c>
      <c r="JB76" s="430">
        <v>0.15384615384615385</v>
      </c>
      <c r="JC76" s="430">
        <v>0.1029411764705882</v>
      </c>
      <c r="JD76" s="430">
        <v>0.13013698630136983</v>
      </c>
      <c r="JE76" s="430">
        <v>1.4492753623188359E-2</v>
      </c>
      <c r="JF76" s="430">
        <v>0</v>
      </c>
      <c r="JG76" s="430">
        <v>7.692307692307665E-3</v>
      </c>
    </row>
    <row r="77" spans="1:267" x14ac:dyDescent="0.25">
      <c r="A77" s="267" t="s">
        <v>23</v>
      </c>
      <c r="B77" s="433">
        <v>118</v>
      </c>
      <c r="C77" s="433">
        <v>120</v>
      </c>
      <c r="D77" s="433">
        <v>238</v>
      </c>
      <c r="E77" s="433">
        <v>326</v>
      </c>
      <c r="F77" s="433">
        <v>359</v>
      </c>
      <c r="G77" s="433">
        <v>685</v>
      </c>
      <c r="H77" s="433">
        <v>69</v>
      </c>
      <c r="I77" s="433">
        <v>120</v>
      </c>
      <c r="J77" s="433">
        <v>189</v>
      </c>
      <c r="K77" s="433">
        <v>22</v>
      </c>
      <c r="L77" s="433">
        <v>41</v>
      </c>
      <c r="M77" s="433">
        <v>47</v>
      </c>
      <c r="N77" s="433">
        <v>35</v>
      </c>
      <c r="O77" s="433">
        <v>307</v>
      </c>
      <c r="P77" s="433">
        <v>341</v>
      </c>
      <c r="Q77" s="433">
        <v>648</v>
      </c>
      <c r="R77" s="433">
        <v>268</v>
      </c>
      <c r="S77" s="433">
        <v>329</v>
      </c>
      <c r="T77" s="433">
        <v>597</v>
      </c>
      <c r="U77" s="433">
        <v>126</v>
      </c>
      <c r="V77" s="433">
        <v>120</v>
      </c>
      <c r="W77" s="433">
        <v>246</v>
      </c>
      <c r="X77" s="433">
        <v>339</v>
      </c>
      <c r="Y77" s="433">
        <v>340</v>
      </c>
      <c r="Z77" s="433">
        <v>679</v>
      </c>
      <c r="AA77" s="433">
        <v>88</v>
      </c>
      <c r="AB77" s="433">
        <v>111</v>
      </c>
      <c r="AC77" s="433">
        <v>199</v>
      </c>
      <c r="AD77" s="433">
        <v>26</v>
      </c>
      <c r="AE77" s="433">
        <v>28</v>
      </c>
      <c r="AF77" s="433">
        <v>45</v>
      </c>
      <c r="AG77" s="433">
        <v>35</v>
      </c>
      <c r="AH77" s="433">
        <v>333</v>
      </c>
      <c r="AI77" s="433">
        <v>320</v>
      </c>
      <c r="AJ77" s="433">
        <v>653</v>
      </c>
      <c r="AK77" s="433">
        <v>292</v>
      </c>
      <c r="AL77" s="433">
        <v>305</v>
      </c>
      <c r="AM77" s="433">
        <v>597</v>
      </c>
      <c r="AN77" s="433">
        <v>117</v>
      </c>
      <c r="AO77" s="433">
        <v>113</v>
      </c>
      <c r="AP77" s="433">
        <v>230</v>
      </c>
      <c r="AQ77" s="433">
        <v>348</v>
      </c>
      <c r="AR77" s="433">
        <v>345</v>
      </c>
      <c r="AS77" s="433">
        <v>693</v>
      </c>
      <c r="AT77" s="433">
        <v>104</v>
      </c>
      <c r="AU77" s="433">
        <v>99</v>
      </c>
      <c r="AV77" s="433">
        <v>203</v>
      </c>
      <c r="AW77" s="433">
        <v>26</v>
      </c>
      <c r="AX77" s="433">
        <v>26</v>
      </c>
      <c r="AY77" s="433">
        <v>44</v>
      </c>
      <c r="AZ77" s="433">
        <v>35</v>
      </c>
      <c r="BA77" s="433">
        <v>328</v>
      </c>
      <c r="BB77" s="433">
        <v>323</v>
      </c>
      <c r="BC77" s="433">
        <v>651</v>
      </c>
      <c r="BD77" s="433">
        <v>287</v>
      </c>
      <c r="BE77" s="433">
        <v>298</v>
      </c>
      <c r="BF77" s="433">
        <v>585</v>
      </c>
      <c r="BG77" s="433">
        <v>155</v>
      </c>
      <c r="BH77" s="433">
        <v>126</v>
      </c>
      <c r="BI77" s="433">
        <v>281</v>
      </c>
      <c r="BJ77" s="433">
        <v>390</v>
      </c>
      <c r="BK77" s="433">
        <v>350</v>
      </c>
      <c r="BL77" s="433">
        <v>740</v>
      </c>
      <c r="BM77" s="433">
        <v>105</v>
      </c>
      <c r="BN77" s="433">
        <v>96</v>
      </c>
      <c r="BO77" s="433">
        <v>201</v>
      </c>
      <c r="BP77" s="433">
        <v>26</v>
      </c>
      <c r="BQ77" s="433">
        <v>32</v>
      </c>
      <c r="BR77" s="433">
        <v>47</v>
      </c>
      <c r="BS77" s="433">
        <v>34</v>
      </c>
      <c r="BT77" s="433">
        <v>361</v>
      </c>
      <c r="BU77" s="433">
        <v>319</v>
      </c>
      <c r="BV77" s="433">
        <v>680</v>
      </c>
      <c r="BW77" s="433">
        <v>290</v>
      </c>
      <c r="BX77" s="433">
        <v>286</v>
      </c>
      <c r="BY77" s="433">
        <v>576</v>
      </c>
      <c r="BZ77" s="433">
        <v>120</v>
      </c>
      <c r="CA77" s="433">
        <v>110</v>
      </c>
      <c r="CB77" s="433">
        <v>230</v>
      </c>
      <c r="CC77" s="433">
        <v>386</v>
      </c>
      <c r="CD77" s="433">
        <v>332</v>
      </c>
      <c r="CE77" s="433">
        <v>718</v>
      </c>
      <c r="CF77" s="433">
        <v>98</v>
      </c>
      <c r="CG77" s="433">
        <v>99</v>
      </c>
      <c r="CH77" s="433">
        <v>197</v>
      </c>
      <c r="CI77" s="433">
        <v>23</v>
      </c>
      <c r="CJ77" s="433">
        <v>34</v>
      </c>
      <c r="CK77" s="433">
        <v>45</v>
      </c>
      <c r="CL77" s="433">
        <v>34</v>
      </c>
      <c r="CM77" s="433">
        <v>374</v>
      </c>
      <c r="CN77" s="433">
        <v>316</v>
      </c>
      <c r="CO77" s="433">
        <v>690</v>
      </c>
      <c r="CP77" s="433">
        <v>299</v>
      </c>
      <c r="CQ77" s="433">
        <v>286</v>
      </c>
      <c r="CR77" s="433">
        <v>585</v>
      </c>
      <c r="CS77" s="433">
        <v>107</v>
      </c>
      <c r="CT77" s="433">
        <v>139</v>
      </c>
      <c r="CU77" s="433">
        <v>246</v>
      </c>
      <c r="CV77" s="433">
        <v>376</v>
      </c>
      <c r="CW77" s="433">
        <v>357</v>
      </c>
      <c r="CX77" s="433">
        <v>733</v>
      </c>
      <c r="CY77" s="433">
        <v>106</v>
      </c>
      <c r="CZ77" s="433">
        <v>102</v>
      </c>
      <c r="DA77" s="433">
        <v>208</v>
      </c>
      <c r="DB77" s="433">
        <v>22</v>
      </c>
      <c r="DC77" s="433">
        <v>37</v>
      </c>
      <c r="DD77" s="433">
        <v>45</v>
      </c>
      <c r="DE77" s="433">
        <v>34</v>
      </c>
      <c r="DF77" s="433">
        <v>363</v>
      </c>
      <c r="DG77" s="433">
        <v>335</v>
      </c>
      <c r="DH77" s="433">
        <v>698</v>
      </c>
      <c r="DI77" s="433">
        <v>279</v>
      </c>
      <c r="DJ77" s="433">
        <v>291</v>
      </c>
      <c r="DK77" s="433">
        <v>570</v>
      </c>
      <c r="DL77" s="433">
        <v>129</v>
      </c>
      <c r="DM77" s="433">
        <v>119</v>
      </c>
      <c r="DN77" s="433">
        <v>248</v>
      </c>
      <c r="DO77" s="433">
        <v>366</v>
      </c>
      <c r="DP77" s="433">
        <v>365</v>
      </c>
      <c r="DQ77" s="433">
        <v>731</v>
      </c>
      <c r="DR77" s="433">
        <v>128</v>
      </c>
      <c r="DS77" s="433">
        <v>97</v>
      </c>
      <c r="DT77" s="433">
        <v>225</v>
      </c>
      <c r="DU77" s="433">
        <v>24</v>
      </c>
      <c r="DV77" s="433">
        <v>33</v>
      </c>
      <c r="DW77" s="433">
        <v>45</v>
      </c>
      <c r="DX77" s="433">
        <v>35</v>
      </c>
      <c r="DY77" s="433">
        <v>353</v>
      </c>
      <c r="DZ77" s="433">
        <v>342</v>
      </c>
      <c r="EA77" s="433">
        <v>695</v>
      </c>
      <c r="EB77" s="433">
        <v>294</v>
      </c>
      <c r="EC77" s="433">
        <v>296</v>
      </c>
      <c r="ED77" s="433">
        <v>590</v>
      </c>
      <c r="EE77" s="433">
        <v>114</v>
      </c>
      <c r="EF77" s="433">
        <v>105</v>
      </c>
      <c r="EG77" s="433">
        <v>219</v>
      </c>
      <c r="EH77" s="433">
        <v>350</v>
      </c>
      <c r="EI77" s="433">
        <v>356</v>
      </c>
      <c r="EJ77" s="433">
        <v>706</v>
      </c>
      <c r="EK77" s="433">
        <v>106</v>
      </c>
      <c r="EL77" s="433">
        <v>95</v>
      </c>
      <c r="EM77" s="433">
        <v>201</v>
      </c>
      <c r="EN77" s="433">
        <v>23</v>
      </c>
      <c r="EO77" s="433">
        <v>33</v>
      </c>
      <c r="EP77" s="433">
        <v>45</v>
      </c>
      <c r="EQ77" s="433">
        <v>35</v>
      </c>
      <c r="ER77" s="433">
        <v>337</v>
      </c>
      <c r="ES77" s="433">
        <v>343</v>
      </c>
      <c r="ET77" s="433">
        <v>680</v>
      </c>
      <c r="EU77" s="433">
        <v>285</v>
      </c>
      <c r="EV77" s="433">
        <v>323</v>
      </c>
      <c r="EW77" s="433">
        <v>608</v>
      </c>
      <c r="EX77" s="433">
        <v>104</v>
      </c>
      <c r="EY77" s="433">
        <v>103</v>
      </c>
      <c r="EZ77" s="433">
        <v>207</v>
      </c>
      <c r="FA77" s="433">
        <v>353</v>
      </c>
      <c r="FB77" s="433">
        <v>325</v>
      </c>
      <c r="FC77" s="433">
        <v>678</v>
      </c>
      <c r="FD77" s="433">
        <v>96</v>
      </c>
      <c r="FE77" s="433">
        <v>112</v>
      </c>
      <c r="FF77" s="433">
        <v>208</v>
      </c>
      <c r="FG77" s="433">
        <v>20</v>
      </c>
      <c r="FH77" s="433">
        <v>37</v>
      </c>
      <c r="FI77" s="433">
        <v>43</v>
      </c>
      <c r="FJ77" s="433">
        <v>34</v>
      </c>
      <c r="FK77" s="433">
        <v>348</v>
      </c>
      <c r="FL77" s="433">
        <v>321</v>
      </c>
      <c r="FM77" s="433">
        <v>669</v>
      </c>
      <c r="FN77" s="433">
        <v>301</v>
      </c>
      <c r="FO77" s="433">
        <v>300</v>
      </c>
      <c r="FP77" s="433">
        <v>601</v>
      </c>
      <c r="FQ77" s="433">
        <v>119</v>
      </c>
      <c r="FR77" s="433">
        <v>113</v>
      </c>
      <c r="FS77" s="433">
        <v>232</v>
      </c>
      <c r="FT77" s="433">
        <v>350</v>
      </c>
      <c r="FU77" s="433">
        <v>330</v>
      </c>
      <c r="FV77" s="433">
        <v>680</v>
      </c>
      <c r="FW77" s="433">
        <v>113</v>
      </c>
      <c r="FX77" s="433">
        <v>108</v>
      </c>
      <c r="FY77" s="433">
        <v>221</v>
      </c>
      <c r="FZ77" s="433">
        <v>19</v>
      </c>
      <c r="GA77" s="433">
        <v>43</v>
      </c>
      <c r="GB77" s="433">
        <v>46</v>
      </c>
      <c r="GC77" s="433">
        <v>34</v>
      </c>
      <c r="GD77" s="433">
        <v>332</v>
      </c>
      <c r="GE77" s="433">
        <v>314</v>
      </c>
      <c r="GF77" s="433">
        <v>646</v>
      </c>
      <c r="GG77" s="433">
        <v>288</v>
      </c>
      <c r="GH77" s="433">
        <v>293</v>
      </c>
      <c r="GI77" s="433">
        <v>581</v>
      </c>
      <c r="GJ77" s="433">
        <v>99</v>
      </c>
      <c r="GK77" s="433">
        <v>120</v>
      </c>
      <c r="GL77" s="433">
        <v>219</v>
      </c>
      <c r="GM77" s="433">
        <v>336</v>
      </c>
      <c r="GN77" s="433">
        <v>328</v>
      </c>
      <c r="GO77" s="433">
        <v>664</v>
      </c>
      <c r="GP77" s="433">
        <v>98</v>
      </c>
      <c r="GQ77" s="433">
        <v>101</v>
      </c>
      <c r="GR77" s="433">
        <v>199</v>
      </c>
      <c r="GS77" s="433">
        <v>16</v>
      </c>
      <c r="GT77" s="433">
        <v>22</v>
      </c>
      <c r="GU77" s="433">
        <v>47</v>
      </c>
      <c r="GV77" s="433">
        <v>34</v>
      </c>
      <c r="GW77" s="434">
        <v>0.77777777777777779</v>
      </c>
      <c r="GX77" s="434">
        <v>0.82499999999999996</v>
      </c>
      <c r="GY77" s="434">
        <v>0.80081300813008127</v>
      </c>
      <c r="GZ77" s="434">
        <v>6.6666666666666652E-2</v>
      </c>
      <c r="HA77" s="434">
        <v>8.2857142857142851E-2</v>
      </c>
      <c r="HB77" s="434">
        <v>7.4324324324324342E-2</v>
      </c>
      <c r="HC77" s="434">
        <v>0.19667590027700832</v>
      </c>
      <c r="HD77" s="434">
        <v>0.10344827586206895</v>
      </c>
      <c r="HE77" s="434">
        <v>0.15294117647058825</v>
      </c>
      <c r="HF77" s="434">
        <v>0.90598290598290598</v>
      </c>
      <c r="HG77" s="434">
        <v>0.90265486725663713</v>
      </c>
      <c r="HH77" s="434">
        <v>0.90434782608695652</v>
      </c>
      <c r="HI77" s="434">
        <v>2.8497409326424861E-2</v>
      </c>
      <c r="HJ77" s="434">
        <v>3.6144578313253017E-2</v>
      </c>
      <c r="HK77" s="434">
        <v>3.2033426183843972E-2</v>
      </c>
      <c r="HL77" s="434">
        <v>0.20053475935828879</v>
      </c>
      <c r="HM77" s="434">
        <v>9.4936708860759444E-2</v>
      </c>
      <c r="HN77" s="434">
        <v>0.15217391304347827</v>
      </c>
      <c r="HO77" s="434">
        <v>0.82580645161290323</v>
      </c>
      <c r="HP77" s="434">
        <v>0.76984126984126988</v>
      </c>
      <c r="HQ77" s="434">
        <v>0.80071174377224197</v>
      </c>
      <c r="HR77" s="434">
        <v>2.9255319148936199E-2</v>
      </c>
      <c r="HS77" s="434">
        <v>3.9215686274509776E-2</v>
      </c>
      <c r="HT77" s="434">
        <v>3.4106412005457054E-2</v>
      </c>
      <c r="HU77" s="434">
        <v>0.23140495867768596</v>
      </c>
      <c r="HV77" s="434">
        <v>0.13134328358208958</v>
      </c>
      <c r="HW77" s="434">
        <v>0.18338108882521487</v>
      </c>
      <c r="HX77" s="434">
        <v>0.8833333333333333</v>
      </c>
      <c r="HY77" s="434">
        <v>0.86363636363636365</v>
      </c>
      <c r="HZ77" s="434">
        <v>0.87391304347826082</v>
      </c>
      <c r="IA77" s="434">
        <v>6.557377049180324E-2</v>
      </c>
      <c r="IB77" s="434">
        <v>5.2054794520547953E-2</v>
      </c>
      <c r="IC77" s="434">
        <v>5.8823529411764719E-2</v>
      </c>
      <c r="ID77" s="434">
        <v>0.16713881019830024</v>
      </c>
      <c r="IE77" s="434">
        <v>0.13450292397660824</v>
      </c>
      <c r="IF77" s="434">
        <v>0.15107913669064743</v>
      </c>
      <c r="IG77" s="434">
        <v>0.89719626168224298</v>
      </c>
      <c r="IH77" s="434">
        <v>0.80575539568345322</v>
      </c>
      <c r="II77" s="434">
        <v>0.84552845528455289</v>
      </c>
      <c r="IJ77" s="434">
        <v>1.4285714285714235E-2</v>
      </c>
      <c r="IK77" s="434">
        <v>6.1797752808988804E-2</v>
      </c>
      <c r="IL77" s="434">
        <v>3.82436260623229E-2</v>
      </c>
      <c r="IM77" s="434">
        <v>0.1543026706231454</v>
      </c>
      <c r="IN77" s="434">
        <v>5.8309037900874605E-2</v>
      </c>
      <c r="IO77" s="434">
        <v>0.10588235294117643</v>
      </c>
      <c r="IP77" s="434">
        <v>0.87596899224806202</v>
      </c>
      <c r="IQ77" s="434">
        <v>0.90756302521008403</v>
      </c>
      <c r="IR77" s="434">
        <v>0.8911290322580645</v>
      </c>
      <c r="IS77" s="434">
        <v>2.5495750708215303E-2</v>
      </c>
      <c r="IT77" s="434">
        <v>0</v>
      </c>
      <c r="IU77" s="434">
        <v>1.3274336283185861E-2</v>
      </c>
      <c r="IV77" s="434">
        <v>0.13505747126436785</v>
      </c>
      <c r="IW77" s="434">
        <v>6.5420560747663559E-2</v>
      </c>
      <c r="IX77" s="434">
        <v>0.10164424514200299</v>
      </c>
      <c r="IY77" s="434">
        <v>0.85964912280701755</v>
      </c>
      <c r="IZ77" s="434">
        <v>0.96190476190476193</v>
      </c>
      <c r="JA77" s="434">
        <v>0.908675799086758</v>
      </c>
      <c r="JB77" s="434">
        <v>4.2857142857142816E-2</v>
      </c>
      <c r="JC77" s="434">
        <v>6.3636363636363602E-2</v>
      </c>
      <c r="JD77" s="434">
        <v>5.2941176470588269E-2</v>
      </c>
      <c r="JE77" s="434">
        <v>0.13253012048192769</v>
      </c>
      <c r="JF77" s="434">
        <v>6.687898089171973E-2</v>
      </c>
      <c r="JG77" s="434">
        <v>0.10061919504643968</v>
      </c>
    </row>
    <row r="78" spans="1:267" x14ac:dyDescent="0.25">
      <c r="A78" s="269" t="s">
        <v>1076</v>
      </c>
      <c r="B78" s="429">
        <v>83</v>
      </c>
      <c r="C78" s="429">
        <v>86</v>
      </c>
      <c r="D78" s="429">
        <v>169</v>
      </c>
      <c r="E78" s="429">
        <v>223</v>
      </c>
      <c r="F78" s="429">
        <v>247</v>
      </c>
      <c r="G78" s="429">
        <v>470</v>
      </c>
      <c r="H78" s="429">
        <v>47</v>
      </c>
      <c r="I78" s="429">
        <v>85</v>
      </c>
      <c r="J78" s="429">
        <v>132</v>
      </c>
      <c r="K78" s="429">
        <v>16</v>
      </c>
      <c r="L78" s="429">
        <v>29</v>
      </c>
      <c r="M78" s="429">
        <v>33</v>
      </c>
      <c r="N78" s="429">
        <v>17</v>
      </c>
      <c r="O78" s="429">
        <v>218</v>
      </c>
      <c r="P78" s="429">
        <v>242</v>
      </c>
      <c r="Q78" s="429">
        <v>460</v>
      </c>
      <c r="R78" s="429">
        <v>190</v>
      </c>
      <c r="S78" s="429">
        <v>231</v>
      </c>
      <c r="T78" s="429">
        <v>421</v>
      </c>
      <c r="U78" s="429">
        <v>81</v>
      </c>
      <c r="V78" s="429">
        <v>83</v>
      </c>
      <c r="W78" s="429">
        <v>164</v>
      </c>
      <c r="X78" s="429">
        <v>228</v>
      </c>
      <c r="Y78" s="429">
        <v>239</v>
      </c>
      <c r="Z78" s="429">
        <v>467</v>
      </c>
      <c r="AA78" s="429">
        <v>57</v>
      </c>
      <c r="AB78" s="429">
        <v>75</v>
      </c>
      <c r="AC78" s="429">
        <v>132</v>
      </c>
      <c r="AD78" s="429">
        <v>18</v>
      </c>
      <c r="AE78" s="429">
        <v>22</v>
      </c>
      <c r="AF78" s="429">
        <v>31</v>
      </c>
      <c r="AG78" s="429">
        <v>17</v>
      </c>
      <c r="AH78" s="429">
        <v>233</v>
      </c>
      <c r="AI78" s="429">
        <v>229</v>
      </c>
      <c r="AJ78" s="429">
        <v>462</v>
      </c>
      <c r="AK78" s="429">
        <v>206</v>
      </c>
      <c r="AL78" s="429">
        <v>216</v>
      </c>
      <c r="AM78" s="429">
        <v>422</v>
      </c>
      <c r="AN78" s="429">
        <v>80</v>
      </c>
      <c r="AO78" s="429">
        <v>87</v>
      </c>
      <c r="AP78" s="429">
        <v>167</v>
      </c>
      <c r="AQ78" s="429">
        <v>231</v>
      </c>
      <c r="AR78" s="429">
        <v>255</v>
      </c>
      <c r="AS78" s="429">
        <v>486</v>
      </c>
      <c r="AT78" s="429">
        <v>77</v>
      </c>
      <c r="AU78" s="429">
        <v>70</v>
      </c>
      <c r="AV78" s="429">
        <v>147</v>
      </c>
      <c r="AW78" s="429">
        <v>16</v>
      </c>
      <c r="AX78" s="429">
        <v>24</v>
      </c>
      <c r="AY78" s="429">
        <v>30</v>
      </c>
      <c r="AZ78" s="429">
        <v>17</v>
      </c>
      <c r="BA78" s="429">
        <v>221</v>
      </c>
      <c r="BB78" s="429">
        <v>239</v>
      </c>
      <c r="BC78" s="429">
        <v>460</v>
      </c>
      <c r="BD78" s="429">
        <v>194</v>
      </c>
      <c r="BE78" s="429">
        <v>223</v>
      </c>
      <c r="BF78" s="429">
        <v>417</v>
      </c>
      <c r="BG78" s="429">
        <v>97</v>
      </c>
      <c r="BH78" s="429">
        <v>91</v>
      </c>
      <c r="BI78" s="429">
        <v>188</v>
      </c>
      <c r="BJ78" s="429">
        <v>251</v>
      </c>
      <c r="BK78" s="429">
        <v>252</v>
      </c>
      <c r="BL78" s="429">
        <v>503</v>
      </c>
      <c r="BM78" s="429">
        <v>72</v>
      </c>
      <c r="BN78" s="429">
        <v>74</v>
      </c>
      <c r="BO78" s="429">
        <v>146</v>
      </c>
      <c r="BP78" s="429">
        <v>17</v>
      </c>
      <c r="BQ78" s="429">
        <v>30</v>
      </c>
      <c r="BR78" s="429">
        <v>34</v>
      </c>
      <c r="BS78" s="429">
        <v>17</v>
      </c>
      <c r="BT78" s="429">
        <v>237</v>
      </c>
      <c r="BU78" s="429">
        <v>225</v>
      </c>
      <c r="BV78" s="429">
        <v>462</v>
      </c>
      <c r="BW78" s="429">
        <v>184</v>
      </c>
      <c r="BX78" s="429">
        <v>207</v>
      </c>
      <c r="BY78" s="429">
        <v>391</v>
      </c>
      <c r="BZ78" s="429">
        <v>82</v>
      </c>
      <c r="CA78" s="429">
        <v>78</v>
      </c>
      <c r="CB78" s="429">
        <v>160</v>
      </c>
      <c r="CC78" s="429">
        <v>257</v>
      </c>
      <c r="CD78" s="429">
        <v>239</v>
      </c>
      <c r="CE78" s="429">
        <v>496</v>
      </c>
      <c r="CF78" s="429">
        <v>64</v>
      </c>
      <c r="CG78" s="429">
        <v>69</v>
      </c>
      <c r="CH78" s="429">
        <v>133</v>
      </c>
      <c r="CI78" s="429">
        <v>16</v>
      </c>
      <c r="CJ78" s="429">
        <v>28</v>
      </c>
      <c r="CK78" s="429">
        <v>32</v>
      </c>
      <c r="CL78" s="429">
        <v>17</v>
      </c>
      <c r="CM78" s="429">
        <v>255</v>
      </c>
      <c r="CN78" s="429">
        <v>234</v>
      </c>
      <c r="CO78" s="429">
        <v>489</v>
      </c>
      <c r="CP78" s="429">
        <v>197</v>
      </c>
      <c r="CQ78" s="429">
        <v>208</v>
      </c>
      <c r="CR78" s="429">
        <v>405</v>
      </c>
      <c r="CS78" s="429">
        <v>71</v>
      </c>
      <c r="CT78" s="429">
        <v>100</v>
      </c>
      <c r="CU78" s="429">
        <v>171</v>
      </c>
      <c r="CV78" s="429">
        <v>255</v>
      </c>
      <c r="CW78" s="429">
        <v>258</v>
      </c>
      <c r="CX78" s="429">
        <v>513</v>
      </c>
      <c r="CY78" s="429">
        <v>74</v>
      </c>
      <c r="CZ78" s="429">
        <v>75</v>
      </c>
      <c r="DA78" s="429">
        <v>149</v>
      </c>
      <c r="DB78" s="429">
        <v>17</v>
      </c>
      <c r="DC78" s="429">
        <v>27</v>
      </c>
      <c r="DD78" s="429">
        <v>32</v>
      </c>
      <c r="DE78" s="429">
        <v>17</v>
      </c>
      <c r="DF78" s="429">
        <v>250</v>
      </c>
      <c r="DG78" s="429">
        <v>241</v>
      </c>
      <c r="DH78" s="429">
        <v>491</v>
      </c>
      <c r="DI78" s="429">
        <v>185</v>
      </c>
      <c r="DJ78" s="429">
        <v>206</v>
      </c>
      <c r="DK78" s="429">
        <v>391</v>
      </c>
      <c r="DL78" s="429">
        <v>90</v>
      </c>
      <c r="DM78" s="429">
        <v>81</v>
      </c>
      <c r="DN78" s="429">
        <v>171</v>
      </c>
      <c r="DO78" s="429">
        <v>251</v>
      </c>
      <c r="DP78" s="429">
        <v>253</v>
      </c>
      <c r="DQ78" s="429">
        <v>504</v>
      </c>
      <c r="DR78" s="429">
        <v>88</v>
      </c>
      <c r="DS78" s="429">
        <v>69</v>
      </c>
      <c r="DT78" s="429">
        <v>157</v>
      </c>
      <c r="DU78" s="429">
        <v>17</v>
      </c>
      <c r="DV78" s="429">
        <v>27</v>
      </c>
      <c r="DW78" s="429">
        <v>32</v>
      </c>
      <c r="DX78" s="429">
        <v>18</v>
      </c>
      <c r="DY78" s="429">
        <v>247</v>
      </c>
      <c r="DZ78" s="429">
        <v>241</v>
      </c>
      <c r="EA78" s="429">
        <v>488</v>
      </c>
      <c r="EB78" s="429">
        <v>206</v>
      </c>
      <c r="EC78" s="429">
        <v>205</v>
      </c>
      <c r="ED78" s="429">
        <v>411</v>
      </c>
      <c r="EE78" s="429">
        <v>82</v>
      </c>
      <c r="EF78" s="429">
        <v>77</v>
      </c>
      <c r="EG78" s="429">
        <v>159</v>
      </c>
      <c r="EH78" s="429">
        <v>242</v>
      </c>
      <c r="EI78" s="429">
        <v>251</v>
      </c>
      <c r="EJ78" s="429">
        <v>493</v>
      </c>
      <c r="EK78" s="429">
        <v>77</v>
      </c>
      <c r="EL78" s="429">
        <v>69</v>
      </c>
      <c r="EM78" s="429">
        <v>146</v>
      </c>
      <c r="EN78" s="429">
        <v>16</v>
      </c>
      <c r="EO78" s="429">
        <v>27</v>
      </c>
      <c r="EP78" s="429">
        <v>32</v>
      </c>
      <c r="EQ78" s="429">
        <v>18</v>
      </c>
      <c r="ER78" s="429">
        <v>238</v>
      </c>
      <c r="ES78" s="429">
        <v>243</v>
      </c>
      <c r="ET78" s="429">
        <v>481</v>
      </c>
      <c r="EU78" s="429">
        <v>202</v>
      </c>
      <c r="EV78" s="429">
        <v>230</v>
      </c>
      <c r="EW78" s="429">
        <v>432</v>
      </c>
      <c r="EX78" s="429">
        <v>65</v>
      </c>
      <c r="EY78" s="429">
        <v>75</v>
      </c>
      <c r="EZ78" s="429">
        <v>140</v>
      </c>
      <c r="FA78" s="429">
        <v>241</v>
      </c>
      <c r="FB78" s="429">
        <v>228</v>
      </c>
      <c r="FC78" s="429">
        <v>469</v>
      </c>
      <c r="FD78" s="429">
        <v>68</v>
      </c>
      <c r="FE78" s="429">
        <v>81</v>
      </c>
      <c r="FF78" s="429">
        <v>149</v>
      </c>
      <c r="FG78" s="429">
        <v>13</v>
      </c>
      <c r="FH78" s="429">
        <v>31</v>
      </c>
      <c r="FI78" s="429">
        <v>30</v>
      </c>
      <c r="FJ78" s="429">
        <v>18</v>
      </c>
      <c r="FK78" s="429">
        <v>239</v>
      </c>
      <c r="FL78" s="429">
        <v>224</v>
      </c>
      <c r="FM78" s="429">
        <v>463</v>
      </c>
      <c r="FN78" s="429">
        <v>212</v>
      </c>
      <c r="FO78" s="429">
        <v>211</v>
      </c>
      <c r="FP78" s="429">
        <v>423</v>
      </c>
      <c r="FQ78" s="429">
        <v>80</v>
      </c>
      <c r="FR78" s="429">
        <v>76</v>
      </c>
      <c r="FS78" s="429">
        <v>156</v>
      </c>
      <c r="FT78" s="429">
        <v>239</v>
      </c>
      <c r="FU78" s="429">
        <v>231</v>
      </c>
      <c r="FV78" s="429">
        <v>470</v>
      </c>
      <c r="FW78" s="429">
        <v>83</v>
      </c>
      <c r="FX78" s="429">
        <v>75</v>
      </c>
      <c r="FY78" s="429">
        <v>158</v>
      </c>
      <c r="FZ78" s="429">
        <v>14</v>
      </c>
      <c r="GA78" s="429">
        <v>35</v>
      </c>
      <c r="GB78" s="429">
        <v>34</v>
      </c>
      <c r="GC78" s="429">
        <v>18</v>
      </c>
      <c r="GD78" s="429">
        <v>232</v>
      </c>
      <c r="GE78" s="429">
        <v>221</v>
      </c>
      <c r="GF78" s="429">
        <v>453</v>
      </c>
      <c r="GG78" s="429">
        <v>203</v>
      </c>
      <c r="GH78" s="429">
        <v>207</v>
      </c>
      <c r="GI78" s="429">
        <v>410</v>
      </c>
      <c r="GJ78" s="429">
        <v>74</v>
      </c>
      <c r="GK78" s="429">
        <v>85</v>
      </c>
      <c r="GL78" s="429">
        <v>159</v>
      </c>
      <c r="GM78" s="429">
        <v>239</v>
      </c>
      <c r="GN78" s="429">
        <v>225</v>
      </c>
      <c r="GO78" s="429">
        <v>464</v>
      </c>
      <c r="GP78" s="429">
        <v>75</v>
      </c>
      <c r="GQ78" s="429">
        <v>74</v>
      </c>
      <c r="GR78" s="429">
        <v>149</v>
      </c>
      <c r="GS78" s="429">
        <v>12</v>
      </c>
      <c r="GT78" s="429">
        <v>14</v>
      </c>
      <c r="GU78" s="429">
        <v>35</v>
      </c>
      <c r="GV78" s="429">
        <v>18</v>
      </c>
      <c r="GW78" s="430">
        <v>0.79012345679012341</v>
      </c>
      <c r="GX78" s="430">
        <v>0.83132530120481929</v>
      </c>
      <c r="GY78" s="430">
        <v>0.81097560975609762</v>
      </c>
      <c r="GZ78" s="430">
        <v>4.7808764940239001E-2</v>
      </c>
      <c r="HA78" s="430">
        <v>8.7301587301587324E-2</v>
      </c>
      <c r="HB78" s="430">
        <v>6.7594433399602361E-2</v>
      </c>
      <c r="HC78" s="430">
        <v>0.22362869198312241</v>
      </c>
      <c r="HD78" s="430">
        <v>7.999999999999996E-2</v>
      </c>
      <c r="HE78" s="430">
        <v>0.15367965367965364</v>
      </c>
      <c r="HF78" s="430">
        <v>0.92500000000000004</v>
      </c>
      <c r="HG78" s="430">
        <v>0.86206896551724133</v>
      </c>
      <c r="HH78" s="430">
        <v>0.89221556886227549</v>
      </c>
      <c r="HI78" s="430">
        <v>-3.8910505836575737E-3</v>
      </c>
      <c r="HJ78" s="430">
        <v>2.5104602510460206E-2</v>
      </c>
      <c r="HK78" s="430">
        <v>1.0080645161290369E-2</v>
      </c>
      <c r="HL78" s="430">
        <v>0.22745098039215683</v>
      </c>
      <c r="HM78" s="430">
        <v>0.11111111111111116</v>
      </c>
      <c r="HN78" s="430">
        <v>0.17177914110429449</v>
      </c>
      <c r="HO78" s="430">
        <v>0.90721649484536082</v>
      </c>
      <c r="HP78" s="430">
        <v>0.75824175824175821</v>
      </c>
      <c r="HQ78" s="430">
        <v>0.83510638297872342</v>
      </c>
      <c r="HR78" s="430">
        <v>2.352941176470591E-2</v>
      </c>
      <c r="HS78" s="430">
        <v>6.589147286821706E-2</v>
      </c>
      <c r="HT78" s="430">
        <v>4.4834307992202782E-2</v>
      </c>
      <c r="HU78" s="430">
        <v>0.26</v>
      </c>
      <c r="HV78" s="430">
        <v>0.14522821576763489</v>
      </c>
      <c r="HW78" s="430">
        <v>0.20366598778004075</v>
      </c>
      <c r="HX78" s="430">
        <v>0.93902439024390238</v>
      </c>
      <c r="HY78" s="430">
        <v>0.88461538461538458</v>
      </c>
      <c r="HZ78" s="430">
        <v>0.91249999999999998</v>
      </c>
      <c r="IA78" s="430">
        <v>5.5776892430278835E-2</v>
      </c>
      <c r="IB78" s="430">
        <v>3.9525691699604737E-2</v>
      </c>
      <c r="IC78" s="430">
        <v>4.7619047619047672E-2</v>
      </c>
      <c r="ID78" s="430">
        <v>0.16599190283400811</v>
      </c>
      <c r="IE78" s="430">
        <v>0.14937759336099588</v>
      </c>
      <c r="IF78" s="430">
        <v>0.15778688524590168</v>
      </c>
      <c r="IG78" s="430">
        <v>0.95774647887323938</v>
      </c>
      <c r="IH78" s="430">
        <v>0.81</v>
      </c>
      <c r="II78" s="430">
        <v>0.87134502923976609</v>
      </c>
      <c r="IJ78" s="430">
        <v>-8.2644628099173278E-3</v>
      </c>
      <c r="IK78" s="430">
        <v>6.7729083665338696E-2</v>
      </c>
      <c r="IL78" s="430">
        <v>3.0425963488843855E-2</v>
      </c>
      <c r="IM78" s="430">
        <v>0.15126050420168069</v>
      </c>
      <c r="IN78" s="430">
        <v>5.3497942386831254E-2</v>
      </c>
      <c r="IO78" s="430">
        <v>0.10187110187110182</v>
      </c>
      <c r="IP78" s="430">
        <v>0.92222222222222228</v>
      </c>
      <c r="IQ78" s="430">
        <v>0.92592592592592593</v>
      </c>
      <c r="IR78" s="430">
        <v>0.92397660818713445</v>
      </c>
      <c r="IS78" s="430">
        <v>-4.1493775933609811E-3</v>
      </c>
      <c r="IT78" s="430">
        <v>-8.7719298245614308E-3</v>
      </c>
      <c r="IU78" s="430">
        <v>-6.3965884861407751E-3</v>
      </c>
      <c r="IV78" s="430">
        <v>0.11297071129707115</v>
      </c>
      <c r="IW78" s="430">
        <v>5.8035714285714302E-2</v>
      </c>
      <c r="IX78" s="430">
        <v>8.639308855291572E-2</v>
      </c>
      <c r="IY78" s="430">
        <v>0.91463414634146345</v>
      </c>
      <c r="IZ78" s="430">
        <v>0.96103896103896103</v>
      </c>
      <c r="JA78" s="430">
        <v>0.93710691823899372</v>
      </c>
      <c r="JB78" s="430">
        <v>-4.1841004184099972E-3</v>
      </c>
      <c r="JC78" s="430">
        <v>7.3593073593073544E-2</v>
      </c>
      <c r="JD78" s="430">
        <v>3.4042553191489411E-2</v>
      </c>
      <c r="JE78" s="430">
        <v>0.125</v>
      </c>
      <c r="JF78" s="430">
        <v>6.3348416289592757E-2</v>
      </c>
      <c r="JG78" s="430">
        <v>9.4922737306843308E-2</v>
      </c>
    </row>
    <row r="79" spans="1:267" x14ac:dyDescent="0.25">
      <c r="A79" s="269" t="s">
        <v>1077</v>
      </c>
      <c r="B79" s="429">
        <v>35</v>
      </c>
      <c r="C79" s="429">
        <v>34</v>
      </c>
      <c r="D79" s="429">
        <v>69</v>
      </c>
      <c r="E79" s="429">
        <v>103</v>
      </c>
      <c r="F79" s="429">
        <v>112</v>
      </c>
      <c r="G79" s="429">
        <v>215</v>
      </c>
      <c r="H79" s="429">
        <v>22</v>
      </c>
      <c r="I79" s="429">
        <v>35</v>
      </c>
      <c r="J79" s="429">
        <v>57</v>
      </c>
      <c r="K79" s="429">
        <v>6</v>
      </c>
      <c r="L79" s="429">
        <v>12</v>
      </c>
      <c r="M79" s="429">
        <v>14</v>
      </c>
      <c r="N79" s="429">
        <v>18</v>
      </c>
      <c r="O79" s="429">
        <v>89</v>
      </c>
      <c r="P79" s="429">
        <v>99</v>
      </c>
      <c r="Q79" s="429">
        <v>188</v>
      </c>
      <c r="R79" s="429">
        <v>78</v>
      </c>
      <c r="S79" s="429">
        <v>98</v>
      </c>
      <c r="T79" s="429">
        <v>176</v>
      </c>
      <c r="U79" s="429">
        <v>45</v>
      </c>
      <c r="V79" s="429">
        <v>37</v>
      </c>
      <c r="W79" s="429">
        <v>82</v>
      </c>
      <c r="X79" s="429">
        <v>111</v>
      </c>
      <c r="Y79" s="429">
        <v>101</v>
      </c>
      <c r="Z79" s="429">
        <v>212</v>
      </c>
      <c r="AA79" s="429">
        <v>31</v>
      </c>
      <c r="AB79" s="429">
        <v>36</v>
      </c>
      <c r="AC79" s="429">
        <v>67</v>
      </c>
      <c r="AD79" s="429">
        <v>8</v>
      </c>
      <c r="AE79" s="429">
        <v>6</v>
      </c>
      <c r="AF79" s="429">
        <v>14</v>
      </c>
      <c r="AG79" s="429">
        <v>18</v>
      </c>
      <c r="AH79" s="429">
        <v>100</v>
      </c>
      <c r="AI79" s="429">
        <v>91</v>
      </c>
      <c r="AJ79" s="429">
        <v>191</v>
      </c>
      <c r="AK79" s="429">
        <v>86</v>
      </c>
      <c r="AL79" s="429">
        <v>89</v>
      </c>
      <c r="AM79" s="429">
        <v>175</v>
      </c>
      <c r="AN79" s="429">
        <v>37</v>
      </c>
      <c r="AO79" s="429">
        <v>26</v>
      </c>
      <c r="AP79" s="429">
        <v>63</v>
      </c>
      <c r="AQ79" s="429">
        <v>117</v>
      </c>
      <c r="AR79" s="429">
        <v>90</v>
      </c>
      <c r="AS79" s="429">
        <v>207</v>
      </c>
      <c r="AT79" s="429">
        <v>27</v>
      </c>
      <c r="AU79" s="429">
        <v>29</v>
      </c>
      <c r="AV79" s="429">
        <v>56</v>
      </c>
      <c r="AW79" s="429">
        <v>10</v>
      </c>
      <c r="AX79" s="429">
        <v>2</v>
      </c>
      <c r="AY79" s="429">
        <v>14</v>
      </c>
      <c r="AZ79" s="429">
        <v>18</v>
      </c>
      <c r="BA79" s="429">
        <v>107</v>
      </c>
      <c r="BB79" s="429">
        <v>84</v>
      </c>
      <c r="BC79" s="429">
        <v>191</v>
      </c>
      <c r="BD79" s="429">
        <v>93</v>
      </c>
      <c r="BE79" s="429">
        <v>75</v>
      </c>
      <c r="BF79" s="429">
        <v>168</v>
      </c>
      <c r="BG79" s="429">
        <v>58</v>
      </c>
      <c r="BH79" s="429">
        <v>35</v>
      </c>
      <c r="BI79" s="429">
        <v>93</v>
      </c>
      <c r="BJ79" s="429">
        <v>139</v>
      </c>
      <c r="BK79" s="429">
        <v>98</v>
      </c>
      <c r="BL79" s="429">
        <v>237</v>
      </c>
      <c r="BM79" s="429">
        <v>33</v>
      </c>
      <c r="BN79" s="429">
        <v>22</v>
      </c>
      <c r="BO79" s="429">
        <v>55</v>
      </c>
      <c r="BP79" s="429">
        <v>9</v>
      </c>
      <c r="BQ79" s="429">
        <v>2</v>
      </c>
      <c r="BR79" s="429">
        <v>13</v>
      </c>
      <c r="BS79" s="429">
        <v>17</v>
      </c>
      <c r="BT79" s="429">
        <v>124</v>
      </c>
      <c r="BU79" s="429">
        <v>94</v>
      </c>
      <c r="BV79" s="429">
        <v>218</v>
      </c>
      <c r="BW79" s="429">
        <v>106</v>
      </c>
      <c r="BX79" s="429">
        <v>79</v>
      </c>
      <c r="BY79" s="429">
        <v>185</v>
      </c>
      <c r="BZ79" s="429">
        <v>38</v>
      </c>
      <c r="CA79" s="429">
        <v>32</v>
      </c>
      <c r="CB79" s="429">
        <v>70</v>
      </c>
      <c r="CC79" s="429">
        <v>129</v>
      </c>
      <c r="CD79" s="429">
        <v>93</v>
      </c>
      <c r="CE79" s="429">
        <v>222</v>
      </c>
      <c r="CF79" s="429">
        <v>34</v>
      </c>
      <c r="CG79" s="429">
        <v>30</v>
      </c>
      <c r="CH79" s="429">
        <v>64</v>
      </c>
      <c r="CI79" s="429">
        <v>7</v>
      </c>
      <c r="CJ79" s="429">
        <v>6</v>
      </c>
      <c r="CK79" s="429">
        <v>13</v>
      </c>
      <c r="CL79" s="429">
        <v>17</v>
      </c>
      <c r="CM79" s="429">
        <v>119</v>
      </c>
      <c r="CN79" s="429">
        <v>82</v>
      </c>
      <c r="CO79" s="429">
        <v>201</v>
      </c>
      <c r="CP79" s="429">
        <v>102</v>
      </c>
      <c r="CQ79" s="429">
        <v>78</v>
      </c>
      <c r="CR79" s="429">
        <v>180</v>
      </c>
      <c r="CS79" s="429">
        <v>36</v>
      </c>
      <c r="CT79" s="429">
        <v>39</v>
      </c>
      <c r="CU79" s="429">
        <v>75</v>
      </c>
      <c r="CV79" s="429">
        <v>121</v>
      </c>
      <c r="CW79" s="429">
        <v>99</v>
      </c>
      <c r="CX79" s="429">
        <v>220</v>
      </c>
      <c r="CY79" s="429">
        <v>32</v>
      </c>
      <c r="CZ79" s="429">
        <v>27</v>
      </c>
      <c r="DA79" s="429">
        <v>59</v>
      </c>
      <c r="DB79" s="429">
        <v>5</v>
      </c>
      <c r="DC79" s="429">
        <v>10</v>
      </c>
      <c r="DD79" s="429">
        <v>13</v>
      </c>
      <c r="DE79" s="429">
        <v>17</v>
      </c>
      <c r="DF79" s="429">
        <v>113</v>
      </c>
      <c r="DG79" s="429">
        <v>94</v>
      </c>
      <c r="DH79" s="429">
        <v>207</v>
      </c>
      <c r="DI79" s="429">
        <v>94</v>
      </c>
      <c r="DJ79" s="429">
        <v>85</v>
      </c>
      <c r="DK79" s="429">
        <v>179</v>
      </c>
      <c r="DL79" s="429">
        <v>39</v>
      </c>
      <c r="DM79" s="429">
        <v>38</v>
      </c>
      <c r="DN79" s="429">
        <v>77</v>
      </c>
      <c r="DO79" s="429">
        <v>115</v>
      </c>
      <c r="DP79" s="429">
        <v>112</v>
      </c>
      <c r="DQ79" s="429">
        <v>227</v>
      </c>
      <c r="DR79" s="429">
        <v>40</v>
      </c>
      <c r="DS79" s="429">
        <v>28</v>
      </c>
      <c r="DT79" s="429">
        <v>68</v>
      </c>
      <c r="DU79" s="429">
        <v>7</v>
      </c>
      <c r="DV79" s="429">
        <v>6</v>
      </c>
      <c r="DW79" s="429">
        <v>13</v>
      </c>
      <c r="DX79" s="429">
        <v>17</v>
      </c>
      <c r="DY79" s="429">
        <v>106</v>
      </c>
      <c r="DZ79" s="429">
        <v>101</v>
      </c>
      <c r="EA79" s="429">
        <v>207</v>
      </c>
      <c r="EB79" s="429">
        <v>88</v>
      </c>
      <c r="EC79" s="429">
        <v>91</v>
      </c>
      <c r="ED79" s="429">
        <v>179</v>
      </c>
      <c r="EE79" s="429">
        <v>32</v>
      </c>
      <c r="EF79" s="429">
        <v>28</v>
      </c>
      <c r="EG79" s="429">
        <v>60</v>
      </c>
      <c r="EH79" s="429">
        <v>108</v>
      </c>
      <c r="EI79" s="429">
        <v>105</v>
      </c>
      <c r="EJ79" s="429">
        <v>213</v>
      </c>
      <c r="EK79" s="429">
        <v>29</v>
      </c>
      <c r="EL79" s="429">
        <v>26</v>
      </c>
      <c r="EM79" s="429">
        <v>55</v>
      </c>
      <c r="EN79" s="429">
        <v>7</v>
      </c>
      <c r="EO79" s="429">
        <v>6</v>
      </c>
      <c r="EP79" s="429">
        <v>13</v>
      </c>
      <c r="EQ79" s="429">
        <v>17</v>
      </c>
      <c r="ER79" s="429">
        <v>99</v>
      </c>
      <c r="ES79" s="429">
        <v>100</v>
      </c>
      <c r="ET79" s="429">
        <v>199</v>
      </c>
      <c r="EU79" s="429">
        <v>83</v>
      </c>
      <c r="EV79" s="429">
        <v>93</v>
      </c>
      <c r="EW79" s="429">
        <v>176</v>
      </c>
      <c r="EX79" s="429">
        <v>39</v>
      </c>
      <c r="EY79" s="429">
        <v>28</v>
      </c>
      <c r="EZ79" s="429">
        <v>67</v>
      </c>
      <c r="FA79" s="429">
        <v>112</v>
      </c>
      <c r="FB79" s="429">
        <v>97</v>
      </c>
      <c r="FC79" s="429">
        <v>209</v>
      </c>
      <c r="FD79" s="429">
        <v>28</v>
      </c>
      <c r="FE79" s="429">
        <v>31</v>
      </c>
      <c r="FF79" s="429">
        <v>59</v>
      </c>
      <c r="FG79" s="429">
        <v>7</v>
      </c>
      <c r="FH79" s="429">
        <v>6</v>
      </c>
      <c r="FI79" s="429">
        <v>13</v>
      </c>
      <c r="FJ79" s="429">
        <v>16</v>
      </c>
      <c r="FK79" s="429">
        <v>109</v>
      </c>
      <c r="FL79" s="429">
        <v>97</v>
      </c>
      <c r="FM79" s="429">
        <v>206</v>
      </c>
      <c r="FN79" s="429">
        <v>89</v>
      </c>
      <c r="FO79" s="429">
        <v>89</v>
      </c>
      <c r="FP79" s="429">
        <v>178</v>
      </c>
      <c r="FQ79" s="429">
        <v>39</v>
      </c>
      <c r="FR79" s="429">
        <v>37</v>
      </c>
      <c r="FS79" s="429">
        <v>76</v>
      </c>
      <c r="FT79" s="429">
        <v>111</v>
      </c>
      <c r="FU79" s="429">
        <v>99</v>
      </c>
      <c r="FV79" s="429">
        <v>210</v>
      </c>
      <c r="FW79" s="429">
        <v>30</v>
      </c>
      <c r="FX79" s="429">
        <v>33</v>
      </c>
      <c r="FY79" s="429">
        <v>63</v>
      </c>
      <c r="FZ79" s="429">
        <v>5</v>
      </c>
      <c r="GA79" s="429">
        <v>8</v>
      </c>
      <c r="GB79" s="429">
        <v>12</v>
      </c>
      <c r="GC79" s="429">
        <v>16</v>
      </c>
      <c r="GD79" s="429">
        <v>100</v>
      </c>
      <c r="GE79" s="429">
        <v>93</v>
      </c>
      <c r="GF79" s="429">
        <v>193</v>
      </c>
      <c r="GG79" s="429">
        <v>85</v>
      </c>
      <c r="GH79" s="429">
        <v>86</v>
      </c>
      <c r="GI79" s="429">
        <v>171</v>
      </c>
      <c r="GJ79" s="429">
        <v>25</v>
      </c>
      <c r="GK79" s="429">
        <v>35</v>
      </c>
      <c r="GL79" s="429">
        <v>60</v>
      </c>
      <c r="GM79" s="429">
        <v>97</v>
      </c>
      <c r="GN79" s="429">
        <v>103</v>
      </c>
      <c r="GO79" s="429">
        <v>200</v>
      </c>
      <c r="GP79" s="429">
        <v>23</v>
      </c>
      <c r="GQ79" s="429">
        <v>27</v>
      </c>
      <c r="GR79" s="429">
        <v>50</v>
      </c>
      <c r="GS79" s="429">
        <v>4</v>
      </c>
      <c r="GT79" s="429">
        <v>8</v>
      </c>
      <c r="GU79" s="429">
        <v>12</v>
      </c>
      <c r="GV79" s="429">
        <v>16</v>
      </c>
      <c r="GW79" s="430">
        <v>0.75555555555555554</v>
      </c>
      <c r="GX79" s="430">
        <v>0.81081081081081086</v>
      </c>
      <c r="GY79" s="430">
        <v>0.78048780487804881</v>
      </c>
      <c r="GZ79" s="430">
        <v>0.10071942446043169</v>
      </c>
      <c r="HA79" s="430">
        <v>7.1428571428571397E-2</v>
      </c>
      <c r="HB79" s="430">
        <v>8.8607594936708889E-2</v>
      </c>
      <c r="HC79" s="430">
        <v>0.14516129032258063</v>
      </c>
      <c r="HD79" s="430">
        <v>0.15957446808510634</v>
      </c>
      <c r="HE79" s="430">
        <v>0.15137614678899081</v>
      </c>
      <c r="HF79" s="430">
        <v>0.86486486486486491</v>
      </c>
      <c r="HG79" s="430">
        <v>1.0384615384615385</v>
      </c>
      <c r="HH79" s="430">
        <v>0.93650793650793651</v>
      </c>
      <c r="HI79" s="430">
        <v>9.3023255813953543E-2</v>
      </c>
      <c r="HJ79" s="430">
        <v>6.4516129032258118E-2</v>
      </c>
      <c r="HK79" s="430">
        <v>8.108108108108103E-2</v>
      </c>
      <c r="HL79" s="430">
        <v>0.1428571428571429</v>
      </c>
      <c r="HM79" s="430">
        <v>4.8780487804878092E-2</v>
      </c>
      <c r="HN79" s="430">
        <v>0.10447761194029848</v>
      </c>
      <c r="HO79" s="430">
        <v>0.68965517241379315</v>
      </c>
      <c r="HP79" s="430">
        <v>0.8</v>
      </c>
      <c r="HQ79" s="430">
        <v>0.73118279569892475</v>
      </c>
      <c r="HR79" s="430">
        <v>4.132231404958675E-2</v>
      </c>
      <c r="HS79" s="430">
        <v>-3.0303030303030276E-2</v>
      </c>
      <c r="HT79" s="430">
        <v>9.0909090909090384E-3</v>
      </c>
      <c r="HU79" s="430">
        <v>0.16814159292035402</v>
      </c>
      <c r="HV79" s="430">
        <v>9.5744680851063801E-2</v>
      </c>
      <c r="HW79" s="430">
        <v>0.13526570048309183</v>
      </c>
      <c r="HX79" s="430">
        <v>0.76315789473684215</v>
      </c>
      <c r="HY79" s="430">
        <v>0.8125</v>
      </c>
      <c r="HZ79" s="430">
        <v>0.7857142857142857</v>
      </c>
      <c r="IA79" s="430">
        <v>8.6956521739130488E-2</v>
      </c>
      <c r="IB79" s="430">
        <v>8.0357142857142905E-2</v>
      </c>
      <c r="IC79" s="430">
        <v>8.3700440528634346E-2</v>
      </c>
      <c r="ID79" s="430">
        <v>0.16981132075471694</v>
      </c>
      <c r="IE79" s="430">
        <v>9.9009900990098987E-2</v>
      </c>
      <c r="IF79" s="430">
        <v>0.13526570048309183</v>
      </c>
      <c r="IG79" s="430">
        <v>0.77777777777777779</v>
      </c>
      <c r="IH79" s="430">
        <v>0.79487179487179482</v>
      </c>
      <c r="II79" s="430">
        <v>0.78666666666666663</v>
      </c>
      <c r="IJ79" s="430">
        <v>6.481481481481477E-2</v>
      </c>
      <c r="IK79" s="430">
        <v>4.7619047619047672E-2</v>
      </c>
      <c r="IL79" s="430">
        <v>5.633802816901412E-2</v>
      </c>
      <c r="IM79" s="430">
        <v>0.16161616161616166</v>
      </c>
      <c r="IN79" s="430">
        <v>6.9999999999999951E-2</v>
      </c>
      <c r="IO79" s="430">
        <v>0.11557788944723613</v>
      </c>
      <c r="IP79" s="430">
        <v>0.76923076923076927</v>
      </c>
      <c r="IQ79" s="430">
        <v>0.86842105263157898</v>
      </c>
      <c r="IR79" s="430">
        <v>0.81818181818181823</v>
      </c>
      <c r="IS79" s="430">
        <v>8.9285714285714302E-2</v>
      </c>
      <c r="IT79" s="430">
        <v>2.0618556701030966E-2</v>
      </c>
      <c r="IU79" s="430">
        <v>5.7416267942583699E-2</v>
      </c>
      <c r="IV79" s="430">
        <v>0.1834862385321101</v>
      </c>
      <c r="IW79" s="430">
        <v>8.2474226804123751E-2</v>
      </c>
      <c r="IX79" s="430">
        <v>0.13592233009708743</v>
      </c>
      <c r="IY79" s="430">
        <v>0.71875</v>
      </c>
      <c r="IZ79" s="430">
        <v>0.9642857142857143</v>
      </c>
      <c r="JA79" s="430">
        <v>0.83333333333333337</v>
      </c>
      <c r="JB79" s="430">
        <v>0.14414414414414412</v>
      </c>
      <c r="JC79" s="430">
        <v>4.0404040404040442E-2</v>
      </c>
      <c r="JD79" s="430">
        <v>9.5238095238095233E-2</v>
      </c>
      <c r="JE79" s="430">
        <v>0.15000000000000002</v>
      </c>
      <c r="JF79" s="430">
        <v>7.5268817204301119E-2</v>
      </c>
      <c r="JG79" s="430">
        <v>0.11398963730569944</v>
      </c>
    </row>
    <row r="80" spans="1:267" x14ac:dyDescent="0.25">
      <c r="A80" s="267" t="s">
        <v>24</v>
      </c>
      <c r="B80" s="433">
        <v>7592</v>
      </c>
      <c r="C80" s="433">
        <v>7423</v>
      </c>
      <c r="D80" s="433">
        <v>15015</v>
      </c>
      <c r="E80" s="433">
        <v>21920</v>
      </c>
      <c r="F80" s="433">
        <v>21766</v>
      </c>
      <c r="G80" s="433">
        <v>43686</v>
      </c>
      <c r="H80" s="433">
        <v>5807</v>
      </c>
      <c r="I80" s="433">
        <v>6342</v>
      </c>
      <c r="J80" s="433">
        <v>12149</v>
      </c>
      <c r="K80" s="433">
        <v>1108</v>
      </c>
      <c r="L80" s="433">
        <v>2350</v>
      </c>
      <c r="M80" s="433">
        <v>2471</v>
      </c>
      <c r="N80" s="433">
        <v>1188</v>
      </c>
      <c r="O80" s="433">
        <v>20995</v>
      </c>
      <c r="P80" s="433">
        <v>21204</v>
      </c>
      <c r="Q80" s="433">
        <v>42199</v>
      </c>
      <c r="R80" s="433">
        <v>14052</v>
      </c>
      <c r="S80" s="433">
        <v>16858</v>
      </c>
      <c r="T80" s="433">
        <v>30910</v>
      </c>
      <c r="U80" s="433">
        <v>7168</v>
      </c>
      <c r="V80" s="433">
        <v>7021</v>
      </c>
      <c r="W80" s="433">
        <v>14189</v>
      </c>
      <c r="X80" s="433">
        <v>21422</v>
      </c>
      <c r="Y80" s="433">
        <v>21434</v>
      </c>
      <c r="Z80" s="433">
        <v>42856</v>
      </c>
      <c r="AA80" s="433">
        <v>6089</v>
      </c>
      <c r="AB80" s="433">
        <v>6391</v>
      </c>
      <c r="AC80" s="433">
        <v>12480</v>
      </c>
      <c r="AD80" s="433">
        <v>1077</v>
      </c>
      <c r="AE80" s="433">
        <v>2328</v>
      </c>
      <c r="AF80" s="433">
        <v>2433</v>
      </c>
      <c r="AG80" s="433">
        <v>1176</v>
      </c>
      <c r="AH80" s="433">
        <v>20572</v>
      </c>
      <c r="AI80" s="433">
        <v>20843</v>
      </c>
      <c r="AJ80" s="433">
        <v>41415</v>
      </c>
      <c r="AK80" s="433">
        <v>14218</v>
      </c>
      <c r="AL80" s="433">
        <v>17059</v>
      </c>
      <c r="AM80" s="433">
        <v>31277</v>
      </c>
      <c r="AN80" s="433">
        <v>7003</v>
      </c>
      <c r="AO80" s="433">
        <v>6826</v>
      </c>
      <c r="AP80" s="433">
        <v>13829</v>
      </c>
      <c r="AQ80" s="433">
        <v>21058</v>
      </c>
      <c r="AR80" s="433">
        <v>20805</v>
      </c>
      <c r="AS80" s="433">
        <v>41863</v>
      </c>
      <c r="AT80" s="433">
        <v>5983</v>
      </c>
      <c r="AU80" s="433">
        <v>6431</v>
      </c>
      <c r="AV80" s="433">
        <v>12414</v>
      </c>
      <c r="AW80" s="433">
        <v>1054</v>
      </c>
      <c r="AX80" s="433">
        <v>2408</v>
      </c>
      <c r="AY80" s="433">
        <v>2431</v>
      </c>
      <c r="AZ80" s="433">
        <v>1169</v>
      </c>
      <c r="BA80" s="433">
        <v>20396</v>
      </c>
      <c r="BB80" s="433">
        <v>20423</v>
      </c>
      <c r="BC80" s="433">
        <v>40819</v>
      </c>
      <c r="BD80" s="433">
        <v>14140</v>
      </c>
      <c r="BE80" s="433">
        <v>16921</v>
      </c>
      <c r="BF80" s="433">
        <v>31061</v>
      </c>
      <c r="BG80" s="433">
        <v>7368</v>
      </c>
      <c r="BH80" s="433">
        <v>7377</v>
      </c>
      <c r="BI80" s="433">
        <v>14745</v>
      </c>
      <c r="BJ80" s="433">
        <v>20726</v>
      </c>
      <c r="BK80" s="433">
        <v>20778</v>
      </c>
      <c r="BL80" s="433">
        <v>41504</v>
      </c>
      <c r="BM80" s="433">
        <v>6402</v>
      </c>
      <c r="BN80" s="433">
        <v>6674</v>
      </c>
      <c r="BO80" s="433">
        <v>13076</v>
      </c>
      <c r="BP80" s="433">
        <v>1092</v>
      </c>
      <c r="BQ80" s="433">
        <v>2542</v>
      </c>
      <c r="BR80" s="433">
        <v>2531</v>
      </c>
      <c r="BS80" s="433">
        <v>1168</v>
      </c>
      <c r="BT80" s="433">
        <v>19973</v>
      </c>
      <c r="BU80" s="433">
        <v>20320</v>
      </c>
      <c r="BV80" s="433">
        <v>40293</v>
      </c>
      <c r="BW80" s="433">
        <v>13558</v>
      </c>
      <c r="BX80" s="433">
        <v>16495</v>
      </c>
      <c r="BY80" s="433">
        <v>30053</v>
      </c>
      <c r="BZ80" s="433">
        <v>7856</v>
      </c>
      <c r="CA80" s="433">
        <v>7758</v>
      </c>
      <c r="CB80" s="433">
        <v>15614</v>
      </c>
      <c r="CC80" s="433">
        <v>21443</v>
      </c>
      <c r="CD80" s="433">
        <v>21484</v>
      </c>
      <c r="CE80" s="433">
        <v>42927</v>
      </c>
      <c r="CF80" s="433">
        <v>5835</v>
      </c>
      <c r="CG80" s="433">
        <v>6190</v>
      </c>
      <c r="CH80" s="433">
        <v>12025</v>
      </c>
      <c r="CI80" s="433">
        <v>1080</v>
      </c>
      <c r="CJ80" s="433">
        <v>2558</v>
      </c>
      <c r="CK80" s="433">
        <v>2523</v>
      </c>
      <c r="CL80" s="433">
        <v>1193</v>
      </c>
      <c r="CM80" s="433">
        <v>20762</v>
      </c>
      <c r="CN80" s="433">
        <v>21098</v>
      </c>
      <c r="CO80" s="433">
        <v>41860</v>
      </c>
      <c r="CP80" s="433">
        <v>14163</v>
      </c>
      <c r="CQ80" s="433">
        <v>17163</v>
      </c>
      <c r="CR80" s="433">
        <v>31326</v>
      </c>
      <c r="CS80" s="433">
        <v>7712</v>
      </c>
      <c r="CT80" s="433">
        <v>7502</v>
      </c>
      <c r="CU80" s="433">
        <v>15214</v>
      </c>
      <c r="CV80" s="433">
        <v>22262</v>
      </c>
      <c r="CW80" s="433">
        <v>22267</v>
      </c>
      <c r="CX80" s="433">
        <v>44529</v>
      </c>
      <c r="CY80" s="433">
        <v>5770</v>
      </c>
      <c r="CZ80" s="433">
        <v>6048</v>
      </c>
      <c r="DA80" s="433">
        <v>11818</v>
      </c>
      <c r="DB80" s="433">
        <v>1145</v>
      </c>
      <c r="DC80" s="433">
        <v>2621</v>
      </c>
      <c r="DD80" s="433">
        <v>2628</v>
      </c>
      <c r="DE80" s="433">
        <v>1242</v>
      </c>
      <c r="DF80" s="433">
        <v>21526</v>
      </c>
      <c r="DG80" s="433">
        <v>21838</v>
      </c>
      <c r="DH80" s="433">
        <v>43364</v>
      </c>
      <c r="DI80" s="433">
        <v>14561</v>
      </c>
      <c r="DJ80" s="433">
        <v>17626</v>
      </c>
      <c r="DK80" s="433">
        <v>32187</v>
      </c>
      <c r="DL80" s="433">
        <v>8083</v>
      </c>
      <c r="DM80" s="433">
        <v>7522</v>
      </c>
      <c r="DN80" s="433">
        <v>15605</v>
      </c>
      <c r="DO80" s="433">
        <v>23064</v>
      </c>
      <c r="DP80" s="433">
        <v>22501</v>
      </c>
      <c r="DQ80" s="433">
        <v>45565</v>
      </c>
      <c r="DR80" s="433">
        <v>6078</v>
      </c>
      <c r="DS80" s="433">
        <v>6527</v>
      </c>
      <c r="DT80" s="433">
        <v>12605</v>
      </c>
      <c r="DU80" s="433">
        <v>1184</v>
      </c>
      <c r="DV80" s="433">
        <v>2831</v>
      </c>
      <c r="DW80" s="433">
        <v>2781</v>
      </c>
      <c r="DX80" s="433">
        <v>1287</v>
      </c>
      <c r="DY80" s="433">
        <v>22215</v>
      </c>
      <c r="DZ80" s="433">
        <v>21959</v>
      </c>
      <c r="EA80" s="433">
        <v>44174</v>
      </c>
      <c r="EB80" s="433">
        <v>15908</v>
      </c>
      <c r="EC80" s="433">
        <v>18518</v>
      </c>
      <c r="ED80" s="433">
        <v>34426</v>
      </c>
      <c r="EE80" s="433">
        <v>7645</v>
      </c>
      <c r="EF80" s="433">
        <v>7651</v>
      </c>
      <c r="EG80" s="433">
        <v>15296</v>
      </c>
      <c r="EH80" s="433">
        <v>22833</v>
      </c>
      <c r="EI80" s="433">
        <v>22281</v>
      </c>
      <c r="EJ80" s="433">
        <v>45114</v>
      </c>
      <c r="EK80" s="433">
        <v>6580</v>
      </c>
      <c r="EL80" s="433">
        <v>7047</v>
      </c>
      <c r="EM80" s="433">
        <v>13627</v>
      </c>
      <c r="EN80" s="433">
        <v>1223</v>
      </c>
      <c r="EO80" s="433">
        <v>2829</v>
      </c>
      <c r="EP80" s="433">
        <v>2820</v>
      </c>
      <c r="EQ80" s="433">
        <v>1307</v>
      </c>
      <c r="ER80" s="433">
        <v>21940</v>
      </c>
      <c r="ES80" s="433">
        <v>21771</v>
      </c>
      <c r="ET80" s="433">
        <v>43711</v>
      </c>
      <c r="EU80" s="433">
        <v>16966</v>
      </c>
      <c r="EV80" s="433">
        <v>19207</v>
      </c>
      <c r="EW80" s="433">
        <v>36173</v>
      </c>
      <c r="EX80" s="433">
        <v>7742</v>
      </c>
      <c r="EY80" s="433">
        <v>7531</v>
      </c>
      <c r="EZ80" s="433">
        <v>15273</v>
      </c>
      <c r="FA80" s="433">
        <v>22937</v>
      </c>
      <c r="FB80" s="433">
        <v>22386</v>
      </c>
      <c r="FC80" s="433">
        <v>45323</v>
      </c>
      <c r="FD80" s="433">
        <v>6388</v>
      </c>
      <c r="FE80" s="433">
        <v>6687</v>
      </c>
      <c r="FF80" s="433">
        <v>13075</v>
      </c>
      <c r="FG80" s="433">
        <v>1196</v>
      </c>
      <c r="FH80" s="433">
        <v>2782</v>
      </c>
      <c r="FI80" s="433">
        <v>2763</v>
      </c>
      <c r="FJ80" s="433">
        <v>1312</v>
      </c>
      <c r="FK80" s="433">
        <v>21978</v>
      </c>
      <c r="FL80" s="433">
        <v>21803</v>
      </c>
      <c r="FM80" s="433">
        <v>43781</v>
      </c>
      <c r="FN80" s="433">
        <v>16900</v>
      </c>
      <c r="FO80" s="433">
        <v>19328</v>
      </c>
      <c r="FP80" s="433">
        <v>36228</v>
      </c>
      <c r="FQ80" s="433">
        <v>7555</v>
      </c>
      <c r="FR80" s="433">
        <v>7284</v>
      </c>
      <c r="FS80" s="433">
        <v>14839</v>
      </c>
      <c r="FT80" s="433">
        <v>22359</v>
      </c>
      <c r="FU80" s="433">
        <v>22131</v>
      </c>
      <c r="FV80" s="433">
        <v>44490</v>
      </c>
      <c r="FW80" s="433">
        <v>6796</v>
      </c>
      <c r="FX80" s="433">
        <v>6800</v>
      </c>
      <c r="FY80" s="433">
        <v>13596</v>
      </c>
      <c r="FZ80" s="433">
        <v>1166</v>
      </c>
      <c r="GA80" s="433">
        <v>2800</v>
      </c>
      <c r="GB80" s="433">
        <v>2740</v>
      </c>
      <c r="GC80" s="433">
        <v>1315</v>
      </c>
      <c r="GD80" s="433">
        <v>21434</v>
      </c>
      <c r="GE80" s="433">
        <v>21482</v>
      </c>
      <c r="GF80" s="433">
        <v>42916</v>
      </c>
      <c r="GG80" s="433">
        <v>16642</v>
      </c>
      <c r="GH80" s="433">
        <v>19126</v>
      </c>
      <c r="GI80" s="433">
        <v>35768</v>
      </c>
      <c r="GJ80" s="433">
        <v>7425</v>
      </c>
      <c r="GK80" s="433">
        <v>7213</v>
      </c>
      <c r="GL80" s="433">
        <v>14638</v>
      </c>
      <c r="GM80" s="433">
        <v>21959</v>
      </c>
      <c r="GN80" s="433">
        <v>21662</v>
      </c>
      <c r="GO80" s="433">
        <v>43621</v>
      </c>
      <c r="GP80" s="433">
        <v>6446</v>
      </c>
      <c r="GQ80" s="433">
        <v>6840</v>
      </c>
      <c r="GR80" s="433">
        <v>13286</v>
      </c>
      <c r="GS80" s="433">
        <v>737</v>
      </c>
      <c r="GT80" s="433">
        <v>1242</v>
      </c>
      <c r="GU80" s="433">
        <v>2712</v>
      </c>
      <c r="GV80" s="433">
        <v>1317</v>
      </c>
      <c r="GW80" s="434">
        <v>0.8140345982142857</v>
      </c>
      <c r="GX80" s="434">
        <v>0.88164079190998434</v>
      </c>
      <c r="GY80" s="434">
        <v>0.84748749030939463</v>
      </c>
      <c r="GZ80" s="434">
        <v>6.2916143973752781E-2</v>
      </c>
      <c r="HA80" s="434">
        <v>4.1486187313504619E-2</v>
      </c>
      <c r="HB80" s="434">
        <v>5.2187740940632277E-2</v>
      </c>
      <c r="HC80" s="434">
        <v>0.32118359785710704</v>
      </c>
      <c r="HD80" s="434">
        <v>0.18823818897637801</v>
      </c>
      <c r="HE80" s="434">
        <v>0.25413843595661778</v>
      </c>
      <c r="HF80" s="434">
        <v>0.82393260031415105</v>
      </c>
      <c r="HG80" s="434">
        <v>0.88602402578376793</v>
      </c>
      <c r="HH80" s="434">
        <v>0.85458095306963622</v>
      </c>
      <c r="HI80" s="434">
        <v>5.2371403255141558E-2</v>
      </c>
      <c r="HJ80" s="434">
        <v>3.1232545149878943E-2</v>
      </c>
      <c r="HK80" s="434">
        <v>4.179187923684391E-2</v>
      </c>
      <c r="HL80" s="434">
        <v>0.31784028513630669</v>
      </c>
      <c r="HM80" s="434">
        <v>0.18651056972224855</v>
      </c>
      <c r="HN80" s="434">
        <v>0.25164835164835164</v>
      </c>
      <c r="HO80" s="434">
        <v>0.82491856677524433</v>
      </c>
      <c r="HP80" s="434">
        <v>0.88477700962450856</v>
      </c>
      <c r="HQ80" s="434">
        <v>0.85486605629026791</v>
      </c>
      <c r="HR80" s="434">
        <v>5.4038271494025736E-2</v>
      </c>
      <c r="HS80" s="434">
        <v>3.4176135087798043E-2</v>
      </c>
      <c r="HT80" s="434">
        <v>4.4106088167261803E-2</v>
      </c>
      <c r="HU80" s="434">
        <v>0.32356220384651124</v>
      </c>
      <c r="HV80" s="434">
        <v>0.19287480538510848</v>
      </c>
      <c r="HW80" s="434">
        <v>0.25774836269716817</v>
      </c>
      <c r="HX80" s="434">
        <v>0.83757637474541746</v>
      </c>
      <c r="HY80" s="434">
        <v>0.90835266821345706</v>
      </c>
      <c r="HZ80" s="434">
        <v>0.87274241065710256</v>
      </c>
      <c r="IA80" s="434">
        <v>5.6191467221644142E-2</v>
      </c>
      <c r="IB80" s="434">
        <v>3.6620594640238258E-2</v>
      </c>
      <c r="IC80" s="434">
        <v>4.6526939536925327E-2</v>
      </c>
      <c r="ID80" s="434">
        <v>0.28390726986270542</v>
      </c>
      <c r="IE80" s="434">
        <v>0.15670112482353482</v>
      </c>
      <c r="IF80" s="434">
        <v>0.22067279395119299</v>
      </c>
      <c r="IG80" s="434">
        <v>0.82831950207468885</v>
      </c>
      <c r="IH80" s="434">
        <v>0.89136230338576383</v>
      </c>
      <c r="II80" s="434">
        <v>0.85940581043775466</v>
      </c>
      <c r="IJ80" s="434">
        <v>5.4745324749266411E-2</v>
      </c>
      <c r="IK80" s="434">
        <v>3.316727256406804E-2</v>
      </c>
      <c r="IL80" s="434">
        <v>4.4088309615640364E-2</v>
      </c>
      <c r="IM80" s="434">
        <v>0.22670920692798546</v>
      </c>
      <c r="IN80" s="434">
        <v>0.11777134720499749</v>
      </c>
      <c r="IO80" s="434">
        <v>0.17245087049026564</v>
      </c>
      <c r="IP80" s="434">
        <v>0.84077693925522701</v>
      </c>
      <c r="IQ80" s="434">
        <v>0.90401488965700616</v>
      </c>
      <c r="IR80" s="434">
        <v>0.87125921179109256</v>
      </c>
      <c r="IS80" s="434">
        <v>5.8290098966734982E-2</v>
      </c>
      <c r="IT80" s="434">
        <v>3.3011703743411114E-2</v>
      </c>
      <c r="IU80" s="434">
        <v>4.5804558391986383E-2</v>
      </c>
      <c r="IV80" s="434">
        <v>0.23104923104923103</v>
      </c>
      <c r="IW80" s="434">
        <v>0.11351648855662066</v>
      </c>
      <c r="IX80" s="434">
        <v>0.17251775884516118</v>
      </c>
      <c r="IY80" s="434">
        <v>0.84316546762589928</v>
      </c>
      <c r="IZ80" s="434">
        <v>0.89400078421121421</v>
      </c>
      <c r="JA80" s="434">
        <v>0.86859309623430958</v>
      </c>
      <c r="JB80" s="434">
        <v>6.1675387986940389E-2</v>
      </c>
      <c r="JC80" s="434">
        <v>3.8046179567123084E-2</v>
      </c>
      <c r="JD80" s="434">
        <v>4.9921330636098049E-2</v>
      </c>
      <c r="JE80" s="434">
        <v>0.22357002892600542</v>
      </c>
      <c r="JF80" s="434">
        <v>0.10967321478447067</v>
      </c>
      <c r="JG80" s="434">
        <v>0.16655792711343087</v>
      </c>
    </row>
    <row r="81" spans="1:267" x14ac:dyDescent="0.25">
      <c r="A81" s="269" t="s">
        <v>1076</v>
      </c>
      <c r="B81" s="429">
        <v>5153</v>
      </c>
      <c r="C81" s="429">
        <v>4858</v>
      </c>
      <c r="D81" s="429">
        <v>10011</v>
      </c>
      <c r="E81" s="429">
        <v>14846</v>
      </c>
      <c r="F81" s="429">
        <v>14176</v>
      </c>
      <c r="G81" s="429">
        <v>29022</v>
      </c>
      <c r="H81" s="429">
        <v>3981</v>
      </c>
      <c r="I81" s="429">
        <v>4198</v>
      </c>
      <c r="J81" s="429">
        <v>8179</v>
      </c>
      <c r="K81" s="429">
        <v>784</v>
      </c>
      <c r="L81" s="429">
        <v>1707</v>
      </c>
      <c r="M81" s="429">
        <v>1771</v>
      </c>
      <c r="N81" s="429">
        <v>782</v>
      </c>
      <c r="O81" s="429">
        <v>14303</v>
      </c>
      <c r="P81" s="429">
        <v>13871</v>
      </c>
      <c r="Q81" s="429">
        <v>28174</v>
      </c>
      <c r="R81" s="429">
        <v>9841</v>
      </c>
      <c r="S81" s="429">
        <v>11287</v>
      </c>
      <c r="T81" s="429">
        <v>21128</v>
      </c>
      <c r="U81" s="429">
        <v>4806</v>
      </c>
      <c r="V81" s="429">
        <v>4612</v>
      </c>
      <c r="W81" s="429">
        <v>9418</v>
      </c>
      <c r="X81" s="429">
        <v>14534</v>
      </c>
      <c r="Y81" s="429">
        <v>14035</v>
      </c>
      <c r="Z81" s="429">
        <v>28569</v>
      </c>
      <c r="AA81" s="429">
        <v>4155</v>
      </c>
      <c r="AB81" s="429">
        <v>4218</v>
      </c>
      <c r="AC81" s="429">
        <v>8373</v>
      </c>
      <c r="AD81" s="429">
        <v>770</v>
      </c>
      <c r="AE81" s="429">
        <v>1668</v>
      </c>
      <c r="AF81" s="429">
        <v>1743</v>
      </c>
      <c r="AG81" s="429">
        <v>780</v>
      </c>
      <c r="AH81" s="429">
        <v>14032</v>
      </c>
      <c r="AI81" s="429">
        <v>13772</v>
      </c>
      <c r="AJ81" s="429">
        <v>27804</v>
      </c>
      <c r="AK81" s="429">
        <v>9823</v>
      </c>
      <c r="AL81" s="429">
        <v>11316</v>
      </c>
      <c r="AM81" s="429">
        <v>21139</v>
      </c>
      <c r="AN81" s="429">
        <v>4779</v>
      </c>
      <c r="AO81" s="429">
        <v>4560</v>
      </c>
      <c r="AP81" s="429">
        <v>9339</v>
      </c>
      <c r="AQ81" s="429">
        <v>14256</v>
      </c>
      <c r="AR81" s="429">
        <v>13759</v>
      </c>
      <c r="AS81" s="429">
        <v>28015</v>
      </c>
      <c r="AT81" s="429">
        <v>4179</v>
      </c>
      <c r="AU81" s="429">
        <v>4296</v>
      </c>
      <c r="AV81" s="429">
        <v>8475</v>
      </c>
      <c r="AW81" s="429">
        <v>740</v>
      </c>
      <c r="AX81" s="429">
        <v>1755</v>
      </c>
      <c r="AY81" s="429">
        <v>1742</v>
      </c>
      <c r="AZ81" s="429">
        <v>778</v>
      </c>
      <c r="BA81" s="429">
        <v>13915</v>
      </c>
      <c r="BB81" s="429">
        <v>13560</v>
      </c>
      <c r="BC81" s="429">
        <v>27475</v>
      </c>
      <c r="BD81" s="429">
        <v>9654</v>
      </c>
      <c r="BE81" s="429">
        <v>11290</v>
      </c>
      <c r="BF81" s="429">
        <v>20944</v>
      </c>
      <c r="BG81" s="429">
        <v>4952</v>
      </c>
      <c r="BH81" s="429">
        <v>4895</v>
      </c>
      <c r="BI81" s="429">
        <v>9847</v>
      </c>
      <c r="BJ81" s="429">
        <v>14020</v>
      </c>
      <c r="BK81" s="429">
        <v>13841</v>
      </c>
      <c r="BL81" s="429">
        <v>27861</v>
      </c>
      <c r="BM81" s="429">
        <v>4383</v>
      </c>
      <c r="BN81" s="429">
        <v>4385</v>
      </c>
      <c r="BO81" s="429">
        <v>8768</v>
      </c>
      <c r="BP81" s="429">
        <v>764</v>
      </c>
      <c r="BQ81" s="429">
        <v>1835</v>
      </c>
      <c r="BR81" s="429">
        <v>1803</v>
      </c>
      <c r="BS81" s="429">
        <v>773</v>
      </c>
      <c r="BT81" s="429">
        <v>13560</v>
      </c>
      <c r="BU81" s="429">
        <v>13620</v>
      </c>
      <c r="BV81" s="429">
        <v>27180</v>
      </c>
      <c r="BW81" s="429">
        <v>9374</v>
      </c>
      <c r="BX81" s="429">
        <v>11175</v>
      </c>
      <c r="BY81" s="429">
        <v>20549</v>
      </c>
      <c r="BZ81" s="429">
        <v>5218</v>
      </c>
      <c r="CA81" s="429">
        <v>5148</v>
      </c>
      <c r="CB81" s="429">
        <v>10366</v>
      </c>
      <c r="CC81" s="429">
        <v>14449</v>
      </c>
      <c r="CD81" s="429">
        <v>14380</v>
      </c>
      <c r="CE81" s="429">
        <v>28829</v>
      </c>
      <c r="CF81" s="429">
        <v>3963</v>
      </c>
      <c r="CG81" s="429">
        <v>4169</v>
      </c>
      <c r="CH81" s="429">
        <v>8132</v>
      </c>
      <c r="CI81" s="429">
        <v>757</v>
      </c>
      <c r="CJ81" s="429">
        <v>1815</v>
      </c>
      <c r="CK81" s="429">
        <v>1781</v>
      </c>
      <c r="CL81" s="429">
        <v>791</v>
      </c>
      <c r="CM81" s="429">
        <v>14128</v>
      </c>
      <c r="CN81" s="429">
        <v>14164</v>
      </c>
      <c r="CO81" s="429">
        <v>28292</v>
      </c>
      <c r="CP81" s="429">
        <v>9782</v>
      </c>
      <c r="CQ81" s="429">
        <v>11635</v>
      </c>
      <c r="CR81" s="429">
        <v>21417</v>
      </c>
      <c r="CS81" s="429">
        <v>5122</v>
      </c>
      <c r="CT81" s="429">
        <v>4975</v>
      </c>
      <c r="CU81" s="429">
        <v>10097</v>
      </c>
      <c r="CV81" s="429">
        <v>14970</v>
      </c>
      <c r="CW81" s="429">
        <v>14803</v>
      </c>
      <c r="CX81" s="429">
        <v>29773</v>
      </c>
      <c r="CY81" s="429">
        <v>3997</v>
      </c>
      <c r="CZ81" s="429">
        <v>4146</v>
      </c>
      <c r="DA81" s="429">
        <v>8143</v>
      </c>
      <c r="DB81" s="429">
        <v>797</v>
      </c>
      <c r="DC81" s="429">
        <v>1866</v>
      </c>
      <c r="DD81" s="429">
        <v>1852</v>
      </c>
      <c r="DE81" s="429">
        <v>827</v>
      </c>
      <c r="DF81" s="429">
        <v>14549</v>
      </c>
      <c r="DG81" s="429">
        <v>14575</v>
      </c>
      <c r="DH81" s="429">
        <v>29124</v>
      </c>
      <c r="DI81" s="429">
        <v>10097</v>
      </c>
      <c r="DJ81" s="429">
        <v>11927</v>
      </c>
      <c r="DK81" s="429">
        <v>22024</v>
      </c>
      <c r="DL81" s="429">
        <v>5398</v>
      </c>
      <c r="DM81" s="429">
        <v>4991</v>
      </c>
      <c r="DN81" s="429">
        <v>10389</v>
      </c>
      <c r="DO81" s="429">
        <v>15505</v>
      </c>
      <c r="DP81" s="429">
        <v>15009</v>
      </c>
      <c r="DQ81" s="429">
        <v>30514</v>
      </c>
      <c r="DR81" s="429">
        <v>4217</v>
      </c>
      <c r="DS81" s="429">
        <v>4416</v>
      </c>
      <c r="DT81" s="429">
        <v>8633</v>
      </c>
      <c r="DU81" s="429">
        <v>819</v>
      </c>
      <c r="DV81" s="429">
        <v>2024</v>
      </c>
      <c r="DW81" s="429">
        <v>1963</v>
      </c>
      <c r="DX81" s="429">
        <v>857</v>
      </c>
      <c r="DY81" s="429">
        <v>15010</v>
      </c>
      <c r="DZ81" s="429">
        <v>14689</v>
      </c>
      <c r="EA81" s="429">
        <v>29699</v>
      </c>
      <c r="EB81" s="429">
        <v>10977</v>
      </c>
      <c r="EC81" s="429">
        <v>12588</v>
      </c>
      <c r="ED81" s="429">
        <v>23565</v>
      </c>
      <c r="EE81" s="429">
        <v>5109</v>
      </c>
      <c r="EF81" s="429">
        <v>5045</v>
      </c>
      <c r="EG81" s="429">
        <v>10154</v>
      </c>
      <c r="EH81" s="429">
        <v>15396</v>
      </c>
      <c r="EI81" s="429">
        <v>14842</v>
      </c>
      <c r="EJ81" s="429">
        <v>30238</v>
      </c>
      <c r="EK81" s="429">
        <v>4484</v>
      </c>
      <c r="EL81" s="429">
        <v>4765</v>
      </c>
      <c r="EM81" s="429">
        <v>9249</v>
      </c>
      <c r="EN81" s="429">
        <v>842</v>
      </c>
      <c r="EO81" s="429">
        <v>1986</v>
      </c>
      <c r="EP81" s="429">
        <v>1968</v>
      </c>
      <c r="EQ81" s="429">
        <v>867</v>
      </c>
      <c r="ER81" s="429">
        <v>14907</v>
      </c>
      <c r="ES81" s="429">
        <v>14547</v>
      </c>
      <c r="ET81" s="429">
        <v>29454</v>
      </c>
      <c r="EU81" s="429">
        <v>11573</v>
      </c>
      <c r="EV81" s="429">
        <v>12836</v>
      </c>
      <c r="EW81" s="429">
        <v>24409</v>
      </c>
      <c r="EX81" s="429">
        <v>5140</v>
      </c>
      <c r="EY81" s="429">
        <v>4951</v>
      </c>
      <c r="EZ81" s="429">
        <v>10091</v>
      </c>
      <c r="FA81" s="429">
        <v>15416</v>
      </c>
      <c r="FB81" s="429">
        <v>14889</v>
      </c>
      <c r="FC81" s="429">
        <v>30305</v>
      </c>
      <c r="FD81" s="429">
        <v>4389</v>
      </c>
      <c r="FE81" s="429">
        <v>4531</v>
      </c>
      <c r="FF81" s="429">
        <v>8920</v>
      </c>
      <c r="FG81" s="429">
        <v>804</v>
      </c>
      <c r="FH81" s="429">
        <v>1956</v>
      </c>
      <c r="FI81" s="429">
        <v>1913</v>
      </c>
      <c r="FJ81" s="429">
        <v>866</v>
      </c>
      <c r="FK81" s="429">
        <v>14801</v>
      </c>
      <c r="FL81" s="429">
        <v>14508</v>
      </c>
      <c r="FM81" s="429">
        <v>29309</v>
      </c>
      <c r="FN81" s="429">
        <v>11536</v>
      </c>
      <c r="FO81" s="429">
        <v>12977</v>
      </c>
      <c r="FP81" s="429">
        <v>24513</v>
      </c>
      <c r="FQ81" s="429">
        <v>5022</v>
      </c>
      <c r="FR81" s="429">
        <v>4787</v>
      </c>
      <c r="FS81" s="429">
        <v>9809</v>
      </c>
      <c r="FT81" s="429">
        <v>14998</v>
      </c>
      <c r="FU81" s="429">
        <v>14620</v>
      </c>
      <c r="FV81" s="429">
        <v>29618</v>
      </c>
      <c r="FW81" s="429">
        <v>4636</v>
      </c>
      <c r="FX81" s="429">
        <v>4602</v>
      </c>
      <c r="FY81" s="429">
        <v>9238</v>
      </c>
      <c r="FZ81" s="429">
        <v>785</v>
      </c>
      <c r="GA81" s="429">
        <v>1981</v>
      </c>
      <c r="GB81" s="429">
        <v>1903</v>
      </c>
      <c r="GC81" s="429">
        <v>872</v>
      </c>
      <c r="GD81" s="429">
        <v>14423</v>
      </c>
      <c r="GE81" s="429">
        <v>14250</v>
      </c>
      <c r="GF81" s="429">
        <v>28673</v>
      </c>
      <c r="GG81" s="429">
        <v>11408</v>
      </c>
      <c r="GH81" s="429">
        <v>12828</v>
      </c>
      <c r="GI81" s="429">
        <v>24236</v>
      </c>
      <c r="GJ81" s="429">
        <v>4863</v>
      </c>
      <c r="GK81" s="429">
        <v>4657</v>
      </c>
      <c r="GL81" s="429">
        <v>9520</v>
      </c>
      <c r="GM81" s="429">
        <v>14603</v>
      </c>
      <c r="GN81" s="429">
        <v>14189</v>
      </c>
      <c r="GO81" s="429">
        <v>28792</v>
      </c>
      <c r="GP81" s="429">
        <v>4426</v>
      </c>
      <c r="GQ81" s="429">
        <v>4606</v>
      </c>
      <c r="GR81" s="429">
        <v>9032</v>
      </c>
      <c r="GS81" s="429">
        <v>497</v>
      </c>
      <c r="GT81" s="429">
        <v>877</v>
      </c>
      <c r="GU81" s="429">
        <v>1905</v>
      </c>
      <c r="GV81" s="429">
        <v>873</v>
      </c>
      <c r="GW81" s="430">
        <v>0.82459425717852686</v>
      </c>
      <c r="GX81" s="430">
        <v>0.90394622723330442</v>
      </c>
      <c r="GY81" s="430">
        <v>0.86345296241240177</v>
      </c>
      <c r="GZ81" s="430">
        <v>5.8915834522111243E-2</v>
      </c>
      <c r="HA81" s="430">
        <v>3.1789610577270477E-2</v>
      </c>
      <c r="HB81" s="430">
        <v>4.5439862172929946E-2</v>
      </c>
      <c r="HC81" s="430">
        <v>0.30870206489675511</v>
      </c>
      <c r="HD81" s="430">
        <v>0.17951541850220265</v>
      </c>
      <c r="HE81" s="430">
        <v>0.2439661515820456</v>
      </c>
      <c r="HF81" s="430">
        <v>0.83636744088721493</v>
      </c>
      <c r="HG81" s="430">
        <v>0.90921052631578947</v>
      </c>
      <c r="HH81" s="430">
        <v>0.871934896669879</v>
      </c>
      <c r="HI81" s="430">
        <v>4.1802200844349047E-2</v>
      </c>
      <c r="HJ81" s="430">
        <v>2.8233657858136252E-2</v>
      </c>
      <c r="HK81" s="430">
        <v>3.5034166984633575E-2</v>
      </c>
      <c r="HL81" s="430">
        <v>0.30761608154020381</v>
      </c>
      <c r="HM81" s="430">
        <v>0.17855125670714489</v>
      </c>
      <c r="HN81" s="430">
        <v>0.24300155520995337</v>
      </c>
      <c r="HO81" s="430">
        <v>0.85157512116316636</v>
      </c>
      <c r="HP81" s="430">
        <v>0.90214504596527068</v>
      </c>
      <c r="HQ81" s="430">
        <v>0.87671371991469482</v>
      </c>
      <c r="HR81" s="430">
        <v>4.3152972611890439E-2</v>
      </c>
      <c r="HS81" s="430">
        <v>2.4927379585219178E-2</v>
      </c>
      <c r="HT81" s="430">
        <v>3.4091290766802174E-2</v>
      </c>
      <c r="HU81" s="430">
        <v>0.30600041239947762</v>
      </c>
      <c r="HV81" s="430">
        <v>0.18168096054888505</v>
      </c>
      <c r="HW81" s="430">
        <v>0.24378519434143664</v>
      </c>
      <c r="HX81" s="430">
        <v>0.85933307780758916</v>
      </c>
      <c r="HY81" s="430">
        <v>0.92560217560217561</v>
      </c>
      <c r="HZ81" s="430">
        <v>0.89224387420412887</v>
      </c>
      <c r="IA81" s="430">
        <v>4.7339567881328648E-2</v>
      </c>
      <c r="IB81" s="430">
        <v>2.9782130721567102E-2</v>
      </c>
      <c r="IC81" s="430">
        <v>3.8703545913351234E-2</v>
      </c>
      <c r="ID81" s="430">
        <v>0.2686875416389074</v>
      </c>
      <c r="IE81" s="430">
        <v>0.14303220096670977</v>
      </c>
      <c r="IF81" s="430">
        <v>0.20653894070507428</v>
      </c>
      <c r="IG81" s="430">
        <v>0.85689183912534161</v>
      </c>
      <c r="IH81" s="430">
        <v>0.9107537688442211</v>
      </c>
      <c r="II81" s="430">
        <v>0.88343072199663264</v>
      </c>
      <c r="IJ81" s="430">
        <v>4.7479864899974022E-2</v>
      </c>
      <c r="IK81" s="430">
        <v>2.5131383910524163E-2</v>
      </c>
      <c r="IL81" s="430">
        <v>3.6510351213704606E-2</v>
      </c>
      <c r="IM81" s="430">
        <v>0.22365331723351445</v>
      </c>
      <c r="IN81" s="430">
        <v>0.11761875300749292</v>
      </c>
      <c r="IO81" s="430">
        <v>0.17128403612412579</v>
      </c>
      <c r="IP81" s="430">
        <v>0.85883660615042612</v>
      </c>
      <c r="IQ81" s="430">
        <v>0.92205970747345223</v>
      </c>
      <c r="IR81" s="430">
        <v>0.88920974107228801</v>
      </c>
      <c r="IS81" s="430">
        <v>5.215360664244939E-2</v>
      </c>
      <c r="IT81" s="430">
        <v>3.0492309758882397E-2</v>
      </c>
      <c r="IU81" s="430">
        <v>4.15113017653852E-2</v>
      </c>
      <c r="IV81" s="430">
        <v>0.22059320316194853</v>
      </c>
      <c r="IW81" s="430">
        <v>0.10552798456024259</v>
      </c>
      <c r="IX81" s="430">
        <v>0.16363574328704489</v>
      </c>
      <c r="IY81" s="430">
        <v>0.86631434723037781</v>
      </c>
      <c r="IZ81" s="430">
        <v>0.91298315163528243</v>
      </c>
      <c r="JA81" s="430">
        <v>0.88950167421705728</v>
      </c>
      <c r="JB81" s="430">
        <v>5.5474063208427737E-2</v>
      </c>
      <c r="JC81" s="430">
        <v>3.2968536251710034E-2</v>
      </c>
      <c r="JD81" s="430">
        <v>4.436491322844216E-2</v>
      </c>
      <c r="JE81" s="430">
        <v>0.20904111488594601</v>
      </c>
      <c r="JF81" s="430">
        <v>9.9789473684210539E-2</v>
      </c>
      <c r="JG81" s="430">
        <v>0.15474488194468661</v>
      </c>
    </row>
    <row r="82" spans="1:267" x14ac:dyDescent="0.25">
      <c r="A82" s="269" t="s">
        <v>1269</v>
      </c>
      <c r="B82" s="429">
        <v>2241</v>
      </c>
      <c r="C82" s="429">
        <v>2398</v>
      </c>
      <c r="D82" s="429">
        <v>4639</v>
      </c>
      <c r="E82" s="429">
        <v>6488</v>
      </c>
      <c r="F82" s="429">
        <v>7076</v>
      </c>
      <c r="G82" s="429">
        <v>13564</v>
      </c>
      <c r="H82" s="429">
        <v>1709</v>
      </c>
      <c r="I82" s="429">
        <v>2034</v>
      </c>
      <c r="J82" s="429">
        <v>3743</v>
      </c>
      <c r="K82" s="429">
        <v>292</v>
      </c>
      <c r="L82" s="429">
        <v>583</v>
      </c>
      <c r="M82" s="429">
        <v>636</v>
      </c>
      <c r="N82" s="429">
        <v>341</v>
      </c>
      <c r="O82" s="429">
        <v>6169</v>
      </c>
      <c r="P82" s="429">
        <v>6860</v>
      </c>
      <c r="Q82" s="429">
        <v>13029</v>
      </c>
      <c r="R82" s="429">
        <v>3860</v>
      </c>
      <c r="S82" s="429">
        <v>5201</v>
      </c>
      <c r="T82" s="429">
        <v>9061</v>
      </c>
      <c r="U82" s="429">
        <v>2167</v>
      </c>
      <c r="V82" s="429">
        <v>2230</v>
      </c>
      <c r="W82" s="429">
        <v>4397</v>
      </c>
      <c r="X82" s="429">
        <v>6273</v>
      </c>
      <c r="Y82" s="429">
        <v>6877</v>
      </c>
      <c r="Z82" s="429">
        <v>13150</v>
      </c>
      <c r="AA82" s="429">
        <v>1801</v>
      </c>
      <c r="AB82" s="429">
        <v>2036</v>
      </c>
      <c r="AC82" s="429">
        <v>3837</v>
      </c>
      <c r="AD82" s="429">
        <v>278</v>
      </c>
      <c r="AE82" s="429">
        <v>594</v>
      </c>
      <c r="AF82" s="429">
        <v>625</v>
      </c>
      <c r="AG82" s="429">
        <v>331</v>
      </c>
      <c r="AH82" s="429">
        <v>5968</v>
      </c>
      <c r="AI82" s="429">
        <v>6601</v>
      </c>
      <c r="AJ82" s="429">
        <v>12569</v>
      </c>
      <c r="AK82" s="429">
        <v>4034</v>
      </c>
      <c r="AL82" s="429">
        <v>5347</v>
      </c>
      <c r="AM82" s="429">
        <v>9381</v>
      </c>
      <c r="AN82" s="429">
        <v>2037</v>
      </c>
      <c r="AO82" s="429">
        <v>2104</v>
      </c>
      <c r="AP82" s="429">
        <v>4141</v>
      </c>
      <c r="AQ82" s="429">
        <v>6169</v>
      </c>
      <c r="AR82" s="429">
        <v>6528</v>
      </c>
      <c r="AS82" s="429">
        <v>12697</v>
      </c>
      <c r="AT82" s="429">
        <v>1654</v>
      </c>
      <c r="AU82" s="429">
        <v>1996</v>
      </c>
      <c r="AV82" s="429">
        <v>3650</v>
      </c>
      <c r="AW82" s="429">
        <v>280</v>
      </c>
      <c r="AX82" s="429">
        <v>591</v>
      </c>
      <c r="AY82" s="429">
        <v>622</v>
      </c>
      <c r="AZ82" s="429">
        <v>320</v>
      </c>
      <c r="BA82" s="429">
        <v>5925</v>
      </c>
      <c r="BB82" s="429">
        <v>6372</v>
      </c>
      <c r="BC82" s="429">
        <v>12297</v>
      </c>
      <c r="BD82" s="429">
        <v>4111</v>
      </c>
      <c r="BE82" s="429">
        <v>5228</v>
      </c>
      <c r="BF82" s="429">
        <v>9339</v>
      </c>
      <c r="BG82" s="429">
        <v>2210</v>
      </c>
      <c r="BH82" s="429">
        <v>2316</v>
      </c>
      <c r="BI82" s="429">
        <v>4526</v>
      </c>
      <c r="BJ82" s="429">
        <v>6082</v>
      </c>
      <c r="BK82" s="429">
        <v>6421</v>
      </c>
      <c r="BL82" s="429">
        <v>12503</v>
      </c>
      <c r="BM82" s="429">
        <v>1846</v>
      </c>
      <c r="BN82" s="429">
        <v>2125</v>
      </c>
      <c r="BO82" s="429">
        <v>3971</v>
      </c>
      <c r="BP82" s="429">
        <v>293</v>
      </c>
      <c r="BQ82" s="429">
        <v>647</v>
      </c>
      <c r="BR82" s="429">
        <v>661</v>
      </c>
      <c r="BS82" s="429">
        <v>323</v>
      </c>
      <c r="BT82" s="429">
        <v>5844</v>
      </c>
      <c r="BU82" s="429">
        <v>6236</v>
      </c>
      <c r="BV82" s="429">
        <v>12080</v>
      </c>
      <c r="BW82" s="429">
        <v>3835</v>
      </c>
      <c r="BX82" s="429">
        <v>4943</v>
      </c>
      <c r="BY82" s="429">
        <v>8778</v>
      </c>
      <c r="BZ82" s="429">
        <v>2421</v>
      </c>
      <c r="CA82" s="429">
        <v>2383</v>
      </c>
      <c r="CB82" s="429">
        <v>4804</v>
      </c>
      <c r="CC82" s="429">
        <v>6388</v>
      </c>
      <c r="CD82" s="429">
        <v>6560</v>
      </c>
      <c r="CE82" s="429">
        <v>12948</v>
      </c>
      <c r="CF82" s="429">
        <v>1704</v>
      </c>
      <c r="CG82" s="429">
        <v>1878</v>
      </c>
      <c r="CH82" s="429">
        <v>3582</v>
      </c>
      <c r="CI82" s="429">
        <v>288</v>
      </c>
      <c r="CJ82" s="429">
        <v>679</v>
      </c>
      <c r="CK82" s="429">
        <v>673</v>
      </c>
      <c r="CL82" s="429">
        <v>328</v>
      </c>
      <c r="CM82" s="429">
        <v>6104</v>
      </c>
      <c r="CN82" s="429">
        <v>6419</v>
      </c>
      <c r="CO82" s="429">
        <v>12523</v>
      </c>
      <c r="CP82" s="429">
        <v>4035</v>
      </c>
      <c r="CQ82" s="429">
        <v>5113</v>
      </c>
      <c r="CR82" s="429">
        <v>9148</v>
      </c>
      <c r="CS82" s="429">
        <v>2371</v>
      </c>
      <c r="CT82" s="429">
        <v>2318</v>
      </c>
      <c r="CU82" s="429">
        <v>4689</v>
      </c>
      <c r="CV82" s="429">
        <v>6630</v>
      </c>
      <c r="CW82" s="429">
        <v>6860</v>
      </c>
      <c r="CX82" s="429">
        <v>13490</v>
      </c>
      <c r="CY82" s="429">
        <v>1641</v>
      </c>
      <c r="CZ82" s="429">
        <v>1770</v>
      </c>
      <c r="DA82" s="429">
        <v>3411</v>
      </c>
      <c r="DB82" s="429">
        <v>310</v>
      </c>
      <c r="DC82" s="429">
        <v>687</v>
      </c>
      <c r="DD82" s="429">
        <v>703</v>
      </c>
      <c r="DE82" s="429">
        <v>338</v>
      </c>
      <c r="DF82" s="429">
        <v>6375</v>
      </c>
      <c r="DG82" s="429">
        <v>6691</v>
      </c>
      <c r="DH82" s="429">
        <v>13066</v>
      </c>
      <c r="DI82" s="429">
        <v>4081</v>
      </c>
      <c r="DJ82" s="429">
        <v>5240</v>
      </c>
      <c r="DK82" s="429">
        <v>9321</v>
      </c>
      <c r="DL82" s="429">
        <v>2434</v>
      </c>
      <c r="DM82" s="429">
        <v>2315</v>
      </c>
      <c r="DN82" s="429">
        <v>4749</v>
      </c>
      <c r="DO82" s="429">
        <v>6823</v>
      </c>
      <c r="DP82" s="429">
        <v>6840</v>
      </c>
      <c r="DQ82" s="429">
        <v>13663</v>
      </c>
      <c r="DR82" s="429">
        <v>1714</v>
      </c>
      <c r="DS82" s="429">
        <v>1973</v>
      </c>
      <c r="DT82" s="429">
        <v>3687</v>
      </c>
      <c r="DU82" s="429">
        <v>326</v>
      </c>
      <c r="DV82" s="429">
        <v>733</v>
      </c>
      <c r="DW82" s="429">
        <v>741</v>
      </c>
      <c r="DX82" s="429">
        <v>347</v>
      </c>
      <c r="DY82" s="429">
        <v>6564</v>
      </c>
      <c r="DZ82" s="429">
        <v>6662</v>
      </c>
      <c r="EA82" s="429">
        <v>13226</v>
      </c>
      <c r="EB82" s="429">
        <v>4472</v>
      </c>
      <c r="EC82" s="429">
        <v>5428</v>
      </c>
      <c r="ED82" s="429">
        <v>9900</v>
      </c>
      <c r="EE82" s="429">
        <v>2304</v>
      </c>
      <c r="EF82" s="429">
        <v>2391</v>
      </c>
      <c r="EG82" s="429">
        <v>4695</v>
      </c>
      <c r="EH82" s="429">
        <v>6677</v>
      </c>
      <c r="EI82" s="429">
        <v>6791</v>
      </c>
      <c r="EJ82" s="429">
        <v>13468</v>
      </c>
      <c r="EK82" s="429">
        <v>1925</v>
      </c>
      <c r="EL82" s="429">
        <v>2096</v>
      </c>
      <c r="EM82" s="429">
        <v>4021</v>
      </c>
      <c r="EN82" s="429">
        <v>337</v>
      </c>
      <c r="EO82" s="429">
        <v>767</v>
      </c>
      <c r="EP82" s="429">
        <v>769</v>
      </c>
      <c r="EQ82" s="429">
        <v>353</v>
      </c>
      <c r="ER82" s="429">
        <v>6369</v>
      </c>
      <c r="ES82" s="429">
        <v>6637</v>
      </c>
      <c r="ET82" s="429">
        <v>13006</v>
      </c>
      <c r="EU82" s="429">
        <v>4903</v>
      </c>
      <c r="EV82" s="429">
        <v>5872</v>
      </c>
      <c r="EW82" s="429">
        <v>10775</v>
      </c>
      <c r="EX82" s="429">
        <v>2356</v>
      </c>
      <c r="EY82" s="429">
        <v>2356</v>
      </c>
      <c r="EZ82" s="429">
        <v>4712</v>
      </c>
      <c r="FA82" s="429">
        <v>6752</v>
      </c>
      <c r="FB82" s="429">
        <v>6814</v>
      </c>
      <c r="FC82" s="429">
        <v>13566</v>
      </c>
      <c r="FD82" s="429">
        <v>1825</v>
      </c>
      <c r="FE82" s="429">
        <v>2000</v>
      </c>
      <c r="FF82" s="429">
        <v>3825</v>
      </c>
      <c r="FG82" s="429">
        <v>346</v>
      </c>
      <c r="FH82" s="429">
        <v>750</v>
      </c>
      <c r="FI82" s="429">
        <v>765</v>
      </c>
      <c r="FJ82" s="429">
        <v>357</v>
      </c>
      <c r="FK82" s="429">
        <v>6488</v>
      </c>
      <c r="FL82" s="429">
        <v>6676</v>
      </c>
      <c r="FM82" s="429">
        <v>13164</v>
      </c>
      <c r="FN82" s="429">
        <v>4870</v>
      </c>
      <c r="FO82" s="429">
        <v>5833</v>
      </c>
      <c r="FP82" s="429">
        <v>10703</v>
      </c>
      <c r="FQ82" s="429">
        <v>2293</v>
      </c>
      <c r="FR82" s="429">
        <v>2273</v>
      </c>
      <c r="FS82" s="429">
        <v>4566</v>
      </c>
      <c r="FT82" s="429">
        <v>6579</v>
      </c>
      <c r="FU82" s="429">
        <v>6809</v>
      </c>
      <c r="FV82" s="429">
        <v>13388</v>
      </c>
      <c r="FW82" s="429">
        <v>1966</v>
      </c>
      <c r="FX82" s="429">
        <v>2030</v>
      </c>
      <c r="FY82" s="429">
        <v>3996</v>
      </c>
      <c r="FZ82" s="429">
        <v>331</v>
      </c>
      <c r="GA82" s="429">
        <v>749</v>
      </c>
      <c r="GB82" s="429">
        <v>749</v>
      </c>
      <c r="GC82" s="429">
        <v>352</v>
      </c>
      <c r="GD82" s="429">
        <v>6306</v>
      </c>
      <c r="GE82" s="429">
        <v>6595</v>
      </c>
      <c r="GF82" s="429">
        <v>12901</v>
      </c>
      <c r="GG82" s="429">
        <v>4694</v>
      </c>
      <c r="GH82" s="429">
        <v>5757</v>
      </c>
      <c r="GI82" s="429">
        <v>10451</v>
      </c>
      <c r="GJ82" s="429">
        <v>2323</v>
      </c>
      <c r="GK82" s="429">
        <v>2315</v>
      </c>
      <c r="GL82" s="429">
        <v>4638</v>
      </c>
      <c r="GM82" s="429">
        <v>6570</v>
      </c>
      <c r="GN82" s="429">
        <v>6734</v>
      </c>
      <c r="GO82" s="429">
        <v>13304</v>
      </c>
      <c r="GP82" s="429">
        <v>1822</v>
      </c>
      <c r="GQ82" s="429">
        <v>2053</v>
      </c>
      <c r="GR82" s="429">
        <v>3875</v>
      </c>
      <c r="GS82" s="429">
        <v>197</v>
      </c>
      <c r="GT82" s="429">
        <v>326</v>
      </c>
      <c r="GU82" s="429">
        <v>725</v>
      </c>
      <c r="GV82" s="429">
        <v>353</v>
      </c>
      <c r="GW82" s="430">
        <v>0.78634056299030919</v>
      </c>
      <c r="GX82" s="430">
        <v>0.84215246636771302</v>
      </c>
      <c r="GY82" s="430">
        <v>0.81464634978394357</v>
      </c>
      <c r="GZ82" s="430">
        <v>6.7576455113449563E-2</v>
      </c>
      <c r="HA82" s="430">
        <v>5.7000467216944406E-2</v>
      </c>
      <c r="HB82" s="430">
        <v>6.2145085179556858E-2</v>
      </c>
      <c r="HC82" s="430">
        <v>0.34377138945927443</v>
      </c>
      <c r="HD82" s="430">
        <v>0.20734445157152026</v>
      </c>
      <c r="HE82" s="430">
        <v>0.27334437086092711</v>
      </c>
      <c r="HF82" s="430">
        <v>0.80559646539027985</v>
      </c>
      <c r="HG82" s="430">
        <v>0.84125475285171103</v>
      </c>
      <c r="HH82" s="430">
        <v>0.82371407872494562</v>
      </c>
      <c r="HI82" s="430">
        <v>7.6393237319974938E-2</v>
      </c>
      <c r="HJ82" s="430">
        <v>3.7804878048780521E-2</v>
      </c>
      <c r="HK82" s="430">
        <v>5.6842755637936393E-2</v>
      </c>
      <c r="HL82" s="430">
        <v>0.33895806028833553</v>
      </c>
      <c r="HM82" s="430">
        <v>0.20345848262969313</v>
      </c>
      <c r="HN82" s="430">
        <v>0.269504112433123</v>
      </c>
      <c r="HO82" s="430">
        <v>0.77556561085972853</v>
      </c>
      <c r="HP82" s="430">
        <v>0.85189982728842828</v>
      </c>
      <c r="HQ82" s="430">
        <v>0.81462660185594349</v>
      </c>
      <c r="HR82" s="430">
        <v>7.9487179487179538E-2</v>
      </c>
      <c r="HS82" s="430">
        <v>5.2769679300291528E-2</v>
      </c>
      <c r="HT82" s="430">
        <v>6.5900667160859849E-2</v>
      </c>
      <c r="HU82" s="430">
        <v>0.35984313725490191</v>
      </c>
      <c r="HV82" s="430">
        <v>0.21685846659692121</v>
      </c>
      <c r="HW82" s="430">
        <v>0.28662176641665393</v>
      </c>
      <c r="HX82" s="430">
        <v>0.79512598099958698</v>
      </c>
      <c r="HY82" s="430">
        <v>0.87956357532522034</v>
      </c>
      <c r="HZ82" s="430">
        <v>0.83701082431307239</v>
      </c>
      <c r="IA82" s="430">
        <v>7.6945625091601966E-2</v>
      </c>
      <c r="IB82" s="430">
        <v>5.0292397660818722E-2</v>
      </c>
      <c r="IC82" s="430">
        <v>6.360242992022247E-2</v>
      </c>
      <c r="ID82" s="430">
        <v>0.31870810481413769</v>
      </c>
      <c r="IE82" s="430">
        <v>0.18522966076253378</v>
      </c>
      <c r="IF82" s="430">
        <v>0.25147436866777562</v>
      </c>
      <c r="IG82" s="430">
        <v>0.76971741881062838</v>
      </c>
      <c r="IH82" s="430">
        <v>0.86281276962899056</v>
      </c>
      <c r="II82" s="430">
        <v>0.81573896353166986</v>
      </c>
      <c r="IJ82" s="430">
        <v>6.8294144076681107E-2</v>
      </c>
      <c r="IK82" s="430">
        <v>4.9035488146075723E-2</v>
      </c>
      <c r="IL82" s="430">
        <v>5.8583308583308624E-2</v>
      </c>
      <c r="IM82" s="430">
        <v>0.23017742188726642</v>
      </c>
      <c r="IN82" s="430">
        <v>0.1152629199939732</v>
      </c>
      <c r="IO82" s="430">
        <v>0.17153621405505148</v>
      </c>
      <c r="IP82" s="430">
        <v>0.80772391125718979</v>
      </c>
      <c r="IQ82" s="430">
        <v>0.87688984881209509</v>
      </c>
      <c r="IR82" s="430">
        <v>0.84144030322173091</v>
      </c>
      <c r="IS82" s="430">
        <v>7.4052132701421747E-2</v>
      </c>
      <c r="IT82" s="430">
        <v>3.6395656002348065E-2</v>
      </c>
      <c r="IU82" s="430">
        <v>5.5137844611528819E-2</v>
      </c>
      <c r="IV82" s="430">
        <v>0.24938347718865594</v>
      </c>
      <c r="IW82" s="430">
        <v>0.12627321749550624</v>
      </c>
      <c r="IX82" s="430">
        <v>0.18694925554542696</v>
      </c>
      <c r="IY82" s="430">
        <v>0.79079861111111116</v>
      </c>
      <c r="IZ82" s="430">
        <v>0.85863655374320369</v>
      </c>
      <c r="JA82" s="430">
        <v>0.82534611288604898</v>
      </c>
      <c r="JB82" s="430">
        <v>7.7519379844961267E-2</v>
      </c>
      <c r="JC82" s="430">
        <v>4.9493317667792636E-2</v>
      </c>
      <c r="JD82" s="430">
        <v>6.3265610994920785E-2</v>
      </c>
      <c r="JE82" s="430">
        <v>0.25562955915001584</v>
      </c>
      <c r="JF82" s="430">
        <v>0.12706595905989382</v>
      </c>
      <c r="JG82" s="430">
        <v>0.18990775908844271</v>
      </c>
    </row>
    <row r="83" spans="1:267" x14ac:dyDescent="0.25">
      <c r="A83" s="269" t="s">
        <v>1077</v>
      </c>
      <c r="B83" s="429">
        <v>198</v>
      </c>
      <c r="C83" s="429">
        <v>167</v>
      </c>
      <c r="D83" s="429">
        <v>365</v>
      </c>
      <c r="E83" s="429">
        <v>586</v>
      </c>
      <c r="F83" s="429">
        <v>514</v>
      </c>
      <c r="G83" s="429">
        <v>1100</v>
      </c>
      <c r="H83" s="429">
        <v>117</v>
      </c>
      <c r="I83" s="429">
        <v>110</v>
      </c>
      <c r="J83" s="429">
        <v>227</v>
      </c>
      <c r="K83" s="429">
        <v>32</v>
      </c>
      <c r="L83" s="429">
        <v>60</v>
      </c>
      <c r="M83" s="429">
        <v>64</v>
      </c>
      <c r="N83" s="429">
        <v>65</v>
      </c>
      <c r="O83" s="429">
        <v>523</v>
      </c>
      <c r="P83" s="429">
        <v>473</v>
      </c>
      <c r="Q83" s="429">
        <v>996</v>
      </c>
      <c r="R83" s="429">
        <v>351</v>
      </c>
      <c r="S83" s="429">
        <v>370</v>
      </c>
      <c r="T83" s="429">
        <v>721</v>
      </c>
      <c r="U83" s="429">
        <v>195</v>
      </c>
      <c r="V83" s="429">
        <v>179</v>
      </c>
      <c r="W83" s="429">
        <v>374</v>
      </c>
      <c r="X83" s="429">
        <v>615</v>
      </c>
      <c r="Y83" s="429">
        <v>522</v>
      </c>
      <c r="Z83" s="429">
        <v>1137</v>
      </c>
      <c r="AA83" s="429">
        <v>133</v>
      </c>
      <c r="AB83" s="429">
        <v>137</v>
      </c>
      <c r="AC83" s="429">
        <v>270</v>
      </c>
      <c r="AD83" s="429">
        <v>29</v>
      </c>
      <c r="AE83" s="429">
        <v>66</v>
      </c>
      <c r="AF83" s="429">
        <v>65</v>
      </c>
      <c r="AG83" s="429">
        <v>65</v>
      </c>
      <c r="AH83" s="429">
        <v>572</v>
      </c>
      <c r="AI83" s="429">
        <v>470</v>
      </c>
      <c r="AJ83" s="429">
        <v>1042</v>
      </c>
      <c r="AK83" s="429">
        <v>361</v>
      </c>
      <c r="AL83" s="429">
        <v>396</v>
      </c>
      <c r="AM83" s="429">
        <v>757</v>
      </c>
      <c r="AN83" s="429">
        <v>187</v>
      </c>
      <c r="AO83" s="429">
        <v>162</v>
      </c>
      <c r="AP83" s="429">
        <v>349</v>
      </c>
      <c r="AQ83" s="429">
        <v>633</v>
      </c>
      <c r="AR83" s="429">
        <v>518</v>
      </c>
      <c r="AS83" s="429">
        <v>1151</v>
      </c>
      <c r="AT83" s="429">
        <v>150</v>
      </c>
      <c r="AU83" s="429">
        <v>139</v>
      </c>
      <c r="AV83" s="429">
        <v>289</v>
      </c>
      <c r="AW83" s="429">
        <v>34</v>
      </c>
      <c r="AX83" s="429">
        <v>62</v>
      </c>
      <c r="AY83" s="429">
        <v>67</v>
      </c>
      <c r="AZ83" s="429">
        <v>71</v>
      </c>
      <c r="BA83" s="429">
        <v>556</v>
      </c>
      <c r="BB83" s="429">
        <v>491</v>
      </c>
      <c r="BC83" s="429">
        <v>1047</v>
      </c>
      <c r="BD83" s="429">
        <v>375</v>
      </c>
      <c r="BE83" s="429">
        <v>403</v>
      </c>
      <c r="BF83" s="429">
        <v>778</v>
      </c>
      <c r="BG83" s="429">
        <v>206</v>
      </c>
      <c r="BH83" s="429">
        <v>166</v>
      </c>
      <c r="BI83" s="429">
        <v>372</v>
      </c>
      <c r="BJ83" s="429">
        <v>624</v>
      </c>
      <c r="BK83" s="429">
        <v>516</v>
      </c>
      <c r="BL83" s="429">
        <v>1140</v>
      </c>
      <c r="BM83" s="429">
        <v>173</v>
      </c>
      <c r="BN83" s="429">
        <v>164</v>
      </c>
      <c r="BO83" s="429">
        <v>337</v>
      </c>
      <c r="BP83" s="429">
        <v>35</v>
      </c>
      <c r="BQ83" s="429">
        <v>60</v>
      </c>
      <c r="BR83" s="429">
        <v>67</v>
      </c>
      <c r="BS83" s="429">
        <v>72</v>
      </c>
      <c r="BT83" s="429">
        <v>569</v>
      </c>
      <c r="BU83" s="429">
        <v>464</v>
      </c>
      <c r="BV83" s="429">
        <v>1033</v>
      </c>
      <c r="BW83" s="429">
        <v>349</v>
      </c>
      <c r="BX83" s="429">
        <v>377</v>
      </c>
      <c r="BY83" s="429">
        <v>726</v>
      </c>
      <c r="BZ83" s="429">
        <v>217</v>
      </c>
      <c r="CA83" s="429">
        <v>227</v>
      </c>
      <c r="CB83" s="429">
        <v>444</v>
      </c>
      <c r="CC83" s="429">
        <v>606</v>
      </c>
      <c r="CD83" s="429">
        <v>544</v>
      </c>
      <c r="CE83" s="429">
        <v>1150</v>
      </c>
      <c r="CF83" s="429">
        <v>168</v>
      </c>
      <c r="CG83" s="429">
        <v>143</v>
      </c>
      <c r="CH83" s="429">
        <v>311</v>
      </c>
      <c r="CI83" s="429">
        <v>35</v>
      </c>
      <c r="CJ83" s="429">
        <v>64</v>
      </c>
      <c r="CK83" s="429">
        <v>69</v>
      </c>
      <c r="CL83" s="429">
        <v>74</v>
      </c>
      <c r="CM83" s="429">
        <v>530</v>
      </c>
      <c r="CN83" s="429">
        <v>515</v>
      </c>
      <c r="CO83" s="429">
        <v>1045</v>
      </c>
      <c r="CP83" s="429">
        <v>346</v>
      </c>
      <c r="CQ83" s="429">
        <v>415</v>
      </c>
      <c r="CR83" s="429">
        <v>761</v>
      </c>
      <c r="CS83" s="429">
        <v>219</v>
      </c>
      <c r="CT83" s="429">
        <v>209</v>
      </c>
      <c r="CU83" s="429">
        <v>428</v>
      </c>
      <c r="CV83" s="429">
        <v>662</v>
      </c>
      <c r="CW83" s="429">
        <v>604</v>
      </c>
      <c r="CX83" s="429">
        <v>1266</v>
      </c>
      <c r="CY83" s="429">
        <v>132</v>
      </c>
      <c r="CZ83" s="429">
        <v>132</v>
      </c>
      <c r="DA83" s="429">
        <v>264</v>
      </c>
      <c r="DB83" s="429">
        <v>38</v>
      </c>
      <c r="DC83" s="429">
        <v>68</v>
      </c>
      <c r="DD83" s="429">
        <v>73</v>
      </c>
      <c r="DE83" s="429">
        <v>77</v>
      </c>
      <c r="DF83" s="429">
        <v>602</v>
      </c>
      <c r="DG83" s="429">
        <v>572</v>
      </c>
      <c r="DH83" s="429">
        <v>1174</v>
      </c>
      <c r="DI83" s="429">
        <v>383</v>
      </c>
      <c r="DJ83" s="429">
        <v>459</v>
      </c>
      <c r="DK83" s="429">
        <v>842</v>
      </c>
      <c r="DL83" s="429">
        <v>251</v>
      </c>
      <c r="DM83" s="429">
        <v>216</v>
      </c>
      <c r="DN83" s="429">
        <v>467</v>
      </c>
      <c r="DO83" s="429">
        <v>736</v>
      </c>
      <c r="DP83" s="429">
        <v>652</v>
      </c>
      <c r="DQ83" s="429">
        <v>1388</v>
      </c>
      <c r="DR83" s="429">
        <v>147</v>
      </c>
      <c r="DS83" s="429">
        <v>138</v>
      </c>
      <c r="DT83" s="429">
        <v>285</v>
      </c>
      <c r="DU83" s="429">
        <v>39</v>
      </c>
      <c r="DV83" s="429">
        <v>74</v>
      </c>
      <c r="DW83" s="429">
        <v>77</v>
      </c>
      <c r="DX83" s="429">
        <v>83</v>
      </c>
      <c r="DY83" s="429">
        <v>641</v>
      </c>
      <c r="DZ83" s="429">
        <v>608</v>
      </c>
      <c r="EA83" s="429">
        <v>1249</v>
      </c>
      <c r="EB83" s="429">
        <v>459</v>
      </c>
      <c r="EC83" s="429">
        <v>502</v>
      </c>
      <c r="ED83" s="429">
        <v>961</v>
      </c>
      <c r="EE83" s="429">
        <v>232</v>
      </c>
      <c r="EF83" s="429">
        <v>215</v>
      </c>
      <c r="EG83" s="429">
        <v>447</v>
      </c>
      <c r="EH83" s="429">
        <v>760</v>
      </c>
      <c r="EI83" s="429">
        <v>648</v>
      </c>
      <c r="EJ83" s="429">
        <v>1408</v>
      </c>
      <c r="EK83" s="429">
        <v>171</v>
      </c>
      <c r="EL83" s="429">
        <v>186</v>
      </c>
      <c r="EM83" s="429">
        <v>357</v>
      </c>
      <c r="EN83" s="429">
        <v>44</v>
      </c>
      <c r="EO83" s="429">
        <v>76</v>
      </c>
      <c r="EP83" s="429">
        <v>83</v>
      </c>
      <c r="EQ83" s="429">
        <v>87</v>
      </c>
      <c r="ER83" s="429">
        <v>664</v>
      </c>
      <c r="ES83" s="429">
        <v>587</v>
      </c>
      <c r="ET83" s="429">
        <v>1251</v>
      </c>
      <c r="EU83" s="429">
        <v>490</v>
      </c>
      <c r="EV83" s="429">
        <v>499</v>
      </c>
      <c r="EW83" s="429">
        <v>989</v>
      </c>
      <c r="EX83" s="429">
        <v>246</v>
      </c>
      <c r="EY83" s="429">
        <v>224</v>
      </c>
      <c r="EZ83" s="429">
        <v>470</v>
      </c>
      <c r="FA83" s="429">
        <v>769</v>
      </c>
      <c r="FB83" s="429">
        <v>683</v>
      </c>
      <c r="FC83" s="429">
        <v>1452</v>
      </c>
      <c r="FD83" s="429">
        <v>174</v>
      </c>
      <c r="FE83" s="429">
        <v>156</v>
      </c>
      <c r="FF83" s="429">
        <v>330</v>
      </c>
      <c r="FG83" s="429">
        <v>46</v>
      </c>
      <c r="FH83" s="429">
        <v>76</v>
      </c>
      <c r="FI83" s="429">
        <v>85</v>
      </c>
      <c r="FJ83" s="429">
        <v>89</v>
      </c>
      <c r="FK83" s="429">
        <v>689</v>
      </c>
      <c r="FL83" s="429">
        <v>619</v>
      </c>
      <c r="FM83" s="429">
        <v>1308</v>
      </c>
      <c r="FN83" s="429">
        <v>494</v>
      </c>
      <c r="FO83" s="429">
        <v>518</v>
      </c>
      <c r="FP83" s="429">
        <v>1012</v>
      </c>
      <c r="FQ83" s="429">
        <v>240</v>
      </c>
      <c r="FR83" s="429">
        <v>224</v>
      </c>
      <c r="FS83" s="429">
        <v>464</v>
      </c>
      <c r="FT83" s="429">
        <v>782</v>
      </c>
      <c r="FU83" s="429">
        <v>702</v>
      </c>
      <c r="FV83" s="429">
        <v>1484</v>
      </c>
      <c r="FW83" s="429">
        <v>194</v>
      </c>
      <c r="FX83" s="429">
        <v>168</v>
      </c>
      <c r="FY83" s="429">
        <v>362</v>
      </c>
      <c r="FZ83" s="429">
        <v>50</v>
      </c>
      <c r="GA83" s="429">
        <v>70</v>
      </c>
      <c r="GB83" s="429">
        <v>88</v>
      </c>
      <c r="GC83" s="429">
        <v>91</v>
      </c>
      <c r="GD83" s="429">
        <v>705</v>
      </c>
      <c r="GE83" s="429">
        <v>637</v>
      </c>
      <c r="GF83" s="429">
        <v>1342</v>
      </c>
      <c r="GG83" s="429">
        <v>540</v>
      </c>
      <c r="GH83" s="429">
        <v>541</v>
      </c>
      <c r="GI83" s="429">
        <v>1081</v>
      </c>
      <c r="GJ83" s="429">
        <v>239</v>
      </c>
      <c r="GK83" s="429">
        <v>241</v>
      </c>
      <c r="GL83" s="429">
        <v>480</v>
      </c>
      <c r="GM83" s="429">
        <v>786</v>
      </c>
      <c r="GN83" s="429">
        <v>739</v>
      </c>
      <c r="GO83" s="429">
        <v>1525</v>
      </c>
      <c r="GP83" s="429">
        <v>198</v>
      </c>
      <c r="GQ83" s="429">
        <v>181</v>
      </c>
      <c r="GR83" s="429">
        <v>379</v>
      </c>
      <c r="GS83" s="429">
        <v>43</v>
      </c>
      <c r="GT83" s="429">
        <v>39</v>
      </c>
      <c r="GU83" s="429">
        <v>82</v>
      </c>
      <c r="GV83" s="429">
        <v>91</v>
      </c>
      <c r="GW83" s="430">
        <v>0.86153846153846159</v>
      </c>
      <c r="GX83" s="430">
        <v>0.7988826815642458</v>
      </c>
      <c r="GY83" s="430">
        <v>0.83155080213903743</v>
      </c>
      <c r="GZ83" s="430">
        <v>0.10737179487179482</v>
      </c>
      <c r="HA83" s="430">
        <v>0.10852713178294571</v>
      </c>
      <c r="HB83" s="430">
        <v>0.10789473684210527</v>
      </c>
      <c r="HC83" s="430">
        <v>0.38664323374340948</v>
      </c>
      <c r="HD83" s="430">
        <v>0.1875</v>
      </c>
      <c r="HE83" s="430">
        <v>0.29719264278799618</v>
      </c>
      <c r="HF83" s="430">
        <v>0.70588235294117652</v>
      </c>
      <c r="HG83" s="430">
        <v>0.81481481481481477</v>
      </c>
      <c r="HH83" s="430">
        <v>0.7564469914040115</v>
      </c>
      <c r="HI83" s="430">
        <v>5.1155115511551164E-2</v>
      </c>
      <c r="HJ83" s="430">
        <v>3.125E-2</v>
      </c>
      <c r="HK83" s="430">
        <v>4.1739130434782612E-2</v>
      </c>
      <c r="HL83" s="430">
        <v>0.34716981132075475</v>
      </c>
      <c r="HM83" s="430">
        <v>0.19417475728155342</v>
      </c>
      <c r="HN83" s="430">
        <v>0.27177033492822966</v>
      </c>
      <c r="HO83" s="430">
        <v>0.71359223300970875</v>
      </c>
      <c r="HP83" s="430">
        <v>0.83132530120481929</v>
      </c>
      <c r="HQ83" s="430">
        <v>0.7661290322580645</v>
      </c>
      <c r="HR83" s="430">
        <v>4.5317220543806602E-2</v>
      </c>
      <c r="HS83" s="430">
        <v>4.9668874172185462E-2</v>
      </c>
      <c r="HT83" s="430">
        <v>4.7393364928909998E-2</v>
      </c>
      <c r="HU83" s="430">
        <v>0.36378737541528239</v>
      </c>
      <c r="HV83" s="430">
        <v>0.19755244755244761</v>
      </c>
      <c r="HW83" s="430">
        <v>0.282793867120954</v>
      </c>
      <c r="HX83" s="430">
        <v>0.78801843317972353</v>
      </c>
      <c r="HY83" s="430">
        <v>0.81938325991189431</v>
      </c>
      <c r="HZ83" s="430">
        <v>0.80405405405405406</v>
      </c>
      <c r="IA83" s="430">
        <v>5.0271739130434812E-2</v>
      </c>
      <c r="IB83" s="430">
        <v>5.0613496932515378E-2</v>
      </c>
      <c r="IC83" s="430">
        <v>5.0432276657060515E-2</v>
      </c>
      <c r="ID83" s="430">
        <v>0.2839313572542902</v>
      </c>
      <c r="IE83" s="430">
        <v>0.17434210526315785</v>
      </c>
      <c r="IF83" s="430">
        <v>0.23058446757405926</v>
      </c>
      <c r="IG83" s="430">
        <v>0.79452054794520544</v>
      </c>
      <c r="IH83" s="430">
        <v>0.74641148325358853</v>
      </c>
      <c r="II83" s="430">
        <v>0.7710280373831776</v>
      </c>
      <c r="IJ83" s="430">
        <v>8.2894736842105243E-2</v>
      </c>
      <c r="IK83" s="430">
        <v>5.092592592592593E-2</v>
      </c>
      <c r="IL83" s="430">
        <v>6.8181818181818232E-2</v>
      </c>
      <c r="IM83" s="430">
        <v>0.26204819277108438</v>
      </c>
      <c r="IN83" s="430">
        <v>0.14991482112436116</v>
      </c>
      <c r="IO83" s="430">
        <v>0.20943245403677058</v>
      </c>
      <c r="IP83" s="430">
        <v>0.77290836653386452</v>
      </c>
      <c r="IQ83" s="430">
        <v>0.77777777777777779</v>
      </c>
      <c r="IR83" s="430">
        <v>0.77516059957173444</v>
      </c>
      <c r="IS83" s="430">
        <v>4.2912873862158696E-2</v>
      </c>
      <c r="IT83" s="430">
        <v>5.4172767203513938E-2</v>
      </c>
      <c r="IU83" s="430">
        <v>4.820936639118456E-2</v>
      </c>
      <c r="IV83" s="430">
        <v>0.28301886792452835</v>
      </c>
      <c r="IW83" s="430">
        <v>0.16316639741518579</v>
      </c>
      <c r="IX83" s="430">
        <v>0.2262996941896025</v>
      </c>
      <c r="IY83" s="430">
        <v>0.85344827586206895</v>
      </c>
      <c r="IZ83" s="430">
        <v>0.8418604651162791</v>
      </c>
      <c r="JA83" s="430">
        <v>0.84787472035794187</v>
      </c>
      <c r="JB83" s="430">
        <v>4.7314578005115071E-2</v>
      </c>
      <c r="JC83" s="430">
        <v>3.2763532763532721E-2</v>
      </c>
      <c r="JD83" s="430">
        <v>4.0431266846361225E-2</v>
      </c>
      <c r="JE83" s="430">
        <v>0.23404255319148937</v>
      </c>
      <c r="JF83" s="430">
        <v>0.15070643642072212</v>
      </c>
      <c r="JG83" s="430">
        <v>0.19448584202682562</v>
      </c>
    </row>
    <row r="84" spans="1:267" x14ac:dyDescent="0.25">
      <c r="A84" s="267" t="s">
        <v>1178</v>
      </c>
      <c r="B84" s="433">
        <v>89</v>
      </c>
      <c r="C84" s="433">
        <v>79</v>
      </c>
      <c r="D84" s="433">
        <v>168</v>
      </c>
      <c r="E84" s="433">
        <v>253</v>
      </c>
      <c r="F84" s="433">
        <v>259</v>
      </c>
      <c r="G84" s="433">
        <v>512</v>
      </c>
      <c r="H84" s="433">
        <v>68</v>
      </c>
      <c r="I84" s="433">
        <v>70</v>
      </c>
      <c r="J84" s="433">
        <v>138</v>
      </c>
      <c r="K84" s="433">
        <v>18</v>
      </c>
      <c r="L84" s="433">
        <v>30</v>
      </c>
      <c r="M84" s="433">
        <v>36</v>
      </c>
      <c r="N84" s="433">
        <v>31</v>
      </c>
      <c r="O84" s="433">
        <v>253</v>
      </c>
      <c r="P84" s="433">
        <v>265</v>
      </c>
      <c r="Q84" s="433">
        <v>518</v>
      </c>
      <c r="R84" s="433">
        <v>215</v>
      </c>
      <c r="S84" s="433">
        <v>252</v>
      </c>
      <c r="T84" s="433">
        <v>467</v>
      </c>
      <c r="U84" s="433">
        <v>81</v>
      </c>
      <c r="V84" s="433">
        <v>92</v>
      </c>
      <c r="W84" s="433">
        <v>173</v>
      </c>
      <c r="X84" s="433">
        <v>256</v>
      </c>
      <c r="Y84" s="433">
        <v>262</v>
      </c>
      <c r="Z84" s="433">
        <v>518</v>
      </c>
      <c r="AA84" s="433">
        <v>84</v>
      </c>
      <c r="AB84" s="433">
        <v>97</v>
      </c>
      <c r="AC84" s="433">
        <v>181</v>
      </c>
      <c r="AD84" s="433">
        <v>21</v>
      </c>
      <c r="AE84" s="433">
        <v>25</v>
      </c>
      <c r="AF84" s="433">
        <v>38</v>
      </c>
      <c r="AG84" s="433">
        <v>35</v>
      </c>
      <c r="AH84" s="433">
        <v>237</v>
      </c>
      <c r="AI84" s="433">
        <v>242</v>
      </c>
      <c r="AJ84" s="433">
        <v>479</v>
      </c>
      <c r="AK84" s="433">
        <v>204</v>
      </c>
      <c r="AL84" s="433">
        <v>235</v>
      </c>
      <c r="AM84" s="433">
        <v>439</v>
      </c>
      <c r="AN84" s="433">
        <v>100</v>
      </c>
      <c r="AO84" s="433">
        <v>103</v>
      </c>
      <c r="AP84" s="433">
        <v>203</v>
      </c>
      <c r="AQ84" s="433">
        <v>263</v>
      </c>
      <c r="AR84" s="433">
        <v>266</v>
      </c>
      <c r="AS84" s="433">
        <v>529</v>
      </c>
      <c r="AT84" s="433">
        <v>72</v>
      </c>
      <c r="AU84" s="433">
        <v>69</v>
      </c>
      <c r="AV84" s="433">
        <v>141</v>
      </c>
      <c r="AW84" s="433">
        <v>20</v>
      </c>
      <c r="AX84" s="433">
        <v>26</v>
      </c>
      <c r="AY84" s="433">
        <v>38</v>
      </c>
      <c r="AZ84" s="433">
        <v>35</v>
      </c>
      <c r="BA84" s="433">
        <v>259</v>
      </c>
      <c r="BB84" s="433">
        <v>263</v>
      </c>
      <c r="BC84" s="433">
        <v>522</v>
      </c>
      <c r="BD84" s="433">
        <v>218</v>
      </c>
      <c r="BE84" s="433">
        <v>243</v>
      </c>
      <c r="BF84" s="433">
        <v>461</v>
      </c>
      <c r="BG84" s="433">
        <v>92</v>
      </c>
      <c r="BH84" s="433">
        <v>78</v>
      </c>
      <c r="BI84" s="433">
        <v>170</v>
      </c>
      <c r="BJ84" s="433">
        <v>263</v>
      </c>
      <c r="BK84" s="433">
        <v>257</v>
      </c>
      <c r="BL84" s="433">
        <v>520</v>
      </c>
      <c r="BM84" s="433">
        <v>75</v>
      </c>
      <c r="BN84" s="433">
        <v>77</v>
      </c>
      <c r="BO84" s="433">
        <v>152</v>
      </c>
      <c r="BP84" s="433">
        <v>20</v>
      </c>
      <c r="BQ84" s="433">
        <v>27</v>
      </c>
      <c r="BR84" s="433">
        <v>37</v>
      </c>
      <c r="BS84" s="433">
        <v>36</v>
      </c>
      <c r="BT84" s="433">
        <v>249</v>
      </c>
      <c r="BU84" s="433">
        <v>252</v>
      </c>
      <c r="BV84" s="433">
        <v>501</v>
      </c>
      <c r="BW84" s="433">
        <v>194</v>
      </c>
      <c r="BX84" s="433">
        <v>236</v>
      </c>
      <c r="BY84" s="433">
        <v>430</v>
      </c>
      <c r="BZ84" s="433">
        <v>87</v>
      </c>
      <c r="CA84" s="433">
        <v>76</v>
      </c>
      <c r="CB84" s="433">
        <v>163</v>
      </c>
      <c r="CC84" s="433">
        <v>247</v>
      </c>
      <c r="CD84" s="433">
        <v>233</v>
      </c>
      <c r="CE84" s="433">
        <v>480</v>
      </c>
      <c r="CF84" s="433">
        <v>71</v>
      </c>
      <c r="CG84" s="433">
        <v>77</v>
      </c>
      <c r="CH84" s="433">
        <v>148</v>
      </c>
      <c r="CI84" s="433">
        <v>21</v>
      </c>
      <c r="CJ84" s="433">
        <v>25</v>
      </c>
      <c r="CK84" s="433">
        <v>37</v>
      </c>
      <c r="CL84" s="433">
        <v>34</v>
      </c>
      <c r="CM84" s="433">
        <v>244</v>
      </c>
      <c r="CN84" s="433">
        <v>240</v>
      </c>
      <c r="CO84" s="433">
        <v>484</v>
      </c>
      <c r="CP84" s="433">
        <v>209</v>
      </c>
      <c r="CQ84" s="433">
        <v>226</v>
      </c>
      <c r="CR84" s="433">
        <v>435</v>
      </c>
      <c r="CS84" s="433">
        <v>83</v>
      </c>
      <c r="CT84" s="433">
        <v>97</v>
      </c>
      <c r="CU84" s="433">
        <v>180</v>
      </c>
      <c r="CV84" s="433">
        <v>249</v>
      </c>
      <c r="CW84" s="433">
        <v>250</v>
      </c>
      <c r="CX84" s="433">
        <v>499</v>
      </c>
      <c r="CY84" s="433">
        <v>71</v>
      </c>
      <c r="CZ84" s="433">
        <v>78</v>
      </c>
      <c r="DA84" s="433">
        <v>149</v>
      </c>
      <c r="DB84" s="433">
        <v>17</v>
      </c>
      <c r="DC84" s="433">
        <v>27</v>
      </c>
      <c r="DD84" s="433">
        <v>35</v>
      </c>
      <c r="DE84" s="433">
        <v>35</v>
      </c>
      <c r="DF84" s="433">
        <v>234</v>
      </c>
      <c r="DG84" s="433">
        <v>238</v>
      </c>
      <c r="DH84" s="433">
        <v>472</v>
      </c>
      <c r="DI84" s="433">
        <v>211</v>
      </c>
      <c r="DJ84" s="433">
        <v>228</v>
      </c>
      <c r="DK84" s="433">
        <v>439</v>
      </c>
      <c r="DL84" s="433">
        <v>106</v>
      </c>
      <c r="DM84" s="433">
        <v>74</v>
      </c>
      <c r="DN84" s="433">
        <v>180</v>
      </c>
      <c r="DO84" s="433">
        <v>282</v>
      </c>
      <c r="DP84" s="433">
        <v>240</v>
      </c>
      <c r="DQ84" s="433">
        <v>522</v>
      </c>
      <c r="DR84" s="433">
        <v>67</v>
      </c>
      <c r="DS84" s="433">
        <v>75</v>
      </c>
      <c r="DT84" s="433">
        <v>142</v>
      </c>
      <c r="DU84" s="433">
        <v>16</v>
      </c>
      <c r="DV84" s="433">
        <v>31</v>
      </c>
      <c r="DW84" s="433">
        <v>35</v>
      </c>
      <c r="DX84" s="433">
        <v>35</v>
      </c>
      <c r="DY84" s="433">
        <v>253</v>
      </c>
      <c r="DZ84" s="433">
        <v>216</v>
      </c>
      <c r="EA84" s="433">
        <v>469</v>
      </c>
      <c r="EB84" s="433">
        <v>241</v>
      </c>
      <c r="EC84" s="433">
        <v>209</v>
      </c>
      <c r="ED84" s="433">
        <v>450</v>
      </c>
      <c r="EE84" s="433">
        <v>111</v>
      </c>
      <c r="EF84" s="433">
        <v>99</v>
      </c>
      <c r="EG84" s="433">
        <v>210</v>
      </c>
      <c r="EH84" s="433">
        <v>277</v>
      </c>
      <c r="EI84" s="433">
        <v>253</v>
      </c>
      <c r="EJ84" s="433">
        <v>530</v>
      </c>
      <c r="EK84" s="433">
        <v>76</v>
      </c>
      <c r="EL84" s="433">
        <v>64</v>
      </c>
      <c r="EM84" s="433">
        <v>140</v>
      </c>
      <c r="EN84" s="433">
        <v>20</v>
      </c>
      <c r="EO84" s="433">
        <v>35</v>
      </c>
      <c r="EP84" s="433">
        <v>42</v>
      </c>
      <c r="EQ84" s="433">
        <v>43</v>
      </c>
      <c r="ER84" s="433">
        <v>256</v>
      </c>
      <c r="ES84" s="433">
        <v>249</v>
      </c>
      <c r="ET84" s="433">
        <v>505</v>
      </c>
      <c r="EU84" s="433">
        <v>251</v>
      </c>
      <c r="EV84" s="433">
        <v>247</v>
      </c>
      <c r="EW84" s="433">
        <v>498</v>
      </c>
      <c r="EX84" s="433">
        <v>92</v>
      </c>
      <c r="EY84" s="433">
        <v>81</v>
      </c>
      <c r="EZ84" s="433">
        <v>173</v>
      </c>
      <c r="FA84" s="433">
        <v>290</v>
      </c>
      <c r="FB84" s="433">
        <v>251</v>
      </c>
      <c r="FC84" s="433">
        <v>541</v>
      </c>
      <c r="FD84" s="433">
        <v>65</v>
      </c>
      <c r="FE84" s="433">
        <v>81</v>
      </c>
      <c r="FF84" s="433">
        <v>146</v>
      </c>
      <c r="FG84" s="433">
        <v>19</v>
      </c>
      <c r="FH84" s="433">
        <v>41</v>
      </c>
      <c r="FI84" s="433">
        <v>43</v>
      </c>
      <c r="FJ84" s="433">
        <v>41</v>
      </c>
      <c r="FK84" s="433">
        <v>276</v>
      </c>
      <c r="FL84" s="433">
        <v>239</v>
      </c>
      <c r="FM84" s="433">
        <v>515</v>
      </c>
      <c r="FN84" s="433">
        <v>272</v>
      </c>
      <c r="FO84" s="433">
        <v>239</v>
      </c>
      <c r="FP84" s="433">
        <v>511</v>
      </c>
      <c r="FQ84" s="433">
        <v>96</v>
      </c>
      <c r="FR84" s="433">
        <v>71</v>
      </c>
      <c r="FS84" s="433">
        <v>167</v>
      </c>
      <c r="FT84" s="433">
        <v>273</v>
      </c>
      <c r="FU84" s="433">
        <v>232</v>
      </c>
      <c r="FV84" s="433">
        <v>505</v>
      </c>
      <c r="FW84" s="433">
        <v>92</v>
      </c>
      <c r="FX84" s="433">
        <v>64</v>
      </c>
      <c r="FY84" s="433">
        <v>156</v>
      </c>
      <c r="FZ84" s="433">
        <v>19</v>
      </c>
      <c r="GA84" s="433">
        <v>40</v>
      </c>
      <c r="GB84" s="433">
        <v>43</v>
      </c>
      <c r="GC84" s="433">
        <v>38</v>
      </c>
      <c r="GD84" s="433">
        <v>254</v>
      </c>
      <c r="GE84" s="433">
        <v>209</v>
      </c>
      <c r="GF84" s="433">
        <v>463</v>
      </c>
      <c r="GG84" s="433">
        <v>244</v>
      </c>
      <c r="GH84" s="433">
        <v>208</v>
      </c>
      <c r="GI84" s="433">
        <v>452</v>
      </c>
      <c r="GJ84" s="433">
        <v>97</v>
      </c>
      <c r="GK84" s="433">
        <v>70</v>
      </c>
      <c r="GL84" s="433">
        <v>167</v>
      </c>
      <c r="GM84" s="433">
        <v>282</v>
      </c>
      <c r="GN84" s="433">
        <v>195</v>
      </c>
      <c r="GO84" s="433">
        <v>477</v>
      </c>
      <c r="GP84" s="433">
        <v>66</v>
      </c>
      <c r="GQ84" s="433">
        <v>65</v>
      </c>
      <c r="GR84" s="433">
        <v>131</v>
      </c>
      <c r="GS84" s="433">
        <v>17</v>
      </c>
      <c r="GT84" s="433">
        <v>24</v>
      </c>
      <c r="GU84" s="433">
        <v>42</v>
      </c>
      <c r="GV84" s="433">
        <v>39</v>
      </c>
      <c r="GW84" s="434">
        <v>0.87654320987654322</v>
      </c>
      <c r="GX84" s="434">
        <v>0.83695652173913049</v>
      </c>
      <c r="GY84" s="434">
        <v>0.8554913294797688</v>
      </c>
      <c r="GZ84" s="434">
        <v>0.12167300380228141</v>
      </c>
      <c r="HA84" s="434">
        <v>8.9494163424124529E-2</v>
      </c>
      <c r="HB84" s="434">
        <v>0.10576923076923073</v>
      </c>
      <c r="HC84" s="434">
        <v>0.22088353413654616</v>
      </c>
      <c r="HD84" s="434">
        <v>6.3492063492063489E-2</v>
      </c>
      <c r="HE84" s="434">
        <v>0.14171656686626743</v>
      </c>
      <c r="HF84" s="434">
        <v>0.71</v>
      </c>
      <c r="HG84" s="434">
        <v>0.75728155339805825</v>
      </c>
      <c r="HH84" s="434">
        <v>0.73399014778325122</v>
      </c>
      <c r="HI84" s="434">
        <v>4.0485829959514219E-2</v>
      </c>
      <c r="HJ84" s="434">
        <v>8.5836909871244149E-3</v>
      </c>
      <c r="HK84" s="434">
        <v>2.5000000000000022E-2</v>
      </c>
      <c r="HL84" s="434">
        <v>0.14344262295081966</v>
      </c>
      <c r="HM84" s="434">
        <v>5.8333333333333348E-2</v>
      </c>
      <c r="HN84" s="434">
        <v>0.10123966942148765</v>
      </c>
      <c r="HO84" s="434">
        <v>0.72826086956521741</v>
      </c>
      <c r="HP84" s="434">
        <v>0.96153846153846156</v>
      </c>
      <c r="HQ84" s="434">
        <v>0.83529411764705885</v>
      </c>
      <c r="HR84" s="434">
        <v>2.4096385542168641E-2</v>
      </c>
      <c r="HS84" s="434">
        <v>3.6000000000000032E-2</v>
      </c>
      <c r="HT84" s="434">
        <v>3.0060120240480992E-2</v>
      </c>
      <c r="HU84" s="434">
        <v>9.8290598290598274E-2</v>
      </c>
      <c r="HV84" s="434">
        <v>4.2016806722689037E-2</v>
      </c>
      <c r="HW84" s="434">
        <v>6.9915254237288171E-2</v>
      </c>
      <c r="HX84" s="434">
        <v>0.87356321839080464</v>
      </c>
      <c r="HY84" s="434">
        <v>0.84210526315789469</v>
      </c>
      <c r="HZ84" s="434">
        <v>0.85889570552147243</v>
      </c>
      <c r="IA84" s="434">
        <v>0.14184397163120566</v>
      </c>
      <c r="IB84" s="434">
        <v>9.1666666666666674E-2</v>
      </c>
      <c r="IC84" s="434">
        <v>0.11877394636015326</v>
      </c>
      <c r="ID84" s="434">
        <v>4.743083003952564E-2</v>
      </c>
      <c r="IE84" s="434">
        <v>3.240740740740744E-2</v>
      </c>
      <c r="IF84" s="434">
        <v>4.051172707889128E-2</v>
      </c>
      <c r="IG84" s="434">
        <v>0.7831325301204819</v>
      </c>
      <c r="IH84" s="434">
        <v>0.83505154639175261</v>
      </c>
      <c r="II84" s="434">
        <v>0.81111111111111112</v>
      </c>
      <c r="IJ84" s="434">
        <v>5.0541516245487417E-2</v>
      </c>
      <c r="IK84" s="434">
        <v>7.905138339920903E-3</v>
      </c>
      <c r="IL84" s="434">
        <v>3.0188679245283012E-2</v>
      </c>
      <c r="IM84" s="434">
        <v>1.953125E-2</v>
      </c>
      <c r="IN84" s="434">
        <v>8.0321285140562138E-3</v>
      </c>
      <c r="IO84" s="434">
        <v>1.3861386138613874E-2</v>
      </c>
      <c r="IP84" s="434">
        <v>0.86792452830188682</v>
      </c>
      <c r="IQ84" s="434">
        <v>0.86486486486486491</v>
      </c>
      <c r="IR84" s="434">
        <v>0.8666666666666667</v>
      </c>
      <c r="IS84" s="434">
        <v>7.241379310344831E-2</v>
      </c>
      <c r="IT84" s="434">
        <v>0.10358565737051795</v>
      </c>
      <c r="IU84" s="434">
        <v>8.687615526802217E-2</v>
      </c>
      <c r="IV84" s="434">
        <v>1.4492753623188359E-2</v>
      </c>
      <c r="IW84" s="434">
        <v>0</v>
      </c>
      <c r="IX84" s="434">
        <v>7.7669902912621547E-3</v>
      </c>
      <c r="IY84" s="434">
        <v>0.59459459459459463</v>
      </c>
      <c r="IZ84" s="434">
        <v>0.65656565656565657</v>
      </c>
      <c r="JA84" s="434">
        <v>0.62380952380952381</v>
      </c>
      <c r="JB84" s="434">
        <v>8.0586080586080633E-2</v>
      </c>
      <c r="JC84" s="434">
        <v>0.18103448275862066</v>
      </c>
      <c r="JD84" s="434">
        <v>0.12673267326732673</v>
      </c>
      <c r="JE84" s="434">
        <v>3.9370078740157521E-2</v>
      </c>
      <c r="JF84" s="434">
        <v>4.784688995215336E-3</v>
      </c>
      <c r="JG84" s="434">
        <v>2.3758099352051865E-2</v>
      </c>
    </row>
    <row r="85" spans="1:267" x14ac:dyDescent="0.25">
      <c r="A85" s="269" t="s">
        <v>205</v>
      </c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29"/>
      <c r="AQ85" s="429"/>
      <c r="AR85" s="429"/>
      <c r="AS85" s="429"/>
      <c r="AT85" s="429"/>
      <c r="AU85" s="429"/>
      <c r="AV85" s="429"/>
      <c r="AW85" s="429"/>
      <c r="AX85" s="429"/>
      <c r="AY85" s="429"/>
      <c r="AZ85" s="429"/>
      <c r="BA85" s="429"/>
      <c r="BB85" s="429"/>
      <c r="BC85" s="429"/>
      <c r="BD85" s="429"/>
      <c r="BE85" s="429"/>
      <c r="BF85" s="429"/>
      <c r="BG85" s="429"/>
      <c r="BH85" s="429"/>
      <c r="BI85" s="429"/>
      <c r="BJ85" s="429"/>
      <c r="BK85" s="429"/>
      <c r="BL85" s="429"/>
      <c r="BM85" s="429"/>
      <c r="BN85" s="429"/>
      <c r="BO85" s="429"/>
      <c r="BP85" s="429"/>
      <c r="BQ85" s="429"/>
      <c r="BR85" s="429"/>
      <c r="BS85" s="429"/>
      <c r="BT85" s="429"/>
      <c r="BU85" s="429"/>
      <c r="BV85" s="429"/>
      <c r="BW85" s="429"/>
      <c r="BX85" s="429"/>
      <c r="BY85" s="429"/>
      <c r="BZ85" s="429"/>
      <c r="CA85" s="429"/>
      <c r="CB85" s="429"/>
      <c r="CC85" s="429"/>
      <c r="CD85" s="429"/>
      <c r="CE85" s="429"/>
      <c r="CF85" s="429"/>
      <c r="CG85" s="429"/>
      <c r="CH85" s="429"/>
      <c r="CI85" s="429"/>
      <c r="CJ85" s="429"/>
      <c r="CK85" s="429"/>
      <c r="CL85" s="429"/>
      <c r="CM85" s="429"/>
      <c r="CN85" s="429"/>
      <c r="CO85" s="429"/>
      <c r="CP85" s="429"/>
      <c r="CQ85" s="429"/>
      <c r="CR85" s="429"/>
      <c r="CS85" s="429"/>
      <c r="CT85" s="429"/>
      <c r="CU85" s="429"/>
      <c r="CV85" s="429"/>
      <c r="CW85" s="429"/>
      <c r="CX85" s="429"/>
      <c r="CY85" s="429"/>
      <c r="CZ85" s="429"/>
      <c r="DA85" s="429"/>
      <c r="DB85" s="429"/>
      <c r="DC85" s="429"/>
      <c r="DD85" s="429"/>
      <c r="DE85" s="429"/>
      <c r="DF85" s="429"/>
      <c r="DG85" s="429"/>
      <c r="DH85" s="429"/>
      <c r="DI85" s="429"/>
      <c r="DJ85" s="429"/>
      <c r="DK85" s="429"/>
      <c r="DL85" s="429"/>
      <c r="DM85" s="429"/>
      <c r="DN85" s="429"/>
      <c r="DO85" s="429"/>
      <c r="DP85" s="429"/>
      <c r="DQ85" s="429"/>
      <c r="DR85" s="429"/>
      <c r="DS85" s="429"/>
      <c r="DT85" s="429"/>
      <c r="DU85" s="429"/>
      <c r="DV85" s="429"/>
      <c r="DW85" s="429"/>
      <c r="DX85" s="429"/>
      <c r="DY85" s="429"/>
      <c r="DZ85" s="429"/>
      <c r="EA85" s="429"/>
      <c r="EB85" s="429"/>
      <c r="EC85" s="429"/>
      <c r="ED85" s="429"/>
      <c r="EE85" s="429">
        <v>6</v>
      </c>
      <c r="EF85" s="429">
        <v>3</v>
      </c>
      <c r="EG85" s="429">
        <v>9</v>
      </c>
      <c r="EH85" s="429">
        <v>10</v>
      </c>
      <c r="EI85" s="429">
        <v>7</v>
      </c>
      <c r="EJ85" s="429">
        <v>17</v>
      </c>
      <c r="EK85" s="429">
        <v>0</v>
      </c>
      <c r="EL85" s="429">
        <v>0</v>
      </c>
      <c r="EM85" s="429">
        <v>0</v>
      </c>
      <c r="EN85" s="429">
        <v>2</v>
      </c>
      <c r="EO85" s="429">
        <v>0</v>
      </c>
      <c r="EP85" s="429">
        <v>2</v>
      </c>
      <c r="EQ85" s="429">
        <v>5</v>
      </c>
      <c r="ER85" s="429">
        <v>5</v>
      </c>
      <c r="ES85" s="429">
        <v>6</v>
      </c>
      <c r="ET85" s="429">
        <v>11</v>
      </c>
      <c r="EU85" s="429">
        <v>4</v>
      </c>
      <c r="EV85" s="429">
        <v>5</v>
      </c>
      <c r="EW85" s="429">
        <v>9</v>
      </c>
      <c r="EX85" s="429">
        <v>0</v>
      </c>
      <c r="EY85" s="429">
        <v>2</v>
      </c>
      <c r="EZ85" s="429">
        <v>2</v>
      </c>
      <c r="FA85" s="429">
        <v>7</v>
      </c>
      <c r="FB85" s="429">
        <v>10</v>
      </c>
      <c r="FC85" s="429">
        <v>17</v>
      </c>
      <c r="FD85" s="429">
        <v>0</v>
      </c>
      <c r="FE85" s="429">
        <v>0</v>
      </c>
      <c r="FF85" s="429">
        <v>0</v>
      </c>
      <c r="FG85" s="429">
        <v>1</v>
      </c>
      <c r="FH85" s="429">
        <v>0</v>
      </c>
      <c r="FI85" s="429">
        <v>1</v>
      </c>
      <c r="FJ85" s="429">
        <v>3</v>
      </c>
      <c r="FK85" s="429">
        <v>2</v>
      </c>
      <c r="FL85" s="429">
        <v>7</v>
      </c>
      <c r="FM85" s="429">
        <v>9</v>
      </c>
      <c r="FN85" s="429">
        <v>2</v>
      </c>
      <c r="FO85" s="429">
        <v>7</v>
      </c>
      <c r="FP85" s="429">
        <v>9</v>
      </c>
      <c r="FQ85" s="429">
        <v>0</v>
      </c>
      <c r="FR85" s="429">
        <v>0</v>
      </c>
      <c r="FS85" s="429">
        <v>0</v>
      </c>
      <c r="FT85" s="429">
        <v>1</v>
      </c>
      <c r="FU85" s="429">
        <v>4</v>
      </c>
      <c r="FV85" s="429">
        <v>5</v>
      </c>
      <c r="FW85" s="429">
        <v>1</v>
      </c>
      <c r="FX85" s="429">
        <v>3</v>
      </c>
      <c r="FY85" s="429">
        <v>4</v>
      </c>
      <c r="FZ85" s="429">
        <v>0</v>
      </c>
      <c r="GA85" s="429">
        <v>1</v>
      </c>
      <c r="GB85" s="429">
        <v>1</v>
      </c>
      <c r="GC85" s="429">
        <v>0</v>
      </c>
      <c r="GD85" s="429">
        <v>0</v>
      </c>
      <c r="GE85" s="429">
        <v>5</v>
      </c>
      <c r="GF85" s="429">
        <v>5</v>
      </c>
      <c r="GG85" s="429">
        <v>0</v>
      </c>
      <c r="GH85" s="429">
        <v>5</v>
      </c>
      <c r="GI85" s="429">
        <v>5</v>
      </c>
      <c r="GJ85" s="429">
        <v>1</v>
      </c>
      <c r="GK85" s="429">
        <v>1</v>
      </c>
      <c r="GL85" s="429">
        <v>2</v>
      </c>
      <c r="GM85" s="429">
        <v>1</v>
      </c>
      <c r="GN85" s="429">
        <v>4</v>
      </c>
      <c r="GO85" s="429">
        <v>5</v>
      </c>
      <c r="GP85" s="429">
        <v>1</v>
      </c>
      <c r="GQ85" s="429">
        <v>3</v>
      </c>
      <c r="GR85" s="429">
        <v>4</v>
      </c>
      <c r="GS85" s="429">
        <v>0</v>
      </c>
      <c r="GT85" s="429">
        <v>1</v>
      </c>
      <c r="GU85" s="429">
        <v>1</v>
      </c>
      <c r="GV85" s="429">
        <v>1</v>
      </c>
      <c r="GW85" s="430"/>
      <c r="GX85" s="430"/>
      <c r="GY85" s="430"/>
      <c r="GZ85" s="430"/>
      <c r="HA85" s="430"/>
      <c r="HB85" s="430"/>
      <c r="HC85" s="430"/>
      <c r="HD85" s="430"/>
      <c r="HE85" s="430"/>
      <c r="HF85" s="430"/>
      <c r="HG85" s="430"/>
      <c r="HH85" s="430"/>
      <c r="HI85" s="430"/>
      <c r="HJ85" s="430"/>
      <c r="HK85" s="430"/>
      <c r="HL85" s="430"/>
      <c r="HM85" s="430"/>
      <c r="HN85" s="430"/>
      <c r="HO85" s="430"/>
      <c r="HP85" s="430"/>
      <c r="HQ85" s="430"/>
      <c r="HR85" s="430"/>
      <c r="HS85" s="430"/>
      <c r="HT85" s="430"/>
      <c r="HU85" s="430"/>
      <c r="HV85" s="430"/>
      <c r="HW85" s="430"/>
      <c r="HX85" s="430"/>
      <c r="HY85" s="430"/>
      <c r="HZ85" s="430"/>
      <c r="IA85" s="430"/>
      <c r="IB85" s="430"/>
      <c r="IC85" s="430"/>
      <c r="ID85" s="430"/>
      <c r="IE85" s="430"/>
      <c r="IF85" s="430"/>
      <c r="IG85" s="430"/>
      <c r="IH85" s="430"/>
      <c r="II85" s="430"/>
      <c r="IJ85" s="430">
        <v>0.30000000000000004</v>
      </c>
      <c r="IK85" s="430">
        <v>-0.14285714285714279</v>
      </c>
      <c r="IL85" s="430">
        <v>0.11764705882352944</v>
      </c>
      <c r="IM85" s="430">
        <v>0.19999999999999996</v>
      </c>
      <c r="IN85" s="430">
        <v>0.16666666666666663</v>
      </c>
      <c r="IO85" s="430">
        <v>0.18181818181818177</v>
      </c>
      <c r="IP85" s="430"/>
      <c r="IQ85" s="430"/>
      <c r="IR85" s="430"/>
      <c r="IS85" s="430">
        <v>0.7142857142857143</v>
      </c>
      <c r="IT85" s="430">
        <v>0.30000000000000004</v>
      </c>
      <c r="IU85" s="430">
        <v>0.47058823529411764</v>
      </c>
      <c r="IV85" s="430">
        <v>0</v>
      </c>
      <c r="IW85" s="430">
        <v>0</v>
      </c>
      <c r="IX85" s="430">
        <v>0</v>
      </c>
      <c r="IY85" s="430">
        <v>0.16666666666666666</v>
      </c>
      <c r="IZ85" s="430">
        <v>1</v>
      </c>
      <c r="JA85" s="430">
        <v>0.44444444444444442</v>
      </c>
      <c r="JB85" s="430">
        <v>0</v>
      </c>
      <c r="JC85" s="430">
        <v>-0.5</v>
      </c>
      <c r="JD85" s="430">
        <v>-0.39999999999999991</v>
      </c>
      <c r="JE85" s="430"/>
      <c r="JF85" s="430">
        <v>0</v>
      </c>
      <c r="JG85" s="430">
        <v>0</v>
      </c>
    </row>
    <row r="86" spans="1:267" x14ac:dyDescent="0.25">
      <c r="A86" s="269" t="s">
        <v>1076</v>
      </c>
      <c r="B86" s="429">
        <v>47</v>
      </c>
      <c r="C86" s="429">
        <v>55</v>
      </c>
      <c r="D86" s="429">
        <v>102</v>
      </c>
      <c r="E86" s="429">
        <v>149</v>
      </c>
      <c r="F86" s="429">
        <v>171</v>
      </c>
      <c r="G86" s="429">
        <v>320</v>
      </c>
      <c r="H86" s="429">
        <v>33</v>
      </c>
      <c r="I86" s="429">
        <v>46</v>
      </c>
      <c r="J86" s="429">
        <v>79</v>
      </c>
      <c r="K86" s="429">
        <v>9</v>
      </c>
      <c r="L86" s="429">
        <v>24</v>
      </c>
      <c r="M86" s="429">
        <v>23</v>
      </c>
      <c r="N86" s="429">
        <v>13</v>
      </c>
      <c r="O86" s="429">
        <v>141</v>
      </c>
      <c r="P86" s="429">
        <v>168</v>
      </c>
      <c r="Q86" s="429">
        <v>309</v>
      </c>
      <c r="R86" s="429">
        <v>113</v>
      </c>
      <c r="S86" s="429">
        <v>162</v>
      </c>
      <c r="T86" s="429">
        <v>275</v>
      </c>
      <c r="U86" s="429">
        <v>34</v>
      </c>
      <c r="V86" s="429">
        <v>46</v>
      </c>
      <c r="W86" s="429">
        <v>80</v>
      </c>
      <c r="X86" s="429">
        <v>131</v>
      </c>
      <c r="Y86" s="429">
        <v>144</v>
      </c>
      <c r="Z86" s="429">
        <v>275</v>
      </c>
      <c r="AA86" s="429">
        <v>54</v>
      </c>
      <c r="AB86" s="429">
        <v>68</v>
      </c>
      <c r="AC86" s="429">
        <v>122</v>
      </c>
      <c r="AD86" s="429">
        <v>10</v>
      </c>
      <c r="AE86" s="429">
        <v>23</v>
      </c>
      <c r="AF86" s="429">
        <v>23</v>
      </c>
      <c r="AG86" s="429">
        <v>12</v>
      </c>
      <c r="AH86" s="429">
        <v>116</v>
      </c>
      <c r="AI86" s="429">
        <v>131</v>
      </c>
      <c r="AJ86" s="429">
        <v>247</v>
      </c>
      <c r="AK86" s="429">
        <v>96</v>
      </c>
      <c r="AL86" s="429">
        <v>126</v>
      </c>
      <c r="AM86" s="429">
        <v>222</v>
      </c>
      <c r="AN86" s="429">
        <v>28</v>
      </c>
      <c r="AO86" s="429">
        <v>57</v>
      </c>
      <c r="AP86" s="429">
        <v>85</v>
      </c>
      <c r="AQ86" s="429">
        <v>95</v>
      </c>
      <c r="AR86" s="429">
        <v>140</v>
      </c>
      <c r="AS86" s="429">
        <v>235</v>
      </c>
      <c r="AT86" s="429">
        <v>48</v>
      </c>
      <c r="AU86" s="429">
        <v>43</v>
      </c>
      <c r="AV86" s="429">
        <v>91</v>
      </c>
      <c r="AW86" s="429">
        <v>8</v>
      </c>
      <c r="AX86" s="429">
        <v>22</v>
      </c>
      <c r="AY86" s="429">
        <v>21</v>
      </c>
      <c r="AZ86" s="429">
        <v>11</v>
      </c>
      <c r="BA86" s="429">
        <v>94</v>
      </c>
      <c r="BB86" s="429">
        <v>143</v>
      </c>
      <c r="BC86" s="429">
        <v>237</v>
      </c>
      <c r="BD86" s="429">
        <v>78</v>
      </c>
      <c r="BE86" s="429">
        <v>133</v>
      </c>
      <c r="BF86" s="429">
        <v>211</v>
      </c>
      <c r="BG86" s="429">
        <v>31</v>
      </c>
      <c r="BH86" s="429">
        <v>43</v>
      </c>
      <c r="BI86" s="429">
        <v>74</v>
      </c>
      <c r="BJ86" s="429">
        <v>86</v>
      </c>
      <c r="BK86" s="429">
        <v>134</v>
      </c>
      <c r="BL86" s="429">
        <v>220</v>
      </c>
      <c r="BM86" s="429">
        <v>34</v>
      </c>
      <c r="BN86" s="429">
        <v>45</v>
      </c>
      <c r="BO86" s="429">
        <v>79</v>
      </c>
      <c r="BP86" s="429">
        <v>7</v>
      </c>
      <c r="BQ86" s="429">
        <v>23</v>
      </c>
      <c r="BR86" s="429">
        <v>20</v>
      </c>
      <c r="BS86" s="429">
        <v>12</v>
      </c>
      <c r="BT86" s="429">
        <v>88</v>
      </c>
      <c r="BU86" s="429">
        <v>135</v>
      </c>
      <c r="BV86" s="429">
        <v>223</v>
      </c>
      <c r="BW86" s="429">
        <v>75</v>
      </c>
      <c r="BX86" s="429">
        <v>128</v>
      </c>
      <c r="BY86" s="429">
        <v>203</v>
      </c>
      <c r="BZ86" s="429">
        <v>41</v>
      </c>
      <c r="CA86" s="429">
        <v>26</v>
      </c>
      <c r="CB86" s="429">
        <v>67</v>
      </c>
      <c r="CC86" s="429">
        <v>92</v>
      </c>
      <c r="CD86" s="429">
        <v>106</v>
      </c>
      <c r="CE86" s="429">
        <v>198</v>
      </c>
      <c r="CF86" s="429">
        <v>29</v>
      </c>
      <c r="CG86" s="429">
        <v>37</v>
      </c>
      <c r="CH86" s="429">
        <v>66</v>
      </c>
      <c r="CI86" s="429">
        <v>7</v>
      </c>
      <c r="CJ86" s="429">
        <v>23</v>
      </c>
      <c r="CK86" s="429">
        <v>20</v>
      </c>
      <c r="CL86" s="429">
        <v>10</v>
      </c>
      <c r="CM86" s="429">
        <v>99</v>
      </c>
      <c r="CN86" s="429">
        <v>122</v>
      </c>
      <c r="CO86" s="429">
        <v>221</v>
      </c>
      <c r="CP86" s="429">
        <v>89</v>
      </c>
      <c r="CQ86" s="429">
        <v>117</v>
      </c>
      <c r="CR86" s="429">
        <v>206</v>
      </c>
      <c r="CS86" s="429">
        <v>41</v>
      </c>
      <c r="CT86" s="429">
        <v>57</v>
      </c>
      <c r="CU86" s="429">
        <v>98</v>
      </c>
      <c r="CV86" s="429">
        <v>121</v>
      </c>
      <c r="CW86" s="429">
        <v>138</v>
      </c>
      <c r="CX86" s="429">
        <v>259</v>
      </c>
      <c r="CY86" s="429">
        <v>22</v>
      </c>
      <c r="CZ86" s="429">
        <v>42</v>
      </c>
      <c r="DA86" s="429">
        <v>64</v>
      </c>
      <c r="DB86" s="429">
        <v>6</v>
      </c>
      <c r="DC86" s="429">
        <v>21</v>
      </c>
      <c r="DD86" s="429">
        <v>18</v>
      </c>
      <c r="DE86" s="429">
        <v>11</v>
      </c>
      <c r="DF86" s="429">
        <v>112</v>
      </c>
      <c r="DG86" s="429">
        <v>137</v>
      </c>
      <c r="DH86" s="429">
        <v>249</v>
      </c>
      <c r="DI86" s="429">
        <v>99</v>
      </c>
      <c r="DJ86" s="429">
        <v>133</v>
      </c>
      <c r="DK86" s="429">
        <v>232</v>
      </c>
      <c r="DL86" s="429">
        <v>41</v>
      </c>
      <c r="DM86" s="429">
        <v>33</v>
      </c>
      <c r="DN86" s="429">
        <v>74</v>
      </c>
      <c r="DO86" s="429">
        <v>123</v>
      </c>
      <c r="DP86" s="429">
        <v>110</v>
      </c>
      <c r="DQ86" s="429">
        <v>233</v>
      </c>
      <c r="DR86" s="429">
        <v>26</v>
      </c>
      <c r="DS86" s="429">
        <v>49</v>
      </c>
      <c r="DT86" s="429">
        <v>75</v>
      </c>
      <c r="DU86" s="429">
        <v>6</v>
      </c>
      <c r="DV86" s="429">
        <v>23</v>
      </c>
      <c r="DW86" s="429">
        <v>19</v>
      </c>
      <c r="DX86" s="429">
        <v>11</v>
      </c>
      <c r="DY86" s="429">
        <v>112</v>
      </c>
      <c r="DZ86" s="429">
        <v>104</v>
      </c>
      <c r="EA86" s="429">
        <v>216</v>
      </c>
      <c r="EB86" s="429">
        <v>104</v>
      </c>
      <c r="EC86" s="429">
        <v>101</v>
      </c>
      <c r="ED86" s="429">
        <v>205</v>
      </c>
      <c r="EE86" s="429">
        <v>50</v>
      </c>
      <c r="EF86" s="429">
        <v>44</v>
      </c>
      <c r="EG86" s="429">
        <v>94</v>
      </c>
      <c r="EH86" s="429">
        <v>121</v>
      </c>
      <c r="EI86" s="429">
        <v>119</v>
      </c>
      <c r="EJ86" s="429">
        <v>240</v>
      </c>
      <c r="EK86" s="429">
        <v>39</v>
      </c>
      <c r="EL86" s="429">
        <v>27</v>
      </c>
      <c r="EM86" s="429">
        <v>66</v>
      </c>
      <c r="EN86" s="429">
        <v>7</v>
      </c>
      <c r="EO86" s="429">
        <v>23</v>
      </c>
      <c r="EP86" s="429">
        <v>20</v>
      </c>
      <c r="EQ86" s="429">
        <v>11</v>
      </c>
      <c r="ER86" s="429">
        <v>117</v>
      </c>
      <c r="ES86" s="429">
        <v>121</v>
      </c>
      <c r="ET86" s="429">
        <v>238</v>
      </c>
      <c r="EU86" s="429">
        <v>117</v>
      </c>
      <c r="EV86" s="429">
        <v>121</v>
      </c>
      <c r="EW86" s="429">
        <v>238</v>
      </c>
      <c r="EX86" s="429">
        <v>49</v>
      </c>
      <c r="EY86" s="429">
        <v>39</v>
      </c>
      <c r="EZ86" s="429">
        <v>88</v>
      </c>
      <c r="FA86" s="429">
        <v>139</v>
      </c>
      <c r="FB86" s="429">
        <v>119</v>
      </c>
      <c r="FC86" s="429">
        <v>258</v>
      </c>
      <c r="FD86" s="429">
        <v>31</v>
      </c>
      <c r="FE86" s="429">
        <v>42</v>
      </c>
      <c r="FF86" s="429">
        <v>73</v>
      </c>
      <c r="FG86" s="429">
        <v>9</v>
      </c>
      <c r="FH86" s="429">
        <v>23</v>
      </c>
      <c r="FI86" s="429">
        <v>22</v>
      </c>
      <c r="FJ86" s="429">
        <v>11</v>
      </c>
      <c r="FK86" s="429">
        <v>136</v>
      </c>
      <c r="FL86" s="429">
        <v>115</v>
      </c>
      <c r="FM86" s="429">
        <v>251</v>
      </c>
      <c r="FN86" s="429">
        <v>133</v>
      </c>
      <c r="FO86" s="429">
        <v>115</v>
      </c>
      <c r="FP86" s="429">
        <v>248</v>
      </c>
      <c r="FQ86" s="429">
        <v>52</v>
      </c>
      <c r="FR86" s="429">
        <v>32</v>
      </c>
      <c r="FS86" s="429">
        <v>84</v>
      </c>
      <c r="FT86" s="429">
        <v>140</v>
      </c>
      <c r="FU86" s="429">
        <v>104</v>
      </c>
      <c r="FV86" s="429">
        <v>244</v>
      </c>
      <c r="FW86" s="429">
        <v>42</v>
      </c>
      <c r="FX86" s="429">
        <v>33</v>
      </c>
      <c r="FY86" s="429">
        <v>75</v>
      </c>
      <c r="FZ86" s="429">
        <v>10</v>
      </c>
      <c r="GA86" s="429">
        <v>21</v>
      </c>
      <c r="GB86" s="429">
        <v>22</v>
      </c>
      <c r="GC86" s="429">
        <v>11</v>
      </c>
      <c r="GD86" s="429">
        <v>127</v>
      </c>
      <c r="GE86" s="429">
        <v>91</v>
      </c>
      <c r="GF86" s="429">
        <v>218</v>
      </c>
      <c r="GG86" s="429">
        <v>117</v>
      </c>
      <c r="GH86" s="429">
        <v>90</v>
      </c>
      <c r="GI86" s="429">
        <v>207</v>
      </c>
      <c r="GJ86" s="429">
        <v>40</v>
      </c>
      <c r="GK86" s="429">
        <v>26</v>
      </c>
      <c r="GL86" s="429">
        <v>66</v>
      </c>
      <c r="GM86" s="429">
        <v>146</v>
      </c>
      <c r="GN86" s="429">
        <v>74</v>
      </c>
      <c r="GO86" s="429">
        <v>220</v>
      </c>
      <c r="GP86" s="429">
        <v>20</v>
      </c>
      <c r="GQ86" s="429">
        <v>22</v>
      </c>
      <c r="GR86" s="429">
        <v>42</v>
      </c>
      <c r="GS86" s="429">
        <v>8</v>
      </c>
      <c r="GT86" s="429">
        <v>12</v>
      </c>
      <c r="GU86" s="429">
        <v>21</v>
      </c>
      <c r="GV86" s="429">
        <v>11</v>
      </c>
      <c r="GW86" s="430">
        <v>0.8529411764705882</v>
      </c>
      <c r="GX86" s="430">
        <v>0.80434782608695654</v>
      </c>
      <c r="GY86" s="430">
        <v>0.82499999999999996</v>
      </c>
      <c r="GZ86" s="430">
        <v>6.9767441860465129E-2</v>
      </c>
      <c r="HA86" s="430">
        <v>0.12686567164179108</v>
      </c>
      <c r="HB86" s="430">
        <v>0.1045454545454545</v>
      </c>
      <c r="HC86" s="430">
        <v>0.14772727272727271</v>
      </c>
      <c r="HD86" s="430">
        <v>5.1851851851851816E-2</v>
      </c>
      <c r="HE86" s="430">
        <v>8.9686098654708557E-2</v>
      </c>
      <c r="HF86" s="430">
        <v>0.7857142857142857</v>
      </c>
      <c r="HG86" s="430">
        <v>0.73684210526315785</v>
      </c>
      <c r="HH86" s="430">
        <v>0.75294117647058822</v>
      </c>
      <c r="HI86" s="430">
        <v>-0.10869565217391308</v>
      </c>
      <c r="HJ86" s="430">
        <v>-0.16037735849056611</v>
      </c>
      <c r="HK86" s="430">
        <v>-0.13636363636363646</v>
      </c>
      <c r="HL86" s="430">
        <v>0.10101010101010099</v>
      </c>
      <c r="HM86" s="430">
        <v>4.0983606557377095E-2</v>
      </c>
      <c r="HN86" s="430">
        <v>6.7873303167420795E-2</v>
      </c>
      <c r="HO86" s="430">
        <v>0.83870967741935487</v>
      </c>
      <c r="HP86" s="430">
        <v>1.1395348837209303</v>
      </c>
      <c r="HQ86" s="430">
        <v>1.0135135135135136</v>
      </c>
      <c r="HR86" s="430">
        <v>0.1074380165289256</v>
      </c>
      <c r="HS86" s="430">
        <v>8.6956521739130488E-2</v>
      </c>
      <c r="HT86" s="430">
        <v>9.6525096525096554E-2</v>
      </c>
      <c r="HU86" s="430">
        <v>0.1160714285714286</v>
      </c>
      <c r="HV86" s="430">
        <v>2.9197080291970767E-2</v>
      </c>
      <c r="HW86" s="430">
        <v>6.8273092369477872E-2</v>
      </c>
      <c r="HX86" s="430">
        <v>0.95121951219512191</v>
      </c>
      <c r="HY86" s="430">
        <v>1.0384615384615385</v>
      </c>
      <c r="HZ86" s="430">
        <v>0.9850746268656716</v>
      </c>
      <c r="IA86" s="430">
        <v>0.10569105691056913</v>
      </c>
      <c r="IB86" s="430">
        <v>7.2727272727272751E-2</v>
      </c>
      <c r="IC86" s="430">
        <v>9.0128755364806912E-2</v>
      </c>
      <c r="ID86" s="430">
        <v>7.1428571428571397E-2</v>
      </c>
      <c r="IE86" s="430">
        <v>2.8846153846153855E-2</v>
      </c>
      <c r="IF86" s="430">
        <v>5.092592592592593E-2</v>
      </c>
      <c r="IG86" s="430">
        <v>0.75609756097560976</v>
      </c>
      <c r="IH86" s="430">
        <v>0.73684210526315785</v>
      </c>
      <c r="II86" s="430">
        <v>0.74489795918367352</v>
      </c>
      <c r="IJ86" s="430">
        <v>0</v>
      </c>
      <c r="IK86" s="430">
        <v>-2.5210084033613356E-2</v>
      </c>
      <c r="IL86" s="430">
        <v>-1.2499999999999956E-2</v>
      </c>
      <c r="IM86" s="430">
        <v>0</v>
      </c>
      <c r="IN86" s="430">
        <v>0</v>
      </c>
      <c r="IO86" s="430">
        <v>0</v>
      </c>
      <c r="IP86" s="430">
        <v>1.024390243902439</v>
      </c>
      <c r="IQ86" s="430">
        <v>1</v>
      </c>
      <c r="IR86" s="430">
        <v>1.0135135135135136</v>
      </c>
      <c r="IS86" s="430">
        <v>6.4748201438848962E-2</v>
      </c>
      <c r="IT86" s="430">
        <v>0.11764705882352944</v>
      </c>
      <c r="IU86" s="430">
        <v>8.9147286821705474E-2</v>
      </c>
      <c r="IV86" s="430">
        <v>2.2058823529411797E-2</v>
      </c>
      <c r="IW86" s="430">
        <v>0</v>
      </c>
      <c r="IX86" s="430">
        <v>1.195219123505975E-2</v>
      </c>
      <c r="IY86" s="430">
        <v>0.4</v>
      </c>
      <c r="IZ86" s="430">
        <v>0.5</v>
      </c>
      <c r="JA86" s="430">
        <v>0.44680851063829785</v>
      </c>
      <c r="JB86" s="430">
        <v>9.9999999999999978E-2</v>
      </c>
      <c r="JC86" s="430">
        <v>0.32692307692307687</v>
      </c>
      <c r="JD86" s="430">
        <v>0.19672131147540983</v>
      </c>
      <c r="JE86" s="430">
        <v>7.8740157480314932E-2</v>
      </c>
      <c r="JF86" s="430">
        <v>1.098901098901095E-2</v>
      </c>
      <c r="JG86" s="430">
        <v>5.0458715596330306E-2</v>
      </c>
    </row>
    <row r="87" spans="1:267" x14ac:dyDescent="0.25">
      <c r="A87" s="269" t="s">
        <v>1077</v>
      </c>
      <c r="B87" s="429">
        <v>42</v>
      </c>
      <c r="C87" s="429">
        <v>24</v>
      </c>
      <c r="D87" s="429">
        <v>66</v>
      </c>
      <c r="E87" s="429">
        <v>104</v>
      </c>
      <c r="F87" s="429">
        <v>88</v>
      </c>
      <c r="G87" s="429">
        <v>192</v>
      </c>
      <c r="H87" s="429">
        <v>35</v>
      </c>
      <c r="I87" s="429">
        <v>24</v>
      </c>
      <c r="J87" s="429">
        <v>59</v>
      </c>
      <c r="K87" s="429">
        <v>9</v>
      </c>
      <c r="L87" s="429">
        <v>6</v>
      </c>
      <c r="M87" s="429">
        <v>13</v>
      </c>
      <c r="N87" s="429">
        <v>18</v>
      </c>
      <c r="O87" s="429">
        <v>112</v>
      </c>
      <c r="P87" s="429">
        <v>97</v>
      </c>
      <c r="Q87" s="429">
        <v>209</v>
      </c>
      <c r="R87" s="429">
        <v>102</v>
      </c>
      <c r="S87" s="429">
        <v>90</v>
      </c>
      <c r="T87" s="429">
        <v>192</v>
      </c>
      <c r="U87" s="429">
        <v>47</v>
      </c>
      <c r="V87" s="429">
        <v>46</v>
      </c>
      <c r="W87" s="429">
        <v>93</v>
      </c>
      <c r="X87" s="429">
        <v>125</v>
      </c>
      <c r="Y87" s="429">
        <v>118</v>
      </c>
      <c r="Z87" s="429">
        <v>243</v>
      </c>
      <c r="AA87" s="429">
        <v>30</v>
      </c>
      <c r="AB87" s="429">
        <v>29</v>
      </c>
      <c r="AC87" s="429">
        <v>59</v>
      </c>
      <c r="AD87" s="429">
        <v>11</v>
      </c>
      <c r="AE87" s="429">
        <v>2</v>
      </c>
      <c r="AF87" s="429">
        <v>15</v>
      </c>
      <c r="AG87" s="429">
        <v>23</v>
      </c>
      <c r="AH87" s="429">
        <v>121</v>
      </c>
      <c r="AI87" s="429">
        <v>111</v>
      </c>
      <c r="AJ87" s="429">
        <v>232</v>
      </c>
      <c r="AK87" s="429">
        <v>108</v>
      </c>
      <c r="AL87" s="429">
        <v>109</v>
      </c>
      <c r="AM87" s="429">
        <v>217</v>
      </c>
      <c r="AN87" s="429">
        <v>72</v>
      </c>
      <c r="AO87" s="429">
        <v>46</v>
      </c>
      <c r="AP87" s="429">
        <v>118</v>
      </c>
      <c r="AQ87" s="429">
        <v>168</v>
      </c>
      <c r="AR87" s="429">
        <v>126</v>
      </c>
      <c r="AS87" s="429">
        <v>294</v>
      </c>
      <c r="AT87" s="429">
        <v>24</v>
      </c>
      <c r="AU87" s="429">
        <v>26</v>
      </c>
      <c r="AV87" s="429">
        <v>50</v>
      </c>
      <c r="AW87" s="429">
        <v>12</v>
      </c>
      <c r="AX87" s="429">
        <v>4</v>
      </c>
      <c r="AY87" s="429">
        <v>17</v>
      </c>
      <c r="AZ87" s="429">
        <v>24</v>
      </c>
      <c r="BA87" s="429">
        <v>165</v>
      </c>
      <c r="BB87" s="429">
        <v>120</v>
      </c>
      <c r="BC87" s="429">
        <v>285</v>
      </c>
      <c r="BD87" s="429">
        <v>140</v>
      </c>
      <c r="BE87" s="429">
        <v>110</v>
      </c>
      <c r="BF87" s="429">
        <v>250</v>
      </c>
      <c r="BG87" s="429">
        <v>61</v>
      </c>
      <c r="BH87" s="429">
        <v>35</v>
      </c>
      <c r="BI87" s="429">
        <v>96</v>
      </c>
      <c r="BJ87" s="429">
        <v>177</v>
      </c>
      <c r="BK87" s="429">
        <v>123</v>
      </c>
      <c r="BL87" s="429">
        <v>300</v>
      </c>
      <c r="BM87" s="429">
        <v>41</v>
      </c>
      <c r="BN87" s="429">
        <v>32</v>
      </c>
      <c r="BO87" s="429">
        <v>73</v>
      </c>
      <c r="BP87" s="429">
        <v>13</v>
      </c>
      <c r="BQ87" s="429">
        <v>4</v>
      </c>
      <c r="BR87" s="429">
        <v>17</v>
      </c>
      <c r="BS87" s="429">
        <v>24</v>
      </c>
      <c r="BT87" s="429">
        <v>161</v>
      </c>
      <c r="BU87" s="429">
        <v>117</v>
      </c>
      <c r="BV87" s="429">
        <v>278</v>
      </c>
      <c r="BW87" s="429">
        <v>119</v>
      </c>
      <c r="BX87" s="429">
        <v>108</v>
      </c>
      <c r="BY87" s="429">
        <v>227</v>
      </c>
      <c r="BZ87" s="429">
        <v>46</v>
      </c>
      <c r="CA87" s="429">
        <v>50</v>
      </c>
      <c r="CB87" s="429">
        <v>96</v>
      </c>
      <c r="CC87" s="429">
        <v>155</v>
      </c>
      <c r="CD87" s="429">
        <v>127</v>
      </c>
      <c r="CE87" s="429">
        <v>282</v>
      </c>
      <c r="CF87" s="429">
        <v>42</v>
      </c>
      <c r="CG87" s="429">
        <v>40</v>
      </c>
      <c r="CH87" s="429">
        <v>82</v>
      </c>
      <c r="CI87" s="429">
        <v>14</v>
      </c>
      <c r="CJ87" s="429">
        <v>2</v>
      </c>
      <c r="CK87" s="429">
        <v>17</v>
      </c>
      <c r="CL87" s="429">
        <v>24</v>
      </c>
      <c r="CM87" s="429">
        <v>145</v>
      </c>
      <c r="CN87" s="429">
        <v>118</v>
      </c>
      <c r="CO87" s="429">
        <v>263</v>
      </c>
      <c r="CP87" s="429">
        <v>120</v>
      </c>
      <c r="CQ87" s="429">
        <v>109</v>
      </c>
      <c r="CR87" s="429">
        <v>229</v>
      </c>
      <c r="CS87" s="429">
        <v>42</v>
      </c>
      <c r="CT87" s="429">
        <v>40</v>
      </c>
      <c r="CU87" s="429">
        <v>82</v>
      </c>
      <c r="CV87" s="429">
        <v>128</v>
      </c>
      <c r="CW87" s="429">
        <v>112</v>
      </c>
      <c r="CX87" s="429">
        <v>240</v>
      </c>
      <c r="CY87" s="429">
        <v>49</v>
      </c>
      <c r="CZ87" s="429">
        <v>36</v>
      </c>
      <c r="DA87" s="429">
        <v>85</v>
      </c>
      <c r="DB87" s="429">
        <v>11</v>
      </c>
      <c r="DC87" s="429">
        <v>6</v>
      </c>
      <c r="DD87" s="429">
        <v>17</v>
      </c>
      <c r="DE87" s="429">
        <v>24</v>
      </c>
      <c r="DF87" s="429">
        <v>122</v>
      </c>
      <c r="DG87" s="429">
        <v>101</v>
      </c>
      <c r="DH87" s="429">
        <v>223</v>
      </c>
      <c r="DI87" s="429">
        <v>112</v>
      </c>
      <c r="DJ87" s="429">
        <v>95</v>
      </c>
      <c r="DK87" s="429">
        <v>207</v>
      </c>
      <c r="DL87" s="429">
        <v>65</v>
      </c>
      <c r="DM87" s="429">
        <v>41</v>
      </c>
      <c r="DN87" s="429">
        <v>106</v>
      </c>
      <c r="DO87" s="429">
        <v>159</v>
      </c>
      <c r="DP87" s="429">
        <v>130</v>
      </c>
      <c r="DQ87" s="429">
        <v>289</v>
      </c>
      <c r="DR87" s="429">
        <v>41</v>
      </c>
      <c r="DS87" s="429">
        <v>26</v>
      </c>
      <c r="DT87" s="429">
        <v>67</v>
      </c>
      <c r="DU87" s="429">
        <v>10</v>
      </c>
      <c r="DV87" s="429">
        <v>8</v>
      </c>
      <c r="DW87" s="429">
        <v>16</v>
      </c>
      <c r="DX87" s="429">
        <v>24</v>
      </c>
      <c r="DY87" s="429">
        <v>141</v>
      </c>
      <c r="DZ87" s="429">
        <v>112</v>
      </c>
      <c r="EA87" s="429">
        <v>253</v>
      </c>
      <c r="EB87" s="429">
        <v>137</v>
      </c>
      <c r="EC87" s="429">
        <v>108</v>
      </c>
      <c r="ED87" s="429">
        <v>245</v>
      </c>
      <c r="EE87" s="429">
        <v>55</v>
      </c>
      <c r="EF87" s="429">
        <v>52</v>
      </c>
      <c r="EG87" s="429">
        <v>107</v>
      </c>
      <c r="EH87" s="429">
        <v>146</v>
      </c>
      <c r="EI87" s="429">
        <v>127</v>
      </c>
      <c r="EJ87" s="429">
        <v>273</v>
      </c>
      <c r="EK87" s="429">
        <v>37</v>
      </c>
      <c r="EL87" s="429">
        <v>37</v>
      </c>
      <c r="EM87" s="429">
        <v>74</v>
      </c>
      <c r="EN87" s="429">
        <v>11</v>
      </c>
      <c r="EO87" s="429">
        <v>12</v>
      </c>
      <c r="EP87" s="429">
        <v>20</v>
      </c>
      <c r="EQ87" s="429">
        <v>27</v>
      </c>
      <c r="ER87" s="429">
        <v>134</v>
      </c>
      <c r="ES87" s="429">
        <v>122</v>
      </c>
      <c r="ET87" s="429">
        <v>256</v>
      </c>
      <c r="EU87" s="429">
        <v>130</v>
      </c>
      <c r="EV87" s="429">
        <v>121</v>
      </c>
      <c r="EW87" s="429">
        <v>251</v>
      </c>
      <c r="EX87" s="429">
        <v>43</v>
      </c>
      <c r="EY87" s="429">
        <v>40</v>
      </c>
      <c r="EZ87" s="429">
        <v>83</v>
      </c>
      <c r="FA87" s="429">
        <v>144</v>
      </c>
      <c r="FB87" s="429">
        <v>122</v>
      </c>
      <c r="FC87" s="429">
        <v>266</v>
      </c>
      <c r="FD87" s="429">
        <v>34</v>
      </c>
      <c r="FE87" s="429">
        <v>39</v>
      </c>
      <c r="FF87" s="429">
        <v>73</v>
      </c>
      <c r="FG87" s="429">
        <v>9</v>
      </c>
      <c r="FH87" s="429">
        <v>18</v>
      </c>
      <c r="FI87" s="429">
        <v>20</v>
      </c>
      <c r="FJ87" s="429">
        <v>27</v>
      </c>
      <c r="FK87" s="429">
        <v>138</v>
      </c>
      <c r="FL87" s="429">
        <v>117</v>
      </c>
      <c r="FM87" s="429">
        <v>255</v>
      </c>
      <c r="FN87" s="429">
        <v>137</v>
      </c>
      <c r="FO87" s="429">
        <v>117</v>
      </c>
      <c r="FP87" s="429">
        <v>254</v>
      </c>
      <c r="FQ87" s="429">
        <v>44</v>
      </c>
      <c r="FR87" s="429">
        <v>39</v>
      </c>
      <c r="FS87" s="429">
        <v>83</v>
      </c>
      <c r="FT87" s="429">
        <v>132</v>
      </c>
      <c r="FU87" s="429">
        <v>124</v>
      </c>
      <c r="FV87" s="429">
        <v>256</v>
      </c>
      <c r="FW87" s="429">
        <v>49</v>
      </c>
      <c r="FX87" s="429">
        <v>28</v>
      </c>
      <c r="FY87" s="429">
        <v>77</v>
      </c>
      <c r="FZ87" s="429">
        <v>9</v>
      </c>
      <c r="GA87" s="429">
        <v>18</v>
      </c>
      <c r="GB87" s="429">
        <v>20</v>
      </c>
      <c r="GC87" s="429">
        <v>27</v>
      </c>
      <c r="GD87" s="429">
        <v>127</v>
      </c>
      <c r="GE87" s="429">
        <v>113</v>
      </c>
      <c r="GF87" s="429">
        <v>240</v>
      </c>
      <c r="GG87" s="429">
        <v>127</v>
      </c>
      <c r="GH87" s="429">
        <v>113</v>
      </c>
      <c r="GI87" s="429">
        <v>240</v>
      </c>
      <c r="GJ87" s="429">
        <v>56</v>
      </c>
      <c r="GK87" s="429">
        <v>43</v>
      </c>
      <c r="GL87" s="429">
        <v>99</v>
      </c>
      <c r="GM87" s="429">
        <v>135</v>
      </c>
      <c r="GN87" s="429">
        <v>117</v>
      </c>
      <c r="GO87" s="429">
        <v>252</v>
      </c>
      <c r="GP87" s="429">
        <v>45</v>
      </c>
      <c r="GQ87" s="429">
        <v>40</v>
      </c>
      <c r="GR87" s="429">
        <v>85</v>
      </c>
      <c r="GS87" s="429">
        <v>9</v>
      </c>
      <c r="GT87" s="429">
        <v>11</v>
      </c>
      <c r="GU87" s="429">
        <v>20</v>
      </c>
      <c r="GV87" s="429">
        <v>27</v>
      </c>
      <c r="GW87" s="430">
        <v>0.8936170212765957</v>
      </c>
      <c r="GX87" s="430">
        <v>0.86956521739130432</v>
      </c>
      <c r="GY87" s="430">
        <v>0.88172043010752688</v>
      </c>
      <c r="GZ87" s="430">
        <v>0.14689265536723162</v>
      </c>
      <c r="HA87" s="430">
        <v>4.8780487804878092E-2</v>
      </c>
      <c r="HB87" s="430">
        <v>0.10666666666666669</v>
      </c>
      <c r="HC87" s="430">
        <v>0.26086956521739135</v>
      </c>
      <c r="HD87" s="430">
        <v>7.6923076923076872E-2</v>
      </c>
      <c r="HE87" s="430">
        <v>0.18345323741007191</v>
      </c>
      <c r="HF87" s="430">
        <v>0.68055555555555558</v>
      </c>
      <c r="HG87" s="430">
        <v>0.78260869565217395</v>
      </c>
      <c r="HH87" s="430">
        <v>0.72033898305084743</v>
      </c>
      <c r="HI87" s="430">
        <v>0.12903225806451613</v>
      </c>
      <c r="HJ87" s="430">
        <v>0.14960629921259838</v>
      </c>
      <c r="HK87" s="430">
        <v>0.13829787234042556</v>
      </c>
      <c r="HL87" s="430">
        <v>0.17241379310344829</v>
      </c>
      <c r="HM87" s="430">
        <v>7.6271186440677985E-2</v>
      </c>
      <c r="HN87" s="430">
        <v>0.12927756653992395</v>
      </c>
      <c r="HO87" s="430">
        <v>0.67213114754098358</v>
      </c>
      <c r="HP87" s="430">
        <v>0.74285714285714288</v>
      </c>
      <c r="HQ87" s="430">
        <v>0.69791666666666663</v>
      </c>
      <c r="HR87" s="430">
        <v>-5.46875E-2</v>
      </c>
      <c r="HS87" s="430">
        <v>-2.6785714285714191E-2</v>
      </c>
      <c r="HT87" s="430">
        <v>-4.1666666666666741E-2</v>
      </c>
      <c r="HU87" s="430">
        <v>8.1967213114754078E-2</v>
      </c>
      <c r="HV87" s="430">
        <v>5.9405940594059459E-2</v>
      </c>
      <c r="HW87" s="430">
        <v>7.1748878923766801E-2</v>
      </c>
      <c r="HX87" s="430">
        <v>0.80434782608695654</v>
      </c>
      <c r="HY87" s="430">
        <v>0.74</v>
      </c>
      <c r="HZ87" s="430">
        <v>0.77083333333333337</v>
      </c>
      <c r="IA87" s="430">
        <v>0.19496855345911945</v>
      </c>
      <c r="IB87" s="430">
        <v>0.13846153846153841</v>
      </c>
      <c r="IC87" s="430">
        <v>0.16955017301038067</v>
      </c>
      <c r="ID87" s="430">
        <v>2.8368794326241176E-2</v>
      </c>
      <c r="IE87" s="430">
        <v>3.5714285714285698E-2</v>
      </c>
      <c r="IF87" s="430">
        <v>3.1620553359683834E-2</v>
      </c>
      <c r="IG87" s="430">
        <v>0.80952380952380953</v>
      </c>
      <c r="IH87" s="430">
        <v>0.97499999999999998</v>
      </c>
      <c r="II87" s="430">
        <v>0.8902439024390244</v>
      </c>
      <c r="IJ87" s="430">
        <v>7.5342465753424626E-2</v>
      </c>
      <c r="IK87" s="430">
        <v>4.7244094488189003E-2</v>
      </c>
      <c r="IL87" s="430">
        <v>6.2271062271062272E-2</v>
      </c>
      <c r="IM87" s="430">
        <v>2.9850746268656692E-2</v>
      </c>
      <c r="IN87" s="430">
        <v>8.1967213114754189E-3</v>
      </c>
      <c r="IO87" s="430">
        <v>1.953125E-2</v>
      </c>
      <c r="IP87" s="430">
        <v>0.75384615384615383</v>
      </c>
      <c r="IQ87" s="430">
        <v>0.68292682926829273</v>
      </c>
      <c r="IR87" s="430">
        <v>0.72641509433962259</v>
      </c>
      <c r="IS87" s="430">
        <v>4.861111111111116E-2</v>
      </c>
      <c r="IT87" s="430">
        <v>7.3770491803278659E-2</v>
      </c>
      <c r="IU87" s="430">
        <v>6.0150375939849621E-2</v>
      </c>
      <c r="IV87" s="430">
        <v>7.2463768115942351E-3</v>
      </c>
      <c r="IW87" s="430">
        <v>0</v>
      </c>
      <c r="IX87" s="430">
        <v>3.9215686274509665E-3</v>
      </c>
      <c r="IY87" s="430">
        <v>0.81818181818181823</v>
      </c>
      <c r="IZ87" s="430">
        <v>0.76923076923076927</v>
      </c>
      <c r="JA87" s="430">
        <v>0.79439252336448596</v>
      </c>
      <c r="JB87" s="430">
        <v>6.0606060606060552E-2</v>
      </c>
      <c r="JC87" s="430">
        <v>8.064516129032262E-2</v>
      </c>
      <c r="JD87" s="430">
        <v>7.03125E-2</v>
      </c>
      <c r="JE87" s="430">
        <v>0</v>
      </c>
      <c r="JF87" s="430">
        <v>0</v>
      </c>
      <c r="JG87" s="430">
        <v>0</v>
      </c>
    </row>
    <row r="88" spans="1:267" x14ac:dyDescent="0.25">
      <c r="A88" s="267" t="s">
        <v>1179</v>
      </c>
      <c r="B88" s="433">
        <v>19</v>
      </c>
      <c r="C88" s="433">
        <v>17</v>
      </c>
      <c r="D88" s="433">
        <v>36</v>
      </c>
      <c r="E88" s="433">
        <v>50</v>
      </c>
      <c r="F88" s="433">
        <v>66</v>
      </c>
      <c r="G88" s="433">
        <v>116</v>
      </c>
      <c r="H88" s="433">
        <v>13</v>
      </c>
      <c r="I88" s="433">
        <v>18</v>
      </c>
      <c r="J88" s="433">
        <v>31</v>
      </c>
      <c r="K88" s="433">
        <v>5</v>
      </c>
      <c r="L88" s="433">
        <v>4</v>
      </c>
      <c r="M88" s="433">
        <v>7</v>
      </c>
      <c r="N88" s="433">
        <v>6</v>
      </c>
      <c r="O88" s="433">
        <v>46</v>
      </c>
      <c r="P88" s="433">
        <v>63</v>
      </c>
      <c r="Q88" s="433">
        <v>109</v>
      </c>
      <c r="R88" s="433">
        <v>31</v>
      </c>
      <c r="S88" s="433">
        <v>55</v>
      </c>
      <c r="T88" s="433">
        <v>86</v>
      </c>
      <c r="U88" s="433">
        <v>18</v>
      </c>
      <c r="V88" s="433">
        <v>13</v>
      </c>
      <c r="W88" s="433">
        <v>31</v>
      </c>
      <c r="X88" s="433">
        <v>50</v>
      </c>
      <c r="Y88" s="433">
        <v>55</v>
      </c>
      <c r="Z88" s="433">
        <v>105</v>
      </c>
      <c r="AA88" s="433">
        <v>14</v>
      </c>
      <c r="AB88" s="433">
        <v>17</v>
      </c>
      <c r="AC88" s="433">
        <v>31</v>
      </c>
      <c r="AD88" s="433">
        <v>4</v>
      </c>
      <c r="AE88" s="433">
        <v>3</v>
      </c>
      <c r="AF88" s="433">
        <v>7</v>
      </c>
      <c r="AG88" s="433">
        <v>6</v>
      </c>
      <c r="AH88" s="433">
        <v>50</v>
      </c>
      <c r="AI88" s="433">
        <v>57</v>
      </c>
      <c r="AJ88" s="433">
        <v>107</v>
      </c>
      <c r="AK88" s="433">
        <v>38</v>
      </c>
      <c r="AL88" s="433">
        <v>52</v>
      </c>
      <c r="AM88" s="433">
        <v>90</v>
      </c>
      <c r="AN88" s="433">
        <v>18</v>
      </c>
      <c r="AO88" s="433">
        <v>25</v>
      </c>
      <c r="AP88" s="433">
        <v>43</v>
      </c>
      <c r="AQ88" s="433">
        <v>52</v>
      </c>
      <c r="AR88" s="433">
        <v>54</v>
      </c>
      <c r="AS88" s="433">
        <v>106</v>
      </c>
      <c r="AT88" s="433">
        <v>15</v>
      </c>
      <c r="AU88" s="433">
        <v>26</v>
      </c>
      <c r="AV88" s="433">
        <v>41</v>
      </c>
      <c r="AW88" s="433">
        <v>3</v>
      </c>
      <c r="AX88" s="433">
        <v>6</v>
      </c>
      <c r="AY88" s="433">
        <v>7</v>
      </c>
      <c r="AZ88" s="433">
        <v>6</v>
      </c>
      <c r="BA88" s="433">
        <v>52</v>
      </c>
      <c r="BB88" s="433">
        <v>52</v>
      </c>
      <c r="BC88" s="433">
        <v>104</v>
      </c>
      <c r="BD88" s="433">
        <v>47</v>
      </c>
      <c r="BE88" s="433">
        <v>52</v>
      </c>
      <c r="BF88" s="433">
        <v>99</v>
      </c>
      <c r="BG88" s="433">
        <v>19</v>
      </c>
      <c r="BH88" s="433">
        <v>17</v>
      </c>
      <c r="BI88" s="433">
        <v>36</v>
      </c>
      <c r="BJ88" s="433">
        <v>53</v>
      </c>
      <c r="BK88" s="433">
        <v>53</v>
      </c>
      <c r="BL88" s="433">
        <v>106</v>
      </c>
      <c r="BM88" s="433">
        <v>19</v>
      </c>
      <c r="BN88" s="433">
        <v>15</v>
      </c>
      <c r="BO88" s="433">
        <v>34</v>
      </c>
      <c r="BP88" s="433">
        <v>3</v>
      </c>
      <c r="BQ88" s="433">
        <v>6</v>
      </c>
      <c r="BR88" s="433">
        <v>7</v>
      </c>
      <c r="BS88" s="433">
        <v>6</v>
      </c>
      <c r="BT88" s="433">
        <v>53</v>
      </c>
      <c r="BU88" s="433">
        <v>56</v>
      </c>
      <c r="BV88" s="433">
        <v>109</v>
      </c>
      <c r="BW88" s="433">
        <v>51</v>
      </c>
      <c r="BX88" s="433">
        <v>56</v>
      </c>
      <c r="BY88" s="433">
        <v>107</v>
      </c>
      <c r="BZ88" s="433">
        <v>14</v>
      </c>
      <c r="CA88" s="433">
        <v>17</v>
      </c>
      <c r="CB88" s="433">
        <v>31</v>
      </c>
      <c r="CC88" s="433">
        <v>53</v>
      </c>
      <c r="CD88" s="433">
        <v>57</v>
      </c>
      <c r="CE88" s="433">
        <v>110</v>
      </c>
      <c r="CF88" s="433">
        <v>17</v>
      </c>
      <c r="CG88" s="433">
        <v>13</v>
      </c>
      <c r="CH88" s="433">
        <v>30</v>
      </c>
      <c r="CI88" s="433">
        <v>4</v>
      </c>
      <c r="CJ88" s="433">
        <v>6</v>
      </c>
      <c r="CK88" s="433">
        <v>7</v>
      </c>
      <c r="CL88" s="433">
        <v>6</v>
      </c>
      <c r="CM88" s="433">
        <v>53</v>
      </c>
      <c r="CN88" s="433">
        <v>56</v>
      </c>
      <c r="CO88" s="433">
        <v>109</v>
      </c>
      <c r="CP88" s="433">
        <v>46</v>
      </c>
      <c r="CQ88" s="433">
        <v>54</v>
      </c>
      <c r="CR88" s="433">
        <v>100</v>
      </c>
      <c r="CS88" s="433">
        <v>14</v>
      </c>
      <c r="CT88" s="433">
        <v>15</v>
      </c>
      <c r="CU88" s="433">
        <v>29</v>
      </c>
      <c r="CV88" s="433">
        <v>45</v>
      </c>
      <c r="CW88" s="433">
        <v>47</v>
      </c>
      <c r="CX88" s="433">
        <v>92</v>
      </c>
      <c r="CY88" s="433">
        <v>20</v>
      </c>
      <c r="CZ88" s="433">
        <v>22</v>
      </c>
      <c r="DA88" s="433">
        <v>42</v>
      </c>
      <c r="DB88" s="433">
        <v>4</v>
      </c>
      <c r="DC88" s="433">
        <v>4</v>
      </c>
      <c r="DD88" s="433">
        <v>6</v>
      </c>
      <c r="DE88" s="433">
        <v>6</v>
      </c>
      <c r="DF88" s="433">
        <v>46</v>
      </c>
      <c r="DG88" s="433">
        <v>48</v>
      </c>
      <c r="DH88" s="433">
        <v>94</v>
      </c>
      <c r="DI88" s="433">
        <v>38</v>
      </c>
      <c r="DJ88" s="433">
        <v>45</v>
      </c>
      <c r="DK88" s="433">
        <v>83</v>
      </c>
      <c r="DL88" s="433">
        <v>17</v>
      </c>
      <c r="DM88" s="433">
        <v>22</v>
      </c>
      <c r="DN88" s="433">
        <v>39</v>
      </c>
      <c r="DO88" s="433">
        <v>45</v>
      </c>
      <c r="DP88" s="433">
        <v>53</v>
      </c>
      <c r="DQ88" s="433">
        <v>98</v>
      </c>
      <c r="DR88" s="433">
        <v>15</v>
      </c>
      <c r="DS88" s="433">
        <v>15</v>
      </c>
      <c r="DT88" s="433">
        <v>30</v>
      </c>
      <c r="DU88" s="433">
        <v>4</v>
      </c>
      <c r="DV88" s="433">
        <v>4</v>
      </c>
      <c r="DW88" s="433">
        <v>6</v>
      </c>
      <c r="DX88" s="433">
        <v>5</v>
      </c>
      <c r="DY88" s="433">
        <v>42</v>
      </c>
      <c r="DZ88" s="433">
        <v>49</v>
      </c>
      <c r="EA88" s="433">
        <v>91</v>
      </c>
      <c r="EB88" s="433">
        <v>42</v>
      </c>
      <c r="EC88" s="433">
        <v>47</v>
      </c>
      <c r="ED88" s="433">
        <v>89</v>
      </c>
      <c r="EE88" s="433">
        <v>23</v>
      </c>
      <c r="EF88" s="433">
        <v>11</v>
      </c>
      <c r="EG88" s="433">
        <v>34</v>
      </c>
      <c r="EH88" s="433">
        <v>49</v>
      </c>
      <c r="EI88" s="433">
        <v>44</v>
      </c>
      <c r="EJ88" s="433">
        <v>93</v>
      </c>
      <c r="EK88" s="433">
        <v>14</v>
      </c>
      <c r="EL88" s="433">
        <v>14</v>
      </c>
      <c r="EM88" s="433">
        <v>28</v>
      </c>
      <c r="EN88" s="433">
        <v>4</v>
      </c>
      <c r="EO88" s="433">
        <v>4</v>
      </c>
      <c r="EP88" s="433">
        <v>6</v>
      </c>
      <c r="EQ88" s="433">
        <v>6</v>
      </c>
      <c r="ER88" s="433">
        <v>47</v>
      </c>
      <c r="ES88" s="433">
        <v>46</v>
      </c>
      <c r="ET88" s="433">
        <v>93</v>
      </c>
      <c r="EU88" s="433">
        <v>45</v>
      </c>
      <c r="EV88" s="433">
        <v>45</v>
      </c>
      <c r="EW88" s="433">
        <v>90</v>
      </c>
      <c r="EX88" s="433">
        <v>13</v>
      </c>
      <c r="EY88" s="433">
        <v>21</v>
      </c>
      <c r="EZ88" s="433">
        <v>34</v>
      </c>
      <c r="FA88" s="433">
        <v>43</v>
      </c>
      <c r="FB88" s="433">
        <v>52</v>
      </c>
      <c r="FC88" s="433">
        <v>95</v>
      </c>
      <c r="FD88" s="433">
        <v>12</v>
      </c>
      <c r="FE88" s="433">
        <v>15</v>
      </c>
      <c r="FF88" s="433">
        <v>27</v>
      </c>
      <c r="FG88" s="433">
        <v>4</v>
      </c>
      <c r="FH88" s="433">
        <v>4</v>
      </c>
      <c r="FI88" s="433">
        <v>6</v>
      </c>
      <c r="FJ88" s="433">
        <v>5</v>
      </c>
      <c r="FK88" s="433">
        <v>42</v>
      </c>
      <c r="FL88" s="433">
        <v>52</v>
      </c>
      <c r="FM88" s="433">
        <v>94</v>
      </c>
      <c r="FN88" s="433">
        <v>40</v>
      </c>
      <c r="FO88" s="433">
        <v>51</v>
      </c>
      <c r="FP88" s="433">
        <v>91</v>
      </c>
      <c r="FQ88" s="433">
        <v>17</v>
      </c>
      <c r="FR88" s="433">
        <v>15</v>
      </c>
      <c r="FS88" s="433">
        <v>32</v>
      </c>
      <c r="FT88" s="433">
        <v>48</v>
      </c>
      <c r="FU88" s="433">
        <v>46</v>
      </c>
      <c r="FV88" s="433">
        <v>94</v>
      </c>
      <c r="FW88" s="433">
        <v>13</v>
      </c>
      <c r="FX88" s="433">
        <v>19</v>
      </c>
      <c r="FY88" s="433">
        <v>32</v>
      </c>
      <c r="FZ88" s="433">
        <v>3</v>
      </c>
      <c r="GA88" s="433">
        <v>6</v>
      </c>
      <c r="GB88" s="433">
        <v>6</v>
      </c>
      <c r="GC88" s="433">
        <v>5</v>
      </c>
      <c r="GD88" s="433">
        <v>51</v>
      </c>
      <c r="GE88" s="433">
        <v>45</v>
      </c>
      <c r="GF88" s="433">
        <v>96</v>
      </c>
      <c r="GG88" s="433">
        <v>47</v>
      </c>
      <c r="GH88" s="433">
        <v>45</v>
      </c>
      <c r="GI88" s="433">
        <v>92</v>
      </c>
      <c r="GJ88" s="433">
        <v>17</v>
      </c>
      <c r="GK88" s="433">
        <v>19</v>
      </c>
      <c r="GL88" s="433">
        <v>36</v>
      </c>
      <c r="GM88" s="433">
        <v>50</v>
      </c>
      <c r="GN88" s="433">
        <v>52</v>
      </c>
      <c r="GO88" s="433">
        <v>102</v>
      </c>
      <c r="GP88" s="433">
        <v>15</v>
      </c>
      <c r="GQ88" s="433">
        <v>9</v>
      </c>
      <c r="GR88" s="433">
        <v>24</v>
      </c>
      <c r="GS88" s="433">
        <v>2</v>
      </c>
      <c r="GT88" s="433">
        <v>3</v>
      </c>
      <c r="GU88" s="433">
        <v>6</v>
      </c>
      <c r="GV88" s="433">
        <v>5</v>
      </c>
      <c r="GW88" s="434">
        <v>0.94444444444444442</v>
      </c>
      <c r="GX88" s="434">
        <v>1</v>
      </c>
      <c r="GY88" s="434">
        <v>0.967741935483871</v>
      </c>
      <c r="GZ88" s="434">
        <v>-5.6603773584905648E-2</v>
      </c>
      <c r="HA88" s="434">
        <v>0</v>
      </c>
      <c r="HB88" s="434">
        <v>-2.8301886792452935E-2</v>
      </c>
      <c r="HC88" s="434">
        <v>3.7735849056603765E-2</v>
      </c>
      <c r="HD88" s="434">
        <v>0</v>
      </c>
      <c r="HE88" s="434">
        <v>1.834862385321101E-2</v>
      </c>
      <c r="HF88" s="434">
        <v>1.1111111111111112</v>
      </c>
      <c r="HG88" s="434">
        <v>0.88</v>
      </c>
      <c r="HH88" s="434">
        <v>0.97674418604651159</v>
      </c>
      <c r="HI88" s="434">
        <v>3.7735849056603765E-2</v>
      </c>
      <c r="HJ88" s="434">
        <v>5.2631578947368474E-2</v>
      </c>
      <c r="HK88" s="434">
        <v>4.5454545454545414E-2</v>
      </c>
      <c r="HL88" s="434">
        <v>0.13207547169811318</v>
      </c>
      <c r="HM88" s="434">
        <v>3.5714285714285698E-2</v>
      </c>
      <c r="HN88" s="434">
        <v>8.256880733944949E-2</v>
      </c>
      <c r="HO88" s="434">
        <v>0.78947368421052633</v>
      </c>
      <c r="HP88" s="434">
        <v>0.88235294117647056</v>
      </c>
      <c r="HQ88" s="434">
        <v>0.83333333333333337</v>
      </c>
      <c r="HR88" s="434">
        <v>4.4444444444444398E-2</v>
      </c>
      <c r="HS88" s="434">
        <v>2.1276595744680882E-2</v>
      </c>
      <c r="HT88" s="434">
        <v>3.2608695652173947E-2</v>
      </c>
      <c r="HU88" s="434">
        <v>0.17391304347826086</v>
      </c>
      <c r="HV88" s="434">
        <v>6.25E-2</v>
      </c>
      <c r="HW88" s="434">
        <v>0.11702127659574468</v>
      </c>
      <c r="HX88" s="434">
        <v>1</v>
      </c>
      <c r="HY88" s="434">
        <v>0.82352941176470584</v>
      </c>
      <c r="HZ88" s="434">
        <v>0.90322580645161288</v>
      </c>
      <c r="IA88" s="434">
        <v>0.11111111111111116</v>
      </c>
      <c r="IB88" s="434">
        <v>0.1132075471698113</v>
      </c>
      <c r="IC88" s="434">
        <v>0.11224489795918369</v>
      </c>
      <c r="ID88" s="434">
        <v>0</v>
      </c>
      <c r="IE88" s="434">
        <v>4.081632653061229E-2</v>
      </c>
      <c r="IF88" s="434">
        <v>2.1978021978022011E-2</v>
      </c>
      <c r="IG88" s="434">
        <v>0.8571428571428571</v>
      </c>
      <c r="IH88" s="434">
        <v>1</v>
      </c>
      <c r="II88" s="434">
        <v>0.93103448275862066</v>
      </c>
      <c r="IJ88" s="434">
        <v>0.1428571428571429</v>
      </c>
      <c r="IK88" s="434">
        <v>-4.5454545454545414E-2</v>
      </c>
      <c r="IL88" s="434">
        <v>5.3763440860215006E-2</v>
      </c>
      <c r="IM88" s="434">
        <v>4.2553191489361653E-2</v>
      </c>
      <c r="IN88" s="434">
        <v>2.1739130434782594E-2</v>
      </c>
      <c r="IO88" s="434">
        <v>3.2258064516129004E-2</v>
      </c>
      <c r="IP88" s="434">
        <v>0.76470588235294112</v>
      </c>
      <c r="IQ88" s="434">
        <v>0.86363636363636365</v>
      </c>
      <c r="IR88" s="434">
        <v>0.82051282051282048</v>
      </c>
      <c r="IS88" s="434">
        <v>-2.3255813953488413E-2</v>
      </c>
      <c r="IT88" s="434">
        <v>3.8461538461538436E-2</v>
      </c>
      <c r="IU88" s="434">
        <v>1.0526315789473717E-2</v>
      </c>
      <c r="IV88" s="434">
        <v>4.7619047619047672E-2</v>
      </c>
      <c r="IW88" s="434">
        <v>1.9230769230769273E-2</v>
      </c>
      <c r="IX88" s="434">
        <v>3.1914893617021267E-2</v>
      </c>
      <c r="IY88" s="434">
        <v>0.65217391304347827</v>
      </c>
      <c r="IZ88" s="434">
        <v>0.81818181818181823</v>
      </c>
      <c r="JA88" s="434">
        <v>0.70588235294117652</v>
      </c>
      <c r="JB88" s="434">
        <v>0</v>
      </c>
      <c r="JC88" s="434">
        <v>8.6956521739130488E-2</v>
      </c>
      <c r="JD88" s="434">
        <v>4.2553191489361653E-2</v>
      </c>
      <c r="JE88" s="434">
        <v>7.8431372549019662E-2</v>
      </c>
      <c r="JF88" s="434">
        <v>0</v>
      </c>
      <c r="JG88" s="434">
        <v>4.166666666666663E-2</v>
      </c>
    </row>
    <row r="89" spans="1:267" x14ac:dyDescent="0.25">
      <c r="A89" s="269" t="s">
        <v>1076</v>
      </c>
      <c r="B89" s="429">
        <v>15</v>
      </c>
      <c r="C89" s="429">
        <v>15</v>
      </c>
      <c r="D89" s="429">
        <v>30</v>
      </c>
      <c r="E89" s="429">
        <v>42</v>
      </c>
      <c r="F89" s="429">
        <v>58</v>
      </c>
      <c r="G89" s="429">
        <v>100</v>
      </c>
      <c r="H89" s="429">
        <v>12</v>
      </c>
      <c r="I89" s="429">
        <v>18</v>
      </c>
      <c r="J89" s="429">
        <v>30</v>
      </c>
      <c r="K89" s="429">
        <v>4</v>
      </c>
      <c r="L89" s="429">
        <v>4</v>
      </c>
      <c r="M89" s="429">
        <v>6</v>
      </c>
      <c r="N89" s="429">
        <v>3</v>
      </c>
      <c r="O89" s="429">
        <v>39</v>
      </c>
      <c r="P89" s="429">
        <v>55</v>
      </c>
      <c r="Q89" s="429">
        <v>94</v>
      </c>
      <c r="R89" s="429">
        <v>24</v>
      </c>
      <c r="S89" s="429">
        <v>48</v>
      </c>
      <c r="T89" s="429">
        <v>72</v>
      </c>
      <c r="U89" s="429">
        <v>14</v>
      </c>
      <c r="V89" s="429">
        <v>11</v>
      </c>
      <c r="W89" s="429">
        <v>25</v>
      </c>
      <c r="X89" s="429">
        <v>42</v>
      </c>
      <c r="Y89" s="429">
        <v>49</v>
      </c>
      <c r="Z89" s="429">
        <v>91</v>
      </c>
      <c r="AA89" s="429">
        <v>12</v>
      </c>
      <c r="AB89" s="429">
        <v>14</v>
      </c>
      <c r="AC89" s="429">
        <v>26</v>
      </c>
      <c r="AD89" s="429">
        <v>4</v>
      </c>
      <c r="AE89" s="429">
        <v>3</v>
      </c>
      <c r="AF89" s="429">
        <v>6</v>
      </c>
      <c r="AG89" s="429">
        <v>3</v>
      </c>
      <c r="AH89" s="429">
        <v>44</v>
      </c>
      <c r="AI89" s="429">
        <v>50</v>
      </c>
      <c r="AJ89" s="429">
        <v>94</v>
      </c>
      <c r="AK89" s="429">
        <v>32</v>
      </c>
      <c r="AL89" s="429">
        <v>45</v>
      </c>
      <c r="AM89" s="429">
        <v>77</v>
      </c>
      <c r="AN89" s="429">
        <v>17</v>
      </c>
      <c r="AO89" s="429">
        <v>22</v>
      </c>
      <c r="AP89" s="429">
        <v>39</v>
      </c>
      <c r="AQ89" s="429">
        <v>47</v>
      </c>
      <c r="AR89" s="429">
        <v>46</v>
      </c>
      <c r="AS89" s="429">
        <v>93</v>
      </c>
      <c r="AT89" s="429">
        <v>13</v>
      </c>
      <c r="AU89" s="429">
        <v>24</v>
      </c>
      <c r="AV89" s="429">
        <v>37</v>
      </c>
      <c r="AW89" s="429">
        <v>3</v>
      </c>
      <c r="AX89" s="429">
        <v>6</v>
      </c>
      <c r="AY89" s="429">
        <v>6</v>
      </c>
      <c r="AZ89" s="429">
        <v>3</v>
      </c>
      <c r="BA89" s="429">
        <v>47</v>
      </c>
      <c r="BB89" s="429">
        <v>45</v>
      </c>
      <c r="BC89" s="429">
        <v>92</v>
      </c>
      <c r="BD89" s="429">
        <v>42</v>
      </c>
      <c r="BE89" s="429">
        <v>45</v>
      </c>
      <c r="BF89" s="429">
        <v>87</v>
      </c>
      <c r="BG89" s="429">
        <v>18</v>
      </c>
      <c r="BH89" s="429">
        <v>15</v>
      </c>
      <c r="BI89" s="429">
        <v>33</v>
      </c>
      <c r="BJ89" s="429">
        <v>47</v>
      </c>
      <c r="BK89" s="429">
        <v>47</v>
      </c>
      <c r="BL89" s="429">
        <v>94</v>
      </c>
      <c r="BM89" s="429">
        <v>18</v>
      </c>
      <c r="BN89" s="429">
        <v>12</v>
      </c>
      <c r="BO89" s="429">
        <v>30</v>
      </c>
      <c r="BP89" s="429">
        <v>3</v>
      </c>
      <c r="BQ89" s="429">
        <v>6</v>
      </c>
      <c r="BR89" s="429">
        <v>6</v>
      </c>
      <c r="BS89" s="429">
        <v>3</v>
      </c>
      <c r="BT89" s="429">
        <v>46</v>
      </c>
      <c r="BU89" s="429">
        <v>48</v>
      </c>
      <c r="BV89" s="429">
        <v>94</v>
      </c>
      <c r="BW89" s="429">
        <v>44</v>
      </c>
      <c r="BX89" s="429">
        <v>48</v>
      </c>
      <c r="BY89" s="429">
        <v>92</v>
      </c>
      <c r="BZ89" s="429">
        <v>12</v>
      </c>
      <c r="CA89" s="429">
        <v>17</v>
      </c>
      <c r="CB89" s="429">
        <v>29</v>
      </c>
      <c r="CC89" s="429">
        <v>50</v>
      </c>
      <c r="CD89" s="429">
        <v>52</v>
      </c>
      <c r="CE89" s="429">
        <v>102</v>
      </c>
      <c r="CF89" s="429">
        <v>13</v>
      </c>
      <c r="CG89" s="429">
        <v>11</v>
      </c>
      <c r="CH89" s="429">
        <v>24</v>
      </c>
      <c r="CI89" s="429">
        <v>3</v>
      </c>
      <c r="CJ89" s="429">
        <v>6</v>
      </c>
      <c r="CK89" s="429">
        <v>6</v>
      </c>
      <c r="CL89" s="429">
        <v>3</v>
      </c>
      <c r="CM89" s="429">
        <v>51</v>
      </c>
      <c r="CN89" s="429">
        <v>52</v>
      </c>
      <c r="CO89" s="429">
        <v>103</v>
      </c>
      <c r="CP89" s="429">
        <v>45</v>
      </c>
      <c r="CQ89" s="429">
        <v>50</v>
      </c>
      <c r="CR89" s="429">
        <v>95</v>
      </c>
      <c r="CS89" s="429">
        <v>13</v>
      </c>
      <c r="CT89" s="429">
        <v>15</v>
      </c>
      <c r="CU89" s="429">
        <v>28</v>
      </c>
      <c r="CV89" s="429">
        <v>42</v>
      </c>
      <c r="CW89" s="429">
        <v>45</v>
      </c>
      <c r="CX89" s="429">
        <v>87</v>
      </c>
      <c r="CY89" s="429">
        <v>20</v>
      </c>
      <c r="CZ89" s="429">
        <v>20</v>
      </c>
      <c r="DA89" s="429">
        <v>40</v>
      </c>
      <c r="DB89" s="429">
        <v>3</v>
      </c>
      <c r="DC89" s="429">
        <v>4</v>
      </c>
      <c r="DD89" s="429">
        <v>5</v>
      </c>
      <c r="DE89" s="429">
        <v>3</v>
      </c>
      <c r="DF89" s="429">
        <v>43</v>
      </c>
      <c r="DG89" s="429">
        <v>46</v>
      </c>
      <c r="DH89" s="429">
        <v>89</v>
      </c>
      <c r="DI89" s="429">
        <v>35</v>
      </c>
      <c r="DJ89" s="429">
        <v>43</v>
      </c>
      <c r="DK89" s="429">
        <v>78</v>
      </c>
      <c r="DL89" s="429">
        <v>16</v>
      </c>
      <c r="DM89" s="429">
        <v>19</v>
      </c>
      <c r="DN89" s="429">
        <v>35</v>
      </c>
      <c r="DO89" s="429">
        <v>43</v>
      </c>
      <c r="DP89" s="429">
        <v>50</v>
      </c>
      <c r="DQ89" s="429">
        <v>93</v>
      </c>
      <c r="DR89" s="429">
        <v>14</v>
      </c>
      <c r="DS89" s="429">
        <v>13</v>
      </c>
      <c r="DT89" s="429">
        <v>27</v>
      </c>
      <c r="DU89" s="429">
        <v>3</v>
      </c>
      <c r="DV89" s="429">
        <v>4</v>
      </c>
      <c r="DW89" s="429">
        <v>5</v>
      </c>
      <c r="DX89" s="429">
        <v>3</v>
      </c>
      <c r="DY89" s="429">
        <v>38</v>
      </c>
      <c r="DZ89" s="429">
        <v>46</v>
      </c>
      <c r="EA89" s="429">
        <v>84</v>
      </c>
      <c r="EB89" s="429">
        <v>38</v>
      </c>
      <c r="EC89" s="429">
        <v>44</v>
      </c>
      <c r="ED89" s="429">
        <v>82</v>
      </c>
      <c r="EE89" s="429">
        <v>22</v>
      </c>
      <c r="EF89" s="429">
        <v>11</v>
      </c>
      <c r="EG89" s="429">
        <v>33</v>
      </c>
      <c r="EH89" s="429">
        <v>46</v>
      </c>
      <c r="EI89" s="429">
        <v>41</v>
      </c>
      <c r="EJ89" s="429">
        <v>87</v>
      </c>
      <c r="EK89" s="429">
        <v>13</v>
      </c>
      <c r="EL89" s="429">
        <v>14</v>
      </c>
      <c r="EM89" s="429">
        <v>27</v>
      </c>
      <c r="EN89" s="429">
        <v>3</v>
      </c>
      <c r="EO89" s="429">
        <v>4</v>
      </c>
      <c r="EP89" s="429">
        <v>5</v>
      </c>
      <c r="EQ89" s="429">
        <v>3</v>
      </c>
      <c r="ER89" s="429">
        <v>45</v>
      </c>
      <c r="ES89" s="429">
        <v>43</v>
      </c>
      <c r="ET89" s="429">
        <v>88</v>
      </c>
      <c r="EU89" s="429">
        <v>43</v>
      </c>
      <c r="EV89" s="429">
        <v>43</v>
      </c>
      <c r="EW89" s="429">
        <v>86</v>
      </c>
      <c r="EX89" s="429">
        <v>11</v>
      </c>
      <c r="EY89" s="429">
        <v>20</v>
      </c>
      <c r="EZ89" s="429">
        <v>31</v>
      </c>
      <c r="FA89" s="429">
        <v>40</v>
      </c>
      <c r="FB89" s="429">
        <v>48</v>
      </c>
      <c r="FC89" s="429">
        <v>88</v>
      </c>
      <c r="FD89" s="429">
        <v>11</v>
      </c>
      <c r="FE89" s="429">
        <v>15</v>
      </c>
      <c r="FF89" s="429">
        <v>26</v>
      </c>
      <c r="FG89" s="429">
        <v>3</v>
      </c>
      <c r="FH89" s="429">
        <v>4</v>
      </c>
      <c r="FI89" s="429">
        <v>5</v>
      </c>
      <c r="FJ89" s="429">
        <v>3</v>
      </c>
      <c r="FK89" s="429">
        <v>39</v>
      </c>
      <c r="FL89" s="429">
        <v>47</v>
      </c>
      <c r="FM89" s="429">
        <v>86</v>
      </c>
      <c r="FN89" s="429">
        <v>38</v>
      </c>
      <c r="FO89" s="429">
        <v>47</v>
      </c>
      <c r="FP89" s="429">
        <v>85</v>
      </c>
      <c r="FQ89" s="429">
        <v>16</v>
      </c>
      <c r="FR89" s="429">
        <v>14</v>
      </c>
      <c r="FS89" s="429">
        <v>30</v>
      </c>
      <c r="FT89" s="429">
        <v>43</v>
      </c>
      <c r="FU89" s="429">
        <v>43</v>
      </c>
      <c r="FV89" s="429">
        <v>86</v>
      </c>
      <c r="FW89" s="429">
        <v>12</v>
      </c>
      <c r="FX89" s="429">
        <v>16</v>
      </c>
      <c r="FY89" s="429">
        <v>28</v>
      </c>
      <c r="FZ89" s="429">
        <v>2</v>
      </c>
      <c r="GA89" s="429">
        <v>6</v>
      </c>
      <c r="GB89" s="429">
        <v>5</v>
      </c>
      <c r="GC89" s="429">
        <v>3</v>
      </c>
      <c r="GD89" s="429">
        <v>45</v>
      </c>
      <c r="GE89" s="429">
        <v>42</v>
      </c>
      <c r="GF89" s="429">
        <v>87</v>
      </c>
      <c r="GG89" s="429">
        <v>41</v>
      </c>
      <c r="GH89" s="429">
        <v>42</v>
      </c>
      <c r="GI89" s="429">
        <v>83</v>
      </c>
      <c r="GJ89" s="429">
        <v>17</v>
      </c>
      <c r="GK89" s="429">
        <v>19</v>
      </c>
      <c r="GL89" s="429">
        <v>36</v>
      </c>
      <c r="GM89" s="429">
        <v>44</v>
      </c>
      <c r="GN89" s="429">
        <v>49</v>
      </c>
      <c r="GO89" s="429">
        <v>93</v>
      </c>
      <c r="GP89" s="429">
        <v>15</v>
      </c>
      <c r="GQ89" s="429">
        <v>9</v>
      </c>
      <c r="GR89" s="429">
        <v>24</v>
      </c>
      <c r="GS89" s="429">
        <v>1</v>
      </c>
      <c r="GT89" s="429">
        <v>3</v>
      </c>
      <c r="GU89" s="429">
        <v>5</v>
      </c>
      <c r="GV89" s="429">
        <v>3</v>
      </c>
      <c r="GW89" s="430">
        <v>0.9285714285714286</v>
      </c>
      <c r="GX89" s="430">
        <v>1</v>
      </c>
      <c r="GY89" s="430">
        <v>0.96</v>
      </c>
      <c r="GZ89" s="430">
        <v>-8.5106382978723305E-2</v>
      </c>
      <c r="HA89" s="430">
        <v>2.1276595744680882E-2</v>
      </c>
      <c r="HB89" s="430">
        <v>-3.1914893617021267E-2</v>
      </c>
      <c r="HC89" s="430">
        <v>4.3478260869565188E-2</v>
      </c>
      <c r="HD89" s="430">
        <v>0</v>
      </c>
      <c r="HE89" s="430">
        <v>2.1276595744680882E-2</v>
      </c>
      <c r="HF89" s="430">
        <v>1.1764705882352942</v>
      </c>
      <c r="HG89" s="430">
        <v>0.90909090909090906</v>
      </c>
      <c r="HH89" s="430">
        <v>1.0256410256410255</v>
      </c>
      <c r="HI89" s="430">
        <v>2.0000000000000018E-2</v>
      </c>
      <c r="HJ89" s="430">
        <v>3.8461538461538436E-2</v>
      </c>
      <c r="HK89" s="430">
        <v>2.9411764705882359E-2</v>
      </c>
      <c r="HL89" s="430">
        <v>0.11764705882352944</v>
      </c>
      <c r="HM89" s="430">
        <v>3.8461538461538436E-2</v>
      </c>
      <c r="HN89" s="430">
        <v>7.7669902912621325E-2</v>
      </c>
      <c r="HO89" s="430">
        <v>0.77777777777777779</v>
      </c>
      <c r="HP89" s="430">
        <v>0.8666666666666667</v>
      </c>
      <c r="HQ89" s="430">
        <v>0.81818181818181823</v>
      </c>
      <c r="HR89" s="430">
        <v>2.3809523809523836E-2</v>
      </c>
      <c r="HS89" s="430">
        <v>2.2222222222222254E-2</v>
      </c>
      <c r="HT89" s="430">
        <v>2.2988505747126409E-2</v>
      </c>
      <c r="HU89" s="430">
        <v>0.18604651162790697</v>
      </c>
      <c r="HV89" s="430">
        <v>6.5217391304347783E-2</v>
      </c>
      <c r="HW89" s="430">
        <v>0.1235955056179775</v>
      </c>
      <c r="HX89" s="430">
        <v>1.0833333333333333</v>
      </c>
      <c r="HY89" s="430">
        <v>0.82352941176470584</v>
      </c>
      <c r="HZ89" s="430">
        <v>0.93103448275862066</v>
      </c>
      <c r="IA89" s="430">
        <v>0.13953488372093026</v>
      </c>
      <c r="IB89" s="430">
        <v>0.12</v>
      </c>
      <c r="IC89" s="430">
        <v>0.12903225806451613</v>
      </c>
      <c r="ID89" s="430">
        <v>0</v>
      </c>
      <c r="IE89" s="430">
        <v>4.3478260869565188E-2</v>
      </c>
      <c r="IF89" s="430">
        <v>2.3809523809523836E-2</v>
      </c>
      <c r="IG89" s="430">
        <v>0.84615384615384615</v>
      </c>
      <c r="IH89" s="430">
        <v>1</v>
      </c>
      <c r="II89" s="430">
        <v>0.9285714285714286</v>
      </c>
      <c r="IJ89" s="430">
        <v>0.13043478260869568</v>
      </c>
      <c r="IK89" s="430">
        <v>-4.8780487804878092E-2</v>
      </c>
      <c r="IL89" s="430">
        <v>4.5977011494252928E-2</v>
      </c>
      <c r="IM89" s="430">
        <v>4.4444444444444398E-2</v>
      </c>
      <c r="IN89" s="430">
        <v>0</v>
      </c>
      <c r="IO89" s="430">
        <v>2.2727272727272707E-2</v>
      </c>
      <c r="IP89" s="430">
        <v>0.75</v>
      </c>
      <c r="IQ89" s="430">
        <v>0.84210526315789469</v>
      </c>
      <c r="IR89" s="430">
        <v>0.8</v>
      </c>
      <c r="IS89" s="430">
        <v>2.5000000000000022E-2</v>
      </c>
      <c r="IT89" s="430">
        <v>6.25E-2</v>
      </c>
      <c r="IU89" s="430">
        <v>4.5454545454545414E-2</v>
      </c>
      <c r="IV89" s="430">
        <v>2.5641025641025661E-2</v>
      </c>
      <c r="IW89" s="430">
        <v>0</v>
      </c>
      <c r="IX89" s="430">
        <v>1.1627906976744207E-2</v>
      </c>
      <c r="IY89" s="430">
        <v>0.68181818181818177</v>
      </c>
      <c r="IZ89" s="430">
        <v>0.81818181818181823</v>
      </c>
      <c r="JA89" s="430">
        <v>0.72727272727272729</v>
      </c>
      <c r="JB89" s="430">
        <v>2.3255813953488413E-2</v>
      </c>
      <c r="JC89" s="430">
        <v>9.3023255813953543E-2</v>
      </c>
      <c r="JD89" s="430">
        <v>5.8139534883720922E-2</v>
      </c>
      <c r="JE89" s="430">
        <v>8.8888888888888906E-2</v>
      </c>
      <c r="JF89" s="430">
        <v>0</v>
      </c>
      <c r="JG89" s="430">
        <v>4.5977011494252928E-2</v>
      </c>
    </row>
    <row r="90" spans="1:267" x14ac:dyDescent="0.25">
      <c r="A90" s="269" t="s">
        <v>1077</v>
      </c>
      <c r="B90" s="429">
        <v>4</v>
      </c>
      <c r="C90" s="429">
        <v>2</v>
      </c>
      <c r="D90" s="429">
        <v>6</v>
      </c>
      <c r="E90" s="429">
        <v>8</v>
      </c>
      <c r="F90" s="429">
        <v>8</v>
      </c>
      <c r="G90" s="429">
        <v>16</v>
      </c>
      <c r="H90" s="429">
        <v>1</v>
      </c>
      <c r="I90" s="429">
        <v>0</v>
      </c>
      <c r="J90" s="429">
        <v>1</v>
      </c>
      <c r="K90" s="429">
        <v>1</v>
      </c>
      <c r="L90" s="429">
        <v>0</v>
      </c>
      <c r="M90" s="429">
        <v>1</v>
      </c>
      <c r="N90" s="429">
        <v>3</v>
      </c>
      <c r="O90" s="429">
        <v>7</v>
      </c>
      <c r="P90" s="429">
        <v>8</v>
      </c>
      <c r="Q90" s="429">
        <v>15</v>
      </c>
      <c r="R90" s="429">
        <v>7</v>
      </c>
      <c r="S90" s="429">
        <v>7</v>
      </c>
      <c r="T90" s="429">
        <v>14</v>
      </c>
      <c r="U90" s="429">
        <v>4</v>
      </c>
      <c r="V90" s="429">
        <v>2</v>
      </c>
      <c r="W90" s="429">
        <v>6</v>
      </c>
      <c r="X90" s="429">
        <v>8</v>
      </c>
      <c r="Y90" s="429">
        <v>6</v>
      </c>
      <c r="Z90" s="429">
        <v>14</v>
      </c>
      <c r="AA90" s="429">
        <v>2</v>
      </c>
      <c r="AB90" s="429">
        <v>3</v>
      </c>
      <c r="AC90" s="429">
        <v>5</v>
      </c>
      <c r="AD90" s="429">
        <v>0</v>
      </c>
      <c r="AE90" s="429">
        <v>0</v>
      </c>
      <c r="AF90" s="429">
        <v>1</v>
      </c>
      <c r="AG90" s="429">
        <v>3</v>
      </c>
      <c r="AH90" s="429">
        <v>6</v>
      </c>
      <c r="AI90" s="429">
        <v>7</v>
      </c>
      <c r="AJ90" s="429">
        <v>13</v>
      </c>
      <c r="AK90" s="429">
        <v>6</v>
      </c>
      <c r="AL90" s="429">
        <v>7</v>
      </c>
      <c r="AM90" s="429">
        <v>13</v>
      </c>
      <c r="AN90" s="429">
        <v>1</v>
      </c>
      <c r="AO90" s="429">
        <v>3</v>
      </c>
      <c r="AP90" s="429">
        <v>4</v>
      </c>
      <c r="AQ90" s="429">
        <v>5</v>
      </c>
      <c r="AR90" s="429">
        <v>8</v>
      </c>
      <c r="AS90" s="429">
        <v>13</v>
      </c>
      <c r="AT90" s="429">
        <v>2</v>
      </c>
      <c r="AU90" s="429">
        <v>2</v>
      </c>
      <c r="AV90" s="429">
        <v>4</v>
      </c>
      <c r="AW90" s="429">
        <v>0</v>
      </c>
      <c r="AX90" s="429">
        <v>0</v>
      </c>
      <c r="AY90" s="429">
        <v>1</v>
      </c>
      <c r="AZ90" s="429">
        <v>3</v>
      </c>
      <c r="BA90" s="429">
        <v>5</v>
      </c>
      <c r="BB90" s="429">
        <v>7</v>
      </c>
      <c r="BC90" s="429">
        <v>12</v>
      </c>
      <c r="BD90" s="429">
        <v>5</v>
      </c>
      <c r="BE90" s="429">
        <v>7</v>
      </c>
      <c r="BF90" s="429">
        <v>12</v>
      </c>
      <c r="BG90" s="429">
        <v>1</v>
      </c>
      <c r="BH90" s="429">
        <v>2</v>
      </c>
      <c r="BI90" s="429">
        <v>3</v>
      </c>
      <c r="BJ90" s="429">
        <v>6</v>
      </c>
      <c r="BK90" s="429">
        <v>6</v>
      </c>
      <c r="BL90" s="429">
        <v>12</v>
      </c>
      <c r="BM90" s="429">
        <v>1</v>
      </c>
      <c r="BN90" s="429">
        <v>3</v>
      </c>
      <c r="BO90" s="429">
        <v>4</v>
      </c>
      <c r="BP90" s="429">
        <v>0</v>
      </c>
      <c r="BQ90" s="429">
        <v>0</v>
      </c>
      <c r="BR90" s="429">
        <v>1</v>
      </c>
      <c r="BS90" s="429">
        <v>3</v>
      </c>
      <c r="BT90" s="429">
        <v>7</v>
      </c>
      <c r="BU90" s="429">
        <v>8</v>
      </c>
      <c r="BV90" s="429">
        <v>15</v>
      </c>
      <c r="BW90" s="429">
        <v>7</v>
      </c>
      <c r="BX90" s="429">
        <v>8</v>
      </c>
      <c r="BY90" s="429">
        <v>15</v>
      </c>
      <c r="BZ90" s="429">
        <v>2</v>
      </c>
      <c r="CA90" s="429">
        <v>0</v>
      </c>
      <c r="CB90" s="429">
        <v>2</v>
      </c>
      <c r="CC90" s="429">
        <v>3</v>
      </c>
      <c r="CD90" s="429">
        <v>5</v>
      </c>
      <c r="CE90" s="429">
        <v>8</v>
      </c>
      <c r="CF90" s="429">
        <v>4</v>
      </c>
      <c r="CG90" s="429">
        <v>2</v>
      </c>
      <c r="CH90" s="429">
        <v>6</v>
      </c>
      <c r="CI90" s="429">
        <v>1</v>
      </c>
      <c r="CJ90" s="429">
        <v>0</v>
      </c>
      <c r="CK90" s="429">
        <v>1</v>
      </c>
      <c r="CL90" s="429">
        <v>3</v>
      </c>
      <c r="CM90" s="429">
        <v>2</v>
      </c>
      <c r="CN90" s="429">
        <v>4</v>
      </c>
      <c r="CO90" s="429">
        <v>6</v>
      </c>
      <c r="CP90" s="429">
        <v>1</v>
      </c>
      <c r="CQ90" s="429">
        <v>4</v>
      </c>
      <c r="CR90" s="429">
        <v>5</v>
      </c>
      <c r="CS90" s="429">
        <v>1</v>
      </c>
      <c r="CT90" s="429">
        <v>0</v>
      </c>
      <c r="CU90" s="429">
        <v>1</v>
      </c>
      <c r="CV90" s="429">
        <v>3</v>
      </c>
      <c r="CW90" s="429">
        <v>2</v>
      </c>
      <c r="CX90" s="429">
        <v>5</v>
      </c>
      <c r="CY90" s="429">
        <v>0</v>
      </c>
      <c r="CZ90" s="429">
        <v>2</v>
      </c>
      <c r="DA90" s="429">
        <v>2</v>
      </c>
      <c r="DB90" s="429">
        <v>1</v>
      </c>
      <c r="DC90" s="429">
        <v>0</v>
      </c>
      <c r="DD90" s="429">
        <v>1</v>
      </c>
      <c r="DE90" s="429">
        <v>3</v>
      </c>
      <c r="DF90" s="429">
        <v>3</v>
      </c>
      <c r="DG90" s="429">
        <v>2</v>
      </c>
      <c r="DH90" s="429">
        <v>5</v>
      </c>
      <c r="DI90" s="429">
        <v>3</v>
      </c>
      <c r="DJ90" s="429">
        <v>2</v>
      </c>
      <c r="DK90" s="429">
        <v>5</v>
      </c>
      <c r="DL90" s="429">
        <v>1</v>
      </c>
      <c r="DM90" s="429">
        <v>3</v>
      </c>
      <c r="DN90" s="429">
        <v>4</v>
      </c>
      <c r="DO90" s="429">
        <v>2</v>
      </c>
      <c r="DP90" s="429">
        <v>3</v>
      </c>
      <c r="DQ90" s="429">
        <v>5</v>
      </c>
      <c r="DR90" s="429">
        <v>1</v>
      </c>
      <c r="DS90" s="429">
        <v>2</v>
      </c>
      <c r="DT90" s="429">
        <v>3</v>
      </c>
      <c r="DU90" s="429">
        <v>1</v>
      </c>
      <c r="DV90" s="429">
        <v>0</v>
      </c>
      <c r="DW90" s="429">
        <v>1</v>
      </c>
      <c r="DX90" s="429">
        <v>2</v>
      </c>
      <c r="DY90" s="429">
        <v>4</v>
      </c>
      <c r="DZ90" s="429">
        <v>3</v>
      </c>
      <c r="EA90" s="429">
        <v>7</v>
      </c>
      <c r="EB90" s="429">
        <v>4</v>
      </c>
      <c r="EC90" s="429">
        <v>3</v>
      </c>
      <c r="ED90" s="429">
        <v>7</v>
      </c>
      <c r="EE90" s="429">
        <v>1</v>
      </c>
      <c r="EF90" s="429">
        <v>0</v>
      </c>
      <c r="EG90" s="429">
        <v>1</v>
      </c>
      <c r="EH90" s="429">
        <v>3</v>
      </c>
      <c r="EI90" s="429">
        <v>3</v>
      </c>
      <c r="EJ90" s="429">
        <v>6</v>
      </c>
      <c r="EK90" s="429">
        <v>1</v>
      </c>
      <c r="EL90" s="429">
        <v>0</v>
      </c>
      <c r="EM90" s="429">
        <v>1</v>
      </c>
      <c r="EN90" s="429">
        <v>1</v>
      </c>
      <c r="EO90" s="429">
        <v>0</v>
      </c>
      <c r="EP90" s="429">
        <v>1</v>
      </c>
      <c r="EQ90" s="429">
        <v>3</v>
      </c>
      <c r="ER90" s="429">
        <v>2</v>
      </c>
      <c r="ES90" s="429">
        <v>3</v>
      </c>
      <c r="ET90" s="429">
        <v>5</v>
      </c>
      <c r="EU90" s="429">
        <v>2</v>
      </c>
      <c r="EV90" s="429">
        <v>2</v>
      </c>
      <c r="EW90" s="429">
        <v>4</v>
      </c>
      <c r="EX90" s="429">
        <v>2</v>
      </c>
      <c r="EY90" s="429">
        <v>1</v>
      </c>
      <c r="EZ90" s="429">
        <v>3</v>
      </c>
      <c r="FA90" s="429">
        <v>3</v>
      </c>
      <c r="FB90" s="429">
        <v>4</v>
      </c>
      <c r="FC90" s="429">
        <v>7</v>
      </c>
      <c r="FD90" s="429">
        <v>1</v>
      </c>
      <c r="FE90" s="429">
        <v>0</v>
      </c>
      <c r="FF90" s="429">
        <v>1</v>
      </c>
      <c r="FG90" s="429">
        <v>1</v>
      </c>
      <c r="FH90" s="429">
        <v>0</v>
      </c>
      <c r="FI90" s="429">
        <v>1</v>
      </c>
      <c r="FJ90" s="429">
        <v>2</v>
      </c>
      <c r="FK90" s="429">
        <v>3</v>
      </c>
      <c r="FL90" s="429">
        <v>5</v>
      </c>
      <c r="FM90" s="429">
        <v>8</v>
      </c>
      <c r="FN90" s="429">
        <v>2</v>
      </c>
      <c r="FO90" s="429">
        <v>4</v>
      </c>
      <c r="FP90" s="429">
        <v>6</v>
      </c>
      <c r="FQ90" s="429">
        <v>1</v>
      </c>
      <c r="FR90" s="429">
        <v>1</v>
      </c>
      <c r="FS90" s="429">
        <v>2</v>
      </c>
      <c r="FT90" s="429">
        <v>5</v>
      </c>
      <c r="FU90" s="429">
        <v>3</v>
      </c>
      <c r="FV90" s="429">
        <v>8</v>
      </c>
      <c r="FW90" s="429">
        <v>1</v>
      </c>
      <c r="FX90" s="429">
        <v>3</v>
      </c>
      <c r="FY90" s="429">
        <v>4</v>
      </c>
      <c r="FZ90" s="429">
        <v>1</v>
      </c>
      <c r="GA90" s="429">
        <v>0</v>
      </c>
      <c r="GB90" s="429">
        <v>1</v>
      </c>
      <c r="GC90" s="429">
        <v>2</v>
      </c>
      <c r="GD90" s="429">
        <v>6</v>
      </c>
      <c r="GE90" s="429">
        <v>3</v>
      </c>
      <c r="GF90" s="429">
        <v>9</v>
      </c>
      <c r="GG90" s="429">
        <v>6</v>
      </c>
      <c r="GH90" s="429">
        <v>3</v>
      </c>
      <c r="GI90" s="429">
        <v>9</v>
      </c>
      <c r="GJ90" s="429">
        <v>0</v>
      </c>
      <c r="GK90" s="429">
        <v>0</v>
      </c>
      <c r="GL90" s="429">
        <v>0</v>
      </c>
      <c r="GM90" s="429">
        <v>6</v>
      </c>
      <c r="GN90" s="429">
        <v>3</v>
      </c>
      <c r="GO90" s="429">
        <v>9</v>
      </c>
      <c r="GP90" s="429">
        <v>0</v>
      </c>
      <c r="GQ90" s="429">
        <v>0</v>
      </c>
      <c r="GR90" s="429">
        <v>0</v>
      </c>
      <c r="GS90" s="429">
        <v>1</v>
      </c>
      <c r="GT90" s="429">
        <v>0</v>
      </c>
      <c r="GU90" s="429">
        <v>1</v>
      </c>
      <c r="GV90" s="429">
        <v>2</v>
      </c>
      <c r="GW90" s="430">
        <v>1</v>
      </c>
      <c r="GX90" s="430">
        <v>1</v>
      </c>
      <c r="GY90" s="430">
        <v>1</v>
      </c>
      <c r="GZ90" s="430">
        <v>0.16666666666666663</v>
      </c>
      <c r="HA90" s="430">
        <v>-0.16666666666666674</v>
      </c>
      <c r="HB90" s="430">
        <v>0</v>
      </c>
      <c r="HC90" s="430">
        <v>0</v>
      </c>
      <c r="HD90" s="430">
        <v>0</v>
      </c>
      <c r="HE90" s="430">
        <v>0</v>
      </c>
      <c r="HF90" s="430">
        <v>0</v>
      </c>
      <c r="HG90" s="430">
        <v>0.66666666666666663</v>
      </c>
      <c r="HH90" s="430">
        <v>0.5</v>
      </c>
      <c r="HI90" s="430">
        <v>0.33333333333333337</v>
      </c>
      <c r="HJ90" s="430">
        <v>0.19999999999999996</v>
      </c>
      <c r="HK90" s="430">
        <v>0.25</v>
      </c>
      <c r="HL90" s="430">
        <v>0.5</v>
      </c>
      <c r="HM90" s="430">
        <v>0</v>
      </c>
      <c r="HN90" s="430">
        <v>0.16666666666666663</v>
      </c>
      <c r="HO90" s="430">
        <v>1</v>
      </c>
      <c r="HP90" s="430">
        <v>1</v>
      </c>
      <c r="HQ90" s="430">
        <v>1</v>
      </c>
      <c r="HR90" s="430">
        <v>0.33333333333333337</v>
      </c>
      <c r="HS90" s="430">
        <v>0</v>
      </c>
      <c r="HT90" s="430">
        <v>0.19999999999999996</v>
      </c>
      <c r="HU90" s="430">
        <v>0</v>
      </c>
      <c r="HV90" s="430">
        <v>0</v>
      </c>
      <c r="HW90" s="430">
        <v>0</v>
      </c>
      <c r="HX90" s="430">
        <v>0.5</v>
      </c>
      <c r="HY90" s="430"/>
      <c r="HZ90" s="430">
        <v>0.5</v>
      </c>
      <c r="IA90" s="430">
        <v>-0.5</v>
      </c>
      <c r="IB90" s="430">
        <v>0</v>
      </c>
      <c r="IC90" s="430">
        <v>-0.19999999999999996</v>
      </c>
      <c r="ID90" s="430">
        <v>0</v>
      </c>
      <c r="IE90" s="430">
        <v>0</v>
      </c>
      <c r="IF90" s="430">
        <v>0</v>
      </c>
      <c r="IG90" s="430">
        <v>1</v>
      </c>
      <c r="IH90" s="430"/>
      <c r="II90" s="430">
        <v>1</v>
      </c>
      <c r="IJ90" s="430">
        <v>0.33333333333333337</v>
      </c>
      <c r="IK90" s="430">
        <v>0</v>
      </c>
      <c r="IL90" s="430">
        <v>0.16666666666666663</v>
      </c>
      <c r="IM90" s="430">
        <v>0</v>
      </c>
      <c r="IN90" s="430">
        <v>0.33333333333333337</v>
      </c>
      <c r="IO90" s="430">
        <v>0.19999999999999996</v>
      </c>
      <c r="IP90" s="430">
        <v>1</v>
      </c>
      <c r="IQ90" s="430">
        <v>1</v>
      </c>
      <c r="IR90" s="430">
        <v>1</v>
      </c>
      <c r="IS90" s="430">
        <v>-0.66666666666666674</v>
      </c>
      <c r="IT90" s="430">
        <v>-0.25</v>
      </c>
      <c r="IU90" s="430">
        <v>-0.4285714285714286</v>
      </c>
      <c r="IV90" s="430">
        <v>0.33333333333333337</v>
      </c>
      <c r="IW90" s="430">
        <v>0.19999999999999996</v>
      </c>
      <c r="IX90" s="430">
        <v>0.25</v>
      </c>
      <c r="IY90" s="430"/>
      <c r="IZ90" s="430"/>
      <c r="JA90" s="430"/>
      <c r="JB90" s="430">
        <v>-0.19999999999999996</v>
      </c>
      <c r="JC90" s="430">
        <v>0</v>
      </c>
      <c r="JD90" s="430">
        <v>-0.125</v>
      </c>
      <c r="JE90" s="430">
        <v>0</v>
      </c>
      <c r="JF90" s="430">
        <v>0</v>
      </c>
      <c r="JG90" s="430">
        <v>0</v>
      </c>
    </row>
    <row r="91" spans="1:267" x14ac:dyDescent="0.25">
      <c r="A91" s="267" t="s">
        <v>1180</v>
      </c>
      <c r="B91" s="433">
        <v>9</v>
      </c>
      <c r="C91" s="433">
        <v>10</v>
      </c>
      <c r="D91" s="433">
        <v>19</v>
      </c>
      <c r="E91" s="433">
        <v>24</v>
      </c>
      <c r="F91" s="433">
        <v>29</v>
      </c>
      <c r="G91" s="433">
        <v>53</v>
      </c>
      <c r="H91" s="433">
        <v>5</v>
      </c>
      <c r="I91" s="433">
        <v>12</v>
      </c>
      <c r="J91" s="433">
        <v>17</v>
      </c>
      <c r="K91" s="433">
        <v>3</v>
      </c>
      <c r="L91" s="433">
        <v>2</v>
      </c>
      <c r="M91" s="433">
        <v>4</v>
      </c>
      <c r="N91" s="433">
        <v>6</v>
      </c>
      <c r="O91" s="433">
        <v>23</v>
      </c>
      <c r="P91" s="433">
        <v>28</v>
      </c>
      <c r="Q91" s="433">
        <v>51</v>
      </c>
      <c r="R91" s="433">
        <v>14</v>
      </c>
      <c r="S91" s="433">
        <v>23</v>
      </c>
      <c r="T91" s="433">
        <v>37</v>
      </c>
      <c r="U91" s="433">
        <v>5</v>
      </c>
      <c r="V91" s="433">
        <v>14</v>
      </c>
      <c r="W91" s="433">
        <v>19</v>
      </c>
      <c r="X91" s="433">
        <v>18</v>
      </c>
      <c r="Y91" s="433">
        <v>31</v>
      </c>
      <c r="Z91" s="433">
        <v>49</v>
      </c>
      <c r="AA91" s="433">
        <v>18</v>
      </c>
      <c r="AB91" s="433">
        <v>21</v>
      </c>
      <c r="AC91" s="433">
        <v>39</v>
      </c>
      <c r="AD91" s="433">
        <v>3</v>
      </c>
      <c r="AE91" s="433">
        <v>2</v>
      </c>
      <c r="AF91" s="433">
        <v>4</v>
      </c>
      <c r="AG91" s="433">
        <v>6</v>
      </c>
      <c r="AH91" s="433">
        <v>18</v>
      </c>
      <c r="AI91" s="433">
        <v>31</v>
      </c>
      <c r="AJ91" s="433">
        <v>49</v>
      </c>
      <c r="AK91" s="433">
        <v>11</v>
      </c>
      <c r="AL91" s="433">
        <v>31</v>
      </c>
      <c r="AM91" s="433">
        <v>42</v>
      </c>
      <c r="AN91" s="433">
        <v>9</v>
      </c>
      <c r="AO91" s="433">
        <v>12</v>
      </c>
      <c r="AP91" s="433">
        <v>21</v>
      </c>
      <c r="AQ91" s="433">
        <v>19</v>
      </c>
      <c r="AR91" s="433">
        <v>34</v>
      </c>
      <c r="AS91" s="433">
        <v>53</v>
      </c>
      <c r="AT91" s="433">
        <v>10</v>
      </c>
      <c r="AU91" s="433">
        <v>19</v>
      </c>
      <c r="AV91" s="433">
        <v>29</v>
      </c>
      <c r="AW91" s="433">
        <v>4</v>
      </c>
      <c r="AX91" s="433">
        <v>0</v>
      </c>
      <c r="AY91" s="433">
        <v>4</v>
      </c>
      <c r="AZ91" s="433">
        <v>6</v>
      </c>
      <c r="BA91" s="433">
        <v>18</v>
      </c>
      <c r="BB91" s="433">
        <v>34</v>
      </c>
      <c r="BC91" s="433">
        <v>52</v>
      </c>
      <c r="BD91" s="433">
        <v>11</v>
      </c>
      <c r="BE91" s="433">
        <v>31</v>
      </c>
      <c r="BF91" s="433">
        <v>42</v>
      </c>
      <c r="BG91" s="433">
        <v>5</v>
      </c>
      <c r="BH91" s="433">
        <v>12</v>
      </c>
      <c r="BI91" s="433">
        <v>17</v>
      </c>
      <c r="BJ91" s="433">
        <v>18</v>
      </c>
      <c r="BK91" s="433">
        <v>39</v>
      </c>
      <c r="BL91" s="433">
        <v>57</v>
      </c>
      <c r="BM91" s="433">
        <v>4</v>
      </c>
      <c r="BN91" s="433">
        <v>3</v>
      </c>
      <c r="BO91" s="433">
        <v>7</v>
      </c>
      <c r="BP91" s="433">
        <v>3</v>
      </c>
      <c r="BQ91" s="433">
        <v>2</v>
      </c>
      <c r="BR91" s="433">
        <v>4</v>
      </c>
      <c r="BS91" s="433">
        <v>6</v>
      </c>
      <c r="BT91" s="433">
        <v>21</v>
      </c>
      <c r="BU91" s="433">
        <v>39</v>
      </c>
      <c r="BV91" s="433">
        <v>60</v>
      </c>
      <c r="BW91" s="433">
        <v>15</v>
      </c>
      <c r="BX91" s="433">
        <v>33</v>
      </c>
      <c r="BY91" s="433">
        <v>48</v>
      </c>
      <c r="BZ91" s="433">
        <v>9</v>
      </c>
      <c r="CA91" s="433">
        <v>10</v>
      </c>
      <c r="CB91" s="433">
        <v>19</v>
      </c>
      <c r="CC91" s="433">
        <v>24</v>
      </c>
      <c r="CD91" s="433">
        <v>34</v>
      </c>
      <c r="CE91" s="433">
        <v>58</v>
      </c>
      <c r="CF91" s="433">
        <v>4</v>
      </c>
      <c r="CG91" s="433">
        <v>12</v>
      </c>
      <c r="CH91" s="433">
        <v>16</v>
      </c>
      <c r="CI91" s="433">
        <v>3</v>
      </c>
      <c r="CJ91" s="433">
        <v>2</v>
      </c>
      <c r="CK91" s="433">
        <v>4</v>
      </c>
      <c r="CL91" s="433">
        <v>6</v>
      </c>
      <c r="CM91" s="433">
        <v>23</v>
      </c>
      <c r="CN91" s="433">
        <v>34</v>
      </c>
      <c r="CO91" s="433">
        <v>57</v>
      </c>
      <c r="CP91" s="433">
        <v>17</v>
      </c>
      <c r="CQ91" s="433">
        <v>27</v>
      </c>
      <c r="CR91" s="433">
        <v>44</v>
      </c>
      <c r="CS91" s="433">
        <v>10</v>
      </c>
      <c r="CT91" s="433">
        <v>13</v>
      </c>
      <c r="CU91" s="433">
        <v>23</v>
      </c>
      <c r="CV91" s="433">
        <v>24</v>
      </c>
      <c r="CW91" s="433">
        <v>31</v>
      </c>
      <c r="CX91" s="433">
        <v>55</v>
      </c>
      <c r="CY91" s="433">
        <v>8</v>
      </c>
      <c r="CZ91" s="433">
        <v>16</v>
      </c>
      <c r="DA91" s="433">
        <v>24</v>
      </c>
      <c r="DB91" s="433">
        <v>4</v>
      </c>
      <c r="DC91" s="433">
        <v>0</v>
      </c>
      <c r="DD91" s="433">
        <v>4</v>
      </c>
      <c r="DE91" s="433">
        <v>6</v>
      </c>
      <c r="DF91" s="433">
        <v>24</v>
      </c>
      <c r="DG91" s="433">
        <v>30</v>
      </c>
      <c r="DH91" s="433">
        <v>54</v>
      </c>
      <c r="DI91" s="433">
        <v>21</v>
      </c>
      <c r="DJ91" s="433">
        <v>29</v>
      </c>
      <c r="DK91" s="433">
        <v>50</v>
      </c>
      <c r="DL91" s="433">
        <v>11</v>
      </c>
      <c r="DM91" s="433">
        <v>12</v>
      </c>
      <c r="DN91" s="433">
        <v>23</v>
      </c>
      <c r="DO91" s="433">
        <v>28</v>
      </c>
      <c r="DP91" s="433">
        <v>34</v>
      </c>
      <c r="DQ91" s="433">
        <v>62</v>
      </c>
      <c r="DR91" s="433">
        <v>6</v>
      </c>
      <c r="DS91" s="433">
        <v>7</v>
      </c>
      <c r="DT91" s="433">
        <v>13</v>
      </c>
      <c r="DU91" s="433">
        <v>4</v>
      </c>
      <c r="DV91" s="433">
        <v>0</v>
      </c>
      <c r="DW91" s="433">
        <v>4</v>
      </c>
      <c r="DX91" s="433">
        <v>6</v>
      </c>
      <c r="DY91" s="433">
        <v>25</v>
      </c>
      <c r="DZ91" s="433">
        <v>33</v>
      </c>
      <c r="EA91" s="433">
        <v>58</v>
      </c>
      <c r="EB91" s="433">
        <v>24</v>
      </c>
      <c r="EC91" s="433">
        <v>33</v>
      </c>
      <c r="ED91" s="433">
        <v>57</v>
      </c>
      <c r="EE91" s="433">
        <v>18</v>
      </c>
      <c r="EF91" s="433">
        <v>11</v>
      </c>
      <c r="EG91" s="433">
        <v>29</v>
      </c>
      <c r="EH91" s="433">
        <v>36</v>
      </c>
      <c r="EI91" s="433">
        <v>36</v>
      </c>
      <c r="EJ91" s="433">
        <v>72</v>
      </c>
      <c r="EK91" s="433">
        <v>5</v>
      </c>
      <c r="EL91" s="433">
        <v>8</v>
      </c>
      <c r="EM91" s="433">
        <v>13</v>
      </c>
      <c r="EN91" s="433">
        <v>4</v>
      </c>
      <c r="EO91" s="433">
        <v>0</v>
      </c>
      <c r="EP91" s="433">
        <v>4</v>
      </c>
      <c r="EQ91" s="433">
        <v>6</v>
      </c>
      <c r="ER91" s="433">
        <v>32</v>
      </c>
      <c r="ES91" s="433">
        <v>37</v>
      </c>
      <c r="ET91" s="433">
        <v>69</v>
      </c>
      <c r="EU91" s="433">
        <v>20</v>
      </c>
      <c r="EV91" s="433">
        <v>36</v>
      </c>
      <c r="EW91" s="433">
        <v>56</v>
      </c>
      <c r="EX91" s="433">
        <v>18</v>
      </c>
      <c r="EY91" s="433">
        <v>9</v>
      </c>
      <c r="EZ91" s="433">
        <v>27</v>
      </c>
      <c r="FA91" s="433">
        <v>42</v>
      </c>
      <c r="FB91" s="433">
        <v>36</v>
      </c>
      <c r="FC91" s="433">
        <v>78</v>
      </c>
      <c r="FD91" s="433">
        <v>8</v>
      </c>
      <c r="FE91" s="433">
        <v>12</v>
      </c>
      <c r="FF91" s="433">
        <v>20</v>
      </c>
      <c r="FG91" s="433">
        <v>5</v>
      </c>
      <c r="FH91" s="433">
        <v>0</v>
      </c>
      <c r="FI91" s="433">
        <v>5</v>
      </c>
      <c r="FJ91" s="433">
        <v>7</v>
      </c>
      <c r="FK91" s="433">
        <v>38</v>
      </c>
      <c r="FL91" s="433">
        <v>33</v>
      </c>
      <c r="FM91" s="433">
        <v>71</v>
      </c>
      <c r="FN91" s="433">
        <v>24</v>
      </c>
      <c r="FO91" s="433">
        <v>32</v>
      </c>
      <c r="FP91" s="433">
        <v>56</v>
      </c>
      <c r="FQ91" s="433">
        <v>13</v>
      </c>
      <c r="FR91" s="433">
        <v>7</v>
      </c>
      <c r="FS91" s="433">
        <v>20</v>
      </c>
      <c r="FT91" s="433">
        <v>42</v>
      </c>
      <c r="FU91" s="433">
        <v>26</v>
      </c>
      <c r="FV91" s="433">
        <v>68</v>
      </c>
      <c r="FW91" s="433">
        <v>6</v>
      </c>
      <c r="FX91" s="433">
        <v>14</v>
      </c>
      <c r="FY91" s="433">
        <v>20</v>
      </c>
      <c r="FZ91" s="433">
        <v>4</v>
      </c>
      <c r="GA91" s="433">
        <v>2</v>
      </c>
      <c r="GB91" s="433">
        <v>5</v>
      </c>
      <c r="GC91" s="433">
        <v>6</v>
      </c>
      <c r="GD91" s="433">
        <v>38</v>
      </c>
      <c r="GE91" s="433">
        <v>25</v>
      </c>
      <c r="GF91" s="433">
        <v>63</v>
      </c>
      <c r="GG91" s="433">
        <v>29</v>
      </c>
      <c r="GH91" s="433">
        <v>25</v>
      </c>
      <c r="GI91" s="433">
        <v>54</v>
      </c>
      <c r="GJ91" s="433">
        <v>13</v>
      </c>
      <c r="GK91" s="433">
        <v>14</v>
      </c>
      <c r="GL91" s="433">
        <v>27</v>
      </c>
      <c r="GM91" s="433">
        <v>37</v>
      </c>
      <c r="GN91" s="433">
        <v>34</v>
      </c>
      <c r="GO91" s="433">
        <v>71</v>
      </c>
      <c r="GP91" s="433">
        <v>10</v>
      </c>
      <c r="GQ91" s="433">
        <v>9</v>
      </c>
      <c r="GR91" s="433">
        <v>19</v>
      </c>
      <c r="GS91" s="433">
        <v>4</v>
      </c>
      <c r="GT91" s="433">
        <v>1</v>
      </c>
      <c r="GU91" s="433">
        <v>5</v>
      </c>
      <c r="GV91" s="433">
        <v>6</v>
      </c>
      <c r="GW91" s="434">
        <v>0.8</v>
      </c>
      <c r="GX91" s="434">
        <v>0.8571428571428571</v>
      </c>
      <c r="GY91" s="434">
        <v>0.84210526315789469</v>
      </c>
      <c r="GZ91" s="434">
        <v>-5.555555555555558E-2</v>
      </c>
      <c r="HA91" s="434">
        <v>7.6923076923076872E-2</v>
      </c>
      <c r="HB91" s="434">
        <v>3.5087719298245612E-2</v>
      </c>
      <c r="HC91" s="434">
        <v>0.2857142857142857</v>
      </c>
      <c r="HD91" s="434">
        <v>0.15384615384615385</v>
      </c>
      <c r="HE91" s="434">
        <v>0.19999999999999996</v>
      </c>
      <c r="HF91" s="434">
        <v>0.88888888888888884</v>
      </c>
      <c r="HG91" s="434">
        <v>1.3333333333333333</v>
      </c>
      <c r="HH91" s="434">
        <v>1.1428571428571428</v>
      </c>
      <c r="HI91" s="434">
        <v>8.333333333333337E-2</v>
      </c>
      <c r="HJ91" s="434">
        <v>0</v>
      </c>
      <c r="HK91" s="434">
        <v>3.4482758620689613E-2</v>
      </c>
      <c r="HL91" s="434">
        <v>0.26086956521739135</v>
      </c>
      <c r="HM91" s="434">
        <v>0.20588235294117652</v>
      </c>
      <c r="HN91" s="434">
        <v>0.22807017543859653</v>
      </c>
      <c r="HO91" s="434">
        <v>1.2</v>
      </c>
      <c r="HP91" s="434">
        <v>0.58333333333333337</v>
      </c>
      <c r="HQ91" s="434">
        <v>0.76470588235294112</v>
      </c>
      <c r="HR91" s="434">
        <v>4.166666666666663E-2</v>
      </c>
      <c r="HS91" s="434">
        <v>6.4516129032258118E-2</v>
      </c>
      <c r="HT91" s="434">
        <v>5.4545454545454564E-2</v>
      </c>
      <c r="HU91" s="434">
        <v>0.125</v>
      </c>
      <c r="HV91" s="434">
        <v>3.3333333333333326E-2</v>
      </c>
      <c r="HW91" s="434">
        <v>7.407407407407407E-2</v>
      </c>
      <c r="HX91" s="434">
        <v>0.55555555555555558</v>
      </c>
      <c r="HY91" s="434">
        <v>0.8</v>
      </c>
      <c r="HZ91" s="434">
        <v>0.68421052631578949</v>
      </c>
      <c r="IA91" s="434">
        <v>0.1785714285714286</v>
      </c>
      <c r="IB91" s="434">
        <v>2.9411764705882359E-2</v>
      </c>
      <c r="IC91" s="434">
        <v>9.6774193548387122E-2</v>
      </c>
      <c r="ID91" s="434">
        <v>4.0000000000000036E-2</v>
      </c>
      <c r="IE91" s="434">
        <v>0</v>
      </c>
      <c r="IF91" s="434">
        <v>1.7241379310344862E-2</v>
      </c>
      <c r="IG91" s="434">
        <v>0.8</v>
      </c>
      <c r="IH91" s="434">
        <v>0.92307692307692313</v>
      </c>
      <c r="II91" s="434">
        <v>0.86956521739130432</v>
      </c>
      <c r="IJ91" s="434">
        <v>0.11111111111111116</v>
      </c>
      <c r="IK91" s="434">
        <v>-8.3333333333333259E-2</v>
      </c>
      <c r="IL91" s="434">
        <v>1.388888888888884E-2</v>
      </c>
      <c r="IM91" s="434">
        <v>0.375</v>
      </c>
      <c r="IN91" s="434">
        <v>2.7027027027026973E-2</v>
      </c>
      <c r="IO91" s="434">
        <v>0.18840579710144922</v>
      </c>
      <c r="IP91" s="434">
        <v>0.54545454545454541</v>
      </c>
      <c r="IQ91" s="434">
        <v>1.1666666666666667</v>
      </c>
      <c r="IR91" s="434">
        <v>0.86956521739130432</v>
      </c>
      <c r="IS91" s="434">
        <v>0.16666666666666663</v>
      </c>
      <c r="IT91" s="434">
        <v>8.333333333333337E-2</v>
      </c>
      <c r="IU91" s="434">
        <v>0.12820512820512819</v>
      </c>
      <c r="IV91" s="434">
        <v>0.36842105263157898</v>
      </c>
      <c r="IW91" s="434">
        <v>3.0303030303030276E-2</v>
      </c>
      <c r="IX91" s="434">
        <v>0.21126760563380287</v>
      </c>
      <c r="IY91" s="434">
        <v>0.55555555555555558</v>
      </c>
      <c r="IZ91" s="434">
        <v>0.81818181818181823</v>
      </c>
      <c r="JA91" s="434">
        <v>0.65517241379310343</v>
      </c>
      <c r="JB91" s="434">
        <v>0.19047619047619047</v>
      </c>
      <c r="JC91" s="434">
        <v>-0.11538461538461542</v>
      </c>
      <c r="JD91" s="434">
        <v>7.3529411764705843E-2</v>
      </c>
      <c r="JE91" s="434">
        <v>0.23684210526315785</v>
      </c>
      <c r="JF91" s="434">
        <v>0</v>
      </c>
      <c r="JG91" s="434">
        <v>0.1428571428571429</v>
      </c>
    </row>
    <row r="92" spans="1:267" x14ac:dyDescent="0.25">
      <c r="A92" s="269" t="s">
        <v>205</v>
      </c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29"/>
      <c r="M92" s="429"/>
      <c r="N92" s="429"/>
      <c r="O92" s="429"/>
      <c r="P92" s="429"/>
      <c r="Q92" s="429"/>
      <c r="R92" s="429"/>
      <c r="S92" s="429"/>
      <c r="T92" s="429"/>
      <c r="U92" s="429"/>
      <c r="V92" s="429"/>
      <c r="W92" s="429"/>
      <c r="X92" s="429"/>
      <c r="Y92" s="429"/>
      <c r="Z92" s="429"/>
      <c r="AA92" s="429"/>
      <c r="AB92" s="429"/>
      <c r="AC92" s="429"/>
      <c r="AD92" s="429"/>
      <c r="AE92" s="429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29"/>
      <c r="AQ92" s="429"/>
      <c r="AR92" s="429"/>
      <c r="AS92" s="429"/>
      <c r="AT92" s="429"/>
      <c r="AU92" s="429"/>
      <c r="AV92" s="429"/>
      <c r="AW92" s="429"/>
      <c r="AX92" s="429"/>
      <c r="AY92" s="429"/>
      <c r="AZ92" s="429"/>
      <c r="BA92" s="429"/>
      <c r="BB92" s="429"/>
      <c r="BC92" s="429"/>
      <c r="BD92" s="429"/>
      <c r="BE92" s="429"/>
      <c r="BF92" s="429"/>
      <c r="BG92" s="429"/>
      <c r="BH92" s="429"/>
      <c r="BI92" s="429"/>
      <c r="BJ92" s="429"/>
      <c r="BK92" s="429"/>
      <c r="BL92" s="429"/>
      <c r="BM92" s="429"/>
      <c r="BN92" s="429"/>
      <c r="BO92" s="429"/>
      <c r="BP92" s="429"/>
      <c r="BQ92" s="429"/>
      <c r="BR92" s="429"/>
      <c r="BS92" s="429"/>
      <c r="BT92" s="429"/>
      <c r="BU92" s="429"/>
      <c r="BV92" s="429"/>
      <c r="BW92" s="429"/>
      <c r="BX92" s="429"/>
      <c r="BY92" s="429"/>
      <c r="BZ92" s="429"/>
      <c r="CA92" s="429"/>
      <c r="CB92" s="429"/>
      <c r="CC92" s="429"/>
      <c r="CD92" s="429"/>
      <c r="CE92" s="429"/>
      <c r="CF92" s="429"/>
      <c r="CG92" s="429"/>
      <c r="CH92" s="429"/>
      <c r="CI92" s="429"/>
      <c r="CJ92" s="429"/>
      <c r="CK92" s="429"/>
      <c r="CL92" s="429"/>
      <c r="CM92" s="429"/>
      <c r="CN92" s="429"/>
      <c r="CO92" s="429"/>
      <c r="CP92" s="429"/>
      <c r="CQ92" s="429"/>
      <c r="CR92" s="429"/>
      <c r="CS92" s="429"/>
      <c r="CT92" s="429"/>
      <c r="CU92" s="429"/>
      <c r="CV92" s="429"/>
      <c r="CW92" s="429"/>
      <c r="CX92" s="429"/>
      <c r="CY92" s="429"/>
      <c r="CZ92" s="429"/>
      <c r="DA92" s="429"/>
      <c r="DB92" s="429"/>
      <c r="DC92" s="429"/>
      <c r="DD92" s="429"/>
      <c r="DE92" s="429"/>
      <c r="DF92" s="429"/>
      <c r="DG92" s="429"/>
      <c r="DH92" s="429"/>
      <c r="DI92" s="429"/>
      <c r="DJ92" s="429"/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429"/>
      <c r="EB92" s="429"/>
      <c r="EC92" s="429"/>
      <c r="ED92" s="429"/>
      <c r="EE92" s="429"/>
      <c r="EF92" s="429"/>
      <c r="EG92" s="429"/>
      <c r="EH92" s="429"/>
      <c r="EI92" s="429"/>
      <c r="EJ92" s="429"/>
      <c r="EK92" s="429"/>
      <c r="EL92" s="429"/>
      <c r="EM92" s="429"/>
      <c r="EN92" s="429"/>
      <c r="EO92" s="429"/>
      <c r="EP92" s="429"/>
      <c r="EQ92" s="429"/>
      <c r="ER92" s="429"/>
      <c r="ES92" s="429"/>
      <c r="ET92" s="429"/>
      <c r="EU92" s="429"/>
      <c r="EV92" s="429"/>
      <c r="EW92" s="429"/>
      <c r="EX92" s="429">
        <v>1</v>
      </c>
      <c r="EY92" s="429">
        <v>1</v>
      </c>
      <c r="EZ92" s="429">
        <v>2</v>
      </c>
      <c r="FA92" s="429">
        <v>1</v>
      </c>
      <c r="FB92" s="429">
        <v>1</v>
      </c>
      <c r="FC92" s="429">
        <v>2</v>
      </c>
      <c r="FD92" s="429">
        <v>0</v>
      </c>
      <c r="FE92" s="429">
        <v>0</v>
      </c>
      <c r="FF92" s="429">
        <v>0</v>
      </c>
      <c r="FG92" s="429">
        <v>1</v>
      </c>
      <c r="FH92" s="429">
        <v>0</v>
      </c>
      <c r="FI92" s="429">
        <v>1</v>
      </c>
      <c r="FJ92" s="429">
        <v>1</v>
      </c>
      <c r="FK92" s="429">
        <v>0</v>
      </c>
      <c r="FL92" s="429">
        <v>0</v>
      </c>
      <c r="FM92" s="429">
        <v>0</v>
      </c>
      <c r="FN92" s="429">
        <v>0</v>
      </c>
      <c r="FO92" s="429">
        <v>0</v>
      </c>
      <c r="FP92" s="429">
        <v>0</v>
      </c>
      <c r="FQ92" s="429"/>
      <c r="FR92" s="429"/>
      <c r="FS92" s="429"/>
      <c r="FT92" s="429"/>
      <c r="FU92" s="429"/>
      <c r="FV92" s="429"/>
      <c r="FW92" s="429"/>
      <c r="FX92" s="429"/>
      <c r="FY92" s="429"/>
      <c r="FZ92" s="429"/>
      <c r="GA92" s="429"/>
      <c r="GB92" s="429"/>
      <c r="GC92" s="429"/>
      <c r="GW92" s="430"/>
      <c r="GX92" s="430"/>
      <c r="GY92" s="430"/>
      <c r="GZ92" s="430"/>
      <c r="HA92" s="430"/>
      <c r="HB92" s="430"/>
      <c r="HC92" s="430"/>
      <c r="HD92" s="430"/>
      <c r="HE92" s="430"/>
      <c r="HF92" s="430"/>
      <c r="HG92" s="430"/>
      <c r="HH92" s="430"/>
      <c r="HI92" s="430"/>
      <c r="HJ92" s="430"/>
      <c r="HK92" s="430"/>
      <c r="HL92" s="430"/>
      <c r="HM92" s="430"/>
      <c r="HN92" s="430"/>
      <c r="HO92" s="430"/>
      <c r="HP92" s="430"/>
      <c r="HQ92" s="430"/>
      <c r="HR92" s="430"/>
      <c r="HS92" s="430"/>
      <c r="HT92" s="430"/>
      <c r="HU92" s="430"/>
      <c r="HV92" s="430"/>
      <c r="HW92" s="430"/>
      <c r="HX92" s="430"/>
      <c r="HY92" s="430"/>
      <c r="HZ92" s="430"/>
      <c r="IA92" s="430"/>
      <c r="IB92" s="430"/>
      <c r="IC92" s="430"/>
      <c r="ID92" s="430"/>
      <c r="IE92" s="430"/>
      <c r="IF92" s="430"/>
      <c r="IG92" s="430"/>
      <c r="IH92" s="430"/>
      <c r="II92" s="430"/>
      <c r="IJ92" s="430"/>
      <c r="IK92" s="430"/>
      <c r="IL92" s="430"/>
      <c r="IM92" s="430"/>
      <c r="IN92" s="430"/>
      <c r="IO92" s="430"/>
      <c r="IP92" s="430"/>
      <c r="IQ92" s="430"/>
      <c r="IR92" s="430"/>
      <c r="IS92" s="430">
        <v>1</v>
      </c>
      <c r="IT92" s="430">
        <v>1</v>
      </c>
      <c r="IU92" s="430">
        <v>1</v>
      </c>
      <c r="IV92" s="430"/>
      <c r="IW92" s="430"/>
      <c r="IX92" s="430"/>
      <c r="IY92" s="430"/>
      <c r="IZ92" s="430"/>
      <c r="JA92" s="430"/>
      <c r="JB92" s="430"/>
      <c r="JC92" s="430"/>
      <c r="JD92" s="430"/>
      <c r="JE92" s="430"/>
      <c r="JF92" s="430"/>
      <c r="JG92" s="430"/>
    </row>
    <row r="93" spans="1:267" x14ac:dyDescent="0.25">
      <c r="A93" s="269" t="s">
        <v>1077</v>
      </c>
      <c r="B93" s="429">
        <v>9</v>
      </c>
      <c r="C93" s="429">
        <v>10</v>
      </c>
      <c r="D93" s="429">
        <v>19</v>
      </c>
      <c r="E93" s="429">
        <v>24</v>
      </c>
      <c r="F93" s="429">
        <v>29</v>
      </c>
      <c r="G93" s="429">
        <v>53</v>
      </c>
      <c r="H93" s="429">
        <v>5</v>
      </c>
      <c r="I93" s="429">
        <v>12</v>
      </c>
      <c r="J93" s="429">
        <v>17</v>
      </c>
      <c r="K93" s="429">
        <v>3</v>
      </c>
      <c r="L93" s="429">
        <v>2</v>
      </c>
      <c r="M93" s="429">
        <v>4</v>
      </c>
      <c r="N93" s="429">
        <v>6</v>
      </c>
      <c r="O93" s="429">
        <v>23</v>
      </c>
      <c r="P93" s="429">
        <v>28</v>
      </c>
      <c r="Q93" s="429">
        <v>51</v>
      </c>
      <c r="R93" s="429">
        <v>14</v>
      </c>
      <c r="S93" s="429">
        <v>23</v>
      </c>
      <c r="T93" s="429">
        <v>37</v>
      </c>
      <c r="U93" s="429">
        <v>5</v>
      </c>
      <c r="V93" s="429">
        <v>14</v>
      </c>
      <c r="W93" s="429">
        <v>19</v>
      </c>
      <c r="X93" s="429">
        <v>18</v>
      </c>
      <c r="Y93" s="429">
        <v>31</v>
      </c>
      <c r="Z93" s="429">
        <v>49</v>
      </c>
      <c r="AA93" s="429">
        <v>18</v>
      </c>
      <c r="AB93" s="429">
        <v>21</v>
      </c>
      <c r="AC93" s="429">
        <v>39</v>
      </c>
      <c r="AD93" s="429">
        <v>3</v>
      </c>
      <c r="AE93" s="429">
        <v>2</v>
      </c>
      <c r="AF93" s="429">
        <v>4</v>
      </c>
      <c r="AG93" s="429">
        <v>6</v>
      </c>
      <c r="AH93" s="429">
        <v>18</v>
      </c>
      <c r="AI93" s="429">
        <v>31</v>
      </c>
      <c r="AJ93" s="429">
        <v>49</v>
      </c>
      <c r="AK93" s="429">
        <v>11</v>
      </c>
      <c r="AL93" s="429">
        <v>31</v>
      </c>
      <c r="AM93" s="429">
        <v>42</v>
      </c>
      <c r="AN93" s="429">
        <v>9</v>
      </c>
      <c r="AO93" s="429">
        <v>12</v>
      </c>
      <c r="AP93" s="429">
        <v>21</v>
      </c>
      <c r="AQ93" s="429">
        <v>19</v>
      </c>
      <c r="AR93" s="429">
        <v>34</v>
      </c>
      <c r="AS93" s="429">
        <v>53</v>
      </c>
      <c r="AT93" s="429">
        <v>10</v>
      </c>
      <c r="AU93" s="429">
        <v>19</v>
      </c>
      <c r="AV93" s="429">
        <v>29</v>
      </c>
      <c r="AW93" s="429">
        <v>4</v>
      </c>
      <c r="AX93" s="429">
        <v>0</v>
      </c>
      <c r="AY93" s="429">
        <v>4</v>
      </c>
      <c r="AZ93" s="429">
        <v>6</v>
      </c>
      <c r="BA93" s="429">
        <v>18</v>
      </c>
      <c r="BB93" s="429">
        <v>34</v>
      </c>
      <c r="BC93" s="429">
        <v>52</v>
      </c>
      <c r="BD93" s="429">
        <v>11</v>
      </c>
      <c r="BE93" s="429">
        <v>31</v>
      </c>
      <c r="BF93" s="429">
        <v>42</v>
      </c>
      <c r="BG93" s="429">
        <v>5</v>
      </c>
      <c r="BH93" s="429">
        <v>12</v>
      </c>
      <c r="BI93" s="429">
        <v>17</v>
      </c>
      <c r="BJ93" s="429">
        <v>18</v>
      </c>
      <c r="BK93" s="429">
        <v>39</v>
      </c>
      <c r="BL93" s="429">
        <v>57</v>
      </c>
      <c r="BM93" s="429">
        <v>4</v>
      </c>
      <c r="BN93" s="429">
        <v>3</v>
      </c>
      <c r="BO93" s="429">
        <v>7</v>
      </c>
      <c r="BP93" s="429">
        <v>3</v>
      </c>
      <c r="BQ93" s="429">
        <v>2</v>
      </c>
      <c r="BR93" s="429">
        <v>4</v>
      </c>
      <c r="BS93" s="429">
        <v>6</v>
      </c>
      <c r="BT93" s="429">
        <v>21</v>
      </c>
      <c r="BU93" s="429">
        <v>39</v>
      </c>
      <c r="BV93" s="429">
        <v>60</v>
      </c>
      <c r="BW93" s="429">
        <v>15</v>
      </c>
      <c r="BX93" s="429">
        <v>33</v>
      </c>
      <c r="BY93" s="429">
        <v>48</v>
      </c>
      <c r="BZ93" s="429">
        <v>9</v>
      </c>
      <c r="CA93" s="429">
        <v>10</v>
      </c>
      <c r="CB93" s="429">
        <v>19</v>
      </c>
      <c r="CC93" s="429">
        <v>24</v>
      </c>
      <c r="CD93" s="429">
        <v>34</v>
      </c>
      <c r="CE93" s="429">
        <v>58</v>
      </c>
      <c r="CF93" s="429">
        <v>4</v>
      </c>
      <c r="CG93" s="429">
        <v>12</v>
      </c>
      <c r="CH93" s="429">
        <v>16</v>
      </c>
      <c r="CI93" s="429">
        <v>3</v>
      </c>
      <c r="CJ93" s="429">
        <v>2</v>
      </c>
      <c r="CK93" s="429">
        <v>4</v>
      </c>
      <c r="CL93" s="429">
        <v>6</v>
      </c>
      <c r="CM93" s="429">
        <v>23</v>
      </c>
      <c r="CN93" s="429">
        <v>34</v>
      </c>
      <c r="CO93" s="429">
        <v>57</v>
      </c>
      <c r="CP93" s="429">
        <v>17</v>
      </c>
      <c r="CQ93" s="429">
        <v>27</v>
      </c>
      <c r="CR93" s="429">
        <v>44</v>
      </c>
      <c r="CS93" s="429">
        <v>10</v>
      </c>
      <c r="CT93" s="429">
        <v>13</v>
      </c>
      <c r="CU93" s="429">
        <v>23</v>
      </c>
      <c r="CV93" s="429">
        <v>24</v>
      </c>
      <c r="CW93" s="429">
        <v>31</v>
      </c>
      <c r="CX93" s="429">
        <v>55</v>
      </c>
      <c r="CY93" s="429">
        <v>8</v>
      </c>
      <c r="CZ93" s="429">
        <v>16</v>
      </c>
      <c r="DA93" s="429">
        <v>24</v>
      </c>
      <c r="DB93" s="429">
        <v>4</v>
      </c>
      <c r="DC93" s="429">
        <v>0</v>
      </c>
      <c r="DD93" s="429">
        <v>4</v>
      </c>
      <c r="DE93" s="429">
        <v>6</v>
      </c>
      <c r="DF93" s="429">
        <v>24</v>
      </c>
      <c r="DG93" s="429">
        <v>30</v>
      </c>
      <c r="DH93" s="429">
        <v>54</v>
      </c>
      <c r="DI93" s="429">
        <v>21</v>
      </c>
      <c r="DJ93" s="429">
        <v>29</v>
      </c>
      <c r="DK93" s="429">
        <v>50</v>
      </c>
      <c r="DL93" s="429">
        <v>11</v>
      </c>
      <c r="DM93" s="429">
        <v>12</v>
      </c>
      <c r="DN93" s="429">
        <v>23</v>
      </c>
      <c r="DO93" s="429">
        <v>28</v>
      </c>
      <c r="DP93" s="429">
        <v>34</v>
      </c>
      <c r="DQ93" s="429">
        <v>62</v>
      </c>
      <c r="DR93" s="429">
        <v>6</v>
      </c>
      <c r="DS93" s="429">
        <v>7</v>
      </c>
      <c r="DT93" s="429">
        <v>13</v>
      </c>
      <c r="DU93" s="429">
        <v>4</v>
      </c>
      <c r="DV93" s="429">
        <v>0</v>
      </c>
      <c r="DW93" s="429">
        <v>4</v>
      </c>
      <c r="DX93" s="429">
        <v>6</v>
      </c>
      <c r="DY93" s="429">
        <v>25</v>
      </c>
      <c r="DZ93" s="429">
        <v>33</v>
      </c>
      <c r="EA93" s="429">
        <v>58</v>
      </c>
      <c r="EB93" s="429">
        <v>24</v>
      </c>
      <c r="EC93" s="429">
        <v>33</v>
      </c>
      <c r="ED93" s="429">
        <v>57</v>
      </c>
      <c r="EE93" s="429">
        <v>18</v>
      </c>
      <c r="EF93" s="429">
        <v>11</v>
      </c>
      <c r="EG93" s="429">
        <v>29</v>
      </c>
      <c r="EH93" s="429">
        <v>36</v>
      </c>
      <c r="EI93" s="429">
        <v>36</v>
      </c>
      <c r="EJ93" s="429">
        <v>72</v>
      </c>
      <c r="EK93" s="429">
        <v>5</v>
      </c>
      <c r="EL93" s="429">
        <v>8</v>
      </c>
      <c r="EM93" s="429">
        <v>13</v>
      </c>
      <c r="EN93" s="429">
        <v>4</v>
      </c>
      <c r="EO93" s="429">
        <v>0</v>
      </c>
      <c r="EP93" s="429">
        <v>4</v>
      </c>
      <c r="EQ93" s="429">
        <v>6</v>
      </c>
      <c r="ER93" s="429">
        <v>32</v>
      </c>
      <c r="ES93" s="429">
        <v>37</v>
      </c>
      <c r="ET93" s="429">
        <v>69</v>
      </c>
      <c r="EU93" s="429">
        <v>20</v>
      </c>
      <c r="EV93" s="429">
        <v>36</v>
      </c>
      <c r="EW93" s="429">
        <v>56</v>
      </c>
      <c r="EX93" s="429">
        <v>17</v>
      </c>
      <c r="EY93" s="429">
        <v>8</v>
      </c>
      <c r="EZ93" s="429">
        <v>25</v>
      </c>
      <c r="FA93" s="429">
        <v>41</v>
      </c>
      <c r="FB93" s="429">
        <v>35</v>
      </c>
      <c r="FC93" s="429">
        <v>76</v>
      </c>
      <c r="FD93" s="429">
        <v>8</v>
      </c>
      <c r="FE93" s="429">
        <v>12</v>
      </c>
      <c r="FF93" s="429">
        <v>20</v>
      </c>
      <c r="FG93" s="429">
        <v>4</v>
      </c>
      <c r="FH93" s="429">
        <v>0</v>
      </c>
      <c r="FI93" s="429">
        <v>4</v>
      </c>
      <c r="FJ93" s="429">
        <v>6</v>
      </c>
      <c r="FK93" s="429">
        <v>38</v>
      </c>
      <c r="FL93" s="429">
        <v>33</v>
      </c>
      <c r="FM93" s="429">
        <v>71</v>
      </c>
      <c r="FN93" s="429">
        <v>24</v>
      </c>
      <c r="FO93" s="429">
        <v>32</v>
      </c>
      <c r="FP93" s="429">
        <v>56</v>
      </c>
      <c r="FQ93" s="429">
        <v>13</v>
      </c>
      <c r="FR93" s="429">
        <v>7</v>
      </c>
      <c r="FS93" s="429">
        <v>20</v>
      </c>
      <c r="FT93" s="429">
        <v>42</v>
      </c>
      <c r="FU93" s="429">
        <v>26</v>
      </c>
      <c r="FV93" s="429">
        <v>68</v>
      </c>
      <c r="FW93" s="429">
        <v>6</v>
      </c>
      <c r="FX93" s="429">
        <v>14</v>
      </c>
      <c r="FY93" s="429">
        <v>20</v>
      </c>
      <c r="FZ93" s="429">
        <v>4</v>
      </c>
      <c r="GA93" s="429">
        <v>2</v>
      </c>
      <c r="GB93" s="429">
        <v>5</v>
      </c>
      <c r="GC93" s="429">
        <v>6</v>
      </c>
      <c r="GD93" s="429">
        <v>38</v>
      </c>
      <c r="GE93" s="429">
        <v>25</v>
      </c>
      <c r="GF93" s="429">
        <v>63</v>
      </c>
      <c r="GG93" s="429">
        <v>29</v>
      </c>
      <c r="GH93" s="429">
        <v>25</v>
      </c>
      <c r="GI93" s="429">
        <v>54</v>
      </c>
      <c r="GJ93" s="429">
        <v>13</v>
      </c>
      <c r="GK93" s="429">
        <v>14</v>
      </c>
      <c r="GL93" s="429">
        <v>27</v>
      </c>
      <c r="GM93" s="429">
        <v>37</v>
      </c>
      <c r="GN93" s="429">
        <v>34</v>
      </c>
      <c r="GO93" s="429">
        <v>71</v>
      </c>
      <c r="GP93" s="429">
        <v>10</v>
      </c>
      <c r="GQ93" s="429">
        <v>9</v>
      </c>
      <c r="GR93" s="429">
        <v>19</v>
      </c>
      <c r="GS93" s="429">
        <v>4</v>
      </c>
      <c r="GT93" s="429">
        <v>1</v>
      </c>
      <c r="GU93" s="429">
        <v>5</v>
      </c>
      <c r="GV93" s="429">
        <v>6</v>
      </c>
      <c r="GW93" s="430">
        <v>0.8</v>
      </c>
      <c r="GX93" s="430">
        <v>0.8571428571428571</v>
      </c>
      <c r="GY93" s="430">
        <v>0.84210526315789469</v>
      </c>
      <c r="GZ93" s="430">
        <v>-5.555555555555558E-2</v>
      </c>
      <c r="HA93" s="430">
        <v>7.6923076923076872E-2</v>
      </c>
      <c r="HB93" s="430">
        <v>3.5087719298245612E-2</v>
      </c>
      <c r="HC93" s="430">
        <v>0.2857142857142857</v>
      </c>
      <c r="HD93" s="430">
        <v>0.15384615384615385</v>
      </c>
      <c r="HE93" s="430">
        <v>0.19999999999999996</v>
      </c>
      <c r="HF93" s="430">
        <v>0.88888888888888884</v>
      </c>
      <c r="HG93" s="430">
        <v>1.3333333333333333</v>
      </c>
      <c r="HH93" s="430">
        <v>1.1428571428571428</v>
      </c>
      <c r="HI93" s="430">
        <v>8.333333333333337E-2</v>
      </c>
      <c r="HJ93" s="430">
        <v>0</v>
      </c>
      <c r="HK93" s="430">
        <v>3.4482758620689613E-2</v>
      </c>
      <c r="HL93" s="430">
        <v>0.26086956521739135</v>
      </c>
      <c r="HM93" s="430">
        <v>0.20588235294117652</v>
      </c>
      <c r="HN93" s="430">
        <v>0.22807017543859653</v>
      </c>
      <c r="HO93" s="430">
        <v>1.2</v>
      </c>
      <c r="HP93" s="430">
        <v>0.58333333333333337</v>
      </c>
      <c r="HQ93" s="430">
        <v>0.76470588235294112</v>
      </c>
      <c r="HR93" s="430">
        <v>4.166666666666663E-2</v>
      </c>
      <c r="HS93" s="430">
        <v>6.4516129032258118E-2</v>
      </c>
      <c r="HT93" s="430">
        <v>5.4545454545454564E-2</v>
      </c>
      <c r="HU93" s="430">
        <v>0.125</v>
      </c>
      <c r="HV93" s="430">
        <v>3.3333333333333326E-2</v>
      </c>
      <c r="HW93" s="430">
        <v>7.407407407407407E-2</v>
      </c>
      <c r="HX93" s="430">
        <v>0.55555555555555558</v>
      </c>
      <c r="HY93" s="430">
        <v>0.8</v>
      </c>
      <c r="HZ93" s="430">
        <v>0.68421052631578949</v>
      </c>
      <c r="IA93" s="430">
        <v>0.1785714285714286</v>
      </c>
      <c r="IB93" s="430">
        <v>2.9411764705882359E-2</v>
      </c>
      <c r="IC93" s="430">
        <v>9.6774193548387122E-2</v>
      </c>
      <c r="ID93" s="430">
        <v>4.0000000000000036E-2</v>
      </c>
      <c r="IE93" s="430">
        <v>0</v>
      </c>
      <c r="IF93" s="430">
        <v>1.7241379310344862E-2</v>
      </c>
      <c r="IG93" s="430">
        <v>0.8</v>
      </c>
      <c r="IH93" s="430">
        <v>0.92307692307692313</v>
      </c>
      <c r="II93" s="430">
        <v>0.86956521739130432</v>
      </c>
      <c r="IJ93" s="430">
        <v>0.11111111111111116</v>
      </c>
      <c r="IK93" s="430">
        <v>-8.3333333333333259E-2</v>
      </c>
      <c r="IL93" s="430">
        <v>1.388888888888884E-2</v>
      </c>
      <c r="IM93" s="430">
        <v>0.375</v>
      </c>
      <c r="IN93" s="430">
        <v>2.7027027027026973E-2</v>
      </c>
      <c r="IO93" s="430">
        <v>0.18840579710144922</v>
      </c>
      <c r="IP93" s="430">
        <v>0.54545454545454541</v>
      </c>
      <c r="IQ93" s="430">
        <v>1.1666666666666667</v>
      </c>
      <c r="IR93" s="430">
        <v>0.86956521739130432</v>
      </c>
      <c r="IS93" s="430">
        <v>0.14634146341463417</v>
      </c>
      <c r="IT93" s="430">
        <v>5.7142857142857162E-2</v>
      </c>
      <c r="IU93" s="430">
        <v>0.10526315789473684</v>
      </c>
      <c r="IV93" s="430">
        <v>0.36842105263157898</v>
      </c>
      <c r="IW93" s="430">
        <v>3.0303030303030276E-2</v>
      </c>
      <c r="IX93" s="430">
        <v>0.21126760563380287</v>
      </c>
      <c r="IY93" s="430">
        <v>0.55555555555555558</v>
      </c>
      <c r="IZ93" s="430">
        <v>0.81818181818181823</v>
      </c>
      <c r="JA93" s="430">
        <v>0.65517241379310343</v>
      </c>
      <c r="JB93" s="430">
        <v>0.19047619047619047</v>
      </c>
      <c r="JC93" s="430">
        <v>-0.11538461538461542</v>
      </c>
      <c r="JD93" s="430">
        <v>7.3529411764705843E-2</v>
      </c>
      <c r="JE93" s="430">
        <v>0.23684210526315785</v>
      </c>
      <c r="JF93" s="430">
        <v>0</v>
      </c>
      <c r="JG93" s="430">
        <v>0.1428571428571429</v>
      </c>
    </row>
    <row r="94" spans="1:267" x14ac:dyDescent="0.25">
      <c r="A94" s="267" t="s">
        <v>103</v>
      </c>
      <c r="B94" s="433">
        <v>1236</v>
      </c>
      <c r="C94" s="433">
        <v>1268</v>
      </c>
      <c r="D94" s="433">
        <v>2504</v>
      </c>
      <c r="E94" s="433">
        <v>3579</v>
      </c>
      <c r="F94" s="433">
        <v>3834</v>
      </c>
      <c r="G94" s="433">
        <v>7413</v>
      </c>
      <c r="H94" s="433">
        <v>968</v>
      </c>
      <c r="I94" s="433">
        <v>1009</v>
      </c>
      <c r="J94" s="433">
        <v>1977</v>
      </c>
      <c r="K94" s="433">
        <v>173</v>
      </c>
      <c r="L94" s="433">
        <v>331</v>
      </c>
      <c r="M94" s="433">
        <v>362</v>
      </c>
      <c r="N94" s="433">
        <v>222</v>
      </c>
      <c r="O94" s="433">
        <v>3373</v>
      </c>
      <c r="P94" s="433">
        <v>3703</v>
      </c>
      <c r="Q94" s="433">
        <v>7076</v>
      </c>
      <c r="R94" s="433">
        <v>2399</v>
      </c>
      <c r="S94" s="433">
        <v>3129</v>
      </c>
      <c r="T94" s="433">
        <v>5528</v>
      </c>
      <c r="U94" s="433">
        <v>1186</v>
      </c>
      <c r="V94" s="433">
        <v>1267</v>
      </c>
      <c r="W94" s="433">
        <v>2453</v>
      </c>
      <c r="X94" s="433">
        <v>3450</v>
      </c>
      <c r="Y94" s="433">
        <v>3747</v>
      </c>
      <c r="Z94" s="433">
        <v>7197</v>
      </c>
      <c r="AA94" s="433">
        <v>1014</v>
      </c>
      <c r="AB94" s="433">
        <v>1139</v>
      </c>
      <c r="AC94" s="433">
        <v>2153</v>
      </c>
      <c r="AD94" s="433">
        <v>160</v>
      </c>
      <c r="AE94" s="433">
        <v>304</v>
      </c>
      <c r="AF94" s="433">
        <v>336</v>
      </c>
      <c r="AG94" s="433">
        <v>222</v>
      </c>
      <c r="AH94" s="433">
        <v>3271</v>
      </c>
      <c r="AI94" s="433">
        <v>3623</v>
      </c>
      <c r="AJ94" s="433">
        <v>6894</v>
      </c>
      <c r="AK94" s="433">
        <v>2445</v>
      </c>
      <c r="AL94" s="433">
        <v>3152</v>
      </c>
      <c r="AM94" s="433">
        <v>5597</v>
      </c>
      <c r="AN94" s="433">
        <v>1173</v>
      </c>
      <c r="AO94" s="433">
        <v>1220</v>
      </c>
      <c r="AP94" s="433">
        <v>2393</v>
      </c>
      <c r="AQ94" s="433">
        <v>3380</v>
      </c>
      <c r="AR94" s="433">
        <v>3599</v>
      </c>
      <c r="AS94" s="433">
        <v>6979</v>
      </c>
      <c r="AT94" s="433">
        <v>989</v>
      </c>
      <c r="AU94" s="433">
        <v>1160</v>
      </c>
      <c r="AV94" s="433">
        <v>2149</v>
      </c>
      <c r="AW94" s="433">
        <v>150</v>
      </c>
      <c r="AX94" s="433">
        <v>317</v>
      </c>
      <c r="AY94" s="433">
        <v>330</v>
      </c>
      <c r="AZ94" s="433">
        <v>216</v>
      </c>
      <c r="BA94" s="433">
        <v>3232</v>
      </c>
      <c r="BB94" s="433">
        <v>3509</v>
      </c>
      <c r="BC94" s="433">
        <v>6741</v>
      </c>
      <c r="BD94" s="433">
        <v>2374</v>
      </c>
      <c r="BE94" s="433">
        <v>3059</v>
      </c>
      <c r="BF94" s="433">
        <v>5433</v>
      </c>
      <c r="BG94" s="433">
        <v>1249</v>
      </c>
      <c r="BH94" s="433">
        <v>1284</v>
      </c>
      <c r="BI94" s="433">
        <v>2533</v>
      </c>
      <c r="BJ94" s="433">
        <v>3422</v>
      </c>
      <c r="BK94" s="433">
        <v>3634</v>
      </c>
      <c r="BL94" s="433">
        <v>7056</v>
      </c>
      <c r="BM94" s="433">
        <v>969</v>
      </c>
      <c r="BN94" s="433">
        <v>1101</v>
      </c>
      <c r="BO94" s="433">
        <v>2070</v>
      </c>
      <c r="BP94" s="433">
        <v>146</v>
      </c>
      <c r="BQ94" s="433">
        <v>322</v>
      </c>
      <c r="BR94" s="433">
        <v>327</v>
      </c>
      <c r="BS94" s="433">
        <v>213</v>
      </c>
      <c r="BT94" s="433">
        <v>3284</v>
      </c>
      <c r="BU94" s="433">
        <v>3565</v>
      </c>
      <c r="BV94" s="433">
        <v>6849</v>
      </c>
      <c r="BW94" s="433">
        <v>2377</v>
      </c>
      <c r="BX94" s="433">
        <v>3116</v>
      </c>
      <c r="BY94" s="433">
        <v>5493</v>
      </c>
      <c r="BZ94" s="433">
        <v>1323</v>
      </c>
      <c r="CA94" s="433">
        <v>1240</v>
      </c>
      <c r="CB94" s="433">
        <v>2563</v>
      </c>
      <c r="CC94" s="433">
        <v>3596</v>
      </c>
      <c r="CD94" s="433">
        <v>3632</v>
      </c>
      <c r="CE94" s="433">
        <v>7228</v>
      </c>
      <c r="CF94" s="433">
        <v>904</v>
      </c>
      <c r="CG94" s="433">
        <v>1083</v>
      </c>
      <c r="CH94" s="433">
        <v>1987</v>
      </c>
      <c r="CI94" s="433">
        <v>153</v>
      </c>
      <c r="CJ94" s="433">
        <v>324</v>
      </c>
      <c r="CK94" s="433">
        <v>336</v>
      </c>
      <c r="CL94" s="433">
        <v>218</v>
      </c>
      <c r="CM94" s="433">
        <v>3450</v>
      </c>
      <c r="CN94" s="433">
        <v>3534</v>
      </c>
      <c r="CO94" s="433">
        <v>6984</v>
      </c>
      <c r="CP94" s="433">
        <v>2402</v>
      </c>
      <c r="CQ94" s="433">
        <v>3044</v>
      </c>
      <c r="CR94" s="433">
        <v>5446</v>
      </c>
      <c r="CS94" s="433">
        <v>1320</v>
      </c>
      <c r="CT94" s="433">
        <v>1276</v>
      </c>
      <c r="CU94" s="433">
        <v>2596</v>
      </c>
      <c r="CV94" s="433">
        <v>3761</v>
      </c>
      <c r="CW94" s="433">
        <v>3699</v>
      </c>
      <c r="CX94" s="433">
        <v>7460</v>
      </c>
      <c r="CY94" s="433">
        <v>949</v>
      </c>
      <c r="CZ94" s="433">
        <v>1066</v>
      </c>
      <c r="DA94" s="433">
        <v>2015</v>
      </c>
      <c r="DB94" s="433">
        <v>171</v>
      </c>
      <c r="DC94" s="433">
        <v>344</v>
      </c>
      <c r="DD94" s="433">
        <v>366</v>
      </c>
      <c r="DE94" s="433">
        <v>223</v>
      </c>
      <c r="DF94" s="433">
        <v>3615</v>
      </c>
      <c r="DG94" s="433">
        <v>3641</v>
      </c>
      <c r="DH94" s="433">
        <v>7256</v>
      </c>
      <c r="DI94" s="433">
        <v>2623</v>
      </c>
      <c r="DJ94" s="433">
        <v>3168</v>
      </c>
      <c r="DK94" s="433">
        <v>5791</v>
      </c>
      <c r="DL94" s="433">
        <v>1410</v>
      </c>
      <c r="DM94" s="433">
        <v>1401</v>
      </c>
      <c r="DN94" s="433">
        <v>2811</v>
      </c>
      <c r="DO94" s="433">
        <v>3928</v>
      </c>
      <c r="DP94" s="433">
        <v>3862</v>
      </c>
      <c r="DQ94" s="433">
        <v>7790</v>
      </c>
      <c r="DR94" s="433">
        <v>1010</v>
      </c>
      <c r="DS94" s="433">
        <v>1130</v>
      </c>
      <c r="DT94" s="433">
        <v>2140</v>
      </c>
      <c r="DU94" s="433">
        <v>178</v>
      </c>
      <c r="DV94" s="433">
        <v>369</v>
      </c>
      <c r="DW94" s="433">
        <v>386</v>
      </c>
      <c r="DX94" s="433">
        <v>231</v>
      </c>
      <c r="DY94" s="433">
        <v>3760</v>
      </c>
      <c r="DZ94" s="433">
        <v>3762</v>
      </c>
      <c r="EA94" s="433">
        <v>7522</v>
      </c>
      <c r="EB94" s="433">
        <v>2851</v>
      </c>
      <c r="EC94" s="433">
        <v>3361</v>
      </c>
      <c r="ED94" s="433">
        <v>6212</v>
      </c>
      <c r="EE94" s="433">
        <v>1401</v>
      </c>
      <c r="EF94" s="433">
        <v>1366</v>
      </c>
      <c r="EG94" s="433">
        <v>2767</v>
      </c>
      <c r="EH94" s="433">
        <v>4000</v>
      </c>
      <c r="EI94" s="433">
        <v>4022</v>
      </c>
      <c r="EJ94" s="433">
        <v>8022</v>
      </c>
      <c r="EK94" s="433">
        <v>1071</v>
      </c>
      <c r="EL94" s="433">
        <v>1066</v>
      </c>
      <c r="EM94" s="433">
        <v>2137</v>
      </c>
      <c r="EN94" s="433">
        <v>180</v>
      </c>
      <c r="EO94" s="433">
        <v>408</v>
      </c>
      <c r="EP94" s="433">
        <v>410</v>
      </c>
      <c r="EQ94" s="433">
        <v>244</v>
      </c>
      <c r="ER94" s="433">
        <v>3820</v>
      </c>
      <c r="ES94" s="433">
        <v>3929</v>
      </c>
      <c r="ET94" s="433">
        <v>7749</v>
      </c>
      <c r="EU94" s="433">
        <v>3061</v>
      </c>
      <c r="EV94" s="433">
        <v>3615</v>
      </c>
      <c r="EW94" s="433">
        <v>6676</v>
      </c>
      <c r="EX94" s="433">
        <v>1418</v>
      </c>
      <c r="EY94" s="433">
        <v>1416</v>
      </c>
      <c r="EZ94" s="433">
        <v>2834</v>
      </c>
      <c r="FA94" s="433">
        <v>4069</v>
      </c>
      <c r="FB94" s="433">
        <v>4077</v>
      </c>
      <c r="FC94" s="433">
        <v>8146</v>
      </c>
      <c r="FD94" s="433">
        <v>1076</v>
      </c>
      <c r="FE94" s="433">
        <v>1186</v>
      </c>
      <c r="FF94" s="433">
        <v>2262</v>
      </c>
      <c r="FG94" s="433">
        <v>169</v>
      </c>
      <c r="FH94" s="433">
        <v>418</v>
      </c>
      <c r="FI94" s="433">
        <v>403</v>
      </c>
      <c r="FJ94" s="433">
        <v>251</v>
      </c>
      <c r="FK94" s="433">
        <v>3894</v>
      </c>
      <c r="FL94" s="433">
        <v>3957</v>
      </c>
      <c r="FM94" s="433">
        <v>7851</v>
      </c>
      <c r="FN94" s="433">
        <v>3120</v>
      </c>
      <c r="FO94" s="433">
        <v>3606</v>
      </c>
      <c r="FP94" s="433">
        <v>6726</v>
      </c>
      <c r="FQ94" s="433">
        <v>1387</v>
      </c>
      <c r="FR94" s="433">
        <v>1382</v>
      </c>
      <c r="FS94" s="433">
        <v>2769</v>
      </c>
      <c r="FT94" s="433">
        <v>4101</v>
      </c>
      <c r="FU94" s="433">
        <v>4122</v>
      </c>
      <c r="FV94" s="433">
        <v>8223</v>
      </c>
      <c r="FW94" s="433">
        <v>1167</v>
      </c>
      <c r="FX94" s="433">
        <v>1235</v>
      </c>
      <c r="FY94" s="433">
        <v>2402</v>
      </c>
      <c r="FZ94" s="433">
        <v>178</v>
      </c>
      <c r="GA94" s="433">
        <v>410</v>
      </c>
      <c r="GB94" s="433">
        <v>408</v>
      </c>
      <c r="GC94" s="433">
        <v>254</v>
      </c>
      <c r="GD94" s="433">
        <v>3902</v>
      </c>
      <c r="GE94" s="433">
        <v>3982</v>
      </c>
      <c r="GF94" s="433">
        <v>7884</v>
      </c>
      <c r="GG94" s="433">
        <v>3092</v>
      </c>
      <c r="GH94" s="433">
        <v>3638</v>
      </c>
      <c r="GI94" s="433">
        <v>6730</v>
      </c>
      <c r="GJ94" s="433">
        <v>1421</v>
      </c>
      <c r="GK94" s="433">
        <v>1450</v>
      </c>
      <c r="GL94" s="433">
        <v>2871</v>
      </c>
      <c r="GM94" s="433">
        <v>4033</v>
      </c>
      <c r="GN94" s="433">
        <v>4127</v>
      </c>
      <c r="GO94" s="433">
        <v>8160</v>
      </c>
      <c r="GP94" s="433">
        <v>1140</v>
      </c>
      <c r="GQ94" s="433">
        <v>1211</v>
      </c>
      <c r="GR94" s="433">
        <v>2351</v>
      </c>
      <c r="GS94" s="433">
        <v>117</v>
      </c>
      <c r="GT94" s="433">
        <v>193</v>
      </c>
      <c r="GU94" s="433">
        <v>405</v>
      </c>
      <c r="GV94" s="433">
        <v>256</v>
      </c>
      <c r="GW94" s="434">
        <v>0.76222596964586842</v>
      </c>
      <c r="GX94" s="434">
        <v>0.85477505919494867</v>
      </c>
      <c r="GY94" s="434">
        <v>0.81002853648593554</v>
      </c>
      <c r="GZ94" s="434">
        <v>7.1595558153126793E-2</v>
      </c>
      <c r="HA94" s="434">
        <v>4.3753439735828237E-2</v>
      </c>
      <c r="HB94" s="434">
        <v>5.725623582766437E-2</v>
      </c>
      <c r="HC94" s="434">
        <v>0.27618757612667477</v>
      </c>
      <c r="HD94" s="434">
        <v>0.12594670406732122</v>
      </c>
      <c r="HE94" s="434">
        <v>0.19798510731493646</v>
      </c>
      <c r="HF94" s="434">
        <v>0.80903665814151748</v>
      </c>
      <c r="HG94" s="434">
        <v>0.8737704918032787</v>
      </c>
      <c r="HH94" s="434">
        <v>0.84203928123694105</v>
      </c>
      <c r="HI94" s="434">
        <v>5.7285873192436054E-2</v>
      </c>
      <c r="HJ94" s="434">
        <v>3.9372246696035229E-2</v>
      </c>
      <c r="HK94" s="434">
        <v>4.8284449363586002E-2</v>
      </c>
      <c r="HL94" s="434">
        <v>0.30376811594202902</v>
      </c>
      <c r="HM94" s="434">
        <v>0.13865308432371248</v>
      </c>
      <c r="HN94" s="434">
        <v>0.2202176403207331</v>
      </c>
      <c r="HO94" s="434">
        <v>0.80864691753402718</v>
      </c>
      <c r="HP94" s="434">
        <v>0.8800623052959502</v>
      </c>
      <c r="HQ94" s="434">
        <v>0.8448480063166206</v>
      </c>
      <c r="HR94" s="434">
        <v>6.1951608614730147E-2</v>
      </c>
      <c r="HS94" s="434">
        <v>2.9197080291970767E-2</v>
      </c>
      <c r="HT94" s="434">
        <v>4.5710455764075064E-2</v>
      </c>
      <c r="HU94" s="434">
        <v>0.27441217150760722</v>
      </c>
      <c r="HV94" s="434">
        <v>0.12990936555891242</v>
      </c>
      <c r="HW94" s="434">
        <v>0.20190187431091511</v>
      </c>
      <c r="HX94" s="434">
        <v>0.80952380952380953</v>
      </c>
      <c r="HY94" s="434">
        <v>0.85967741935483866</v>
      </c>
      <c r="HZ94" s="434">
        <v>0.83378852906749901</v>
      </c>
      <c r="IA94" s="434">
        <v>6.5682281059063152E-2</v>
      </c>
      <c r="IB94" s="434">
        <v>3.6250647332988106E-2</v>
      </c>
      <c r="IC94" s="434">
        <v>5.1091142490372277E-2</v>
      </c>
      <c r="ID94" s="434">
        <v>0.24175531914893622</v>
      </c>
      <c r="IE94" s="434">
        <v>0.10659223817118557</v>
      </c>
      <c r="IF94" s="434">
        <v>0.17415580962509969</v>
      </c>
      <c r="IG94" s="434">
        <v>0.81515151515151518</v>
      </c>
      <c r="IH94" s="434">
        <v>0.92946708463949845</v>
      </c>
      <c r="II94" s="434">
        <v>0.87134052388289673</v>
      </c>
      <c r="IJ94" s="434">
        <v>6.8250000000000033E-2</v>
      </c>
      <c r="IK94" s="434">
        <v>4.351069119840878E-2</v>
      </c>
      <c r="IL94" s="434">
        <v>5.5846422338568957E-2</v>
      </c>
      <c r="IM94" s="434">
        <v>0.19869109947643981</v>
      </c>
      <c r="IN94" s="434">
        <v>7.9918554339526549E-2</v>
      </c>
      <c r="IO94" s="434">
        <v>0.1384694799328946</v>
      </c>
      <c r="IP94" s="434">
        <v>0.82765957446808514</v>
      </c>
      <c r="IQ94" s="434">
        <v>0.8815132048536759</v>
      </c>
      <c r="IR94" s="434">
        <v>0.85450017787264321</v>
      </c>
      <c r="IS94" s="434">
        <v>4.6202998279675556E-2</v>
      </c>
      <c r="IT94" s="434">
        <v>2.5018395879323085E-2</v>
      </c>
      <c r="IU94" s="434">
        <v>3.560029462312797E-2</v>
      </c>
      <c r="IV94" s="434">
        <v>0.19876733436055471</v>
      </c>
      <c r="IW94" s="434">
        <v>8.8703563305534527E-2</v>
      </c>
      <c r="IX94" s="434">
        <v>0.14329384791746269</v>
      </c>
      <c r="IY94" s="434">
        <v>0.8137044967880086</v>
      </c>
      <c r="IZ94" s="434">
        <v>0.88653001464128844</v>
      </c>
      <c r="JA94" s="434">
        <v>0.84965666787134075</v>
      </c>
      <c r="JB94" s="434">
        <v>8.5101194830529137E-2</v>
      </c>
      <c r="JC94" s="434">
        <v>5.6768558951965087E-2</v>
      </c>
      <c r="JD94" s="434">
        <v>7.0898698771737823E-2</v>
      </c>
      <c r="JE94" s="434">
        <v>0.20758585340850844</v>
      </c>
      <c r="JF94" s="434">
        <v>8.6388749372174778E-2</v>
      </c>
      <c r="JG94" s="434">
        <v>0.1463723997970573</v>
      </c>
    </row>
    <row r="95" spans="1:267" x14ac:dyDescent="0.25">
      <c r="A95" s="269" t="s">
        <v>205</v>
      </c>
      <c r="B95" s="429"/>
      <c r="C95" s="429"/>
      <c r="D95" s="429"/>
      <c r="E95" s="429"/>
      <c r="F95" s="429"/>
      <c r="G95" s="429"/>
      <c r="H95" s="429"/>
      <c r="I95" s="429"/>
      <c r="J95" s="429"/>
      <c r="K95" s="429"/>
      <c r="L95" s="429"/>
      <c r="M95" s="429"/>
      <c r="N95" s="429"/>
      <c r="O95" s="429"/>
      <c r="P95" s="429"/>
      <c r="Q95" s="429"/>
      <c r="R95" s="429"/>
      <c r="S95" s="429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29"/>
      <c r="AQ95" s="429"/>
      <c r="AR95" s="429"/>
      <c r="AS95" s="429"/>
      <c r="AT95" s="429"/>
      <c r="AU95" s="429"/>
      <c r="AV95" s="429"/>
      <c r="AW95" s="429"/>
      <c r="AX95" s="429"/>
      <c r="AY95" s="429"/>
      <c r="AZ95" s="429"/>
      <c r="BA95" s="429"/>
      <c r="BB95" s="429"/>
      <c r="BC95" s="429"/>
      <c r="BD95" s="429"/>
      <c r="BE95" s="429"/>
      <c r="BF95" s="429"/>
      <c r="BG95" s="429"/>
      <c r="BH95" s="429"/>
      <c r="BI95" s="429"/>
      <c r="BJ95" s="429"/>
      <c r="BK95" s="429"/>
      <c r="BL95" s="429"/>
      <c r="BM95" s="429"/>
      <c r="BN95" s="429"/>
      <c r="BO95" s="429"/>
      <c r="BP95" s="429"/>
      <c r="BQ95" s="429"/>
      <c r="BR95" s="429"/>
      <c r="BS95" s="429"/>
      <c r="BT95" s="429"/>
      <c r="BU95" s="429"/>
      <c r="BV95" s="429"/>
      <c r="BW95" s="429"/>
      <c r="BX95" s="429"/>
      <c r="BY95" s="429"/>
      <c r="BZ95" s="429"/>
      <c r="CA95" s="429"/>
      <c r="CB95" s="429"/>
      <c r="CC95" s="429"/>
      <c r="CD95" s="429"/>
      <c r="CE95" s="429"/>
      <c r="CF95" s="429"/>
      <c r="CG95" s="429"/>
      <c r="CH95" s="429"/>
      <c r="CI95" s="429"/>
      <c r="CJ95" s="429"/>
      <c r="CK95" s="429"/>
      <c r="CL95" s="429"/>
      <c r="CM95" s="429"/>
      <c r="CN95" s="429"/>
      <c r="CO95" s="429"/>
      <c r="CP95" s="429"/>
      <c r="CQ95" s="429"/>
      <c r="CR95" s="429"/>
      <c r="CS95" s="429"/>
      <c r="CT95" s="429"/>
      <c r="CU95" s="429"/>
      <c r="CV95" s="429"/>
      <c r="CW95" s="429"/>
      <c r="CX95" s="429"/>
      <c r="CY95" s="429"/>
      <c r="CZ95" s="429"/>
      <c r="DA95" s="429"/>
      <c r="DB95" s="429"/>
      <c r="DC95" s="429"/>
      <c r="DD95" s="429"/>
      <c r="DE95" s="429"/>
      <c r="DF95" s="429"/>
      <c r="DG95" s="429"/>
      <c r="DH95" s="429"/>
      <c r="DI95" s="429"/>
      <c r="DJ95" s="429"/>
      <c r="DK95" s="429"/>
      <c r="DL95" s="429"/>
      <c r="DM95" s="429"/>
      <c r="DN95" s="429"/>
      <c r="DO95" s="429"/>
      <c r="DP95" s="429"/>
      <c r="DQ95" s="429"/>
      <c r="DR95" s="429"/>
      <c r="DS95" s="429"/>
      <c r="DT95" s="429"/>
      <c r="DU95" s="429"/>
      <c r="DV95" s="429"/>
      <c r="DW95" s="429"/>
      <c r="DX95" s="429"/>
      <c r="DY95" s="429"/>
      <c r="DZ95" s="429"/>
      <c r="EA95" s="429"/>
      <c r="EB95" s="429"/>
      <c r="EC95" s="429"/>
      <c r="ED95" s="429"/>
      <c r="EE95" s="429">
        <v>4</v>
      </c>
      <c r="EF95" s="429">
        <v>3</v>
      </c>
      <c r="EG95" s="429">
        <v>7</v>
      </c>
      <c r="EH95" s="429">
        <v>9</v>
      </c>
      <c r="EI95" s="429">
        <v>8</v>
      </c>
      <c r="EJ95" s="429">
        <v>17</v>
      </c>
      <c r="EK95" s="429">
        <v>1</v>
      </c>
      <c r="EL95" s="429">
        <v>0</v>
      </c>
      <c r="EM95" s="429">
        <v>1</v>
      </c>
      <c r="EN95" s="429">
        <v>0</v>
      </c>
      <c r="EO95" s="429">
        <v>0</v>
      </c>
      <c r="EP95" s="429">
        <v>2</v>
      </c>
      <c r="EQ95" s="429">
        <v>5</v>
      </c>
      <c r="ER95" s="429">
        <v>9</v>
      </c>
      <c r="ES95" s="429">
        <v>6</v>
      </c>
      <c r="ET95" s="429">
        <v>15</v>
      </c>
      <c r="EU95" s="429">
        <v>9</v>
      </c>
      <c r="EV95" s="429">
        <v>6</v>
      </c>
      <c r="EW95" s="429">
        <v>15</v>
      </c>
      <c r="EX95" s="429">
        <v>4</v>
      </c>
      <c r="EY95" s="429">
        <v>2</v>
      </c>
      <c r="EZ95" s="429">
        <v>6</v>
      </c>
      <c r="FA95" s="429">
        <v>12</v>
      </c>
      <c r="FB95" s="429">
        <v>6</v>
      </c>
      <c r="FC95" s="429">
        <v>18</v>
      </c>
      <c r="FD95" s="429">
        <v>3</v>
      </c>
      <c r="FE95" s="429">
        <v>1</v>
      </c>
      <c r="FF95" s="429">
        <v>4</v>
      </c>
      <c r="FG95" s="429">
        <v>1</v>
      </c>
      <c r="FH95" s="429">
        <v>0</v>
      </c>
      <c r="FI95" s="429">
        <v>2</v>
      </c>
      <c r="FJ95" s="429">
        <v>6</v>
      </c>
      <c r="FK95" s="429">
        <v>9</v>
      </c>
      <c r="FL95" s="429">
        <v>8</v>
      </c>
      <c r="FM95" s="429">
        <v>17</v>
      </c>
      <c r="FN95" s="429">
        <v>9</v>
      </c>
      <c r="FO95" s="429">
        <v>8</v>
      </c>
      <c r="FP95" s="429">
        <v>17</v>
      </c>
      <c r="FQ95" s="429">
        <v>2</v>
      </c>
      <c r="FR95" s="429">
        <v>2</v>
      </c>
      <c r="FS95" s="429">
        <v>4</v>
      </c>
      <c r="FT95" s="429">
        <v>4</v>
      </c>
      <c r="FU95" s="429">
        <v>8</v>
      </c>
      <c r="FV95" s="429">
        <v>12</v>
      </c>
      <c r="FW95" s="429">
        <v>0</v>
      </c>
      <c r="FX95" s="429">
        <v>1</v>
      </c>
      <c r="FY95" s="429">
        <v>1</v>
      </c>
      <c r="FZ95" s="429">
        <v>0</v>
      </c>
      <c r="GA95" s="429">
        <v>2</v>
      </c>
      <c r="GB95" s="429">
        <v>2</v>
      </c>
      <c r="GC95" s="429">
        <v>0</v>
      </c>
      <c r="GD95" s="429">
        <v>5</v>
      </c>
      <c r="GE95" s="429">
        <v>8</v>
      </c>
      <c r="GF95" s="429">
        <v>13</v>
      </c>
      <c r="GG95" s="429">
        <v>5</v>
      </c>
      <c r="GH95" s="429">
        <v>8</v>
      </c>
      <c r="GI95" s="429">
        <v>13</v>
      </c>
      <c r="GJ95" s="429">
        <v>0</v>
      </c>
      <c r="GK95" s="429">
        <v>1</v>
      </c>
      <c r="GL95" s="429">
        <v>1</v>
      </c>
      <c r="GM95" s="429">
        <v>4</v>
      </c>
      <c r="GN95" s="429">
        <v>7</v>
      </c>
      <c r="GO95" s="429">
        <v>11</v>
      </c>
      <c r="GP95" s="429">
        <v>0</v>
      </c>
      <c r="GQ95" s="429">
        <v>1</v>
      </c>
      <c r="GR95" s="429">
        <v>1</v>
      </c>
      <c r="GS95" s="429">
        <v>1</v>
      </c>
      <c r="GT95" s="429">
        <v>1</v>
      </c>
      <c r="GU95" s="429">
        <v>2</v>
      </c>
      <c r="GV95" s="429">
        <v>2</v>
      </c>
      <c r="GW95" s="430"/>
      <c r="GX95" s="430"/>
      <c r="GY95" s="430"/>
      <c r="GZ95" s="430"/>
      <c r="HA95" s="430"/>
      <c r="HB95" s="430"/>
      <c r="HC95" s="430"/>
      <c r="HD95" s="430"/>
      <c r="HE95" s="430"/>
      <c r="HF95" s="430"/>
      <c r="HG95" s="430"/>
      <c r="HH95" s="430"/>
      <c r="HI95" s="430"/>
      <c r="HJ95" s="430"/>
      <c r="HK95" s="430"/>
      <c r="HL95" s="430"/>
      <c r="HM95" s="430"/>
      <c r="HN95" s="430"/>
      <c r="HO95" s="430"/>
      <c r="HP95" s="430"/>
      <c r="HQ95" s="430"/>
      <c r="HR95" s="430"/>
      <c r="HS95" s="430"/>
      <c r="HT95" s="430"/>
      <c r="HU95" s="430"/>
      <c r="HV95" s="430"/>
      <c r="HW95" s="430"/>
      <c r="HX95" s="430"/>
      <c r="HY95" s="430"/>
      <c r="HZ95" s="430"/>
      <c r="IA95" s="430"/>
      <c r="IB95" s="430"/>
      <c r="IC95" s="430"/>
      <c r="ID95" s="430"/>
      <c r="IE95" s="430"/>
      <c r="IF95" s="430"/>
      <c r="IG95" s="430"/>
      <c r="IH95" s="430"/>
      <c r="II95" s="430"/>
      <c r="IJ95" s="430">
        <v>-0.22222222222222232</v>
      </c>
      <c r="IK95" s="430">
        <v>0.375</v>
      </c>
      <c r="IL95" s="430">
        <v>5.8823529411764719E-2</v>
      </c>
      <c r="IM95" s="430">
        <v>0</v>
      </c>
      <c r="IN95" s="430">
        <v>0</v>
      </c>
      <c r="IO95" s="430">
        <v>0</v>
      </c>
      <c r="IP95" s="430"/>
      <c r="IQ95" s="430"/>
      <c r="IR95" s="430"/>
      <c r="IS95" s="430">
        <v>0.83333333333333337</v>
      </c>
      <c r="IT95" s="430">
        <v>-0.16666666666666674</v>
      </c>
      <c r="IU95" s="430">
        <v>0.5</v>
      </c>
      <c r="IV95" s="430">
        <v>0</v>
      </c>
      <c r="IW95" s="430">
        <v>0</v>
      </c>
      <c r="IX95" s="430">
        <v>0</v>
      </c>
      <c r="IY95" s="430"/>
      <c r="IZ95" s="430">
        <v>0.33333333333333331</v>
      </c>
      <c r="JA95" s="430">
        <v>0.14285714285714285</v>
      </c>
      <c r="JB95" s="430">
        <v>0</v>
      </c>
      <c r="JC95" s="430">
        <v>0.125</v>
      </c>
      <c r="JD95" s="430">
        <v>8.333333333333337E-2</v>
      </c>
      <c r="JE95" s="430">
        <v>0</v>
      </c>
      <c r="JF95" s="430">
        <v>0</v>
      </c>
      <c r="JG95" s="430">
        <v>0</v>
      </c>
    </row>
    <row r="96" spans="1:267" x14ac:dyDescent="0.25">
      <c r="A96" s="269" t="s">
        <v>1076</v>
      </c>
      <c r="B96" s="429">
        <v>695</v>
      </c>
      <c r="C96" s="429">
        <v>713</v>
      </c>
      <c r="D96" s="429">
        <v>1408</v>
      </c>
      <c r="E96" s="429">
        <v>2016</v>
      </c>
      <c r="F96" s="429">
        <v>2151</v>
      </c>
      <c r="G96" s="429">
        <v>4167</v>
      </c>
      <c r="H96" s="429">
        <v>544</v>
      </c>
      <c r="I96" s="429">
        <v>574</v>
      </c>
      <c r="J96" s="429">
        <v>1118</v>
      </c>
      <c r="K96" s="429">
        <v>104</v>
      </c>
      <c r="L96" s="429">
        <v>219</v>
      </c>
      <c r="M96" s="429">
        <v>224</v>
      </c>
      <c r="N96" s="429">
        <v>120</v>
      </c>
      <c r="O96" s="429">
        <v>1927</v>
      </c>
      <c r="P96" s="429">
        <v>2105</v>
      </c>
      <c r="Q96" s="429">
        <v>4032</v>
      </c>
      <c r="R96" s="429">
        <v>1317</v>
      </c>
      <c r="S96" s="429">
        <v>1739</v>
      </c>
      <c r="T96" s="429">
        <v>3056</v>
      </c>
      <c r="U96" s="429">
        <v>635</v>
      </c>
      <c r="V96" s="429">
        <v>706</v>
      </c>
      <c r="W96" s="429">
        <v>1341</v>
      </c>
      <c r="X96" s="429">
        <v>1931</v>
      </c>
      <c r="Y96" s="429">
        <v>2131</v>
      </c>
      <c r="Z96" s="429">
        <v>4062</v>
      </c>
      <c r="AA96" s="429">
        <v>564</v>
      </c>
      <c r="AB96" s="429">
        <v>633</v>
      </c>
      <c r="AC96" s="429">
        <v>1197</v>
      </c>
      <c r="AD96" s="429">
        <v>93</v>
      </c>
      <c r="AE96" s="429">
        <v>192</v>
      </c>
      <c r="AF96" s="429">
        <v>200</v>
      </c>
      <c r="AG96" s="429">
        <v>120</v>
      </c>
      <c r="AH96" s="429">
        <v>1850</v>
      </c>
      <c r="AI96" s="429">
        <v>2073</v>
      </c>
      <c r="AJ96" s="429">
        <v>3923</v>
      </c>
      <c r="AK96" s="429">
        <v>1351</v>
      </c>
      <c r="AL96" s="429">
        <v>1783</v>
      </c>
      <c r="AM96" s="429">
        <v>3134</v>
      </c>
      <c r="AN96" s="429">
        <v>631</v>
      </c>
      <c r="AO96" s="429">
        <v>633</v>
      </c>
      <c r="AP96" s="429">
        <v>1264</v>
      </c>
      <c r="AQ96" s="429">
        <v>1867</v>
      </c>
      <c r="AR96" s="429">
        <v>1981</v>
      </c>
      <c r="AS96" s="429">
        <v>3848</v>
      </c>
      <c r="AT96" s="429">
        <v>571</v>
      </c>
      <c r="AU96" s="429">
        <v>665</v>
      </c>
      <c r="AV96" s="429">
        <v>1236</v>
      </c>
      <c r="AW96" s="429">
        <v>85</v>
      </c>
      <c r="AX96" s="429">
        <v>201</v>
      </c>
      <c r="AY96" s="429">
        <v>194</v>
      </c>
      <c r="AZ96" s="429">
        <v>115</v>
      </c>
      <c r="BA96" s="429">
        <v>1812</v>
      </c>
      <c r="BB96" s="429">
        <v>1930</v>
      </c>
      <c r="BC96" s="429">
        <v>3742</v>
      </c>
      <c r="BD96" s="429">
        <v>1313</v>
      </c>
      <c r="BE96" s="429">
        <v>1669</v>
      </c>
      <c r="BF96" s="429">
        <v>2982</v>
      </c>
      <c r="BG96" s="429">
        <v>682</v>
      </c>
      <c r="BH96" s="429">
        <v>698</v>
      </c>
      <c r="BI96" s="429">
        <v>1380</v>
      </c>
      <c r="BJ96" s="429">
        <v>1876</v>
      </c>
      <c r="BK96" s="429">
        <v>1965</v>
      </c>
      <c r="BL96" s="429">
        <v>3841</v>
      </c>
      <c r="BM96" s="429">
        <v>571</v>
      </c>
      <c r="BN96" s="429">
        <v>639</v>
      </c>
      <c r="BO96" s="429">
        <v>1210</v>
      </c>
      <c r="BP96" s="429">
        <v>78</v>
      </c>
      <c r="BQ96" s="429">
        <v>209</v>
      </c>
      <c r="BR96" s="429">
        <v>190</v>
      </c>
      <c r="BS96" s="429">
        <v>113</v>
      </c>
      <c r="BT96" s="429">
        <v>1808</v>
      </c>
      <c r="BU96" s="429">
        <v>1938</v>
      </c>
      <c r="BV96" s="429">
        <v>3746</v>
      </c>
      <c r="BW96" s="429">
        <v>1319</v>
      </c>
      <c r="BX96" s="429">
        <v>1722</v>
      </c>
      <c r="BY96" s="429">
        <v>3041</v>
      </c>
      <c r="BZ96" s="429">
        <v>654</v>
      </c>
      <c r="CA96" s="429">
        <v>647</v>
      </c>
      <c r="CB96" s="429">
        <v>1301</v>
      </c>
      <c r="CC96" s="429">
        <v>1936</v>
      </c>
      <c r="CD96" s="429">
        <v>1948</v>
      </c>
      <c r="CE96" s="429">
        <v>3884</v>
      </c>
      <c r="CF96" s="429">
        <v>498</v>
      </c>
      <c r="CG96" s="429">
        <v>610</v>
      </c>
      <c r="CH96" s="429">
        <v>1108</v>
      </c>
      <c r="CI96" s="429">
        <v>85</v>
      </c>
      <c r="CJ96" s="429">
        <v>200</v>
      </c>
      <c r="CK96" s="429">
        <v>191</v>
      </c>
      <c r="CL96" s="429">
        <v>117</v>
      </c>
      <c r="CM96" s="429">
        <v>1879</v>
      </c>
      <c r="CN96" s="429">
        <v>1911</v>
      </c>
      <c r="CO96" s="429">
        <v>3790</v>
      </c>
      <c r="CP96" s="429">
        <v>1361</v>
      </c>
      <c r="CQ96" s="429">
        <v>1669</v>
      </c>
      <c r="CR96" s="429">
        <v>3030</v>
      </c>
      <c r="CS96" s="429">
        <v>699</v>
      </c>
      <c r="CT96" s="429">
        <v>671</v>
      </c>
      <c r="CU96" s="429">
        <v>1370</v>
      </c>
      <c r="CV96" s="429">
        <v>2012</v>
      </c>
      <c r="CW96" s="429">
        <v>1978</v>
      </c>
      <c r="CX96" s="429">
        <v>3990</v>
      </c>
      <c r="CY96" s="429">
        <v>530</v>
      </c>
      <c r="CZ96" s="429">
        <v>585</v>
      </c>
      <c r="DA96" s="429">
        <v>1115</v>
      </c>
      <c r="DB96" s="429">
        <v>96</v>
      </c>
      <c r="DC96" s="429">
        <v>213</v>
      </c>
      <c r="DD96" s="429">
        <v>212</v>
      </c>
      <c r="DE96" s="429">
        <v>120</v>
      </c>
      <c r="DF96" s="429">
        <v>1931</v>
      </c>
      <c r="DG96" s="429">
        <v>1944</v>
      </c>
      <c r="DH96" s="429">
        <v>3875</v>
      </c>
      <c r="DI96" s="429">
        <v>1438</v>
      </c>
      <c r="DJ96" s="429">
        <v>1701</v>
      </c>
      <c r="DK96" s="429">
        <v>3139</v>
      </c>
      <c r="DL96" s="429">
        <v>720</v>
      </c>
      <c r="DM96" s="429">
        <v>752</v>
      </c>
      <c r="DN96" s="429">
        <v>1472</v>
      </c>
      <c r="DO96" s="429">
        <v>2085</v>
      </c>
      <c r="DP96" s="429">
        <v>2071</v>
      </c>
      <c r="DQ96" s="429">
        <v>4156</v>
      </c>
      <c r="DR96" s="429">
        <v>570</v>
      </c>
      <c r="DS96" s="429">
        <v>627</v>
      </c>
      <c r="DT96" s="429">
        <v>1197</v>
      </c>
      <c r="DU96" s="429">
        <v>99</v>
      </c>
      <c r="DV96" s="429">
        <v>227</v>
      </c>
      <c r="DW96" s="429">
        <v>222</v>
      </c>
      <c r="DX96" s="429">
        <v>122</v>
      </c>
      <c r="DY96" s="429">
        <v>2009</v>
      </c>
      <c r="DZ96" s="429">
        <v>2013</v>
      </c>
      <c r="EA96" s="429">
        <v>4022</v>
      </c>
      <c r="EB96" s="429">
        <v>1642</v>
      </c>
      <c r="EC96" s="429">
        <v>1867</v>
      </c>
      <c r="ED96" s="429">
        <v>3509</v>
      </c>
      <c r="EE96" s="429">
        <v>739</v>
      </c>
      <c r="EF96" s="429">
        <v>705</v>
      </c>
      <c r="EG96" s="429">
        <v>1444</v>
      </c>
      <c r="EH96" s="429">
        <v>2146</v>
      </c>
      <c r="EI96" s="429">
        <v>2129</v>
      </c>
      <c r="EJ96" s="429">
        <v>4275</v>
      </c>
      <c r="EK96" s="429">
        <v>577</v>
      </c>
      <c r="EL96" s="429">
        <v>577</v>
      </c>
      <c r="EM96" s="429">
        <v>1154</v>
      </c>
      <c r="EN96" s="429">
        <v>99</v>
      </c>
      <c r="EO96" s="429">
        <v>248</v>
      </c>
      <c r="EP96" s="429">
        <v>232</v>
      </c>
      <c r="EQ96" s="429">
        <v>126</v>
      </c>
      <c r="ER96" s="429">
        <v>2047</v>
      </c>
      <c r="ES96" s="429">
        <v>2099</v>
      </c>
      <c r="ET96" s="429">
        <v>4146</v>
      </c>
      <c r="EU96" s="429">
        <v>1668</v>
      </c>
      <c r="EV96" s="429">
        <v>1941</v>
      </c>
      <c r="EW96" s="429">
        <v>3609</v>
      </c>
      <c r="EX96" s="429">
        <v>746</v>
      </c>
      <c r="EY96" s="429">
        <v>766</v>
      </c>
      <c r="EZ96" s="429">
        <v>1512</v>
      </c>
      <c r="FA96" s="429">
        <v>2172</v>
      </c>
      <c r="FB96" s="429">
        <v>2178</v>
      </c>
      <c r="FC96" s="429">
        <v>4350</v>
      </c>
      <c r="FD96" s="429">
        <v>602</v>
      </c>
      <c r="FE96" s="429">
        <v>657</v>
      </c>
      <c r="FF96" s="429">
        <v>1259</v>
      </c>
      <c r="FG96" s="429">
        <v>90</v>
      </c>
      <c r="FH96" s="429">
        <v>261</v>
      </c>
      <c r="FI96" s="429">
        <v>231</v>
      </c>
      <c r="FJ96" s="429">
        <v>131</v>
      </c>
      <c r="FK96" s="429">
        <v>2129</v>
      </c>
      <c r="FL96" s="429">
        <v>2145</v>
      </c>
      <c r="FM96" s="429">
        <v>4274</v>
      </c>
      <c r="FN96" s="429">
        <v>1730</v>
      </c>
      <c r="FO96" s="429">
        <v>1978</v>
      </c>
      <c r="FP96" s="429">
        <v>3708</v>
      </c>
      <c r="FQ96" s="429">
        <v>697</v>
      </c>
      <c r="FR96" s="429">
        <v>748</v>
      </c>
      <c r="FS96" s="429">
        <v>1445</v>
      </c>
      <c r="FT96" s="429">
        <v>2143</v>
      </c>
      <c r="FU96" s="429">
        <v>2183</v>
      </c>
      <c r="FV96" s="429">
        <v>4326</v>
      </c>
      <c r="FW96" s="429">
        <v>654</v>
      </c>
      <c r="FX96" s="429">
        <v>677</v>
      </c>
      <c r="FY96" s="429">
        <v>1331</v>
      </c>
      <c r="FZ96" s="429">
        <v>93</v>
      </c>
      <c r="GA96" s="429">
        <v>242</v>
      </c>
      <c r="GB96" s="429">
        <v>225</v>
      </c>
      <c r="GC96" s="429">
        <v>130</v>
      </c>
      <c r="GD96" s="429">
        <v>2070</v>
      </c>
      <c r="GE96" s="429">
        <v>2107</v>
      </c>
      <c r="GF96" s="429">
        <v>4177</v>
      </c>
      <c r="GG96" s="429">
        <v>1601</v>
      </c>
      <c r="GH96" s="429">
        <v>1903</v>
      </c>
      <c r="GI96" s="429">
        <v>3504</v>
      </c>
      <c r="GJ96" s="429">
        <v>754</v>
      </c>
      <c r="GK96" s="429">
        <v>761</v>
      </c>
      <c r="GL96" s="429">
        <v>1515</v>
      </c>
      <c r="GM96" s="429">
        <v>2124</v>
      </c>
      <c r="GN96" s="429">
        <v>2215</v>
      </c>
      <c r="GO96" s="429">
        <v>4339</v>
      </c>
      <c r="GP96" s="429">
        <v>610</v>
      </c>
      <c r="GQ96" s="429">
        <v>609</v>
      </c>
      <c r="GR96" s="429">
        <v>1219</v>
      </c>
      <c r="GS96" s="429">
        <v>65</v>
      </c>
      <c r="GT96" s="429">
        <v>117</v>
      </c>
      <c r="GU96" s="429">
        <v>229</v>
      </c>
      <c r="GV96" s="429">
        <v>131</v>
      </c>
      <c r="GW96" s="430">
        <v>0.78425196850393697</v>
      </c>
      <c r="GX96" s="430">
        <v>0.86402266288951846</v>
      </c>
      <c r="GY96" s="430">
        <v>0.82624906785980612</v>
      </c>
      <c r="GZ96" s="430">
        <v>5.1172707889125757E-2</v>
      </c>
      <c r="HA96" s="430">
        <v>2.7480916030534375E-2</v>
      </c>
      <c r="HB96" s="430">
        <v>3.9052330122363976E-2</v>
      </c>
      <c r="HC96" s="430">
        <v>0.27046460176991149</v>
      </c>
      <c r="HD96" s="430">
        <v>0.11145510835913308</v>
      </c>
      <c r="HE96" s="430">
        <v>0.18820074746396154</v>
      </c>
      <c r="HF96" s="430">
        <v>0.83993660855784469</v>
      </c>
      <c r="HG96" s="430">
        <v>0.92417061611374407</v>
      </c>
      <c r="HH96" s="430">
        <v>0.882120253164557</v>
      </c>
      <c r="HI96" s="430">
        <v>4.8037190082644621E-2</v>
      </c>
      <c r="HJ96" s="430">
        <v>2.8747433264887046E-2</v>
      </c>
      <c r="HK96" s="430">
        <v>3.8362512873326482E-2</v>
      </c>
      <c r="HL96" s="430">
        <v>0.27567855242150074</v>
      </c>
      <c r="HM96" s="430">
        <v>0.12663526949241233</v>
      </c>
      <c r="HN96" s="430">
        <v>0.20052770448548818</v>
      </c>
      <c r="HO96" s="430">
        <v>0.83577712609970678</v>
      </c>
      <c r="HP96" s="430">
        <v>0.89828080229226359</v>
      </c>
      <c r="HQ96" s="430">
        <v>0.86739130434782608</v>
      </c>
      <c r="HR96" s="430">
        <v>3.8270377733598426E-2</v>
      </c>
      <c r="HS96" s="430">
        <v>1.6177957532861442E-2</v>
      </c>
      <c r="HT96" s="430">
        <v>2.7318295739348408E-2</v>
      </c>
      <c r="HU96" s="430">
        <v>0.25530813050233037</v>
      </c>
      <c r="HV96" s="430">
        <v>0.125</v>
      </c>
      <c r="HW96" s="430">
        <v>0.1899354838709677</v>
      </c>
      <c r="HX96" s="430">
        <v>0.88226299694189603</v>
      </c>
      <c r="HY96" s="430">
        <v>0.89180834621329208</v>
      </c>
      <c r="HZ96" s="430">
        <v>0.88700999231360489</v>
      </c>
      <c r="IA96" s="430">
        <v>4.8441247002398047E-2</v>
      </c>
      <c r="IB96" s="430">
        <v>3.3800096571704463E-2</v>
      </c>
      <c r="IC96" s="430">
        <v>4.1145332050048111E-2</v>
      </c>
      <c r="ID96" s="430">
        <v>0.18267794922847191</v>
      </c>
      <c r="IE96" s="430">
        <v>7.2528564331843071E-2</v>
      </c>
      <c r="IF96" s="430">
        <v>0.12754848334162106</v>
      </c>
      <c r="IG96" s="430">
        <v>0.86123032904148789</v>
      </c>
      <c r="IH96" s="430">
        <v>0.97913561847988073</v>
      </c>
      <c r="II96" s="430">
        <v>0.91897810218978104</v>
      </c>
      <c r="IJ96" s="430">
        <v>5.4986020503261845E-2</v>
      </c>
      <c r="IK96" s="430">
        <v>2.8182245185533139E-2</v>
      </c>
      <c r="IL96" s="430">
        <v>4.1637426900584806E-2</v>
      </c>
      <c r="IM96" s="430">
        <v>0.18514899853444067</v>
      </c>
      <c r="IN96" s="430">
        <v>7.527393997141496E-2</v>
      </c>
      <c r="IO96" s="430">
        <v>0.12952243125904483</v>
      </c>
      <c r="IP96" s="430">
        <v>0.90833333333333333</v>
      </c>
      <c r="IQ96" s="430">
        <v>0.90026595744680848</v>
      </c>
      <c r="IR96" s="430">
        <v>0.90421195652173914</v>
      </c>
      <c r="IS96" s="430">
        <v>3.3149171270718258E-2</v>
      </c>
      <c r="IT96" s="430">
        <v>3.0303030303030276E-2</v>
      </c>
      <c r="IU96" s="430">
        <v>3.1724137931034457E-2</v>
      </c>
      <c r="IV96" s="430">
        <v>0.18741193048379523</v>
      </c>
      <c r="IW96" s="430">
        <v>7.7855477855477861E-2</v>
      </c>
      <c r="IX96" s="430">
        <v>0.13242863827795981</v>
      </c>
      <c r="IY96" s="430">
        <v>0.82543978349120428</v>
      </c>
      <c r="IZ96" s="430">
        <v>0.86382978723404258</v>
      </c>
      <c r="JA96" s="430">
        <v>0.84418282548476453</v>
      </c>
      <c r="JB96" s="430">
        <v>7.6061595893607059E-2</v>
      </c>
      <c r="JC96" s="430">
        <v>5.4970224461749928E-2</v>
      </c>
      <c r="JD96" s="430">
        <v>6.5418400369856688E-2</v>
      </c>
      <c r="JE96" s="430">
        <v>0.22657004830917871</v>
      </c>
      <c r="JF96" s="430">
        <v>9.6820123398196456E-2</v>
      </c>
      <c r="JG96" s="430">
        <v>0.16112042135503946</v>
      </c>
    </row>
    <row r="97" spans="1:267" x14ac:dyDescent="0.25">
      <c r="A97" s="269" t="s">
        <v>1269</v>
      </c>
      <c r="B97" s="429">
        <v>454</v>
      </c>
      <c r="C97" s="429">
        <v>476</v>
      </c>
      <c r="D97" s="429">
        <v>930</v>
      </c>
      <c r="E97" s="429">
        <v>1329</v>
      </c>
      <c r="F97" s="429">
        <v>1478</v>
      </c>
      <c r="G97" s="429">
        <v>2807</v>
      </c>
      <c r="H97" s="429">
        <v>389</v>
      </c>
      <c r="I97" s="429">
        <v>406</v>
      </c>
      <c r="J97" s="429">
        <v>795</v>
      </c>
      <c r="K97" s="429">
        <v>56</v>
      </c>
      <c r="L97" s="429">
        <v>94</v>
      </c>
      <c r="M97" s="429">
        <v>113</v>
      </c>
      <c r="N97" s="429">
        <v>72</v>
      </c>
      <c r="O97" s="429">
        <v>1256</v>
      </c>
      <c r="P97" s="429">
        <v>1427</v>
      </c>
      <c r="Q97" s="429">
        <v>2683</v>
      </c>
      <c r="R97" s="429">
        <v>918</v>
      </c>
      <c r="S97" s="429">
        <v>1228</v>
      </c>
      <c r="T97" s="429">
        <v>2146</v>
      </c>
      <c r="U97" s="429">
        <v>480</v>
      </c>
      <c r="V97" s="429">
        <v>490</v>
      </c>
      <c r="W97" s="429">
        <v>970</v>
      </c>
      <c r="X97" s="429">
        <v>1309</v>
      </c>
      <c r="Y97" s="429">
        <v>1442</v>
      </c>
      <c r="Z97" s="429">
        <v>2751</v>
      </c>
      <c r="AA97" s="429">
        <v>397</v>
      </c>
      <c r="AB97" s="429">
        <v>444</v>
      </c>
      <c r="AC97" s="429">
        <v>841</v>
      </c>
      <c r="AD97" s="429">
        <v>56</v>
      </c>
      <c r="AE97" s="429">
        <v>92</v>
      </c>
      <c r="AF97" s="429">
        <v>112</v>
      </c>
      <c r="AG97" s="429">
        <v>72</v>
      </c>
      <c r="AH97" s="429">
        <v>1244</v>
      </c>
      <c r="AI97" s="429">
        <v>1395</v>
      </c>
      <c r="AJ97" s="429">
        <v>2639</v>
      </c>
      <c r="AK97" s="429">
        <v>948</v>
      </c>
      <c r="AL97" s="429">
        <v>1221</v>
      </c>
      <c r="AM97" s="429">
        <v>2169</v>
      </c>
      <c r="AN97" s="429">
        <v>488</v>
      </c>
      <c r="AO97" s="429">
        <v>510</v>
      </c>
      <c r="AP97" s="429">
        <v>998</v>
      </c>
      <c r="AQ97" s="429">
        <v>1340</v>
      </c>
      <c r="AR97" s="429">
        <v>1434</v>
      </c>
      <c r="AS97" s="429">
        <v>2774</v>
      </c>
      <c r="AT97" s="429">
        <v>359</v>
      </c>
      <c r="AU97" s="429">
        <v>448</v>
      </c>
      <c r="AV97" s="429">
        <v>807</v>
      </c>
      <c r="AW97" s="429">
        <v>54</v>
      </c>
      <c r="AX97" s="429">
        <v>98</v>
      </c>
      <c r="AY97" s="429">
        <v>112</v>
      </c>
      <c r="AZ97" s="429">
        <v>72</v>
      </c>
      <c r="BA97" s="429">
        <v>1266</v>
      </c>
      <c r="BB97" s="429">
        <v>1406</v>
      </c>
      <c r="BC97" s="429">
        <v>2672</v>
      </c>
      <c r="BD97" s="429">
        <v>922</v>
      </c>
      <c r="BE97" s="429">
        <v>1226</v>
      </c>
      <c r="BF97" s="429">
        <v>2148</v>
      </c>
      <c r="BG97" s="429">
        <v>497</v>
      </c>
      <c r="BH97" s="429">
        <v>525</v>
      </c>
      <c r="BI97" s="429">
        <v>1022</v>
      </c>
      <c r="BJ97" s="429">
        <v>1355</v>
      </c>
      <c r="BK97" s="429">
        <v>1480</v>
      </c>
      <c r="BL97" s="429">
        <v>2835</v>
      </c>
      <c r="BM97" s="429">
        <v>347</v>
      </c>
      <c r="BN97" s="429">
        <v>416</v>
      </c>
      <c r="BO97" s="429">
        <v>763</v>
      </c>
      <c r="BP97" s="429">
        <v>57</v>
      </c>
      <c r="BQ97" s="429">
        <v>93</v>
      </c>
      <c r="BR97" s="429">
        <v>114</v>
      </c>
      <c r="BS97" s="429">
        <v>72</v>
      </c>
      <c r="BT97" s="429">
        <v>1293</v>
      </c>
      <c r="BU97" s="429">
        <v>1445</v>
      </c>
      <c r="BV97" s="429">
        <v>2738</v>
      </c>
      <c r="BW97" s="429">
        <v>903</v>
      </c>
      <c r="BX97" s="429">
        <v>1225</v>
      </c>
      <c r="BY97" s="429">
        <v>2128</v>
      </c>
      <c r="BZ97" s="429">
        <v>607</v>
      </c>
      <c r="CA97" s="429">
        <v>541</v>
      </c>
      <c r="CB97" s="429">
        <v>1148</v>
      </c>
      <c r="CC97" s="429">
        <v>1489</v>
      </c>
      <c r="CD97" s="429">
        <v>1522</v>
      </c>
      <c r="CE97" s="429">
        <v>3011</v>
      </c>
      <c r="CF97" s="429">
        <v>351</v>
      </c>
      <c r="CG97" s="429">
        <v>431</v>
      </c>
      <c r="CH97" s="429">
        <v>782</v>
      </c>
      <c r="CI97" s="429">
        <v>60</v>
      </c>
      <c r="CJ97" s="429">
        <v>106</v>
      </c>
      <c r="CK97" s="429">
        <v>125</v>
      </c>
      <c r="CL97" s="429">
        <v>74</v>
      </c>
      <c r="CM97" s="429">
        <v>1408</v>
      </c>
      <c r="CN97" s="429">
        <v>1483</v>
      </c>
      <c r="CO97" s="429">
        <v>2891</v>
      </c>
      <c r="CP97" s="429">
        <v>902</v>
      </c>
      <c r="CQ97" s="429">
        <v>1243</v>
      </c>
      <c r="CR97" s="429">
        <v>2145</v>
      </c>
      <c r="CS97" s="429">
        <v>576</v>
      </c>
      <c r="CT97" s="429">
        <v>549</v>
      </c>
      <c r="CU97" s="429">
        <v>1125</v>
      </c>
      <c r="CV97" s="429">
        <v>1572</v>
      </c>
      <c r="CW97" s="429">
        <v>1572</v>
      </c>
      <c r="CX97" s="429">
        <v>3144</v>
      </c>
      <c r="CY97" s="429">
        <v>378</v>
      </c>
      <c r="CZ97" s="429">
        <v>430</v>
      </c>
      <c r="DA97" s="429">
        <v>808</v>
      </c>
      <c r="DB97" s="429">
        <v>62</v>
      </c>
      <c r="DC97" s="429">
        <v>117</v>
      </c>
      <c r="DD97" s="429">
        <v>132</v>
      </c>
      <c r="DE97" s="429">
        <v>76</v>
      </c>
      <c r="DF97" s="429">
        <v>1501</v>
      </c>
      <c r="DG97" s="429">
        <v>1549</v>
      </c>
      <c r="DH97" s="429">
        <v>3050</v>
      </c>
      <c r="DI97" s="429">
        <v>1036</v>
      </c>
      <c r="DJ97" s="429">
        <v>1330</v>
      </c>
      <c r="DK97" s="429">
        <v>2366</v>
      </c>
      <c r="DL97" s="429">
        <v>642</v>
      </c>
      <c r="DM97" s="429">
        <v>603</v>
      </c>
      <c r="DN97" s="429">
        <v>1245</v>
      </c>
      <c r="DO97" s="429">
        <v>1667</v>
      </c>
      <c r="DP97" s="429">
        <v>1636</v>
      </c>
      <c r="DQ97" s="429">
        <v>3303</v>
      </c>
      <c r="DR97" s="429">
        <v>374</v>
      </c>
      <c r="DS97" s="429">
        <v>460</v>
      </c>
      <c r="DT97" s="429">
        <v>834</v>
      </c>
      <c r="DU97" s="429">
        <v>67</v>
      </c>
      <c r="DV97" s="429">
        <v>124</v>
      </c>
      <c r="DW97" s="429">
        <v>141</v>
      </c>
      <c r="DX97" s="429">
        <v>80</v>
      </c>
      <c r="DY97" s="429">
        <v>1583</v>
      </c>
      <c r="DZ97" s="429">
        <v>1604</v>
      </c>
      <c r="EA97" s="429">
        <v>3187</v>
      </c>
      <c r="EB97" s="429">
        <v>1062</v>
      </c>
      <c r="EC97" s="429">
        <v>1355</v>
      </c>
      <c r="ED97" s="429">
        <v>2417</v>
      </c>
      <c r="EE97" s="429">
        <v>589</v>
      </c>
      <c r="EF97" s="429">
        <v>617</v>
      </c>
      <c r="EG97" s="429">
        <v>1206</v>
      </c>
      <c r="EH97" s="429">
        <v>1651</v>
      </c>
      <c r="EI97" s="429">
        <v>1722</v>
      </c>
      <c r="EJ97" s="429">
        <v>3373</v>
      </c>
      <c r="EK97" s="429">
        <v>439</v>
      </c>
      <c r="EL97" s="429">
        <v>454</v>
      </c>
      <c r="EM97" s="429">
        <v>893</v>
      </c>
      <c r="EN97" s="429">
        <v>69</v>
      </c>
      <c r="EO97" s="429">
        <v>140</v>
      </c>
      <c r="EP97" s="429">
        <v>152</v>
      </c>
      <c r="EQ97" s="429">
        <v>83</v>
      </c>
      <c r="ER97" s="429">
        <v>1578</v>
      </c>
      <c r="ES97" s="429">
        <v>1666</v>
      </c>
      <c r="ET97" s="429">
        <v>3244</v>
      </c>
      <c r="EU97" s="429">
        <v>1221</v>
      </c>
      <c r="EV97" s="429">
        <v>1516</v>
      </c>
      <c r="EW97" s="429">
        <v>2737</v>
      </c>
      <c r="EX97" s="429">
        <v>592</v>
      </c>
      <c r="EY97" s="429">
        <v>608</v>
      </c>
      <c r="EZ97" s="429">
        <v>1200</v>
      </c>
      <c r="FA97" s="429">
        <v>1672</v>
      </c>
      <c r="FB97" s="429">
        <v>1747</v>
      </c>
      <c r="FC97" s="429">
        <v>3419</v>
      </c>
      <c r="FD97" s="429">
        <v>418</v>
      </c>
      <c r="FE97" s="429">
        <v>477</v>
      </c>
      <c r="FF97" s="429">
        <v>895</v>
      </c>
      <c r="FG97" s="429">
        <v>64</v>
      </c>
      <c r="FH97" s="429">
        <v>135</v>
      </c>
      <c r="FI97" s="429">
        <v>144</v>
      </c>
      <c r="FJ97" s="429">
        <v>84</v>
      </c>
      <c r="FK97" s="429">
        <v>1569</v>
      </c>
      <c r="FL97" s="429">
        <v>1673</v>
      </c>
      <c r="FM97" s="429">
        <v>3242</v>
      </c>
      <c r="FN97" s="429">
        <v>1206</v>
      </c>
      <c r="FO97" s="429">
        <v>1495</v>
      </c>
      <c r="FP97" s="429">
        <v>2701</v>
      </c>
      <c r="FQ97" s="429">
        <v>607</v>
      </c>
      <c r="FR97" s="429">
        <v>558</v>
      </c>
      <c r="FS97" s="429">
        <v>1165</v>
      </c>
      <c r="FT97" s="429">
        <v>1648</v>
      </c>
      <c r="FU97" s="429">
        <v>1680</v>
      </c>
      <c r="FV97" s="429">
        <v>3328</v>
      </c>
      <c r="FW97" s="429">
        <v>467</v>
      </c>
      <c r="FX97" s="429">
        <v>507</v>
      </c>
      <c r="FY97" s="429">
        <v>974</v>
      </c>
      <c r="FZ97" s="429">
        <v>66</v>
      </c>
      <c r="GA97" s="429">
        <v>134</v>
      </c>
      <c r="GB97" s="429">
        <v>145</v>
      </c>
      <c r="GC97" s="429">
        <v>84</v>
      </c>
      <c r="GD97" s="429">
        <v>1571</v>
      </c>
      <c r="GE97" s="429">
        <v>1636</v>
      </c>
      <c r="GF97" s="429">
        <v>3207</v>
      </c>
      <c r="GG97" s="429">
        <v>1236</v>
      </c>
      <c r="GH97" s="429">
        <v>1498</v>
      </c>
      <c r="GI97" s="429">
        <v>2734</v>
      </c>
      <c r="GJ97" s="429">
        <v>574</v>
      </c>
      <c r="GK97" s="429">
        <v>602</v>
      </c>
      <c r="GL97" s="429">
        <v>1176</v>
      </c>
      <c r="GM97" s="429">
        <v>1632</v>
      </c>
      <c r="GN97" s="429">
        <v>1656</v>
      </c>
      <c r="GO97" s="429">
        <v>3288</v>
      </c>
      <c r="GP97" s="429">
        <v>437</v>
      </c>
      <c r="GQ97" s="429">
        <v>530</v>
      </c>
      <c r="GR97" s="429">
        <v>967</v>
      </c>
      <c r="GS97" s="429">
        <v>32</v>
      </c>
      <c r="GT97" s="429">
        <v>59</v>
      </c>
      <c r="GU97" s="429">
        <v>139</v>
      </c>
      <c r="GV97" s="429">
        <v>84</v>
      </c>
      <c r="GW97" s="430">
        <v>0.73124999999999996</v>
      </c>
      <c r="GX97" s="430">
        <v>0.87959183673469388</v>
      </c>
      <c r="GY97" s="430">
        <v>0.8061855670103093</v>
      </c>
      <c r="GZ97" s="430">
        <v>9.0036900369003692E-2</v>
      </c>
      <c r="HA97" s="430">
        <v>4.5945945945945921E-2</v>
      </c>
      <c r="HB97" s="430">
        <v>6.7019400352733682E-2</v>
      </c>
      <c r="HC97" s="430">
        <v>0.30162412993039445</v>
      </c>
      <c r="HD97" s="430">
        <v>0.15224913494809689</v>
      </c>
      <c r="HE97" s="430">
        <v>0.22279035792549307</v>
      </c>
      <c r="HF97" s="430">
        <v>0.77459016393442626</v>
      </c>
      <c r="HG97" s="430">
        <v>0.84313725490196079</v>
      </c>
      <c r="HH97" s="430">
        <v>0.80961923847695394</v>
      </c>
      <c r="HI97" s="430">
        <v>7.723304231027539E-2</v>
      </c>
      <c r="HJ97" s="430">
        <v>4.5335085413929055E-2</v>
      </c>
      <c r="HK97" s="430">
        <v>6.1109266024576558E-2</v>
      </c>
      <c r="HL97" s="430">
        <v>0.359375</v>
      </c>
      <c r="HM97" s="430">
        <v>0.16183412002697239</v>
      </c>
      <c r="HN97" s="430">
        <v>0.25804219993081978</v>
      </c>
      <c r="HO97" s="430">
        <v>0.7525150905432596</v>
      </c>
      <c r="HP97" s="430">
        <v>0.87619047619047619</v>
      </c>
      <c r="HQ97" s="430">
        <v>0.81604696673189825</v>
      </c>
      <c r="HR97" s="430">
        <v>0.11005089058524176</v>
      </c>
      <c r="HS97" s="430">
        <v>5.025445292620867E-2</v>
      </c>
      <c r="HT97" s="430">
        <v>8.0152671755725158E-2</v>
      </c>
      <c r="HU97" s="430">
        <v>0.30979347101932042</v>
      </c>
      <c r="HV97" s="430">
        <v>0.14138153647514529</v>
      </c>
      <c r="HW97" s="430">
        <v>0.22426229508196727</v>
      </c>
      <c r="HX97" s="430">
        <v>0.72322899505766058</v>
      </c>
      <c r="HY97" s="430">
        <v>0.83918669131238444</v>
      </c>
      <c r="HZ97" s="430">
        <v>0.77787456445993031</v>
      </c>
      <c r="IA97" s="430">
        <v>9.9580083983203393E-2</v>
      </c>
      <c r="IB97" s="430">
        <v>4.7066014669926659E-2</v>
      </c>
      <c r="IC97" s="430">
        <v>7.3569482288828314E-2</v>
      </c>
      <c r="ID97" s="430">
        <v>0.32912192040429566</v>
      </c>
      <c r="IE97" s="430">
        <v>0.15523690773067333</v>
      </c>
      <c r="IF97" s="430">
        <v>0.24160652651396297</v>
      </c>
      <c r="IG97" s="430">
        <v>0.72569444444444442</v>
      </c>
      <c r="IH97" s="430">
        <v>0.86885245901639341</v>
      </c>
      <c r="II97" s="430">
        <v>0.79555555555555557</v>
      </c>
      <c r="IJ97" s="430">
        <v>9.2671108419139947E-2</v>
      </c>
      <c r="IK97" s="430">
        <v>6.1556329849012825E-2</v>
      </c>
      <c r="IL97" s="430">
        <v>7.6786243699970336E-2</v>
      </c>
      <c r="IM97" s="430">
        <v>0.22623574144486691</v>
      </c>
      <c r="IN97" s="430">
        <v>9.0036014405762255E-2</v>
      </c>
      <c r="IO97" s="430">
        <v>0.15628853267570897</v>
      </c>
      <c r="IP97" s="430">
        <v>0.72741433021806856</v>
      </c>
      <c r="IQ97" s="430">
        <v>0.84079601990049746</v>
      </c>
      <c r="IR97" s="430">
        <v>0.78232931726907629</v>
      </c>
      <c r="IS97" s="430">
        <v>9.8086124401913888E-2</v>
      </c>
      <c r="IT97" s="430">
        <v>6.7544361763022365E-2</v>
      </c>
      <c r="IU97" s="430">
        <v>8.2480257385200373E-2</v>
      </c>
      <c r="IV97" s="430">
        <v>0.231357552581262</v>
      </c>
      <c r="IW97" s="430">
        <v>0.10639569635385537</v>
      </c>
      <c r="IX97" s="430">
        <v>0.16687230104873529</v>
      </c>
      <c r="IY97" s="430">
        <v>0.74193548387096775</v>
      </c>
      <c r="IZ97" s="430">
        <v>0.85899513776337111</v>
      </c>
      <c r="JA97" s="430">
        <v>0.80182421227197342</v>
      </c>
      <c r="JB97" s="430">
        <v>9.283980582524276E-2</v>
      </c>
      <c r="JC97" s="430">
        <v>5.7142857142857162E-2</v>
      </c>
      <c r="JD97" s="430">
        <v>7.4819711538461564E-2</v>
      </c>
      <c r="JE97" s="430">
        <v>0.21323997453851051</v>
      </c>
      <c r="JF97" s="430">
        <v>8.4352078239608774E-2</v>
      </c>
      <c r="JG97" s="430">
        <v>0.14748986591830371</v>
      </c>
    </row>
    <row r="98" spans="1:267" x14ac:dyDescent="0.25">
      <c r="A98" s="269" t="s">
        <v>1077</v>
      </c>
      <c r="B98" s="429">
        <v>87</v>
      </c>
      <c r="C98" s="429">
        <v>79</v>
      </c>
      <c r="D98" s="429">
        <v>166</v>
      </c>
      <c r="E98" s="429">
        <v>234</v>
      </c>
      <c r="F98" s="429">
        <v>205</v>
      </c>
      <c r="G98" s="429">
        <v>439</v>
      </c>
      <c r="H98" s="429">
        <v>35</v>
      </c>
      <c r="I98" s="429">
        <v>29</v>
      </c>
      <c r="J98" s="429">
        <v>64</v>
      </c>
      <c r="K98" s="429">
        <v>13</v>
      </c>
      <c r="L98" s="429">
        <v>18</v>
      </c>
      <c r="M98" s="429">
        <v>25</v>
      </c>
      <c r="N98" s="429">
        <v>30</v>
      </c>
      <c r="O98" s="429">
        <v>190</v>
      </c>
      <c r="P98" s="429">
        <v>171</v>
      </c>
      <c r="Q98" s="429">
        <v>361</v>
      </c>
      <c r="R98" s="429">
        <v>164</v>
      </c>
      <c r="S98" s="429">
        <v>162</v>
      </c>
      <c r="T98" s="429">
        <v>326</v>
      </c>
      <c r="U98" s="429">
        <v>71</v>
      </c>
      <c r="V98" s="429">
        <v>71</v>
      </c>
      <c r="W98" s="429">
        <v>142</v>
      </c>
      <c r="X98" s="429">
        <v>210</v>
      </c>
      <c r="Y98" s="429">
        <v>174</v>
      </c>
      <c r="Z98" s="429">
        <v>384</v>
      </c>
      <c r="AA98" s="429">
        <v>53</v>
      </c>
      <c r="AB98" s="429">
        <v>62</v>
      </c>
      <c r="AC98" s="429">
        <v>115</v>
      </c>
      <c r="AD98" s="429">
        <v>11</v>
      </c>
      <c r="AE98" s="429">
        <v>20</v>
      </c>
      <c r="AF98" s="429">
        <v>24</v>
      </c>
      <c r="AG98" s="429">
        <v>30</v>
      </c>
      <c r="AH98" s="429">
        <v>177</v>
      </c>
      <c r="AI98" s="429">
        <v>155</v>
      </c>
      <c r="AJ98" s="429">
        <v>332</v>
      </c>
      <c r="AK98" s="429">
        <v>146</v>
      </c>
      <c r="AL98" s="429">
        <v>148</v>
      </c>
      <c r="AM98" s="429">
        <v>294</v>
      </c>
      <c r="AN98" s="429">
        <v>54</v>
      </c>
      <c r="AO98" s="429">
        <v>77</v>
      </c>
      <c r="AP98" s="429">
        <v>131</v>
      </c>
      <c r="AQ98" s="429">
        <v>173</v>
      </c>
      <c r="AR98" s="429">
        <v>184</v>
      </c>
      <c r="AS98" s="429">
        <v>357</v>
      </c>
      <c r="AT98" s="429">
        <v>59</v>
      </c>
      <c r="AU98" s="429">
        <v>47</v>
      </c>
      <c r="AV98" s="429">
        <v>106</v>
      </c>
      <c r="AW98" s="429">
        <v>11</v>
      </c>
      <c r="AX98" s="429">
        <v>18</v>
      </c>
      <c r="AY98" s="429">
        <v>24</v>
      </c>
      <c r="AZ98" s="429">
        <v>29</v>
      </c>
      <c r="BA98" s="429">
        <v>154</v>
      </c>
      <c r="BB98" s="429">
        <v>173</v>
      </c>
      <c r="BC98" s="429">
        <v>327</v>
      </c>
      <c r="BD98" s="429">
        <v>139</v>
      </c>
      <c r="BE98" s="429">
        <v>164</v>
      </c>
      <c r="BF98" s="429">
        <v>303</v>
      </c>
      <c r="BG98" s="429">
        <v>70</v>
      </c>
      <c r="BH98" s="429">
        <v>61</v>
      </c>
      <c r="BI98" s="429">
        <v>131</v>
      </c>
      <c r="BJ98" s="429">
        <v>191</v>
      </c>
      <c r="BK98" s="429">
        <v>189</v>
      </c>
      <c r="BL98" s="429">
        <v>380</v>
      </c>
      <c r="BM98" s="429">
        <v>51</v>
      </c>
      <c r="BN98" s="429">
        <v>46</v>
      </c>
      <c r="BO98" s="429">
        <v>97</v>
      </c>
      <c r="BP98" s="429">
        <v>11</v>
      </c>
      <c r="BQ98" s="429">
        <v>20</v>
      </c>
      <c r="BR98" s="429">
        <v>23</v>
      </c>
      <c r="BS98" s="429">
        <v>28</v>
      </c>
      <c r="BT98" s="429">
        <v>183</v>
      </c>
      <c r="BU98" s="429">
        <v>182</v>
      </c>
      <c r="BV98" s="429">
        <v>365</v>
      </c>
      <c r="BW98" s="429">
        <v>155</v>
      </c>
      <c r="BX98" s="429">
        <v>169</v>
      </c>
      <c r="BY98" s="429">
        <v>324</v>
      </c>
      <c r="BZ98" s="429">
        <v>62</v>
      </c>
      <c r="CA98" s="429">
        <v>52</v>
      </c>
      <c r="CB98" s="429">
        <v>114</v>
      </c>
      <c r="CC98" s="429">
        <v>171</v>
      </c>
      <c r="CD98" s="429">
        <v>162</v>
      </c>
      <c r="CE98" s="429">
        <v>333</v>
      </c>
      <c r="CF98" s="429">
        <v>55</v>
      </c>
      <c r="CG98" s="429">
        <v>42</v>
      </c>
      <c r="CH98" s="429">
        <v>97</v>
      </c>
      <c r="CI98" s="429">
        <v>8</v>
      </c>
      <c r="CJ98" s="429">
        <v>18</v>
      </c>
      <c r="CK98" s="429">
        <v>20</v>
      </c>
      <c r="CL98" s="429">
        <v>27</v>
      </c>
      <c r="CM98" s="429">
        <v>163</v>
      </c>
      <c r="CN98" s="429">
        <v>140</v>
      </c>
      <c r="CO98" s="429">
        <v>303</v>
      </c>
      <c r="CP98" s="429">
        <v>139</v>
      </c>
      <c r="CQ98" s="429">
        <v>132</v>
      </c>
      <c r="CR98" s="429">
        <v>271</v>
      </c>
      <c r="CS98" s="429">
        <v>45</v>
      </c>
      <c r="CT98" s="429">
        <v>56</v>
      </c>
      <c r="CU98" s="429">
        <v>101</v>
      </c>
      <c r="CV98" s="429">
        <v>177</v>
      </c>
      <c r="CW98" s="429">
        <v>149</v>
      </c>
      <c r="CX98" s="429">
        <v>326</v>
      </c>
      <c r="CY98" s="429">
        <v>41</v>
      </c>
      <c r="CZ98" s="429">
        <v>51</v>
      </c>
      <c r="DA98" s="429">
        <v>92</v>
      </c>
      <c r="DB98" s="429">
        <v>13</v>
      </c>
      <c r="DC98" s="429">
        <v>14</v>
      </c>
      <c r="DD98" s="429">
        <v>22</v>
      </c>
      <c r="DE98" s="429">
        <v>27</v>
      </c>
      <c r="DF98" s="429">
        <v>183</v>
      </c>
      <c r="DG98" s="429">
        <v>148</v>
      </c>
      <c r="DH98" s="429">
        <v>331</v>
      </c>
      <c r="DI98" s="429">
        <v>149</v>
      </c>
      <c r="DJ98" s="429">
        <v>137</v>
      </c>
      <c r="DK98" s="429">
        <v>286</v>
      </c>
      <c r="DL98" s="429">
        <v>48</v>
      </c>
      <c r="DM98" s="429">
        <v>46</v>
      </c>
      <c r="DN98" s="429">
        <v>94</v>
      </c>
      <c r="DO98" s="429">
        <v>176</v>
      </c>
      <c r="DP98" s="429">
        <v>155</v>
      </c>
      <c r="DQ98" s="429">
        <v>331</v>
      </c>
      <c r="DR98" s="429">
        <v>66</v>
      </c>
      <c r="DS98" s="429">
        <v>43</v>
      </c>
      <c r="DT98" s="429">
        <v>109</v>
      </c>
      <c r="DU98" s="429">
        <v>12</v>
      </c>
      <c r="DV98" s="429">
        <v>18</v>
      </c>
      <c r="DW98" s="429">
        <v>23</v>
      </c>
      <c r="DX98" s="429">
        <v>29</v>
      </c>
      <c r="DY98" s="429">
        <v>168</v>
      </c>
      <c r="DZ98" s="429">
        <v>145</v>
      </c>
      <c r="EA98" s="429">
        <v>313</v>
      </c>
      <c r="EB98" s="429">
        <v>147</v>
      </c>
      <c r="EC98" s="429">
        <v>139</v>
      </c>
      <c r="ED98" s="429">
        <v>286</v>
      </c>
      <c r="EE98" s="429">
        <v>69</v>
      </c>
      <c r="EF98" s="429">
        <v>41</v>
      </c>
      <c r="EG98" s="429">
        <v>110</v>
      </c>
      <c r="EH98" s="429">
        <v>194</v>
      </c>
      <c r="EI98" s="429">
        <v>163</v>
      </c>
      <c r="EJ98" s="429">
        <v>357</v>
      </c>
      <c r="EK98" s="429">
        <v>54</v>
      </c>
      <c r="EL98" s="429">
        <v>35</v>
      </c>
      <c r="EM98" s="429">
        <v>89</v>
      </c>
      <c r="EN98" s="429">
        <v>12</v>
      </c>
      <c r="EO98" s="429">
        <v>20</v>
      </c>
      <c r="EP98" s="429">
        <v>24</v>
      </c>
      <c r="EQ98" s="429">
        <v>30</v>
      </c>
      <c r="ER98" s="429">
        <v>186</v>
      </c>
      <c r="ES98" s="429">
        <v>158</v>
      </c>
      <c r="ET98" s="429">
        <v>344</v>
      </c>
      <c r="EU98" s="429">
        <v>163</v>
      </c>
      <c r="EV98" s="429">
        <v>152</v>
      </c>
      <c r="EW98" s="429">
        <v>315</v>
      </c>
      <c r="EX98" s="429">
        <v>76</v>
      </c>
      <c r="EY98" s="429">
        <v>40</v>
      </c>
      <c r="EZ98" s="429">
        <v>116</v>
      </c>
      <c r="FA98" s="429">
        <v>213</v>
      </c>
      <c r="FB98" s="429">
        <v>146</v>
      </c>
      <c r="FC98" s="429">
        <v>359</v>
      </c>
      <c r="FD98" s="429">
        <v>53</v>
      </c>
      <c r="FE98" s="429">
        <v>51</v>
      </c>
      <c r="FF98" s="429">
        <v>104</v>
      </c>
      <c r="FG98" s="429">
        <v>14</v>
      </c>
      <c r="FH98" s="429">
        <v>22</v>
      </c>
      <c r="FI98" s="429">
        <v>26</v>
      </c>
      <c r="FJ98" s="429">
        <v>30</v>
      </c>
      <c r="FK98" s="429">
        <v>187</v>
      </c>
      <c r="FL98" s="429">
        <v>131</v>
      </c>
      <c r="FM98" s="429">
        <v>318</v>
      </c>
      <c r="FN98" s="429">
        <v>175</v>
      </c>
      <c r="FO98" s="429">
        <v>125</v>
      </c>
      <c r="FP98" s="429">
        <v>300</v>
      </c>
      <c r="FQ98" s="429">
        <v>81</v>
      </c>
      <c r="FR98" s="429">
        <v>74</v>
      </c>
      <c r="FS98" s="429">
        <v>155</v>
      </c>
      <c r="FT98" s="429">
        <v>306</v>
      </c>
      <c r="FU98" s="429">
        <v>251</v>
      </c>
      <c r="FV98" s="429">
        <v>557</v>
      </c>
      <c r="FW98" s="429">
        <v>46</v>
      </c>
      <c r="FX98" s="429">
        <v>50</v>
      </c>
      <c r="FY98" s="429">
        <v>96</v>
      </c>
      <c r="FZ98" s="429">
        <v>19</v>
      </c>
      <c r="GA98" s="429">
        <v>32</v>
      </c>
      <c r="GB98" s="429">
        <v>36</v>
      </c>
      <c r="GC98" s="429">
        <v>40</v>
      </c>
      <c r="GD98" s="429">
        <v>256</v>
      </c>
      <c r="GE98" s="429">
        <v>231</v>
      </c>
      <c r="GF98" s="429">
        <v>487</v>
      </c>
      <c r="GG98" s="429">
        <v>250</v>
      </c>
      <c r="GH98" s="429">
        <v>229</v>
      </c>
      <c r="GI98" s="429">
        <v>479</v>
      </c>
      <c r="GJ98" s="429">
        <v>93</v>
      </c>
      <c r="GK98" s="429">
        <v>86</v>
      </c>
      <c r="GL98" s="429">
        <v>179</v>
      </c>
      <c r="GM98" s="429">
        <v>273</v>
      </c>
      <c r="GN98" s="429">
        <v>249</v>
      </c>
      <c r="GO98" s="429">
        <v>522</v>
      </c>
      <c r="GP98" s="429">
        <v>93</v>
      </c>
      <c r="GQ98" s="429">
        <v>71</v>
      </c>
      <c r="GR98" s="429">
        <v>164</v>
      </c>
      <c r="GS98" s="429">
        <v>19</v>
      </c>
      <c r="GT98" s="429">
        <v>16</v>
      </c>
      <c r="GU98" s="429">
        <v>35</v>
      </c>
      <c r="GV98" s="429">
        <v>39</v>
      </c>
      <c r="GW98" s="430">
        <v>0.77464788732394363</v>
      </c>
      <c r="GX98" s="430">
        <v>0.59154929577464788</v>
      </c>
      <c r="GY98" s="430">
        <v>0.68309859154929575</v>
      </c>
      <c r="GZ98" s="430">
        <v>0.1413612565445026</v>
      </c>
      <c r="HA98" s="430">
        <v>0.19576719576719581</v>
      </c>
      <c r="HB98" s="430">
        <v>0.16842105263157892</v>
      </c>
      <c r="HC98" s="430">
        <v>0.15300546448087426</v>
      </c>
      <c r="HD98" s="430">
        <v>7.1428571428571397E-2</v>
      </c>
      <c r="HE98" s="430">
        <v>0.11232876712328765</v>
      </c>
      <c r="HF98" s="430">
        <v>0.7592592592592593</v>
      </c>
      <c r="HG98" s="430">
        <v>0.66233766233766234</v>
      </c>
      <c r="HH98" s="430">
        <v>0.70229007633587781</v>
      </c>
      <c r="HI98" s="430">
        <v>-1.1695906432748648E-2</v>
      </c>
      <c r="HJ98" s="430">
        <v>0.11111111111111116</v>
      </c>
      <c r="HK98" s="430">
        <v>4.8048048048048075E-2</v>
      </c>
      <c r="HL98" s="430">
        <v>0.14723926380368102</v>
      </c>
      <c r="HM98" s="430">
        <v>5.7142857142857162E-2</v>
      </c>
      <c r="HN98" s="430">
        <v>0.10561056105610556</v>
      </c>
      <c r="HO98" s="430">
        <v>0.94285714285714284</v>
      </c>
      <c r="HP98" s="430">
        <v>0.70491803278688525</v>
      </c>
      <c r="HQ98" s="430">
        <v>0.83206106870229013</v>
      </c>
      <c r="HR98" s="430">
        <v>-9.6045197740112886E-2</v>
      </c>
      <c r="HS98" s="430">
        <v>-2.0134228187919545E-2</v>
      </c>
      <c r="HT98" s="430">
        <v>-6.1349693251533832E-2</v>
      </c>
      <c r="HU98" s="430">
        <v>0.18579234972677594</v>
      </c>
      <c r="HV98" s="430">
        <v>7.4324324324324342E-2</v>
      </c>
      <c r="HW98" s="430">
        <v>0.13595166163141992</v>
      </c>
      <c r="HX98" s="430">
        <v>0.87096774193548387</v>
      </c>
      <c r="HY98" s="430">
        <v>0.67307692307692313</v>
      </c>
      <c r="HZ98" s="430">
        <v>0.7807017543859649</v>
      </c>
      <c r="IA98" s="430">
        <v>-1.7045454545454586E-2</v>
      </c>
      <c r="IB98" s="430">
        <v>-1.2903225806451646E-2</v>
      </c>
      <c r="IC98" s="430">
        <v>-1.5105740181268867E-2</v>
      </c>
      <c r="ID98" s="430">
        <v>0.125</v>
      </c>
      <c r="IE98" s="430">
        <v>4.1379310344827558E-2</v>
      </c>
      <c r="IF98" s="430">
        <v>8.6261980830670937E-2</v>
      </c>
      <c r="IG98" s="430">
        <v>1.1777777777777778</v>
      </c>
      <c r="IH98" s="430">
        <v>0.9107142857142857</v>
      </c>
      <c r="II98" s="430">
        <v>1.0297029702970297</v>
      </c>
      <c r="IJ98" s="430">
        <v>2.0618556701030966E-2</v>
      </c>
      <c r="IK98" s="430">
        <v>3.6809815950920255E-2</v>
      </c>
      <c r="IL98" s="430">
        <v>2.8011204481792729E-2</v>
      </c>
      <c r="IM98" s="430">
        <v>0.12365591397849462</v>
      </c>
      <c r="IN98" s="430">
        <v>3.7974683544303778E-2</v>
      </c>
      <c r="IO98" s="430">
        <v>8.4302325581395388E-2</v>
      </c>
      <c r="IP98" s="430">
        <v>0.95833333333333337</v>
      </c>
      <c r="IQ98" s="430">
        <v>1.0869565217391304</v>
      </c>
      <c r="IR98" s="430">
        <v>1.0212765957446808</v>
      </c>
      <c r="IS98" s="430">
        <v>-0.27230046948356801</v>
      </c>
      <c r="IT98" s="430">
        <v>-0.5547945205479452</v>
      </c>
      <c r="IU98" s="430">
        <v>-0.38718662952646232</v>
      </c>
      <c r="IV98" s="430">
        <v>6.4171122994652441E-2</v>
      </c>
      <c r="IW98" s="430">
        <v>4.5801526717557217E-2</v>
      </c>
      <c r="IX98" s="430">
        <v>5.6603773584905648E-2</v>
      </c>
      <c r="IY98" s="430">
        <v>1.3478260869565217</v>
      </c>
      <c r="IZ98" s="430">
        <v>1.7317073170731707</v>
      </c>
      <c r="JA98" s="430">
        <v>1.490909090909091</v>
      </c>
      <c r="JB98" s="430">
        <v>0.10784313725490191</v>
      </c>
      <c r="JC98" s="430">
        <v>6.7729083665338696E-2</v>
      </c>
      <c r="JD98" s="430">
        <v>8.9766606822262118E-2</v>
      </c>
      <c r="JE98" s="430">
        <v>2.34375E-2</v>
      </c>
      <c r="JF98" s="430">
        <v>8.6580086580086979E-3</v>
      </c>
      <c r="JG98" s="430">
        <v>1.6427104722792629E-2</v>
      </c>
    </row>
    <row r="99" spans="1:267" x14ac:dyDescent="0.25">
      <c r="A99" s="267" t="s">
        <v>1181</v>
      </c>
      <c r="B99" s="433">
        <v>40</v>
      </c>
      <c r="C99" s="433">
        <v>52</v>
      </c>
      <c r="D99" s="433">
        <v>92</v>
      </c>
      <c r="E99" s="433">
        <v>109</v>
      </c>
      <c r="F99" s="433">
        <v>129</v>
      </c>
      <c r="G99" s="433">
        <v>238</v>
      </c>
      <c r="H99" s="433">
        <v>36</v>
      </c>
      <c r="I99" s="433">
        <v>25</v>
      </c>
      <c r="J99" s="433">
        <v>61</v>
      </c>
      <c r="K99" s="433">
        <v>9</v>
      </c>
      <c r="L99" s="433">
        <v>14</v>
      </c>
      <c r="M99" s="433">
        <v>17</v>
      </c>
      <c r="N99" s="433">
        <v>18</v>
      </c>
      <c r="O99" s="433">
        <v>98</v>
      </c>
      <c r="P99" s="433">
        <v>120</v>
      </c>
      <c r="Q99" s="433">
        <v>218</v>
      </c>
      <c r="R99" s="433">
        <v>78</v>
      </c>
      <c r="S99" s="433">
        <v>114</v>
      </c>
      <c r="T99" s="433">
        <v>192</v>
      </c>
      <c r="U99" s="433">
        <v>39</v>
      </c>
      <c r="V99" s="433">
        <v>49</v>
      </c>
      <c r="W99" s="433">
        <v>88</v>
      </c>
      <c r="X99" s="433">
        <v>115</v>
      </c>
      <c r="Y99" s="433">
        <v>137</v>
      </c>
      <c r="Z99" s="433">
        <v>252</v>
      </c>
      <c r="AA99" s="433">
        <v>20</v>
      </c>
      <c r="AB99" s="433">
        <v>27</v>
      </c>
      <c r="AC99" s="433">
        <v>47</v>
      </c>
      <c r="AD99" s="433">
        <v>10</v>
      </c>
      <c r="AE99" s="433">
        <v>10</v>
      </c>
      <c r="AF99" s="433">
        <v>18</v>
      </c>
      <c r="AG99" s="433">
        <v>18</v>
      </c>
      <c r="AH99" s="433">
        <v>108</v>
      </c>
      <c r="AI99" s="433">
        <v>126</v>
      </c>
      <c r="AJ99" s="433">
        <v>234</v>
      </c>
      <c r="AK99" s="433">
        <v>93</v>
      </c>
      <c r="AL99" s="433">
        <v>122</v>
      </c>
      <c r="AM99" s="433">
        <v>215</v>
      </c>
      <c r="AN99" s="433">
        <v>40</v>
      </c>
      <c r="AO99" s="433">
        <v>45</v>
      </c>
      <c r="AP99" s="433">
        <v>85</v>
      </c>
      <c r="AQ99" s="433">
        <v>115</v>
      </c>
      <c r="AR99" s="433">
        <v>136</v>
      </c>
      <c r="AS99" s="433">
        <v>251</v>
      </c>
      <c r="AT99" s="433">
        <v>31</v>
      </c>
      <c r="AU99" s="433">
        <v>34</v>
      </c>
      <c r="AV99" s="433">
        <v>65</v>
      </c>
      <c r="AW99" s="433">
        <v>10</v>
      </c>
      <c r="AX99" s="433">
        <v>12</v>
      </c>
      <c r="AY99" s="433">
        <v>19</v>
      </c>
      <c r="AZ99" s="433">
        <v>18</v>
      </c>
      <c r="BA99" s="433">
        <v>108</v>
      </c>
      <c r="BB99" s="433">
        <v>129</v>
      </c>
      <c r="BC99" s="433">
        <v>237</v>
      </c>
      <c r="BD99" s="433">
        <v>97</v>
      </c>
      <c r="BE99" s="433">
        <v>123</v>
      </c>
      <c r="BF99" s="433">
        <v>220</v>
      </c>
      <c r="BG99" s="433">
        <v>49</v>
      </c>
      <c r="BH99" s="433">
        <v>42</v>
      </c>
      <c r="BI99" s="433">
        <v>91</v>
      </c>
      <c r="BJ99" s="433">
        <v>129</v>
      </c>
      <c r="BK99" s="433">
        <v>146</v>
      </c>
      <c r="BL99" s="433">
        <v>275</v>
      </c>
      <c r="BM99" s="433">
        <v>36</v>
      </c>
      <c r="BN99" s="433">
        <v>39</v>
      </c>
      <c r="BO99" s="433">
        <v>75</v>
      </c>
      <c r="BP99" s="433">
        <v>8</v>
      </c>
      <c r="BQ99" s="433">
        <v>16</v>
      </c>
      <c r="BR99" s="433">
        <v>19</v>
      </c>
      <c r="BS99" s="433">
        <v>18</v>
      </c>
      <c r="BT99" s="433">
        <v>112</v>
      </c>
      <c r="BU99" s="433">
        <v>135</v>
      </c>
      <c r="BV99" s="433">
        <v>247</v>
      </c>
      <c r="BW99" s="433">
        <v>102</v>
      </c>
      <c r="BX99" s="433">
        <v>129</v>
      </c>
      <c r="BY99" s="433">
        <v>231</v>
      </c>
      <c r="BZ99" s="433">
        <v>81</v>
      </c>
      <c r="CA99" s="433">
        <v>68</v>
      </c>
      <c r="CB99" s="433">
        <v>149</v>
      </c>
      <c r="CC99" s="433">
        <v>207</v>
      </c>
      <c r="CD99" s="433">
        <v>192</v>
      </c>
      <c r="CE99" s="433">
        <v>399</v>
      </c>
      <c r="CF99" s="433">
        <v>30</v>
      </c>
      <c r="CG99" s="433">
        <v>48</v>
      </c>
      <c r="CH99" s="433">
        <v>78</v>
      </c>
      <c r="CI99" s="433">
        <v>12</v>
      </c>
      <c r="CJ99" s="433">
        <v>16</v>
      </c>
      <c r="CK99" s="433">
        <v>24</v>
      </c>
      <c r="CL99" s="433">
        <v>24</v>
      </c>
      <c r="CM99" s="433">
        <v>191</v>
      </c>
      <c r="CN99" s="433">
        <v>173</v>
      </c>
      <c r="CO99" s="433">
        <v>364</v>
      </c>
      <c r="CP99" s="433">
        <v>168</v>
      </c>
      <c r="CQ99" s="433">
        <v>162</v>
      </c>
      <c r="CR99" s="433">
        <v>330</v>
      </c>
      <c r="CS99" s="433">
        <v>91</v>
      </c>
      <c r="CT99" s="433">
        <v>78</v>
      </c>
      <c r="CU99" s="433">
        <v>169</v>
      </c>
      <c r="CV99" s="433">
        <v>258</v>
      </c>
      <c r="CW99" s="433">
        <v>213</v>
      </c>
      <c r="CX99" s="433">
        <v>471</v>
      </c>
      <c r="CY99" s="433">
        <v>41</v>
      </c>
      <c r="CZ99" s="433">
        <v>56</v>
      </c>
      <c r="DA99" s="433">
        <v>97</v>
      </c>
      <c r="DB99" s="433">
        <v>10</v>
      </c>
      <c r="DC99" s="433">
        <v>24</v>
      </c>
      <c r="DD99" s="433">
        <v>25</v>
      </c>
      <c r="DE99" s="433">
        <v>25</v>
      </c>
      <c r="DF99" s="433">
        <v>230</v>
      </c>
      <c r="DG99" s="433">
        <v>181</v>
      </c>
      <c r="DH99" s="433">
        <v>411</v>
      </c>
      <c r="DI99" s="433">
        <v>178</v>
      </c>
      <c r="DJ99" s="433">
        <v>169</v>
      </c>
      <c r="DK99" s="433">
        <v>347</v>
      </c>
      <c r="DL99" s="433">
        <v>84</v>
      </c>
      <c r="DM99" s="433">
        <v>74</v>
      </c>
      <c r="DN99" s="433">
        <v>158</v>
      </c>
      <c r="DO99" s="433">
        <v>259</v>
      </c>
      <c r="DP99" s="433">
        <v>210</v>
      </c>
      <c r="DQ99" s="433">
        <v>469</v>
      </c>
      <c r="DR99" s="433">
        <v>71</v>
      </c>
      <c r="DS99" s="433">
        <v>48</v>
      </c>
      <c r="DT99" s="433">
        <v>119</v>
      </c>
      <c r="DU99" s="433">
        <v>12</v>
      </c>
      <c r="DV99" s="433">
        <v>22</v>
      </c>
      <c r="DW99" s="433">
        <v>26</v>
      </c>
      <c r="DX99" s="433">
        <v>26</v>
      </c>
      <c r="DY99" s="433">
        <v>228</v>
      </c>
      <c r="DZ99" s="433">
        <v>192</v>
      </c>
      <c r="EA99" s="433">
        <v>420</v>
      </c>
      <c r="EB99" s="433">
        <v>210</v>
      </c>
      <c r="EC99" s="433">
        <v>188</v>
      </c>
      <c r="ED99" s="433">
        <v>398</v>
      </c>
      <c r="EE99" s="433">
        <v>66</v>
      </c>
      <c r="EF99" s="433">
        <v>68</v>
      </c>
      <c r="EG99" s="433">
        <v>134</v>
      </c>
      <c r="EH99" s="433">
        <v>224</v>
      </c>
      <c r="EI99" s="433">
        <v>209</v>
      </c>
      <c r="EJ99" s="433">
        <v>433</v>
      </c>
      <c r="EK99" s="433">
        <v>70</v>
      </c>
      <c r="EL99" s="433">
        <v>54</v>
      </c>
      <c r="EM99" s="433">
        <v>124</v>
      </c>
      <c r="EN99" s="433">
        <v>12</v>
      </c>
      <c r="EO99" s="433">
        <v>20</v>
      </c>
      <c r="EP99" s="433">
        <v>26</v>
      </c>
      <c r="EQ99" s="433">
        <v>25</v>
      </c>
      <c r="ER99" s="433">
        <v>197</v>
      </c>
      <c r="ES99" s="433">
        <v>195</v>
      </c>
      <c r="ET99" s="433">
        <v>392</v>
      </c>
      <c r="EU99" s="433">
        <v>194</v>
      </c>
      <c r="EV99" s="433">
        <v>195</v>
      </c>
      <c r="EW99" s="433">
        <v>389</v>
      </c>
      <c r="EX99" s="433">
        <v>54</v>
      </c>
      <c r="EY99" s="433">
        <v>75</v>
      </c>
      <c r="EZ99" s="433">
        <v>129</v>
      </c>
      <c r="FA99" s="433">
        <v>190</v>
      </c>
      <c r="FB99" s="433">
        <v>211</v>
      </c>
      <c r="FC99" s="433">
        <v>401</v>
      </c>
      <c r="FD99" s="433">
        <v>69</v>
      </c>
      <c r="FE99" s="433">
        <v>62</v>
      </c>
      <c r="FF99" s="433">
        <v>131</v>
      </c>
      <c r="FG99" s="433">
        <v>12</v>
      </c>
      <c r="FH99" s="433">
        <v>22</v>
      </c>
      <c r="FI99" s="433">
        <v>26</v>
      </c>
      <c r="FJ99" s="433">
        <v>25</v>
      </c>
      <c r="FK99" s="433">
        <v>174</v>
      </c>
      <c r="FL99" s="433">
        <v>202</v>
      </c>
      <c r="FM99" s="433">
        <v>376</v>
      </c>
      <c r="FN99" s="433">
        <v>160</v>
      </c>
      <c r="FO99" s="433">
        <v>199</v>
      </c>
      <c r="FP99" s="433">
        <v>359</v>
      </c>
      <c r="FQ99" s="433">
        <v>39</v>
      </c>
      <c r="FR99" s="433">
        <v>31</v>
      </c>
      <c r="FS99" s="433">
        <v>70</v>
      </c>
      <c r="FT99" s="433">
        <v>101</v>
      </c>
      <c r="FU99" s="433">
        <v>98</v>
      </c>
      <c r="FV99" s="433">
        <v>199</v>
      </c>
      <c r="FW99" s="433">
        <v>34</v>
      </c>
      <c r="FX99" s="433">
        <v>40</v>
      </c>
      <c r="FY99" s="433">
        <v>74</v>
      </c>
      <c r="FZ99" s="433">
        <v>6</v>
      </c>
      <c r="GA99" s="433">
        <v>14</v>
      </c>
      <c r="GB99" s="433">
        <v>15</v>
      </c>
      <c r="GC99" s="433">
        <v>15</v>
      </c>
      <c r="GD99" s="433">
        <v>99</v>
      </c>
      <c r="GE99" s="433">
        <v>94</v>
      </c>
      <c r="GF99" s="433">
        <v>193</v>
      </c>
      <c r="GG99" s="433">
        <v>95</v>
      </c>
      <c r="GH99" s="433">
        <v>94</v>
      </c>
      <c r="GI99" s="433">
        <v>189</v>
      </c>
      <c r="GJ99" s="433">
        <v>32</v>
      </c>
      <c r="GK99" s="433">
        <v>22</v>
      </c>
      <c r="GL99" s="433">
        <v>54</v>
      </c>
      <c r="GM99" s="433">
        <v>100</v>
      </c>
      <c r="GN99" s="433">
        <v>88</v>
      </c>
      <c r="GO99" s="433">
        <v>188</v>
      </c>
      <c r="GP99" s="433">
        <v>30</v>
      </c>
      <c r="GQ99" s="433">
        <v>29</v>
      </c>
      <c r="GR99" s="433">
        <v>59</v>
      </c>
      <c r="GS99" s="433">
        <v>5</v>
      </c>
      <c r="GT99" s="433">
        <v>8</v>
      </c>
      <c r="GU99" s="433">
        <v>13</v>
      </c>
      <c r="GV99" s="433">
        <v>15</v>
      </c>
      <c r="GW99" s="434">
        <v>0.76923076923076927</v>
      </c>
      <c r="GX99" s="434">
        <v>0.97959183673469385</v>
      </c>
      <c r="GY99" s="434">
        <v>0.88636363636363635</v>
      </c>
      <c r="GZ99" s="434">
        <v>-0.20930232558139528</v>
      </c>
      <c r="HA99" s="434">
        <v>-0.17808219178082196</v>
      </c>
      <c r="HB99" s="434">
        <v>-0.19272727272727264</v>
      </c>
      <c r="HC99" s="434">
        <v>8.9285714285714302E-2</v>
      </c>
      <c r="HD99" s="434">
        <v>4.4444444444444398E-2</v>
      </c>
      <c r="HE99" s="434">
        <v>6.4777327935222617E-2</v>
      </c>
      <c r="HF99" s="434">
        <v>1.0249999999999999</v>
      </c>
      <c r="HG99" s="434">
        <v>1.2444444444444445</v>
      </c>
      <c r="HH99" s="434">
        <v>1.1411764705882352</v>
      </c>
      <c r="HI99" s="434">
        <v>-4.8309178743961567E-3</v>
      </c>
      <c r="HJ99" s="434">
        <v>5.2083333333333703E-3</v>
      </c>
      <c r="HK99" s="434">
        <v>0</v>
      </c>
      <c r="HL99" s="434">
        <v>0.12041884816753923</v>
      </c>
      <c r="HM99" s="434">
        <v>6.3583815028901758E-2</v>
      </c>
      <c r="HN99" s="434">
        <v>9.3406593406593408E-2</v>
      </c>
      <c r="HO99" s="434">
        <v>1.4489795918367347</v>
      </c>
      <c r="HP99" s="434">
        <v>1.1428571428571428</v>
      </c>
      <c r="HQ99" s="434">
        <v>1.3076923076923077</v>
      </c>
      <c r="HR99" s="434">
        <v>4.6511627906976716E-2</v>
      </c>
      <c r="HS99" s="434">
        <v>0.136150234741784</v>
      </c>
      <c r="HT99" s="434">
        <v>8.7048832271762189E-2</v>
      </c>
      <c r="HU99" s="434">
        <v>0.22608695652173916</v>
      </c>
      <c r="HV99" s="434">
        <v>6.6298342541436517E-2</v>
      </c>
      <c r="HW99" s="434">
        <v>0.15571776155717765</v>
      </c>
      <c r="HX99" s="434">
        <v>0.86419753086419748</v>
      </c>
      <c r="HY99" s="434">
        <v>0.79411764705882348</v>
      </c>
      <c r="HZ99" s="434">
        <v>0.83221476510067116</v>
      </c>
      <c r="IA99" s="434">
        <v>0.11969111969111967</v>
      </c>
      <c r="IB99" s="434">
        <v>7.1428571428571397E-2</v>
      </c>
      <c r="IC99" s="434">
        <v>9.8081023454157812E-2</v>
      </c>
      <c r="ID99" s="434">
        <v>7.8947368421052655E-2</v>
      </c>
      <c r="IE99" s="434">
        <v>2.083333333333337E-2</v>
      </c>
      <c r="IF99" s="434">
        <v>5.2380952380952417E-2</v>
      </c>
      <c r="IG99" s="434">
        <v>0.75824175824175821</v>
      </c>
      <c r="IH99" s="434">
        <v>0.79487179487179482</v>
      </c>
      <c r="II99" s="434">
        <v>0.7751479289940828</v>
      </c>
      <c r="IJ99" s="434">
        <v>8.4821428571428603E-2</v>
      </c>
      <c r="IK99" s="434">
        <v>5.2631578947368474E-2</v>
      </c>
      <c r="IL99" s="434">
        <v>6.9284064665127043E-2</v>
      </c>
      <c r="IM99" s="434">
        <v>1.5228426395939132E-2</v>
      </c>
      <c r="IN99" s="434">
        <v>0</v>
      </c>
      <c r="IO99" s="434">
        <v>7.6530612244898322E-3</v>
      </c>
      <c r="IP99" s="434">
        <v>0.40476190476190477</v>
      </c>
      <c r="IQ99" s="434">
        <v>0.54054054054054057</v>
      </c>
      <c r="IR99" s="434">
        <v>0.46835443037974683</v>
      </c>
      <c r="IS99" s="434">
        <v>0.49473684210526314</v>
      </c>
      <c r="IT99" s="434">
        <v>0.49289099526066349</v>
      </c>
      <c r="IU99" s="434">
        <v>0.49376558603491272</v>
      </c>
      <c r="IV99" s="434">
        <v>8.0459770114942541E-2</v>
      </c>
      <c r="IW99" s="434">
        <v>1.4851485148514865E-2</v>
      </c>
      <c r="IX99" s="434">
        <v>4.5212765957446832E-2</v>
      </c>
      <c r="IY99" s="434">
        <v>0.45454545454545453</v>
      </c>
      <c r="IZ99" s="434">
        <v>0.4264705882352941</v>
      </c>
      <c r="JA99" s="434">
        <v>0.44029850746268656</v>
      </c>
      <c r="JB99" s="434">
        <v>2.9702970297029729E-2</v>
      </c>
      <c r="JC99" s="434">
        <v>3.0612244897959218E-2</v>
      </c>
      <c r="JD99" s="434">
        <v>3.0150753768844241E-2</v>
      </c>
      <c r="JE99" s="434">
        <v>4.0404040404040442E-2</v>
      </c>
      <c r="JF99" s="434">
        <v>0</v>
      </c>
      <c r="JG99" s="434">
        <v>2.0725388601036232E-2</v>
      </c>
    </row>
    <row r="100" spans="1:267" x14ac:dyDescent="0.25">
      <c r="A100" s="269" t="s">
        <v>1076</v>
      </c>
      <c r="B100" s="429">
        <v>4</v>
      </c>
      <c r="C100" s="429">
        <v>9</v>
      </c>
      <c r="D100" s="429">
        <v>13</v>
      </c>
      <c r="E100" s="429">
        <v>18</v>
      </c>
      <c r="F100" s="429">
        <v>20</v>
      </c>
      <c r="G100" s="429">
        <v>38</v>
      </c>
      <c r="H100" s="429">
        <v>14</v>
      </c>
      <c r="I100" s="429">
        <v>4</v>
      </c>
      <c r="J100" s="429">
        <v>18</v>
      </c>
      <c r="K100" s="429">
        <v>3</v>
      </c>
      <c r="L100" s="429">
        <v>2</v>
      </c>
      <c r="M100" s="429">
        <v>4</v>
      </c>
      <c r="N100" s="429">
        <v>3</v>
      </c>
      <c r="O100" s="429">
        <v>18</v>
      </c>
      <c r="P100" s="429">
        <v>20</v>
      </c>
      <c r="Q100" s="429">
        <v>38</v>
      </c>
      <c r="R100" s="429">
        <v>4</v>
      </c>
      <c r="S100" s="429">
        <v>15</v>
      </c>
      <c r="T100" s="429">
        <v>19</v>
      </c>
      <c r="U100" s="429">
        <v>10</v>
      </c>
      <c r="V100" s="429">
        <v>10</v>
      </c>
      <c r="W100" s="429">
        <v>20</v>
      </c>
      <c r="X100" s="429">
        <v>19</v>
      </c>
      <c r="Y100" s="429">
        <v>23</v>
      </c>
      <c r="Z100" s="429">
        <v>42</v>
      </c>
      <c r="AA100" s="429">
        <v>4</v>
      </c>
      <c r="AB100" s="429">
        <v>7</v>
      </c>
      <c r="AC100" s="429">
        <v>11</v>
      </c>
      <c r="AD100" s="429">
        <v>4</v>
      </c>
      <c r="AE100" s="429">
        <v>0</v>
      </c>
      <c r="AF100" s="429">
        <v>4</v>
      </c>
      <c r="AG100" s="429">
        <v>3</v>
      </c>
      <c r="AH100" s="429">
        <v>18</v>
      </c>
      <c r="AI100" s="429">
        <v>23</v>
      </c>
      <c r="AJ100" s="429">
        <v>41</v>
      </c>
      <c r="AK100" s="429">
        <v>15</v>
      </c>
      <c r="AL100" s="429">
        <v>21</v>
      </c>
      <c r="AM100" s="429">
        <v>36</v>
      </c>
      <c r="AN100" s="429">
        <v>5</v>
      </c>
      <c r="AO100" s="429">
        <v>10</v>
      </c>
      <c r="AP100" s="429">
        <v>15</v>
      </c>
      <c r="AQ100" s="429">
        <v>18</v>
      </c>
      <c r="AR100" s="429">
        <v>29</v>
      </c>
      <c r="AS100" s="429">
        <v>47</v>
      </c>
      <c r="AT100" s="429">
        <v>5</v>
      </c>
      <c r="AU100" s="429">
        <v>2</v>
      </c>
      <c r="AV100" s="429">
        <v>7</v>
      </c>
      <c r="AW100" s="429">
        <v>3</v>
      </c>
      <c r="AX100" s="429">
        <v>2</v>
      </c>
      <c r="AY100" s="429">
        <v>4</v>
      </c>
      <c r="AZ100" s="429">
        <v>3</v>
      </c>
      <c r="BA100" s="429">
        <v>21</v>
      </c>
      <c r="BB100" s="429">
        <v>33</v>
      </c>
      <c r="BC100" s="429">
        <v>54</v>
      </c>
      <c r="BD100" s="429">
        <v>16</v>
      </c>
      <c r="BE100" s="429">
        <v>28</v>
      </c>
      <c r="BF100" s="429">
        <v>44</v>
      </c>
      <c r="BG100" s="429">
        <v>9</v>
      </c>
      <c r="BH100" s="429">
        <v>9</v>
      </c>
      <c r="BI100" s="429">
        <v>18</v>
      </c>
      <c r="BJ100" s="429">
        <v>26</v>
      </c>
      <c r="BK100" s="429">
        <v>31</v>
      </c>
      <c r="BL100" s="429">
        <v>57</v>
      </c>
      <c r="BM100" s="429">
        <v>1</v>
      </c>
      <c r="BN100" s="429">
        <v>10</v>
      </c>
      <c r="BO100" s="429">
        <v>11</v>
      </c>
      <c r="BP100" s="429">
        <v>3</v>
      </c>
      <c r="BQ100" s="429">
        <v>2</v>
      </c>
      <c r="BR100" s="429">
        <v>4</v>
      </c>
      <c r="BS100" s="429">
        <v>3</v>
      </c>
      <c r="BT100" s="429">
        <v>27</v>
      </c>
      <c r="BU100" s="429">
        <v>29</v>
      </c>
      <c r="BV100" s="429">
        <v>56</v>
      </c>
      <c r="BW100" s="429">
        <v>22</v>
      </c>
      <c r="BX100" s="429">
        <v>28</v>
      </c>
      <c r="BY100" s="429">
        <v>50</v>
      </c>
      <c r="BZ100" s="429">
        <v>9</v>
      </c>
      <c r="CA100" s="429">
        <v>14</v>
      </c>
      <c r="CB100" s="429">
        <v>23</v>
      </c>
      <c r="CC100" s="429">
        <v>26</v>
      </c>
      <c r="CD100" s="429">
        <v>31</v>
      </c>
      <c r="CE100" s="429">
        <v>57</v>
      </c>
      <c r="CF100" s="429">
        <v>10</v>
      </c>
      <c r="CG100" s="429">
        <v>11</v>
      </c>
      <c r="CH100" s="429">
        <v>21</v>
      </c>
      <c r="CI100" s="429">
        <v>2</v>
      </c>
      <c r="CJ100" s="429">
        <v>4</v>
      </c>
      <c r="CK100" s="429">
        <v>4</v>
      </c>
      <c r="CL100" s="429">
        <v>3</v>
      </c>
      <c r="CM100" s="429">
        <v>25</v>
      </c>
      <c r="CN100" s="429">
        <v>30</v>
      </c>
      <c r="CO100" s="429">
        <v>55</v>
      </c>
      <c r="CP100" s="429">
        <v>16</v>
      </c>
      <c r="CQ100" s="429">
        <v>27</v>
      </c>
      <c r="CR100" s="429">
        <v>43</v>
      </c>
      <c r="CS100" s="429">
        <v>9</v>
      </c>
      <c r="CT100" s="429">
        <v>9</v>
      </c>
      <c r="CU100" s="429">
        <v>18</v>
      </c>
      <c r="CV100" s="429">
        <v>26</v>
      </c>
      <c r="CW100" s="429">
        <v>28</v>
      </c>
      <c r="CX100" s="429">
        <v>54</v>
      </c>
      <c r="CY100" s="429">
        <v>7</v>
      </c>
      <c r="CZ100" s="429">
        <v>10</v>
      </c>
      <c r="DA100" s="429">
        <v>17</v>
      </c>
      <c r="DB100" s="429">
        <v>2</v>
      </c>
      <c r="DC100" s="429">
        <v>4</v>
      </c>
      <c r="DD100" s="429">
        <v>4</v>
      </c>
      <c r="DE100" s="429">
        <v>3</v>
      </c>
      <c r="DF100" s="429">
        <v>25</v>
      </c>
      <c r="DG100" s="429">
        <v>27</v>
      </c>
      <c r="DH100" s="429">
        <v>52</v>
      </c>
      <c r="DI100" s="429">
        <v>14</v>
      </c>
      <c r="DJ100" s="429">
        <v>25</v>
      </c>
      <c r="DK100" s="429">
        <v>39</v>
      </c>
      <c r="DL100" s="429">
        <v>5</v>
      </c>
      <c r="DM100" s="429">
        <v>6</v>
      </c>
      <c r="DN100" s="429">
        <v>11</v>
      </c>
      <c r="DO100" s="429">
        <v>20</v>
      </c>
      <c r="DP100" s="429">
        <v>25</v>
      </c>
      <c r="DQ100" s="429">
        <v>45</v>
      </c>
      <c r="DR100" s="429">
        <v>9</v>
      </c>
      <c r="DS100" s="429">
        <v>6</v>
      </c>
      <c r="DT100" s="429">
        <v>15</v>
      </c>
      <c r="DU100" s="429">
        <v>3</v>
      </c>
      <c r="DV100" s="429">
        <v>2</v>
      </c>
      <c r="DW100" s="429">
        <v>4</v>
      </c>
      <c r="DX100" s="429">
        <v>3</v>
      </c>
      <c r="DY100" s="429">
        <v>21</v>
      </c>
      <c r="DZ100" s="429">
        <v>24</v>
      </c>
      <c r="EA100" s="429">
        <v>45</v>
      </c>
      <c r="EB100" s="429">
        <v>20</v>
      </c>
      <c r="EC100" s="429">
        <v>24</v>
      </c>
      <c r="ED100" s="429">
        <v>44</v>
      </c>
      <c r="EE100" s="429">
        <v>6</v>
      </c>
      <c r="EF100" s="429">
        <v>6</v>
      </c>
      <c r="EG100" s="429">
        <v>12</v>
      </c>
      <c r="EH100" s="429">
        <v>19</v>
      </c>
      <c r="EI100" s="429">
        <v>20</v>
      </c>
      <c r="EJ100" s="429">
        <v>39</v>
      </c>
      <c r="EK100" s="429">
        <v>7</v>
      </c>
      <c r="EL100" s="429">
        <v>10</v>
      </c>
      <c r="EM100" s="429">
        <v>17</v>
      </c>
      <c r="EN100" s="429">
        <v>3</v>
      </c>
      <c r="EO100" s="429">
        <v>4</v>
      </c>
      <c r="EP100" s="429">
        <v>5</v>
      </c>
      <c r="EQ100" s="429">
        <v>3</v>
      </c>
      <c r="ER100" s="429">
        <v>21</v>
      </c>
      <c r="ES100" s="429">
        <v>20</v>
      </c>
      <c r="ET100" s="429">
        <v>41</v>
      </c>
      <c r="EU100" s="429">
        <v>21</v>
      </c>
      <c r="EV100" s="429">
        <v>20</v>
      </c>
      <c r="EW100" s="429">
        <v>41</v>
      </c>
      <c r="EX100" s="429">
        <v>5</v>
      </c>
      <c r="EY100" s="429">
        <v>9</v>
      </c>
      <c r="EZ100" s="429">
        <v>14</v>
      </c>
      <c r="FA100" s="429">
        <v>15</v>
      </c>
      <c r="FB100" s="429">
        <v>21</v>
      </c>
      <c r="FC100" s="429">
        <v>36</v>
      </c>
      <c r="FD100" s="429">
        <v>9</v>
      </c>
      <c r="FE100" s="429">
        <v>8</v>
      </c>
      <c r="FF100" s="429">
        <v>17</v>
      </c>
      <c r="FG100" s="429">
        <v>2</v>
      </c>
      <c r="FH100" s="429">
        <v>4</v>
      </c>
      <c r="FI100" s="429">
        <v>5</v>
      </c>
      <c r="FJ100" s="429">
        <v>3</v>
      </c>
      <c r="FK100" s="429">
        <v>15</v>
      </c>
      <c r="FL100" s="429">
        <v>20</v>
      </c>
      <c r="FM100" s="429">
        <v>35</v>
      </c>
      <c r="FN100" s="429">
        <v>14</v>
      </c>
      <c r="FO100" s="429">
        <v>20</v>
      </c>
      <c r="FP100" s="429">
        <v>34</v>
      </c>
      <c r="FQ100" s="429">
        <v>11</v>
      </c>
      <c r="FR100" s="429">
        <v>6</v>
      </c>
      <c r="FS100" s="429">
        <v>17</v>
      </c>
      <c r="FT100" s="429">
        <v>22</v>
      </c>
      <c r="FU100" s="429">
        <v>21</v>
      </c>
      <c r="FV100" s="429">
        <v>43</v>
      </c>
      <c r="FW100" s="429">
        <v>4</v>
      </c>
      <c r="FX100" s="429">
        <v>6</v>
      </c>
      <c r="FY100" s="429">
        <v>10</v>
      </c>
      <c r="FZ100" s="429">
        <v>1</v>
      </c>
      <c r="GA100" s="429">
        <v>6</v>
      </c>
      <c r="GB100" s="429">
        <v>4</v>
      </c>
      <c r="GC100" s="429">
        <v>3</v>
      </c>
      <c r="GD100" s="429">
        <v>23</v>
      </c>
      <c r="GE100" s="429">
        <v>20</v>
      </c>
      <c r="GF100" s="429">
        <v>43</v>
      </c>
      <c r="GG100" s="429">
        <v>19</v>
      </c>
      <c r="GH100" s="429">
        <v>20</v>
      </c>
      <c r="GI100" s="429">
        <v>39</v>
      </c>
      <c r="GJ100" s="429">
        <v>11</v>
      </c>
      <c r="GK100" s="429">
        <v>4</v>
      </c>
      <c r="GL100" s="429">
        <v>15</v>
      </c>
      <c r="GM100" s="429">
        <v>28</v>
      </c>
      <c r="GN100" s="429">
        <v>20</v>
      </c>
      <c r="GO100" s="429">
        <v>48</v>
      </c>
      <c r="GP100" s="429">
        <v>6</v>
      </c>
      <c r="GQ100" s="429">
        <v>5</v>
      </c>
      <c r="GR100" s="429">
        <v>11</v>
      </c>
      <c r="GS100" s="429">
        <v>0</v>
      </c>
      <c r="GT100" s="429">
        <v>3</v>
      </c>
      <c r="GU100" s="429">
        <v>3</v>
      </c>
      <c r="GV100" s="429">
        <v>3</v>
      </c>
      <c r="GW100" s="430">
        <v>1</v>
      </c>
      <c r="GX100" s="430">
        <v>1.1000000000000001</v>
      </c>
      <c r="GY100" s="430">
        <v>1.05</v>
      </c>
      <c r="GZ100" s="430">
        <v>-3.8461538461538547E-2</v>
      </c>
      <c r="HA100" s="430">
        <v>9.6774193548387122E-2</v>
      </c>
      <c r="HB100" s="430">
        <v>3.5087719298245612E-2</v>
      </c>
      <c r="HC100" s="430">
        <v>0.18518518518518523</v>
      </c>
      <c r="HD100" s="430">
        <v>3.4482758620689613E-2</v>
      </c>
      <c r="HE100" s="430">
        <v>0.1071428571428571</v>
      </c>
      <c r="HF100" s="430">
        <v>1.4</v>
      </c>
      <c r="HG100" s="430">
        <v>1</v>
      </c>
      <c r="HH100" s="430">
        <v>1.1333333333333333</v>
      </c>
      <c r="HI100" s="430">
        <v>7.6923076923076872E-2</v>
      </c>
      <c r="HJ100" s="430">
        <v>6.4516129032258118E-2</v>
      </c>
      <c r="HK100" s="430">
        <v>7.0175438596491224E-2</v>
      </c>
      <c r="HL100" s="430">
        <v>0.36</v>
      </c>
      <c r="HM100" s="430">
        <v>9.9999999999999978E-2</v>
      </c>
      <c r="HN100" s="430">
        <v>0.21818181818181814</v>
      </c>
      <c r="HO100" s="430">
        <v>1</v>
      </c>
      <c r="HP100" s="430">
        <v>0.66666666666666663</v>
      </c>
      <c r="HQ100" s="430">
        <v>0.83333333333333337</v>
      </c>
      <c r="HR100" s="430">
        <v>7.6923076923076872E-2</v>
      </c>
      <c r="HS100" s="430">
        <v>0.1071428571428571</v>
      </c>
      <c r="HT100" s="430">
        <v>9.259259259259256E-2</v>
      </c>
      <c r="HU100" s="430">
        <v>0.43999999999999995</v>
      </c>
      <c r="HV100" s="430">
        <v>7.407407407407407E-2</v>
      </c>
      <c r="HW100" s="430">
        <v>0.25</v>
      </c>
      <c r="HX100" s="430">
        <v>0.77777777777777779</v>
      </c>
      <c r="HY100" s="430">
        <v>0.7142857142857143</v>
      </c>
      <c r="HZ100" s="430">
        <v>0.73913043478260865</v>
      </c>
      <c r="IA100" s="430">
        <v>0</v>
      </c>
      <c r="IB100" s="430">
        <v>4.0000000000000036E-2</v>
      </c>
      <c r="IC100" s="430">
        <v>2.2222222222222254E-2</v>
      </c>
      <c r="ID100" s="430">
        <v>4.7619047619047672E-2</v>
      </c>
      <c r="IE100" s="430">
        <v>0</v>
      </c>
      <c r="IF100" s="430">
        <v>2.2222222222222254E-2</v>
      </c>
      <c r="IG100" s="430">
        <v>1</v>
      </c>
      <c r="IH100" s="430">
        <v>0.88888888888888884</v>
      </c>
      <c r="II100" s="430">
        <v>0.94444444444444442</v>
      </c>
      <c r="IJ100" s="430">
        <v>0</v>
      </c>
      <c r="IK100" s="430">
        <v>0</v>
      </c>
      <c r="IL100" s="430">
        <v>0</v>
      </c>
      <c r="IM100" s="430">
        <v>0</v>
      </c>
      <c r="IN100" s="430">
        <v>0</v>
      </c>
      <c r="IO100" s="430">
        <v>0</v>
      </c>
      <c r="IP100" s="430">
        <v>0.8</v>
      </c>
      <c r="IQ100" s="430">
        <v>1</v>
      </c>
      <c r="IR100" s="430">
        <v>0.90909090909090906</v>
      </c>
      <c r="IS100" s="430">
        <v>0</v>
      </c>
      <c r="IT100" s="430">
        <v>0</v>
      </c>
      <c r="IU100" s="430">
        <v>0</v>
      </c>
      <c r="IV100" s="430">
        <v>6.6666666666666652E-2</v>
      </c>
      <c r="IW100" s="430">
        <v>0</v>
      </c>
      <c r="IX100" s="430">
        <v>2.8571428571428581E-2</v>
      </c>
      <c r="IY100" s="430">
        <v>1</v>
      </c>
      <c r="IZ100" s="430">
        <v>0.83333333333333337</v>
      </c>
      <c r="JA100" s="430">
        <v>0.91666666666666663</v>
      </c>
      <c r="JB100" s="430">
        <v>-4.5454545454545414E-2</v>
      </c>
      <c r="JC100" s="430">
        <v>0</v>
      </c>
      <c r="JD100" s="430">
        <v>-2.3255813953488413E-2</v>
      </c>
      <c r="JE100" s="430">
        <v>0.17391304347826086</v>
      </c>
      <c r="JF100" s="430">
        <v>0</v>
      </c>
      <c r="JG100" s="430">
        <v>9.3023255813953543E-2</v>
      </c>
    </row>
    <row r="101" spans="1:267" x14ac:dyDescent="0.25">
      <c r="A101" s="269" t="s">
        <v>1077</v>
      </c>
      <c r="B101" s="429">
        <v>36</v>
      </c>
      <c r="C101" s="429">
        <v>43</v>
      </c>
      <c r="D101" s="429">
        <v>79</v>
      </c>
      <c r="E101" s="429">
        <v>91</v>
      </c>
      <c r="F101" s="429">
        <v>109</v>
      </c>
      <c r="G101" s="429">
        <v>200</v>
      </c>
      <c r="H101" s="429">
        <v>22</v>
      </c>
      <c r="I101" s="429">
        <v>21</v>
      </c>
      <c r="J101" s="429">
        <v>43</v>
      </c>
      <c r="K101" s="429">
        <v>6</v>
      </c>
      <c r="L101" s="429">
        <v>12</v>
      </c>
      <c r="M101" s="429">
        <v>13</v>
      </c>
      <c r="N101" s="429">
        <v>15</v>
      </c>
      <c r="O101" s="429">
        <v>80</v>
      </c>
      <c r="P101" s="429">
        <v>100</v>
      </c>
      <c r="Q101" s="429">
        <v>180</v>
      </c>
      <c r="R101" s="429">
        <v>74</v>
      </c>
      <c r="S101" s="429">
        <v>99</v>
      </c>
      <c r="T101" s="429">
        <v>173</v>
      </c>
      <c r="U101" s="429">
        <v>29</v>
      </c>
      <c r="V101" s="429">
        <v>39</v>
      </c>
      <c r="W101" s="429">
        <v>68</v>
      </c>
      <c r="X101" s="429">
        <v>96</v>
      </c>
      <c r="Y101" s="429">
        <v>114</v>
      </c>
      <c r="Z101" s="429">
        <v>210</v>
      </c>
      <c r="AA101" s="429">
        <v>16</v>
      </c>
      <c r="AB101" s="429">
        <v>20</v>
      </c>
      <c r="AC101" s="429">
        <v>36</v>
      </c>
      <c r="AD101" s="429">
        <v>6</v>
      </c>
      <c r="AE101" s="429">
        <v>10</v>
      </c>
      <c r="AF101" s="429">
        <v>14</v>
      </c>
      <c r="AG101" s="429">
        <v>15</v>
      </c>
      <c r="AH101" s="429">
        <v>90</v>
      </c>
      <c r="AI101" s="429">
        <v>103</v>
      </c>
      <c r="AJ101" s="429">
        <v>193</v>
      </c>
      <c r="AK101" s="429">
        <v>78</v>
      </c>
      <c r="AL101" s="429">
        <v>101</v>
      </c>
      <c r="AM101" s="429">
        <v>179</v>
      </c>
      <c r="AN101" s="429">
        <v>35</v>
      </c>
      <c r="AO101" s="429">
        <v>35</v>
      </c>
      <c r="AP101" s="429">
        <v>70</v>
      </c>
      <c r="AQ101" s="429">
        <v>97</v>
      </c>
      <c r="AR101" s="429">
        <v>107</v>
      </c>
      <c r="AS101" s="429">
        <v>204</v>
      </c>
      <c r="AT101" s="429">
        <v>26</v>
      </c>
      <c r="AU101" s="429">
        <v>32</v>
      </c>
      <c r="AV101" s="429">
        <v>58</v>
      </c>
      <c r="AW101" s="429">
        <v>7</v>
      </c>
      <c r="AX101" s="429">
        <v>10</v>
      </c>
      <c r="AY101" s="429">
        <v>15</v>
      </c>
      <c r="AZ101" s="429">
        <v>15</v>
      </c>
      <c r="BA101" s="429">
        <v>87</v>
      </c>
      <c r="BB101" s="429">
        <v>96</v>
      </c>
      <c r="BC101" s="429">
        <v>183</v>
      </c>
      <c r="BD101" s="429">
        <v>81</v>
      </c>
      <c r="BE101" s="429">
        <v>95</v>
      </c>
      <c r="BF101" s="429">
        <v>176</v>
      </c>
      <c r="BG101" s="429">
        <v>40</v>
      </c>
      <c r="BH101" s="429">
        <v>33</v>
      </c>
      <c r="BI101" s="429">
        <v>73</v>
      </c>
      <c r="BJ101" s="429">
        <v>103</v>
      </c>
      <c r="BK101" s="429">
        <v>115</v>
      </c>
      <c r="BL101" s="429">
        <v>218</v>
      </c>
      <c r="BM101" s="429">
        <v>35</v>
      </c>
      <c r="BN101" s="429">
        <v>29</v>
      </c>
      <c r="BO101" s="429">
        <v>64</v>
      </c>
      <c r="BP101" s="429">
        <v>5</v>
      </c>
      <c r="BQ101" s="429">
        <v>14</v>
      </c>
      <c r="BR101" s="429">
        <v>15</v>
      </c>
      <c r="BS101" s="429">
        <v>15</v>
      </c>
      <c r="BT101" s="429">
        <v>85</v>
      </c>
      <c r="BU101" s="429">
        <v>106</v>
      </c>
      <c r="BV101" s="429">
        <v>191</v>
      </c>
      <c r="BW101" s="429">
        <v>80</v>
      </c>
      <c r="BX101" s="429">
        <v>101</v>
      </c>
      <c r="BY101" s="429">
        <v>181</v>
      </c>
      <c r="BZ101" s="429">
        <v>72</v>
      </c>
      <c r="CA101" s="429">
        <v>54</v>
      </c>
      <c r="CB101" s="429">
        <v>126</v>
      </c>
      <c r="CC101" s="429">
        <v>181</v>
      </c>
      <c r="CD101" s="429">
        <v>161</v>
      </c>
      <c r="CE101" s="429">
        <v>342</v>
      </c>
      <c r="CF101" s="429">
        <v>20</v>
      </c>
      <c r="CG101" s="429">
        <v>37</v>
      </c>
      <c r="CH101" s="429">
        <v>57</v>
      </c>
      <c r="CI101" s="429">
        <v>10</v>
      </c>
      <c r="CJ101" s="429">
        <v>12</v>
      </c>
      <c r="CK101" s="429">
        <v>20</v>
      </c>
      <c r="CL101" s="429">
        <v>21</v>
      </c>
      <c r="CM101" s="429">
        <v>166</v>
      </c>
      <c r="CN101" s="429">
        <v>143</v>
      </c>
      <c r="CO101" s="429">
        <v>309</v>
      </c>
      <c r="CP101" s="429">
        <v>152</v>
      </c>
      <c r="CQ101" s="429">
        <v>135</v>
      </c>
      <c r="CR101" s="429">
        <v>287</v>
      </c>
      <c r="CS101" s="429">
        <v>82</v>
      </c>
      <c r="CT101" s="429">
        <v>69</v>
      </c>
      <c r="CU101" s="429">
        <v>151</v>
      </c>
      <c r="CV101" s="429">
        <v>232</v>
      </c>
      <c r="CW101" s="429">
        <v>185</v>
      </c>
      <c r="CX101" s="429">
        <v>417</v>
      </c>
      <c r="CY101" s="429">
        <v>34</v>
      </c>
      <c r="CZ101" s="429">
        <v>46</v>
      </c>
      <c r="DA101" s="429">
        <v>80</v>
      </c>
      <c r="DB101" s="429">
        <v>8</v>
      </c>
      <c r="DC101" s="429">
        <v>20</v>
      </c>
      <c r="DD101" s="429">
        <v>21</v>
      </c>
      <c r="DE101" s="429">
        <v>22</v>
      </c>
      <c r="DF101" s="429">
        <v>205</v>
      </c>
      <c r="DG101" s="429">
        <v>154</v>
      </c>
      <c r="DH101" s="429">
        <v>359</v>
      </c>
      <c r="DI101" s="429">
        <v>164</v>
      </c>
      <c r="DJ101" s="429">
        <v>144</v>
      </c>
      <c r="DK101" s="429">
        <v>308</v>
      </c>
      <c r="DL101" s="429">
        <v>79</v>
      </c>
      <c r="DM101" s="429">
        <v>68</v>
      </c>
      <c r="DN101" s="429">
        <v>147</v>
      </c>
      <c r="DO101" s="429">
        <v>239</v>
      </c>
      <c r="DP101" s="429">
        <v>185</v>
      </c>
      <c r="DQ101" s="429">
        <v>424</v>
      </c>
      <c r="DR101" s="429">
        <v>62</v>
      </c>
      <c r="DS101" s="429">
        <v>42</v>
      </c>
      <c r="DT101" s="429">
        <v>104</v>
      </c>
      <c r="DU101" s="429">
        <v>9</v>
      </c>
      <c r="DV101" s="429">
        <v>20</v>
      </c>
      <c r="DW101" s="429">
        <v>22</v>
      </c>
      <c r="DX101" s="429">
        <v>23</v>
      </c>
      <c r="DY101" s="429">
        <v>207</v>
      </c>
      <c r="DZ101" s="429">
        <v>168</v>
      </c>
      <c r="EA101" s="429">
        <v>375</v>
      </c>
      <c r="EB101" s="429">
        <v>190</v>
      </c>
      <c r="EC101" s="429">
        <v>164</v>
      </c>
      <c r="ED101" s="429">
        <v>354</v>
      </c>
      <c r="EE101" s="429">
        <v>60</v>
      </c>
      <c r="EF101" s="429">
        <v>62</v>
      </c>
      <c r="EG101" s="429">
        <v>122</v>
      </c>
      <c r="EH101" s="429">
        <v>205</v>
      </c>
      <c r="EI101" s="429">
        <v>189</v>
      </c>
      <c r="EJ101" s="429">
        <v>394</v>
      </c>
      <c r="EK101" s="429">
        <v>63</v>
      </c>
      <c r="EL101" s="429">
        <v>44</v>
      </c>
      <c r="EM101" s="429">
        <v>107</v>
      </c>
      <c r="EN101" s="429">
        <v>9</v>
      </c>
      <c r="EO101" s="429">
        <v>16</v>
      </c>
      <c r="EP101" s="429">
        <v>21</v>
      </c>
      <c r="EQ101" s="429">
        <v>22</v>
      </c>
      <c r="ER101" s="429">
        <v>176</v>
      </c>
      <c r="ES101" s="429">
        <v>175</v>
      </c>
      <c r="ET101" s="429">
        <v>351</v>
      </c>
      <c r="EU101" s="429">
        <v>173</v>
      </c>
      <c r="EV101" s="429">
        <v>175</v>
      </c>
      <c r="EW101" s="429">
        <v>348</v>
      </c>
      <c r="EX101" s="429">
        <v>49</v>
      </c>
      <c r="EY101" s="429">
        <v>66</v>
      </c>
      <c r="EZ101" s="429">
        <v>115</v>
      </c>
      <c r="FA101" s="429">
        <v>175</v>
      </c>
      <c r="FB101" s="429">
        <v>190</v>
      </c>
      <c r="FC101" s="429">
        <v>365</v>
      </c>
      <c r="FD101" s="429">
        <v>60</v>
      </c>
      <c r="FE101" s="429">
        <v>54</v>
      </c>
      <c r="FF101" s="429">
        <v>114</v>
      </c>
      <c r="FG101" s="429">
        <v>10</v>
      </c>
      <c r="FH101" s="429">
        <v>18</v>
      </c>
      <c r="FI101" s="429">
        <v>21</v>
      </c>
      <c r="FJ101" s="429">
        <v>22</v>
      </c>
      <c r="FK101" s="429">
        <v>159</v>
      </c>
      <c r="FL101" s="429">
        <v>182</v>
      </c>
      <c r="FM101" s="429">
        <v>341</v>
      </c>
      <c r="FN101" s="429">
        <v>146</v>
      </c>
      <c r="FO101" s="429">
        <v>179</v>
      </c>
      <c r="FP101" s="429">
        <v>325</v>
      </c>
      <c r="FQ101" s="429">
        <v>28</v>
      </c>
      <c r="FR101" s="429">
        <v>25</v>
      </c>
      <c r="FS101" s="429">
        <v>53</v>
      </c>
      <c r="FT101" s="429">
        <v>79</v>
      </c>
      <c r="FU101" s="429">
        <v>77</v>
      </c>
      <c r="FV101" s="429">
        <v>156</v>
      </c>
      <c r="FW101" s="429">
        <v>30</v>
      </c>
      <c r="FX101" s="429">
        <v>34</v>
      </c>
      <c r="FY101" s="429">
        <v>64</v>
      </c>
      <c r="FZ101" s="429">
        <v>5</v>
      </c>
      <c r="GA101" s="429">
        <v>8</v>
      </c>
      <c r="GB101" s="429">
        <v>11</v>
      </c>
      <c r="GC101" s="429">
        <v>12</v>
      </c>
      <c r="GD101" s="429">
        <v>76</v>
      </c>
      <c r="GE101" s="429">
        <v>74</v>
      </c>
      <c r="GF101" s="429">
        <v>150</v>
      </c>
      <c r="GG101" s="429">
        <v>76</v>
      </c>
      <c r="GH101" s="429">
        <v>74</v>
      </c>
      <c r="GI101" s="429">
        <v>150</v>
      </c>
      <c r="GJ101" s="429">
        <v>21</v>
      </c>
      <c r="GK101" s="429">
        <v>18</v>
      </c>
      <c r="GL101" s="429">
        <v>39</v>
      </c>
      <c r="GM101" s="429">
        <v>72</v>
      </c>
      <c r="GN101" s="429">
        <v>68</v>
      </c>
      <c r="GO101" s="429">
        <v>140</v>
      </c>
      <c r="GP101" s="429">
        <v>24</v>
      </c>
      <c r="GQ101" s="429">
        <v>24</v>
      </c>
      <c r="GR101" s="429">
        <v>48</v>
      </c>
      <c r="GS101" s="429">
        <v>5</v>
      </c>
      <c r="GT101" s="429">
        <v>5</v>
      </c>
      <c r="GU101" s="429">
        <v>10</v>
      </c>
      <c r="GV101" s="429">
        <v>12</v>
      </c>
      <c r="GW101" s="430">
        <v>0.68965517241379315</v>
      </c>
      <c r="GX101" s="430">
        <v>0.94871794871794868</v>
      </c>
      <c r="GY101" s="430">
        <v>0.83823529411764708</v>
      </c>
      <c r="GZ101" s="430">
        <v>-0.25242718446601953</v>
      </c>
      <c r="HA101" s="430">
        <v>-0.25217391304347836</v>
      </c>
      <c r="HB101" s="430">
        <v>-0.25229357798165131</v>
      </c>
      <c r="HC101" s="430">
        <v>5.8823529411764719E-2</v>
      </c>
      <c r="HD101" s="430">
        <v>4.7169811320754707E-2</v>
      </c>
      <c r="HE101" s="430">
        <v>5.2356020942408432E-2</v>
      </c>
      <c r="HF101" s="430">
        <v>0.97142857142857142</v>
      </c>
      <c r="HG101" s="430">
        <v>1.3142857142857143</v>
      </c>
      <c r="HH101" s="430">
        <v>1.1428571428571428</v>
      </c>
      <c r="HI101" s="430">
        <v>-1.6574585635359185E-2</v>
      </c>
      <c r="HJ101" s="430">
        <v>-6.2111801242235032E-3</v>
      </c>
      <c r="HK101" s="430">
        <v>-1.1695906432748648E-2</v>
      </c>
      <c r="HL101" s="430">
        <v>8.4337349397590411E-2</v>
      </c>
      <c r="HM101" s="430">
        <v>5.5944055944055937E-2</v>
      </c>
      <c r="HN101" s="430">
        <v>7.1197411003236288E-2</v>
      </c>
      <c r="HO101" s="430">
        <v>1.55</v>
      </c>
      <c r="HP101" s="430">
        <v>1.2727272727272727</v>
      </c>
      <c r="HQ101" s="430">
        <v>1.4246575342465753</v>
      </c>
      <c r="HR101" s="430">
        <v>4.31034482758621E-2</v>
      </c>
      <c r="HS101" s="430">
        <v>0.14054054054054055</v>
      </c>
      <c r="HT101" s="430">
        <v>8.633093525179858E-2</v>
      </c>
      <c r="HU101" s="430">
        <v>0.19999999999999996</v>
      </c>
      <c r="HV101" s="430">
        <v>6.4935064935064957E-2</v>
      </c>
      <c r="HW101" s="430">
        <v>0.14206128133704732</v>
      </c>
      <c r="HX101" s="430">
        <v>0.875</v>
      </c>
      <c r="HY101" s="430">
        <v>0.81481481481481477</v>
      </c>
      <c r="HZ101" s="430">
        <v>0.84920634920634919</v>
      </c>
      <c r="IA101" s="430">
        <v>0.12970711297071125</v>
      </c>
      <c r="IB101" s="430">
        <v>7.567567567567568E-2</v>
      </c>
      <c r="IC101" s="430">
        <v>0.10613207547169812</v>
      </c>
      <c r="ID101" s="430">
        <v>8.2125603864734331E-2</v>
      </c>
      <c r="IE101" s="430">
        <v>2.3809523809523836E-2</v>
      </c>
      <c r="IF101" s="430">
        <v>5.600000000000005E-2</v>
      </c>
      <c r="IG101" s="430">
        <v>0.73170731707317072</v>
      </c>
      <c r="IH101" s="430">
        <v>0.78260869565217395</v>
      </c>
      <c r="II101" s="430">
        <v>0.75496688741721851</v>
      </c>
      <c r="IJ101" s="430">
        <v>9.2682926829268264E-2</v>
      </c>
      <c r="IK101" s="430">
        <v>5.8201058201058253E-2</v>
      </c>
      <c r="IL101" s="430">
        <v>7.6142131979695438E-2</v>
      </c>
      <c r="IM101" s="430">
        <v>1.7045454545454586E-2</v>
      </c>
      <c r="IN101" s="430">
        <v>0</v>
      </c>
      <c r="IO101" s="430">
        <v>8.5470085470085166E-3</v>
      </c>
      <c r="IP101" s="430">
        <v>0.379746835443038</v>
      </c>
      <c r="IQ101" s="430">
        <v>0.5</v>
      </c>
      <c r="IR101" s="430">
        <v>0.43537414965986393</v>
      </c>
      <c r="IS101" s="430">
        <v>0.53714285714285714</v>
      </c>
      <c r="IT101" s="430">
        <v>0.5473684210526315</v>
      </c>
      <c r="IU101" s="430">
        <v>0.54246575342465753</v>
      </c>
      <c r="IV101" s="430">
        <v>8.1761006289308158E-2</v>
      </c>
      <c r="IW101" s="430">
        <v>1.6483516483516536E-2</v>
      </c>
      <c r="IX101" s="430">
        <v>4.692082111436946E-2</v>
      </c>
      <c r="IY101" s="430">
        <v>0.4</v>
      </c>
      <c r="IZ101" s="430">
        <v>0.38709677419354838</v>
      </c>
      <c r="JA101" s="430">
        <v>0.39344262295081966</v>
      </c>
      <c r="JB101" s="430">
        <v>5.0632911392405111E-2</v>
      </c>
      <c r="JC101" s="430">
        <v>3.8961038961038974E-2</v>
      </c>
      <c r="JD101" s="430">
        <v>4.4871794871794823E-2</v>
      </c>
      <c r="JE101" s="430">
        <v>0</v>
      </c>
      <c r="JF101" s="430">
        <v>0</v>
      </c>
      <c r="JG101" s="430">
        <v>0</v>
      </c>
    </row>
    <row r="102" spans="1:267" x14ac:dyDescent="0.25">
      <c r="A102" s="267" t="s">
        <v>106</v>
      </c>
      <c r="B102" s="433">
        <v>1303</v>
      </c>
      <c r="C102" s="433">
        <v>1358</v>
      </c>
      <c r="D102" s="433">
        <v>2661</v>
      </c>
      <c r="E102" s="433">
        <v>3815</v>
      </c>
      <c r="F102" s="433">
        <v>3919</v>
      </c>
      <c r="G102" s="433">
        <v>7734</v>
      </c>
      <c r="H102" s="433">
        <v>993</v>
      </c>
      <c r="I102" s="433">
        <v>1105</v>
      </c>
      <c r="J102" s="433">
        <v>2098</v>
      </c>
      <c r="K102" s="433">
        <v>209</v>
      </c>
      <c r="L102" s="433">
        <v>306</v>
      </c>
      <c r="M102" s="433">
        <v>383</v>
      </c>
      <c r="N102" s="433">
        <v>207</v>
      </c>
      <c r="O102" s="433">
        <v>3619</v>
      </c>
      <c r="P102" s="433">
        <v>3789</v>
      </c>
      <c r="Q102" s="433">
        <v>7408</v>
      </c>
      <c r="R102" s="433">
        <v>2614</v>
      </c>
      <c r="S102" s="433">
        <v>3135</v>
      </c>
      <c r="T102" s="433">
        <v>5749</v>
      </c>
      <c r="U102" s="433">
        <v>1301</v>
      </c>
      <c r="V102" s="433">
        <v>1244</v>
      </c>
      <c r="W102" s="433">
        <v>2545</v>
      </c>
      <c r="X102" s="433">
        <v>3740</v>
      </c>
      <c r="Y102" s="433">
        <v>3802</v>
      </c>
      <c r="Z102" s="433">
        <v>7542</v>
      </c>
      <c r="AA102" s="433">
        <v>1078</v>
      </c>
      <c r="AB102" s="433">
        <v>1126</v>
      </c>
      <c r="AC102" s="433">
        <v>2204</v>
      </c>
      <c r="AD102" s="433">
        <v>214</v>
      </c>
      <c r="AE102" s="433">
        <v>332</v>
      </c>
      <c r="AF102" s="433">
        <v>401</v>
      </c>
      <c r="AG102" s="433">
        <v>215</v>
      </c>
      <c r="AH102" s="433">
        <v>3621</v>
      </c>
      <c r="AI102" s="433">
        <v>3713</v>
      </c>
      <c r="AJ102" s="433">
        <v>7334</v>
      </c>
      <c r="AK102" s="433">
        <v>2679</v>
      </c>
      <c r="AL102" s="433">
        <v>3164</v>
      </c>
      <c r="AM102" s="433">
        <v>5843</v>
      </c>
      <c r="AN102" s="433">
        <v>1229</v>
      </c>
      <c r="AO102" s="433">
        <v>1276</v>
      </c>
      <c r="AP102" s="433">
        <v>2505</v>
      </c>
      <c r="AQ102" s="433">
        <v>3750</v>
      </c>
      <c r="AR102" s="433">
        <v>3801</v>
      </c>
      <c r="AS102" s="433">
        <v>7551</v>
      </c>
      <c r="AT102" s="433">
        <v>1021</v>
      </c>
      <c r="AU102" s="433">
        <v>1131</v>
      </c>
      <c r="AV102" s="433">
        <v>2152</v>
      </c>
      <c r="AW102" s="433">
        <v>211</v>
      </c>
      <c r="AX102" s="433">
        <v>361</v>
      </c>
      <c r="AY102" s="433">
        <v>414</v>
      </c>
      <c r="AZ102" s="433">
        <v>212</v>
      </c>
      <c r="BA102" s="433">
        <v>3597</v>
      </c>
      <c r="BB102" s="433">
        <v>3729</v>
      </c>
      <c r="BC102" s="433">
        <v>7326</v>
      </c>
      <c r="BD102" s="433">
        <v>2599</v>
      </c>
      <c r="BE102" s="433">
        <v>3129</v>
      </c>
      <c r="BF102" s="433">
        <v>5728</v>
      </c>
      <c r="BG102" s="433">
        <v>1347</v>
      </c>
      <c r="BH102" s="433">
        <v>1357</v>
      </c>
      <c r="BI102" s="433">
        <v>2704</v>
      </c>
      <c r="BJ102" s="433">
        <v>3755</v>
      </c>
      <c r="BK102" s="433">
        <v>3774</v>
      </c>
      <c r="BL102" s="433">
        <v>7529</v>
      </c>
      <c r="BM102" s="433">
        <v>1111</v>
      </c>
      <c r="BN102" s="433">
        <v>1204</v>
      </c>
      <c r="BO102" s="433">
        <v>2315</v>
      </c>
      <c r="BP102" s="433">
        <v>210</v>
      </c>
      <c r="BQ102" s="433">
        <v>352</v>
      </c>
      <c r="BR102" s="433">
        <v>406</v>
      </c>
      <c r="BS102" s="433">
        <v>212</v>
      </c>
      <c r="BT102" s="433">
        <v>3617</v>
      </c>
      <c r="BU102" s="433">
        <v>3710</v>
      </c>
      <c r="BV102" s="433">
        <v>7327</v>
      </c>
      <c r="BW102" s="433">
        <v>2447</v>
      </c>
      <c r="BX102" s="433">
        <v>3027</v>
      </c>
      <c r="BY102" s="433">
        <v>5474</v>
      </c>
      <c r="BZ102" s="433">
        <v>1438</v>
      </c>
      <c r="CA102" s="433">
        <v>1473</v>
      </c>
      <c r="CB102" s="433">
        <v>2911</v>
      </c>
      <c r="CC102" s="433">
        <v>3889</v>
      </c>
      <c r="CD102" s="433">
        <v>4048</v>
      </c>
      <c r="CE102" s="433">
        <v>7937</v>
      </c>
      <c r="CF102" s="433">
        <v>1087</v>
      </c>
      <c r="CG102" s="433">
        <v>1093</v>
      </c>
      <c r="CH102" s="433">
        <v>2180</v>
      </c>
      <c r="CI102" s="433">
        <v>225</v>
      </c>
      <c r="CJ102" s="433">
        <v>392</v>
      </c>
      <c r="CK102" s="433">
        <v>441</v>
      </c>
      <c r="CL102" s="433">
        <v>222</v>
      </c>
      <c r="CM102" s="433">
        <v>3690</v>
      </c>
      <c r="CN102" s="433">
        <v>3943</v>
      </c>
      <c r="CO102" s="433">
        <v>7633</v>
      </c>
      <c r="CP102" s="433">
        <v>2544</v>
      </c>
      <c r="CQ102" s="433">
        <v>3238</v>
      </c>
      <c r="CR102" s="433">
        <v>5782</v>
      </c>
      <c r="CS102" s="433">
        <v>1436</v>
      </c>
      <c r="CT102" s="433">
        <v>1421</v>
      </c>
      <c r="CU102" s="433">
        <v>2857</v>
      </c>
      <c r="CV102" s="433">
        <v>4076</v>
      </c>
      <c r="CW102" s="433">
        <v>4185</v>
      </c>
      <c r="CX102" s="433">
        <v>8261</v>
      </c>
      <c r="CY102" s="433">
        <v>982</v>
      </c>
      <c r="CZ102" s="433">
        <v>1118</v>
      </c>
      <c r="DA102" s="433">
        <v>2100</v>
      </c>
      <c r="DB102" s="433">
        <v>229</v>
      </c>
      <c r="DC102" s="433">
        <v>473</v>
      </c>
      <c r="DD102" s="433">
        <v>490</v>
      </c>
      <c r="DE102" s="433">
        <v>232</v>
      </c>
      <c r="DF102" s="433">
        <v>3883</v>
      </c>
      <c r="DG102" s="433">
        <v>4097</v>
      </c>
      <c r="DH102" s="433">
        <v>7980</v>
      </c>
      <c r="DI102" s="433">
        <v>2682</v>
      </c>
      <c r="DJ102" s="433">
        <v>3354</v>
      </c>
      <c r="DK102" s="433">
        <v>6036</v>
      </c>
      <c r="DL102" s="433">
        <v>1489</v>
      </c>
      <c r="DM102" s="433">
        <v>1458</v>
      </c>
      <c r="DN102" s="433">
        <v>2947</v>
      </c>
      <c r="DO102" s="433">
        <v>4223</v>
      </c>
      <c r="DP102" s="433">
        <v>4261</v>
      </c>
      <c r="DQ102" s="433">
        <v>8484</v>
      </c>
      <c r="DR102" s="433">
        <v>1082</v>
      </c>
      <c r="DS102" s="433">
        <v>1237</v>
      </c>
      <c r="DT102" s="433">
        <v>2319</v>
      </c>
      <c r="DU102" s="433">
        <v>238</v>
      </c>
      <c r="DV102" s="433">
        <v>462</v>
      </c>
      <c r="DW102" s="433">
        <v>491</v>
      </c>
      <c r="DX102" s="433">
        <v>240</v>
      </c>
      <c r="DY102" s="433">
        <v>4033</v>
      </c>
      <c r="DZ102" s="433">
        <v>4152</v>
      </c>
      <c r="EA102" s="433">
        <v>8185</v>
      </c>
      <c r="EB102" s="433">
        <v>2810</v>
      </c>
      <c r="EC102" s="433">
        <v>3439</v>
      </c>
      <c r="ED102" s="433">
        <v>6249</v>
      </c>
      <c r="EE102" s="433">
        <v>1437</v>
      </c>
      <c r="EF102" s="433">
        <v>1450</v>
      </c>
      <c r="EG102" s="433">
        <v>2887</v>
      </c>
      <c r="EH102" s="433">
        <v>4180</v>
      </c>
      <c r="EI102" s="433">
        <v>4216</v>
      </c>
      <c r="EJ102" s="433">
        <v>8396</v>
      </c>
      <c r="EK102" s="433">
        <v>1180</v>
      </c>
      <c r="EL102" s="433">
        <v>1314</v>
      </c>
      <c r="EM102" s="433">
        <v>2494</v>
      </c>
      <c r="EN102" s="433">
        <v>239</v>
      </c>
      <c r="EO102" s="433">
        <v>468</v>
      </c>
      <c r="EP102" s="433">
        <v>495</v>
      </c>
      <c r="EQ102" s="433">
        <v>240</v>
      </c>
      <c r="ER102" s="433">
        <v>4012</v>
      </c>
      <c r="ES102" s="433">
        <v>4085</v>
      </c>
      <c r="ET102" s="433">
        <v>8097</v>
      </c>
      <c r="EU102" s="433">
        <v>2880</v>
      </c>
      <c r="EV102" s="433">
        <v>3506</v>
      </c>
      <c r="EW102" s="433">
        <v>6386</v>
      </c>
      <c r="EX102" s="433">
        <v>1435</v>
      </c>
      <c r="EY102" s="433">
        <v>1409</v>
      </c>
      <c r="EZ102" s="433">
        <v>2844</v>
      </c>
      <c r="FA102" s="433">
        <v>4204</v>
      </c>
      <c r="FB102" s="433">
        <v>4194</v>
      </c>
      <c r="FC102" s="433">
        <v>8398</v>
      </c>
      <c r="FD102" s="433">
        <v>1177</v>
      </c>
      <c r="FE102" s="433">
        <v>1246</v>
      </c>
      <c r="FF102" s="433">
        <v>2423</v>
      </c>
      <c r="FG102" s="433">
        <v>233</v>
      </c>
      <c r="FH102" s="433">
        <v>476</v>
      </c>
      <c r="FI102" s="433">
        <v>493</v>
      </c>
      <c r="FJ102" s="433">
        <v>239</v>
      </c>
      <c r="FK102" s="433">
        <v>3995</v>
      </c>
      <c r="FL102" s="433">
        <v>4074</v>
      </c>
      <c r="FM102" s="433">
        <v>8069</v>
      </c>
      <c r="FN102" s="433">
        <v>3056</v>
      </c>
      <c r="FO102" s="433">
        <v>3653</v>
      </c>
      <c r="FP102" s="433">
        <v>6709</v>
      </c>
      <c r="FQ102" s="433">
        <v>1331</v>
      </c>
      <c r="FR102" s="433">
        <v>1333</v>
      </c>
      <c r="FS102" s="433">
        <v>2664</v>
      </c>
      <c r="FT102" s="433">
        <v>4026</v>
      </c>
      <c r="FU102" s="433">
        <v>4078</v>
      </c>
      <c r="FV102" s="433">
        <v>8104</v>
      </c>
      <c r="FW102" s="433">
        <v>1197</v>
      </c>
      <c r="FX102" s="433">
        <v>1298</v>
      </c>
      <c r="FY102" s="433">
        <v>2495</v>
      </c>
      <c r="FZ102" s="433">
        <v>234</v>
      </c>
      <c r="GA102" s="433">
        <v>490</v>
      </c>
      <c r="GB102" s="433">
        <v>504</v>
      </c>
      <c r="GC102" s="433">
        <v>238</v>
      </c>
      <c r="GD102" s="433">
        <v>3832</v>
      </c>
      <c r="GE102" s="433">
        <v>3923</v>
      </c>
      <c r="GF102" s="433">
        <v>7755</v>
      </c>
      <c r="GG102" s="433">
        <v>2929</v>
      </c>
      <c r="GH102" s="433">
        <v>3440</v>
      </c>
      <c r="GI102" s="433">
        <v>6369</v>
      </c>
      <c r="GJ102" s="433">
        <v>1443</v>
      </c>
      <c r="GK102" s="433">
        <v>1338</v>
      </c>
      <c r="GL102" s="433">
        <v>2781</v>
      </c>
      <c r="GM102" s="433">
        <v>4002</v>
      </c>
      <c r="GN102" s="433">
        <v>3918</v>
      </c>
      <c r="GO102" s="433">
        <v>7920</v>
      </c>
      <c r="GP102" s="433">
        <v>1169</v>
      </c>
      <c r="GQ102" s="433">
        <v>1289</v>
      </c>
      <c r="GR102" s="433">
        <v>2458</v>
      </c>
      <c r="GS102" s="433">
        <v>136</v>
      </c>
      <c r="GT102" s="433">
        <v>210</v>
      </c>
      <c r="GU102" s="433">
        <v>471</v>
      </c>
      <c r="GV102" s="433">
        <v>241</v>
      </c>
      <c r="GW102" s="434">
        <v>0.83551114527286707</v>
      </c>
      <c r="GX102" s="434">
        <v>0.87861736334405149</v>
      </c>
      <c r="GY102" s="434">
        <v>0.85658153241650292</v>
      </c>
      <c r="GZ102" s="434">
        <v>5.7789613848202359E-2</v>
      </c>
      <c r="HA102" s="434">
        <v>2.8086910439851565E-2</v>
      </c>
      <c r="HB102" s="434">
        <v>4.29007836366051E-2</v>
      </c>
      <c r="HC102" s="434">
        <v>0.32347249101465303</v>
      </c>
      <c r="HD102" s="434">
        <v>0.18409703504043129</v>
      </c>
      <c r="HE102" s="434">
        <v>0.25290023201856149</v>
      </c>
      <c r="HF102" s="434">
        <v>0.79902359641985354</v>
      </c>
      <c r="HG102" s="434">
        <v>0.87617554858934166</v>
      </c>
      <c r="HH102" s="434">
        <v>0.83832335329341312</v>
      </c>
      <c r="HI102" s="434">
        <v>6.8655181280534827E-2</v>
      </c>
      <c r="HJ102" s="434">
        <v>4.1007905138339962E-2</v>
      </c>
      <c r="HK102" s="434">
        <v>5.4554617613707945E-2</v>
      </c>
      <c r="HL102" s="434">
        <v>0.31056910569105689</v>
      </c>
      <c r="HM102" s="434">
        <v>0.17879786964240429</v>
      </c>
      <c r="HN102" s="434">
        <v>0.24249967247478055</v>
      </c>
      <c r="HO102" s="434">
        <v>0.8032665181885672</v>
      </c>
      <c r="HP102" s="434">
        <v>0.91156963890935883</v>
      </c>
      <c r="HQ102" s="434">
        <v>0.85761834319526631</v>
      </c>
      <c r="HR102" s="434">
        <v>6.3788027477919562E-2</v>
      </c>
      <c r="HS102" s="434">
        <v>3.4647550776582992E-2</v>
      </c>
      <c r="HT102" s="434">
        <v>4.9025541701973152E-2</v>
      </c>
      <c r="HU102" s="434">
        <v>0.30929693535925828</v>
      </c>
      <c r="HV102" s="434">
        <v>0.1813522089333659</v>
      </c>
      <c r="HW102" s="434">
        <v>0.24360902255639094</v>
      </c>
      <c r="HX102" s="434">
        <v>0.8205841446453408</v>
      </c>
      <c r="HY102" s="434">
        <v>0.89205702647657836</v>
      </c>
      <c r="HZ102" s="434">
        <v>0.8567502576434215</v>
      </c>
      <c r="IA102" s="434">
        <v>7.1039545346909816E-2</v>
      </c>
      <c r="IB102" s="434">
        <v>4.2478291480873009E-2</v>
      </c>
      <c r="IC102" s="434">
        <v>5.6694955209806719E-2</v>
      </c>
      <c r="ID102" s="434">
        <v>0.3032482023307711</v>
      </c>
      <c r="IE102" s="434">
        <v>0.1717244701348748</v>
      </c>
      <c r="IF102" s="434">
        <v>0.2365302382406842</v>
      </c>
      <c r="IG102" s="434">
        <v>0.81963788300835649</v>
      </c>
      <c r="IH102" s="434">
        <v>0.87684729064039413</v>
      </c>
      <c r="II102" s="434">
        <v>0.84809240462023106</v>
      </c>
      <c r="IJ102" s="434">
        <v>5.5980861244019131E-2</v>
      </c>
      <c r="IK102" s="434">
        <v>4.3880455407969587E-2</v>
      </c>
      <c r="IL102" s="434">
        <v>4.9904716531681714E-2</v>
      </c>
      <c r="IM102" s="434">
        <v>0.28215353938185439</v>
      </c>
      <c r="IN102" s="434">
        <v>0.14173806609547124</v>
      </c>
      <c r="IO102" s="434">
        <v>0.21131283191305417</v>
      </c>
      <c r="IP102" s="434">
        <v>0.80389523169912691</v>
      </c>
      <c r="IQ102" s="434">
        <v>0.89026063100137176</v>
      </c>
      <c r="IR102" s="434">
        <v>0.84662368510349506</v>
      </c>
      <c r="IS102" s="434">
        <v>7.4215033301617495E-2</v>
      </c>
      <c r="IT102" s="434">
        <v>3.600381497377203E-2</v>
      </c>
      <c r="IU102" s="434">
        <v>5.5132174327220729E-2</v>
      </c>
      <c r="IV102" s="434">
        <v>0.23504380475594489</v>
      </c>
      <c r="IW102" s="434">
        <v>0.10333824251350021</v>
      </c>
      <c r="IX102" s="434">
        <v>0.16854628826372542</v>
      </c>
      <c r="IY102" s="434">
        <v>0.81350034794711201</v>
      </c>
      <c r="IZ102" s="434">
        <v>0.88896551724137929</v>
      </c>
      <c r="JA102" s="434">
        <v>0.85140284031866986</v>
      </c>
      <c r="JB102" s="434">
        <v>7.4018877297565844E-2</v>
      </c>
      <c r="JC102" s="434">
        <v>5.1250613045610627E-2</v>
      </c>
      <c r="JD102" s="434">
        <v>6.2561697926949655E-2</v>
      </c>
      <c r="JE102" s="434">
        <v>0.23564718162839249</v>
      </c>
      <c r="JF102" s="434">
        <v>0.12312006117767016</v>
      </c>
      <c r="JG102" s="434">
        <v>0.17872340425531918</v>
      </c>
    </row>
    <row r="103" spans="1:267" x14ac:dyDescent="0.25">
      <c r="A103" s="269" t="s">
        <v>1076</v>
      </c>
      <c r="B103" s="429">
        <v>653</v>
      </c>
      <c r="C103" s="429">
        <v>625</v>
      </c>
      <c r="D103" s="429">
        <v>1278</v>
      </c>
      <c r="E103" s="429">
        <v>1977</v>
      </c>
      <c r="F103" s="429">
        <v>1940</v>
      </c>
      <c r="G103" s="429">
        <v>3917</v>
      </c>
      <c r="H103" s="429">
        <v>536</v>
      </c>
      <c r="I103" s="429">
        <v>542</v>
      </c>
      <c r="J103" s="429">
        <v>1078</v>
      </c>
      <c r="K103" s="429">
        <v>122</v>
      </c>
      <c r="L103" s="429">
        <v>181</v>
      </c>
      <c r="M103" s="429">
        <v>225</v>
      </c>
      <c r="N103" s="429">
        <v>93</v>
      </c>
      <c r="O103" s="429">
        <v>1893</v>
      </c>
      <c r="P103" s="429">
        <v>1909</v>
      </c>
      <c r="Q103" s="429">
        <v>3802</v>
      </c>
      <c r="R103" s="429">
        <v>1395</v>
      </c>
      <c r="S103" s="429">
        <v>1605</v>
      </c>
      <c r="T103" s="429">
        <v>3000</v>
      </c>
      <c r="U103" s="429">
        <v>714</v>
      </c>
      <c r="V103" s="429">
        <v>666</v>
      </c>
      <c r="W103" s="429">
        <v>1380</v>
      </c>
      <c r="X103" s="429">
        <v>1997</v>
      </c>
      <c r="Y103" s="429">
        <v>1929</v>
      </c>
      <c r="Z103" s="429">
        <v>3926</v>
      </c>
      <c r="AA103" s="429">
        <v>550</v>
      </c>
      <c r="AB103" s="429">
        <v>588</v>
      </c>
      <c r="AC103" s="429">
        <v>1138</v>
      </c>
      <c r="AD103" s="429">
        <v>127</v>
      </c>
      <c r="AE103" s="429">
        <v>184</v>
      </c>
      <c r="AF103" s="429">
        <v>230</v>
      </c>
      <c r="AG103" s="429">
        <v>99</v>
      </c>
      <c r="AH103" s="429">
        <v>1945</v>
      </c>
      <c r="AI103" s="429">
        <v>1908</v>
      </c>
      <c r="AJ103" s="429">
        <v>3853</v>
      </c>
      <c r="AK103" s="429">
        <v>1397</v>
      </c>
      <c r="AL103" s="429">
        <v>1588</v>
      </c>
      <c r="AM103" s="429">
        <v>2985</v>
      </c>
      <c r="AN103" s="429">
        <v>634</v>
      </c>
      <c r="AO103" s="429">
        <v>662</v>
      </c>
      <c r="AP103" s="429">
        <v>1296</v>
      </c>
      <c r="AQ103" s="429">
        <v>1984</v>
      </c>
      <c r="AR103" s="429">
        <v>1948</v>
      </c>
      <c r="AS103" s="429">
        <v>3932</v>
      </c>
      <c r="AT103" s="429">
        <v>554</v>
      </c>
      <c r="AU103" s="429">
        <v>589</v>
      </c>
      <c r="AV103" s="429">
        <v>1143</v>
      </c>
      <c r="AW103" s="429">
        <v>121</v>
      </c>
      <c r="AX103" s="429">
        <v>219</v>
      </c>
      <c r="AY103" s="429">
        <v>244</v>
      </c>
      <c r="AZ103" s="429">
        <v>101</v>
      </c>
      <c r="BA103" s="429">
        <v>1919</v>
      </c>
      <c r="BB103" s="429">
        <v>1919</v>
      </c>
      <c r="BC103" s="429">
        <v>3838</v>
      </c>
      <c r="BD103" s="429">
        <v>1328</v>
      </c>
      <c r="BE103" s="429">
        <v>1588</v>
      </c>
      <c r="BF103" s="429">
        <v>2916</v>
      </c>
      <c r="BG103" s="429">
        <v>694</v>
      </c>
      <c r="BH103" s="429">
        <v>710</v>
      </c>
      <c r="BI103" s="429">
        <v>1404</v>
      </c>
      <c r="BJ103" s="429">
        <v>1978</v>
      </c>
      <c r="BK103" s="429">
        <v>1993</v>
      </c>
      <c r="BL103" s="429">
        <v>3971</v>
      </c>
      <c r="BM103" s="429">
        <v>580</v>
      </c>
      <c r="BN103" s="429">
        <v>582</v>
      </c>
      <c r="BO103" s="429">
        <v>1162</v>
      </c>
      <c r="BP103" s="429">
        <v>117</v>
      </c>
      <c r="BQ103" s="429">
        <v>206</v>
      </c>
      <c r="BR103" s="429">
        <v>232</v>
      </c>
      <c r="BS103" s="429">
        <v>103</v>
      </c>
      <c r="BT103" s="429">
        <v>1930</v>
      </c>
      <c r="BU103" s="429">
        <v>2009</v>
      </c>
      <c r="BV103" s="429">
        <v>3939</v>
      </c>
      <c r="BW103" s="429">
        <v>1264</v>
      </c>
      <c r="BX103" s="429">
        <v>1627</v>
      </c>
      <c r="BY103" s="429">
        <v>2891</v>
      </c>
      <c r="BZ103" s="429">
        <v>763</v>
      </c>
      <c r="CA103" s="429">
        <v>775</v>
      </c>
      <c r="CB103" s="429">
        <v>1538</v>
      </c>
      <c r="CC103" s="429">
        <v>2071</v>
      </c>
      <c r="CD103" s="429">
        <v>2157</v>
      </c>
      <c r="CE103" s="429">
        <v>4228</v>
      </c>
      <c r="CF103" s="429">
        <v>607</v>
      </c>
      <c r="CG103" s="429">
        <v>621</v>
      </c>
      <c r="CH103" s="429">
        <v>1228</v>
      </c>
      <c r="CI103" s="429">
        <v>124</v>
      </c>
      <c r="CJ103" s="429">
        <v>225</v>
      </c>
      <c r="CK103" s="429">
        <v>248</v>
      </c>
      <c r="CL103" s="429">
        <v>108</v>
      </c>
      <c r="CM103" s="429">
        <v>1962</v>
      </c>
      <c r="CN103" s="429">
        <v>2110</v>
      </c>
      <c r="CO103" s="429">
        <v>4072</v>
      </c>
      <c r="CP103" s="429">
        <v>1306</v>
      </c>
      <c r="CQ103" s="429">
        <v>1732</v>
      </c>
      <c r="CR103" s="429">
        <v>3038</v>
      </c>
      <c r="CS103" s="429">
        <v>745</v>
      </c>
      <c r="CT103" s="429">
        <v>739</v>
      </c>
      <c r="CU103" s="429">
        <v>1484</v>
      </c>
      <c r="CV103" s="429">
        <v>2156</v>
      </c>
      <c r="CW103" s="429">
        <v>2221</v>
      </c>
      <c r="CX103" s="429">
        <v>4377</v>
      </c>
      <c r="CY103" s="429">
        <v>528</v>
      </c>
      <c r="CZ103" s="429">
        <v>602</v>
      </c>
      <c r="DA103" s="429">
        <v>1130</v>
      </c>
      <c r="DB103" s="429">
        <v>133</v>
      </c>
      <c r="DC103" s="429">
        <v>273</v>
      </c>
      <c r="DD103" s="429">
        <v>285</v>
      </c>
      <c r="DE103" s="429">
        <v>113</v>
      </c>
      <c r="DF103" s="429">
        <v>2062</v>
      </c>
      <c r="DG103" s="429">
        <v>2181</v>
      </c>
      <c r="DH103" s="429">
        <v>4243</v>
      </c>
      <c r="DI103" s="429">
        <v>1423</v>
      </c>
      <c r="DJ103" s="429">
        <v>1785</v>
      </c>
      <c r="DK103" s="429">
        <v>3208</v>
      </c>
      <c r="DL103" s="429">
        <v>735</v>
      </c>
      <c r="DM103" s="429">
        <v>771</v>
      </c>
      <c r="DN103" s="429">
        <v>1506</v>
      </c>
      <c r="DO103" s="429">
        <v>2182</v>
      </c>
      <c r="DP103" s="429">
        <v>2257</v>
      </c>
      <c r="DQ103" s="429">
        <v>4439</v>
      </c>
      <c r="DR103" s="429">
        <v>608</v>
      </c>
      <c r="DS103" s="429">
        <v>697</v>
      </c>
      <c r="DT103" s="429">
        <v>1305</v>
      </c>
      <c r="DU103" s="429">
        <v>137</v>
      </c>
      <c r="DV103" s="429">
        <v>260</v>
      </c>
      <c r="DW103" s="429">
        <v>281</v>
      </c>
      <c r="DX103" s="429">
        <v>115</v>
      </c>
      <c r="DY103" s="429">
        <v>2074</v>
      </c>
      <c r="DZ103" s="429">
        <v>2219</v>
      </c>
      <c r="EA103" s="429">
        <v>4293</v>
      </c>
      <c r="EB103" s="429">
        <v>1359</v>
      </c>
      <c r="EC103" s="429">
        <v>1774</v>
      </c>
      <c r="ED103" s="429">
        <v>3133</v>
      </c>
      <c r="EE103" s="429">
        <v>733</v>
      </c>
      <c r="EF103" s="429">
        <v>797</v>
      </c>
      <c r="EG103" s="429">
        <v>1530</v>
      </c>
      <c r="EH103" s="429">
        <v>2143</v>
      </c>
      <c r="EI103" s="429">
        <v>2262</v>
      </c>
      <c r="EJ103" s="429">
        <v>4405</v>
      </c>
      <c r="EK103" s="429">
        <v>615</v>
      </c>
      <c r="EL103" s="429">
        <v>706</v>
      </c>
      <c r="EM103" s="429">
        <v>1321</v>
      </c>
      <c r="EN103" s="429">
        <v>139</v>
      </c>
      <c r="EO103" s="429">
        <v>256</v>
      </c>
      <c r="EP103" s="429">
        <v>280</v>
      </c>
      <c r="EQ103" s="429">
        <v>115</v>
      </c>
      <c r="ER103" s="429">
        <v>2082</v>
      </c>
      <c r="ES103" s="429">
        <v>2207</v>
      </c>
      <c r="ET103" s="429">
        <v>4289</v>
      </c>
      <c r="EU103" s="429">
        <v>1479</v>
      </c>
      <c r="EV103" s="429">
        <v>1889</v>
      </c>
      <c r="EW103" s="429">
        <v>3368</v>
      </c>
      <c r="EX103" s="429">
        <v>761</v>
      </c>
      <c r="EY103" s="429">
        <v>708</v>
      </c>
      <c r="EZ103" s="429">
        <v>1469</v>
      </c>
      <c r="FA103" s="429">
        <v>2171</v>
      </c>
      <c r="FB103" s="429">
        <v>2230</v>
      </c>
      <c r="FC103" s="429">
        <v>4401</v>
      </c>
      <c r="FD103" s="429">
        <v>622</v>
      </c>
      <c r="FE103" s="429">
        <v>660</v>
      </c>
      <c r="FF103" s="429">
        <v>1282</v>
      </c>
      <c r="FG103" s="429">
        <v>133</v>
      </c>
      <c r="FH103" s="429">
        <v>277</v>
      </c>
      <c r="FI103" s="429">
        <v>285</v>
      </c>
      <c r="FJ103" s="429">
        <v>116</v>
      </c>
      <c r="FK103" s="429">
        <v>2091</v>
      </c>
      <c r="FL103" s="429">
        <v>2173</v>
      </c>
      <c r="FM103" s="429">
        <v>4264</v>
      </c>
      <c r="FN103" s="429">
        <v>1647</v>
      </c>
      <c r="FO103" s="429">
        <v>2007</v>
      </c>
      <c r="FP103" s="429">
        <v>3654</v>
      </c>
      <c r="FQ103" s="429">
        <v>693</v>
      </c>
      <c r="FR103" s="429">
        <v>669</v>
      </c>
      <c r="FS103" s="429">
        <v>1362</v>
      </c>
      <c r="FT103" s="429">
        <v>2115</v>
      </c>
      <c r="FU103" s="429">
        <v>2098</v>
      </c>
      <c r="FV103" s="429">
        <v>4213</v>
      </c>
      <c r="FW103" s="429">
        <v>613</v>
      </c>
      <c r="FX103" s="429">
        <v>707</v>
      </c>
      <c r="FY103" s="429">
        <v>1320</v>
      </c>
      <c r="FZ103" s="429">
        <v>137</v>
      </c>
      <c r="GA103" s="429">
        <v>297</v>
      </c>
      <c r="GB103" s="429">
        <v>302</v>
      </c>
      <c r="GC103" s="429">
        <v>116</v>
      </c>
      <c r="GD103" s="429">
        <v>2005</v>
      </c>
      <c r="GE103" s="429">
        <v>2028</v>
      </c>
      <c r="GF103" s="429">
        <v>4033</v>
      </c>
      <c r="GG103" s="429">
        <v>1603</v>
      </c>
      <c r="GH103" s="429">
        <v>1866</v>
      </c>
      <c r="GI103" s="429">
        <v>3469</v>
      </c>
      <c r="GJ103" s="429">
        <v>714</v>
      </c>
      <c r="GK103" s="429">
        <v>689</v>
      </c>
      <c r="GL103" s="429">
        <v>1403</v>
      </c>
      <c r="GM103" s="429">
        <v>2041</v>
      </c>
      <c r="GN103" s="429">
        <v>2001</v>
      </c>
      <c r="GO103" s="429">
        <v>4042</v>
      </c>
      <c r="GP103" s="429">
        <v>611</v>
      </c>
      <c r="GQ103" s="429">
        <v>698</v>
      </c>
      <c r="GR103" s="429">
        <v>1309</v>
      </c>
      <c r="GS103" s="429">
        <v>72</v>
      </c>
      <c r="GT103" s="429">
        <v>125</v>
      </c>
      <c r="GU103" s="429">
        <v>274</v>
      </c>
      <c r="GV103" s="429">
        <v>117</v>
      </c>
      <c r="GW103" s="430">
        <v>0.85014005602240894</v>
      </c>
      <c r="GX103" s="430">
        <v>0.93243243243243246</v>
      </c>
      <c r="GY103" s="430">
        <v>0.88985507246376816</v>
      </c>
      <c r="GZ103" s="430">
        <v>3.1850353892820982E-2</v>
      </c>
      <c r="HA103" s="430">
        <v>-5.0175614651279954E-3</v>
      </c>
      <c r="HB103" s="430">
        <v>1.3346764039284809E-2</v>
      </c>
      <c r="HC103" s="430">
        <v>0.34507772020725391</v>
      </c>
      <c r="HD103" s="430">
        <v>0.19014435042309608</v>
      </c>
      <c r="HE103" s="430">
        <v>0.26605737496826609</v>
      </c>
      <c r="HF103" s="430">
        <v>0.83280757097791802</v>
      </c>
      <c r="HG103" s="430">
        <v>0.90936555891238668</v>
      </c>
      <c r="HH103" s="430">
        <v>0.87191358024691357</v>
      </c>
      <c r="HI103" s="430">
        <v>6.3737324963785591E-2</v>
      </c>
      <c r="HJ103" s="430">
        <v>3.3843300880853078E-2</v>
      </c>
      <c r="HK103" s="430">
        <v>4.8486281929990493E-2</v>
      </c>
      <c r="HL103" s="430">
        <v>0.33435270132517836</v>
      </c>
      <c r="HM103" s="430">
        <v>0.17914691943127958</v>
      </c>
      <c r="HN103" s="430">
        <v>0.25392927308447932</v>
      </c>
      <c r="HO103" s="430">
        <v>0.87608069164265134</v>
      </c>
      <c r="HP103" s="430">
        <v>0.98169014084507045</v>
      </c>
      <c r="HQ103" s="430">
        <v>0.92948717948717952</v>
      </c>
      <c r="HR103" s="430">
        <v>4.6846011131725374E-2</v>
      </c>
      <c r="HS103" s="430">
        <v>1.7109410175596529E-2</v>
      </c>
      <c r="HT103" s="430">
        <v>3.1756911126342269E-2</v>
      </c>
      <c r="HU103" s="430">
        <v>0.30989330746847721</v>
      </c>
      <c r="HV103" s="430">
        <v>0.18156808803301239</v>
      </c>
      <c r="HW103" s="430">
        <v>0.24393118076832432</v>
      </c>
      <c r="HX103" s="430">
        <v>0.80602883355176935</v>
      </c>
      <c r="HY103" s="430">
        <v>0.91096774193548391</v>
      </c>
      <c r="HZ103" s="430">
        <v>0.85890767230169052</v>
      </c>
      <c r="IA103" s="430">
        <v>7.1952337305224545E-2</v>
      </c>
      <c r="IB103" s="430">
        <v>3.8103677447939743E-2</v>
      </c>
      <c r="IC103" s="430">
        <v>5.4742059022302336E-2</v>
      </c>
      <c r="ID103" s="430">
        <v>0.34474445515911278</v>
      </c>
      <c r="IE103" s="430">
        <v>0.20054078413699861</v>
      </c>
      <c r="IF103" s="430">
        <v>0.27020731423247146</v>
      </c>
      <c r="IG103" s="430">
        <v>0.83489932885906037</v>
      </c>
      <c r="IH103" s="430">
        <v>0.89309878213802441</v>
      </c>
      <c r="II103" s="430">
        <v>0.86388140161725069</v>
      </c>
      <c r="IJ103" s="430">
        <v>5.1796546896873519E-2</v>
      </c>
      <c r="IK103" s="430">
        <v>3.536693191865603E-2</v>
      </c>
      <c r="IL103" s="430">
        <v>4.3359818388195248E-2</v>
      </c>
      <c r="IM103" s="430">
        <v>0.28962536023054752</v>
      </c>
      <c r="IN103" s="430">
        <v>0.1440869959220662</v>
      </c>
      <c r="IO103" s="430">
        <v>0.21473536955001171</v>
      </c>
      <c r="IP103" s="430">
        <v>0.83401360544217684</v>
      </c>
      <c r="IQ103" s="430">
        <v>0.91699092088197143</v>
      </c>
      <c r="IR103" s="430">
        <v>0.87649402390438247</v>
      </c>
      <c r="IS103" s="430">
        <v>6.2643942883463866E-2</v>
      </c>
      <c r="IT103" s="430">
        <v>4.2152466367712971E-2</v>
      </c>
      <c r="IU103" s="430">
        <v>5.2260849806862075E-2</v>
      </c>
      <c r="IV103" s="430">
        <v>0.21233859397417498</v>
      </c>
      <c r="IW103" s="430">
        <v>7.6392084675563687E-2</v>
      </c>
      <c r="IX103" s="430">
        <v>0.14305816135084426</v>
      </c>
      <c r="IY103" s="430">
        <v>0.83356070941336968</v>
      </c>
      <c r="IZ103" s="430">
        <v>0.87578419071518199</v>
      </c>
      <c r="JA103" s="430">
        <v>0.85555555555555551</v>
      </c>
      <c r="JB103" s="430">
        <v>8.3687943262411357E-2</v>
      </c>
      <c r="JC103" s="430">
        <v>4.1944709246901857E-2</v>
      </c>
      <c r="JD103" s="430">
        <v>6.2900545929266527E-2</v>
      </c>
      <c r="JE103" s="430">
        <v>0.200498753117207</v>
      </c>
      <c r="JF103" s="430">
        <v>7.9881656804733692E-2</v>
      </c>
      <c r="JG103" s="430">
        <v>0.13984626828663527</v>
      </c>
    </row>
    <row r="104" spans="1:267" x14ac:dyDescent="0.25">
      <c r="A104" s="269" t="s">
        <v>1269</v>
      </c>
      <c r="B104" s="429">
        <v>531</v>
      </c>
      <c r="C104" s="429">
        <v>604</v>
      </c>
      <c r="D104" s="429">
        <v>1135</v>
      </c>
      <c r="E104" s="429">
        <v>1542</v>
      </c>
      <c r="F104" s="429">
        <v>1662</v>
      </c>
      <c r="G104" s="429">
        <v>3204</v>
      </c>
      <c r="H104" s="429">
        <v>380</v>
      </c>
      <c r="I104" s="429">
        <v>480</v>
      </c>
      <c r="J104" s="429">
        <v>860</v>
      </c>
      <c r="K104" s="429">
        <v>69</v>
      </c>
      <c r="L104" s="429">
        <v>97</v>
      </c>
      <c r="M104" s="429">
        <v>125</v>
      </c>
      <c r="N104" s="429">
        <v>79</v>
      </c>
      <c r="O104" s="429">
        <v>1449</v>
      </c>
      <c r="P104" s="429">
        <v>1585</v>
      </c>
      <c r="Q104" s="429">
        <v>3034</v>
      </c>
      <c r="R104" s="429">
        <v>1000</v>
      </c>
      <c r="S104" s="429">
        <v>1270</v>
      </c>
      <c r="T104" s="429">
        <v>2270</v>
      </c>
      <c r="U104" s="429">
        <v>480</v>
      </c>
      <c r="V104" s="429">
        <v>479</v>
      </c>
      <c r="W104" s="429">
        <v>959</v>
      </c>
      <c r="X104" s="429">
        <v>1447</v>
      </c>
      <c r="Y104" s="429">
        <v>1570</v>
      </c>
      <c r="Z104" s="429">
        <v>3017</v>
      </c>
      <c r="AA104" s="429">
        <v>440</v>
      </c>
      <c r="AB104" s="429">
        <v>446</v>
      </c>
      <c r="AC104" s="429">
        <v>886</v>
      </c>
      <c r="AD104" s="429">
        <v>68</v>
      </c>
      <c r="AE104" s="429">
        <v>112</v>
      </c>
      <c r="AF104" s="429">
        <v>134</v>
      </c>
      <c r="AG104" s="429">
        <v>79</v>
      </c>
      <c r="AH104" s="429">
        <v>1397</v>
      </c>
      <c r="AI104" s="429">
        <v>1520</v>
      </c>
      <c r="AJ104" s="429">
        <v>2917</v>
      </c>
      <c r="AK104" s="429">
        <v>1080</v>
      </c>
      <c r="AL104" s="429">
        <v>1333</v>
      </c>
      <c r="AM104" s="429">
        <v>2413</v>
      </c>
      <c r="AN104" s="429">
        <v>485</v>
      </c>
      <c r="AO104" s="429">
        <v>506</v>
      </c>
      <c r="AP104" s="429">
        <v>991</v>
      </c>
      <c r="AQ104" s="429">
        <v>1453</v>
      </c>
      <c r="AR104" s="429">
        <v>1543</v>
      </c>
      <c r="AS104" s="429">
        <v>2996</v>
      </c>
      <c r="AT104" s="429">
        <v>398</v>
      </c>
      <c r="AU104" s="429">
        <v>471</v>
      </c>
      <c r="AV104" s="429">
        <v>869</v>
      </c>
      <c r="AW104" s="429">
        <v>73</v>
      </c>
      <c r="AX104" s="429">
        <v>100</v>
      </c>
      <c r="AY104" s="429">
        <v>132</v>
      </c>
      <c r="AZ104" s="429">
        <v>71</v>
      </c>
      <c r="BA104" s="429">
        <v>1382</v>
      </c>
      <c r="BB104" s="429">
        <v>1517</v>
      </c>
      <c r="BC104" s="429">
        <v>2899</v>
      </c>
      <c r="BD104" s="429">
        <v>1085</v>
      </c>
      <c r="BE104" s="429">
        <v>1312</v>
      </c>
      <c r="BF104" s="429">
        <v>2397</v>
      </c>
      <c r="BG104" s="429">
        <v>536</v>
      </c>
      <c r="BH104" s="429">
        <v>548</v>
      </c>
      <c r="BI104" s="429">
        <v>1084</v>
      </c>
      <c r="BJ104" s="429">
        <v>1454</v>
      </c>
      <c r="BK104" s="429">
        <v>1493</v>
      </c>
      <c r="BL104" s="429">
        <v>2947</v>
      </c>
      <c r="BM104" s="429">
        <v>442</v>
      </c>
      <c r="BN104" s="429">
        <v>523</v>
      </c>
      <c r="BO104" s="429">
        <v>965</v>
      </c>
      <c r="BP104" s="429">
        <v>73</v>
      </c>
      <c r="BQ104" s="429">
        <v>110</v>
      </c>
      <c r="BR104" s="429">
        <v>136</v>
      </c>
      <c r="BS104" s="429">
        <v>70</v>
      </c>
      <c r="BT104" s="429">
        <v>1394</v>
      </c>
      <c r="BU104" s="429">
        <v>1438</v>
      </c>
      <c r="BV104" s="429">
        <v>2832</v>
      </c>
      <c r="BW104" s="429">
        <v>996</v>
      </c>
      <c r="BX104" s="429">
        <v>1189</v>
      </c>
      <c r="BY104" s="429">
        <v>2185</v>
      </c>
      <c r="BZ104" s="429">
        <v>565</v>
      </c>
      <c r="CA104" s="429">
        <v>573</v>
      </c>
      <c r="CB104" s="429">
        <v>1138</v>
      </c>
      <c r="CC104" s="429">
        <v>1484</v>
      </c>
      <c r="CD104" s="429">
        <v>1580</v>
      </c>
      <c r="CE104" s="429">
        <v>3064</v>
      </c>
      <c r="CF104" s="429">
        <v>411</v>
      </c>
      <c r="CG104" s="429">
        <v>402</v>
      </c>
      <c r="CH104" s="429">
        <v>813</v>
      </c>
      <c r="CI104" s="429">
        <v>80</v>
      </c>
      <c r="CJ104" s="429">
        <v>129</v>
      </c>
      <c r="CK104" s="429">
        <v>153</v>
      </c>
      <c r="CL104" s="429">
        <v>73</v>
      </c>
      <c r="CM104" s="429">
        <v>1421</v>
      </c>
      <c r="CN104" s="429">
        <v>1535</v>
      </c>
      <c r="CO104" s="429">
        <v>2956</v>
      </c>
      <c r="CP104" s="429">
        <v>1042</v>
      </c>
      <c r="CQ104" s="429">
        <v>1270</v>
      </c>
      <c r="CR104" s="429">
        <v>2312</v>
      </c>
      <c r="CS104" s="429">
        <v>560</v>
      </c>
      <c r="CT104" s="429">
        <v>560</v>
      </c>
      <c r="CU104" s="429">
        <v>1120</v>
      </c>
      <c r="CV104" s="429">
        <v>1565</v>
      </c>
      <c r="CW104" s="429">
        <v>1623</v>
      </c>
      <c r="CX104" s="429">
        <v>3188</v>
      </c>
      <c r="CY104" s="429">
        <v>379</v>
      </c>
      <c r="CZ104" s="429">
        <v>437</v>
      </c>
      <c r="DA104" s="429">
        <v>816</v>
      </c>
      <c r="DB104" s="429">
        <v>76</v>
      </c>
      <c r="DC104" s="429">
        <v>154</v>
      </c>
      <c r="DD104" s="429">
        <v>161</v>
      </c>
      <c r="DE104" s="429">
        <v>76</v>
      </c>
      <c r="DF104" s="429">
        <v>1493</v>
      </c>
      <c r="DG104" s="429">
        <v>1589</v>
      </c>
      <c r="DH104" s="429">
        <v>3082</v>
      </c>
      <c r="DI104" s="429">
        <v>1040</v>
      </c>
      <c r="DJ104" s="429">
        <v>1310</v>
      </c>
      <c r="DK104" s="429">
        <v>2350</v>
      </c>
      <c r="DL104" s="429">
        <v>637</v>
      </c>
      <c r="DM104" s="429">
        <v>553</v>
      </c>
      <c r="DN104" s="429">
        <v>1190</v>
      </c>
      <c r="DO104" s="429">
        <v>1679</v>
      </c>
      <c r="DP104" s="429">
        <v>1633</v>
      </c>
      <c r="DQ104" s="429">
        <v>3312</v>
      </c>
      <c r="DR104" s="429">
        <v>382</v>
      </c>
      <c r="DS104" s="429">
        <v>461</v>
      </c>
      <c r="DT104" s="429">
        <v>843</v>
      </c>
      <c r="DU104" s="429">
        <v>77</v>
      </c>
      <c r="DV104" s="429">
        <v>158</v>
      </c>
      <c r="DW104" s="429">
        <v>164</v>
      </c>
      <c r="DX104" s="429">
        <v>79</v>
      </c>
      <c r="DY104" s="429">
        <v>1616</v>
      </c>
      <c r="DZ104" s="429">
        <v>1580</v>
      </c>
      <c r="EA104" s="429">
        <v>3196</v>
      </c>
      <c r="EB104" s="429">
        <v>1172</v>
      </c>
      <c r="EC104" s="429">
        <v>1351</v>
      </c>
      <c r="ED104" s="429">
        <v>2523</v>
      </c>
      <c r="EE104" s="429">
        <v>570</v>
      </c>
      <c r="EF104" s="429">
        <v>540</v>
      </c>
      <c r="EG104" s="429">
        <v>1110</v>
      </c>
      <c r="EH104" s="429">
        <v>1653</v>
      </c>
      <c r="EI104" s="429">
        <v>1603</v>
      </c>
      <c r="EJ104" s="429">
        <v>3256</v>
      </c>
      <c r="EK104" s="429">
        <v>476</v>
      </c>
      <c r="EL104" s="429">
        <v>506</v>
      </c>
      <c r="EM104" s="429">
        <v>982</v>
      </c>
      <c r="EN104" s="429">
        <v>77</v>
      </c>
      <c r="EO104" s="429">
        <v>166</v>
      </c>
      <c r="EP104" s="429">
        <v>169</v>
      </c>
      <c r="EQ104" s="429">
        <v>79</v>
      </c>
      <c r="ER104" s="429">
        <v>1570</v>
      </c>
      <c r="ES104" s="429">
        <v>1542</v>
      </c>
      <c r="ET104" s="429">
        <v>3112</v>
      </c>
      <c r="EU104" s="429">
        <v>1090</v>
      </c>
      <c r="EV104" s="429">
        <v>1314</v>
      </c>
      <c r="EW104" s="429">
        <v>2404</v>
      </c>
      <c r="EX104" s="429">
        <v>553</v>
      </c>
      <c r="EY104" s="429">
        <v>584</v>
      </c>
      <c r="EZ104" s="429">
        <v>1137</v>
      </c>
      <c r="FA104" s="429">
        <v>1657</v>
      </c>
      <c r="FB104" s="429">
        <v>1610</v>
      </c>
      <c r="FC104" s="429">
        <v>3267</v>
      </c>
      <c r="FD104" s="429">
        <v>445</v>
      </c>
      <c r="FE104" s="429">
        <v>491</v>
      </c>
      <c r="FF104" s="429">
        <v>936</v>
      </c>
      <c r="FG104" s="429">
        <v>78</v>
      </c>
      <c r="FH104" s="429">
        <v>155</v>
      </c>
      <c r="FI104" s="429">
        <v>163</v>
      </c>
      <c r="FJ104" s="429">
        <v>79</v>
      </c>
      <c r="FK104" s="429">
        <v>1551</v>
      </c>
      <c r="FL104" s="429">
        <v>1575</v>
      </c>
      <c r="FM104" s="429">
        <v>3126</v>
      </c>
      <c r="FN104" s="429">
        <v>1094</v>
      </c>
      <c r="FO104" s="429">
        <v>1339</v>
      </c>
      <c r="FP104" s="429">
        <v>2433</v>
      </c>
      <c r="FQ104" s="429">
        <v>522</v>
      </c>
      <c r="FR104" s="429">
        <v>546</v>
      </c>
      <c r="FS104" s="429">
        <v>1068</v>
      </c>
      <c r="FT104" s="429">
        <v>1541</v>
      </c>
      <c r="FU104" s="429">
        <v>1632</v>
      </c>
      <c r="FV104" s="429">
        <v>3173</v>
      </c>
      <c r="FW104" s="429">
        <v>479</v>
      </c>
      <c r="FX104" s="429">
        <v>479</v>
      </c>
      <c r="FY104" s="429">
        <v>958</v>
      </c>
      <c r="FZ104" s="429">
        <v>76</v>
      </c>
      <c r="GA104" s="429">
        <v>151</v>
      </c>
      <c r="GB104" s="429">
        <v>159</v>
      </c>
      <c r="GC104" s="429">
        <v>79</v>
      </c>
      <c r="GD104" s="429">
        <v>1486</v>
      </c>
      <c r="GE104" s="429">
        <v>1559</v>
      </c>
      <c r="GF104" s="429">
        <v>3045</v>
      </c>
      <c r="GG104" s="429">
        <v>1026</v>
      </c>
      <c r="GH104" s="429">
        <v>1258</v>
      </c>
      <c r="GI104" s="429">
        <v>2284</v>
      </c>
      <c r="GJ104" s="429">
        <v>600</v>
      </c>
      <c r="GK104" s="429">
        <v>516</v>
      </c>
      <c r="GL104" s="429">
        <v>1116</v>
      </c>
      <c r="GM104" s="429">
        <v>1604</v>
      </c>
      <c r="GN104" s="429">
        <v>1557</v>
      </c>
      <c r="GO104" s="429">
        <v>3161</v>
      </c>
      <c r="GP104" s="429">
        <v>437</v>
      </c>
      <c r="GQ104" s="429">
        <v>484</v>
      </c>
      <c r="GR104" s="429">
        <v>921</v>
      </c>
      <c r="GS104" s="429">
        <v>43</v>
      </c>
      <c r="GT104" s="429">
        <v>62</v>
      </c>
      <c r="GU104" s="429">
        <v>153</v>
      </c>
      <c r="GV104" s="429">
        <v>79</v>
      </c>
      <c r="GW104" s="430">
        <v>0.85624999999999996</v>
      </c>
      <c r="GX104" s="430">
        <v>0.83924843423799578</v>
      </c>
      <c r="GY104" s="430">
        <v>0.84775808133472363</v>
      </c>
      <c r="GZ104" s="430">
        <v>8.5281980742778596E-2</v>
      </c>
      <c r="HA104" s="430">
        <v>5.6262558606831936E-2</v>
      </c>
      <c r="HB104" s="430">
        <v>7.0580251102816405E-2</v>
      </c>
      <c r="HC104" s="430">
        <v>0.28550932568149212</v>
      </c>
      <c r="HD104" s="430">
        <v>0.17315716272600834</v>
      </c>
      <c r="HE104" s="430">
        <v>0.22846045197740117</v>
      </c>
      <c r="HF104" s="430">
        <v>0.78144329896907216</v>
      </c>
      <c r="HG104" s="430">
        <v>0.86363636363636365</v>
      </c>
      <c r="HH104" s="430">
        <v>0.82341069626639762</v>
      </c>
      <c r="HI104" s="430">
        <v>6.7385444743935263E-2</v>
      </c>
      <c r="HJ104" s="430">
        <v>5.0632911392405111E-2</v>
      </c>
      <c r="HK104" s="430">
        <v>5.8746736292428214E-2</v>
      </c>
      <c r="HL104" s="430">
        <v>0.266713581984518</v>
      </c>
      <c r="HM104" s="430">
        <v>0.17263843648208466</v>
      </c>
      <c r="HN104" s="430">
        <v>0.21786197564276044</v>
      </c>
      <c r="HO104" s="430">
        <v>0.71268656716417911</v>
      </c>
      <c r="HP104" s="430">
        <v>0.84124087591240881</v>
      </c>
      <c r="HQ104" s="430">
        <v>0.77767527675276749</v>
      </c>
      <c r="HR104" s="430">
        <v>9.0095846645367406E-2</v>
      </c>
      <c r="HS104" s="430">
        <v>5.0523721503388797E-2</v>
      </c>
      <c r="HT104" s="430">
        <v>6.9949811794228323E-2</v>
      </c>
      <c r="HU104" s="430">
        <v>0.30341594105827197</v>
      </c>
      <c r="HV104" s="430">
        <v>0.17558212712397736</v>
      </c>
      <c r="HW104" s="430">
        <v>0.23750811161583385</v>
      </c>
      <c r="HX104" s="430">
        <v>0.84247787610619473</v>
      </c>
      <c r="HY104" s="430">
        <v>0.8830715532286213</v>
      </c>
      <c r="HZ104" s="430">
        <v>0.86291739894551844</v>
      </c>
      <c r="IA104" s="430">
        <v>7.1471113758189375E-2</v>
      </c>
      <c r="IB104" s="430">
        <v>3.9191671769748915E-2</v>
      </c>
      <c r="IC104" s="430">
        <v>5.555555555555558E-2</v>
      </c>
      <c r="ID104" s="430">
        <v>0.27475247524752477</v>
      </c>
      <c r="IE104" s="430">
        <v>0.14493670886075949</v>
      </c>
      <c r="IF104" s="430">
        <v>0.2105757196495619</v>
      </c>
      <c r="IG104" s="430">
        <v>0.7946428571428571</v>
      </c>
      <c r="IH104" s="430">
        <v>0.87678571428571428</v>
      </c>
      <c r="II104" s="430">
        <v>0.83571428571428574</v>
      </c>
      <c r="IJ104" s="430">
        <v>6.291591046581968E-2</v>
      </c>
      <c r="IK104" s="430">
        <v>5.3649407361197721E-2</v>
      </c>
      <c r="IL104" s="430">
        <v>5.8353808353808323E-2</v>
      </c>
      <c r="IM104" s="430">
        <v>0.30573248407643316</v>
      </c>
      <c r="IN104" s="430">
        <v>0.14785992217898836</v>
      </c>
      <c r="IO104" s="430">
        <v>0.22750642673521848</v>
      </c>
      <c r="IP104" s="430">
        <v>0.75196232339089486</v>
      </c>
      <c r="IQ104" s="430">
        <v>0.86618444846292952</v>
      </c>
      <c r="IR104" s="430">
        <v>0.80504201680672272</v>
      </c>
      <c r="IS104" s="430">
        <v>9.595654797827402E-2</v>
      </c>
      <c r="IT104" s="430">
        <v>2.7950310559006208E-2</v>
      </c>
      <c r="IU104" s="430">
        <v>6.244260789715339E-2</v>
      </c>
      <c r="IV104" s="430">
        <v>0.29464861379754992</v>
      </c>
      <c r="IW104" s="430">
        <v>0.14984126984126989</v>
      </c>
      <c r="IX104" s="430">
        <v>0.22168905950095974</v>
      </c>
      <c r="IY104" s="430">
        <v>0.76666666666666672</v>
      </c>
      <c r="IZ104" s="430">
        <v>0.89629629629629626</v>
      </c>
      <c r="JA104" s="430">
        <v>0.82972972972972969</v>
      </c>
      <c r="JB104" s="430">
        <v>6.489292667099289E-2</v>
      </c>
      <c r="JC104" s="430">
        <v>6.5563725490196068E-2</v>
      </c>
      <c r="JD104" s="430">
        <v>6.5237945162306965E-2</v>
      </c>
      <c r="JE104" s="430">
        <v>0.30955585464333779</v>
      </c>
      <c r="JF104" s="430">
        <v>0.19307248236048746</v>
      </c>
      <c r="JG104" s="430">
        <v>0.24991789819376031</v>
      </c>
    </row>
    <row r="105" spans="1:267" x14ac:dyDescent="0.25">
      <c r="A105" s="269" t="s">
        <v>1077</v>
      </c>
      <c r="B105" s="429">
        <v>119</v>
      </c>
      <c r="C105" s="429">
        <v>129</v>
      </c>
      <c r="D105" s="429">
        <v>248</v>
      </c>
      <c r="E105" s="429">
        <v>296</v>
      </c>
      <c r="F105" s="429">
        <v>317</v>
      </c>
      <c r="G105" s="429">
        <v>613</v>
      </c>
      <c r="H105" s="429">
        <v>77</v>
      </c>
      <c r="I105" s="429">
        <v>83</v>
      </c>
      <c r="J105" s="429">
        <v>160</v>
      </c>
      <c r="K105" s="429">
        <v>18</v>
      </c>
      <c r="L105" s="429">
        <v>28</v>
      </c>
      <c r="M105" s="429">
        <v>33</v>
      </c>
      <c r="N105" s="429">
        <v>35</v>
      </c>
      <c r="O105" s="429">
        <v>277</v>
      </c>
      <c r="P105" s="429">
        <v>295</v>
      </c>
      <c r="Q105" s="429">
        <v>572</v>
      </c>
      <c r="R105" s="429">
        <v>219</v>
      </c>
      <c r="S105" s="429">
        <v>260</v>
      </c>
      <c r="T105" s="429">
        <v>479</v>
      </c>
      <c r="U105" s="429">
        <v>107</v>
      </c>
      <c r="V105" s="429">
        <v>99</v>
      </c>
      <c r="W105" s="429">
        <v>206</v>
      </c>
      <c r="X105" s="429">
        <v>296</v>
      </c>
      <c r="Y105" s="429">
        <v>303</v>
      </c>
      <c r="Z105" s="429">
        <v>599</v>
      </c>
      <c r="AA105" s="429">
        <v>88</v>
      </c>
      <c r="AB105" s="429">
        <v>92</v>
      </c>
      <c r="AC105" s="429">
        <v>180</v>
      </c>
      <c r="AD105" s="429">
        <v>19</v>
      </c>
      <c r="AE105" s="429">
        <v>36</v>
      </c>
      <c r="AF105" s="429">
        <v>37</v>
      </c>
      <c r="AG105" s="429">
        <v>37</v>
      </c>
      <c r="AH105" s="429">
        <v>279</v>
      </c>
      <c r="AI105" s="429">
        <v>285</v>
      </c>
      <c r="AJ105" s="429">
        <v>564</v>
      </c>
      <c r="AK105" s="429">
        <v>202</v>
      </c>
      <c r="AL105" s="429">
        <v>243</v>
      </c>
      <c r="AM105" s="429">
        <v>445</v>
      </c>
      <c r="AN105" s="429">
        <v>110</v>
      </c>
      <c r="AO105" s="429">
        <v>108</v>
      </c>
      <c r="AP105" s="429">
        <v>218</v>
      </c>
      <c r="AQ105" s="429">
        <v>313</v>
      </c>
      <c r="AR105" s="429">
        <v>310</v>
      </c>
      <c r="AS105" s="429">
        <v>623</v>
      </c>
      <c r="AT105" s="429">
        <v>69</v>
      </c>
      <c r="AU105" s="429">
        <v>71</v>
      </c>
      <c r="AV105" s="429">
        <v>140</v>
      </c>
      <c r="AW105" s="429">
        <v>17</v>
      </c>
      <c r="AX105" s="429">
        <v>42</v>
      </c>
      <c r="AY105" s="429">
        <v>38</v>
      </c>
      <c r="AZ105" s="429">
        <v>40</v>
      </c>
      <c r="BA105" s="429">
        <v>296</v>
      </c>
      <c r="BB105" s="429">
        <v>293</v>
      </c>
      <c r="BC105" s="429">
        <v>589</v>
      </c>
      <c r="BD105" s="429">
        <v>186</v>
      </c>
      <c r="BE105" s="429">
        <v>229</v>
      </c>
      <c r="BF105" s="429">
        <v>415</v>
      </c>
      <c r="BG105" s="429">
        <v>117</v>
      </c>
      <c r="BH105" s="429">
        <v>99</v>
      </c>
      <c r="BI105" s="429">
        <v>216</v>
      </c>
      <c r="BJ105" s="429">
        <v>323</v>
      </c>
      <c r="BK105" s="429">
        <v>288</v>
      </c>
      <c r="BL105" s="429">
        <v>611</v>
      </c>
      <c r="BM105" s="429">
        <v>89</v>
      </c>
      <c r="BN105" s="429">
        <v>99</v>
      </c>
      <c r="BO105" s="429">
        <v>188</v>
      </c>
      <c r="BP105" s="429">
        <v>20</v>
      </c>
      <c r="BQ105" s="429">
        <v>36</v>
      </c>
      <c r="BR105" s="429">
        <v>38</v>
      </c>
      <c r="BS105" s="429">
        <v>39</v>
      </c>
      <c r="BT105" s="429">
        <v>293</v>
      </c>
      <c r="BU105" s="429">
        <v>263</v>
      </c>
      <c r="BV105" s="429">
        <v>556</v>
      </c>
      <c r="BW105" s="429">
        <v>187</v>
      </c>
      <c r="BX105" s="429">
        <v>211</v>
      </c>
      <c r="BY105" s="429">
        <v>398</v>
      </c>
      <c r="BZ105" s="429">
        <v>110</v>
      </c>
      <c r="CA105" s="429">
        <v>125</v>
      </c>
      <c r="CB105" s="429">
        <v>235</v>
      </c>
      <c r="CC105" s="429">
        <v>334</v>
      </c>
      <c r="CD105" s="429">
        <v>311</v>
      </c>
      <c r="CE105" s="429">
        <v>645</v>
      </c>
      <c r="CF105" s="429">
        <v>69</v>
      </c>
      <c r="CG105" s="429">
        <v>70</v>
      </c>
      <c r="CH105" s="429">
        <v>139</v>
      </c>
      <c r="CI105" s="429">
        <v>21</v>
      </c>
      <c r="CJ105" s="429">
        <v>38</v>
      </c>
      <c r="CK105" s="429">
        <v>40</v>
      </c>
      <c r="CL105" s="429">
        <v>41</v>
      </c>
      <c r="CM105" s="429">
        <v>307</v>
      </c>
      <c r="CN105" s="429">
        <v>298</v>
      </c>
      <c r="CO105" s="429">
        <v>605</v>
      </c>
      <c r="CP105" s="429">
        <v>196</v>
      </c>
      <c r="CQ105" s="429">
        <v>236</v>
      </c>
      <c r="CR105" s="429">
        <v>432</v>
      </c>
      <c r="CS105" s="429">
        <v>131</v>
      </c>
      <c r="CT105" s="429">
        <v>122</v>
      </c>
      <c r="CU105" s="429">
        <v>253</v>
      </c>
      <c r="CV105" s="429">
        <v>355</v>
      </c>
      <c r="CW105" s="429">
        <v>341</v>
      </c>
      <c r="CX105" s="429">
        <v>696</v>
      </c>
      <c r="CY105" s="429">
        <v>75</v>
      </c>
      <c r="CZ105" s="429">
        <v>79</v>
      </c>
      <c r="DA105" s="429">
        <v>154</v>
      </c>
      <c r="DB105" s="429">
        <v>20</v>
      </c>
      <c r="DC105" s="429">
        <v>46</v>
      </c>
      <c r="DD105" s="429">
        <v>44</v>
      </c>
      <c r="DE105" s="429">
        <v>43</v>
      </c>
      <c r="DF105" s="429">
        <v>328</v>
      </c>
      <c r="DG105" s="429">
        <v>327</v>
      </c>
      <c r="DH105" s="429">
        <v>655</v>
      </c>
      <c r="DI105" s="429">
        <v>219</v>
      </c>
      <c r="DJ105" s="429">
        <v>259</v>
      </c>
      <c r="DK105" s="429">
        <v>478</v>
      </c>
      <c r="DL105" s="429">
        <v>117</v>
      </c>
      <c r="DM105" s="429">
        <v>134</v>
      </c>
      <c r="DN105" s="429">
        <v>251</v>
      </c>
      <c r="DO105" s="429">
        <v>362</v>
      </c>
      <c r="DP105" s="429">
        <v>371</v>
      </c>
      <c r="DQ105" s="429">
        <v>733</v>
      </c>
      <c r="DR105" s="429">
        <v>92</v>
      </c>
      <c r="DS105" s="429">
        <v>79</v>
      </c>
      <c r="DT105" s="429">
        <v>171</v>
      </c>
      <c r="DU105" s="429">
        <v>24</v>
      </c>
      <c r="DV105" s="429">
        <v>44</v>
      </c>
      <c r="DW105" s="429">
        <v>46</v>
      </c>
      <c r="DX105" s="429">
        <v>46</v>
      </c>
      <c r="DY105" s="429">
        <v>343</v>
      </c>
      <c r="DZ105" s="429">
        <v>353</v>
      </c>
      <c r="EA105" s="429">
        <v>696</v>
      </c>
      <c r="EB105" s="429">
        <v>279</v>
      </c>
      <c r="EC105" s="429">
        <v>314</v>
      </c>
      <c r="ED105" s="429">
        <v>593</v>
      </c>
      <c r="EE105" s="429">
        <v>134</v>
      </c>
      <c r="EF105" s="429">
        <v>113</v>
      </c>
      <c r="EG105" s="429">
        <v>247</v>
      </c>
      <c r="EH105" s="429">
        <v>384</v>
      </c>
      <c r="EI105" s="429">
        <v>351</v>
      </c>
      <c r="EJ105" s="429">
        <v>735</v>
      </c>
      <c r="EK105" s="429">
        <v>89</v>
      </c>
      <c r="EL105" s="429">
        <v>102</v>
      </c>
      <c r="EM105" s="429">
        <v>191</v>
      </c>
      <c r="EN105" s="429">
        <v>23</v>
      </c>
      <c r="EO105" s="429">
        <v>46</v>
      </c>
      <c r="EP105" s="429">
        <v>46</v>
      </c>
      <c r="EQ105" s="429">
        <v>46</v>
      </c>
      <c r="ER105" s="429">
        <v>360</v>
      </c>
      <c r="ES105" s="429">
        <v>336</v>
      </c>
      <c r="ET105" s="429">
        <v>696</v>
      </c>
      <c r="EU105" s="429">
        <v>311</v>
      </c>
      <c r="EV105" s="429">
        <v>303</v>
      </c>
      <c r="EW105" s="429">
        <v>614</v>
      </c>
      <c r="EX105" s="429">
        <v>121</v>
      </c>
      <c r="EY105" s="429">
        <v>117</v>
      </c>
      <c r="EZ105" s="429">
        <v>238</v>
      </c>
      <c r="FA105" s="429">
        <v>376</v>
      </c>
      <c r="FB105" s="429">
        <v>354</v>
      </c>
      <c r="FC105" s="429">
        <v>730</v>
      </c>
      <c r="FD105" s="429">
        <v>110</v>
      </c>
      <c r="FE105" s="429">
        <v>95</v>
      </c>
      <c r="FF105" s="429">
        <v>205</v>
      </c>
      <c r="FG105" s="429">
        <v>22</v>
      </c>
      <c r="FH105" s="429">
        <v>44</v>
      </c>
      <c r="FI105" s="429">
        <v>45</v>
      </c>
      <c r="FJ105" s="429">
        <v>44</v>
      </c>
      <c r="FK105" s="429">
        <v>353</v>
      </c>
      <c r="FL105" s="429">
        <v>326</v>
      </c>
      <c r="FM105" s="429">
        <v>679</v>
      </c>
      <c r="FN105" s="429">
        <v>315</v>
      </c>
      <c r="FO105" s="429">
        <v>307</v>
      </c>
      <c r="FP105" s="429">
        <v>622</v>
      </c>
      <c r="FQ105" s="429">
        <v>116</v>
      </c>
      <c r="FR105" s="429">
        <v>118</v>
      </c>
      <c r="FS105" s="429">
        <v>234</v>
      </c>
      <c r="FT105" s="429">
        <v>370</v>
      </c>
      <c r="FU105" s="429">
        <v>348</v>
      </c>
      <c r="FV105" s="429">
        <v>718</v>
      </c>
      <c r="FW105" s="429">
        <v>105</v>
      </c>
      <c r="FX105" s="429">
        <v>112</v>
      </c>
      <c r="FY105" s="429">
        <v>217</v>
      </c>
      <c r="FZ105" s="429">
        <v>21</v>
      </c>
      <c r="GA105" s="429">
        <v>42</v>
      </c>
      <c r="GB105" s="429">
        <v>43</v>
      </c>
      <c r="GC105" s="429">
        <v>43</v>
      </c>
      <c r="GD105" s="429">
        <v>341</v>
      </c>
      <c r="GE105" s="429">
        <v>336</v>
      </c>
      <c r="GF105" s="429">
        <v>677</v>
      </c>
      <c r="GG105" s="429">
        <v>300</v>
      </c>
      <c r="GH105" s="429">
        <v>316</v>
      </c>
      <c r="GI105" s="429">
        <v>616</v>
      </c>
      <c r="GJ105" s="429">
        <v>129</v>
      </c>
      <c r="GK105" s="429">
        <v>133</v>
      </c>
      <c r="GL105" s="429">
        <v>262</v>
      </c>
      <c r="GM105" s="429">
        <v>357</v>
      </c>
      <c r="GN105" s="429">
        <v>360</v>
      </c>
      <c r="GO105" s="429">
        <v>717</v>
      </c>
      <c r="GP105" s="429">
        <v>121</v>
      </c>
      <c r="GQ105" s="429">
        <v>107</v>
      </c>
      <c r="GR105" s="429">
        <v>228</v>
      </c>
      <c r="GS105" s="429">
        <v>21</v>
      </c>
      <c r="GT105" s="429">
        <v>23</v>
      </c>
      <c r="GU105" s="429">
        <v>44</v>
      </c>
      <c r="GV105" s="429">
        <v>45</v>
      </c>
      <c r="GW105" s="430">
        <v>0.64485981308411211</v>
      </c>
      <c r="GX105" s="430">
        <v>0.70707070707070707</v>
      </c>
      <c r="GY105" s="430">
        <v>0.67475728155339809</v>
      </c>
      <c r="GZ105" s="430">
        <v>9.2879256965944235E-2</v>
      </c>
      <c r="HA105" s="430">
        <v>0.11111111111111116</v>
      </c>
      <c r="HB105" s="430">
        <v>0.10147299509001639</v>
      </c>
      <c r="HC105" s="430">
        <v>0.36177474402730381</v>
      </c>
      <c r="HD105" s="430">
        <v>0.19771863117870725</v>
      </c>
      <c r="HE105" s="430">
        <v>0.28417266187050361</v>
      </c>
      <c r="HF105" s="430">
        <v>0.68181818181818177</v>
      </c>
      <c r="HG105" s="430">
        <v>0.73148148148148151</v>
      </c>
      <c r="HH105" s="430">
        <v>0.70642201834862384</v>
      </c>
      <c r="HI105" s="430">
        <v>0.10479041916167664</v>
      </c>
      <c r="HJ105" s="430">
        <v>4.1800643086816747E-2</v>
      </c>
      <c r="HK105" s="430">
        <v>7.441860465116279E-2</v>
      </c>
      <c r="HL105" s="430">
        <v>0.3615635179153095</v>
      </c>
      <c r="HM105" s="430">
        <v>0.20805369127516782</v>
      </c>
      <c r="HN105" s="430">
        <v>0.28595041322314052</v>
      </c>
      <c r="HO105" s="430">
        <v>0.78632478632478631</v>
      </c>
      <c r="HP105" s="430">
        <v>0.79797979797979801</v>
      </c>
      <c r="HQ105" s="430">
        <v>0.79166666666666663</v>
      </c>
      <c r="HR105" s="430">
        <v>5.070422535211272E-2</v>
      </c>
      <c r="HS105" s="430">
        <v>7.3313782991202392E-2</v>
      </c>
      <c r="HT105" s="430">
        <v>6.1781609195402321E-2</v>
      </c>
      <c r="HU105" s="430">
        <v>0.33231707317073167</v>
      </c>
      <c r="HV105" s="430">
        <v>0.20795107033639149</v>
      </c>
      <c r="HW105" s="430">
        <v>0.27022900763358781</v>
      </c>
      <c r="HX105" s="430">
        <v>0.80909090909090908</v>
      </c>
      <c r="HY105" s="430">
        <v>0.81599999999999995</v>
      </c>
      <c r="HZ105" s="430">
        <v>0.81276595744680846</v>
      </c>
      <c r="IA105" s="430">
        <v>6.3535911602209949E-2</v>
      </c>
      <c r="IB105" s="430">
        <v>8.3557951482479798E-2</v>
      </c>
      <c r="IC105" s="430">
        <v>7.3669849931787157E-2</v>
      </c>
      <c r="ID105" s="430">
        <v>0.1865889212827988</v>
      </c>
      <c r="IE105" s="430">
        <v>0.11048158640226624</v>
      </c>
      <c r="IF105" s="430">
        <v>0.14798850574712641</v>
      </c>
      <c r="IG105" s="430">
        <v>0.83969465648854957</v>
      </c>
      <c r="IH105" s="430">
        <v>0.77868852459016391</v>
      </c>
      <c r="II105" s="430">
        <v>0.81027667984189722</v>
      </c>
      <c r="IJ105" s="430">
        <v>4.947916666666663E-2</v>
      </c>
      <c r="IK105" s="430">
        <v>5.4131054131054124E-2</v>
      </c>
      <c r="IL105" s="430">
        <v>5.1700680272108834E-2</v>
      </c>
      <c r="IM105" s="430">
        <v>0.13611111111111107</v>
      </c>
      <c r="IN105" s="430">
        <v>9.8214285714285698E-2</v>
      </c>
      <c r="IO105" s="430">
        <v>0.11781609195402298</v>
      </c>
      <c r="IP105" s="430">
        <v>0.89743589743589747</v>
      </c>
      <c r="IQ105" s="430">
        <v>0.83582089552238803</v>
      </c>
      <c r="IR105" s="430">
        <v>0.86454183266932272</v>
      </c>
      <c r="IS105" s="430">
        <v>4.5212765957446832E-2</v>
      </c>
      <c r="IT105" s="430">
        <v>3.3898305084745783E-2</v>
      </c>
      <c r="IU105" s="430">
        <v>3.9726027397260277E-2</v>
      </c>
      <c r="IV105" s="430">
        <v>0.1076487252124646</v>
      </c>
      <c r="IW105" s="430">
        <v>5.8282208588957052E-2</v>
      </c>
      <c r="IX105" s="430">
        <v>8.3946980854197384E-2</v>
      </c>
      <c r="IY105" s="430">
        <v>0.90298507462686572</v>
      </c>
      <c r="IZ105" s="430">
        <v>0.94690265486725667</v>
      </c>
      <c r="JA105" s="430">
        <v>0.92307692307692313</v>
      </c>
      <c r="JB105" s="430">
        <v>5.6756756756756732E-2</v>
      </c>
      <c r="JC105" s="430">
        <v>4.0229885057471271E-2</v>
      </c>
      <c r="JD105" s="430">
        <v>4.8746518105849623E-2</v>
      </c>
      <c r="JE105" s="430">
        <v>0.12023460410557185</v>
      </c>
      <c r="JF105" s="430">
        <v>5.9523809523809534E-2</v>
      </c>
      <c r="JG105" s="430">
        <v>9.01033973412112E-2</v>
      </c>
    </row>
    <row r="106" spans="1:267" x14ac:dyDescent="0.25">
      <c r="A106" s="267" t="s">
        <v>1182</v>
      </c>
      <c r="B106" s="433">
        <v>14</v>
      </c>
      <c r="C106" s="433">
        <v>22</v>
      </c>
      <c r="D106" s="433">
        <v>36</v>
      </c>
      <c r="E106" s="433">
        <v>60</v>
      </c>
      <c r="F106" s="433">
        <v>72</v>
      </c>
      <c r="G106" s="433">
        <v>132</v>
      </c>
      <c r="H106" s="433">
        <v>21</v>
      </c>
      <c r="I106" s="433">
        <v>26</v>
      </c>
      <c r="J106" s="433">
        <v>47</v>
      </c>
      <c r="K106" s="433">
        <v>5</v>
      </c>
      <c r="L106" s="433">
        <v>13</v>
      </c>
      <c r="M106" s="433">
        <v>13</v>
      </c>
      <c r="N106" s="433">
        <v>9</v>
      </c>
      <c r="O106" s="433">
        <v>52</v>
      </c>
      <c r="P106" s="433">
        <v>69</v>
      </c>
      <c r="Q106" s="433">
        <v>121</v>
      </c>
      <c r="R106" s="433">
        <v>42</v>
      </c>
      <c r="S106" s="433">
        <v>69</v>
      </c>
      <c r="T106" s="433">
        <v>111</v>
      </c>
      <c r="U106" s="433">
        <v>22</v>
      </c>
      <c r="V106" s="433">
        <v>17</v>
      </c>
      <c r="W106" s="433">
        <v>39</v>
      </c>
      <c r="X106" s="433">
        <v>56</v>
      </c>
      <c r="Y106" s="433">
        <v>58</v>
      </c>
      <c r="Z106" s="433">
        <v>114</v>
      </c>
      <c r="AA106" s="433">
        <v>19</v>
      </c>
      <c r="AB106" s="433">
        <v>28</v>
      </c>
      <c r="AC106" s="433">
        <v>47</v>
      </c>
      <c r="AD106" s="433">
        <v>5</v>
      </c>
      <c r="AE106" s="433">
        <v>13</v>
      </c>
      <c r="AF106" s="433">
        <v>14</v>
      </c>
      <c r="AG106" s="433">
        <v>9</v>
      </c>
      <c r="AH106" s="433">
        <v>50</v>
      </c>
      <c r="AI106" s="433">
        <v>59</v>
      </c>
      <c r="AJ106" s="433">
        <v>109</v>
      </c>
      <c r="AK106" s="433">
        <v>33</v>
      </c>
      <c r="AL106" s="433">
        <v>58</v>
      </c>
      <c r="AM106" s="433">
        <v>91</v>
      </c>
      <c r="AN106" s="433">
        <v>27</v>
      </c>
      <c r="AO106" s="433">
        <v>27</v>
      </c>
      <c r="AP106" s="433">
        <v>54</v>
      </c>
      <c r="AQ106" s="433">
        <v>61</v>
      </c>
      <c r="AR106" s="433">
        <v>68</v>
      </c>
      <c r="AS106" s="433">
        <v>129</v>
      </c>
      <c r="AT106" s="433">
        <v>16</v>
      </c>
      <c r="AU106" s="433">
        <v>21</v>
      </c>
      <c r="AV106" s="433">
        <v>37</v>
      </c>
      <c r="AW106" s="433">
        <v>8</v>
      </c>
      <c r="AX106" s="433">
        <v>12</v>
      </c>
      <c r="AY106" s="433">
        <v>14</v>
      </c>
      <c r="AZ106" s="433">
        <v>9</v>
      </c>
      <c r="BA106" s="433">
        <v>59</v>
      </c>
      <c r="BB106" s="433">
        <v>63</v>
      </c>
      <c r="BC106" s="433">
        <v>122</v>
      </c>
      <c r="BD106" s="433">
        <v>50</v>
      </c>
      <c r="BE106" s="433">
        <v>60</v>
      </c>
      <c r="BF106" s="433">
        <v>110</v>
      </c>
      <c r="BG106" s="433">
        <v>14</v>
      </c>
      <c r="BH106" s="433">
        <v>25</v>
      </c>
      <c r="BI106" s="433">
        <v>39</v>
      </c>
      <c r="BJ106" s="433">
        <v>63</v>
      </c>
      <c r="BK106" s="433">
        <v>72</v>
      </c>
      <c r="BL106" s="433">
        <v>135</v>
      </c>
      <c r="BM106" s="433">
        <v>11</v>
      </c>
      <c r="BN106" s="433">
        <v>18</v>
      </c>
      <c r="BO106" s="433">
        <v>29</v>
      </c>
      <c r="BP106" s="433">
        <v>6</v>
      </c>
      <c r="BQ106" s="433">
        <v>14</v>
      </c>
      <c r="BR106" s="433">
        <v>13</v>
      </c>
      <c r="BS106" s="433">
        <v>9</v>
      </c>
      <c r="BT106" s="433">
        <v>59</v>
      </c>
      <c r="BU106" s="433">
        <v>70</v>
      </c>
      <c r="BV106" s="433">
        <v>129</v>
      </c>
      <c r="BW106" s="433">
        <v>50</v>
      </c>
      <c r="BX106" s="433">
        <v>67</v>
      </c>
      <c r="BY106" s="433">
        <v>117</v>
      </c>
      <c r="BZ106" s="433">
        <v>25</v>
      </c>
      <c r="CA106" s="433">
        <v>16</v>
      </c>
      <c r="CB106" s="433">
        <v>41</v>
      </c>
      <c r="CC106" s="433">
        <v>67</v>
      </c>
      <c r="CD106" s="433">
        <v>69</v>
      </c>
      <c r="CE106" s="433">
        <v>136</v>
      </c>
      <c r="CF106" s="433">
        <v>17</v>
      </c>
      <c r="CG106" s="433">
        <v>18</v>
      </c>
      <c r="CH106" s="433">
        <v>35</v>
      </c>
      <c r="CI106" s="433">
        <v>7</v>
      </c>
      <c r="CJ106" s="433">
        <v>12</v>
      </c>
      <c r="CK106" s="433">
        <v>13</v>
      </c>
      <c r="CL106" s="433">
        <v>9</v>
      </c>
      <c r="CM106" s="433">
        <v>66</v>
      </c>
      <c r="CN106" s="433">
        <v>71</v>
      </c>
      <c r="CO106" s="433">
        <v>137</v>
      </c>
      <c r="CP106" s="433">
        <v>61</v>
      </c>
      <c r="CQ106" s="433">
        <v>70</v>
      </c>
      <c r="CR106" s="433">
        <v>131</v>
      </c>
      <c r="CS106" s="433">
        <v>20</v>
      </c>
      <c r="CT106" s="433">
        <v>22</v>
      </c>
      <c r="CU106" s="433">
        <v>42</v>
      </c>
      <c r="CV106" s="433">
        <v>61</v>
      </c>
      <c r="CW106" s="433">
        <v>72</v>
      </c>
      <c r="CX106" s="433">
        <v>133</v>
      </c>
      <c r="CY106" s="433">
        <v>25</v>
      </c>
      <c r="CZ106" s="433">
        <v>22</v>
      </c>
      <c r="DA106" s="433">
        <v>47</v>
      </c>
      <c r="DB106" s="433">
        <v>6</v>
      </c>
      <c r="DC106" s="433">
        <v>12</v>
      </c>
      <c r="DD106" s="433">
        <v>12</v>
      </c>
      <c r="DE106" s="433">
        <v>9</v>
      </c>
      <c r="DF106" s="433">
        <v>58</v>
      </c>
      <c r="DG106" s="433">
        <v>72</v>
      </c>
      <c r="DH106" s="433">
        <v>130</v>
      </c>
      <c r="DI106" s="433">
        <v>55</v>
      </c>
      <c r="DJ106" s="433">
        <v>72</v>
      </c>
      <c r="DK106" s="433">
        <v>127</v>
      </c>
      <c r="DL106" s="433">
        <v>11</v>
      </c>
      <c r="DM106" s="433">
        <v>18</v>
      </c>
      <c r="DN106" s="433">
        <v>29</v>
      </c>
      <c r="DO106" s="433">
        <v>54</v>
      </c>
      <c r="DP106" s="433">
        <v>62</v>
      </c>
      <c r="DQ106" s="433">
        <v>116</v>
      </c>
      <c r="DR106" s="433">
        <v>14</v>
      </c>
      <c r="DS106" s="433">
        <v>30</v>
      </c>
      <c r="DT106" s="433">
        <v>44</v>
      </c>
      <c r="DU106" s="433">
        <v>5</v>
      </c>
      <c r="DV106" s="433">
        <v>12</v>
      </c>
      <c r="DW106" s="433">
        <v>11</v>
      </c>
      <c r="DX106" s="433">
        <v>9</v>
      </c>
      <c r="DY106" s="433">
        <v>53</v>
      </c>
      <c r="DZ106" s="433">
        <v>56</v>
      </c>
      <c r="EA106" s="433">
        <v>109</v>
      </c>
      <c r="EB106" s="433">
        <v>53</v>
      </c>
      <c r="EC106" s="433">
        <v>56</v>
      </c>
      <c r="ED106" s="433">
        <v>109</v>
      </c>
      <c r="EE106" s="433">
        <v>21</v>
      </c>
      <c r="EF106" s="433">
        <v>20</v>
      </c>
      <c r="EG106" s="433">
        <v>41</v>
      </c>
      <c r="EH106" s="433">
        <v>53</v>
      </c>
      <c r="EI106" s="433">
        <v>58</v>
      </c>
      <c r="EJ106" s="433">
        <v>111</v>
      </c>
      <c r="EK106" s="433">
        <v>22</v>
      </c>
      <c r="EL106" s="433">
        <v>17</v>
      </c>
      <c r="EM106" s="433">
        <v>39</v>
      </c>
      <c r="EN106" s="433">
        <v>4</v>
      </c>
      <c r="EO106" s="433">
        <v>14</v>
      </c>
      <c r="EP106" s="433">
        <v>11</v>
      </c>
      <c r="EQ106" s="433">
        <v>9</v>
      </c>
      <c r="ER106" s="433">
        <v>49</v>
      </c>
      <c r="ES106" s="433">
        <v>59</v>
      </c>
      <c r="ET106" s="433">
        <v>108</v>
      </c>
      <c r="EU106" s="433">
        <v>47</v>
      </c>
      <c r="EV106" s="433">
        <v>56</v>
      </c>
      <c r="EW106" s="433">
        <v>103</v>
      </c>
      <c r="EX106" s="433">
        <v>27</v>
      </c>
      <c r="EY106" s="433">
        <v>21</v>
      </c>
      <c r="EZ106" s="433">
        <v>48</v>
      </c>
      <c r="FA106" s="433">
        <v>59</v>
      </c>
      <c r="FB106" s="433">
        <v>59</v>
      </c>
      <c r="FC106" s="433">
        <v>118</v>
      </c>
      <c r="FD106" s="433">
        <v>18</v>
      </c>
      <c r="FE106" s="433">
        <v>22</v>
      </c>
      <c r="FF106" s="433">
        <v>40</v>
      </c>
      <c r="FG106" s="433">
        <v>4</v>
      </c>
      <c r="FH106" s="433">
        <v>14</v>
      </c>
      <c r="FI106" s="433">
        <v>11</v>
      </c>
      <c r="FJ106" s="433">
        <v>9</v>
      </c>
      <c r="FK106" s="433">
        <v>54</v>
      </c>
      <c r="FL106" s="433">
        <v>52</v>
      </c>
      <c r="FM106" s="433">
        <v>106</v>
      </c>
      <c r="FN106" s="433">
        <v>52</v>
      </c>
      <c r="FO106" s="433">
        <v>52</v>
      </c>
      <c r="FP106" s="433">
        <v>104</v>
      </c>
      <c r="FQ106" s="433">
        <v>25</v>
      </c>
      <c r="FR106" s="433">
        <v>20</v>
      </c>
      <c r="FS106" s="433">
        <v>45</v>
      </c>
      <c r="FT106" s="433">
        <v>69</v>
      </c>
      <c r="FU106" s="433">
        <v>56</v>
      </c>
      <c r="FV106" s="433">
        <v>125</v>
      </c>
      <c r="FW106" s="433">
        <v>13</v>
      </c>
      <c r="FX106" s="433">
        <v>14</v>
      </c>
      <c r="FY106" s="433">
        <v>27</v>
      </c>
      <c r="FZ106" s="433">
        <v>3</v>
      </c>
      <c r="GA106" s="433">
        <v>16</v>
      </c>
      <c r="GB106" s="433">
        <v>11</v>
      </c>
      <c r="GC106" s="433">
        <v>9</v>
      </c>
      <c r="GD106" s="433">
        <v>68</v>
      </c>
      <c r="GE106" s="433">
        <v>58</v>
      </c>
      <c r="GF106" s="433">
        <v>126</v>
      </c>
      <c r="GG106" s="433">
        <v>68</v>
      </c>
      <c r="GH106" s="433">
        <v>58</v>
      </c>
      <c r="GI106" s="433">
        <v>126</v>
      </c>
      <c r="GJ106" s="433">
        <v>9</v>
      </c>
      <c r="GK106" s="433">
        <v>14</v>
      </c>
      <c r="GL106" s="433">
        <v>23</v>
      </c>
      <c r="GM106" s="433">
        <v>58</v>
      </c>
      <c r="GN106" s="433">
        <v>51</v>
      </c>
      <c r="GO106" s="433">
        <v>109</v>
      </c>
      <c r="GP106" s="433">
        <v>20</v>
      </c>
      <c r="GQ106" s="433">
        <v>20</v>
      </c>
      <c r="GR106" s="433">
        <v>40</v>
      </c>
      <c r="GS106" s="433">
        <v>2</v>
      </c>
      <c r="GT106" s="433">
        <v>8</v>
      </c>
      <c r="GU106" s="433">
        <v>12</v>
      </c>
      <c r="GV106" s="433">
        <v>9</v>
      </c>
      <c r="GW106" s="434">
        <v>0.77272727272727271</v>
      </c>
      <c r="GX106" s="434">
        <v>1.0588235294117647</v>
      </c>
      <c r="GY106" s="434">
        <v>0.89743589743589747</v>
      </c>
      <c r="GZ106" s="434">
        <v>6.3492063492063489E-2</v>
      </c>
      <c r="HA106" s="434">
        <v>1.388888888888884E-2</v>
      </c>
      <c r="HB106" s="434">
        <v>3.703703703703709E-2</v>
      </c>
      <c r="HC106" s="434">
        <v>0.15254237288135597</v>
      </c>
      <c r="HD106" s="434">
        <v>4.2857142857142816E-2</v>
      </c>
      <c r="HE106" s="434">
        <v>9.3023255813953543E-2</v>
      </c>
      <c r="HF106" s="434">
        <v>0.92592592592592593</v>
      </c>
      <c r="HG106" s="434">
        <v>0.81481481481481477</v>
      </c>
      <c r="HH106" s="434">
        <v>0.87037037037037035</v>
      </c>
      <c r="HI106" s="434">
        <v>1.4925373134328401E-2</v>
      </c>
      <c r="HJ106" s="434">
        <v>-4.3478260869565188E-2</v>
      </c>
      <c r="HK106" s="434">
        <v>-1.4705882352941124E-2</v>
      </c>
      <c r="HL106" s="434">
        <v>7.5757575757575801E-2</v>
      </c>
      <c r="HM106" s="434">
        <v>1.4084507042253502E-2</v>
      </c>
      <c r="HN106" s="434">
        <v>4.3795620437956151E-2</v>
      </c>
      <c r="HO106" s="434">
        <v>1</v>
      </c>
      <c r="HP106" s="434">
        <v>1.2</v>
      </c>
      <c r="HQ106" s="434">
        <v>1.1282051282051282</v>
      </c>
      <c r="HR106" s="434">
        <v>6.557377049180324E-2</v>
      </c>
      <c r="HS106" s="434">
        <v>-2.7777777777777679E-2</v>
      </c>
      <c r="HT106" s="434">
        <v>1.5037593984962405E-2</v>
      </c>
      <c r="HU106" s="434">
        <v>5.1724137931034475E-2</v>
      </c>
      <c r="HV106" s="434">
        <v>0</v>
      </c>
      <c r="HW106" s="434">
        <v>2.3076923076923106E-2</v>
      </c>
      <c r="HX106" s="434">
        <v>0.88</v>
      </c>
      <c r="HY106" s="434">
        <v>1.0625</v>
      </c>
      <c r="HZ106" s="434">
        <v>0.95121951219512191</v>
      </c>
      <c r="IA106" s="434">
        <v>0</v>
      </c>
      <c r="IB106" s="434">
        <v>0.11290322580645162</v>
      </c>
      <c r="IC106" s="434">
        <v>6.0344827586206851E-2</v>
      </c>
      <c r="ID106" s="434">
        <v>0</v>
      </c>
      <c r="IE106" s="434">
        <v>0</v>
      </c>
      <c r="IF106" s="434">
        <v>0</v>
      </c>
      <c r="IG106" s="434">
        <v>0.9</v>
      </c>
      <c r="IH106" s="434">
        <v>1</v>
      </c>
      <c r="II106" s="434">
        <v>0.95238095238095233</v>
      </c>
      <c r="IJ106" s="434">
        <v>5.6603773584905648E-2</v>
      </c>
      <c r="IK106" s="434">
        <v>-3.4482758620689724E-2</v>
      </c>
      <c r="IL106" s="434">
        <v>9.009009009009028E-3</v>
      </c>
      <c r="IM106" s="434">
        <v>4.081632653061229E-2</v>
      </c>
      <c r="IN106" s="434">
        <v>5.084745762711862E-2</v>
      </c>
      <c r="IO106" s="434">
        <v>4.629629629629628E-2</v>
      </c>
      <c r="IP106" s="434">
        <v>1.1818181818181819</v>
      </c>
      <c r="IQ106" s="434">
        <v>0.77777777777777779</v>
      </c>
      <c r="IR106" s="434">
        <v>0.93103448275862066</v>
      </c>
      <c r="IS106" s="434">
        <v>3.3898305084745783E-2</v>
      </c>
      <c r="IT106" s="434">
        <v>0.15254237288135597</v>
      </c>
      <c r="IU106" s="434">
        <v>9.3220338983050821E-2</v>
      </c>
      <c r="IV106" s="434">
        <v>3.703703703703709E-2</v>
      </c>
      <c r="IW106" s="434">
        <v>0</v>
      </c>
      <c r="IX106" s="434">
        <v>1.8867924528301883E-2</v>
      </c>
      <c r="IY106" s="434">
        <v>0.95238095238095233</v>
      </c>
      <c r="IZ106" s="434">
        <v>1</v>
      </c>
      <c r="JA106" s="434">
        <v>0.97560975609756095</v>
      </c>
      <c r="JB106" s="434">
        <v>0</v>
      </c>
      <c r="JC106" s="434">
        <v>-1.7857142857142794E-2</v>
      </c>
      <c r="JD106" s="434">
        <v>-8.0000000000000071E-3</v>
      </c>
      <c r="JE106" s="434">
        <v>0</v>
      </c>
      <c r="JF106" s="434">
        <v>0</v>
      </c>
      <c r="JG106" s="434">
        <v>0</v>
      </c>
    </row>
    <row r="107" spans="1:267" x14ac:dyDescent="0.25">
      <c r="A107" s="269" t="s">
        <v>1076</v>
      </c>
      <c r="B107" s="429">
        <v>8</v>
      </c>
      <c r="C107" s="429">
        <v>16</v>
      </c>
      <c r="D107" s="429">
        <v>24</v>
      </c>
      <c r="E107" s="429">
        <v>38</v>
      </c>
      <c r="F107" s="429">
        <v>55</v>
      </c>
      <c r="G107" s="429">
        <v>93</v>
      </c>
      <c r="H107" s="429">
        <v>17</v>
      </c>
      <c r="I107" s="429">
        <v>18</v>
      </c>
      <c r="J107" s="429">
        <v>35</v>
      </c>
      <c r="K107" s="429">
        <v>5</v>
      </c>
      <c r="L107" s="429">
        <v>9</v>
      </c>
      <c r="M107" s="429">
        <v>10</v>
      </c>
      <c r="N107" s="429">
        <v>6</v>
      </c>
      <c r="O107" s="429">
        <v>36</v>
      </c>
      <c r="P107" s="429">
        <v>53</v>
      </c>
      <c r="Q107" s="429">
        <v>89</v>
      </c>
      <c r="R107" s="429">
        <v>28</v>
      </c>
      <c r="S107" s="429">
        <v>53</v>
      </c>
      <c r="T107" s="429">
        <v>81</v>
      </c>
      <c r="U107" s="429">
        <v>18</v>
      </c>
      <c r="V107" s="429">
        <v>15</v>
      </c>
      <c r="W107" s="429">
        <v>33</v>
      </c>
      <c r="X107" s="429">
        <v>42</v>
      </c>
      <c r="Y107" s="429">
        <v>47</v>
      </c>
      <c r="Z107" s="429">
        <v>89</v>
      </c>
      <c r="AA107" s="429">
        <v>13</v>
      </c>
      <c r="AB107" s="429">
        <v>22</v>
      </c>
      <c r="AC107" s="429">
        <v>35</v>
      </c>
      <c r="AD107" s="429">
        <v>3</v>
      </c>
      <c r="AE107" s="429">
        <v>13</v>
      </c>
      <c r="AF107" s="429">
        <v>11</v>
      </c>
      <c r="AG107" s="429">
        <v>6</v>
      </c>
      <c r="AH107" s="429">
        <v>36</v>
      </c>
      <c r="AI107" s="429">
        <v>47</v>
      </c>
      <c r="AJ107" s="429">
        <v>83</v>
      </c>
      <c r="AK107" s="429">
        <v>19</v>
      </c>
      <c r="AL107" s="429">
        <v>46</v>
      </c>
      <c r="AM107" s="429">
        <v>65</v>
      </c>
      <c r="AN107" s="429">
        <v>21</v>
      </c>
      <c r="AO107" s="429">
        <v>16</v>
      </c>
      <c r="AP107" s="429">
        <v>37</v>
      </c>
      <c r="AQ107" s="429">
        <v>47</v>
      </c>
      <c r="AR107" s="429">
        <v>50</v>
      </c>
      <c r="AS107" s="429">
        <v>97</v>
      </c>
      <c r="AT107" s="429">
        <v>11</v>
      </c>
      <c r="AU107" s="429">
        <v>16</v>
      </c>
      <c r="AV107" s="429">
        <v>27</v>
      </c>
      <c r="AW107" s="429">
        <v>6</v>
      </c>
      <c r="AX107" s="429">
        <v>10</v>
      </c>
      <c r="AY107" s="429">
        <v>11</v>
      </c>
      <c r="AZ107" s="429">
        <v>6</v>
      </c>
      <c r="BA107" s="429">
        <v>45</v>
      </c>
      <c r="BB107" s="429">
        <v>46</v>
      </c>
      <c r="BC107" s="429">
        <v>91</v>
      </c>
      <c r="BD107" s="429">
        <v>37</v>
      </c>
      <c r="BE107" s="429">
        <v>43</v>
      </c>
      <c r="BF107" s="429">
        <v>80</v>
      </c>
      <c r="BG107" s="429">
        <v>12</v>
      </c>
      <c r="BH107" s="429">
        <v>21</v>
      </c>
      <c r="BI107" s="429">
        <v>33</v>
      </c>
      <c r="BJ107" s="429">
        <v>50</v>
      </c>
      <c r="BK107" s="429">
        <v>55</v>
      </c>
      <c r="BL107" s="429">
        <v>105</v>
      </c>
      <c r="BM107" s="429">
        <v>7</v>
      </c>
      <c r="BN107" s="429">
        <v>13</v>
      </c>
      <c r="BO107" s="429">
        <v>20</v>
      </c>
      <c r="BP107" s="429">
        <v>4</v>
      </c>
      <c r="BQ107" s="429">
        <v>12</v>
      </c>
      <c r="BR107" s="429">
        <v>10</v>
      </c>
      <c r="BS107" s="429">
        <v>6</v>
      </c>
      <c r="BT107" s="429">
        <v>47</v>
      </c>
      <c r="BU107" s="429">
        <v>52</v>
      </c>
      <c r="BV107" s="429">
        <v>99</v>
      </c>
      <c r="BW107" s="429">
        <v>41</v>
      </c>
      <c r="BX107" s="429">
        <v>49</v>
      </c>
      <c r="BY107" s="429">
        <v>90</v>
      </c>
      <c r="BZ107" s="429">
        <v>20</v>
      </c>
      <c r="CA107" s="429">
        <v>14</v>
      </c>
      <c r="CB107" s="429">
        <v>34</v>
      </c>
      <c r="CC107" s="429">
        <v>54</v>
      </c>
      <c r="CD107" s="429">
        <v>52</v>
      </c>
      <c r="CE107" s="429">
        <v>106</v>
      </c>
      <c r="CF107" s="429">
        <v>13</v>
      </c>
      <c r="CG107" s="429">
        <v>16</v>
      </c>
      <c r="CH107" s="429">
        <v>29</v>
      </c>
      <c r="CI107" s="429">
        <v>5</v>
      </c>
      <c r="CJ107" s="429">
        <v>10</v>
      </c>
      <c r="CK107" s="429">
        <v>10</v>
      </c>
      <c r="CL107" s="429">
        <v>6</v>
      </c>
      <c r="CM107" s="429">
        <v>53</v>
      </c>
      <c r="CN107" s="429">
        <v>56</v>
      </c>
      <c r="CO107" s="429">
        <v>109</v>
      </c>
      <c r="CP107" s="429">
        <v>49</v>
      </c>
      <c r="CQ107" s="429">
        <v>55</v>
      </c>
      <c r="CR107" s="429">
        <v>104</v>
      </c>
      <c r="CS107" s="429">
        <v>12</v>
      </c>
      <c r="CT107" s="429">
        <v>17</v>
      </c>
      <c r="CU107" s="429">
        <v>29</v>
      </c>
      <c r="CV107" s="429">
        <v>47</v>
      </c>
      <c r="CW107" s="429">
        <v>60</v>
      </c>
      <c r="CX107" s="429">
        <v>107</v>
      </c>
      <c r="CY107" s="429">
        <v>19</v>
      </c>
      <c r="CZ107" s="429">
        <v>13</v>
      </c>
      <c r="DA107" s="429">
        <v>32</v>
      </c>
      <c r="DB107" s="429">
        <v>4</v>
      </c>
      <c r="DC107" s="429">
        <v>10</v>
      </c>
      <c r="DD107" s="429">
        <v>9</v>
      </c>
      <c r="DE107" s="429">
        <v>6</v>
      </c>
      <c r="DF107" s="429">
        <v>46</v>
      </c>
      <c r="DG107" s="429">
        <v>59</v>
      </c>
      <c r="DH107" s="429">
        <v>105</v>
      </c>
      <c r="DI107" s="429">
        <v>44</v>
      </c>
      <c r="DJ107" s="429">
        <v>59</v>
      </c>
      <c r="DK107" s="429">
        <v>103</v>
      </c>
      <c r="DL107" s="429">
        <v>9</v>
      </c>
      <c r="DM107" s="429">
        <v>16</v>
      </c>
      <c r="DN107" s="429">
        <v>25</v>
      </c>
      <c r="DO107" s="429">
        <v>42</v>
      </c>
      <c r="DP107" s="429">
        <v>51</v>
      </c>
      <c r="DQ107" s="429">
        <v>93</v>
      </c>
      <c r="DR107" s="429">
        <v>13</v>
      </c>
      <c r="DS107" s="429">
        <v>25</v>
      </c>
      <c r="DT107" s="429">
        <v>38</v>
      </c>
      <c r="DU107" s="429">
        <v>3</v>
      </c>
      <c r="DV107" s="429">
        <v>12</v>
      </c>
      <c r="DW107" s="429">
        <v>9</v>
      </c>
      <c r="DX107" s="429">
        <v>6</v>
      </c>
      <c r="DY107" s="429">
        <v>40</v>
      </c>
      <c r="DZ107" s="429">
        <v>47</v>
      </c>
      <c r="EA107" s="429">
        <v>87</v>
      </c>
      <c r="EB107" s="429">
        <v>40</v>
      </c>
      <c r="EC107" s="429">
        <v>47</v>
      </c>
      <c r="ED107" s="429">
        <v>87</v>
      </c>
      <c r="EE107" s="429">
        <v>18</v>
      </c>
      <c r="EF107" s="429">
        <v>14</v>
      </c>
      <c r="EG107" s="429">
        <v>32</v>
      </c>
      <c r="EH107" s="429">
        <v>41</v>
      </c>
      <c r="EI107" s="429">
        <v>45</v>
      </c>
      <c r="EJ107" s="429">
        <v>86</v>
      </c>
      <c r="EK107" s="429">
        <v>18</v>
      </c>
      <c r="EL107" s="429">
        <v>15</v>
      </c>
      <c r="EM107" s="429">
        <v>33</v>
      </c>
      <c r="EN107" s="429">
        <v>2</v>
      </c>
      <c r="EO107" s="429">
        <v>14</v>
      </c>
      <c r="EP107" s="429">
        <v>9</v>
      </c>
      <c r="EQ107" s="429">
        <v>6</v>
      </c>
      <c r="ER107" s="429">
        <v>37</v>
      </c>
      <c r="ES107" s="429">
        <v>45</v>
      </c>
      <c r="ET107" s="429">
        <v>82</v>
      </c>
      <c r="EU107" s="429">
        <v>37</v>
      </c>
      <c r="EV107" s="429">
        <v>45</v>
      </c>
      <c r="EW107" s="429">
        <v>82</v>
      </c>
      <c r="EX107" s="429">
        <v>22</v>
      </c>
      <c r="EY107" s="429">
        <v>15</v>
      </c>
      <c r="EZ107" s="429">
        <v>37</v>
      </c>
      <c r="FA107" s="429">
        <v>47</v>
      </c>
      <c r="FB107" s="429">
        <v>44</v>
      </c>
      <c r="FC107" s="429">
        <v>91</v>
      </c>
      <c r="FD107" s="429">
        <v>13</v>
      </c>
      <c r="FE107" s="429">
        <v>17</v>
      </c>
      <c r="FF107" s="429">
        <v>30</v>
      </c>
      <c r="FG107" s="429">
        <v>2</v>
      </c>
      <c r="FH107" s="429">
        <v>14</v>
      </c>
      <c r="FI107" s="429">
        <v>9</v>
      </c>
      <c r="FJ107" s="429">
        <v>6</v>
      </c>
      <c r="FK107" s="429">
        <v>44</v>
      </c>
      <c r="FL107" s="429">
        <v>43</v>
      </c>
      <c r="FM107" s="429">
        <v>87</v>
      </c>
      <c r="FN107" s="429">
        <v>42</v>
      </c>
      <c r="FO107" s="429">
        <v>43</v>
      </c>
      <c r="FP107" s="429">
        <v>85</v>
      </c>
      <c r="FQ107" s="429">
        <v>20</v>
      </c>
      <c r="FR107" s="429">
        <v>14</v>
      </c>
      <c r="FS107" s="429">
        <v>34</v>
      </c>
      <c r="FT107" s="429">
        <v>56</v>
      </c>
      <c r="FU107" s="429">
        <v>40</v>
      </c>
      <c r="FV107" s="429">
        <v>96</v>
      </c>
      <c r="FW107" s="429">
        <v>10</v>
      </c>
      <c r="FX107" s="429">
        <v>14</v>
      </c>
      <c r="FY107" s="429">
        <v>24</v>
      </c>
      <c r="FZ107" s="429">
        <v>2</v>
      </c>
      <c r="GA107" s="429">
        <v>14</v>
      </c>
      <c r="GB107" s="429">
        <v>9</v>
      </c>
      <c r="GC107" s="429">
        <v>6</v>
      </c>
      <c r="GD107" s="429">
        <v>54</v>
      </c>
      <c r="GE107" s="429">
        <v>40</v>
      </c>
      <c r="GF107" s="429">
        <v>94</v>
      </c>
      <c r="GG107" s="429">
        <v>54</v>
      </c>
      <c r="GH107" s="429">
        <v>40</v>
      </c>
      <c r="GI107" s="429">
        <v>94</v>
      </c>
      <c r="GJ107" s="429">
        <v>6</v>
      </c>
      <c r="GK107" s="429">
        <v>10</v>
      </c>
      <c r="GL107" s="429">
        <v>16</v>
      </c>
      <c r="GM107" s="429">
        <v>46</v>
      </c>
      <c r="GN107" s="429">
        <v>39</v>
      </c>
      <c r="GO107" s="429">
        <v>85</v>
      </c>
      <c r="GP107" s="429">
        <v>16</v>
      </c>
      <c r="GQ107" s="429">
        <v>13</v>
      </c>
      <c r="GR107" s="429">
        <v>29</v>
      </c>
      <c r="GS107" s="429">
        <v>1</v>
      </c>
      <c r="GT107" s="429">
        <v>7</v>
      </c>
      <c r="GU107" s="429">
        <v>10</v>
      </c>
      <c r="GV107" s="429">
        <v>6</v>
      </c>
      <c r="GW107" s="430">
        <v>0.72222222222222221</v>
      </c>
      <c r="GX107" s="430">
        <v>1.0666666666666667</v>
      </c>
      <c r="GY107" s="430">
        <v>0.87878787878787878</v>
      </c>
      <c r="GZ107" s="430">
        <v>6.0000000000000053E-2</v>
      </c>
      <c r="HA107" s="430">
        <v>1.8181818181818188E-2</v>
      </c>
      <c r="HB107" s="430">
        <v>3.8095238095238071E-2</v>
      </c>
      <c r="HC107" s="430">
        <v>0.12765957446808507</v>
      </c>
      <c r="HD107" s="430">
        <v>5.7692307692307709E-2</v>
      </c>
      <c r="HE107" s="430">
        <v>9.0909090909090939E-2</v>
      </c>
      <c r="HF107" s="430">
        <v>0.90476190476190477</v>
      </c>
      <c r="HG107" s="430">
        <v>0.8125</v>
      </c>
      <c r="HH107" s="430">
        <v>0.86486486486486491</v>
      </c>
      <c r="HI107" s="430">
        <v>0</v>
      </c>
      <c r="HJ107" s="430">
        <v>-7.6923076923076872E-2</v>
      </c>
      <c r="HK107" s="430">
        <v>-3.7735849056603765E-2</v>
      </c>
      <c r="HL107" s="430">
        <v>7.547169811320753E-2</v>
      </c>
      <c r="HM107" s="430">
        <v>1.7857142857142905E-2</v>
      </c>
      <c r="HN107" s="430">
        <v>4.587155963302747E-2</v>
      </c>
      <c r="HO107" s="430">
        <v>1.0833333333333333</v>
      </c>
      <c r="HP107" s="430">
        <v>1.1904761904761905</v>
      </c>
      <c r="HQ107" s="430">
        <v>1.1515151515151516</v>
      </c>
      <c r="HR107" s="430">
        <v>2.1276595744680882E-2</v>
      </c>
      <c r="HS107" s="430">
        <v>0</v>
      </c>
      <c r="HT107" s="430">
        <v>9.3457943925233655E-3</v>
      </c>
      <c r="HU107" s="430">
        <v>4.3478260869565188E-2</v>
      </c>
      <c r="HV107" s="430">
        <v>0</v>
      </c>
      <c r="HW107" s="430">
        <v>1.9047619047619091E-2</v>
      </c>
      <c r="HX107" s="430">
        <v>0.9</v>
      </c>
      <c r="HY107" s="430">
        <v>1.0714285714285714</v>
      </c>
      <c r="HZ107" s="430">
        <v>0.97058823529411764</v>
      </c>
      <c r="IA107" s="430">
        <v>2.3809523809523836E-2</v>
      </c>
      <c r="IB107" s="430">
        <v>9.8039215686274495E-2</v>
      </c>
      <c r="IC107" s="430">
        <v>6.4516129032258118E-2</v>
      </c>
      <c r="ID107" s="430">
        <v>0</v>
      </c>
      <c r="IE107" s="430">
        <v>0</v>
      </c>
      <c r="IF107" s="430">
        <v>0</v>
      </c>
      <c r="IG107" s="430">
        <v>1.0833333333333333</v>
      </c>
      <c r="IH107" s="430">
        <v>1</v>
      </c>
      <c r="II107" s="430">
        <v>1.0344827586206897</v>
      </c>
      <c r="IJ107" s="430">
        <v>7.3170731707317027E-2</v>
      </c>
      <c r="IK107" s="430">
        <v>-2.2222222222222143E-2</v>
      </c>
      <c r="IL107" s="430">
        <v>2.3255813953488413E-2</v>
      </c>
      <c r="IM107" s="430">
        <v>0</v>
      </c>
      <c r="IN107" s="430">
        <v>0</v>
      </c>
      <c r="IO107" s="430">
        <v>0</v>
      </c>
      <c r="IP107" s="430">
        <v>1.1111111111111112</v>
      </c>
      <c r="IQ107" s="430">
        <v>0.875</v>
      </c>
      <c r="IR107" s="430">
        <v>0.96</v>
      </c>
      <c r="IS107" s="430">
        <v>2.1276595744680882E-2</v>
      </c>
      <c r="IT107" s="430">
        <v>9.0909090909090939E-2</v>
      </c>
      <c r="IU107" s="430">
        <v>5.4945054945054972E-2</v>
      </c>
      <c r="IV107" s="430">
        <v>4.5454545454545414E-2</v>
      </c>
      <c r="IW107" s="430">
        <v>0</v>
      </c>
      <c r="IX107" s="430">
        <v>2.2988505747126409E-2</v>
      </c>
      <c r="IY107" s="430">
        <v>0.88888888888888884</v>
      </c>
      <c r="IZ107" s="430">
        <v>0.9285714285714286</v>
      </c>
      <c r="JA107" s="430">
        <v>0.90625</v>
      </c>
      <c r="JB107" s="430">
        <v>0</v>
      </c>
      <c r="JC107" s="430">
        <v>-5.0000000000000044E-2</v>
      </c>
      <c r="JD107" s="430">
        <v>-2.0833333333333259E-2</v>
      </c>
      <c r="JE107" s="430">
        <v>0</v>
      </c>
      <c r="JF107" s="430">
        <v>0</v>
      </c>
      <c r="JG107" s="430">
        <v>0</v>
      </c>
    </row>
    <row r="108" spans="1:267" x14ac:dyDescent="0.25">
      <c r="A108" s="269" t="s">
        <v>1077</v>
      </c>
      <c r="B108" s="429">
        <v>6</v>
      </c>
      <c r="C108" s="429">
        <v>6</v>
      </c>
      <c r="D108" s="429">
        <v>12</v>
      </c>
      <c r="E108" s="429">
        <v>22</v>
      </c>
      <c r="F108" s="429">
        <v>17</v>
      </c>
      <c r="G108" s="429">
        <v>39</v>
      </c>
      <c r="H108" s="429">
        <v>4</v>
      </c>
      <c r="I108" s="429">
        <v>8</v>
      </c>
      <c r="J108" s="429">
        <v>12</v>
      </c>
      <c r="K108" s="429">
        <v>0</v>
      </c>
      <c r="L108" s="429">
        <v>4</v>
      </c>
      <c r="M108" s="429">
        <v>3</v>
      </c>
      <c r="N108" s="429">
        <v>3</v>
      </c>
      <c r="O108" s="429">
        <v>16</v>
      </c>
      <c r="P108" s="429">
        <v>16</v>
      </c>
      <c r="Q108" s="429">
        <v>32</v>
      </c>
      <c r="R108" s="429">
        <v>14</v>
      </c>
      <c r="S108" s="429">
        <v>16</v>
      </c>
      <c r="T108" s="429">
        <v>30</v>
      </c>
      <c r="U108" s="429">
        <v>4</v>
      </c>
      <c r="V108" s="429">
        <v>2</v>
      </c>
      <c r="W108" s="429">
        <v>6</v>
      </c>
      <c r="X108" s="429">
        <v>14</v>
      </c>
      <c r="Y108" s="429">
        <v>11</v>
      </c>
      <c r="Z108" s="429">
        <v>25</v>
      </c>
      <c r="AA108" s="429">
        <v>6</v>
      </c>
      <c r="AB108" s="429">
        <v>6</v>
      </c>
      <c r="AC108" s="429">
        <v>12</v>
      </c>
      <c r="AD108" s="429">
        <v>2</v>
      </c>
      <c r="AE108" s="429">
        <v>0</v>
      </c>
      <c r="AF108" s="429">
        <v>3</v>
      </c>
      <c r="AG108" s="429">
        <v>3</v>
      </c>
      <c r="AH108" s="429">
        <v>14</v>
      </c>
      <c r="AI108" s="429">
        <v>12</v>
      </c>
      <c r="AJ108" s="429">
        <v>26</v>
      </c>
      <c r="AK108" s="429">
        <v>14</v>
      </c>
      <c r="AL108" s="429">
        <v>12</v>
      </c>
      <c r="AM108" s="429">
        <v>26</v>
      </c>
      <c r="AN108" s="429">
        <v>6</v>
      </c>
      <c r="AO108" s="429">
        <v>11</v>
      </c>
      <c r="AP108" s="429">
        <v>17</v>
      </c>
      <c r="AQ108" s="429">
        <v>14</v>
      </c>
      <c r="AR108" s="429">
        <v>18</v>
      </c>
      <c r="AS108" s="429">
        <v>32</v>
      </c>
      <c r="AT108" s="429">
        <v>5</v>
      </c>
      <c r="AU108" s="429">
        <v>5</v>
      </c>
      <c r="AV108" s="429">
        <v>10</v>
      </c>
      <c r="AW108" s="429">
        <v>2</v>
      </c>
      <c r="AX108" s="429">
        <v>2</v>
      </c>
      <c r="AY108" s="429">
        <v>3</v>
      </c>
      <c r="AZ108" s="429">
        <v>3</v>
      </c>
      <c r="BA108" s="429">
        <v>14</v>
      </c>
      <c r="BB108" s="429">
        <v>17</v>
      </c>
      <c r="BC108" s="429">
        <v>31</v>
      </c>
      <c r="BD108" s="429">
        <v>13</v>
      </c>
      <c r="BE108" s="429">
        <v>17</v>
      </c>
      <c r="BF108" s="429">
        <v>30</v>
      </c>
      <c r="BG108" s="429">
        <v>2</v>
      </c>
      <c r="BH108" s="429">
        <v>4</v>
      </c>
      <c r="BI108" s="429">
        <v>6</v>
      </c>
      <c r="BJ108" s="429">
        <v>13</v>
      </c>
      <c r="BK108" s="429">
        <v>17</v>
      </c>
      <c r="BL108" s="429">
        <v>30</v>
      </c>
      <c r="BM108" s="429">
        <v>4</v>
      </c>
      <c r="BN108" s="429">
        <v>5</v>
      </c>
      <c r="BO108" s="429">
        <v>9</v>
      </c>
      <c r="BP108" s="429">
        <v>2</v>
      </c>
      <c r="BQ108" s="429">
        <v>2</v>
      </c>
      <c r="BR108" s="429">
        <v>3</v>
      </c>
      <c r="BS108" s="429">
        <v>3</v>
      </c>
      <c r="BT108" s="429">
        <v>12</v>
      </c>
      <c r="BU108" s="429">
        <v>18</v>
      </c>
      <c r="BV108" s="429">
        <v>30</v>
      </c>
      <c r="BW108" s="429">
        <v>9</v>
      </c>
      <c r="BX108" s="429">
        <v>18</v>
      </c>
      <c r="BY108" s="429">
        <v>27</v>
      </c>
      <c r="BZ108" s="429">
        <v>5</v>
      </c>
      <c r="CA108" s="429">
        <v>2</v>
      </c>
      <c r="CB108" s="429">
        <v>7</v>
      </c>
      <c r="CC108" s="429">
        <v>13</v>
      </c>
      <c r="CD108" s="429">
        <v>17</v>
      </c>
      <c r="CE108" s="429">
        <v>30</v>
      </c>
      <c r="CF108" s="429">
        <v>4</v>
      </c>
      <c r="CG108" s="429">
        <v>2</v>
      </c>
      <c r="CH108" s="429">
        <v>6</v>
      </c>
      <c r="CI108" s="429">
        <v>2</v>
      </c>
      <c r="CJ108" s="429">
        <v>2</v>
      </c>
      <c r="CK108" s="429">
        <v>3</v>
      </c>
      <c r="CL108" s="429">
        <v>3</v>
      </c>
      <c r="CM108" s="429">
        <v>13</v>
      </c>
      <c r="CN108" s="429">
        <v>15</v>
      </c>
      <c r="CO108" s="429">
        <v>28</v>
      </c>
      <c r="CP108" s="429">
        <v>12</v>
      </c>
      <c r="CQ108" s="429">
        <v>15</v>
      </c>
      <c r="CR108" s="429">
        <v>27</v>
      </c>
      <c r="CS108" s="429">
        <v>8</v>
      </c>
      <c r="CT108" s="429">
        <v>5</v>
      </c>
      <c r="CU108" s="429">
        <v>13</v>
      </c>
      <c r="CV108" s="429">
        <v>14</v>
      </c>
      <c r="CW108" s="429">
        <v>12</v>
      </c>
      <c r="CX108" s="429">
        <v>26</v>
      </c>
      <c r="CY108" s="429">
        <v>6</v>
      </c>
      <c r="CZ108" s="429">
        <v>9</v>
      </c>
      <c r="DA108" s="429">
        <v>15</v>
      </c>
      <c r="DB108" s="429">
        <v>2</v>
      </c>
      <c r="DC108" s="429">
        <v>2</v>
      </c>
      <c r="DD108" s="429">
        <v>3</v>
      </c>
      <c r="DE108" s="429">
        <v>3</v>
      </c>
      <c r="DF108" s="429">
        <v>12</v>
      </c>
      <c r="DG108" s="429">
        <v>13</v>
      </c>
      <c r="DH108" s="429">
        <v>25</v>
      </c>
      <c r="DI108" s="429">
        <v>11</v>
      </c>
      <c r="DJ108" s="429">
        <v>13</v>
      </c>
      <c r="DK108" s="429">
        <v>24</v>
      </c>
      <c r="DL108" s="429">
        <v>2</v>
      </c>
      <c r="DM108" s="429">
        <v>2</v>
      </c>
      <c r="DN108" s="429">
        <v>4</v>
      </c>
      <c r="DO108" s="429">
        <v>12</v>
      </c>
      <c r="DP108" s="429">
        <v>11</v>
      </c>
      <c r="DQ108" s="429">
        <v>23</v>
      </c>
      <c r="DR108" s="429">
        <v>1</v>
      </c>
      <c r="DS108" s="429">
        <v>5</v>
      </c>
      <c r="DT108" s="429">
        <v>6</v>
      </c>
      <c r="DU108" s="429">
        <v>2</v>
      </c>
      <c r="DV108" s="429">
        <v>0</v>
      </c>
      <c r="DW108" s="429">
        <v>2</v>
      </c>
      <c r="DX108" s="429">
        <v>3</v>
      </c>
      <c r="DY108" s="429">
        <v>13</v>
      </c>
      <c r="DZ108" s="429">
        <v>9</v>
      </c>
      <c r="EA108" s="429">
        <v>22</v>
      </c>
      <c r="EB108" s="429">
        <v>13</v>
      </c>
      <c r="EC108" s="429">
        <v>9</v>
      </c>
      <c r="ED108" s="429">
        <v>22</v>
      </c>
      <c r="EE108" s="429">
        <v>3</v>
      </c>
      <c r="EF108" s="429">
        <v>6</v>
      </c>
      <c r="EG108" s="429">
        <v>9</v>
      </c>
      <c r="EH108" s="429">
        <v>12</v>
      </c>
      <c r="EI108" s="429">
        <v>13</v>
      </c>
      <c r="EJ108" s="429">
        <v>25</v>
      </c>
      <c r="EK108" s="429">
        <v>4</v>
      </c>
      <c r="EL108" s="429">
        <v>2</v>
      </c>
      <c r="EM108" s="429">
        <v>6</v>
      </c>
      <c r="EN108" s="429">
        <v>2</v>
      </c>
      <c r="EO108" s="429">
        <v>0</v>
      </c>
      <c r="EP108" s="429">
        <v>2</v>
      </c>
      <c r="EQ108" s="429">
        <v>3</v>
      </c>
      <c r="ER108" s="429">
        <v>12</v>
      </c>
      <c r="ES108" s="429">
        <v>14</v>
      </c>
      <c r="ET108" s="429">
        <v>26</v>
      </c>
      <c r="EU108" s="429">
        <v>10</v>
      </c>
      <c r="EV108" s="429">
        <v>11</v>
      </c>
      <c r="EW108" s="429">
        <v>21</v>
      </c>
      <c r="EX108" s="429">
        <v>5</v>
      </c>
      <c r="EY108" s="429">
        <v>6</v>
      </c>
      <c r="EZ108" s="429">
        <v>11</v>
      </c>
      <c r="FA108" s="429">
        <v>12</v>
      </c>
      <c r="FB108" s="429">
        <v>15</v>
      </c>
      <c r="FC108" s="429">
        <v>27</v>
      </c>
      <c r="FD108" s="429">
        <v>5</v>
      </c>
      <c r="FE108" s="429">
        <v>5</v>
      </c>
      <c r="FF108" s="429">
        <v>10</v>
      </c>
      <c r="FG108" s="429">
        <v>2</v>
      </c>
      <c r="FH108" s="429">
        <v>0</v>
      </c>
      <c r="FI108" s="429">
        <v>2</v>
      </c>
      <c r="FJ108" s="429">
        <v>3</v>
      </c>
      <c r="FK108" s="429">
        <v>10</v>
      </c>
      <c r="FL108" s="429">
        <v>9</v>
      </c>
      <c r="FM108" s="429">
        <v>19</v>
      </c>
      <c r="FN108" s="429">
        <v>10</v>
      </c>
      <c r="FO108" s="429">
        <v>9</v>
      </c>
      <c r="FP108" s="429">
        <v>19</v>
      </c>
      <c r="FQ108" s="429">
        <v>5</v>
      </c>
      <c r="FR108" s="429">
        <v>6</v>
      </c>
      <c r="FS108" s="429">
        <v>11</v>
      </c>
      <c r="FT108" s="429">
        <v>13</v>
      </c>
      <c r="FU108" s="429">
        <v>16</v>
      </c>
      <c r="FV108" s="429">
        <v>29</v>
      </c>
      <c r="FW108" s="429">
        <v>3</v>
      </c>
      <c r="FX108" s="429">
        <v>0</v>
      </c>
      <c r="FY108" s="429">
        <v>3</v>
      </c>
      <c r="FZ108" s="429">
        <v>1</v>
      </c>
      <c r="GA108" s="429">
        <v>2</v>
      </c>
      <c r="GB108" s="429">
        <v>2</v>
      </c>
      <c r="GC108" s="429">
        <v>3</v>
      </c>
      <c r="GD108" s="429">
        <v>14</v>
      </c>
      <c r="GE108" s="429">
        <v>18</v>
      </c>
      <c r="GF108" s="429">
        <v>32</v>
      </c>
      <c r="GG108" s="429">
        <v>14</v>
      </c>
      <c r="GH108" s="429">
        <v>18</v>
      </c>
      <c r="GI108" s="429">
        <v>32</v>
      </c>
      <c r="GJ108" s="429">
        <v>3</v>
      </c>
      <c r="GK108" s="429">
        <v>4</v>
      </c>
      <c r="GL108" s="429">
        <v>7</v>
      </c>
      <c r="GM108" s="429">
        <v>12</v>
      </c>
      <c r="GN108" s="429">
        <v>12</v>
      </c>
      <c r="GO108" s="429">
        <v>24</v>
      </c>
      <c r="GP108" s="429">
        <v>4</v>
      </c>
      <c r="GQ108" s="429">
        <v>7</v>
      </c>
      <c r="GR108" s="429">
        <v>11</v>
      </c>
      <c r="GS108" s="429">
        <v>1</v>
      </c>
      <c r="GT108" s="429">
        <v>1</v>
      </c>
      <c r="GU108" s="429">
        <v>2</v>
      </c>
      <c r="GV108" s="429">
        <v>3</v>
      </c>
      <c r="GW108" s="430">
        <v>1</v>
      </c>
      <c r="GX108" s="430">
        <v>1</v>
      </c>
      <c r="GY108" s="430">
        <v>1</v>
      </c>
      <c r="GZ108" s="430">
        <v>7.6923076923076872E-2</v>
      </c>
      <c r="HA108" s="430">
        <v>0</v>
      </c>
      <c r="HB108" s="430">
        <v>3.3333333333333326E-2</v>
      </c>
      <c r="HC108" s="430">
        <v>0.25</v>
      </c>
      <c r="HD108" s="430">
        <v>0</v>
      </c>
      <c r="HE108" s="430">
        <v>9.9999999999999978E-2</v>
      </c>
      <c r="HF108" s="430">
        <v>1</v>
      </c>
      <c r="HG108" s="430">
        <v>0.81818181818181823</v>
      </c>
      <c r="HH108" s="430">
        <v>0.88235294117647056</v>
      </c>
      <c r="HI108" s="430">
        <v>7.6923076923076872E-2</v>
      </c>
      <c r="HJ108" s="430">
        <v>5.8823529411764719E-2</v>
      </c>
      <c r="HK108" s="430">
        <v>6.6666666666666652E-2</v>
      </c>
      <c r="HL108" s="430">
        <v>7.6923076923076872E-2</v>
      </c>
      <c r="HM108" s="430">
        <v>0</v>
      </c>
      <c r="HN108" s="430">
        <v>3.5714285714285698E-2</v>
      </c>
      <c r="HO108" s="430">
        <v>0.5</v>
      </c>
      <c r="HP108" s="430">
        <v>1.25</v>
      </c>
      <c r="HQ108" s="430">
        <v>1</v>
      </c>
      <c r="HR108" s="430">
        <v>0.2142857142857143</v>
      </c>
      <c r="HS108" s="430">
        <v>-0.16666666666666674</v>
      </c>
      <c r="HT108" s="430">
        <v>3.8461538461538436E-2</v>
      </c>
      <c r="HU108" s="430">
        <v>8.333333333333337E-2</v>
      </c>
      <c r="HV108" s="430">
        <v>0</v>
      </c>
      <c r="HW108" s="430">
        <v>4.0000000000000036E-2</v>
      </c>
      <c r="HX108" s="430">
        <v>0.8</v>
      </c>
      <c r="HY108" s="430">
        <v>1</v>
      </c>
      <c r="HZ108" s="430">
        <v>0.8571428571428571</v>
      </c>
      <c r="IA108" s="430">
        <v>-8.3333333333333259E-2</v>
      </c>
      <c r="IB108" s="430">
        <v>0.18181818181818177</v>
      </c>
      <c r="IC108" s="430">
        <v>4.3478260869565188E-2</v>
      </c>
      <c r="ID108" s="430">
        <v>0</v>
      </c>
      <c r="IE108" s="430">
        <v>0</v>
      </c>
      <c r="IF108" s="430">
        <v>0</v>
      </c>
      <c r="IG108" s="430">
        <v>0.625</v>
      </c>
      <c r="IH108" s="430">
        <v>1</v>
      </c>
      <c r="II108" s="430">
        <v>0.76923076923076927</v>
      </c>
      <c r="IJ108" s="430">
        <v>0</v>
      </c>
      <c r="IK108" s="430">
        <v>-7.6923076923076872E-2</v>
      </c>
      <c r="IL108" s="430">
        <v>-4.0000000000000036E-2</v>
      </c>
      <c r="IM108" s="430">
        <v>0.16666666666666663</v>
      </c>
      <c r="IN108" s="430">
        <v>0.2142857142857143</v>
      </c>
      <c r="IO108" s="430">
        <v>0.19230769230769229</v>
      </c>
      <c r="IP108" s="430">
        <v>1.5</v>
      </c>
      <c r="IQ108" s="430">
        <v>0</v>
      </c>
      <c r="IR108" s="430">
        <v>0.75</v>
      </c>
      <c r="IS108" s="430">
        <v>8.333333333333337E-2</v>
      </c>
      <c r="IT108" s="430">
        <v>0.33333333333333337</v>
      </c>
      <c r="IU108" s="430">
        <v>0.22222222222222221</v>
      </c>
      <c r="IV108" s="430">
        <v>0</v>
      </c>
      <c r="IW108" s="430">
        <v>0</v>
      </c>
      <c r="IX108" s="430">
        <v>0</v>
      </c>
      <c r="IY108" s="430">
        <v>1.3333333333333333</v>
      </c>
      <c r="IZ108" s="430">
        <v>1.1666666666666667</v>
      </c>
      <c r="JA108" s="430">
        <v>1.2222222222222223</v>
      </c>
      <c r="JB108" s="430">
        <v>0</v>
      </c>
      <c r="JC108" s="430">
        <v>6.25E-2</v>
      </c>
      <c r="JD108" s="430">
        <v>3.4482758620689613E-2</v>
      </c>
      <c r="JE108" s="430">
        <v>0</v>
      </c>
      <c r="JF108" s="430">
        <v>0</v>
      </c>
      <c r="JG108" s="430">
        <v>0</v>
      </c>
    </row>
    <row r="109" spans="1:267" x14ac:dyDescent="0.25">
      <c r="A109" s="267" t="s">
        <v>993</v>
      </c>
      <c r="B109" s="433">
        <v>9</v>
      </c>
      <c r="C109" s="433">
        <v>19</v>
      </c>
      <c r="D109" s="433">
        <v>28</v>
      </c>
      <c r="E109" s="433">
        <v>42</v>
      </c>
      <c r="F109" s="433">
        <v>40</v>
      </c>
      <c r="G109" s="433">
        <v>82</v>
      </c>
      <c r="H109" s="433">
        <v>5</v>
      </c>
      <c r="I109" s="433">
        <v>14</v>
      </c>
      <c r="J109" s="433">
        <v>19</v>
      </c>
      <c r="K109" s="433">
        <v>4</v>
      </c>
      <c r="L109" s="433">
        <v>0</v>
      </c>
      <c r="M109" s="433">
        <v>5</v>
      </c>
      <c r="N109" s="433">
        <v>6</v>
      </c>
      <c r="O109" s="433">
        <v>45</v>
      </c>
      <c r="P109" s="433">
        <v>38</v>
      </c>
      <c r="Q109" s="433">
        <v>83</v>
      </c>
      <c r="R109" s="433">
        <v>38</v>
      </c>
      <c r="S109" s="433">
        <v>35</v>
      </c>
      <c r="T109" s="433">
        <v>73</v>
      </c>
      <c r="U109" s="433">
        <v>13</v>
      </c>
      <c r="V109" s="433">
        <v>7</v>
      </c>
      <c r="W109" s="433">
        <v>20</v>
      </c>
      <c r="X109" s="433">
        <v>42</v>
      </c>
      <c r="Y109" s="433">
        <v>34</v>
      </c>
      <c r="Z109" s="433">
        <v>76</v>
      </c>
      <c r="AA109" s="433">
        <v>13</v>
      </c>
      <c r="AB109" s="433">
        <v>11</v>
      </c>
      <c r="AC109" s="433">
        <v>24</v>
      </c>
      <c r="AD109" s="433">
        <v>4</v>
      </c>
      <c r="AE109" s="433">
        <v>0</v>
      </c>
      <c r="AF109" s="433">
        <v>5</v>
      </c>
      <c r="AG109" s="433">
        <v>6</v>
      </c>
      <c r="AH109" s="433">
        <v>37</v>
      </c>
      <c r="AI109" s="433">
        <v>32</v>
      </c>
      <c r="AJ109" s="433">
        <v>69</v>
      </c>
      <c r="AK109" s="433">
        <v>28</v>
      </c>
      <c r="AL109" s="433">
        <v>30</v>
      </c>
      <c r="AM109" s="433">
        <v>58</v>
      </c>
      <c r="AN109" s="433">
        <v>7</v>
      </c>
      <c r="AO109" s="433">
        <v>17</v>
      </c>
      <c r="AP109" s="433">
        <v>24</v>
      </c>
      <c r="AQ109" s="433">
        <v>26</v>
      </c>
      <c r="AR109" s="433">
        <v>42</v>
      </c>
      <c r="AS109" s="433">
        <v>68</v>
      </c>
      <c r="AT109" s="433">
        <v>16</v>
      </c>
      <c r="AU109" s="433">
        <v>8</v>
      </c>
      <c r="AV109" s="433">
        <v>24</v>
      </c>
      <c r="AW109" s="433">
        <v>4</v>
      </c>
      <c r="AX109" s="433">
        <v>0</v>
      </c>
      <c r="AY109" s="433">
        <v>5</v>
      </c>
      <c r="AZ109" s="433">
        <v>6</v>
      </c>
      <c r="BA109" s="433">
        <v>27</v>
      </c>
      <c r="BB109" s="433">
        <v>41</v>
      </c>
      <c r="BC109" s="433">
        <v>68</v>
      </c>
      <c r="BD109" s="433">
        <v>18</v>
      </c>
      <c r="BE109" s="433">
        <v>34</v>
      </c>
      <c r="BF109" s="433">
        <v>52</v>
      </c>
      <c r="BG109" s="433">
        <v>11</v>
      </c>
      <c r="BH109" s="433">
        <v>14</v>
      </c>
      <c r="BI109" s="433">
        <v>25</v>
      </c>
      <c r="BJ109" s="433">
        <v>29</v>
      </c>
      <c r="BK109" s="433">
        <v>37</v>
      </c>
      <c r="BL109" s="433">
        <v>66</v>
      </c>
      <c r="BM109" s="433">
        <v>7</v>
      </c>
      <c r="BN109" s="433">
        <v>16</v>
      </c>
      <c r="BO109" s="433">
        <v>23</v>
      </c>
      <c r="BP109" s="433">
        <v>4</v>
      </c>
      <c r="BQ109" s="433">
        <v>0</v>
      </c>
      <c r="BR109" s="433">
        <v>5</v>
      </c>
      <c r="BS109" s="433">
        <v>6</v>
      </c>
      <c r="BT109" s="433">
        <v>29</v>
      </c>
      <c r="BU109" s="433">
        <v>37</v>
      </c>
      <c r="BV109" s="433">
        <v>66</v>
      </c>
      <c r="BW109" s="433">
        <v>19</v>
      </c>
      <c r="BX109" s="433">
        <v>29</v>
      </c>
      <c r="BY109" s="433">
        <v>48</v>
      </c>
      <c r="BZ109" s="433">
        <v>17</v>
      </c>
      <c r="CA109" s="433">
        <v>8</v>
      </c>
      <c r="CB109" s="433">
        <v>25</v>
      </c>
      <c r="CC109" s="433">
        <v>34</v>
      </c>
      <c r="CD109" s="433">
        <v>36</v>
      </c>
      <c r="CE109" s="433">
        <v>70</v>
      </c>
      <c r="CF109" s="433">
        <v>10</v>
      </c>
      <c r="CG109" s="433">
        <v>8</v>
      </c>
      <c r="CH109" s="433">
        <v>18</v>
      </c>
      <c r="CI109" s="433">
        <v>4</v>
      </c>
      <c r="CJ109" s="433">
        <v>0</v>
      </c>
      <c r="CK109" s="433">
        <v>5</v>
      </c>
      <c r="CL109" s="433">
        <v>6</v>
      </c>
      <c r="CM109" s="433">
        <v>34</v>
      </c>
      <c r="CN109" s="433">
        <v>36</v>
      </c>
      <c r="CO109" s="433">
        <v>70</v>
      </c>
      <c r="CP109" s="433">
        <v>18</v>
      </c>
      <c r="CQ109" s="433">
        <v>29</v>
      </c>
      <c r="CR109" s="433">
        <v>47</v>
      </c>
      <c r="CS109" s="433">
        <v>14</v>
      </c>
      <c r="CT109" s="433">
        <v>5</v>
      </c>
      <c r="CU109" s="433">
        <v>19</v>
      </c>
      <c r="CV109" s="433">
        <v>38</v>
      </c>
      <c r="CW109" s="433">
        <v>24</v>
      </c>
      <c r="CX109" s="433">
        <v>62</v>
      </c>
      <c r="CY109" s="433">
        <v>7</v>
      </c>
      <c r="CZ109" s="433">
        <v>14</v>
      </c>
      <c r="DA109" s="433">
        <v>21</v>
      </c>
      <c r="DB109" s="433">
        <v>4</v>
      </c>
      <c r="DC109" s="433">
        <v>0</v>
      </c>
      <c r="DD109" s="433">
        <v>5</v>
      </c>
      <c r="DE109" s="433">
        <v>6</v>
      </c>
      <c r="DF109" s="433">
        <v>37</v>
      </c>
      <c r="DG109" s="433">
        <v>22</v>
      </c>
      <c r="DH109" s="433">
        <v>59</v>
      </c>
      <c r="DI109" s="433">
        <v>23</v>
      </c>
      <c r="DJ109" s="433">
        <v>19</v>
      </c>
      <c r="DK109" s="433">
        <v>42</v>
      </c>
      <c r="DL109" s="433">
        <v>7</v>
      </c>
      <c r="DM109" s="433">
        <v>13</v>
      </c>
      <c r="DN109" s="433">
        <v>20</v>
      </c>
      <c r="DO109" s="433">
        <v>37</v>
      </c>
      <c r="DP109" s="433">
        <v>21</v>
      </c>
      <c r="DQ109" s="433">
        <v>58</v>
      </c>
      <c r="DR109" s="433">
        <v>7</v>
      </c>
      <c r="DS109" s="433">
        <v>13</v>
      </c>
      <c r="DT109" s="433">
        <v>20</v>
      </c>
      <c r="DU109" s="433">
        <v>4</v>
      </c>
      <c r="DV109" s="433">
        <v>0</v>
      </c>
      <c r="DW109" s="433">
        <v>5</v>
      </c>
      <c r="DX109" s="433">
        <v>6</v>
      </c>
      <c r="DY109" s="433">
        <v>40</v>
      </c>
      <c r="DZ109" s="433">
        <v>21</v>
      </c>
      <c r="EA109" s="433">
        <v>61</v>
      </c>
      <c r="EB109" s="433">
        <v>30</v>
      </c>
      <c r="EC109" s="433">
        <v>16</v>
      </c>
      <c r="ED109" s="433">
        <v>46</v>
      </c>
      <c r="EE109" s="433">
        <v>17</v>
      </c>
      <c r="EF109" s="433">
        <v>9</v>
      </c>
      <c r="EG109" s="433">
        <v>26</v>
      </c>
      <c r="EH109" s="433">
        <v>43</v>
      </c>
      <c r="EI109" s="433">
        <v>22</v>
      </c>
      <c r="EJ109" s="433">
        <v>65</v>
      </c>
      <c r="EK109" s="433">
        <v>13</v>
      </c>
      <c r="EL109" s="433">
        <v>6</v>
      </c>
      <c r="EM109" s="433">
        <v>19</v>
      </c>
      <c r="EN109" s="433">
        <v>4</v>
      </c>
      <c r="EO109" s="433">
        <v>0</v>
      </c>
      <c r="EP109" s="433">
        <v>5</v>
      </c>
      <c r="EQ109" s="433">
        <v>6</v>
      </c>
      <c r="ER109" s="433">
        <v>43</v>
      </c>
      <c r="ES109" s="433">
        <v>23</v>
      </c>
      <c r="ET109" s="433">
        <v>66</v>
      </c>
      <c r="EU109" s="433">
        <v>36</v>
      </c>
      <c r="EV109" s="433">
        <v>21</v>
      </c>
      <c r="EW109" s="433">
        <v>57</v>
      </c>
      <c r="EX109" s="433">
        <v>8</v>
      </c>
      <c r="EY109" s="433">
        <v>8</v>
      </c>
      <c r="EZ109" s="433">
        <v>16</v>
      </c>
      <c r="FA109" s="433">
        <v>34</v>
      </c>
      <c r="FB109" s="433">
        <v>29</v>
      </c>
      <c r="FC109" s="433">
        <v>63</v>
      </c>
      <c r="FD109" s="433">
        <v>16</v>
      </c>
      <c r="FE109" s="433">
        <v>2</v>
      </c>
      <c r="FF109" s="433">
        <v>18</v>
      </c>
      <c r="FG109" s="433">
        <v>4</v>
      </c>
      <c r="FH109" s="433">
        <v>0</v>
      </c>
      <c r="FI109" s="433">
        <v>5</v>
      </c>
      <c r="FJ109" s="433">
        <v>6</v>
      </c>
      <c r="FK109" s="433">
        <v>34</v>
      </c>
      <c r="FL109" s="433">
        <v>29</v>
      </c>
      <c r="FM109" s="433">
        <v>63</v>
      </c>
      <c r="FN109" s="433">
        <v>25</v>
      </c>
      <c r="FO109" s="433">
        <v>27</v>
      </c>
      <c r="FP109" s="433">
        <v>52</v>
      </c>
      <c r="FQ109" s="433">
        <v>11</v>
      </c>
      <c r="FR109" s="433">
        <v>12</v>
      </c>
      <c r="FS109" s="433">
        <v>23</v>
      </c>
      <c r="FT109" s="433">
        <v>38</v>
      </c>
      <c r="FU109" s="433">
        <v>30</v>
      </c>
      <c r="FV109" s="433">
        <v>68</v>
      </c>
      <c r="FW109" s="433">
        <v>6</v>
      </c>
      <c r="FX109" s="433">
        <v>10</v>
      </c>
      <c r="FY109" s="433">
        <v>16</v>
      </c>
      <c r="FZ109" s="433">
        <v>3</v>
      </c>
      <c r="GA109" s="433">
        <v>2</v>
      </c>
      <c r="GB109" s="433">
        <v>5</v>
      </c>
      <c r="GC109" s="433">
        <v>6</v>
      </c>
      <c r="GD109" s="433">
        <v>38</v>
      </c>
      <c r="GE109" s="433">
        <v>28</v>
      </c>
      <c r="GF109" s="433">
        <v>66</v>
      </c>
      <c r="GG109" s="433">
        <v>34</v>
      </c>
      <c r="GH109" s="433">
        <v>27</v>
      </c>
      <c r="GI109" s="433">
        <v>61</v>
      </c>
      <c r="GJ109" s="433">
        <v>14</v>
      </c>
      <c r="GK109" s="433">
        <v>14</v>
      </c>
      <c r="GL109" s="433">
        <v>28</v>
      </c>
      <c r="GM109" s="433">
        <v>36</v>
      </c>
      <c r="GN109" s="433">
        <v>36</v>
      </c>
      <c r="GO109" s="433">
        <v>72</v>
      </c>
      <c r="GP109" s="433">
        <v>15</v>
      </c>
      <c r="GQ109" s="433">
        <v>8</v>
      </c>
      <c r="GR109" s="433">
        <v>23</v>
      </c>
      <c r="GS109" s="433">
        <v>3</v>
      </c>
      <c r="GT109" s="433">
        <v>2</v>
      </c>
      <c r="GU109" s="433">
        <v>5</v>
      </c>
      <c r="GV109" s="433">
        <v>6</v>
      </c>
      <c r="GW109" s="434">
        <v>0.76923076923076927</v>
      </c>
      <c r="GX109" s="434">
        <v>1.1428571428571428</v>
      </c>
      <c r="GY109" s="434">
        <v>0.9</v>
      </c>
      <c r="GZ109" s="434">
        <v>6.8965517241379337E-2</v>
      </c>
      <c r="HA109" s="434">
        <v>2.7027027027026973E-2</v>
      </c>
      <c r="HB109" s="434">
        <v>4.5454545454545414E-2</v>
      </c>
      <c r="HC109" s="434">
        <v>0.34482758620689657</v>
      </c>
      <c r="HD109" s="434">
        <v>0.21621621621621623</v>
      </c>
      <c r="HE109" s="434">
        <v>0.27272727272727271</v>
      </c>
      <c r="HF109" s="434">
        <v>1</v>
      </c>
      <c r="HG109" s="434">
        <v>0.82352941176470584</v>
      </c>
      <c r="HH109" s="434">
        <v>0.875</v>
      </c>
      <c r="HI109" s="434">
        <v>8.8235294117647078E-2</v>
      </c>
      <c r="HJ109" s="434">
        <v>8.333333333333337E-2</v>
      </c>
      <c r="HK109" s="434">
        <v>8.5714285714285743E-2</v>
      </c>
      <c r="HL109" s="434">
        <v>0.47058823529411764</v>
      </c>
      <c r="HM109" s="434">
        <v>0.19444444444444442</v>
      </c>
      <c r="HN109" s="434">
        <v>0.32857142857142863</v>
      </c>
      <c r="HO109" s="434">
        <v>0.63636363636363635</v>
      </c>
      <c r="HP109" s="434">
        <v>0.9285714285714286</v>
      </c>
      <c r="HQ109" s="434">
        <v>0.8</v>
      </c>
      <c r="HR109" s="434">
        <v>2.6315789473684181E-2</v>
      </c>
      <c r="HS109" s="434">
        <v>0.125</v>
      </c>
      <c r="HT109" s="434">
        <v>6.4516129032258118E-2</v>
      </c>
      <c r="HU109" s="434">
        <v>0.3783783783783784</v>
      </c>
      <c r="HV109" s="434">
        <v>0.13636363636363635</v>
      </c>
      <c r="HW109" s="434">
        <v>0.28813559322033899</v>
      </c>
      <c r="HX109" s="434">
        <v>0.76470588235294112</v>
      </c>
      <c r="HY109" s="434">
        <v>0.75</v>
      </c>
      <c r="HZ109" s="434">
        <v>0.76</v>
      </c>
      <c r="IA109" s="434">
        <v>-5.4054054054053946E-2</v>
      </c>
      <c r="IB109" s="434">
        <v>9.5238095238095233E-2</v>
      </c>
      <c r="IC109" s="434">
        <v>0</v>
      </c>
      <c r="ID109" s="434">
        <v>0.25</v>
      </c>
      <c r="IE109" s="434">
        <v>0.23809523809523814</v>
      </c>
      <c r="IF109" s="434">
        <v>0.24590163934426235</v>
      </c>
      <c r="IG109" s="434">
        <v>1.1428571428571428</v>
      </c>
      <c r="IH109" s="434">
        <v>0.4</v>
      </c>
      <c r="II109" s="434">
        <v>0.94736842105263153</v>
      </c>
      <c r="IJ109" s="434">
        <v>2.3255813953488413E-2</v>
      </c>
      <c r="IK109" s="434">
        <v>-4.5454545454545414E-2</v>
      </c>
      <c r="IL109" s="434">
        <v>0</v>
      </c>
      <c r="IM109" s="434">
        <v>0.16279069767441856</v>
      </c>
      <c r="IN109" s="434">
        <v>8.6956521739130488E-2</v>
      </c>
      <c r="IO109" s="434">
        <v>0.13636363636363635</v>
      </c>
      <c r="IP109" s="434">
        <v>0.8571428571428571</v>
      </c>
      <c r="IQ109" s="434">
        <v>0.76923076923076927</v>
      </c>
      <c r="IR109" s="434">
        <v>0.8</v>
      </c>
      <c r="IS109" s="434">
        <v>2.9411764705882359E-2</v>
      </c>
      <c r="IT109" s="434">
        <v>3.4482758620689613E-2</v>
      </c>
      <c r="IU109" s="434">
        <v>3.1746031746031744E-2</v>
      </c>
      <c r="IV109" s="434">
        <v>0.26470588235294112</v>
      </c>
      <c r="IW109" s="434">
        <v>6.8965517241379337E-2</v>
      </c>
      <c r="IX109" s="434">
        <v>0.17460317460317465</v>
      </c>
      <c r="IY109" s="434">
        <v>0.88235294117647056</v>
      </c>
      <c r="IZ109" s="434">
        <v>0.88888888888888884</v>
      </c>
      <c r="JA109" s="434">
        <v>0.88461538461538458</v>
      </c>
      <c r="JB109" s="434">
        <v>2.6315789473684181E-2</v>
      </c>
      <c r="JC109" s="434">
        <v>0</v>
      </c>
      <c r="JD109" s="434">
        <v>1.4705882352941124E-2</v>
      </c>
      <c r="JE109" s="434">
        <v>0.10526315789473684</v>
      </c>
      <c r="JF109" s="434">
        <v>3.5714285714285698E-2</v>
      </c>
      <c r="JG109" s="434">
        <v>7.5757575757575801E-2</v>
      </c>
    </row>
    <row r="110" spans="1:267" x14ac:dyDescent="0.25">
      <c r="A110" s="269" t="s">
        <v>1077</v>
      </c>
      <c r="B110" s="429">
        <v>9</v>
      </c>
      <c r="C110" s="429">
        <v>19</v>
      </c>
      <c r="D110" s="429">
        <v>28</v>
      </c>
      <c r="E110" s="429">
        <v>42</v>
      </c>
      <c r="F110" s="429">
        <v>40</v>
      </c>
      <c r="G110" s="429">
        <v>82</v>
      </c>
      <c r="H110" s="429">
        <v>5</v>
      </c>
      <c r="I110" s="429">
        <v>14</v>
      </c>
      <c r="J110" s="429">
        <v>19</v>
      </c>
      <c r="K110" s="429">
        <v>4</v>
      </c>
      <c r="L110" s="429">
        <v>0</v>
      </c>
      <c r="M110" s="429">
        <v>5</v>
      </c>
      <c r="N110" s="429">
        <v>6</v>
      </c>
      <c r="O110" s="429">
        <v>45</v>
      </c>
      <c r="P110" s="429">
        <v>38</v>
      </c>
      <c r="Q110" s="429">
        <v>83</v>
      </c>
      <c r="R110" s="429">
        <v>38</v>
      </c>
      <c r="S110" s="429">
        <v>35</v>
      </c>
      <c r="T110" s="429">
        <v>73</v>
      </c>
      <c r="U110" s="429">
        <v>13</v>
      </c>
      <c r="V110" s="429">
        <v>7</v>
      </c>
      <c r="W110" s="429">
        <v>20</v>
      </c>
      <c r="X110" s="429">
        <v>42</v>
      </c>
      <c r="Y110" s="429">
        <v>34</v>
      </c>
      <c r="Z110" s="429">
        <v>76</v>
      </c>
      <c r="AA110" s="429">
        <v>13</v>
      </c>
      <c r="AB110" s="429">
        <v>11</v>
      </c>
      <c r="AC110" s="429">
        <v>24</v>
      </c>
      <c r="AD110" s="429">
        <v>4</v>
      </c>
      <c r="AE110" s="429">
        <v>0</v>
      </c>
      <c r="AF110" s="429">
        <v>5</v>
      </c>
      <c r="AG110" s="429">
        <v>6</v>
      </c>
      <c r="AH110" s="429">
        <v>37</v>
      </c>
      <c r="AI110" s="429">
        <v>32</v>
      </c>
      <c r="AJ110" s="429">
        <v>69</v>
      </c>
      <c r="AK110" s="429">
        <v>28</v>
      </c>
      <c r="AL110" s="429">
        <v>30</v>
      </c>
      <c r="AM110" s="429">
        <v>58</v>
      </c>
      <c r="AN110" s="429">
        <v>7</v>
      </c>
      <c r="AO110" s="429">
        <v>17</v>
      </c>
      <c r="AP110" s="429">
        <v>24</v>
      </c>
      <c r="AQ110" s="429">
        <v>26</v>
      </c>
      <c r="AR110" s="429">
        <v>42</v>
      </c>
      <c r="AS110" s="429">
        <v>68</v>
      </c>
      <c r="AT110" s="429">
        <v>16</v>
      </c>
      <c r="AU110" s="429">
        <v>8</v>
      </c>
      <c r="AV110" s="429">
        <v>24</v>
      </c>
      <c r="AW110" s="429">
        <v>4</v>
      </c>
      <c r="AX110" s="429">
        <v>0</v>
      </c>
      <c r="AY110" s="429">
        <v>5</v>
      </c>
      <c r="AZ110" s="429">
        <v>6</v>
      </c>
      <c r="BA110" s="429">
        <v>27</v>
      </c>
      <c r="BB110" s="429">
        <v>41</v>
      </c>
      <c r="BC110" s="429">
        <v>68</v>
      </c>
      <c r="BD110" s="429">
        <v>18</v>
      </c>
      <c r="BE110" s="429">
        <v>34</v>
      </c>
      <c r="BF110" s="429">
        <v>52</v>
      </c>
      <c r="BG110" s="429">
        <v>11</v>
      </c>
      <c r="BH110" s="429">
        <v>14</v>
      </c>
      <c r="BI110" s="429">
        <v>25</v>
      </c>
      <c r="BJ110" s="429">
        <v>29</v>
      </c>
      <c r="BK110" s="429">
        <v>37</v>
      </c>
      <c r="BL110" s="429">
        <v>66</v>
      </c>
      <c r="BM110" s="429">
        <v>7</v>
      </c>
      <c r="BN110" s="429">
        <v>16</v>
      </c>
      <c r="BO110" s="429">
        <v>23</v>
      </c>
      <c r="BP110" s="429">
        <v>4</v>
      </c>
      <c r="BQ110" s="429">
        <v>0</v>
      </c>
      <c r="BR110" s="429">
        <v>5</v>
      </c>
      <c r="BS110" s="429">
        <v>6</v>
      </c>
      <c r="BT110" s="429">
        <v>29</v>
      </c>
      <c r="BU110" s="429">
        <v>37</v>
      </c>
      <c r="BV110" s="429">
        <v>66</v>
      </c>
      <c r="BW110" s="429">
        <v>19</v>
      </c>
      <c r="BX110" s="429">
        <v>29</v>
      </c>
      <c r="BY110" s="429">
        <v>48</v>
      </c>
      <c r="BZ110" s="429">
        <v>17</v>
      </c>
      <c r="CA110" s="429">
        <v>8</v>
      </c>
      <c r="CB110" s="429">
        <v>25</v>
      </c>
      <c r="CC110" s="429">
        <v>34</v>
      </c>
      <c r="CD110" s="429">
        <v>36</v>
      </c>
      <c r="CE110" s="429">
        <v>70</v>
      </c>
      <c r="CF110" s="429">
        <v>10</v>
      </c>
      <c r="CG110" s="429">
        <v>8</v>
      </c>
      <c r="CH110" s="429">
        <v>18</v>
      </c>
      <c r="CI110" s="429">
        <v>4</v>
      </c>
      <c r="CJ110" s="429">
        <v>0</v>
      </c>
      <c r="CK110" s="429">
        <v>5</v>
      </c>
      <c r="CL110" s="429">
        <v>6</v>
      </c>
      <c r="CM110" s="429">
        <v>34</v>
      </c>
      <c r="CN110" s="429">
        <v>36</v>
      </c>
      <c r="CO110" s="429">
        <v>70</v>
      </c>
      <c r="CP110" s="429">
        <v>18</v>
      </c>
      <c r="CQ110" s="429">
        <v>29</v>
      </c>
      <c r="CR110" s="429">
        <v>47</v>
      </c>
      <c r="CS110" s="429">
        <v>14</v>
      </c>
      <c r="CT110" s="429">
        <v>5</v>
      </c>
      <c r="CU110" s="429">
        <v>19</v>
      </c>
      <c r="CV110" s="429">
        <v>38</v>
      </c>
      <c r="CW110" s="429">
        <v>24</v>
      </c>
      <c r="CX110" s="429">
        <v>62</v>
      </c>
      <c r="CY110" s="429">
        <v>7</v>
      </c>
      <c r="CZ110" s="429">
        <v>14</v>
      </c>
      <c r="DA110" s="429">
        <v>21</v>
      </c>
      <c r="DB110" s="429">
        <v>4</v>
      </c>
      <c r="DC110" s="429">
        <v>0</v>
      </c>
      <c r="DD110" s="429">
        <v>5</v>
      </c>
      <c r="DE110" s="429">
        <v>6</v>
      </c>
      <c r="DF110" s="429">
        <v>37</v>
      </c>
      <c r="DG110" s="429">
        <v>22</v>
      </c>
      <c r="DH110" s="429">
        <v>59</v>
      </c>
      <c r="DI110" s="429">
        <v>23</v>
      </c>
      <c r="DJ110" s="429">
        <v>19</v>
      </c>
      <c r="DK110" s="429">
        <v>42</v>
      </c>
      <c r="DL110" s="429">
        <v>7</v>
      </c>
      <c r="DM110" s="429">
        <v>13</v>
      </c>
      <c r="DN110" s="429">
        <v>20</v>
      </c>
      <c r="DO110" s="429">
        <v>37</v>
      </c>
      <c r="DP110" s="429">
        <v>21</v>
      </c>
      <c r="DQ110" s="429">
        <v>58</v>
      </c>
      <c r="DR110" s="429">
        <v>7</v>
      </c>
      <c r="DS110" s="429">
        <v>13</v>
      </c>
      <c r="DT110" s="429">
        <v>20</v>
      </c>
      <c r="DU110" s="429">
        <v>4</v>
      </c>
      <c r="DV110" s="429">
        <v>0</v>
      </c>
      <c r="DW110" s="429">
        <v>5</v>
      </c>
      <c r="DX110" s="429">
        <v>6</v>
      </c>
      <c r="DY110" s="429">
        <v>40</v>
      </c>
      <c r="DZ110" s="429">
        <v>21</v>
      </c>
      <c r="EA110" s="429">
        <v>61</v>
      </c>
      <c r="EB110" s="429">
        <v>30</v>
      </c>
      <c r="EC110" s="429">
        <v>16</v>
      </c>
      <c r="ED110" s="429">
        <v>46</v>
      </c>
      <c r="EE110" s="429">
        <v>17</v>
      </c>
      <c r="EF110" s="429">
        <v>9</v>
      </c>
      <c r="EG110" s="429">
        <v>26</v>
      </c>
      <c r="EH110" s="429">
        <v>43</v>
      </c>
      <c r="EI110" s="429">
        <v>22</v>
      </c>
      <c r="EJ110" s="429">
        <v>65</v>
      </c>
      <c r="EK110" s="429">
        <v>13</v>
      </c>
      <c r="EL110" s="429">
        <v>6</v>
      </c>
      <c r="EM110" s="429">
        <v>19</v>
      </c>
      <c r="EN110" s="429">
        <v>4</v>
      </c>
      <c r="EO110" s="429">
        <v>0</v>
      </c>
      <c r="EP110" s="429">
        <v>5</v>
      </c>
      <c r="EQ110" s="429">
        <v>6</v>
      </c>
      <c r="ER110" s="429">
        <v>43</v>
      </c>
      <c r="ES110" s="429">
        <v>23</v>
      </c>
      <c r="ET110" s="429">
        <v>66</v>
      </c>
      <c r="EU110" s="429">
        <v>36</v>
      </c>
      <c r="EV110" s="429">
        <v>21</v>
      </c>
      <c r="EW110" s="429">
        <v>57</v>
      </c>
      <c r="EX110" s="429">
        <v>8</v>
      </c>
      <c r="EY110" s="429">
        <v>8</v>
      </c>
      <c r="EZ110" s="429">
        <v>16</v>
      </c>
      <c r="FA110" s="429">
        <v>34</v>
      </c>
      <c r="FB110" s="429">
        <v>29</v>
      </c>
      <c r="FC110" s="429">
        <v>63</v>
      </c>
      <c r="FD110" s="429">
        <v>16</v>
      </c>
      <c r="FE110" s="429">
        <v>2</v>
      </c>
      <c r="FF110" s="429">
        <v>18</v>
      </c>
      <c r="FG110" s="429">
        <v>4</v>
      </c>
      <c r="FH110" s="429">
        <v>0</v>
      </c>
      <c r="FI110" s="429">
        <v>5</v>
      </c>
      <c r="FJ110" s="429">
        <v>6</v>
      </c>
      <c r="FK110" s="429">
        <v>34</v>
      </c>
      <c r="FL110" s="429">
        <v>29</v>
      </c>
      <c r="FM110" s="429">
        <v>63</v>
      </c>
      <c r="FN110" s="429">
        <v>25</v>
      </c>
      <c r="FO110" s="429">
        <v>27</v>
      </c>
      <c r="FP110" s="429">
        <v>52</v>
      </c>
      <c r="FQ110" s="429">
        <v>11</v>
      </c>
      <c r="FR110" s="429">
        <v>12</v>
      </c>
      <c r="FS110" s="429">
        <v>23</v>
      </c>
      <c r="FT110" s="429">
        <v>38</v>
      </c>
      <c r="FU110" s="429">
        <v>30</v>
      </c>
      <c r="FV110" s="429">
        <v>68</v>
      </c>
      <c r="FW110" s="429">
        <v>6</v>
      </c>
      <c r="FX110" s="429">
        <v>10</v>
      </c>
      <c r="FY110" s="429">
        <v>16</v>
      </c>
      <c r="FZ110" s="429">
        <v>3</v>
      </c>
      <c r="GA110" s="429">
        <v>2</v>
      </c>
      <c r="GB110" s="429">
        <v>5</v>
      </c>
      <c r="GC110" s="429">
        <v>6</v>
      </c>
      <c r="GD110" s="429">
        <v>38</v>
      </c>
      <c r="GE110" s="429">
        <v>28</v>
      </c>
      <c r="GF110" s="429">
        <v>66</v>
      </c>
      <c r="GG110" s="429">
        <v>34</v>
      </c>
      <c r="GH110" s="429">
        <v>27</v>
      </c>
      <c r="GI110" s="429">
        <v>61</v>
      </c>
      <c r="GJ110" s="429">
        <v>14</v>
      </c>
      <c r="GK110" s="429">
        <v>14</v>
      </c>
      <c r="GL110" s="429">
        <v>28</v>
      </c>
      <c r="GM110" s="429">
        <v>36</v>
      </c>
      <c r="GN110" s="429">
        <v>36</v>
      </c>
      <c r="GO110" s="429">
        <v>72</v>
      </c>
      <c r="GP110" s="429">
        <v>15</v>
      </c>
      <c r="GQ110" s="429">
        <v>8</v>
      </c>
      <c r="GR110" s="429">
        <v>23</v>
      </c>
      <c r="GS110" s="429">
        <v>3</v>
      </c>
      <c r="GT110" s="429">
        <v>2</v>
      </c>
      <c r="GU110" s="429">
        <v>5</v>
      </c>
      <c r="GV110" s="429">
        <v>6</v>
      </c>
      <c r="GW110" s="430">
        <v>0.76923076923076927</v>
      </c>
      <c r="GX110" s="430">
        <v>1.1428571428571428</v>
      </c>
      <c r="GY110" s="430">
        <v>0.9</v>
      </c>
      <c r="GZ110" s="430">
        <v>6.8965517241379337E-2</v>
      </c>
      <c r="HA110" s="430">
        <v>2.7027027027026973E-2</v>
      </c>
      <c r="HB110" s="430">
        <v>4.5454545454545414E-2</v>
      </c>
      <c r="HC110" s="430">
        <v>0.34482758620689657</v>
      </c>
      <c r="HD110" s="430">
        <v>0.21621621621621623</v>
      </c>
      <c r="HE110" s="430">
        <v>0.27272727272727271</v>
      </c>
      <c r="HF110" s="430">
        <v>1</v>
      </c>
      <c r="HG110" s="430">
        <v>0.82352941176470584</v>
      </c>
      <c r="HH110" s="430">
        <v>0.875</v>
      </c>
      <c r="HI110" s="430">
        <v>8.8235294117647078E-2</v>
      </c>
      <c r="HJ110" s="430">
        <v>8.333333333333337E-2</v>
      </c>
      <c r="HK110" s="430">
        <v>8.5714285714285743E-2</v>
      </c>
      <c r="HL110" s="430">
        <v>0.47058823529411764</v>
      </c>
      <c r="HM110" s="430">
        <v>0.19444444444444442</v>
      </c>
      <c r="HN110" s="430">
        <v>0.32857142857142863</v>
      </c>
      <c r="HO110" s="430">
        <v>0.63636363636363635</v>
      </c>
      <c r="HP110" s="430">
        <v>0.9285714285714286</v>
      </c>
      <c r="HQ110" s="430">
        <v>0.8</v>
      </c>
      <c r="HR110" s="430">
        <v>2.6315789473684181E-2</v>
      </c>
      <c r="HS110" s="430">
        <v>0.125</v>
      </c>
      <c r="HT110" s="430">
        <v>6.4516129032258118E-2</v>
      </c>
      <c r="HU110" s="430">
        <v>0.3783783783783784</v>
      </c>
      <c r="HV110" s="430">
        <v>0.13636363636363635</v>
      </c>
      <c r="HW110" s="430">
        <v>0.28813559322033899</v>
      </c>
      <c r="HX110" s="430">
        <v>0.76470588235294112</v>
      </c>
      <c r="HY110" s="430">
        <v>0.75</v>
      </c>
      <c r="HZ110" s="430">
        <v>0.76</v>
      </c>
      <c r="IA110" s="430">
        <v>-5.4054054054053946E-2</v>
      </c>
      <c r="IB110" s="430">
        <v>9.5238095238095233E-2</v>
      </c>
      <c r="IC110" s="430">
        <v>0</v>
      </c>
      <c r="ID110" s="430">
        <v>0.25</v>
      </c>
      <c r="IE110" s="430">
        <v>0.23809523809523814</v>
      </c>
      <c r="IF110" s="430">
        <v>0.24590163934426235</v>
      </c>
      <c r="IG110" s="430">
        <v>1.1428571428571428</v>
      </c>
      <c r="IH110" s="430">
        <v>0.4</v>
      </c>
      <c r="II110" s="430">
        <v>0.94736842105263153</v>
      </c>
      <c r="IJ110" s="430">
        <v>2.3255813953488413E-2</v>
      </c>
      <c r="IK110" s="430">
        <v>-4.5454545454545414E-2</v>
      </c>
      <c r="IL110" s="430">
        <v>0</v>
      </c>
      <c r="IM110" s="430">
        <v>0.16279069767441856</v>
      </c>
      <c r="IN110" s="430">
        <v>8.6956521739130488E-2</v>
      </c>
      <c r="IO110" s="430">
        <v>0.13636363636363635</v>
      </c>
      <c r="IP110" s="430">
        <v>0.8571428571428571</v>
      </c>
      <c r="IQ110" s="430">
        <v>0.76923076923076927</v>
      </c>
      <c r="IR110" s="430">
        <v>0.8</v>
      </c>
      <c r="IS110" s="430">
        <v>2.9411764705882359E-2</v>
      </c>
      <c r="IT110" s="430">
        <v>3.4482758620689613E-2</v>
      </c>
      <c r="IU110" s="430">
        <v>3.1746031746031744E-2</v>
      </c>
      <c r="IV110" s="430">
        <v>0.26470588235294112</v>
      </c>
      <c r="IW110" s="430">
        <v>6.8965517241379337E-2</v>
      </c>
      <c r="IX110" s="430">
        <v>0.17460317460317465</v>
      </c>
      <c r="IY110" s="430">
        <v>0.88235294117647056</v>
      </c>
      <c r="IZ110" s="430">
        <v>0.88888888888888884</v>
      </c>
      <c r="JA110" s="430">
        <v>0.88461538461538458</v>
      </c>
      <c r="JB110" s="430">
        <v>2.6315789473684181E-2</v>
      </c>
      <c r="JC110" s="430">
        <v>0</v>
      </c>
      <c r="JD110" s="430">
        <v>1.4705882352941124E-2</v>
      </c>
      <c r="JE110" s="430">
        <v>0.10526315789473684</v>
      </c>
      <c r="JF110" s="430">
        <v>3.5714285714285698E-2</v>
      </c>
      <c r="JG110" s="430">
        <v>7.5757575757575801E-2</v>
      </c>
    </row>
    <row r="111" spans="1:267" x14ac:dyDescent="0.25">
      <c r="A111" s="267" t="s">
        <v>981</v>
      </c>
      <c r="B111" s="433">
        <v>35</v>
      </c>
      <c r="C111" s="433">
        <v>45</v>
      </c>
      <c r="D111" s="433">
        <v>80</v>
      </c>
      <c r="E111" s="433">
        <v>118</v>
      </c>
      <c r="F111" s="433">
        <v>121</v>
      </c>
      <c r="G111" s="433">
        <v>239</v>
      </c>
      <c r="H111" s="433">
        <v>17</v>
      </c>
      <c r="I111" s="433">
        <v>25</v>
      </c>
      <c r="J111" s="433">
        <v>42</v>
      </c>
      <c r="K111" s="433">
        <v>11</v>
      </c>
      <c r="L111" s="433">
        <v>4</v>
      </c>
      <c r="M111" s="433">
        <v>13</v>
      </c>
      <c r="N111" s="433">
        <v>14</v>
      </c>
      <c r="O111" s="433">
        <v>112</v>
      </c>
      <c r="P111" s="433">
        <v>100</v>
      </c>
      <c r="Q111" s="433">
        <v>212</v>
      </c>
      <c r="R111" s="433">
        <v>89</v>
      </c>
      <c r="S111" s="433">
        <v>84</v>
      </c>
      <c r="T111" s="433">
        <v>173</v>
      </c>
      <c r="U111" s="433">
        <v>34</v>
      </c>
      <c r="V111" s="433">
        <v>40</v>
      </c>
      <c r="W111" s="433">
        <v>74</v>
      </c>
      <c r="X111" s="433">
        <v>109</v>
      </c>
      <c r="Y111" s="433">
        <v>118</v>
      </c>
      <c r="Z111" s="433">
        <v>227</v>
      </c>
      <c r="AA111" s="433">
        <v>22</v>
      </c>
      <c r="AB111" s="433">
        <v>13</v>
      </c>
      <c r="AC111" s="433">
        <v>35</v>
      </c>
      <c r="AD111" s="433">
        <v>12</v>
      </c>
      <c r="AE111" s="433">
        <v>4</v>
      </c>
      <c r="AF111" s="433">
        <v>14</v>
      </c>
      <c r="AG111" s="433">
        <v>15</v>
      </c>
      <c r="AH111" s="433">
        <v>95</v>
      </c>
      <c r="AI111" s="433">
        <v>108</v>
      </c>
      <c r="AJ111" s="433">
        <v>203</v>
      </c>
      <c r="AK111" s="433">
        <v>84</v>
      </c>
      <c r="AL111" s="433">
        <v>102</v>
      </c>
      <c r="AM111" s="433">
        <v>186</v>
      </c>
      <c r="AN111" s="433">
        <v>47</v>
      </c>
      <c r="AO111" s="433">
        <v>48</v>
      </c>
      <c r="AP111" s="433">
        <v>95</v>
      </c>
      <c r="AQ111" s="433">
        <v>119</v>
      </c>
      <c r="AR111" s="433">
        <v>131</v>
      </c>
      <c r="AS111" s="433">
        <v>250</v>
      </c>
      <c r="AT111" s="433">
        <v>29</v>
      </c>
      <c r="AU111" s="433">
        <v>31</v>
      </c>
      <c r="AV111" s="433">
        <v>60</v>
      </c>
      <c r="AW111" s="433">
        <v>12</v>
      </c>
      <c r="AX111" s="433">
        <v>4</v>
      </c>
      <c r="AY111" s="433">
        <v>14</v>
      </c>
      <c r="AZ111" s="433">
        <v>15</v>
      </c>
      <c r="BA111" s="433">
        <v>106</v>
      </c>
      <c r="BB111" s="433">
        <v>108</v>
      </c>
      <c r="BC111" s="433">
        <v>214</v>
      </c>
      <c r="BD111" s="433">
        <v>89</v>
      </c>
      <c r="BE111" s="433">
        <v>100</v>
      </c>
      <c r="BF111" s="433">
        <v>189</v>
      </c>
      <c r="BG111" s="433">
        <v>36</v>
      </c>
      <c r="BH111" s="433">
        <v>50</v>
      </c>
      <c r="BI111" s="433">
        <v>86</v>
      </c>
      <c r="BJ111" s="433">
        <v>119</v>
      </c>
      <c r="BK111" s="433">
        <v>139</v>
      </c>
      <c r="BL111" s="433">
        <v>258</v>
      </c>
      <c r="BM111" s="433">
        <v>34</v>
      </c>
      <c r="BN111" s="433">
        <v>29</v>
      </c>
      <c r="BO111" s="433">
        <v>63</v>
      </c>
      <c r="BP111" s="433">
        <v>13</v>
      </c>
      <c r="BQ111" s="433">
        <v>4</v>
      </c>
      <c r="BR111" s="433">
        <v>15</v>
      </c>
      <c r="BS111" s="433">
        <v>15</v>
      </c>
      <c r="BT111" s="433">
        <v>108</v>
      </c>
      <c r="BU111" s="433">
        <v>123</v>
      </c>
      <c r="BV111" s="433">
        <v>231</v>
      </c>
      <c r="BW111" s="433">
        <v>88</v>
      </c>
      <c r="BX111" s="433">
        <v>115</v>
      </c>
      <c r="BY111" s="433">
        <v>203</v>
      </c>
      <c r="BZ111" s="433">
        <v>51</v>
      </c>
      <c r="CA111" s="433">
        <v>42</v>
      </c>
      <c r="CB111" s="433">
        <v>93</v>
      </c>
      <c r="CC111" s="433">
        <v>132</v>
      </c>
      <c r="CD111" s="433">
        <v>130</v>
      </c>
      <c r="CE111" s="433">
        <v>262</v>
      </c>
      <c r="CF111" s="433">
        <v>28</v>
      </c>
      <c r="CG111" s="433">
        <v>33</v>
      </c>
      <c r="CH111" s="433">
        <v>61</v>
      </c>
      <c r="CI111" s="433">
        <v>12</v>
      </c>
      <c r="CJ111" s="433">
        <v>8</v>
      </c>
      <c r="CK111" s="433">
        <v>16</v>
      </c>
      <c r="CL111" s="433">
        <v>16</v>
      </c>
      <c r="CM111" s="433">
        <v>129</v>
      </c>
      <c r="CN111" s="433">
        <v>129</v>
      </c>
      <c r="CO111" s="433">
        <v>258</v>
      </c>
      <c r="CP111" s="433">
        <v>116</v>
      </c>
      <c r="CQ111" s="433">
        <v>124</v>
      </c>
      <c r="CR111" s="433">
        <v>240</v>
      </c>
      <c r="CS111" s="433">
        <v>46</v>
      </c>
      <c r="CT111" s="433">
        <v>30</v>
      </c>
      <c r="CU111" s="433">
        <v>76</v>
      </c>
      <c r="CV111" s="433">
        <v>140</v>
      </c>
      <c r="CW111" s="433">
        <v>126</v>
      </c>
      <c r="CX111" s="433">
        <v>266</v>
      </c>
      <c r="CY111" s="433">
        <v>37</v>
      </c>
      <c r="CZ111" s="433">
        <v>36</v>
      </c>
      <c r="DA111" s="433">
        <v>73</v>
      </c>
      <c r="DB111" s="433">
        <v>13</v>
      </c>
      <c r="DC111" s="433">
        <v>4</v>
      </c>
      <c r="DD111" s="433">
        <v>15</v>
      </c>
      <c r="DE111" s="433">
        <v>15</v>
      </c>
      <c r="DF111" s="433">
        <v>135</v>
      </c>
      <c r="DG111" s="433">
        <v>133</v>
      </c>
      <c r="DH111" s="433">
        <v>268</v>
      </c>
      <c r="DI111" s="433">
        <v>121</v>
      </c>
      <c r="DJ111" s="433">
        <v>124</v>
      </c>
      <c r="DK111" s="433">
        <v>245</v>
      </c>
      <c r="DL111" s="433">
        <v>37</v>
      </c>
      <c r="DM111" s="433">
        <v>41</v>
      </c>
      <c r="DN111" s="433">
        <v>78</v>
      </c>
      <c r="DO111" s="433">
        <v>128</v>
      </c>
      <c r="DP111" s="433">
        <v>119</v>
      </c>
      <c r="DQ111" s="433">
        <v>247</v>
      </c>
      <c r="DR111" s="433">
        <v>37</v>
      </c>
      <c r="DS111" s="433">
        <v>50</v>
      </c>
      <c r="DT111" s="433">
        <v>87</v>
      </c>
      <c r="DU111" s="433">
        <v>11</v>
      </c>
      <c r="DV111" s="433">
        <v>8</v>
      </c>
      <c r="DW111" s="433">
        <v>15</v>
      </c>
      <c r="DX111" s="433">
        <v>15</v>
      </c>
      <c r="DY111" s="433">
        <v>115</v>
      </c>
      <c r="DZ111" s="433">
        <v>117</v>
      </c>
      <c r="EA111" s="433">
        <v>232</v>
      </c>
      <c r="EB111" s="433">
        <v>111</v>
      </c>
      <c r="EC111" s="433">
        <v>115</v>
      </c>
      <c r="ED111" s="433">
        <v>226</v>
      </c>
      <c r="EE111" s="433">
        <v>44</v>
      </c>
      <c r="EF111" s="433">
        <v>40</v>
      </c>
      <c r="EG111" s="433">
        <v>84</v>
      </c>
      <c r="EH111" s="433">
        <v>126</v>
      </c>
      <c r="EI111" s="433">
        <v>119</v>
      </c>
      <c r="EJ111" s="433">
        <v>245</v>
      </c>
      <c r="EK111" s="433">
        <v>37</v>
      </c>
      <c r="EL111" s="433">
        <v>38</v>
      </c>
      <c r="EM111" s="433">
        <v>75</v>
      </c>
      <c r="EN111" s="433">
        <v>11</v>
      </c>
      <c r="EO111" s="433">
        <v>8</v>
      </c>
      <c r="EP111" s="433">
        <v>15</v>
      </c>
      <c r="EQ111" s="433">
        <v>15</v>
      </c>
      <c r="ER111" s="433">
        <v>104</v>
      </c>
      <c r="ES111" s="433">
        <v>113</v>
      </c>
      <c r="ET111" s="433">
        <v>217</v>
      </c>
      <c r="EU111" s="433">
        <v>102</v>
      </c>
      <c r="EV111" s="433">
        <v>111</v>
      </c>
      <c r="EW111" s="433">
        <v>213</v>
      </c>
      <c r="EX111" s="433">
        <v>43</v>
      </c>
      <c r="EY111" s="433">
        <v>44</v>
      </c>
      <c r="EZ111" s="433">
        <v>87</v>
      </c>
      <c r="FA111" s="433">
        <v>115</v>
      </c>
      <c r="FB111" s="433">
        <v>124</v>
      </c>
      <c r="FC111" s="433">
        <v>239</v>
      </c>
      <c r="FD111" s="433">
        <v>35</v>
      </c>
      <c r="FE111" s="433">
        <v>35</v>
      </c>
      <c r="FF111" s="433">
        <v>70</v>
      </c>
      <c r="FG111" s="433">
        <v>11</v>
      </c>
      <c r="FH111" s="433">
        <v>8</v>
      </c>
      <c r="FI111" s="433">
        <v>15</v>
      </c>
      <c r="FJ111" s="433">
        <v>15</v>
      </c>
      <c r="FK111" s="433">
        <v>107</v>
      </c>
      <c r="FL111" s="433">
        <v>121</v>
      </c>
      <c r="FM111" s="433">
        <v>228</v>
      </c>
      <c r="FN111" s="433">
        <v>103</v>
      </c>
      <c r="FO111" s="433">
        <v>120</v>
      </c>
      <c r="FP111" s="433">
        <v>223</v>
      </c>
      <c r="FQ111" s="433">
        <v>58</v>
      </c>
      <c r="FR111" s="433">
        <v>49</v>
      </c>
      <c r="FS111" s="433">
        <v>107</v>
      </c>
      <c r="FT111" s="433">
        <v>147</v>
      </c>
      <c r="FU111" s="433">
        <v>139</v>
      </c>
      <c r="FV111" s="433">
        <v>286</v>
      </c>
      <c r="FW111" s="433">
        <v>25</v>
      </c>
      <c r="FX111" s="433">
        <v>32</v>
      </c>
      <c r="FY111" s="433">
        <v>57</v>
      </c>
      <c r="FZ111" s="433">
        <v>11</v>
      </c>
      <c r="GA111" s="433">
        <v>6</v>
      </c>
      <c r="GB111" s="433">
        <v>15</v>
      </c>
      <c r="GC111" s="433">
        <v>16</v>
      </c>
      <c r="GD111" s="433">
        <v>141</v>
      </c>
      <c r="GE111" s="433">
        <v>132</v>
      </c>
      <c r="GF111" s="433">
        <v>273</v>
      </c>
      <c r="GG111" s="433">
        <v>130</v>
      </c>
      <c r="GH111" s="433">
        <v>127</v>
      </c>
      <c r="GI111" s="433">
        <v>257</v>
      </c>
      <c r="GJ111" s="433">
        <v>52</v>
      </c>
      <c r="GK111" s="433">
        <v>51</v>
      </c>
      <c r="GL111" s="433">
        <v>103</v>
      </c>
      <c r="GM111" s="433">
        <v>156</v>
      </c>
      <c r="GN111" s="433">
        <v>149</v>
      </c>
      <c r="GO111" s="433">
        <v>305</v>
      </c>
      <c r="GP111" s="433">
        <v>34</v>
      </c>
      <c r="GQ111" s="433">
        <v>38</v>
      </c>
      <c r="GR111" s="433">
        <v>72</v>
      </c>
      <c r="GS111" s="433">
        <v>11</v>
      </c>
      <c r="GT111" s="433">
        <v>5</v>
      </c>
      <c r="GU111" s="433">
        <v>16</v>
      </c>
      <c r="GV111" s="433">
        <v>16</v>
      </c>
      <c r="GW111" s="434">
        <v>0.82352941176470584</v>
      </c>
      <c r="GX111" s="434">
        <v>0.82499999999999996</v>
      </c>
      <c r="GY111" s="434">
        <v>0.82432432432432434</v>
      </c>
      <c r="GZ111" s="434">
        <v>8.4033613445378186E-2</v>
      </c>
      <c r="HA111" s="434">
        <v>0.12949640287769781</v>
      </c>
      <c r="HB111" s="434">
        <v>0.10852713178294571</v>
      </c>
      <c r="HC111" s="434">
        <v>0.18518518518518523</v>
      </c>
      <c r="HD111" s="434">
        <v>6.5040650406504086E-2</v>
      </c>
      <c r="HE111" s="434">
        <v>0.12121212121212122</v>
      </c>
      <c r="HF111" s="434">
        <v>0.78723404255319152</v>
      </c>
      <c r="HG111" s="434">
        <v>0.75</v>
      </c>
      <c r="HH111" s="434">
        <v>0.76842105263157889</v>
      </c>
      <c r="HI111" s="434">
        <v>7.575757575757569E-3</v>
      </c>
      <c r="HJ111" s="434">
        <v>-1.538461538461533E-2</v>
      </c>
      <c r="HK111" s="434">
        <v>-3.8167938931297218E-3</v>
      </c>
      <c r="HL111" s="434">
        <v>0.10077519379844957</v>
      </c>
      <c r="HM111" s="434">
        <v>3.8759689922480578E-2</v>
      </c>
      <c r="HN111" s="434">
        <v>6.9767441860465129E-2</v>
      </c>
      <c r="HO111" s="434">
        <v>1.0277777777777777</v>
      </c>
      <c r="HP111" s="434">
        <v>1</v>
      </c>
      <c r="HQ111" s="434">
        <v>1.0116279069767442</v>
      </c>
      <c r="HR111" s="434">
        <v>8.5714285714285743E-2</v>
      </c>
      <c r="HS111" s="434">
        <v>-1.5873015873015817E-2</v>
      </c>
      <c r="HT111" s="434">
        <v>3.7593984962406068E-2</v>
      </c>
      <c r="HU111" s="434">
        <v>0.10370370370370374</v>
      </c>
      <c r="HV111" s="434">
        <v>6.7669172932330879E-2</v>
      </c>
      <c r="HW111" s="434">
        <v>8.582089552238803E-2</v>
      </c>
      <c r="HX111" s="434">
        <v>0.72549019607843135</v>
      </c>
      <c r="HY111" s="434">
        <v>0.90476190476190477</v>
      </c>
      <c r="HZ111" s="434">
        <v>0.80645161290322576</v>
      </c>
      <c r="IA111" s="434">
        <v>7.03125E-2</v>
      </c>
      <c r="IB111" s="434">
        <v>1.6806722689075682E-2</v>
      </c>
      <c r="IC111" s="434">
        <v>4.4534412955465563E-2</v>
      </c>
      <c r="ID111" s="434">
        <v>3.4782608695652195E-2</v>
      </c>
      <c r="IE111" s="434">
        <v>1.7094017094017144E-2</v>
      </c>
      <c r="IF111" s="434">
        <v>2.5862068965517238E-2</v>
      </c>
      <c r="IG111" s="434">
        <v>0.76086956521739135</v>
      </c>
      <c r="IH111" s="434">
        <v>1.1666666666666667</v>
      </c>
      <c r="II111" s="434">
        <v>0.92105263157894735</v>
      </c>
      <c r="IJ111" s="434">
        <v>0.15079365079365081</v>
      </c>
      <c r="IK111" s="434">
        <v>3.3613445378151252E-2</v>
      </c>
      <c r="IL111" s="434">
        <v>9.3877551020408179E-2</v>
      </c>
      <c r="IM111" s="434">
        <v>1.9230769230769273E-2</v>
      </c>
      <c r="IN111" s="434">
        <v>1.7699115044247815E-2</v>
      </c>
      <c r="IO111" s="434">
        <v>1.8433179723502335E-2</v>
      </c>
      <c r="IP111" s="434">
        <v>0.67567567567567566</v>
      </c>
      <c r="IQ111" s="434">
        <v>0.78048780487804881</v>
      </c>
      <c r="IR111" s="434">
        <v>0.73076923076923073</v>
      </c>
      <c r="IS111" s="434">
        <v>8.6956521739129933E-3</v>
      </c>
      <c r="IT111" s="434">
        <v>1.6129032258064502E-2</v>
      </c>
      <c r="IU111" s="434">
        <v>1.2552301255230103E-2</v>
      </c>
      <c r="IV111" s="434">
        <v>3.7383177570093462E-2</v>
      </c>
      <c r="IW111" s="434">
        <v>8.2644628099173278E-3</v>
      </c>
      <c r="IX111" s="434">
        <v>2.1929824561403466E-2</v>
      </c>
      <c r="IY111" s="434">
        <v>0.77272727272727271</v>
      </c>
      <c r="IZ111" s="434">
        <v>0.95</v>
      </c>
      <c r="JA111" s="434">
        <v>0.8571428571428571</v>
      </c>
      <c r="JB111" s="434">
        <v>6.1224489795918324E-2</v>
      </c>
      <c r="JC111" s="434">
        <v>2.1582733812949617E-2</v>
      </c>
      <c r="JD111" s="434">
        <v>4.1958041958041981E-2</v>
      </c>
      <c r="JE111" s="434">
        <v>7.8014184397163122E-2</v>
      </c>
      <c r="JF111" s="434">
        <v>3.7878787878787845E-2</v>
      </c>
      <c r="JG111" s="434">
        <v>5.8608058608058622E-2</v>
      </c>
    </row>
    <row r="112" spans="1:267" x14ac:dyDescent="0.25">
      <c r="A112" s="269" t="s">
        <v>1077</v>
      </c>
      <c r="B112" s="429">
        <v>35</v>
      </c>
      <c r="C112" s="429">
        <v>45</v>
      </c>
      <c r="D112" s="429">
        <v>80</v>
      </c>
      <c r="E112" s="429">
        <v>118</v>
      </c>
      <c r="F112" s="429">
        <v>121</v>
      </c>
      <c r="G112" s="429">
        <v>239</v>
      </c>
      <c r="H112" s="429">
        <v>17</v>
      </c>
      <c r="I112" s="429">
        <v>25</v>
      </c>
      <c r="J112" s="429">
        <v>42</v>
      </c>
      <c r="K112" s="429">
        <v>11</v>
      </c>
      <c r="L112" s="429">
        <v>4</v>
      </c>
      <c r="M112" s="429">
        <v>13</v>
      </c>
      <c r="N112" s="429">
        <v>14</v>
      </c>
      <c r="O112" s="429">
        <v>112</v>
      </c>
      <c r="P112" s="429">
        <v>100</v>
      </c>
      <c r="Q112" s="429">
        <v>212</v>
      </c>
      <c r="R112" s="429">
        <v>89</v>
      </c>
      <c r="S112" s="429">
        <v>84</v>
      </c>
      <c r="T112" s="429">
        <v>173</v>
      </c>
      <c r="U112" s="429">
        <v>34</v>
      </c>
      <c r="V112" s="429">
        <v>40</v>
      </c>
      <c r="W112" s="429">
        <v>74</v>
      </c>
      <c r="X112" s="429">
        <v>109</v>
      </c>
      <c r="Y112" s="429">
        <v>118</v>
      </c>
      <c r="Z112" s="429">
        <v>227</v>
      </c>
      <c r="AA112" s="429">
        <v>22</v>
      </c>
      <c r="AB112" s="429">
        <v>13</v>
      </c>
      <c r="AC112" s="429">
        <v>35</v>
      </c>
      <c r="AD112" s="429">
        <v>12</v>
      </c>
      <c r="AE112" s="429">
        <v>4</v>
      </c>
      <c r="AF112" s="429">
        <v>14</v>
      </c>
      <c r="AG112" s="429">
        <v>15</v>
      </c>
      <c r="AH112" s="429">
        <v>95</v>
      </c>
      <c r="AI112" s="429">
        <v>108</v>
      </c>
      <c r="AJ112" s="429">
        <v>203</v>
      </c>
      <c r="AK112" s="429">
        <v>84</v>
      </c>
      <c r="AL112" s="429">
        <v>102</v>
      </c>
      <c r="AM112" s="429">
        <v>186</v>
      </c>
      <c r="AN112" s="429">
        <v>47</v>
      </c>
      <c r="AO112" s="429">
        <v>48</v>
      </c>
      <c r="AP112" s="429">
        <v>95</v>
      </c>
      <c r="AQ112" s="429">
        <v>119</v>
      </c>
      <c r="AR112" s="429">
        <v>131</v>
      </c>
      <c r="AS112" s="429">
        <v>250</v>
      </c>
      <c r="AT112" s="429">
        <v>29</v>
      </c>
      <c r="AU112" s="429">
        <v>31</v>
      </c>
      <c r="AV112" s="429">
        <v>60</v>
      </c>
      <c r="AW112" s="429">
        <v>12</v>
      </c>
      <c r="AX112" s="429">
        <v>4</v>
      </c>
      <c r="AY112" s="429">
        <v>14</v>
      </c>
      <c r="AZ112" s="429">
        <v>15</v>
      </c>
      <c r="BA112" s="429">
        <v>106</v>
      </c>
      <c r="BB112" s="429">
        <v>108</v>
      </c>
      <c r="BC112" s="429">
        <v>214</v>
      </c>
      <c r="BD112" s="429">
        <v>89</v>
      </c>
      <c r="BE112" s="429">
        <v>100</v>
      </c>
      <c r="BF112" s="429">
        <v>189</v>
      </c>
      <c r="BG112" s="429">
        <v>36</v>
      </c>
      <c r="BH112" s="429">
        <v>50</v>
      </c>
      <c r="BI112" s="429">
        <v>86</v>
      </c>
      <c r="BJ112" s="429">
        <v>119</v>
      </c>
      <c r="BK112" s="429">
        <v>139</v>
      </c>
      <c r="BL112" s="429">
        <v>258</v>
      </c>
      <c r="BM112" s="429">
        <v>34</v>
      </c>
      <c r="BN112" s="429">
        <v>29</v>
      </c>
      <c r="BO112" s="429">
        <v>63</v>
      </c>
      <c r="BP112" s="429">
        <v>13</v>
      </c>
      <c r="BQ112" s="429">
        <v>4</v>
      </c>
      <c r="BR112" s="429">
        <v>15</v>
      </c>
      <c r="BS112" s="429">
        <v>15</v>
      </c>
      <c r="BT112" s="429">
        <v>108</v>
      </c>
      <c r="BU112" s="429">
        <v>123</v>
      </c>
      <c r="BV112" s="429">
        <v>231</v>
      </c>
      <c r="BW112" s="429">
        <v>88</v>
      </c>
      <c r="BX112" s="429">
        <v>115</v>
      </c>
      <c r="BY112" s="429">
        <v>203</v>
      </c>
      <c r="BZ112" s="429">
        <v>51</v>
      </c>
      <c r="CA112" s="429">
        <v>42</v>
      </c>
      <c r="CB112" s="429">
        <v>93</v>
      </c>
      <c r="CC112" s="429">
        <v>132</v>
      </c>
      <c r="CD112" s="429">
        <v>130</v>
      </c>
      <c r="CE112" s="429">
        <v>262</v>
      </c>
      <c r="CF112" s="429">
        <v>28</v>
      </c>
      <c r="CG112" s="429">
        <v>33</v>
      </c>
      <c r="CH112" s="429">
        <v>61</v>
      </c>
      <c r="CI112" s="429">
        <v>12</v>
      </c>
      <c r="CJ112" s="429">
        <v>8</v>
      </c>
      <c r="CK112" s="429">
        <v>16</v>
      </c>
      <c r="CL112" s="429">
        <v>16</v>
      </c>
      <c r="CM112" s="429">
        <v>129</v>
      </c>
      <c r="CN112" s="429">
        <v>129</v>
      </c>
      <c r="CO112" s="429">
        <v>258</v>
      </c>
      <c r="CP112" s="429">
        <v>116</v>
      </c>
      <c r="CQ112" s="429">
        <v>124</v>
      </c>
      <c r="CR112" s="429">
        <v>240</v>
      </c>
      <c r="CS112" s="429">
        <v>46</v>
      </c>
      <c r="CT112" s="429">
        <v>30</v>
      </c>
      <c r="CU112" s="429">
        <v>76</v>
      </c>
      <c r="CV112" s="429">
        <v>140</v>
      </c>
      <c r="CW112" s="429">
        <v>126</v>
      </c>
      <c r="CX112" s="429">
        <v>266</v>
      </c>
      <c r="CY112" s="429">
        <v>37</v>
      </c>
      <c r="CZ112" s="429">
        <v>36</v>
      </c>
      <c r="DA112" s="429">
        <v>73</v>
      </c>
      <c r="DB112" s="429">
        <v>13</v>
      </c>
      <c r="DC112" s="429">
        <v>4</v>
      </c>
      <c r="DD112" s="429">
        <v>15</v>
      </c>
      <c r="DE112" s="429">
        <v>15</v>
      </c>
      <c r="DF112" s="429">
        <v>135</v>
      </c>
      <c r="DG112" s="429">
        <v>133</v>
      </c>
      <c r="DH112" s="429">
        <v>268</v>
      </c>
      <c r="DI112" s="429">
        <v>121</v>
      </c>
      <c r="DJ112" s="429">
        <v>124</v>
      </c>
      <c r="DK112" s="429">
        <v>245</v>
      </c>
      <c r="DL112" s="429">
        <v>37</v>
      </c>
      <c r="DM112" s="429">
        <v>41</v>
      </c>
      <c r="DN112" s="429">
        <v>78</v>
      </c>
      <c r="DO112" s="429">
        <v>128</v>
      </c>
      <c r="DP112" s="429">
        <v>119</v>
      </c>
      <c r="DQ112" s="429">
        <v>247</v>
      </c>
      <c r="DR112" s="429">
        <v>37</v>
      </c>
      <c r="DS112" s="429">
        <v>50</v>
      </c>
      <c r="DT112" s="429">
        <v>87</v>
      </c>
      <c r="DU112" s="429">
        <v>11</v>
      </c>
      <c r="DV112" s="429">
        <v>8</v>
      </c>
      <c r="DW112" s="429">
        <v>15</v>
      </c>
      <c r="DX112" s="429">
        <v>15</v>
      </c>
      <c r="DY112" s="429">
        <v>115</v>
      </c>
      <c r="DZ112" s="429">
        <v>117</v>
      </c>
      <c r="EA112" s="429">
        <v>232</v>
      </c>
      <c r="EB112" s="429">
        <v>111</v>
      </c>
      <c r="EC112" s="429">
        <v>115</v>
      </c>
      <c r="ED112" s="429">
        <v>226</v>
      </c>
      <c r="EE112" s="429">
        <v>44</v>
      </c>
      <c r="EF112" s="429">
        <v>40</v>
      </c>
      <c r="EG112" s="429">
        <v>84</v>
      </c>
      <c r="EH112" s="429">
        <v>126</v>
      </c>
      <c r="EI112" s="429">
        <v>119</v>
      </c>
      <c r="EJ112" s="429">
        <v>245</v>
      </c>
      <c r="EK112" s="429">
        <v>37</v>
      </c>
      <c r="EL112" s="429">
        <v>38</v>
      </c>
      <c r="EM112" s="429">
        <v>75</v>
      </c>
      <c r="EN112" s="429">
        <v>11</v>
      </c>
      <c r="EO112" s="429">
        <v>8</v>
      </c>
      <c r="EP112" s="429">
        <v>15</v>
      </c>
      <c r="EQ112" s="429">
        <v>15</v>
      </c>
      <c r="ER112" s="429">
        <v>104</v>
      </c>
      <c r="ES112" s="429">
        <v>113</v>
      </c>
      <c r="ET112" s="429">
        <v>217</v>
      </c>
      <c r="EU112" s="429">
        <v>102</v>
      </c>
      <c r="EV112" s="429">
        <v>111</v>
      </c>
      <c r="EW112" s="429">
        <v>213</v>
      </c>
      <c r="EX112" s="429">
        <v>43</v>
      </c>
      <c r="EY112" s="429">
        <v>44</v>
      </c>
      <c r="EZ112" s="429">
        <v>87</v>
      </c>
      <c r="FA112" s="429">
        <v>115</v>
      </c>
      <c r="FB112" s="429">
        <v>124</v>
      </c>
      <c r="FC112" s="429">
        <v>239</v>
      </c>
      <c r="FD112" s="429">
        <v>35</v>
      </c>
      <c r="FE112" s="429">
        <v>35</v>
      </c>
      <c r="FF112" s="429">
        <v>70</v>
      </c>
      <c r="FG112" s="429">
        <v>11</v>
      </c>
      <c r="FH112" s="429">
        <v>8</v>
      </c>
      <c r="FI112" s="429">
        <v>15</v>
      </c>
      <c r="FJ112" s="429">
        <v>15</v>
      </c>
      <c r="FK112" s="429">
        <v>107</v>
      </c>
      <c r="FL112" s="429">
        <v>121</v>
      </c>
      <c r="FM112" s="429">
        <v>228</v>
      </c>
      <c r="FN112" s="429">
        <v>103</v>
      </c>
      <c r="FO112" s="429">
        <v>120</v>
      </c>
      <c r="FP112" s="429">
        <v>223</v>
      </c>
      <c r="FQ112" s="429">
        <v>58</v>
      </c>
      <c r="FR112" s="429">
        <v>49</v>
      </c>
      <c r="FS112" s="429">
        <v>107</v>
      </c>
      <c r="FT112" s="429">
        <v>147</v>
      </c>
      <c r="FU112" s="429">
        <v>139</v>
      </c>
      <c r="FV112" s="429">
        <v>286</v>
      </c>
      <c r="FW112" s="429">
        <v>25</v>
      </c>
      <c r="FX112" s="429">
        <v>32</v>
      </c>
      <c r="FY112" s="429">
        <v>57</v>
      </c>
      <c r="FZ112" s="429">
        <v>11</v>
      </c>
      <c r="GA112" s="429">
        <v>6</v>
      </c>
      <c r="GB112" s="429">
        <v>15</v>
      </c>
      <c r="GC112" s="429">
        <v>16</v>
      </c>
      <c r="GD112" s="429">
        <v>141</v>
      </c>
      <c r="GE112" s="429">
        <v>132</v>
      </c>
      <c r="GF112" s="429">
        <v>273</v>
      </c>
      <c r="GG112" s="429">
        <v>130</v>
      </c>
      <c r="GH112" s="429">
        <v>127</v>
      </c>
      <c r="GI112" s="429">
        <v>257</v>
      </c>
      <c r="GJ112" s="429">
        <v>52</v>
      </c>
      <c r="GK112" s="429">
        <v>51</v>
      </c>
      <c r="GL112" s="429">
        <v>103</v>
      </c>
      <c r="GM112" s="429">
        <v>156</v>
      </c>
      <c r="GN112" s="429">
        <v>149</v>
      </c>
      <c r="GO112" s="429">
        <v>305</v>
      </c>
      <c r="GP112" s="429">
        <v>34</v>
      </c>
      <c r="GQ112" s="429">
        <v>38</v>
      </c>
      <c r="GR112" s="429">
        <v>72</v>
      </c>
      <c r="GS112" s="429">
        <v>11</v>
      </c>
      <c r="GT112" s="429">
        <v>5</v>
      </c>
      <c r="GU112" s="429">
        <v>16</v>
      </c>
      <c r="GV112" s="429">
        <v>16</v>
      </c>
      <c r="GW112" s="430">
        <v>0.82352941176470584</v>
      </c>
      <c r="GX112" s="430">
        <v>0.82499999999999996</v>
      </c>
      <c r="GY112" s="430">
        <v>0.82432432432432434</v>
      </c>
      <c r="GZ112" s="430">
        <v>8.4033613445378186E-2</v>
      </c>
      <c r="HA112" s="430">
        <v>0.12949640287769781</v>
      </c>
      <c r="HB112" s="430">
        <v>0.10852713178294571</v>
      </c>
      <c r="HC112" s="430">
        <v>0.18518518518518523</v>
      </c>
      <c r="HD112" s="430">
        <v>6.5040650406504086E-2</v>
      </c>
      <c r="HE112" s="430">
        <v>0.12121212121212122</v>
      </c>
      <c r="HF112" s="430">
        <v>0.78723404255319152</v>
      </c>
      <c r="HG112" s="430">
        <v>0.75</v>
      </c>
      <c r="HH112" s="430">
        <v>0.76842105263157889</v>
      </c>
      <c r="HI112" s="430">
        <v>7.575757575757569E-3</v>
      </c>
      <c r="HJ112" s="430">
        <v>-1.538461538461533E-2</v>
      </c>
      <c r="HK112" s="430">
        <v>-3.8167938931297218E-3</v>
      </c>
      <c r="HL112" s="430">
        <v>0.10077519379844957</v>
      </c>
      <c r="HM112" s="430">
        <v>3.8759689922480578E-2</v>
      </c>
      <c r="HN112" s="430">
        <v>6.9767441860465129E-2</v>
      </c>
      <c r="HO112" s="430">
        <v>1.0277777777777777</v>
      </c>
      <c r="HP112" s="430">
        <v>1</v>
      </c>
      <c r="HQ112" s="430">
        <v>1.0116279069767442</v>
      </c>
      <c r="HR112" s="430">
        <v>8.5714285714285743E-2</v>
      </c>
      <c r="HS112" s="430">
        <v>-1.5873015873015817E-2</v>
      </c>
      <c r="HT112" s="430">
        <v>3.7593984962406068E-2</v>
      </c>
      <c r="HU112" s="430">
        <v>0.10370370370370374</v>
      </c>
      <c r="HV112" s="430">
        <v>6.7669172932330879E-2</v>
      </c>
      <c r="HW112" s="430">
        <v>8.582089552238803E-2</v>
      </c>
      <c r="HX112" s="430">
        <v>0.72549019607843135</v>
      </c>
      <c r="HY112" s="430">
        <v>0.90476190476190477</v>
      </c>
      <c r="HZ112" s="430">
        <v>0.80645161290322576</v>
      </c>
      <c r="IA112" s="430">
        <v>7.03125E-2</v>
      </c>
      <c r="IB112" s="430">
        <v>1.6806722689075682E-2</v>
      </c>
      <c r="IC112" s="430">
        <v>4.4534412955465563E-2</v>
      </c>
      <c r="ID112" s="430">
        <v>3.4782608695652195E-2</v>
      </c>
      <c r="IE112" s="430">
        <v>1.7094017094017144E-2</v>
      </c>
      <c r="IF112" s="430">
        <v>2.5862068965517238E-2</v>
      </c>
      <c r="IG112" s="430">
        <v>0.76086956521739135</v>
      </c>
      <c r="IH112" s="430">
        <v>1.1666666666666667</v>
      </c>
      <c r="II112" s="430">
        <v>0.92105263157894735</v>
      </c>
      <c r="IJ112" s="430">
        <v>0.15079365079365081</v>
      </c>
      <c r="IK112" s="430">
        <v>3.3613445378151252E-2</v>
      </c>
      <c r="IL112" s="430">
        <v>9.3877551020408179E-2</v>
      </c>
      <c r="IM112" s="430">
        <v>1.9230769230769273E-2</v>
      </c>
      <c r="IN112" s="430">
        <v>1.7699115044247815E-2</v>
      </c>
      <c r="IO112" s="430">
        <v>1.8433179723502335E-2</v>
      </c>
      <c r="IP112" s="430">
        <v>0.67567567567567566</v>
      </c>
      <c r="IQ112" s="430">
        <v>0.78048780487804881</v>
      </c>
      <c r="IR112" s="430">
        <v>0.73076923076923073</v>
      </c>
      <c r="IS112" s="430">
        <v>8.6956521739129933E-3</v>
      </c>
      <c r="IT112" s="430">
        <v>1.6129032258064502E-2</v>
      </c>
      <c r="IU112" s="430">
        <v>1.2552301255230103E-2</v>
      </c>
      <c r="IV112" s="430">
        <v>3.7383177570093462E-2</v>
      </c>
      <c r="IW112" s="430">
        <v>8.2644628099173278E-3</v>
      </c>
      <c r="IX112" s="430">
        <v>2.1929824561403466E-2</v>
      </c>
      <c r="IY112" s="430">
        <v>0.77272727272727271</v>
      </c>
      <c r="IZ112" s="430">
        <v>0.95</v>
      </c>
      <c r="JA112" s="430">
        <v>0.8571428571428571</v>
      </c>
      <c r="JB112" s="430">
        <v>6.1224489795918324E-2</v>
      </c>
      <c r="JC112" s="430">
        <v>2.1582733812949617E-2</v>
      </c>
      <c r="JD112" s="430">
        <v>4.1958041958041981E-2</v>
      </c>
      <c r="JE112" s="430">
        <v>7.8014184397163122E-2</v>
      </c>
      <c r="JF112" s="430">
        <v>3.7878787878787845E-2</v>
      </c>
      <c r="JG112" s="430">
        <v>5.8608058608058622E-2</v>
      </c>
    </row>
    <row r="113" spans="1:267" x14ac:dyDescent="0.25">
      <c r="A113" s="267" t="s">
        <v>1183</v>
      </c>
      <c r="B113" s="433">
        <v>76</v>
      </c>
      <c r="C113" s="433">
        <v>62</v>
      </c>
      <c r="D113" s="433">
        <v>138</v>
      </c>
      <c r="E113" s="433">
        <v>220</v>
      </c>
      <c r="F113" s="433">
        <v>241</v>
      </c>
      <c r="G113" s="433">
        <v>461</v>
      </c>
      <c r="H113" s="433">
        <v>61</v>
      </c>
      <c r="I113" s="433">
        <v>77</v>
      </c>
      <c r="J113" s="433">
        <v>138</v>
      </c>
      <c r="K113" s="433">
        <v>20</v>
      </c>
      <c r="L113" s="433">
        <v>10</v>
      </c>
      <c r="M113" s="433">
        <v>27</v>
      </c>
      <c r="N113" s="433">
        <v>20</v>
      </c>
      <c r="O113" s="433">
        <v>202</v>
      </c>
      <c r="P113" s="433">
        <v>236</v>
      </c>
      <c r="Q113" s="433">
        <v>438</v>
      </c>
      <c r="R113" s="433">
        <v>170</v>
      </c>
      <c r="S113" s="433">
        <v>221</v>
      </c>
      <c r="T113" s="433">
        <v>391</v>
      </c>
      <c r="U113" s="433">
        <v>103</v>
      </c>
      <c r="V113" s="433">
        <v>89</v>
      </c>
      <c r="W113" s="433">
        <v>192</v>
      </c>
      <c r="X113" s="433">
        <v>236</v>
      </c>
      <c r="Y113" s="433">
        <v>238</v>
      </c>
      <c r="Z113" s="433">
        <v>474</v>
      </c>
      <c r="AA113" s="433">
        <v>58</v>
      </c>
      <c r="AB113" s="433">
        <v>85</v>
      </c>
      <c r="AC113" s="433">
        <v>143</v>
      </c>
      <c r="AD113" s="433">
        <v>21</v>
      </c>
      <c r="AE113" s="433">
        <v>10</v>
      </c>
      <c r="AF113" s="433">
        <v>27</v>
      </c>
      <c r="AG113" s="433">
        <v>20</v>
      </c>
      <c r="AH113" s="433">
        <v>219</v>
      </c>
      <c r="AI113" s="433">
        <v>223</v>
      </c>
      <c r="AJ113" s="433">
        <v>442</v>
      </c>
      <c r="AK113" s="433">
        <v>169</v>
      </c>
      <c r="AL113" s="433">
        <v>206</v>
      </c>
      <c r="AM113" s="433">
        <v>375</v>
      </c>
      <c r="AN113" s="433">
        <v>79</v>
      </c>
      <c r="AO113" s="433">
        <v>83</v>
      </c>
      <c r="AP113" s="433">
        <v>162</v>
      </c>
      <c r="AQ113" s="433">
        <v>248</v>
      </c>
      <c r="AR113" s="433">
        <v>213</v>
      </c>
      <c r="AS113" s="433">
        <v>461</v>
      </c>
      <c r="AT113" s="433">
        <v>53</v>
      </c>
      <c r="AU113" s="433">
        <v>85</v>
      </c>
      <c r="AV113" s="433">
        <v>138</v>
      </c>
      <c r="AW113" s="433">
        <v>21</v>
      </c>
      <c r="AX113" s="433">
        <v>11</v>
      </c>
      <c r="AY113" s="433">
        <v>27</v>
      </c>
      <c r="AZ113" s="433">
        <v>20</v>
      </c>
      <c r="BA113" s="433">
        <v>223</v>
      </c>
      <c r="BB113" s="433">
        <v>203</v>
      </c>
      <c r="BC113" s="433">
        <v>426</v>
      </c>
      <c r="BD113" s="433">
        <v>183</v>
      </c>
      <c r="BE113" s="433">
        <v>188</v>
      </c>
      <c r="BF113" s="433">
        <v>371</v>
      </c>
      <c r="BG113" s="433">
        <v>74</v>
      </c>
      <c r="BH113" s="433">
        <v>84</v>
      </c>
      <c r="BI113" s="433">
        <v>158</v>
      </c>
      <c r="BJ113" s="433">
        <v>223</v>
      </c>
      <c r="BK113" s="433">
        <v>236</v>
      </c>
      <c r="BL113" s="433">
        <v>459</v>
      </c>
      <c r="BM113" s="433">
        <v>65</v>
      </c>
      <c r="BN113" s="433">
        <v>48</v>
      </c>
      <c r="BO113" s="433">
        <v>113</v>
      </c>
      <c r="BP113" s="433">
        <v>22</v>
      </c>
      <c r="BQ113" s="433">
        <v>9</v>
      </c>
      <c r="BR113" s="433">
        <v>27</v>
      </c>
      <c r="BS113" s="433">
        <v>20</v>
      </c>
      <c r="BT113" s="433">
        <v>227</v>
      </c>
      <c r="BU113" s="433">
        <v>226</v>
      </c>
      <c r="BV113" s="433">
        <v>453</v>
      </c>
      <c r="BW113" s="433">
        <v>172</v>
      </c>
      <c r="BX113" s="433">
        <v>207</v>
      </c>
      <c r="BY113" s="433">
        <v>379</v>
      </c>
      <c r="BZ113" s="433">
        <v>79</v>
      </c>
      <c r="CA113" s="433">
        <v>77</v>
      </c>
      <c r="CB113" s="433">
        <v>156</v>
      </c>
      <c r="CC113" s="433">
        <v>220</v>
      </c>
      <c r="CD113" s="433">
        <v>236</v>
      </c>
      <c r="CE113" s="433">
        <v>456</v>
      </c>
      <c r="CF113" s="433">
        <v>84</v>
      </c>
      <c r="CG113" s="433">
        <v>71</v>
      </c>
      <c r="CH113" s="433">
        <v>155</v>
      </c>
      <c r="CI113" s="433">
        <v>21</v>
      </c>
      <c r="CJ113" s="433">
        <v>12</v>
      </c>
      <c r="CK113" s="433">
        <v>27</v>
      </c>
      <c r="CL113" s="433">
        <v>20</v>
      </c>
      <c r="CM113" s="433">
        <v>220</v>
      </c>
      <c r="CN113" s="433">
        <v>233</v>
      </c>
      <c r="CO113" s="433">
        <v>453</v>
      </c>
      <c r="CP113" s="433">
        <v>143</v>
      </c>
      <c r="CQ113" s="433">
        <v>199</v>
      </c>
      <c r="CR113" s="433">
        <v>342</v>
      </c>
      <c r="CS113" s="433">
        <v>90</v>
      </c>
      <c r="CT113" s="433">
        <v>56</v>
      </c>
      <c r="CU113" s="433">
        <v>146</v>
      </c>
      <c r="CV113" s="433">
        <v>235</v>
      </c>
      <c r="CW113" s="433">
        <v>204</v>
      </c>
      <c r="CX113" s="433">
        <v>439</v>
      </c>
      <c r="CY113" s="433">
        <v>60</v>
      </c>
      <c r="CZ113" s="433">
        <v>76</v>
      </c>
      <c r="DA113" s="433">
        <v>136</v>
      </c>
      <c r="DB113" s="433">
        <v>18</v>
      </c>
      <c r="DC113" s="433">
        <v>18</v>
      </c>
      <c r="DD113" s="433">
        <v>27</v>
      </c>
      <c r="DE113" s="433">
        <v>20</v>
      </c>
      <c r="DF113" s="433">
        <v>228</v>
      </c>
      <c r="DG113" s="433">
        <v>196</v>
      </c>
      <c r="DH113" s="433">
        <v>424</v>
      </c>
      <c r="DI113" s="433">
        <v>158</v>
      </c>
      <c r="DJ113" s="433">
        <v>171</v>
      </c>
      <c r="DK113" s="433">
        <v>329</v>
      </c>
      <c r="DL113" s="433">
        <v>79</v>
      </c>
      <c r="DM113" s="433">
        <v>64</v>
      </c>
      <c r="DN113" s="433">
        <v>143</v>
      </c>
      <c r="DO113" s="433">
        <v>241</v>
      </c>
      <c r="DP113" s="433">
        <v>191</v>
      </c>
      <c r="DQ113" s="433">
        <v>432</v>
      </c>
      <c r="DR113" s="433">
        <v>57</v>
      </c>
      <c r="DS113" s="433">
        <v>66</v>
      </c>
      <c r="DT113" s="433">
        <v>123</v>
      </c>
      <c r="DU113" s="433">
        <v>18</v>
      </c>
      <c r="DV113" s="433">
        <v>18</v>
      </c>
      <c r="DW113" s="433">
        <v>27</v>
      </c>
      <c r="DX113" s="433">
        <v>20</v>
      </c>
      <c r="DY113" s="433">
        <v>245</v>
      </c>
      <c r="DZ113" s="433">
        <v>181</v>
      </c>
      <c r="EA113" s="433">
        <v>426</v>
      </c>
      <c r="EB113" s="433">
        <v>206</v>
      </c>
      <c r="EC113" s="433">
        <v>169</v>
      </c>
      <c r="ED113" s="433">
        <v>375</v>
      </c>
      <c r="EE113" s="433">
        <v>86</v>
      </c>
      <c r="EF113" s="433">
        <v>73</v>
      </c>
      <c r="EG113" s="433">
        <v>159</v>
      </c>
      <c r="EH113" s="433">
        <v>253</v>
      </c>
      <c r="EI113" s="433">
        <v>191</v>
      </c>
      <c r="EJ113" s="433">
        <v>444</v>
      </c>
      <c r="EK113" s="433">
        <v>75</v>
      </c>
      <c r="EL113" s="433">
        <v>59</v>
      </c>
      <c r="EM113" s="433">
        <v>134</v>
      </c>
      <c r="EN113" s="433">
        <v>14</v>
      </c>
      <c r="EO113" s="433">
        <v>22</v>
      </c>
      <c r="EP113" s="433">
        <v>26</v>
      </c>
      <c r="EQ113" s="433">
        <v>20</v>
      </c>
      <c r="ER113" s="433">
        <v>243</v>
      </c>
      <c r="ES113" s="433">
        <v>176</v>
      </c>
      <c r="ET113" s="433">
        <v>419</v>
      </c>
      <c r="EU113" s="433">
        <v>212</v>
      </c>
      <c r="EV113" s="433">
        <v>161</v>
      </c>
      <c r="EW113" s="433">
        <v>373</v>
      </c>
      <c r="EX113" s="433">
        <v>75</v>
      </c>
      <c r="EY113" s="433">
        <v>77</v>
      </c>
      <c r="EZ113" s="433">
        <v>152</v>
      </c>
      <c r="FA113" s="433">
        <v>239</v>
      </c>
      <c r="FB113" s="433">
        <v>205</v>
      </c>
      <c r="FC113" s="433">
        <v>444</v>
      </c>
      <c r="FD113" s="433">
        <v>70</v>
      </c>
      <c r="FE113" s="433">
        <v>48</v>
      </c>
      <c r="FF113" s="433">
        <v>118</v>
      </c>
      <c r="FG113" s="433">
        <v>13</v>
      </c>
      <c r="FH113" s="433">
        <v>20</v>
      </c>
      <c r="FI113" s="433">
        <v>24</v>
      </c>
      <c r="FJ113" s="433">
        <v>20</v>
      </c>
      <c r="FK113" s="433">
        <v>220</v>
      </c>
      <c r="FL113" s="433">
        <v>187</v>
      </c>
      <c r="FM113" s="433">
        <v>407</v>
      </c>
      <c r="FN113" s="433">
        <v>186</v>
      </c>
      <c r="FO113" s="433">
        <v>176</v>
      </c>
      <c r="FP113" s="433">
        <v>362</v>
      </c>
      <c r="FQ113" s="433">
        <v>77</v>
      </c>
      <c r="FR113" s="433">
        <v>82</v>
      </c>
      <c r="FS113" s="433">
        <v>159</v>
      </c>
      <c r="FT113" s="433">
        <v>223</v>
      </c>
      <c r="FU113" s="433">
        <v>220</v>
      </c>
      <c r="FV113" s="433">
        <v>443</v>
      </c>
      <c r="FW113" s="433">
        <v>68</v>
      </c>
      <c r="FX113" s="433">
        <v>50</v>
      </c>
      <c r="FY113" s="433">
        <v>118</v>
      </c>
      <c r="FZ113" s="433">
        <v>12</v>
      </c>
      <c r="GA113" s="433">
        <v>24</v>
      </c>
      <c r="GB113" s="433">
        <v>25</v>
      </c>
      <c r="GC113" s="433">
        <v>20</v>
      </c>
      <c r="GD113" s="433">
        <v>214</v>
      </c>
      <c r="GE113" s="433">
        <v>216</v>
      </c>
      <c r="GF113" s="433">
        <v>430</v>
      </c>
      <c r="GG113" s="433">
        <v>179</v>
      </c>
      <c r="GH113" s="433">
        <v>208</v>
      </c>
      <c r="GI113" s="433">
        <v>387</v>
      </c>
      <c r="GJ113" s="433">
        <v>72</v>
      </c>
      <c r="GK113" s="433">
        <v>61</v>
      </c>
      <c r="GL113" s="433">
        <v>133</v>
      </c>
      <c r="GM113" s="433">
        <v>203</v>
      </c>
      <c r="GN113" s="433">
        <v>207</v>
      </c>
      <c r="GO113" s="433">
        <v>410</v>
      </c>
      <c r="GP113" s="433">
        <v>73</v>
      </c>
      <c r="GQ113" s="433">
        <v>57</v>
      </c>
      <c r="GR113" s="433">
        <v>130</v>
      </c>
      <c r="GS113" s="433">
        <v>8</v>
      </c>
      <c r="GT113" s="433">
        <v>9</v>
      </c>
      <c r="GU113" s="433">
        <v>21</v>
      </c>
      <c r="GV113" s="433">
        <v>20</v>
      </c>
      <c r="GW113" s="434">
        <v>0.81553398058252424</v>
      </c>
      <c r="GX113" s="434">
        <v>0.797752808988764</v>
      </c>
      <c r="GY113" s="434">
        <v>0.80729166666666663</v>
      </c>
      <c r="GZ113" s="434">
        <v>-8.9686098654708779E-3</v>
      </c>
      <c r="HA113" s="434">
        <v>2.5423728813559365E-2</v>
      </c>
      <c r="HB113" s="434">
        <v>8.7145969498910736E-3</v>
      </c>
      <c r="HC113" s="434">
        <v>0.24229074889867841</v>
      </c>
      <c r="HD113" s="434">
        <v>8.4070796460177011E-2</v>
      </c>
      <c r="HE113" s="434">
        <v>0.16335540838852092</v>
      </c>
      <c r="HF113" s="434">
        <v>0.759493670886076</v>
      </c>
      <c r="HG113" s="434">
        <v>0.91566265060240959</v>
      </c>
      <c r="HH113" s="434">
        <v>0.83950617283950613</v>
      </c>
      <c r="HI113" s="434">
        <v>6.8181818181818232E-2</v>
      </c>
      <c r="HJ113" s="434">
        <v>5.084745762711862E-2</v>
      </c>
      <c r="HK113" s="434">
        <v>5.9210526315789491E-2</v>
      </c>
      <c r="HL113" s="434">
        <v>0.35</v>
      </c>
      <c r="HM113" s="434">
        <v>0.14592274678111583</v>
      </c>
      <c r="HN113" s="434">
        <v>0.24503311258278149</v>
      </c>
      <c r="HO113" s="434">
        <v>0.77027027027027029</v>
      </c>
      <c r="HP113" s="434">
        <v>0.7857142857142857</v>
      </c>
      <c r="HQ113" s="434">
        <v>0.77848101265822789</v>
      </c>
      <c r="HR113" s="434">
        <v>6.8085106382978711E-2</v>
      </c>
      <c r="HS113" s="434">
        <v>5.3921568627451011E-2</v>
      </c>
      <c r="HT113" s="434">
        <v>6.1503416856492077E-2</v>
      </c>
      <c r="HU113" s="434">
        <v>0.30701754385964908</v>
      </c>
      <c r="HV113" s="434">
        <v>0.12755102040816324</v>
      </c>
      <c r="HW113" s="434">
        <v>0.22405660377358494</v>
      </c>
      <c r="HX113" s="434">
        <v>0.94936708860759489</v>
      </c>
      <c r="HY113" s="434">
        <v>0.76623376623376627</v>
      </c>
      <c r="HZ113" s="434">
        <v>0.85897435897435892</v>
      </c>
      <c r="IA113" s="434">
        <v>-4.1493775933609811E-3</v>
      </c>
      <c r="IB113" s="434">
        <v>7.3298429319371694E-2</v>
      </c>
      <c r="IC113" s="434">
        <v>3.009259259259256E-2</v>
      </c>
      <c r="ID113" s="434">
        <v>0.15918367346938778</v>
      </c>
      <c r="IE113" s="434">
        <v>6.6298342541436517E-2</v>
      </c>
      <c r="IF113" s="434">
        <v>0.11971830985915488</v>
      </c>
      <c r="IG113" s="434">
        <v>0.77777777777777779</v>
      </c>
      <c r="IH113" s="434">
        <v>0.8571428571428571</v>
      </c>
      <c r="II113" s="434">
        <v>0.80821917808219179</v>
      </c>
      <c r="IJ113" s="434">
        <v>7.5098814229249022E-2</v>
      </c>
      <c r="IK113" s="434">
        <v>7.8534031413612593E-2</v>
      </c>
      <c r="IL113" s="434">
        <v>7.6576576576576572E-2</v>
      </c>
      <c r="IM113" s="434">
        <v>0.12757201646090532</v>
      </c>
      <c r="IN113" s="434">
        <v>8.5227272727272707E-2</v>
      </c>
      <c r="IO113" s="434">
        <v>0.10978520286396176</v>
      </c>
      <c r="IP113" s="434">
        <v>0.86075949367088611</v>
      </c>
      <c r="IQ113" s="434">
        <v>0.78125</v>
      </c>
      <c r="IR113" s="434">
        <v>0.82517482517482521</v>
      </c>
      <c r="IS113" s="434">
        <v>0.10460251046025104</v>
      </c>
      <c r="IT113" s="434">
        <v>8.2926829268292646E-2</v>
      </c>
      <c r="IU113" s="434">
        <v>9.4594594594594628E-2</v>
      </c>
      <c r="IV113" s="434">
        <v>0.15454545454545454</v>
      </c>
      <c r="IW113" s="434">
        <v>5.8823529411764719E-2</v>
      </c>
      <c r="IX113" s="434">
        <v>0.11056511056511054</v>
      </c>
      <c r="IY113" s="434">
        <v>0.84883720930232553</v>
      </c>
      <c r="IZ113" s="434">
        <v>0.78082191780821919</v>
      </c>
      <c r="JA113" s="434">
        <v>0.8176100628930818</v>
      </c>
      <c r="JB113" s="434">
        <v>8.5201793721973118E-2</v>
      </c>
      <c r="JC113" s="434">
        <v>7.7272727272727271E-2</v>
      </c>
      <c r="JD113" s="434">
        <v>8.1264108352144482E-2</v>
      </c>
      <c r="JE113" s="434">
        <v>0.16355140186915884</v>
      </c>
      <c r="JF113" s="434">
        <v>3.703703703703709E-2</v>
      </c>
      <c r="JG113" s="434">
        <v>9.9999999999999978E-2</v>
      </c>
    </row>
    <row r="114" spans="1:267" x14ac:dyDescent="0.25">
      <c r="A114" s="269" t="s">
        <v>1076</v>
      </c>
      <c r="B114" s="429">
        <v>73</v>
      </c>
      <c r="C114" s="429">
        <v>61</v>
      </c>
      <c r="D114" s="429">
        <v>134</v>
      </c>
      <c r="E114" s="429">
        <v>207</v>
      </c>
      <c r="F114" s="429">
        <v>235</v>
      </c>
      <c r="G114" s="429">
        <v>442</v>
      </c>
      <c r="H114" s="429">
        <v>59</v>
      </c>
      <c r="I114" s="429">
        <v>74</v>
      </c>
      <c r="J114" s="429">
        <v>133</v>
      </c>
      <c r="K114" s="429">
        <v>19</v>
      </c>
      <c r="L114" s="429">
        <v>10</v>
      </c>
      <c r="M114" s="429">
        <v>25</v>
      </c>
      <c r="N114" s="429">
        <v>17</v>
      </c>
      <c r="O114" s="429">
        <v>190</v>
      </c>
      <c r="P114" s="429">
        <v>231</v>
      </c>
      <c r="Q114" s="429">
        <v>421</v>
      </c>
      <c r="R114" s="429">
        <v>158</v>
      </c>
      <c r="S114" s="429">
        <v>216</v>
      </c>
      <c r="T114" s="429">
        <v>374</v>
      </c>
      <c r="U114" s="429">
        <v>99</v>
      </c>
      <c r="V114" s="429">
        <v>86</v>
      </c>
      <c r="W114" s="429">
        <v>185</v>
      </c>
      <c r="X114" s="429">
        <v>225</v>
      </c>
      <c r="Y114" s="429">
        <v>231</v>
      </c>
      <c r="Z114" s="429">
        <v>456</v>
      </c>
      <c r="AA114" s="429">
        <v>53</v>
      </c>
      <c r="AB114" s="429">
        <v>82</v>
      </c>
      <c r="AC114" s="429">
        <v>135</v>
      </c>
      <c r="AD114" s="429">
        <v>19</v>
      </c>
      <c r="AE114" s="429">
        <v>10</v>
      </c>
      <c r="AF114" s="429">
        <v>25</v>
      </c>
      <c r="AG114" s="429">
        <v>17</v>
      </c>
      <c r="AH114" s="429">
        <v>208</v>
      </c>
      <c r="AI114" s="429">
        <v>217</v>
      </c>
      <c r="AJ114" s="429">
        <v>425</v>
      </c>
      <c r="AK114" s="429">
        <v>158</v>
      </c>
      <c r="AL114" s="429">
        <v>200</v>
      </c>
      <c r="AM114" s="429">
        <v>358</v>
      </c>
      <c r="AN114" s="429">
        <v>76</v>
      </c>
      <c r="AO114" s="429">
        <v>79</v>
      </c>
      <c r="AP114" s="429">
        <v>155</v>
      </c>
      <c r="AQ114" s="429">
        <v>237</v>
      </c>
      <c r="AR114" s="429">
        <v>208</v>
      </c>
      <c r="AS114" s="429">
        <v>445</v>
      </c>
      <c r="AT114" s="429">
        <v>50</v>
      </c>
      <c r="AU114" s="429">
        <v>83</v>
      </c>
      <c r="AV114" s="429">
        <v>133</v>
      </c>
      <c r="AW114" s="429">
        <v>19</v>
      </c>
      <c r="AX114" s="429">
        <v>11</v>
      </c>
      <c r="AY114" s="429">
        <v>25</v>
      </c>
      <c r="AZ114" s="429">
        <v>17</v>
      </c>
      <c r="BA114" s="429">
        <v>214</v>
      </c>
      <c r="BB114" s="429">
        <v>198</v>
      </c>
      <c r="BC114" s="429">
        <v>412</v>
      </c>
      <c r="BD114" s="429">
        <v>174</v>
      </c>
      <c r="BE114" s="429">
        <v>183</v>
      </c>
      <c r="BF114" s="429">
        <v>357</v>
      </c>
      <c r="BG114" s="429">
        <v>72</v>
      </c>
      <c r="BH114" s="429">
        <v>78</v>
      </c>
      <c r="BI114" s="429">
        <v>150</v>
      </c>
      <c r="BJ114" s="429">
        <v>215</v>
      </c>
      <c r="BK114" s="429">
        <v>225</v>
      </c>
      <c r="BL114" s="429">
        <v>440</v>
      </c>
      <c r="BM114" s="429">
        <v>62</v>
      </c>
      <c r="BN114" s="429">
        <v>48</v>
      </c>
      <c r="BO114" s="429">
        <v>110</v>
      </c>
      <c r="BP114" s="429">
        <v>20</v>
      </c>
      <c r="BQ114" s="429">
        <v>9</v>
      </c>
      <c r="BR114" s="429">
        <v>25</v>
      </c>
      <c r="BS114" s="429">
        <v>17</v>
      </c>
      <c r="BT114" s="429">
        <v>219</v>
      </c>
      <c r="BU114" s="429">
        <v>216</v>
      </c>
      <c r="BV114" s="429">
        <v>435</v>
      </c>
      <c r="BW114" s="429">
        <v>164</v>
      </c>
      <c r="BX114" s="429">
        <v>197</v>
      </c>
      <c r="BY114" s="429">
        <v>361</v>
      </c>
      <c r="BZ114" s="429">
        <v>78</v>
      </c>
      <c r="CA114" s="429">
        <v>72</v>
      </c>
      <c r="CB114" s="429">
        <v>150</v>
      </c>
      <c r="CC114" s="429">
        <v>214</v>
      </c>
      <c r="CD114" s="429">
        <v>217</v>
      </c>
      <c r="CE114" s="429">
        <v>431</v>
      </c>
      <c r="CF114" s="429">
        <v>80</v>
      </c>
      <c r="CG114" s="429">
        <v>71</v>
      </c>
      <c r="CH114" s="429">
        <v>151</v>
      </c>
      <c r="CI114" s="429">
        <v>19</v>
      </c>
      <c r="CJ114" s="429">
        <v>12</v>
      </c>
      <c r="CK114" s="429">
        <v>25</v>
      </c>
      <c r="CL114" s="429">
        <v>17</v>
      </c>
      <c r="CM114" s="429">
        <v>214</v>
      </c>
      <c r="CN114" s="429">
        <v>215</v>
      </c>
      <c r="CO114" s="429">
        <v>429</v>
      </c>
      <c r="CP114" s="429">
        <v>137</v>
      </c>
      <c r="CQ114" s="429">
        <v>181</v>
      </c>
      <c r="CR114" s="429">
        <v>318</v>
      </c>
      <c r="CS114" s="429">
        <v>89</v>
      </c>
      <c r="CT114" s="429">
        <v>56</v>
      </c>
      <c r="CU114" s="429">
        <v>145</v>
      </c>
      <c r="CV114" s="429">
        <v>230</v>
      </c>
      <c r="CW114" s="429">
        <v>194</v>
      </c>
      <c r="CX114" s="429">
        <v>424</v>
      </c>
      <c r="CY114" s="429">
        <v>57</v>
      </c>
      <c r="CZ114" s="429">
        <v>70</v>
      </c>
      <c r="DA114" s="429">
        <v>127</v>
      </c>
      <c r="DB114" s="429">
        <v>17</v>
      </c>
      <c r="DC114" s="429">
        <v>16</v>
      </c>
      <c r="DD114" s="429">
        <v>25</v>
      </c>
      <c r="DE114" s="429">
        <v>17</v>
      </c>
      <c r="DF114" s="429">
        <v>221</v>
      </c>
      <c r="DG114" s="429">
        <v>187</v>
      </c>
      <c r="DH114" s="429">
        <v>408</v>
      </c>
      <c r="DI114" s="429">
        <v>152</v>
      </c>
      <c r="DJ114" s="429">
        <v>163</v>
      </c>
      <c r="DK114" s="429">
        <v>315</v>
      </c>
      <c r="DL114" s="429">
        <v>74</v>
      </c>
      <c r="DM114" s="429">
        <v>63</v>
      </c>
      <c r="DN114" s="429">
        <v>137</v>
      </c>
      <c r="DO114" s="429">
        <v>229</v>
      </c>
      <c r="DP114" s="429">
        <v>181</v>
      </c>
      <c r="DQ114" s="429">
        <v>410</v>
      </c>
      <c r="DR114" s="429">
        <v>55</v>
      </c>
      <c r="DS114" s="429">
        <v>62</v>
      </c>
      <c r="DT114" s="429">
        <v>117</v>
      </c>
      <c r="DU114" s="429">
        <v>17</v>
      </c>
      <c r="DV114" s="429">
        <v>16</v>
      </c>
      <c r="DW114" s="429">
        <v>25</v>
      </c>
      <c r="DX114" s="429">
        <v>17</v>
      </c>
      <c r="DY114" s="429">
        <v>234</v>
      </c>
      <c r="DZ114" s="429">
        <v>175</v>
      </c>
      <c r="EA114" s="429">
        <v>409</v>
      </c>
      <c r="EB114" s="429">
        <v>195</v>
      </c>
      <c r="EC114" s="429">
        <v>163</v>
      </c>
      <c r="ED114" s="429">
        <v>358</v>
      </c>
      <c r="EE114" s="429">
        <v>81</v>
      </c>
      <c r="EF114" s="429">
        <v>71</v>
      </c>
      <c r="EG114" s="429">
        <v>152</v>
      </c>
      <c r="EH114" s="429">
        <v>237</v>
      </c>
      <c r="EI114" s="429">
        <v>185</v>
      </c>
      <c r="EJ114" s="429">
        <v>422</v>
      </c>
      <c r="EK114" s="429">
        <v>72</v>
      </c>
      <c r="EL114" s="429">
        <v>56</v>
      </c>
      <c r="EM114" s="429">
        <v>128</v>
      </c>
      <c r="EN114" s="429">
        <v>13</v>
      </c>
      <c r="EO114" s="429">
        <v>22</v>
      </c>
      <c r="EP114" s="429">
        <v>24</v>
      </c>
      <c r="EQ114" s="429">
        <v>17</v>
      </c>
      <c r="ER114" s="429">
        <v>229</v>
      </c>
      <c r="ES114" s="429">
        <v>172</v>
      </c>
      <c r="ET114" s="429">
        <v>401</v>
      </c>
      <c r="EU114" s="429">
        <v>200</v>
      </c>
      <c r="EV114" s="429">
        <v>160</v>
      </c>
      <c r="EW114" s="429">
        <v>360</v>
      </c>
      <c r="EX114" s="429">
        <v>74</v>
      </c>
      <c r="EY114" s="429">
        <v>76</v>
      </c>
      <c r="EZ114" s="429">
        <v>150</v>
      </c>
      <c r="FA114" s="429">
        <v>228</v>
      </c>
      <c r="FB114" s="429">
        <v>202</v>
      </c>
      <c r="FC114" s="429">
        <v>430</v>
      </c>
      <c r="FD114" s="429">
        <v>69</v>
      </c>
      <c r="FE114" s="429">
        <v>48</v>
      </c>
      <c r="FF114" s="429">
        <v>117</v>
      </c>
      <c r="FG114" s="429">
        <v>13</v>
      </c>
      <c r="FH114" s="429">
        <v>20</v>
      </c>
      <c r="FI114" s="429">
        <v>23</v>
      </c>
      <c r="FJ114" s="429">
        <v>17</v>
      </c>
      <c r="FK114" s="429">
        <v>210</v>
      </c>
      <c r="FL114" s="429">
        <v>182</v>
      </c>
      <c r="FM114" s="429">
        <v>392</v>
      </c>
      <c r="FN114" s="429">
        <v>176</v>
      </c>
      <c r="FO114" s="429">
        <v>172</v>
      </c>
      <c r="FP114" s="429">
        <v>348</v>
      </c>
      <c r="FQ114" s="429">
        <v>75</v>
      </c>
      <c r="FR114" s="429">
        <v>79</v>
      </c>
      <c r="FS114" s="429">
        <v>154</v>
      </c>
      <c r="FT114" s="429">
        <v>216</v>
      </c>
      <c r="FU114" s="429">
        <v>212</v>
      </c>
      <c r="FV114" s="429">
        <v>428</v>
      </c>
      <c r="FW114" s="429">
        <v>63</v>
      </c>
      <c r="FX114" s="429">
        <v>50</v>
      </c>
      <c r="FY114" s="429">
        <v>113</v>
      </c>
      <c r="FZ114" s="429">
        <v>12</v>
      </c>
      <c r="GA114" s="429">
        <v>24</v>
      </c>
      <c r="GB114" s="429">
        <v>24</v>
      </c>
      <c r="GC114" s="429">
        <v>17</v>
      </c>
      <c r="GD114" s="429">
        <v>206</v>
      </c>
      <c r="GE114" s="429">
        <v>209</v>
      </c>
      <c r="GF114" s="429">
        <v>415</v>
      </c>
      <c r="GG114" s="429">
        <v>171</v>
      </c>
      <c r="GH114" s="429">
        <v>201</v>
      </c>
      <c r="GI114" s="429">
        <v>372</v>
      </c>
      <c r="GJ114" s="429">
        <v>68</v>
      </c>
      <c r="GK114" s="429">
        <v>60</v>
      </c>
      <c r="GL114" s="429">
        <v>128</v>
      </c>
      <c r="GM114" s="429">
        <v>193</v>
      </c>
      <c r="GN114" s="429">
        <v>201</v>
      </c>
      <c r="GO114" s="429">
        <v>394</v>
      </c>
      <c r="GP114" s="429">
        <v>69</v>
      </c>
      <c r="GQ114" s="429">
        <v>57</v>
      </c>
      <c r="GR114" s="429">
        <v>126</v>
      </c>
      <c r="GS114" s="429">
        <v>8</v>
      </c>
      <c r="GT114" s="429">
        <v>8</v>
      </c>
      <c r="GU114" s="429">
        <v>20</v>
      </c>
      <c r="GV114" s="429">
        <v>17</v>
      </c>
      <c r="GW114" s="430">
        <v>0.80808080808080807</v>
      </c>
      <c r="GX114" s="430">
        <v>0.82558139534883723</v>
      </c>
      <c r="GY114" s="430">
        <v>0.81621621621621621</v>
      </c>
      <c r="GZ114" s="430">
        <v>-4.6511627906977715E-3</v>
      </c>
      <c r="HA114" s="430">
        <v>4.0000000000000036E-2</v>
      </c>
      <c r="HB114" s="430">
        <v>1.8181818181818188E-2</v>
      </c>
      <c r="HC114" s="430">
        <v>0.25114155251141557</v>
      </c>
      <c r="HD114" s="430">
        <v>8.796296296296291E-2</v>
      </c>
      <c r="HE114" s="430">
        <v>0.1701149425287356</v>
      </c>
      <c r="HF114" s="430">
        <v>0.75</v>
      </c>
      <c r="HG114" s="430">
        <v>0.88607594936708856</v>
      </c>
      <c r="HH114" s="430">
        <v>0.8193548387096774</v>
      </c>
      <c r="HI114" s="430">
        <v>7.4766355140186924E-2</v>
      </c>
      <c r="HJ114" s="430">
        <v>4.1474654377880227E-2</v>
      </c>
      <c r="HK114" s="430">
        <v>5.8004640371229654E-2</v>
      </c>
      <c r="HL114" s="430">
        <v>0.35981308411214952</v>
      </c>
      <c r="HM114" s="430">
        <v>0.1581395348837209</v>
      </c>
      <c r="HN114" s="430">
        <v>0.25874125874125875</v>
      </c>
      <c r="HO114" s="430">
        <v>0.76388888888888884</v>
      </c>
      <c r="HP114" s="430">
        <v>0.79487179487179482</v>
      </c>
      <c r="HQ114" s="430">
        <v>0.78</v>
      </c>
      <c r="HR114" s="430">
        <v>8.6956521739130488E-2</v>
      </c>
      <c r="HS114" s="430">
        <v>7.2164948453608213E-2</v>
      </c>
      <c r="HT114" s="430">
        <v>8.0188679245283057E-2</v>
      </c>
      <c r="HU114" s="430">
        <v>0.31221719457013575</v>
      </c>
      <c r="HV114" s="430">
        <v>0.12834224598930477</v>
      </c>
      <c r="HW114" s="430">
        <v>0.2279411764705882</v>
      </c>
      <c r="HX114" s="430">
        <v>0.92307692307692313</v>
      </c>
      <c r="HY114" s="430">
        <v>0.77777777777777779</v>
      </c>
      <c r="HZ114" s="430">
        <v>0.85333333333333339</v>
      </c>
      <c r="IA114" s="430">
        <v>4.366812227074246E-3</v>
      </c>
      <c r="IB114" s="430">
        <v>6.0773480662983381E-2</v>
      </c>
      <c r="IC114" s="430">
        <v>2.9268292682926855E-2</v>
      </c>
      <c r="ID114" s="430">
        <v>0.16666666666666663</v>
      </c>
      <c r="IE114" s="430">
        <v>6.8571428571428616E-2</v>
      </c>
      <c r="IF114" s="430">
        <v>0.12469437652811732</v>
      </c>
      <c r="IG114" s="430">
        <v>0.7752808988764045</v>
      </c>
      <c r="IH114" s="430">
        <v>0.8571428571428571</v>
      </c>
      <c r="II114" s="430">
        <v>0.80689655172413788</v>
      </c>
      <c r="IJ114" s="430">
        <v>5.9071729957805852E-2</v>
      </c>
      <c r="IK114" s="430">
        <v>5.9459459459459407E-2</v>
      </c>
      <c r="IL114" s="430">
        <v>5.9241706161137442E-2</v>
      </c>
      <c r="IM114" s="430">
        <v>0.1266375545851528</v>
      </c>
      <c r="IN114" s="430">
        <v>6.9767441860465129E-2</v>
      </c>
      <c r="IO114" s="430">
        <v>0.10224438902743138</v>
      </c>
      <c r="IP114" s="430">
        <v>0.85135135135135132</v>
      </c>
      <c r="IQ114" s="430">
        <v>0.79365079365079361</v>
      </c>
      <c r="IR114" s="430">
        <v>0.82481751824817517</v>
      </c>
      <c r="IS114" s="430">
        <v>0.10526315789473684</v>
      </c>
      <c r="IT114" s="430">
        <v>9.4059405940594032E-2</v>
      </c>
      <c r="IU114" s="430">
        <v>9.9999999999999978E-2</v>
      </c>
      <c r="IV114" s="430">
        <v>0.16190476190476188</v>
      </c>
      <c r="IW114" s="430">
        <v>5.4945054945054972E-2</v>
      </c>
      <c r="IX114" s="430">
        <v>0.11224489795918369</v>
      </c>
      <c r="IY114" s="430">
        <v>0.85185185185185186</v>
      </c>
      <c r="IZ114" s="430">
        <v>0.80281690140845074</v>
      </c>
      <c r="JA114" s="430">
        <v>0.82894736842105265</v>
      </c>
      <c r="JB114" s="430">
        <v>0.10185185185185186</v>
      </c>
      <c r="JC114" s="430">
        <v>6.6037735849056589E-2</v>
      </c>
      <c r="JD114" s="430">
        <v>8.411214953271029E-2</v>
      </c>
      <c r="JE114" s="430">
        <v>0.16990291262135926</v>
      </c>
      <c r="JF114" s="430">
        <v>3.8277511961722466E-2</v>
      </c>
      <c r="JG114" s="430">
        <v>0.10361445783132528</v>
      </c>
    </row>
    <row r="115" spans="1:267" x14ac:dyDescent="0.25">
      <c r="A115" s="269" t="s">
        <v>1077</v>
      </c>
      <c r="B115" s="429">
        <v>3</v>
      </c>
      <c r="C115" s="429">
        <v>1</v>
      </c>
      <c r="D115" s="429">
        <v>4</v>
      </c>
      <c r="E115" s="429">
        <v>13</v>
      </c>
      <c r="F115" s="429">
        <v>6</v>
      </c>
      <c r="G115" s="429">
        <v>19</v>
      </c>
      <c r="H115" s="429">
        <v>2</v>
      </c>
      <c r="I115" s="429">
        <v>3</v>
      </c>
      <c r="J115" s="429">
        <v>5</v>
      </c>
      <c r="K115" s="429">
        <v>1</v>
      </c>
      <c r="L115" s="429">
        <v>0</v>
      </c>
      <c r="M115" s="429">
        <v>2</v>
      </c>
      <c r="N115" s="429">
        <v>3</v>
      </c>
      <c r="O115" s="429">
        <v>12</v>
      </c>
      <c r="P115" s="429">
        <v>5</v>
      </c>
      <c r="Q115" s="429">
        <v>17</v>
      </c>
      <c r="R115" s="429">
        <v>12</v>
      </c>
      <c r="S115" s="429">
        <v>5</v>
      </c>
      <c r="T115" s="429">
        <v>17</v>
      </c>
      <c r="U115" s="429">
        <v>4</v>
      </c>
      <c r="V115" s="429">
        <v>3</v>
      </c>
      <c r="W115" s="429">
        <v>7</v>
      </c>
      <c r="X115" s="429">
        <v>11</v>
      </c>
      <c r="Y115" s="429">
        <v>7</v>
      </c>
      <c r="Z115" s="429">
        <v>18</v>
      </c>
      <c r="AA115" s="429">
        <v>5</v>
      </c>
      <c r="AB115" s="429">
        <v>3</v>
      </c>
      <c r="AC115" s="429">
        <v>8</v>
      </c>
      <c r="AD115" s="429">
        <v>2</v>
      </c>
      <c r="AE115" s="429">
        <v>0</v>
      </c>
      <c r="AF115" s="429">
        <v>2</v>
      </c>
      <c r="AG115" s="429">
        <v>3</v>
      </c>
      <c r="AH115" s="429">
        <v>11</v>
      </c>
      <c r="AI115" s="429">
        <v>6</v>
      </c>
      <c r="AJ115" s="429">
        <v>17</v>
      </c>
      <c r="AK115" s="429">
        <v>11</v>
      </c>
      <c r="AL115" s="429">
        <v>6</v>
      </c>
      <c r="AM115" s="429">
        <v>17</v>
      </c>
      <c r="AN115" s="429">
        <v>3</v>
      </c>
      <c r="AO115" s="429">
        <v>4</v>
      </c>
      <c r="AP115" s="429">
        <v>7</v>
      </c>
      <c r="AQ115" s="429">
        <v>11</v>
      </c>
      <c r="AR115" s="429">
        <v>5</v>
      </c>
      <c r="AS115" s="429">
        <v>16</v>
      </c>
      <c r="AT115" s="429">
        <v>3</v>
      </c>
      <c r="AU115" s="429">
        <v>2</v>
      </c>
      <c r="AV115" s="429">
        <v>5</v>
      </c>
      <c r="AW115" s="429">
        <v>2</v>
      </c>
      <c r="AX115" s="429">
        <v>0</v>
      </c>
      <c r="AY115" s="429">
        <v>2</v>
      </c>
      <c r="AZ115" s="429">
        <v>3</v>
      </c>
      <c r="BA115" s="429">
        <v>9</v>
      </c>
      <c r="BB115" s="429">
        <v>5</v>
      </c>
      <c r="BC115" s="429">
        <v>14</v>
      </c>
      <c r="BD115" s="429">
        <v>9</v>
      </c>
      <c r="BE115" s="429">
        <v>5</v>
      </c>
      <c r="BF115" s="429">
        <v>14</v>
      </c>
      <c r="BG115" s="429">
        <v>2</v>
      </c>
      <c r="BH115" s="429">
        <v>6</v>
      </c>
      <c r="BI115" s="429">
        <v>8</v>
      </c>
      <c r="BJ115" s="429">
        <v>8</v>
      </c>
      <c r="BK115" s="429">
        <v>11</v>
      </c>
      <c r="BL115" s="429">
        <v>19</v>
      </c>
      <c r="BM115" s="429">
        <v>3</v>
      </c>
      <c r="BN115" s="429">
        <v>0</v>
      </c>
      <c r="BO115" s="429">
        <v>3</v>
      </c>
      <c r="BP115" s="429">
        <v>2</v>
      </c>
      <c r="BQ115" s="429">
        <v>0</v>
      </c>
      <c r="BR115" s="429">
        <v>2</v>
      </c>
      <c r="BS115" s="429">
        <v>3</v>
      </c>
      <c r="BT115" s="429">
        <v>8</v>
      </c>
      <c r="BU115" s="429">
        <v>10</v>
      </c>
      <c r="BV115" s="429">
        <v>18</v>
      </c>
      <c r="BW115" s="429">
        <v>8</v>
      </c>
      <c r="BX115" s="429">
        <v>10</v>
      </c>
      <c r="BY115" s="429">
        <v>18</v>
      </c>
      <c r="BZ115" s="429">
        <v>1</v>
      </c>
      <c r="CA115" s="429">
        <v>5</v>
      </c>
      <c r="CB115" s="429">
        <v>6</v>
      </c>
      <c r="CC115" s="429">
        <v>6</v>
      </c>
      <c r="CD115" s="429">
        <v>19</v>
      </c>
      <c r="CE115" s="429">
        <v>25</v>
      </c>
      <c r="CF115" s="429">
        <v>4</v>
      </c>
      <c r="CG115" s="429">
        <v>0</v>
      </c>
      <c r="CH115" s="429">
        <v>4</v>
      </c>
      <c r="CI115" s="429">
        <v>2</v>
      </c>
      <c r="CJ115" s="429">
        <v>0</v>
      </c>
      <c r="CK115" s="429">
        <v>2</v>
      </c>
      <c r="CL115" s="429">
        <v>3</v>
      </c>
      <c r="CM115" s="429">
        <v>6</v>
      </c>
      <c r="CN115" s="429">
        <v>18</v>
      </c>
      <c r="CO115" s="429">
        <v>24</v>
      </c>
      <c r="CP115" s="429">
        <v>6</v>
      </c>
      <c r="CQ115" s="429">
        <v>18</v>
      </c>
      <c r="CR115" s="429">
        <v>24</v>
      </c>
      <c r="CS115" s="429">
        <v>1</v>
      </c>
      <c r="CT115" s="429">
        <v>0</v>
      </c>
      <c r="CU115" s="429">
        <v>1</v>
      </c>
      <c r="CV115" s="429">
        <v>5</v>
      </c>
      <c r="CW115" s="429">
        <v>10</v>
      </c>
      <c r="CX115" s="429">
        <v>15</v>
      </c>
      <c r="CY115" s="429">
        <v>3</v>
      </c>
      <c r="CZ115" s="429">
        <v>6</v>
      </c>
      <c r="DA115" s="429">
        <v>9</v>
      </c>
      <c r="DB115" s="429">
        <v>1</v>
      </c>
      <c r="DC115" s="429">
        <v>2</v>
      </c>
      <c r="DD115" s="429">
        <v>2</v>
      </c>
      <c r="DE115" s="429">
        <v>3</v>
      </c>
      <c r="DF115" s="429">
        <v>7</v>
      </c>
      <c r="DG115" s="429">
        <v>9</v>
      </c>
      <c r="DH115" s="429">
        <v>16</v>
      </c>
      <c r="DI115" s="429">
        <v>6</v>
      </c>
      <c r="DJ115" s="429">
        <v>8</v>
      </c>
      <c r="DK115" s="429">
        <v>14</v>
      </c>
      <c r="DL115" s="429">
        <v>5</v>
      </c>
      <c r="DM115" s="429">
        <v>1</v>
      </c>
      <c r="DN115" s="429">
        <v>6</v>
      </c>
      <c r="DO115" s="429">
        <v>12</v>
      </c>
      <c r="DP115" s="429">
        <v>10</v>
      </c>
      <c r="DQ115" s="429">
        <v>22</v>
      </c>
      <c r="DR115" s="429">
        <v>2</v>
      </c>
      <c r="DS115" s="429">
        <v>4</v>
      </c>
      <c r="DT115" s="429">
        <v>6</v>
      </c>
      <c r="DU115" s="429">
        <v>1</v>
      </c>
      <c r="DV115" s="429">
        <v>2</v>
      </c>
      <c r="DW115" s="429">
        <v>2</v>
      </c>
      <c r="DX115" s="429">
        <v>3</v>
      </c>
      <c r="DY115" s="429">
        <v>11</v>
      </c>
      <c r="DZ115" s="429">
        <v>6</v>
      </c>
      <c r="EA115" s="429">
        <v>17</v>
      </c>
      <c r="EB115" s="429">
        <v>11</v>
      </c>
      <c r="EC115" s="429">
        <v>6</v>
      </c>
      <c r="ED115" s="429">
        <v>17</v>
      </c>
      <c r="EE115" s="429">
        <v>5</v>
      </c>
      <c r="EF115" s="429">
        <v>2</v>
      </c>
      <c r="EG115" s="429">
        <v>7</v>
      </c>
      <c r="EH115" s="429">
        <v>16</v>
      </c>
      <c r="EI115" s="429">
        <v>6</v>
      </c>
      <c r="EJ115" s="429">
        <v>22</v>
      </c>
      <c r="EK115" s="429">
        <v>3</v>
      </c>
      <c r="EL115" s="429">
        <v>3</v>
      </c>
      <c r="EM115" s="429">
        <v>6</v>
      </c>
      <c r="EN115" s="429">
        <v>1</v>
      </c>
      <c r="EO115" s="429">
        <v>0</v>
      </c>
      <c r="EP115" s="429">
        <v>2</v>
      </c>
      <c r="EQ115" s="429">
        <v>3</v>
      </c>
      <c r="ER115" s="429">
        <v>14</v>
      </c>
      <c r="ES115" s="429">
        <v>4</v>
      </c>
      <c r="ET115" s="429">
        <v>18</v>
      </c>
      <c r="EU115" s="429">
        <v>12</v>
      </c>
      <c r="EV115" s="429">
        <v>1</v>
      </c>
      <c r="EW115" s="429">
        <v>13</v>
      </c>
      <c r="EX115" s="429">
        <v>1</v>
      </c>
      <c r="EY115" s="429">
        <v>1</v>
      </c>
      <c r="EZ115" s="429">
        <v>2</v>
      </c>
      <c r="FA115" s="429">
        <v>11</v>
      </c>
      <c r="FB115" s="429">
        <v>3</v>
      </c>
      <c r="FC115" s="429">
        <v>14</v>
      </c>
      <c r="FD115" s="429">
        <v>1</v>
      </c>
      <c r="FE115" s="429">
        <v>0</v>
      </c>
      <c r="FF115" s="429">
        <v>1</v>
      </c>
      <c r="FG115" s="429">
        <v>0</v>
      </c>
      <c r="FH115" s="429">
        <v>0</v>
      </c>
      <c r="FI115" s="429">
        <v>1</v>
      </c>
      <c r="FJ115" s="429">
        <v>3</v>
      </c>
      <c r="FK115" s="429">
        <v>10</v>
      </c>
      <c r="FL115" s="429">
        <v>5</v>
      </c>
      <c r="FM115" s="429">
        <v>15</v>
      </c>
      <c r="FN115" s="429">
        <v>10</v>
      </c>
      <c r="FO115" s="429">
        <v>4</v>
      </c>
      <c r="FP115" s="429">
        <v>14</v>
      </c>
      <c r="FQ115" s="429">
        <v>2</v>
      </c>
      <c r="FR115" s="429">
        <v>3</v>
      </c>
      <c r="FS115" s="429">
        <v>5</v>
      </c>
      <c r="FT115" s="429">
        <v>7</v>
      </c>
      <c r="FU115" s="429">
        <v>8</v>
      </c>
      <c r="FV115" s="429">
        <v>15</v>
      </c>
      <c r="FW115" s="429">
        <v>5</v>
      </c>
      <c r="FX115" s="429">
        <v>0</v>
      </c>
      <c r="FY115" s="429">
        <v>5</v>
      </c>
      <c r="FZ115" s="429">
        <v>0</v>
      </c>
      <c r="GA115" s="429">
        <v>0</v>
      </c>
      <c r="GB115" s="429">
        <v>1</v>
      </c>
      <c r="GC115" s="429">
        <v>3</v>
      </c>
      <c r="GD115" s="429">
        <v>8</v>
      </c>
      <c r="GE115" s="429">
        <v>7</v>
      </c>
      <c r="GF115" s="429">
        <v>15</v>
      </c>
      <c r="GG115" s="429">
        <v>8</v>
      </c>
      <c r="GH115" s="429">
        <v>7</v>
      </c>
      <c r="GI115" s="429">
        <v>15</v>
      </c>
      <c r="GJ115" s="429">
        <v>4</v>
      </c>
      <c r="GK115" s="429">
        <v>1</v>
      </c>
      <c r="GL115" s="429">
        <v>5</v>
      </c>
      <c r="GM115" s="429">
        <v>10</v>
      </c>
      <c r="GN115" s="429">
        <v>6</v>
      </c>
      <c r="GO115" s="429">
        <v>16</v>
      </c>
      <c r="GP115" s="429">
        <v>4</v>
      </c>
      <c r="GQ115" s="429">
        <v>0</v>
      </c>
      <c r="GR115" s="429">
        <v>4</v>
      </c>
      <c r="GS115" s="429">
        <v>0</v>
      </c>
      <c r="GT115" s="429">
        <v>1</v>
      </c>
      <c r="GU115" s="429">
        <v>1</v>
      </c>
      <c r="GV115" s="429">
        <v>3</v>
      </c>
      <c r="GW115" s="430">
        <v>1</v>
      </c>
      <c r="GX115" s="430">
        <v>0</v>
      </c>
      <c r="GY115" s="430">
        <v>0.5714285714285714</v>
      </c>
      <c r="GZ115" s="430">
        <v>-0.125</v>
      </c>
      <c r="HA115" s="430">
        <v>-0.27272727272727271</v>
      </c>
      <c r="HB115" s="430">
        <v>-0.21052631578947367</v>
      </c>
      <c r="HC115" s="430">
        <v>0</v>
      </c>
      <c r="HD115" s="430">
        <v>0</v>
      </c>
      <c r="HE115" s="430">
        <v>0</v>
      </c>
      <c r="HF115" s="430">
        <v>1</v>
      </c>
      <c r="HG115" s="430">
        <v>1.5</v>
      </c>
      <c r="HH115" s="430">
        <v>1.2857142857142858</v>
      </c>
      <c r="HI115" s="430">
        <v>-0.16666666666666674</v>
      </c>
      <c r="HJ115" s="430">
        <v>0.15789473684210531</v>
      </c>
      <c r="HK115" s="430">
        <v>7.999999999999996E-2</v>
      </c>
      <c r="HL115" s="430">
        <v>0</v>
      </c>
      <c r="HM115" s="430">
        <v>0</v>
      </c>
      <c r="HN115" s="430">
        <v>0</v>
      </c>
      <c r="HO115" s="430">
        <v>1</v>
      </c>
      <c r="HP115" s="430">
        <v>0.66666666666666663</v>
      </c>
      <c r="HQ115" s="430">
        <v>0.75</v>
      </c>
      <c r="HR115" s="430">
        <v>-0.8</v>
      </c>
      <c r="HS115" s="430">
        <v>-0.30000000000000004</v>
      </c>
      <c r="HT115" s="430">
        <v>-0.46666666666666656</v>
      </c>
      <c r="HU115" s="430">
        <v>0.1428571428571429</v>
      </c>
      <c r="HV115" s="430">
        <v>0.11111111111111116</v>
      </c>
      <c r="HW115" s="430">
        <v>0.125</v>
      </c>
      <c r="HX115" s="430">
        <v>3</v>
      </c>
      <c r="HY115" s="430">
        <v>0.6</v>
      </c>
      <c r="HZ115" s="430">
        <v>1</v>
      </c>
      <c r="IA115" s="430">
        <v>-0.16666666666666674</v>
      </c>
      <c r="IB115" s="430">
        <v>0.30000000000000004</v>
      </c>
      <c r="IC115" s="430">
        <v>4.5454545454545414E-2</v>
      </c>
      <c r="ID115" s="430">
        <v>0</v>
      </c>
      <c r="IE115" s="430">
        <v>0</v>
      </c>
      <c r="IF115" s="430">
        <v>0</v>
      </c>
      <c r="IG115" s="430">
        <v>1</v>
      </c>
      <c r="IH115" s="430"/>
      <c r="II115" s="430">
        <v>1</v>
      </c>
      <c r="IJ115" s="430">
        <v>0.3125</v>
      </c>
      <c r="IK115" s="430">
        <v>0.66666666666666674</v>
      </c>
      <c r="IL115" s="430">
        <v>0.40909090909090906</v>
      </c>
      <c r="IM115" s="430">
        <v>0.1428571428571429</v>
      </c>
      <c r="IN115" s="430">
        <v>0.75</v>
      </c>
      <c r="IO115" s="430">
        <v>0.27777777777777779</v>
      </c>
      <c r="IP115" s="430">
        <v>1</v>
      </c>
      <c r="IQ115" s="430">
        <v>0</v>
      </c>
      <c r="IR115" s="430">
        <v>0.83333333333333337</v>
      </c>
      <c r="IS115" s="430">
        <v>9.0909090909090939E-2</v>
      </c>
      <c r="IT115" s="430">
        <v>-0.66666666666666674</v>
      </c>
      <c r="IU115" s="430">
        <v>-7.1428571428571397E-2</v>
      </c>
      <c r="IV115" s="430">
        <v>0</v>
      </c>
      <c r="IW115" s="430">
        <v>0.19999999999999996</v>
      </c>
      <c r="IX115" s="430">
        <v>6.6666666666666652E-2</v>
      </c>
      <c r="IY115" s="430">
        <v>0.8</v>
      </c>
      <c r="IZ115" s="430"/>
      <c r="JA115" s="430">
        <v>0.5714285714285714</v>
      </c>
      <c r="JB115" s="430">
        <v>-0.4285714285714286</v>
      </c>
      <c r="JC115" s="430">
        <v>0.375</v>
      </c>
      <c r="JD115" s="430">
        <v>0</v>
      </c>
      <c r="JE115" s="430">
        <v>0</v>
      </c>
      <c r="JF115" s="430">
        <v>0</v>
      </c>
      <c r="JG115" s="430">
        <v>0</v>
      </c>
    </row>
    <row r="116" spans="1:267" x14ac:dyDescent="0.25">
      <c r="A116" s="267" t="s">
        <v>990</v>
      </c>
      <c r="B116" s="433">
        <v>21</v>
      </c>
      <c r="C116" s="433">
        <v>28</v>
      </c>
      <c r="D116" s="433">
        <v>49</v>
      </c>
      <c r="E116" s="433">
        <v>62</v>
      </c>
      <c r="F116" s="433">
        <v>84</v>
      </c>
      <c r="G116" s="433">
        <v>146</v>
      </c>
      <c r="H116" s="433">
        <v>34</v>
      </c>
      <c r="I116" s="433">
        <v>23</v>
      </c>
      <c r="J116" s="433">
        <v>57</v>
      </c>
      <c r="K116" s="433">
        <v>6</v>
      </c>
      <c r="L116" s="433">
        <v>8</v>
      </c>
      <c r="M116" s="433">
        <v>11</v>
      </c>
      <c r="N116" s="433">
        <v>14</v>
      </c>
      <c r="O116" s="433">
        <v>56</v>
      </c>
      <c r="P116" s="433">
        <v>84</v>
      </c>
      <c r="Q116" s="433">
        <v>140</v>
      </c>
      <c r="R116" s="433">
        <v>46</v>
      </c>
      <c r="S116" s="433">
        <v>80</v>
      </c>
      <c r="T116" s="433">
        <v>126</v>
      </c>
      <c r="U116" s="433">
        <v>23</v>
      </c>
      <c r="V116" s="433">
        <v>18</v>
      </c>
      <c r="W116" s="433">
        <v>41</v>
      </c>
      <c r="X116" s="433">
        <v>59</v>
      </c>
      <c r="Y116" s="433">
        <v>74</v>
      </c>
      <c r="Z116" s="433">
        <v>133</v>
      </c>
      <c r="AA116" s="433">
        <v>14</v>
      </c>
      <c r="AB116" s="433">
        <v>23</v>
      </c>
      <c r="AC116" s="433">
        <v>37</v>
      </c>
      <c r="AD116" s="433">
        <v>7</v>
      </c>
      <c r="AE116" s="433">
        <v>6</v>
      </c>
      <c r="AF116" s="433">
        <v>11</v>
      </c>
      <c r="AG116" s="433">
        <v>14</v>
      </c>
      <c r="AH116" s="433">
        <v>52</v>
      </c>
      <c r="AI116" s="433">
        <v>71</v>
      </c>
      <c r="AJ116" s="433">
        <v>123</v>
      </c>
      <c r="AK116" s="433">
        <v>51</v>
      </c>
      <c r="AL116" s="433">
        <v>71</v>
      </c>
      <c r="AM116" s="433">
        <v>122</v>
      </c>
      <c r="AN116" s="433">
        <v>23</v>
      </c>
      <c r="AO116" s="433">
        <v>29</v>
      </c>
      <c r="AP116" s="433">
        <v>52</v>
      </c>
      <c r="AQ116" s="433">
        <v>60</v>
      </c>
      <c r="AR116" s="433">
        <v>72</v>
      </c>
      <c r="AS116" s="433">
        <v>132</v>
      </c>
      <c r="AT116" s="433">
        <v>16</v>
      </c>
      <c r="AU116" s="433">
        <v>29</v>
      </c>
      <c r="AV116" s="433">
        <v>45</v>
      </c>
      <c r="AW116" s="433">
        <v>8</v>
      </c>
      <c r="AX116" s="433">
        <v>5</v>
      </c>
      <c r="AY116" s="433">
        <v>11</v>
      </c>
      <c r="AZ116" s="433">
        <v>14</v>
      </c>
      <c r="BA116" s="433">
        <v>62</v>
      </c>
      <c r="BB116" s="433">
        <v>71</v>
      </c>
      <c r="BC116" s="433">
        <v>133</v>
      </c>
      <c r="BD116" s="433">
        <v>53</v>
      </c>
      <c r="BE116" s="433">
        <v>66</v>
      </c>
      <c r="BF116" s="433">
        <v>119</v>
      </c>
      <c r="BG116" s="433">
        <v>25</v>
      </c>
      <c r="BH116" s="433">
        <v>24</v>
      </c>
      <c r="BI116" s="433">
        <v>49</v>
      </c>
      <c r="BJ116" s="433">
        <v>68</v>
      </c>
      <c r="BK116" s="433">
        <v>70</v>
      </c>
      <c r="BL116" s="433">
        <v>138</v>
      </c>
      <c r="BM116" s="433">
        <v>21</v>
      </c>
      <c r="BN116" s="433">
        <v>27</v>
      </c>
      <c r="BO116" s="433">
        <v>48</v>
      </c>
      <c r="BP116" s="433">
        <v>6</v>
      </c>
      <c r="BQ116" s="433">
        <v>9</v>
      </c>
      <c r="BR116" s="433">
        <v>12</v>
      </c>
      <c r="BS116" s="433">
        <v>15</v>
      </c>
      <c r="BT116" s="433">
        <v>63</v>
      </c>
      <c r="BU116" s="433">
        <v>58</v>
      </c>
      <c r="BV116" s="433">
        <v>121</v>
      </c>
      <c r="BW116" s="433">
        <v>48</v>
      </c>
      <c r="BX116" s="433">
        <v>53</v>
      </c>
      <c r="BY116" s="433">
        <v>101</v>
      </c>
      <c r="BZ116" s="433">
        <v>20</v>
      </c>
      <c r="CA116" s="433">
        <v>21</v>
      </c>
      <c r="CB116" s="433">
        <v>41</v>
      </c>
      <c r="CC116" s="433">
        <v>65</v>
      </c>
      <c r="CD116" s="433">
        <v>66</v>
      </c>
      <c r="CE116" s="433">
        <v>131</v>
      </c>
      <c r="CF116" s="433">
        <v>13</v>
      </c>
      <c r="CG116" s="433">
        <v>13</v>
      </c>
      <c r="CH116" s="433">
        <v>26</v>
      </c>
      <c r="CI116" s="433">
        <v>5</v>
      </c>
      <c r="CJ116" s="433">
        <v>6</v>
      </c>
      <c r="CK116" s="433">
        <v>9</v>
      </c>
      <c r="CL116" s="433">
        <v>12</v>
      </c>
      <c r="CM116" s="433">
        <v>64</v>
      </c>
      <c r="CN116" s="433">
        <v>61</v>
      </c>
      <c r="CO116" s="433">
        <v>125</v>
      </c>
      <c r="CP116" s="433">
        <v>50</v>
      </c>
      <c r="CQ116" s="433">
        <v>57</v>
      </c>
      <c r="CR116" s="433">
        <v>107</v>
      </c>
      <c r="CS116" s="433">
        <v>22</v>
      </c>
      <c r="CT116" s="433">
        <v>22</v>
      </c>
      <c r="CU116" s="433">
        <v>44</v>
      </c>
      <c r="CV116" s="433">
        <v>60</v>
      </c>
      <c r="CW116" s="433">
        <v>61</v>
      </c>
      <c r="CX116" s="433">
        <v>121</v>
      </c>
      <c r="CY116" s="433">
        <v>23</v>
      </c>
      <c r="CZ116" s="433">
        <v>21</v>
      </c>
      <c r="DA116" s="433">
        <v>44</v>
      </c>
      <c r="DB116" s="433">
        <v>5</v>
      </c>
      <c r="DC116" s="433">
        <v>6</v>
      </c>
      <c r="DD116" s="433">
        <v>9</v>
      </c>
      <c r="DE116" s="433">
        <v>12</v>
      </c>
      <c r="DF116" s="433">
        <v>55</v>
      </c>
      <c r="DG116" s="433">
        <v>62</v>
      </c>
      <c r="DH116" s="433">
        <v>117</v>
      </c>
      <c r="DI116" s="433">
        <v>44</v>
      </c>
      <c r="DJ116" s="433">
        <v>61</v>
      </c>
      <c r="DK116" s="433">
        <v>105</v>
      </c>
      <c r="DL116" s="433">
        <v>24</v>
      </c>
      <c r="DM116" s="433">
        <v>32</v>
      </c>
      <c r="DN116" s="433">
        <v>56</v>
      </c>
      <c r="DO116" s="433">
        <v>63</v>
      </c>
      <c r="DP116" s="433">
        <v>77</v>
      </c>
      <c r="DQ116" s="433">
        <v>140</v>
      </c>
      <c r="DR116" s="433">
        <v>15</v>
      </c>
      <c r="DS116" s="433">
        <v>20</v>
      </c>
      <c r="DT116" s="433">
        <v>35</v>
      </c>
      <c r="DU116" s="433">
        <v>7</v>
      </c>
      <c r="DV116" s="433">
        <v>3</v>
      </c>
      <c r="DW116" s="433">
        <v>10</v>
      </c>
      <c r="DX116" s="433">
        <v>12</v>
      </c>
      <c r="DY116" s="433">
        <v>61</v>
      </c>
      <c r="DZ116" s="433">
        <v>76</v>
      </c>
      <c r="EA116" s="433">
        <v>137</v>
      </c>
      <c r="EB116" s="433">
        <v>47</v>
      </c>
      <c r="EC116" s="433">
        <v>70</v>
      </c>
      <c r="ED116" s="433">
        <v>117</v>
      </c>
      <c r="EE116" s="433">
        <v>21</v>
      </c>
      <c r="EF116" s="433">
        <v>26</v>
      </c>
      <c r="EG116" s="433">
        <v>47</v>
      </c>
      <c r="EH116" s="433">
        <v>63</v>
      </c>
      <c r="EI116" s="433">
        <v>83</v>
      </c>
      <c r="EJ116" s="433">
        <v>146</v>
      </c>
      <c r="EK116" s="433">
        <v>17</v>
      </c>
      <c r="EL116" s="433">
        <v>16</v>
      </c>
      <c r="EM116" s="433">
        <v>33</v>
      </c>
      <c r="EN116" s="433">
        <v>7</v>
      </c>
      <c r="EO116" s="433">
        <v>5</v>
      </c>
      <c r="EP116" s="433">
        <v>11</v>
      </c>
      <c r="EQ116" s="433">
        <v>12</v>
      </c>
      <c r="ER116" s="433">
        <v>57</v>
      </c>
      <c r="ES116" s="433">
        <v>76</v>
      </c>
      <c r="ET116" s="433">
        <v>133</v>
      </c>
      <c r="EU116" s="433">
        <v>56</v>
      </c>
      <c r="EV116" s="433">
        <v>75</v>
      </c>
      <c r="EW116" s="433">
        <v>131</v>
      </c>
      <c r="EX116" s="433">
        <v>28</v>
      </c>
      <c r="EY116" s="433">
        <v>12</v>
      </c>
      <c r="EZ116" s="433">
        <v>40</v>
      </c>
      <c r="FA116" s="433">
        <v>76</v>
      </c>
      <c r="FB116" s="433">
        <v>71</v>
      </c>
      <c r="FC116" s="433">
        <v>147</v>
      </c>
      <c r="FD116" s="433">
        <v>15</v>
      </c>
      <c r="FE116" s="433">
        <v>22</v>
      </c>
      <c r="FF116" s="433">
        <v>37</v>
      </c>
      <c r="FG116" s="433">
        <v>7</v>
      </c>
      <c r="FH116" s="433">
        <v>5</v>
      </c>
      <c r="FI116" s="433">
        <v>10</v>
      </c>
      <c r="FJ116" s="433">
        <v>12</v>
      </c>
      <c r="FK116" s="433">
        <v>69</v>
      </c>
      <c r="FL116" s="433">
        <v>64</v>
      </c>
      <c r="FM116" s="433">
        <v>133</v>
      </c>
      <c r="FN116" s="433">
        <v>66</v>
      </c>
      <c r="FO116" s="433">
        <v>63</v>
      </c>
      <c r="FP116" s="433">
        <v>129</v>
      </c>
      <c r="FQ116" s="433">
        <v>16</v>
      </c>
      <c r="FR116" s="433">
        <v>14</v>
      </c>
      <c r="FS116" s="433">
        <v>30</v>
      </c>
      <c r="FT116" s="433">
        <v>67</v>
      </c>
      <c r="FU116" s="433">
        <v>58</v>
      </c>
      <c r="FV116" s="433">
        <v>125</v>
      </c>
      <c r="FW116" s="433">
        <v>21</v>
      </c>
      <c r="FX116" s="433">
        <v>27</v>
      </c>
      <c r="FY116" s="433">
        <v>48</v>
      </c>
      <c r="FZ116" s="433">
        <v>7</v>
      </c>
      <c r="GA116" s="433">
        <v>5</v>
      </c>
      <c r="GB116" s="433">
        <v>10</v>
      </c>
      <c r="GC116" s="433">
        <v>12</v>
      </c>
      <c r="GD116" s="433">
        <v>61</v>
      </c>
      <c r="GE116" s="433">
        <v>54</v>
      </c>
      <c r="GF116" s="433">
        <v>115</v>
      </c>
      <c r="GG116" s="433">
        <v>61</v>
      </c>
      <c r="GH116" s="433">
        <v>54</v>
      </c>
      <c r="GI116" s="433">
        <v>115</v>
      </c>
      <c r="GJ116" s="433">
        <v>20</v>
      </c>
      <c r="GK116" s="433">
        <v>22</v>
      </c>
      <c r="GL116" s="433">
        <v>42</v>
      </c>
      <c r="GM116" s="433">
        <v>68</v>
      </c>
      <c r="GN116" s="433">
        <v>52</v>
      </c>
      <c r="GO116" s="433">
        <v>120</v>
      </c>
      <c r="GP116" s="433">
        <v>20</v>
      </c>
      <c r="GQ116" s="433">
        <v>26</v>
      </c>
      <c r="GR116" s="433">
        <v>46</v>
      </c>
      <c r="GS116" s="433">
        <v>7</v>
      </c>
      <c r="GT116" s="433">
        <v>2</v>
      </c>
      <c r="GU116" s="433">
        <v>10</v>
      </c>
      <c r="GV116" s="433">
        <v>12</v>
      </c>
      <c r="GW116" s="434">
        <v>0.56521739130434778</v>
      </c>
      <c r="GX116" s="434">
        <v>0.72222222222222221</v>
      </c>
      <c r="GY116" s="434">
        <v>0.63414634146341464</v>
      </c>
      <c r="GZ116" s="434">
        <v>0.1470588235294118</v>
      </c>
      <c r="HA116" s="434">
        <v>0.17142857142857137</v>
      </c>
      <c r="HB116" s="434">
        <v>0.15942028985507251</v>
      </c>
      <c r="HC116" s="434">
        <v>0.23809523809523814</v>
      </c>
      <c r="HD116" s="434">
        <v>8.6206896551724088E-2</v>
      </c>
      <c r="HE116" s="434">
        <v>0.16528925619834711</v>
      </c>
      <c r="HF116" s="434">
        <v>1</v>
      </c>
      <c r="HG116" s="434">
        <v>0.72413793103448276</v>
      </c>
      <c r="HH116" s="434">
        <v>0.84615384615384615</v>
      </c>
      <c r="HI116" s="434">
        <v>6.1538461538461542E-2</v>
      </c>
      <c r="HJ116" s="434">
        <v>9.0909090909090939E-2</v>
      </c>
      <c r="HK116" s="434">
        <v>7.6335877862595436E-2</v>
      </c>
      <c r="HL116" s="434">
        <v>0.21875</v>
      </c>
      <c r="HM116" s="434">
        <v>6.557377049180324E-2</v>
      </c>
      <c r="HN116" s="434">
        <v>0.14400000000000002</v>
      </c>
      <c r="HO116" s="434">
        <v>0.6</v>
      </c>
      <c r="HP116" s="434">
        <v>0.83333333333333337</v>
      </c>
      <c r="HQ116" s="434">
        <v>0.7142857142857143</v>
      </c>
      <c r="HR116" s="434">
        <v>9.9999999999999978E-2</v>
      </c>
      <c r="HS116" s="434">
        <v>-6.5573770491803351E-2</v>
      </c>
      <c r="HT116" s="434">
        <v>1.6528925619834656E-2</v>
      </c>
      <c r="HU116" s="434">
        <v>0.19999999999999996</v>
      </c>
      <c r="HV116" s="434">
        <v>1.6129032258064502E-2</v>
      </c>
      <c r="HW116" s="434">
        <v>0.10256410256410253</v>
      </c>
      <c r="HX116" s="434">
        <v>0.85</v>
      </c>
      <c r="HY116" s="434">
        <v>0.76190476190476186</v>
      </c>
      <c r="HZ116" s="434">
        <v>0.80487804878048785</v>
      </c>
      <c r="IA116" s="434">
        <v>6.3492063492063489E-2</v>
      </c>
      <c r="IB116" s="434">
        <v>5.1948051948051965E-2</v>
      </c>
      <c r="IC116" s="434">
        <v>5.7142857142857162E-2</v>
      </c>
      <c r="ID116" s="434">
        <v>0.22950819672131151</v>
      </c>
      <c r="IE116" s="434">
        <v>7.8947368421052655E-2</v>
      </c>
      <c r="IF116" s="434">
        <v>0.14598540145985406</v>
      </c>
      <c r="IG116" s="434">
        <v>0.68181818181818177</v>
      </c>
      <c r="IH116" s="434">
        <v>1</v>
      </c>
      <c r="II116" s="434">
        <v>0.84090909090909094</v>
      </c>
      <c r="IJ116" s="434">
        <v>0</v>
      </c>
      <c r="IK116" s="434">
        <v>2.4096385542168641E-2</v>
      </c>
      <c r="IL116" s="434">
        <v>1.3698630136986356E-2</v>
      </c>
      <c r="IM116" s="434">
        <v>1.7543859649122862E-2</v>
      </c>
      <c r="IN116" s="434">
        <v>1.3157894736842146E-2</v>
      </c>
      <c r="IO116" s="434">
        <v>1.5037593984962405E-2</v>
      </c>
      <c r="IP116" s="434">
        <v>0.875</v>
      </c>
      <c r="IQ116" s="434">
        <v>0.84375</v>
      </c>
      <c r="IR116" s="434">
        <v>0.8571428571428571</v>
      </c>
      <c r="IS116" s="434">
        <v>5.2631578947368474E-2</v>
      </c>
      <c r="IT116" s="434">
        <v>0</v>
      </c>
      <c r="IU116" s="434">
        <v>2.7210884353741527E-2</v>
      </c>
      <c r="IV116" s="434">
        <v>4.3478260869565188E-2</v>
      </c>
      <c r="IW116" s="434">
        <v>1.5625E-2</v>
      </c>
      <c r="IX116" s="434">
        <v>3.007518796992481E-2</v>
      </c>
      <c r="IY116" s="434">
        <v>0.95238095238095233</v>
      </c>
      <c r="IZ116" s="434">
        <v>1</v>
      </c>
      <c r="JA116" s="434">
        <v>0.97872340425531912</v>
      </c>
      <c r="JB116" s="434">
        <v>-1.4925373134328401E-2</v>
      </c>
      <c r="JC116" s="434">
        <v>3.4482758620689613E-2</v>
      </c>
      <c r="JD116" s="434">
        <v>8.0000000000000071E-3</v>
      </c>
      <c r="JE116" s="434">
        <v>0</v>
      </c>
      <c r="JF116" s="434">
        <v>0</v>
      </c>
      <c r="JG116" s="434">
        <v>0</v>
      </c>
    </row>
    <row r="117" spans="1:267" x14ac:dyDescent="0.25">
      <c r="A117" s="269" t="s">
        <v>1076</v>
      </c>
      <c r="B117" s="429">
        <v>8</v>
      </c>
      <c r="C117" s="429">
        <v>23</v>
      </c>
      <c r="D117" s="429">
        <v>31</v>
      </c>
      <c r="E117" s="429">
        <v>27</v>
      </c>
      <c r="F117" s="429">
        <v>49</v>
      </c>
      <c r="G117" s="429">
        <v>76</v>
      </c>
      <c r="H117" s="429">
        <v>13</v>
      </c>
      <c r="I117" s="429">
        <v>17</v>
      </c>
      <c r="J117" s="429">
        <v>30</v>
      </c>
      <c r="K117" s="429">
        <v>4</v>
      </c>
      <c r="L117" s="429">
        <v>2</v>
      </c>
      <c r="M117" s="429">
        <v>5</v>
      </c>
      <c r="N117" s="429">
        <v>3</v>
      </c>
      <c r="O117" s="429">
        <v>23</v>
      </c>
      <c r="P117" s="429">
        <v>49</v>
      </c>
      <c r="Q117" s="429">
        <v>72</v>
      </c>
      <c r="R117" s="429">
        <v>14</v>
      </c>
      <c r="S117" s="429">
        <v>45</v>
      </c>
      <c r="T117" s="429">
        <v>59</v>
      </c>
      <c r="U117" s="429">
        <v>7</v>
      </c>
      <c r="V117" s="429">
        <v>9</v>
      </c>
      <c r="W117" s="429">
        <v>16</v>
      </c>
      <c r="X117" s="429">
        <v>19</v>
      </c>
      <c r="Y117" s="429">
        <v>45</v>
      </c>
      <c r="Z117" s="429">
        <v>64</v>
      </c>
      <c r="AA117" s="429">
        <v>8</v>
      </c>
      <c r="AB117" s="429">
        <v>9</v>
      </c>
      <c r="AC117" s="429">
        <v>17</v>
      </c>
      <c r="AD117" s="429">
        <v>4</v>
      </c>
      <c r="AE117" s="429">
        <v>2</v>
      </c>
      <c r="AF117" s="429">
        <v>5</v>
      </c>
      <c r="AG117" s="429">
        <v>3</v>
      </c>
      <c r="AH117" s="429">
        <v>16</v>
      </c>
      <c r="AI117" s="429">
        <v>41</v>
      </c>
      <c r="AJ117" s="429">
        <v>57</v>
      </c>
      <c r="AK117" s="429">
        <v>16</v>
      </c>
      <c r="AL117" s="429">
        <v>41</v>
      </c>
      <c r="AM117" s="429">
        <v>57</v>
      </c>
      <c r="AN117" s="429">
        <v>12</v>
      </c>
      <c r="AO117" s="429">
        <v>14</v>
      </c>
      <c r="AP117" s="429">
        <v>26</v>
      </c>
      <c r="AQ117" s="429">
        <v>27</v>
      </c>
      <c r="AR117" s="429">
        <v>43</v>
      </c>
      <c r="AS117" s="429">
        <v>70</v>
      </c>
      <c r="AT117" s="429">
        <v>4</v>
      </c>
      <c r="AU117" s="429">
        <v>13</v>
      </c>
      <c r="AV117" s="429">
        <v>17</v>
      </c>
      <c r="AW117" s="429">
        <v>4</v>
      </c>
      <c r="AX117" s="429">
        <v>1</v>
      </c>
      <c r="AY117" s="429">
        <v>5</v>
      </c>
      <c r="AZ117" s="429">
        <v>3</v>
      </c>
      <c r="BA117" s="429">
        <v>26</v>
      </c>
      <c r="BB117" s="429">
        <v>41</v>
      </c>
      <c r="BC117" s="429">
        <v>67</v>
      </c>
      <c r="BD117" s="429">
        <v>18</v>
      </c>
      <c r="BE117" s="429">
        <v>38</v>
      </c>
      <c r="BF117" s="429">
        <v>56</v>
      </c>
      <c r="BG117" s="429">
        <v>10</v>
      </c>
      <c r="BH117" s="429">
        <v>12</v>
      </c>
      <c r="BI117" s="429">
        <v>22</v>
      </c>
      <c r="BJ117" s="429">
        <v>27</v>
      </c>
      <c r="BK117" s="429">
        <v>33</v>
      </c>
      <c r="BL117" s="429">
        <v>60</v>
      </c>
      <c r="BM117" s="429">
        <v>8</v>
      </c>
      <c r="BN117" s="429">
        <v>22</v>
      </c>
      <c r="BO117" s="429">
        <v>30</v>
      </c>
      <c r="BP117" s="429">
        <v>3</v>
      </c>
      <c r="BQ117" s="429">
        <v>3</v>
      </c>
      <c r="BR117" s="429">
        <v>5</v>
      </c>
      <c r="BS117" s="429">
        <v>3</v>
      </c>
      <c r="BT117" s="429">
        <v>28</v>
      </c>
      <c r="BU117" s="429">
        <v>29</v>
      </c>
      <c r="BV117" s="429">
        <v>57</v>
      </c>
      <c r="BW117" s="429">
        <v>18</v>
      </c>
      <c r="BX117" s="429">
        <v>25</v>
      </c>
      <c r="BY117" s="429">
        <v>43</v>
      </c>
      <c r="BZ117" s="429">
        <v>14</v>
      </c>
      <c r="CA117" s="429">
        <v>10</v>
      </c>
      <c r="CB117" s="429">
        <v>24</v>
      </c>
      <c r="CC117" s="429">
        <v>37</v>
      </c>
      <c r="CD117" s="429">
        <v>33</v>
      </c>
      <c r="CE117" s="429">
        <v>70</v>
      </c>
      <c r="CF117" s="429">
        <v>5</v>
      </c>
      <c r="CG117" s="429">
        <v>5</v>
      </c>
      <c r="CH117" s="429">
        <v>10</v>
      </c>
      <c r="CI117" s="429">
        <v>3</v>
      </c>
      <c r="CJ117" s="429">
        <v>2</v>
      </c>
      <c r="CK117" s="429">
        <v>4</v>
      </c>
      <c r="CL117" s="429">
        <v>3</v>
      </c>
      <c r="CM117" s="429">
        <v>36</v>
      </c>
      <c r="CN117" s="429">
        <v>30</v>
      </c>
      <c r="CO117" s="429">
        <v>66</v>
      </c>
      <c r="CP117" s="429">
        <v>26</v>
      </c>
      <c r="CQ117" s="429">
        <v>27</v>
      </c>
      <c r="CR117" s="429">
        <v>53</v>
      </c>
      <c r="CS117" s="429">
        <v>12</v>
      </c>
      <c r="CT117" s="429">
        <v>12</v>
      </c>
      <c r="CU117" s="429">
        <v>24</v>
      </c>
      <c r="CV117" s="429">
        <v>34</v>
      </c>
      <c r="CW117" s="429">
        <v>35</v>
      </c>
      <c r="CX117" s="429">
        <v>69</v>
      </c>
      <c r="CY117" s="429">
        <v>11</v>
      </c>
      <c r="CZ117" s="429">
        <v>9</v>
      </c>
      <c r="DA117" s="429">
        <v>20</v>
      </c>
      <c r="DB117" s="429">
        <v>3</v>
      </c>
      <c r="DC117" s="429">
        <v>2</v>
      </c>
      <c r="DD117" s="429">
        <v>4</v>
      </c>
      <c r="DE117" s="429">
        <v>3</v>
      </c>
      <c r="DF117" s="429">
        <v>30</v>
      </c>
      <c r="DG117" s="429">
        <v>33</v>
      </c>
      <c r="DH117" s="429">
        <v>63</v>
      </c>
      <c r="DI117" s="429">
        <v>24</v>
      </c>
      <c r="DJ117" s="429">
        <v>33</v>
      </c>
      <c r="DK117" s="429">
        <v>57</v>
      </c>
      <c r="DL117" s="429">
        <v>13</v>
      </c>
      <c r="DM117" s="429">
        <v>17</v>
      </c>
      <c r="DN117" s="429">
        <v>30</v>
      </c>
      <c r="DO117" s="429">
        <v>34</v>
      </c>
      <c r="DP117" s="429">
        <v>39</v>
      </c>
      <c r="DQ117" s="429">
        <v>73</v>
      </c>
      <c r="DR117" s="429">
        <v>8</v>
      </c>
      <c r="DS117" s="429">
        <v>13</v>
      </c>
      <c r="DT117" s="429">
        <v>21</v>
      </c>
      <c r="DU117" s="429">
        <v>2</v>
      </c>
      <c r="DV117" s="429">
        <v>3</v>
      </c>
      <c r="DW117" s="429">
        <v>4</v>
      </c>
      <c r="DX117" s="429">
        <v>3</v>
      </c>
      <c r="DY117" s="429">
        <v>33</v>
      </c>
      <c r="DZ117" s="429">
        <v>38</v>
      </c>
      <c r="EA117" s="429">
        <v>71</v>
      </c>
      <c r="EB117" s="429">
        <v>21</v>
      </c>
      <c r="EC117" s="429">
        <v>35</v>
      </c>
      <c r="ED117" s="429">
        <v>56</v>
      </c>
      <c r="EE117" s="429">
        <v>10</v>
      </c>
      <c r="EF117" s="429">
        <v>11</v>
      </c>
      <c r="EG117" s="429">
        <v>21</v>
      </c>
      <c r="EH117" s="429">
        <v>29</v>
      </c>
      <c r="EI117" s="429">
        <v>39</v>
      </c>
      <c r="EJ117" s="429">
        <v>68</v>
      </c>
      <c r="EK117" s="429">
        <v>12</v>
      </c>
      <c r="EL117" s="429">
        <v>8</v>
      </c>
      <c r="EM117" s="429">
        <v>20</v>
      </c>
      <c r="EN117" s="429">
        <v>1</v>
      </c>
      <c r="EO117" s="429">
        <v>5</v>
      </c>
      <c r="EP117" s="429">
        <v>4</v>
      </c>
      <c r="EQ117" s="429">
        <v>3</v>
      </c>
      <c r="ER117" s="429">
        <v>28</v>
      </c>
      <c r="ES117" s="429">
        <v>37</v>
      </c>
      <c r="ET117" s="429">
        <v>65</v>
      </c>
      <c r="EU117" s="429">
        <v>27</v>
      </c>
      <c r="EV117" s="429">
        <v>37</v>
      </c>
      <c r="EW117" s="429">
        <v>64</v>
      </c>
      <c r="EX117" s="429">
        <v>12</v>
      </c>
      <c r="EY117" s="429">
        <v>7</v>
      </c>
      <c r="EZ117" s="429">
        <v>19</v>
      </c>
      <c r="FA117" s="429">
        <v>36</v>
      </c>
      <c r="FB117" s="429">
        <v>31</v>
      </c>
      <c r="FC117" s="429">
        <v>67</v>
      </c>
      <c r="FD117" s="429">
        <v>6</v>
      </c>
      <c r="FE117" s="429">
        <v>13</v>
      </c>
      <c r="FF117" s="429">
        <v>19</v>
      </c>
      <c r="FG117" s="429">
        <v>2</v>
      </c>
      <c r="FH117" s="429">
        <v>3</v>
      </c>
      <c r="FI117" s="429">
        <v>4</v>
      </c>
      <c r="FJ117" s="429">
        <v>3</v>
      </c>
      <c r="FK117" s="429">
        <v>32</v>
      </c>
      <c r="FL117" s="429">
        <v>31</v>
      </c>
      <c r="FM117" s="429">
        <v>63</v>
      </c>
      <c r="FN117" s="429">
        <v>32</v>
      </c>
      <c r="FO117" s="429">
        <v>31</v>
      </c>
      <c r="FP117" s="429">
        <v>63</v>
      </c>
      <c r="FQ117" s="429">
        <v>12</v>
      </c>
      <c r="FR117" s="429">
        <v>9</v>
      </c>
      <c r="FS117" s="429">
        <v>21</v>
      </c>
      <c r="FT117" s="429">
        <v>31</v>
      </c>
      <c r="FU117" s="429">
        <v>27</v>
      </c>
      <c r="FV117" s="429">
        <v>58</v>
      </c>
      <c r="FW117" s="429">
        <v>10</v>
      </c>
      <c r="FX117" s="429">
        <v>13</v>
      </c>
      <c r="FY117" s="429">
        <v>23</v>
      </c>
      <c r="FZ117" s="429">
        <v>2</v>
      </c>
      <c r="GA117" s="429">
        <v>3</v>
      </c>
      <c r="GB117" s="429">
        <v>4</v>
      </c>
      <c r="GC117" s="429">
        <v>3</v>
      </c>
      <c r="GD117" s="429">
        <v>30</v>
      </c>
      <c r="GE117" s="429">
        <v>26</v>
      </c>
      <c r="GF117" s="429">
        <v>56</v>
      </c>
      <c r="GG117" s="429">
        <v>30</v>
      </c>
      <c r="GH117" s="429">
        <v>26</v>
      </c>
      <c r="GI117" s="429">
        <v>56</v>
      </c>
      <c r="GJ117" s="429">
        <v>10</v>
      </c>
      <c r="GK117" s="429">
        <v>5</v>
      </c>
      <c r="GL117" s="429">
        <v>15</v>
      </c>
      <c r="GM117" s="429">
        <v>32</v>
      </c>
      <c r="GN117" s="429">
        <v>20</v>
      </c>
      <c r="GO117" s="429">
        <v>52</v>
      </c>
      <c r="GP117" s="429">
        <v>10</v>
      </c>
      <c r="GQ117" s="429">
        <v>11</v>
      </c>
      <c r="GR117" s="429">
        <v>21</v>
      </c>
      <c r="GS117" s="429">
        <v>2</v>
      </c>
      <c r="GT117" s="429">
        <v>1</v>
      </c>
      <c r="GU117" s="429">
        <v>4</v>
      </c>
      <c r="GV117" s="429">
        <v>3</v>
      </c>
      <c r="GW117" s="430">
        <v>0.7142857142857143</v>
      </c>
      <c r="GX117" s="430">
        <v>0.55555555555555558</v>
      </c>
      <c r="GY117" s="430">
        <v>0.625</v>
      </c>
      <c r="GZ117" s="430">
        <v>-3.7037037037036979E-2</v>
      </c>
      <c r="HA117" s="430">
        <v>0.15151515151515149</v>
      </c>
      <c r="HB117" s="430">
        <v>6.6666666666666652E-2</v>
      </c>
      <c r="HC117" s="430">
        <v>0.3571428571428571</v>
      </c>
      <c r="HD117" s="430">
        <v>0.13793103448275867</v>
      </c>
      <c r="HE117" s="430">
        <v>0.24561403508771928</v>
      </c>
      <c r="HF117" s="430">
        <v>0.91666666666666663</v>
      </c>
      <c r="HG117" s="430">
        <v>0.6428571428571429</v>
      </c>
      <c r="HH117" s="430">
        <v>0.76923076923076927</v>
      </c>
      <c r="HI117" s="430">
        <v>0.10810810810810811</v>
      </c>
      <c r="HJ117" s="430">
        <v>3.0303030303030276E-2</v>
      </c>
      <c r="HK117" s="430">
        <v>7.1428571428571397E-2</v>
      </c>
      <c r="HL117" s="430">
        <v>0.27777777777777779</v>
      </c>
      <c r="HM117" s="430">
        <v>9.9999999999999978E-2</v>
      </c>
      <c r="HN117" s="430">
        <v>0.19696969696969702</v>
      </c>
      <c r="HO117" s="430">
        <v>0.8</v>
      </c>
      <c r="HP117" s="430">
        <v>1.0833333333333333</v>
      </c>
      <c r="HQ117" s="430">
        <v>0.95454545454545459</v>
      </c>
      <c r="HR117" s="430">
        <v>0.1470588235294118</v>
      </c>
      <c r="HS117" s="430">
        <v>0</v>
      </c>
      <c r="HT117" s="430">
        <v>7.2463768115942018E-2</v>
      </c>
      <c r="HU117" s="430">
        <v>0.19999999999999996</v>
      </c>
      <c r="HV117" s="430">
        <v>0</v>
      </c>
      <c r="HW117" s="430">
        <v>9.5238095238095233E-2</v>
      </c>
      <c r="HX117" s="430">
        <v>0.8571428571428571</v>
      </c>
      <c r="HY117" s="430">
        <v>0.8</v>
      </c>
      <c r="HZ117" s="430">
        <v>0.83333333333333337</v>
      </c>
      <c r="IA117" s="430">
        <v>8.8235294117647078E-2</v>
      </c>
      <c r="IB117" s="430">
        <v>7.6923076923076872E-2</v>
      </c>
      <c r="IC117" s="430">
        <v>8.2191780821917804E-2</v>
      </c>
      <c r="ID117" s="430">
        <v>0.36363636363636365</v>
      </c>
      <c r="IE117" s="430">
        <v>7.8947368421052655E-2</v>
      </c>
      <c r="IF117" s="430">
        <v>0.21126760563380287</v>
      </c>
      <c r="IG117" s="430">
        <v>0.5</v>
      </c>
      <c r="IH117" s="430">
        <v>1.0833333333333333</v>
      </c>
      <c r="II117" s="430">
        <v>0.79166666666666663</v>
      </c>
      <c r="IJ117" s="430">
        <v>-3.4482758620689724E-2</v>
      </c>
      <c r="IK117" s="430">
        <v>5.1282051282051322E-2</v>
      </c>
      <c r="IL117" s="430">
        <v>1.4705882352941124E-2</v>
      </c>
      <c r="IM117" s="430">
        <v>3.5714285714285698E-2</v>
      </c>
      <c r="IN117" s="430">
        <v>0</v>
      </c>
      <c r="IO117" s="430">
        <v>1.538461538461533E-2</v>
      </c>
      <c r="IP117" s="430">
        <v>0.76923076923076927</v>
      </c>
      <c r="IQ117" s="430">
        <v>0.76470588235294112</v>
      </c>
      <c r="IR117" s="430">
        <v>0.76666666666666672</v>
      </c>
      <c r="IS117" s="430">
        <v>0.19444444444444442</v>
      </c>
      <c r="IT117" s="430">
        <v>0</v>
      </c>
      <c r="IU117" s="430">
        <v>0.10447761194029848</v>
      </c>
      <c r="IV117" s="430">
        <v>0</v>
      </c>
      <c r="IW117" s="430">
        <v>0</v>
      </c>
      <c r="IX117" s="430">
        <v>0</v>
      </c>
      <c r="IY117" s="430">
        <v>1</v>
      </c>
      <c r="IZ117" s="430">
        <v>1</v>
      </c>
      <c r="JA117" s="430">
        <v>1</v>
      </c>
      <c r="JB117" s="430">
        <v>-3.2258064516129004E-2</v>
      </c>
      <c r="JC117" s="430">
        <v>3.703703703703709E-2</v>
      </c>
      <c r="JD117" s="430">
        <v>0</v>
      </c>
      <c r="JE117" s="430">
        <v>0</v>
      </c>
      <c r="JF117" s="430">
        <v>0</v>
      </c>
      <c r="JG117" s="430">
        <v>0</v>
      </c>
    </row>
    <row r="118" spans="1:267" x14ac:dyDescent="0.25">
      <c r="A118" s="269" t="s">
        <v>1077</v>
      </c>
      <c r="B118" s="429">
        <v>13</v>
      </c>
      <c r="C118" s="429">
        <v>5</v>
      </c>
      <c r="D118" s="429">
        <v>18</v>
      </c>
      <c r="E118" s="429">
        <v>35</v>
      </c>
      <c r="F118" s="429">
        <v>35</v>
      </c>
      <c r="G118" s="429">
        <v>70</v>
      </c>
      <c r="H118" s="429">
        <v>21</v>
      </c>
      <c r="I118" s="429">
        <v>6</v>
      </c>
      <c r="J118" s="429">
        <v>27</v>
      </c>
      <c r="K118" s="429">
        <v>2</v>
      </c>
      <c r="L118" s="429">
        <v>6</v>
      </c>
      <c r="M118" s="429">
        <v>6</v>
      </c>
      <c r="N118" s="429">
        <v>11</v>
      </c>
      <c r="O118" s="429">
        <v>33</v>
      </c>
      <c r="P118" s="429">
        <v>35</v>
      </c>
      <c r="Q118" s="429">
        <v>68</v>
      </c>
      <c r="R118" s="429">
        <v>32</v>
      </c>
      <c r="S118" s="429">
        <v>35</v>
      </c>
      <c r="T118" s="429">
        <v>67</v>
      </c>
      <c r="U118" s="429">
        <v>16</v>
      </c>
      <c r="V118" s="429">
        <v>9</v>
      </c>
      <c r="W118" s="429">
        <v>25</v>
      </c>
      <c r="X118" s="429">
        <v>40</v>
      </c>
      <c r="Y118" s="429">
        <v>29</v>
      </c>
      <c r="Z118" s="429">
        <v>69</v>
      </c>
      <c r="AA118" s="429">
        <v>6</v>
      </c>
      <c r="AB118" s="429">
        <v>14</v>
      </c>
      <c r="AC118" s="429">
        <v>20</v>
      </c>
      <c r="AD118" s="429">
        <v>3</v>
      </c>
      <c r="AE118" s="429">
        <v>4</v>
      </c>
      <c r="AF118" s="429">
        <v>6</v>
      </c>
      <c r="AG118" s="429">
        <v>11</v>
      </c>
      <c r="AH118" s="429">
        <v>36</v>
      </c>
      <c r="AI118" s="429">
        <v>30</v>
      </c>
      <c r="AJ118" s="429">
        <v>66</v>
      </c>
      <c r="AK118" s="429">
        <v>35</v>
      </c>
      <c r="AL118" s="429">
        <v>30</v>
      </c>
      <c r="AM118" s="429">
        <v>65</v>
      </c>
      <c r="AN118" s="429">
        <v>11</v>
      </c>
      <c r="AO118" s="429">
        <v>15</v>
      </c>
      <c r="AP118" s="429">
        <v>26</v>
      </c>
      <c r="AQ118" s="429">
        <v>33</v>
      </c>
      <c r="AR118" s="429">
        <v>29</v>
      </c>
      <c r="AS118" s="429">
        <v>62</v>
      </c>
      <c r="AT118" s="429">
        <v>12</v>
      </c>
      <c r="AU118" s="429">
        <v>16</v>
      </c>
      <c r="AV118" s="429">
        <v>28</v>
      </c>
      <c r="AW118" s="429">
        <v>4</v>
      </c>
      <c r="AX118" s="429">
        <v>4</v>
      </c>
      <c r="AY118" s="429">
        <v>6</v>
      </c>
      <c r="AZ118" s="429">
        <v>11</v>
      </c>
      <c r="BA118" s="429">
        <v>36</v>
      </c>
      <c r="BB118" s="429">
        <v>30</v>
      </c>
      <c r="BC118" s="429">
        <v>66</v>
      </c>
      <c r="BD118" s="429">
        <v>35</v>
      </c>
      <c r="BE118" s="429">
        <v>28</v>
      </c>
      <c r="BF118" s="429">
        <v>63</v>
      </c>
      <c r="BG118" s="429">
        <v>15</v>
      </c>
      <c r="BH118" s="429">
        <v>12</v>
      </c>
      <c r="BI118" s="429">
        <v>27</v>
      </c>
      <c r="BJ118" s="429">
        <v>41</v>
      </c>
      <c r="BK118" s="429">
        <v>37</v>
      </c>
      <c r="BL118" s="429">
        <v>78</v>
      </c>
      <c r="BM118" s="429">
        <v>13</v>
      </c>
      <c r="BN118" s="429">
        <v>5</v>
      </c>
      <c r="BO118" s="429">
        <v>18</v>
      </c>
      <c r="BP118" s="429">
        <v>3</v>
      </c>
      <c r="BQ118" s="429">
        <v>6</v>
      </c>
      <c r="BR118" s="429">
        <v>7</v>
      </c>
      <c r="BS118" s="429">
        <v>12</v>
      </c>
      <c r="BT118" s="429">
        <v>35</v>
      </c>
      <c r="BU118" s="429">
        <v>29</v>
      </c>
      <c r="BV118" s="429">
        <v>64</v>
      </c>
      <c r="BW118" s="429">
        <v>30</v>
      </c>
      <c r="BX118" s="429">
        <v>28</v>
      </c>
      <c r="BY118" s="429">
        <v>58</v>
      </c>
      <c r="BZ118" s="429">
        <v>6</v>
      </c>
      <c r="CA118" s="429">
        <v>11</v>
      </c>
      <c r="CB118" s="429">
        <v>17</v>
      </c>
      <c r="CC118" s="429">
        <v>28</v>
      </c>
      <c r="CD118" s="429">
        <v>33</v>
      </c>
      <c r="CE118" s="429">
        <v>61</v>
      </c>
      <c r="CF118" s="429">
        <v>8</v>
      </c>
      <c r="CG118" s="429">
        <v>8</v>
      </c>
      <c r="CH118" s="429">
        <v>16</v>
      </c>
      <c r="CI118" s="429">
        <v>2</v>
      </c>
      <c r="CJ118" s="429">
        <v>4</v>
      </c>
      <c r="CK118" s="429">
        <v>5</v>
      </c>
      <c r="CL118" s="429">
        <v>9</v>
      </c>
      <c r="CM118" s="429">
        <v>28</v>
      </c>
      <c r="CN118" s="429">
        <v>31</v>
      </c>
      <c r="CO118" s="429">
        <v>59</v>
      </c>
      <c r="CP118" s="429">
        <v>24</v>
      </c>
      <c r="CQ118" s="429">
        <v>30</v>
      </c>
      <c r="CR118" s="429">
        <v>54</v>
      </c>
      <c r="CS118" s="429">
        <v>10</v>
      </c>
      <c r="CT118" s="429">
        <v>10</v>
      </c>
      <c r="CU118" s="429">
        <v>20</v>
      </c>
      <c r="CV118" s="429">
        <v>26</v>
      </c>
      <c r="CW118" s="429">
        <v>26</v>
      </c>
      <c r="CX118" s="429">
        <v>52</v>
      </c>
      <c r="CY118" s="429">
        <v>12</v>
      </c>
      <c r="CZ118" s="429">
        <v>12</v>
      </c>
      <c r="DA118" s="429">
        <v>24</v>
      </c>
      <c r="DB118" s="429">
        <v>2</v>
      </c>
      <c r="DC118" s="429">
        <v>4</v>
      </c>
      <c r="DD118" s="429">
        <v>5</v>
      </c>
      <c r="DE118" s="429">
        <v>9</v>
      </c>
      <c r="DF118" s="429">
        <v>25</v>
      </c>
      <c r="DG118" s="429">
        <v>29</v>
      </c>
      <c r="DH118" s="429">
        <v>54</v>
      </c>
      <c r="DI118" s="429">
        <v>20</v>
      </c>
      <c r="DJ118" s="429">
        <v>28</v>
      </c>
      <c r="DK118" s="429">
        <v>48</v>
      </c>
      <c r="DL118" s="429">
        <v>11</v>
      </c>
      <c r="DM118" s="429">
        <v>15</v>
      </c>
      <c r="DN118" s="429">
        <v>26</v>
      </c>
      <c r="DO118" s="429">
        <v>29</v>
      </c>
      <c r="DP118" s="429">
        <v>38</v>
      </c>
      <c r="DQ118" s="429">
        <v>67</v>
      </c>
      <c r="DR118" s="429">
        <v>7</v>
      </c>
      <c r="DS118" s="429">
        <v>7</v>
      </c>
      <c r="DT118" s="429">
        <v>14</v>
      </c>
      <c r="DU118" s="429">
        <v>5</v>
      </c>
      <c r="DV118" s="429">
        <v>0</v>
      </c>
      <c r="DW118" s="429">
        <v>6</v>
      </c>
      <c r="DX118" s="429">
        <v>9</v>
      </c>
      <c r="DY118" s="429">
        <v>28</v>
      </c>
      <c r="DZ118" s="429">
        <v>38</v>
      </c>
      <c r="EA118" s="429">
        <v>66</v>
      </c>
      <c r="EB118" s="429">
        <v>26</v>
      </c>
      <c r="EC118" s="429">
        <v>35</v>
      </c>
      <c r="ED118" s="429">
        <v>61</v>
      </c>
      <c r="EE118" s="429">
        <v>11</v>
      </c>
      <c r="EF118" s="429">
        <v>15</v>
      </c>
      <c r="EG118" s="429">
        <v>26</v>
      </c>
      <c r="EH118" s="429">
        <v>34</v>
      </c>
      <c r="EI118" s="429">
        <v>44</v>
      </c>
      <c r="EJ118" s="429">
        <v>78</v>
      </c>
      <c r="EK118" s="429">
        <v>5</v>
      </c>
      <c r="EL118" s="429">
        <v>8</v>
      </c>
      <c r="EM118" s="429">
        <v>13</v>
      </c>
      <c r="EN118" s="429">
        <v>6</v>
      </c>
      <c r="EO118" s="429">
        <v>0</v>
      </c>
      <c r="EP118" s="429">
        <v>7</v>
      </c>
      <c r="EQ118" s="429">
        <v>9</v>
      </c>
      <c r="ER118" s="429">
        <v>29</v>
      </c>
      <c r="ES118" s="429">
        <v>39</v>
      </c>
      <c r="ET118" s="429">
        <v>68</v>
      </c>
      <c r="EU118" s="429">
        <v>29</v>
      </c>
      <c r="EV118" s="429">
        <v>38</v>
      </c>
      <c r="EW118" s="429">
        <v>67</v>
      </c>
      <c r="EX118" s="429">
        <v>16</v>
      </c>
      <c r="EY118" s="429">
        <v>5</v>
      </c>
      <c r="EZ118" s="429">
        <v>21</v>
      </c>
      <c r="FA118" s="429">
        <v>40</v>
      </c>
      <c r="FB118" s="429">
        <v>40</v>
      </c>
      <c r="FC118" s="429">
        <v>80</v>
      </c>
      <c r="FD118" s="429">
        <v>9</v>
      </c>
      <c r="FE118" s="429">
        <v>9</v>
      </c>
      <c r="FF118" s="429">
        <v>18</v>
      </c>
      <c r="FG118" s="429">
        <v>5</v>
      </c>
      <c r="FH118" s="429">
        <v>2</v>
      </c>
      <c r="FI118" s="429">
        <v>6</v>
      </c>
      <c r="FJ118" s="429">
        <v>9</v>
      </c>
      <c r="FK118" s="429">
        <v>37</v>
      </c>
      <c r="FL118" s="429">
        <v>33</v>
      </c>
      <c r="FM118" s="429">
        <v>70</v>
      </c>
      <c r="FN118" s="429">
        <v>34</v>
      </c>
      <c r="FO118" s="429">
        <v>32</v>
      </c>
      <c r="FP118" s="429">
        <v>66</v>
      </c>
      <c r="FQ118" s="429">
        <v>4</v>
      </c>
      <c r="FR118" s="429">
        <v>5</v>
      </c>
      <c r="FS118" s="429">
        <v>9</v>
      </c>
      <c r="FT118" s="429">
        <v>36</v>
      </c>
      <c r="FU118" s="429">
        <v>31</v>
      </c>
      <c r="FV118" s="429">
        <v>67</v>
      </c>
      <c r="FW118" s="429">
        <v>11</v>
      </c>
      <c r="FX118" s="429">
        <v>14</v>
      </c>
      <c r="FY118" s="429">
        <v>25</v>
      </c>
      <c r="FZ118" s="429">
        <v>5</v>
      </c>
      <c r="GA118" s="429">
        <v>2</v>
      </c>
      <c r="GB118" s="429">
        <v>6</v>
      </c>
      <c r="GC118" s="429">
        <v>9</v>
      </c>
      <c r="GD118" s="429">
        <v>31</v>
      </c>
      <c r="GE118" s="429">
        <v>28</v>
      </c>
      <c r="GF118" s="429">
        <v>59</v>
      </c>
      <c r="GG118" s="429">
        <v>31</v>
      </c>
      <c r="GH118" s="429">
        <v>28</v>
      </c>
      <c r="GI118" s="429">
        <v>59</v>
      </c>
      <c r="GJ118" s="429">
        <v>10</v>
      </c>
      <c r="GK118" s="429">
        <v>17</v>
      </c>
      <c r="GL118" s="429">
        <v>27</v>
      </c>
      <c r="GM118" s="429">
        <v>36</v>
      </c>
      <c r="GN118" s="429">
        <v>32</v>
      </c>
      <c r="GO118" s="429">
        <v>68</v>
      </c>
      <c r="GP118" s="429">
        <v>10</v>
      </c>
      <c r="GQ118" s="429">
        <v>15</v>
      </c>
      <c r="GR118" s="429">
        <v>25</v>
      </c>
      <c r="GS118" s="429">
        <v>5</v>
      </c>
      <c r="GT118" s="429">
        <v>1</v>
      </c>
      <c r="GU118" s="429">
        <v>6</v>
      </c>
      <c r="GV118" s="429">
        <v>9</v>
      </c>
      <c r="GW118" s="430">
        <v>0.5</v>
      </c>
      <c r="GX118" s="430">
        <v>0.88888888888888884</v>
      </c>
      <c r="GY118" s="430">
        <v>0.64</v>
      </c>
      <c r="GZ118" s="430">
        <v>0.26829268292682928</v>
      </c>
      <c r="HA118" s="430">
        <v>0.18918918918918914</v>
      </c>
      <c r="HB118" s="430">
        <v>0.23076923076923073</v>
      </c>
      <c r="HC118" s="430">
        <v>0.1428571428571429</v>
      </c>
      <c r="HD118" s="430">
        <v>3.4482758620689613E-2</v>
      </c>
      <c r="HE118" s="430">
        <v>9.375E-2</v>
      </c>
      <c r="HF118" s="430">
        <v>1.0909090909090908</v>
      </c>
      <c r="HG118" s="430">
        <v>0.8</v>
      </c>
      <c r="HH118" s="430">
        <v>0.92307692307692313</v>
      </c>
      <c r="HI118" s="430">
        <v>0</v>
      </c>
      <c r="HJ118" s="430">
        <v>0.15151515151515149</v>
      </c>
      <c r="HK118" s="430">
        <v>8.1967213114754078E-2</v>
      </c>
      <c r="HL118" s="430">
        <v>0.1428571428571429</v>
      </c>
      <c r="HM118" s="430">
        <v>3.2258064516129004E-2</v>
      </c>
      <c r="HN118" s="430">
        <v>8.4745762711864403E-2</v>
      </c>
      <c r="HO118" s="430">
        <v>0.46666666666666667</v>
      </c>
      <c r="HP118" s="430">
        <v>0.58333333333333337</v>
      </c>
      <c r="HQ118" s="430">
        <v>0.51851851851851849</v>
      </c>
      <c r="HR118" s="430">
        <v>3.8461538461538436E-2</v>
      </c>
      <c r="HS118" s="430">
        <v>-0.15384615384615374</v>
      </c>
      <c r="HT118" s="430">
        <v>-5.7692307692307709E-2</v>
      </c>
      <c r="HU118" s="430">
        <v>0.19999999999999996</v>
      </c>
      <c r="HV118" s="430">
        <v>3.4482758620689613E-2</v>
      </c>
      <c r="HW118" s="430">
        <v>0.11111111111111116</v>
      </c>
      <c r="HX118" s="430">
        <v>0.83333333333333337</v>
      </c>
      <c r="HY118" s="430">
        <v>0.72727272727272729</v>
      </c>
      <c r="HZ118" s="430">
        <v>0.76470588235294112</v>
      </c>
      <c r="IA118" s="430">
        <v>3.4482758620689613E-2</v>
      </c>
      <c r="IB118" s="430">
        <v>2.6315789473684181E-2</v>
      </c>
      <c r="IC118" s="430">
        <v>2.9850746268656692E-2</v>
      </c>
      <c r="ID118" s="430">
        <v>7.1428571428571397E-2</v>
      </c>
      <c r="IE118" s="430">
        <v>7.8947368421052655E-2</v>
      </c>
      <c r="IF118" s="430">
        <v>7.5757575757575801E-2</v>
      </c>
      <c r="IG118" s="430">
        <v>0.9</v>
      </c>
      <c r="IH118" s="430">
        <v>0.9</v>
      </c>
      <c r="II118" s="430">
        <v>0.9</v>
      </c>
      <c r="IJ118" s="430">
        <v>2.9411764705882359E-2</v>
      </c>
      <c r="IK118" s="430">
        <v>0</v>
      </c>
      <c r="IL118" s="430">
        <v>1.2820512820512775E-2</v>
      </c>
      <c r="IM118" s="430">
        <v>0</v>
      </c>
      <c r="IN118" s="430">
        <v>2.5641025641025661E-2</v>
      </c>
      <c r="IO118" s="430">
        <v>1.4705882352941124E-2</v>
      </c>
      <c r="IP118" s="430">
        <v>1</v>
      </c>
      <c r="IQ118" s="430">
        <v>0.93333333333333335</v>
      </c>
      <c r="IR118" s="430">
        <v>0.96153846153846156</v>
      </c>
      <c r="IS118" s="430">
        <v>-7.4999999999999956E-2</v>
      </c>
      <c r="IT118" s="430">
        <v>0</v>
      </c>
      <c r="IU118" s="430">
        <v>-3.7500000000000089E-2</v>
      </c>
      <c r="IV118" s="430">
        <v>8.108108108108103E-2</v>
      </c>
      <c r="IW118" s="430">
        <v>3.0303030303030276E-2</v>
      </c>
      <c r="IX118" s="430">
        <v>5.7142857142857162E-2</v>
      </c>
      <c r="IY118" s="430">
        <v>0.90909090909090906</v>
      </c>
      <c r="IZ118" s="430">
        <v>1</v>
      </c>
      <c r="JA118" s="430">
        <v>0.96153846153846156</v>
      </c>
      <c r="JB118" s="430">
        <v>0</v>
      </c>
      <c r="JC118" s="430">
        <v>3.2258064516129004E-2</v>
      </c>
      <c r="JD118" s="430">
        <v>1.4925373134328401E-2</v>
      </c>
      <c r="JE118" s="430">
        <v>0</v>
      </c>
      <c r="JF118" s="430">
        <v>0</v>
      </c>
      <c r="JG118" s="430">
        <v>0</v>
      </c>
    </row>
    <row r="119" spans="1:267" x14ac:dyDescent="0.25">
      <c r="A119" s="267" t="s">
        <v>111</v>
      </c>
      <c r="B119" s="433">
        <v>470</v>
      </c>
      <c r="C119" s="433">
        <v>470</v>
      </c>
      <c r="D119" s="433">
        <v>940</v>
      </c>
      <c r="E119" s="433">
        <v>1165</v>
      </c>
      <c r="F119" s="433">
        <v>1181</v>
      </c>
      <c r="G119" s="433">
        <v>2346</v>
      </c>
      <c r="H119" s="433">
        <v>251</v>
      </c>
      <c r="I119" s="433">
        <v>298</v>
      </c>
      <c r="J119" s="433">
        <v>549</v>
      </c>
      <c r="K119" s="433">
        <v>66</v>
      </c>
      <c r="L119" s="433">
        <v>96</v>
      </c>
      <c r="M119" s="433">
        <v>128</v>
      </c>
      <c r="N119" s="433">
        <v>98</v>
      </c>
      <c r="O119" s="433">
        <v>1019</v>
      </c>
      <c r="P119" s="433">
        <v>1087</v>
      </c>
      <c r="Q119" s="433">
        <v>2106</v>
      </c>
      <c r="R119" s="433">
        <v>855</v>
      </c>
      <c r="S119" s="433">
        <v>1024</v>
      </c>
      <c r="T119" s="433">
        <v>1879</v>
      </c>
      <c r="U119" s="433">
        <v>475</v>
      </c>
      <c r="V119" s="433">
        <v>500</v>
      </c>
      <c r="W119" s="433">
        <v>975</v>
      </c>
      <c r="X119" s="433">
        <v>1201</v>
      </c>
      <c r="Y119" s="433">
        <v>1285</v>
      </c>
      <c r="Z119" s="433">
        <v>2486</v>
      </c>
      <c r="AA119" s="433">
        <v>279</v>
      </c>
      <c r="AB119" s="433">
        <v>285</v>
      </c>
      <c r="AC119" s="433">
        <v>564</v>
      </c>
      <c r="AD119" s="433">
        <v>63</v>
      </c>
      <c r="AE119" s="433">
        <v>116</v>
      </c>
      <c r="AF119" s="433">
        <v>139</v>
      </c>
      <c r="AG119" s="433">
        <v>110</v>
      </c>
      <c r="AH119" s="433">
        <v>997</v>
      </c>
      <c r="AI119" s="433">
        <v>1143</v>
      </c>
      <c r="AJ119" s="433">
        <v>2140</v>
      </c>
      <c r="AK119" s="433">
        <v>816</v>
      </c>
      <c r="AL119" s="433">
        <v>1053</v>
      </c>
      <c r="AM119" s="433">
        <v>1869</v>
      </c>
      <c r="AN119" s="433">
        <v>411</v>
      </c>
      <c r="AO119" s="433">
        <v>468</v>
      </c>
      <c r="AP119" s="433">
        <v>879</v>
      </c>
      <c r="AQ119" s="433">
        <v>1137</v>
      </c>
      <c r="AR119" s="433">
        <v>1296</v>
      </c>
      <c r="AS119" s="433">
        <v>2433</v>
      </c>
      <c r="AT119" s="433">
        <v>271</v>
      </c>
      <c r="AU119" s="433">
        <v>314</v>
      </c>
      <c r="AV119" s="433">
        <v>585</v>
      </c>
      <c r="AW119" s="433">
        <v>70</v>
      </c>
      <c r="AX119" s="433">
        <v>119</v>
      </c>
      <c r="AY119" s="433">
        <v>141</v>
      </c>
      <c r="AZ119" s="433">
        <v>115</v>
      </c>
      <c r="BA119" s="433">
        <v>980</v>
      </c>
      <c r="BB119" s="433">
        <v>1183</v>
      </c>
      <c r="BC119" s="433">
        <v>2163</v>
      </c>
      <c r="BD119" s="433">
        <v>796</v>
      </c>
      <c r="BE119" s="433">
        <v>1113</v>
      </c>
      <c r="BF119" s="433">
        <v>1909</v>
      </c>
      <c r="BG119" s="433">
        <v>471</v>
      </c>
      <c r="BH119" s="433">
        <v>463</v>
      </c>
      <c r="BI119" s="433">
        <v>934</v>
      </c>
      <c r="BJ119" s="433">
        <v>1155</v>
      </c>
      <c r="BK119" s="433">
        <v>1322</v>
      </c>
      <c r="BL119" s="433">
        <v>2477</v>
      </c>
      <c r="BM119" s="433">
        <v>283</v>
      </c>
      <c r="BN119" s="433">
        <v>329</v>
      </c>
      <c r="BO119" s="433">
        <v>612</v>
      </c>
      <c r="BP119" s="433">
        <v>72</v>
      </c>
      <c r="BQ119" s="433">
        <v>128</v>
      </c>
      <c r="BR119" s="433">
        <v>150</v>
      </c>
      <c r="BS119" s="433">
        <v>127</v>
      </c>
      <c r="BT119" s="433">
        <v>988</v>
      </c>
      <c r="BU119" s="433">
        <v>1181</v>
      </c>
      <c r="BV119" s="433">
        <v>2169</v>
      </c>
      <c r="BW119" s="433">
        <v>850</v>
      </c>
      <c r="BX119" s="433">
        <v>1117</v>
      </c>
      <c r="BY119" s="433">
        <v>1967</v>
      </c>
      <c r="BZ119" s="433">
        <v>477</v>
      </c>
      <c r="CA119" s="433">
        <v>544</v>
      </c>
      <c r="CB119" s="433">
        <v>1021</v>
      </c>
      <c r="CC119" s="433">
        <v>1236</v>
      </c>
      <c r="CD119" s="433">
        <v>1379</v>
      </c>
      <c r="CE119" s="433">
        <v>2615</v>
      </c>
      <c r="CF119" s="433">
        <v>262</v>
      </c>
      <c r="CG119" s="433">
        <v>362</v>
      </c>
      <c r="CH119" s="433">
        <v>624</v>
      </c>
      <c r="CI119" s="433">
        <v>82</v>
      </c>
      <c r="CJ119" s="433">
        <v>144</v>
      </c>
      <c r="CK119" s="433">
        <v>166</v>
      </c>
      <c r="CL119" s="433">
        <v>133</v>
      </c>
      <c r="CM119" s="433">
        <v>1056</v>
      </c>
      <c r="CN119" s="433">
        <v>1225</v>
      </c>
      <c r="CO119" s="433">
        <v>2281</v>
      </c>
      <c r="CP119" s="433">
        <v>908</v>
      </c>
      <c r="CQ119" s="433">
        <v>1158</v>
      </c>
      <c r="CR119" s="433">
        <v>2066</v>
      </c>
      <c r="CS119" s="433">
        <v>558</v>
      </c>
      <c r="CT119" s="433">
        <v>590</v>
      </c>
      <c r="CU119" s="433">
        <v>1148</v>
      </c>
      <c r="CV119" s="433">
        <v>1352</v>
      </c>
      <c r="CW119" s="433">
        <v>1491</v>
      </c>
      <c r="CX119" s="433">
        <v>2843</v>
      </c>
      <c r="CY119" s="433">
        <v>282</v>
      </c>
      <c r="CZ119" s="433">
        <v>345</v>
      </c>
      <c r="DA119" s="433">
        <v>627</v>
      </c>
      <c r="DB119" s="433">
        <v>80</v>
      </c>
      <c r="DC119" s="433">
        <v>163</v>
      </c>
      <c r="DD119" s="433">
        <v>173</v>
      </c>
      <c r="DE119" s="433">
        <v>138</v>
      </c>
      <c r="DF119" s="433">
        <v>1090</v>
      </c>
      <c r="DG119" s="433">
        <v>1324</v>
      </c>
      <c r="DH119" s="433">
        <v>2414</v>
      </c>
      <c r="DI119" s="433">
        <v>955</v>
      </c>
      <c r="DJ119" s="433">
        <v>1264</v>
      </c>
      <c r="DK119" s="433">
        <v>2219</v>
      </c>
      <c r="DL119" s="433">
        <v>540</v>
      </c>
      <c r="DM119" s="433">
        <v>524</v>
      </c>
      <c r="DN119" s="433">
        <v>1064</v>
      </c>
      <c r="DO119" s="433">
        <v>1392</v>
      </c>
      <c r="DP119" s="433">
        <v>1526</v>
      </c>
      <c r="DQ119" s="433">
        <v>2918</v>
      </c>
      <c r="DR119" s="433">
        <v>292</v>
      </c>
      <c r="DS119" s="433">
        <v>347</v>
      </c>
      <c r="DT119" s="433">
        <v>639</v>
      </c>
      <c r="DU119" s="433">
        <v>80</v>
      </c>
      <c r="DV119" s="433">
        <v>159</v>
      </c>
      <c r="DW119" s="433">
        <v>170</v>
      </c>
      <c r="DX119" s="433">
        <v>145</v>
      </c>
      <c r="DY119" s="433">
        <v>1126</v>
      </c>
      <c r="DZ119" s="433">
        <v>1343</v>
      </c>
      <c r="EA119" s="433">
        <v>2469</v>
      </c>
      <c r="EB119" s="433">
        <v>1006</v>
      </c>
      <c r="EC119" s="433">
        <v>1300</v>
      </c>
      <c r="ED119" s="433">
        <v>2306</v>
      </c>
      <c r="EE119" s="433">
        <v>636</v>
      </c>
      <c r="EF119" s="433">
        <v>639</v>
      </c>
      <c r="EG119" s="433">
        <v>1275</v>
      </c>
      <c r="EH119" s="433">
        <v>1565</v>
      </c>
      <c r="EI119" s="433">
        <v>1672</v>
      </c>
      <c r="EJ119" s="433">
        <v>3237</v>
      </c>
      <c r="EK119" s="433">
        <v>291</v>
      </c>
      <c r="EL119" s="433">
        <v>413</v>
      </c>
      <c r="EM119" s="433">
        <v>704</v>
      </c>
      <c r="EN119" s="433">
        <v>100</v>
      </c>
      <c r="EO119" s="433">
        <v>161</v>
      </c>
      <c r="EP119" s="433">
        <v>197</v>
      </c>
      <c r="EQ119" s="433">
        <v>196</v>
      </c>
      <c r="ER119" s="433">
        <v>1282</v>
      </c>
      <c r="ES119" s="433">
        <v>1420</v>
      </c>
      <c r="ET119" s="433">
        <v>2702</v>
      </c>
      <c r="EU119" s="433">
        <v>1185</v>
      </c>
      <c r="EV119" s="433">
        <v>1374</v>
      </c>
      <c r="EW119" s="433">
        <v>2559</v>
      </c>
      <c r="EX119" s="433">
        <v>605</v>
      </c>
      <c r="EY119" s="433">
        <v>530</v>
      </c>
      <c r="EZ119" s="433">
        <v>1135</v>
      </c>
      <c r="FA119" s="433">
        <v>1585</v>
      </c>
      <c r="FB119" s="433">
        <v>1529</v>
      </c>
      <c r="FC119" s="433">
        <v>3114</v>
      </c>
      <c r="FD119" s="433">
        <v>329</v>
      </c>
      <c r="FE119" s="433">
        <v>446</v>
      </c>
      <c r="FF119" s="433">
        <v>775</v>
      </c>
      <c r="FG119" s="433">
        <v>93</v>
      </c>
      <c r="FH119" s="433">
        <v>159</v>
      </c>
      <c r="FI119" s="433">
        <v>192</v>
      </c>
      <c r="FJ119" s="433">
        <v>203</v>
      </c>
      <c r="FK119" s="433">
        <v>1339</v>
      </c>
      <c r="FL119" s="433">
        <v>1334</v>
      </c>
      <c r="FM119" s="433">
        <v>2673</v>
      </c>
      <c r="FN119" s="433">
        <v>1261</v>
      </c>
      <c r="FO119" s="433">
        <v>1305</v>
      </c>
      <c r="FP119" s="433">
        <v>2566</v>
      </c>
      <c r="FQ119" s="433">
        <v>571</v>
      </c>
      <c r="FR119" s="433">
        <v>655</v>
      </c>
      <c r="FS119" s="433">
        <v>1226</v>
      </c>
      <c r="FT119" s="433">
        <v>1578</v>
      </c>
      <c r="FU119" s="433">
        <v>1633</v>
      </c>
      <c r="FV119" s="433">
        <v>3211</v>
      </c>
      <c r="FW119" s="433">
        <v>357</v>
      </c>
      <c r="FX119" s="433">
        <v>371</v>
      </c>
      <c r="FY119" s="433">
        <v>728</v>
      </c>
      <c r="FZ119" s="433">
        <v>87</v>
      </c>
      <c r="GA119" s="433">
        <v>171</v>
      </c>
      <c r="GB119" s="433">
        <v>191</v>
      </c>
      <c r="GC119" s="433">
        <v>157</v>
      </c>
      <c r="GD119" s="433">
        <v>1351</v>
      </c>
      <c r="GE119" s="433">
        <v>1415</v>
      </c>
      <c r="GF119" s="433">
        <v>2766</v>
      </c>
      <c r="GG119" s="433">
        <v>1267</v>
      </c>
      <c r="GH119" s="433">
        <v>1385</v>
      </c>
      <c r="GI119" s="433">
        <v>2652</v>
      </c>
      <c r="GJ119" s="433">
        <v>567</v>
      </c>
      <c r="GK119" s="433">
        <v>594</v>
      </c>
      <c r="GL119" s="433">
        <v>1161</v>
      </c>
      <c r="GM119" s="433">
        <v>1548</v>
      </c>
      <c r="GN119" s="433">
        <v>1621</v>
      </c>
      <c r="GO119" s="433">
        <v>3169</v>
      </c>
      <c r="GP119" s="433">
        <v>368</v>
      </c>
      <c r="GQ119" s="433">
        <v>399</v>
      </c>
      <c r="GR119" s="433">
        <v>767</v>
      </c>
      <c r="GS119" s="433">
        <v>77</v>
      </c>
      <c r="GT119" s="433">
        <v>92</v>
      </c>
      <c r="GU119" s="433">
        <v>191</v>
      </c>
      <c r="GV119" s="433">
        <v>173</v>
      </c>
      <c r="GW119" s="434">
        <v>0.55157894736842106</v>
      </c>
      <c r="GX119" s="434">
        <v>0.72399999999999998</v>
      </c>
      <c r="GY119" s="434">
        <v>0.64</v>
      </c>
      <c r="GZ119" s="434">
        <v>0.11601731601731602</v>
      </c>
      <c r="HA119" s="434">
        <v>9.4553706505295043E-2</v>
      </c>
      <c r="HB119" s="434">
        <v>0.10456197012515134</v>
      </c>
      <c r="HC119" s="434">
        <v>0.13967611336032393</v>
      </c>
      <c r="HD119" s="434">
        <v>5.4191363251481772E-2</v>
      </c>
      <c r="HE119" s="434">
        <v>9.3130474873213465E-2</v>
      </c>
      <c r="HF119" s="434">
        <v>0.68613138686131392</v>
      </c>
      <c r="HG119" s="434">
        <v>0.73717948717948723</v>
      </c>
      <c r="HH119" s="434">
        <v>0.71331058020477811</v>
      </c>
      <c r="HI119" s="434">
        <v>0.12944983818770228</v>
      </c>
      <c r="HJ119" s="434">
        <v>9.6446700507614169E-2</v>
      </c>
      <c r="HK119" s="434">
        <v>0.11204588910133839</v>
      </c>
      <c r="HL119" s="434">
        <v>0.14015151515151514</v>
      </c>
      <c r="HM119" s="434">
        <v>5.4693877551020398E-2</v>
      </c>
      <c r="HN119" s="434">
        <v>9.4256904866286684E-2</v>
      </c>
      <c r="HO119" s="434">
        <v>0.61995753715498936</v>
      </c>
      <c r="HP119" s="434">
        <v>0.74946004319654425</v>
      </c>
      <c r="HQ119" s="434">
        <v>0.68415417558886504</v>
      </c>
      <c r="HR119" s="434">
        <v>0.15384615384615385</v>
      </c>
      <c r="HS119" s="434">
        <v>9.5238095238095233E-2</v>
      </c>
      <c r="HT119" s="434">
        <v>0.12310939148786493</v>
      </c>
      <c r="HU119" s="434">
        <v>0.12385321100917435</v>
      </c>
      <c r="HV119" s="434">
        <v>4.5317220543806602E-2</v>
      </c>
      <c r="HW119" s="434">
        <v>8.0778790389395172E-2</v>
      </c>
      <c r="HX119" s="434">
        <v>0.61006289308176098</v>
      </c>
      <c r="HY119" s="434">
        <v>0.7591911764705882</v>
      </c>
      <c r="HZ119" s="434">
        <v>0.68952007835455431</v>
      </c>
      <c r="IA119" s="434">
        <v>0.12356321839080464</v>
      </c>
      <c r="IB119" s="434">
        <v>5.2424639580602839E-2</v>
      </c>
      <c r="IC119" s="434">
        <v>8.6360520904729232E-2</v>
      </c>
      <c r="ID119" s="434">
        <v>0.10657193605683835</v>
      </c>
      <c r="IE119" s="434">
        <v>3.2017870439314922E-2</v>
      </c>
      <c r="IF119" s="434">
        <v>6.6018631024706398E-2</v>
      </c>
      <c r="IG119" s="434">
        <v>0.58960573476702505</v>
      </c>
      <c r="IH119" s="434">
        <v>0.75593220338983047</v>
      </c>
      <c r="II119" s="434">
        <v>0.67508710801393723</v>
      </c>
      <c r="IJ119" s="434">
        <v>0.16357827476038334</v>
      </c>
      <c r="IK119" s="434">
        <v>0.13576555023923442</v>
      </c>
      <c r="IL119" s="434">
        <v>0.14921223354958291</v>
      </c>
      <c r="IM119" s="434">
        <v>7.5663026521060828E-2</v>
      </c>
      <c r="IN119" s="434">
        <v>3.2394366197183055E-2</v>
      </c>
      <c r="IO119" s="434">
        <v>5.2923760177646217E-2</v>
      </c>
      <c r="IP119" s="434">
        <v>0.66111111111111109</v>
      </c>
      <c r="IQ119" s="434">
        <v>0.7080152671755725</v>
      </c>
      <c r="IR119" s="434">
        <v>0.68421052631578949</v>
      </c>
      <c r="IS119" s="434">
        <v>0.13943217665615137</v>
      </c>
      <c r="IT119" s="434">
        <v>0.11772400261608895</v>
      </c>
      <c r="IU119" s="434">
        <v>0.12877328195247273</v>
      </c>
      <c r="IV119" s="434">
        <v>5.8252427184465994E-2</v>
      </c>
      <c r="IW119" s="434">
        <v>2.1739130434782594E-2</v>
      </c>
      <c r="IX119" s="434">
        <v>4.0029928918817848E-2</v>
      </c>
      <c r="IY119" s="434">
        <v>0.57861635220125784</v>
      </c>
      <c r="IZ119" s="434">
        <v>0.62441314553990612</v>
      </c>
      <c r="JA119" s="434">
        <v>0.60156862745098039</v>
      </c>
      <c r="JB119" s="434">
        <v>0.14512040557667938</v>
      </c>
      <c r="JC119" s="434">
        <v>0.12676056338028174</v>
      </c>
      <c r="JD119" s="434">
        <v>0.13578324509498596</v>
      </c>
      <c r="JE119" s="434">
        <v>6.2176165803108807E-2</v>
      </c>
      <c r="JF119" s="434">
        <v>2.1201413427561877E-2</v>
      </c>
      <c r="JG119" s="434">
        <v>4.1214750542299394E-2</v>
      </c>
    </row>
    <row r="120" spans="1:267" x14ac:dyDescent="0.25">
      <c r="A120" s="269" t="s">
        <v>205</v>
      </c>
      <c r="B120" s="429"/>
      <c r="C120" s="429"/>
      <c r="D120" s="429"/>
      <c r="E120" s="429"/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  <c r="Y120" s="429"/>
      <c r="Z120" s="429"/>
      <c r="AA120" s="429"/>
      <c r="AB120" s="429"/>
      <c r="AC120" s="429"/>
      <c r="AD120" s="429"/>
      <c r="AE120" s="429"/>
      <c r="AF120" s="429"/>
      <c r="AG120" s="429"/>
      <c r="AH120" s="429"/>
      <c r="AI120" s="429"/>
      <c r="AJ120" s="429"/>
      <c r="AK120" s="429"/>
      <c r="AL120" s="429"/>
      <c r="AM120" s="429"/>
      <c r="AN120" s="429"/>
      <c r="AO120" s="429"/>
      <c r="AP120" s="429"/>
      <c r="AQ120" s="429"/>
      <c r="AR120" s="429"/>
      <c r="AS120" s="429"/>
      <c r="AT120" s="429"/>
      <c r="AU120" s="429"/>
      <c r="AV120" s="429"/>
      <c r="AW120" s="429"/>
      <c r="AX120" s="429"/>
      <c r="AY120" s="429"/>
      <c r="AZ120" s="429"/>
      <c r="BA120" s="429"/>
      <c r="BB120" s="429"/>
      <c r="BC120" s="429"/>
      <c r="BD120" s="429"/>
      <c r="BE120" s="429"/>
      <c r="BF120" s="429"/>
      <c r="BG120" s="429"/>
      <c r="BH120" s="429"/>
      <c r="BI120" s="429"/>
      <c r="BJ120" s="429"/>
      <c r="BK120" s="429"/>
      <c r="BL120" s="429"/>
      <c r="BM120" s="429"/>
      <c r="BN120" s="429"/>
      <c r="BO120" s="429"/>
      <c r="BP120" s="429"/>
      <c r="BQ120" s="429"/>
      <c r="BR120" s="429"/>
      <c r="BS120" s="429"/>
      <c r="BT120" s="429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  <c r="CE120" s="429"/>
      <c r="CF120" s="429"/>
      <c r="CG120" s="429"/>
      <c r="CH120" s="429"/>
      <c r="CI120" s="429"/>
      <c r="CJ120" s="429"/>
      <c r="CK120" s="429"/>
      <c r="CL120" s="429"/>
      <c r="CM120" s="429"/>
      <c r="CN120" s="429"/>
      <c r="CO120" s="429"/>
      <c r="CP120" s="429"/>
      <c r="CQ120" s="429"/>
      <c r="CR120" s="429"/>
      <c r="CS120" s="429"/>
      <c r="CT120" s="429"/>
      <c r="CU120" s="429"/>
      <c r="CV120" s="429"/>
      <c r="CW120" s="429"/>
      <c r="CX120" s="429"/>
      <c r="CY120" s="429"/>
      <c r="CZ120" s="429"/>
      <c r="DA120" s="429"/>
      <c r="DB120" s="429"/>
      <c r="DC120" s="429"/>
      <c r="DD120" s="429"/>
      <c r="DE120" s="429"/>
      <c r="DF120" s="429"/>
      <c r="DG120" s="429"/>
      <c r="DH120" s="429"/>
      <c r="DI120" s="429"/>
      <c r="DJ120" s="429"/>
      <c r="DK120" s="429"/>
      <c r="DL120" s="429"/>
      <c r="DM120" s="429"/>
      <c r="DN120" s="429"/>
      <c r="DO120" s="429"/>
      <c r="DP120" s="429"/>
      <c r="DQ120" s="429"/>
      <c r="DR120" s="429"/>
      <c r="DS120" s="429"/>
      <c r="DT120" s="429"/>
      <c r="DU120" s="429"/>
      <c r="DV120" s="429"/>
      <c r="DW120" s="429"/>
      <c r="DX120" s="429"/>
      <c r="DY120" s="429"/>
      <c r="DZ120" s="429"/>
      <c r="EA120" s="429"/>
      <c r="EB120" s="429"/>
      <c r="EC120" s="429"/>
      <c r="ED120" s="429"/>
      <c r="EE120" s="429">
        <v>54</v>
      </c>
      <c r="EF120" s="429">
        <v>65</v>
      </c>
      <c r="EG120" s="429">
        <v>119</v>
      </c>
      <c r="EH120" s="429">
        <v>90</v>
      </c>
      <c r="EI120" s="429">
        <v>118</v>
      </c>
      <c r="EJ120" s="429">
        <v>208</v>
      </c>
      <c r="EK120" s="429">
        <v>8</v>
      </c>
      <c r="EL120" s="429">
        <v>14</v>
      </c>
      <c r="EM120" s="429">
        <v>22</v>
      </c>
      <c r="EN120" s="429">
        <v>13</v>
      </c>
      <c r="EO120" s="429">
        <v>2</v>
      </c>
      <c r="EP120" s="429">
        <v>18</v>
      </c>
      <c r="EQ120" s="429">
        <v>45</v>
      </c>
      <c r="ER120" s="429">
        <v>78</v>
      </c>
      <c r="ES120" s="429">
        <v>102</v>
      </c>
      <c r="ET120" s="429">
        <v>180</v>
      </c>
      <c r="EU120" s="429">
        <v>73</v>
      </c>
      <c r="EV120" s="429">
        <v>99</v>
      </c>
      <c r="EW120" s="429">
        <v>172</v>
      </c>
      <c r="EX120" s="429">
        <v>40</v>
      </c>
      <c r="EY120" s="429">
        <v>37</v>
      </c>
      <c r="EZ120" s="429">
        <v>77</v>
      </c>
      <c r="FA120" s="429">
        <v>95</v>
      </c>
      <c r="FB120" s="429">
        <v>107</v>
      </c>
      <c r="FC120" s="429">
        <v>202</v>
      </c>
      <c r="FD120" s="429">
        <v>11</v>
      </c>
      <c r="FE120" s="429">
        <v>20</v>
      </c>
      <c r="FF120" s="429">
        <v>31</v>
      </c>
      <c r="FG120" s="429">
        <v>8</v>
      </c>
      <c r="FH120" s="429">
        <v>0</v>
      </c>
      <c r="FI120" s="429">
        <v>17</v>
      </c>
      <c r="FJ120" s="429">
        <v>48</v>
      </c>
      <c r="FK120" s="429">
        <v>64</v>
      </c>
      <c r="FL120" s="429">
        <v>84</v>
      </c>
      <c r="FM120" s="429">
        <v>148</v>
      </c>
      <c r="FN120" s="429">
        <v>64</v>
      </c>
      <c r="FO120" s="429">
        <v>84</v>
      </c>
      <c r="FP120" s="429">
        <v>148</v>
      </c>
      <c r="FQ120" s="429">
        <v>34</v>
      </c>
      <c r="FR120" s="429">
        <v>44</v>
      </c>
      <c r="FS120" s="429">
        <v>78</v>
      </c>
      <c r="FT120" s="429">
        <v>81</v>
      </c>
      <c r="FU120" s="429">
        <v>96</v>
      </c>
      <c r="FV120" s="429">
        <v>177</v>
      </c>
      <c r="FW120" s="429">
        <v>10</v>
      </c>
      <c r="FX120" s="429">
        <v>16</v>
      </c>
      <c r="FY120" s="429">
        <v>26</v>
      </c>
      <c r="FZ120" s="429">
        <v>5</v>
      </c>
      <c r="GA120" s="429">
        <v>11</v>
      </c>
      <c r="GB120" s="429">
        <v>16</v>
      </c>
      <c r="GC120" s="429">
        <v>0</v>
      </c>
      <c r="GD120" s="429">
        <v>70</v>
      </c>
      <c r="GE120" s="429">
        <v>76</v>
      </c>
      <c r="GF120" s="429">
        <v>146</v>
      </c>
      <c r="GG120" s="429">
        <v>69</v>
      </c>
      <c r="GH120" s="429">
        <v>75</v>
      </c>
      <c r="GI120" s="429">
        <v>144</v>
      </c>
      <c r="GJ120" s="429">
        <v>33</v>
      </c>
      <c r="GK120" s="429">
        <v>18</v>
      </c>
      <c r="GL120" s="429">
        <v>51</v>
      </c>
      <c r="GM120" s="429">
        <v>89</v>
      </c>
      <c r="GN120" s="429">
        <v>72</v>
      </c>
      <c r="GO120" s="429">
        <v>161</v>
      </c>
      <c r="GP120" s="429">
        <v>10</v>
      </c>
      <c r="GQ120" s="429">
        <v>16</v>
      </c>
      <c r="GR120" s="429">
        <v>26</v>
      </c>
      <c r="GS120" s="429">
        <v>5</v>
      </c>
      <c r="GT120" s="429">
        <v>11</v>
      </c>
      <c r="GU120" s="429">
        <v>16</v>
      </c>
      <c r="GV120" s="429">
        <v>16</v>
      </c>
      <c r="GW120" s="430"/>
      <c r="GX120" s="430"/>
      <c r="GY120" s="430"/>
      <c r="GZ120" s="430"/>
      <c r="HA120" s="430"/>
      <c r="HB120" s="430"/>
      <c r="HC120" s="430"/>
      <c r="HD120" s="430"/>
      <c r="HE120" s="430"/>
      <c r="HF120" s="430"/>
      <c r="HG120" s="430"/>
      <c r="HH120" s="430"/>
      <c r="HI120" s="430"/>
      <c r="HJ120" s="430"/>
      <c r="HK120" s="430"/>
      <c r="HL120" s="430"/>
      <c r="HM120" s="430"/>
      <c r="HN120" s="430"/>
      <c r="HO120" s="430"/>
      <c r="HP120" s="430"/>
      <c r="HQ120" s="430"/>
      <c r="HR120" s="430"/>
      <c r="HS120" s="430"/>
      <c r="HT120" s="430"/>
      <c r="HU120" s="430"/>
      <c r="HV120" s="430"/>
      <c r="HW120" s="430"/>
      <c r="HX120" s="430"/>
      <c r="HY120" s="430"/>
      <c r="HZ120" s="430"/>
      <c r="IA120" s="430"/>
      <c r="IB120" s="430"/>
      <c r="IC120" s="430"/>
      <c r="ID120" s="430"/>
      <c r="IE120" s="430"/>
      <c r="IF120" s="430"/>
      <c r="IG120" s="430"/>
      <c r="IH120" s="430"/>
      <c r="II120" s="430"/>
      <c r="IJ120" s="430">
        <v>0.26666666666666672</v>
      </c>
      <c r="IK120" s="430">
        <v>0.23728813559322037</v>
      </c>
      <c r="IL120" s="430">
        <v>0.25</v>
      </c>
      <c r="IM120" s="430">
        <v>6.4102564102564097E-2</v>
      </c>
      <c r="IN120" s="430">
        <v>2.9411764705882359E-2</v>
      </c>
      <c r="IO120" s="430">
        <v>4.4444444444444398E-2</v>
      </c>
      <c r="IP120" s="430"/>
      <c r="IQ120" s="430"/>
      <c r="IR120" s="430"/>
      <c r="IS120" s="430">
        <v>0.4</v>
      </c>
      <c r="IT120" s="430">
        <v>0.36448598130841126</v>
      </c>
      <c r="IU120" s="430">
        <v>0.38118811881188119</v>
      </c>
      <c r="IV120" s="430">
        <v>0</v>
      </c>
      <c r="IW120" s="430">
        <v>0</v>
      </c>
      <c r="IX120" s="430">
        <v>0</v>
      </c>
      <c r="IY120" s="430">
        <v>0.18518518518518517</v>
      </c>
      <c r="IZ120" s="430">
        <v>0.24615384615384617</v>
      </c>
      <c r="JA120" s="430">
        <v>0.21848739495798319</v>
      </c>
      <c r="JB120" s="430">
        <v>0.18518518518518523</v>
      </c>
      <c r="JC120" s="430">
        <v>0.27083333333333337</v>
      </c>
      <c r="JD120" s="430">
        <v>0.23163841807909602</v>
      </c>
      <c r="JE120" s="430">
        <v>1.4285714285714235E-2</v>
      </c>
      <c r="JF120" s="430">
        <v>1.3157894736842146E-2</v>
      </c>
      <c r="JG120" s="430">
        <v>1.3698630136986356E-2</v>
      </c>
    </row>
    <row r="121" spans="1:267" x14ac:dyDescent="0.25">
      <c r="A121" s="269" t="s">
        <v>1076</v>
      </c>
      <c r="B121" s="429">
        <v>146</v>
      </c>
      <c r="C121" s="429">
        <v>145</v>
      </c>
      <c r="D121" s="429">
        <v>291</v>
      </c>
      <c r="E121" s="429">
        <v>380</v>
      </c>
      <c r="F121" s="429">
        <v>426</v>
      </c>
      <c r="G121" s="429">
        <v>806</v>
      </c>
      <c r="H121" s="429">
        <v>90</v>
      </c>
      <c r="I121" s="429">
        <v>106</v>
      </c>
      <c r="J121" s="429">
        <v>196</v>
      </c>
      <c r="K121" s="429">
        <v>20</v>
      </c>
      <c r="L121" s="429">
        <v>49</v>
      </c>
      <c r="M121" s="429">
        <v>50</v>
      </c>
      <c r="N121" s="429">
        <v>26</v>
      </c>
      <c r="O121" s="429">
        <v>332</v>
      </c>
      <c r="P121" s="429">
        <v>396</v>
      </c>
      <c r="Q121" s="429">
        <v>728</v>
      </c>
      <c r="R121" s="429">
        <v>271</v>
      </c>
      <c r="S121" s="429">
        <v>380</v>
      </c>
      <c r="T121" s="429">
        <v>651</v>
      </c>
      <c r="U121" s="429">
        <v>129</v>
      </c>
      <c r="V121" s="429">
        <v>127</v>
      </c>
      <c r="W121" s="429">
        <v>256</v>
      </c>
      <c r="X121" s="429">
        <v>351</v>
      </c>
      <c r="Y121" s="429">
        <v>404</v>
      </c>
      <c r="Z121" s="429">
        <v>755</v>
      </c>
      <c r="AA121" s="429">
        <v>111</v>
      </c>
      <c r="AB121" s="429">
        <v>111</v>
      </c>
      <c r="AC121" s="429">
        <v>222</v>
      </c>
      <c r="AD121" s="429">
        <v>19</v>
      </c>
      <c r="AE121" s="429">
        <v>47</v>
      </c>
      <c r="AF121" s="429">
        <v>48</v>
      </c>
      <c r="AG121" s="429">
        <v>26</v>
      </c>
      <c r="AH121" s="429">
        <v>317</v>
      </c>
      <c r="AI121" s="429">
        <v>384</v>
      </c>
      <c r="AJ121" s="429">
        <v>701</v>
      </c>
      <c r="AK121" s="429">
        <v>253</v>
      </c>
      <c r="AL121" s="429">
        <v>345</v>
      </c>
      <c r="AM121" s="429">
        <v>598</v>
      </c>
      <c r="AN121" s="429">
        <v>116</v>
      </c>
      <c r="AO121" s="429">
        <v>144</v>
      </c>
      <c r="AP121" s="429">
        <v>260</v>
      </c>
      <c r="AQ121" s="429">
        <v>348</v>
      </c>
      <c r="AR121" s="429">
        <v>385</v>
      </c>
      <c r="AS121" s="429">
        <v>733</v>
      </c>
      <c r="AT121" s="429">
        <v>80</v>
      </c>
      <c r="AU121" s="429">
        <v>135</v>
      </c>
      <c r="AV121" s="429">
        <v>215</v>
      </c>
      <c r="AW121" s="429">
        <v>19</v>
      </c>
      <c r="AX121" s="429">
        <v>57</v>
      </c>
      <c r="AY121" s="429">
        <v>50</v>
      </c>
      <c r="AZ121" s="429">
        <v>27</v>
      </c>
      <c r="BA121" s="429">
        <v>308</v>
      </c>
      <c r="BB121" s="429">
        <v>360</v>
      </c>
      <c r="BC121" s="429">
        <v>668</v>
      </c>
      <c r="BD121" s="429">
        <v>254</v>
      </c>
      <c r="BE121" s="429">
        <v>335</v>
      </c>
      <c r="BF121" s="429">
        <v>589</v>
      </c>
      <c r="BG121" s="429">
        <v>118</v>
      </c>
      <c r="BH121" s="429">
        <v>132</v>
      </c>
      <c r="BI121" s="429">
        <v>250</v>
      </c>
      <c r="BJ121" s="429">
        <v>318</v>
      </c>
      <c r="BK121" s="429">
        <v>359</v>
      </c>
      <c r="BL121" s="429">
        <v>677</v>
      </c>
      <c r="BM121" s="429">
        <v>91</v>
      </c>
      <c r="BN121" s="429">
        <v>108</v>
      </c>
      <c r="BO121" s="429">
        <v>199</v>
      </c>
      <c r="BP121" s="429">
        <v>17</v>
      </c>
      <c r="BQ121" s="429">
        <v>61</v>
      </c>
      <c r="BR121" s="429">
        <v>51</v>
      </c>
      <c r="BS121" s="429">
        <v>27</v>
      </c>
      <c r="BT121" s="429">
        <v>288</v>
      </c>
      <c r="BU121" s="429">
        <v>339</v>
      </c>
      <c r="BV121" s="429">
        <v>627</v>
      </c>
      <c r="BW121" s="429">
        <v>248</v>
      </c>
      <c r="BX121" s="429">
        <v>321</v>
      </c>
      <c r="BY121" s="429">
        <v>569</v>
      </c>
      <c r="BZ121" s="429">
        <v>127</v>
      </c>
      <c r="CA121" s="429">
        <v>141</v>
      </c>
      <c r="CB121" s="429">
        <v>268</v>
      </c>
      <c r="CC121" s="429">
        <v>339</v>
      </c>
      <c r="CD121" s="429">
        <v>379</v>
      </c>
      <c r="CE121" s="429">
        <v>718</v>
      </c>
      <c r="CF121" s="429">
        <v>85</v>
      </c>
      <c r="CG121" s="429">
        <v>100</v>
      </c>
      <c r="CH121" s="429">
        <v>185</v>
      </c>
      <c r="CI121" s="429">
        <v>21</v>
      </c>
      <c r="CJ121" s="429">
        <v>58</v>
      </c>
      <c r="CK121" s="429">
        <v>54</v>
      </c>
      <c r="CL121" s="429">
        <v>27</v>
      </c>
      <c r="CM121" s="429">
        <v>323</v>
      </c>
      <c r="CN121" s="429">
        <v>354</v>
      </c>
      <c r="CO121" s="429">
        <v>677</v>
      </c>
      <c r="CP121" s="429">
        <v>285</v>
      </c>
      <c r="CQ121" s="429">
        <v>326</v>
      </c>
      <c r="CR121" s="429">
        <v>611</v>
      </c>
      <c r="CS121" s="429">
        <v>142</v>
      </c>
      <c r="CT121" s="429">
        <v>185</v>
      </c>
      <c r="CU121" s="429">
        <v>327</v>
      </c>
      <c r="CV121" s="429">
        <v>360</v>
      </c>
      <c r="CW121" s="429">
        <v>434</v>
      </c>
      <c r="CX121" s="429">
        <v>794</v>
      </c>
      <c r="CY121" s="429">
        <v>98</v>
      </c>
      <c r="CZ121" s="429">
        <v>102</v>
      </c>
      <c r="DA121" s="429">
        <v>200</v>
      </c>
      <c r="DB121" s="429">
        <v>20</v>
      </c>
      <c r="DC121" s="429">
        <v>69</v>
      </c>
      <c r="DD121" s="429">
        <v>58</v>
      </c>
      <c r="DE121" s="429">
        <v>27</v>
      </c>
      <c r="DF121" s="429">
        <v>318</v>
      </c>
      <c r="DG121" s="429">
        <v>413</v>
      </c>
      <c r="DH121" s="429">
        <v>731</v>
      </c>
      <c r="DI121" s="429">
        <v>281</v>
      </c>
      <c r="DJ121" s="429">
        <v>391</v>
      </c>
      <c r="DK121" s="429">
        <v>672</v>
      </c>
      <c r="DL121" s="429">
        <v>121</v>
      </c>
      <c r="DM121" s="429">
        <v>155</v>
      </c>
      <c r="DN121" s="429">
        <v>276</v>
      </c>
      <c r="DO121" s="429">
        <v>349</v>
      </c>
      <c r="DP121" s="429">
        <v>461</v>
      </c>
      <c r="DQ121" s="429">
        <v>810</v>
      </c>
      <c r="DR121" s="429">
        <v>91</v>
      </c>
      <c r="DS121" s="429">
        <v>105</v>
      </c>
      <c r="DT121" s="429">
        <v>196</v>
      </c>
      <c r="DU121" s="429">
        <v>19</v>
      </c>
      <c r="DV121" s="429">
        <v>59</v>
      </c>
      <c r="DW121" s="429">
        <v>51</v>
      </c>
      <c r="DX121" s="429">
        <v>29</v>
      </c>
      <c r="DY121" s="429">
        <v>300</v>
      </c>
      <c r="DZ121" s="429">
        <v>424</v>
      </c>
      <c r="EA121" s="429">
        <v>724</v>
      </c>
      <c r="EB121" s="429">
        <v>269</v>
      </c>
      <c r="EC121" s="429">
        <v>410</v>
      </c>
      <c r="ED121" s="429">
        <v>679</v>
      </c>
      <c r="EE121" s="429">
        <v>147</v>
      </c>
      <c r="EF121" s="429">
        <v>145</v>
      </c>
      <c r="EG121" s="429">
        <v>292</v>
      </c>
      <c r="EH121" s="429">
        <v>381</v>
      </c>
      <c r="EI121" s="429">
        <v>460</v>
      </c>
      <c r="EJ121" s="429">
        <v>841</v>
      </c>
      <c r="EK121" s="429">
        <v>82</v>
      </c>
      <c r="EL121" s="429">
        <v>115</v>
      </c>
      <c r="EM121" s="429">
        <v>197</v>
      </c>
      <c r="EN121" s="429">
        <v>19</v>
      </c>
      <c r="EO121" s="429">
        <v>61</v>
      </c>
      <c r="EP121" s="429">
        <v>52</v>
      </c>
      <c r="EQ121" s="429">
        <v>30</v>
      </c>
      <c r="ER121" s="429">
        <v>336</v>
      </c>
      <c r="ES121" s="429">
        <v>425</v>
      </c>
      <c r="ET121" s="429">
        <v>761</v>
      </c>
      <c r="EU121" s="429">
        <v>314</v>
      </c>
      <c r="EV121" s="429">
        <v>413</v>
      </c>
      <c r="EW121" s="429">
        <v>727</v>
      </c>
      <c r="EX121" s="429">
        <v>155</v>
      </c>
      <c r="EY121" s="429">
        <v>133</v>
      </c>
      <c r="EZ121" s="429">
        <v>288</v>
      </c>
      <c r="FA121" s="429">
        <v>383</v>
      </c>
      <c r="FB121" s="429">
        <v>407</v>
      </c>
      <c r="FC121" s="429">
        <v>790</v>
      </c>
      <c r="FD121" s="429">
        <v>96</v>
      </c>
      <c r="FE121" s="429">
        <v>149</v>
      </c>
      <c r="FF121" s="429">
        <v>245</v>
      </c>
      <c r="FG121" s="429">
        <v>18</v>
      </c>
      <c r="FH121" s="429">
        <v>57</v>
      </c>
      <c r="FI121" s="429">
        <v>49</v>
      </c>
      <c r="FJ121" s="429">
        <v>30</v>
      </c>
      <c r="FK121" s="429">
        <v>337</v>
      </c>
      <c r="FL121" s="429">
        <v>369</v>
      </c>
      <c r="FM121" s="429">
        <v>706</v>
      </c>
      <c r="FN121" s="429">
        <v>329</v>
      </c>
      <c r="FO121" s="429">
        <v>365</v>
      </c>
      <c r="FP121" s="429">
        <v>694</v>
      </c>
      <c r="FQ121" s="429">
        <v>145</v>
      </c>
      <c r="FR121" s="429">
        <v>150</v>
      </c>
      <c r="FS121" s="429">
        <v>295</v>
      </c>
      <c r="FT121" s="429">
        <v>388</v>
      </c>
      <c r="FU121" s="429">
        <v>392</v>
      </c>
      <c r="FV121" s="429">
        <v>780</v>
      </c>
      <c r="FW121" s="429">
        <v>90</v>
      </c>
      <c r="FX121" s="429">
        <v>117</v>
      </c>
      <c r="FY121" s="429">
        <v>207</v>
      </c>
      <c r="FZ121" s="429">
        <v>15</v>
      </c>
      <c r="GA121" s="429">
        <v>58</v>
      </c>
      <c r="GB121" s="429">
        <v>46</v>
      </c>
      <c r="GC121" s="429">
        <v>30</v>
      </c>
      <c r="GD121" s="429">
        <v>357</v>
      </c>
      <c r="GE121" s="429">
        <v>371</v>
      </c>
      <c r="GF121" s="429">
        <v>728</v>
      </c>
      <c r="GG121" s="429">
        <v>341</v>
      </c>
      <c r="GH121" s="429">
        <v>367</v>
      </c>
      <c r="GI121" s="429">
        <v>708</v>
      </c>
      <c r="GJ121" s="429">
        <v>128</v>
      </c>
      <c r="GK121" s="429">
        <v>147</v>
      </c>
      <c r="GL121" s="429">
        <v>275</v>
      </c>
      <c r="GM121" s="429">
        <v>384</v>
      </c>
      <c r="GN121" s="429">
        <v>398</v>
      </c>
      <c r="GO121" s="429">
        <v>782</v>
      </c>
      <c r="GP121" s="429">
        <v>103</v>
      </c>
      <c r="GQ121" s="429">
        <v>117</v>
      </c>
      <c r="GR121" s="429">
        <v>220</v>
      </c>
      <c r="GS121" s="429">
        <v>13</v>
      </c>
      <c r="GT121" s="429">
        <v>24</v>
      </c>
      <c r="GU121" s="429">
        <v>45</v>
      </c>
      <c r="GV121" s="429">
        <v>30</v>
      </c>
      <c r="GW121" s="430">
        <v>0.65891472868217049</v>
      </c>
      <c r="GX121" s="430">
        <v>0.78740157480314965</v>
      </c>
      <c r="GY121" s="430">
        <v>0.72265625</v>
      </c>
      <c r="GZ121" s="430">
        <v>6.6037735849056589E-2</v>
      </c>
      <c r="HA121" s="430">
        <v>5.8495821727019504E-2</v>
      </c>
      <c r="HB121" s="430">
        <v>6.2038404726735608E-2</v>
      </c>
      <c r="HC121" s="430">
        <v>0.13888888888888884</v>
      </c>
      <c r="HD121" s="430">
        <v>5.3097345132743334E-2</v>
      </c>
      <c r="HE121" s="430">
        <v>9.2503987240829311E-2</v>
      </c>
      <c r="HF121" s="430">
        <v>0.84482758620689657</v>
      </c>
      <c r="HG121" s="430">
        <v>0.70833333333333337</v>
      </c>
      <c r="HH121" s="430">
        <v>0.76923076923076927</v>
      </c>
      <c r="HI121" s="430">
        <v>6.7846607669616477E-2</v>
      </c>
      <c r="HJ121" s="430">
        <v>7.3878627968337773E-2</v>
      </c>
      <c r="HK121" s="430">
        <v>7.1030640668523715E-2</v>
      </c>
      <c r="HL121" s="430">
        <v>0.11764705882352944</v>
      </c>
      <c r="HM121" s="430">
        <v>7.9096045197740161E-2</v>
      </c>
      <c r="HN121" s="430">
        <v>9.7488921713441701E-2</v>
      </c>
      <c r="HO121" s="430">
        <v>0.77118644067796616</v>
      </c>
      <c r="HP121" s="430">
        <v>0.79545454545454541</v>
      </c>
      <c r="HQ121" s="430">
        <v>0.78400000000000003</v>
      </c>
      <c r="HR121" s="430">
        <v>0.11388888888888893</v>
      </c>
      <c r="HS121" s="430">
        <v>5.2995391705069173E-2</v>
      </c>
      <c r="HT121" s="430">
        <v>8.0604534005037753E-2</v>
      </c>
      <c r="HU121" s="430">
        <v>0.11635220125786161</v>
      </c>
      <c r="HV121" s="430">
        <v>5.3268765133171914E-2</v>
      </c>
      <c r="HW121" s="430">
        <v>8.0711354309165539E-2</v>
      </c>
      <c r="HX121" s="430">
        <v>0.64566929133858264</v>
      </c>
      <c r="HY121" s="430">
        <v>0.81560283687943258</v>
      </c>
      <c r="HZ121" s="430">
        <v>0.7350746268656716</v>
      </c>
      <c r="IA121" s="430">
        <v>9.4555873925501466E-2</v>
      </c>
      <c r="IB121" s="430">
        <v>6.724511930585686E-2</v>
      </c>
      <c r="IC121" s="430">
        <v>7.9012345679012386E-2</v>
      </c>
      <c r="ID121" s="430">
        <v>0.10333333333333339</v>
      </c>
      <c r="IE121" s="430">
        <v>3.301886792452835E-2</v>
      </c>
      <c r="IF121" s="430">
        <v>6.2154696132596721E-2</v>
      </c>
      <c r="IG121" s="430">
        <v>0.676056338028169</v>
      </c>
      <c r="IH121" s="430">
        <v>0.80540540540540539</v>
      </c>
      <c r="II121" s="430">
        <v>0.74923547400611623</v>
      </c>
      <c r="IJ121" s="430">
        <v>0.14960629921259838</v>
      </c>
      <c r="IK121" s="430">
        <v>8.0434782608695632E-2</v>
      </c>
      <c r="IL121" s="430">
        <v>0.11177170035671824</v>
      </c>
      <c r="IM121" s="430">
        <v>6.5476190476190466E-2</v>
      </c>
      <c r="IN121" s="430">
        <v>2.8235294117647025E-2</v>
      </c>
      <c r="IO121" s="430">
        <v>4.4678055190538801E-2</v>
      </c>
      <c r="IP121" s="430">
        <v>0.74380165289256195</v>
      </c>
      <c r="IQ121" s="430">
        <v>0.75483870967741939</v>
      </c>
      <c r="IR121" s="430">
        <v>0.75</v>
      </c>
      <c r="IS121" s="430">
        <v>0.13054830287206265</v>
      </c>
      <c r="IT121" s="430">
        <v>0.11793611793611791</v>
      </c>
      <c r="IU121" s="430">
        <v>0.1240506329113924</v>
      </c>
      <c r="IV121" s="430">
        <v>2.3738872403560873E-2</v>
      </c>
      <c r="IW121" s="430">
        <v>1.0840108401083959E-2</v>
      </c>
      <c r="IX121" s="430">
        <v>1.6997167138810165E-2</v>
      </c>
      <c r="IY121" s="430">
        <v>0.70068027210884354</v>
      </c>
      <c r="IZ121" s="430">
        <v>0.80689655172413788</v>
      </c>
      <c r="JA121" s="430">
        <v>0.75342465753424659</v>
      </c>
      <c r="JB121" s="430">
        <v>7.474226804123707E-2</v>
      </c>
      <c r="JC121" s="430">
        <v>6.1224489795918324E-2</v>
      </c>
      <c r="JD121" s="430">
        <v>6.7948717948717929E-2</v>
      </c>
      <c r="JE121" s="430">
        <v>4.4817927170868299E-2</v>
      </c>
      <c r="JF121" s="430">
        <v>1.0781671159029615E-2</v>
      </c>
      <c r="JG121" s="430">
        <v>2.7472527472527486E-2</v>
      </c>
    </row>
    <row r="122" spans="1:267" x14ac:dyDescent="0.25">
      <c r="A122" s="269" t="s">
        <v>1269</v>
      </c>
      <c r="B122" s="429">
        <v>171</v>
      </c>
      <c r="C122" s="429">
        <v>175</v>
      </c>
      <c r="D122" s="429">
        <v>346</v>
      </c>
      <c r="E122" s="429">
        <v>475</v>
      </c>
      <c r="F122" s="429">
        <v>461</v>
      </c>
      <c r="G122" s="429">
        <v>936</v>
      </c>
      <c r="H122" s="429">
        <v>76</v>
      </c>
      <c r="I122" s="429">
        <v>119</v>
      </c>
      <c r="J122" s="429">
        <v>195</v>
      </c>
      <c r="K122" s="429">
        <v>25</v>
      </c>
      <c r="L122" s="429">
        <v>31</v>
      </c>
      <c r="M122" s="429">
        <v>43</v>
      </c>
      <c r="N122" s="429">
        <v>25</v>
      </c>
      <c r="O122" s="429">
        <v>433</v>
      </c>
      <c r="P122" s="429">
        <v>432</v>
      </c>
      <c r="Q122" s="429">
        <v>865</v>
      </c>
      <c r="R122" s="429">
        <v>348</v>
      </c>
      <c r="S122" s="429">
        <v>395</v>
      </c>
      <c r="T122" s="429">
        <v>743</v>
      </c>
      <c r="U122" s="429">
        <v>164</v>
      </c>
      <c r="V122" s="429">
        <v>183</v>
      </c>
      <c r="W122" s="429">
        <v>347</v>
      </c>
      <c r="X122" s="429">
        <v>459</v>
      </c>
      <c r="Y122" s="429">
        <v>482</v>
      </c>
      <c r="Z122" s="429">
        <v>941</v>
      </c>
      <c r="AA122" s="429">
        <v>114</v>
      </c>
      <c r="AB122" s="429">
        <v>120</v>
      </c>
      <c r="AC122" s="429">
        <v>234</v>
      </c>
      <c r="AD122" s="429">
        <v>19</v>
      </c>
      <c r="AE122" s="429">
        <v>39</v>
      </c>
      <c r="AF122" s="429">
        <v>45</v>
      </c>
      <c r="AG122" s="429">
        <v>25</v>
      </c>
      <c r="AH122" s="429">
        <v>406</v>
      </c>
      <c r="AI122" s="429">
        <v>444</v>
      </c>
      <c r="AJ122" s="429">
        <v>850</v>
      </c>
      <c r="AK122" s="429">
        <v>320</v>
      </c>
      <c r="AL122" s="429">
        <v>411</v>
      </c>
      <c r="AM122" s="429">
        <v>731</v>
      </c>
      <c r="AN122" s="429">
        <v>153</v>
      </c>
      <c r="AO122" s="429">
        <v>160</v>
      </c>
      <c r="AP122" s="429">
        <v>313</v>
      </c>
      <c r="AQ122" s="429">
        <v>433</v>
      </c>
      <c r="AR122" s="429">
        <v>482</v>
      </c>
      <c r="AS122" s="429">
        <v>915</v>
      </c>
      <c r="AT122" s="429">
        <v>118</v>
      </c>
      <c r="AU122" s="429">
        <v>120</v>
      </c>
      <c r="AV122" s="429">
        <v>238</v>
      </c>
      <c r="AW122" s="429">
        <v>22</v>
      </c>
      <c r="AX122" s="429">
        <v>36</v>
      </c>
      <c r="AY122" s="429">
        <v>43</v>
      </c>
      <c r="AZ122" s="429">
        <v>26</v>
      </c>
      <c r="BA122" s="429">
        <v>394</v>
      </c>
      <c r="BB122" s="429">
        <v>449</v>
      </c>
      <c r="BC122" s="429">
        <v>843</v>
      </c>
      <c r="BD122" s="429">
        <v>296</v>
      </c>
      <c r="BE122" s="429">
        <v>421</v>
      </c>
      <c r="BF122" s="429">
        <v>717</v>
      </c>
      <c r="BG122" s="429">
        <v>158</v>
      </c>
      <c r="BH122" s="429">
        <v>145</v>
      </c>
      <c r="BI122" s="429">
        <v>303</v>
      </c>
      <c r="BJ122" s="429">
        <v>431</v>
      </c>
      <c r="BK122" s="429">
        <v>471</v>
      </c>
      <c r="BL122" s="429">
        <v>902</v>
      </c>
      <c r="BM122" s="429">
        <v>111</v>
      </c>
      <c r="BN122" s="429">
        <v>130</v>
      </c>
      <c r="BO122" s="429">
        <v>241</v>
      </c>
      <c r="BP122" s="429">
        <v>21</v>
      </c>
      <c r="BQ122" s="429">
        <v>37</v>
      </c>
      <c r="BR122" s="429">
        <v>43</v>
      </c>
      <c r="BS122" s="429">
        <v>28</v>
      </c>
      <c r="BT122" s="429">
        <v>404</v>
      </c>
      <c r="BU122" s="429">
        <v>446</v>
      </c>
      <c r="BV122" s="429">
        <v>850</v>
      </c>
      <c r="BW122" s="429">
        <v>327</v>
      </c>
      <c r="BX122" s="429">
        <v>423</v>
      </c>
      <c r="BY122" s="429">
        <v>750</v>
      </c>
      <c r="BZ122" s="429">
        <v>143</v>
      </c>
      <c r="CA122" s="429">
        <v>166</v>
      </c>
      <c r="CB122" s="429">
        <v>309</v>
      </c>
      <c r="CC122" s="429">
        <v>433</v>
      </c>
      <c r="CD122" s="429">
        <v>459</v>
      </c>
      <c r="CE122" s="429">
        <v>892</v>
      </c>
      <c r="CF122" s="429">
        <v>112</v>
      </c>
      <c r="CG122" s="429">
        <v>148</v>
      </c>
      <c r="CH122" s="429">
        <v>260</v>
      </c>
      <c r="CI122" s="429">
        <v>23</v>
      </c>
      <c r="CJ122" s="429">
        <v>42</v>
      </c>
      <c r="CK122" s="429">
        <v>48</v>
      </c>
      <c r="CL122" s="429">
        <v>29</v>
      </c>
      <c r="CM122" s="429">
        <v>385</v>
      </c>
      <c r="CN122" s="429">
        <v>425</v>
      </c>
      <c r="CO122" s="429">
        <v>810</v>
      </c>
      <c r="CP122" s="429">
        <v>318</v>
      </c>
      <c r="CQ122" s="429">
        <v>413</v>
      </c>
      <c r="CR122" s="429">
        <v>731</v>
      </c>
      <c r="CS122" s="429">
        <v>151</v>
      </c>
      <c r="CT122" s="429">
        <v>143</v>
      </c>
      <c r="CU122" s="429">
        <v>294</v>
      </c>
      <c r="CV122" s="429">
        <v>428</v>
      </c>
      <c r="CW122" s="429">
        <v>430</v>
      </c>
      <c r="CX122" s="429">
        <v>858</v>
      </c>
      <c r="CY122" s="429">
        <v>103</v>
      </c>
      <c r="CZ122" s="429">
        <v>136</v>
      </c>
      <c r="DA122" s="429">
        <v>239</v>
      </c>
      <c r="DB122" s="429">
        <v>24</v>
      </c>
      <c r="DC122" s="429">
        <v>44</v>
      </c>
      <c r="DD122" s="429">
        <v>49</v>
      </c>
      <c r="DE122" s="429">
        <v>30</v>
      </c>
      <c r="DF122" s="429">
        <v>393</v>
      </c>
      <c r="DG122" s="429">
        <v>409</v>
      </c>
      <c r="DH122" s="429">
        <v>802</v>
      </c>
      <c r="DI122" s="429">
        <v>325</v>
      </c>
      <c r="DJ122" s="429">
        <v>393</v>
      </c>
      <c r="DK122" s="429">
        <v>718</v>
      </c>
      <c r="DL122" s="429">
        <v>165</v>
      </c>
      <c r="DM122" s="429">
        <v>156</v>
      </c>
      <c r="DN122" s="429">
        <v>321</v>
      </c>
      <c r="DO122" s="429">
        <v>440</v>
      </c>
      <c r="DP122" s="429">
        <v>432</v>
      </c>
      <c r="DQ122" s="429">
        <v>872</v>
      </c>
      <c r="DR122" s="429">
        <v>122</v>
      </c>
      <c r="DS122" s="429">
        <v>128</v>
      </c>
      <c r="DT122" s="429">
        <v>250</v>
      </c>
      <c r="DU122" s="429">
        <v>23</v>
      </c>
      <c r="DV122" s="429">
        <v>42</v>
      </c>
      <c r="DW122" s="429">
        <v>47</v>
      </c>
      <c r="DX122" s="429">
        <v>30</v>
      </c>
      <c r="DY122" s="429">
        <v>395</v>
      </c>
      <c r="DZ122" s="429">
        <v>415</v>
      </c>
      <c r="EA122" s="429">
        <v>810</v>
      </c>
      <c r="EB122" s="429">
        <v>329</v>
      </c>
      <c r="EC122" s="429">
        <v>399</v>
      </c>
      <c r="ED122" s="429">
        <v>728</v>
      </c>
      <c r="EE122" s="429">
        <v>161</v>
      </c>
      <c r="EF122" s="429">
        <v>161</v>
      </c>
      <c r="EG122" s="429">
        <v>322</v>
      </c>
      <c r="EH122" s="429">
        <v>457</v>
      </c>
      <c r="EI122" s="429">
        <v>445</v>
      </c>
      <c r="EJ122" s="429">
        <v>902</v>
      </c>
      <c r="EK122" s="429">
        <v>103</v>
      </c>
      <c r="EL122" s="429">
        <v>131</v>
      </c>
      <c r="EM122" s="429">
        <v>234</v>
      </c>
      <c r="EN122" s="429">
        <v>23</v>
      </c>
      <c r="EO122" s="429">
        <v>44</v>
      </c>
      <c r="EP122" s="429">
        <v>48</v>
      </c>
      <c r="EQ122" s="429">
        <v>30</v>
      </c>
      <c r="ER122" s="429">
        <v>420</v>
      </c>
      <c r="ES122" s="429">
        <v>410</v>
      </c>
      <c r="ET122" s="429">
        <v>830</v>
      </c>
      <c r="EU122" s="429">
        <v>368</v>
      </c>
      <c r="EV122" s="429">
        <v>402</v>
      </c>
      <c r="EW122" s="429">
        <v>770</v>
      </c>
      <c r="EX122" s="429">
        <v>170</v>
      </c>
      <c r="EY122" s="429">
        <v>135</v>
      </c>
      <c r="EZ122" s="429">
        <v>305</v>
      </c>
      <c r="FA122" s="429">
        <v>475</v>
      </c>
      <c r="FB122" s="429">
        <v>425</v>
      </c>
      <c r="FC122" s="429">
        <v>900</v>
      </c>
      <c r="FD122" s="429">
        <v>110</v>
      </c>
      <c r="FE122" s="429">
        <v>125</v>
      </c>
      <c r="FF122" s="429">
        <v>235</v>
      </c>
      <c r="FG122" s="429">
        <v>21</v>
      </c>
      <c r="FH122" s="429">
        <v>44</v>
      </c>
      <c r="FI122" s="429">
        <v>46</v>
      </c>
      <c r="FJ122" s="429">
        <v>30</v>
      </c>
      <c r="FK122" s="429">
        <v>439</v>
      </c>
      <c r="FL122" s="429">
        <v>399</v>
      </c>
      <c r="FM122" s="429">
        <v>838</v>
      </c>
      <c r="FN122" s="429">
        <v>400</v>
      </c>
      <c r="FO122" s="429">
        <v>392</v>
      </c>
      <c r="FP122" s="429">
        <v>792</v>
      </c>
      <c r="FQ122" s="429">
        <v>141</v>
      </c>
      <c r="FR122" s="429">
        <v>194</v>
      </c>
      <c r="FS122" s="429">
        <v>335</v>
      </c>
      <c r="FT122" s="429">
        <v>448</v>
      </c>
      <c r="FU122" s="429">
        <v>479</v>
      </c>
      <c r="FV122" s="429">
        <v>927</v>
      </c>
      <c r="FW122" s="429">
        <v>126</v>
      </c>
      <c r="FX122" s="429">
        <v>121</v>
      </c>
      <c r="FY122" s="429">
        <v>247</v>
      </c>
      <c r="FZ122" s="429">
        <v>19</v>
      </c>
      <c r="GA122" s="429">
        <v>46</v>
      </c>
      <c r="GB122" s="429">
        <v>45</v>
      </c>
      <c r="GC122" s="429">
        <v>30</v>
      </c>
      <c r="GD122" s="429">
        <v>414</v>
      </c>
      <c r="GE122" s="429">
        <v>429</v>
      </c>
      <c r="GF122" s="429">
        <v>843</v>
      </c>
      <c r="GG122" s="429">
        <v>374</v>
      </c>
      <c r="GH122" s="429">
        <v>418</v>
      </c>
      <c r="GI122" s="429">
        <v>792</v>
      </c>
      <c r="GJ122" s="429">
        <v>169</v>
      </c>
      <c r="GK122" s="429">
        <v>168</v>
      </c>
      <c r="GL122" s="429">
        <v>337</v>
      </c>
      <c r="GM122" s="429">
        <v>452</v>
      </c>
      <c r="GN122" s="429">
        <v>470</v>
      </c>
      <c r="GO122" s="429">
        <v>922</v>
      </c>
      <c r="GP122" s="429">
        <v>127</v>
      </c>
      <c r="GQ122" s="429">
        <v>128</v>
      </c>
      <c r="GR122" s="429">
        <v>255</v>
      </c>
      <c r="GS122" s="429">
        <v>11</v>
      </c>
      <c r="GT122" s="429">
        <v>20</v>
      </c>
      <c r="GU122" s="429">
        <v>45</v>
      </c>
      <c r="GV122" s="429">
        <v>30</v>
      </c>
      <c r="GW122" s="430">
        <v>0.68292682926829273</v>
      </c>
      <c r="GX122" s="430">
        <v>0.80874316939890711</v>
      </c>
      <c r="GY122" s="430">
        <v>0.74927953890489918</v>
      </c>
      <c r="GZ122" s="430">
        <v>6.7285382830626461E-2</v>
      </c>
      <c r="HA122" s="430">
        <v>6.3694267515923553E-2</v>
      </c>
      <c r="HB122" s="430">
        <v>6.5410199556541038E-2</v>
      </c>
      <c r="HC122" s="430">
        <v>0.19059405940594054</v>
      </c>
      <c r="HD122" s="430">
        <v>5.1569506726457437E-2</v>
      </c>
      <c r="HE122" s="430">
        <v>0.11764705882352944</v>
      </c>
      <c r="HF122" s="430">
        <v>0.67320261437908502</v>
      </c>
      <c r="HG122" s="430">
        <v>0.85</v>
      </c>
      <c r="HH122" s="430">
        <v>0.76357827476038342</v>
      </c>
      <c r="HI122" s="430">
        <v>0.12240184757505779</v>
      </c>
      <c r="HJ122" s="430">
        <v>7.8431372549019662E-2</v>
      </c>
      <c r="HK122" s="430">
        <v>9.9775784753363239E-2</v>
      </c>
      <c r="HL122" s="430">
        <v>0.17402597402597397</v>
      </c>
      <c r="HM122" s="430">
        <v>2.8235294117647025E-2</v>
      </c>
      <c r="HN122" s="430">
        <v>9.7530864197530875E-2</v>
      </c>
      <c r="HO122" s="430">
        <v>0.77215189873417722</v>
      </c>
      <c r="HP122" s="430">
        <v>0.88275862068965516</v>
      </c>
      <c r="HQ122" s="430">
        <v>0.82508250825082508</v>
      </c>
      <c r="HR122" s="430">
        <v>7.2429906542056055E-2</v>
      </c>
      <c r="HS122" s="430">
        <v>6.0465116279069808E-2</v>
      </c>
      <c r="HT122" s="430">
        <v>6.643356643356646E-2</v>
      </c>
      <c r="HU122" s="430">
        <v>0.17302798982188294</v>
      </c>
      <c r="HV122" s="430">
        <v>3.9119804400977953E-2</v>
      </c>
      <c r="HW122" s="430">
        <v>0.10473815461346636</v>
      </c>
      <c r="HX122" s="430">
        <v>0.72027972027972031</v>
      </c>
      <c r="HY122" s="430">
        <v>0.78915662650602414</v>
      </c>
      <c r="HZ122" s="430">
        <v>0.75728155339805825</v>
      </c>
      <c r="IA122" s="430">
        <v>9.3181818181818143E-2</v>
      </c>
      <c r="IB122" s="430">
        <v>3.935185185185186E-2</v>
      </c>
      <c r="IC122" s="430">
        <v>6.6513761467889898E-2</v>
      </c>
      <c r="ID122" s="430">
        <v>0.16708860759493671</v>
      </c>
      <c r="IE122" s="430">
        <v>3.8554216867469848E-2</v>
      </c>
      <c r="IF122" s="430">
        <v>0.10123456790123453</v>
      </c>
      <c r="IG122" s="430">
        <v>0.72847682119205293</v>
      </c>
      <c r="IH122" s="430">
        <v>0.87412587412587417</v>
      </c>
      <c r="II122" s="430">
        <v>0.79931972789115646</v>
      </c>
      <c r="IJ122" s="430">
        <v>9.1903719912472592E-2</v>
      </c>
      <c r="IK122" s="430">
        <v>6.7415730337078705E-2</v>
      </c>
      <c r="IL122" s="430">
        <v>7.9822616407982272E-2</v>
      </c>
      <c r="IM122" s="430">
        <v>0.12380952380952381</v>
      </c>
      <c r="IN122" s="430">
        <v>1.9512195121951237E-2</v>
      </c>
      <c r="IO122" s="430">
        <v>7.2289156626506035E-2</v>
      </c>
      <c r="IP122" s="430">
        <v>0.76363636363636367</v>
      </c>
      <c r="IQ122" s="430">
        <v>0.77564102564102566</v>
      </c>
      <c r="IR122" s="430">
        <v>0.76947040498442365</v>
      </c>
      <c r="IS122" s="430">
        <v>8.8421052631578956E-2</v>
      </c>
      <c r="IT122" s="430">
        <v>4.4705882352941151E-2</v>
      </c>
      <c r="IU122" s="430">
        <v>6.7777777777777826E-2</v>
      </c>
      <c r="IV122" s="430">
        <v>8.8838268792710728E-2</v>
      </c>
      <c r="IW122" s="430">
        <v>1.7543859649122862E-2</v>
      </c>
      <c r="IX122" s="430">
        <v>5.4892601431980936E-2</v>
      </c>
      <c r="IY122" s="430">
        <v>0.78881987577639756</v>
      </c>
      <c r="IZ122" s="430">
        <v>0.79503105590062106</v>
      </c>
      <c r="JA122" s="430">
        <v>0.79192546583850931</v>
      </c>
      <c r="JB122" s="430">
        <v>8.4821428571428603E-2</v>
      </c>
      <c r="JC122" s="430">
        <v>0.10229645093945716</v>
      </c>
      <c r="JD122" s="430">
        <v>9.3851132686084138E-2</v>
      </c>
      <c r="JE122" s="430">
        <v>9.661835748792269E-2</v>
      </c>
      <c r="JF122" s="430">
        <v>2.5641025641025661E-2</v>
      </c>
      <c r="JG122" s="430">
        <v>6.0498220640569422E-2</v>
      </c>
    </row>
    <row r="123" spans="1:267" x14ac:dyDescent="0.25">
      <c r="A123" s="269" t="s">
        <v>1077</v>
      </c>
      <c r="B123" s="429">
        <v>153</v>
      </c>
      <c r="C123" s="429">
        <v>150</v>
      </c>
      <c r="D123" s="429">
        <v>303</v>
      </c>
      <c r="E123" s="429">
        <v>310</v>
      </c>
      <c r="F123" s="429">
        <v>294</v>
      </c>
      <c r="G123" s="429">
        <v>604</v>
      </c>
      <c r="H123" s="429">
        <v>85</v>
      </c>
      <c r="I123" s="429">
        <v>73</v>
      </c>
      <c r="J123" s="429">
        <v>158</v>
      </c>
      <c r="K123" s="429">
        <v>21</v>
      </c>
      <c r="L123" s="429">
        <v>16</v>
      </c>
      <c r="M123" s="429">
        <v>35</v>
      </c>
      <c r="N123" s="429">
        <v>47</v>
      </c>
      <c r="O123" s="429">
        <v>254</v>
      </c>
      <c r="P123" s="429">
        <v>259</v>
      </c>
      <c r="Q123" s="429">
        <v>513</v>
      </c>
      <c r="R123" s="429">
        <v>236</v>
      </c>
      <c r="S123" s="429">
        <v>249</v>
      </c>
      <c r="T123" s="429">
        <v>485</v>
      </c>
      <c r="U123" s="429">
        <v>182</v>
      </c>
      <c r="V123" s="429">
        <v>190</v>
      </c>
      <c r="W123" s="429">
        <v>372</v>
      </c>
      <c r="X123" s="429">
        <v>391</v>
      </c>
      <c r="Y123" s="429">
        <v>399</v>
      </c>
      <c r="Z123" s="429">
        <v>790</v>
      </c>
      <c r="AA123" s="429">
        <v>54</v>
      </c>
      <c r="AB123" s="429">
        <v>54</v>
      </c>
      <c r="AC123" s="429">
        <v>108</v>
      </c>
      <c r="AD123" s="429">
        <v>25</v>
      </c>
      <c r="AE123" s="429">
        <v>30</v>
      </c>
      <c r="AF123" s="429">
        <v>46</v>
      </c>
      <c r="AG123" s="429">
        <v>59</v>
      </c>
      <c r="AH123" s="429">
        <v>274</v>
      </c>
      <c r="AI123" s="429">
        <v>315</v>
      </c>
      <c r="AJ123" s="429">
        <v>589</v>
      </c>
      <c r="AK123" s="429">
        <v>243</v>
      </c>
      <c r="AL123" s="429">
        <v>297</v>
      </c>
      <c r="AM123" s="429">
        <v>540</v>
      </c>
      <c r="AN123" s="429">
        <v>142</v>
      </c>
      <c r="AO123" s="429">
        <v>164</v>
      </c>
      <c r="AP123" s="429">
        <v>306</v>
      </c>
      <c r="AQ123" s="429">
        <v>356</v>
      </c>
      <c r="AR123" s="429">
        <v>429</v>
      </c>
      <c r="AS123" s="429">
        <v>785</v>
      </c>
      <c r="AT123" s="429">
        <v>73</v>
      </c>
      <c r="AU123" s="429">
        <v>59</v>
      </c>
      <c r="AV123" s="429">
        <v>132</v>
      </c>
      <c r="AW123" s="429">
        <v>29</v>
      </c>
      <c r="AX123" s="429">
        <v>26</v>
      </c>
      <c r="AY123" s="429">
        <v>48</v>
      </c>
      <c r="AZ123" s="429">
        <v>62</v>
      </c>
      <c r="BA123" s="429">
        <v>278</v>
      </c>
      <c r="BB123" s="429">
        <v>374</v>
      </c>
      <c r="BC123" s="429">
        <v>652</v>
      </c>
      <c r="BD123" s="429">
        <v>246</v>
      </c>
      <c r="BE123" s="429">
        <v>357</v>
      </c>
      <c r="BF123" s="429">
        <v>603</v>
      </c>
      <c r="BG123" s="429">
        <v>195</v>
      </c>
      <c r="BH123" s="429">
        <v>186</v>
      </c>
      <c r="BI123" s="429">
        <v>381</v>
      </c>
      <c r="BJ123" s="429">
        <v>406</v>
      </c>
      <c r="BK123" s="429">
        <v>492</v>
      </c>
      <c r="BL123" s="429">
        <v>898</v>
      </c>
      <c r="BM123" s="429">
        <v>81</v>
      </c>
      <c r="BN123" s="429">
        <v>91</v>
      </c>
      <c r="BO123" s="429">
        <v>172</v>
      </c>
      <c r="BP123" s="429">
        <v>34</v>
      </c>
      <c r="BQ123" s="429">
        <v>30</v>
      </c>
      <c r="BR123" s="429">
        <v>56</v>
      </c>
      <c r="BS123" s="429">
        <v>72</v>
      </c>
      <c r="BT123" s="429">
        <v>296</v>
      </c>
      <c r="BU123" s="429">
        <v>396</v>
      </c>
      <c r="BV123" s="429">
        <v>692</v>
      </c>
      <c r="BW123" s="429">
        <v>275</v>
      </c>
      <c r="BX123" s="429">
        <v>373</v>
      </c>
      <c r="BY123" s="429">
        <v>648</v>
      </c>
      <c r="BZ123" s="429">
        <v>207</v>
      </c>
      <c r="CA123" s="429">
        <v>237</v>
      </c>
      <c r="CB123" s="429">
        <v>444</v>
      </c>
      <c r="CC123" s="429">
        <v>464</v>
      </c>
      <c r="CD123" s="429">
        <v>541</v>
      </c>
      <c r="CE123" s="429">
        <v>1005</v>
      </c>
      <c r="CF123" s="429">
        <v>65</v>
      </c>
      <c r="CG123" s="429">
        <v>114</v>
      </c>
      <c r="CH123" s="429">
        <v>179</v>
      </c>
      <c r="CI123" s="429">
        <v>38</v>
      </c>
      <c r="CJ123" s="429">
        <v>44</v>
      </c>
      <c r="CK123" s="429">
        <v>64</v>
      </c>
      <c r="CL123" s="429">
        <v>77</v>
      </c>
      <c r="CM123" s="429">
        <v>348</v>
      </c>
      <c r="CN123" s="429">
        <v>446</v>
      </c>
      <c r="CO123" s="429">
        <v>794</v>
      </c>
      <c r="CP123" s="429">
        <v>305</v>
      </c>
      <c r="CQ123" s="429">
        <v>419</v>
      </c>
      <c r="CR123" s="429">
        <v>724</v>
      </c>
      <c r="CS123" s="429">
        <v>265</v>
      </c>
      <c r="CT123" s="429">
        <v>262</v>
      </c>
      <c r="CU123" s="429">
        <v>527</v>
      </c>
      <c r="CV123" s="429">
        <v>564</v>
      </c>
      <c r="CW123" s="429">
        <v>627</v>
      </c>
      <c r="CX123" s="429">
        <v>1191</v>
      </c>
      <c r="CY123" s="429">
        <v>81</v>
      </c>
      <c r="CZ123" s="429">
        <v>107</v>
      </c>
      <c r="DA123" s="429">
        <v>188</v>
      </c>
      <c r="DB123" s="429">
        <v>36</v>
      </c>
      <c r="DC123" s="429">
        <v>50</v>
      </c>
      <c r="DD123" s="429">
        <v>66</v>
      </c>
      <c r="DE123" s="429">
        <v>81</v>
      </c>
      <c r="DF123" s="429">
        <v>379</v>
      </c>
      <c r="DG123" s="429">
        <v>502</v>
      </c>
      <c r="DH123" s="429">
        <v>881</v>
      </c>
      <c r="DI123" s="429">
        <v>349</v>
      </c>
      <c r="DJ123" s="429">
        <v>480</v>
      </c>
      <c r="DK123" s="429">
        <v>829</v>
      </c>
      <c r="DL123" s="429">
        <v>254</v>
      </c>
      <c r="DM123" s="429">
        <v>213</v>
      </c>
      <c r="DN123" s="429">
        <v>467</v>
      </c>
      <c r="DO123" s="429">
        <v>603</v>
      </c>
      <c r="DP123" s="429">
        <v>633</v>
      </c>
      <c r="DQ123" s="429">
        <v>1236</v>
      </c>
      <c r="DR123" s="429">
        <v>79</v>
      </c>
      <c r="DS123" s="429">
        <v>114</v>
      </c>
      <c r="DT123" s="429">
        <v>193</v>
      </c>
      <c r="DU123" s="429">
        <v>38</v>
      </c>
      <c r="DV123" s="429">
        <v>58</v>
      </c>
      <c r="DW123" s="429">
        <v>72</v>
      </c>
      <c r="DX123" s="429">
        <v>86</v>
      </c>
      <c r="DY123" s="429">
        <v>431</v>
      </c>
      <c r="DZ123" s="429">
        <v>504</v>
      </c>
      <c r="EA123" s="429">
        <v>935</v>
      </c>
      <c r="EB123" s="429">
        <v>408</v>
      </c>
      <c r="EC123" s="429">
        <v>491</v>
      </c>
      <c r="ED123" s="429">
        <v>899</v>
      </c>
      <c r="EE123" s="429">
        <v>274</v>
      </c>
      <c r="EF123" s="429">
        <v>268</v>
      </c>
      <c r="EG123" s="429">
        <v>542</v>
      </c>
      <c r="EH123" s="429">
        <v>637</v>
      </c>
      <c r="EI123" s="429">
        <v>649</v>
      </c>
      <c r="EJ123" s="429">
        <v>1286</v>
      </c>
      <c r="EK123" s="429">
        <v>98</v>
      </c>
      <c r="EL123" s="429">
        <v>153</v>
      </c>
      <c r="EM123" s="429">
        <v>251</v>
      </c>
      <c r="EN123" s="429">
        <v>45</v>
      </c>
      <c r="EO123" s="429">
        <v>54</v>
      </c>
      <c r="EP123" s="429">
        <v>79</v>
      </c>
      <c r="EQ123" s="429">
        <v>91</v>
      </c>
      <c r="ER123" s="429">
        <v>448</v>
      </c>
      <c r="ES123" s="429">
        <v>483</v>
      </c>
      <c r="ET123" s="429">
        <v>931</v>
      </c>
      <c r="EU123" s="429">
        <v>430</v>
      </c>
      <c r="EV123" s="429">
        <v>460</v>
      </c>
      <c r="EW123" s="429">
        <v>890</v>
      </c>
      <c r="EX123" s="429">
        <v>240</v>
      </c>
      <c r="EY123" s="429">
        <v>225</v>
      </c>
      <c r="EZ123" s="429">
        <v>465</v>
      </c>
      <c r="FA123" s="429">
        <v>632</v>
      </c>
      <c r="FB123" s="429">
        <v>590</v>
      </c>
      <c r="FC123" s="429">
        <v>1222</v>
      </c>
      <c r="FD123" s="429">
        <v>112</v>
      </c>
      <c r="FE123" s="429">
        <v>152</v>
      </c>
      <c r="FF123" s="429">
        <v>264</v>
      </c>
      <c r="FG123" s="429">
        <v>46</v>
      </c>
      <c r="FH123" s="429">
        <v>58</v>
      </c>
      <c r="FI123" s="429">
        <v>80</v>
      </c>
      <c r="FJ123" s="429">
        <v>95</v>
      </c>
      <c r="FK123" s="429">
        <v>499</v>
      </c>
      <c r="FL123" s="429">
        <v>482</v>
      </c>
      <c r="FM123" s="429">
        <v>981</v>
      </c>
      <c r="FN123" s="429">
        <v>468</v>
      </c>
      <c r="FO123" s="429">
        <v>464</v>
      </c>
      <c r="FP123" s="429">
        <v>932</v>
      </c>
      <c r="FQ123" s="429">
        <v>251</v>
      </c>
      <c r="FR123" s="429">
        <v>267</v>
      </c>
      <c r="FS123" s="429">
        <v>518</v>
      </c>
      <c r="FT123" s="429">
        <v>661</v>
      </c>
      <c r="FU123" s="429">
        <v>666</v>
      </c>
      <c r="FV123" s="429">
        <v>1327</v>
      </c>
      <c r="FW123" s="429">
        <v>131</v>
      </c>
      <c r="FX123" s="429">
        <v>117</v>
      </c>
      <c r="FY123" s="429">
        <v>248</v>
      </c>
      <c r="FZ123" s="429">
        <v>48</v>
      </c>
      <c r="GA123" s="429">
        <v>56</v>
      </c>
      <c r="GB123" s="429">
        <v>84</v>
      </c>
      <c r="GC123" s="429">
        <v>97</v>
      </c>
      <c r="GD123" s="429">
        <v>510</v>
      </c>
      <c r="GE123" s="429">
        <v>539</v>
      </c>
      <c r="GF123" s="429">
        <v>1049</v>
      </c>
      <c r="GG123" s="429">
        <v>483</v>
      </c>
      <c r="GH123" s="429">
        <v>525</v>
      </c>
      <c r="GI123" s="429">
        <v>1008</v>
      </c>
      <c r="GJ123" s="429">
        <v>237</v>
      </c>
      <c r="GK123" s="429">
        <v>261</v>
      </c>
      <c r="GL123" s="429">
        <v>498</v>
      </c>
      <c r="GM123" s="429">
        <v>623</v>
      </c>
      <c r="GN123" s="429">
        <v>681</v>
      </c>
      <c r="GO123" s="429">
        <v>1304</v>
      </c>
      <c r="GP123" s="429">
        <v>128</v>
      </c>
      <c r="GQ123" s="429">
        <v>138</v>
      </c>
      <c r="GR123" s="429">
        <v>266</v>
      </c>
      <c r="GS123" s="429">
        <v>48</v>
      </c>
      <c r="GT123" s="429">
        <v>37</v>
      </c>
      <c r="GU123" s="429">
        <v>85</v>
      </c>
      <c r="GV123" s="429">
        <v>97</v>
      </c>
      <c r="GW123" s="430">
        <v>0.35714285714285715</v>
      </c>
      <c r="GX123" s="430">
        <v>0.6</v>
      </c>
      <c r="GY123" s="430">
        <v>0.48118279569892475</v>
      </c>
      <c r="GZ123" s="430">
        <v>0.2068965517241379</v>
      </c>
      <c r="HA123" s="430">
        <v>0.15040650406504064</v>
      </c>
      <c r="HB123" s="430">
        <v>0.17594654788418707</v>
      </c>
      <c r="HC123" s="430">
        <v>7.0945945945945943E-2</v>
      </c>
      <c r="HD123" s="430">
        <v>5.8080808080808066E-2</v>
      </c>
      <c r="HE123" s="430">
        <v>6.3583815028901758E-2</v>
      </c>
      <c r="HF123" s="430">
        <v>0.57042253521126762</v>
      </c>
      <c r="HG123" s="430">
        <v>0.65243902439024393</v>
      </c>
      <c r="HH123" s="430">
        <v>0.6143790849673203</v>
      </c>
      <c r="HI123" s="430">
        <v>0.18103448275862066</v>
      </c>
      <c r="HJ123" s="430">
        <v>0.12754158964879847</v>
      </c>
      <c r="HK123" s="430">
        <v>0.15223880597014927</v>
      </c>
      <c r="HL123" s="430">
        <v>0.12356321839080464</v>
      </c>
      <c r="HM123" s="430">
        <v>6.0538116591928204E-2</v>
      </c>
      <c r="HN123" s="430">
        <v>8.816120906801006E-2</v>
      </c>
      <c r="HO123" s="430">
        <v>0.40512820512820513</v>
      </c>
      <c r="HP123" s="430">
        <v>0.61290322580645162</v>
      </c>
      <c r="HQ123" s="430">
        <v>0.5065616797900262</v>
      </c>
      <c r="HR123" s="430">
        <v>0.24113475177304966</v>
      </c>
      <c r="HS123" s="430">
        <v>0.14832535885167464</v>
      </c>
      <c r="HT123" s="430">
        <v>0.19227539882451716</v>
      </c>
      <c r="HU123" s="430">
        <v>7.9155672823219003E-2</v>
      </c>
      <c r="HV123" s="430">
        <v>4.3824701195219085E-2</v>
      </c>
      <c r="HW123" s="430">
        <v>5.9023836549375708E-2</v>
      </c>
      <c r="HX123" s="430">
        <v>0.47342995169082125</v>
      </c>
      <c r="HY123" s="430">
        <v>0.64556962025316456</v>
      </c>
      <c r="HZ123" s="430">
        <v>0.56531531531531531</v>
      </c>
      <c r="IA123" s="430">
        <v>0.23548922056384747</v>
      </c>
      <c r="IB123" s="430">
        <v>0.15639810426540279</v>
      </c>
      <c r="IC123" s="430">
        <v>0.19498381877022652</v>
      </c>
      <c r="ID123" s="430">
        <v>5.3364269141531362E-2</v>
      </c>
      <c r="IE123" s="430">
        <v>2.5793650793650813E-2</v>
      </c>
      <c r="IF123" s="430">
        <v>3.8502673796791398E-2</v>
      </c>
      <c r="IG123" s="430">
        <v>0.42264150943396228</v>
      </c>
      <c r="IH123" s="430">
        <v>0.58015267175572516</v>
      </c>
      <c r="II123" s="430">
        <v>0.50094876660341559</v>
      </c>
      <c r="IJ123" s="430">
        <v>0.20879120879120883</v>
      </c>
      <c r="IK123" s="430">
        <v>0.20338983050847459</v>
      </c>
      <c r="IL123" s="430">
        <v>0.20606531881804047</v>
      </c>
      <c r="IM123" s="430">
        <v>4.0178571428571397E-2</v>
      </c>
      <c r="IN123" s="430">
        <v>4.7619047619047672E-2</v>
      </c>
      <c r="IO123" s="430">
        <v>4.4038668098818512E-2</v>
      </c>
      <c r="IP123" s="430">
        <v>0.51574803149606296</v>
      </c>
      <c r="IQ123" s="430">
        <v>0.54929577464788737</v>
      </c>
      <c r="IR123" s="430">
        <v>0.53104925053533192</v>
      </c>
      <c r="IS123" s="430">
        <v>0.14398734177215189</v>
      </c>
      <c r="IT123" s="430">
        <v>0.12542372881355934</v>
      </c>
      <c r="IU123" s="430">
        <v>0.13502454991816693</v>
      </c>
      <c r="IV123" s="430">
        <v>6.2124248496993939E-2</v>
      </c>
      <c r="IW123" s="430">
        <v>3.7344398340248941E-2</v>
      </c>
      <c r="IX123" s="430">
        <v>4.9949031600407756E-2</v>
      </c>
      <c r="IY123" s="430">
        <v>0.46715328467153283</v>
      </c>
      <c r="IZ123" s="430">
        <v>0.5149253731343284</v>
      </c>
      <c r="JA123" s="430">
        <v>0.4907749077490775</v>
      </c>
      <c r="JB123" s="430">
        <v>0.22239031770045381</v>
      </c>
      <c r="JC123" s="430">
        <v>0.16216216216216217</v>
      </c>
      <c r="JD123" s="430">
        <v>0.19216277317256969</v>
      </c>
      <c r="JE123" s="430">
        <v>5.2941176470588269E-2</v>
      </c>
      <c r="JF123" s="430">
        <v>2.5974025974025983E-2</v>
      </c>
      <c r="JG123" s="430">
        <v>3.9084842707340361E-2</v>
      </c>
    </row>
    <row r="124" spans="1:267" x14ac:dyDescent="0.25">
      <c r="A124" s="267" t="s">
        <v>994</v>
      </c>
      <c r="B124" s="433">
        <v>103</v>
      </c>
      <c r="C124" s="433">
        <v>102</v>
      </c>
      <c r="D124" s="433">
        <v>205</v>
      </c>
      <c r="E124" s="433">
        <v>285</v>
      </c>
      <c r="F124" s="433">
        <v>286</v>
      </c>
      <c r="G124" s="433">
        <v>571</v>
      </c>
      <c r="H124" s="433">
        <v>92</v>
      </c>
      <c r="I124" s="433">
        <v>77</v>
      </c>
      <c r="J124" s="433">
        <v>169</v>
      </c>
      <c r="K124" s="433">
        <v>17</v>
      </c>
      <c r="L124" s="433">
        <v>20</v>
      </c>
      <c r="M124" s="433">
        <v>28</v>
      </c>
      <c r="N124" s="433">
        <v>16</v>
      </c>
      <c r="O124" s="433">
        <v>267</v>
      </c>
      <c r="P124" s="433">
        <v>273</v>
      </c>
      <c r="Q124" s="433">
        <v>540</v>
      </c>
      <c r="R124" s="433">
        <v>189</v>
      </c>
      <c r="S124" s="433">
        <v>207</v>
      </c>
      <c r="T124" s="433">
        <v>396</v>
      </c>
      <c r="U124" s="433">
        <v>117</v>
      </c>
      <c r="V124" s="433">
        <v>99</v>
      </c>
      <c r="W124" s="433">
        <v>216</v>
      </c>
      <c r="X124" s="433">
        <v>308</v>
      </c>
      <c r="Y124" s="433">
        <v>252</v>
      </c>
      <c r="Z124" s="433">
        <v>560</v>
      </c>
      <c r="AA124" s="433">
        <v>73</v>
      </c>
      <c r="AB124" s="433">
        <v>101</v>
      </c>
      <c r="AC124" s="433">
        <v>174</v>
      </c>
      <c r="AD124" s="433">
        <v>16</v>
      </c>
      <c r="AE124" s="433">
        <v>19</v>
      </c>
      <c r="AF124" s="433">
        <v>27</v>
      </c>
      <c r="AG124" s="433">
        <v>16</v>
      </c>
      <c r="AH124" s="433">
        <v>275</v>
      </c>
      <c r="AI124" s="433">
        <v>251</v>
      </c>
      <c r="AJ124" s="433">
        <v>526</v>
      </c>
      <c r="AK124" s="433">
        <v>216</v>
      </c>
      <c r="AL124" s="433">
        <v>209</v>
      </c>
      <c r="AM124" s="433">
        <v>425</v>
      </c>
      <c r="AN124" s="433">
        <v>111</v>
      </c>
      <c r="AO124" s="433">
        <v>104</v>
      </c>
      <c r="AP124" s="433">
        <v>215</v>
      </c>
      <c r="AQ124" s="433">
        <v>282</v>
      </c>
      <c r="AR124" s="433">
        <v>271</v>
      </c>
      <c r="AS124" s="433">
        <v>553</v>
      </c>
      <c r="AT124" s="433">
        <v>83</v>
      </c>
      <c r="AU124" s="433">
        <v>65</v>
      </c>
      <c r="AV124" s="433">
        <v>148</v>
      </c>
      <c r="AW124" s="433">
        <v>15</v>
      </c>
      <c r="AX124" s="433">
        <v>22</v>
      </c>
      <c r="AY124" s="433">
        <v>27</v>
      </c>
      <c r="AZ124" s="433">
        <v>17</v>
      </c>
      <c r="BA124" s="433">
        <v>250</v>
      </c>
      <c r="BB124" s="433">
        <v>249</v>
      </c>
      <c r="BC124" s="433">
        <v>499</v>
      </c>
      <c r="BD124" s="433">
        <v>172</v>
      </c>
      <c r="BE124" s="433">
        <v>216</v>
      </c>
      <c r="BF124" s="433">
        <v>388</v>
      </c>
      <c r="BG124" s="433">
        <v>98</v>
      </c>
      <c r="BH124" s="433">
        <v>103</v>
      </c>
      <c r="BI124" s="433">
        <v>201</v>
      </c>
      <c r="BJ124" s="433">
        <v>266</v>
      </c>
      <c r="BK124" s="433">
        <v>281</v>
      </c>
      <c r="BL124" s="433">
        <v>547</v>
      </c>
      <c r="BM124" s="433">
        <v>68</v>
      </c>
      <c r="BN124" s="433">
        <v>63</v>
      </c>
      <c r="BO124" s="433">
        <v>131</v>
      </c>
      <c r="BP124" s="433">
        <v>15</v>
      </c>
      <c r="BQ124" s="433">
        <v>21</v>
      </c>
      <c r="BR124" s="433">
        <v>27</v>
      </c>
      <c r="BS124" s="433">
        <v>17</v>
      </c>
      <c r="BT124" s="433">
        <v>216</v>
      </c>
      <c r="BU124" s="433">
        <v>238</v>
      </c>
      <c r="BV124" s="433">
        <v>454</v>
      </c>
      <c r="BW124" s="433">
        <v>138</v>
      </c>
      <c r="BX124" s="433">
        <v>200</v>
      </c>
      <c r="BY124" s="433">
        <v>338</v>
      </c>
      <c r="BZ124" s="433">
        <v>109</v>
      </c>
      <c r="CA124" s="433">
        <v>85</v>
      </c>
      <c r="CB124" s="433">
        <v>194</v>
      </c>
      <c r="CC124" s="433">
        <v>247</v>
      </c>
      <c r="CD124" s="433">
        <v>248</v>
      </c>
      <c r="CE124" s="433">
        <v>495</v>
      </c>
      <c r="CF124" s="433">
        <v>61</v>
      </c>
      <c r="CG124" s="433">
        <v>69</v>
      </c>
      <c r="CH124" s="433">
        <v>130</v>
      </c>
      <c r="CI124" s="433">
        <v>16</v>
      </c>
      <c r="CJ124" s="433">
        <v>18</v>
      </c>
      <c r="CK124" s="433">
        <v>26</v>
      </c>
      <c r="CL124" s="433">
        <v>15</v>
      </c>
      <c r="CM124" s="433">
        <v>225</v>
      </c>
      <c r="CN124" s="433">
        <v>209</v>
      </c>
      <c r="CO124" s="433">
        <v>434</v>
      </c>
      <c r="CP124" s="433">
        <v>155</v>
      </c>
      <c r="CQ124" s="433">
        <v>185</v>
      </c>
      <c r="CR124" s="433">
        <v>340</v>
      </c>
      <c r="CS124" s="433">
        <v>64</v>
      </c>
      <c r="CT124" s="433">
        <v>68</v>
      </c>
      <c r="CU124" s="433">
        <v>132</v>
      </c>
      <c r="CV124" s="433">
        <v>199</v>
      </c>
      <c r="CW124" s="433">
        <v>203</v>
      </c>
      <c r="CX124" s="433">
        <v>402</v>
      </c>
      <c r="CY124" s="433">
        <v>64</v>
      </c>
      <c r="CZ124" s="433">
        <v>70</v>
      </c>
      <c r="DA124" s="433">
        <v>134</v>
      </c>
      <c r="DB124" s="433">
        <v>15</v>
      </c>
      <c r="DC124" s="433">
        <v>22</v>
      </c>
      <c r="DD124" s="433">
        <v>27</v>
      </c>
      <c r="DE124" s="433">
        <v>15</v>
      </c>
      <c r="DF124" s="433">
        <v>173</v>
      </c>
      <c r="DG124" s="433">
        <v>176</v>
      </c>
      <c r="DH124" s="433">
        <v>349</v>
      </c>
      <c r="DI124" s="433">
        <v>113</v>
      </c>
      <c r="DJ124" s="433">
        <v>147</v>
      </c>
      <c r="DK124" s="433">
        <v>260</v>
      </c>
      <c r="DL124" s="433">
        <v>52</v>
      </c>
      <c r="DM124" s="433">
        <v>61</v>
      </c>
      <c r="DN124" s="433">
        <v>113</v>
      </c>
      <c r="DO124" s="433">
        <v>167</v>
      </c>
      <c r="DP124" s="433">
        <v>174</v>
      </c>
      <c r="DQ124" s="433">
        <v>341</v>
      </c>
      <c r="DR124" s="433">
        <v>45</v>
      </c>
      <c r="DS124" s="433">
        <v>60</v>
      </c>
      <c r="DT124" s="433">
        <v>105</v>
      </c>
      <c r="DU124" s="433">
        <v>15</v>
      </c>
      <c r="DV124" s="433">
        <v>24</v>
      </c>
      <c r="DW124" s="433">
        <v>28</v>
      </c>
      <c r="DX124" s="433">
        <v>15</v>
      </c>
      <c r="DY124" s="433">
        <v>169</v>
      </c>
      <c r="DZ124" s="433">
        <v>185</v>
      </c>
      <c r="EA124" s="433">
        <v>354</v>
      </c>
      <c r="EB124" s="433">
        <v>128</v>
      </c>
      <c r="EC124" s="433">
        <v>166</v>
      </c>
      <c r="ED124" s="433">
        <v>294</v>
      </c>
      <c r="EE124" s="433">
        <v>57</v>
      </c>
      <c r="EF124" s="433">
        <v>63</v>
      </c>
      <c r="EG124" s="433">
        <v>120</v>
      </c>
      <c r="EH124" s="433">
        <v>164</v>
      </c>
      <c r="EI124" s="433">
        <v>187</v>
      </c>
      <c r="EJ124" s="433">
        <v>351</v>
      </c>
      <c r="EK124" s="433">
        <v>50</v>
      </c>
      <c r="EL124" s="433">
        <v>52</v>
      </c>
      <c r="EM124" s="433">
        <v>102</v>
      </c>
      <c r="EN124" s="433">
        <v>15</v>
      </c>
      <c r="EO124" s="433">
        <v>21</v>
      </c>
      <c r="EP124" s="433">
        <v>27</v>
      </c>
      <c r="EQ124" s="433">
        <v>15</v>
      </c>
      <c r="ER124" s="433">
        <v>151</v>
      </c>
      <c r="ES124" s="433">
        <v>173</v>
      </c>
      <c r="ET124" s="433">
        <v>324</v>
      </c>
      <c r="EU124" s="433">
        <v>112</v>
      </c>
      <c r="EV124" s="433">
        <v>159</v>
      </c>
      <c r="EW124" s="433">
        <v>271</v>
      </c>
      <c r="EX124" s="433">
        <v>73</v>
      </c>
      <c r="EY124" s="433">
        <v>81</v>
      </c>
      <c r="EZ124" s="433">
        <v>154</v>
      </c>
      <c r="FA124" s="433">
        <v>181</v>
      </c>
      <c r="FB124" s="433">
        <v>200</v>
      </c>
      <c r="FC124" s="433">
        <v>381</v>
      </c>
      <c r="FD124" s="433">
        <v>47</v>
      </c>
      <c r="FE124" s="433">
        <v>55</v>
      </c>
      <c r="FF124" s="433">
        <v>102</v>
      </c>
      <c r="FG124" s="433">
        <v>14</v>
      </c>
      <c r="FH124" s="433">
        <v>20</v>
      </c>
      <c r="FI124" s="433">
        <v>25</v>
      </c>
      <c r="FJ124" s="433">
        <v>15</v>
      </c>
      <c r="FK124" s="433">
        <v>163</v>
      </c>
      <c r="FL124" s="433">
        <v>182</v>
      </c>
      <c r="FM124" s="433">
        <v>345</v>
      </c>
      <c r="FN124" s="433">
        <v>117</v>
      </c>
      <c r="FO124" s="433">
        <v>161</v>
      </c>
      <c r="FP124" s="433">
        <v>278</v>
      </c>
      <c r="FQ124" s="433">
        <v>63</v>
      </c>
      <c r="FR124" s="433">
        <v>51</v>
      </c>
      <c r="FS124" s="433">
        <v>114</v>
      </c>
      <c r="FT124" s="433">
        <v>179</v>
      </c>
      <c r="FU124" s="433">
        <v>188</v>
      </c>
      <c r="FV124" s="433">
        <v>367</v>
      </c>
      <c r="FW124" s="433">
        <v>39</v>
      </c>
      <c r="FX124" s="433">
        <v>44</v>
      </c>
      <c r="FY124" s="433">
        <v>83</v>
      </c>
      <c r="FZ124" s="433">
        <v>12</v>
      </c>
      <c r="GA124" s="433">
        <v>22</v>
      </c>
      <c r="GB124" s="433">
        <v>24</v>
      </c>
      <c r="GC124" s="433">
        <v>15</v>
      </c>
      <c r="GD124" s="433">
        <v>162</v>
      </c>
      <c r="GE124" s="433">
        <v>161</v>
      </c>
      <c r="GF124" s="433">
        <v>323</v>
      </c>
      <c r="GG124" s="433">
        <v>131</v>
      </c>
      <c r="GH124" s="433">
        <v>154</v>
      </c>
      <c r="GI124" s="433">
        <v>285</v>
      </c>
      <c r="GJ124" s="433">
        <v>46</v>
      </c>
      <c r="GK124" s="433">
        <v>52</v>
      </c>
      <c r="GL124" s="433">
        <v>98</v>
      </c>
      <c r="GM124" s="433">
        <v>170</v>
      </c>
      <c r="GN124" s="433">
        <v>161</v>
      </c>
      <c r="GO124" s="433">
        <v>331</v>
      </c>
      <c r="GP124" s="433">
        <v>43</v>
      </c>
      <c r="GQ124" s="433">
        <v>50</v>
      </c>
      <c r="GR124" s="433">
        <v>93</v>
      </c>
      <c r="GS124" s="433">
        <v>6</v>
      </c>
      <c r="GT124" s="433">
        <v>10</v>
      </c>
      <c r="GU124" s="433">
        <v>23</v>
      </c>
      <c r="GV124" s="433">
        <v>15</v>
      </c>
      <c r="GW124" s="434">
        <v>0.5213675213675214</v>
      </c>
      <c r="GX124" s="434">
        <v>0.69696969696969702</v>
      </c>
      <c r="GY124" s="434">
        <v>0.60185185185185186</v>
      </c>
      <c r="GZ124" s="434">
        <v>0.25187969924812026</v>
      </c>
      <c r="HA124" s="434">
        <v>0.17437722419928825</v>
      </c>
      <c r="HB124" s="434">
        <v>0.21206581352833642</v>
      </c>
      <c r="HC124" s="434">
        <v>0.36111111111111116</v>
      </c>
      <c r="HD124" s="434">
        <v>0.15966386554621848</v>
      </c>
      <c r="HE124" s="434">
        <v>0.25550660792951541</v>
      </c>
      <c r="HF124" s="434">
        <v>0.57657657657657657</v>
      </c>
      <c r="HG124" s="434">
        <v>0.67307692307692313</v>
      </c>
      <c r="HH124" s="434">
        <v>0.62325581395348839</v>
      </c>
      <c r="HI124" s="434">
        <v>0.19433198380566796</v>
      </c>
      <c r="HJ124" s="434">
        <v>0.17338709677419351</v>
      </c>
      <c r="HK124" s="434">
        <v>0.1838383838383838</v>
      </c>
      <c r="HL124" s="434">
        <v>0.31111111111111112</v>
      </c>
      <c r="HM124" s="434">
        <v>0.11483253588516751</v>
      </c>
      <c r="HN124" s="434">
        <v>0.21658986175115202</v>
      </c>
      <c r="HO124" s="434">
        <v>0.45918367346938777</v>
      </c>
      <c r="HP124" s="434">
        <v>0.58252427184466016</v>
      </c>
      <c r="HQ124" s="434">
        <v>0.52238805970149249</v>
      </c>
      <c r="HR124" s="434">
        <v>0.1959798994974874</v>
      </c>
      <c r="HS124" s="434">
        <v>0.14778325123152714</v>
      </c>
      <c r="HT124" s="434">
        <v>0.17164179104477617</v>
      </c>
      <c r="HU124" s="434">
        <v>0.34682080924855496</v>
      </c>
      <c r="HV124" s="434">
        <v>0.16477272727272729</v>
      </c>
      <c r="HW124" s="434">
        <v>0.25501432664756452</v>
      </c>
      <c r="HX124" s="434">
        <v>0.45871559633027525</v>
      </c>
      <c r="HY124" s="434">
        <v>0.61176470588235299</v>
      </c>
      <c r="HZ124" s="434">
        <v>0.52577319587628868</v>
      </c>
      <c r="IA124" s="434">
        <v>5.9880239520958112E-2</v>
      </c>
      <c r="IB124" s="434">
        <v>-1.1494252873563315E-2</v>
      </c>
      <c r="IC124" s="434">
        <v>2.346041055718473E-2</v>
      </c>
      <c r="ID124" s="434">
        <v>0.24260355029585801</v>
      </c>
      <c r="IE124" s="434">
        <v>0.10270270270270265</v>
      </c>
      <c r="IF124" s="434">
        <v>0.16949152542372881</v>
      </c>
      <c r="IG124" s="434">
        <v>0.734375</v>
      </c>
      <c r="IH124" s="434">
        <v>0.80882352941176472</v>
      </c>
      <c r="II124" s="434">
        <v>0.77272727272727271</v>
      </c>
      <c r="IJ124" s="434">
        <v>5.4878048780487854E-2</v>
      </c>
      <c r="IK124" s="434">
        <v>6.9518716577540052E-2</v>
      </c>
      <c r="IL124" s="434">
        <v>6.267806267806264E-2</v>
      </c>
      <c r="IM124" s="434">
        <v>0.25827814569536423</v>
      </c>
      <c r="IN124" s="434">
        <v>8.0924855491329439E-2</v>
      </c>
      <c r="IO124" s="434">
        <v>0.1635802469135802</v>
      </c>
      <c r="IP124" s="434">
        <v>0.75</v>
      </c>
      <c r="IQ124" s="434">
        <v>0.72131147540983609</v>
      </c>
      <c r="IR124" s="434">
        <v>0.73451327433628322</v>
      </c>
      <c r="IS124" s="434">
        <v>0.14364640883977897</v>
      </c>
      <c r="IT124" s="434">
        <v>9.4999999999999973E-2</v>
      </c>
      <c r="IU124" s="434">
        <v>0.11811023622047245</v>
      </c>
      <c r="IV124" s="434">
        <v>0.28220858895705525</v>
      </c>
      <c r="IW124" s="434">
        <v>0.11538461538461542</v>
      </c>
      <c r="IX124" s="434">
        <v>0.19420289855072459</v>
      </c>
      <c r="IY124" s="434">
        <v>0.75438596491228072</v>
      </c>
      <c r="IZ124" s="434">
        <v>0.79365079365079361</v>
      </c>
      <c r="JA124" s="434">
        <v>0.77500000000000002</v>
      </c>
      <c r="JB124" s="434">
        <v>6.7039106145251437E-2</v>
      </c>
      <c r="JC124" s="434">
        <v>0.1542553191489362</v>
      </c>
      <c r="JD124" s="434">
        <v>0.11171662125340598</v>
      </c>
      <c r="JE124" s="434">
        <v>0.19135802469135799</v>
      </c>
      <c r="JF124" s="434">
        <v>4.3478260869565188E-2</v>
      </c>
      <c r="JG124" s="434">
        <v>0.11764705882352944</v>
      </c>
    </row>
    <row r="125" spans="1:267" x14ac:dyDescent="0.25">
      <c r="A125" s="269" t="s">
        <v>1076</v>
      </c>
      <c r="B125" s="429">
        <v>65</v>
      </c>
      <c r="C125" s="429">
        <v>75</v>
      </c>
      <c r="D125" s="429">
        <v>140</v>
      </c>
      <c r="E125" s="429">
        <v>172</v>
      </c>
      <c r="F125" s="429">
        <v>190</v>
      </c>
      <c r="G125" s="429">
        <v>362</v>
      </c>
      <c r="H125" s="429">
        <v>58</v>
      </c>
      <c r="I125" s="429">
        <v>53</v>
      </c>
      <c r="J125" s="429">
        <v>111</v>
      </c>
      <c r="K125" s="429">
        <v>6</v>
      </c>
      <c r="L125" s="429">
        <v>17</v>
      </c>
      <c r="M125" s="429">
        <v>15</v>
      </c>
      <c r="N125" s="429">
        <v>9</v>
      </c>
      <c r="O125" s="429">
        <v>166</v>
      </c>
      <c r="P125" s="429">
        <v>178</v>
      </c>
      <c r="Q125" s="429">
        <v>344</v>
      </c>
      <c r="R125" s="429">
        <v>98</v>
      </c>
      <c r="S125" s="429">
        <v>114</v>
      </c>
      <c r="T125" s="429">
        <v>212</v>
      </c>
      <c r="U125" s="429">
        <v>78</v>
      </c>
      <c r="V125" s="429">
        <v>69</v>
      </c>
      <c r="W125" s="429">
        <v>147</v>
      </c>
      <c r="X125" s="429">
        <v>193</v>
      </c>
      <c r="Y125" s="429">
        <v>173</v>
      </c>
      <c r="Z125" s="429">
        <v>366</v>
      </c>
      <c r="AA125" s="429">
        <v>42</v>
      </c>
      <c r="AB125" s="429">
        <v>58</v>
      </c>
      <c r="AC125" s="429">
        <v>100</v>
      </c>
      <c r="AD125" s="429">
        <v>6</v>
      </c>
      <c r="AE125" s="429">
        <v>16</v>
      </c>
      <c r="AF125" s="429">
        <v>15</v>
      </c>
      <c r="AG125" s="429">
        <v>10</v>
      </c>
      <c r="AH125" s="429">
        <v>174</v>
      </c>
      <c r="AI125" s="429">
        <v>177</v>
      </c>
      <c r="AJ125" s="429">
        <v>351</v>
      </c>
      <c r="AK125" s="429">
        <v>116</v>
      </c>
      <c r="AL125" s="429">
        <v>135</v>
      </c>
      <c r="AM125" s="429">
        <v>251</v>
      </c>
      <c r="AN125" s="429">
        <v>78</v>
      </c>
      <c r="AO125" s="429">
        <v>69</v>
      </c>
      <c r="AP125" s="429">
        <v>147</v>
      </c>
      <c r="AQ125" s="429">
        <v>183</v>
      </c>
      <c r="AR125" s="429">
        <v>186</v>
      </c>
      <c r="AS125" s="429">
        <v>369</v>
      </c>
      <c r="AT125" s="429">
        <v>44</v>
      </c>
      <c r="AU125" s="429">
        <v>41</v>
      </c>
      <c r="AV125" s="429">
        <v>85</v>
      </c>
      <c r="AW125" s="429">
        <v>7</v>
      </c>
      <c r="AX125" s="429">
        <v>17</v>
      </c>
      <c r="AY125" s="429">
        <v>16</v>
      </c>
      <c r="AZ125" s="429">
        <v>11</v>
      </c>
      <c r="BA125" s="429">
        <v>166</v>
      </c>
      <c r="BB125" s="429">
        <v>176</v>
      </c>
      <c r="BC125" s="429">
        <v>342</v>
      </c>
      <c r="BD125" s="429">
        <v>114</v>
      </c>
      <c r="BE125" s="429">
        <v>149</v>
      </c>
      <c r="BF125" s="429">
        <v>263</v>
      </c>
      <c r="BG125" s="429">
        <v>64</v>
      </c>
      <c r="BH125" s="429">
        <v>65</v>
      </c>
      <c r="BI125" s="429">
        <v>129</v>
      </c>
      <c r="BJ125" s="429">
        <v>176</v>
      </c>
      <c r="BK125" s="429">
        <v>188</v>
      </c>
      <c r="BL125" s="429">
        <v>364</v>
      </c>
      <c r="BM125" s="429">
        <v>45</v>
      </c>
      <c r="BN125" s="429">
        <v>45</v>
      </c>
      <c r="BO125" s="429">
        <v>90</v>
      </c>
      <c r="BP125" s="429">
        <v>7</v>
      </c>
      <c r="BQ125" s="429">
        <v>16</v>
      </c>
      <c r="BR125" s="429">
        <v>16</v>
      </c>
      <c r="BS125" s="429">
        <v>11</v>
      </c>
      <c r="BT125" s="429">
        <v>151</v>
      </c>
      <c r="BU125" s="429">
        <v>163</v>
      </c>
      <c r="BV125" s="429">
        <v>314</v>
      </c>
      <c r="BW125" s="429">
        <v>82</v>
      </c>
      <c r="BX125" s="429">
        <v>127</v>
      </c>
      <c r="BY125" s="429">
        <v>209</v>
      </c>
      <c r="BZ125" s="429">
        <v>71</v>
      </c>
      <c r="CA125" s="429">
        <v>54</v>
      </c>
      <c r="CB125" s="429">
        <v>125</v>
      </c>
      <c r="CC125" s="429">
        <v>165</v>
      </c>
      <c r="CD125" s="429">
        <v>158</v>
      </c>
      <c r="CE125" s="429">
        <v>323</v>
      </c>
      <c r="CF125" s="429">
        <v>36</v>
      </c>
      <c r="CG125" s="429">
        <v>47</v>
      </c>
      <c r="CH125" s="429">
        <v>83</v>
      </c>
      <c r="CI125" s="429">
        <v>8</v>
      </c>
      <c r="CJ125" s="429">
        <v>17</v>
      </c>
      <c r="CK125" s="429">
        <v>17</v>
      </c>
      <c r="CL125" s="429">
        <v>11</v>
      </c>
      <c r="CM125" s="429">
        <v>157</v>
      </c>
      <c r="CN125" s="429">
        <v>139</v>
      </c>
      <c r="CO125" s="429">
        <v>296</v>
      </c>
      <c r="CP125" s="429">
        <v>94</v>
      </c>
      <c r="CQ125" s="429">
        <v>118</v>
      </c>
      <c r="CR125" s="429">
        <v>212</v>
      </c>
      <c r="CS125" s="429">
        <v>44</v>
      </c>
      <c r="CT125" s="429">
        <v>47</v>
      </c>
      <c r="CU125" s="429">
        <v>91</v>
      </c>
      <c r="CV125" s="429">
        <v>127</v>
      </c>
      <c r="CW125" s="429">
        <v>129</v>
      </c>
      <c r="CX125" s="429">
        <v>256</v>
      </c>
      <c r="CY125" s="429">
        <v>46</v>
      </c>
      <c r="CZ125" s="429">
        <v>49</v>
      </c>
      <c r="DA125" s="429">
        <v>95</v>
      </c>
      <c r="DB125" s="429">
        <v>8</v>
      </c>
      <c r="DC125" s="429">
        <v>17</v>
      </c>
      <c r="DD125" s="429">
        <v>17</v>
      </c>
      <c r="DE125" s="429">
        <v>11</v>
      </c>
      <c r="DF125" s="429">
        <v>112</v>
      </c>
      <c r="DG125" s="429">
        <v>117</v>
      </c>
      <c r="DH125" s="429">
        <v>229</v>
      </c>
      <c r="DI125" s="429">
        <v>66</v>
      </c>
      <c r="DJ125" s="429">
        <v>92</v>
      </c>
      <c r="DK125" s="429">
        <v>158</v>
      </c>
      <c r="DL125" s="429">
        <v>37</v>
      </c>
      <c r="DM125" s="429">
        <v>43</v>
      </c>
      <c r="DN125" s="429">
        <v>80</v>
      </c>
      <c r="DO125" s="429">
        <v>113</v>
      </c>
      <c r="DP125" s="429">
        <v>121</v>
      </c>
      <c r="DQ125" s="429">
        <v>234</v>
      </c>
      <c r="DR125" s="429">
        <v>26</v>
      </c>
      <c r="DS125" s="429">
        <v>37</v>
      </c>
      <c r="DT125" s="429">
        <v>63</v>
      </c>
      <c r="DU125" s="429">
        <v>8</v>
      </c>
      <c r="DV125" s="429">
        <v>19</v>
      </c>
      <c r="DW125" s="429">
        <v>18</v>
      </c>
      <c r="DX125" s="429">
        <v>11</v>
      </c>
      <c r="DY125" s="429">
        <v>115</v>
      </c>
      <c r="DZ125" s="429">
        <v>133</v>
      </c>
      <c r="EA125" s="429">
        <v>248</v>
      </c>
      <c r="EB125" s="429">
        <v>90</v>
      </c>
      <c r="EC125" s="429">
        <v>120</v>
      </c>
      <c r="ED125" s="429">
        <v>210</v>
      </c>
      <c r="EE125" s="429">
        <v>39</v>
      </c>
      <c r="EF125" s="429">
        <v>50</v>
      </c>
      <c r="EG125" s="429">
        <v>89</v>
      </c>
      <c r="EH125" s="429">
        <v>115</v>
      </c>
      <c r="EI125" s="429">
        <v>143</v>
      </c>
      <c r="EJ125" s="429">
        <v>258</v>
      </c>
      <c r="EK125" s="429">
        <v>38</v>
      </c>
      <c r="EL125" s="429">
        <v>38</v>
      </c>
      <c r="EM125" s="429">
        <v>76</v>
      </c>
      <c r="EN125" s="429">
        <v>8</v>
      </c>
      <c r="EO125" s="429">
        <v>16</v>
      </c>
      <c r="EP125" s="429">
        <v>17</v>
      </c>
      <c r="EQ125" s="429">
        <v>11</v>
      </c>
      <c r="ER125" s="429">
        <v>108</v>
      </c>
      <c r="ES125" s="429">
        <v>138</v>
      </c>
      <c r="ET125" s="429">
        <v>246</v>
      </c>
      <c r="EU125" s="429">
        <v>79</v>
      </c>
      <c r="EV125" s="429">
        <v>124</v>
      </c>
      <c r="EW125" s="429">
        <v>203</v>
      </c>
      <c r="EX125" s="429">
        <v>53</v>
      </c>
      <c r="EY125" s="429">
        <v>64</v>
      </c>
      <c r="EZ125" s="429">
        <v>117</v>
      </c>
      <c r="FA125" s="429">
        <v>133</v>
      </c>
      <c r="FB125" s="429">
        <v>159</v>
      </c>
      <c r="FC125" s="429">
        <v>292</v>
      </c>
      <c r="FD125" s="429">
        <v>31</v>
      </c>
      <c r="FE125" s="429">
        <v>42</v>
      </c>
      <c r="FF125" s="429">
        <v>73</v>
      </c>
      <c r="FG125" s="429">
        <v>8</v>
      </c>
      <c r="FH125" s="429">
        <v>15</v>
      </c>
      <c r="FI125" s="429">
        <v>16</v>
      </c>
      <c r="FJ125" s="429">
        <v>11</v>
      </c>
      <c r="FK125" s="429">
        <v>125</v>
      </c>
      <c r="FL125" s="429">
        <v>148</v>
      </c>
      <c r="FM125" s="429">
        <v>273</v>
      </c>
      <c r="FN125" s="429">
        <v>89</v>
      </c>
      <c r="FO125" s="429">
        <v>128</v>
      </c>
      <c r="FP125" s="429">
        <v>217</v>
      </c>
      <c r="FQ125" s="429">
        <v>53</v>
      </c>
      <c r="FR125" s="429">
        <v>42</v>
      </c>
      <c r="FS125" s="429">
        <v>95</v>
      </c>
      <c r="FT125" s="429">
        <v>139</v>
      </c>
      <c r="FU125" s="429">
        <v>153</v>
      </c>
      <c r="FV125" s="429">
        <v>292</v>
      </c>
      <c r="FW125" s="429">
        <v>32</v>
      </c>
      <c r="FX125" s="429">
        <v>34</v>
      </c>
      <c r="FY125" s="429">
        <v>66</v>
      </c>
      <c r="FZ125" s="429">
        <v>7</v>
      </c>
      <c r="GA125" s="429">
        <v>17</v>
      </c>
      <c r="GB125" s="429">
        <v>16</v>
      </c>
      <c r="GC125" s="429">
        <v>11</v>
      </c>
      <c r="GD125" s="429">
        <v>129</v>
      </c>
      <c r="GE125" s="429">
        <v>133</v>
      </c>
      <c r="GF125" s="429">
        <v>262</v>
      </c>
      <c r="GG125" s="429">
        <v>105</v>
      </c>
      <c r="GH125" s="429">
        <v>127</v>
      </c>
      <c r="GI125" s="429">
        <v>232</v>
      </c>
      <c r="GJ125" s="429">
        <v>33</v>
      </c>
      <c r="GK125" s="429">
        <v>43</v>
      </c>
      <c r="GL125" s="429">
        <v>76</v>
      </c>
      <c r="GM125" s="429">
        <v>132</v>
      </c>
      <c r="GN125" s="429">
        <v>127</v>
      </c>
      <c r="GO125" s="429">
        <v>259</v>
      </c>
      <c r="GP125" s="429">
        <v>32</v>
      </c>
      <c r="GQ125" s="429">
        <v>44</v>
      </c>
      <c r="GR125" s="429">
        <v>76</v>
      </c>
      <c r="GS125" s="429">
        <v>3</v>
      </c>
      <c r="GT125" s="429">
        <v>9</v>
      </c>
      <c r="GU125" s="429">
        <v>16</v>
      </c>
      <c r="GV125" s="429">
        <v>11</v>
      </c>
      <c r="GW125" s="430">
        <v>0.46153846153846156</v>
      </c>
      <c r="GX125" s="430">
        <v>0.6811594202898551</v>
      </c>
      <c r="GY125" s="430">
        <v>0.56462585034013602</v>
      </c>
      <c r="GZ125" s="430">
        <v>0.26136363636363635</v>
      </c>
      <c r="HA125" s="430">
        <v>0.19680851063829785</v>
      </c>
      <c r="HB125" s="430">
        <v>0.22802197802197799</v>
      </c>
      <c r="HC125" s="430">
        <v>0.45695364238410596</v>
      </c>
      <c r="HD125" s="430">
        <v>0.22085889570552142</v>
      </c>
      <c r="HE125" s="430">
        <v>0.33439490445859876</v>
      </c>
      <c r="HF125" s="430">
        <v>0.58974358974358976</v>
      </c>
      <c r="HG125" s="430">
        <v>0.71014492753623193</v>
      </c>
      <c r="HH125" s="430">
        <v>0.6462585034013606</v>
      </c>
      <c r="HI125" s="430">
        <v>0.21818181818181814</v>
      </c>
      <c r="HJ125" s="430">
        <v>0.17088607594936711</v>
      </c>
      <c r="HK125" s="430">
        <v>0.195046439628483</v>
      </c>
      <c r="HL125" s="430">
        <v>0.40127388535031849</v>
      </c>
      <c r="HM125" s="430">
        <v>0.15107913669064743</v>
      </c>
      <c r="HN125" s="430">
        <v>0.28378378378378377</v>
      </c>
      <c r="HO125" s="430">
        <v>0.40625</v>
      </c>
      <c r="HP125" s="430">
        <v>0.56923076923076921</v>
      </c>
      <c r="HQ125" s="430">
        <v>0.48837209302325579</v>
      </c>
      <c r="HR125" s="430">
        <v>0.19685039370078738</v>
      </c>
      <c r="HS125" s="430">
        <v>0.10852713178294571</v>
      </c>
      <c r="HT125" s="430">
        <v>0.15234375</v>
      </c>
      <c r="HU125" s="430">
        <v>0.4107142857142857</v>
      </c>
      <c r="HV125" s="430">
        <v>0.21367521367521369</v>
      </c>
      <c r="HW125" s="430">
        <v>0.31004366812227069</v>
      </c>
      <c r="HX125" s="430">
        <v>0.53521126760563376</v>
      </c>
      <c r="HY125" s="430">
        <v>0.70370370370370372</v>
      </c>
      <c r="HZ125" s="430">
        <v>0.60799999999999998</v>
      </c>
      <c r="IA125" s="430">
        <v>-8.8495575221239076E-3</v>
      </c>
      <c r="IB125" s="430">
        <v>-8.2644628099173501E-2</v>
      </c>
      <c r="IC125" s="430">
        <v>-4.7008547008547064E-2</v>
      </c>
      <c r="ID125" s="430">
        <v>0.21739130434782605</v>
      </c>
      <c r="IE125" s="430">
        <v>9.7744360902255689E-2</v>
      </c>
      <c r="IF125" s="430">
        <v>0.15322580645161288</v>
      </c>
      <c r="IG125" s="430">
        <v>0.70454545454545459</v>
      </c>
      <c r="IH125" s="430">
        <v>0.8936170212765957</v>
      </c>
      <c r="II125" s="430">
        <v>0.80219780219780223</v>
      </c>
      <c r="IJ125" s="430">
        <v>3.4782608695652195E-2</v>
      </c>
      <c r="IK125" s="430">
        <v>4.1958041958041981E-2</v>
      </c>
      <c r="IL125" s="430">
        <v>3.8759689922480578E-2</v>
      </c>
      <c r="IM125" s="430">
        <v>0.26851851851851849</v>
      </c>
      <c r="IN125" s="430">
        <v>0.10144927536231885</v>
      </c>
      <c r="IO125" s="430">
        <v>0.17479674796747968</v>
      </c>
      <c r="IP125" s="430">
        <v>0.86486486486486491</v>
      </c>
      <c r="IQ125" s="430">
        <v>0.79069767441860461</v>
      </c>
      <c r="IR125" s="430">
        <v>0.82499999999999996</v>
      </c>
      <c r="IS125" s="430">
        <v>0.11278195488721809</v>
      </c>
      <c r="IT125" s="430">
        <v>8.8050314465408785E-2</v>
      </c>
      <c r="IU125" s="430">
        <v>9.9315068493150638E-2</v>
      </c>
      <c r="IV125" s="430">
        <v>0.28800000000000003</v>
      </c>
      <c r="IW125" s="430">
        <v>0.13513513513513509</v>
      </c>
      <c r="IX125" s="430">
        <v>0.20512820512820518</v>
      </c>
      <c r="IY125" s="430">
        <v>0.82051282051282048</v>
      </c>
      <c r="IZ125" s="430">
        <v>0.88</v>
      </c>
      <c r="JA125" s="430">
        <v>0.8539325842696629</v>
      </c>
      <c r="JB125" s="430">
        <v>5.7553956834532349E-2</v>
      </c>
      <c r="JC125" s="430">
        <v>0.16339869281045749</v>
      </c>
      <c r="JD125" s="430">
        <v>0.11301369863013699</v>
      </c>
      <c r="JE125" s="430">
        <v>0.18604651162790697</v>
      </c>
      <c r="JF125" s="430">
        <v>4.5112781954887216E-2</v>
      </c>
      <c r="JG125" s="430">
        <v>0.1145038167938931</v>
      </c>
    </row>
    <row r="126" spans="1:267" x14ac:dyDescent="0.25">
      <c r="A126" s="269" t="s">
        <v>1269</v>
      </c>
      <c r="B126" s="429">
        <v>38</v>
      </c>
      <c r="C126" s="429">
        <v>27</v>
      </c>
      <c r="D126" s="429">
        <v>65</v>
      </c>
      <c r="E126" s="429">
        <v>113</v>
      </c>
      <c r="F126" s="429">
        <v>96</v>
      </c>
      <c r="G126" s="429">
        <v>209</v>
      </c>
      <c r="H126" s="429">
        <v>34</v>
      </c>
      <c r="I126" s="429">
        <v>24</v>
      </c>
      <c r="J126" s="429">
        <v>58</v>
      </c>
      <c r="K126" s="429">
        <v>11</v>
      </c>
      <c r="L126" s="429">
        <v>3</v>
      </c>
      <c r="M126" s="429">
        <v>13</v>
      </c>
      <c r="N126" s="429">
        <v>7</v>
      </c>
      <c r="O126" s="429">
        <v>101</v>
      </c>
      <c r="P126" s="429">
        <v>95</v>
      </c>
      <c r="Q126" s="429">
        <v>196</v>
      </c>
      <c r="R126" s="429">
        <v>91</v>
      </c>
      <c r="S126" s="429">
        <v>93</v>
      </c>
      <c r="T126" s="429">
        <v>184</v>
      </c>
      <c r="U126" s="429">
        <v>39</v>
      </c>
      <c r="V126" s="429">
        <v>30</v>
      </c>
      <c r="W126" s="429">
        <v>69</v>
      </c>
      <c r="X126" s="429">
        <v>115</v>
      </c>
      <c r="Y126" s="429">
        <v>79</v>
      </c>
      <c r="Z126" s="429">
        <v>194</v>
      </c>
      <c r="AA126" s="429">
        <v>31</v>
      </c>
      <c r="AB126" s="429">
        <v>43</v>
      </c>
      <c r="AC126" s="429">
        <v>74</v>
      </c>
      <c r="AD126" s="429">
        <v>10</v>
      </c>
      <c r="AE126" s="429">
        <v>3</v>
      </c>
      <c r="AF126" s="429">
        <v>12</v>
      </c>
      <c r="AG126" s="429">
        <v>6</v>
      </c>
      <c r="AH126" s="429">
        <v>101</v>
      </c>
      <c r="AI126" s="429">
        <v>74</v>
      </c>
      <c r="AJ126" s="429">
        <v>175</v>
      </c>
      <c r="AK126" s="429">
        <v>100</v>
      </c>
      <c r="AL126" s="429">
        <v>74</v>
      </c>
      <c r="AM126" s="429">
        <v>174</v>
      </c>
      <c r="AN126" s="429">
        <v>33</v>
      </c>
      <c r="AO126" s="429">
        <v>35</v>
      </c>
      <c r="AP126" s="429">
        <v>68</v>
      </c>
      <c r="AQ126" s="429">
        <v>99</v>
      </c>
      <c r="AR126" s="429">
        <v>85</v>
      </c>
      <c r="AS126" s="429">
        <v>184</v>
      </c>
      <c r="AT126" s="429">
        <v>39</v>
      </c>
      <c r="AU126" s="429">
        <v>24</v>
      </c>
      <c r="AV126" s="429">
        <v>63</v>
      </c>
      <c r="AW126" s="429">
        <v>8</v>
      </c>
      <c r="AX126" s="429">
        <v>5</v>
      </c>
      <c r="AY126" s="429">
        <v>11</v>
      </c>
      <c r="AZ126" s="429">
        <v>6</v>
      </c>
      <c r="BA126" s="429">
        <v>84</v>
      </c>
      <c r="BB126" s="429">
        <v>73</v>
      </c>
      <c r="BC126" s="429">
        <v>157</v>
      </c>
      <c r="BD126" s="429">
        <v>58</v>
      </c>
      <c r="BE126" s="429">
        <v>67</v>
      </c>
      <c r="BF126" s="429">
        <v>125</v>
      </c>
      <c r="BG126" s="429">
        <v>34</v>
      </c>
      <c r="BH126" s="429">
        <v>38</v>
      </c>
      <c r="BI126" s="429">
        <v>72</v>
      </c>
      <c r="BJ126" s="429">
        <v>90</v>
      </c>
      <c r="BK126" s="429">
        <v>93</v>
      </c>
      <c r="BL126" s="429">
        <v>183</v>
      </c>
      <c r="BM126" s="429">
        <v>23</v>
      </c>
      <c r="BN126" s="429">
        <v>18</v>
      </c>
      <c r="BO126" s="429">
        <v>41</v>
      </c>
      <c r="BP126" s="429">
        <v>8</v>
      </c>
      <c r="BQ126" s="429">
        <v>5</v>
      </c>
      <c r="BR126" s="429">
        <v>11</v>
      </c>
      <c r="BS126" s="429">
        <v>6</v>
      </c>
      <c r="BT126" s="429">
        <v>65</v>
      </c>
      <c r="BU126" s="429">
        <v>75</v>
      </c>
      <c r="BV126" s="429">
        <v>140</v>
      </c>
      <c r="BW126" s="429">
        <v>56</v>
      </c>
      <c r="BX126" s="429">
        <v>73</v>
      </c>
      <c r="BY126" s="429">
        <v>129</v>
      </c>
      <c r="BZ126" s="429">
        <v>38</v>
      </c>
      <c r="CA126" s="429">
        <v>31</v>
      </c>
      <c r="CB126" s="429">
        <v>69</v>
      </c>
      <c r="CC126" s="429">
        <v>82</v>
      </c>
      <c r="CD126" s="429">
        <v>90</v>
      </c>
      <c r="CE126" s="429">
        <v>172</v>
      </c>
      <c r="CF126" s="429">
        <v>25</v>
      </c>
      <c r="CG126" s="429">
        <v>22</v>
      </c>
      <c r="CH126" s="429">
        <v>47</v>
      </c>
      <c r="CI126" s="429">
        <v>8</v>
      </c>
      <c r="CJ126" s="429">
        <v>1</v>
      </c>
      <c r="CK126" s="429">
        <v>9</v>
      </c>
      <c r="CL126" s="429">
        <v>4</v>
      </c>
      <c r="CM126" s="429">
        <v>68</v>
      </c>
      <c r="CN126" s="429">
        <v>70</v>
      </c>
      <c r="CO126" s="429">
        <v>138</v>
      </c>
      <c r="CP126" s="429">
        <v>61</v>
      </c>
      <c r="CQ126" s="429">
        <v>67</v>
      </c>
      <c r="CR126" s="429">
        <v>128</v>
      </c>
      <c r="CS126" s="429">
        <v>20</v>
      </c>
      <c r="CT126" s="429">
        <v>21</v>
      </c>
      <c r="CU126" s="429">
        <v>41</v>
      </c>
      <c r="CV126" s="429">
        <v>72</v>
      </c>
      <c r="CW126" s="429">
        <v>74</v>
      </c>
      <c r="CX126" s="429">
        <v>146</v>
      </c>
      <c r="CY126" s="429">
        <v>18</v>
      </c>
      <c r="CZ126" s="429">
        <v>21</v>
      </c>
      <c r="DA126" s="429">
        <v>39</v>
      </c>
      <c r="DB126" s="429">
        <v>7</v>
      </c>
      <c r="DC126" s="429">
        <v>5</v>
      </c>
      <c r="DD126" s="429">
        <v>10</v>
      </c>
      <c r="DE126" s="429">
        <v>4</v>
      </c>
      <c r="DF126" s="429">
        <v>61</v>
      </c>
      <c r="DG126" s="429">
        <v>59</v>
      </c>
      <c r="DH126" s="429">
        <v>120</v>
      </c>
      <c r="DI126" s="429">
        <v>47</v>
      </c>
      <c r="DJ126" s="429">
        <v>55</v>
      </c>
      <c r="DK126" s="429">
        <v>102</v>
      </c>
      <c r="DL126" s="429">
        <v>15</v>
      </c>
      <c r="DM126" s="429">
        <v>18</v>
      </c>
      <c r="DN126" s="429">
        <v>33</v>
      </c>
      <c r="DO126" s="429">
        <v>54</v>
      </c>
      <c r="DP126" s="429">
        <v>53</v>
      </c>
      <c r="DQ126" s="429">
        <v>107</v>
      </c>
      <c r="DR126" s="429">
        <v>19</v>
      </c>
      <c r="DS126" s="429">
        <v>23</v>
      </c>
      <c r="DT126" s="429">
        <v>42</v>
      </c>
      <c r="DU126" s="429">
        <v>7</v>
      </c>
      <c r="DV126" s="429">
        <v>5</v>
      </c>
      <c r="DW126" s="429">
        <v>10</v>
      </c>
      <c r="DX126" s="429">
        <v>4</v>
      </c>
      <c r="DY126" s="429">
        <v>54</v>
      </c>
      <c r="DZ126" s="429">
        <v>52</v>
      </c>
      <c r="EA126" s="429">
        <v>106</v>
      </c>
      <c r="EB126" s="429">
        <v>38</v>
      </c>
      <c r="EC126" s="429">
        <v>46</v>
      </c>
      <c r="ED126" s="429">
        <v>84</v>
      </c>
      <c r="EE126" s="429">
        <v>18</v>
      </c>
      <c r="EF126" s="429">
        <v>13</v>
      </c>
      <c r="EG126" s="429">
        <v>31</v>
      </c>
      <c r="EH126" s="429">
        <v>49</v>
      </c>
      <c r="EI126" s="429">
        <v>44</v>
      </c>
      <c r="EJ126" s="429">
        <v>93</v>
      </c>
      <c r="EK126" s="429">
        <v>12</v>
      </c>
      <c r="EL126" s="429">
        <v>14</v>
      </c>
      <c r="EM126" s="429">
        <v>26</v>
      </c>
      <c r="EN126" s="429">
        <v>7</v>
      </c>
      <c r="EO126" s="429">
        <v>5</v>
      </c>
      <c r="EP126" s="429">
        <v>10</v>
      </c>
      <c r="EQ126" s="429">
        <v>4</v>
      </c>
      <c r="ER126" s="429">
        <v>43</v>
      </c>
      <c r="ES126" s="429">
        <v>35</v>
      </c>
      <c r="ET126" s="429">
        <v>78</v>
      </c>
      <c r="EU126" s="429">
        <v>33</v>
      </c>
      <c r="EV126" s="429">
        <v>35</v>
      </c>
      <c r="EW126" s="429">
        <v>68</v>
      </c>
      <c r="EX126" s="429">
        <v>20</v>
      </c>
      <c r="EY126" s="429">
        <v>17</v>
      </c>
      <c r="EZ126" s="429">
        <v>37</v>
      </c>
      <c r="FA126" s="429">
        <v>48</v>
      </c>
      <c r="FB126" s="429">
        <v>41</v>
      </c>
      <c r="FC126" s="429">
        <v>89</v>
      </c>
      <c r="FD126" s="429">
        <v>16</v>
      </c>
      <c r="FE126" s="429">
        <v>13</v>
      </c>
      <c r="FF126" s="429">
        <v>29</v>
      </c>
      <c r="FG126" s="429">
        <v>6</v>
      </c>
      <c r="FH126" s="429">
        <v>5</v>
      </c>
      <c r="FI126" s="429">
        <v>9</v>
      </c>
      <c r="FJ126" s="429">
        <v>4</v>
      </c>
      <c r="FK126" s="429">
        <v>38</v>
      </c>
      <c r="FL126" s="429">
        <v>34</v>
      </c>
      <c r="FM126" s="429">
        <v>72</v>
      </c>
      <c r="FN126" s="429">
        <v>28</v>
      </c>
      <c r="FO126" s="429">
        <v>33</v>
      </c>
      <c r="FP126" s="429">
        <v>61</v>
      </c>
      <c r="FQ126" s="429">
        <v>10</v>
      </c>
      <c r="FR126" s="429">
        <v>9</v>
      </c>
      <c r="FS126" s="429">
        <v>19</v>
      </c>
      <c r="FT126" s="429">
        <v>40</v>
      </c>
      <c r="FU126" s="429">
        <v>35</v>
      </c>
      <c r="FV126" s="429">
        <v>75</v>
      </c>
      <c r="FW126" s="429">
        <v>7</v>
      </c>
      <c r="FX126" s="429">
        <v>10</v>
      </c>
      <c r="FY126" s="429">
        <v>17</v>
      </c>
      <c r="FZ126" s="429">
        <v>5</v>
      </c>
      <c r="GA126" s="429">
        <v>5</v>
      </c>
      <c r="GB126" s="429">
        <v>8</v>
      </c>
      <c r="GC126" s="429">
        <v>4</v>
      </c>
      <c r="GD126" s="429">
        <v>33</v>
      </c>
      <c r="GE126" s="429">
        <v>28</v>
      </c>
      <c r="GF126" s="429">
        <v>61</v>
      </c>
      <c r="GG126" s="429">
        <v>26</v>
      </c>
      <c r="GH126" s="429">
        <v>27</v>
      </c>
      <c r="GI126" s="429">
        <v>53</v>
      </c>
      <c r="GJ126" s="429">
        <v>13</v>
      </c>
      <c r="GK126" s="429">
        <v>9</v>
      </c>
      <c r="GL126" s="429">
        <v>22</v>
      </c>
      <c r="GM126" s="429">
        <v>38</v>
      </c>
      <c r="GN126" s="429">
        <v>34</v>
      </c>
      <c r="GO126" s="429">
        <v>72</v>
      </c>
      <c r="GP126" s="429">
        <v>11</v>
      </c>
      <c r="GQ126" s="429">
        <v>6</v>
      </c>
      <c r="GR126" s="429">
        <v>17</v>
      </c>
      <c r="GS126" s="429">
        <v>3</v>
      </c>
      <c r="GT126" s="429">
        <v>1</v>
      </c>
      <c r="GU126" s="429">
        <v>7</v>
      </c>
      <c r="GV126" s="429">
        <v>4</v>
      </c>
      <c r="GW126" s="430">
        <v>0.64102564102564108</v>
      </c>
      <c r="GX126" s="430">
        <v>0.73333333333333328</v>
      </c>
      <c r="GY126" s="430">
        <v>0.6811594202898551</v>
      </c>
      <c r="GZ126" s="430">
        <v>0.23333333333333328</v>
      </c>
      <c r="HA126" s="430">
        <v>0.12903225806451613</v>
      </c>
      <c r="HB126" s="430">
        <v>0.18032786885245899</v>
      </c>
      <c r="HC126" s="430">
        <v>0.13846153846153841</v>
      </c>
      <c r="HD126" s="430">
        <v>2.6666666666666616E-2</v>
      </c>
      <c r="HE126" s="430">
        <v>7.8571428571428625E-2</v>
      </c>
      <c r="HF126" s="430">
        <v>0.54545454545454541</v>
      </c>
      <c r="HG126" s="430">
        <v>0.6</v>
      </c>
      <c r="HH126" s="430">
        <v>0.57352941176470584</v>
      </c>
      <c r="HI126" s="430">
        <v>0.14634146341463417</v>
      </c>
      <c r="HJ126" s="430">
        <v>0.17777777777777781</v>
      </c>
      <c r="HK126" s="430">
        <v>0.16279069767441856</v>
      </c>
      <c r="HL126" s="430">
        <v>0.1029411764705882</v>
      </c>
      <c r="HM126" s="430">
        <v>4.2857142857142816E-2</v>
      </c>
      <c r="HN126" s="430">
        <v>7.2463768115942018E-2</v>
      </c>
      <c r="HO126" s="430">
        <v>0.55882352941176472</v>
      </c>
      <c r="HP126" s="430">
        <v>0.60526315789473684</v>
      </c>
      <c r="HQ126" s="430">
        <v>0.58333333333333337</v>
      </c>
      <c r="HR126" s="430">
        <v>0.19444444444444442</v>
      </c>
      <c r="HS126" s="430">
        <v>0.21621621621621623</v>
      </c>
      <c r="HT126" s="430">
        <v>0.20547945205479456</v>
      </c>
      <c r="HU126" s="430">
        <v>0.22950819672131151</v>
      </c>
      <c r="HV126" s="430">
        <v>6.7796610169491567E-2</v>
      </c>
      <c r="HW126" s="430">
        <v>0.15000000000000002</v>
      </c>
      <c r="HX126" s="430">
        <v>0.31578947368421051</v>
      </c>
      <c r="HY126" s="430">
        <v>0.45161290322580644</v>
      </c>
      <c r="HZ126" s="430">
        <v>0.37681159420289856</v>
      </c>
      <c r="IA126" s="430">
        <v>0.20370370370370372</v>
      </c>
      <c r="IB126" s="430">
        <v>0.15094339622641506</v>
      </c>
      <c r="IC126" s="430">
        <v>0.17757009345794394</v>
      </c>
      <c r="ID126" s="430">
        <v>0.29629629629629628</v>
      </c>
      <c r="IE126" s="430">
        <v>0.11538461538461542</v>
      </c>
      <c r="IF126" s="430">
        <v>0.20754716981132071</v>
      </c>
      <c r="IG126" s="430">
        <v>0.8</v>
      </c>
      <c r="IH126" s="430">
        <v>0.61904761904761907</v>
      </c>
      <c r="II126" s="430">
        <v>0.70731707317073167</v>
      </c>
      <c r="IJ126" s="430">
        <v>0.10204081632653061</v>
      </c>
      <c r="IK126" s="430">
        <v>0.15909090909090906</v>
      </c>
      <c r="IL126" s="430">
        <v>0.12903225806451613</v>
      </c>
      <c r="IM126" s="430">
        <v>0.23255813953488369</v>
      </c>
      <c r="IN126" s="430">
        <v>0</v>
      </c>
      <c r="IO126" s="430">
        <v>0.12820512820512819</v>
      </c>
      <c r="IP126" s="430">
        <v>0.46666666666666667</v>
      </c>
      <c r="IQ126" s="430">
        <v>0.55555555555555558</v>
      </c>
      <c r="IR126" s="430">
        <v>0.51515151515151514</v>
      </c>
      <c r="IS126" s="430">
        <v>0.22916666666666663</v>
      </c>
      <c r="IT126" s="430">
        <v>0.12195121951219512</v>
      </c>
      <c r="IU126" s="430">
        <v>0.1797752808988764</v>
      </c>
      <c r="IV126" s="430">
        <v>0.26315789473684215</v>
      </c>
      <c r="IW126" s="430">
        <v>2.9411764705882359E-2</v>
      </c>
      <c r="IX126" s="430">
        <v>0.15277777777777779</v>
      </c>
      <c r="IY126" s="430">
        <v>0.61111111111111116</v>
      </c>
      <c r="IZ126" s="430">
        <v>0.46153846153846156</v>
      </c>
      <c r="JA126" s="430">
        <v>0.54838709677419351</v>
      </c>
      <c r="JB126" s="430">
        <v>9.9999999999999978E-2</v>
      </c>
      <c r="JC126" s="430">
        <v>0.11428571428571432</v>
      </c>
      <c r="JD126" s="430">
        <v>0.10666666666666669</v>
      </c>
      <c r="JE126" s="430">
        <v>0.21212121212121215</v>
      </c>
      <c r="JF126" s="430">
        <v>3.5714285714285698E-2</v>
      </c>
      <c r="JG126" s="430">
        <v>0.13114754098360659</v>
      </c>
    </row>
    <row r="127" spans="1:267" x14ac:dyDescent="0.25">
      <c r="A127" s="267" t="s">
        <v>114</v>
      </c>
      <c r="B127" s="433">
        <v>505</v>
      </c>
      <c r="C127" s="433">
        <v>531</v>
      </c>
      <c r="D127" s="433">
        <v>1036</v>
      </c>
      <c r="E127" s="433">
        <v>1197</v>
      </c>
      <c r="F127" s="433">
        <v>1384</v>
      </c>
      <c r="G127" s="433">
        <v>2581</v>
      </c>
      <c r="H127" s="433">
        <v>241</v>
      </c>
      <c r="I127" s="433">
        <v>289</v>
      </c>
      <c r="J127" s="433">
        <v>530</v>
      </c>
      <c r="K127" s="433">
        <v>72</v>
      </c>
      <c r="L127" s="433">
        <v>67</v>
      </c>
      <c r="M127" s="433">
        <v>114</v>
      </c>
      <c r="N127" s="433">
        <v>130</v>
      </c>
      <c r="O127" s="433">
        <v>1057</v>
      </c>
      <c r="P127" s="433">
        <v>1312</v>
      </c>
      <c r="Q127" s="433">
        <v>2369</v>
      </c>
      <c r="R127" s="433">
        <v>891</v>
      </c>
      <c r="S127" s="433">
        <v>1230</v>
      </c>
      <c r="T127" s="433">
        <v>2121</v>
      </c>
      <c r="U127" s="433">
        <v>439</v>
      </c>
      <c r="V127" s="433">
        <v>483</v>
      </c>
      <c r="W127" s="433">
        <v>922</v>
      </c>
      <c r="X127" s="433">
        <v>1202</v>
      </c>
      <c r="Y127" s="433">
        <v>1394</v>
      </c>
      <c r="Z127" s="433">
        <v>2596</v>
      </c>
      <c r="AA127" s="433">
        <v>263</v>
      </c>
      <c r="AB127" s="433">
        <v>376</v>
      </c>
      <c r="AC127" s="433">
        <v>639</v>
      </c>
      <c r="AD127" s="433">
        <v>82</v>
      </c>
      <c r="AE127" s="433">
        <v>72</v>
      </c>
      <c r="AF127" s="433">
        <v>128</v>
      </c>
      <c r="AG127" s="433">
        <v>139</v>
      </c>
      <c r="AH127" s="433">
        <v>1071</v>
      </c>
      <c r="AI127" s="433">
        <v>1293</v>
      </c>
      <c r="AJ127" s="433">
        <v>2364</v>
      </c>
      <c r="AK127" s="433">
        <v>893</v>
      </c>
      <c r="AL127" s="433">
        <v>1190</v>
      </c>
      <c r="AM127" s="433">
        <v>2083</v>
      </c>
      <c r="AN127" s="433">
        <v>446</v>
      </c>
      <c r="AO127" s="433">
        <v>467</v>
      </c>
      <c r="AP127" s="433">
        <v>913</v>
      </c>
      <c r="AQ127" s="433">
        <v>1228</v>
      </c>
      <c r="AR127" s="433">
        <v>1365</v>
      </c>
      <c r="AS127" s="433">
        <v>2593</v>
      </c>
      <c r="AT127" s="433">
        <v>297</v>
      </c>
      <c r="AU127" s="433">
        <v>380</v>
      </c>
      <c r="AV127" s="433">
        <v>677</v>
      </c>
      <c r="AW127" s="433">
        <v>86</v>
      </c>
      <c r="AX127" s="433">
        <v>80</v>
      </c>
      <c r="AY127" s="433">
        <v>133</v>
      </c>
      <c r="AZ127" s="433">
        <v>144</v>
      </c>
      <c r="BA127" s="433">
        <v>1107</v>
      </c>
      <c r="BB127" s="433">
        <v>1282</v>
      </c>
      <c r="BC127" s="433">
        <v>2389</v>
      </c>
      <c r="BD127" s="433">
        <v>959</v>
      </c>
      <c r="BE127" s="433">
        <v>1187</v>
      </c>
      <c r="BF127" s="433">
        <v>2146</v>
      </c>
      <c r="BG127" s="433">
        <v>443</v>
      </c>
      <c r="BH127" s="433">
        <v>496</v>
      </c>
      <c r="BI127" s="433">
        <v>939</v>
      </c>
      <c r="BJ127" s="433">
        <v>1202</v>
      </c>
      <c r="BK127" s="433">
        <v>1332</v>
      </c>
      <c r="BL127" s="433">
        <v>2534</v>
      </c>
      <c r="BM127" s="433">
        <v>316</v>
      </c>
      <c r="BN127" s="433">
        <v>429</v>
      </c>
      <c r="BO127" s="433">
        <v>745</v>
      </c>
      <c r="BP127" s="433">
        <v>84</v>
      </c>
      <c r="BQ127" s="433">
        <v>86</v>
      </c>
      <c r="BR127" s="433">
        <v>135</v>
      </c>
      <c r="BS127" s="433">
        <v>151</v>
      </c>
      <c r="BT127" s="433">
        <v>1070</v>
      </c>
      <c r="BU127" s="433">
        <v>1226</v>
      </c>
      <c r="BV127" s="433">
        <v>2296</v>
      </c>
      <c r="BW127" s="433">
        <v>850</v>
      </c>
      <c r="BX127" s="433">
        <v>1067</v>
      </c>
      <c r="BY127" s="433">
        <v>1917</v>
      </c>
      <c r="BZ127" s="433">
        <v>484</v>
      </c>
      <c r="CA127" s="433">
        <v>479</v>
      </c>
      <c r="CB127" s="433">
        <v>963</v>
      </c>
      <c r="CC127" s="433">
        <v>1234</v>
      </c>
      <c r="CD127" s="433">
        <v>1325</v>
      </c>
      <c r="CE127" s="433">
        <v>2559</v>
      </c>
      <c r="CF127" s="433">
        <v>278</v>
      </c>
      <c r="CG127" s="433">
        <v>327</v>
      </c>
      <c r="CH127" s="433">
        <v>605</v>
      </c>
      <c r="CI127" s="433">
        <v>90</v>
      </c>
      <c r="CJ127" s="433">
        <v>99</v>
      </c>
      <c r="CK127" s="433">
        <v>148</v>
      </c>
      <c r="CL127" s="433">
        <v>159</v>
      </c>
      <c r="CM127" s="433">
        <v>1133</v>
      </c>
      <c r="CN127" s="433">
        <v>1202</v>
      </c>
      <c r="CO127" s="433">
        <v>2335</v>
      </c>
      <c r="CP127" s="433">
        <v>915</v>
      </c>
      <c r="CQ127" s="433">
        <v>1053</v>
      </c>
      <c r="CR127" s="433">
        <v>1968</v>
      </c>
      <c r="CS127" s="433">
        <v>501</v>
      </c>
      <c r="CT127" s="433">
        <v>505</v>
      </c>
      <c r="CU127" s="433">
        <v>1006</v>
      </c>
      <c r="CV127" s="433">
        <v>1311</v>
      </c>
      <c r="CW127" s="433">
        <v>1362</v>
      </c>
      <c r="CX127" s="433">
        <v>2673</v>
      </c>
      <c r="CY127" s="433">
        <v>295</v>
      </c>
      <c r="CZ127" s="433">
        <v>325</v>
      </c>
      <c r="DA127" s="433">
        <v>620</v>
      </c>
      <c r="DB127" s="433">
        <v>92</v>
      </c>
      <c r="DC127" s="433">
        <v>88</v>
      </c>
      <c r="DD127" s="433">
        <v>148</v>
      </c>
      <c r="DE127" s="433">
        <v>165</v>
      </c>
      <c r="DF127" s="433">
        <v>1216</v>
      </c>
      <c r="DG127" s="433">
        <v>1277</v>
      </c>
      <c r="DH127" s="433">
        <v>2493</v>
      </c>
      <c r="DI127" s="433">
        <v>1013</v>
      </c>
      <c r="DJ127" s="433">
        <v>1157</v>
      </c>
      <c r="DK127" s="433">
        <v>2170</v>
      </c>
      <c r="DL127" s="433">
        <v>464</v>
      </c>
      <c r="DM127" s="433">
        <v>518</v>
      </c>
      <c r="DN127" s="433">
        <v>982</v>
      </c>
      <c r="DO127" s="433">
        <v>1346</v>
      </c>
      <c r="DP127" s="433">
        <v>1416</v>
      </c>
      <c r="DQ127" s="433">
        <v>2762</v>
      </c>
      <c r="DR127" s="433">
        <v>305</v>
      </c>
      <c r="DS127" s="433">
        <v>359</v>
      </c>
      <c r="DT127" s="433">
        <v>664</v>
      </c>
      <c r="DU127" s="433">
        <v>89</v>
      </c>
      <c r="DV127" s="433">
        <v>96</v>
      </c>
      <c r="DW127" s="433">
        <v>149</v>
      </c>
      <c r="DX127" s="433">
        <v>168</v>
      </c>
      <c r="DY127" s="433">
        <v>1221</v>
      </c>
      <c r="DZ127" s="433">
        <v>1334</v>
      </c>
      <c r="EA127" s="433">
        <v>2555</v>
      </c>
      <c r="EB127" s="433">
        <v>1066</v>
      </c>
      <c r="EC127" s="433">
        <v>1234</v>
      </c>
      <c r="ED127" s="433">
        <v>2300</v>
      </c>
      <c r="EE127" s="433">
        <v>546</v>
      </c>
      <c r="EF127" s="433">
        <v>651</v>
      </c>
      <c r="EG127" s="433">
        <v>1197</v>
      </c>
      <c r="EH127" s="433">
        <v>1450</v>
      </c>
      <c r="EI127" s="433">
        <v>1694</v>
      </c>
      <c r="EJ127" s="433">
        <v>3144</v>
      </c>
      <c r="EK127" s="433">
        <v>375</v>
      </c>
      <c r="EL127" s="433">
        <v>386</v>
      </c>
      <c r="EM127" s="433">
        <v>761</v>
      </c>
      <c r="EN127" s="433">
        <v>108</v>
      </c>
      <c r="EO127" s="433">
        <v>104</v>
      </c>
      <c r="EP127" s="433">
        <v>192</v>
      </c>
      <c r="EQ127" s="433">
        <v>278</v>
      </c>
      <c r="ER127" s="433">
        <v>1295</v>
      </c>
      <c r="ES127" s="433">
        <v>1550</v>
      </c>
      <c r="ET127" s="433">
        <v>2845</v>
      </c>
      <c r="EU127" s="433">
        <v>1120</v>
      </c>
      <c r="EV127" s="433">
        <v>1465</v>
      </c>
      <c r="EW127" s="433">
        <v>2585</v>
      </c>
      <c r="EX127" s="433">
        <v>576</v>
      </c>
      <c r="EY127" s="433">
        <v>622</v>
      </c>
      <c r="EZ127" s="433">
        <v>1198</v>
      </c>
      <c r="FA127" s="433">
        <v>1445</v>
      </c>
      <c r="FB127" s="433">
        <v>1714</v>
      </c>
      <c r="FC127" s="433">
        <v>3159</v>
      </c>
      <c r="FD127" s="433">
        <v>360</v>
      </c>
      <c r="FE127" s="433">
        <v>422</v>
      </c>
      <c r="FF127" s="433">
        <v>782</v>
      </c>
      <c r="FG127" s="433">
        <v>94</v>
      </c>
      <c r="FH127" s="433">
        <v>103</v>
      </c>
      <c r="FI127" s="433">
        <v>194</v>
      </c>
      <c r="FJ127" s="433">
        <v>316</v>
      </c>
      <c r="FK127" s="433">
        <v>1341</v>
      </c>
      <c r="FL127" s="433">
        <v>1639</v>
      </c>
      <c r="FM127" s="433">
        <v>2980</v>
      </c>
      <c r="FN127" s="433">
        <v>1188</v>
      </c>
      <c r="FO127" s="433">
        <v>1547</v>
      </c>
      <c r="FP127" s="433">
        <v>2735</v>
      </c>
      <c r="FQ127" s="433">
        <v>536</v>
      </c>
      <c r="FR127" s="433">
        <v>521</v>
      </c>
      <c r="FS127" s="433">
        <v>1057</v>
      </c>
      <c r="FT127" s="433">
        <v>1460</v>
      </c>
      <c r="FU127" s="433">
        <v>1643</v>
      </c>
      <c r="FV127" s="433">
        <v>3103</v>
      </c>
      <c r="FW127" s="433">
        <v>352</v>
      </c>
      <c r="FX127" s="433">
        <v>443</v>
      </c>
      <c r="FY127" s="433">
        <v>795</v>
      </c>
      <c r="FZ127" s="433">
        <v>83</v>
      </c>
      <c r="GA127" s="433">
        <v>134</v>
      </c>
      <c r="GB127" s="433">
        <v>191</v>
      </c>
      <c r="GC127" s="433">
        <v>184</v>
      </c>
      <c r="GD127" s="433">
        <v>1313</v>
      </c>
      <c r="GE127" s="433">
        <v>1580</v>
      </c>
      <c r="GF127" s="433">
        <v>2893</v>
      </c>
      <c r="GG127" s="433">
        <v>1176</v>
      </c>
      <c r="GH127" s="433">
        <v>1490</v>
      </c>
      <c r="GI127" s="433">
        <v>2666</v>
      </c>
      <c r="GJ127" s="433">
        <v>551</v>
      </c>
      <c r="GK127" s="433">
        <v>550</v>
      </c>
      <c r="GL127" s="433">
        <v>1101</v>
      </c>
      <c r="GM127" s="433">
        <v>1471</v>
      </c>
      <c r="GN127" s="433">
        <v>1585</v>
      </c>
      <c r="GO127" s="433">
        <v>3056</v>
      </c>
      <c r="GP127" s="433">
        <v>329</v>
      </c>
      <c r="GQ127" s="433">
        <v>462</v>
      </c>
      <c r="GR127" s="433">
        <v>791</v>
      </c>
      <c r="GS127" s="433">
        <v>93</v>
      </c>
      <c r="GT127" s="433">
        <v>91</v>
      </c>
      <c r="GU127" s="433">
        <v>189</v>
      </c>
      <c r="GV127" s="433">
        <v>233</v>
      </c>
      <c r="GW127" s="434">
        <v>0.63325740318906609</v>
      </c>
      <c r="GX127" s="434">
        <v>0.67701863354037262</v>
      </c>
      <c r="GY127" s="434">
        <v>0.6561822125813449</v>
      </c>
      <c r="GZ127" s="434">
        <v>0.14475873544093176</v>
      </c>
      <c r="HA127" s="434">
        <v>0.11936936936936937</v>
      </c>
      <c r="HB127" s="434">
        <v>0.13141278610891871</v>
      </c>
      <c r="HC127" s="434">
        <v>0.20560747663551404</v>
      </c>
      <c r="HD127" s="434">
        <v>0.12969004893964109</v>
      </c>
      <c r="HE127" s="434">
        <v>0.16506968641114983</v>
      </c>
      <c r="HF127" s="434">
        <v>0.66143497757847536</v>
      </c>
      <c r="HG127" s="434">
        <v>0.69593147751605999</v>
      </c>
      <c r="HH127" s="434">
        <v>0.6790799561883899</v>
      </c>
      <c r="HI127" s="434">
        <v>0.10453808752025928</v>
      </c>
      <c r="HJ127" s="434">
        <v>0.10792452830188681</v>
      </c>
      <c r="HK127" s="434">
        <v>0.10629152012504883</v>
      </c>
      <c r="HL127" s="434">
        <v>0.1924095322153575</v>
      </c>
      <c r="HM127" s="434">
        <v>0.12396006655574043</v>
      </c>
      <c r="HN127" s="434">
        <v>0.1571734475374732</v>
      </c>
      <c r="HO127" s="434">
        <v>0.68848758465011284</v>
      </c>
      <c r="HP127" s="434">
        <v>0.72379032258064513</v>
      </c>
      <c r="HQ127" s="434">
        <v>0.70713525026624069</v>
      </c>
      <c r="HR127" s="434">
        <v>9.4584286803966466E-2</v>
      </c>
      <c r="HS127" s="434">
        <v>7.7092511013215903E-2</v>
      </c>
      <c r="HT127" s="434">
        <v>8.5671530115974615E-2</v>
      </c>
      <c r="HU127" s="434">
        <v>0.16694078947368418</v>
      </c>
      <c r="HV127" s="434">
        <v>9.3970242756460487E-2</v>
      </c>
      <c r="HW127" s="434">
        <v>0.12956277577216202</v>
      </c>
      <c r="HX127" s="434">
        <v>0.77479338842975209</v>
      </c>
      <c r="HY127" s="434">
        <v>0.80584551148225469</v>
      </c>
      <c r="HZ127" s="434">
        <v>0.79023883696780894</v>
      </c>
      <c r="IA127" s="434">
        <v>4.9777117384844027E-2</v>
      </c>
      <c r="IB127" s="434">
        <v>-9.1807909604519899E-3</v>
      </c>
      <c r="IC127" s="434">
        <v>1.9551049963794309E-2</v>
      </c>
      <c r="ID127" s="434">
        <v>0.12694512694512694</v>
      </c>
      <c r="IE127" s="434">
        <v>7.4962518740629647E-2</v>
      </c>
      <c r="IF127" s="434">
        <v>9.9804305283757389E-2</v>
      </c>
      <c r="IG127" s="434">
        <v>0.71856287425149701</v>
      </c>
      <c r="IH127" s="434">
        <v>0.83564356435643561</v>
      </c>
      <c r="II127" s="434">
        <v>0.77733598409542748</v>
      </c>
      <c r="IJ127" s="434">
        <v>0.15241379310344827</v>
      </c>
      <c r="IK127" s="434">
        <v>0.10625737898465171</v>
      </c>
      <c r="IL127" s="434">
        <v>0.12754452926208648</v>
      </c>
      <c r="IM127" s="434">
        <v>0.13513513513513509</v>
      </c>
      <c r="IN127" s="434">
        <v>5.4838709677419328E-2</v>
      </c>
      <c r="IO127" s="434">
        <v>9.1388400702987704E-2</v>
      </c>
      <c r="IP127" s="434">
        <v>0.75862068965517238</v>
      </c>
      <c r="IQ127" s="434">
        <v>0.85521235521235517</v>
      </c>
      <c r="IR127" s="434">
        <v>0.80957230142566194</v>
      </c>
      <c r="IS127" s="434">
        <v>0.11695501730103808</v>
      </c>
      <c r="IT127" s="434">
        <v>8.6931155192532139E-2</v>
      </c>
      <c r="IU127" s="434">
        <v>0.10066476733143404</v>
      </c>
      <c r="IV127" s="434">
        <v>0.11409395973154357</v>
      </c>
      <c r="IW127" s="434">
        <v>5.6131787675411826E-2</v>
      </c>
      <c r="IX127" s="434">
        <v>8.2214765100671161E-2</v>
      </c>
      <c r="IY127" s="434">
        <v>0.60256410256410253</v>
      </c>
      <c r="IZ127" s="434">
        <v>0.70967741935483875</v>
      </c>
      <c r="JA127" s="434">
        <v>0.66081871345029242</v>
      </c>
      <c r="JB127" s="434">
        <v>0.14452054794520552</v>
      </c>
      <c r="JC127" s="434">
        <v>8.8861838101034651E-2</v>
      </c>
      <c r="JD127" s="434">
        <v>0.11504995165968412</v>
      </c>
      <c r="JE127" s="434">
        <v>0.10434120335110431</v>
      </c>
      <c r="JF127" s="434">
        <v>5.6962025316455667E-2</v>
      </c>
      <c r="JG127" s="434">
        <v>7.8465260974766693E-2</v>
      </c>
    </row>
    <row r="128" spans="1:267" x14ac:dyDescent="0.25">
      <c r="A128" s="269" t="s">
        <v>205</v>
      </c>
      <c r="B128" s="429"/>
      <c r="C128" s="429"/>
      <c r="D128" s="429"/>
      <c r="E128" s="429"/>
      <c r="F128" s="429"/>
      <c r="G128" s="429"/>
      <c r="H128" s="429"/>
      <c r="I128" s="429"/>
      <c r="J128" s="429"/>
      <c r="K128" s="429"/>
      <c r="L128" s="429"/>
      <c r="M128" s="429"/>
      <c r="N128" s="429"/>
      <c r="O128" s="429"/>
      <c r="P128" s="429"/>
      <c r="Q128" s="429"/>
      <c r="R128" s="429"/>
      <c r="S128" s="429"/>
      <c r="T128" s="429"/>
      <c r="U128" s="429"/>
      <c r="V128" s="429"/>
      <c r="W128" s="429"/>
      <c r="X128" s="429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429"/>
      <c r="AU128" s="429"/>
      <c r="AV128" s="429"/>
      <c r="AW128" s="429"/>
      <c r="AX128" s="429"/>
      <c r="AY128" s="429"/>
      <c r="AZ128" s="429"/>
      <c r="BA128" s="429"/>
      <c r="BB128" s="429"/>
      <c r="BC128" s="429"/>
      <c r="BD128" s="429"/>
      <c r="BE128" s="429"/>
      <c r="BF128" s="429"/>
      <c r="BG128" s="429"/>
      <c r="BH128" s="429"/>
      <c r="BI128" s="429"/>
      <c r="BJ128" s="429"/>
      <c r="BK128" s="429"/>
      <c r="BL128" s="429"/>
      <c r="BM128" s="429"/>
      <c r="BN128" s="429"/>
      <c r="BO128" s="429"/>
      <c r="BP128" s="429"/>
      <c r="BQ128" s="429"/>
      <c r="BR128" s="429"/>
      <c r="BS128" s="429"/>
      <c r="BT128" s="429"/>
      <c r="BU128" s="429"/>
      <c r="BV128" s="429"/>
      <c r="BW128" s="429"/>
      <c r="BX128" s="429"/>
      <c r="BY128" s="429"/>
      <c r="BZ128" s="429"/>
      <c r="CA128" s="429"/>
      <c r="CB128" s="429"/>
      <c r="CC128" s="429"/>
      <c r="CD128" s="429"/>
      <c r="CE128" s="429"/>
      <c r="CF128" s="429"/>
      <c r="CG128" s="429"/>
      <c r="CH128" s="429"/>
      <c r="CI128" s="429"/>
      <c r="CJ128" s="429"/>
      <c r="CK128" s="429"/>
      <c r="CL128" s="429"/>
      <c r="CM128" s="429"/>
      <c r="CN128" s="429"/>
      <c r="CO128" s="429"/>
      <c r="CP128" s="429"/>
      <c r="CQ128" s="429"/>
      <c r="CR128" s="429"/>
      <c r="CS128" s="429"/>
      <c r="CT128" s="429"/>
      <c r="CU128" s="429"/>
      <c r="CV128" s="429"/>
      <c r="CW128" s="429"/>
      <c r="CX128" s="429"/>
      <c r="CY128" s="429"/>
      <c r="CZ128" s="429"/>
      <c r="DA128" s="429"/>
      <c r="DB128" s="429"/>
      <c r="DC128" s="429"/>
      <c r="DD128" s="429"/>
      <c r="DE128" s="429"/>
      <c r="DF128" s="429"/>
      <c r="DG128" s="429"/>
      <c r="DH128" s="429"/>
      <c r="DI128" s="429"/>
      <c r="DJ128" s="429"/>
      <c r="DK128" s="429"/>
      <c r="DL128" s="429"/>
      <c r="DM128" s="429"/>
      <c r="DN128" s="429"/>
      <c r="DO128" s="429"/>
      <c r="DP128" s="429"/>
      <c r="DQ128" s="429"/>
      <c r="DR128" s="429"/>
      <c r="DS128" s="429"/>
      <c r="DT128" s="429"/>
      <c r="DU128" s="429"/>
      <c r="DV128" s="429"/>
      <c r="DW128" s="429"/>
      <c r="DX128" s="429"/>
      <c r="DY128" s="429"/>
      <c r="DZ128" s="429"/>
      <c r="EA128" s="429"/>
      <c r="EB128" s="429"/>
      <c r="EC128" s="429"/>
      <c r="ED128" s="429"/>
      <c r="EE128" s="429">
        <v>98</v>
      </c>
      <c r="EF128" s="429">
        <v>124</v>
      </c>
      <c r="EG128" s="429">
        <v>222</v>
      </c>
      <c r="EH128" s="429">
        <v>190</v>
      </c>
      <c r="EI128" s="429">
        <v>245</v>
      </c>
      <c r="EJ128" s="429">
        <v>435</v>
      </c>
      <c r="EK128" s="429">
        <v>19</v>
      </c>
      <c r="EL128" s="429">
        <v>30</v>
      </c>
      <c r="EM128" s="429">
        <v>49</v>
      </c>
      <c r="EN128" s="429">
        <v>23</v>
      </c>
      <c r="EO128" s="429">
        <v>6</v>
      </c>
      <c r="EP128" s="429">
        <v>43</v>
      </c>
      <c r="EQ128" s="429">
        <v>102</v>
      </c>
      <c r="ER128" s="429">
        <v>170</v>
      </c>
      <c r="ES128" s="429">
        <v>224</v>
      </c>
      <c r="ET128" s="429">
        <v>394</v>
      </c>
      <c r="EU128" s="429">
        <v>142</v>
      </c>
      <c r="EV128" s="429">
        <v>209</v>
      </c>
      <c r="EW128" s="429">
        <v>351</v>
      </c>
      <c r="EX128" s="429">
        <v>124</v>
      </c>
      <c r="EY128" s="429">
        <v>129</v>
      </c>
      <c r="EZ128" s="429">
        <v>253</v>
      </c>
      <c r="FA128" s="429">
        <v>261</v>
      </c>
      <c r="FB128" s="429">
        <v>298</v>
      </c>
      <c r="FC128" s="429">
        <v>559</v>
      </c>
      <c r="FD128" s="429">
        <v>26</v>
      </c>
      <c r="FE128" s="429">
        <v>44</v>
      </c>
      <c r="FF128" s="429">
        <v>70</v>
      </c>
      <c r="FG128" s="429">
        <v>25</v>
      </c>
      <c r="FH128" s="429">
        <v>0</v>
      </c>
      <c r="FI128" s="429">
        <v>57</v>
      </c>
      <c r="FJ128" s="429">
        <v>136</v>
      </c>
      <c r="FK128" s="429">
        <v>218</v>
      </c>
      <c r="FL128" s="429">
        <v>294</v>
      </c>
      <c r="FM128" s="429">
        <v>512</v>
      </c>
      <c r="FN128" s="429">
        <v>189</v>
      </c>
      <c r="FO128" s="429">
        <v>269</v>
      </c>
      <c r="FP128" s="429">
        <v>458</v>
      </c>
      <c r="FQ128" s="429">
        <v>61</v>
      </c>
      <c r="FR128" s="429">
        <v>74</v>
      </c>
      <c r="FS128" s="429">
        <v>135</v>
      </c>
      <c r="FT128" s="429">
        <v>206</v>
      </c>
      <c r="FU128" s="429">
        <v>262</v>
      </c>
      <c r="FV128" s="429">
        <v>468</v>
      </c>
      <c r="FW128" s="429">
        <v>44</v>
      </c>
      <c r="FX128" s="429">
        <v>57</v>
      </c>
      <c r="FY128" s="429">
        <v>101</v>
      </c>
      <c r="FZ128" s="429">
        <v>9</v>
      </c>
      <c r="GA128" s="429">
        <v>42</v>
      </c>
      <c r="GB128" s="429">
        <v>51</v>
      </c>
      <c r="GC128" s="429">
        <v>0</v>
      </c>
      <c r="GD128" s="429">
        <v>205</v>
      </c>
      <c r="GE128" s="429">
        <v>293</v>
      </c>
      <c r="GF128" s="429">
        <v>498</v>
      </c>
      <c r="GG128" s="429">
        <v>187</v>
      </c>
      <c r="GH128" s="429">
        <v>271</v>
      </c>
      <c r="GI128" s="429">
        <v>458</v>
      </c>
      <c r="GJ128" s="429">
        <v>61</v>
      </c>
      <c r="GK128" s="429">
        <v>70</v>
      </c>
      <c r="GL128" s="429">
        <v>131</v>
      </c>
      <c r="GM128" s="429">
        <v>205</v>
      </c>
      <c r="GN128" s="429">
        <v>262</v>
      </c>
      <c r="GO128" s="429">
        <v>467</v>
      </c>
      <c r="GP128" s="429">
        <v>44</v>
      </c>
      <c r="GQ128" s="429">
        <v>60</v>
      </c>
      <c r="GR128" s="429">
        <v>104</v>
      </c>
      <c r="GS128" s="429">
        <v>20</v>
      </c>
      <c r="GT128" s="429">
        <v>31</v>
      </c>
      <c r="GU128" s="429">
        <v>51</v>
      </c>
      <c r="GV128" s="429">
        <v>50</v>
      </c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0"/>
      <c r="HG128" s="430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0"/>
      <c r="IE128" s="430"/>
      <c r="IF128" s="430"/>
      <c r="IG128" s="430"/>
      <c r="IH128" s="430"/>
      <c r="II128" s="430"/>
      <c r="IJ128" s="430">
        <v>0.14210526315789473</v>
      </c>
      <c r="IK128" s="430">
        <v>0.1306122448979592</v>
      </c>
      <c r="IL128" s="430">
        <v>0.13563218390804599</v>
      </c>
      <c r="IM128" s="430">
        <v>0.16470588235294115</v>
      </c>
      <c r="IN128" s="430">
        <v>6.6964285714285698E-2</v>
      </c>
      <c r="IO128" s="430">
        <v>0.1091370558375635</v>
      </c>
      <c r="IP128" s="430"/>
      <c r="IQ128" s="430"/>
      <c r="IR128" s="430"/>
      <c r="IS128" s="430">
        <v>0.27586206896551724</v>
      </c>
      <c r="IT128" s="430">
        <v>0.17785234899328861</v>
      </c>
      <c r="IU128" s="430">
        <v>0.22361359570661898</v>
      </c>
      <c r="IV128" s="430">
        <v>0.1330275229357798</v>
      </c>
      <c r="IW128" s="430">
        <v>8.503401360544216E-2</v>
      </c>
      <c r="IX128" s="430">
        <v>0.10546875</v>
      </c>
      <c r="IY128" s="430">
        <v>0.44897959183673469</v>
      </c>
      <c r="IZ128" s="430">
        <v>0.4838709677419355</v>
      </c>
      <c r="JA128" s="430">
        <v>0.46846846846846846</v>
      </c>
      <c r="JB128" s="430">
        <v>8.737864077669899E-2</v>
      </c>
      <c r="JC128" s="430">
        <v>3.8167938931297662E-2</v>
      </c>
      <c r="JD128" s="430">
        <v>5.9829059829059839E-2</v>
      </c>
      <c r="JE128" s="430">
        <v>8.7804878048780455E-2</v>
      </c>
      <c r="JF128" s="430">
        <v>7.5085324232081918E-2</v>
      </c>
      <c r="JG128" s="430">
        <v>8.0321285140562249E-2</v>
      </c>
    </row>
    <row r="129" spans="1:267" x14ac:dyDescent="0.25">
      <c r="A129" s="269" t="s">
        <v>1076</v>
      </c>
      <c r="B129" s="429">
        <v>297</v>
      </c>
      <c r="C129" s="429">
        <v>331</v>
      </c>
      <c r="D129" s="429">
        <v>628</v>
      </c>
      <c r="E129" s="429">
        <v>738</v>
      </c>
      <c r="F129" s="429">
        <v>836</v>
      </c>
      <c r="G129" s="429">
        <v>1574</v>
      </c>
      <c r="H129" s="429">
        <v>159</v>
      </c>
      <c r="I129" s="429">
        <v>185</v>
      </c>
      <c r="J129" s="429">
        <v>344</v>
      </c>
      <c r="K129" s="429">
        <v>37</v>
      </c>
      <c r="L129" s="429">
        <v>51</v>
      </c>
      <c r="M129" s="429">
        <v>66</v>
      </c>
      <c r="N129" s="429">
        <v>49</v>
      </c>
      <c r="O129" s="429">
        <v>658</v>
      </c>
      <c r="P129" s="429">
        <v>796</v>
      </c>
      <c r="Q129" s="429">
        <v>1454</v>
      </c>
      <c r="R129" s="429">
        <v>565</v>
      </c>
      <c r="S129" s="429">
        <v>764</v>
      </c>
      <c r="T129" s="429">
        <v>1329</v>
      </c>
      <c r="U129" s="429">
        <v>255</v>
      </c>
      <c r="V129" s="429">
        <v>307</v>
      </c>
      <c r="W129" s="429">
        <v>562</v>
      </c>
      <c r="X129" s="429">
        <v>719</v>
      </c>
      <c r="Y129" s="429">
        <v>872</v>
      </c>
      <c r="Z129" s="429">
        <v>1591</v>
      </c>
      <c r="AA129" s="429">
        <v>158</v>
      </c>
      <c r="AB129" s="429">
        <v>213</v>
      </c>
      <c r="AC129" s="429">
        <v>371</v>
      </c>
      <c r="AD129" s="429">
        <v>42</v>
      </c>
      <c r="AE129" s="429">
        <v>46</v>
      </c>
      <c r="AF129" s="429">
        <v>70</v>
      </c>
      <c r="AG129" s="429">
        <v>51</v>
      </c>
      <c r="AH129" s="429">
        <v>657</v>
      </c>
      <c r="AI129" s="429">
        <v>818</v>
      </c>
      <c r="AJ129" s="429">
        <v>1475</v>
      </c>
      <c r="AK129" s="429">
        <v>528</v>
      </c>
      <c r="AL129" s="429">
        <v>749</v>
      </c>
      <c r="AM129" s="429">
        <v>1277</v>
      </c>
      <c r="AN129" s="429">
        <v>231</v>
      </c>
      <c r="AO129" s="429">
        <v>248</v>
      </c>
      <c r="AP129" s="429">
        <v>479</v>
      </c>
      <c r="AQ129" s="429">
        <v>698</v>
      </c>
      <c r="AR129" s="429">
        <v>799</v>
      </c>
      <c r="AS129" s="429">
        <v>1497</v>
      </c>
      <c r="AT129" s="429">
        <v>162</v>
      </c>
      <c r="AU129" s="429">
        <v>201</v>
      </c>
      <c r="AV129" s="429">
        <v>363</v>
      </c>
      <c r="AW129" s="429">
        <v>41</v>
      </c>
      <c r="AX129" s="429">
        <v>48</v>
      </c>
      <c r="AY129" s="429">
        <v>68</v>
      </c>
      <c r="AZ129" s="429">
        <v>52</v>
      </c>
      <c r="BA129" s="429">
        <v>627</v>
      </c>
      <c r="BB129" s="429">
        <v>750</v>
      </c>
      <c r="BC129" s="429">
        <v>1377</v>
      </c>
      <c r="BD129" s="429">
        <v>507</v>
      </c>
      <c r="BE129" s="429">
        <v>673</v>
      </c>
      <c r="BF129" s="429">
        <v>1180</v>
      </c>
      <c r="BG129" s="429">
        <v>258</v>
      </c>
      <c r="BH129" s="429">
        <v>265</v>
      </c>
      <c r="BI129" s="429">
        <v>523</v>
      </c>
      <c r="BJ129" s="429">
        <v>672</v>
      </c>
      <c r="BK129" s="429">
        <v>739</v>
      </c>
      <c r="BL129" s="429">
        <v>1411</v>
      </c>
      <c r="BM129" s="429">
        <v>180</v>
      </c>
      <c r="BN129" s="429">
        <v>254</v>
      </c>
      <c r="BO129" s="429">
        <v>434</v>
      </c>
      <c r="BP129" s="429">
        <v>37</v>
      </c>
      <c r="BQ129" s="429">
        <v>52</v>
      </c>
      <c r="BR129" s="429">
        <v>66</v>
      </c>
      <c r="BS129" s="429">
        <v>51</v>
      </c>
      <c r="BT129" s="429">
        <v>595</v>
      </c>
      <c r="BU129" s="429">
        <v>676</v>
      </c>
      <c r="BV129" s="429">
        <v>1271</v>
      </c>
      <c r="BW129" s="429">
        <v>465</v>
      </c>
      <c r="BX129" s="429">
        <v>576</v>
      </c>
      <c r="BY129" s="429">
        <v>1041</v>
      </c>
      <c r="BZ129" s="429">
        <v>274</v>
      </c>
      <c r="CA129" s="429">
        <v>277</v>
      </c>
      <c r="CB129" s="429">
        <v>551</v>
      </c>
      <c r="CC129" s="429">
        <v>666</v>
      </c>
      <c r="CD129" s="429">
        <v>709</v>
      </c>
      <c r="CE129" s="429">
        <v>1375</v>
      </c>
      <c r="CF129" s="429">
        <v>160</v>
      </c>
      <c r="CG129" s="429">
        <v>193</v>
      </c>
      <c r="CH129" s="429">
        <v>353</v>
      </c>
      <c r="CI129" s="429">
        <v>35</v>
      </c>
      <c r="CJ129" s="429">
        <v>59</v>
      </c>
      <c r="CK129" s="429">
        <v>68</v>
      </c>
      <c r="CL129" s="429">
        <v>51</v>
      </c>
      <c r="CM129" s="429">
        <v>624</v>
      </c>
      <c r="CN129" s="429">
        <v>636</v>
      </c>
      <c r="CO129" s="429">
        <v>1260</v>
      </c>
      <c r="CP129" s="429">
        <v>495</v>
      </c>
      <c r="CQ129" s="429">
        <v>544</v>
      </c>
      <c r="CR129" s="429">
        <v>1039</v>
      </c>
      <c r="CS129" s="429">
        <v>257</v>
      </c>
      <c r="CT129" s="429">
        <v>254</v>
      </c>
      <c r="CU129" s="429">
        <v>511</v>
      </c>
      <c r="CV129" s="429">
        <v>690</v>
      </c>
      <c r="CW129" s="429">
        <v>696</v>
      </c>
      <c r="CX129" s="429">
        <v>1386</v>
      </c>
      <c r="CY129" s="429">
        <v>142</v>
      </c>
      <c r="CZ129" s="429">
        <v>164</v>
      </c>
      <c r="DA129" s="429">
        <v>306</v>
      </c>
      <c r="DB129" s="429">
        <v>41</v>
      </c>
      <c r="DC129" s="429">
        <v>56</v>
      </c>
      <c r="DD129" s="429">
        <v>71</v>
      </c>
      <c r="DE129" s="429">
        <v>51</v>
      </c>
      <c r="DF129" s="429">
        <v>648</v>
      </c>
      <c r="DG129" s="429">
        <v>647</v>
      </c>
      <c r="DH129" s="429">
        <v>1295</v>
      </c>
      <c r="DI129" s="429">
        <v>518</v>
      </c>
      <c r="DJ129" s="429">
        <v>571</v>
      </c>
      <c r="DK129" s="429">
        <v>1089</v>
      </c>
      <c r="DL129" s="429">
        <v>236</v>
      </c>
      <c r="DM129" s="429">
        <v>253</v>
      </c>
      <c r="DN129" s="429">
        <v>489</v>
      </c>
      <c r="DO129" s="429">
        <v>680</v>
      </c>
      <c r="DP129" s="429">
        <v>704</v>
      </c>
      <c r="DQ129" s="429">
        <v>1384</v>
      </c>
      <c r="DR129" s="429">
        <v>181</v>
      </c>
      <c r="DS129" s="429">
        <v>176</v>
      </c>
      <c r="DT129" s="429">
        <v>357</v>
      </c>
      <c r="DU129" s="429">
        <v>37</v>
      </c>
      <c r="DV129" s="429">
        <v>62</v>
      </c>
      <c r="DW129" s="429">
        <v>71</v>
      </c>
      <c r="DX129" s="429">
        <v>51</v>
      </c>
      <c r="DY129" s="429">
        <v>608</v>
      </c>
      <c r="DZ129" s="429">
        <v>656</v>
      </c>
      <c r="EA129" s="429">
        <v>1264</v>
      </c>
      <c r="EB129" s="429">
        <v>510</v>
      </c>
      <c r="EC129" s="429">
        <v>607</v>
      </c>
      <c r="ED129" s="429">
        <v>1117</v>
      </c>
      <c r="EE129" s="429">
        <v>222</v>
      </c>
      <c r="EF129" s="429">
        <v>253</v>
      </c>
      <c r="EG129" s="429">
        <v>475</v>
      </c>
      <c r="EH129" s="429">
        <v>606</v>
      </c>
      <c r="EI129" s="429">
        <v>686</v>
      </c>
      <c r="EJ129" s="429">
        <v>1292</v>
      </c>
      <c r="EK129" s="429">
        <v>190</v>
      </c>
      <c r="EL129" s="429">
        <v>178</v>
      </c>
      <c r="EM129" s="429">
        <v>368</v>
      </c>
      <c r="EN129" s="429">
        <v>35</v>
      </c>
      <c r="EO129" s="429">
        <v>64</v>
      </c>
      <c r="EP129" s="429">
        <v>69</v>
      </c>
      <c r="EQ129" s="429">
        <v>51</v>
      </c>
      <c r="ER129" s="429">
        <v>561</v>
      </c>
      <c r="ES129" s="429">
        <v>641</v>
      </c>
      <c r="ET129" s="429">
        <v>1202</v>
      </c>
      <c r="EU129" s="429">
        <v>465</v>
      </c>
      <c r="EV129" s="429">
        <v>604</v>
      </c>
      <c r="EW129" s="429">
        <v>1069</v>
      </c>
      <c r="EX129" s="429">
        <v>227</v>
      </c>
      <c r="EY129" s="429">
        <v>252</v>
      </c>
      <c r="EZ129" s="429">
        <v>479</v>
      </c>
      <c r="FA129" s="429">
        <v>589</v>
      </c>
      <c r="FB129" s="429">
        <v>702</v>
      </c>
      <c r="FC129" s="429">
        <v>1291</v>
      </c>
      <c r="FD129" s="429">
        <v>167</v>
      </c>
      <c r="FE129" s="429">
        <v>179</v>
      </c>
      <c r="FF129" s="429">
        <v>346</v>
      </c>
      <c r="FG129" s="429">
        <v>29</v>
      </c>
      <c r="FH129" s="429">
        <v>61</v>
      </c>
      <c r="FI129" s="429">
        <v>61</v>
      </c>
      <c r="FJ129" s="429">
        <v>51</v>
      </c>
      <c r="FK129" s="429">
        <v>546</v>
      </c>
      <c r="FL129" s="429">
        <v>665</v>
      </c>
      <c r="FM129" s="429">
        <v>1211</v>
      </c>
      <c r="FN129" s="429">
        <v>471</v>
      </c>
      <c r="FO129" s="429">
        <v>630</v>
      </c>
      <c r="FP129" s="429">
        <v>1101</v>
      </c>
      <c r="FQ129" s="429">
        <v>216</v>
      </c>
      <c r="FR129" s="429">
        <v>207</v>
      </c>
      <c r="FS129" s="429">
        <v>423</v>
      </c>
      <c r="FT129" s="429">
        <v>594</v>
      </c>
      <c r="FU129" s="429">
        <v>649</v>
      </c>
      <c r="FV129" s="429">
        <v>1243</v>
      </c>
      <c r="FW129" s="429">
        <v>140</v>
      </c>
      <c r="FX129" s="429">
        <v>190</v>
      </c>
      <c r="FY129" s="429">
        <v>330</v>
      </c>
      <c r="FZ129" s="429">
        <v>33</v>
      </c>
      <c r="GA129" s="429">
        <v>56</v>
      </c>
      <c r="GB129" s="429">
        <v>63</v>
      </c>
      <c r="GC129" s="429">
        <v>51</v>
      </c>
      <c r="GD129" s="429">
        <v>541</v>
      </c>
      <c r="GE129" s="429">
        <v>607</v>
      </c>
      <c r="GF129" s="429">
        <v>1148</v>
      </c>
      <c r="GG129" s="429">
        <v>466</v>
      </c>
      <c r="GH129" s="429">
        <v>577</v>
      </c>
      <c r="GI129" s="429">
        <v>1043</v>
      </c>
      <c r="GJ129" s="429">
        <v>223</v>
      </c>
      <c r="GK129" s="429">
        <v>229</v>
      </c>
      <c r="GL129" s="429">
        <v>452</v>
      </c>
      <c r="GM129" s="429">
        <v>574</v>
      </c>
      <c r="GN129" s="429">
        <v>609</v>
      </c>
      <c r="GO129" s="429">
        <v>1183</v>
      </c>
      <c r="GP129" s="429">
        <v>151</v>
      </c>
      <c r="GQ129" s="429">
        <v>193</v>
      </c>
      <c r="GR129" s="429">
        <v>344</v>
      </c>
      <c r="GS129" s="429">
        <v>30</v>
      </c>
      <c r="GT129" s="429">
        <v>27</v>
      </c>
      <c r="GU129" s="429">
        <v>62</v>
      </c>
      <c r="GV129" s="429">
        <v>51</v>
      </c>
      <c r="GW129" s="430">
        <v>0.62745098039215685</v>
      </c>
      <c r="GX129" s="430">
        <v>0.62866449511400646</v>
      </c>
      <c r="GY129" s="430">
        <v>0.62811387900355875</v>
      </c>
      <c r="GZ129" s="430">
        <v>0.1785714285714286</v>
      </c>
      <c r="HA129" s="430">
        <v>0.15426251691474968</v>
      </c>
      <c r="HB129" s="430">
        <v>0.16583982990786672</v>
      </c>
      <c r="HC129" s="430">
        <v>0.21848739495798319</v>
      </c>
      <c r="HD129" s="430">
        <v>0.14792899408284022</v>
      </c>
      <c r="HE129" s="430">
        <v>0.18095987411487013</v>
      </c>
      <c r="HF129" s="430">
        <v>0.61471861471861466</v>
      </c>
      <c r="HG129" s="430">
        <v>0.66129032258064513</v>
      </c>
      <c r="HH129" s="430">
        <v>0.63883089770354906</v>
      </c>
      <c r="HI129" s="430">
        <v>0.13663663663663661</v>
      </c>
      <c r="HJ129" s="430">
        <v>0.14527503526093088</v>
      </c>
      <c r="HK129" s="430">
        <v>0.14109090909090904</v>
      </c>
      <c r="HL129" s="430">
        <v>0.20673076923076927</v>
      </c>
      <c r="HM129" s="430">
        <v>0.14465408805031443</v>
      </c>
      <c r="HN129" s="430">
        <v>0.17539682539682544</v>
      </c>
      <c r="HO129" s="430">
        <v>0.70155038759689925</v>
      </c>
      <c r="HP129" s="430">
        <v>0.66415094339622638</v>
      </c>
      <c r="HQ129" s="430">
        <v>0.68260038240917786</v>
      </c>
      <c r="HR129" s="430">
        <v>9.4202898550724612E-2</v>
      </c>
      <c r="HS129" s="430">
        <v>9.9137931034482762E-2</v>
      </c>
      <c r="HT129" s="430">
        <v>9.6681096681096701E-2</v>
      </c>
      <c r="HU129" s="430">
        <v>0.20061728395061729</v>
      </c>
      <c r="HV129" s="430">
        <v>0.1174652241112828</v>
      </c>
      <c r="HW129" s="430">
        <v>0.15907335907335907</v>
      </c>
      <c r="HX129" s="430">
        <v>0.69343065693430661</v>
      </c>
      <c r="HY129" s="430">
        <v>0.64259927797833938</v>
      </c>
      <c r="HZ129" s="430">
        <v>0.66787658802177863</v>
      </c>
      <c r="IA129" s="430">
        <v>0.15588235294117647</v>
      </c>
      <c r="IB129" s="430">
        <v>0.13210227272727271</v>
      </c>
      <c r="IC129" s="430">
        <v>0.14378612716763006</v>
      </c>
      <c r="ID129" s="430">
        <v>0.16118421052631582</v>
      </c>
      <c r="IE129" s="430">
        <v>7.4695121951219523E-2</v>
      </c>
      <c r="IF129" s="430">
        <v>0.11629746835443033</v>
      </c>
      <c r="IG129" s="430">
        <v>0.64980544747081714</v>
      </c>
      <c r="IH129" s="430">
        <v>0.70472440944881887</v>
      </c>
      <c r="II129" s="430">
        <v>0.67710371819960857</v>
      </c>
      <c r="IJ129" s="430">
        <v>0.1270627062706271</v>
      </c>
      <c r="IK129" s="430">
        <v>8.3090379008746384E-2</v>
      </c>
      <c r="IL129" s="430">
        <v>0.10371517027863775</v>
      </c>
      <c r="IM129" s="430">
        <v>0.17112299465240643</v>
      </c>
      <c r="IN129" s="430">
        <v>5.7722308892355745E-2</v>
      </c>
      <c r="IO129" s="430">
        <v>0.11064891846921798</v>
      </c>
      <c r="IP129" s="430">
        <v>0.59322033898305082</v>
      </c>
      <c r="IQ129" s="430">
        <v>0.75098814229249011</v>
      </c>
      <c r="IR129" s="430">
        <v>0.67484662576687116</v>
      </c>
      <c r="IS129" s="430">
        <v>0.12054329371816641</v>
      </c>
      <c r="IT129" s="430">
        <v>9.9715099715099731E-2</v>
      </c>
      <c r="IU129" s="430">
        <v>0.10921766072811778</v>
      </c>
      <c r="IV129" s="430">
        <v>0.13736263736263732</v>
      </c>
      <c r="IW129" s="430">
        <v>5.2631578947368474E-2</v>
      </c>
      <c r="IX129" s="430">
        <v>9.0834021469859638E-2</v>
      </c>
      <c r="IY129" s="430">
        <v>0.68018018018018023</v>
      </c>
      <c r="IZ129" s="430">
        <v>0.76284584980237158</v>
      </c>
      <c r="JA129" s="430">
        <v>0.72421052631578953</v>
      </c>
      <c r="JB129" s="430">
        <v>0.15488215488215484</v>
      </c>
      <c r="JC129" s="430">
        <v>0.11710323574730352</v>
      </c>
      <c r="JD129" s="430">
        <v>0.13515687851971037</v>
      </c>
      <c r="JE129" s="430">
        <v>0.1386321626617375</v>
      </c>
      <c r="JF129" s="430">
        <v>4.9423393739703503E-2</v>
      </c>
      <c r="JG129" s="430">
        <v>9.1463414634146312E-2</v>
      </c>
    </row>
    <row r="130" spans="1:267" x14ac:dyDescent="0.25">
      <c r="A130" s="269" t="s">
        <v>1077</v>
      </c>
      <c r="B130" s="429">
        <v>208</v>
      </c>
      <c r="C130" s="429">
        <v>200</v>
      </c>
      <c r="D130" s="429">
        <v>408</v>
      </c>
      <c r="E130" s="429">
        <v>459</v>
      </c>
      <c r="F130" s="429">
        <v>548</v>
      </c>
      <c r="G130" s="429">
        <v>1007</v>
      </c>
      <c r="H130" s="429">
        <v>82</v>
      </c>
      <c r="I130" s="429">
        <v>104</v>
      </c>
      <c r="J130" s="429">
        <v>186</v>
      </c>
      <c r="K130" s="429">
        <v>35</v>
      </c>
      <c r="L130" s="429">
        <v>16</v>
      </c>
      <c r="M130" s="429">
        <v>48</v>
      </c>
      <c r="N130" s="429">
        <v>81</v>
      </c>
      <c r="O130" s="429">
        <v>399</v>
      </c>
      <c r="P130" s="429">
        <v>516</v>
      </c>
      <c r="Q130" s="429">
        <v>915</v>
      </c>
      <c r="R130" s="429">
        <v>326</v>
      </c>
      <c r="S130" s="429">
        <v>466</v>
      </c>
      <c r="T130" s="429">
        <v>792</v>
      </c>
      <c r="U130" s="429">
        <v>184</v>
      </c>
      <c r="V130" s="429">
        <v>176</v>
      </c>
      <c r="W130" s="429">
        <v>360</v>
      </c>
      <c r="X130" s="429">
        <v>483</v>
      </c>
      <c r="Y130" s="429">
        <v>522</v>
      </c>
      <c r="Z130" s="429">
        <v>1005</v>
      </c>
      <c r="AA130" s="429">
        <v>105</v>
      </c>
      <c r="AB130" s="429">
        <v>163</v>
      </c>
      <c r="AC130" s="429">
        <v>268</v>
      </c>
      <c r="AD130" s="429">
        <v>40</v>
      </c>
      <c r="AE130" s="429">
        <v>26</v>
      </c>
      <c r="AF130" s="429">
        <v>58</v>
      </c>
      <c r="AG130" s="429">
        <v>88</v>
      </c>
      <c r="AH130" s="429">
        <v>414</v>
      </c>
      <c r="AI130" s="429">
        <v>475</v>
      </c>
      <c r="AJ130" s="429">
        <v>889</v>
      </c>
      <c r="AK130" s="429">
        <v>365</v>
      </c>
      <c r="AL130" s="429">
        <v>441</v>
      </c>
      <c r="AM130" s="429">
        <v>806</v>
      </c>
      <c r="AN130" s="429">
        <v>215</v>
      </c>
      <c r="AO130" s="429">
        <v>219</v>
      </c>
      <c r="AP130" s="429">
        <v>434</v>
      </c>
      <c r="AQ130" s="429">
        <v>530</v>
      </c>
      <c r="AR130" s="429">
        <v>566</v>
      </c>
      <c r="AS130" s="429">
        <v>1096</v>
      </c>
      <c r="AT130" s="429">
        <v>135</v>
      </c>
      <c r="AU130" s="429">
        <v>179</v>
      </c>
      <c r="AV130" s="429">
        <v>314</v>
      </c>
      <c r="AW130" s="429">
        <v>45</v>
      </c>
      <c r="AX130" s="429">
        <v>32</v>
      </c>
      <c r="AY130" s="429">
        <v>65</v>
      </c>
      <c r="AZ130" s="429">
        <v>92</v>
      </c>
      <c r="BA130" s="429">
        <v>480</v>
      </c>
      <c r="BB130" s="429">
        <v>532</v>
      </c>
      <c r="BC130" s="429">
        <v>1012</v>
      </c>
      <c r="BD130" s="429">
        <v>452</v>
      </c>
      <c r="BE130" s="429">
        <v>514</v>
      </c>
      <c r="BF130" s="429">
        <v>966</v>
      </c>
      <c r="BG130" s="429">
        <v>185</v>
      </c>
      <c r="BH130" s="429">
        <v>231</v>
      </c>
      <c r="BI130" s="429">
        <v>416</v>
      </c>
      <c r="BJ130" s="429">
        <v>530</v>
      </c>
      <c r="BK130" s="429">
        <v>593</v>
      </c>
      <c r="BL130" s="429">
        <v>1123</v>
      </c>
      <c r="BM130" s="429">
        <v>136</v>
      </c>
      <c r="BN130" s="429">
        <v>175</v>
      </c>
      <c r="BO130" s="429">
        <v>311</v>
      </c>
      <c r="BP130" s="429">
        <v>47</v>
      </c>
      <c r="BQ130" s="429">
        <v>34</v>
      </c>
      <c r="BR130" s="429">
        <v>69</v>
      </c>
      <c r="BS130" s="429">
        <v>100</v>
      </c>
      <c r="BT130" s="429">
        <v>475</v>
      </c>
      <c r="BU130" s="429">
        <v>550</v>
      </c>
      <c r="BV130" s="429">
        <v>1025</v>
      </c>
      <c r="BW130" s="429">
        <v>385</v>
      </c>
      <c r="BX130" s="429">
        <v>491</v>
      </c>
      <c r="BY130" s="429">
        <v>876</v>
      </c>
      <c r="BZ130" s="429">
        <v>210</v>
      </c>
      <c r="CA130" s="429">
        <v>202</v>
      </c>
      <c r="CB130" s="429">
        <v>412</v>
      </c>
      <c r="CC130" s="429">
        <v>568</v>
      </c>
      <c r="CD130" s="429">
        <v>616</v>
      </c>
      <c r="CE130" s="429">
        <v>1184</v>
      </c>
      <c r="CF130" s="429">
        <v>118</v>
      </c>
      <c r="CG130" s="429">
        <v>134</v>
      </c>
      <c r="CH130" s="429">
        <v>252</v>
      </c>
      <c r="CI130" s="429">
        <v>55</v>
      </c>
      <c r="CJ130" s="429">
        <v>40</v>
      </c>
      <c r="CK130" s="429">
        <v>80</v>
      </c>
      <c r="CL130" s="429">
        <v>108</v>
      </c>
      <c r="CM130" s="429">
        <v>509</v>
      </c>
      <c r="CN130" s="429">
        <v>566</v>
      </c>
      <c r="CO130" s="429">
        <v>1075</v>
      </c>
      <c r="CP130" s="429">
        <v>420</v>
      </c>
      <c r="CQ130" s="429">
        <v>509</v>
      </c>
      <c r="CR130" s="429">
        <v>929</v>
      </c>
      <c r="CS130" s="429">
        <v>244</v>
      </c>
      <c r="CT130" s="429">
        <v>251</v>
      </c>
      <c r="CU130" s="429">
        <v>495</v>
      </c>
      <c r="CV130" s="429">
        <v>621</v>
      </c>
      <c r="CW130" s="429">
        <v>666</v>
      </c>
      <c r="CX130" s="429">
        <v>1287</v>
      </c>
      <c r="CY130" s="429">
        <v>153</v>
      </c>
      <c r="CZ130" s="429">
        <v>161</v>
      </c>
      <c r="DA130" s="429">
        <v>314</v>
      </c>
      <c r="DB130" s="429">
        <v>51</v>
      </c>
      <c r="DC130" s="429">
        <v>32</v>
      </c>
      <c r="DD130" s="429">
        <v>77</v>
      </c>
      <c r="DE130" s="429">
        <v>114</v>
      </c>
      <c r="DF130" s="429">
        <v>568</v>
      </c>
      <c r="DG130" s="429">
        <v>630</v>
      </c>
      <c r="DH130" s="429">
        <v>1198</v>
      </c>
      <c r="DI130" s="429">
        <v>495</v>
      </c>
      <c r="DJ130" s="429">
        <v>586</v>
      </c>
      <c r="DK130" s="429">
        <v>1081</v>
      </c>
      <c r="DL130" s="429">
        <v>228</v>
      </c>
      <c r="DM130" s="429">
        <v>265</v>
      </c>
      <c r="DN130" s="429">
        <v>493</v>
      </c>
      <c r="DO130" s="429">
        <v>666</v>
      </c>
      <c r="DP130" s="429">
        <v>712</v>
      </c>
      <c r="DQ130" s="429">
        <v>1378</v>
      </c>
      <c r="DR130" s="429">
        <v>124</v>
      </c>
      <c r="DS130" s="429">
        <v>183</v>
      </c>
      <c r="DT130" s="429">
        <v>307</v>
      </c>
      <c r="DU130" s="429">
        <v>52</v>
      </c>
      <c r="DV130" s="429">
        <v>34</v>
      </c>
      <c r="DW130" s="429">
        <v>78</v>
      </c>
      <c r="DX130" s="429">
        <v>117</v>
      </c>
      <c r="DY130" s="429">
        <v>613</v>
      </c>
      <c r="DZ130" s="429">
        <v>678</v>
      </c>
      <c r="EA130" s="429">
        <v>1291</v>
      </c>
      <c r="EB130" s="429">
        <v>556</v>
      </c>
      <c r="EC130" s="429">
        <v>627</v>
      </c>
      <c r="ED130" s="429">
        <v>1183</v>
      </c>
      <c r="EE130" s="429">
        <v>226</v>
      </c>
      <c r="EF130" s="429">
        <v>274</v>
      </c>
      <c r="EG130" s="429">
        <v>500</v>
      </c>
      <c r="EH130" s="429">
        <v>654</v>
      </c>
      <c r="EI130" s="429">
        <v>763</v>
      </c>
      <c r="EJ130" s="429">
        <v>1417</v>
      </c>
      <c r="EK130" s="429">
        <v>166</v>
      </c>
      <c r="EL130" s="429">
        <v>178</v>
      </c>
      <c r="EM130" s="429">
        <v>344</v>
      </c>
      <c r="EN130" s="429">
        <v>50</v>
      </c>
      <c r="EO130" s="429">
        <v>34</v>
      </c>
      <c r="EP130" s="429">
        <v>80</v>
      </c>
      <c r="EQ130" s="429">
        <v>125</v>
      </c>
      <c r="ER130" s="429">
        <v>564</v>
      </c>
      <c r="ES130" s="429">
        <v>685</v>
      </c>
      <c r="ET130" s="429">
        <v>1249</v>
      </c>
      <c r="EU130" s="429">
        <v>513</v>
      </c>
      <c r="EV130" s="429">
        <v>652</v>
      </c>
      <c r="EW130" s="429">
        <v>1165</v>
      </c>
      <c r="EX130" s="429">
        <v>225</v>
      </c>
      <c r="EY130" s="429">
        <v>241</v>
      </c>
      <c r="EZ130" s="429">
        <v>466</v>
      </c>
      <c r="FA130" s="429">
        <v>595</v>
      </c>
      <c r="FB130" s="429">
        <v>714</v>
      </c>
      <c r="FC130" s="429">
        <v>1309</v>
      </c>
      <c r="FD130" s="429">
        <v>167</v>
      </c>
      <c r="FE130" s="429">
        <v>199</v>
      </c>
      <c r="FF130" s="429">
        <v>366</v>
      </c>
      <c r="FG130" s="429">
        <v>40</v>
      </c>
      <c r="FH130" s="429">
        <v>42</v>
      </c>
      <c r="FI130" s="429">
        <v>76</v>
      </c>
      <c r="FJ130" s="429">
        <v>129</v>
      </c>
      <c r="FK130" s="429">
        <v>577</v>
      </c>
      <c r="FL130" s="429">
        <v>680</v>
      </c>
      <c r="FM130" s="429">
        <v>1257</v>
      </c>
      <c r="FN130" s="429">
        <v>528</v>
      </c>
      <c r="FO130" s="429">
        <v>648</v>
      </c>
      <c r="FP130" s="429">
        <v>1176</v>
      </c>
      <c r="FQ130" s="429">
        <v>259</v>
      </c>
      <c r="FR130" s="429">
        <v>240</v>
      </c>
      <c r="FS130" s="429">
        <v>499</v>
      </c>
      <c r="FT130" s="429">
        <v>660</v>
      </c>
      <c r="FU130" s="429">
        <v>732</v>
      </c>
      <c r="FV130" s="429">
        <v>1392</v>
      </c>
      <c r="FW130" s="429">
        <v>168</v>
      </c>
      <c r="FX130" s="429">
        <v>196</v>
      </c>
      <c r="FY130" s="429">
        <v>364</v>
      </c>
      <c r="FZ130" s="429">
        <v>41</v>
      </c>
      <c r="GA130" s="429">
        <v>36</v>
      </c>
      <c r="GB130" s="429">
        <v>77</v>
      </c>
      <c r="GC130" s="429">
        <v>133</v>
      </c>
      <c r="GD130" s="429">
        <v>567</v>
      </c>
      <c r="GE130" s="429">
        <v>680</v>
      </c>
      <c r="GF130" s="429">
        <v>1247</v>
      </c>
      <c r="GG130" s="429">
        <v>523</v>
      </c>
      <c r="GH130" s="429">
        <v>642</v>
      </c>
      <c r="GI130" s="429">
        <v>1165</v>
      </c>
      <c r="GJ130" s="429">
        <v>267</v>
      </c>
      <c r="GK130" s="429">
        <v>251</v>
      </c>
      <c r="GL130" s="429">
        <v>518</v>
      </c>
      <c r="GM130" s="429">
        <v>692</v>
      </c>
      <c r="GN130" s="429">
        <v>714</v>
      </c>
      <c r="GO130" s="429">
        <v>1406</v>
      </c>
      <c r="GP130" s="429">
        <v>134</v>
      </c>
      <c r="GQ130" s="429">
        <v>209</v>
      </c>
      <c r="GR130" s="429">
        <v>343</v>
      </c>
      <c r="GS130" s="429">
        <v>43</v>
      </c>
      <c r="GT130" s="429">
        <v>33</v>
      </c>
      <c r="GU130" s="429">
        <v>76</v>
      </c>
      <c r="GV130" s="429">
        <v>132</v>
      </c>
      <c r="GW130" s="430">
        <v>0.64130434782608692</v>
      </c>
      <c r="GX130" s="430">
        <v>0.76136363636363635</v>
      </c>
      <c r="GY130" s="430">
        <v>0.7</v>
      </c>
      <c r="GZ130" s="430">
        <v>0.10188679245283017</v>
      </c>
      <c r="HA130" s="430">
        <v>7.5885328836424959E-2</v>
      </c>
      <c r="HB130" s="430">
        <v>8.815672306322353E-2</v>
      </c>
      <c r="HC130" s="430">
        <v>0.18947368421052635</v>
      </c>
      <c r="HD130" s="430">
        <v>0.1072727272727273</v>
      </c>
      <c r="HE130" s="430">
        <v>0.1453658536585366</v>
      </c>
      <c r="HF130" s="430">
        <v>0.71162790697674416</v>
      </c>
      <c r="HG130" s="430">
        <v>0.73515981735159819</v>
      </c>
      <c r="HH130" s="430">
        <v>0.72350230414746541</v>
      </c>
      <c r="HI130" s="430">
        <v>6.6901408450704247E-2</v>
      </c>
      <c r="HJ130" s="430">
        <v>6.4935064935064957E-2</v>
      </c>
      <c r="HK130" s="430">
        <v>6.5878378378378399E-2</v>
      </c>
      <c r="HL130" s="430">
        <v>0.174852652259332</v>
      </c>
      <c r="HM130" s="430">
        <v>0.10070671378091878</v>
      </c>
      <c r="HN130" s="430">
        <v>0.13581395348837211</v>
      </c>
      <c r="HO130" s="430">
        <v>0.67027027027027031</v>
      </c>
      <c r="HP130" s="430">
        <v>0.79220779220779225</v>
      </c>
      <c r="HQ130" s="430">
        <v>0.73798076923076927</v>
      </c>
      <c r="HR130" s="430">
        <v>9.5008051529790638E-2</v>
      </c>
      <c r="HS130" s="430">
        <v>5.4054054054054057E-2</v>
      </c>
      <c r="HT130" s="430">
        <v>7.3815073815073795E-2</v>
      </c>
      <c r="HU130" s="430">
        <v>0.12852112676056338</v>
      </c>
      <c r="HV130" s="430">
        <v>6.9841269841269815E-2</v>
      </c>
      <c r="HW130" s="430">
        <v>9.7662771285475847E-2</v>
      </c>
      <c r="HX130" s="430">
        <v>0.79047619047619044</v>
      </c>
      <c r="HY130" s="430">
        <v>0.88118811881188119</v>
      </c>
      <c r="HZ130" s="430">
        <v>0.83495145631067957</v>
      </c>
      <c r="IA130" s="430">
        <v>0.10810810810810811</v>
      </c>
      <c r="IB130" s="430">
        <v>6.3202247191011196E-2</v>
      </c>
      <c r="IC130" s="430">
        <v>8.4905660377358472E-2</v>
      </c>
      <c r="ID130" s="430">
        <v>9.2985318107667192E-2</v>
      </c>
      <c r="IE130" s="430">
        <v>7.5221238938053103E-2</v>
      </c>
      <c r="IF130" s="430">
        <v>8.3656080557707235E-2</v>
      </c>
      <c r="IG130" s="430">
        <v>0.68442622950819676</v>
      </c>
      <c r="IH130" s="430">
        <v>0.79282868525896411</v>
      </c>
      <c r="II130" s="430">
        <v>0.73939393939393938</v>
      </c>
      <c r="IJ130" s="430">
        <v>0.17889908256880738</v>
      </c>
      <c r="IK130" s="430">
        <v>0.11926605504587151</v>
      </c>
      <c r="IL130" s="430">
        <v>0.14678899082568808</v>
      </c>
      <c r="IM130" s="430">
        <v>9.0425531914893664E-2</v>
      </c>
      <c r="IN130" s="430">
        <v>4.8175182481751788E-2</v>
      </c>
      <c r="IO130" s="430">
        <v>6.7253803042434002E-2</v>
      </c>
      <c r="IP130" s="430">
        <v>0.73684210526315785</v>
      </c>
      <c r="IQ130" s="430">
        <v>0.73962264150943391</v>
      </c>
      <c r="IR130" s="430">
        <v>0.73833671399594325</v>
      </c>
      <c r="IS130" s="430">
        <v>4.3697478991596594E-2</v>
      </c>
      <c r="IT130" s="430">
        <v>3.6414565826330514E-2</v>
      </c>
      <c r="IU130" s="430">
        <v>3.972498090145149E-2</v>
      </c>
      <c r="IV130" s="430">
        <v>8.4922010398613468E-2</v>
      </c>
      <c r="IW130" s="430">
        <v>4.705882352941182E-2</v>
      </c>
      <c r="IX130" s="430">
        <v>6.4439140811455853E-2</v>
      </c>
      <c r="IY130" s="430">
        <v>0.59292035398230092</v>
      </c>
      <c r="IZ130" s="430">
        <v>0.76277372262773724</v>
      </c>
      <c r="JA130" s="430">
        <v>0.68600000000000005</v>
      </c>
      <c r="JB130" s="430">
        <v>0.15303030303030307</v>
      </c>
      <c r="JC130" s="430">
        <v>8.1967213114754078E-2</v>
      </c>
      <c r="JD130" s="430">
        <v>0.11566091954022983</v>
      </c>
      <c r="JE130" s="430">
        <v>7.7601410934744264E-2</v>
      </c>
      <c r="JF130" s="430">
        <v>5.5882352941176494E-2</v>
      </c>
      <c r="JG130" s="430">
        <v>6.5757818765036058E-2</v>
      </c>
    </row>
    <row r="131" spans="1:267" x14ac:dyDescent="0.25">
      <c r="A131" s="267" t="s">
        <v>1184</v>
      </c>
      <c r="B131" s="433">
        <v>67</v>
      </c>
      <c r="C131" s="433">
        <v>84</v>
      </c>
      <c r="D131" s="433">
        <v>151</v>
      </c>
      <c r="E131" s="433">
        <v>189</v>
      </c>
      <c r="F131" s="433">
        <v>233</v>
      </c>
      <c r="G131" s="433">
        <v>422</v>
      </c>
      <c r="H131" s="433">
        <v>36</v>
      </c>
      <c r="I131" s="433">
        <v>40</v>
      </c>
      <c r="J131" s="433">
        <v>76</v>
      </c>
      <c r="K131" s="433">
        <v>12</v>
      </c>
      <c r="L131" s="433">
        <v>13</v>
      </c>
      <c r="M131" s="433">
        <v>20</v>
      </c>
      <c r="N131" s="433">
        <v>19</v>
      </c>
      <c r="O131" s="433">
        <v>170</v>
      </c>
      <c r="P131" s="433">
        <v>217</v>
      </c>
      <c r="Q131" s="433">
        <v>387</v>
      </c>
      <c r="R131" s="433">
        <v>108</v>
      </c>
      <c r="S131" s="433">
        <v>174</v>
      </c>
      <c r="T131" s="433">
        <v>282</v>
      </c>
      <c r="U131" s="433">
        <v>72</v>
      </c>
      <c r="V131" s="433">
        <v>71</v>
      </c>
      <c r="W131" s="433">
        <v>143</v>
      </c>
      <c r="X131" s="433">
        <v>187</v>
      </c>
      <c r="Y131" s="433">
        <v>223</v>
      </c>
      <c r="Z131" s="433">
        <v>410</v>
      </c>
      <c r="AA131" s="433">
        <v>37</v>
      </c>
      <c r="AB131" s="433">
        <v>53</v>
      </c>
      <c r="AC131" s="433">
        <v>90</v>
      </c>
      <c r="AD131" s="433">
        <v>14</v>
      </c>
      <c r="AE131" s="433">
        <v>13</v>
      </c>
      <c r="AF131" s="433">
        <v>22</v>
      </c>
      <c r="AG131" s="433">
        <v>23</v>
      </c>
      <c r="AH131" s="433">
        <v>173</v>
      </c>
      <c r="AI131" s="433">
        <v>203</v>
      </c>
      <c r="AJ131" s="433">
        <v>376</v>
      </c>
      <c r="AK131" s="433">
        <v>118</v>
      </c>
      <c r="AL131" s="433">
        <v>180</v>
      </c>
      <c r="AM131" s="433">
        <v>298</v>
      </c>
      <c r="AN131" s="433">
        <v>57</v>
      </c>
      <c r="AO131" s="433">
        <v>77</v>
      </c>
      <c r="AP131" s="433">
        <v>134</v>
      </c>
      <c r="AQ131" s="433">
        <v>181</v>
      </c>
      <c r="AR131" s="433">
        <v>217</v>
      </c>
      <c r="AS131" s="433">
        <v>398</v>
      </c>
      <c r="AT131" s="433">
        <v>43</v>
      </c>
      <c r="AU131" s="433">
        <v>71</v>
      </c>
      <c r="AV131" s="433">
        <v>114</v>
      </c>
      <c r="AW131" s="433">
        <v>15</v>
      </c>
      <c r="AX131" s="433">
        <v>13</v>
      </c>
      <c r="AY131" s="433">
        <v>23</v>
      </c>
      <c r="AZ131" s="433">
        <v>26</v>
      </c>
      <c r="BA131" s="433">
        <v>171</v>
      </c>
      <c r="BB131" s="433">
        <v>206</v>
      </c>
      <c r="BC131" s="433">
        <v>377</v>
      </c>
      <c r="BD131" s="433">
        <v>109</v>
      </c>
      <c r="BE131" s="433">
        <v>183</v>
      </c>
      <c r="BF131" s="433">
        <v>292</v>
      </c>
      <c r="BG131" s="433">
        <v>63</v>
      </c>
      <c r="BH131" s="433">
        <v>71</v>
      </c>
      <c r="BI131" s="433">
        <v>134</v>
      </c>
      <c r="BJ131" s="433">
        <v>178</v>
      </c>
      <c r="BK131" s="433">
        <v>210</v>
      </c>
      <c r="BL131" s="433">
        <v>388</v>
      </c>
      <c r="BM131" s="433">
        <v>50</v>
      </c>
      <c r="BN131" s="433">
        <v>59</v>
      </c>
      <c r="BO131" s="433">
        <v>109</v>
      </c>
      <c r="BP131" s="433">
        <v>17</v>
      </c>
      <c r="BQ131" s="433">
        <v>13</v>
      </c>
      <c r="BR131" s="433">
        <v>25</v>
      </c>
      <c r="BS131" s="433">
        <v>28</v>
      </c>
      <c r="BT131" s="433">
        <v>151</v>
      </c>
      <c r="BU131" s="433">
        <v>198</v>
      </c>
      <c r="BV131" s="433">
        <v>349</v>
      </c>
      <c r="BW131" s="433">
        <v>99</v>
      </c>
      <c r="BX131" s="433">
        <v>176</v>
      </c>
      <c r="BY131" s="433">
        <v>275</v>
      </c>
      <c r="BZ131" s="433">
        <v>65</v>
      </c>
      <c r="CA131" s="433">
        <v>64</v>
      </c>
      <c r="CB131" s="433">
        <v>129</v>
      </c>
      <c r="CC131" s="433">
        <v>176</v>
      </c>
      <c r="CD131" s="433">
        <v>189</v>
      </c>
      <c r="CE131" s="433">
        <v>365</v>
      </c>
      <c r="CF131" s="433">
        <v>47</v>
      </c>
      <c r="CG131" s="433">
        <v>60</v>
      </c>
      <c r="CH131" s="433">
        <v>107</v>
      </c>
      <c r="CI131" s="433">
        <v>14</v>
      </c>
      <c r="CJ131" s="433">
        <v>14</v>
      </c>
      <c r="CK131" s="433">
        <v>22</v>
      </c>
      <c r="CL131" s="433">
        <v>26</v>
      </c>
      <c r="CM131" s="433">
        <v>164</v>
      </c>
      <c r="CN131" s="433">
        <v>183</v>
      </c>
      <c r="CO131" s="433">
        <v>347</v>
      </c>
      <c r="CP131" s="433">
        <v>131</v>
      </c>
      <c r="CQ131" s="433">
        <v>167</v>
      </c>
      <c r="CR131" s="433">
        <v>298</v>
      </c>
      <c r="CS131" s="433">
        <v>86</v>
      </c>
      <c r="CT131" s="433">
        <v>84</v>
      </c>
      <c r="CU131" s="433">
        <v>170</v>
      </c>
      <c r="CV131" s="433">
        <v>205</v>
      </c>
      <c r="CW131" s="433">
        <v>198</v>
      </c>
      <c r="CX131" s="433">
        <v>403</v>
      </c>
      <c r="CY131" s="433">
        <v>42</v>
      </c>
      <c r="CZ131" s="433">
        <v>61</v>
      </c>
      <c r="DA131" s="433">
        <v>103</v>
      </c>
      <c r="DB131" s="433">
        <v>13</v>
      </c>
      <c r="DC131" s="433">
        <v>18</v>
      </c>
      <c r="DD131" s="433">
        <v>25</v>
      </c>
      <c r="DE131" s="433">
        <v>29</v>
      </c>
      <c r="DF131" s="433">
        <v>207</v>
      </c>
      <c r="DG131" s="433">
        <v>195</v>
      </c>
      <c r="DH131" s="433">
        <v>402</v>
      </c>
      <c r="DI131" s="433">
        <v>167</v>
      </c>
      <c r="DJ131" s="433">
        <v>172</v>
      </c>
      <c r="DK131" s="433">
        <v>339</v>
      </c>
      <c r="DL131" s="433">
        <v>97</v>
      </c>
      <c r="DM131" s="433">
        <v>72</v>
      </c>
      <c r="DN131" s="433">
        <v>169</v>
      </c>
      <c r="DO131" s="433">
        <v>249</v>
      </c>
      <c r="DP131" s="433">
        <v>218</v>
      </c>
      <c r="DQ131" s="433">
        <v>467</v>
      </c>
      <c r="DR131" s="433">
        <v>48</v>
      </c>
      <c r="DS131" s="433">
        <v>53</v>
      </c>
      <c r="DT131" s="433">
        <v>101</v>
      </c>
      <c r="DU131" s="433">
        <v>11</v>
      </c>
      <c r="DV131" s="433">
        <v>24</v>
      </c>
      <c r="DW131" s="433">
        <v>27</v>
      </c>
      <c r="DX131" s="433">
        <v>29</v>
      </c>
      <c r="DY131" s="433">
        <v>231</v>
      </c>
      <c r="DZ131" s="433">
        <v>204</v>
      </c>
      <c r="EA131" s="433">
        <v>435</v>
      </c>
      <c r="EB131" s="433">
        <v>197</v>
      </c>
      <c r="EC131" s="433">
        <v>194</v>
      </c>
      <c r="ED131" s="433">
        <v>391</v>
      </c>
      <c r="EE131" s="433">
        <v>99</v>
      </c>
      <c r="EF131" s="433">
        <v>101</v>
      </c>
      <c r="EG131" s="433">
        <v>200</v>
      </c>
      <c r="EH131" s="433">
        <v>282</v>
      </c>
      <c r="EI131" s="433">
        <v>250</v>
      </c>
      <c r="EJ131" s="433">
        <v>532</v>
      </c>
      <c r="EK131" s="433">
        <v>52</v>
      </c>
      <c r="EL131" s="433">
        <v>56</v>
      </c>
      <c r="EM131" s="433">
        <v>108</v>
      </c>
      <c r="EN131" s="433">
        <v>16</v>
      </c>
      <c r="EO131" s="433">
        <v>17</v>
      </c>
      <c r="EP131" s="433">
        <v>31</v>
      </c>
      <c r="EQ131" s="433">
        <v>39</v>
      </c>
      <c r="ER131" s="433">
        <v>256</v>
      </c>
      <c r="ES131" s="433">
        <v>232</v>
      </c>
      <c r="ET131" s="433">
        <v>488</v>
      </c>
      <c r="EU131" s="433">
        <v>219</v>
      </c>
      <c r="EV131" s="433">
        <v>226</v>
      </c>
      <c r="EW131" s="433">
        <v>445</v>
      </c>
      <c r="EX131" s="433">
        <v>104</v>
      </c>
      <c r="EY131" s="433">
        <v>81</v>
      </c>
      <c r="EZ131" s="433">
        <v>185</v>
      </c>
      <c r="FA131" s="433">
        <v>281</v>
      </c>
      <c r="FB131" s="433">
        <v>246</v>
      </c>
      <c r="FC131" s="433">
        <v>527</v>
      </c>
      <c r="FD131" s="433">
        <v>79</v>
      </c>
      <c r="FE131" s="433">
        <v>69</v>
      </c>
      <c r="FF131" s="433">
        <v>148</v>
      </c>
      <c r="FG131" s="433">
        <v>19</v>
      </c>
      <c r="FH131" s="433">
        <v>24</v>
      </c>
      <c r="FI131" s="433">
        <v>36</v>
      </c>
      <c r="FJ131" s="433">
        <v>37</v>
      </c>
      <c r="FK131" s="433">
        <v>253</v>
      </c>
      <c r="FL131" s="433">
        <v>233</v>
      </c>
      <c r="FM131" s="433">
        <v>486</v>
      </c>
      <c r="FN131" s="433">
        <v>251</v>
      </c>
      <c r="FO131" s="433">
        <v>231</v>
      </c>
      <c r="FP131" s="433">
        <v>482</v>
      </c>
      <c r="FQ131" s="433">
        <v>117</v>
      </c>
      <c r="FR131" s="433">
        <v>99</v>
      </c>
      <c r="FS131" s="433">
        <v>216</v>
      </c>
      <c r="FT131" s="433">
        <v>306</v>
      </c>
      <c r="FU131" s="433">
        <v>269</v>
      </c>
      <c r="FV131" s="433">
        <v>575</v>
      </c>
      <c r="FW131" s="433">
        <v>75</v>
      </c>
      <c r="FX131" s="433">
        <v>60</v>
      </c>
      <c r="FY131" s="433">
        <v>135</v>
      </c>
      <c r="FZ131" s="433">
        <v>16</v>
      </c>
      <c r="GA131" s="433">
        <v>33</v>
      </c>
      <c r="GB131" s="433">
        <v>36</v>
      </c>
      <c r="GC131" s="433">
        <v>35</v>
      </c>
      <c r="GD131" s="433">
        <v>272</v>
      </c>
      <c r="GE131" s="433">
        <v>251</v>
      </c>
      <c r="GF131" s="433">
        <v>523</v>
      </c>
      <c r="GG131" s="433">
        <v>264</v>
      </c>
      <c r="GH131" s="433">
        <v>247</v>
      </c>
      <c r="GI131" s="433">
        <v>511</v>
      </c>
      <c r="GJ131" s="433">
        <v>100</v>
      </c>
      <c r="GK131" s="433">
        <v>94</v>
      </c>
      <c r="GL131" s="433">
        <v>194</v>
      </c>
      <c r="GM131" s="433">
        <v>299</v>
      </c>
      <c r="GN131" s="433">
        <v>271</v>
      </c>
      <c r="GO131" s="433">
        <v>570</v>
      </c>
      <c r="GP131" s="433">
        <v>73</v>
      </c>
      <c r="GQ131" s="433">
        <v>81</v>
      </c>
      <c r="GR131" s="433">
        <v>154</v>
      </c>
      <c r="GS131" s="433">
        <v>11</v>
      </c>
      <c r="GT131" s="433">
        <v>22</v>
      </c>
      <c r="GU131" s="433">
        <v>39</v>
      </c>
      <c r="GV131" s="433">
        <v>40</v>
      </c>
      <c r="GW131" s="434">
        <v>0.65277777777777779</v>
      </c>
      <c r="GX131" s="434">
        <v>0.84507042253521125</v>
      </c>
      <c r="GY131" s="434">
        <v>0.74825174825174823</v>
      </c>
      <c r="GZ131" s="434">
        <v>0.11235955056179781</v>
      </c>
      <c r="HA131" s="434">
        <v>0.11904761904761907</v>
      </c>
      <c r="HB131" s="434">
        <v>0.115979381443299</v>
      </c>
      <c r="HC131" s="434">
        <v>0.3443708609271523</v>
      </c>
      <c r="HD131" s="434">
        <v>0.11111111111111116</v>
      </c>
      <c r="HE131" s="434">
        <v>0.21203438395415475</v>
      </c>
      <c r="HF131" s="434">
        <v>0.73684210526315785</v>
      </c>
      <c r="HG131" s="434">
        <v>0.79220779220779225</v>
      </c>
      <c r="HH131" s="434">
        <v>0.76865671641791045</v>
      </c>
      <c r="HI131" s="434">
        <v>8.5227272727272707E-2</v>
      </c>
      <c r="HJ131" s="434">
        <v>7.407407407407407E-2</v>
      </c>
      <c r="HK131" s="434">
        <v>7.9452054794520555E-2</v>
      </c>
      <c r="HL131" s="434">
        <v>0.20121951219512191</v>
      </c>
      <c r="HM131" s="434">
        <v>8.7431693989071024E-2</v>
      </c>
      <c r="HN131" s="434">
        <v>0.14121037463976949</v>
      </c>
      <c r="HO131" s="434">
        <v>0.76190476190476186</v>
      </c>
      <c r="HP131" s="434">
        <v>0.74647887323943662</v>
      </c>
      <c r="HQ131" s="434">
        <v>0.75373134328358204</v>
      </c>
      <c r="HR131" s="434">
        <v>2.4390243902439046E-2</v>
      </c>
      <c r="HS131" s="434">
        <v>-5.050505050504972E-3</v>
      </c>
      <c r="HT131" s="434">
        <v>9.9255583126550695E-3</v>
      </c>
      <c r="HU131" s="434">
        <v>0.19323671497584538</v>
      </c>
      <c r="HV131" s="434">
        <v>0.11794871794871797</v>
      </c>
      <c r="HW131" s="434">
        <v>0.15671641791044777</v>
      </c>
      <c r="HX131" s="434">
        <v>0.8</v>
      </c>
      <c r="HY131" s="434">
        <v>0.875</v>
      </c>
      <c r="HZ131" s="434">
        <v>0.83720930232558144</v>
      </c>
      <c r="IA131" s="434">
        <v>5.6224899598393607E-2</v>
      </c>
      <c r="IB131" s="434">
        <v>5.9633027522935755E-2</v>
      </c>
      <c r="IC131" s="434">
        <v>5.7815845824411127E-2</v>
      </c>
      <c r="ID131" s="434">
        <v>0.1471861471861472</v>
      </c>
      <c r="IE131" s="434">
        <v>4.9019607843137303E-2</v>
      </c>
      <c r="IF131" s="434">
        <v>0.10114942528735638</v>
      </c>
      <c r="IG131" s="434">
        <v>0.91860465116279066</v>
      </c>
      <c r="IH131" s="434">
        <v>0.8214285714285714</v>
      </c>
      <c r="II131" s="434">
        <v>0.87058823529411766</v>
      </c>
      <c r="IJ131" s="434">
        <v>9.219858156028371E-2</v>
      </c>
      <c r="IK131" s="434">
        <v>6.3999999999999946E-2</v>
      </c>
      <c r="IL131" s="434">
        <v>7.8947368421052655E-2</v>
      </c>
      <c r="IM131" s="434">
        <v>0.14453125</v>
      </c>
      <c r="IN131" s="434">
        <v>2.5862068965517238E-2</v>
      </c>
      <c r="IO131" s="434">
        <v>8.811475409836067E-2</v>
      </c>
      <c r="IP131" s="434">
        <v>0.77319587628865982</v>
      </c>
      <c r="IQ131" s="434">
        <v>0.83333333333333337</v>
      </c>
      <c r="IR131" s="434">
        <v>0.79881656804733725</v>
      </c>
      <c r="IS131" s="434">
        <v>6.0498220640569422E-2</v>
      </c>
      <c r="IT131" s="434">
        <v>6.5040650406504086E-2</v>
      </c>
      <c r="IU131" s="434">
        <v>6.2618595825426948E-2</v>
      </c>
      <c r="IV131" s="434">
        <v>7.905138339920903E-3</v>
      </c>
      <c r="IW131" s="434">
        <v>8.5836909871244149E-3</v>
      </c>
      <c r="IX131" s="434">
        <v>8.2304526748970819E-3</v>
      </c>
      <c r="IY131" s="434">
        <v>0.73737373737373735</v>
      </c>
      <c r="IZ131" s="434">
        <v>0.80198019801980203</v>
      </c>
      <c r="JA131" s="434">
        <v>0.77</v>
      </c>
      <c r="JB131" s="434">
        <v>0.11111111111111116</v>
      </c>
      <c r="JC131" s="434">
        <v>4.0892193308550207E-2</v>
      </c>
      <c r="JD131" s="434">
        <v>7.8260869565217384E-2</v>
      </c>
      <c r="JE131" s="434">
        <v>2.9411764705882359E-2</v>
      </c>
      <c r="JF131" s="434">
        <v>1.5936254980079667E-2</v>
      </c>
      <c r="JG131" s="434">
        <v>2.2944550669216079E-2</v>
      </c>
    </row>
    <row r="132" spans="1:267" x14ac:dyDescent="0.25">
      <c r="A132" s="269" t="s">
        <v>205</v>
      </c>
      <c r="B132" s="429"/>
      <c r="C132" s="429"/>
      <c r="D132" s="429"/>
      <c r="E132" s="429"/>
      <c r="F132" s="429"/>
      <c r="G132" s="429"/>
      <c r="H132" s="429"/>
      <c r="I132" s="429"/>
      <c r="J132" s="429"/>
      <c r="K132" s="429"/>
      <c r="L132" s="429"/>
      <c r="M132" s="429"/>
      <c r="N132" s="429"/>
      <c r="O132" s="429"/>
      <c r="P132" s="429"/>
      <c r="Q132" s="429"/>
      <c r="R132" s="429"/>
      <c r="S132" s="429"/>
      <c r="T132" s="429"/>
      <c r="U132" s="429"/>
      <c r="V132" s="429"/>
      <c r="W132" s="429"/>
      <c r="X132" s="429"/>
      <c r="Y132" s="429"/>
      <c r="Z132" s="429"/>
      <c r="AA132" s="429"/>
      <c r="AB132" s="429"/>
      <c r="AC132" s="429"/>
      <c r="AD132" s="429"/>
      <c r="AE132" s="429"/>
      <c r="AF132" s="429"/>
      <c r="AG132" s="429"/>
      <c r="AH132" s="429"/>
      <c r="AI132" s="429"/>
      <c r="AJ132" s="429"/>
      <c r="AK132" s="429"/>
      <c r="AL132" s="429"/>
      <c r="AM132" s="429"/>
      <c r="AN132" s="429"/>
      <c r="AO132" s="429"/>
      <c r="AP132" s="429"/>
      <c r="AQ132" s="429"/>
      <c r="AR132" s="429"/>
      <c r="AS132" s="429"/>
      <c r="AT132" s="429"/>
      <c r="AU132" s="429"/>
      <c r="AV132" s="429"/>
      <c r="AW132" s="429"/>
      <c r="AX132" s="429"/>
      <c r="AY132" s="429"/>
      <c r="AZ132" s="429"/>
      <c r="BA132" s="429"/>
      <c r="BB132" s="429"/>
      <c r="BC132" s="429"/>
      <c r="BD132" s="429"/>
      <c r="BE132" s="429"/>
      <c r="BF132" s="429"/>
      <c r="BG132" s="429"/>
      <c r="BH132" s="429"/>
      <c r="BI132" s="429"/>
      <c r="BJ132" s="429"/>
      <c r="BK132" s="429"/>
      <c r="BL132" s="429"/>
      <c r="BM132" s="429"/>
      <c r="BN132" s="429"/>
      <c r="BO132" s="429"/>
      <c r="BP132" s="429"/>
      <c r="BQ132" s="429"/>
      <c r="BR132" s="429"/>
      <c r="BS132" s="429"/>
      <c r="BT132" s="429"/>
      <c r="BU132" s="429"/>
      <c r="BV132" s="429"/>
      <c r="BW132" s="429"/>
      <c r="BX132" s="429"/>
      <c r="BY132" s="429"/>
      <c r="BZ132" s="429"/>
      <c r="CA132" s="429"/>
      <c r="CB132" s="429"/>
      <c r="CC132" s="429"/>
      <c r="CD132" s="429"/>
      <c r="CE132" s="429"/>
      <c r="CF132" s="429"/>
      <c r="CG132" s="429"/>
      <c r="CH132" s="429"/>
      <c r="CI132" s="429"/>
      <c r="CJ132" s="429"/>
      <c r="CK132" s="429"/>
      <c r="CL132" s="429"/>
      <c r="CM132" s="429"/>
      <c r="CN132" s="429"/>
      <c r="CO132" s="429"/>
      <c r="CP132" s="429"/>
      <c r="CQ132" s="429"/>
      <c r="CR132" s="429"/>
      <c r="CS132" s="429"/>
      <c r="CT132" s="429"/>
      <c r="CU132" s="429"/>
      <c r="CV132" s="429"/>
      <c r="CW132" s="429"/>
      <c r="CX132" s="429"/>
      <c r="CY132" s="429"/>
      <c r="CZ132" s="429"/>
      <c r="DA132" s="429"/>
      <c r="DB132" s="429"/>
      <c r="DC132" s="429"/>
      <c r="DD132" s="429"/>
      <c r="DE132" s="429"/>
      <c r="DF132" s="429"/>
      <c r="DG132" s="429"/>
      <c r="DH132" s="429"/>
      <c r="DI132" s="429"/>
      <c r="DJ132" s="429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>
        <v>4</v>
      </c>
      <c r="EF132" s="429">
        <v>2</v>
      </c>
      <c r="EG132" s="429">
        <v>6</v>
      </c>
      <c r="EH132" s="429">
        <v>13</v>
      </c>
      <c r="EI132" s="429">
        <v>9</v>
      </c>
      <c r="EJ132" s="429">
        <v>22</v>
      </c>
      <c r="EK132" s="429">
        <v>1</v>
      </c>
      <c r="EL132" s="429">
        <v>2</v>
      </c>
      <c r="EM132" s="429">
        <v>3</v>
      </c>
      <c r="EN132" s="429">
        <v>1</v>
      </c>
      <c r="EO132" s="429">
        <v>0</v>
      </c>
      <c r="EP132" s="429">
        <v>3</v>
      </c>
      <c r="EQ132" s="429">
        <v>8</v>
      </c>
      <c r="ER132" s="429">
        <v>7</v>
      </c>
      <c r="ES132" s="429">
        <v>8</v>
      </c>
      <c r="ET132" s="429">
        <v>15</v>
      </c>
      <c r="EU132" s="429">
        <v>4</v>
      </c>
      <c r="EV132" s="429">
        <v>7</v>
      </c>
      <c r="EW132" s="429">
        <v>11</v>
      </c>
      <c r="EX132" s="429">
        <v>3</v>
      </c>
      <c r="EY132" s="429">
        <v>3</v>
      </c>
      <c r="EZ132" s="429">
        <v>6</v>
      </c>
      <c r="FA132" s="429">
        <v>7</v>
      </c>
      <c r="FB132" s="429">
        <v>4</v>
      </c>
      <c r="FC132" s="429">
        <v>11</v>
      </c>
      <c r="FD132" s="429">
        <v>0</v>
      </c>
      <c r="FE132" s="429">
        <v>0</v>
      </c>
      <c r="FF132" s="429">
        <v>0</v>
      </c>
      <c r="FG132" s="429">
        <v>0</v>
      </c>
      <c r="FH132" s="429">
        <v>0</v>
      </c>
      <c r="FI132" s="429">
        <v>2</v>
      </c>
      <c r="FJ132" s="429">
        <v>4</v>
      </c>
      <c r="FK132" s="429">
        <v>3</v>
      </c>
      <c r="FL132" s="429">
        <v>2</v>
      </c>
      <c r="FM132" s="429">
        <v>5</v>
      </c>
      <c r="FN132" s="429">
        <v>3</v>
      </c>
      <c r="FO132" s="429">
        <v>2</v>
      </c>
      <c r="FP132" s="429">
        <v>5</v>
      </c>
      <c r="FQ132" s="429">
        <v>1</v>
      </c>
      <c r="FR132" s="429">
        <v>0</v>
      </c>
      <c r="FS132" s="429">
        <v>1</v>
      </c>
      <c r="FT132" s="429">
        <v>5</v>
      </c>
      <c r="FU132" s="429">
        <v>2</v>
      </c>
      <c r="FV132" s="429">
        <v>7</v>
      </c>
      <c r="FW132" s="429">
        <v>0</v>
      </c>
      <c r="FX132" s="429">
        <v>0</v>
      </c>
      <c r="FY132" s="429">
        <v>0</v>
      </c>
      <c r="FZ132" s="429">
        <v>1</v>
      </c>
      <c r="GA132" s="429">
        <v>0</v>
      </c>
      <c r="GB132" s="429">
        <v>1</v>
      </c>
      <c r="GC132" s="429">
        <v>0</v>
      </c>
      <c r="GD132" s="429">
        <v>4</v>
      </c>
      <c r="GE132" s="429">
        <v>1</v>
      </c>
      <c r="GF132" s="429">
        <v>5</v>
      </c>
      <c r="GG132" s="429">
        <v>4</v>
      </c>
      <c r="GH132" s="429">
        <v>1</v>
      </c>
      <c r="GI132" s="429">
        <v>5</v>
      </c>
      <c r="GJ132" s="429">
        <v>1</v>
      </c>
      <c r="GK132" s="429">
        <v>0</v>
      </c>
      <c r="GL132" s="429">
        <v>1</v>
      </c>
      <c r="GM132" s="429">
        <v>5</v>
      </c>
      <c r="GN132" s="429">
        <v>2</v>
      </c>
      <c r="GO132" s="429">
        <v>7</v>
      </c>
      <c r="GP132" s="429">
        <v>0</v>
      </c>
      <c r="GQ132" s="429">
        <v>0</v>
      </c>
      <c r="GR132" s="429">
        <v>0</v>
      </c>
      <c r="GS132" s="429">
        <v>0</v>
      </c>
      <c r="GT132" s="429">
        <v>1</v>
      </c>
      <c r="GU132" s="429">
        <v>1</v>
      </c>
      <c r="GV132" s="429">
        <v>1</v>
      </c>
      <c r="GW132" s="430"/>
      <c r="GX132" s="430"/>
      <c r="GY132" s="430"/>
      <c r="GZ132" s="430"/>
      <c r="HA132" s="430"/>
      <c r="HB132" s="430"/>
      <c r="HC132" s="430"/>
      <c r="HD132" s="430"/>
      <c r="HE132" s="430"/>
      <c r="HF132" s="430"/>
      <c r="HG132" s="430"/>
      <c r="HH132" s="430"/>
      <c r="HI132" s="430"/>
      <c r="HJ132" s="430"/>
      <c r="HK132" s="430"/>
      <c r="HL132" s="430"/>
      <c r="HM132" s="430"/>
      <c r="HN132" s="430"/>
      <c r="HO132" s="430"/>
      <c r="HP132" s="430"/>
      <c r="HQ132" s="430"/>
      <c r="HR132" s="430"/>
      <c r="HS132" s="430"/>
      <c r="HT132" s="430"/>
      <c r="HU132" s="430"/>
      <c r="HV132" s="430"/>
      <c r="HW132" s="430"/>
      <c r="HX132" s="430"/>
      <c r="HY132" s="430"/>
      <c r="HZ132" s="430"/>
      <c r="IA132" s="430"/>
      <c r="IB132" s="430"/>
      <c r="IC132" s="430"/>
      <c r="ID132" s="430"/>
      <c r="IE132" s="430"/>
      <c r="IF132" s="430"/>
      <c r="IG132" s="430"/>
      <c r="IH132" s="430"/>
      <c r="II132" s="430"/>
      <c r="IJ132" s="430">
        <v>0.69230769230769229</v>
      </c>
      <c r="IK132" s="430">
        <v>0.88888888888888884</v>
      </c>
      <c r="IL132" s="430">
        <v>0.77272727272727271</v>
      </c>
      <c r="IM132" s="430">
        <v>0.4285714285714286</v>
      </c>
      <c r="IN132" s="430">
        <v>0.125</v>
      </c>
      <c r="IO132" s="430">
        <v>0.26666666666666672</v>
      </c>
      <c r="IP132" s="430"/>
      <c r="IQ132" s="430"/>
      <c r="IR132" s="430"/>
      <c r="IS132" s="430">
        <v>0.4285714285714286</v>
      </c>
      <c r="IT132" s="430">
        <v>0.5</v>
      </c>
      <c r="IU132" s="430">
        <v>0.45454545454545459</v>
      </c>
      <c r="IV132" s="430">
        <v>0</v>
      </c>
      <c r="IW132" s="430">
        <v>0</v>
      </c>
      <c r="IX132" s="430">
        <v>0</v>
      </c>
      <c r="IY132" s="430"/>
      <c r="IZ132" s="430"/>
      <c r="JA132" s="430"/>
      <c r="JB132" s="430">
        <v>0.19999999999999996</v>
      </c>
      <c r="JC132" s="430">
        <v>0</v>
      </c>
      <c r="JD132" s="430">
        <v>0.1428571428571429</v>
      </c>
      <c r="JE132" s="430">
        <v>0</v>
      </c>
      <c r="JF132" s="430">
        <v>0</v>
      </c>
      <c r="JG132" s="430">
        <v>0</v>
      </c>
    </row>
    <row r="133" spans="1:267" x14ac:dyDescent="0.25">
      <c r="A133" s="269" t="s">
        <v>1076</v>
      </c>
      <c r="B133" s="429">
        <v>42</v>
      </c>
      <c r="C133" s="429">
        <v>46</v>
      </c>
      <c r="D133" s="429">
        <v>88</v>
      </c>
      <c r="E133" s="429">
        <v>118</v>
      </c>
      <c r="F133" s="429">
        <v>149</v>
      </c>
      <c r="G133" s="429">
        <v>267</v>
      </c>
      <c r="H133" s="429">
        <v>26</v>
      </c>
      <c r="I133" s="429">
        <v>29</v>
      </c>
      <c r="J133" s="429">
        <v>55</v>
      </c>
      <c r="K133" s="429">
        <v>8</v>
      </c>
      <c r="L133" s="429">
        <v>9</v>
      </c>
      <c r="M133" s="429">
        <v>13</v>
      </c>
      <c r="N133" s="429">
        <v>8</v>
      </c>
      <c r="O133" s="429">
        <v>102</v>
      </c>
      <c r="P133" s="429">
        <v>140</v>
      </c>
      <c r="Q133" s="429">
        <v>242</v>
      </c>
      <c r="R133" s="429">
        <v>45</v>
      </c>
      <c r="S133" s="429">
        <v>103</v>
      </c>
      <c r="T133" s="429">
        <v>148</v>
      </c>
      <c r="U133" s="429">
        <v>47</v>
      </c>
      <c r="V133" s="429">
        <v>43</v>
      </c>
      <c r="W133" s="429">
        <v>90</v>
      </c>
      <c r="X133" s="429">
        <v>120</v>
      </c>
      <c r="Y133" s="429">
        <v>133</v>
      </c>
      <c r="Z133" s="429">
        <v>253</v>
      </c>
      <c r="AA133" s="429">
        <v>21</v>
      </c>
      <c r="AB133" s="429">
        <v>41</v>
      </c>
      <c r="AC133" s="429">
        <v>62</v>
      </c>
      <c r="AD133" s="429">
        <v>8</v>
      </c>
      <c r="AE133" s="429">
        <v>9</v>
      </c>
      <c r="AF133" s="429">
        <v>13</v>
      </c>
      <c r="AG133" s="429">
        <v>8</v>
      </c>
      <c r="AH133" s="429">
        <v>111</v>
      </c>
      <c r="AI133" s="429">
        <v>126</v>
      </c>
      <c r="AJ133" s="429">
        <v>237</v>
      </c>
      <c r="AK133" s="429">
        <v>65</v>
      </c>
      <c r="AL133" s="429">
        <v>107</v>
      </c>
      <c r="AM133" s="429">
        <v>172</v>
      </c>
      <c r="AN133" s="429">
        <v>36</v>
      </c>
      <c r="AO133" s="429">
        <v>40</v>
      </c>
      <c r="AP133" s="429">
        <v>76</v>
      </c>
      <c r="AQ133" s="429">
        <v>111</v>
      </c>
      <c r="AR133" s="429">
        <v>117</v>
      </c>
      <c r="AS133" s="429">
        <v>228</v>
      </c>
      <c r="AT133" s="429">
        <v>27</v>
      </c>
      <c r="AU133" s="429">
        <v>50</v>
      </c>
      <c r="AV133" s="429">
        <v>77</v>
      </c>
      <c r="AW133" s="429">
        <v>7</v>
      </c>
      <c r="AX133" s="429">
        <v>11</v>
      </c>
      <c r="AY133" s="429">
        <v>13</v>
      </c>
      <c r="AZ133" s="429">
        <v>8</v>
      </c>
      <c r="BA133" s="429">
        <v>107</v>
      </c>
      <c r="BB133" s="429">
        <v>113</v>
      </c>
      <c r="BC133" s="429">
        <v>220</v>
      </c>
      <c r="BD133" s="429">
        <v>52</v>
      </c>
      <c r="BE133" s="429">
        <v>94</v>
      </c>
      <c r="BF133" s="429">
        <v>146</v>
      </c>
      <c r="BG133" s="429">
        <v>33</v>
      </c>
      <c r="BH133" s="429">
        <v>41</v>
      </c>
      <c r="BI133" s="429">
        <v>74</v>
      </c>
      <c r="BJ133" s="429">
        <v>109</v>
      </c>
      <c r="BK133" s="429">
        <v>117</v>
      </c>
      <c r="BL133" s="429">
        <v>226</v>
      </c>
      <c r="BM133" s="429">
        <v>26</v>
      </c>
      <c r="BN133" s="429">
        <v>30</v>
      </c>
      <c r="BO133" s="429">
        <v>56</v>
      </c>
      <c r="BP133" s="429">
        <v>8</v>
      </c>
      <c r="BQ133" s="429">
        <v>11</v>
      </c>
      <c r="BR133" s="429">
        <v>14</v>
      </c>
      <c r="BS133" s="429">
        <v>8</v>
      </c>
      <c r="BT133" s="429">
        <v>95</v>
      </c>
      <c r="BU133" s="429">
        <v>111</v>
      </c>
      <c r="BV133" s="429">
        <v>206</v>
      </c>
      <c r="BW133" s="429">
        <v>49</v>
      </c>
      <c r="BX133" s="429">
        <v>94</v>
      </c>
      <c r="BY133" s="429">
        <v>143</v>
      </c>
      <c r="BZ133" s="429">
        <v>32</v>
      </c>
      <c r="CA133" s="429">
        <v>35</v>
      </c>
      <c r="CB133" s="429">
        <v>67</v>
      </c>
      <c r="CC133" s="429">
        <v>96</v>
      </c>
      <c r="CD133" s="429">
        <v>111</v>
      </c>
      <c r="CE133" s="429">
        <v>207</v>
      </c>
      <c r="CF133" s="429">
        <v>27</v>
      </c>
      <c r="CG133" s="429">
        <v>35</v>
      </c>
      <c r="CH133" s="429">
        <v>62</v>
      </c>
      <c r="CI133" s="429">
        <v>6</v>
      </c>
      <c r="CJ133" s="429">
        <v>10</v>
      </c>
      <c r="CK133" s="429">
        <v>12</v>
      </c>
      <c r="CL133" s="429">
        <v>8</v>
      </c>
      <c r="CM133" s="429">
        <v>92</v>
      </c>
      <c r="CN133" s="429">
        <v>107</v>
      </c>
      <c r="CO133" s="429">
        <v>199</v>
      </c>
      <c r="CP133" s="429">
        <v>65</v>
      </c>
      <c r="CQ133" s="429">
        <v>93</v>
      </c>
      <c r="CR133" s="429">
        <v>158</v>
      </c>
      <c r="CS133" s="429">
        <v>47</v>
      </c>
      <c r="CT133" s="429">
        <v>47</v>
      </c>
      <c r="CU133" s="429">
        <v>94</v>
      </c>
      <c r="CV133" s="429">
        <v>113</v>
      </c>
      <c r="CW133" s="429">
        <v>117</v>
      </c>
      <c r="CX133" s="429">
        <v>230</v>
      </c>
      <c r="CY133" s="429">
        <v>26</v>
      </c>
      <c r="CZ133" s="429">
        <v>33</v>
      </c>
      <c r="DA133" s="429">
        <v>59</v>
      </c>
      <c r="DB133" s="429">
        <v>6</v>
      </c>
      <c r="DC133" s="429">
        <v>12</v>
      </c>
      <c r="DD133" s="429">
        <v>13</v>
      </c>
      <c r="DE133" s="429">
        <v>8</v>
      </c>
      <c r="DF133" s="429">
        <v>108</v>
      </c>
      <c r="DG133" s="429">
        <v>117</v>
      </c>
      <c r="DH133" s="429">
        <v>225</v>
      </c>
      <c r="DI133" s="429">
        <v>75</v>
      </c>
      <c r="DJ133" s="429">
        <v>96</v>
      </c>
      <c r="DK133" s="429">
        <v>171</v>
      </c>
      <c r="DL133" s="429">
        <v>44</v>
      </c>
      <c r="DM133" s="429">
        <v>35</v>
      </c>
      <c r="DN133" s="429">
        <v>79</v>
      </c>
      <c r="DO133" s="429">
        <v>122</v>
      </c>
      <c r="DP133" s="429">
        <v>115</v>
      </c>
      <c r="DQ133" s="429">
        <v>237</v>
      </c>
      <c r="DR133" s="429">
        <v>29</v>
      </c>
      <c r="DS133" s="429">
        <v>37</v>
      </c>
      <c r="DT133" s="429">
        <v>66</v>
      </c>
      <c r="DU133" s="429">
        <v>5</v>
      </c>
      <c r="DV133" s="429">
        <v>16</v>
      </c>
      <c r="DW133" s="429">
        <v>14</v>
      </c>
      <c r="DX133" s="429">
        <v>8</v>
      </c>
      <c r="DY133" s="429">
        <v>120</v>
      </c>
      <c r="DZ133" s="429">
        <v>109</v>
      </c>
      <c r="EA133" s="429">
        <v>229</v>
      </c>
      <c r="EB133" s="429">
        <v>89</v>
      </c>
      <c r="EC133" s="429">
        <v>99</v>
      </c>
      <c r="ED133" s="429">
        <v>188</v>
      </c>
      <c r="EE133" s="429">
        <v>42</v>
      </c>
      <c r="EF133" s="429">
        <v>57</v>
      </c>
      <c r="EG133" s="429">
        <v>99</v>
      </c>
      <c r="EH133" s="429">
        <v>135</v>
      </c>
      <c r="EI133" s="429">
        <v>130</v>
      </c>
      <c r="EJ133" s="429">
        <v>265</v>
      </c>
      <c r="EK133" s="429">
        <v>28</v>
      </c>
      <c r="EL133" s="429">
        <v>31</v>
      </c>
      <c r="EM133" s="429">
        <v>59</v>
      </c>
      <c r="EN133" s="429">
        <v>9</v>
      </c>
      <c r="EO133" s="429">
        <v>9</v>
      </c>
      <c r="EP133" s="429">
        <v>14</v>
      </c>
      <c r="EQ133" s="429">
        <v>9</v>
      </c>
      <c r="ER133" s="429">
        <v>129</v>
      </c>
      <c r="ES133" s="429">
        <v>128</v>
      </c>
      <c r="ET133" s="429">
        <v>257</v>
      </c>
      <c r="EU133" s="429">
        <v>108</v>
      </c>
      <c r="EV133" s="429">
        <v>126</v>
      </c>
      <c r="EW133" s="429">
        <v>234</v>
      </c>
      <c r="EX133" s="429">
        <v>46</v>
      </c>
      <c r="EY133" s="429">
        <v>41</v>
      </c>
      <c r="EZ133" s="429">
        <v>87</v>
      </c>
      <c r="FA133" s="429">
        <v>128</v>
      </c>
      <c r="FB133" s="429">
        <v>136</v>
      </c>
      <c r="FC133" s="429">
        <v>264</v>
      </c>
      <c r="FD133" s="429">
        <v>46</v>
      </c>
      <c r="FE133" s="429">
        <v>39</v>
      </c>
      <c r="FF133" s="429">
        <v>85</v>
      </c>
      <c r="FG133" s="429">
        <v>9</v>
      </c>
      <c r="FH133" s="429">
        <v>10</v>
      </c>
      <c r="FI133" s="429">
        <v>15</v>
      </c>
      <c r="FJ133" s="429">
        <v>9</v>
      </c>
      <c r="FK133" s="429">
        <v>124</v>
      </c>
      <c r="FL133" s="429">
        <v>133</v>
      </c>
      <c r="FM133" s="429">
        <v>257</v>
      </c>
      <c r="FN133" s="429">
        <v>122</v>
      </c>
      <c r="FO133" s="429">
        <v>132</v>
      </c>
      <c r="FP133" s="429">
        <v>254</v>
      </c>
      <c r="FQ133" s="429">
        <v>58</v>
      </c>
      <c r="FR133" s="429">
        <v>44</v>
      </c>
      <c r="FS133" s="429">
        <v>102</v>
      </c>
      <c r="FT133" s="429">
        <v>138</v>
      </c>
      <c r="FU133" s="429">
        <v>136</v>
      </c>
      <c r="FV133" s="429">
        <v>274</v>
      </c>
      <c r="FW133" s="429">
        <v>42</v>
      </c>
      <c r="FX133" s="429">
        <v>35</v>
      </c>
      <c r="FY133" s="429">
        <v>77</v>
      </c>
      <c r="FZ133" s="429">
        <v>8</v>
      </c>
      <c r="GA133" s="429">
        <v>13</v>
      </c>
      <c r="GB133" s="429">
        <v>16</v>
      </c>
      <c r="GC133" s="429">
        <v>9</v>
      </c>
      <c r="GD133" s="429">
        <v>134</v>
      </c>
      <c r="GE133" s="429">
        <v>131</v>
      </c>
      <c r="GF133" s="429">
        <v>265</v>
      </c>
      <c r="GG133" s="429">
        <v>130</v>
      </c>
      <c r="GH133" s="429">
        <v>128</v>
      </c>
      <c r="GI133" s="429">
        <v>258</v>
      </c>
      <c r="GJ133" s="429">
        <v>43</v>
      </c>
      <c r="GK133" s="429">
        <v>32</v>
      </c>
      <c r="GL133" s="429">
        <v>75</v>
      </c>
      <c r="GM133" s="429">
        <v>136</v>
      </c>
      <c r="GN133" s="429">
        <v>111</v>
      </c>
      <c r="GO133" s="429">
        <v>247</v>
      </c>
      <c r="GP133" s="429">
        <v>36</v>
      </c>
      <c r="GQ133" s="429">
        <v>50</v>
      </c>
      <c r="GR133" s="429">
        <v>86</v>
      </c>
      <c r="GS133" s="429">
        <v>3</v>
      </c>
      <c r="GT133" s="429">
        <v>7</v>
      </c>
      <c r="GU133" s="429">
        <v>16</v>
      </c>
      <c r="GV133" s="429">
        <v>9</v>
      </c>
      <c r="GW133" s="430">
        <v>0.57446808510638303</v>
      </c>
      <c r="GX133" s="430">
        <v>0.81395348837209303</v>
      </c>
      <c r="GY133" s="430">
        <v>0.68888888888888888</v>
      </c>
      <c r="GZ133" s="430">
        <v>0.16513761467889909</v>
      </c>
      <c r="HA133" s="430">
        <v>5.1282051282051322E-2</v>
      </c>
      <c r="HB133" s="430">
        <v>0.10619469026548678</v>
      </c>
      <c r="HC133" s="430">
        <v>0.48421052631578942</v>
      </c>
      <c r="HD133" s="430">
        <v>0.15315315315315314</v>
      </c>
      <c r="HE133" s="430">
        <v>0.30582524271844658</v>
      </c>
      <c r="HF133" s="430">
        <v>0.72222222222222221</v>
      </c>
      <c r="HG133" s="430">
        <v>0.82499999999999996</v>
      </c>
      <c r="HH133" s="430">
        <v>0.77631578947368418</v>
      </c>
      <c r="HI133" s="430">
        <v>4.166666666666663E-2</v>
      </c>
      <c r="HJ133" s="430">
        <v>7.2072072072072113E-2</v>
      </c>
      <c r="HK133" s="430">
        <v>5.7971014492753659E-2</v>
      </c>
      <c r="HL133" s="430">
        <v>0.29347826086956519</v>
      </c>
      <c r="HM133" s="430">
        <v>0.13084112149532712</v>
      </c>
      <c r="HN133" s="430">
        <v>0.20603015075376885</v>
      </c>
      <c r="HO133" s="430">
        <v>0.87878787878787878</v>
      </c>
      <c r="HP133" s="430">
        <v>0.90243902439024393</v>
      </c>
      <c r="HQ133" s="430">
        <v>0.89189189189189189</v>
      </c>
      <c r="HR133" s="430">
        <v>5.3097345132743334E-2</v>
      </c>
      <c r="HS133" s="430">
        <v>0</v>
      </c>
      <c r="HT133" s="430">
        <v>2.6086956521739091E-2</v>
      </c>
      <c r="HU133" s="430">
        <v>0.30555555555555558</v>
      </c>
      <c r="HV133" s="430">
        <v>0.17948717948717952</v>
      </c>
      <c r="HW133" s="430">
        <v>0.24</v>
      </c>
      <c r="HX133" s="430">
        <v>0.875</v>
      </c>
      <c r="HY133" s="430">
        <v>0.88571428571428568</v>
      </c>
      <c r="HZ133" s="430">
        <v>0.88059701492537312</v>
      </c>
      <c r="IA133" s="430">
        <v>8.1967213114754189E-3</v>
      </c>
      <c r="IB133" s="430">
        <v>9.5652173913043481E-2</v>
      </c>
      <c r="IC133" s="430">
        <v>5.0632911392405111E-2</v>
      </c>
      <c r="ID133" s="430">
        <v>0.2583333333333333</v>
      </c>
      <c r="IE133" s="430">
        <v>9.1743119266055051E-2</v>
      </c>
      <c r="IF133" s="430">
        <v>0.17903930131004364</v>
      </c>
      <c r="IG133" s="430">
        <v>0.97872340425531912</v>
      </c>
      <c r="IH133" s="430">
        <v>0.82978723404255317</v>
      </c>
      <c r="II133" s="430">
        <v>0.9042553191489362</v>
      </c>
      <c r="IJ133" s="430">
        <v>5.1851851851851816E-2</v>
      </c>
      <c r="IK133" s="430">
        <v>-3.076923076923066E-2</v>
      </c>
      <c r="IL133" s="430">
        <v>1.132075471698113E-2</v>
      </c>
      <c r="IM133" s="430">
        <v>0.16279069767441856</v>
      </c>
      <c r="IN133" s="430">
        <v>1.5625E-2</v>
      </c>
      <c r="IO133" s="430">
        <v>8.9494163424124529E-2</v>
      </c>
      <c r="IP133" s="430">
        <v>0.95454545454545459</v>
      </c>
      <c r="IQ133" s="430">
        <v>1</v>
      </c>
      <c r="IR133" s="430">
        <v>0.97468354430379744</v>
      </c>
      <c r="IS133" s="430">
        <v>4.6875E-2</v>
      </c>
      <c r="IT133" s="430">
        <v>6.6176470588235281E-2</v>
      </c>
      <c r="IU133" s="430">
        <v>5.6818181818181768E-2</v>
      </c>
      <c r="IV133" s="430">
        <v>1.6129032258064502E-2</v>
      </c>
      <c r="IW133" s="430">
        <v>7.5187969924812581E-3</v>
      </c>
      <c r="IX133" s="430">
        <v>1.1673151750972721E-2</v>
      </c>
      <c r="IY133" s="430">
        <v>0.8571428571428571</v>
      </c>
      <c r="IZ133" s="430">
        <v>0.8771929824561403</v>
      </c>
      <c r="JA133" s="430">
        <v>0.86868686868686873</v>
      </c>
      <c r="JB133" s="430">
        <v>6.5217391304347783E-2</v>
      </c>
      <c r="JC133" s="430">
        <v>5.1470588235294157E-2</v>
      </c>
      <c r="JD133" s="430">
        <v>5.8394160583941646E-2</v>
      </c>
      <c r="JE133" s="430">
        <v>2.9850746268656692E-2</v>
      </c>
      <c r="JF133" s="430">
        <v>2.2900763358778664E-2</v>
      </c>
      <c r="JG133" s="430">
        <v>2.6415094339622636E-2</v>
      </c>
    </row>
    <row r="134" spans="1:267" x14ac:dyDescent="0.25">
      <c r="A134" s="269" t="s">
        <v>1077</v>
      </c>
      <c r="B134" s="429">
        <v>25</v>
      </c>
      <c r="C134" s="429">
        <v>38</v>
      </c>
      <c r="D134" s="429">
        <v>63</v>
      </c>
      <c r="E134" s="429">
        <v>71</v>
      </c>
      <c r="F134" s="429">
        <v>84</v>
      </c>
      <c r="G134" s="429">
        <v>155</v>
      </c>
      <c r="H134" s="429">
        <v>10</v>
      </c>
      <c r="I134" s="429">
        <v>11</v>
      </c>
      <c r="J134" s="429">
        <v>21</v>
      </c>
      <c r="K134" s="429">
        <v>4</v>
      </c>
      <c r="L134" s="429">
        <v>4</v>
      </c>
      <c r="M134" s="429">
        <v>7</v>
      </c>
      <c r="N134" s="429">
        <v>11</v>
      </c>
      <c r="O134" s="429">
        <v>68</v>
      </c>
      <c r="P134" s="429">
        <v>77</v>
      </c>
      <c r="Q134" s="429">
        <v>145</v>
      </c>
      <c r="R134" s="429">
        <v>63</v>
      </c>
      <c r="S134" s="429">
        <v>71</v>
      </c>
      <c r="T134" s="429">
        <v>134</v>
      </c>
      <c r="U134" s="429">
        <v>25</v>
      </c>
      <c r="V134" s="429">
        <v>28</v>
      </c>
      <c r="W134" s="429">
        <v>53</v>
      </c>
      <c r="X134" s="429">
        <v>67</v>
      </c>
      <c r="Y134" s="429">
        <v>90</v>
      </c>
      <c r="Z134" s="429">
        <v>157</v>
      </c>
      <c r="AA134" s="429">
        <v>16</v>
      </c>
      <c r="AB134" s="429">
        <v>12</v>
      </c>
      <c r="AC134" s="429">
        <v>28</v>
      </c>
      <c r="AD134" s="429">
        <v>6</v>
      </c>
      <c r="AE134" s="429">
        <v>4</v>
      </c>
      <c r="AF134" s="429">
        <v>9</v>
      </c>
      <c r="AG134" s="429">
        <v>15</v>
      </c>
      <c r="AH134" s="429">
        <v>62</v>
      </c>
      <c r="AI134" s="429">
        <v>77</v>
      </c>
      <c r="AJ134" s="429">
        <v>139</v>
      </c>
      <c r="AK134" s="429">
        <v>53</v>
      </c>
      <c r="AL134" s="429">
        <v>73</v>
      </c>
      <c r="AM134" s="429">
        <v>126</v>
      </c>
      <c r="AN134" s="429">
        <v>21</v>
      </c>
      <c r="AO134" s="429">
        <v>37</v>
      </c>
      <c r="AP134" s="429">
        <v>58</v>
      </c>
      <c r="AQ134" s="429">
        <v>70</v>
      </c>
      <c r="AR134" s="429">
        <v>100</v>
      </c>
      <c r="AS134" s="429">
        <v>170</v>
      </c>
      <c r="AT134" s="429">
        <v>16</v>
      </c>
      <c r="AU134" s="429">
        <v>21</v>
      </c>
      <c r="AV134" s="429">
        <v>37</v>
      </c>
      <c r="AW134" s="429">
        <v>8</v>
      </c>
      <c r="AX134" s="429">
        <v>2</v>
      </c>
      <c r="AY134" s="429">
        <v>10</v>
      </c>
      <c r="AZ134" s="429">
        <v>18</v>
      </c>
      <c r="BA134" s="429">
        <v>64</v>
      </c>
      <c r="BB134" s="429">
        <v>93</v>
      </c>
      <c r="BC134" s="429">
        <v>157</v>
      </c>
      <c r="BD134" s="429">
        <v>57</v>
      </c>
      <c r="BE134" s="429">
        <v>89</v>
      </c>
      <c r="BF134" s="429">
        <v>146</v>
      </c>
      <c r="BG134" s="429">
        <v>30</v>
      </c>
      <c r="BH134" s="429">
        <v>30</v>
      </c>
      <c r="BI134" s="429">
        <v>60</v>
      </c>
      <c r="BJ134" s="429">
        <v>69</v>
      </c>
      <c r="BK134" s="429">
        <v>93</v>
      </c>
      <c r="BL134" s="429">
        <v>162</v>
      </c>
      <c r="BM134" s="429">
        <v>24</v>
      </c>
      <c r="BN134" s="429">
        <v>29</v>
      </c>
      <c r="BO134" s="429">
        <v>53</v>
      </c>
      <c r="BP134" s="429">
        <v>9</v>
      </c>
      <c r="BQ134" s="429">
        <v>2</v>
      </c>
      <c r="BR134" s="429">
        <v>11</v>
      </c>
      <c r="BS134" s="429">
        <v>20</v>
      </c>
      <c r="BT134" s="429">
        <v>56</v>
      </c>
      <c r="BU134" s="429">
        <v>87</v>
      </c>
      <c r="BV134" s="429">
        <v>143</v>
      </c>
      <c r="BW134" s="429">
        <v>50</v>
      </c>
      <c r="BX134" s="429">
        <v>82</v>
      </c>
      <c r="BY134" s="429">
        <v>132</v>
      </c>
      <c r="BZ134" s="429">
        <v>33</v>
      </c>
      <c r="CA134" s="429">
        <v>29</v>
      </c>
      <c r="CB134" s="429">
        <v>62</v>
      </c>
      <c r="CC134" s="429">
        <v>80</v>
      </c>
      <c r="CD134" s="429">
        <v>78</v>
      </c>
      <c r="CE134" s="429">
        <v>158</v>
      </c>
      <c r="CF134" s="429">
        <v>20</v>
      </c>
      <c r="CG134" s="429">
        <v>25</v>
      </c>
      <c r="CH134" s="429">
        <v>45</v>
      </c>
      <c r="CI134" s="429">
        <v>8</v>
      </c>
      <c r="CJ134" s="429">
        <v>4</v>
      </c>
      <c r="CK134" s="429">
        <v>10</v>
      </c>
      <c r="CL134" s="429">
        <v>18</v>
      </c>
      <c r="CM134" s="429">
        <v>72</v>
      </c>
      <c r="CN134" s="429">
        <v>76</v>
      </c>
      <c r="CO134" s="429">
        <v>148</v>
      </c>
      <c r="CP134" s="429">
        <v>66</v>
      </c>
      <c r="CQ134" s="429">
        <v>74</v>
      </c>
      <c r="CR134" s="429">
        <v>140</v>
      </c>
      <c r="CS134" s="429">
        <v>39</v>
      </c>
      <c r="CT134" s="429">
        <v>37</v>
      </c>
      <c r="CU134" s="429">
        <v>76</v>
      </c>
      <c r="CV134" s="429">
        <v>92</v>
      </c>
      <c r="CW134" s="429">
        <v>81</v>
      </c>
      <c r="CX134" s="429">
        <v>173</v>
      </c>
      <c r="CY134" s="429">
        <v>16</v>
      </c>
      <c r="CZ134" s="429">
        <v>28</v>
      </c>
      <c r="DA134" s="429">
        <v>44</v>
      </c>
      <c r="DB134" s="429">
        <v>7</v>
      </c>
      <c r="DC134" s="429">
        <v>6</v>
      </c>
      <c r="DD134" s="429">
        <v>12</v>
      </c>
      <c r="DE134" s="429">
        <v>21</v>
      </c>
      <c r="DF134" s="429">
        <v>99</v>
      </c>
      <c r="DG134" s="429">
        <v>78</v>
      </c>
      <c r="DH134" s="429">
        <v>177</v>
      </c>
      <c r="DI134" s="429">
        <v>92</v>
      </c>
      <c r="DJ134" s="429">
        <v>76</v>
      </c>
      <c r="DK134" s="429">
        <v>168</v>
      </c>
      <c r="DL134" s="429">
        <v>53</v>
      </c>
      <c r="DM134" s="429">
        <v>37</v>
      </c>
      <c r="DN134" s="429">
        <v>90</v>
      </c>
      <c r="DO134" s="429">
        <v>127</v>
      </c>
      <c r="DP134" s="429">
        <v>103</v>
      </c>
      <c r="DQ134" s="429">
        <v>230</v>
      </c>
      <c r="DR134" s="429">
        <v>19</v>
      </c>
      <c r="DS134" s="429">
        <v>16</v>
      </c>
      <c r="DT134" s="429">
        <v>35</v>
      </c>
      <c r="DU134" s="429">
        <v>6</v>
      </c>
      <c r="DV134" s="429">
        <v>8</v>
      </c>
      <c r="DW134" s="429">
        <v>13</v>
      </c>
      <c r="DX134" s="429">
        <v>21</v>
      </c>
      <c r="DY134" s="429">
        <v>111</v>
      </c>
      <c r="DZ134" s="429">
        <v>95</v>
      </c>
      <c r="EA134" s="429">
        <v>206</v>
      </c>
      <c r="EB134" s="429">
        <v>108</v>
      </c>
      <c r="EC134" s="429">
        <v>95</v>
      </c>
      <c r="ED134" s="429">
        <v>203</v>
      </c>
      <c r="EE134" s="429">
        <v>53</v>
      </c>
      <c r="EF134" s="429">
        <v>42</v>
      </c>
      <c r="EG134" s="429">
        <v>95</v>
      </c>
      <c r="EH134" s="429">
        <v>134</v>
      </c>
      <c r="EI134" s="429">
        <v>111</v>
      </c>
      <c r="EJ134" s="429">
        <v>245</v>
      </c>
      <c r="EK134" s="429">
        <v>23</v>
      </c>
      <c r="EL134" s="429">
        <v>23</v>
      </c>
      <c r="EM134" s="429">
        <v>46</v>
      </c>
      <c r="EN134" s="429">
        <v>6</v>
      </c>
      <c r="EO134" s="429">
        <v>8</v>
      </c>
      <c r="EP134" s="429">
        <v>14</v>
      </c>
      <c r="EQ134" s="429">
        <v>22</v>
      </c>
      <c r="ER134" s="429">
        <v>120</v>
      </c>
      <c r="ES134" s="429">
        <v>96</v>
      </c>
      <c r="ET134" s="429">
        <v>216</v>
      </c>
      <c r="EU134" s="429">
        <v>107</v>
      </c>
      <c r="EV134" s="429">
        <v>93</v>
      </c>
      <c r="EW134" s="429">
        <v>200</v>
      </c>
      <c r="EX134" s="429">
        <v>55</v>
      </c>
      <c r="EY134" s="429">
        <v>37</v>
      </c>
      <c r="EZ134" s="429">
        <v>92</v>
      </c>
      <c r="FA134" s="429">
        <v>146</v>
      </c>
      <c r="FB134" s="429">
        <v>106</v>
      </c>
      <c r="FC134" s="429">
        <v>252</v>
      </c>
      <c r="FD134" s="429">
        <v>33</v>
      </c>
      <c r="FE134" s="429">
        <v>30</v>
      </c>
      <c r="FF134" s="429">
        <v>63</v>
      </c>
      <c r="FG134" s="429">
        <v>10</v>
      </c>
      <c r="FH134" s="429">
        <v>14</v>
      </c>
      <c r="FI134" s="429">
        <v>19</v>
      </c>
      <c r="FJ134" s="429">
        <v>24</v>
      </c>
      <c r="FK134" s="429">
        <v>126</v>
      </c>
      <c r="FL134" s="429">
        <v>98</v>
      </c>
      <c r="FM134" s="429">
        <v>224</v>
      </c>
      <c r="FN134" s="429">
        <v>126</v>
      </c>
      <c r="FO134" s="429">
        <v>97</v>
      </c>
      <c r="FP134" s="429">
        <v>223</v>
      </c>
      <c r="FQ134" s="429">
        <v>58</v>
      </c>
      <c r="FR134" s="429">
        <v>55</v>
      </c>
      <c r="FS134" s="429">
        <v>113</v>
      </c>
      <c r="FT134" s="429">
        <v>163</v>
      </c>
      <c r="FU134" s="429">
        <v>131</v>
      </c>
      <c r="FV134" s="429">
        <v>294</v>
      </c>
      <c r="FW134" s="429">
        <v>33</v>
      </c>
      <c r="FX134" s="429">
        <v>25</v>
      </c>
      <c r="FY134" s="429">
        <v>58</v>
      </c>
      <c r="FZ134" s="429">
        <v>7</v>
      </c>
      <c r="GA134" s="429">
        <v>20</v>
      </c>
      <c r="GB134" s="429">
        <v>19</v>
      </c>
      <c r="GC134" s="429">
        <v>26</v>
      </c>
      <c r="GD134" s="429">
        <v>134</v>
      </c>
      <c r="GE134" s="429">
        <v>119</v>
      </c>
      <c r="GF134" s="429">
        <v>253</v>
      </c>
      <c r="GG134" s="429">
        <v>130</v>
      </c>
      <c r="GH134" s="429">
        <v>118</v>
      </c>
      <c r="GI134" s="429">
        <v>248</v>
      </c>
      <c r="GJ134" s="429">
        <v>56</v>
      </c>
      <c r="GK134" s="429">
        <v>62</v>
      </c>
      <c r="GL134" s="429">
        <v>118</v>
      </c>
      <c r="GM134" s="429">
        <v>158</v>
      </c>
      <c r="GN134" s="429">
        <v>158</v>
      </c>
      <c r="GO134" s="429">
        <v>316</v>
      </c>
      <c r="GP134" s="429">
        <v>37</v>
      </c>
      <c r="GQ134" s="429">
        <v>31</v>
      </c>
      <c r="GR134" s="429">
        <v>68</v>
      </c>
      <c r="GS134" s="429">
        <v>8</v>
      </c>
      <c r="GT134" s="429">
        <v>14</v>
      </c>
      <c r="GU134" s="429">
        <v>22</v>
      </c>
      <c r="GV134" s="429">
        <v>30</v>
      </c>
      <c r="GW134" s="430">
        <v>0.8</v>
      </c>
      <c r="GX134" s="430">
        <v>0.8928571428571429</v>
      </c>
      <c r="GY134" s="430">
        <v>0.84905660377358494</v>
      </c>
      <c r="GZ134" s="430">
        <v>2.8985507246376829E-2</v>
      </c>
      <c r="HA134" s="430">
        <v>0.20430107526881724</v>
      </c>
      <c r="HB134" s="430">
        <v>0.12962962962962965</v>
      </c>
      <c r="HC134" s="430">
        <v>0.1071428571428571</v>
      </c>
      <c r="HD134" s="430">
        <v>5.7471264367816133E-2</v>
      </c>
      <c r="HE134" s="430">
        <v>7.6923076923076872E-2</v>
      </c>
      <c r="HF134" s="430">
        <v>0.76190476190476186</v>
      </c>
      <c r="HG134" s="430">
        <v>0.7567567567567568</v>
      </c>
      <c r="HH134" s="430">
        <v>0.75862068965517238</v>
      </c>
      <c r="HI134" s="430">
        <v>0.13749999999999996</v>
      </c>
      <c r="HJ134" s="430">
        <v>7.6923076923076872E-2</v>
      </c>
      <c r="HK134" s="430">
        <v>0.10759493670886078</v>
      </c>
      <c r="HL134" s="430">
        <v>8.333333333333337E-2</v>
      </c>
      <c r="HM134" s="430">
        <v>2.6315789473684181E-2</v>
      </c>
      <c r="HN134" s="430">
        <v>5.4054054054054057E-2</v>
      </c>
      <c r="HO134" s="430">
        <v>0.6333333333333333</v>
      </c>
      <c r="HP134" s="430">
        <v>0.53333333333333333</v>
      </c>
      <c r="HQ134" s="430">
        <v>0.58333333333333337</v>
      </c>
      <c r="HR134" s="430">
        <v>-1.0869565217391353E-2</v>
      </c>
      <c r="HS134" s="430">
        <v>-1.2345679012345734E-2</v>
      </c>
      <c r="HT134" s="430">
        <v>-1.1560693641618602E-2</v>
      </c>
      <c r="HU134" s="430">
        <v>7.0707070707070718E-2</v>
      </c>
      <c r="HV134" s="430">
        <v>2.5641025641025661E-2</v>
      </c>
      <c r="HW134" s="430">
        <v>5.084745762711862E-2</v>
      </c>
      <c r="HX134" s="430">
        <v>0.69696969696969702</v>
      </c>
      <c r="HY134" s="430">
        <v>0.7931034482758621</v>
      </c>
      <c r="HZ134" s="430">
        <v>0.74193548387096775</v>
      </c>
      <c r="IA134" s="430">
        <v>0.18110236220472442</v>
      </c>
      <c r="IB134" s="430">
        <v>0.10679611650485432</v>
      </c>
      <c r="IC134" s="430">
        <v>0.14782608695652177</v>
      </c>
      <c r="ID134" s="430">
        <v>2.7027027027026973E-2</v>
      </c>
      <c r="IE134" s="430">
        <v>0</v>
      </c>
      <c r="IF134" s="430">
        <v>1.4563106796116498E-2</v>
      </c>
      <c r="IG134" s="430">
        <v>0.84615384615384615</v>
      </c>
      <c r="IH134" s="430">
        <v>0.81081081081081086</v>
      </c>
      <c r="II134" s="430">
        <v>0.82894736842105265</v>
      </c>
      <c r="IJ134" s="430">
        <v>7.4626865671641784E-2</v>
      </c>
      <c r="IK134" s="430">
        <v>0.10810810810810811</v>
      </c>
      <c r="IL134" s="430">
        <v>8.9795918367346905E-2</v>
      </c>
      <c r="IM134" s="430">
        <v>0.10833333333333328</v>
      </c>
      <c r="IN134" s="430">
        <v>3.125E-2</v>
      </c>
      <c r="IO134" s="430">
        <v>7.407407407407407E-2</v>
      </c>
      <c r="IP134" s="430">
        <v>0.62264150943396224</v>
      </c>
      <c r="IQ134" s="430">
        <v>0.67567567567567566</v>
      </c>
      <c r="IR134" s="430">
        <v>0.64444444444444449</v>
      </c>
      <c r="IS134" s="430">
        <v>5.4794520547945202E-2</v>
      </c>
      <c r="IT134" s="430">
        <v>4.7169811320754707E-2</v>
      </c>
      <c r="IU134" s="430">
        <v>5.1587301587301626E-2</v>
      </c>
      <c r="IV134" s="430">
        <v>0</v>
      </c>
      <c r="IW134" s="430">
        <v>1.0204081632653073E-2</v>
      </c>
      <c r="IX134" s="430">
        <v>4.4642857142856984E-3</v>
      </c>
      <c r="IY134" s="430">
        <v>0.69811320754716977</v>
      </c>
      <c r="IZ134" s="430">
        <v>0.73809523809523814</v>
      </c>
      <c r="JA134" s="430">
        <v>0.71578947368421053</v>
      </c>
      <c r="JB134" s="430">
        <v>0.14723926380368102</v>
      </c>
      <c r="JC134" s="430">
        <v>3.0534351145038219E-2</v>
      </c>
      <c r="JD134" s="430">
        <v>9.5238095238095233E-2</v>
      </c>
      <c r="JE134" s="430">
        <v>2.9850746268656692E-2</v>
      </c>
      <c r="JF134" s="430">
        <v>8.4033613445377853E-3</v>
      </c>
      <c r="JG134" s="430">
        <v>1.9762845849802368E-2</v>
      </c>
    </row>
    <row r="135" spans="1:267" x14ac:dyDescent="0.25">
      <c r="A135" s="267" t="s">
        <v>115</v>
      </c>
      <c r="B135" s="433">
        <v>383</v>
      </c>
      <c r="C135" s="433">
        <v>418</v>
      </c>
      <c r="D135" s="433">
        <v>801</v>
      </c>
      <c r="E135" s="433">
        <v>1115</v>
      </c>
      <c r="F135" s="433">
        <v>1223</v>
      </c>
      <c r="G135" s="433">
        <v>2338</v>
      </c>
      <c r="H135" s="433">
        <v>307</v>
      </c>
      <c r="I135" s="433">
        <v>356</v>
      </c>
      <c r="J135" s="433">
        <v>663</v>
      </c>
      <c r="K135" s="433">
        <v>88</v>
      </c>
      <c r="L135" s="433">
        <v>75</v>
      </c>
      <c r="M135" s="433">
        <v>137</v>
      </c>
      <c r="N135" s="433">
        <v>124</v>
      </c>
      <c r="O135" s="433">
        <v>1049</v>
      </c>
      <c r="P135" s="433">
        <v>1154</v>
      </c>
      <c r="Q135" s="433">
        <v>2203</v>
      </c>
      <c r="R135" s="433">
        <v>853</v>
      </c>
      <c r="S135" s="433">
        <v>1064</v>
      </c>
      <c r="T135" s="433">
        <v>1917</v>
      </c>
      <c r="U135" s="433">
        <v>367</v>
      </c>
      <c r="V135" s="433">
        <v>400</v>
      </c>
      <c r="W135" s="433">
        <v>767</v>
      </c>
      <c r="X135" s="433">
        <v>1084</v>
      </c>
      <c r="Y135" s="433">
        <v>1183</v>
      </c>
      <c r="Z135" s="433">
        <v>2267</v>
      </c>
      <c r="AA135" s="433">
        <v>299</v>
      </c>
      <c r="AB135" s="433">
        <v>351</v>
      </c>
      <c r="AC135" s="433">
        <v>650</v>
      </c>
      <c r="AD135" s="433">
        <v>82</v>
      </c>
      <c r="AE135" s="433">
        <v>84</v>
      </c>
      <c r="AF135" s="433">
        <v>134</v>
      </c>
      <c r="AG135" s="433">
        <v>125</v>
      </c>
      <c r="AH135" s="433">
        <v>1026</v>
      </c>
      <c r="AI135" s="433">
        <v>1127</v>
      </c>
      <c r="AJ135" s="433">
        <v>2153</v>
      </c>
      <c r="AK135" s="433">
        <v>812</v>
      </c>
      <c r="AL135" s="433">
        <v>1039</v>
      </c>
      <c r="AM135" s="433">
        <v>1851</v>
      </c>
      <c r="AN135" s="433">
        <v>406</v>
      </c>
      <c r="AO135" s="433">
        <v>354</v>
      </c>
      <c r="AP135" s="433">
        <v>760</v>
      </c>
      <c r="AQ135" s="433">
        <v>1115</v>
      </c>
      <c r="AR135" s="433">
        <v>1131</v>
      </c>
      <c r="AS135" s="433">
        <v>2246</v>
      </c>
      <c r="AT135" s="433">
        <v>309</v>
      </c>
      <c r="AU135" s="433">
        <v>343</v>
      </c>
      <c r="AV135" s="433">
        <v>652</v>
      </c>
      <c r="AW135" s="433">
        <v>82</v>
      </c>
      <c r="AX135" s="433">
        <v>77</v>
      </c>
      <c r="AY135" s="433">
        <v>128</v>
      </c>
      <c r="AZ135" s="433">
        <v>123</v>
      </c>
      <c r="BA135" s="433">
        <v>1024</v>
      </c>
      <c r="BB135" s="433">
        <v>1063</v>
      </c>
      <c r="BC135" s="433">
        <v>2087</v>
      </c>
      <c r="BD135" s="433">
        <v>827</v>
      </c>
      <c r="BE135" s="433">
        <v>982</v>
      </c>
      <c r="BF135" s="433">
        <v>1809</v>
      </c>
      <c r="BG135" s="433">
        <v>366</v>
      </c>
      <c r="BH135" s="433">
        <v>372</v>
      </c>
      <c r="BI135" s="433">
        <v>738</v>
      </c>
      <c r="BJ135" s="433">
        <v>1067</v>
      </c>
      <c r="BK135" s="433">
        <v>1070</v>
      </c>
      <c r="BL135" s="433">
        <v>2137</v>
      </c>
      <c r="BM135" s="433">
        <v>303</v>
      </c>
      <c r="BN135" s="433">
        <v>349</v>
      </c>
      <c r="BO135" s="433">
        <v>652</v>
      </c>
      <c r="BP135" s="433">
        <v>77</v>
      </c>
      <c r="BQ135" s="433">
        <v>84</v>
      </c>
      <c r="BR135" s="433">
        <v>129</v>
      </c>
      <c r="BS135" s="433">
        <v>119</v>
      </c>
      <c r="BT135" s="433">
        <v>995</v>
      </c>
      <c r="BU135" s="433">
        <v>1004</v>
      </c>
      <c r="BV135" s="433">
        <v>1999</v>
      </c>
      <c r="BW135" s="433">
        <v>782</v>
      </c>
      <c r="BX135" s="433">
        <v>911</v>
      </c>
      <c r="BY135" s="433">
        <v>1693</v>
      </c>
      <c r="BZ135" s="433">
        <v>367</v>
      </c>
      <c r="CA135" s="433">
        <v>403</v>
      </c>
      <c r="CB135" s="433">
        <v>770</v>
      </c>
      <c r="CC135" s="433">
        <v>1078</v>
      </c>
      <c r="CD135" s="433">
        <v>1062</v>
      </c>
      <c r="CE135" s="433">
        <v>2140</v>
      </c>
      <c r="CF135" s="433">
        <v>280</v>
      </c>
      <c r="CG135" s="433">
        <v>315</v>
      </c>
      <c r="CH135" s="433">
        <v>595</v>
      </c>
      <c r="CI135" s="433">
        <v>78</v>
      </c>
      <c r="CJ135" s="433">
        <v>77</v>
      </c>
      <c r="CK135" s="433">
        <v>127</v>
      </c>
      <c r="CL135" s="433">
        <v>118</v>
      </c>
      <c r="CM135" s="433">
        <v>1001</v>
      </c>
      <c r="CN135" s="433">
        <v>1018</v>
      </c>
      <c r="CO135" s="433">
        <v>2019</v>
      </c>
      <c r="CP135" s="433">
        <v>777</v>
      </c>
      <c r="CQ135" s="433">
        <v>921</v>
      </c>
      <c r="CR135" s="433">
        <v>1698</v>
      </c>
      <c r="CS135" s="433">
        <v>380</v>
      </c>
      <c r="CT135" s="433">
        <v>382</v>
      </c>
      <c r="CU135" s="433">
        <v>762</v>
      </c>
      <c r="CV135" s="433">
        <v>1048</v>
      </c>
      <c r="CW135" s="433">
        <v>1099</v>
      </c>
      <c r="CX135" s="433">
        <v>2147</v>
      </c>
      <c r="CY135" s="433">
        <v>298</v>
      </c>
      <c r="CZ135" s="433">
        <v>286</v>
      </c>
      <c r="DA135" s="433">
        <v>584</v>
      </c>
      <c r="DB135" s="433">
        <v>79</v>
      </c>
      <c r="DC135" s="433">
        <v>76</v>
      </c>
      <c r="DD135" s="433">
        <v>132</v>
      </c>
      <c r="DE135" s="433">
        <v>119</v>
      </c>
      <c r="DF135" s="433">
        <v>988</v>
      </c>
      <c r="DG135" s="433">
        <v>1057</v>
      </c>
      <c r="DH135" s="433">
        <v>2045</v>
      </c>
      <c r="DI135" s="433">
        <v>827</v>
      </c>
      <c r="DJ135" s="433">
        <v>991</v>
      </c>
      <c r="DK135" s="433">
        <v>1818</v>
      </c>
      <c r="DL135" s="433">
        <v>405</v>
      </c>
      <c r="DM135" s="433">
        <v>404</v>
      </c>
      <c r="DN135" s="433">
        <v>809</v>
      </c>
      <c r="DO135" s="433">
        <v>1083</v>
      </c>
      <c r="DP135" s="433">
        <v>1158</v>
      </c>
      <c r="DQ135" s="433">
        <v>2241</v>
      </c>
      <c r="DR135" s="433">
        <v>285</v>
      </c>
      <c r="DS135" s="433">
        <v>289</v>
      </c>
      <c r="DT135" s="433">
        <v>574</v>
      </c>
      <c r="DU135" s="433">
        <v>73</v>
      </c>
      <c r="DV135" s="433">
        <v>85</v>
      </c>
      <c r="DW135" s="433">
        <v>131</v>
      </c>
      <c r="DX135" s="433">
        <v>123</v>
      </c>
      <c r="DY135" s="433">
        <v>1014</v>
      </c>
      <c r="DZ135" s="433">
        <v>1079</v>
      </c>
      <c r="EA135" s="433">
        <v>2093</v>
      </c>
      <c r="EB135" s="433">
        <v>894</v>
      </c>
      <c r="EC135" s="433">
        <v>1029</v>
      </c>
      <c r="ED135" s="433">
        <v>1923</v>
      </c>
      <c r="EE135" s="433">
        <v>384</v>
      </c>
      <c r="EF135" s="433">
        <v>373</v>
      </c>
      <c r="EG135" s="433">
        <v>757</v>
      </c>
      <c r="EH135" s="433">
        <v>1136</v>
      </c>
      <c r="EI135" s="433">
        <v>1117</v>
      </c>
      <c r="EJ135" s="433">
        <v>2253</v>
      </c>
      <c r="EK135" s="433">
        <v>279</v>
      </c>
      <c r="EL135" s="433">
        <v>341</v>
      </c>
      <c r="EM135" s="433">
        <v>620</v>
      </c>
      <c r="EN135" s="433">
        <v>80</v>
      </c>
      <c r="EO135" s="433">
        <v>82</v>
      </c>
      <c r="EP135" s="433">
        <v>136</v>
      </c>
      <c r="EQ135" s="433">
        <v>143</v>
      </c>
      <c r="ER135" s="433">
        <v>1058</v>
      </c>
      <c r="ES135" s="433">
        <v>1058</v>
      </c>
      <c r="ET135" s="433">
        <v>2116</v>
      </c>
      <c r="EU135" s="433">
        <v>943</v>
      </c>
      <c r="EV135" s="433">
        <v>1013</v>
      </c>
      <c r="EW135" s="433">
        <v>1956</v>
      </c>
      <c r="EX135" s="433">
        <v>388</v>
      </c>
      <c r="EY135" s="433">
        <v>330</v>
      </c>
      <c r="EZ135" s="433">
        <v>718</v>
      </c>
      <c r="FA135" s="433">
        <v>1107</v>
      </c>
      <c r="FB135" s="433">
        <v>1041</v>
      </c>
      <c r="FC135" s="433">
        <v>2148</v>
      </c>
      <c r="FD135" s="433">
        <v>315</v>
      </c>
      <c r="FE135" s="433">
        <v>322</v>
      </c>
      <c r="FF135" s="433">
        <v>637</v>
      </c>
      <c r="FG135" s="433">
        <v>81</v>
      </c>
      <c r="FH135" s="433">
        <v>87</v>
      </c>
      <c r="FI135" s="433">
        <v>140</v>
      </c>
      <c r="FJ135" s="433">
        <v>142</v>
      </c>
      <c r="FK135" s="433">
        <v>1059</v>
      </c>
      <c r="FL135" s="433">
        <v>1017</v>
      </c>
      <c r="FM135" s="433">
        <v>2076</v>
      </c>
      <c r="FN135" s="433">
        <v>954</v>
      </c>
      <c r="FO135" s="433">
        <v>987</v>
      </c>
      <c r="FP135" s="433">
        <v>1941</v>
      </c>
      <c r="FQ135" s="433">
        <v>352</v>
      </c>
      <c r="FR135" s="433">
        <v>352</v>
      </c>
      <c r="FS135" s="433">
        <v>704</v>
      </c>
      <c r="FT135" s="433">
        <v>1055</v>
      </c>
      <c r="FU135" s="433">
        <v>1008</v>
      </c>
      <c r="FV135" s="433">
        <v>2063</v>
      </c>
      <c r="FW135" s="433">
        <v>330</v>
      </c>
      <c r="FX135" s="433">
        <v>341</v>
      </c>
      <c r="FY135" s="433">
        <v>671</v>
      </c>
      <c r="FZ135" s="433">
        <v>76</v>
      </c>
      <c r="GA135" s="433">
        <v>95</v>
      </c>
      <c r="GB135" s="433">
        <v>136</v>
      </c>
      <c r="GC135" s="433">
        <v>121</v>
      </c>
      <c r="GD135" s="433">
        <v>981</v>
      </c>
      <c r="GE135" s="433">
        <v>950</v>
      </c>
      <c r="GF135" s="433">
        <v>1931</v>
      </c>
      <c r="GG135" s="433">
        <v>873</v>
      </c>
      <c r="GH135" s="433">
        <v>910</v>
      </c>
      <c r="GI135" s="433">
        <v>1783</v>
      </c>
      <c r="GJ135" s="433">
        <v>368</v>
      </c>
      <c r="GK135" s="433">
        <v>345</v>
      </c>
      <c r="GL135" s="433">
        <v>713</v>
      </c>
      <c r="GM135" s="433">
        <v>1051</v>
      </c>
      <c r="GN135" s="433">
        <v>969</v>
      </c>
      <c r="GO135" s="433">
        <v>2020</v>
      </c>
      <c r="GP135" s="433">
        <v>287</v>
      </c>
      <c r="GQ135" s="433">
        <v>302</v>
      </c>
      <c r="GR135" s="433">
        <v>589</v>
      </c>
      <c r="GS135" s="433">
        <v>61</v>
      </c>
      <c r="GT135" s="433">
        <v>52</v>
      </c>
      <c r="GU135" s="433">
        <v>136</v>
      </c>
      <c r="GV135" s="433">
        <v>127</v>
      </c>
      <c r="GW135" s="434">
        <v>0.76294277929155319</v>
      </c>
      <c r="GX135" s="434">
        <v>0.78749999999999998</v>
      </c>
      <c r="GY135" s="434">
        <v>0.77574967405475881</v>
      </c>
      <c r="GZ135" s="434">
        <v>7.1227741330834093E-2</v>
      </c>
      <c r="HA135" s="434">
        <v>8.9719626168224265E-2</v>
      </c>
      <c r="HB135" s="434">
        <v>8.0486663547028492E-2</v>
      </c>
      <c r="HC135" s="434">
        <v>0.21407035175879396</v>
      </c>
      <c r="HD135" s="434">
        <v>9.2629482071713176E-2</v>
      </c>
      <c r="HE135" s="434">
        <v>0.15307653826913459</v>
      </c>
      <c r="HF135" s="434">
        <v>0.73399014778325122</v>
      </c>
      <c r="HG135" s="434">
        <v>0.80790960451977401</v>
      </c>
      <c r="HH135" s="434">
        <v>0.76842105263157889</v>
      </c>
      <c r="HI135" s="434">
        <v>0.10389610389610393</v>
      </c>
      <c r="HJ135" s="434">
        <v>5.555555555555558E-2</v>
      </c>
      <c r="HK135" s="434">
        <v>7.9906542056074725E-2</v>
      </c>
      <c r="HL135" s="434">
        <v>0.22377622377622375</v>
      </c>
      <c r="HM135" s="434">
        <v>9.5284872298624701E-2</v>
      </c>
      <c r="HN135" s="434">
        <v>0.15898959881129271</v>
      </c>
      <c r="HO135" s="434">
        <v>0.77868852459016391</v>
      </c>
      <c r="HP135" s="434">
        <v>0.7768817204301075</v>
      </c>
      <c r="HQ135" s="434">
        <v>0.77777777777777779</v>
      </c>
      <c r="HR135" s="434">
        <v>8.1106870229007644E-2</v>
      </c>
      <c r="HS135" s="434">
        <v>5.0955414012738842E-2</v>
      </c>
      <c r="HT135" s="434">
        <v>6.5673032137866794E-2</v>
      </c>
      <c r="HU135" s="434">
        <v>0.16295546558704455</v>
      </c>
      <c r="HV135" s="434">
        <v>6.2440870387890257E-2</v>
      </c>
      <c r="HW135" s="434">
        <v>0.11100244498777501</v>
      </c>
      <c r="HX135" s="434">
        <v>0.76021798365122617</v>
      </c>
      <c r="HY135" s="434">
        <v>0.84615384615384615</v>
      </c>
      <c r="HZ135" s="434">
        <v>0.80519480519480524</v>
      </c>
      <c r="IA135" s="434">
        <v>4.8014773776546615E-2</v>
      </c>
      <c r="IB135" s="434">
        <v>6.3039723661485358E-2</v>
      </c>
      <c r="IC135" s="434">
        <v>5.5778670236501515E-2</v>
      </c>
      <c r="ID135" s="434">
        <v>0.11834319526627224</v>
      </c>
      <c r="IE135" s="434">
        <v>4.6339202965709037E-2</v>
      </c>
      <c r="IF135" s="434">
        <v>8.1223124701385596E-2</v>
      </c>
      <c r="IG135" s="434">
        <v>0.82894736842105265</v>
      </c>
      <c r="IH135" s="434">
        <v>0.84293193717277481</v>
      </c>
      <c r="II135" s="434">
        <v>0.83595800524934383</v>
      </c>
      <c r="IJ135" s="434">
        <v>8.9788732394366244E-2</v>
      </c>
      <c r="IK135" s="434">
        <v>7.5201432408236402E-2</v>
      </c>
      <c r="IL135" s="434">
        <v>8.2556591211717656E-2</v>
      </c>
      <c r="IM135" s="434">
        <v>0.10869565217391308</v>
      </c>
      <c r="IN135" s="434">
        <v>4.2533081285444196E-2</v>
      </c>
      <c r="IO135" s="434">
        <v>7.5614366729678584E-2</v>
      </c>
      <c r="IP135" s="434">
        <v>0.81481481481481477</v>
      </c>
      <c r="IQ135" s="434">
        <v>0.84405940594059403</v>
      </c>
      <c r="IR135" s="434">
        <v>0.82941903584672438</v>
      </c>
      <c r="IS135" s="434">
        <v>6.684733514001806E-2</v>
      </c>
      <c r="IT135" s="434">
        <v>4.2267050912584092E-2</v>
      </c>
      <c r="IU135" s="434">
        <v>5.4934823091247642E-2</v>
      </c>
      <c r="IV135" s="434">
        <v>9.9150141643059464E-2</v>
      </c>
      <c r="IW135" s="434">
        <v>2.9498525073746285E-2</v>
      </c>
      <c r="IX135" s="434">
        <v>6.5028901734104028E-2</v>
      </c>
      <c r="IY135" s="434">
        <v>0.74739583333333337</v>
      </c>
      <c r="IZ135" s="434">
        <v>0.80965147453083108</v>
      </c>
      <c r="JA135" s="434">
        <v>0.77807133421400265</v>
      </c>
      <c r="JB135" s="434">
        <v>8.0568720379146974E-2</v>
      </c>
      <c r="JC135" s="434">
        <v>8.1349206349206393E-2</v>
      </c>
      <c r="JD135" s="434">
        <v>8.0950072709646159E-2</v>
      </c>
      <c r="JE135" s="434">
        <v>0.11009174311926606</v>
      </c>
      <c r="JF135" s="434">
        <v>4.2105263157894757E-2</v>
      </c>
      <c r="JG135" s="434">
        <v>7.6644225789746279E-2</v>
      </c>
    </row>
    <row r="136" spans="1:267" x14ac:dyDescent="0.25">
      <c r="A136" s="269" t="s">
        <v>205</v>
      </c>
      <c r="B136" s="429"/>
      <c r="C136" s="429"/>
      <c r="D136" s="429"/>
      <c r="E136" s="429"/>
      <c r="F136" s="429"/>
      <c r="G136" s="429"/>
      <c r="H136" s="429"/>
      <c r="I136" s="429"/>
      <c r="J136" s="429"/>
      <c r="K136" s="429"/>
      <c r="L136" s="429"/>
      <c r="M136" s="429"/>
      <c r="N136" s="429"/>
      <c r="O136" s="429"/>
      <c r="P136" s="429"/>
      <c r="Q136" s="429"/>
      <c r="R136" s="429"/>
      <c r="S136" s="429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29"/>
      <c r="AD136" s="429"/>
      <c r="AE136" s="429"/>
      <c r="AF136" s="429"/>
      <c r="AG136" s="429"/>
      <c r="AH136" s="429"/>
      <c r="AI136" s="429"/>
      <c r="AJ136" s="429"/>
      <c r="AK136" s="429"/>
      <c r="AL136" s="429"/>
      <c r="AM136" s="429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29"/>
      <c r="AX136" s="429"/>
      <c r="AY136" s="429"/>
      <c r="AZ136" s="429"/>
      <c r="BA136" s="429"/>
      <c r="BB136" s="429"/>
      <c r="BC136" s="429"/>
      <c r="BD136" s="429"/>
      <c r="BE136" s="429"/>
      <c r="BF136" s="429"/>
      <c r="BG136" s="429"/>
      <c r="BH136" s="429"/>
      <c r="BI136" s="429"/>
      <c r="BJ136" s="429"/>
      <c r="BK136" s="429"/>
      <c r="BL136" s="429"/>
      <c r="BM136" s="429"/>
      <c r="BN136" s="429"/>
      <c r="BO136" s="429"/>
      <c r="BP136" s="429"/>
      <c r="BQ136" s="429"/>
      <c r="BR136" s="429"/>
      <c r="BS136" s="429"/>
      <c r="BT136" s="429"/>
      <c r="BU136" s="429"/>
      <c r="BV136" s="429"/>
      <c r="BW136" s="429"/>
      <c r="BX136" s="429"/>
      <c r="BY136" s="429"/>
      <c r="BZ136" s="429"/>
      <c r="CA136" s="429"/>
      <c r="CB136" s="429"/>
      <c r="CC136" s="429"/>
      <c r="CD136" s="429"/>
      <c r="CE136" s="429"/>
      <c r="CF136" s="429"/>
      <c r="CG136" s="429"/>
      <c r="CH136" s="429"/>
      <c r="CI136" s="429"/>
      <c r="CJ136" s="429"/>
      <c r="CK136" s="429"/>
      <c r="CL136" s="429"/>
      <c r="CM136" s="429"/>
      <c r="CN136" s="429"/>
      <c r="CO136" s="429"/>
      <c r="CP136" s="429"/>
      <c r="CQ136" s="429"/>
      <c r="CR136" s="429"/>
      <c r="CS136" s="429"/>
      <c r="CT136" s="429"/>
      <c r="CU136" s="429"/>
      <c r="CV136" s="429"/>
      <c r="CW136" s="429"/>
      <c r="CX136" s="429"/>
      <c r="CY136" s="429"/>
      <c r="CZ136" s="429"/>
      <c r="DA136" s="429"/>
      <c r="DB136" s="429"/>
      <c r="DC136" s="429"/>
      <c r="DD136" s="429"/>
      <c r="DE136" s="429"/>
      <c r="DF136" s="429"/>
      <c r="DG136" s="429"/>
      <c r="DH136" s="429"/>
      <c r="DI136" s="429"/>
      <c r="DJ136" s="429"/>
      <c r="DK136" s="429"/>
      <c r="DL136" s="429"/>
      <c r="DM136" s="429"/>
      <c r="DN136" s="429"/>
      <c r="DO136" s="429"/>
      <c r="DP136" s="429"/>
      <c r="DQ136" s="429"/>
      <c r="DR136" s="429"/>
      <c r="DS136" s="429"/>
      <c r="DT136" s="429"/>
      <c r="DU136" s="429"/>
      <c r="DV136" s="429"/>
      <c r="DW136" s="429"/>
      <c r="DX136" s="429"/>
      <c r="DY136" s="429"/>
      <c r="DZ136" s="429"/>
      <c r="EA136" s="429"/>
      <c r="EB136" s="429"/>
      <c r="EC136" s="429"/>
      <c r="ED136" s="429"/>
      <c r="EE136" s="429">
        <v>12</v>
      </c>
      <c r="EF136" s="429">
        <v>9</v>
      </c>
      <c r="EG136" s="429">
        <v>21</v>
      </c>
      <c r="EH136" s="429">
        <v>37</v>
      </c>
      <c r="EI136" s="429">
        <v>27</v>
      </c>
      <c r="EJ136" s="429">
        <v>64</v>
      </c>
      <c r="EK136" s="429">
        <v>1</v>
      </c>
      <c r="EL136" s="429">
        <v>7</v>
      </c>
      <c r="EM136" s="429">
        <v>8</v>
      </c>
      <c r="EN136" s="429">
        <v>6</v>
      </c>
      <c r="EO136" s="429">
        <v>0</v>
      </c>
      <c r="EP136" s="429">
        <v>8</v>
      </c>
      <c r="EQ136" s="429">
        <v>19</v>
      </c>
      <c r="ER136" s="429">
        <v>32</v>
      </c>
      <c r="ES136" s="429">
        <v>26</v>
      </c>
      <c r="ET136" s="429">
        <v>58</v>
      </c>
      <c r="EU136" s="429">
        <v>32</v>
      </c>
      <c r="EV136" s="429">
        <v>26</v>
      </c>
      <c r="EW136" s="429">
        <v>58</v>
      </c>
      <c r="EX136" s="429">
        <v>13</v>
      </c>
      <c r="EY136" s="429">
        <v>6</v>
      </c>
      <c r="EZ136" s="429">
        <v>19</v>
      </c>
      <c r="FA136" s="429">
        <v>35</v>
      </c>
      <c r="FB136" s="429">
        <v>26</v>
      </c>
      <c r="FC136" s="429">
        <v>61</v>
      </c>
      <c r="FD136" s="429">
        <v>8</v>
      </c>
      <c r="FE136" s="429">
        <v>5</v>
      </c>
      <c r="FF136" s="429">
        <v>13</v>
      </c>
      <c r="FG136" s="429">
        <v>4</v>
      </c>
      <c r="FH136" s="429">
        <v>0</v>
      </c>
      <c r="FI136" s="429">
        <v>9</v>
      </c>
      <c r="FJ136" s="429">
        <v>18</v>
      </c>
      <c r="FK136" s="429">
        <v>36</v>
      </c>
      <c r="FL136" s="429">
        <v>25</v>
      </c>
      <c r="FM136" s="429">
        <v>61</v>
      </c>
      <c r="FN136" s="429">
        <v>36</v>
      </c>
      <c r="FO136" s="429">
        <v>25</v>
      </c>
      <c r="FP136" s="429">
        <v>61</v>
      </c>
      <c r="FQ136" s="429">
        <v>9</v>
      </c>
      <c r="FR136" s="429">
        <v>5</v>
      </c>
      <c r="FS136" s="429">
        <v>14</v>
      </c>
      <c r="FT136" s="429">
        <v>29</v>
      </c>
      <c r="FU136" s="429">
        <v>19</v>
      </c>
      <c r="FV136" s="429">
        <v>48</v>
      </c>
      <c r="FW136" s="429">
        <v>12</v>
      </c>
      <c r="FX136" s="429">
        <v>11</v>
      </c>
      <c r="FY136" s="429">
        <v>23</v>
      </c>
      <c r="FZ136" s="429">
        <v>3</v>
      </c>
      <c r="GA136" s="429">
        <v>5</v>
      </c>
      <c r="GB136" s="429">
        <v>8</v>
      </c>
      <c r="GC136" s="429">
        <v>0</v>
      </c>
      <c r="GD136" s="429">
        <v>26</v>
      </c>
      <c r="GE136" s="429">
        <v>18</v>
      </c>
      <c r="GF136" s="429">
        <v>44</v>
      </c>
      <c r="GG136" s="429">
        <v>26</v>
      </c>
      <c r="GH136" s="429">
        <v>18</v>
      </c>
      <c r="GI136" s="429">
        <v>44</v>
      </c>
      <c r="GJ136" s="429">
        <v>7</v>
      </c>
      <c r="GK136" s="429">
        <v>8</v>
      </c>
      <c r="GL136" s="429">
        <v>15</v>
      </c>
      <c r="GM136" s="429">
        <v>24</v>
      </c>
      <c r="GN136" s="429">
        <v>19</v>
      </c>
      <c r="GO136" s="429">
        <v>43</v>
      </c>
      <c r="GP136" s="429">
        <v>12</v>
      </c>
      <c r="GQ136" s="429">
        <v>11</v>
      </c>
      <c r="GR136" s="429">
        <v>23</v>
      </c>
      <c r="GS136" s="429">
        <v>2</v>
      </c>
      <c r="GT136" s="429">
        <v>4</v>
      </c>
      <c r="GU136" s="429">
        <v>6</v>
      </c>
      <c r="GV136" s="429">
        <v>6</v>
      </c>
      <c r="GW136" s="430"/>
      <c r="GX136" s="430"/>
      <c r="GY136" s="430"/>
      <c r="GZ136" s="430"/>
      <c r="HA136" s="430"/>
      <c r="HB136" s="430"/>
      <c r="HC136" s="430"/>
      <c r="HD136" s="430"/>
      <c r="HE136" s="430"/>
      <c r="HF136" s="430"/>
      <c r="HG136" s="430"/>
      <c r="HH136" s="430"/>
      <c r="HI136" s="430"/>
      <c r="HJ136" s="430"/>
      <c r="HK136" s="430"/>
      <c r="HL136" s="430"/>
      <c r="HM136" s="430"/>
      <c r="HN136" s="430"/>
      <c r="HO136" s="430"/>
      <c r="HP136" s="430"/>
      <c r="HQ136" s="430"/>
      <c r="HR136" s="430"/>
      <c r="HS136" s="430"/>
      <c r="HT136" s="430"/>
      <c r="HU136" s="430"/>
      <c r="HV136" s="430"/>
      <c r="HW136" s="430"/>
      <c r="HX136" s="430"/>
      <c r="HY136" s="430"/>
      <c r="HZ136" s="430"/>
      <c r="IA136" s="430"/>
      <c r="IB136" s="430"/>
      <c r="IC136" s="430"/>
      <c r="ID136" s="430"/>
      <c r="IE136" s="430"/>
      <c r="IF136" s="430"/>
      <c r="IG136" s="430"/>
      <c r="IH136" s="430"/>
      <c r="II136" s="430"/>
      <c r="IJ136" s="430">
        <v>0.18918918918918914</v>
      </c>
      <c r="IK136" s="430">
        <v>7.407407407407407E-2</v>
      </c>
      <c r="IL136" s="430">
        <v>0.140625</v>
      </c>
      <c r="IM136" s="430">
        <v>0</v>
      </c>
      <c r="IN136" s="430">
        <v>0</v>
      </c>
      <c r="IO136" s="430">
        <v>0</v>
      </c>
      <c r="IP136" s="430"/>
      <c r="IQ136" s="430"/>
      <c r="IR136" s="430"/>
      <c r="IS136" s="430">
        <v>8.5714285714285743E-2</v>
      </c>
      <c r="IT136" s="430">
        <v>3.8461538461538436E-2</v>
      </c>
      <c r="IU136" s="430">
        <v>6.557377049180324E-2</v>
      </c>
      <c r="IV136" s="430">
        <v>0</v>
      </c>
      <c r="IW136" s="430">
        <v>0</v>
      </c>
      <c r="IX136" s="430">
        <v>0</v>
      </c>
      <c r="IY136" s="430">
        <v>1</v>
      </c>
      <c r="IZ136" s="430">
        <v>1.2222222222222223</v>
      </c>
      <c r="JA136" s="430">
        <v>1.0952380952380953</v>
      </c>
      <c r="JB136" s="430">
        <v>0</v>
      </c>
      <c r="JC136" s="430">
        <v>-0.15789473684210531</v>
      </c>
      <c r="JD136" s="430">
        <v>-6.25E-2</v>
      </c>
      <c r="JE136" s="430">
        <v>0</v>
      </c>
      <c r="JF136" s="430">
        <v>0</v>
      </c>
      <c r="JG136" s="430">
        <v>0</v>
      </c>
    </row>
    <row r="137" spans="1:267" x14ac:dyDescent="0.25">
      <c r="A137" s="269" t="s">
        <v>1076</v>
      </c>
      <c r="B137" s="429">
        <v>171</v>
      </c>
      <c r="C137" s="429">
        <v>201</v>
      </c>
      <c r="D137" s="429">
        <v>372</v>
      </c>
      <c r="E137" s="429">
        <v>549</v>
      </c>
      <c r="F137" s="429">
        <v>613</v>
      </c>
      <c r="G137" s="429">
        <v>1162</v>
      </c>
      <c r="H137" s="429">
        <v>154</v>
      </c>
      <c r="I137" s="429">
        <v>189</v>
      </c>
      <c r="J137" s="429">
        <v>343</v>
      </c>
      <c r="K137" s="429">
        <v>35</v>
      </c>
      <c r="L137" s="429">
        <v>39</v>
      </c>
      <c r="M137" s="429">
        <v>58</v>
      </c>
      <c r="N137" s="429">
        <v>40</v>
      </c>
      <c r="O137" s="429">
        <v>528</v>
      </c>
      <c r="P137" s="429">
        <v>581</v>
      </c>
      <c r="Q137" s="429">
        <v>1109</v>
      </c>
      <c r="R137" s="429">
        <v>431</v>
      </c>
      <c r="S137" s="429">
        <v>534</v>
      </c>
      <c r="T137" s="429">
        <v>965</v>
      </c>
      <c r="U137" s="429">
        <v>162</v>
      </c>
      <c r="V137" s="429">
        <v>214</v>
      </c>
      <c r="W137" s="429">
        <v>376</v>
      </c>
      <c r="X137" s="429">
        <v>521</v>
      </c>
      <c r="Y137" s="429">
        <v>616</v>
      </c>
      <c r="Z137" s="429">
        <v>1137</v>
      </c>
      <c r="AA137" s="429">
        <v>161</v>
      </c>
      <c r="AB137" s="429">
        <v>170</v>
      </c>
      <c r="AC137" s="429">
        <v>331</v>
      </c>
      <c r="AD137" s="429">
        <v>35</v>
      </c>
      <c r="AE137" s="429">
        <v>41</v>
      </c>
      <c r="AF137" s="429">
        <v>59</v>
      </c>
      <c r="AG137" s="429">
        <v>40</v>
      </c>
      <c r="AH137" s="429">
        <v>499</v>
      </c>
      <c r="AI137" s="429">
        <v>605</v>
      </c>
      <c r="AJ137" s="429">
        <v>1104</v>
      </c>
      <c r="AK137" s="429">
        <v>388</v>
      </c>
      <c r="AL137" s="429">
        <v>563</v>
      </c>
      <c r="AM137" s="429">
        <v>951</v>
      </c>
      <c r="AN137" s="429">
        <v>186</v>
      </c>
      <c r="AO137" s="429">
        <v>173</v>
      </c>
      <c r="AP137" s="429">
        <v>359</v>
      </c>
      <c r="AQ137" s="429">
        <v>505</v>
      </c>
      <c r="AR137" s="429">
        <v>576</v>
      </c>
      <c r="AS137" s="429">
        <v>1081</v>
      </c>
      <c r="AT137" s="429">
        <v>172</v>
      </c>
      <c r="AU137" s="429">
        <v>193</v>
      </c>
      <c r="AV137" s="429">
        <v>365</v>
      </c>
      <c r="AW137" s="429">
        <v>36</v>
      </c>
      <c r="AX137" s="429">
        <v>36</v>
      </c>
      <c r="AY137" s="429">
        <v>55</v>
      </c>
      <c r="AZ137" s="429">
        <v>40</v>
      </c>
      <c r="BA137" s="429">
        <v>487</v>
      </c>
      <c r="BB137" s="429">
        <v>559</v>
      </c>
      <c r="BC137" s="429">
        <v>1046</v>
      </c>
      <c r="BD137" s="429">
        <v>372</v>
      </c>
      <c r="BE137" s="429">
        <v>508</v>
      </c>
      <c r="BF137" s="429">
        <v>880</v>
      </c>
      <c r="BG137" s="429">
        <v>181</v>
      </c>
      <c r="BH137" s="429">
        <v>177</v>
      </c>
      <c r="BI137" s="429">
        <v>358</v>
      </c>
      <c r="BJ137" s="429">
        <v>501</v>
      </c>
      <c r="BK137" s="429">
        <v>546</v>
      </c>
      <c r="BL137" s="429">
        <v>1047</v>
      </c>
      <c r="BM137" s="429">
        <v>154</v>
      </c>
      <c r="BN137" s="429">
        <v>182</v>
      </c>
      <c r="BO137" s="429">
        <v>336</v>
      </c>
      <c r="BP137" s="429">
        <v>34</v>
      </c>
      <c r="BQ137" s="429">
        <v>38</v>
      </c>
      <c r="BR137" s="429">
        <v>55</v>
      </c>
      <c r="BS137" s="429">
        <v>40</v>
      </c>
      <c r="BT137" s="429">
        <v>491</v>
      </c>
      <c r="BU137" s="429">
        <v>523</v>
      </c>
      <c r="BV137" s="429">
        <v>1014</v>
      </c>
      <c r="BW137" s="429">
        <v>361</v>
      </c>
      <c r="BX137" s="429">
        <v>476</v>
      </c>
      <c r="BY137" s="429">
        <v>837</v>
      </c>
      <c r="BZ137" s="429">
        <v>190</v>
      </c>
      <c r="CA137" s="429">
        <v>199</v>
      </c>
      <c r="CB137" s="429">
        <v>389</v>
      </c>
      <c r="CC137" s="429">
        <v>527</v>
      </c>
      <c r="CD137" s="429">
        <v>525</v>
      </c>
      <c r="CE137" s="429">
        <v>1052</v>
      </c>
      <c r="CF137" s="429">
        <v>140</v>
      </c>
      <c r="CG137" s="429">
        <v>180</v>
      </c>
      <c r="CH137" s="429">
        <v>320</v>
      </c>
      <c r="CI137" s="429">
        <v>34</v>
      </c>
      <c r="CJ137" s="429">
        <v>37</v>
      </c>
      <c r="CK137" s="429">
        <v>54</v>
      </c>
      <c r="CL137" s="429">
        <v>40</v>
      </c>
      <c r="CM137" s="429">
        <v>499</v>
      </c>
      <c r="CN137" s="429">
        <v>512</v>
      </c>
      <c r="CO137" s="429">
        <v>1011</v>
      </c>
      <c r="CP137" s="429">
        <v>381</v>
      </c>
      <c r="CQ137" s="429">
        <v>452</v>
      </c>
      <c r="CR137" s="429">
        <v>833</v>
      </c>
      <c r="CS137" s="429">
        <v>175</v>
      </c>
      <c r="CT137" s="429">
        <v>174</v>
      </c>
      <c r="CU137" s="429">
        <v>349</v>
      </c>
      <c r="CV137" s="429">
        <v>511</v>
      </c>
      <c r="CW137" s="429">
        <v>521</v>
      </c>
      <c r="CX137" s="429">
        <v>1032</v>
      </c>
      <c r="CY137" s="429">
        <v>142</v>
      </c>
      <c r="CZ137" s="429">
        <v>148</v>
      </c>
      <c r="DA137" s="429">
        <v>290</v>
      </c>
      <c r="DB137" s="429">
        <v>35</v>
      </c>
      <c r="DC137" s="429">
        <v>38</v>
      </c>
      <c r="DD137" s="429">
        <v>56</v>
      </c>
      <c r="DE137" s="429">
        <v>40</v>
      </c>
      <c r="DF137" s="429">
        <v>497</v>
      </c>
      <c r="DG137" s="429">
        <v>509</v>
      </c>
      <c r="DH137" s="429">
        <v>1006</v>
      </c>
      <c r="DI137" s="429">
        <v>399</v>
      </c>
      <c r="DJ137" s="429">
        <v>478</v>
      </c>
      <c r="DK137" s="429">
        <v>877</v>
      </c>
      <c r="DL137" s="429">
        <v>204</v>
      </c>
      <c r="DM137" s="429">
        <v>208</v>
      </c>
      <c r="DN137" s="429">
        <v>412</v>
      </c>
      <c r="DO137" s="429">
        <v>539</v>
      </c>
      <c r="DP137" s="429">
        <v>566</v>
      </c>
      <c r="DQ137" s="429">
        <v>1105</v>
      </c>
      <c r="DR137" s="429">
        <v>149</v>
      </c>
      <c r="DS137" s="429">
        <v>148</v>
      </c>
      <c r="DT137" s="429">
        <v>297</v>
      </c>
      <c r="DU137" s="429">
        <v>30</v>
      </c>
      <c r="DV137" s="429">
        <v>45</v>
      </c>
      <c r="DW137" s="429">
        <v>55</v>
      </c>
      <c r="DX137" s="429">
        <v>41</v>
      </c>
      <c r="DY137" s="429">
        <v>496</v>
      </c>
      <c r="DZ137" s="429">
        <v>534</v>
      </c>
      <c r="EA137" s="429">
        <v>1030</v>
      </c>
      <c r="EB137" s="429">
        <v>439</v>
      </c>
      <c r="EC137" s="429">
        <v>503</v>
      </c>
      <c r="ED137" s="429">
        <v>942</v>
      </c>
      <c r="EE137" s="429">
        <v>166</v>
      </c>
      <c r="EF137" s="429">
        <v>187</v>
      </c>
      <c r="EG137" s="429">
        <v>353</v>
      </c>
      <c r="EH137" s="429">
        <v>511</v>
      </c>
      <c r="EI137" s="429">
        <v>523</v>
      </c>
      <c r="EJ137" s="429">
        <v>1034</v>
      </c>
      <c r="EK137" s="429">
        <v>138</v>
      </c>
      <c r="EL137" s="429">
        <v>170</v>
      </c>
      <c r="EM137" s="429">
        <v>308</v>
      </c>
      <c r="EN137" s="429">
        <v>28</v>
      </c>
      <c r="EO137" s="429">
        <v>44</v>
      </c>
      <c r="EP137" s="429">
        <v>52</v>
      </c>
      <c r="EQ137" s="429">
        <v>38</v>
      </c>
      <c r="ER137" s="429">
        <v>490</v>
      </c>
      <c r="ES137" s="429">
        <v>502</v>
      </c>
      <c r="ET137" s="429">
        <v>992</v>
      </c>
      <c r="EU137" s="429">
        <v>424</v>
      </c>
      <c r="EV137" s="429">
        <v>473</v>
      </c>
      <c r="EW137" s="429">
        <v>897</v>
      </c>
      <c r="EX137" s="429">
        <v>169</v>
      </c>
      <c r="EY137" s="429">
        <v>175</v>
      </c>
      <c r="EZ137" s="429">
        <v>344</v>
      </c>
      <c r="FA137" s="429">
        <v>505</v>
      </c>
      <c r="FB137" s="429">
        <v>519</v>
      </c>
      <c r="FC137" s="429">
        <v>1024</v>
      </c>
      <c r="FD137" s="429">
        <v>146</v>
      </c>
      <c r="FE137" s="429">
        <v>140</v>
      </c>
      <c r="FF137" s="429">
        <v>286</v>
      </c>
      <c r="FG137" s="429">
        <v>31</v>
      </c>
      <c r="FH137" s="429">
        <v>47</v>
      </c>
      <c r="FI137" s="429">
        <v>55</v>
      </c>
      <c r="FJ137" s="429">
        <v>38</v>
      </c>
      <c r="FK137" s="429">
        <v>481</v>
      </c>
      <c r="FL137" s="429">
        <v>514</v>
      </c>
      <c r="FM137" s="429">
        <v>995</v>
      </c>
      <c r="FN137" s="429">
        <v>433</v>
      </c>
      <c r="FO137" s="429">
        <v>500</v>
      </c>
      <c r="FP137" s="429">
        <v>933</v>
      </c>
      <c r="FQ137" s="429">
        <v>157</v>
      </c>
      <c r="FR137" s="429">
        <v>176</v>
      </c>
      <c r="FS137" s="429">
        <v>333</v>
      </c>
      <c r="FT137" s="429">
        <v>464</v>
      </c>
      <c r="FU137" s="429">
        <v>505</v>
      </c>
      <c r="FV137" s="429">
        <v>969</v>
      </c>
      <c r="FW137" s="429">
        <v>164</v>
      </c>
      <c r="FX137" s="429">
        <v>174</v>
      </c>
      <c r="FY137" s="429">
        <v>338</v>
      </c>
      <c r="FZ137" s="429">
        <v>29</v>
      </c>
      <c r="GA137" s="429">
        <v>48</v>
      </c>
      <c r="GB137" s="429">
        <v>54</v>
      </c>
      <c r="GC137" s="429">
        <v>38</v>
      </c>
      <c r="GD137" s="429">
        <v>447</v>
      </c>
      <c r="GE137" s="429">
        <v>493</v>
      </c>
      <c r="GF137" s="429">
        <v>940</v>
      </c>
      <c r="GG137" s="429">
        <v>384</v>
      </c>
      <c r="GH137" s="429">
        <v>466</v>
      </c>
      <c r="GI137" s="429">
        <v>850</v>
      </c>
      <c r="GJ137" s="429">
        <v>192</v>
      </c>
      <c r="GK137" s="429">
        <v>182</v>
      </c>
      <c r="GL137" s="429">
        <v>374</v>
      </c>
      <c r="GM137" s="429">
        <v>493</v>
      </c>
      <c r="GN137" s="429">
        <v>504</v>
      </c>
      <c r="GO137" s="429">
        <v>997</v>
      </c>
      <c r="GP137" s="429">
        <v>135</v>
      </c>
      <c r="GQ137" s="429">
        <v>155</v>
      </c>
      <c r="GR137" s="429">
        <v>290</v>
      </c>
      <c r="GS137" s="429">
        <v>20</v>
      </c>
      <c r="GT137" s="429">
        <v>21</v>
      </c>
      <c r="GU137" s="429">
        <v>55</v>
      </c>
      <c r="GV137" s="429">
        <v>38</v>
      </c>
      <c r="GW137" s="430">
        <v>0.86419753086419748</v>
      </c>
      <c r="GX137" s="430">
        <v>0.84112149532710279</v>
      </c>
      <c r="GY137" s="430">
        <v>0.85106382978723405</v>
      </c>
      <c r="GZ137" s="430">
        <v>4.7904191616766512E-2</v>
      </c>
      <c r="HA137" s="430">
        <v>7.3260073260073222E-2</v>
      </c>
      <c r="HB137" s="430">
        <v>6.1127029608404992E-2</v>
      </c>
      <c r="HC137" s="430">
        <v>0.26476578411405294</v>
      </c>
      <c r="HD137" s="430">
        <v>8.9866156787762885E-2</v>
      </c>
      <c r="HE137" s="430">
        <v>0.17455621301775148</v>
      </c>
      <c r="HF137" s="430">
        <v>0.76344086021505375</v>
      </c>
      <c r="HG137" s="430">
        <v>0.8554913294797688</v>
      </c>
      <c r="HH137" s="430">
        <v>0.80779944289693595</v>
      </c>
      <c r="HI137" s="430">
        <v>9.2979127134724893E-2</v>
      </c>
      <c r="HJ137" s="430">
        <v>5.7142857142857162E-2</v>
      </c>
      <c r="HK137" s="430">
        <v>7.509505703422048E-2</v>
      </c>
      <c r="HL137" s="430">
        <v>0.23647294589178358</v>
      </c>
      <c r="HM137" s="430">
        <v>0.1171875</v>
      </c>
      <c r="HN137" s="430">
        <v>0.17606330365974288</v>
      </c>
      <c r="HO137" s="430">
        <v>0.82320441988950277</v>
      </c>
      <c r="HP137" s="430">
        <v>0.83615819209039544</v>
      </c>
      <c r="HQ137" s="430">
        <v>0.82960893854748607</v>
      </c>
      <c r="HR137" s="430">
        <v>5.2837573385518644E-2</v>
      </c>
      <c r="HS137" s="430">
        <v>2.8790786948176605E-2</v>
      </c>
      <c r="HT137" s="430">
        <v>4.0697674418604612E-2</v>
      </c>
      <c r="HU137" s="430">
        <v>0.19718309859154926</v>
      </c>
      <c r="HV137" s="430">
        <v>6.0903732809430289E-2</v>
      </c>
      <c r="HW137" s="430">
        <v>0.12823061630218691</v>
      </c>
      <c r="HX137" s="430">
        <v>0.72631578947368425</v>
      </c>
      <c r="HY137" s="430">
        <v>0.85427135678391963</v>
      </c>
      <c r="HZ137" s="430">
        <v>0.79177377892030854</v>
      </c>
      <c r="IA137" s="430">
        <v>0.10389610389610393</v>
      </c>
      <c r="IB137" s="430">
        <v>0.10600706713780916</v>
      </c>
      <c r="IC137" s="430">
        <v>0.10497737556561082</v>
      </c>
      <c r="ID137" s="430">
        <v>0.11491935483870963</v>
      </c>
      <c r="IE137" s="430">
        <v>5.805243445692887E-2</v>
      </c>
      <c r="IF137" s="430">
        <v>8.5436893203883479E-2</v>
      </c>
      <c r="IG137" s="430">
        <v>0.8342857142857143</v>
      </c>
      <c r="IH137" s="430">
        <v>0.8045977011494253</v>
      </c>
      <c r="II137" s="430">
        <v>0.81948424068767911</v>
      </c>
      <c r="IJ137" s="430">
        <v>5.6751467710371872E-2</v>
      </c>
      <c r="IK137" s="430">
        <v>7.4569789674952203E-2</v>
      </c>
      <c r="IL137" s="430">
        <v>6.5764023210831746E-2</v>
      </c>
      <c r="IM137" s="430">
        <v>0.13469387755102036</v>
      </c>
      <c r="IN137" s="430">
        <v>5.7768924302788793E-2</v>
      </c>
      <c r="IO137" s="430">
        <v>9.5766129032258118E-2</v>
      </c>
      <c r="IP137" s="430">
        <v>0.80392156862745101</v>
      </c>
      <c r="IQ137" s="430">
        <v>0.83653846153846156</v>
      </c>
      <c r="IR137" s="430">
        <v>0.82038834951456308</v>
      </c>
      <c r="IS137" s="430">
        <v>6.7326732673267276E-2</v>
      </c>
      <c r="IT137" s="430">
        <v>3.0828516377649273E-2</v>
      </c>
      <c r="IU137" s="430">
        <v>4.8828125E-2</v>
      </c>
      <c r="IV137" s="430">
        <v>9.9792099792099798E-2</v>
      </c>
      <c r="IW137" s="430">
        <v>2.7237354085603127E-2</v>
      </c>
      <c r="IX137" s="430">
        <v>6.2311557788944705E-2</v>
      </c>
      <c r="IY137" s="430">
        <v>0.81325301204819278</v>
      </c>
      <c r="IZ137" s="430">
        <v>0.82887700534759357</v>
      </c>
      <c r="JA137" s="430">
        <v>0.82152974504249288</v>
      </c>
      <c r="JB137" s="430">
        <v>6.0344827586206851E-2</v>
      </c>
      <c r="JC137" s="430">
        <v>5.5445544554455495E-2</v>
      </c>
      <c r="JD137" s="430">
        <v>5.7791537667698623E-2</v>
      </c>
      <c r="JE137" s="430">
        <v>0.14093959731543626</v>
      </c>
      <c r="JF137" s="430">
        <v>5.4766734279918849E-2</v>
      </c>
      <c r="JG137" s="430">
        <v>9.5744680851063801E-2</v>
      </c>
    </row>
    <row r="138" spans="1:267" x14ac:dyDescent="0.25">
      <c r="A138" s="269" t="s">
        <v>1269</v>
      </c>
      <c r="B138" s="429">
        <v>75</v>
      </c>
      <c r="C138" s="429">
        <v>90</v>
      </c>
      <c r="D138" s="429">
        <v>165</v>
      </c>
      <c r="E138" s="429">
        <v>213</v>
      </c>
      <c r="F138" s="429">
        <v>235</v>
      </c>
      <c r="G138" s="429">
        <v>448</v>
      </c>
      <c r="H138" s="429">
        <v>62</v>
      </c>
      <c r="I138" s="429">
        <v>65</v>
      </c>
      <c r="J138" s="429">
        <v>127</v>
      </c>
      <c r="K138" s="429">
        <v>20</v>
      </c>
      <c r="L138" s="429">
        <v>8</v>
      </c>
      <c r="M138" s="429">
        <v>26</v>
      </c>
      <c r="N138" s="429">
        <v>17</v>
      </c>
      <c r="O138" s="429">
        <v>198</v>
      </c>
      <c r="P138" s="429">
        <v>222</v>
      </c>
      <c r="Q138" s="429">
        <v>420</v>
      </c>
      <c r="R138" s="429">
        <v>116</v>
      </c>
      <c r="S138" s="429">
        <v>182</v>
      </c>
      <c r="T138" s="429">
        <v>298</v>
      </c>
      <c r="U138" s="429">
        <v>88</v>
      </c>
      <c r="V138" s="429">
        <v>74</v>
      </c>
      <c r="W138" s="429">
        <v>162</v>
      </c>
      <c r="X138" s="429">
        <v>227</v>
      </c>
      <c r="Y138" s="429">
        <v>224</v>
      </c>
      <c r="Z138" s="429">
        <v>451</v>
      </c>
      <c r="AA138" s="429">
        <v>37</v>
      </c>
      <c r="AB138" s="429">
        <v>66</v>
      </c>
      <c r="AC138" s="429">
        <v>103</v>
      </c>
      <c r="AD138" s="429">
        <v>19</v>
      </c>
      <c r="AE138" s="429">
        <v>9</v>
      </c>
      <c r="AF138" s="429">
        <v>26</v>
      </c>
      <c r="AG138" s="429">
        <v>17</v>
      </c>
      <c r="AH138" s="429">
        <v>202</v>
      </c>
      <c r="AI138" s="429">
        <v>210</v>
      </c>
      <c r="AJ138" s="429">
        <v>412</v>
      </c>
      <c r="AK138" s="429">
        <v>119</v>
      </c>
      <c r="AL138" s="429">
        <v>173</v>
      </c>
      <c r="AM138" s="429">
        <v>292</v>
      </c>
      <c r="AN138" s="429">
        <v>95</v>
      </c>
      <c r="AO138" s="429">
        <v>74</v>
      </c>
      <c r="AP138" s="429">
        <v>169</v>
      </c>
      <c r="AQ138" s="429">
        <v>245</v>
      </c>
      <c r="AR138" s="429">
        <v>222</v>
      </c>
      <c r="AS138" s="429">
        <v>467</v>
      </c>
      <c r="AT138" s="429">
        <v>50</v>
      </c>
      <c r="AU138" s="429">
        <v>51</v>
      </c>
      <c r="AV138" s="429">
        <v>101</v>
      </c>
      <c r="AW138" s="429">
        <v>19</v>
      </c>
      <c r="AX138" s="429">
        <v>11</v>
      </c>
      <c r="AY138" s="429">
        <v>26</v>
      </c>
      <c r="AZ138" s="429">
        <v>16</v>
      </c>
      <c r="BA138" s="429">
        <v>212</v>
      </c>
      <c r="BB138" s="429">
        <v>200</v>
      </c>
      <c r="BC138" s="429">
        <v>412</v>
      </c>
      <c r="BD138" s="429">
        <v>147</v>
      </c>
      <c r="BE138" s="429">
        <v>176</v>
      </c>
      <c r="BF138" s="429">
        <v>323</v>
      </c>
      <c r="BG138" s="429">
        <v>72</v>
      </c>
      <c r="BH138" s="429">
        <v>93</v>
      </c>
      <c r="BI138" s="429">
        <v>165</v>
      </c>
      <c r="BJ138" s="429">
        <v>222</v>
      </c>
      <c r="BK138" s="429">
        <v>221</v>
      </c>
      <c r="BL138" s="429">
        <v>443</v>
      </c>
      <c r="BM138" s="429">
        <v>52</v>
      </c>
      <c r="BN138" s="429">
        <v>61</v>
      </c>
      <c r="BO138" s="429">
        <v>113</v>
      </c>
      <c r="BP138" s="429">
        <v>18</v>
      </c>
      <c r="BQ138" s="429">
        <v>18</v>
      </c>
      <c r="BR138" s="429">
        <v>29</v>
      </c>
      <c r="BS138" s="429">
        <v>15</v>
      </c>
      <c r="BT138" s="429">
        <v>197</v>
      </c>
      <c r="BU138" s="429">
        <v>199</v>
      </c>
      <c r="BV138" s="429">
        <v>396</v>
      </c>
      <c r="BW138" s="429">
        <v>141</v>
      </c>
      <c r="BX138" s="429">
        <v>164</v>
      </c>
      <c r="BY138" s="429">
        <v>305</v>
      </c>
      <c r="BZ138" s="429">
        <v>52</v>
      </c>
      <c r="CA138" s="429">
        <v>75</v>
      </c>
      <c r="CB138" s="429">
        <v>127</v>
      </c>
      <c r="CC138" s="429">
        <v>202</v>
      </c>
      <c r="CD138" s="429">
        <v>223</v>
      </c>
      <c r="CE138" s="429">
        <v>425</v>
      </c>
      <c r="CF138" s="429">
        <v>47</v>
      </c>
      <c r="CG138" s="429">
        <v>47</v>
      </c>
      <c r="CH138" s="429">
        <v>94</v>
      </c>
      <c r="CI138" s="429">
        <v>17</v>
      </c>
      <c r="CJ138" s="429">
        <v>16</v>
      </c>
      <c r="CK138" s="429">
        <v>27</v>
      </c>
      <c r="CL138" s="429">
        <v>15</v>
      </c>
      <c r="CM138" s="429">
        <v>186</v>
      </c>
      <c r="CN138" s="429">
        <v>205</v>
      </c>
      <c r="CO138" s="429">
        <v>391</v>
      </c>
      <c r="CP138" s="429">
        <v>105</v>
      </c>
      <c r="CQ138" s="429">
        <v>169</v>
      </c>
      <c r="CR138" s="429">
        <v>274</v>
      </c>
      <c r="CS138" s="429">
        <v>88</v>
      </c>
      <c r="CT138" s="429">
        <v>88</v>
      </c>
      <c r="CU138" s="429">
        <v>176</v>
      </c>
      <c r="CV138" s="429">
        <v>197</v>
      </c>
      <c r="CW138" s="429">
        <v>229</v>
      </c>
      <c r="CX138" s="429">
        <v>426</v>
      </c>
      <c r="CY138" s="429">
        <v>54</v>
      </c>
      <c r="CZ138" s="429">
        <v>47</v>
      </c>
      <c r="DA138" s="429">
        <v>101</v>
      </c>
      <c r="DB138" s="429">
        <v>18</v>
      </c>
      <c r="DC138" s="429">
        <v>16</v>
      </c>
      <c r="DD138" s="429">
        <v>28</v>
      </c>
      <c r="DE138" s="429">
        <v>16</v>
      </c>
      <c r="DF138" s="429">
        <v>180</v>
      </c>
      <c r="DG138" s="429">
        <v>217</v>
      </c>
      <c r="DH138" s="429">
        <v>397</v>
      </c>
      <c r="DI138" s="429">
        <v>135</v>
      </c>
      <c r="DJ138" s="429">
        <v>185</v>
      </c>
      <c r="DK138" s="429">
        <v>320</v>
      </c>
      <c r="DL138" s="429">
        <v>85</v>
      </c>
      <c r="DM138" s="429">
        <v>58</v>
      </c>
      <c r="DN138" s="429">
        <v>143</v>
      </c>
      <c r="DO138" s="429">
        <v>206</v>
      </c>
      <c r="DP138" s="429">
        <v>200</v>
      </c>
      <c r="DQ138" s="429">
        <v>406</v>
      </c>
      <c r="DR138" s="429">
        <v>49</v>
      </c>
      <c r="DS138" s="429">
        <v>61</v>
      </c>
      <c r="DT138" s="429">
        <v>110</v>
      </c>
      <c r="DU138" s="429">
        <v>16</v>
      </c>
      <c r="DV138" s="429">
        <v>18</v>
      </c>
      <c r="DW138" s="429">
        <v>27</v>
      </c>
      <c r="DX138" s="429">
        <v>16</v>
      </c>
      <c r="DY138" s="429">
        <v>188</v>
      </c>
      <c r="DZ138" s="429">
        <v>178</v>
      </c>
      <c r="EA138" s="429">
        <v>366</v>
      </c>
      <c r="EB138" s="429">
        <v>138</v>
      </c>
      <c r="EC138" s="429">
        <v>164</v>
      </c>
      <c r="ED138" s="429">
        <v>302</v>
      </c>
      <c r="EE138" s="429">
        <v>89</v>
      </c>
      <c r="EF138" s="429">
        <v>63</v>
      </c>
      <c r="EG138" s="429">
        <v>152</v>
      </c>
      <c r="EH138" s="429">
        <v>252</v>
      </c>
      <c r="EI138" s="429">
        <v>189</v>
      </c>
      <c r="EJ138" s="429">
        <v>441</v>
      </c>
      <c r="EK138" s="429">
        <v>29</v>
      </c>
      <c r="EL138" s="429">
        <v>51</v>
      </c>
      <c r="EM138" s="429">
        <v>80</v>
      </c>
      <c r="EN138" s="429">
        <v>16</v>
      </c>
      <c r="EO138" s="429">
        <v>18</v>
      </c>
      <c r="EP138" s="429">
        <v>27</v>
      </c>
      <c r="EQ138" s="429">
        <v>16</v>
      </c>
      <c r="ER138" s="429">
        <v>218</v>
      </c>
      <c r="ES138" s="429">
        <v>171</v>
      </c>
      <c r="ET138" s="429">
        <v>389</v>
      </c>
      <c r="EU138" s="429">
        <v>179</v>
      </c>
      <c r="EV138" s="429">
        <v>161</v>
      </c>
      <c r="EW138" s="429">
        <v>340</v>
      </c>
      <c r="EX138" s="429">
        <v>82</v>
      </c>
      <c r="EY138" s="429">
        <v>55</v>
      </c>
      <c r="EZ138" s="429">
        <v>137</v>
      </c>
      <c r="FA138" s="429">
        <v>228</v>
      </c>
      <c r="FB138" s="429">
        <v>166</v>
      </c>
      <c r="FC138" s="429">
        <v>394</v>
      </c>
      <c r="FD138" s="429">
        <v>62</v>
      </c>
      <c r="FE138" s="429">
        <v>63</v>
      </c>
      <c r="FF138" s="429">
        <v>125</v>
      </c>
      <c r="FG138" s="429">
        <v>14</v>
      </c>
      <c r="FH138" s="429">
        <v>22</v>
      </c>
      <c r="FI138" s="429">
        <v>27</v>
      </c>
      <c r="FJ138" s="429">
        <v>16</v>
      </c>
      <c r="FK138" s="429">
        <v>219</v>
      </c>
      <c r="FL138" s="429">
        <v>158</v>
      </c>
      <c r="FM138" s="429">
        <v>377</v>
      </c>
      <c r="FN138" s="429">
        <v>171</v>
      </c>
      <c r="FO138" s="429">
        <v>146</v>
      </c>
      <c r="FP138" s="429">
        <v>317</v>
      </c>
      <c r="FQ138" s="429">
        <v>75</v>
      </c>
      <c r="FR138" s="429">
        <v>86</v>
      </c>
      <c r="FS138" s="429">
        <v>161</v>
      </c>
      <c r="FT138" s="429">
        <v>225</v>
      </c>
      <c r="FU138" s="429">
        <v>204</v>
      </c>
      <c r="FV138" s="429">
        <v>429</v>
      </c>
      <c r="FW138" s="429">
        <v>61</v>
      </c>
      <c r="FX138" s="429">
        <v>42</v>
      </c>
      <c r="FY138" s="429">
        <v>103</v>
      </c>
      <c r="FZ138" s="429">
        <v>14</v>
      </c>
      <c r="GA138" s="429">
        <v>22</v>
      </c>
      <c r="GB138" s="429">
        <v>27</v>
      </c>
      <c r="GC138" s="429">
        <v>16</v>
      </c>
      <c r="GD138" s="429">
        <v>197</v>
      </c>
      <c r="GE138" s="429">
        <v>178</v>
      </c>
      <c r="GF138" s="429">
        <v>375</v>
      </c>
      <c r="GG138" s="429">
        <v>160</v>
      </c>
      <c r="GH138" s="429">
        <v>166</v>
      </c>
      <c r="GI138" s="429">
        <v>326</v>
      </c>
      <c r="GJ138" s="429">
        <v>68</v>
      </c>
      <c r="GK138" s="429">
        <v>52</v>
      </c>
      <c r="GL138" s="429">
        <v>120</v>
      </c>
      <c r="GM138" s="429">
        <v>206</v>
      </c>
      <c r="GN138" s="429">
        <v>172</v>
      </c>
      <c r="GO138" s="429">
        <v>378</v>
      </c>
      <c r="GP138" s="429">
        <v>53</v>
      </c>
      <c r="GQ138" s="429">
        <v>49</v>
      </c>
      <c r="GR138" s="429">
        <v>102</v>
      </c>
      <c r="GS138" s="429">
        <v>9</v>
      </c>
      <c r="GT138" s="429">
        <v>9</v>
      </c>
      <c r="GU138" s="429">
        <v>27</v>
      </c>
      <c r="GV138" s="429">
        <v>16</v>
      </c>
      <c r="GW138" s="430">
        <v>0.53409090909090906</v>
      </c>
      <c r="GX138" s="430">
        <v>0.63513513513513509</v>
      </c>
      <c r="GY138" s="430">
        <v>0.58024691358024694</v>
      </c>
      <c r="GZ138" s="430">
        <v>0.11261261261261257</v>
      </c>
      <c r="HA138" s="430">
        <v>0.11764705882352944</v>
      </c>
      <c r="HB138" s="430">
        <v>0.11512415349887128</v>
      </c>
      <c r="HC138" s="430">
        <v>0.28426395939086291</v>
      </c>
      <c r="HD138" s="430">
        <v>0.17587939698492461</v>
      </c>
      <c r="HE138" s="430">
        <v>0.22979797979797978</v>
      </c>
      <c r="HF138" s="430">
        <v>0.56842105263157894</v>
      </c>
      <c r="HG138" s="430">
        <v>0.63513513513513509</v>
      </c>
      <c r="HH138" s="430">
        <v>0.59763313609467461</v>
      </c>
      <c r="HI138" s="430">
        <v>0.19306930693069302</v>
      </c>
      <c r="HJ138" s="430">
        <v>0.15695067264573992</v>
      </c>
      <c r="HK138" s="430">
        <v>0.17411764705882349</v>
      </c>
      <c r="HL138" s="430">
        <v>0.43548387096774188</v>
      </c>
      <c r="HM138" s="430">
        <v>0.17560975609756102</v>
      </c>
      <c r="HN138" s="430">
        <v>0.29923273657289007</v>
      </c>
      <c r="HO138" s="430">
        <v>0.68055555555555558</v>
      </c>
      <c r="HP138" s="430">
        <v>0.65591397849462363</v>
      </c>
      <c r="HQ138" s="430">
        <v>0.66666666666666663</v>
      </c>
      <c r="HR138" s="430">
        <v>0.13705583756345174</v>
      </c>
      <c r="HS138" s="430">
        <v>0.11353711790393017</v>
      </c>
      <c r="HT138" s="430">
        <v>0.12441314553990612</v>
      </c>
      <c r="HU138" s="430">
        <v>0.25</v>
      </c>
      <c r="HV138" s="430">
        <v>0.14746543778801846</v>
      </c>
      <c r="HW138" s="430">
        <v>0.19395465994962213</v>
      </c>
      <c r="HX138" s="430">
        <v>0.55769230769230771</v>
      </c>
      <c r="HY138" s="430">
        <v>0.68</v>
      </c>
      <c r="HZ138" s="430">
        <v>0.62992125984251968</v>
      </c>
      <c r="IA138" s="430">
        <v>6.7961165048543659E-2</v>
      </c>
      <c r="IB138" s="430">
        <v>0.11499999999999999</v>
      </c>
      <c r="IC138" s="430">
        <v>9.113300492610843E-2</v>
      </c>
      <c r="ID138" s="430">
        <v>0.26595744680851063</v>
      </c>
      <c r="IE138" s="430">
        <v>7.8651685393258397E-2</v>
      </c>
      <c r="IF138" s="430">
        <v>0.17486338797814205</v>
      </c>
      <c r="IG138" s="430">
        <v>0.70454545454545459</v>
      </c>
      <c r="IH138" s="430">
        <v>0.71590909090909094</v>
      </c>
      <c r="II138" s="430">
        <v>0.71022727272727271</v>
      </c>
      <c r="IJ138" s="430">
        <v>0.17460317460317465</v>
      </c>
      <c r="IK138" s="430">
        <v>7.9365079365079416E-2</v>
      </c>
      <c r="IL138" s="430">
        <v>0.13378684807256236</v>
      </c>
      <c r="IM138" s="430">
        <v>0.17889908256880738</v>
      </c>
      <c r="IN138" s="430">
        <v>5.8479532163742687E-2</v>
      </c>
      <c r="IO138" s="430">
        <v>0.12596401028277637</v>
      </c>
      <c r="IP138" s="430">
        <v>0.71764705882352942</v>
      </c>
      <c r="IQ138" s="430">
        <v>0.72413793103448276</v>
      </c>
      <c r="IR138" s="430">
        <v>0.72027972027972031</v>
      </c>
      <c r="IS138" s="430">
        <v>7.456140350877194E-2</v>
      </c>
      <c r="IT138" s="430">
        <v>3.6144578313253017E-2</v>
      </c>
      <c r="IU138" s="430">
        <v>5.8375634517766506E-2</v>
      </c>
      <c r="IV138" s="430">
        <v>0.21917808219178081</v>
      </c>
      <c r="IW138" s="430">
        <v>7.5949367088607556E-2</v>
      </c>
      <c r="IX138" s="430">
        <v>0.15915119363395225</v>
      </c>
      <c r="IY138" s="430">
        <v>0.5955056179775281</v>
      </c>
      <c r="IZ138" s="430">
        <v>0.77777777777777779</v>
      </c>
      <c r="JA138" s="430">
        <v>0.67105263157894735</v>
      </c>
      <c r="JB138" s="430">
        <v>0.15111111111111108</v>
      </c>
      <c r="JC138" s="430">
        <v>0.17156862745098034</v>
      </c>
      <c r="JD138" s="430">
        <v>0.16083916083916083</v>
      </c>
      <c r="JE138" s="430">
        <v>0.18781725888324874</v>
      </c>
      <c r="JF138" s="430">
        <v>6.7415730337078705E-2</v>
      </c>
      <c r="JG138" s="430">
        <v>0.13066666666666671</v>
      </c>
    </row>
    <row r="139" spans="1:267" x14ac:dyDescent="0.25">
      <c r="A139" s="269" t="s">
        <v>1077</v>
      </c>
      <c r="B139" s="429">
        <v>137</v>
      </c>
      <c r="C139" s="429">
        <v>127</v>
      </c>
      <c r="D139" s="429">
        <v>264</v>
      </c>
      <c r="E139" s="429">
        <v>353</v>
      </c>
      <c r="F139" s="429">
        <v>375</v>
      </c>
      <c r="G139" s="429">
        <v>728</v>
      </c>
      <c r="H139" s="429">
        <v>91</v>
      </c>
      <c r="I139" s="429">
        <v>102</v>
      </c>
      <c r="J139" s="429">
        <v>193</v>
      </c>
      <c r="K139" s="429">
        <v>33</v>
      </c>
      <c r="L139" s="429">
        <v>28</v>
      </c>
      <c r="M139" s="429">
        <v>53</v>
      </c>
      <c r="N139" s="429">
        <v>67</v>
      </c>
      <c r="O139" s="429">
        <v>323</v>
      </c>
      <c r="P139" s="429">
        <v>351</v>
      </c>
      <c r="Q139" s="429">
        <v>674</v>
      </c>
      <c r="R139" s="429">
        <v>306</v>
      </c>
      <c r="S139" s="429">
        <v>348</v>
      </c>
      <c r="T139" s="429">
        <v>654</v>
      </c>
      <c r="U139" s="429">
        <v>117</v>
      </c>
      <c r="V139" s="429">
        <v>112</v>
      </c>
      <c r="W139" s="429">
        <v>229</v>
      </c>
      <c r="X139" s="429">
        <v>336</v>
      </c>
      <c r="Y139" s="429">
        <v>343</v>
      </c>
      <c r="Z139" s="429">
        <v>679</v>
      </c>
      <c r="AA139" s="429">
        <v>101</v>
      </c>
      <c r="AB139" s="429">
        <v>115</v>
      </c>
      <c r="AC139" s="429">
        <v>216</v>
      </c>
      <c r="AD139" s="429">
        <v>28</v>
      </c>
      <c r="AE139" s="429">
        <v>34</v>
      </c>
      <c r="AF139" s="429">
        <v>49</v>
      </c>
      <c r="AG139" s="429">
        <v>68</v>
      </c>
      <c r="AH139" s="429">
        <v>325</v>
      </c>
      <c r="AI139" s="429">
        <v>312</v>
      </c>
      <c r="AJ139" s="429">
        <v>637</v>
      </c>
      <c r="AK139" s="429">
        <v>305</v>
      </c>
      <c r="AL139" s="429">
        <v>303</v>
      </c>
      <c r="AM139" s="429">
        <v>608</v>
      </c>
      <c r="AN139" s="429">
        <v>125</v>
      </c>
      <c r="AO139" s="429">
        <v>107</v>
      </c>
      <c r="AP139" s="429">
        <v>232</v>
      </c>
      <c r="AQ139" s="429">
        <v>365</v>
      </c>
      <c r="AR139" s="429">
        <v>333</v>
      </c>
      <c r="AS139" s="429">
        <v>698</v>
      </c>
      <c r="AT139" s="429">
        <v>87</v>
      </c>
      <c r="AU139" s="429">
        <v>99</v>
      </c>
      <c r="AV139" s="429">
        <v>186</v>
      </c>
      <c r="AW139" s="429">
        <v>27</v>
      </c>
      <c r="AX139" s="429">
        <v>30</v>
      </c>
      <c r="AY139" s="429">
        <v>47</v>
      </c>
      <c r="AZ139" s="429">
        <v>67</v>
      </c>
      <c r="BA139" s="429">
        <v>325</v>
      </c>
      <c r="BB139" s="429">
        <v>304</v>
      </c>
      <c r="BC139" s="429">
        <v>629</v>
      </c>
      <c r="BD139" s="429">
        <v>308</v>
      </c>
      <c r="BE139" s="429">
        <v>298</v>
      </c>
      <c r="BF139" s="429">
        <v>606</v>
      </c>
      <c r="BG139" s="429">
        <v>113</v>
      </c>
      <c r="BH139" s="429">
        <v>102</v>
      </c>
      <c r="BI139" s="429">
        <v>215</v>
      </c>
      <c r="BJ139" s="429">
        <v>344</v>
      </c>
      <c r="BK139" s="429">
        <v>303</v>
      </c>
      <c r="BL139" s="429">
        <v>647</v>
      </c>
      <c r="BM139" s="429">
        <v>97</v>
      </c>
      <c r="BN139" s="429">
        <v>106</v>
      </c>
      <c r="BO139" s="429">
        <v>203</v>
      </c>
      <c r="BP139" s="429">
        <v>25</v>
      </c>
      <c r="BQ139" s="429">
        <v>28</v>
      </c>
      <c r="BR139" s="429">
        <v>45</v>
      </c>
      <c r="BS139" s="429">
        <v>64</v>
      </c>
      <c r="BT139" s="429">
        <v>307</v>
      </c>
      <c r="BU139" s="429">
        <v>282</v>
      </c>
      <c r="BV139" s="429">
        <v>589</v>
      </c>
      <c r="BW139" s="429">
        <v>280</v>
      </c>
      <c r="BX139" s="429">
        <v>271</v>
      </c>
      <c r="BY139" s="429">
        <v>551</v>
      </c>
      <c r="BZ139" s="429">
        <v>125</v>
      </c>
      <c r="CA139" s="429">
        <v>129</v>
      </c>
      <c r="CB139" s="429">
        <v>254</v>
      </c>
      <c r="CC139" s="429">
        <v>349</v>
      </c>
      <c r="CD139" s="429">
        <v>314</v>
      </c>
      <c r="CE139" s="429">
        <v>663</v>
      </c>
      <c r="CF139" s="429">
        <v>93</v>
      </c>
      <c r="CG139" s="429">
        <v>88</v>
      </c>
      <c r="CH139" s="429">
        <v>181</v>
      </c>
      <c r="CI139" s="429">
        <v>27</v>
      </c>
      <c r="CJ139" s="429">
        <v>24</v>
      </c>
      <c r="CK139" s="429">
        <v>46</v>
      </c>
      <c r="CL139" s="429">
        <v>63</v>
      </c>
      <c r="CM139" s="429">
        <v>316</v>
      </c>
      <c r="CN139" s="429">
        <v>301</v>
      </c>
      <c r="CO139" s="429">
        <v>617</v>
      </c>
      <c r="CP139" s="429">
        <v>291</v>
      </c>
      <c r="CQ139" s="429">
        <v>300</v>
      </c>
      <c r="CR139" s="429">
        <v>591</v>
      </c>
      <c r="CS139" s="429">
        <v>117</v>
      </c>
      <c r="CT139" s="429">
        <v>120</v>
      </c>
      <c r="CU139" s="429">
        <v>237</v>
      </c>
      <c r="CV139" s="429">
        <v>340</v>
      </c>
      <c r="CW139" s="429">
        <v>349</v>
      </c>
      <c r="CX139" s="429">
        <v>689</v>
      </c>
      <c r="CY139" s="429">
        <v>102</v>
      </c>
      <c r="CZ139" s="429">
        <v>91</v>
      </c>
      <c r="DA139" s="429">
        <v>193</v>
      </c>
      <c r="DB139" s="429">
        <v>26</v>
      </c>
      <c r="DC139" s="429">
        <v>22</v>
      </c>
      <c r="DD139" s="429">
        <v>48</v>
      </c>
      <c r="DE139" s="429">
        <v>63</v>
      </c>
      <c r="DF139" s="429">
        <v>311</v>
      </c>
      <c r="DG139" s="429">
        <v>331</v>
      </c>
      <c r="DH139" s="429">
        <v>642</v>
      </c>
      <c r="DI139" s="429">
        <v>293</v>
      </c>
      <c r="DJ139" s="429">
        <v>328</v>
      </c>
      <c r="DK139" s="429">
        <v>621</v>
      </c>
      <c r="DL139" s="429">
        <v>116</v>
      </c>
      <c r="DM139" s="429">
        <v>138</v>
      </c>
      <c r="DN139" s="429">
        <v>254</v>
      </c>
      <c r="DO139" s="429">
        <v>338</v>
      </c>
      <c r="DP139" s="429">
        <v>392</v>
      </c>
      <c r="DQ139" s="429">
        <v>730</v>
      </c>
      <c r="DR139" s="429">
        <v>87</v>
      </c>
      <c r="DS139" s="429">
        <v>80</v>
      </c>
      <c r="DT139" s="429">
        <v>167</v>
      </c>
      <c r="DU139" s="429">
        <v>27</v>
      </c>
      <c r="DV139" s="429">
        <v>22</v>
      </c>
      <c r="DW139" s="429">
        <v>49</v>
      </c>
      <c r="DX139" s="429">
        <v>66</v>
      </c>
      <c r="DY139" s="429">
        <v>330</v>
      </c>
      <c r="DZ139" s="429">
        <v>367</v>
      </c>
      <c r="EA139" s="429">
        <v>697</v>
      </c>
      <c r="EB139" s="429">
        <v>317</v>
      </c>
      <c r="EC139" s="429">
        <v>362</v>
      </c>
      <c r="ED139" s="429">
        <v>679</v>
      </c>
      <c r="EE139" s="429">
        <v>117</v>
      </c>
      <c r="EF139" s="429">
        <v>114</v>
      </c>
      <c r="EG139" s="429">
        <v>231</v>
      </c>
      <c r="EH139" s="429">
        <v>336</v>
      </c>
      <c r="EI139" s="429">
        <v>378</v>
      </c>
      <c r="EJ139" s="429">
        <v>714</v>
      </c>
      <c r="EK139" s="429">
        <v>111</v>
      </c>
      <c r="EL139" s="429">
        <v>113</v>
      </c>
      <c r="EM139" s="429">
        <v>224</v>
      </c>
      <c r="EN139" s="429">
        <v>30</v>
      </c>
      <c r="EO139" s="429">
        <v>20</v>
      </c>
      <c r="EP139" s="429">
        <v>49</v>
      </c>
      <c r="EQ139" s="429">
        <v>70</v>
      </c>
      <c r="ER139" s="429">
        <v>318</v>
      </c>
      <c r="ES139" s="429">
        <v>359</v>
      </c>
      <c r="ET139" s="429">
        <v>677</v>
      </c>
      <c r="EU139" s="429">
        <v>308</v>
      </c>
      <c r="EV139" s="429">
        <v>353</v>
      </c>
      <c r="EW139" s="429">
        <v>661</v>
      </c>
      <c r="EX139" s="429">
        <v>124</v>
      </c>
      <c r="EY139" s="429">
        <v>94</v>
      </c>
      <c r="EZ139" s="429">
        <v>218</v>
      </c>
      <c r="FA139" s="429">
        <v>339</v>
      </c>
      <c r="FB139" s="429">
        <v>330</v>
      </c>
      <c r="FC139" s="429">
        <v>669</v>
      </c>
      <c r="FD139" s="429">
        <v>99</v>
      </c>
      <c r="FE139" s="429">
        <v>114</v>
      </c>
      <c r="FF139" s="429">
        <v>213</v>
      </c>
      <c r="FG139" s="429">
        <v>32</v>
      </c>
      <c r="FH139" s="429">
        <v>18</v>
      </c>
      <c r="FI139" s="429">
        <v>49</v>
      </c>
      <c r="FJ139" s="429">
        <v>70</v>
      </c>
      <c r="FK139" s="429">
        <v>323</v>
      </c>
      <c r="FL139" s="429">
        <v>320</v>
      </c>
      <c r="FM139" s="429">
        <v>643</v>
      </c>
      <c r="FN139" s="429">
        <v>314</v>
      </c>
      <c r="FO139" s="429">
        <v>316</v>
      </c>
      <c r="FP139" s="429">
        <v>630</v>
      </c>
      <c r="FQ139" s="429">
        <v>111</v>
      </c>
      <c r="FR139" s="429">
        <v>85</v>
      </c>
      <c r="FS139" s="429">
        <v>196</v>
      </c>
      <c r="FT139" s="429">
        <v>337</v>
      </c>
      <c r="FU139" s="429">
        <v>280</v>
      </c>
      <c r="FV139" s="429">
        <v>617</v>
      </c>
      <c r="FW139" s="429">
        <v>93</v>
      </c>
      <c r="FX139" s="429">
        <v>114</v>
      </c>
      <c r="FY139" s="429">
        <v>207</v>
      </c>
      <c r="FZ139" s="429">
        <v>30</v>
      </c>
      <c r="GA139" s="429">
        <v>20</v>
      </c>
      <c r="GB139" s="429">
        <v>47</v>
      </c>
      <c r="GC139" s="429">
        <v>67</v>
      </c>
      <c r="GD139" s="429">
        <v>311</v>
      </c>
      <c r="GE139" s="429">
        <v>261</v>
      </c>
      <c r="GF139" s="429">
        <v>572</v>
      </c>
      <c r="GG139" s="429">
        <v>303</v>
      </c>
      <c r="GH139" s="429">
        <v>260</v>
      </c>
      <c r="GI139" s="429">
        <v>563</v>
      </c>
      <c r="GJ139" s="429">
        <v>101</v>
      </c>
      <c r="GK139" s="429">
        <v>103</v>
      </c>
      <c r="GL139" s="429">
        <v>204</v>
      </c>
      <c r="GM139" s="429">
        <v>328</v>
      </c>
      <c r="GN139" s="429">
        <v>274</v>
      </c>
      <c r="GO139" s="429">
        <v>602</v>
      </c>
      <c r="GP139" s="429">
        <v>87</v>
      </c>
      <c r="GQ139" s="429">
        <v>87</v>
      </c>
      <c r="GR139" s="429">
        <v>174</v>
      </c>
      <c r="GS139" s="429">
        <v>30</v>
      </c>
      <c r="GT139" s="429">
        <v>18</v>
      </c>
      <c r="GU139" s="429">
        <v>48</v>
      </c>
      <c r="GV139" s="429">
        <v>67</v>
      </c>
      <c r="GW139" s="430">
        <v>0.79487179487179482</v>
      </c>
      <c r="GX139" s="430">
        <v>0.7857142857142857</v>
      </c>
      <c r="GY139" s="430">
        <v>0.79039301310043664</v>
      </c>
      <c r="GZ139" s="430">
        <v>7.8488372093023284E-2</v>
      </c>
      <c r="HA139" s="430">
        <v>9.9009900990098987E-2</v>
      </c>
      <c r="HB139" s="430">
        <v>8.8098918083462152E-2</v>
      </c>
      <c r="HC139" s="430">
        <v>8.7947882736156391E-2</v>
      </c>
      <c r="HD139" s="430">
        <v>3.9007092198581561E-2</v>
      </c>
      <c r="HE139" s="430">
        <v>6.4516129032258118E-2</v>
      </c>
      <c r="HF139" s="430">
        <v>0.81599999999999995</v>
      </c>
      <c r="HG139" s="430">
        <v>0.85046728971962615</v>
      </c>
      <c r="HH139" s="430">
        <v>0.8318965517241379</v>
      </c>
      <c r="HI139" s="430">
        <v>6.8767908309455561E-2</v>
      </c>
      <c r="HJ139" s="430">
        <v>-1.9108280254777066E-2</v>
      </c>
      <c r="HK139" s="430">
        <v>2.714932126696834E-2</v>
      </c>
      <c r="HL139" s="430">
        <v>7.9113924050632889E-2</v>
      </c>
      <c r="HM139" s="430">
        <v>3.3222591362126463E-3</v>
      </c>
      <c r="HN139" s="430">
        <v>4.2139384116693712E-2</v>
      </c>
      <c r="HO139" s="430">
        <v>0.76991150442477874</v>
      </c>
      <c r="HP139" s="430">
        <v>0.78431372549019607</v>
      </c>
      <c r="HQ139" s="430">
        <v>0.77674418604651163</v>
      </c>
      <c r="HR139" s="430">
        <v>9.1176470588235303E-2</v>
      </c>
      <c r="HS139" s="430">
        <v>4.2979942693409767E-2</v>
      </c>
      <c r="HT139" s="430">
        <v>6.676342525399126E-2</v>
      </c>
      <c r="HU139" s="430">
        <v>5.7877813504823128E-2</v>
      </c>
      <c r="HV139" s="430">
        <v>9.0634441087613649E-3</v>
      </c>
      <c r="HW139" s="430">
        <v>3.2710280373831724E-2</v>
      </c>
      <c r="HX139" s="430">
        <v>0.88800000000000001</v>
      </c>
      <c r="HY139" s="430">
        <v>0.87596899224806202</v>
      </c>
      <c r="HZ139" s="430">
        <v>0.88188976377952755</v>
      </c>
      <c r="IA139" s="430">
        <v>2.3668639053254448E-2</v>
      </c>
      <c r="IB139" s="430">
        <v>3.8265306122448939E-2</v>
      </c>
      <c r="IC139" s="430">
        <v>3.150684931506853E-2</v>
      </c>
      <c r="ID139" s="430">
        <v>3.9393939393939426E-2</v>
      </c>
      <c r="IE139" s="430">
        <v>1.3623978201634857E-2</v>
      </c>
      <c r="IF139" s="430">
        <v>2.582496413199431E-2</v>
      </c>
      <c r="IG139" s="430">
        <v>0.84615384615384615</v>
      </c>
      <c r="IH139" s="430">
        <v>0.95</v>
      </c>
      <c r="II139" s="430">
        <v>0.89873417721518989</v>
      </c>
      <c r="IJ139" s="430">
        <v>6.5476190476190466E-2</v>
      </c>
      <c r="IK139" s="430">
        <v>7.407407407407407E-2</v>
      </c>
      <c r="IL139" s="430">
        <v>7.0028011204481766E-2</v>
      </c>
      <c r="IM139" s="430">
        <v>3.1446540880503138E-2</v>
      </c>
      <c r="IN139" s="430">
        <v>1.6713091922005541E-2</v>
      </c>
      <c r="IO139" s="430">
        <v>2.3633677991137358E-2</v>
      </c>
      <c r="IP139" s="430">
        <v>0.80172413793103448</v>
      </c>
      <c r="IQ139" s="430">
        <v>0.82608695652173914</v>
      </c>
      <c r="IR139" s="430">
        <v>0.81496062992125984</v>
      </c>
      <c r="IS139" s="430">
        <v>5.899705014749268E-2</v>
      </c>
      <c r="IT139" s="430">
        <v>6.3636363636363602E-2</v>
      </c>
      <c r="IU139" s="430">
        <v>6.1285500747384147E-2</v>
      </c>
      <c r="IV139" s="430">
        <v>2.786377708978327E-2</v>
      </c>
      <c r="IW139" s="430">
        <v>1.2499999999999956E-2</v>
      </c>
      <c r="IX139" s="430">
        <v>2.0217729393468109E-2</v>
      </c>
      <c r="IY139" s="430">
        <v>0.74358974358974361</v>
      </c>
      <c r="IZ139" s="430">
        <v>0.76315789473684215</v>
      </c>
      <c r="JA139" s="430">
        <v>0.75324675324675328</v>
      </c>
      <c r="JB139" s="430">
        <v>6.8249258160237414E-2</v>
      </c>
      <c r="JC139" s="430">
        <v>7.8571428571428625E-2</v>
      </c>
      <c r="JD139" s="430">
        <v>7.2933549432739109E-2</v>
      </c>
      <c r="JE139" s="430">
        <v>2.5723472668810254E-2</v>
      </c>
      <c r="JF139" s="430">
        <v>3.8314176245211051E-3</v>
      </c>
      <c r="JG139" s="430">
        <v>1.5734265734265729E-2</v>
      </c>
    </row>
    <row r="140" spans="1:267" x14ac:dyDescent="0.25">
      <c r="A140" s="267" t="s">
        <v>116</v>
      </c>
      <c r="B140" s="433">
        <v>1055</v>
      </c>
      <c r="C140" s="433">
        <v>1079</v>
      </c>
      <c r="D140" s="433">
        <v>2134</v>
      </c>
      <c r="E140" s="433">
        <v>3193</v>
      </c>
      <c r="F140" s="433">
        <v>3213</v>
      </c>
      <c r="G140" s="433">
        <v>6406</v>
      </c>
      <c r="H140" s="433">
        <v>827</v>
      </c>
      <c r="I140" s="433">
        <v>917</v>
      </c>
      <c r="J140" s="433">
        <v>1744</v>
      </c>
      <c r="K140" s="433">
        <v>206</v>
      </c>
      <c r="L140" s="433">
        <v>250</v>
      </c>
      <c r="M140" s="433">
        <v>353</v>
      </c>
      <c r="N140" s="433">
        <v>164</v>
      </c>
      <c r="O140" s="433">
        <v>3049</v>
      </c>
      <c r="P140" s="433">
        <v>3119</v>
      </c>
      <c r="Q140" s="433">
        <v>6168</v>
      </c>
      <c r="R140" s="433">
        <v>2123</v>
      </c>
      <c r="S140" s="433">
        <v>2570</v>
      </c>
      <c r="T140" s="433">
        <v>4693</v>
      </c>
      <c r="U140" s="433">
        <v>1002</v>
      </c>
      <c r="V140" s="433">
        <v>923</v>
      </c>
      <c r="W140" s="433">
        <v>1925</v>
      </c>
      <c r="X140" s="433">
        <v>3040</v>
      </c>
      <c r="Y140" s="433">
        <v>3053</v>
      </c>
      <c r="Z140" s="433">
        <v>6093</v>
      </c>
      <c r="AA140" s="433">
        <v>906</v>
      </c>
      <c r="AB140" s="433">
        <v>944</v>
      </c>
      <c r="AC140" s="433">
        <v>1850</v>
      </c>
      <c r="AD140" s="433">
        <v>205</v>
      </c>
      <c r="AE140" s="433">
        <v>268</v>
      </c>
      <c r="AF140" s="433">
        <v>359</v>
      </c>
      <c r="AG140" s="433">
        <v>162</v>
      </c>
      <c r="AH140" s="433">
        <v>2878</v>
      </c>
      <c r="AI140" s="433">
        <v>2938</v>
      </c>
      <c r="AJ140" s="433">
        <v>5816</v>
      </c>
      <c r="AK140" s="433">
        <v>2166</v>
      </c>
      <c r="AL140" s="433">
        <v>2559</v>
      </c>
      <c r="AM140" s="433">
        <v>4725</v>
      </c>
      <c r="AN140" s="433">
        <v>929</v>
      </c>
      <c r="AO140" s="433">
        <v>968</v>
      </c>
      <c r="AP140" s="433">
        <v>1897</v>
      </c>
      <c r="AQ140" s="433">
        <v>2853</v>
      </c>
      <c r="AR140" s="433">
        <v>2912</v>
      </c>
      <c r="AS140" s="433">
        <v>5765</v>
      </c>
      <c r="AT140" s="433">
        <v>881</v>
      </c>
      <c r="AU140" s="433">
        <v>970</v>
      </c>
      <c r="AV140" s="433">
        <v>1851</v>
      </c>
      <c r="AW140" s="433">
        <v>206</v>
      </c>
      <c r="AX140" s="433">
        <v>242</v>
      </c>
      <c r="AY140" s="433">
        <v>347</v>
      </c>
      <c r="AZ140" s="433">
        <v>161</v>
      </c>
      <c r="BA140" s="433">
        <v>2758</v>
      </c>
      <c r="BB140" s="433">
        <v>2852</v>
      </c>
      <c r="BC140" s="433">
        <v>5610</v>
      </c>
      <c r="BD140" s="433">
        <v>2026</v>
      </c>
      <c r="BE140" s="433">
        <v>2426</v>
      </c>
      <c r="BF140" s="433">
        <v>4452</v>
      </c>
      <c r="BG140" s="433">
        <v>1049</v>
      </c>
      <c r="BH140" s="433">
        <v>1034</v>
      </c>
      <c r="BI140" s="433">
        <v>2083</v>
      </c>
      <c r="BJ140" s="433">
        <v>2850</v>
      </c>
      <c r="BK140" s="433">
        <v>2890</v>
      </c>
      <c r="BL140" s="433">
        <v>5740</v>
      </c>
      <c r="BM140" s="433">
        <v>860</v>
      </c>
      <c r="BN140" s="433">
        <v>947</v>
      </c>
      <c r="BO140" s="433">
        <v>1807</v>
      </c>
      <c r="BP140" s="433">
        <v>207</v>
      </c>
      <c r="BQ140" s="433">
        <v>248</v>
      </c>
      <c r="BR140" s="433">
        <v>349</v>
      </c>
      <c r="BS140" s="433">
        <v>160</v>
      </c>
      <c r="BT140" s="433">
        <v>2754</v>
      </c>
      <c r="BU140" s="433">
        <v>2826</v>
      </c>
      <c r="BV140" s="433">
        <v>5580</v>
      </c>
      <c r="BW140" s="433">
        <v>1999</v>
      </c>
      <c r="BX140" s="433">
        <v>2364</v>
      </c>
      <c r="BY140" s="433">
        <v>4363</v>
      </c>
      <c r="BZ140" s="433">
        <v>1044</v>
      </c>
      <c r="CA140" s="433">
        <v>1073</v>
      </c>
      <c r="CB140" s="433">
        <v>2117</v>
      </c>
      <c r="CC140" s="433">
        <v>2877</v>
      </c>
      <c r="CD140" s="433">
        <v>3000</v>
      </c>
      <c r="CE140" s="433">
        <v>5877</v>
      </c>
      <c r="CF140" s="433">
        <v>832</v>
      </c>
      <c r="CG140" s="433">
        <v>820</v>
      </c>
      <c r="CH140" s="433">
        <v>1652</v>
      </c>
      <c r="CI140" s="433">
        <v>211</v>
      </c>
      <c r="CJ140" s="433">
        <v>244</v>
      </c>
      <c r="CK140" s="433">
        <v>351</v>
      </c>
      <c r="CL140" s="433">
        <v>162</v>
      </c>
      <c r="CM140" s="433">
        <v>2770</v>
      </c>
      <c r="CN140" s="433">
        <v>2924</v>
      </c>
      <c r="CO140" s="433">
        <v>5694</v>
      </c>
      <c r="CP140" s="433">
        <v>1956</v>
      </c>
      <c r="CQ140" s="433">
        <v>2441</v>
      </c>
      <c r="CR140" s="433">
        <v>4397</v>
      </c>
      <c r="CS140" s="433">
        <v>1078</v>
      </c>
      <c r="CT140" s="433">
        <v>1009</v>
      </c>
      <c r="CU140" s="433">
        <v>2087</v>
      </c>
      <c r="CV140" s="433">
        <v>3063</v>
      </c>
      <c r="CW140" s="433">
        <v>3049</v>
      </c>
      <c r="CX140" s="433">
        <v>6112</v>
      </c>
      <c r="CY140" s="433">
        <v>742</v>
      </c>
      <c r="CZ140" s="433">
        <v>850</v>
      </c>
      <c r="DA140" s="433">
        <v>1592</v>
      </c>
      <c r="DB140" s="433">
        <v>204</v>
      </c>
      <c r="DC140" s="433">
        <v>264</v>
      </c>
      <c r="DD140" s="433">
        <v>353</v>
      </c>
      <c r="DE140" s="433">
        <v>167</v>
      </c>
      <c r="DF140" s="433">
        <v>2917</v>
      </c>
      <c r="DG140" s="433">
        <v>2977</v>
      </c>
      <c r="DH140" s="433">
        <v>5894</v>
      </c>
      <c r="DI140" s="433">
        <v>2065</v>
      </c>
      <c r="DJ140" s="433">
        <v>2514</v>
      </c>
      <c r="DK140" s="433">
        <v>4579</v>
      </c>
      <c r="DL140" s="433">
        <v>1098</v>
      </c>
      <c r="DM140" s="433">
        <v>1031</v>
      </c>
      <c r="DN140" s="433">
        <v>2129</v>
      </c>
      <c r="DO140" s="433">
        <v>3081</v>
      </c>
      <c r="DP140" s="433">
        <v>3070</v>
      </c>
      <c r="DQ140" s="433">
        <v>6151</v>
      </c>
      <c r="DR140" s="433">
        <v>839</v>
      </c>
      <c r="DS140" s="433">
        <v>913</v>
      </c>
      <c r="DT140" s="433">
        <v>1752</v>
      </c>
      <c r="DU140" s="433">
        <v>211</v>
      </c>
      <c r="DV140" s="433">
        <v>271</v>
      </c>
      <c r="DW140" s="433">
        <v>364</v>
      </c>
      <c r="DX140" s="433">
        <v>171</v>
      </c>
      <c r="DY140" s="433">
        <v>2948</v>
      </c>
      <c r="DZ140" s="433">
        <v>2999</v>
      </c>
      <c r="EA140" s="433">
        <v>5947</v>
      </c>
      <c r="EB140" s="433">
        <v>2172</v>
      </c>
      <c r="EC140" s="433">
        <v>2557</v>
      </c>
      <c r="ED140" s="433">
        <v>4729</v>
      </c>
      <c r="EE140" s="433">
        <v>1096</v>
      </c>
      <c r="EF140" s="433">
        <v>990</v>
      </c>
      <c r="EG140" s="433">
        <v>2086</v>
      </c>
      <c r="EH140" s="433">
        <v>3134</v>
      </c>
      <c r="EI140" s="433">
        <v>2982</v>
      </c>
      <c r="EJ140" s="433">
        <v>6116</v>
      </c>
      <c r="EK140" s="433">
        <v>858</v>
      </c>
      <c r="EL140" s="433">
        <v>959</v>
      </c>
      <c r="EM140" s="433">
        <v>1817</v>
      </c>
      <c r="EN140" s="433">
        <v>205</v>
      </c>
      <c r="EO140" s="433">
        <v>294</v>
      </c>
      <c r="EP140" s="433">
        <v>372</v>
      </c>
      <c r="EQ140" s="433">
        <v>175</v>
      </c>
      <c r="ER140" s="433">
        <v>2993</v>
      </c>
      <c r="ES140" s="433">
        <v>2889</v>
      </c>
      <c r="ET140" s="433">
        <v>5882</v>
      </c>
      <c r="EU140" s="433">
        <v>2183</v>
      </c>
      <c r="EV140" s="433">
        <v>2485</v>
      </c>
      <c r="EW140" s="433">
        <v>4668</v>
      </c>
      <c r="EX140" s="433">
        <v>969</v>
      </c>
      <c r="EY140" s="433">
        <v>979</v>
      </c>
      <c r="EZ140" s="433">
        <v>1948</v>
      </c>
      <c r="FA140" s="433">
        <v>3029</v>
      </c>
      <c r="FB140" s="433">
        <v>2928</v>
      </c>
      <c r="FC140" s="433">
        <v>5957</v>
      </c>
      <c r="FD140" s="433">
        <v>849</v>
      </c>
      <c r="FE140" s="433">
        <v>898</v>
      </c>
      <c r="FF140" s="433">
        <v>1747</v>
      </c>
      <c r="FG140" s="433">
        <v>203</v>
      </c>
      <c r="FH140" s="433">
        <v>284</v>
      </c>
      <c r="FI140" s="433">
        <v>360</v>
      </c>
      <c r="FJ140" s="433">
        <v>174</v>
      </c>
      <c r="FK140" s="433">
        <v>2907</v>
      </c>
      <c r="FL140" s="433">
        <v>2852</v>
      </c>
      <c r="FM140" s="433">
        <v>5759</v>
      </c>
      <c r="FN140" s="433">
        <v>2099</v>
      </c>
      <c r="FO140" s="433">
        <v>2480</v>
      </c>
      <c r="FP140" s="433">
        <v>4579</v>
      </c>
      <c r="FQ140" s="433">
        <v>983</v>
      </c>
      <c r="FR140" s="433">
        <v>975</v>
      </c>
      <c r="FS140" s="433">
        <v>1958</v>
      </c>
      <c r="FT140" s="433">
        <v>2915</v>
      </c>
      <c r="FU140" s="433">
        <v>2867</v>
      </c>
      <c r="FV140" s="433">
        <v>5782</v>
      </c>
      <c r="FW140" s="433">
        <v>883</v>
      </c>
      <c r="FX140" s="433">
        <v>927</v>
      </c>
      <c r="FY140" s="433">
        <v>1810</v>
      </c>
      <c r="FZ140" s="433">
        <v>192</v>
      </c>
      <c r="GA140" s="433">
        <v>317</v>
      </c>
      <c r="GB140" s="433">
        <v>366</v>
      </c>
      <c r="GC140" s="433">
        <v>173</v>
      </c>
      <c r="GD140" s="433">
        <v>2797</v>
      </c>
      <c r="GE140" s="433">
        <v>2771</v>
      </c>
      <c r="GF140" s="433">
        <v>5568</v>
      </c>
      <c r="GG140" s="433">
        <v>1999</v>
      </c>
      <c r="GH140" s="433">
        <v>2390</v>
      </c>
      <c r="GI140" s="433">
        <v>4389</v>
      </c>
      <c r="GJ140" s="433">
        <v>982</v>
      </c>
      <c r="GK140" s="433">
        <v>942</v>
      </c>
      <c r="GL140" s="433">
        <v>1924</v>
      </c>
      <c r="GM140" s="433">
        <v>2788</v>
      </c>
      <c r="GN140" s="433">
        <v>2832</v>
      </c>
      <c r="GO140" s="433">
        <v>5620</v>
      </c>
      <c r="GP140" s="433">
        <v>874</v>
      </c>
      <c r="GQ140" s="433">
        <v>847</v>
      </c>
      <c r="GR140" s="433">
        <v>1721</v>
      </c>
      <c r="GS140" s="433">
        <v>111</v>
      </c>
      <c r="GT140" s="433">
        <v>147</v>
      </c>
      <c r="GU140" s="433">
        <v>363</v>
      </c>
      <c r="GV140" s="433">
        <v>172</v>
      </c>
      <c r="GW140" s="434">
        <v>0.83033932135728539</v>
      </c>
      <c r="GX140" s="434">
        <v>0.88840736728060676</v>
      </c>
      <c r="GY140" s="434">
        <v>0.85818181818181816</v>
      </c>
      <c r="GZ140" s="434">
        <v>6.4912280701754366E-2</v>
      </c>
      <c r="HA140" s="434">
        <v>4.9480968858131469E-2</v>
      </c>
      <c r="HB140" s="434">
        <v>5.7142857142857162E-2</v>
      </c>
      <c r="HC140" s="434">
        <v>0.27414669571532313</v>
      </c>
      <c r="HD140" s="434">
        <v>0.16348195329087045</v>
      </c>
      <c r="HE140" s="434">
        <v>0.21810035842293907</v>
      </c>
      <c r="HF140" s="434">
        <v>0.79870828848223896</v>
      </c>
      <c r="HG140" s="434">
        <v>0.87809917355371903</v>
      </c>
      <c r="HH140" s="434">
        <v>0.8392198207696363</v>
      </c>
      <c r="HI140" s="434">
        <v>5.2137643378519338E-2</v>
      </c>
      <c r="HJ140" s="434">
        <v>3.6666666666666625E-2</v>
      </c>
      <c r="HK140" s="434">
        <v>4.4240258635358187E-2</v>
      </c>
      <c r="HL140" s="434">
        <v>0.29386281588447649</v>
      </c>
      <c r="HM140" s="434">
        <v>0.16518467852257179</v>
      </c>
      <c r="HN140" s="434">
        <v>0.22778363189322093</v>
      </c>
      <c r="HO140" s="434">
        <v>0.79980934223069589</v>
      </c>
      <c r="HP140" s="434">
        <v>0.88297872340425532</v>
      </c>
      <c r="HQ140" s="434">
        <v>0.84109457513202113</v>
      </c>
      <c r="HR140" s="434">
        <v>7.8681031668299095E-2</v>
      </c>
      <c r="HS140" s="434">
        <v>3.1813709412922275E-2</v>
      </c>
      <c r="HT140" s="434">
        <v>5.5301047120418834E-2</v>
      </c>
      <c r="HU140" s="434">
        <v>0.29208090503942408</v>
      </c>
      <c r="HV140" s="434">
        <v>0.15552569701041319</v>
      </c>
      <c r="HW140" s="434">
        <v>0.22310824567356635</v>
      </c>
      <c r="HX140" s="434">
        <v>0.82183908045977017</v>
      </c>
      <c r="HY140" s="434">
        <v>0.89375582479030757</v>
      </c>
      <c r="HZ140" s="434">
        <v>0.85829003306565899</v>
      </c>
      <c r="IA140" s="434">
        <v>6.0045439792275279E-2</v>
      </c>
      <c r="IB140" s="434">
        <v>3.876221498371335E-2</v>
      </c>
      <c r="IC140" s="434">
        <v>4.94228580718582E-2</v>
      </c>
      <c r="ID140" s="434">
        <v>0.26322930800542743</v>
      </c>
      <c r="IE140" s="434">
        <v>0.1473824608202734</v>
      </c>
      <c r="IF140" s="434">
        <v>0.20480914746931222</v>
      </c>
      <c r="IG140" s="434">
        <v>0.78756957328385901</v>
      </c>
      <c r="IH140" s="434">
        <v>0.889990089197225</v>
      </c>
      <c r="II140" s="434">
        <v>0.83708672735984668</v>
      </c>
      <c r="IJ140" s="434">
        <v>7.1793235481812379E-2</v>
      </c>
      <c r="IK140" s="434">
        <v>4.5271629778672051E-2</v>
      </c>
      <c r="IL140" s="434">
        <v>5.886200130804442E-2</v>
      </c>
      <c r="IM140" s="434">
        <v>0.27063147343802207</v>
      </c>
      <c r="IN140" s="434">
        <v>0.139840775354794</v>
      </c>
      <c r="IO140" s="434">
        <v>0.20639238354301259</v>
      </c>
      <c r="IP140" s="434">
        <v>0.80418943533697629</v>
      </c>
      <c r="IQ140" s="434">
        <v>0.8991270611057226</v>
      </c>
      <c r="IR140" s="434">
        <v>0.85016439643024899</v>
      </c>
      <c r="IS140" s="434">
        <v>7.0650379663255158E-2</v>
      </c>
      <c r="IT140" s="434">
        <v>3.7226775956284208E-2</v>
      </c>
      <c r="IU140" s="434">
        <v>5.4221923787141191E-2</v>
      </c>
      <c r="IV140" s="434">
        <v>0.27794977640178875</v>
      </c>
      <c r="IW140" s="434">
        <v>0.13043478260869568</v>
      </c>
      <c r="IX140" s="434">
        <v>0.20489668345198819</v>
      </c>
      <c r="IY140" s="434">
        <v>0.79744525547445255</v>
      </c>
      <c r="IZ140" s="434">
        <v>0.85555555555555551</v>
      </c>
      <c r="JA140" s="434">
        <v>0.82502396931927136</v>
      </c>
      <c r="JB140" s="434">
        <v>8.0617495711835296E-2</v>
      </c>
      <c r="JC140" s="434">
        <v>4.5343564701778916E-2</v>
      </c>
      <c r="JD140" s="434">
        <v>6.3126945693531611E-2</v>
      </c>
      <c r="JE140" s="434">
        <v>0.28530568466213801</v>
      </c>
      <c r="JF140" s="434">
        <v>0.13749548899314323</v>
      </c>
      <c r="JG140" s="434">
        <v>0.21174568965517238</v>
      </c>
    </row>
    <row r="141" spans="1:267" x14ac:dyDescent="0.25">
      <c r="A141" s="269" t="s">
        <v>1076</v>
      </c>
      <c r="B141" s="429">
        <v>676</v>
      </c>
      <c r="C141" s="429">
        <v>714</v>
      </c>
      <c r="D141" s="429">
        <v>1390</v>
      </c>
      <c r="E141" s="429">
        <v>2107</v>
      </c>
      <c r="F141" s="429">
        <v>2137</v>
      </c>
      <c r="G141" s="429">
        <v>4244</v>
      </c>
      <c r="H141" s="429">
        <v>538</v>
      </c>
      <c r="I141" s="429">
        <v>592</v>
      </c>
      <c r="J141" s="429">
        <v>1130</v>
      </c>
      <c r="K141" s="429">
        <v>135</v>
      </c>
      <c r="L141" s="429">
        <v>168</v>
      </c>
      <c r="M141" s="429">
        <v>234</v>
      </c>
      <c r="N141" s="429">
        <v>105</v>
      </c>
      <c r="O141" s="429">
        <v>2046</v>
      </c>
      <c r="P141" s="429">
        <v>2073</v>
      </c>
      <c r="Q141" s="429">
        <v>4119</v>
      </c>
      <c r="R141" s="429">
        <v>1454</v>
      </c>
      <c r="S141" s="429">
        <v>1700</v>
      </c>
      <c r="T141" s="429">
        <v>3154</v>
      </c>
      <c r="U141" s="429">
        <v>697</v>
      </c>
      <c r="V141" s="429">
        <v>630</v>
      </c>
      <c r="W141" s="429">
        <v>1327</v>
      </c>
      <c r="X141" s="429">
        <v>2071</v>
      </c>
      <c r="Y141" s="429">
        <v>2076</v>
      </c>
      <c r="Z141" s="429">
        <v>4147</v>
      </c>
      <c r="AA141" s="429">
        <v>611</v>
      </c>
      <c r="AB141" s="429">
        <v>621</v>
      </c>
      <c r="AC141" s="429">
        <v>1232</v>
      </c>
      <c r="AD141" s="429">
        <v>138</v>
      </c>
      <c r="AE141" s="429">
        <v>168</v>
      </c>
      <c r="AF141" s="429">
        <v>236</v>
      </c>
      <c r="AG141" s="429">
        <v>104</v>
      </c>
      <c r="AH141" s="429">
        <v>1965</v>
      </c>
      <c r="AI141" s="429">
        <v>1988</v>
      </c>
      <c r="AJ141" s="429">
        <v>3953</v>
      </c>
      <c r="AK141" s="429">
        <v>1486</v>
      </c>
      <c r="AL141" s="429">
        <v>1729</v>
      </c>
      <c r="AM141" s="429">
        <v>3215</v>
      </c>
      <c r="AN141" s="429">
        <v>618</v>
      </c>
      <c r="AO141" s="429">
        <v>659</v>
      </c>
      <c r="AP141" s="429">
        <v>1277</v>
      </c>
      <c r="AQ141" s="429">
        <v>1928</v>
      </c>
      <c r="AR141" s="429">
        <v>1989</v>
      </c>
      <c r="AS141" s="429">
        <v>3917</v>
      </c>
      <c r="AT141" s="429">
        <v>634</v>
      </c>
      <c r="AU141" s="429">
        <v>675</v>
      </c>
      <c r="AV141" s="429">
        <v>1309</v>
      </c>
      <c r="AW141" s="429">
        <v>141</v>
      </c>
      <c r="AX141" s="429">
        <v>164</v>
      </c>
      <c r="AY141" s="429">
        <v>236</v>
      </c>
      <c r="AZ141" s="429">
        <v>104</v>
      </c>
      <c r="BA141" s="429">
        <v>1885</v>
      </c>
      <c r="BB141" s="429">
        <v>1951</v>
      </c>
      <c r="BC141" s="429">
        <v>3836</v>
      </c>
      <c r="BD141" s="429">
        <v>1420</v>
      </c>
      <c r="BE141" s="429">
        <v>1657</v>
      </c>
      <c r="BF141" s="429">
        <v>3077</v>
      </c>
      <c r="BG141" s="429">
        <v>694</v>
      </c>
      <c r="BH141" s="429">
        <v>716</v>
      </c>
      <c r="BI141" s="429">
        <v>1410</v>
      </c>
      <c r="BJ141" s="429">
        <v>1952</v>
      </c>
      <c r="BK141" s="429">
        <v>1989</v>
      </c>
      <c r="BL141" s="429">
        <v>3941</v>
      </c>
      <c r="BM141" s="429">
        <v>585</v>
      </c>
      <c r="BN141" s="429">
        <v>638</v>
      </c>
      <c r="BO141" s="429">
        <v>1223</v>
      </c>
      <c r="BP141" s="429">
        <v>143</v>
      </c>
      <c r="BQ141" s="429">
        <v>175</v>
      </c>
      <c r="BR141" s="429">
        <v>242</v>
      </c>
      <c r="BS141" s="429">
        <v>103</v>
      </c>
      <c r="BT141" s="429">
        <v>1903</v>
      </c>
      <c r="BU141" s="429">
        <v>1957</v>
      </c>
      <c r="BV141" s="429">
        <v>3860</v>
      </c>
      <c r="BW141" s="429">
        <v>1415</v>
      </c>
      <c r="BX141" s="429">
        <v>1646</v>
      </c>
      <c r="BY141" s="429">
        <v>3061</v>
      </c>
      <c r="BZ141" s="429">
        <v>718</v>
      </c>
      <c r="CA141" s="429">
        <v>741</v>
      </c>
      <c r="CB141" s="429">
        <v>1459</v>
      </c>
      <c r="CC141" s="429">
        <v>1975</v>
      </c>
      <c r="CD141" s="429">
        <v>2073</v>
      </c>
      <c r="CE141" s="429">
        <v>4048</v>
      </c>
      <c r="CF141" s="429">
        <v>593</v>
      </c>
      <c r="CG141" s="429">
        <v>573</v>
      </c>
      <c r="CH141" s="429">
        <v>1166</v>
      </c>
      <c r="CI141" s="429">
        <v>143</v>
      </c>
      <c r="CJ141" s="429">
        <v>169</v>
      </c>
      <c r="CK141" s="429">
        <v>240</v>
      </c>
      <c r="CL141" s="429">
        <v>105</v>
      </c>
      <c r="CM141" s="429">
        <v>1913</v>
      </c>
      <c r="CN141" s="429">
        <v>2019</v>
      </c>
      <c r="CO141" s="429">
        <v>3932</v>
      </c>
      <c r="CP141" s="429">
        <v>1370</v>
      </c>
      <c r="CQ141" s="429">
        <v>1692</v>
      </c>
      <c r="CR141" s="429">
        <v>3062</v>
      </c>
      <c r="CS141" s="429">
        <v>742</v>
      </c>
      <c r="CT141" s="429">
        <v>701</v>
      </c>
      <c r="CU141" s="429">
        <v>1443</v>
      </c>
      <c r="CV141" s="429">
        <v>2093</v>
      </c>
      <c r="CW141" s="429">
        <v>2099</v>
      </c>
      <c r="CX141" s="429">
        <v>4192</v>
      </c>
      <c r="CY141" s="429">
        <v>515</v>
      </c>
      <c r="CZ141" s="429">
        <v>579</v>
      </c>
      <c r="DA141" s="429">
        <v>1094</v>
      </c>
      <c r="DB141" s="429">
        <v>140</v>
      </c>
      <c r="DC141" s="429">
        <v>177</v>
      </c>
      <c r="DD141" s="429">
        <v>241</v>
      </c>
      <c r="DE141" s="429">
        <v>107</v>
      </c>
      <c r="DF141" s="429">
        <v>1995</v>
      </c>
      <c r="DG141" s="429">
        <v>2057</v>
      </c>
      <c r="DH141" s="429">
        <v>4052</v>
      </c>
      <c r="DI141" s="429">
        <v>1484</v>
      </c>
      <c r="DJ141" s="429">
        <v>1760</v>
      </c>
      <c r="DK141" s="429">
        <v>3244</v>
      </c>
      <c r="DL141" s="429">
        <v>797</v>
      </c>
      <c r="DM141" s="429">
        <v>725</v>
      </c>
      <c r="DN141" s="429">
        <v>1522</v>
      </c>
      <c r="DO141" s="429">
        <v>2198</v>
      </c>
      <c r="DP141" s="429">
        <v>2130</v>
      </c>
      <c r="DQ141" s="429">
        <v>4328</v>
      </c>
      <c r="DR141" s="429">
        <v>562</v>
      </c>
      <c r="DS141" s="429">
        <v>641</v>
      </c>
      <c r="DT141" s="429">
        <v>1203</v>
      </c>
      <c r="DU141" s="429">
        <v>143</v>
      </c>
      <c r="DV141" s="429">
        <v>186</v>
      </c>
      <c r="DW141" s="429">
        <v>248</v>
      </c>
      <c r="DX141" s="429">
        <v>111</v>
      </c>
      <c r="DY141" s="429">
        <v>2110</v>
      </c>
      <c r="DZ141" s="429">
        <v>2078</v>
      </c>
      <c r="EA141" s="429">
        <v>4188</v>
      </c>
      <c r="EB141" s="429">
        <v>1601</v>
      </c>
      <c r="EC141" s="429">
        <v>1763</v>
      </c>
      <c r="ED141" s="429">
        <v>3364</v>
      </c>
      <c r="EE141" s="429">
        <v>759</v>
      </c>
      <c r="EF141" s="429">
        <v>704</v>
      </c>
      <c r="EG141" s="429">
        <v>1463</v>
      </c>
      <c r="EH141" s="429">
        <v>2220</v>
      </c>
      <c r="EI141" s="429">
        <v>2081</v>
      </c>
      <c r="EJ141" s="429">
        <v>4301</v>
      </c>
      <c r="EK141" s="429">
        <v>612</v>
      </c>
      <c r="EL141" s="429">
        <v>671</v>
      </c>
      <c r="EM141" s="429">
        <v>1283</v>
      </c>
      <c r="EN141" s="429">
        <v>136</v>
      </c>
      <c r="EO141" s="429">
        <v>205</v>
      </c>
      <c r="EP141" s="429">
        <v>252</v>
      </c>
      <c r="EQ141" s="429">
        <v>115</v>
      </c>
      <c r="ER141" s="429">
        <v>2132</v>
      </c>
      <c r="ES141" s="429">
        <v>2024</v>
      </c>
      <c r="ET141" s="429">
        <v>4156</v>
      </c>
      <c r="EU141" s="429">
        <v>1566</v>
      </c>
      <c r="EV141" s="429">
        <v>1726</v>
      </c>
      <c r="EW141" s="429">
        <v>3292</v>
      </c>
      <c r="EX141" s="429">
        <v>687</v>
      </c>
      <c r="EY141" s="429">
        <v>694</v>
      </c>
      <c r="EZ141" s="429">
        <v>1381</v>
      </c>
      <c r="FA141" s="429">
        <v>2145</v>
      </c>
      <c r="FB141" s="429">
        <v>2066</v>
      </c>
      <c r="FC141" s="429">
        <v>4211</v>
      </c>
      <c r="FD141" s="429">
        <v>609</v>
      </c>
      <c r="FE141" s="429">
        <v>618</v>
      </c>
      <c r="FF141" s="429">
        <v>1227</v>
      </c>
      <c r="FG141" s="429">
        <v>134</v>
      </c>
      <c r="FH141" s="429">
        <v>194</v>
      </c>
      <c r="FI141" s="429">
        <v>240</v>
      </c>
      <c r="FJ141" s="429">
        <v>115</v>
      </c>
      <c r="FK141" s="429">
        <v>2078</v>
      </c>
      <c r="FL141" s="429">
        <v>2023</v>
      </c>
      <c r="FM141" s="429">
        <v>4101</v>
      </c>
      <c r="FN141" s="429">
        <v>1478</v>
      </c>
      <c r="FO141" s="429">
        <v>1740</v>
      </c>
      <c r="FP141" s="429">
        <v>3218</v>
      </c>
      <c r="FQ141" s="429">
        <v>682</v>
      </c>
      <c r="FR141" s="429">
        <v>701</v>
      </c>
      <c r="FS141" s="429">
        <v>1383</v>
      </c>
      <c r="FT141" s="429">
        <v>2062</v>
      </c>
      <c r="FU141" s="429">
        <v>2043</v>
      </c>
      <c r="FV141" s="429">
        <v>4105</v>
      </c>
      <c r="FW141" s="429">
        <v>637</v>
      </c>
      <c r="FX141" s="429">
        <v>650</v>
      </c>
      <c r="FY141" s="429">
        <v>1287</v>
      </c>
      <c r="FZ141" s="429">
        <v>127</v>
      </c>
      <c r="GA141" s="429">
        <v>224</v>
      </c>
      <c r="GB141" s="429">
        <v>250</v>
      </c>
      <c r="GC141" s="429">
        <v>115</v>
      </c>
      <c r="GD141" s="429">
        <v>1973</v>
      </c>
      <c r="GE141" s="429">
        <v>1981</v>
      </c>
      <c r="GF141" s="429">
        <v>3954</v>
      </c>
      <c r="GG141" s="429">
        <v>1401</v>
      </c>
      <c r="GH141" s="429">
        <v>1689</v>
      </c>
      <c r="GI141" s="429">
        <v>3090</v>
      </c>
      <c r="GJ141" s="429">
        <v>695</v>
      </c>
      <c r="GK141" s="429">
        <v>673</v>
      </c>
      <c r="GL141" s="429">
        <v>1368</v>
      </c>
      <c r="GM141" s="429">
        <v>1981</v>
      </c>
      <c r="GN141" s="429">
        <v>2036</v>
      </c>
      <c r="GO141" s="429">
        <v>4017</v>
      </c>
      <c r="GP141" s="429">
        <v>602</v>
      </c>
      <c r="GQ141" s="429">
        <v>594</v>
      </c>
      <c r="GR141" s="429">
        <v>1196</v>
      </c>
      <c r="GS141" s="429">
        <v>70</v>
      </c>
      <c r="GT141" s="429">
        <v>98</v>
      </c>
      <c r="GU141" s="429">
        <v>241</v>
      </c>
      <c r="GV141" s="429">
        <v>115</v>
      </c>
      <c r="GW141" s="430">
        <v>0.85078909612625542</v>
      </c>
      <c r="GX141" s="430">
        <v>0.90952380952380951</v>
      </c>
      <c r="GY141" s="430">
        <v>0.87867370007535794</v>
      </c>
      <c r="GZ141" s="430">
        <v>5.2254098360655754E-2</v>
      </c>
      <c r="HA141" s="430">
        <v>4.2232277526395134E-2</v>
      </c>
      <c r="HB141" s="430">
        <v>4.7196143110885602E-2</v>
      </c>
      <c r="HC141" s="430">
        <v>0.25643720441408302</v>
      </c>
      <c r="HD141" s="430">
        <v>0.15891670924885026</v>
      </c>
      <c r="HE141" s="430">
        <v>0.20699481865284974</v>
      </c>
      <c r="HF141" s="430">
        <v>0.83333333333333337</v>
      </c>
      <c r="HG141" s="430">
        <v>0.87860394537177544</v>
      </c>
      <c r="HH141" s="430">
        <v>0.85669537979639776</v>
      </c>
      <c r="HI141" s="430">
        <v>5.5189873417721524E-2</v>
      </c>
      <c r="HJ141" s="430">
        <v>4.6309696092619368E-2</v>
      </c>
      <c r="HK141" s="430">
        <v>5.0642292490118535E-2</v>
      </c>
      <c r="HL141" s="430">
        <v>0.28384736016727652</v>
      </c>
      <c r="HM141" s="430">
        <v>0.16196136701337294</v>
      </c>
      <c r="HN141" s="430">
        <v>0.22126144455747709</v>
      </c>
      <c r="HO141" s="430">
        <v>0.80979827089337175</v>
      </c>
      <c r="HP141" s="430">
        <v>0.89525139664804465</v>
      </c>
      <c r="HQ141" s="430">
        <v>0.85319148936170208</v>
      </c>
      <c r="HR141" s="430">
        <v>6.2111801242236031E-2</v>
      </c>
      <c r="HS141" s="430">
        <v>2.5250119104335389E-2</v>
      </c>
      <c r="HT141" s="430">
        <v>4.3654580152671763E-2</v>
      </c>
      <c r="HU141" s="430">
        <v>0.256140350877193</v>
      </c>
      <c r="HV141" s="430">
        <v>0.14438502673796794</v>
      </c>
      <c r="HW141" s="430">
        <v>0.19940769990128326</v>
      </c>
      <c r="HX141" s="430">
        <v>0.85236768802228413</v>
      </c>
      <c r="HY141" s="430">
        <v>0.90553306342780027</v>
      </c>
      <c r="HZ141" s="430">
        <v>0.87936943111720356</v>
      </c>
      <c r="IA141" s="430">
        <v>5.6869881710645998E-2</v>
      </c>
      <c r="IB141" s="430">
        <v>3.8497652582159647E-2</v>
      </c>
      <c r="IC141" s="430">
        <v>4.7828096118299412E-2</v>
      </c>
      <c r="ID141" s="430">
        <v>0.24123222748815165</v>
      </c>
      <c r="IE141" s="430">
        <v>0.15158806544754577</v>
      </c>
      <c r="IF141" s="430">
        <v>0.1967526265520535</v>
      </c>
      <c r="IG141" s="430">
        <v>0.82075471698113212</v>
      </c>
      <c r="IH141" s="430">
        <v>0.88159771754636229</v>
      </c>
      <c r="II141" s="430">
        <v>0.8503118503118503</v>
      </c>
      <c r="IJ141" s="430">
        <v>6.8918918918918881E-2</v>
      </c>
      <c r="IK141" s="430">
        <v>4.3728976453628055E-2</v>
      </c>
      <c r="IL141" s="430">
        <v>5.6730992792373813E-2</v>
      </c>
      <c r="IM141" s="430">
        <v>0.26547842401500943</v>
      </c>
      <c r="IN141" s="430">
        <v>0.14723320158102771</v>
      </c>
      <c r="IO141" s="430">
        <v>0.20789220404234843</v>
      </c>
      <c r="IP141" s="430">
        <v>0.79924717691342539</v>
      </c>
      <c r="IQ141" s="430">
        <v>0.89655172413793105</v>
      </c>
      <c r="IR141" s="430">
        <v>0.84559789750328518</v>
      </c>
      <c r="IS141" s="430">
        <v>5.9673659673659674E-2</v>
      </c>
      <c r="IT141" s="430">
        <v>3.5818005808325282E-2</v>
      </c>
      <c r="IU141" s="430">
        <v>4.7969603419615314E-2</v>
      </c>
      <c r="IV141" s="430">
        <v>0.28873917228103951</v>
      </c>
      <c r="IW141" s="430">
        <v>0.1398912506178942</v>
      </c>
      <c r="IX141" s="430">
        <v>0.21531333821019261</v>
      </c>
      <c r="IY141" s="430">
        <v>0.79314888010540185</v>
      </c>
      <c r="IZ141" s="430">
        <v>0.84375</v>
      </c>
      <c r="JA141" s="430">
        <v>0.81749829118250172</v>
      </c>
      <c r="JB141" s="430">
        <v>8.438409311348205E-2</v>
      </c>
      <c r="JC141" s="430">
        <v>4.2094958394517823E-2</v>
      </c>
      <c r="JD141" s="430">
        <v>6.3337393422655319E-2</v>
      </c>
      <c r="JE141" s="430">
        <v>0.2899138367967562</v>
      </c>
      <c r="JF141" s="430">
        <v>0.14740030287733463</v>
      </c>
      <c r="JG141" s="430">
        <v>0.21851289833080423</v>
      </c>
    </row>
    <row r="142" spans="1:267" x14ac:dyDescent="0.25">
      <c r="A142" s="269" t="s">
        <v>1269</v>
      </c>
      <c r="B142" s="429">
        <v>379</v>
      </c>
      <c r="C142" s="429">
        <v>365</v>
      </c>
      <c r="D142" s="429">
        <v>744</v>
      </c>
      <c r="E142" s="429">
        <v>1086</v>
      </c>
      <c r="F142" s="429">
        <v>1076</v>
      </c>
      <c r="G142" s="429">
        <v>2162</v>
      </c>
      <c r="H142" s="429">
        <v>289</v>
      </c>
      <c r="I142" s="429">
        <v>325</v>
      </c>
      <c r="J142" s="429">
        <v>614</v>
      </c>
      <c r="K142" s="429">
        <v>71</v>
      </c>
      <c r="L142" s="429">
        <v>82</v>
      </c>
      <c r="M142" s="429">
        <v>119</v>
      </c>
      <c r="N142" s="429">
        <v>59</v>
      </c>
      <c r="O142" s="429">
        <v>1003</v>
      </c>
      <c r="P142" s="429">
        <v>1046</v>
      </c>
      <c r="Q142" s="429">
        <v>2049</v>
      </c>
      <c r="R142" s="429">
        <v>669</v>
      </c>
      <c r="S142" s="429">
        <v>870</v>
      </c>
      <c r="T142" s="429">
        <v>1539</v>
      </c>
      <c r="U142" s="429">
        <v>305</v>
      </c>
      <c r="V142" s="429">
        <v>293</v>
      </c>
      <c r="W142" s="429">
        <v>598</v>
      </c>
      <c r="X142" s="429">
        <v>969</v>
      </c>
      <c r="Y142" s="429">
        <v>977</v>
      </c>
      <c r="Z142" s="429">
        <v>1946</v>
      </c>
      <c r="AA142" s="429">
        <v>295</v>
      </c>
      <c r="AB142" s="429">
        <v>323</v>
      </c>
      <c r="AC142" s="429">
        <v>618</v>
      </c>
      <c r="AD142" s="429">
        <v>67</v>
      </c>
      <c r="AE142" s="429">
        <v>100</v>
      </c>
      <c r="AF142" s="429">
        <v>123</v>
      </c>
      <c r="AG142" s="429">
        <v>58</v>
      </c>
      <c r="AH142" s="429">
        <v>913</v>
      </c>
      <c r="AI142" s="429">
        <v>950</v>
      </c>
      <c r="AJ142" s="429">
        <v>1863</v>
      </c>
      <c r="AK142" s="429">
        <v>680</v>
      </c>
      <c r="AL142" s="429">
        <v>830</v>
      </c>
      <c r="AM142" s="429">
        <v>1510</v>
      </c>
      <c r="AN142" s="429">
        <v>311</v>
      </c>
      <c r="AO142" s="429">
        <v>309</v>
      </c>
      <c r="AP142" s="429">
        <v>620</v>
      </c>
      <c r="AQ142" s="429">
        <v>925</v>
      </c>
      <c r="AR142" s="429">
        <v>923</v>
      </c>
      <c r="AS142" s="429">
        <v>1848</v>
      </c>
      <c r="AT142" s="429">
        <v>247</v>
      </c>
      <c r="AU142" s="429">
        <v>295</v>
      </c>
      <c r="AV142" s="429">
        <v>542</v>
      </c>
      <c r="AW142" s="429">
        <v>65</v>
      </c>
      <c r="AX142" s="429">
        <v>78</v>
      </c>
      <c r="AY142" s="429">
        <v>111</v>
      </c>
      <c r="AZ142" s="429">
        <v>57</v>
      </c>
      <c r="BA142" s="429">
        <v>873</v>
      </c>
      <c r="BB142" s="429">
        <v>901</v>
      </c>
      <c r="BC142" s="429">
        <v>1774</v>
      </c>
      <c r="BD142" s="429">
        <v>606</v>
      </c>
      <c r="BE142" s="429">
        <v>769</v>
      </c>
      <c r="BF142" s="429">
        <v>1375</v>
      </c>
      <c r="BG142" s="429">
        <v>355</v>
      </c>
      <c r="BH142" s="429">
        <v>318</v>
      </c>
      <c r="BI142" s="429">
        <v>673</v>
      </c>
      <c r="BJ142" s="429">
        <v>898</v>
      </c>
      <c r="BK142" s="429">
        <v>901</v>
      </c>
      <c r="BL142" s="429">
        <v>1799</v>
      </c>
      <c r="BM142" s="429">
        <v>275</v>
      </c>
      <c r="BN142" s="429">
        <v>309</v>
      </c>
      <c r="BO142" s="429">
        <v>584</v>
      </c>
      <c r="BP142" s="429">
        <v>64</v>
      </c>
      <c r="BQ142" s="429">
        <v>73</v>
      </c>
      <c r="BR142" s="429">
        <v>107</v>
      </c>
      <c r="BS142" s="429">
        <v>57</v>
      </c>
      <c r="BT142" s="429">
        <v>851</v>
      </c>
      <c r="BU142" s="429">
        <v>869</v>
      </c>
      <c r="BV142" s="429">
        <v>1720</v>
      </c>
      <c r="BW142" s="429">
        <v>584</v>
      </c>
      <c r="BX142" s="429">
        <v>718</v>
      </c>
      <c r="BY142" s="429">
        <v>1302</v>
      </c>
      <c r="BZ142" s="429">
        <v>326</v>
      </c>
      <c r="CA142" s="429">
        <v>332</v>
      </c>
      <c r="CB142" s="429">
        <v>658</v>
      </c>
      <c r="CC142" s="429">
        <v>902</v>
      </c>
      <c r="CD142" s="429">
        <v>927</v>
      </c>
      <c r="CE142" s="429">
        <v>1829</v>
      </c>
      <c r="CF142" s="429">
        <v>239</v>
      </c>
      <c r="CG142" s="429">
        <v>247</v>
      </c>
      <c r="CH142" s="429">
        <v>486</v>
      </c>
      <c r="CI142" s="429">
        <v>68</v>
      </c>
      <c r="CJ142" s="429">
        <v>75</v>
      </c>
      <c r="CK142" s="429">
        <v>111</v>
      </c>
      <c r="CL142" s="429">
        <v>57</v>
      </c>
      <c r="CM142" s="429">
        <v>857</v>
      </c>
      <c r="CN142" s="429">
        <v>905</v>
      </c>
      <c r="CO142" s="429">
        <v>1762</v>
      </c>
      <c r="CP142" s="429">
        <v>586</v>
      </c>
      <c r="CQ142" s="429">
        <v>749</v>
      </c>
      <c r="CR142" s="429">
        <v>1335</v>
      </c>
      <c r="CS142" s="429">
        <v>330</v>
      </c>
      <c r="CT142" s="429">
        <v>304</v>
      </c>
      <c r="CU142" s="429">
        <v>634</v>
      </c>
      <c r="CV142" s="429">
        <v>954</v>
      </c>
      <c r="CW142" s="429">
        <v>936</v>
      </c>
      <c r="CX142" s="429">
        <v>1890</v>
      </c>
      <c r="CY142" s="429">
        <v>227</v>
      </c>
      <c r="CZ142" s="429">
        <v>271</v>
      </c>
      <c r="DA142" s="429">
        <v>498</v>
      </c>
      <c r="DB142" s="429">
        <v>63</v>
      </c>
      <c r="DC142" s="429">
        <v>85</v>
      </c>
      <c r="DD142" s="429">
        <v>110</v>
      </c>
      <c r="DE142" s="429">
        <v>57</v>
      </c>
      <c r="DF142" s="429">
        <v>912</v>
      </c>
      <c r="DG142" s="429">
        <v>908</v>
      </c>
      <c r="DH142" s="429">
        <v>1820</v>
      </c>
      <c r="DI142" s="429">
        <v>571</v>
      </c>
      <c r="DJ142" s="429">
        <v>742</v>
      </c>
      <c r="DK142" s="429">
        <v>1313</v>
      </c>
      <c r="DL142" s="429">
        <v>292</v>
      </c>
      <c r="DM142" s="429">
        <v>293</v>
      </c>
      <c r="DN142" s="429">
        <v>585</v>
      </c>
      <c r="DO142" s="429">
        <v>867</v>
      </c>
      <c r="DP142" s="429">
        <v>916</v>
      </c>
      <c r="DQ142" s="429">
        <v>1783</v>
      </c>
      <c r="DR142" s="429">
        <v>276</v>
      </c>
      <c r="DS142" s="429">
        <v>270</v>
      </c>
      <c r="DT142" s="429">
        <v>546</v>
      </c>
      <c r="DU142" s="429">
        <v>66</v>
      </c>
      <c r="DV142" s="429">
        <v>85</v>
      </c>
      <c r="DW142" s="429">
        <v>113</v>
      </c>
      <c r="DX142" s="429">
        <v>57</v>
      </c>
      <c r="DY142" s="429">
        <v>823</v>
      </c>
      <c r="DZ142" s="429">
        <v>898</v>
      </c>
      <c r="EA142" s="429">
        <v>1721</v>
      </c>
      <c r="EB142" s="429">
        <v>556</v>
      </c>
      <c r="EC142" s="429">
        <v>771</v>
      </c>
      <c r="ED142" s="429">
        <v>1327</v>
      </c>
      <c r="EE142" s="429">
        <v>328</v>
      </c>
      <c r="EF142" s="429">
        <v>277</v>
      </c>
      <c r="EG142" s="429">
        <v>605</v>
      </c>
      <c r="EH142" s="429">
        <v>890</v>
      </c>
      <c r="EI142" s="429">
        <v>872</v>
      </c>
      <c r="EJ142" s="429">
        <v>1762</v>
      </c>
      <c r="EK142" s="429">
        <v>244</v>
      </c>
      <c r="EL142" s="429">
        <v>285</v>
      </c>
      <c r="EM142" s="429">
        <v>529</v>
      </c>
      <c r="EN142" s="429">
        <v>67</v>
      </c>
      <c r="EO142" s="429">
        <v>89</v>
      </c>
      <c r="EP142" s="429">
        <v>117</v>
      </c>
      <c r="EQ142" s="429">
        <v>57</v>
      </c>
      <c r="ER142" s="429">
        <v>838</v>
      </c>
      <c r="ES142" s="429">
        <v>841</v>
      </c>
      <c r="ET142" s="429">
        <v>1679</v>
      </c>
      <c r="EU142" s="429">
        <v>594</v>
      </c>
      <c r="EV142" s="429">
        <v>736</v>
      </c>
      <c r="EW142" s="429">
        <v>1330</v>
      </c>
      <c r="EX142" s="429">
        <v>274</v>
      </c>
      <c r="EY142" s="429">
        <v>283</v>
      </c>
      <c r="EZ142" s="429">
        <v>557</v>
      </c>
      <c r="FA142" s="429">
        <v>855</v>
      </c>
      <c r="FB142" s="429">
        <v>838</v>
      </c>
      <c r="FC142" s="429">
        <v>1693</v>
      </c>
      <c r="FD142" s="429">
        <v>235</v>
      </c>
      <c r="FE142" s="429">
        <v>276</v>
      </c>
      <c r="FF142" s="429">
        <v>511</v>
      </c>
      <c r="FG142" s="429">
        <v>67</v>
      </c>
      <c r="FH142" s="429">
        <v>90</v>
      </c>
      <c r="FI142" s="429">
        <v>117</v>
      </c>
      <c r="FJ142" s="429">
        <v>56</v>
      </c>
      <c r="FK142" s="429">
        <v>807</v>
      </c>
      <c r="FL142" s="429">
        <v>805</v>
      </c>
      <c r="FM142" s="429">
        <v>1612</v>
      </c>
      <c r="FN142" s="429">
        <v>599</v>
      </c>
      <c r="FO142" s="429">
        <v>717</v>
      </c>
      <c r="FP142" s="429">
        <v>1316</v>
      </c>
      <c r="FQ142" s="429">
        <v>298</v>
      </c>
      <c r="FR142" s="429">
        <v>266</v>
      </c>
      <c r="FS142" s="429">
        <v>564</v>
      </c>
      <c r="FT142" s="429">
        <v>833</v>
      </c>
      <c r="FU142" s="429">
        <v>801</v>
      </c>
      <c r="FV142" s="429">
        <v>1634</v>
      </c>
      <c r="FW142" s="429">
        <v>240</v>
      </c>
      <c r="FX142" s="429">
        <v>265</v>
      </c>
      <c r="FY142" s="429">
        <v>505</v>
      </c>
      <c r="FZ142" s="429">
        <v>63</v>
      </c>
      <c r="GA142" s="429">
        <v>93</v>
      </c>
      <c r="GB142" s="429">
        <v>113</v>
      </c>
      <c r="GC142" s="429">
        <v>55</v>
      </c>
      <c r="GD142" s="429">
        <v>804</v>
      </c>
      <c r="GE142" s="429">
        <v>775</v>
      </c>
      <c r="GF142" s="429">
        <v>1579</v>
      </c>
      <c r="GG142" s="429">
        <v>578</v>
      </c>
      <c r="GH142" s="429">
        <v>687</v>
      </c>
      <c r="GI142" s="429">
        <v>1265</v>
      </c>
      <c r="GJ142" s="429">
        <v>275</v>
      </c>
      <c r="GK142" s="429">
        <v>258</v>
      </c>
      <c r="GL142" s="429">
        <v>533</v>
      </c>
      <c r="GM142" s="429">
        <v>785</v>
      </c>
      <c r="GN142" s="429">
        <v>772</v>
      </c>
      <c r="GO142" s="429">
        <v>1557</v>
      </c>
      <c r="GP142" s="429">
        <v>262</v>
      </c>
      <c r="GQ142" s="429">
        <v>248</v>
      </c>
      <c r="GR142" s="429">
        <v>510</v>
      </c>
      <c r="GS142" s="429">
        <v>39</v>
      </c>
      <c r="GT142" s="429">
        <v>48</v>
      </c>
      <c r="GU142" s="429">
        <v>119</v>
      </c>
      <c r="GV142" s="429">
        <v>54</v>
      </c>
      <c r="GW142" s="430">
        <v>0.78360655737704921</v>
      </c>
      <c r="GX142" s="430">
        <v>0.84300341296928327</v>
      </c>
      <c r="GY142" s="430">
        <v>0.81270903010033446</v>
      </c>
      <c r="GZ142" s="430">
        <v>9.2427616926503364E-2</v>
      </c>
      <c r="HA142" s="430">
        <v>6.5482796892341821E-2</v>
      </c>
      <c r="HB142" s="430">
        <v>7.8932740411339686E-2</v>
      </c>
      <c r="HC142" s="430">
        <v>0.31374853113983547</v>
      </c>
      <c r="HD142" s="430">
        <v>0.17376294591484465</v>
      </c>
      <c r="HE142" s="430">
        <v>0.24302325581395345</v>
      </c>
      <c r="HF142" s="430">
        <v>0.729903536977492</v>
      </c>
      <c r="HG142" s="430">
        <v>0.87702265372168287</v>
      </c>
      <c r="HH142" s="430">
        <v>0.8032258064516129</v>
      </c>
      <c r="HI142" s="430">
        <v>5.6541019955654082E-2</v>
      </c>
      <c r="HJ142" s="430">
        <v>2.5889967637540479E-2</v>
      </c>
      <c r="HK142" s="430">
        <v>4.1006014215418274E-2</v>
      </c>
      <c r="HL142" s="430">
        <v>0.31621936989498245</v>
      </c>
      <c r="HM142" s="430">
        <v>0.17237569060773483</v>
      </c>
      <c r="HN142" s="430">
        <v>0.24233825198637915</v>
      </c>
      <c r="HO142" s="430">
        <v>0.77746478873239433</v>
      </c>
      <c r="HP142" s="430">
        <v>0.84905660377358494</v>
      </c>
      <c r="HQ142" s="430">
        <v>0.81129271916790491</v>
      </c>
      <c r="HR142" s="430">
        <v>0.10796645702306085</v>
      </c>
      <c r="HS142" s="430">
        <v>4.5940170940170888E-2</v>
      </c>
      <c r="HT142" s="430">
        <v>7.7248677248677233E-2</v>
      </c>
      <c r="HU142" s="430">
        <v>0.37390350877192979</v>
      </c>
      <c r="HV142" s="430">
        <v>0.18281938325991187</v>
      </c>
      <c r="HW142" s="430">
        <v>0.27857142857142858</v>
      </c>
      <c r="HX142" s="430">
        <v>0.74846625766871167</v>
      </c>
      <c r="HY142" s="430">
        <v>0.85843373493975905</v>
      </c>
      <c r="HZ142" s="430">
        <v>0.80395136778115506</v>
      </c>
      <c r="IA142" s="430">
        <v>7.0357554786620535E-2</v>
      </c>
      <c r="IB142" s="430">
        <v>3.9301310043668103E-2</v>
      </c>
      <c r="IC142" s="430">
        <v>5.4402692091979787E-2</v>
      </c>
      <c r="ID142" s="430">
        <v>0.32442284325637905</v>
      </c>
      <c r="IE142" s="430">
        <v>0.14142538975501118</v>
      </c>
      <c r="IF142" s="430">
        <v>0.22893666472980823</v>
      </c>
      <c r="IG142" s="430">
        <v>0.71212121212121215</v>
      </c>
      <c r="IH142" s="430">
        <v>0.90789473684210531</v>
      </c>
      <c r="II142" s="430">
        <v>0.805993690851735</v>
      </c>
      <c r="IJ142" s="430">
        <v>8.3146067415730385E-2</v>
      </c>
      <c r="IK142" s="430">
        <v>4.7018348623853234E-2</v>
      </c>
      <c r="IL142" s="430">
        <v>6.5266742338252026E-2</v>
      </c>
      <c r="IM142" s="430">
        <v>0.29116945107398573</v>
      </c>
      <c r="IN142" s="430">
        <v>0.12485136741973846</v>
      </c>
      <c r="IO142" s="430">
        <v>0.2078618225134008</v>
      </c>
      <c r="IP142" s="430">
        <v>0.82191780821917804</v>
      </c>
      <c r="IQ142" s="430">
        <v>0.90443686006825941</v>
      </c>
      <c r="IR142" s="430">
        <v>0.86324786324786329</v>
      </c>
      <c r="IS142" s="430">
        <v>9.3567251461988299E-2</v>
      </c>
      <c r="IT142" s="430">
        <v>4.534606205250602E-2</v>
      </c>
      <c r="IU142" s="430">
        <v>6.9698759598346149E-2</v>
      </c>
      <c r="IV142" s="430">
        <v>0.25774473358116479</v>
      </c>
      <c r="IW142" s="430">
        <v>0.10931677018633545</v>
      </c>
      <c r="IX142" s="430">
        <v>0.18362282878411906</v>
      </c>
      <c r="IY142" s="430">
        <v>0.79878048780487809</v>
      </c>
      <c r="IZ142" s="430">
        <v>0.89530685920577613</v>
      </c>
      <c r="JA142" s="430">
        <v>0.84297520661157022</v>
      </c>
      <c r="JB142" s="430">
        <v>7.3229291716686684E-2</v>
      </c>
      <c r="JC142" s="430">
        <v>4.8689138576779034E-2</v>
      </c>
      <c r="JD142" s="430">
        <v>6.1199510403916801E-2</v>
      </c>
      <c r="JE142" s="430">
        <v>0.28109452736318408</v>
      </c>
      <c r="JF142" s="430">
        <v>0.11354838709677417</v>
      </c>
      <c r="JG142" s="430">
        <v>0.19886003799873342</v>
      </c>
    </row>
    <row r="143" spans="1:267" x14ac:dyDescent="0.25">
      <c r="A143" s="269" t="s">
        <v>1077</v>
      </c>
      <c r="B143" s="429"/>
      <c r="C143" s="429"/>
      <c r="D143" s="429"/>
      <c r="E143" s="429"/>
      <c r="F143" s="429"/>
      <c r="G143" s="429"/>
      <c r="H143" s="429"/>
      <c r="I143" s="429"/>
      <c r="J143" s="429"/>
      <c r="K143" s="429"/>
      <c r="L143" s="429"/>
      <c r="M143" s="429"/>
      <c r="N143" s="429"/>
      <c r="O143" s="429"/>
      <c r="P143" s="429"/>
      <c r="Q143" s="429"/>
      <c r="R143" s="429"/>
      <c r="S143" s="429"/>
      <c r="T143" s="429"/>
      <c r="U143" s="429"/>
      <c r="V143" s="429"/>
      <c r="W143" s="429"/>
      <c r="X143" s="429"/>
      <c r="Y143" s="429"/>
      <c r="Z143" s="429"/>
      <c r="AA143" s="429"/>
      <c r="AB143" s="429"/>
      <c r="AC143" s="429"/>
      <c r="AD143" s="429"/>
      <c r="AE143" s="429"/>
      <c r="AF143" s="429"/>
      <c r="AG143" s="429"/>
      <c r="AH143" s="429"/>
      <c r="AI143" s="429"/>
      <c r="AJ143" s="429"/>
      <c r="AK143" s="429"/>
      <c r="AL143" s="429"/>
      <c r="AM143" s="429"/>
      <c r="AN143" s="429"/>
      <c r="AO143" s="429"/>
      <c r="AP143" s="429"/>
      <c r="AQ143" s="429"/>
      <c r="AR143" s="429"/>
      <c r="AS143" s="429"/>
      <c r="AT143" s="429"/>
      <c r="AU143" s="429"/>
      <c r="AV143" s="429"/>
      <c r="AW143" s="429"/>
      <c r="AX143" s="429"/>
      <c r="AY143" s="429"/>
      <c r="AZ143" s="429"/>
      <c r="BA143" s="429"/>
      <c r="BB143" s="429"/>
      <c r="BC143" s="429"/>
      <c r="BD143" s="429"/>
      <c r="BE143" s="429"/>
      <c r="BF143" s="429"/>
      <c r="BG143" s="429"/>
      <c r="BH143" s="429"/>
      <c r="BI143" s="429"/>
      <c r="BJ143" s="429"/>
      <c r="BK143" s="429"/>
      <c r="BL143" s="429"/>
      <c r="BM143" s="429"/>
      <c r="BN143" s="429"/>
      <c r="BO143" s="429"/>
      <c r="BP143" s="429"/>
      <c r="BQ143" s="429"/>
      <c r="BR143" s="429"/>
      <c r="BS143" s="429"/>
      <c r="BT143" s="429"/>
      <c r="BU143" s="429"/>
      <c r="BV143" s="429"/>
      <c r="BW143" s="429"/>
      <c r="BX143" s="429"/>
      <c r="BY143" s="429"/>
      <c r="BZ143" s="429"/>
      <c r="CA143" s="429"/>
      <c r="CB143" s="429"/>
      <c r="CC143" s="429"/>
      <c r="CD143" s="429"/>
      <c r="CE143" s="429"/>
      <c r="CF143" s="429"/>
      <c r="CG143" s="429"/>
      <c r="CH143" s="429"/>
      <c r="CI143" s="429"/>
      <c r="CJ143" s="429"/>
      <c r="CK143" s="429"/>
      <c r="CL143" s="429"/>
      <c r="CM143" s="429"/>
      <c r="CN143" s="429"/>
      <c r="CO143" s="429"/>
      <c r="CP143" s="429"/>
      <c r="CQ143" s="429"/>
      <c r="CR143" s="429"/>
      <c r="CS143" s="429">
        <v>6</v>
      </c>
      <c r="CT143" s="429">
        <v>4</v>
      </c>
      <c r="CU143" s="429">
        <v>10</v>
      </c>
      <c r="CV143" s="429">
        <v>16</v>
      </c>
      <c r="CW143" s="429">
        <v>14</v>
      </c>
      <c r="CX143" s="429">
        <v>30</v>
      </c>
      <c r="CY143" s="429">
        <v>0</v>
      </c>
      <c r="CZ143" s="429">
        <v>0</v>
      </c>
      <c r="DA143" s="429">
        <v>0</v>
      </c>
      <c r="DB143" s="429">
        <v>1</v>
      </c>
      <c r="DC143" s="429">
        <v>2</v>
      </c>
      <c r="DD143" s="429">
        <v>2</v>
      </c>
      <c r="DE143" s="429">
        <v>3</v>
      </c>
      <c r="DF143" s="429">
        <v>10</v>
      </c>
      <c r="DG143" s="429">
        <v>12</v>
      </c>
      <c r="DH143" s="429">
        <v>22</v>
      </c>
      <c r="DI143" s="429">
        <v>10</v>
      </c>
      <c r="DJ143" s="429">
        <v>12</v>
      </c>
      <c r="DK143" s="429">
        <v>22</v>
      </c>
      <c r="DL143" s="429">
        <v>9</v>
      </c>
      <c r="DM143" s="429">
        <v>13</v>
      </c>
      <c r="DN143" s="429">
        <v>22</v>
      </c>
      <c r="DO143" s="429">
        <v>16</v>
      </c>
      <c r="DP143" s="429">
        <v>24</v>
      </c>
      <c r="DQ143" s="429">
        <v>40</v>
      </c>
      <c r="DR143" s="429">
        <v>1</v>
      </c>
      <c r="DS143" s="429">
        <v>2</v>
      </c>
      <c r="DT143" s="429">
        <v>3</v>
      </c>
      <c r="DU143" s="429">
        <v>2</v>
      </c>
      <c r="DV143" s="429">
        <v>0</v>
      </c>
      <c r="DW143" s="429">
        <v>3</v>
      </c>
      <c r="DX143" s="429">
        <v>3</v>
      </c>
      <c r="DY143" s="429">
        <v>15</v>
      </c>
      <c r="DZ143" s="429">
        <v>23</v>
      </c>
      <c r="EA143" s="429">
        <v>38</v>
      </c>
      <c r="EB143" s="429">
        <v>15</v>
      </c>
      <c r="EC143" s="429">
        <v>23</v>
      </c>
      <c r="ED143" s="429">
        <v>38</v>
      </c>
      <c r="EE143" s="429">
        <v>9</v>
      </c>
      <c r="EF143" s="429">
        <v>9</v>
      </c>
      <c r="EG143" s="429">
        <v>18</v>
      </c>
      <c r="EH143" s="429">
        <v>24</v>
      </c>
      <c r="EI143" s="429">
        <v>29</v>
      </c>
      <c r="EJ143" s="429">
        <v>53</v>
      </c>
      <c r="EK143" s="429">
        <v>2</v>
      </c>
      <c r="EL143" s="429">
        <v>3</v>
      </c>
      <c r="EM143" s="429">
        <v>5</v>
      </c>
      <c r="EN143" s="429">
        <v>2</v>
      </c>
      <c r="EO143" s="429">
        <v>0</v>
      </c>
      <c r="EP143" s="429">
        <v>3</v>
      </c>
      <c r="EQ143" s="429">
        <v>3</v>
      </c>
      <c r="ER143" s="429">
        <v>23</v>
      </c>
      <c r="ES143" s="429">
        <v>24</v>
      </c>
      <c r="ET143" s="429">
        <v>47</v>
      </c>
      <c r="EU143" s="429">
        <v>23</v>
      </c>
      <c r="EV143" s="429">
        <v>23</v>
      </c>
      <c r="EW143" s="429">
        <v>46</v>
      </c>
      <c r="EX143" s="429">
        <v>8</v>
      </c>
      <c r="EY143" s="429">
        <v>2</v>
      </c>
      <c r="EZ143" s="429">
        <v>10</v>
      </c>
      <c r="FA143" s="429">
        <v>29</v>
      </c>
      <c r="FB143" s="429">
        <v>24</v>
      </c>
      <c r="FC143" s="429">
        <v>53</v>
      </c>
      <c r="FD143" s="429">
        <v>5</v>
      </c>
      <c r="FE143" s="429">
        <v>4</v>
      </c>
      <c r="FF143" s="429">
        <v>9</v>
      </c>
      <c r="FG143" s="429">
        <v>2</v>
      </c>
      <c r="FH143" s="429">
        <v>0</v>
      </c>
      <c r="FI143" s="429">
        <v>3</v>
      </c>
      <c r="FJ143" s="429">
        <v>3</v>
      </c>
      <c r="FK143" s="429">
        <v>22</v>
      </c>
      <c r="FL143" s="429">
        <v>24</v>
      </c>
      <c r="FM143" s="429">
        <v>46</v>
      </c>
      <c r="FN143" s="429">
        <v>22</v>
      </c>
      <c r="FO143" s="429">
        <v>23</v>
      </c>
      <c r="FP143" s="429">
        <v>45</v>
      </c>
      <c r="FQ143" s="429">
        <v>3</v>
      </c>
      <c r="FR143" s="429">
        <v>8</v>
      </c>
      <c r="FS143" s="429">
        <v>11</v>
      </c>
      <c r="FT143" s="429">
        <v>20</v>
      </c>
      <c r="FU143" s="429">
        <v>23</v>
      </c>
      <c r="FV143" s="429">
        <v>43</v>
      </c>
      <c r="FW143" s="429">
        <v>6</v>
      </c>
      <c r="FX143" s="429">
        <v>12</v>
      </c>
      <c r="FY143" s="429">
        <v>18</v>
      </c>
      <c r="FZ143" s="429">
        <v>2</v>
      </c>
      <c r="GA143" s="429">
        <v>0</v>
      </c>
      <c r="GB143" s="429">
        <v>3</v>
      </c>
      <c r="GC143" s="429">
        <v>3</v>
      </c>
      <c r="GD143" s="429">
        <v>20</v>
      </c>
      <c r="GE143" s="429">
        <v>15</v>
      </c>
      <c r="GF143" s="429">
        <v>35</v>
      </c>
      <c r="GG143" s="429">
        <v>20</v>
      </c>
      <c r="GH143" s="429">
        <v>14</v>
      </c>
      <c r="GI143" s="429">
        <v>34</v>
      </c>
      <c r="GJ143" s="429">
        <v>12</v>
      </c>
      <c r="GK143" s="429">
        <v>11</v>
      </c>
      <c r="GL143" s="429">
        <v>23</v>
      </c>
      <c r="GM143" s="429">
        <v>22</v>
      </c>
      <c r="GN143" s="429">
        <v>24</v>
      </c>
      <c r="GO143" s="429">
        <v>46</v>
      </c>
      <c r="GP143" s="429">
        <v>10</v>
      </c>
      <c r="GQ143" s="429">
        <v>5</v>
      </c>
      <c r="GR143" s="429">
        <v>15</v>
      </c>
      <c r="GS143" s="429">
        <v>2</v>
      </c>
      <c r="GT143" s="429">
        <v>1</v>
      </c>
      <c r="GU143" s="429">
        <v>3</v>
      </c>
      <c r="GV143" s="429">
        <v>3</v>
      </c>
      <c r="GW143" s="430"/>
      <c r="GX143" s="430"/>
      <c r="GY143" s="430"/>
      <c r="GZ143" s="430"/>
      <c r="HA143" s="430"/>
      <c r="HB143" s="430"/>
      <c r="HC143" s="430"/>
      <c r="HD143" s="430"/>
      <c r="HE143" s="430"/>
      <c r="HF143" s="430"/>
      <c r="HG143" s="430"/>
      <c r="HH143" s="430"/>
      <c r="HI143" s="430"/>
      <c r="HJ143" s="430"/>
      <c r="HK143" s="430"/>
      <c r="HL143" s="430"/>
      <c r="HM143" s="430"/>
      <c r="HN143" s="430"/>
      <c r="HO143" s="430"/>
      <c r="HP143" s="430"/>
      <c r="HQ143" s="430"/>
      <c r="HR143" s="430">
        <v>0.5</v>
      </c>
      <c r="HS143" s="430">
        <v>7.1428571428571397E-2</v>
      </c>
      <c r="HT143" s="430">
        <v>0.30000000000000004</v>
      </c>
      <c r="HU143" s="430">
        <v>0</v>
      </c>
      <c r="HV143" s="430">
        <v>0</v>
      </c>
      <c r="HW143" s="430">
        <v>0</v>
      </c>
      <c r="HX143" s="430"/>
      <c r="HY143" s="430"/>
      <c r="HZ143" s="430"/>
      <c r="IA143" s="430">
        <v>-6.25E-2</v>
      </c>
      <c r="IB143" s="430">
        <v>4.166666666666663E-2</v>
      </c>
      <c r="IC143" s="430">
        <v>0</v>
      </c>
      <c r="ID143" s="430">
        <v>0</v>
      </c>
      <c r="IE143" s="430">
        <v>0</v>
      </c>
      <c r="IF143" s="430">
        <v>0</v>
      </c>
      <c r="IG143" s="430">
        <v>0.83333333333333337</v>
      </c>
      <c r="IH143" s="430">
        <v>1</v>
      </c>
      <c r="II143" s="430">
        <v>0.9</v>
      </c>
      <c r="IJ143" s="430">
        <v>-8.3333333333333259E-2</v>
      </c>
      <c r="IK143" s="430">
        <v>0.10344827586206895</v>
      </c>
      <c r="IL143" s="430">
        <v>1.8867924528301883E-2</v>
      </c>
      <c r="IM143" s="430">
        <v>0</v>
      </c>
      <c r="IN143" s="430">
        <v>4.166666666666663E-2</v>
      </c>
      <c r="IO143" s="430">
        <v>2.1276595744680882E-2</v>
      </c>
      <c r="IP143" s="430">
        <v>0.66666666666666663</v>
      </c>
      <c r="IQ143" s="430">
        <v>0.92307692307692313</v>
      </c>
      <c r="IR143" s="430">
        <v>0.81818181818181823</v>
      </c>
      <c r="IS143" s="430">
        <v>0.2068965517241379</v>
      </c>
      <c r="IT143" s="430">
        <v>-0.125</v>
      </c>
      <c r="IU143" s="430">
        <v>5.6603773584905648E-2</v>
      </c>
      <c r="IV143" s="430">
        <v>0</v>
      </c>
      <c r="IW143" s="430">
        <v>4.166666666666663E-2</v>
      </c>
      <c r="IX143" s="430">
        <v>2.1739130434782594E-2</v>
      </c>
      <c r="IY143" s="430">
        <v>1.1111111111111112</v>
      </c>
      <c r="IZ143" s="430">
        <v>0.55555555555555558</v>
      </c>
      <c r="JA143" s="430">
        <v>0.83333333333333337</v>
      </c>
      <c r="JB143" s="430">
        <v>0</v>
      </c>
      <c r="JC143" s="430">
        <v>0.21739130434782605</v>
      </c>
      <c r="JD143" s="430">
        <v>0.11627906976744184</v>
      </c>
      <c r="JE143" s="430">
        <v>0</v>
      </c>
      <c r="JF143" s="430">
        <v>6.6666666666666652E-2</v>
      </c>
      <c r="JG143" s="430">
        <v>2.8571428571428581E-2</v>
      </c>
    </row>
    <row r="144" spans="1:267" x14ac:dyDescent="0.25">
      <c r="A144" s="267" t="s">
        <v>1185</v>
      </c>
      <c r="B144" s="433">
        <v>3</v>
      </c>
      <c r="C144" s="433">
        <v>12</v>
      </c>
      <c r="D144" s="433">
        <v>15</v>
      </c>
      <c r="E144" s="433">
        <v>19</v>
      </c>
      <c r="F144" s="433">
        <v>28</v>
      </c>
      <c r="G144" s="433">
        <v>47</v>
      </c>
      <c r="H144" s="433">
        <v>12</v>
      </c>
      <c r="I144" s="433">
        <v>11</v>
      </c>
      <c r="J144" s="433">
        <v>23</v>
      </c>
      <c r="K144" s="433">
        <v>2</v>
      </c>
      <c r="L144" s="433">
        <v>0</v>
      </c>
      <c r="M144" s="433">
        <v>4</v>
      </c>
      <c r="N144" s="433">
        <v>6</v>
      </c>
      <c r="O144" s="433">
        <v>19</v>
      </c>
      <c r="P144" s="433">
        <v>29</v>
      </c>
      <c r="Q144" s="433">
        <v>48</v>
      </c>
      <c r="R144" s="433">
        <v>18</v>
      </c>
      <c r="S144" s="433">
        <v>29</v>
      </c>
      <c r="T144" s="433">
        <v>47</v>
      </c>
      <c r="U144" s="433">
        <v>5</v>
      </c>
      <c r="V144" s="433">
        <v>13</v>
      </c>
      <c r="W144" s="433">
        <v>18</v>
      </c>
      <c r="X144" s="433">
        <v>17</v>
      </c>
      <c r="Y144" s="433">
        <v>34</v>
      </c>
      <c r="Z144" s="433">
        <v>51</v>
      </c>
      <c r="AA144" s="433">
        <v>6</v>
      </c>
      <c r="AB144" s="433">
        <v>8</v>
      </c>
      <c r="AC144" s="433">
        <v>14</v>
      </c>
      <c r="AD144" s="433">
        <v>3</v>
      </c>
      <c r="AE144" s="433">
        <v>0</v>
      </c>
      <c r="AF144" s="433">
        <v>4</v>
      </c>
      <c r="AG144" s="433">
        <v>6</v>
      </c>
      <c r="AH144" s="433">
        <v>19</v>
      </c>
      <c r="AI144" s="433">
        <v>34</v>
      </c>
      <c r="AJ144" s="433">
        <v>53</v>
      </c>
      <c r="AK144" s="433">
        <v>19</v>
      </c>
      <c r="AL144" s="433">
        <v>34</v>
      </c>
      <c r="AM144" s="433">
        <v>53</v>
      </c>
      <c r="AN144" s="433">
        <v>9</v>
      </c>
      <c r="AO144" s="433">
        <v>13</v>
      </c>
      <c r="AP144" s="433">
        <v>22</v>
      </c>
      <c r="AQ144" s="433">
        <v>18</v>
      </c>
      <c r="AR144" s="433">
        <v>38</v>
      </c>
      <c r="AS144" s="433">
        <v>56</v>
      </c>
      <c r="AT144" s="433">
        <v>10</v>
      </c>
      <c r="AU144" s="433">
        <v>9</v>
      </c>
      <c r="AV144" s="433">
        <v>19</v>
      </c>
      <c r="AW144" s="433">
        <v>3</v>
      </c>
      <c r="AX144" s="433">
        <v>0</v>
      </c>
      <c r="AY144" s="433">
        <v>4</v>
      </c>
      <c r="AZ144" s="433">
        <v>6</v>
      </c>
      <c r="BA144" s="433">
        <v>17</v>
      </c>
      <c r="BB144" s="433">
        <v>37</v>
      </c>
      <c r="BC144" s="433">
        <v>54</v>
      </c>
      <c r="BD144" s="433">
        <v>14</v>
      </c>
      <c r="BE144" s="433">
        <v>37</v>
      </c>
      <c r="BF144" s="433">
        <v>51</v>
      </c>
      <c r="BG144" s="433">
        <v>4</v>
      </c>
      <c r="BH144" s="433">
        <v>13</v>
      </c>
      <c r="BI144" s="433">
        <v>17</v>
      </c>
      <c r="BJ144" s="433">
        <v>18</v>
      </c>
      <c r="BK144" s="433">
        <v>38</v>
      </c>
      <c r="BL144" s="433">
        <v>56</v>
      </c>
      <c r="BM144" s="433">
        <v>4</v>
      </c>
      <c r="BN144" s="433">
        <v>11</v>
      </c>
      <c r="BO144" s="433">
        <v>15</v>
      </c>
      <c r="BP144" s="433">
        <v>3</v>
      </c>
      <c r="BQ144" s="433">
        <v>0</v>
      </c>
      <c r="BR144" s="433">
        <v>4</v>
      </c>
      <c r="BS144" s="433">
        <v>6</v>
      </c>
      <c r="BT144" s="433">
        <v>19</v>
      </c>
      <c r="BU144" s="433">
        <v>38</v>
      </c>
      <c r="BV144" s="433">
        <v>57</v>
      </c>
      <c r="BW144" s="433">
        <v>13</v>
      </c>
      <c r="BX144" s="433">
        <v>36</v>
      </c>
      <c r="BY144" s="433">
        <v>49</v>
      </c>
      <c r="BZ144" s="433">
        <v>5</v>
      </c>
      <c r="CA144" s="433">
        <v>5</v>
      </c>
      <c r="CB144" s="433">
        <v>10</v>
      </c>
      <c r="CC144" s="433">
        <v>16</v>
      </c>
      <c r="CD144" s="433">
        <v>31</v>
      </c>
      <c r="CE144" s="433">
        <v>47</v>
      </c>
      <c r="CF144" s="433">
        <v>6</v>
      </c>
      <c r="CG144" s="433">
        <v>12</v>
      </c>
      <c r="CH144" s="433">
        <v>18</v>
      </c>
      <c r="CI144" s="433">
        <v>3</v>
      </c>
      <c r="CJ144" s="433">
        <v>0</v>
      </c>
      <c r="CK144" s="433">
        <v>4</v>
      </c>
      <c r="CL144" s="433">
        <v>6</v>
      </c>
      <c r="CM144" s="433">
        <v>16</v>
      </c>
      <c r="CN144" s="433">
        <v>30</v>
      </c>
      <c r="CO144" s="433">
        <v>46</v>
      </c>
      <c r="CP144" s="433">
        <v>10</v>
      </c>
      <c r="CQ144" s="433">
        <v>30</v>
      </c>
      <c r="CR144" s="433">
        <v>40</v>
      </c>
      <c r="CS144" s="433">
        <v>7</v>
      </c>
      <c r="CT144" s="433">
        <v>10</v>
      </c>
      <c r="CU144" s="433">
        <v>17</v>
      </c>
      <c r="CV144" s="433">
        <v>15</v>
      </c>
      <c r="CW144" s="433">
        <v>29</v>
      </c>
      <c r="CX144" s="433">
        <v>44</v>
      </c>
      <c r="CY144" s="433">
        <v>7</v>
      </c>
      <c r="CZ144" s="433">
        <v>12</v>
      </c>
      <c r="DA144" s="433">
        <v>19</v>
      </c>
      <c r="DB144" s="433">
        <v>3</v>
      </c>
      <c r="DC144" s="433">
        <v>0</v>
      </c>
      <c r="DD144" s="433">
        <v>4</v>
      </c>
      <c r="DE144" s="433">
        <v>6</v>
      </c>
      <c r="DF144" s="433">
        <v>12</v>
      </c>
      <c r="DG144" s="433">
        <v>29</v>
      </c>
      <c r="DH144" s="433">
        <v>41</v>
      </c>
      <c r="DI144" s="433">
        <v>10</v>
      </c>
      <c r="DJ144" s="433">
        <v>27</v>
      </c>
      <c r="DK144" s="433">
        <v>37</v>
      </c>
      <c r="DL144" s="433">
        <v>6</v>
      </c>
      <c r="DM144" s="433">
        <v>6</v>
      </c>
      <c r="DN144" s="433">
        <v>12</v>
      </c>
      <c r="DO144" s="433">
        <v>16</v>
      </c>
      <c r="DP144" s="433">
        <v>22</v>
      </c>
      <c r="DQ144" s="433">
        <v>38</v>
      </c>
      <c r="DR144" s="433">
        <v>3</v>
      </c>
      <c r="DS144" s="433">
        <v>15</v>
      </c>
      <c r="DT144" s="433">
        <v>18</v>
      </c>
      <c r="DU144" s="433">
        <v>2</v>
      </c>
      <c r="DV144" s="433">
        <v>2</v>
      </c>
      <c r="DW144" s="433">
        <v>4</v>
      </c>
      <c r="DX144" s="433">
        <v>6</v>
      </c>
      <c r="DY144" s="433">
        <v>15</v>
      </c>
      <c r="DZ144" s="433">
        <v>22</v>
      </c>
      <c r="EA144" s="433">
        <v>37</v>
      </c>
      <c r="EB144" s="433">
        <v>12</v>
      </c>
      <c r="EC144" s="433">
        <v>20</v>
      </c>
      <c r="ED144" s="433">
        <v>32</v>
      </c>
      <c r="EE144" s="433">
        <v>8</v>
      </c>
      <c r="EF144" s="433">
        <v>3</v>
      </c>
      <c r="EG144" s="433">
        <v>11</v>
      </c>
      <c r="EH144" s="433">
        <v>18</v>
      </c>
      <c r="EI144" s="433">
        <v>20</v>
      </c>
      <c r="EJ144" s="433">
        <v>38</v>
      </c>
      <c r="EK144" s="433">
        <v>3</v>
      </c>
      <c r="EL144" s="433">
        <v>5</v>
      </c>
      <c r="EM144" s="433">
        <v>8</v>
      </c>
      <c r="EN144" s="433">
        <v>2</v>
      </c>
      <c r="EO144" s="433">
        <v>2</v>
      </c>
      <c r="EP144" s="433">
        <v>4</v>
      </c>
      <c r="EQ144" s="433">
        <v>6</v>
      </c>
      <c r="ER144" s="433">
        <v>16</v>
      </c>
      <c r="ES144" s="433">
        <v>19</v>
      </c>
      <c r="ET144" s="433">
        <v>35</v>
      </c>
      <c r="EU144" s="433">
        <v>15</v>
      </c>
      <c r="EV144" s="433">
        <v>17</v>
      </c>
      <c r="EW144" s="433">
        <v>32</v>
      </c>
      <c r="EX144" s="433">
        <v>7</v>
      </c>
      <c r="EY144" s="433">
        <v>7</v>
      </c>
      <c r="EZ144" s="433">
        <v>14</v>
      </c>
      <c r="FA144" s="433">
        <v>19</v>
      </c>
      <c r="FB144" s="433">
        <v>15</v>
      </c>
      <c r="FC144" s="433">
        <v>34</v>
      </c>
      <c r="FD144" s="433">
        <v>5</v>
      </c>
      <c r="FE144" s="433">
        <v>9</v>
      </c>
      <c r="FF144" s="433">
        <v>14</v>
      </c>
      <c r="FG144" s="433">
        <v>2</v>
      </c>
      <c r="FH144" s="433">
        <v>2</v>
      </c>
      <c r="FI144" s="433">
        <v>4</v>
      </c>
      <c r="FJ144" s="433">
        <v>6</v>
      </c>
      <c r="FK144" s="433">
        <v>20</v>
      </c>
      <c r="FL144" s="433">
        <v>13</v>
      </c>
      <c r="FM144" s="433">
        <v>33</v>
      </c>
      <c r="FN144" s="433">
        <v>18</v>
      </c>
      <c r="FO144" s="433">
        <v>13</v>
      </c>
      <c r="FP144" s="433">
        <v>31</v>
      </c>
      <c r="FQ144" s="433">
        <v>8</v>
      </c>
      <c r="FR144" s="433">
        <v>4</v>
      </c>
      <c r="FS144" s="433">
        <v>12</v>
      </c>
      <c r="FT144" s="433">
        <v>23</v>
      </c>
      <c r="FU144" s="433">
        <v>14</v>
      </c>
      <c r="FV144" s="433">
        <v>37</v>
      </c>
      <c r="FW144" s="433">
        <v>5</v>
      </c>
      <c r="FX144" s="433">
        <v>5</v>
      </c>
      <c r="FY144" s="433">
        <v>10</v>
      </c>
      <c r="FZ144" s="433">
        <v>2</v>
      </c>
      <c r="GA144" s="433">
        <v>2</v>
      </c>
      <c r="GB144" s="433">
        <v>4</v>
      </c>
      <c r="GC144" s="433">
        <v>6</v>
      </c>
      <c r="GD144" s="433">
        <v>21</v>
      </c>
      <c r="GE144" s="433">
        <v>14</v>
      </c>
      <c r="GF144" s="433">
        <v>35</v>
      </c>
      <c r="GG144" s="433">
        <v>18</v>
      </c>
      <c r="GH144" s="433">
        <v>14</v>
      </c>
      <c r="GI144" s="433">
        <v>32</v>
      </c>
      <c r="GJ144" s="433">
        <v>12</v>
      </c>
      <c r="GK144" s="433">
        <v>6</v>
      </c>
      <c r="GL144" s="433">
        <v>18</v>
      </c>
      <c r="GM144" s="433">
        <v>25</v>
      </c>
      <c r="GN144" s="433">
        <v>19</v>
      </c>
      <c r="GO144" s="433">
        <v>44</v>
      </c>
      <c r="GP144" s="433">
        <v>7</v>
      </c>
      <c r="GQ144" s="433">
        <v>2</v>
      </c>
      <c r="GR144" s="433">
        <v>9</v>
      </c>
      <c r="GS144" s="433">
        <v>3</v>
      </c>
      <c r="GT144" s="433">
        <v>1</v>
      </c>
      <c r="GU144" s="433">
        <v>4</v>
      </c>
      <c r="GV144" s="433">
        <v>6</v>
      </c>
      <c r="GW144" s="434">
        <v>1.2</v>
      </c>
      <c r="GX144" s="434">
        <v>0.92307692307692313</v>
      </c>
      <c r="GY144" s="434">
        <v>1</v>
      </c>
      <c r="GZ144" s="434">
        <v>5.555555555555558E-2</v>
      </c>
      <c r="HA144" s="434">
        <v>0</v>
      </c>
      <c r="HB144" s="434">
        <v>1.7857142857142905E-2</v>
      </c>
      <c r="HC144" s="434">
        <v>0.31578947368421051</v>
      </c>
      <c r="HD144" s="434">
        <v>5.2631578947368474E-2</v>
      </c>
      <c r="HE144" s="434">
        <v>0.14035087719298245</v>
      </c>
      <c r="HF144" s="434">
        <v>0.77777777777777779</v>
      </c>
      <c r="HG144" s="434">
        <v>0.92307692307692313</v>
      </c>
      <c r="HH144" s="434">
        <v>0.86363636363636365</v>
      </c>
      <c r="HI144" s="434">
        <v>6.25E-2</v>
      </c>
      <c r="HJ144" s="434">
        <v>0</v>
      </c>
      <c r="HK144" s="434">
        <v>2.1276595744680882E-2</v>
      </c>
      <c r="HL144" s="434">
        <v>0.375</v>
      </c>
      <c r="HM144" s="434">
        <v>0</v>
      </c>
      <c r="HN144" s="434">
        <v>0.13043478260869568</v>
      </c>
      <c r="HO144" s="434">
        <v>0.75</v>
      </c>
      <c r="HP144" s="434">
        <v>1.1538461538461537</v>
      </c>
      <c r="HQ144" s="434">
        <v>1.0588235294117647</v>
      </c>
      <c r="HR144" s="434">
        <v>0.1333333333333333</v>
      </c>
      <c r="HS144" s="434">
        <v>-6.8965517241379226E-2</v>
      </c>
      <c r="HT144" s="434">
        <v>0</v>
      </c>
      <c r="HU144" s="434">
        <v>0.16666666666666663</v>
      </c>
      <c r="HV144" s="434">
        <v>6.8965517241379337E-2</v>
      </c>
      <c r="HW144" s="434">
        <v>9.7560975609756073E-2</v>
      </c>
      <c r="HX144" s="434">
        <v>0.6</v>
      </c>
      <c r="HY144" s="434">
        <v>1</v>
      </c>
      <c r="HZ144" s="434">
        <v>0.8</v>
      </c>
      <c r="IA144" s="434">
        <v>0.1875</v>
      </c>
      <c r="IB144" s="434">
        <v>0</v>
      </c>
      <c r="IC144" s="434">
        <v>7.8947368421052655E-2</v>
      </c>
      <c r="ID144" s="434">
        <v>0.19999999999999996</v>
      </c>
      <c r="IE144" s="434">
        <v>9.0909090909090939E-2</v>
      </c>
      <c r="IF144" s="434">
        <v>0.13513513513513509</v>
      </c>
      <c r="IG144" s="434">
        <v>0.7142857142857143</v>
      </c>
      <c r="IH144" s="434">
        <v>0.9</v>
      </c>
      <c r="II144" s="434">
        <v>0.82352941176470584</v>
      </c>
      <c r="IJ144" s="434">
        <v>5.555555555555558E-2</v>
      </c>
      <c r="IK144" s="434">
        <v>0.15000000000000002</v>
      </c>
      <c r="IL144" s="434">
        <v>0.10526315789473684</v>
      </c>
      <c r="IM144" s="434">
        <v>6.25E-2</v>
      </c>
      <c r="IN144" s="434">
        <v>0.10526315789473684</v>
      </c>
      <c r="IO144" s="434">
        <v>8.5714285714285743E-2</v>
      </c>
      <c r="IP144" s="434">
        <v>0.83333333333333337</v>
      </c>
      <c r="IQ144" s="434">
        <v>0.83333333333333337</v>
      </c>
      <c r="IR144" s="434">
        <v>0.83333333333333337</v>
      </c>
      <c r="IS144" s="434">
        <v>-5.2631578947368363E-2</v>
      </c>
      <c r="IT144" s="434">
        <v>0</v>
      </c>
      <c r="IU144" s="434">
        <v>-2.9411764705882248E-2</v>
      </c>
      <c r="IV144" s="434">
        <v>9.9999999999999978E-2</v>
      </c>
      <c r="IW144" s="434">
        <v>0</v>
      </c>
      <c r="IX144" s="434">
        <v>6.0606060606060552E-2</v>
      </c>
      <c r="IY144" s="434">
        <v>0.875</v>
      </c>
      <c r="IZ144" s="434">
        <v>0.66666666666666663</v>
      </c>
      <c r="JA144" s="434">
        <v>0.81818181818181823</v>
      </c>
      <c r="JB144" s="434">
        <v>0.13043478260869568</v>
      </c>
      <c r="JC144" s="434">
        <v>-7.1428571428571397E-2</v>
      </c>
      <c r="JD144" s="434">
        <v>5.4054054054054057E-2</v>
      </c>
      <c r="JE144" s="434">
        <v>0.1428571428571429</v>
      </c>
      <c r="JF144" s="434">
        <v>0</v>
      </c>
      <c r="JG144" s="434">
        <v>8.5714285714285743E-2</v>
      </c>
    </row>
    <row r="145" spans="1:267" x14ac:dyDescent="0.25">
      <c r="A145" s="269" t="s">
        <v>1077</v>
      </c>
      <c r="B145" s="429">
        <v>3</v>
      </c>
      <c r="C145" s="429">
        <v>12</v>
      </c>
      <c r="D145" s="429">
        <v>15</v>
      </c>
      <c r="E145" s="429">
        <v>19</v>
      </c>
      <c r="F145" s="429">
        <v>28</v>
      </c>
      <c r="G145" s="429">
        <v>47</v>
      </c>
      <c r="H145" s="429">
        <v>12</v>
      </c>
      <c r="I145" s="429">
        <v>11</v>
      </c>
      <c r="J145" s="429">
        <v>23</v>
      </c>
      <c r="K145" s="429">
        <v>2</v>
      </c>
      <c r="L145" s="429">
        <v>0</v>
      </c>
      <c r="M145" s="429">
        <v>4</v>
      </c>
      <c r="N145" s="429">
        <v>6</v>
      </c>
      <c r="O145" s="429">
        <v>19</v>
      </c>
      <c r="P145" s="429">
        <v>29</v>
      </c>
      <c r="Q145" s="429">
        <v>48</v>
      </c>
      <c r="R145" s="429">
        <v>18</v>
      </c>
      <c r="S145" s="429">
        <v>29</v>
      </c>
      <c r="T145" s="429">
        <v>47</v>
      </c>
      <c r="U145" s="429">
        <v>5</v>
      </c>
      <c r="V145" s="429">
        <v>13</v>
      </c>
      <c r="W145" s="429">
        <v>18</v>
      </c>
      <c r="X145" s="429">
        <v>17</v>
      </c>
      <c r="Y145" s="429">
        <v>34</v>
      </c>
      <c r="Z145" s="429">
        <v>51</v>
      </c>
      <c r="AA145" s="429">
        <v>6</v>
      </c>
      <c r="AB145" s="429">
        <v>8</v>
      </c>
      <c r="AC145" s="429">
        <v>14</v>
      </c>
      <c r="AD145" s="429">
        <v>3</v>
      </c>
      <c r="AE145" s="429">
        <v>0</v>
      </c>
      <c r="AF145" s="429">
        <v>4</v>
      </c>
      <c r="AG145" s="429">
        <v>6</v>
      </c>
      <c r="AH145" s="429">
        <v>19</v>
      </c>
      <c r="AI145" s="429">
        <v>34</v>
      </c>
      <c r="AJ145" s="429">
        <v>53</v>
      </c>
      <c r="AK145" s="429">
        <v>19</v>
      </c>
      <c r="AL145" s="429">
        <v>34</v>
      </c>
      <c r="AM145" s="429">
        <v>53</v>
      </c>
      <c r="AN145" s="429">
        <v>9</v>
      </c>
      <c r="AO145" s="429">
        <v>13</v>
      </c>
      <c r="AP145" s="429">
        <v>22</v>
      </c>
      <c r="AQ145" s="429">
        <v>18</v>
      </c>
      <c r="AR145" s="429">
        <v>38</v>
      </c>
      <c r="AS145" s="429">
        <v>56</v>
      </c>
      <c r="AT145" s="429">
        <v>10</v>
      </c>
      <c r="AU145" s="429">
        <v>9</v>
      </c>
      <c r="AV145" s="429">
        <v>19</v>
      </c>
      <c r="AW145" s="429">
        <v>3</v>
      </c>
      <c r="AX145" s="429">
        <v>0</v>
      </c>
      <c r="AY145" s="429">
        <v>4</v>
      </c>
      <c r="AZ145" s="429">
        <v>6</v>
      </c>
      <c r="BA145" s="429">
        <v>17</v>
      </c>
      <c r="BB145" s="429">
        <v>37</v>
      </c>
      <c r="BC145" s="429">
        <v>54</v>
      </c>
      <c r="BD145" s="429">
        <v>14</v>
      </c>
      <c r="BE145" s="429">
        <v>37</v>
      </c>
      <c r="BF145" s="429">
        <v>51</v>
      </c>
      <c r="BG145" s="429">
        <v>4</v>
      </c>
      <c r="BH145" s="429">
        <v>13</v>
      </c>
      <c r="BI145" s="429">
        <v>17</v>
      </c>
      <c r="BJ145" s="429">
        <v>18</v>
      </c>
      <c r="BK145" s="429">
        <v>38</v>
      </c>
      <c r="BL145" s="429">
        <v>56</v>
      </c>
      <c r="BM145" s="429">
        <v>4</v>
      </c>
      <c r="BN145" s="429">
        <v>11</v>
      </c>
      <c r="BO145" s="429">
        <v>15</v>
      </c>
      <c r="BP145" s="429">
        <v>3</v>
      </c>
      <c r="BQ145" s="429">
        <v>0</v>
      </c>
      <c r="BR145" s="429">
        <v>4</v>
      </c>
      <c r="BS145" s="429">
        <v>6</v>
      </c>
      <c r="BT145" s="429">
        <v>19</v>
      </c>
      <c r="BU145" s="429">
        <v>38</v>
      </c>
      <c r="BV145" s="429">
        <v>57</v>
      </c>
      <c r="BW145" s="429">
        <v>13</v>
      </c>
      <c r="BX145" s="429">
        <v>36</v>
      </c>
      <c r="BY145" s="429">
        <v>49</v>
      </c>
      <c r="BZ145" s="429">
        <v>5</v>
      </c>
      <c r="CA145" s="429">
        <v>5</v>
      </c>
      <c r="CB145" s="429">
        <v>10</v>
      </c>
      <c r="CC145" s="429">
        <v>16</v>
      </c>
      <c r="CD145" s="429">
        <v>31</v>
      </c>
      <c r="CE145" s="429">
        <v>47</v>
      </c>
      <c r="CF145" s="429">
        <v>6</v>
      </c>
      <c r="CG145" s="429">
        <v>12</v>
      </c>
      <c r="CH145" s="429">
        <v>18</v>
      </c>
      <c r="CI145" s="429">
        <v>3</v>
      </c>
      <c r="CJ145" s="429">
        <v>0</v>
      </c>
      <c r="CK145" s="429">
        <v>4</v>
      </c>
      <c r="CL145" s="429">
        <v>6</v>
      </c>
      <c r="CM145" s="429">
        <v>16</v>
      </c>
      <c r="CN145" s="429">
        <v>30</v>
      </c>
      <c r="CO145" s="429">
        <v>46</v>
      </c>
      <c r="CP145" s="429">
        <v>10</v>
      </c>
      <c r="CQ145" s="429">
        <v>30</v>
      </c>
      <c r="CR145" s="429">
        <v>40</v>
      </c>
      <c r="CS145" s="429">
        <v>7</v>
      </c>
      <c r="CT145" s="429">
        <v>10</v>
      </c>
      <c r="CU145" s="429">
        <v>17</v>
      </c>
      <c r="CV145" s="429">
        <v>15</v>
      </c>
      <c r="CW145" s="429">
        <v>29</v>
      </c>
      <c r="CX145" s="429">
        <v>44</v>
      </c>
      <c r="CY145" s="429">
        <v>7</v>
      </c>
      <c r="CZ145" s="429">
        <v>12</v>
      </c>
      <c r="DA145" s="429">
        <v>19</v>
      </c>
      <c r="DB145" s="429">
        <v>3</v>
      </c>
      <c r="DC145" s="429">
        <v>0</v>
      </c>
      <c r="DD145" s="429">
        <v>4</v>
      </c>
      <c r="DE145" s="429">
        <v>6</v>
      </c>
      <c r="DF145" s="429">
        <v>12</v>
      </c>
      <c r="DG145" s="429">
        <v>29</v>
      </c>
      <c r="DH145" s="429">
        <v>41</v>
      </c>
      <c r="DI145" s="429">
        <v>10</v>
      </c>
      <c r="DJ145" s="429">
        <v>27</v>
      </c>
      <c r="DK145" s="429">
        <v>37</v>
      </c>
      <c r="DL145" s="429">
        <v>6</v>
      </c>
      <c r="DM145" s="429">
        <v>6</v>
      </c>
      <c r="DN145" s="429">
        <v>12</v>
      </c>
      <c r="DO145" s="429">
        <v>16</v>
      </c>
      <c r="DP145" s="429">
        <v>22</v>
      </c>
      <c r="DQ145" s="429">
        <v>38</v>
      </c>
      <c r="DR145" s="429">
        <v>3</v>
      </c>
      <c r="DS145" s="429">
        <v>15</v>
      </c>
      <c r="DT145" s="429">
        <v>18</v>
      </c>
      <c r="DU145" s="429">
        <v>2</v>
      </c>
      <c r="DV145" s="429">
        <v>2</v>
      </c>
      <c r="DW145" s="429">
        <v>4</v>
      </c>
      <c r="DX145" s="429">
        <v>6</v>
      </c>
      <c r="DY145" s="429">
        <v>15</v>
      </c>
      <c r="DZ145" s="429">
        <v>22</v>
      </c>
      <c r="EA145" s="429">
        <v>37</v>
      </c>
      <c r="EB145" s="429">
        <v>12</v>
      </c>
      <c r="EC145" s="429">
        <v>20</v>
      </c>
      <c r="ED145" s="429">
        <v>32</v>
      </c>
      <c r="EE145" s="429">
        <v>8</v>
      </c>
      <c r="EF145" s="429">
        <v>3</v>
      </c>
      <c r="EG145" s="429">
        <v>11</v>
      </c>
      <c r="EH145" s="429">
        <v>18</v>
      </c>
      <c r="EI145" s="429">
        <v>20</v>
      </c>
      <c r="EJ145" s="429">
        <v>38</v>
      </c>
      <c r="EK145" s="429">
        <v>3</v>
      </c>
      <c r="EL145" s="429">
        <v>5</v>
      </c>
      <c r="EM145" s="429">
        <v>8</v>
      </c>
      <c r="EN145" s="429">
        <v>2</v>
      </c>
      <c r="EO145" s="429">
        <v>2</v>
      </c>
      <c r="EP145" s="429">
        <v>4</v>
      </c>
      <c r="EQ145" s="429">
        <v>6</v>
      </c>
      <c r="ER145" s="429">
        <v>16</v>
      </c>
      <c r="ES145" s="429">
        <v>19</v>
      </c>
      <c r="ET145" s="429">
        <v>35</v>
      </c>
      <c r="EU145" s="429">
        <v>15</v>
      </c>
      <c r="EV145" s="429">
        <v>17</v>
      </c>
      <c r="EW145" s="429">
        <v>32</v>
      </c>
      <c r="EX145" s="429">
        <v>7</v>
      </c>
      <c r="EY145" s="429">
        <v>7</v>
      </c>
      <c r="EZ145" s="429">
        <v>14</v>
      </c>
      <c r="FA145" s="429">
        <v>19</v>
      </c>
      <c r="FB145" s="429">
        <v>15</v>
      </c>
      <c r="FC145" s="429">
        <v>34</v>
      </c>
      <c r="FD145" s="429">
        <v>5</v>
      </c>
      <c r="FE145" s="429">
        <v>9</v>
      </c>
      <c r="FF145" s="429">
        <v>14</v>
      </c>
      <c r="FG145" s="429">
        <v>2</v>
      </c>
      <c r="FH145" s="429">
        <v>2</v>
      </c>
      <c r="FI145" s="429">
        <v>4</v>
      </c>
      <c r="FJ145" s="429">
        <v>6</v>
      </c>
      <c r="FK145" s="429">
        <v>20</v>
      </c>
      <c r="FL145" s="429">
        <v>13</v>
      </c>
      <c r="FM145" s="429">
        <v>33</v>
      </c>
      <c r="FN145" s="429">
        <v>18</v>
      </c>
      <c r="FO145" s="429">
        <v>13</v>
      </c>
      <c r="FP145" s="429">
        <v>31</v>
      </c>
      <c r="FQ145" s="429">
        <v>8</v>
      </c>
      <c r="FR145" s="429">
        <v>4</v>
      </c>
      <c r="FS145" s="429">
        <v>12</v>
      </c>
      <c r="FT145" s="429">
        <v>23</v>
      </c>
      <c r="FU145" s="429">
        <v>14</v>
      </c>
      <c r="FV145" s="429">
        <v>37</v>
      </c>
      <c r="FW145" s="429">
        <v>5</v>
      </c>
      <c r="FX145" s="429">
        <v>5</v>
      </c>
      <c r="FY145" s="429">
        <v>10</v>
      </c>
      <c r="FZ145" s="429">
        <v>2</v>
      </c>
      <c r="GA145" s="429">
        <v>2</v>
      </c>
      <c r="GB145" s="429">
        <v>4</v>
      </c>
      <c r="GC145" s="429">
        <v>6</v>
      </c>
      <c r="GD145" s="429">
        <v>21</v>
      </c>
      <c r="GE145" s="429">
        <v>14</v>
      </c>
      <c r="GF145" s="429">
        <v>35</v>
      </c>
      <c r="GG145" s="429">
        <v>18</v>
      </c>
      <c r="GH145" s="429">
        <v>14</v>
      </c>
      <c r="GI145" s="429">
        <v>32</v>
      </c>
      <c r="GJ145" s="429">
        <v>12</v>
      </c>
      <c r="GK145" s="429">
        <v>6</v>
      </c>
      <c r="GL145" s="429">
        <v>18</v>
      </c>
      <c r="GM145" s="429">
        <v>25</v>
      </c>
      <c r="GN145" s="429">
        <v>19</v>
      </c>
      <c r="GO145" s="429">
        <v>44</v>
      </c>
      <c r="GP145" s="429">
        <v>7</v>
      </c>
      <c r="GQ145" s="429">
        <v>2</v>
      </c>
      <c r="GR145" s="429">
        <v>9</v>
      </c>
      <c r="GS145" s="429">
        <v>3</v>
      </c>
      <c r="GT145" s="429">
        <v>1</v>
      </c>
      <c r="GU145" s="429">
        <v>4</v>
      </c>
      <c r="GV145" s="429">
        <v>6</v>
      </c>
      <c r="GW145" s="430">
        <v>1.2</v>
      </c>
      <c r="GX145" s="430">
        <v>0.92307692307692313</v>
      </c>
      <c r="GY145" s="430">
        <v>1</v>
      </c>
      <c r="GZ145" s="430">
        <v>5.555555555555558E-2</v>
      </c>
      <c r="HA145" s="430">
        <v>0</v>
      </c>
      <c r="HB145" s="430">
        <v>1.7857142857142905E-2</v>
      </c>
      <c r="HC145" s="430">
        <v>0.31578947368421051</v>
      </c>
      <c r="HD145" s="430">
        <v>5.2631578947368474E-2</v>
      </c>
      <c r="HE145" s="430">
        <v>0.14035087719298245</v>
      </c>
      <c r="HF145" s="430">
        <v>0.77777777777777779</v>
      </c>
      <c r="HG145" s="430">
        <v>0.92307692307692313</v>
      </c>
      <c r="HH145" s="430">
        <v>0.86363636363636365</v>
      </c>
      <c r="HI145" s="430">
        <v>6.25E-2</v>
      </c>
      <c r="HJ145" s="430">
        <v>0</v>
      </c>
      <c r="HK145" s="430">
        <v>2.1276595744680882E-2</v>
      </c>
      <c r="HL145" s="430">
        <v>0.375</v>
      </c>
      <c r="HM145" s="430">
        <v>0</v>
      </c>
      <c r="HN145" s="430">
        <v>0.13043478260869568</v>
      </c>
      <c r="HO145" s="430">
        <v>0.75</v>
      </c>
      <c r="HP145" s="430">
        <v>1.1538461538461537</v>
      </c>
      <c r="HQ145" s="430">
        <v>1.0588235294117647</v>
      </c>
      <c r="HR145" s="430">
        <v>0.1333333333333333</v>
      </c>
      <c r="HS145" s="430">
        <v>-6.8965517241379226E-2</v>
      </c>
      <c r="HT145" s="430">
        <v>0</v>
      </c>
      <c r="HU145" s="430">
        <v>0.16666666666666663</v>
      </c>
      <c r="HV145" s="430">
        <v>6.8965517241379337E-2</v>
      </c>
      <c r="HW145" s="430">
        <v>9.7560975609756073E-2</v>
      </c>
      <c r="HX145" s="430">
        <v>0.6</v>
      </c>
      <c r="HY145" s="430">
        <v>1</v>
      </c>
      <c r="HZ145" s="430">
        <v>0.8</v>
      </c>
      <c r="IA145" s="430">
        <v>0.1875</v>
      </c>
      <c r="IB145" s="430">
        <v>0</v>
      </c>
      <c r="IC145" s="430">
        <v>7.8947368421052655E-2</v>
      </c>
      <c r="ID145" s="430">
        <v>0.19999999999999996</v>
      </c>
      <c r="IE145" s="430">
        <v>9.0909090909090939E-2</v>
      </c>
      <c r="IF145" s="430">
        <v>0.13513513513513509</v>
      </c>
      <c r="IG145" s="430">
        <v>0.7142857142857143</v>
      </c>
      <c r="IH145" s="430">
        <v>0.9</v>
      </c>
      <c r="II145" s="430">
        <v>0.82352941176470584</v>
      </c>
      <c r="IJ145" s="430">
        <v>5.555555555555558E-2</v>
      </c>
      <c r="IK145" s="430">
        <v>0.15000000000000002</v>
      </c>
      <c r="IL145" s="430">
        <v>0.10526315789473684</v>
      </c>
      <c r="IM145" s="430">
        <v>6.25E-2</v>
      </c>
      <c r="IN145" s="430">
        <v>0.10526315789473684</v>
      </c>
      <c r="IO145" s="430">
        <v>8.5714285714285743E-2</v>
      </c>
      <c r="IP145" s="430">
        <v>0.83333333333333337</v>
      </c>
      <c r="IQ145" s="430">
        <v>0.83333333333333337</v>
      </c>
      <c r="IR145" s="430">
        <v>0.83333333333333337</v>
      </c>
      <c r="IS145" s="430">
        <v>-5.2631578947368363E-2</v>
      </c>
      <c r="IT145" s="430">
        <v>0</v>
      </c>
      <c r="IU145" s="430">
        <v>-2.9411764705882248E-2</v>
      </c>
      <c r="IV145" s="430">
        <v>9.9999999999999978E-2</v>
      </c>
      <c r="IW145" s="430">
        <v>0</v>
      </c>
      <c r="IX145" s="430">
        <v>6.0606060606060552E-2</v>
      </c>
      <c r="IY145" s="430">
        <v>0.875</v>
      </c>
      <c r="IZ145" s="430">
        <v>0.66666666666666663</v>
      </c>
      <c r="JA145" s="430">
        <v>0.81818181818181823</v>
      </c>
      <c r="JB145" s="430">
        <v>0.13043478260869568</v>
      </c>
      <c r="JC145" s="430">
        <v>-7.1428571428571397E-2</v>
      </c>
      <c r="JD145" s="430">
        <v>5.4054054054054057E-2</v>
      </c>
      <c r="JE145" s="430">
        <v>0.1428571428571429</v>
      </c>
      <c r="JF145" s="430">
        <v>0</v>
      </c>
      <c r="JG145" s="430">
        <v>8.5714285714285743E-2</v>
      </c>
    </row>
    <row r="146" spans="1:267" x14ac:dyDescent="0.25">
      <c r="A146" s="267" t="s">
        <v>980</v>
      </c>
      <c r="B146" s="433">
        <v>75</v>
      </c>
      <c r="C146" s="433">
        <v>54</v>
      </c>
      <c r="D146" s="433">
        <v>129</v>
      </c>
      <c r="E146" s="433">
        <v>199</v>
      </c>
      <c r="F146" s="433">
        <v>167</v>
      </c>
      <c r="G146" s="433">
        <v>366</v>
      </c>
      <c r="H146" s="433">
        <v>37</v>
      </c>
      <c r="I146" s="433">
        <v>49</v>
      </c>
      <c r="J146" s="433">
        <v>86</v>
      </c>
      <c r="K146" s="433">
        <v>12</v>
      </c>
      <c r="L146" s="433">
        <v>8</v>
      </c>
      <c r="M146" s="433">
        <v>17</v>
      </c>
      <c r="N146" s="433">
        <v>12</v>
      </c>
      <c r="O146" s="433">
        <v>180</v>
      </c>
      <c r="P146" s="433">
        <v>159</v>
      </c>
      <c r="Q146" s="433">
        <v>339</v>
      </c>
      <c r="R146" s="433">
        <v>154</v>
      </c>
      <c r="S146" s="433">
        <v>149</v>
      </c>
      <c r="T146" s="433">
        <v>303</v>
      </c>
      <c r="U146" s="433">
        <v>70</v>
      </c>
      <c r="V146" s="433">
        <v>76</v>
      </c>
      <c r="W146" s="433">
        <v>146</v>
      </c>
      <c r="X146" s="433">
        <v>202</v>
      </c>
      <c r="Y146" s="433">
        <v>191</v>
      </c>
      <c r="Z146" s="433">
        <v>393</v>
      </c>
      <c r="AA146" s="433">
        <v>48</v>
      </c>
      <c r="AB146" s="433">
        <v>45</v>
      </c>
      <c r="AC146" s="433">
        <v>93</v>
      </c>
      <c r="AD146" s="433">
        <v>9</v>
      </c>
      <c r="AE146" s="433">
        <v>15</v>
      </c>
      <c r="AF146" s="433">
        <v>18</v>
      </c>
      <c r="AG146" s="433">
        <v>13</v>
      </c>
      <c r="AH146" s="433">
        <v>185</v>
      </c>
      <c r="AI146" s="433">
        <v>181</v>
      </c>
      <c r="AJ146" s="433">
        <v>366</v>
      </c>
      <c r="AK146" s="433">
        <v>156</v>
      </c>
      <c r="AL146" s="433">
        <v>173</v>
      </c>
      <c r="AM146" s="433">
        <v>329</v>
      </c>
      <c r="AN146" s="433">
        <v>52</v>
      </c>
      <c r="AO146" s="433">
        <v>59</v>
      </c>
      <c r="AP146" s="433">
        <v>111</v>
      </c>
      <c r="AQ146" s="433">
        <v>171</v>
      </c>
      <c r="AR146" s="433">
        <v>171</v>
      </c>
      <c r="AS146" s="433">
        <v>342</v>
      </c>
      <c r="AT146" s="433">
        <v>60</v>
      </c>
      <c r="AU146" s="433">
        <v>62</v>
      </c>
      <c r="AV146" s="433">
        <v>122</v>
      </c>
      <c r="AW146" s="433">
        <v>10</v>
      </c>
      <c r="AX146" s="433">
        <v>10</v>
      </c>
      <c r="AY146" s="433">
        <v>15</v>
      </c>
      <c r="AZ146" s="433">
        <v>12</v>
      </c>
      <c r="BA146" s="433">
        <v>158</v>
      </c>
      <c r="BB146" s="433">
        <v>148</v>
      </c>
      <c r="BC146" s="433">
        <v>306</v>
      </c>
      <c r="BD146" s="433">
        <v>146</v>
      </c>
      <c r="BE146" s="433">
        <v>148</v>
      </c>
      <c r="BF146" s="433">
        <v>294</v>
      </c>
      <c r="BG146" s="433">
        <v>54</v>
      </c>
      <c r="BH146" s="433">
        <v>54</v>
      </c>
      <c r="BI146" s="433">
        <v>108</v>
      </c>
      <c r="BJ146" s="433">
        <v>150</v>
      </c>
      <c r="BK146" s="433">
        <v>156</v>
      </c>
      <c r="BL146" s="433">
        <v>306</v>
      </c>
      <c r="BM146" s="433">
        <v>54</v>
      </c>
      <c r="BN146" s="433">
        <v>47</v>
      </c>
      <c r="BO146" s="433">
        <v>101</v>
      </c>
      <c r="BP146" s="433">
        <v>11</v>
      </c>
      <c r="BQ146" s="433">
        <v>5</v>
      </c>
      <c r="BR146" s="433">
        <v>16</v>
      </c>
      <c r="BS146" s="433">
        <v>12</v>
      </c>
      <c r="BT146" s="433">
        <v>149</v>
      </c>
      <c r="BU146" s="433">
        <v>151</v>
      </c>
      <c r="BV146" s="433">
        <v>300</v>
      </c>
      <c r="BW146" s="433">
        <v>123</v>
      </c>
      <c r="BX146" s="433">
        <v>146</v>
      </c>
      <c r="BY146" s="433">
        <v>269</v>
      </c>
      <c r="BZ146" s="433">
        <v>52</v>
      </c>
      <c r="CA146" s="433">
        <v>56</v>
      </c>
      <c r="CB146" s="433">
        <v>108</v>
      </c>
      <c r="CC146" s="433">
        <v>155</v>
      </c>
      <c r="CD146" s="433">
        <v>163</v>
      </c>
      <c r="CE146" s="433">
        <v>318</v>
      </c>
      <c r="CF146" s="433">
        <v>50</v>
      </c>
      <c r="CG146" s="433">
        <v>50</v>
      </c>
      <c r="CH146" s="433">
        <v>100</v>
      </c>
      <c r="CI146" s="433">
        <v>11</v>
      </c>
      <c r="CJ146" s="433">
        <v>7</v>
      </c>
      <c r="CK146" s="433">
        <v>16</v>
      </c>
      <c r="CL146" s="433">
        <v>12</v>
      </c>
      <c r="CM146" s="433">
        <v>147</v>
      </c>
      <c r="CN146" s="433">
        <v>152</v>
      </c>
      <c r="CO146" s="433">
        <v>299</v>
      </c>
      <c r="CP146" s="433">
        <v>128</v>
      </c>
      <c r="CQ146" s="433">
        <v>144</v>
      </c>
      <c r="CR146" s="433">
        <v>272</v>
      </c>
      <c r="CS146" s="433">
        <v>60</v>
      </c>
      <c r="CT146" s="433">
        <v>61</v>
      </c>
      <c r="CU146" s="433">
        <v>121</v>
      </c>
      <c r="CV146" s="433">
        <v>159</v>
      </c>
      <c r="CW146" s="433">
        <v>164</v>
      </c>
      <c r="CX146" s="433">
        <v>323</v>
      </c>
      <c r="CY146" s="433">
        <v>42</v>
      </c>
      <c r="CZ146" s="433">
        <v>44</v>
      </c>
      <c r="DA146" s="433">
        <v>86</v>
      </c>
      <c r="DB146" s="433">
        <v>9</v>
      </c>
      <c r="DC146" s="433">
        <v>11</v>
      </c>
      <c r="DD146" s="433">
        <v>16</v>
      </c>
      <c r="DE146" s="433">
        <v>12</v>
      </c>
      <c r="DF146" s="433">
        <v>145</v>
      </c>
      <c r="DG146" s="433">
        <v>153</v>
      </c>
      <c r="DH146" s="433">
        <v>298</v>
      </c>
      <c r="DI146" s="433">
        <v>117</v>
      </c>
      <c r="DJ146" s="433">
        <v>143</v>
      </c>
      <c r="DK146" s="433">
        <v>260</v>
      </c>
      <c r="DL146" s="433">
        <v>70</v>
      </c>
      <c r="DM146" s="433">
        <v>67</v>
      </c>
      <c r="DN146" s="433">
        <v>137</v>
      </c>
      <c r="DO146" s="433">
        <v>169</v>
      </c>
      <c r="DP146" s="433">
        <v>177</v>
      </c>
      <c r="DQ146" s="433">
        <v>346</v>
      </c>
      <c r="DR146" s="433">
        <v>45</v>
      </c>
      <c r="DS146" s="433">
        <v>45</v>
      </c>
      <c r="DT146" s="433">
        <v>90</v>
      </c>
      <c r="DU146" s="433">
        <v>10</v>
      </c>
      <c r="DV146" s="433">
        <v>12</v>
      </c>
      <c r="DW146" s="433">
        <v>17</v>
      </c>
      <c r="DX146" s="433">
        <v>13</v>
      </c>
      <c r="DY146" s="433">
        <v>147</v>
      </c>
      <c r="DZ146" s="433">
        <v>167</v>
      </c>
      <c r="EA146" s="433">
        <v>314</v>
      </c>
      <c r="EB146" s="433">
        <v>98</v>
      </c>
      <c r="EC146" s="433">
        <v>142</v>
      </c>
      <c r="ED146" s="433">
        <v>240</v>
      </c>
      <c r="EE146" s="433">
        <v>49</v>
      </c>
      <c r="EF146" s="433">
        <v>53</v>
      </c>
      <c r="EG146" s="433">
        <v>102</v>
      </c>
      <c r="EH146" s="433">
        <v>153</v>
      </c>
      <c r="EI146" s="433">
        <v>169</v>
      </c>
      <c r="EJ146" s="433">
        <v>322</v>
      </c>
      <c r="EK146" s="433">
        <v>34</v>
      </c>
      <c r="EL146" s="433">
        <v>42</v>
      </c>
      <c r="EM146" s="433">
        <v>76</v>
      </c>
      <c r="EN146" s="433">
        <v>11</v>
      </c>
      <c r="EO146" s="433">
        <v>7</v>
      </c>
      <c r="EP146" s="433">
        <v>17</v>
      </c>
      <c r="EQ146" s="433">
        <v>13</v>
      </c>
      <c r="ER146" s="433">
        <v>138</v>
      </c>
      <c r="ES146" s="433">
        <v>156</v>
      </c>
      <c r="ET146" s="433">
        <v>294</v>
      </c>
      <c r="EU146" s="433">
        <v>104</v>
      </c>
      <c r="EV146" s="433">
        <v>144</v>
      </c>
      <c r="EW146" s="433">
        <v>248</v>
      </c>
      <c r="EX146" s="433">
        <v>54</v>
      </c>
      <c r="EY146" s="433">
        <v>62</v>
      </c>
      <c r="EZ146" s="433">
        <v>116</v>
      </c>
      <c r="FA146" s="433">
        <v>154</v>
      </c>
      <c r="FB146" s="433">
        <v>178</v>
      </c>
      <c r="FC146" s="433">
        <v>332</v>
      </c>
      <c r="FD146" s="433">
        <v>34</v>
      </c>
      <c r="FE146" s="433">
        <v>39</v>
      </c>
      <c r="FF146" s="433">
        <v>73</v>
      </c>
      <c r="FG146" s="433">
        <v>11</v>
      </c>
      <c r="FH146" s="433">
        <v>9</v>
      </c>
      <c r="FI146" s="433">
        <v>17</v>
      </c>
      <c r="FJ146" s="433">
        <v>14</v>
      </c>
      <c r="FK146" s="433">
        <v>143</v>
      </c>
      <c r="FL146" s="433">
        <v>169</v>
      </c>
      <c r="FM146" s="433">
        <v>312</v>
      </c>
      <c r="FN146" s="433">
        <v>120</v>
      </c>
      <c r="FO146" s="433">
        <v>162</v>
      </c>
      <c r="FP146" s="433">
        <v>282</v>
      </c>
      <c r="FQ146" s="433">
        <v>38</v>
      </c>
      <c r="FR146" s="433">
        <v>51</v>
      </c>
      <c r="FS146" s="433">
        <v>89</v>
      </c>
      <c r="FT146" s="433">
        <v>127</v>
      </c>
      <c r="FU146" s="433">
        <v>156</v>
      </c>
      <c r="FV146" s="433">
        <v>283</v>
      </c>
      <c r="FW146" s="433">
        <v>47</v>
      </c>
      <c r="FX146" s="433">
        <v>59</v>
      </c>
      <c r="FY146" s="433">
        <v>106</v>
      </c>
      <c r="FZ146" s="433">
        <v>10</v>
      </c>
      <c r="GA146" s="433">
        <v>11</v>
      </c>
      <c r="GB146" s="433">
        <v>17</v>
      </c>
      <c r="GC146" s="433">
        <v>13</v>
      </c>
      <c r="GD146" s="433">
        <v>118</v>
      </c>
      <c r="GE146" s="433">
        <v>147</v>
      </c>
      <c r="GF146" s="433">
        <v>265</v>
      </c>
      <c r="GG146" s="433">
        <v>106</v>
      </c>
      <c r="GH146" s="433">
        <v>146</v>
      </c>
      <c r="GI146" s="433">
        <v>252</v>
      </c>
      <c r="GJ146" s="433">
        <v>45</v>
      </c>
      <c r="GK146" s="433">
        <v>56</v>
      </c>
      <c r="GL146" s="433">
        <v>101</v>
      </c>
      <c r="GM146" s="433">
        <v>126</v>
      </c>
      <c r="GN146" s="433">
        <v>157</v>
      </c>
      <c r="GO146" s="433">
        <v>283</v>
      </c>
      <c r="GP146" s="433">
        <v>38</v>
      </c>
      <c r="GQ146" s="433">
        <v>45</v>
      </c>
      <c r="GR146" s="433">
        <v>83</v>
      </c>
      <c r="GS146" s="433">
        <v>7</v>
      </c>
      <c r="GT146" s="433">
        <v>4</v>
      </c>
      <c r="GU146" s="433">
        <v>16</v>
      </c>
      <c r="GV146" s="433">
        <v>13</v>
      </c>
      <c r="GW146" s="434">
        <v>0.7142857142857143</v>
      </c>
      <c r="GX146" s="434">
        <v>0.65789473684210531</v>
      </c>
      <c r="GY146" s="434">
        <v>0.68493150684931503</v>
      </c>
      <c r="GZ146" s="434">
        <v>-2.0000000000000018E-2</v>
      </c>
      <c r="HA146" s="434">
        <v>-6.4102564102563875E-3</v>
      </c>
      <c r="HB146" s="434">
        <v>-1.3071895424836555E-2</v>
      </c>
      <c r="HC146" s="434">
        <v>0.17449664429530198</v>
      </c>
      <c r="HD146" s="434">
        <v>3.3112582781456901E-2</v>
      </c>
      <c r="HE146" s="434">
        <v>0.10333333333333339</v>
      </c>
      <c r="HF146" s="434">
        <v>0.80769230769230771</v>
      </c>
      <c r="HG146" s="434">
        <v>0.74576271186440679</v>
      </c>
      <c r="HH146" s="434">
        <v>0.77477477477477474</v>
      </c>
      <c r="HI146" s="434">
        <v>9.0322580645161299E-2</v>
      </c>
      <c r="HJ146" s="434">
        <v>9.8159509202453976E-2</v>
      </c>
      <c r="HK146" s="434">
        <v>9.4339622641509413E-2</v>
      </c>
      <c r="HL146" s="434">
        <v>0.12925170068027214</v>
      </c>
      <c r="HM146" s="434">
        <v>5.2631578947368474E-2</v>
      </c>
      <c r="HN146" s="434">
        <v>9.0301003344481656E-2</v>
      </c>
      <c r="HO146" s="434">
        <v>0.83333333333333337</v>
      </c>
      <c r="HP146" s="434">
        <v>0.83333333333333337</v>
      </c>
      <c r="HQ146" s="434">
        <v>0.83333333333333337</v>
      </c>
      <c r="HR146" s="434">
        <v>9.4339622641509413E-2</v>
      </c>
      <c r="HS146" s="434">
        <v>5.4878048780487854E-2</v>
      </c>
      <c r="HT146" s="434">
        <v>7.4303405572755388E-2</v>
      </c>
      <c r="HU146" s="434">
        <v>0.19310344827586212</v>
      </c>
      <c r="HV146" s="434">
        <v>6.5359477124182996E-2</v>
      </c>
      <c r="HW146" s="434">
        <v>0.12751677852348997</v>
      </c>
      <c r="HX146" s="434">
        <v>0.65384615384615385</v>
      </c>
      <c r="HY146" s="434">
        <v>0.75</v>
      </c>
      <c r="HZ146" s="434">
        <v>0.70370370370370372</v>
      </c>
      <c r="IA146" s="434">
        <v>0.18343195266272194</v>
      </c>
      <c r="IB146" s="434">
        <v>0.10734463276836159</v>
      </c>
      <c r="IC146" s="434">
        <v>0.1445086705202312</v>
      </c>
      <c r="ID146" s="434">
        <v>0.33333333333333337</v>
      </c>
      <c r="IE146" s="434">
        <v>0.14970059880239517</v>
      </c>
      <c r="IF146" s="434">
        <v>0.23566878980891715</v>
      </c>
      <c r="IG146" s="434">
        <v>0.56666666666666665</v>
      </c>
      <c r="IH146" s="434">
        <v>0.63934426229508201</v>
      </c>
      <c r="II146" s="434">
        <v>0.60330578512396693</v>
      </c>
      <c r="IJ146" s="434">
        <v>0.12418300653594772</v>
      </c>
      <c r="IK146" s="434">
        <v>8.2840236686390512E-2</v>
      </c>
      <c r="IL146" s="434">
        <v>0.10248447204968947</v>
      </c>
      <c r="IM146" s="434">
        <v>0.24637681159420288</v>
      </c>
      <c r="IN146" s="434">
        <v>7.6923076923076872E-2</v>
      </c>
      <c r="IO146" s="434">
        <v>0.15646258503401356</v>
      </c>
      <c r="IP146" s="434">
        <v>0.67142857142857137</v>
      </c>
      <c r="IQ146" s="434">
        <v>0.88059701492537312</v>
      </c>
      <c r="IR146" s="434">
        <v>0.77372262773722633</v>
      </c>
      <c r="IS146" s="434">
        <v>0.11688311688311692</v>
      </c>
      <c r="IT146" s="434">
        <v>7.8651685393258397E-2</v>
      </c>
      <c r="IU146" s="434">
        <v>9.6385542168674676E-2</v>
      </c>
      <c r="IV146" s="434">
        <v>0.16083916083916083</v>
      </c>
      <c r="IW146" s="434">
        <v>4.1420118343195256E-2</v>
      </c>
      <c r="IX146" s="434">
        <v>9.6153846153846145E-2</v>
      </c>
      <c r="IY146" s="434">
        <v>0.77551020408163263</v>
      </c>
      <c r="IZ146" s="434">
        <v>0.84905660377358494</v>
      </c>
      <c r="JA146" s="434">
        <v>0.81372549019607843</v>
      </c>
      <c r="JB146" s="434">
        <v>6.2992125984251968E-2</v>
      </c>
      <c r="JC146" s="434">
        <v>6.4102564102564097E-2</v>
      </c>
      <c r="JD146" s="434">
        <v>6.360424028268552E-2</v>
      </c>
      <c r="JE146" s="434">
        <v>0.10169491525423724</v>
      </c>
      <c r="JF146" s="434">
        <v>6.8027210884353817E-3</v>
      </c>
      <c r="JG146" s="434">
        <v>4.9056603773584895E-2</v>
      </c>
    </row>
    <row r="147" spans="1:267" x14ac:dyDescent="0.25">
      <c r="A147" s="269" t="s">
        <v>1269</v>
      </c>
      <c r="B147" s="429">
        <v>59</v>
      </c>
      <c r="C147" s="429">
        <v>42</v>
      </c>
      <c r="D147" s="429">
        <v>101</v>
      </c>
      <c r="E147" s="429">
        <v>164</v>
      </c>
      <c r="F147" s="429">
        <v>138</v>
      </c>
      <c r="G147" s="429">
        <v>302</v>
      </c>
      <c r="H147" s="429">
        <v>34</v>
      </c>
      <c r="I147" s="429">
        <v>40</v>
      </c>
      <c r="J147" s="429">
        <v>74</v>
      </c>
      <c r="K147" s="429">
        <v>9</v>
      </c>
      <c r="L147" s="429">
        <v>6</v>
      </c>
      <c r="M147" s="429">
        <v>13</v>
      </c>
      <c r="N147" s="429">
        <v>8</v>
      </c>
      <c r="O147" s="429">
        <v>155</v>
      </c>
      <c r="P147" s="429">
        <v>132</v>
      </c>
      <c r="Q147" s="429">
        <v>287</v>
      </c>
      <c r="R147" s="429">
        <v>129</v>
      </c>
      <c r="S147" s="429">
        <v>122</v>
      </c>
      <c r="T147" s="429">
        <v>251</v>
      </c>
      <c r="U147" s="429">
        <v>58</v>
      </c>
      <c r="V147" s="429">
        <v>58</v>
      </c>
      <c r="W147" s="429">
        <v>116</v>
      </c>
      <c r="X147" s="429">
        <v>171</v>
      </c>
      <c r="Y147" s="429">
        <v>154</v>
      </c>
      <c r="Z147" s="429">
        <v>325</v>
      </c>
      <c r="AA147" s="429">
        <v>39</v>
      </c>
      <c r="AB147" s="429">
        <v>39</v>
      </c>
      <c r="AC147" s="429">
        <v>78</v>
      </c>
      <c r="AD147" s="429">
        <v>7</v>
      </c>
      <c r="AE147" s="429">
        <v>11</v>
      </c>
      <c r="AF147" s="429">
        <v>14</v>
      </c>
      <c r="AG147" s="429">
        <v>9</v>
      </c>
      <c r="AH147" s="429">
        <v>156</v>
      </c>
      <c r="AI147" s="429">
        <v>149</v>
      </c>
      <c r="AJ147" s="429">
        <v>305</v>
      </c>
      <c r="AK147" s="429">
        <v>127</v>
      </c>
      <c r="AL147" s="429">
        <v>141</v>
      </c>
      <c r="AM147" s="429">
        <v>268</v>
      </c>
      <c r="AN147" s="429">
        <v>42</v>
      </c>
      <c r="AO147" s="429">
        <v>48</v>
      </c>
      <c r="AP147" s="429">
        <v>90</v>
      </c>
      <c r="AQ147" s="429">
        <v>141</v>
      </c>
      <c r="AR147" s="429">
        <v>137</v>
      </c>
      <c r="AS147" s="429">
        <v>278</v>
      </c>
      <c r="AT147" s="429">
        <v>52</v>
      </c>
      <c r="AU147" s="429">
        <v>52</v>
      </c>
      <c r="AV147" s="429">
        <v>104</v>
      </c>
      <c r="AW147" s="429">
        <v>8</v>
      </c>
      <c r="AX147" s="429">
        <v>8</v>
      </c>
      <c r="AY147" s="429">
        <v>12</v>
      </c>
      <c r="AZ147" s="429">
        <v>9</v>
      </c>
      <c r="BA147" s="429">
        <v>126</v>
      </c>
      <c r="BB147" s="429">
        <v>121</v>
      </c>
      <c r="BC147" s="429">
        <v>247</v>
      </c>
      <c r="BD147" s="429">
        <v>117</v>
      </c>
      <c r="BE147" s="429">
        <v>121</v>
      </c>
      <c r="BF147" s="429">
        <v>238</v>
      </c>
      <c r="BG147" s="429">
        <v>45</v>
      </c>
      <c r="BH147" s="429">
        <v>44</v>
      </c>
      <c r="BI147" s="429">
        <v>89</v>
      </c>
      <c r="BJ147" s="429">
        <v>122</v>
      </c>
      <c r="BK147" s="429">
        <v>126</v>
      </c>
      <c r="BL147" s="429">
        <v>248</v>
      </c>
      <c r="BM147" s="429">
        <v>45</v>
      </c>
      <c r="BN147" s="429">
        <v>40</v>
      </c>
      <c r="BO147" s="429">
        <v>85</v>
      </c>
      <c r="BP147" s="429">
        <v>9</v>
      </c>
      <c r="BQ147" s="429">
        <v>5</v>
      </c>
      <c r="BR147" s="429">
        <v>13</v>
      </c>
      <c r="BS147" s="429">
        <v>9</v>
      </c>
      <c r="BT147" s="429">
        <v>118</v>
      </c>
      <c r="BU147" s="429">
        <v>125</v>
      </c>
      <c r="BV147" s="429">
        <v>243</v>
      </c>
      <c r="BW147" s="429">
        <v>93</v>
      </c>
      <c r="BX147" s="429">
        <v>121</v>
      </c>
      <c r="BY147" s="429">
        <v>214</v>
      </c>
      <c r="BZ147" s="429">
        <v>44</v>
      </c>
      <c r="CA147" s="429">
        <v>41</v>
      </c>
      <c r="CB147" s="429">
        <v>85</v>
      </c>
      <c r="CC147" s="429">
        <v>125</v>
      </c>
      <c r="CD147" s="429">
        <v>128</v>
      </c>
      <c r="CE147" s="429">
        <v>253</v>
      </c>
      <c r="CF147" s="429">
        <v>40</v>
      </c>
      <c r="CG147" s="429">
        <v>42</v>
      </c>
      <c r="CH147" s="429">
        <v>82</v>
      </c>
      <c r="CI147" s="429">
        <v>8</v>
      </c>
      <c r="CJ147" s="429">
        <v>7</v>
      </c>
      <c r="CK147" s="429">
        <v>13</v>
      </c>
      <c r="CL147" s="429">
        <v>9</v>
      </c>
      <c r="CM147" s="429">
        <v>113</v>
      </c>
      <c r="CN147" s="429">
        <v>119</v>
      </c>
      <c r="CO147" s="429">
        <v>232</v>
      </c>
      <c r="CP147" s="429">
        <v>94</v>
      </c>
      <c r="CQ147" s="429">
        <v>111</v>
      </c>
      <c r="CR147" s="429">
        <v>205</v>
      </c>
      <c r="CS147" s="429">
        <v>50</v>
      </c>
      <c r="CT147" s="429">
        <v>52</v>
      </c>
      <c r="CU147" s="429">
        <v>102</v>
      </c>
      <c r="CV147" s="429">
        <v>129</v>
      </c>
      <c r="CW147" s="429">
        <v>133</v>
      </c>
      <c r="CX147" s="429">
        <v>262</v>
      </c>
      <c r="CY147" s="429">
        <v>29</v>
      </c>
      <c r="CZ147" s="429">
        <v>35</v>
      </c>
      <c r="DA147" s="429">
        <v>64</v>
      </c>
      <c r="DB147" s="429">
        <v>7</v>
      </c>
      <c r="DC147" s="429">
        <v>9</v>
      </c>
      <c r="DD147" s="429">
        <v>13</v>
      </c>
      <c r="DE147" s="429">
        <v>9</v>
      </c>
      <c r="DF147" s="429">
        <v>118</v>
      </c>
      <c r="DG147" s="429">
        <v>124</v>
      </c>
      <c r="DH147" s="429">
        <v>242</v>
      </c>
      <c r="DI147" s="429">
        <v>90</v>
      </c>
      <c r="DJ147" s="429">
        <v>114</v>
      </c>
      <c r="DK147" s="429">
        <v>204</v>
      </c>
      <c r="DL147" s="429">
        <v>53</v>
      </c>
      <c r="DM147" s="429">
        <v>53</v>
      </c>
      <c r="DN147" s="429">
        <v>106</v>
      </c>
      <c r="DO147" s="429">
        <v>137</v>
      </c>
      <c r="DP147" s="429">
        <v>137</v>
      </c>
      <c r="DQ147" s="429">
        <v>274</v>
      </c>
      <c r="DR147" s="429">
        <v>36</v>
      </c>
      <c r="DS147" s="429">
        <v>39</v>
      </c>
      <c r="DT147" s="429">
        <v>75</v>
      </c>
      <c r="DU147" s="429">
        <v>7</v>
      </c>
      <c r="DV147" s="429">
        <v>10</v>
      </c>
      <c r="DW147" s="429">
        <v>13</v>
      </c>
      <c r="DX147" s="429">
        <v>9</v>
      </c>
      <c r="DY147" s="429">
        <v>119</v>
      </c>
      <c r="DZ147" s="429">
        <v>129</v>
      </c>
      <c r="EA147" s="429">
        <v>248</v>
      </c>
      <c r="EB147" s="429">
        <v>70</v>
      </c>
      <c r="EC147" s="429">
        <v>104</v>
      </c>
      <c r="ED147" s="429">
        <v>174</v>
      </c>
      <c r="EE147" s="429">
        <v>41</v>
      </c>
      <c r="EF147" s="429">
        <v>48</v>
      </c>
      <c r="EG147" s="429">
        <v>89</v>
      </c>
      <c r="EH147" s="429">
        <v>122</v>
      </c>
      <c r="EI147" s="429">
        <v>143</v>
      </c>
      <c r="EJ147" s="429">
        <v>265</v>
      </c>
      <c r="EK147" s="429">
        <v>25</v>
      </c>
      <c r="EL147" s="429">
        <v>28</v>
      </c>
      <c r="EM147" s="429">
        <v>53</v>
      </c>
      <c r="EN147" s="429">
        <v>8</v>
      </c>
      <c r="EO147" s="429">
        <v>7</v>
      </c>
      <c r="EP147" s="429">
        <v>13</v>
      </c>
      <c r="EQ147" s="429">
        <v>9</v>
      </c>
      <c r="ER147" s="429">
        <v>109</v>
      </c>
      <c r="ES147" s="429">
        <v>130</v>
      </c>
      <c r="ET147" s="429">
        <v>239</v>
      </c>
      <c r="EU147" s="429">
        <v>75</v>
      </c>
      <c r="EV147" s="429">
        <v>118</v>
      </c>
      <c r="EW147" s="429">
        <v>193</v>
      </c>
      <c r="EX147" s="429">
        <v>42</v>
      </c>
      <c r="EY147" s="429">
        <v>47</v>
      </c>
      <c r="EZ147" s="429">
        <v>89</v>
      </c>
      <c r="FA147" s="429">
        <v>115</v>
      </c>
      <c r="FB147" s="429">
        <v>143</v>
      </c>
      <c r="FC147" s="429">
        <v>258</v>
      </c>
      <c r="FD147" s="429">
        <v>25</v>
      </c>
      <c r="FE147" s="429">
        <v>31</v>
      </c>
      <c r="FF147" s="429">
        <v>56</v>
      </c>
      <c r="FG147" s="429">
        <v>8</v>
      </c>
      <c r="FH147" s="429">
        <v>7</v>
      </c>
      <c r="FI147" s="429">
        <v>13</v>
      </c>
      <c r="FJ147" s="429">
        <v>9</v>
      </c>
      <c r="FK147" s="429">
        <v>106</v>
      </c>
      <c r="FL147" s="429">
        <v>133</v>
      </c>
      <c r="FM147" s="429">
        <v>239</v>
      </c>
      <c r="FN147" s="429">
        <v>85</v>
      </c>
      <c r="FO147" s="429">
        <v>126</v>
      </c>
      <c r="FP147" s="429">
        <v>211</v>
      </c>
      <c r="FQ147" s="429">
        <v>28</v>
      </c>
      <c r="FR147" s="429">
        <v>43</v>
      </c>
      <c r="FS147" s="429">
        <v>71</v>
      </c>
      <c r="FT147" s="429">
        <v>97</v>
      </c>
      <c r="FU147" s="429">
        <v>125</v>
      </c>
      <c r="FV147" s="429">
        <v>222</v>
      </c>
      <c r="FW147" s="429">
        <v>32</v>
      </c>
      <c r="FX147" s="429">
        <v>45</v>
      </c>
      <c r="FY147" s="429">
        <v>77</v>
      </c>
      <c r="FZ147" s="429">
        <v>7</v>
      </c>
      <c r="GA147" s="429">
        <v>9</v>
      </c>
      <c r="GB147" s="429">
        <v>13</v>
      </c>
      <c r="GC147" s="429">
        <v>9</v>
      </c>
      <c r="GD147" s="429">
        <v>90</v>
      </c>
      <c r="GE147" s="429">
        <v>116</v>
      </c>
      <c r="GF147" s="429">
        <v>206</v>
      </c>
      <c r="GG147" s="429">
        <v>78</v>
      </c>
      <c r="GH147" s="429">
        <v>115</v>
      </c>
      <c r="GI147" s="429">
        <v>193</v>
      </c>
      <c r="GJ147" s="429">
        <v>41</v>
      </c>
      <c r="GK147" s="429">
        <v>44</v>
      </c>
      <c r="GL147" s="429">
        <v>85</v>
      </c>
      <c r="GM147" s="429">
        <v>102</v>
      </c>
      <c r="GN147" s="429">
        <v>125</v>
      </c>
      <c r="GO147" s="429">
        <v>227</v>
      </c>
      <c r="GP147" s="429">
        <v>31</v>
      </c>
      <c r="GQ147" s="429">
        <v>39</v>
      </c>
      <c r="GR147" s="429">
        <v>70</v>
      </c>
      <c r="GS147" s="429">
        <v>5</v>
      </c>
      <c r="GT147" s="429">
        <v>3</v>
      </c>
      <c r="GU147" s="429">
        <v>13</v>
      </c>
      <c r="GV147" s="429">
        <v>9</v>
      </c>
      <c r="GW147" s="430">
        <v>0.68965517241379315</v>
      </c>
      <c r="GX147" s="430">
        <v>0.72413793103448276</v>
      </c>
      <c r="GY147" s="430">
        <v>0.7068965517241379</v>
      </c>
      <c r="GZ147" s="430">
        <v>8.1967213114754189E-3</v>
      </c>
      <c r="HA147" s="430">
        <v>-2.3809523809523725E-2</v>
      </c>
      <c r="HB147" s="430">
        <v>-8.0645161290322509E-3</v>
      </c>
      <c r="HC147" s="430">
        <v>0.21186440677966101</v>
      </c>
      <c r="HD147" s="430">
        <v>3.2000000000000028E-2</v>
      </c>
      <c r="HE147" s="430">
        <v>0.11934156378600824</v>
      </c>
      <c r="HF147" s="430">
        <v>0.69047619047619047</v>
      </c>
      <c r="HG147" s="430">
        <v>0.72916666666666663</v>
      </c>
      <c r="HH147" s="430">
        <v>0.71111111111111114</v>
      </c>
      <c r="HI147" s="430">
        <v>0.13600000000000001</v>
      </c>
      <c r="HJ147" s="430">
        <v>9.375E-2</v>
      </c>
      <c r="HK147" s="430">
        <v>0.11462450592885376</v>
      </c>
      <c r="HL147" s="430">
        <v>0.16814159292035402</v>
      </c>
      <c r="HM147" s="430">
        <v>6.7226890756302504E-2</v>
      </c>
      <c r="HN147" s="430">
        <v>0.11637931034482762</v>
      </c>
      <c r="HO147" s="430">
        <v>0.8</v>
      </c>
      <c r="HP147" s="430">
        <v>0.88636363636363635</v>
      </c>
      <c r="HQ147" s="430">
        <v>0.84269662921348309</v>
      </c>
      <c r="HR147" s="430">
        <v>6.9767441860465129E-2</v>
      </c>
      <c r="HS147" s="430">
        <v>7.5187969924812026E-2</v>
      </c>
      <c r="HT147" s="430">
        <v>7.2519083969465603E-2</v>
      </c>
      <c r="HU147" s="430">
        <v>0.23728813559322037</v>
      </c>
      <c r="HV147" s="430">
        <v>8.064516129032262E-2</v>
      </c>
      <c r="HW147" s="430">
        <v>0.15702479338842978</v>
      </c>
      <c r="HX147" s="430">
        <v>0.56818181818181823</v>
      </c>
      <c r="HY147" s="430">
        <v>0.68292682926829273</v>
      </c>
      <c r="HZ147" s="430">
        <v>0.62352941176470589</v>
      </c>
      <c r="IA147" s="430">
        <v>0.22627737226277367</v>
      </c>
      <c r="IB147" s="430">
        <v>0.1021897810218978</v>
      </c>
      <c r="IC147" s="430">
        <v>0.16423357664233573</v>
      </c>
      <c r="ID147" s="430">
        <v>0.41176470588235292</v>
      </c>
      <c r="IE147" s="430">
        <v>0.19379844961240311</v>
      </c>
      <c r="IF147" s="430">
        <v>0.29838709677419351</v>
      </c>
      <c r="IG147" s="430">
        <v>0.5</v>
      </c>
      <c r="IH147" s="430">
        <v>0.59615384615384615</v>
      </c>
      <c r="II147" s="430">
        <v>0.5490196078431373</v>
      </c>
      <c r="IJ147" s="430">
        <v>0.19672131147540983</v>
      </c>
      <c r="IK147" s="430">
        <v>0.11188811188811187</v>
      </c>
      <c r="IL147" s="430">
        <v>0.15094339622641506</v>
      </c>
      <c r="IM147" s="430">
        <v>0.31192660550458717</v>
      </c>
      <c r="IN147" s="430">
        <v>9.2307692307692313E-2</v>
      </c>
      <c r="IO147" s="430">
        <v>0.19246861924686187</v>
      </c>
      <c r="IP147" s="430">
        <v>0.60377358490566035</v>
      </c>
      <c r="IQ147" s="430">
        <v>0.84905660377358494</v>
      </c>
      <c r="IR147" s="430">
        <v>0.72641509433962259</v>
      </c>
      <c r="IS147" s="430">
        <v>0.12173913043478257</v>
      </c>
      <c r="IT147" s="430">
        <v>0.11188811188811187</v>
      </c>
      <c r="IU147" s="430">
        <v>0.11627906976744184</v>
      </c>
      <c r="IV147" s="430">
        <v>0.19811320754716977</v>
      </c>
      <c r="IW147" s="430">
        <v>5.2631578947368474E-2</v>
      </c>
      <c r="IX147" s="430">
        <v>0.11715481171548114</v>
      </c>
      <c r="IY147" s="430">
        <v>0.75609756097560976</v>
      </c>
      <c r="IZ147" s="430">
        <v>0.8125</v>
      </c>
      <c r="JA147" s="430">
        <v>0.7865168539325843</v>
      </c>
      <c r="JB147" s="430">
        <v>5.1546391752577359E-2</v>
      </c>
      <c r="JC147" s="430">
        <v>4.0000000000000036E-2</v>
      </c>
      <c r="JD147" s="430">
        <v>4.5045045045045029E-2</v>
      </c>
      <c r="JE147" s="430">
        <v>0.1333333333333333</v>
      </c>
      <c r="JF147" s="430">
        <v>8.6206896551723755E-3</v>
      </c>
      <c r="JG147" s="430">
        <v>6.3106796116504826E-2</v>
      </c>
    </row>
    <row r="148" spans="1:267" x14ac:dyDescent="0.25">
      <c r="A148" s="269" t="s">
        <v>1077</v>
      </c>
      <c r="B148" s="429">
        <v>16</v>
      </c>
      <c r="C148" s="429">
        <v>12</v>
      </c>
      <c r="D148" s="429">
        <v>28</v>
      </c>
      <c r="E148" s="429">
        <v>35</v>
      </c>
      <c r="F148" s="429">
        <v>29</v>
      </c>
      <c r="G148" s="429">
        <v>64</v>
      </c>
      <c r="H148" s="429">
        <v>3</v>
      </c>
      <c r="I148" s="429">
        <v>9</v>
      </c>
      <c r="J148" s="429">
        <v>12</v>
      </c>
      <c r="K148" s="429">
        <v>3</v>
      </c>
      <c r="L148" s="429">
        <v>2</v>
      </c>
      <c r="M148" s="429">
        <v>4</v>
      </c>
      <c r="N148" s="429">
        <v>4</v>
      </c>
      <c r="O148" s="429">
        <v>25</v>
      </c>
      <c r="P148" s="429">
        <v>27</v>
      </c>
      <c r="Q148" s="429">
        <v>52</v>
      </c>
      <c r="R148" s="429">
        <v>25</v>
      </c>
      <c r="S148" s="429">
        <v>27</v>
      </c>
      <c r="T148" s="429">
        <v>52</v>
      </c>
      <c r="U148" s="429">
        <v>12</v>
      </c>
      <c r="V148" s="429">
        <v>18</v>
      </c>
      <c r="W148" s="429">
        <v>30</v>
      </c>
      <c r="X148" s="429">
        <v>31</v>
      </c>
      <c r="Y148" s="429">
        <v>37</v>
      </c>
      <c r="Z148" s="429">
        <v>68</v>
      </c>
      <c r="AA148" s="429">
        <v>9</v>
      </c>
      <c r="AB148" s="429">
        <v>6</v>
      </c>
      <c r="AC148" s="429">
        <v>15</v>
      </c>
      <c r="AD148" s="429">
        <v>2</v>
      </c>
      <c r="AE148" s="429">
        <v>4</v>
      </c>
      <c r="AF148" s="429">
        <v>4</v>
      </c>
      <c r="AG148" s="429">
        <v>4</v>
      </c>
      <c r="AH148" s="429">
        <v>29</v>
      </c>
      <c r="AI148" s="429">
        <v>32</v>
      </c>
      <c r="AJ148" s="429">
        <v>61</v>
      </c>
      <c r="AK148" s="429">
        <v>29</v>
      </c>
      <c r="AL148" s="429">
        <v>32</v>
      </c>
      <c r="AM148" s="429">
        <v>61</v>
      </c>
      <c r="AN148" s="429">
        <v>10</v>
      </c>
      <c r="AO148" s="429">
        <v>11</v>
      </c>
      <c r="AP148" s="429">
        <v>21</v>
      </c>
      <c r="AQ148" s="429">
        <v>30</v>
      </c>
      <c r="AR148" s="429">
        <v>34</v>
      </c>
      <c r="AS148" s="429">
        <v>64</v>
      </c>
      <c r="AT148" s="429">
        <v>8</v>
      </c>
      <c r="AU148" s="429">
        <v>10</v>
      </c>
      <c r="AV148" s="429">
        <v>18</v>
      </c>
      <c r="AW148" s="429">
        <v>2</v>
      </c>
      <c r="AX148" s="429">
        <v>2</v>
      </c>
      <c r="AY148" s="429">
        <v>3</v>
      </c>
      <c r="AZ148" s="429">
        <v>3</v>
      </c>
      <c r="BA148" s="429">
        <v>32</v>
      </c>
      <c r="BB148" s="429">
        <v>27</v>
      </c>
      <c r="BC148" s="429">
        <v>59</v>
      </c>
      <c r="BD148" s="429">
        <v>29</v>
      </c>
      <c r="BE148" s="429">
        <v>27</v>
      </c>
      <c r="BF148" s="429">
        <v>56</v>
      </c>
      <c r="BG148" s="429">
        <v>9</v>
      </c>
      <c r="BH148" s="429">
        <v>10</v>
      </c>
      <c r="BI148" s="429">
        <v>19</v>
      </c>
      <c r="BJ148" s="429">
        <v>28</v>
      </c>
      <c r="BK148" s="429">
        <v>30</v>
      </c>
      <c r="BL148" s="429">
        <v>58</v>
      </c>
      <c r="BM148" s="429">
        <v>9</v>
      </c>
      <c r="BN148" s="429">
        <v>7</v>
      </c>
      <c r="BO148" s="429">
        <v>16</v>
      </c>
      <c r="BP148" s="429">
        <v>2</v>
      </c>
      <c r="BQ148" s="429">
        <v>0</v>
      </c>
      <c r="BR148" s="429">
        <v>3</v>
      </c>
      <c r="BS148" s="429">
        <v>3</v>
      </c>
      <c r="BT148" s="429">
        <v>31</v>
      </c>
      <c r="BU148" s="429">
        <v>26</v>
      </c>
      <c r="BV148" s="429">
        <v>57</v>
      </c>
      <c r="BW148" s="429">
        <v>30</v>
      </c>
      <c r="BX148" s="429">
        <v>25</v>
      </c>
      <c r="BY148" s="429">
        <v>55</v>
      </c>
      <c r="BZ148" s="429">
        <v>8</v>
      </c>
      <c r="CA148" s="429">
        <v>15</v>
      </c>
      <c r="CB148" s="429">
        <v>23</v>
      </c>
      <c r="CC148" s="429">
        <v>30</v>
      </c>
      <c r="CD148" s="429">
        <v>35</v>
      </c>
      <c r="CE148" s="429">
        <v>65</v>
      </c>
      <c r="CF148" s="429">
        <v>10</v>
      </c>
      <c r="CG148" s="429">
        <v>8</v>
      </c>
      <c r="CH148" s="429">
        <v>18</v>
      </c>
      <c r="CI148" s="429">
        <v>3</v>
      </c>
      <c r="CJ148" s="429">
        <v>0</v>
      </c>
      <c r="CK148" s="429">
        <v>3</v>
      </c>
      <c r="CL148" s="429">
        <v>3</v>
      </c>
      <c r="CM148" s="429">
        <v>34</v>
      </c>
      <c r="CN148" s="429">
        <v>33</v>
      </c>
      <c r="CO148" s="429">
        <v>67</v>
      </c>
      <c r="CP148" s="429">
        <v>34</v>
      </c>
      <c r="CQ148" s="429">
        <v>33</v>
      </c>
      <c r="CR148" s="429">
        <v>67</v>
      </c>
      <c r="CS148" s="429">
        <v>10</v>
      </c>
      <c r="CT148" s="429">
        <v>9</v>
      </c>
      <c r="CU148" s="429">
        <v>19</v>
      </c>
      <c r="CV148" s="429">
        <v>30</v>
      </c>
      <c r="CW148" s="429">
        <v>31</v>
      </c>
      <c r="CX148" s="429">
        <v>61</v>
      </c>
      <c r="CY148" s="429">
        <v>13</v>
      </c>
      <c r="CZ148" s="429">
        <v>9</v>
      </c>
      <c r="DA148" s="429">
        <v>22</v>
      </c>
      <c r="DB148" s="429">
        <v>2</v>
      </c>
      <c r="DC148" s="429">
        <v>2</v>
      </c>
      <c r="DD148" s="429">
        <v>3</v>
      </c>
      <c r="DE148" s="429">
        <v>3</v>
      </c>
      <c r="DF148" s="429">
        <v>27</v>
      </c>
      <c r="DG148" s="429">
        <v>29</v>
      </c>
      <c r="DH148" s="429">
        <v>56</v>
      </c>
      <c r="DI148" s="429">
        <v>27</v>
      </c>
      <c r="DJ148" s="429">
        <v>29</v>
      </c>
      <c r="DK148" s="429">
        <v>56</v>
      </c>
      <c r="DL148" s="429">
        <v>17</v>
      </c>
      <c r="DM148" s="429">
        <v>14</v>
      </c>
      <c r="DN148" s="429">
        <v>31</v>
      </c>
      <c r="DO148" s="429">
        <v>32</v>
      </c>
      <c r="DP148" s="429">
        <v>40</v>
      </c>
      <c r="DQ148" s="429">
        <v>72</v>
      </c>
      <c r="DR148" s="429">
        <v>9</v>
      </c>
      <c r="DS148" s="429">
        <v>6</v>
      </c>
      <c r="DT148" s="429">
        <v>15</v>
      </c>
      <c r="DU148" s="429">
        <v>3</v>
      </c>
      <c r="DV148" s="429">
        <v>2</v>
      </c>
      <c r="DW148" s="429">
        <v>4</v>
      </c>
      <c r="DX148" s="429">
        <v>4</v>
      </c>
      <c r="DY148" s="429">
        <v>28</v>
      </c>
      <c r="DZ148" s="429">
        <v>38</v>
      </c>
      <c r="EA148" s="429">
        <v>66</v>
      </c>
      <c r="EB148" s="429">
        <v>28</v>
      </c>
      <c r="EC148" s="429">
        <v>38</v>
      </c>
      <c r="ED148" s="429">
        <v>66</v>
      </c>
      <c r="EE148" s="429">
        <v>8</v>
      </c>
      <c r="EF148" s="429">
        <v>5</v>
      </c>
      <c r="EG148" s="429">
        <v>13</v>
      </c>
      <c r="EH148" s="429">
        <v>31</v>
      </c>
      <c r="EI148" s="429">
        <v>26</v>
      </c>
      <c r="EJ148" s="429">
        <v>57</v>
      </c>
      <c r="EK148" s="429">
        <v>9</v>
      </c>
      <c r="EL148" s="429">
        <v>14</v>
      </c>
      <c r="EM148" s="429">
        <v>23</v>
      </c>
      <c r="EN148" s="429">
        <v>3</v>
      </c>
      <c r="EO148" s="429">
        <v>0</v>
      </c>
      <c r="EP148" s="429">
        <v>4</v>
      </c>
      <c r="EQ148" s="429">
        <v>4</v>
      </c>
      <c r="ER148" s="429">
        <v>29</v>
      </c>
      <c r="ES148" s="429">
        <v>26</v>
      </c>
      <c r="ET148" s="429">
        <v>55</v>
      </c>
      <c r="EU148" s="429">
        <v>29</v>
      </c>
      <c r="EV148" s="429">
        <v>26</v>
      </c>
      <c r="EW148" s="429">
        <v>55</v>
      </c>
      <c r="EX148" s="429">
        <v>12</v>
      </c>
      <c r="EY148" s="429">
        <v>15</v>
      </c>
      <c r="EZ148" s="429">
        <v>27</v>
      </c>
      <c r="FA148" s="429">
        <v>39</v>
      </c>
      <c r="FB148" s="429">
        <v>35</v>
      </c>
      <c r="FC148" s="429">
        <v>74</v>
      </c>
      <c r="FD148" s="429">
        <v>9</v>
      </c>
      <c r="FE148" s="429">
        <v>8</v>
      </c>
      <c r="FF148" s="429">
        <v>17</v>
      </c>
      <c r="FG148" s="429">
        <v>3</v>
      </c>
      <c r="FH148" s="429">
        <v>2</v>
      </c>
      <c r="FI148" s="429">
        <v>4</v>
      </c>
      <c r="FJ148" s="429">
        <v>5</v>
      </c>
      <c r="FK148" s="429">
        <v>37</v>
      </c>
      <c r="FL148" s="429">
        <v>36</v>
      </c>
      <c r="FM148" s="429">
        <v>73</v>
      </c>
      <c r="FN148" s="429">
        <v>35</v>
      </c>
      <c r="FO148" s="429">
        <v>36</v>
      </c>
      <c r="FP148" s="429">
        <v>71</v>
      </c>
      <c r="FQ148" s="429">
        <v>10</v>
      </c>
      <c r="FR148" s="429">
        <v>8</v>
      </c>
      <c r="FS148" s="429">
        <v>18</v>
      </c>
      <c r="FT148" s="429">
        <v>30</v>
      </c>
      <c r="FU148" s="429">
        <v>31</v>
      </c>
      <c r="FV148" s="429">
        <v>61</v>
      </c>
      <c r="FW148" s="429">
        <v>15</v>
      </c>
      <c r="FX148" s="429">
        <v>14</v>
      </c>
      <c r="FY148" s="429">
        <v>29</v>
      </c>
      <c r="FZ148" s="429">
        <v>3</v>
      </c>
      <c r="GA148" s="429">
        <v>2</v>
      </c>
      <c r="GB148" s="429">
        <v>4</v>
      </c>
      <c r="GC148" s="429">
        <v>4</v>
      </c>
      <c r="GD148" s="429">
        <v>28</v>
      </c>
      <c r="GE148" s="429">
        <v>31</v>
      </c>
      <c r="GF148" s="429">
        <v>59</v>
      </c>
      <c r="GG148" s="429">
        <v>28</v>
      </c>
      <c r="GH148" s="429">
        <v>31</v>
      </c>
      <c r="GI148" s="429">
        <v>59</v>
      </c>
      <c r="GJ148" s="429">
        <v>4</v>
      </c>
      <c r="GK148" s="429">
        <v>12</v>
      </c>
      <c r="GL148" s="429">
        <v>16</v>
      </c>
      <c r="GM148" s="429">
        <v>24</v>
      </c>
      <c r="GN148" s="429">
        <v>32</v>
      </c>
      <c r="GO148" s="429">
        <v>56</v>
      </c>
      <c r="GP148" s="429">
        <v>7</v>
      </c>
      <c r="GQ148" s="429">
        <v>6</v>
      </c>
      <c r="GR148" s="429">
        <v>13</v>
      </c>
      <c r="GS148" s="429">
        <v>2</v>
      </c>
      <c r="GT148" s="429">
        <v>1</v>
      </c>
      <c r="GU148" s="429">
        <v>3</v>
      </c>
      <c r="GV148" s="429">
        <v>4</v>
      </c>
      <c r="GW148" s="430">
        <v>0.83333333333333337</v>
      </c>
      <c r="GX148" s="430">
        <v>0.44444444444444442</v>
      </c>
      <c r="GY148" s="430">
        <v>0.6</v>
      </c>
      <c r="GZ148" s="430">
        <v>-0.14285714285714279</v>
      </c>
      <c r="HA148" s="430">
        <v>6.6666666666666652E-2</v>
      </c>
      <c r="HB148" s="430">
        <v>-3.4482758620689724E-2</v>
      </c>
      <c r="HC148" s="430">
        <v>3.2258064516129004E-2</v>
      </c>
      <c r="HD148" s="430">
        <v>3.8461538461538436E-2</v>
      </c>
      <c r="HE148" s="430">
        <v>3.5087719298245612E-2</v>
      </c>
      <c r="HF148" s="430">
        <v>1.3</v>
      </c>
      <c r="HG148" s="430">
        <v>0.81818181818181823</v>
      </c>
      <c r="HH148" s="430">
        <v>1.0476190476190477</v>
      </c>
      <c r="HI148" s="430">
        <v>-0.10000000000000009</v>
      </c>
      <c r="HJ148" s="430">
        <v>0.11428571428571432</v>
      </c>
      <c r="HK148" s="430">
        <v>1.538461538461533E-2</v>
      </c>
      <c r="HL148" s="430">
        <v>0</v>
      </c>
      <c r="HM148" s="430">
        <v>0</v>
      </c>
      <c r="HN148" s="430">
        <v>0</v>
      </c>
      <c r="HO148" s="430">
        <v>1</v>
      </c>
      <c r="HP148" s="430">
        <v>0.6</v>
      </c>
      <c r="HQ148" s="430">
        <v>0.78947368421052633</v>
      </c>
      <c r="HR148" s="430">
        <v>0.19999999999999996</v>
      </c>
      <c r="HS148" s="430">
        <v>-3.2258064516129004E-2</v>
      </c>
      <c r="HT148" s="430">
        <v>8.1967213114754078E-2</v>
      </c>
      <c r="HU148" s="430">
        <v>0</v>
      </c>
      <c r="HV148" s="430">
        <v>0</v>
      </c>
      <c r="HW148" s="430">
        <v>0</v>
      </c>
      <c r="HX148" s="430">
        <v>1.125</v>
      </c>
      <c r="HY148" s="430">
        <v>0.93333333333333335</v>
      </c>
      <c r="HZ148" s="430">
        <v>1</v>
      </c>
      <c r="IA148" s="430">
        <v>0</v>
      </c>
      <c r="IB148" s="430">
        <v>0.125</v>
      </c>
      <c r="IC148" s="430">
        <v>6.944444444444442E-2</v>
      </c>
      <c r="ID148" s="430">
        <v>0</v>
      </c>
      <c r="IE148" s="430">
        <v>0</v>
      </c>
      <c r="IF148" s="430">
        <v>0</v>
      </c>
      <c r="IG148" s="430">
        <v>0.9</v>
      </c>
      <c r="IH148" s="430">
        <v>0.88888888888888884</v>
      </c>
      <c r="II148" s="430">
        <v>0.89473684210526316</v>
      </c>
      <c r="IJ148" s="430">
        <v>-0.16129032258064524</v>
      </c>
      <c r="IK148" s="430">
        <v>-7.6923076923076872E-2</v>
      </c>
      <c r="IL148" s="430">
        <v>-0.12280701754385959</v>
      </c>
      <c r="IM148" s="430">
        <v>0</v>
      </c>
      <c r="IN148" s="430">
        <v>0</v>
      </c>
      <c r="IO148" s="430">
        <v>0</v>
      </c>
      <c r="IP148" s="430">
        <v>0.88235294117647056</v>
      </c>
      <c r="IQ148" s="430">
        <v>1</v>
      </c>
      <c r="IR148" s="430">
        <v>0.93548387096774188</v>
      </c>
      <c r="IS148" s="430">
        <v>0.10256410256410253</v>
      </c>
      <c r="IT148" s="430">
        <v>-5.7142857142857162E-2</v>
      </c>
      <c r="IU148" s="430">
        <v>2.7027027027026973E-2</v>
      </c>
      <c r="IV148" s="430">
        <v>5.4054054054054057E-2</v>
      </c>
      <c r="IW148" s="430">
        <v>0</v>
      </c>
      <c r="IX148" s="430">
        <v>2.7397260273972601E-2</v>
      </c>
      <c r="IY148" s="430">
        <v>0.875</v>
      </c>
      <c r="IZ148" s="430">
        <v>1.2</v>
      </c>
      <c r="JA148" s="430">
        <v>1</v>
      </c>
      <c r="JB148" s="430">
        <v>9.9999999999999978E-2</v>
      </c>
      <c r="JC148" s="430">
        <v>0.16129032258064513</v>
      </c>
      <c r="JD148" s="430">
        <v>0.13114754098360659</v>
      </c>
      <c r="JE148" s="430">
        <v>0</v>
      </c>
      <c r="JF148" s="430">
        <v>0</v>
      </c>
      <c r="JG148" s="430">
        <v>0</v>
      </c>
    </row>
    <row r="149" spans="1:267" x14ac:dyDescent="0.25">
      <c r="A149" s="267" t="s">
        <v>1186</v>
      </c>
      <c r="B149" s="433">
        <v>67</v>
      </c>
      <c r="C149" s="433">
        <v>68</v>
      </c>
      <c r="D149" s="433">
        <v>135</v>
      </c>
      <c r="E149" s="433">
        <v>170</v>
      </c>
      <c r="F149" s="433">
        <v>174</v>
      </c>
      <c r="G149" s="433">
        <v>344</v>
      </c>
      <c r="H149" s="433">
        <v>50</v>
      </c>
      <c r="I149" s="433">
        <v>55</v>
      </c>
      <c r="J149" s="433">
        <v>105</v>
      </c>
      <c r="K149" s="433">
        <v>21</v>
      </c>
      <c r="L149" s="433">
        <v>8</v>
      </c>
      <c r="M149" s="433">
        <v>25</v>
      </c>
      <c r="N149" s="433">
        <v>27</v>
      </c>
      <c r="O149" s="433">
        <v>159</v>
      </c>
      <c r="P149" s="433">
        <v>160</v>
      </c>
      <c r="Q149" s="433">
        <v>319</v>
      </c>
      <c r="R149" s="433">
        <v>124</v>
      </c>
      <c r="S149" s="433">
        <v>146</v>
      </c>
      <c r="T149" s="433">
        <v>270</v>
      </c>
      <c r="U149" s="433">
        <v>82</v>
      </c>
      <c r="V149" s="433">
        <v>60</v>
      </c>
      <c r="W149" s="433">
        <v>142</v>
      </c>
      <c r="X149" s="433">
        <v>191</v>
      </c>
      <c r="Y149" s="433">
        <v>166</v>
      </c>
      <c r="Z149" s="433">
        <v>357</v>
      </c>
      <c r="AA149" s="433">
        <v>51</v>
      </c>
      <c r="AB149" s="433">
        <v>51</v>
      </c>
      <c r="AC149" s="433">
        <v>102</v>
      </c>
      <c r="AD149" s="433">
        <v>19</v>
      </c>
      <c r="AE149" s="433">
        <v>10</v>
      </c>
      <c r="AF149" s="433">
        <v>26</v>
      </c>
      <c r="AG149" s="433">
        <v>28</v>
      </c>
      <c r="AH149" s="433">
        <v>166</v>
      </c>
      <c r="AI149" s="433">
        <v>145</v>
      </c>
      <c r="AJ149" s="433">
        <v>311</v>
      </c>
      <c r="AK149" s="433">
        <v>131</v>
      </c>
      <c r="AL149" s="433">
        <v>135</v>
      </c>
      <c r="AM149" s="433">
        <v>266</v>
      </c>
      <c r="AN149" s="433">
        <v>60</v>
      </c>
      <c r="AO149" s="433">
        <v>67</v>
      </c>
      <c r="AP149" s="433">
        <v>127</v>
      </c>
      <c r="AQ149" s="433">
        <v>198</v>
      </c>
      <c r="AR149" s="433">
        <v>175</v>
      </c>
      <c r="AS149" s="433">
        <v>373</v>
      </c>
      <c r="AT149" s="433">
        <v>43</v>
      </c>
      <c r="AU149" s="433">
        <v>39</v>
      </c>
      <c r="AV149" s="433">
        <v>82</v>
      </c>
      <c r="AW149" s="433">
        <v>20</v>
      </c>
      <c r="AX149" s="433">
        <v>12</v>
      </c>
      <c r="AY149" s="433">
        <v>27</v>
      </c>
      <c r="AZ149" s="433">
        <v>28</v>
      </c>
      <c r="BA149" s="433">
        <v>173</v>
      </c>
      <c r="BB149" s="433">
        <v>163</v>
      </c>
      <c r="BC149" s="433">
        <v>336</v>
      </c>
      <c r="BD149" s="433">
        <v>146</v>
      </c>
      <c r="BE149" s="433">
        <v>153</v>
      </c>
      <c r="BF149" s="433">
        <v>299</v>
      </c>
      <c r="BG149" s="433">
        <v>65</v>
      </c>
      <c r="BH149" s="433">
        <v>60</v>
      </c>
      <c r="BI149" s="433">
        <v>125</v>
      </c>
      <c r="BJ149" s="433">
        <v>192</v>
      </c>
      <c r="BK149" s="433">
        <v>168</v>
      </c>
      <c r="BL149" s="433">
        <v>360</v>
      </c>
      <c r="BM149" s="433">
        <v>52</v>
      </c>
      <c r="BN149" s="433">
        <v>53</v>
      </c>
      <c r="BO149" s="433">
        <v>105</v>
      </c>
      <c r="BP149" s="433">
        <v>20</v>
      </c>
      <c r="BQ149" s="433">
        <v>11</v>
      </c>
      <c r="BR149" s="433">
        <v>28</v>
      </c>
      <c r="BS149" s="433">
        <v>29</v>
      </c>
      <c r="BT149" s="433">
        <v>167</v>
      </c>
      <c r="BU149" s="433">
        <v>164</v>
      </c>
      <c r="BV149" s="433">
        <v>331</v>
      </c>
      <c r="BW149" s="433">
        <v>133</v>
      </c>
      <c r="BX149" s="433">
        <v>149</v>
      </c>
      <c r="BY149" s="433">
        <v>282</v>
      </c>
      <c r="BZ149" s="433">
        <v>84</v>
      </c>
      <c r="CA149" s="433">
        <v>66</v>
      </c>
      <c r="CB149" s="433">
        <v>150</v>
      </c>
      <c r="CC149" s="433">
        <v>203</v>
      </c>
      <c r="CD149" s="433">
        <v>183</v>
      </c>
      <c r="CE149" s="433">
        <v>386</v>
      </c>
      <c r="CF149" s="433">
        <v>55</v>
      </c>
      <c r="CG149" s="433">
        <v>44</v>
      </c>
      <c r="CH149" s="433">
        <v>99</v>
      </c>
      <c r="CI149" s="433">
        <v>20</v>
      </c>
      <c r="CJ149" s="433">
        <v>12</v>
      </c>
      <c r="CK149" s="433">
        <v>28</v>
      </c>
      <c r="CL149" s="433">
        <v>30</v>
      </c>
      <c r="CM149" s="433">
        <v>191</v>
      </c>
      <c r="CN149" s="433">
        <v>174</v>
      </c>
      <c r="CO149" s="433">
        <v>365</v>
      </c>
      <c r="CP149" s="433">
        <v>148</v>
      </c>
      <c r="CQ149" s="433">
        <v>151</v>
      </c>
      <c r="CR149" s="433">
        <v>299</v>
      </c>
      <c r="CS149" s="433">
        <v>86</v>
      </c>
      <c r="CT149" s="433">
        <v>60</v>
      </c>
      <c r="CU149" s="433">
        <v>146</v>
      </c>
      <c r="CV149" s="433">
        <v>221</v>
      </c>
      <c r="CW149" s="433">
        <v>181</v>
      </c>
      <c r="CX149" s="433">
        <v>402</v>
      </c>
      <c r="CY149" s="433">
        <v>45</v>
      </c>
      <c r="CZ149" s="433">
        <v>52</v>
      </c>
      <c r="DA149" s="433">
        <v>97</v>
      </c>
      <c r="DB149" s="433">
        <v>21</v>
      </c>
      <c r="DC149" s="433">
        <v>13</v>
      </c>
      <c r="DD149" s="433">
        <v>29</v>
      </c>
      <c r="DE149" s="433">
        <v>27</v>
      </c>
      <c r="DF149" s="433">
        <v>205</v>
      </c>
      <c r="DG149" s="433">
        <v>171</v>
      </c>
      <c r="DH149" s="433">
        <v>376</v>
      </c>
      <c r="DI149" s="433">
        <v>162</v>
      </c>
      <c r="DJ149" s="433">
        <v>151</v>
      </c>
      <c r="DK149" s="433">
        <v>313</v>
      </c>
      <c r="DL149" s="433">
        <v>77</v>
      </c>
      <c r="DM149" s="433">
        <v>68</v>
      </c>
      <c r="DN149" s="433">
        <v>145</v>
      </c>
      <c r="DO149" s="433">
        <v>231</v>
      </c>
      <c r="DP149" s="433">
        <v>186</v>
      </c>
      <c r="DQ149" s="433">
        <v>417</v>
      </c>
      <c r="DR149" s="433">
        <v>47</v>
      </c>
      <c r="DS149" s="433">
        <v>49</v>
      </c>
      <c r="DT149" s="433">
        <v>96</v>
      </c>
      <c r="DU149" s="433">
        <v>23</v>
      </c>
      <c r="DV149" s="433">
        <v>15</v>
      </c>
      <c r="DW149" s="433">
        <v>32</v>
      </c>
      <c r="DX149" s="433">
        <v>30</v>
      </c>
      <c r="DY149" s="433">
        <v>219</v>
      </c>
      <c r="DZ149" s="433">
        <v>176</v>
      </c>
      <c r="EA149" s="433">
        <v>395</v>
      </c>
      <c r="EB149" s="433">
        <v>165</v>
      </c>
      <c r="EC149" s="433">
        <v>156</v>
      </c>
      <c r="ED149" s="433">
        <v>321</v>
      </c>
      <c r="EE149" s="433">
        <v>68</v>
      </c>
      <c r="EF149" s="433">
        <v>60</v>
      </c>
      <c r="EG149" s="433">
        <v>128</v>
      </c>
      <c r="EH149" s="433">
        <v>219</v>
      </c>
      <c r="EI149" s="433">
        <v>188</v>
      </c>
      <c r="EJ149" s="433">
        <v>407</v>
      </c>
      <c r="EK149" s="433">
        <v>58</v>
      </c>
      <c r="EL149" s="433">
        <v>46</v>
      </c>
      <c r="EM149" s="433">
        <v>104</v>
      </c>
      <c r="EN149" s="433">
        <v>21</v>
      </c>
      <c r="EO149" s="433">
        <v>17</v>
      </c>
      <c r="EP149" s="433">
        <v>31</v>
      </c>
      <c r="EQ149" s="433">
        <v>30</v>
      </c>
      <c r="ER149" s="433">
        <v>213</v>
      </c>
      <c r="ES149" s="433">
        <v>179</v>
      </c>
      <c r="ET149" s="433">
        <v>392</v>
      </c>
      <c r="EU149" s="433">
        <v>179</v>
      </c>
      <c r="EV149" s="433">
        <v>163</v>
      </c>
      <c r="EW149" s="433">
        <v>342</v>
      </c>
      <c r="EX149" s="433">
        <v>87</v>
      </c>
      <c r="EY149" s="433">
        <v>73</v>
      </c>
      <c r="EZ149" s="433">
        <v>160</v>
      </c>
      <c r="FA149" s="433">
        <v>232</v>
      </c>
      <c r="FB149" s="433">
        <v>202</v>
      </c>
      <c r="FC149" s="433">
        <v>434</v>
      </c>
      <c r="FD149" s="433">
        <v>71</v>
      </c>
      <c r="FE149" s="433">
        <v>47</v>
      </c>
      <c r="FF149" s="433">
        <v>118</v>
      </c>
      <c r="FG149" s="433">
        <v>21</v>
      </c>
      <c r="FH149" s="433">
        <v>16</v>
      </c>
      <c r="FI149" s="433">
        <v>30</v>
      </c>
      <c r="FJ149" s="433">
        <v>29</v>
      </c>
      <c r="FK149" s="433">
        <v>214</v>
      </c>
      <c r="FL149" s="433">
        <v>187</v>
      </c>
      <c r="FM149" s="433">
        <v>401</v>
      </c>
      <c r="FN149" s="433">
        <v>179</v>
      </c>
      <c r="FO149" s="433">
        <v>164</v>
      </c>
      <c r="FP149" s="433">
        <v>343</v>
      </c>
      <c r="FQ149" s="433">
        <v>74</v>
      </c>
      <c r="FR149" s="433">
        <v>72</v>
      </c>
      <c r="FS149" s="433">
        <v>146</v>
      </c>
      <c r="FT149" s="433">
        <v>231</v>
      </c>
      <c r="FU149" s="433">
        <v>212</v>
      </c>
      <c r="FV149" s="433">
        <v>443</v>
      </c>
      <c r="FW149" s="433">
        <v>54</v>
      </c>
      <c r="FX149" s="433">
        <v>55</v>
      </c>
      <c r="FY149" s="433">
        <v>109</v>
      </c>
      <c r="FZ149" s="433">
        <v>22</v>
      </c>
      <c r="GA149" s="433">
        <v>12</v>
      </c>
      <c r="GB149" s="433">
        <v>31</v>
      </c>
      <c r="GC149" s="433">
        <v>29</v>
      </c>
      <c r="GD149" s="433">
        <v>214</v>
      </c>
      <c r="GE149" s="433">
        <v>183</v>
      </c>
      <c r="GF149" s="433">
        <v>397</v>
      </c>
      <c r="GG149" s="433">
        <v>173</v>
      </c>
      <c r="GH149" s="433">
        <v>161</v>
      </c>
      <c r="GI149" s="433">
        <v>334</v>
      </c>
      <c r="GJ149" s="433">
        <v>76</v>
      </c>
      <c r="GK149" s="433">
        <v>74</v>
      </c>
      <c r="GL149" s="433">
        <v>150</v>
      </c>
      <c r="GM149" s="433">
        <v>242</v>
      </c>
      <c r="GN149" s="433">
        <v>214</v>
      </c>
      <c r="GO149" s="433">
        <v>456</v>
      </c>
      <c r="GP149" s="433">
        <v>49</v>
      </c>
      <c r="GQ149" s="433">
        <v>48</v>
      </c>
      <c r="GR149" s="433">
        <v>97</v>
      </c>
      <c r="GS149" s="433">
        <v>22</v>
      </c>
      <c r="GT149" s="433">
        <v>5</v>
      </c>
      <c r="GU149" s="433">
        <v>31</v>
      </c>
      <c r="GV149" s="433">
        <v>29</v>
      </c>
      <c r="GW149" s="434">
        <v>0.67073170731707321</v>
      </c>
      <c r="GX149" s="434">
        <v>0.73333333333333328</v>
      </c>
      <c r="GY149" s="434">
        <v>0.69718309859154926</v>
      </c>
      <c r="GZ149" s="434">
        <v>9.375E-2</v>
      </c>
      <c r="HA149" s="434">
        <v>4.166666666666663E-2</v>
      </c>
      <c r="HB149" s="434">
        <v>6.944444444444442E-2</v>
      </c>
      <c r="HC149" s="434">
        <v>0.20359281437125754</v>
      </c>
      <c r="HD149" s="434">
        <v>9.1463414634146312E-2</v>
      </c>
      <c r="HE149" s="434">
        <v>0.14803625377643503</v>
      </c>
      <c r="HF149" s="434">
        <v>0.75</v>
      </c>
      <c r="HG149" s="434">
        <v>0.77611940298507465</v>
      </c>
      <c r="HH149" s="434">
        <v>0.76377952755905509</v>
      </c>
      <c r="HI149" s="434">
        <v>0.11330049261083741</v>
      </c>
      <c r="HJ149" s="434">
        <v>5.4644808743169349E-2</v>
      </c>
      <c r="HK149" s="434">
        <v>8.5492227979274582E-2</v>
      </c>
      <c r="HL149" s="434">
        <v>0.22513089005235598</v>
      </c>
      <c r="HM149" s="434">
        <v>0.13218390804597702</v>
      </c>
      <c r="HN149" s="434">
        <v>0.18082191780821921</v>
      </c>
      <c r="HO149" s="434">
        <v>0.72307692307692306</v>
      </c>
      <c r="HP149" s="434">
        <v>0.81666666666666665</v>
      </c>
      <c r="HQ149" s="434">
        <v>0.76800000000000002</v>
      </c>
      <c r="HR149" s="434">
        <v>9.0497737556561098E-2</v>
      </c>
      <c r="HS149" s="434">
        <v>7.7348066298342566E-2</v>
      </c>
      <c r="HT149" s="434">
        <v>8.4577114427860645E-2</v>
      </c>
      <c r="HU149" s="434">
        <v>0.20975609756097557</v>
      </c>
      <c r="HV149" s="434">
        <v>0.11695906432748537</v>
      </c>
      <c r="HW149" s="434">
        <v>0.16755319148936165</v>
      </c>
      <c r="HX149" s="434">
        <v>0.69047619047619047</v>
      </c>
      <c r="HY149" s="434">
        <v>0.69696969696969702</v>
      </c>
      <c r="HZ149" s="434">
        <v>0.69333333333333336</v>
      </c>
      <c r="IA149" s="434">
        <v>9.5238095238095233E-2</v>
      </c>
      <c r="IB149" s="434">
        <v>6.4516129032258118E-2</v>
      </c>
      <c r="IC149" s="434">
        <v>8.1534772182254245E-2</v>
      </c>
      <c r="ID149" s="434">
        <v>0.24657534246575341</v>
      </c>
      <c r="IE149" s="434">
        <v>0.11363636363636365</v>
      </c>
      <c r="IF149" s="434">
        <v>0.18734177215189873</v>
      </c>
      <c r="IG149" s="434">
        <v>0.82558139534883723</v>
      </c>
      <c r="IH149" s="434">
        <v>0.78333333333333333</v>
      </c>
      <c r="II149" s="434">
        <v>0.80821917808219179</v>
      </c>
      <c r="IJ149" s="434">
        <v>1.3698630136986356E-2</v>
      </c>
      <c r="IK149" s="434">
        <v>6.3829787234042534E-2</v>
      </c>
      <c r="IL149" s="434">
        <v>3.6855036855036882E-2</v>
      </c>
      <c r="IM149" s="434">
        <v>0.15962441314553988</v>
      </c>
      <c r="IN149" s="434">
        <v>8.9385474860335212E-2</v>
      </c>
      <c r="IO149" s="434">
        <v>0.12755102040816324</v>
      </c>
      <c r="IP149" s="434">
        <v>0.70129870129870131</v>
      </c>
      <c r="IQ149" s="434">
        <v>0.80882352941176472</v>
      </c>
      <c r="IR149" s="434">
        <v>0.75172413793103443</v>
      </c>
      <c r="IS149" s="434">
        <v>9.0517241379310387E-2</v>
      </c>
      <c r="IT149" s="434">
        <v>3.4653465346534684E-2</v>
      </c>
      <c r="IU149" s="434">
        <v>6.4516129032258118E-2</v>
      </c>
      <c r="IV149" s="434">
        <v>0.16355140186915884</v>
      </c>
      <c r="IW149" s="434">
        <v>0.12299465240641716</v>
      </c>
      <c r="IX149" s="434">
        <v>0.14463840399002492</v>
      </c>
      <c r="IY149" s="434">
        <v>0.72058823529411764</v>
      </c>
      <c r="IZ149" s="434">
        <v>0.8</v>
      </c>
      <c r="JA149" s="434">
        <v>0.7578125</v>
      </c>
      <c r="JB149" s="434">
        <v>6.926406926406925E-2</v>
      </c>
      <c r="JC149" s="434">
        <v>0.1132075471698113</v>
      </c>
      <c r="JD149" s="434">
        <v>9.0293453724604955E-2</v>
      </c>
      <c r="JE149" s="434">
        <v>0.19158878504672894</v>
      </c>
      <c r="JF149" s="434">
        <v>0.1202185792349727</v>
      </c>
      <c r="JG149" s="434">
        <v>0.15869017632241811</v>
      </c>
    </row>
    <row r="150" spans="1:267" x14ac:dyDescent="0.25">
      <c r="A150" s="269" t="s">
        <v>1269</v>
      </c>
      <c r="B150" s="429">
        <v>27</v>
      </c>
      <c r="C150" s="429">
        <v>27</v>
      </c>
      <c r="D150" s="429">
        <v>54</v>
      </c>
      <c r="E150" s="429">
        <v>67</v>
      </c>
      <c r="F150" s="429">
        <v>62</v>
      </c>
      <c r="G150" s="429">
        <v>129</v>
      </c>
      <c r="H150" s="429">
        <v>15</v>
      </c>
      <c r="I150" s="429">
        <v>22</v>
      </c>
      <c r="J150" s="429">
        <v>37</v>
      </c>
      <c r="K150" s="429">
        <v>9</v>
      </c>
      <c r="L150" s="429">
        <v>2</v>
      </c>
      <c r="M150" s="429">
        <v>10</v>
      </c>
      <c r="N150" s="429">
        <v>6</v>
      </c>
      <c r="O150" s="429">
        <v>64</v>
      </c>
      <c r="P150" s="429">
        <v>60</v>
      </c>
      <c r="Q150" s="429">
        <v>124</v>
      </c>
      <c r="R150" s="429">
        <v>47</v>
      </c>
      <c r="S150" s="429">
        <v>52</v>
      </c>
      <c r="T150" s="429">
        <v>99</v>
      </c>
      <c r="U150" s="429">
        <v>33</v>
      </c>
      <c r="V150" s="429">
        <v>22</v>
      </c>
      <c r="W150" s="429">
        <v>55</v>
      </c>
      <c r="X150" s="429">
        <v>78</v>
      </c>
      <c r="Y150" s="429">
        <v>60</v>
      </c>
      <c r="Z150" s="429">
        <v>138</v>
      </c>
      <c r="AA150" s="429">
        <v>19</v>
      </c>
      <c r="AB150" s="429">
        <v>21</v>
      </c>
      <c r="AC150" s="429">
        <v>40</v>
      </c>
      <c r="AD150" s="429">
        <v>9</v>
      </c>
      <c r="AE150" s="429">
        <v>2</v>
      </c>
      <c r="AF150" s="429">
        <v>10</v>
      </c>
      <c r="AG150" s="429">
        <v>6</v>
      </c>
      <c r="AH150" s="429">
        <v>66</v>
      </c>
      <c r="AI150" s="429">
        <v>54</v>
      </c>
      <c r="AJ150" s="429">
        <v>120</v>
      </c>
      <c r="AK150" s="429">
        <v>44</v>
      </c>
      <c r="AL150" s="429">
        <v>47</v>
      </c>
      <c r="AM150" s="429">
        <v>91</v>
      </c>
      <c r="AN150" s="429">
        <v>20</v>
      </c>
      <c r="AO150" s="429">
        <v>26</v>
      </c>
      <c r="AP150" s="429">
        <v>46</v>
      </c>
      <c r="AQ150" s="429">
        <v>71</v>
      </c>
      <c r="AR150" s="429">
        <v>66</v>
      </c>
      <c r="AS150" s="429">
        <v>137</v>
      </c>
      <c r="AT150" s="429">
        <v>17</v>
      </c>
      <c r="AU150" s="429">
        <v>10</v>
      </c>
      <c r="AV150" s="429">
        <v>27</v>
      </c>
      <c r="AW150" s="429">
        <v>9</v>
      </c>
      <c r="AX150" s="429">
        <v>2</v>
      </c>
      <c r="AY150" s="429">
        <v>10</v>
      </c>
      <c r="AZ150" s="429">
        <v>6</v>
      </c>
      <c r="BA150" s="429">
        <v>67</v>
      </c>
      <c r="BB150" s="429">
        <v>58</v>
      </c>
      <c r="BC150" s="429">
        <v>125</v>
      </c>
      <c r="BD150" s="429">
        <v>49</v>
      </c>
      <c r="BE150" s="429">
        <v>51</v>
      </c>
      <c r="BF150" s="429">
        <v>100</v>
      </c>
      <c r="BG150" s="429">
        <v>26</v>
      </c>
      <c r="BH150" s="429">
        <v>17</v>
      </c>
      <c r="BI150" s="429">
        <v>43</v>
      </c>
      <c r="BJ150" s="429">
        <v>73</v>
      </c>
      <c r="BK150" s="429">
        <v>55</v>
      </c>
      <c r="BL150" s="429">
        <v>128</v>
      </c>
      <c r="BM150" s="429">
        <v>20</v>
      </c>
      <c r="BN150" s="429">
        <v>19</v>
      </c>
      <c r="BO150" s="429">
        <v>39</v>
      </c>
      <c r="BP150" s="429">
        <v>9</v>
      </c>
      <c r="BQ150" s="429">
        <v>3</v>
      </c>
      <c r="BR150" s="429">
        <v>11</v>
      </c>
      <c r="BS150" s="429">
        <v>6</v>
      </c>
      <c r="BT150" s="429">
        <v>60</v>
      </c>
      <c r="BU150" s="429">
        <v>55</v>
      </c>
      <c r="BV150" s="429">
        <v>115</v>
      </c>
      <c r="BW150" s="429">
        <v>44</v>
      </c>
      <c r="BX150" s="429">
        <v>48</v>
      </c>
      <c r="BY150" s="429">
        <v>92</v>
      </c>
      <c r="BZ150" s="429">
        <v>25</v>
      </c>
      <c r="CA150" s="429">
        <v>22</v>
      </c>
      <c r="CB150" s="429">
        <v>47</v>
      </c>
      <c r="CC150" s="429">
        <v>65</v>
      </c>
      <c r="CD150" s="429">
        <v>61</v>
      </c>
      <c r="CE150" s="429">
        <v>126</v>
      </c>
      <c r="CF150" s="429">
        <v>20</v>
      </c>
      <c r="CG150" s="429">
        <v>13</v>
      </c>
      <c r="CH150" s="429">
        <v>33</v>
      </c>
      <c r="CI150" s="429">
        <v>8</v>
      </c>
      <c r="CJ150" s="429">
        <v>4</v>
      </c>
      <c r="CK150" s="429">
        <v>11</v>
      </c>
      <c r="CL150" s="429">
        <v>6</v>
      </c>
      <c r="CM150" s="429">
        <v>62</v>
      </c>
      <c r="CN150" s="429">
        <v>55</v>
      </c>
      <c r="CO150" s="429">
        <v>117</v>
      </c>
      <c r="CP150" s="429">
        <v>49</v>
      </c>
      <c r="CQ150" s="429">
        <v>45</v>
      </c>
      <c r="CR150" s="429">
        <v>94</v>
      </c>
      <c r="CS150" s="429">
        <v>23</v>
      </c>
      <c r="CT150" s="429">
        <v>16</v>
      </c>
      <c r="CU150" s="429">
        <v>39</v>
      </c>
      <c r="CV150" s="429">
        <v>67</v>
      </c>
      <c r="CW150" s="429">
        <v>51</v>
      </c>
      <c r="CX150" s="429">
        <v>118</v>
      </c>
      <c r="CY150" s="429">
        <v>17</v>
      </c>
      <c r="CZ150" s="429">
        <v>19</v>
      </c>
      <c r="DA150" s="429">
        <v>36</v>
      </c>
      <c r="DB150" s="429">
        <v>7</v>
      </c>
      <c r="DC150" s="429">
        <v>5</v>
      </c>
      <c r="DD150" s="429">
        <v>11</v>
      </c>
      <c r="DE150" s="429">
        <v>6</v>
      </c>
      <c r="DF150" s="429">
        <v>62</v>
      </c>
      <c r="DG150" s="429">
        <v>46</v>
      </c>
      <c r="DH150" s="429">
        <v>108</v>
      </c>
      <c r="DI150" s="429">
        <v>49</v>
      </c>
      <c r="DJ150" s="429">
        <v>39</v>
      </c>
      <c r="DK150" s="429">
        <v>88</v>
      </c>
      <c r="DL150" s="429">
        <v>21</v>
      </c>
      <c r="DM150" s="429">
        <v>18</v>
      </c>
      <c r="DN150" s="429">
        <v>39</v>
      </c>
      <c r="DO150" s="429">
        <v>61</v>
      </c>
      <c r="DP150" s="429">
        <v>42</v>
      </c>
      <c r="DQ150" s="429">
        <v>103</v>
      </c>
      <c r="DR150" s="429">
        <v>20</v>
      </c>
      <c r="DS150" s="429">
        <v>16</v>
      </c>
      <c r="DT150" s="429">
        <v>36</v>
      </c>
      <c r="DU150" s="429">
        <v>7</v>
      </c>
      <c r="DV150" s="429">
        <v>5</v>
      </c>
      <c r="DW150" s="429">
        <v>11</v>
      </c>
      <c r="DX150" s="429">
        <v>6</v>
      </c>
      <c r="DY150" s="429">
        <v>60</v>
      </c>
      <c r="DZ150" s="429">
        <v>37</v>
      </c>
      <c r="EA150" s="429">
        <v>97</v>
      </c>
      <c r="EB150" s="429">
        <v>43</v>
      </c>
      <c r="EC150" s="429">
        <v>31</v>
      </c>
      <c r="ED150" s="429">
        <v>74</v>
      </c>
      <c r="EE150" s="429">
        <v>14</v>
      </c>
      <c r="EF150" s="429">
        <v>16</v>
      </c>
      <c r="EG150" s="429">
        <v>30</v>
      </c>
      <c r="EH150" s="429">
        <v>54</v>
      </c>
      <c r="EI150" s="429">
        <v>45</v>
      </c>
      <c r="EJ150" s="429">
        <v>99</v>
      </c>
      <c r="EK150" s="429">
        <v>14</v>
      </c>
      <c r="EL150" s="429">
        <v>8</v>
      </c>
      <c r="EM150" s="429">
        <v>22</v>
      </c>
      <c r="EN150" s="429">
        <v>6</v>
      </c>
      <c r="EO150" s="429">
        <v>5</v>
      </c>
      <c r="EP150" s="429">
        <v>10</v>
      </c>
      <c r="EQ150" s="429">
        <v>6</v>
      </c>
      <c r="ER150" s="429">
        <v>53</v>
      </c>
      <c r="ES150" s="429">
        <v>39</v>
      </c>
      <c r="ET150" s="429">
        <v>92</v>
      </c>
      <c r="EU150" s="429">
        <v>50</v>
      </c>
      <c r="EV150" s="429">
        <v>38</v>
      </c>
      <c r="EW150" s="429">
        <v>88</v>
      </c>
      <c r="EX150" s="429">
        <v>32</v>
      </c>
      <c r="EY150" s="429">
        <v>18</v>
      </c>
      <c r="EZ150" s="429">
        <v>50</v>
      </c>
      <c r="FA150" s="429">
        <v>61</v>
      </c>
      <c r="FB150" s="429">
        <v>47</v>
      </c>
      <c r="FC150" s="429">
        <v>108</v>
      </c>
      <c r="FD150" s="429">
        <v>23</v>
      </c>
      <c r="FE150" s="429">
        <v>10</v>
      </c>
      <c r="FF150" s="429">
        <v>33</v>
      </c>
      <c r="FG150" s="429">
        <v>6</v>
      </c>
      <c r="FH150" s="429">
        <v>4</v>
      </c>
      <c r="FI150" s="429">
        <v>9</v>
      </c>
      <c r="FJ150" s="429">
        <v>6</v>
      </c>
      <c r="FK150" s="429">
        <v>59</v>
      </c>
      <c r="FL150" s="429">
        <v>42</v>
      </c>
      <c r="FM150" s="429">
        <v>101</v>
      </c>
      <c r="FN150" s="429">
        <v>54</v>
      </c>
      <c r="FO150" s="429">
        <v>42</v>
      </c>
      <c r="FP150" s="429">
        <v>96</v>
      </c>
      <c r="FQ150" s="429">
        <v>14</v>
      </c>
      <c r="FR150" s="429">
        <v>15</v>
      </c>
      <c r="FS150" s="429">
        <v>29</v>
      </c>
      <c r="FT150" s="429">
        <v>61</v>
      </c>
      <c r="FU150" s="429">
        <v>46</v>
      </c>
      <c r="FV150" s="429">
        <v>107</v>
      </c>
      <c r="FW150" s="429">
        <v>14</v>
      </c>
      <c r="FX150" s="429">
        <v>12</v>
      </c>
      <c r="FY150" s="429">
        <v>26</v>
      </c>
      <c r="FZ150" s="429">
        <v>7</v>
      </c>
      <c r="GA150" s="429">
        <v>4</v>
      </c>
      <c r="GB150" s="429">
        <v>10</v>
      </c>
      <c r="GC150" s="429">
        <v>6</v>
      </c>
      <c r="GD150" s="429">
        <v>62</v>
      </c>
      <c r="GE150" s="429">
        <v>42</v>
      </c>
      <c r="GF150" s="429">
        <v>104</v>
      </c>
      <c r="GG150" s="429">
        <v>51</v>
      </c>
      <c r="GH150" s="429">
        <v>40</v>
      </c>
      <c r="GI150" s="429">
        <v>91</v>
      </c>
      <c r="GJ150" s="429">
        <v>20</v>
      </c>
      <c r="GK150" s="429">
        <v>22</v>
      </c>
      <c r="GL150" s="429">
        <v>42</v>
      </c>
      <c r="GM150" s="429">
        <v>74</v>
      </c>
      <c r="GN150" s="429">
        <v>52</v>
      </c>
      <c r="GO150" s="429">
        <v>126</v>
      </c>
      <c r="GP150" s="429">
        <v>13</v>
      </c>
      <c r="GQ150" s="429">
        <v>13</v>
      </c>
      <c r="GR150" s="429">
        <v>26</v>
      </c>
      <c r="GS150" s="429">
        <v>5</v>
      </c>
      <c r="GT150" s="429">
        <v>1</v>
      </c>
      <c r="GU150" s="429">
        <v>10</v>
      </c>
      <c r="GV150" s="429">
        <v>6</v>
      </c>
      <c r="GW150" s="430">
        <v>0.60606060606060608</v>
      </c>
      <c r="GX150" s="430">
        <v>0.59090909090909094</v>
      </c>
      <c r="GY150" s="430">
        <v>0.6</v>
      </c>
      <c r="GZ150" s="430">
        <v>0.17808219178082196</v>
      </c>
      <c r="HA150" s="430">
        <v>5.4545454545454564E-2</v>
      </c>
      <c r="HB150" s="430">
        <v>0.125</v>
      </c>
      <c r="HC150" s="430">
        <v>0.26666666666666672</v>
      </c>
      <c r="HD150" s="430">
        <v>0.12727272727272732</v>
      </c>
      <c r="HE150" s="430">
        <v>0.19999999999999996</v>
      </c>
      <c r="HF150" s="430">
        <v>0.85</v>
      </c>
      <c r="HG150" s="430">
        <v>0.73076923076923073</v>
      </c>
      <c r="HH150" s="430">
        <v>0.78260869565217395</v>
      </c>
      <c r="HI150" s="430">
        <v>6.1538461538461542E-2</v>
      </c>
      <c r="HJ150" s="430">
        <v>0.11475409836065575</v>
      </c>
      <c r="HK150" s="430">
        <v>8.7301587301587324E-2</v>
      </c>
      <c r="HL150" s="430">
        <v>0.20967741935483875</v>
      </c>
      <c r="HM150" s="430">
        <v>0.18181818181818177</v>
      </c>
      <c r="HN150" s="430">
        <v>0.19658119658119655</v>
      </c>
      <c r="HO150" s="430">
        <v>0.76923076923076927</v>
      </c>
      <c r="HP150" s="430">
        <v>0.94117647058823528</v>
      </c>
      <c r="HQ150" s="430">
        <v>0.83720930232558144</v>
      </c>
      <c r="HR150" s="430">
        <v>0.10447761194029848</v>
      </c>
      <c r="HS150" s="430">
        <v>0.21568627450980393</v>
      </c>
      <c r="HT150" s="430">
        <v>0.15254237288135597</v>
      </c>
      <c r="HU150" s="430">
        <v>0.20967741935483875</v>
      </c>
      <c r="HV150" s="430">
        <v>0.15217391304347827</v>
      </c>
      <c r="HW150" s="430">
        <v>0.18518518518518523</v>
      </c>
      <c r="HX150" s="430">
        <v>0.56000000000000005</v>
      </c>
      <c r="HY150" s="430">
        <v>0.36363636363636365</v>
      </c>
      <c r="HZ150" s="430">
        <v>0.46808510638297873</v>
      </c>
      <c r="IA150" s="430">
        <v>0.11475409836065575</v>
      </c>
      <c r="IB150" s="430">
        <v>0.11904761904761907</v>
      </c>
      <c r="IC150" s="430">
        <v>0.11650485436893199</v>
      </c>
      <c r="ID150" s="430">
        <v>0.28333333333333333</v>
      </c>
      <c r="IE150" s="430">
        <v>0.16216216216216217</v>
      </c>
      <c r="IF150" s="430">
        <v>0.23711340206185572</v>
      </c>
      <c r="IG150" s="430">
        <v>1</v>
      </c>
      <c r="IH150" s="430">
        <v>0.625</v>
      </c>
      <c r="II150" s="430">
        <v>0.84615384615384615</v>
      </c>
      <c r="IJ150" s="430">
        <v>3.703703703703709E-2</v>
      </c>
      <c r="IK150" s="430">
        <v>0.1333333333333333</v>
      </c>
      <c r="IL150" s="430">
        <v>8.0808080808080773E-2</v>
      </c>
      <c r="IM150" s="430">
        <v>5.6603773584905648E-2</v>
      </c>
      <c r="IN150" s="430">
        <v>2.5641025641025661E-2</v>
      </c>
      <c r="IO150" s="430">
        <v>4.3478260869565188E-2</v>
      </c>
      <c r="IP150" s="430">
        <v>0.66666666666666663</v>
      </c>
      <c r="IQ150" s="430">
        <v>0.66666666666666663</v>
      </c>
      <c r="IR150" s="430">
        <v>0.66666666666666663</v>
      </c>
      <c r="IS150" s="430">
        <v>0</v>
      </c>
      <c r="IT150" s="430">
        <v>8.5106382978723416E-2</v>
      </c>
      <c r="IU150" s="430">
        <v>3.703703703703709E-2</v>
      </c>
      <c r="IV150" s="430">
        <v>8.4745762711864403E-2</v>
      </c>
      <c r="IW150" s="430">
        <v>0</v>
      </c>
      <c r="IX150" s="430">
        <v>4.9504950495049549E-2</v>
      </c>
      <c r="IY150" s="430">
        <v>0.9285714285714286</v>
      </c>
      <c r="IZ150" s="430">
        <v>0.8125</v>
      </c>
      <c r="JA150" s="430">
        <v>0.8666666666666667</v>
      </c>
      <c r="JB150" s="430">
        <v>-9.8360655737705027E-2</v>
      </c>
      <c r="JC150" s="430">
        <v>6.5217391304347783E-2</v>
      </c>
      <c r="JD150" s="430">
        <v>-2.8037383177569986E-2</v>
      </c>
      <c r="JE150" s="430">
        <v>0.17741935483870963</v>
      </c>
      <c r="JF150" s="430">
        <v>4.7619047619047672E-2</v>
      </c>
      <c r="JG150" s="430">
        <v>0.125</v>
      </c>
    </row>
    <row r="151" spans="1:267" x14ac:dyDescent="0.25">
      <c r="A151" s="269" t="s">
        <v>1077</v>
      </c>
      <c r="B151" s="429">
        <v>40</v>
      </c>
      <c r="C151" s="429">
        <v>41</v>
      </c>
      <c r="D151" s="429">
        <v>81</v>
      </c>
      <c r="E151" s="429">
        <v>103</v>
      </c>
      <c r="F151" s="429">
        <v>112</v>
      </c>
      <c r="G151" s="429">
        <v>215</v>
      </c>
      <c r="H151" s="429">
        <v>35</v>
      </c>
      <c r="I151" s="429">
        <v>33</v>
      </c>
      <c r="J151" s="429">
        <v>68</v>
      </c>
      <c r="K151" s="429">
        <v>12</v>
      </c>
      <c r="L151" s="429">
        <v>6</v>
      </c>
      <c r="M151" s="429">
        <v>15</v>
      </c>
      <c r="N151" s="429">
        <v>21</v>
      </c>
      <c r="O151" s="429">
        <v>95</v>
      </c>
      <c r="P151" s="429">
        <v>100</v>
      </c>
      <c r="Q151" s="429">
        <v>195</v>
      </c>
      <c r="R151" s="429">
        <v>77</v>
      </c>
      <c r="S151" s="429">
        <v>94</v>
      </c>
      <c r="T151" s="429">
        <v>171</v>
      </c>
      <c r="U151" s="429">
        <v>49</v>
      </c>
      <c r="V151" s="429">
        <v>38</v>
      </c>
      <c r="W151" s="429">
        <v>87</v>
      </c>
      <c r="X151" s="429">
        <v>113</v>
      </c>
      <c r="Y151" s="429">
        <v>106</v>
      </c>
      <c r="Z151" s="429">
        <v>219</v>
      </c>
      <c r="AA151" s="429">
        <v>32</v>
      </c>
      <c r="AB151" s="429">
        <v>30</v>
      </c>
      <c r="AC151" s="429">
        <v>62</v>
      </c>
      <c r="AD151" s="429">
        <v>10</v>
      </c>
      <c r="AE151" s="429">
        <v>8</v>
      </c>
      <c r="AF151" s="429">
        <v>16</v>
      </c>
      <c r="AG151" s="429">
        <v>22</v>
      </c>
      <c r="AH151" s="429">
        <v>100</v>
      </c>
      <c r="AI151" s="429">
        <v>91</v>
      </c>
      <c r="AJ151" s="429">
        <v>191</v>
      </c>
      <c r="AK151" s="429">
        <v>87</v>
      </c>
      <c r="AL151" s="429">
        <v>88</v>
      </c>
      <c r="AM151" s="429">
        <v>175</v>
      </c>
      <c r="AN151" s="429">
        <v>40</v>
      </c>
      <c r="AO151" s="429">
        <v>41</v>
      </c>
      <c r="AP151" s="429">
        <v>81</v>
      </c>
      <c r="AQ151" s="429">
        <v>127</v>
      </c>
      <c r="AR151" s="429">
        <v>109</v>
      </c>
      <c r="AS151" s="429">
        <v>236</v>
      </c>
      <c r="AT151" s="429">
        <v>26</v>
      </c>
      <c r="AU151" s="429">
        <v>29</v>
      </c>
      <c r="AV151" s="429">
        <v>55</v>
      </c>
      <c r="AW151" s="429">
        <v>11</v>
      </c>
      <c r="AX151" s="429">
        <v>10</v>
      </c>
      <c r="AY151" s="429">
        <v>17</v>
      </c>
      <c r="AZ151" s="429">
        <v>22</v>
      </c>
      <c r="BA151" s="429">
        <v>106</v>
      </c>
      <c r="BB151" s="429">
        <v>105</v>
      </c>
      <c r="BC151" s="429">
        <v>211</v>
      </c>
      <c r="BD151" s="429">
        <v>97</v>
      </c>
      <c r="BE151" s="429">
        <v>102</v>
      </c>
      <c r="BF151" s="429">
        <v>199</v>
      </c>
      <c r="BG151" s="429">
        <v>39</v>
      </c>
      <c r="BH151" s="429">
        <v>43</v>
      </c>
      <c r="BI151" s="429">
        <v>82</v>
      </c>
      <c r="BJ151" s="429">
        <v>119</v>
      </c>
      <c r="BK151" s="429">
        <v>113</v>
      </c>
      <c r="BL151" s="429">
        <v>232</v>
      </c>
      <c r="BM151" s="429">
        <v>32</v>
      </c>
      <c r="BN151" s="429">
        <v>34</v>
      </c>
      <c r="BO151" s="429">
        <v>66</v>
      </c>
      <c r="BP151" s="429">
        <v>11</v>
      </c>
      <c r="BQ151" s="429">
        <v>8</v>
      </c>
      <c r="BR151" s="429">
        <v>17</v>
      </c>
      <c r="BS151" s="429">
        <v>23</v>
      </c>
      <c r="BT151" s="429">
        <v>107</v>
      </c>
      <c r="BU151" s="429">
        <v>109</v>
      </c>
      <c r="BV151" s="429">
        <v>216</v>
      </c>
      <c r="BW151" s="429">
        <v>89</v>
      </c>
      <c r="BX151" s="429">
        <v>101</v>
      </c>
      <c r="BY151" s="429">
        <v>190</v>
      </c>
      <c r="BZ151" s="429">
        <v>59</v>
      </c>
      <c r="CA151" s="429">
        <v>44</v>
      </c>
      <c r="CB151" s="429">
        <v>103</v>
      </c>
      <c r="CC151" s="429">
        <v>138</v>
      </c>
      <c r="CD151" s="429">
        <v>122</v>
      </c>
      <c r="CE151" s="429">
        <v>260</v>
      </c>
      <c r="CF151" s="429">
        <v>35</v>
      </c>
      <c r="CG151" s="429">
        <v>31</v>
      </c>
      <c r="CH151" s="429">
        <v>66</v>
      </c>
      <c r="CI151" s="429">
        <v>12</v>
      </c>
      <c r="CJ151" s="429">
        <v>8</v>
      </c>
      <c r="CK151" s="429">
        <v>17</v>
      </c>
      <c r="CL151" s="429">
        <v>24</v>
      </c>
      <c r="CM151" s="429">
        <v>129</v>
      </c>
      <c r="CN151" s="429">
        <v>119</v>
      </c>
      <c r="CO151" s="429">
        <v>248</v>
      </c>
      <c r="CP151" s="429">
        <v>99</v>
      </c>
      <c r="CQ151" s="429">
        <v>106</v>
      </c>
      <c r="CR151" s="429">
        <v>205</v>
      </c>
      <c r="CS151" s="429">
        <v>63</v>
      </c>
      <c r="CT151" s="429">
        <v>44</v>
      </c>
      <c r="CU151" s="429">
        <v>107</v>
      </c>
      <c r="CV151" s="429">
        <v>154</v>
      </c>
      <c r="CW151" s="429">
        <v>130</v>
      </c>
      <c r="CX151" s="429">
        <v>284</v>
      </c>
      <c r="CY151" s="429">
        <v>28</v>
      </c>
      <c r="CZ151" s="429">
        <v>33</v>
      </c>
      <c r="DA151" s="429">
        <v>61</v>
      </c>
      <c r="DB151" s="429">
        <v>14</v>
      </c>
      <c r="DC151" s="429">
        <v>8</v>
      </c>
      <c r="DD151" s="429">
        <v>18</v>
      </c>
      <c r="DE151" s="429">
        <v>21</v>
      </c>
      <c r="DF151" s="429">
        <v>143</v>
      </c>
      <c r="DG151" s="429">
        <v>125</v>
      </c>
      <c r="DH151" s="429">
        <v>268</v>
      </c>
      <c r="DI151" s="429">
        <v>113</v>
      </c>
      <c r="DJ151" s="429">
        <v>112</v>
      </c>
      <c r="DK151" s="429">
        <v>225</v>
      </c>
      <c r="DL151" s="429">
        <v>56</v>
      </c>
      <c r="DM151" s="429">
        <v>50</v>
      </c>
      <c r="DN151" s="429">
        <v>106</v>
      </c>
      <c r="DO151" s="429">
        <v>170</v>
      </c>
      <c r="DP151" s="429">
        <v>144</v>
      </c>
      <c r="DQ151" s="429">
        <v>314</v>
      </c>
      <c r="DR151" s="429">
        <v>27</v>
      </c>
      <c r="DS151" s="429">
        <v>33</v>
      </c>
      <c r="DT151" s="429">
        <v>60</v>
      </c>
      <c r="DU151" s="429">
        <v>16</v>
      </c>
      <c r="DV151" s="429">
        <v>10</v>
      </c>
      <c r="DW151" s="429">
        <v>21</v>
      </c>
      <c r="DX151" s="429">
        <v>24</v>
      </c>
      <c r="DY151" s="429">
        <v>159</v>
      </c>
      <c r="DZ151" s="429">
        <v>139</v>
      </c>
      <c r="EA151" s="429">
        <v>298</v>
      </c>
      <c r="EB151" s="429">
        <v>122</v>
      </c>
      <c r="EC151" s="429">
        <v>125</v>
      </c>
      <c r="ED151" s="429">
        <v>247</v>
      </c>
      <c r="EE151" s="429">
        <v>54</v>
      </c>
      <c r="EF151" s="429">
        <v>44</v>
      </c>
      <c r="EG151" s="429">
        <v>98</v>
      </c>
      <c r="EH151" s="429">
        <v>165</v>
      </c>
      <c r="EI151" s="429">
        <v>143</v>
      </c>
      <c r="EJ151" s="429">
        <v>308</v>
      </c>
      <c r="EK151" s="429">
        <v>44</v>
      </c>
      <c r="EL151" s="429">
        <v>38</v>
      </c>
      <c r="EM151" s="429">
        <v>82</v>
      </c>
      <c r="EN151" s="429">
        <v>15</v>
      </c>
      <c r="EO151" s="429">
        <v>12</v>
      </c>
      <c r="EP151" s="429">
        <v>21</v>
      </c>
      <c r="EQ151" s="429">
        <v>24</v>
      </c>
      <c r="ER151" s="429">
        <v>160</v>
      </c>
      <c r="ES151" s="429">
        <v>140</v>
      </c>
      <c r="ET151" s="429">
        <v>300</v>
      </c>
      <c r="EU151" s="429">
        <v>129</v>
      </c>
      <c r="EV151" s="429">
        <v>125</v>
      </c>
      <c r="EW151" s="429">
        <v>254</v>
      </c>
      <c r="EX151" s="429">
        <v>55</v>
      </c>
      <c r="EY151" s="429">
        <v>55</v>
      </c>
      <c r="EZ151" s="429">
        <v>110</v>
      </c>
      <c r="FA151" s="429">
        <v>171</v>
      </c>
      <c r="FB151" s="429">
        <v>155</v>
      </c>
      <c r="FC151" s="429">
        <v>326</v>
      </c>
      <c r="FD151" s="429">
        <v>48</v>
      </c>
      <c r="FE151" s="429">
        <v>37</v>
      </c>
      <c r="FF151" s="429">
        <v>85</v>
      </c>
      <c r="FG151" s="429">
        <v>15</v>
      </c>
      <c r="FH151" s="429">
        <v>12</v>
      </c>
      <c r="FI151" s="429">
        <v>21</v>
      </c>
      <c r="FJ151" s="429">
        <v>23</v>
      </c>
      <c r="FK151" s="429">
        <v>155</v>
      </c>
      <c r="FL151" s="429">
        <v>145</v>
      </c>
      <c r="FM151" s="429">
        <v>300</v>
      </c>
      <c r="FN151" s="429">
        <v>125</v>
      </c>
      <c r="FO151" s="429">
        <v>122</v>
      </c>
      <c r="FP151" s="429">
        <v>247</v>
      </c>
      <c r="FQ151" s="429">
        <v>60</v>
      </c>
      <c r="FR151" s="429">
        <v>57</v>
      </c>
      <c r="FS151" s="429">
        <v>117</v>
      </c>
      <c r="FT151" s="429">
        <v>170</v>
      </c>
      <c r="FU151" s="429">
        <v>166</v>
      </c>
      <c r="FV151" s="429">
        <v>336</v>
      </c>
      <c r="FW151" s="429">
        <v>40</v>
      </c>
      <c r="FX151" s="429">
        <v>43</v>
      </c>
      <c r="FY151" s="429">
        <v>83</v>
      </c>
      <c r="FZ151" s="429">
        <v>15</v>
      </c>
      <c r="GA151" s="429">
        <v>8</v>
      </c>
      <c r="GB151" s="429">
        <v>21</v>
      </c>
      <c r="GC151" s="429">
        <v>23</v>
      </c>
      <c r="GD151" s="429">
        <v>152</v>
      </c>
      <c r="GE151" s="429">
        <v>141</v>
      </c>
      <c r="GF151" s="429">
        <v>293</v>
      </c>
      <c r="GG151" s="429">
        <v>122</v>
      </c>
      <c r="GH151" s="429">
        <v>121</v>
      </c>
      <c r="GI151" s="429">
        <v>243</v>
      </c>
      <c r="GJ151" s="429">
        <v>56</v>
      </c>
      <c r="GK151" s="429">
        <v>52</v>
      </c>
      <c r="GL151" s="429">
        <v>108</v>
      </c>
      <c r="GM151" s="429">
        <v>168</v>
      </c>
      <c r="GN151" s="429">
        <v>162</v>
      </c>
      <c r="GO151" s="429">
        <v>330</v>
      </c>
      <c r="GP151" s="429">
        <v>36</v>
      </c>
      <c r="GQ151" s="429">
        <v>35</v>
      </c>
      <c r="GR151" s="429">
        <v>71</v>
      </c>
      <c r="GS151" s="429">
        <v>17</v>
      </c>
      <c r="GT151" s="429">
        <v>4</v>
      </c>
      <c r="GU151" s="429">
        <v>21</v>
      </c>
      <c r="GV151" s="429">
        <v>23</v>
      </c>
      <c r="GW151" s="430">
        <v>0.7142857142857143</v>
      </c>
      <c r="GX151" s="430">
        <v>0.81578947368421051</v>
      </c>
      <c r="GY151" s="430">
        <v>0.75862068965517238</v>
      </c>
      <c r="GZ151" s="430">
        <v>4.2016806722689037E-2</v>
      </c>
      <c r="HA151" s="430">
        <v>3.539823008849563E-2</v>
      </c>
      <c r="HB151" s="430">
        <v>3.8793103448275912E-2</v>
      </c>
      <c r="HC151" s="430">
        <v>0.16822429906542058</v>
      </c>
      <c r="HD151" s="430">
        <v>7.3394495412844041E-2</v>
      </c>
      <c r="HE151" s="430">
        <v>0.12037037037037035</v>
      </c>
      <c r="HF151" s="430">
        <v>0.7</v>
      </c>
      <c r="HG151" s="430">
        <v>0.80487804878048785</v>
      </c>
      <c r="HH151" s="430">
        <v>0.75308641975308643</v>
      </c>
      <c r="HI151" s="430">
        <v>0.1376811594202898</v>
      </c>
      <c r="HJ151" s="430">
        <v>2.4590163934426257E-2</v>
      </c>
      <c r="HK151" s="430">
        <v>8.4615384615384648E-2</v>
      </c>
      <c r="HL151" s="430">
        <v>0.23255813953488369</v>
      </c>
      <c r="HM151" s="430">
        <v>0.10924369747899154</v>
      </c>
      <c r="HN151" s="430">
        <v>0.17338709677419351</v>
      </c>
      <c r="HO151" s="430">
        <v>0.69230769230769229</v>
      </c>
      <c r="HP151" s="430">
        <v>0.76744186046511631</v>
      </c>
      <c r="HQ151" s="430">
        <v>0.73170731707317072</v>
      </c>
      <c r="HR151" s="430">
        <v>8.4415584415584388E-2</v>
      </c>
      <c r="HS151" s="430">
        <v>2.3076923076923106E-2</v>
      </c>
      <c r="HT151" s="430">
        <v>5.633802816901412E-2</v>
      </c>
      <c r="HU151" s="430">
        <v>0.20979020979020979</v>
      </c>
      <c r="HV151" s="430">
        <v>0.10399999999999998</v>
      </c>
      <c r="HW151" s="430">
        <v>0.16044776119402981</v>
      </c>
      <c r="HX151" s="430">
        <v>0.74576271186440679</v>
      </c>
      <c r="HY151" s="430">
        <v>0.86363636363636365</v>
      </c>
      <c r="HZ151" s="430">
        <v>0.79611650485436891</v>
      </c>
      <c r="IA151" s="430">
        <v>8.8235294117647078E-2</v>
      </c>
      <c r="IB151" s="430">
        <v>4.861111111111116E-2</v>
      </c>
      <c r="IC151" s="430">
        <v>7.0063694267515908E-2</v>
      </c>
      <c r="ID151" s="430">
        <v>0.23270440251572322</v>
      </c>
      <c r="IE151" s="430">
        <v>0.10071942446043169</v>
      </c>
      <c r="IF151" s="430">
        <v>0.17114093959731547</v>
      </c>
      <c r="IG151" s="430">
        <v>0.76190476190476186</v>
      </c>
      <c r="IH151" s="430">
        <v>0.84090909090909094</v>
      </c>
      <c r="II151" s="430">
        <v>0.79439252336448596</v>
      </c>
      <c r="IJ151" s="430">
        <v>6.0606060606060996E-3</v>
      </c>
      <c r="IK151" s="430">
        <v>4.1958041958041981E-2</v>
      </c>
      <c r="IL151" s="430">
        <v>2.2727272727272707E-2</v>
      </c>
      <c r="IM151" s="430">
        <v>0.19374999999999998</v>
      </c>
      <c r="IN151" s="430">
        <v>0.1071428571428571</v>
      </c>
      <c r="IO151" s="430">
        <v>0.15333333333333332</v>
      </c>
      <c r="IP151" s="430">
        <v>0.7142857142857143</v>
      </c>
      <c r="IQ151" s="430">
        <v>0.86</v>
      </c>
      <c r="IR151" s="430">
        <v>0.78301886792452835</v>
      </c>
      <c r="IS151" s="430">
        <v>0.1228070175438597</v>
      </c>
      <c r="IT151" s="430">
        <v>1.9354838709677469E-2</v>
      </c>
      <c r="IU151" s="430">
        <v>7.361963190184051E-2</v>
      </c>
      <c r="IV151" s="430">
        <v>0.19354838709677424</v>
      </c>
      <c r="IW151" s="430">
        <v>0.1586206896551724</v>
      </c>
      <c r="IX151" s="430">
        <v>0.17666666666666664</v>
      </c>
      <c r="IY151" s="430">
        <v>0.66666666666666663</v>
      </c>
      <c r="IZ151" s="430">
        <v>0.79545454545454541</v>
      </c>
      <c r="JA151" s="430">
        <v>0.72448979591836737</v>
      </c>
      <c r="JB151" s="430">
        <v>0.12941176470588234</v>
      </c>
      <c r="JC151" s="430">
        <v>0.12650602409638556</v>
      </c>
      <c r="JD151" s="430">
        <v>0.12797619047619047</v>
      </c>
      <c r="JE151" s="430">
        <v>0.19736842105263153</v>
      </c>
      <c r="JF151" s="430">
        <v>0.14184397163120566</v>
      </c>
      <c r="JG151" s="430">
        <v>0.17064846416382251</v>
      </c>
    </row>
    <row r="152" spans="1:267" x14ac:dyDescent="0.25">
      <c r="A152" s="267" t="s">
        <v>1187</v>
      </c>
      <c r="B152" s="433">
        <v>454</v>
      </c>
      <c r="C152" s="433">
        <v>410</v>
      </c>
      <c r="D152" s="433">
        <v>864</v>
      </c>
      <c r="E152" s="433">
        <v>1232</v>
      </c>
      <c r="F152" s="433">
        <v>1228</v>
      </c>
      <c r="G152" s="433">
        <v>2460</v>
      </c>
      <c r="H152" s="433">
        <v>338</v>
      </c>
      <c r="I152" s="433">
        <v>331</v>
      </c>
      <c r="J152" s="433">
        <v>669</v>
      </c>
      <c r="K152" s="433">
        <v>79</v>
      </c>
      <c r="L152" s="433">
        <v>123</v>
      </c>
      <c r="M152" s="433">
        <v>151</v>
      </c>
      <c r="N152" s="433">
        <v>84</v>
      </c>
      <c r="O152" s="433">
        <v>1170</v>
      </c>
      <c r="P152" s="433">
        <v>1188</v>
      </c>
      <c r="Q152" s="433">
        <v>2358</v>
      </c>
      <c r="R152" s="433">
        <v>954</v>
      </c>
      <c r="S152" s="433">
        <v>1065</v>
      </c>
      <c r="T152" s="433">
        <v>2019</v>
      </c>
      <c r="U152" s="433">
        <v>392</v>
      </c>
      <c r="V152" s="433">
        <v>388</v>
      </c>
      <c r="W152" s="433">
        <v>780</v>
      </c>
      <c r="X152" s="433">
        <v>1249</v>
      </c>
      <c r="Y152" s="433">
        <v>1175</v>
      </c>
      <c r="Z152" s="433">
        <v>2424</v>
      </c>
      <c r="AA152" s="433">
        <v>291</v>
      </c>
      <c r="AB152" s="433">
        <v>366</v>
      </c>
      <c r="AC152" s="433">
        <v>657</v>
      </c>
      <c r="AD152" s="433">
        <v>62</v>
      </c>
      <c r="AE152" s="433">
        <v>96</v>
      </c>
      <c r="AF152" s="433">
        <v>117</v>
      </c>
      <c r="AG152" s="433">
        <v>87</v>
      </c>
      <c r="AH152" s="433">
        <v>1155</v>
      </c>
      <c r="AI152" s="433">
        <v>1115</v>
      </c>
      <c r="AJ152" s="433">
        <v>2270</v>
      </c>
      <c r="AK152" s="433">
        <v>926</v>
      </c>
      <c r="AL152" s="433">
        <v>1012</v>
      </c>
      <c r="AM152" s="433">
        <v>1938</v>
      </c>
      <c r="AN152" s="433">
        <v>404</v>
      </c>
      <c r="AO152" s="433">
        <v>397</v>
      </c>
      <c r="AP152" s="433">
        <v>801</v>
      </c>
      <c r="AQ152" s="433">
        <v>1167</v>
      </c>
      <c r="AR152" s="433">
        <v>1126</v>
      </c>
      <c r="AS152" s="433">
        <v>2293</v>
      </c>
      <c r="AT152" s="433">
        <v>359</v>
      </c>
      <c r="AU152" s="433">
        <v>360</v>
      </c>
      <c r="AV152" s="433">
        <v>719</v>
      </c>
      <c r="AW152" s="433">
        <v>65</v>
      </c>
      <c r="AX152" s="433">
        <v>95</v>
      </c>
      <c r="AY152" s="433">
        <v>119</v>
      </c>
      <c r="AZ152" s="433">
        <v>79</v>
      </c>
      <c r="BA152" s="433">
        <v>1124</v>
      </c>
      <c r="BB152" s="433">
        <v>1100</v>
      </c>
      <c r="BC152" s="433">
        <v>2224</v>
      </c>
      <c r="BD152" s="433">
        <v>916</v>
      </c>
      <c r="BE152" s="433">
        <v>1009</v>
      </c>
      <c r="BF152" s="433">
        <v>1925</v>
      </c>
      <c r="BG152" s="433">
        <v>446</v>
      </c>
      <c r="BH152" s="433">
        <v>400</v>
      </c>
      <c r="BI152" s="433">
        <v>846</v>
      </c>
      <c r="BJ152" s="433">
        <v>1194</v>
      </c>
      <c r="BK152" s="433">
        <v>1155</v>
      </c>
      <c r="BL152" s="433">
        <v>2349</v>
      </c>
      <c r="BM152" s="433">
        <v>362</v>
      </c>
      <c r="BN152" s="433">
        <v>341</v>
      </c>
      <c r="BO152" s="433">
        <v>703</v>
      </c>
      <c r="BP152" s="433">
        <v>61</v>
      </c>
      <c r="BQ152" s="433">
        <v>92</v>
      </c>
      <c r="BR152" s="433">
        <v>113</v>
      </c>
      <c r="BS152" s="433">
        <v>76</v>
      </c>
      <c r="BT152" s="433">
        <v>1135</v>
      </c>
      <c r="BU152" s="433">
        <v>1131</v>
      </c>
      <c r="BV152" s="433">
        <v>2266</v>
      </c>
      <c r="BW152" s="433">
        <v>887</v>
      </c>
      <c r="BX152" s="433">
        <v>1036</v>
      </c>
      <c r="BY152" s="433">
        <v>1923</v>
      </c>
      <c r="BZ152" s="433">
        <v>368</v>
      </c>
      <c r="CA152" s="433">
        <v>371</v>
      </c>
      <c r="CB152" s="433">
        <v>739</v>
      </c>
      <c r="CC152" s="433">
        <v>1157</v>
      </c>
      <c r="CD152" s="433">
        <v>1147</v>
      </c>
      <c r="CE152" s="433">
        <v>2304</v>
      </c>
      <c r="CF152" s="433">
        <v>307</v>
      </c>
      <c r="CG152" s="433">
        <v>329</v>
      </c>
      <c r="CH152" s="433">
        <v>636</v>
      </c>
      <c r="CI152" s="433">
        <v>60</v>
      </c>
      <c r="CJ152" s="433">
        <v>91</v>
      </c>
      <c r="CK152" s="433">
        <v>112</v>
      </c>
      <c r="CL152" s="433">
        <v>78</v>
      </c>
      <c r="CM152" s="433">
        <v>1115</v>
      </c>
      <c r="CN152" s="433">
        <v>1128</v>
      </c>
      <c r="CO152" s="433">
        <v>2243</v>
      </c>
      <c r="CP152" s="433">
        <v>838</v>
      </c>
      <c r="CQ152" s="433">
        <v>1010</v>
      </c>
      <c r="CR152" s="433">
        <v>1848</v>
      </c>
      <c r="CS152" s="433">
        <v>469</v>
      </c>
      <c r="CT152" s="433">
        <v>404</v>
      </c>
      <c r="CU152" s="433">
        <v>873</v>
      </c>
      <c r="CV152" s="433">
        <v>1229</v>
      </c>
      <c r="CW152" s="433">
        <v>1152</v>
      </c>
      <c r="CX152" s="433">
        <v>2381</v>
      </c>
      <c r="CY152" s="433">
        <v>319</v>
      </c>
      <c r="CZ152" s="433">
        <v>365</v>
      </c>
      <c r="DA152" s="433">
        <v>684</v>
      </c>
      <c r="DB152" s="433">
        <v>56</v>
      </c>
      <c r="DC152" s="433">
        <v>97</v>
      </c>
      <c r="DD152" s="433">
        <v>112</v>
      </c>
      <c r="DE152" s="433">
        <v>75</v>
      </c>
      <c r="DF152" s="433">
        <v>1162</v>
      </c>
      <c r="DG152" s="433">
        <v>1113</v>
      </c>
      <c r="DH152" s="433">
        <v>2275</v>
      </c>
      <c r="DI152" s="433">
        <v>905</v>
      </c>
      <c r="DJ152" s="433">
        <v>997</v>
      </c>
      <c r="DK152" s="433">
        <v>1902</v>
      </c>
      <c r="DL152" s="433">
        <v>425</v>
      </c>
      <c r="DM152" s="433">
        <v>406</v>
      </c>
      <c r="DN152" s="433">
        <v>831</v>
      </c>
      <c r="DO152" s="433">
        <v>1205</v>
      </c>
      <c r="DP152" s="433">
        <v>1170</v>
      </c>
      <c r="DQ152" s="433">
        <v>2375</v>
      </c>
      <c r="DR152" s="433">
        <v>360</v>
      </c>
      <c r="DS152" s="433">
        <v>343</v>
      </c>
      <c r="DT152" s="433">
        <v>703</v>
      </c>
      <c r="DU152" s="433">
        <v>50</v>
      </c>
      <c r="DV152" s="433">
        <v>118</v>
      </c>
      <c r="DW152" s="433">
        <v>114</v>
      </c>
      <c r="DX152" s="433">
        <v>75</v>
      </c>
      <c r="DY152" s="433">
        <v>1135</v>
      </c>
      <c r="DZ152" s="433">
        <v>1131</v>
      </c>
      <c r="EA152" s="433">
        <v>2266</v>
      </c>
      <c r="EB152" s="433">
        <v>919</v>
      </c>
      <c r="EC152" s="433">
        <v>1043</v>
      </c>
      <c r="ED152" s="433">
        <v>1962</v>
      </c>
      <c r="EE152" s="433">
        <v>426</v>
      </c>
      <c r="EF152" s="433">
        <v>383</v>
      </c>
      <c r="EG152" s="433">
        <v>809</v>
      </c>
      <c r="EH152" s="433">
        <v>1246</v>
      </c>
      <c r="EI152" s="433">
        <v>1148</v>
      </c>
      <c r="EJ152" s="433">
        <v>2394</v>
      </c>
      <c r="EK152" s="433">
        <v>306</v>
      </c>
      <c r="EL152" s="433">
        <v>349</v>
      </c>
      <c r="EM152" s="433">
        <v>655</v>
      </c>
      <c r="EN152" s="433">
        <v>54</v>
      </c>
      <c r="EO152" s="433">
        <v>106</v>
      </c>
      <c r="EP152" s="433">
        <v>113</v>
      </c>
      <c r="EQ152" s="433">
        <v>76</v>
      </c>
      <c r="ER152" s="433">
        <v>1180</v>
      </c>
      <c r="ES152" s="433">
        <v>1111</v>
      </c>
      <c r="ET152" s="433">
        <v>2291</v>
      </c>
      <c r="EU152" s="433">
        <v>1012</v>
      </c>
      <c r="EV152" s="433">
        <v>1046</v>
      </c>
      <c r="EW152" s="433">
        <v>2058</v>
      </c>
      <c r="EX152" s="433">
        <v>423</v>
      </c>
      <c r="EY152" s="433">
        <v>388</v>
      </c>
      <c r="EZ152" s="433">
        <v>811</v>
      </c>
      <c r="FA152" s="433">
        <v>1217</v>
      </c>
      <c r="FB152" s="433">
        <v>1125</v>
      </c>
      <c r="FC152" s="433">
        <v>2342</v>
      </c>
      <c r="FD152" s="433">
        <v>380</v>
      </c>
      <c r="FE152" s="433">
        <v>354</v>
      </c>
      <c r="FF152" s="433">
        <v>734</v>
      </c>
      <c r="FG152" s="433">
        <v>51</v>
      </c>
      <c r="FH152" s="433">
        <v>115</v>
      </c>
      <c r="FI152" s="433">
        <v>117</v>
      </c>
      <c r="FJ152" s="433">
        <v>75</v>
      </c>
      <c r="FK152" s="433">
        <v>1147</v>
      </c>
      <c r="FL152" s="433">
        <v>1077</v>
      </c>
      <c r="FM152" s="433">
        <v>2224</v>
      </c>
      <c r="FN152" s="433">
        <v>1008</v>
      </c>
      <c r="FO152" s="433">
        <v>1025</v>
      </c>
      <c r="FP152" s="433">
        <v>2033</v>
      </c>
      <c r="FQ152" s="433">
        <v>358</v>
      </c>
      <c r="FR152" s="433">
        <v>378</v>
      </c>
      <c r="FS152" s="433">
        <v>736</v>
      </c>
      <c r="FT152" s="433">
        <v>1128</v>
      </c>
      <c r="FU152" s="433">
        <v>1101</v>
      </c>
      <c r="FV152" s="433">
        <v>2229</v>
      </c>
      <c r="FW152" s="433">
        <v>364</v>
      </c>
      <c r="FX152" s="433">
        <v>355</v>
      </c>
      <c r="FY152" s="433">
        <v>719</v>
      </c>
      <c r="FZ152" s="433">
        <v>48</v>
      </c>
      <c r="GA152" s="433">
        <v>112</v>
      </c>
      <c r="GB152" s="433">
        <v>113</v>
      </c>
      <c r="GC152" s="433">
        <v>77</v>
      </c>
      <c r="GD152" s="433">
        <v>1057</v>
      </c>
      <c r="GE152" s="433">
        <v>1061</v>
      </c>
      <c r="GF152" s="433">
        <v>2118</v>
      </c>
      <c r="GG152" s="433">
        <v>908</v>
      </c>
      <c r="GH152" s="433">
        <v>993</v>
      </c>
      <c r="GI152" s="433">
        <v>1901</v>
      </c>
      <c r="GJ152" s="433">
        <v>404</v>
      </c>
      <c r="GK152" s="433">
        <v>373</v>
      </c>
      <c r="GL152" s="433">
        <v>777</v>
      </c>
      <c r="GM152" s="433">
        <v>1120</v>
      </c>
      <c r="GN152" s="433">
        <v>1107</v>
      </c>
      <c r="GO152" s="433">
        <v>2227</v>
      </c>
      <c r="GP152" s="433">
        <v>327</v>
      </c>
      <c r="GQ152" s="433">
        <v>320</v>
      </c>
      <c r="GR152" s="433">
        <v>647</v>
      </c>
      <c r="GS152" s="433">
        <v>31</v>
      </c>
      <c r="GT152" s="433">
        <v>42</v>
      </c>
      <c r="GU152" s="433">
        <v>104</v>
      </c>
      <c r="GV152" s="433">
        <v>77</v>
      </c>
      <c r="GW152" s="434">
        <v>0.78316326530612246</v>
      </c>
      <c r="GX152" s="434">
        <v>0.84793814432989689</v>
      </c>
      <c r="GY152" s="434">
        <v>0.81538461538461537</v>
      </c>
      <c r="GZ152" s="434">
        <v>8.2077051926298106E-2</v>
      </c>
      <c r="HA152" s="434">
        <v>4.3290043290043267E-2</v>
      </c>
      <c r="HB152" s="434">
        <v>6.3005534269902075E-2</v>
      </c>
      <c r="HC152" s="434">
        <v>0.21850220264317177</v>
      </c>
      <c r="HD152" s="434">
        <v>8.39964633068081E-2</v>
      </c>
      <c r="HE152" s="434">
        <v>0.15136804942630189</v>
      </c>
      <c r="HF152" s="434">
        <v>0.78960396039603964</v>
      </c>
      <c r="HG152" s="434">
        <v>0.91939546599496225</v>
      </c>
      <c r="HH152" s="434">
        <v>0.8539325842696629</v>
      </c>
      <c r="HI152" s="434">
        <v>6.7415730337078705E-2</v>
      </c>
      <c r="HJ152" s="434">
        <v>2.9642545771577988E-2</v>
      </c>
      <c r="HK152" s="434">
        <v>4.861111111111116E-2</v>
      </c>
      <c r="HL152" s="434">
        <v>0.24843049327354261</v>
      </c>
      <c r="HM152" s="434">
        <v>0.10460992907801414</v>
      </c>
      <c r="HN152" s="434">
        <v>0.17610343290236286</v>
      </c>
      <c r="HO152" s="434">
        <v>0.80717488789237668</v>
      </c>
      <c r="HP152" s="434">
        <v>0.85750000000000004</v>
      </c>
      <c r="HQ152" s="434">
        <v>0.83096926713947994</v>
      </c>
      <c r="HR152" s="434">
        <v>7.2416598860862491E-2</v>
      </c>
      <c r="HS152" s="434">
        <v>3.90625E-2</v>
      </c>
      <c r="HT152" s="434">
        <v>5.627887442251156E-2</v>
      </c>
      <c r="HU152" s="434">
        <v>0.22117039586919107</v>
      </c>
      <c r="HV152" s="434">
        <v>0.10422282120395332</v>
      </c>
      <c r="HW152" s="434">
        <v>0.16395604395604391</v>
      </c>
      <c r="HX152" s="434">
        <v>0.83152173913043481</v>
      </c>
      <c r="HY152" s="434">
        <v>0.94070080862533689</v>
      </c>
      <c r="HZ152" s="434">
        <v>0.88633288227334239</v>
      </c>
      <c r="IA152" s="434">
        <v>6.5560165975103724E-2</v>
      </c>
      <c r="IB152" s="434">
        <v>4.7863247863247915E-2</v>
      </c>
      <c r="IC152" s="434">
        <v>5.6842105263157916E-2</v>
      </c>
      <c r="ID152" s="434">
        <v>0.19030837004405288</v>
      </c>
      <c r="IE152" s="434">
        <v>7.7807250221043289E-2</v>
      </c>
      <c r="IF152" s="434">
        <v>0.1341571050308914</v>
      </c>
      <c r="IG152" s="434">
        <v>0.81023454157782515</v>
      </c>
      <c r="IH152" s="434">
        <v>0.87623762376237624</v>
      </c>
      <c r="II152" s="434">
        <v>0.84077892325315007</v>
      </c>
      <c r="IJ152" s="434">
        <v>5.7784911717496001E-2</v>
      </c>
      <c r="IK152" s="434">
        <v>4.9651567944250852E-2</v>
      </c>
      <c r="IL152" s="434">
        <v>5.3884711779448646E-2</v>
      </c>
      <c r="IM152" s="434">
        <v>0.14237288135593218</v>
      </c>
      <c r="IN152" s="434">
        <v>5.8505850585058528E-2</v>
      </c>
      <c r="IO152" s="434">
        <v>0.10170231340026192</v>
      </c>
      <c r="IP152" s="434">
        <v>0.85647058823529409</v>
      </c>
      <c r="IQ152" s="434">
        <v>0.87438423645320196</v>
      </c>
      <c r="IR152" s="434">
        <v>0.86522262334536704</v>
      </c>
      <c r="IS152" s="434">
        <v>6.8200493015612151E-2</v>
      </c>
      <c r="IT152" s="434">
        <v>4.1777777777777803E-2</v>
      </c>
      <c r="IU152" s="434">
        <v>5.5508112724167336E-2</v>
      </c>
      <c r="IV152" s="434">
        <v>0.12118570183086308</v>
      </c>
      <c r="IW152" s="434">
        <v>4.8282265552460513E-2</v>
      </c>
      <c r="IX152" s="434">
        <v>8.5881294964028743E-2</v>
      </c>
      <c r="IY152" s="434">
        <v>0.76760563380281688</v>
      </c>
      <c r="IZ152" s="434">
        <v>0.835509138381201</v>
      </c>
      <c r="JA152" s="434">
        <v>0.79975278121137205</v>
      </c>
      <c r="JB152" s="434">
        <v>7.5354609929078054E-2</v>
      </c>
      <c r="JC152" s="434">
        <v>4.2688465031789247E-2</v>
      </c>
      <c r="JD152" s="434">
        <v>5.9219380888290707E-2</v>
      </c>
      <c r="JE152" s="434">
        <v>0.14096499526963102</v>
      </c>
      <c r="JF152" s="434">
        <v>6.4090480678605122E-2</v>
      </c>
      <c r="JG152" s="434">
        <v>0.10245514636449482</v>
      </c>
    </row>
    <row r="153" spans="1:267" x14ac:dyDescent="0.25">
      <c r="A153" s="269" t="s">
        <v>1076</v>
      </c>
      <c r="B153" s="429">
        <v>264</v>
      </c>
      <c r="C153" s="429">
        <v>247</v>
      </c>
      <c r="D153" s="429">
        <v>511</v>
      </c>
      <c r="E153" s="429">
        <v>726</v>
      </c>
      <c r="F153" s="429">
        <v>754</v>
      </c>
      <c r="G153" s="429">
        <v>1480</v>
      </c>
      <c r="H153" s="429">
        <v>199</v>
      </c>
      <c r="I153" s="429">
        <v>218</v>
      </c>
      <c r="J153" s="429">
        <v>417</v>
      </c>
      <c r="K153" s="429">
        <v>48</v>
      </c>
      <c r="L153" s="429">
        <v>100</v>
      </c>
      <c r="M153" s="429">
        <v>107</v>
      </c>
      <c r="N153" s="429">
        <v>47</v>
      </c>
      <c r="O153" s="429">
        <v>696</v>
      </c>
      <c r="P153" s="429">
        <v>734</v>
      </c>
      <c r="Q153" s="429">
        <v>1430</v>
      </c>
      <c r="R153" s="429">
        <v>578</v>
      </c>
      <c r="S153" s="429">
        <v>658</v>
      </c>
      <c r="T153" s="429">
        <v>1236</v>
      </c>
      <c r="U153" s="429">
        <v>216</v>
      </c>
      <c r="V153" s="429">
        <v>223</v>
      </c>
      <c r="W153" s="429">
        <v>439</v>
      </c>
      <c r="X153" s="429">
        <v>720</v>
      </c>
      <c r="Y153" s="429">
        <v>704</v>
      </c>
      <c r="Z153" s="429">
        <v>1424</v>
      </c>
      <c r="AA153" s="429">
        <v>183</v>
      </c>
      <c r="AB153" s="429">
        <v>231</v>
      </c>
      <c r="AC153" s="429">
        <v>414</v>
      </c>
      <c r="AD153" s="429">
        <v>29</v>
      </c>
      <c r="AE153" s="429">
        <v>71</v>
      </c>
      <c r="AF153" s="429">
        <v>70</v>
      </c>
      <c r="AG153" s="429">
        <v>45</v>
      </c>
      <c r="AH153" s="429">
        <v>671</v>
      </c>
      <c r="AI153" s="429">
        <v>687</v>
      </c>
      <c r="AJ153" s="429">
        <v>1358</v>
      </c>
      <c r="AK153" s="429">
        <v>528</v>
      </c>
      <c r="AL153" s="429">
        <v>617</v>
      </c>
      <c r="AM153" s="429">
        <v>1145</v>
      </c>
      <c r="AN153" s="429">
        <v>237</v>
      </c>
      <c r="AO153" s="429">
        <v>240</v>
      </c>
      <c r="AP153" s="429">
        <v>477</v>
      </c>
      <c r="AQ153" s="429">
        <v>680</v>
      </c>
      <c r="AR153" s="429">
        <v>685</v>
      </c>
      <c r="AS153" s="429">
        <v>1365</v>
      </c>
      <c r="AT153" s="429">
        <v>216</v>
      </c>
      <c r="AU153" s="429">
        <v>230</v>
      </c>
      <c r="AV153" s="429">
        <v>446</v>
      </c>
      <c r="AW153" s="429">
        <v>33</v>
      </c>
      <c r="AX153" s="429">
        <v>66</v>
      </c>
      <c r="AY153" s="429">
        <v>70</v>
      </c>
      <c r="AZ153" s="429">
        <v>39</v>
      </c>
      <c r="BA153" s="429">
        <v>652</v>
      </c>
      <c r="BB153" s="429">
        <v>673</v>
      </c>
      <c r="BC153" s="429">
        <v>1325</v>
      </c>
      <c r="BD153" s="429">
        <v>495</v>
      </c>
      <c r="BE153" s="429">
        <v>607</v>
      </c>
      <c r="BF153" s="429">
        <v>1102</v>
      </c>
      <c r="BG153" s="429">
        <v>263</v>
      </c>
      <c r="BH153" s="429">
        <v>234</v>
      </c>
      <c r="BI153" s="429">
        <v>497</v>
      </c>
      <c r="BJ153" s="429">
        <v>693</v>
      </c>
      <c r="BK153" s="429">
        <v>683</v>
      </c>
      <c r="BL153" s="429">
        <v>1376</v>
      </c>
      <c r="BM153" s="429">
        <v>211</v>
      </c>
      <c r="BN153" s="429">
        <v>215</v>
      </c>
      <c r="BO153" s="429">
        <v>426</v>
      </c>
      <c r="BP153" s="429">
        <v>29</v>
      </c>
      <c r="BQ153" s="429">
        <v>63</v>
      </c>
      <c r="BR153" s="429">
        <v>65</v>
      </c>
      <c r="BS153" s="429">
        <v>36</v>
      </c>
      <c r="BT153" s="429">
        <v>664</v>
      </c>
      <c r="BU153" s="429">
        <v>665</v>
      </c>
      <c r="BV153" s="429">
        <v>1329</v>
      </c>
      <c r="BW153" s="429">
        <v>505</v>
      </c>
      <c r="BX153" s="429">
        <v>608</v>
      </c>
      <c r="BY153" s="429">
        <v>1113</v>
      </c>
      <c r="BZ153" s="429">
        <v>194</v>
      </c>
      <c r="CA153" s="429">
        <v>220</v>
      </c>
      <c r="CB153" s="429">
        <v>414</v>
      </c>
      <c r="CC153" s="429">
        <v>645</v>
      </c>
      <c r="CD153" s="429">
        <v>668</v>
      </c>
      <c r="CE153" s="429">
        <v>1313</v>
      </c>
      <c r="CF153" s="429">
        <v>173</v>
      </c>
      <c r="CG153" s="429">
        <v>191</v>
      </c>
      <c r="CH153" s="429">
        <v>364</v>
      </c>
      <c r="CI153" s="429">
        <v>28</v>
      </c>
      <c r="CJ153" s="429">
        <v>62</v>
      </c>
      <c r="CK153" s="429">
        <v>63</v>
      </c>
      <c r="CL153" s="429">
        <v>36</v>
      </c>
      <c r="CM153" s="429">
        <v>622</v>
      </c>
      <c r="CN153" s="429">
        <v>661</v>
      </c>
      <c r="CO153" s="429">
        <v>1283</v>
      </c>
      <c r="CP153" s="429">
        <v>452</v>
      </c>
      <c r="CQ153" s="429">
        <v>574</v>
      </c>
      <c r="CR153" s="429">
        <v>1026</v>
      </c>
      <c r="CS153" s="429">
        <v>254</v>
      </c>
      <c r="CT153" s="429">
        <v>222</v>
      </c>
      <c r="CU153" s="429">
        <v>476</v>
      </c>
      <c r="CV153" s="429">
        <v>664</v>
      </c>
      <c r="CW153" s="429">
        <v>657</v>
      </c>
      <c r="CX153" s="429">
        <v>1321</v>
      </c>
      <c r="CY153" s="429">
        <v>179</v>
      </c>
      <c r="CZ153" s="429">
        <v>216</v>
      </c>
      <c r="DA153" s="429">
        <v>395</v>
      </c>
      <c r="DB153" s="429">
        <v>25</v>
      </c>
      <c r="DC153" s="429">
        <v>64</v>
      </c>
      <c r="DD153" s="429">
        <v>62</v>
      </c>
      <c r="DE153" s="429">
        <v>36</v>
      </c>
      <c r="DF153" s="429">
        <v>628</v>
      </c>
      <c r="DG153" s="429">
        <v>644</v>
      </c>
      <c r="DH153" s="429">
        <v>1272</v>
      </c>
      <c r="DI153" s="429">
        <v>468</v>
      </c>
      <c r="DJ153" s="429">
        <v>559</v>
      </c>
      <c r="DK153" s="429">
        <v>1027</v>
      </c>
      <c r="DL153" s="429">
        <v>246</v>
      </c>
      <c r="DM153" s="429">
        <v>227</v>
      </c>
      <c r="DN153" s="429">
        <v>473</v>
      </c>
      <c r="DO153" s="429">
        <v>650</v>
      </c>
      <c r="DP153" s="429">
        <v>666</v>
      </c>
      <c r="DQ153" s="429">
        <v>1316</v>
      </c>
      <c r="DR153" s="429">
        <v>199</v>
      </c>
      <c r="DS153" s="429">
        <v>201</v>
      </c>
      <c r="DT153" s="429">
        <v>400</v>
      </c>
      <c r="DU153" s="429">
        <v>23</v>
      </c>
      <c r="DV153" s="429">
        <v>75</v>
      </c>
      <c r="DW153" s="429">
        <v>65</v>
      </c>
      <c r="DX153" s="429">
        <v>36</v>
      </c>
      <c r="DY153" s="429">
        <v>609</v>
      </c>
      <c r="DZ153" s="429">
        <v>643</v>
      </c>
      <c r="EA153" s="429">
        <v>1252</v>
      </c>
      <c r="EB153" s="429">
        <v>466</v>
      </c>
      <c r="EC153" s="429">
        <v>588</v>
      </c>
      <c r="ED153" s="429">
        <v>1054</v>
      </c>
      <c r="EE153" s="429">
        <v>237</v>
      </c>
      <c r="EF153" s="429">
        <v>208</v>
      </c>
      <c r="EG153" s="429">
        <v>445</v>
      </c>
      <c r="EH153" s="429">
        <v>666</v>
      </c>
      <c r="EI153" s="429">
        <v>641</v>
      </c>
      <c r="EJ153" s="429">
        <v>1307</v>
      </c>
      <c r="EK153" s="429">
        <v>165</v>
      </c>
      <c r="EL153" s="429">
        <v>203</v>
      </c>
      <c r="EM153" s="429">
        <v>368</v>
      </c>
      <c r="EN153" s="429">
        <v>22</v>
      </c>
      <c r="EO153" s="429">
        <v>73</v>
      </c>
      <c r="EP153" s="429">
        <v>63</v>
      </c>
      <c r="EQ153" s="429">
        <v>36</v>
      </c>
      <c r="ER153" s="429">
        <v>646</v>
      </c>
      <c r="ES153" s="429">
        <v>624</v>
      </c>
      <c r="ET153" s="429">
        <v>1270</v>
      </c>
      <c r="EU153" s="429">
        <v>536</v>
      </c>
      <c r="EV153" s="429">
        <v>581</v>
      </c>
      <c r="EW153" s="429">
        <v>1117</v>
      </c>
      <c r="EX153" s="429">
        <v>229</v>
      </c>
      <c r="EY153" s="429">
        <v>214</v>
      </c>
      <c r="EZ153" s="429">
        <v>443</v>
      </c>
      <c r="FA153" s="429">
        <v>663</v>
      </c>
      <c r="FB153" s="429">
        <v>619</v>
      </c>
      <c r="FC153" s="429">
        <v>1282</v>
      </c>
      <c r="FD153" s="429">
        <v>187</v>
      </c>
      <c r="FE153" s="429">
        <v>204</v>
      </c>
      <c r="FF153" s="429">
        <v>391</v>
      </c>
      <c r="FG153" s="429">
        <v>20</v>
      </c>
      <c r="FH153" s="429">
        <v>83</v>
      </c>
      <c r="FI153" s="429">
        <v>67</v>
      </c>
      <c r="FJ153" s="429">
        <v>36</v>
      </c>
      <c r="FK153" s="429">
        <v>648</v>
      </c>
      <c r="FL153" s="429">
        <v>600</v>
      </c>
      <c r="FM153" s="429">
        <v>1248</v>
      </c>
      <c r="FN153" s="429">
        <v>598</v>
      </c>
      <c r="FO153" s="429">
        <v>577</v>
      </c>
      <c r="FP153" s="429">
        <v>1175</v>
      </c>
      <c r="FQ153" s="429">
        <v>189</v>
      </c>
      <c r="FR153" s="429">
        <v>203</v>
      </c>
      <c r="FS153" s="429">
        <v>392</v>
      </c>
      <c r="FT153" s="429">
        <v>617</v>
      </c>
      <c r="FU153" s="429">
        <v>605</v>
      </c>
      <c r="FV153" s="429">
        <v>1222</v>
      </c>
      <c r="FW153" s="429">
        <v>205</v>
      </c>
      <c r="FX153" s="429">
        <v>199</v>
      </c>
      <c r="FY153" s="429">
        <v>404</v>
      </c>
      <c r="FZ153" s="429">
        <v>17</v>
      </c>
      <c r="GA153" s="429">
        <v>82</v>
      </c>
      <c r="GB153" s="429">
        <v>63</v>
      </c>
      <c r="GC153" s="429">
        <v>36</v>
      </c>
      <c r="GD153" s="429">
        <v>593</v>
      </c>
      <c r="GE153" s="429">
        <v>590</v>
      </c>
      <c r="GF153" s="429">
        <v>1183</v>
      </c>
      <c r="GG153" s="429">
        <v>538</v>
      </c>
      <c r="GH153" s="429">
        <v>567</v>
      </c>
      <c r="GI153" s="429">
        <v>1105</v>
      </c>
      <c r="GJ153" s="429">
        <v>225</v>
      </c>
      <c r="GK153" s="429">
        <v>209</v>
      </c>
      <c r="GL153" s="429">
        <v>434</v>
      </c>
      <c r="GM153" s="429">
        <v>615</v>
      </c>
      <c r="GN153" s="429">
        <v>615</v>
      </c>
      <c r="GO153" s="429">
        <v>1230</v>
      </c>
      <c r="GP153" s="429">
        <v>193</v>
      </c>
      <c r="GQ153" s="429">
        <v>180</v>
      </c>
      <c r="GR153" s="429">
        <v>373</v>
      </c>
      <c r="GS153" s="429">
        <v>10</v>
      </c>
      <c r="GT153" s="429">
        <v>30</v>
      </c>
      <c r="GU153" s="429">
        <v>61</v>
      </c>
      <c r="GV153" s="429">
        <v>36</v>
      </c>
      <c r="GW153" s="430">
        <v>0.80092592592592593</v>
      </c>
      <c r="GX153" s="430">
        <v>0.8565022421524664</v>
      </c>
      <c r="GY153" s="430">
        <v>0.82915717539863321</v>
      </c>
      <c r="GZ153" s="430">
        <v>9.9567099567099526E-2</v>
      </c>
      <c r="HA153" s="430">
        <v>6.4421669106881407E-2</v>
      </c>
      <c r="HB153" s="430">
        <v>8.2122093023255793E-2</v>
      </c>
      <c r="HC153" s="430">
        <v>0.23945783132530118</v>
      </c>
      <c r="HD153" s="430">
        <v>8.5714285714285743E-2</v>
      </c>
      <c r="HE153" s="430">
        <v>0.16252821670428896</v>
      </c>
      <c r="HF153" s="430">
        <v>0.75527426160337552</v>
      </c>
      <c r="HG153" s="430">
        <v>0.9</v>
      </c>
      <c r="HH153" s="430">
        <v>0.82809224318658281</v>
      </c>
      <c r="HI153" s="430">
        <v>8.6821705426356588E-2</v>
      </c>
      <c r="HJ153" s="430">
        <v>2.5449101796407136E-2</v>
      </c>
      <c r="HK153" s="430">
        <v>5.5597867479055596E-2</v>
      </c>
      <c r="HL153" s="430">
        <v>0.27331189710610937</v>
      </c>
      <c r="HM153" s="430">
        <v>0.1316187594553706</v>
      </c>
      <c r="HN153" s="430">
        <v>0.20031176929072492</v>
      </c>
      <c r="HO153" s="430">
        <v>0.75665399239543729</v>
      </c>
      <c r="HP153" s="430">
        <v>0.85897435897435892</v>
      </c>
      <c r="HQ153" s="430">
        <v>0.8048289738430584</v>
      </c>
      <c r="HR153" s="430">
        <v>9.1867469879518104E-2</v>
      </c>
      <c r="HS153" s="430">
        <v>2.5875190258751957E-2</v>
      </c>
      <c r="HT153" s="430">
        <v>5.9046177138531442E-2</v>
      </c>
      <c r="HU153" s="430">
        <v>0.25477707006369432</v>
      </c>
      <c r="HV153" s="430">
        <v>0.13198757763975155</v>
      </c>
      <c r="HW153" s="430">
        <v>0.1926100628930818</v>
      </c>
      <c r="HX153" s="430">
        <v>0.85051546391752575</v>
      </c>
      <c r="HY153" s="430">
        <v>0.92272727272727273</v>
      </c>
      <c r="HZ153" s="430">
        <v>0.88888888888888884</v>
      </c>
      <c r="IA153" s="430">
        <v>8.6153846153846136E-2</v>
      </c>
      <c r="IB153" s="430">
        <v>4.5045045045045029E-2</v>
      </c>
      <c r="IC153" s="430">
        <v>6.5349544072948351E-2</v>
      </c>
      <c r="ID153" s="430">
        <v>0.23481116584564865</v>
      </c>
      <c r="IE153" s="430">
        <v>8.5536547433903598E-2</v>
      </c>
      <c r="IF153" s="430">
        <v>0.15814696485623003</v>
      </c>
      <c r="IG153" s="430">
        <v>0.73622047244094491</v>
      </c>
      <c r="IH153" s="430">
        <v>0.91891891891891897</v>
      </c>
      <c r="II153" s="430">
        <v>0.8214285714285714</v>
      </c>
      <c r="IJ153" s="430">
        <v>6.7567567567567544E-2</v>
      </c>
      <c r="IK153" s="430">
        <v>4.9921996879875197E-2</v>
      </c>
      <c r="IL153" s="430">
        <v>5.8913542463657209E-2</v>
      </c>
      <c r="IM153" s="430">
        <v>0.1702786377708978</v>
      </c>
      <c r="IN153" s="430">
        <v>6.8910256410256387E-2</v>
      </c>
      <c r="IO153" s="430">
        <v>0.12047244094488185</v>
      </c>
      <c r="IP153" s="430">
        <v>0.83333333333333337</v>
      </c>
      <c r="IQ153" s="430">
        <v>0.87665198237885467</v>
      </c>
      <c r="IR153" s="430">
        <v>0.85412262156448204</v>
      </c>
      <c r="IS153" s="430">
        <v>4.5248868778280493E-2</v>
      </c>
      <c r="IT153" s="430">
        <v>2.9079159935379684E-2</v>
      </c>
      <c r="IU153" s="430">
        <v>3.7441497659906342E-2</v>
      </c>
      <c r="IV153" s="430">
        <v>7.7160493827160503E-2</v>
      </c>
      <c r="IW153" s="430">
        <v>3.833333333333333E-2</v>
      </c>
      <c r="IX153" s="430">
        <v>5.8493589743589758E-2</v>
      </c>
      <c r="IY153" s="430">
        <v>0.81434599156118148</v>
      </c>
      <c r="IZ153" s="430">
        <v>0.86538461538461542</v>
      </c>
      <c r="JA153" s="430">
        <v>0.83820224719101122</v>
      </c>
      <c r="JB153" s="430">
        <v>5.5105348460291692E-2</v>
      </c>
      <c r="JC153" s="430">
        <v>3.1404958677686001E-2</v>
      </c>
      <c r="JD153" s="430">
        <v>4.337152209492634E-2</v>
      </c>
      <c r="JE153" s="430">
        <v>9.2748735244519431E-2</v>
      </c>
      <c r="JF153" s="430">
        <v>3.8983050847457679E-2</v>
      </c>
      <c r="JG153" s="430">
        <v>6.5934065934065922E-2</v>
      </c>
    </row>
    <row r="154" spans="1:267" x14ac:dyDescent="0.25">
      <c r="A154" s="269" t="s">
        <v>1269</v>
      </c>
      <c r="B154" s="429">
        <v>143</v>
      </c>
      <c r="C154" s="429">
        <v>115</v>
      </c>
      <c r="D154" s="429">
        <v>258</v>
      </c>
      <c r="E154" s="429">
        <v>376</v>
      </c>
      <c r="F154" s="429">
        <v>334</v>
      </c>
      <c r="G154" s="429">
        <v>710</v>
      </c>
      <c r="H154" s="429">
        <v>99</v>
      </c>
      <c r="I154" s="429">
        <v>78</v>
      </c>
      <c r="J154" s="429">
        <v>177</v>
      </c>
      <c r="K154" s="429">
        <v>19</v>
      </c>
      <c r="L154" s="429">
        <v>15</v>
      </c>
      <c r="M154" s="429">
        <v>27</v>
      </c>
      <c r="N154" s="429">
        <v>20</v>
      </c>
      <c r="O154" s="429">
        <v>348</v>
      </c>
      <c r="P154" s="429">
        <v>316</v>
      </c>
      <c r="Q154" s="429">
        <v>664</v>
      </c>
      <c r="R154" s="429">
        <v>268</v>
      </c>
      <c r="S154" s="429">
        <v>279</v>
      </c>
      <c r="T154" s="429">
        <v>547</v>
      </c>
      <c r="U154" s="429">
        <v>113</v>
      </c>
      <c r="V154" s="429">
        <v>105</v>
      </c>
      <c r="W154" s="429">
        <v>218</v>
      </c>
      <c r="X154" s="429">
        <v>346</v>
      </c>
      <c r="Y154" s="429">
        <v>308</v>
      </c>
      <c r="Z154" s="429">
        <v>654</v>
      </c>
      <c r="AA154" s="429">
        <v>90</v>
      </c>
      <c r="AB154" s="429">
        <v>100</v>
      </c>
      <c r="AC154" s="429">
        <v>190</v>
      </c>
      <c r="AD154" s="429">
        <v>20</v>
      </c>
      <c r="AE154" s="429">
        <v>17</v>
      </c>
      <c r="AF154" s="429">
        <v>29</v>
      </c>
      <c r="AG154" s="429">
        <v>21</v>
      </c>
      <c r="AH154" s="429">
        <v>311</v>
      </c>
      <c r="AI154" s="429">
        <v>299</v>
      </c>
      <c r="AJ154" s="429">
        <v>610</v>
      </c>
      <c r="AK154" s="429">
        <v>256</v>
      </c>
      <c r="AL154" s="429">
        <v>277</v>
      </c>
      <c r="AM154" s="429">
        <v>533</v>
      </c>
      <c r="AN154" s="429">
        <v>110</v>
      </c>
      <c r="AO154" s="429">
        <v>100</v>
      </c>
      <c r="AP154" s="429">
        <v>210</v>
      </c>
      <c r="AQ154" s="429">
        <v>316</v>
      </c>
      <c r="AR154" s="429">
        <v>300</v>
      </c>
      <c r="AS154" s="429">
        <v>616</v>
      </c>
      <c r="AT154" s="429">
        <v>96</v>
      </c>
      <c r="AU154" s="429">
        <v>91</v>
      </c>
      <c r="AV154" s="429">
        <v>187</v>
      </c>
      <c r="AW154" s="429">
        <v>20</v>
      </c>
      <c r="AX154" s="429">
        <v>19</v>
      </c>
      <c r="AY154" s="429">
        <v>30</v>
      </c>
      <c r="AZ154" s="429">
        <v>21</v>
      </c>
      <c r="BA154" s="429">
        <v>305</v>
      </c>
      <c r="BB154" s="429">
        <v>286</v>
      </c>
      <c r="BC154" s="429">
        <v>591</v>
      </c>
      <c r="BD154" s="429">
        <v>264</v>
      </c>
      <c r="BE154" s="429">
        <v>263</v>
      </c>
      <c r="BF154" s="429">
        <v>527</v>
      </c>
      <c r="BG154" s="429">
        <v>118</v>
      </c>
      <c r="BH154" s="429">
        <v>128</v>
      </c>
      <c r="BI154" s="429">
        <v>246</v>
      </c>
      <c r="BJ154" s="429">
        <v>314</v>
      </c>
      <c r="BK154" s="429">
        <v>329</v>
      </c>
      <c r="BL154" s="429">
        <v>643</v>
      </c>
      <c r="BM154" s="429">
        <v>99</v>
      </c>
      <c r="BN154" s="429">
        <v>82</v>
      </c>
      <c r="BO154" s="429">
        <v>181</v>
      </c>
      <c r="BP154" s="429">
        <v>19</v>
      </c>
      <c r="BQ154" s="429">
        <v>19</v>
      </c>
      <c r="BR154" s="429">
        <v>29</v>
      </c>
      <c r="BS154" s="429">
        <v>21</v>
      </c>
      <c r="BT154" s="429">
        <v>283</v>
      </c>
      <c r="BU154" s="429">
        <v>320</v>
      </c>
      <c r="BV154" s="429">
        <v>603</v>
      </c>
      <c r="BW154" s="429">
        <v>224</v>
      </c>
      <c r="BX154" s="429">
        <v>293</v>
      </c>
      <c r="BY154" s="429">
        <v>517</v>
      </c>
      <c r="BZ154" s="429">
        <v>123</v>
      </c>
      <c r="CA154" s="429">
        <v>99</v>
      </c>
      <c r="CB154" s="429">
        <v>222</v>
      </c>
      <c r="CC154" s="429">
        <v>322</v>
      </c>
      <c r="CD154" s="429">
        <v>323</v>
      </c>
      <c r="CE154" s="429">
        <v>645</v>
      </c>
      <c r="CF154" s="429">
        <v>77</v>
      </c>
      <c r="CG154" s="429">
        <v>90</v>
      </c>
      <c r="CH154" s="429">
        <v>167</v>
      </c>
      <c r="CI154" s="429">
        <v>19</v>
      </c>
      <c r="CJ154" s="429">
        <v>19</v>
      </c>
      <c r="CK154" s="429">
        <v>29</v>
      </c>
      <c r="CL154" s="429">
        <v>21</v>
      </c>
      <c r="CM154" s="429">
        <v>310</v>
      </c>
      <c r="CN154" s="429">
        <v>313</v>
      </c>
      <c r="CO154" s="429">
        <v>623</v>
      </c>
      <c r="CP154" s="429">
        <v>227</v>
      </c>
      <c r="CQ154" s="429">
        <v>288</v>
      </c>
      <c r="CR154" s="429">
        <v>515</v>
      </c>
      <c r="CS154" s="429">
        <v>134</v>
      </c>
      <c r="CT154" s="429">
        <v>120</v>
      </c>
      <c r="CU154" s="429">
        <v>254</v>
      </c>
      <c r="CV154" s="429">
        <v>355</v>
      </c>
      <c r="CW154" s="429">
        <v>341</v>
      </c>
      <c r="CX154" s="429">
        <v>696</v>
      </c>
      <c r="CY154" s="429">
        <v>80</v>
      </c>
      <c r="CZ154" s="429">
        <v>88</v>
      </c>
      <c r="DA154" s="429">
        <v>168</v>
      </c>
      <c r="DB154" s="429">
        <v>17</v>
      </c>
      <c r="DC154" s="429">
        <v>23</v>
      </c>
      <c r="DD154" s="429">
        <v>29</v>
      </c>
      <c r="DE154" s="429">
        <v>18</v>
      </c>
      <c r="DF154" s="429">
        <v>329</v>
      </c>
      <c r="DG154" s="429">
        <v>324</v>
      </c>
      <c r="DH154" s="429">
        <v>653</v>
      </c>
      <c r="DI154" s="429">
        <v>260</v>
      </c>
      <c r="DJ154" s="429">
        <v>300</v>
      </c>
      <c r="DK154" s="429">
        <v>560</v>
      </c>
      <c r="DL154" s="429">
        <v>119</v>
      </c>
      <c r="DM154" s="429">
        <v>127</v>
      </c>
      <c r="DN154" s="429">
        <v>246</v>
      </c>
      <c r="DO154" s="429">
        <v>358</v>
      </c>
      <c r="DP154" s="429">
        <v>346</v>
      </c>
      <c r="DQ154" s="429">
        <v>704</v>
      </c>
      <c r="DR154" s="429">
        <v>91</v>
      </c>
      <c r="DS154" s="429">
        <v>107</v>
      </c>
      <c r="DT154" s="429">
        <v>198</v>
      </c>
      <c r="DU154" s="429">
        <v>16</v>
      </c>
      <c r="DV154" s="429">
        <v>23</v>
      </c>
      <c r="DW154" s="429">
        <v>28</v>
      </c>
      <c r="DX154" s="429">
        <v>18</v>
      </c>
      <c r="DY154" s="429">
        <v>329</v>
      </c>
      <c r="DZ154" s="429">
        <v>331</v>
      </c>
      <c r="EA154" s="429">
        <v>660</v>
      </c>
      <c r="EB154" s="429">
        <v>269</v>
      </c>
      <c r="EC154" s="429">
        <v>299</v>
      </c>
      <c r="ED154" s="429">
        <v>568</v>
      </c>
      <c r="EE154" s="429">
        <v>149</v>
      </c>
      <c r="EF154" s="429">
        <v>114</v>
      </c>
      <c r="EG154" s="429">
        <v>263</v>
      </c>
      <c r="EH154" s="429">
        <v>382</v>
      </c>
      <c r="EI154" s="429">
        <v>335</v>
      </c>
      <c r="EJ154" s="429">
        <v>717</v>
      </c>
      <c r="EK154" s="429">
        <v>98</v>
      </c>
      <c r="EL154" s="429">
        <v>100</v>
      </c>
      <c r="EM154" s="429">
        <v>198</v>
      </c>
      <c r="EN154" s="429">
        <v>18</v>
      </c>
      <c r="EO154" s="429">
        <v>21</v>
      </c>
      <c r="EP154" s="429">
        <v>29</v>
      </c>
      <c r="EQ154" s="429">
        <v>18</v>
      </c>
      <c r="ER154" s="429">
        <v>355</v>
      </c>
      <c r="ES154" s="429">
        <v>327</v>
      </c>
      <c r="ET154" s="429">
        <v>682</v>
      </c>
      <c r="EU154" s="429">
        <v>303</v>
      </c>
      <c r="EV154" s="429">
        <v>308</v>
      </c>
      <c r="EW154" s="429">
        <v>611</v>
      </c>
      <c r="EX154" s="429">
        <v>137</v>
      </c>
      <c r="EY154" s="429">
        <v>132</v>
      </c>
      <c r="EZ154" s="429">
        <v>269</v>
      </c>
      <c r="FA154" s="429">
        <v>379</v>
      </c>
      <c r="FB154" s="429">
        <v>353</v>
      </c>
      <c r="FC154" s="429">
        <v>732</v>
      </c>
      <c r="FD154" s="429">
        <v>113</v>
      </c>
      <c r="FE154" s="429">
        <v>99</v>
      </c>
      <c r="FF154" s="429">
        <v>212</v>
      </c>
      <c r="FG154" s="429">
        <v>17</v>
      </c>
      <c r="FH154" s="429">
        <v>22</v>
      </c>
      <c r="FI154" s="429">
        <v>30</v>
      </c>
      <c r="FJ154" s="429">
        <v>18</v>
      </c>
      <c r="FK154" s="429">
        <v>349</v>
      </c>
      <c r="FL154" s="429">
        <v>326</v>
      </c>
      <c r="FM154" s="429">
        <v>675</v>
      </c>
      <c r="FN154" s="429">
        <v>269</v>
      </c>
      <c r="FO154" s="429">
        <v>302</v>
      </c>
      <c r="FP154" s="429">
        <v>571</v>
      </c>
      <c r="FQ154" s="429">
        <v>123</v>
      </c>
      <c r="FR154" s="429">
        <v>119</v>
      </c>
      <c r="FS154" s="429">
        <v>242</v>
      </c>
      <c r="FT154" s="429">
        <v>363</v>
      </c>
      <c r="FU154" s="429">
        <v>337</v>
      </c>
      <c r="FV154" s="429">
        <v>700</v>
      </c>
      <c r="FW154" s="429">
        <v>103</v>
      </c>
      <c r="FX154" s="429">
        <v>107</v>
      </c>
      <c r="FY154" s="429">
        <v>210</v>
      </c>
      <c r="FZ154" s="429">
        <v>17</v>
      </c>
      <c r="GA154" s="429">
        <v>20</v>
      </c>
      <c r="GB154" s="429">
        <v>29</v>
      </c>
      <c r="GC154" s="429">
        <v>18</v>
      </c>
      <c r="GD154" s="429">
        <v>337</v>
      </c>
      <c r="GE154" s="429">
        <v>330</v>
      </c>
      <c r="GF154" s="429">
        <v>667</v>
      </c>
      <c r="GG154" s="429">
        <v>249</v>
      </c>
      <c r="GH154" s="429">
        <v>291</v>
      </c>
      <c r="GI154" s="429">
        <v>540</v>
      </c>
      <c r="GJ154" s="429">
        <v>108</v>
      </c>
      <c r="GK154" s="429">
        <v>127</v>
      </c>
      <c r="GL154" s="429">
        <v>235</v>
      </c>
      <c r="GM154" s="429">
        <v>326</v>
      </c>
      <c r="GN154" s="429">
        <v>344</v>
      </c>
      <c r="GO154" s="429">
        <v>670</v>
      </c>
      <c r="GP154" s="429">
        <v>106</v>
      </c>
      <c r="GQ154" s="429">
        <v>96</v>
      </c>
      <c r="GR154" s="429">
        <v>202</v>
      </c>
      <c r="GS154" s="429">
        <v>7</v>
      </c>
      <c r="GT154" s="429">
        <v>6</v>
      </c>
      <c r="GU154" s="429">
        <v>23</v>
      </c>
      <c r="GV154" s="429">
        <v>18</v>
      </c>
      <c r="GW154" s="430">
        <v>0.68141592920353977</v>
      </c>
      <c r="GX154" s="430">
        <v>0.8571428571428571</v>
      </c>
      <c r="GY154" s="430">
        <v>0.76605504587155959</v>
      </c>
      <c r="GZ154" s="430">
        <v>0.12101910828025475</v>
      </c>
      <c r="HA154" s="430">
        <v>4.5592705167173286E-2</v>
      </c>
      <c r="HB154" s="430">
        <v>8.242612752721612E-2</v>
      </c>
      <c r="HC154" s="430">
        <v>0.20848056537102477</v>
      </c>
      <c r="HD154" s="430">
        <v>8.4374999999999978E-2</v>
      </c>
      <c r="HE154" s="430">
        <v>0.142620232172471</v>
      </c>
      <c r="HF154" s="430">
        <v>0.72727272727272729</v>
      </c>
      <c r="HG154" s="430">
        <v>0.88</v>
      </c>
      <c r="HH154" s="430">
        <v>0.8</v>
      </c>
      <c r="HI154" s="430">
        <v>6.5217391304347783E-2</v>
      </c>
      <c r="HJ154" s="430">
        <v>4.3343653250773939E-2</v>
      </c>
      <c r="HK154" s="430">
        <v>5.4263565891472854E-2</v>
      </c>
      <c r="HL154" s="430">
        <v>0.26774193548387093</v>
      </c>
      <c r="HM154" s="430">
        <v>7.9872204472843489E-2</v>
      </c>
      <c r="HN154" s="430">
        <v>0.173354735152488</v>
      </c>
      <c r="HO154" s="430">
        <v>0.77118644067796616</v>
      </c>
      <c r="HP154" s="430">
        <v>0.8359375</v>
      </c>
      <c r="HQ154" s="430">
        <v>0.80487804878048785</v>
      </c>
      <c r="HR154" s="430">
        <v>7.0422535211267623E-2</v>
      </c>
      <c r="HS154" s="430">
        <v>4.3988269794721369E-2</v>
      </c>
      <c r="HT154" s="430">
        <v>5.7471264367816133E-2</v>
      </c>
      <c r="HU154" s="430">
        <v>0.20972644376899696</v>
      </c>
      <c r="HV154" s="430">
        <v>7.407407407407407E-2</v>
      </c>
      <c r="HW154" s="430">
        <v>0.14241960183767233</v>
      </c>
      <c r="HX154" s="430">
        <v>0.7967479674796748</v>
      </c>
      <c r="HY154" s="430">
        <v>1.0101010101010102</v>
      </c>
      <c r="HZ154" s="430">
        <v>0.89189189189189189</v>
      </c>
      <c r="IA154" s="430">
        <v>7.5418994413407825E-2</v>
      </c>
      <c r="IB154" s="430">
        <v>7.2254335260115599E-2</v>
      </c>
      <c r="IC154" s="430">
        <v>7.3863636363636354E-2</v>
      </c>
      <c r="ID154" s="430">
        <v>0.18237082066869303</v>
      </c>
      <c r="IE154" s="430">
        <v>9.6676737160120818E-2</v>
      </c>
      <c r="IF154" s="430">
        <v>0.1393939393939394</v>
      </c>
      <c r="IG154" s="430">
        <v>0.84328358208955223</v>
      </c>
      <c r="IH154" s="430">
        <v>0.82499999999999996</v>
      </c>
      <c r="II154" s="430">
        <v>0.83464566929133854</v>
      </c>
      <c r="IJ154" s="430">
        <v>7.06806282722513E-2</v>
      </c>
      <c r="IK154" s="430">
        <v>4.4776119402985093E-2</v>
      </c>
      <c r="IL154" s="430">
        <v>5.8577405857740628E-2</v>
      </c>
      <c r="IM154" s="430">
        <v>0.14647887323943665</v>
      </c>
      <c r="IN154" s="430">
        <v>5.8103975535168217E-2</v>
      </c>
      <c r="IO154" s="430">
        <v>0.10410557184750735</v>
      </c>
      <c r="IP154" s="430">
        <v>0.86554621848739499</v>
      </c>
      <c r="IQ154" s="430">
        <v>0.84251968503937003</v>
      </c>
      <c r="IR154" s="430">
        <v>0.85365853658536583</v>
      </c>
      <c r="IS154" s="430">
        <v>9.4986807387862804E-2</v>
      </c>
      <c r="IT154" s="430">
        <v>7.9320113314447549E-2</v>
      </c>
      <c r="IU154" s="430">
        <v>8.7431693989071024E-2</v>
      </c>
      <c r="IV154" s="430">
        <v>0.22922636103151861</v>
      </c>
      <c r="IW154" s="430">
        <v>7.361963190184051E-2</v>
      </c>
      <c r="IX154" s="430">
        <v>0.15407407407407403</v>
      </c>
      <c r="IY154" s="430">
        <v>0.71140939597315433</v>
      </c>
      <c r="IZ154" s="430">
        <v>0.84210526315789469</v>
      </c>
      <c r="JA154" s="430">
        <v>0.76806083650190116</v>
      </c>
      <c r="JB154" s="430">
        <v>0.1074380165289256</v>
      </c>
      <c r="JC154" s="430">
        <v>7.1216617210682509E-2</v>
      </c>
      <c r="JD154" s="430">
        <v>8.9999999999999969E-2</v>
      </c>
      <c r="JE154" s="430">
        <v>0.26112759643916916</v>
      </c>
      <c r="JF154" s="430">
        <v>0.11818181818181817</v>
      </c>
      <c r="JG154" s="430">
        <v>0.19040479760119944</v>
      </c>
    </row>
    <row r="155" spans="1:267" x14ac:dyDescent="0.25">
      <c r="A155" s="269" t="s">
        <v>1077</v>
      </c>
      <c r="B155" s="429">
        <v>47</v>
      </c>
      <c r="C155" s="429">
        <v>48</v>
      </c>
      <c r="D155" s="429">
        <v>95</v>
      </c>
      <c r="E155" s="429">
        <v>130</v>
      </c>
      <c r="F155" s="429">
        <v>140</v>
      </c>
      <c r="G155" s="429">
        <v>270</v>
      </c>
      <c r="H155" s="429">
        <v>40</v>
      </c>
      <c r="I155" s="429">
        <v>35</v>
      </c>
      <c r="J155" s="429">
        <v>75</v>
      </c>
      <c r="K155" s="429">
        <v>12</v>
      </c>
      <c r="L155" s="429">
        <v>8</v>
      </c>
      <c r="M155" s="429">
        <v>17</v>
      </c>
      <c r="N155" s="429">
        <v>17</v>
      </c>
      <c r="O155" s="429">
        <v>126</v>
      </c>
      <c r="P155" s="429">
        <v>138</v>
      </c>
      <c r="Q155" s="429">
        <v>264</v>
      </c>
      <c r="R155" s="429">
        <v>108</v>
      </c>
      <c r="S155" s="429">
        <v>128</v>
      </c>
      <c r="T155" s="429">
        <v>236</v>
      </c>
      <c r="U155" s="429">
        <v>63</v>
      </c>
      <c r="V155" s="429">
        <v>60</v>
      </c>
      <c r="W155" s="429">
        <v>123</v>
      </c>
      <c r="X155" s="429">
        <v>183</v>
      </c>
      <c r="Y155" s="429">
        <v>163</v>
      </c>
      <c r="Z155" s="429">
        <v>346</v>
      </c>
      <c r="AA155" s="429">
        <v>18</v>
      </c>
      <c r="AB155" s="429">
        <v>35</v>
      </c>
      <c r="AC155" s="429">
        <v>53</v>
      </c>
      <c r="AD155" s="429">
        <v>13</v>
      </c>
      <c r="AE155" s="429">
        <v>8</v>
      </c>
      <c r="AF155" s="429">
        <v>18</v>
      </c>
      <c r="AG155" s="429">
        <v>21</v>
      </c>
      <c r="AH155" s="429">
        <v>173</v>
      </c>
      <c r="AI155" s="429">
        <v>129</v>
      </c>
      <c r="AJ155" s="429">
        <v>302</v>
      </c>
      <c r="AK155" s="429">
        <v>142</v>
      </c>
      <c r="AL155" s="429">
        <v>118</v>
      </c>
      <c r="AM155" s="429">
        <v>260</v>
      </c>
      <c r="AN155" s="429">
        <v>57</v>
      </c>
      <c r="AO155" s="429">
        <v>57</v>
      </c>
      <c r="AP155" s="429">
        <v>114</v>
      </c>
      <c r="AQ155" s="429">
        <v>171</v>
      </c>
      <c r="AR155" s="429">
        <v>141</v>
      </c>
      <c r="AS155" s="429">
        <v>312</v>
      </c>
      <c r="AT155" s="429">
        <v>47</v>
      </c>
      <c r="AU155" s="429">
        <v>39</v>
      </c>
      <c r="AV155" s="429">
        <v>86</v>
      </c>
      <c r="AW155" s="429">
        <v>12</v>
      </c>
      <c r="AX155" s="429">
        <v>10</v>
      </c>
      <c r="AY155" s="429">
        <v>19</v>
      </c>
      <c r="AZ155" s="429">
        <v>19</v>
      </c>
      <c r="BA155" s="429">
        <v>167</v>
      </c>
      <c r="BB155" s="429">
        <v>141</v>
      </c>
      <c r="BC155" s="429">
        <v>308</v>
      </c>
      <c r="BD155" s="429">
        <v>157</v>
      </c>
      <c r="BE155" s="429">
        <v>139</v>
      </c>
      <c r="BF155" s="429">
        <v>296</v>
      </c>
      <c r="BG155" s="429">
        <v>65</v>
      </c>
      <c r="BH155" s="429">
        <v>38</v>
      </c>
      <c r="BI155" s="429">
        <v>103</v>
      </c>
      <c r="BJ155" s="429">
        <v>187</v>
      </c>
      <c r="BK155" s="429">
        <v>143</v>
      </c>
      <c r="BL155" s="429">
        <v>330</v>
      </c>
      <c r="BM155" s="429">
        <v>52</v>
      </c>
      <c r="BN155" s="429">
        <v>44</v>
      </c>
      <c r="BO155" s="429">
        <v>96</v>
      </c>
      <c r="BP155" s="429">
        <v>13</v>
      </c>
      <c r="BQ155" s="429">
        <v>10</v>
      </c>
      <c r="BR155" s="429">
        <v>19</v>
      </c>
      <c r="BS155" s="429">
        <v>19</v>
      </c>
      <c r="BT155" s="429">
        <v>188</v>
      </c>
      <c r="BU155" s="429">
        <v>146</v>
      </c>
      <c r="BV155" s="429">
        <v>334</v>
      </c>
      <c r="BW155" s="429">
        <v>158</v>
      </c>
      <c r="BX155" s="429">
        <v>135</v>
      </c>
      <c r="BY155" s="429">
        <v>293</v>
      </c>
      <c r="BZ155" s="429">
        <v>51</v>
      </c>
      <c r="CA155" s="429">
        <v>52</v>
      </c>
      <c r="CB155" s="429">
        <v>103</v>
      </c>
      <c r="CC155" s="429">
        <v>190</v>
      </c>
      <c r="CD155" s="429">
        <v>156</v>
      </c>
      <c r="CE155" s="429">
        <v>346</v>
      </c>
      <c r="CF155" s="429">
        <v>57</v>
      </c>
      <c r="CG155" s="429">
        <v>48</v>
      </c>
      <c r="CH155" s="429">
        <v>105</v>
      </c>
      <c r="CI155" s="429">
        <v>13</v>
      </c>
      <c r="CJ155" s="429">
        <v>10</v>
      </c>
      <c r="CK155" s="429">
        <v>20</v>
      </c>
      <c r="CL155" s="429">
        <v>21</v>
      </c>
      <c r="CM155" s="429">
        <v>183</v>
      </c>
      <c r="CN155" s="429">
        <v>154</v>
      </c>
      <c r="CO155" s="429">
        <v>337</v>
      </c>
      <c r="CP155" s="429">
        <v>159</v>
      </c>
      <c r="CQ155" s="429">
        <v>148</v>
      </c>
      <c r="CR155" s="429">
        <v>307</v>
      </c>
      <c r="CS155" s="429">
        <v>81</v>
      </c>
      <c r="CT155" s="429">
        <v>62</v>
      </c>
      <c r="CU155" s="429">
        <v>143</v>
      </c>
      <c r="CV155" s="429">
        <v>210</v>
      </c>
      <c r="CW155" s="429">
        <v>154</v>
      </c>
      <c r="CX155" s="429">
        <v>364</v>
      </c>
      <c r="CY155" s="429">
        <v>60</v>
      </c>
      <c r="CZ155" s="429">
        <v>61</v>
      </c>
      <c r="DA155" s="429">
        <v>121</v>
      </c>
      <c r="DB155" s="429">
        <v>14</v>
      </c>
      <c r="DC155" s="429">
        <v>10</v>
      </c>
      <c r="DD155" s="429">
        <v>21</v>
      </c>
      <c r="DE155" s="429">
        <v>21</v>
      </c>
      <c r="DF155" s="429">
        <v>205</v>
      </c>
      <c r="DG155" s="429">
        <v>145</v>
      </c>
      <c r="DH155" s="429">
        <v>350</v>
      </c>
      <c r="DI155" s="429">
        <v>177</v>
      </c>
      <c r="DJ155" s="429">
        <v>138</v>
      </c>
      <c r="DK155" s="429">
        <v>315</v>
      </c>
      <c r="DL155" s="429">
        <v>60</v>
      </c>
      <c r="DM155" s="429">
        <v>52</v>
      </c>
      <c r="DN155" s="429">
        <v>112</v>
      </c>
      <c r="DO155" s="429">
        <v>197</v>
      </c>
      <c r="DP155" s="429">
        <v>158</v>
      </c>
      <c r="DQ155" s="429">
        <v>355</v>
      </c>
      <c r="DR155" s="429">
        <v>70</v>
      </c>
      <c r="DS155" s="429">
        <v>35</v>
      </c>
      <c r="DT155" s="429">
        <v>105</v>
      </c>
      <c r="DU155" s="429">
        <v>11</v>
      </c>
      <c r="DV155" s="429">
        <v>20</v>
      </c>
      <c r="DW155" s="429">
        <v>21</v>
      </c>
      <c r="DX155" s="429">
        <v>21</v>
      </c>
      <c r="DY155" s="429">
        <v>197</v>
      </c>
      <c r="DZ155" s="429">
        <v>157</v>
      </c>
      <c r="EA155" s="429">
        <v>354</v>
      </c>
      <c r="EB155" s="429">
        <v>184</v>
      </c>
      <c r="EC155" s="429">
        <v>156</v>
      </c>
      <c r="ED155" s="429">
        <v>340</v>
      </c>
      <c r="EE155" s="429">
        <v>40</v>
      </c>
      <c r="EF155" s="429">
        <v>61</v>
      </c>
      <c r="EG155" s="429">
        <v>101</v>
      </c>
      <c r="EH155" s="429">
        <v>198</v>
      </c>
      <c r="EI155" s="429">
        <v>172</v>
      </c>
      <c r="EJ155" s="429">
        <v>370</v>
      </c>
      <c r="EK155" s="429">
        <v>43</v>
      </c>
      <c r="EL155" s="429">
        <v>46</v>
      </c>
      <c r="EM155" s="429">
        <v>89</v>
      </c>
      <c r="EN155" s="429">
        <v>14</v>
      </c>
      <c r="EO155" s="429">
        <v>12</v>
      </c>
      <c r="EP155" s="429">
        <v>21</v>
      </c>
      <c r="EQ155" s="429">
        <v>22</v>
      </c>
      <c r="ER155" s="429">
        <v>179</v>
      </c>
      <c r="ES155" s="429">
        <v>160</v>
      </c>
      <c r="ET155" s="429">
        <v>339</v>
      </c>
      <c r="EU155" s="429">
        <v>173</v>
      </c>
      <c r="EV155" s="429">
        <v>157</v>
      </c>
      <c r="EW155" s="429">
        <v>330</v>
      </c>
      <c r="EX155" s="429">
        <v>57</v>
      </c>
      <c r="EY155" s="429">
        <v>42</v>
      </c>
      <c r="EZ155" s="429">
        <v>99</v>
      </c>
      <c r="FA155" s="429">
        <v>175</v>
      </c>
      <c r="FB155" s="429">
        <v>153</v>
      </c>
      <c r="FC155" s="429">
        <v>328</v>
      </c>
      <c r="FD155" s="429">
        <v>80</v>
      </c>
      <c r="FE155" s="429">
        <v>51</v>
      </c>
      <c r="FF155" s="429">
        <v>131</v>
      </c>
      <c r="FG155" s="429">
        <v>14</v>
      </c>
      <c r="FH155" s="429">
        <v>10</v>
      </c>
      <c r="FI155" s="429">
        <v>20</v>
      </c>
      <c r="FJ155" s="429">
        <v>21</v>
      </c>
      <c r="FK155" s="429">
        <v>150</v>
      </c>
      <c r="FL155" s="429">
        <v>151</v>
      </c>
      <c r="FM155" s="429">
        <v>301</v>
      </c>
      <c r="FN155" s="429">
        <v>141</v>
      </c>
      <c r="FO155" s="429">
        <v>146</v>
      </c>
      <c r="FP155" s="429">
        <v>287</v>
      </c>
      <c r="FQ155" s="429">
        <v>46</v>
      </c>
      <c r="FR155" s="429">
        <v>56</v>
      </c>
      <c r="FS155" s="429">
        <v>102</v>
      </c>
      <c r="FT155" s="429">
        <v>148</v>
      </c>
      <c r="FU155" s="429">
        <v>159</v>
      </c>
      <c r="FV155" s="429">
        <v>307</v>
      </c>
      <c r="FW155" s="429">
        <v>56</v>
      </c>
      <c r="FX155" s="429">
        <v>49</v>
      </c>
      <c r="FY155" s="429">
        <v>105</v>
      </c>
      <c r="FZ155" s="429">
        <v>14</v>
      </c>
      <c r="GA155" s="429">
        <v>10</v>
      </c>
      <c r="GB155" s="429">
        <v>21</v>
      </c>
      <c r="GC155" s="429">
        <v>23</v>
      </c>
      <c r="GD155" s="429">
        <v>127</v>
      </c>
      <c r="GE155" s="429">
        <v>141</v>
      </c>
      <c r="GF155" s="429">
        <v>268</v>
      </c>
      <c r="GG155" s="429">
        <v>121</v>
      </c>
      <c r="GH155" s="429">
        <v>135</v>
      </c>
      <c r="GI155" s="429">
        <v>256</v>
      </c>
      <c r="GJ155" s="429">
        <v>71</v>
      </c>
      <c r="GK155" s="429">
        <v>37</v>
      </c>
      <c r="GL155" s="429">
        <v>108</v>
      </c>
      <c r="GM155" s="429">
        <v>179</v>
      </c>
      <c r="GN155" s="429">
        <v>148</v>
      </c>
      <c r="GO155" s="429">
        <v>327</v>
      </c>
      <c r="GP155" s="429">
        <v>28</v>
      </c>
      <c r="GQ155" s="429">
        <v>44</v>
      </c>
      <c r="GR155" s="429">
        <v>72</v>
      </c>
      <c r="GS155" s="429">
        <v>14</v>
      </c>
      <c r="GT155" s="429">
        <v>6</v>
      </c>
      <c r="GU155" s="429">
        <v>20</v>
      </c>
      <c r="GV155" s="429">
        <v>23</v>
      </c>
      <c r="GW155" s="430">
        <v>0.90476190476190477</v>
      </c>
      <c r="GX155" s="430">
        <v>0.8</v>
      </c>
      <c r="GY155" s="430">
        <v>0.85365853658536583</v>
      </c>
      <c r="GZ155" s="430">
        <v>-4.8128342245989275E-2</v>
      </c>
      <c r="HA155" s="430">
        <v>-6.2937062937062915E-2</v>
      </c>
      <c r="HB155" s="430">
        <v>-5.4545454545454453E-2</v>
      </c>
      <c r="HC155" s="430">
        <v>0.15957446808510634</v>
      </c>
      <c r="HD155" s="430">
        <v>7.5342465753424626E-2</v>
      </c>
      <c r="HE155" s="430">
        <v>0.1227544910179641</v>
      </c>
      <c r="HF155" s="430">
        <v>1.0526315789473684</v>
      </c>
      <c r="HG155" s="430">
        <v>1.0701754385964912</v>
      </c>
      <c r="HH155" s="430">
        <v>1.0614035087719298</v>
      </c>
      <c r="HI155" s="430">
        <v>5.2631578947368585E-3</v>
      </c>
      <c r="HJ155" s="430">
        <v>1.9230769230769273E-2</v>
      </c>
      <c r="HK155" s="430">
        <v>1.1560693641618491E-2</v>
      </c>
      <c r="HL155" s="430">
        <v>0.13114754098360659</v>
      </c>
      <c r="HM155" s="430">
        <v>3.8961038961038974E-2</v>
      </c>
      <c r="HN155" s="430">
        <v>8.9020771513353081E-2</v>
      </c>
      <c r="HO155" s="430">
        <v>1.0769230769230769</v>
      </c>
      <c r="HP155" s="430">
        <v>0.92105263157894735</v>
      </c>
      <c r="HQ155" s="430">
        <v>1.0194174757281553</v>
      </c>
      <c r="HR155" s="430">
        <v>1.4285714285714235E-2</v>
      </c>
      <c r="HS155" s="430">
        <v>8.4415584415584388E-2</v>
      </c>
      <c r="HT155" s="430">
        <v>4.3956043956043911E-2</v>
      </c>
      <c r="HU155" s="430">
        <v>0.13658536585365855</v>
      </c>
      <c r="HV155" s="430">
        <v>4.8275862068965503E-2</v>
      </c>
      <c r="HW155" s="430">
        <v>9.9999999999999978E-2</v>
      </c>
      <c r="HX155" s="430">
        <v>0.84313725490196079</v>
      </c>
      <c r="HY155" s="430">
        <v>0.88461538461538458</v>
      </c>
      <c r="HZ155" s="430">
        <v>0.86407766990291257</v>
      </c>
      <c r="IA155" s="430">
        <v>-2.0304568527918843E-2</v>
      </c>
      <c r="IB155" s="430">
        <v>6.3291139240506666E-3</v>
      </c>
      <c r="IC155" s="430">
        <v>-8.4507042253521014E-3</v>
      </c>
      <c r="ID155" s="430">
        <v>6.5989847715736016E-2</v>
      </c>
      <c r="IE155" s="430">
        <v>6.3694267515923553E-3</v>
      </c>
      <c r="IF155" s="430">
        <v>3.9548022598870025E-2</v>
      </c>
      <c r="IG155" s="430">
        <v>0.98765432098765427</v>
      </c>
      <c r="IH155" s="430">
        <v>0.82258064516129037</v>
      </c>
      <c r="II155" s="430">
        <v>0.91608391608391604</v>
      </c>
      <c r="IJ155" s="430">
        <v>0</v>
      </c>
      <c r="IK155" s="430">
        <v>5.8139534883720922E-2</v>
      </c>
      <c r="IL155" s="430">
        <v>2.7027027027026973E-2</v>
      </c>
      <c r="IM155" s="430">
        <v>3.3519553072625663E-2</v>
      </c>
      <c r="IN155" s="430">
        <v>1.8750000000000044E-2</v>
      </c>
      <c r="IO155" s="430">
        <v>2.6548672566371723E-2</v>
      </c>
      <c r="IP155" s="430">
        <v>0.93333333333333335</v>
      </c>
      <c r="IQ155" s="430">
        <v>0.94230769230769229</v>
      </c>
      <c r="IR155" s="430">
        <v>0.9375</v>
      </c>
      <c r="IS155" s="430">
        <v>9.7142857142857197E-2</v>
      </c>
      <c r="IT155" s="430">
        <v>6.5359477124182774E-3</v>
      </c>
      <c r="IU155" s="430">
        <v>5.4878048780487854E-2</v>
      </c>
      <c r="IV155" s="430">
        <v>6.0000000000000053E-2</v>
      </c>
      <c r="IW155" s="430">
        <v>3.3112582781456901E-2</v>
      </c>
      <c r="IX155" s="430">
        <v>4.6511627906976716E-2</v>
      </c>
      <c r="IY155" s="430">
        <v>0.7</v>
      </c>
      <c r="IZ155" s="430">
        <v>0.72131147540983609</v>
      </c>
      <c r="JA155" s="430">
        <v>0.71287128712871284</v>
      </c>
      <c r="JB155" s="430">
        <v>8.108108108108103E-2</v>
      </c>
      <c r="JC155" s="430">
        <v>2.515723270440251E-2</v>
      </c>
      <c r="JD155" s="430">
        <v>5.2117263843648232E-2</v>
      </c>
      <c r="JE155" s="430">
        <v>4.7244094488189003E-2</v>
      </c>
      <c r="JF155" s="430">
        <v>4.2553191489361653E-2</v>
      </c>
      <c r="JG155" s="430">
        <v>4.4776119402985093E-2</v>
      </c>
    </row>
    <row r="156" spans="1:267" x14ac:dyDescent="0.25">
      <c r="A156" s="267" t="s">
        <v>1188</v>
      </c>
      <c r="B156" s="433">
        <v>11624</v>
      </c>
      <c r="C156" s="433">
        <v>11304</v>
      </c>
      <c r="D156" s="433">
        <v>22928</v>
      </c>
      <c r="E156" s="433">
        <v>31412</v>
      </c>
      <c r="F156" s="433">
        <v>31596</v>
      </c>
      <c r="G156" s="433">
        <v>63008</v>
      </c>
      <c r="H156" s="433">
        <v>7986</v>
      </c>
      <c r="I156" s="433">
        <v>8398</v>
      </c>
      <c r="J156" s="433">
        <v>16384</v>
      </c>
      <c r="K156" s="433">
        <v>1440</v>
      </c>
      <c r="L156" s="433">
        <v>2374</v>
      </c>
      <c r="M156" s="433">
        <v>2780</v>
      </c>
      <c r="N156" s="433">
        <v>1499</v>
      </c>
      <c r="O156" s="433">
        <v>30069</v>
      </c>
      <c r="P156" s="433">
        <v>30758</v>
      </c>
      <c r="Q156" s="433">
        <v>60827</v>
      </c>
      <c r="R156" s="433">
        <v>23334</v>
      </c>
      <c r="S156" s="433">
        <v>26951</v>
      </c>
      <c r="T156" s="433">
        <v>50285</v>
      </c>
      <c r="U156" s="433">
        <v>11414</v>
      </c>
      <c r="V156" s="433">
        <v>11421</v>
      </c>
      <c r="W156" s="433">
        <v>22835</v>
      </c>
      <c r="X156" s="433">
        <v>31983</v>
      </c>
      <c r="Y156" s="433">
        <v>32228</v>
      </c>
      <c r="Z156" s="433">
        <v>64211</v>
      </c>
      <c r="AA156" s="433">
        <v>7943</v>
      </c>
      <c r="AB156" s="433">
        <v>8658</v>
      </c>
      <c r="AC156" s="433">
        <v>16601</v>
      </c>
      <c r="AD156" s="433">
        <v>1572</v>
      </c>
      <c r="AE156" s="433">
        <v>2634</v>
      </c>
      <c r="AF156" s="433">
        <v>3069</v>
      </c>
      <c r="AG156" s="433">
        <v>1546</v>
      </c>
      <c r="AH156" s="433">
        <v>30522</v>
      </c>
      <c r="AI156" s="433">
        <v>31275</v>
      </c>
      <c r="AJ156" s="433">
        <v>61797</v>
      </c>
      <c r="AK156" s="433">
        <v>24452</v>
      </c>
      <c r="AL156" s="433">
        <v>27872</v>
      </c>
      <c r="AM156" s="433">
        <v>52324</v>
      </c>
      <c r="AN156" s="433">
        <v>11937</v>
      </c>
      <c r="AO156" s="433">
        <v>11786</v>
      </c>
      <c r="AP156" s="433">
        <v>23723</v>
      </c>
      <c r="AQ156" s="433">
        <v>32592</v>
      </c>
      <c r="AR156" s="433">
        <v>32654</v>
      </c>
      <c r="AS156" s="433">
        <v>65246</v>
      </c>
      <c r="AT156" s="433">
        <v>8668</v>
      </c>
      <c r="AU156" s="433">
        <v>9356</v>
      </c>
      <c r="AV156" s="433">
        <v>18024</v>
      </c>
      <c r="AW156" s="433">
        <v>1636</v>
      </c>
      <c r="AX156" s="433">
        <v>2797</v>
      </c>
      <c r="AY156" s="433">
        <v>3185</v>
      </c>
      <c r="AZ156" s="433">
        <v>1601</v>
      </c>
      <c r="BA156" s="433">
        <v>31155</v>
      </c>
      <c r="BB156" s="433">
        <v>31331</v>
      </c>
      <c r="BC156" s="433">
        <v>62486</v>
      </c>
      <c r="BD156" s="433">
        <v>24889</v>
      </c>
      <c r="BE156" s="433">
        <v>28218</v>
      </c>
      <c r="BF156" s="433">
        <v>53107</v>
      </c>
      <c r="BG156" s="433">
        <v>12324</v>
      </c>
      <c r="BH156" s="433">
        <v>12211</v>
      </c>
      <c r="BI156" s="433">
        <v>24535</v>
      </c>
      <c r="BJ156" s="433">
        <v>33121</v>
      </c>
      <c r="BK156" s="433">
        <v>33225</v>
      </c>
      <c r="BL156" s="433">
        <v>66346</v>
      </c>
      <c r="BM156" s="433">
        <v>9250</v>
      </c>
      <c r="BN156" s="433">
        <v>9381</v>
      </c>
      <c r="BO156" s="433">
        <v>18631</v>
      </c>
      <c r="BP156" s="433">
        <v>1670</v>
      </c>
      <c r="BQ156" s="433">
        <v>2908</v>
      </c>
      <c r="BR156" s="433">
        <v>3286</v>
      </c>
      <c r="BS156" s="433">
        <v>1635</v>
      </c>
      <c r="BT156" s="433">
        <v>31646</v>
      </c>
      <c r="BU156" s="433">
        <v>32174</v>
      </c>
      <c r="BV156" s="433">
        <v>63820</v>
      </c>
      <c r="BW156" s="433">
        <v>24905</v>
      </c>
      <c r="BX156" s="433">
        <v>28566</v>
      </c>
      <c r="BY156" s="433">
        <v>53471</v>
      </c>
      <c r="BZ156" s="433">
        <v>13044</v>
      </c>
      <c r="CA156" s="433">
        <v>12657</v>
      </c>
      <c r="CB156" s="433">
        <v>25701</v>
      </c>
      <c r="CC156" s="433">
        <v>34721</v>
      </c>
      <c r="CD156" s="433">
        <v>34438</v>
      </c>
      <c r="CE156" s="433">
        <v>69159</v>
      </c>
      <c r="CF156" s="433">
        <v>8701</v>
      </c>
      <c r="CG156" s="433">
        <v>9364</v>
      </c>
      <c r="CH156" s="433">
        <v>18065</v>
      </c>
      <c r="CI156" s="433">
        <v>1727</v>
      </c>
      <c r="CJ156" s="433">
        <v>3065</v>
      </c>
      <c r="CK156" s="433">
        <v>3415</v>
      </c>
      <c r="CL156" s="433">
        <v>1705</v>
      </c>
      <c r="CM156" s="433">
        <v>33272</v>
      </c>
      <c r="CN156" s="433">
        <v>33262</v>
      </c>
      <c r="CO156" s="433">
        <v>66534</v>
      </c>
      <c r="CP156" s="433">
        <v>25892</v>
      </c>
      <c r="CQ156" s="433">
        <v>29286</v>
      </c>
      <c r="CR156" s="433">
        <v>55178</v>
      </c>
      <c r="CS156" s="433">
        <v>12584</v>
      </c>
      <c r="CT156" s="433">
        <v>12388</v>
      </c>
      <c r="CU156" s="433">
        <v>24972</v>
      </c>
      <c r="CV156" s="433">
        <v>35701</v>
      </c>
      <c r="CW156" s="433">
        <v>35386</v>
      </c>
      <c r="CX156" s="433">
        <v>71087</v>
      </c>
      <c r="CY156" s="433">
        <v>9148</v>
      </c>
      <c r="CZ156" s="433">
        <v>9535</v>
      </c>
      <c r="DA156" s="433">
        <v>18683</v>
      </c>
      <c r="DB156" s="433">
        <v>1771</v>
      </c>
      <c r="DC156" s="433">
        <v>3211</v>
      </c>
      <c r="DD156" s="433">
        <v>3540</v>
      </c>
      <c r="DE156" s="433">
        <v>1763</v>
      </c>
      <c r="DF156" s="433">
        <v>34363</v>
      </c>
      <c r="DG156" s="433">
        <v>34531</v>
      </c>
      <c r="DH156" s="433">
        <v>68894</v>
      </c>
      <c r="DI156" s="433">
        <v>26034</v>
      </c>
      <c r="DJ156" s="433">
        <v>30165</v>
      </c>
      <c r="DK156" s="433">
        <v>56199</v>
      </c>
      <c r="DL156" s="433">
        <v>12937</v>
      </c>
      <c r="DM156" s="433">
        <v>12766</v>
      </c>
      <c r="DN156" s="433">
        <v>25703</v>
      </c>
      <c r="DO156" s="433">
        <v>36770</v>
      </c>
      <c r="DP156" s="433">
        <v>36507</v>
      </c>
      <c r="DQ156" s="433">
        <v>73277</v>
      </c>
      <c r="DR156" s="433">
        <v>9562</v>
      </c>
      <c r="DS156" s="433">
        <v>10082</v>
      </c>
      <c r="DT156" s="433">
        <v>19644</v>
      </c>
      <c r="DU156" s="433">
        <v>1757</v>
      </c>
      <c r="DV156" s="433">
        <v>3404</v>
      </c>
      <c r="DW156" s="433">
        <v>3626</v>
      </c>
      <c r="DX156" s="433">
        <v>1831</v>
      </c>
      <c r="DY156" s="433">
        <v>35073</v>
      </c>
      <c r="DZ156" s="433">
        <v>35478</v>
      </c>
      <c r="EA156" s="433">
        <v>70551</v>
      </c>
      <c r="EB156" s="433">
        <v>27996</v>
      </c>
      <c r="EC156" s="433">
        <v>31829</v>
      </c>
      <c r="ED156" s="433">
        <v>59825</v>
      </c>
      <c r="EE156" s="433">
        <v>13906</v>
      </c>
      <c r="EF156" s="433">
        <v>13289</v>
      </c>
      <c r="EG156" s="433">
        <v>27195</v>
      </c>
      <c r="EH156" s="433">
        <v>37952</v>
      </c>
      <c r="EI156" s="433">
        <v>37399</v>
      </c>
      <c r="EJ156" s="433">
        <v>75351</v>
      </c>
      <c r="EK156" s="433">
        <v>10399</v>
      </c>
      <c r="EL156" s="433">
        <v>10807</v>
      </c>
      <c r="EM156" s="433">
        <v>21206</v>
      </c>
      <c r="EN156" s="433">
        <v>1815</v>
      </c>
      <c r="EO156" s="433">
        <v>3494</v>
      </c>
      <c r="EP156" s="433">
        <v>3734</v>
      </c>
      <c r="EQ156" s="433">
        <v>1903</v>
      </c>
      <c r="ER156" s="433">
        <v>36174</v>
      </c>
      <c r="ES156" s="433">
        <v>36360</v>
      </c>
      <c r="ET156" s="433">
        <v>72534</v>
      </c>
      <c r="EU156" s="433">
        <v>30237</v>
      </c>
      <c r="EV156" s="433">
        <v>33508</v>
      </c>
      <c r="EW156" s="433">
        <v>63745</v>
      </c>
      <c r="EX156" s="433">
        <v>13876</v>
      </c>
      <c r="EY156" s="433">
        <v>13519</v>
      </c>
      <c r="EZ156" s="433">
        <v>27395</v>
      </c>
      <c r="FA156" s="433">
        <v>39050</v>
      </c>
      <c r="FB156" s="433">
        <v>38425</v>
      </c>
      <c r="FC156" s="433">
        <v>77475</v>
      </c>
      <c r="FD156" s="433">
        <v>10295</v>
      </c>
      <c r="FE156" s="433">
        <v>10892</v>
      </c>
      <c r="FF156" s="433">
        <v>21187</v>
      </c>
      <c r="FG156" s="433">
        <v>1802</v>
      </c>
      <c r="FH156" s="433">
        <v>3596</v>
      </c>
      <c r="FI156" s="433">
        <v>3767</v>
      </c>
      <c r="FJ156" s="433">
        <v>1955</v>
      </c>
      <c r="FK156" s="433">
        <v>37279</v>
      </c>
      <c r="FL156" s="433">
        <v>37338</v>
      </c>
      <c r="FM156" s="433">
        <v>74617</v>
      </c>
      <c r="FN156" s="433">
        <v>31572</v>
      </c>
      <c r="FO156" s="433">
        <v>34469</v>
      </c>
      <c r="FP156" s="433">
        <v>66041</v>
      </c>
      <c r="FQ156" s="433">
        <v>13444</v>
      </c>
      <c r="FR156" s="433">
        <v>13158</v>
      </c>
      <c r="FS156" s="433">
        <v>26602</v>
      </c>
      <c r="FT156" s="433">
        <v>39235</v>
      </c>
      <c r="FU156" s="433">
        <v>38599</v>
      </c>
      <c r="FV156" s="433">
        <v>77834</v>
      </c>
      <c r="FW156" s="433">
        <v>10601</v>
      </c>
      <c r="FX156" s="433">
        <v>11221</v>
      </c>
      <c r="FY156" s="433">
        <v>21822</v>
      </c>
      <c r="FZ156" s="433">
        <v>1808</v>
      </c>
      <c r="GA156" s="433">
        <v>3626</v>
      </c>
      <c r="GB156" s="433">
        <v>3788</v>
      </c>
      <c r="GC156" s="433">
        <v>2000</v>
      </c>
      <c r="GD156" s="433">
        <v>37408</v>
      </c>
      <c r="GE156" s="433">
        <v>37504</v>
      </c>
      <c r="GF156" s="433">
        <v>74912</v>
      </c>
      <c r="GG156" s="433">
        <v>31715</v>
      </c>
      <c r="GH156" s="433">
        <v>34748</v>
      </c>
      <c r="GI156" s="433">
        <v>66463</v>
      </c>
      <c r="GJ156" s="433">
        <v>13572</v>
      </c>
      <c r="GK156" s="433">
        <v>13230</v>
      </c>
      <c r="GL156" s="433">
        <v>26802</v>
      </c>
      <c r="GM156" s="433">
        <v>38734</v>
      </c>
      <c r="GN156" s="433">
        <v>38517</v>
      </c>
      <c r="GO156" s="433">
        <v>77251</v>
      </c>
      <c r="GP156" s="433">
        <v>11277</v>
      </c>
      <c r="GQ156" s="433">
        <v>11571</v>
      </c>
      <c r="GR156" s="433">
        <v>22848</v>
      </c>
      <c r="GS156" s="433">
        <v>1294</v>
      </c>
      <c r="GT156" s="433">
        <v>1719</v>
      </c>
      <c r="GU156" s="433">
        <v>3823</v>
      </c>
      <c r="GV156" s="433">
        <v>2042</v>
      </c>
      <c r="GW156" s="434">
        <v>0.76230944454179084</v>
      </c>
      <c r="GX156" s="434">
        <v>0.81989317923124072</v>
      </c>
      <c r="GY156" s="434">
        <v>0.79111013794613527</v>
      </c>
      <c r="GZ156" s="434">
        <v>8.2817547779354461E-2</v>
      </c>
      <c r="HA156" s="434">
        <v>6.2603461249059467E-2</v>
      </c>
      <c r="HB156" s="434">
        <v>7.2694661320953813E-2</v>
      </c>
      <c r="HC156" s="434">
        <v>0.21301270302723885</v>
      </c>
      <c r="HD156" s="434">
        <v>0.11214023745881763</v>
      </c>
      <c r="HE156" s="434">
        <v>0.16215919774365406</v>
      </c>
      <c r="HF156" s="434">
        <v>0.76635670604004358</v>
      </c>
      <c r="HG156" s="434">
        <v>0.80901069064992359</v>
      </c>
      <c r="HH156" s="434">
        <v>0.78754794924756566</v>
      </c>
      <c r="HI156" s="434">
        <v>7.07352898822039E-2</v>
      </c>
      <c r="HJ156" s="434">
        <v>5.5316801207967892E-2</v>
      </c>
      <c r="HK156" s="434">
        <v>6.305759192585203E-2</v>
      </c>
      <c r="HL156" s="434">
        <v>0.22180812695359464</v>
      </c>
      <c r="HM156" s="434">
        <v>0.11953580662618002</v>
      </c>
      <c r="HN156" s="434">
        <v>0.17067965250849193</v>
      </c>
      <c r="HO156" s="434">
        <v>0.77588445309964293</v>
      </c>
      <c r="HP156" s="434">
        <v>0.82564900499549587</v>
      </c>
      <c r="HQ156" s="434">
        <v>0.80065212961076015</v>
      </c>
      <c r="HR156" s="434">
        <v>6.4592028234503274E-2</v>
      </c>
      <c r="HS156" s="434">
        <v>4.4170010738710186E-2</v>
      </c>
      <c r="HT156" s="434">
        <v>5.4426266405953272E-2</v>
      </c>
      <c r="HU156" s="434">
        <v>0.24238279544859298</v>
      </c>
      <c r="HV156" s="434">
        <v>0.12643711447684691</v>
      </c>
      <c r="HW156" s="434">
        <v>0.18426858652422562</v>
      </c>
      <c r="HX156" s="434">
        <v>0.79722477767555966</v>
      </c>
      <c r="HY156" s="434">
        <v>0.85383582207474129</v>
      </c>
      <c r="HZ156" s="434">
        <v>0.82510408155324699</v>
      </c>
      <c r="IA156" s="434">
        <v>6.3230894751155842E-2</v>
      </c>
      <c r="IB156" s="434">
        <v>4.355329114964257E-2</v>
      </c>
      <c r="IC156" s="434">
        <v>5.3427405597936573E-2</v>
      </c>
      <c r="ID156" s="434">
        <v>0.20177914635189464</v>
      </c>
      <c r="IE156" s="434">
        <v>0.10285247195445069</v>
      </c>
      <c r="IF156" s="434">
        <v>0.15203186347464959</v>
      </c>
      <c r="IG156" s="434">
        <v>0.81810235219326133</v>
      </c>
      <c r="IH156" s="434">
        <v>0.87923797223119149</v>
      </c>
      <c r="II156" s="434">
        <v>0.84843024187089544</v>
      </c>
      <c r="IJ156" s="434">
        <v>6.5424747048903886E-2</v>
      </c>
      <c r="IK156" s="434">
        <v>4.2808631246824769E-2</v>
      </c>
      <c r="IL156" s="434">
        <v>5.4199678836379106E-2</v>
      </c>
      <c r="IM156" s="434">
        <v>0.16412340354951072</v>
      </c>
      <c r="IN156" s="434">
        <v>7.8437843784378458E-2</v>
      </c>
      <c r="IO156" s="434">
        <v>0.12117076129814985</v>
      </c>
      <c r="IP156" s="434">
        <v>0.81943263507768416</v>
      </c>
      <c r="IQ156" s="434">
        <v>0.87897540341532199</v>
      </c>
      <c r="IR156" s="434">
        <v>0.84900595261253553</v>
      </c>
      <c r="IS156" s="434">
        <v>6.8066581306017948E-2</v>
      </c>
      <c r="IT156" s="434">
        <v>4.588158750813276E-2</v>
      </c>
      <c r="IU156" s="434">
        <v>5.7063568893191308E-2</v>
      </c>
      <c r="IV156" s="434">
        <v>0.15308887040961394</v>
      </c>
      <c r="IW156" s="434">
        <v>7.6838609459531804E-2</v>
      </c>
      <c r="IX156" s="434">
        <v>0.11493359422115601</v>
      </c>
      <c r="IY156" s="434">
        <v>0.81094491586365602</v>
      </c>
      <c r="IZ156" s="434">
        <v>0.87072014448039736</v>
      </c>
      <c r="JA156" s="434">
        <v>0.84015444015444019</v>
      </c>
      <c r="JB156" s="434">
        <v>7.1262903020262502E-2</v>
      </c>
      <c r="JC156" s="434">
        <v>4.5104795461022307E-2</v>
      </c>
      <c r="JD156" s="434">
        <v>5.8290721278618562E-2</v>
      </c>
      <c r="JE156" s="434">
        <v>0.1521866980325064</v>
      </c>
      <c r="JF156" s="434">
        <v>7.3485494880546121E-2</v>
      </c>
      <c r="JG156" s="434">
        <v>0.11278566851772742</v>
      </c>
    </row>
    <row r="157" spans="1:267" x14ac:dyDescent="0.25">
      <c r="A157" s="269" t="s">
        <v>1076</v>
      </c>
      <c r="B157" s="429">
        <v>6125</v>
      </c>
      <c r="C157" s="429">
        <v>6078</v>
      </c>
      <c r="D157" s="429">
        <v>12203</v>
      </c>
      <c r="E157" s="429">
        <v>16586</v>
      </c>
      <c r="F157" s="429">
        <v>16839</v>
      </c>
      <c r="G157" s="429">
        <v>33425</v>
      </c>
      <c r="H157" s="429">
        <v>4140</v>
      </c>
      <c r="I157" s="429">
        <v>4430</v>
      </c>
      <c r="J157" s="429">
        <v>8570</v>
      </c>
      <c r="K157" s="429">
        <v>889</v>
      </c>
      <c r="L157" s="429">
        <v>1523</v>
      </c>
      <c r="M157" s="429">
        <v>1746</v>
      </c>
      <c r="N157" s="429">
        <v>837</v>
      </c>
      <c r="O157" s="429">
        <v>15665</v>
      </c>
      <c r="P157" s="429">
        <v>16256</v>
      </c>
      <c r="Q157" s="429">
        <v>31921</v>
      </c>
      <c r="R157" s="429">
        <v>11940</v>
      </c>
      <c r="S157" s="429">
        <v>14129</v>
      </c>
      <c r="T157" s="429">
        <v>26069</v>
      </c>
      <c r="U157" s="429">
        <v>5985</v>
      </c>
      <c r="V157" s="429">
        <v>6108</v>
      </c>
      <c r="W157" s="429">
        <v>12093</v>
      </c>
      <c r="X157" s="429">
        <v>16690</v>
      </c>
      <c r="Y157" s="429">
        <v>17005</v>
      </c>
      <c r="Z157" s="429">
        <v>33695</v>
      </c>
      <c r="AA157" s="429">
        <v>3983</v>
      </c>
      <c r="AB157" s="429">
        <v>4433</v>
      </c>
      <c r="AC157" s="429">
        <v>8416</v>
      </c>
      <c r="AD157" s="429">
        <v>912</v>
      </c>
      <c r="AE157" s="429">
        <v>1568</v>
      </c>
      <c r="AF157" s="429">
        <v>1799</v>
      </c>
      <c r="AG157" s="429">
        <v>860</v>
      </c>
      <c r="AH157" s="429">
        <v>15868</v>
      </c>
      <c r="AI157" s="429">
        <v>16454</v>
      </c>
      <c r="AJ157" s="429">
        <v>32322</v>
      </c>
      <c r="AK157" s="429">
        <v>12367</v>
      </c>
      <c r="AL157" s="429">
        <v>14428</v>
      </c>
      <c r="AM157" s="429">
        <v>26795</v>
      </c>
      <c r="AN157" s="429">
        <v>6471</v>
      </c>
      <c r="AO157" s="429">
        <v>6383</v>
      </c>
      <c r="AP157" s="429">
        <v>12854</v>
      </c>
      <c r="AQ157" s="429">
        <v>17248</v>
      </c>
      <c r="AR157" s="429">
        <v>17503</v>
      </c>
      <c r="AS157" s="429">
        <v>34751</v>
      </c>
      <c r="AT157" s="429">
        <v>4489</v>
      </c>
      <c r="AU157" s="429">
        <v>4847</v>
      </c>
      <c r="AV157" s="429">
        <v>9336</v>
      </c>
      <c r="AW157" s="429">
        <v>951</v>
      </c>
      <c r="AX157" s="429">
        <v>1623</v>
      </c>
      <c r="AY157" s="429">
        <v>1847</v>
      </c>
      <c r="AZ157" s="429">
        <v>897</v>
      </c>
      <c r="BA157" s="429">
        <v>16396</v>
      </c>
      <c r="BB157" s="429">
        <v>16693</v>
      </c>
      <c r="BC157" s="429">
        <v>33089</v>
      </c>
      <c r="BD157" s="429">
        <v>12663</v>
      </c>
      <c r="BE157" s="429">
        <v>14679</v>
      </c>
      <c r="BF157" s="429">
        <v>27342</v>
      </c>
      <c r="BG157" s="429">
        <v>6523</v>
      </c>
      <c r="BH157" s="429">
        <v>6629</v>
      </c>
      <c r="BI157" s="429">
        <v>13152</v>
      </c>
      <c r="BJ157" s="429">
        <v>17521</v>
      </c>
      <c r="BK157" s="429">
        <v>17872</v>
      </c>
      <c r="BL157" s="429">
        <v>35393</v>
      </c>
      <c r="BM157" s="429">
        <v>4686</v>
      </c>
      <c r="BN157" s="429">
        <v>4845</v>
      </c>
      <c r="BO157" s="429">
        <v>9531</v>
      </c>
      <c r="BP157" s="429">
        <v>962</v>
      </c>
      <c r="BQ157" s="429">
        <v>1656</v>
      </c>
      <c r="BR157" s="429">
        <v>1874</v>
      </c>
      <c r="BS157" s="429">
        <v>921</v>
      </c>
      <c r="BT157" s="429">
        <v>16732</v>
      </c>
      <c r="BU157" s="429">
        <v>17256</v>
      </c>
      <c r="BV157" s="429">
        <v>33988</v>
      </c>
      <c r="BW157" s="429">
        <v>12900</v>
      </c>
      <c r="BX157" s="429">
        <v>15097</v>
      </c>
      <c r="BY157" s="429">
        <v>27997</v>
      </c>
      <c r="BZ157" s="429">
        <v>6797</v>
      </c>
      <c r="CA157" s="429">
        <v>6680</v>
      </c>
      <c r="CB157" s="429">
        <v>13477</v>
      </c>
      <c r="CC157" s="429">
        <v>18197</v>
      </c>
      <c r="CD157" s="429">
        <v>18256</v>
      </c>
      <c r="CE157" s="429">
        <v>36453</v>
      </c>
      <c r="CF157" s="429">
        <v>4476</v>
      </c>
      <c r="CG157" s="429">
        <v>4918</v>
      </c>
      <c r="CH157" s="429">
        <v>9394</v>
      </c>
      <c r="CI157" s="429">
        <v>987</v>
      </c>
      <c r="CJ157" s="429">
        <v>1716</v>
      </c>
      <c r="CK157" s="429">
        <v>1921</v>
      </c>
      <c r="CL157" s="429">
        <v>953</v>
      </c>
      <c r="CM157" s="429">
        <v>17523</v>
      </c>
      <c r="CN157" s="429">
        <v>17589</v>
      </c>
      <c r="CO157" s="429">
        <v>35112</v>
      </c>
      <c r="CP157" s="429">
        <v>13493</v>
      </c>
      <c r="CQ157" s="429">
        <v>15401</v>
      </c>
      <c r="CR157" s="429">
        <v>28894</v>
      </c>
      <c r="CS157" s="429">
        <v>6672</v>
      </c>
      <c r="CT157" s="429">
        <v>6564</v>
      </c>
      <c r="CU157" s="429">
        <v>13236</v>
      </c>
      <c r="CV157" s="429">
        <v>18808</v>
      </c>
      <c r="CW157" s="429">
        <v>18720</v>
      </c>
      <c r="CX157" s="429">
        <v>37528</v>
      </c>
      <c r="CY157" s="429">
        <v>4787</v>
      </c>
      <c r="CZ157" s="429">
        <v>5028</v>
      </c>
      <c r="DA157" s="429">
        <v>9815</v>
      </c>
      <c r="DB157" s="429">
        <v>1001</v>
      </c>
      <c r="DC157" s="429">
        <v>1804</v>
      </c>
      <c r="DD157" s="429">
        <v>1992</v>
      </c>
      <c r="DE157" s="429">
        <v>987</v>
      </c>
      <c r="DF157" s="429">
        <v>18066</v>
      </c>
      <c r="DG157" s="429">
        <v>18293</v>
      </c>
      <c r="DH157" s="429">
        <v>36359</v>
      </c>
      <c r="DI157" s="429">
        <v>13589</v>
      </c>
      <c r="DJ157" s="429">
        <v>15828</v>
      </c>
      <c r="DK157" s="429">
        <v>29417</v>
      </c>
      <c r="DL157" s="429">
        <v>6787</v>
      </c>
      <c r="DM157" s="429">
        <v>6831</v>
      </c>
      <c r="DN157" s="429">
        <v>13618</v>
      </c>
      <c r="DO157" s="429">
        <v>19242</v>
      </c>
      <c r="DP157" s="429">
        <v>19312</v>
      </c>
      <c r="DQ157" s="429">
        <v>38554</v>
      </c>
      <c r="DR157" s="429">
        <v>5058</v>
      </c>
      <c r="DS157" s="429">
        <v>5351</v>
      </c>
      <c r="DT157" s="429">
        <v>10409</v>
      </c>
      <c r="DU157" s="429">
        <v>971</v>
      </c>
      <c r="DV157" s="429">
        <v>1889</v>
      </c>
      <c r="DW157" s="429">
        <v>2007</v>
      </c>
      <c r="DX157" s="429">
        <v>1023</v>
      </c>
      <c r="DY157" s="429">
        <v>18321</v>
      </c>
      <c r="DZ157" s="429">
        <v>18718</v>
      </c>
      <c r="EA157" s="429">
        <v>37039</v>
      </c>
      <c r="EB157" s="429">
        <v>14896</v>
      </c>
      <c r="EC157" s="429">
        <v>16889</v>
      </c>
      <c r="ED157" s="429">
        <v>31785</v>
      </c>
      <c r="EE157" s="429">
        <v>7308</v>
      </c>
      <c r="EF157" s="429">
        <v>6930</v>
      </c>
      <c r="EG157" s="429">
        <v>14238</v>
      </c>
      <c r="EH157" s="429">
        <v>19856</v>
      </c>
      <c r="EI157" s="429">
        <v>19611</v>
      </c>
      <c r="EJ157" s="429">
        <v>39467</v>
      </c>
      <c r="EK157" s="429">
        <v>5422</v>
      </c>
      <c r="EL157" s="429">
        <v>5714</v>
      </c>
      <c r="EM157" s="429">
        <v>11136</v>
      </c>
      <c r="EN157" s="429">
        <v>981</v>
      </c>
      <c r="EO157" s="429">
        <v>1934</v>
      </c>
      <c r="EP157" s="429">
        <v>2041</v>
      </c>
      <c r="EQ157" s="429">
        <v>1060</v>
      </c>
      <c r="ER157" s="429">
        <v>18866</v>
      </c>
      <c r="ES157" s="429">
        <v>19050</v>
      </c>
      <c r="ET157" s="429">
        <v>37916</v>
      </c>
      <c r="EU157" s="429">
        <v>15692</v>
      </c>
      <c r="EV157" s="429">
        <v>17536</v>
      </c>
      <c r="EW157" s="429">
        <v>33228</v>
      </c>
      <c r="EX157" s="429">
        <v>7346</v>
      </c>
      <c r="EY157" s="429">
        <v>7184</v>
      </c>
      <c r="EZ157" s="429">
        <v>14530</v>
      </c>
      <c r="FA157" s="429">
        <v>20572</v>
      </c>
      <c r="FB157" s="429">
        <v>20280</v>
      </c>
      <c r="FC157" s="429">
        <v>40852</v>
      </c>
      <c r="FD157" s="429">
        <v>5365</v>
      </c>
      <c r="FE157" s="429">
        <v>5636</v>
      </c>
      <c r="FF157" s="429">
        <v>11001</v>
      </c>
      <c r="FG157" s="429">
        <v>981</v>
      </c>
      <c r="FH157" s="429">
        <v>2021</v>
      </c>
      <c r="FI157" s="429">
        <v>2082</v>
      </c>
      <c r="FJ157" s="429">
        <v>1094</v>
      </c>
      <c r="FK157" s="429">
        <v>19625</v>
      </c>
      <c r="FL157" s="429">
        <v>19715</v>
      </c>
      <c r="FM157" s="429">
        <v>39340</v>
      </c>
      <c r="FN157" s="429">
        <v>16572</v>
      </c>
      <c r="FO157" s="429">
        <v>18236</v>
      </c>
      <c r="FP157" s="429">
        <v>34808</v>
      </c>
      <c r="FQ157" s="429">
        <v>7123</v>
      </c>
      <c r="FR157" s="429">
        <v>7020</v>
      </c>
      <c r="FS157" s="429">
        <v>14143</v>
      </c>
      <c r="FT157" s="429">
        <v>20776</v>
      </c>
      <c r="FU157" s="429">
        <v>20422</v>
      </c>
      <c r="FV157" s="429">
        <v>41198</v>
      </c>
      <c r="FW157" s="429">
        <v>5520</v>
      </c>
      <c r="FX157" s="429">
        <v>5921</v>
      </c>
      <c r="FY157" s="429">
        <v>11441</v>
      </c>
      <c r="FZ157" s="429">
        <v>1016</v>
      </c>
      <c r="GA157" s="429">
        <v>2007</v>
      </c>
      <c r="GB157" s="429">
        <v>2113</v>
      </c>
      <c r="GC157" s="429">
        <v>1119</v>
      </c>
      <c r="GD157" s="429">
        <v>19792</v>
      </c>
      <c r="GE157" s="429">
        <v>19786</v>
      </c>
      <c r="GF157" s="429">
        <v>39578</v>
      </c>
      <c r="GG157" s="429">
        <v>16812</v>
      </c>
      <c r="GH157" s="429">
        <v>18395</v>
      </c>
      <c r="GI157" s="429">
        <v>35207</v>
      </c>
      <c r="GJ157" s="429">
        <v>7225</v>
      </c>
      <c r="GK157" s="429">
        <v>7011</v>
      </c>
      <c r="GL157" s="429">
        <v>14236</v>
      </c>
      <c r="GM157" s="429">
        <v>20664</v>
      </c>
      <c r="GN157" s="429">
        <v>20520</v>
      </c>
      <c r="GO157" s="429">
        <v>41184</v>
      </c>
      <c r="GP157" s="429">
        <v>5911</v>
      </c>
      <c r="GQ157" s="429">
        <v>5992</v>
      </c>
      <c r="GR157" s="429">
        <v>11903</v>
      </c>
      <c r="GS157" s="429">
        <v>725</v>
      </c>
      <c r="GT157" s="429">
        <v>975</v>
      </c>
      <c r="GU157" s="429">
        <v>2161</v>
      </c>
      <c r="GV157" s="429">
        <v>1155</v>
      </c>
      <c r="GW157" s="430">
        <v>0.74786967418546368</v>
      </c>
      <c r="GX157" s="430">
        <v>0.80517354289456455</v>
      </c>
      <c r="GY157" s="430">
        <v>0.77681303233275445</v>
      </c>
      <c r="GZ157" s="430">
        <v>9.3887335197762711E-2</v>
      </c>
      <c r="HA157" s="430">
        <v>7.7103849597135232E-2</v>
      </c>
      <c r="HB157" s="430">
        <v>8.5412369677619893E-2</v>
      </c>
      <c r="HC157" s="430">
        <v>0.22902223284723877</v>
      </c>
      <c r="HD157" s="430">
        <v>0.12511590171534537</v>
      </c>
      <c r="HE157" s="430">
        <v>0.17626809462163118</v>
      </c>
      <c r="HF157" s="430">
        <v>0.7397620151444908</v>
      </c>
      <c r="HG157" s="430">
        <v>0.7877173742754191</v>
      </c>
      <c r="HH157" s="430">
        <v>0.76357554068772371</v>
      </c>
      <c r="HI157" s="430">
        <v>7.0011540363796199E-2</v>
      </c>
      <c r="HJ157" s="430">
        <v>5.872042068361083E-2</v>
      </c>
      <c r="HK157" s="430">
        <v>6.4356843058184565E-2</v>
      </c>
      <c r="HL157" s="430">
        <v>0.22998345032243339</v>
      </c>
      <c r="HM157" s="430">
        <v>0.12439592927397802</v>
      </c>
      <c r="HN157" s="430">
        <v>0.17709045340624285</v>
      </c>
      <c r="HO157" s="430">
        <v>0.77541008738310591</v>
      </c>
      <c r="HP157" s="430">
        <v>0.80721074068486953</v>
      </c>
      <c r="HQ157" s="430">
        <v>0.79143856447688565</v>
      </c>
      <c r="HR157" s="430">
        <v>6.8853679285410418E-2</v>
      </c>
      <c r="HS157" s="430">
        <v>4.7435897435897489E-2</v>
      </c>
      <c r="HT157" s="430">
        <v>5.8169899808143244E-2</v>
      </c>
      <c r="HU157" s="430">
        <v>0.24781357245654823</v>
      </c>
      <c r="HV157" s="430">
        <v>0.13475099764937404</v>
      </c>
      <c r="HW157" s="430">
        <v>0.19092934349129509</v>
      </c>
      <c r="HX157" s="430">
        <v>0.79770486979549804</v>
      </c>
      <c r="HY157" s="430">
        <v>0.85538922155688624</v>
      </c>
      <c r="HZ157" s="430">
        <v>0.82629665355791349</v>
      </c>
      <c r="IA157" s="430">
        <v>6.6105394449641364E-2</v>
      </c>
      <c r="IB157" s="430">
        <v>4.7483429991714954E-2</v>
      </c>
      <c r="IC157" s="430">
        <v>5.6777506873476158E-2</v>
      </c>
      <c r="ID157" s="430">
        <v>0.18694394410785442</v>
      </c>
      <c r="IE157" s="430">
        <v>9.7713430922107047E-2</v>
      </c>
      <c r="IF157" s="430">
        <v>0.14185048192445804</v>
      </c>
      <c r="IG157" s="430">
        <v>0.80410671462829741</v>
      </c>
      <c r="IH157" s="430">
        <v>0.85862279098110905</v>
      </c>
      <c r="II157" s="430">
        <v>0.83114233907524937</v>
      </c>
      <c r="IJ157" s="430">
        <v>6.3708702659145855E-2</v>
      </c>
      <c r="IK157" s="430">
        <v>4.4821783692825412E-2</v>
      </c>
      <c r="IL157" s="430">
        <v>5.4323865507892699E-2</v>
      </c>
      <c r="IM157" s="430">
        <v>0.16823916039436027</v>
      </c>
      <c r="IN157" s="430">
        <v>7.9475065616797846E-2</v>
      </c>
      <c r="IO157" s="430">
        <v>0.12364173436016457</v>
      </c>
      <c r="IP157" s="430">
        <v>0.81331958155296891</v>
      </c>
      <c r="IQ157" s="430">
        <v>0.86678377982725807</v>
      </c>
      <c r="IR157" s="430">
        <v>0.84013805257747098</v>
      </c>
      <c r="IS157" s="430">
        <v>6.8005055415127358E-2</v>
      </c>
      <c r="IT157" s="430">
        <v>4.7189349112426004E-2</v>
      </c>
      <c r="IU157" s="430">
        <v>5.767159502594732E-2</v>
      </c>
      <c r="IV157" s="430">
        <v>0.15556687898089172</v>
      </c>
      <c r="IW157" s="430">
        <v>7.5019021049961943E-2</v>
      </c>
      <c r="IX157" s="430">
        <v>0.11520081342145394</v>
      </c>
      <c r="IY157" s="430">
        <v>0.80883962780514507</v>
      </c>
      <c r="IZ157" s="430">
        <v>0.86464646464646466</v>
      </c>
      <c r="JA157" s="430">
        <v>0.83600224750667229</v>
      </c>
      <c r="JB157" s="430">
        <v>6.8636888717751199E-2</v>
      </c>
      <c r="JC157" s="430">
        <v>4.509842326902358E-2</v>
      </c>
      <c r="JD157" s="430">
        <v>5.6968784892470481E-2</v>
      </c>
      <c r="JE157" s="430">
        <v>0.15056588520614389</v>
      </c>
      <c r="JF157" s="430">
        <v>7.0302233902759581E-2</v>
      </c>
      <c r="JG157" s="430">
        <v>0.1104401435140735</v>
      </c>
    </row>
    <row r="158" spans="1:267" x14ac:dyDescent="0.25">
      <c r="A158" s="269" t="s">
        <v>1269</v>
      </c>
      <c r="B158" s="429">
        <v>5401</v>
      </c>
      <c r="C158" s="429">
        <v>5129</v>
      </c>
      <c r="D158" s="429">
        <v>10530</v>
      </c>
      <c r="E158" s="429">
        <v>14600</v>
      </c>
      <c r="F158" s="429">
        <v>14518</v>
      </c>
      <c r="G158" s="429">
        <v>29118</v>
      </c>
      <c r="H158" s="429">
        <v>3798</v>
      </c>
      <c r="I158" s="429">
        <v>3916</v>
      </c>
      <c r="J158" s="429">
        <v>7714</v>
      </c>
      <c r="K158" s="429">
        <v>538</v>
      </c>
      <c r="L158" s="429">
        <v>831</v>
      </c>
      <c r="M158" s="429">
        <v>1011</v>
      </c>
      <c r="N158" s="429">
        <v>639</v>
      </c>
      <c r="O158" s="429">
        <v>14197</v>
      </c>
      <c r="P158" s="429">
        <v>14286</v>
      </c>
      <c r="Q158" s="429">
        <v>28483</v>
      </c>
      <c r="R158" s="429">
        <v>11224</v>
      </c>
      <c r="S158" s="429">
        <v>12635</v>
      </c>
      <c r="T158" s="429">
        <v>23859</v>
      </c>
      <c r="U158" s="429">
        <v>5314</v>
      </c>
      <c r="V158" s="429">
        <v>5203</v>
      </c>
      <c r="W158" s="429">
        <v>10517</v>
      </c>
      <c r="X158" s="429">
        <v>15038</v>
      </c>
      <c r="Y158" s="429">
        <v>14951</v>
      </c>
      <c r="Z158" s="429">
        <v>29989</v>
      </c>
      <c r="AA158" s="429">
        <v>3897</v>
      </c>
      <c r="AB158" s="429">
        <v>4168</v>
      </c>
      <c r="AC158" s="429">
        <v>8065</v>
      </c>
      <c r="AD158" s="429">
        <v>648</v>
      </c>
      <c r="AE158" s="429">
        <v>1042</v>
      </c>
      <c r="AF158" s="429">
        <v>1246</v>
      </c>
      <c r="AG158" s="429">
        <v>662</v>
      </c>
      <c r="AH158" s="429">
        <v>14416</v>
      </c>
      <c r="AI158" s="429">
        <v>14570</v>
      </c>
      <c r="AJ158" s="429">
        <v>28986</v>
      </c>
      <c r="AK158" s="429">
        <v>11910</v>
      </c>
      <c r="AL158" s="429">
        <v>13231</v>
      </c>
      <c r="AM158" s="429">
        <v>25141</v>
      </c>
      <c r="AN158" s="429">
        <v>5365</v>
      </c>
      <c r="AO158" s="429">
        <v>5303</v>
      </c>
      <c r="AP158" s="429">
        <v>10668</v>
      </c>
      <c r="AQ158" s="429">
        <v>15063</v>
      </c>
      <c r="AR158" s="429">
        <v>14887</v>
      </c>
      <c r="AS158" s="429">
        <v>29950</v>
      </c>
      <c r="AT158" s="429">
        <v>4152</v>
      </c>
      <c r="AU158" s="429">
        <v>4478</v>
      </c>
      <c r="AV158" s="429">
        <v>8630</v>
      </c>
      <c r="AW158" s="429">
        <v>672</v>
      </c>
      <c r="AX158" s="429">
        <v>1148</v>
      </c>
      <c r="AY158" s="429">
        <v>1312</v>
      </c>
      <c r="AZ158" s="429">
        <v>676</v>
      </c>
      <c r="BA158" s="429">
        <v>14490</v>
      </c>
      <c r="BB158" s="429">
        <v>14387</v>
      </c>
      <c r="BC158" s="429">
        <v>28877</v>
      </c>
      <c r="BD158" s="429">
        <v>12046</v>
      </c>
      <c r="BE158" s="429">
        <v>13330</v>
      </c>
      <c r="BF158" s="429">
        <v>25376</v>
      </c>
      <c r="BG158" s="429">
        <v>5676</v>
      </c>
      <c r="BH158" s="429">
        <v>5446</v>
      </c>
      <c r="BI158" s="429">
        <v>11122</v>
      </c>
      <c r="BJ158" s="429">
        <v>15301</v>
      </c>
      <c r="BK158" s="429">
        <v>15032</v>
      </c>
      <c r="BL158" s="429">
        <v>30333</v>
      </c>
      <c r="BM158" s="429">
        <v>4491</v>
      </c>
      <c r="BN158" s="429">
        <v>4471</v>
      </c>
      <c r="BO158" s="429">
        <v>8962</v>
      </c>
      <c r="BP158" s="429">
        <v>690</v>
      </c>
      <c r="BQ158" s="429">
        <v>1228</v>
      </c>
      <c r="BR158" s="429">
        <v>1382</v>
      </c>
      <c r="BS158" s="429">
        <v>684</v>
      </c>
      <c r="BT158" s="429">
        <v>14626</v>
      </c>
      <c r="BU158" s="429">
        <v>14611</v>
      </c>
      <c r="BV158" s="429">
        <v>29237</v>
      </c>
      <c r="BW158" s="429">
        <v>11799</v>
      </c>
      <c r="BX158" s="429">
        <v>13205</v>
      </c>
      <c r="BY158" s="429">
        <v>25004</v>
      </c>
      <c r="BZ158" s="429">
        <v>6088</v>
      </c>
      <c r="CA158" s="429">
        <v>5824</v>
      </c>
      <c r="CB158" s="429">
        <v>11912</v>
      </c>
      <c r="CC158" s="429">
        <v>16146</v>
      </c>
      <c r="CD158" s="429">
        <v>15803</v>
      </c>
      <c r="CE158" s="429">
        <v>31949</v>
      </c>
      <c r="CF158" s="429">
        <v>4155</v>
      </c>
      <c r="CG158" s="429">
        <v>4363</v>
      </c>
      <c r="CH158" s="429">
        <v>8518</v>
      </c>
      <c r="CI158" s="429">
        <v>721</v>
      </c>
      <c r="CJ158" s="429">
        <v>1319</v>
      </c>
      <c r="CK158" s="429">
        <v>1460</v>
      </c>
      <c r="CL158" s="429">
        <v>717</v>
      </c>
      <c r="CM158" s="429">
        <v>15383</v>
      </c>
      <c r="CN158" s="429">
        <v>15302</v>
      </c>
      <c r="CO158" s="429">
        <v>30685</v>
      </c>
      <c r="CP158" s="429">
        <v>12139</v>
      </c>
      <c r="CQ158" s="429">
        <v>13570</v>
      </c>
      <c r="CR158" s="429">
        <v>25709</v>
      </c>
      <c r="CS158" s="429">
        <v>5741</v>
      </c>
      <c r="CT158" s="429">
        <v>5654</v>
      </c>
      <c r="CU158" s="429">
        <v>11395</v>
      </c>
      <c r="CV158" s="429">
        <v>16461</v>
      </c>
      <c r="CW158" s="429">
        <v>16217</v>
      </c>
      <c r="CX158" s="429">
        <v>32678</v>
      </c>
      <c r="CY158" s="429">
        <v>4272</v>
      </c>
      <c r="CZ158" s="429">
        <v>4422</v>
      </c>
      <c r="DA158" s="429">
        <v>8694</v>
      </c>
      <c r="DB158" s="429">
        <v>750</v>
      </c>
      <c r="DC158" s="429">
        <v>1371</v>
      </c>
      <c r="DD158" s="429">
        <v>1510</v>
      </c>
      <c r="DE158" s="429">
        <v>738</v>
      </c>
      <c r="DF158" s="429">
        <v>15889</v>
      </c>
      <c r="DG158" s="429">
        <v>15814</v>
      </c>
      <c r="DH158" s="429">
        <v>31703</v>
      </c>
      <c r="DI158" s="429">
        <v>12148</v>
      </c>
      <c r="DJ158" s="429">
        <v>13975</v>
      </c>
      <c r="DK158" s="429">
        <v>26123</v>
      </c>
      <c r="DL158" s="429">
        <v>5989</v>
      </c>
      <c r="DM158" s="429">
        <v>5760</v>
      </c>
      <c r="DN158" s="429">
        <v>11749</v>
      </c>
      <c r="DO158" s="429">
        <v>17070</v>
      </c>
      <c r="DP158" s="429">
        <v>16738</v>
      </c>
      <c r="DQ158" s="429">
        <v>33808</v>
      </c>
      <c r="DR158" s="429">
        <v>4403</v>
      </c>
      <c r="DS158" s="429">
        <v>4619</v>
      </c>
      <c r="DT158" s="429">
        <v>9022</v>
      </c>
      <c r="DU158" s="429">
        <v>763</v>
      </c>
      <c r="DV158" s="429">
        <v>1481</v>
      </c>
      <c r="DW158" s="429">
        <v>1579</v>
      </c>
      <c r="DX158" s="429">
        <v>767</v>
      </c>
      <c r="DY158" s="429">
        <v>16308</v>
      </c>
      <c r="DZ158" s="429">
        <v>16297</v>
      </c>
      <c r="EA158" s="429">
        <v>32605</v>
      </c>
      <c r="EB158" s="429">
        <v>12759</v>
      </c>
      <c r="EC158" s="429">
        <v>14539</v>
      </c>
      <c r="ED158" s="429">
        <v>27298</v>
      </c>
      <c r="EE158" s="429">
        <v>6411</v>
      </c>
      <c r="EF158" s="429">
        <v>6169</v>
      </c>
      <c r="EG158" s="429">
        <v>12580</v>
      </c>
      <c r="EH158" s="429">
        <v>17582</v>
      </c>
      <c r="EI158" s="429">
        <v>17280</v>
      </c>
      <c r="EJ158" s="429">
        <v>34862</v>
      </c>
      <c r="EK158" s="429">
        <v>4855</v>
      </c>
      <c r="EL158" s="429">
        <v>4961</v>
      </c>
      <c r="EM158" s="429">
        <v>9816</v>
      </c>
      <c r="EN158" s="429">
        <v>810</v>
      </c>
      <c r="EO158" s="429">
        <v>1520</v>
      </c>
      <c r="EP158" s="429">
        <v>1649</v>
      </c>
      <c r="EQ158" s="429">
        <v>798</v>
      </c>
      <c r="ER158" s="429">
        <v>16824</v>
      </c>
      <c r="ES158" s="429">
        <v>16816</v>
      </c>
      <c r="ET158" s="429">
        <v>33640</v>
      </c>
      <c r="EU158" s="429">
        <v>14161</v>
      </c>
      <c r="EV158" s="429">
        <v>15532</v>
      </c>
      <c r="EW158" s="429">
        <v>29693</v>
      </c>
      <c r="EX158" s="429">
        <v>6343</v>
      </c>
      <c r="EY158" s="429">
        <v>6161</v>
      </c>
      <c r="EZ158" s="429">
        <v>12504</v>
      </c>
      <c r="FA158" s="429">
        <v>17948</v>
      </c>
      <c r="FB158" s="429">
        <v>17616</v>
      </c>
      <c r="FC158" s="429">
        <v>35564</v>
      </c>
      <c r="FD158" s="429">
        <v>4793</v>
      </c>
      <c r="FE158" s="429">
        <v>5114</v>
      </c>
      <c r="FF158" s="429">
        <v>9907</v>
      </c>
      <c r="FG158" s="429">
        <v>796</v>
      </c>
      <c r="FH158" s="429">
        <v>1531</v>
      </c>
      <c r="FI158" s="429">
        <v>1638</v>
      </c>
      <c r="FJ158" s="429">
        <v>814</v>
      </c>
      <c r="FK158" s="429">
        <v>17168</v>
      </c>
      <c r="FL158" s="429">
        <v>17124</v>
      </c>
      <c r="FM158" s="429">
        <v>34292</v>
      </c>
      <c r="FN158" s="429">
        <v>14611</v>
      </c>
      <c r="FO158" s="429">
        <v>15797</v>
      </c>
      <c r="FP158" s="429">
        <v>30408</v>
      </c>
      <c r="FQ158" s="429">
        <v>6094</v>
      </c>
      <c r="FR158" s="429">
        <v>5947</v>
      </c>
      <c r="FS158" s="429">
        <v>12041</v>
      </c>
      <c r="FT158" s="429">
        <v>17872</v>
      </c>
      <c r="FU158" s="429">
        <v>17613</v>
      </c>
      <c r="FV158" s="429">
        <v>35485</v>
      </c>
      <c r="FW158" s="429">
        <v>4955</v>
      </c>
      <c r="FX158" s="429">
        <v>5172</v>
      </c>
      <c r="FY158" s="429">
        <v>10127</v>
      </c>
      <c r="FZ158" s="429">
        <v>767</v>
      </c>
      <c r="GA158" s="429">
        <v>1569</v>
      </c>
      <c r="GB158" s="429">
        <v>1625</v>
      </c>
      <c r="GC158" s="429">
        <v>831</v>
      </c>
      <c r="GD158" s="429">
        <v>17083</v>
      </c>
      <c r="GE158" s="429">
        <v>17198</v>
      </c>
      <c r="GF158" s="429">
        <v>34281</v>
      </c>
      <c r="GG158" s="429">
        <v>14551</v>
      </c>
      <c r="GH158" s="429">
        <v>15949</v>
      </c>
      <c r="GI158" s="429">
        <v>30500</v>
      </c>
      <c r="GJ158" s="429">
        <v>6193</v>
      </c>
      <c r="GK158" s="429">
        <v>6031</v>
      </c>
      <c r="GL158" s="429">
        <v>12224</v>
      </c>
      <c r="GM158" s="429">
        <v>17539</v>
      </c>
      <c r="GN158" s="429">
        <v>17456</v>
      </c>
      <c r="GO158" s="429">
        <v>34995</v>
      </c>
      <c r="GP158" s="429">
        <v>5220</v>
      </c>
      <c r="GQ158" s="429">
        <v>5420</v>
      </c>
      <c r="GR158" s="429">
        <v>10640</v>
      </c>
      <c r="GS158" s="429">
        <v>538</v>
      </c>
      <c r="GT158" s="429">
        <v>721</v>
      </c>
      <c r="GU158" s="429">
        <v>1608</v>
      </c>
      <c r="GV158" s="429">
        <v>833</v>
      </c>
      <c r="GW158" s="430">
        <v>0.78189687617613846</v>
      </c>
      <c r="GX158" s="430">
        <v>0.83855467999231215</v>
      </c>
      <c r="GY158" s="430">
        <v>0.80992678520490635</v>
      </c>
      <c r="GZ158" s="430">
        <v>7.1106463629828087E-2</v>
      </c>
      <c r="HA158" s="430">
        <v>4.5902075572112788E-2</v>
      </c>
      <c r="HB158" s="430">
        <v>5.861602874756866E-2</v>
      </c>
      <c r="HC158" s="430">
        <v>0.19328592916723641</v>
      </c>
      <c r="HD158" s="430">
        <v>9.622886866059821E-2</v>
      </c>
      <c r="HE158" s="430">
        <v>0.14478229640523999</v>
      </c>
      <c r="HF158" s="430">
        <v>0.79627213420316867</v>
      </c>
      <c r="HG158" s="430">
        <v>0.83386762210069776</v>
      </c>
      <c r="HH158" s="430">
        <v>0.81496062992125984</v>
      </c>
      <c r="HI158" s="430">
        <v>7.1472810603245396E-2</v>
      </c>
      <c r="HJ158" s="430">
        <v>5.1762323609441219E-2</v>
      </c>
      <c r="HK158" s="430">
        <v>6.1723371623525036E-2</v>
      </c>
      <c r="HL158" s="430">
        <v>0.21088214262497562</v>
      </c>
      <c r="HM158" s="430">
        <v>0.11318781858580573</v>
      </c>
      <c r="HN158" s="430">
        <v>0.16216392374124167</v>
      </c>
      <c r="HO158" s="430">
        <v>0.77572233967582804</v>
      </c>
      <c r="HP158" s="430">
        <v>0.84814542783694458</v>
      </c>
      <c r="HQ158" s="430">
        <v>0.81118503866211111</v>
      </c>
      <c r="HR158" s="430">
        <v>5.9352408723649885E-2</v>
      </c>
      <c r="HS158" s="430">
        <v>3.8231485478201876E-2</v>
      </c>
      <c r="HT158" s="430">
        <v>4.8870799926556074E-2</v>
      </c>
      <c r="HU158" s="430">
        <v>0.23544590597268555</v>
      </c>
      <c r="HV158" s="430">
        <v>0.11628936385481214</v>
      </c>
      <c r="HW158" s="430">
        <v>0.17600857962968808</v>
      </c>
      <c r="HX158" s="430">
        <v>0.79747043363994741</v>
      </c>
      <c r="HY158" s="430">
        <v>0.85182005494505497</v>
      </c>
      <c r="HZ158" s="430">
        <v>0.82404298186702485</v>
      </c>
      <c r="IA158" s="430">
        <v>6.1159929701230187E-2</v>
      </c>
      <c r="IB158" s="430">
        <v>3.9789700083642021E-2</v>
      </c>
      <c r="IC158" s="430">
        <v>5.0579744439186003E-2</v>
      </c>
      <c r="ID158" s="430">
        <v>0.21762325239146429</v>
      </c>
      <c r="IE158" s="430">
        <v>0.10787261459164266</v>
      </c>
      <c r="IF158" s="430">
        <v>0.1627664468639779</v>
      </c>
      <c r="IG158" s="430">
        <v>0.8348719735237764</v>
      </c>
      <c r="IH158" s="430">
        <v>0.90449239476476828</v>
      </c>
      <c r="II158" s="430">
        <v>0.86941641070645015</v>
      </c>
      <c r="IJ158" s="430">
        <v>6.7341599362984894E-2</v>
      </c>
      <c r="IK158" s="430">
        <v>4.1145833333333326E-2</v>
      </c>
      <c r="IL158" s="430">
        <v>5.4357179737249739E-2</v>
      </c>
      <c r="IM158" s="430">
        <v>0.15828578221588208</v>
      </c>
      <c r="IN158" s="430">
        <v>7.6355851569933408E-2</v>
      </c>
      <c r="IO158" s="430">
        <v>0.11733055885850174</v>
      </c>
      <c r="IP158" s="430">
        <v>0.82735014192686596</v>
      </c>
      <c r="IQ158" s="430">
        <v>0.8979166666666667</v>
      </c>
      <c r="IR158" s="430">
        <v>0.86194569750617078</v>
      </c>
      <c r="IS158" s="430">
        <v>6.7695564965455812E-2</v>
      </c>
      <c r="IT158" s="430">
        <v>4.4164396003633088E-2</v>
      </c>
      <c r="IU158" s="430">
        <v>5.6039815543808325E-2</v>
      </c>
      <c r="IV158" s="430">
        <v>0.14893988816402615</v>
      </c>
      <c r="IW158" s="430">
        <v>7.7493576267227304E-2</v>
      </c>
      <c r="IX158" s="430">
        <v>0.11326256852910299</v>
      </c>
      <c r="IY158" s="430">
        <v>0.81422554983621898</v>
      </c>
      <c r="IZ158" s="430">
        <v>0.87858648079105206</v>
      </c>
      <c r="JA158" s="430">
        <v>0.84578696343402227</v>
      </c>
      <c r="JB158" s="430">
        <v>7.3075201432408199E-2</v>
      </c>
      <c r="JC158" s="430">
        <v>4.3604156021120777E-2</v>
      </c>
      <c r="JD158" s="430">
        <v>5.8447231224461049E-2</v>
      </c>
      <c r="JE158" s="430">
        <v>0.14821752619563311</v>
      </c>
      <c r="JF158" s="430">
        <v>7.2624723805093661E-2</v>
      </c>
      <c r="JG158" s="430">
        <v>0.11029433213733553</v>
      </c>
    </row>
    <row r="159" spans="1:267" x14ac:dyDescent="0.25">
      <c r="A159" s="269" t="s">
        <v>1077</v>
      </c>
      <c r="B159" s="429">
        <v>98</v>
      </c>
      <c r="C159" s="429">
        <v>97</v>
      </c>
      <c r="D159" s="429">
        <v>195</v>
      </c>
      <c r="E159" s="429">
        <v>226</v>
      </c>
      <c r="F159" s="429">
        <v>239</v>
      </c>
      <c r="G159" s="429">
        <v>465</v>
      </c>
      <c r="H159" s="429">
        <v>48</v>
      </c>
      <c r="I159" s="429">
        <v>52</v>
      </c>
      <c r="J159" s="429">
        <v>100</v>
      </c>
      <c r="K159" s="429">
        <v>13</v>
      </c>
      <c r="L159" s="429">
        <v>20</v>
      </c>
      <c r="M159" s="429">
        <v>23</v>
      </c>
      <c r="N159" s="429">
        <v>23</v>
      </c>
      <c r="O159" s="429">
        <v>207</v>
      </c>
      <c r="P159" s="429">
        <v>216</v>
      </c>
      <c r="Q159" s="429">
        <v>423</v>
      </c>
      <c r="R159" s="429">
        <v>170</v>
      </c>
      <c r="S159" s="429">
        <v>187</v>
      </c>
      <c r="T159" s="429">
        <v>357</v>
      </c>
      <c r="U159" s="429">
        <v>115</v>
      </c>
      <c r="V159" s="429">
        <v>110</v>
      </c>
      <c r="W159" s="429">
        <v>225</v>
      </c>
      <c r="X159" s="429">
        <v>255</v>
      </c>
      <c r="Y159" s="429">
        <v>272</v>
      </c>
      <c r="Z159" s="429">
        <v>527</v>
      </c>
      <c r="AA159" s="429">
        <v>63</v>
      </c>
      <c r="AB159" s="429">
        <v>57</v>
      </c>
      <c r="AC159" s="429">
        <v>120</v>
      </c>
      <c r="AD159" s="429">
        <v>12</v>
      </c>
      <c r="AE159" s="429">
        <v>24</v>
      </c>
      <c r="AF159" s="429">
        <v>24</v>
      </c>
      <c r="AG159" s="429">
        <v>24</v>
      </c>
      <c r="AH159" s="429">
        <v>238</v>
      </c>
      <c r="AI159" s="429">
        <v>251</v>
      </c>
      <c r="AJ159" s="429">
        <v>489</v>
      </c>
      <c r="AK159" s="429">
        <v>175</v>
      </c>
      <c r="AL159" s="429">
        <v>213</v>
      </c>
      <c r="AM159" s="429">
        <v>388</v>
      </c>
      <c r="AN159" s="429">
        <v>101</v>
      </c>
      <c r="AO159" s="429">
        <v>100</v>
      </c>
      <c r="AP159" s="429">
        <v>201</v>
      </c>
      <c r="AQ159" s="429">
        <v>281</v>
      </c>
      <c r="AR159" s="429">
        <v>264</v>
      </c>
      <c r="AS159" s="429">
        <v>545</v>
      </c>
      <c r="AT159" s="429">
        <v>27</v>
      </c>
      <c r="AU159" s="429">
        <v>31</v>
      </c>
      <c r="AV159" s="429">
        <v>58</v>
      </c>
      <c r="AW159" s="429">
        <v>13</v>
      </c>
      <c r="AX159" s="429">
        <v>26</v>
      </c>
      <c r="AY159" s="429">
        <v>26</v>
      </c>
      <c r="AZ159" s="429">
        <v>28</v>
      </c>
      <c r="BA159" s="429">
        <v>269</v>
      </c>
      <c r="BB159" s="429">
        <v>251</v>
      </c>
      <c r="BC159" s="429">
        <v>520</v>
      </c>
      <c r="BD159" s="429">
        <v>180</v>
      </c>
      <c r="BE159" s="429">
        <v>209</v>
      </c>
      <c r="BF159" s="429">
        <v>389</v>
      </c>
      <c r="BG159" s="429">
        <v>125</v>
      </c>
      <c r="BH159" s="429">
        <v>136</v>
      </c>
      <c r="BI159" s="429">
        <v>261</v>
      </c>
      <c r="BJ159" s="429">
        <v>299</v>
      </c>
      <c r="BK159" s="429">
        <v>321</v>
      </c>
      <c r="BL159" s="429">
        <v>620</v>
      </c>
      <c r="BM159" s="429">
        <v>73</v>
      </c>
      <c r="BN159" s="429">
        <v>65</v>
      </c>
      <c r="BO159" s="429">
        <v>138</v>
      </c>
      <c r="BP159" s="429">
        <v>18</v>
      </c>
      <c r="BQ159" s="429">
        <v>24</v>
      </c>
      <c r="BR159" s="429">
        <v>30</v>
      </c>
      <c r="BS159" s="429">
        <v>30</v>
      </c>
      <c r="BT159" s="429">
        <v>288</v>
      </c>
      <c r="BU159" s="429">
        <v>307</v>
      </c>
      <c r="BV159" s="429">
        <v>595</v>
      </c>
      <c r="BW159" s="429">
        <v>206</v>
      </c>
      <c r="BX159" s="429">
        <v>264</v>
      </c>
      <c r="BY159" s="429">
        <v>470</v>
      </c>
      <c r="BZ159" s="429">
        <v>159</v>
      </c>
      <c r="CA159" s="429">
        <v>153</v>
      </c>
      <c r="CB159" s="429">
        <v>312</v>
      </c>
      <c r="CC159" s="429">
        <v>378</v>
      </c>
      <c r="CD159" s="429">
        <v>379</v>
      </c>
      <c r="CE159" s="429">
        <v>757</v>
      </c>
      <c r="CF159" s="429">
        <v>70</v>
      </c>
      <c r="CG159" s="429">
        <v>83</v>
      </c>
      <c r="CH159" s="429">
        <v>153</v>
      </c>
      <c r="CI159" s="429">
        <v>19</v>
      </c>
      <c r="CJ159" s="429">
        <v>30</v>
      </c>
      <c r="CK159" s="429">
        <v>34</v>
      </c>
      <c r="CL159" s="429">
        <v>35</v>
      </c>
      <c r="CM159" s="429">
        <v>366</v>
      </c>
      <c r="CN159" s="429">
        <v>371</v>
      </c>
      <c r="CO159" s="429">
        <v>737</v>
      </c>
      <c r="CP159" s="429">
        <v>260</v>
      </c>
      <c r="CQ159" s="429">
        <v>315</v>
      </c>
      <c r="CR159" s="429">
        <v>575</v>
      </c>
      <c r="CS159" s="429">
        <v>171</v>
      </c>
      <c r="CT159" s="429">
        <v>170</v>
      </c>
      <c r="CU159" s="429">
        <v>341</v>
      </c>
      <c r="CV159" s="429">
        <v>432</v>
      </c>
      <c r="CW159" s="429">
        <v>449</v>
      </c>
      <c r="CX159" s="429">
        <v>881</v>
      </c>
      <c r="CY159" s="429">
        <v>89</v>
      </c>
      <c r="CZ159" s="429">
        <v>85</v>
      </c>
      <c r="DA159" s="429">
        <v>174</v>
      </c>
      <c r="DB159" s="429">
        <v>20</v>
      </c>
      <c r="DC159" s="429">
        <v>36</v>
      </c>
      <c r="DD159" s="429">
        <v>38</v>
      </c>
      <c r="DE159" s="429">
        <v>38</v>
      </c>
      <c r="DF159" s="429">
        <v>408</v>
      </c>
      <c r="DG159" s="429">
        <v>424</v>
      </c>
      <c r="DH159" s="429">
        <v>832</v>
      </c>
      <c r="DI159" s="429">
        <v>297</v>
      </c>
      <c r="DJ159" s="429">
        <v>362</v>
      </c>
      <c r="DK159" s="429">
        <v>659</v>
      </c>
      <c r="DL159" s="429">
        <v>161</v>
      </c>
      <c r="DM159" s="429">
        <v>175</v>
      </c>
      <c r="DN159" s="429">
        <v>336</v>
      </c>
      <c r="DO159" s="429">
        <v>458</v>
      </c>
      <c r="DP159" s="429">
        <v>457</v>
      </c>
      <c r="DQ159" s="429">
        <v>915</v>
      </c>
      <c r="DR159" s="429">
        <v>101</v>
      </c>
      <c r="DS159" s="429">
        <v>112</v>
      </c>
      <c r="DT159" s="429">
        <v>213</v>
      </c>
      <c r="DU159" s="429">
        <v>23</v>
      </c>
      <c r="DV159" s="429">
        <v>34</v>
      </c>
      <c r="DW159" s="429">
        <v>40</v>
      </c>
      <c r="DX159" s="429">
        <v>41</v>
      </c>
      <c r="DY159" s="429">
        <v>444</v>
      </c>
      <c r="DZ159" s="429">
        <v>463</v>
      </c>
      <c r="EA159" s="429">
        <v>907</v>
      </c>
      <c r="EB159" s="429">
        <v>341</v>
      </c>
      <c r="EC159" s="429">
        <v>401</v>
      </c>
      <c r="ED159" s="429">
        <v>742</v>
      </c>
      <c r="EE159" s="429">
        <v>187</v>
      </c>
      <c r="EF159" s="429">
        <v>190</v>
      </c>
      <c r="EG159" s="429">
        <v>377</v>
      </c>
      <c r="EH159" s="429">
        <v>514</v>
      </c>
      <c r="EI159" s="429">
        <v>508</v>
      </c>
      <c r="EJ159" s="429">
        <v>1022</v>
      </c>
      <c r="EK159" s="429">
        <v>122</v>
      </c>
      <c r="EL159" s="429">
        <v>132</v>
      </c>
      <c r="EM159" s="429">
        <v>254</v>
      </c>
      <c r="EN159" s="429">
        <v>24</v>
      </c>
      <c r="EO159" s="429">
        <v>40</v>
      </c>
      <c r="EP159" s="429">
        <v>44</v>
      </c>
      <c r="EQ159" s="429">
        <v>45</v>
      </c>
      <c r="ER159" s="429">
        <v>484</v>
      </c>
      <c r="ES159" s="429">
        <v>494</v>
      </c>
      <c r="ET159" s="429">
        <v>978</v>
      </c>
      <c r="EU159" s="429">
        <v>384</v>
      </c>
      <c r="EV159" s="429">
        <v>440</v>
      </c>
      <c r="EW159" s="429">
        <v>824</v>
      </c>
      <c r="EX159" s="429">
        <v>187</v>
      </c>
      <c r="EY159" s="429">
        <v>174</v>
      </c>
      <c r="EZ159" s="429">
        <v>361</v>
      </c>
      <c r="FA159" s="429">
        <v>530</v>
      </c>
      <c r="FB159" s="429">
        <v>529</v>
      </c>
      <c r="FC159" s="429">
        <v>1059</v>
      </c>
      <c r="FD159" s="429">
        <v>137</v>
      </c>
      <c r="FE159" s="429">
        <v>142</v>
      </c>
      <c r="FF159" s="429">
        <v>279</v>
      </c>
      <c r="FG159" s="429">
        <v>25</v>
      </c>
      <c r="FH159" s="429">
        <v>44</v>
      </c>
      <c r="FI159" s="429">
        <v>47</v>
      </c>
      <c r="FJ159" s="429">
        <v>47</v>
      </c>
      <c r="FK159" s="429">
        <v>486</v>
      </c>
      <c r="FL159" s="429">
        <v>499</v>
      </c>
      <c r="FM159" s="429">
        <v>985</v>
      </c>
      <c r="FN159" s="429">
        <v>389</v>
      </c>
      <c r="FO159" s="429">
        <v>436</v>
      </c>
      <c r="FP159" s="429">
        <v>825</v>
      </c>
      <c r="FQ159" s="429">
        <v>227</v>
      </c>
      <c r="FR159" s="429">
        <v>191</v>
      </c>
      <c r="FS159" s="429">
        <v>418</v>
      </c>
      <c r="FT159" s="429">
        <v>587</v>
      </c>
      <c r="FU159" s="429">
        <v>564</v>
      </c>
      <c r="FV159" s="429">
        <v>1151</v>
      </c>
      <c r="FW159" s="429">
        <v>126</v>
      </c>
      <c r="FX159" s="429">
        <v>128</v>
      </c>
      <c r="FY159" s="429">
        <v>254</v>
      </c>
      <c r="FZ159" s="429">
        <v>25</v>
      </c>
      <c r="GA159" s="429">
        <v>50</v>
      </c>
      <c r="GB159" s="429">
        <v>50</v>
      </c>
      <c r="GC159" s="429">
        <v>50</v>
      </c>
      <c r="GD159" s="429">
        <v>533</v>
      </c>
      <c r="GE159" s="429">
        <v>520</v>
      </c>
      <c r="GF159" s="429">
        <v>1053</v>
      </c>
      <c r="GG159" s="429">
        <v>352</v>
      </c>
      <c r="GH159" s="429">
        <v>404</v>
      </c>
      <c r="GI159" s="429">
        <v>756</v>
      </c>
      <c r="GJ159" s="429">
        <v>154</v>
      </c>
      <c r="GK159" s="429">
        <v>188</v>
      </c>
      <c r="GL159" s="429">
        <v>342</v>
      </c>
      <c r="GM159" s="429">
        <v>531</v>
      </c>
      <c r="GN159" s="429">
        <v>541</v>
      </c>
      <c r="GO159" s="429">
        <v>1072</v>
      </c>
      <c r="GP159" s="429">
        <v>146</v>
      </c>
      <c r="GQ159" s="429">
        <v>159</v>
      </c>
      <c r="GR159" s="429">
        <v>305</v>
      </c>
      <c r="GS159" s="429">
        <v>31</v>
      </c>
      <c r="GT159" s="429">
        <v>23</v>
      </c>
      <c r="GU159" s="429">
        <v>54</v>
      </c>
      <c r="GV159" s="429">
        <v>54</v>
      </c>
      <c r="GW159" s="430">
        <v>0.60869565217391308</v>
      </c>
      <c r="GX159" s="430">
        <v>0.75454545454545452</v>
      </c>
      <c r="GY159" s="430">
        <v>0.68</v>
      </c>
      <c r="GZ159" s="430">
        <v>3.3444816053511683E-2</v>
      </c>
      <c r="HA159" s="430">
        <v>3.7383177570093462E-2</v>
      </c>
      <c r="HB159" s="430">
        <v>3.5483870967741971E-2</v>
      </c>
      <c r="HC159" s="430">
        <v>0.28472222222222221</v>
      </c>
      <c r="HD159" s="430">
        <v>0.14006514657980451</v>
      </c>
      <c r="HE159" s="430">
        <v>0.21008403361344541</v>
      </c>
      <c r="HF159" s="430">
        <v>0.88118811881188119</v>
      </c>
      <c r="HG159" s="430">
        <v>0.85</v>
      </c>
      <c r="HH159" s="430">
        <v>0.86567164179104472</v>
      </c>
      <c r="HI159" s="430">
        <v>7.407407407407407E-2</v>
      </c>
      <c r="HJ159" s="430">
        <v>3.9577836411609502E-2</v>
      </c>
      <c r="HK159" s="430">
        <v>5.6803170409511217E-2</v>
      </c>
      <c r="HL159" s="430">
        <v>0.2896174863387978</v>
      </c>
      <c r="HM159" s="430">
        <v>0.15094339622641506</v>
      </c>
      <c r="HN159" s="430">
        <v>0.21981004070556309</v>
      </c>
      <c r="HO159" s="430">
        <v>0.80800000000000005</v>
      </c>
      <c r="HP159" s="430">
        <v>0.82352941176470584</v>
      </c>
      <c r="HQ159" s="430">
        <v>0.81609195402298851</v>
      </c>
      <c r="HR159" s="430">
        <v>7.870370370370372E-2</v>
      </c>
      <c r="HS159" s="430">
        <v>0.12249443207126953</v>
      </c>
      <c r="HT159" s="430">
        <v>0.10102156640181614</v>
      </c>
      <c r="HU159" s="430">
        <v>0.2720588235294118</v>
      </c>
      <c r="HV159" s="430">
        <v>0.14622641509433965</v>
      </c>
      <c r="HW159" s="430">
        <v>0.20793269230769229</v>
      </c>
      <c r="HX159" s="430">
        <v>0.76729559748427678</v>
      </c>
      <c r="HY159" s="430">
        <v>0.86274509803921573</v>
      </c>
      <c r="HZ159" s="430">
        <v>0.8141025641025641</v>
      </c>
      <c r="IA159" s="430">
        <v>1.9650655021834051E-2</v>
      </c>
      <c r="IB159" s="430">
        <v>1.5317286652078765E-2</v>
      </c>
      <c r="IC159" s="430">
        <v>1.7486338797814249E-2</v>
      </c>
      <c r="ID159" s="430">
        <v>0.23198198198198194</v>
      </c>
      <c r="IE159" s="430">
        <v>0.13390928725701945</v>
      </c>
      <c r="IF159" s="430">
        <v>0.18191841234840134</v>
      </c>
      <c r="IG159" s="430">
        <v>0.80116959064327486</v>
      </c>
      <c r="IH159" s="430">
        <v>0.83529411764705885</v>
      </c>
      <c r="II159" s="430">
        <v>0.81818181818181823</v>
      </c>
      <c r="IJ159" s="430">
        <v>6.6147859922178975E-2</v>
      </c>
      <c r="IK159" s="430">
        <v>2.1653543307086576E-2</v>
      </c>
      <c r="IL159" s="430">
        <v>4.4031311154598796E-2</v>
      </c>
      <c r="IM159" s="430">
        <v>0.20661157024793386</v>
      </c>
      <c r="IN159" s="430">
        <v>0.10931174089068829</v>
      </c>
      <c r="IO159" s="430">
        <v>0.15746421267893662</v>
      </c>
      <c r="IP159" s="430">
        <v>0.78260869565217395</v>
      </c>
      <c r="IQ159" s="430">
        <v>0.73142857142857143</v>
      </c>
      <c r="IR159" s="430">
        <v>0.75595238095238093</v>
      </c>
      <c r="IS159" s="430">
        <v>8.3018867924528283E-2</v>
      </c>
      <c r="IT159" s="430">
        <v>5.2930056710774998E-2</v>
      </c>
      <c r="IU159" s="430">
        <v>6.7988668555240772E-2</v>
      </c>
      <c r="IV159" s="430">
        <v>0.19958847736625518</v>
      </c>
      <c r="IW159" s="430">
        <v>0.12625250501002006</v>
      </c>
      <c r="IX159" s="430">
        <v>0.1624365482233503</v>
      </c>
      <c r="IY159" s="430">
        <v>0.78074866310160429</v>
      </c>
      <c r="IZ159" s="430">
        <v>0.83684210526315794</v>
      </c>
      <c r="JA159" s="430">
        <v>0.80901856763925728</v>
      </c>
      <c r="JB159" s="430">
        <v>0.10902896081771718</v>
      </c>
      <c r="JC159" s="430">
        <v>9.219858156028371E-2</v>
      </c>
      <c r="JD159" s="430">
        <v>0.10078192875760206</v>
      </c>
      <c r="JE159" s="430">
        <v>0.33958724202626644</v>
      </c>
      <c r="JF159" s="430">
        <v>0.22307692307692306</v>
      </c>
      <c r="JG159" s="430">
        <v>0.28205128205128205</v>
      </c>
    </row>
    <row r="160" spans="1:267" x14ac:dyDescent="0.25">
      <c r="A160" s="267" t="s">
        <v>1189</v>
      </c>
      <c r="B160" s="433">
        <v>49</v>
      </c>
      <c r="C160" s="433">
        <v>40</v>
      </c>
      <c r="D160" s="433">
        <v>89</v>
      </c>
      <c r="E160" s="433">
        <v>136</v>
      </c>
      <c r="F160" s="433">
        <v>111</v>
      </c>
      <c r="G160" s="433">
        <v>247</v>
      </c>
      <c r="H160" s="433">
        <v>22</v>
      </c>
      <c r="I160" s="433">
        <v>28</v>
      </c>
      <c r="J160" s="433">
        <v>50</v>
      </c>
      <c r="K160" s="433">
        <v>13</v>
      </c>
      <c r="L160" s="433">
        <v>4</v>
      </c>
      <c r="M160" s="433">
        <v>15</v>
      </c>
      <c r="N160" s="433">
        <v>19</v>
      </c>
      <c r="O160" s="433">
        <v>127</v>
      </c>
      <c r="P160" s="433">
        <v>108</v>
      </c>
      <c r="Q160" s="433">
        <v>235</v>
      </c>
      <c r="R160" s="433">
        <v>119</v>
      </c>
      <c r="S160" s="433">
        <v>107</v>
      </c>
      <c r="T160" s="433">
        <v>226</v>
      </c>
      <c r="U160" s="433">
        <v>52</v>
      </c>
      <c r="V160" s="433">
        <v>52</v>
      </c>
      <c r="W160" s="433">
        <v>104</v>
      </c>
      <c r="X160" s="433">
        <v>144</v>
      </c>
      <c r="Y160" s="433">
        <v>125</v>
      </c>
      <c r="Z160" s="433">
        <v>269</v>
      </c>
      <c r="AA160" s="433">
        <v>33</v>
      </c>
      <c r="AB160" s="433">
        <v>34</v>
      </c>
      <c r="AC160" s="433">
        <v>67</v>
      </c>
      <c r="AD160" s="433">
        <v>13</v>
      </c>
      <c r="AE160" s="433">
        <v>8</v>
      </c>
      <c r="AF160" s="433">
        <v>17</v>
      </c>
      <c r="AG160" s="433">
        <v>20</v>
      </c>
      <c r="AH160" s="433">
        <v>139</v>
      </c>
      <c r="AI160" s="433">
        <v>126</v>
      </c>
      <c r="AJ160" s="433">
        <v>265</v>
      </c>
      <c r="AK160" s="433">
        <v>130</v>
      </c>
      <c r="AL160" s="433">
        <v>120</v>
      </c>
      <c r="AM160" s="433">
        <v>250</v>
      </c>
      <c r="AN160" s="433">
        <v>39</v>
      </c>
      <c r="AO160" s="433">
        <v>37</v>
      </c>
      <c r="AP160" s="433">
        <v>76</v>
      </c>
      <c r="AQ160" s="433">
        <v>139</v>
      </c>
      <c r="AR160" s="433">
        <v>123</v>
      </c>
      <c r="AS160" s="433">
        <v>262</v>
      </c>
      <c r="AT160" s="433">
        <v>43</v>
      </c>
      <c r="AU160" s="433">
        <v>39</v>
      </c>
      <c r="AV160" s="433">
        <v>82</v>
      </c>
      <c r="AW160" s="433">
        <v>14</v>
      </c>
      <c r="AX160" s="433">
        <v>6</v>
      </c>
      <c r="AY160" s="433">
        <v>17</v>
      </c>
      <c r="AZ160" s="433">
        <v>20</v>
      </c>
      <c r="BA160" s="433">
        <v>139</v>
      </c>
      <c r="BB160" s="433">
        <v>123</v>
      </c>
      <c r="BC160" s="433">
        <v>262</v>
      </c>
      <c r="BD160" s="433">
        <v>119</v>
      </c>
      <c r="BE160" s="433">
        <v>117</v>
      </c>
      <c r="BF160" s="433">
        <v>236</v>
      </c>
      <c r="BG160" s="433">
        <v>59</v>
      </c>
      <c r="BH160" s="433">
        <v>42</v>
      </c>
      <c r="BI160" s="433">
        <v>101</v>
      </c>
      <c r="BJ160" s="433">
        <v>155</v>
      </c>
      <c r="BK160" s="433">
        <v>129</v>
      </c>
      <c r="BL160" s="433">
        <v>284</v>
      </c>
      <c r="BM160" s="433">
        <v>46</v>
      </c>
      <c r="BN160" s="433">
        <v>40</v>
      </c>
      <c r="BO160" s="433">
        <v>86</v>
      </c>
      <c r="BP160" s="433">
        <v>14</v>
      </c>
      <c r="BQ160" s="433">
        <v>6</v>
      </c>
      <c r="BR160" s="433">
        <v>17</v>
      </c>
      <c r="BS160" s="433">
        <v>20</v>
      </c>
      <c r="BT160" s="433">
        <v>149</v>
      </c>
      <c r="BU160" s="433">
        <v>131</v>
      </c>
      <c r="BV160" s="433">
        <v>280</v>
      </c>
      <c r="BW160" s="433">
        <v>115</v>
      </c>
      <c r="BX160" s="433">
        <v>117</v>
      </c>
      <c r="BY160" s="433">
        <v>232</v>
      </c>
      <c r="BZ160" s="433">
        <v>33</v>
      </c>
      <c r="CA160" s="433">
        <v>35</v>
      </c>
      <c r="CB160" s="433">
        <v>68</v>
      </c>
      <c r="CC160" s="433">
        <v>136</v>
      </c>
      <c r="CD160" s="433">
        <v>119</v>
      </c>
      <c r="CE160" s="433">
        <v>255</v>
      </c>
      <c r="CF160" s="433">
        <v>48</v>
      </c>
      <c r="CG160" s="433">
        <v>45</v>
      </c>
      <c r="CH160" s="433">
        <v>93</v>
      </c>
      <c r="CI160" s="433">
        <v>12</v>
      </c>
      <c r="CJ160" s="433">
        <v>10</v>
      </c>
      <c r="CK160" s="433">
        <v>17</v>
      </c>
      <c r="CL160" s="433">
        <v>20</v>
      </c>
      <c r="CM160" s="433">
        <v>126</v>
      </c>
      <c r="CN160" s="433">
        <v>114</v>
      </c>
      <c r="CO160" s="433">
        <v>240</v>
      </c>
      <c r="CP160" s="433">
        <v>97</v>
      </c>
      <c r="CQ160" s="433">
        <v>107</v>
      </c>
      <c r="CR160" s="433">
        <v>204</v>
      </c>
      <c r="CS160" s="433">
        <v>58</v>
      </c>
      <c r="CT160" s="433">
        <v>44</v>
      </c>
      <c r="CU160" s="433">
        <v>102</v>
      </c>
      <c r="CV160" s="433">
        <v>138</v>
      </c>
      <c r="CW160" s="433">
        <v>115</v>
      </c>
      <c r="CX160" s="433">
        <v>253</v>
      </c>
      <c r="CY160" s="433">
        <v>42</v>
      </c>
      <c r="CZ160" s="433">
        <v>42</v>
      </c>
      <c r="DA160" s="433">
        <v>84</v>
      </c>
      <c r="DB160" s="433">
        <v>12</v>
      </c>
      <c r="DC160" s="433">
        <v>10</v>
      </c>
      <c r="DD160" s="433">
        <v>17</v>
      </c>
      <c r="DE160" s="433">
        <v>20</v>
      </c>
      <c r="DF160" s="433">
        <v>132</v>
      </c>
      <c r="DG160" s="433">
        <v>101</v>
      </c>
      <c r="DH160" s="433">
        <v>233</v>
      </c>
      <c r="DI160" s="433">
        <v>103</v>
      </c>
      <c r="DJ160" s="433">
        <v>93</v>
      </c>
      <c r="DK160" s="433">
        <v>196</v>
      </c>
      <c r="DL160" s="433">
        <v>49</v>
      </c>
      <c r="DM160" s="433">
        <v>47</v>
      </c>
      <c r="DN160" s="433">
        <v>96</v>
      </c>
      <c r="DO160" s="433">
        <v>138</v>
      </c>
      <c r="DP160" s="433">
        <v>121</v>
      </c>
      <c r="DQ160" s="433">
        <v>259</v>
      </c>
      <c r="DR160" s="433">
        <v>48</v>
      </c>
      <c r="DS160" s="433">
        <v>35</v>
      </c>
      <c r="DT160" s="433">
        <v>83</v>
      </c>
      <c r="DU160" s="433">
        <v>11</v>
      </c>
      <c r="DV160" s="433">
        <v>10</v>
      </c>
      <c r="DW160" s="433">
        <v>17</v>
      </c>
      <c r="DX160" s="433">
        <v>20</v>
      </c>
      <c r="DY160" s="433">
        <v>119</v>
      </c>
      <c r="DZ160" s="433">
        <v>111</v>
      </c>
      <c r="EA160" s="433">
        <v>230</v>
      </c>
      <c r="EB160" s="433">
        <v>109</v>
      </c>
      <c r="EC160" s="433">
        <v>106</v>
      </c>
      <c r="ED160" s="433">
        <v>215</v>
      </c>
      <c r="EE160" s="433">
        <v>46</v>
      </c>
      <c r="EF160" s="433">
        <v>57</v>
      </c>
      <c r="EG160" s="433">
        <v>103</v>
      </c>
      <c r="EH160" s="433">
        <v>137</v>
      </c>
      <c r="EI160" s="433">
        <v>137</v>
      </c>
      <c r="EJ160" s="433">
        <v>274</v>
      </c>
      <c r="EK160" s="433">
        <v>27</v>
      </c>
      <c r="EL160" s="433">
        <v>26</v>
      </c>
      <c r="EM160" s="433">
        <v>53</v>
      </c>
      <c r="EN160" s="433">
        <v>12</v>
      </c>
      <c r="EO160" s="433">
        <v>8</v>
      </c>
      <c r="EP160" s="433">
        <v>17</v>
      </c>
      <c r="EQ160" s="433">
        <v>20</v>
      </c>
      <c r="ER160" s="433">
        <v>127</v>
      </c>
      <c r="ES160" s="433">
        <v>129</v>
      </c>
      <c r="ET160" s="433">
        <v>256</v>
      </c>
      <c r="EU160" s="433">
        <v>105</v>
      </c>
      <c r="EV160" s="433">
        <v>123</v>
      </c>
      <c r="EW160" s="433">
        <v>228</v>
      </c>
      <c r="EX160" s="433">
        <v>61</v>
      </c>
      <c r="EY160" s="433">
        <v>38</v>
      </c>
      <c r="EZ160" s="433">
        <v>99</v>
      </c>
      <c r="FA160" s="433">
        <v>149</v>
      </c>
      <c r="FB160" s="433">
        <v>136</v>
      </c>
      <c r="FC160" s="433">
        <v>285</v>
      </c>
      <c r="FD160" s="433">
        <v>42</v>
      </c>
      <c r="FE160" s="433">
        <v>36</v>
      </c>
      <c r="FF160" s="433">
        <v>78</v>
      </c>
      <c r="FG160" s="433">
        <v>12</v>
      </c>
      <c r="FH160" s="433">
        <v>12</v>
      </c>
      <c r="FI160" s="433">
        <v>18</v>
      </c>
      <c r="FJ160" s="433">
        <v>21</v>
      </c>
      <c r="FK160" s="433">
        <v>126</v>
      </c>
      <c r="FL160" s="433">
        <v>125</v>
      </c>
      <c r="FM160" s="433">
        <v>251</v>
      </c>
      <c r="FN160" s="433">
        <v>115</v>
      </c>
      <c r="FO160" s="433">
        <v>115</v>
      </c>
      <c r="FP160" s="433">
        <v>230</v>
      </c>
      <c r="FQ160" s="433">
        <v>50</v>
      </c>
      <c r="FR160" s="433">
        <v>40</v>
      </c>
      <c r="FS160" s="433">
        <v>90</v>
      </c>
      <c r="FT160" s="433">
        <v>140</v>
      </c>
      <c r="FU160" s="433">
        <v>129</v>
      </c>
      <c r="FV160" s="433">
        <v>269</v>
      </c>
      <c r="FW160" s="433">
        <v>39</v>
      </c>
      <c r="FX160" s="433">
        <v>36</v>
      </c>
      <c r="FY160" s="433">
        <v>75</v>
      </c>
      <c r="FZ160" s="433">
        <v>12</v>
      </c>
      <c r="GA160" s="433">
        <v>10</v>
      </c>
      <c r="GB160" s="433">
        <v>18</v>
      </c>
      <c r="GC160" s="433">
        <v>21</v>
      </c>
      <c r="GD160" s="433">
        <v>122</v>
      </c>
      <c r="GE160" s="433">
        <v>120</v>
      </c>
      <c r="GF160" s="433">
        <v>242</v>
      </c>
      <c r="GG160" s="433">
        <v>111</v>
      </c>
      <c r="GH160" s="433">
        <v>116</v>
      </c>
      <c r="GI160" s="433">
        <v>227</v>
      </c>
      <c r="GJ160" s="433">
        <v>44</v>
      </c>
      <c r="GK160" s="433">
        <v>39</v>
      </c>
      <c r="GL160" s="433">
        <v>83</v>
      </c>
      <c r="GM160" s="433">
        <v>129</v>
      </c>
      <c r="GN160" s="433">
        <v>112</v>
      </c>
      <c r="GO160" s="433">
        <v>241</v>
      </c>
      <c r="GP160" s="433">
        <v>36</v>
      </c>
      <c r="GQ160" s="433">
        <v>44</v>
      </c>
      <c r="GR160" s="433">
        <v>80</v>
      </c>
      <c r="GS160" s="433">
        <v>12</v>
      </c>
      <c r="GT160" s="433">
        <v>6</v>
      </c>
      <c r="GU160" s="433">
        <v>18</v>
      </c>
      <c r="GV160" s="433">
        <v>21</v>
      </c>
      <c r="GW160" s="434">
        <v>0.92307692307692313</v>
      </c>
      <c r="GX160" s="434">
        <v>0.86538461538461542</v>
      </c>
      <c r="GY160" s="434">
        <v>0.89423076923076927</v>
      </c>
      <c r="GZ160" s="434">
        <v>2.5806451612903181E-2</v>
      </c>
      <c r="HA160" s="434">
        <v>0</v>
      </c>
      <c r="HB160" s="434">
        <v>1.4084507042253502E-2</v>
      </c>
      <c r="HC160" s="434">
        <v>0.22818791946308725</v>
      </c>
      <c r="HD160" s="434">
        <v>0.10687022900763354</v>
      </c>
      <c r="HE160" s="434">
        <v>0.17142857142857137</v>
      </c>
      <c r="HF160" s="434">
        <v>1.0769230769230769</v>
      </c>
      <c r="HG160" s="434">
        <v>1.1351351351351351</v>
      </c>
      <c r="HH160" s="434">
        <v>1.1052631578947369</v>
      </c>
      <c r="HI160" s="434">
        <v>0.1029411764705882</v>
      </c>
      <c r="HJ160" s="434">
        <v>5.0420168067226934E-2</v>
      </c>
      <c r="HK160" s="434">
        <v>7.8431372549019662E-2</v>
      </c>
      <c r="HL160" s="434">
        <v>0.23015873015873012</v>
      </c>
      <c r="HM160" s="434">
        <v>6.1403508771929793E-2</v>
      </c>
      <c r="HN160" s="434">
        <v>0.15000000000000002</v>
      </c>
      <c r="HO160" s="434">
        <v>0.81355932203389836</v>
      </c>
      <c r="HP160" s="434">
        <v>0.83333333333333337</v>
      </c>
      <c r="HQ160" s="434">
        <v>0.82178217821782173</v>
      </c>
      <c r="HR160" s="434">
        <v>7.2463768115942351E-3</v>
      </c>
      <c r="HS160" s="434">
        <v>5.2173913043478293E-2</v>
      </c>
      <c r="HT160" s="434">
        <v>2.7667984189723271E-2</v>
      </c>
      <c r="HU160" s="434">
        <v>0.21969696969696972</v>
      </c>
      <c r="HV160" s="434">
        <v>7.9207920792079167E-2</v>
      </c>
      <c r="HW160" s="434">
        <v>0.15879828326180256</v>
      </c>
      <c r="HX160" s="434">
        <v>0.81818181818181823</v>
      </c>
      <c r="HY160" s="434">
        <v>0.74285714285714288</v>
      </c>
      <c r="HZ160" s="434">
        <v>0.77941176470588236</v>
      </c>
      <c r="IA160" s="434">
        <v>0.14492753623188404</v>
      </c>
      <c r="IB160" s="434">
        <v>0.12396694214876036</v>
      </c>
      <c r="IC160" s="434">
        <v>0.13513513513513509</v>
      </c>
      <c r="ID160" s="434">
        <v>8.4033613445378186E-2</v>
      </c>
      <c r="IE160" s="434">
        <v>4.5045045045045029E-2</v>
      </c>
      <c r="IF160" s="434">
        <v>6.5217391304347783E-2</v>
      </c>
      <c r="IG160" s="434">
        <v>0.72413793103448276</v>
      </c>
      <c r="IH160" s="434">
        <v>0.81818181818181823</v>
      </c>
      <c r="II160" s="434">
        <v>0.76470588235294112</v>
      </c>
      <c r="IJ160" s="434">
        <v>5.1094890510948954E-2</v>
      </c>
      <c r="IK160" s="434">
        <v>2.1897810218978075E-2</v>
      </c>
      <c r="IL160" s="434">
        <v>3.6496350364963459E-2</v>
      </c>
      <c r="IM160" s="434">
        <v>0.17322834645669294</v>
      </c>
      <c r="IN160" s="434">
        <v>4.6511627906976716E-2</v>
      </c>
      <c r="IO160" s="434">
        <v>0.109375</v>
      </c>
      <c r="IP160" s="434">
        <v>0.79591836734693877</v>
      </c>
      <c r="IQ160" s="434">
        <v>0.76595744680851063</v>
      </c>
      <c r="IR160" s="434">
        <v>0.78125</v>
      </c>
      <c r="IS160" s="434">
        <v>0.13422818791946312</v>
      </c>
      <c r="IT160" s="434">
        <v>8.0882352941176516E-2</v>
      </c>
      <c r="IU160" s="434">
        <v>0.10877192982456141</v>
      </c>
      <c r="IV160" s="434">
        <v>8.7301587301587324E-2</v>
      </c>
      <c r="IW160" s="434">
        <v>7.999999999999996E-2</v>
      </c>
      <c r="IX160" s="434">
        <v>8.3665338645418363E-2</v>
      </c>
      <c r="IY160" s="434">
        <v>0.78260869565217395</v>
      </c>
      <c r="IZ160" s="434">
        <v>0.77192982456140347</v>
      </c>
      <c r="JA160" s="434">
        <v>0.77669902912621358</v>
      </c>
      <c r="JB160" s="434">
        <v>0.13571428571428568</v>
      </c>
      <c r="JC160" s="434">
        <v>9.3023255813953543E-2</v>
      </c>
      <c r="JD160" s="434">
        <v>0.11524163568773238</v>
      </c>
      <c r="JE160" s="434">
        <v>9.0163934426229497E-2</v>
      </c>
      <c r="JF160" s="434">
        <v>3.3333333333333326E-2</v>
      </c>
      <c r="JG160" s="434">
        <v>6.1983471074380181E-2</v>
      </c>
    </row>
    <row r="161" spans="1:267" x14ac:dyDescent="0.25">
      <c r="A161" s="269" t="s">
        <v>1077</v>
      </c>
      <c r="B161" s="429">
        <v>49</v>
      </c>
      <c r="C161" s="429">
        <v>40</v>
      </c>
      <c r="D161" s="429">
        <v>89</v>
      </c>
      <c r="E161" s="429">
        <v>136</v>
      </c>
      <c r="F161" s="429">
        <v>111</v>
      </c>
      <c r="G161" s="429">
        <v>247</v>
      </c>
      <c r="H161" s="429">
        <v>22</v>
      </c>
      <c r="I161" s="429">
        <v>28</v>
      </c>
      <c r="J161" s="429">
        <v>50</v>
      </c>
      <c r="K161" s="429">
        <v>13</v>
      </c>
      <c r="L161" s="429">
        <v>4</v>
      </c>
      <c r="M161" s="429">
        <v>15</v>
      </c>
      <c r="N161" s="429">
        <v>19</v>
      </c>
      <c r="O161" s="429">
        <v>127</v>
      </c>
      <c r="P161" s="429">
        <v>108</v>
      </c>
      <c r="Q161" s="429">
        <v>235</v>
      </c>
      <c r="R161" s="429">
        <v>119</v>
      </c>
      <c r="S161" s="429">
        <v>107</v>
      </c>
      <c r="T161" s="429">
        <v>226</v>
      </c>
      <c r="U161" s="429">
        <v>52</v>
      </c>
      <c r="V161" s="429">
        <v>52</v>
      </c>
      <c r="W161" s="429">
        <v>104</v>
      </c>
      <c r="X161" s="429">
        <v>144</v>
      </c>
      <c r="Y161" s="429">
        <v>125</v>
      </c>
      <c r="Z161" s="429">
        <v>269</v>
      </c>
      <c r="AA161" s="429">
        <v>33</v>
      </c>
      <c r="AB161" s="429">
        <v>34</v>
      </c>
      <c r="AC161" s="429">
        <v>67</v>
      </c>
      <c r="AD161" s="429">
        <v>13</v>
      </c>
      <c r="AE161" s="429">
        <v>8</v>
      </c>
      <c r="AF161" s="429">
        <v>17</v>
      </c>
      <c r="AG161" s="429">
        <v>20</v>
      </c>
      <c r="AH161" s="429">
        <v>139</v>
      </c>
      <c r="AI161" s="429">
        <v>126</v>
      </c>
      <c r="AJ161" s="429">
        <v>265</v>
      </c>
      <c r="AK161" s="429">
        <v>130</v>
      </c>
      <c r="AL161" s="429">
        <v>120</v>
      </c>
      <c r="AM161" s="429">
        <v>250</v>
      </c>
      <c r="AN161" s="429">
        <v>39</v>
      </c>
      <c r="AO161" s="429">
        <v>37</v>
      </c>
      <c r="AP161" s="429">
        <v>76</v>
      </c>
      <c r="AQ161" s="429">
        <v>139</v>
      </c>
      <c r="AR161" s="429">
        <v>123</v>
      </c>
      <c r="AS161" s="429">
        <v>262</v>
      </c>
      <c r="AT161" s="429">
        <v>43</v>
      </c>
      <c r="AU161" s="429">
        <v>39</v>
      </c>
      <c r="AV161" s="429">
        <v>82</v>
      </c>
      <c r="AW161" s="429">
        <v>14</v>
      </c>
      <c r="AX161" s="429">
        <v>6</v>
      </c>
      <c r="AY161" s="429">
        <v>17</v>
      </c>
      <c r="AZ161" s="429">
        <v>20</v>
      </c>
      <c r="BA161" s="429">
        <v>139</v>
      </c>
      <c r="BB161" s="429">
        <v>123</v>
      </c>
      <c r="BC161" s="429">
        <v>262</v>
      </c>
      <c r="BD161" s="429">
        <v>119</v>
      </c>
      <c r="BE161" s="429">
        <v>117</v>
      </c>
      <c r="BF161" s="429">
        <v>236</v>
      </c>
      <c r="BG161" s="429">
        <v>59</v>
      </c>
      <c r="BH161" s="429">
        <v>42</v>
      </c>
      <c r="BI161" s="429">
        <v>101</v>
      </c>
      <c r="BJ161" s="429">
        <v>155</v>
      </c>
      <c r="BK161" s="429">
        <v>129</v>
      </c>
      <c r="BL161" s="429">
        <v>284</v>
      </c>
      <c r="BM161" s="429">
        <v>46</v>
      </c>
      <c r="BN161" s="429">
        <v>40</v>
      </c>
      <c r="BO161" s="429">
        <v>86</v>
      </c>
      <c r="BP161" s="429">
        <v>14</v>
      </c>
      <c r="BQ161" s="429">
        <v>6</v>
      </c>
      <c r="BR161" s="429">
        <v>17</v>
      </c>
      <c r="BS161" s="429">
        <v>20</v>
      </c>
      <c r="BT161" s="429">
        <v>149</v>
      </c>
      <c r="BU161" s="429">
        <v>131</v>
      </c>
      <c r="BV161" s="429">
        <v>280</v>
      </c>
      <c r="BW161" s="429">
        <v>115</v>
      </c>
      <c r="BX161" s="429">
        <v>117</v>
      </c>
      <c r="BY161" s="429">
        <v>232</v>
      </c>
      <c r="BZ161" s="429">
        <v>33</v>
      </c>
      <c r="CA161" s="429">
        <v>35</v>
      </c>
      <c r="CB161" s="429">
        <v>68</v>
      </c>
      <c r="CC161" s="429">
        <v>136</v>
      </c>
      <c r="CD161" s="429">
        <v>119</v>
      </c>
      <c r="CE161" s="429">
        <v>255</v>
      </c>
      <c r="CF161" s="429">
        <v>48</v>
      </c>
      <c r="CG161" s="429">
        <v>45</v>
      </c>
      <c r="CH161" s="429">
        <v>93</v>
      </c>
      <c r="CI161" s="429">
        <v>12</v>
      </c>
      <c r="CJ161" s="429">
        <v>10</v>
      </c>
      <c r="CK161" s="429">
        <v>17</v>
      </c>
      <c r="CL161" s="429">
        <v>20</v>
      </c>
      <c r="CM161" s="429">
        <v>126</v>
      </c>
      <c r="CN161" s="429">
        <v>114</v>
      </c>
      <c r="CO161" s="429">
        <v>240</v>
      </c>
      <c r="CP161" s="429">
        <v>97</v>
      </c>
      <c r="CQ161" s="429">
        <v>107</v>
      </c>
      <c r="CR161" s="429">
        <v>204</v>
      </c>
      <c r="CS161" s="429">
        <v>58</v>
      </c>
      <c r="CT161" s="429">
        <v>44</v>
      </c>
      <c r="CU161" s="429">
        <v>102</v>
      </c>
      <c r="CV161" s="429">
        <v>138</v>
      </c>
      <c r="CW161" s="429">
        <v>115</v>
      </c>
      <c r="CX161" s="429">
        <v>253</v>
      </c>
      <c r="CY161" s="429">
        <v>42</v>
      </c>
      <c r="CZ161" s="429">
        <v>42</v>
      </c>
      <c r="DA161" s="429">
        <v>84</v>
      </c>
      <c r="DB161" s="429">
        <v>12</v>
      </c>
      <c r="DC161" s="429">
        <v>10</v>
      </c>
      <c r="DD161" s="429">
        <v>17</v>
      </c>
      <c r="DE161" s="429">
        <v>20</v>
      </c>
      <c r="DF161" s="429">
        <v>132</v>
      </c>
      <c r="DG161" s="429">
        <v>101</v>
      </c>
      <c r="DH161" s="429">
        <v>233</v>
      </c>
      <c r="DI161" s="429">
        <v>103</v>
      </c>
      <c r="DJ161" s="429">
        <v>93</v>
      </c>
      <c r="DK161" s="429">
        <v>196</v>
      </c>
      <c r="DL161" s="429">
        <v>49</v>
      </c>
      <c r="DM161" s="429">
        <v>47</v>
      </c>
      <c r="DN161" s="429">
        <v>96</v>
      </c>
      <c r="DO161" s="429">
        <v>138</v>
      </c>
      <c r="DP161" s="429">
        <v>121</v>
      </c>
      <c r="DQ161" s="429">
        <v>259</v>
      </c>
      <c r="DR161" s="429">
        <v>48</v>
      </c>
      <c r="DS161" s="429">
        <v>35</v>
      </c>
      <c r="DT161" s="429">
        <v>83</v>
      </c>
      <c r="DU161" s="429">
        <v>11</v>
      </c>
      <c r="DV161" s="429">
        <v>10</v>
      </c>
      <c r="DW161" s="429">
        <v>17</v>
      </c>
      <c r="DX161" s="429">
        <v>20</v>
      </c>
      <c r="DY161" s="429">
        <v>119</v>
      </c>
      <c r="DZ161" s="429">
        <v>111</v>
      </c>
      <c r="EA161" s="429">
        <v>230</v>
      </c>
      <c r="EB161" s="429">
        <v>109</v>
      </c>
      <c r="EC161" s="429">
        <v>106</v>
      </c>
      <c r="ED161" s="429">
        <v>215</v>
      </c>
      <c r="EE161" s="429">
        <v>46</v>
      </c>
      <c r="EF161" s="429">
        <v>57</v>
      </c>
      <c r="EG161" s="429">
        <v>103</v>
      </c>
      <c r="EH161" s="429">
        <v>137</v>
      </c>
      <c r="EI161" s="429">
        <v>137</v>
      </c>
      <c r="EJ161" s="429">
        <v>274</v>
      </c>
      <c r="EK161" s="429">
        <v>27</v>
      </c>
      <c r="EL161" s="429">
        <v>26</v>
      </c>
      <c r="EM161" s="429">
        <v>53</v>
      </c>
      <c r="EN161" s="429">
        <v>12</v>
      </c>
      <c r="EO161" s="429">
        <v>8</v>
      </c>
      <c r="EP161" s="429">
        <v>17</v>
      </c>
      <c r="EQ161" s="429">
        <v>20</v>
      </c>
      <c r="ER161" s="429">
        <v>127</v>
      </c>
      <c r="ES161" s="429">
        <v>129</v>
      </c>
      <c r="ET161" s="429">
        <v>256</v>
      </c>
      <c r="EU161" s="429">
        <v>105</v>
      </c>
      <c r="EV161" s="429">
        <v>123</v>
      </c>
      <c r="EW161" s="429">
        <v>228</v>
      </c>
      <c r="EX161" s="429">
        <v>61</v>
      </c>
      <c r="EY161" s="429">
        <v>38</v>
      </c>
      <c r="EZ161" s="429">
        <v>99</v>
      </c>
      <c r="FA161" s="429">
        <v>149</v>
      </c>
      <c r="FB161" s="429">
        <v>136</v>
      </c>
      <c r="FC161" s="429">
        <v>285</v>
      </c>
      <c r="FD161" s="429">
        <v>42</v>
      </c>
      <c r="FE161" s="429">
        <v>36</v>
      </c>
      <c r="FF161" s="429">
        <v>78</v>
      </c>
      <c r="FG161" s="429">
        <v>12</v>
      </c>
      <c r="FH161" s="429">
        <v>12</v>
      </c>
      <c r="FI161" s="429">
        <v>18</v>
      </c>
      <c r="FJ161" s="429">
        <v>21</v>
      </c>
      <c r="FK161" s="429">
        <v>126</v>
      </c>
      <c r="FL161" s="429">
        <v>125</v>
      </c>
      <c r="FM161" s="429">
        <v>251</v>
      </c>
      <c r="FN161" s="429">
        <v>115</v>
      </c>
      <c r="FO161" s="429">
        <v>115</v>
      </c>
      <c r="FP161" s="429">
        <v>230</v>
      </c>
      <c r="FQ161" s="429">
        <v>50</v>
      </c>
      <c r="FR161" s="429">
        <v>40</v>
      </c>
      <c r="FS161" s="429">
        <v>90</v>
      </c>
      <c r="FT161" s="429">
        <v>140</v>
      </c>
      <c r="FU161" s="429">
        <v>129</v>
      </c>
      <c r="FV161" s="429">
        <v>269</v>
      </c>
      <c r="FW161" s="429">
        <v>39</v>
      </c>
      <c r="FX161" s="429">
        <v>36</v>
      </c>
      <c r="FY161" s="429">
        <v>75</v>
      </c>
      <c r="FZ161" s="429">
        <v>12</v>
      </c>
      <c r="GA161" s="429">
        <v>10</v>
      </c>
      <c r="GB161" s="429">
        <v>18</v>
      </c>
      <c r="GC161" s="429">
        <v>21</v>
      </c>
      <c r="GD161" s="429">
        <v>122</v>
      </c>
      <c r="GE161" s="429">
        <v>120</v>
      </c>
      <c r="GF161" s="429">
        <v>242</v>
      </c>
      <c r="GG161" s="429">
        <v>111</v>
      </c>
      <c r="GH161" s="429">
        <v>116</v>
      </c>
      <c r="GI161" s="429">
        <v>227</v>
      </c>
      <c r="GJ161" s="429">
        <v>44</v>
      </c>
      <c r="GK161" s="429">
        <v>39</v>
      </c>
      <c r="GL161" s="429">
        <v>83</v>
      </c>
      <c r="GM161" s="429">
        <v>129</v>
      </c>
      <c r="GN161" s="429">
        <v>112</v>
      </c>
      <c r="GO161" s="429">
        <v>241</v>
      </c>
      <c r="GP161" s="429">
        <v>36</v>
      </c>
      <c r="GQ161" s="429">
        <v>44</v>
      </c>
      <c r="GR161" s="429">
        <v>80</v>
      </c>
      <c r="GS161" s="429">
        <v>12</v>
      </c>
      <c r="GT161" s="429">
        <v>6</v>
      </c>
      <c r="GU161" s="429">
        <v>18</v>
      </c>
      <c r="GV161" s="429">
        <v>21</v>
      </c>
      <c r="GW161" s="430">
        <v>0.92307692307692313</v>
      </c>
      <c r="GX161" s="430">
        <v>0.86538461538461542</v>
      </c>
      <c r="GY161" s="430">
        <v>0.89423076923076927</v>
      </c>
      <c r="GZ161" s="430">
        <v>2.5806451612903181E-2</v>
      </c>
      <c r="HA161" s="430">
        <v>0</v>
      </c>
      <c r="HB161" s="430">
        <v>1.4084507042253502E-2</v>
      </c>
      <c r="HC161" s="430">
        <v>0.22818791946308725</v>
      </c>
      <c r="HD161" s="430">
        <v>0.10687022900763354</v>
      </c>
      <c r="HE161" s="430">
        <v>0.17142857142857137</v>
      </c>
      <c r="HF161" s="430">
        <v>1.0769230769230769</v>
      </c>
      <c r="HG161" s="430">
        <v>1.1351351351351351</v>
      </c>
      <c r="HH161" s="430">
        <v>1.1052631578947369</v>
      </c>
      <c r="HI161" s="430">
        <v>0.1029411764705882</v>
      </c>
      <c r="HJ161" s="430">
        <v>5.0420168067226934E-2</v>
      </c>
      <c r="HK161" s="430">
        <v>7.8431372549019662E-2</v>
      </c>
      <c r="HL161" s="430">
        <v>0.23015873015873012</v>
      </c>
      <c r="HM161" s="430">
        <v>6.1403508771929793E-2</v>
      </c>
      <c r="HN161" s="430">
        <v>0.15000000000000002</v>
      </c>
      <c r="HO161" s="430">
        <v>0.81355932203389836</v>
      </c>
      <c r="HP161" s="430">
        <v>0.83333333333333337</v>
      </c>
      <c r="HQ161" s="430">
        <v>0.82178217821782173</v>
      </c>
      <c r="HR161" s="430">
        <v>7.2463768115942351E-3</v>
      </c>
      <c r="HS161" s="430">
        <v>5.2173913043478293E-2</v>
      </c>
      <c r="HT161" s="430">
        <v>2.7667984189723271E-2</v>
      </c>
      <c r="HU161" s="430">
        <v>0.21969696969696972</v>
      </c>
      <c r="HV161" s="430">
        <v>7.9207920792079167E-2</v>
      </c>
      <c r="HW161" s="430">
        <v>0.15879828326180256</v>
      </c>
      <c r="HX161" s="430">
        <v>0.81818181818181823</v>
      </c>
      <c r="HY161" s="430">
        <v>0.74285714285714288</v>
      </c>
      <c r="HZ161" s="430">
        <v>0.77941176470588236</v>
      </c>
      <c r="IA161" s="430">
        <v>0.14492753623188404</v>
      </c>
      <c r="IB161" s="430">
        <v>0.12396694214876036</v>
      </c>
      <c r="IC161" s="430">
        <v>0.13513513513513509</v>
      </c>
      <c r="ID161" s="430">
        <v>8.4033613445378186E-2</v>
      </c>
      <c r="IE161" s="430">
        <v>4.5045045045045029E-2</v>
      </c>
      <c r="IF161" s="430">
        <v>6.5217391304347783E-2</v>
      </c>
      <c r="IG161" s="430">
        <v>0.72413793103448276</v>
      </c>
      <c r="IH161" s="430">
        <v>0.81818181818181823</v>
      </c>
      <c r="II161" s="430">
        <v>0.76470588235294112</v>
      </c>
      <c r="IJ161" s="430">
        <v>5.1094890510948954E-2</v>
      </c>
      <c r="IK161" s="430">
        <v>2.1897810218978075E-2</v>
      </c>
      <c r="IL161" s="430">
        <v>3.6496350364963459E-2</v>
      </c>
      <c r="IM161" s="430">
        <v>0.17322834645669294</v>
      </c>
      <c r="IN161" s="430">
        <v>4.6511627906976716E-2</v>
      </c>
      <c r="IO161" s="430">
        <v>0.109375</v>
      </c>
      <c r="IP161" s="430">
        <v>0.79591836734693877</v>
      </c>
      <c r="IQ161" s="430">
        <v>0.76595744680851063</v>
      </c>
      <c r="IR161" s="430">
        <v>0.78125</v>
      </c>
      <c r="IS161" s="430">
        <v>0.13422818791946312</v>
      </c>
      <c r="IT161" s="430">
        <v>8.0882352941176516E-2</v>
      </c>
      <c r="IU161" s="430">
        <v>0.10877192982456141</v>
      </c>
      <c r="IV161" s="430">
        <v>8.7301587301587324E-2</v>
      </c>
      <c r="IW161" s="430">
        <v>7.999999999999996E-2</v>
      </c>
      <c r="IX161" s="430">
        <v>8.3665338645418363E-2</v>
      </c>
      <c r="IY161" s="430">
        <v>0.78260869565217395</v>
      </c>
      <c r="IZ161" s="430">
        <v>0.77192982456140347</v>
      </c>
      <c r="JA161" s="430">
        <v>0.77669902912621358</v>
      </c>
      <c r="JB161" s="430">
        <v>0.13571428571428568</v>
      </c>
      <c r="JC161" s="430">
        <v>9.3023255813953543E-2</v>
      </c>
      <c r="JD161" s="430">
        <v>0.11524163568773238</v>
      </c>
      <c r="JE161" s="430">
        <v>9.0163934426229497E-2</v>
      </c>
      <c r="JF161" s="430">
        <v>3.3333333333333326E-2</v>
      </c>
      <c r="JG161" s="430">
        <v>6.1983471074380181E-2</v>
      </c>
    </row>
    <row r="162" spans="1:267" x14ac:dyDescent="0.25">
      <c r="A162" s="267" t="s">
        <v>995</v>
      </c>
      <c r="B162" s="433">
        <v>40</v>
      </c>
      <c r="C162" s="433">
        <v>40</v>
      </c>
      <c r="D162" s="433">
        <v>80</v>
      </c>
      <c r="E162" s="433">
        <v>124</v>
      </c>
      <c r="F162" s="433">
        <v>102</v>
      </c>
      <c r="G162" s="433">
        <v>226</v>
      </c>
      <c r="H162" s="433">
        <v>27</v>
      </c>
      <c r="I162" s="433">
        <v>38</v>
      </c>
      <c r="J162" s="433">
        <v>65</v>
      </c>
      <c r="K162" s="433">
        <v>8</v>
      </c>
      <c r="L162" s="433">
        <v>7</v>
      </c>
      <c r="M162" s="433">
        <v>13</v>
      </c>
      <c r="N162" s="433">
        <v>9</v>
      </c>
      <c r="O162" s="433">
        <v>115</v>
      </c>
      <c r="P162" s="433">
        <v>99</v>
      </c>
      <c r="Q162" s="433">
        <v>214</v>
      </c>
      <c r="R162" s="433">
        <v>93</v>
      </c>
      <c r="S162" s="433">
        <v>98</v>
      </c>
      <c r="T162" s="433">
        <v>191</v>
      </c>
      <c r="U162" s="433">
        <v>28</v>
      </c>
      <c r="V162" s="433">
        <v>41</v>
      </c>
      <c r="W162" s="433">
        <v>69</v>
      </c>
      <c r="X162" s="433">
        <v>109</v>
      </c>
      <c r="Y162" s="433">
        <v>117</v>
      </c>
      <c r="Z162" s="433">
        <v>226</v>
      </c>
      <c r="AA162" s="433">
        <v>30</v>
      </c>
      <c r="AB162" s="433">
        <v>24</v>
      </c>
      <c r="AC162" s="433">
        <v>54</v>
      </c>
      <c r="AD162" s="433">
        <v>7</v>
      </c>
      <c r="AE162" s="433">
        <v>10</v>
      </c>
      <c r="AF162" s="433">
        <v>13</v>
      </c>
      <c r="AG162" s="433">
        <v>9</v>
      </c>
      <c r="AH162" s="433">
        <v>109</v>
      </c>
      <c r="AI162" s="433">
        <v>110</v>
      </c>
      <c r="AJ162" s="433">
        <v>219</v>
      </c>
      <c r="AK162" s="433">
        <v>79</v>
      </c>
      <c r="AL162" s="433">
        <v>105</v>
      </c>
      <c r="AM162" s="433">
        <v>184</v>
      </c>
      <c r="AN162" s="433">
        <v>37</v>
      </c>
      <c r="AO162" s="433">
        <v>34</v>
      </c>
      <c r="AP162" s="433">
        <v>71</v>
      </c>
      <c r="AQ162" s="433">
        <v>103</v>
      </c>
      <c r="AR162" s="433">
        <v>112</v>
      </c>
      <c r="AS162" s="433">
        <v>215</v>
      </c>
      <c r="AT162" s="433">
        <v>41</v>
      </c>
      <c r="AU162" s="433">
        <v>34</v>
      </c>
      <c r="AV162" s="433">
        <v>75</v>
      </c>
      <c r="AW162" s="433">
        <v>6</v>
      </c>
      <c r="AX162" s="433">
        <v>12</v>
      </c>
      <c r="AY162" s="433">
        <v>13</v>
      </c>
      <c r="AZ162" s="433">
        <v>9</v>
      </c>
      <c r="BA162" s="433">
        <v>97</v>
      </c>
      <c r="BB162" s="433">
        <v>105</v>
      </c>
      <c r="BC162" s="433">
        <v>202</v>
      </c>
      <c r="BD162" s="433">
        <v>66</v>
      </c>
      <c r="BE162" s="433">
        <v>94</v>
      </c>
      <c r="BF162" s="433">
        <v>160</v>
      </c>
      <c r="BG162" s="433">
        <v>33</v>
      </c>
      <c r="BH162" s="433">
        <v>26</v>
      </c>
      <c r="BI162" s="433">
        <v>59</v>
      </c>
      <c r="BJ162" s="433">
        <v>96</v>
      </c>
      <c r="BK162" s="433">
        <v>95</v>
      </c>
      <c r="BL162" s="433">
        <v>191</v>
      </c>
      <c r="BM162" s="433">
        <v>27</v>
      </c>
      <c r="BN162" s="433">
        <v>35</v>
      </c>
      <c r="BO162" s="433">
        <v>62</v>
      </c>
      <c r="BP162" s="433">
        <v>5</v>
      </c>
      <c r="BQ162" s="433">
        <v>12</v>
      </c>
      <c r="BR162" s="433">
        <v>13</v>
      </c>
      <c r="BS162" s="433">
        <v>9</v>
      </c>
      <c r="BT162" s="433">
        <v>90</v>
      </c>
      <c r="BU162" s="433">
        <v>92</v>
      </c>
      <c r="BV162" s="433">
        <v>182</v>
      </c>
      <c r="BW162" s="433">
        <v>60</v>
      </c>
      <c r="BX162" s="433">
        <v>81</v>
      </c>
      <c r="BY162" s="433">
        <v>141</v>
      </c>
      <c r="BZ162" s="433">
        <v>46</v>
      </c>
      <c r="CA162" s="433">
        <v>41</v>
      </c>
      <c r="CB162" s="433">
        <v>87</v>
      </c>
      <c r="CC162" s="433">
        <v>108</v>
      </c>
      <c r="CD162" s="433">
        <v>96</v>
      </c>
      <c r="CE162" s="433">
        <v>204</v>
      </c>
      <c r="CF162" s="433">
        <v>22</v>
      </c>
      <c r="CG162" s="433">
        <v>34</v>
      </c>
      <c r="CH162" s="433">
        <v>56</v>
      </c>
      <c r="CI162" s="433">
        <v>5</v>
      </c>
      <c r="CJ162" s="433">
        <v>12</v>
      </c>
      <c r="CK162" s="433">
        <v>13</v>
      </c>
      <c r="CL162" s="433">
        <v>9</v>
      </c>
      <c r="CM162" s="433">
        <v>102</v>
      </c>
      <c r="CN162" s="433">
        <v>89</v>
      </c>
      <c r="CO162" s="433">
        <v>191</v>
      </c>
      <c r="CP162" s="433">
        <v>70</v>
      </c>
      <c r="CQ162" s="433">
        <v>75</v>
      </c>
      <c r="CR162" s="433">
        <v>145</v>
      </c>
      <c r="CS162" s="433">
        <v>30</v>
      </c>
      <c r="CT162" s="433">
        <v>37</v>
      </c>
      <c r="CU162" s="433">
        <v>67</v>
      </c>
      <c r="CV162" s="433">
        <v>106</v>
      </c>
      <c r="CW162" s="433">
        <v>100</v>
      </c>
      <c r="CX162" s="433">
        <v>206</v>
      </c>
      <c r="CY162" s="433">
        <v>24</v>
      </c>
      <c r="CZ162" s="433">
        <v>26</v>
      </c>
      <c r="DA162" s="433">
        <v>50</v>
      </c>
      <c r="DB162" s="433">
        <v>4</v>
      </c>
      <c r="DC162" s="433">
        <v>14</v>
      </c>
      <c r="DD162" s="433">
        <v>13</v>
      </c>
      <c r="DE162" s="433">
        <v>9</v>
      </c>
      <c r="DF162" s="433">
        <v>101</v>
      </c>
      <c r="DG162" s="433">
        <v>92</v>
      </c>
      <c r="DH162" s="433">
        <v>193</v>
      </c>
      <c r="DI162" s="433">
        <v>62</v>
      </c>
      <c r="DJ162" s="433">
        <v>67</v>
      </c>
      <c r="DK162" s="433">
        <v>129</v>
      </c>
      <c r="DL162" s="433">
        <v>39</v>
      </c>
      <c r="DM162" s="433">
        <v>48</v>
      </c>
      <c r="DN162" s="433">
        <v>87</v>
      </c>
      <c r="DO162" s="433">
        <v>116</v>
      </c>
      <c r="DP162" s="433">
        <v>118</v>
      </c>
      <c r="DQ162" s="433">
        <v>234</v>
      </c>
      <c r="DR162" s="433">
        <v>24</v>
      </c>
      <c r="DS162" s="433">
        <v>21</v>
      </c>
      <c r="DT162" s="433">
        <v>45</v>
      </c>
      <c r="DU162" s="433">
        <v>4</v>
      </c>
      <c r="DV162" s="433">
        <v>14</v>
      </c>
      <c r="DW162" s="433">
        <v>13</v>
      </c>
      <c r="DX162" s="433">
        <v>9</v>
      </c>
      <c r="DY162" s="433">
        <v>116</v>
      </c>
      <c r="DZ162" s="433">
        <v>113</v>
      </c>
      <c r="EA162" s="433">
        <v>229</v>
      </c>
      <c r="EB162" s="433">
        <v>74</v>
      </c>
      <c r="EC162" s="433">
        <v>95</v>
      </c>
      <c r="ED162" s="433">
        <v>169</v>
      </c>
      <c r="EE162" s="433">
        <v>45</v>
      </c>
      <c r="EF162" s="433">
        <v>39</v>
      </c>
      <c r="EG162" s="433">
        <v>84</v>
      </c>
      <c r="EH162" s="433">
        <v>118</v>
      </c>
      <c r="EI162" s="433">
        <v>123</v>
      </c>
      <c r="EJ162" s="433">
        <v>241</v>
      </c>
      <c r="EK162" s="433">
        <v>40</v>
      </c>
      <c r="EL162" s="433">
        <v>32</v>
      </c>
      <c r="EM162" s="433">
        <v>72</v>
      </c>
      <c r="EN162" s="433">
        <v>4</v>
      </c>
      <c r="EO162" s="433">
        <v>14</v>
      </c>
      <c r="EP162" s="433">
        <v>12</v>
      </c>
      <c r="EQ162" s="433">
        <v>9</v>
      </c>
      <c r="ER162" s="433">
        <v>108</v>
      </c>
      <c r="ES162" s="433">
        <v>116</v>
      </c>
      <c r="ET162" s="433">
        <v>224</v>
      </c>
      <c r="EU162" s="433">
        <v>82</v>
      </c>
      <c r="EV162" s="433">
        <v>106</v>
      </c>
      <c r="EW162" s="433">
        <v>188</v>
      </c>
      <c r="EX162" s="433">
        <v>35</v>
      </c>
      <c r="EY162" s="433">
        <v>41</v>
      </c>
      <c r="EZ162" s="433">
        <v>76</v>
      </c>
      <c r="FA162" s="433">
        <v>114</v>
      </c>
      <c r="FB162" s="433">
        <v>117</v>
      </c>
      <c r="FC162" s="433">
        <v>231</v>
      </c>
      <c r="FD162" s="433">
        <v>28</v>
      </c>
      <c r="FE162" s="433">
        <v>36</v>
      </c>
      <c r="FF162" s="433">
        <v>64</v>
      </c>
      <c r="FG162" s="433">
        <v>4</v>
      </c>
      <c r="FH162" s="433">
        <v>14</v>
      </c>
      <c r="FI162" s="433">
        <v>12</v>
      </c>
      <c r="FJ162" s="433">
        <v>9</v>
      </c>
      <c r="FK162" s="433">
        <v>109</v>
      </c>
      <c r="FL162" s="433">
        <v>118</v>
      </c>
      <c r="FM162" s="433">
        <v>227</v>
      </c>
      <c r="FN162" s="433">
        <v>67</v>
      </c>
      <c r="FO162" s="433">
        <v>96</v>
      </c>
      <c r="FP162" s="433">
        <v>163</v>
      </c>
      <c r="FQ162" s="433">
        <v>41</v>
      </c>
      <c r="FR162" s="433">
        <v>34</v>
      </c>
      <c r="FS162" s="433">
        <v>75</v>
      </c>
      <c r="FT162" s="433">
        <v>120</v>
      </c>
      <c r="FU162" s="433">
        <v>106</v>
      </c>
      <c r="FV162" s="433">
        <v>226</v>
      </c>
      <c r="FW162" s="433">
        <v>25</v>
      </c>
      <c r="FX162" s="433">
        <v>38</v>
      </c>
      <c r="FY162" s="433">
        <v>63</v>
      </c>
      <c r="FZ162" s="433">
        <v>5</v>
      </c>
      <c r="GA162" s="433">
        <v>16</v>
      </c>
      <c r="GB162" s="433">
        <v>14</v>
      </c>
      <c r="GC162" s="433">
        <v>9</v>
      </c>
      <c r="GD162" s="433">
        <v>118</v>
      </c>
      <c r="GE162" s="433">
        <v>106</v>
      </c>
      <c r="GF162" s="433">
        <v>224</v>
      </c>
      <c r="GG162" s="433">
        <v>89</v>
      </c>
      <c r="GH162" s="433">
        <v>98</v>
      </c>
      <c r="GI162" s="433">
        <v>187</v>
      </c>
      <c r="GJ162" s="433">
        <v>45</v>
      </c>
      <c r="GK162" s="433">
        <v>32</v>
      </c>
      <c r="GL162" s="433">
        <v>77</v>
      </c>
      <c r="GM162" s="433">
        <v>117</v>
      </c>
      <c r="GN162" s="433">
        <v>105</v>
      </c>
      <c r="GO162" s="433">
        <v>222</v>
      </c>
      <c r="GP162" s="433">
        <v>39</v>
      </c>
      <c r="GQ162" s="433">
        <v>34</v>
      </c>
      <c r="GR162" s="433">
        <v>73</v>
      </c>
      <c r="GS162" s="433">
        <v>5</v>
      </c>
      <c r="GT162" s="433">
        <v>7</v>
      </c>
      <c r="GU162" s="433">
        <v>14</v>
      </c>
      <c r="GV162" s="433">
        <v>9</v>
      </c>
      <c r="GW162" s="434">
        <v>0.7857142857142857</v>
      </c>
      <c r="GX162" s="434">
        <v>0.82926829268292679</v>
      </c>
      <c r="GY162" s="434">
        <v>0.81159420289855078</v>
      </c>
      <c r="GZ162" s="434">
        <v>0.125</v>
      </c>
      <c r="HA162" s="434">
        <v>6.315789473684208E-2</v>
      </c>
      <c r="HB162" s="434">
        <v>9.4240837696335067E-2</v>
      </c>
      <c r="HC162" s="434">
        <v>0.33333333333333337</v>
      </c>
      <c r="HD162" s="434">
        <v>0.11956521739130432</v>
      </c>
      <c r="HE162" s="434">
        <v>0.22527472527472525</v>
      </c>
      <c r="HF162" s="434">
        <v>0.64864864864864868</v>
      </c>
      <c r="HG162" s="434">
        <v>0.76470588235294112</v>
      </c>
      <c r="HH162" s="434">
        <v>0.70422535211267601</v>
      </c>
      <c r="HI162" s="434">
        <v>7.407407407407407E-2</v>
      </c>
      <c r="HJ162" s="434">
        <v>7.291666666666663E-2</v>
      </c>
      <c r="HK162" s="434">
        <v>7.3529411764705843E-2</v>
      </c>
      <c r="HL162" s="434">
        <v>0.31372549019607843</v>
      </c>
      <c r="HM162" s="434">
        <v>0.15730337078651691</v>
      </c>
      <c r="HN162" s="434">
        <v>0.24083769633507857</v>
      </c>
      <c r="HO162" s="434">
        <v>0.72727272727272729</v>
      </c>
      <c r="HP162" s="434">
        <v>0.80769230769230771</v>
      </c>
      <c r="HQ162" s="434">
        <v>0.76271186440677963</v>
      </c>
      <c r="HR162" s="434">
        <v>4.7169811320754707E-2</v>
      </c>
      <c r="HS162" s="434">
        <v>8.9999999999999969E-2</v>
      </c>
      <c r="HT162" s="434">
        <v>6.7961165048543659E-2</v>
      </c>
      <c r="HU162" s="434">
        <v>0.38613861386138615</v>
      </c>
      <c r="HV162" s="434">
        <v>0.27173913043478259</v>
      </c>
      <c r="HW162" s="434">
        <v>0.33160621761658027</v>
      </c>
      <c r="HX162" s="434">
        <v>0.86956521739130432</v>
      </c>
      <c r="HY162" s="434">
        <v>0.78048780487804881</v>
      </c>
      <c r="HZ162" s="434">
        <v>0.82758620689655171</v>
      </c>
      <c r="IA162" s="434">
        <v>2.5862068965517238E-2</v>
      </c>
      <c r="IB162" s="434">
        <v>1.6949152542372836E-2</v>
      </c>
      <c r="IC162" s="434">
        <v>2.1367521367521403E-2</v>
      </c>
      <c r="ID162" s="434">
        <v>0.36206896551724133</v>
      </c>
      <c r="IE162" s="434">
        <v>0.15929203539823011</v>
      </c>
      <c r="IF162" s="434">
        <v>0.26200873362445409</v>
      </c>
      <c r="IG162" s="434">
        <v>0.93333333333333335</v>
      </c>
      <c r="IH162" s="434">
        <v>0.97297297297297303</v>
      </c>
      <c r="II162" s="434">
        <v>0.95522388059701491</v>
      </c>
      <c r="IJ162" s="434">
        <v>9.3220338983050821E-2</v>
      </c>
      <c r="IK162" s="434">
        <v>8.9430894308943132E-2</v>
      </c>
      <c r="IL162" s="434">
        <v>9.1286307053941917E-2</v>
      </c>
      <c r="IM162" s="434">
        <v>0.2407407407407407</v>
      </c>
      <c r="IN162" s="434">
        <v>8.6206896551724088E-2</v>
      </c>
      <c r="IO162" s="434">
        <v>0.1607142857142857</v>
      </c>
      <c r="IP162" s="434">
        <v>0.64102564102564108</v>
      </c>
      <c r="IQ162" s="434">
        <v>0.79166666666666663</v>
      </c>
      <c r="IR162" s="434">
        <v>0.72413793103448276</v>
      </c>
      <c r="IS162" s="434">
        <v>8.7719298245614086E-2</v>
      </c>
      <c r="IT162" s="434">
        <v>5.9829059829059839E-2</v>
      </c>
      <c r="IU162" s="434">
        <v>7.3593073593073544E-2</v>
      </c>
      <c r="IV162" s="434">
        <v>0.38532110091743121</v>
      </c>
      <c r="IW162" s="434">
        <v>0.18644067796610164</v>
      </c>
      <c r="IX162" s="434">
        <v>0.2819383259911894</v>
      </c>
      <c r="IY162" s="434">
        <v>0.8666666666666667</v>
      </c>
      <c r="IZ162" s="434">
        <v>0.87179487179487181</v>
      </c>
      <c r="JA162" s="434">
        <v>0.86904761904761907</v>
      </c>
      <c r="JB162" s="434">
        <v>7.4999999999999956E-2</v>
      </c>
      <c r="JC162" s="434">
        <v>-9.4339622641510523E-3</v>
      </c>
      <c r="JD162" s="434">
        <v>3.539823008849563E-2</v>
      </c>
      <c r="JE162" s="434">
        <v>0.24576271186440679</v>
      </c>
      <c r="JF162" s="434">
        <v>7.547169811320753E-2</v>
      </c>
      <c r="JG162" s="434">
        <v>0.1651785714285714</v>
      </c>
    </row>
    <row r="163" spans="1:267" x14ac:dyDescent="0.25">
      <c r="A163" s="269" t="s">
        <v>1076</v>
      </c>
      <c r="B163" s="429">
        <v>33</v>
      </c>
      <c r="C163" s="429">
        <v>34</v>
      </c>
      <c r="D163" s="429">
        <v>67</v>
      </c>
      <c r="E163" s="429">
        <v>93</v>
      </c>
      <c r="F163" s="429">
        <v>82</v>
      </c>
      <c r="G163" s="429">
        <v>175</v>
      </c>
      <c r="H163" s="429">
        <v>22</v>
      </c>
      <c r="I163" s="429">
        <v>34</v>
      </c>
      <c r="J163" s="429">
        <v>56</v>
      </c>
      <c r="K163" s="429">
        <v>5</v>
      </c>
      <c r="L163" s="429">
        <v>7</v>
      </c>
      <c r="M163" s="429">
        <v>10</v>
      </c>
      <c r="N163" s="429">
        <v>6</v>
      </c>
      <c r="O163" s="429">
        <v>88</v>
      </c>
      <c r="P163" s="429">
        <v>80</v>
      </c>
      <c r="Q163" s="429">
        <v>168</v>
      </c>
      <c r="R163" s="429">
        <v>66</v>
      </c>
      <c r="S163" s="429">
        <v>79</v>
      </c>
      <c r="T163" s="429">
        <v>145</v>
      </c>
      <c r="U163" s="429">
        <v>25</v>
      </c>
      <c r="V163" s="429">
        <v>33</v>
      </c>
      <c r="W163" s="429">
        <v>58</v>
      </c>
      <c r="X163" s="429">
        <v>86</v>
      </c>
      <c r="Y163" s="429">
        <v>98</v>
      </c>
      <c r="Z163" s="429">
        <v>184</v>
      </c>
      <c r="AA163" s="429">
        <v>23</v>
      </c>
      <c r="AB163" s="429">
        <v>16</v>
      </c>
      <c r="AC163" s="429">
        <v>39</v>
      </c>
      <c r="AD163" s="429">
        <v>4</v>
      </c>
      <c r="AE163" s="429">
        <v>10</v>
      </c>
      <c r="AF163" s="429">
        <v>10</v>
      </c>
      <c r="AG163" s="429">
        <v>6</v>
      </c>
      <c r="AH163" s="429">
        <v>85</v>
      </c>
      <c r="AI163" s="429">
        <v>91</v>
      </c>
      <c r="AJ163" s="429">
        <v>176</v>
      </c>
      <c r="AK163" s="429">
        <v>60</v>
      </c>
      <c r="AL163" s="429">
        <v>86</v>
      </c>
      <c r="AM163" s="429">
        <v>146</v>
      </c>
      <c r="AN163" s="429">
        <v>32</v>
      </c>
      <c r="AO163" s="429">
        <v>29</v>
      </c>
      <c r="AP163" s="429">
        <v>61</v>
      </c>
      <c r="AQ163" s="429">
        <v>86</v>
      </c>
      <c r="AR163" s="429">
        <v>92</v>
      </c>
      <c r="AS163" s="429">
        <v>178</v>
      </c>
      <c r="AT163" s="429">
        <v>31</v>
      </c>
      <c r="AU163" s="429">
        <v>29</v>
      </c>
      <c r="AV163" s="429">
        <v>60</v>
      </c>
      <c r="AW163" s="429">
        <v>4</v>
      </c>
      <c r="AX163" s="429">
        <v>10</v>
      </c>
      <c r="AY163" s="429">
        <v>10</v>
      </c>
      <c r="AZ163" s="429">
        <v>6</v>
      </c>
      <c r="BA163" s="429">
        <v>81</v>
      </c>
      <c r="BB163" s="429">
        <v>87</v>
      </c>
      <c r="BC163" s="429">
        <v>168</v>
      </c>
      <c r="BD163" s="429">
        <v>53</v>
      </c>
      <c r="BE163" s="429">
        <v>76</v>
      </c>
      <c r="BF163" s="429">
        <v>129</v>
      </c>
      <c r="BG163" s="429">
        <v>29</v>
      </c>
      <c r="BH163" s="429">
        <v>21</v>
      </c>
      <c r="BI163" s="429">
        <v>50</v>
      </c>
      <c r="BJ163" s="429">
        <v>83</v>
      </c>
      <c r="BK163" s="429">
        <v>77</v>
      </c>
      <c r="BL163" s="429">
        <v>160</v>
      </c>
      <c r="BM163" s="429">
        <v>20</v>
      </c>
      <c r="BN163" s="429">
        <v>29</v>
      </c>
      <c r="BO163" s="429">
        <v>49</v>
      </c>
      <c r="BP163" s="429">
        <v>4</v>
      </c>
      <c r="BQ163" s="429">
        <v>10</v>
      </c>
      <c r="BR163" s="429">
        <v>10</v>
      </c>
      <c r="BS163" s="429">
        <v>6</v>
      </c>
      <c r="BT163" s="429">
        <v>77</v>
      </c>
      <c r="BU163" s="429">
        <v>76</v>
      </c>
      <c r="BV163" s="429">
        <v>153</v>
      </c>
      <c r="BW163" s="429">
        <v>47</v>
      </c>
      <c r="BX163" s="429">
        <v>65</v>
      </c>
      <c r="BY163" s="429">
        <v>112</v>
      </c>
      <c r="BZ163" s="429">
        <v>36</v>
      </c>
      <c r="CA163" s="429">
        <v>36</v>
      </c>
      <c r="CB163" s="429">
        <v>72</v>
      </c>
      <c r="CC163" s="429">
        <v>86</v>
      </c>
      <c r="CD163" s="429">
        <v>83</v>
      </c>
      <c r="CE163" s="429">
        <v>169</v>
      </c>
      <c r="CF163" s="429">
        <v>19</v>
      </c>
      <c r="CG163" s="429">
        <v>27</v>
      </c>
      <c r="CH163" s="429">
        <v>46</v>
      </c>
      <c r="CI163" s="429">
        <v>4</v>
      </c>
      <c r="CJ163" s="429">
        <v>10</v>
      </c>
      <c r="CK163" s="429">
        <v>10</v>
      </c>
      <c r="CL163" s="429">
        <v>6</v>
      </c>
      <c r="CM163" s="429">
        <v>82</v>
      </c>
      <c r="CN163" s="429">
        <v>77</v>
      </c>
      <c r="CO163" s="429">
        <v>159</v>
      </c>
      <c r="CP163" s="429">
        <v>50</v>
      </c>
      <c r="CQ163" s="429">
        <v>63</v>
      </c>
      <c r="CR163" s="429">
        <v>113</v>
      </c>
      <c r="CS163" s="429">
        <v>26</v>
      </c>
      <c r="CT163" s="429">
        <v>31</v>
      </c>
      <c r="CU163" s="429">
        <v>57</v>
      </c>
      <c r="CV163" s="429">
        <v>84</v>
      </c>
      <c r="CW163" s="429">
        <v>83</v>
      </c>
      <c r="CX163" s="429">
        <v>167</v>
      </c>
      <c r="CY163" s="429">
        <v>16</v>
      </c>
      <c r="CZ163" s="429">
        <v>23</v>
      </c>
      <c r="DA163" s="429">
        <v>39</v>
      </c>
      <c r="DB163" s="429">
        <v>3</v>
      </c>
      <c r="DC163" s="429">
        <v>12</v>
      </c>
      <c r="DD163" s="429">
        <v>10</v>
      </c>
      <c r="DE163" s="429">
        <v>6</v>
      </c>
      <c r="DF163" s="429">
        <v>79</v>
      </c>
      <c r="DG163" s="429">
        <v>77</v>
      </c>
      <c r="DH163" s="429">
        <v>156</v>
      </c>
      <c r="DI163" s="429">
        <v>45</v>
      </c>
      <c r="DJ163" s="429">
        <v>53</v>
      </c>
      <c r="DK163" s="429">
        <v>98</v>
      </c>
      <c r="DL163" s="429">
        <v>37</v>
      </c>
      <c r="DM163" s="429">
        <v>41</v>
      </c>
      <c r="DN163" s="429">
        <v>78</v>
      </c>
      <c r="DO163" s="429">
        <v>91</v>
      </c>
      <c r="DP163" s="429">
        <v>102</v>
      </c>
      <c r="DQ163" s="429">
        <v>193</v>
      </c>
      <c r="DR163" s="429">
        <v>19</v>
      </c>
      <c r="DS163" s="429">
        <v>16</v>
      </c>
      <c r="DT163" s="429">
        <v>35</v>
      </c>
      <c r="DU163" s="429">
        <v>3</v>
      </c>
      <c r="DV163" s="429">
        <v>12</v>
      </c>
      <c r="DW163" s="429">
        <v>10</v>
      </c>
      <c r="DX163" s="429">
        <v>6</v>
      </c>
      <c r="DY163" s="429">
        <v>89</v>
      </c>
      <c r="DZ163" s="429">
        <v>98</v>
      </c>
      <c r="EA163" s="429">
        <v>187</v>
      </c>
      <c r="EB163" s="429">
        <v>55</v>
      </c>
      <c r="EC163" s="429">
        <v>82</v>
      </c>
      <c r="ED163" s="429">
        <v>137</v>
      </c>
      <c r="EE163" s="429">
        <v>44</v>
      </c>
      <c r="EF163" s="429">
        <v>33</v>
      </c>
      <c r="EG163" s="429">
        <v>77</v>
      </c>
      <c r="EH163" s="429">
        <v>104</v>
      </c>
      <c r="EI163" s="429">
        <v>108</v>
      </c>
      <c r="EJ163" s="429">
        <v>212</v>
      </c>
      <c r="EK163" s="429">
        <v>29</v>
      </c>
      <c r="EL163" s="429">
        <v>28</v>
      </c>
      <c r="EM163" s="429">
        <v>57</v>
      </c>
      <c r="EN163" s="429">
        <v>3</v>
      </c>
      <c r="EO163" s="429">
        <v>12</v>
      </c>
      <c r="EP163" s="429">
        <v>10</v>
      </c>
      <c r="EQ163" s="429">
        <v>6</v>
      </c>
      <c r="ER163" s="429">
        <v>97</v>
      </c>
      <c r="ES163" s="429">
        <v>104</v>
      </c>
      <c r="ET163" s="429">
        <v>201</v>
      </c>
      <c r="EU163" s="429">
        <v>75</v>
      </c>
      <c r="EV163" s="429">
        <v>94</v>
      </c>
      <c r="EW163" s="429">
        <v>169</v>
      </c>
      <c r="EX163" s="429">
        <v>33</v>
      </c>
      <c r="EY163" s="429">
        <v>34</v>
      </c>
      <c r="EZ163" s="429">
        <v>67</v>
      </c>
      <c r="FA163" s="429">
        <v>107</v>
      </c>
      <c r="FB163" s="429">
        <v>100</v>
      </c>
      <c r="FC163" s="429">
        <v>207</v>
      </c>
      <c r="FD163" s="429">
        <v>22</v>
      </c>
      <c r="FE163" s="429">
        <v>34</v>
      </c>
      <c r="FF163" s="429">
        <v>56</v>
      </c>
      <c r="FG163" s="429">
        <v>3</v>
      </c>
      <c r="FH163" s="429">
        <v>12</v>
      </c>
      <c r="FI163" s="429">
        <v>10</v>
      </c>
      <c r="FJ163" s="429">
        <v>6</v>
      </c>
      <c r="FK163" s="429">
        <v>103</v>
      </c>
      <c r="FL163" s="429">
        <v>101</v>
      </c>
      <c r="FM163" s="429">
        <v>204</v>
      </c>
      <c r="FN163" s="429">
        <v>63</v>
      </c>
      <c r="FO163" s="429">
        <v>79</v>
      </c>
      <c r="FP163" s="429">
        <v>142</v>
      </c>
      <c r="FQ163" s="429">
        <v>39</v>
      </c>
      <c r="FR163" s="429">
        <v>30</v>
      </c>
      <c r="FS163" s="429">
        <v>69</v>
      </c>
      <c r="FT163" s="429">
        <v>111</v>
      </c>
      <c r="FU163" s="429">
        <v>89</v>
      </c>
      <c r="FV163" s="429">
        <v>200</v>
      </c>
      <c r="FW163" s="429">
        <v>25</v>
      </c>
      <c r="FX163" s="429">
        <v>34</v>
      </c>
      <c r="FY163" s="429">
        <v>59</v>
      </c>
      <c r="FZ163" s="429">
        <v>4</v>
      </c>
      <c r="GA163" s="429">
        <v>14</v>
      </c>
      <c r="GB163" s="429">
        <v>12</v>
      </c>
      <c r="GC163" s="429">
        <v>6</v>
      </c>
      <c r="GD163" s="429">
        <v>111</v>
      </c>
      <c r="GE163" s="429">
        <v>89</v>
      </c>
      <c r="GF163" s="429">
        <v>200</v>
      </c>
      <c r="GG163" s="429">
        <v>85</v>
      </c>
      <c r="GH163" s="429">
        <v>81</v>
      </c>
      <c r="GI163" s="429">
        <v>166</v>
      </c>
      <c r="GJ163" s="429">
        <v>39</v>
      </c>
      <c r="GK163" s="429">
        <v>32</v>
      </c>
      <c r="GL163" s="429">
        <v>71</v>
      </c>
      <c r="GM163" s="429">
        <v>106</v>
      </c>
      <c r="GN163" s="429">
        <v>95</v>
      </c>
      <c r="GO163" s="429">
        <v>201</v>
      </c>
      <c r="GP163" s="429">
        <v>37</v>
      </c>
      <c r="GQ163" s="429">
        <v>27</v>
      </c>
      <c r="GR163" s="429">
        <v>64</v>
      </c>
      <c r="GS163" s="429">
        <v>4</v>
      </c>
      <c r="GT163" s="429">
        <v>6</v>
      </c>
      <c r="GU163" s="429">
        <v>12</v>
      </c>
      <c r="GV163" s="429">
        <v>6</v>
      </c>
      <c r="GW163" s="430">
        <v>0.76</v>
      </c>
      <c r="GX163" s="430">
        <v>0.81818181818181823</v>
      </c>
      <c r="GY163" s="430">
        <v>0.7931034482758621</v>
      </c>
      <c r="GZ163" s="430">
        <v>0.16867469879518071</v>
      </c>
      <c r="HA163" s="430">
        <v>3.8961038961038974E-2</v>
      </c>
      <c r="HB163" s="430">
        <v>0.10624999999999996</v>
      </c>
      <c r="HC163" s="430">
        <v>0.38961038961038963</v>
      </c>
      <c r="HD163" s="430">
        <v>0.14473684210526316</v>
      </c>
      <c r="HE163" s="430">
        <v>0.26797385620915037</v>
      </c>
      <c r="HF163" s="430">
        <v>0.5</v>
      </c>
      <c r="HG163" s="430">
        <v>0.7931034482758621</v>
      </c>
      <c r="HH163" s="430">
        <v>0.63934426229508201</v>
      </c>
      <c r="HI163" s="430">
        <v>0.13953488372093026</v>
      </c>
      <c r="HJ163" s="430">
        <v>9.6385542168674676E-2</v>
      </c>
      <c r="HK163" s="430">
        <v>0.11834319526627224</v>
      </c>
      <c r="HL163" s="430">
        <v>0.3902439024390244</v>
      </c>
      <c r="HM163" s="430">
        <v>0.18181818181818177</v>
      </c>
      <c r="HN163" s="430">
        <v>0.28930817610062898</v>
      </c>
      <c r="HO163" s="430">
        <v>0.65517241379310343</v>
      </c>
      <c r="HP163" s="430">
        <v>0.76190476190476186</v>
      </c>
      <c r="HQ163" s="430">
        <v>0.7</v>
      </c>
      <c r="HR163" s="430">
        <v>0.13095238095238093</v>
      </c>
      <c r="HS163" s="430">
        <v>7.2289156626506035E-2</v>
      </c>
      <c r="HT163" s="430">
        <v>0.10179640718562877</v>
      </c>
      <c r="HU163" s="430">
        <v>0.430379746835443</v>
      </c>
      <c r="HV163" s="430">
        <v>0.31168831168831168</v>
      </c>
      <c r="HW163" s="430">
        <v>0.37179487179487181</v>
      </c>
      <c r="HX163" s="430">
        <v>0.80555555555555558</v>
      </c>
      <c r="HY163" s="430">
        <v>0.77777777777777779</v>
      </c>
      <c r="HZ163" s="430">
        <v>0.79166666666666663</v>
      </c>
      <c r="IA163" s="430">
        <v>2.1978021978022011E-2</v>
      </c>
      <c r="IB163" s="430">
        <v>-9.8039215686274161E-3</v>
      </c>
      <c r="IC163" s="430">
        <v>5.1813471502590858E-3</v>
      </c>
      <c r="ID163" s="430">
        <v>0.3820224719101124</v>
      </c>
      <c r="IE163" s="430">
        <v>0.16326530612244894</v>
      </c>
      <c r="IF163" s="430">
        <v>0.26737967914438499</v>
      </c>
      <c r="IG163" s="430">
        <v>0.84615384615384615</v>
      </c>
      <c r="IH163" s="430">
        <v>1.096774193548387</v>
      </c>
      <c r="II163" s="430">
        <v>0.98245614035087714</v>
      </c>
      <c r="IJ163" s="430">
        <v>7.6923076923076872E-2</v>
      </c>
      <c r="IK163" s="430">
        <v>7.407407407407407E-2</v>
      </c>
      <c r="IL163" s="430">
        <v>7.547169811320753E-2</v>
      </c>
      <c r="IM163" s="430">
        <v>0.22680412371134018</v>
      </c>
      <c r="IN163" s="430">
        <v>9.6153846153846145E-2</v>
      </c>
      <c r="IO163" s="430">
        <v>0.15920398009950254</v>
      </c>
      <c r="IP163" s="430">
        <v>0.67567567567567566</v>
      </c>
      <c r="IQ163" s="430">
        <v>0.82926829268292679</v>
      </c>
      <c r="IR163" s="430">
        <v>0.75641025641025639</v>
      </c>
      <c r="IS163" s="430">
        <v>9.3457943925233655E-2</v>
      </c>
      <c r="IT163" s="430">
        <v>6.9999999999999951E-2</v>
      </c>
      <c r="IU163" s="430">
        <v>8.2125603864734331E-2</v>
      </c>
      <c r="IV163" s="430">
        <v>0.38834951456310685</v>
      </c>
      <c r="IW163" s="430">
        <v>0.21782178217821779</v>
      </c>
      <c r="IX163" s="430">
        <v>0.30392156862745101</v>
      </c>
      <c r="IY163" s="430">
        <v>0.84090909090909094</v>
      </c>
      <c r="IZ163" s="430">
        <v>0.81818181818181823</v>
      </c>
      <c r="JA163" s="430">
        <v>0.83116883116883122</v>
      </c>
      <c r="JB163" s="430">
        <v>6.3063063063063085E-2</v>
      </c>
      <c r="JC163" s="430">
        <v>-1.1235955056179803E-2</v>
      </c>
      <c r="JD163" s="430">
        <v>3.0000000000000027E-2</v>
      </c>
      <c r="JE163" s="430">
        <v>0.23423423423423428</v>
      </c>
      <c r="JF163" s="430">
        <v>8.98876404494382E-2</v>
      </c>
      <c r="JG163" s="430">
        <v>0.17000000000000004</v>
      </c>
    </row>
    <row r="164" spans="1:267" x14ac:dyDescent="0.25">
      <c r="A164" s="269" t="s">
        <v>1077</v>
      </c>
      <c r="B164" s="429">
        <v>7</v>
      </c>
      <c r="C164" s="429">
        <v>6</v>
      </c>
      <c r="D164" s="429">
        <v>13</v>
      </c>
      <c r="E164" s="429">
        <v>31</v>
      </c>
      <c r="F164" s="429">
        <v>20</v>
      </c>
      <c r="G164" s="429">
        <v>51</v>
      </c>
      <c r="H164" s="429">
        <v>5</v>
      </c>
      <c r="I164" s="429">
        <v>4</v>
      </c>
      <c r="J164" s="429">
        <v>9</v>
      </c>
      <c r="K164" s="429">
        <v>3</v>
      </c>
      <c r="L164" s="429">
        <v>0</v>
      </c>
      <c r="M164" s="429">
        <v>3</v>
      </c>
      <c r="N164" s="429">
        <v>3</v>
      </c>
      <c r="O164" s="429">
        <v>27</v>
      </c>
      <c r="P164" s="429">
        <v>19</v>
      </c>
      <c r="Q164" s="429">
        <v>46</v>
      </c>
      <c r="R164" s="429">
        <v>27</v>
      </c>
      <c r="S164" s="429">
        <v>19</v>
      </c>
      <c r="T164" s="429">
        <v>46</v>
      </c>
      <c r="U164" s="429">
        <v>3</v>
      </c>
      <c r="V164" s="429">
        <v>8</v>
      </c>
      <c r="W164" s="429">
        <v>11</v>
      </c>
      <c r="X164" s="429">
        <v>23</v>
      </c>
      <c r="Y164" s="429">
        <v>19</v>
      </c>
      <c r="Z164" s="429">
        <v>42</v>
      </c>
      <c r="AA164" s="429">
        <v>7</v>
      </c>
      <c r="AB164" s="429">
        <v>8</v>
      </c>
      <c r="AC164" s="429">
        <v>15</v>
      </c>
      <c r="AD164" s="429">
        <v>3</v>
      </c>
      <c r="AE164" s="429">
        <v>0</v>
      </c>
      <c r="AF164" s="429">
        <v>3</v>
      </c>
      <c r="AG164" s="429">
        <v>3</v>
      </c>
      <c r="AH164" s="429">
        <v>24</v>
      </c>
      <c r="AI164" s="429">
        <v>19</v>
      </c>
      <c r="AJ164" s="429">
        <v>43</v>
      </c>
      <c r="AK164" s="429">
        <v>19</v>
      </c>
      <c r="AL164" s="429">
        <v>19</v>
      </c>
      <c r="AM164" s="429">
        <v>38</v>
      </c>
      <c r="AN164" s="429">
        <v>5</v>
      </c>
      <c r="AO164" s="429">
        <v>5</v>
      </c>
      <c r="AP164" s="429">
        <v>10</v>
      </c>
      <c r="AQ164" s="429">
        <v>17</v>
      </c>
      <c r="AR164" s="429">
        <v>20</v>
      </c>
      <c r="AS164" s="429">
        <v>37</v>
      </c>
      <c r="AT164" s="429">
        <v>10</v>
      </c>
      <c r="AU164" s="429">
        <v>5</v>
      </c>
      <c r="AV164" s="429">
        <v>15</v>
      </c>
      <c r="AW164" s="429">
        <v>2</v>
      </c>
      <c r="AX164" s="429">
        <v>2</v>
      </c>
      <c r="AY164" s="429">
        <v>3</v>
      </c>
      <c r="AZ164" s="429">
        <v>3</v>
      </c>
      <c r="BA164" s="429">
        <v>16</v>
      </c>
      <c r="BB164" s="429">
        <v>18</v>
      </c>
      <c r="BC164" s="429">
        <v>34</v>
      </c>
      <c r="BD164" s="429">
        <v>13</v>
      </c>
      <c r="BE164" s="429">
        <v>18</v>
      </c>
      <c r="BF164" s="429">
        <v>31</v>
      </c>
      <c r="BG164" s="429">
        <v>4</v>
      </c>
      <c r="BH164" s="429">
        <v>5</v>
      </c>
      <c r="BI164" s="429">
        <v>9</v>
      </c>
      <c r="BJ164" s="429">
        <v>13</v>
      </c>
      <c r="BK164" s="429">
        <v>18</v>
      </c>
      <c r="BL164" s="429">
        <v>31</v>
      </c>
      <c r="BM164" s="429">
        <v>7</v>
      </c>
      <c r="BN164" s="429">
        <v>6</v>
      </c>
      <c r="BO164" s="429">
        <v>13</v>
      </c>
      <c r="BP164" s="429">
        <v>1</v>
      </c>
      <c r="BQ164" s="429">
        <v>2</v>
      </c>
      <c r="BR164" s="429">
        <v>3</v>
      </c>
      <c r="BS164" s="429">
        <v>3</v>
      </c>
      <c r="BT164" s="429">
        <v>13</v>
      </c>
      <c r="BU164" s="429">
        <v>16</v>
      </c>
      <c r="BV164" s="429">
        <v>29</v>
      </c>
      <c r="BW164" s="429">
        <v>13</v>
      </c>
      <c r="BX164" s="429">
        <v>16</v>
      </c>
      <c r="BY164" s="429">
        <v>29</v>
      </c>
      <c r="BZ164" s="429">
        <v>10</v>
      </c>
      <c r="CA164" s="429">
        <v>5</v>
      </c>
      <c r="CB164" s="429">
        <v>15</v>
      </c>
      <c r="CC164" s="429">
        <v>22</v>
      </c>
      <c r="CD164" s="429">
        <v>13</v>
      </c>
      <c r="CE164" s="429">
        <v>35</v>
      </c>
      <c r="CF164" s="429">
        <v>3</v>
      </c>
      <c r="CG164" s="429">
        <v>7</v>
      </c>
      <c r="CH164" s="429">
        <v>10</v>
      </c>
      <c r="CI164" s="429">
        <v>1</v>
      </c>
      <c r="CJ164" s="429">
        <v>2</v>
      </c>
      <c r="CK164" s="429">
        <v>3</v>
      </c>
      <c r="CL164" s="429">
        <v>3</v>
      </c>
      <c r="CM164" s="429">
        <v>20</v>
      </c>
      <c r="CN164" s="429">
        <v>12</v>
      </c>
      <c r="CO164" s="429">
        <v>32</v>
      </c>
      <c r="CP164" s="429">
        <v>20</v>
      </c>
      <c r="CQ164" s="429">
        <v>12</v>
      </c>
      <c r="CR164" s="429">
        <v>32</v>
      </c>
      <c r="CS164" s="429">
        <v>4</v>
      </c>
      <c r="CT164" s="429">
        <v>6</v>
      </c>
      <c r="CU164" s="429">
        <v>10</v>
      </c>
      <c r="CV164" s="429">
        <v>22</v>
      </c>
      <c r="CW164" s="429">
        <v>17</v>
      </c>
      <c r="CX164" s="429">
        <v>39</v>
      </c>
      <c r="CY164" s="429">
        <v>8</v>
      </c>
      <c r="CZ164" s="429">
        <v>3</v>
      </c>
      <c r="DA164" s="429">
        <v>11</v>
      </c>
      <c r="DB164" s="429">
        <v>1</v>
      </c>
      <c r="DC164" s="429">
        <v>2</v>
      </c>
      <c r="DD164" s="429">
        <v>3</v>
      </c>
      <c r="DE164" s="429">
        <v>3</v>
      </c>
      <c r="DF164" s="429">
        <v>22</v>
      </c>
      <c r="DG164" s="429">
        <v>15</v>
      </c>
      <c r="DH164" s="429">
        <v>37</v>
      </c>
      <c r="DI164" s="429">
        <v>17</v>
      </c>
      <c r="DJ164" s="429">
        <v>14</v>
      </c>
      <c r="DK164" s="429">
        <v>31</v>
      </c>
      <c r="DL164" s="429">
        <v>2</v>
      </c>
      <c r="DM164" s="429">
        <v>7</v>
      </c>
      <c r="DN164" s="429">
        <v>9</v>
      </c>
      <c r="DO164" s="429">
        <v>25</v>
      </c>
      <c r="DP164" s="429">
        <v>16</v>
      </c>
      <c r="DQ164" s="429">
        <v>41</v>
      </c>
      <c r="DR164" s="429">
        <v>5</v>
      </c>
      <c r="DS164" s="429">
        <v>5</v>
      </c>
      <c r="DT164" s="429">
        <v>10</v>
      </c>
      <c r="DU164" s="429">
        <v>1</v>
      </c>
      <c r="DV164" s="429">
        <v>2</v>
      </c>
      <c r="DW164" s="429">
        <v>3</v>
      </c>
      <c r="DX164" s="429">
        <v>3</v>
      </c>
      <c r="DY164" s="429">
        <v>27</v>
      </c>
      <c r="DZ164" s="429">
        <v>15</v>
      </c>
      <c r="EA164" s="429">
        <v>42</v>
      </c>
      <c r="EB164" s="429">
        <v>19</v>
      </c>
      <c r="EC164" s="429">
        <v>13</v>
      </c>
      <c r="ED164" s="429">
        <v>32</v>
      </c>
      <c r="EE164" s="429">
        <v>1</v>
      </c>
      <c r="EF164" s="429">
        <v>6</v>
      </c>
      <c r="EG164" s="429">
        <v>7</v>
      </c>
      <c r="EH164" s="429">
        <v>14</v>
      </c>
      <c r="EI164" s="429">
        <v>15</v>
      </c>
      <c r="EJ164" s="429">
        <v>29</v>
      </c>
      <c r="EK164" s="429">
        <v>11</v>
      </c>
      <c r="EL164" s="429">
        <v>4</v>
      </c>
      <c r="EM164" s="429">
        <v>15</v>
      </c>
      <c r="EN164" s="429">
        <v>1</v>
      </c>
      <c r="EO164" s="429">
        <v>2</v>
      </c>
      <c r="EP164" s="429">
        <v>2</v>
      </c>
      <c r="EQ164" s="429">
        <v>3</v>
      </c>
      <c r="ER164" s="429">
        <v>11</v>
      </c>
      <c r="ES164" s="429">
        <v>12</v>
      </c>
      <c r="ET164" s="429">
        <v>23</v>
      </c>
      <c r="EU164" s="429">
        <v>7</v>
      </c>
      <c r="EV164" s="429">
        <v>12</v>
      </c>
      <c r="EW164" s="429">
        <v>19</v>
      </c>
      <c r="EX164" s="429">
        <v>2</v>
      </c>
      <c r="EY164" s="429">
        <v>7</v>
      </c>
      <c r="EZ164" s="429">
        <v>9</v>
      </c>
      <c r="FA164" s="429">
        <v>7</v>
      </c>
      <c r="FB164" s="429">
        <v>17</v>
      </c>
      <c r="FC164" s="429">
        <v>24</v>
      </c>
      <c r="FD164" s="429">
        <v>6</v>
      </c>
      <c r="FE164" s="429">
        <v>2</v>
      </c>
      <c r="FF164" s="429">
        <v>8</v>
      </c>
      <c r="FG164" s="429">
        <v>1</v>
      </c>
      <c r="FH164" s="429">
        <v>2</v>
      </c>
      <c r="FI164" s="429">
        <v>2</v>
      </c>
      <c r="FJ164" s="429">
        <v>3</v>
      </c>
      <c r="FK164" s="429">
        <v>6</v>
      </c>
      <c r="FL164" s="429">
        <v>17</v>
      </c>
      <c r="FM164" s="429">
        <v>23</v>
      </c>
      <c r="FN164" s="429">
        <v>4</v>
      </c>
      <c r="FO164" s="429">
        <v>17</v>
      </c>
      <c r="FP164" s="429">
        <v>21</v>
      </c>
      <c r="FQ164" s="429">
        <v>2</v>
      </c>
      <c r="FR164" s="429">
        <v>4</v>
      </c>
      <c r="FS164" s="429">
        <v>6</v>
      </c>
      <c r="FT164" s="429">
        <v>9</v>
      </c>
      <c r="FU164" s="429">
        <v>17</v>
      </c>
      <c r="FV164" s="429">
        <v>26</v>
      </c>
      <c r="FW164" s="429">
        <v>0</v>
      </c>
      <c r="FX164" s="429">
        <v>4</v>
      </c>
      <c r="FY164" s="429">
        <v>4</v>
      </c>
      <c r="FZ164" s="429">
        <v>1</v>
      </c>
      <c r="GA164" s="429">
        <v>2</v>
      </c>
      <c r="GB164" s="429">
        <v>2</v>
      </c>
      <c r="GC164" s="429">
        <v>3</v>
      </c>
      <c r="GD164" s="429">
        <v>7</v>
      </c>
      <c r="GE164" s="429">
        <v>17</v>
      </c>
      <c r="GF164" s="429">
        <v>24</v>
      </c>
      <c r="GG164" s="429">
        <v>4</v>
      </c>
      <c r="GH164" s="429">
        <v>17</v>
      </c>
      <c r="GI164" s="429">
        <v>21</v>
      </c>
      <c r="GJ164" s="429">
        <v>6</v>
      </c>
      <c r="GK164" s="429">
        <v>0</v>
      </c>
      <c r="GL164" s="429">
        <v>6</v>
      </c>
      <c r="GM164" s="429">
        <v>11</v>
      </c>
      <c r="GN164" s="429">
        <v>10</v>
      </c>
      <c r="GO164" s="429">
        <v>21</v>
      </c>
      <c r="GP164" s="429">
        <v>2</v>
      </c>
      <c r="GQ164" s="429">
        <v>7</v>
      </c>
      <c r="GR164" s="429">
        <v>9</v>
      </c>
      <c r="GS164" s="429">
        <v>1</v>
      </c>
      <c r="GT164" s="429">
        <v>1</v>
      </c>
      <c r="GU164" s="429">
        <v>2</v>
      </c>
      <c r="GV164" s="429">
        <v>3</v>
      </c>
      <c r="GW164" s="430">
        <v>1</v>
      </c>
      <c r="GX164" s="430">
        <v>0.875</v>
      </c>
      <c r="GY164" s="430">
        <v>0.90909090909090906</v>
      </c>
      <c r="GZ164" s="430">
        <v>-0.15384615384615374</v>
      </c>
      <c r="HA164" s="430">
        <v>0.16666666666666663</v>
      </c>
      <c r="HB164" s="430">
        <v>3.2258064516129004E-2</v>
      </c>
      <c r="HC164" s="430">
        <v>0</v>
      </c>
      <c r="HD164" s="430">
        <v>0</v>
      </c>
      <c r="HE164" s="430">
        <v>0</v>
      </c>
      <c r="HF164" s="430">
        <v>1.6</v>
      </c>
      <c r="HG164" s="430">
        <v>0.6</v>
      </c>
      <c r="HH164" s="430">
        <v>1.1000000000000001</v>
      </c>
      <c r="HI164" s="430">
        <v>-0.18181818181818188</v>
      </c>
      <c r="HJ164" s="430">
        <v>-7.6923076923076872E-2</v>
      </c>
      <c r="HK164" s="430">
        <v>-0.14285714285714279</v>
      </c>
      <c r="HL164" s="430">
        <v>0</v>
      </c>
      <c r="HM164" s="430">
        <v>0</v>
      </c>
      <c r="HN164" s="430">
        <v>0</v>
      </c>
      <c r="HO164" s="430">
        <v>1.25</v>
      </c>
      <c r="HP164" s="430">
        <v>1</v>
      </c>
      <c r="HQ164" s="430">
        <v>1.1111111111111112</v>
      </c>
      <c r="HR164" s="430">
        <v>-0.27272727272727271</v>
      </c>
      <c r="HS164" s="430">
        <v>0.17647058823529416</v>
      </c>
      <c r="HT164" s="430">
        <v>-7.6923076923076872E-2</v>
      </c>
      <c r="HU164" s="430">
        <v>0.22727272727272729</v>
      </c>
      <c r="HV164" s="430">
        <v>6.6666666666666652E-2</v>
      </c>
      <c r="HW164" s="430">
        <v>0.16216216216216217</v>
      </c>
      <c r="HX164" s="430">
        <v>1.1000000000000001</v>
      </c>
      <c r="HY164" s="430">
        <v>0.8</v>
      </c>
      <c r="HZ164" s="430">
        <v>1</v>
      </c>
      <c r="IA164" s="430">
        <v>4.0000000000000036E-2</v>
      </c>
      <c r="IB164" s="430">
        <v>0.1875</v>
      </c>
      <c r="IC164" s="430">
        <v>9.7560975609756073E-2</v>
      </c>
      <c r="ID164" s="430">
        <v>0.29629629629629628</v>
      </c>
      <c r="IE164" s="430">
        <v>0.1333333333333333</v>
      </c>
      <c r="IF164" s="430">
        <v>0.23809523809523814</v>
      </c>
      <c r="IG164" s="430">
        <v>1.5</v>
      </c>
      <c r="IH164" s="430">
        <v>0.33333333333333331</v>
      </c>
      <c r="II164" s="430">
        <v>0.8</v>
      </c>
      <c r="IJ164" s="430">
        <v>0.2142857142857143</v>
      </c>
      <c r="IK164" s="430">
        <v>0.19999999999999996</v>
      </c>
      <c r="IL164" s="430">
        <v>0.2068965517241379</v>
      </c>
      <c r="IM164" s="430">
        <v>0.36363636363636365</v>
      </c>
      <c r="IN164" s="430">
        <v>0</v>
      </c>
      <c r="IO164" s="430">
        <v>0.17391304347826086</v>
      </c>
      <c r="IP164" s="430">
        <v>0</v>
      </c>
      <c r="IQ164" s="430">
        <v>0.5714285714285714</v>
      </c>
      <c r="IR164" s="430">
        <v>0.44444444444444442</v>
      </c>
      <c r="IS164" s="430">
        <v>0</v>
      </c>
      <c r="IT164" s="430">
        <v>0</v>
      </c>
      <c r="IU164" s="430">
        <v>0</v>
      </c>
      <c r="IV164" s="430">
        <v>0.33333333333333337</v>
      </c>
      <c r="IW164" s="430">
        <v>0</v>
      </c>
      <c r="IX164" s="430">
        <v>8.6956521739130488E-2</v>
      </c>
      <c r="IY164" s="430">
        <v>2</v>
      </c>
      <c r="IZ164" s="430">
        <v>1.1666666666666667</v>
      </c>
      <c r="JA164" s="430">
        <v>1.2857142857142858</v>
      </c>
      <c r="JB164" s="430">
        <v>0.22222222222222221</v>
      </c>
      <c r="JC164" s="430">
        <v>0</v>
      </c>
      <c r="JD164" s="430">
        <v>7.6923076923076872E-2</v>
      </c>
      <c r="JE164" s="430">
        <v>0.4285714285714286</v>
      </c>
      <c r="JF164" s="430">
        <v>0</v>
      </c>
      <c r="JG164" s="430">
        <v>0.125</v>
      </c>
    </row>
    <row r="165" spans="1:267" x14ac:dyDescent="0.25">
      <c r="A165" s="267" t="s">
        <v>1190</v>
      </c>
      <c r="B165" s="433">
        <v>42</v>
      </c>
      <c r="C165" s="433">
        <v>51</v>
      </c>
      <c r="D165" s="433">
        <v>93</v>
      </c>
      <c r="E165" s="433">
        <v>111</v>
      </c>
      <c r="F165" s="433">
        <v>114</v>
      </c>
      <c r="G165" s="433">
        <v>225</v>
      </c>
      <c r="H165" s="433">
        <v>27</v>
      </c>
      <c r="I165" s="433">
        <v>32</v>
      </c>
      <c r="J165" s="433">
        <v>59</v>
      </c>
      <c r="K165" s="433">
        <v>6</v>
      </c>
      <c r="L165" s="433">
        <v>20</v>
      </c>
      <c r="M165" s="433">
        <v>17</v>
      </c>
      <c r="N165" s="433">
        <v>9</v>
      </c>
      <c r="O165" s="433">
        <v>99</v>
      </c>
      <c r="P165" s="433">
        <v>112</v>
      </c>
      <c r="Q165" s="433">
        <v>211</v>
      </c>
      <c r="R165" s="433">
        <v>76</v>
      </c>
      <c r="S165" s="433">
        <v>105</v>
      </c>
      <c r="T165" s="433">
        <v>181</v>
      </c>
      <c r="U165" s="433">
        <v>48</v>
      </c>
      <c r="V165" s="433">
        <v>35</v>
      </c>
      <c r="W165" s="433">
        <v>83</v>
      </c>
      <c r="X165" s="433">
        <v>121</v>
      </c>
      <c r="Y165" s="433">
        <v>108</v>
      </c>
      <c r="Z165" s="433">
        <v>229</v>
      </c>
      <c r="AA165" s="433">
        <v>26</v>
      </c>
      <c r="AB165" s="433">
        <v>24</v>
      </c>
      <c r="AC165" s="433">
        <v>50</v>
      </c>
      <c r="AD165" s="433">
        <v>6</v>
      </c>
      <c r="AE165" s="433">
        <v>18</v>
      </c>
      <c r="AF165" s="433">
        <v>16</v>
      </c>
      <c r="AG165" s="433">
        <v>9</v>
      </c>
      <c r="AH165" s="433">
        <v>110</v>
      </c>
      <c r="AI165" s="433">
        <v>104</v>
      </c>
      <c r="AJ165" s="433">
        <v>214</v>
      </c>
      <c r="AK165" s="433">
        <v>94</v>
      </c>
      <c r="AL165" s="433">
        <v>100</v>
      </c>
      <c r="AM165" s="433">
        <v>194</v>
      </c>
      <c r="AN165" s="433">
        <v>31</v>
      </c>
      <c r="AO165" s="433">
        <v>41</v>
      </c>
      <c r="AP165" s="433">
        <v>72</v>
      </c>
      <c r="AQ165" s="433">
        <v>111</v>
      </c>
      <c r="AR165" s="433">
        <v>124</v>
      </c>
      <c r="AS165" s="433">
        <v>235</v>
      </c>
      <c r="AT165" s="433">
        <v>28</v>
      </c>
      <c r="AU165" s="433">
        <v>22</v>
      </c>
      <c r="AV165" s="433">
        <v>50</v>
      </c>
      <c r="AW165" s="433">
        <v>6</v>
      </c>
      <c r="AX165" s="433">
        <v>20</v>
      </c>
      <c r="AY165" s="433">
        <v>16</v>
      </c>
      <c r="AZ165" s="433">
        <v>9</v>
      </c>
      <c r="BA165" s="433">
        <v>103</v>
      </c>
      <c r="BB165" s="433">
        <v>124</v>
      </c>
      <c r="BC165" s="433">
        <v>227</v>
      </c>
      <c r="BD165" s="433">
        <v>91</v>
      </c>
      <c r="BE165" s="433">
        <v>114</v>
      </c>
      <c r="BF165" s="433">
        <v>205</v>
      </c>
      <c r="BG165" s="433">
        <v>32</v>
      </c>
      <c r="BH165" s="433">
        <v>44</v>
      </c>
      <c r="BI165" s="433">
        <v>76</v>
      </c>
      <c r="BJ165" s="433">
        <v>110</v>
      </c>
      <c r="BK165" s="433">
        <v>122</v>
      </c>
      <c r="BL165" s="433">
        <v>232</v>
      </c>
      <c r="BM165" s="433">
        <v>30</v>
      </c>
      <c r="BN165" s="433">
        <v>47</v>
      </c>
      <c r="BO165" s="433">
        <v>77</v>
      </c>
      <c r="BP165" s="433">
        <v>6</v>
      </c>
      <c r="BQ165" s="433">
        <v>20</v>
      </c>
      <c r="BR165" s="433">
        <v>16</v>
      </c>
      <c r="BS165" s="433">
        <v>9</v>
      </c>
      <c r="BT165" s="433">
        <v>107</v>
      </c>
      <c r="BU165" s="433">
        <v>121</v>
      </c>
      <c r="BV165" s="433">
        <v>228</v>
      </c>
      <c r="BW165" s="433">
        <v>89</v>
      </c>
      <c r="BX165" s="433">
        <v>113</v>
      </c>
      <c r="BY165" s="433">
        <v>202</v>
      </c>
      <c r="BZ165" s="433">
        <v>57</v>
      </c>
      <c r="CA165" s="433">
        <v>45</v>
      </c>
      <c r="CB165" s="433">
        <v>102</v>
      </c>
      <c r="CC165" s="433">
        <v>126</v>
      </c>
      <c r="CD165" s="433">
        <v>138</v>
      </c>
      <c r="CE165" s="433">
        <v>264</v>
      </c>
      <c r="CF165" s="433">
        <v>48</v>
      </c>
      <c r="CG165" s="433">
        <v>35</v>
      </c>
      <c r="CH165" s="433">
        <v>83</v>
      </c>
      <c r="CI165" s="433">
        <v>4</v>
      </c>
      <c r="CJ165" s="433">
        <v>22</v>
      </c>
      <c r="CK165" s="433">
        <v>15</v>
      </c>
      <c r="CL165" s="433">
        <v>10</v>
      </c>
      <c r="CM165" s="433">
        <v>122</v>
      </c>
      <c r="CN165" s="433">
        <v>137</v>
      </c>
      <c r="CO165" s="433">
        <v>259</v>
      </c>
      <c r="CP165" s="433">
        <v>99</v>
      </c>
      <c r="CQ165" s="433">
        <v>124</v>
      </c>
      <c r="CR165" s="433">
        <v>223</v>
      </c>
      <c r="CS165" s="433">
        <v>54</v>
      </c>
      <c r="CT165" s="433">
        <v>42</v>
      </c>
      <c r="CU165" s="433">
        <v>96</v>
      </c>
      <c r="CV165" s="433">
        <v>146</v>
      </c>
      <c r="CW165" s="433">
        <v>130</v>
      </c>
      <c r="CX165" s="433">
        <v>276</v>
      </c>
      <c r="CY165" s="433">
        <v>27</v>
      </c>
      <c r="CZ165" s="433">
        <v>41</v>
      </c>
      <c r="DA165" s="433">
        <v>68</v>
      </c>
      <c r="DB165" s="433">
        <v>5</v>
      </c>
      <c r="DC165" s="433">
        <v>22</v>
      </c>
      <c r="DD165" s="433">
        <v>16</v>
      </c>
      <c r="DE165" s="433">
        <v>11</v>
      </c>
      <c r="DF165" s="433">
        <v>146</v>
      </c>
      <c r="DG165" s="433">
        <v>124</v>
      </c>
      <c r="DH165" s="433">
        <v>270</v>
      </c>
      <c r="DI165" s="433">
        <v>106</v>
      </c>
      <c r="DJ165" s="433">
        <v>117</v>
      </c>
      <c r="DK165" s="433">
        <v>223</v>
      </c>
      <c r="DL165" s="433">
        <v>69</v>
      </c>
      <c r="DM165" s="433">
        <v>54</v>
      </c>
      <c r="DN165" s="433">
        <v>123</v>
      </c>
      <c r="DO165" s="433">
        <v>191</v>
      </c>
      <c r="DP165" s="433">
        <v>133</v>
      </c>
      <c r="DQ165" s="433">
        <v>324</v>
      </c>
      <c r="DR165" s="433">
        <v>28</v>
      </c>
      <c r="DS165" s="433">
        <v>45</v>
      </c>
      <c r="DT165" s="433">
        <v>73</v>
      </c>
      <c r="DU165" s="433">
        <v>6</v>
      </c>
      <c r="DV165" s="433">
        <v>25</v>
      </c>
      <c r="DW165" s="433">
        <v>19</v>
      </c>
      <c r="DX165" s="433">
        <v>12</v>
      </c>
      <c r="DY165" s="433">
        <v>188</v>
      </c>
      <c r="DZ165" s="433">
        <v>124</v>
      </c>
      <c r="EA165" s="433">
        <v>312</v>
      </c>
      <c r="EB165" s="433">
        <v>142</v>
      </c>
      <c r="EC165" s="433">
        <v>119</v>
      </c>
      <c r="ED165" s="433">
        <v>261</v>
      </c>
      <c r="EE165" s="433">
        <v>61</v>
      </c>
      <c r="EF165" s="433">
        <v>47</v>
      </c>
      <c r="EG165" s="433">
        <v>108</v>
      </c>
      <c r="EH165" s="433">
        <v>177</v>
      </c>
      <c r="EI165" s="433">
        <v>130</v>
      </c>
      <c r="EJ165" s="433">
        <v>307</v>
      </c>
      <c r="EK165" s="433">
        <v>57</v>
      </c>
      <c r="EL165" s="433">
        <v>38</v>
      </c>
      <c r="EM165" s="433">
        <v>95</v>
      </c>
      <c r="EN165" s="433">
        <v>8</v>
      </c>
      <c r="EO165" s="433">
        <v>20</v>
      </c>
      <c r="EP165" s="433">
        <v>19</v>
      </c>
      <c r="EQ165" s="433">
        <v>12</v>
      </c>
      <c r="ER165" s="433">
        <v>168</v>
      </c>
      <c r="ES165" s="433">
        <v>122</v>
      </c>
      <c r="ET165" s="433">
        <v>290</v>
      </c>
      <c r="EU165" s="433">
        <v>129</v>
      </c>
      <c r="EV165" s="433">
        <v>115</v>
      </c>
      <c r="EW165" s="433">
        <v>244</v>
      </c>
      <c r="EX165" s="433">
        <v>48</v>
      </c>
      <c r="EY165" s="433">
        <v>53</v>
      </c>
      <c r="EZ165" s="433">
        <v>101</v>
      </c>
      <c r="FA165" s="433">
        <v>164</v>
      </c>
      <c r="FB165" s="433">
        <v>138</v>
      </c>
      <c r="FC165" s="433">
        <v>302</v>
      </c>
      <c r="FD165" s="433">
        <v>52</v>
      </c>
      <c r="FE165" s="433">
        <v>33</v>
      </c>
      <c r="FF165" s="433">
        <v>85</v>
      </c>
      <c r="FG165" s="433">
        <v>9</v>
      </c>
      <c r="FH165" s="433">
        <v>20</v>
      </c>
      <c r="FI165" s="433">
        <v>20</v>
      </c>
      <c r="FJ165" s="433">
        <v>12</v>
      </c>
      <c r="FK165" s="433">
        <v>148</v>
      </c>
      <c r="FL165" s="433">
        <v>131</v>
      </c>
      <c r="FM165" s="433">
        <v>279</v>
      </c>
      <c r="FN165" s="433">
        <v>126</v>
      </c>
      <c r="FO165" s="433">
        <v>121</v>
      </c>
      <c r="FP165" s="433">
        <v>247</v>
      </c>
      <c r="FQ165" s="433">
        <v>56</v>
      </c>
      <c r="FR165" s="433">
        <v>49</v>
      </c>
      <c r="FS165" s="433">
        <v>105</v>
      </c>
      <c r="FT165" s="433">
        <v>147</v>
      </c>
      <c r="FU165" s="433">
        <v>136</v>
      </c>
      <c r="FV165" s="433">
        <v>283</v>
      </c>
      <c r="FW165" s="433">
        <v>51</v>
      </c>
      <c r="FX165" s="433">
        <v>42</v>
      </c>
      <c r="FY165" s="433">
        <v>93</v>
      </c>
      <c r="FZ165" s="433">
        <v>10</v>
      </c>
      <c r="GA165" s="433">
        <v>16</v>
      </c>
      <c r="GB165" s="433">
        <v>18</v>
      </c>
      <c r="GC165" s="433">
        <v>12</v>
      </c>
      <c r="GD165" s="433">
        <v>136</v>
      </c>
      <c r="GE165" s="433">
        <v>128</v>
      </c>
      <c r="GF165" s="433">
        <v>264</v>
      </c>
      <c r="GG165" s="433">
        <v>121</v>
      </c>
      <c r="GH165" s="433">
        <v>126</v>
      </c>
      <c r="GI165" s="433">
        <v>247</v>
      </c>
      <c r="GJ165" s="433">
        <v>43</v>
      </c>
      <c r="GK165" s="433">
        <v>51</v>
      </c>
      <c r="GL165" s="433">
        <v>94</v>
      </c>
      <c r="GM165" s="433">
        <v>136</v>
      </c>
      <c r="GN165" s="433">
        <v>145</v>
      </c>
      <c r="GO165" s="433">
        <v>281</v>
      </c>
      <c r="GP165" s="433">
        <v>45</v>
      </c>
      <c r="GQ165" s="433">
        <v>36</v>
      </c>
      <c r="GR165" s="433">
        <v>81</v>
      </c>
      <c r="GS165" s="433">
        <v>6</v>
      </c>
      <c r="GT165" s="433">
        <v>8</v>
      </c>
      <c r="GU165" s="433">
        <v>18</v>
      </c>
      <c r="GV165" s="433">
        <v>12</v>
      </c>
      <c r="GW165" s="434">
        <v>1</v>
      </c>
      <c r="GX165" s="434">
        <v>1</v>
      </c>
      <c r="GY165" s="434">
        <v>1</v>
      </c>
      <c r="GZ165" s="434">
        <v>-6.3636363636363713E-2</v>
      </c>
      <c r="HA165" s="434">
        <v>-4.9180327868852514E-2</v>
      </c>
      <c r="HB165" s="434">
        <v>-5.6034482758620774E-2</v>
      </c>
      <c r="HC165" s="434">
        <v>0.16822429906542058</v>
      </c>
      <c r="HD165" s="434">
        <v>6.6115702479338845E-2</v>
      </c>
      <c r="HE165" s="434">
        <v>0.11403508771929827</v>
      </c>
      <c r="HF165" s="434">
        <v>0.87096774193548387</v>
      </c>
      <c r="HG165" s="434">
        <v>1</v>
      </c>
      <c r="HH165" s="434">
        <v>0.94444444444444442</v>
      </c>
      <c r="HI165" s="434">
        <v>5.555555555555558E-2</v>
      </c>
      <c r="HJ165" s="434">
        <v>6.5217391304347783E-2</v>
      </c>
      <c r="HK165" s="434">
        <v>6.0606060606060552E-2</v>
      </c>
      <c r="HL165" s="434">
        <v>0.18852459016393441</v>
      </c>
      <c r="HM165" s="434">
        <v>9.4890510948905105E-2</v>
      </c>
      <c r="HN165" s="434">
        <v>0.13899613899613905</v>
      </c>
      <c r="HO165" s="434">
        <v>0.875</v>
      </c>
      <c r="HP165" s="434">
        <v>1.0227272727272727</v>
      </c>
      <c r="HQ165" s="434">
        <v>0.96052631578947367</v>
      </c>
      <c r="HR165" s="434">
        <v>-2.7397260273972712E-2</v>
      </c>
      <c r="HS165" s="434">
        <v>4.6153846153846101E-2</v>
      </c>
      <c r="HT165" s="434">
        <v>7.2463768115942351E-3</v>
      </c>
      <c r="HU165" s="434">
        <v>0.27397260273972601</v>
      </c>
      <c r="HV165" s="434">
        <v>5.6451612903225756E-2</v>
      </c>
      <c r="HW165" s="434">
        <v>0.17407407407407405</v>
      </c>
      <c r="HX165" s="434">
        <v>1</v>
      </c>
      <c r="HY165" s="434">
        <v>0.84444444444444444</v>
      </c>
      <c r="HZ165" s="434">
        <v>0.93137254901960786</v>
      </c>
      <c r="IA165" s="434">
        <v>9.4240837696335067E-2</v>
      </c>
      <c r="IB165" s="434">
        <v>9.0225563909774431E-2</v>
      </c>
      <c r="IC165" s="434">
        <v>9.259259259259256E-2</v>
      </c>
      <c r="ID165" s="434">
        <v>0.24468085106382975</v>
      </c>
      <c r="IE165" s="434">
        <v>4.0322580645161255E-2</v>
      </c>
      <c r="IF165" s="434">
        <v>0.16346153846153844</v>
      </c>
      <c r="IG165" s="434">
        <v>0.96296296296296291</v>
      </c>
      <c r="IH165" s="434">
        <v>0.7857142857142857</v>
      </c>
      <c r="II165" s="434">
        <v>0.88541666666666663</v>
      </c>
      <c r="IJ165" s="434">
        <v>5.084745762711862E-2</v>
      </c>
      <c r="IK165" s="434">
        <v>9.2307692307692313E-2</v>
      </c>
      <c r="IL165" s="434">
        <v>6.8403908794788304E-2</v>
      </c>
      <c r="IM165" s="434">
        <v>0.2321428571428571</v>
      </c>
      <c r="IN165" s="434">
        <v>5.7377049180327822E-2</v>
      </c>
      <c r="IO165" s="434">
        <v>0.1586206896551724</v>
      </c>
      <c r="IP165" s="434">
        <v>0.73913043478260865</v>
      </c>
      <c r="IQ165" s="434">
        <v>0.77777777777777779</v>
      </c>
      <c r="IR165" s="434">
        <v>0.75609756097560976</v>
      </c>
      <c r="IS165" s="434">
        <v>0.13414634146341464</v>
      </c>
      <c r="IT165" s="434">
        <v>6.5217391304347783E-2</v>
      </c>
      <c r="IU165" s="434">
        <v>0.10264900662251653</v>
      </c>
      <c r="IV165" s="434">
        <v>0.14864864864864868</v>
      </c>
      <c r="IW165" s="434">
        <v>7.6335877862595436E-2</v>
      </c>
      <c r="IX165" s="434">
        <v>0.11469534050179209</v>
      </c>
      <c r="IY165" s="434">
        <v>0.73770491803278693</v>
      </c>
      <c r="IZ165" s="434">
        <v>0.76595744680851063</v>
      </c>
      <c r="JA165" s="434">
        <v>0.75</v>
      </c>
      <c r="JB165" s="434">
        <v>6.1224489795918324E-2</v>
      </c>
      <c r="JC165" s="434">
        <v>4.4117647058823484E-2</v>
      </c>
      <c r="JD165" s="434">
        <v>5.3003533568904637E-2</v>
      </c>
      <c r="JE165" s="434">
        <v>0.11029411764705888</v>
      </c>
      <c r="JF165" s="434">
        <v>1.5625E-2</v>
      </c>
      <c r="JG165" s="434">
        <v>6.4393939393939448E-2</v>
      </c>
    </row>
    <row r="166" spans="1:267" x14ac:dyDescent="0.25">
      <c r="A166" s="269" t="s">
        <v>1076</v>
      </c>
      <c r="B166" s="429">
        <v>24</v>
      </c>
      <c r="C166" s="429">
        <v>28</v>
      </c>
      <c r="D166" s="429">
        <v>52</v>
      </c>
      <c r="E166" s="429">
        <v>64</v>
      </c>
      <c r="F166" s="429">
        <v>70</v>
      </c>
      <c r="G166" s="429">
        <v>134</v>
      </c>
      <c r="H166" s="429">
        <v>22</v>
      </c>
      <c r="I166" s="429">
        <v>19</v>
      </c>
      <c r="J166" s="429">
        <v>41</v>
      </c>
      <c r="K166" s="429">
        <v>2</v>
      </c>
      <c r="L166" s="429">
        <v>15</v>
      </c>
      <c r="M166" s="429">
        <v>10</v>
      </c>
      <c r="N166" s="429">
        <v>6</v>
      </c>
      <c r="O166" s="429">
        <v>61</v>
      </c>
      <c r="P166" s="429">
        <v>69</v>
      </c>
      <c r="Q166" s="429">
        <v>130</v>
      </c>
      <c r="R166" s="429">
        <v>48</v>
      </c>
      <c r="S166" s="429">
        <v>64</v>
      </c>
      <c r="T166" s="429">
        <v>112</v>
      </c>
      <c r="U166" s="429">
        <v>24</v>
      </c>
      <c r="V166" s="429">
        <v>21</v>
      </c>
      <c r="W166" s="429">
        <v>45</v>
      </c>
      <c r="X166" s="429">
        <v>70</v>
      </c>
      <c r="Y166" s="429">
        <v>67</v>
      </c>
      <c r="Z166" s="429">
        <v>137</v>
      </c>
      <c r="AA166" s="429">
        <v>16</v>
      </c>
      <c r="AB166" s="429">
        <v>22</v>
      </c>
      <c r="AC166" s="429">
        <v>38</v>
      </c>
      <c r="AD166" s="429">
        <v>2</v>
      </c>
      <c r="AE166" s="429">
        <v>13</v>
      </c>
      <c r="AF166" s="429">
        <v>9</v>
      </c>
      <c r="AG166" s="429">
        <v>6</v>
      </c>
      <c r="AH166" s="429">
        <v>70</v>
      </c>
      <c r="AI166" s="429">
        <v>64</v>
      </c>
      <c r="AJ166" s="429">
        <v>134</v>
      </c>
      <c r="AK166" s="429">
        <v>58</v>
      </c>
      <c r="AL166" s="429">
        <v>60</v>
      </c>
      <c r="AM166" s="429">
        <v>118</v>
      </c>
      <c r="AN166" s="429">
        <v>16</v>
      </c>
      <c r="AO166" s="429">
        <v>32</v>
      </c>
      <c r="AP166" s="429">
        <v>48</v>
      </c>
      <c r="AQ166" s="429">
        <v>65</v>
      </c>
      <c r="AR166" s="429">
        <v>79</v>
      </c>
      <c r="AS166" s="429">
        <v>144</v>
      </c>
      <c r="AT166" s="429">
        <v>20</v>
      </c>
      <c r="AU166" s="429">
        <v>16</v>
      </c>
      <c r="AV166" s="429">
        <v>36</v>
      </c>
      <c r="AW166" s="429">
        <v>2</v>
      </c>
      <c r="AX166" s="429">
        <v>14</v>
      </c>
      <c r="AY166" s="429">
        <v>9</v>
      </c>
      <c r="AZ166" s="429">
        <v>6</v>
      </c>
      <c r="BA166" s="429">
        <v>64</v>
      </c>
      <c r="BB166" s="429">
        <v>79</v>
      </c>
      <c r="BC166" s="429">
        <v>143</v>
      </c>
      <c r="BD166" s="429">
        <v>56</v>
      </c>
      <c r="BE166" s="429">
        <v>73</v>
      </c>
      <c r="BF166" s="429">
        <v>129</v>
      </c>
      <c r="BG166" s="429">
        <v>16</v>
      </c>
      <c r="BH166" s="429">
        <v>20</v>
      </c>
      <c r="BI166" s="429">
        <v>36</v>
      </c>
      <c r="BJ166" s="429">
        <v>58</v>
      </c>
      <c r="BK166" s="429">
        <v>72</v>
      </c>
      <c r="BL166" s="429">
        <v>130</v>
      </c>
      <c r="BM166" s="429">
        <v>23</v>
      </c>
      <c r="BN166" s="429">
        <v>26</v>
      </c>
      <c r="BO166" s="429">
        <v>49</v>
      </c>
      <c r="BP166" s="429">
        <v>2</v>
      </c>
      <c r="BQ166" s="429">
        <v>14</v>
      </c>
      <c r="BR166" s="429">
        <v>9</v>
      </c>
      <c r="BS166" s="429">
        <v>6</v>
      </c>
      <c r="BT166" s="429">
        <v>58</v>
      </c>
      <c r="BU166" s="429">
        <v>71</v>
      </c>
      <c r="BV166" s="429">
        <v>129</v>
      </c>
      <c r="BW166" s="429">
        <v>50</v>
      </c>
      <c r="BX166" s="429">
        <v>64</v>
      </c>
      <c r="BY166" s="429">
        <v>114</v>
      </c>
      <c r="BZ166" s="429">
        <v>23</v>
      </c>
      <c r="CA166" s="429">
        <v>23</v>
      </c>
      <c r="CB166" s="429">
        <v>46</v>
      </c>
      <c r="CC166" s="429">
        <v>55</v>
      </c>
      <c r="CD166" s="429">
        <v>76</v>
      </c>
      <c r="CE166" s="429">
        <v>131</v>
      </c>
      <c r="CF166" s="429">
        <v>27</v>
      </c>
      <c r="CG166" s="429">
        <v>21</v>
      </c>
      <c r="CH166" s="429">
        <v>48</v>
      </c>
      <c r="CI166" s="429">
        <v>2</v>
      </c>
      <c r="CJ166" s="429">
        <v>14</v>
      </c>
      <c r="CK166" s="429">
        <v>9</v>
      </c>
      <c r="CL166" s="429">
        <v>6</v>
      </c>
      <c r="CM166" s="429">
        <v>54</v>
      </c>
      <c r="CN166" s="429">
        <v>76</v>
      </c>
      <c r="CO166" s="429">
        <v>130</v>
      </c>
      <c r="CP166" s="429">
        <v>48</v>
      </c>
      <c r="CQ166" s="429">
        <v>68</v>
      </c>
      <c r="CR166" s="429">
        <v>116</v>
      </c>
      <c r="CS166" s="429">
        <v>18</v>
      </c>
      <c r="CT166" s="429">
        <v>23</v>
      </c>
      <c r="CU166" s="429">
        <v>41</v>
      </c>
      <c r="CV166" s="429">
        <v>58</v>
      </c>
      <c r="CW166" s="429">
        <v>66</v>
      </c>
      <c r="CX166" s="429">
        <v>124</v>
      </c>
      <c r="CY166" s="429">
        <v>13</v>
      </c>
      <c r="CZ166" s="429">
        <v>30</v>
      </c>
      <c r="DA166" s="429">
        <v>43</v>
      </c>
      <c r="DB166" s="429">
        <v>2</v>
      </c>
      <c r="DC166" s="429">
        <v>14</v>
      </c>
      <c r="DD166" s="429">
        <v>9</v>
      </c>
      <c r="DE166" s="429">
        <v>6</v>
      </c>
      <c r="DF166" s="429">
        <v>60</v>
      </c>
      <c r="DG166" s="429">
        <v>62</v>
      </c>
      <c r="DH166" s="429">
        <v>122</v>
      </c>
      <c r="DI166" s="429">
        <v>53</v>
      </c>
      <c r="DJ166" s="429">
        <v>60</v>
      </c>
      <c r="DK166" s="429">
        <v>113</v>
      </c>
      <c r="DL166" s="429">
        <v>28</v>
      </c>
      <c r="DM166" s="429">
        <v>17</v>
      </c>
      <c r="DN166" s="429">
        <v>45</v>
      </c>
      <c r="DO166" s="429">
        <v>72</v>
      </c>
      <c r="DP166" s="429">
        <v>59</v>
      </c>
      <c r="DQ166" s="429">
        <v>131</v>
      </c>
      <c r="DR166" s="429">
        <v>18</v>
      </c>
      <c r="DS166" s="429">
        <v>20</v>
      </c>
      <c r="DT166" s="429">
        <v>38</v>
      </c>
      <c r="DU166" s="429">
        <v>3</v>
      </c>
      <c r="DV166" s="429">
        <v>16</v>
      </c>
      <c r="DW166" s="429">
        <v>11</v>
      </c>
      <c r="DX166" s="429">
        <v>6</v>
      </c>
      <c r="DY166" s="429">
        <v>72</v>
      </c>
      <c r="DZ166" s="429">
        <v>59</v>
      </c>
      <c r="EA166" s="429">
        <v>131</v>
      </c>
      <c r="EB166" s="429">
        <v>61</v>
      </c>
      <c r="EC166" s="429">
        <v>58</v>
      </c>
      <c r="ED166" s="429">
        <v>119</v>
      </c>
      <c r="EE166" s="429">
        <v>27</v>
      </c>
      <c r="EF166" s="429">
        <v>19</v>
      </c>
      <c r="EG166" s="429">
        <v>46</v>
      </c>
      <c r="EH166" s="429">
        <v>71</v>
      </c>
      <c r="EI166" s="429">
        <v>59</v>
      </c>
      <c r="EJ166" s="429">
        <v>130</v>
      </c>
      <c r="EK166" s="429">
        <v>26</v>
      </c>
      <c r="EL166" s="429">
        <v>22</v>
      </c>
      <c r="EM166" s="429">
        <v>48</v>
      </c>
      <c r="EN166" s="429">
        <v>4</v>
      </c>
      <c r="EO166" s="429">
        <v>12</v>
      </c>
      <c r="EP166" s="429">
        <v>10</v>
      </c>
      <c r="EQ166" s="429">
        <v>6</v>
      </c>
      <c r="ER166" s="429">
        <v>67</v>
      </c>
      <c r="ES166" s="429">
        <v>58</v>
      </c>
      <c r="ET166" s="429">
        <v>125</v>
      </c>
      <c r="EU166" s="429">
        <v>59</v>
      </c>
      <c r="EV166" s="429">
        <v>57</v>
      </c>
      <c r="EW166" s="429">
        <v>116</v>
      </c>
      <c r="EX166" s="429">
        <v>24</v>
      </c>
      <c r="EY166" s="429">
        <v>22</v>
      </c>
      <c r="EZ166" s="429">
        <v>46</v>
      </c>
      <c r="FA166" s="429">
        <v>75</v>
      </c>
      <c r="FB166" s="429">
        <v>60</v>
      </c>
      <c r="FC166" s="429">
        <v>135</v>
      </c>
      <c r="FD166" s="429">
        <v>17</v>
      </c>
      <c r="FE166" s="429">
        <v>19</v>
      </c>
      <c r="FF166" s="429">
        <v>36</v>
      </c>
      <c r="FG166" s="429">
        <v>4</v>
      </c>
      <c r="FH166" s="429">
        <v>14</v>
      </c>
      <c r="FI166" s="429">
        <v>11</v>
      </c>
      <c r="FJ166" s="429">
        <v>6</v>
      </c>
      <c r="FK166" s="429">
        <v>73</v>
      </c>
      <c r="FL166" s="429">
        <v>56</v>
      </c>
      <c r="FM166" s="429">
        <v>129</v>
      </c>
      <c r="FN166" s="429">
        <v>56</v>
      </c>
      <c r="FO166" s="429">
        <v>55</v>
      </c>
      <c r="FP166" s="429">
        <v>111</v>
      </c>
      <c r="FQ166" s="429">
        <v>23</v>
      </c>
      <c r="FR166" s="429">
        <v>21</v>
      </c>
      <c r="FS166" s="429">
        <v>44</v>
      </c>
      <c r="FT166" s="429">
        <v>65</v>
      </c>
      <c r="FU166" s="429">
        <v>58</v>
      </c>
      <c r="FV166" s="429">
        <v>123</v>
      </c>
      <c r="FW166" s="429">
        <v>26</v>
      </c>
      <c r="FX166" s="429">
        <v>19</v>
      </c>
      <c r="FY166" s="429">
        <v>45</v>
      </c>
      <c r="FZ166" s="429">
        <v>5</v>
      </c>
      <c r="GA166" s="429">
        <v>10</v>
      </c>
      <c r="GB166" s="429">
        <v>10</v>
      </c>
      <c r="GC166" s="429">
        <v>6</v>
      </c>
      <c r="GD166" s="429">
        <v>60</v>
      </c>
      <c r="GE166" s="429">
        <v>55</v>
      </c>
      <c r="GF166" s="429">
        <v>115</v>
      </c>
      <c r="GG166" s="429">
        <v>52</v>
      </c>
      <c r="GH166" s="429">
        <v>55</v>
      </c>
      <c r="GI166" s="429">
        <v>107</v>
      </c>
      <c r="GJ166" s="429">
        <v>23</v>
      </c>
      <c r="GK166" s="429">
        <v>22</v>
      </c>
      <c r="GL166" s="429">
        <v>45</v>
      </c>
      <c r="GM166" s="429">
        <v>66</v>
      </c>
      <c r="GN166" s="429">
        <v>63</v>
      </c>
      <c r="GO166" s="429">
        <v>129</v>
      </c>
      <c r="GP166" s="429">
        <v>18</v>
      </c>
      <c r="GQ166" s="429">
        <v>14</v>
      </c>
      <c r="GR166" s="429">
        <v>32</v>
      </c>
      <c r="GS166" s="429">
        <v>2</v>
      </c>
      <c r="GT166" s="429">
        <v>5</v>
      </c>
      <c r="GU166" s="429">
        <v>10</v>
      </c>
      <c r="GV166" s="429">
        <v>6</v>
      </c>
      <c r="GW166" s="430">
        <v>1.125</v>
      </c>
      <c r="GX166" s="430">
        <v>1</v>
      </c>
      <c r="GY166" s="430">
        <v>1.0666666666666667</v>
      </c>
      <c r="GZ166" s="430">
        <v>-1.7241379310344751E-2</v>
      </c>
      <c r="HA166" s="430">
        <v>-2.7777777777777679E-2</v>
      </c>
      <c r="HB166" s="430">
        <v>-2.3076923076922995E-2</v>
      </c>
      <c r="HC166" s="430">
        <v>0.13793103448275867</v>
      </c>
      <c r="HD166" s="430">
        <v>9.8591549295774628E-2</v>
      </c>
      <c r="HE166" s="430">
        <v>0.11627906976744184</v>
      </c>
      <c r="HF166" s="430">
        <v>0.8125</v>
      </c>
      <c r="HG166" s="430">
        <v>0.9375</v>
      </c>
      <c r="HH166" s="430">
        <v>0.89583333333333337</v>
      </c>
      <c r="HI166" s="430">
        <v>3.6363636363636376E-2</v>
      </c>
      <c r="HJ166" s="430">
        <v>3.9473684210526327E-2</v>
      </c>
      <c r="HK166" s="430">
        <v>3.8167938931297662E-2</v>
      </c>
      <c r="HL166" s="430">
        <v>0.11111111111111116</v>
      </c>
      <c r="HM166" s="430">
        <v>0.10526315789473684</v>
      </c>
      <c r="HN166" s="430">
        <v>0.10769230769230764</v>
      </c>
      <c r="HO166" s="430">
        <v>1.125</v>
      </c>
      <c r="HP166" s="430">
        <v>1</v>
      </c>
      <c r="HQ166" s="430">
        <v>1.0555555555555556</v>
      </c>
      <c r="HR166" s="430">
        <v>-6.8965517241379226E-2</v>
      </c>
      <c r="HS166" s="430">
        <v>6.0606060606060552E-2</v>
      </c>
      <c r="HT166" s="430">
        <v>0</v>
      </c>
      <c r="HU166" s="430">
        <v>0.1166666666666667</v>
      </c>
      <c r="HV166" s="430">
        <v>3.2258064516129004E-2</v>
      </c>
      <c r="HW166" s="430">
        <v>7.3770491803278659E-2</v>
      </c>
      <c r="HX166" s="430">
        <v>1.1304347826086956</v>
      </c>
      <c r="HY166" s="430">
        <v>0.95652173913043481</v>
      </c>
      <c r="HZ166" s="430">
        <v>1.0434782608695652</v>
      </c>
      <c r="IA166" s="430">
        <v>2.777777777777779E-2</v>
      </c>
      <c r="IB166" s="430">
        <v>-5.0847457627118731E-2</v>
      </c>
      <c r="IC166" s="430">
        <v>-7.6335877862594437E-3</v>
      </c>
      <c r="ID166" s="430">
        <v>0.15277777777777779</v>
      </c>
      <c r="IE166" s="430">
        <v>1.6949152542372836E-2</v>
      </c>
      <c r="IF166" s="430">
        <v>9.1603053435114545E-2</v>
      </c>
      <c r="IG166" s="430">
        <v>0.94444444444444442</v>
      </c>
      <c r="IH166" s="430">
        <v>0.82608695652173914</v>
      </c>
      <c r="II166" s="430">
        <v>0.87804878048780488</v>
      </c>
      <c r="IJ166" s="430">
        <v>4.2253521126760618E-2</v>
      </c>
      <c r="IK166" s="430">
        <v>3.3898305084745783E-2</v>
      </c>
      <c r="IL166" s="430">
        <v>3.8461538461538436E-2</v>
      </c>
      <c r="IM166" s="430">
        <v>0.11940298507462688</v>
      </c>
      <c r="IN166" s="430">
        <v>1.7241379310344862E-2</v>
      </c>
      <c r="IO166" s="430">
        <v>7.1999999999999953E-2</v>
      </c>
      <c r="IP166" s="430">
        <v>0.9285714285714286</v>
      </c>
      <c r="IQ166" s="430">
        <v>1.1176470588235294</v>
      </c>
      <c r="IR166" s="430">
        <v>1</v>
      </c>
      <c r="IS166" s="430">
        <v>9.3333333333333379E-2</v>
      </c>
      <c r="IT166" s="430">
        <v>6.6666666666666652E-2</v>
      </c>
      <c r="IU166" s="430">
        <v>8.1481481481481488E-2</v>
      </c>
      <c r="IV166" s="430">
        <v>0.23287671232876717</v>
      </c>
      <c r="IW166" s="430">
        <v>1.7857142857142905E-2</v>
      </c>
      <c r="IX166" s="430">
        <v>0.13953488372093026</v>
      </c>
      <c r="IY166" s="430">
        <v>0.66666666666666663</v>
      </c>
      <c r="IZ166" s="430">
        <v>0.73684210526315785</v>
      </c>
      <c r="JA166" s="430">
        <v>0.69565217391304346</v>
      </c>
      <c r="JB166" s="430">
        <v>6.1538461538461542E-2</v>
      </c>
      <c r="JC166" s="430">
        <v>5.1724137931034475E-2</v>
      </c>
      <c r="JD166" s="430">
        <v>5.6910569105691033E-2</v>
      </c>
      <c r="JE166" s="430">
        <v>0.1333333333333333</v>
      </c>
      <c r="JF166" s="430">
        <v>0</v>
      </c>
      <c r="JG166" s="430">
        <v>6.956521739130439E-2</v>
      </c>
    </row>
    <row r="167" spans="1:267" x14ac:dyDescent="0.25">
      <c r="A167" s="269" t="s">
        <v>1269</v>
      </c>
      <c r="B167" s="429">
        <v>18</v>
      </c>
      <c r="C167" s="429">
        <v>23</v>
      </c>
      <c r="D167" s="429">
        <v>41</v>
      </c>
      <c r="E167" s="429">
        <v>47</v>
      </c>
      <c r="F167" s="429">
        <v>44</v>
      </c>
      <c r="G167" s="429">
        <v>91</v>
      </c>
      <c r="H167" s="429">
        <v>5</v>
      </c>
      <c r="I167" s="429">
        <v>13</v>
      </c>
      <c r="J167" s="429">
        <v>18</v>
      </c>
      <c r="K167" s="429">
        <v>4</v>
      </c>
      <c r="L167" s="429">
        <v>5</v>
      </c>
      <c r="M167" s="429">
        <v>7</v>
      </c>
      <c r="N167" s="429">
        <v>3</v>
      </c>
      <c r="O167" s="429">
        <v>38</v>
      </c>
      <c r="P167" s="429">
        <v>43</v>
      </c>
      <c r="Q167" s="429">
        <v>81</v>
      </c>
      <c r="R167" s="429">
        <v>28</v>
      </c>
      <c r="S167" s="429">
        <v>41</v>
      </c>
      <c r="T167" s="429">
        <v>69</v>
      </c>
      <c r="U167" s="429">
        <v>24</v>
      </c>
      <c r="V167" s="429">
        <v>14</v>
      </c>
      <c r="W167" s="429">
        <v>38</v>
      </c>
      <c r="X167" s="429">
        <v>51</v>
      </c>
      <c r="Y167" s="429">
        <v>41</v>
      </c>
      <c r="Z167" s="429">
        <v>92</v>
      </c>
      <c r="AA167" s="429">
        <v>10</v>
      </c>
      <c r="AB167" s="429">
        <v>2</v>
      </c>
      <c r="AC167" s="429">
        <v>12</v>
      </c>
      <c r="AD167" s="429">
        <v>4</v>
      </c>
      <c r="AE167" s="429">
        <v>5</v>
      </c>
      <c r="AF167" s="429">
        <v>7</v>
      </c>
      <c r="AG167" s="429">
        <v>3</v>
      </c>
      <c r="AH167" s="429">
        <v>40</v>
      </c>
      <c r="AI167" s="429">
        <v>40</v>
      </c>
      <c r="AJ167" s="429">
        <v>80</v>
      </c>
      <c r="AK167" s="429">
        <v>36</v>
      </c>
      <c r="AL167" s="429">
        <v>40</v>
      </c>
      <c r="AM167" s="429">
        <v>76</v>
      </c>
      <c r="AN167" s="429">
        <v>15</v>
      </c>
      <c r="AO167" s="429">
        <v>9</v>
      </c>
      <c r="AP167" s="429">
        <v>24</v>
      </c>
      <c r="AQ167" s="429">
        <v>46</v>
      </c>
      <c r="AR167" s="429">
        <v>45</v>
      </c>
      <c r="AS167" s="429">
        <v>91</v>
      </c>
      <c r="AT167" s="429">
        <v>8</v>
      </c>
      <c r="AU167" s="429">
        <v>6</v>
      </c>
      <c r="AV167" s="429">
        <v>14</v>
      </c>
      <c r="AW167" s="429">
        <v>4</v>
      </c>
      <c r="AX167" s="429">
        <v>6</v>
      </c>
      <c r="AY167" s="429">
        <v>7</v>
      </c>
      <c r="AZ167" s="429">
        <v>3</v>
      </c>
      <c r="BA167" s="429">
        <v>39</v>
      </c>
      <c r="BB167" s="429">
        <v>45</v>
      </c>
      <c r="BC167" s="429">
        <v>84</v>
      </c>
      <c r="BD167" s="429">
        <v>35</v>
      </c>
      <c r="BE167" s="429">
        <v>41</v>
      </c>
      <c r="BF167" s="429">
        <v>76</v>
      </c>
      <c r="BG167" s="429">
        <v>16</v>
      </c>
      <c r="BH167" s="429">
        <v>24</v>
      </c>
      <c r="BI167" s="429">
        <v>40</v>
      </c>
      <c r="BJ167" s="429">
        <v>52</v>
      </c>
      <c r="BK167" s="429">
        <v>50</v>
      </c>
      <c r="BL167" s="429">
        <v>102</v>
      </c>
      <c r="BM167" s="429">
        <v>7</v>
      </c>
      <c r="BN167" s="429">
        <v>21</v>
      </c>
      <c r="BO167" s="429">
        <v>28</v>
      </c>
      <c r="BP167" s="429">
        <v>4</v>
      </c>
      <c r="BQ167" s="429">
        <v>6</v>
      </c>
      <c r="BR167" s="429">
        <v>7</v>
      </c>
      <c r="BS167" s="429">
        <v>3</v>
      </c>
      <c r="BT167" s="429">
        <v>49</v>
      </c>
      <c r="BU167" s="429">
        <v>50</v>
      </c>
      <c r="BV167" s="429">
        <v>99</v>
      </c>
      <c r="BW167" s="429">
        <v>39</v>
      </c>
      <c r="BX167" s="429">
        <v>49</v>
      </c>
      <c r="BY167" s="429">
        <v>88</v>
      </c>
      <c r="BZ167" s="429">
        <v>34</v>
      </c>
      <c r="CA167" s="429">
        <v>22</v>
      </c>
      <c r="CB167" s="429">
        <v>56</v>
      </c>
      <c r="CC167" s="429">
        <v>71</v>
      </c>
      <c r="CD167" s="429">
        <v>62</v>
      </c>
      <c r="CE167" s="429">
        <v>133</v>
      </c>
      <c r="CF167" s="429">
        <v>21</v>
      </c>
      <c r="CG167" s="429">
        <v>14</v>
      </c>
      <c r="CH167" s="429">
        <v>35</v>
      </c>
      <c r="CI167" s="429">
        <v>2</v>
      </c>
      <c r="CJ167" s="429">
        <v>8</v>
      </c>
      <c r="CK167" s="429">
        <v>6</v>
      </c>
      <c r="CL167" s="429">
        <v>4</v>
      </c>
      <c r="CM167" s="429">
        <v>68</v>
      </c>
      <c r="CN167" s="429">
        <v>61</v>
      </c>
      <c r="CO167" s="429">
        <v>129</v>
      </c>
      <c r="CP167" s="429">
        <v>51</v>
      </c>
      <c r="CQ167" s="429">
        <v>56</v>
      </c>
      <c r="CR167" s="429">
        <v>107</v>
      </c>
      <c r="CS167" s="429">
        <v>36</v>
      </c>
      <c r="CT167" s="429">
        <v>19</v>
      </c>
      <c r="CU167" s="429">
        <v>55</v>
      </c>
      <c r="CV167" s="429">
        <v>88</v>
      </c>
      <c r="CW167" s="429">
        <v>64</v>
      </c>
      <c r="CX167" s="429">
        <v>152</v>
      </c>
      <c r="CY167" s="429">
        <v>14</v>
      </c>
      <c r="CZ167" s="429">
        <v>11</v>
      </c>
      <c r="DA167" s="429">
        <v>25</v>
      </c>
      <c r="DB167" s="429">
        <v>3</v>
      </c>
      <c r="DC167" s="429">
        <v>8</v>
      </c>
      <c r="DD167" s="429">
        <v>7</v>
      </c>
      <c r="DE167" s="429">
        <v>5</v>
      </c>
      <c r="DF167" s="429">
        <v>86</v>
      </c>
      <c r="DG167" s="429">
        <v>62</v>
      </c>
      <c r="DH167" s="429">
        <v>148</v>
      </c>
      <c r="DI167" s="429">
        <v>53</v>
      </c>
      <c r="DJ167" s="429">
        <v>57</v>
      </c>
      <c r="DK167" s="429">
        <v>110</v>
      </c>
      <c r="DL167" s="429">
        <v>41</v>
      </c>
      <c r="DM167" s="429">
        <v>37</v>
      </c>
      <c r="DN167" s="429">
        <v>78</v>
      </c>
      <c r="DO167" s="429">
        <v>119</v>
      </c>
      <c r="DP167" s="429">
        <v>74</v>
      </c>
      <c r="DQ167" s="429">
        <v>193</v>
      </c>
      <c r="DR167" s="429">
        <v>10</v>
      </c>
      <c r="DS167" s="429">
        <v>25</v>
      </c>
      <c r="DT167" s="429">
        <v>35</v>
      </c>
      <c r="DU167" s="429">
        <v>3</v>
      </c>
      <c r="DV167" s="429">
        <v>9</v>
      </c>
      <c r="DW167" s="429">
        <v>8</v>
      </c>
      <c r="DX167" s="429">
        <v>6</v>
      </c>
      <c r="DY167" s="429">
        <v>116</v>
      </c>
      <c r="DZ167" s="429">
        <v>65</v>
      </c>
      <c r="EA167" s="429">
        <v>181</v>
      </c>
      <c r="EB167" s="429">
        <v>81</v>
      </c>
      <c r="EC167" s="429">
        <v>61</v>
      </c>
      <c r="ED167" s="429">
        <v>142</v>
      </c>
      <c r="EE167" s="429">
        <v>34</v>
      </c>
      <c r="EF167" s="429">
        <v>28</v>
      </c>
      <c r="EG167" s="429">
        <v>62</v>
      </c>
      <c r="EH167" s="429">
        <v>106</v>
      </c>
      <c r="EI167" s="429">
        <v>71</v>
      </c>
      <c r="EJ167" s="429">
        <v>177</v>
      </c>
      <c r="EK167" s="429">
        <v>31</v>
      </c>
      <c r="EL167" s="429">
        <v>16</v>
      </c>
      <c r="EM167" s="429">
        <v>47</v>
      </c>
      <c r="EN167" s="429">
        <v>4</v>
      </c>
      <c r="EO167" s="429">
        <v>8</v>
      </c>
      <c r="EP167" s="429">
        <v>9</v>
      </c>
      <c r="EQ167" s="429">
        <v>6</v>
      </c>
      <c r="ER167" s="429">
        <v>101</v>
      </c>
      <c r="ES167" s="429">
        <v>64</v>
      </c>
      <c r="ET167" s="429">
        <v>165</v>
      </c>
      <c r="EU167" s="429">
        <v>70</v>
      </c>
      <c r="EV167" s="429">
        <v>58</v>
      </c>
      <c r="EW167" s="429">
        <v>128</v>
      </c>
      <c r="EX167" s="429">
        <v>24</v>
      </c>
      <c r="EY167" s="429">
        <v>31</v>
      </c>
      <c r="EZ167" s="429">
        <v>55</v>
      </c>
      <c r="FA167" s="429">
        <v>89</v>
      </c>
      <c r="FB167" s="429">
        <v>78</v>
      </c>
      <c r="FC167" s="429">
        <v>167</v>
      </c>
      <c r="FD167" s="429">
        <v>35</v>
      </c>
      <c r="FE167" s="429">
        <v>14</v>
      </c>
      <c r="FF167" s="429">
        <v>49</v>
      </c>
      <c r="FG167" s="429">
        <v>5</v>
      </c>
      <c r="FH167" s="429">
        <v>6</v>
      </c>
      <c r="FI167" s="429">
        <v>9</v>
      </c>
      <c r="FJ167" s="429">
        <v>6</v>
      </c>
      <c r="FK167" s="429">
        <v>75</v>
      </c>
      <c r="FL167" s="429">
        <v>75</v>
      </c>
      <c r="FM167" s="429">
        <v>150</v>
      </c>
      <c r="FN167" s="429">
        <v>70</v>
      </c>
      <c r="FO167" s="429">
        <v>66</v>
      </c>
      <c r="FP167" s="429">
        <v>136</v>
      </c>
      <c r="FQ167" s="429">
        <v>33</v>
      </c>
      <c r="FR167" s="429">
        <v>28</v>
      </c>
      <c r="FS167" s="429">
        <v>61</v>
      </c>
      <c r="FT167" s="429">
        <v>82</v>
      </c>
      <c r="FU167" s="429">
        <v>78</v>
      </c>
      <c r="FV167" s="429">
        <v>160</v>
      </c>
      <c r="FW167" s="429">
        <v>25</v>
      </c>
      <c r="FX167" s="429">
        <v>23</v>
      </c>
      <c r="FY167" s="429">
        <v>48</v>
      </c>
      <c r="FZ167" s="429">
        <v>5</v>
      </c>
      <c r="GA167" s="429">
        <v>6</v>
      </c>
      <c r="GB167" s="429">
        <v>8</v>
      </c>
      <c r="GC167" s="429">
        <v>6</v>
      </c>
      <c r="GD167" s="429">
        <v>76</v>
      </c>
      <c r="GE167" s="429">
        <v>73</v>
      </c>
      <c r="GF167" s="429">
        <v>149</v>
      </c>
      <c r="GG167" s="429">
        <v>69</v>
      </c>
      <c r="GH167" s="429">
        <v>71</v>
      </c>
      <c r="GI167" s="429">
        <v>140</v>
      </c>
      <c r="GJ167" s="429">
        <v>20</v>
      </c>
      <c r="GK167" s="429">
        <v>29</v>
      </c>
      <c r="GL167" s="429">
        <v>49</v>
      </c>
      <c r="GM167" s="429">
        <v>70</v>
      </c>
      <c r="GN167" s="429">
        <v>82</v>
      </c>
      <c r="GO167" s="429">
        <v>152</v>
      </c>
      <c r="GP167" s="429">
        <v>27</v>
      </c>
      <c r="GQ167" s="429">
        <v>22</v>
      </c>
      <c r="GR167" s="429">
        <v>49</v>
      </c>
      <c r="GS167" s="429">
        <v>4</v>
      </c>
      <c r="GT167" s="429">
        <v>3</v>
      </c>
      <c r="GU167" s="429">
        <v>8</v>
      </c>
      <c r="GV167" s="429">
        <v>6</v>
      </c>
      <c r="GW167" s="430">
        <v>0.875</v>
      </c>
      <c r="GX167" s="430">
        <v>1</v>
      </c>
      <c r="GY167" s="430">
        <v>0.92105263157894735</v>
      </c>
      <c r="GZ167" s="430">
        <v>-0.11538461538461542</v>
      </c>
      <c r="HA167" s="430">
        <v>-8.0000000000000071E-2</v>
      </c>
      <c r="HB167" s="430">
        <v>-9.8039215686274606E-2</v>
      </c>
      <c r="HC167" s="430">
        <v>0.20408163265306123</v>
      </c>
      <c r="HD167" s="430">
        <v>2.0000000000000018E-2</v>
      </c>
      <c r="HE167" s="430">
        <v>0.11111111111111116</v>
      </c>
      <c r="HF167" s="430">
        <v>0.93333333333333335</v>
      </c>
      <c r="HG167" s="430">
        <v>1.2222222222222223</v>
      </c>
      <c r="HH167" s="430">
        <v>1.0416666666666667</v>
      </c>
      <c r="HI167" s="430">
        <v>7.0422535211267623E-2</v>
      </c>
      <c r="HJ167" s="430">
        <v>9.6774193548387122E-2</v>
      </c>
      <c r="HK167" s="430">
        <v>8.2706766917293284E-2</v>
      </c>
      <c r="HL167" s="430">
        <v>0.25</v>
      </c>
      <c r="HM167" s="430">
        <v>8.1967213114754078E-2</v>
      </c>
      <c r="HN167" s="430">
        <v>0.1705426356589147</v>
      </c>
      <c r="HO167" s="430">
        <v>0.625</v>
      </c>
      <c r="HP167" s="430">
        <v>1.0416666666666667</v>
      </c>
      <c r="HQ167" s="430">
        <v>0.875</v>
      </c>
      <c r="HR167" s="430">
        <v>0</v>
      </c>
      <c r="HS167" s="430">
        <v>3.125E-2</v>
      </c>
      <c r="HT167" s="430">
        <v>1.3157894736842146E-2</v>
      </c>
      <c r="HU167" s="430">
        <v>0.38372093023255816</v>
      </c>
      <c r="HV167" s="430">
        <v>8.064516129032262E-2</v>
      </c>
      <c r="HW167" s="430">
        <v>0.2567567567567568</v>
      </c>
      <c r="HX167" s="430">
        <v>0.91176470588235292</v>
      </c>
      <c r="HY167" s="430">
        <v>0.72727272727272729</v>
      </c>
      <c r="HZ167" s="430">
        <v>0.8392857142857143</v>
      </c>
      <c r="IA167" s="430">
        <v>0.13445378151260501</v>
      </c>
      <c r="IB167" s="430">
        <v>0.20270270270270274</v>
      </c>
      <c r="IC167" s="430">
        <v>0.1606217616580311</v>
      </c>
      <c r="ID167" s="430">
        <v>0.30172413793103448</v>
      </c>
      <c r="IE167" s="430">
        <v>6.1538461538461542E-2</v>
      </c>
      <c r="IF167" s="430">
        <v>0.21546961325966851</v>
      </c>
      <c r="IG167" s="430">
        <v>0.97222222222222221</v>
      </c>
      <c r="IH167" s="430">
        <v>0.73684210526315785</v>
      </c>
      <c r="II167" s="430">
        <v>0.89090909090909087</v>
      </c>
      <c r="IJ167" s="430">
        <v>5.6603773584905648E-2</v>
      </c>
      <c r="IK167" s="430">
        <v>0.14084507042253525</v>
      </c>
      <c r="IL167" s="430">
        <v>9.0395480225988756E-2</v>
      </c>
      <c r="IM167" s="430">
        <v>0.30693069306930698</v>
      </c>
      <c r="IN167" s="430">
        <v>9.375E-2</v>
      </c>
      <c r="IO167" s="430">
        <v>0.22424242424242424</v>
      </c>
      <c r="IP167" s="430">
        <v>0.6097560975609756</v>
      </c>
      <c r="IQ167" s="430">
        <v>0.6216216216216216</v>
      </c>
      <c r="IR167" s="430">
        <v>0.61538461538461542</v>
      </c>
      <c r="IS167" s="430">
        <v>0.1685393258426966</v>
      </c>
      <c r="IT167" s="430">
        <v>6.4102564102564097E-2</v>
      </c>
      <c r="IU167" s="430">
        <v>0.11976047904191611</v>
      </c>
      <c r="IV167" s="430">
        <v>6.6666666666666652E-2</v>
      </c>
      <c r="IW167" s="430">
        <v>0.12</v>
      </c>
      <c r="IX167" s="430">
        <v>9.3333333333333379E-2</v>
      </c>
      <c r="IY167" s="430">
        <v>0.79411764705882348</v>
      </c>
      <c r="IZ167" s="430">
        <v>0.7857142857142857</v>
      </c>
      <c r="JA167" s="430">
        <v>0.79032258064516125</v>
      </c>
      <c r="JB167" s="430">
        <v>6.0975609756097615E-2</v>
      </c>
      <c r="JC167" s="430">
        <v>3.8461538461538436E-2</v>
      </c>
      <c r="JD167" s="430">
        <v>5.0000000000000044E-2</v>
      </c>
      <c r="JE167" s="430">
        <v>9.210526315789469E-2</v>
      </c>
      <c r="JF167" s="430">
        <v>2.7397260273972601E-2</v>
      </c>
      <c r="JG167" s="430">
        <v>6.0402684563758413E-2</v>
      </c>
    </row>
    <row r="168" spans="1:267" x14ac:dyDescent="0.25">
      <c r="A168" s="267" t="s">
        <v>144</v>
      </c>
      <c r="B168" s="433">
        <v>306</v>
      </c>
      <c r="C168" s="433">
        <v>333</v>
      </c>
      <c r="D168" s="433">
        <v>639</v>
      </c>
      <c r="E168" s="433">
        <v>852</v>
      </c>
      <c r="F168" s="433">
        <v>935</v>
      </c>
      <c r="G168" s="433">
        <v>1787</v>
      </c>
      <c r="H168" s="433">
        <v>231</v>
      </c>
      <c r="I168" s="433">
        <v>242</v>
      </c>
      <c r="J168" s="433">
        <v>473</v>
      </c>
      <c r="K168" s="433">
        <v>46</v>
      </c>
      <c r="L168" s="433">
        <v>68</v>
      </c>
      <c r="M168" s="433">
        <v>85</v>
      </c>
      <c r="N168" s="433">
        <v>66</v>
      </c>
      <c r="O168" s="433">
        <v>795</v>
      </c>
      <c r="P168" s="433">
        <v>885</v>
      </c>
      <c r="Q168" s="433">
        <v>1680</v>
      </c>
      <c r="R168" s="433">
        <v>585</v>
      </c>
      <c r="S168" s="433">
        <v>787</v>
      </c>
      <c r="T168" s="433">
        <v>1372</v>
      </c>
      <c r="U168" s="433">
        <v>288</v>
      </c>
      <c r="V168" s="433">
        <v>325</v>
      </c>
      <c r="W168" s="433">
        <v>613</v>
      </c>
      <c r="X168" s="433">
        <v>823</v>
      </c>
      <c r="Y168" s="433">
        <v>917</v>
      </c>
      <c r="Z168" s="433">
        <v>1740</v>
      </c>
      <c r="AA168" s="433">
        <v>221</v>
      </c>
      <c r="AB168" s="433">
        <v>264</v>
      </c>
      <c r="AC168" s="433">
        <v>485</v>
      </c>
      <c r="AD168" s="433">
        <v>45</v>
      </c>
      <c r="AE168" s="433">
        <v>70</v>
      </c>
      <c r="AF168" s="433">
        <v>86</v>
      </c>
      <c r="AG168" s="433">
        <v>66</v>
      </c>
      <c r="AH168" s="433">
        <v>758</v>
      </c>
      <c r="AI168" s="433">
        <v>868</v>
      </c>
      <c r="AJ168" s="433">
        <v>1626</v>
      </c>
      <c r="AK168" s="433">
        <v>537</v>
      </c>
      <c r="AL168" s="433">
        <v>754</v>
      </c>
      <c r="AM168" s="433">
        <v>1291</v>
      </c>
      <c r="AN168" s="433">
        <v>321</v>
      </c>
      <c r="AO168" s="433">
        <v>332</v>
      </c>
      <c r="AP168" s="433">
        <v>653</v>
      </c>
      <c r="AQ168" s="433">
        <v>847</v>
      </c>
      <c r="AR168" s="433">
        <v>923</v>
      </c>
      <c r="AS168" s="433">
        <v>1770</v>
      </c>
      <c r="AT168" s="433">
        <v>203</v>
      </c>
      <c r="AU168" s="433">
        <v>242</v>
      </c>
      <c r="AV168" s="433">
        <v>445</v>
      </c>
      <c r="AW168" s="433">
        <v>49</v>
      </c>
      <c r="AX168" s="433">
        <v>58</v>
      </c>
      <c r="AY168" s="433">
        <v>83</v>
      </c>
      <c r="AZ168" s="433">
        <v>64</v>
      </c>
      <c r="BA168" s="433">
        <v>800</v>
      </c>
      <c r="BB168" s="433">
        <v>880</v>
      </c>
      <c r="BC168" s="433">
        <v>1680</v>
      </c>
      <c r="BD168" s="433">
        <v>586</v>
      </c>
      <c r="BE168" s="433">
        <v>748</v>
      </c>
      <c r="BF168" s="433">
        <v>1334</v>
      </c>
      <c r="BG168" s="433">
        <v>283</v>
      </c>
      <c r="BH168" s="433">
        <v>298</v>
      </c>
      <c r="BI168" s="433">
        <v>581</v>
      </c>
      <c r="BJ168" s="433">
        <v>836</v>
      </c>
      <c r="BK168" s="433">
        <v>896</v>
      </c>
      <c r="BL168" s="433">
        <v>1732</v>
      </c>
      <c r="BM168" s="433">
        <v>236</v>
      </c>
      <c r="BN168" s="433">
        <v>263</v>
      </c>
      <c r="BO168" s="433">
        <v>499</v>
      </c>
      <c r="BP168" s="433">
        <v>45</v>
      </c>
      <c r="BQ168" s="433">
        <v>62</v>
      </c>
      <c r="BR168" s="433">
        <v>84</v>
      </c>
      <c r="BS168" s="433">
        <v>65</v>
      </c>
      <c r="BT168" s="433">
        <v>803</v>
      </c>
      <c r="BU168" s="433">
        <v>864</v>
      </c>
      <c r="BV168" s="433">
        <v>1667</v>
      </c>
      <c r="BW168" s="433">
        <v>536</v>
      </c>
      <c r="BX168" s="433">
        <v>719</v>
      </c>
      <c r="BY168" s="433">
        <v>1255</v>
      </c>
      <c r="BZ168" s="433">
        <v>321</v>
      </c>
      <c r="CA168" s="433">
        <v>310</v>
      </c>
      <c r="CB168" s="433">
        <v>631</v>
      </c>
      <c r="CC168" s="433">
        <v>881</v>
      </c>
      <c r="CD168" s="433">
        <v>868</v>
      </c>
      <c r="CE168" s="433">
        <v>1749</v>
      </c>
      <c r="CF168" s="433">
        <v>199</v>
      </c>
      <c r="CG168" s="433">
        <v>257</v>
      </c>
      <c r="CH168" s="433">
        <v>456</v>
      </c>
      <c r="CI168" s="433">
        <v>48</v>
      </c>
      <c r="CJ168" s="433">
        <v>66</v>
      </c>
      <c r="CK168" s="433">
        <v>89</v>
      </c>
      <c r="CL168" s="433">
        <v>66</v>
      </c>
      <c r="CM168" s="433">
        <v>827</v>
      </c>
      <c r="CN168" s="433">
        <v>818</v>
      </c>
      <c r="CO168" s="433">
        <v>1645</v>
      </c>
      <c r="CP168" s="433">
        <v>513</v>
      </c>
      <c r="CQ168" s="433">
        <v>691</v>
      </c>
      <c r="CR168" s="433">
        <v>1204</v>
      </c>
      <c r="CS168" s="433">
        <v>327</v>
      </c>
      <c r="CT168" s="433">
        <v>260</v>
      </c>
      <c r="CU168" s="433">
        <v>587</v>
      </c>
      <c r="CV168" s="433">
        <v>893</v>
      </c>
      <c r="CW168" s="433">
        <v>820</v>
      </c>
      <c r="CX168" s="433">
        <v>1713</v>
      </c>
      <c r="CY168" s="433">
        <v>223</v>
      </c>
      <c r="CZ168" s="433">
        <v>256</v>
      </c>
      <c r="DA168" s="433">
        <v>479</v>
      </c>
      <c r="DB168" s="433">
        <v>47</v>
      </c>
      <c r="DC168" s="433">
        <v>62</v>
      </c>
      <c r="DD168" s="433">
        <v>84</v>
      </c>
      <c r="DE168" s="433">
        <v>67</v>
      </c>
      <c r="DF168" s="433">
        <v>842</v>
      </c>
      <c r="DG168" s="433">
        <v>789</v>
      </c>
      <c r="DH168" s="433">
        <v>1631</v>
      </c>
      <c r="DI168" s="433">
        <v>536</v>
      </c>
      <c r="DJ168" s="433">
        <v>665</v>
      </c>
      <c r="DK168" s="433">
        <v>1201</v>
      </c>
      <c r="DL168" s="433">
        <v>349</v>
      </c>
      <c r="DM168" s="433">
        <v>320</v>
      </c>
      <c r="DN168" s="433">
        <v>669</v>
      </c>
      <c r="DO168" s="433">
        <v>955</v>
      </c>
      <c r="DP168" s="433">
        <v>872</v>
      </c>
      <c r="DQ168" s="433">
        <v>1827</v>
      </c>
      <c r="DR168" s="433">
        <v>212</v>
      </c>
      <c r="DS168" s="433">
        <v>221</v>
      </c>
      <c r="DT168" s="433">
        <v>433</v>
      </c>
      <c r="DU168" s="433">
        <v>47</v>
      </c>
      <c r="DV168" s="433">
        <v>69</v>
      </c>
      <c r="DW168" s="433">
        <v>87</v>
      </c>
      <c r="DX168" s="433">
        <v>69</v>
      </c>
      <c r="DY168" s="433">
        <v>881</v>
      </c>
      <c r="DZ168" s="433">
        <v>820</v>
      </c>
      <c r="EA168" s="433">
        <v>1701</v>
      </c>
      <c r="EB168" s="433">
        <v>605</v>
      </c>
      <c r="EC168" s="433">
        <v>712</v>
      </c>
      <c r="ED168" s="433">
        <v>1317</v>
      </c>
      <c r="EE168" s="433">
        <v>304</v>
      </c>
      <c r="EF168" s="433">
        <v>303</v>
      </c>
      <c r="EG168" s="433">
        <v>607</v>
      </c>
      <c r="EH168" s="433">
        <v>918</v>
      </c>
      <c r="EI168" s="433">
        <v>849</v>
      </c>
      <c r="EJ168" s="433">
        <v>1767</v>
      </c>
      <c r="EK168" s="433">
        <v>242</v>
      </c>
      <c r="EL168" s="433">
        <v>256</v>
      </c>
      <c r="EM168" s="433">
        <v>498</v>
      </c>
      <c r="EN168" s="433">
        <v>48</v>
      </c>
      <c r="EO168" s="433">
        <v>70</v>
      </c>
      <c r="EP168" s="433">
        <v>89</v>
      </c>
      <c r="EQ168" s="433">
        <v>75</v>
      </c>
      <c r="ER168" s="433">
        <v>834</v>
      </c>
      <c r="ES168" s="433">
        <v>814</v>
      </c>
      <c r="ET168" s="433">
        <v>1648</v>
      </c>
      <c r="EU168" s="433">
        <v>605</v>
      </c>
      <c r="EV168" s="433">
        <v>717</v>
      </c>
      <c r="EW168" s="433">
        <v>1322</v>
      </c>
      <c r="EX168" s="433">
        <v>296</v>
      </c>
      <c r="EY168" s="433">
        <v>283</v>
      </c>
      <c r="EZ168" s="433">
        <v>579</v>
      </c>
      <c r="FA168" s="433">
        <v>869</v>
      </c>
      <c r="FB168" s="433">
        <v>850</v>
      </c>
      <c r="FC168" s="433">
        <v>1719</v>
      </c>
      <c r="FD168" s="433">
        <v>233</v>
      </c>
      <c r="FE168" s="433">
        <v>215</v>
      </c>
      <c r="FF168" s="433">
        <v>448</v>
      </c>
      <c r="FG168" s="433">
        <v>50</v>
      </c>
      <c r="FH168" s="433">
        <v>63</v>
      </c>
      <c r="FI168" s="433">
        <v>87</v>
      </c>
      <c r="FJ168" s="433">
        <v>76</v>
      </c>
      <c r="FK168" s="433">
        <v>826</v>
      </c>
      <c r="FL168" s="433">
        <v>813</v>
      </c>
      <c r="FM168" s="433">
        <v>1639</v>
      </c>
      <c r="FN168" s="433">
        <v>618</v>
      </c>
      <c r="FO168" s="433">
        <v>734</v>
      </c>
      <c r="FP168" s="433">
        <v>1352</v>
      </c>
      <c r="FQ168" s="433">
        <v>311</v>
      </c>
      <c r="FR168" s="433">
        <v>286</v>
      </c>
      <c r="FS168" s="433">
        <v>597</v>
      </c>
      <c r="FT168" s="433">
        <v>860</v>
      </c>
      <c r="FU168" s="433">
        <v>824</v>
      </c>
      <c r="FV168" s="433">
        <v>1684</v>
      </c>
      <c r="FW168" s="433">
        <v>250</v>
      </c>
      <c r="FX168" s="433">
        <v>260</v>
      </c>
      <c r="FY168" s="433">
        <v>510</v>
      </c>
      <c r="FZ168" s="433">
        <v>48</v>
      </c>
      <c r="GA168" s="433">
        <v>75</v>
      </c>
      <c r="GB168" s="433">
        <v>91</v>
      </c>
      <c r="GC168" s="433">
        <v>72</v>
      </c>
      <c r="GD168" s="433">
        <v>774</v>
      </c>
      <c r="GE168" s="433">
        <v>778</v>
      </c>
      <c r="GF168" s="433">
        <v>1552</v>
      </c>
      <c r="GG168" s="433">
        <v>599</v>
      </c>
      <c r="GH168" s="433">
        <v>717</v>
      </c>
      <c r="GI168" s="433">
        <v>1316</v>
      </c>
      <c r="GJ168" s="433">
        <v>288</v>
      </c>
      <c r="GK168" s="433">
        <v>274</v>
      </c>
      <c r="GL168" s="433">
        <v>562</v>
      </c>
      <c r="GM168" s="433">
        <v>843</v>
      </c>
      <c r="GN168" s="433">
        <v>789</v>
      </c>
      <c r="GO168" s="433">
        <v>1632</v>
      </c>
      <c r="GP168" s="433">
        <v>208</v>
      </c>
      <c r="GQ168" s="433">
        <v>235</v>
      </c>
      <c r="GR168" s="433">
        <v>443</v>
      </c>
      <c r="GS168" s="433">
        <v>31</v>
      </c>
      <c r="GT168" s="433">
        <v>37</v>
      </c>
      <c r="GU168" s="433">
        <v>86</v>
      </c>
      <c r="GV168" s="433">
        <v>75</v>
      </c>
      <c r="GW168" s="434">
        <v>0.69097222222222221</v>
      </c>
      <c r="GX168" s="434">
        <v>0.79076923076923078</v>
      </c>
      <c r="GY168" s="434">
        <v>0.74388254486133765</v>
      </c>
      <c r="GZ168" s="434">
        <v>9.210526315789469E-2</v>
      </c>
      <c r="HA168" s="434">
        <v>9.0401785714285698E-2</v>
      </c>
      <c r="HB168" s="434">
        <v>9.1224018475750568E-2</v>
      </c>
      <c r="HC168" s="434">
        <v>0.33250311332503113</v>
      </c>
      <c r="HD168" s="434">
        <v>0.16782407407407407</v>
      </c>
      <c r="HE168" s="434">
        <v>0.2471505698860228</v>
      </c>
      <c r="HF168" s="434">
        <v>0.69470404984423673</v>
      </c>
      <c r="HG168" s="434">
        <v>0.77108433734939763</v>
      </c>
      <c r="HH168" s="434">
        <v>0.7335375191424196</v>
      </c>
      <c r="HI168" s="434">
        <v>0.10442678774120318</v>
      </c>
      <c r="HJ168" s="434">
        <v>5.9907834101382451E-2</v>
      </c>
      <c r="HK168" s="434">
        <v>8.2332761578044589E-2</v>
      </c>
      <c r="HL168" s="434">
        <v>0.37968561064087059</v>
      </c>
      <c r="HM168" s="434">
        <v>0.15525672371638144</v>
      </c>
      <c r="HN168" s="434">
        <v>0.26808510638297878</v>
      </c>
      <c r="HO168" s="434">
        <v>0.74911660777385158</v>
      </c>
      <c r="HP168" s="434">
        <v>0.74161073825503354</v>
      </c>
      <c r="HQ168" s="434">
        <v>0.74526678141135971</v>
      </c>
      <c r="HR168" s="434">
        <v>8.3986562150055954E-2</v>
      </c>
      <c r="HS168" s="434">
        <v>5.7317073170731758E-2</v>
      </c>
      <c r="HT168" s="434">
        <v>7.1220081727962681E-2</v>
      </c>
      <c r="HU168" s="434">
        <v>0.36342042755344417</v>
      </c>
      <c r="HV168" s="434">
        <v>0.15716096324461348</v>
      </c>
      <c r="HW168" s="434">
        <v>0.26364193746167996</v>
      </c>
      <c r="HX168" s="434">
        <v>0.75389408099688471</v>
      </c>
      <c r="HY168" s="434">
        <v>0.82580645161290323</v>
      </c>
      <c r="HZ168" s="434">
        <v>0.78922345483359746</v>
      </c>
      <c r="IA168" s="434">
        <v>0.10366492146596862</v>
      </c>
      <c r="IB168" s="434">
        <v>8.0275229357798183E-2</v>
      </c>
      <c r="IC168" s="434">
        <v>9.2501368363437364E-2</v>
      </c>
      <c r="ID168" s="434">
        <v>0.31328036322360953</v>
      </c>
      <c r="IE168" s="434">
        <v>0.13170731707317074</v>
      </c>
      <c r="IF168" s="434">
        <v>0.2257495590828924</v>
      </c>
      <c r="IG168" s="434">
        <v>0.71253822629969421</v>
      </c>
      <c r="IH168" s="434">
        <v>0.82692307692307687</v>
      </c>
      <c r="II168" s="434">
        <v>0.76320272572402048</v>
      </c>
      <c r="IJ168" s="434">
        <v>0.12200435729847492</v>
      </c>
      <c r="IK168" s="434">
        <v>7.8916372202591289E-2</v>
      </c>
      <c r="IL168" s="434">
        <v>0.10130164119977358</v>
      </c>
      <c r="IM168" s="434">
        <v>0.27458033573141483</v>
      </c>
      <c r="IN168" s="434">
        <v>0.11916461916461918</v>
      </c>
      <c r="IO168" s="434">
        <v>0.19781553398058249</v>
      </c>
      <c r="IP168" s="434">
        <v>0.71633237822349571</v>
      </c>
      <c r="IQ168" s="434">
        <v>0.8125</v>
      </c>
      <c r="IR168" s="434">
        <v>0.7623318385650224</v>
      </c>
      <c r="IS168" s="434">
        <v>8.0552359033371657E-2</v>
      </c>
      <c r="IT168" s="434">
        <v>6.1176470588235277E-2</v>
      </c>
      <c r="IU168" s="434">
        <v>7.0971495055264677E-2</v>
      </c>
      <c r="IV168" s="434">
        <v>0.25181598062953992</v>
      </c>
      <c r="IW168" s="434">
        <v>9.7170971709717113E-2</v>
      </c>
      <c r="IX168" s="434">
        <v>0.17510677242220862</v>
      </c>
      <c r="IY168" s="434">
        <v>0.68421052631578949</v>
      </c>
      <c r="IZ168" s="434">
        <v>0.77557755775577553</v>
      </c>
      <c r="JA168" s="434">
        <v>0.72981878088962104</v>
      </c>
      <c r="JB168" s="434">
        <v>0.11279069767441863</v>
      </c>
      <c r="JC168" s="434">
        <v>8.9805825242718407E-2</v>
      </c>
      <c r="JD168" s="434">
        <v>0.10154394299287406</v>
      </c>
      <c r="JE168" s="434">
        <v>0.22609819121447028</v>
      </c>
      <c r="JF168" s="434">
        <v>7.8406169665809822E-2</v>
      </c>
      <c r="JG168" s="434">
        <v>0.15206185567010311</v>
      </c>
    </row>
    <row r="169" spans="1:267" x14ac:dyDescent="0.25">
      <c r="A169" s="269" t="s">
        <v>205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429"/>
      <c r="M169" s="429"/>
      <c r="N169" s="429"/>
      <c r="O169" s="429"/>
      <c r="P169" s="429"/>
      <c r="Q169" s="429"/>
      <c r="R169" s="429"/>
      <c r="S169" s="429"/>
      <c r="T169" s="429"/>
      <c r="U169" s="429"/>
      <c r="V169" s="429"/>
      <c r="W169" s="429"/>
      <c r="X169" s="429"/>
      <c r="Y169" s="429"/>
      <c r="Z169" s="429"/>
      <c r="AA169" s="429"/>
      <c r="AB169" s="429"/>
      <c r="AC169" s="429"/>
      <c r="AD169" s="429"/>
      <c r="AE169" s="429"/>
      <c r="AF169" s="429"/>
      <c r="AG169" s="429"/>
      <c r="AH169" s="429"/>
      <c r="AI169" s="429"/>
      <c r="AJ169" s="429"/>
      <c r="AK169" s="429"/>
      <c r="AL169" s="429"/>
      <c r="AM169" s="429"/>
      <c r="AN169" s="429"/>
      <c r="AO169" s="429"/>
      <c r="AP169" s="429"/>
      <c r="AQ169" s="429"/>
      <c r="AR169" s="429"/>
      <c r="AS169" s="429"/>
      <c r="AT169" s="429"/>
      <c r="AU169" s="429"/>
      <c r="AV169" s="429"/>
      <c r="AW169" s="429"/>
      <c r="AX169" s="429"/>
      <c r="AY169" s="429"/>
      <c r="AZ169" s="429"/>
      <c r="BA169" s="429"/>
      <c r="BB169" s="429"/>
      <c r="BC169" s="429"/>
      <c r="BD169" s="429"/>
      <c r="BE169" s="429"/>
      <c r="BF169" s="429"/>
      <c r="BG169" s="429"/>
      <c r="BH169" s="429"/>
      <c r="BI169" s="429"/>
      <c r="BJ169" s="429"/>
      <c r="BK169" s="429"/>
      <c r="BL169" s="429"/>
      <c r="BM169" s="429"/>
      <c r="BN169" s="429"/>
      <c r="BO169" s="429"/>
      <c r="BP169" s="429"/>
      <c r="BQ169" s="429"/>
      <c r="BR169" s="429"/>
      <c r="BS169" s="429"/>
      <c r="BT169" s="429"/>
      <c r="BU169" s="429"/>
      <c r="BV169" s="429"/>
      <c r="BW169" s="429"/>
      <c r="BX169" s="429"/>
      <c r="BY169" s="429"/>
      <c r="BZ169" s="429"/>
      <c r="CA169" s="429"/>
      <c r="CB169" s="429"/>
      <c r="CC169" s="429"/>
      <c r="CD169" s="429"/>
      <c r="CE169" s="429"/>
      <c r="CF169" s="429"/>
      <c r="CG169" s="429"/>
      <c r="CH169" s="429"/>
      <c r="CI169" s="429"/>
      <c r="CJ169" s="429"/>
      <c r="CK169" s="429"/>
      <c r="CL169" s="429"/>
      <c r="CM169" s="429"/>
      <c r="CN169" s="429"/>
      <c r="CO169" s="429"/>
      <c r="CP169" s="429"/>
      <c r="CQ169" s="429"/>
      <c r="CR169" s="429"/>
      <c r="CS169" s="429"/>
      <c r="CT169" s="429"/>
      <c r="CU169" s="429"/>
      <c r="CV169" s="429"/>
      <c r="CW169" s="429"/>
      <c r="CX169" s="429"/>
      <c r="CY169" s="429"/>
      <c r="CZ169" s="429"/>
      <c r="DA169" s="429"/>
      <c r="DB169" s="429"/>
      <c r="DC169" s="429"/>
      <c r="DD169" s="429"/>
      <c r="DE169" s="429"/>
      <c r="DF169" s="429"/>
      <c r="DG169" s="429"/>
      <c r="DH169" s="429"/>
      <c r="DI169" s="429"/>
      <c r="DJ169" s="429"/>
      <c r="DK169" s="429"/>
      <c r="DL169" s="429"/>
      <c r="DM169" s="429"/>
      <c r="DN169" s="429"/>
      <c r="DO169" s="429"/>
      <c r="DP169" s="429"/>
      <c r="DQ169" s="429"/>
      <c r="DR169" s="429"/>
      <c r="DS169" s="429"/>
      <c r="DT169" s="429"/>
      <c r="DU169" s="429"/>
      <c r="DV169" s="429"/>
      <c r="DW169" s="429"/>
      <c r="DX169" s="429"/>
      <c r="DY169" s="429"/>
      <c r="DZ169" s="429"/>
      <c r="EA169" s="429"/>
      <c r="EB169" s="429"/>
      <c r="EC169" s="429"/>
      <c r="ED169" s="429"/>
      <c r="EE169" s="429">
        <v>1</v>
      </c>
      <c r="EF169" s="429">
        <v>2</v>
      </c>
      <c r="EG169" s="429">
        <v>3</v>
      </c>
      <c r="EH169" s="429">
        <v>4</v>
      </c>
      <c r="EI169" s="429">
        <v>7</v>
      </c>
      <c r="EJ169" s="429">
        <v>11</v>
      </c>
      <c r="EK169" s="429">
        <v>0</v>
      </c>
      <c r="EL169" s="429">
        <v>1</v>
      </c>
      <c r="EM169" s="429">
        <v>1</v>
      </c>
      <c r="EN169" s="429">
        <v>2</v>
      </c>
      <c r="EO169" s="429">
        <v>0</v>
      </c>
      <c r="EP169" s="429">
        <v>2</v>
      </c>
      <c r="EQ169" s="429">
        <v>4</v>
      </c>
      <c r="ER169" s="429">
        <v>4</v>
      </c>
      <c r="ES169" s="429">
        <v>6</v>
      </c>
      <c r="ET169" s="429">
        <v>10</v>
      </c>
      <c r="EU169" s="429">
        <v>4</v>
      </c>
      <c r="EV169" s="429">
        <v>6</v>
      </c>
      <c r="EW169" s="429">
        <v>10</v>
      </c>
      <c r="EX169" s="429">
        <v>1</v>
      </c>
      <c r="EY169" s="429">
        <v>2</v>
      </c>
      <c r="EZ169" s="429">
        <v>3</v>
      </c>
      <c r="FA169" s="429">
        <v>5</v>
      </c>
      <c r="FB169" s="429">
        <v>6</v>
      </c>
      <c r="FC169" s="429">
        <v>11</v>
      </c>
      <c r="FD169" s="429">
        <v>0</v>
      </c>
      <c r="FE169" s="429">
        <v>2</v>
      </c>
      <c r="FF169" s="429">
        <v>2</v>
      </c>
      <c r="FG169" s="429">
        <v>2</v>
      </c>
      <c r="FH169" s="429">
        <v>0</v>
      </c>
      <c r="FI169" s="429">
        <v>2</v>
      </c>
      <c r="FJ169" s="429">
        <v>4</v>
      </c>
      <c r="FK169" s="429">
        <v>4</v>
      </c>
      <c r="FL169" s="429">
        <v>5</v>
      </c>
      <c r="FM169" s="429">
        <v>9</v>
      </c>
      <c r="FN169" s="429">
        <v>4</v>
      </c>
      <c r="FO169" s="429">
        <v>5</v>
      </c>
      <c r="FP169" s="429">
        <v>9</v>
      </c>
      <c r="FQ169" s="429">
        <v>4</v>
      </c>
      <c r="FR169" s="429">
        <v>4</v>
      </c>
      <c r="FS169" s="429">
        <v>8</v>
      </c>
      <c r="FT169" s="429">
        <v>11</v>
      </c>
      <c r="FU169" s="429">
        <v>10</v>
      </c>
      <c r="FV169" s="429">
        <v>21</v>
      </c>
      <c r="FW169" s="429">
        <v>3</v>
      </c>
      <c r="FX169" s="429">
        <v>2</v>
      </c>
      <c r="FY169" s="429">
        <v>5</v>
      </c>
      <c r="FZ169" s="429">
        <v>2</v>
      </c>
      <c r="GA169" s="429">
        <v>1</v>
      </c>
      <c r="GB169" s="429">
        <v>3</v>
      </c>
      <c r="GC169" s="429">
        <v>0</v>
      </c>
      <c r="GD169" s="429">
        <v>12</v>
      </c>
      <c r="GE169" s="429">
        <v>9</v>
      </c>
      <c r="GF169" s="429">
        <v>21</v>
      </c>
      <c r="GG169" s="429">
        <v>12</v>
      </c>
      <c r="GH169" s="429">
        <v>9</v>
      </c>
      <c r="GI169" s="429">
        <v>21</v>
      </c>
      <c r="GJ169" s="429">
        <v>6</v>
      </c>
      <c r="GK169" s="429">
        <v>4</v>
      </c>
      <c r="GL169" s="429">
        <v>10</v>
      </c>
      <c r="GM169" s="429">
        <v>15</v>
      </c>
      <c r="GN169" s="429">
        <v>9</v>
      </c>
      <c r="GO169" s="429">
        <v>24</v>
      </c>
      <c r="GP169" s="429">
        <v>3</v>
      </c>
      <c r="GQ169" s="429">
        <v>2</v>
      </c>
      <c r="GR169" s="429">
        <v>5</v>
      </c>
      <c r="GS169" s="429">
        <v>2</v>
      </c>
      <c r="GT169" s="429">
        <v>2</v>
      </c>
      <c r="GU169" s="429">
        <v>4</v>
      </c>
      <c r="GV169" s="429">
        <v>3</v>
      </c>
      <c r="GW169" s="430"/>
      <c r="GX169" s="430"/>
      <c r="GY169" s="430"/>
      <c r="GZ169" s="430"/>
      <c r="HA169" s="430"/>
      <c r="HB169" s="430"/>
      <c r="HC169" s="430"/>
      <c r="HD169" s="430"/>
      <c r="HE169" s="430"/>
      <c r="HF169" s="430"/>
      <c r="HG169" s="430"/>
      <c r="HH169" s="430"/>
      <c r="HI169" s="430"/>
      <c r="HJ169" s="430"/>
      <c r="HK169" s="430"/>
      <c r="HL169" s="430"/>
      <c r="HM169" s="430"/>
      <c r="HN169" s="430"/>
      <c r="HO169" s="430"/>
      <c r="HP169" s="430"/>
      <c r="HQ169" s="430"/>
      <c r="HR169" s="430"/>
      <c r="HS169" s="430"/>
      <c r="HT169" s="430"/>
      <c r="HU169" s="430"/>
      <c r="HV169" s="430"/>
      <c r="HW169" s="430"/>
      <c r="HX169" s="430"/>
      <c r="HY169" s="430"/>
      <c r="HZ169" s="430"/>
      <c r="IA169" s="430"/>
      <c r="IB169" s="430"/>
      <c r="IC169" s="430"/>
      <c r="ID169" s="430"/>
      <c r="IE169" s="430"/>
      <c r="IF169" s="430"/>
      <c r="IG169" s="430"/>
      <c r="IH169" s="430"/>
      <c r="II169" s="430"/>
      <c r="IJ169" s="430">
        <v>0</v>
      </c>
      <c r="IK169" s="430">
        <v>0.1428571428571429</v>
      </c>
      <c r="IL169" s="430">
        <v>9.0909090909090939E-2</v>
      </c>
      <c r="IM169" s="430">
        <v>0</v>
      </c>
      <c r="IN169" s="430">
        <v>0</v>
      </c>
      <c r="IO169" s="430">
        <v>0</v>
      </c>
      <c r="IP169" s="430"/>
      <c r="IQ169" s="430"/>
      <c r="IR169" s="430"/>
      <c r="IS169" s="430">
        <v>-1</v>
      </c>
      <c r="IT169" s="430">
        <v>-0.33333333333333326</v>
      </c>
      <c r="IU169" s="430">
        <v>-0.63636363636363646</v>
      </c>
      <c r="IV169" s="430">
        <v>0</v>
      </c>
      <c r="IW169" s="430">
        <v>0</v>
      </c>
      <c r="IX169" s="430">
        <v>0</v>
      </c>
      <c r="IY169" s="430">
        <v>3</v>
      </c>
      <c r="IZ169" s="430">
        <v>1</v>
      </c>
      <c r="JA169" s="430">
        <v>1.6666666666666667</v>
      </c>
      <c r="JB169" s="430">
        <v>-9.0909090909090828E-2</v>
      </c>
      <c r="JC169" s="430">
        <v>0.30000000000000004</v>
      </c>
      <c r="JD169" s="430">
        <v>9.5238095238095233E-2</v>
      </c>
      <c r="JE169" s="430">
        <v>0</v>
      </c>
      <c r="JF169" s="430">
        <v>0</v>
      </c>
      <c r="JG169" s="430">
        <v>0</v>
      </c>
    </row>
    <row r="170" spans="1:267" x14ac:dyDescent="0.25">
      <c r="A170" s="269" t="s">
        <v>1076</v>
      </c>
      <c r="B170" s="429">
        <v>110</v>
      </c>
      <c r="C170" s="429">
        <v>125</v>
      </c>
      <c r="D170" s="429">
        <v>235</v>
      </c>
      <c r="E170" s="429">
        <v>326</v>
      </c>
      <c r="F170" s="429">
        <v>376</v>
      </c>
      <c r="G170" s="429">
        <v>702</v>
      </c>
      <c r="H170" s="429">
        <v>95</v>
      </c>
      <c r="I170" s="429">
        <v>113</v>
      </c>
      <c r="J170" s="429">
        <v>208</v>
      </c>
      <c r="K170" s="429">
        <v>12</v>
      </c>
      <c r="L170" s="429">
        <v>36</v>
      </c>
      <c r="M170" s="429">
        <v>31</v>
      </c>
      <c r="N170" s="429">
        <v>18</v>
      </c>
      <c r="O170" s="429">
        <v>308</v>
      </c>
      <c r="P170" s="429">
        <v>360</v>
      </c>
      <c r="Q170" s="429">
        <v>668</v>
      </c>
      <c r="R170" s="429">
        <v>230</v>
      </c>
      <c r="S170" s="429">
        <v>337</v>
      </c>
      <c r="T170" s="429">
        <v>567</v>
      </c>
      <c r="U170" s="429">
        <v>107</v>
      </c>
      <c r="V170" s="429">
        <v>130</v>
      </c>
      <c r="W170" s="429">
        <v>237</v>
      </c>
      <c r="X170" s="429">
        <v>329</v>
      </c>
      <c r="Y170" s="429">
        <v>379</v>
      </c>
      <c r="Z170" s="429">
        <v>708</v>
      </c>
      <c r="AA170" s="429">
        <v>80</v>
      </c>
      <c r="AB170" s="429">
        <v>111</v>
      </c>
      <c r="AC170" s="429">
        <v>191</v>
      </c>
      <c r="AD170" s="429">
        <v>14</v>
      </c>
      <c r="AE170" s="429">
        <v>32</v>
      </c>
      <c r="AF170" s="429">
        <v>31</v>
      </c>
      <c r="AG170" s="429">
        <v>18</v>
      </c>
      <c r="AH170" s="429">
        <v>302</v>
      </c>
      <c r="AI170" s="429">
        <v>357</v>
      </c>
      <c r="AJ170" s="429">
        <v>659</v>
      </c>
      <c r="AK170" s="429">
        <v>217</v>
      </c>
      <c r="AL170" s="429">
        <v>314</v>
      </c>
      <c r="AM170" s="429">
        <v>531</v>
      </c>
      <c r="AN170" s="429">
        <v>92</v>
      </c>
      <c r="AO170" s="429">
        <v>134</v>
      </c>
      <c r="AP170" s="429">
        <v>226</v>
      </c>
      <c r="AQ170" s="429">
        <v>295</v>
      </c>
      <c r="AR170" s="429">
        <v>361</v>
      </c>
      <c r="AS170" s="429">
        <v>656</v>
      </c>
      <c r="AT170" s="429">
        <v>86</v>
      </c>
      <c r="AU170" s="429">
        <v>115</v>
      </c>
      <c r="AV170" s="429">
        <v>201</v>
      </c>
      <c r="AW170" s="429">
        <v>17</v>
      </c>
      <c r="AX170" s="429">
        <v>24</v>
      </c>
      <c r="AY170" s="429">
        <v>30</v>
      </c>
      <c r="AZ170" s="429">
        <v>18</v>
      </c>
      <c r="BA170" s="429">
        <v>283</v>
      </c>
      <c r="BB170" s="429">
        <v>346</v>
      </c>
      <c r="BC170" s="429">
        <v>629</v>
      </c>
      <c r="BD170" s="429">
        <v>222</v>
      </c>
      <c r="BE170" s="429">
        <v>319</v>
      </c>
      <c r="BF170" s="429">
        <v>541</v>
      </c>
      <c r="BG170" s="429">
        <v>87</v>
      </c>
      <c r="BH170" s="429">
        <v>107</v>
      </c>
      <c r="BI170" s="429">
        <v>194</v>
      </c>
      <c r="BJ170" s="429">
        <v>263</v>
      </c>
      <c r="BK170" s="429">
        <v>344</v>
      </c>
      <c r="BL170" s="429">
        <v>607</v>
      </c>
      <c r="BM170" s="429">
        <v>105</v>
      </c>
      <c r="BN170" s="429">
        <v>106</v>
      </c>
      <c r="BO170" s="429">
        <v>211</v>
      </c>
      <c r="BP170" s="429">
        <v>15</v>
      </c>
      <c r="BQ170" s="429">
        <v>26</v>
      </c>
      <c r="BR170" s="429">
        <v>29</v>
      </c>
      <c r="BS170" s="429">
        <v>18</v>
      </c>
      <c r="BT170" s="429">
        <v>261</v>
      </c>
      <c r="BU170" s="429">
        <v>341</v>
      </c>
      <c r="BV170" s="429">
        <v>602</v>
      </c>
      <c r="BW170" s="429">
        <v>198</v>
      </c>
      <c r="BX170" s="429">
        <v>308</v>
      </c>
      <c r="BY170" s="429">
        <v>506</v>
      </c>
      <c r="BZ170" s="429">
        <v>130</v>
      </c>
      <c r="CA170" s="429">
        <v>122</v>
      </c>
      <c r="CB170" s="429">
        <v>252</v>
      </c>
      <c r="CC170" s="429">
        <v>312</v>
      </c>
      <c r="CD170" s="429">
        <v>338</v>
      </c>
      <c r="CE170" s="429">
        <v>650</v>
      </c>
      <c r="CF170" s="429">
        <v>77</v>
      </c>
      <c r="CG170" s="429">
        <v>112</v>
      </c>
      <c r="CH170" s="429">
        <v>189</v>
      </c>
      <c r="CI170" s="429">
        <v>15</v>
      </c>
      <c r="CJ170" s="429">
        <v>25</v>
      </c>
      <c r="CK170" s="429">
        <v>29</v>
      </c>
      <c r="CL170" s="429">
        <v>18</v>
      </c>
      <c r="CM170" s="429">
        <v>297</v>
      </c>
      <c r="CN170" s="429">
        <v>315</v>
      </c>
      <c r="CO170" s="429">
        <v>612</v>
      </c>
      <c r="CP170" s="429">
        <v>170</v>
      </c>
      <c r="CQ170" s="429">
        <v>261</v>
      </c>
      <c r="CR170" s="429">
        <v>431</v>
      </c>
      <c r="CS170" s="429">
        <v>114</v>
      </c>
      <c r="CT170" s="429">
        <v>88</v>
      </c>
      <c r="CU170" s="429">
        <v>202</v>
      </c>
      <c r="CV170" s="429">
        <v>316</v>
      </c>
      <c r="CW170" s="429">
        <v>295</v>
      </c>
      <c r="CX170" s="429">
        <v>611</v>
      </c>
      <c r="CY170" s="429">
        <v>78</v>
      </c>
      <c r="CZ170" s="429">
        <v>103</v>
      </c>
      <c r="DA170" s="429">
        <v>181</v>
      </c>
      <c r="DB170" s="429">
        <v>15</v>
      </c>
      <c r="DC170" s="429">
        <v>24</v>
      </c>
      <c r="DD170" s="429">
        <v>28</v>
      </c>
      <c r="DE170" s="429">
        <v>18</v>
      </c>
      <c r="DF170" s="429">
        <v>295</v>
      </c>
      <c r="DG170" s="429">
        <v>282</v>
      </c>
      <c r="DH170" s="429">
        <v>577</v>
      </c>
      <c r="DI170" s="429">
        <v>186</v>
      </c>
      <c r="DJ170" s="429">
        <v>242</v>
      </c>
      <c r="DK170" s="429">
        <v>428</v>
      </c>
      <c r="DL170" s="429">
        <v>103</v>
      </c>
      <c r="DM170" s="429">
        <v>95</v>
      </c>
      <c r="DN170" s="429">
        <v>198</v>
      </c>
      <c r="DO170" s="429">
        <v>323</v>
      </c>
      <c r="DP170" s="429">
        <v>285</v>
      </c>
      <c r="DQ170" s="429">
        <v>608</v>
      </c>
      <c r="DR170" s="429">
        <v>67</v>
      </c>
      <c r="DS170" s="429">
        <v>88</v>
      </c>
      <c r="DT170" s="429">
        <v>155</v>
      </c>
      <c r="DU170" s="429">
        <v>16</v>
      </c>
      <c r="DV170" s="429">
        <v>24</v>
      </c>
      <c r="DW170" s="429">
        <v>29</v>
      </c>
      <c r="DX170" s="429">
        <v>18</v>
      </c>
      <c r="DY170" s="429">
        <v>293</v>
      </c>
      <c r="DZ170" s="429">
        <v>263</v>
      </c>
      <c r="EA170" s="429">
        <v>556</v>
      </c>
      <c r="EB170" s="429">
        <v>194</v>
      </c>
      <c r="EC170" s="429">
        <v>235</v>
      </c>
      <c r="ED170" s="429">
        <v>429</v>
      </c>
      <c r="EE170" s="429">
        <v>77</v>
      </c>
      <c r="EF170" s="429">
        <v>96</v>
      </c>
      <c r="EG170" s="429">
        <v>173</v>
      </c>
      <c r="EH170" s="429">
        <v>256</v>
      </c>
      <c r="EI170" s="429">
        <v>252</v>
      </c>
      <c r="EJ170" s="429">
        <v>508</v>
      </c>
      <c r="EK170" s="429">
        <v>90</v>
      </c>
      <c r="EL170" s="429">
        <v>94</v>
      </c>
      <c r="EM170" s="429">
        <v>184</v>
      </c>
      <c r="EN170" s="429">
        <v>15</v>
      </c>
      <c r="EO170" s="429">
        <v>27</v>
      </c>
      <c r="EP170" s="429">
        <v>29</v>
      </c>
      <c r="EQ170" s="429">
        <v>18</v>
      </c>
      <c r="ER170" s="429">
        <v>227</v>
      </c>
      <c r="ES170" s="429">
        <v>243</v>
      </c>
      <c r="ET170" s="429">
        <v>470</v>
      </c>
      <c r="EU170" s="429">
        <v>169</v>
      </c>
      <c r="EV170" s="429">
        <v>225</v>
      </c>
      <c r="EW170" s="429">
        <v>394</v>
      </c>
      <c r="EX170" s="429">
        <v>79</v>
      </c>
      <c r="EY170" s="429">
        <v>96</v>
      </c>
      <c r="EZ170" s="429">
        <v>175</v>
      </c>
      <c r="FA170" s="429">
        <v>233</v>
      </c>
      <c r="FB170" s="429">
        <v>269</v>
      </c>
      <c r="FC170" s="429">
        <v>502</v>
      </c>
      <c r="FD170" s="429">
        <v>71</v>
      </c>
      <c r="FE170" s="429">
        <v>63</v>
      </c>
      <c r="FF170" s="429">
        <v>134</v>
      </c>
      <c r="FG170" s="429">
        <v>16</v>
      </c>
      <c r="FH170" s="429">
        <v>27</v>
      </c>
      <c r="FI170" s="429">
        <v>31</v>
      </c>
      <c r="FJ170" s="429">
        <v>18</v>
      </c>
      <c r="FK170" s="429">
        <v>215</v>
      </c>
      <c r="FL170" s="429">
        <v>260</v>
      </c>
      <c r="FM170" s="429">
        <v>475</v>
      </c>
      <c r="FN170" s="429">
        <v>175</v>
      </c>
      <c r="FO170" s="429">
        <v>251</v>
      </c>
      <c r="FP170" s="429">
        <v>426</v>
      </c>
      <c r="FQ170" s="429">
        <v>85</v>
      </c>
      <c r="FR170" s="429">
        <v>81</v>
      </c>
      <c r="FS170" s="429">
        <v>166</v>
      </c>
      <c r="FT170" s="429">
        <v>223</v>
      </c>
      <c r="FU170" s="429">
        <v>255</v>
      </c>
      <c r="FV170" s="429">
        <v>478</v>
      </c>
      <c r="FW170" s="429">
        <v>64</v>
      </c>
      <c r="FX170" s="429">
        <v>80</v>
      </c>
      <c r="FY170" s="429">
        <v>144</v>
      </c>
      <c r="FZ170" s="429">
        <v>15</v>
      </c>
      <c r="GA170" s="429">
        <v>28</v>
      </c>
      <c r="GB170" s="429">
        <v>30</v>
      </c>
      <c r="GC170" s="429">
        <v>18</v>
      </c>
      <c r="GD170" s="429">
        <v>190</v>
      </c>
      <c r="GE170" s="429">
        <v>244</v>
      </c>
      <c r="GF170" s="429">
        <v>434</v>
      </c>
      <c r="GG170" s="429">
        <v>177</v>
      </c>
      <c r="GH170" s="429">
        <v>240</v>
      </c>
      <c r="GI170" s="429">
        <v>417</v>
      </c>
      <c r="GJ170" s="429">
        <v>64</v>
      </c>
      <c r="GK170" s="429">
        <v>76</v>
      </c>
      <c r="GL170" s="429">
        <v>140</v>
      </c>
      <c r="GM170" s="429">
        <v>215</v>
      </c>
      <c r="GN170" s="429">
        <v>235</v>
      </c>
      <c r="GO170" s="429">
        <v>450</v>
      </c>
      <c r="GP170" s="429">
        <v>48</v>
      </c>
      <c r="GQ170" s="429">
        <v>83</v>
      </c>
      <c r="GR170" s="429">
        <v>131</v>
      </c>
      <c r="GS170" s="429">
        <v>8</v>
      </c>
      <c r="GT170" s="429">
        <v>12</v>
      </c>
      <c r="GU170" s="429">
        <v>28</v>
      </c>
      <c r="GV170" s="429">
        <v>18</v>
      </c>
      <c r="GW170" s="430">
        <v>0.71962616822429903</v>
      </c>
      <c r="GX170" s="430">
        <v>0.86153846153846159</v>
      </c>
      <c r="GY170" s="430">
        <v>0.79746835443037978</v>
      </c>
      <c r="GZ170" s="430">
        <v>1.520912547528519E-2</v>
      </c>
      <c r="HA170" s="430">
        <v>4.6511627906976716E-2</v>
      </c>
      <c r="HB170" s="430">
        <v>3.2948929159802298E-2</v>
      </c>
      <c r="HC170" s="430">
        <v>0.24137931034482762</v>
      </c>
      <c r="HD170" s="430">
        <v>9.6774193548387122E-2</v>
      </c>
      <c r="HE170" s="430">
        <v>0.15946843853820603</v>
      </c>
      <c r="HF170" s="430">
        <v>0.84782608695652173</v>
      </c>
      <c r="HG170" s="430">
        <v>0.76865671641791045</v>
      </c>
      <c r="HH170" s="430">
        <v>0.80088495575221241</v>
      </c>
      <c r="HI170" s="430">
        <v>0.10256410256410253</v>
      </c>
      <c r="HJ170" s="430">
        <v>8.2840236686390512E-2</v>
      </c>
      <c r="HK170" s="430">
        <v>9.2307692307692313E-2</v>
      </c>
      <c r="HL170" s="430">
        <v>0.42760942760942766</v>
      </c>
      <c r="HM170" s="430">
        <v>0.17142857142857137</v>
      </c>
      <c r="HN170" s="430">
        <v>0.29575163398692805</v>
      </c>
      <c r="HO170" s="430">
        <v>0.77011494252873558</v>
      </c>
      <c r="HP170" s="430">
        <v>0.82242990654205606</v>
      </c>
      <c r="HQ170" s="430">
        <v>0.7989690721649485</v>
      </c>
      <c r="HR170" s="430">
        <v>9.1772151898734222E-2</v>
      </c>
      <c r="HS170" s="430">
        <v>5.7627118644067776E-2</v>
      </c>
      <c r="HT170" s="430">
        <v>7.5286415711947607E-2</v>
      </c>
      <c r="HU170" s="430">
        <v>0.36949152542372876</v>
      </c>
      <c r="HV170" s="430">
        <v>0.14184397163120566</v>
      </c>
      <c r="HW170" s="430">
        <v>0.25823223570190645</v>
      </c>
      <c r="HX170" s="430">
        <v>0.69230769230769229</v>
      </c>
      <c r="HY170" s="430">
        <v>0.77049180327868849</v>
      </c>
      <c r="HZ170" s="430">
        <v>0.73015873015873012</v>
      </c>
      <c r="IA170" s="430">
        <v>0.16718266253869973</v>
      </c>
      <c r="IB170" s="430">
        <v>0.1228070175438597</v>
      </c>
      <c r="IC170" s="430">
        <v>0.14638157894736847</v>
      </c>
      <c r="ID170" s="430">
        <v>0.33788395904436863</v>
      </c>
      <c r="IE170" s="430">
        <v>0.10646387832699622</v>
      </c>
      <c r="IF170" s="430">
        <v>0.22841726618705038</v>
      </c>
      <c r="IG170" s="430">
        <v>0.6228070175438597</v>
      </c>
      <c r="IH170" s="430">
        <v>0.71590909090909094</v>
      </c>
      <c r="II170" s="430">
        <v>0.6633663366336634</v>
      </c>
      <c r="IJ170" s="430">
        <v>0.12109375</v>
      </c>
      <c r="IK170" s="430">
        <v>6.3492063492063489E-2</v>
      </c>
      <c r="IL170" s="430">
        <v>9.2519685039370025E-2</v>
      </c>
      <c r="IM170" s="430">
        <v>0.25550660792951541</v>
      </c>
      <c r="IN170" s="430">
        <v>7.407407407407407E-2</v>
      </c>
      <c r="IO170" s="430">
        <v>0.16170212765957448</v>
      </c>
      <c r="IP170" s="430">
        <v>0.62135922330097082</v>
      </c>
      <c r="IQ170" s="430">
        <v>0.84210526315789469</v>
      </c>
      <c r="IR170" s="430">
        <v>0.72727272727272729</v>
      </c>
      <c r="IS170" s="430">
        <v>0.13304721030042921</v>
      </c>
      <c r="IT170" s="430">
        <v>5.5762081784386575E-2</v>
      </c>
      <c r="IU170" s="430">
        <v>9.1633466135458197E-2</v>
      </c>
      <c r="IV170" s="430">
        <v>0.18604651162790697</v>
      </c>
      <c r="IW170" s="430">
        <v>3.4615384615384603E-2</v>
      </c>
      <c r="IX170" s="430">
        <v>0.10315789473684212</v>
      </c>
      <c r="IY170" s="430">
        <v>0.62337662337662336</v>
      </c>
      <c r="IZ170" s="430">
        <v>0.86458333333333337</v>
      </c>
      <c r="JA170" s="430">
        <v>0.75722543352601157</v>
      </c>
      <c r="JB170" s="430">
        <v>0.1076233183856502</v>
      </c>
      <c r="JC170" s="430">
        <v>5.0980392156862786E-2</v>
      </c>
      <c r="JD170" s="430">
        <v>7.7405857740585726E-2</v>
      </c>
      <c r="JE170" s="430">
        <v>6.8421052631578938E-2</v>
      </c>
      <c r="JF170" s="430">
        <v>1.6393442622950838E-2</v>
      </c>
      <c r="JG170" s="430">
        <v>3.9170506912442393E-2</v>
      </c>
    </row>
    <row r="171" spans="1:267" x14ac:dyDescent="0.25">
      <c r="A171" s="269" t="s">
        <v>1269</v>
      </c>
      <c r="B171" s="429">
        <v>162</v>
      </c>
      <c r="C171" s="429">
        <v>174</v>
      </c>
      <c r="D171" s="429">
        <v>336</v>
      </c>
      <c r="E171" s="429">
        <v>440</v>
      </c>
      <c r="F171" s="429">
        <v>462</v>
      </c>
      <c r="G171" s="429">
        <v>902</v>
      </c>
      <c r="H171" s="429">
        <v>116</v>
      </c>
      <c r="I171" s="429">
        <v>112</v>
      </c>
      <c r="J171" s="429">
        <v>228</v>
      </c>
      <c r="K171" s="429">
        <v>27</v>
      </c>
      <c r="L171" s="429">
        <v>24</v>
      </c>
      <c r="M171" s="429">
        <v>41</v>
      </c>
      <c r="N171" s="429">
        <v>27</v>
      </c>
      <c r="O171" s="429">
        <v>407</v>
      </c>
      <c r="P171" s="429">
        <v>444</v>
      </c>
      <c r="Q171" s="429">
        <v>851</v>
      </c>
      <c r="R171" s="429">
        <v>279</v>
      </c>
      <c r="S171" s="429">
        <v>369</v>
      </c>
      <c r="T171" s="429">
        <v>648</v>
      </c>
      <c r="U171" s="429">
        <v>159</v>
      </c>
      <c r="V171" s="429">
        <v>169</v>
      </c>
      <c r="W171" s="429">
        <v>328</v>
      </c>
      <c r="X171" s="429">
        <v>424</v>
      </c>
      <c r="Y171" s="429">
        <v>454</v>
      </c>
      <c r="Z171" s="429">
        <v>878</v>
      </c>
      <c r="AA171" s="429">
        <v>111</v>
      </c>
      <c r="AB171" s="429">
        <v>130</v>
      </c>
      <c r="AC171" s="429">
        <v>241</v>
      </c>
      <c r="AD171" s="429">
        <v>25</v>
      </c>
      <c r="AE171" s="429">
        <v>34</v>
      </c>
      <c r="AF171" s="429">
        <v>43</v>
      </c>
      <c r="AG171" s="429">
        <v>27</v>
      </c>
      <c r="AH171" s="429">
        <v>395</v>
      </c>
      <c r="AI171" s="429">
        <v>435</v>
      </c>
      <c r="AJ171" s="429">
        <v>830</v>
      </c>
      <c r="AK171" s="429">
        <v>259</v>
      </c>
      <c r="AL171" s="429">
        <v>365</v>
      </c>
      <c r="AM171" s="429">
        <v>624</v>
      </c>
      <c r="AN171" s="429">
        <v>200</v>
      </c>
      <c r="AO171" s="429">
        <v>160</v>
      </c>
      <c r="AP171" s="429">
        <v>360</v>
      </c>
      <c r="AQ171" s="429">
        <v>470</v>
      </c>
      <c r="AR171" s="429">
        <v>474</v>
      </c>
      <c r="AS171" s="429">
        <v>944</v>
      </c>
      <c r="AT171" s="429">
        <v>100</v>
      </c>
      <c r="AU171" s="429">
        <v>100</v>
      </c>
      <c r="AV171" s="429">
        <v>200</v>
      </c>
      <c r="AW171" s="429">
        <v>25</v>
      </c>
      <c r="AX171" s="429">
        <v>28</v>
      </c>
      <c r="AY171" s="429">
        <v>41</v>
      </c>
      <c r="AZ171" s="429">
        <v>26</v>
      </c>
      <c r="BA171" s="429">
        <v>427</v>
      </c>
      <c r="BB171" s="429">
        <v>444</v>
      </c>
      <c r="BC171" s="429">
        <v>871</v>
      </c>
      <c r="BD171" s="429">
        <v>277</v>
      </c>
      <c r="BE171" s="429">
        <v>341</v>
      </c>
      <c r="BF171" s="429">
        <v>618</v>
      </c>
      <c r="BG171" s="429">
        <v>166</v>
      </c>
      <c r="BH171" s="429">
        <v>155</v>
      </c>
      <c r="BI171" s="429">
        <v>321</v>
      </c>
      <c r="BJ171" s="429">
        <v>477</v>
      </c>
      <c r="BK171" s="429">
        <v>449</v>
      </c>
      <c r="BL171" s="429">
        <v>926</v>
      </c>
      <c r="BM171" s="429">
        <v>105</v>
      </c>
      <c r="BN171" s="429">
        <v>131</v>
      </c>
      <c r="BO171" s="429">
        <v>236</v>
      </c>
      <c r="BP171" s="429">
        <v>23</v>
      </c>
      <c r="BQ171" s="429">
        <v>30</v>
      </c>
      <c r="BR171" s="429">
        <v>41</v>
      </c>
      <c r="BS171" s="429">
        <v>26</v>
      </c>
      <c r="BT171" s="429">
        <v>444</v>
      </c>
      <c r="BU171" s="429">
        <v>429</v>
      </c>
      <c r="BV171" s="429">
        <v>873</v>
      </c>
      <c r="BW171" s="429">
        <v>257</v>
      </c>
      <c r="BX171" s="429">
        <v>326</v>
      </c>
      <c r="BY171" s="429">
        <v>583</v>
      </c>
      <c r="BZ171" s="429">
        <v>160</v>
      </c>
      <c r="CA171" s="429">
        <v>148</v>
      </c>
      <c r="CB171" s="429">
        <v>308</v>
      </c>
      <c r="CC171" s="429">
        <v>467</v>
      </c>
      <c r="CD171" s="429">
        <v>428</v>
      </c>
      <c r="CE171" s="429">
        <v>895</v>
      </c>
      <c r="CF171" s="429">
        <v>97</v>
      </c>
      <c r="CG171" s="429">
        <v>125</v>
      </c>
      <c r="CH171" s="429">
        <v>222</v>
      </c>
      <c r="CI171" s="429">
        <v>27</v>
      </c>
      <c r="CJ171" s="429">
        <v>35</v>
      </c>
      <c r="CK171" s="429">
        <v>47</v>
      </c>
      <c r="CL171" s="429">
        <v>29</v>
      </c>
      <c r="CM171" s="429">
        <v>436</v>
      </c>
      <c r="CN171" s="429">
        <v>404</v>
      </c>
      <c r="CO171" s="429">
        <v>840</v>
      </c>
      <c r="CP171" s="429">
        <v>258</v>
      </c>
      <c r="CQ171" s="429">
        <v>332</v>
      </c>
      <c r="CR171" s="429">
        <v>590</v>
      </c>
      <c r="CS171" s="429">
        <v>188</v>
      </c>
      <c r="CT171" s="429">
        <v>150</v>
      </c>
      <c r="CU171" s="429">
        <v>338</v>
      </c>
      <c r="CV171" s="429">
        <v>478</v>
      </c>
      <c r="CW171" s="429">
        <v>426</v>
      </c>
      <c r="CX171" s="429">
        <v>904</v>
      </c>
      <c r="CY171" s="429">
        <v>122</v>
      </c>
      <c r="CZ171" s="429">
        <v>124</v>
      </c>
      <c r="DA171" s="429">
        <v>246</v>
      </c>
      <c r="DB171" s="429">
        <v>25</v>
      </c>
      <c r="DC171" s="429">
        <v>32</v>
      </c>
      <c r="DD171" s="429">
        <v>43</v>
      </c>
      <c r="DE171" s="429">
        <v>29</v>
      </c>
      <c r="DF171" s="429">
        <v>451</v>
      </c>
      <c r="DG171" s="429">
        <v>417</v>
      </c>
      <c r="DH171" s="429">
        <v>868</v>
      </c>
      <c r="DI171" s="429">
        <v>261</v>
      </c>
      <c r="DJ171" s="429">
        <v>335</v>
      </c>
      <c r="DK171" s="429">
        <v>596</v>
      </c>
      <c r="DL171" s="429">
        <v>206</v>
      </c>
      <c r="DM171" s="429">
        <v>198</v>
      </c>
      <c r="DN171" s="429">
        <v>404</v>
      </c>
      <c r="DO171" s="429">
        <v>531</v>
      </c>
      <c r="DP171" s="429">
        <v>495</v>
      </c>
      <c r="DQ171" s="429">
        <v>1026</v>
      </c>
      <c r="DR171" s="429">
        <v>111</v>
      </c>
      <c r="DS171" s="429">
        <v>109</v>
      </c>
      <c r="DT171" s="429">
        <v>220</v>
      </c>
      <c r="DU171" s="429">
        <v>26</v>
      </c>
      <c r="DV171" s="429">
        <v>37</v>
      </c>
      <c r="DW171" s="429">
        <v>45</v>
      </c>
      <c r="DX171" s="429">
        <v>30</v>
      </c>
      <c r="DY171" s="429">
        <v>495</v>
      </c>
      <c r="DZ171" s="429">
        <v>469</v>
      </c>
      <c r="EA171" s="429">
        <v>964</v>
      </c>
      <c r="EB171" s="429">
        <v>321</v>
      </c>
      <c r="EC171" s="429">
        <v>390</v>
      </c>
      <c r="ED171" s="429">
        <v>711</v>
      </c>
      <c r="EE171" s="429">
        <v>189</v>
      </c>
      <c r="EF171" s="429">
        <v>170</v>
      </c>
      <c r="EG171" s="429">
        <v>359</v>
      </c>
      <c r="EH171" s="429">
        <v>547</v>
      </c>
      <c r="EI171" s="429">
        <v>499</v>
      </c>
      <c r="EJ171" s="429">
        <v>1046</v>
      </c>
      <c r="EK171" s="429">
        <v>122</v>
      </c>
      <c r="EL171" s="429">
        <v>126</v>
      </c>
      <c r="EM171" s="429">
        <v>248</v>
      </c>
      <c r="EN171" s="429">
        <v>26</v>
      </c>
      <c r="EO171" s="429">
        <v>37</v>
      </c>
      <c r="EP171" s="429">
        <v>45</v>
      </c>
      <c r="EQ171" s="429">
        <v>32</v>
      </c>
      <c r="ER171" s="429">
        <v>497</v>
      </c>
      <c r="ES171" s="429">
        <v>480</v>
      </c>
      <c r="ET171" s="429">
        <v>977</v>
      </c>
      <c r="EU171" s="429">
        <v>330</v>
      </c>
      <c r="EV171" s="429">
        <v>401</v>
      </c>
      <c r="EW171" s="429">
        <v>731</v>
      </c>
      <c r="EX171" s="429">
        <v>192</v>
      </c>
      <c r="EY171" s="429">
        <v>157</v>
      </c>
      <c r="EZ171" s="429">
        <v>349</v>
      </c>
      <c r="FA171" s="429">
        <v>535</v>
      </c>
      <c r="FB171" s="429">
        <v>481</v>
      </c>
      <c r="FC171" s="429">
        <v>1016</v>
      </c>
      <c r="FD171" s="429">
        <v>137</v>
      </c>
      <c r="FE171" s="429">
        <v>130</v>
      </c>
      <c r="FF171" s="429">
        <v>267</v>
      </c>
      <c r="FG171" s="429">
        <v>26</v>
      </c>
      <c r="FH171" s="429">
        <v>30</v>
      </c>
      <c r="FI171" s="429">
        <v>42</v>
      </c>
      <c r="FJ171" s="429">
        <v>33</v>
      </c>
      <c r="FK171" s="429">
        <v>508</v>
      </c>
      <c r="FL171" s="429">
        <v>459</v>
      </c>
      <c r="FM171" s="429">
        <v>967</v>
      </c>
      <c r="FN171" s="429">
        <v>346</v>
      </c>
      <c r="FO171" s="429">
        <v>389</v>
      </c>
      <c r="FP171" s="429">
        <v>735</v>
      </c>
      <c r="FQ171" s="429">
        <v>184</v>
      </c>
      <c r="FR171" s="429">
        <v>171</v>
      </c>
      <c r="FS171" s="429">
        <v>355</v>
      </c>
      <c r="FT171" s="429">
        <v>527</v>
      </c>
      <c r="FU171" s="429">
        <v>463</v>
      </c>
      <c r="FV171" s="429">
        <v>990</v>
      </c>
      <c r="FW171" s="429">
        <v>150</v>
      </c>
      <c r="FX171" s="429">
        <v>153</v>
      </c>
      <c r="FY171" s="429">
        <v>303</v>
      </c>
      <c r="FZ171" s="429">
        <v>25</v>
      </c>
      <c r="GA171" s="429">
        <v>38</v>
      </c>
      <c r="GB171" s="429">
        <v>45</v>
      </c>
      <c r="GC171" s="429">
        <v>33</v>
      </c>
      <c r="GD171" s="429">
        <v>484</v>
      </c>
      <c r="GE171" s="429">
        <v>436</v>
      </c>
      <c r="GF171" s="429">
        <v>920</v>
      </c>
      <c r="GG171" s="429">
        <v>329</v>
      </c>
      <c r="GH171" s="429">
        <v>382</v>
      </c>
      <c r="GI171" s="429">
        <v>711</v>
      </c>
      <c r="GJ171" s="429">
        <v>192</v>
      </c>
      <c r="GK171" s="429">
        <v>164</v>
      </c>
      <c r="GL171" s="429">
        <v>356</v>
      </c>
      <c r="GM171" s="429">
        <v>526</v>
      </c>
      <c r="GN171" s="429">
        <v>455</v>
      </c>
      <c r="GO171" s="429">
        <v>981</v>
      </c>
      <c r="GP171" s="429">
        <v>129</v>
      </c>
      <c r="GQ171" s="429">
        <v>121</v>
      </c>
      <c r="GR171" s="429">
        <v>250</v>
      </c>
      <c r="GS171" s="429">
        <v>16</v>
      </c>
      <c r="GT171" s="429">
        <v>15</v>
      </c>
      <c r="GU171" s="429">
        <v>41</v>
      </c>
      <c r="GV171" s="429">
        <v>33</v>
      </c>
      <c r="GW171" s="430">
        <v>0.61006289308176098</v>
      </c>
      <c r="GX171" s="430">
        <v>0.73964497041420119</v>
      </c>
      <c r="GY171" s="430">
        <v>0.67682926829268297</v>
      </c>
      <c r="GZ171" s="430">
        <v>0.15303983228511531</v>
      </c>
      <c r="HA171" s="430">
        <v>9.7995545657015626E-2</v>
      </c>
      <c r="HB171" s="430">
        <v>0.12634989200863933</v>
      </c>
      <c r="HC171" s="430">
        <v>0.4211711711711712</v>
      </c>
      <c r="HD171" s="430">
        <v>0.24009324009324007</v>
      </c>
      <c r="HE171" s="430">
        <v>0.33218785796105388</v>
      </c>
      <c r="HF171" s="430">
        <v>0.61</v>
      </c>
      <c r="HG171" s="430">
        <v>0.77500000000000002</v>
      </c>
      <c r="HH171" s="430">
        <v>0.68333333333333335</v>
      </c>
      <c r="HI171" s="430">
        <v>0.11777301927194861</v>
      </c>
      <c r="HJ171" s="430">
        <v>6.5420560747663559E-2</v>
      </c>
      <c r="HK171" s="430">
        <v>9.2737430167597723E-2</v>
      </c>
      <c r="HL171" s="430">
        <v>0.40825688073394495</v>
      </c>
      <c r="HM171" s="430">
        <v>0.17821782178217827</v>
      </c>
      <c r="HN171" s="430">
        <v>0.29761904761904767</v>
      </c>
      <c r="HO171" s="430">
        <v>0.66867469879518071</v>
      </c>
      <c r="HP171" s="430">
        <v>0.70322580645161292</v>
      </c>
      <c r="HQ171" s="430">
        <v>0.68535825545171336</v>
      </c>
      <c r="HR171" s="430">
        <v>8.786610878661083E-2</v>
      </c>
      <c r="HS171" s="430">
        <v>4.6948356807511749E-2</v>
      </c>
      <c r="HT171" s="430">
        <v>6.8584070796460228E-2</v>
      </c>
      <c r="HU171" s="430">
        <v>0.42128603104212858</v>
      </c>
      <c r="HV171" s="430">
        <v>0.19664268585131894</v>
      </c>
      <c r="HW171" s="430">
        <v>0.31336405529953915</v>
      </c>
      <c r="HX171" s="430">
        <v>0.76249999999999996</v>
      </c>
      <c r="HY171" s="430">
        <v>0.85135135135135132</v>
      </c>
      <c r="HZ171" s="430">
        <v>0.80519480519480524</v>
      </c>
      <c r="IA171" s="430">
        <v>9.6045197740112997E-2</v>
      </c>
      <c r="IB171" s="430">
        <v>8.0808080808080773E-2</v>
      </c>
      <c r="IC171" s="430">
        <v>8.8693957115009714E-2</v>
      </c>
      <c r="ID171" s="430">
        <v>0.35151515151515156</v>
      </c>
      <c r="IE171" s="430">
        <v>0.16844349680170578</v>
      </c>
      <c r="IF171" s="430">
        <v>0.26244813278008294</v>
      </c>
      <c r="IG171" s="430">
        <v>0.72872340425531912</v>
      </c>
      <c r="IH171" s="430">
        <v>0.8666666666666667</v>
      </c>
      <c r="II171" s="430">
        <v>0.7899408284023669</v>
      </c>
      <c r="IJ171" s="430">
        <v>0.12248628884826329</v>
      </c>
      <c r="IK171" s="430">
        <v>9.0180360721442865E-2</v>
      </c>
      <c r="IL171" s="430">
        <v>0.107074569789675</v>
      </c>
      <c r="IM171" s="430">
        <v>0.33601609657947684</v>
      </c>
      <c r="IN171" s="430">
        <v>0.1645833333333333</v>
      </c>
      <c r="IO171" s="430">
        <v>0.25179119754350054</v>
      </c>
      <c r="IP171" s="430">
        <v>0.72815533980582525</v>
      </c>
      <c r="IQ171" s="430">
        <v>0.77272727272727271</v>
      </c>
      <c r="IR171" s="430">
        <v>0.75</v>
      </c>
      <c r="IS171" s="430">
        <v>7.8504672897196315E-2</v>
      </c>
      <c r="IT171" s="430">
        <v>7.4844074844074848E-2</v>
      </c>
      <c r="IU171" s="430">
        <v>7.6771653543307061E-2</v>
      </c>
      <c r="IV171" s="430">
        <v>0.31889763779527558</v>
      </c>
      <c r="IW171" s="430">
        <v>0.15250544662309373</v>
      </c>
      <c r="IX171" s="430">
        <v>0.23991726990692863</v>
      </c>
      <c r="IY171" s="430">
        <v>0.68253968253968256</v>
      </c>
      <c r="IZ171" s="430">
        <v>0.71176470588235297</v>
      </c>
      <c r="JA171" s="430">
        <v>0.69637883008356549</v>
      </c>
      <c r="JB171" s="430">
        <v>0.12144212523719167</v>
      </c>
      <c r="JC171" s="430">
        <v>0.11015118790496758</v>
      </c>
      <c r="JD171" s="430">
        <v>0.11616161616161613</v>
      </c>
      <c r="JE171" s="430">
        <v>0.32024793388429751</v>
      </c>
      <c r="JF171" s="430">
        <v>0.12385321100917435</v>
      </c>
      <c r="JG171" s="430">
        <v>0.22717391304347823</v>
      </c>
    </row>
    <row r="172" spans="1:267" x14ac:dyDescent="0.25">
      <c r="A172" s="269" t="s">
        <v>1077</v>
      </c>
      <c r="B172" s="429">
        <v>34</v>
      </c>
      <c r="C172" s="429">
        <v>34</v>
      </c>
      <c r="D172" s="429">
        <v>68</v>
      </c>
      <c r="E172" s="429">
        <v>86</v>
      </c>
      <c r="F172" s="429">
        <v>97</v>
      </c>
      <c r="G172" s="429">
        <v>183</v>
      </c>
      <c r="H172" s="429">
        <v>20</v>
      </c>
      <c r="I172" s="429">
        <v>17</v>
      </c>
      <c r="J172" s="429">
        <v>37</v>
      </c>
      <c r="K172" s="429">
        <v>7</v>
      </c>
      <c r="L172" s="429">
        <v>8</v>
      </c>
      <c r="M172" s="429">
        <v>13</v>
      </c>
      <c r="N172" s="429">
        <v>21</v>
      </c>
      <c r="O172" s="429">
        <v>80</v>
      </c>
      <c r="P172" s="429">
        <v>81</v>
      </c>
      <c r="Q172" s="429">
        <v>161</v>
      </c>
      <c r="R172" s="429">
        <v>76</v>
      </c>
      <c r="S172" s="429">
        <v>81</v>
      </c>
      <c r="T172" s="429">
        <v>157</v>
      </c>
      <c r="U172" s="429">
        <v>22</v>
      </c>
      <c r="V172" s="429">
        <v>26</v>
      </c>
      <c r="W172" s="429">
        <v>48</v>
      </c>
      <c r="X172" s="429">
        <v>70</v>
      </c>
      <c r="Y172" s="429">
        <v>84</v>
      </c>
      <c r="Z172" s="429">
        <v>154</v>
      </c>
      <c r="AA172" s="429">
        <v>30</v>
      </c>
      <c r="AB172" s="429">
        <v>23</v>
      </c>
      <c r="AC172" s="429">
        <v>53</v>
      </c>
      <c r="AD172" s="429">
        <v>6</v>
      </c>
      <c r="AE172" s="429">
        <v>4</v>
      </c>
      <c r="AF172" s="429">
        <v>12</v>
      </c>
      <c r="AG172" s="429">
        <v>21</v>
      </c>
      <c r="AH172" s="429">
        <v>61</v>
      </c>
      <c r="AI172" s="429">
        <v>76</v>
      </c>
      <c r="AJ172" s="429">
        <v>137</v>
      </c>
      <c r="AK172" s="429">
        <v>61</v>
      </c>
      <c r="AL172" s="429">
        <v>75</v>
      </c>
      <c r="AM172" s="429">
        <v>136</v>
      </c>
      <c r="AN172" s="429">
        <v>29</v>
      </c>
      <c r="AO172" s="429">
        <v>38</v>
      </c>
      <c r="AP172" s="429">
        <v>67</v>
      </c>
      <c r="AQ172" s="429">
        <v>82</v>
      </c>
      <c r="AR172" s="429">
        <v>88</v>
      </c>
      <c r="AS172" s="429">
        <v>170</v>
      </c>
      <c r="AT172" s="429">
        <v>17</v>
      </c>
      <c r="AU172" s="429">
        <v>27</v>
      </c>
      <c r="AV172" s="429">
        <v>44</v>
      </c>
      <c r="AW172" s="429">
        <v>7</v>
      </c>
      <c r="AX172" s="429">
        <v>6</v>
      </c>
      <c r="AY172" s="429">
        <v>12</v>
      </c>
      <c r="AZ172" s="429">
        <v>20</v>
      </c>
      <c r="BA172" s="429">
        <v>90</v>
      </c>
      <c r="BB172" s="429">
        <v>90</v>
      </c>
      <c r="BC172" s="429">
        <v>180</v>
      </c>
      <c r="BD172" s="429">
        <v>87</v>
      </c>
      <c r="BE172" s="429">
        <v>88</v>
      </c>
      <c r="BF172" s="429">
        <v>175</v>
      </c>
      <c r="BG172" s="429">
        <v>30</v>
      </c>
      <c r="BH172" s="429">
        <v>36</v>
      </c>
      <c r="BI172" s="429">
        <v>66</v>
      </c>
      <c r="BJ172" s="429">
        <v>96</v>
      </c>
      <c r="BK172" s="429">
        <v>103</v>
      </c>
      <c r="BL172" s="429">
        <v>199</v>
      </c>
      <c r="BM172" s="429">
        <v>26</v>
      </c>
      <c r="BN172" s="429">
        <v>26</v>
      </c>
      <c r="BO172" s="429">
        <v>52</v>
      </c>
      <c r="BP172" s="429">
        <v>7</v>
      </c>
      <c r="BQ172" s="429">
        <v>6</v>
      </c>
      <c r="BR172" s="429">
        <v>14</v>
      </c>
      <c r="BS172" s="429">
        <v>21</v>
      </c>
      <c r="BT172" s="429">
        <v>98</v>
      </c>
      <c r="BU172" s="429">
        <v>94</v>
      </c>
      <c r="BV172" s="429">
        <v>192</v>
      </c>
      <c r="BW172" s="429">
        <v>81</v>
      </c>
      <c r="BX172" s="429">
        <v>85</v>
      </c>
      <c r="BY172" s="429">
        <v>166</v>
      </c>
      <c r="BZ172" s="429">
        <v>31</v>
      </c>
      <c r="CA172" s="429">
        <v>40</v>
      </c>
      <c r="CB172" s="429">
        <v>71</v>
      </c>
      <c r="CC172" s="429">
        <v>102</v>
      </c>
      <c r="CD172" s="429">
        <v>102</v>
      </c>
      <c r="CE172" s="429">
        <v>204</v>
      </c>
      <c r="CF172" s="429">
        <v>25</v>
      </c>
      <c r="CG172" s="429">
        <v>20</v>
      </c>
      <c r="CH172" s="429">
        <v>45</v>
      </c>
      <c r="CI172" s="429">
        <v>6</v>
      </c>
      <c r="CJ172" s="429">
        <v>6</v>
      </c>
      <c r="CK172" s="429">
        <v>13</v>
      </c>
      <c r="CL172" s="429">
        <v>19</v>
      </c>
      <c r="CM172" s="429">
        <v>94</v>
      </c>
      <c r="CN172" s="429">
        <v>99</v>
      </c>
      <c r="CO172" s="429">
        <v>193</v>
      </c>
      <c r="CP172" s="429">
        <v>85</v>
      </c>
      <c r="CQ172" s="429">
        <v>98</v>
      </c>
      <c r="CR172" s="429">
        <v>183</v>
      </c>
      <c r="CS172" s="429">
        <v>25</v>
      </c>
      <c r="CT172" s="429">
        <v>22</v>
      </c>
      <c r="CU172" s="429">
        <v>47</v>
      </c>
      <c r="CV172" s="429">
        <v>99</v>
      </c>
      <c r="CW172" s="429">
        <v>99</v>
      </c>
      <c r="CX172" s="429">
        <v>198</v>
      </c>
      <c r="CY172" s="429">
        <v>23</v>
      </c>
      <c r="CZ172" s="429">
        <v>29</v>
      </c>
      <c r="DA172" s="429">
        <v>52</v>
      </c>
      <c r="DB172" s="429">
        <v>7</v>
      </c>
      <c r="DC172" s="429">
        <v>6</v>
      </c>
      <c r="DD172" s="429">
        <v>13</v>
      </c>
      <c r="DE172" s="429">
        <v>20</v>
      </c>
      <c r="DF172" s="429">
        <v>96</v>
      </c>
      <c r="DG172" s="429">
        <v>90</v>
      </c>
      <c r="DH172" s="429">
        <v>186</v>
      </c>
      <c r="DI172" s="429">
        <v>89</v>
      </c>
      <c r="DJ172" s="429">
        <v>88</v>
      </c>
      <c r="DK172" s="429">
        <v>177</v>
      </c>
      <c r="DL172" s="429">
        <v>40</v>
      </c>
      <c r="DM172" s="429">
        <v>27</v>
      </c>
      <c r="DN172" s="429">
        <v>67</v>
      </c>
      <c r="DO172" s="429">
        <v>101</v>
      </c>
      <c r="DP172" s="429">
        <v>92</v>
      </c>
      <c r="DQ172" s="429">
        <v>193</v>
      </c>
      <c r="DR172" s="429">
        <v>34</v>
      </c>
      <c r="DS172" s="429">
        <v>24</v>
      </c>
      <c r="DT172" s="429">
        <v>58</v>
      </c>
      <c r="DU172" s="429">
        <v>5</v>
      </c>
      <c r="DV172" s="429">
        <v>8</v>
      </c>
      <c r="DW172" s="429">
        <v>13</v>
      </c>
      <c r="DX172" s="429">
        <v>21</v>
      </c>
      <c r="DY172" s="429">
        <v>93</v>
      </c>
      <c r="DZ172" s="429">
        <v>88</v>
      </c>
      <c r="EA172" s="429">
        <v>181</v>
      </c>
      <c r="EB172" s="429">
        <v>90</v>
      </c>
      <c r="EC172" s="429">
        <v>87</v>
      </c>
      <c r="ED172" s="429">
        <v>177</v>
      </c>
      <c r="EE172" s="429">
        <v>37</v>
      </c>
      <c r="EF172" s="429">
        <v>35</v>
      </c>
      <c r="EG172" s="429">
        <v>72</v>
      </c>
      <c r="EH172" s="429">
        <v>111</v>
      </c>
      <c r="EI172" s="429">
        <v>91</v>
      </c>
      <c r="EJ172" s="429">
        <v>202</v>
      </c>
      <c r="EK172" s="429">
        <v>30</v>
      </c>
      <c r="EL172" s="429">
        <v>35</v>
      </c>
      <c r="EM172" s="429">
        <v>65</v>
      </c>
      <c r="EN172" s="429">
        <v>5</v>
      </c>
      <c r="EO172" s="429">
        <v>6</v>
      </c>
      <c r="EP172" s="429">
        <v>13</v>
      </c>
      <c r="EQ172" s="429">
        <v>21</v>
      </c>
      <c r="ER172" s="429">
        <v>106</v>
      </c>
      <c r="ES172" s="429">
        <v>85</v>
      </c>
      <c r="ET172" s="429">
        <v>191</v>
      </c>
      <c r="EU172" s="429">
        <v>102</v>
      </c>
      <c r="EV172" s="429">
        <v>85</v>
      </c>
      <c r="EW172" s="429">
        <v>187</v>
      </c>
      <c r="EX172" s="429">
        <v>24</v>
      </c>
      <c r="EY172" s="429">
        <v>28</v>
      </c>
      <c r="EZ172" s="429">
        <v>52</v>
      </c>
      <c r="FA172" s="429">
        <v>96</v>
      </c>
      <c r="FB172" s="429">
        <v>94</v>
      </c>
      <c r="FC172" s="429">
        <v>190</v>
      </c>
      <c r="FD172" s="429">
        <v>25</v>
      </c>
      <c r="FE172" s="429">
        <v>20</v>
      </c>
      <c r="FF172" s="429">
        <v>45</v>
      </c>
      <c r="FG172" s="429">
        <v>6</v>
      </c>
      <c r="FH172" s="429">
        <v>6</v>
      </c>
      <c r="FI172" s="429">
        <v>12</v>
      </c>
      <c r="FJ172" s="429">
        <v>21</v>
      </c>
      <c r="FK172" s="429">
        <v>99</v>
      </c>
      <c r="FL172" s="429">
        <v>89</v>
      </c>
      <c r="FM172" s="429">
        <v>188</v>
      </c>
      <c r="FN172" s="429">
        <v>93</v>
      </c>
      <c r="FO172" s="429">
        <v>89</v>
      </c>
      <c r="FP172" s="429">
        <v>182</v>
      </c>
      <c r="FQ172" s="429">
        <v>38</v>
      </c>
      <c r="FR172" s="429">
        <v>30</v>
      </c>
      <c r="FS172" s="429">
        <v>68</v>
      </c>
      <c r="FT172" s="429">
        <v>99</v>
      </c>
      <c r="FU172" s="429">
        <v>96</v>
      </c>
      <c r="FV172" s="429">
        <v>195</v>
      </c>
      <c r="FW172" s="429">
        <v>33</v>
      </c>
      <c r="FX172" s="429">
        <v>25</v>
      </c>
      <c r="FY172" s="429">
        <v>58</v>
      </c>
      <c r="FZ172" s="429">
        <v>6</v>
      </c>
      <c r="GA172" s="429">
        <v>8</v>
      </c>
      <c r="GB172" s="429">
        <v>13</v>
      </c>
      <c r="GC172" s="429">
        <v>21</v>
      </c>
      <c r="GD172" s="429">
        <v>88</v>
      </c>
      <c r="GE172" s="429">
        <v>89</v>
      </c>
      <c r="GF172" s="429">
        <v>177</v>
      </c>
      <c r="GG172" s="429">
        <v>81</v>
      </c>
      <c r="GH172" s="429">
        <v>86</v>
      </c>
      <c r="GI172" s="429">
        <v>167</v>
      </c>
      <c r="GJ172" s="429">
        <v>26</v>
      </c>
      <c r="GK172" s="429">
        <v>30</v>
      </c>
      <c r="GL172" s="429">
        <v>56</v>
      </c>
      <c r="GM172" s="429">
        <v>87</v>
      </c>
      <c r="GN172" s="429">
        <v>90</v>
      </c>
      <c r="GO172" s="429">
        <v>177</v>
      </c>
      <c r="GP172" s="429">
        <v>28</v>
      </c>
      <c r="GQ172" s="429">
        <v>29</v>
      </c>
      <c r="GR172" s="429">
        <v>57</v>
      </c>
      <c r="GS172" s="429">
        <v>5</v>
      </c>
      <c r="GT172" s="429">
        <v>8</v>
      </c>
      <c r="GU172" s="429">
        <v>13</v>
      </c>
      <c r="GV172" s="429">
        <v>21</v>
      </c>
      <c r="GW172" s="430">
        <v>1.1363636363636365</v>
      </c>
      <c r="GX172" s="430">
        <v>0.76923076923076927</v>
      </c>
      <c r="GY172" s="430">
        <v>0.9375</v>
      </c>
      <c r="GZ172" s="430">
        <v>0</v>
      </c>
      <c r="HA172" s="430">
        <v>0.20388349514563109</v>
      </c>
      <c r="HB172" s="430">
        <v>0.10552763819095479</v>
      </c>
      <c r="HC172" s="430">
        <v>0.17346938775510201</v>
      </c>
      <c r="HD172" s="430">
        <v>9.5744680851063801E-2</v>
      </c>
      <c r="HE172" s="430">
        <v>0.13541666666666663</v>
      </c>
      <c r="HF172" s="430">
        <v>0.7931034482758621</v>
      </c>
      <c r="HG172" s="430">
        <v>0.76315789473684215</v>
      </c>
      <c r="HH172" s="430">
        <v>0.77611940298507465</v>
      </c>
      <c r="HI172" s="430">
        <v>4.9019607843137303E-2</v>
      </c>
      <c r="HJ172" s="430">
        <v>-3.9215686274509887E-2</v>
      </c>
      <c r="HK172" s="430">
        <v>4.9019607843137081E-3</v>
      </c>
      <c r="HL172" s="430">
        <v>9.5744680851063801E-2</v>
      </c>
      <c r="HM172" s="430">
        <v>1.0101010101010055E-2</v>
      </c>
      <c r="HN172" s="430">
        <v>5.1813471502590636E-2</v>
      </c>
      <c r="HO172" s="430">
        <v>1.1333333333333333</v>
      </c>
      <c r="HP172" s="430">
        <v>0.66666666666666663</v>
      </c>
      <c r="HQ172" s="430">
        <v>0.87878787878787878</v>
      </c>
      <c r="HR172" s="430">
        <v>4.0404040404040442E-2</v>
      </c>
      <c r="HS172" s="430">
        <v>0.10101010101010099</v>
      </c>
      <c r="HT172" s="430">
        <v>7.0707070707070718E-2</v>
      </c>
      <c r="HU172" s="430">
        <v>7.291666666666663E-2</v>
      </c>
      <c r="HV172" s="430">
        <v>2.2222222222222254E-2</v>
      </c>
      <c r="HW172" s="430">
        <v>4.8387096774193505E-2</v>
      </c>
      <c r="HX172" s="430">
        <v>0.967741935483871</v>
      </c>
      <c r="HY172" s="430">
        <v>0.875</v>
      </c>
      <c r="HZ172" s="430">
        <v>0.91549295774647887</v>
      </c>
      <c r="IA172" s="430">
        <v>-2.9702970297029729E-2</v>
      </c>
      <c r="IB172" s="430">
        <v>1.0869565217391353E-2</v>
      </c>
      <c r="IC172" s="430">
        <v>-1.0362694300518172E-2</v>
      </c>
      <c r="ID172" s="430">
        <v>3.2258064516129004E-2</v>
      </c>
      <c r="IE172" s="430">
        <v>1.1363636363636354E-2</v>
      </c>
      <c r="IF172" s="430">
        <v>2.2099447513812209E-2</v>
      </c>
      <c r="IG172" s="430">
        <v>1</v>
      </c>
      <c r="IH172" s="430">
        <v>0.90909090909090906</v>
      </c>
      <c r="II172" s="430">
        <v>0.95744680851063835</v>
      </c>
      <c r="IJ172" s="430">
        <v>0.12612612612612617</v>
      </c>
      <c r="IK172" s="430">
        <v>5.4945054945054972E-2</v>
      </c>
      <c r="IL172" s="430">
        <v>9.4059405940594032E-2</v>
      </c>
      <c r="IM172" s="430">
        <v>3.7735849056603765E-2</v>
      </c>
      <c r="IN172" s="430">
        <v>0</v>
      </c>
      <c r="IO172" s="430">
        <v>2.0942408376963373E-2</v>
      </c>
      <c r="IP172" s="430">
        <v>0.82499999999999996</v>
      </c>
      <c r="IQ172" s="430">
        <v>0.92592592592592593</v>
      </c>
      <c r="IR172" s="430">
        <v>0.86567164179104472</v>
      </c>
      <c r="IS172" s="430">
        <v>2.083333333333337E-2</v>
      </c>
      <c r="IT172" s="430">
        <v>3.1914893617021267E-2</v>
      </c>
      <c r="IU172" s="430">
        <v>2.6315789473684181E-2</v>
      </c>
      <c r="IV172" s="430">
        <v>6.0606060606060552E-2</v>
      </c>
      <c r="IW172" s="430">
        <v>0</v>
      </c>
      <c r="IX172" s="430">
        <v>3.1914893617021267E-2</v>
      </c>
      <c r="IY172" s="430">
        <v>0.7567567567567568</v>
      </c>
      <c r="IZ172" s="430">
        <v>0.82857142857142863</v>
      </c>
      <c r="JA172" s="430">
        <v>0.79166666666666663</v>
      </c>
      <c r="JB172" s="430">
        <v>0.10101010101010099</v>
      </c>
      <c r="JC172" s="430">
        <v>7.291666666666663E-2</v>
      </c>
      <c r="JD172" s="430">
        <v>8.7179487179487203E-2</v>
      </c>
      <c r="JE172" s="430">
        <v>7.9545454545454586E-2</v>
      </c>
      <c r="JF172" s="430">
        <v>3.3707865168539297E-2</v>
      </c>
      <c r="JG172" s="430">
        <v>5.6497175141242972E-2</v>
      </c>
    </row>
    <row r="173" spans="1:267" x14ac:dyDescent="0.25">
      <c r="A173" s="267" t="s">
        <v>1191</v>
      </c>
      <c r="B173" s="433">
        <v>12</v>
      </c>
      <c r="C173" s="433">
        <v>17</v>
      </c>
      <c r="D173" s="433">
        <v>29</v>
      </c>
      <c r="E173" s="433">
        <v>35</v>
      </c>
      <c r="F173" s="433">
        <v>41</v>
      </c>
      <c r="G173" s="433">
        <v>76</v>
      </c>
      <c r="H173" s="433">
        <v>9</v>
      </c>
      <c r="I173" s="433">
        <v>12</v>
      </c>
      <c r="J173" s="433">
        <v>21</v>
      </c>
      <c r="K173" s="433">
        <v>3</v>
      </c>
      <c r="L173" s="433">
        <v>2</v>
      </c>
      <c r="M173" s="433">
        <v>4</v>
      </c>
      <c r="N173" s="433">
        <v>4</v>
      </c>
      <c r="O173" s="433">
        <v>33</v>
      </c>
      <c r="P173" s="433">
        <v>36</v>
      </c>
      <c r="Q173" s="433">
        <v>69</v>
      </c>
      <c r="R173" s="433">
        <v>21</v>
      </c>
      <c r="S173" s="433">
        <v>30</v>
      </c>
      <c r="T173" s="433">
        <v>51</v>
      </c>
      <c r="U173" s="433">
        <v>14</v>
      </c>
      <c r="V173" s="433">
        <v>25</v>
      </c>
      <c r="W173" s="433">
        <v>39</v>
      </c>
      <c r="X173" s="433">
        <v>38</v>
      </c>
      <c r="Y173" s="433">
        <v>52</v>
      </c>
      <c r="Z173" s="433">
        <v>90</v>
      </c>
      <c r="AA173" s="433">
        <v>8</v>
      </c>
      <c r="AB173" s="433">
        <v>10</v>
      </c>
      <c r="AC173" s="433">
        <v>18</v>
      </c>
      <c r="AD173" s="433">
        <v>3</v>
      </c>
      <c r="AE173" s="433">
        <v>2</v>
      </c>
      <c r="AF173" s="433">
        <v>4</v>
      </c>
      <c r="AG173" s="433">
        <v>4</v>
      </c>
      <c r="AH173" s="433">
        <v>37</v>
      </c>
      <c r="AI173" s="433">
        <v>48</v>
      </c>
      <c r="AJ173" s="433">
        <v>85</v>
      </c>
      <c r="AK173" s="433">
        <v>29</v>
      </c>
      <c r="AL173" s="433">
        <v>39</v>
      </c>
      <c r="AM173" s="433">
        <v>68</v>
      </c>
      <c r="AN173" s="433">
        <v>17</v>
      </c>
      <c r="AO173" s="433">
        <v>13</v>
      </c>
      <c r="AP173" s="433">
        <v>30</v>
      </c>
      <c r="AQ173" s="433">
        <v>44</v>
      </c>
      <c r="AR173" s="433">
        <v>52</v>
      </c>
      <c r="AS173" s="433">
        <v>96</v>
      </c>
      <c r="AT173" s="433">
        <v>8</v>
      </c>
      <c r="AU173" s="433">
        <v>9</v>
      </c>
      <c r="AV173" s="433">
        <v>17</v>
      </c>
      <c r="AW173" s="433">
        <v>1</v>
      </c>
      <c r="AX173" s="433">
        <v>4</v>
      </c>
      <c r="AY173" s="433">
        <v>3</v>
      </c>
      <c r="AZ173" s="433">
        <v>3</v>
      </c>
      <c r="BA173" s="433">
        <v>39</v>
      </c>
      <c r="BB173" s="433">
        <v>44</v>
      </c>
      <c r="BC173" s="433">
        <v>83</v>
      </c>
      <c r="BD173" s="433">
        <v>32</v>
      </c>
      <c r="BE173" s="433">
        <v>37</v>
      </c>
      <c r="BF173" s="433">
        <v>69</v>
      </c>
      <c r="BG173" s="433">
        <v>19</v>
      </c>
      <c r="BH173" s="433">
        <v>8</v>
      </c>
      <c r="BI173" s="433">
        <v>27</v>
      </c>
      <c r="BJ173" s="433">
        <v>51</v>
      </c>
      <c r="BK173" s="433">
        <v>41</v>
      </c>
      <c r="BL173" s="433">
        <v>92</v>
      </c>
      <c r="BM173" s="433">
        <v>12</v>
      </c>
      <c r="BN173" s="433">
        <v>12</v>
      </c>
      <c r="BO173" s="433">
        <v>24</v>
      </c>
      <c r="BP173" s="433">
        <v>4</v>
      </c>
      <c r="BQ173" s="433">
        <v>4</v>
      </c>
      <c r="BR173" s="433">
        <v>6</v>
      </c>
      <c r="BS173" s="433">
        <v>6</v>
      </c>
      <c r="BT173" s="433">
        <v>41</v>
      </c>
      <c r="BU173" s="433">
        <v>34</v>
      </c>
      <c r="BV173" s="433">
        <v>75</v>
      </c>
      <c r="BW173" s="433">
        <v>34</v>
      </c>
      <c r="BX173" s="433">
        <v>30</v>
      </c>
      <c r="BY173" s="433">
        <v>64</v>
      </c>
      <c r="BZ173" s="433">
        <v>12</v>
      </c>
      <c r="CA173" s="433">
        <v>19</v>
      </c>
      <c r="CB173" s="433">
        <v>31</v>
      </c>
      <c r="CC173" s="433">
        <v>41</v>
      </c>
      <c r="CD173" s="433">
        <v>35</v>
      </c>
      <c r="CE173" s="433">
        <v>76</v>
      </c>
      <c r="CF173" s="433">
        <v>9</v>
      </c>
      <c r="CG173" s="433">
        <v>15</v>
      </c>
      <c r="CH173" s="433">
        <v>24</v>
      </c>
      <c r="CI173" s="433">
        <v>5</v>
      </c>
      <c r="CJ173" s="433">
        <v>2</v>
      </c>
      <c r="CK173" s="433">
        <v>6</v>
      </c>
      <c r="CL173" s="433">
        <v>6</v>
      </c>
      <c r="CM173" s="433">
        <v>42</v>
      </c>
      <c r="CN173" s="433">
        <v>34</v>
      </c>
      <c r="CO173" s="433">
        <v>76</v>
      </c>
      <c r="CP173" s="433">
        <v>36</v>
      </c>
      <c r="CQ173" s="433">
        <v>27</v>
      </c>
      <c r="CR173" s="433">
        <v>63</v>
      </c>
      <c r="CS173" s="433">
        <v>12</v>
      </c>
      <c r="CT173" s="433">
        <v>15</v>
      </c>
      <c r="CU173" s="433">
        <v>27</v>
      </c>
      <c r="CV173" s="433">
        <v>41</v>
      </c>
      <c r="CW173" s="433">
        <v>41</v>
      </c>
      <c r="CX173" s="433">
        <v>82</v>
      </c>
      <c r="CY173" s="433">
        <v>14</v>
      </c>
      <c r="CZ173" s="433">
        <v>8</v>
      </c>
      <c r="DA173" s="433">
        <v>22</v>
      </c>
      <c r="DB173" s="433">
        <v>5</v>
      </c>
      <c r="DC173" s="433">
        <v>2</v>
      </c>
      <c r="DD173" s="433">
        <v>6</v>
      </c>
      <c r="DE173" s="433">
        <v>6</v>
      </c>
      <c r="DF173" s="433">
        <v>38</v>
      </c>
      <c r="DG173" s="433">
        <v>39</v>
      </c>
      <c r="DH173" s="433">
        <v>77</v>
      </c>
      <c r="DI173" s="433">
        <v>32</v>
      </c>
      <c r="DJ173" s="433">
        <v>34</v>
      </c>
      <c r="DK173" s="433">
        <v>66</v>
      </c>
      <c r="DL173" s="433">
        <v>17</v>
      </c>
      <c r="DM173" s="433">
        <v>17</v>
      </c>
      <c r="DN173" s="433">
        <v>34</v>
      </c>
      <c r="DO173" s="433">
        <v>46</v>
      </c>
      <c r="DP173" s="433">
        <v>49</v>
      </c>
      <c r="DQ173" s="433">
        <v>95</v>
      </c>
      <c r="DR173" s="433">
        <v>12</v>
      </c>
      <c r="DS173" s="433">
        <v>7</v>
      </c>
      <c r="DT173" s="433">
        <v>19</v>
      </c>
      <c r="DU173" s="433">
        <v>5</v>
      </c>
      <c r="DV173" s="433">
        <v>2</v>
      </c>
      <c r="DW173" s="433">
        <v>6</v>
      </c>
      <c r="DX173" s="433">
        <v>6</v>
      </c>
      <c r="DY173" s="433">
        <v>44</v>
      </c>
      <c r="DZ173" s="433">
        <v>47</v>
      </c>
      <c r="EA173" s="433">
        <v>91</v>
      </c>
      <c r="EB173" s="433">
        <v>39</v>
      </c>
      <c r="EC173" s="433">
        <v>42</v>
      </c>
      <c r="ED173" s="433">
        <v>81</v>
      </c>
      <c r="EE173" s="433">
        <v>19</v>
      </c>
      <c r="EF173" s="433">
        <v>19</v>
      </c>
      <c r="EG173" s="433">
        <v>38</v>
      </c>
      <c r="EH173" s="433">
        <v>50</v>
      </c>
      <c r="EI173" s="433">
        <v>50</v>
      </c>
      <c r="EJ173" s="433">
        <v>100</v>
      </c>
      <c r="EK173" s="433">
        <v>15</v>
      </c>
      <c r="EL173" s="433">
        <v>20</v>
      </c>
      <c r="EM173" s="433">
        <v>35</v>
      </c>
      <c r="EN173" s="433">
        <v>3</v>
      </c>
      <c r="EO173" s="433">
        <v>4</v>
      </c>
      <c r="EP173" s="433">
        <v>7</v>
      </c>
      <c r="EQ173" s="433">
        <v>10</v>
      </c>
      <c r="ER173" s="433">
        <v>37</v>
      </c>
      <c r="ES173" s="433">
        <v>47</v>
      </c>
      <c r="ET173" s="433">
        <v>84</v>
      </c>
      <c r="EU173" s="433">
        <v>36</v>
      </c>
      <c r="EV173" s="433">
        <v>46</v>
      </c>
      <c r="EW173" s="433">
        <v>82</v>
      </c>
      <c r="EX173" s="433">
        <v>25</v>
      </c>
      <c r="EY173" s="433">
        <v>20</v>
      </c>
      <c r="EZ173" s="433">
        <v>45</v>
      </c>
      <c r="FA173" s="433">
        <v>54</v>
      </c>
      <c r="FB173" s="433">
        <v>53</v>
      </c>
      <c r="FC173" s="433">
        <v>107</v>
      </c>
      <c r="FD173" s="433">
        <v>8</v>
      </c>
      <c r="FE173" s="433">
        <v>18</v>
      </c>
      <c r="FF173" s="433">
        <v>26</v>
      </c>
      <c r="FG173" s="433">
        <v>3</v>
      </c>
      <c r="FH173" s="433">
        <v>2</v>
      </c>
      <c r="FI173" s="433">
        <v>7</v>
      </c>
      <c r="FJ173" s="433">
        <v>10</v>
      </c>
      <c r="FK173" s="433">
        <v>43</v>
      </c>
      <c r="FL173" s="433">
        <v>38</v>
      </c>
      <c r="FM173" s="433">
        <v>81</v>
      </c>
      <c r="FN173" s="433">
        <v>42</v>
      </c>
      <c r="FO173" s="433">
        <v>38</v>
      </c>
      <c r="FP173" s="433">
        <v>80</v>
      </c>
      <c r="FQ173" s="433">
        <v>8</v>
      </c>
      <c r="FR173" s="433">
        <v>10</v>
      </c>
      <c r="FS173" s="433">
        <v>18</v>
      </c>
      <c r="FT173" s="433">
        <v>32</v>
      </c>
      <c r="FU173" s="433">
        <v>36</v>
      </c>
      <c r="FV173" s="433">
        <v>68</v>
      </c>
      <c r="FW173" s="433">
        <v>13</v>
      </c>
      <c r="FX173" s="433">
        <v>12</v>
      </c>
      <c r="FY173" s="433">
        <v>25</v>
      </c>
      <c r="FZ173" s="433">
        <v>2</v>
      </c>
      <c r="GA173" s="433">
        <v>5</v>
      </c>
      <c r="GB173" s="433">
        <v>6</v>
      </c>
      <c r="GC173" s="433">
        <v>3</v>
      </c>
      <c r="GD173" s="433">
        <v>30</v>
      </c>
      <c r="GE173" s="433">
        <v>37</v>
      </c>
      <c r="GF173" s="433">
        <v>67</v>
      </c>
      <c r="GG173" s="433">
        <v>26</v>
      </c>
      <c r="GH173" s="433">
        <v>34</v>
      </c>
      <c r="GI173" s="433">
        <v>60</v>
      </c>
      <c r="GJ173" s="433">
        <v>9</v>
      </c>
      <c r="GK173" s="433">
        <v>11</v>
      </c>
      <c r="GL173" s="433">
        <v>20</v>
      </c>
      <c r="GM173" s="433">
        <v>36</v>
      </c>
      <c r="GN173" s="433">
        <v>38</v>
      </c>
      <c r="GO173" s="433">
        <v>74</v>
      </c>
      <c r="GP173" s="433">
        <v>7</v>
      </c>
      <c r="GQ173" s="433">
        <v>11</v>
      </c>
      <c r="GR173" s="433">
        <v>18</v>
      </c>
      <c r="GS173" s="433">
        <v>2</v>
      </c>
      <c r="GT173" s="433">
        <v>4</v>
      </c>
      <c r="GU173" s="433">
        <v>6</v>
      </c>
      <c r="GV173" s="433">
        <v>6</v>
      </c>
      <c r="GW173" s="434">
        <v>0.6428571428571429</v>
      </c>
      <c r="GX173" s="434">
        <v>0.6</v>
      </c>
      <c r="GY173" s="434">
        <v>0.61538461538461542</v>
      </c>
      <c r="GZ173" s="434">
        <v>0.25490196078431371</v>
      </c>
      <c r="HA173" s="434">
        <v>0.24390243902439024</v>
      </c>
      <c r="HB173" s="434">
        <v>0.25</v>
      </c>
      <c r="HC173" s="434">
        <v>0.17073170731707321</v>
      </c>
      <c r="HD173" s="434">
        <v>0.11764705882352944</v>
      </c>
      <c r="HE173" s="434">
        <v>0.14666666666666661</v>
      </c>
      <c r="HF173" s="434">
        <v>0.82352941176470584</v>
      </c>
      <c r="HG173" s="434">
        <v>0.61538461538461542</v>
      </c>
      <c r="HH173" s="434">
        <v>0.73333333333333328</v>
      </c>
      <c r="HI173" s="434">
        <v>-4.8780487804878092E-2</v>
      </c>
      <c r="HJ173" s="434">
        <v>2.8571428571428581E-2</v>
      </c>
      <c r="HK173" s="434">
        <v>-1.3157894736842035E-2</v>
      </c>
      <c r="HL173" s="434">
        <v>0.1428571428571429</v>
      </c>
      <c r="HM173" s="434">
        <v>0.20588235294117652</v>
      </c>
      <c r="HN173" s="434">
        <v>0.17105263157894735</v>
      </c>
      <c r="HO173" s="434">
        <v>0.63157894736842102</v>
      </c>
      <c r="HP173" s="434">
        <v>0.875</v>
      </c>
      <c r="HQ173" s="434">
        <v>0.70370370370370372</v>
      </c>
      <c r="HR173" s="434">
        <v>0</v>
      </c>
      <c r="HS173" s="434">
        <v>4.8780487804878092E-2</v>
      </c>
      <c r="HT173" s="434">
        <v>2.4390243902439046E-2</v>
      </c>
      <c r="HU173" s="434">
        <v>0.15789473684210531</v>
      </c>
      <c r="HV173" s="434">
        <v>0.12820512820512819</v>
      </c>
      <c r="HW173" s="434">
        <v>0.1428571428571429</v>
      </c>
      <c r="HX173" s="434">
        <v>1.25</v>
      </c>
      <c r="HY173" s="434">
        <v>1.0526315789473684</v>
      </c>
      <c r="HZ173" s="434">
        <v>1.1290322580645162</v>
      </c>
      <c r="IA173" s="434">
        <v>0</v>
      </c>
      <c r="IB173" s="434">
        <v>-4.081632653061229E-2</v>
      </c>
      <c r="IC173" s="434">
        <v>-2.1052631578947434E-2</v>
      </c>
      <c r="ID173" s="434">
        <v>0.11363636363636365</v>
      </c>
      <c r="IE173" s="434">
        <v>0.1063829787234043</v>
      </c>
      <c r="IF173" s="434">
        <v>0.10989010989010994</v>
      </c>
      <c r="IG173" s="434">
        <v>0.66666666666666663</v>
      </c>
      <c r="IH173" s="434">
        <v>1.2</v>
      </c>
      <c r="II173" s="434">
        <v>0.96296296296296291</v>
      </c>
      <c r="IJ173" s="434">
        <v>0.26</v>
      </c>
      <c r="IK173" s="434">
        <v>-2.0000000000000018E-2</v>
      </c>
      <c r="IL173" s="434">
        <v>0.12</v>
      </c>
      <c r="IM173" s="434">
        <v>2.7027027027026973E-2</v>
      </c>
      <c r="IN173" s="434">
        <v>2.1276595744680882E-2</v>
      </c>
      <c r="IO173" s="434">
        <v>2.3809523809523836E-2</v>
      </c>
      <c r="IP173" s="434">
        <v>0.76470588235294112</v>
      </c>
      <c r="IQ173" s="434">
        <v>0.70588235294117652</v>
      </c>
      <c r="IR173" s="434">
        <v>0.73529411764705888</v>
      </c>
      <c r="IS173" s="434">
        <v>0.31481481481481477</v>
      </c>
      <c r="IT173" s="434">
        <v>0.28301886792452835</v>
      </c>
      <c r="IU173" s="434">
        <v>0.2990654205607477</v>
      </c>
      <c r="IV173" s="434">
        <v>2.3255813953488413E-2</v>
      </c>
      <c r="IW173" s="434">
        <v>0</v>
      </c>
      <c r="IX173" s="434">
        <v>1.2345679012345734E-2</v>
      </c>
      <c r="IY173" s="434">
        <v>0.36842105263157893</v>
      </c>
      <c r="IZ173" s="434">
        <v>0.57894736842105265</v>
      </c>
      <c r="JA173" s="434">
        <v>0.47368421052631576</v>
      </c>
      <c r="JB173" s="434">
        <v>-6.25E-2</v>
      </c>
      <c r="JC173" s="434">
        <v>-5.555555555555558E-2</v>
      </c>
      <c r="JD173" s="434">
        <v>-5.8823529411764719E-2</v>
      </c>
      <c r="JE173" s="434">
        <v>0.1333333333333333</v>
      </c>
      <c r="JF173" s="434">
        <v>8.108108108108103E-2</v>
      </c>
      <c r="JG173" s="434">
        <v>0.10447761194029848</v>
      </c>
    </row>
    <row r="174" spans="1:267" x14ac:dyDescent="0.25">
      <c r="A174" s="269" t="s">
        <v>205</v>
      </c>
      <c r="B174" s="429"/>
      <c r="C174" s="429"/>
      <c r="D174" s="429"/>
      <c r="E174" s="429"/>
      <c r="F174" s="429"/>
      <c r="G174" s="429"/>
      <c r="H174" s="429"/>
      <c r="I174" s="429"/>
      <c r="J174" s="429"/>
      <c r="K174" s="429"/>
      <c r="L174" s="429"/>
      <c r="M174" s="429"/>
      <c r="N174" s="429"/>
      <c r="O174" s="429"/>
      <c r="P174" s="429"/>
      <c r="Q174" s="429"/>
      <c r="R174" s="429"/>
      <c r="S174" s="429"/>
      <c r="T174" s="429"/>
      <c r="U174" s="429"/>
      <c r="V174" s="429"/>
      <c r="W174" s="429"/>
      <c r="X174" s="429"/>
      <c r="Y174" s="429"/>
      <c r="Z174" s="429"/>
      <c r="AA174" s="429"/>
      <c r="AB174" s="429"/>
      <c r="AC174" s="429"/>
      <c r="AD174" s="429"/>
      <c r="AE174" s="429"/>
      <c r="AF174" s="429"/>
      <c r="AG174" s="429"/>
      <c r="AH174" s="429"/>
      <c r="AI174" s="429"/>
      <c r="AJ174" s="429"/>
      <c r="AK174" s="429"/>
      <c r="AL174" s="429"/>
      <c r="AM174" s="429"/>
      <c r="AN174" s="429"/>
      <c r="AO174" s="429"/>
      <c r="AP174" s="429"/>
      <c r="AQ174" s="429"/>
      <c r="AR174" s="429"/>
      <c r="AS174" s="429"/>
      <c r="AT174" s="429"/>
      <c r="AU174" s="429"/>
      <c r="AV174" s="429"/>
      <c r="AW174" s="429"/>
      <c r="AX174" s="429"/>
      <c r="AY174" s="429"/>
      <c r="AZ174" s="429"/>
      <c r="BA174" s="429"/>
      <c r="BB174" s="429"/>
      <c r="BC174" s="429"/>
      <c r="BD174" s="429"/>
      <c r="BE174" s="429"/>
      <c r="BF174" s="429"/>
      <c r="BG174" s="429"/>
      <c r="BH174" s="429"/>
      <c r="BI174" s="429"/>
      <c r="BJ174" s="429"/>
      <c r="BK174" s="429"/>
      <c r="BL174" s="429"/>
      <c r="BM174" s="429"/>
      <c r="BN174" s="429"/>
      <c r="BO174" s="429"/>
      <c r="BP174" s="429"/>
      <c r="BQ174" s="429"/>
      <c r="BR174" s="429"/>
      <c r="BS174" s="429"/>
      <c r="BT174" s="429"/>
      <c r="BU174" s="429"/>
      <c r="BV174" s="429"/>
      <c r="BW174" s="429"/>
      <c r="BX174" s="429"/>
      <c r="BY174" s="429"/>
      <c r="BZ174" s="429"/>
      <c r="CA174" s="429"/>
      <c r="CB174" s="429"/>
      <c r="CC174" s="429"/>
      <c r="CD174" s="429"/>
      <c r="CE174" s="429"/>
      <c r="CF174" s="429"/>
      <c r="CG174" s="429"/>
      <c r="CH174" s="429"/>
      <c r="CI174" s="429"/>
      <c r="CJ174" s="429"/>
      <c r="CK174" s="429"/>
      <c r="CL174" s="429"/>
      <c r="CM174" s="429"/>
      <c r="CN174" s="429"/>
      <c r="CO174" s="429"/>
      <c r="CP174" s="429"/>
      <c r="CQ174" s="429"/>
      <c r="CR174" s="429"/>
      <c r="CS174" s="429"/>
      <c r="CT174" s="429"/>
      <c r="CU174" s="429"/>
      <c r="CV174" s="429"/>
      <c r="CW174" s="429"/>
      <c r="CX174" s="429"/>
      <c r="CY174" s="429"/>
      <c r="CZ174" s="429"/>
      <c r="DA174" s="429"/>
      <c r="DB174" s="429"/>
      <c r="DC174" s="429"/>
      <c r="DD174" s="429"/>
      <c r="DE174" s="429"/>
      <c r="DF174" s="429"/>
      <c r="DG174" s="429"/>
      <c r="DH174" s="429"/>
      <c r="DI174" s="429"/>
      <c r="DJ174" s="429"/>
      <c r="DK174" s="429"/>
      <c r="DL174" s="429"/>
      <c r="DM174" s="429"/>
      <c r="DN174" s="429"/>
      <c r="DO174" s="429"/>
      <c r="DP174" s="429"/>
      <c r="DQ174" s="429"/>
      <c r="DR174" s="429"/>
      <c r="DS174" s="429"/>
      <c r="DT174" s="429"/>
      <c r="DU174" s="429"/>
      <c r="DV174" s="429"/>
      <c r="DW174" s="429"/>
      <c r="DX174" s="429"/>
      <c r="DY174" s="429"/>
      <c r="DZ174" s="429"/>
      <c r="EA174" s="429"/>
      <c r="EB174" s="429"/>
      <c r="EC174" s="429"/>
      <c r="ED174" s="429"/>
      <c r="EE174" s="429">
        <v>3</v>
      </c>
      <c r="EF174" s="429">
        <v>3</v>
      </c>
      <c r="EG174" s="429">
        <v>6</v>
      </c>
      <c r="EH174" s="429">
        <v>7</v>
      </c>
      <c r="EI174" s="429">
        <v>6</v>
      </c>
      <c r="EJ174" s="429">
        <v>13</v>
      </c>
      <c r="EK174" s="429">
        <v>3</v>
      </c>
      <c r="EL174" s="429">
        <v>3</v>
      </c>
      <c r="EM174" s="429">
        <v>6</v>
      </c>
      <c r="EN174" s="429">
        <v>0</v>
      </c>
      <c r="EO174" s="429">
        <v>0</v>
      </c>
      <c r="EP174" s="429">
        <v>2</v>
      </c>
      <c r="EQ174" s="429">
        <v>5</v>
      </c>
      <c r="ER174" s="429">
        <v>6</v>
      </c>
      <c r="ES174" s="429">
        <v>5</v>
      </c>
      <c r="ET174" s="429">
        <v>11</v>
      </c>
      <c r="EU174" s="429">
        <v>6</v>
      </c>
      <c r="EV174" s="429">
        <v>5</v>
      </c>
      <c r="EW174" s="429">
        <v>11</v>
      </c>
      <c r="EX174" s="429">
        <v>7</v>
      </c>
      <c r="EY174" s="429">
        <v>6</v>
      </c>
      <c r="EZ174" s="429">
        <v>13</v>
      </c>
      <c r="FA174" s="429">
        <v>12</v>
      </c>
      <c r="FB174" s="429">
        <v>10</v>
      </c>
      <c r="FC174" s="429">
        <v>22</v>
      </c>
      <c r="FD174" s="429">
        <v>1</v>
      </c>
      <c r="FE174" s="429">
        <v>2</v>
      </c>
      <c r="FF174" s="429">
        <v>3</v>
      </c>
      <c r="FG174" s="429">
        <v>0</v>
      </c>
      <c r="FH174" s="429">
        <v>0</v>
      </c>
      <c r="FI174" s="429">
        <v>3</v>
      </c>
      <c r="FJ174" s="429">
        <v>6</v>
      </c>
      <c r="FK174" s="429">
        <v>14</v>
      </c>
      <c r="FL174" s="429">
        <v>9</v>
      </c>
      <c r="FM174" s="429">
        <v>23</v>
      </c>
      <c r="FN174" s="429">
        <v>14</v>
      </c>
      <c r="FO174" s="429">
        <v>9</v>
      </c>
      <c r="FP174" s="429">
        <v>23</v>
      </c>
      <c r="FQ174" s="429">
        <v>2</v>
      </c>
      <c r="FR174" s="429">
        <v>4</v>
      </c>
      <c r="FS174" s="429">
        <v>6</v>
      </c>
      <c r="FT174" s="429">
        <v>10</v>
      </c>
      <c r="FU174" s="429">
        <v>11</v>
      </c>
      <c r="FV174" s="429">
        <v>21</v>
      </c>
      <c r="FW174" s="429">
        <v>2</v>
      </c>
      <c r="FX174" s="429">
        <v>1</v>
      </c>
      <c r="FY174" s="429">
        <v>3</v>
      </c>
      <c r="FZ174" s="429">
        <v>0</v>
      </c>
      <c r="GA174" s="429">
        <v>3</v>
      </c>
      <c r="GB174" s="429">
        <v>3</v>
      </c>
      <c r="GC174" s="429">
        <v>0</v>
      </c>
      <c r="GD174" s="429">
        <v>9</v>
      </c>
      <c r="GE174" s="429">
        <v>11</v>
      </c>
      <c r="GF174" s="429">
        <v>20</v>
      </c>
      <c r="GG174" s="429">
        <v>9</v>
      </c>
      <c r="GH174" s="429">
        <v>11</v>
      </c>
      <c r="GI174" s="429">
        <v>20</v>
      </c>
      <c r="GJ174" s="429">
        <v>1</v>
      </c>
      <c r="GK174" s="429">
        <v>2</v>
      </c>
      <c r="GL174" s="429">
        <v>3</v>
      </c>
      <c r="GM174" s="429">
        <v>12</v>
      </c>
      <c r="GN174" s="429">
        <v>12</v>
      </c>
      <c r="GO174" s="429">
        <v>24</v>
      </c>
      <c r="GP174" s="429">
        <v>2</v>
      </c>
      <c r="GQ174" s="429">
        <v>1</v>
      </c>
      <c r="GR174" s="429">
        <v>3</v>
      </c>
      <c r="GS174" s="429">
        <v>0</v>
      </c>
      <c r="GT174" s="429">
        <v>3</v>
      </c>
      <c r="GU174" s="429">
        <v>3</v>
      </c>
      <c r="GV174" s="429">
        <v>3</v>
      </c>
      <c r="GW174" s="430"/>
      <c r="GX174" s="430"/>
      <c r="GY174" s="430"/>
      <c r="GZ174" s="430"/>
      <c r="HA174" s="430"/>
      <c r="HB174" s="430"/>
      <c r="HC174" s="430"/>
      <c r="HD174" s="430"/>
      <c r="HE174" s="430"/>
      <c r="HF174" s="430"/>
      <c r="HG174" s="430"/>
      <c r="HH174" s="430"/>
      <c r="HI174" s="430"/>
      <c r="HJ174" s="430"/>
      <c r="HK174" s="430"/>
      <c r="HL174" s="430"/>
      <c r="HM174" s="430"/>
      <c r="HN174" s="430"/>
      <c r="HO174" s="430"/>
      <c r="HP174" s="430"/>
      <c r="HQ174" s="430"/>
      <c r="HR174" s="430"/>
      <c r="HS174" s="430"/>
      <c r="HT174" s="430"/>
      <c r="HU174" s="430"/>
      <c r="HV174" s="430"/>
      <c r="HW174" s="430"/>
      <c r="HX174" s="430"/>
      <c r="HY174" s="430"/>
      <c r="HZ174" s="430"/>
      <c r="IA174" s="430"/>
      <c r="IB174" s="430"/>
      <c r="IC174" s="430"/>
      <c r="ID174" s="430"/>
      <c r="IE174" s="430"/>
      <c r="IF174" s="430"/>
      <c r="IG174" s="430"/>
      <c r="IH174" s="430"/>
      <c r="II174" s="430"/>
      <c r="IJ174" s="430">
        <v>0.1428571428571429</v>
      </c>
      <c r="IK174" s="430">
        <v>0</v>
      </c>
      <c r="IL174" s="430">
        <v>7.6923076923076872E-2</v>
      </c>
      <c r="IM174" s="430">
        <v>0</v>
      </c>
      <c r="IN174" s="430">
        <v>0</v>
      </c>
      <c r="IO174" s="430">
        <v>0</v>
      </c>
      <c r="IP174" s="430"/>
      <c r="IQ174" s="430"/>
      <c r="IR174" s="430"/>
      <c r="IS174" s="430">
        <v>0.16666666666666663</v>
      </c>
      <c r="IT174" s="430">
        <v>0.19999999999999996</v>
      </c>
      <c r="IU174" s="430">
        <v>0.18181818181818177</v>
      </c>
      <c r="IV174" s="430">
        <v>0</v>
      </c>
      <c r="IW174" s="430">
        <v>0</v>
      </c>
      <c r="IX174" s="430">
        <v>0</v>
      </c>
      <c r="IY174" s="430">
        <v>0.66666666666666663</v>
      </c>
      <c r="IZ174" s="430">
        <v>0.33333333333333331</v>
      </c>
      <c r="JA174" s="430">
        <v>0.5</v>
      </c>
      <c r="JB174" s="430">
        <v>-0.30000000000000004</v>
      </c>
      <c r="JC174" s="430">
        <v>0</v>
      </c>
      <c r="JD174" s="430">
        <v>-0.14285714285714279</v>
      </c>
      <c r="JE174" s="430">
        <v>0</v>
      </c>
      <c r="JF174" s="430">
        <v>0</v>
      </c>
      <c r="JG174" s="430">
        <v>0</v>
      </c>
    </row>
    <row r="175" spans="1:267" x14ac:dyDescent="0.25">
      <c r="A175" s="269" t="s">
        <v>1077</v>
      </c>
      <c r="B175" s="429">
        <v>12</v>
      </c>
      <c r="C175" s="429">
        <v>17</v>
      </c>
      <c r="D175" s="429">
        <v>29</v>
      </c>
      <c r="E175" s="429">
        <v>35</v>
      </c>
      <c r="F175" s="429">
        <v>41</v>
      </c>
      <c r="G175" s="429">
        <v>76</v>
      </c>
      <c r="H175" s="429">
        <v>9</v>
      </c>
      <c r="I175" s="429">
        <v>12</v>
      </c>
      <c r="J175" s="429">
        <v>21</v>
      </c>
      <c r="K175" s="429">
        <v>3</v>
      </c>
      <c r="L175" s="429">
        <v>2</v>
      </c>
      <c r="M175" s="429">
        <v>4</v>
      </c>
      <c r="N175" s="429">
        <v>4</v>
      </c>
      <c r="O175" s="429">
        <v>33</v>
      </c>
      <c r="P175" s="429">
        <v>36</v>
      </c>
      <c r="Q175" s="429">
        <v>69</v>
      </c>
      <c r="R175" s="429">
        <v>21</v>
      </c>
      <c r="S175" s="429">
        <v>30</v>
      </c>
      <c r="T175" s="429">
        <v>51</v>
      </c>
      <c r="U175" s="429">
        <v>14</v>
      </c>
      <c r="V175" s="429">
        <v>25</v>
      </c>
      <c r="W175" s="429">
        <v>39</v>
      </c>
      <c r="X175" s="429">
        <v>38</v>
      </c>
      <c r="Y175" s="429">
        <v>52</v>
      </c>
      <c r="Z175" s="429">
        <v>90</v>
      </c>
      <c r="AA175" s="429">
        <v>8</v>
      </c>
      <c r="AB175" s="429">
        <v>10</v>
      </c>
      <c r="AC175" s="429">
        <v>18</v>
      </c>
      <c r="AD175" s="429">
        <v>3</v>
      </c>
      <c r="AE175" s="429">
        <v>2</v>
      </c>
      <c r="AF175" s="429">
        <v>4</v>
      </c>
      <c r="AG175" s="429">
        <v>4</v>
      </c>
      <c r="AH175" s="429">
        <v>37</v>
      </c>
      <c r="AI175" s="429">
        <v>48</v>
      </c>
      <c r="AJ175" s="429">
        <v>85</v>
      </c>
      <c r="AK175" s="429">
        <v>29</v>
      </c>
      <c r="AL175" s="429">
        <v>39</v>
      </c>
      <c r="AM175" s="429">
        <v>68</v>
      </c>
      <c r="AN175" s="429">
        <v>17</v>
      </c>
      <c r="AO175" s="429">
        <v>13</v>
      </c>
      <c r="AP175" s="429">
        <v>30</v>
      </c>
      <c r="AQ175" s="429">
        <v>44</v>
      </c>
      <c r="AR175" s="429">
        <v>52</v>
      </c>
      <c r="AS175" s="429">
        <v>96</v>
      </c>
      <c r="AT175" s="429">
        <v>8</v>
      </c>
      <c r="AU175" s="429">
        <v>9</v>
      </c>
      <c r="AV175" s="429">
        <v>17</v>
      </c>
      <c r="AW175" s="429">
        <v>1</v>
      </c>
      <c r="AX175" s="429">
        <v>4</v>
      </c>
      <c r="AY175" s="429">
        <v>3</v>
      </c>
      <c r="AZ175" s="429">
        <v>3</v>
      </c>
      <c r="BA175" s="429">
        <v>39</v>
      </c>
      <c r="BB175" s="429">
        <v>44</v>
      </c>
      <c r="BC175" s="429">
        <v>83</v>
      </c>
      <c r="BD175" s="429">
        <v>32</v>
      </c>
      <c r="BE175" s="429">
        <v>37</v>
      </c>
      <c r="BF175" s="429">
        <v>69</v>
      </c>
      <c r="BG175" s="429">
        <v>19</v>
      </c>
      <c r="BH175" s="429">
        <v>8</v>
      </c>
      <c r="BI175" s="429">
        <v>27</v>
      </c>
      <c r="BJ175" s="429">
        <v>51</v>
      </c>
      <c r="BK175" s="429">
        <v>41</v>
      </c>
      <c r="BL175" s="429">
        <v>92</v>
      </c>
      <c r="BM175" s="429">
        <v>12</v>
      </c>
      <c r="BN175" s="429">
        <v>12</v>
      </c>
      <c r="BO175" s="429">
        <v>24</v>
      </c>
      <c r="BP175" s="429">
        <v>4</v>
      </c>
      <c r="BQ175" s="429">
        <v>4</v>
      </c>
      <c r="BR175" s="429">
        <v>6</v>
      </c>
      <c r="BS175" s="429">
        <v>6</v>
      </c>
      <c r="BT175" s="429">
        <v>41</v>
      </c>
      <c r="BU175" s="429">
        <v>34</v>
      </c>
      <c r="BV175" s="429">
        <v>75</v>
      </c>
      <c r="BW175" s="429">
        <v>34</v>
      </c>
      <c r="BX175" s="429">
        <v>30</v>
      </c>
      <c r="BY175" s="429">
        <v>64</v>
      </c>
      <c r="BZ175" s="429">
        <v>12</v>
      </c>
      <c r="CA175" s="429">
        <v>19</v>
      </c>
      <c r="CB175" s="429">
        <v>31</v>
      </c>
      <c r="CC175" s="429">
        <v>41</v>
      </c>
      <c r="CD175" s="429">
        <v>35</v>
      </c>
      <c r="CE175" s="429">
        <v>76</v>
      </c>
      <c r="CF175" s="429">
        <v>9</v>
      </c>
      <c r="CG175" s="429">
        <v>15</v>
      </c>
      <c r="CH175" s="429">
        <v>24</v>
      </c>
      <c r="CI175" s="429">
        <v>5</v>
      </c>
      <c r="CJ175" s="429">
        <v>2</v>
      </c>
      <c r="CK175" s="429">
        <v>6</v>
      </c>
      <c r="CL175" s="429">
        <v>6</v>
      </c>
      <c r="CM175" s="429">
        <v>42</v>
      </c>
      <c r="CN175" s="429">
        <v>34</v>
      </c>
      <c r="CO175" s="429">
        <v>76</v>
      </c>
      <c r="CP175" s="429">
        <v>36</v>
      </c>
      <c r="CQ175" s="429">
        <v>27</v>
      </c>
      <c r="CR175" s="429">
        <v>63</v>
      </c>
      <c r="CS175" s="429">
        <v>12</v>
      </c>
      <c r="CT175" s="429">
        <v>15</v>
      </c>
      <c r="CU175" s="429">
        <v>27</v>
      </c>
      <c r="CV175" s="429">
        <v>41</v>
      </c>
      <c r="CW175" s="429">
        <v>41</v>
      </c>
      <c r="CX175" s="429">
        <v>82</v>
      </c>
      <c r="CY175" s="429">
        <v>14</v>
      </c>
      <c r="CZ175" s="429">
        <v>8</v>
      </c>
      <c r="DA175" s="429">
        <v>22</v>
      </c>
      <c r="DB175" s="429">
        <v>5</v>
      </c>
      <c r="DC175" s="429">
        <v>2</v>
      </c>
      <c r="DD175" s="429">
        <v>6</v>
      </c>
      <c r="DE175" s="429">
        <v>6</v>
      </c>
      <c r="DF175" s="429">
        <v>38</v>
      </c>
      <c r="DG175" s="429">
        <v>39</v>
      </c>
      <c r="DH175" s="429">
        <v>77</v>
      </c>
      <c r="DI175" s="429">
        <v>32</v>
      </c>
      <c r="DJ175" s="429">
        <v>34</v>
      </c>
      <c r="DK175" s="429">
        <v>66</v>
      </c>
      <c r="DL175" s="429">
        <v>17</v>
      </c>
      <c r="DM175" s="429">
        <v>17</v>
      </c>
      <c r="DN175" s="429">
        <v>34</v>
      </c>
      <c r="DO175" s="429">
        <v>46</v>
      </c>
      <c r="DP175" s="429">
        <v>49</v>
      </c>
      <c r="DQ175" s="429">
        <v>95</v>
      </c>
      <c r="DR175" s="429">
        <v>12</v>
      </c>
      <c r="DS175" s="429">
        <v>7</v>
      </c>
      <c r="DT175" s="429">
        <v>19</v>
      </c>
      <c r="DU175" s="429">
        <v>5</v>
      </c>
      <c r="DV175" s="429">
        <v>2</v>
      </c>
      <c r="DW175" s="429">
        <v>6</v>
      </c>
      <c r="DX175" s="429">
        <v>6</v>
      </c>
      <c r="DY175" s="429">
        <v>44</v>
      </c>
      <c r="DZ175" s="429">
        <v>47</v>
      </c>
      <c r="EA175" s="429">
        <v>91</v>
      </c>
      <c r="EB175" s="429">
        <v>39</v>
      </c>
      <c r="EC175" s="429">
        <v>42</v>
      </c>
      <c r="ED175" s="429">
        <v>81</v>
      </c>
      <c r="EE175" s="429">
        <v>16</v>
      </c>
      <c r="EF175" s="429">
        <v>16</v>
      </c>
      <c r="EG175" s="429">
        <v>32</v>
      </c>
      <c r="EH175" s="429">
        <v>43</v>
      </c>
      <c r="EI175" s="429">
        <v>44</v>
      </c>
      <c r="EJ175" s="429">
        <v>87</v>
      </c>
      <c r="EK175" s="429">
        <v>12</v>
      </c>
      <c r="EL175" s="429">
        <v>17</v>
      </c>
      <c r="EM175" s="429">
        <v>29</v>
      </c>
      <c r="EN175" s="429">
        <v>3</v>
      </c>
      <c r="EO175" s="429">
        <v>4</v>
      </c>
      <c r="EP175" s="429">
        <v>5</v>
      </c>
      <c r="EQ175" s="429">
        <v>5</v>
      </c>
      <c r="ER175" s="429">
        <v>31</v>
      </c>
      <c r="ES175" s="429">
        <v>42</v>
      </c>
      <c r="ET175" s="429">
        <v>73</v>
      </c>
      <c r="EU175" s="429">
        <v>30</v>
      </c>
      <c r="EV175" s="429">
        <v>41</v>
      </c>
      <c r="EW175" s="429">
        <v>71</v>
      </c>
      <c r="EX175" s="429">
        <v>18</v>
      </c>
      <c r="EY175" s="429">
        <v>14</v>
      </c>
      <c r="EZ175" s="429">
        <v>32</v>
      </c>
      <c r="FA175" s="429">
        <v>42</v>
      </c>
      <c r="FB175" s="429">
        <v>43</v>
      </c>
      <c r="FC175" s="429">
        <v>85</v>
      </c>
      <c r="FD175" s="429">
        <v>7</v>
      </c>
      <c r="FE175" s="429">
        <v>16</v>
      </c>
      <c r="FF175" s="429">
        <v>23</v>
      </c>
      <c r="FG175" s="429">
        <v>3</v>
      </c>
      <c r="FH175" s="429">
        <v>2</v>
      </c>
      <c r="FI175" s="429">
        <v>4</v>
      </c>
      <c r="FJ175" s="429">
        <v>4</v>
      </c>
      <c r="FK175" s="429">
        <v>29</v>
      </c>
      <c r="FL175" s="429">
        <v>29</v>
      </c>
      <c r="FM175" s="429">
        <v>58</v>
      </c>
      <c r="FN175" s="429">
        <v>28</v>
      </c>
      <c r="FO175" s="429">
        <v>29</v>
      </c>
      <c r="FP175" s="429">
        <v>57</v>
      </c>
      <c r="FQ175" s="429">
        <v>6</v>
      </c>
      <c r="FR175" s="429">
        <v>6</v>
      </c>
      <c r="FS175" s="429">
        <v>12</v>
      </c>
      <c r="FT175" s="429">
        <v>22</v>
      </c>
      <c r="FU175" s="429">
        <v>25</v>
      </c>
      <c r="FV175" s="429">
        <v>47</v>
      </c>
      <c r="FW175" s="429">
        <v>11</v>
      </c>
      <c r="FX175" s="429">
        <v>11</v>
      </c>
      <c r="FY175" s="429">
        <v>22</v>
      </c>
      <c r="FZ175" s="429">
        <v>2</v>
      </c>
      <c r="GA175" s="429">
        <v>2</v>
      </c>
      <c r="GB175" s="429">
        <v>3</v>
      </c>
      <c r="GC175" s="429">
        <v>3</v>
      </c>
      <c r="GD175" s="429">
        <v>21</v>
      </c>
      <c r="GE175" s="429">
        <v>26</v>
      </c>
      <c r="GF175" s="429">
        <v>47</v>
      </c>
      <c r="GG175" s="429">
        <v>17</v>
      </c>
      <c r="GH175" s="429">
        <v>23</v>
      </c>
      <c r="GI175" s="429">
        <v>40</v>
      </c>
      <c r="GJ175" s="429">
        <v>8</v>
      </c>
      <c r="GK175" s="429">
        <v>9</v>
      </c>
      <c r="GL175" s="429">
        <v>17</v>
      </c>
      <c r="GM175" s="429">
        <v>24</v>
      </c>
      <c r="GN175" s="429">
        <v>26</v>
      </c>
      <c r="GO175" s="429">
        <v>50</v>
      </c>
      <c r="GP175" s="429">
        <v>5</v>
      </c>
      <c r="GQ175" s="429">
        <v>10</v>
      </c>
      <c r="GR175" s="429">
        <v>15</v>
      </c>
      <c r="GS175" s="429">
        <v>2</v>
      </c>
      <c r="GT175" s="429">
        <v>1</v>
      </c>
      <c r="GU175" s="429">
        <v>3</v>
      </c>
      <c r="GV175" s="429">
        <v>3</v>
      </c>
      <c r="GW175" s="430">
        <v>0.6428571428571429</v>
      </c>
      <c r="GX175" s="430">
        <v>0.6</v>
      </c>
      <c r="GY175" s="430">
        <v>0.61538461538461542</v>
      </c>
      <c r="GZ175" s="430">
        <v>0.25490196078431371</v>
      </c>
      <c r="HA175" s="430">
        <v>0.24390243902439024</v>
      </c>
      <c r="HB175" s="430">
        <v>0.25</v>
      </c>
      <c r="HC175" s="430">
        <v>0.17073170731707321</v>
      </c>
      <c r="HD175" s="430">
        <v>0.11764705882352944</v>
      </c>
      <c r="HE175" s="430">
        <v>0.14666666666666661</v>
      </c>
      <c r="HF175" s="430">
        <v>0.82352941176470584</v>
      </c>
      <c r="HG175" s="430">
        <v>0.61538461538461542</v>
      </c>
      <c r="HH175" s="430">
        <v>0.73333333333333328</v>
      </c>
      <c r="HI175" s="430">
        <v>-4.8780487804878092E-2</v>
      </c>
      <c r="HJ175" s="430">
        <v>2.8571428571428581E-2</v>
      </c>
      <c r="HK175" s="430">
        <v>-1.3157894736842035E-2</v>
      </c>
      <c r="HL175" s="430">
        <v>0.1428571428571429</v>
      </c>
      <c r="HM175" s="430">
        <v>0.20588235294117652</v>
      </c>
      <c r="HN175" s="430">
        <v>0.17105263157894735</v>
      </c>
      <c r="HO175" s="430">
        <v>0.63157894736842102</v>
      </c>
      <c r="HP175" s="430">
        <v>0.875</v>
      </c>
      <c r="HQ175" s="430">
        <v>0.70370370370370372</v>
      </c>
      <c r="HR175" s="430">
        <v>0</v>
      </c>
      <c r="HS175" s="430">
        <v>4.8780487804878092E-2</v>
      </c>
      <c r="HT175" s="430">
        <v>2.4390243902439046E-2</v>
      </c>
      <c r="HU175" s="430">
        <v>0.15789473684210531</v>
      </c>
      <c r="HV175" s="430">
        <v>0.12820512820512819</v>
      </c>
      <c r="HW175" s="430">
        <v>0.1428571428571429</v>
      </c>
      <c r="HX175" s="430">
        <v>1</v>
      </c>
      <c r="HY175" s="430">
        <v>0.89473684210526316</v>
      </c>
      <c r="HZ175" s="430">
        <v>0.93548387096774188</v>
      </c>
      <c r="IA175" s="430">
        <v>0.15217391304347827</v>
      </c>
      <c r="IB175" s="430">
        <v>8.1632653061224469E-2</v>
      </c>
      <c r="IC175" s="430">
        <v>0.11578947368421055</v>
      </c>
      <c r="ID175" s="430">
        <v>0.11363636363636365</v>
      </c>
      <c r="IE175" s="430">
        <v>0.1063829787234043</v>
      </c>
      <c r="IF175" s="430">
        <v>0.10989010989010994</v>
      </c>
      <c r="IG175" s="430">
        <v>0.58333333333333337</v>
      </c>
      <c r="IH175" s="430">
        <v>1.0666666666666667</v>
      </c>
      <c r="II175" s="430">
        <v>0.85185185185185186</v>
      </c>
      <c r="IJ175" s="430">
        <v>0.27906976744186052</v>
      </c>
      <c r="IK175" s="430">
        <v>-2.2727272727272707E-2</v>
      </c>
      <c r="IL175" s="430">
        <v>0.12643678160919536</v>
      </c>
      <c r="IM175" s="430">
        <v>3.2258064516129004E-2</v>
      </c>
      <c r="IN175" s="430">
        <v>2.3809523809523836E-2</v>
      </c>
      <c r="IO175" s="430">
        <v>2.7397260273972601E-2</v>
      </c>
      <c r="IP175" s="430">
        <v>0.6470588235294118</v>
      </c>
      <c r="IQ175" s="430">
        <v>0.6470588235294118</v>
      </c>
      <c r="IR175" s="430">
        <v>0.6470588235294118</v>
      </c>
      <c r="IS175" s="430">
        <v>0.3571428571428571</v>
      </c>
      <c r="IT175" s="430">
        <v>0.30232558139534882</v>
      </c>
      <c r="IU175" s="430">
        <v>0.3294117647058824</v>
      </c>
      <c r="IV175" s="430">
        <v>3.4482758620689613E-2</v>
      </c>
      <c r="IW175" s="430">
        <v>0</v>
      </c>
      <c r="IX175" s="430">
        <v>1.7241379310344862E-2</v>
      </c>
      <c r="IY175" s="430">
        <v>0.3125</v>
      </c>
      <c r="IZ175" s="430">
        <v>0.625</v>
      </c>
      <c r="JA175" s="430">
        <v>0.46875</v>
      </c>
      <c r="JB175" s="430">
        <v>4.5454545454545414E-2</v>
      </c>
      <c r="JC175" s="430">
        <v>-8.0000000000000071E-2</v>
      </c>
      <c r="JD175" s="430">
        <v>-2.1276595744680771E-2</v>
      </c>
      <c r="JE175" s="430">
        <v>0.19047619047619047</v>
      </c>
      <c r="JF175" s="430">
        <v>0.11538461538461542</v>
      </c>
      <c r="JG175" s="430">
        <v>0.14893617021276595</v>
      </c>
    </row>
    <row r="176" spans="1:267" x14ac:dyDescent="0.25">
      <c r="A176" s="267" t="s">
        <v>1192</v>
      </c>
      <c r="B176" s="433">
        <v>13</v>
      </c>
      <c r="C176" s="433">
        <v>9</v>
      </c>
      <c r="D176" s="433">
        <v>22</v>
      </c>
      <c r="E176" s="433">
        <v>29</v>
      </c>
      <c r="F176" s="433">
        <v>26</v>
      </c>
      <c r="G176" s="433">
        <v>55</v>
      </c>
      <c r="H176" s="433">
        <v>3</v>
      </c>
      <c r="I176" s="433">
        <v>5</v>
      </c>
      <c r="J176" s="433">
        <v>8</v>
      </c>
      <c r="K176" s="433">
        <v>3</v>
      </c>
      <c r="L176" s="433">
        <v>2</v>
      </c>
      <c r="M176" s="433">
        <v>4</v>
      </c>
      <c r="N176" s="433">
        <v>3</v>
      </c>
      <c r="O176" s="433">
        <v>29</v>
      </c>
      <c r="P176" s="433">
        <v>26</v>
      </c>
      <c r="Q176" s="433">
        <v>55</v>
      </c>
      <c r="R176" s="433">
        <v>29</v>
      </c>
      <c r="S176" s="433">
        <v>26</v>
      </c>
      <c r="T176" s="433">
        <v>55</v>
      </c>
      <c r="U176" s="433">
        <v>13</v>
      </c>
      <c r="V176" s="433">
        <v>8</v>
      </c>
      <c r="W176" s="433">
        <v>21</v>
      </c>
      <c r="X176" s="433">
        <v>33</v>
      </c>
      <c r="Y176" s="433">
        <v>27</v>
      </c>
      <c r="Z176" s="433">
        <v>60</v>
      </c>
      <c r="AA176" s="433">
        <v>6</v>
      </c>
      <c r="AB176" s="433">
        <v>7</v>
      </c>
      <c r="AC176" s="433">
        <v>13</v>
      </c>
      <c r="AD176" s="433">
        <v>2</v>
      </c>
      <c r="AE176" s="433">
        <v>2</v>
      </c>
      <c r="AF176" s="433">
        <v>3</v>
      </c>
      <c r="AG176" s="433">
        <v>3</v>
      </c>
      <c r="AH176" s="433">
        <v>33</v>
      </c>
      <c r="AI176" s="433">
        <v>27</v>
      </c>
      <c r="AJ176" s="433">
        <v>60</v>
      </c>
      <c r="AK176" s="433">
        <v>33</v>
      </c>
      <c r="AL176" s="433">
        <v>27</v>
      </c>
      <c r="AM176" s="433">
        <v>60</v>
      </c>
      <c r="AN176" s="433">
        <v>5</v>
      </c>
      <c r="AO176" s="433">
        <v>15</v>
      </c>
      <c r="AP176" s="433">
        <v>20</v>
      </c>
      <c r="AQ176" s="433">
        <v>28</v>
      </c>
      <c r="AR176" s="433">
        <v>31</v>
      </c>
      <c r="AS176" s="433">
        <v>59</v>
      </c>
      <c r="AT176" s="433">
        <v>9</v>
      </c>
      <c r="AU176" s="433">
        <v>9</v>
      </c>
      <c r="AV176" s="433">
        <v>18</v>
      </c>
      <c r="AW176" s="433">
        <v>3</v>
      </c>
      <c r="AX176" s="433">
        <v>2</v>
      </c>
      <c r="AY176" s="433">
        <v>4</v>
      </c>
      <c r="AZ176" s="433">
        <v>3</v>
      </c>
      <c r="BA176" s="433">
        <v>27</v>
      </c>
      <c r="BB176" s="433">
        <v>31</v>
      </c>
      <c r="BC176" s="433">
        <v>58</v>
      </c>
      <c r="BD176" s="433">
        <v>27</v>
      </c>
      <c r="BE176" s="433">
        <v>31</v>
      </c>
      <c r="BF176" s="433">
        <v>58</v>
      </c>
      <c r="BG176" s="433">
        <v>13</v>
      </c>
      <c r="BH176" s="433">
        <v>7</v>
      </c>
      <c r="BI176" s="433">
        <v>20</v>
      </c>
      <c r="BJ176" s="433">
        <v>29</v>
      </c>
      <c r="BK176" s="433">
        <v>31</v>
      </c>
      <c r="BL176" s="433">
        <v>60</v>
      </c>
      <c r="BM176" s="433">
        <v>10</v>
      </c>
      <c r="BN176" s="433">
        <v>8</v>
      </c>
      <c r="BO176" s="433">
        <v>18</v>
      </c>
      <c r="BP176" s="433">
        <v>3</v>
      </c>
      <c r="BQ176" s="433">
        <v>2</v>
      </c>
      <c r="BR176" s="433">
        <v>4</v>
      </c>
      <c r="BS176" s="433">
        <v>3</v>
      </c>
      <c r="BT176" s="433">
        <v>28</v>
      </c>
      <c r="BU176" s="433">
        <v>30</v>
      </c>
      <c r="BV176" s="433">
        <v>58</v>
      </c>
      <c r="BW176" s="433">
        <v>27</v>
      </c>
      <c r="BX176" s="433">
        <v>29</v>
      </c>
      <c r="BY176" s="433">
        <v>56</v>
      </c>
      <c r="BZ176" s="433">
        <v>15</v>
      </c>
      <c r="CA176" s="433">
        <v>8</v>
      </c>
      <c r="CB176" s="433">
        <v>23</v>
      </c>
      <c r="CC176" s="433">
        <v>30</v>
      </c>
      <c r="CD176" s="433">
        <v>28</v>
      </c>
      <c r="CE176" s="433">
        <v>58</v>
      </c>
      <c r="CF176" s="433">
        <v>11</v>
      </c>
      <c r="CG176" s="433">
        <v>8</v>
      </c>
      <c r="CH176" s="433">
        <v>19</v>
      </c>
      <c r="CI176" s="433">
        <v>2</v>
      </c>
      <c r="CJ176" s="433">
        <v>4</v>
      </c>
      <c r="CK176" s="433">
        <v>4</v>
      </c>
      <c r="CL176" s="433">
        <v>3</v>
      </c>
      <c r="CM176" s="433">
        <v>30</v>
      </c>
      <c r="CN176" s="433">
        <v>26</v>
      </c>
      <c r="CO176" s="433">
        <v>56</v>
      </c>
      <c r="CP176" s="433">
        <v>27</v>
      </c>
      <c r="CQ176" s="433">
        <v>26</v>
      </c>
      <c r="CR176" s="433">
        <v>53</v>
      </c>
      <c r="CS176" s="433">
        <v>10</v>
      </c>
      <c r="CT176" s="433">
        <v>11</v>
      </c>
      <c r="CU176" s="433">
        <v>21</v>
      </c>
      <c r="CV176" s="433">
        <v>37</v>
      </c>
      <c r="CW176" s="433">
        <v>22</v>
      </c>
      <c r="CX176" s="433">
        <v>59</v>
      </c>
      <c r="CY176" s="433">
        <v>4</v>
      </c>
      <c r="CZ176" s="433">
        <v>13</v>
      </c>
      <c r="DA176" s="433">
        <v>17</v>
      </c>
      <c r="DB176" s="433">
        <v>2</v>
      </c>
      <c r="DC176" s="433">
        <v>4</v>
      </c>
      <c r="DD176" s="433">
        <v>4</v>
      </c>
      <c r="DE176" s="433">
        <v>3</v>
      </c>
      <c r="DF176" s="433">
        <v>35</v>
      </c>
      <c r="DG176" s="433">
        <v>22</v>
      </c>
      <c r="DH176" s="433">
        <v>57</v>
      </c>
      <c r="DI176" s="433">
        <v>32</v>
      </c>
      <c r="DJ176" s="433">
        <v>19</v>
      </c>
      <c r="DK176" s="433">
        <v>51</v>
      </c>
      <c r="DL176" s="433">
        <v>13</v>
      </c>
      <c r="DM176" s="433">
        <v>18</v>
      </c>
      <c r="DN176" s="433">
        <v>31</v>
      </c>
      <c r="DO176" s="433">
        <v>34</v>
      </c>
      <c r="DP176" s="433">
        <v>36</v>
      </c>
      <c r="DQ176" s="433">
        <v>70</v>
      </c>
      <c r="DR176" s="433">
        <v>11</v>
      </c>
      <c r="DS176" s="433">
        <v>5</v>
      </c>
      <c r="DT176" s="433">
        <v>16</v>
      </c>
      <c r="DU176" s="433">
        <v>2</v>
      </c>
      <c r="DV176" s="433">
        <v>4</v>
      </c>
      <c r="DW176" s="433">
        <v>4</v>
      </c>
      <c r="DX176" s="433">
        <v>3</v>
      </c>
      <c r="DY176" s="433">
        <v>35</v>
      </c>
      <c r="DZ176" s="433">
        <v>35</v>
      </c>
      <c r="EA176" s="433">
        <v>70</v>
      </c>
      <c r="EB176" s="433">
        <v>28</v>
      </c>
      <c r="EC176" s="433">
        <v>30</v>
      </c>
      <c r="ED176" s="433">
        <v>58</v>
      </c>
      <c r="EE176" s="433">
        <v>8</v>
      </c>
      <c r="EF176" s="433">
        <v>7</v>
      </c>
      <c r="EG176" s="433">
        <v>15</v>
      </c>
      <c r="EH176" s="433">
        <v>29</v>
      </c>
      <c r="EI176" s="433">
        <v>36</v>
      </c>
      <c r="EJ176" s="433">
        <v>65</v>
      </c>
      <c r="EK176" s="433">
        <v>13</v>
      </c>
      <c r="EL176" s="433">
        <v>5</v>
      </c>
      <c r="EM176" s="433">
        <v>18</v>
      </c>
      <c r="EN176" s="433">
        <v>2</v>
      </c>
      <c r="EO176" s="433">
        <v>4</v>
      </c>
      <c r="EP176" s="433">
        <v>4</v>
      </c>
      <c r="EQ176" s="433">
        <v>3</v>
      </c>
      <c r="ER176" s="433">
        <v>30</v>
      </c>
      <c r="ES176" s="433">
        <v>32</v>
      </c>
      <c r="ET176" s="433">
        <v>62</v>
      </c>
      <c r="EU176" s="433">
        <v>25</v>
      </c>
      <c r="EV176" s="433">
        <v>31</v>
      </c>
      <c r="EW176" s="433">
        <v>56</v>
      </c>
      <c r="EX176" s="433">
        <v>8</v>
      </c>
      <c r="EY176" s="433">
        <v>7</v>
      </c>
      <c r="EZ176" s="433">
        <v>15</v>
      </c>
      <c r="FA176" s="433">
        <v>31</v>
      </c>
      <c r="FB176" s="433">
        <v>28</v>
      </c>
      <c r="FC176" s="433">
        <v>59</v>
      </c>
      <c r="FD176" s="433">
        <v>7</v>
      </c>
      <c r="FE176" s="433">
        <v>10</v>
      </c>
      <c r="FF176" s="433">
        <v>17</v>
      </c>
      <c r="FG176" s="433">
        <v>1</v>
      </c>
      <c r="FH176" s="433">
        <v>6</v>
      </c>
      <c r="FI176" s="433">
        <v>4</v>
      </c>
      <c r="FJ176" s="433">
        <v>3</v>
      </c>
      <c r="FK176" s="433">
        <v>29</v>
      </c>
      <c r="FL176" s="433">
        <v>23</v>
      </c>
      <c r="FM176" s="433">
        <v>52</v>
      </c>
      <c r="FN176" s="433">
        <v>25</v>
      </c>
      <c r="FO176" s="433">
        <v>23</v>
      </c>
      <c r="FP176" s="433">
        <v>48</v>
      </c>
      <c r="FQ176" s="433">
        <v>13</v>
      </c>
      <c r="FR176" s="433">
        <v>11</v>
      </c>
      <c r="FS176" s="433">
        <v>24</v>
      </c>
      <c r="FT176" s="433">
        <v>31</v>
      </c>
      <c r="FU176" s="433">
        <v>25</v>
      </c>
      <c r="FV176" s="433">
        <v>56</v>
      </c>
      <c r="FW176" s="433">
        <v>13</v>
      </c>
      <c r="FX176" s="433">
        <v>11</v>
      </c>
      <c r="FY176" s="433">
        <v>24</v>
      </c>
      <c r="FZ176" s="433">
        <v>1</v>
      </c>
      <c r="GA176" s="433">
        <v>6</v>
      </c>
      <c r="GB176" s="433">
        <v>4</v>
      </c>
      <c r="GC176" s="433">
        <v>3</v>
      </c>
      <c r="GD176" s="433">
        <v>29</v>
      </c>
      <c r="GE176" s="433">
        <v>22</v>
      </c>
      <c r="GF176" s="433">
        <v>51</v>
      </c>
      <c r="GG176" s="433">
        <v>28</v>
      </c>
      <c r="GH176" s="433">
        <v>22</v>
      </c>
      <c r="GI176" s="433">
        <v>50</v>
      </c>
      <c r="GJ176" s="433">
        <v>13</v>
      </c>
      <c r="GK176" s="433">
        <v>11</v>
      </c>
      <c r="GL176" s="433">
        <v>24</v>
      </c>
      <c r="GM176" s="433">
        <v>36</v>
      </c>
      <c r="GN176" s="433">
        <v>26</v>
      </c>
      <c r="GO176" s="433">
        <v>62</v>
      </c>
      <c r="GP176" s="433">
        <v>8</v>
      </c>
      <c r="GQ176" s="433">
        <v>3</v>
      </c>
      <c r="GR176" s="433">
        <v>11</v>
      </c>
      <c r="GS176" s="433">
        <v>1</v>
      </c>
      <c r="GT176" s="433">
        <v>3</v>
      </c>
      <c r="GU176" s="433">
        <v>4</v>
      </c>
      <c r="GV176" s="433">
        <v>3</v>
      </c>
      <c r="GW176" s="434">
        <v>0.84615384615384615</v>
      </c>
      <c r="GX176" s="434">
        <v>1</v>
      </c>
      <c r="GY176" s="434">
        <v>0.90476190476190477</v>
      </c>
      <c r="GZ176" s="434">
        <v>0.10344827586206895</v>
      </c>
      <c r="HA176" s="434">
        <v>9.6774193548387122E-2</v>
      </c>
      <c r="HB176" s="434">
        <v>9.9999999999999978E-2</v>
      </c>
      <c r="HC176" s="434">
        <v>3.5714285714285698E-2</v>
      </c>
      <c r="HD176" s="434">
        <v>3.3333333333333326E-2</v>
      </c>
      <c r="HE176" s="434">
        <v>3.4482758620689613E-2</v>
      </c>
      <c r="HF176" s="434">
        <v>0.8</v>
      </c>
      <c r="HG176" s="434">
        <v>0.8666666666666667</v>
      </c>
      <c r="HH176" s="434">
        <v>0.85</v>
      </c>
      <c r="HI176" s="434">
        <v>-3.3333333333333437E-2</v>
      </c>
      <c r="HJ176" s="434">
        <v>0.1428571428571429</v>
      </c>
      <c r="HK176" s="434">
        <v>5.1724137931034475E-2</v>
      </c>
      <c r="HL176" s="434">
        <v>9.9999999999999978E-2</v>
      </c>
      <c r="HM176" s="434">
        <v>0</v>
      </c>
      <c r="HN176" s="434">
        <v>5.3571428571428603E-2</v>
      </c>
      <c r="HO176" s="434">
        <v>0.84615384615384615</v>
      </c>
      <c r="HP176" s="434">
        <v>0.7142857142857143</v>
      </c>
      <c r="HQ176" s="434">
        <v>0.8</v>
      </c>
      <c r="HR176" s="434">
        <v>0.13513513513513509</v>
      </c>
      <c r="HS176" s="434">
        <v>-4.5454545454545414E-2</v>
      </c>
      <c r="HT176" s="434">
        <v>6.7796610169491567E-2</v>
      </c>
      <c r="HU176" s="434">
        <v>8.5714285714285743E-2</v>
      </c>
      <c r="HV176" s="434">
        <v>0.13636363636363635</v>
      </c>
      <c r="HW176" s="434">
        <v>0.10526315789473684</v>
      </c>
      <c r="HX176" s="434">
        <v>0.8666666666666667</v>
      </c>
      <c r="HY176" s="434">
        <v>0.625</v>
      </c>
      <c r="HZ176" s="434">
        <v>0.78260869565217395</v>
      </c>
      <c r="IA176" s="434">
        <v>0</v>
      </c>
      <c r="IB176" s="434">
        <v>5.555555555555558E-2</v>
      </c>
      <c r="IC176" s="434">
        <v>2.8571428571428581E-2</v>
      </c>
      <c r="ID176" s="434">
        <v>0.19999999999999996</v>
      </c>
      <c r="IE176" s="434">
        <v>0.1428571428571429</v>
      </c>
      <c r="IF176" s="434">
        <v>0.17142857142857137</v>
      </c>
      <c r="IG176" s="434">
        <v>0.7</v>
      </c>
      <c r="IH176" s="434">
        <v>0.90909090909090906</v>
      </c>
      <c r="II176" s="434">
        <v>0.80952380952380953</v>
      </c>
      <c r="IJ176" s="434">
        <v>-3.4482758620689724E-2</v>
      </c>
      <c r="IK176" s="434">
        <v>0.13888888888888884</v>
      </c>
      <c r="IL176" s="434">
        <v>6.1538461538461542E-2</v>
      </c>
      <c r="IM176" s="434">
        <v>0.16666666666666663</v>
      </c>
      <c r="IN176" s="434">
        <v>3.125E-2</v>
      </c>
      <c r="IO176" s="434">
        <v>9.6774193548387122E-2</v>
      </c>
      <c r="IP176" s="434">
        <v>1</v>
      </c>
      <c r="IQ176" s="434">
        <v>0.61111111111111116</v>
      </c>
      <c r="IR176" s="434">
        <v>0.77419354838709675</v>
      </c>
      <c r="IS176" s="434">
        <v>0</v>
      </c>
      <c r="IT176" s="434">
        <v>0.1071428571428571</v>
      </c>
      <c r="IU176" s="434">
        <v>5.084745762711862E-2</v>
      </c>
      <c r="IV176" s="434">
        <v>0.13793103448275867</v>
      </c>
      <c r="IW176" s="434">
        <v>0</v>
      </c>
      <c r="IX176" s="434">
        <v>7.6923076923076872E-2</v>
      </c>
      <c r="IY176" s="434">
        <v>1</v>
      </c>
      <c r="IZ176" s="434">
        <v>0.42857142857142855</v>
      </c>
      <c r="JA176" s="434">
        <v>0.73333333333333328</v>
      </c>
      <c r="JB176" s="434">
        <v>0</v>
      </c>
      <c r="JC176" s="434">
        <v>0.28000000000000003</v>
      </c>
      <c r="JD176" s="434">
        <v>0.125</v>
      </c>
      <c r="JE176" s="434">
        <v>3.4482758620689613E-2</v>
      </c>
      <c r="JF176" s="434">
        <v>0</v>
      </c>
      <c r="JG176" s="434">
        <v>1.9607843137254943E-2</v>
      </c>
    </row>
    <row r="177" spans="1:267" x14ac:dyDescent="0.25">
      <c r="A177" s="269" t="s">
        <v>1076</v>
      </c>
      <c r="B177" s="429">
        <v>13</v>
      </c>
      <c r="C177" s="429">
        <v>9</v>
      </c>
      <c r="D177" s="429">
        <v>22</v>
      </c>
      <c r="E177" s="429">
        <v>29</v>
      </c>
      <c r="F177" s="429">
        <v>26</v>
      </c>
      <c r="G177" s="429">
        <v>55</v>
      </c>
      <c r="H177" s="429">
        <v>3</v>
      </c>
      <c r="I177" s="429">
        <v>5</v>
      </c>
      <c r="J177" s="429">
        <v>8</v>
      </c>
      <c r="K177" s="429">
        <v>3</v>
      </c>
      <c r="L177" s="429">
        <v>2</v>
      </c>
      <c r="M177" s="429">
        <v>4</v>
      </c>
      <c r="N177" s="429">
        <v>3</v>
      </c>
      <c r="O177" s="429">
        <v>29</v>
      </c>
      <c r="P177" s="429">
        <v>26</v>
      </c>
      <c r="Q177" s="429">
        <v>55</v>
      </c>
      <c r="R177" s="429">
        <v>29</v>
      </c>
      <c r="S177" s="429">
        <v>26</v>
      </c>
      <c r="T177" s="429">
        <v>55</v>
      </c>
      <c r="U177" s="429">
        <v>13</v>
      </c>
      <c r="V177" s="429">
        <v>8</v>
      </c>
      <c r="W177" s="429">
        <v>21</v>
      </c>
      <c r="X177" s="429">
        <v>33</v>
      </c>
      <c r="Y177" s="429">
        <v>27</v>
      </c>
      <c r="Z177" s="429">
        <v>60</v>
      </c>
      <c r="AA177" s="429">
        <v>6</v>
      </c>
      <c r="AB177" s="429">
        <v>7</v>
      </c>
      <c r="AC177" s="429">
        <v>13</v>
      </c>
      <c r="AD177" s="429">
        <v>2</v>
      </c>
      <c r="AE177" s="429">
        <v>2</v>
      </c>
      <c r="AF177" s="429">
        <v>3</v>
      </c>
      <c r="AG177" s="429">
        <v>3</v>
      </c>
      <c r="AH177" s="429">
        <v>33</v>
      </c>
      <c r="AI177" s="429">
        <v>27</v>
      </c>
      <c r="AJ177" s="429">
        <v>60</v>
      </c>
      <c r="AK177" s="429">
        <v>33</v>
      </c>
      <c r="AL177" s="429">
        <v>27</v>
      </c>
      <c r="AM177" s="429">
        <v>60</v>
      </c>
      <c r="AN177" s="429">
        <v>5</v>
      </c>
      <c r="AO177" s="429">
        <v>15</v>
      </c>
      <c r="AP177" s="429">
        <v>20</v>
      </c>
      <c r="AQ177" s="429">
        <v>28</v>
      </c>
      <c r="AR177" s="429">
        <v>31</v>
      </c>
      <c r="AS177" s="429">
        <v>59</v>
      </c>
      <c r="AT177" s="429">
        <v>9</v>
      </c>
      <c r="AU177" s="429">
        <v>9</v>
      </c>
      <c r="AV177" s="429">
        <v>18</v>
      </c>
      <c r="AW177" s="429">
        <v>3</v>
      </c>
      <c r="AX177" s="429">
        <v>2</v>
      </c>
      <c r="AY177" s="429">
        <v>4</v>
      </c>
      <c r="AZ177" s="429">
        <v>3</v>
      </c>
      <c r="BA177" s="429">
        <v>27</v>
      </c>
      <c r="BB177" s="429">
        <v>31</v>
      </c>
      <c r="BC177" s="429">
        <v>58</v>
      </c>
      <c r="BD177" s="429">
        <v>27</v>
      </c>
      <c r="BE177" s="429">
        <v>31</v>
      </c>
      <c r="BF177" s="429">
        <v>58</v>
      </c>
      <c r="BG177" s="429">
        <v>13</v>
      </c>
      <c r="BH177" s="429">
        <v>7</v>
      </c>
      <c r="BI177" s="429">
        <v>20</v>
      </c>
      <c r="BJ177" s="429">
        <v>29</v>
      </c>
      <c r="BK177" s="429">
        <v>31</v>
      </c>
      <c r="BL177" s="429">
        <v>60</v>
      </c>
      <c r="BM177" s="429">
        <v>10</v>
      </c>
      <c r="BN177" s="429">
        <v>8</v>
      </c>
      <c r="BO177" s="429">
        <v>18</v>
      </c>
      <c r="BP177" s="429">
        <v>3</v>
      </c>
      <c r="BQ177" s="429">
        <v>2</v>
      </c>
      <c r="BR177" s="429">
        <v>4</v>
      </c>
      <c r="BS177" s="429">
        <v>3</v>
      </c>
      <c r="BT177" s="429">
        <v>28</v>
      </c>
      <c r="BU177" s="429">
        <v>30</v>
      </c>
      <c r="BV177" s="429">
        <v>58</v>
      </c>
      <c r="BW177" s="429">
        <v>27</v>
      </c>
      <c r="BX177" s="429">
        <v>29</v>
      </c>
      <c r="BY177" s="429">
        <v>56</v>
      </c>
      <c r="BZ177" s="429">
        <v>15</v>
      </c>
      <c r="CA177" s="429">
        <v>8</v>
      </c>
      <c r="CB177" s="429">
        <v>23</v>
      </c>
      <c r="CC177" s="429">
        <v>30</v>
      </c>
      <c r="CD177" s="429">
        <v>28</v>
      </c>
      <c r="CE177" s="429">
        <v>58</v>
      </c>
      <c r="CF177" s="429">
        <v>11</v>
      </c>
      <c r="CG177" s="429">
        <v>8</v>
      </c>
      <c r="CH177" s="429">
        <v>19</v>
      </c>
      <c r="CI177" s="429">
        <v>2</v>
      </c>
      <c r="CJ177" s="429">
        <v>4</v>
      </c>
      <c r="CK177" s="429">
        <v>4</v>
      </c>
      <c r="CL177" s="429">
        <v>3</v>
      </c>
      <c r="CM177" s="429">
        <v>30</v>
      </c>
      <c r="CN177" s="429">
        <v>26</v>
      </c>
      <c r="CO177" s="429">
        <v>56</v>
      </c>
      <c r="CP177" s="429">
        <v>27</v>
      </c>
      <c r="CQ177" s="429">
        <v>26</v>
      </c>
      <c r="CR177" s="429">
        <v>53</v>
      </c>
      <c r="CS177" s="429">
        <v>10</v>
      </c>
      <c r="CT177" s="429">
        <v>11</v>
      </c>
      <c r="CU177" s="429">
        <v>21</v>
      </c>
      <c r="CV177" s="429">
        <v>37</v>
      </c>
      <c r="CW177" s="429">
        <v>22</v>
      </c>
      <c r="CX177" s="429">
        <v>59</v>
      </c>
      <c r="CY177" s="429">
        <v>4</v>
      </c>
      <c r="CZ177" s="429">
        <v>13</v>
      </c>
      <c r="DA177" s="429">
        <v>17</v>
      </c>
      <c r="DB177" s="429">
        <v>2</v>
      </c>
      <c r="DC177" s="429">
        <v>4</v>
      </c>
      <c r="DD177" s="429">
        <v>4</v>
      </c>
      <c r="DE177" s="429">
        <v>3</v>
      </c>
      <c r="DF177" s="429">
        <v>35</v>
      </c>
      <c r="DG177" s="429">
        <v>22</v>
      </c>
      <c r="DH177" s="429">
        <v>57</v>
      </c>
      <c r="DI177" s="429">
        <v>32</v>
      </c>
      <c r="DJ177" s="429">
        <v>19</v>
      </c>
      <c r="DK177" s="429">
        <v>51</v>
      </c>
      <c r="DL177" s="429">
        <v>13</v>
      </c>
      <c r="DM177" s="429">
        <v>18</v>
      </c>
      <c r="DN177" s="429">
        <v>31</v>
      </c>
      <c r="DO177" s="429">
        <v>34</v>
      </c>
      <c r="DP177" s="429">
        <v>36</v>
      </c>
      <c r="DQ177" s="429">
        <v>70</v>
      </c>
      <c r="DR177" s="429">
        <v>11</v>
      </c>
      <c r="DS177" s="429">
        <v>5</v>
      </c>
      <c r="DT177" s="429">
        <v>16</v>
      </c>
      <c r="DU177" s="429">
        <v>2</v>
      </c>
      <c r="DV177" s="429">
        <v>4</v>
      </c>
      <c r="DW177" s="429">
        <v>4</v>
      </c>
      <c r="DX177" s="429">
        <v>3</v>
      </c>
      <c r="DY177" s="429">
        <v>35</v>
      </c>
      <c r="DZ177" s="429">
        <v>35</v>
      </c>
      <c r="EA177" s="429">
        <v>70</v>
      </c>
      <c r="EB177" s="429">
        <v>28</v>
      </c>
      <c r="EC177" s="429">
        <v>30</v>
      </c>
      <c r="ED177" s="429">
        <v>58</v>
      </c>
      <c r="EE177" s="429">
        <v>8</v>
      </c>
      <c r="EF177" s="429">
        <v>7</v>
      </c>
      <c r="EG177" s="429">
        <v>15</v>
      </c>
      <c r="EH177" s="429">
        <v>29</v>
      </c>
      <c r="EI177" s="429">
        <v>36</v>
      </c>
      <c r="EJ177" s="429">
        <v>65</v>
      </c>
      <c r="EK177" s="429">
        <v>13</v>
      </c>
      <c r="EL177" s="429">
        <v>5</v>
      </c>
      <c r="EM177" s="429">
        <v>18</v>
      </c>
      <c r="EN177" s="429">
        <v>2</v>
      </c>
      <c r="EO177" s="429">
        <v>4</v>
      </c>
      <c r="EP177" s="429">
        <v>4</v>
      </c>
      <c r="EQ177" s="429">
        <v>3</v>
      </c>
      <c r="ER177" s="429">
        <v>30</v>
      </c>
      <c r="ES177" s="429">
        <v>32</v>
      </c>
      <c r="ET177" s="429">
        <v>62</v>
      </c>
      <c r="EU177" s="429">
        <v>25</v>
      </c>
      <c r="EV177" s="429">
        <v>31</v>
      </c>
      <c r="EW177" s="429">
        <v>56</v>
      </c>
      <c r="EX177" s="429">
        <v>8</v>
      </c>
      <c r="EY177" s="429">
        <v>7</v>
      </c>
      <c r="EZ177" s="429">
        <v>15</v>
      </c>
      <c r="FA177" s="429">
        <v>31</v>
      </c>
      <c r="FB177" s="429">
        <v>28</v>
      </c>
      <c r="FC177" s="429">
        <v>59</v>
      </c>
      <c r="FD177" s="429">
        <v>7</v>
      </c>
      <c r="FE177" s="429">
        <v>10</v>
      </c>
      <c r="FF177" s="429">
        <v>17</v>
      </c>
      <c r="FG177" s="429">
        <v>1</v>
      </c>
      <c r="FH177" s="429">
        <v>6</v>
      </c>
      <c r="FI177" s="429">
        <v>4</v>
      </c>
      <c r="FJ177" s="429">
        <v>3</v>
      </c>
      <c r="FK177" s="429">
        <v>29</v>
      </c>
      <c r="FL177" s="429">
        <v>23</v>
      </c>
      <c r="FM177" s="429">
        <v>52</v>
      </c>
      <c r="FN177" s="429">
        <v>25</v>
      </c>
      <c r="FO177" s="429">
        <v>23</v>
      </c>
      <c r="FP177" s="429">
        <v>48</v>
      </c>
      <c r="FQ177" s="429">
        <v>13</v>
      </c>
      <c r="FR177" s="429">
        <v>11</v>
      </c>
      <c r="FS177" s="429">
        <v>24</v>
      </c>
      <c r="FT177" s="429">
        <v>31</v>
      </c>
      <c r="FU177" s="429">
        <v>25</v>
      </c>
      <c r="FV177" s="429">
        <v>56</v>
      </c>
      <c r="FW177" s="429">
        <v>13</v>
      </c>
      <c r="FX177" s="429">
        <v>11</v>
      </c>
      <c r="FY177" s="429">
        <v>24</v>
      </c>
      <c r="FZ177" s="429">
        <v>1</v>
      </c>
      <c r="GA177" s="429">
        <v>6</v>
      </c>
      <c r="GB177" s="429">
        <v>4</v>
      </c>
      <c r="GC177" s="429">
        <v>3</v>
      </c>
      <c r="GD177" s="429">
        <v>29</v>
      </c>
      <c r="GE177" s="429">
        <v>22</v>
      </c>
      <c r="GF177" s="429">
        <v>51</v>
      </c>
      <c r="GG177" s="429">
        <v>28</v>
      </c>
      <c r="GH177" s="429">
        <v>22</v>
      </c>
      <c r="GI177" s="429">
        <v>50</v>
      </c>
      <c r="GJ177" s="429">
        <v>13</v>
      </c>
      <c r="GK177" s="429">
        <v>11</v>
      </c>
      <c r="GL177" s="429">
        <v>24</v>
      </c>
      <c r="GM177" s="429">
        <v>36</v>
      </c>
      <c r="GN177" s="429">
        <v>26</v>
      </c>
      <c r="GO177" s="429">
        <v>62</v>
      </c>
      <c r="GP177" s="429">
        <v>8</v>
      </c>
      <c r="GQ177" s="429">
        <v>3</v>
      </c>
      <c r="GR177" s="429">
        <v>11</v>
      </c>
      <c r="GS177" s="429">
        <v>1</v>
      </c>
      <c r="GT177" s="429">
        <v>3</v>
      </c>
      <c r="GU177" s="429">
        <v>4</v>
      </c>
      <c r="GV177" s="429">
        <v>3</v>
      </c>
      <c r="GW177" s="430">
        <v>0.84615384615384615</v>
      </c>
      <c r="GX177" s="430">
        <v>1</v>
      </c>
      <c r="GY177" s="430">
        <v>0.90476190476190477</v>
      </c>
      <c r="GZ177" s="430">
        <v>0.10344827586206895</v>
      </c>
      <c r="HA177" s="430">
        <v>9.6774193548387122E-2</v>
      </c>
      <c r="HB177" s="430">
        <v>9.9999999999999978E-2</v>
      </c>
      <c r="HC177" s="430">
        <v>3.5714285714285698E-2</v>
      </c>
      <c r="HD177" s="430">
        <v>3.3333333333333326E-2</v>
      </c>
      <c r="HE177" s="430">
        <v>3.4482758620689613E-2</v>
      </c>
      <c r="HF177" s="430">
        <v>0.8</v>
      </c>
      <c r="HG177" s="430">
        <v>0.8666666666666667</v>
      </c>
      <c r="HH177" s="430">
        <v>0.85</v>
      </c>
      <c r="HI177" s="430">
        <v>-3.3333333333333437E-2</v>
      </c>
      <c r="HJ177" s="430">
        <v>0.1428571428571429</v>
      </c>
      <c r="HK177" s="430">
        <v>5.1724137931034475E-2</v>
      </c>
      <c r="HL177" s="430">
        <v>9.9999999999999978E-2</v>
      </c>
      <c r="HM177" s="430">
        <v>0</v>
      </c>
      <c r="HN177" s="430">
        <v>5.3571428571428603E-2</v>
      </c>
      <c r="HO177" s="430">
        <v>0.84615384615384615</v>
      </c>
      <c r="HP177" s="430">
        <v>0.7142857142857143</v>
      </c>
      <c r="HQ177" s="430">
        <v>0.8</v>
      </c>
      <c r="HR177" s="430">
        <v>0.13513513513513509</v>
      </c>
      <c r="HS177" s="430">
        <v>-4.5454545454545414E-2</v>
      </c>
      <c r="HT177" s="430">
        <v>6.7796610169491567E-2</v>
      </c>
      <c r="HU177" s="430">
        <v>8.5714285714285743E-2</v>
      </c>
      <c r="HV177" s="430">
        <v>0.13636363636363635</v>
      </c>
      <c r="HW177" s="430">
        <v>0.10526315789473684</v>
      </c>
      <c r="HX177" s="430">
        <v>0.8666666666666667</v>
      </c>
      <c r="HY177" s="430">
        <v>0.625</v>
      </c>
      <c r="HZ177" s="430">
        <v>0.78260869565217395</v>
      </c>
      <c r="IA177" s="430">
        <v>0</v>
      </c>
      <c r="IB177" s="430">
        <v>5.555555555555558E-2</v>
      </c>
      <c r="IC177" s="430">
        <v>2.8571428571428581E-2</v>
      </c>
      <c r="ID177" s="430">
        <v>0.19999999999999996</v>
      </c>
      <c r="IE177" s="430">
        <v>0.1428571428571429</v>
      </c>
      <c r="IF177" s="430">
        <v>0.17142857142857137</v>
      </c>
      <c r="IG177" s="430">
        <v>0.7</v>
      </c>
      <c r="IH177" s="430">
        <v>0.90909090909090906</v>
      </c>
      <c r="II177" s="430">
        <v>0.80952380952380953</v>
      </c>
      <c r="IJ177" s="430">
        <v>-3.4482758620689724E-2</v>
      </c>
      <c r="IK177" s="430">
        <v>0.13888888888888884</v>
      </c>
      <c r="IL177" s="430">
        <v>6.1538461538461542E-2</v>
      </c>
      <c r="IM177" s="430">
        <v>0.16666666666666663</v>
      </c>
      <c r="IN177" s="430">
        <v>3.125E-2</v>
      </c>
      <c r="IO177" s="430">
        <v>9.6774193548387122E-2</v>
      </c>
      <c r="IP177" s="430">
        <v>1</v>
      </c>
      <c r="IQ177" s="430">
        <v>0.61111111111111116</v>
      </c>
      <c r="IR177" s="430">
        <v>0.77419354838709675</v>
      </c>
      <c r="IS177" s="430">
        <v>0</v>
      </c>
      <c r="IT177" s="430">
        <v>0.1071428571428571</v>
      </c>
      <c r="IU177" s="430">
        <v>5.084745762711862E-2</v>
      </c>
      <c r="IV177" s="430">
        <v>0.13793103448275867</v>
      </c>
      <c r="IW177" s="430">
        <v>0</v>
      </c>
      <c r="IX177" s="430">
        <v>7.6923076923076872E-2</v>
      </c>
      <c r="IY177" s="430">
        <v>1</v>
      </c>
      <c r="IZ177" s="430">
        <v>0.42857142857142855</v>
      </c>
      <c r="JA177" s="430">
        <v>0.73333333333333328</v>
      </c>
      <c r="JB177" s="430">
        <v>0</v>
      </c>
      <c r="JC177" s="430">
        <v>0.28000000000000003</v>
      </c>
      <c r="JD177" s="430">
        <v>0.125</v>
      </c>
      <c r="JE177" s="430">
        <v>3.4482758620689613E-2</v>
      </c>
      <c r="JF177" s="430">
        <v>0</v>
      </c>
      <c r="JG177" s="430">
        <v>1.9607843137254943E-2</v>
      </c>
    </row>
    <row r="178" spans="1:267" x14ac:dyDescent="0.25">
      <c r="A178" s="267" t="s">
        <v>1193</v>
      </c>
      <c r="B178" s="433">
        <v>28</v>
      </c>
      <c r="C178" s="433">
        <v>36</v>
      </c>
      <c r="D178" s="433">
        <v>64</v>
      </c>
      <c r="E178" s="433">
        <v>88</v>
      </c>
      <c r="F178" s="433">
        <v>93</v>
      </c>
      <c r="G178" s="433">
        <v>181</v>
      </c>
      <c r="H178" s="433">
        <v>24</v>
      </c>
      <c r="I178" s="433">
        <v>24</v>
      </c>
      <c r="J178" s="433">
        <v>48</v>
      </c>
      <c r="K178" s="433">
        <v>4</v>
      </c>
      <c r="L178" s="433">
        <v>10</v>
      </c>
      <c r="M178" s="433">
        <v>11</v>
      </c>
      <c r="N178" s="433">
        <v>10</v>
      </c>
      <c r="O178" s="433">
        <v>85</v>
      </c>
      <c r="P178" s="433">
        <v>91</v>
      </c>
      <c r="Q178" s="433">
        <v>176</v>
      </c>
      <c r="R178" s="433">
        <v>72</v>
      </c>
      <c r="S178" s="433">
        <v>88</v>
      </c>
      <c r="T178" s="433">
        <v>160</v>
      </c>
      <c r="U178" s="433">
        <v>24</v>
      </c>
      <c r="V178" s="433">
        <v>25</v>
      </c>
      <c r="W178" s="433">
        <v>49</v>
      </c>
      <c r="X178" s="433">
        <v>71</v>
      </c>
      <c r="Y178" s="433">
        <v>85</v>
      </c>
      <c r="Z178" s="433">
        <v>156</v>
      </c>
      <c r="AA178" s="433">
        <v>46</v>
      </c>
      <c r="AB178" s="433">
        <v>45</v>
      </c>
      <c r="AC178" s="433">
        <v>91</v>
      </c>
      <c r="AD178" s="433">
        <v>3</v>
      </c>
      <c r="AE178" s="433">
        <v>10</v>
      </c>
      <c r="AF178" s="433">
        <v>10</v>
      </c>
      <c r="AG178" s="433">
        <v>9</v>
      </c>
      <c r="AH178" s="433">
        <v>67</v>
      </c>
      <c r="AI178" s="433">
        <v>77</v>
      </c>
      <c r="AJ178" s="433">
        <v>144</v>
      </c>
      <c r="AK178" s="433">
        <v>55</v>
      </c>
      <c r="AL178" s="433">
        <v>73</v>
      </c>
      <c r="AM178" s="433">
        <v>128</v>
      </c>
      <c r="AN178" s="433">
        <v>23</v>
      </c>
      <c r="AO178" s="433">
        <v>15</v>
      </c>
      <c r="AP178" s="433">
        <v>38</v>
      </c>
      <c r="AQ178" s="433">
        <v>62</v>
      </c>
      <c r="AR178" s="433">
        <v>62</v>
      </c>
      <c r="AS178" s="433">
        <v>124</v>
      </c>
      <c r="AT178" s="433">
        <v>20</v>
      </c>
      <c r="AU178" s="433">
        <v>23</v>
      </c>
      <c r="AV178" s="433">
        <v>43</v>
      </c>
      <c r="AW178" s="433">
        <v>3</v>
      </c>
      <c r="AX178" s="433">
        <v>10</v>
      </c>
      <c r="AY178" s="433">
        <v>10</v>
      </c>
      <c r="AZ178" s="433">
        <v>9</v>
      </c>
      <c r="BA178" s="433">
        <v>59</v>
      </c>
      <c r="BB178" s="433">
        <v>65</v>
      </c>
      <c r="BC178" s="433">
        <v>124</v>
      </c>
      <c r="BD178" s="433">
        <v>47</v>
      </c>
      <c r="BE178" s="433">
        <v>56</v>
      </c>
      <c r="BF178" s="433">
        <v>103</v>
      </c>
      <c r="BG178" s="433">
        <v>21</v>
      </c>
      <c r="BH178" s="433">
        <v>29</v>
      </c>
      <c r="BI178" s="433">
        <v>50</v>
      </c>
      <c r="BJ178" s="433">
        <v>62</v>
      </c>
      <c r="BK178" s="433">
        <v>69</v>
      </c>
      <c r="BL178" s="433">
        <v>131</v>
      </c>
      <c r="BM178" s="433">
        <v>18</v>
      </c>
      <c r="BN178" s="433">
        <v>24</v>
      </c>
      <c r="BO178" s="433">
        <v>42</v>
      </c>
      <c r="BP178" s="433">
        <v>4</v>
      </c>
      <c r="BQ178" s="433">
        <v>8</v>
      </c>
      <c r="BR178" s="433">
        <v>10</v>
      </c>
      <c r="BS178" s="433">
        <v>9</v>
      </c>
      <c r="BT178" s="433">
        <v>63</v>
      </c>
      <c r="BU178" s="433">
        <v>72</v>
      </c>
      <c r="BV178" s="433">
        <v>135</v>
      </c>
      <c r="BW178" s="433">
        <v>44</v>
      </c>
      <c r="BX178" s="433">
        <v>57</v>
      </c>
      <c r="BY178" s="433">
        <v>101</v>
      </c>
      <c r="BZ178" s="433">
        <v>19</v>
      </c>
      <c r="CA178" s="433">
        <v>29</v>
      </c>
      <c r="CB178" s="433">
        <v>48</v>
      </c>
      <c r="CC178" s="433">
        <v>62</v>
      </c>
      <c r="CD178" s="433">
        <v>72</v>
      </c>
      <c r="CE178" s="433">
        <v>134</v>
      </c>
      <c r="CF178" s="433">
        <v>18</v>
      </c>
      <c r="CG178" s="433">
        <v>23</v>
      </c>
      <c r="CH178" s="433">
        <v>41</v>
      </c>
      <c r="CI178" s="433">
        <v>3</v>
      </c>
      <c r="CJ178" s="433">
        <v>10</v>
      </c>
      <c r="CK178" s="433">
        <v>10</v>
      </c>
      <c r="CL178" s="433">
        <v>9</v>
      </c>
      <c r="CM178" s="433">
        <v>62</v>
      </c>
      <c r="CN178" s="433">
        <v>72</v>
      </c>
      <c r="CO178" s="433">
        <v>134</v>
      </c>
      <c r="CP178" s="433">
        <v>51</v>
      </c>
      <c r="CQ178" s="433">
        <v>66</v>
      </c>
      <c r="CR178" s="433">
        <v>117</v>
      </c>
      <c r="CS178" s="433">
        <v>29</v>
      </c>
      <c r="CT178" s="433">
        <v>30</v>
      </c>
      <c r="CU178" s="433">
        <v>59</v>
      </c>
      <c r="CV178" s="433">
        <v>72</v>
      </c>
      <c r="CW178" s="433">
        <v>90</v>
      </c>
      <c r="CX178" s="433">
        <v>162</v>
      </c>
      <c r="CY178" s="433">
        <v>18</v>
      </c>
      <c r="CZ178" s="433">
        <v>13</v>
      </c>
      <c r="DA178" s="433">
        <v>31</v>
      </c>
      <c r="DB178" s="433">
        <v>3</v>
      </c>
      <c r="DC178" s="433">
        <v>10</v>
      </c>
      <c r="DD178" s="433">
        <v>10</v>
      </c>
      <c r="DE178" s="433">
        <v>9</v>
      </c>
      <c r="DF178" s="433">
        <v>69</v>
      </c>
      <c r="DG178" s="433">
        <v>89</v>
      </c>
      <c r="DH178" s="433">
        <v>158</v>
      </c>
      <c r="DI178" s="433">
        <v>51</v>
      </c>
      <c r="DJ178" s="433">
        <v>81</v>
      </c>
      <c r="DK178" s="433">
        <v>132</v>
      </c>
      <c r="DL178" s="433">
        <v>19</v>
      </c>
      <c r="DM178" s="433">
        <v>23</v>
      </c>
      <c r="DN178" s="433">
        <v>42</v>
      </c>
      <c r="DO178" s="433">
        <v>69</v>
      </c>
      <c r="DP178" s="433">
        <v>81</v>
      </c>
      <c r="DQ178" s="433">
        <v>150</v>
      </c>
      <c r="DR178" s="433">
        <v>20</v>
      </c>
      <c r="DS178" s="433">
        <v>31</v>
      </c>
      <c r="DT178" s="433">
        <v>51</v>
      </c>
      <c r="DU178" s="433">
        <v>3</v>
      </c>
      <c r="DV178" s="433">
        <v>10</v>
      </c>
      <c r="DW178" s="433">
        <v>10</v>
      </c>
      <c r="DX178" s="433">
        <v>9</v>
      </c>
      <c r="DY178" s="433">
        <v>62</v>
      </c>
      <c r="DZ178" s="433">
        <v>71</v>
      </c>
      <c r="EA178" s="433">
        <v>133</v>
      </c>
      <c r="EB178" s="433">
        <v>54</v>
      </c>
      <c r="EC178" s="433">
        <v>67</v>
      </c>
      <c r="ED178" s="433">
        <v>121</v>
      </c>
      <c r="EE178" s="433">
        <v>23</v>
      </c>
      <c r="EF178" s="433">
        <v>21</v>
      </c>
      <c r="EG178" s="433">
        <v>44</v>
      </c>
      <c r="EH178" s="433">
        <v>67</v>
      </c>
      <c r="EI178" s="433">
        <v>71</v>
      </c>
      <c r="EJ178" s="433">
        <v>138</v>
      </c>
      <c r="EK178" s="433">
        <v>14</v>
      </c>
      <c r="EL178" s="433">
        <v>20</v>
      </c>
      <c r="EM178" s="433">
        <v>34</v>
      </c>
      <c r="EN178" s="433">
        <v>2</v>
      </c>
      <c r="EO178" s="433">
        <v>12</v>
      </c>
      <c r="EP178" s="433">
        <v>10</v>
      </c>
      <c r="EQ178" s="433">
        <v>9</v>
      </c>
      <c r="ER178" s="433">
        <v>65</v>
      </c>
      <c r="ES178" s="433">
        <v>75</v>
      </c>
      <c r="ET178" s="433">
        <v>140</v>
      </c>
      <c r="EU178" s="433">
        <v>57</v>
      </c>
      <c r="EV178" s="433">
        <v>71</v>
      </c>
      <c r="EW178" s="433">
        <v>128</v>
      </c>
      <c r="EX178" s="433">
        <v>23</v>
      </c>
      <c r="EY178" s="433">
        <v>28</v>
      </c>
      <c r="EZ178" s="433">
        <v>51</v>
      </c>
      <c r="FA178" s="433">
        <v>64</v>
      </c>
      <c r="FB178" s="433">
        <v>75</v>
      </c>
      <c r="FC178" s="433">
        <v>139</v>
      </c>
      <c r="FD178" s="433">
        <v>23</v>
      </c>
      <c r="FE178" s="433">
        <v>28</v>
      </c>
      <c r="FF178" s="433">
        <v>51</v>
      </c>
      <c r="FG178" s="433">
        <v>2</v>
      </c>
      <c r="FH178" s="433">
        <v>10</v>
      </c>
      <c r="FI178" s="433">
        <v>9</v>
      </c>
      <c r="FJ178" s="433">
        <v>9</v>
      </c>
      <c r="FK178" s="433">
        <v>61</v>
      </c>
      <c r="FL178" s="433">
        <v>73</v>
      </c>
      <c r="FM178" s="433">
        <v>134</v>
      </c>
      <c r="FN178" s="433">
        <v>54</v>
      </c>
      <c r="FO178" s="433">
        <v>71</v>
      </c>
      <c r="FP178" s="433">
        <v>125</v>
      </c>
      <c r="FQ178" s="433">
        <v>17</v>
      </c>
      <c r="FR178" s="433">
        <v>26</v>
      </c>
      <c r="FS178" s="433">
        <v>43</v>
      </c>
      <c r="FT178" s="433">
        <v>63</v>
      </c>
      <c r="FU178" s="433">
        <v>79</v>
      </c>
      <c r="FV178" s="433">
        <v>142</v>
      </c>
      <c r="FW178" s="433">
        <v>14</v>
      </c>
      <c r="FX178" s="433">
        <v>19</v>
      </c>
      <c r="FY178" s="433">
        <v>33</v>
      </c>
      <c r="FZ178" s="433">
        <v>2</v>
      </c>
      <c r="GA178" s="433">
        <v>10</v>
      </c>
      <c r="GB178" s="433">
        <v>9</v>
      </c>
      <c r="GC178" s="433">
        <v>9</v>
      </c>
      <c r="GD178" s="433">
        <v>60</v>
      </c>
      <c r="GE178" s="433">
        <v>69</v>
      </c>
      <c r="GF178" s="433">
        <v>129</v>
      </c>
      <c r="GG178" s="433">
        <v>56</v>
      </c>
      <c r="GH178" s="433">
        <v>67</v>
      </c>
      <c r="GI178" s="433">
        <v>123</v>
      </c>
      <c r="GJ178" s="433">
        <v>24</v>
      </c>
      <c r="GK178" s="433">
        <v>21</v>
      </c>
      <c r="GL178" s="433">
        <v>45</v>
      </c>
      <c r="GM178" s="433">
        <v>62</v>
      </c>
      <c r="GN178" s="433">
        <v>71</v>
      </c>
      <c r="GO178" s="433">
        <v>133</v>
      </c>
      <c r="GP178" s="433">
        <v>23</v>
      </c>
      <c r="GQ178" s="433">
        <v>19</v>
      </c>
      <c r="GR178" s="433">
        <v>42</v>
      </c>
      <c r="GS178" s="433">
        <v>3</v>
      </c>
      <c r="GT178" s="433">
        <v>6</v>
      </c>
      <c r="GU178" s="433">
        <v>9</v>
      </c>
      <c r="GV178" s="433">
        <v>9</v>
      </c>
      <c r="GW178" s="434">
        <v>0.75</v>
      </c>
      <c r="GX178" s="434">
        <v>0.92</v>
      </c>
      <c r="GY178" s="434">
        <v>0.83673469387755106</v>
      </c>
      <c r="GZ178" s="434">
        <v>1.6129032258064502E-2</v>
      </c>
      <c r="HA178" s="434">
        <v>4.3478260869565188E-2</v>
      </c>
      <c r="HB178" s="434">
        <v>3.0534351145038219E-2</v>
      </c>
      <c r="HC178" s="434">
        <v>0.30158730158730163</v>
      </c>
      <c r="HD178" s="434">
        <v>0.20833333333333337</v>
      </c>
      <c r="HE178" s="434">
        <v>0.25185185185185188</v>
      </c>
      <c r="HF178" s="434">
        <v>0.78260869565217395</v>
      </c>
      <c r="HG178" s="434">
        <v>0.8666666666666667</v>
      </c>
      <c r="HH178" s="434">
        <v>0.81578947368421051</v>
      </c>
      <c r="HI178" s="434">
        <v>1.6129032258064502E-2</v>
      </c>
      <c r="HJ178" s="434">
        <v>-1.388888888888884E-2</v>
      </c>
      <c r="HK178" s="434">
        <v>0</v>
      </c>
      <c r="HL178" s="434">
        <v>0.17741935483870963</v>
      </c>
      <c r="HM178" s="434">
        <v>8.333333333333337E-2</v>
      </c>
      <c r="HN178" s="434">
        <v>0.12686567164179108</v>
      </c>
      <c r="HO178" s="434">
        <v>0.95238095238095233</v>
      </c>
      <c r="HP178" s="434">
        <v>1.0689655172413792</v>
      </c>
      <c r="HQ178" s="434">
        <v>1.02</v>
      </c>
      <c r="HR178" s="434">
        <v>2.777777777777779E-2</v>
      </c>
      <c r="HS178" s="434">
        <v>1.1111111111111072E-2</v>
      </c>
      <c r="HT178" s="434">
        <v>1.851851851851849E-2</v>
      </c>
      <c r="HU178" s="434">
        <v>0.26086956521739135</v>
      </c>
      <c r="HV178" s="434">
        <v>8.98876404494382E-2</v>
      </c>
      <c r="HW178" s="434">
        <v>0.16455696202531644</v>
      </c>
      <c r="HX178" s="434">
        <v>0.73684210526315785</v>
      </c>
      <c r="HY178" s="434">
        <v>0.68965517241379315</v>
      </c>
      <c r="HZ178" s="434">
        <v>0.70833333333333337</v>
      </c>
      <c r="IA178" s="434">
        <v>0.15942028985507251</v>
      </c>
      <c r="IB178" s="434">
        <v>0.13580246913580252</v>
      </c>
      <c r="IC178" s="434">
        <v>0.14666666666666661</v>
      </c>
      <c r="ID178" s="434">
        <v>0.12903225806451613</v>
      </c>
      <c r="IE178" s="434">
        <v>5.633802816901412E-2</v>
      </c>
      <c r="IF178" s="434">
        <v>9.0225563909774431E-2</v>
      </c>
      <c r="IG178" s="434">
        <v>0.7931034482758621</v>
      </c>
      <c r="IH178" s="434">
        <v>0.93333333333333335</v>
      </c>
      <c r="II178" s="434">
        <v>0.86440677966101698</v>
      </c>
      <c r="IJ178" s="434">
        <v>4.4776119402985093E-2</v>
      </c>
      <c r="IK178" s="434">
        <v>-5.6338028169014009E-2</v>
      </c>
      <c r="IL178" s="434">
        <v>-7.2463768115942351E-3</v>
      </c>
      <c r="IM178" s="434">
        <v>0.12307692307692308</v>
      </c>
      <c r="IN178" s="434">
        <v>5.3333333333333344E-2</v>
      </c>
      <c r="IO178" s="434">
        <v>8.5714285714285743E-2</v>
      </c>
      <c r="IP178" s="434">
        <v>0.73684210526315785</v>
      </c>
      <c r="IQ178" s="434">
        <v>0.82608695652173914</v>
      </c>
      <c r="IR178" s="434">
        <v>0.7857142857142857</v>
      </c>
      <c r="IS178" s="434">
        <v>6.25E-2</v>
      </c>
      <c r="IT178" s="434">
        <v>4.0000000000000036E-2</v>
      </c>
      <c r="IU178" s="434">
        <v>5.0359712230215847E-2</v>
      </c>
      <c r="IV178" s="434">
        <v>0.11475409836065575</v>
      </c>
      <c r="IW178" s="434">
        <v>2.7397260273972601E-2</v>
      </c>
      <c r="IX178" s="434">
        <v>6.7164179104477584E-2</v>
      </c>
      <c r="IY178" s="434">
        <v>1</v>
      </c>
      <c r="IZ178" s="434">
        <v>0.90476190476190477</v>
      </c>
      <c r="JA178" s="434">
        <v>0.95454545454545459</v>
      </c>
      <c r="JB178" s="434">
        <v>3.1746031746031744E-2</v>
      </c>
      <c r="JC178" s="434">
        <v>0.12658227848101267</v>
      </c>
      <c r="JD178" s="434">
        <v>8.4507042253521125E-2</v>
      </c>
      <c r="JE178" s="434">
        <v>6.6666666666666652E-2</v>
      </c>
      <c r="JF178" s="434">
        <v>2.8985507246376829E-2</v>
      </c>
      <c r="JG178" s="434">
        <v>4.6511627906976716E-2</v>
      </c>
    </row>
    <row r="179" spans="1:267" x14ac:dyDescent="0.25">
      <c r="A179" s="269" t="s">
        <v>1076</v>
      </c>
      <c r="B179" s="429">
        <v>18</v>
      </c>
      <c r="C179" s="429">
        <v>19</v>
      </c>
      <c r="D179" s="429">
        <v>37</v>
      </c>
      <c r="E179" s="429">
        <v>55</v>
      </c>
      <c r="F179" s="429">
        <v>57</v>
      </c>
      <c r="G179" s="429">
        <v>112</v>
      </c>
      <c r="H179" s="429">
        <v>13</v>
      </c>
      <c r="I179" s="429">
        <v>19</v>
      </c>
      <c r="J179" s="429">
        <v>32</v>
      </c>
      <c r="K179" s="429">
        <v>3</v>
      </c>
      <c r="L179" s="429">
        <v>6</v>
      </c>
      <c r="M179" s="429">
        <v>6</v>
      </c>
      <c r="N179" s="429">
        <v>4</v>
      </c>
      <c r="O179" s="429">
        <v>52</v>
      </c>
      <c r="P179" s="429">
        <v>57</v>
      </c>
      <c r="Q179" s="429">
        <v>109</v>
      </c>
      <c r="R179" s="429">
        <v>39</v>
      </c>
      <c r="S179" s="429">
        <v>54</v>
      </c>
      <c r="T179" s="429">
        <v>93</v>
      </c>
      <c r="U179" s="429">
        <v>13</v>
      </c>
      <c r="V179" s="429">
        <v>18</v>
      </c>
      <c r="W179" s="429">
        <v>31</v>
      </c>
      <c r="X179" s="429">
        <v>40</v>
      </c>
      <c r="Y179" s="429">
        <v>56</v>
      </c>
      <c r="Z179" s="429">
        <v>96</v>
      </c>
      <c r="AA179" s="429">
        <v>19</v>
      </c>
      <c r="AB179" s="429">
        <v>17</v>
      </c>
      <c r="AC179" s="429">
        <v>36</v>
      </c>
      <c r="AD179" s="429">
        <v>2</v>
      </c>
      <c r="AE179" s="429">
        <v>6</v>
      </c>
      <c r="AF179" s="429">
        <v>5</v>
      </c>
      <c r="AG179" s="429">
        <v>3</v>
      </c>
      <c r="AH179" s="429">
        <v>38</v>
      </c>
      <c r="AI179" s="429">
        <v>50</v>
      </c>
      <c r="AJ179" s="429">
        <v>88</v>
      </c>
      <c r="AK179" s="429">
        <v>26</v>
      </c>
      <c r="AL179" s="429">
        <v>46</v>
      </c>
      <c r="AM179" s="429">
        <v>72</v>
      </c>
      <c r="AN179" s="429">
        <v>17</v>
      </c>
      <c r="AO179" s="429">
        <v>6</v>
      </c>
      <c r="AP179" s="429">
        <v>23</v>
      </c>
      <c r="AQ179" s="429">
        <v>37</v>
      </c>
      <c r="AR179" s="429">
        <v>30</v>
      </c>
      <c r="AS179" s="429">
        <v>67</v>
      </c>
      <c r="AT179" s="429">
        <v>11</v>
      </c>
      <c r="AU179" s="429">
        <v>17</v>
      </c>
      <c r="AV179" s="429">
        <v>28</v>
      </c>
      <c r="AW179" s="429">
        <v>2</v>
      </c>
      <c r="AX179" s="429">
        <v>6</v>
      </c>
      <c r="AY179" s="429">
        <v>5</v>
      </c>
      <c r="AZ179" s="429">
        <v>3</v>
      </c>
      <c r="BA179" s="429">
        <v>35</v>
      </c>
      <c r="BB179" s="429">
        <v>34</v>
      </c>
      <c r="BC179" s="429">
        <v>69</v>
      </c>
      <c r="BD179" s="429">
        <v>23</v>
      </c>
      <c r="BE179" s="429">
        <v>25</v>
      </c>
      <c r="BF179" s="429">
        <v>48</v>
      </c>
      <c r="BG179" s="429">
        <v>8</v>
      </c>
      <c r="BH179" s="429">
        <v>15</v>
      </c>
      <c r="BI179" s="429">
        <v>23</v>
      </c>
      <c r="BJ179" s="429">
        <v>33</v>
      </c>
      <c r="BK179" s="429">
        <v>36</v>
      </c>
      <c r="BL179" s="429">
        <v>69</v>
      </c>
      <c r="BM179" s="429">
        <v>8</v>
      </c>
      <c r="BN179" s="429">
        <v>10</v>
      </c>
      <c r="BO179" s="429">
        <v>18</v>
      </c>
      <c r="BP179" s="429">
        <v>2</v>
      </c>
      <c r="BQ179" s="429">
        <v>6</v>
      </c>
      <c r="BR179" s="429">
        <v>5</v>
      </c>
      <c r="BS179" s="429">
        <v>3</v>
      </c>
      <c r="BT179" s="429">
        <v>33</v>
      </c>
      <c r="BU179" s="429">
        <v>38</v>
      </c>
      <c r="BV179" s="429">
        <v>71</v>
      </c>
      <c r="BW179" s="429">
        <v>19</v>
      </c>
      <c r="BX179" s="429">
        <v>28</v>
      </c>
      <c r="BY179" s="429">
        <v>47</v>
      </c>
      <c r="BZ179" s="429">
        <v>15</v>
      </c>
      <c r="CA179" s="429">
        <v>17</v>
      </c>
      <c r="CB179" s="429">
        <v>32</v>
      </c>
      <c r="CC179" s="429">
        <v>36</v>
      </c>
      <c r="CD179" s="429">
        <v>38</v>
      </c>
      <c r="CE179" s="429">
        <v>74</v>
      </c>
      <c r="CF179" s="429">
        <v>10</v>
      </c>
      <c r="CG179" s="429">
        <v>13</v>
      </c>
      <c r="CH179" s="429">
        <v>23</v>
      </c>
      <c r="CI179" s="429">
        <v>2</v>
      </c>
      <c r="CJ179" s="429">
        <v>6</v>
      </c>
      <c r="CK179" s="429">
        <v>5</v>
      </c>
      <c r="CL179" s="429">
        <v>3</v>
      </c>
      <c r="CM179" s="429">
        <v>35</v>
      </c>
      <c r="CN179" s="429">
        <v>38</v>
      </c>
      <c r="CO179" s="429">
        <v>73</v>
      </c>
      <c r="CP179" s="429">
        <v>24</v>
      </c>
      <c r="CQ179" s="429">
        <v>32</v>
      </c>
      <c r="CR179" s="429">
        <v>56</v>
      </c>
      <c r="CS179" s="429">
        <v>20</v>
      </c>
      <c r="CT179" s="429">
        <v>18</v>
      </c>
      <c r="CU179" s="429">
        <v>38</v>
      </c>
      <c r="CV179" s="429">
        <v>44</v>
      </c>
      <c r="CW179" s="429">
        <v>50</v>
      </c>
      <c r="CX179" s="429">
        <v>94</v>
      </c>
      <c r="CY179" s="429">
        <v>11</v>
      </c>
      <c r="CZ179" s="429">
        <v>5</v>
      </c>
      <c r="DA179" s="429">
        <v>16</v>
      </c>
      <c r="DB179" s="429">
        <v>2</v>
      </c>
      <c r="DC179" s="429">
        <v>6</v>
      </c>
      <c r="DD179" s="429">
        <v>5</v>
      </c>
      <c r="DE179" s="429">
        <v>3</v>
      </c>
      <c r="DF179" s="429">
        <v>39</v>
      </c>
      <c r="DG179" s="429">
        <v>51</v>
      </c>
      <c r="DH179" s="429">
        <v>90</v>
      </c>
      <c r="DI179" s="429">
        <v>26</v>
      </c>
      <c r="DJ179" s="429">
        <v>44</v>
      </c>
      <c r="DK179" s="429">
        <v>70</v>
      </c>
      <c r="DL179" s="429">
        <v>13</v>
      </c>
      <c r="DM179" s="429">
        <v>13</v>
      </c>
      <c r="DN179" s="429">
        <v>26</v>
      </c>
      <c r="DO179" s="429">
        <v>42</v>
      </c>
      <c r="DP179" s="429">
        <v>48</v>
      </c>
      <c r="DQ179" s="429">
        <v>90</v>
      </c>
      <c r="DR179" s="429">
        <v>9</v>
      </c>
      <c r="DS179" s="429">
        <v>17</v>
      </c>
      <c r="DT179" s="429">
        <v>26</v>
      </c>
      <c r="DU179" s="429">
        <v>2</v>
      </c>
      <c r="DV179" s="429">
        <v>6</v>
      </c>
      <c r="DW179" s="429">
        <v>5</v>
      </c>
      <c r="DX179" s="429">
        <v>3</v>
      </c>
      <c r="DY179" s="429">
        <v>40</v>
      </c>
      <c r="DZ179" s="429">
        <v>46</v>
      </c>
      <c r="EA179" s="429">
        <v>86</v>
      </c>
      <c r="EB179" s="429">
        <v>32</v>
      </c>
      <c r="EC179" s="429">
        <v>42</v>
      </c>
      <c r="ED179" s="429">
        <v>74</v>
      </c>
      <c r="EE179" s="429">
        <v>12</v>
      </c>
      <c r="EF179" s="429">
        <v>18</v>
      </c>
      <c r="EG179" s="429">
        <v>30</v>
      </c>
      <c r="EH179" s="429">
        <v>45</v>
      </c>
      <c r="EI179" s="429">
        <v>51</v>
      </c>
      <c r="EJ179" s="429">
        <v>96</v>
      </c>
      <c r="EK179" s="429">
        <v>8</v>
      </c>
      <c r="EL179" s="429">
        <v>13</v>
      </c>
      <c r="EM179" s="429">
        <v>21</v>
      </c>
      <c r="EN179" s="429">
        <v>1</v>
      </c>
      <c r="EO179" s="429">
        <v>8</v>
      </c>
      <c r="EP179" s="429">
        <v>5</v>
      </c>
      <c r="EQ179" s="429">
        <v>3</v>
      </c>
      <c r="ER179" s="429">
        <v>37</v>
      </c>
      <c r="ES179" s="429">
        <v>51</v>
      </c>
      <c r="ET179" s="429">
        <v>88</v>
      </c>
      <c r="EU179" s="429">
        <v>29</v>
      </c>
      <c r="EV179" s="429">
        <v>47</v>
      </c>
      <c r="EW179" s="429">
        <v>76</v>
      </c>
      <c r="EX179" s="429">
        <v>9</v>
      </c>
      <c r="EY179" s="429">
        <v>13</v>
      </c>
      <c r="EZ179" s="429">
        <v>22</v>
      </c>
      <c r="FA179" s="429">
        <v>30</v>
      </c>
      <c r="FB179" s="429">
        <v>46</v>
      </c>
      <c r="FC179" s="429">
        <v>76</v>
      </c>
      <c r="FD179" s="429">
        <v>15</v>
      </c>
      <c r="FE179" s="429">
        <v>16</v>
      </c>
      <c r="FF179" s="429">
        <v>31</v>
      </c>
      <c r="FG179" s="429">
        <v>1</v>
      </c>
      <c r="FH179" s="429">
        <v>8</v>
      </c>
      <c r="FI179" s="429">
        <v>5</v>
      </c>
      <c r="FJ179" s="429">
        <v>3</v>
      </c>
      <c r="FK179" s="429">
        <v>28</v>
      </c>
      <c r="FL179" s="429">
        <v>46</v>
      </c>
      <c r="FM179" s="429">
        <v>74</v>
      </c>
      <c r="FN179" s="429">
        <v>21</v>
      </c>
      <c r="FO179" s="429">
        <v>44</v>
      </c>
      <c r="FP179" s="429">
        <v>65</v>
      </c>
      <c r="FQ179" s="429">
        <v>11</v>
      </c>
      <c r="FR179" s="429">
        <v>17</v>
      </c>
      <c r="FS179" s="429">
        <v>28</v>
      </c>
      <c r="FT179" s="429">
        <v>35</v>
      </c>
      <c r="FU179" s="429">
        <v>52</v>
      </c>
      <c r="FV179" s="429">
        <v>87</v>
      </c>
      <c r="FW179" s="429">
        <v>8</v>
      </c>
      <c r="FX179" s="429">
        <v>10</v>
      </c>
      <c r="FY179" s="429">
        <v>18</v>
      </c>
      <c r="FZ179" s="429">
        <v>1</v>
      </c>
      <c r="GA179" s="429">
        <v>8</v>
      </c>
      <c r="GB179" s="429">
        <v>5</v>
      </c>
      <c r="GC179" s="429">
        <v>3</v>
      </c>
      <c r="GD179" s="429">
        <v>32</v>
      </c>
      <c r="GE179" s="429">
        <v>47</v>
      </c>
      <c r="GF179" s="429">
        <v>79</v>
      </c>
      <c r="GG179" s="429">
        <v>28</v>
      </c>
      <c r="GH179" s="429">
        <v>45</v>
      </c>
      <c r="GI179" s="429">
        <v>73</v>
      </c>
      <c r="GJ179" s="429">
        <v>13</v>
      </c>
      <c r="GK179" s="429">
        <v>15</v>
      </c>
      <c r="GL179" s="429">
        <v>28</v>
      </c>
      <c r="GM179" s="429">
        <v>31</v>
      </c>
      <c r="GN179" s="429">
        <v>43</v>
      </c>
      <c r="GO179" s="429">
        <v>74</v>
      </c>
      <c r="GP179" s="429">
        <v>13</v>
      </c>
      <c r="GQ179" s="429">
        <v>18</v>
      </c>
      <c r="GR179" s="429">
        <v>31</v>
      </c>
      <c r="GS179" s="429">
        <v>1</v>
      </c>
      <c r="GT179" s="429">
        <v>4</v>
      </c>
      <c r="GU179" s="429">
        <v>5</v>
      </c>
      <c r="GV179" s="429">
        <v>3</v>
      </c>
      <c r="GW179" s="430">
        <v>0.76923076923076927</v>
      </c>
      <c r="GX179" s="430">
        <v>0.72222222222222221</v>
      </c>
      <c r="GY179" s="430">
        <v>0.74193548387096775</v>
      </c>
      <c r="GZ179" s="430">
        <v>6.0606060606060552E-2</v>
      </c>
      <c r="HA179" s="430">
        <v>5.555555555555558E-2</v>
      </c>
      <c r="HB179" s="430">
        <v>5.7971014492753659E-2</v>
      </c>
      <c r="HC179" s="430">
        <v>0.4242424242424242</v>
      </c>
      <c r="HD179" s="430">
        <v>0.26315789473684215</v>
      </c>
      <c r="HE179" s="430">
        <v>0.3380281690140845</v>
      </c>
      <c r="HF179" s="430">
        <v>0.6470588235294118</v>
      </c>
      <c r="HG179" s="430">
        <v>0.83333333333333337</v>
      </c>
      <c r="HH179" s="430">
        <v>0.69565217391304346</v>
      </c>
      <c r="HI179" s="430">
        <v>2.777777777777779E-2</v>
      </c>
      <c r="HJ179" s="430">
        <v>2.6315789473684181E-2</v>
      </c>
      <c r="HK179" s="430">
        <v>2.7027027027026973E-2</v>
      </c>
      <c r="HL179" s="430">
        <v>0.31428571428571428</v>
      </c>
      <c r="HM179" s="430">
        <v>0.15789473684210531</v>
      </c>
      <c r="HN179" s="430">
        <v>0.23287671232876717</v>
      </c>
      <c r="HO179" s="430">
        <v>1.125</v>
      </c>
      <c r="HP179" s="430">
        <v>1.1333333333333333</v>
      </c>
      <c r="HQ179" s="430">
        <v>1.1304347826086956</v>
      </c>
      <c r="HR179" s="430">
        <v>0.13636363636363635</v>
      </c>
      <c r="HS179" s="430">
        <v>-4.0000000000000036E-2</v>
      </c>
      <c r="HT179" s="430">
        <v>4.2553191489361653E-2</v>
      </c>
      <c r="HU179" s="430">
        <v>0.33333333333333337</v>
      </c>
      <c r="HV179" s="430">
        <v>0.13725490196078427</v>
      </c>
      <c r="HW179" s="430">
        <v>0.22222222222222221</v>
      </c>
      <c r="HX179" s="430">
        <v>0.53333333333333333</v>
      </c>
      <c r="HY179" s="430">
        <v>0.76470588235294112</v>
      </c>
      <c r="HZ179" s="430">
        <v>0.65625</v>
      </c>
      <c r="IA179" s="430">
        <v>2.3809523809523836E-2</v>
      </c>
      <c r="IB179" s="430">
        <v>4.166666666666663E-2</v>
      </c>
      <c r="IC179" s="430">
        <v>3.3333333333333326E-2</v>
      </c>
      <c r="ID179" s="430">
        <v>0.19999999999999996</v>
      </c>
      <c r="IE179" s="430">
        <v>8.6956521739130488E-2</v>
      </c>
      <c r="IF179" s="430">
        <v>0.13953488372093026</v>
      </c>
      <c r="IG179" s="430">
        <v>0.75</v>
      </c>
      <c r="IH179" s="430">
        <v>0.88888888888888884</v>
      </c>
      <c r="II179" s="430">
        <v>0.81578947368421051</v>
      </c>
      <c r="IJ179" s="430">
        <v>0.19999999999999996</v>
      </c>
      <c r="IK179" s="430">
        <v>3.9215686274509776E-2</v>
      </c>
      <c r="IL179" s="430">
        <v>0.11458333333333337</v>
      </c>
      <c r="IM179" s="430">
        <v>0.21621621621621623</v>
      </c>
      <c r="IN179" s="430">
        <v>7.8431372549019662E-2</v>
      </c>
      <c r="IO179" s="430">
        <v>0.13636363636363635</v>
      </c>
      <c r="IP179" s="430">
        <v>0.61538461538461542</v>
      </c>
      <c r="IQ179" s="430">
        <v>0.76923076923076927</v>
      </c>
      <c r="IR179" s="430">
        <v>0.69230769230769229</v>
      </c>
      <c r="IS179" s="430">
        <v>-6.6666666666666652E-2</v>
      </c>
      <c r="IT179" s="430">
        <v>2.1739130434782594E-2</v>
      </c>
      <c r="IU179" s="430">
        <v>-1.3157894736842035E-2</v>
      </c>
      <c r="IV179" s="430">
        <v>0.25</v>
      </c>
      <c r="IW179" s="430">
        <v>4.3478260869565188E-2</v>
      </c>
      <c r="IX179" s="430">
        <v>0.1216216216216216</v>
      </c>
      <c r="IY179" s="430">
        <v>1.0833333333333333</v>
      </c>
      <c r="IZ179" s="430">
        <v>1</v>
      </c>
      <c r="JA179" s="430">
        <v>1.0333333333333334</v>
      </c>
      <c r="JB179" s="430">
        <v>0.11428571428571432</v>
      </c>
      <c r="JC179" s="430">
        <v>0.11538461538461542</v>
      </c>
      <c r="JD179" s="430">
        <v>0.11494252873563215</v>
      </c>
      <c r="JE179" s="430">
        <v>0.125</v>
      </c>
      <c r="JF179" s="430">
        <v>4.2553191489361653E-2</v>
      </c>
      <c r="JG179" s="430">
        <v>7.5949367088607556E-2</v>
      </c>
    </row>
    <row r="180" spans="1:267" x14ac:dyDescent="0.25">
      <c r="A180" s="269" t="s">
        <v>1077</v>
      </c>
      <c r="B180" s="429">
        <v>10</v>
      </c>
      <c r="C180" s="429">
        <v>17</v>
      </c>
      <c r="D180" s="429">
        <v>27</v>
      </c>
      <c r="E180" s="429">
        <v>33</v>
      </c>
      <c r="F180" s="429">
        <v>36</v>
      </c>
      <c r="G180" s="429">
        <v>69</v>
      </c>
      <c r="H180" s="429">
        <v>11</v>
      </c>
      <c r="I180" s="429">
        <v>5</v>
      </c>
      <c r="J180" s="429">
        <v>16</v>
      </c>
      <c r="K180" s="429">
        <v>1</v>
      </c>
      <c r="L180" s="429">
        <v>4</v>
      </c>
      <c r="M180" s="429">
        <v>5</v>
      </c>
      <c r="N180" s="429">
        <v>6</v>
      </c>
      <c r="O180" s="429">
        <v>33</v>
      </c>
      <c r="P180" s="429">
        <v>34</v>
      </c>
      <c r="Q180" s="429">
        <v>67</v>
      </c>
      <c r="R180" s="429">
        <v>33</v>
      </c>
      <c r="S180" s="429">
        <v>34</v>
      </c>
      <c r="T180" s="429">
        <v>67</v>
      </c>
      <c r="U180" s="429">
        <v>11</v>
      </c>
      <c r="V180" s="429">
        <v>7</v>
      </c>
      <c r="W180" s="429">
        <v>18</v>
      </c>
      <c r="X180" s="429">
        <v>31</v>
      </c>
      <c r="Y180" s="429">
        <v>29</v>
      </c>
      <c r="Z180" s="429">
        <v>60</v>
      </c>
      <c r="AA180" s="429">
        <v>27</v>
      </c>
      <c r="AB180" s="429">
        <v>28</v>
      </c>
      <c r="AC180" s="429">
        <v>55</v>
      </c>
      <c r="AD180" s="429">
        <v>1</v>
      </c>
      <c r="AE180" s="429">
        <v>4</v>
      </c>
      <c r="AF180" s="429">
        <v>5</v>
      </c>
      <c r="AG180" s="429">
        <v>6</v>
      </c>
      <c r="AH180" s="429">
        <v>29</v>
      </c>
      <c r="AI180" s="429">
        <v>27</v>
      </c>
      <c r="AJ180" s="429">
        <v>56</v>
      </c>
      <c r="AK180" s="429">
        <v>29</v>
      </c>
      <c r="AL180" s="429">
        <v>27</v>
      </c>
      <c r="AM180" s="429">
        <v>56</v>
      </c>
      <c r="AN180" s="429">
        <v>6</v>
      </c>
      <c r="AO180" s="429">
        <v>9</v>
      </c>
      <c r="AP180" s="429">
        <v>15</v>
      </c>
      <c r="AQ180" s="429">
        <v>25</v>
      </c>
      <c r="AR180" s="429">
        <v>32</v>
      </c>
      <c r="AS180" s="429">
        <v>57</v>
      </c>
      <c r="AT180" s="429">
        <v>9</v>
      </c>
      <c r="AU180" s="429">
        <v>6</v>
      </c>
      <c r="AV180" s="429">
        <v>15</v>
      </c>
      <c r="AW180" s="429">
        <v>1</v>
      </c>
      <c r="AX180" s="429">
        <v>4</v>
      </c>
      <c r="AY180" s="429">
        <v>5</v>
      </c>
      <c r="AZ180" s="429">
        <v>6</v>
      </c>
      <c r="BA180" s="429">
        <v>24</v>
      </c>
      <c r="BB180" s="429">
        <v>31</v>
      </c>
      <c r="BC180" s="429">
        <v>55</v>
      </c>
      <c r="BD180" s="429">
        <v>24</v>
      </c>
      <c r="BE180" s="429">
        <v>31</v>
      </c>
      <c r="BF180" s="429">
        <v>55</v>
      </c>
      <c r="BG180" s="429">
        <v>13</v>
      </c>
      <c r="BH180" s="429">
        <v>14</v>
      </c>
      <c r="BI180" s="429">
        <v>27</v>
      </c>
      <c r="BJ180" s="429">
        <v>29</v>
      </c>
      <c r="BK180" s="429">
        <v>33</v>
      </c>
      <c r="BL180" s="429">
        <v>62</v>
      </c>
      <c r="BM180" s="429">
        <v>10</v>
      </c>
      <c r="BN180" s="429">
        <v>14</v>
      </c>
      <c r="BO180" s="429">
        <v>24</v>
      </c>
      <c r="BP180" s="429">
        <v>2</v>
      </c>
      <c r="BQ180" s="429">
        <v>2</v>
      </c>
      <c r="BR180" s="429">
        <v>5</v>
      </c>
      <c r="BS180" s="429">
        <v>6</v>
      </c>
      <c r="BT180" s="429">
        <v>30</v>
      </c>
      <c r="BU180" s="429">
        <v>34</v>
      </c>
      <c r="BV180" s="429">
        <v>64</v>
      </c>
      <c r="BW180" s="429">
        <v>25</v>
      </c>
      <c r="BX180" s="429">
        <v>29</v>
      </c>
      <c r="BY180" s="429">
        <v>54</v>
      </c>
      <c r="BZ180" s="429">
        <v>4</v>
      </c>
      <c r="CA180" s="429">
        <v>12</v>
      </c>
      <c r="CB180" s="429">
        <v>16</v>
      </c>
      <c r="CC180" s="429">
        <v>26</v>
      </c>
      <c r="CD180" s="429">
        <v>34</v>
      </c>
      <c r="CE180" s="429">
        <v>60</v>
      </c>
      <c r="CF180" s="429">
        <v>8</v>
      </c>
      <c r="CG180" s="429">
        <v>10</v>
      </c>
      <c r="CH180" s="429">
        <v>18</v>
      </c>
      <c r="CI180" s="429">
        <v>1</v>
      </c>
      <c r="CJ180" s="429">
        <v>4</v>
      </c>
      <c r="CK180" s="429">
        <v>5</v>
      </c>
      <c r="CL180" s="429">
        <v>6</v>
      </c>
      <c r="CM180" s="429">
        <v>27</v>
      </c>
      <c r="CN180" s="429">
        <v>34</v>
      </c>
      <c r="CO180" s="429">
        <v>61</v>
      </c>
      <c r="CP180" s="429">
        <v>27</v>
      </c>
      <c r="CQ180" s="429">
        <v>34</v>
      </c>
      <c r="CR180" s="429">
        <v>61</v>
      </c>
      <c r="CS180" s="429">
        <v>9</v>
      </c>
      <c r="CT180" s="429">
        <v>12</v>
      </c>
      <c r="CU180" s="429">
        <v>21</v>
      </c>
      <c r="CV180" s="429">
        <v>28</v>
      </c>
      <c r="CW180" s="429">
        <v>40</v>
      </c>
      <c r="CX180" s="429">
        <v>68</v>
      </c>
      <c r="CY180" s="429">
        <v>7</v>
      </c>
      <c r="CZ180" s="429">
        <v>8</v>
      </c>
      <c r="DA180" s="429">
        <v>15</v>
      </c>
      <c r="DB180" s="429">
        <v>1</v>
      </c>
      <c r="DC180" s="429">
        <v>4</v>
      </c>
      <c r="DD180" s="429">
        <v>5</v>
      </c>
      <c r="DE180" s="429">
        <v>6</v>
      </c>
      <c r="DF180" s="429">
        <v>30</v>
      </c>
      <c r="DG180" s="429">
        <v>38</v>
      </c>
      <c r="DH180" s="429">
        <v>68</v>
      </c>
      <c r="DI180" s="429">
        <v>25</v>
      </c>
      <c r="DJ180" s="429">
        <v>37</v>
      </c>
      <c r="DK180" s="429">
        <v>62</v>
      </c>
      <c r="DL180" s="429">
        <v>6</v>
      </c>
      <c r="DM180" s="429">
        <v>10</v>
      </c>
      <c r="DN180" s="429">
        <v>16</v>
      </c>
      <c r="DO180" s="429">
        <v>27</v>
      </c>
      <c r="DP180" s="429">
        <v>33</v>
      </c>
      <c r="DQ180" s="429">
        <v>60</v>
      </c>
      <c r="DR180" s="429">
        <v>11</v>
      </c>
      <c r="DS180" s="429">
        <v>14</v>
      </c>
      <c r="DT180" s="429">
        <v>25</v>
      </c>
      <c r="DU180" s="429">
        <v>1</v>
      </c>
      <c r="DV180" s="429">
        <v>4</v>
      </c>
      <c r="DW180" s="429">
        <v>5</v>
      </c>
      <c r="DX180" s="429">
        <v>6</v>
      </c>
      <c r="DY180" s="429">
        <v>22</v>
      </c>
      <c r="DZ180" s="429">
        <v>25</v>
      </c>
      <c r="EA180" s="429">
        <v>47</v>
      </c>
      <c r="EB180" s="429">
        <v>22</v>
      </c>
      <c r="EC180" s="429">
        <v>25</v>
      </c>
      <c r="ED180" s="429">
        <v>47</v>
      </c>
      <c r="EE180" s="429">
        <v>11</v>
      </c>
      <c r="EF180" s="429">
        <v>3</v>
      </c>
      <c r="EG180" s="429">
        <v>14</v>
      </c>
      <c r="EH180" s="429">
        <v>22</v>
      </c>
      <c r="EI180" s="429">
        <v>20</v>
      </c>
      <c r="EJ180" s="429">
        <v>42</v>
      </c>
      <c r="EK180" s="429">
        <v>6</v>
      </c>
      <c r="EL180" s="429">
        <v>7</v>
      </c>
      <c r="EM180" s="429">
        <v>13</v>
      </c>
      <c r="EN180" s="429">
        <v>1</v>
      </c>
      <c r="EO180" s="429">
        <v>4</v>
      </c>
      <c r="EP180" s="429">
        <v>5</v>
      </c>
      <c r="EQ180" s="429">
        <v>6</v>
      </c>
      <c r="ER180" s="429">
        <v>28</v>
      </c>
      <c r="ES180" s="429">
        <v>24</v>
      </c>
      <c r="ET180" s="429">
        <v>52</v>
      </c>
      <c r="EU180" s="429">
        <v>28</v>
      </c>
      <c r="EV180" s="429">
        <v>24</v>
      </c>
      <c r="EW180" s="429">
        <v>52</v>
      </c>
      <c r="EX180" s="429">
        <v>14</v>
      </c>
      <c r="EY180" s="429">
        <v>15</v>
      </c>
      <c r="EZ180" s="429">
        <v>29</v>
      </c>
      <c r="FA180" s="429">
        <v>34</v>
      </c>
      <c r="FB180" s="429">
        <v>29</v>
      </c>
      <c r="FC180" s="429">
        <v>63</v>
      </c>
      <c r="FD180" s="429">
        <v>8</v>
      </c>
      <c r="FE180" s="429">
        <v>12</v>
      </c>
      <c r="FF180" s="429">
        <v>20</v>
      </c>
      <c r="FG180" s="429">
        <v>1</v>
      </c>
      <c r="FH180" s="429">
        <v>2</v>
      </c>
      <c r="FI180" s="429">
        <v>4</v>
      </c>
      <c r="FJ180" s="429">
        <v>6</v>
      </c>
      <c r="FK180" s="429">
        <v>33</v>
      </c>
      <c r="FL180" s="429">
        <v>27</v>
      </c>
      <c r="FM180" s="429">
        <v>60</v>
      </c>
      <c r="FN180" s="429">
        <v>33</v>
      </c>
      <c r="FO180" s="429">
        <v>27</v>
      </c>
      <c r="FP180" s="429">
        <v>60</v>
      </c>
      <c r="FQ180" s="429">
        <v>6</v>
      </c>
      <c r="FR180" s="429">
        <v>9</v>
      </c>
      <c r="FS180" s="429">
        <v>15</v>
      </c>
      <c r="FT180" s="429">
        <v>28</v>
      </c>
      <c r="FU180" s="429">
        <v>27</v>
      </c>
      <c r="FV180" s="429">
        <v>55</v>
      </c>
      <c r="FW180" s="429">
        <v>6</v>
      </c>
      <c r="FX180" s="429">
        <v>9</v>
      </c>
      <c r="FY180" s="429">
        <v>15</v>
      </c>
      <c r="FZ180" s="429">
        <v>1</v>
      </c>
      <c r="GA180" s="429">
        <v>2</v>
      </c>
      <c r="GB180" s="429">
        <v>4</v>
      </c>
      <c r="GC180" s="429">
        <v>6</v>
      </c>
      <c r="GD180" s="429">
        <v>28</v>
      </c>
      <c r="GE180" s="429">
        <v>22</v>
      </c>
      <c r="GF180" s="429">
        <v>50</v>
      </c>
      <c r="GG180" s="429">
        <v>28</v>
      </c>
      <c r="GH180" s="429">
        <v>22</v>
      </c>
      <c r="GI180" s="429">
        <v>50</v>
      </c>
      <c r="GJ180" s="429">
        <v>11</v>
      </c>
      <c r="GK180" s="429">
        <v>6</v>
      </c>
      <c r="GL180" s="429">
        <v>17</v>
      </c>
      <c r="GM180" s="429">
        <v>31</v>
      </c>
      <c r="GN180" s="429">
        <v>28</v>
      </c>
      <c r="GO180" s="429">
        <v>59</v>
      </c>
      <c r="GP180" s="429">
        <v>10</v>
      </c>
      <c r="GQ180" s="429">
        <v>1</v>
      </c>
      <c r="GR180" s="429">
        <v>11</v>
      </c>
      <c r="GS180" s="429">
        <v>2</v>
      </c>
      <c r="GT180" s="429">
        <v>2</v>
      </c>
      <c r="GU180" s="429">
        <v>4</v>
      </c>
      <c r="GV180" s="429">
        <v>6</v>
      </c>
      <c r="GW180" s="430">
        <v>0.72727272727272729</v>
      </c>
      <c r="GX180" s="430">
        <v>1.4285714285714286</v>
      </c>
      <c r="GY180" s="430">
        <v>1</v>
      </c>
      <c r="GZ180" s="430">
        <v>-3.4482758620689724E-2</v>
      </c>
      <c r="HA180" s="430">
        <v>3.0303030303030276E-2</v>
      </c>
      <c r="HB180" s="430">
        <v>0</v>
      </c>
      <c r="HC180" s="430">
        <v>0.16666666666666663</v>
      </c>
      <c r="HD180" s="430">
        <v>0.1470588235294118</v>
      </c>
      <c r="HE180" s="430">
        <v>0.15625</v>
      </c>
      <c r="HF180" s="430">
        <v>1.1666666666666667</v>
      </c>
      <c r="HG180" s="430">
        <v>0.88888888888888884</v>
      </c>
      <c r="HH180" s="430">
        <v>1</v>
      </c>
      <c r="HI180" s="430">
        <v>0</v>
      </c>
      <c r="HJ180" s="430">
        <v>-5.8823529411764719E-2</v>
      </c>
      <c r="HK180" s="430">
        <v>-3.3333333333333437E-2</v>
      </c>
      <c r="HL180" s="430">
        <v>0</v>
      </c>
      <c r="HM180" s="430">
        <v>0</v>
      </c>
      <c r="HN180" s="430">
        <v>0</v>
      </c>
      <c r="HO180" s="430">
        <v>0.84615384615384615</v>
      </c>
      <c r="HP180" s="430">
        <v>1</v>
      </c>
      <c r="HQ180" s="430">
        <v>0.92592592592592593</v>
      </c>
      <c r="HR180" s="430">
        <v>-0.14285714285714279</v>
      </c>
      <c r="HS180" s="430">
        <v>7.4999999999999956E-2</v>
      </c>
      <c r="HT180" s="430">
        <v>-1.4705882352941124E-2</v>
      </c>
      <c r="HU180" s="430">
        <v>0.16666666666666663</v>
      </c>
      <c r="HV180" s="430">
        <v>2.6315789473684181E-2</v>
      </c>
      <c r="HW180" s="430">
        <v>8.8235294117647078E-2</v>
      </c>
      <c r="HX180" s="430">
        <v>1.5</v>
      </c>
      <c r="HY180" s="430">
        <v>0.58333333333333337</v>
      </c>
      <c r="HZ180" s="430">
        <v>0.8125</v>
      </c>
      <c r="IA180" s="430">
        <v>0.37037037037037035</v>
      </c>
      <c r="IB180" s="430">
        <v>0.27272727272727271</v>
      </c>
      <c r="IC180" s="430">
        <v>0.31666666666666665</v>
      </c>
      <c r="ID180" s="430">
        <v>0</v>
      </c>
      <c r="IE180" s="430">
        <v>0</v>
      </c>
      <c r="IF180" s="430">
        <v>0</v>
      </c>
      <c r="IG180" s="430">
        <v>0.88888888888888884</v>
      </c>
      <c r="IH180" s="430">
        <v>1</v>
      </c>
      <c r="II180" s="430">
        <v>0.95238095238095233</v>
      </c>
      <c r="IJ180" s="430">
        <v>-0.27272727272727271</v>
      </c>
      <c r="IK180" s="430">
        <v>-0.30000000000000004</v>
      </c>
      <c r="IL180" s="430">
        <v>-0.28571428571428581</v>
      </c>
      <c r="IM180" s="430">
        <v>0</v>
      </c>
      <c r="IN180" s="430">
        <v>0</v>
      </c>
      <c r="IO180" s="430">
        <v>0</v>
      </c>
      <c r="IP180" s="430">
        <v>1</v>
      </c>
      <c r="IQ180" s="430">
        <v>0.9</v>
      </c>
      <c r="IR180" s="430">
        <v>0.9375</v>
      </c>
      <c r="IS180" s="430">
        <v>0.17647058823529416</v>
      </c>
      <c r="IT180" s="430">
        <v>6.8965517241379337E-2</v>
      </c>
      <c r="IU180" s="430">
        <v>0.12698412698412698</v>
      </c>
      <c r="IV180" s="430">
        <v>0</v>
      </c>
      <c r="IW180" s="430">
        <v>0</v>
      </c>
      <c r="IX180" s="430">
        <v>0</v>
      </c>
      <c r="IY180" s="430">
        <v>0.90909090909090906</v>
      </c>
      <c r="IZ180" s="430">
        <v>0.33333333333333331</v>
      </c>
      <c r="JA180" s="430">
        <v>0.7857142857142857</v>
      </c>
      <c r="JB180" s="430">
        <v>-7.1428571428571397E-2</v>
      </c>
      <c r="JC180" s="430">
        <v>0.14814814814814814</v>
      </c>
      <c r="JD180" s="430">
        <v>3.6363636363636376E-2</v>
      </c>
      <c r="JE180" s="430">
        <v>0</v>
      </c>
      <c r="JF180" s="430">
        <v>0</v>
      </c>
      <c r="JG180" s="430">
        <v>0</v>
      </c>
    </row>
    <row r="181" spans="1:267" x14ac:dyDescent="0.25">
      <c r="A181" s="267" t="s">
        <v>1194</v>
      </c>
      <c r="B181" s="433">
        <v>57</v>
      </c>
      <c r="C181" s="433">
        <v>44</v>
      </c>
      <c r="D181" s="433">
        <v>101</v>
      </c>
      <c r="E181" s="433">
        <v>141</v>
      </c>
      <c r="F181" s="433">
        <v>115</v>
      </c>
      <c r="G181" s="433">
        <v>256</v>
      </c>
      <c r="H181" s="433">
        <v>54</v>
      </c>
      <c r="I181" s="433">
        <v>51</v>
      </c>
      <c r="J181" s="433">
        <v>105</v>
      </c>
      <c r="K181" s="433">
        <v>11</v>
      </c>
      <c r="L181" s="433">
        <v>9</v>
      </c>
      <c r="M181" s="433">
        <v>19</v>
      </c>
      <c r="N181" s="433">
        <v>21</v>
      </c>
      <c r="O181" s="433">
        <v>138</v>
      </c>
      <c r="P181" s="433">
        <v>119</v>
      </c>
      <c r="Q181" s="433">
        <v>257</v>
      </c>
      <c r="R181" s="433">
        <v>127</v>
      </c>
      <c r="S181" s="433">
        <v>118</v>
      </c>
      <c r="T181" s="433">
        <v>245</v>
      </c>
      <c r="U181" s="433">
        <v>42</v>
      </c>
      <c r="V181" s="433">
        <v>40</v>
      </c>
      <c r="W181" s="433">
        <v>82</v>
      </c>
      <c r="X181" s="433">
        <v>146</v>
      </c>
      <c r="Y181" s="433">
        <v>123</v>
      </c>
      <c r="Z181" s="433">
        <v>269</v>
      </c>
      <c r="AA181" s="433">
        <v>31</v>
      </c>
      <c r="AB181" s="433">
        <v>29</v>
      </c>
      <c r="AC181" s="433">
        <v>60</v>
      </c>
      <c r="AD181" s="433">
        <v>9</v>
      </c>
      <c r="AE181" s="433">
        <v>11</v>
      </c>
      <c r="AF181" s="433">
        <v>18</v>
      </c>
      <c r="AG181" s="433">
        <v>21</v>
      </c>
      <c r="AH181" s="433">
        <v>142</v>
      </c>
      <c r="AI181" s="433">
        <v>122</v>
      </c>
      <c r="AJ181" s="433">
        <v>264</v>
      </c>
      <c r="AK181" s="433">
        <v>130</v>
      </c>
      <c r="AL181" s="433">
        <v>120</v>
      </c>
      <c r="AM181" s="433">
        <v>250</v>
      </c>
      <c r="AN181" s="433">
        <v>47</v>
      </c>
      <c r="AO181" s="433">
        <v>43</v>
      </c>
      <c r="AP181" s="433">
        <v>90</v>
      </c>
      <c r="AQ181" s="433">
        <v>150</v>
      </c>
      <c r="AR181" s="433">
        <v>128</v>
      </c>
      <c r="AS181" s="433">
        <v>278</v>
      </c>
      <c r="AT181" s="433">
        <v>36</v>
      </c>
      <c r="AU181" s="433">
        <v>37</v>
      </c>
      <c r="AV181" s="433">
        <v>73</v>
      </c>
      <c r="AW181" s="433">
        <v>10</v>
      </c>
      <c r="AX181" s="433">
        <v>13</v>
      </c>
      <c r="AY181" s="433">
        <v>20</v>
      </c>
      <c r="AZ181" s="433">
        <v>21</v>
      </c>
      <c r="BA181" s="433">
        <v>148</v>
      </c>
      <c r="BB181" s="433">
        <v>128</v>
      </c>
      <c r="BC181" s="433">
        <v>276</v>
      </c>
      <c r="BD181" s="433">
        <v>129</v>
      </c>
      <c r="BE181" s="433">
        <v>118</v>
      </c>
      <c r="BF181" s="433">
        <v>247</v>
      </c>
      <c r="BG181" s="433">
        <v>49</v>
      </c>
      <c r="BH181" s="433">
        <v>44</v>
      </c>
      <c r="BI181" s="433">
        <v>93</v>
      </c>
      <c r="BJ181" s="433">
        <v>141</v>
      </c>
      <c r="BK181" s="433">
        <v>122</v>
      </c>
      <c r="BL181" s="433">
        <v>263</v>
      </c>
      <c r="BM181" s="433">
        <v>54</v>
      </c>
      <c r="BN181" s="433">
        <v>42</v>
      </c>
      <c r="BO181" s="433">
        <v>96</v>
      </c>
      <c r="BP181" s="433">
        <v>10</v>
      </c>
      <c r="BQ181" s="433">
        <v>13</v>
      </c>
      <c r="BR181" s="433">
        <v>20</v>
      </c>
      <c r="BS181" s="433">
        <v>21</v>
      </c>
      <c r="BT181" s="433">
        <v>146</v>
      </c>
      <c r="BU181" s="433">
        <v>122</v>
      </c>
      <c r="BV181" s="433">
        <v>268</v>
      </c>
      <c r="BW181" s="433">
        <v>127</v>
      </c>
      <c r="BX181" s="433">
        <v>118</v>
      </c>
      <c r="BY181" s="433">
        <v>245</v>
      </c>
      <c r="BZ181" s="433">
        <v>42</v>
      </c>
      <c r="CA181" s="433">
        <v>43</v>
      </c>
      <c r="CB181" s="433">
        <v>85</v>
      </c>
      <c r="CC181" s="433">
        <v>142</v>
      </c>
      <c r="CD181" s="433">
        <v>130</v>
      </c>
      <c r="CE181" s="433">
        <v>272</v>
      </c>
      <c r="CF181" s="433">
        <v>44</v>
      </c>
      <c r="CG181" s="433">
        <v>39</v>
      </c>
      <c r="CH181" s="433">
        <v>83</v>
      </c>
      <c r="CI181" s="433">
        <v>11</v>
      </c>
      <c r="CJ181" s="433">
        <v>13</v>
      </c>
      <c r="CK181" s="433">
        <v>21</v>
      </c>
      <c r="CL181" s="433">
        <v>21</v>
      </c>
      <c r="CM181" s="433">
        <v>136</v>
      </c>
      <c r="CN181" s="433">
        <v>130</v>
      </c>
      <c r="CO181" s="433">
        <v>266</v>
      </c>
      <c r="CP181" s="433">
        <v>128</v>
      </c>
      <c r="CQ181" s="433">
        <v>129</v>
      </c>
      <c r="CR181" s="433">
        <v>257</v>
      </c>
      <c r="CS181" s="433">
        <v>50</v>
      </c>
      <c r="CT181" s="433">
        <v>41</v>
      </c>
      <c r="CU181" s="433">
        <v>91</v>
      </c>
      <c r="CV181" s="433">
        <v>141</v>
      </c>
      <c r="CW181" s="433">
        <v>131</v>
      </c>
      <c r="CX181" s="433">
        <v>272</v>
      </c>
      <c r="CY181" s="433">
        <v>41</v>
      </c>
      <c r="CZ181" s="433">
        <v>38</v>
      </c>
      <c r="DA181" s="433">
        <v>79</v>
      </c>
      <c r="DB181" s="433">
        <v>10</v>
      </c>
      <c r="DC181" s="433">
        <v>13</v>
      </c>
      <c r="DD181" s="433">
        <v>20</v>
      </c>
      <c r="DE181" s="433">
        <v>21</v>
      </c>
      <c r="DF181" s="433">
        <v>136</v>
      </c>
      <c r="DG181" s="433">
        <v>126</v>
      </c>
      <c r="DH181" s="433">
        <v>262</v>
      </c>
      <c r="DI181" s="433">
        <v>128</v>
      </c>
      <c r="DJ181" s="433">
        <v>124</v>
      </c>
      <c r="DK181" s="433">
        <v>252</v>
      </c>
      <c r="DL181" s="433">
        <v>50</v>
      </c>
      <c r="DM181" s="433">
        <v>44</v>
      </c>
      <c r="DN181" s="433">
        <v>94</v>
      </c>
      <c r="DO181" s="433">
        <v>141</v>
      </c>
      <c r="DP181" s="433">
        <v>126</v>
      </c>
      <c r="DQ181" s="433">
        <v>267</v>
      </c>
      <c r="DR181" s="433">
        <v>44</v>
      </c>
      <c r="DS181" s="433">
        <v>45</v>
      </c>
      <c r="DT181" s="433">
        <v>89</v>
      </c>
      <c r="DU181" s="433">
        <v>9</v>
      </c>
      <c r="DV181" s="433">
        <v>13</v>
      </c>
      <c r="DW181" s="433">
        <v>19</v>
      </c>
      <c r="DX181" s="433">
        <v>21</v>
      </c>
      <c r="DY181" s="433">
        <v>140</v>
      </c>
      <c r="DZ181" s="433">
        <v>127</v>
      </c>
      <c r="EA181" s="433">
        <v>267</v>
      </c>
      <c r="EB181" s="433">
        <v>130</v>
      </c>
      <c r="EC181" s="433">
        <v>124</v>
      </c>
      <c r="ED181" s="433">
        <v>254</v>
      </c>
      <c r="EE181" s="433">
        <v>52</v>
      </c>
      <c r="EF181" s="433">
        <v>36</v>
      </c>
      <c r="EG181" s="433">
        <v>88</v>
      </c>
      <c r="EH181" s="433">
        <v>151</v>
      </c>
      <c r="EI181" s="433">
        <v>120</v>
      </c>
      <c r="EJ181" s="433">
        <v>271</v>
      </c>
      <c r="EK181" s="433">
        <v>41</v>
      </c>
      <c r="EL181" s="433">
        <v>40</v>
      </c>
      <c r="EM181" s="433">
        <v>81</v>
      </c>
      <c r="EN181" s="433">
        <v>9</v>
      </c>
      <c r="EO181" s="433">
        <v>11</v>
      </c>
      <c r="EP181" s="433">
        <v>18</v>
      </c>
      <c r="EQ181" s="433">
        <v>21</v>
      </c>
      <c r="ER181" s="433">
        <v>146</v>
      </c>
      <c r="ES181" s="433">
        <v>113</v>
      </c>
      <c r="ET181" s="433">
        <v>259</v>
      </c>
      <c r="EU181" s="433">
        <v>140</v>
      </c>
      <c r="EV181" s="433">
        <v>111</v>
      </c>
      <c r="EW181" s="433">
        <v>251</v>
      </c>
      <c r="EX181" s="433">
        <v>37</v>
      </c>
      <c r="EY181" s="433">
        <v>41</v>
      </c>
      <c r="EZ181" s="433">
        <v>78</v>
      </c>
      <c r="FA181" s="433">
        <v>136</v>
      </c>
      <c r="FB181" s="433">
        <v>125</v>
      </c>
      <c r="FC181" s="433">
        <v>261</v>
      </c>
      <c r="FD181" s="433">
        <v>44</v>
      </c>
      <c r="FE181" s="433">
        <v>35</v>
      </c>
      <c r="FF181" s="433">
        <v>79</v>
      </c>
      <c r="FG181" s="433">
        <v>10</v>
      </c>
      <c r="FH181" s="433">
        <v>9</v>
      </c>
      <c r="FI181" s="433">
        <v>17</v>
      </c>
      <c r="FJ181" s="433">
        <v>21</v>
      </c>
      <c r="FK181" s="433">
        <v>129</v>
      </c>
      <c r="FL181" s="433">
        <v>123</v>
      </c>
      <c r="FM181" s="433">
        <v>252</v>
      </c>
      <c r="FN181" s="433">
        <v>128</v>
      </c>
      <c r="FO181" s="433">
        <v>123</v>
      </c>
      <c r="FP181" s="433">
        <v>251</v>
      </c>
      <c r="FQ181" s="433">
        <v>37</v>
      </c>
      <c r="FR181" s="433">
        <v>36</v>
      </c>
      <c r="FS181" s="433">
        <v>73</v>
      </c>
      <c r="FT181" s="433">
        <v>124</v>
      </c>
      <c r="FU181" s="433">
        <v>110</v>
      </c>
      <c r="FV181" s="433">
        <v>234</v>
      </c>
      <c r="FW181" s="433">
        <v>39</v>
      </c>
      <c r="FX181" s="433">
        <v>44</v>
      </c>
      <c r="FY181" s="433">
        <v>83</v>
      </c>
      <c r="FZ181" s="433">
        <v>8</v>
      </c>
      <c r="GA181" s="433">
        <v>9</v>
      </c>
      <c r="GB181" s="433">
        <v>14</v>
      </c>
      <c r="GC181" s="433">
        <v>18</v>
      </c>
      <c r="GD181" s="433">
        <v>122</v>
      </c>
      <c r="GE181" s="433">
        <v>107</v>
      </c>
      <c r="GF181" s="433">
        <v>229</v>
      </c>
      <c r="GG181" s="433">
        <v>116</v>
      </c>
      <c r="GH181" s="433">
        <v>106</v>
      </c>
      <c r="GI181" s="433">
        <v>222</v>
      </c>
      <c r="GJ181" s="433">
        <v>36</v>
      </c>
      <c r="GK181" s="433">
        <v>48</v>
      </c>
      <c r="GL181" s="433">
        <v>84</v>
      </c>
      <c r="GM181" s="433">
        <v>107</v>
      </c>
      <c r="GN181" s="433">
        <v>123</v>
      </c>
      <c r="GO181" s="433">
        <v>230</v>
      </c>
      <c r="GP181" s="433">
        <v>49</v>
      </c>
      <c r="GQ181" s="433">
        <v>33</v>
      </c>
      <c r="GR181" s="433">
        <v>82</v>
      </c>
      <c r="GS181" s="433">
        <v>7</v>
      </c>
      <c r="GT181" s="433">
        <v>5</v>
      </c>
      <c r="GU181" s="433">
        <v>14</v>
      </c>
      <c r="GV181" s="433">
        <v>17</v>
      </c>
      <c r="GW181" s="434">
        <v>1.0476190476190477</v>
      </c>
      <c r="GX181" s="434">
        <v>0.97499999999999998</v>
      </c>
      <c r="GY181" s="434">
        <v>1.0121951219512195</v>
      </c>
      <c r="GZ181" s="434">
        <v>-2.1276595744680771E-2</v>
      </c>
      <c r="HA181" s="434">
        <v>-3.2786885245901676E-2</v>
      </c>
      <c r="HB181" s="434">
        <v>-2.6615969581748944E-2</v>
      </c>
      <c r="HC181" s="434">
        <v>0.13013698630136983</v>
      </c>
      <c r="HD181" s="434">
        <v>3.2786885245901676E-2</v>
      </c>
      <c r="HE181" s="434">
        <v>8.582089552238803E-2</v>
      </c>
      <c r="HF181" s="434">
        <v>0.87234042553191493</v>
      </c>
      <c r="HG181" s="434">
        <v>0.88372093023255816</v>
      </c>
      <c r="HH181" s="434">
        <v>0.87777777777777777</v>
      </c>
      <c r="HI181" s="434">
        <v>7.0422535211267623E-2</v>
      </c>
      <c r="HJ181" s="434">
        <v>1.538461538461533E-2</v>
      </c>
      <c r="HK181" s="434">
        <v>4.4117647058823484E-2</v>
      </c>
      <c r="HL181" s="434">
        <v>5.8823529411764719E-2</v>
      </c>
      <c r="HM181" s="434">
        <v>7.692307692307665E-3</v>
      </c>
      <c r="HN181" s="434">
        <v>3.3834586466165439E-2</v>
      </c>
      <c r="HO181" s="434">
        <v>0.89795918367346939</v>
      </c>
      <c r="HP181" s="434">
        <v>1.0227272727272727</v>
      </c>
      <c r="HQ181" s="434">
        <v>0.956989247311828</v>
      </c>
      <c r="HR181" s="434">
        <v>4.2553191489361653E-2</v>
      </c>
      <c r="HS181" s="434">
        <v>3.0534351145038219E-2</v>
      </c>
      <c r="HT181" s="434">
        <v>3.6764705882352922E-2</v>
      </c>
      <c r="HU181" s="434">
        <v>5.8823529411764719E-2</v>
      </c>
      <c r="HV181" s="434">
        <v>1.5873015873015928E-2</v>
      </c>
      <c r="HW181" s="434">
        <v>3.8167938931297662E-2</v>
      </c>
      <c r="HX181" s="434">
        <v>0.97619047619047616</v>
      </c>
      <c r="HY181" s="434">
        <v>0.93023255813953487</v>
      </c>
      <c r="HZ181" s="434">
        <v>0.95294117647058818</v>
      </c>
      <c r="IA181" s="434">
        <v>7.0921985815602939E-3</v>
      </c>
      <c r="IB181" s="434">
        <v>1.5873015873015928E-2</v>
      </c>
      <c r="IC181" s="434">
        <v>1.1235955056179803E-2</v>
      </c>
      <c r="ID181" s="434">
        <v>7.1428571428571397E-2</v>
      </c>
      <c r="IE181" s="434">
        <v>2.3622047244094446E-2</v>
      </c>
      <c r="IF181" s="434">
        <v>4.8689138576779034E-2</v>
      </c>
      <c r="IG181" s="434">
        <v>0.88</v>
      </c>
      <c r="IH181" s="434">
        <v>0.85365853658536583</v>
      </c>
      <c r="II181" s="434">
        <v>0.86813186813186816</v>
      </c>
      <c r="IJ181" s="434">
        <v>5.2980132450331174E-2</v>
      </c>
      <c r="IK181" s="434">
        <v>8.3333333333333037E-3</v>
      </c>
      <c r="IL181" s="434">
        <v>3.3210332103321027E-2</v>
      </c>
      <c r="IM181" s="434">
        <v>4.1095890410958957E-2</v>
      </c>
      <c r="IN181" s="434">
        <v>1.7699115044247815E-2</v>
      </c>
      <c r="IO181" s="434">
        <v>3.0888030888030937E-2</v>
      </c>
      <c r="IP181" s="434">
        <v>0.78</v>
      </c>
      <c r="IQ181" s="434">
        <v>1</v>
      </c>
      <c r="IR181" s="434">
        <v>0.88297872340425532</v>
      </c>
      <c r="IS181" s="434">
        <v>7.3529411764705843E-2</v>
      </c>
      <c r="IT181" s="434">
        <v>5.600000000000005E-2</v>
      </c>
      <c r="IU181" s="434">
        <v>6.5134099616858232E-2</v>
      </c>
      <c r="IV181" s="434">
        <v>7.7519379844961378E-3</v>
      </c>
      <c r="IW181" s="434">
        <v>0</v>
      </c>
      <c r="IX181" s="434">
        <v>3.9682539682539542E-3</v>
      </c>
      <c r="IY181" s="434">
        <v>0.94230769230769229</v>
      </c>
      <c r="IZ181" s="434">
        <v>0.91666666666666663</v>
      </c>
      <c r="JA181" s="434">
        <v>0.93181818181818177</v>
      </c>
      <c r="JB181" s="434">
        <v>3.2258064516129004E-2</v>
      </c>
      <c r="JC181" s="434">
        <v>1.8181818181818188E-2</v>
      </c>
      <c r="JD181" s="434">
        <v>2.5641025641025661E-2</v>
      </c>
      <c r="JE181" s="434">
        <v>4.9180327868852514E-2</v>
      </c>
      <c r="JF181" s="434">
        <v>9.3457943925233655E-3</v>
      </c>
      <c r="JG181" s="434">
        <v>3.0567685589519611E-2</v>
      </c>
    </row>
    <row r="182" spans="1:267" x14ac:dyDescent="0.25">
      <c r="A182" s="269" t="s">
        <v>1076</v>
      </c>
      <c r="B182" s="429">
        <v>26</v>
      </c>
      <c r="C182" s="429">
        <v>29</v>
      </c>
      <c r="D182" s="429">
        <v>55</v>
      </c>
      <c r="E182" s="429">
        <v>72</v>
      </c>
      <c r="F182" s="429">
        <v>72</v>
      </c>
      <c r="G182" s="429">
        <v>144</v>
      </c>
      <c r="H182" s="429">
        <v>31</v>
      </c>
      <c r="I182" s="429">
        <v>24</v>
      </c>
      <c r="J182" s="429">
        <v>55</v>
      </c>
      <c r="K182" s="429">
        <v>7</v>
      </c>
      <c r="L182" s="429">
        <v>5</v>
      </c>
      <c r="M182" s="429">
        <v>10</v>
      </c>
      <c r="N182" s="429">
        <v>6</v>
      </c>
      <c r="O182" s="429">
        <v>73</v>
      </c>
      <c r="P182" s="429">
        <v>74</v>
      </c>
      <c r="Q182" s="429">
        <v>147</v>
      </c>
      <c r="R182" s="429">
        <v>62</v>
      </c>
      <c r="S182" s="429">
        <v>73</v>
      </c>
      <c r="T182" s="429">
        <v>135</v>
      </c>
      <c r="U182" s="429">
        <v>24</v>
      </c>
      <c r="V182" s="429">
        <v>25</v>
      </c>
      <c r="W182" s="429">
        <v>49</v>
      </c>
      <c r="X182" s="429">
        <v>77</v>
      </c>
      <c r="Y182" s="429">
        <v>82</v>
      </c>
      <c r="Z182" s="429">
        <v>159</v>
      </c>
      <c r="AA182" s="429">
        <v>13</v>
      </c>
      <c r="AB182" s="429">
        <v>17</v>
      </c>
      <c r="AC182" s="429">
        <v>30</v>
      </c>
      <c r="AD182" s="429">
        <v>5</v>
      </c>
      <c r="AE182" s="429">
        <v>7</v>
      </c>
      <c r="AF182" s="429">
        <v>9</v>
      </c>
      <c r="AG182" s="429">
        <v>6</v>
      </c>
      <c r="AH182" s="429">
        <v>78</v>
      </c>
      <c r="AI182" s="429">
        <v>79</v>
      </c>
      <c r="AJ182" s="429">
        <v>157</v>
      </c>
      <c r="AK182" s="429">
        <v>71</v>
      </c>
      <c r="AL182" s="429">
        <v>79</v>
      </c>
      <c r="AM182" s="429">
        <v>150</v>
      </c>
      <c r="AN182" s="429">
        <v>32</v>
      </c>
      <c r="AO182" s="429">
        <v>19</v>
      </c>
      <c r="AP182" s="429">
        <v>51</v>
      </c>
      <c r="AQ182" s="429">
        <v>85</v>
      </c>
      <c r="AR182" s="429">
        <v>75</v>
      </c>
      <c r="AS182" s="429">
        <v>160</v>
      </c>
      <c r="AT182" s="429">
        <v>20</v>
      </c>
      <c r="AU182" s="429">
        <v>24</v>
      </c>
      <c r="AV182" s="429">
        <v>44</v>
      </c>
      <c r="AW182" s="429">
        <v>6</v>
      </c>
      <c r="AX182" s="429">
        <v>7</v>
      </c>
      <c r="AY182" s="429">
        <v>10</v>
      </c>
      <c r="AZ182" s="429">
        <v>6</v>
      </c>
      <c r="BA182" s="429">
        <v>84</v>
      </c>
      <c r="BB182" s="429">
        <v>75</v>
      </c>
      <c r="BC182" s="429">
        <v>159</v>
      </c>
      <c r="BD182" s="429">
        <v>75</v>
      </c>
      <c r="BE182" s="429">
        <v>68</v>
      </c>
      <c r="BF182" s="429">
        <v>143</v>
      </c>
      <c r="BG182" s="429">
        <v>29</v>
      </c>
      <c r="BH182" s="429">
        <v>25</v>
      </c>
      <c r="BI182" s="429">
        <v>54</v>
      </c>
      <c r="BJ182" s="429">
        <v>84</v>
      </c>
      <c r="BK182" s="429">
        <v>67</v>
      </c>
      <c r="BL182" s="429">
        <v>151</v>
      </c>
      <c r="BM182" s="429">
        <v>29</v>
      </c>
      <c r="BN182" s="429">
        <v>30</v>
      </c>
      <c r="BO182" s="429">
        <v>59</v>
      </c>
      <c r="BP182" s="429">
        <v>6</v>
      </c>
      <c r="BQ182" s="429">
        <v>7</v>
      </c>
      <c r="BR182" s="429">
        <v>10</v>
      </c>
      <c r="BS182" s="429">
        <v>6</v>
      </c>
      <c r="BT182" s="429">
        <v>86</v>
      </c>
      <c r="BU182" s="429">
        <v>66</v>
      </c>
      <c r="BV182" s="429">
        <v>152</v>
      </c>
      <c r="BW182" s="429">
        <v>71</v>
      </c>
      <c r="BX182" s="429">
        <v>62</v>
      </c>
      <c r="BY182" s="429">
        <v>133</v>
      </c>
      <c r="BZ182" s="429">
        <v>22</v>
      </c>
      <c r="CA182" s="429">
        <v>33</v>
      </c>
      <c r="CB182" s="429">
        <v>55</v>
      </c>
      <c r="CC182" s="429">
        <v>84</v>
      </c>
      <c r="CD182" s="429">
        <v>79</v>
      </c>
      <c r="CE182" s="429">
        <v>163</v>
      </c>
      <c r="CF182" s="429">
        <v>22</v>
      </c>
      <c r="CG182" s="429">
        <v>23</v>
      </c>
      <c r="CH182" s="429">
        <v>45</v>
      </c>
      <c r="CI182" s="429">
        <v>6</v>
      </c>
      <c r="CJ182" s="429">
        <v>7</v>
      </c>
      <c r="CK182" s="429">
        <v>10</v>
      </c>
      <c r="CL182" s="429">
        <v>6</v>
      </c>
      <c r="CM182" s="429">
        <v>80</v>
      </c>
      <c r="CN182" s="429">
        <v>80</v>
      </c>
      <c r="CO182" s="429">
        <v>160</v>
      </c>
      <c r="CP182" s="429">
        <v>72</v>
      </c>
      <c r="CQ182" s="429">
        <v>79</v>
      </c>
      <c r="CR182" s="429">
        <v>151</v>
      </c>
      <c r="CS182" s="429">
        <v>32</v>
      </c>
      <c r="CT182" s="429">
        <v>32</v>
      </c>
      <c r="CU182" s="429">
        <v>64</v>
      </c>
      <c r="CV182" s="429">
        <v>85</v>
      </c>
      <c r="CW182" s="429">
        <v>92</v>
      </c>
      <c r="CX182" s="429">
        <v>177</v>
      </c>
      <c r="CY182" s="429">
        <v>26</v>
      </c>
      <c r="CZ182" s="429">
        <v>19</v>
      </c>
      <c r="DA182" s="429">
        <v>45</v>
      </c>
      <c r="DB182" s="429">
        <v>6</v>
      </c>
      <c r="DC182" s="429">
        <v>7</v>
      </c>
      <c r="DD182" s="429">
        <v>10</v>
      </c>
      <c r="DE182" s="429">
        <v>6</v>
      </c>
      <c r="DF182" s="429">
        <v>80</v>
      </c>
      <c r="DG182" s="429">
        <v>88</v>
      </c>
      <c r="DH182" s="429">
        <v>168</v>
      </c>
      <c r="DI182" s="429">
        <v>76</v>
      </c>
      <c r="DJ182" s="429">
        <v>86</v>
      </c>
      <c r="DK182" s="429">
        <v>162</v>
      </c>
      <c r="DL182" s="429">
        <v>35</v>
      </c>
      <c r="DM182" s="429">
        <v>38</v>
      </c>
      <c r="DN182" s="429">
        <v>73</v>
      </c>
      <c r="DO182" s="429">
        <v>83</v>
      </c>
      <c r="DP182" s="429">
        <v>101</v>
      </c>
      <c r="DQ182" s="429">
        <v>184</v>
      </c>
      <c r="DR182" s="429">
        <v>29</v>
      </c>
      <c r="DS182" s="429">
        <v>26</v>
      </c>
      <c r="DT182" s="429">
        <v>55</v>
      </c>
      <c r="DU182" s="429">
        <v>5</v>
      </c>
      <c r="DV182" s="429">
        <v>7</v>
      </c>
      <c r="DW182" s="429">
        <v>9</v>
      </c>
      <c r="DX182" s="429">
        <v>6</v>
      </c>
      <c r="DY182" s="429">
        <v>84</v>
      </c>
      <c r="DZ182" s="429">
        <v>102</v>
      </c>
      <c r="EA182" s="429">
        <v>186</v>
      </c>
      <c r="EB182" s="429">
        <v>80</v>
      </c>
      <c r="EC182" s="429">
        <v>99</v>
      </c>
      <c r="ED182" s="429">
        <v>179</v>
      </c>
      <c r="EE182" s="429">
        <v>38</v>
      </c>
      <c r="EF182" s="429">
        <v>23</v>
      </c>
      <c r="EG182" s="429">
        <v>61</v>
      </c>
      <c r="EH182" s="429">
        <v>96</v>
      </c>
      <c r="EI182" s="429">
        <v>93</v>
      </c>
      <c r="EJ182" s="429">
        <v>189</v>
      </c>
      <c r="EK182" s="429">
        <v>21</v>
      </c>
      <c r="EL182" s="429">
        <v>30</v>
      </c>
      <c r="EM182" s="429">
        <v>51</v>
      </c>
      <c r="EN182" s="429">
        <v>5</v>
      </c>
      <c r="EO182" s="429">
        <v>7</v>
      </c>
      <c r="EP182" s="429">
        <v>9</v>
      </c>
      <c r="EQ182" s="429">
        <v>6</v>
      </c>
      <c r="ER182" s="429">
        <v>99</v>
      </c>
      <c r="ES182" s="429">
        <v>84</v>
      </c>
      <c r="ET182" s="429">
        <v>183</v>
      </c>
      <c r="EU182" s="429">
        <v>97</v>
      </c>
      <c r="EV182" s="429">
        <v>84</v>
      </c>
      <c r="EW182" s="429">
        <v>181</v>
      </c>
      <c r="EX182" s="429">
        <v>26</v>
      </c>
      <c r="EY182" s="429">
        <v>26</v>
      </c>
      <c r="EZ182" s="429">
        <v>52</v>
      </c>
      <c r="FA182" s="429">
        <v>97</v>
      </c>
      <c r="FB182" s="429">
        <v>92</v>
      </c>
      <c r="FC182" s="429">
        <v>189</v>
      </c>
      <c r="FD182" s="429">
        <v>25</v>
      </c>
      <c r="FE182" s="429">
        <v>25</v>
      </c>
      <c r="FF182" s="429">
        <v>50</v>
      </c>
      <c r="FG182" s="429">
        <v>5</v>
      </c>
      <c r="FH182" s="429">
        <v>7</v>
      </c>
      <c r="FI182" s="429">
        <v>9</v>
      </c>
      <c r="FJ182" s="429">
        <v>6</v>
      </c>
      <c r="FK182" s="429">
        <v>96</v>
      </c>
      <c r="FL182" s="429">
        <v>93</v>
      </c>
      <c r="FM182" s="429">
        <v>189</v>
      </c>
      <c r="FN182" s="429">
        <v>95</v>
      </c>
      <c r="FO182" s="429">
        <v>93</v>
      </c>
      <c r="FP182" s="429">
        <v>188</v>
      </c>
      <c r="FQ182" s="429">
        <v>29</v>
      </c>
      <c r="FR182" s="429">
        <v>30</v>
      </c>
      <c r="FS182" s="429">
        <v>59</v>
      </c>
      <c r="FT182" s="429">
        <v>95</v>
      </c>
      <c r="FU182" s="429">
        <v>80</v>
      </c>
      <c r="FV182" s="429">
        <v>175</v>
      </c>
      <c r="FW182" s="429">
        <v>32</v>
      </c>
      <c r="FX182" s="429">
        <v>41</v>
      </c>
      <c r="FY182" s="429">
        <v>73</v>
      </c>
      <c r="FZ182" s="429">
        <v>4</v>
      </c>
      <c r="GA182" s="429">
        <v>7</v>
      </c>
      <c r="GB182" s="429">
        <v>8</v>
      </c>
      <c r="GC182" s="429">
        <v>6</v>
      </c>
      <c r="GD182" s="429">
        <v>93</v>
      </c>
      <c r="GE182" s="429">
        <v>76</v>
      </c>
      <c r="GF182" s="429">
        <v>169</v>
      </c>
      <c r="GG182" s="429">
        <v>92</v>
      </c>
      <c r="GH182" s="429">
        <v>76</v>
      </c>
      <c r="GI182" s="429">
        <v>168</v>
      </c>
      <c r="GJ182" s="429">
        <v>25</v>
      </c>
      <c r="GK182" s="429">
        <v>35</v>
      </c>
      <c r="GL182" s="429">
        <v>60</v>
      </c>
      <c r="GM182" s="429">
        <v>75</v>
      </c>
      <c r="GN182" s="429">
        <v>94</v>
      </c>
      <c r="GO182" s="429">
        <v>169</v>
      </c>
      <c r="GP182" s="429">
        <v>40</v>
      </c>
      <c r="GQ182" s="429">
        <v>22</v>
      </c>
      <c r="GR182" s="429">
        <v>62</v>
      </c>
      <c r="GS182" s="429">
        <v>3</v>
      </c>
      <c r="GT182" s="429">
        <v>3</v>
      </c>
      <c r="GU182" s="429">
        <v>8</v>
      </c>
      <c r="GV182" s="429">
        <v>6</v>
      </c>
      <c r="GW182" s="430">
        <v>0.91666666666666663</v>
      </c>
      <c r="GX182" s="430">
        <v>0.92</v>
      </c>
      <c r="GY182" s="430">
        <v>0.91836734693877553</v>
      </c>
      <c r="GZ182" s="430">
        <v>0</v>
      </c>
      <c r="HA182" s="430">
        <v>-2.9850746268656803E-2</v>
      </c>
      <c r="HB182" s="430">
        <v>-1.3245033112582849E-2</v>
      </c>
      <c r="HC182" s="430">
        <v>0.17441860465116277</v>
      </c>
      <c r="HD182" s="430">
        <v>6.0606060606060552E-2</v>
      </c>
      <c r="HE182" s="430">
        <v>0.125</v>
      </c>
      <c r="HF182" s="430">
        <v>0.8125</v>
      </c>
      <c r="HG182" s="430">
        <v>1</v>
      </c>
      <c r="HH182" s="430">
        <v>0.88235294117647056</v>
      </c>
      <c r="HI182" s="430">
        <v>5.9523809523809534E-2</v>
      </c>
      <c r="HJ182" s="430">
        <v>0</v>
      </c>
      <c r="HK182" s="430">
        <v>3.0674846625766916E-2</v>
      </c>
      <c r="HL182" s="430">
        <v>9.9999999999999978E-2</v>
      </c>
      <c r="HM182" s="430">
        <v>1.2499999999999956E-2</v>
      </c>
      <c r="HN182" s="430">
        <v>5.6250000000000022E-2</v>
      </c>
      <c r="HO182" s="430">
        <v>1</v>
      </c>
      <c r="HP182" s="430">
        <v>1.04</v>
      </c>
      <c r="HQ182" s="430">
        <v>1.0185185185185186</v>
      </c>
      <c r="HR182" s="430">
        <v>9.4117647058823528E-2</v>
      </c>
      <c r="HS182" s="430">
        <v>3.2608695652173947E-2</v>
      </c>
      <c r="HT182" s="430">
        <v>6.2146892655367214E-2</v>
      </c>
      <c r="HU182" s="430">
        <v>5.0000000000000044E-2</v>
      </c>
      <c r="HV182" s="430">
        <v>2.2727272727272707E-2</v>
      </c>
      <c r="HW182" s="430">
        <v>3.5714285714285698E-2</v>
      </c>
      <c r="HX182" s="430">
        <v>0.95454545454545459</v>
      </c>
      <c r="HY182" s="430">
        <v>0.90909090909090906</v>
      </c>
      <c r="HZ182" s="430">
        <v>0.92727272727272725</v>
      </c>
      <c r="IA182" s="430">
        <v>4.8192771084337394E-2</v>
      </c>
      <c r="IB182" s="430">
        <v>9.9009900990099098E-3</v>
      </c>
      <c r="IC182" s="430">
        <v>2.7173913043478271E-2</v>
      </c>
      <c r="ID182" s="430">
        <v>4.7619047619047672E-2</v>
      </c>
      <c r="IE182" s="430">
        <v>2.9411764705882359E-2</v>
      </c>
      <c r="IF182" s="430">
        <v>3.7634408602150504E-2</v>
      </c>
      <c r="IG182" s="430">
        <v>0.78125</v>
      </c>
      <c r="IH182" s="430">
        <v>0.78125</v>
      </c>
      <c r="II182" s="430">
        <v>0.78125</v>
      </c>
      <c r="IJ182" s="430">
        <v>0</v>
      </c>
      <c r="IK182" s="430">
        <v>2.1505376344086002E-2</v>
      </c>
      <c r="IL182" s="430">
        <v>1.0582010582010581E-2</v>
      </c>
      <c r="IM182" s="430">
        <v>2.0202020202020221E-2</v>
      </c>
      <c r="IN182" s="430">
        <v>0</v>
      </c>
      <c r="IO182" s="430">
        <v>1.0928961748633892E-2</v>
      </c>
      <c r="IP182" s="430">
        <v>0.91428571428571426</v>
      </c>
      <c r="IQ182" s="430">
        <v>1.0789473684210527</v>
      </c>
      <c r="IR182" s="430">
        <v>1</v>
      </c>
      <c r="IS182" s="430">
        <v>-1.0309278350515427E-2</v>
      </c>
      <c r="IT182" s="430">
        <v>1.0869565217391353E-2</v>
      </c>
      <c r="IU182" s="430">
        <v>0</v>
      </c>
      <c r="IV182" s="430">
        <v>1.041666666666663E-2</v>
      </c>
      <c r="IW182" s="430">
        <v>0</v>
      </c>
      <c r="IX182" s="430">
        <v>5.2910052910053462E-3</v>
      </c>
      <c r="IY182" s="430">
        <v>1.0526315789473684</v>
      </c>
      <c r="IZ182" s="430">
        <v>0.95652173913043481</v>
      </c>
      <c r="JA182" s="430">
        <v>1.0163934426229508</v>
      </c>
      <c r="JB182" s="430">
        <v>5.2631578947368474E-2</v>
      </c>
      <c r="JC182" s="430">
        <v>-1.2499999999999956E-2</v>
      </c>
      <c r="JD182" s="430">
        <v>2.2857142857142909E-2</v>
      </c>
      <c r="JE182" s="430">
        <v>1.0752688172043001E-2</v>
      </c>
      <c r="JF182" s="430">
        <v>0</v>
      </c>
      <c r="JG182" s="430">
        <v>5.9171597633136397E-3</v>
      </c>
    </row>
    <row r="183" spans="1:267" x14ac:dyDescent="0.25">
      <c r="A183" s="269" t="s">
        <v>1077</v>
      </c>
      <c r="B183" s="429">
        <v>31</v>
      </c>
      <c r="C183" s="429">
        <v>15</v>
      </c>
      <c r="D183" s="429">
        <v>46</v>
      </c>
      <c r="E183" s="429">
        <v>69</v>
      </c>
      <c r="F183" s="429">
        <v>43</v>
      </c>
      <c r="G183" s="429">
        <v>112</v>
      </c>
      <c r="H183" s="429">
        <v>23</v>
      </c>
      <c r="I183" s="429">
        <v>27</v>
      </c>
      <c r="J183" s="429">
        <v>50</v>
      </c>
      <c r="K183" s="429">
        <v>4</v>
      </c>
      <c r="L183" s="429">
        <v>4</v>
      </c>
      <c r="M183" s="429">
        <v>9</v>
      </c>
      <c r="N183" s="429">
        <v>15</v>
      </c>
      <c r="O183" s="429">
        <v>65</v>
      </c>
      <c r="P183" s="429">
        <v>45</v>
      </c>
      <c r="Q183" s="429">
        <v>110</v>
      </c>
      <c r="R183" s="429">
        <v>65</v>
      </c>
      <c r="S183" s="429">
        <v>45</v>
      </c>
      <c r="T183" s="429">
        <v>110</v>
      </c>
      <c r="U183" s="429">
        <v>18</v>
      </c>
      <c r="V183" s="429">
        <v>15</v>
      </c>
      <c r="W183" s="429">
        <v>33</v>
      </c>
      <c r="X183" s="429">
        <v>69</v>
      </c>
      <c r="Y183" s="429">
        <v>41</v>
      </c>
      <c r="Z183" s="429">
        <v>110</v>
      </c>
      <c r="AA183" s="429">
        <v>18</v>
      </c>
      <c r="AB183" s="429">
        <v>12</v>
      </c>
      <c r="AC183" s="429">
        <v>30</v>
      </c>
      <c r="AD183" s="429">
        <v>4</v>
      </c>
      <c r="AE183" s="429">
        <v>4</v>
      </c>
      <c r="AF183" s="429">
        <v>9</v>
      </c>
      <c r="AG183" s="429">
        <v>15</v>
      </c>
      <c r="AH183" s="429">
        <v>64</v>
      </c>
      <c r="AI183" s="429">
        <v>43</v>
      </c>
      <c r="AJ183" s="429">
        <v>107</v>
      </c>
      <c r="AK183" s="429">
        <v>59</v>
      </c>
      <c r="AL183" s="429">
        <v>41</v>
      </c>
      <c r="AM183" s="429">
        <v>100</v>
      </c>
      <c r="AN183" s="429">
        <v>15</v>
      </c>
      <c r="AO183" s="429">
        <v>24</v>
      </c>
      <c r="AP183" s="429">
        <v>39</v>
      </c>
      <c r="AQ183" s="429">
        <v>65</v>
      </c>
      <c r="AR183" s="429">
        <v>53</v>
      </c>
      <c r="AS183" s="429">
        <v>118</v>
      </c>
      <c r="AT183" s="429">
        <v>16</v>
      </c>
      <c r="AU183" s="429">
        <v>13</v>
      </c>
      <c r="AV183" s="429">
        <v>29</v>
      </c>
      <c r="AW183" s="429">
        <v>4</v>
      </c>
      <c r="AX183" s="429">
        <v>6</v>
      </c>
      <c r="AY183" s="429">
        <v>10</v>
      </c>
      <c r="AZ183" s="429">
        <v>15</v>
      </c>
      <c r="BA183" s="429">
        <v>64</v>
      </c>
      <c r="BB183" s="429">
        <v>53</v>
      </c>
      <c r="BC183" s="429">
        <v>117</v>
      </c>
      <c r="BD183" s="429">
        <v>54</v>
      </c>
      <c r="BE183" s="429">
        <v>50</v>
      </c>
      <c r="BF183" s="429">
        <v>104</v>
      </c>
      <c r="BG183" s="429">
        <v>20</v>
      </c>
      <c r="BH183" s="429">
        <v>19</v>
      </c>
      <c r="BI183" s="429">
        <v>39</v>
      </c>
      <c r="BJ183" s="429">
        <v>57</v>
      </c>
      <c r="BK183" s="429">
        <v>55</v>
      </c>
      <c r="BL183" s="429">
        <v>112</v>
      </c>
      <c r="BM183" s="429">
        <v>25</v>
      </c>
      <c r="BN183" s="429">
        <v>12</v>
      </c>
      <c r="BO183" s="429">
        <v>37</v>
      </c>
      <c r="BP183" s="429">
        <v>4</v>
      </c>
      <c r="BQ183" s="429">
        <v>6</v>
      </c>
      <c r="BR183" s="429">
        <v>10</v>
      </c>
      <c r="BS183" s="429">
        <v>15</v>
      </c>
      <c r="BT183" s="429">
        <v>60</v>
      </c>
      <c r="BU183" s="429">
        <v>56</v>
      </c>
      <c r="BV183" s="429">
        <v>116</v>
      </c>
      <c r="BW183" s="429">
        <v>56</v>
      </c>
      <c r="BX183" s="429">
        <v>56</v>
      </c>
      <c r="BY183" s="429">
        <v>112</v>
      </c>
      <c r="BZ183" s="429">
        <v>20</v>
      </c>
      <c r="CA183" s="429">
        <v>10</v>
      </c>
      <c r="CB183" s="429">
        <v>30</v>
      </c>
      <c r="CC183" s="429">
        <v>58</v>
      </c>
      <c r="CD183" s="429">
        <v>51</v>
      </c>
      <c r="CE183" s="429">
        <v>109</v>
      </c>
      <c r="CF183" s="429">
        <v>22</v>
      </c>
      <c r="CG183" s="429">
        <v>16</v>
      </c>
      <c r="CH183" s="429">
        <v>38</v>
      </c>
      <c r="CI183" s="429">
        <v>5</v>
      </c>
      <c r="CJ183" s="429">
        <v>6</v>
      </c>
      <c r="CK183" s="429">
        <v>11</v>
      </c>
      <c r="CL183" s="429">
        <v>15</v>
      </c>
      <c r="CM183" s="429">
        <v>56</v>
      </c>
      <c r="CN183" s="429">
        <v>50</v>
      </c>
      <c r="CO183" s="429">
        <v>106</v>
      </c>
      <c r="CP183" s="429">
        <v>56</v>
      </c>
      <c r="CQ183" s="429">
        <v>50</v>
      </c>
      <c r="CR183" s="429">
        <v>106</v>
      </c>
      <c r="CS183" s="429">
        <v>18</v>
      </c>
      <c r="CT183" s="429">
        <v>9</v>
      </c>
      <c r="CU183" s="429">
        <v>27</v>
      </c>
      <c r="CV183" s="429">
        <v>56</v>
      </c>
      <c r="CW183" s="429">
        <v>39</v>
      </c>
      <c r="CX183" s="429">
        <v>95</v>
      </c>
      <c r="CY183" s="429">
        <v>15</v>
      </c>
      <c r="CZ183" s="429">
        <v>19</v>
      </c>
      <c r="DA183" s="429">
        <v>34</v>
      </c>
      <c r="DB183" s="429">
        <v>4</v>
      </c>
      <c r="DC183" s="429">
        <v>6</v>
      </c>
      <c r="DD183" s="429">
        <v>10</v>
      </c>
      <c r="DE183" s="429">
        <v>15</v>
      </c>
      <c r="DF183" s="429">
        <v>56</v>
      </c>
      <c r="DG183" s="429">
        <v>38</v>
      </c>
      <c r="DH183" s="429">
        <v>94</v>
      </c>
      <c r="DI183" s="429">
        <v>52</v>
      </c>
      <c r="DJ183" s="429">
        <v>38</v>
      </c>
      <c r="DK183" s="429">
        <v>90</v>
      </c>
      <c r="DL183" s="429">
        <v>15</v>
      </c>
      <c r="DM183" s="429">
        <v>6</v>
      </c>
      <c r="DN183" s="429">
        <v>21</v>
      </c>
      <c r="DO183" s="429">
        <v>58</v>
      </c>
      <c r="DP183" s="429">
        <v>25</v>
      </c>
      <c r="DQ183" s="429">
        <v>83</v>
      </c>
      <c r="DR183" s="429">
        <v>15</v>
      </c>
      <c r="DS183" s="429">
        <v>19</v>
      </c>
      <c r="DT183" s="429">
        <v>34</v>
      </c>
      <c r="DU183" s="429">
        <v>4</v>
      </c>
      <c r="DV183" s="429">
        <v>6</v>
      </c>
      <c r="DW183" s="429">
        <v>10</v>
      </c>
      <c r="DX183" s="429">
        <v>15</v>
      </c>
      <c r="DY183" s="429">
        <v>56</v>
      </c>
      <c r="DZ183" s="429">
        <v>25</v>
      </c>
      <c r="EA183" s="429">
        <v>81</v>
      </c>
      <c r="EB183" s="429">
        <v>50</v>
      </c>
      <c r="EC183" s="429">
        <v>25</v>
      </c>
      <c r="ED183" s="429">
        <v>75</v>
      </c>
      <c r="EE183" s="429">
        <v>14</v>
      </c>
      <c r="EF183" s="429">
        <v>13</v>
      </c>
      <c r="EG183" s="429">
        <v>27</v>
      </c>
      <c r="EH183" s="429">
        <v>55</v>
      </c>
      <c r="EI183" s="429">
        <v>27</v>
      </c>
      <c r="EJ183" s="429">
        <v>82</v>
      </c>
      <c r="EK183" s="429">
        <v>20</v>
      </c>
      <c r="EL183" s="429">
        <v>10</v>
      </c>
      <c r="EM183" s="429">
        <v>30</v>
      </c>
      <c r="EN183" s="429">
        <v>4</v>
      </c>
      <c r="EO183" s="429">
        <v>4</v>
      </c>
      <c r="EP183" s="429">
        <v>9</v>
      </c>
      <c r="EQ183" s="429">
        <v>15</v>
      </c>
      <c r="ER183" s="429">
        <v>47</v>
      </c>
      <c r="ES183" s="429">
        <v>29</v>
      </c>
      <c r="ET183" s="429">
        <v>76</v>
      </c>
      <c r="EU183" s="429">
        <v>43</v>
      </c>
      <c r="EV183" s="429">
        <v>27</v>
      </c>
      <c r="EW183" s="429">
        <v>70</v>
      </c>
      <c r="EX183" s="429">
        <v>11</v>
      </c>
      <c r="EY183" s="429">
        <v>15</v>
      </c>
      <c r="EZ183" s="429">
        <v>26</v>
      </c>
      <c r="FA183" s="429">
        <v>39</v>
      </c>
      <c r="FB183" s="429">
        <v>33</v>
      </c>
      <c r="FC183" s="429">
        <v>72</v>
      </c>
      <c r="FD183" s="429">
        <v>19</v>
      </c>
      <c r="FE183" s="429">
        <v>10</v>
      </c>
      <c r="FF183" s="429">
        <v>29</v>
      </c>
      <c r="FG183" s="429">
        <v>5</v>
      </c>
      <c r="FH183" s="429">
        <v>2</v>
      </c>
      <c r="FI183" s="429">
        <v>8</v>
      </c>
      <c r="FJ183" s="429">
        <v>15</v>
      </c>
      <c r="FK183" s="429">
        <v>33</v>
      </c>
      <c r="FL183" s="429">
        <v>30</v>
      </c>
      <c r="FM183" s="429">
        <v>63</v>
      </c>
      <c r="FN183" s="429">
        <v>33</v>
      </c>
      <c r="FO183" s="429">
        <v>30</v>
      </c>
      <c r="FP183" s="429">
        <v>63</v>
      </c>
      <c r="FQ183" s="429">
        <v>8</v>
      </c>
      <c r="FR183" s="429">
        <v>6</v>
      </c>
      <c r="FS183" s="429">
        <v>14</v>
      </c>
      <c r="FT183" s="429">
        <v>29</v>
      </c>
      <c r="FU183" s="429">
        <v>30</v>
      </c>
      <c r="FV183" s="429">
        <v>59</v>
      </c>
      <c r="FW183" s="429">
        <v>7</v>
      </c>
      <c r="FX183" s="429">
        <v>3</v>
      </c>
      <c r="FY183" s="429">
        <v>10</v>
      </c>
      <c r="FZ183" s="429">
        <v>4</v>
      </c>
      <c r="GA183" s="429">
        <v>2</v>
      </c>
      <c r="GB183" s="429">
        <v>6</v>
      </c>
      <c r="GC183" s="429">
        <v>12</v>
      </c>
      <c r="GD183" s="429">
        <v>29</v>
      </c>
      <c r="GE183" s="429">
        <v>31</v>
      </c>
      <c r="GF183" s="429">
        <v>60</v>
      </c>
      <c r="GG183" s="429">
        <v>24</v>
      </c>
      <c r="GH183" s="429">
        <v>30</v>
      </c>
      <c r="GI183" s="429">
        <v>54</v>
      </c>
      <c r="GJ183" s="429">
        <v>11</v>
      </c>
      <c r="GK183" s="429">
        <v>13</v>
      </c>
      <c r="GL183" s="429">
        <v>24</v>
      </c>
      <c r="GM183" s="429">
        <v>32</v>
      </c>
      <c r="GN183" s="429">
        <v>29</v>
      </c>
      <c r="GO183" s="429">
        <v>61</v>
      </c>
      <c r="GP183" s="429">
        <v>9</v>
      </c>
      <c r="GQ183" s="429">
        <v>11</v>
      </c>
      <c r="GR183" s="429">
        <v>20</v>
      </c>
      <c r="GS183" s="429">
        <v>4</v>
      </c>
      <c r="GT183" s="429">
        <v>2</v>
      </c>
      <c r="GU183" s="429">
        <v>6</v>
      </c>
      <c r="GV183" s="429">
        <v>11</v>
      </c>
      <c r="GW183" s="430">
        <v>1.2222222222222223</v>
      </c>
      <c r="GX183" s="430">
        <v>1.0666666666666667</v>
      </c>
      <c r="GY183" s="430">
        <v>1.1515151515151516</v>
      </c>
      <c r="GZ183" s="430">
        <v>-5.2631578947368363E-2</v>
      </c>
      <c r="HA183" s="430">
        <v>-3.6363636363636376E-2</v>
      </c>
      <c r="HB183" s="430">
        <v>-4.4642857142857206E-2</v>
      </c>
      <c r="HC183" s="430">
        <v>6.6666666666666652E-2</v>
      </c>
      <c r="HD183" s="430">
        <v>0</v>
      </c>
      <c r="HE183" s="430">
        <v>3.4482758620689613E-2</v>
      </c>
      <c r="HF183" s="430">
        <v>1</v>
      </c>
      <c r="HG183" s="430">
        <v>0.79166666666666663</v>
      </c>
      <c r="HH183" s="430">
        <v>0.87179487179487181</v>
      </c>
      <c r="HI183" s="430">
        <v>8.6206896551724088E-2</v>
      </c>
      <c r="HJ183" s="430">
        <v>3.9215686274509776E-2</v>
      </c>
      <c r="HK183" s="430">
        <v>6.422018348623848E-2</v>
      </c>
      <c r="HL183" s="430">
        <v>0</v>
      </c>
      <c r="HM183" s="430">
        <v>0</v>
      </c>
      <c r="HN183" s="430">
        <v>0</v>
      </c>
      <c r="HO183" s="430">
        <v>0.75</v>
      </c>
      <c r="HP183" s="430">
        <v>1</v>
      </c>
      <c r="HQ183" s="430">
        <v>0.87179487179487181</v>
      </c>
      <c r="HR183" s="430">
        <v>-3.5714285714285809E-2</v>
      </c>
      <c r="HS183" s="430">
        <v>2.5641025641025661E-2</v>
      </c>
      <c r="HT183" s="430">
        <v>-1.0526315789473717E-2</v>
      </c>
      <c r="HU183" s="430">
        <v>7.1428571428571397E-2</v>
      </c>
      <c r="HV183" s="430">
        <v>0</v>
      </c>
      <c r="HW183" s="430">
        <v>4.2553191489361653E-2</v>
      </c>
      <c r="HX183" s="430">
        <v>1</v>
      </c>
      <c r="HY183" s="430">
        <v>1</v>
      </c>
      <c r="HZ183" s="430">
        <v>1</v>
      </c>
      <c r="IA183" s="430">
        <v>-5.1724137931034475E-2</v>
      </c>
      <c r="IB183" s="430">
        <v>4.0000000000000036E-2</v>
      </c>
      <c r="IC183" s="430">
        <v>-2.4096385542168752E-2</v>
      </c>
      <c r="ID183" s="430">
        <v>0.1071428571428571</v>
      </c>
      <c r="IE183" s="430">
        <v>0</v>
      </c>
      <c r="IF183" s="430">
        <v>7.407407407407407E-2</v>
      </c>
      <c r="IG183" s="430">
        <v>1.0555555555555556</v>
      </c>
      <c r="IH183" s="430">
        <v>1.1111111111111112</v>
      </c>
      <c r="II183" s="430">
        <v>1.0740740740740742</v>
      </c>
      <c r="IJ183" s="430">
        <v>0.1454545454545455</v>
      </c>
      <c r="IK183" s="430">
        <v>-3.7037037037036979E-2</v>
      </c>
      <c r="IL183" s="430">
        <v>8.536585365853655E-2</v>
      </c>
      <c r="IM183" s="430">
        <v>8.5106382978723416E-2</v>
      </c>
      <c r="IN183" s="430">
        <v>6.8965517241379337E-2</v>
      </c>
      <c r="IO183" s="430">
        <v>7.8947368421052655E-2</v>
      </c>
      <c r="IP183" s="430">
        <v>0.46666666666666667</v>
      </c>
      <c r="IQ183" s="430">
        <v>0.5</v>
      </c>
      <c r="IR183" s="430">
        <v>0.47619047619047616</v>
      </c>
      <c r="IS183" s="430">
        <v>0.28205128205128205</v>
      </c>
      <c r="IT183" s="430">
        <v>0.18181818181818177</v>
      </c>
      <c r="IU183" s="430">
        <v>0.23611111111111116</v>
      </c>
      <c r="IV183" s="430">
        <v>0</v>
      </c>
      <c r="IW183" s="430">
        <v>0</v>
      </c>
      <c r="IX183" s="430">
        <v>0</v>
      </c>
      <c r="IY183" s="430">
        <v>0.6428571428571429</v>
      </c>
      <c r="IZ183" s="430">
        <v>0.84615384615384615</v>
      </c>
      <c r="JA183" s="430">
        <v>0.7407407407407407</v>
      </c>
      <c r="JB183" s="430">
        <v>-3.4482758620689724E-2</v>
      </c>
      <c r="JC183" s="430">
        <v>9.9999999999999978E-2</v>
      </c>
      <c r="JD183" s="430">
        <v>3.3898305084745783E-2</v>
      </c>
      <c r="JE183" s="430">
        <v>0.17241379310344829</v>
      </c>
      <c r="JF183" s="430">
        <v>3.2258064516129004E-2</v>
      </c>
      <c r="JG183" s="430">
        <v>9.9999999999999978E-2</v>
      </c>
    </row>
    <row r="184" spans="1:267" x14ac:dyDescent="0.25">
      <c r="A184" s="267" t="s">
        <v>1195</v>
      </c>
      <c r="B184" s="433">
        <v>364</v>
      </c>
      <c r="C184" s="433">
        <v>366</v>
      </c>
      <c r="D184" s="433">
        <v>730</v>
      </c>
      <c r="E184" s="433">
        <v>993</v>
      </c>
      <c r="F184" s="433">
        <v>1096</v>
      </c>
      <c r="G184" s="433">
        <v>2089</v>
      </c>
      <c r="H184" s="433">
        <v>255</v>
      </c>
      <c r="I184" s="433">
        <v>286</v>
      </c>
      <c r="J184" s="433">
        <v>541</v>
      </c>
      <c r="K184" s="433">
        <v>60</v>
      </c>
      <c r="L184" s="433">
        <v>70</v>
      </c>
      <c r="M184" s="433">
        <v>101</v>
      </c>
      <c r="N184" s="433">
        <v>68</v>
      </c>
      <c r="O184" s="433">
        <v>941</v>
      </c>
      <c r="P184" s="433">
        <v>1061</v>
      </c>
      <c r="Q184" s="433">
        <v>2002</v>
      </c>
      <c r="R184" s="433">
        <v>645</v>
      </c>
      <c r="S184" s="433">
        <v>880</v>
      </c>
      <c r="T184" s="433">
        <v>1525</v>
      </c>
      <c r="U184" s="433">
        <v>317</v>
      </c>
      <c r="V184" s="433">
        <v>316</v>
      </c>
      <c r="W184" s="433">
        <v>633</v>
      </c>
      <c r="X184" s="433">
        <v>973</v>
      </c>
      <c r="Y184" s="433">
        <v>996</v>
      </c>
      <c r="Z184" s="433">
        <v>1969</v>
      </c>
      <c r="AA184" s="433">
        <v>270</v>
      </c>
      <c r="AB184" s="433">
        <v>302</v>
      </c>
      <c r="AC184" s="433">
        <v>572</v>
      </c>
      <c r="AD184" s="433">
        <v>60</v>
      </c>
      <c r="AE184" s="433">
        <v>69</v>
      </c>
      <c r="AF184" s="433">
        <v>101</v>
      </c>
      <c r="AG184" s="433">
        <v>68</v>
      </c>
      <c r="AH184" s="433">
        <v>903</v>
      </c>
      <c r="AI184" s="433">
        <v>947</v>
      </c>
      <c r="AJ184" s="433">
        <v>1850</v>
      </c>
      <c r="AK184" s="433">
        <v>617</v>
      </c>
      <c r="AL184" s="433">
        <v>783</v>
      </c>
      <c r="AM184" s="433">
        <v>1400</v>
      </c>
      <c r="AN184" s="433">
        <v>345</v>
      </c>
      <c r="AO184" s="433">
        <v>345</v>
      </c>
      <c r="AP184" s="433">
        <v>690</v>
      </c>
      <c r="AQ184" s="433">
        <v>943</v>
      </c>
      <c r="AR184" s="433">
        <v>954</v>
      </c>
      <c r="AS184" s="433">
        <v>1897</v>
      </c>
      <c r="AT184" s="433">
        <v>268</v>
      </c>
      <c r="AU184" s="433">
        <v>290</v>
      </c>
      <c r="AV184" s="433">
        <v>558</v>
      </c>
      <c r="AW184" s="433">
        <v>55</v>
      </c>
      <c r="AX184" s="433">
        <v>83</v>
      </c>
      <c r="AY184" s="433">
        <v>102</v>
      </c>
      <c r="AZ184" s="433">
        <v>68</v>
      </c>
      <c r="BA184" s="433">
        <v>897</v>
      </c>
      <c r="BB184" s="433">
        <v>925</v>
      </c>
      <c r="BC184" s="433">
        <v>1822</v>
      </c>
      <c r="BD184" s="433">
        <v>638</v>
      </c>
      <c r="BE184" s="433">
        <v>806</v>
      </c>
      <c r="BF184" s="433">
        <v>1444</v>
      </c>
      <c r="BG184" s="433">
        <v>366</v>
      </c>
      <c r="BH184" s="433">
        <v>393</v>
      </c>
      <c r="BI184" s="433">
        <v>759</v>
      </c>
      <c r="BJ184" s="433">
        <v>939</v>
      </c>
      <c r="BK184" s="433">
        <v>1006</v>
      </c>
      <c r="BL184" s="433">
        <v>1945</v>
      </c>
      <c r="BM184" s="433">
        <v>267</v>
      </c>
      <c r="BN184" s="433">
        <v>285</v>
      </c>
      <c r="BO184" s="433">
        <v>552</v>
      </c>
      <c r="BP184" s="433">
        <v>52</v>
      </c>
      <c r="BQ184" s="433">
        <v>89</v>
      </c>
      <c r="BR184" s="433">
        <v>104</v>
      </c>
      <c r="BS184" s="433">
        <v>67</v>
      </c>
      <c r="BT184" s="433">
        <v>884</v>
      </c>
      <c r="BU184" s="433">
        <v>970</v>
      </c>
      <c r="BV184" s="433">
        <v>1854</v>
      </c>
      <c r="BW184" s="433">
        <v>628</v>
      </c>
      <c r="BX184" s="433">
        <v>813</v>
      </c>
      <c r="BY184" s="433">
        <v>1441</v>
      </c>
      <c r="BZ184" s="433">
        <v>378</v>
      </c>
      <c r="CA184" s="433">
        <v>423</v>
      </c>
      <c r="CB184" s="433">
        <v>801</v>
      </c>
      <c r="CC184" s="433">
        <v>1011</v>
      </c>
      <c r="CD184" s="433">
        <v>1091</v>
      </c>
      <c r="CE184" s="433">
        <v>2102</v>
      </c>
      <c r="CF184" s="433">
        <v>206</v>
      </c>
      <c r="CG184" s="433">
        <v>258</v>
      </c>
      <c r="CH184" s="433">
        <v>464</v>
      </c>
      <c r="CI184" s="433">
        <v>56</v>
      </c>
      <c r="CJ184" s="433">
        <v>75</v>
      </c>
      <c r="CK184" s="433">
        <v>99</v>
      </c>
      <c r="CL184" s="433">
        <v>66</v>
      </c>
      <c r="CM184" s="433">
        <v>957</v>
      </c>
      <c r="CN184" s="433">
        <v>1047</v>
      </c>
      <c r="CO184" s="433">
        <v>2004</v>
      </c>
      <c r="CP184" s="433">
        <v>689</v>
      </c>
      <c r="CQ184" s="433">
        <v>905</v>
      </c>
      <c r="CR184" s="433">
        <v>1594</v>
      </c>
      <c r="CS184" s="433">
        <v>415</v>
      </c>
      <c r="CT184" s="433">
        <v>389</v>
      </c>
      <c r="CU184" s="433">
        <v>804</v>
      </c>
      <c r="CV184" s="433">
        <v>1094</v>
      </c>
      <c r="CW184" s="433">
        <v>1130</v>
      </c>
      <c r="CX184" s="433">
        <v>2224</v>
      </c>
      <c r="CY184" s="433">
        <v>253</v>
      </c>
      <c r="CZ184" s="433">
        <v>275</v>
      </c>
      <c r="DA184" s="433">
        <v>528</v>
      </c>
      <c r="DB184" s="433">
        <v>55</v>
      </c>
      <c r="DC184" s="433">
        <v>82</v>
      </c>
      <c r="DD184" s="433">
        <v>101</v>
      </c>
      <c r="DE184" s="433">
        <v>69</v>
      </c>
      <c r="DF184" s="433">
        <v>1015</v>
      </c>
      <c r="DG184" s="433">
        <v>1062</v>
      </c>
      <c r="DH184" s="433">
        <v>2077</v>
      </c>
      <c r="DI184" s="433">
        <v>704</v>
      </c>
      <c r="DJ184" s="433">
        <v>867</v>
      </c>
      <c r="DK184" s="433">
        <v>1571</v>
      </c>
      <c r="DL184" s="433">
        <v>420</v>
      </c>
      <c r="DM184" s="433">
        <v>398</v>
      </c>
      <c r="DN184" s="433">
        <v>818</v>
      </c>
      <c r="DO184" s="433">
        <v>1089</v>
      </c>
      <c r="DP184" s="433">
        <v>1085</v>
      </c>
      <c r="DQ184" s="433">
        <v>2174</v>
      </c>
      <c r="DR184" s="433">
        <v>289</v>
      </c>
      <c r="DS184" s="433">
        <v>318</v>
      </c>
      <c r="DT184" s="433">
        <v>607</v>
      </c>
      <c r="DU184" s="433">
        <v>53</v>
      </c>
      <c r="DV184" s="433">
        <v>87</v>
      </c>
      <c r="DW184" s="433">
        <v>102</v>
      </c>
      <c r="DX184" s="433">
        <v>70</v>
      </c>
      <c r="DY184" s="433">
        <v>1014</v>
      </c>
      <c r="DZ184" s="433">
        <v>1033</v>
      </c>
      <c r="EA184" s="433">
        <v>2047</v>
      </c>
      <c r="EB184" s="433">
        <v>744</v>
      </c>
      <c r="EC184" s="433">
        <v>896</v>
      </c>
      <c r="ED184" s="433">
        <v>1640</v>
      </c>
      <c r="EE184" s="433">
        <v>371</v>
      </c>
      <c r="EF184" s="433">
        <v>408</v>
      </c>
      <c r="EG184" s="433">
        <v>779</v>
      </c>
      <c r="EH184" s="433">
        <v>1095</v>
      </c>
      <c r="EI184" s="433">
        <v>1088</v>
      </c>
      <c r="EJ184" s="433">
        <v>2183</v>
      </c>
      <c r="EK184" s="433">
        <v>255</v>
      </c>
      <c r="EL184" s="433">
        <v>302</v>
      </c>
      <c r="EM184" s="433">
        <v>557</v>
      </c>
      <c r="EN184" s="433">
        <v>54</v>
      </c>
      <c r="EO184" s="433">
        <v>103</v>
      </c>
      <c r="EP184" s="433">
        <v>112</v>
      </c>
      <c r="EQ184" s="433">
        <v>73</v>
      </c>
      <c r="ER184" s="433">
        <v>1021</v>
      </c>
      <c r="ES184" s="433">
        <v>1028</v>
      </c>
      <c r="ET184" s="433">
        <v>2049</v>
      </c>
      <c r="EU184" s="433">
        <v>815</v>
      </c>
      <c r="EV184" s="433">
        <v>884</v>
      </c>
      <c r="EW184" s="433">
        <v>1699</v>
      </c>
      <c r="EX184" s="433">
        <v>399</v>
      </c>
      <c r="EY184" s="433">
        <v>387</v>
      </c>
      <c r="EZ184" s="433">
        <v>786</v>
      </c>
      <c r="FA184" s="433">
        <v>1099</v>
      </c>
      <c r="FB184" s="433">
        <v>1107</v>
      </c>
      <c r="FC184" s="433">
        <v>2206</v>
      </c>
      <c r="FD184" s="433">
        <v>291</v>
      </c>
      <c r="FE184" s="433">
        <v>268</v>
      </c>
      <c r="FF184" s="433">
        <v>559</v>
      </c>
      <c r="FG184" s="433">
        <v>50</v>
      </c>
      <c r="FH184" s="433">
        <v>101</v>
      </c>
      <c r="FI184" s="433">
        <v>107</v>
      </c>
      <c r="FJ184" s="433">
        <v>73</v>
      </c>
      <c r="FK184" s="433">
        <v>1018</v>
      </c>
      <c r="FL184" s="433">
        <v>1043</v>
      </c>
      <c r="FM184" s="433">
        <v>2061</v>
      </c>
      <c r="FN184" s="433">
        <v>720</v>
      </c>
      <c r="FO184" s="433">
        <v>900</v>
      </c>
      <c r="FP184" s="433">
        <v>1620</v>
      </c>
      <c r="FQ184" s="433">
        <v>364</v>
      </c>
      <c r="FR184" s="433">
        <v>366</v>
      </c>
      <c r="FS184" s="433">
        <v>730</v>
      </c>
      <c r="FT184" s="433">
        <v>1072</v>
      </c>
      <c r="FU184" s="433">
        <v>1096</v>
      </c>
      <c r="FV184" s="433">
        <v>2168</v>
      </c>
      <c r="FW184" s="433">
        <v>288</v>
      </c>
      <c r="FX184" s="433">
        <v>294</v>
      </c>
      <c r="FY184" s="433">
        <v>582</v>
      </c>
      <c r="FZ184" s="433">
        <v>52</v>
      </c>
      <c r="GA184" s="433">
        <v>94</v>
      </c>
      <c r="GB184" s="433">
        <v>106</v>
      </c>
      <c r="GC184" s="433">
        <v>74</v>
      </c>
      <c r="GD184" s="433">
        <v>963</v>
      </c>
      <c r="GE184" s="433">
        <v>1014</v>
      </c>
      <c r="GF184" s="433">
        <v>1977</v>
      </c>
      <c r="GG184" s="433">
        <v>732</v>
      </c>
      <c r="GH184" s="433">
        <v>897</v>
      </c>
      <c r="GI184" s="433">
        <v>1629</v>
      </c>
      <c r="GJ184" s="433">
        <v>354</v>
      </c>
      <c r="GK184" s="433">
        <v>345</v>
      </c>
      <c r="GL184" s="433">
        <v>699</v>
      </c>
      <c r="GM184" s="433">
        <v>1000</v>
      </c>
      <c r="GN184" s="433">
        <v>1030</v>
      </c>
      <c r="GO184" s="433">
        <v>2030</v>
      </c>
      <c r="GP184" s="433">
        <v>290</v>
      </c>
      <c r="GQ184" s="433">
        <v>305</v>
      </c>
      <c r="GR184" s="433">
        <v>595</v>
      </c>
      <c r="GS184" s="433">
        <v>33</v>
      </c>
      <c r="GT184" s="433">
        <v>42</v>
      </c>
      <c r="GU184" s="433">
        <v>103</v>
      </c>
      <c r="GV184" s="433">
        <v>71</v>
      </c>
      <c r="GW184" s="434">
        <v>0.64984227129337535</v>
      </c>
      <c r="GX184" s="434">
        <v>0.81645569620253167</v>
      </c>
      <c r="GY184" s="434">
        <v>0.73301737756714058</v>
      </c>
      <c r="GZ184" s="434">
        <v>0.10649627263045791</v>
      </c>
      <c r="HA184" s="434">
        <v>7.9522862823061646E-2</v>
      </c>
      <c r="HB184" s="434">
        <v>9.2544987146529589E-2</v>
      </c>
      <c r="HC184" s="434">
        <v>0.28959276018099545</v>
      </c>
      <c r="HD184" s="434">
        <v>0.16185567010309276</v>
      </c>
      <c r="HE184" s="434">
        <v>0.22276159654800431</v>
      </c>
      <c r="HF184" s="434">
        <v>0.73333333333333328</v>
      </c>
      <c r="HG184" s="434">
        <v>0.79710144927536231</v>
      </c>
      <c r="HH184" s="434">
        <v>0.76521739130434785</v>
      </c>
      <c r="HI184" s="434">
        <v>7.8140454995054398E-2</v>
      </c>
      <c r="HJ184" s="434">
        <v>6.8744271310724137E-2</v>
      </c>
      <c r="HK184" s="434">
        <v>7.3263558515699323E-2</v>
      </c>
      <c r="HL184" s="434">
        <v>0.28004179728317657</v>
      </c>
      <c r="HM184" s="434">
        <v>0.13562559694364851</v>
      </c>
      <c r="HN184" s="434">
        <v>0.20459081836327342</v>
      </c>
      <c r="HO184" s="434">
        <v>0.7896174863387978</v>
      </c>
      <c r="HP184" s="434">
        <v>0.80916030534351147</v>
      </c>
      <c r="HQ184" s="434">
        <v>0.79973649538866931</v>
      </c>
      <c r="HR184" s="434">
        <v>0.1243144424131627</v>
      </c>
      <c r="HS184" s="434">
        <v>0.11061946902654862</v>
      </c>
      <c r="HT184" s="434">
        <v>0.11735611510791366</v>
      </c>
      <c r="HU184" s="434">
        <v>0.30640394088669953</v>
      </c>
      <c r="HV184" s="434">
        <v>0.18361581920903958</v>
      </c>
      <c r="HW184" s="434">
        <v>0.24362060664419838</v>
      </c>
      <c r="HX184" s="434">
        <v>0.67460317460317465</v>
      </c>
      <c r="HY184" s="434">
        <v>0.71394799054373526</v>
      </c>
      <c r="HZ184" s="434">
        <v>0.69538077403245946</v>
      </c>
      <c r="IA184" s="434">
        <v>0.10101010101010099</v>
      </c>
      <c r="IB184" s="434">
        <v>9.4930875576036855E-2</v>
      </c>
      <c r="IC184" s="434">
        <v>9.7976080956761691E-2</v>
      </c>
      <c r="ID184" s="434">
        <v>0.26627218934911245</v>
      </c>
      <c r="IE184" s="434">
        <v>0.13262342691190709</v>
      </c>
      <c r="IF184" s="434">
        <v>0.19882755251587692</v>
      </c>
      <c r="IG184" s="434">
        <v>0.70120481927710843</v>
      </c>
      <c r="IH184" s="434">
        <v>0.68894601542416456</v>
      </c>
      <c r="II184" s="434">
        <v>0.69527363184079605</v>
      </c>
      <c r="IJ184" s="434">
        <v>9.4977168949771706E-2</v>
      </c>
      <c r="IK184" s="434">
        <v>9.1911764705882359E-2</v>
      </c>
      <c r="IL184" s="434">
        <v>9.3449381584974844E-2</v>
      </c>
      <c r="IM184" s="434">
        <v>0.2017629774730656</v>
      </c>
      <c r="IN184" s="434">
        <v>0.1400778210116731</v>
      </c>
      <c r="IO184" s="434">
        <v>0.17081503172279155</v>
      </c>
      <c r="IP184" s="434">
        <v>0.68571428571428572</v>
      </c>
      <c r="IQ184" s="434">
        <v>0.7386934673366834</v>
      </c>
      <c r="IR184" s="434">
        <v>0.71149144254278729</v>
      </c>
      <c r="IS184" s="434">
        <v>9.372156505914464E-2</v>
      </c>
      <c r="IT184" s="434">
        <v>7.4977416440831113E-2</v>
      </c>
      <c r="IU184" s="434">
        <v>8.4315503173164053E-2</v>
      </c>
      <c r="IV184" s="434">
        <v>0.29273084479371314</v>
      </c>
      <c r="IW184" s="434">
        <v>0.13710450623202297</v>
      </c>
      <c r="IX184" s="434">
        <v>0.21397379912663761</v>
      </c>
      <c r="IY184" s="434">
        <v>0.78167115902964956</v>
      </c>
      <c r="IZ184" s="434">
        <v>0.74754901960784315</v>
      </c>
      <c r="JA184" s="434">
        <v>0.76379974326059052</v>
      </c>
      <c r="JB184" s="434">
        <v>0.12686567164179108</v>
      </c>
      <c r="JC184" s="434">
        <v>9.671532846715325E-2</v>
      </c>
      <c r="JD184" s="434">
        <v>0.11162361623616235</v>
      </c>
      <c r="JE184" s="434">
        <v>0.23987538940809972</v>
      </c>
      <c r="JF184" s="434">
        <v>0.11538461538461542</v>
      </c>
      <c r="JG184" s="434">
        <v>0.17602427921092567</v>
      </c>
    </row>
    <row r="185" spans="1:267" x14ac:dyDescent="0.25">
      <c r="A185" s="269" t="s">
        <v>1076</v>
      </c>
      <c r="B185" s="429">
        <v>138</v>
      </c>
      <c r="C185" s="429">
        <v>139</v>
      </c>
      <c r="D185" s="429">
        <v>277</v>
      </c>
      <c r="E185" s="429">
        <v>388</v>
      </c>
      <c r="F185" s="429">
        <v>428</v>
      </c>
      <c r="G185" s="429">
        <v>816</v>
      </c>
      <c r="H185" s="429">
        <v>104</v>
      </c>
      <c r="I185" s="429">
        <v>120</v>
      </c>
      <c r="J185" s="429">
        <v>224</v>
      </c>
      <c r="K185" s="429">
        <v>23</v>
      </c>
      <c r="L185" s="429">
        <v>39</v>
      </c>
      <c r="M185" s="429">
        <v>46</v>
      </c>
      <c r="N185" s="429">
        <v>26</v>
      </c>
      <c r="O185" s="429">
        <v>372</v>
      </c>
      <c r="P185" s="429">
        <v>415</v>
      </c>
      <c r="Q185" s="429">
        <v>787</v>
      </c>
      <c r="R185" s="429">
        <v>256</v>
      </c>
      <c r="S185" s="429">
        <v>342</v>
      </c>
      <c r="T185" s="429">
        <v>598</v>
      </c>
      <c r="U185" s="429">
        <v>93</v>
      </c>
      <c r="V185" s="429">
        <v>122</v>
      </c>
      <c r="W185" s="429">
        <v>215</v>
      </c>
      <c r="X185" s="429">
        <v>335</v>
      </c>
      <c r="Y185" s="429">
        <v>379</v>
      </c>
      <c r="Z185" s="429">
        <v>714</v>
      </c>
      <c r="AA185" s="429">
        <v>129</v>
      </c>
      <c r="AB185" s="429">
        <v>117</v>
      </c>
      <c r="AC185" s="429">
        <v>246</v>
      </c>
      <c r="AD185" s="429">
        <v>20</v>
      </c>
      <c r="AE185" s="429">
        <v>44</v>
      </c>
      <c r="AF185" s="429">
        <v>46</v>
      </c>
      <c r="AG185" s="429">
        <v>26</v>
      </c>
      <c r="AH185" s="429">
        <v>320</v>
      </c>
      <c r="AI185" s="429">
        <v>365</v>
      </c>
      <c r="AJ185" s="429">
        <v>685</v>
      </c>
      <c r="AK185" s="429">
        <v>214</v>
      </c>
      <c r="AL185" s="429">
        <v>289</v>
      </c>
      <c r="AM185" s="429">
        <v>503</v>
      </c>
      <c r="AN185" s="429">
        <v>139</v>
      </c>
      <c r="AO185" s="429">
        <v>140</v>
      </c>
      <c r="AP185" s="429">
        <v>279</v>
      </c>
      <c r="AQ185" s="429">
        <v>349</v>
      </c>
      <c r="AR185" s="429">
        <v>380</v>
      </c>
      <c r="AS185" s="429">
        <v>729</v>
      </c>
      <c r="AT185" s="429">
        <v>102</v>
      </c>
      <c r="AU185" s="429">
        <v>114</v>
      </c>
      <c r="AV185" s="429">
        <v>216</v>
      </c>
      <c r="AW185" s="429">
        <v>18</v>
      </c>
      <c r="AX185" s="429">
        <v>49</v>
      </c>
      <c r="AY185" s="429">
        <v>46</v>
      </c>
      <c r="AZ185" s="429">
        <v>26</v>
      </c>
      <c r="BA185" s="429">
        <v>345</v>
      </c>
      <c r="BB185" s="429">
        <v>373</v>
      </c>
      <c r="BC185" s="429">
        <v>718</v>
      </c>
      <c r="BD185" s="429">
        <v>243</v>
      </c>
      <c r="BE185" s="429">
        <v>312</v>
      </c>
      <c r="BF185" s="429">
        <v>555</v>
      </c>
      <c r="BG185" s="429">
        <v>122</v>
      </c>
      <c r="BH185" s="429">
        <v>138</v>
      </c>
      <c r="BI185" s="429">
        <v>260</v>
      </c>
      <c r="BJ185" s="429">
        <v>339</v>
      </c>
      <c r="BK185" s="429">
        <v>380</v>
      </c>
      <c r="BL185" s="429">
        <v>719</v>
      </c>
      <c r="BM185" s="429">
        <v>101</v>
      </c>
      <c r="BN185" s="429">
        <v>115</v>
      </c>
      <c r="BO185" s="429">
        <v>216</v>
      </c>
      <c r="BP185" s="429">
        <v>18</v>
      </c>
      <c r="BQ185" s="429">
        <v>50</v>
      </c>
      <c r="BR185" s="429">
        <v>47</v>
      </c>
      <c r="BS185" s="429">
        <v>25</v>
      </c>
      <c r="BT185" s="429">
        <v>332</v>
      </c>
      <c r="BU185" s="429">
        <v>369</v>
      </c>
      <c r="BV185" s="429">
        <v>701</v>
      </c>
      <c r="BW185" s="429">
        <v>202</v>
      </c>
      <c r="BX185" s="429">
        <v>283</v>
      </c>
      <c r="BY185" s="429">
        <v>485</v>
      </c>
      <c r="BZ185" s="429">
        <v>146</v>
      </c>
      <c r="CA185" s="429">
        <v>147</v>
      </c>
      <c r="CB185" s="429">
        <v>293</v>
      </c>
      <c r="CC185" s="429">
        <v>398</v>
      </c>
      <c r="CD185" s="429">
        <v>394</v>
      </c>
      <c r="CE185" s="429">
        <v>792</v>
      </c>
      <c r="CF185" s="429">
        <v>74</v>
      </c>
      <c r="CG185" s="429">
        <v>104</v>
      </c>
      <c r="CH185" s="429">
        <v>178</v>
      </c>
      <c r="CI185" s="429">
        <v>21</v>
      </c>
      <c r="CJ185" s="429">
        <v>37</v>
      </c>
      <c r="CK185" s="429">
        <v>43</v>
      </c>
      <c r="CL185" s="429">
        <v>25</v>
      </c>
      <c r="CM185" s="429">
        <v>379</v>
      </c>
      <c r="CN185" s="429">
        <v>385</v>
      </c>
      <c r="CO185" s="429">
        <v>764</v>
      </c>
      <c r="CP185" s="429">
        <v>244</v>
      </c>
      <c r="CQ185" s="429">
        <v>316</v>
      </c>
      <c r="CR185" s="429">
        <v>560</v>
      </c>
      <c r="CS185" s="429">
        <v>150</v>
      </c>
      <c r="CT185" s="429">
        <v>137</v>
      </c>
      <c r="CU185" s="429">
        <v>287</v>
      </c>
      <c r="CV185" s="429">
        <v>393</v>
      </c>
      <c r="CW185" s="429">
        <v>396</v>
      </c>
      <c r="CX185" s="429">
        <v>789</v>
      </c>
      <c r="CY185" s="429">
        <v>114</v>
      </c>
      <c r="CZ185" s="429">
        <v>115</v>
      </c>
      <c r="DA185" s="429">
        <v>229</v>
      </c>
      <c r="DB185" s="429">
        <v>19</v>
      </c>
      <c r="DC185" s="429">
        <v>38</v>
      </c>
      <c r="DD185" s="429">
        <v>41</v>
      </c>
      <c r="DE185" s="429">
        <v>25</v>
      </c>
      <c r="DF185" s="429">
        <v>370</v>
      </c>
      <c r="DG185" s="429">
        <v>389</v>
      </c>
      <c r="DH185" s="429">
        <v>759</v>
      </c>
      <c r="DI185" s="429">
        <v>226</v>
      </c>
      <c r="DJ185" s="429">
        <v>319</v>
      </c>
      <c r="DK185" s="429">
        <v>545</v>
      </c>
      <c r="DL185" s="429">
        <v>171</v>
      </c>
      <c r="DM185" s="429">
        <v>155</v>
      </c>
      <c r="DN185" s="429">
        <v>326</v>
      </c>
      <c r="DO185" s="429">
        <v>424</v>
      </c>
      <c r="DP185" s="429">
        <v>411</v>
      </c>
      <c r="DQ185" s="429">
        <v>835</v>
      </c>
      <c r="DR185" s="429">
        <v>99</v>
      </c>
      <c r="DS185" s="429">
        <v>107</v>
      </c>
      <c r="DT185" s="429">
        <v>206</v>
      </c>
      <c r="DU185" s="429">
        <v>19</v>
      </c>
      <c r="DV185" s="429">
        <v>39</v>
      </c>
      <c r="DW185" s="429">
        <v>42</v>
      </c>
      <c r="DX185" s="429">
        <v>26</v>
      </c>
      <c r="DY185" s="429">
        <v>401</v>
      </c>
      <c r="DZ185" s="429">
        <v>401</v>
      </c>
      <c r="EA185" s="429">
        <v>802</v>
      </c>
      <c r="EB185" s="429">
        <v>260</v>
      </c>
      <c r="EC185" s="429">
        <v>340</v>
      </c>
      <c r="ED185" s="429">
        <v>600</v>
      </c>
      <c r="EE185" s="429">
        <v>128</v>
      </c>
      <c r="EF185" s="429">
        <v>147</v>
      </c>
      <c r="EG185" s="429">
        <v>275</v>
      </c>
      <c r="EH185" s="429">
        <v>395</v>
      </c>
      <c r="EI185" s="429">
        <v>411</v>
      </c>
      <c r="EJ185" s="429">
        <v>806</v>
      </c>
      <c r="EK185" s="429">
        <v>107</v>
      </c>
      <c r="EL185" s="429">
        <v>118</v>
      </c>
      <c r="EM185" s="429">
        <v>225</v>
      </c>
      <c r="EN185" s="429">
        <v>18</v>
      </c>
      <c r="EO185" s="429">
        <v>50</v>
      </c>
      <c r="EP185" s="429">
        <v>47</v>
      </c>
      <c r="EQ185" s="429">
        <v>26</v>
      </c>
      <c r="ER185" s="429">
        <v>372</v>
      </c>
      <c r="ES185" s="429">
        <v>402</v>
      </c>
      <c r="ET185" s="429">
        <v>774</v>
      </c>
      <c r="EU185" s="429">
        <v>258</v>
      </c>
      <c r="EV185" s="429">
        <v>320</v>
      </c>
      <c r="EW185" s="429">
        <v>578</v>
      </c>
      <c r="EX185" s="429">
        <v>142</v>
      </c>
      <c r="EY185" s="429">
        <v>133</v>
      </c>
      <c r="EZ185" s="429">
        <v>275</v>
      </c>
      <c r="FA185" s="429">
        <v>393</v>
      </c>
      <c r="FB185" s="429">
        <v>405</v>
      </c>
      <c r="FC185" s="429">
        <v>798</v>
      </c>
      <c r="FD185" s="429">
        <v>103</v>
      </c>
      <c r="FE185" s="429">
        <v>109</v>
      </c>
      <c r="FF185" s="429">
        <v>212</v>
      </c>
      <c r="FG185" s="429">
        <v>17</v>
      </c>
      <c r="FH185" s="429">
        <v>44</v>
      </c>
      <c r="FI185" s="429">
        <v>43</v>
      </c>
      <c r="FJ185" s="429">
        <v>26</v>
      </c>
      <c r="FK185" s="429">
        <v>377</v>
      </c>
      <c r="FL185" s="429">
        <v>391</v>
      </c>
      <c r="FM185" s="429">
        <v>768</v>
      </c>
      <c r="FN185" s="429">
        <v>229</v>
      </c>
      <c r="FO185" s="429">
        <v>319</v>
      </c>
      <c r="FP185" s="429">
        <v>548</v>
      </c>
      <c r="FQ185" s="429">
        <v>118</v>
      </c>
      <c r="FR185" s="429">
        <v>110</v>
      </c>
      <c r="FS185" s="429">
        <v>228</v>
      </c>
      <c r="FT185" s="429">
        <v>375</v>
      </c>
      <c r="FU185" s="429">
        <v>370</v>
      </c>
      <c r="FV185" s="429">
        <v>745</v>
      </c>
      <c r="FW185" s="429">
        <v>108</v>
      </c>
      <c r="FX185" s="429">
        <v>118</v>
      </c>
      <c r="FY185" s="429">
        <v>226</v>
      </c>
      <c r="FZ185" s="429">
        <v>17</v>
      </c>
      <c r="GA185" s="429">
        <v>43</v>
      </c>
      <c r="GB185" s="429">
        <v>43</v>
      </c>
      <c r="GC185" s="429">
        <v>26</v>
      </c>
      <c r="GD185" s="429">
        <v>354</v>
      </c>
      <c r="GE185" s="429">
        <v>360</v>
      </c>
      <c r="GF185" s="429">
        <v>714</v>
      </c>
      <c r="GG185" s="429">
        <v>238</v>
      </c>
      <c r="GH185" s="429">
        <v>307</v>
      </c>
      <c r="GI185" s="429">
        <v>545</v>
      </c>
      <c r="GJ185" s="429">
        <v>120</v>
      </c>
      <c r="GK185" s="429">
        <v>113</v>
      </c>
      <c r="GL185" s="429">
        <v>233</v>
      </c>
      <c r="GM185" s="429">
        <v>348</v>
      </c>
      <c r="GN185" s="429">
        <v>348</v>
      </c>
      <c r="GO185" s="429">
        <v>696</v>
      </c>
      <c r="GP185" s="429">
        <v>109</v>
      </c>
      <c r="GQ185" s="429">
        <v>116</v>
      </c>
      <c r="GR185" s="429">
        <v>225</v>
      </c>
      <c r="GS185" s="429">
        <v>14</v>
      </c>
      <c r="GT185" s="429">
        <v>18</v>
      </c>
      <c r="GU185" s="429">
        <v>44</v>
      </c>
      <c r="GV185" s="429">
        <v>26</v>
      </c>
      <c r="GW185" s="430">
        <v>0.79569892473118276</v>
      </c>
      <c r="GX185" s="430">
        <v>0.85245901639344257</v>
      </c>
      <c r="GY185" s="430">
        <v>0.82790697674418601</v>
      </c>
      <c r="GZ185" s="430">
        <v>3.8348082595870192E-2</v>
      </c>
      <c r="HA185" s="430">
        <v>7.6315789473684226E-2</v>
      </c>
      <c r="HB185" s="430">
        <v>5.8414464534075061E-2</v>
      </c>
      <c r="HC185" s="430">
        <v>0.39156626506024095</v>
      </c>
      <c r="HD185" s="430">
        <v>0.23306233062330628</v>
      </c>
      <c r="HE185" s="430">
        <v>0.30813124108416545</v>
      </c>
      <c r="HF185" s="430">
        <v>0.82014388489208634</v>
      </c>
      <c r="HG185" s="430">
        <v>0.8214285714285714</v>
      </c>
      <c r="HH185" s="430">
        <v>0.82078853046594979</v>
      </c>
      <c r="HI185" s="430">
        <v>0.10301507537688437</v>
      </c>
      <c r="HJ185" s="430">
        <v>5.0761421319796995E-2</v>
      </c>
      <c r="HK185" s="430">
        <v>7.7020202020201989E-2</v>
      </c>
      <c r="HL185" s="430">
        <v>0.35620052770448551</v>
      </c>
      <c r="HM185" s="430">
        <v>0.17922077922077917</v>
      </c>
      <c r="HN185" s="430">
        <v>0.26701570680628273</v>
      </c>
      <c r="HO185" s="430">
        <v>0.81147540983606559</v>
      </c>
      <c r="HP185" s="430">
        <v>0.77536231884057971</v>
      </c>
      <c r="HQ185" s="430">
        <v>0.79230769230769227</v>
      </c>
      <c r="HR185" s="430">
        <v>0.10432569974554706</v>
      </c>
      <c r="HS185" s="430">
        <v>8.333333333333337E-2</v>
      </c>
      <c r="HT185" s="430">
        <v>9.3789607097591876E-2</v>
      </c>
      <c r="HU185" s="430">
        <v>0.38918918918918921</v>
      </c>
      <c r="HV185" s="430">
        <v>0.17994858611825193</v>
      </c>
      <c r="HW185" s="430">
        <v>0.28194993412384717</v>
      </c>
      <c r="HX185" s="430">
        <v>0.73287671232876717</v>
      </c>
      <c r="HY185" s="430">
        <v>0.80272108843537415</v>
      </c>
      <c r="HZ185" s="430">
        <v>0.76791808873720135</v>
      </c>
      <c r="IA185" s="430">
        <v>0.11792452830188682</v>
      </c>
      <c r="IB185" s="430">
        <v>7.0559610705596132E-2</v>
      </c>
      <c r="IC185" s="430">
        <v>9.4610778443113719E-2</v>
      </c>
      <c r="ID185" s="430">
        <v>0.35162094763092266</v>
      </c>
      <c r="IE185" s="430">
        <v>0.15211970074812964</v>
      </c>
      <c r="IF185" s="430">
        <v>0.25187032418952615</v>
      </c>
      <c r="IG185" s="430">
        <v>0.68666666666666665</v>
      </c>
      <c r="IH185" s="430">
        <v>0.79562043795620441</v>
      </c>
      <c r="II185" s="430">
        <v>0.73867595818815335</v>
      </c>
      <c r="IJ185" s="430">
        <v>0.10379746835443038</v>
      </c>
      <c r="IK185" s="430">
        <v>7.2992700729927029E-2</v>
      </c>
      <c r="IL185" s="430">
        <v>8.8089330024813894E-2</v>
      </c>
      <c r="IM185" s="430">
        <v>0.30645161290322576</v>
      </c>
      <c r="IN185" s="430">
        <v>0.20398009950248752</v>
      </c>
      <c r="IO185" s="430">
        <v>0.25322997416020676</v>
      </c>
      <c r="IP185" s="430">
        <v>0.63157894736842102</v>
      </c>
      <c r="IQ185" s="430">
        <v>0.76129032258064511</v>
      </c>
      <c r="IR185" s="430">
        <v>0.69325153374233128</v>
      </c>
      <c r="IS185" s="430">
        <v>7.1246819338422362E-2</v>
      </c>
      <c r="IT185" s="430">
        <v>6.6666666666666652E-2</v>
      </c>
      <c r="IU185" s="430">
        <v>6.8922305764411051E-2</v>
      </c>
      <c r="IV185" s="430">
        <v>0.39257294429708223</v>
      </c>
      <c r="IW185" s="430">
        <v>0.18414322250639381</v>
      </c>
      <c r="IX185" s="430">
        <v>0.28645833333333337</v>
      </c>
      <c r="IY185" s="430">
        <v>0.8515625</v>
      </c>
      <c r="IZ185" s="430">
        <v>0.78911564625850339</v>
      </c>
      <c r="JA185" s="430">
        <v>0.81818181818181823</v>
      </c>
      <c r="JB185" s="430">
        <v>0.10133333333333339</v>
      </c>
      <c r="JC185" s="430">
        <v>5.1351351351351382E-2</v>
      </c>
      <c r="JD185" s="430">
        <v>7.6510067114093916E-2</v>
      </c>
      <c r="JE185" s="430">
        <v>0.32768361581920902</v>
      </c>
      <c r="JF185" s="430">
        <v>0.14722222222222225</v>
      </c>
      <c r="JG185" s="430">
        <v>0.23669467787114851</v>
      </c>
    </row>
    <row r="186" spans="1:267" x14ac:dyDescent="0.25">
      <c r="A186" s="269" t="s">
        <v>1269</v>
      </c>
      <c r="B186" s="429">
        <v>197</v>
      </c>
      <c r="C186" s="429">
        <v>197</v>
      </c>
      <c r="D186" s="429">
        <v>394</v>
      </c>
      <c r="E186" s="429">
        <v>518</v>
      </c>
      <c r="F186" s="429">
        <v>586</v>
      </c>
      <c r="G186" s="429">
        <v>1104</v>
      </c>
      <c r="H186" s="429">
        <v>135</v>
      </c>
      <c r="I186" s="429">
        <v>138</v>
      </c>
      <c r="J186" s="429">
        <v>273</v>
      </c>
      <c r="K186" s="429">
        <v>33</v>
      </c>
      <c r="L186" s="429">
        <v>19</v>
      </c>
      <c r="M186" s="429">
        <v>44</v>
      </c>
      <c r="N186" s="429">
        <v>29</v>
      </c>
      <c r="O186" s="429">
        <v>485</v>
      </c>
      <c r="P186" s="429">
        <v>560</v>
      </c>
      <c r="Q186" s="429">
        <v>1045</v>
      </c>
      <c r="R186" s="429">
        <v>325</v>
      </c>
      <c r="S186" s="429">
        <v>465</v>
      </c>
      <c r="T186" s="429">
        <v>790</v>
      </c>
      <c r="U186" s="429">
        <v>180</v>
      </c>
      <c r="V186" s="429">
        <v>163</v>
      </c>
      <c r="W186" s="429">
        <v>343</v>
      </c>
      <c r="X186" s="429">
        <v>522</v>
      </c>
      <c r="Y186" s="429">
        <v>532</v>
      </c>
      <c r="Z186" s="429">
        <v>1054</v>
      </c>
      <c r="AA186" s="429">
        <v>121</v>
      </c>
      <c r="AB186" s="429">
        <v>168</v>
      </c>
      <c r="AC186" s="429">
        <v>289</v>
      </c>
      <c r="AD186" s="429">
        <v>33</v>
      </c>
      <c r="AE186" s="429">
        <v>19</v>
      </c>
      <c r="AF186" s="429">
        <v>44</v>
      </c>
      <c r="AG186" s="429">
        <v>29</v>
      </c>
      <c r="AH186" s="429">
        <v>480</v>
      </c>
      <c r="AI186" s="429">
        <v>502</v>
      </c>
      <c r="AJ186" s="429">
        <v>982</v>
      </c>
      <c r="AK186" s="429">
        <v>339</v>
      </c>
      <c r="AL186" s="429">
        <v>428</v>
      </c>
      <c r="AM186" s="429">
        <v>767</v>
      </c>
      <c r="AN186" s="429">
        <v>172</v>
      </c>
      <c r="AO186" s="429">
        <v>182</v>
      </c>
      <c r="AP186" s="429">
        <v>354</v>
      </c>
      <c r="AQ186" s="429">
        <v>500</v>
      </c>
      <c r="AR186" s="429">
        <v>491</v>
      </c>
      <c r="AS186" s="429">
        <v>991</v>
      </c>
      <c r="AT186" s="429">
        <v>138</v>
      </c>
      <c r="AU186" s="429">
        <v>157</v>
      </c>
      <c r="AV186" s="429">
        <v>295</v>
      </c>
      <c r="AW186" s="429">
        <v>32</v>
      </c>
      <c r="AX186" s="429">
        <v>24</v>
      </c>
      <c r="AY186" s="429">
        <v>45</v>
      </c>
      <c r="AZ186" s="429">
        <v>29</v>
      </c>
      <c r="BA186" s="429">
        <v>468</v>
      </c>
      <c r="BB186" s="429">
        <v>472</v>
      </c>
      <c r="BC186" s="429">
        <v>940</v>
      </c>
      <c r="BD186" s="429">
        <v>334</v>
      </c>
      <c r="BE186" s="429">
        <v>424</v>
      </c>
      <c r="BF186" s="429">
        <v>758</v>
      </c>
      <c r="BG186" s="429">
        <v>213</v>
      </c>
      <c r="BH186" s="429">
        <v>221</v>
      </c>
      <c r="BI186" s="429">
        <v>434</v>
      </c>
      <c r="BJ186" s="429">
        <v>509</v>
      </c>
      <c r="BK186" s="429">
        <v>539</v>
      </c>
      <c r="BL186" s="429">
        <v>1048</v>
      </c>
      <c r="BM186" s="429">
        <v>141</v>
      </c>
      <c r="BN186" s="429">
        <v>147</v>
      </c>
      <c r="BO186" s="429">
        <v>288</v>
      </c>
      <c r="BP186" s="429">
        <v>29</v>
      </c>
      <c r="BQ186" s="429">
        <v>31</v>
      </c>
      <c r="BR186" s="429">
        <v>46</v>
      </c>
      <c r="BS186" s="429">
        <v>29</v>
      </c>
      <c r="BT186" s="429">
        <v>468</v>
      </c>
      <c r="BU186" s="429">
        <v>520</v>
      </c>
      <c r="BV186" s="429">
        <v>988</v>
      </c>
      <c r="BW186" s="429">
        <v>364</v>
      </c>
      <c r="BX186" s="429">
        <v>468</v>
      </c>
      <c r="BY186" s="429">
        <v>832</v>
      </c>
      <c r="BZ186" s="429">
        <v>194</v>
      </c>
      <c r="CA186" s="429">
        <v>223</v>
      </c>
      <c r="CB186" s="429">
        <v>417</v>
      </c>
      <c r="CC186" s="429">
        <v>507</v>
      </c>
      <c r="CD186" s="429">
        <v>590</v>
      </c>
      <c r="CE186" s="429">
        <v>1097</v>
      </c>
      <c r="CF186" s="429">
        <v>117</v>
      </c>
      <c r="CG186" s="429">
        <v>135</v>
      </c>
      <c r="CH186" s="429">
        <v>252</v>
      </c>
      <c r="CI186" s="429">
        <v>29</v>
      </c>
      <c r="CJ186" s="429">
        <v>28</v>
      </c>
      <c r="CK186" s="429">
        <v>44</v>
      </c>
      <c r="CL186" s="429">
        <v>29</v>
      </c>
      <c r="CM186" s="429">
        <v>478</v>
      </c>
      <c r="CN186" s="429">
        <v>559</v>
      </c>
      <c r="CO186" s="429">
        <v>1037</v>
      </c>
      <c r="CP186" s="429">
        <v>376</v>
      </c>
      <c r="CQ186" s="429">
        <v>498</v>
      </c>
      <c r="CR186" s="429">
        <v>874</v>
      </c>
      <c r="CS186" s="429">
        <v>228</v>
      </c>
      <c r="CT186" s="429">
        <v>213</v>
      </c>
      <c r="CU186" s="429">
        <v>441</v>
      </c>
      <c r="CV186" s="429">
        <v>590</v>
      </c>
      <c r="CW186" s="429">
        <v>610</v>
      </c>
      <c r="CX186" s="429">
        <v>1200</v>
      </c>
      <c r="CY186" s="429">
        <v>112</v>
      </c>
      <c r="CZ186" s="429">
        <v>144</v>
      </c>
      <c r="DA186" s="429">
        <v>256</v>
      </c>
      <c r="DB186" s="429">
        <v>31</v>
      </c>
      <c r="DC186" s="429">
        <v>30</v>
      </c>
      <c r="DD186" s="429">
        <v>47</v>
      </c>
      <c r="DE186" s="429">
        <v>31</v>
      </c>
      <c r="DF186" s="429">
        <v>538</v>
      </c>
      <c r="DG186" s="429">
        <v>562</v>
      </c>
      <c r="DH186" s="429">
        <v>1100</v>
      </c>
      <c r="DI186" s="429">
        <v>408</v>
      </c>
      <c r="DJ186" s="429">
        <v>466</v>
      </c>
      <c r="DK186" s="429">
        <v>874</v>
      </c>
      <c r="DL186" s="429">
        <v>207</v>
      </c>
      <c r="DM186" s="429">
        <v>197</v>
      </c>
      <c r="DN186" s="429">
        <v>404</v>
      </c>
      <c r="DO186" s="429">
        <v>555</v>
      </c>
      <c r="DP186" s="429">
        <v>547</v>
      </c>
      <c r="DQ186" s="429">
        <v>1102</v>
      </c>
      <c r="DR186" s="429">
        <v>160</v>
      </c>
      <c r="DS186" s="429">
        <v>178</v>
      </c>
      <c r="DT186" s="429">
        <v>338</v>
      </c>
      <c r="DU186" s="429">
        <v>29</v>
      </c>
      <c r="DV186" s="429">
        <v>34</v>
      </c>
      <c r="DW186" s="429">
        <v>47</v>
      </c>
      <c r="DX186" s="429">
        <v>31</v>
      </c>
      <c r="DY186" s="429">
        <v>502</v>
      </c>
      <c r="DZ186" s="429">
        <v>501</v>
      </c>
      <c r="EA186" s="429">
        <v>1003</v>
      </c>
      <c r="EB186" s="429">
        <v>384</v>
      </c>
      <c r="EC186" s="429">
        <v>438</v>
      </c>
      <c r="ED186" s="429">
        <v>822</v>
      </c>
      <c r="EE186" s="429">
        <v>210</v>
      </c>
      <c r="EF186" s="429">
        <v>200</v>
      </c>
      <c r="EG186" s="429">
        <v>410</v>
      </c>
      <c r="EH186" s="429">
        <v>566</v>
      </c>
      <c r="EI186" s="429">
        <v>525</v>
      </c>
      <c r="EJ186" s="429">
        <v>1091</v>
      </c>
      <c r="EK186" s="429">
        <v>119</v>
      </c>
      <c r="EL186" s="429">
        <v>143</v>
      </c>
      <c r="EM186" s="429">
        <v>262</v>
      </c>
      <c r="EN186" s="429">
        <v>29</v>
      </c>
      <c r="EO186" s="429">
        <v>37</v>
      </c>
      <c r="EP186" s="429">
        <v>49</v>
      </c>
      <c r="EQ186" s="429">
        <v>31</v>
      </c>
      <c r="ER186" s="429">
        <v>529</v>
      </c>
      <c r="ES186" s="429">
        <v>493</v>
      </c>
      <c r="ET186" s="429">
        <v>1022</v>
      </c>
      <c r="EU186" s="429">
        <v>468</v>
      </c>
      <c r="EV186" s="429">
        <v>455</v>
      </c>
      <c r="EW186" s="429">
        <v>923</v>
      </c>
      <c r="EX186" s="429">
        <v>193</v>
      </c>
      <c r="EY186" s="429">
        <v>207</v>
      </c>
      <c r="EZ186" s="429">
        <v>400</v>
      </c>
      <c r="FA186" s="429">
        <v>561</v>
      </c>
      <c r="FB186" s="429">
        <v>550</v>
      </c>
      <c r="FC186" s="429">
        <v>1111</v>
      </c>
      <c r="FD186" s="429">
        <v>161</v>
      </c>
      <c r="FE186" s="429">
        <v>134</v>
      </c>
      <c r="FF186" s="429">
        <v>295</v>
      </c>
      <c r="FG186" s="429">
        <v>27</v>
      </c>
      <c r="FH186" s="429">
        <v>39</v>
      </c>
      <c r="FI186" s="429">
        <v>48</v>
      </c>
      <c r="FJ186" s="429">
        <v>31</v>
      </c>
      <c r="FK186" s="429">
        <v>508</v>
      </c>
      <c r="FL186" s="429">
        <v>521</v>
      </c>
      <c r="FM186" s="429">
        <v>1029</v>
      </c>
      <c r="FN186" s="429">
        <v>408</v>
      </c>
      <c r="FO186" s="429">
        <v>466</v>
      </c>
      <c r="FP186" s="429">
        <v>874</v>
      </c>
      <c r="FQ186" s="429">
        <v>206</v>
      </c>
      <c r="FR186" s="429">
        <v>198</v>
      </c>
      <c r="FS186" s="429">
        <v>404</v>
      </c>
      <c r="FT186" s="429">
        <v>562</v>
      </c>
      <c r="FU186" s="429">
        <v>564</v>
      </c>
      <c r="FV186" s="429">
        <v>1126</v>
      </c>
      <c r="FW186" s="429">
        <v>140</v>
      </c>
      <c r="FX186" s="429">
        <v>143</v>
      </c>
      <c r="FY186" s="429">
        <v>283</v>
      </c>
      <c r="FZ186" s="429">
        <v>27</v>
      </c>
      <c r="GA186" s="429">
        <v>35</v>
      </c>
      <c r="GB186" s="429">
        <v>46</v>
      </c>
      <c r="GC186" s="429">
        <v>31</v>
      </c>
      <c r="GD186" s="429">
        <v>507</v>
      </c>
      <c r="GE186" s="429">
        <v>526</v>
      </c>
      <c r="GF186" s="429">
        <v>1033</v>
      </c>
      <c r="GG186" s="429">
        <v>411</v>
      </c>
      <c r="GH186" s="429">
        <v>472</v>
      </c>
      <c r="GI186" s="429">
        <v>883</v>
      </c>
      <c r="GJ186" s="429">
        <v>190</v>
      </c>
      <c r="GK186" s="429">
        <v>194</v>
      </c>
      <c r="GL186" s="429">
        <v>384</v>
      </c>
      <c r="GM186" s="429">
        <v>527</v>
      </c>
      <c r="GN186" s="429">
        <v>558</v>
      </c>
      <c r="GO186" s="429">
        <v>1085</v>
      </c>
      <c r="GP186" s="429">
        <v>155</v>
      </c>
      <c r="GQ186" s="429">
        <v>148</v>
      </c>
      <c r="GR186" s="429">
        <v>303</v>
      </c>
      <c r="GS186" s="429">
        <v>12</v>
      </c>
      <c r="GT186" s="429">
        <v>17</v>
      </c>
      <c r="GU186" s="429">
        <v>45</v>
      </c>
      <c r="GV186" s="429">
        <v>31</v>
      </c>
      <c r="GW186" s="430">
        <v>0.65</v>
      </c>
      <c r="GX186" s="430">
        <v>0.82822085889570551</v>
      </c>
      <c r="GY186" s="430">
        <v>0.73469387755102045</v>
      </c>
      <c r="GZ186" s="430">
        <v>0.15520628683693516</v>
      </c>
      <c r="HA186" s="430">
        <v>6.8645640074211478E-2</v>
      </c>
      <c r="HB186" s="430">
        <v>0.11068702290076338</v>
      </c>
      <c r="HC186" s="430">
        <v>0.22222222222222221</v>
      </c>
      <c r="HD186" s="430">
        <v>9.9999999999999978E-2</v>
      </c>
      <c r="HE186" s="430">
        <v>0.15789473684210531</v>
      </c>
      <c r="HF186" s="430">
        <v>0.65116279069767447</v>
      </c>
      <c r="HG186" s="430">
        <v>0.79120879120879117</v>
      </c>
      <c r="HH186" s="430">
        <v>0.7231638418079096</v>
      </c>
      <c r="HI186" s="430">
        <v>6.5088757396449703E-2</v>
      </c>
      <c r="HJ186" s="430">
        <v>8.3050847457627142E-2</v>
      </c>
      <c r="HK186" s="430">
        <v>7.4749316317228809E-2</v>
      </c>
      <c r="HL186" s="430">
        <v>0.21338912133891208</v>
      </c>
      <c r="HM186" s="430">
        <v>0.1091234347048301</v>
      </c>
      <c r="HN186" s="430">
        <v>0.15718418514946964</v>
      </c>
      <c r="HO186" s="430">
        <v>0.75117370892018775</v>
      </c>
      <c r="HP186" s="430">
        <v>0.80542986425339369</v>
      </c>
      <c r="HQ186" s="430">
        <v>0.77880184331797231</v>
      </c>
      <c r="HR186" s="430">
        <v>0.13898305084745766</v>
      </c>
      <c r="HS186" s="430">
        <v>0.13442622950819672</v>
      </c>
      <c r="HT186" s="430">
        <v>0.13666666666666671</v>
      </c>
      <c r="HU186" s="430">
        <v>0.24163568773234201</v>
      </c>
      <c r="HV186" s="430">
        <v>0.1708185053380783</v>
      </c>
      <c r="HW186" s="430">
        <v>0.20545454545454545</v>
      </c>
      <c r="HX186" s="430">
        <v>0.61340206185567014</v>
      </c>
      <c r="HY186" s="430">
        <v>0.64125560538116588</v>
      </c>
      <c r="HZ186" s="430">
        <v>0.62829736211031173</v>
      </c>
      <c r="IA186" s="430">
        <v>0.14414414414414412</v>
      </c>
      <c r="IB186" s="430">
        <v>0.1444241316270567</v>
      </c>
      <c r="IC186" s="430">
        <v>0.14428312159709622</v>
      </c>
      <c r="ID186" s="430">
        <v>0.23505976095617531</v>
      </c>
      <c r="IE186" s="430">
        <v>0.12574850299401197</v>
      </c>
      <c r="IF186" s="430">
        <v>0.18045862412761715</v>
      </c>
      <c r="IG186" s="430">
        <v>0.70614035087719296</v>
      </c>
      <c r="IH186" s="430">
        <v>0.62910798122065725</v>
      </c>
      <c r="II186" s="430">
        <v>0.66893424036281179</v>
      </c>
      <c r="IJ186" s="430">
        <v>6.5371024734982353E-2</v>
      </c>
      <c r="IK186" s="430">
        <v>9.1428571428571415E-2</v>
      </c>
      <c r="IL186" s="430">
        <v>7.7910174152153955E-2</v>
      </c>
      <c r="IM186" s="430">
        <v>0.11531190926275992</v>
      </c>
      <c r="IN186" s="430">
        <v>7.7079107505070965E-2</v>
      </c>
      <c r="IO186" s="430">
        <v>9.6868884540117439E-2</v>
      </c>
      <c r="IP186" s="430">
        <v>0.67632850241545894</v>
      </c>
      <c r="IQ186" s="430">
        <v>0.7258883248730964</v>
      </c>
      <c r="IR186" s="430">
        <v>0.70049504950495045</v>
      </c>
      <c r="IS186" s="430">
        <v>0.11586452762923349</v>
      </c>
      <c r="IT186" s="430">
        <v>7.4545454545454581E-2</v>
      </c>
      <c r="IU186" s="430">
        <v>9.5409540954095373E-2</v>
      </c>
      <c r="IV186" s="430">
        <v>0.19685039370078738</v>
      </c>
      <c r="IW186" s="430">
        <v>0.10556621880998085</v>
      </c>
      <c r="IX186" s="430">
        <v>0.15063168124392612</v>
      </c>
      <c r="IY186" s="430">
        <v>0.73809523809523814</v>
      </c>
      <c r="IZ186" s="430">
        <v>0.74</v>
      </c>
      <c r="JA186" s="430">
        <v>0.73902439024390243</v>
      </c>
      <c r="JB186" s="430">
        <v>0.1245551601423488</v>
      </c>
      <c r="JC186" s="430">
        <v>9.219858156028371E-2</v>
      </c>
      <c r="JD186" s="430">
        <v>0.10834813499111906</v>
      </c>
      <c r="JE186" s="430">
        <v>0.18934911242603547</v>
      </c>
      <c r="JF186" s="430">
        <v>0.10266159695817489</v>
      </c>
      <c r="JG186" s="430">
        <v>0.14520813165537272</v>
      </c>
    </row>
    <row r="187" spans="1:267" x14ac:dyDescent="0.25">
      <c r="A187" s="269" t="s">
        <v>1077</v>
      </c>
      <c r="B187" s="429">
        <v>29</v>
      </c>
      <c r="C187" s="429">
        <v>30</v>
      </c>
      <c r="D187" s="429">
        <v>59</v>
      </c>
      <c r="E187" s="429">
        <v>87</v>
      </c>
      <c r="F187" s="429">
        <v>82</v>
      </c>
      <c r="G187" s="429">
        <v>169</v>
      </c>
      <c r="H187" s="429">
        <v>16</v>
      </c>
      <c r="I187" s="429">
        <v>28</v>
      </c>
      <c r="J187" s="429">
        <v>44</v>
      </c>
      <c r="K187" s="429">
        <v>4</v>
      </c>
      <c r="L187" s="429">
        <v>12</v>
      </c>
      <c r="M187" s="429">
        <v>11</v>
      </c>
      <c r="N187" s="429">
        <v>13</v>
      </c>
      <c r="O187" s="429">
        <v>84</v>
      </c>
      <c r="P187" s="429">
        <v>86</v>
      </c>
      <c r="Q187" s="429">
        <v>170</v>
      </c>
      <c r="R187" s="429">
        <v>64</v>
      </c>
      <c r="S187" s="429">
        <v>73</v>
      </c>
      <c r="T187" s="429">
        <v>137</v>
      </c>
      <c r="U187" s="429">
        <v>44</v>
      </c>
      <c r="V187" s="429">
        <v>31</v>
      </c>
      <c r="W187" s="429">
        <v>75</v>
      </c>
      <c r="X187" s="429">
        <v>116</v>
      </c>
      <c r="Y187" s="429">
        <v>85</v>
      </c>
      <c r="Z187" s="429">
        <v>201</v>
      </c>
      <c r="AA187" s="429">
        <v>20</v>
      </c>
      <c r="AB187" s="429">
        <v>17</v>
      </c>
      <c r="AC187" s="429">
        <v>37</v>
      </c>
      <c r="AD187" s="429">
        <v>7</v>
      </c>
      <c r="AE187" s="429">
        <v>6</v>
      </c>
      <c r="AF187" s="429">
        <v>11</v>
      </c>
      <c r="AG187" s="429">
        <v>13</v>
      </c>
      <c r="AH187" s="429">
        <v>103</v>
      </c>
      <c r="AI187" s="429">
        <v>80</v>
      </c>
      <c r="AJ187" s="429">
        <v>183</v>
      </c>
      <c r="AK187" s="429">
        <v>64</v>
      </c>
      <c r="AL187" s="429">
        <v>66</v>
      </c>
      <c r="AM187" s="429">
        <v>130</v>
      </c>
      <c r="AN187" s="429">
        <v>34</v>
      </c>
      <c r="AO187" s="429">
        <v>23</v>
      </c>
      <c r="AP187" s="429">
        <v>57</v>
      </c>
      <c r="AQ187" s="429">
        <v>94</v>
      </c>
      <c r="AR187" s="429">
        <v>83</v>
      </c>
      <c r="AS187" s="429">
        <v>177</v>
      </c>
      <c r="AT187" s="429">
        <v>28</v>
      </c>
      <c r="AU187" s="429">
        <v>19</v>
      </c>
      <c r="AV187" s="429">
        <v>47</v>
      </c>
      <c r="AW187" s="429">
        <v>5</v>
      </c>
      <c r="AX187" s="429">
        <v>10</v>
      </c>
      <c r="AY187" s="429">
        <v>11</v>
      </c>
      <c r="AZ187" s="429">
        <v>13</v>
      </c>
      <c r="BA187" s="429">
        <v>84</v>
      </c>
      <c r="BB187" s="429">
        <v>80</v>
      </c>
      <c r="BC187" s="429">
        <v>164</v>
      </c>
      <c r="BD187" s="429">
        <v>61</v>
      </c>
      <c r="BE187" s="429">
        <v>70</v>
      </c>
      <c r="BF187" s="429">
        <v>131</v>
      </c>
      <c r="BG187" s="429">
        <v>31</v>
      </c>
      <c r="BH187" s="429">
        <v>34</v>
      </c>
      <c r="BI187" s="429">
        <v>65</v>
      </c>
      <c r="BJ187" s="429">
        <v>91</v>
      </c>
      <c r="BK187" s="429">
        <v>87</v>
      </c>
      <c r="BL187" s="429">
        <v>178</v>
      </c>
      <c r="BM187" s="429">
        <v>25</v>
      </c>
      <c r="BN187" s="429">
        <v>23</v>
      </c>
      <c r="BO187" s="429">
        <v>48</v>
      </c>
      <c r="BP187" s="429">
        <v>5</v>
      </c>
      <c r="BQ187" s="429">
        <v>8</v>
      </c>
      <c r="BR187" s="429">
        <v>11</v>
      </c>
      <c r="BS187" s="429">
        <v>13</v>
      </c>
      <c r="BT187" s="429">
        <v>84</v>
      </c>
      <c r="BU187" s="429">
        <v>81</v>
      </c>
      <c r="BV187" s="429">
        <v>165</v>
      </c>
      <c r="BW187" s="429">
        <v>62</v>
      </c>
      <c r="BX187" s="429">
        <v>62</v>
      </c>
      <c r="BY187" s="429">
        <v>124</v>
      </c>
      <c r="BZ187" s="429">
        <v>38</v>
      </c>
      <c r="CA187" s="429">
        <v>53</v>
      </c>
      <c r="CB187" s="429">
        <v>91</v>
      </c>
      <c r="CC187" s="429">
        <v>106</v>
      </c>
      <c r="CD187" s="429">
        <v>107</v>
      </c>
      <c r="CE187" s="429">
        <v>213</v>
      </c>
      <c r="CF187" s="429">
        <v>15</v>
      </c>
      <c r="CG187" s="429">
        <v>19</v>
      </c>
      <c r="CH187" s="429">
        <v>34</v>
      </c>
      <c r="CI187" s="429">
        <v>6</v>
      </c>
      <c r="CJ187" s="429">
        <v>10</v>
      </c>
      <c r="CK187" s="429">
        <v>12</v>
      </c>
      <c r="CL187" s="429">
        <v>12</v>
      </c>
      <c r="CM187" s="429">
        <v>100</v>
      </c>
      <c r="CN187" s="429">
        <v>103</v>
      </c>
      <c r="CO187" s="429">
        <v>203</v>
      </c>
      <c r="CP187" s="429">
        <v>69</v>
      </c>
      <c r="CQ187" s="429">
        <v>91</v>
      </c>
      <c r="CR187" s="429">
        <v>160</v>
      </c>
      <c r="CS187" s="429">
        <v>37</v>
      </c>
      <c r="CT187" s="429">
        <v>39</v>
      </c>
      <c r="CU187" s="429">
        <v>76</v>
      </c>
      <c r="CV187" s="429">
        <v>111</v>
      </c>
      <c r="CW187" s="429">
        <v>124</v>
      </c>
      <c r="CX187" s="429">
        <v>235</v>
      </c>
      <c r="CY187" s="429">
        <v>27</v>
      </c>
      <c r="CZ187" s="429">
        <v>16</v>
      </c>
      <c r="DA187" s="429">
        <v>43</v>
      </c>
      <c r="DB187" s="429">
        <v>5</v>
      </c>
      <c r="DC187" s="429">
        <v>14</v>
      </c>
      <c r="DD187" s="429">
        <v>13</v>
      </c>
      <c r="DE187" s="429">
        <v>13</v>
      </c>
      <c r="DF187" s="429">
        <v>107</v>
      </c>
      <c r="DG187" s="429">
        <v>111</v>
      </c>
      <c r="DH187" s="429">
        <v>218</v>
      </c>
      <c r="DI187" s="429">
        <v>70</v>
      </c>
      <c r="DJ187" s="429">
        <v>82</v>
      </c>
      <c r="DK187" s="429">
        <v>152</v>
      </c>
      <c r="DL187" s="429">
        <v>42</v>
      </c>
      <c r="DM187" s="429">
        <v>46</v>
      </c>
      <c r="DN187" s="429">
        <v>88</v>
      </c>
      <c r="DO187" s="429">
        <v>110</v>
      </c>
      <c r="DP187" s="429">
        <v>127</v>
      </c>
      <c r="DQ187" s="429">
        <v>237</v>
      </c>
      <c r="DR187" s="429">
        <v>30</v>
      </c>
      <c r="DS187" s="429">
        <v>33</v>
      </c>
      <c r="DT187" s="429">
        <v>63</v>
      </c>
      <c r="DU187" s="429">
        <v>5</v>
      </c>
      <c r="DV187" s="429">
        <v>14</v>
      </c>
      <c r="DW187" s="429">
        <v>13</v>
      </c>
      <c r="DX187" s="429">
        <v>13</v>
      </c>
      <c r="DY187" s="429">
        <v>111</v>
      </c>
      <c r="DZ187" s="429">
        <v>131</v>
      </c>
      <c r="EA187" s="429">
        <v>242</v>
      </c>
      <c r="EB187" s="429">
        <v>100</v>
      </c>
      <c r="EC187" s="429">
        <v>118</v>
      </c>
      <c r="ED187" s="429">
        <v>218</v>
      </c>
      <c r="EE187" s="429">
        <v>33</v>
      </c>
      <c r="EF187" s="429">
        <v>61</v>
      </c>
      <c r="EG187" s="429">
        <v>94</v>
      </c>
      <c r="EH187" s="429">
        <v>134</v>
      </c>
      <c r="EI187" s="429">
        <v>152</v>
      </c>
      <c r="EJ187" s="429">
        <v>286</v>
      </c>
      <c r="EK187" s="429">
        <v>29</v>
      </c>
      <c r="EL187" s="429">
        <v>41</v>
      </c>
      <c r="EM187" s="429">
        <v>70</v>
      </c>
      <c r="EN187" s="429">
        <v>7</v>
      </c>
      <c r="EO187" s="429">
        <v>16</v>
      </c>
      <c r="EP187" s="429">
        <v>16</v>
      </c>
      <c r="EQ187" s="429">
        <v>16</v>
      </c>
      <c r="ER187" s="429">
        <v>120</v>
      </c>
      <c r="ES187" s="429">
        <v>133</v>
      </c>
      <c r="ET187" s="429">
        <v>253</v>
      </c>
      <c r="EU187" s="429">
        <v>89</v>
      </c>
      <c r="EV187" s="429">
        <v>109</v>
      </c>
      <c r="EW187" s="429">
        <v>198</v>
      </c>
      <c r="EX187" s="429">
        <v>64</v>
      </c>
      <c r="EY187" s="429">
        <v>47</v>
      </c>
      <c r="EZ187" s="429">
        <v>111</v>
      </c>
      <c r="FA187" s="429">
        <v>145</v>
      </c>
      <c r="FB187" s="429">
        <v>152</v>
      </c>
      <c r="FC187" s="429">
        <v>297</v>
      </c>
      <c r="FD187" s="429">
        <v>27</v>
      </c>
      <c r="FE187" s="429">
        <v>25</v>
      </c>
      <c r="FF187" s="429">
        <v>52</v>
      </c>
      <c r="FG187" s="429">
        <v>6</v>
      </c>
      <c r="FH187" s="429">
        <v>18</v>
      </c>
      <c r="FI187" s="429">
        <v>16</v>
      </c>
      <c r="FJ187" s="429">
        <v>16</v>
      </c>
      <c r="FK187" s="429">
        <v>133</v>
      </c>
      <c r="FL187" s="429">
        <v>131</v>
      </c>
      <c r="FM187" s="429">
        <v>264</v>
      </c>
      <c r="FN187" s="429">
        <v>83</v>
      </c>
      <c r="FO187" s="429">
        <v>115</v>
      </c>
      <c r="FP187" s="429">
        <v>198</v>
      </c>
      <c r="FQ187" s="429">
        <v>40</v>
      </c>
      <c r="FR187" s="429">
        <v>58</v>
      </c>
      <c r="FS187" s="429">
        <v>98</v>
      </c>
      <c r="FT187" s="429">
        <v>135</v>
      </c>
      <c r="FU187" s="429">
        <v>162</v>
      </c>
      <c r="FV187" s="429">
        <v>297</v>
      </c>
      <c r="FW187" s="429">
        <v>40</v>
      </c>
      <c r="FX187" s="429">
        <v>33</v>
      </c>
      <c r="FY187" s="429">
        <v>73</v>
      </c>
      <c r="FZ187" s="429">
        <v>8</v>
      </c>
      <c r="GA187" s="429">
        <v>16</v>
      </c>
      <c r="GB187" s="429">
        <v>17</v>
      </c>
      <c r="GC187" s="429">
        <v>17</v>
      </c>
      <c r="GD187" s="429">
        <v>102</v>
      </c>
      <c r="GE187" s="429">
        <v>128</v>
      </c>
      <c r="GF187" s="429">
        <v>230</v>
      </c>
      <c r="GG187" s="429">
        <v>83</v>
      </c>
      <c r="GH187" s="429">
        <v>118</v>
      </c>
      <c r="GI187" s="429">
        <v>201</v>
      </c>
      <c r="GJ187" s="429">
        <v>44</v>
      </c>
      <c r="GK187" s="429">
        <v>38</v>
      </c>
      <c r="GL187" s="429">
        <v>82</v>
      </c>
      <c r="GM187" s="429">
        <v>125</v>
      </c>
      <c r="GN187" s="429">
        <v>124</v>
      </c>
      <c r="GO187" s="429">
        <v>249</v>
      </c>
      <c r="GP187" s="429">
        <v>26</v>
      </c>
      <c r="GQ187" s="429">
        <v>41</v>
      </c>
      <c r="GR187" s="429">
        <v>67</v>
      </c>
      <c r="GS187" s="429">
        <v>7</v>
      </c>
      <c r="GT187" s="429">
        <v>7</v>
      </c>
      <c r="GU187" s="429">
        <v>14</v>
      </c>
      <c r="GV187" s="429">
        <v>14</v>
      </c>
      <c r="GW187" s="430">
        <v>0.34090909090909088</v>
      </c>
      <c r="GX187" s="430">
        <v>0.61290322580645162</v>
      </c>
      <c r="GY187" s="430">
        <v>0.45333333333333331</v>
      </c>
      <c r="GZ187" s="430">
        <v>8.7912087912087933E-2</v>
      </c>
      <c r="HA187" s="430">
        <v>0.16091954022988508</v>
      </c>
      <c r="HB187" s="430">
        <v>0.1235955056179775</v>
      </c>
      <c r="HC187" s="430">
        <v>0.26190476190476186</v>
      </c>
      <c r="HD187" s="430">
        <v>0.23456790123456794</v>
      </c>
      <c r="HE187" s="430">
        <v>0.24848484848484853</v>
      </c>
      <c r="HF187" s="430">
        <v>0.79411764705882348</v>
      </c>
      <c r="HG187" s="430">
        <v>0.69565217391304346</v>
      </c>
      <c r="HH187" s="430">
        <v>0.75438596491228072</v>
      </c>
      <c r="HI187" s="430">
        <v>4.7169811320754707E-2</v>
      </c>
      <c r="HJ187" s="430">
        <v>5.6074766355140193E-2</v>
      </c>
      <c r="HK187" s="430">
        <v>5.1643192488262879E-2</v>
      </c>
      <c r="HL187" s="430">
        <v>0.31000000000000005</v>
      </c>
      <c r="HM187" s="430">
        <v>0.11650485436893199</v>
      </c>
      <c r="HN187" s="430">
        <v>0.21182266009852213</v>
      </c>
      <c r="HO187" s="430">
        <v>0.967741935483871</v>
      </c>
      <c r="HP187" s="430">
        <v>0.97058823529411764</v>
      </c>
      <c r="HQ187" s="430">
        <v>0.96923076923076923</v>
      </c>
      <c r="HR187" s="430">
        <v>0.11711711711711714</v>
      </c>
      <c r="HS187" s="430">
        <v>8.064516129032262E-2</v>
      </c>
      <c r="HT187" s="430">
        <v>9.7872340425531945E-2</v>
      </c>
      <c r="HU187" s="430">
        <v>0.34579439252336452</v>
      </c>
      <c r="HV187" s="430">
        <v>0.26126126126126126</v>
      </c>
      <c r="HW187" s="430">
        <v>0.30275229357798161</v>
      </c>
      <c r="HX187" s="430">
        <v>0.76315789473684215</v>
      </c>
      <c r="HY187" s="430">
        <v>0.77358490566037741</v>
      </c>
      <c r="HZ187" s="430">
        <v>0.76923076923076927</v>
      </c>
      <c r="IA187" s="430">
        <v>-0.18181818181818188</v>
      </c>
      <c r="IB187" s="430">
        <v>-3.937007874015741E-2</v>
      </c>
      <c r="IC187" s="430">
        <v>-0.10548523206751059</v>
      </c>
      <c r="ID187" s="430">
        <v>9.9099099099099086E-2</v>
      </c>
      <c r="IE187" s="430">
        <v>9.92366412213741E-2</v>
      </c>
      <c r="IF187" s="430">
        <v>9.9173553719008267E-2</v>
      </c>
      <c r="IG187" s="430">
        <v>0.72972972972972971</v>
      </c>
      <c r="IH187" s="430">
        <v>0.64102564102564108</v>
      </c>
      <c r="II187" s="430">
        <v>0.68421052631578949</v>
      </c>
      <c r="IJ187" s="430">
        <v>0.19402985074626866</v>
      </c>
      <c r="IK187" s="430">
        <v>0.14473684210526316</v>
      </c>
      <c r="IL187" s="430">
        <v>0.16783216783216781</v>
      </c>
      <c r="IM187" s="430">
        <v>0.2583333333333333</v>
      </c>
      <c r="IN187" s="430">
        <v>0.18045112781954886</v>
      </c>
      <c r="IO187" s="430">
        <v>0.21739130434782605</v>
      </c>
      <c r="IP187" s="430">
        <v>0.95238095238095233</v>
      </c>
      <c r="IQ187" s="430">
        <v>0.71739130434782605</v>
      </c>
      <c r="IR187" s="430">
        <v>0.82954545454545459</v>
      </c>
      <c r="IS187" s="430">
        <v>6.8965517241379337E-2</v>
      </c>
      <c r="IT187" s="430">
        <v>9.8684210526315819E-2</v>
      </c>
      <c r="IU187" s="430">
        <v>8.4175084175084125E-2</v>
      </c>
      <c r="IV187" s="430">
        <v>0.37593984962406013</v>
      </c>
      <c r="IW187" s="430">
        <v>0.12213740458015265</v>
      </c>
      <c r="IX187" s="430">
        <v>0.25</v>
      </c>
      <c r="IY187" s="430">
        <v>0.78787878787878785</v>
      </c>
      <c r="IZ187" s="430">
        <v>0.67213114754098358</v>
      </c>
      <c r="JA187" s="430">
        <v>0.71276595744680848</v>
      </c>
      <c r="JB187" s="430">
        <v>0.20740740740740737</v>
      </c>
      <c r="JC187" s="430">
        <v>0.21604938271604934</v>
      </c>
      <c r="JD187" s="430">
        <v>0.21212121212121215</v>
      </c>
      <c r="JE187" s="430">
        <v>0.18627450980392157</v>
      </c>
      <c r="JF187" s="430">
        <v>7.8125E-2</v>
      </c>
      <c r="JG187" s="430">
        <v>0.12608695652173918</v>
      </c>
    </row>
    <row r="188" spans="1:267" x14ac:dyDescent="0.25">
      <c r="A188" s="267" t="s">
        <v>989</v>
      </c>
      <c r="B188" s="433">
        <v>69</v>
      </c>
      <c r="C188" s="433">
        <v>70</v>
      </c>
      <c r="D188" s="433">
        <v>139</v>
      </c>
      <c r="E188" s="433">
        <v>178</v>
      </c>
      <c r="F188" s="433">
        <v>202</v>
      </c>
      <c r="G188" s="433">
        <v>380</v>
      </c>
      <c r="H188" s="433">
        <v>29</v>
      </c>
      <c r="I188" s="433">
        <v>40</v>
      </c>
      <c r="J188" s="433">
        <v>69</v>
      </c>
      <c r="K188" s="433">
        <v>19</v>
      </c>
      <c r="L188" s="433">
        <v>4</v>
      </c>
      <c r="M188" s="433">
        <v>22</v>
      </c>
      <c r="N188" s="433">
        <v>30</v>
      </c>
      <c r="O188" s="433">
        <v>156</v>
      </c>
      <c r="P188" s="433">
        <v>180</v>
      </c>
      <c r="Q188" s="433">
        <v>336</v>
      </c>
      <c r="R188" s="433">
        <v>145</v>
      </c>
      <c r="S188" s="433">
        <v>174</v>
      </c>
      <c r="T188" s="433">
        <v>319</v>
      </c>
      <c r="U188" s="433">
        <v>65</v>
      </c>
      <c r="V188" s="433">
        <v>80</v>
      </c>
      <c r="W188" s="433">
        <v>145</v>
      </c>
      <c r="X188" s="433">
        <v>176</v>
      </c>
      <c r="Y188" s="433">
        <v>201</v>
      </c>
      <c r="Z188" s="433">
        <v>377</v>
      </c>
      <c r="AA188" s="433">
        <v>49</v>
      </c>
      <c r="AB188" s="433">
        <v>56</v>
      </c>
      <c r="AC188" s="433">
        <v>105</v>
      </c>
      <c r="AD188" s="433">
        <v>22</v>
      </c>
      <c r="AE188" s="433">
        <v>4</v>
      </c>
      <c r="AF188" s="433">
        <v>24</v>
      </c>
      <c r="AG188" s="433">
        <v>29</v>
      </c>
      <c r="AH188" s="433">
        <v>149</v>
      </c>
      <c r="AI188" s="433">
        <v>188</v>
      </c>
      <c r="AJ188" s="433">
        <v>337</v>
      </c>
      <c r="AK188" s="433">
        <v>129</v>
      </c>
      <c r="AL188" s="433">
        <v>177</v>
      </c>
      <c r="AM188" s="433">
        <v>306</v>
      </c>
      <c r="AN188" s="433">
        <v>76</v>
      </c>
      <c r="AO188" s="433">
        <v>82</v>
      </c>
      <c r="AP188" s="433">
        <v>158</v>
      </c>
      <c r="AQ188" s="433">
        <v>194</v>
      </c>
      <c r="AR188" s="433">
        <v>208</v>
      </c>
      <c r="AS188" s="433">
        <v>402</v>
      </c>
      <c r="AT188" s="433">
        <v>32</v>
      </c>
      <c r="AU188" s="433">
        <v>58</v>
      </c>
      <c r="AV188" s="433">
        <v>90</v>
      </c>
      <c r="AW188" s="433">
        <v>20</v>
      </c>
      <c r="AX188" s="433">
        <v>6</v>
      </c>
      <c r="AY188" s="433">
        <v>24</v>
      </c>
      <c r="AZ188" s="433">
        <v>29</v>
      </c>
      <c r="BA188" s="433">
        <v>166</v>
      </c>
      <c r="BB188" s="433">
        <v>196</v>
      </c>
      <c r="BC188" s="433">
        <v>362</v>
      </c>
      <c r="BD188" s="433">
        <v>155</v>
      </c>
      <c r="BE188" s="433">
        <v>189</v>
      </c>
      <c r="BF188" s="433">
        <v>344</v>
      </c>
      <c r="BG188" s="433">
        <v>78</v>
      </c>
      <c r="BH188" s="433">
        <v>76</v>
      </c>
      <c r="BI188" s="433">
        <v>154</v>
      </c>
      <c r="BJ188" s="433">
        <v>201</v>
      </c>
      <c r="BK188" s="433">
        <v>225</v>
      </c>
      <c r="BL188" s="433">
        <v>426</v>
      </c>
      <c r="BM188" s="433">
        <v>45</v>
      </c>
      <c r="BN188" s="433">
        <v>51</v>
      </c>
      <c r="BO188" s="433">
        <v>96</v>
      </c>
      <c r="BP188" s="433">
        <v>22</v>
      </c>
      <c r="BQ188" s="433">
        <v>6</v>
      </c>
      <c r="BR188" s="433">
        <v>25</v>
      </c>
      <c r="BS188" s="433">
        <v>32</v>
      </c>
      <c r="BT188" s="433">
        <v>165</v>
      </c>
      <c r="BU188" s="433">
        <v>190</v>
      </c>
      <c r="BV188" s="433">
        <v>355</v>
      </c>
      <c r="BW188" s="433">
        <v>151</v>
      </c>
      <c r="BX188" s="433">
        <v>185</v>
      </c>
      <c r="BY188" s="433">
        <v>336</v>
      </c>
      <c r="BZ188" s="433">
        <v>59</v>
      </c>
      <c r="CA188" s="433">
        <v>89</v>
      </c>
      <c r="CB188" s="433">
        <v>148</v>
      </c>
      <c r="CC188" s="433">
        <v>196</v>
      </c>
      <c r="CD188" s="433">
        <v>232</v>
      </c>
      <c r="CE188" s="433">
        <v>428</v>
      </c>
      <c r="CF188" s="433">
        <v>44</v>
      </c>
      <c r="CG188" s="433">
        <v>55</v>
      </c>
      <c r="CH188" s="433">
        <v>99</v>
      </c>
      <c r="CI188" s="433">
        <v>21</v>
      </c>
      <c r="CJ188" s="433">
        <v>8</v>
      </c>
      <c r="CK188" s="433">
        <v>26</v>
      </c>
      <c r="CL188" s="433">
        <v>34</v>
      </c>
      <c r="CM188" s="433">
        <v>170</v>
      </c>
      <c r="CN188" s="433">
        <v>202</v>
      </c>
      <c r="CO188" s="433">
        <v>372</v>
      </c>
      <c r="CP188" s="433">
        <v>160</v>
      </c>
      <c r="CQ188" s="433">
        <v>188</v>
      </c>
      <c r="CR188" s="433">
        <v>348</v>
      </c>
      <c r="CS188" s="433">
        <v>66</v>
      </c>
      <c r="CT188" s="433">
        <v>69</v>
      </c>
      <c r="CU188" s="433">
        <v>135</v>
      </c>
      <c r="CV188" s="433">
        <v>194</v>
      </c>
      <c r="CW188" s="433">
        <v>204</v>
      </c>
      <c r="CX188" s="433">
        <v>398</v>
      </c>
      <c r="CY188" s="433">
        <v>48</v>
      </c>
      <c r="CZ188" s="433">
        <v>67</v>
      </c>
      <c r="DA188" s="433">
        <v>115</v>
      </c>
      <c r="DB188" s="433">
        <v>17</v>
      </c>
      <c r="DC188" s="433">
        <v>10</v>
      </c>
      <c r="DD188" s="433">
        <v>24</v>
      </c>
      <c r="DE188" s="433">
        <v>33</v>
      </c>
      <c r="DF188" s="433">
        <v>176</v>
      </c>
      <c r="DG188" s="433">
        <v>183</v>
      </c>
      <c r="DH188" s="433">
        <v>359</v>
      </c>
      <c r="DI188" s="433">
        <v>160</v>
      </c>
      <c r="DJ188" s="433">
        <v>174</v>
      </c>
      <c r="DK188" s="433">
        <v>334</v>
      </c>
      <c r="DL188" s="433">
        <v>76</v>
      </c>
      <c r="DM188" s="433">
        <v>86</v>
      </c>
      <c r="DN188" s="433">
        <v>162</v>
      </c>
      <c r="DO188" s="433">
        <v>192</v>
      </c>
      <c r="DP188" s="433">
        <v>221</v>
      </c>
      <c r="DQ188" s="433">
        <v>413</v>
      </c>
      <c r="DR188" s="433">
        <v>63</v>
      </c>
      <c r="DS188" s="433">
        <v>51</v>
      </c>
      <c r="DT188" s="433">
        <v>114</v>
      </c>
      <c r="DU188" s="433">
        <v>15</v>
      </c>
      <c r="DV188" s="433">
        <v>18</v>
      </c>
      <c r="DW188" s="433">
        <v>25</v>
      </c>
      <c r="DX188" s="433">
        <v>34</v>
      </c>
      <c r="DY188" s="433">
        <v>148</v>
      </c>
      <c r="DZ188" s="433">
        <v>192</v>
      </c>
      <c r="EA188" s="433">
        <v>340</v>
      </c>
      <c r="EB188" s="433">
        <v>139</v>
      </c>
      <c r="EC188" s="433">
        <v>189</v>
      </c>
      <c r="ED188" s="433">
        <v>328</v>
      </c>
      <c r="EE188" s="433">
        <v>92</v>
      </c>
      <c r="EF188" s="433">
        <v>97</v>
      </c>
      <c r="EG188" s="433">
        <v>189</v>
      </c>
      <c r="EH188" s="433">
        <v>203</v>
      </c>
      <c r="EI188" s="433">
        <v>226</v>
      </c>
      <c r="EJ188" s="433">
        <v>429</v>
      </c>
      <c r="EK188" s="433">
        <v>37</v>
      </c>
      <c r="EL188" s="433">
        <v>59</v>
      </c>
      <c r="EM188" s="433">
        <v>96</v>
      </c>
      <c r="EN188" s="433">
        <v>16</v>
      </c>
      <c r="EO188" s="433">
        <v>22</v>
      </c>
      <c r="EP188" s="433">
        <v>29</v>
      </c>
      <c r="EQ188" s="433">
        <v>40</v>
      </c>
      <c r="ER188" s="433">
        <v>184</v>
      </c>
      <c r="ES188" s="433">
        <v>211</v>
      </c>
      <c r="ET188" s="433">
        <v>395</v>
      </c>
      <c r="EU188" s="433">
        <v>178</v>
      </c>
      <c r="EV188" s="433">
        <v>210</v>
      </c>
      <c r="EW188" s="433">
        <v>388</v>
      </c>
      <c r="EX188" s="433">
        <v>116</v>
      </c>
      <c r="EY188" s="433">
        <v>119</v>
      </c>
      <c r="EZ188" s="433">
        <v>235</v>
      </c>
      <c r="FA188" s="433">
        <v>278</v>
      </c>
      <c r="FB188" s="433">
        <v>286</v>
      </c>
      <c r="FC188" s="433">
        <v>564</v>
      </c>
      <c r="FD188" s="433">
        <v>42</v>
      </c>
      <c r="FE188" s="433">
        <v>50</v>
      </c>
      <c r="FF188" s="433">
        <v>92</v>
      </c>
      <c r="FG188" s="433">
        <v>26</v>
      </c>
      <c r="FH188" s="433">
        <v>12</v>
      </c>
      <c r="FI188" s="433">
        <v>35</v>
      </c>
      <c r="FJ188" s="433">
        <v>54</v>
      </c>
      <c r="FK188" s="433">
        <v>224</v>
      </c>
      <c r="FL188" s="433">
        <v>230</v>
      </c>
      <c r="FM188" s="433">
        <v>454</v>
      </c>
      <c r="FN188" s="433">
        <v>217</v>
      </c>
      <c r="FO188" s="433">
        <v>227</v>
      </c>
      <c r="FP188" s="433">
        <v>444</v>
      </c>
      <c r="FQ188" s="433">
        <v>101</v>
      </c>
      <c r="FR188" s="433">
        <v>101</v>
      </c>
      <c r="FS188" s="433">
        <v>202</v>
      </c>
      <c r="FT188" s="433">
        <v>283</v>
      </c>
      <c r="FU188" s="433">
        <v>286</v>
      </c>
      <c r="FV188" s="433">
        <v>569</v>
      </c>
      <c r="FW188" s="433">
        <v>50</v>
      </c>
      <c r="FX188" s="433">
        <v>49</v>
      </c>
      <c r="FY188" s="433">
        <v>99</v>
      </c>
      <c r="FZ188" s="433">
        <v>19</v>
      </c>
      <c r="GA188" s="433">
        <v>27</v>
      </c>
      <c r="GB188" s="433">
        <v>39</v>
      </c>
      <c r="GC188" s="433">
        <v>39</v>
      </c>
      <c r="GD188" s="433">
        <v>250</v>
      </c>
      <c r="GE188" s="433">
        <v>270</v>
      </c>
      <c r="GF188" s="433">
        <v>520</v>
      </c>
      <c r="GG188" s="433">
        <v>243</v>
      </c>
      <c r="GH188" s="433">
        <v>261</v>
      </c>
      <c r="GI188" s="433">
        <v>504</v>
      </c>
      <c r="GJ188" s="433">
        <v>97</v>
      </c>
      <c r="GK188" s="433">
        <v>83</v>
      </c>
      <c r="GL188" s="433">
        <v>180</v>
      </c>
      <c r="GM188" s="433">
        <v>268</v>
      </c>
      <c r="GN188" s="433">
        <v>284</v>
      </c>
      <c r="GO188" s="433">
        <v>552</v>
      </c>
      <c r="GP188" s="433">
        <v>64</v>
      </c>
      <c r="GQ188" s="433">
        <v>59</v>
      </c>
      <c r="GR188" s="433">
        <v>123</v>
      </c>
      <c r="GS188" s="433">
        <v>22</v>
      </c>
      <c r="GT188" s="433">
        <v>14</v>
      </c>
      <c r="GU188" s="433">
        <v>36</v>
      </c>
      <c r="GV188" s="433">
        <v>47</v>
      </c>
      <c r="GW188" s="434">
        <v>0.67692307692307696</v>
      </c>
      <c r="GX188" s="434">
        <v>0.6875</v>
      </c>
      <c r="GY188" s="434">
        <v>0.6827586206896552</v>
      </c>
      <c r="GZ188" s="434">
        <v>9.9502487562189046E-2</v>
      </c>
      <c r="HA188" s="434">
        <v>0.12</v>
      </c>
      <c r="HB188" s="434">
        <v>0.11032863849765262</v>
      </c>
      <c r="HC188" s="434">
        <v>8.484848484848484E-2</v>
      </c>
      <c r="HD188" s="434">
        <v>2.6315789473684181E-2</v>
      </c>
      <c r="HE188" s="434">
        <v>5.352112676056342E-2</v>
      </c>
      <c r="HF188" s="434">
        <v>0.63157894736842102</v>
      </c>
      <c r="HG188" s="434">
        <v>0.81707317073170727</v>
      </c>
      <c r="HH188" s="434">
        <v>0.72784810126582278</v>
      </c>
      <c r="HI188" s="434">
        <v>0.10204081632653061</v>
      </c>
      <c r="HJ188" s="434">
        <v>0.12931034482758619</v>
      </c>
      <c r="HK188" s="434">
        <v>0.11682242990654201</v>
      </c>
      <c r="HL188" s="434">
        <v>5.8823529411764719E-2</v>
      </c>
      <c r="HM188" s="434">
        <v>6.9306930693069257E-2</v>
      </c>
      <c r="HN188" s="434">
        <v>6.4516129032258118E-2</v>
      </c>
      <c r="HO188" s="434">
        <v>0.80769230769230771</v>
      </c>
      <c r="HP188" s="434">
        <v>0.67105263157894735</v>
      </c>
      <c r="HQ188" s="434">
        <v>0.74025974025974028</v>
      </c>
      <c r="HR188" s="434">
        <v>7.7319587628865927E-2</v>
      </c>
      <c r="HS188" s="434">
        <v>8.8235294117647078E-2</v>
      </c>
      <c r="HT188" s="434">
        <v>8.2914572864321578E-2</v>
      </c>
      <c r="HU188" s="434">
        <v>9.0909090909090939E-2</v>
      </c>
      <c r="HV188" s="434">
        <v>4.9180327868852514E-2</v>
      </c>
      <c r="HW188" s="434">
        <v>6.9637883008356494E-2</v>
      </c>
      <c r="HX188" s="434">
        <v>0.6271186440677966</v>
      </c>
      <c r="HY188" s="434">
        <v>0.6629213483146067</v>
      </c>
      <c r="HZ188" s="434">
        <v>0.64864864864864868</v>
      </c>
      <c r="IA188" s="434">
        <v>0.22916666666666663</v>
      </c>
      <c r="IB188" s="434">
        <v>0.14932126696832582</v>
      </c>
      <c r="IC188" s="434">
        <v>0.18644067796610164</v>
      </c>
      <c r="ID188" s="434">
        <v>6.0810810810810856E-2</v>
      </c>
      <c r="IE188" s="434">
        <v>1.5625E-2</v>
      </c>
      <c r="IF188" s="434">
        <v>3.5294117647058809E-2</v>
      </c>
      <c r="IG188" s="434">
        <v>0.63636363636363635</v>
      </c>
      <c r="IH188" s="434">
        <v>0.72463768115942029</v>
      </c>
      <c r="II188" s="434">
        <v>0.68148148148148147</v>
      </c>
      <c r="IJ188" s="434">
        <v>-4.9261083743843415E-3</v>
      </c>
      <c r="IK188" s="434">
        <v>3.9823008849557473E-2</v>
      </c>
      <c r="IL188" s="434">
        <v>1.8648018648018683E-2</v>
      </c>
      <c r="IM188" s="434">
        <v>3.2608695652173947E-2</v>
      </c>
      <c r="IN188" s="434">
        <v>4.7393364928910442E-3</v>
      </c>
      <c r="IO188" s="434">
        <v>1.7721518987341756E-2</v>
      </c>
      <c r="IP188" s="434">
        <v>0.65789473684210531</v>
      </c>
      <c r="IQ188" s="434">
        <v>0.56976744186046513</v>
      </c>
      <c r="IR188" s="434">
        <v>0.61111111111111116</v>
      </c>
      <c r="IS188" s="434">
        <v>0.16546762589928055</v>
      </c>
      <c r="IT188" s="434">
        <v>0.18181818181818177</v>
      </c>
      <c r="IU188" s="434">
        <v>0.17375886524822692</v>
      </c>
      <c r="IV188" s="434">
        <v>3.125E-2</v>
      </c>
      <c r="IW188" s="434">
        <v>1.3043478260869601E-2</v>
      </c>
      <c r="IX188" s="434">
        <v>2.2026431718061623E-2</v>
      </c>
      <c r="IY188" s="434">
        <v>0.69565217391304346</v>
      </c>
      <c r="IZ188" s="434">
        <v>0.60824742268041232</v>
      </c>
      <c r="JA188" s="434">
        <v>0.65079365079365081</v>
      </c>
      <c r="JB188" s="434">
        <v>0.16961130742049468</v>
      </c>
      <c r="JC188" s="434">
        <v>9.0909090909090939E-2</v>
      </c>
      <c r="JD188" s="434">
        <v>0.1300527240773286</v>
      </c>
      <c r="JE188" s="434">
        <v>2.8000000000000025E-2</v>
      </c>
      <c r="JF188" s="434">
        <v>3.3333333333333326E-2</v>
      </c>
      <c r="JG188" s="434">
        <v>3.0769230769230771E-2</v>
      </c>
    </row>
    <row r="189" spans="1:267" x14ac:dyDescent="0.25">
      <c r="A189" s="269" t="s">
        <v>205</v>
      </c>
      <c r="B189" s="429"/>
      <c r="C189" s="429"/>
      <c r="D189" s="429"/>
      <c r="E189" s="429"/>
      <c r="F189" s="429"/>
      <c r="G189" s="429"/>
      <c r="H189" s="429"/>
      <c r="I189" s="429"/>
      <c r="J189" s="429"/>
      <c r="K189" s="429"/>
      <c r="L189" s="429"/>
      <c r="M189" s="429"/>
      <c r="N189" s="429"/>
      <c r="O189" s="429"/>
      <c r="P189" s="429"/>
      <c r="Q189" s="429"/>
      <c r="R189" s="429"/>
      <c r="S189" s="429"/>
      <c r="T189" s="429"/>
      <c r="U189" s="429"/>
      <c r="V189" s="429"/>
      <c r="W189" s="429"/>
      <c r="X189" s="429"/>
      <c r="Y189" s="429"/>
      <c r="Z189" s="429"/>
      <c r="AA189" s="429"/>
      <c r="AB189" s="429"/>
      <c r="AC189" s="429"/>
      <c r="AD189" s="429"/>
      <c r="AE189" s="429"/>
      <c r="AF189" s="429"/>
      <c r="AG189" s="429"/>
      <c r="AH189" s="429"/>
      <c r="AI189" s="429"/>
      <c r="AJ189" s="429"/>
      <c r="AK189" s="429"/>
      <c r="AL189" s="429"/>
      <c r="AM189" s="429"/>
      <c r="AN189" s="429"/>
      <c r="AO189" s="429"/>
      <c r="AP189" s="429"/>
      <c r="AQ189" s="429"/>
      <c r="AR189" s="429"/>
      <c r="AS189" s="429"/>
      <c r="AT189" s="429"/>
      <c r="AU189" s="429"/>
      <c r="AV189" s="429"/>
      <c r="AW189" s="429"/>
      <c r="AX189" s="429"/>
      <c r="AY189" s="429"/>
      <c r="AZ189" s="429"/>
      <c r="BA189" s="429"/>
      <c r="BB189" s="429"/>
      <c r="BC189" s="429"/>
      <c r="BD189" s="429"/>
      <c r="BE189" s="429"/>
      <c r="BF189" s="429"/>
      <c r="BG189" s="429"/>
      <c r="BH189" s="429"/>
      <c r="BI189" s="429"/>
      <c r="BJ189" s="429"/>
      <c r="BK189" s="429"/>
      <c r="BL189" s="429"/>
      <c r="BM189" s="429"/>
      <c r="BN189" s="429"/>
      <c r="BO189" s="429"/>
      <c r="BP189" s="429"/>
      <c r="BQ189" s="429"/>
      <c r="BR189" s="429"/>
      <c r="BS189" s="429"/>
      <c r="BT189" s="429"/>
      <c r="BU189" s="429"/>
      <c r="BV189" s="429"/>
      <c r="BW189" s="429"/>
      <c r="BX189" s="429"/>
      <c r="BY189" s="429"/>
      <c r="BZ189" s="429"/>
      <c r="CA189" s="429"/>
      <c r="CB189" s="429"/>
      <c r="CC189" s="429"/>
      <c r="CD189" s="429"/>
      <c r="CE189" s="429"/>
      <c r="CF189" s="429"/>
      <c r="CG189" s="429"/>
      <c r="CH189" s="429"/>
      <c r="CI189" s="429"/>
      <c r="CJ189" s="429"/>
      <c r="CK189" s="429"/>
      <c r="CL189" s="429"/>
      <c r="CM189" s="429"/>
      <c r="CN189" s="429"/>
      <c r="CO189" s="429"/>
      <c r="CP189" s="429"/>
      <c r="CQ189" s="429"/>
      <c r="CR189" s="429"/>
      <c r="CS189" s="429"/>
      <c r="CT189" s="429"/>
      <c r="CU189" s="429"/>
      <c r="CV189" s="429"/>
      <c r="CW189" s="429"/>
      <c r="CX189" s="429"/>
      <c r="CY189" s="429"/>
      <c r="CZ189" s="429"/>
      <c r="DA189" s="429"/>
      <c r="DB189" s="429"/>
      <c r="DC189" s="429"/>
      <c r="DD189" s="429"/>
      <c r="DE189" s="429"/>
      <c r="DF189" s="429"/>
      <c r="DG189" s="429"/>
      <c r="DH189" s="429"/>
      <c r="DI189" s="429"/>
      <c r="DJ189" s="429"/>
      <c r="DK189" s="429"/>
      <c r="DL189" s="429"/>
      <c r="DM189" s="429"/>
      <c r="DN189" s="429"/>
      <c r="DO189" s="429"/>
      <c r="DP189" s="429"/>
      <c r="DQ189" s="429"/>
      <c r="DR189" s="429"/>
      <c r="DS189" s="429"/>
      <c r="DT189" s="429"/>
      <c r="DU189" s="429"/>
      <c r="DV189" s="429"/>
      <c r="DW189" s="429"/>
      <c r="DX189" s="429"/>
      <c r="DY189" s="429"/>
      <c r="DZ189" s="429"/>
      <c r="EA189" s="429"/>
      <c r="EB189" s="429"/>
      <c r="EC189" s="429"/>
      <c r="ED189" s="429"/>
      <c r="EE189" s="429">
        <v>16</v>
      </c>
      <c r="EF189" s="429">
        <v>26</v>
      </c>
      <c r="EG189" s="429">
        <v>42</v>
      </c>
      <c r="EH189" s="429">
        <v>19</v>
      </c>
      <c r="EI189" s="429">
        <v>28</v>
      </c>
      <c r="EJ189" s="429">
        <v>47</v>
      </c>
      <c r="EK189" s="429">
        <v>0</v>
      </c>
      <c r="EL189" s="429">
        <v>0</v>
      </c>
      <c r="EM189" s="429">
        <v>0</v>
      </c>
      <c r="EN189" s="429">
        <v>4</v>
      </c>
      <c r="EO189" s="429">
        <v>0</v>
      </c>
      <c r="EP189" s="429">
        <v>4</v>
      </c>
      <c r="EQ189" s="429">
        <v>6</v>
      </c>
      <c r="ER189" s="429">
        <v>23</v>
      </c>
      <c r="ES189" s="429">
        <v>32</v>
      </c>
      <c r="ET189" s="429">
        <v>55</v>
      </c>
      <c r="EU189" s="429">
        <v>22</v>
      </c>
      <c r="EV189" s="429">
        <v>32</v>
      </c>
      <c r="EW189" s="429">
        <v>54</v>
      </c>
      <c r="EX189" s="429">
        <v>17</v>
      </c>
      <c r="EY189" s="429">
        <v>25</v>
      </c>
      <c r="EZ189" s="429">
        <v>42</v>
      </c>
      <c r="FA189" s="429">
        <v>37</v>
      </c>
      <c r="FB189" s="429">
        <v>50</v>
      </c>
      <c r="FC189" s="429">
        <v>87</v>
      </c>
      <c r="FD189" s="429">
        <v>0</v>
      </c>
      <c r="FE189" s="429">
        <v>2</v>
      </c>
      <c r="FF189" s="429">
        <v>2</v>
      </c>
      <c r="FG189" s="429">
        <v>9</v>
      </c>
      <c r="FH189" s="429">
        <v>0</v>
      </c>
      <c r="FI189" s="429">
        <v>10</v>
      </c>
      <c r="FJ189" s="429">
        <v>17</v>
      </c>
      <c r="FK189" s="429">
        <v>25</v>
      </c>
      <c r="FL189" s="429">
        <v>35</v>
      </c>
      <c r="FM189" s="429">
        <v>60</v>
      </c>
      <c r="FN189" s="429">
        <v>25</v>
      </c>
      <c r="FO189" s="429">
        <v>35</v>
      </c>
      <c r="FP189" s="429">
        <v>60</v>
      </c>
      <c r="FQ189" s="429">
        <v>13</v>
      </c>
      <c r="FR189" s="429">
        <v>15</v>
      </c>
      <c r="FS189" s="429">
        <v>28</v>
      </c>
      <c r="FT189" s="429">
        <v>38</v>
      </c>
      <c r="FU189" s="429">
        <v>46</v>
      </c>
      <c r="FV189" s="429">
        <v>84</v>
      </c>
      <c r="FW189" s="429">
        <v>3</v>
      </c>
      <c r="FX189" s="429">
        <v>2</v>
      </c>
      <c r="FY189" s="429">
        <v>5</v>
      </c>
      <c r="FZ189" s="429">
        <v>2</v>
      </c>
      <c r="GA189" s="429">
        <v>9</v>
      </c>
      <c r="GB189" s="429">
        <v>11</v>
      </c>
      <c r="GC189" s="429">
        <v>0</v>
      </c>
      <c r="GD189" s="429">
        <v>30</v>
      </c>
      <c r="GE189" s="429">
        <v>48</v>
      </c>
      <c r="GF189" s="429">
        <v>78</v>
      </c>
      <c r="GG189" s="429">
        <v>30</v>
      </c>
      <c r="GH189" s="429">
        <v>48</v>
      </c>
      <c r="GI189" s="429">
        <v>78</v>
      </c>
      <c r="GJ189" s="429">
        <v>12</v>
      </c>
      <c r="GK189" s="429">
        <v>17</v>
      </c>
      <c r="GL189" s="429">
        <v>29</v>
      </c>
      <c r="GM189" s="429">
        <v>34</v>
      </c>
      <c r="GN189" s="429">
        <v>50</v>
      </c>
      <c r="GO189" s="429">
        <v>84</v>
      </c>
      <c r="GP189" s="429">
        <v>0</v>
      </c>
      <c r="GQ189" s="429">
        <v>1</v>
      </c>
      <c r="GR189" s="429">
        <v>1</v>
      </c>
      <c r="GS189" s="429">
        <v>4</v>
      </c>
      <c r="GT189" s="429">
        <v>5</v>
      </c>
      <c r="GU189" s="429">
        <v>9</v>
      </c>
      <c r="GV189" s="429">
        <v>9</v>
      </c>
      <c r="GW189" s="430"/>
      <c r="GX189" s="430"/>
      <c r="GY189" s="430"/>
      <c r="GZ189" s="430"/>
      <c r="HA189" s="430"/>
      <c r="HB189" s="430"/>
      <c r="HC189" s="430"/>
      <c r="HD189" s="430"/>
      <c r="HE189" s="430"/>
      <c r="HF189" s="430"/>
      <c r="HG189" s="430"/>
      <c r="HH189" s="430"/>
      <c r="HI189" s="430"/>
      <c r="HJ189" s="430"/>
      <c r="HK189" s="430"/>
      <c r="HL189" s="430"/>
      <c r="HM189" s="430"/>
      <c r="HN189" s="430"/>
      <c r="HO189" s="430"/>
      <c r="HP189" s="430"/>
      <c r="HQ189" s="430"/>
      <c r="HR189" s="430"/>
      <c r="HS189" s="430"/>
      <c r="HT189" s="430"/>
      <c r="HU189" s="430"/>
      <c r="HV189" s="430"/>
      <c r="HW189" s="430"/>
      <c r="HX189" s="430"/>
      <c r="HY189" s="430"/>
      <c r="HZ189" s="430"/>
      <c r="IA189" s="430"/>
      <c r="IB189" s="430"/>
      <c r="IC189" s="430"/>
      <c r="ID189" s="430"/>
      <c r="IE189" s="430"/>
      <c r="IF189" s="430"/>
      <c r="IG189" s="430"/>
      <c r="IH189" s="430"/>
      <c r="II189" s="430"/>
      <c r="IJ189" s="430">
        <v>-5.2631578947368363E-2</v>
      </c>
      <c r="IK189" s="430">
        <v>3.5714285714285698E-2</v>
      </c>
      <c r="IL189" s="430">
        <v>0</v>
      </c>
      <c r="IM189" s="430">
        <v>4.3478260869565188E-2</v>
      </c>
      <c r="IN189" s="430">
        <v>0</v>
      </c>
      <c r="IO189" s="430">
        <v>1.8181818181818188E-2</v>
      </c>
      <c r="IP189" s="430"/>
      <c r="IQ189" s="430"/>
      <c r="IR189" s="430"/>
      <c r="IS189" s="430">
        <v>0.2432432432432432</v>
      </c>
      <c r="IT189" s="430">
        <v>0.33999999999999997</v>
      </c>
      <c r="IU189" s="430">
        <v>0.29885057471264365</v>
      </c>
      <c r="IV189" s="430">
        <v>0</v>
      </c>
      <c r="IW189" s="430">
        <v>0</v>
      </c>
      <c r="IX189" s="430">
        <v>0</v>
      </c>
      <c r="IY189" s="430">
        <v>0</v>
      </c>
      <c r="IZ189" s="430">
        <v>3.8461538461538464E-2</v>
      </c>
      <c r="JA189" s="430">
        <v>2.3809523809523808E-2</v>
      </c>
      <c r="JB189" s="430">
        <v>0.42105263157894735</v>
      </c>
      <c r="JC189" s="430">
        <v>0.26086956521739135</v>
      </c>
      <c r="JD189" s="430">
        <v>0.33333333333333337</v>
      </c>
      <c r="JE189" s="430">
        <v>0</v>
      </c>
      <c r="JF189" s="430">
        <v>0</v>
      </c>
      <c r="JG189" s="430">
        <v>0</v>
      </c>
    </row>
    <row r="190" spans="1:267" x14ac:dyDescent="0.25">
      <c r="A190" s="269" t="s">
        <v>1077</v>
      </c>
      <c r="B190" s="429">
        <v>69</v>
      </c>
      <c r="C190" s="429">
        <v>70</v>
      </c>
      <c r="D190" s="429">
        <v>139</v>
      </c>
      <c r="E190" s="429">
        <v>178</v>
      </c>
      <c r="F190" s="429">
        <v>202</v>
      </c>
      <c r="G190" s="429">
        <v>380</v>
      </c>
      <c r="H190" s="429">
        <v>29</v>
      </c>
      <c r="I190" s="429">
        <v>40</v>
      </c>
      <c r="J190" s="429">
        <v>69</v>
      </c>
      <c r="K190" s="429">
        <v>19</v>
      </c>
      <c r="L190" s="429">
        <v>4</v>
      </c>
      <c r="M190" s="429">
        <v>22</v>
      </c>
      <c r="N190" s="429">
        <v>30</v>
      </c>
      <c r="O190" s="429">
        <v>156</v>
      </c>
      <c r="P190" s="429">
        <v>180</v>
      </c>
      <c r="Q190" s="429">
        <v>336</v>
      </c>
      <c r="R190" s="429">
        <v>145</v>
      </c>
      <c r="S190" s="429">
        <v>174</v>
      </c>
      <c r="T190" s="429">
        <v>319</v>
      </c>
      <c r="U190" s="429">
        <v>65</v>
      </c>
      <c r="V190" s="429">
        <v>80</v>
      </c>
      <c r="W190" s="429">
        <v>145</v>
      </c>
      <c r="X190" s="429">
        <v>176</v>
      </c>
      <c r="Y190" s="429">
        <v>201</v>
      </c>
      <c r="Z190" s="429">
        <v>377</v>
      </c>
      <c r="AA190" s="429">
        <v>49</v>
      </c>
      <c r="AB190" s="429">
        <v>56</v>
      </c>
      <c r="AC190" s="429">
        <v>105</v>
      </c>
      <c r="AD190" s="429">
        <v>22</v>
      </c>
      <c r="AE190" s="429">
        <v>4</v>
      </c>
      <c r="AF190" s="429">
        <v>24</v>
      </c>
      <c r="AG190" s="429">
        <v>29</v>
      </c>
      <c r="AH190" s="429">
        <v>149</v>
      </c>
      <c r="AI190" s="429">
        <v>188</v>
      </c>
      <c r="AJ190" s="429">
        <v>337</v>
      </c>
      <c r="AK190" s="429">
        <v>129</v>
      </c>
      <c r="AL190" s="429">
        <v>177</v>
      </c>
      <c r="AM190" s="429">
        <v>306</v>
      </c>
      <c r="AN190" s="429">
        <v>76</v>
      </c>
      <c r="AO190" s="429">
        <v>82</v>
      </c>
      <c r="AP190" s="429">
        <v>158</v>
      </c>
      <c r="AQ190" s="429">
        <v>194</v>
      </c>
      <c r="AR190" s="429">
        <v>208</v>
      </c>
      <c r="AS190" s="429">
        <v>402</v>
      </c>
      <c r="AT190" s="429">
        <v>32</v>
      </c>
      <c r="AU190" s="429">
        <v>58</v>
      </c>
      <c r="AV190" s="429">
        <v>90</v>
      </c>
      <c r="AW190" s="429">
        <v>20</v>
      </c>
      <c r="AX190" s="429">
        <v>6</v>
      </c>
      <c r="AY190" s="429">
        <v>24</v>
      </c>
      <c r="AZ190" s="429">
        <v>29</v>
      </c>
      <c r="BA190" s="429">
        <v>166</v>
      </c>
      <c r="BB190" s="429">
        <v>196</v>
      </c>
      <c r="BC190" s="429">
        <v>362</v>
      </c>
      <c r="BD190" s="429">
        <v>155</v>
      </c>
      <c r="BE190" s="429">
        <v>189</v>
      </c>
      <c r="BF190" s="429">
        <v>344</v>
      </c>
      <c r="BG190" s="429">
        <v>78</v>
      </c>
      <c r="BH190" s="429">
        <v>76</v>
      </c>
      <c r="BI190" s="429">
        <v>154</v>
      </c>
      <c r="BJ190" s="429">
        <v>201</v>
      </c>
      <c r="BK190" s="429">
        <v>225</v>
      </c>
      <c r="BL190" s="429">
        <v>426</v>
      </c>
      <c r="BM190" s="429">
        <v>45</v>
      </c>
      <c r="BN190" s="429">
        <v>51</v>
      </c>
      <c r="BO190" s="429">
        <v>96</v>
      </c>
      <c r="BP190" s="429">
        <v>22</v>
      </c>
      <c r="BQ190" s="429">
        <v>6</v>
      </c>
      <c r="BR190" s="429">
        <v>25</v>
      </c>
      <c r="BS190" s="429">
        <v>32</v>
      </c>
      <c r="BT190" s="429">
        <v>165</v>
      </c>
      <c r="BU190" s="429">
        <v>190</v>
      </c>
      <c r="BV190" s="429">
        <v>355</v>
      </c>
      <c r="BW190" s="429">
        <v>151</v>
      </c>
      <c r="BX190" s="429">
        <v>185</v>
      </c>
      <c r="BY190" s="429">
        <v>336</v>
      </c>
      <c r="BZ190" s="429">
        <v>59</v>
      </c>
      <c r="CA190" s="429">
        <v>89</v>
      </c>
      <c r="CB190" s="429">
        <v>148</v>
      </c>
      <c r="CC190" s="429">
        <v>196</v>
      </c>
      <c r="CD190" s="429">
        <v>232</v>
      </c>
      <c r="CE190" s="429">
        <v>428</v>
      </c>
      <c r="CF190" s="429">
        <v>44</v>
      </c>
      <c r="CG190" s="429">
        <v>55</v>
      </c>
      <c r="CH190" s="429">
        <v>99</v>
      </c>
      <c r="CI190" s="429">
        <v>21</v>
      </c>
      <c r="CJ190" s="429">
        <v>8</v>
      </c>
      <c r="CK190" s="429">
        <v>26</v>
      </c>
      <c r="CL190" s="429">
        <v>34</v>
      </c>
      <c r="CM190" s="429">
        <v>170</v>
      </c>
      <c r="CN190" s="429">
        <v>202</v>
      </c>
      <c r="CO190" s="429">
        <v>372</v>
      </c>
      <c r="CP190" s="429">
        <v>160</v>
      </c>
      <c r="CQ190" s="429">
        <v>188</v>
      </c>
      <c r="CR190" s="429">
        <v>348</v>
      </c>
      <c r="CS190" s="429">
        <v>66</v>
      </c>
      <c r="CT190" s="429">
        <v>69</v>
      </c>
      <c r="CU190" s="429">
        <v>135</v>
      </c>
      <c r="CV190" s="429">
        <v>194</v>
      </c>
      <c r="CW190" s="429">
        <v>204</v>
      </c>
      <c r="CX190" s="429">
        <v>398</v>
      </c>
      <c r="CY190" s="429">
        <v>48</v>
      </c>
      <c r="CZ190" s="429">
        <v>67</v>
      </c>
      <c r="DA190" s="429">
        <v>115</v>
      </c>
      <c r="DB190" s="429">
        <v>17</v>
      </c>
      <c r="DC190" s="429">
        <v>10</v>
      </c>
      <c r="DD190" s="429">
        <v>24</v>
      </c>
      <c r="DE190" s="429">
        <v>33</v>
      </c>
      <c r="DF190" s="429">
        <v>176</v>
      </c>
      <c r="DG190" s="429">
        <v>183</v>
      </c>
      <c r="DH190" s="429">
        <v>359</v>
      </c>
      <c r="DI190" s="429">
        <v>160</v>
      </c>
      <c r="DJ190" s="429">
        <v>174</v>
      </c>
      <c r="DK190" s="429">
        <v>334</v>
      </c>
      <c r="DL190" s="429">
        <v>76</v>
      </c>
      <c r="DM190" s="429">
        <v>86</v>
      </c>
      <c r="DN190" s="429">
        <v>162</v>
      </c>
      <c r="DO190" s="429">
        <v>192</v>
      </c>
      <c r="DP190" s="429">
        <v>221</v>
      </c>
      <c r="DQ190" s="429">
        <v>413</v>
      </c>
      <c r="DR190" s="429">
        <v>63</v>
      </c>
      <c r="DS190" s="429">
        <v>51</v>
      </c>
      <c r="DT190" s="429">
        <v>114</v>
      </c>
      <c r="DU190" s="429">
        <v>15</v>
      </c>
      <c r="DV190" s="429">
        <v>18</v>
      </c>
      <c r="DW190" s="429">
        <v>25</v>
      </c>
      <c r="DX190" s="429">
        <v>34</v>
      </c>
      <c r="DY190" s="429">
        <v>148</v>
      </c>
      <c r="DZ190" s="429">
        <v>192</v>
      </c>
      <c r="EA190" s="429">
        <v>340</v>
      </c>
      <c r="EB190" s="429">
        <v>139</v>
      </c>
      <c r="EC190" s="429">
        <v>189</v>
      </c>
      <c r="ED190" s="429">
        <v>328</v>
      </c>
      <c r="EE190" s="429">
        <v>76</v>
      </c>
      <c r="EF190" s="429">
        <v>71</v>
      </c>
      <c r="EG190" s="429">
        <v>147</v>
      </c>
      <c r="EH190" s="429">
        <v>184</v>
      </c>
      <c r="EI190" s="429">
        <v>198</v>
      </c>
      <c r="EJ190" s="429">
        <v>382</v>
      </c>
      <c r="EK190" s="429">
        <v>37</v>
      </c>
      <c r="EL190" s="429">
        <v>59</v>
      </c>
      <c r="EM190" s="429">
        <v>96</v>
      </c>
      <c r="EN190" s="429">
        <v>12</v>
      </c>
      <c r="EO190" s="429">
        <v>22</v>
      </c>
      <c r="EP190" s="429">
        <v>25</v>
      </c>
      <c r="EQ190" s="429">
        <v>34</v>
      </c>
      <c r="ER190" s="429">
        <v>161</v>
      </c>
      <c r="ES190" s="429">
        <v>179</v>
      </c>
      <c r="ET190" s="429">
        <v>340</v>
      </c>
      <c r="EU190" s="429">
        <v>156</v>
      </c>
      <c r="EV190" s="429">
        <v>178</v>
      </c>
      <c r="EW190" s="429">
        <v>334</v>
      </c>
      <c r="EX190" s="429">
        <v>99</v>
      </c>
      <c r="EY190" s="429">
        <v>94</v>
      </c>
      <c r="EZ190" s="429">
        <v>193</v>
      </c>
      <c r="FA190" s="429">
        <v>241</v>
      </c>
      <c r="FB190" s="429">
        <v>236</v>
      </c>
      <c r="FC190" s="429">
        <v>477</v>
      </c>
      <c r="FD190" s="429">
        <v>42</v>
      </c>
      <c r="FE190" s="429">
        <v>48</v>
      </c>
      <c r="FF190" s="429">
        <v>90</v>
      </c>
      <c r="FG190" s="429">
        <v>17</v>
      </c>
      <c r="FH190" s="429">
        <v>12</v>
      </c>
      <c r="FI190" s="429">
        <v>25</v>
      </c>
      <c r="FJ190" s="429">
        <v>37</v>
      </c>
      <c r="FK190" s="429">
        <v>199</v>
      </c>
      <c r="FL190" s="429">
        <v>195</v>
      </c>
      <c r="FM190" s="429">
        <v>394</v>
      </c>
      <c r="FN190" s="429">
        <v>192</v>
      </c>
      <c r="FO190" s="429">
        <v>192</v>
      </c>
      <c r="FP190" s="429">
        <v>384</v>
      </c>
      <c r="FQ190" s="429">
        <v>88</v>
      </c>
      <c r="FR190" s="429">
        <v>86</v>
      </c>
      <c r="FS190" s="429">
        <v>174</v>
      </c>
      <c r="FT190" s="429">
        <v>245</v>
      </c>
      <c r="FU190" s="429">
        <v>240</v>
      </c>
      <c r="FV190" s="429">
        <v>485</v>
      </c>
      <c r="FW190" s="429">
        <v>47</v>
      </c>
      <c r="FX190" s="429">
        <v>47</v>
      </c>
      <c r="FY190" s="429">
        <v>94</v>
      </c>
      <c r="FZ190" s="429">
        <v>17</v>
      </c>
      <c r="GA190" s="429">
        <v>18</v>
      </c>
      <c r="GB190" s="429">
        <v>28</v>
      </c>
      <c r="GC190" s="429">
        <v>39</v>
      </c>
      <c r="GD190" s="429">
        <v>220</v>
      </c>
      <c r="GE190" s="429">
        <v>222</v>
      </c>
      <c r="GF190" s="429">
        <v>442</v>
      </c>
      <c r="GG190" s="429">
        <v>213</v>
      </c>
      <c r="GH190" s="429">
        <v>213</v>
      </c>
      <c r="GI190" s="429">
        <v>426</v>
      </c>
      <c r="GJ190" s="429">
        <v>85</v>
      </c>
      <c r="GK190" s="429">
        <v>66</v>
      </c>
      <c r="GL190" s="429">
        <v>151</v>
      </c>
      <c r="GM190" s="429">
        <v>234</v>
      </c>
      <c r="GN190" s="429">
        <v>234</v>
      </c>
      <c r="GO190" s="429">
        <v>468</v>
      </c>
      <c r="GP190" s="429">
        <v>64</v>
      </c>
      <c r="GQ190" s="429">
        <v>58</v>
      </c>
      <c r="GR190" s="429">
        <v>122</v>
      </c>
      <c r="GS190" s="429">
        <v>18</v>
      </c>
      <c r="GT190" s="429">
        <v>9</v>
      </c>
      <c r="GU190" s="429">
        <v>27</v>
      </c>
      <c r="GV190" s="429">
        <v>38</v>
      </c>
      <c r="GW190" s="430">
        <v>0.67692307692307696</v>
      </c>
      <c r="GX190" s="430">
        <v>0.6875</v>
      </c>
      <c r="GY190" s="430">
        <v>0.6827586206896552</v>
      </c>
      <c r="GZ190" s="430">
        <v>9.9502487562189046E-2</v>
      </c>
      <c r="HA190" s="430">
        <v>0.12</v>
      </c>
      <c r="HB190" s="430">
        <v>0.11032863849765262</v>
      </c>
      <c r="HC190" s="430">
        <v>8.484848484848484E-2</v>
      </c>
      <c r="HD190" s="430">
        <v>2.6315789473684181E-2</v>
      </c>
      <c r="HE190" s="430">
        <v>5.352112676056342E-2</v>
      </c>
      <c r="HF190" s="430">
        <v>0.63157894736842102</v>
      </c>
      <c r="HG190" s="430">
        <v>0.81707317073170727</v>
      </c>
      <c r="HH190" s="430">
        <v>0.72784810126582278</v>
      </c>
      <c r="HI190" s="430">
        <v>0.10204081632653061</v>
      </c>
      <c r="HJ190" s="430">
        <v>0.12931034482758619</v>
      </c>
      <c r="HK190" s="430">
        <v>0.11682242990654201</v>
      </c>
      <c r="HL190" s="430">
        <v>5.8823529411764719E-2</v>
      </c>
      <c r="HM190" s="430">
        <v>6.9306930693069257E-2</v>
      </c>
      <c r="HN190" s="430">
        <v>6.4516129032258118E-2</v>
      </c>
      <c r="HO190" s="430">
        <v>0.80769230769230771</v>
      </c>
      <c r="HP190" s="430">
        <v>0.67105263157894735</v>
      </c>
      <c r="HQ190" s="430">
        <v>0.74025974025974028</v>
      </c>
      <c r="HR190" s="430">
        <v>7.7319587628865927E-2</v>
      </c>
      <c r="HS190" s="430">
        <v>8.8235294117647078E-2</v>
      </c>
      <c r="HT190" s="430">
        <v>8.2914572864321578E-2</v>
      </c>
      <c r="HU190" s="430">
        <v>9.0909090909090939E-2</v>
      </c>
      <c r="HV190" s="430">
        <v>4.9180327868852514E-2</v>
      </c>
      <c r="HW190" s="430">
        <v>6.9637883008356494E-2</v>
      </c>
      <c r="HX190" s="430">
        <v>0.6271186440677966</v>
      </c>
      <c r="HY190" s="430">
        <v>0.6629213483146067</v>
      </c>
      <c r="HZ190" s="430">
        <v>0.64864864864864868</v>
      </c>
      <c r="IA190" s="430">
        <v>0.24479166666666663</v>
      </c>
      <c r="IB190" s="430">
        <v>0.15837104072398189</v>
      </c>
      <c r="IC190" s="430">
        <v>0.198547215496368</v>
      </c>
      <c r="ID190" s="430">
        <v>6.0810810810810856E-2</v>
      </c>
      <c r="IE190" s="430">
        <v>1.5625E-2</v>
      </c>
      <c r="IF190" s="430">
        <v>3.5294117647058809E-2</v>
      </c>
      <c r="IG190" s="430">
        <v>0.63636363636363635</v>
      </c>
      <c r="IH190" s="430">
        <v>0.69565217391304346</v>
      </c>
      <c r="II190" s="430">
        <v>0.66666666666666663</v>
      </c>
      <c r="IJ190" s="430">
        <v>0</v>
      </c>
      <c r="IK190" s="430">
        <v>4.0404040404040442E-2</v>
      </c>
      <c r="IL190" s="430">
        <v>2.0942408376963373E-2</v>
      </c>
      <c r="IM190" s="430">
        <v>3.105590062111796E-2</v>
      </c>
      <c r="IN190" s="430">
        <v>5.5865921787709993E-3</v>
      </c>
      <c r="IO190" s="430">
        <v>1.764705882352946E-2</v>
      </c>
      <c r="IP190" s="430">
        <v>0.61842105263157898</v>
      </c>
      <c r="IQ190" s="430">
        <v>0.54651162790697672</v>
      </c>
      <c r="IR190" s="430">
        <v>0.58024691358024694</v>
      </c>
      <c r="IS190" s="430">
        <v>0.15352697095435686</v>
      </c>
      <c r="IT190" s="430">
        <v>0.14830508474576276</v>
      </c>
      <c r="IU190" s="430">
        <v>0.15094339622641506</v>
      </c>
      <c r="IV190" s="430">
        <v>3.5175879396984966E-2</v>
      </c>
      <c r="IW190" s="430">
        <v>1.538461538461533E-2</v>
      </c>
      <c r="IX190" s="430">
        <v>2.5380710659898442E-2</v>
      </c>
      <c r="IY190" s="430">
        <v>0.84210526315789469</v>
      </c>
      <c r="IZ190" s="430">
        <v>0.81690140845070425</v>
      </c>
      <c r="JA190" s="430">
        <v>0.82993197278911568</v>
      </c>
      <c r="JB190" s="430">
        <v>0.1306122448979592</v>
      </c>
      <c r="JC190" s="430">
        <v>5.8333333333333348E-2</v>
      </c>
      <c r="JD190" s="430">
        <v>9.4845360824742264E-2</v>
      </c>
      <c r="JE190" s="430">
        <v>3.1818181818181857E-2</v>
      </c>
      <c r="JF190" s="430">
        <v>4.0540540540540571E-2</v>
      </c>
      <c r="JG190" s="430">
        <v>3.6199095022624417E-2</v>
      </c>
    </row>
    <row r="191" spans="1:267" x14ac:dyDescent="0.25">
      <c r="A191" s="267" t="s">
        <v>1038</v>
      </c>
      <c r="B191" s="433">
        <v>60</v>
      </c>
      <c r="C191" s="433">
        <v>44</v>
      </c>
      <c r="D191" s="433">
        <v>104</v>
      </c>
      <c r="E191" s="433">
        <v>126</v>
      </c>
      <c r="F191" s="433">
        <v>122</v>
      </c>
      <c r="G191" s="433">
        <v>248</v>
      </c>
      <c r="H191" s="433">
        <v>34</v>
      </c>
      <c r="I191" s="433">
        <v>23</v>
      </c>
      <c r="J191" s="433">
        <v>57</v>
      </c>
      <c r="K191" s="433">
        <v>11</v>
      </c>
      <c r="L191" s="433">
        <v>8</v>
      </c>
      <c r="M191" s="433">
        <v>16</v>
      </c>
      <c r="N191" s="433">
        <v>17</v>
      </c>
      <c r="O191" s="433">
        <v>115</v>
      </c>
      <c r="P191" s="433">
        <v>110</v>
      </c>
      <c r="Q191" s="433">
        <v>225</v>
      </c>
      <c r="R191" s="433">
        <v>98</v>
      </c>
      <c r="S191" s="433">
        <v>99</v>
      </c>
      <c r="T191" s="433">
        <v>197</v>
      </c>
      <c r="U191" s="433">
        <v>45</v>
      </c>
      <c r="V191" s="433">
        <v>47</v>
      </c>
      <c r="W191" s="433">
        <v>92</v>
      </c>
      <c r="X191" s="433">
        <v>135</v>
      </c>
      <c r="Y191" s="433">
        <v>131</v>
      </c>
      <c r="Z191" s="433">
        <v>266</v>
      </c>
      <c r="AA191" s="433">
        <v>26</v>
      </c>
      <c r="AB191" s="433">
        <v>29</v>
      </c>
      <c r="AC191" s="433">
        <v>55</v>
      </c>
      <c r="AD191" s="433">
        <v>9</v>
      </c>
      <c r="AE191" s="433">
        <v>6</v>
      </c>
      <c r="AF191" s="433">
        <v>13</v>
      </c>
      <c r="AG191" s="433">
        <v>15</v>
      </c>
      <c r="AH191" s="433">
        <v>119</v>
      </c>
      <c r="AI191" s="433">
        <v>123</v>
      </c>
      <c r="AJ191" s="433">
        <v>242</v>
      </c>
      <c r="AK191" s="433">
        <v>106</v>
      </c>
      <c r="AL191" s="433">
        <v>122</v>
      </c>
      <c r="AM191" s="433">
        <v>228</v>
      </c>
      <c r="AN191" s="433">
        <v>46</v>
      </c>
      <c r="AO191" s="433">
        <v>57</v>
      </c>
      <c r="AP191" s="433">
        <v>103</v>
      </c>
      <c r="AQ191" s="433">
        <v>137</v>
      </c>
      <c r="AR191" s="433">
        <v>149</v>
      </c>
      <c r="AS191" s="433">
        <v>286</v>
      </c>
      <c r="AT191" s="433">
        <v>29</v>
      </c>
      <c r="AU191" s="433">
        <v>33</v>
      </c>
      <c r="AV191" s="433">
        <v>62</v>
      </c>
      <c r="AW191" s="433">
        <v>10</v>
      </c>
      <c r="AX191" s="433">
        <v>6</v>
      </c>
      <c r="AY191" s="433">
        <v>14</v>
      </c>
      <c r="AZ191" s="433">
        <v>16</v>
      </c>
      <c r="BA191" s="433">
        <v>113</v>
      </c>
      <c r="BB191" s="433">
        <v>109</v>
      </c>
      <c r="BC191" s="433">
        <v>222</v>
      </c>
      <c r="BD191" s="433">
        <v>92</v>
      </c>
      <c r="BE191" s="433">
        <v>102</v>
      </c>
      <c r="BF191" s="433">
        <v>194</v>
      </c>
      <c r="BG191" s="433">
        <v>43</v>
      </c>
      <c r="BH191" s="433">
        <v>54</v>
      </c>
      <c r="BI191" s="433">
        <v>97</v>
      </c>
      <c r="BJ191" s="433">
        <v>122</v>
      </c>
      <c r="BK191" s="433">
        <v>136</v>
      </c>
      <c r="BL191" s="433">
        <v>258</v>
      </c>
      <c r="BM191" s="433">
        <v>41</v>
      </c>
      <c r="BN191" s="433">
        <v>29</v>
      </c>
      <c r="BO191" s="433">
        <v>70</v>
      </c>
      <c r="BP191" s="433">
        <v>8</v>
      </c>
      <c r="BQ191" s="433">
        <v>6</v>
      </c>
      <c r="BR191" s="433">
        <v>13</v>
      </c>
      <c r="BS191" s="433">
        <v>14</v>
      </c>
      <c r="BT191" s="433">
        <v>108</v>
      </c>
      <c r="BU191" s="433">
        <v>127</v>
      </c>
      <c r="BV191" s="433">
        <v>235</v>
      </c>
      <c r="BW191" s="433">
        <v>94</v>
      </c>
      <c r="BX191" s="433">
        <v>118</v>
      </c>
      <c r="BY191" s="433">
        <v>212</v>
      </c>
      <c r="BZ191" s="433">
        <v>45</v>
      </c>
      <c r="CA191" s="433">
        <v>37</v>
      </c>
      <c r="CB191" s="433">
        <v>82</v>
      </c>
      <c r="CC191" s="433">
        <v>126</v>
      </c>
      <c r="CD191" s="433">
        <v>125</v>
      </c>
      <c r="CE191" s="433">
        <v>251</v>
      </c>
      <c r="CF191" s="433">
        <v>27</v>
      </c>
      <c r="CG191" s="433">
        <v>34</v>
      </c>
      <c r="CH191" s="433">
        <v>61</v>
      </c>
      <c r="CI191" s="433">
        <v>7</v>
      </c>
      <c r="CJ191" s="433">
        <v>6</v>
      </c>
      <c r="CK191" s="433">
        <v>12</v>
      </c>
      <c r="CL191" s="433">
        <v>13</v>
      </c>
      <c r="CM191" s="433">
        <v>117</v>
      </c>
      <c r="CN191" s="433">
        <v>123</v>
      </c>
      <c r="CO191" s="433">
        <v>240</v>
      </c>
      <c r="CP191" s="433">
        <v>90</v>
      </c>
      <c r="CQ191" s="433">
        <v>113</v>
      </c>
      <c r="CR191" s="433">
        <v>203</v>
      </c>
      <c r="CS191" s="433">
        <v>45</v>
      </c>
      <c r="CT191" s="433">
        <v>44</v>
      </c>
      <c r="CU191" s="433">
        <v>89</v>
      </c>
      <c r="CV191" s="433">
        <v>127</v>
      </c>
      <c r="CW191" s="433">
        <v>128</v>
      </c>
      <c r="CX191" s="433">
        <v>255</v>
      </c>
      <c r="CY191" s="433">
        <v>35</v>
      </c>
      <c r="CZ191" s="433">
        <v>39</v>
      </c>
      <c r="DA191" s="433">
        <v>74</v>
      </c>
      <c r="DB191" s="433">
        <v>7</v>
      </c>
      <c r="DC191" s="433">
        <v>6</v>
      </c>
      <c r="DD191" s="433">
        <v>11</v>
      </c>
      <c r="DE191" s="433">
        <v>14</v>
      </c>
      <c r="DF191" s="433">
        <v>123</v>
      </c>
      <c r="DG191" s="433">
        <v>117</v>
      </c>
      <c r="DH191" s="433">
        <v>240</v>
      </c>
      <c r="DI191" s="433">
        <v>90</v>
      </c>
      <c r="DJ191" s="433">
        <v>106</v>
      </c>
      <c r="DK191" s="433">
        <v>196</v>
      </c>
      <c r="DL191" s="433">
        <v>38</v>
      </c>
      <c r="DM191" s="433">
        <v>45</v>
      </c>
      <c r="DN191" s="433">
        <v>83</v>
      </c>
      <c r="DO191" s="433">
        <v>119</v>
      </c>
      <c r="DP191" s="433">
        <v>120</v>
      </c>
      <c r="DQ191" s="433">
        <v>239</v>
      </c>
      <c r="DR191" s="433">
        <v>40</v>
      </c>
      <c r="DS191" s="433">
        <v>46</v>
      </c>
      <c r="DT191" s="433">
        <v>86</v>
      </c>
      <c r="DU191" s="433">
        <v>7</v>
      </c>
      <c r="DV191" s="433">
        <v>8</v>
      </c>
      <c r="DW191" s="433">
        <v>12</v>
      </c>
      <c r="DX191" s="433">
        <v>15</v>
      </c>
      <c r="DY191" s="433">
        <v>115</v>
      </c>
      <c r="DZ191" s="433">
        <v>121</v>
      </c>
      <c r="EA191" s="433">
        <v>236</v>
      </c>
      <c r="EB191" s="433">
        <v>101</v>
      </c>
      <c r="EC191" s="433">
        <v>117</v>
      </c>
      <c r="ED191" s="433">
        <v>218</v>
      </c>
      <c r="EE191" s="433">
        <v>51</v>
      </c>
      <c r="EF191" s="433">
        <v>48</v>
      </c>
      <c r="EG191" s="433">
        <v>99</v>
      </c>
      <c r="EH191" s="433">
        <v>139</v>
      </c>
      <c r="EI191" s="433">
        <v>146</v>
      </c>
      <c r="EJ191" s="433">
        <v>285</v>
      </c>
      <c r="EK191" s="433">
        <v>38</v>
      </c>
      <c r="EL191" s="433">
        <v>35</v>
      </c>
      <c r="EM191" s="433">
        <v>73</v>
      </c>
      <c r="EN191" s="433">
        <v>10</v>
      </c>
      <c r="EO191" s="433">
        <v>8</v>
      </c>
      <c r="EP191" s="433">
        <v>16</v>
      </c>
      <c r="EQ191" s="433">
        <v>26</v>
      </c>
      <c r="ER191" s="433">
        <v>131</v>
      </c>
      <c r="ES191" s="433">
        <v>139</v>
      </c>
      <c r="ET191" s="433">
        <v>270</v>
      </c>
      <c r="EU191" s="433">
        <v>130</v>
      </c>
      <c r="EV191" s="433">
        <v>139</v>
      </c>
      <c r="EW191" s="433">
        <v>269</v>
      </c>
      <c r="EX191" s="433">
        <v>52</v>
      </c>
      <c r="EY191" s="433">
        <v>47</v>
      </c>
      <c r="EZ191" s="433">
        <v>99</v>
      </c>
      <c r="FA191" s="433">
        <v>135</v>
      </c>
      <c r="FB191" s="433">
        <v>144</v>
      </c>
      <c r="FC191" s="433">
        <v>279</v>
      </c>
      <c r="FD191" s="433">
        <v>46</v>
      </c>
      <c r="FE191" s="433">
        <v>44</v>
      </c>
      <c r="FF191" s="433">
        <v>90</v>
      </c>
      <c r="FG191" s="433">
        <v>9</v>
      </c>
      <c r="FH191" s="433">
        <v>6</v>
      </c>
      <c r="FI191" s="433">
        <v>17</v>
      </c>
      <c r="FJ191" s="433">
        <v>27</v>
      </c>
      <c r="FK191" s="433">
        <v>119</v>
      </c>
      <c r="FL191" s="433">
        <v>133</v>
      </c>
      <c r="FM191" s="433">
        <v>252</v>
      </c>
      <c r="FN191" s="433">
        <v>116</v>
      </c>
      <c r="FO191" s="433">
        <v>133</v>
      </c>
      <c r="FP191" s="433">
        <v>249</v>
      </c>
      <c r="FQ191" s="433">
        <v>60</v>
      </c>
      <c r="FR191" s="433">
        <v>43</v>
      </c>
      <c r="FS191" s="433">
        <v>103</v>
      </c>
      <c r="FT191" s="433">
        <v>138</v>
      </c>
      <c r="FU191" s="433">
        <v>125</v>
      </c>
      <c r="FV191" s="433">
        <v>263</v>
      </c>
      <c r="FW191" s="433">
        <v>34</v>
      </c>
      <c r="FX191" s="433">
        <v>42</v>
      </c>
      <c r="FY191" s="433">
        <v>76</v>
      </c>
      <c r="FZ191" s="433">
        <v>6</v>
      </c>
      <c r="GA191" s="433">
        <v>11</v>
      </c>
      <c r="GB191" s="433">
        <v>15</v>
      </c>
      <c r="GC191" s="433">
        <v>16</v>
      </c>
      <c r="GD191" s="433">
        <v>140</v>
      </c>
      <c r="GE191" s="433">
        <v>121</v>
      </c>
      <c r="GF191" s="433">
        <v>261</v>
      </c>
      <c r="GG191" s="433">
        <v>127</v>
      </c>
      <c r="GH191" s="433">
        <v>114</v>
      </c>
      <c r="GI191" s="433">
        <v>241</v>
      </c>
      <c r="GJ191" s="433">
        <v>48</v>
      </c>
      <c r="GK191" s="433">
        <v>47</v>
      </c>
      <c r="GL191" s="433">
        <v>95</v>
      </c>
      <c r="GM191" s="433">
        <v>138</v>
      </c>
      <c r="GN191" s="433">
        <v>123</v>
      </c>
      <c r="GO191" s="433">
        <v>261</v>
      </c>
      <c r="GP191" s="433">
        <v>38</v>
      </c>
      <c r="GQ191" s="433">
        <v>34</v>
      </c>
      <c r="GR191" s="433">
        <v>72</v>
      </c>
      <c r="GS191" s="433">
        <v>5</v>
      </c>
      <c r="GT191" s="433">
        <v>8</v>
      </c>
      <c r="GU191" s="433">
        <v>15</v>
      </c>
      <c r="GV191" s="433">
        <v>17</v>
      </c>
      <c r="GW191" s="434">
        <v>0.6</v>
      </c>
      <c r="GX191" s="434">
        <v>0.72340425531914898</v>
      </c>
      <c r="GY191" s="434">
        <v>0.66304347826086951</v>
      </c>
      <c r="GZ191" s="434">
        <v>0.11475409836065575</v>
      </c>
      <c r="HA191" s="434">
        <v>0.1029411764705882</v>
      </c>
      <c r="HB191" s="434">
        <v>0.10852713178294571</v>
      </c>
      <c r="HC191" s="434">
        <v>0.12962962962962965</v>
      </c>
      <c r="HD191" s="434">
        <v>7.086614173228345E-2</v>
      </c>
      <c r="HE191" s="434">
        <v>9.7872340425531945E-2</v>
      </c>
      <c r="HF191" s="434">
        <v>0.76086956521739135</v>
      </c>
      <c r="HG191" s="434">
        <v>0.68421052631578949</v>
      </c>
      <c r="HH191" s="434">
        <v>0.71844660194174759</v>
      </c>
      <c r="HI191" s="434">
        <v>7.1428571428571397E-2</v>
      </c>
      <c r="HJ191" s="434">
        <v>1.6000000000000014E-2</v>
      </c>
      <c r="HK191" s="434">
        <v>4.3824701195219085E-2</v>
      </c>
      <c r="HL191" s="434">
        <v>0.23076923076923073</v>
      </c>
      <c r="HM191" s="434">
        <v>8.1300813008130079E-2</v>
      </c>
      <c r="HN191" s="434">
        <v>0.15416666666666667</v>
      </c>
      <c r="HO191" s="434">
        <v>0.93023255813953487</v>
      </c>
      <c r="HP191" s="434">
        <v>0.85185185185185186</v>
      </c>
      <c r="HQ191" s="434">
        <v>0.88659793814432986</v>
      </c>
      <c r="HR191" s="434">
        <v>4.7244094488189003E-2</v>
      </c>
      <c r="HS191" s="434">
        <v>5.46875E-2</v>
      </c>
      <c r="HT191" s="434">
        <v>5.0980392156862786E-2</v>
      </c>
      <c r="HU191" s="434">
        <v>0.26829268292682928</v>
      </c>
      <c r="HV191" s="434">
        <v>9.4017094017094016E-2</v>
      </c>
      <c r="HW191" s="434">
        <v>0.18333333333333335</v>
      </c>
      <c r="HX191" s="434">
        <v>0.84444444444444444</v>
      </c>
      <c r="HY191" s="434">
        <v>0.94594594594594594</v>
      </c>
      <c r="HZ191" s="434">
        <v>0.8902439024390244</v>
      </c>
      <c r="IA191" s="434">
        <v>-5.8823529411764719E-2</v>
      </c>
      <c r="IB191" s="434">
        <v>-0.10833333333333339</v>
      </c>
      <c r="IC191" s="434">
        <v>-8.3682008368200833E-2</v>
      </c>
      <c r="ID191" s="434">
        <v>0.12173913043478257</v>
      </c>
      <c r="IE191" s="434">
        <v>3.3057851239669422E-2</v>
      </c>
      <c r="IF191" s="434">
        <v>7.6271186440677985E-2</v>
      </c>
      <c r="IG191" s="434">
        <v>1.0222222222222221</v>
      </c>
      <c r="IH191" s="434">
        <v>1</v>
      </c>
      <c r="II191" s="434">
        <v>1.0112359550561798</v>
      </c>
      <c r="IJ191" s="434">
        <v>7.1942446043165464E-2</v>
      </c>
      <c r="IK191" s="434">
        <v>3.4246575342465779E-2</v>
      </c>
      <c r="IL191" s="434">
        <v>5.2631578947368474E-2</v>
      </c>
      <c r="IM191" s="434">
        <v>7.6335877862595547E-3</v>
      </c>
      <c r="IN191" s="434">
        <v>0</v>
      </c>
      <c r="IO191" s="434">
        <v>3.7037037037036535E-3</v>
      </c>
      <c r="IP191" s="434">
        <v>0.89473684210526316</v>
      </c>
      <c r="IQ191" s="434">
        <v>0.93333333333333335</v>
      </c>
      <c r="IR191" s="434">
        <v>0.91566265060240959</v>
      </c>
      <c r="IS191" s="434">
        <v>0.17037037037037039</v>
      </c>
      <c r="IT191" s="434">
        <v>0.13888888888888884</v>
      </c>
      <c r="IU191" s="434">
        <v>0.15412186379928317</v>
      </c>
      <c r="IV191" s="434">
        <v>2.5210084033613467E-2</v>
      </c>
      <c r="IW191" s="434">
        <v>0</v>
      </c>
      <c r="IX191" s="434">
        <v>1.1904761904761862E-2</v>
      </c>
      <c r="IY191" s="434">
        <v>0.74509803921568629</v>
      </c>
      <c r="IZ191" s="434">
        <v>0.70833333333333337</v>
      </c>
      <c r="JA191" s="434">
        <v>0.72727272727272729</v>
      </c>
      <c r="JB191" s="434">
        <v>7.2463768115942018E-2</v>
      </c>
      <c r="JC191" s="434">
        <v>0.12</v>
      </c>
      <c r="JD191" s="434">
        <v>9.5057034220532355E-2</v>
      </c>
      <c r="JE191" s="434">
        <v>9.285714285714286E-2</v>
      </c>
      <c r="JF191" s="434">
        <v>5.7851239669421517E-2</v>
      </c>
      <c r="JG191" s="434">
        <v>7.6628352490421436E-2</v>
      </c>
    </row>
    <row r="192" spans="1:267" x14ac:dyDescent="0.25">
      <c r="A192" s="269" t="s">
        <v>205</v>
      </c>
      <c r="B192" s="429"/>
      <c r="C192" s="429"/>
      <c r="D192" s="429"/>
      <c r="E192" s="429"/>
      <c r="F192" s="429"/>
      <c r="G192" s="429"/>
      <c r="H192" s="429"/>
      <c r="I192" s="429"/>
      <c r="J192" s="429"/>
      <c r="K192" s="429"/>
      <c r="L192" s="429"/>
      <c r="M192" s="429"/>
      <c r="N192" s="429"/>
      <c r="O192" s="429"/>
      <c r="P192" s="429"/>
      <c r="Q192" s="429"/>
      <c r="R192" s="429"/>
      <c r="S192" s="429"/>
      <c r="T192" s="429"/>
      <c r="U192" s="429"/>
      <c r="V192" s="429"/>
      <c r="W192" s="429"/>
      <c r="X192" s="429"/>
      <c r="Y192" s="429"/>
      <c r="Z192" s="429"/>
      <c r="AA192" s="429"/>
      <c r="AB192" s="429"/>
      <c r="AC192" s="429"/>
      <c r="AD192" s="429"/>
      <c r="AE192" s="429"/>
      <c r="AF192" s="429"/>
      <c r="AG192" s="429"/>
      <c r="AH192" s="429"/>
      <c r="AI192" s="429"/>
      <c r="AJ192" s="429"/>
      <c r="AK192" s="429"/>
      <c r="AL192" s="429"/>
      <c r="AM192" s="429"/>
      <c r="AN192" s="429"/>
      <c r="AO192" s="429"/>
      <c r="AP192" s="429"/>
      <c r="AQ192" s="429"/>
      <c r="AR192" s="429"/>
      <c r="AS192" s="429"/>
      <c r="AT192" s="429"/>
      <c r="AU192" s="429"/>
      <c r="AV192" s="429"/>
      <c r="AW192" s="429"/>
      <c r="AX192" s="429"/>
      <c r="AY192" s="429"/>
      <c r="AZ192" s="429"/>
      <c r="BA192" s="429"/>
      <c r="BB192" s="429"/>
      <c r="BC192" s="429"/>
      <c r="BD192" s="429"/>
      <c r="BE192" s="429"/>
      <c r="BF192" s="429"/>
      <c r="BG192" s="429"/>
      <c r="BH192" s="429"/>
      <c r="BI192" s="429"/>
      <c r="BJ192" s="429"/>
      <c r="BK192" s="429"/>
      <c r="BL192" s="429"/>
      <c r="BM192" s="429"/>
      <c r="BN192" s="429"/>
      <c r="BO192" s="429"/>
      <c r="BP192" s="429"/>
      <c r="BQ192" s="429"/>
      <c r="BR192" s="429"/>
      <c r="BS192" s="429"/>
      <c r="BT192" s="429"/>
      <c r="BU192" s="429"/>
      <c r="BV192" s="429"/>
      <c r="BW192" s="429"/>
      <c r="BX192" s="429"/>
      <c r="BY192" s="429"/>
      <c r="BZ192" s="429"/>
      <c r="CA192" s="429"/>
      <c r="CB192" s="429"/>
      <c r="CC192" s="429"/>
      <c r="CD192" s="429"/>
      <c r="CE192" s="429"/>
      <c r="CF192" s="429"/>
      <c r="CG192" s="429"/>
      <c r="CH192" s="429"/>
      <c r="CI192" s="429"/>
      <c r="CJ192" s="429"/>
      <c r="CK192" s="429"/>
      <c r="CL192" s="429"/>
      <c r="CM192" s="429"/>
      <c r="CN192" s="429"/>
      <c r="CO192" s="429"/>
      <c r="CP192" s="429"/>
      <c r="CQ192" s="429"/>
      <c r="CR192" s="429"/>
      <c r="CS192" s="429"/>
      <c r="CT192" s="429"/>
      <c r="CU192" s="429"/>
      <c r="CV192" s="429"/>
      <c r="CW192" s="429"/>
      <c r="CX192" s="429"/>
      <c r="CY192" s="429"/>
      <c r="CZ192" s="429"/>
      <c r="DA192" s="429"/>
      <c r="DB192" s="429"/>
      <c r="DC192" s="429"/>
      <c r="DD192" s="429"/>
      <c r="DE192" s="429"/>
      <c r="DF192" s="429"/>
      <c r="DG192" s="429"/>
      <c r="DH192" s="429"/>
      <c r="DI192" s="429"/>
      <c r="DJ192" s="429"/>
      <c r="DK192" s="429"/>
      <c r="DL192" s="429"/>
      <c r="DM192" s="429"/>
      <c r="DN192" s="429"/>
      <c r="DO192" s="429"/>
      <c r="DP192" s="429"/>
      <c r="DQ192" s="429"/>
      <c r="DR192" s="429"/>
      <c r="DS192" s="429"/>
      <c r="DT192" s="429"/>
      <c r="DU192" s="429"/>
      <c r="DV192" s="429"/>
      <c r="DW192" s="429"/>
      <c r="DX192" s="429"/>
      <c r="DY192" s="429"/>
      <c r="DZ192" s="429"/>
      <c r="EA192" s="429"/>
      <c r="EB192" s="429"/>
      <c r="EC192" s="429"/>
      <c r="ED192" s="429"/>
      <c r="EE192" s="429">
        <v>6</v>
      </c>
      <c r="EF192" s="429">
        <v>6</v>
      </c>
      <c r="EG192" s="429">
        <v>12</v>
      </c>
      <c r="EH192" s="429">
        <v>17</v>
      </c>
      <c r="EI192" s="429">
        <v>17</v>
      </c>
      <c r="EJ192" s="429">
        <v>34</v>
      </c>
      <c r="EK192" s="429">
        <v>2</v>
      </c>
      <c r="EL192" s="429">
        <v>4</v>
      </c>
      <c r="EM192" s="429">
        <v>6</v>
      </c>
      <c r="EN192" s="429">
        <v>4</v>
      </c>
      <c r="EO192" s="429">
        <v>0</v>
      </c>
      <c r="EP192" s="429">
        <v>4</v>
      </c>
      <c r="EQ192" s="429">
        <v>11</v>
      </c>
      <c r="ER192" s="429">
        <v>16</v>
      </c>
      <c r="ES192" s="429">
        <v>17</v>
      </c>
      <c r="ET192" s="429">
        <v>33</v>
      </c>
      <c r="EU192" s="429">
        <v>16</v>
      </c>
      <c r="EV192" s="429">
        <v>17</v>
      </c>
      <c r="EW192" s="429">
        <v>33</v>
      </c>
      <c r="EX192" s="429">
        <v>5</v>
      </c>
      <c r="EY192" s="429">
        <v>2</v>
      </c>
      <c r="EZ192" s="429">
        <v>7</v>
      </c>
      <c r="FA192" s="429">
        <v>18</v>
      </c>
      <c r="FB192" s="429">
        <v>17</v>
      </c>
      <c r="FC192" s="429">
        <v>35</v>
      </c>
      <c r="FD192" s="429">
        <v>5</v>
      </c>
      <c r="FE192" s="429">
        <v>5</v>
      </c>
      <c r="FF192" s="429">
        <v>10</v>
      </c>
      <c r="FG192" s="429">
        <v>2</v>
      </c>
      <c r="FH192" s="429">
        <v>0</v>
      </c>
      <c r="FI192" s="429">
        <v>5</v>
      </c>
      <c r="FJ192" s="429">
        <v>12</v>
      </c>
      <c r="FK192" s="429">
        <v>13</v>
      </c>
      <c r="FL192" s="429">
        <v>16</v>
      </c>
      <c r="FM192" s="429">
        <v>29</v>
      </c>
      <c r="FN192" s="429">
        <v>13</v>
      </c>
      <c r="FO192" s="429">
        <v>16</v>
      </c>
      <c r="FP192" s="429">
        <v>29</v>
      </c>
      <c r="FQ192" s="429">
        <v>9</v>
      </c>
      <c r="FR192" s="429">
        <v>3</v>
      </c>
      <c r="FS192" s="429">
        <v>12</v>
      </c>
      <c r="FT192" s="429">
        <v>14</v>
      </c>
      <c r="FU192" s="429">
        <v>10</v>
      </c>
      <c r="FV192" s="429">
        <v>24</v>
      </c>
      <c r="FW192" s="429">
        <v>5</v>
      </c>
      <c r="FX192" s="429">
        <v>3</v>
      </c>
      <c r="FY192" s="429">
        <v>8</v>
      </c>
      <c r="FZ192" s="429">
        <v>0</v>
      </c>
      <c r="GA192" s="429">
        <v>3</v>
      </c>
      <c r="GB192" s="429">
        <v>3</v>
      </c>
      <c r="GC192" s="429">
        <v>0</v>
      </c>
      <c r="GD192" s="429">
        <v>13</v>
      </c>
      <c r="GE192" s="429">
        <v>12</v>
      </c>
      <c r="GF192" s="429">
        <v>25</v>
      </c>
      <c r="GG192" s="429">
        <v>13</v>
      </c>
      <c r="GH192" s="429">
        <v>12</v>
      </c>
      <c r="GI192" s="429">
        <v>25</v>
      </c>
      <c r="GJ192" s="429">
        <v>1</v>
      </c>
      <c r="GK192" s="429">
        <v>3</v>
      </c>
      <c r="GL192" s="429">
        <v>4</v>
      </c>
      <c r="GM192" s="429">
        <v>8</v>
      </c>
      <c r="GN192" s="429">
        <v>6</v>
      </c>
      <c r="GO192" s="429">
        <v>14</v>
      </c>
      <c r="GP192" s="429">
        <v>3</v>
      </c>
      <c r="GQ192" s="429">
        <v>3</v>
      </c>
      <c r="GR192" s="429">
        <v>6</v>
      </c>
      <c r="GS192" s="429">
        <v>1</v>
      </c>
      <c r="GT192" s="429">
        <v>2</v>
      </c>
      <c r="GU192" s="429">
        <v>3</v>
      </c>
      <c r="GV192" s="429">
        <v>2</v>
      </c>
      <c r="GW192" s="430"/>
      <c r="GX192" s="430"/>
      <c r="GY192" s="430"/>
      <c r="GZ192" s="430"/>
      <c r="HA192" s="430"/>
      <c r="HB192" s="430"/>
      <c r="HC192" s="430"/>
      <c r="HD192" s="430"/>
      <c r="HE192" s="430"/>
      <c r="HF192" s="430"/>
      <c r="HG192" s="430"/>
      <c r="HH192" s="430"/>
      <c r="HI192" s="430"/>
      <c r="HJ192" s="430"/>
      <c r="HK192" s="430"/>
      <c r="HL192" s="430"/>
      <c r="HM192" s="430"/>
      <c r="HN192" s="430"/>
      <c r="HO192" s="430"/>
      <c r="HP192" s="430"/>
      <c r="HQ192" s="430"/>
      <c r="HR192" s="430"/>
      <c r="HS192" s="430"/>
      <c r="HT192" s="430"/>
      <c r="HU192" s="430"/>
      <c r="HV192" s="430"/>
      <c r="HW192" s="430"/>
      <c r="HX192" s="430"/>
      <c r="HY192" s="430"/>
      <c r="HZ192" s="430"/>
      <c r="IA192" s="430"/>
      <c r="IB192" s="430"/>
      <c r="IC192" s="430"/>
      <c r="ID192" s="430"/>
      <c r="IE192" s="430"/>
      <c r="IF192" s="430"/>
      <c r="IG192" s="430"/>
      <c r="IH192" s="430"/>
      <c r="II192" s="430"/>
      <c r="IJ192" s="430">
        <v>-5.8823529411764719E-2</v>
      </c>
      <c r="IK192" s="430">
        <v>-0.17647058823529416</v>
      </c>
      <c r="IL192" s="430">
        <v>-0.11764705882352944</v>
      </c>
      <c r="IM192" s="430">
        <v>0</v>
      </c>
      <c r="IN192" s="430">
        <v>0</v>
      </c>
      <c r="IO192" s="430">
        <v>0</v>
      </c>
      <c r="IP192" s="430"/>
      <c r="IQ192" s="430"/>
      <c r="IR192" s="430"/>
      <c r="IS192" s="430">
        <v>0.44444444444444442</v>
      </c>
      <c r="IT192" s="430">
        <v>0.41176470588235292</v>
      </c>
      <c r="IU192" s="430">
        <v>0.4285714285714286</v>
      </c>
      <c r="IV192" s="430">
        <v>0</v>
      </c>
      <c r="IW192" s="430">
        <v>0</v>
      </c>
      <c r="IX192" s="430">
        <v>0</v>
      </c>
      <c r="IY192" s="430">
        <v>0.5</v>
      </c>
      <c r="IZ192" s="430">
        <v>0.5</v>
      </c>
      <c r="JA192" s="430">
        <v>0.5</v>
      </c>
      <c r="JB192" s="430">
        <v>0.2857142857142857</v>
      </c>
      <c r="JC192" s="430">
        <v>0.4</v>
      </c>
      <c r="JD192" s="430">
        <v>0.33333333333333337</v>
      </c>
      <c r="JE192" s="430">
        <v>0</v>
      </c>
      <c r="JF192" s="430">
        <v>0</v>
      </c>
      <c r="JG192" s="430">
        <v>0</v>
      </c>
    </row>
    <row r="193" spans="1:267" x14ac:dyDescent="0.25">
      <c r="A193" s="269" t="s">
        <v>1269</v>
      </c>
      <c r="B193" s="429">
        <v>31</v>
      </c>
      <c r="C193" s="429">
        <v>20</v>
      </c>
      <c r="D193" s="429">
        <v>51</v>
      </c>
      <c r="E193" s="429">
        <v>68</v>
      </c>
      <c r="F193" s="429">
        <v>61</v>
      </c>
      <c r="G193" s="429">
        <v>129</v>
      </c>
      <c r="H193" s="429">
        <v>15</v>
      </c>
      <c r="I193" s="429">
        <v>11</v>
      </c>
      <c r="J193" s="429">
        <v>26</v>
      </c>
      <c r="K193" s="429">
        <v>5</v>
      </c>
      <c r="L193" s="429">
        <v>4</v>
      </c>
      <c r="M193" s="429">
        <v>7</v>
      </c>
      <c r="N193" s="429">
        <v>4</v>
      </c>
      <c r="O193" s="429">
        <v>64</v>
      </c>
      <c r="P193" s="429">
        <v>53</v>
      </c>
      <c r="Q193" s="429">
        <v>117</v>
      </c>
      <c r="R193" s="429">
        <v>49</v>
      </c>
      <c r="S193" s="429">
        <v>42</v>
      </c>
      <c r="T193" s="429">
        <v>91</v>
      </c>
      <c r="U193" s="429">
        <v>21</v>
      </c>
      <c r="V193" s="429">
        <v>24</v>
      </c>
      <c r="W193" s="429">
        <v>45</v>
      </c>
      <c r="X193" s="429">
        <v>71</v>
      </c>
      <c r="Y193" s="429">
        <v>68</v>
      </c>
      <c r="Z193" s="429">
        <v>139</v>
      </c>
      <c r="AA193" s="429">
        <v>13</v>
      </c>
      <c r="AB193" s="429">
        <v>12</v>
      </c>
      <c r="AC193" s="429">
        <v>25</v>
      </c>
      <c r="AD193" s="429">
        <v>5</v>
      </c>
      <c r="AE193" s="429">
        <v>4</v>
      </c>
      <c r="AF193" s="429">
        <v>7</v>
      </c>
      <c r="AG193" s="429">
        <v>4</v>
      </c>
      <c r="AH193" s="429">
        <v>63</v>
      </c>
      <c r="AI193" s="429">
        <v>63</v>
      </c>
      <c r="AJ193" s="429">
        <v>126</v>
      </c>
      <c r="AK193" s="429">
        <v>56</v>
      </c>
      <c r="AL193" s="429">
        <v>62</v>
      </c>
      <c r="AM193" s="429">
        <v>118</v>
      </c>
      <c r="AN193" s="429">
        <v>15</v>
      </c>
      <c r="AO193" s="429">
        <v>34</v>
      </c>
      <c r="AP193" s="429">
        <v>49</v>
      </c>
      <c r="AQ193" s="429">
        <v>61</v>
      </c>
      <c r="AR193" s="429">
        <v>76</v>
      </c>
      <c r="AS193" s="429">
        <v>137</v>
      </c>
      <c r="AT193" s="429">
        <v>17</v>
      </c>
      <c r="AU193" s="429">
        <v>22</v>
      </c>
      <c r="AV193" s="429">
        <v>39</v>
      </c>
      <c r="AW193" s="429">
        <v>5</v>
      </c>
      <c r="AX193" s="429">
        <v>4</v>
      </c>
      <c r="AY193" s="429">
        <v>7</v>
      </c>
      <c r="AZ193" s="429">
        <v>3</v>
      </c>
      <c r="BA193" s="429">
        <v>55</v>
      </c>
      <c r="BB193" s="429">
        <v>62</v>
      </c>
      <c r="BC193" s="429">
        <v>117</v>
      </c>
      <c r="BD193" s="429">
        <v>40</v>
      </c>
      <c r="BE193" s="429">
        <v>57</v>
      </c>
      <c r="BF193" s="429">
        <v>97</v>
      </c>
      <c r="BG193" s="429">
        <v>29</v>
      </c>
      <c r="BH193" s="429">
        <v>35</v>
      </c>
      <c r="BI193" s="429">
        <v>64</v>
      </c>
      <c r="BJ193" s="429">
        <v>59</v>
      </c>
      <c r="BK193" s="429">
        <v>83</v>
      </c>
      <c r="BL193" s="429">
        <v>142</v>
      </c>
      <c r="BM193" s="429">
        <v>27</v>
      </c>
      <c r="BN193" s="429">
        <v>14</v>
      </c>
      <c r="BO193" s="429">
        <v>41</v>
      </c>
      <c r="BP193" s="429">
        <v>5</v>
      </c>
      <c r="BQ193" s="429">
        <v>4</v>
      </c>
      <c r="BR193" s="429">
        <v>7</v>
      </c>
      <c r="BS193" s="429">
        <v>4</v>
      </c>
      <c r="BT193" s="429">
        <v>55</v>
      </c>
      <c r="BU193" s="429">
        <v>78</v>
      </c>
      <c r="BV193" s="429">
        <v>133</v>
      </c>
      <c r="BW193" s="429">
        <v>43</v>
      </c>
      <c r="BX193" s="429">
        <v>69</v>
      </c>
      <c r="BY193" s="429">
        <v>112</v>
      </c>
      <c r="BZ193" s="429">
        <v>30</v>
      </c>
      <c r="CA193" s="429">
        <v>25</v>
      </c>
      <c r="CB193" s="429">
        <v>55</v>
      </c>
      <c r="CC193" s="429">
        <v>73</v>
      </c>
      <c r="CD193" s="429">
        <v>79</v>
      </c>
      <c r="CE193" s="429">
        <v>152</v>
      </c>
      <c r="CF193" s="429">
        <v>12</v>
      </c>
      <c r="CG193" s="429">
        <v>22</v>
      </c>
      <c r="CH193" s="429">
        <v>34</v>
      </c>
      <c r="CI193" s="429">
        <v>5</v>
      </c>
      <c r="CJ193" s="429">
        <v>4</v>
      </c>
      <c r="CK193" s="429">
        <v>7</v>
      </c>
      <c r="CL193" s="429">
        <v>4</v>
      </c>
      <c r="CM193" s="429">
        <v>67</v>
      </c>
      <c r="CN193" s="429">
        <v>79</v>
      </c>
      <c r="CO193" s="429">
        <v>146</v>
      </c>
      <c r="CP193" s="429">
        <v>41</v>
      </c>
      <c r="CQ193" s="429">
        <v>69</v>
      </c>
      <c r="CR193" s="429">
        <v>110</v>
      </c>
      <c r="CS193" s="429">
        <v>28</v>
      </c>
      <c r="CT193" s="429">
        <v>28</v>
      </c>
      <c r="CU193" s="429">
        <v>56</v>
      </c>
      <c r="CV193" s="429">
        <v>79</v>
      </c>
      <c r="CW193" s="429">
        <v>84</v>
      </c>
      <c r="CX193" s="429">
        <v>163</v>
      </c>
      <c r="CY193" s="429">
        <v>14</v>
      </c>
      <c r="CZ193" s="429">
        <v>23</v>
      </c>
      <c r="DA193" s="429">
        <v>37</v>
      </c>
      <c r="DB193" s="429">
        <v>4</v>
      </c>
      <c r="DC193" s="429">
        <v>4</v>
      </c>
      <c r="DD193" s="429">
        <v>6</v>
      </c>
      <c r="DE193" s="429">
        <v>5</v>
      </c>
      <c r="DF193" s="429">
        <v>76</v>
      </c>
      <c r="DG193" s="429">
        <v>79</v>
      </c>
      <c r="DH193" s="429">
        <v>155</v>
      </c>
      <c r="DI193" s="429">
        <v>43</v>
      </c>
      <c r="DJ193" s="429">
        <v>68</v>
      </c>
      <c r="DK193" s="429">
        <v>111</v>
      </c>
      <c r="DL193" s="429">
        <v>21</v>
      </c>
      <c r="DM193" s="429">
        <v>25</v>
      </c>
      <c r="DN193" s="429">
        <v>46</v>
      </c>
      <c r="DO193" s="429">
        <v>71</v>
      </c>
      <c r="DP193" s="429">
        <v>76</v>
      </c>
      <c r="DQ193" s="429">
        <v>147</v>
      </c>
      <c r="DR193" s="429">
        <v>24</v>
      </c>
      <c r="DS193" s="429">
        <v>30</v>
      </c>
      <c r="DT193" s="429">
        <v>54</v>
      </c>
      <c r="DU193" s="429">
        <v>4</v>
      </c>
      <c r="DV193" s="429">
        <v>6</v>
      </c>
      <c r="DW193" s="429">
        <v>7</v>
      </c>
      <c r="DX193" s="429">
        <v>6</v>
      </c>
      <c r="DY193" s="429">
        <v>70</v>
      </c>
      <c r="DZ193" s="429">
        <v>73</v>
      </c>
      <c r="EA193" s="429">
        <v>143</v>
      </c>
      <c r="EB193" s="429">
        <v>56</v>
      </c>
      <c r="EC193" s="429">
        <v>69</v>
      </c>
      <c r="ED193" s="429">
        <v>125</v>
      </c>
      <c r="EE193" s="429">
        <v>22</v>
      </c>
      <c r="EF193" s="429">
        <v>22</v>
      </c>
      <c r="EG193" s="429">
        <v>44</v>
      </c>
      <c r="EH193" s="429">
        <v>68</v>
      </c>
      <c r="EI193" s="429">
        <v>70</v>
      </c>
      <c r="EJ193" s="429">
        <v>138</v>
      </c>
      <c r="EK193" s="429">
        <v>22</v>
      </c>
      <c r="EL193" s="429">
        <v>22</v>
      </c>
      <c r="EM193" s="429">
        <v>44</v>
      </c>
      <c r="EN193" s="429">
        <v>4</v>
      </c>
      <c r="EO193" s="429">
        <v>6</v>
      </c>
      <c r="EP193" s="429">
        <v>7</v>
      </c>
      <c r="EQ193" s="429">
        <v>6</v>
      </c>
      <c r="ER193" s="429">
        <v>69</v>
      </c>
      <c r="ES193" s="429">
        <v>66</v>
      </c>
      <c r="ET193" s="429">
        <v>135</v>
      </c>
      <c r="EU193" s="429">
        <v>69</v>
      </c>
      <c r="EV193" s="429">
        <v>66</v>
      </c>
      <c r="EW193" s="429">
        <v>135</v>
      </c>
      <c r="EX193" s="429">
        <v>30</v>
      </c>
      <c r="EY193" s="429">
        <v>26</v>
      </c>
      <c r="EZ193" s="429">
        <v>56</v>
      </c>
      <c r="FA193" s="429">
        <v>70</v>
      </c>
      <c r="FB193" s="429">
        <v>65</v>
      </c>
      <c r="FC193" s="429">
        <v>135</v>
      </c>
      <c r="FD193" s="429">
        <v>26</v>
      </c>
      <c r="FE193" s="429">
        <v>22</v>
      </c>
      <c r="FF193" s="429">
        <v>48</v>
      </c>
      <c r="FG193" s="429">
        <v>5</v>
      </c>
      <c r="FH193" s="429">
        <v>4</v>
      </c>
      <c r="FI193" s="429">
        <v>7</v>
      </c>
      <c r="FJ193" s="429">
        <v>6</v>
      </c>
      <c r="FK193" s="429">
        <v>69</v>
      </c>
      <c r="FL193" s="429">
        <v>63</v>
      </c>
      <c r="FM193" s="429">
        <v>132</v>
      </c>
      <c r="FN193" s="429">
        <v>66</v>
      </c>
      <c r="FO193" s="429">
        <v>63</v>
      </c>
      <c r="FP193" s="429">
        <v>129</v>
      </c>
      <c r="FQ193" s="429">
        <v>27</v>
      </c>
      <c r="FR193" s="429">
        <v>20</v>
      </c>
      <c r="FS193" s="429">
        <v>47</v>
      </c>
      <c r="FT193" s="429">
        <v>71</v>
      </c>
      <c r="FU193" s="429">
        <v>59</v>
      </c>
      <c r="FV193" s="429">
        <v>130</v>
      </c>
      <c r="FW193" s="429">
        <v>18</v>
      </c>
      <c r="FX193" s="429">
        <v>20</v>
      </c>
      <c r="FY193" s="429">
        <v>38</v>
      </c>
      <c r="FZ193" s="429">
        <v>4</v>
      </c>
      <c r="GA193" s="429">
        <v>4</v>
      </c>
      <c r="GB193" s="429">
        <v>6</v>
      </c>
      <c r="GC193" s="429">
        <v>6</v>
      </c>
      <c r="GD193" s="429">
        <v>75</v>
      </c>
      <c r="GE193" s="429">
        <v>59</v>
      </c>
      <c r="GF193" s="429">
        <v>134</v>
      </c>
      <c r="GG193" s="429">
        <v>62</v>
      </c>
      <c r="GH193" s="429">
        <v>52</v>
      </c>
      <c r="GI193" s="429">
        <v>114</v>
      </c>
      <c r="GJ193" s="429">
        <v>24</v>
      </c>
      <c r="GK193" s="429">
        <v>22</v>
      </c>
      <c r="GL193" s="429">
        <v>46</v>
      </c>
      <c r="GM193" s="429">
        <v>69</v>
      </c>
      <c r="GN193" s="429">
        <v>63</v>
      </c>
      <c r="GO193" s="429">
        <v>132</v>
      </c>
      <c r="GP193" s="429">
        <v>22</v>
      </c>
      <c r="GQ193" s="429">
        <v>15</v>
      </c>
      <c r="GR193" s="429">
        <v>37</v>
      </c>
      <c r="GS193" s="429">
        <v>3</v>
      </c>
      <c r="GT193" s="429">
        <v>2</v>
      </c>
      <c r="GU193" s="429">
        <v>7</v>
      </c>
      <c r="GV193" s="429">
        <v>6</v>
      </c>
      <c r="GW193" s="430">
        <v>0.5714285714285714</v>
      </c>
      <c r="GX193" s="430">
        <v>0.91666666666666663</v>
      </c>
      <c r="GY193" s="430">
        <v>0.75555555555555554</v>
      </c>
      <c r="GZ193" s="430">
        <v>6.7796610169491567E-2</v>
      </c>
      <c r="HA193" s="430">
        <v>8.4337349397590411E-2</v>
      </c>
      <c r="HB193" s="430">
        <v>7.7464788732394374E-2</v>
      </c>
      <c r="HC193" s="430">
        <v>0.21818181818181814</v>
      </c>
      <c r="HD193" s="430">
        <v>0.11538461538461542</v>
      </c>
      <c r="HE193" s="430">
        <v>0.15789473684210531</v>
      </c>
      <c r="HF193" s="430">
        <v>0.93333333333333335</v>
      </c>
      <c r="HG193" s="430">
        <v>0.67647058823529416</v>
      </c>
      <c r="HH193" s="430">
        <v>0.75510204081632648</v>
      </c>
      <c r="HI193" s="430">
        <v>0.1095890410958904</v>
      </c>
      <c r="HJ193" s="430">
        <v>0</v>
      </c>
      <c r="HK193" s="430">
        <v>5.2631578947368474E-2</v>
      </c>
      <c r="HL193" s="430">
        <v>0.38805970149253732</v>
      </c>
      <c r="HM193" s="430">
        <v>0.12658227848101267</v>
      </c>
      <c r="HN193" s="430">
        <v>0.24657534246575341</v>
      </c>
      <c r="HO193" s="430">
        <v>0.82758620689655171</v>
      </c>
      <c r="HP193" s="430">
        <v>0.8571428571428571</v>
      </c>
      <c r="HQ193" s="430">
        <v>0.84375</v>
      </c>
      <c r="HR193" s="430">
        <v>6.3291139240506333E-2</v>
      </c>
      <c r="HS193" s="430">
        <v>3.5714285714285698E-2</v>
      </c>
      <c r="HT193" s="430">
        <v>4.9079754601227044E-2</v>
      </c>
      <c r="HU193" s="430">
        <v>0.43421052631578949</v>
      </c>
      <c r="HV193" s="430">
        <v>0.13924050632911389</v>
      </c>
      <c r="HW193" s="430">
        <v>0.28387096774193543</v>
      </c>
      <c r="HX193" s="430">
        <v>0.73333333333333328</v>
      </c>
      <c r="HY193" s="430">
        <v>0.88</v>
      </c>
      <c r="HZ193" s="430">
        <v>0.8</v>
      </c>
      <c r="IA193" s="430">
        <v>4.2253521126760618E-2</v>
      </c>
      <c r="IB193" s="430">
        <v>7.8947368421052655E-2</v>
      </c>
      <c r="IC193" s="430">
        <v>6.1224489795918324E-2</v>
      </c>
      <c r="ID193" s="430">
        <v>0.19999999999999996</v>
      </c>
      <c r="IE193" s="430">
        <v>5.4794520547945202E-2</v>
      </c>
      <c r="IF193" s="430">
        <v>0.12587412587412583</v>
      </c>
      <c r="IG193" s="430">
        <v>0.9285714285714286</v>
      </c>
      <c r="IH193" s="430">
        <v>0.7857142857142857</v>
      </c>
      <c r="II193" s="430">
        <v>0.8571428571428571</v>
      </c>
      <c r="IJ193" s="430">
        <v>2.9411764705882359E-2</v>
      </c>
      <c r="IK193" s="430">
        <v>0.12857142857142856</v>
      </c>
      <c r="IL193" s="430">
        <v>7.9710144927536253E-2</v>
      </c>
      <c r="IM193" s="430">
        <v>0</v>
      </c>
      <c r="IN193" s="430">
        <v>0</v>
      </c>
      <c r="IO193" s="430">
        <v>0</v>
      </c>
      <c r="IP193" s="430">
        <v>0.8571428571428571</v>
      </c>
      <c r="IQ193" s="430">
        <v>0.8</v>
      </c>
      <c r="IR193" s="430">
        <v>0.82608695652173914</v>
      </c>
      <c r="IS193" s="430">
        <v>0.11428571428571432</v>
      </c>
      <c r="IT193" s="430">
        <v>9.2307692307692313E-2</v>
      </c>
      <c r="IU193" s="430">
        <v>0.10370370370370374</v>
      </c>
      <c r="IV193" s="430">
        <v>4.3478260869565188E-2</v>
      </c>
      <c r="IW193" s="430">
        <v>0</v>
      </c>
      <c r="IX193" s="430">
        <v>2.2727272727272707E-2</v>
      </c>
      <c r="IY193" s="430">
        <v>1</v>
      </c>
      <c r="IZ193" s="430">
        <v>0.68181818181818177</v>
      </c>
      <c r="JA193" s="430">
        <v>0.84090909090909094</v>
      </c>
      <c r="JB193" s="430">
        <v>5.633802816901412E-2</v>
      </c>
      <c r="JC193" s="430">
        <v>5.084745762711862E-2</v>
      </c>
      <c r="JD193" s="430">
        <v>5.3846153846153877E-2</v>
      </c>
      <c r="JE193" s="430">
        <v>0.17333333333333334</v>
      </c>
      <c r="JF193" s="430">
        <v>0.11864406779661019</v>
      </c>
      <c r="JG193" s="430">
        <v>0.14925373134328357</v>
      </c>
    </row>
    <row r="194" spans="1:267" x14ac:dyDescent="0.25">
      <c r="A194" s="269" t="s">
        <v>1077</v>
      </c>
      <c r="B194" s="429">
        <v>29</v>
      </c>
      <c r="C194" s="429">
        <v>24</v>
      </c>
      <c r="D194" s="429">
        <v>53</v>
      </c>
      <c r="E194" s="429">
        <v>58</v>
      </c>
      <c r="F194" s="429">
        <v>61</v>
      </c>
      <c r="G194" s="429">
        <v>119</v>
      </c>
      <c r="H194" s="429">
        <v>19</v>
      </c>
      <c r="I194" s="429">
        <v>12</v>
      </c>
      <c r="J194" s="429">
        <v>31</v>
      </c>
      <c r="K194" s="429">
        <v>6</v>
      </c>
      <c r="L194" s="429">
        <v>4</v>
      </c>
      <c r="M194" s="429">
        <v>9</v>
      </c>
      <c r="N194" s="429">
        <v>13</v>
      </c>
      <c r="O194" s="429">
        <v>51</v>
      </c>
      <c r="P194" s="429">
        <v>57</v>
      </c>
      <c r="Q194" s="429">
        <v>108</v>
      </c>
      <c r="R194" s="429">
        <v>49</v>
      </c>
      <c r="S194" s="429">
        <v>57</v>
      </c>
      <c r="T194" s="429">
        <v>106</v>
      </c>
      <c r="U194" s="429">
        <v>24</v>
      </c>
      <c r="V194" s="429">
        <v>23</v>
      </c>
      <c r="W194" s="429">
        <v>47</v>
      </c>
      <c r="X194" s="429">
        <v>64</v>
      </c>
      <c r="Y194" s="429">
        <v>63</v>
      </c>
      <c r="Z194" s="429">
        <v>127</v>
      </c>
      <c r="AA194" s="429">
        <v>13</v>
      </c>
      <c r="AB194" s="429">
        <v>17</v>
      </c>
      <c r="AC194" s="429">
        <v>30</v>
      </c>
      <c r="AD194" s="429">
        <v>4</v>
      </c>
      <c r="AE194" s="429">
        <v>2</v>
      </c>
      <c r="AF194" s="429">
        <v>6</v>
      </c>
      <c r="AG194" s="429">
        <v>11</v>
      </c>
      <c r="AH194" s="429">
        <v>56</v>
      </c>
      <c r="AI194" s="429">
        <v>60</v>
      </c>
      <c r="AJ194" s="429">
        <v>116</v>
      </c>
      <c r="AK194" s="429">
        <v>50</v>
      </c>
      <c r="AL194" s="429">
        <v>60</v>
      </c>
      <c r="AM194" s="429">
        <v>110</v>
      </c>
      <c r="AN194" s="429">
        <v>31</v>
      </c>
      <c r="AO194" s="429">
        <v>23</v>
      </c>
      <c r="AP194" s="429">
        <v>54</v>
      </c>
      <c r="AQ194" s="429">
        <v>76</v>
      </c>
      <c r="AR194" s="429">
        <v>73</v>
      </c>
      <c r="AS194" s="429">
        <v>149</v>
      </c>
      <c r="AT194" s="429">
        <v>12</v>
      </c>
      <c r="AU194" s="429">
        <v>11</v>
      </c>
      <c r="AV194" s="429">
        <v>23</v>
      </c>
      <c r="AW194" s="429">
        <v>5</v>
      </c>
      <c r="AX194" s="429">
        <v>2</v>
      </c>
      <c r="AY194" s="429">
        <v>7</v>
      </c>
      <c r="AZ194" s="429">
        <v>13</v>
      </c>
      <c r="BA194" s="429">
        <v>58</v>
      </c>
      <c r="BB194" s="429">
        <v>47</v>
      </c>
      <c r="BC194" s="429">
        <v>105</v>
      </c>
      <c r="BD194" s="429">
        <v>52</v>
      </c>
      <c r="BE194" s="429">
        <v>45</v>
      </c>
      <c r="BF194" s="429">
        <v>97</v>
      </c>
      <c r="BG194" s="429">
        <v>14</v>
      </c>
      <c r="BH194" s="429">
        <v>19</v>
      </c>
      <c r="BI194" s="429">
        <v>33</v>
      </c>
      <c r="BJ194" s="429">
        <v>63</v>
      </c>
      <c r="BK194" s="429">
        <v>53</v>
      </c>
      <c r="BL194" s="429">
        <v>116</v>
      </c>
      <c r="BM194" s="429">
        <v>14</v>
      </c>
      <c r="BN194" s="429">
        <v>15</v>
      </c>
      <c r="BO194" s="429">
        <v>29</v>
      </c>
      <c r="BP194" s="429">
        <v>3</v>
      </c>
      <c r="BQ194" s="429">
        <v>2</v>
      </c>
      <c r="BR194" s="429">
        <v>6</v>
      </c>
      <c r="BS194" s="429">
        <v>10</v>
      </c>
      <c r="BT194" s="429">
        <v>53</v>
      </c>
      <c r="BU194" s="429">
        <v>49</v>
      </c>
      <c r="BV194" s="429">
        <v>102</v>
      </c>
      <c r="BW194" s="429">
        <v>51</v>
      </c>
      <c r="BX194" s="429">
        <v>49</v>
      </c>
      <c r="BY194" s="429">
        <v>100</v>
      </c>
      <c r="BZ194" s="429">
        <v>15</v>
      </c>
      <c r="CA194" s="429">
        <v>12</v>
      </c>
      <c r="CB194" s="429">
        <v>27</v>
      </c>
      <c r="CC194" s="429">
        <v>53</v>
      </c>
      <c r="CD194" s="429">
        <v>46</v>
      </c>
      <c r="CE194" s="429">
        <v>99</v>
      </c>
      <c r="CF194" s="429">
        <v>15</v>
      </c>
      <c r="CG194" s="429">
        <v>12</v>
      </c>
      <c r="CH194" s="429">
        <v>27</v>
      </c>
      <c r="CI194" s="429">
        <v>2</v>
      </c>
      <c r="CJ194" s="429">
        <v>2</v>
      </c>
      <c r="CK194" s="429">
        <v>5</v>
      </c>
      <c r="CL194" s="429">
        <v>9</v>
      </c>
      <c r="CM194" s="429">
        <v>50</v>
      </c>
      <c r="CN194" s="429">
        <v>44</v>
      </c>
      <c r="CO194" s="429">
        <v>94</v>
      </c>
      <c r="CP194" s="429">
        <v>49</v>
      </c>
      <c r="CQ194" s="429">
        <v>44</v>
      </c>
      <c r="CR194" s="429">
        <v>93</v>
      </c>
      <c r="CS194" s="429">
        <v>17</v>
      </c>
      <c r="CT194" s="429">
        <v>16</v>
      </c>
      <c r="CU194" s="429">
        <v>33</v>
      </c>
      <c r="CV194" s="429">
        <v>48</v>
      </c>
      <c r="CW194" s="429">
        <v>44</v>
      </c>
      <c r="CX194" s="429">
        <v>92</v>
      </c>
      <c r="CY194" s="429">
        <v>21</v>
      </c>
      <c r="CZ194" s="429">
        <v>16</v>
      </c>
      <c r="DA194" s="429">
        <v>37</v>
      </c>
      <c r="DB194" s="429">
        <v>3</v>
      </c>
      <c r="DC194" s="429">
        <v>2</v>
      </c>
      <c r="DD194" s="429">
        <v>5</v>
      </c>
      <c r="DE194" s="429">
        <v>9</v>
      </c>
      <c r="DF194" s="429">
        <v>47</v>
      </c>
      <c r="DG194" s="429">
        <v>38</v>
      </c>
      <c r="DH194" s="429">
        <v>85</v>
      </c>
      <c r="DI194" s="429">
        <v>47</v>
      </c>
      <c r="DJ194" s="429">
        <v>38</v>
      </c>
      <c r="DK194" s="429">
        <v>85</v>
      </c>
      <c r="DL194" s="429">
        <v>17</v>
      </c>
      <c r="DM194" s="429">
        <v>20</v>
      </c>
      <c r="DN194" s="429">
        <v>37</v>
      </c>
      <c r="DO194" s="429">
        <v>48</v>
      </c>
      <c r="DP194" s="429">
        <v>44</v>
      </c>
      <c r="DQ194" s="429">
        <v>92</v>
      </c>
      <c r="DR194" s="429">
        <v>16</v>
      </c>
      <c r="DS194" s="429">
        <v>16</v>
      </c>
      <c r="DT194" s="429">
        <v>32</v>
      </c>
      <c r="DU194" s="429">
        <v>3</v>
      </c>
      <c r="DV194" s="429">
        <v>2</v>
      </c>
      <c r="DW194" s="429">
        <v>5</v>
      </c>
      <c r="DX194" s="429">
        <v>9</v>
      </c>
      <c r="DY194" s="429">
        <v>45</v>
      </c>
      <c r="DZ194" s="429">
        <v>48</v>
      </c>
      <c r="EA194" s="429">
        <v>93</v>
      </c>
      <c r="EB194" s="429">
        <v>45</v>
      </c>
      <c r="EC194" s="429">
        <v>48</v>
      </c>
      <c r="ED194" s="429">
        <v>93</v>
      </c>
      <c r="EE194" s="429">
        <v>23</v>
      </c>
      <c r="EF194" s="429">
        <v>20</v>
      </c>
      <c r="EG194" s="429">
        <v>43</v>
      </c>
      <c r="EH194" s="429">
        <v>54</v>
      </c>
      <c r="EI194" s="429">
        <v>59</v>
      </c>
      <c r="EJ194" s="429">
        <v>113</v>
      </c>
      <c r="EK194" s="429">
        <v>14</v>
      </c>
      <c r="EL194" s="429">
        <v>9</v>
      </c>
      <c r="EM194" s="429">
        <v>23</v>
      </c>
      <c r="EN194" s="429">
        <v>2</v>
      </c>
      <c r="EO194" s="429">
        <v>2</v>
      </c>
      <c r="EP194" s="429">
        <v>5</v>
      </c>
      <c r="EQ194" s="429">
        <v>9</v>
      </c>
      <c r="ER194" s="429">
        <v>46</v>
      </c>
      <c r="ES194" s="429">
        <v>56</v>
      </c>
      <c r="ET194" s="429">
        <v>102</v>
      </c>
      <c r="EU194" s="429">
        <v>45</v>
      </c>
      <c r="EV194" s="429">
        <v>56</v>
      </c>
      <c r="EW194" s="429">
        <v>101</v>
      </c>
      <c r="EX194" s="429">
        <v>17</v>
      </c>
      <c r="EY194" s="429">
        <v>19</v>
      </c>
      <c r="EZ194" s="429">
        <v>36</v>
      </c>
      <c r="FA194" s="429">
        <v>47</v>
      </c>
      <c r="FB194" s="429">
        <v>62</v>
      </c>
      <c r="FC194" s="429">
        <v>109</v>
      </c>
      <c r="FD194" s="429">
        <v>15</v>
      </c>
      <c r="FE194" s="429">
        <v>17</v>
      </c>
      <c r="FF194" s="429">
        <v>32</v>
      </c>
      <c r="FG194" s="429">
        <v>2</v>
      </c>
      <c r="FH194" s="429">
        <v>2</v>
      </c>
      <c r="FI194" s="429">
        <v>5</v>
      </c>
      <c r="FJ194" s="429">
        <v>9</v>
      </c>
      <c r="FK194" s="429">
        <v>37</v>
      </c>
      <c r="FL194" s="429">
        <v>54</v>
      </c>
      <c r="FM194" s="429">
        <v>91</v>
      </c>
      <c r="FN194" s="429">
        <v>37</v>
      </c>
      <c r="FO194" s="429">
        <v>54</v>
      </c>
      <c r="FP194" s="429">
        <v>91</v>
      </c>
      <c r="FQ194" s="429">
        <v>24</v>
      </c>
      <c r="FR194" s="429">
        <v>20</v>
      </c>
      <c r="FS194" s="429">
        <v>44</v>
      </c>
      <c r="FT194" s="429">
        <v>53</v>
      </c>
      <c r="FU194" s="429">
        <v>56</v>
      </c>
      <c r="FV194" s="429">
        <v>109</v>
      </c>
      <c r="FW194" s="429">
        <v>11</v>
      </c>
      <c r="FX194" s="429">
        <v>19</v>
      </c>
      <c r="FY194" s="429">
        <v>30</v>
      </c>
      <c r="FZ194" s="429">
        <v>2</v>
      </c>
      <c r="GA194" s="429">
        <v>4</v>
      </c>
      <c r="GB194" s="429">
        <v>6</v>
      </c>
      <c r="GC194" s="429">
        <v>10</v>
      </c>
      <c r="GD194" s="429">
        <v>52</v>
      </c>
      <c r="GE194" s="429">
        <v>50</v>
      </c>
      <c r="GF194" s="429">
        <v>102</v>
      </c>
      <c r="GG194" s="429">
        <v>52</v>
      </c>
      <c r="GH194" s="429">
        <v>50</v>
      </c>
      <c r="GI194" s="429">
        <v>102</v>
      </c>
      <c r="GJ194" s="429">
        <v>23</v>
      </c>
      <c r="GK194" s="429">
        <v>22</v>
      </c>
      <c r="GL194" s="429">
        <v>45</v>
      </c>
      <c r="GM194" s="429">
        <v>61</v>
      </c>
      <c r="GN194" s="429">
        <v>54</v>
      </c>
      <c r="GO194" s="429">
        <v>115</v>
      </c>
      <c r="GP194" s="429">
        <v>13</v>
      </c>
      <c r="GQ194" s="429">
        <v>16</v>
      </c>
      <c r="GR194" s="429">
        <v>29</v>
      </c>
      <c r="GS194" s="429">
        <v>1</v>
      </c>
      <c r="GT194" s="429">
        <v>4</v>
      </c>
      <c r="GU194" s="429">
        <v>5</v>
      </c>
      <c r="GV194" s="429">
        <v>9</v>
      </c>
      <c r="GW194" s="430">
        <v>0.625</v>
      </c>
      <c r="GX194" s="430">
        <v>0.52173913043478259</v>
      </c>
      <c r="GY194" s="430">
        <v>0.57446808510638303</v>
      </c>
      <c r="GZ194" s="430">
        <v>0.15873015873015872</v>
      </c>
      <c r="HA194" s="430">
        <v>0.13207547169811318</v>
      </c>
      <c r="HB194" s="430">
        <v>0.14655172413793105</v>
      </c>
      <c r="HC194" s="430">
        <v>3.7735849056603765E-2</v>
      </c>
      <c r="HD194" s="430">
        <v>0</v>
      </c>
      <c r="HE194" s="430">
        <v>1.9607843137254943E-2</v>
      </c>
      <c r="HF194" s="430">
        <v>0.67741935483870963</v>
      </c>
      <c r="HG194" s="430">
        <v>0.69565217391304346</v>
      </c>
      <c r="HH194" s="430">
        <v>0.68518518518518523</v>
      </c>
      <c r="HI194" s="430">
        <v>1.8867924528301883E-2</v>
      </c>
      <c r="HJ194" s="430">
        <v>4.3478260869565188E-2</v>
      </c>
      <c r="HK194" s="430">
        <v>3.0303030303030276E-2</v>
      </c>
      <c r="HL194" s="430">
        <v>2.0000000000000018E-2</v>
      </c>
      <c r="HM194" s="430">
        <v>0</v>
      </c>
      <c r="HN194" s="430">
        <v>1.0638297872340385E-2</v>
      </c>
      <c r="HO194" s="430">
        <v>1.1428571428571428</v>
      </c>
      <c r="HP194" s="430">
        <v>0.84210526315789469</v>
      </c>
      <c r="HQ194" s="430">
        <v>0.96969696969696972</v>
      </c>
      <c r="HR194" s="430">
        <v>2.083333333333337E-2</v>
      </c>
      <c r="HS194" s="430">
        <v>9.0909090909090939E-2</v>
      </c>
      <c r="HT194" s="430">
        <v>5.4347826086956541E-2</v>
      </c>
      <c r="HU194" s="430">
        <v>0</v>
      </c>
      <c r="HV194" s="430">
        <v>0</v>
      </c>
      <c r="HW194" s="430">
        <v>0</v>
      </c>
      <c r="HX194" s="430">
        <v>0.93333333333333335</v>
      </c>
      <c r="HY194" s="430">
        <v>0.75</v>
      </c>
      <c r="HZ194" s="430">
        <v>0.85185185185185186</v>
      </c>
      <c r="IA194" s="430">
        <v>6.25E-2</v>
      </c>
      <c r="IB194" s="430">
        <v>-9.0909090909090828E-2</v>
      </c>
      <c r="IC194" s="430">
        <v>-1.0869565217391353E-2</v>
      </c>
      <c r="ID194" s="430">
        <v>0</v>
      </c>
      <c r="IE194" s="430">
        <v>0</v>
      </c>
      <c r="IF194" s="430">
        <v>0</v>
      </c>
      <c r="IG194" s="430">
        <v>0.88235294117647056</v>
      </c>
      <c r="IH194" s="430">
        <v>1.0625</v>
      </c>
      <c r="II194" s="430">
        <v>0.96969696969696972</v>
      </c>
      <c r="IJ194" s="430">
        <v>0.16666666666666663</v>
      </c>
      <c r="IK194" s="430">
        <v>-1.6949152542372836E-2</v>
      </c>
      <c r="IL194" s="430">
        <v>7.0796460176991149E-2</v>
      </c>
      <c r="IM194" s="430">
        <v>2.1739130434782594E-2</v>
      </c>
      <c r="IN194" s="430">
        <v>0</v>
      </c>
      <c r="IO194" s="430">
        <v>9.8039215686274161E-3</v>
      </c>
      <c r="IP194" s="430">
        <v>0.6470588235294118</v>
      </c>
      <c r="IQ194" s="430">
        <v>0.95</v>
      </c>
      <c r="IR194" s="430">
        <v>0.81081081081081086</v>
      </c>
      <c r="IS194" s="430">
        <v>0.14893617021276595</v>
      </c>
      <c r="IT194" s="430">
        <v>0.11290322580645162</v>
      </c>
      <c r="IU194" s="430">
        <v>0.12844036697247707</v>
      </c>
      <c r="IV194" s="430">
        <v>0</v>
      </c>
      <c r="IW194" s="430">
        <v>0</v>
      </c>
      <c r="IX194" s="430">
        <v>0</v>
      </c>
      <c r="IY194" s="430">
        <v>0.56521739130434778</v>
      </c>
      <c r="IZ194" s="430">
        <v>0.8</v>
      </c>
      <c r="JA194" s="430">
        <v>0.67441860465116277</v>
      </c>
      <c r="JB194" s="430">
        <v>3.7735849056603765E-2</v>
      </c>
      <c r="JC194" s="430">
        <v>0.1428571428571429</v>
      </c>
      <c r="JD194" s="430">
        <v>9.1743119266055051E-2</v>
      </c>
      <c r="JE194" s="430">
        <v>0</v>
      </c>
      <c r="JF194" s="430">
        <v>0</v>
      </c>
      <c r="JG194" s="430">
        <v>0</v>
      </c>
    </row>
    <row r="195" spans="1:267" x14ac:dyDescent="0.25">
      <c r="A195" s="267" t="s">
        <v>146</v>
      </c>
      <c r="B195" s="433">
        <v>214</v>
      </c>
      <c r="C195" s="433">
        <v>189</v>
      </c>
      <c r="D195" s="433">
        <v>403</v>
      </c>
      <c r="E195" s="433">
        <v>574</v>
      </c>
      <c r="F195" s="433">
        <v>537</v>
      </c>
      <c r="G195" s="433">
        <v>1111</v>
      </c>
      <c r="H195" s="433">
        <v>126</v>
      </c>
      <c r="I195" s="433">
        <v>164</v>
      </c>
      <c r="J195" s="433">
        <v>290</v>
      </c>
      <c r="K195" s="433">
        <v>36</v>
      </c>
      <c r="L195" s="433">
        <v>48</v>
      </c>
      <c r="M195" s="433">
        <v>69</v>
      </c>
      <c r="N195" s="433">
        <v>63</v>
      </c>
      <c r="O195" s="433">
        <v>530</v>
      </c>
      <c r="P195" s="433">
        <v>509</v>
      </c>
      <c r="Q195" s="433">
        <v>1039</v>
      </c>
      <c r="R195" s="433">
        <v>411</v>
      </c>
      <c r="S195" s="433">
        <v>460</v>
      </c>
      <c r="T195" s="433">
        <v>871</v>
      </c>
      <c r="U195" s="433">
        <v>195</v>
      </c>
      <c r="V195" s="433">
        <v>175</v>
      </c>
      <c r="W195" s="433">
        <v>370</v>
      </c>
      <c r="X195" s="433">
        <v>565</v>
      </c>
      <c r="Y195" s="433">
        <v>515</v>
      </c>
      <c r="Z195" s="433">
        <v>1080</v>
      </c>
      <c r="AA195" s="433">
        <v>145</v>
      </c>
      <c r="AB195" s="433">
        <v>170</v>
      </c>
      <c r="AC195" s="433">
        <v>315</v>
      </c>
      <c r="AD195" s="433">
        <v>36</v>
      </c>
      <c r="AE195" s="433">
        <v>48</v>
      </c>
      <c r="AF195" s="433">
        <v>69</v>
      </c>
      <c r="AG195" s="433">
        <v>63</v>
      </c>
      <c r="AH195" s="433">
        <v>521</v>
      </c>
      <c r="AI195" s="433">
        <v>498</v>
      </c>
      <c r="AJ195" s="433">
        <v>1019</v>
      </c>
      <c r="AK195" s="433">
        <v>408</v>
      </c>
      <c r="AL195" s="433">
        <v>460</v>
      </c>
      <c r="AM195" s="433">
        <v>868</v>
      </c>
      <c r="AN195" s="433">
        <v>147</v>
      </c>
      <c r="AO195" s="433">
        <v>164</v>
      </c>
      <c r="AP195" s="433">
        <v>311</v>
      </c>
      <c r="AQ195" s="433">
        <v>510</v>
      </c>
      <c r="AR195" s="433">
        <v>509</v>
      </c>
      <c r="AS195" s="433">
        <v>1019</v>
      </c>
      <c r="AT195" s="433">
        <v>145</v>
      </c>
      <c r="AU195" s="433">
        <v>151</v>
      </c>
      <c r="AV195" s="433">
        <v>296</v>
      </c>
      <c r="AW195" s="433">
        <v>36</v>
      </c>
      <c r="AX195" s="433">
        <v>42</v>
      </c>
      <c r="AY195" s="433">
        <v>64</v>
      </c>
      <c r="AZ195" s="433">
        <v>59</v>
      </c>
      <c r="BA195" s="433">
        <v>484</v>
      </c>
      <c r="BB195" s="433">
        <v>483</v>
      </c>
      <c r="BC195" s="433">
        <v>967</v>
      </c>
      <c r="BD195" s="433">
        <v>367</v>
      </c>
      <c r="BE195" s="433">
        <v>450</v>
      </c>
      <c r="BF195" s="433">
        <v>817</v>
      </c>
      <c r="BG195" s="433">
        <v>167</v>
      </c>
      <c r="BH195" s="433">
        <v>186</v>
      </c>
      <c r="BI195" s="433">
        <v>353</v>
      </c>
      <c r="BJ195" s="433">
        <v>474</v>
      </c>
      <c r="BK195" s="433">
        <v>504</v>
      </c>
      <c r="BL195" s="433">
        <v>978</v>
      </c>
      <c r="BM195" s="433">
        <v>152</v>
      </c>
      <c r="BN195" s="433">
        <v>159</v>
      </c>
      <c r="BO195" s="433">
        <v>311</v>
      </c>
      <c r="BP195" s="433">
        <v>33</v>
      </c>
      <c r="BQ195" s="433">
        <v>51</v>
      </c>
      <c r="BR195" s="433">
        <v>66</v>
      </c>
      <c r="BS195" s="433">
        <v>59</v>
      </c>
      <c r="BT195" s="433">
        <v>460</v>
      </c>
      <c r="BU195" s="433">
        <v>497</v>
      </c>
      <c r="BV195" s="433">
        <v>957</v>
      </c>
      <c r="BW195" s="433">
        <v>350</v>
      </c>
      <c r="BX195" s="433">
        <v>477</v>
      </c>
      <c r="BY195" s="433">
        <v>827</v>
      </c>
      <c r="BZ195" s="433">
        <v>227</v>
      </c>
      <c r="CA195" s="433">
        <v>172</v>
      </c>
      <c r="CB195" s="433">
        <v>399</v>
      </c>
      <c r="CC195" s="433">
        <v>531</v>
      </c>
      <c r="CD195" s="433">
        <v>520</v>
      </c>
      <c r="CE195" s="433">
        <v>1051</v>
      </c>
      <c r="CF195" s="433">
        <v>152</v>
      </c>
      <c r="CG195" s="433">
        <v>151</v>
      </c>
      <c r="CH195" s="433">
        <v>303</v>
      </c>
      <c r="CI195" s="433">
        <v>32</v>
      </c>
      <c r="CJ195" s="433">
        <v>61</v>
      </c>
      <c r="CK195" s="433">
        <v>69</v>
      </c>
      <c r="CL195" s="433">
        <v>60</v>
      </c>
      <c r="CM195" s="433">
        <v>510</v>
      </c>
      <c r="CN195" s="433">
        <v>511</v>
      </c>
      <c r="CO195" s="433">
        <v>1021</v>
      </c>
      <c r="CP195" s="433">
        <v>419</v>
      </c>
      <c r="CQ195" s="433">
        <v>471</v>
      </c>
      <c r="CR195" s="433">
        <v>890</v>
      </c>
      <c r="CS195" s="433">
        <v>213</v>
      </c>
      <c r="CT195" s="433">
        <v>210</v>
      </c>
      <c r="CU195" s="433">
        <v>423</v>
      </c>
      <c r="CV195" s="433">
        <v>613</v>
      </c>
      <c r="CW195" s="433">
        <v>569</v>
      </c>
      <c r="CX195" s="433">
        <v>1182</v>
      </c>
      <c r="CY195" s="433">
        <v>114</v>
      </c>
      <c r="CZ195" s="433">
        <v>139</v>
      </c>
      <c r="DA195" s="433">
        <v>253</v>
      </c>
      <c r="DB195" s="433">
        <v>32</v>
      </c>
      <c r="DC195" s="433">
        <v>61</v>
      </c>
      <c r="DD195" s="433">
        <v>71</v>
      </c>
      <c r="DE195" s="433">
        <v>61</v>
      </c>
      <c r="DF195" s="433">
        <v>575</v>
      </c>
      <c r="DG195" s="433">
        <v>531</v>
      </c>
      <c r="DH195" s="433">
        <v>1106</v>
      </c>
      <c r="DI195" s="433">
        <v>476</v>
      </c>
      <c r="DJ195" s="433">
        <v>495</v>
      </c>
      <c r="DK195" s="433">
        <v>971</v>
      </c>
      <c r="DL195" s="433">
        <v>218</v>
      </c>
      <c r="DM195" s="433">
        <v>186</v>
      </c>
      <c r="DN195" s="433">
        <v>404</v>
      </c>
      <c r="DO195" s="433">
        <v>644</v>
      </c>
      <c r="DP195" s="433">
        <v>538</v>
      </c>
      <c r="DQ195" s="433">
        <v>1182</v>
      </c>
      <c r="DR195" s="433">
        <v>147</v>
      </c>
      <c r="DS195" s="433">
        <v>172</v>
      </c>
      <c r="DT195" s="433">
        <v>319</v>
      </c>
      <c r="DU195" s="433">
        <v>33</v>
      </c>
      <c r="DV195" s="433">
        <v>66</v>
      </c>
      <c r="DW195" s="433">
        <v>73</v>
      </c>
      <c r="DX195" s="433">
        <v>61</v>
      </c>
      <c r="DY195" s="433">
        <v>603</v>
      </c>
      <c r="DZ195" s="433">
        <v>516</v>
      </c>
      <c r="EA195" s="433">
        <v>1119</v>
      </c>
      <c r="EB195" s="433">
        <v>552</v>
      </c>
      <c r="EC195" s="433">
        <v>501</v>
      </c>
      <c r="ED195" s="433">
        <v>1053</v>
      </c>
      <c r="EE195" s="433">
        <v>203</v>
      </c>
      <c r="EF195" s="433">
        <v>187</v>
      </c>
      <c r="EG195" s="433">
        <v>390</v>
      </c>
      <c r="EH195" s="433">
        <v>607</v>
      </c>
      <c r="EI195" s="433">
        <v>558</v>
      </c>
      <c r="EJ195" s="433">
        <v>1165</v>
      </c>
      <c r="EK195" s="433">
        <v>204</v>
      </c>
      <c r="EL195" s="433">
        <v>144</v>
      </c>
      <c r="EM195" s="433">
        <v>348</v>
      </c>
      <c r="EN195" s="433">
        <v>35</v>
      </c>
      <c r="EO195" s="433">
        <v>65</v>
      </c>
      <c r="EP195" s="433">
        <v>74</v>
      </c>
      <c r="EQ195" s="433">
        <v>64</v>
      </c>
      <c r="ER195" s="433">
        <v>583</v>
      </c>
      <c r="ES195" s="433">
        <v>539</v>
      </c>
      <c r="ET195" s="433">
        <v>1122</v>
      </c>
      <c r="EU195" s="433">
        <v>548</v>
      </c>
      <c r="EV195" s="433">
        <v>527</v>
      </c>
      <c r="EW195" s="433">
        <v>1075</v>
      </c>
      <c r="EX195" s="433">
        <v>211</v>
      </c>
      <c r="EY195" s="433">
        <v>206</v>
      </c>
      <c r="EZ195" s="433">
        <v>417</v>
      </c>
      <c r="FA195" s="433">
        <v>603</v>
      </c>
      <c r="FB195" s="433">
        <v>568</v>
      </c>
      <c r="FC195" s="433">
        <v>1171</v>
      </c>
      <c r="FD195" s="433">
        <v>186</v>
      </c>
      <c r="FE195" s="433">
        <v>167</v>
      </c>
      <c r="FF195" s="433">
        <v>353</v>
      </c>
      <c r="FG195" s="433">
        <v>32</v>
      </c>
      <c r="FH195" s="433">
        <v>67</v>
      </c>
      <c r="FI195" s="433">
        <v>72</v>
      </c>
      <c r="FJ195" s="433">
        <v>65</v>
      </c>
      <c r="FK195" s="433">
        <v>568</v>
      </c>
      <c r="FL195" s="433">
        <v>541</v>
      </c>
      <c r="FM195" s="433">
        <v>1109</v>
      </c>
      <c r="FN195" s="433">
        <v>544</v>
      </c>
      <c r="FO195" s="433">
        <v>537</v>
      </c>
      <c r="FP195" s="433">
        <v>1081</v>
      </c>
      <c r="FQ195" s="433">
        <v>166</v>
      </c>
      <c r="FR195" s="433">
        <v>205</v>
      </c>
      <c r="FS195" s="433">
        <v>371</v>
      </c>
      <c r="FT195" s="433">
        <v>552</v>
      </c>
      <c r="FU195" s="433">
        <v>574</v>
      </c>
      <c r="FV195" s="433">
        <v>1126</v>
      </c>
      <c r="FW195" s="433">
        <v>172</v>
      </c>
      <c r="FX195" s="433">
        <v>166</v>
      </c>
      <c r="FY195" s="433">
        <v>338</v>
      </c>
      <c r="FZ195" s="433">
        <v>33</v>
      </c>
      <c r="GA195" s="433">
        <v>68</v>
      </c>
      <c r="GB195" s="433">
        <v>74</v>
      </c>
      <c r="GC195" s="433">
        <v>65</v>
      </c>
      <c r="GD195" s="433">
        <v>540</v>
      </c>
      <c r="GE195" s="433">
        <v>567</v>
      </c>
      <c r="GF195" s="433">
        <v>1107</v>
      </c>
      <c r="GG195" s="433">
        <v>524</v>
      </c>
      <c r="GH195" s="433">
        <v>566</v>
      </c>
      <c r="GI195" s="433">
        <v>1090</v>
      </c>
      <c r="GJ195" s="433">
        <v>191</v>
      </c>
      <c r="GK195" s="433">
        <v>170</v>
      </c>
      <c r="GL195" s="433">
        <v>361</v>
      </c>
      <c r="GM195" s="433">
        <v>548</v>
      </c>
      <c r="GN195" s="433">
        <v>559</v>
      </c>
      <c r="GO195" s="433">
        <v>1107</v>
      </c>
      <c r="GP195" s="433">
        <v>174</v>
      </c>
      <c r="GQ195" s="433">
        <v>169</v>
      </c>
      <c r="GR195" s="433">
        <v>343</v>
      </c>
      <c r="GS195" s="433">
        <v>25</v>
      </c>
      <c r="GT195" s="433">
        <v>34</v>
      </c>
      <c r="GU195" s="433">
        <v>75</v>
      </c>
      <c r="GV195" s="433">
        <v>65</v>
      </c>
      <c r="GW195" s="434">
        <v>0.77948717948717949</v>
      </c>
      <c r="GX195" s="434">
        <v>0.86285714285714288</v>
      </c>
      <c r="GY195" s="434">
        <v>0.81891891891891888</v>
      </c>
      <c r="GZ195" s="434">
        <v>3.7974683544303778E-2</v>
      </c>
      <c r="HA195" s="434">
        <v>9.9206349206348854E-3</v>
      </c>
      <c r="HB195" s="434">
        <v>2.3517382413087984E-2</v>
      </c>
      <c r="HC195" s="434">
        <v>0.23913043478260865</v>
      </c>
      <c r="HD195" s="434">
        <v>4.0241448692152959E-2</v>
      </c>
      <c r="HE195" s="434">
        <v>0.13584117032392895</v>
      </c>
      <c r="HF195" s="434">
        <v>0.77551020408163263</v>
      </c>
      <c r="HG195" s="434">
        <v>0.84756097560975607</v>
      </c>
      <c r="HH195" s="434">
        <v>0.81350482315112538</v>
      </c>
      <c r="HI195" s="434">
        <v>3.2015065913370999E-2</v>
      </c>
      <c r="HJ195" s="434">
        <v>4.2307692307692268E-2</v>
      </c>
      <c r="HK195" s="434">
        <v>3.7107516650808803E-2</v>
      </c>
      <c r="HL195" s="434">
        <v>0.17843137254901964</v>
      </c>
      <c r="HM195" s="434">
        <v>7.8277886497064575E-2</v>
      </c>
      <c r="HN195" s="434">
        <v>0.12830558276199799</v>
      </c>
      <c r="HO195" s="434">
        <v>0.88023952095808389</v>
      </c>
      <c r="HP195" s="434">
        <v>0.92473118279569888</v>
      </c>
      <c r="HQ195" s="434">
        <v>0.90368271954674217</v>
      </c>
      <c r="HR195" s="434">
        <v>6.5252854812398065E-2</v>
      </c>
      <c r="HS195" s="434">
        <v>7.9086115992970107E-2</v>
      </c>
      <c r="HT195" s="434">
        <v>7.1912013536378994E-2</v>
      </c>
      <c r="HU195" s="434">
        <v>0.17217391304347829</v>
      </c>
      <c r="HV195" s="434">
        <v>6.7796610169491567E-2</v>
      </c>
      <c r="HW195" s="434">
        <v>0.12206148282097651</v>
      </c>
      <c r="HX195" s="434">
        <v>0.89867841409691629</v>
      </c>
      <c r="HY195" s="434">
        <v>0.83720930232558144</v>
      </c>
      <c r="HZ195" s="434">
        <v>0.8721804511278195</v>
      </c>
      <c r="IA195" s="434">
        <v>5.5900621118012417E-2</v>
      </c>
      <c r="IB195" s="434">
        <v>4.2750929368029711E-2</v>
      </c>
      <c r="IC195" s="434">
        <v>4.9915397631133618E-2</v>
      </c>
      <c r="ID195" s="434">
        <v>8.4577114427860645E-2</v>
      </c>
      <c r="IE195" s="434">
        <v>2.9069767441860517E-2</v>
      </c>
      <c r="IF195" s="434">
        <v>5.8981233243967868E-2</v>
      </c>
      <c r="IG195" s="434">
        <v>0.87323943661971826</v>
      </c>
      <c r="IH195" s="434">
        <v>0.79523809523809519</v>
      </c>
      <c r="II195" s="434">
        <v>0.83451536643026003</v>
      </c>
      <c r="IJ195" s="434">
        <v>4.7775947281713305E-2</v>
      </c>
      <c r="IK195" s="434">
        <v>5.1971326164874543E-2</v>
      </c>
      <c r="IL195" s="434">
        <v>4.9785407725321917E-2</v>
      </c>
      <c r="IM195" s="434">
        <v>6.0034305317324232E-2</v>
      </c>
      <c r="IN195" s="434">
        <v>2.2263450834879461E-2</v>
      </c>
      <c r="IO195" s="434">
        <v>4.1889483065953637E-2</v>
      </c>
      <c r="IP195" s="434">
        <v>0.78899082568807344</v>
      </c>
      <c r="IQ195" s="434">
        <v>0.89247311827956988</v>
      </c>
      <c r="IR195" s="434">
        <v>0.8366336633663366</v>
      </c>
      <c r="IS195" s="434">
        <v>7.4626865671641784E-2</v>
      </c>
      <c r="IT195" s="434">
        <v>5.8098591549295753E-2</v>
      </c>
      <c r="IU195" s="434">
        <v>6.6609735269000825E-2</v>
      </c>
      <c r="IV195" s="434">
        <v>4.2253521126760618E-2</v>
      </c>
      <c r="IW195" s="434">
        <v>7.3937153419593171E-3</v>
      </c>
      <c r="IX195" s="434">
        <v>2.5247971145175852E-2</v>
      </c>
      <c r="IY195" s="434">
        <v>0.8571428571428571</v>
      </c>
      <c r="IZ195" s="434">
        <v>0.90374331550802134</v>
      </c>
      <c r="JA195" s="434">
        <v>0.87948717948717947</v>
      </c>
      <c r="JB195" s="434">
        <v>3.8043478260869512E-2</v>
      </c>
      <c r="JC195" s="434">
        <v>2.7874564459930307E-2</v>
      </c>
      <c r="JD195" s="434">
        <v>3.2859680284191839E-2</v>
      </c>
      <c r="JE195" s="434">
        <v>2.9629629629629672E-2</v>
      </c>
      <c r="JF195" s="434">
        <v>1.7636684303351524E-3</v>
      </c>
      <c r="JG195" s="434">
        <v>1.5356820234869062E-2</v>
      </c>
    </row>
    <row r="196" spans="1:267" x14ac:dyDescent="0.25">
      <c r="A196" s="269" t="s">
        <v>1076</v>
      </c>
      <c r="B196" s="429">
        <v>117</v>
      </c>
      <c r="C196" s="429">
        <v>99</v>
      </c>
      <c r="D196" s="429">
        <v>216</v>
      </c>
      <c r="E196" s="429">
        <v>322</v>
      </c>
      <c r="F196" s="429">
        <v>284</v>
      </c>
      <c r="G196" s="429">
        <v>606</v>
      </c>
      <c r="H196" s="429">
        <v>73</v>
      </c>
      <c r="I196" s="429">
        <v>93</v>
      </c>
      <c r="J196" s="429">
        <v>166</v>
      </c>
      <c r="K196" s="429">
        <v>20</v>
      </c>
      <c r="L196" s="429">
        <v>32</v>
      </c>
      <c r="M196" s="429">
        <v>38</v>
      </c>
      <c r="N196" s="429">
        <v>25</v>
      </c>
      <c r="O196" s="429">
        <v>303</v>
      </c>
      <c r="P196" s="429">
        <v>280</v>
      </c>
      <c r="Q196" s="429">
        <v>583</v>
      </c>
      <c r="R196" s="429">
        <v>236</v>
      </c>
      <c r="S196" s="429">
        <v>252</v>
      </c>
      <c r="T196" s="429">
        <v>488</v>
      </c>
      <c r="U196" s="429">
        <v>113</v>
      </c>
      <c r="V196" s="429">
        <v>112</v>
      </c>
      <c r="W196" s="429">
        <v>225</v>
      </c>
      <c r="X196" s="429">
        <v>320</v>
      </c>
      <c r="Y196" s="429">
        <v>312</v>
      </c>
      <c r="Z196" s="429">
        <v>632</v>
      </c>
      <c r="AA196" s="429">
        <v>85</v>
      </c>
      <c r="AB196" s="429">
        <v>90</v>
      </c>
      <c r="AC196" s="429">
        <v>175</v>
      </c>
      <c r="AD196" s="429">
        <v>19</v>
      </c>
      <c r="AE196" s="429">
        <v>32</v>
      </c>
      <c r="AF196" s="429">
        <v>37</v>
      </c>
      <c r="AG196" s="429">
        <v>25</v>
      </c>
      <c r="AH196" s="429">
        <v>301</v>
      </c>
      <c r="AI196" s="429">
        <v>313</v>
      </c>
      <c r="AJ196" s="429">
        <v>614</v>
      </c>
      <c r="AK196" s="429">
        <v>231</v>
      </c>
      <c r="AL196" s="429">
        <v>297</v>
      </c>
      <c r="AM196" s="429">
        <v>528</v>
      </c>
      <c r="AN196" s="429">
        <v>73</v>
      </c>
      <c r="AO196" s="429">
        <v>89</v>
      </c>
      <c r="AP196" s="429">
        <v>162</v>
      </c>
      <c r="AQ196" s="429">
        <v>281</v>
      </c>
      <c r="AR196" s="429">
        <v>305</v>
      </c>
      <c r="AS196" s="429">
        <v>586</v>
      </c>
      <c r="AT196" s="429">
        <v>87</v>
      </c>
      <c r="AU196" s="429">
        <v>96</v>
      </c>
      <c r="AV196" s="429">
        <v>183</v>
      </c>
      <c r="AW196" s="429">
        <v>21</v>
      </c>
      <c r="AX196" s="429">
        <v>24</v>
      </c>
      <c r="AY196" s="429">
        <v>34</v>
      </c>
      <c r="AZ196" s="429">
        <v>24</v>
      </c>
      <c r="BA196" s="429">
        <v>268</v>
      </c>
      <c r="BB196" s="429">
        <v>295</v>
      </c>
      <c r="BC196" s="429">
        <v>563</v>
      </c>
      <c r="BD196" s="429">
        <v>207</v>
      </c>
      <c r="BE196" s="429">
        <v>278</v>
      </c>
      <c r="BF196" s="429">
        <v>485</v>
      </c>
      <c r="BG196" s="429">
        <v>97</v>
      </c>
      <c r="BH196" s="429">
        <v>109</v>
      </c>
      <c r="BI196" s="429">
        <v>206</v>
      </c>
      <c r="BJ196" s="429">
        <v>262</v>
      </c>
      <c r="BK196" s="429">
        <v>303</v>
      </c>
      <c r="BL196" s="429">
        <v>565</v>
      </c>
      <c r="BM196" s="429">
        <v>93</v>
      </c>
      <c r="BN196" s="429">
        <v>97</v>
      </c>
      <c r="BO196" s="429">
        <v>190</v>
      </c>
      <c r="BP196" s="429">
        <v>20</v>
      </c>
      <c r="BQ196" s="429">
        <v>29</v>
      </c>
      <c r="BR196" s="429">
        <v>36</v>
      </c>
      <c r="BS196" s="429">
        <v>24</v>
      </c>
      <c r="BT196" s="429">
        <v>264</v>
      </c>
      <c r="BU196" s="429">
        <v>294</v>
      </c>
      <c r="BV196" s="429">
        <v>558</v>
      </c>
      <c r="BW196" s="429">
        <v>200</v>
      </c>
      <c r="BX196" s="429">
        <v>279</v>
      </c>
      <c r="BY196" s="429">
        <v>479</v>
      </c>
      <c r="BZ196" s="429">
        <v>130</v>
      </c>
      <c r="CA196" s="429">
        <v>99</v>
      </c>
      <c r="CB196" s="429">
        <v>229</v>
      </c>
      <c r="CC196" s="429">
        <v>297</v>
      </c>
      <c r="CD196" s="429">
        <v>283</v>
      </c>
      <c r="CE196" s="429">
        <v>580</v>
      </c>
      <c r="CF196" s="429">
        <v>86</v>
      </c>
      <c r="CG196" s="429">
        <v>103</v>
      </c>
      <c r="CH196" s="429">
        <v>189</v>
      </c>
      <c r="CI196" s="429">
        <v>18</v>
      </c>
      <c r="CJ196" s="429">
        <v>39</v>
      </c>
      <c r="CK196" s="429">
        <v>39</v>
      </c>
      <c r="CL196" s="429">
        <v>24</v>
      </c>
      <c r="CM196" s="429">
        <v>285</v>
      </c>
      <c r="CN196" s="429">
        <v>278</v>
      </c>
      <c r="CO196" s="429">
        <v>563</v>
      </c>
      <c r="CP196" s="429">
        <v>231</v>
      </c>
      <c r="CQ196" s="429">
        <v>256</v>
      </c>
      <c r="CR196" s="429">
        <v>487</v>
      </c>
      <c r="CS196" s="429">
        <v>118</v>
      </c>
      <c r="CT196" s="429">
        <v>132</v>
      </c>
      <c r="CU196" s="429">
        <v>250</v>
      </c>
      <c r="CV196" s="429">
        <v>335</v>
      </c>
      <c r="CW196" s="429">
        <v>330</v>
      </c>
      <c r="CX196" s="429">
        <v>665</v>
      </c>
      <c r="CY196" s="429">
        <v>65</v>
      </c>
      <c r="CZ196" s="429">
        <v>74</v>
      </c>
      <c r="DA196" s="429">
        <v>139</v>
      </c>
      <c r="DB196" s="429">
        <v>16</v>
      </c>
      <c r="DC196" s="429">
        <v>41</v>
      </c>
      <c r="DD196" s="429">
        <v>39</v>
      </c>
      <c r="DE196" s="429">
        <v>25</v>
      </c>
      <c r="DF196" s="429">
        <v>326</v>
      </c>
      <c r="DG196" s="429">
        <v>320</v>
      </c>
      <c r="DH196" s="429">
        <v>646</v>
      </c>
      <c r="DI196" s="429">
        <v>270</v>
      </c>
      <c r="DJ196" s="429">
        <v>301</v>
      </c>
      <c r="DK196" s="429">
        <v>571</v>
      </c>
      <c r="DL196" s="429">
        <v>138</v>
      </c>
      <c r="DM196" s="429">
        <v>114</v>
      </c>
      <c r="DN196" s="429">
        <v>252</v>
      </c>
      <c r="DO196" s="429">
        <v>379</v>
      </c>
      <c r="DP196" s="429">
        <v>331</v>
      </c>
      <c r="DQ196" s="429">
        <v>710</v>
      </c>
      <c r="DR196" s="429">
        <v>87</v>
      </c>
      <c r="DS196" s="429">
        <v>98</v>
      </c>
      <c r="DT196" s="429">
        <v>185</v>
      </c>
      <c r="DU196" s="429">
        <v>17</v>
      </c>
      <c r="DV196" s="429">
        <v>46</v>
      </c>
      <c r="DW196" s="429">
        <v>42</v>
      </c>
      <c r="DX196" s="429">
        <v>26</v>
      </c>
      <c r="DY196" s="429">
        <v>372</v>
      </c>
      <c r="DZ196" s="429">
        <v>322</v>
      </c>
      <c r="EA196" s="429">
        <v>694</v>
      </c>
      <c r="EB196" s="429">
        <v>344</v>
      </c>
      <c r="EC196" s="429">
        <v>315</v>
      </c>
      <c r="ED196" s="429">
        <v>659</v>
      </c>
      <c r="EE196" s="429">
        <v>127</v>
      </c>
      <c r="EF196" s="429">
        <v>114</v>
      </c>
      <c r="EG196" s="429">
        <v>241</v>
      </c>
      <c r="EH196" s="429">
        <v>375</v>
      </c>
      <c r="EI196" s="429">
        <v>342</v>
      </c>
      <c r="EJ196" s="429">
        <v>717</v>
      </c>
      <c r="EK196" s="429">
        <v>119</v>
      </c>
      <c r="EL196" s="429">
        <v>88</v>
      </c>
      <c r="EM196" s="429">
        <v>207</v>
      </c>
      <c r="EN196" s="429">
        <v>18</v>
      </c>
      <c r="EO196" s="429">
        <v>47</v>
      </c>
      <c r="EP196" s="429">
        <v>43</v>
      </c>
      <c r="EQ196" s="429">
        <v>28</v>
      </c>
      <c r="ER196" s="429">
        <v>374</v>
      </c>
      <c r="ES196" s="429">
        <v>339</v>
      </c>
      <c r="ET196" s="429">
        <v>713</v>
      </c>
      <c r="EU196" s="429">
        <v>348</v>
      </c>
      <c r="EV196" s="429">
        <v>328</v>
      </c>
      <c r="EW196" s="429">
        <v>676</v>
      </c>
      <c r="EX196" s="429">
        <v>109</v>
      </c>
      <c r="EY196" s="429">
        <v>132</v>
      </c>
      <c r="EZ196" s="429">
        <v>241</v>
      </c>
      <c r="FA196" s="429">
        <v>362</v>
      </c>
      <c r="FB196" s="429">
        <v>356</v>
      </c>
      <c r="FC196" s="429">
        <v>718</v>
      </c>
      <c r="FD196" s="429">
        <v>114</v>
      </c>
      <c r="FE196" s="429">
        <v>108</v>
      </c>
      <c r="FF196" s="429">
        <v>222</v>
      </c>
      <c r="FG196" s="429">
        <v>18</v>
      </c>
      <c r="FH196" s="429">
        <v>47</v>
      </c>
      <c r="FI196" s="429">
        <v>43</v>
      </c>
      <c r="FJ196" s="429">
        <v>29</v>
      </c>
      <c r="FK196" s="429">
        <v>350</v>
      </c>
      <c r="FL196" s="429">
        <v>343</v>
      </c>
      <c r="FM196" s="429">
        <v>693</v>
      </c>
      <c r="FN196" s="429">
        <v>330</v>
      </c>
      <c r="FO196" s="429">
        <v>339</v>
      </c>
      <c r="FP196" s="429">
        <v>669</v>
      </c>
      <c r="FQ196" s="429">
        <v>103</v>
      </c>
      <c r="FR196" s="429">
        <v>136</v>
      </c>
      <c r="FS196" s="429">
        <v>239</v>
      </c>
      <c r="FT196" s="429">
        <v>326</v>
      </c>
      <c r="FU196" s="429">
        <v>375</v>
      </c>
      <c r="FV196" s="429">
        <v>701</v>
      </c>
      <c r="FW196" s="429">
        <v>113</v>
      </c>
      <c r="FX196" s="429">
        <v>101</v>
      </c>
      <c r="FY196" s="429">
        <v>214</v>
      </c>
      <c r="FZ196" s="429">
        <v>17</v>
      </c>
      <c r="GA196" s="429">
        <v>50</v>
      </c>
      <c r="GB196" s="429">
        <v>44</v>
      </c>
      <c r="GC196" s="429">
        <v>29</v>
      </c>
      <c r="GD196" s="429">
        <v>322</v>
      </c>
      <c r="GE196" s="429">
        <v>373</v>
      </c>
      <c r="GF196" s="429">
        <v>695</v>
      </c>
      <c r="GG196" s="429">
        <v>307</v>
      </c>
      <c r="GH196" s="429">
        <v>372</v>
      </c>
      <c r="GI196" s="429">
        <v>679</v>
      </c>
      <c r="GJ196" s="429">
        <v>108</v>
      </c>
      <c r="GK196" s="429">
        <v>110</v>
      </c>
      <c r="GL196" s="429">
        <v>218</v>
      </c>
      <c r="GM196" s="429">
        <v>303</v>
      </c>
      <c r="GN196" s="429">
        <v>362</v>
      </c>
      <c r="GO196" s="429">
        <v>665</v>
      </c>
      <c r="GP196" s="429">
        <v>114</v>
      </c>
      <c r="GQ196" s="429">
        <v>109</v>
      </c>
      <c r="GR196" s="429">
        <v>223</v>
      </c>
      <c r="GS196" s="429">
        <v>11</v>
      </c>
      <c r="GT196" s="429">
        <v>24</v>
      </c>
      <c r="GU196" s="429">
        <v>46</v>
      </c>
      <c r="GV196" s="429">
        <v>29</v>
      </c>
      <c r="GW196" s="430">
        <v>0.76106194690265483</v>
      </c>
      <c r="GX196" s="430">
        <v>0.9196428571428571</v>
      </c>
      <c r="GY196" s="430">
        <v>0.84</v>
      </c>
      <c r="GZ196" s="430">
        <v>3.4351145038167941E-2</v>
      </c>
      <c r="HA196" s="430">
        <v>5.2805280528052778E-2</v>
      </c>
      <c r="HB196" s="430">
        <v>4.4247787610619427E-2</v>
      </c>
      <c r="HC196" s="430">
        <v>0.24242424242424243</v>
      </c>
      <c r="HD196" s="430">
        <v>5.1020408163265252E-2</v>
      </c>
      <c r="HE196" s="430">
        <v>0.14157706093189959</v>
      </c>
      <c r="HF196" s="430">
        <v>0.8904109589041096</v>
      </c>
      <c r="HG196" s="430">
        <v>0.8314606741573034</v>
      </c>
      <c r="HH196" s="430">
        <v>0.85802469135802473</v>
      </c>
      <c r="HI196" s="430">
        <v>5.0505050505050497E-2</v>
      </c>
      <c r="HJ196" s="430">
        <v>3.8869257950530089E-2</v>
      </c>
      <c r="HK196" s="430">
        <v>4.482758620689653E-2</v>
      </c>
      <c r="HL196" s="430">
        <v>0.18947368421052635</v>
      </c>
      <c r="HM196" s="430">
        <v>7.9136690647481966E-2</v>
      </c>
      <c r="HN196" s="430">
        <v>0.13499111900532856</v>
      </c>
      <c r="HO196" s="430">
        <v>0.89690721649484539</v>
      </c>
      <c r="HP196" s="430">
        <v>0.8990825688073395</v>
      </c>
      <c r="HQ196" s="430">
        <v>0.89805825242718451</v>
      </c>
      <c r="HR196" s="430">
        <v>2.0895522388059695E-2</v>
      </c>
      <c r="HS196" s="430">
        <v>4.5454545454545414E-2</v>
      </c>
      <c r="HT196" s="430">
        <v>3.3082706766917269E-2</v>
      </c>
      <c r="HU196" s="430">
        <v>0.17177914110429449</v>
      </c>
      <c r="HV196" s="430">
        <v>5.9374999999999956E-2</v>
      </c>
      <c r="HW196" s="430">
        <v>0.11609907120743035</v>
      </c>
      <c r="HX196" s="430">
        <v>0.91538461538461535</v>
      </c>
      <c r="HY196" s="430">
        <v>0.88888888888888884</v>
      </c>
      <c r="HZ196" s="430">
        <v>0.90393013100436681</v>
      </c>
      <c r="IA196" s="430">
        <v>3.1662269129287601E-2</v>
      </c>
      <c r="IB196" s="430">
        <v>4.5317220543806602E-2</v>
      </c>
      <c r="IC196" s="430">
        <v>3.8028169014084456E-2</v>
      </c>
      <c r="ID196" s="430">
        <v>7.5268817204301119E-2</v>
      </c>
      <c r="IE196" s="430">
        <v>2.1739130434782594E-2</v>
      </c>
      <c r="IF196" s="430">
        <v>5.0432276657060515E-2</v>
      </c>
      <c r="IG196" s="430">
        <v>0.96610169491525422</v>
      </c>
      <c r="IH196" s="430">
        <v>0.81818181818181823</v>
      </c>
      <c r="II196" s="430">
        <v>0.88800000000000001</v>
      </c>
      <c r="IJ196" s="430">
        <v>2.1333333333333315E-2</v>
      </c>
      <c r="IK196" s="430">
        <v>2.9239766081871399E-2</v>
      </c>
      <c r="IL196" s="430">
        <v>2.5104602510460206E-2</v>
      </c>
      <c r="IM196" s="430">
        <v>6.9518716577540052E-2</v>
      </c>
      <c r="IN196" s="430">
        <v>3.2448377581120957E-2</v>
      </c>
      <c r="IO196" s="430">
        <v>5.1893408134642383E-2</v>
      </c>
      <c r="IP196" s="430">
        <v>0.8188405797101449</v>
      </c>
      <c r="IQ196" s="430">
        <v>0.88596491228070173</v>
      </c>
      <c r="IR196" s="430">
        <v>0.84920634920634919</v>
      </c>
      <c r="IS196" s="430">
        <v>7.1823204419889541E-2</v>
      </c>
      <c r="IT196" s="430">
        <v>4.49438202247191E-2</v>
      </c>
      <c r="IU196" s="430">
        <v>5.8495821727019504E-2</v>
      </c>
      <c r="IV196" s="430">
        <v>5.7142857142857162E-2</v>
      </c>
      <c r="IW196" s="430">
        <v>1.1661807580174877E-2</v>
      </c>
      <c r="IX196" s="430">
        <v>3.4632034632034681E-2</v>
      </c>
      <c r="IY196" s="430">
        <v>0.89763779527559051</v>
      </c>
      <c r="IZ196" s="430">
        <v>0.95614035087719296</v>
      </c>
      <c r="JA196" s="430">
        <v>0.92531120331950212</v>
      </c>
      <c r="JB196" s="430">
        <v>5.2147239263803713E-2</v>
      </c>
      <c r="JC196" s="430">
        <v>3.7333333333333329E-2</v>
      </c>
      <c r="JD196" s="430">
        <v>4.4222539229671898E-2</v>
      </c>
      <c r="JE196" s="430">
        <v>4.6583850931677051E-2</v>
      </c>
      <c r="JF196" s="430">
        <v>2.6809651474530849E-3</v>
      </c>
      <c r="JG196" s="430">
        <v>2.302158273381294E-2</v>
      </c>
    </row>
    <row r="197" spans="1:267" x14ac:dyDescent="0.25">
      <c r="A197" s="269" t="s">
        <v>1269</v>
      </c>
      <c r="B197" s="429">
        <v>41</v>
      </c>
      <c r="C197" s="429">
        <v>47</v>
      </c>
      <c r="D197" s="429">
        <v>88</v>
      </c>
      <c r="E197" s="429">
        <v>121</v>
      </c>
      <c r="F197" s="429">
        <v>124</v>
      </c>
      <c r="G197" s="429">
        <v>245</v>
      </c>
      <c r="H197" s="429">
        <v>19</v>
      </c>
      <c r="I197" s="429">
        <v>34</v>
      </c>
      <c r="J197" s="429">
        <v>53</v>
      </c>
      <c r="K197" s="429">
        <v>7</v>
      </c>
      <c r="L197" s="429">
        <v>6</v>
      </c>
      <c r="M197" s="429">
        <v>11</v>
      </c>
      <c r="N197" s="429">
        <v>8</v>
      </c>
      <c r="O197" s="429">
        <v>114</v>
      </c>
      <c r="P197" s="429">
        <v>118</v>
      </c>
      <c r="Q197" s="429">
        <v>232</v>
      </c>
      <c r="R197" s="429">
        <v>80</v>
      </c>
      <c r="S197" s="429">
        <v>100</v>
      </c>
      <c r="T197" s="429">
        <v>180</v>
      </c>
      <c r="U197" s="429">
        <v>40</v>
      </c>
      <c r="V197" s="429">
        <v>32</v>
      </c>
      <c r="W197" s="429">
        <v>72</v>
      </c>
      <c r="X197" s="429">
        <v>115</v>
      </c>
      <c r="Y197" s="429">
        <v>100</v>
      </c>
      <c r="Z197" s="429">
        <v>215</v>
      </c>
      <c r="AA197" s="429">
        <v>36</v>
      </c>
      <c r="AB197" s="429">
        <v>48</v>
      </c>
      <c r="AC197" s="429">
        <v>84</v>
      </c>
      <c r="AD197" s="429">
        <v>7</v>
      </c>
      <c r="AE197" s="429">
        <v>6</v>
      </c>
      <c r="AF197" s="429">
        <v>11</v>
      </c>
      <c r="AG197" s="429">
        <v>8</v>
      </c>
      <c r="AH197" s="429">
        <v>105</v>
      </c>
      <c r="AI197" s="429">
        <v>94</v>
      </c>
      <c r="AJ197" s="429">
        <v>199</v>
      </c>
      <c r="AK197" s="429">
        <v>75</v>
      </c>
      <c r="AL197" s="429">
        <v>78</v>
      </c>
      <c r="AM197" s="429">
        <v>153</v>
      </c>
      <c r="AN197" s="429">
        <v>37</v>
      </c>
      <c r="AO197" s="429">
        <v>42</v>
      </c>
      <c r="AP197" s="429">
        <v>79</v>
      </c>
      <c r="AQ197" s="429">
        <v>109</v>
      </c>
      <c r="AR197" s="429">
        <v>106</v>
      </c>
      <c r="AS197" s="429">
        <v>215</v>
      </c>
      <c r="AT197" s="429">
        <v>27</v>
      </c>
      <c r="AU197" s="429">
        <v>28</v>
      </c>
      <c r="AV197" s="429">
        <v>55</v>
      </c>
      <c r="AW197" s="429">
        <v>7</v>
      </c>
      <c r="AX197" s="429">
        <v>6</v>
      </c>
      <c r="AY197" s="429">
        <v>11</v>
      </c>
      <c r="AZ197" s="429">
        <v>8</v>
      </c>
      <c r="BA197" s="429">
        <v>105</v>
      </c>
      <c r="BB197" s="429">
        <v>104</v>
      </c>
      <c r="BC197" s="429">
        <v>209</v>
      </c>
      <c r="BD197" s="429">
        <v>68</v>
      </c>
      <c r="BE197" s="429">
        <v>91</v>
      </c>
      <c r="BF197" s="429">
        <v>159</v>
      </c>
      <c r="BG197" s="429">
        <v>37</v>
      </c>
      <c r="BH197" s="429">
        <v>43</v>
      </c>
      <c r="BI197" s="429">
        <v>80</v>
      </c>
      <c r="BJ197" s="429">
        <v>105</v>
      </c>
      <c r="BK197" s="429">
        <v>109</v>
      </c>
      <c r="BL197" s="429">
        <v>214</v>
      </c>
      <c r="BM197" s="429">
        <v>25</v>
      </c>
      <c r="BN197" s="429">
        <v>32</v>
      </c>
      <c r="BO197" s="429">
        <v>57</v>
      </c>
      <c r="BP197" s="429">
        <v>5</v>
      </c>
      <c r="BQ197" s="429">
        <v>12</v>
      </c>
      <c r="BR197" s="429">
        <v>12</v>
      </c>
      <c r="BS197" s="429">
        <v>8</v>
      </c>
      <c r="BT197" s="429">
        <v>102</v>
      </c>
      <c r="BU197" s="429">
        <v>112</v>
      </c>
      <c r="BV197" s="429">
        <v>214</v>
      </c>
      <c r="BW197" s="429">
        <v>73</v>
      </c>
      <c r="BX197" s="429">
        <v>107</v>
      </c>
      <c r="BY197" s="429">
        <v>180</v>
      </c>
      <c r="BZ197" s="429">
        <v>54</v>
      </c>
      <c r="CA197" s="429">
        <v>28</v>
      </c>
      <c r="CB197" s="429">
        <v>82</v>
      </c>
      <c r="CC197" s="429">
        <v>116</v>
      </c>
      <c r="CD197" s="429">
        <v>110</v>
      </c>
      <c r="CE197" s="429">
        <v>226</v>
      </c>
      <c r="CF197" s="429">
        <v>34</v>
      </c>
      <c r="CG197" s="429">
        <v>28</v>
      </c>
      <c r="CH197" s="429">
        <v>62</v>
      </c>
      <c r="CI197" s="429">
        <v>5</v>
      </c>
      <c r="CJ197" s="429">
        <v>12</v>
      </c>
      <c r="CK197" s="429">
        <v>12</v>
      </c>
      <c r="CL197" s="429">
        <v>8</v>
      </c>
      <c r="CM197" s="429">
        <v>115</v>
      </c>
      <c r="CN197" s="429">
        <v>109</v>
      </c>
      <c r="CO197" s="429">
        <v>224</v>
      </c>
      <c r="CP197" s="429">
        <v>97</v>
      </c>
      <c r="CQ197" s="429">
        <v>99</v>
      </c>
      <c r="CR197" s="429">
        <v>196</v>
      </c>
      <c r="CS197" s="429">
        <v>56</v>
      </c>
      <c r="CT197" s="429">
        <v>48</v>
      </c>
      <c r="CU197" s="429">
        <v>104</v>
      </c>
      <c r="CV197" s="429">
        <v>143</v>
      </c>
      <c r="CW197" s="429">
        <v>118</v>
      </c>
      <c r="CX197" s="429">
        <v>261</v>
      </c>
      <c r="CY197" s="429">
        <v>26</v>
      </c>
      <c r="CZ197" s="429">
        <v>34</v>
      </c>
      <c r="DA197" s="429">
        <v>60</v>
      </c>
      <c r="DB197" s="429">
        <v>4</v>
      </c>
      <c r="DC197" s="429">
        <v>12</v>
      </c>
      <c r="DD197" s="429">
        <v>12</v>
      </c>
      <c r="DE197" s="429">
        <v>8</v>
      </c>
      <c r="DF197" s="429">
        <v>136</v>
      </c>
      <c r="DG197" s="429">
        <v>116</v>
      </c>
      <c r="DH197" s="429">
        <v>252</v>
      </c>
      <c r="DI197" s="429">
        <v>105</v>
      </c>
      <c r="DJ197" s="429">
        <v>103</v>
      </c>
      <c r="DK197" s="429">
        <v>208</v>
      </c>
      <c r="DL197" s="429">
        <v>44</v>
      </c>
      <c r="DM197" s="429">
        <v>34</v>
      </c>
      <c r="DN197" s="429">
        <v>78</v>
      </c>
      <c r="DO197" s="429">
        <v>147</v>
      </c>
      <c r="DP197" s="429">
        <v>106</v>
      </c>
      <c r="DQ197" s="429">
        <v>253</v>
      </c>
      <c r="DR197" s="429">
        <v>29</v>
      </c>
      <c r="DS197" s="429">
        <v>40</v>
      </c>
      <c r="DT197" s="429">
        <v>69</v>
      </c>
      <c r="DU197" s="429">
        <v>4</v>
      </c>
      <c r="DV197" s="429">
        <v>12</v>
      </c>
      <c r="DW197" s="429">
        <v>12</v>
      </c>
      <c r="DX197" s="429">
        <v>8</v>
      </c>
      <c r="DY197" s="429">
        <v>132</v>
      </c>
      <c r="DZ197" s="429">
        <v>102</v>
      </c>
      <c r="EA197" s="429">
        <v>234</v>
      </c>
      <c r="EB197" s="429">
        <v>110</v>
      </c>
      <c r="EC197" s="429">
        <v>95</v>
      </c>
      <c r="ED197" s="429">
        <v>205</v>
      </c>
      <c r="EE197" s="429">
        <v>41</v>
      </c>
      <c r="EF197" s="429">
        <v>39</v>
      </c>
      <c r="EG197" s="429">
        <v>80</v>
      </c>
      <c r="EH197" s="429">
        <v>137</v>
      </c>
      <c r="EI197" s="429">
        <v>124</v>
      </c>
      <c r="EJ197" s="429">
        <v>261</v>
      </c>
      <c r="EK197" s="429">
        <v>45</v>
      </c>
      <c r="EL197" s="429">
        <v>21</v>
      </c>
      <c r="EM197" s="429">
        <v>66</v>
      </c>
      <c r="EN197" s="429">
        <v>5</v>
      </c>
      <c r="EO197" s="429">
        <v>12</v>
      </c>
      <c r="EP197" s="429">
        <v>13</v>
      </c>
      <c r="EQ197" s="429">
        <v>9</v>
      </c>
      <c r="ER197" s="429">
        <v>131</v>
      </c>
      <c r="ES197" s="429">
        <v>119</v>
      </c>
      <c r="ET197" s="429">
        <v>250</v>
      </c>
      <c r="EU197" s="429">
        <v>128</v>
      </c>
      <c r="EV197" s="429">
        <v>119</v>
      </c>
      <c r="EW197" s="429">
        <v>247</v>
      </c>
      <c r="EX197" s="429">
        <v>56</v>
      </c>
      <c r="EY197" s="429">
        <v>45</v>
      </c>
      <c r="EZ197" s="429">
        <v>101</v>
      </c>
      <c r="FA197" s="429">
        <v>140</v>
      </c>
      <c r="FB197" s="429">
        <v>116</v>
      </c>
      <c r="FC197" s="429">
        <v>256</v>
      </c>
      <c r="FD197" s="429">
        <v>46</v>
      </c>
      <c r="FE197" s="429">
        <v>45</v>
      </c>
      <c r="FF197" s="429">
        <v>91</v>
      </c>
      <c r="FG197" s="429">
        <v>5</v>
      </c>
      <c r="FH197" s="429">
        <v>12</v>
      </c>
      <c r="FI197" s="429">
        <v>13</v>
      </c>
      <c r="FJ197" s="429">
        <v>9</v>
      </c>
      <c r="FK197" s="429">
        <v>133</v>
      </c>
      <c r="FL197" s="429">
        <v>112</v>
      </c>
      <c r="FM197" s="429">
        <v>245</v>
      </c>
      <c r="FN197" s="429">
        <v>129</v>
      </c>
      <c r="FO197" s="429">
        <v>112</v>
      </c>
      <c r="FP197" s="429">
        <v>241</v>
      </c>
      <c r="FQ197" s="429">
        <v>42</v>
      </c>
      <c r="FR197" s="429">
        <v>37</v>
      </c>
      <c r="FS197" s="429">
        <v>79</v>
      </c>
      <c r="FT197" s="429">
        <v>129</v>
      </c>
      <c r="FU197" s="429">
        <v>115</v>
      </c>
      <c r="FV197" s="429">
        <v>244</v>
      </c>
      <c r="FW197" s="429">
        <v>42</v>
      </c>
      <c r="FX197" s="429">
        <v>33</v>
      </c>
      <c r="FY197" s="429">
        <v>75</v>
      </c>
      <c r="FZ197" s="429">
        <v>7</v>
      </c>
      <c r="GA197" s="429">
        <v>10</v>
      </c>
      <c r="GB197" s="429">
        <v>14</v>
      </c>
      <c r="GC197" s="429">
        <v>9</v>
      </c>
      <c r="GD197" s="429">
        <v>127</v>
      </c>
      <c r="GE197" s="429">
        <v>113</v>
      </c>
      <c r="GF197" s="429">
        <v>240</v>
      </c>
      <c r="GG197" s="429">
        <v>126</v>
      </c>
      <c r="GH197" s="429">
        <v>113</v>
      </c>
      <c r="GI197" s="429">
        <v>239</v>
      </c>
      <c r="GJ197" s="429">
        <v>49</v>
      </c>
      <c r="GK197" s="429">
        <v>30</v>
      </c>
      <c r="GL197" s="429">
        <v>79</v>
      </c>
      <c r="GM197" s="429">
        <v>141</v>
      </c>
      <c r="GN197" s="429">
        <v>107</v>
      </c>
      <c r="GO197" s="429">
        <v>248</v>
      </c>
      <c r="GP197" s="429">
        <v>37</v>
      </c>
      <c r="GQ197" s="429">
        <v>34</v>
      </c>
      <c r="GR197" s="429">
        <v>71</v>
      </c>
      <c r="GS197" s="429">
        <v>4</v>
      </c>
      <c r="GT197" s="429">
        <v>4</v>
      </c>
      <c r="GU197" s="429">
        <v>13</v>
      </c>
      <c r="GV197" s="429">
        <v>9</v>
      </c>
      <c r="GW197" s="430">
        <v>0.85</v>
      </c>
      <c r="GX197" s="430">
        <v>0.875</v>
      </c>
      <c r="GY197" s="430">
        <v>0.86111111111111116</v>
      </c>
      <c r="GZ197" s="430">
        <v>8.5714285714285743E-2</v>
      </c>
      <c r="HA197" s="430">
        <v>-9.1743119266054496E-3</v>
      </c>
      <c r="HB197" s="430">
        <v>3.7383177570093462E-2</v>
      </c>
      <c r="HC197" s="430">
        <v>0.28431372549019607</v>
      </c>
      <c r="HD197" s="430">
        <v>4.4642857142857095E-2</v>
      </c>
      <c r="HE197" s="430">
        <v>0.15887850467289721</v>
      </c>
      <c r="HF197" s="430">
        <v>0.70270270270270274</v>
      </c>
      <c r="HG197" s="430">
        <v>0.80952380952380953</v>
      </c>
      <c r="HH197" s="430">
        <v>0.759493670886076</v>
      </c>
      <c r="HI197" s="430">
        <v>2.5862068965517238E-2</v>
      </c>
      <c r="HJ197" s="430">
        <v>5.4545454545454564E-2</v>
      </c>
      <c r="HK197" s="430">
        <v>3.9823008849557473E-2</v>
      </c>
      <c r="HL197" s="430">
        <v>0.15652173913043477</v>
      </c>
      <c r="HM197" s="430">
        <v>9.1743119266055051E-2</v>
      </c>
      <c r="HN197" s="430">
        <v>0.125</v>
      </c>
      <c r="HO197" s="430">
        <v>0.78378378378378377</v>
      </c>
      <c r="HP197" s="430">
        <v>0.93023255813953487</v>
      </c>
      <c r="HQ197" s="430">
        <v>0.86250000000000004</v>
      </c>
      <c r="HR197" s="430">
        <v>7.6923076923076872E-2</v>
      </c>
      <c r="HS197" s="430">
        <v>5.084745762711862E-2</v>
      </c>
      <c r="HT197" s="430">
        <v>6.5134099616858232E-2</v>
      </c>
      <c r="HU197" s="430">
        <v>0.2279411764705882</v>
      </c>
      <c r="HV197" s="430">
        <v>0.11206896551724133</v>
      </c>
      <c r="HW197" s="430">
        <v>0.17460317460317465</v>
      </c>
      <c r="HX197" s="430">
        <v>0.83333333333333337</v>
      </c>
      <c r="HY197" s="430">
        <v>0.75</v>
      </c>
      <c r="HZ197" s="430">
        <v>0.80487804878048785</v>
      </c>
      <c r="IA197" s="430">
        <v>4.081632653061229E-2</v>
      </c>
      <c r="IB197" s="430">
        <v>0</v>
      </c>
      <c r="IC197" s="430">
        <v>2.371541501976282E-2</v>
      </c>
      <c r="ID197" s="430">
        <v>0.16666666666666663</v>
      </c>
      <c r="IE197" s="430">
        <v>6.8627450980392135E-2</v>
      </c>
      <c r="IF197" s="430">
        <v>0.12393162393162394</v>
      </c>
      <c r="IG197" s="430">
        <v>0.8214285714285714</v>
      </c>
      <c r="IH197" s="430">
        <v>0.9375</v>
      </c>
      <c r="II197" s="430">
        <v>0.875</v>
      </c>
      <c r="IJ197" s="430">
        <v>5.1094890510948954E-2</v>
      </c>
      <c r="IK197" s="430">
        <v>6.4516129032258118E-2</v>
      </c>
      <c r="IL197" s="430">
        <v>5.7471264367816133E-2</v>
      </c>
      <c r="IM197" s="430">
        <v>2.2900763358778664E-2</v>
      </c>
      <c r="IN197" s="430">
        <v>0</v>
      </c>
      <c r="IO197" s="430">
        <v>1.2000000000000011E-2</v>
      </c>
      <c r="IP197" s="430">
        <v>0.95454545454545459</v>
      </c>
      <c r="IQ197" s="430">
        <v>0.97058823529411764</v>
      </c>
      <c r="IR197" s="430">
        <v>0.96153846153846156</v>
      </c>
      <c r="IS197" s="430">
        <v>7.8571428571428625E-2</v>
      </c>
      <c r="IT197" s="430">
        <v>4.31034482758621E-2</v>
      </c>
      <c r="IU197" s="430">
        <v>6.25E-2</v>
      </c>
      <c r="IV197" s="430">
        <v>3.007518796992481E-2</v>
      </c>
      <c r="IW197" s="430">
        <v>0</v>
      </c>
      <c r="IX197" s="430">
        <v>1.6326530612244872E-2</v>
      </c>
      <c r="IY197" s="430">
        <v>0.90243902439024393</v>
      </c>
      <c r="IZ197" s="430">
        <v>0.87179487179487181</v>
      </c>
      <c r="JA197" s="430">
        <v>0.88749999999999996</v>
      </c>
      <c r="JB197" s="430">
        <v>0</v>
      </c>
      <c r="JC197" s="430">
        <v>3.4782608695652195E-2</v>
      </c>
      <c r="JD197" s="430">
        <v>1.6393442622950838E-2</v>
      </c>
      <c r="JE197" s="430">
        <v>7.8740157480314821E-3</v>
      </c>
      <c r="JF197" s="430">
        <v>0</v>
      </c>
      <c r="JG197" s="430">
        <v>4.1666666666666519E-3</v>
      </c>
    </row>
    <row r="198" spans="1:267" x14ac:dyDescent="0.25">
      <c r="A198" s="269" t="s">
        <v>1077</v>
      </c>
      <c r="B198" s="429">
        <v>56</v>
      </c>
      <c r="C198" s="429">
        <v>43</v>
      </c>
      <c r="D198" s="429">
        <v>99</v>
      </c>
      <c r="E198" s="429">
        <v>131</v>
      </c>
      <c r="F198" s="429">
        <v>129</v>
      </c>
      <c r="G198" s="429">
        <v>260</v>
      </c>
      <c r="H198" s="429">
        <v>34</v>
      </c>
      <c r="I198" s="429">
        <v>37</v>
      </c>
      <c r="J198" s="429">
        <v>71</v>
      </c>
      <c r="K198" s="429">
        <v>9</v>
      </c>
      <c r="L198" s="429">
        <v>10</v>
      </c>
      <c r="M198" s="429">
        <v>20</v>
      </c>
      <c r="N198" s="429">
        <v>30</v>
      </c>
      <c r="O198" s="429">
        <v>113</v>
      </c>
      <c r="P198" s="429">
        <v>111</v>
      </c>
      <c r="Q198" s="429">
        <v>224</v>
      </c>
      <c r="R198" s="429">
        <v>95</v>
      </c>
      <c r="S198" s="429">
        <v>108</v>
      </c>
      <c r="T198" s="429">
        <v>203</v>
      </c>
      <c r="U198" s="429">
        <v>42</v>
      </c>
      <c r="V198" s="429">
        <v>31</v>
      </c>
      <c r="W198" s="429">
        <v>73</v>
      </c>
      <c r="X198" s="429">
        <v>130</v>
      </c>
      <c r="Y198" s="429">
        <v>103</v>
      </c>
      <c r="Z198" s="429">
        <v>233</v>
      </c>
      <c r="AA198" s="429">
        <v>24</v>
      </c>
      <c r="AB198" s="429">
        <v>32</v>
      </c>
      <c r="AC198" s="429">
        <v>56</v>
      </c>
      <c r="AD198" s="429">
        <v>10</v>
      </c>
      <c r="AE198" s="429">
        <v>10</v>
      </c>
      <c r="AF198" s="429">
        <v>21</v>
      </c>
      <c r="AG198" s="429">
        <v>30</v>
      </c>
      <c r="AH198" s="429">
        <v>115</v>
      </c>
      <c r="AI198" s="429">
        <v>91</v>
      </c>
      <c r="AJ198" s="429">
        <v>206</v>
      </c>
      <c r="AK198" s="429">
        <v>102</v>
      </c>
      <c r="AL198" s="429">
        <v>85</v>
      </c>
      <c r="AM198" s="429">
        <v>187</v>
      </c>
      <c r="AN198" s="429">
        <v>37</v>
      </c>
      <c r="AO198" s="429">
        <v>33</v>
      </c>
      <c r="AP198" s="429">
        <v>70</v>
      </c>
      <c r="AQ198" s="429">
        <v>120</v>
      </c>
      <c r="AR198" s="429">
        <v>98</v>
      </c>
      <c r="AS198" s="429">
        <v>218</v>
      </c>
      <c r="AT198" s="429">
        <v>31</v>
      </c>
      <c r="AU198" s="429">
        <v>27</v>
      </c>
      <c r="AV198" s="429">
        <v>58</v>
      </c>
      <c r="AW198" s="429">
        <v>8</v>
      </c>
      <c r="AX198" s="429">
        <v>12</v>
      </c>
      <c r="AY198" s="429">
        <v>19</v>
      </c>
      <c r="AZ198" s="429">
        <v>27</v>
      </c>
      <c r="BA198" s="429">
        <v>111</v>
      </c>
      <c r="BB198" s="429">
        <v>84</v>
      </c>
      <c r="BC198" s="429">
        <v>195</v>
      </c>
      <c r="BD198" s="429">
        <v>92</v>
      </c>
      <c r="BE198" s="429">
        <v>81</v>
      </c>
      <c r="BF198" s="429">
        <v>173</v>
      </c>
      <c r="BG198" s="429">
        <v>33</v>
      </c>
      <c r="BH198" s="429">
        <v>34</v>
      </c>
      <c r="BI198" s="429">
        <v>67</v>
      </c>
      <c r="BJ198" s="429">
        <v>107</v>
      </c>
      <c r="BK198" s="429">
        <v>92</v>
      </c>
      <c r="BL198" s="429">
        <v>199</v>
      </c>
      <c r="BM198" s="429">
        <v>34</v>
      </c>
      <c r="BN198" s="429">
        <v>30</v>
      </c>
      <c r="BO198" s="429">
        <v>64</v>
      </c>
      <c r="BP198" s="429">
        <v>8</v>
      </c>
      <c r="BQ198" s="429">
        <v>10</v>
      </c>
      <c r="BR198" s="429">
        <v>18</v>
      </c>
      <c r="BS198" s="429">
        <v>27</v>
      </c>
      <c r="BT198" s="429">
        <v>94</v>
      </c>
      <c r="BU198" s="429">
        <v>91</v>
      </c>
      <c r="BV198" s="429">
        <v>185</v>
      </c>
      <c r="BW198" s="429">
        <v>77</v>
      </c>
      <c r="BX198" s="429">
        <v>91</v>
      </c>
      <c r="BY198" s="429">
        <v>168</v>
      </c>
      <c r="BZ198" s="429">
        <v>43</v>
      </c>
      <c r="CA198" s="429">
        <v>45</v>
      </c>
      <c r="CB198" s="429">
        <v>88</v>
      </c>
      <c r="CC198" s="429">
        <v>118</v>
      </c>
      <c r="CD198" s="429">
        <v>127</v>
      </c>
      <c r="CE198" s="429">
        <v>245</v>
      </c>
      <c r="CF198" s="429">
        <v>32</v>
      </c>
      <c r="CG198" s="429">
        <v>20</v>
      </c>
      <c r="CH198" s="429">
        <v>52</v>
      </c>
      <c r="CI198" s="429">
        <v>9</v>
      </c>
      <c r="CJ198" s="429">
        <v>10</v>
      </c>
      <c r="CK198" s="429">
        <v>18</v>
      </c>
      <c r="CL198" s="429">
        <v>28</v>
      </c>
      <c r="CM198" s="429">
        <v>110</v>
      </c>
      <c r="CN198" s="429">
        <v>124</v>
      </c>
      <c r="CO198" s="429">
        <v>234</v>
      </c>
      <c r="CP198" s="429">
        <v>91</v>
      </c>
      <c r="CQ198" s="429">
        <v>116</v>
      </c>
      <c r="CR198" s="429">
        <v>207</v>
      </c>
      <c r="CS198" s="429">
        <v>39</v>
      </c>
      <c r="CT198" s="429">
        <v>30</v>
      </c>
      <c r="CU198" s="429">
        <v>69</v>
      </c>
      <c r="CV198" s="429">
        <v>135</v>
      </c>
      <c r="CW198" s="429">
        <v>121</v>
      </c>
      <c r="CX198" s="429">
        <v>256</v>
      </c>
      <c r="CY198" s="429">
        <v>23</v>
      </c>
      <c r="CZ198" s="429">
        <v>31</v>
      </c>
      <c r="DA198" s="429">
        <v>54</v>
      </c>
      <c r="DB198" s="429">
        <v>12</v>
      </c>
      <c r="DC198" s="429">
        <v>8</v>
      </c>
      <c r="DD198" s="429">
        <v>20</v>
      </c>
      <c r="DE198" s="429">
        <v>28</v>
      </c>
      <c r="DF198" s="429">
        <v>113</v>
      </c>
      <c r="DG198" s="429">
        <v>95</v>
      </c>
      <c r="DH198" s="429">
        <v>208</v>
      </c>
      <c r="DI198" s="429">
        <v>101</v>
      </c>
      <c r="DJ198" s="429">
        <v>91</v>
      </c>
      <c r="DK198" s="429">
        <v>192</v>
      </c>
      <c r="DL198" s="429">
        <v>36</v>
      </c>
      <c r="DM198" s="429">
        <v>38</v>
      </c>
      <c r="DN198" s="429">
        <v>74</v>
      </c>
      <c r="DO198" s="429">
        <v>118</v>
      </c>
      <c r="DP198" s="429">
        <v>101</v>
      </c>
      <c r="DQ198" s="429">
        <v>219</v>
      </c>
      <c r="DR198" s="429">
        <v>31</v>
      </c>
      <c r="DS198" s="429">
        <v>34</v>
      </c>
      <c r="DT198" s="429">
        <v>65</v>
      </c>
      <c r="DU198" s="429">
        <v>12</v>
      </c>
      <c r="DV198" s="429">
        <v>8</v>
      </c>
      <c r="DW198" s="429">
        <v>19</v>
      </c>
      <c r="DX198" s="429">
        <v>27</v>
      </c>
      <c r="DY198" s="429">
        <v>99</v>
      </c>
      <c r="DZ198" s="429">
        <v>92</v>
      </c>
      <c r="EA198" s="429">
        <v>191</v>
      </c>
      <c r="EB198" s="429">
        <v>98</v>
      </c>
      <c r="EC198" s="429">
        <v>91</v>
      </c>
      <c r="ED198" s="429">
        <v>189</v>
      </c>
      <c r="EE198" s="429">
        <v>35</v>
      </c>
      <c r="EF198" s="429">
        <v>34</v>
      </c>
      <c r="EG198" s="429">
        <v>69</v>
      </c>
      <c r="EH198" s="429">
        <v>95</v>
      </c>
      <c r="EI198" s="429">
        <v>92</v>
      </c>
      <c r="EJ198" s="429">
        <v>187</v>
      </c>
      <c r="EK198" s="429">
        <v>40</v>
      </c>
      <c r="EL198" s="429">
        <v>35</v>
      </c>
      <c r="EM198" s="429">
        <v>75</v>
      </c>
      <c r="EN198" s="429">
        <v>12</v>
      </c>
      <c r="EO198" s="429">
        <v>6</v>
      </c>
      <c r="EP198" s="429">
        <v>18</v>
      </c>
      <c r="EQ198" s="429">
        <v>27</v>
      </c>
      <c r="ER198" s="429">
        <v>78</v>
      </c>
      <c r="ES198" s="429">
        <v>81</v>
      </c>
      <c r="ET198" s="429">
        <v>159</v>
      </c>
      <c r="EU198" s="429">
        <v>72</v>
      </c>
      <c r="EV198" s="429">
        <v>80</v>
      </c>
      <c r="EW198" s="429">
        <v>152</v>
      </c>
      <c r="EX198" s="429">
        <v>46</v>
      </c>
      <c r="EY198" s="429">
        <v>29</v>
      </c>
      <c r="EZ198" s="429">
        <v>75</v>
      </c>
      <c r="FA198" s="429">
        <v>101</v>
      </c>
      <c r="FB198" s="429">
        <v>96</v>
      </c>
      <c r="FC198" s="429">
        <v>197</v>
      </c>
      <c r="FD198" s="429">
        <v>26</v>
      </c>
      <c r="FE198" s="429">
        <v>14</v>
      </c>
      <c r="FF198" s="429">
        <v>40</v>
      </c>
      <c r="FG198" s="429">
        <v>9</v>
      </c>
      <c r="FH198" s="429">
        <v>8</v>
      </c>
      <c r="FI198" s="429">
        <v>16</v>
      </c>
      <c r="FJ198" s="429">
        <v>27</v>
      </c>
      <c r="FK198" s="429">
        <v>85</v>
      </c>
      <c r="FL198" s="429">
        <v>86</v>
      </c>
      <c r="FM198" s="429">
        <v>171</v>
      </c>
      <c r="FN198" s="429">
        <v>85</v>
      </c>
      <c r="FO198" s="429">
        <v>86</v>
      </c>
      <c r="FP198" s="429">
        <v>171</v>
      </c>
      <c r="FQ198" s="429">
        <v>21</v>
      </c>
      <c r="FR198" s="429">
        <v>32</v>
      </c>
      <c r="FS198" s="429">
        <v>53</v>
      </c>
      <c r="FT198" s="429">
        <v>97</v>
      </c>
      <c r="FU198" s="429">
        <v>84</v>
      </c>
      <c r="FV198" s="429">
        <v>181</v>
      </c>
      <c r="FW198" s="429">
        <v>17</v>
      </c>
      <c r="FX198" s="429">
        <v>32</v>
      </c>
      <c r="FY198" s="429">
        <v>49</v>
      </c>
      <c r="FZ198" s="429">
        <v>9</v>
      </c>
      <c r="GA198" s="429">
        <v>8</v>
      </c>
      <c r="GB198" s="429">
        <v>16</v>
      </c>
      <c r="GC198" s="429">
        <v>27</v>
      </c>
      <c r="GD198" s="429">
        <v>91</v>
      </c>
      <c r="GE198" s="429">
        <v>81</v>
      </c>
      <c r="GF198" s="429">
        <v>172</v>
      </c>
      <c r="GG198" s="429">
        <v>91</v>
      </c>
      <c r="GH198" s="429">
        <v>81</v>
      </c>
      <c r="GI198" s="429">
        <v>172</v>
      </c>
      <c r="GJ198" s="429">
        <v>34</v>
      </c>
      <c r="GK198" s="429">
        <v>30</v>
      </c>
      <c r="GL198" s="429">
        <v>64</v>
      </c>
      <c r="GM198" s="429">
        <v>104</v>
      </c>
      <c r="GN198" s="429">
        <v>90</v>
      </c>
      <c r="GO198" s="429">
        <v>194</v>
      </c>
      <c r="GP198" s="429">
        <v>23</v>
      </c>
      <c r="GQ198" s="429">
        <v>26</v>
      </c>
      <c r="GR198" s="429">
        <v>49</v>
      </c>
      <c r="GS198" s="429">
        <v>10</v>
      </c>
      <c r="GT198" s="429">
        <v>6</v>
      </c>
      <c r="GU198" s="429">
        <v>16</v>
      </c>
      <c r="GV198" s="429">
        <v>27</v>
      </c>
      <c r="GW198" s="430">
        <v>0.76190476190476186</v>
      </c>
      <c r="GX198" s="430">
        <v>0.64516129032258063</v>
      </c>
      <c r="GY198" s="430">
        <v>0.71232876712328763</v>
      </c>
      <c r="GZ198" s="430">
        <v>0</v>
      </c>
      <c r="HA198" s="430">
        <v>-0.10869565217391308</v>
      </c>
      <c r="HB198" s="430">
        <v>-5.0251256281407031E-2</v>
      </c>
      <c r="HC198" s="430">
        <v>0.18085106382978722</v>
      </c>
      <c r="HD198" s="430">
        <v>0</v>
      </c>
      <c r="HE198" s="430">
        <v>9.1891891891891841E-2</v>
      </c>
      <c r="HF198" s="430">
        <v>0.6216216216216216</v>
      </c>
      <c r="HG198" s="430">
        <v>0.93939393939393945</v>
      </c>
      <c r="HH198" s="430">
        <v>0.77142857142857146</v>
      </c>
      <c r="HI198" s="430">
        <v>-8.4745762711864181E-3</v>
      </c>
      <c r="HJ198" s="430">
        <v>3.9370078740157521E-2</v>
      </c>
      <c r="HK198" s="430">
        <v>1.6326530612244872E-2</v>
      </c>
      <c r="HL198" s="430">
        <v>0.17272727272727273</v>
      </c>
      <c r="HM198" s="430">
        <v>6.4516129032258118E-2</v>
      </c>
      <c r="HN198" s="430">
        <v>0.11538461538461542</v>
      </c>
      <c r="HO198" s="430">
        <v>0.93939393939393945</v>
      </c>
      <c r="HP198" s="430">
        <v>1</v>
      </c>
      <c r="HQ198" s="430">
        <v>0.97014925373134331</v>
      </c>
      <c r="HR198" s="430">
        <v>0.16296296296296298</v>
      </c>
      <c r="HS198" s="430">
        <v>0.19834710743801653</v>
      </c>
      <c r="HT198" s="430">
        <v>0.1796875</v>
      </c>
      <c r="HU198" s="430">
        <v>0.10619469026548678</v>
      </c>
      <c r="HV198" s="430">
        <v>4.2105263157894757E-2</v>
      </c>
      <c r="HW198" s="430">
        <v>7.6923076923076872E-2</v>
      </c>
      <c r="HX198" s="430">
        <v>0.93023255813953487</v>
      </c>
      <c r="HY198" s="430">
        <v>0.77777777777777779</v>
      </c>
      <c r="HZ198" s="430">
        <v>0.85227272727272729</v>
      </c>
      <c r="IA198" s="430">
        <v>0.15254237288135597</v>
      </c>
      <c r="IB198" s="430">
        <v>7.9207920792079167E-2</v>
      </c>
      <c r="IC198" s="430">
        <v>0.11872146118721461</v>
      </c>
      <c r="ID198" s="430">
        <v>1.0101010101010055E-2</v>
      </c>
      <c r="IE198" s="430">
        <v>1.0869565217391353E-2</v>
      </c>
      <c r="IF198" s="430">
        <v>1.0471204188481686E-2</v>
      </c>
      <c r="IG198" s="430">
        <v>0.66666666666666663</v>
      </c>
      <c r="IH198" s="430">
        <v>0.46666666666666667</v>
      </c>
      <c r="II198" s="430">
        <v>0.57971014492753625</v>
      </c>
      <c r="IJ198" s="430">
        <v>0.14736842105263159</v>
      </c>
      <c r="IK198" s="430">
        <v>0.11956521739130432</v>
      </c>
      <c r="IL198" s="430">
        <v>0.13368983957219249</v>
      </c>
      <c r="IM198" s="430">
        <v>7.6923076923076872E-2</v>
      </c>
      <c r="IN198" s="430">
        <v>1.2345679012345734E-2</v>
      </c>
      <c r="IO198" s="430">
        <v>4.4025157232704393E-2</v>
      </c>
      <c r="IP198" s="430">
        <v>0.47222222222222221</v>
      </c>
      <c r="IQ198" s="430">
        <v>0.84210526315789469</v>
      </c>
      <c r="IR198" s="430">
        <v>0.66216216216216217</v>
      </c>
      <c r="IS198" s="430">
        <v>7.9207920792079167E-2</v>
      </c>
      <c r="IT198" s="430">
        <v>0.125</v>
      </c>
      <c r="IU198" s="430">
        <v>0.10152284263959388</v>
      </c>
      <c r="IV198" s="430">
        <v>0</v>
      </c>
      <c r="IW198" s="430">
        <v>0</v>
      </c>
      <c r="IX198" s="430">
        <v>0</v>
      </c>
      <c r="IY198" s="430">
        <v>0.65714285714285714</v>
      </c>
      <c r="IZ198" s="430">
        <v>0.76470588235294112</v>
      </c>
      <c r="JA198" s="430">
        <v>0.71014492753623193</v>
      </c>
      <c r="JB198" s="430">
        <v>4.123711340206182E-2</v>
      </c>
      <c r="JC198" s="430">
        <v>-2.3809523809523725E-2</v>
      </c>
      <c r="JD198" s="430">
        <v>1.1049723756906049E-2</v>
      </c>
      <c r="JE198" s="430">
        <v>0</v>
      </c>
      <c r="JF198" s="430">
        <v>0</v>
      </c>
      <c r="JG198" s="430">
        <v>0</v>
      </c>
    </row>
    <row r="199" spans="1:267" x14ac:dyDescent="0.25">
      <c r="A199" s="267" t="s">
        <v>1196</v>
      </c>
      <c r="B199" s="433">
        <v>30</v>
      </c>
      <c r="C199" s="433">
        <v>31</v>
      </c>
      <c r="D199" s="433">
        <v>61</v>
      </c>
      <c r="E199" s="433">
        <v>69</v>
      </c>
      <c r="F199" s="433">
        <v>85</v>
      </c>
      <c r="G199" s="433">
        <v>154</v>
      </c>
      <c r="H199" s="433">
        <v>21</v>
      </c>
      <c r="I199" s="433">
        <v>18</v>
      </c>
      <c r="J199" s="433">
        <v>39</v>
      </c>
      <c r="K199" s="433">
        <v>4</v>
      </c>
      <c r="L199" s="433">
        <v>6</v>
      </c>
      <c r="M199" s="433">
        <v>7</v>
      </c>
      <c r="N199" s="433">
        <v>5</v>
      </c>
      <c r="O199" s="433">
        <v>63</v>
      </c>
      <c r="P199" s="433">
        <v>81</v>
      </c>
      <c r="Q199" s="433">
        <v>144</v>
      </c>
      <c r="R199" s="433">
        <v>43</v>
      </c>
      <c r="S199" s="433">
        <v>75</v>
      </c>
      <c r="T199" s="433">
        <v>118</v>
      </c>
      <c r="U199" s="433">
        <v>19</v>
      </c>
      <c r="V199" s="433">
        <v>30</v>
      </c>
      <c r="W199" s="433">
        <v>49</v>
      </c>
      <c r="X199" s="433">
        <v>73</v>
      </c>
      <c r="Y199" s="433">
        <v>76</v>
      </c>
      <c r="Z199" s="433">
        <v>149</v>
      </c>
      <c r="AA199" s="433">
        <v>8</v>
      </c>
      <c r="AB199" s="433">
        <v>33</v>
      </c>
      <c r="AC199" s="433">
        <v>41</v>
      </c>
      <c r="AD199" s="433">
        <v>3</v>
      </c>
      <c r="AE199" s="433">
        <v>8</v>
      </c>
      <c r="AF199" s="433">
        <v>7</v>
      </c>
      <c r="AG199" s="433">
        <v>5</v>
      </c>
      <c r="AH199" s="433">
        <v>69</v>
      </c>
      <c r="AI199" s="433">
        <v>72</v>
      </c>
      <c r="AJ199" s="433">
        <v>141</v>
      </c>
      <c r="AK199" s="433">
        <v>48</v>
      </c>
      <c r="AL199" s="433">
        <v>51</v>
      </c>
      <c r="AM199" s="433">
        <v>99</v>
      </c>
      <c r="AN199" s="433">
        <v>24</v>
      </c>
      <c r="AO199" s="433">
        <v>20</v>
      </c>
      <c r="AP199" s="433">
        <v>44</v>
      </c>
      <c r="AQ199" s="433">
        <v>65</v>
      </c>
      <c r="AR199" s="433">
        <v>70</v>
      </c>
      <c r="AS199" s="433">
        <v>135</v>
      </c>
      <c r="AT199" s="433">
        <v>24</v>
      </c>
      <c r="AU199" s="433">
        <v>15</v>
      </c>
      <c r="AV199" s="433">
        <v>39</v>
      </c>
      <c r="AW199" s="433">
        <v>3</v>
      </c>
      <c r="AX199" s="433">
        <v>8</v>
      </c>
      <c r="AY199" s="433">
        <v>7</v>
      </c>
      <c r="AZ199" s="433">
        <v>5</v>
      </c>
      <c r="BA199" s="433">
        <v>57</v>
      </c>
      <c r="BB199" s="433">
        <v>65</v>
      </c>
      <c r="BC199" s="433">
        <v>122</v>
      </c>
      <c r="BD199" s="433">
        <v>31</v>
      </c>
      <c r="BE199" s="433">
        <v>49</v>
      </c>
      <c r="BF199" s="433">
        <v>80</v>
      </c>
      <c r="BG199" s="433">
        <v>16</v>
      </c>
      <c r="BH199" s="433">
        <v>23</v>
      </c>
      <c r="BI199" s="433">
        <v>39</v>
      </c>
      <c r="BJ199" s="433">
        <v>56</v>
      </c>
      <c r="BK199" s="433">
        <v>66</v>
      </c>
      <c r="BL199" s="433">
        <v>122</v>
      </c>
      <c r="BM199" s="433">
        <v>17</v>
      </c>
      <c r="BN199" s="433">
        <v>21</v>
      </c>
      <c r="BO199" s="433">
        <v>38</v>
      </c>
      <c r="BP199" s="433">
        <v>4</v>
      </c>
      <c r="BQ199" s="433">
        <v>6</v>
      </c>
      <c r="BR199" s="433">
        <v>7</v>
      </c>
      <c r="BS199" s="433">
        <v>5</v>
      </c>
      <c r="BT199" s="433">
        <v>54</v>
      </c>
      <c r="BU199" s="433">
        <v>62</v>
      </c>
      <c r="BV199" s="433">
        <v>116</v>
      </c>
      <c r="BW199" s="433">
        <v>34</v>
      </c>
      <c r="BX199" s="433">
        <v>54</v>
      </c>
      <c r="BY199" s="433">
        <v>88</v>
      </c>
      <c r="BZ199" s="433">
        <v>27</v>
      </c>
      <c r="CA199" s="433">
        <v>34</v>
      </c>
      <c r="CB199" s="433">
        <v>61</v>
      </c>
      <c r="CC199" s="433">
        <v>63</v>
      </c>
      <c r="CD199" s="433">
        <v>82</v>
      </c>
      <c r="CE199" s="433">
        <v>145</v>
      </c>
      <c r="CF199" s="433">
        <v>16</v>
      </c>
      <c r="CG199" s="433">
        <v>17</v>
      </c>
      <c r="CH199" s="433">
        <v>33</v>
      </c>
      <c r="CI199" s="433">
        <v>3</v>
      </c>
      <c r="CJ199" s="433">
        <v>10</v>
      </c>
      <c r="CK199" s="433">
        <v>8</v>
      </c>
      <c r="CL199" s="433">
        <v>6</v>
      </c>
      <c r="CM199" s="433">
        <v>61</v>
      </c>
      <c r="CN199" s="433">
        <v>74</v>
      </c>
      <c r="CO199" s="433">
        <v>135</v>
      </c>
      <c r="CP199" s="433">
        <v>47</v>
      </c>
      <c r="CQ199" s="433">
        <v>72</v>
      </c>
      <c r="CR199" s="433">
        <v>119</v>
      </c>
      <c r="CS199" s="433">
        <v>43</v>
      </c>
      <c r="CT199" s="433">
        <v>40</v>
      </c>
      <c r="CU199" s="433">
        <v>83</v>
      </c>
      <c r="CV199" s="433">
        <v>84</v>
      </c>
      <c r="CW199" s="433">
        <v>93</v>
      </c>
      <c r="CX199" s="433">
        <v>177</v>
      </c>
      <c r="CY199" s="433">
        <v>18</v>
      </c>
      <c r="CZ199" s="433">
        <v>22</v>
      </c>
      <c r="DA199" s="433">
        <v>40</v>
      </c>
      <c r="DB199" s="433">
        <v>4</v>
      </c>
      <c r="DC199" s="433">
        <v>10</v>
      </c>
      <c r="DD199" s="433">
        <v>9</v>
      </c>
      <c r="DE199" s="433">
        <v>7</v>
      </c>
      <c r="DF199" s="433">
        <v>75</v>
      </c>
      <c r="DG199" s="433">
        <v>87</v>
      </c>
      <c r="DH199" s="433">
        <v>162</v>
      </c>
      <c r="DI199" s="433">
        <v>49</v>
      </c>
      <c r="DJ199" s="433">
        <v>76</v>
      </c>
      <c r="DK199" s="433">
        <v>125</v>
      </c>
      <c r="DL199" s="433">
        <v>27</v>
      </c>
      <c r="DM199" s="433">
        <v>34</v>
      </c>
      <c r="DN199" s="433">
        <v>61</v>
      </c>
      <c r="DO199" s="433">
        <v>81</v>
      </c>
      <c r="DP199" s="433">
        <v>95</v>
      </c>
      <c r="DQ199" s="433">
        <v>176</v>
      </c>
      <c r="DR199" s="433">
        <v>15</v>
      </c>
      <c r="DS199" s="433">
        <v>21</v>
      </c>
      <c r="DT199" s="433">
        <v>36</v>
      </c>
      <c r="DU199" s="433">
        <v>4</v>
      </c>
      <c r="DV199" s="433">
        <v>10</v>
      </c>
      <c r="DW199" s="433">
        <v>9</v>
      </c>
      <c r="DX199" s="433">
        <v>7</v>
      </c>
      <c r="DY199" s="433">
        <v>75</v>
      </c>
      <c r="DZ199" s="433">
        <v>91</v>
      </c>
      <c r="EA199" s="433">
        <v>166</v>
      </c>
      <c r="EB199" s="433">
        <v>49</v>
      </c>
      <c r="EC199" s="433">
        <v>81</v>
      </c>
      <c r="ED199" s="433">
        <v>130</v>
      </c>
      <c r="EE199" s="433">
        <v>30</v>
      </c>
      <c r="EF199" s="433">
        <v>30</v>
      </c>
      <c r="EG199" s="433">
        <v>60</v>
      </c>
      <c r="EH199" s="433">
        <v>85</v>
      </c>
      <c r="EI199" s="433">
        <v>98</v>
      </c>
      <c r="EJ199" s="433">
        <v>183</v>
      </c>
      <c r="EK199" s="433">
        <v>15</v>
      </c>
      <c r="EL199" s="433">
        <v>25</v>
      </c>
      <c r="EM199" s="433">
        <v>40</v>
      </c>
      <c r="EN199" s="433">
        <v>3</v>
      </c>
      <c r="EO199" s="433">
        <v>12</v>
      </c>
      <c r="EP199" s="433">
        <v>9</v>
      </c>
      <c r="EQ199" s="433">
        <v>7</v>
      </c>
      <c r="ER199" s="433">
        <v>78</v>
      </c>
      <c r="ES199" s="433">
        <v>95</v>
      </c>
      <c r="ET199" s="433">
        <v>173</v>
      </c>
      <c r="EU199" s="433">
        <v>49</v>
      </c>
      <c r="EV199" s="433">
        <v>82</v>
      </c>
      <c r="EW199" s="433">
        <v>131</v>
      </c>
      <c r="EX199" s="433">
        <v>45</v>
      </c>
      <c r="EY199" s="433">
        <v>23</v>
      </c>
      <c r="EZ199" s="433">
        <v>68</v>
      </c>
      <c r="FA199" s="433">
        <v>89</v>
      </c>
      <c r="FB199" s="433">
        <v>93</v>
      </c>
      <c r="FC199" s="433">
        <v>182</v>
      </c>
      <c r="FD199" s="433">
        <v>25</v>
      </c>
      <c r="FE199" s="433">
        <v>30</v>
      </c>
      <c r="FF199" s="433">
        <v>55</v>
      </c>
      <c r="FG199" s="433">
        <v>2</v>
      </c>
      <c r="FH199" s="433">
        <v>14</v>
      </c>
      <c r="FI199" s="433">
        <v>9</v>
      </c>
      <c r="FJ199" s="433">
        <v>7</v>
      </c>
      <c r="FK199" s="433">
        <v>86</v>
      </c>
      <c r="FL199" s="433">
        <v>88</v>
      </c>
      <c r="FM199" s="433">
        <v>174</v>
      </c>
      <c r="FN199" s="433">
        <v>65</v>
      </c>
      <c r="FO199" s="433">
        <v>78</v>
      </c>
      <c r="FP199" s="433">
        <v>143</v>
      </c>
      <c r="FQ199" s="433">
        <v>30</v>
      </c>
      <c r="FR199" s="433">
        <v>21</v>
      </c>
      <c r="FS199" s="433">
        <v>51</v>
      </c>
      <c r="FT199" s="433">
        <v>96</v>
      </c>
      <c r="FU199" s="433">
        <v>69</v>
      </c>
      <c r="FV199" s="433">
        <v>165</v>
      </c>
      <c r="FW199" s="433">
        <v>21</v>
      </c>
      <c r="FX199" s="433">
        <v>30</v>
      </c>
      <c r="FY199" s="433">
        <v>51</v>
      </c>
      <c r="FZ199" s="433">
        <v>2</v>
      </c>
      <c r="GA199" s="433">
        <v>14</v>
      </c>
      <c r="GB199" s="433">
        <v>9</v>
      </c>
      <c r="GC199" s="433">
        <v>7</v>
      </c>
      <c r="GD199" s="433">
        <v>90</v>
      </c>
      <c r="GE199" s="433">
        <v>68</v>
      </c>
      <c r="GF199" s="433">
        <v>158</v>
      </c>
      <c r="GG199" s="433">
        <v>71</v>
      </c>
      <c r="GH199" s="433">
        <v>64</v>
      </c>
      <c r="GI199" s="433">
        <v>135</v>
      </c>
      <c r="GJ199" s="433">
        <v>20</v>
      </c>
      <c r="GK199" s="433">
        <v>25</v>
      </c>
      <c r="GL199" s="433">
        <v>45</v>
      </c>
      <c r="GM199" s="433">
        <v>88</v>
      </c>
      <c r="GN199" s="433">
        <v>63</v>
      </c>
      <c r="GO199" s="433">
        <v>151</v>
      </c>
      <c r="GP199" s="433">
        <v>17</v>
      </c>
      <c r="GQ199" s="433">
        <v>30</v>
      </c>
      <c r="GR199" s="433">
        <v>47</v>
      </c>
      <c r="GS199" s="433">
        <v>1</v>
      </c>
      <c r="GT199" s="433">
        <v>8</v>
      </c>
      <c r="GU199" s="433">
        <v>11</v>
      </c>
      <c r="GV199" s="433">
        <v>7</v>
      </c>
      <c r="GW199" s="434">
        <v>0.84210526315789469</v>
      </c>
      <c r="GX199" s="434">
        <v>0.56666666666666665</v>
      </c>
      <c r="GY199" s="434">
        <v>0.67346938775510201</v>
      </c>
      <c r="GZ199" s="434">
        <v>7.1428571428571397E-2</v>
      </c>
      <c r="HA199" s="434">
        <v>1.5151515151515138E-2</v>
      </c>
      <c r="HB199" s="434">
        <v>4.0983606557377095E-2</v>
      </c>
      <c r="HC199" s="434">
        <v>0.37037037037037035</v>
      </c>
      <c r="HD199" s="434">
        <v>0.12903225806451613</v>
      </c>
      <c r="HE199" s="434">
        <v>0.24137931034482762</v>
      </c>
      <c r="HF199" s="434">
        <v>0.75</v>
      </c>
      <c r="HG199" s="434">
        <v>1.1000000000000001</v>
      </c>
      <c r="HH199" s="434">
        <v>0.90909090909090906</v>
      </c>
      <c r="HI199" s="434">
        <v>6.3492063492063489E-2</v>
      </c>
      <c r="HJ199" s="434">
        <v>8.536585365853655E-2</v>
      </c>
      <c r="HK199" s="434">
        <v>7.5862068965517282E-2</v>
      </c>
      <c r="HL199" s="434">
        <v>0.22950819672131151</v>
      </c>
      <c r="HM199" s="434">
        <v>2.7027027027026973E-2</v>
      </c>
      <c r="HN199" s="434">
        <v>0.11851851851851847</v>
      </c>
      <c r="HO199" s="434">
        <v>0.9375</v>
      </c>
      <c r="HP199" s="434">
        <v>0.91304347826086951</v>
      </c>
      <c r="HQ199" s="434">
        <v>0.92307692307692313</v>
      </c>
      <c r="HR199" s="434">
        <v>0.1785714285714286</v>
      </c>
      <c r="HS199" s="434">
        <v>0.11827956989247312</v>
      </c>
      <c r="HT199" s="434">
        <v>0.14689265536723162</v>
      </c>
      <c r="HU199" s="434">
        <v>0.34666666666666668</v>
      </c>
      <c r="HV199" s="434">
        <v>0.12643678160919536</v>
      </c>
      <c r="HW199" s="434">
        <v>0.22839506172839508</v>
      </c>
      <c r="HX199" s="434">
        <v>0.55555555555555558</v>
      </c>
      <c r="HY199" s="434">
        <v>0.73529411764705888</v>
      </c>
      <c r="HZ199" s="434">
        <v>0.65573770491803274</v>
      </c>
      <c r="IA199" s="434">
        <v>0.13580246913580252</v>
      </c>
      <c r="IB199" s="434">
        <v>2.1052631578947323E-2</v>
      </c>
      <c r="IC199" s="434">
        <v>7.3863636363636354E-2</v>
      </c>
      <c r="ID199" s="434">
        <v>0.34666666666666668</v>
      </c>
      <c r="IE199" s="434">
        <v>0.10989010989010994</v>
      </c>
      <c r="IF199" s="434">
        <v>0.2168674698795181</v>
      </c>
      <c r="IG199" s="434">
        <v>0.58139534883720934</v>
      </c>
      <c r="IH199" s="434">
        <v>0.75</v>
      </c>
      <c r="II199" s="434">
        <v>0.66265060240963858</v>
      </c>
      <c r="IJ199" s="434">
        <v>0.18823529411764706</v>
      </c>
      <c r="IK199" s="434">
        <v>-2.0408163265306145E-2</v>
      </c>
      <c r="IL199" s="434">
        <v>7.6502732240437132E-2</v>
      </c>
      <c r="IM199" s="434">
        <v>0.37179487179487181</v>
      </c>
      <c r="IN199" s="434">
        <v>0.13684210526315788</v>
      </c>
      <c r="IO199" s="434">
        <v>0.24277456647398843</v>
      </c>
      <c r="IP199" s="434">
        <v>0.77777777777777779</v>
      </c>
      <c r="IQ199" s="434">
        <v>0.88235294117647056</v>
      </c>
      <c r="IR199" s="434">
        <v>0.83606557377049184</v>
      </c>
      <c r="IS199" s="434">
        <v>2.2471910112359605E-2</v>
      </c>
      <c r="IT199" s="434">
        <v>0.16129032258064513</v>
      </c>
      <c r="IU199" s="434">
        <v>9.3406593406593408E-2</v>
      </c>
      <c r="IV199" s="434">
        <v>0.2441860465116279</v>
      </c>
      <c r="IW199" s="434">
        <v>0.11363636363636365</v>
      </c>
      <c r="IX199" s="434">
        <v>0.17816091954022983</v>
      </c>
      <c r="IY199" s="434">
        <v>0.56666666666666665</v>
      </c>
      <c r="IZ199" s="434">
        <v>1</v>
      </c>
      <c r="JA199" s="434">
        <v>0.78333333333333333</v>
      </c>
      <c r="JB199" s="434">
        <v>0.11458333333333337</v>
      </c>
      <c r="JC199" s="434">
        <v>1.4492753623188359E-2</v>
      </c>
      <c r="JD199" s="434">
        <v>7.2727272727272751E-2</v>
      </c>
      <c r="JE199" s="434">
        <v>0.21111111111111114</v>
      </c>
      <c r="JF199" s="434">
        <v>5.8823529411764719E-2</v>
      </c>
      <c r="JG199" s="434">
        <v>0.14556962025316456</v>
      </c>
    </row>
    <row r="200" spans="1:267" x14ac:dyDescent="0.25">
      <c r="A200" s="269" t="s">
        <v>1076</v>
      </c>
      <c r="B200" s="429">
        <v>30</v>
      </c>
      <c r="C200" s="429">
        <v>31</v>
      </c>
      <c r="D200" s="429">
        <v>61</v>
      </c>
      <c r="E200" s="429">
        <v>69</v>
      </c>
      <c r="F200" s="429">
        <v>85</v>
      </c>
      <c r="G200" s="429">
        <v>154</v>
      </c>
      <c r="H200" s="429">
        <v>21</v>
      </c>
      <c r="I200" s="429">
        <v>18</v>
      </c>
      <c r="J200" s="429">
        <v>39</v>
      </c>
      <c r="K200" s="429">
        <v>4</v>
      </c>
      <c r="L200" s="429">
        <v>6</v>
      </c>
      <c r="M200" s="429">
        <v>7</v>
      </c>
      <c r="N200" s="429">
        <v>5</v>
      </c>
      <c r="O200" s="429">
        <v>63</v>
      </c>
      <c r="P200" s="429">
        <v>81</v>
      </c>
      <c r="Q200" s="429">
        <v>144</v>
      </c>
      <c r="R200" s="429">
        <v>43</v>
      </c>
      <c r="S200" s="429">
        <v>75</v>
      </c>
      <c r="T200" s="429">
        <v>118</v>
      </c>
      <c r="U200" s="429">
        <v>19</v>
      </c>
      <c r="V200" s="429">
        <v>30</v>
      </c>
      <c r="W200" s="429">
        <v>49</v>
      </c>
      <c r="X200" s="429">
        <v>73</v>
      </c>
      <c r="Y200" s="429">
        <v>76</v>
      </c>
      <c r="Z200" s="429">
        <v>149</v>
      </c>
      <c r="AA200" s="429">
        <v>8</v>
      </c>
      <c r="AB200" s="429">
        <v>33</v>
      </c>
      <c r="AC200" s="429">
        <v>41</v>
      </c>
      <c r="AD200" s="429">
        <v>3</v>
      </c>
      <c r="AE200" s="429">
        <v>8</v>
      </c>
      <c r="AF200" s="429">
        <v>7</v>
      </c>
      <c r="AG200" s="429">
        <v>5</v>
      </c>
      <c r="AH200" s="429">
        <v>69</v>
      </c>
      <c r="AI200" s="429">
        <v>72</v>
      </c>
      <c r="AJ200" s="429">
        <v>141</v>
      </c>
      <c r="AK200" s="429">
        <v>48</v>
      </c>
      <c r="AL200" s="429">
        <v>51</v>
      </c>
      <c r="AM200" s="429">
        <v>99</v>
      </c>
      <c r="AN200" s="429">
        <v>24</v>
      </c>
      <c r="AO200" s="429">
        <v>20</v>
      </c>
      <c r="AP200" s="429">
        <v>44</v>
      </c>
      <c r="AQ200" s="429">
        <v>65</v>
      </c>
      <c r="AR200" s="429">
        <v>70</v>
      </c>
      <c r="AS200" s="429">
        <v>135</v>
      </c>
      <c r="AT200" s="429">
        <v>24</v>
      </c>
      <c r="AU200" s="429">
        <v>15</v>
      </c>
      <c r="AV200" s="429">
        <v>39</v>
      </c>
      <c r="AW200" s="429">
        <v>3</v>
      </c>
      <c r="AX200" s="429">
        <v>8</v>
      </c>
      <c r="AY200" s="429">
        <v>7</v>
      </c>
      <c r="AZ200" s="429">
        <v>5</v>
      </c>
      <c r="BA200" s="429">
        <v>57</v>
      </c>
      <c r="BB200" s="429">
        <v>65</v>
      </c>
      <c r="BC200" s="429">
        <v>122</v>
      </c>
      <c r="BD200" s="429">
        <v>31</v>
      </c>
      <c r="BE200" s="429">
        <v>49</v>
      </c>
      <c r="BF200" s="429">
        <v>80</v>
      </c>
      <c r="BG200" s="429">
        <v>16</v>
      </c>
      <c r="BH200" s="429">
        <v>23</v>
      </c>
      <c r="BI200" s="429">
        <v>39</v>
      </c>
      <c r="BJ200" s="429">
        <v>56</v>
      </c>
      <c r="BK200" s="429">
        <v>66</v>
      </c>
      <c r="BL200" s="429">
        <v>122</v>
      </c>
      <c r="BM200" s="429">
        <v>17</v>
      </c>
      <c r="BN200" s="429">
        <v>21</v>
      </c>
      <c r="BO200" s="429">
        <v>38</v>
      </c>
      <c r="BP200" s="429">
        <v>4</v>
      </c>
      <c r="BQ200" s="429">
        <v>6</v>
      </c>
      <c r="BR200" s="429">
        <v>7</v>
      </c>
      <c r="BS200" s="429">
        <v>5</v>
      </c>
      <c r="BT200" s="429">
        <v>54</v>
      </c>
      <c r="BU200" s="429">
        <v>62</v>
      </c>
      <c r="BV200" s="429">
        <v>116</v>
      </c>
      <c r="BW200" s="429">
        <v>34</v>
      </c>
      <c r="BX200" s="429">
        <v>54</v>
      </c>
      <c r="BY200" s="429">
        <v>88</v>
      </c>
      <c r="BZ200" s="429">
        <v>27</v>
      </c>
      <c r="CA200" s="429">
        <v>34</v>
      </c>
      <c r="CB200" s="429">
        <v>61</v>
      </c>
      <c r="CC200" s="429">
        <v>63</v>
      </c>
      <c r="CD200" s="429">
        <v>82</v>
      </c>
      <c r="CE200" s="429">
        <v>145</v>
      </c>
      <c r="CF200" s="429">
        <v>16</v>
      </c>
      <c r="CG200" s="429">
        <v>17</v>
      </c>
      <c r="CH200" s="429">
        <v>33</v>
      </c>
      <c r="CI200" s="429">
        <v>3</v>
      </c>
      <c r="CJ200" s="429">
        <v>10</v>
      </c>
      <c r="CK200" s="429">
        <v>8</v>
      </c>
      <c r="CL200" s="429">
        <v>6</v>
      </c>
      <c r="CM200" s="429">
        <v>61</v>
      </c>
      <c r="CN200" s="429">
        <v>74</v>
      </c>
      <c r="CO200" s="429">
        <v>135</v>
      </c>
      <c r="CP200" s="429">
        <v>47</v>
      </c>
      <c r="CQ200" s="429">
        <v>72</v>
      </c>
      <c r="CR200" s="429">
        <v>119</v>
      </c>
      <c r="CS200" s="429">
        <v>43</v>
      </c>
      <c r="CT200" s="429">
        <v>40</v>
      </c>
      <c r="CU200" s="429">
        <v>83</v>
      </c>
      <c r="CV200" s="429">
        <v>84</v>
      </c>
      <c r="CW200" s="429">
        <v>93</v>
      </c>
      <c r="CX200" s="429">
        <v>177</v>
      </c>
      <c r="CY200" s="429">
        <v>18</v>
      </c>
      <c r="CZ200" s="429">
        <v>22</v>
      </c>
      <c r="DA200" s="429">
        <v>40</v>
      </c>
      <c r="DB200" s="429">
        <v>4</v>
      </c>
      <c r="DC200" s="429">
        <v>10</v>
      </c>
      <c r="DD200" s="429">
        <v>9</v>
      </c>
      <c r="DE200" s="429">
        <v>7</v>
      </c>
      <c r="DF200" s="429">
        <v>75</v>
      </c>
      <c r="DG200" s="429">
        <v>87</v>
      </c>
      <c r="DH200" s="429">
        <v>162</v>
      </c>
      <c r="DI200" s="429">
        <v>49</v>
      </c>
      <c r="DJ200" s="429">
        <v>76</v>
      </c>
      <c r="DK200" s="429">
        <v>125</v>
      </c>
      <c r="DL200" s="429">
        <v>27</v>
      </c>
      <c r="DM200" s="429">
        <v>34</v>
      </c>
      <c r="DN200" s="429">
        <v>61</v>
      </c>
      <c r="DO200" s="429">
        <v>81</v>
      </c>
      <c r="DP200" s="429">
        <v>95</v>
      </c>
      <c r="DQ200" s="429">
        <v>176</v>
      </c>
      <c r="DR200" s="429">
        <v>15</v>
      </c>
      <c r="DS200" s="429">
        <v>21</v>
      </c>
      <c r="DT200" s="429">
        <v>36</v>
      </c>
      <c r="DU200" s="429">
        <v>4</v>
      </c>
      <c r="DV200" s="429">
        <v>10</v>
      </c>
      <c r="DW200" s="429">
        <v>9</v>
      </c>
      <c r="DX200" s="429">
        <v>7</v>
      </c>
      <c r="DY200" s="429">
        <v>75</v>
      </c>
      <c r="DZ200" s="429">
        <v>91</v>
      </c>
      <c r="EA200" s="429">
        <v>166</v>
      </c>
      <c r="EB200" s="429">
        <v>49</v>
      </c>
      <c r="EC200" s="429">
        <v>81</v>
      </c>
      <c r="ED200" s="429">
        <v>130</v>
      </c>
      <c r="EE200" s="429">
        <v>30</v>
      </c>
      <c r="EF200" s="429">
        <v>30</v>
      </c>
      <c r="EG200" s="429">
        <v>60</v>
      </c>
      <c r="EH200" s="429">
        <v>85</v>
      </c>
      <c r="EI200" s="429">
        <v>98</v>
      </c>
      <c r="EJ200" s="429">
        <v>183</v>
      </c>
      <c r="EK200" s="429">
        <v>15</v>
      </c>
      <c r="EL200" s="429">
        <v>25</v>
      </c>
      <c r="EM200" s="429">
        <v>40</v>
      </c>
      <c r="EN200" s="429">
        <v>3</v>
      </c>
      <c r="EO200" s="429">
        <v>12</v>
      </c>
      <c r="EP200" s="429">
        <v>9</v>
      </c>
      <c r="EQ200" s="429">
        <v>7</v>
      </c>
      <c r="ER200" s="429">
        <v>78</v>
      </c>
      <c r="ES200" s="429">
        <v>95</v>
      </c>
      <c r="ET200" s="429">
        <v>173</v>
      </c>
      <c r="EU200" s="429">
        <v>49</v>
      </c>
      <c r="EV200" s="429">
        <v>82</v>
      </c>
      <c r="EW200" s="429">
        <v>131</v>
      </c>
      <c r="EX200" s="429">
        <v>45</v>
      </c>
      <c r="EY200" s="429">
        <v>23</v>
      </c>
      <c r="EZ200" s="429">
        <v>68</v>
      </c>
      <c r="FA200" s="429">
        <v>89</v>
      </c>
      <c r="FB200" s="429">
        <v>93</v>
      </c>
      <c r="FC200" s="429">
        <v>182</v>
      </c>
      <c r="FD200" s="429">
        <v>25</v>
      </c>
      <c r="FE200" s="429">
        <v>30</v>
      </c>
      <c r="FF200" s="429">
        <v>55</v>
      </c>
      <c r="FG200" s="429">
        <v>2</v>
      </c>
      <c r="FH200" s="429">
        <v>14</v>
      </c>
      <c r="FI200" s="429">
        <v>9</v>
      </c>
      <c r="FJ200" s="429">
        <v>7</v>
      </c>
      <c r="FK200" s="429">
        <v>86</v>
      </c>
      <c r="FL200" s="429">
        <v>88</v>
      </c>
      <c r="FM200" s="429">
        <v>174</v>
      </c>
      <c r="FN200" s="429">
        <v>65</v>
      </c>
      <c r="FO200" s="429">
        <v>78</v>
      </c>
      <c r="FP200" s="429">
        <v>143</v>
      </c>
      <c r="FQ200" s="429">
        <v>30</v>
      </c>
      <c r="FR200" s="429">
        <v>21</v>
      </c>
      <c r="FS200" s="429">
        <v>51</v>
      </c>
      <c r="FT200" s="429">
        <v>96</v>
      </c>
      <c r="FU200" s="429">
        <v>69</v>
      </c>
      <c r="FV200" s="429">
        <v>165</v>
      </c>
      <c r="FW200" s="429">
        <v>21</v>
      </c>
      <c r="FX200" s="429">
        <v>30</v>
      </c>
      <c r="FY200" s="429">
        <v>51</v>
      </c>
      <c r="FZ200" s="429">
        <v>2</v>
      </c>
      <c r="GA200" s="429">
        <v>14</v>
      </c>
      <c r="GB200" s="429">
        <v>9</v>
      </c>
      <c r="GC200" s="429">
        <v>7</v>
      </c>
      <c r="GD200" s="429">
        <v>90</v>
      </c>
      <c r="GE200" s="429">
        <v>68</v>
      </c>
      <c r="GF200" s="429">
        <v>158</v>
      </c>
      <c r="GG200" s="429">
        <v>71</v>
      </c>
      <c r="GH200" s="429">
        <v>64</v>
      </c>
      <c r="GI200" s="429">
        <v>135</v>
      </c>
      <c r="GJ200" s="429">
        <v>20</v>
      </c>
      <c r="GK200" s="429">
        <v>25</v>
      </c>
      <c r="GL200" s="429">
        <v>45</v>
      </c>
      <c r="GM200" s="429">
        <v>88</v>
      </c>
      <c r="GN200" s="429">
        <v>63</v>
      </c>
      <c r="GO200" s="429">
        <v>151</v>
      </c>
      <c r="GP200" s="429">
        <v>17</v>
      </c>
      <c r="GQ200" s="429">
        <v>30</v>
      </c>
      <c r="GR200" s="429">
        <v>47</v>
      </c>
      <c r="GS200" s="429">
        <v>1</v>
      </c>
      <c r="GT200" s="429">
        <v>8</v>
      </c>
      <c r="GU200" s="429">
        <v>11</v>
      </c>
      <c r="GV200" s="429">
        <v>7</v>
      </c>
      <c r="GW200" s="430">
        <v>0.84210526315789469</v>
      </c>
      <c r="GX200" s="430">
        <v>0.56666666666666665</v>
      </c>
      <c r="GY200" s="430">
        <v>0.67346938775510201</v>
      </c>
      <c r="GZ200" s="430">
        <v>7.1428571428571397E-2</v>
      </c>
      <c r="HA200" s="430">
        <v>1.5151515151515138E-2</v>
      </c>
      <c r="HB200" s="430">
        <v>4.0983606557377095E-2</v>
      </c>
      <c r="HC200" s="430">
        <v>0.37037037037037035</v>
      </c>
      <c r="HD200" s="430">
        <v>0.12903225806451613</v>
      </c>
      <c r="HE200" s="430">
        <v>0.24137931034482762</v>
      </c>
      <c r="HF200" s="430">
        <v>0.75</v>
      </c>
      <c r="HG200" s="430">
        <v>1.1000000000000001</v>
      </c>
      <c r="HH200" s="430">
        <v>0.90909090909090906</v>
      </c>
      <c r="HI200" s="430">
        <v>6.3492063492063489E-2</v>
      </c>
      <c r="HJ200" s="430">
        <v>8.536585365853655E-2</v>
      </c>
      <c r="HK200" s="430">
        <v>7.5862068965517282E-2</v>
      </c>
      <c r="HL200" s="430">
        <v>0.22950819672131151</v>
      </c>
      <c r="HM200" s="430">
        <v>2.7027027027026973E-2</v>
      </c>
      <c r="HN200" s="430">
        <v>0.11851851851851847</v>
      </c>
      <c r="HO200" s="430">
        <v>0.9375</v>
      </c>
      <c r="HP200" s="430">
        <v>0.91304347826086951</v>
      </c>
      <c r="HQ200" s="430">
        <v>0.92307692307692313</v>
      </c>
      <c r="HR200" s="430">
        <v>0.1785714285714286</v>
      </c>
      <c r="HS200" s="430">
        <v>0.11827956989247312</v>
      </c>
      <c r="HT200" s="430">
        <v>0.14689265536723162</v>
      </c>
      <c r="HU200" s="430">
        <v>0.34666666666666668</v>
      </c>
      <c r="HV200" s="430">
        <v>0.12643678160919536</v>
      </c>
      <c r="HW200" s="430">
        <v>0.22839506172839508</v>
      </c>
      <c r="HX200" s="430">
        <v>0.55555555555555558</v>
      </c>
      <c r="HY200" s="430">
        <v>0.73529411764705888</v>
      </c>
      <c r="HZ200" s="430">
        <v>0.65573770491803274</v>
      </c>
      <c r="IA200" s="430">
        <v>0.13580246913580252</v>
      </c>
      <c r="IB200" s="430">
        <v>2.1052631578947323E-2</v>
      </c>
      <c r="IC200" s="430">
        <v>7.3863636363636354E-2</v>
      </c>
      <c r="ID200" s="430">
        <v>0.34666666666666668</v>
      </c>
      <c r="IE200" s="430">
        <v>0.10989010989010994</v>
      </c>
      <c r="IF200" s="430">
        <v>0.2168674698795181</v>
      </c>
      <c r="IG200" s="430">
        <v>0.58139534883720934</v>
      </c>
      <c r="IH200" s="430">
        <v>0.75</v>
      </c>
      <c r="II200" s="430">
        <v>0.66265060240963858</v>
      </c>
      <c r="IJ200" s="430">
        <v>0.18823529411764706</v>
      </c>
      <c r="IK200" s="430">
        <v>-2.0408163265306145E-2</v>
      </c>
      <c r="IL200" s="430">
        <v>7.6502732240437132E-2</v>
      </c>
      <c r="IM200" s="430">
        <v>0.37179487179487181</v>
      </c>
      <c r="IN200" s="430">
        <v>0.13684210526315788</v>
      </c>
      <c r="IO200" s="430">
        <v>0.24277456647398843</v>
      </c>
      <c r="IP200" s="430">
        <v>0.77777777777777779</v>
      </c>
      <c r="IQ200" s="430">
        <v>0.88235294117647056</v>
      </c>
      <c r="IR200" s="430">
        <v>0.83606557377049184</v>
      </c>
      <c r="IS200" s="430">
        <v>2.2471910112359605E-2</v>
      </c>
      <c r="IT200" s="430">
        <v>0.16129032258064513</v>
      </c>
      <c r="IU200" s="430">
        <v>9.3406593406593408E-2</v>
      </c>
      <c r="IV200" s="430">
        <v>0.2441860465116279</v>
      </c>
      <c r="IW200" s="430">
        <v>0.11363636363636365</v>
      </c>
      <c r="IX200" s="430">
        <v>0.17816091954022983</v>
      </c>
      <c r="IY200" s="430">
        <v>0.56666666666666665</v>
      </c>
      <c r="IZ200" s="430">
        <v>1</v>
      </c>
      <c r="JA200" s="430">
        <v>0.78333333333333333</v>
      </c>
      <c r="JB200" s="430">
        <v>0.11458333333333337</v>
      </c>
      <c r="JC200" s="430">
        <v>1.4492753623188359E-2</v>
      </c>
      <c r="JD200" s="430">
        <v>7.2727272727272751E-2</v>
      </c>
      <c r="JE200" s="430">
        <v>0.21111111111111114</v>
      </c>
      <c r="JF200" s="430">
        <v>5.8823529411764719E-2</v>
      </c>
      <c r="JG200" s="430">
        <v>0.14556962025316456</v>
      </c>
    </row>
    <row r="201" spans="1:267" x14ac:dyDescent="0.25">
      <c r="A201" s="267" t="s">
        <v>147</v>
      </c>
      <c r="B201" s="433">
        <v>616</v>
      </c>
      <c r="C201" s="433">
        <v>545</v>
      </c>
      <c r="D201" s="433">
        <v>1161</v>
      </c>
      <c r="E201" s="433">
        <v>1583</v>
      </c>
      <c r="F201" s="433">
        <v>1612</v>
      </c>
      <c r="G201" s="433">
        <v>3195</v>
      </c>
      <c r="H201" s="433">
        <v>403</v>
      </c>
      <c r="I201" s="433">
        <v>463</v>
      </c>
      <c r="J201" s="433">
        <v>866</v>
      </c>
      <c r="K201" s="433">
        <v>88</v>
      </c>
      <c r="L201" s="433">
        <v>108</v>
      </c>
      <c r="M201" s="433">
        <v>155</v>
      </c>
      <c r="N201" s="433">
        <v>94</v>
      </c>
      <c r="O201" s="433">
        <v>1507</v>
      </c>
      <c r="P201" s="433">
        <v>1558</v>
      </c>
      <c r="Q201" s="433">
        <v>3065</v>
      </c>
      <c r="R201" s="433">
        <v>1065</v>
      </c>
      <c r="S201" s="433">
        <v>1369</v>
      </c>
      <c r="T201" s="433">
        <v>2434</v>
      </c>
      <c r="U201" s="433">
        <v>566</v>
      </c>
      <c r="V201" s="433">
        <v>520</v>
      </c>
      <c r="W201" s="433">
        <v>1086</v>
      </c>
      <c r="X201" s="433">
        <v>1610</v>
      </c>
      <c r="Y201" s="433">
        <v>1566</v>
      </c>
      <c r="Z201" s="433">
        <v>3176</v>
      </c>
      <c r="AA201" s="433">
        <v>406</v>
      </c>
      <c r="AB201" s="433">
        <v>486</v>
      </c>
      <c r="AC201" s="433">
        <v>892</v>
      </c>
      <c r="AD201" s="433">
        <v>88</v>
      </c>
      <c r="AE201" s="433">
        <v>103</v>
      </c>
      <c r="AF201" s="433">
        <v>151</v>
      </c>
      <c r="AG201" s="433">
        <v>95</v>
      </c>
      <c r="AH201" s="433">
        <v>1525</v>
      </c>
      <c r="AI201" s="433">
        <v>1521</v>
      </c>
      <c r="AJ201" s="433">
        <v>3046</v>
      </c>
      <c r="AK201" s="433">
        <v>1098</v>
      </c>
      <c r="AL201" s="433">
        <v>1346</v>
      </c>
      <c r="AM201" s="433">
        <v>2444</v>
      </c>
      <c r="AN201" s="433">
        <v>507</v>
      </c>
      <c r="AO201" s="433">
        <v>543</v>
      </c>
      <c r="AP201" s="433">
        <v>1050</v>
      </c>
      <c r="AQ201" s="433">
        <v>1602</v>
      </c>
      <c r="AR201" s="433">
        <v>1556</v>
      </c>
      <c r="AS201" s="433">
        <v>3158</v>
      </c>
      <c r="AT201" s="433">
        <v>404</v>
      </c>
      <c r="AU201" s="433">
        <v>496</v>
      </c>
      <c r="AV201" s="433">
        <v>900</v>
      </c>
      <c r="AW201" s="433">
        <v>98</v>
      </c>
      <c r="AX201" s="433">
        <v>129</v>
      </c>
      <c r="AY201" s="433">
        <v>173</v>
      </c>
      <c r="AZ201" s="433">
        <v>95</v>
      </c>
      <c r="BA201" s="433">
        <v>1520</v>
      </c>
      <c r="BB201" s="433">
        <v>1481</v>
      </c>
      <c r="BC201" s="433">
        <v>3001</v>
      </c>
      <c r="BD201" s="433">
        <v>1131</v>
      </c>
      <c r="BE201" s="433">
        <v>1331</v>
      </c>
      <c r="BF201" s="433">
        <v>2462</v>
      </c>
      <c r="BG201" s="433">
        <v>579</v>
      </c>
      <c r="BH201" s="433">
        <v>545</v>
      </c>
      <c r="BI201" s="433">
        <v>1124</v>
      </c>
      <c r="BJ201" s="433">
        <v>1522</v>
      </c>
      <c r="BK201" s="433">
        <v>1536</v>
      </c>
      <c r="BL201" s="433">
        <v>3058</v>
      </c>
      <c r="BM201" s="433">
        <v>497</v>
      </c>
      <c r="BN201" s="433">
        <v>459</v>
      </c>
      <c r="BO201" s="433">
        <v>956</v>
      </c>
      <c r="BP201" s="433">
        <v>97</v>
      </c>
      <c r="BQ201" s="433">
        <v>133</v>
      </c>
      <c r="BR201" s="433">
        <v>175</v>
      </c>
      <c r="BS201" s="433">
        <v>95</v>
      </c>
      <c r="BT201" s="433">
        <v>1448</v>
      </c>
      <c r="BU201" s="433">
        <v>1488</v>
      </c>
      <c r="BV201" s="433">
        <v>2936</v>
      </c>
      <c r="BW201" s="433">
        <v>990</v>
      </c>
      <c r="BX201" s="433">
        <v>1257</v>
      </c>
      <c r="BY201" s="433">
        <v>2247</v>
      </c>
      <c r="BZ201" s="433">
        <v>567</v>
      </c>
      <c r="CA201" s="433">
        <v>556</v>
      </c>
      <c r="CB201" s="433">
        <v>1123</v>
      </c>
      <c r="CC201" s="433">
        <v>1565</v>
      </c>
      <c r="CD201" s="433">
        <v>1583</v>
      </c>
      <c r="CE201" s="433">
        <v>3148</v>
      </c>
      <c r="CF201" s="433">
        <v>387</v>
      </c>
      <c r="CG201" s="433">
        <v>436</v>
      </c>
      <c r="CH201" s="433">
        <v>823</v>
      </c>
      <c r="CI201" s="433">
        <v>91</v>
      </c>
      <c r="CJ201" s="433">
        <v>135</v>
      </c>
      <c r="CK201" s="433">
        <v>169</v>
      </c>
      <c r="CL201" s="433">
        <v>93</v>
      </c>
      <c r="CM201" s="433">
        <v>1489</v>
      </c>
      <c r="CN201" s="433">
        <v>1555</v>
      </c>
      <c r="CO201" s="433">
        <v>3044</v>
      </c>
      <c r="CP201" s="433">
        <v>1013</v>
      </c>
      <c r="CQ201" s="433">
        <v>1313</v>
      </c>
      <c r="CR201" s="433">
        <v>2326</v>
      </c>
      <c r="CS201" s="433">
        <v>577</v>
      </c>
      <c r="CT201" s="433">
        <v>544</v>
      </c>
      <c r="CU201" s="433">
        <v>1121</v>
      </c>
      <c r="CV201" s="433">
        <v>1656</v>
      </c>
      <c r="CW201" s="433">
        <v>1636</v>
      </c>
      <c r="CX201" s="433">
        <v>3292</v>
      </c>
      <c r="CY201" s="433">
        <v>378</v>
      </c>
      <c r="CZ201" s="433">
        <v>441</v>
      </c>
      <c r="DA201" s="433">
        <v>819</v>
      </c>
      <c r="DB201" s="433">
        <v>87</v>
      </c>
      <c r="DC201" s="433">
        <v>139</v>
      </c>
      <c r="DD201" s="433">
        <v>166</v>
      </c>
      <c r="DE201" s="433">
        <v>96</v>
      </c>
      <c r="DF201" s="433">
        <v>1557</v>
      </c>
      <c r="DG201" s="433">
        <v>1573</v>
      </c>
      <c r="DH201" s="433">
        <v>3130</v>
      </c>
      <c r="DI201" s="433">
        <v>1052</v>
      </c>
      <c r="DJ201" s="433">
        <v>1297</v>
      </c>
      <c r="DK201" s="433">
        <v>2349</v>
      </c>
      <c r="DL201" s="433">
        <v>572</v>
      </c>
      <c r="DM201" s="433">
        <v>573</v>
      </c>
      <c r="DN201" s="433">
        <v>1145</v>
      </c>
      <c r="DO201" s="433">
        <v>1632</v>
      </c>
      <c r="DP201" s="433">
        <v>1634</v>
      </c>
      <c r="DQ201" s="433">
        <v>3266</v>
      </c>
      <c r="DR201" s="433">
        <v>411</v>
      </c>
      <c r="DS201" s="433">
        <v>472</v>
      </c>
      <c r="DT201" s="433">
        <v>883</v>
      </c>
      <c r="DU201" s="433">
        <v>88</v>
      </c>
      <c r="DV201" s="433">
        <v>161</v>
      </c>
      <c r="DW201" s="433">
        <v>178</v>
      </c>
      <c r="DX201" s="433">
        <v>98</v>
      </c>
      <c r="DY201" s="433">
        <v>1535</v>
      </c>
      <c r="DZ201" s="433">
        <v>1580</v>
      </c>
      <c r="EA201" s="433">
        <v>3115</v>
      </c>
      <c r="EB201" s="433">
        <v>1089</v>
      </c>
      <c r="EC201" s="433">
        <v>1393</v>
      </c>
      <c r="ED201" s="433">
        <v>2482</v>
      </c>
      <c r="EE201" s="433">
        <v>612</v>
      </c>
      <c r="EF201" s="433">
        <v>619</v>
      </c>
      <c r="EG201" s="433">
        <v>1231</v>
      </c>
      <c r="EH201" s="433">
        <v>1655</v>
      </c>
      <c r="EI201" s="433">
        <v>1692</v>
      </c>
      <c r="EJ201" s="433">
        <v>3347</v>
      </c>
      <c r="EK201" s="433">
        <v>434</v>
      </c>
      <c r="EL201" s="433">
        <v>469</v>
      </c>
      <c r="EM201" s="433">
        <v>903</v>
      </c>
      <c r="EN201" s="433">
        <v>88</v>
      </c>
      <c r="EO201" s="433">
        <v>171</v>
      </c>
      <c r="EP201" s="433">
        <v>183</v>
      </c>
      <c r="EQ201" s="433">
        <v>102</v>
      </c>
      <c r="ER201" s="433">
        <v>1532</v>
      </c>
      <c r="ES201" s="433">
        <v>1608</v>
      </c>
      <c r="ET201" s="433">
        <v>3140</v>
      </c>
      <c r="EU201" s="433">
        <v>1202</v>
      </c>
      <c r="EV201" s="433">
        <v>1490</v>
      </c>
      <c r="EW201" s="433">
        <v>2692</v>
      </c>
      <c r="EX201" s="433">
        <v>543</v>
      </c>
      <c r="EY201" s="433">
        <v>584</v>
      </c>
      <c r="EZ201" s="433">
        <v>1127</v>
      </c>
      <c r="FA201" s="433">
        <v>1633</v>
      </c>
      <c r="FB201" s="433">
        <v>1727</v>
      </c>
      <c r="FC201" s="433">
        <v>3360</v>
      </c>
      <c r="FD201" s="433">
        <v>402</v>
      </c>
      <c r="FE201" s="433">
        <v>459</v>
      </c>
      <c r="FF201" s="433">
        <v>861</v>
      </c>
      <c r="FG201" s="433">
        <v>86</v>
      </c>
      <c r="FH201" s="433">
        <v>168</v>
      </c>
      <c r="FI201" s="433">
        <v>179</v>
      </c>
      <c r="FJ201" s="433">
        <v>105</v>
      </c>
      <c r="FK201" s="433">
        <v>1529</v>
      </c>
      <c r="FL201" s="433">
        <v>1658</v>
      </c>
      <c r="FM201" s="433">
        <v>3187</v>
      </c>
      <c r="FN201" s="433">
        <v>1281</v>
      </c>
      <c r="FO201" s="433">
        <v>1558</v>
      </c>
      <c r="FP201" s="433">
        <v>2839</v>
      </c>
      <c r="FQ201" s="433">
        <v>565</v>
      </c>
      <c r="FR201" s="433">
        <v>545</v>
      </c>
      <c r="FS201" s="433">
        <v>1110</v>
      </c>
      <c r="FT201" s="433">
        <v>1622</v>
      </c>
      <c r="FU201" s="433">
        <v>1680</v>
      </c>
      <c r="FV201" s="433">
        <v>3302</v>
      </c>
      <c r="FW201" s="433">
        <v>441</v>
      </c>
      <c r="FX201" s="433">
        <v>511</v>
      </c>
      <c r="FY201" s="433">
        <v>952</v>
      </c>
      <c r="FZ201" s="433">
        <v>86</v>
      </c>
      <c r="GA201" s="433">
        <v>159</v>
      </c>
      <c r="GB201" s="433">
        <v>175</v>
      </c>
      <c r="GC201" s="433">
        <v>106</v>
      </c>
      <c r="GD201" s="433">
        <v>1536</v>
      </c>
      <c r="GE201" s="433">
        <v>1632</v>
      </c>
      <c r="GF201" s="433">
        <v>3168</v>
      </c>
      <c r="GG201" s="433">
        <v>1273</v>
      </c>
      <c r="GH201" s="433">
        <v>1499</v>
      </c>
      <c r="GI201" s="433">
        <v>2772</v>
      </c>
      <c r="GJ201" s="433">
        <v>600</v>
      </c>
      <c r="GK201" s="433">
        <v>579</v>
      </c>
      <c r="GL201" s="433">
        <v>1179</v>
      </c>
      <c r="GM201" s="433">
        <v>1612</v>
      </c>
      <c r="GN201" s="433">
        <v>1673</v>
      </c>
      <c r="GO201" s="433">
        <v>3285</v>
      </c>
      <c r="GP201" s="433">
        <v>483</v>
      </c>
      <c r="GQ201" s="433">
        <v>535</v>
      </c>
      <c r="GR201" s="433">
        <v>1018</v>
      </c>
      <c r="GS201" s="433">
        <v>63</v>
      </c>
      <c r="GT201" s="433">
        <v>69</v>
      </c>
      <c r="GU201" s="433">
        <v>172</v>
      </c>
      <c r="GV201" s="433">
        <v>108</v>
      </c>
      <c r="GW201" s="434">
        <v>0.68374558303886923</v>
      </c>
      <c r="GX201" s="434">
        <v>0.83846153846153848</v>
      </c>
      <c r="GY201" s="434">
        <v>0.75782688766114181</v>
      </c>
      <c r="GZ201" s="434">
        <v>9.0013140604467856E-2</v>
      </c>
      <c r="HA201" s="434">
        <v>4.752604166666663E-2</v>
      </c>
      <c r="HB201" s="434">
        <v>6.8672334859385176E-2</v>
      </c>
      <c r="HC201" s="434">
        <v>0.31629834254143652</v>
      </c>
      <c r="HD201" s="434">
        <v>0.155241935483871</v>
      </c>
      <c r="HE201" s="434">
        <v>0.23467302452316074</v>
      </c>
      <c r="HF201" s="434">
        <v>0.74556213017751483</v>
      </c>
      <c r="HG201" s="434">
        <v>0.81215469613259672</v>
      </c>
      <c r="HH201" s="434">
        <v>0.78</v>
      </c>
      <c r="HI201" s="434">
        <v>6.9009584664536772E-2</v>
      </c>
      <c r="HJ201" s="434">
        <v>3.1585596967782736E-2</v>
      </c>
      <c r="HK201" s="434">
        <v>5.0190597204574305E-2</v>
      </c>
      <c r="HL201" s="434">
        <v>0.31967763599731358</v>
      </c>
      <c r="HM201" s="434">
        <v>0.15562700964630227</v>
      </c>
      <c r="HN201" s="434">
        <v>0.23587385019710905</v>
      </c>
      <c r="HO201" s="434">
        <v>0.7098445595854922</v>
      </c>
      <c r="HP201" s="434">
        <v>0.86605504587155968</v>
      </c>
      <c r="HQ201" s="434">
        <v>0.78558718861209964</v>
      </c>
      <c r="HR201" s="434">
        <v>0.11171497584541068</v>
      </c>
      <c r="HS201" s="434">
        <v>6.295843520782396E-2</v>
      </c>
      <c r="HT201" s="434">
        <v>8.7484811664641504E-2</v>
      </c>
      <c r="HU201" s="434">
        <v>0.32434168272318564</v>
      </c>
      <c r="HV201" s="434">
        <v>0.17546090273363002</v>
      </c>
      <c r="HW201" s="434">
        <v>0.24952076677316293</v>
      </c>
      <c r="HX201" s="434">
        <v>0.76543209876543206</v>
      </c>
      <c r="HY201" s="434">
        <v>0.84352517985611508</v>
      </c>
      <c r="HZ201" s="434">
        <v>0.80409617097061448</v>
      </c>
      <c r="IA201" s="434">
        <v>9.4975490196078427E-2</v>
      </c>
      <c r="IB201" s="434">
        <v>5.630354957160344E-2</v>
      </c>
      <c r="IC201" s="434">
        <v>7.5627679118187352E-2</v>
      </c>
      <c r="ID201" s="434">
        <v>0.29055374592833871</v>
      </c>
      <c r="IE201" s="434">
        <v>0.1183544303797468</v>
      </c>
      <c r="IF201" s="434">
        <v>0.20321027287319426</v>
      </c>
      <c r="IG201" s="434">
        <v>0.69670710571923744</v>
      </c>
      <c r="IH201" s="434">
        <v>0.84375</v>
      </c>
      <c r="II201" s="434">
        <v>0.76806422836752897</v>
      </c>
      <c r="IJ201" s="434">
        <v>9.8489425981873158E-2</v>
      </c>
      <c r="IK201" s="434">
        <v>5.3191489361702149E-2</v>
      </c>
      <c r="IL201" s="434">
        <v>7.5590080669256099E-2</v>
      </c>
      <c r="IM201" s="434">
        <v>0.21540469973890342</v>
      </c>
      <c r="IN201" s="434">
        <v>7.3383084577114399E-2</v>
      </c>
      <c r="IO201" s="434">
        <v>0.14267515923566876</v>
      </c>
      <c r="IP201" s="434">
        <v>0.77097902097902093</v>
      </c>
      <c r="IQ201" s="434">
        <v>0.89179755671902272</v>
      </c>
      <c r="IR201" s="434">
        <v>0.83144104803493446</v>
      </c>
      <c r="IS201" s="434">
        <v>8.2669932639314103E-2</v>
      </c>
      <c r="IT201" s="434">
        <v>4.6902142443543737E-2</v>
      </c>
      <c r="IU201" s="434">
        <v>6.4285714285714279E-2</v>
      </c>
      <c r="IV201" s="434">
        <v>0.16219751471550037</v>
      </c>
      <c r="IW201" s="434">
        <v>6.0313630880579061E-2</v>
      </c>
      <c r="IX201" s="434">
        <v>0.10919359899592096</v>
      </c>
      <c r="IY201" s="434">
        <v>0.78921568627450978</v>
      </c>
      <c r="IZ201" s="434">
        <v>0.86429725363489496</v>
      </c>
      <c r="JA201" s="434">
        <v>0.82696994313566208</v>
      </c>
      <c r="JB201" s="434">
        <v>7.8298397040690526E-2</v>
      </c>
      <c r="JC201" s="434">
        <v>3.035714285714286E-2</v>
      </c>
      <c r="JD201" s="434">
        <v>5.3906723198061779E-2</v>
      </c>
      <c r="JE201" s="434">
        <v>0.17122395833333337</v>
      </c>
      <c r="JF201" s="434">
        <v>8.149509803921573E-2</v>
      </c>
      <c r="JG201" s="434">
        <v>0.125</v>
      </c>
    </row>
    <row r="202" spans="1:267" x14ac:dyDescent="0.25">
      <c r="A202" s="269" t="s">
        <v>1076</v>
      </c>
      <c r="B202" s="429">
        <v>453</v>
      </c>
      <c r="C202" s="429">
        <v>408</v>
      </c>
      <c r="D202" s="429">
        <v>861</v>
      </c>
      <c r="E202" s="429">
        <v>1166</v>
      </c>
      <c r="F202" s="429">
        <v>1174</v>
      </c>
      <c r="G202" s="429">
        <v>2340</v>
      </c>
      <c r="H202" s="429">
        <v>290</v>
      </c>
      <c r="I202" s="429">
        <v>333</v>
      </c>
      <c r="J202" s="429">
        <v>623</v>
      </c>
      <c r="K202" s="429">
        <v>61</v>
      </c>
      <c r="L202" s="429">
        <v>80</v>
      </c>
      <c r="M202" s="429">
        <v>110</v>
      </c>
      <c r="N202" s="429">
        <v>61</v>
      </c>
      <c r="O202" s="429">
        <v>1116</v>
      </c>
      <c r="P202" s="429">
        <v>1136</v>
      </c>
      <c r="Q202" s="429">
        <v>2252</v>
      </c>
      <c r="R202" s="429">
        <v>773</v>
      </c>
      <c r="S202" s="429">
        <v>1006</v>
      </c>
      <c r="T202" s="429">
        <v>1779</v>
      </c>
      <c r="U202" s="429">
        <v>422</v>
      </c>
      <c r="V202" s="429">
        <v>379</v>
      </c>
      <c r="W202" s="429">
        <v>801</v>
      </c>
      <c r="X202" s="429">
        <v>1171</v>
      </c>
      <c r="Y202" s="429">
        <v>1139</v>
      </c>
      <c r="Z202" s="429">
        <v>2310</v>
      </c>
      <c r="AA202" s="429">
        <v>315</v>
      </c>
      <c r="AB202" s="429">
        <v>353</v>
      </c>
      <c r="AC202" s="429">
        <v>668</v>
      </c>
      <c r="AD202" s="429">
        <v>59</v>
      </c>
      <c r="AE202" s="429">
        <v>75</v>
      </c>
      <c r="AF202" s="429">
        <v>103</v>
      </c>
      <c r="AG202" s="429">
        <v>61</v>
      </c>
      <c r="AH202" s="429">
        <v>1109</v>
      </c>
      <c r="AI202" s="429">
        <v>1116</v>
      </c>
      <c r="AJ202" s="429">
        <v>2225</v>
      </c>
      <c r="AK202" s="429">
        <v>786</v>
      </c>
      <c r="AL202" s="429">
        <v>996</v>
      </c>
      <c r="AM202" s="429">
        <v>1782</v>
      </c>
      <c r="AN202" s="429">
        <v>365</v>
      </c>
      <c r="AO202" s="429">
        <v>391</v>
      </c>
      <c r="AP202" s="429">
        <v>756</v>
      </c>
      <c r="AQ202" s="429">
        <v>1139</v>
      </c>
      <c r="AR202" s="429">
        <v>1114</v>
      </c>
      <c r="AS202" s="429">
        <v>2253</v>
      </c>
      <c r="AT202" s="429">
        <v>292</v>
      </c>
      <c r="AU202" s="429">
        <v>362</v>
      </c>
      <c r="AV202" s="429">
        <v>654</v>
      </c>
      <c r="AW202" s="429">
        <v>72</v>
      </c>
      <c r="AX202" s="429">
        <v>95</v>
      </c>
      <c r="AY202" s="429">
        <v>127</v>
      </c>
      <c r="AZ202" s="429">
        <v>64</v>
      </c>
      <c r="BA202" s="429">
        <v>1069</v>
      </c>
      <c r="BB202" s="429">
        <v>1062</v>
      </c>
      <c r="BC202" s="429">
        <v>2131</v>
      </c>
      <c r="BD202" s="429">
        <v>812</v>
      </c>
      <c r="BE202" s="429">
        <v>967</v>
      </c>
      <c r="BF202" s="429">
        <v>1779</v>
      </c>
      <c r="BG202" s="429">
        <v>417</v>
      </c>
      <c r="BH202" s="429">
        <v>377</v>
      </c>
      <c r="BI202" s="429">
        <v>794</v>
      </c>
      <c r="BJ202" s="429">
        <v>1094</v>
      </c>
      <c r="BK202" s="429">
        <v>1082</v>
      </c>
      <c r="BL202" s="429">
        <v>2176</v>
      </c>
      <c r="BM202" s="429">
        <v>341</v>
      </c>
      <c r="BN202" s="429">
        <v>333</v>
      </c>
      <c r="BO202" s="429">
        <v>674</v>
      </c>
      <c r="BP202" s="429">
        <v>70</v>
      </c>
      <c r="BQ202" s="429">
        <v>101</v>
      </c>
      <c r="BR202" s="429">
        <v>128</v>
      </c>
      <c r="BS202" s="429">
        <v>63</v>
      </c>
      <c r="BT202" s="429">
        <v>1058</v>
      </c>
      <c r="BU202" s="429">
        <v>1054</v>
      </c>
      <c r="BV202" s="429">
        <v>2112</v>
      </c>
      <c r="BW202" s="429">
        <v>724</v>
      </c>
      <c r="BX202" s="429">
        <v>894</v>
      </c>
      <c r="BY202" s="429">
        <v>1618</v>
      </c>
      <c r="BZ202" s="429">
        <v>411</v>
      </c>
      <c r="CA202" s="429">
        <v>390</v>
      </c>
      <c r="CB202" s="429">
        <v>801</v>
      </c>
      <c r="CC202" s="429">
        <v>1124</v>
      </c>
      <c r="CD202" s="429">
        <v>1126</v>
      </c>
      <c r="CE202" s="429">
        <v>2250</v>
      </c>
      <c r="CF202" s="429">
        <v>283</v>
      </c>
      <c r="CG202" s="429">
        <v>307</v>
      </c>
      <c r="CH202" s="429">
        <v>590</v>
      </c>
      <c r="CI202" s="429">
        <v>66</v>
      </c>
      <c r="CJ202" s="429">
        <v>97</v>
      </c>
      <c r="CK202" s="429">
        <v>121</v>
      </c>
      <c r="CL202" s="429">
        <v>61</v>
      </c>
      <c r="CM202" s="429">
        <v>1077</v>
      </c>
      <c r="CN202" s="429">
        <v>1111</v>
      </c>
      <c r="CO202" s="429">
        <v>2188</v>
      </c>
      <c r="CP202" s="429">
        <v>725</v>
      </c>
      <c r="CQ202" s="429">
        <v>951</v>
      </c>
      <c r="CR202" s="429">
        <v>1676</v>
      </c>
      <c r="CS202" s="429">
        <v>420</v>
      </c>
      <c r="CT202" s="429">
        <v>395</v>
      </c>
      <c r="CU202" s="429">
        <v>815</v>
      </c>
      <c r="CV202" s="429">
        <v>1199</v>
      </c>
      <c r="CW202" s="429">
        <v>1171</v>
      </c>
      <c r="CX202" s="429">
        <v>2370</v>
      </c>
      <c r="CY202" s="429">
        <v>276</v>
      </c>
      <c r="CZ202" s="429">
        <v>323</v>
      </c>
      <c r="DA202" s="429">
        <v>599</v>
      </c>
      <c r="DB202" s="429">
        <v>63</v>
      </c>
      <c r="DC202" s="429">
        <v>96</v>
      </c>
      <c r="DD202" s="429">
        <v>117</v>
      </c>
      <c r="DE202" s="429">
        <v>62</v>
      </c>
      <c r="DF202" s="429">
        <v>1138</v>
      </c>
      <c r="DG202" s="429">
        <v>1130</v>
      </c>
      <c r="DH202" s="429">
        <v>2268</v>
      </c>
      <c r="DI202" s="429">
        <v>765</v>
      </c>
      <c r="DJ202" s="429">
        <v>951</v>
      </c>
      <c r="DK202" s="429">
        <v>1716</v>
      </c>
      <c r="DL202" s="429">
        <v>401</v>
      </c>
      <c r="DM202" s="429">
        <v>424</v>
      </c>
      <c r="DN202" s="429">
        <v>825</v>
      </c>
      <c r="DO202" s="429">
        <v>1162</v>
      </c>
      <c r="DP202" s="429">
        <v>1182</v>
      </c>
      <c r="DQ202" s="429">
        <v>2344</v>
      </c>
      <c r="DR202" s="429">
        <v>295</v>
      </c>
      <c r="DS202" s="429">
        <v>345</v>
      </c>
      <c r="DT202" s="429">
        <v>640</v>
      </c>
      <c r="DU202" s="429">
        <v>65</v>
      </c>
      <c r="DV202" s="429">
        <v>114</v>
      </c>
      <c r="DW202" s="429">
        <v>128</v>
      </c>
      <c r="DX202" s="429">
        <v>63</v>
      </c>
      <c r="DY202" s="429">
        <v>1085</v>
      </c>
      <c r="DZ202" s="429">
        <v>1148</v>
      </c>
      <c r="EA202" s="429">
        <v>2233</v>
      </c>
      <c r="EB202" s="429">
        <v>771</v>
      </c>
      <c r="EC202" s="429">
        <v>1018</v>
      </c>
      <c r="ED202" s="429">
        <v>1789</v>
      </c>
      <c r="EE202" s="429">
        <v>463</v>
      </c>
      <c r="EF202" s="429">
        <v>423</v>
      </c>
      <c r="EG202" s="429">
        <v>886</v>
      </c>
      <c r="EH202" s="429">
        <v>1212</v>
      </c>
      <c r="EI202" s="429">
        <v>1212</v>
      </c>
      <c r="EJ202" s="429">
        <v>2424</v>
      </c>
      <c r="EK202" s="429">
        <v>300</v>
      </c>
      <c r="EL202" s="429">
        <v>326</v>
      </c>
      <c r="EM202" s="429">
        <v>626</v>
      </c>
      <c r="EN202" s="429">
        <v>66</v>
      </c>
      <c r="EO202" s="429">
        <v>119</v>
      </c>
      <c r="EP202" s="429">
        <v>132</v>
      </c>
      <c r="EQ202" s="429">
        <v>67</v>
      </c>
      <c r="ER202" s="429">
        <v>1120</v>
      </c>
      <c r="ES202" s="429">
        <v>1148</v>
      </c>
      <c r="ET202" s="429">
        <v>2268</v>
      </c>
      <c r="EU202" s="429">
        <v>874</v>
      </c>
      <c r="EV202" s="429">
        <v>1061</v>
      </c>
      <c r="EW202" s="429">
        <v>1935</v>
      </c>
      <c r="EX202" s="429">
        <v>372</v>
      </c>
      <c r="EY202" s="429">
        <v>412</v>
      </c>
      <c r="EZ202" s="429">
        <v>784</v>
      </c>
      <c r="FA202" s="429">
        <v>1160</v>
      </c>
      <c r="FB202" s="429">
        <v>1215</v>
      </c>
      <c r="FC202" s="429">
        <v>2375</v>
      </c>
      <c r="FD202" s="429">
        <v>288</v>
      </c>
      <c r="FE202" s="429">
        <v>335</v>
      </c>
      <c r="FF202" s="429">
        <v>623</v>
      </c>
      <c r="FG202" s="429">
        <v>63</v>
      </c>
      <c r="FH202" s="429">
        <v>119</v>
      </c>
      <c r="FI202" s="429">
        <v>129</v>
      </c>
      <c r="FJ202" s="429">
        <v>69</v>
      </c>
      <c r="FK202" s="429">
        <v>1115</v>
      </c>
      <c r="FL202" s="429">
        <v>1189</v>
      </c>
      <c r="FM202" s="429">
        <v>2304</v>
      </c>
      <c r="FN202" s="429">
        <v>948</v>
      </c>
      <c r="FO202" s="429">
        <v>1132</v>
      </c>
      <c r="FP202" s="429">
        <v>2080</v>
      </c>
      <c r="FQ202" s="429">
        <v>384</v>
      </c>
      <c r="FR202" s="429">
        <v>370</v>
      </c>
      <c r="FS202" s="429">
        <v>754</v>
      </c>
      <c r="FT202" s="429">
        <v>1137</v>
      </c>
      <c r="FU202" s="429">
        <v>1166</v>
      </c>
      <c r="FV202" s="429">
        <v>2303</v>
      </c>
      <c r="FW202" s="429">
        <v>325</v>
      </c>
      <c r="FX202" s="429">
        <v>389</v>
      </c>
      <c r="FY202" s="429">
        <v>714</v>
      </c>
      <c r="FZ202" s="429">
        <v>63</v>
      </c>
      <c r="GA202" s="429">
        <v>109</v>
      </c>
      <c r="GB202" s="429">
        <v>125</v>
      </c>
      <c r="GC202" s="429">
        <v>69</v>
      </c>
      <c r="GD202" s="429">
        <v>1093</v>
      </c>
      <c r="GE202" s="429">
        <v>1134</v>
      </c>
      <c r="GF202" s="429">
        <v>2227</v>
      </c>
      <c r="GG202" s="429">
        <v>928</v>
      </c>
      <c r="GH202" s="429">
        <v>1044</v>
      </c>
      <c r="GI202" s="429">
        <v>1972</v>
      </c>
      <c r="GJ202" s="429">
        <v>423</v>
      </c>
      <c r="GK202" s="429">
        <v>413</v>
      </c>
      <c r="GL202" s="429">
        <v>836</v>
      </c>
      <c r="GM202" s="429">
        <v>1137</v>
      </c>
      <c r="GN202" s="429">
        <v>1172</v>
      </c>
      <c r="GO202" s="429">
        <v>2309</v>
      </c>
      <c r="GP202" s="429">
        <v>363</v>
      </c>
      <c r="GQ202" s="429">
        <v>365</v>
      </c>
      <c r="GR202" s="429">
        <v>728</v>
      </c>
      <c r="GS202" s="429">
        <v>42</v>
      </c>
      <c r="GT202" s="429">
        <v>48</v>
      </c>
      <c r="GU202" s="429">
        <v>120</v>
      </c>
      <c r="GV202" s="429">
        <v>70</v>
      </c>
      <c r="GW202" s="430">
        <v>0.67061611374407581</v>
      </c>
      <c r="GX202" s="430">
        <v>0.81002638522427439</v>
      </c>
      <c r="GY202" s="430">
        <v>0.73657927590511862</v>
      </c>
      <c r="GZ202" s="430">
        <v>8.957952468007313E-2</v>
      </c>
      <c r="HA202" s="430">
        <v>3.6044362292051768E-2</v>
      </c>
      <c r="HB202" s="430">
        <v>6.2959558823529438E-2</v>
      </c>
      <c r="HC202" s="430">
        <v>0.31568998109640833</v>
      </c>
      <c r="HD202" s="430">
        <v>0.15180265654648961</v>
      </c>
      <c r="HE202" s="430">
        <v>0.23390151515151514</v>
      </c>
      <c r="HF202" s="430">
        <v>0.75616438356164384</v>
      </c>
      <c r="HG202" s="430">
        <v>0.82608695652173914</v>
      </c>
      <c r="HH202" s="430">
        <v>0.79232804232804233</v>
      </c>
      <c r="HI202" s="430">
        <v>6.1387900355871938E-2</v>
      </c>
      <c r="HJ202" s="430">
        <v>2.3978685612788597E-2</v>
      </c>
      <c r="HK202" s="430">
        <v>4.2666666666666631E-2</v>
      </c>
      <c r="HL202" s="430">
        <v>0.32683379758588671</v>
      </c>
      <c r="HM202" s="430">
        <v>0.14401440144014399</v>
      </c>
      <c r="HN202" s="430">
        <v>0.23400365630712983</v>
      </c>
      <c r="HO202" s="430">
        <v>0.70743405275779381</v>
      </c>
      <c r="HP202" s="430">
        <v>0.91511936339522548</v>
      </c>
      <c r="HQ202" s="430">
        <v>0.80604534005037787</v>
      </c>
      <c r="HR202" s="430">
        <v>0.11926605504587151</v>
      </c>
      <c r="HS202" s="430">
        <v>5.8070025619128995E-2</v>
      </c>
      <c r="HT202" s="430">
        <v>8.9029535864978859E-2</v>
      </c>
      <c r="HU202" s="430">
        <v>0.32776801405975398</v>
      </c>
      <c r="HV202" s="430">
        <v>0.15840707964601775</v>
      </c>
      <c r="HW202" s="430">
        <v>0.24338624338624337</v>
      </c>
      <c r="HX202" s="430">
        <v>0.72992700729927007</v>
      </c>
      <c r="HY202" s="430">
        <v>0.83589743589743593</v>
      </c>
      <c r="HZ202" s="430">
        <v>0.78152309612983772</v>
      </c>
      <c r="IA202" s="430">
        <v>9.7246127366609314E-2</v>
      </c>
      <c r="IB202" s="430">
        <v>5.6683587140439973E-2</v>
      </c>
      <c r="IC202" s="430">
        <v>7.6791808873720169E-2</v>
      </c>
      <c r="ID202" s="430">
        <v>0.28940092165898612</v>
      </c>
      <c r="IE202" s="430">
        <v>0.11324041811846686</v>
      </c>
      <c r="IF202" s="430">
        <v>0.19883564711150914</v>
      </c>
      <c r="IG202" s="430">
        <v>0.68571428571428572</v>
      </c>
      <c r="IH202" s="430">
        <v>0.84810126582278478</v>
      </c>
      <c r="II202" s="430">
        <v>0.76441717791411046</v>
      </c>
      <c r="IJ202" s="430">
        <v>0.11221122112211224</v>
      </c>
      <c r="IK202" s="430">
        <v>6.1056105610561073E-2</v>
      </c>
      <c r="IL202" s="430">
        <v>8.66336633663366E-2</v>
      </c>
      <c r="IM202" s="430">
        <v>0.21964285714285714</v>
      </c>
      <c r="IN202" s="430">
        <v>7.5783972125435528E-2</v>
      </c>
      <c r="IO202" s="430">
        <v>0.14682539682539686</v>
      </c>
      <c r="IP202" s="430">
        <v>0.81047381546134667</v>
      </c>
      <c r="IQ202" s="430">
        <v>0.91745283018867929</v>
      </c>
      <c r="IR202" s="430">
        <v>0.86545454545454548</v>
      </c>
      <c r="IS202" s="430">
        <v>7.0689655172413768E-2</v>
      </c>
      <c r="IT202" s="430">
        <v>2.4691358024691357E-2</v>
      </c>
      <c r="IU202" s="430">
        <v>4.7157894736842065E-2</v>
      </c>
      <c r="IV202" s="430">
        <v>0.14977578475336328</v>
      </c>
      <c r="IW202" s="430">
        <v>4.7939444911690443E-2</v>
      </c>
      <c r="IX202" s="430">
        <v>9.722222222222221E-2</v>
      </c>
      <c r="IY202" s="430">
        <v>0.78401727861771053</v>
      </c>
      <c r="IZ202" s="430">
        <v>0.86288416075650121</v>
      </c>
      <c r="JA202" s="430">
        <v>0.82167042889390518</v>
      </c>
      <c r="JB202" s="430">
        <v>5.2770448548812632E-2</v>
      </c>
      <c r="JC202" s="430">
        <v>3.6020583190394473E-2</v>
      </c>
      <c r="JD202" s="430">
        <v>4.4290056448111126E-2</v>
      </c>
      <c r="JE202" s="430">
        <v>0.15096065873741993</v>
      </c>
      <c r="JF202" s="430">
        <v>7.9365079365079416E-2</v>
      </c>
      <c r="JG202" s="430">
        <v>0.1145038167938931</v>
      </c>
    </row>
    <row r="203" spans="1:267" x14ac:dyDescent="0.25">
      <c r="A203" s="269" t="s">
        <v>1269</v>
      </c>
      <c r="B203" s="429">
        <v>126</v>
      </c>
      <c r="C203" s="429">
        <v>119</v>
      </c>
      <c r="D203" s="429">
        <v>245</v>
      </c>
      <c r="E203" s="429">
        <v>340</v>
      </c>
      <c r="F203" s="429">
        <v>394</v>
      </c>
      <c r="G203" s="429">
        <v>734</v>
      </c>
      <c r="H203" s="429">
        <v>96</v>
      </c>
      <c r="I203" s="429">
        <v>118</v>
      </c>
      <c r="J203" s="429">
        <v>214</v>
      </c>
      <c r="K203" s="429">
        <v>22</v>
      </c>
      <c r="L203" s="429">
        <v>22</v>
      </c>
      <c r="M203" s="429">
        <v>37</v>
      </c>
      <c r="N203" s="429">
        <v>24</v>
      </c>
      <c r="O203" s="429">
        <v>325</v>
      </c>
      <c r="P203" s="429">
        <v>382</v>
      </c>
      <c r="Q203" s="429">
        <v>707</v>
      </c>
      <c r="R203" s="429">
        <v>231</v>
      </c>
      <c r="S203" s="429">
        <v>323</v>
      </c>
      <c r="T203" s="429">
        <v>554</v>
      </c>
      <c r="U203" s="429">
        <v>121</v>
      </c>
      <c r="V203" s="429">
        <v>124</v>
      </c>
      <c r="W203" s="429">
        <v>245</v>
      </c>
      <c r="X203" s="429">
        <v>359</v>
      </c>
      <c r="Y203" s="429">
        <v>381</v>
      </c>
      <c r="Z203" s="429">
        <v>740</v>
      </c>
      <c r="AA203" s="429">
        <v>83</v>
      </c>
      <c r="AB203" s="429">
        <v>126</v>
      </c>
      <c r="AC203" s="429">
        <v>209</v>
      </c>
      <c r="AD203" s="429">
        <v>23</v>
      </c>
      <c r="AE203" s="429">
        <v>22</v>
      </c>
      <c r="AF203" s="429">
        <v>38</v>
      </c>
      <c r="AG203" s="429">
        <v>24</v>
      </c>
      <c r="AH203" s="429">
        <v>343</v>
      </c>
      <c r="AI203" s="429">
        <v>365</v>
      </c>
      <c r="AJ203" s="429">
        <v>708</v>
      </c>
      <c r="AK203" s="429">
        <v>244</v>
      </c>
      <c r="AL203" s="429">
        <v>313</v>
      </c>
      <c r="AM203" s="429">
        <v>557</v>
      </c>
      <c r="AN203" s="429">
        <v>122</v>
      </c>
      <c r="AO203" s="429">
        <v>134</v>
      </c>
      <c r="AP203" s="429">
        <v>256</v>
      </c>
      <c r="AQ203" s="429">
        <v>369</v>
      </c>
      <c r="AR203" s="429">
        <v>378</v>
      </c>
      <c r="AS203" s="429">
        <v>747</v>
      </c>
      <c r="AT203" s="429">
        <v>93</v>
      </c>
      <c r="AU203" s="429">
        <v>122</v>
      </c>
      <c r="AV203" s="429">
        <v>215</v>
      </c>
      <c r="AW203" s="429">
        <v>21</v>
      </c>
      <c r="AX203" s="429">
        <v>26</v>
      </c>
      <c r="AY203" s="429">
        <v>37</v>
      </c>
      <c r="AZ203" s="429">
        <v>22</v>
      </c>
      <c r="BA203" s="429">
        <v>348</v>
      </c>
      <c r="BB203" s="429">
        <v>364</v>
      </c>
      <c r="BC203" s="429">
        <v>712</v>
      </c>
      <c r="BD203" s="429">
        <v>233</v>
      </c>
      <c r="BE203" s="429">
        <v>313</v>
      </c>
      <c r="BF203" s="429">
        <v>546</v>
      </c>
      <c r="BG203" s="429">
        <v>127</v>
      </c>
      <c r="BH203" s="429">
        <v>145</v>
      </c>
      <c r="BI203" s="429">
        <v>272</v>
      </c>
      <c r="BJ203" s="429">
        <v>336</v>
      </c>
      <c r="BK203" s="429">
        <v>385</v>
      </c>
      <c r="BL203" s="429">
        <v>721</v>
      </c>
      <c r="BM203" s="429">
        <v>109</v>
      </c>
      <c r="BN203" s="429">
        <v>111</v>
      </c>
      <c r="BO203" s="429">
        <v>220</v>
      </c>
      <c r="BP203" s="429">
        <v>20</v>
      </c>
      <c r="BQ203" s="429">
        <v>24</v>
      </c>
      <c r="BR203" s="429">
        <v>36</v>
      </c>
      <c r="BS203" s="429">
        <v>21</v>
      </c>
      <c r="BT203" s="429">
        <v>303</v>
      </c>
      <c r="BU203" s="429">
        <v>372</v>
      </c>
      <c r="BV203" s="429">
        <v>675</v>
      </c>
      <c r="BW203" s="429">
        <v>204</v>
      </c>
      <c r="BX203" s="429">
        <v>307</v>
      </c>
      <c r="BY203" s="429">
        <v>511</v>
      </c>
      <c r="BZ203" s="429">
        <v>120</v>
      </c>
      <c r="CA203" s="429">
        <v>128</v>
      </c>
      <c r="CB203" s="429">
        <v>248</v>
      </c>
      <c r="CC203" s="429">
        <v>325</v>
      </c>
      <c r="CD203" s="429">
        <v>372</v>
      </c>
      <c r="CE203" s="429">
        <v>697</v>
      </c>
      <c r="CF203" s="429">
        <v>80</v>
      </c>
      <c r="CG203" s="429">
        <v>109</v>
      </c>
      <c r="CH203" s="429">
        <v>189</v>
      </c>
      <c r="CI203" s="429">
        <v>18</v>
      </c>
      <c r="CJ203" s="429">
        <v>28</v>
      </c>
      <c r="CK203" s="429">
        <v>36</v>
      </c>
      <c r="CL203" s="429">
        <v>20</v>
      </c>
      <c r="CM203" s="429">
        <v>317</v>
      </c>
      <c r="CN203" s="429">
        <v>361</v>
      </c>
      <c r="CO203" s="429">
        <v>678</v>
      </c>
      <c r="CP203" s="429">
        <v>214</v>
      </c>
      <c r="CQ203" s="429">
        <v>288</v>
      </c>
      <c r="CR203" s="429">
        <v>502</v>
      </c>
      <c r="CS203" s="429">
        <v>118</v>
      </c>
      <c r="CT203" s="429">
        <v>119</v>
      </c>
      <c r="CU203" s="429">
        <v>237</v>
      </c>
      <c r="CV203" s="429">
        <v>335</v>
      </c>
      <c r="CW203" s="429">
        <v>368</v>
      </c>
      <c r="CX203" s="429">
        <v>703</v>
      </c>
      <c r="CY203" s="429">
        <v>80</v>
      </c>
      <c r="CZ203" s="429">
        <v>101</v>
      </c>
      <c r="DA203" s="429">
        <v>181</v>
      </c>
      <c r="DB203" s="429">
        <v>17</v>
      </c>
      <c r="DC203" s="429">
        <v>29</v>
      </c>
      <c r="DD203" s="429">
        <v>35</v>
      </c>
      <c r="DE203" s="429">
        <v>20</v>
      </c>
      <c r="DF203" s="429">
        <v>315</v>
      </c>
      <c r="DG203" s="429">
        <v>346</v>
      </c>
      <c r="DH203" s="429">
        <v>661</v>
      </c>
      <c r="DI203" s="429">
        <v>206</v>
      </c>
      <c r="DJ203" s="429">
        <v>264</v>
      </c>
      <c r="DK203" s="429">
        <v>470</v>
      </c>
      <c r="DL203" s="429">
        <v>128</v>
      </c>
      <c r="DM203" s="429">
        <v>113</v>
      </c>
      <c r="DN203" s="429">
        <v>241</v>
      </c>
      <c r="DO203" s="429">
        <v>351</v>
      </c>
      <c r="DP203" s="429">
        <v>347</v>
      </c>
      <c r="DQ203" s="429">
        <v>698</v>
      </c>
      <c r="DR203" s="429">
        <v>89</v>
      </c>
      <c r="DS203" s="429">
        <v>103</v>
      </c>
      <c r="DT203" s="429">
        <v>192</v>
      </c>
      <c r="DU203" s="429">
        <v>16</v>
      </c>
      <c r="DV203" s="429">
        <v>31</v>
      </c>
      <c r="DW203" s="429">
        <v>35</v>
      </c>
      <c r="DX203" s="429">
        <v>20</v>
      </c>
      <c r="DY203" s="429">
        <v>342</v>
      </c>
      <c r="DZ203" s="429">
        <v>340</v>
      </c>
      <c r="EA203" s="429">
        <v>682</v>
      </c>
      <c r="EB203" s="429">
        <v>233</v>
      </c>
      <c r="EC203" s="429">
        <v>292</v>
      </c>
      <c r="ED203" s="429">
        <v>525</v>
      </c>
      <c r="EE203" s="429">
        <v>107</v>
      </c>
      <c r="EF203" s="429">
        <v>144</v>
      </c>
      <c r="EG203" s="429">
        <v>251</v>
      </c>
      <c r="EH203" s="429">
        <v>325</v>
      </c>
      <c r="EI203" s="429">
        <v>364</v>
      </c>
      <c r="EJ203" s="429">
        <v>689</v>
      </c>
      <c r="EK203" s="429">
        <v>102</v>
      </c>
      <c r="EL203" s="429">
        <v>115</v>
      </c>
      <c r="EM203" s="429">
        <v>217</v>
      </c>
      <c r="EN203" s="429">
        <v>16</v>
      </c>
      <c r="EO203" s="429">
        <v>34</v>
      </c>
      <c r="EP203" s="429">
        <v>36</v>
      </c>
      <c r="EQ203" s="429">
        <v>20</v>
      </c>
      <c r="ER203" s="429">
        <v>299</v>
      </c>
      <c r="ES203" s="429">
        <v>358</v>
      </c>
      <c r="ET203" s="429">
        <v>657</v>
      </c>
      <c r="EU203" s="429">
        <v>235</v>
      </c>
      <c r="EV203" s="429">
        <v>336</v>
      </c>
      <c r="EW203" s="429">
        <v>571</v>
      </c>
      <c r="EX203" s="429">
        <v>124</v>
      </c>
      <c r="EY203" s="429">
        <v>137</v>
      </c>
      <c r="EZ203" s="429">
        <v>261</v>
      </c>
      <c r="FA203" s="429">
        <v>326</v>
      </c>
      <c r="FB203" s="429">
        <v>392</v>
      </c>
      <c r="FC203" s="429">
        <v>718</v>
      </c>
      <c r="FD203" s="429">
        <v>89</v>
      </c>
      <c r="FE203" s="429">
        <v>99</v>
      </c>
      <c r="FF203" s="429">
        <v>188</v>
      </c>
      <c r="FG203" s="429">
        <v>16</v>
      </c>
      <c r="FH203" s="429">
        <v>33</v>
      </c>
      <c r="FI203" s="429">
        <v>35</v>
      </c>
      <c r="FJ203" s="429">
        <v>20</v>
      </c>
      <c r="FK203" s="429">
        <v>291</v>
      </c>
      <c r="FL203" s="429">
        <v>378</v>
      </c>
      <c r="FM203" s="429">
        <v>669</v>
      </c>
      <c r="FN203" s="429">
        <v>232</v>
      </c>
      <c r="FO203" s="429">
        <v>340</v>
      </c>
      <c r="FP203" s="429">
        <v>572</v>
      </c>
      <c r="FQ203" s="429">
        <v>123</v>
      </c>
      <c r="FR203" s="429">
        <v>127</v>
      </c>
      <c r="FS203" s="429">
        <v>250</v>
      </c>
      <c r="FT203" s="429">
        <v>325</v>
      </c>
      <c r="FU203" s="429">
        <v>388</v>
      </c>
      <c r="FV203" s="429">
        <v>713</v>
      </c>
      <c r="FW203" s="429">
        <v>80</v>
      </c>
      <c r="FX203" s="429">
        <v>100</v>
      </c>
      <c r="FY203" s="429">
        <v>180</v>
      </c>
      <c r="FZ203" s="429">
        <v>16</v>
      </c>
      <c r="GA203" s="429">
        <v>32</v>
      </c>
      <c r="GB203" s="429">
        <v>34</v>
      </c>
      <c r="GC203" s="429">
        <v>20</v>
      </c>
      <c r="GD203" s="429">
        <v>305</v>
      </c>
      <c r="GE203" s="429">
        <v>380</v>
      </c>
      <c r="GF203" s="429">
        <v>685</v>
      </c>
      <c r="GG203" s="429">
        <v>227</v>
      </c>
      <c r="GH203" s="429">
        <v>345</v>
      </c>
      <c r="GI203" s="429">
        <v>572</v>
      </c>
      <c r="GJ203" s="429">
        <v>118</v>
      </c>
      <c r="GK203" s="429">
        <v>114</v>
      </c>
      <c r="GL203" s="429">
        <v>232</v>
      </c>
      <c r="GM203" s="429">
        <v>323</v>
      </c>
      <c r="GN203" s="429">
        <v>364</v>
      </c>
      <c r="GO203" s="429">
        <v>687</v>
      </c>
      <c r="GP203" s="429">
        <v>73</v>
      </c>
      <c r="GQ203" s="429">
        <v>130</v>
      </c>
      <c r="GR203" s="429">
        <v>203</v>
      </c>
      <c r="GS203" s="429">
        <v>12</v>
      </c>
      <c r="GT203" s="429">
        <v>13</v>
      </c>
      <c r="GU203" s="429">
        <v>35</v>
      </c>
      <c r="GV203" s="429">
        <v>20</v>
      </c>
      <c r="GW203" s="430">
        <v>0.66115702479338845</v>
      </c>
      <c r="GX203" s="430">
        <v>0.87903225806451613</v>
      </c>
      <c r="GY203" s="430">
        <v>0.77142857142857146</v>
      </c>
      <c r="GZ203" s="430">
        <v>0.1517857142857143</v>
      </c>
      <c r="HA203" s="430">
        <v>8.3116883116883145E-2</v>
      </c>
      <c r="HB203" s="430">
        <v>0.11511789181692089</v>
      </c>
      <c r="HC203" s="430">
        <v>0.32673267326732669</v>
      </c>
      <c r="HD203" s="430">
        <v>0.17473118279569888</v>
      </c>
      <c r="HE203" s="430">
        <v>0.24296296296296294</v>
      </c>
      <c r="HF203" s="430">
        <v>0.65573770491803274</v>
      </c>
      <c r="HG203" s="430">
        <v>0.75373134328358204</v>
      </c>
      <c r="HH203" s="430">
        <v>0.70703125</v>
      </c>
      <c r="HI203" s="430">
        <v>8.6153846153846136E-2</v>
      </c>
      <c r="HJ203" s="430">
        <v>5.9139784946236507E-2</v>
      </c>
      <c r="HK203" s="430">
        <v>7.1736011477761874E-2</v>
      </c>
      <c r="HL203" s="430">
        <v>0.32492113564668768</v>
      </c>
      <c r="HM203" s="430">
        <v>0.20221606648199442</v>
      </c>
      <c r="HN203" s="430">
        <v>0.25958702064896755</v>
      </c>
      <c r="HO203" s="430">
        <v>0.70078740157480313</v>
      </c>
      <c r="HP203" s="430">
        <v>0.71034482758620687</v>
      </c>
      <c r="HQ203" s="430">
        <v>0.70588235294117652</v>
      </c>
      <c r="HR203" s="430">
        <v>6.8656716417910491E-2</v>
      </c>
      <c r="HS203" s="430">
        <v>8.4239130434782594E-2</v>
      </c>
      <c r="HT203" s="430">
        <v>7.6813655761024169E-2</v>
      </c>
      <c r="HU203" s="430">
        <v>0.34603174603174602</v>
      </c>
      <c r="HV203" s="430">
        <v>0.23699421965317924</v>
      </c>
      <c r="HW203" s="430">
        <v>0.28895612708018159</v>
      </c>
      <c r="HX203" s="430">
        <v>0.85</v>
      </c>
      <c r="HY203" s="430">
        <v>0.8984375</v>
      </c>
      <c r="HZ203" s="430">
        <v>0.875</v>
      </c>
      <c r="IA203" s="430">
        <v>8.8319088319088301E-2</v>
      </c>
      <c r="IB203" s="430">
        <v>3.458213256484155E-2</v>
      </c>
      <c r="IC203" s="430">
        <v>6.1604584527220618E-2</v>
      </c>
      <c r="ID203" s="430">
        <v>0.31871345029239762</v>
      </c>
      <c r="IE203" s="430">
        <v>0.14117647058823535</v>
      </c>
      <c r="IF203" s="430">
        <v>0.23020527859237538</v>
      </c>
      <c r="IG203" s="430">
        <v>0.75423728813559321</v>
      </c>
      <c r="IH203" s="430">
        <v>0.83193277310924374</v>
      </c>
      <c r="II203" s="430">
        <v>0.7932489451476793</v>
      </c>
      <c r="IJ203" s="430">
        <v>0.10461538461538467</v>
      </c>
      <c r="IK203" s="430">
        <v>2.7472527472527486E-2</v>
      </c>
      <c r="IL203" s="430">
        <v>6.3860667634252577E-2</v>
      </c>
      <c r="IM203" s="430">
        <v>0.21404682274247488</v>
      </c>
      <c r="IN203" s="430">
        <v>6.1452513966480438E-2</v>
      </c>
      <c r="IO203" s="430">
        <v>0.13089802130898021</v>
      </c>
      <c r="IP203" s="430">
        <v>0.625</v>
      </c>
      <c r="IQ203" s="430">
        <v>0.88495575221238942</v>
      </c>
      <c r="IR203" s="430">
        <v>0.74688796680497926</v>
      </c>
      <c r="IS203" s="430">
        <v>0.13496932515337423</v>
      </c>
      <c r="IT203" s="430">
        <v>7.9081632653061229E-2</v>
      </c>
      <c r="IU203" s="430">
        <v>0.1044568245125348</v>
      </c>
      <c r="IV203" s="430">
        <v>0.20274914089347074</v>
      </c>
      <c r="IW203" s="430">
        <v>0.10052910052910058</v>
      </c>
      <c r="IX203" s="430">
        <v>0.14499252615844549</v>
      </c>
      <c r="IY203" s="430">
        <v>0.68224299065420557</v>
      </c>
      <c r="IZ203" s="430">
        <v>0.90277777777777779</v>
      </c>
      <c r="JA203" s="430">
        <v>0.80876494023904377</v>
      </c>
      <c r="JB203" s="430">
        <v>0.14461538461538459</v>
      </c>
      <c r="JC203" s="430">
        <v>2.0618556701030966E-2</v>
      </c>
      <c r="JD203" s="430">
        <v>7.7138849929873743E-2</v>
      </c>
      <c r="JE203" s="430">
        <v>0.25573770491803283</v>
      </c>
      <c r="JF203" s="430">
        <v>9.210526315789469E-2</v>
      </c>
      <c r="JG203" s="430">
        <v>0.16496350364963508</v>
      </c>
    </row>
    <row r="204" spans="1:267" x14ac:dyDescent="0.25">
      <c r="A204" s="269" t="s">
        <v>1077</v>
      </c>
      <c r="B204" s="429">
        <v>37</v>
      </c>
      <c r="C204" s="429">
        <v>18</v>
      </c>
      <c r="D204" s="429">
        <v>55</v>
      </c>
      <c r="E204" s="429">
        <v>77</v>
      </c>
      <c r="F204" s="429">
        <v>44</v>
      </c>
      <c r="G204" s="429">
        <v>121</v>
      </c>
      <c r="H204" s="429">
        <v>17</v>
      </c>
      <c r="I204" s="429">
        <v>12</v>
      </c>
      <c r="J204" s="429">
        <v>29</v>
      </c>
      <c r="K204" s="429">
        <v>5</v>
      </c>
      <c r="L204" s="429">
        <v>6</v>
      </c>
      <c r="M204" s="429">
        <v>8</v>
      </c>
      <c r="N204" s="429">
        <v>9</v>
      </c>
      <c r="O204" s="429">
        <v>66</v>
      </c>
      <c r="P204" s="429">
        <v>40</v>
      </c>
      <c r="Q204" s="429">
        <v>106</v>
      </c>
      <c r="R204" s="429">
        <v>61</v>
      </c>
      <c r="S204" s="429">
        <v>40</v>
      </c>
      <c r="T204" s="429">
        <v>101</v>
      </c>
      <c r="U204" s="429">
        <v>23</v>
      </c>
      <c r="V204" s="429">
        <v>17</v>
      </c>
      <c r="W204" s="429">
        <v>40</v>
      </c>
      <c r="X204" s="429">
        <v>80</v>
      </c>
      <c r="Y204" s="429">
        <v>46</v>
      </c>
      <c r="Z204" s="429">
        <v>126</v>
      </c>
      <c r="AA204" s="429">
        <v>8</v>
      </c>
      <c r="AB204" s="429">
        <v>7</v>
      </c>
      <c r="AC204" s="429">
        <v>15</v>
      </c>
      <c r="AD204" s="429">
        <v>6</v>
      </c>
      <c r="AE204" s="429">
        <v>6</v>
      </c>
      <c r="AF204" s="429">
        <v>10</v>
      </c>
      <c r="AG204" s="429">
        <v>10</v>
      </c>
      <c r="AH204" s="429">
        <v>73</v>
      </c>
      <c r="AI204" s="429">
        <v>40</v>
      </c>
      <c r="AJ204" s="429">
        <v>113</v>
      </c>
      <c r="AK204" s="429">
        <v>68</v>
      </c>
      <c r="AL204" s="429">
        <v>37</v>
      </c>
      <c r="AM204" s="429">
        <v>105</v>
      </c>
      <c r="AN204" s="429">
        <v>20</v>
      </c>
      <c r="AO204" s="429">
        <v>18</v>
      </c>
      <c r="AP204" s="429">
        <v>38</v>
      </c>
      <c r="AQ204" s="429">
        <v>94</v>
      </c>
      <c r="AR204" s="429">
        <v>64</v>
      </c>
      <c r="AS204" s="429">
        <v>158</v>
      </c>
      <c r="AT204" s="429">
        <v>19</v>
      </c>
      <c r="AU204" s="429">
        <v>12</v>
      </c>
      <c r="AV204" s="429">
        <v>31</v>
      </c>
      <c r="AW204" s="429">
        <v>5</v>
      </c>
      <c r="AX204" s="429">
        <v>8</v>
      </c>
      <c r="AY204" s="429">
        <v>9</v>
      </c>
      <c r="AZ204" s="429">
        <v>9</v>
      </c>
      <c r="BA204" s="429">
        <v>103</v>
      </c>
      <c r="BB204" s="429">
        <v>55</v>
      </c>
      <c r="BC204" s="429">
        <v>158</v>
      </c>
      <c r="BD204" s="429">
        <v>86</v>
      </c>
      <c r="BE204" s="429">
        <v>51</v>
      </c>
      <c r="BF204" s="429">
        <v>137</v>
      </c>
      <c r="BG204" s="429">
        <v>35</v>
      </c>
      <c r="BH204" s="429">
        <v>23</v>
      </c>
      <c r="BI204" s="429">
        <v>58</v>
      </c>
      <c r="BJ204" s="429">
        <v>92</v>
      </c>
      <c r="BK204" s="429">
        <v>69</v>
      </c>
      <c r="BL204" s="429">
        <v>161</v>
      </c>
      <c r="BM204" s="429">
        <v>47</v>
      </c>
      <c r="BN204" s="429">
        <v>15</v>
      </c>
      <c r="BO204" s="429">
        <v>62</v>
      </c>
      <c r="BP204" s="429">
        <v>7</v>
      </c>
      <c r="BQ204" s="429">
        <v>8</v>
      </c>
      <c r="BR204" s="429">
        <v>11</v>
      </c>
      <c r="BS204" s="429">
        <v>11</v>
      </c>
      <c r="BT204" s="429">
        <v>87</v>
      </c>
      <c r="BU204" s="429">
        <v>62</v>
      </c>
      <c r="BV204" s="429">
        <v>149</v>
      </c>
      <c r="BW204" s="429">
        <v>62</v>
      </c>
      <c r="BX204" s="429">
        <v>56</v>
      </c>
      <c r="BY204" s="429">
        <v>118</v>
      </c>
      <c r="BZ204" s="429">
        <v>36</v>
      </c>
      <c r="CA204" s="429">
        <v>38</v>
      </c>
      <c r="CB204" s="429">
        <v>74</v>
      </c>
      <c r="CC204" s="429">
        <v>116</v>
      </c>
      <c r="CD204" s="429">
        <v>85</v>
      </c>
      <c r="CE204" s="429">
        <v>201</v>
      </c>
      <c r="CF204" s="429">
        <v>24</v>
      </c>
      <c r="CG204" s="429">
        <v>20</v>
      </c>
      <c r="CH204" s="429">
        <v>44</v>
      </c>
      <c r="CI204" s="429">
        <v>7</v>
      </c>
      <c r="CJ204" s="429">
        <v>10</v>
      </c>
      <c r="CK204" s="429">
        <v>12</v>
      </c>
      <c r="CL204" s="429">
        <v>12</v>
      </c>
      <c r="CM204" s="429">
        <v>95</v>
      </c>
      <c r="CN204" s="429">
        <v>83</v>
      </c>
      <c r="CO204" s="429">
        <v>178</v>
      </c>
      <c r="CP204" s="429">
        <v>74</v>
      </c>
      <c r="CQ204" s="429">
        <v>74</v>
      </c>
      <c r="CR204" s="429">
        <v>148</v>
      </c>
      <c r="CS204" s="429">
        <v>39</v>
      </c>
      <c r="CT204" s="429">
        <v>30</v>
      </c>
      <c r="CU204" s="429">
        <v>69</v>
      </c>
      <c r="CV204" s="429">
        <v>122</v>
      </c>
      <c r="CW204" s="429">
        <v>97</v>
      </c>
      <c r="CX204" s="429">
        <v>219</v>
      </c>
      <c r="CY204" s="429">
        <v>22</v>
      </c>
      <c r="CZ204" s="429">
        <v>17</v>
      </c>
      <c r="DA204" s="429">
        <v>39</v>
      </c>
      <c r="DB204" s="429">
        <v>7</v>
      </c>
      <c r="DC204" s="429">
        <v>14</v>
      </c>
      <c r="DD204" s="429">
        <v>14</v>
      </c>
      <c r="DE204" s="429">
        <v>14</v>
      </c>
      <c r="DF204" s="429">
        <v>104</v>
      </c>
      <c r="DG204" s="429">
        <v>97</v>
      </c>
      <c r="DH204" s="429">
        <v>201</v>
      </c>
      <c r="DI204" s="429">
        <v>81</v>
      </c>
      <c r="DJ204" s="429">
        <v>82</v>
      </c>
      <c r="DK204" s="429">
        <v>163</v>
      </c>
      <c r="DL204" s="429">
        <v>43</v>
      </c>
      <c r="DM204" s="429">
        <v>36</v>
      </c>
      <c r="DN204" s="429">
        <v>79</v>
      </c>
      <c r="DO204" s="429">
        <v>119</v>
      </c>
      <c r="DP204" s="429">
        <v>105</v>
      </c>
      <c r="DQ204" s="429">
        <v>224</v>
      </c>
      <c r="DR204" s="429">
        <v>27</v>
      </c>
      <c r="DS204" s="429">
        <v>24</v>
      </c>
      <c r="DT204" s="429">
        <v>51</v>
      </c>
      <c r="DU204" s="429">
        <v>7</v>
      </c>
      <c r="DV204" s="429">
        <v>16</v>
      </c>
      <c r="DW204" s="429">
        <v>15</v>
      </c>
      <c r="DX204" s="429">
        <v>15</v>
      </c>
      <c r="DY204" s="429">
        <v>108</v>
      </c>
      <c r="DZ204" s="429">
        <v>92</v>
      </c>
      <c r="EA204" s="429">
        <v>200</v>
      </c>
      <c r="EB204" s="429">
        <v>85</v>
      </c>
      <c r="EC204" s="429">
        <v>83</v>
      </c>
      <c r="ED204" s="429">
        <v>168</v>
      </c>
      <c r="EE204" s="429">
        <v>42</v>
      </c>
      <c r="EF204" s="429">
        <v>52</v>
      </c>
      <c r="EG204" s="429">
        <v>94</v>
      </c>
      <c r="EH204" s="429">
        <v>118</v>
      </c>
      <c r="EI204" s="429">
        <v>116</v>
      </c>
      <c r="EJ204" s="429">
        <v>234</v>
      </c>
      <c r="EK204" s="429">
        <v>32</v>
      </c>
      <c r="EL204" s="429">
        <v>28</v>
      </c>
      <c r="EM204" s="429">
        <v>60</v>
      </c>
      <c r="EN204" s="429">
        <v>6</v>
      </c>
      <c r="EO204" s="429">
        <v>18</v>
      </c>
      <c r="EP204" s="429">
        <v>15</v>
      </c>
      <c r="EQ204" s="429">
        <v>15</v>
      </c>
      <c r="ER204" s="429">
        <v>113</v>
      </c>
      <c r="ES204" s="429">
        <v>102</v>
      </c>
      <c r="ET204" s="429">
        <v>215</v>
      </c>
      <c r="EU204" s="429">
        <v>93</v>
      </c>
      <c r="EV204" s="429">
        <v>93</v>
      </c>
      <c r="EW204" s="429">
        <v>186</v>
      </c>
      <c r="EX204" s="429">
        <v>47</v>
      </c>
      <c r="EY204" s="429">
        <v>35</v>
      </c>
      <c r="EZ204" s="429">
        <v>82</v>
      </c>
      <c r="FA204" s="429">
        <v>147</v>
      </c>
      <c r="FB204" s="429">
        <v>120</v>
      </c>
      <c r="FC204" s="429">
        <v>267</v>
      </c>
      <c r="FD204" s="429">
        <v>25</v>
      </c>
      <c r="FE204" s="429">
        <v>25</v>
      </c>
      <c r="FF204" s="429">
        <v>50</v>
      </c>
      <c r="FG204" s="429">
        <v>7</v>
      </c>
      <c r="FH204" s="429">
        <v>16</v>
      </c>
      <c r="FI204" s="429">
        <v>15</v>
      </c>
      <c r="FJ204" s="429">
        <v>16</v>
      </c>
      <c r="FK204" s="429">
        <v>123</v>
      </c>
      <c r="FL204" s="429">
        <v>91</v>
      </c>
      <c r="FM204" s="429">
        <v>214</v>
      </c>
      <c r="FN204" s="429">
        <v>101</v>
      </c>
      <c r="FO204" s="429">
        <v>86</v>
      </c>
      <c r="FP204" s="429">
        <v>187</v>
      </c>
      <c r="FQ204" s="429">
        <v>58</v>
      </c>
      <c r="FR204" s="429">
        <v>48</v>
      </c>
      <c r="FS204" s="429">
        <v>106</v>
      </c>
      <c r="FT204" s="429">
        <v>160</v>
      </c>
      <c r="FU204" s="429">
        <v>126</v>
      </c>
      <c r="FV204" s="429">
        <v>286</v>
      </c>
      <c r="FW204" s="429">
        <v>36</v>
      </c>
      <c r="FX204" s="429">
        <v>22</v>
      </c>
      <c r="FY204" s="429">
        <v>58</v>
      </c>
      <c r="FZ204" s="429">
        <v>7</v>
      </c>
      <c r="GA204" s="429">
        <v>18</v>
      </c>
      <c r="GB204" s="429">
        <v>16</v>
      </c>
      <c r="GC204" s="429">
        <v>17</v>
      </c>
      <c r="GD204" s="429">
        <v>138</v>
      </c>
      <c r="GE204" s="429">
        <v>118</v>
      </c>
      <c r="GF204" s="429">
        <v>256</v>
      </c>
      <c r="GG204" s="429">
        <v>118</v>
      </c>
      <c r="GH204" s="429">
        <v>110</v>
      </c>
      <c r="GI204" s="429">
        <v>228</v>
      </c>
      <c r="GJ204" s="429">
        <v>59</v>
      </c>
      <c r="GK204" s="429">
        <v>52</v>
      </c>
      <c r="GL204" s="429">
        <v>111</v>
      </c>
      <c r="GM204" s="429">
        <v>152</v>
      </c>
      <c r="GN204" s="429">
        <v>137</v>
      </c>
      <c r="GO204" s="429">
        <v>289</v>
      </c>
      <c r="GP204" s="429">
        <v>47</v>
      </c>
      <c r="GQ204" s="429">
        <v>40</v>
      </c>
      <c r="GR204" s="429">
        <v>87</v>
      </c>
      <c r="GS204" s="429">
        <v>9</v>
      </c>
      <c r="GT204" s="429">
        <v>8</v>
      </c>
      <c r="GU204" s="429">
        <v>17</v>
      </c>
      <c r="GV204" s="429">
        <v>18</v>
      </c>
      <c r="GW204" s="430">
        <v>1.0434782608695652</v>
      </c>
      <c r="GX204" s="430">
        <v>1.1764705882352942</v>
      </c>
      <c r="GY204" s="430">
        <v>1.1000000000000001</v>
      </c>
      <c r="GZ204" s="430">
        <v>-0.13043478260869557</v>
      </c>
      <c r="HA204" s="430">
        <v>2.8985507246376829E-2</v>
      </c>
      <c r="HB204" s="430">
        <v>-6.211180124223592E-2</v>
      </c>
      <c r="HC204" s="430">
        <v>0.28735632183908044</v>
      </c>
      <c r="HD204" s="430">
        <v>9.6774193548387122E-2</v>
      </c>
      <c r="HE204" s="430">
        <v>0.20805369127516782</v>
      </c>
      <c r="HF204" s="430">
        <v>1.1000000000000001</v>
      </c>
      <c r="HG204" s="430">
        <v>0.94444444444444442</v>
      </c>
      <c r="HH204" s="430">
        <v>1.0263157894736843</v>
      </c>
      <c r="HI204" s="430">
        <v>9.4827586206896575E-2</v>
      </c>
      <c r="HJ204" s="430">
        <v>1.1764705882352899E-2</v>
      </c>
      <c r="HK204" s="430">
        <v>5.9701492537313383E-2</v>
      </c>
      <c r="HL204" s="430">
        <v>0.22105263157894739</v>
      </c>
      <c r="HM204" s="430">
        <v>0.10843373493975905</v>
      </c>
      <c r="HN204" s="430">
        <v>0.1685393258426966</v>
      </c>
      <c r="HO204" s="430">
        <v>0.77142857142857146</v>
      </c>
      <c r="HP204" s="430">
        <v>1.0434782608695652</v>
      </c>
      <c r="HQ204" s="430">
        <v>0.87931034482758619</v>
      </c>
      <c r="HR204" s="430">
        <v>0.15573770491803274</v>
      </c>
      <c r="HS204" s="430">
        <v>4.123711340206182E-2</v>
      </c>
      <c r="HT204" s="430">
        <v>0.10502283105022836</v>
      </c>
      <c r="HU204" s="430">
        <v>0.22115384615384615</v>
      </c>
      <c r="HV204" s="430">
        <v>0.15463917525773196</v>
      </c>
      <c r="HW204" s="430">
        <v>0.18905472636815923</v>
      </c>
      <c r="HX204" s="430">
        <v>0.88888888888888884</v>
      </c>
      <c r="HY204" s="430">
        <v>0.73684210526315785</v>
      </c>
      <c r="HZ204" s="430">
        <v>0.81081081081081086</v>
      </c>
      <c r="IA204" s="430">
        <v>9.2436974789915971E-2</v>
      </c>
      <c r="IB204" s="430">
        <v>0.12380952380952381</v>
      </c>
      <c r="IC204" s="430">
        <v>0.1071428571428571</v>
      </c>
      <c r="ID204" s="430">
        <v>0.21296296296296291</v>
      </c>
      <c r="IE204" s="430">
        <v>9.7826086956521729E-2</v>
      </c>
      <c r="IF204" s="430">
        <v>0.16000000000000003</v>
      </c>
      <c r="IG204" s="430">
        <v>0.64102564102564108</v>
      </c>
      <c r="IH204" s="430">
        <v>0.83333333333333337</v>
      </c>
      <c r="II204" s="430">
        <v>0.72463768115942029</v>
      </c>
      <c r="IJ204" s="430">
        <v>-5.9322033898305149E-2</v>
      </c>
      <c r="IK204" s="430">
        <v>5.1724137931034475E-2</v>
      </c>
      <c r="IL204" s="430">
        <v>-4.2735042735042583E-3</v>
      </c>
      <c r="IM204" s="430">
        <v>0.17699115044247793</v>
      </c>
      <c r="IN204" s="430">
        <v>8.8235294117647078E-2</v>
      </c>
      <c r="IO204" s="430">
        <v>0.1348837209302326</v>
      </c>
      <c r="IP204" s="430">
        <v>0.83720930232558144</v>
      </c>
      <c r="IQ204" s="430">
        <v>0.61111111111111116</v>
      </c>
      <c r="IR204" s="430">
        <v>0.73417721518987344</v>
      </c>
      <c r="IS204" s="430">
        <v>6.1224489795918324E-2</v>
      </c>
      <c r="IT204" s="430">
        <v>0.16666666666666663</v>
      </c>
      <c r="IU204" s="430">
        <v>0.10861423220973787</v>
      </c>
      <c r="IV204" s="430">
        <v>0.17886178861788615</v>
      </c>
      <c r="IW204" s="430">
        <v>5.4945054945054972E-2</v>
      </c>
      <c r="IX204" s="430">
        <v>0.12616822429906538</v>
      </c>
      <c r="IY204" s="430">
        <v>1.1190476190476191</v>
      </c>
      <c r="IZ204" s="430">
        <v>0.76923076923076927</v>
      </c>
      <c r="JA204" s="430">
        <v>0.92553191489361697</v>
      </c>
      <c r="JB204" s="430">
        <v>0.125</v>
      </c>
      <c r="JC204" s="430">
        <v>7.9365079365079083E-3</v>
      </c>
      <c r="JD204" s="430">
        <v>7.3426573426573438E-2</v>
      </c>
      <c r="JE204" s="430">
        <v>0.14492753623188404</v>
      </c>
      <c r="JF204" s="430">
        <v>6.7796610169491567E-2</v>
      </c>
      <c r="JG204" s="430">
        <v>0.109375</v>
      </c>
    </row>
    <row r="205" spans="1:267" x14ac:dyDescent="0.25">
      <c r="A205" s="267" t="s">
        <v>1197</v>
      </c>
      <c r="B205" s="433">
        <v>65</v>
      </c>
      <c r="C205" s="433">
        <v>67</v>
      </c>
      <c r="D205" s="433">
        <v>132</v>
      </c>
      <c r="E205" s="433">
        <v>191</v>
      </c>
      <c r="F205" s="433">
        <v>186</v>
      </c>
      <c r="G205" s="433">
        <v>377</v>
      </c>
      <c r="H205" s="433">
        <v>49</v>
      </c>
      <c r="I205" s="433">
        <v>51</v>
      </c>
      <c r="J205" s="433">
        <v>100</v>
      </c>
      <c r="K205" s="433">
        <v>17</v>
      </c>
      <c r="L205" s="433">
        <v>8</v>
      </c>
      <c r="M205" s="433">
        <v>22</v>
      </c>
      <c r="N205" s="433">
        <v>25</v>
      </c>
      <c r="O205" s="433">
        <v>174</v>
      </c>
      <c r="P205" s="433">
        <v>170</v>
      </c>
      <c r="Q205" s="433">
        <v>344</v>
      </c>
      <c r="R205" s="433">
        <v>151</v>
      </c>
      <c r="S205" s="433">
        <v>159</v>
      </c>
      <c r="T205" s="433">
        <v>310</v>
      </c>
      <c r="U205" s="433">
        <v>52</v>
      </c>
      <c r="V205" s="433">
        <v>70</v>
      </c>
      <c r="W205" s="433">
        <v>122</v>
      </c>
      <c r="X205" s="433">
        <v>177</v>
      </c>
      <c r="Y205" s="433">
        <v>189</v>
      </c>
      <c r="Z205" s="433">
        <v>366</v>
      </c>
      <c r="AA205" s="433">
        <v>45</v>
      </c>
      <c r="AB205" s="433">
        <v>43</v>
      </c>
      <c r="AC205" s="433">
        <v>88</v>
      </c>
      <c r="AD205" s="433">
        <v>17</v>
      </c>
      <c r="AE205" s="433">
        <v>6</v>
      </c>
      <c r="AF205" s="433">
        <v>22</v>
      </c>
      <c r="AG205" s="433">
        <v>25</v>
      </c>
      <c r="AH205" s="433">
        <v>167</v>
      </c>
      <c r="AI205" s="433">
        <v>187</v>
      </c>
      <c r="AJ205" s="433">
        <v>354</v>
      </c>
      <c r="AK205" s="433">
        <v>159</v>
      </c>
      <c r="AL205" s="433">
        <v>183</v>
      </c>
      <c r="AM205" s="433">
        <v>342</v>
      </c>
      <c r="AN205" s="433">
        <v>66</v>
      </c>
      <c r="AO205" s="433">
        <v>62</v>
      </c>
      <c r="AP205" s="433">
        <v>128</v>
      </c>
      <c r="AQ205" s="433">
        <v>161</v>
      </c>
      <c r="AR205" s="433">
        <v>188</v>
      </c>
      <c r="AS205" s="433">
        <v>349</v>
      </c>
      <c r="AT205" s="433">
        <v>64</v>
      </c>
      <c r="AU205" s="433">
        <v>57</v>
      </c>
      <c r="AV205" s="433">
        <v>121</v>
      </c>
      <c r="AW205" s="433">
        <v>14</v>
      </c>
      <c r="AX205" s="433">
        <v>12</v>
      </c>
      <c r="AY205" s="433">
        <v>21</v>
      </c>
      <c r="AZ205" s="433">
        <v>24</v>
      </c>
      <c r="BA205" s="433">
        <v>156</v>
      </c>
      <c r="BB205" s="433">
        <v>184</v>
      </c>
      <c r="BC205" s="433">
        <v>340</v>
      </c>
      <c r="BD205" s="433">
        <v>136</v>
      </c>
      <c r="BE205" s="433">
        <v>179</v>
      </c>
      <c r="BF205" s="433">
        <v>315</v>
      </c>
      <c r="BG205" s="433">
        <v>68</v>
      </c>
      <c r="BH205" s="433">
        <v>56</v>
      </c>
      <c r="BI205" s="433">
        <v>124</v>
      </c>
      <c r="BJ205" s="433">
        <v>175</v>
      </c>
      <c r="BK205" s="433">
        <v>196</v>
      </c>
      <c r="BL205" s="433">
        <v>371</v>
      </c>
      <c r="BM205" s="433">
        <v>53</v>
      </c>
      <c r="BN205" s="433">
        <v>59</v>
      </c>
      <c r="BO205" s="433">
        <v>112</v>
      </c>
      <c r="BP205" s="433">
        <v>17</v>
      </c>
      <c r="BQ205" s="433">
        <v>12</v>
      </c>
      <c r="BR205" s="433">
        <v>24</v>
      </c>
      <c r="BS205" s="433">
        <v>28</v>
      </c>
      <c r="BT205" s="433">
        <v>166</v>
      </c>
      <c r="BU205" s="433">
        <v>192</v>
      </c>
      <c r="BV205" s="433">
        <v>358</v>
      </c>
      <c r="BW205" s="433">
        <v>134</v>
      </c>
      <c r="BX205" s="433">
        <v>160</v>
      </c>
      <c r="BY205" s="433">
        <v>294</v>
      </c>
      <c r="BZ205" s="433">
        <v>83</v>
      </c>
      <c r="CA205" s="433">
        <v>56</v>
      </c>
      <c r="CB205" s="433">
        <v>139</v>
      </c>
      <c r="CC205" s="433">
        <v>203</v>
      </c>
      <c r="CD205" s="433">
        <v>175</v>
      </c>
      <c r="CE205" s="433">
        <v>378</v>
      </c>
      <c r="CF205" s="433">
        <v>35</v>
      </c>
      <c r="CG205" s="433">
        <v>61</v>
      </c>
      <c r="CH205" s="433">
        <v>96</v>
      </c>
      <c r="CI205" s="433">
        <v>14</v>
      </c>
      <c r="CJ205" s="433">
        <v>14</v>
      </c>
      <c r="CK205" s="433">
        <v>23</v>
      </c>
      <c r="CL205" s="433">
        <v>27</v>
      </c>
      <c r="CM205" s="433">
        <v>188</v>
      </c>
      <c r="CN205" s="433">
        <v>164</v>
      </c>
      <c r="CO205" s="433">
        <v>352</v>
      </c>
      <c r="CP205" s="433">
        <v>160</v>
      </c>
      <c r="CQ205" s="433">
        <v>144</v>
      </c>
      <c r="CR205" s="433">
        <v>304</v>
      </c>
      <c r="CS205" s="433">
        <v>70</v>
      </c>
      <c r="CT205" s="433">
        <v>90</v>
      </c>
      <c r="CU205" s="433">
        <v>160</v>
      </c>
      <c r="CV205" s="433">
        <v>215</v>
      </c>
      <c r="CW205" s="433">
        <v>200</v>
      </c>
      <c r="CX205" s="433">
        <v>415</v>
      </c>
      <c r="CY205" s="433">
        <v>51</v>
      </c>
      <c r="CZ205" s="433">
        <v>51</v>
      </c>
      <c r="DA205" s="433">
        <v>102</v>
      </c>
      <c r="DB205" s="433">
        <v>12</v>
      </c>
      <c r="DC205" s="433">
        <v>20</v>
      </c>
      <c r="DD205" s="433">
        <v>24</v>
      </c>
      <c r="DE205" s="433">
        <v>29</v>
      </c>
      <c r="DF205" s="433">
        <v>198</v>
      </c>
      <c r="DG205" s="433">
        <v>185</v>
      </c>
      <c r="DH205" s="433">
        <v>383</v>
      </c>
      <c r="DI205" s="433">
        <v>166</v>
      </c>
      <c r="DJ205" s="433">
        <v>151</v>
      </c>
      <c r="DK205" s="433">
        <v>317</v>
      </c>
      <c r="DL205" s="433">
        <v>87</v>
      </c>
      <c r="DM205" s="433">
        <v>87</v>
      </c>
      <c r="DN205" s="433">
        <v>174</v>
      </c>
      <c r="DO205" s="433">
        <v>242</v>
      </c>
      <c r="DP205" s="433">
        <v>219</v>
      </c>
      <c r="DQ205" s="433">
        <v>461</v>
      </c>
      <c r="DR205" s="433">
        <v>51</v>
      </c>
      <c r="DS205" s="433">
        <v>52</v>
      </c>
      <c r="DT205" s="433">
        <v>103</v>
      </c>
      <c r="DU205" s="433">
        <v>14</v>
      </c>
      <c r="DV205" s="433">
        <v>18</v>
      </c>
      <c r="DW205" s="433">
        <v>25</v>
      </c>
      <c r="DX205" s="433">
        <v>29</v>
      </c>
      <c r="DY205" s="433">
        <v>217</v>
      </c>
      <c r="DZ205" s="433">
        <v>208</v>
      </c>
      <c r="EA205" s="433">
        <v>425</v>
      </c>
      <c r="EB205" s="433">
        <v>192</v>
      </c>
      <c r="EC205" s="433">
        <v>188</v>
      </c>
      <c r="ED205" s="433">
        <v>380</v>
      </c>
      <c r="EE205" s="433">
        <v>77</v>
      </c>
      <c r="EF205" s="433">
        <v>94</v>
      </c>
      <c r="EG205" s="433">
        <v>171</v>
      </c>
      <c r="EH205" s="433">
        <v>246</v>
      </c>
      <c r="EI205" s="433">
        <v>275</v>
      </c>
      <c r="EJ205" s="433">
        <v>521</v>
      </c>
      <c r="EK205" s="433">
        <v>70</v>
      </c>
      <c r="EL205" s="433">
        <v>43</v>
      </c>
      <c r="EM205" s="433">
        <v>113</v>
      </c>
      <c r="EN205" s="433">
        <v>18</v>
      </c>
      <c r="EO205" s="433">
        <v>18</v>
      </c>
      <c r="EP205" s="433">
        <v>31</v>
      </c>
      <c r="EQ205" s="433">
        <v>45</v>
      </c>
      <c r="ER205" s="433">
        <v>224</v>
      </c>
      <c r="ES205" s="433">
        <v>252</v>
      </c>
      <c r="ET205" s="433">
        <v>476</v>
      </c>
      <c r="EU205" s="433">
        <v>197</v>
      </c>
      <c r="EV205" s="433">
        <v>226</v>
      </c>
      <c r="EW205" s="433">
        <v>423</v>
      </c>
      <c r="EX205" s="433">
        <v>110</v>
      </c>
      <c r="EY205" s="433">
        <v>92</v>
      </c>
      <c r="EZ205" s="433">
        <v>202</v>
      </c>
      <c r="FA205" s="433">
        <v>259</v>
      </c>
      <c r="FB205" s="433">
        <v>260</v>
      </c>
      <c r="FC205" s="433">
        <v>519</v>
      </c>
      <c r="FD205" s="433">
        <v>72</v>
      </c>
      <c r="FE205" s="433">
        <v>83</v>
      </c>
      <c r="FF205" s="433">
        <v>155</v>
      </c>
      <c r="FG205" s="433">
        <v>16</v>
      </c>
      <c r="FH205" s="433">
        <v>20</v>
      </c>
      <c r="FI205" s="433">
        <v>31</v>
      </c>
      <c r="FJ205" s="433">
        <v>45</v>
      </c>
      <c r="FK205" s="433">
        <v>238</v>
      </c>
      <c r="FL205" s="433">
        <v>241</v>
      </c>
      <c r="FM205" s="433">
        <v>479</v>
      </c>
      <c r="FN205" s="433">
        <v>200</v>
      </c>
      <c r="FO205" s="433">
        <v>217</v>
      </c>
      <c r="FP205" s="433">
        <v>417</v>
      </c>
      <c r="FQ205" s="433">
        <v>93</v>
      </c>
      <c r="FR205" s="433">
        <v>78</v>
      </c>
      <c r="FS205" s="433">
        <v>171</v>
      </c>
      <c r="FT205" s="433">
        <v>265</v>
      </c>
      <c r="FU205" s="433">
        <v>239</v>
      </c>
      <c r="FV205" s="433">
        <v>504</v>
      </c>
      <c r="FW205" s="433">
        <v>68</v>
      </c>
      <c r="FX205" s="433">
        <v>75</v>
      </c>
      <c r="FY205" s="433">
        <v>143</v>
      </c>
      <c r="FZ205" s="433">
        <v>15</v>
      </c>
      <c r="GA205" s="433">
        <v>24</v>
      </c>
      <c r="GB205" s="433">
        <v>33</v>
      </c>
      <c r="GC205" s="433">
        <v>30</v>
      </c>
      <c r="GD205" s="433">
        <v>252</v>
      </c>
      <c r="GE205" s="433">
        <v>224</v>
      </c>
      <c r="GF205" s="433">
        <v>476</v>
      </c>
      <c r="GG205" s="433">
        <v>201</v>
      </c>
      <c r="GH205" s="433">
        <v>200</v>
      </c>
      <c r="GI205" s="433">
        <v>401</v>
      </c>
      <c r="GJ205" s="433">
        <v>90</v>
      </c>
      <c r="GK205" s="433">
        <v>71</v>
      </c>
      <c r="GL205" s="433">
        <v>161</v>
      </c>
      <c r="GM205" s="433">
        <v>277</v>
      </c>
      <c r="GN205" s="433">
        <v>221</v>
      </c>
      <c r="GO205" s="433">
        <v>498</v>
      </c>
      <c r="GP205" s="433">
        <v>61</v>
      </c>
      <c r="GQ205" s="433">
        <v>65</v>
      </c>
      <c r="GR205" s="433">
        <v>126</v>
      </c>
      <c r="GS205" s="433">
        <v>17</v>
      </c>
      <c r="GT205" s="433">
        <v>15</v>
      </c>
      <c r="GU205" s="433">
        <v>32</v>
      </c>
      <c r="GV205" s="433">
        <v>35</v>
      </c>
      <c r="GW205" s="434">
        <v>0.67307692307692313</v>
      </c>
      <c r="GX205" s="434">
        <v>0.87142857142857144</v>
      </c>
      <c r="GY205" s="434">
        <v>0.78688524590163933</v>
      </c>
      <c r="GZ205" s="434">
        <v>0.11428571428571432</v>
      </c>
      <c r="HA205" s="434">
        <v>8.1632653061224469E-2</v>
      </c>
      <c r="HB205" s="434">
        <v>9.7035040431266872E-2</v>
      </c>
      <c r="HC205" s="434">
        <v>0.19277108433734935</v>
      </c>
      <c r="HD205" s="434">
        <v>0.16666666666666663</v>
      </c>
      <c r="HE205" s="434">
        <v>0.17877094972067042</v>
      </c>
      <c r="HF205" s="434">
        <v>0.77272727272727271</v>
      </c>
      <c r="HG205" s="434">
        <v>0.82258064516129037</v>
      </c>
      <c r="HH205" s="434">
        <v>0.796875</v>
      </c>
      <c r="HI205" s="434">
        <v>3.4482758620689613E-2</v>
      </c>
      <c r="HJ205" s="434">
        <v>7.999999999999996E-2</v>
      </c>
      <c r="HK205" s="434">
        <v>5.555555555555558E-2</v>
      </c>
      <c r="HL205" s="434">
        <v>0.14893617021276595</v>
      </c>
      <c r="HM205" s="434">
        <v>0.12195121951219512</v>
      </c>
      <c r="HN205" s="434">
        <v>0.13636363636363635</v>
      </c>
      <c r="HO205" s="434">
        <v>0.75</v>
      </c>
      <c r="HP205" s="434">
        <v>0.9285714285714286</v>
      </c>
      <c r="HQ205" s="434">
        <v>0.83064516129032262</v>
      </c>
      <c r="HR205" s="434">
        <v>4.1860465116279055E-2</v>
      </c>
      <c r="HS205" s="434">
        <v>7.999999999999996E-2</v>
      </c>
      <c r="HT205" s="434">
        <v>6.0240963855421659E-2</v>
      </c>
      <c r="HU205" s="434">
        <v>0.16161616161616166</v>
      </c>
      <c r="HV205" s="434">
        <v>0.18378378378378379</v>
      </c>
      <c r="HW205" s="434">
        <v>0.17232375979112269</v>
      </c>
      <c r="HX205" s="434">
        <v>0.84337349397590367</v>
      </c>
      <c r="HY205" s="434">
        <v>0.7678571428571429</v>
      </c>
      <c r="HZ205" s="434">
        <v>0.81294964028776984</v>
      </c>
      <c r="IA205" s="434">
        <v>1.2396694214875992E-2</v>
      </c>
      <c r="IB205" s="434">
        <v>-2.2831050228310446E-2</v>
      </c>
      <c r="IC205" s="434">
        <v>-4.3383947939261702E-3</v>
      </c>
      <c r="ID205" s="434">
        <v>0.11520737327188935</v>
      </c>
      <c r="IE205" s="434">
        <v>9.6153846153846145E-2</v>
      </c>
      <c r="IF205" s="434">
        <v>0.10588235294117643</v>
      </c>
      <c r="IG205" s="434">
        <v>1.0285714285714285</v>
      </c>
      <c r="IH205" s="434">
        <v>0.92222222222222228</v>
      </c>
      <c r="II205" s="434">
        <v>0.96875</v>
      </c>
      <c r="IJ205" s="434">
        <v>0.10162601626016265</v>
      </c>
      <c r="IK205" s="434">
        <v>8.727272727272728E-2</v>
      </c>
      <c r="IL205" s="434">
        <v>9.4049904030710119E-2</v>
      </c>
      <c r="IM205" s="434">
        <v>0.1205357142857143</v>
      </c>
      <c r="IN205" s="434">
        <v>0.10317460317460314</v>
      </c>
      <c r="IO205" s="434">
        <v>0.1113445378151261</v>
      </c>
      <c r="IP205" s="434">
        <v>0.7816091954022989</v>
      </c>
      <c r="IQ205" s="434">
        <v>0.86206896551724133</v>
      </c>
      <c r="IR205" s="434">
        <v>0.82183908045977017</v>
      </c>
      <c r="IS205" s="434">
        <v>7.3359073359073323E-2</v>
      </c>
      <c r="IT205" s="434">
        <v>9.2307692307692313E-2</v>
      </c>
      <c r="IU205" s="434">
        <v>8.285163776493254E-2</v>
      </c>
      <c r="IV205" s="434">
        <v>0.15966386554621848</v>
      </c>
      <c r="IW205" s="434">
        <v>9.958506224066388E-2</v>
      </c>
      <c r="IX205" s="434">
        <v>0.12943632567849683</v>
      </c>
      <c r="IY205" s="434">
        <v>0.79220779220779225</v>
      </c>
      <c r="IZ205" s="434">
        <v>0.69148936170212771</v>
      </c>
      <c r="JA205" s="434">
        <v>0.73684210526315785</v>
      </c>
      <c r="JB205" s="434">
        <v>6.4150943396226401E-2</v>
      </c>
      <c r="JC205" s="434">
        <v>0.10041841004184104</v>
      </c>
      <c r="JD205" s="434">
        <v>8.1349206349206393E-2</v>
      </c>
      <c r="JE205" s="434">
        <v>0.20238095238095233</v>
      </c>
      <c r="JF205" s="434">
        <v>0.1071428571428571</v>
      </c>
      <c r="JG205" s="434">
        <v>0.15756302521008403</v>
      </c>
    </row>
    <row r="206" spans="1:267" x14ac:dyDescent="0.25">
      <c r="A206" s="269" t="s">
        <v>205</v>
      </c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429"/>
      <c r="AC206" s="429"/>
      <c r="AD206" s="429"/>
      <c r="AE206" s="429"/>
      <c r="AF206" s="429"/>
      <c r="AG206" s="429"/>
      <c r="AH206" s="429"/>
      <c r="AI206" s="429"/>
      <c r="AJ206" s="429"/>
      <c r="AK206" s="429"/>
      <c r="AL206" s="429"/>
      <c r="AM206" s="429"/>
      <c r="AN206" s="429"/>
      <c r="AO206" s="429"/>
      <c r="AP206" s="429"/>
      <c r="AQ206" s="429"/>
      <c r="AR206" s="429"/>
      <c r="AS206" s="429"/>
      <c r="AT206" s="429"/>
      <c r="AU206" s="429"/>
      <c r="AV206" s="429"/>
      <c r="AW206" s="429"/>
      <c r="AX206" s="429"/>
      <c r="AY206" s="429"/>
      <c r="AZ206" s="429"/>
      <c r="BA206" s="429"/>
      <c r="BB206" s="429"/>
      <c r="BC206" s="429"/>
      <c r="BD206" s="429"/>
      <c r="BE206" s="429"/>
      <c r="BF206" s="429"/>
      <c r="BG206" s="429"/>
      <c r="BH206" s="429"/>
      <c r="BI206" s="429"/>
      <c r="BJ206" s="429"/>
      <c r="BK206" s="429"/>
      <c r="BL206" s="429"/>
      <c r="BM206" s="429"/>
      <c r="BN206" s="429"/>
      <c r="BO206" s="429"/>
      <c r="BP206" s="429"/>
      <c r="BQ206" s="429"/>
      <c r="BR206" s="429"/>
      <c r="BS206" s="429"/>
      <c r="BT206" s="429"/>
      <c r="BU206" s="429"/>
      <c r="BV206" s="429"/>
      <c r="BW206" s="429"/>
      <c r="BX206" s="429"/>
      <c r="BY206" s="429"/>
      <c r="BZ206" s="429"/>
      <c r="CA206" s="429"/>
      <c r="CB206" s="429"/>
      <c r="CC206" s="429"/>
      <c r="CD206" s="429"/>
      <c r="CE206" s="429"/>
      <c r="CF206" s="429"/>
      <c r="CG206" s="429"/>
      <c r="CH206" s="429"/>
      <c r="CI206" s="429"/>
      <c r="CJ206" s="429"/>
      <c r="CK206" s="429"/>
      <c r="CL206" s="429"/>
      <c r="CM206" s="429"/>
      <c r="CN206" s="429"/>
      <c r="CO206" s="429"/>
      <c r="CP206" s="429"/>
      <c r="CQ206" s="429"/>
      <c r="CR206" s="429"/>
      <c r="CS206" s="429"/>
      <c r="CT206" s="429"/>
      <c r="CU206" s="429"/>
      <c r="CV206" s="429"/>
      <c r="CW206" s="429"/>
      <c r="CX206" s="429"/>
      <c r="CY206" s="429"/>
      <c r="CZ206" s="429"/>
      <c r="DA206" s="429"/>
      <c r="DB206" s="429"/>
      <c r="DC206" s="429"/>
      <c r="DD206" s="429"/>
      <c r="DE206" s="429"/>
      <c r="DF206" s="429"/>
      <c r="DG206" s="429"/>
      <c r="DH206" s="429"/>
      <c r="DI206" s="429"/>
      <c r="DJ206" s="429"/>
      <c r="DK206" s="429"/>
      <c r="DL206" s="429"/>
      <c r="DM206" s="429"/>
      <c r="DN206" s="429"/>
      <c r="DO206" s="429"/>
      <c r="DP206" s="429"/>
      <c r="DQ206" s="429"/>
      <c r="DR206" s="429"/>
      <c r="DS206" s="429"/>
      <c r="DT206" s="429"/>
      <c r="DU206" s="429"/>
      <c r="DV206" s="429"/>
      <c r="DW206" s="429"/>
      <c r="DX206" s="429"/>
      <c r="DY206" s="429"/>
      <c r="DZ206" s="429"/>
      <c r="EA206" s="429"/>
      <c r="EB206" s="429"/>
      <c r="EC206" s="429"/>
      <c r="ED206" s="429"/>
      <c r="EE206" s="429">
        <v>10</v>
      </c>
      <c r="EF206" s="429">
        <v>13</v>
      </c>
      <c r="EG206" s="429">
        <v>23</v>
      </c>
      <c r="EH206" s="429">
        <v>19</v>
      </c>
      <c r="EI206" s="429">
        <v>23</v>
      </c>
      <c r="EJ206" s="429">
        <v>42</v>
      </c>
      <c r="EK206" s="429">
        <v>2</v>
      </c>
      <c r="EL206" s="429">
        <v>6</v>
      </c>
      <c r="EM206" s="429">
        <v>8</v>
      </c>
      <c r="EN206" s="429">
        <v>3</v>
      </c>
      <c r="EO206" s="429">
        <v>0</v>
      </c>
      <c r="EP206" s="429">
        <v>5</v>
      </c>
      <c r="EQ206" s="429">
        <v>12</v>
      </c>
      <c r="ER206" s="429">
        <v>19</v>
      </c>
      <c r="ES206" s="429">
        <v>20</v>
      </c>
      <c r="ET206" s="429">
        <v>39</v>
      </c>
      <c r="EU206" s="429">
        <v>19</v>
      </c>
      <c r="EV206" s="429">
        <v>20</v>
      </c>
      <c r="EW206" s="429">
        <v>39</v>
      </c>
      <c r="EX206" s="429">
        <v>15</v>
      </c>
      <c r="EY206" s="429">
        <v>15</v>
      </c>
      <c r="EZ206" s="429">
        <v>30</v>
      </c>
      <c r="FA206" s="429">
        <v>30</v>
      </c>
      <c r="FB206" s="429">
        <v>27</v>
      </c>
      <c r="FC206" s="429">
        <v>57</v>
      </c>
      <c r="FD206" s="429">
        <v>3</v>
      </c>
      <c r="FE206" s="429">
        <v>3</v>
      </c>
      <c r="FF206" s="429">
        <v>6</v>
      </c>
      <c r="FG206" s="429">
        <v>1</v>
      </c>
      <c r="FH206" s="429">
        <v>0</v>
      </c>
      <c r="FI206" s="429">
        <v>4</v>
      </c>
      <c r="FJ206" s="429">
        <v>12</v>
      </c>
      <c r="FK206" s="429">
        <v>27</v>
      </c>
      <c r="FL206" s="429">
        <v>25</v>
      </c>
      <c r="FM206" s="429">
        <v>52</v>
      </c>
      <c r="FN206" s="429">
        <v>27</v>
      </c>
      <c r="FO206" s="429">
        <v>25</v>
      </c>
      <c r="FP206" s="429">
        <v>52</v>
      </c>
      <c r="FQ206" s="429">
        <v>9</v>
      </c>
      <c r="FR206" s="429">
        <v>11</v>
      </c>
      <c r="FS206" s="429">
        <v>20</v>
      </c>
      <c r="FT206" s="429">
        <v>31</v>
      </c>
      <c r="FU206" s="429">
        <v>35</v>
      </c>
      <c r="FV206" s="429">
        <v>66</v>
      </c>
      <c r="FW206" s="429">
        <v>6</v>
      </c>
      <c r="FX206" s="429">
        <v>5</v>
      </c>
      <c r="FY206" s="429">
        <v>11</v>
      </c>
      <c r="FZ206" s="429">
        <v>1</v>
      </c>
      <c r="GA206" s="429">
        <v>6</v>
      </c>
      <c r="GB206" s="429">
        <v>7</v>
      </c>
      <c r="GC206" s="429">
        <v>0</v>
      </c>
      <c r="GD206" s="429">
        <v>30</v>
      </c>
      <c r="GE206" s="429">
        <v>34</v>
      </c>
      <c r="GF206" s="429">
        <v>64</v>
      </c>
      <c r="GG206" s="429">
        <v>30</v>
      </c>
      <c r="GH206" s="429">
        <v>34</v>
      </c>
      <c r="GI206" s="429">
        <v>64</v>
      </c>
      <c r="GJ206" s="429">
        <v>6</v>
      </c>
      <c r="GK206" s="429">
        <v>8</v>
      </c>
      <c r="GL206" s="429">
        <v>14</v>
      </c>
      <c r="GM206" s="429">
        <v>26</v>
      </c>
      <c r="GN206" s="429">
        <v>30</v>
      </c>
      <c r="GO206" s="429">
        <v>56</v>
      </c>
      <c r="GP206" s="429">
        <v>6</v>
      </c>
      <c r="GQ206" s="429">
        <v>5</v>
      </c>
      <c r="GR206" s="429">
        <v>11</v>
      </c>
      <c r="GS206" s="429">
        <v>4</v>
      </c>
      <c r="GT206" s="429">
        <v>3</v>
      </c>
      <c r="GU206" s="429">
        <v>7</v>
      </c>
      <c r="GV206" s="429">
        <v>6</v>
      </c>
      <c r="GW206" s="430"/>
      <c r="GX206" s="430"/>
      <c r="GY206" s="430"/>
      <c r="GZ206" s="430"/>
      <c r="HA206" s="430"/>
      <c r="HB206" s="430"/>
      <c r="HC206" s="430"/>
      <c r="HD206" s="430"/>
      <c r="HE206" s="430"/>
      <c r="HF206" s="430"/>
      <c r="HG206" s="430"/>
      <c r="HH206" s="430"/>
      <c r="HI206" s="430"/>
      <c r="HJ206" s="430"/>
      <c r="HK206" s="430"/>
      <c r="HL206" s="430"/>
      <c r="HM206" s="430"/>
      <c r="HN206" s="430"/>
      <c r="HO206" s="430"/>
      <c r="HP206" s="430"/>
      <c r="HQ206" s="430"/>
      <c r="HR206" s="430"/>
      <c r="HS206" s="430"/>
      <c r="HT206" s="430"/>
      <c r="HU206" s="430"/>
      <c r="HV206" s="430"/>
      <c r="HW206" s="430"/>
      <c r="HX206" s="430"/>
      <c r="HY206" s="430"/>
      <c r="HZ206" s="430"/>
      <c r="IA206" s="430"/>
      <c r="IB206" s="430"/>
      <c r="IC206" s="430"/>
      <c r="ID206" s="430"/>
      <c r="IE206" s="430"/>
      <c r="IF206" s="430"/>
      <c r="IG206" s="430"/>
      <c r="IH206" s="430"/>
      <c r="II206" s="430"/>
      <c r="IJ206" s="430">
        <v>5.2631578947368474E-2</v>
      </c>
      <c r="IK206" s="430">
        <v>0.34782608695652173</v>
      </c>
      <c r="IL206" s="430">
        <v>0.2142857142857143</v>
      </c>
      <c r="IM206" s="430">
        <v>0</v>
      </c>
      <c r="IN206" s="430">
        <v>0</v>
      </c>
      <c r="IO206" s="430">
        <v>0</v>
      </c>
      <c r="IP206" s="430"/>
      <c r="IQ206" s="430"/>
      <c r="IR206" s="430"/>
      <c r="IS206" s="430">
        <v>6.6666666666666652E-2</v>
      </c>
      <c r="IT206" s="430">
        <v>-7.4074074074074181E-2</v>
      </c>
      <c r="IU206" s="430">
        <v>0</v>
      </c>
      <c r="IV206" s="430">
        <v>0</v>
      </c>
      <c r="IW206" s="430">
        <v>0</v>
      </c>
      <c r="IX206" s="430">
        <v>0</v>
      </c>
      <c r="IY206" s="430">
        <v>0.6</v>
      </c>
      <c r="IZ206" s="430">
        <v>0.38461538461538464</v>
      </c>
      <c r="JA206" s="430">
        <v>0.47826086956521741</v>
      </c>
      <c r="JB206" s="430">
        <v>0.16129032258064513</v>
      </c>
      <c r="JC206" s="430">
        <v>0.22857142857142854</v>
      </c>
      <c r="JD206" s="430">
        <v>0.19696969696969702</v>
      </c>
      <c r="JE206" s="430">
        <v>0</v>
      </c>
      <c r="JF206" s="430">
        <v>0</v>
      </c>
      <c r="JG206" s="430">
        <v>0</v>
      </c>
    </row>
    <row r="207" spans="1:267" x14ac:dyDescent="0.25">
      <c r="A207" s="269" t="s">
        <v>1077</v>
      </c>
      <c r="B207" s="429">
        <v>65</v>
      </c>
      <c r="C207" s="429">
        <v>67</v>
      </c>
      <c r="D207" s="429">
        <v>132</v>
      </c>
      <c r="E207" s="429">
        <v>191</v>
      </c>
      <c r="F207" s="429">
        <v>186</v>
      </c>
      <c r="G207" s="429">
        <v>377</v>
      </c>
      <c r="H207" s="429">
        <v>49</v>
      </c>
      <c r="I207" s="429">
        <v>51</v>
      </c>
      <c r="J207" s="429">
        <v>100</v>
      </c>
      <c r="K207" s="429">
        <v>17</v>
      </c>
      <c r="L207" s="429">
        <v>8</v>
      </c>
      <c r="M207" s="429">
        <v>22</v>
      </c>
      <c r="N207" s="429">
        <v>25</v>
      </c>
      <c r="O207" s="429">
        <v>174</v>
      </c>
      <c r="P207" s="429">
        <v>170</v>
      </c>
      <c r="Q207" s="429">
        <v>344</v>
      </c>
      <c r="R207" s="429">
        <v>151</v>
      </c>
      <c r="S207" s="429">
        <v>159</v>
      </c>
      <c r="T207" s="429">
        <v>310</v>
      </c>
      <c r="U207" s="429">
        <v>52</v>
      </c>
      <c r="V207" s="429">
        <v>70</v>
      </c>
      <c r="W207" s="429">
        <v>122</v>
      </c>
      <c r="X207" s="429">
        <v>177</v>
      </c>
      <c r="Y207" s="429">
        <v>189</v>
      </c>
      <c r="Z207" s="429">
        <v>366</v>
      </c>
      <c r="AA207" s="429">
        <v>45</v>
      </c>
      <c r="AB207" s="429">
        <v>43</v>
      </c>
      <c r="AC207" s="429">
        <v>88</v>
      </c>
      <c r="AD207" s="429">
        <v>17</v>
      </c>
      <c r="AE207" s="429">
        <v>6</v>
      </c>
      <c r="AF207" s="429">
        <v>22</v>
      </c>
      <c r="AG207" s="429">
        <v>25</v>
      </c>
      <c r="AH207" s="429">
        <v>167</v>
      </c>
      <c r="AI207" s="429">
        <v>187</v>
      </c>
      <c r="AJ207" s="429">
        <v>354</v>
      </c>
      <c r="AK207" s="429">
        <v>159</v>
      </c>
      <c r="AL207" s="429">
        <v>183</v>
      </c>
      <c r="AM207" s="429">
        <v>342</v>
      </c>
      <c r="AN207" s="429">
        <v>66</v>
      </c>
      <c r="AO207" s="429">
        <v>62</v>
      </c>
      <c r="AP207" s="429">
        <v>128</v>
      </c>
      <c r="AQ207" s="429">
        <v>161</v>
      </c>
      <c r="AR207" s="429">
        <v>188</v>
      </c>
      <c r="AS207" s="429">
        <v>349</v>
      </c>
      <c r="AT207" s="429">
        <v>64</v>
      </c>
      <c r="AU207" s="429">
        <v>57</v>
      </c>
      <c r="AV207" s="429">
        <v>121</v>
      </c>
      <c r="AW207" s="429">
        <v>14</v>
      </c>
      <c r="AX207" s="429">
        <v>12</v>
      </c>
      <c r="AY207" s="429">
        <v>21</v>
      </c>
      <c r="AZ207" s="429">
        <v>24</v>
      </c>
      <c r="BA207" s="429">
        <v>156</v>
      </c>
      <c r="BB207" s="429">
        <v>184</v>
      </c>
      <c r="BC207" s="429">
        <v>340</v>
      </c>
      <c r="BD207" s="429">
        <v>136</v>
      </c>
      <c r="BE207" s="429">
        <v>179</v>
      </c>
      <c r="BF207" s="429">
        <v>315</v>
      </c>
      <c r="BG207" s="429">
        <v>68</v>
      </c>
      <c r="BH207" s="429">
        <v>56</v>
      </c>
      <c r="BI207" s="429">
        <v>124</v>
      </c>
      <c r="BJ207" s="429">
        <v>175</v>
      </c>
      <c r="BK207" s="429">
        <v>196</v>
      </c>
      <c r="BL207" s="429">
        <v>371</v>
      </c>
      <c r="BM207" s="429">
        <v>53</v>
      </c>
      <c r="BN207" s="429">
        <v>59</v>
      </c>
      <c r="BO207" s="429">
        <v>112</v>
      </c>
      <c r="BP207" s="429">
        <v>17</v>
      </c>
      <c r="BQ207" s="429">
        <v>12</v>
      </c>
      <c r="BR207" s="429">
        <v>24</v>
      </c>
      <c r="BS207" s="429">
        <v>28</v>
      </c>
      <c r="BT207" s="429">
        <v>166</v>
      </c>
      <c r="BU207" s="429">
        <v>192</v>
      </c>
      <c r="BV207" s="429">
        <v>358</v>
      </c>
      <c r="BW207" s="429">
        <v>134</v>
      </c>
      <c r="BX207" s="429">
        <v>160</v>
      </c>
      <c r="BY207" s="429">
        <v>294</v>
      </c>
      <c r="BZ207" s="429">
        <v>83</v>
      </c>
      <c r="CA207" s="429">
        <v>56</v>
      </c>
      <c r="CB207" s="429">
        <v>139</v>
      </c>
      <c r="CC207" s="429">
        <v>203</v>
      </c>
      <c r="CD207" s="429">
        <v>175</v>
      </c>
      <c r="CE207" s="429">
        <v>378</v>
      </c>
      <c r="CF207" s="429">
        <v>35</v>
      </c>
      <c r="CG207" s="429">
        <v>61</v>
      </c>
      <c r="CH207" s="429">
        <v>96</v>
      </c>
      <c r="CI207" s="429">
        <v>14</v>
      </c>
      <c r="CJ207" s="429">
        <v>14</v>
      </c>
      <c r="CK207" s="429">
        <v>23</v>
      </c>
      <c r="CL207" s="429">
        <v>27</v>
      </c>
      <c r="CM207" s="429">
        <v>188</v>
      </c>
      <c r="CN207" s="429">
        <v>164</v>
      </c>
      <c r="CO207" s="429">
        <v>352</v>
      </c>
      <c r="CP207" s="429">
        <v>160</v>
      </c>
      <c r="CQ207" s="429">
        <v>144</v>
      </c>
      <c r="CR207" s="429">
        <v>304</v>
      </c>
      <c r="CS207" s="429">
        <v>70</v>
      </c>
      <c r="CT207" s="429">
        <v>90</v>
      </c>
      <c r="CU207" s="429">
        <v>160</v>
      </c>
      <c r="CV207" s="429">
        <v>215</v>
      </c>
      <c r="CW207" s="429">
        <v>200</v>
      </c>
      <c r="CX207" s="429">
        <v>415</v>
      </c>
      <c r="CY207" s="429">
        <v>51</v>
      </c>
      <c r="CZ207" s="429">
        <v>51</v>
      </c>
      <c r="DA207" s="429">
        <v>102</v>
      </c>
      <c r="DB207" s="429">
        <v>12</v>
      </c>
      <c r="DC207" s="429">
        <v>20</v>
      </c>
      <c r="DD207" s="429">
        <v>24</v>
      </c>
      <c r="DE207" s="429">
        <v>29</v>
      </c>
      <c r="DF207" s="429">
        <v>198</v>
      </c>
      <c r="DG207" s="429">
        <v>185</v>
      </c>
      <c r="DH207" s="429">
        <v>383</v>
      </c>
      <c r="DI207" s="429">
        <v>166</v>
      </c>
      <c r="DJ207" s="429">
        <v>151</v>
      </c>
      <c r="DK207" s="429">
        <v>317</v>
      </c>
      <c r="DL207" s="429">
        <v>87</v>
      </c>
      <c r="DM207" s="429">
        <v>87</v>
      </c>
      <c r="DN207" s="429">
        <v>174</v>
      </c>
      <c r="DO207" s="429">
        <v>242</v>
      </c>
      <c r="DP207" s="429">
        <v>219</v>
      </c>
      <c r="DQ207" s="429">
        <v>461</v>
      </c>
      <c r="DR207" s="429">
        <v>51</v>
      </c>
      <c r="DS207" s="429">
        <v>52</v>
      </c>
      <c r="DT207" s="429">
        <v>103</v>
      </c>
      <c r="DU207" s="429">
        <v>14</v>
      </c>
      <c r="DV207" s="429">
        <v>18</v>
      </c>
      <c r="DW207" s="429">
        <v>25</v>
      </c>
      <c r="DX207" s="429">
        <v>29</v>
      </c>
      <c r="DY207" s="429">
        <v>217</v>
      </c>
      <c r="DZ207" s="429">
        <v>208</v>
      </c>
      <c r="EA207" s="429">
        <v>425</v>
      </c>
      <c r="EB207" s="429">
        <v>192</v>
      </c>
      <c r="EC207" s="429">
        <v>188</v>
      </c>
      <c r="ED207" s="429">
        <v>380</v>
      </c>
      <c r="EE207" s="429">
        <v>67</v>
      </c>
      <c r="EF207" s="429">
        <v>81</v>
      </c>
      <c r="EG207" s="429">
        <v>148</v>
      </c>
      <c r="EH207" s="429">
        <v>227</v>
      </c>
      <c r="EI207" s="429">
        <v>252</v>
      </c>
      <c r="EJ207" s="429">
        <v>479</v>
      </c>
      <c r="EK207" s="429">
        <v>68</v>
      </c>
      <c r="EL207" s="429">
        <v>37</v>
      </c>
      <c r="EM207" s="429">
        <v>105</v>
      </c>
      <c r="EN207" s="429">
        <v>15</v>
      </c>
      <c r="EO207" s="429">
        <v>18</v>
      </c>
      <c r="EP207" s="429">
        <v>26</v>
      </c>
      <c r="EQ207" s="429">
        <v>33</v>
      </c>
      <c r="ER207" s="429">
        <v>205</v>
      </c>
      <c r="ES207" s="429">
        <v>232</v>
      </c>
      <c r="ET207" s="429">
        <v>437</v>
      </c>
      <c r="EU207" s="429">
        <v>178</v>
      </c>
      <c r="EV207" s="429">
        <v>206</v>
      </c>
      <c r="EW207" s="429">
        <v>384</v>
      </c>
      <c r="EX207" s="429">
        <v>95</v>
      </c>
      <c r="EY207" s="429">
        <v>77</v>
      </c>
      <c r="EZ207" s="429">
        <v>172</v>
      </c>
      <c r="FA207" s="429">
        <v>229</v>
      </c>
      <c r="FB207" s="429">
        <v>233</v>
      </c>
      <c r="FC207" s="429">
        <v>462</v>
      </c>
      <c r="FD207" s="429">
        <v>69</v>
      </c>
      <c r="FE207" s="429">
        <v>80</v>
      </c>
      <c r="FF207" s="429">
        <v>149</v>
      </c>
      <c r="FG207" s="429">
        <v>15</v>
      </c>
      <c r="FH207" s="429">
        <v>20</v>
      </c>
      <c r="FI207" s="429">
        <v>27</v>
      </c>
      <c r="FJ207" s="429">
        <v>33</v>
      </c>
      <c r="FK207" s="429">
        <v>211</v>
      </c>
      <c r="FL207" s="429">
        <v>216</v>
      </c>
      <c r="FM207" s="429">
        <v>427</v>
      </c>
      <c r="FN207" s="429">
        <v>173</v>
      </c>
      <c r="FO207" s="429">
        <v>192</v>
      </c>
      <c r="FP207" s="429">
        <v>365</v>
      </c>
      <c r="FQ207" s="429">
        <v>84</v>
      </c>
      <c r="FR207" s="429">
        <v>67</v>
      </c>
      <c r="FS207" s="429">
        <v>151</v>
      </c>
      <c r="FT207" s="429">
        <v>234</v>
      </c>
      <c r="FU207" s="429">
        <v>204</v>
      </c>
      <c r="FV207" s="429">
        <v>438</v>
      </c>
      <c r="FW207" s="429">
        <v>62</v>
      </c>
      <c r="FX207" s="429">
        <v>70</v>
      </c>
      <c r="FY207" s="429">
        <v>132</v>
      </c>
      <c r="FZ207" s="429">
        <v>14</v>
      </c>
      <c r="GA207" s="429">
        <v>18</v>
      </c>
      <c r="GB207" s="429">
        <v>26</v>
      </c>
      <c r="GC207" s="429">
        <v>30</v>
      </c>
      <c r="GD207" s="429">
        <v>222</v>
      </c>
      <c r="GE207" s="429">
        <v>190</v>
      </c>
      <c r="GF207" s="429">
        <v>412</v>
      </c>
      <c r="GG207" s="429">
        <v>171</v>
      </c>
      <c r="GH207" s="429">
        <v>166</v>
      </c>
      <c r="GI207" s="429">
        <v>337</v>
      </c>
      <c r="GJ207" s="429">
        <v>84</v>
      </c>
      <c r="GK207" s="429">
        <v>63</v>
      </c>
      <c r="GL207" s="429">
        <v>147</v>
      </c>
      <c r="GM207" s="429">
        <v>251</v>
      </c>
      <c r="GN207" s="429">
        <v>191</v>
      </c>
      <c r="GO207" s="429">
        <v>442</v>
      </c>
      <c r="GP207" s="429">
        <v>55</v>
      </c>
      <c r="GQ207" s="429">
        <v>60</v>
      </c>
      <c r="GR207" s="429">
        <v>115</v>
      </c>
      <c r="GS207" s="429">
        <v>13</v>
      </c>
      <c r="GT207" s="429">
        <v>12</v>
      </c>
      <c r="GU207" s="429">
        <v>25</v>
      </c>
      <c r="GV207" s="429">
        <v>29</v>
      </c>
      <c r="GW207" s="430">
        <v>0.67307692307692313</v>
      </c>
      <c r="GX207" s="430">
        <v>0.87142857142857144</v>
      </c>
      <c r="GY207" s="430">
        <v>0.78688524590163933</v>
      </c>
      <c r="GZ207" s="430">
        <v>0.11428571428571432</v>
      </c>
      <c r="HA207" s="430">
        <v>8.1632653061224469E-2</v>
      </c>
      <c r="HB207" s="430">
        <v>9.7035040431266872E-2</v>
      </c>
      <c r="HC207" s="430">
        <v>0.19277108433734935</v>
      </c>
      <c r="HD207" s="430">
        <v>0.16666666666666663</v>
      </c>
      <c r="HE207" s="430">
        <v>0.17877094972067042</v>
      </c>
      <c r="HF207" s="430">
        <v>0.77272727272727271</v>
      </c>
      <c r="HG207" s="430">
        <v>0.82258064516129037</v>
      </c>
      <c r="HH207" s="430">
        <v>0.796875</v>
      </c>
      <c r="HI207" s="430">
        <v>3.4482758620689613E-2</v>
      </c>
      <c r="HJ207" s="430">
        <v>7.999999999999996E-2</v>
      </c>
      <c r="HK207" s="430">
        <v>5.555555555555558E-2</v>
      </c>
      <c r="HL207" s="430">
        <v>0.14893617021276595</v>
      </c>
      <c r="HM207" s="430">
        <v>0.12195121951219512</v>
      </c>
      <c r="HN207" s="430">
        <v>0.13636363636363635</v>
      </c>
      <c r="HO207" s="430">
        <v>0.75</v>
      </c>
      <c r="HP207" s="430">
        <v>0.9285714285714286</v>
      </c>
      <c r="HQ207" s="430">
        <v>0.83064516129032262</v>
      </c>
      <c r="HR207" s="430">
        <v>4.1860465116279055E-2</v>
      </c>
      <c r="HS207" s="430">
        <v>7.999999999999996E-2</v>
      </c>
      <c r="HT207" s="430">
        <v>6.0240963855421659E-2</v>
      </c>
      <c r="HU207" s="430">
        <v>0.16161616161616166</v>
      </c>
      <c r="HV207" s="430">
        <v>0.18378378378378379</v>
      </c>
      <c r="HW207" s="430">
        <v>0.17232375979112269</v>
      </c>
      <c r="HX207" s="430">
        <v>0.81927710843373491</v>
      </c>
      <c r="HY207" s="430">
        <v>0.6607142857142857</v>
      </c>
      <c r="HZ207" s="430">
        <v>0.75539568345323738</v>
      </c>
      <c r="IA207" s="430">
        <v>5.7851239669421517E-2</v>
      </c>
      <c r="IB207" s="430">
        <v>5.0228310502283158E-2</v>
      </c>
      <c r="IC207" s="430">
        <v>5.4229934924078127E-2</v>
      </c>
      <c r="ID207" s="430">
        <v>0.11520737327188935</v>
      </c>
      <c r="IE207" s="430">
        <v>9.6153846153846145E-2</v>
      </c>
      <c r="IF207" s="430">
        <v>0.10588235294117643</v>
      </c>
      <c r="IG207" s="430">
        <v>0.98571428571428577</v>
      </c>
      <c r="IH207" s="430">
        <v>0.88888888888888884</v>
      </c>
      <c r="II207" s="430">
        <v>0.93125000000000002</v>
      </c>
      <c r="IJ207" s="430">
        <v>0.10572687224669608</v>
      </c>
      <c r="IK207" s="430">
        <v>6.3492063492063489E-2</v>
      </c>
      <c r="IL207" s="430">
        <v>8.3507306889352817E-2</v>
      </c>
      <c r="IM207" s="430">
        <v>0.13170731707317074</v>
      </c>
      <c r="IN207" s="430">
        <v>0.11206896551724133</v>
      </c>
      <c r="IO207" s="430">
        <v>0.1212814645308925</v>
      </c>
      <c r="IP207" s="430">
        <v>0.71264367816091956</v>
      </c>
      <c r="IQ207" s="430">
        <v>0.8045977011494253</v>
      </c>
      <c r="IR207" s="430">
        <v>0.75862068965517238</v>
      </c>
      <c r="IS207" s="430">
        <v>7.423580786026196E-2</v>
      </c>
      <c r="IT207" s="430">
        <v>0.11158798283261806</v>
      </c>
      <c r="IU207" s="430">
        <v>9.3073593073593086E-2</v>
      </c>
      <c r="IV207" s="430">
        <v>0.18009478672985779</v>
      </c>
      <c r="IW207" s="430">
        <v>0.11111111111111116</v>
      </c>
      <c r="IX207" s="430">
        <v>0.14519906323185017</v>
      </c>
      <c r="IY207" s="430">
        <v>0.82089552238805974</v>
      </c>
      <c r="IZ207" s="430">
        <v>0.7407407407407407</v>
      </c>
      <c r="JA207" s="430">
        <v>0.77702702702702697</v>
      </c>
      <c r="JB207" s="430">
        <v>5.1282051282051322E-2</v>
      </c>
      <c r="JC207" s="430">
        <v>7.8431372549019662E-2</v>
      </c>
      <c r="JD207" s="430">
        <v>6.3926940639269403E-2</v>
      </c>
      <c r="JE207" s="430">
        <v>0.22972972972972971</v>
      </c>
      <c r="JF207" s="430">
        <v>0.12631578947368416</v>
      </c>
      <c r="JG207" s="430">
        <v>0.18203883495145634</v>
      </c>
    </row>
    <row r="208" spans="1:267" x14ac:dyDescent="0.25">
      <c r="A208" s="267" t="s">
        <v>151</v>
      </c>
      <c r="B208" s="433">
        <v>192</v>
      </c>
      <c r="C208" s="433">
        <v>228</v>
      </c>
      <c r="D208" s="433">
        <v>420</v>
      </c>
      <c r="E208" s="433">
        <v>532</v>
      </c>
      <c r="F208" s="433">
        <v>585</v>
      </c>
      <c r="G208" s="433">
        <v>1117</v>
      </c>
      <c r="H208" s="433">
        <v>113</v>
      </c>
      <c r="I208" s="433">
        <v>163</v>
      </c>
      <c r="J208" s="433">
        <v>276</v>
      </c>
      <c r="K208" s="433">
        <v>27</v>
      </c>
      <c r="L208" s="433">
        <v>47</v>
      </c>
      <c r="M208" s="433">
        <v>54</v>
      </c>
      <c r="N208" s="433">
        <v>36</v>
      </c>
      <c r="O208" s="433">
        <v>500</v>
      </c>
      <c r="P208" s="433">
        <v>557</v>
      </c>
      <c r="Q208" s="433">
        <v>1057</v>
      </c>
      <c r="R208" s="433">
        <v>360</v>
      </c>
      <c r="S208" s="433">
        <v>454</v>
      </c>
      <c r="T208" s="433">
        <v>814</v>
      </c>
      <c r="U208" s="433">
        <v>233</v>
      </c>
      <c r="V208" s="433">
        <v>200</v>
      </c>
      <c r="W208" s="433">
        <v>433</v>
      </c>
      <c r="X208" s="433">
        <v>558</v>
      </c>
      <c r="Y208" s="433">
        <v>592</v>
      </c>
      <c r="Z208" s="433">
        <v>1150</v>
      </c>
      <c r="AA208" s="433">
        <v>143</v>
      </c>
      <c r="AB208" s="433">
        <v>138</v>
      </c>
      <c r="AC208" s="433">
        <v>281</v>
      </c>
      <c r="AD208" s="433">
        <v>28</v>
      </c>
      <c r="AE208" s="433">
        <v>46</v>
      </c>
      <c r="AF208" s="433">
        <v>55</v>
      </c>
      <c r="AG208" s="433">
        <v>36</v>
      </c>
      <c r="AH208" s="433">
        <v>526</v>
      </c>
      <c r="AI208" s="433">
        <v>568</v>
      </c>
      <c r="AJ208" s="433">
        <v>1094</v>
      </c>
      <c r="AK208" s="433">
        <v>369</v>
      </c>
      <c r="AL208" s="433">
        <v>482</v>
      </c>
      <c r="AM208" s="433">
        <v>851</v>
      </c>
      <c r="AN208" s="433">
        <v>192</v>
      </c>
      <c r="AO208" s="433">
        <v>202</v>
      </c>
      <c r="AP208" s="433">
        <v>394</v>
      </c>
      <c r="AQ208" s="433">
        <v>549</v>
      </c>
      <c r="AR208" s="433">
        <v>584</v>
      </c>
      <c r="AS208" s="433">
        <v>1133</v>
      </c>
      <c r="AT208" s="433">
        <v>131</v>
      </c>
      <c r="AU208" s="433">
        <v>160</v>
      </c>
      <c r="AV208" s="433">
        <v>291</v>
      </c>
      <c r="AW208" s="433">
        <v>34</v>
      </c>
      <c r="AX208" s="433">
        <v>41</v>
      </c>
      <c r="AY208" s="433">
        <v>56</v>
      </c>
      <c r="AZ208" s="433">
        <v>36</v>
      </c>
      <c r="BA208" s="433">
        <v>534</v>
      </c>
      <c r="BB208" s="433">
        <v>568</v>
      </c>
      <c r="BC208" s="433">
        <v>1102</v>
      </c>
      <c r="BD208" s="433">
        <v>395</v>
      </c>
      <c r="BE208" s="433">
        <v>489</v>
      </c>
      <c r="BF208" s="433">
        <v>884</v>
      </c>
      <c r="BG208" s="433">
        <v>206</v>
      </c>
      <c r="BH208" s="433">
        <v>198</v>
      </c>
      <c r="BI208" s="433">
        <v>404</v>
      </c>
      <c r="BJ208" s="433">
        <v>573</v>
      </c>
      <c r="BK208" s="433">
        <v>565</v>
      </c>
      <c r="BL208" s="433">
        <v>1138</v>
      </c>
      <c r="BM208" s="433">
        <v>135</v>
      </c>
      <c r="BN208" s="433">
        <v>175</v>
      </c>
      <c r="BO208" s="433">
        <v>310</v>
      </c>
      <c r="BP208" s="433">
        <v>32</v>
      </c>
      <c r="BQ208" s="433">
        <v>46</v>
      </c>
      <c r="BR208" s="433">
        <v>57</v>
      </c>
      <c r="BS208" s="433">
        <v>36</v>
      </c>
      <c r="BT208" s="433">
        <v>547</v>
      </c>
      <c r="BU208" s="433">
        <v>539</v>
      </c>
      <c r="BV208" s="433">
        <v>1086</v>
      </c>
      <c r="BW208" s="433">
        <v>381</v>
      </c>
      <c r="BX208" s="433">
        <v>464</v>
      </c>
      <c r="BY208" s="433">
        <v>845</v>
      </c>
      <c r="BZ208" s="433">
        <v>196</v>
      </c>
      <c r="CA208" s="433">
        <v>226</v>
      </c>
      <c r="CB208" s="433">
        <v>422</v>
      </c>
      <c r="CC208" s="433">
        <v>555</v>
      </c>
      <c r="CD208" s="433">
        <v>603</v>
      </c>
      <c r="CE208" s="433">
        <v>1158</v>
      </c>
      <c r="CF208" s="433">
        <v>164</v>
      </c>
      <c r="CG208" s="433">
        <v>154</v>
      </c>
      <c r="CH208" s="433">
        <v>318</v>
      </c>
      <c r="CI208" s="433">
        <v>28</v>
      </c>
      <c r="CJ208" s="433">
        <v>50</v>
      </c>
      <c r="CK208" s="433">
        <v>55</v>
      </c>
      <c r="CL208" s="433">
        <v>37</v>
      </c>
      <c r="CM208" s="433">
        <v>510</v>
      </c>
      <c r="CN208" s="433">
        <v>579</v>
      </c>
      <c r="CO208" s="433">
        <v>1089</v>
      </c>
      <c r="CP208" s="433">
        <v>322</v>
      </c>
      <c r="CQ208" s="433">
        <v>471</v>
      </c>
      <c r="CR208" s="433">
        <v>793</v>
      </c>
      <c r="CS208" s="433">
        <v>249</v>
      </c>
      <c r="CT208" s="433">
        <v>233</v>
      </c>
      <c r="CU208" s="433">
        <v>482</v>
      </c>
      <c r="CV208" s="433">
        <v>596</v>
      </c>
      <c r="CW208" s="433">
        <v>626</v>
      </c>
      <c r="CX208" s="433">
        <v>1222</v>
      </c>
      <c r="CY208" s="433">
        <v>130</v>
      </c>
      <c r="CZ208" s="433">
        <v>161</v>
      </c>
      <c r="DA208" s="433">
        <v>291</v>
      </c>
      <c r="DB208" s="433">
        <v>32</v>
      </c>
      <c r="DC208" s="433">
        <v>46</v>
      </c>
      <c r="DD208" s="433">
        <v>57</v>
      </c>
      <c r="DE208" s="433">
        <v>37</v>
      </c>
      <c r="DF208" s="433">
        <v>566</v>
      </c>
      <c r="DG208" s="433">
        <v>608</v>
      </c>
      <c r="DH208" s="433">
        <v>1174</v>
      </c>
      <c r="DI208" s="433">
        <v>359</v>
      </c>
      <c r="DJ208" s="433">
        <v>492</v>
      </c>
      <c r="DK208" s="433">
        <v>851</v>
      </c>
      <c r="DL208" s="433">
        <v>221</v>
      </c>
      <c r="DM208" s="433">
        <v>236</v>
      </c>
      <c r="DN208" s="433">
        <v>457</v>
      </c>
      <c r="DO208" s="433">
        <v>616</v>
      </c>
      <c r="DP208" s="433">
        <v>648</v>
      </c>
      <c r="DQ208" s="433">
        <v>1264</v>
      </c>
      <c r="DR208" s="433">
        <v>133</v>
      </c>
      <c r="DS208" s="433">
        <v>165</v>
      </c>
      <c r="DT208" s="433">
        <v>298</v>
      </c>
      <c r="DU208" s="433">
        <v>32</v>
      </c>
      <c r="DV208" s="433">
        <v>48</v>
      </c>
      <c r="DW208" s="433">
        <v>58</v>
      </c>
      <c r="DX208" s="433">
        <v>38</v>
      </c>
      <c r="DY208" s="433">
        <v>563</v>
      </c>
      <c r="DZ208" s="433">
        <v>620</v>
      </c>
      <c r="EA208" s="433">
        <v>1183</v>
      </c>
      <c r="EB208" s="433">
        <v>430</v>
      </c>
      <c r="EC208" s="433">
        <v>547</v>
      </c>
      <c r="ED208" s="433">
        <v>977</v>
      </c>
      <c r="EE208" s="433">
        <v>234</v>
      </c>
      <c r="EF208" s="433">
        <v>246</v>
      </c>
      <c r="EG208" s="433">
        <v>480</v>
      </c>
      <c r="EH208" s="433">
        <v>638</v>
      </c>
      <c r="EI208" s="433">
        <v>666</v>
      </c>
      <c r="EJ208" s="433">
        <v>1304</v>
      </c>
      <c r="EK208" s="433">
        <v>146</v>
      </c>
      <c r="EL208" s="433">
        <v>183</v>
      </c>
      <c r="EM208" s="433">
        <v>329</v>
      </c>
      <c r="EN208" s="433">
        <v>35</v>
      </c>
      <c r="EO208" s="433">
        <v>49</v>
      </c>
      <c r="EP208" s="433">
        <v>63</v>
      </c>
      <c r="EQ208" s="433">
        <v>44</v>
      </c>
      <c r="ER208" s="433">
        <v>615</v>
      </c>
      <c r="ES208" s="433">
        <v>632</v>
      </c>
      <c r="ET208" s="433">
        <v>1247</v>
      </c>
      <c r="EU208" s="433">
        <v>498</v>
      </c>
      <c r="EV208" s="433">
        <v>546</v>
      </c>
      <c r="EW208" s="433">
        <v>1044</v>
      </c>
      <c r="EX208" s="433">
        <v>228</v>
      </c>
      <c r="EY208" s="433">
        <v>240</v>
      </c>
      <c r="EZ208" s="433">
        <v>468</v>
      </c>
      <c r="FA208" s="433">
        <v>657</v>
      </c>
      <c r="FB208" s="433">
        <v>699</v>
      </c>
      <c r="FC208" s="433">
        <v>1356</v>
      </c>
      <c r="FD208" s="433">
        <v>176</v>
      </c>
      <c r="FE208" s="433">
        <v>170</v>
      </c>
      <c r="FF208" s="433">
        <v>346</v>
      </c>
      <c r="FG208" s="433">
        <v>34</v>
      </c>
      <c r="FH208" s="433">
        <v>45</v>
      </c>
      <c r="FI208" s="433">
        <v>61</v>
      </c>
      <c r="FJ208" s="433">
        <v>44</v>
      </c>
      <c r="FK208" s="433">
        <v>625</v>
      </c>
      <c r="FL208" s="433">
        <v>652</v>
      </c>
      <c r="FM208" s="433">
        <v>1277</v>
      </c>
      <c r="FN208" s="433">
        <v>478</v>
      </c>
      <c r="FO208" s="433">
        <v>546</v>
      </c>
      <c r="FP208" s="433">
        <v>1024</v>
      </c>
      <c r="FQ208" s="433">
        <v>220</v>
      </c>
      <c r="FR208" s="433">
        <v>205</v>
      </c>
      <c r="FS208" s="433">
        <v>425</v>
      </c>
      <c r="FT208" s="433">
        <v>636</v>
      </c>
      <c r="FU208" s="433">
        <v>650</v>
      </c>
      <c r="FV208" s="433">
        <v>1286</v>
      </c>
      <c r="FW208" s="433">
        <v>177</v>
      </c>
      <c r="FX208" s="433">
        <v>187</v>
      </c>
      <c r="FY208" s="433">
        <v>364</v>
      </c>
      <c r="FZ208" s="433">
        <v>32</v>
      </c>
      <c r="GA208" s="433">
        <v>48</v>
      </c>
      <c r="GB208" s="433">
        <v>59</v>
      </c>
      <c r="GC208" s="433">
        <v>38</v>
      </c>
      <c r="GD208" s="433">
        <v>606</v>
      </c>
      <c r="GE208" s="433">
        <v>636</v>
      </c>
      <c r="GF208" s="433">
        <v>1242</v>
      </c>
      <c r="GG208" s="433">
        <v>431</v>
      </c>
      <c r="GH208" s="433">
        <v>515</v>
      </c>
      <c r="GI208" s="433">
        <v>946</v>
      </c>
      <c r="GJ208" s="433">
        <v>206</v>
      </c>
      <c r="GK208" s="433">
        <v>233</v>
      </c>
      <c r="GL208" s="433">
        <v>439</v>
      </c>
      <c r="GM208" s="433">
        <v>603</v>
      </c>
      <c r="GN208" s="433">
        <v>638</v>
      </c>
      <c r="GO208" s="433">
        <v>1241</v>
      </c>
      <c r="GP208" s="433">
        <v>180</v>
      </c>
      <c r="GQ208" s="433">
        <v>189</v>
      </c>
      <c r="GR208" s="433">
        <v>369</v>
      </c>
      <c r="GS208" s="433">
        <v>20</v>
      </c>
      <c r="GT208" s="433">
        <v>21</v>
      </c>
      <c r="GU208" s="433">
        <v>60</v>
      </c>
      <c r="GV208" s="433">
        <v>40</v>
      </c>
      <c r="GW208" s="434">
        <v>0.70386266094420602</v>
      </c>
      <c r="GX208" s="434">
        <v>0.77</v>
      </c>
      <c r="GY208" s="434">
        <v>0.73441108545034639</v>
      </c>
      <c r="GZ208" s="434">
        <v>8.7260034904014017E-2</v>
      </c>
      <c r="HA208" s="434">
        <v>6.0176991150442505E-2</v>
      </c>
      <c r="HB208" s="434">
        <v>7.3813708260105471E-2</v>
      </c>
      <c r="HC208" s="434">
        <v>0.30347349177330896</v>
      </c>
      <c r="HD208" s="434">
        <v>0.13914656771799627</v>
      </c>
      <c r="HE208" s="434">
        <v>0.2219152854511971</v>
      </c>
      <c r="HF208" s="434">
        <v>0.67708333333333337</v>
      </c>
      <c r="HG208" s="434">
        <v>0.79702970297029707</v>
      </c>
      <c r="HH208" s="434">
        <v>0.73857868020304573</v>
      </c>
      <c r="HI208" s="434">
        <v>0.14054054054054055</v>
      </c>
      <c r="HJ208" s="434">
        <v>8.1260364842454358E-2</v>
      </c>
      <c r="HK208" s="434">
        <v>0.10967184801381691</v>
      </c>
      <c r="HL208" s="434">
        <v>0.36862745098039218</v>
      </c>
      <c r="HM208" s="434">
        <v>0.18652849740932642</v>
      </c>
      <c r="HN208" s="434">
        <v>0.2718089990817264</v>
      </c>
      <c r="HO208" s="434">
        <v>0.64563106796116509</v>
      </c>
      <c r="HP208" s="434">
        <v>0.83333333333333337</v>
      </c>
      <c r="HQ208" s="434">
        <v>0.73762376237623761</v>
      </c>
      <c r="HR208" s="434">
        <v>0.11409395973154357</v>
      </c>
      <c r="HS208" s="434">
        <v>7.8274760383386544E-2</v>
      </c>
      <c r="HT208" s="434">
        <v>9.5744680851063801E-2</v>
      </c>
      <c r="HU208" s="434">
        <v>0.36572438162544174</v>
      </c>
      <c r="HV208" s="434">
        <v>0.19078947368421051</v>
      </c>
      <c r="HW208" s="434">
        <v>0.27512776831345831</v>
      </c>
      <c r="HX208" s="434">
        <v>0.74489795918367352</v>
      </c>
      <c r="HY208" s="434">
        <v>0.80973451327433632</v>
      </c>
      <c r="HZ208" s="434">
        <v>0.77962085308056872</v>
      </c>
      <c r="IA208" s="434">
        <v>0.1071428571428571</v>
      </c>
      <c r="IB208" s="434">
        <v>6.944444444444442E-2</v>
      </c>
      <c r="IC208" s="434">
        <v>8.7816455696202556E-2</v>
      </c>
      <c r="ID208" s="434">
        <v>0.2362344582593251</v>
      </c>
      <c r="IE208" s="434">
        <v>0.11774193548387102</v>
      </c>
      <c r="IF208" s="434">
        <v>0.17413355874894332</v>
      </c>
      <c r="IG208" s="434">
        <v>0.70682730923694781</v>
      </c>
      <c r="IH208" s="434">
        <v>0.72961373390557938</v>
      </c>
      <c r="II208" s="434">
        <v>0.71784232365145229</v>
      </c>
      <c r="IJ208" s="434">
        <v>5.1724137931034475E-2</v>
      </c>
      <c r="IK208" s="434">
        <v>5.555555555555558E-2</v>
      </c>
      <c r="IL208" s="434">
        <v>5.3680981595092048E-2</v>
      </c>
      <c r="IM208" s="434">
        <v>0.19024390243902434</v>
      </c>
      <c r="IN208" s="434">
        <v>0.13607594936708856</v>
      </c>
      <c r="IO208" s="434">
        <v>0.16279069767441856</v>
      </c>
      <c r="IP208" s="434">
        <v>0.80090497737556565</v>
      </c>
      <c r="IQ208" s="434">
        <v>0.7923728813559322</v>
      </c>
      <c r="IR208" s="434">
        <v>0.79649890590809624</v>
      </c>
      <c r="IS208" s="434">
        <v>9.7412480974124804E-2</v>
      </c>
      <c r="IT208" s="434">
        <v>9.5851216022889818E-2</v>
      </c>
      <c r="IU208" s="434">
        <v>9.6607669616519121E-2</v>
      </c>
      <c r="IV208" s="434">
        <v>0.23519999999999996</v>
      </c>
      <c r="IW208" s="434">
        <v>0.16257668711656437</v>
      </c>
      <c r="IX208" s="434">
        <v>0.19812059514487079</v>
      </c>
      <c r="IY208" s="434">
        <v>0.76923076923076927</v>
      </c>
      <c r="IZ208" s="434">
        <v>0.76829268292682928</v>
      </c>
      <c r="JA208" s="434">
        <v>0.76875000000000004</v>
      </c>
      <c r="JB208" s="434">
        <v>9.2767295597484312E-2</v>
      </c>
      <c r="JC208" s="434">
        <v>8.6153846153846136E-2</v>
      </c>
      <c r="JD208" s="434">
        <v>8.9424572317262863E-2</v>
      </c>
      <c r="JE208" s="434">
        <v>0.28877887788778878</v>
      </c>
      <c r="JF208" s="434">
        <v>0.19025157232704404</v>
      </c>
      <c r="JG208" s="434">
        <v>0.23832528180354262</v>
      </c>
    </row>
    <row r="209" spans="1:267" x14ac:dyDescent="0.25">
      <c r="A209" s="269" t="s">
        <v>205</v>
      </c>
      <c r="B209" s="429"/>
      <c r="C209" s="429"/>
      <c r="D209" s="429"/>
      <c r="E209" s="429"/>
      <c r="F209" s="429"/>
      <c r="G209" s="429"/>
      <c r="H209" s="429"/>
      <c r="I209" s="429"/>
      <c r="J209" s="429"/>
      <c r="K209" s="429"/>
      <c r="L209" s="429"/>
      <c r="M209" s="429"/>
      <c r="N209" s="429"/>
      <c r="O209" s="429"/>
      <c r="P209" s="429"/>
      <c r="Q209" s="429"/>
      <c r="R209" s="429"/>
      <c r="S209" s="429"/>
      <c r="T209" s="429"/>
      <c r="U209" s="429"/>
      <c r="V209" s="429"/>
      <c r="W209" s="429"/>
      <c r="X209" s="429"/>
      <c r="Y209" s="429"/>
      <c r="Z209" s="429"/>
      <c r="AA209" s="429"/>
      <c r="AB209" s="429"/>
      <c r="AC209" s="429"/>
      <c r="AD209" s="429"/>
      <c r="AE209" s="429"/>
      <c r="AF209" s="429"/>
      <c r="AG209" s="429"/>
      <c r="AH209" s="429"/>
      <c r="AI209" s="429"/>
      <c r="AJ209" s="429"/>
      <c r="AK209" s="429"/>
      <c r="AL209" s="429"/>
      <c r="AM209" s="429"/>
      <c r="AN209" s="429"/>
      <c r="AO209" s="429"/>
      <c r="AP209" s="429"/>
      <c r="AQ209" s="429"/>
      <c r="AR209" s="429"/>
      <c r="AS209" s="429"/>
      <c r="AT209" s="429"/>
      <c r="AU209" s="429"/>
      <c r="AV209" s="429"/>
      <c r="AW209" s="429"/>
      <c r="AX209" s="429"/>
      <c r="AY209" s="429"/>
      <c r="AZ209" s="429"/>
      <c r="BA209" s="429"/>
      <c r="BB209" s="429"/>
      <c r="BC209" s="429"/>
      <c r="BD209" s="429"/>
      <c r="BE209" s="429"/>
      <c r="BF209" s="429"/>
      <c r="BG209" s="429"/>
      <c r="BH209" s="429"/>
      <c r="BI209" s="429"/>
      <c r="BJ209" s="429"/>
      <c r="BK209" s="429"/>
      <c r="BL209" s="429"/>
      <c r="BM209" s="429"/>
      <c r="BN209" s="429"/>
      <c r="BO209" s="429"/>
      <c r="BP209" s="429"/>
      <c r="BQ209" s="429"/>
      <c r="BR209" s="429"/>
      <c r="BS209" s="429"/>
      <c r="BT209" s="429"/>
      <c r="BU209" s="429"/>
      <c r="BV209" s="429"/>
      <c r="BW209" s="429"/>
      <c r="BX209" s="429"/>
      <c r="BY209" s="429"/>
      <c r="BZ209" s="429"/>
      <c r="CA209" s="429"/>
      <c r="CB209" s="429"/>
      <c r="CC209" s="429"/>
      <c r="CD209" s="429"/>
      <c r="CE209" s="429"/>
      <c r="CF209" s="429"/>
      <c r="CG209" s="429"/>
      <c r="CH209" s="429"/>
      <c r="CI209" s="429"/>
      <c r="CJ209" s="429"/>
      <c r="CK209" s="429"/>
      <c r="CL209" s="429"/>
      <c r="CM209" s="429"/>
      <c r="CN209" s="429"/>
      <c r="CO209" s="429"/>
      <c r="CP209" s="429"/>
      <c r="CQ209" s="429"/>
      <c r="CR209" s="429"/>
      <c r="CS209" s="429"/>
      <c r="CT209" s="429"/>
      <c r="CU209" s="429"/>
      <c r="CV209" s="429"/>
      <c r="CW209" s="429"/>
      <c r="CX209" s="429"/>
      <c r="CY209" s="429"/>
      <c r="CZ209" s="429"/>
      <c r="DA209" s="429"/>
      <c r="DB209" s="429"/>
      <c r="DC209" s="429"/>
      <c r="DD209" s="429"/>
      <c r="DE209" s="429"/>
      <c r="DF209" s="429"/>
      <c r="DG209" s="429"/>
      <c r="DH209" s="429"/>
      <c r="DI209" s="429"/>
      <c r="DJ209" s="429"/>
      <c r="DK209" s="429"/>
      <c r="DL209" s="429"/>
      <c r="DM209" s="429"/>
      <c r="DN209" s="429"/>
      <c r="DO209" s="429"/>
      <c r="DP209" s="429"/>
      <c r="DQ209" s="429"/>
      <c r="DR209" s="429"/>
      <c r="DS209" s="429"/>
      <c r="DT209" s="429"/>
      <c r="DU209" s="429"/>
      <c r="DV209" s="429"/>
      <c r="DW209" s="429"/>
      <c r="DX209" s="429"/>
      <c r="DY209" s="429"/>
      <c r="DZ209" s="429"/>
      <c r="EA209" s="429"/>
      <c r="EB209" s="429"/>
      <c r="EC209" s="429"/>
      <c r="ED209" s="429"/>
      <c r="EE209" s="429">
        <v>1</v>
      </c>
      <c r="EF209" s="429">
        <v>7</v>
      </c>
      <c r="EG209" s="429">
        <v>8</v>
      </c>
      <c r="EH209" s="429">
        <v>3</v>
      </c>
      <c r="EI209" s="429">
        <v>12</v>
      </c>
      <c r="EJ209" s="429">
        <v>15</v>
      </c>
      <c r="EK209" s="429">
        <v>2</v>
      </c>
      <c r="EL209" s="429">
        <v>5</v>
      </c>
      <c r="EM209" s="429">
        <v>7</v>
      </c>
      <c r="EN209" s="429">
        <v>1</v>
      </c>
      <c r="EO209" s="429">
        <v>0</v>
      </c>
      <c r="EP209" s="429">
        <v>2</v>
      </c>
      <c r="EQ209" s="429">
        <v>6</v>
      </c>
      <c r="ER209" s="429">
        <v>2</v>
      </c>
      <c r="ES209" s="429">
        <v>11</v>
      </c>
      <c r="ET209" s="429">
        <v>13</v>
      </c>
      <c r="EU209" s="429">
        <v>2</v>
      </c>
      <c r="EV209" s="429">
        <v>11</v>
      </c>
      <c r="EW209" s="429">
        <v>13</v>
      </c>
      <c r="EX209" s="429">
        <v>1</v>
      </c>
      <c r="EY209" s="429">
        <v>3</v>
      </c>
      <c r="EZ209" s="429">
        <v>4</v>
      </c>
      <c r="FA209" s="429">
        <v>3</v>
      </c>
      <c r="FB209" s="429">
        <v>13</v>
      </c>
      <c r="FC209" s="429">
        <v>16</v>
      </c>
      <c r="FD209" s="429">
        <v>0</v>
      </c>
      <c r="FE209" s="429">
        <v>1</v>
      </c>
      <c r="FF209" s="429">
        <v>1</v>
      </c>
      <c r="FG209" s="429">
        <v>0</v>
      </c>
      <c r="FH209" s="429">
        <v>0</v>
      </c>
      <c r="FI209" s="429">
        <v>2</v>
      </c>
      <c r="FJ209" s="429">
        <v>6</v>
      </c>
      <c r="FK209" s="429">
        <v>3</v>
      </c>
      <c r="FL209" s="429">
        <v>13</v>
      </c>
      <c r="FM209" s="429">
        <v>16</v>
      </c>
      <c r="FN209" s="429">
        <v>3</v>
      </c>
      <c r="FO209" s="429">
        <v>13</v>
      </c>
      <c r="FP209" s="429">
        <v>16</v>
      </c>
      <c r="FQ209" s="429">
        <v>4</v>
      </c>
      <c r="FR209" s="429">
        <v>2</v>
      </c>
      <c r="FS209" s="429">
        <v>6</v>
      </c>
      <c r="FT209" s="429">
        <v>7</v>
      </c>
      <c r="FU209" s="429">
        <v>9</v>
      </c>
      <c r="FV209" s="429">
        <v>16</v>
      </c>
      <c r="FW209" s="429">
        <v>0</v>
      </c>
      <c r="FX209" s="429">
        <v>6</v>
      </c>
      <c r="FY209" s="429">
        <v>6</v>
      </c>
      <c r="FZ209" s="429">
        <v>2</v>
      </c>
      <c r="GA209" s="429">
        <v>1</v>
      </c>
      <c r="GB209" s="429">
        <v>3</v>
      </c>
      <c r="GC209" s="429">
        <v>0</v>
      </c>
      <c r="GD209" s="429">
        <v>7</v>
      </c>
      <c r="GE209" s="429">
        <v>9</v>
      </c>
      <c r="GF209" s="429">
        <v>16</v>
      </c>
      <c r="GG209" s="429">
        <v>7</v>
      </c>
      <c r="GH209" s="429">
        <v>9</v>
      </c>
      <c r="GI209" s="429">
        <v>16</v>
      </c>
      <c r="GJ209" s="429">
        <v>3</v>
      </c>
      <c r="GK209" s="429">
        <v>0</v>
      </c>
      <c r="GL209" s="429">
        <v>3</v>
      </c>
      <c r="GM209" s="429">
        <v>9</v>
      </c>
      <c r="GN209" s="429">
        <v>6</v>
      </c>
      <c r="GO209" s="429">
        <v>15</v>
      </c>
      <c r="GP209" s="429">
        <v>0</v>
      </c>
      <c r="GQ209" s="429">
        <v>6</v>
      </c>
      <c r="GR209" s="429">
        <v>6</v>
      </c>
      <c r="GS209" s="429">
        <v>2</v>
      </c>
      <c r="GT209" s="429">
        <v>0</v>
      </c>
      <c r="GU209" s="429">
        <v>2</v>
      </c>
      <c r="GV209" s="429">
        <v>2</v>
      </c>
      <c r="GW209" s="430"/>
      <c r="GX209" s="430"/>
      <c r="GY209" s="430"/>
      <c r="GZ209" s="430"/>
      <c r="HA209" s="430"/>
      <c r="HB209" s="430"/>
      <c r="HC209" s="430"/>
      <c r="HD209" s="430"/>
      <c r="HE209" s="430"/>
      <c r="HF209" s="430"/>
      <c r="HG209" s="430"/>
      <c r="HH209" s="430"/>
      <c r="HI209" s="430"/>
      <c r="HJ209" s="430"/>
      <c r="HK209" s="430"/>
      <c r="HL209" s="430"/>
      <c r="HM209" s="430"/>
      <c r="HN209" s="430"/>
      <c r="HO209" s="430"/>
      <c r="HP209" s="430"/>
      <c r="HQ209" s="430"/>
      <c r="HR209" s="430"/>
      <c r="HS209" s="430"/>
      <c r="HT209" s="430"/>
      <c r="HU209" s="430"/>
      <c r="HV209" s="430"/>
      <c r="HW209" s="430"/>
      <c r="HX209" s="430"/>
      <c r="HY209" s="430"/>
      <c r="HZ209" s="430"/>
      <c r="IA209" s="430"/>
      <c r="IB209" s="430"/>
      <c r="IC209" s="430"/>
      <c r="ID209" s="430"/>
      <c r="IE209" s="430"/>
      <c r="IF209" s="430"/>
      <c r="IG209" s="430"/>
      <c r="IH209" s="430"/>
      <c r="II209" s="430"/>
      <c r="IJ209" s="430">
        <v>0.33333333333333337</v>
      </c>
      <c r="IK209" s="430">
        <v>8.333333333333337E-2</v>
      </c>
      <c r="IL209" s="430">
        <v>0.1333333333333333</v>
      </c>
      <c r="IM209" s="430">
        <v>0</v>
      </c>
      <c r="IN209" s="430">
        <v>0</v>
      </c>
      <c r="IO209" s="430">
        <v>0</v>
      </c>
      <c r="IP209" s="430"/>
      <c r="IQ209" s="430"/>
      <c r="IR209" s="430"/>
      <c r="IS209" s="430">
        <v>0</v>
      </c>
      <c r="IT209" s="430">
        <v>0</v>
      </c>
      <c r="IU209" s="430">
        <v>0</v>
      </c>
      <c r="IV209" s="430">
        <v>0</v>
      </c>
      <c r="IW209" s="430">
        <v>0</v>
      </c>
      <c r="IX209" s="430">
        <v>0</v>
      </c>
      <c r="IY209" s="430"/>
      <c r="IZ209" s="430">
        <v>0.8571428571428571</v>
      </c>
      <c r="JA209" s="430">
        <v>0.75</v>
      </c>
      <c r="JB209" s="430">
        <v>0.1428571428571429</v>
      </c>
      <c r="JC209" s="430">
        <v>-0.33333333333333326</v>
      </c>
      <c r="JD209" s="430">
        <v>-0.125</v>
      </c>
      <c r="JE209" s="430">
        <v>0</v>
      </c>
      <c r="JF209" s="430">
        <v>0</v>
      </c>
      <c r="JG209" s="430">
        <v>0</v>
      </c>
    </row>
    <row r="210" spans="1:267" x14ac:dyDescent="0.25">
      <c r="A210" s="269" t="s">
        <v>1076</v>
      </c>
      <c r="B210" s="429">
        <v>138</v>
      </c>
      <c r="C210" s="429">
        <v>162</v>
      </c>
      <c r="D210" s="429">
        <v>300</v>
      </c>
      <c r="E210" s="429">
        <v>390</v>
      </c>
      <c r="F210" s="429">
        <v>426</v>
      </c>
      <c r="G210" s="429">
        <v>816</v>
      </c>
      <c r="H210" s="429">
        <v>79</v>
      </c>
      <c r="I210" s="429">
        <v>128</v>
      </c>
      <c r="J210" s="429">
        <v>207</v>
      </c>
      <c r="K210" s="429">
        <v>17</v>
      </c>
      <c r="L210" s="429">
        <v>37</v>
      </c>
      <c r="M210" s="429">
        <v>38</v>
      </c>
      <c r="N210" s="429">
        <v>25</v>
      </c>
      <c r="O210" s="429">
        <v>363</v>
      </c>
      <c r="P210" s="429">
        <v>414</v>
      </c>
      <c r="Q210" s="429">
        <v>777</v>
      </c>
      <c r="R210" s="429">
        <v>267</v>
      </c>
      <c r="S210" s="429">
        <v>335</v>
      </c>
      <c r="T210" s="429">
        <v>602</v>
      </c>
      <c r="U210" s="429">
        <v>155</v>
      </c>
      <c r="V210" s="429">
        <v>136</v>
      </c>
      <c r="W210" s="429">
        <v>291</v>
      </c>
      <c r="X210" s="429">
        <v>388</v>
      </c>
      <c r="Y210" s="429">
        <v>431</v>
      </c>
      <c r="Z210" s="429">
        <v>819</v>
      </c>
      <c r="AA210" s="429">
        <v>113</v>
      </c>
      <c r="AB210" s="429">
        <v>104</v>
      </c>
      <c r="AC210" s="429">
        <v>217</v>
      </c>
      <c r="AD210" s="429">
        <v>17</v>
      </c>
      <c r="AE210" s="429">
        <v>35</v>
      </c>
      <c r="AF210" s="429">
        <v>37</v>
      </c>
      <c r="AG210" s="429">
        <v>25</v>
      </c>
      <c r="AH210" s="429">
        <v>372</v>
      </c>
      <c r="AI210" s="429">
        <v>413</v>
      </c>
      <c r="AJ210" s="429">
        <v>785</v>
      </c>
      <c r="AK210" s="429">
        <v>258</v>
      </c>
      <c r="AL210" s="429">
        <v>352</v>
      </c>
      <c r="AM210" s="429">
        <v>610</v>
      </c>
      <c r="AN210" s="429">
        <v>131</v>
      </c>
      <c r="AO210" s="429">
        <v>125</v>
      </c>
      <c r="AP210" s="429">
        <v>256</v>
      </c>
      <c r="AQ210" s="429">
        <v>374</v>
      </c>
      <c r="AR210" s="429">
        <v>389</v>
      </c>
      <c r="AS210" s="429">
        <v>763</v>
      </c>
      <c r="AT210" s="429">
        <v>98</v>
      </c>
      <c r="AU210" s="429">
        <v>130</v>
      </c>
      <c r="AV210" s="429">
        <v>228</v>
      </c>
      <c r="AW210" s="429">
        <v>22</v>
      </c>
      <c r="AX210" s="429">
        <v>32</v>
      </c>
      <c r="AY210" s="429">
        <v>39</v>
      </c>
      <c r="AZ210" s="429">
        <v>24</v>
      </c>
      <c r="BA210" s="429">
        <v>371</v>
      </c>
      <c r="BB210" s="429">
        <v>384</v>
      </c>
      <c r="BC210" s="429">
        <v>755</v>
      </c>
      <c r="BD210" s="429">
        <v>294</v>
      </c>
      <c r="BE210" s="429">
        <v>329</v>
      </c>
      <c r="BF210" s="429">
        <v>623</v>
      </c>
      <c r="BG210" s="429">
        <v>128</v>
      </c>
      <c r="BH210" s="429">
        <v>136</v>
      </c>
      <c r="BI210" s="429">
        <v>264</v>
      </c>
      <c r="BJ210" s="429">
        <v>385</v>
      </c>
      <c r="BK210" s="429">
        <v>372</v>
      </c>
      <c r="BL210" s="429">
        <v>757</v>
      </c>
      <c r="BM210" s="429">
        <v>98</v>
      </c>
      <c r="BN210" s="429">
        <v>134</v>
      </c>
      <c r="BO210" s="429">
        <v>232</v>
      </c>
      <c r="BP210" s="429">
        <v>21</v>
      </c>
      <c r="BQ210" s="429">
        <v>36</v>
      </c>
      <c r="BR210" s="429">
        <v>40</v>
      </c>
      <c r="BS210" s="429">
        <v>24</v>
      </c>
      <c r="BT210" s="429">
        <v>359</v>
      </c>
      <c r="BU210" s="429">
        <v>355</v>
      </c>
      <c r="BV210" s="429">
        <v>714</v>
      </c>
      <c r="BW210" s="429">
        <v>255</v>
      </c>
      <c r="BX210" s="429">
        <v>304</v>
      </c>
      <c r="BY210" s="429">
        <v>559</v>
      </c>
      <c r="BZ210" s="429">
        <v>123</v>
      </c>
      <c r="CA210" s="429">
        <v>156</v>
      </c>
      <c r="CB210" s="429">
        <v>279</v>
      </c>
      <c r="CC210" s="429">
        <v>353</v>
      </c>
      <c r="CD210" s="429">
        <v>404</v>
      </c>
      <c r="CE210" s="429">
        <v>757</v>
      </c>
      <c r="CF210" s="429">
        <v>117</v>
      </c>
      <c r="CG210" s="429">
        <v>108</v>
      </c>
      <c r="CH210" s="429">
        <v>225</v>
      </c>
      <c r="CI210" s="429">
        <v>17</v>
      </c>
      <c r="CJ210" s="429">
        <v>41</v>
      </c>
      <c r="CK210" s="429">
        <v>39</v>
      </c>
      <c r="CL210" s="429">
        <v>25</v>
      </c>
      <c r="CM210" s="429">
        <v>321</v>
      </c>
      <c r="CN210" s="429">
        <v>385</v>
      </c>
      <c r="CO210" s="429">
        <v>706</v>
      </c>
      <c r="CP210" s="429">
        <v>199</v>
      </c>
      <c r="CQ210" s="429">
        <v>302</v>
      </c>
      <c r="CR210" s="429">
        <v>501</v>
      </c>
      <c r="CS210" s="429">
        <v>169</v>
      </c>
      <c r="CT210" s="429">
        <v>155</v>
      </c>
      <c r="CU210" s="429">
        <v>324</v>
      </c>
      <c r="CV210" s="429">
        <v>381</v>
      </c>
      <c r="CW210" s="429">
        <v>428</v>
      </c>
      <c r="CX210" s="429">
        <v>809</v>
      </c>
      <c r="CY210" s="429">
        <v>88</v>
      </c>
      <c r="CZ210" s="429">
        <v>92</v>
      </c>
      <c r="DA210" s="429">
        <v>180</v>
      </c>
      <c r="DB210" s="429">
        <v>20</v>
      </c>
      <c r="DC210" s="429">
        <v>37</v>
      </c>
      <c r="DD210" s="429">
        <v>40</v>
      </c>
      <c r="DE210" s="429">
        <v>25</v>
      </c>
      <c r="DF210" s="429">
        <v>365</v>
      </c>
      <c r="DG210" s="429">
        <v>408</v>
      </c>
      <c r="DH210" s="429">
        <v>773</v>
      </c>
      <c r="DI210" s="429">
        <v>237</v>
      </c>
      <c r="DJ210" s="429">
        <v>337</v>
      </c>
      <c r="DK210" s="429">
        <v>574</v>
      </c>
      <c r="DL210" s="429">
        <v>148</v>
      </c>
      <c r="DM210" s="429">
        <v>162</v>
      </c>
      <c r="DN210" s="429">
        <v>310</v>
      </c>
      <c r="DO210" s="429">
        <v>413</v>
      </c>
      <c r="DP210" s="429">
        <v>435</v>
      </c>
      <c r="DQ210" s="429">
        <v>848</v>
      </c>
      <c r="DR210" s="429">
        <v>78</v>
      </c>
      <c r="DS210" s="429">
        <v>114</v>
      </c>
      <c r="DT210" s="429">
        <v>192</v>
      </c>
      <c r="DU210" s="429">
        <v>21</v>
      </c>
      <c r="DV210" s="429">
        <v>39</v>
      </c>
      <c r="DW210" s="429">
        <v>42</v>
      </c>
      <c r="DX210" s="429">
        <v>26</v>
      </c>
      <c r="DY210" s="429">
        <v>376</v>
      </c>
      <c r="DZ210" s="429">
        <v>416</v>
      </c>
      <c r="EA210" s="429">
        <v>792</v>
      </c>
      <c r="EB210" s="429">
        <v>315</v>
      </c>
      <c r="EC210" s="429">
        <v>384</v>
      </c>
      <c r="ED210" s="429">
        <v>699</v>
      </c>
      <c r="EE210" s="429">
        <v>166</v>
      </c>
      <c r="EF210" s="429">
        <v>155</v>
      </c>
      <c r="EG210" s="429">
        <v>321</v>
      </c>
      <c r="EH210" s="429">
        <v>440</v>
      </c>
      <c r="EI210" s="429">
        <v>436</v>
      </c>
      <c r="EJ210" s="429">
        <v>876</v>
      </c>
      <c r="EK210" s="429">
        <v>92</v>
      </c>
      <c r="EL210" s="429">
        <v>124</v>
      </c>
      <c r="EM210" s="429">
        <v>216</v>
      </c>
      <c r="EN210" s="429">
        <v>22</v>
      </c>
      <c r="EO210" s="429">
        <v>40</v>
      </c>
      <c r="EP210" s="429">
        <v>44</v>
      </c>
      <c r="EQ210" s="429">
        <v>26</v>
      </c>
      <c r="ER210" s="429">
        <v>417</v>
      </c>
      <c r="ES210" s="429">
        <v>415</v>
      </c>
      <c r="ET210" s="429">
        <v>832</v>
      </c>
      <c r="EU210" s="429">
        <v>355</v>
      </c>
      <c r="EV210" s="429">
        <v>364</v>
      </c>
      <c r="EW210" s="429">
        <v>719</v>
      </c>
      <c r="EX210" s="429">
        <v>164</v>
      </c>
      <c r="EY210" s="429">
        <v>155</v>
      </c>
      <c r="EZ210" s="429">
        <v>319</v>
      </c>
      <c r="FA210" s="429">
        <v>453</v>
      </c>
      <c r="FB210" s="429">
        <v>450</v>
      </c>
      <c r="FC210" s="429">
        <v>903</v>
      </c>
      <c r="FD210" s="429">
        <v>128</v>
      </c>
      <c r="FE210" s="429">
        <v>119</v>
      </c>
      <c r="FF210" s="429">
        <v>247</v>
      </c>
      <c r="FG210" s="429">
        <v>23</v>
      </c>
      <c r="FH210" s="429">
        <v>34</v>
      </c>
      <c r="FI210" s="429">
        <v>42</v>
      </c>
      <c r="FJ210" s="429">
        <v>26</v>
      </c>
      <c r="FK210" s="429">
        <v>423</v>
      </c>
      <c r="FL210" s="429">
        <v>422</v>
      </c>
      <c r="FM210" s="429">
        <v>845</v>
      </c>
      <c r="FN210" s="429">
        <v>359</v>
      </c>
      <c r="FO210" s="429">
        <v>369</v>
      </c>
      <c r="FP210" s="429">
        <v>728</v>
      </c>
      <c r="FQ210" s="429">
        <v>138</v>
      </c>
      <c r="FR210" s="429">
        <v>135</v>
      </c>
      <c r="FS210" s="429">
        <v>273</v>
      </c>
      <c r="FT210" s="429">
        <v>444</v>
      </c>
      <c r="FU210" s="429">
        <v>425</v>
      </c>
      <c r="FV210" s="429">
        <v>869</v>
      </c>
      <c r="FW210" s="429">
        <v>119</v>
      </c>
      <c r="FX210" s="429">
        <v>125</v>
      </c>
      <c r="FY210" s="429">
        <v>244</v>
      </c>
      <c r="FZ210" s="429">
        <v>20</v>
      </c>
      <c r="GA210" s="429">
        <v>36</v>
      </c>
      <c r="GB210" s="429">
        <v>40</v>
      </c>
      <c r="GC210" s="429">
        <v>26</v>
      </c>
      <c r="GD210" s="429">
        <v>428</v>
      </c>
      <c r="GE210" s="429">
        <v>423</v>
      </c>
      <c r="GF210" s="429">
        <v>851</v>
      </c>
      <c r="GG210" s="429">
        <v>316</v>
      </c>
      <c r="GH210" s="429">
        <v>356</v>
      </c>
      <c r="GI210" s="429">
        <v>672</v>
      </c>
      <c r="GJ210" s="429">
        <v>149</v>
      </c>
      <c r="GK210" s="429">
        <v>173</v>
      </c>
      <c r="GL210" s="429">
        <v>322</v>
      </c>
      <c r="GM210" s="429">
        <v>431</v>
      </c>
      <c r="GN210" s="429">
        <v>438</v>
      </c>
      <c r="GO210" s="429">
        <v>869</v>
      </c>
      <c r="GP210" s="429">
        <v>135</v>
      </c>
      <c r="GQ210" s="429">
        <v>128</v>
      </c>
      <c r="GR210" s="429">
        <v>263</v>
      </c>
      <c r="GS210" s="429">
        <v>13</v>
      </c>
      <c r="GT210" s="429">
        <v>16</v>
      </c>
      <c r="GU210" s="429">
        <v>42</v>
      </c>
      <c r="GV210" s="429">
        <v>26</v>
      </c>
      <c r="GW210" s="430">
        <v>0.75483870967741939</v>
      </c>
      <c r="GX210" s="430">
        <v>0.79411764705882348</v>
      </c>
      <c r="GY210" s="430">
        <v>0.77319587628865982</v>
      </c>
      <c r="GZ210" s="430">
        <v>9.8701298701298734E-2</v>
      </c>
      <c r="HA210" s="430">
        <v>4.3010752688172005E-2</v>
      </c>
      <c r="HB210" s="430">
        <v>7.133421400264206E-2</v>
      </c>
      <c r="HC210" s="430">
        <v>0.28969359331476319</v>
      </c>
      <c r="HD210" s="430">
        <v>0.14366197183098595</v>
      </c>
      <c r="HE210" s="430">
        <v>0.21708683473389356</v>
      </c>
      <c r="HF210" s="430">
        <v>0.6717557251908397</v>
      </c>
      <c r="HG210" s="430">
        <v>0.73599999999999999</v>
      </c>
      <c r="HH210" s="430">
        <v>0.703125</v>
      </c>
      <c r="HI210" s="430">
        <v>0.15014164305949007</v>
      </c>
      <c r="HJ210" s="430">
        <v>9.6534653465346509E-2</v>
      </c>
      <c r="HK210" s="430">
        <v>0.12153236459709382</v>
      </c>
      <c r="HL210" s="430">
        <v>0.3800623052959502</v>
      </c>
      <c r="HM210" s="430">
        <v>0.21558441558441555</v>
      </c>
      <c r="HN210" s="430">
        <v>0.29036827195467418</v>
      </c>
      <c r="HO210" s="430">
        <v>0.609375</v>
      </c>
      <c r="HP210" s="430">
        <v>0.83823529411764708</v>
      </c>
      <c r="HQ210" s="430">
        <v>0.72727272727272729</v>
      </c>
      <c r="HR210" s="430">
        <v>9.9737532808398921E-2</v>
      </c>
      <c r="HS210" s="430">
        <v>9.5794392523364524E-2</v>
      </c>
      <c r="HT210" s="430">
        <v>9.765142150803463E-2</v>
      </c>
      <c r="HU210" s="430">
        <v>0.35068493150684932</v>
      </c>
      <c r="HV210" s="430">
        <v>0.1740196078431373</v>
      </c>
      <c r="HW210" s="430">
        <v>0.25743855109961189</v>
      </c>
      <c r="HX210" s="430">
        <v>0.74796747967479671</v>
      </c>
      <c r="HY210" s="430">
        <v>0.79487179487179482</v>
      </c>
      <c r="HZ210" s="430">
        <v>0.77419354838709675</v>
      </c>
      <c r="IA210" s="430">
        <v>0.1138014527845036</v>
      </c>
      <c r="IB210" s="430">
        <v>6.8965517241379337E-2</v>
      </c>
      <c r="IC210" s="430">
        <v>9.0801886792452824E-2</v>
      </c>
      <c r="ID210" s="430">
        <v>0.16223404255319152</v>
      </c>
      <c r="IE210" s="430">
        <v>7.6923076923076872E-2</v>
      </c>
      <c r="IF210" s="430">
        <v>0.11742424242424243</v>
      </c>
      <c r="IG210" s="430">
        <v>0.75739644970414199</v>
      </c>
      <c r="IH210" s="430">
        <v>0.76774193548387093</v>
      </c>
      <c r="II210" s="430">
        <v>0.76234567901234573</v>
      </c>
      <c r="IJ210" s="430">
        <v>5.2272727272727249E-2</v>
      </c>
      <c r="IK210" s="430">
        <v>5.0458715596330306E-2</v>
      </c>
      <c r="IL210" s="430">
        <v>5.1369863013698613E-2</v>
      </c>
      <c r="IM210" s="430">
        <v>0.14868105515587526</v>
      </c>
      <c r="IN210" s="430">
        <v>0.12289156626506026</v>
      </c>
      <c r="IO210" s="430">
        <v>0.13581730769230771</v>
      </c>
      <c r="IP210" s="430">
        <v>0.80405405405405406</v>
      </c>
      <c r="IQ210" s="430">
        <v>0.77160493827160492</v>
      </c>
      <c r="IR210" s="430">
        <v>0.7870967741935484</v>
      </c>
      <c r="IS210" s="430">
        <v>6.1810154525386296E-2</v>
      </c>
      <c r="IT210" s="430">
        <v>7.7777777777777724E-2</v>
      </c>
      <c r="IU210" s="430">
        <v>6.9767441860465129E-2</v>
      </c>
      <c r="IV210" s="430">
        <v>0.15130023640661938</v>
      </c>
      <c r="IW210" s="430">
        <v>0.12559241706161139</v>
      </c>
      <c r="IX210" s="430">
        <v>0.13846153846153841</v>
      </c>
      <c r="IY210" s="430">
        <v>0.81325301204819278</v>
      </c>
      <c r="IZ210" s="430">
        <v>0.82580645161290323</v>
      </c>
      <c r="JA210" s="430">
        <v>0.81931464174454827</v>
      </c>
      <c r="JB210" s="430">
        <v>6.0810810810810856E-2</v>
      </c>
      <c r="JC210" s="430">
        <v>7.5294117647058845E-2</v>
      </c>
      <c r="JD210" s="430">
        <v>6.7894131185270434E-2</v>
      </c>
      <c r="JE210" s="430">
        <v>0.26168224299065423</v>
      </c>
      <c r="JF210" s="430">
        <v>0.15839243498817968</v>
      </c>
      <c r="JG210" s="430">
        <v>0.21034077555816688</v>
      </c>
    </row>
    <row r="211" spans="1:267" x14ac:dyDescent="0.25">
      <c r="A211" s="269" t="s">
        <v>1269</v>
      </c>
      <c r="B211" s="429">
        <v>52</v>
      </c>
      <c r="C211" s="429">
        <v>62</v>
      </c>
      <c r="D211" s="429">
        <v>114</v>
      </c>
      <c r="E211" s="429">
        <v>133</v>
      </c>
      <c r="F211" s="429">
        <v>149</v>
      </c>
      <c r="G211" s="429">
        <v>282</v>
      </c>
      <c r="H211" s="429">
        <v>28</v>
      </c>
      <c r="I211" s="429">
        <v>32</v>
      </c>
      <c r="J211" s="429">
        <v>60</v>
      </c>
      <c r="K211" s="429">
        <v>8</v>
      </c>
      <c r="L211" s="429">
        <v>10</v>
      </c>
      <c r="M211" s="429">
        <v>14</v>
      </c>
      <c r="N211" s="429">
        <v>8</v>
      </c>
      <c r="O211" s="429">
        <v>128</v>
      </c>
      <c r="P211" s="429">
        <v>132</v>
      </c>
      <c r="Q211" s="429">
        <v>260</v>
      </c>
      <c r="R211" s="429">
        <v>85</v>
      </c>
      <c r="S211" s="429">
        <v>108</v>
      </c>
      <c r="T211" s="429">
        <v>193</v>
      </c>
      <c r="U211" s="429">
        <v>76</v>
      </c>
      <c r="V211" s="429">
        <v>57</v>
      </c>
      <c r="W211" s="429">
        <v>133</v>
      </c>
      <c r="X211" s="429">
        <v>164</v>
      </c>
      <c r="Y211" s="429">
        <v>147</v>
      </c>
      <c r="Z211" s="429">
        <v>311</v>
      </c>
      <c r="AA211" s="429">
        <v>29</v>
      </c>
      <c r="AB211" s="429">
        <v>32</v>
      </c>
      <c r="AC211" s="429">
        <v>61</v>
      </c>
      <c r="AD211" s="429">
        <v>10</v>
      </c>
      <c r="AE211" s="429">
        <v>11</v>
      </c>
      <c r="AF211" s="429">
        <v>16</v>
      </c>
      <c r="AG211" s="429">
        <v>8</v>
      </c>
      <c r="AH211" s="429">
        <v>149</v>
      </c>
      <c r="AI211" s="429">
        <v>141</v>
      </c>
      <c r="AJ211" s="429">
        <v>290</v>
      </c>
      <c r="AK211" s="429">
        <v>106</v>
      </c>
      <c r="AL211" s="429">
        <v>116</v>
      </c>
      <c r="AM211" s="429">
        <v>222</v>
      </c>
      <c r="AN211" s="429">
        <v>59</v>
      </c>
      <c r="AO211" s="429">
        <v>73</v>
      </c>
      <c r="AP211" s="429">
        <v>132</v>
      </c>
      <c r="AQ211" s="429">
        <v>168</v>
      </c>
      <c r="AR211" s="429">
        <v>179</v>
      </c>
      <c r="AS211" s="429">
        <v>347</v>
      </c>
      <c r="AT211" s="429">
        <v>33</v>
      </c>
      <c r="AU211" s="429">
        <v>28</v>
      </c>
      <c r="AV211" s="429">
        <v>61</v>
      </c>
      <c r="AW211" s="429">
        <v>10</v>
      </c>
      <c r="AX211" s="429">
        <v>9</v>
      </c>
      <c r="AY211" s="429">
        <v>15</v>
      </c>
      <c r="AZ211" s="429">
        <v>9</v>
      </c>
      <c r="BA211" s="429">
        <v>155</v>
      </c>
      <c r="BB211" s="429">
        <v>168</v>
      </c>
      <c r="BC211" s="429">
        <v>323</v>
      </c>
      <c r="BD211" s="429">
        <v>94</v>
      </c>
      <c r="BE211" s="429">
        <v>144</v>
      </c>
      <c r="BF211" s="429">
        <v>238</v>
      </c>
      <c r="BG211" s="429">
        <v>74</v>
      </c>
      <c r="BH211" s="429">
        <v>59</v>
      </c>
      <c r="BI211" s="429">
        <v>133</v>
      </c>
      <c r="BJ211" s="429">
        <v>178</v>
      </c>
      <c r="BK211" s="429">
        <v>179</v>
      </c>
      <c r="BL211" s="429">
        <v>357</v>
      </c>
      <c r="BM211" s="429">
        <v>35</v>
      </c>
      <c r="BN211" s="429">
        <v>36</v>
      </c>
      <c r="BO211" s="429">
        <v>71</v>
      </c>
      <c r="BP211" s="429">
        <v>9</v>
      </c>
      <c r="BQ211" s="429">
        <v>10</v>
      </c>
      <c r="BR211" s="429">
        <v>15</v>
      </c>
      <c r="BS211" s="429">
        <v>9</v>
      </c>
      <c r="BT211" s="429">
        <v>177</v>
      </c>
      <c r="BU211" s="429">
        <v>170</v>
      </c>
      <c r="BV211" s="429">
        <v>347</v>
      </c>
      <c r="BW211" s="429">
        <v>120</v>
      </c>
      <c r="BX211" s="429">
        <v>146</v>
      </c>
      <c r="BY211" s="429">
        <v>266</v>
      </c>
      <c r="BZ211" s="429">
        <v>68</v>
      </c>
      <c r="CA211" s="429">
        <v>68</v>
      </c>
      <c r="CB211" s="429">
        <v>136</v>
      </c>
      <c r="CC211" s="429">
        <v>191</v>
      </c>
      <c r="CD211" s="429">
        <v>193</v>
      </c>
      <c r="CE211" s="429">
        <v>384</v>
      </c>
      <c r="CF211" s="429">
        <v>45</v>
      </c>
      <c r="CG211" s="429">
        <v>41</v>
      </c>
      <c r="CH211" s="429">
        <v>86</v>
      </c>
      <c r="CI211" s="429">
        <v>9</v>
      </c>
      <c r="CJ211" s="429">
        <v>9</v>
      </c>
      <c r="CK211" s="429">
        <v>14</v>
      </c>
      <c r="CL211" s="429">
        <v>9</v>
      </c>
      <c r="CM211" s="429">
        <v>178</v>
      </c>
      <c r="CN211" s="429">
        <v>188</v>
      </c>
      <c r="CO211" s="429">
        <v>366</v>
      </c>
      <c r="CP211" s="429">
        <v>114</v>
      </c>
      <c r="CQ211" s="429">
        <v>163</v>
      </c>
      <c r="CR211" s="429">
        <v>277</v>
      </c>
      <c r="CS211" s="429">
        <v>75</v>
      </c>
      <c r="CT211" s="429">
        <v>71</v>
      </c>
      <c r="CU211" s="429">
        <v>146</v>
      </c>
      <c r="CV211" s="429">
        <v>203</v>
      </c>
      <c r="CW211" s="429">
        <v>187</v>
      </c>
      <c r="CX211" s="429">
        <v>390</v>
      </c>
      <c r="CY211" s="429">
        <v>40</v>
      </c>
      <c r="CZ211" s="429">
        <v>67</v>
      </c>
      <c r="DA211" s="429">
        <v>107</v>
      </c>
      <c r="DB211" s="429">
        <v>10</v>
      </c>
      <c r="DC211" s="429">
        <v>9</v>
      </c>
      <c r="DD211" s="429">
        <v>15</v>
      </c>
      <c r="DE211" s="429">
        <v>9</v>
      </c>
      <c r="DF211" s="429">
        <v>189</v>
      </c>
      <c r="DG211" s="429">
        <v>189</v>
      </c>
      <c r="DH211" s="429">
        <v>378</v>
      </c>
      <c r="DI211" s="429">
        <v>114</v>
      </c>
      <c r="DJ211" s="429">
        <v>149</v>
      </c>
      <c r="DK211" s="429">
        <v>263</v>
      </c>
      <c r="DL211" s="429">
        <v>71</v>
      </c>
      <c r="DM211" s="429">
        <v>69</v>
      </c>
      <c r="DN211" s="429">
        <v>140</v>
      </c>
      <c r="DO211" s="429">
        <v>194</v>
      </c>
      <c r="DP211" s="429">
        <v>199</v>
      </c>
      <c r="DQ211" s="429">
        <v>393</v>
      </c>
      <c r="DR211" s="429">
        <v>53</v>
      </c>
      <c r="DS211" s="429">
        <v>49</v>
      </c>
      <c r="DT211" s="429">
        <v>102</v>
      </c>
      <c r="DU211" s="429">
        <v>9</v>
      </c>
      <c r="DV211" s="429">
        <v>9</v>
      </c>
      <c r="DW211" s="429">
        <v>14</v>
      </c>
      <c r="DX211" s="429">
        <v>9</v>
      </c>
      <c r="DY211" s="429">
        <v>179</v>
      </c>
      <c r="DZ211" s="429">
        <v>196</v>
      </c>
      <c r="EA211" s="429">
        <v>375</v>
      </c>
      <c r="EB211" s="429">
        <v>108</v>
      </c>
      <c r="EC211" s="429">
        <v>155</v>
      </c>
      <c r="ED211" s="429">
        <v>263</v>
      </c>
      <c r="EE211" s="429">
        <v>65</v>
      </c>
      <c r="EF211" s="429">
        <v>83</v>
      </c>
      <c r="EG211" s="429">
        <v>148</v>
      </c>
      <c r="EH211" s="429">
        <v>186</v>
      </c>
      <c r="EI211" s="429">
        <v>210</v>
      </c>
      <c r="EJ211" s="429">
        <v>396</v>
      </c>
      <c r="EK211" s="429">
        <v>50</v>
      </c>
      <c r="EL211" s="429">
        <v>53</v>
      </c>
      <c r="EM211" s="429">
        <v>103</v>
      </c>
      <c r="EN211" s="429">
        <v>10</v>
      </c>
      <c r="EO211" s="429">
        <v>9</v>
      </c>
      <c r="EP211" s="429">
        <v>15</v>
      </c>
      <c r="EQ211" s="429">
        <v>9</v>
      </c>
      <c r="ER211" s="429">
        <v>187</v>
      </c>
      <c r="ES211" s="429">
        <v>198</v>
      </c>
      <c r="ET211" s="429">
        <v>385</v>
      </c>
      <c r="EU211" s="429">
        <v>134</v>
      </c>
      <c r="EV211" s="429">
        <v>163</v>
      </c>
      <c r="EW211" s="429">
        <v>297</v>
      </c>
      <c r="EX211" s="429">
        <v>59</v>
      </c>
      <c r="EY211" s="429">
        <v>78</v>
      </c>
      <c r="EZ211" s="429">
        <v>137</v>
      </c>
      <c r="FA211" s="429">
        <v>192</v>
      </c>
      <c r="FB211" s="429">
        <v>226</v>
      </c>
      <c r="FC211" s="429">
        <v>418</v>
      </c>
      <c r="FD211" s="429">
        <v>45</v>
      </c>
      <c r="FE211" s="429">
        <v>48</v>
      </c>
      <c r="FF211" s="429">
        <v>93</v>
      </c>
      <c r="FG211" s="429">
        <v>9</v>
      </c>
      <c r="FH211" s="429">
        <v>11</v>
      </c>
      <c r="FI211" s="429">
        <v>15</v>
      </c>
      <c r="FJ211" s="429">
        <v>9</v>
      </c>
      <c r="FK211" s="429">
        <v>192</v>
      </c>
      <c r="FL211" s="429">
        <v>209</v>
      </c>
      <c r="FM211" s="429">
        <v>401</v>
      </c>
      <c r="FN211" s="429">
        <v>111</v>
      </c>
      <c r="FO211" s="429">
        <v>157</v>
      </c>
      <c r="FP211" s="429">
        <v>268</v>
      </c>
      <c r="FQ211" s="429">
        <v>72</v>
      </c>
      <c r="FR211" s="429">
        <v>60</v>
      </c>
      <c r="FS211" s="429">
        <v>132</v>
      </c>
      <c r="FT211" s="429">
        <v>175</v>
      </c>
      <c r="FU211" s="429">
        <v>201</v>
      </c>
      <c r="FV211" s="429">
        <v>376</v>
      </c>
      <c r="FW211" s="429">
        <v>57</v>
      </c>
      <c r="FX211" s="429">
        <v>53</v>
      </c>
      <c r="FY211" s="429">
        <v>110</v>
      </c>
      <c r="FZ211" s="429">
        <v>8</v>
      </c>
      <c r="GA211" s="429">
        <v>11</v>
      </c>
      <c r="GB211" s="429">
        <v>14</v>
      </c>
      <c r="GC211" s="429">
        <v>9</v>
      </c>
      <c r="GD211" s="429">
        <v>162</v>
      </c>
      <c r="GE211" s="429">
        <v>192</v>
      </c>
      <c r="GF211" s="429">
        <v>354</v>
      </c>
      <c r="GG211" s="429">
        <v>99</v>
      </c>
      <c r="GH211" s="429">
        <v>138</v>
      </c>
      <c r="GI211" s="429">
        <v>237</v>
      </c>
      <c r="GJ211" s="429">
        <v>51</v>
      </c>
      <c r="GK211" s="429">
        <v>57</v>
      </c>
      <c r="GL211" s="429">
        <v>108</v>
      </c>
      <c r="GM211" s="429">
        <v>153</v>
      </c>
      <c r="GN211" s="429">
        <v>178</v>
      </c>
      <c r="GO211" s="429">
        <v>331</v>
      </c>
      <c r="GP211" s="429">
        <v>43</v>
      </c>
      <c r="GQ211" s="429">
        <v>55</v>
      </c>
      <c r="GR211" s="429">
        <v>98</v>
      </c>
      <c r="GS211" s="429">
        <v>3</v>
      </c>
      <c r="GT211" s="429">
        <v>5</v>
      </c>
      <c r="GU211" s="429">
        <v>14</v>
      </c>
      <c r="GV211" s="429">
        <v>9</v>
      </c>
      <c r="GW211" s="430">
        <v>0.59210526315789469</v>
      </c>
      <c r="GX211" s="430">
        <v>0.7192982456140351</v>
      </c>
      <c r="GY211" s="430">
        <v>0.64661654135338342</v>
      </c>
      <c r="GZ211" s="430">
        <v>5.6179775280898903E-2</v>
      </c>
      <c r="HA211" s="430">
        <v>7.2625698324022325E-2</v>
      </c>
      <c r="HB211" s="430">
        <v>6.4425770308123242E-2</v>
      </c>
      <c r="HC211" s="430">
        <v>0.32203389830508478</v>
      </c>
      <c r="HD211" s="430">
        <v>0.14117647058823535</v>
      </c>
      <c r="HE211" s="430">
        <v>0.2334293948126801</v>
      </c>
      <c r="HF211" s="430">
        <v>0.67796610169491522</v>
      </c>
      <c r="HG211" s="430">
        <v>0.9178082191780822</v>
      </c>
      <c r="HH211" s="430">
        <v>0.81060606060606055</v>
      </c>
      <c r="HI211" s="430">
        <v>0.12041884816753923</v>
      </c>
      <c r="HJ211" s="430">
        <v>5.1813471502590636E-2</v>
      </c>
      <c r="HK211" s="430">
        <v>8.59375E-2</v>
      </c>
      <c r="HL211" s="430">
        <v>0.3595505617977528</v>
      </c>
      <c r="HM211" s="430">
        <v>0.13297872340425532</v>
      </c>
      <c r="HN211" s="430">
        <v>0.24316939890710387</v>
      </c>
      <c r="HO211" s="430">
        <v>0.71621621621621623</v>
      </c>
      <c r="HP211" s="430">
        <v>0.83050847457627119</v>
      </c>
      <c r="HQ211" s="430">
        <v>0.76691729323308266</v>
      </c>
      <c r="HR211" s="430">
        <v>0.13300492610837433</v>
      </c>
      <c r="HS211" s="430">
        <v>4.2780748663101553E-2</v>
      </c>
      <c r="HT211" s="430">
        <v>8.9743589743589758E-2</v>
      </c>
      <c r="HU211" s="430">
        <v>0.39682539682539686</v>
      </c>
      <c r="HV211" s="430">
        <v>0.21164021164021163</v>
      </c>
      <c r="HW211" s="430">
        <v>0.30423280423280419</v>
      </c>
      <c r="HX211" s="430">
        <v>0.73529411764705888</v>
      </c>
      <c r="HY211" s="430">
        <v>0.77941176470588236</v>
      </c>
      <c r="HZ211" s="430">
        <v>0.75735294117647056</v>
      </c>
      <c r="IA211" s="430">
        <v>0.11855670103092786</v>
      </c>
      <c r="IB211" s="430">
        <v>9.5477386934673336E-2</v>
      </c>
      <c r="IC211" s="430">
        <v>0.10687022900763354</v>
      </c>
      <c r="ID211" s="430">
        <v>0.3966480446927374</v>
      </c>
      <c r="IE211" s="430">
        <v>0.20918367346938771</v>
      </c>
      <c r="IF211" s="430">
        <v>0.29866666666666664</v>
      </c>
      <c r="IG211" s="430">
        <v>0.6</v>
      </c>
      <c r="IH211" s="430">
        <v>0.676056338028169</v>
      </c>
      <c r="II211" s="430">
        <v>0.63698630136986301</v>
      </c>
      <c r="IJ211" s="430">
        <v>4.3010752688172005E-2</v>
      </c>
      <c r="IK211" s="430">
        <v>6.6666666666666652E-2</v>
      </c>
      <c r="IL211" s="430">
        <v>5.555555555555558E-2</v>
      </c>
      <c r="IM211" s="430">
        <v>0.28342245989304815</v>
      </c>
      <c r="IN211" s="430">
        <v>0.1767676767676768</v>
      </c>
      <c r="IO211" s="430">
        <v>0.22857142857142854</v>
      </c>
      <c r="IP211" s="430">
        <v>0.80281690140845074</v>
      </c>
      <c r="IQ211" s="430">
        <v>0.76811594202898548</v>
      </c>
      <c r="IR211" s="430">
        <v>0.7857142857142857</v>
      </c>
      <c r="IS211" s="430">
        <v>0.16666666666666663</v>
      </c>
      <c r="IT211" s="430">
        <v>0.1415929203539823</v>
      </c>
      <c r="IU211" s="430">
        <v>0.15311004784688997</v>
      </c>
      <c r="IV211" s="430">
        <v>0.421875</v>
      </c>
      <c r="IW211" s="430">
        <v>0.24880382775119614</v>
      </c>
      <c r="IX211" s="430">
        <v>0.33167082294264338</v>
      </c>
      <c r="IY211" s="430">
        <v>0.66153846153846152</v>
      </c>
      <c r="IZ211" s="430">
        <v>0.66265060240963858</v>
      </c>
      <c r="JA211" s="430">
        <v>0.66216216216216217</v>
      </c>
      <c r="JB211" s="430">
        <v>0.17142857142857137</v>
      </c>
      <c r="JC211" s="430">
        <v>0.12437810945273631</v>
      </c>
      <c r="JD211" s="430">
        <v>0.14627659574468088</v>
      </c>
      <c r="JE211" s="430">
        <v>0.38888888888888884</v>
      </c>
      <c r="JF211" s="430">
        <v>0.28125</v>
      </c>
      <c r="JG211" s="430">
        <v>0.33050847457627119</v>
      </c>
    </row>
    <row r="212" spans="1:267" x14ac:dyDescent="0.25">
      <c r="A212" s="269" t="s">
        <v>1077</v>
      </c>
      <c r="B212" s="429">
        <v>2</v>
      </c>
      <c r="C212" s="429">
        <v>4</v>
      </c>
      <c r="D212" s="429">
        <v>6</v>
      </c>
      <c r="E212" s="429">
        <v>9</v>
      </c>
      <c r="F212" s="429">
        <v>10</v>
      </c>
      <c r="G212" s="429">
        <v>19</v>
      </c>
      <c r="H212" s="429">
        <v>6</v>
      </c>
      <c r="I212" s="429">
        <v>3</v>
      </c>
      <c r="J212" s="429">
        <v>9</v>
      </c>
      <c r="K212" s="429">
        <v>2</v>
      </c>
      <c r="L212" s="429">
        <v>0</v>
      </c>
      <c r="M212" s="429">
        <v>2</v>
      </c>
      <c r="N212" s="429">
        <v>3</v>
      </c>
      <c r="O212" s="429">
        <v>9</v>
      </c>
      <c r="P212" s="429">
        <v>11</v>
      </c>
      <c r="Q212" s="429">
        <v>20</v>
      </c>
      <c r="R212" s="429">
        <v>8</v>
      </c>
      <c r="S212" s="429">
        <v>11</v>
      </c>
      <c r="T212" s="429">
        <v>19</v>
      </c>
      <c r="U212" s="429">
        <v>2</v>
      </c>
      <c r="V212" s="429">
        <v>7</v>
      </c>
      <c r="W212" s="429">
        <v>9</v>
      </c>
      <c r="X212" s="429">
        <v>6</v>
      </c>
      <c r="Y212" s="429">
        <v>14</v>
      </c>
      <c r="Z212" s="429">
        <v>20</v>
      </c>
      <c r="AA212" s="429">
        <v>1</v>
      </c>
      <c r="AB212" s="429">
        <v>2</v>
      </c>
      <c r="AC212" s="429">
        <v>3</v>
      </c>
      <c r="AD212" s="429">
        <v>1</v>
      </c>
      <c r="AE212" s="429">
        <v>0</v>
      </c>
      <c r="AF212" s="429">
        <v>2</v>
      </c>
      <c r="AG212" s="429">
        <v>3</v>
      </c>
      <c r="AH212" s="429">
        <v>5</v>
      </c>
      <c r="AI212" s="429">
        <v>14</v>
      </c>
      <c r="AJ212" s="429">
        <v>19</v>
      </c>
      <c r="AK212" s="429">
        <v>5</v>
      </c>
      <c r="AL212" s="429">
        <v>14</v>
      </c>
      <c r="AM212" s="429">
        <v>19</v>
      </c>
      <c r="AN212" s="429">
        <v>2</v>
      </c>
      <c r="AO212" s="429">
        <v>4</v>
      </c>
      <c r="AP212" s="429">
        <v>6</v>
      </c>
      <c r="AQ212" s="429">
        <v>7</v>
      </c>
      <c r="AR212" s="429">
        <v>16</v>
      </c>
      <c r="AS212" s="429">
        <v>23</v>
      </c>
      <c r="AT212" s="429">
        <v>0</v>
      </c>
      <c r="AU212" s="429">
        <v>2</v>
      </c>
      <c r="AV212" s="429">
        <v>2</v>
      </c>
      <c r="AW212" s="429">
        <v>2</v>
      </c>
      <c r="AX212" s="429">
        <v>0</v>
      </c>
      <c r="AY212" s="429">
        <v>2</v>
      </c>
      <c r="AZ212" s="429">
        <v>3</v>
      </c>
      <c r="BA212" s="429">
        <v>8</v>
      </c>
      <c r="BB212" s="429">
        <v>16</v>
      </c>
      <c r="BC212" s="429">
        <v>24</v>
      </c>
      <c r="BD212" s="429">
        <v>7</v>
      </c>
      <c r="BE212" s="429">
        <v>16</v>
      </c>
      <c r="BF212" s="429">
        <v>23</v>
      </c>
      <c r="BG212" s="429">
        <v>4</v>
      </c>
      <c r="BH212" s="429">
        <v>3</v>
      </c>
      <c r="BI212" s="429">
        <v>7</v>
      </c>
      <c r="BJ212" s="429">
        <v>10</v>
      </c>
      <c r="BK212" s="429">
        <v>14</v>
      </c>
      <c r="BL212" s="429">
        <v>24</v>
      </c>
      <c r="BM212" s="429">
        <v>2</v>
      </c>
      <c r="BN212" s="429">
        <v>5</v>
      </c>
      <c r="BO212" s="429">
        <v>7</v>
      </c>
      <c r="BP212" s="429">
        <v>2</v>
      </c>
      <c r="BQ212" s="429">
        <v>0</v>
      </c>
      <c r="BR212" s="429">
        <v>2</v>
      </c>
      <c r="BS212" s="429">
        <v>3</v>
      </c>
      <c r="BT212" s="429">
        <v>11</v>
      </c>
      <c r="BU212" s="429">
        <v>14</v>
      </c>
      <c r="BV212" s="429">
        <v>25</v>
      </c>
      <c r="BW212" s="429">
        <v>6</v>
      </c>
      <c r="BX212" s="429">
        <v>14</v>
      </c>
      <c r="BY212" s="429">
        <v>20</v>
      </c>
      <c r="BZ212" s="429">
        <v>5</v>
      </c>
      <c r="CA212" s="429">
        <v>2</v>
      </c>
      <c r="CB212" s="429">
        <v>7</v>
      </c>
      <c r="CC212" s="429">
        <v>11</v>
      </c>
      <c r="CD212" s="429">
        <v>6</v>
      </c>
      <c r="CE212" s="429">
        <v>17</v>
      </c>
      <c r="CF212" s="429">
        <v>2</v>
      </c>
      <c r="CG212" s="429">
        <v>5</v>
      </c>
      <c r="CH212" s="429">
        <v>7</v>
      </c>
      <c r="CI212" s="429">
        <v>2</v>
      </c>
      <c r="CJ212" s="429">
        <v>0</v>
      </c>
      <c r="CK212" s="429">
        <v>2</v>
      </c>
      <c r="CL212" s="429">
        <v>3</v>
      </c>
      <c r="CM212" s="429">
        <v>11</v>
      </c>
      <c r="CN212" s="429">
        <v>6</v>
      </c>
      <c r="CO212" s="429">
        <v>17</v>
      </c>
      <c r="CP212" s="429">
        <v>9</v>
      </c>
      <c r="CQ212" s="429">
        <v>6</v>
      </c>
      <c r="CR212" s="429">
        <v>15</v>
      </c>
      <c r="CS212" s="429">
        <v>5</v>
      </c>
      <c r="CT212" s="429">
        <v>7</v>
      </c>
      <c r="CU212" s="429">
        <v>12</v>
      </c>
      <c r="CV212" s="429">
        <v>12</v>
      </c>
      <c r="CW212" s="429">
        <v>11</v>
      </c>
      <c r="CX212" s="429">
        <v>23</v>
      </c>
      <c r="CY212" s="429">
        <v>2</v>
      </c>
      <c r="CZ212" s="429">
        <v>2</v>
      </c>
      <c r="DA212" s="429">
        <v>4</v>
      </c>
      <c r="DB212" s="429">
        <v>2</v>
      </c>
      <c r="DC212" s="429">
        <v>0</v>
      </c>
      <c r="DD212" s="429">
        <v>2</v>
      </c>
      <c r="DE212" s="429">
        <v>3</v>
      </c>
      <c r="DF212" s="429">
        <v>12</v>
      </c>
      <c r="DG212" s="429">
        <v>11</v>
      </c>
      <c r="DH212" s="429">
        <v>23</v>
      </c>
      <c r="DI212" s="429">
        <v>8</v>
      </c>
      <c r="DJ212" s="429">
        <v>6</v>
      </c>
      <c r="DK212" s="429">
        <v>14</v>
      </c>
      <c r="DL212" s="429">
        <v>2</v>
      </c>
      <c r="DM212" s="429">
        <v>5</v>
      </c>
      <c r="DN212" s="429">
        <v>7</v>
      </c>
      <c r="DO212" s="429">
        <v>9</v>
      </c>
      <c r="DP212" s="429">
        <v>14</v>
      </c>
      <c r="DQ212" s="429">
        <v>23</v>
      </c>
      <c r="DR212" s="429">
        <v>2</v>
      </c>
      <c r="DS212" s="429">
        <v>2</v>
      </c>
      <c r="DT212" s="429">
        <v>4</v>
      </c>
      <c r="DU212" s="429">
        <v>2</v>
      </c>
      <c r="DV212" s="429">
        <v>0</v>
      </c>
      <c r="DW212" s="429">
        <v>2</v>
      </c>
      <c r="DX212" s="429">
        <v>3</v>
      </c>
      <c r="DY212" s="429">
        <v>8</v>
      </c>
      <c r="DZ212" s="429">
        <v>8</v>
      </c>
      <c r="EA212" s="429">
        <v>16</v>
      </c>
      <c r="EB212" s="429">
        <v>7</v>
      </c>
      <c r="EC212" s="429">
        <v>8</v>
      </c>
      <c r="ED212" s="429">
        <v>15</v>
      </c>
      <c r="EE212" s="429">
        <v>2</v>
      </c>
      <c r="EF212" s="429">
        <v>1</v>
      </c>
      <c r="EG212" s="429">
        <v>3</v>
      </c>
      <c r="EH212" s="429">
        <v>9</v>
      </c>
      <c r="EI212" s="429">
        <v>8</v>
      </c>
      <c r="EJ212" s="429">
        <v>17</v>
      </c>
      <c r="EK212" s="429">
        <v>2</v>
      </c>
      <c r="EL212" s="429">
        <v>1</v>
      </c>
      <c r="EM212" s="429">
        <v>3</v>
      </c>
      <c r="EN212" s="429">
        <v>2</v>
      </c>
      <c r="EO212" s="429">
        <v>0</v>
      </c>
      <c r="EP212" s="429">
        <v>2</v>
      </c>
      <c r="EQ212" s="429">
        <v>3</v>
      </c>
      <c r="ER212" s="429">
        <v>9</v>
      </c>
      <c r="ES212" s="429">
        <v>8</v>
      </c>
      <c r="ET212" s="429">
        <v>17</v>
      </c>
      <c r="EU212" s="429">
        <v>7</v>
      </c>
      <c r="EV212" s="429">
        <v>8</v>
      </c>
      <c r="EW212" s="429">
        <v>15</v>
      </c>
      <c r="EX212" s="429">
        <v>4</v>
      </c>
      <c r="EY212" s="429">
        <v>4</v>
      </c>
      <c r="EZ212" s="429">
        <v>8</v>
      </c>
      <c r="FA212" s="429">
        <v>9</v>
      </c>
      <c r="FB212" s="429">
        <v>10</v>
      </c>
      <c r="FC212" s="429">
        <v>19</v>
      </c>
      <c r="FD212" s="429">
        <v>3</v>
      </c>
      <c r="FE212" s="429">
        <v>2</v>
      </c>
      <c r="FF212" s="429">
        <v>5</v>
      </c>
      <c r="FG212" s="429">
        <v>2</v>
      </c>
      <c r="FH212" s="429">
        <v>0</v>
      </c>
      <c r="FI212" s="429">
        <v>2</v>
      </c>
      <c r="FJ212" s="429">
        <v>3</v>
      </c>
      <c r="FK212" s="429">
        <v>7</v>
      </c>
      <c r="FL212" s="429">
        <v>8</v>
      </c>
      <c r="FM212" s="429">
        <v>15</v>
      </c>
      <c r="FN212" s="429">
        <v>5</v>
      </c>
      <c r="FO212" s="429">
        <v>7</v>
      </c>
      <c r="FP212" s="429">
        <v>12</v>
      </c>
      <c r="FQ212" s="429">
        <v>6</v>
      </c>
      <c r="FR212" s="429">
        <v>8</v>
      </c>
      <c r="FS212" s="429">
        <v>14</v>
      </c>
      <c r="FT212" s="429">
        <v>10</v>
      </c>
      <c r="FU212" s="429">
        <v>15</v>
      </c>
      <c r="FV212" s="429">
        <v>25</v>
      </c>
      <c r="FW212" s="429">
        <v>1</v>
      </c>
      <c r="FX212" s="429">
        <v>3</v>
      </c>
      <c r="FY212" s="429">
        <v>4</v>
      </c>
      <c r="FZ212" s="429">
        <v>2</v>
      </c>
      <c r="GA212" s="429">
        <v>0</v>
      </c>
      <c r="GB212" s="429">
        <v>2</v>
      </c>
      <c r="GC212" s="429">
        <v>3</v>
      </c>
      <c r="GD212" s="429">
        <v>9</v>
      </c>
      <c r="GE212" s="429">
        <v>12</v>
      </c>
      <c r="GF212" s="429">
        <v>21</v>
      </c>
      <c r="GG212" s="429">
        <v>9</v>
      </c>
      <c r="GH212" s="429">
        <v>12</v>
      </c>
      <c r="GI212" s="429">
        <v>21</v>
      </c>
      <c r="GJ212" s="429">
        <v>3</v>
      </c>
      <c r="GK212" s="429">
        <v>3</v>
      </c>
      <c r="GL212" s="429">
        <v>6</v>
      </c>
      <c r="GM212" s="429">
        <v>10</v>
      </c>
      <c r="GN212" s="429">
        <v>16</v>
      </c>
      <c r="GO212" s="429">
        <v>26</v>
      </c>
      <c r="GP212" s="429">
        <v>2</v>
      </c>
      <c r="GQ212" s="429">
        <v>0</v>
      </c>
      <c r="GR212" s="429">
        <v>2</v>
      </c>
      <c r="GS212" s="429">
        <v>2</v>
      </c>
      <c r="GT212" s="429">
        <v>0</v>
      </c>
      <c r="GU212" s="429">
        <v>2</v>
      </c>
      <c r="GV212" s="429">
        <v>3</v>
      </c>
      <c r="GW212" s="430">
        <v>1</v>
      </c>
      <c r="GX212" s="430">
        <v>0.7142857142857143</v>
      </c>
      <c r="GY212" s="430">
        <v>0.77777777777777779</v>
      </c>
      <c r="GZ212" s="430">
        <v>0.19999999999999996</v>
      </c>
      <c r="HA212" s="430">
        <v>0.3571428571428571</v>
      </c>
      <c r="HB212" s="430">
        <v>0.29166666666666663</v>
      </c>
      <c r="HC212" s="430">
        <v>0.45454545454545459</v>
      </c>
      <c r="HD212" s="430">
        <v>0</v>
      </c>
      <c r="HE212" s="430">
        <v>0.19999999999999996</v>
      </c>
      <c r="HF212" s="430">
        <v>1</v>
      </c>
      <c r="HG212" s="430">
        <v>0.5</v>
      </c>
      <c r="HH212" s="430">
        <v>0.66666666666666663</v>
      </c>
      <c r="HI212" s="430">
        <v>0.18181818181818177</v>
      </c>
      <c r="HJ212" s="430">
        <v>0</v>
      </c>
      <c r="HK212" s="430">
        <v>0.11764705882352944</v>
      </c>
      <c r="HL212" s="430">
        <v>0.18181818181818177</v>
      </c>
      <c r="HM212" s="430">
        <v>0</v>
      </c>
      <c r="HN212" s="430">
        <v>0.11764705882352944</v>
      </c>
      <c r="HO212" s="430">
        <v>0.5</v>
      </c>
      <c r="HP212" s="430">
        <v>0.66666666666666663</v>
      </c>
      <c r="HQ212" s="430">
        <v>0.5714285714285714</v>
      </c>
      <c r="HR212" s="430">
        <v>0.25</v>
      </c>
      <c r="HS212" s="430">
        <v>0</v>
      </c>
      <c r="HT212" s="430">
        <v>0.13043478260869568</v>
      </c>
      <c r="HU212" s="430">
        <v>0.33333333333333337</v>
      </c>
      <c r="HV212" s="430">
        <v>0.45454545454545459</v>
      </c>
      <c r="HW212" s="430">
        <v>0.39130434782608692</v>
      </c>
      <c r="HX212" s="430">
        <v>0.4</v>
      </c>
      <c r="HY212" s="430">
        <v>0.5</v>
      </c>
      <c r="HZ212" s="430">
        <v>0.42857142857142855</v>
      </c>
      <c r="IA212" s="430">
        <v>0</v>
      </c>
      <c r="IB212" s="430">
        <v>0.4285714285714286</v>
      </c>
      <c r="IC212" s="430">
        <v>0.26086956521739135</v>
      </c>
      <c r="ID212" s="430">
        <v>0.125</v>
      </c>
      <c r="IE212" s="430">
        <v>0</v>
      </c>
      <c r="IF212" s="430">
        <v>6.25E-2</v>
      </c>
      <c r="IG212" s="430">
        <v>0.6</v>
      </c>
      <c r="IH212" s="430">
        <v>0.2857142857142857</v>
      </c>
      <c r="II212" s="430">
        <v>0.41666666666666669</v>
      </c>
      <c r="IJ212" s="430">
        <v>0.11111111111111116</v>
      </c>
      <c r="IK212" s="430">
        <v>0</v>
      </c>
      <c r="IL212" s="430">
        <v>5.8823529411764719E-2</v>
      </c>
      <c r="IM212" s="430">
        <v>0.22222222222222221</v>
      </c>
      <c r="IN212" s="430">
        <v>0</v>
      </c>
      <c r="IO212" s="430">
        <v>0.11764705882352944</v>
      </c>
      <c r="IP212" s="430">
        <v>0.5</v>
      </c>
      <c r="IQ212" s="430">
        <v>0.6</v>
      </c>
      <c r="IR212" s="430">
        <v>0.5714285714285714</v>
      </c>
      <c r="IS212" s="430">
        <v>0.44444444444444442</v>
      </c>
      <c r="IT212" s="430">
        <v>0</v>
      </c>
      <c r="IU212" s="430">
        <v>0.21052631578947367</v>
      </c>
      <c r="IV212" s="430">
        <v>0.2857142857142857</v>
      </c>
      <c r="IW212" s="430">
        <v>0.125</v>
      </c>
      <c r="IX212" s="430">
        <v>0.19999999999999996</v>
      </c>
      <c r="IY212" s="430">
        <v>1</v>
      </c>
      <c r="IZ212" s="430">
        <v>0</v>
      </c>
      <c r="JA212" s="430">
        <v>0.66666666666666663</v>
      </c>
      <c r="JB212" s="430">
        <v>9.9999999999999978E-2</v>
      </c>
      <c r="JC212" s="430">
        <v>0.1333333333333333</v>
      </c>
      <c r="JD212" s="430">
        <v>0.12</v>
      </c>
      <c r="JE212" s="430">
        <v>0</v>
      </c>
      <c r="JF212" s="430">
        <v>0</v>
      </c>
      <c r="JG212" s="430">
        <v>0</v>
      </c>
    </row>
    <row r="213" spans="1:267" x14ac:dyDescent="0.25">
      <c r="A213" s="267" t="s">
        <v>1198</v>
      </c>
      <c r="B213" s="433">
        <v>66</v>
      </c>
      <c r="C213" s="433">
        <v>67</v>
      </c>
      <c r="D213" s="433">
        <v>133</v>
      </c>
      <c r="E213" s="433">
        <v>173</v>
      </c>
      <c r="F213" s="433">
        <v>174</v>
      </c>
      <c r="G213" s="433">
        <v>347</v>
      </c>
      <c r="H213" s="433">
        <v>37</v>
      </c>
      <c r="I213" s="433">
        <v>46</v>
      </c>
      <c r="J213" s="433">
        <v>83</v>
      </c>
      <c r="K213" s="433">
        <v>10</v>
      </c>
      <c r="L213" s="433">
        <v>16</v>
      </c>
      <c r="M213" s="433">
        <v>18</v>
      </c>
      <c r="N213" s="433">
        <v>12</v>
      </c>
      <c r="O213" s="433">
        <v>153</v>
      </c>
      <c r="P213" s="433">
        <v>151</v>
      </c>
      <c r="Q213" s="433">
        <v>304</v>
      </c>
      <c r="R213" s="433">
        <v>130</v>
      </c>
      <c r="S213" s="433">
        <v>142</v>
      </c>
      <c r="T213" s="433">
        <v>272</v>
      </c>
      <c r="U213" s="433">
        <v>77</v>
      </c>
      <c r="V213" s="433">
        <v>84</v>
      </c>
      <c r="W213" s="433">
        <v>161</v>
      </c>
      <c r="X213" s="433">
        <v>180</v>
      </c>
      <c r="Y213" s="433">
        <v>182</v>
      </c>
      <c r="Z213" s="433">
        <v>362</v>
      </c>
      <c r="AA213" s="433">
        <v>51</v>
      </c>
      <c r="AB213" s="433">
        <v>39</v>
      </c>
      <c r="AC213" s="433">
        <v>90</v>
      </c>
      <c r="AD213" s="433">
        <v>10</v>
      </c>
      <c r="AE213" s="433">
        <v>16</v>
      </c>
      <c r="AF213" s="433">
        <v>18</v>
      </c>
      <c r="AG213" s="433">
        <v>12</v>
      </c>
      <c r="AH213" s="433">
        <v>165</v>
      </c>
      <c r="AI213" s="433">
        <v>178</v>
      </c>
      <c r="AJ213" s="433">
        <v>343</v>
      </c>
      <c r="AK213" s="433">
        <v>133</v>
      </c>
      <c r="AL213" s="433">
        <v>168</v>
      </c>
      <c r="AM213" s="433">
        <v>301</v>
      </c>
      <c r="AN213" s="433">
        <v>73</v>
      </c>
      <c r="AO213" s="433">
        <v>56</v>
      </c>
      <c r="AP213" s="433">
        <v>129</v>
      </c>
      <c r="AQ213" s="433">
        <v>194</v>
      </c>
      <c r="AR213" s="433">
        <v>192</v>
      </c>
      <c r="AS213" s="433">
        <v>386</v>
      </c>
      <c r="AT213" s="433">
        <v>43</v>
      </c>
      <c r="AU213" s="433">
        <v>44</v>
      </c>
      <c r="AV213" s="433">
        <v>87</v>
      </c>
      <c r="AW213" s="433">
        <v>10</v>
      </c>
      <c r="AX213" s="433">
        <v>16</v>
      </c>
      <c r="AY213" s="433">
        <v>18</v>
      </c>
      <c r="AZ213" s="433">
        <v>13</v>
      </c>
      <c r="BA213" s="433">
        <v>176</v>
      </c>
      <c r="BB213" s="433">
        <v>171</v>
      </c>
      <c r="BC213" s="433">
        <v>347</v>
      </c>
      <c r="BD213" s="433">
        <v>126</v>
      </c>
      <c r="BE213" s="433">
        <v>144</v>
      </c>
      <c r="BF213" s="433">
        <v>270</v>
      </c>
      <c r="BG213" s="433">
        <v>84</v>
      </c>
      <c r="BH213" s="433">
        <v>84</v>
      </c>
      <c r="BI213" s="433">
        <v>168</v>
      </c>
      <c r="BJ213" s="433">
        <v>211</v>
      </c>
      <c r="BK213" s="433">
        <v>194</v>
      </c>
      <c r="BL213" s="433">
        <v>405</v>
      </c>
      <c r="BM213" s="433">
        <v>44</v>
      </c>
      <c r="BN213" s="433">
        <v>51</v>
      </c>
      <c r="BO213" s="433">
        <v>95</v>
      </c>
      <c r="BP213" s="433">
        <v>10</v>
      </c>
      <c r="BQ213" s="433">
        <v>15</v>
      </c>
      <c r="BR213" s="433">
        <v>18</v>
      </c>
      <c r="BS213" s="433">
        <v>13</v>
      </c>
      <c r="BT213" s="433">
        <v>170</v>
      </c>
      <c r="BU213" s="433">
        <v>161</v>
      </c>
      <c r="BV213" s="433">
        <v>331</v>
      </c>
      <c r="BW213" s="433">
        <v>127</v>
      </c>
      <c r="BX213" s="433">
        <v>146</v>
      </c>
      <c r="BY213" s="433">
        <v>273</v>
      </c>
      <c r="BZ213" s="433">
        <v>69</v>
      </c>
      <c r="CA213" s="433">
        <v>56</v>
      </c>
      <c r="CB213" s="433">
        <v>125</v>
      </c>
      <c r="CC213" s="433">
        <v>191</v>
      </c>
      <c r="CD213" s="433">
        <v>156</v>
      </c>
      <c r="CE213" s="433">
        <v>347</v>
      </c>
      <c r="CF213" s="433">
        <v>43</v>
      </c>
      <c r="CG213" s="433">
        <v>48</v>
      </c>
      <c r="CH213" s="433">
        <v>91</v>
      </c>
      <c r="CI213" s="433">
        <v>10</v>
      </c>
      <c r="CJ213" s="433">
        <v>16</v>
      </c>
      <c r="CK213" s="433">
        <v>18</v>
      </c>
      <c r="CL213" s="433">
        <v>13</v>
      </c>
      <c r="CM213" s="433">
        <v>183</v>
      </c>
      <c r="CN213" s="433">
        <v>150</v>
      </c>
      <c r="CO213" s="433">
        <v>333</v>
      </c>
      <c r="CP213" s="433">
        <v>143</v>
      </c>
      <c r="CQ213" s="433">
        <v>140</v>
      </c>
      <c r="CR213" s="433">
        <v>283</v>
      </c>
      <c r="CS213" s="433">
        <v>65</v>
      </c>
      <c r="CT213" s="433">
        <v>58</v>
      </c>
      <c r="CU213" s="433">
        <v>123</v>
      </c>
      <c r="CV213" s="433">
        <v>206</v>
      </c>
      <c r="CW213" s="433">
        <v>177</v>
      </c>
      <c r="CX213" s="433">
        <v>383</v>
      </c>
      <c r="CY213" s="433">
        <v>46</v>
      </c>
      <c r="CZ213" s="433">
        <v>34</v>
      </c>
      <c r="DA213" s="433">
        <v>80</v>
      </c>
      <c r="DB213" s="433">
        <v>10</v>
      </c>
      <c r="DC213" s="433">
        <v>12</v>
      </c>
      <c r="DD213" s="433">
        <v>16</v>
      </c>
      <c r="DE213" s="433">
        <v>13</v>
      </c>
      <c r="DF213" s="433">
        <v>191</v>
      </c>
      <c r="DG213" s="433">
        <v>170</v>
      </c>
      <c r="DH213" s="433">
        <v>361</v>
      </c>
      <c r="DI213" s="433">
        <v>141</v>
      </c>
      <c r="DJ213" s="433">
        <v>151</v>
      </c>
      <c r="DK213" s="433">
        <v>292</v>
      </c>
      <c r="DL213" s="433">
        <v>64</v>
      </c>
      <c r="DM213" s="433">
        <v>63</v>
      </c>
      <c r="DN213" s="433">
        <v>127</v>
      </c>
      <c r="DO213" s="433">
        <v>198</v>
      </c>
      <c r="DP213" s="433">
        <v>172</v>
      </c>
      <c r="DQ213" s="433">
        <v>370</v>
      </c>
      <c r="DR213" s="433">
        <v>48</v>
      </c>
      <c r="DS213" s="433">
        <v>57</v>
      </c>
      <c r="DT213" s="433">
        <v>105</v>
      </c>
      <c r="DU213" s="433">
        <v>10</v>
      </c>
      <c r="DV213" s="433">
        <v>12</v>
      </c>
      <c r="DW213" s="433">
        <v>16</v>
      </c>
      <c r="DX213" s="433">
        <v>13</v>
      </c>
      <c r="DY213" s="433">
        <v>183</v>
      </c>
      <c r="DZ213" s="433">
        <v>155</v>
      </c>
      <c r="EA213" s="433">
        <v>338</v>
      </c>
      <c r="EB213" s="433">
        <v>157</v>
      </c>
      <c r="EC213" s="433">
        <v>142</v>
      </c>
      <c r="ED213" s="433">
        <v>299</v>
      </c>
      <c r="EE213" s="433">
        <v>67</v>
      </c>
      <c r="EF213" s="433">
        <v>71</v>
      </c>
      <c r="EG213" s="433">
        <v>138</v>
      </c>
      <c r="EH213" s="433">
        <v>190</v>
      </c>
      <c r="EI213" s="433">
        <v>170</v>
      </c>
      <c r="EJ213" s="433">
        <v>360</v>
      </c>
      <c r="EK213" s="433">
        <v>57</v>
      </c>
      <c r="EL213" s="433">
        <v>47</v>
      </c>
      <c r="EM213" s="433">
        <v>104</v>
      </c>
      <c r="EN213" s="433">
        <v>10</v>
      </c>
      <c r="EO213" s="433">
        <v>12</v>
      </c>
      <c r="EP213" s="433">
        <v>16</v>
      </c>
      <c r="EQ213" s="433">
        <v>13</v>
      </c>
      <c r="ER213" s="433">
        <v>177</v>
      </c>
      <c r="ES213" s="433">
        <v>152</v>
      </c>
      <c r="ET213" s="433">
        <v>329</v>
      </c>
      <c r="EU213" s="433">
        <v>145</v>
      </c>
      <c r="EV213" s="433">
        <v>146</v>
      </c>
      <c r="EW213" s="433">
        <v>291</v>
      </c>
      <c r="EX213" s="433">
        <v>61</v>
      </c>
      <c r="EY213" s="433">
        <v>69</v>
      </c>
      <c r="EZ213" s="433">
        <v>130</v>
      </c>
      <c r="FA213" s="433">
        <v>180</v>
      </c>
      <c r="FB213" s="433">
        <v>180</v>
      </c>
      <c r="FC213" s="433">
        <v>360</v>
      </c>
      <c r="FD213" s="433">
        <v>50</v>
      </c>
      <c r="FE213" s="433">
        <v>41</v>
      </c>
      <c r="FF213" s="433">
        <v>91</v>
      </c>
      <c r="FG213" s="433">
        <v>11</v>
      </c>
      <c r="FH213" s="433">
        <v>10</v>
      </c>
      <c r="FI213" s="433">
        <v>16</v>
      </c>
      <c r="FJ213" s="433">
        <v>13</v>
      </c>
      <c r="FK213" s="433">
        <v>152</v>
      </c>
      <c r="FL213" s="433">
        <v>167</v>
      </c>
      <c r="FM213" s="433">
        <v>319</v>
      </c>
      <c r="FN213" s="433">
        <v>124</v>
      </c>
      <c r="FO213" s="433">
        <v>157</v>
      </c>
      <c r="FP213" s="433">
        <v>281</v>
      </c>
      <c r="FQ213" s="433">
        <v>62</v>
      </c>
      <c r="FR213" s="433">
        <v>56</v>
      </c>
      <c r="FS213" s="433">
        <v>118</v>
      </c>
      <c r="FT213" s="433">
        <v>165</v>
      </c>
      <c r="FU213" s="433">
        <v>176</v>
      </c>
      <c r="FV213" s="433">
        <v>341</v>
      </c>
      <c r="FW213" s="433">
        <v>46</v>
      </c>
      <c r="FX213" s="433">
        <v>43</v>
      </c>
      <c r="FY213" s="433">
        <v>89</v>
      </c>
      <c r="FZ213" s="433">
        <v>11</v>
      </c>
      <c r="GA213" s="433">
        <v>8</v>
      </c>
      <c r="GB213" s="433">
        <v>15</v>
      </c>
      <c r="GC213" s="433">
        <v>13</v>
      </c>
      <c r="GD213" s="433">
        <v>139</v>
      </c>
      <c r="GE213" s="433">
        <v>165</v>
      </c>
      <c r="GF213" s="433">
        <v>304</v>
      </c>
      <c r="GG213" s="433">
        <v>113</v>
      </c>
      <c r="GH213" s="433">
        <v>159</v>
      </c>
      <c r="GI213" s="433">
        <v>272</v>
      </c>
      <c r="GJ213" s="433">
        <v>56</v>
      </c>
      <c r="GK213" s="433">
        <v>49</v>
      </c>
      <c r="GL213" s="433">
        <v>105</v>
      </c>
      <c r="GM213" s="433">
        <v>158</v>
      </c>
      <c r="GN213" s="433">
        <v>156</v>
      </c>
      <c r="GO213" s="433">
        <v>314</v>
      </c>
      <c r="GP213" s="433">
        <v>34</v>
      </c>
      <c r="GQ213" s="433">
        <v>52</v>
      </c>
      <c r="GR213" s="433">
        <v>86</v>
      </c>
      <c r="GS213" s="433">
        <v>9</v>
      </c>
      <c r="GT213" s="433">
        <v>4</v>
      </c>
      <c r="GU213" s="433">
        <v>15</v>
      </c>
      <c r="GV213" s="433">
        <v>13</v>
      </c>
      <c r="GW213" s="434">
        <v>0.55844155844155841</v>
      </c>
      <c r="GX213" s="434">
        <v>0.5714285714285714</v>
      </c>
      <c r="GY213" s="434">
        <v>0.56521739130434778</v>
      </c>
      <c r="GZ213" s="434">
        <v>0.21800947867298581</v>
      </c>
      <c r="HA213" s="434">
        <v>0.23711340206185572</v>
      </c>
      <c r="HB213" s="434">
        <v>0.22716049382716053</v>
      </c>
      <c r="HC213" s="434">
        <v>0.25294117647058822</v>
      </c>
      <c r="HD213" s="434">
        <v>9.3167701863353991E-2</v>
      </c>
      <c r="HE213" s="434">
        <v>0.17522658610271902</v>
      </c>
      <c r="HF213" s="434">
        <v>0.63013698630136983</v>
      </c>
      <c r="HG213" s="434">
        <v>0.6071428571428571</v>
      </c>
      <c r="HH213" s="434">
        <v>0.62015503875968991</v>
      </c>
      <c r="HI213" s="434">
        <v>2.0942408376963373E-2</v>
      </c>
      <c r="HJ213" s="434">
        <v>1.9230769230769273E-2</v>
      </c>
      <c r="HK213" s="434">
        <v>2.0172910662824228E-2</v>
      </c>
      <c r="HL213" s="434">
        <v>0.21857923497267762</v>
      </c>
      <c r="HM213" s="434">
        <v>6.6666666666666652E-2</v>
      </c>
      <c r="HN213" s="434">
        <v>0.1501501501501501</v>
      </c>
      <c r="HO213" s="434">
        <v>0.5714285714285714</v>
      </c>
      <c r="HP213" s="434">
        <v>0.6785714285714286</v>
      </c>
      <c r="HQ213" s="434">
        <v>0.625</v>
      </c>
      <c r="HR213" s="434">
        <v>0.11650485436893199</v>
      </c>
      <c r="HS213" s="434">
        <v>6.2146892655367214E-2</v>
      </c>
      <c r="HT213" s="434">
        <v>9.1383812010443877E-2</v>
      </c>
      <c r="HU213" s="434">
        <v>0.26178010471204194</v>
      </c>
      <c r="HV213" s="434">
        <v>0.11176470588235299</v>
      </c>
      <c r="HW213" s="434">
        <v>0.19113573407202211</v>
      </c>
      <c r="HX213" s="434">
        <v>0.82608695652173914</v>
      </c>
      <c r="HY213" s="434">
        <v>0.8392857142857143</v>
      </c>
      <c r="HZ213" s="434">
        <v>0.83199999999999996</v>
      </c>
      <c r="IA213" s="434">
        <v>9.0909090909090939E-2</v>
      </c>
      <c r="IB213" s="434">
        <v>0.15116279069767447</v>
      </c>
      <c r="IC213" s="434">
        <v>0.11891891891891893</v>
      </c>
      <c r="ID213" s="434">
        <v>0.14207650273224048</v>
      </c>
      <c r="IE213" s="434">
        <v>8.3870967741935476E-2</v>
      </c>
      <c r="IF213" s="434">
        <v>0.11538461538461542</v>
      </c>
      <c r="IG213" s="434">
        <v>0.76923076923076927</v>
      </c>
      <c r="IH213" s="434">
        <v>0.7068965517241379</v>
      </c>
      <c r="II213" s="434">
        <v>0.73983739837398377</v>
      </c>
      <c r="IJ213" s="434">
        <v>0.11052631578947369</v>
      </c>
      <c r="IK213" s="434">
        <v>0.10588235294117643</v>
      </c>
      <c r="IL213" s="434">
        <v>0.10833333333333328</v>
      </c>
      <c r="IM213" s="434">
        <v>0.1807909604519774</v>
      </c>
      <c r="IN213" s="434">
        <v>3.9473684210526327E-2</v>
      </c>
      <c r="IO213" s="434">
        <v>0.11550151975683887</v>
      </c>
      <c r="IP213" s="434">
        <v>0.71875</v>
      </c>
      <c r="IQ213" s="434">
        <v>0.68253968253968256</v>
      </c>
      <c r="IR213" s="434">
        <v>0.70078740157480313</v>
      </c>
      <c r="IS213" s="434">
        <v>0.17222222222222228</v>
      </c>
      <c r="IT213" s="434">
        <v>9.4444444444444442E-2</v>
      </c>
      <c r="IU213" s="434">
        <v>0.1333333333333333</v>
      </c>
      <c r="IV213" s="434">
        <v>0.18421052631578949</v>
      </c>
      <c r="IW213" s="434">
        <v>5.9880239520958112E-2</v>
      </c>
      <c r="IX213" s="434">
        <v>0.11912225705329149</v>
      </c>
      <c r="IY213" s="434">
        <v>0.5074626865671642</v>
      </c>
      <c r="IZ213" s="434">
        <v>0.73239436619718312</v>
      </c>
      <c r="JA213" s="434">
        <v>0.62318840579710144</v>
      </c>
      <c r="JB213" s="434">
        <v>0.17575757575757578</v>
      </c>
      <c r="JC213" s="434">
        <v>9.6590909090909061E-2</v>
      </c>
      <c r="JD213" s="434">
        <v>0.13489736070381231</v>
      </c>
      <c r="JE213" s="434">
        <v>0.18705035971223016</v>
      </c>
      <c r="JF213" s="434">
        <v>3.6363636363636376E-2</v>
      </c>
      <c r="JG213" s="434">
        <v>0.10526315789473684</v>
      </c>
    </row>
    <row r="214" spans="1:267" x14ac:dyDescent="0.25">
      <c r="A214" s="269" t="s">
        <v>1076</v>
      </c>
      <c r="B214" s="429">
        <v>66</v>
      </c>
      <c r="C214" s="429">
        <v>67</v>
      </c>
      <c r="D214" s="429">
        <v>133</v>
      </c>
      <c r="E214" s="429">
        <v>173</v>
      </c>
      <c r="F214" s="429">
        <v>174</v>
      </c>
      <c r="G214" s="429">
        <v>347</v>
      </c>
      <c r="H214" s="429">
        <v>37</v>
      </c>
      <c r="I214" s="429">
        <v>46</v>
      </c>
      <c r="J214" s="429">
        <v>83</v>
      </c>
      <c r="K214" s="429">
        <v>10</v>
      </c>
      <c r="L214" s="429">
        <v>16</v>
      </c>
      <c r="M214" s="429">
        <v>18</v>
      </c>
      <c r="N214" s="429">
        <v>12</v>
      </c>
      <c r="O214" s="429">
        <v>153</v>
      </c>
      <c r="P214" s="429">
        <v>151</v>
      </c>
      <c r="Q214" s="429">
        <v>304</v>
      </c>
      <c r="R214" s="429">
        <v>130</v>
      </c>
      <c r="S214" s="429">
        <v>142</v>
      </c>
      <c r="T214" s="429">
        <v>272</v>
      </c>
      <c r="U214" s="429">
        <v>77</v>
      </c>
      <c r="V214" s="429">
        <v>84</v>
      </c>
      <c r="W214" s="429">
        <v>161</v>
      </c>
      <c r="X214" s="429">
        <v>180</v>
      </c>
      <c r="Y214" s="429">
        <v>182</v>
      </c>
      <c r="Z214" s="429">
        <v>362</v>
      </c>
      <c r="AA214" s="429">
        <v>51</v>
      </c>
      <c r="AB214" s="429">
        <v>39</v>
      </c>
      <c r="AC214" s="429">
        <v>90</v>
      </c>
      <c r="AD214" s="429">
        <v>10</v>
      </c>
      <c r="AE214" s="429">
        <v>16</v>
      </c>
      <c r="AF214" s="429">
        <v>18</v>
      </c>
      <c r="AG214" s="429">
        <v>12</v>
      </c>
      <c r="AH214" s="429">
        <v>165</v>
      </c>
      <c r="AI214" s="429">
        <v>178</v>
      </c>
      <c r="AJ214" s="429">
        <v>343</v>
      </c>
      <c r="AK214" s="429">
        <v>133</v>
      </c>
      <c r="AL214" s="429">
        <v>168</v>
      </c>
      <c r="AM214" s="429">
        <v>301</v>
      </c>
      <c r="AN214" s="429">
        <v>73</v>
      </c>
      <c r="AO214" s="429">
        <v>56</v>
      </c>
      <c r="AP214" s="429">
        <v>129</v>
      </c>
      <c r="AQ214" s="429">
        <v>194</v>
      </c>
      <c r="AR214" s="429">
        <v>192</v>
      </c>
      <c r="AS214" s="429">
        <v>386</v>
      </c>
      <c r="AT214" s="429">
        <v>43</v>
      </c>
      <c r="AU214" s="429">
        <v>44</v>
      </c>
      <c r="AV214" s="429">
        <v>87</v>
      </c>
      <c r="AW214" s="429">
        <v>10</v>
      </c>
      <c r="AX214" s="429">
        <v>16</v>
      </c>
      <c r="AY214" s="429">
        <v>18</v>
      </c>
      <c r="AZ214" s="429">
        <v>13</v>
      </c>
      <c r="BA214" s="429">
        <v>176</v>
      </c>
      <c r="BB214" s="429">
        <v>171</v>
      </c>
      <c r="BC214" s="429">
        <v>347</v>
      </c>
      <c r="BD214" s="429">
        <v>126</v>
      </c>
      <c r="BE214" s="429">
        <v>144</v>
      </c>
      <c r="BF214" s="429">
        <v>270</v>
      </c>
      <c r="BG214" s="429">
        <v>84</v>
      </c>
      <c r="BH214" s="429">
        <v>84</v>
      </c>
      <c r="BI214" s="429">
        <v>168</v>
      </c>
      <c r="BJ214" s="429">
        <v>211</v>
      </c>
      <c r="BK214" s="429">
        <v>194</v>
      </c>
      <c r="BL214" s="429">
        <v>405</v>
      </c>
      <c r="BM214" s="429">
        <v>44</v>
      </c>
      <c r="BN214" s="429">
        <v>51</v>
      </c>
      <c r="BO214" s="429">
        <v>95</v>
      </c>
      <c r="BP214" s="429">
        <v>10</v>
      </c>
      <c r="BQ214" s="429">
        <v>15</v>
      </c>
      <c r="BR214" s="429">
        <v>18</v>
      </c>
      <c r="BS214" s="429">
        <v>13</v>
      </c>
      <c r="BT214" s="429">
        <v>170</v>
      </c>
      <c r="BU214" s="429">
        <v>161</v>
      </c>
      <c r="BV214" s="429">
        <v>331</v>
      </c>
      <c r="BW214" s="429">
        <v>127</v>
      </c>
      <c r="BX214" s="429">
        <v>146</v>
      </c>
      <c r="BY214" s="429">
        <v>273</v>
      </c>
      <c r="BZ214" s="429">
        <v>69</v>
      </c>
      <c r="CA214" s="429">
        <v>56</v>
      </c>
      <c r="CB214" s="429">
        <v>125</v>
      </c>
      <c r="CC214" s="429">
        <v>191</v>
      </c>
      <c r="CD214" s="429">
        <v>156</v>
      </c>
      <c r="CE214" s="429">
        <v>347</v>
      </c>
      <c r="CF214" s="429">
        <v>43</v>
      </c>
      <c r="CG214" s="429">
        <v>48</v>
      </c>
      <c r="CH214" s="429">
        <v>91</v>
      </c>
      <c r="CI214" s="429">
        <v>10</v>
      </c>
      <c r="CJ214" s="429">
        <v>16</v>
      </c>
      <c r="CK214" s="429">
        <v>18</v>
      </c>
      <c r="CL214" s="429">
        <v>13</v>
      </c>
      <c r="CM214" s="429">
        <v>183</v>
      </c>
      <c r="CN214" s="429">
        <v>150</v>
      </c>
      <c r="CO214" s="429">
        <v>333</v>
      </c>
      <c r="CP214" s="429">
        <v>143</v>
      </c>
      <c r="CQ214" s="429">
        <v>140</v>
      </c>
      <c r="CR214" s="429">
        <v>283</v>
      </c>
      <c r="CS214" s="429">
        <v>65</v>
      </c>
      <c r="CT214" s="429">
        <v>58</v>
      </c>
      <c r="CU214" s="429">
        <v>123</v>
      </c>
      <c r="CV214" s="429">
        <v>206</v>
      </c>
      <c r="CW214" s="429">
        <v>177</v>
      </c>
      <c r="CX214" s="429">
        <v>383</v>
      </c>
      <c r="CY214" s="429">
        <v>46</v>
      </c>
      <c r="CZ214" s="429">
        <v>34</v>
      </c>
      <c r="DA214" s="429">
        <v>80</v>
      </c>
      <c r="DB214" s="429">
        <v>10</v>
      </c>
      <c r="DC214" s="429">
        <v>12</v>
      </c>
      <c r="DD214" s="429">
        <v>16</v>
      </c>
      <c r="DE214" s="429">
        <v>13</v>
      </c>
      <c r="DF214" s="429">
        <v>191</v>
      </c>
      <c r="DG214" s="429">
        <v>170</v>
      </c>
      <c r="DH214" s="429">
        <v>361</v>
      </c>
      <c r="DI214" s="429">
        <v>141</v>
      </c>
      <c r="DJ214" s="429">
        <v>151</v>
      </c>
      <c r="DK214" s="429">
        <v>292</v>
      </c>
      <c r="DL214" s="429">
        <v>64</v>
      </c>
      <c r="DM214" s="429">
        <v>63</v>
      </c>
      <c r="DN214" s="429">
        <v>127</v>
      </c>
      <c r="DO214" s="429">
        <v>198</v>
      </c>
      <c r="DP214" s="429">
        <v>172</v>
      </c>
      <c r="DQ214" s="429">
        <v>370</v>
      </c>
      <c r="DR214" s="429">
        <v>48</v>
      </c>
      <c r="DS214" s="429">
        <v>57</v>
      </c>
      <c r="DT214" s="429">
        <v>105</v>
      </c>
      <c r="DU214" s="429">
        <v>10</v>
      </c>
      <c r="DV214" s="429">
        <v>12</v>
      </c>
      <c r="DW214" s="429">
        <v>16</v>
      </c>
      <c r="DX214" s="429">
        <v>13</v>
      </c>
      <c r="DY214" s="429">
        <v>183</v>
      </c>
      <c r="DZ214" s="429">
        <v>155</v>
      </c>
      <c r="EA214" s="429">
        <v>338</v>
      </c>
      <c r="EB214" s="429">
        <v>157</v>
      </c>
      <c r="EC214" s="429">
        <v>142</v>
      </c>
      <c r="ED214" s="429">
        <v>299</v>
      </c>
      <c r="EE214" s="429">
        <v>67</v>
      </c>
      <c r="EF214" s="429">
        <v>71</v>
      </c>
      <c r="EG214" s="429">
        <v>138</v>
      </c>
      <c r="EH214" s="429">
        <v>190</v>
      </c>
      <c r="EI214" s="429">
        <v>170</v>
      </c>
      <c r="EJ214" s="429">
        <v>360</v>
      </c>
      <c r="EK214" s="429">
        <v>57</v>
      </c>
      <c r="EL214" s="429">
        <v>47</v>
      </c>
      <c r="EM214" s="429">
        <v>104</v>
      </c>
      <c r="EN214" s="429">
        <v>10</v>
      </c>
      <c r="EO214" s="429">
        <v>12</v>
      </c>
      <c r="EP214" s="429">
        <v>16</v>
      </c>
      <c r="EQ214" s="429">
        <v>13</v>
      </c>
      <c r="ER214" s="429">
        <v>177</v>
      </c>
      <c r="ES214" s="429">
        <v>152</v>
      </c>
      <c r="ET214" s="429">
        <v>329</v>
      </c>
      <c r="EU214" s="429">
        <v>145</v>
      </c>
      <c r="EV214" s="429">
        <v>146</v>
      </c>
      <c r="EW214" s="429">
        <v>291</v>
      </c>
      <c r="EX214" s="429">
        <v>61</v>
      </c>
      <c r="EY214" s="429">
        <v>69</v>
      </c>
      <c r="EZ214" s="429">
        <v>130</v>
      </c>
      <c r="FA214" s="429">
        <v>180</v>
      </c>
      <c r="FB214" s="429">
        <v>180</v>
      </c>
      <c r="FC214" s="429">
        <v>360</v>
      </c>
      <c r="FD214" s="429">
        <v>50</v>
      </c>
      <c r="FE214" s="429">
        <v>41</v>
      </c>
      <c r="FF214" s="429">
        <v>91</v>
      </c>
      <c r="FG214" s="429">
        <v>11</v>
      </c>
      <c r="FH214" s="429">
        <v>10</v>
      </c>
      <c r="FI214" s="429">
        <v>16</v>
      </c>
      <c r="FJ214" s="429">
        <v>13</v>
      </c>
      <c r="FK214" s="429">
        <v>152</v>
      </c>
      <c r="FL214" s="429">
        <v>167</v>
      </c>
      <c r="FM214" s="429">
        <v>319</v>
      </c>
      <c r="FN214" s="429">
        <v>124</v>
      </c>
      <c r="FO214" s="429">
        <v>157</v>
      </c>
      <c r="FP214" s="429">
        <v>281</v>
      </c>
      <c r="FQ214" s="429">
        <v>62</v>
      </c>
      <c r="FR214" s="429">
        <v>56</v>
      </c>
      <c r="FS214" s="429">
        <v>118</v>
      </c>
      <c r="FT214" s="429">
        <v>165</v>
      </c>
      <c r="FU214" s="429">
        <v>176</v>
      </c>
      <c r="FV214" s="429">
        <v>341</v>
      </c>
      <c r="FW214" s="429">
        <v>46</v>
      </c>
      <c r="FX214" s="429">
        <v>43</v>
      </c>
      <c r="FY214" s="429">
        <v>89</v>
      </c>
      <c r="FZ214" s="429">
        <v>11</v>
      </c>
      <c r="GA214" s="429">
        <v>8</v>
      </c>
      <c r="GB214" s="429">
        <v>15</v>
      </c>
      <c r="GC214" s="429">
        <v>13</v>
      </c>
      <c r="GD214" s="429">
        <v>139</v>
      </c>
      <c r="GE214" s="429">
        <v>165</v>
      </c>
      <c r="GF214" s="429">
        <v>304</v>
      </c>
      <c r="GG214" s="429">
        <v>113</v>
      </c>
      <c r="GH214" s="429">
        <v>159</v>
      </c>
      <c r="GI214" s="429">
        <v>272</v>
      </c>
      <c r="GJ214" s="429">
        <v>56</v>
      </c>
      <c r="GK214" s="429">
        <v>49</v>
      </c>
      <c r="GL214" s="429">
        <v>105</v>
      </c>
      <c r="GM214" s="429">
        <v>158</v>
      </c>
      <c r="GN214" s="429">
        <v>156</v>
      </c>
      <c r="GO214" s="429">
        <v>314</v>
      </c>
      <c r="GP214" s="429">
        <v>34</v>
      </c>
      <c r="GQ214" s="429">
        <v>52</v>
      </c>
      <c r="GR214" s="429">
        <v>86</v>
      </c>
      <c r="GS214" s="429">
        <v>9</v>
      </c>
      <c r="GT214" s="429">
        <v>4</v>
      </c>
      <c r="GU214" s="429">
        <v>15</v>
      </c>
      <c r="GV214" s="429">
        <v>13</v>
      </c>
      <c r="GW214" s="430">
        <v>0.55844155844155841</v>
      </c>
      <c r="GX214" s="430">
        <v>0.5714285714285714</v>
      </c>
      <c r="GY214" s="430">
        <v>0.56521739130434778</v>
      </c>
      <c r="GZ214" s="430">
        <v>0.21800947867298581</v>
      </c>
      <c r="HA214" s="430">
        <v>0.23711340206185572</v>
      </c>
      <c r="HB214" s="430">
        <v>0.22716049382716053</v>
      </c>
      <c r="HC214" s="430">
        <v>0.25294117647058822</v>
      </c>
      <c r="HD214" s="430">
        <v>9.3167701863353991E-2</v>
      </c>
      <c r="HE214" s="430">
        <v>0.17522658610271902</v>
      </c>
      <c r="HF214" s="430">
        <v>0.63013698630136983</v>
      </c>
      <c r="HG214" s="430">
        <v>0.6071428571428571</v>
      </c>
      <c r="HH214" s="430">
        <v>0.62015503875968991</v>
      </c>
      <c r="HI214" s="430">
        <v>2.0942408376963373E-2</v>
      </c>
      <c r="HJ214" s="430">
        <v>1.9230769230769273E-2</v>
      </c>
      <c r="HK214" s="430">
        <v>2.0172910662824228E-2</v>
      </c>
      <c r="HL214" s="430">
        <v>0.21857923497267762</v>
      </c>
      <c r="HM214" s="430">
        <v>6.6666666666666652E-2</v>
      </c>
      <c r="HN214" s="430">
        <v>0.1501501501501501</v>
      </c>
      <c r="HO214" s="430">
        <v>0.5714285714285714</v>
      </c>
      <c r="HP214" s="430">
        <v>0.6785714285714286</v>
      </c>
      <c r="HQ214" s="430">
        <v>0.625</v>
      </c>
      <c r="HR214" s="430">
        <v>0.11650485436893199</v>
      </c>
      <c r="HS214" s="430">
        <v>6.2146892655367214E-2</v>
      </c>
      <c r="HT214" s="430">
        <v>9.1383812010443877E-2</v>
      </c>
      <c r="HU214" s="430">
        <v>0.26178010471204194</v>
      </c>
      <c r="HV214" s="430">
        <v>0.11176470588235299</v>
      </c>
      <c r="HW214" s="430">
        <v>0.19113573407202211</v>
      </c>
      <c r="HX214" s="430">
        <v>0.82608695652173914</v>
      </c>
      <c r="HY214" s="430">
        <v>0.8392857142857143</v>
      </c>
      <c r="HZ214" s="430">
        <v>0.83199999999999996</v>
      </c>
      <c r="IA214" s="430">
        <v>9.0909090909090939E-2</v>
      </c>
      <c r="IB214" s="430">
        <v>0.15116279069767447</v>
      </c>
      <c r="IC214" s="430">
        <v>0.11891891891891893</v>
      </c>
      <c r="ID214" s="430">
        <v>0.14207650273224048</v>
      </c>
      <c r="IE214" s="430">
        <v>8.3870967741935476E-2</v>
      </c>
      <c r="IF214" s="430">
        <v>0.11538461538461542</v>
      </c>
      <c r="IG214" s="430">
        <v>0.76923076923076927</v>
      </c>
      <c r="IH214" s="430">
        <v>0.7068965517241379</v>
      </c>
      <c r="II214" s="430">
        <v>0.73983739837398377</v>
      </c>
      <c r="IJ214" s="430">
        <v>0.11052631578947369</v>
      </c>
      <c r="IK214" s="430">
        <v>0.10588235294117643</v>
      </c>
      <c r="IL214" s="430">
        <v>0.10833333333333328</v>
      </c>
      <c r="IM214" s="430">
        <v>0.1807909604519774</v>
      </c>
      <c r="IN214" s="430">
        <v>3.9473684210526327E-2</v>
      </c>
      <c r="IO214" s="430">
        <v>0.11550151975683887</v>
      </c>
      <c r="IP214" s="430">
        <v>0.71875</v>
      </c>
      <c r="IQ214" s="430">
        <v>0.68253968253968256</v>
      </c>
      <c r="IR214" s="430">
        <v>0.70078740157480313</v>
      </c>
      <c r="IS214" s="430">
        <v>0.17222222222222228</v>
      </c>
      <c r="IT214" s="430">
        <v>9.4444444444444442E-2</v>
      </c>
      <c r="IU214" s="430">
        <v>0.1333333333333333</v>
      </c>
      <c r="IV214" s="430">
        <v>0.18421052631578949</v>
      </c>
      <c r="IW214" s="430">
        <v>5.9880239520958112E-2</v>
      </c>
      <c r="IX214" s="430">
        <v>0.11912225705329149</v>
      </c>
      <c r="IY214" s="430">
        <v>0.5074626865671642</v>
      </c>
      <c r="IZ214" s="430">
        <v>0.73239436619718312</v>
      </c>
      <c r="JA214" s="430">
        <v>0.62318840579710144</v>
      </c>
      <c r="JB214" s="430">
        <v>0.17575757575757578</v>
      </c>
      <c r="JC214" s="430">
        <v>9.6590909090909061E-2</v>
      </c>
      <c r="JD214" s="430">
        <v>0.13489736070381231</v>
      </c>
      <c r="JE214" s="430">
        <v>0.18705035971223016</v>
      </c>
      <c r="JF214" s="430">
        <v>3.6363636363636376E-2</v>
      </c>
      <c r="JG214" s="430">
        <v>0.10526315789473684</v>
      </c>
    </row>
    <row r="215" spans="1:267" x14ac:dyDescent="0.25">
      <c r="A215" s="267" t="s">
        <v>311</v>
      </c>
      <c r="B215" s="433">
        <v>17</v>
      </c>
      <c r="C215" s="433">
        <v>17</v>
      </c>
      <c r="D215" s="433">
        <v>34</v>
      </c>
      <c r="E215" s="433">
        <v>47</v>
      </c>
      <c r="F215" s="433">
        <v>49</v>
      </c>
      <c r="G215" s="433">
        <v>96</v>
      </c>
      <c r="H215" s="433">
        <v>10</v>
      </c>
      <c r="I215" s="433">
        <v>7</v>
      </c>
      <c r="J215" s="433">
        <v>17</v>
      </c>
      <c r="K215" s="433">
        <v>4</v>
      </c>
      <c r="L215" s="433">
        <v>4</v>
      </c>
      <c r="M215" s="433">
        <v>6</v>
      </c>
      <c r="N215" s="433">
        <v>6</v>
      </c>
      <c r="O215" s="433">
        <v>47</v>
      </c>
      <c r="P215" s="433">
        <v>48</v>
      </c>
      <c r="Q215" s="433">
        <v>95</v>
      </c>
      <c r="R215" s="433">
        <v>41</v>
      </c>
      <c r="S215" s="433">
        <v>45</v>
      </c>
      <c r="T215" s="433">
        <v>86</v>
      </c>
      <c r="U215" s="433">
        <v>11</v>
      </c>
      <c r="V215" s="433">
        <v>16</v>
      </c>
      <c r="W215" s="433">
        <v>27</v>
      </c>
      <c r="X215" s="433">
        <v>40</v>
      </c>
      <c r="Y215" s="433">
        <v>48</v>
      </c>
      <c r="Z215" s="433">
        <v>88</v>
      </c>
      <c r="AA215" s="433">
        <v>16</v>
      </c>
      <c r="AB215" s="433">
        <v>15</v>
      </c>
      <c r="AC215" s="433">
        <v>31</v>
      </c>
      <c r="AD215" s="433">
        <v>4</v>
      </c>
      <c r="AE215" s="433">
        <v>3</v>
      </c>
      <c r="AF215" s="433">
        <v>6</v>
      </c>
      <c r="AG215" s="433">
        <v>5</v>
      </c>
      <c r="AH215" s="433">
        <v>39</v>
      </c>
      <c r="AI215" s="433">
        <v>46</v>
      </c>
      <c r="AJ215" s="433">
        <v>85</v>
      </c>
      <c r="AK215" s="433">
        <v>32</v>
      </c>
      <c r="AL215" s="433">
        <v>46</v>
      </c>
      <c r="AM215" s="433">
        <v>78</v>
      </c>
      <c r="AN215" s="433">
        <v>22</v>
      </c>
      <c r="AO215" s="433">
        <v>9</v>
      </c>
      <c r="AP215" s="433">
        <v>31</v>
      </c>
      <c r="AQ215" s="433">
        <v>48</v>
      </c>
      <c r="AR215" s="433">
        <v>39</v>
      </c>
      <c r="AS215" s="433">
        <v>87</v>
      </c>
      <c r="AT215" s="433">
        <v>13</v>
      </c>
      <c r="AU215" s="433">
        <v>15</v>
      </c>
      <c r="AV215" s="433">
        <v>28</v>
      </c>
      <c r="AW215" s="433">
        <v>4</v>
      </c>
      <c r="AX215" s="433">
        <v>3</v>
      </c>
      <c r="AY215" s="433">
        <v>6</v>
      </c>
      <c r="AZ215" s="433">
        <v>5</v>
      </c>
      <c r="BA215" s="433">
        <v>47</v>
      </c>
      <c r="BB215" s="433">
        <v>38</v>
      </c>
      <c r="BC215" s="433">
        <v>85</v>
      </c>
      <c r="BD215" s="433">
        <v>39</v>
      </c>
      <c r="BE215" s="433">
        <v>36</v>
      </c>
      <c r="BF215" s="433">
        <v>75</v>
      </c>
      <c r="BG215" s="433">
        <v>14</v>
      </c>
      <c r="BH215" s="433">
        <v>19</v>
      </c>
      <c r="BI215" s="433">
        <v>33</v>
      </c>
      <c r="BJ215" s="433">
        <v>46</v>
      </c>
      <c r="BK215" s="433">
        <v>50</v>
      </c>
      <c r="BL215" s="433">
        <v>96</v>
      </c>
      <c r="BM215" s="433">
        <v>16</v>
      </c>
      <c r="BN215" s="433">
        <v>16</v>
      </c>
      <c r="BO215" s="433">
        <v>32</v>
      </c>
      <c r="BP215" s="433">
        <v>4</v>
      </c>
      <c r="BQ215" s="433">
        <v>5</v>
      </c>
      <c r="BR215" s="433">
        <v>7</v>
      </c>
      <c r="BS215" s="433">
        <v>6</v>
      </c>
      <c r="BT215" s="433">
        <v>48</v>
      </c>
      <c r="BU215" s="433">
        <v>48</v>
      </c>
      <c r="BV215" s="433">
        <v>96</v>
      </c>
      <c r="BW215" s="433">
        <v>39</v>
      </c>
      <c r="BX215" s="433">
        <v>47</v>
      </c>
      <c r="BY215" s="433">
        <v>86</v>
      </c>
      <c r="BZ215" s="433">
        <v>27</v>
      </c>
      <c r="CA215" s="433">
        <v>18</v>
      </c>
      <c r="CB215" s="433">
        <v>45</v>
      </c>
      <c r="CC215" s="433">
        <v>67</v>
      </c>
      <c r="CD215" s="433">
        <v>52</v>
      </c>
      <c r="CE215" s="433">
        <v>119</v>
      </c>
      <c r="CF215" s="433">
        <v>9</v>
      </c>
      <c r="CG215" s="433">
        <v>15</v>
      </c>
      <c r="CH215" s="433">
        <v>24</v>
      </c>
      <c r="CI215" s="433">
        <v>6</v>
      </c>
      <c r="CJ215" s="433">
        <v>3</v>
      </c>
      <c r="CK215" s="433">
        <v>8</v>
      </c>
      <c r="CL215" s="433">
        <v>6</v>
      </c>
      <c r="CM215" s="433">
        <v>65</v>
      </c>
      <c r="CN215" s="433">
        <v>50</v>
      </c>
      <c r="CO215" s="433">
        <v>115</v>
      </c>
      <c r="CP215" s="433">
        <v>58</v>
      </c>
      <c r="CQ215" s="433">
        <v>47</v>
      </c>
      <c r="CR215" s="433">
        <v>105</v>
      </c>
      <c r="CS215" s="433">
        <v>31</v>
      </c>
      <c r="CT215" s="433">
        <v>31</v>
      </c>
      <c r="CU215" s="433">
        <v>62</v>
      </c>
      <c r="CV215" s="433">
        <v>70</v>
      </c>
      <c r="CW215" s="433">
        <v>69</v>
      </c>
      <c r="CX215" s="433">
        <v>139</v>
      </c>
      <c r="CY215" s="433">
        <v>27</v>
      </c>
      <c r="CZ215" s="433">
        <v>11</v>
      </c>
      <c r="DA215" s="433">
        <v>38</v>
      </c>
      <c r="DB215" s="433">
        <v>7</v>
      </c>
      <c r="DC215" s="433">
        <v>4</v>
      </c>
      <c r="DD215" s="433">
        <v>9</v>
      </c>
      <c r="DE215" s="433">
        <v>6</v>
      </c>
      <c r="DF215" s="433">
        <v>64</v>
      </c>
      <c r="DG215" s="433">
        <v>67</v>
      </c>
      <c r="DH215" s="433">
        <v>131</v>
      </c>
      <c r="DI215" s="433">
        <v>42</v>
      </c>
      <c r="DJ215" s="433">
        <v>61</v>
      </c>
      <c r="DK215" s="433">
        <v>103</v>
      </c>
      <c r="DL215" s="433">
        <v>23</v>
      </c>
      <c r="DM215" s="433">
        <v>25</v>
      </c>
      <c r="DN215" s="433">
        <v>48</v>
      </c>
      <c r="DO215" s="433">
        <v>77</v>
      </c>
      <c r="DP215" s="433">
        <v>73</v>
      </c>
      <c r="DQ215" s="433">
        <v>150</v>
      </c>
      <c r="DR215" s="433">
        <v>9</v>
      </c>
      <c r="DS215" s="433">
        <v>20</v>
      </c>
      <c r="DT215" s="433">
        <v>29</v>
      </c>
      <c r="DU215" s="433">
        <v>7</v>
      </c>
      <c r="DV215" s="433">
        <v>6</v>
      </c>
      <c r="DW215" s="433">
        <v>10</v>
      </c>
      <c r="DX215" s="433">
        <v>7</v>
      </c>
      <c r="DY215" s="433">
        <v>73</v>
      </c>
      <c r="DZ215" s="433">
        <v>69</v>
      </c>
      <c r="EA215" s="433">
        <v>142</v>
      </c>
      <c r="EB215" s="433">
        <v>66</v>
      </c>
      <c r="EC215" s="433">
        <v>67</v>
      </c>
      <c r="ED215" s="433">
        <v>133</v>
      </c>
      <c r="EE215" s="433">
        <v>34</v>
      </c>
      <c r="EF215" s="433">
        <v>19</v>
      </c>
      <c r="EG215" s="433">
        <v>53</v>
      </c>
      <c r="EH215" s="433">
        <v>89</v>
      </c>
      <c r="EI215" s="433">
        <v>74</v>
      </c>
      <c r="EJ215" s="433">
        <v>163</v>
      </c>
      <c r="EK215" s="433">
        <v>22</v>
      </c>
      <c r="EL215" s="433">
        <v>14</v>
      </c>
      <c r="EM215" s="433">
        <v>36</v>
      </c>
      <c r="EN215" s="433">
        <v>8</v>
      </c>
      <c r="EO215" s="433">
        <v>6</v>
      </c>
      <c r="EP215" s="433">
        <v>11</v>
      </c>
      <c r="EQ215" s="433">
        <v>9</v>
      </c>
      <c r="ER215" s="433">
        <v>85</v>
      </c>
      <c r="ES215" s="433">
        <v>67</v>
      </c>
      <c r="ET215" s="433">
        <v>152</v>
      </c>
      <c r="EU215" s="433">
        <v>77</v>
      </c>
      <c r="EV215" s="433">
        <v>65</v>
      </c>
      <c r="EW215" s="433">
        <v>142</v>
      </c>
      <c r="EX215" s="433">
        <v>32</v>
      </c>
      <c r="EY215" s="433">
        <v>28</v>
      </c>
      <c r="EZ215" s="433">
        <v>60</v>
      </c>
      <c r="FA215" s="433">
        <v>94</v>
      </c>
      <c r="FB215" s="433">
        <v>76</v>
      </c>
      <c r="FC215" s="433">
        <v>170</v>
      </c>
      <c r="FD215" s="433">
        <v>23</v>
      </c>
      <c r="FE215" s="433">
        <v>25</v>
      </c>
      <c r="FF215" s="433">
        <v>48</v>
      </c>
      <c r="FG215" s="433">
        <v>9</v>
      </c>
      <c r="FH215" s="433">
        <v>8</v>
      </c>
      <c r="FI215" s="433">
        <v>13</v>
      </c>
      <c r="FJ215" s="433">
        <v>10</v>
      </c>
      <c r="FK215" s="433">
        <v>88</v>
      </c>
      <c r="FL215" s="433">
        <v>78</v>
      </c>
      <c r="FM215" s="433">
        <v>166</v>
      </c>
      <c r="FN215" s="433">
        <v>84</v>
      </c>
      <c r="FO215" s="433">
        <v>76</v>
      </c>
      <c r="FP215" s="433">
        <v>160</v>
      </c>
      <c r="FQ215" s="433">
        <v>18</v>
      </c>
      <c r="FR215" s="433">
        <v>26</v>
      </c>
      <c r="FS215" s="433">
        <v>44</v>
      </c>
      <c r="FT215" s="433">
        <v>75</v>
      </c>
      <c r="FU215" s="433">
        <v>77</v>
      </c>
      <c r="FV215" s="433">
        <v>152</v>
      </c>
      <c r="FW215" s="433">
        <v>27</v>
      </c>
      <c r="FX215" s="433">
        <v>23</v>
      </c>
      <c r="FY215" s="433">
        <v>50</v>
      </c>
      <c r="FZ215" s="433">
        <v>7</v>
      </c>
      <c r="GA215" s="433">
        <v>10</v>
      </c>
      <c r="GB215" s="433">
        <v>12</v>
      </c>
      <c r="GC215" s="433">
        <v>9</v>
      </c>
      <c r="GD215" s="433">
        <v>74</v>
      </c>
      <c r="GE215" s="433">
        <v>68</v>
      </c>
      <c r="GF215" s="433">
        <v>142</v>
      </c>
      <c r="GG215" s="433">
        <v>66</v>
      </c>
      <c r="GH215" s="433">
        <v>64</v>
      </c>
      <c r="GI215" s="433">
        <v>130</v>
      </c>
      <c r="GJ215" s="433">
        <v>25</v>
      </c>
      <c r="GK215" s="433">
        <v>24</v>
      </c>
      <c r="GL215" s="433">
        <v>49</v>
      </c>
      <c r="GM215" s="433">
        <v>73</v>
      </c>
      <c r="GN215" s="433">
        <v>73</v>
      </c>
      <c r="GO215" s="433">
        <v>146</v>
      </c>
      <c r="GP215" s="433">
        <v>28</v>
      </c>
      <c r="GQ215" s="433">
        <v>17</v>
      </c>
      <c r="GR215" s="433">
        <v>45</v>
      </c>
      <c r="GS215" s="433">
        <v>4</v>
      </c>
      <c r="GT215" s="433">
        <v>6</v>
      </c>
      <c r="GU215" s="433">
        <v>10</v>
      </c>
      <c r="GV215" s="433">
        <v>9</v>
      </c>
      <c r="GW215" s="434">
        <v>0.81818181818181823</v>
      </c>
      <c r="GX215" s="434">
        <v>0.9375</v>
      </c>
      <c r="GY215" s="434">
        <v>0.88888888888888884</v>
      </c>
      <c r="GZ215" s="434">
        <v>-6.5217391304347894E-2</v>
      </c>
      <c r="HA215" s="434">
        <v>2.0000000000000018E-2</v>
      </c>
      <c r="HB215" s="434">
        <v>-2.0833333333333259E-2</v>
      </c>
      <c r="HC215" s="434">
        <v>0.1875</v>
      </c>
      <c r="HD215" s="434">
        <v>2.083333333333337E-2</v>
      </c>
      <c r="HE215" s="434">
        <v>0.10416666666666663</v>
      </c>
      <c r="HF215" s="434">
        <v>1.2272727272727273</v>
      </c>
      <c r="HG215" s="434">
        <v>1.2222222222222223</v>
      </c>
      <c r="HH215" s="434">
        <v>1.2258064516129032</v>
      </c>
      <c r="HI215" s="434">
        <v>1.4925373134328401E-2</v>
      </c>
      <c r="HJ215" s="434">
        <v>5.7692307692307709E-2</v>
      </c>
      <c r="HK215" s="434">
        <v>3.3613445378151252E-2</v>
      </c>
      <c r="HL215" s="434">
        <v>0.10769230769230764</v>
      </c>
      <c r="HM215" s="434">
        <v>6.0000000000000053E-2</v>
      </c>
      <c r="HN215" s="434">
        <v>8.6956521739130488E-2</v>
      </c>
      <c r="HO215" s="434">
        <v>0.6428571428571429</v>
      </c>
      <c r="HP215" s="434">
        <v>1.0526315789473684</v>
      </c>
      <c r="HQ215" s="434">
        <v>0.87878787878787878</v>
      </c>
      <c r="HR215" s="434">
        <v>9.9999999999999978E-2</v>
      </c>
      <c r="HS215" s="434">
        <v>1.4492753623188359E-2</v>
      </c>
      <c r="HT215" s="434">
        <v>5.7553956834532349E-2</v>
      </c>
      <c r="HU215" s="434">
        <v>0.34375</v>
      </c>
      <c r="HV215" s="434">
        <v>8.9552238805970186E-2</v>
      </c>
      <c r="HW215" s="434">
        <v>0.2137404580152672</v>
      </c>
      <c r="HX215" s="434">
        <v>0.81481481481481477</v>
      </c>
      <c r="HY215" s="434">
        <v>0.77777777777777779</v>
      </c>
      <c r="HZ215" s="434">
        <v>0.8</v>
      </c>
      <c r="IA215" s="434">
        <v>0</v>
      </c>
      <c r="IB215" s="434">
        <v>5.4794520547945202E-2</v>
      </c>
      <c r="IC215" s="434">
        <v>2.6666666666666616E-2</v>
      </c>
      <c r="ID215" s="434">
        <v>9.589041095890416E-2</v>
      </c>
      <c r="IE215" s="434">
        <v>2.8985507246376829E-2</v>
      </c>
      <c r="IF215" s="434">
        <v>6.3380281690140872E-2</v>
      </c>
      <c r="IG215" s="434">
        <v>0.74193548387096775</v>
      </c>
      <c r="IH215" s="434">
        <v>0.80645161290322576</v>
      </c>
      <c r="II215" s="434">
        <v>0.77419354838709675</v>
      </c>
      <c r="IJ215" s="434">
        <v>4.49438202247191E-2</v>
      </c>
      <c r="IK215" s="434">
        <v>1.3513513513513487E-2</v>
      </c>
      <c r="IL215" s="434">
        <v>3.0674846625766916E-2</v>
      </c>
      <c r="IM215" s="434">
        <v>9.4117647058823528E-2</v>
      </c>
      <c r="IN215" s="434">
        <v>2.9850746268656692E-2</v>
      </c>
      <c r="IO215" s="434">
        <v>6.5789473684210509E-2</v>
      </c>
      <c r="IP215" s="434">
        <v>1.173913043478261</v>
      </c>
      <c r="IQ215" s="434">
        <v>0.92</v>
      </c>
      <c r="IR215" s="434">
        <v>1.0416666666666667</v>
      </c>
      <c r="IS215" s="434">
        <v>0.1063829787234043</v>
      </c>
      <c r="IT215" s="434">
        <v>2.6315789473684181E-2</v>
      </c>
      <c r="IU215" s="434">
        <v>7.0588235294117618E-2</v>
      </c>
      <c r="IV215" s="434">
        <v>4.5454545454545414E-2</v>
      </c>
      <c r="IW215" s="434">
        <v>2.5641025641025661E-2</v>
      </c>
      <c r="IX215" s="434">
        <v>3.6144578313253017E-2</v>
      </c>
      <c r="IY215" s="434">
        <v>0.82352941176470584</v>
      </c>
      <c r="IZ215" s="434">
        <v>0.89473684210526316</v>
      </c>
      <c r="JA215" s="434">
        <v>0.84905660377358494</v>
      </c>
      <c r="JB215" s="434">
        <v>-1.3333333333333419E-2</v>
      </c>
      <c r="JC215" s="434">
        <v>0.1428571428571429</v>
      </c>
      <c r="JD215" s="434">
        <v>6.5789473684210509E-2</v>
      </c>
      <c r="JE215" s="434">
        <v>0.10810810810810811</v>
      </c>
      <c r="JF215" s="434">
        <v>5.8823529411764719E-2</v>
      </c>
      <c r="JG215" s="434">
        <v>8.4507042253521125E-2</v>
      </c>
    </row>
    <row r="216" spans="1:267" x14ac:dyDescent="0.25">
      <c r="A216" s="269" t="s">
        <v>1076</v>
      </c>
      <c r="B216" s="429">
        <v>11</v>
      </c>
      <c r="C216" s="429">
        <v>12</v>
      </c>
      <c r="D216" s="429">
        <v>23</v>
      </c>
      <c r="E216" s="429">
        <v>37</v>
      </c>
      <c r="F216" s="429">
        <v>42</v>
      </c>
      <c r="G216" s="429">
        <v>79</v>
      </c>
      <c r="H216" s="429">
        <v>10</v>
      </c>
      <c r="I216" s="429">
        <v>7</v>
      </c>
      <c r="J216" s="429">
        <v>17</v>
      </c>
      <c r="K216" s="429">
        <v>3</v>
      </c>
      <c r="L216" s="429">
        <v>4</v>
      </c>
      <c r="M216" s="429">
        <v>5</v>
      </c>
      <c r="N216" s="429">
        <v>3</v>
      </c>
      <c r="O216" s="429">
        <v>37</v>
      </c>
      <c r="P216" s="429">
        <v>41</v>
      </c>
      <c r="Q216" s="429">
        <v>78</v>
      </c>
      <c r="R216" s="429">
        <v>31</v>
      </c>
      <c r="S216" s="429">
        <v>38</v>
      </c>
      <c r="T216" s="429">
        <v>69</v>
      </c>
      <c r="U216" s="429">
        <v>11</v>
      </c>
      <c r="V216" s="429">
        <v>16</v>
      </c>
      <c r="W216" s="429">
        <v>27</v>
      </c>
      <c r="X216" s="429">
        <v>33</v>
      </c>
      <c r="Y216" s="429">
        <v>41</v>
      </c>
      <c r="Z216" s="429">
        <v>74</v>
      </c>
      <c r="AA216" s="429">
        <v>14</v>
      </c>
      <c r="AB216" s="429">
        <v>15</v>
      </c>
      <c r="AC216" s="429">
        <v>29</v>
      </c>
      <c r="AD216" s="429">
        <v>3</v>
      </c>
      <c r="AE216" s="429">
        <v>3</v>
      </c>
      <c r="AF216" s="429">
        <v>5</v>
      </c>
      <c r="AG216" s="429">
        <v>3</v>
      </c>
      <c r="AH216" s="429">
        <v>32</v>
      </c>
      <c r="AI216" s="429">
        <v>39</v>
      </c>
      <c r="AJ216" s="429">
        <v>71</v>
      </c>
      <c r="AK216" s="429">
        <v>25</v>
      </c>
      <c r="AL216" s="429">
        <v>39</v>
      </c>
      <c r="AM216" s="429">
        <v>64</v>
      </c>
      <c r="AN216" s="429">
        <v>19</v>
      </c>
      <c r="AO216" s="429">
        <v>6</v>
      </c>
      <c r="AP216" s="429">
        <v>25</v>
      </c>
      <c r="AQ216" s="429">
        <v>40</v>
      </c>
      <c r="AR216" s="429">
        <v>31</v>
      </c>
      <c r="AS216" s="429">
        <v>71</v>
      </c>
      <c r="AT216" s="429">
        <v>11</v>
      </c>
      <c r="AU216" s="429">
        <v>13</v>
      </c>
      <c r="AV216" s="429">
        <v>24</v>
      </c>
      <c r="AW216" s="429">
        <v>3</v>
      </c>
      <c r="AX216" s="429">
        <v>3</v>
      </c>
      <c r="AY216" s="429">
        <v>5</v>
      </c>
      <c r="AZ216" s="429">
        <v>3</v>
      </c>
      <c r="BA216" s="429">
        <v>38</v>
      </c>
      <c r="BB216" s="429">
        <v>30</v>
      </c>
      <c r="BC216" s="429">
        <v>68</v>
      </c>
      <c r="BD216" s="429">
        <v>31</v>
      </c>
      <c r="BE216" s="429">
        <v>30</v>
      </c>
      <c r="BF216" s="429">
        <v>61</v>
      </c>
      <c r="BG216" s="429">
        <v>11</v>
      </c>
      <c r="BH216" s="429">
        <v>12</v>
      </c>
      <c r="BI216" s="429">
        <v>23</v>
      </c>
      <c r="BJ216" s="429">
        <v>36</v>
      </c>
      <c r="BK216" s="429">
        <v>32</v>
      </c>
      <c r="BL216" s="429">
        <v>68</v>
      </c>
      <c r="BM216" s="429">
        <v>10</v>
      </c>
      <c r="BN216" s="429">
        <v>11</v>
      </c>
      <c r="BO216" s="429">
        <v>21</v>
      </c>
      <c r="BP216" s="429">
        <v>3</v>
      </c>
      <c r="BQ216" s="429">
        <v>5</v>
      </c>
      <c r="BR216" s="429">
        <v>6</v>
      </c>
      <c r="BS216" s="429">
        <v>3</v>
      </c>
      <c r="BT216" s="429">
        <v>35</v>
      </c>
      <c r="BU216" s="429">
        <v>30</v>
      </c>
      <c r="BV216" s="429">
        <v>65</v>
      </c>
      <c r="BW216" s="429">
        <v>26</v>
      </c>
      <c r="BX216" s="429">
        <v>29</v>
      </c>
      <c r="BY216" s="429">
        <v>55</v>
      </c>
      <c r="BZ216" s="429">
        <v>17</v>
      </c>
      <c r="CA216" s="429">
        <v>9</v>
      </c>
      <c r="CB216" s="429">
        <v>26</v>
      </c>
      <c r="CC216" s="429">
        <v>43</v>
      </c>
      <c r="CD216" s="429">
        <v>25</v>
      </c>
      <c r="CE216" s="429">
        <v>68</v>
      </c>
      <c r="CF216" s="429">
        <v>8</v>
      </c>
      <c r="CG216" s="429">
        <v>13</v>
      </c>
      <c r="CH216" s="429">
        <v>21</v>
      </c>
      <c r="CI216" s="429">
        <v>4</v>
      </c>
      <c r="CJ216" s="429">
        <v>3</v>
      </c>
      <c r="CK216" s="429">
        <v>6</v>
      </c>
      <c r="CL216" s="429">
        <v>3</v>
      </c>
      <c r="CM216" s="429">
        <v>41</v>
      </c>
      <c r="CN216" s="429">
        <v>24</v>
      </c>
      <c r="CO216" s="429">
        <v>65</v>
      </c>
      <c r="CP216" s="429">
        <v>38</v>
      </c>
      <c r="CQ216" s="429">
        <v>23</v>
      </c>
      <c r="CR216" s="429">
        <v>61</v>
      </c>
      <c r="CS216" s="429">
        <v>20</v>
      </c>
      <c r="CT216" s="429">
        <v>14</v>
      </c>
      <c r="CU216" s="429">
        <v>34</v>
      </c>
      <c r="CV216" s="429">
        <v>43</v>
      </c>
      <c r="CW216" s="429">
        <v>33</v>
      </c>
      <c r="CX216" s="429">
        <v>76</v>
      </c>
      <c r="CY216" s="429">
        <v>19</v>
      </c>
      <c r="CZ216" s="429">
        <v>4</v>
      </c>
      <c r="DA216" s="429">
        <v>23</v>
      </c>
      <c r="DB216" s="429">
        <v>4</v>
      </c>
      <c r="DC216" s="429">
        <v>4</v>
      </c>
      <c r="DD216" s="429">
        <v>6</v>
      </c>
      <c r="DE216" s="429">
        <v>3</v>
      </c>
      <c r="DF216" s="429">
        <v>38</v>
      </c>
      <c r="DG216" s="429">
        <v>33</v>
      </c>
      <c r="DH216" s="429">
        <v>71</v>
      </c>
      <c r="DI216" s="429">
        <v>23</v>
      </c>
      <c r="DJ216" s="429">
        <v>31</v>
      </c>
      <c r="DK216" s="429">
        <v>54</v>
      </c>
      <c r="DL216" s="429">
        <v>12</v>
      </c>
      <c r="DM216" s="429">
        <v>11</v>
      </c>
      <c r="DN216" s="429">
        <v>23</v>
      </c>
      <c r="DO216" s="429">
        <v>42</v>
      </c>
      <c r="DP216" s="429">
        <v>34</v>
      </c>
      <c r="DQ216" s="429">
        <v>76</v>
      </c>
      <c r="DR216" s="429">
        <v>6</v>
      </c>
      <c r="DS216" s="429">
        <v>10</v>
      </c>
      <c r="DT216" s="429">
        <v>16</v>
      </c>
      <c r="DU216" s="429">
        <v>4</v>
      </c>
      <c r="DV216" s="429">
        <v>4</v>
      </c>
      <c r="DW216" s="429">
        <v>6</v>
      </c>
      <c r="DX216" s="429">
        <v>3</v>
      </c>
      <c r="DY216" s="429">
        <v>38</v>
      </c>
      <c r="DZ216" s="429">
        <v>32</v>
      </c>
      <c r="EA216" s="429">
        <v>70</v>
      </c>
      <c r="EB216" s="429">
        <v>38</v>
      </c>
      <c r="EC216" s="429">
        <v>32</v>
      </c>
      <c r="ED216" s="429">
        <v>70</v>
      </c>
      <c r="EE216" s="429">
        <v>20</v>
      </c>
      <c r="EF216" s="429">
        <v>10</v>
      </c>
      <c r="EG216" s="429">
        <v>30</v>
      </c>
      <c r="EH216" s="429">
        <v>47</v>
      </c>
      <c r="EI216" s="429">
        <v>33</v>
      </c>
      <c r="EJ216" s="429">
        <v>80</v>
      </c>
      <c r="EK216" s="429">
        <v>13</v>
      </c>
      <c r="EL216" s="429">
        <v>9</v>
      </c>
      <c r="EM216" s="429">
        <v>22</v>
      </c>
      <c r="EN216" s="429">
        <v>4</v>
      </c>
      <c r="EO216" s="429">
        <v>4</v>
      </c>
      <c r="EP216" s="429">
        <v>6</v>
      </c>
      <c r="EQ216" s="429">
        <v>3</v>
      </c>
      <c r="ER216" s="429">
        <v>49</v>
      </c>
      <c r="ES216" s="429">
        <v>32</v>
      </c>
      <c r="ET216" s="429">
        <v>81</v>
      </c>
      <c r="EU216" s="429">
        <v>41</v>
      </c>
      <c r="EV216" s="429">
        <v>30</v>
      </c>
      <c r="EW216" s="429">
        <v>71</v>
      </c>
      <c r="EX216" s="429">
        <v>24</v>
      </c>
      <c r="EY216" s="429">
        <v>16</v>
      </c>
      <c r="EZ216" s="429">
        <v>40</v>
      </c>
      <c r="FA216" s="429">
        <v>59</v>
      </c>
      <c r="FB216" s="429">
        <v>39</v>
      </c>
      <c r="FC216" s="429">
        <v>98</v>
      </c>
      <c r="FD216" s="429">
        <v>14</v>
      </c>
      <c r="FE216" s="429">
        <v>11</v>
      </c>
      <c r="FF216" s="429">
        <v>25</v>
      </c>
      <c r="FG216" s="429">
        <v>4</v>
      </c>
      <c r="FH216" s="429">
        <v>4</v>
      </c>
      <c r="FI216" s="429">
        <v>6</v>
      </c>
      <c r="FJ216" s="429">
        <v>3</v>
      </c>
      <c r="FK216" s="429">
        <v>50</v>
      </c>
      <c r="FL216" s="429">
        <v>38</v>
      </c>
      <c r="FM216" s="429">
        <v>88</v>
      </c>
      <c r="FN216" s="429">
        <v>47</v>
      </c>
      <c r="FO216" s="429">
        <v>37</v>
      </c>
      <c r="FP216" s="429">
        <v>84</v>
      </c>
      <c r="FQ216" s="429">
        <v>5</v>
      </c>
      <c r="FR216" s="429">
        <v>10</v>
      </c>
      <c r="FS216" s="429">
        <v>15</v>
      </c>
      <c r="FT216" s="429">
        <v>44</v>
      </c>
      <c r="FU216" s="429">
        <v>38</v>
      </c>
      <c r="FV216" s="429">
        <v>82</v>
      </c>
      <c r="FW216" s="429">
        <v>12</v>
      </c>
      <c r="FX216" s="429">
        <v>10</v>
      </c>
      <c r="FY216" s="429">
        <v>22</v>
      </c>
      <c r="FZ216" s="429">
        <v>3</v>
      </c>
      <c r="GA216" s="429">
        <v>6</v>
      </c>
      <c r="GB216" s="429">
        <v>6</v>
      </c>
      <c r="GC216" s="429">
        <v>3</v>
      </c>
      <c r="GD216" s="429">
        <v>42</v>
      </c>
      <c r="GE216" s="429">
        <v>37</v>
      </c>
      <c r="GF216" s="429">
        <v>79</v>
      </c>
      <c r="GG216" s="429">
        <v>37</v>
      </c>
      <c r="GH216" s="429">
        <v>35</v>
      </c>
      <c r="GI216" s="429">
        <v>72</v>
      </c>
      <c r="GJ216" s="429">
        <v>15</v>
      </c>
      <c r="GK216" s="429">
        <v>14</v>
      </c>
      <c r="GL216" s="429">
        <v>29</v>
      </c>
      <c r="GM216" s="429">
        <v>40</v>
      </c>
      <c r="GN216" s="429">
        <v>38</v>
      </c>
      <c r="GO216" s="429">
        <v>78</v>
      </c>
      <c r="GP216" s="429">
        <v>16</v>
      </c>
      <c r="GQ216" s="429">
        <v>12</v>
      </c>
      <c r="GR216" s="429">
        <v>28</v>
      </c>
      <c r="GS216" s="429">
        <v>1</v>
      </c>
      <c r="GT216" s="429">
        <v>3</v>
      </c>
      <c r="GU216" s="429">
        <v>4</v>
      </c>
      <c r="GV216" s="429">
        <v>3</v>
      </c>
      <c r="GW216" s="430">
        <v>0.72727272727272729</v>
      </c>
      <c r="GX216" s="430">
        <v>0.8125</v>
      </c>
      <c r="GY216" s="430">
        <v>0.77777777777777779</v>
      </c>
      <c r="GZ216" s="430">
        <v>5.555555555555558E-2</v>
      </c>
      <c r="HA216" s="430">
        <v>9.375E-2</v>
      </c>
      <c r="HB216" s="430">
        <v>7.3529411764705843E-2</v>
      </c>
      <c r="HC216" s="430">
        <v>0.25714285714285712</v>
      </c>
      <c r="HD216" s="430">
        <v>3.3333333333333326E-2</v>
      </c>
      <c r="HE216" s="430">
        <v>0.15384615384615385</v>
      </c>
      <c r="HF216" s="430">
        <v>1</v>
      </c>
      <c r="HG216" s="430">
        <v>0.66666666666666663</v>
      </c>
      <c r="HH216" s="430">
        <v>0.92</v>
      </c>
      <c r="HI216" s="430">
        <v>2.3255813953488413E-2</v>
      </c>
      <c r="HJ216" s="430">
        <v>7.999999999999996E-2</v>
      </c>
      <c r="HK216" s="430">
        <v>4.4117647058823484E-2</v>
      </c>
      <c r="HL216" s="430">
        <v>7.3170731707317027E-2</v>
      </c>
      <c r="HM216" s="430">
        <v>4.166666666666663E-2</v>
      </c>
      <c r="HN216" s="430">
        <v>6.1538461538461542E-2</v>
      </c>
      <c r="HO216" s="430">
        <v>0.54545454545454541</v>
      </c>
      <c r="HP216" s="430">
        <v>0.83333333333333337</v>
      </c>
      <c r="HQ216" s="430">
        <v>0.69565217391304346</v>
      </c>
      <c r="HR216" s="430">
        <v>0.16279069767441856</v>
      </c>
      <c r="HS216" s="430">
        <v>0</v>
      </c>
      <c r="HT216" s="430">
        <v>9.210526315789469E-2</v>
      </c>
      <c r="HU216" s="430">
        <v>0.39473684210526316</v>
      </c>
      <c r="HV216" s="430">
        <v>6.0606060606060552E-2</v>
      </c>
      <c r="HW216" s="430">
        <v>0.23943661971830987</v>
      </c>
      <c r="HX216" s="430">
        <v>0.76470588235294112</v>
      </c>
      <c r="HY216" s="430">
        <v>1</v>
      </c>
      <c r="HZ216" s="430">
        <v>0.84615384615384615</v>
      </c>
      <c r="IA216" s="430">
        <v>4.7619047619047672E-2</v>
      </c>
      <c r="IB216" s="430">
        <v>5.8823529411764719E-2</v>
      </c>
      <c r="IC216" s="430">
        <v>5.2631578947368474E-2</v>
      </c>
      <c r="ID216" s="430">
        <v>0</v>
      </c>
      <c r="IE216" s="430">
        <v>0</v>
      </c>
      <c r="IF216" s="430">
        <v>0</v>
      </c>
      <c r="IG216" s="430">
        <v>0.7</v>
      </c>
      <c r="IH216" s="430">
        <v>0.7857142857142857</v>
      </c>
      <c r="II216" s="430">
        <v>0.73529411764705888</v>
      </c>
      <c r="IJ216" s="430">
        <v>-4.2553191489361764E-2</v>
      </c>
      <c r="IK216" s="430">
        <v>-3.0303030303030276E-2</v>
      </c>
      <c r="IL216" s="430">
        <v>-3.7500000000000089E-2</v>
      </c>
      <c r="IM216" s="430">
        <v>0.16326530612244894</v>
      </c>
      <c r="IN216" s="430">
        <v>6.25E-2</v>
      </c>
      <c r="IO216" s="430">
        <v>0.12345679012345678</v>
      </c>
      <c r="IP216" s="430">
        <v>1</v>
      </c>
      <c r="IQ216" s="430">
        <v>0.90909090909090906</v>
      </c>
      <c r="IR216" s="430">
        <v>0.95652173913043481</v>
      </c>
      <c r="IS216" s="430">
        <v>0.13559322033898302</v>
      </c>
      <c r="IT216" s="430">
        <v>2.5641025641025661E-2</v>
      </c>
      <c r="IU216" s="430">
        <v>9.1836734693877542E-2</v>
      </c>
      <c r="IV216" s="430">
        <v>6.0000000000000053E-2</v>
      </c>
      <c r="IW216" s="430">
        <v>2.6315789473684181E-2</v>
      </c>
      <c r="IX216" s="430">
        <v>4.5454545454545414E-2</v>
      </c>
      <c r="IY216" s="430">
        <v>0.8</v>
      </c>
      <c r="IZ216" s="430">
        <v>1.2</v>
      </c>
      <c r="JA216" s="430">
        <v>0.93333333333333335</v>
      </c>
      <c r="JB216" s="430">
        <v>6.8181818181818232E-2</v>
      </c>
      <c r="JC216" s="430">
        <v>5.2631578947368474E-2</v>
      </c>
      <c r="JD216" s="430">
        <v>6.0975609756097615E-2</v>
      </c>
      <c r="JE216" s="430">
        <v>0.11904761904761907</v>
      </c>
      <c r="JF216" s="430">
        <v>5.4054054054054057E-2</v>
      </c>
      <c r="JG216" s="430">
        <v>8.8607594936708889E-2</v>
      </c>
    </row>
    <row r="217" spans="1:267" x14ac:dyDescent="0.25">
      <c r="A217" s="269" t="s">
        <v>1077</v>
      </c>
      <c r="B217" s="429">
        <v>6</v>
      </c>
      <c r="C217" s="429">
        <v>5</v>
      </c>
      <c r="D217" s="429">
        <v>11</v>
      </c>
      <c r="E217" s="429">
        <v>10</v>
      </c>
      <c r="F217" s="429">
        <v>7</v>
      </c>
      <c r="G217" s="429">
        <v>17</v>
      </c>
      <c r="H217" s="429">
        <v>0</v>
      </c>
      <c r="I217" s="429">
        <v>0</v>
      </c>
      <c r="J217" s="429">
        <v>0</v>
      </c>
      <c r="K217" s="429">
        <v>1</v>
      </c>
      <c r="L217" s="429">
        <v>0</v>
      </c>
      <c r="M217" s="429">
        <v>1</v>
      </c>
      <c r="N217" s="429">
        <v>3</v>
      </c>
      <c r="O217" s="429">
        <v>10</v>
      </c>
      <c r="P217" s="429">
        <v>7</v>
      </c>
      <c r="Q217" s="429">
        <v>17</v>
      </c>
      <c r="R217" s="429">
        <v>10</v>
      </c>
      <c r="S217" s="429">
        <v>7</v>
      </c>
      <c r="T217" s="429">
        <v>17</v>
      </c>
      <c r="U217" s="429">
        <v>0</v>
      </c>
      <c r="V217" s="429">
        <v>0</v>
      </c>
      <c r="W217" s="429">
        <v>0</v>
      </c>
      <c r="X217" s="429">
        <v>7</v>
      </c>
      <c r="Y217" s="429">
        <v>7</v>
      </c>
      <c r="Z217" s="429">
        <v>14</v>
      </c>
      <c r="AA217" s="429">
        <v>2</v>
      </c>
      <c r="AB217" s="429">
        <v>0</v>
      </c>
      <c r="AC217" s="429">
        <v>2</v>
      </c>
      <c r="AD217" s="429">
        <v>1</v>
      </c>
      <c r="AE217" s="429">
        <v>0</v>
      </c>
      <c r="AF217" s="429">
        <v>1</v>
      </c>
      <c r="AG217" s="429">
        <v>2</v>
      </c>
      <c r="AH217" s="429">
        <v>7</v>
      </c>
      <c r="AI217" s="429">
        <v>7</v>
      </c>
      <c r="AJ217" s="429">
        <v>14</v>
      </c>
      <c r="AK217" s="429">
        <v>7</v>
      </c>
      <c r="AL217" s="429">
        <v>7</v>
      </c>
      <c r="AM217" s="429">
        <v>14</v>
      </c>
      <c r="AN217" s="429">
        <v>3</v>
      </c>
      <c r="AO217" s="429">
        <v>3</v>
      </c>
      <c r="AP217" s="429">
        <v>6</v>
      </c>
      <c r="AQ217" s="429">
        <v>8</v>
      </c>
      <c r="AR217" s="429">
        <v>8</v>
      </c>
      <c r="AS217" s="429">
        <v>16</v>
      </c>
      <c r="AT217" s="429">
        <v>2</v>
      </c>
      <c r="AU217" s="429">
        <v>2</v>
      </c>
      <c r="AV217" s="429">
        <v>4</v>
      </c>
      <c r="AW217" s="429">
        <v>1</v>
      </c>
      <c r="AX217" s="429">
        <v>0</v>
      </c>
      <c r="AY217" s="429">
        <v>1</v>
      </c>
      <c r="AZ217" s="429">
        <v>2</v>
      </c>
      <c r="BA217" s="429">
        <v>9</v>
      </c>
      <c r="BB217" s="429">
        <v>8</v>
      </c>
      <c r="BC217" s="429">
        <v>17</v>
      </c>
      <c r="BD217" s="429">
        <v>8</v>
      </c>
      <c r="BE217" s="429">
        <v>6</v>
      </c>
      <c r="BF217" s="429">
        <v>14</v>
      </c>
      <c r="BG217" s="429">
        <v>3</v>
      </c>
      <c r="BH217" s="429">
        <v>7</v>
      </c>
      <c r="BI217" s="429">
        <v>10</v>
      </c>
      <c r="BJ217" s="429">
        <v>10</v>
      </c>
      <c r="BK217" s="429">
        <v>18</v>
      </c>
      <c r="BL217" s="429">
        <v>28</v>
      </c>
      <c r="BM217" s="429">
        <v>6</v>
      </c>
      <c r="BN217" s="429">
        <v>5</v>
      </c>
      <c r="BO217" s="429">
        <v>11</v>
      </c>
      <c r="BP217" s="429">
        <v>1</v>
      </c>
      <c r="BQ217" s="429">
        <v>0</v>
      </c>
      <c r="BR217" s="429">
        <v>1</v>
      </c>
      <c r="BS217" s="429">
        <v>3</v>
      </c>
      <c r="BT217" s="429">
        <v>13</v>
      </c>
      <c r="BU217" s="429">
        <v>18</v>
      </c>
      <c r="BV217" s="429">
        <v>31</v>
      </c>
      <c r="BW217" s="429">
        <v>13</v>
      </c>
      <c r="BX217" s="429">
        <v>18</v>
      </c>
      <c r="BY217" s="429">
        <v>31</v>
      </c>
      <c r="BZ217" s="429">
        <v>10</v>
      </c>
      <c r="CA217" s="429">
        <v>9</v>
      </c>
      <c r="CB217" s="429">
        <v>19</v>
      </c>
      <c r="CC217" s="429">
        <v>24</v>
      </c>
      <c r="CD217" s="429">
        <v>27</v>
      </c>
      <c r="CE217" s="429">
        <v>51</v>
      </c>
      <c r="CF217" s="429">
        <v>1</v>
      </c>
      <c r="CG217" s="429">
        <v>2</v>
      </c>
      <c r="CH217" s="429">
        <v>3</v>
      </c>
      <c r="CI217" s="429">
        <v>2</v>
      </c>
      <c r="CJ217" s="429">
        <v>0</v>
      </c>
      <c r="CK217" s="429">
        <v>2</v>
      </c>
      <c r="CL217" s="429">
        <v>3</v>
      </c>
      <c r="CM217" s="429">
        <v>24</v>
      </c>
      <c r="CN217" s="429">
        <v>26</v>
      </c>
      <c r="CO217" s="429">
        <v>50</v>
      </c>
      <c r="CP217" s="429">
        <v>20</v>
      </c>
      <c r="CQ217" s="429">
        <v>24</v>
      </c>
      <c r="CR217" s="429">
        <v>44</v>
      </c>
      <c r="CS217" s="429">
        <v>11</v>
      </c>
      <c r="CT217" s="429">
        <v>17</v>
      </c>
      <c r="CU217" s="429">
        <v>28</v>
      </c>
      <c r="CV217" s="429">
        <v>27</v>
      </c>
      <c r="CW217" s="429">
        <v>36</v>
      </c>
      <c r="CX217" s="429">
        <v>63</v>
      </c>
      <c r="CY217" s="429">
        <v>8</v>
      </c>
      <c r="CZ217" s="429">
        <v>7</v>
      </c>
      <c r="DA217" s="429">
        <v>15</v>
      </c>
      <c r="DB217" s="429">
        <v>3</v>
      </c>
      <c r="DC217" s="429">
        <v>0</v>
      </c>
      <c r="DD217" s="429">
        <v>3</v>
      </c>
      <c r="DE217" s="429">
        <v>3</v>
      </c>
      <c r="DF217" s="429">
        <v>26</v>
      </c>
      <c r="DG217" s="429">
        <v>34</v>
      </c>
      <c r="DH217" s="429">
        <v>60</v>
      </c>
      <c r="DI217" s="429">
        <v>19</v>
      </c>
      <c r="DJ217" s="429">
        <v>30</v>
      </c>
      <c r="DK217" s="429">
        <v>49</v>
      </c>
      <c r="DL217" s="429">
        <v>11</v>
      </c>
      <c r="DM217" s="429">
        <v>14</v>
      </c>
      <c r="DN217" s="429">
        <v>25</v>
      </c>
      <c r="DO217" s="429">
        <v>35</v>
      </c>
      <c r="DP217" s="429">
        <v>39</v>
      </c>
      <c r="DQ217" s="429">
        <v>74</v>
      </c>
      <c r="DR217" s="429">
        <v>3</v>
      </c>
      <c r="DS217" s="429">
        <v>10</v>
      </c>
      <c r="DT217" s="429">
        <v>13</v>
      </c>
      <c r="DU217" s="429">
        <v>3</v>
      </c>
      <c r="DV217" s="429">
        <v>2</v>
      </c>
      <c r="DW217" s="429">
        <v>4</v>
      </c>
      <c r="DX217" s="429">
        <v>4</v>
      </c>
      <c r="DY217" s="429">
        <v>35</v>
      </c>
      <c r="DZ217" s="429">
        <v>37</v>
      </c>
      <c r="EA217" s="429">
        <v>72</v>
      </c>
      <c r="EB217" s="429">
        <v>28</v>
      </c>
      <c r="EC217" s="429">
        <v>35</v>
      </c>
      <c r="ED217" s="429">
        <v>63</v>
      </c>
      <c r="EE217" s="429">
        <v>14</v>
      </c>
      <c r="EF217" s="429">
        <v>9</v>
      </c>
      <c r="EG217" s="429">
        <v>23</v>
      </c>
      <c r="EH217" s="429">
        <v>42</v>
      </c>
      <c r="EI217" s="429">
        <v>41</v>
      </c>
      <c r="EJ217" s="429">
        <v>83</v>
      </c>
      <c r="EK217" s="429">
        <v>9</v>
      </c>
      <c r="EL217" s="429">
        <v>5</v>
      </c>
      <c r="EM217" s="429">
        <v>14</v>
      </c>
      <c r="EN217" s="429">
        <v>4</v>
      </c>
      <c r="EO217" s="429">
        <v>2</v>
      </c>
      <c r="EP217" s="429">
        <v>5</v>
      </c>
      <c r="EQ217" s="429">
        <v>6</v>
      </c>
      <c r="ER217" s="429">
        <v>36</v>
      </c>
      <c r="ES217" s="429">
        <v>35</v>
      </c>
      <c r="ET217" s="429">
        <v>71</v>
      </c>
      <c r="EU217" s="429">
        <v>36</v>
      </c>
      <c r="EV217" s="429">
        <v>35</v>
      </c>
      <c r="EW217" s="429">
        <v>71</v>
      </c>
      <c r="EX217" s="429">
        <v>8</v>
      </c>
      <c r="EY217" s="429">
        <v>12</v>
      </c>
      <c r="EZ217" s="429">
        <v>20</v>
      </c>
      <c r="FA217" s="429">
        <v>35</v>
      </c>
      <c r="FB217" s="429">
        <v>37</v>
      </c>
      <c r="FC217" s="429">
        <v>72</v>
      </c>
      <c r="FD217" s="429">
        <v>9</v>
      </c>
      <c r="FE217" s="429">
        <v>14</v>
      </c>
      <c r="FF217" s="429">
        <v>23</v>
      </c>
      <c r="FG217" s="429">
        <v>5</v>
      </c>
      <c r="FH217" s="429">
        <v>4</v>
      </c>
      <c r="FI217" s="429">
        <v>7</v>
      </c>
      <c r="FJ217" s="429">
        <v>7</v>
      </c>
      <c r="FK217" s="429">
        <v>38</v>
      </c>
      <c r="FL217" s="429">
        <v>40</v>
      </c>
      <c r="FM217" s="429">
        <v>78</v>
      </c>
      <c r="FN217" s="429">
        <v>37</v>
      </c>
      <c r="FO217" s="429">
        <v>39</v>
      </c>
      <c r="FP217" s="429">
        <v>76</v>
      </c>
      <c r="FQ217" s="429">
        <v>13</v>
      </c>
      <c r="FR217" s="429">
        <v>16</v>
      </c>
      <c r="FS217" s="429">
        <v>29</v>
      </c>
      <c r="FT217" s="429">
        <v>31</v>
      </c>
      <c r="FU217" s="429">
        <v>39</v>
      </c>
      <c r="FV217" s="429">
        <v>70</v>
      </c>
      <c r="FW217" s="429">
        <v>15</v>
      </c>
      <c r="FX217" s="429">
        <v>13</v>
      </c>
      <c r="FY217" s="429">
        <v>28</v>
      </c>
      <c r="FZ217" s="429">
        <v>4</v>
      </c>
      <c r="GA217" s="429">
        <v>4</v>
      </c>
      <c r="GB217" s="429">
        <v>6</v>
      </c>
      <c r="GC217" s="429">
        <v>6</v>
      </c>
      <c r="GD217" s="429">
        <v>32</v>
      </c>
      <c r="GE217" s="429">
        <v>31</v>
      </c>
      <c r="GF217" s="429">
        <v>63</v>
      </c>
      <c r="GG217" s="429">
        <v>29</v>
      </c>
      <c r="GH217" s="429">
        <v>29</v>
      </c>
      <c r="GI217" s="429">
        <v>58</v>
      </c>
      <c r="GJ217" s="429">
        <v>10</v>
      </c>
      <c r="GK217" s="429">
        <v>10</v>
      </c>
      <c r="GL217" s="429">
        <v>20</v>
      </c>
      <c r="GM217" s="429">
        <v>33</v>
      </c>
      <c r="GN217" s="429">
        <v>35</v>
      </c>
      <c r="GO217" s="429">
        <v>68</v>
      </c>
      <c r="GP217" s="429">
        <v>12</v>
      </c>
      <c r="GQ217" s="429">
        <v>5</v>
      </c>
      <c r="GR217" s="429">
        <v>17</v>
      </c>
      <c r="GS217" s="429">
        <v>3</v>
      </c>
      <c r="GT217" s="429">
        <v>3</v>
      </c>
      <c r="GU217" s="429">
        <v>6</v>
      </c>
      <c r="GV217" s="429">
        <v>6</v>
      </c>
      <c r="GW217" s="430"/>
      <c r="GX217" s="430"/>
      <c r="GY217" s="430"/>
      <c r="GZ217" s="430">
        <v>-0.5</v>
      </c>
      <c r="HA217" s="430">
        <v>-0.11111111111111116</v>
      </c>
      <c r="HB217" s="430">
        <v>-0.25</v>
      </c>
      <c r="HC217" s="430">
        <v>0</v>
      </c>
      <c r="HD217" s="430">
        <v>0</v>
      </c>
      <c r="HE217" s="430">
        <v>0</v>
      </c>
      <c r="HF217" s="430">
        <v>2.6666666666666665</v>
      </c>
      <c r="HG217" s="430">
        <v>2.3333333333333335</v>
      </c>
      <c r="HH217" s="430">
        <v>2.5</v>
      </c>
      <c r="HI217" s="430">
        <v>0</v>
      </c>
      <c r="HJ217" s="430">
        <v>3.703703703703709E-2</v>
      </c>
      <c r="HK217" s="430">
        <v>1.9607843137254943E-2</v>
      </c>
      <c r="HL217" s="430">
        <v>0.16666666666666663</v>
      </c>
      <c r="HM217" s="430">
        <v>7.6923076923076872E-2</v>
      </c>
      <c r="HN217" s="430">
        <v>0.12</v>
      </c>
      <c r="HO217" s="430">
        <v>1</v>
      </c>
      <c r="HP217" s="430">
        <v>1.4285714285714286</v>
      </c>
      <c r="HQ217" s="430">
        <v>1.3</v>
      </c>
      <c r="HR217" s="430">
        <v>0</v>
      </c>
      <c r="HS217" s="430">
        <v>2.777777777777779E-2</v>
      </c>
      <c r="HT217" s="430">
        <v>1.5873015873015928E-2</v>
      </c>
      <c r="HU217" s="430">
        <v>0.26923076923076927</v>
      </c>
      <c r="HV217" s="430">
        <v>0.11764705882352944</v>
      </c>
      <c r="HW217" s="430">
        <v>0.18333333333333335</v>
      </c>
      <c r="HX217" s="430">
        <v>0.9</v>
      </c>
      <c r="HY217" s="430">
        <v>0.55555555555555558</v>
      </c>
      <c r="HZ217" s="430">
        <v>0.73684210526315785</v>
      </c>
      <c r="IA217" s="430">
        <v>-5.7142857142857162E-2</v>
      </c>
      <c r="IB217" s="430">
        <v>5.1282051282051322E-2</v>
      </c>
      <c r="IC217" s="430">
        <v>0</v>
      </c>
      <c r="ID217" s="430">
        <v>0.19999999999999996</v>
      </c>
      <c r="IE217" s="430">
        <v>5.4054054054054057E-2</v>
      </c>
      <c r="IF217" s="430">
        <v>0.125</v>
      </c>
      <c r="IG217" s="430">
        <v>0.81818181818181823</v>
      </c>
      <c r="IH217" s="430">
        <v>0.82352941176470584</v>
      </c>
      <c r="II217" s="430">
        <v>0.8214285714285714</v>
      </c>
      <c r="IJ217" s="430">
        <v>0.1428571428571429</v>
      </c>
      <c r="IK217" s="430">
        <v>4.8780487804878092E-2</v>
      </c>
      <c r="IL217" s="430">
        <v>9.6385542168674676E-2</v>
      </c>
      <c r="IM217" s="430">
        <v>0</v>
      </c>
      <c r="IN217" s="430">
        <v>0</v>
      </c>
      <c r="IO217" s="430">
        <v>0</v>
      </c>
      <c r="IP217" s="430">
        <v>1.3636363636363635</v>
      </c>
      <c r="IQ217" s="430">
        <v>0.9285714285714286</v>
      </c>
      <c r="IR217" s="430">
        <v>1.1200000000000001</v>
      </c>
      <c r="IS217" s="430">
        <v>5.7142857142857162E-2</v>
      </c>
      <c r="IT217" s="430">
        <v>2.7027027027026973E-2</v>
      </c>
      <c r="IU217" s="430">
        <v>4.166666666666663E-2</v>
      </c>
      <c r="IV217" s="430">
        <v>2.6315789473684181E-2</v>
      </c>
      <c r="IW217" s="430">
        <v>2.5000000000000022E-2</v>
      </c>
      <c r="IX217" s="430">
        <v>2.5641025641025661E-2</v>
      </c>
      <c r="IY217" s="430">
        <v>0.8571428571428571</v>
      </c>
      <c r="IZ217" s="430">
        <v>0.55555555555555558</v>
      </c>
      <c r="JA217" s="430">
        <v>0.73913043478260865</v>
      </c>
      <c r="JB217" s="430">
        <v>-0.12903225806451624</v>
      </c>
      <c r="JC217" s="430">
        <v>0.23076923076923073</v>
      </c>
      <c r="JD217" s="430">
        <v>7.1428571428571397E-2</v>
      </c>
      <c r="JE217" s="430">
        <v>9.375E-2</v>
      </c>
      <c r="JF217" s="430">
        <v>6.4516129032258118E-2</v>
      </c>
      <c r="JG217" s="430">
        <v>7.9365079365079416E-2</v>
      </c>
    </row>
    <row r="218" spans="1:267" x14ac:dyDescent="0.25">
      <c r="A218" s="267" t="s">
        <v>1199</v>
      </c>
      <c r="B218" s="433">
        <v>126</v>
      </c>
      <c r="C218" s="433">
        <v>124</v>
      </c>
      <c r="D218" s="433">
        <v>250</v>
      </c>
      <c r="E218" s="433">
        <v>279</v>
      </c>
      <c r="F218" s="433">
        <v>307</v>
      </c>
      <c r="G218" s="433">
        <v>586</v>
      </c>
      <c r="H218" s="433">
        <v>62</v>
      </c>
      <c r="I218" s="433">
        <v>79</v>
      </c>
      <c r="J218" s="433">
        <v>141</v>
      </c>
      <c r="K218" s="433">
        <v>24</v>
      </c>
      <c r="L218" s="433">
        <v>37</v>
      </c>
      <c r="M218" s="433">
        <v>45</v>
      </c>
      <c r="N218" s="433">
        <v>30</v>
      </c>
      <c r="O218" s="433">
        <v>259</v>
      </c>
      <c r="P218" s="433">
        <v>299</v>
      </c>
      <c r="Q218" s="433">
        <v>558</v>
      </c>
      <c r="R218" s="433">
        <v>220</v>
      </c>
      <c r="S218" s="433">
        <v>265</v>
      </c>
      <c r="T218" s="433">
        <v>485</v>
      </c>
      <c r="U218" s="433">
        <v>102</v>
      </c>
      <c r="V218" s="433">
        <v>86</v>
      </c>
      <c r="W218" s="433">
        <v>188</v>
      </c>
      <c r="X218" s="433">
        <v>284</v>
      </c>
      <c r="Y218" s="433">
        <v>292</v>
      </c>
      <c r="Z218" s="433">
        <v>576</v>
      </c>
      <c r="AA218" s="433">
        <v>66</v>
      </c>
      <c r="AB218" s="433">
        <v>82</v>
      </c>
      <c r="AC218" s="433">
        <v>148</v>
      </c>
      <c r="AD218" s="433">
        <v>23</v>
      </c>
      <c r="AE218" s="433">
        <v>36</v>
      </c>
      <c r="AF218" s="433">
        <v>43</v>
      </c>
      <c r="AG218" s="433">
        <v>28</v>
      </c>
      <c r="AH218" s="433">
        <v>270</v>
      </c>
      <c r="AI218" s="433">
        <v>285</v>
      </c>
      <c r="AJ218" s="433">
        <v>555</v>
      </c>
      <c r="AK218" s="433">
        <v>208</v>
      </c>
      <c r="AL218" s="433">
        <v>250</v>
      </c>
      <c r="AM218" s="433">
        <v>458</v>
      </c>
      <c r="AN218" s="433">
        <v>86</v>
      </c>
      <c r="AO218" s="433">
        <v>75</v>
      </c>
      <c r="AP218" s="433">
        <v>161</v>
      </c>
      <c r="AQ218" s="433">
        <v>292</v>
      </c>
      <c r="AR218" s="433">
        <v>274</v>
      </c>
      <c r="AS218" s="433">
        <v>566</v>
      </c>
      <c r="AT218" s="433">
        <v>64</v>
      </c>
      <c r="AU218" s="433">
        <v>86</v>
      </c>
      <c r="AV218" s="433">
        <v>150</v>
      </c>
      <c r="AW218" s="433">
        <v>25</v>
      </c>
      <c r="AX218" s="433">
        <v>32</v>
      </c>
      <c r="AY218" s="433">
        <v>43</v>
      </c>
      <c r="AZ218" s="433">
        <v>28</v>
      </c>
      <c r="BA218" s="433">
        <v>285</v>
      </c>
      <c r="BB218" s="433">
        <v>272</v>
      </c>
      <c r="BC218" s="433">
        <v>557</v>
      </c>
      <c r="BD218" s="433">
        <v>228</v>
      </c>
      <c r="BE218" s="433">
        <v>236</v>
      </c>
      <c r="BF218" s="433">
        <v>464</v>
      </c>
      <c r="BG218" s="433">
        <v>116</v>
      </c>
      <c r="BH218" s="433">
        <v>94</v>
      </c>
      <c r="BI218" s="433">
        <v>210</v>
      </c>
      <c r="BJ218" s="433">
        <v>309</v>
      </c>
      <c r="BK218" s="433">
        <v>264</v>
      </c>
      <c r="BL218" s="433">
        <v>573</v>
      </c>
      <c r="BM218" s="433">
        <v>90</v>
      </c>
      <c r="BN218" s="433">
        <v>96</v>
      </c>
      <c r="BO218" s="433">
        <v>186</v>
      </c>
      <c r="BP218" s="433">
        <v>23</v>
      </c>
      <c r="BQ218" s="433">
        <v>28</v>
      </c>
      <c r="BR218" s="433">
        <v>40</v>
      </c>
      <c r="BS218" s="433">
        <v>27</v>
      </c>
      <c r="BT218" s="433">
        <v>273</v>
      </c>
      <c r="BU218" s="433">
        <v>246</v>
      </c>
      <c r="BV218" s="433">
        <v>519</v>
      </c>
      <c r="BW218" s="433">
        <v>217</v>
      </c>
      <c r="BX218" s="433">
        <v>214</v>
      </c>
      <c r="BY218" s="433">
        <v>431</v>
      </c>
      <c r="BZ218" s="433">
        <v>119</v>
      </c>
      <c r="CA218" s="433">
        <v>96</v>
      </c>
      <c r="CB218" s="433">
        <v>215</v>
      </c>
      <c r="CC218" s="433">
        <v>329</v>
      </c>
      <c r="CD218" s="433">
        <v>281</v>
      </c>
      <c r="CE218" s="433">
        <v>610</v>
      </c>
      <c r="CF218" s="433">
        <v>70</v>
      </c>
      <c r="CG218" s="433">
        <v>66</v>
      </c>
      <c r="CH218" s="433">
        <v>136</v>
      </c>
      <c r="CI218" s="433">
        <v>24</v>
      </c>
      <c r="CJ218" s="433">
        <v>30</v>
      </c>
      <c r="CK218" s="433">
        <v>42</v>
      </c>
      <c r="CL218" s="433">
        <v>29</v>
      </c>
      <c r="CM218" s="433">
        <v>317</v>
      </c>
      <c r="CN218" s="433">
        <v>256</v>
      </c>
      <c r="CO218" s="433">
        <v>573</v>
      </c>
      <c r="CP218" s="433">
        <v>241</v>
      </c>
      <c r="CQ218" s="433">
        <v>193</v>
      </c>
      <c r="CR218" s="433">
        <v>434</v>
      </c>
      <c r="CS218" s="433">
        <v>95</v>
      </c>
      <c r="CT218" s="433">
        <v>102</v>
      </c>
      <c r="CU218" s="433">
        <v>197</v>
      </c>
      <c r="CV218" s="433">
        <v>334</v>
      </c>
      <c r="CW218" s="433">
        <v>299</v>
      </c>
      <c r="CX218" s="433">
        <v>633</v>
      </c>
      <c r="CY218" s="433">
        <v>74</v>
      </c>
      <c r="CZ218" s="433">
        <v>60</v>
      </c>
      <c r="DA218" s="433">
        <v>134</v>
      </c>
      <c r="DB218" s="433">
        <v>26</v>
      </c>
      <c r="DC218" s="433">
        <v>26</v>
      </c>
      <c r="DD218" s="433">
        <v>42</v>
      </c>
      <c r="DE218" s="433">
        <v>31</v>
      </c>
      <c r="DF218" s="433">
        <v>309</v>
      </c>
      <c r="DG218" s="433">
        <v>286</v>
      </c>
      <c r="DH218" s="433">
        <v>595</v>
      </c>
      <c r="DI218" s="433">
        <v>217</v>
      </c>
      <c r="DJ218" s="433">
        <v>236</v>
      </c>
      <c r="DK218" s="433">
        <v>453</v>
      </c>
      <c r="DL218" s="433">
        <v>125</v>
      </c>
      <c r="DM218" s="433">
        <v>100</v>
      </c>
      <c r="DN218" s="433">
        <v>225</v>
      </c>
      <c r="DO218" s="433">
        <v>353</v>
      </c>
      <c r="DP218" s="433">
        <v>296</v>
      </c>
      <c r="DQ218" s="433">
        <v>649</v>
      </c>
      <c r="DR218" s="433">
        <v>86</v>
      </c>
      <c r="DS218" s="433">
        <v>86</v>
      </c>
      <c r="DT218" s="433">
        <v>172</v>
      </c>
      <c r="DU218" s="433">
        <v>25</v>
      </c>
      <c r="DV218" s="433">
        <v>32</v>
      </c>
      <c r="DW218" s="433">
        <v>43</v>
      </c>
      <c r="DX218" s="433">
        <v>31</v>
      </c>
      <c r="DY218" s="433">
        <v>317</v>
      </c>
      <c r="DZ218" s="433">
        <v>278</v>
      </c>
      <c r="EA218" s="433">
        <v>595</v>
      </c>
      <c r="EB218" s="433">
        <v>262</v>
      </c>
      <c r="EC218" s="433">
        <v>242</v>
      </c>
      <c r="ED218" s="433">
        <v>504</v>
      </c>
      <c r="EE218" s="433">
        <v>130</v>
      </c>
      <c r="EF218" s="433">
        <v>86</v>
      </c>
      <c r="EG218" s="433">
        <v>216</v>
      </c>
      <c r="EH218" s="433">
        <v>366</v>
      </c>
      <c r="EI218" s="433">
        <v>301</v>
      </c>
      <c r="EJ218" s="433">
        <v>667</v>
      </c>
      <c r="EK218" s="433">
        <v>93</v>
      </c>
      <c r="EL218" s="433">
        <v>78</v>
      </c>
      <c r="EM218" s="433">
        <v>171</v>
      </c>
      <c r="EN218" s="433">
        <v>24</v>
      </c>
      <c r="EO218" s="433">
        <v>35</v>
      </c>
      <c r="EP218" s="433">
        <v>43</v>
      </c>
      <c r="EQ218" s="433">
        <v>30</v>
      </c>
      <c r="ER218" s="433">
        <v>326</v>
      </c>
      <c r="ES218" s="433">
        <v>281</v>
      </c>
      <c r="ET218" s="433">
        <v>607</v>
      </c>
      <c r="EU218" s="433">
        <v>245</v>
      </c>
      <c r="EV218" s="433">
        <v>258</v>
      </c>
      <c r="EW218" s="433">
        <v>503</v>
      </c>
      <c r="EX218" s="433">
        <v>108</v>
      </c>
      <c r="EY218" s="433">
        <v>115</v>
      </c>
      <c r="EZ218" s="433">
        <v>223</v>
      </c>
      <c r="FA218" s="433">
        <v>359</v>
      </c>
      <c r="FB218" s="433">
        <v>306</v>
      </c>
      <c r="FC218" s="433">
        <v>665</v>
      </c>
      <c r="FD218" s="433">
        <v>69</v>
      </c>
      <c r="FE218" s="433">
        <v>88</v>
      </c>
      <c r="FF218" s="433">
        <v>157</v>
      </c>
      <c r="FG218" s="433">
        <v>24</v>
      </c>
      <c r="FH218" s="433">
        <v>35</v>
      </c>
      <c r="FI218" s="433">
        <v>45</v>
      </c>
      <c r="FJ218" s="433">
        <v>30</v>
      </c>
      <c r="FK218" s="433">
        <v>321</v>
      </c>
      <c r="FL218" s="433">
        <v>280</v>
      </c>
      <c r="FM218" s="433">
        <v>601</v>
      </c>
      <c r="FN218" s="433">
        <v>262</v>
      </c>
      <c r="FO218" s="433">
        <v>264</v>
      </c>
      <c r="FP218" s="433">
        <v>526</v>
      </c>
      <c r="FQ218" s="433">
        <v>93</v>
      </c>
      <c r="FR218" s="433">
        <v>94</v>
      </c>
      <c r="FS218" s="433">
        <v>187</v>
      </c>
      <c r="FT218" s="433">
        <v>299</v>
      </c>
      <c r="FU218" s="433">
        <v>276</v>
      </c>
      <c r="FV218" s="433">
        <v>575</v>
      </c>
      <c r="FW218" s="433">
        <v>107</v>
      </c>
      <c r="FX218" s="433">
        <v>89</v>
      </c>
      <c r="FY218" s="433">
        <v>196</v>
      </c>
      <c r="FZ218" s="433">
        <v>25</v>
      </c>
      <c r="GA218" s="433">
        <v>29</v>
      </c>
      <c r="GB218" s="433">
        <v>43</v>
      </c>
      <c r="GC218" s="433">
        <v>28</v>
      </c>
      <c r="GD218" s="433">
        <v>283</v>
      </c>
      <c r="GE218" s="433">
        <v>260</v>
      </c>
      <c r="GF218" s="433">
        <v>543</v>
      </c>
      <c r="GG218" s="433">
        <v>220</v>
      </c>
      <c r="GH218" s="433">
        <v>243</v>
      </c>
      <c r="GI218" s="433">
        <v>463</v>
      </c>
      <c r="GJ218" s="433">
        <v>115</v>
      </c>
      <c r="GK218" s="433">
        <v>104</v>
      </c>
      <c r="GL218" s="433">
        <v>219</v>
      </c>
      <c r="GM218" s="433">
        <v>320</v>
      </c>
      <c r="GN218" s="433">
        <v>296</v>
      </c>
      <c r="GO218" s="433">
        <v>616</v>
      </c>
      <c r="GP218" s="433">
        <v>78</v>
      </c>
      <c r="GQ218" s="433">
        <v>73</v>
      </c>
      <c r="GR218" s="433">
        <v>151</v>
      </c>
      <c r="GS218" s="433">
        <v>19</v>
      </c>
      <c r="GT218" s="433">
        <v>15</v>
      </c>
      <c r="GU218" s="433">
        <v>40</v>
      </c>
      <c r="GV218" s="433">
        <v>28</v>
      </c>
      <c r="GW218" s="434">
        <v>0.68627450980392157</v>
      </c>
      <c r="GX218" s="434">
        <v>0.76744186046511631</v>
      </c>
      <c r="GY218" s="434">
        <v>0.72340425531914898</v>
      </c>
      <c r="GZ218" s="434">
        <v>9.3851132686084138E-2</v>
      </c>
      <c r="HA218" s="434">
        <v>4.9242424242424199E-2</v>
      </c>
      <c r="HB218" s="434">
        <v>7.3298429319371694E-2</v>
      </c>
      <c r="HC218" s="434">
        <v>0.20512820512820518</v>
      </c>
      <c r="HD218" s="434">
        <v>0.13008130081300817</v>
      </c>
      <c r="HE218" s="434">
        <v>0.16955684007707128</v>
      </c>
      <c r="HF218" s="434">
        <v>0.86046511627906974</v>
      </c>
      <c r="HG218" s="434">
        <v>0.8</v>
      </c>
      <c r="HH218" s="434">
        <v>0.83229813664596275</v>
      </c>
      <c r="HI218" s="434">
        <v>4.8632218844984809E-2</v>
      </c>
      <c r="HJ218" s="434">
        <v>8.5409252669039093E-2</v>
      </c>
      <c r="HK218" s="434">
        <v>6.557377049180324E-2</v>
      </c>
      <c r="HL218" s="434">
        <v>0.23974763406940058</v>
      </c>
      <c r="HM218" s="434">
        <v>0.24609375</v>
      </c>
      <c r="HN218" s="434">
        <v>0.24258289703315883</v>
      </c>
      <c r="HO218" s="434">
        <v>0.74137931034482762</v>
      </c>
      <c r="HP218" s="434">
        <v>0.91489361702127658</v>
      </c>
      <c r="HQ218" s="434">
        <v>0.81904761904761902</v>
      </c>
      <c r="HR218" s="434">
        <v>5.9880239520958112E-2</v>
      </c>
      <c r="HS218" s="434">
        <v>5.6856187290969862E-2</v>
      </c>
      <c r="HT218" s="434">
        <v>5.8451816745655583E-2</v>
      </c>
      <c r="HU218" s="434">
        <v>0.29773462783171523</v>
      </c>
      <c r="HV218" s="434">
        <v>0.17482517482517479</v>
      </c>
      <c r="HW218" s="434">
        <v>0.23865546218487399</v>
      </c>
      <c r="HX218" s="434">
        <v>0.78151260504201681</v>
      </c>
      <c r="HY218" s="434">
        <v>0.8125</v>
      </c>
      <c r="HZ218" s="434">
        <v>0.79534883720930227</v>
      </c>
      <c r="IA218" s="434">
        <v>6.7988668555240772E-2</v>
      </c>
      <c r="IB218" s="434">
        <v>1.0135135135135087E-2</v>
      </c>
      <c r="IC218" s="434">
        <v>4.1602465331278871E-2</v>
      </c>
      <c r="ID218" s="434">
        <v>0.17350157728706628</v>
      </c>
      <c r="IE218" s="434">
        <v>0.12949640287769781</v>
      </c>
      <c r="IF218" s="434">
        <v>0.15294117647058825</v>
      </c>
      <c r="IG218" s="434">
        <v>0.72631578947368425</v>
      </c>
      <c r="IH218" s="434">
        <v>0.86274509803921573</v>
      </c>
      <c r="II218" s="434">
        <v>0.79695431472081213</v>
      </c>
      <c r="IJ218" s="434">
        <v>0.12568306010928965</v>
      </c>
      <c r="IK218" s="434">
        <v>7.3089700996677776E-2</v>
      </c>
      <c r="IL218" s="434">
        <v>0.10194902548725637</v>
      </c>
      <c r="IM218" s="434">
        <v>0.24846625766871167</v>
      </c>
      <c r="IN218" s="434">
        <v>8.185053380782914E-2</v>
      </c>
      <c r="IO218" s="434">
        <v>0.17133443163097195</v>
      </c>
      <c r="IP218" s="434">
        <v>0.85599999999999998</v>
      </c>
      <c r="IQ218" s="434">
        <v>0.89</v>
      </c>
      <c r="IR218" s="434">
        <v>0.87111111111111106</v>
      </c>
      <c r="IS218" s="434">
        <v>0.128133704735376</v>
      </c>
      <c r="IT218" s="434">
        <v>0.1143790849673203</v>
      </c>
      <c r="IU218" s="434">
        <v>0.12180451127819547</v>
      </c>
      <c r="IV218" s="434">
        <v>0.18380062305295952</v>
      </c>
      <c r="IW218" s="434">
        <v>5.7142857142857162E-2</v>
      </c>
      <c r="IX218" s="434">
        <v>0.12479201331114809</v>
      </c>
      <c r="IY218" s="434">
        <v>0.6</v>
      </c>
      <c r="IZ218" s="434">
        <v>0.84883720930232553</v>
      </c>
      <c r="JA218" s="434">
        <v>0.69907407407407407</v>
      </c>
      <c r="JB218" s="434">
        <v>5.3511705685618693E-2</v>
      </c>
      <c r="JC218" s="434">
        <v>3.9855072463768071E-2</v>
      </c>
      <c r="JD218" s="434">
        <v>4.6956521739130452E-2</v>
      </c>
      <c r="JE218" s="434">
        <v>0.22261484098939932</v>
      </c>
      <c r="JF218" s="434">
        <v>6.5384615384615374E-2</v>
      </c>
      <c r="JG218" s="434">
        <v>0.14732965009208099</v>
      </c>
    </row>
    <row r="219" spans="1:267" x14ac:dyDescent="0.25">
      <c r="A219" s="269" t="s">
        <v>1076</v>
      </c>
      <c r="B219" s="429">
        <v>23</v>
      </c>
      <c r="C219" s="429">
        <v>33</v>
      </c>
      <c r="D219" s="429">
        <v>56</v>
      </c>
      <c r="E219" s="429">
        <v>60</v>
      </c>
      <c r="F219" s="429">
        <v>85</v>
      </c>
      <c r="G219" s="429">
        <v>145</v>
      </c>
      <c r="H219" s="429">
        <v>13</v>
      </c>
      <c r="I219" s="429">
        <v>18</v>
      </c>
      <c r="J219" s="429">
        <v>31</v>
      </c>
      <c r="K219" s="429">
        <v>3</v>
      </c>
      <c r="L219" s="429">
        <v>13</v>
      </c>
      <c r="M219" s="429">
        <v>11</v>
      </c>
      <c r="N219" s="429">
        <v>5</v>
      </c>
      <c r="O219" s="429">
        <v>62</v>
      </c>
      <c r="P219" s="429">
        <v>86</v>
      </c>
      <c r="Q219" s="429">
        <v>148</v>
      </c>
      <c r="R219" s="429">
        <v>49</v>
      </c>
      <c r="S219" s="429">
        <v>75</v>
      </c>
      <c r="T219" s="429">
        <v>124</v>
      </c>
      <c r="U219" s="429">
        <v>20</v>
      </c>
      <c r="V219" s="429">
        <v>18</v>
      </c>
      <c r="W219" s="429">
        <v>38</v>
      </c>
      <c r="X219" s="429">
        <v>68</v>
      </c>
      <c r="Y219" s="429">
        <v>77</v>
      </c>
      <c r="Z219" s="429">
        <v>145</v>
      </c>
      <c r="AA219" s="429">
        <v>11</v>
      </c>
      <c r="AB219" s="429">
        <v>18</v>
      </c>
      <c r="AC219" s="429">
        <v>29</v>
      </c>
      <c r="AD219" s="429">
        <v>4</v>
      </c>
      <c r="AE219" s="429">
        <v>12</v>
      </c>
      <c r="AF219" s="429">
        <v>11</v>
      </c>
      <c r="AG219" s="429">
        <v>5</v>
      </c>
      <c r="AH219" s="429">
        <v>67</v>
      </c>
      <c r="AI219" s="429">
        <v>83</v>
      </c>
      <c r="AJ219" s="429">
        <v>150</v>
      </c>
      <c r="AK219" s="429">
        <v>42</v>
      </c>
      <c r="AL219" s="429">
        <v>73</v>
      </c>
      <c r="AM219" s="429">
        <v>115</v>
      </c>
      <c r="AN219" s="429">
        <v>29</v>
      </c>
      <c r="AO219" s="429">
        <v>21</v>
      </c>
      <c r="AP219" s="429">
        <v>50</v>
      </c>
      <c r="AQ219" s="429">
        <v>75</v>
      </c>
      <c r="AR219" s="429">
        <v>80</v>
      </c>
      <c r="AS219" s="429">
        <v>155</v>
      </c>
      <c r="AT219" s="429">
        <v>22</v>
      </c>
      <c r="AU219" s="429">
        <v>30</v>
      </c>
      <c r="AV219" s="429">
        <v>52</v>
      </c>
      <c r="AW219" s="429">
        <v>5</v>
      </c>
      <c r="AX219" s="429">
        <v>14</v>
      </c>
      <c r="AY219" s="429">
        <v>13</v>
      </c>
      <c r="AZ219" s="429">
        <v>6</v>
      </c>
      <c r="BA219" s="429">
        <v>72</v>
      </c>
      <c r="BB219" s="429">
        <v>83</v>
      </c>
      <c r="BC219" s="429">
        <v>155</v>
      </c>
      <c r="BD219" s="429">
        <v>49</v>
      </c>
      <c r="BE219" s="429">
        <v>62</v>
      </c>
      <c r="BF219" s="429">
        <v>111</v>
      </c>
      <c r="BG219" s="429">
        <v>39</v>
      </c>
      <c r="BH219" s="429">
        <v>18</v>
      </c>
      <c r="BI219" s="429">
        <v>57</v>
      </c>
      <c r="BJ219" s="429">
        <v>90</v>
      </c>
      <c r="BK219" s="429">
        <v>71</v>
      </c>
      <c r="BL219" s="429">
        <v>161</v>
      </c>
      <c r="BM219" s="429">
        <v>21</v>
      </c>
      <c r="BN219" s="429">
        <v>30</v>
      </c>
      <c r="BO219" s="429">
        <v>51</v>
      </c>
      <c r="BP219" s="429">
        <v>5</v>
      </c>
      <c r="BQ219" s="429">
        <v>14</v>
      </c>
      <c r="BR219" s="429">
        <v>13</v>
      </c>
      <c r="BS219" s="429">
        <v>6</v>
      </c>
      <c r="BT219" s="429">
        <v>75</v>
      </c>
      <c r="BU219" s="429">
        <v>58</v>
      </c>
      <c r="BV219" s="429">
        <v>133</v>
      </c>
      <c r="BW219" s="429">
        <v>51</v>
      </c>
      <c r="BX219" s="429">
        <v>38</v>
      </c>
      <c r="BY219" s="429">
        <v>89</v>
      </c>
      <c r="BZ219" s="429">
        <v>19</v>
      </c>
      <c r="CA219" s="429">
        <v>18</v>
      </c>
      <c r="CB219" s="429">
        <v>37</v>
      </c>
      <c r="CC219" s="429">
        <v>78</v>
      </c>
      <c r="CD219" s="429">
        <v>58</v>
      </c>
      <c r="CE219" s="429">
        <v>136</v>
      </c>
      <c r="CF219" s="429">
        <v>13</v>
      </c>
      <c r="CG219" s="429">
        <v>14</v>
      </c>
      <c r="CH219" s="429">
        <v>27</v>
      </c>
      <c r="CI219" s="429">
        <v>7</v>
      </c>
      <c r="CJ219" s="429">
        <v>10</v>
      </c>
      <c r="CK219" s="429">
        <v>13</v>
      </c>
      <c r="CL219" s="429">
        <v>6</v>
      </c>
      <c r="CM219" s="429">
        <v>77</v>
      </c>
      <c r="CN219" s="429">
        <v>52</v>
      </c>
      <c r="CO219" s="429">
        <v>129</v>
      </c>
      <c r="CP219" s="429">
        <v>48</v>
      </c>
      <c r="CQ219" s="429">
        <v>34</v>
      </c>
      <c r="CR219" s="429">
        <v>82</v>
      </c>
      <c r="CS219" s="429">
        <v>18</v>
      </c>
      <c r="CT219" s="429">
        <v>25</v>
      </c>
      <c r="CU219" s="429">
        <v>43</v>
      </c>
      <c r="CV219" s="429">
        <v>75</v>
      </c>
      <c r="CW219" s="429">
        <v>61</v>
      </c>
      <c r="CX219" s="429">
        <v>136</v>
      </c>
      <c r="CY219" s="429">
        <v>20</v>
      </c>
      <c r="CZ219" s="429">
        <v>16</v>
      </c>
      <c r="DA219" s="429">
        <v>36</v>
      </c>
      <c r="DB219" s="429">
        <v>7</v>
      </c>
      <c r="DC219" s="429">
        <v>10</v>
      </c>
      <c r="DD219" s="429">
        <v>13</v>
      </c>
      <c r="DE219" s="429">
        <v>6</v>
      </c>
      <c r="DF219" s="429">
        <v>61</v>
      </c>
      <c r="DG219" s="429">
        <v>53</v>
      </c>
      <c r="DH219" s="429">
        <v>114</v>
      </c>
      <c r="DI219" s="429">
        <v>41</v>
      </c>
      <c r="DJ219" s="429">
        <v>42</v>
      </c>
      <c r="DK219" s="429">
        <v>83</v>
      </c>
      <c r="DL219" s="429">
        <v>29</v>
      </c>
      <c r="DM219" s="429">
        <v>19</v>
      </c>
      <c r="DN219" s="429">
        <v>48</v>
      </c>
      <c r="DO219" s="429">
        <v>68</v>
      </c>
      <c r="DP219" s="429">
        <v>62</v>
      </c>
      <c r="DQ219" s="429">
        <v>130</v>
      </c>
      <c r="DR219" s="429">
        <v>26</v>
      </c>
      <c r="DS219" s="429">
        <v>11</v>
      </c>
      <c r="DT219" s="429">
        <v>37</v>
      </c>
      <c r="DU219" s="429">
        <v>7</v>
      </c>
      <c r="DV219" s="429">
        <v>10</v>
      </c>
      <c r="DW219" s="429">
        <v>13</v>
      </c>
      <c r="DX219" s="429">
        <v>6</v>
      </c>
      <c r="DY219" s="429">
        <v>63</v>
      </c>
      <c r="DZ219" s="429">
        <v>64</v>
      </c>
      <c r="EA219" s="429">
        <v>127</v>
      </c>
      <c r="EB219" s="429">
        <v>46</v>
      </c>
      <c r="EC219" s="429">
        <v>54</v>
      </c>
      <c r="ED219" s="429">
        <v>100</v>
      </c>
      <c r="EE219" s="429">
        <v>35</v>
      </c>
      <c r="EF219" s="429">
        <v>20</v>
      </c>
      <c r="EG219" s="429">
        <v>55</v>
      </c>
      <c r="EH219" s="429">
        <v>94</v>
      </c>
      <c r="EI219" s="429">
        <v>72</v>
      </c>
      <c r="EJ219" s="429">
        <v>166</v>
      </c>
      <c r="EK219" s="429">
        <v>13</v>
      </c>
      <c r="EL219" s="429">
        <v>16</v>
      </c>
      <c r="EM219" s="429">
        <v>29</v>
      </c>
      <c r="EN219" s="429">
        <v>7</v>
      </c>
      <c r="EO219" s="429">
        <v>9</v>
      </c>
      <c r="EP219" s="429">
        <v>12</v>
      </c>
      <c r="EQ219" s="429">
        <v>6</v>
      </c>
      <c r="ER219" s="429">
        <v>82</v>
      </c>
      <c r="ES219" s="429">
        <v>68</v>
      </c>
      <c r="ET219" s="429">
        <v>150</v>
      </c>
      <c r="EU219" s="429">
        <v>42</v>
      </c>
      <c r="EV219" s="429">
        <v>54</v>
      </c>
      <c r="EW219" s="429">
        <v>96</v>
      </c>
      <c r="EX219" s="429">
        <v>25</v>
      </c>
      <c r="EY219" s="429">
        <v>23</v>
      </c>
      <c r="EZ219" s="429">
        <v>48</v>
      </c>
      <c r="FA219" s="429">
        <v>83</v>
      </c>
      <c r="FB219" s="429">
        <v>63</v>
      </c>
      <c r="FC219" s="429">
        <v>146</v>
      </c>
      <c r="FD219" s="429">
        <v>13</v>
      </c>
      <c r="FE219" s="429">
        <v>20</v>
      </c>
      <c r="FF219" s="429">
        <v>33</v>
      </c>
      <c r="FG219" s="429">
        <v>7</v>
      </c>
      <c r="FH219" s="429">
        <v>11</v>
      </c>
      <c r="FI219" s="429">
        <v>14</v>
      </c>
      <c r="FJ219" s="429">
        <v>6</v>
      </c>
      <c r="FK219" s="429">
        <v>74</v>
      </c>
      <c r="FL219" s="429">
        <v>57</v>
      </c>
      <c r="FM219" s="429">
        <v>131</v>
      </c>
      <c r="FN219" s="429">
        <v>44</v>
      </c>
      <c r="FO219" s="429">
        <v>52</v>
      </c>
      <c r="FP219" s="429">
        <v>96</v>
      </c>
      <c r="FQ219" s="429">
        <v>29</v>
      </c>
      <c r="FR219" s="429">
        <v>21</v>
      </c>
      <c r="FS219" s="429">
        <v>50</v>
      </c>
      <c r="FT219" s="429">
        <v>70</v>
      </c>
      <c r="FU219" s="429">
        <v>61</v>
      </c>
      <c r="FV219" s="429">
        <v>131</v>
      </c>
      <c r="FW219" s="429">
        <v>23</v>
      </c>
      <c r="FX219" s="429">
        <v>16</v>
      </c>
      <c r="FY219" s="429">
        <v>39</v>
      </c>
      <c r="FZ219" s="429">
        <v>7</v>
      </c>
      <c r="GA219" s="429">
        <v>10</v>
      </c>
      <c r="GB219" s="429">
        <v>13</v>
      </c>
      <c r="GC219" s="429">
        <v>6</v>
      </c>
      <c r="GD219" s="429">
        <v>68</v>
      </c>
      <c r="GE219" s="429">
        <v>57</v>
      </c>
      <c r="GF219" s="429">
        <v>125</v>
      </c>
      <c r="GG219" s="429">
        <v>37</v>
      </c>
      <c r="GH219" s="429">
        <v>54</v>
      </c>
      <c r="GI219" s="429">
        <v>91</v>
      </c>
      <c r="GJ219" s="429">
        <v>25</v>
      </c>
      <c r="GK219" s="429">
        <v>27</v>
      </c>
      <c r="GL219" s="429">
        <v>52</v>
      </c>
      <c r="GM219" s="429">
        <v>72</v>
      </c>
      <c r="GN219" s="429">
        <v>70</v>
      </c>
      <c r="GO219" s="429">
        <v>142</v>
      </c>
      <c r="GP219" s="429">
        <v>14</v>
      </c>
      <c r="GQ219" s="429">
        <v>14</v>
      </c>
      <c r="GR219" s="429">
        <v>28</v>
      </c>
      <c r="GS219" s="429">
        <v>6</v>
      </c>
      <c r="GT219" s="429">
        <v>4</v>
      </c>
      <c r="GU219" s="429">
        <v>12</v>
      </c>
      <c r="GV219" s="429">
        <v>6</v>
      </c>
      <c r="GW219" s="430">
        <v>0.65</v>
      </c>
      <c r="GX219" s="430">
        <v>0.77777777777777779</v>
      </c>
      <c r="GY219" s="430">
        <v>0.71052631578947367</v>
      </c>
      <c r="GZ219" s="430">
        <v>0.19999999999999996</v>
      </c>
      <c r="HA219" s="430">
        <v>0.23943661971830987</v>
      </c>
      <c r="HB219" s="430">
        <v>0.21739130434782605</v>
      </c>
      <c r="HC219" s="430">
        <v>0.31999999999999995</v>
      </c>
      <c r="HD219" s="430">
        <v>0.34482758620689657</v>
      </c>
      <c r="HE219" s="430">
        <v>0.33082706766917291</v>
      </c>
      <c r="HF219" s="430">
        <v>0.68965517241379315</v>
      </c>
      <c r="HG219" s="430">
        <v>0.76190476190476186</v>
      </c>
      <c r="HH219" s="430">
        <v>0.72</v>
      </c>
      <c r="HI219" s="430">
        <v>1.2820512820512775E-2</v>
      </c>
      <c r="HJ219" s="430">
        <v>0.10344827586206895</v>
      </c>
      <c r="HK219" s="430">
        <v>5.1470588235294157E-2</v>
      </c>
      <c r="HL219" s="430">
        <v>0.37662337662337664</v>
      </c>
      <c r="HM219" s="430">
        <v>0.34615384615384615</v>
      </c>
      <c r="HN219" s="430">
        <v>0.36434108527131781</v>
      </c>
      <c r="HO219" s="430">
        <v>0.66666666666666663</v>
      </c>
      <c r="HP219" s="430">
        <v>0.61111111111111116</v>
      </c>
      <c r="HQ219" s="430">
        <v>0.64912280701754388</v>
      </c>
      <c r="HR219" s="430">
        <v>0.1333333333333333</v>
      </c>
      <c r="HS219" s="430">
        <v>0.11475409836065575</v>
      </c>
      <c r="HT219" s="430">
        <v>0.125</v>
      </c>
      <c r="HU219" s="430">
        <v>0.32786885245901642</v>
      </c>
      <c r="HV219" s="430">
        <v>0.20754716981132071</v>
      </c>
      <c r="HW219" s="430">
        <v>0.27192982456140347</v>
      </c>
      <c r="HX219" s="430">
        <v>0.68421052631578949</v>
      </c>
      <c r="HY219" s="430">
        <v>0.88888888888888884</v>
      </c>
      <c r="HZ219" s="430">
        <v>0.78378378378378377</v>
      </c>
      <c r="IA219" s="430">
        <v>-5.8823529411764719E-2</v>
      </c>
      <c r="IB219" s="430">
        <v>-9.6774193548387011E-2</v>
      </c>
      <c r="IC219" s="430">
        <v>-7.6923076923076872E-2</v>
      </c>
      <c r="ID219" s="430">
        <v>0.26984126984126988</v>
      </c>
      <c r="IE219" s="430">
        <v>0.15625</v>
      </c>
      <c r="IF219" s="430">
        <v>0.21259842519685035</v>
      </c>
      <c r="IG219" s="430">
        <v>0.72222222222222221</v>
      </c>
      <c r="IH219" s="430">
        <v>0.8</v>
      </c>
      <c r="II219" s="430">
        <v>0.76744186046511631</v>
      </c>
      <c r="IJ219" s="430">
        <v>0.24468085106382975</v>
      </c>
      <c r="IK219" s="430">
        <v>0.16666666666666663</v>
      </c>
      <c r="IL219" s="430">
        <v>0.21084337349397586</v>
      </c>
      <c r="IM219" s="430">
        <v>0.48780487804878048</v>
      </c>
      <c r="IN219" s="430">
        <v>0.20588235294117652</v>
      </c>
      <c r="IO219" s="430">
        <v>0.36</v>
      </c>
      <c r="IP219" s="430">
        <v>0.7931034482758621</v>
      </c>
      <c r="IQ219" s="430">
        <v>0.84210526315789469</v>
      </c>
      <c r="IR219" s="430">
        <v>0.8125</v>
      </c>
      <c r="IS219" s="430">
        <v>0.22891566265060237</v>
      </c>
      <c r="IT219" s="430">
        <v>0.11111111111111116</v>
      </c>
      <c r="IU219" s="430">
        <v>0.17808219178082196</v>
      </c>
      <c r="IV219" s="430">
        <v>0.40540540540540537</v>
      </c>
      <c r="IW219" s="430">
        <v>8.7719298245614086E-2</v>
      </c>
      <c r="IX219" s="430">
        <v>0.26717557251908397</v>
      </c>
      <c r="IY219" s="430">
        <v>0.4</v>
      </c>
      <c r="IZ219" s="430">
        <v>0.7</v>
      </c>
      <c r="JA219" s="430">
        <v>0.50909090909090904</v>
      </c>
      <c r="JB219" s="430">
        <v>0.12857142857142856</v>
      </c>
      <c r="JC219" s="430">
        <v>6.557377049180324E-2</v>
      </c>
      <c r="JD219" s="430">
        <v>9.92366412213741E-2</v>
      </c>
      <c r="JE219" s="430">
        <v>0.45588235294117652</v>
      </c>
      <c r="JF219" s="430">
        <v>5.2631578947368474E-2</v>
      </c>
      <c r="JG219" s="430">
        <v>0.27200000000000002</v>
      </c>
    </row>
    <row r="220" spans="1:267" x14ac:dyDescent="0.25">
      <c r="A220" s="269" t="s">
        <v>1269</v>
      </c>
      <c r="B220" s="429">
        <v>35</v>
      </c>
      <c r="C220" s="429">
        <v>36</v>
      </c>
      <c r="D220" s="429">
        <v>71</v>
      </c>
      <c r="E220" s="429">
        <v>75</v>
      </c>
      <c r="F220" s="429">
        <v>89</v>
      </c>
      <c r="G220" s="429">
        <v>164</v>
      </c>
      <c r="H220" s="429">
        <v>18</v>
      </c>
      <c r="I220" s="429">
        <v>34</v>
      </c>
      <c r="J220" s="429">
        <v>52</v>
      </c>
      <c r="K220" s="429">
        <v>9</v>
      </c>
      <c r="L220" s="429">
        <v>14</v>
      </c>
      <c r="M220" s="429">
        <v>17</v>
      </c>
      <c r="N220" s="429">
        <v>8</v>
      </c>
      <c r="O220" s="429">
        <v>77</v>
      </c>
      <c r="P220" s="429">
        <v>86</v>
      </c>
      <c r="Q220" s="429">
        <v>163</v>
      </c>
      <c r="R220" s="429">
        <v>58</v>
      </c>
      <c r="S220" s="429">
        <v>69</v>
      </c>
      <c r="T220" s="429">
        <v>127</v>
      </c>
      <c r="U220" s="429">
        <v>38</v>
      </c>
      <c r="V220" s="429">
        <v>28</v>
      </c>
      <c r="W220" s="429">
        <v>66</v>
      </c>
      <c r="X220" s="429">
        <v>90</v>
      </c>
      <c r="Y220" s="429">
        <v>88</v>
      </c>
      <c r="Z220" s="429">
        <v>178</v>
      </c>
      <c r="AA220" s="429">
        <v>17</v>
      </c>
      <c r="AB220" s="429">
        <v>28</v>
      </c>
      <c r="AC220" s="429">
        <v>45</v>
      </c>
      <c r="AD220" s="429">
        <v>7</v>
      </c>
      <c r="AE220" s="429">
        <v>14</v>
      </c>
      <c r="AF220" s="429">
        <v>15</v>
      </c>
      <c r="AG220" s="429">
        <v>6</v>
      </c>
      <c r="AH220" s="429">
        <v>86</v>
      </c>
      <c r="AI220" s="429">
        <v>83</v>
      </c>
      <c r="AJ220" s="429">
        <v>169</v>
      </c>
      <c r="AK220" s="429">
        <v>66</v>
      </c>
      <c r="AL220" s="429">
        <v>63</v>
      </c>
      <c r="AM220" s="429">
        <v>129</v>
      </c>
      <c r="AN220" s="429">
        <v>26</v>
      </c>
      <c r="AO220" s="429">
        <v>25</v>
      </c>
      <c r="AP220" s="429">
        <v>51</v>
      </c>
      <c r="AQ220" s="429">
        <v>88</v>
      </c>
      <c r="AR220" s="429">
        <v>74</v>
      </c>
      <c r="AS220" s="429">
        <v>162</v>
      </c>
      <c r="AT220" s="429">
        <v>16</v>
      </c>
      <c r="AU220" s="429">
        <v>20</v>
      </c>
      <c r="AV220" s="429">
        <v>36</v>
      </c>
      <c r="AW220" s="429">
        <v>7</v>
      </c>
      <c r="AX220" s="429">
        <v>12</v>
      </c>
      <c r="AY220" s="429">
        <v>14</v>
      </c>
      <c r="AZ220" s="429">
        <v>6</v>
      </c>
      <c r="BA220" s="429">
        <v>82</v>
      </c>
      <c r="BB220" s="429">
        <v>78</v>
      </c>
      <c r="BC220" s="429">
        <v>160</v>
      </c>
      <c r="BD220" s="429">
        <v>58</v>
      </c>
      <c r="BE220" s="429">
        <v>68</v>
      </c>
      <c r="BF220" s="429">
        <v>126</v>
      </c>
      <c r="BG220" s="429">
        <v>22</v>
      </c>
      <c r="BH220" s="429">
        <v>39</v>
      </c>
      <c r="BI220" s="429">
        <v>61</v>
      </c>
      <c r="BJ220" s="429">
        <v>77</v>
      </c>
      <c r="BK220" s="429">
        <v>85</v>
      </c>
      <c r="BL220" s="429">
        <v>162</v>
      </c>
      <c r="BM220" s="429">
        <v>23</v>
      </c>
      <c r="BN220" s="429">
        <v>28</v>
      </c>
      <c r="BO220" s="429">
        <v>51</v>
      </c>
      <c r="BP220" s="429">
        <v>6</v>
      </c>
      <c r="BQ220" s="429">
        <v>10</v>
      </c>
      <c r="BR220" s="429">
        <v>12</v>
      </c>
      <c r="BS220" s="429">
        <v>6</v>
      </c>
      <c r="BT220" s="429">
        <v>72</v>
      </c>
      <c r="BU220" s="429">
        <v>87</v>
      </c>
      <c r="BV220" s="429">
        <v>159</v>
      </c>
      <c r="BW220" s="429">
        <v>58</v>
      </c>
      <c r="BX220" s="429">
        <v>79</v>
      </c>
      <c r="BY220" s="429">
        <v>137</v>
      </c>
      <c r="BZ220" s="429">
        <v>56</v>
      </c>
      <c r="CA220" s="429">
        <v>43</v>
      </c>
      <c r="CB220" s="429">
        <v>99</v>
      </c>
      <c r="CC220" s="429">
        <v>102</v>
      </c>
      <c r="CD220" s="429">
        <v>104</v>
      </c>
      <c r="CE220" s="429">
        <v>206</v>
      </c>
      <c r="CF220" s="429">
        <v>24</v>
      </c>
      <c r="CG220" s="429">
        <v>20</v>
      </c>
      <c r="CH220" s="429">
        <v>44</v>
      </c>
      <c r="CI220" s="429">
        <v>6</v>
      </c>
      <c r="CJ220" s="429">
        <v>12</v>
      </c>
      <c r="CK220" s="429">
        <v>13</v>
      </c>
      <c r="CL220" s="429">
        <v>7</v>
      </c>
      <c r="CM220" s="429">
        <v>102</v>
      </c>
      <c r="CN220" s="429">
        <v>101</v>
      </c>
      <c r="CO220" s="429">
        <v>203</v>
      </c>
      <c r="CP220" s="429">
        <v>83</v>
      </c>
      <c r="CQ220" s="429">
        <v>73</v>
      </c>
      <c r="CR220" s="429">
        <v>156</v>
      </c>
      <c r="CS220" s="429">
        <v>25</v>
      </c>
      <c r="CT220" s="429">
        <v>46</v>
      </c>
      <c r="CU220" s="429">
        <v>71</v>
      </c>
      <c r="CV220" s="429">
        <v>99</v>
      </c>
      <c r="CW220" s="429">
        <v>127</v>
      </c>
      <c r="CX220" s="429">
        <v>226</v>
      </c>
      <c r="CY220" s="429">
        <v>24</v>
      </c>
      <c r="CZ220" s="429">
        <v>20</v>
      </c>
      <c r="DA220" s="429">
        <v>44</v>
      </c>
      <c r="DB220" s="429">
        <v>5</v>
      </c>
      <c r="DC220" s="429">
        <v>12</v>
      </c>
      <c r="DD220" s="429">
        <v>12</v>
      </c>
      <c r="DE220" s="429">
        <v>8</v>
      </c>
      <c r="DF220" s="429">
        <v>96</v>
      </c>
      <c r="DG220" s="429">
        <v>122</v>
      </c>
      <c r="DH220" s="429">
        <v>218</v>
      </c>
      <c r="DI220" s="429">
        <v>59</v>
      </c>
      <c r="DJ220" s="429">
        <v>95</v>
      </c>
      <c r="DK220" s="429">
        <v>154</v>
      </c>
      <c r="DL220" s="429">
        <v>46</v>
      </c>
      <c r="DM220" s="429">
        <v>55</v>
      </c>
      <c r="DN220" s="429">
        <v>101</v>
      </c>
      <c r="DO220" s="429">
        <v>129</v>
      </c>
      <c r="DP220" s="429">
        <v>135</v>
      </c>
      <c r="DQ220" s="429">
        <v>264</v>
      </c>
      <c r="DR220" s="429">
        <v>16</v>
      </c>
      <c r="DS220" s="429">
        <v>36</v>
      </c>
      <c r="DT220" s="429">
        <v>52</v>
      </c>
      <c r="DU220" s="429">
        <v>5</v>
      </c>
      <c r="DV220" s="429">
        <v>14</v>
      </c>
      <c r="DW220" s="429">
        <v>13</v>
      </c>
      <c r="DX220" s="429">
        <v>8</v>
      </c>
      <c r="DY220" s="429">
        <v>116</v>
      </c>
      <c r="DZ220" s="429">
        <v>127</v>
      </c>
      <c r="EA220" s="429">
        <v>243</v>
      </c>
      <c r="EB220" s="429">
        <v>98</v>
      </c>
      <c r="EC220" s="429">
        <v>110</v>
      </c>
      <c r="ED220" s="429">
        <v>208</v>
      </c>
      <c r="EE220" s="429">
        <v>39</v>
      </c>
      <c r="EF220" s="429">
        <v>27</v>
      </c>
      <c r="EG220" s="429">
        <v>66</v>
      </c>
      <c r="EH220" s="429">
        <v>108</v>
      </c>
      <c r="EI220" s="429">
        <v>124</v>
      </c>
      <c r="EJ220" s="429">
        <v>232</v>
      </c>
      <c r="EK220" s="429">
        <v>49</v>
      </c>
      <c r="EL220" s="429">
        <v>33</v>
      </c>
      <c r="EM220" s="429">
        <v>82</v>
      </c>
      <c r="EN220" s="429">
        <v>5</v>
      </c>
      <c r="EO220" s="429">
        <v>18</v>
      </c>
      <c r="EP220" s="429">
        <v>15</v>
      </c>
      <c r="EQ220" s="429">
        <v>8</v>
      </c>
      <c r="ER220" s="429">
        <v>100</v>
      </c>
      <c r="ES220" s="429">
        <v>112</v>
      </c>
      <c r="ET220" s="429">
        <v>212</v>
      </c>
      <c r="EU220" s="429">
        <v>80</v>
      </c>
      <c r="EV220" s="429">
        <v>107</v>
      </c>
      <c r="EW220" s="429">
        <v>187</v>
      </c>
      <c r="EX220" s="429">
        <v>44</v>
      </c>
      <c r="EY220" s="429">
        <v>48</v>
      </c>
      <c r="EZ220" s="429">
        <v>92</v>
      </c>
      <c r="FA220" s="429">
        <v>128</v>
      </c>
      <c r="FB220" s="429">
        <v>123</v>
      </c>
      <c r="FC220" s="429">
        <v>251</v>
      </c>
      <c r="FD220" s="429">
        <v>20</v>
      </c>
      <c r="FE220" s="429">
        <v>39</v>
      </c>
      <c r="FF220" s="429">
        <v>59</v>
      </c>
      <c r="FG220" s="429">
        <v>5</v>
      </c>
      <c r="FH220" s="429">
        <v>18</v>
      </c>
      <c r="FI220" s="429">
        <v>15</v>
      </c>
      <c r="FJ220" s="429">
        <v>8</v>
      </c>
      <c r="FK220" s="429">
        <v>122</v>
      </c>
      <c r="FL220" s="429">
        <v>116</v>
      </c>
      <c r="FM220" s="429">
        <v>238</v>
      </c>
      <c r="FN220" s="429">
        <v>104</v>
      </c>
      <c r="FO220" s="429">
        <v>107</v>
      </c>
      <c r="FP220" s="429">
        <v>211</v>
      </c>
      <c r="FQ220" s="429">
        <v>30</v>
      </c>
      <c r="FR220" s="429">
        <v>47</v>
      </c>
      <c r="FS220" s="429">
        <v>77</v>
      </c>
      <c r="FT220" s="429">
        <v>102</v>
      </c>
      <c r="FU220" s="429">
        <v>116</v>
      </c>
      <c r="FV220" s="429">
        <v>218</v>
      </c>
      <c r="FW220" s="429">
        <v>41</v>
      </c>
      <c r="FX220" s="429">
        <v>45</v>
      </c>
      <c r="FY220" s="429">
        <v>86</v>
      </c>
      <c r="FZ220" s="429">
        <v>6</v>
      </c>
      <c r="GA220" s="429">
        <v>17</v>
      </c>
      <c r="GB220" s="429">
        <v>16</v>
      </c>
      <c r="GC220" s="429">
        <v>8</v>
      </c>
      <c r="GD220" s="429">
        <v>102</v>
      </c>
      <c r="GE220" s="429">
        <v>118</v>
      </c>
      <c r="GF220" s="429">
        <v>220</v>
      </c>
      <c r="GG220" s="429">
        <v>87</v>
      </c>
      <c r="GH220" s="429">
        <v>110</v>
      </c>
      <c r="GI220" s="429">
        <v>197</v>
      </c>
      <c r="GJ220" s="429">
        <v>50</v>
      </c>
      <c r="GK220" s="429">
        <v>43</v>
      </c>
      <c r="GL220" s="429">
        <v>93</v>
      </c>
      <c r="GM220" s="429">
        <v>119</v>
      </c>
      <c r="GN220" s="429">
        <v>131</v>
      </c>
      <c r="GO220" s="429">
        <v>250</v>
      </c>
      <c r="GP220" s="429">
        <v>33</v>
      </c>
      <c r="GQ220" s="429">
        <v>29</v>
      </c>
      <c r="GR220" s="429">
        <v>62</v>
      </c>
      <c r="GS220" s="429">
        <v>3</v>
      </c>
      <c r="GT220" s="429">
        <v>7</v>
      </c>
      <c r="GU220" s="429">
        <v>14</v>
      </c>
      <c r="GV220" s="429">
        <v>8</v>
      </c>
      <c r="GW220" s="430">
        <v>0.63157894736842102</v>
      </c>
      <c r="GX220" s="430">
        <v>0.7142857142857143</v>
      </c>
      <c r="GY220" s="430">
        <v>0.66666666666666663</v>
      </c>
      <c r="GZ220" s="430">
        <v>9.0909090909090939E-2</v>
      </c>
      <c r="HA220" s="430">
        <v>4.705882352941182E-2</v>
      </c>
      <c r="HB220" s="430">
        <v>6.7901234567901203E-2</v>
      </c>
      <c r="HC220" s="430">
        <v>0.19444444444444442</v>
      </c>
      <c r="HD220" s="430">
        <v>9.1954022988505746E-2</v>
      </c>
      <c r="HE220" s="430">
        <v>0.13836477987421381</v>
      </c>
      <c r="HF220" s="430">
        <v>0.92307692307692313</v>
      </c>
      <c r="HG220" s="430">
        <v>0.8</v>
      </c>
      <c r="HH220" s="430">
        <v>0.86274509803921573</v>
      </c>
      <c r="HI220" s="430">
        <v>3.9215686274509776E-2</v>
      </c>
      <c r="HJ220" s="430">
        <v>2.8846153846153855E-2</v>
      </c>
      <c r="HK220" s="430">
        <v>3.398058252427183E-2</v>
      </c>
      <c r="HL220" s="430">
        <v>0.18627450980392157</v>
      </c>
      <c r="HM220" s="430">
        <v>0.27722772277227725</v>
      </c>
      <c r="HN220" s="430">
        <v>0.23152709359605916</v>
      </c>
      <c r="HO220" s="430">
        <v>0.72727272727272729</v>
      </c>
      <c r="HP220" s="430">
        <v>0.92307692307692313</v>
      </c>
      <c r="HQ220" s="430">
        <v>0.85245901639344257</v>
      </c>
      <c r="HR220" s="430">
        <v>0</v>
      </c>
      <c r="HS220" s="430">
        <v>8.6614173228346414E-2</v>
      </c>
      <c r="HT220" s="430">
        <v>4.8672566371681381E-2</v>
      </c>
      <c r="HU220" s="430">
        <v>0.38541666666666663</v>
      </c>
      <c r="HV220" s="430">
        <v>0.22131147540983609</v>
      </c>
      <c r="HW220" s="430">
        <v>0.29357798165137616</v>
      </c>
      <c r="HX220" s="430">
        <v>0.875</v>
      </c>
      <c r="HY220" s="430">
        <v>0.76744186046511631</v>
      </c>
      <c r="HZ220" s="430">
        <v>0.82828282828282829</v>
      </c>
      <c r="IA220" s="430">
        <v>8.5271317829457405E-2</v>
      </c>
      <c r="IB220" s="430">
        <v>3.703703703703709E-2</v>
      </c>
      <c r="IC220" s="430">
        <v>6.0606060606060552E-2</v>
      </c>
      <c r="ID220" s="430">
        <v>0.15517241379310343</v>
      </c>
      <c r="IE220" s="430">
        <v>0.13385826771653542</v>
      </c>
      <c r="IF220" s="430">
        <v>0.1440329218106996</v>
      </c>
      <c r="IG220" s="430">
        <v>0.8</v>
      </c>
      <c r="IH220" s="430">
        <v>0.84782608695652173</v>
      </c>
      <c r="II220" s="430">
        <v>0.83098591549295775</v>
      </c>
      <c r="IJ220" s="430">
        <v>3.703703703703709E-2</v>
      </c>
      <c r="IK220" s="430">
        <v>8.064516129032262E-2</v>
      </c>
      <c r="IL220" s="430">
        <v>6.0344827586206851E-2</v>
      </c>
      <c r="IM220" s="430">
        <v>0.19999999999999996</v>
      </c>
      <c r="IN220" s="430">
        <v>4.4642857142857095E-2</v>
      </c>
      <c r="IO220" s="430">
        <v>0.11792452830188682</v>
      </c>
      <c r="IP220" s="430">
        <v>0.89130434782608692</v>
      </c>
      <c r="IQ220" s="430">
        <v>0.81818181818181823</v>
      </c>
      <c r="IR220" s="430">
        <v>0.85148514851485146</v>
      </c>
      <c r="IS220" s="430">
        <v>0.1171875</v>
      </c>
      <c r="IT220" s="430">
        <v>7.3170731707317027E-2</v>
      </c>
      <c r="IU220" s="430">
        <v>9.5617529880478114E-2</v>
      </c>
      <c r="IV220" s="430">
        <v>0.14754098360655743</v>
      </c>
      <c r="IW220" s="430">
        <v>7.7586206896551713E-2</v>
      </c>
      <c r="IX220" s="430">
        <v>0.11344537815126055</v>
      </c>
      <c r="IY220" s="430">
        <v>0.84615384615384615</v>
      </c>
      <c r="IZ220" s="430">
        <v>1.0740740740740742</v>
      </c>
      <c r="JA220" s="430">
        <v>0.93939393939393945</v>
      </c>
      <c r="JB220" s="430">
        <v>0</v>
      </c>
      <c r="JC220" s="430">
        <v>-8.6206896551723755E-3</v>
      </c>
      <c r="JD220" s="430">
        <v>-4.5871559633028358E-3</v>
      </c>
      <c r="JE220" s="430">
        <v>0.1470588235294118</v>
      </c>
      <c r="JF220" s="430">
        <v>6.7796610169491567E-2</v>
      </c>
      <c r="JG220" s="430">
        <v>0.1045454545454545</v>
      </c>
    </row>
    <row r="221" spans="1:267" x14ac:dyDescent="0.25">
      <c r="A221" s="269" t="s">
        <v>1077</v>
      </c>
      <c r="B221" s="429">
        <v>68</v>
      </c>
      <c r="C221" s="429">
        <v>55</v>
      </c>
      <c r="D221" s="429">
        <v>123</v>
      </c>
      <c r="E221" s="429">
        <v>144</v>
      </c>
      <c r="F221" s="429">
        <v>133</v>
      </c>
      <c r="G221" s="429">
        <v>277</v>
      </c>
      <c r="H221" s="429">
        <v>31</v>
      </c>
      <c r="I221" s="429">
        <v>27</v>
      </c>
      <c r="J221" s="429">
        <v>58</v>
      </c>
      <c r="K221" s="429">
        <v>12</v>
      </c>
      <c r="L221" s="429">
        <v>10</v>
      </c>
      <c r="M221" s="429">
        <v>17</v>
      </c>
      <c r="N221" s="429">
        <v>17</v>
      </c>
      <c r="O221" s="429">
        <v>120</v>
      </c>
      <c r="P221" s="429">
        <v>127</v>
      </c>
      <c r="Q221" s="429">
        <v>247</v>
      </c>
      <c r="R221" s="429">
        <v>113</v>
      </c>
      <c r="S221" s="429">
        <v>121</v>
      </c>
      <c r="T221" s="429">
        <v>234</v>
      </c>
      <c r="U221" s="429">
        <v>44</v>
      </c>
      <c r="V221" s="429">
        <v>40</v>
      </c>
      <c r="W221" s="429">
        <v>84</v>
      </c>
      <c r="X221" s="429">
        <v>126</v>
      </c>
      <c r="Y221" s="429">
        <v>127</v>
      </c>
      <c r="Z221" s="429">
        <v>253</v>
      </c>
      <c r="AA221" s="429">
        <v>38</v>
      </c>
      <c r="AB221" s="429">
        <v>36</v>
      </c>
      <c r="AC221" s="429">
        <v>74</v>
      </c>
      <c r="AD221" s="429">
        <v>12</v>
      </c>
      <c r="AE221" s="429">
        <v>10</v>
      </c>
      <c r="AF221" s="429">
        <v>17</v>
      </c>
      <c r="AG221" s="429">
        <v>17</v>
      </c>
      <c r="AH221" s="429">
        <v>117</v>
      </c>
      <c r="AI221" s="429">
        <v>119</v>
      </c>
      <c r="AJ221" s="429">
        <v>236</v>
      </c>
      <c r="AK221" s="429">
        <v>100</v>
      </c>
      <c r="AL221" s="429">
        <v>114</v>
      </c>
      <c r="AM221" s="429">
        <v>214</v>
      </c>
      <c r="AN221" s="429">
        <v>31</v>
      </c>
      <c r="AO221" s="429">
        <v>29</v>
      </c>
      <c r="AP221" s="429">
        <v>60</v>
      </c>
      <c r="AQ221" s="429">
        <v>129</v>
      </c>
      <c r="AR221" s="429">
        <v>120</v>
      </c>
      <c r="AS221" s="429">
        <v>249</v>
      </c>
      <c r="AT221" s="429">
        <v>26</v>
      </c>
      <c r="AU221" s="429">
        <v>36</v>
      </c>
      <c r="AV221" s="429">
        <v>62</v>
      </c>
      <c r="AW221" s="429">
        <v>13</v>
      </c>
      <c r="AX221" s="429">
        <v>6</v>
      </c>
      <c r="AY221" s="429">
        <v>16</v>
      </c>
      <c r="AZ221" s="429">
        <v>16</v>
      </c>
      <c r="BA221" s="429">
        <v>131</v>
      </c>
      <c r="BB221" s="429">
        <v>111</v>
      </c>
      <c r="BC221" s="429">
        <v>242</v>
      </c>
      <c r="BD221" s="429">
        <v>121</v>
      </c>
      <c r="BE221" s="429">
        <v>106</v>
      </c>
      <c r="BF221" s="429">
        <v>227</v>
      </c>
      <c r="BG221" s="429">
        <v>55</v>
      </c>
      <c r="BH221" s="429">
        <v>37</v>
      </c>
      <c r="BI221" s="429">
        <v>92</v>
      </c>
      <c r="BJ221" s="429">
        <v>142</v>
      </c>
      <c r="BK221" s="429">
        <v>108</v>
      </c>
      <c r="BL221" s="429">
        <v>250</v>
      </c>
      <c r="BM221" s="429">
        <v>46</v>
      </c>
      <c r="BN221" s="429">
        <v>38</v>
      </c>
      <c r="BO221" s="429">
        <v>84</v>
      </c>
      <c r="BP221" s="429">
        <v>12</v>
      </c>
      <c r="BQ221" s="429">
        <v>4</v>
      </c>
      <c r="BR221" s="429">
        <v>15</v>
      </c>
      <c r="BS221" s="429">
        <v>15</v>
      </c>
      <c r="BT221" s="429">
        <v>126</v>
      </c>
      <c r="BU221" s="429">
        <v>101</v>
      </c>
      <c r="BV221" s="429">
        <v>227</v>
      </c>
      <c r="BW221" s="429">
        <v>108</v>
      </c>
      <c r="BX221" s="429">
        <v>97</v>
      </c>
      <c r="BY221" s="429">
        <v>205</v>
      </c>
      <c r="BZ221" s="429">
        <v>44</v>
      </c>
      <c r="CA221" s="429">
        <v>35</v>
      </c>
      <c r="CB221" s="429">
        <v>79</v>
      </c>
      <c r="CC221" s="429">
        <v>149</v>
      </c>
      <c r="CD221" s="429">
        <v>119</v>
      </c>
      <c r="CE221" s="429">
        <v>268</v>
      </c>
      <c r="CF221" s="429">
        <v>33</v>
      </c>
      <c r="CG221" s="429">
        <v>32</v>
      </c>
      <c r="CH221" s="429">
        <v>65</v>
      </c>
      <c r="CI221" s="429">
        <v>11</v>
      </c>
      <c r="CJ221" s="429">
        <v>8</v>
      </c>
      <c r="CK221" s="429">
        <v>16</v>
      </c>
      <c r="CL221" s="429">
        <v>16</v>
      </c>
      <c r="CM221" s="429">
        <v>138</v>
      </c>
      <c r="CN221" s="429">
        <v>103</v>
      </c>
      <c r="CO221" s="429">
        <v>241</v>
      </c>
      <c r="CP221" s="429">
        <v>110</v>
      </c>
      <c r="CQ221" s="429">
        <v>86</v>
      </c>
      <c r="CR221" s="429">
        <v>196</v>
      </c>
      <c r="CS221" s="429">
        <v>52</v>
      </c>
      <c r="CT221" s="429">
        <v>31</v>
      </c>
      <c r="CU221" s="429">
        <v>83</v>
      </c>
      <c r="CV221" s="429">
        <v>160</v>
      </c>
      <c r="CW221" s="429">
        <v>111</v>
      </c>
      <c r="CX221" s="429">
        <v>271</v>
      </c>
      <c r="CY221" s="429">
        <v>30</v>
      </c>
      <c r="CZ221" s="429">
        <v>24</v>
      </c>
      <c r="DA221" s="429">
        <v>54</v>
      </c>
      <c r="DB221" s="429">
        <v>14</v>
      </c>
      <c r="DC221" s="429">
        <v>4</v>
      </c>
      <c r="DD221" s="429">
        <v>17</v>
      </c>
      <c r="DE221" s="429">
        <v>17</v>
      </c>
      <c r="DF221" s="429">
        <v>152</v>
      </c>
      <c r="DG221" s="429">
        <v>111</v>
      </c>
      <c r="DH221" s="429">
        <v>263</v>
      </c>
      <c r="DI221" s="429">
        <v>117</v>
      </c>
      <c r="DJ221" s="429">
        <v>99</v>
      </c>
      <c r="DK221" s="429">
        <v>216</v>
      </c>
      <c r="DL221" s="429">
        <v>50</v>
      </c>
      <c r="DM221" s="429">
        <v>26</v>
      </c>
      <c r="DN221" s="429">
        <v>76</v>
      </c>
      <c r="DO221" s="429">
        <v>156</v>
      </c>
      <c r="DP221" s="429">
        <v>99</v>
      </c>
      <c r="DQ221" s="429">
        <v>255</v>
      </c>
      <c r="DR221" s="429">
        <v>44</v>
      </c>
      <c r="DS221" s="429">
        <v>39</v>
      </c>
      <c r="DT221" s="429">
        <v>83</v>
      </c>
      <c r="DU221" s="429">
        <v>13</v>
      </c>
      <c r="DV221" s="429">
        <v>8</v>
      </c>
      <c r="DW221" s="429">
        <v>17</v>
      </c>
      <c r="DX221" s="429">
        <v>17</v>
      </c>
      <c r="DY221" s="429">
        <v>138</v>
      </c>
      <c r="DZ221" s="429">
        <v>87</v>
      </c>
      <c r="EA221" s="429">
        <v>225</v>
      </c>
      <c r="EB221" s="429">
        <v>118</v>
      </c>
      <c r="EC221" s="429">
        <v>78</v>
      </c>
      <c r="ED221" s="429">
        <v>196</v>
      </c>
      <c r="EE221" s="429">
        <v>56</v>
      </c>
      <c r="EF221" s="429">
        <v>39</v>
      </c>
      <c r="EG221" s="429">
        <v>95</v>
      </c>
      <c r="EH221" s="429">
        <v>164</v>
      </c>
      <c r="EI221" s="429">
        <v>105</v>
      </c>
      <c r="EJ221" s="429">
        <v>269</v>
      </c>
      <c r="EK221" s="429">
        <v>31</v>
      </c>
      <c r="EL221" s="429">
        <v>29</v>
      </c>
      <c r="EM221" s="429">
        <v>60</v>
      </c>
      <c r="EN221" s="429">
        <v>12</v>
      </c>
      <c r="EO221" s="429">
        <v>8</v>
      </c>
      <c r="EP221" s="429">
        <v>16</v>
      </c>
      <c r="EQ221" s="429">
        <v>16</v>
      </c>
      <c r="ER221" s="429">
        <v>144</v>
      </c>
      <c r="ES221" s="429">
        <v>101</v>
      </c>
      <c r="ET221" s="429">
        <v>245</v>
      </c>
      <c r="EU221" s="429">
        <v>123</v>
      </c>
      <c r="EV221" s="429">
        <v>97</v>
      </c>
      <c r="EW221" s="429">
        <v>220</v>
      </c>
      <c r="EX221" s="429">
        <v>39</v>
      </c>
      <c r="EY221" s="429">
        <v>44</v>
      </c>
      <c r="EZ221" s="429">
        <v>83</v>
      </c>
      <c r="FA221" s="429">
        <v>148</v>
      </c>
      <c r="FB221" s="429">
        <v>120</v>
      </c>
      <c r="FC221" s="429">
        <v>268</v>
      </c>
      <c r="FD221" s="429">
        <v>36</v>
      </c>
      <c r="FE221" s="429">
        <v>29</v>
      </c>
      <c r="FF221" s="429">
        <v>65</v>
      </c>
      <c r="FG221" s="429">
        <v>12</v>
      </c>
      <c r="FH221" s="429">
        <v>6</v>
      </c>
      <c r="FI221" s="429">
        <v>16</v>
      </c>
      <c r="FJ221" s="429">
        <v>16</v>
      </c>
      <c r="FK221" s="429">
        <v>125</v>
      </c>
      <c r="FL221" s="429">
        <v>107</v>
      </c>
      <c r="FM221" s="429">
        <v>232</v>
      </c>
      <c r="FN221" s="429">
        <v>114</v>
      </c>
      <c r="FO221" s="429">
        <v>105</v>
      </c>
      <c r="FP221" s="429">
        <v>219</v>
      </c>
      <c r="FQ221" s="429">
        <v>34</v>
      </c>
      <c r="FR221" s="429">
        <v>26</v>
      </c>
      <c r="FS221" s="429">
        <v>60</v>
      </c>
      <c r="FT221" s="429">
        <v>127</v>
      </c>
      <c r="FU221" s="429">
        <v>99</v>
      </c>
      <c r="FV221" s="429">
        <v>226</v>
      </c>
      <c r="FW221" s="429">
        <v>43</v>
      </c>
      <c r="FX221" s="429">
        <v>28</v>
      </c>
      <c r="FY221" s="429">
        <v>71</v>
      </c>
      <c r="FZ221" s="429">
        <v>12</v>
      </c>
      <c r="GA221" s="429">
        <v>2</v>
      </c>
      <c r="GB221" s="429">
        <v>14</v>
      </c>
      <c r="GC221" s="429">
        <v>14</v>
      </c>
      <c r="GD221" s="429">
        <v>113</v>
      </c>
      <c r="GE221" s="429">
        <v>85</v>
      </c>
      <c r="GF221" s="429">
        <v>198</v>
      </c>
      <c r="GG221" s="429">
        <v>96</v>
      </c>
      <c r="GH221" s="429">
        <v>79</v>
      </c>
      <c r="GI221" s="429">
        <v>175</v>
      </c>
      <c r="GJ221" s="429">
        <v>40</v>
      </c>
      <c r="GK221" s="429">
        <v>34</v>
      </c>
      <c r="GL221" s="429">
        <v>74</v>
      </c>
      <c r="GM221" s="429">
        <v>129</v>
      </c>
      <c r="GN221" s="429">
        <v>95</v>
      </c>
      <c r="GO221" s="429">
        <v>224</v>
      </c>
      <c r="GP221" s="429">
        <v>31</v>
      </c>
      <c r="GQ221" s="429">
        <v>30</v>
      </c>
      <c r="GR221" s="429">
        <v>61</v>
      </c>
      <c r="GS221" s="429">
        <v>10</v>
      </c>
      <c r="GT221" s="429">
        <v>4</v>
      </c>
      <c r="GU221" s="429">
        <v>14</v>
      </c>
      <c r="GV221" s="429">
        <v>14</v>
      </c>
      <c r="GW221" s="430">
        <v>0.75</v>
      </c>
      <c r="GX221" s="430">
        <v>0.8</v>
      </c>
      <c r="GY221" s="430">
        <v>0.77380952380952384</v>
      </c>
      <c r="GZ221" s="430">
        <v>2.8169014084507005E-2</v>
      </c>
      <c r="HA221" s="430">
        <v>-7.4074074074074181E-2</v>
      </c>
      <c r="HB221" s="430">
        <v>-1.6000000000000014E-2</v>
      </c>
      <c r="HC221" s="430">
        <v>0.1428571428571429</v>
      </c>
      <c r="HD221" s="430">
        <v>3.9603960396039639E-2</v>
      </c>
      <c r="HE221" s="430">
        <v>9.6916299559471342E-2</v>
      </c>
      <c r="HF221" s="430">
        <v>0.967741935483871</v>
      </c>
      <c r="HG221" s="430">
        <v>0.82758620689655171</v>
      </c>
      <c r="HH221" s="430">
        <v>0.9</v>
      </c>
      <c r="HI221" s="430">
        <v>7.3825503355704702E-2</v>
      </c>
      <c r="HJ221" s="430">
        <v>0.12605042016806722</v>
      </c>
      <c r="HK221" s="430">
        <v>9.7014925373134275E-2</v>
      </c>
      <c r="HL221" s="430">
        <v>0.20289855072463769</v>
      </c>
      <c r="HM221" s="430">
        <v>0.16504854368932043</v>
      </c>
      <c r="HN221" s="430">
        <v>0.18672199170124482</v>
      </c>
      <c r="HO221" s="430">
        <v>0.8</v>
      </c>
      <c r="HP221" s="430">
        <v>1.0540540540540539</v>
      </c>
      <c r="HQ221" s="430">
        <v>0.90217391304347827</v>
      </c>
      <c r="HR221" s="430">
        <v>6.25E-2</v>
      </c>
      <c r="HS221" s="430">
        <v>-9.009009009008917E-3</v>
      </c>
      <c r="HT221" s="430">
        <v>3.3210332103321027E-2</v>
      </c>
      <c r="HU221" s="430">
        <v>0.23026315789473684</v>
      </c>
      <c r="HV221" s="430">
        <v>0.10810810810810811</v>
      </c>
      <c r="HW221" s="430">
        <v>0.17870722433460073</v>
      </c>
      <c r="HX221" s="430">
        <v>0.70454545454545459</v>
      </c>
      <c r="HY221" s="430">
        <v>0.82857142857142863</v>
      </c>
      <c r="HZ221" s="430">
        <v>0.759493670886076</v>
      </c>
      <c r="IA221" s="430">
        <v>0.10897435897435892</v>
      </c>
      <c r="IB221" s="430">
        <v>4.0404040404040442E-2</v>
      </c>
      <c r="IC221" s="430">
        <v>8.2352941176470629E-2</v>
      </c>
      <c r="ID221" s="430">
        <v>0.14492753623188404</v>
      </c>
      <c r="IE221" s="430">
        <v>0.10344827586206895</v>
      </c>
      <c r="IF221" s="430">
        <v>0.12888888888888894</v>
      </c>
      <c r="IG221" s="430">
        <v>0.69230769230769229</v>
      </c>
      <c r="IH221" s="430">
        <v>0.93548387096774188</v>
      </c>
      <c r="II221" s="430">
        <v>0.7831325301204819</v>
      </c>
      <c r="IJ221" s="430">
        <v>0.11585365853658536</v>
      </c>
      <c r="IK221" s="430">
        <v>0</v>
      </c>
      <c r="IL221" s="430">
        <v>7.0631970260223054E-2</v>
      </c>
      <c r="IM221" s="430">
        <v>0.14583333333333337</v>
      </c>
      <c r="IN221" s="430">
        <v>3.9603960396039639E-2</v>
      </c>
      <c r="IO221" s="430">
        <v>0.10204081632653061</v>
      </c>
      <c r="IP221" s="430">
        <v>0.86</v>
      </c>
      <c r="IQ221" s="430">
        <v>1.0769230769230769</v>
      </c>
      <c r="IR221" s="430">
        <v>0.93421052631578949</v>
      </c>
      <c r="IS221" s="430">
        <v>8.108108108108103E-2</v>
      </c>
      <c r="IT221" s="430">
        <v>0.15833333333333333</v>
      </c>
      <c r="IU221" s="430">
        <v>0.11567164179104472</v>
      </c>
      <c r="IV221" s="430">
        <v>8.7999999999999967E-2</v>
      </c>
      <c r="IW221" s="430">
        <v>1.8691588785046731E-2</v>
      </c>
      <c r="IX221" s="430">
        <v>5.6034482758620663E-2</v>
      </c>
      <c r="IY221" s="430">
        <v>0.5535714285714286</v>
      </c>
      <c r="IZ221" s="430">
        <v>0.76923076923076927</v>
      </c>
      <c r="JA221" s="430">
        <v>0.64210526315789473</v>
      </c>
      <c r="JB221" s="430">
        <v>5.5118110236220486E-2</v>
      </c>
      <c r="JC221" s="430">
        <v>8.0808080808080773E-2</v>
      </c>
      <c r="JD221" s="430">
        <v>6.6371681415929196E-2</v>
      </c>
      <c r="JE221" s="430">
        <v>0.15044247787610621</v>
      </c>
      <c r="JF221" s="430">
        <v>7.0588235294117618E-2</v>
      </c>
      <c r="JG221" s="430">
        <v>0.11616161616161613</v>
      </c>
    </row>
    <row r="222" spans="1:267" x14ac:dyDescent="0.25">
      <c r="A222" s="267" t="s">
        <v>1200</v>
      </c>
      <c r="B222" s="433">
        <v>24</v>
      </c>
      <c r="C222" s="433">
        <v>23</v>
      </c>
      <c r="D222" s="433">
        <v>47</v>
      </c>
      <c r="E222" s="433">
        <v>50</v>
      </c>
      <c r="F222" s="433">
        <v>73</v>
      </c>
      <c r="G222" s="433">
        <v>123</v>
      </c>
      <c r="H222" s="433">
        <v>26</v>
      </c>
      <c r="I222" s="433">
        <v>21</v>
      </c>
      <c r="J222" s="433">
        <v>47</v>
      </c>
      <c r="K222" s="433">
        <v>7</v>
      </c>
      <c r="L222" s="433">
        <v>6</v>
      </c>
      <c r="M222" s="433">
        <v>10</v>
      </c>
      <c r="N222" s="433">
        <v>9</v>
      </c>
      <c r="O222" s="433">
        <v>48</v>
      </c>
      <c r="P222" s="433">
        <v>73</v>
      </c>
      <c r="Q222" s="433">
        <v>121</v>
      </c>
      <c r="R222" s="433">
        <v>37</v>
      </c>
      <c r="S222" s="433">
        <v>70</v>
      </c>
      <c r="T222" s="433">
        <v>107</v>
      </c>
      <c r="U222" s="433">
        <v>31</v>
      </c>
      <c r="V222" s="433">
        <v>12</v>
      </c>
      <c r="W222" s="433">
        <v>43</v>
      </c>
      <c r="X222" s="433">
        <v>65</v>
      </c>
      <c r="Y222" s="433">
        <v>61</v>
      </c>
      <c r="Z222" s="433">
        <v>126</v>
      </c>
      <c r="AA222" s="433">
        <v>12</v>
      </c>
      <c r="AB222" s="433">
        <v>24</v>
      </c>
      <c r="AC222" s="433">
        <v>36</v>
      </c>
      <c r="AD222" s="433">
        <v>7</v>
      </c>
      <c r="AE222" s="433">
        <v>4</v>
      </c>
      <c r="AF222" s="433">
        <v>9</v>
      </c>
      <c r="AG222" s="433">
        <v>9</v>
      </c>
      <c r="AH222" s="433">
        <v>67</v>
      </c>
      <c r="AI222" s="433">
        <v>61</v>
      </c>
      <c r="AJ222" s="433">
        <v>128</v>
      </c>
      <c r="AK222" s="433">
        <v>59</v>
      </c>
      <c r="AL222" s="433">
        <v>59</v>
      </c>
      <c r="AM222" s="433">
        <v>118</v>
      </c>
      <c r="AN222" s="433">
        <v>19</v>
      </c>
      <c r="AO222" s="433">
        <v>24</v>
      </c>
      <c r="AP222" s="433">
        <v>43</v>
      </c>
      <c r="AQ222" s="433">
        <v>73</v>
      </c>
      <c r="AR222" s="433">
        <v>58</v>
      </c>
      <c r="AS222" s="433">
        <v>131</v>
      </c>
      <c r="AT222" s="433">
        <v>13</v>
      </c>
      <c r="AU222" s="433">
        <v>27</v>
      </c>
      <c r="AV222" s="433">
        <v>40</v>
      </c>
      <c r="AW222" s="433">
        <v>6</v>
      </c>
      <c r="AX222" s="433">
        <v>4</v>
      </c>
      <c r="AY222" s="433">
        <v>9</v>
      </c>
      <c r="AZ222" s="433">
        <v>9</v>
      </c>
      <c r="BA222" s="433">
        <v>73</v>
      </c>
      <c r="BB222" s="433">
        <v>57</v>
      </c>
      <c r="BC222" s="433">
        <v>130</v>
      </c>
      <c r="BD222" s="433">
        <v>55</v>
      </c>
      <c r="BE222" s="433">
        <v>55</v>
      </c>
      <c r="BF222" s="433">
        <v>110</v>
      </c>
      <c r="BG222" s="433">
        <v>22</v>
      </c>
      <c r="BH222" s="433">
        <v>20</v>
      </c>
      <c r="BI222" s="433">
        <v>42</v>
      </c>
      <c r="BJ222" s="433">
        <v>72</v>
      </c>
      <c r="BK222" s="433">
        <v>54</v>
      </c>
      <c r="BL222" s="433">
        <v>126</v>
      </c>
      <c r="BM222" s="433">
        <v>20</v>
      </c>
      <c r="BN222" s="433">
        <v>19</v>
      </c>
      <c r="BO222" s="433">
        <v>39</v>
      </c>
      <c r="BP222" s="433">
        <v>6</v>
      </c>
      <c r="BQ222" s="433">
        <v>4</v>
      </c>
      <c r="BR222" s="433">
        <v>9</v>
      </c>
      <c r="BS222" s="433">
        <v>9</v>
      </c>
      <c r="BT222" s="433">
        <v>70</v>
      </c>
      <c r="BU222" s="433">
        <v>56</v>
      </c>
      <c r="BV222" s="433">
        <v>126</v>
      </c>
      <c r="BW222" s="433">
        <v>54</v>
      </c>
      <c r="BX222" s="433">
        <v>52</v>
      </c>
      <c r="BY222" s="433">
        <v>106</v>
      </c>
      <c r="BZ222" s="433">
        <v>26</v>
      </c>
      <c r="CA222" s="433">
        <v>27</v>
      </c>
      <c r="CB222" s="433">
        <v>53</v>
      </c>
      <c r="CC222" s="433">
        <v>67</v>
      </c>
      <c r="CD222" s="433">
        <v>72</v>
      </c>
      <c r="CE222" s="433">
        <v>139</v>
      </c>
      <c r="CF222" s="433">
        <v>25</v>
      </c>
      <c r="CG222" s="433">
        <v>10</v>
      </c>
      <c r="CH222" s="433">
        <v>35</v>
      </c>
      <c r="CI222" s="433">
        <v>6</v>
      </c>
      <c r="CJ222" s="433">
        <v>4</v>
      </c>
      <c r="CK222" s="433">
        <v>9</v>
      </c>
      <c r="CL222" s="433">
        <v>9</v>
      </c>
      <c r="CM222" s="433">
        <v>67</v>
      </c>
      <c r="CN222" s="433">
        <v>70</v>
      </c>
      <c r="CO222" s="433">
        <v>137</v>
      </c>
      <c r="CP222" s="433">
        <v>57</v>
      </c>
      <c r="CQ222" s="433">
        <v>70</v>
      </c>
      <c r="CR222" s="433">
        <v>127</v>
      </c>
      <c r="CS222" s="433">
        <v>18</v>
      </c>
      <c r="CT222" s="433">
        <v>14</v>
      </c>
      <c r="CU222" s="433">
        <v>32</v>
      </c>
      <c r="CV222" s="433">
        <v>67</v>
      </c>
      <c r="CW222" s="433">
        <v>62</v>
      </c>
      <c r="CX222" s="433">
        <v>129</v>
      </c>
      <c r="CY222" s="433">
        <v>16</v>
      </c>
      <c r="CZ222" s="433">
        <v>23</v>
      </c>
      <c r="DA222" s="433">
        <v>39</v>
      </c>
      <c r="DB222" s="433">
        <v>6</v>
      </c>
      <c r="DC222" s="433">
        <v>6</v>
      </c>
      <c r="DD222" s="433">
        <v>9</v>
      </c>
      <c r="DE222" s="433">
        <v>9</v>
      </c>
      <c r="DF222" s="433">
        <v>64</v>
      </c>
      <c r="DG222" s="433">
        <v>57</v>
      </c>
      <c r="DH222" s="433">
        <v>121</v>
      </c>
      <c r="DI222" s="433">
        <v>47</v>
      </c>
      <c r="DJ222" s="433">
        <v>51</v>
      </c>
      <c r="DK222" s="433">
        <v>98</v>
      </c>
      <c r="DL222" s="433">
        <v>26</v>
      </c>
      <c r="DM222" s="433">
        <v>31</v>
      </c>
      <c r="DN222" s="433">
        <v>57</v>
      </c>
      <c r="DO222" s="433">
        <v>65</v>
      </c>
      <c r="DP222" s="433">
        <v>65</v>
      </c>
      <c r="DQ222" s="433">
        <v>130</v>
      </c>
      <c r="DR222" s="433">
        <v>25</v>
      </c>
      <c r="DS222" s="433">
        <v>18</v>
      </c>
      <c r="DT222" s="433">
        <v>43</v>
      </c>
      <c r="DU222" s="433">
        <v>7</v>
      </c>
      <c r="DV222" s="433">
        <v>4</v>
      </c>
      <c r="DW222" s="433">
        <v>9</v>
      </c>
      <c r="DX222" s="433">
        <v>9</v>
      </c>
      <c r="DY222" s="433">
        <v>60</v>
      </c>
      <c r="DZ222" s="433">
        <v>64</v>
      </c>
      <c r="EA222" s="433">
        <v>124</v>
      </c>
      <c r="EB222" s="433">
        <v>55</v>
      </c>
      <c r="EC222" s="433">
        <v>64</v>
      </c>
      <c r="ED222" s="433">
        <v>119</v>
      </c>
      <c r="EE222" s="433">
        <v>27</v>
      </c>
      <c r="EF222" s="433">
        <v>20</v>
      </c>
      <c r="EG222" s="433">
        <v>47</v>
      </c>
      <c r="EH222" s="433">
        <v>70</v>
      </c>
      <c r="EI222" s="433">
        <v>65</v>
      </c>
      <c r="EJ222" s="433">
        <v>135</v>
      </c>
      <c r="EK222" s="433">
        <v>18</v>
      </c>
      <c r="EL222" s="433">
        <v>21</v>
      </c>
      <c r="EM222" s="433">
        <v>39</v>
      </c>
      <c r="EN222" s="433">
        <v>5</v>
      </c>
      <c r="EO222" s="433">
        <v>8</v>
      </c>
      <c r="EP222" s="433">
        <v>9</v>
      </c>
      <c r="EQ222" s="433">
        <v>9</v>
      </c>
      <c r="ER222" s="433">
        <v>68</v>
      </c>
      <c r="ES222" s="433">
        <v>63</v>
      </c>
      <c r="ET222" s="433">
        <v>131</v>
      </c>
      <c r="EU222" s="433">
        <v>61</v>
      </c>
      <c r="EV222" s="433">
        <v>62</v>
      </c>
      <c r="EW222" s="433">
        <v>123</v>
      </c>
      <c r="EX222" s="433">
        <v>22</v>
      </c>
      <c r="EY222" s="433">
        <v>25</v>
      </c>
      <c r="EZ222" s="433">
        <v>47</v>
      </c>
      <c r="FA222" s="433">
        <v>74</v>
      </c>
      <c r="FB222" s="433">
        <v>73</v>
      </c>
      <c r="FC222" s="433">
        <v>147</v>
      </c>
      <c r="FD222" s="433">
        <v>17</v>
      </c>
      <c r="FE222" s="433">
        <v>13</v>
      </c>
      <c r="FF222" s="433">
        <v>30</v>
      </c>
      <c r="FG222" s="433">
        <v>5</v>
      </c>
      <c r="FH222" s="433">
        <v>8</v>
      </c>
      <c r="FI222" s="433">
        <v>9</v>
      </c>
      <c r="FJ222" s="433">
        <v>9</v>
      </c>
      <c r="FK222" s="433">
        <v>71</v>
      </c>
      <c r="FL222" s="433">
        <v>69</v>
      </c>
      <c r="FM222" s="433">
        <v>140</v>
      </c>
      <c r="FN222" s="433">
        <v>62</v>
      </c>
      <c r="FO222" s="433">
        <v>67</v>
      </c>
      <c r="FP222" s="433">
        <v>129</v>
      </c>
      <c r="FQ222" s="433">
        <v>21</v>
      </c>
      <c r="FR222" s="433">
        <v>29</v>
      </c>
      <c r="FS222" s="433">
        <v>50</v>
      </c>
      <c r="FT222" s="433">
        <v>68</v>
      </c>
      <c r="FU222" s="433">
        <v>70</v>
      </c>
      <c r="FV222" s="433">
        <v>138</v>
      </c>
      <c r="FW222" s="433">
        <v>23</v>
      </c>
      <c r="FX222" s="433">
        <v>27</v>
      </c>
      <c r="FY222" s="433">
        <v>50</v>
      </c>
      <c r="FZ222" s="433">
        <v>4</v>
      </c>
      <c r="GA222" s="433">
        <v>10</v>
      </c>
      <c r="GB222" s="433">
        <v>9</v>
      </c>
      <c r="GC222" s="433">
        <v>9</v>
      </c>
      <c r="GD222" s="433">
        <v>66</v>
      </c>
      <c r="GE222" s="433">
        <v>72</v>
      </c>
      <c r="GF222" s="433">
        <v>138</v>
      </c>
      <c r="GG222" s="433">
        <v>57</v>
      </c>
      <c r="GH222" s="433">
        <v>69</v>
      </c>
      <c r="GI222" s="433">
        <v>126</v>
      </c>
      <c r="GJ222" s="433">
        <v>20</v>
      </c>
      <c r="GK222" s="433">
        <v>22</v>
      </c>
      <c r="GL222" s="433">
        <v>42</v>
      </c>
      <c r="GM222" s="433">
        <v>62</v>
      </c>
      <c r="GN222" s="433">
        <v>77</v>
      </c>
      <c r="GO222" s="433">
        <v>139</v>
      </c>
      <c r="GP222" s="433">
        <v>24</v>
      </c>
      <c r="GQ222" s="433">
        <v>16</v>
      </c>
      <c r="GR222" s="433">
        <v>40</v>
      </c>
      <c r="GS222" s="433">
        <v>4</v>
      </c>
      <c r="GT222" s="433">
        <v>5</v>
      </c>
      <c r="GU222" s="433">
        <v>9</v>
      </c>
      <c r="GV222" s="433">
        <v>9</v>
      </c>
      <c r="GW222" s="434">
        <v>0.80645161290322576</v>
      </c>
      <c r="GX222" s="434">
        <v>0.83333333333333337</v>
      </c>
      <c r="GY222" s="434">
        <v>0.81395348837209303</v>
      </c>
      <c r="GZ222" s="434">
        <v>8.333333333333337E-2</v>
      </c>
      <c r="HA222" s="434">
        <v>-1.8518518518518601E-2</v>
      </c>
      <c r="HB222" s="434">
        <v>3.9682539682539653E-2</v>
      </c>
      <c r="HC222" s="434">
        <v>0.22857142857142854</v>
      </c>
      <c r="HD222" s="434">
        <v>7.1428571428571397E-2</v>
      </c>
      <c r="HE222" s="434">
        <v>0.15873015873015872</v>
      </c>
      <c r="HF222" s="434">
        <v>0.84210526315789469</v>
      </c>
      <c r="HG222" s="434">
        <v>0.95833333333333337</v>
      </c>
      <c r="HH222" s="434">
        <v>0.90697674418604646</v>
      </c>
      <c r="HI222" s="434">
        <v>2.9850746268656692E-2</v>
      </c>
      <c r="HJ222" s="434">
        <v>1.388888888888884E-2</v>
      </c>
      <c r="HK222" s="434">
        <v>2.1582733812949617E-2</v>
      </c>
      <c r="HL222" s="434">
        <v>0.14925373134328357</v>
      </c>
      <c r="HM222" s="434">
        <v>0</v>
      </c>
      <c r="HN222" s="434">
        <v>7.2992700729927029E-2</v>
      </c>
      <c r="HO222" s="434">
        <v>1.1363636363636365</v>
      </c>
      <c r="HP222" s="434">
        <v>0.9</v>
      </c>
      <c r="HQ222" s="434">
        <v>1.0238095238095237</v>
      </c>
      <c r="HR222" s="434">
        <v>4.4776119402985093E-2</v>
      </c>
      <c r="HS222" s="434">
        <v>0.16129032258064513</v>
      </c>
      <c r="HT222" s="434">
        <v>0.10077519379844957</v>
      </c>
      <c r="HU222" s="434">
        <v>0.265625</v>
      </c>
      <c r="HV222" s="434">
        <v>0.10526315789473684</v>
      </c>
      <c r="HW222" s="434">
        <v>0.19008264462809921</v>
      </c>
      <c r="HX222" s="434">
        <v>0.69230769230769229</v>
      </c>
      <c r="HY222" s="434">
        <v>0.77777777777777779</v>
      </c>
      <c r="HZ222" s="434">
        <v>0.73584905660377353</v>
      </c>
      <c r="IA222" s="434">
        <v>6.1538461538461542E-2</v>
      </c>
      <c r="IB222" s="434">
        <v>-1.538461538461533E-2</v>
      </c>
      <c r="IC222" s="434">
        <v>2.3076923076923106E-2</v>
      </c>
      <c r="ID222" s="434">
        <v>8.333333333333337E-2</v>
      </c>
      <c r="IE222" s="434">
        <v>0</v>
      </c>
      <c r="IF222" s="434">
        <v>4.0322580645161255E-2</v>
      </c>
      <c r="IG222" s="434">
        <v>0.94444444444444442</v>
      </c>
      <c r="IH222" s="434">
        <v>0.9285714285714286</v>
      </c>
      <c r="II222" s="434">
        <v>0.9375</v>
      </c>
      <c r="IJ222" s="434">
        <v>1.4285714285714235E-2</v>
      </c>
      <c r="IK222" s="434">
        <v>6.1538461538461542E-2</v>
      </c>
      <c r="IL222" s="434">
        <v>3.703703703703709E-2</v>
      </c>
      <c r="IM222" s="434">
        <v>0.1029411764705882</v>
      </c>
      <c r="IN222" s="434">
        <v>1.5873015873015928E-2</v>
      </c>
      <c r="IO222" s="434">
        <v>6.1068702290076327E-2</v>
      </c>
      <c r="IP222" s="434">
        <v>0.88461538461538458</v>
      </c>
      <c r="IQ222" s="434">
        <v>0.87096774193548387</v>
      </c>
      <c r="IR222" s="434">
        <v>0.8771929824561403</v>
      </c>
      <c r="IS222" s="434">
        <v>5.4054054054054057E-2</v>
      </c>
      <c r="IT222" s="434">
        <v>6.8493150684931559E-2</v>
      </c>
      <c r="IU222" s="434">
        <v>6.1224489795918324E-2</v>
      </c>
      <c r="IV222" s="434">
        <v>0.12676056338028174</v>
      </c>
      <c r="IW222" s="434">
        <v>2.8985507246376829E-2</v>
      </c>
      <c r="IX222" s="434">
        <v>7.8571428571428625E-2</v>
      </c>
      <c r="IY222" s="434">
        <v>0.88888888888888884</v>
      </c>
      <c r="IZ222" s="434">
        <v>0.8</v>
      </c>
      <c r="JA222" s="434">
        <v>0.85106382978723405</v>
      </c>
      <c r="JB222" s="434">
        <v>2.9411764705882359E-2</v>
      </c>
      <c r="JC222" s="434">
        <v>-1.4285714285714235E-2</v>
      </c>
      <c r="JD222" s="434">
        <v>7.2463768115942351E-3</v>
      </c>
      <c r="JE222" s="434">
        <v>0.13636363636363635</v>
      </c>
      <c r="JF222" s="434">
        <v>4.166666666666663E-2</v>
      </c>
      <c r="JG222" s="434">
        <v>8.6956521739130488E-2</v>
      </c>
    </row>
    <row r="223" spans="1:267" x14ac:dyDescent="0.25">
      <c r="A223" s="269" t="s">
        <v>1076</v>
      </c>
      <c r="B223" s="429">
        <v>13</v>
      </c>
      <c r="C223" s="429">
        <v>17</v>
      </c>
      <c r="D223" s="429">
        <v>30</v>
      </c>
      <c r="E223" s="429">
        <v>24</v>
      </c>
      <c r="F223" s="429">
        <v>46</v>
      </c>
      <c r="G223" s="429">
        <v>70</v>
      </c>
      <c r="H223" s="429">
        <v>15</v>
      </c>
      <c r="I223" s="429">
        <v>11</v>
      </c>
      <c r="J223" s="429">
        <v>26</v>
      </c>
      <c r="K223" s="429">
        <v>4</v>
      </c>
      <c r="L223" s="429">
        <v>2</v>
      </c>
      <c r="M223" s="429">
        <v>5</v>
      </c>
      <c r="N223" s="429">
        <v>3</v>
      </c>
      <c r="O223" s="429">
        <v>22</v>
      </c>
      <c r="P223" s="429">
        <v>46</v>
      </c>
      <c r="Q223" s="429">
        <v>68</v>
      </c>
      <c r="R223" s="429">
        <v>17</v>
      </c>
      <c r="S223" s="429">
        <v>45</v>
      </c>
      <c r="T223" s="429">
        <v>62</v>
      </c>
      <c r="U223" s="429">
        <v>18</v>
      </c>
      <c r="V223" s="429">
        <v>7</v>
      </c>
      <c r="W223" s="429">
        <v>25</v>
      </c>
      <c r="X223" s="429">
        <v>38</v>
      </c>
      <c r="Y223" s="429">
        <v>36</v>
      </c>
      <c r="Z223" s="429">
        <v>74</v>
      </c>
      <c r="AA223" s="429">
        <v>3</v>
      </c>
      <c r="AB223" s="429">
        <v>16</v>
      </c>
      <c r="AC223" s="429">
        <v>19</v>
      </c>
      <c r="AD223" s="429">
        <v>4</v>
      </c>
      <c r="AE223" s="429">
        <v>2</v>
      </c>
      <c r="AF223" s="429">
        <v>5</v>
      </c>
      <c r="AG223" s="429">
        <v>3</v>
      </c>
      <c r="AH223" s="429">
        <v>36</v>
      </c>
      <c r="AI223" s="429">
        <v>34</v>
      </c>
      <c r="AJ223" s="429">
        <v>70</v>
      </c>
      <c r="AK223" s="429">
        <v>31</v>
      </c>
      <c r="AL223" s="429">
        <v>34</v>
      </c>
      <c r="AM223" s="429">
        <v>65</v>
      </c>
      <c r="AN223" s="429">
        <v>12</v>
      </c>
      <c r="AO223" s="429">
        <v>14</v>
      </c>
      <c r="AP223" s="429">
        <v>26</v>
      </c>
      <c r="AQ223" s="429">
        <v>41</v>
      </c>
      <c r="AR223" s="429">
        <v>35</v>
      </c>
      <c r="AS223" s="429">
        <v>76</v>
      </c>
      <c r="AT223" s="429">
        <v>7</v>
      </c>
      <c r="AU223" s="429">
        <v>13</v>
      </c>
      <c r="AV223" s="429">
        <v>20</v>
      </c>
      <c r="AW223" s="429">
        <v>2</v>
      </c>
      <c r="AX223" s="429">
        <v>4</v>
      </c>
      <c r="AY223" s="429">
        <v>4</v>
      </c>
      <c r="AZ223" s="429">
        <v>3</v>
      </c>
      <c r="BA223" s="429">
        <v>41</v>
      </c>
      <c r="BB223" s="429">
        <v>33</v>
      </c>
      <c r="BC223" s="429">
        <v>74</v>
      </c>
      <c r="BD223" s="429">
        <v>31</v>
      </c>
      <c r="BE223" s="429">
        <v>33</v>
      </c>
      <c r="BF223" s="429">
        <v>64</v>
      </c>
      <c r="BG223" s="429">
        <v>11</v>
      </c>
      <c r="BH223" s="429">
        <v>11</v>
      </c>
      <c r="BI223" s="429">
        <v>22</v>
      </c>
      <c r="BJ223" s="429">
        <v>38</v>
      </c>
      <c r="BK223" s="429">
        <v>31</v>
      </c>
      <c r="BL223" s="429">
        <v>69</v>
      </c>
      <c r="BM223" s="429">
        <v>12</v>
      </c>
      <c r="BN223" s="429">
        <v>13</v>
      </c>
      <c r="BO223" s="429">
        <v>25</v>
      </c>
      <c r="BP223" s="429">
        <v>2</v>
      </c>
      <c r="BQ223" s="429">
        <v>4</v>
      </c>
      <c r="BR223" s="429">
        <v>4</v>
      </c>
      <c r="BS223" s="429">
        <v>3</v>
      </c>
      <c r="BT223" s="429">
        <v>36</v>
      </c>
      <c r="BU223" s="429">
        <v>31</v>
      </c>
      <c r="BV223" s="429">
        <v>67</v>
      </c>
      <c r="BW223" s="429">
        <v>25</v>
      </c>
      <c r="BX223" s="429">
        <v>27</v>
      </c>
      <c r="BY223" s="429">
        <v>52</v>
      </c>
      <c r="BZ223" s="429">
        <v>14</v>
      </c>
      <c r="CA223" s="429">
        <v>16</v>
      </c>
      <c r="CB223" s="429">
        <v>30</v>
      </c>
      <c r="CC223" s="429">
        <v>36</v>
      </c>
      <c r="CD223" s="429">
        <v>40</v>
      </c>
      <c r="CE223" s="429">
        <v>76</v>
      </c>
      <c r="CF223" s="429">
        <v>14</v>
      </c>
      <c r="CG223" s="429">
        <v>5</v>
      </c>
      <c r="CH223" s="429">
        <v>19</v>
      </c>
      <c r="CI223" s="429">
        <v>2</v>
      </c>
      <c r="CJ223" s="429">
        <v>4</v>
      </c>
      <c r="CK223" s="429">
        <v>4</v>
      </c>
      <c r="CL223" s="429">
        <v>3</v>
      </c>
      <c r="CM223" s="429">
        <v>36</v>
      </c>
      <c r="CN223" s="429">
        <v>39</v>
      </c>
      <c r="CO223" s="429">
        <v>75</v>
      </c>
      <c r="CP223" s="429">
        <v>28</v>
      </c>
      <c r="CQ223" s="429">
        <v>39</v>
      </c>
      <c r="CR223" s="429">
        <v>67</v>
      </c>
      <c r="CS223" s="429">
        <v>11</v>
      </c>
      <c r="CT223" s="429">
        <v>7</v>
      </c>
      <c r="CU223" s="429">
        <v>18</v>
      </c>
      <c r="CV223" s="429">
        <v>38</v>
      </c>
      <c r="CW223" s="429">
        <v>34</v>
      </c>
      <c r="CX223" s="429">
        <v>72</v>
      </c>
      <c r="CY223" s="429">
        <v>9</v>
      </c>
      <c r="CZ223" s="429">
        <v>13</v>
      </c>
      <c r="DA223" s="429">
        <v>22</v>
      </c>
      <c r="DB223" s="429">
        <v>2</v>
      </c>
      <c r="DC223" s="429">
        <v>4</v>
      </c>
      <c r="DD223" s="429">
        <v>4</v>
      </c>
      <c r="DE223" s="429">
        <v>3</v>
      </c>
      <c r="DF223" s="429">
        <v>34</v>
      </c>
      <c r="DG223" s="429">
        <v>31</v>
      </c>
      <c r="DH223" s="429">
        <v>65</v>
      </c>
      <c r="DI223" s="429">
        <v>27</v>
      </c>
      <c r="DJ223" s="429">
        <v>28</v>
      </c>
      <c r="DK223" s="429">
        <v>55</v>
      </c>
      <c r="DL223" s="429">
        <v>16</v>
      </c>
      <c r="DM223" s="429">
        <v>15</v>
      </c>
      <c r="DN223" s="429">
        <v>31</v>
      </c>
      <c r="DO223" s="429">
        <v>37</v>
      </c>
      <c r="DP223" s="429">
        <v>35</v>
      </c>
      <c r="DQ223" s="429">
        <v>72</v>
      </c>
      <c r="DR223" s="429">
        <v>13</v>
      </c>
      <c r="DS223" s="429">
        <v>9</v>
      </c>
      <c r="DT223" s="429">
        <v>22</v>
      </c>
      <c r="DU223" s="429">
        <v>3</v>
      </c>
      <c r="DV223" s="429">
        <v>2</v>
      </c>
      <c r="DW223" s="429">
        <v>4</v>
      </c>
      <c r="DX223" s="429">
        <v>3</v>
      </c>
      <c r="DY223" s="429">
        <v>37</v>
      </c>
      <c r="DZ223" s="429">
        <v>35</v>
      </c>
      <c r="EA223" s="429">
        <v>72</v>
      </c>
      <c r="EB223" s="429">
        <v>34</v>
      </c>
      <c r="EC223" s="429">
        <v>35</v>
      </c>
      <c r="ED223" s="429">
        <v>69</v>
      </c>
      <c r="EE223" s="429">
        <v>16</v>
      </c>
      <c r="EF223" s="429">
        <v>13</v>
      </c>
      <c r="EG223" s="429">
        <v>29</v>
      </c>
      <c r="EH223" s="429">
        <v>41</v>
      </c>
      <c r="EI223" s="429">
        <v>34</v>
      </c>
      <c r="EJ223" s="429">
        <v>75</v>
      </c>
      <c r="EK223" s="429">
        <v>12</v>
      </c>
      <c r="EL223" s="429">
        <v>14</v>
      </c>
      <c r="EM223" s="429">
        <v>26</v>
      </c>
      <c r="EN223" s="429">
        <v>2</v>
      </c>
      <c r="EO223" s="429">
        <v>4</v>
      </c>
      <c r="EP223" s="429">
        <v>4</v>
      </c>
      <c r="EQ223" s="429">
        <v>3</v>
      </c>
      <c r="ER223" s="429">
        <v>42</v>
      </c>
      <c r="ES223" s="429">
        <v>35</v>
      </c>
      <c r="ET223" s="429">
        <v>77</v>
      </c>
      <c r="EU223" s="429">
        <v>38</v>
      </c>
      <c r="EV223" s="429">
        <v>35</v>
      </c>
      <c r="EW223" s="429">
        <v>73</v>
      </c>
      <c r="EX223" s="429">
        <v>12</v>
      </c>
      <c r="EY223" s="429">
        <v>11</v>
      </c>
      <c r="EZ223" s="429">
        <v>23</v>
      </c>
      <c r="FA223" s="429">
        <v>44</v>
      </c>
      <c r="FB223" s="429">
        <v>38</v>
      </c>
      <c r="FC223" s="429">
        <v>82</v>
      </c>
      <c r="FD223" s="429">
        <v>10</v>
      </c>
      <c r="FE223" s="429">
        <v>6</v>
      </c>
      <c r="FF223" s="429">
        <v>16</v>
      </c>
      <c r="FG223" s="429">
        <v>2</v>
      </c>
      <c r="FH223" s="429">
        <v>4</v>
      </c>
      <c r="FI223" s="429">
        <v>4</v>
      </c>
      <c r="FJ223" s="429">
        <v>3</v>
      </c>
      <c r="FK223" s="429">
        <v>43</v>
      </c>
      <c r="FL223" s="429">
        <v>37</v>
      </c>
      <c r="FM223" s="429">
        <v>80</v>
      </c>
      <c r="FN223" s="429">
        <v>40</v>
      </c>
      <c r="FO223" s="429">
        <v>37</v>
      </c>
      <c r="FP223" s="429">
        <v>77</v>
      </c>
      <c r="FQ223" s="429">
        <v>13</v>
      </c>
      <c r="FR223" s="429">
        <v>16</v>
      </c>
      <c r="FS223" s="429">
        <v>29</v>
      </c>
      <c r="FT223" s="429">
        <v>41</v>
      </c>
      <c r="FU223" s="429">
        <v>40</v>
      </c>
      <c r="FV223" s="429">
        <v>81</v>
      </c>
      <c r="FW223" s="429">
        <v>14</v>
      </c>
      <c r="FX223" s="429">
        <v>14</v>
      </c>
      <c r="FY223" s="429">
        <v>28</v>
      </c>
      <c r="FZ223" s="429">
        <v>2</v>
      </c>
      <c r="GA223" s="429">
        <v>4</v>
      </c>
      <c r="GB223" s="429">
        <v>4</v>
      </c>
      <c r="GC223" s="429">
        <v>3</v>
      </c>
      <c r="GD223" s="429">
        <v>40</v>
      </c>
      <c r="GE223" s="429">
        <v>39</v>
      </c>
      <c r="GF223" s="429">
        <v>79</v>
      </c>
      <c r="GG223" s="429">
        <v>36</v>
      </c>
      <c r="GH223" s="429">
        <v>38</v>
      </c>
      <c r="GI223" s="429">
        <v>74</v>
      </c>
      <c r="GJ223" s="429">
        <v>8</v>
      </c>
      <c r="GK223" s="429">
        <v>9</v>
      </c>
      <c r="GL223" s="429">
        <v>17</v>
      </c>
      <c r="GM223" s="429">
        <v>33</v>
      </c>
      <c r="GN223" s="429">
        <v>36</v>
      </c>
      <c r="GO223" s="429">
        <v>69</v>
      </c>
      <c r="GP223" s="429">
        <v>14</v>
      </c>
      <c r="GQ223" s="429">
        <v>10</v>
      </c>
      <c r="GR223" s="429">
        <v>24</v>
      </c>
      <c r="GS223" s="429">
        <v>2</v>
      </c>
      <c r="GT223" s="429">
        <v>2</v>
      </c>
      <c r="GU223" s="429">
        <v>4</v>
      </c>
      <c r="GV223" s="429">
        <v>3</v>
      </c>
      <c r="GW223" s="430">
        <v>0.77777777777777779</v>
      </c>
      <c r="GX223" s="430">
        <v>0.7142857142857143</v>
      </c>
      <c r="GY223" s="430">
        <v>0.76</v>
      </c>
      <c r="GZ223" s="430">
        <v>5.2631578947368474E-2</v>
      </c>
      <c r="HA223" s="430">
        <v>6.4516129032258118E-2</v>
      </c>
      <c r="HB223" s="430">
        <v>5.7971014492753659E-2</v>
      </c>
      <c r="HC223" s="430">
        <v>0.30555555555555558</v>
      </c>
      <c r="HD223" s="430">
        <v>0.12903225806451613</v>
      </c>
      <c r="HE223" s="430">
        <v>0.22388059701492535</v>
      </c>
      <c r="HF223" s="430">
        <v>0.75</v>
      </c>
      <c r="HG223" s="430">
        <v>0.9285714285714286</v>
      </c>
      <c r="HH223" s="430">
        <v>0.84615384615384615</v>
      </c>
      <c r="HI223" s="430">
        <v>0</v>
      </c>
      <c r="HJ223" s="430">
        <v>0</v>
      </c>
      <c r="HK223" s="430">
        <v>0</v>
      </c>
      <c r="HL223" s="430">
        <v>0.22222222222222221</v>
      </c>
      <c r="HM223" s="430">
        <v>0</v>
      </c>
      <c r="HN223" s="430">
        <v>0.10666666666666669</v>
      </c>
      <c r="HO223" s="430">
        <v>1.1818181818181819</v>
      </c>
      <c r="HP223" s="430">
        <v>0.81818181818181823</v>
      </c>
      <c r="HQ223" s="430">
        <v>1</v>
      </c>
      <c r="HR223" s="430">
        <v>0.10526315789473684</v>
      </c>
      <c r="HS223" s="430">
        <v>0.1470588235294118</v>
      </c>
      <c r="HT223" s="430">
        <v>0.125</v>
      </c>
      <c r="HU223" s="430">
        <v>0.20588235294117652</v>
      </c>
      <c r="HV223" s="430">
        <v>9.6774193548387122E-2</v>
      </c>
      <c r="HW223" s="430">
        <v>0.15384615384615385</v>
      </c>
      <c r="HX223" s="430">
        <v>0.8571428571428571</v>
      </c>
      <c r="HY223" s="430">
        <v>0.875</v>
      </c>
      <c r="HZ223" s="430">
        <v>0.8666666666666667</v>
      </c>
      <c r="IA223" s="430">
        <v>0</v>
      </c>
      <c r="IB223" s="430">
        <v>0</v>
      </c>
      <c r="IC223" s="430">
        <v>0</v>
      </c>
      <c r="ID223" s="430">
        <v>8.108108108108103E-2</v>
      </c>
      <c r="IE223" s="430">
        <v>0</v>
      </c>
      <c r="IF223" s="430">
        <v>4.166666666666663E-2</v>
      </c>
      <c r="IG223" s="430">
        <v>0.90909090909090906</v>
      </c>
      <c r="IH223" s="430">
        <v>0.8571428571428571</v>
      </c>
      <c r="II223" s="430">
        <v>0.88888888888888884</v>
      </c>
      <c r="IJ223" s="430">
        <v>-2.4390243902439046E-2</v>
      </c>
      <c r="IK223" s="430">
        <v>2.9411764705882359E-2</v>
      </c>
      <c r="IL223" s="430">
        <v>0</v>
      </c>
      <c r="IM223" s="430">
        <v>9.5238095238095233E-2</v>
      </c>
      <c r="IN223" s="430">
        <v>0</v>
      </c>
      <c r="IO223" s="430">
        <v>5.1948051948051965E-2</v>
      </c>
      <c r="IP223" s="430">
        <v>0.875</v>
      </c>
      <c r="IQ223" s="430">
        <v>0.93333333333333335</v>
      </c>
      <c r="IR223" s="430">
        <v>0.90322580645161288</v>
      </c>
      <c r="IS223" s="430">
        <v>4.5454545454545414E-2</v>
      </c>
      <c r="IT223" s="430">
        <v>0</v>
      </c>
      <c r="IU223" s="430">
        <v>2.4390243902439046E-2</v>
      </c>
      <c r="IV223" s="430">
        <v>6.9767441860465129E-2</v>
      </c>
      <c r="IW223" s="430">
        <v>0</v>
      </c>
      <c r="IX223" s="430">
        <v>3.7499999999999978E-2</v>
      </c>
      <c r="IY223" s="430">
        <v>0.875</v>
      </c>
      <c r="IZ223" s="430">
        <v>0.76923076923076927</v>
      </c>
      <c r="JA223" s="430">
        <v>0.82758620689655171</v>
      </c>
      <c r="JB223" s="430">
        <v>4.8780487804878092E-2</v>
      </c>
      <c r="JC223" s="430">
        <v>7.4999999999999956E-2</v>
      </c>
      <c r="JD223" s="430">
        <v>6.1728395061728447E-2</v>
      </c>
      <c r="JE223" s="430">
        <v>9.9999999999999978E-2</v>
      </c>
      <c r="JF223" s="430">
        <v>2.5641025641025661E-2</v>
      </c>
      <c r="JG223" s="430">
        <v>6.3291139240506333E-2</v>
      </c>
    </row>
    <row r="224" spans="1:267" x14ac:dyDescent="0.25">
      <c r="A224" s="269" t="s">
        <v>1077</v>
      </c>
      <c r="B224" s="429">
        <v>11</v>
      </c>
      <c r="C224" s="429">
        <v>6</v>
      </c>
      <c r="D224" s="429">
        <v>17</v>
      </c>
      <c r="E224" s="429">
        <v>26</v>
      </c>
      <c r="F224" s="429">
        <v>27</v>
      </c>
      <c r="G224" s="429">
        <v>53</v>
      </c>
      <c r="H224" s="429">
        <v>11</v>
      </c>
      <c r="I224" s="429">
        <v>10</v>
      </c>
      <c r="J224" s="429">
        <v>21</v>
      </c>
      <c r="K224" s="429">
        <v>3</v>
      </c>
      <c r="L224" s="429">
        <v>4</v>
      </c>
      <c r="M224" s="429">
        <v>5</v>
      </c>
      <c r="N224" s="429">
        <v>6</v>
      </c>
      <c r="O224" s="429">
        <v>26</v>
      </c>
      <c r="P224" s="429">
        <v>27</v>
      </c>
      <c r="Q224" s="429">
        <v>53</v>
      </c>
      <c r="R224" s="429">
        <v>20</v>
      </c>
      <c r="S224" s="429">
        <v>25</v>
      </c>
      <c r="T224" s="429">
        <v>45</v>
      </c>
      <c r="U224" s="429">
        <v>13</v>
      </c>
      <c r="V224" s="429">
        <v>5</v>
      </c>
      <c r="W224" s="429">
        <v>18</v>
      </c>
      <c r="X224" s="429">
        <v>27</v>
      </c>
      <c r="Y224" s="429">
        <v>25</v>
      </c>
      <c r="Z224" s="429">
        <v>52</v>
      </c>
      <c r="AA224" s="429">
        <v>9</v>
      </c>
      <c r="AB224" s="429">
        <v>8</v>
      </c>
      <c r="AC224" s="429">
        <v>17</v>
      </c>
      <c r="AD224" s="429">
        <v>3</v>
      </c>
      <c r="AE224" s="429">
        <v>2</v>
      </c>
      <c r="AF224" s="429">
        <v>4</v>
      </c>
      <c r="AG224" s="429">
        <v>6</v>
      </c>
      <c r="AH224" s="429">
        <v>31</v>
      </c>
      <c r="AI224" s="429">
        <v>27</v>
      </c>
      <c r="AJ224" s="429">
        <v>58</v>
      </c>
      <c r="AK224" s="429">
        <v>28</v>
      </c>
      <c r="AL224" s="429">
        <v>25</v>
      </c>
      <c r="AM224" s="429">
        <v>53</v>
      </c>
      <c r="AN224" s="429">
        <v>7</v>
      </c>
      <c r="AO224" s="429">
        <v>10</v>
      </c>
      <c r="AP224" s="429">
        <v>17</v>
      </c>
      <c r="AQ224" s="429">
        <v>32</v>
      </c>
      <c r="AR224" s="429">
        <v>23</v>
      </c>
      <c r="AS224" s="429">
        <v>55</v>
      </c>
      <c r="AT224" s="429">
        <v>6</v>
      </c>
      <c r="AU224" s="429">
        <v>14</v>
      </c>
      <c r="AV224" s="429">
        <v>20</v>
      </c>
      <c r="AW224" s="429">
        <v>4</v>
      </c>
      <c r="AX224" s="429">
        <v>0</v>
      </c>
      <c r="AY224" s="429">
        <v>5</v>
      </c>
      <c r="AZ224" s="429">
        <v>6</v>
      </c>
      <c r="BA224" s="429">
        <v>32</v>
      </c>
      <c r="BB224" s="429">
        <v>24</v>
      </c>
      <c r="BC224" s="429">
        <v>56</v>
      </c>
      <c r="BD224" s="429">
        <v>24</v>
      </c>
      <c r="BE224" s="429">
        <v>22</v>
      </c>
      <c r="BF224" s="429">
        <v>46</v>
      </c>
      <c r="BG224" s="429">
        <v>11</v>
      </c>
      <c r="BH224" s="429">
        <v>9</v>
      </c>
      <c r="BI224" s="429">
        <v>20</v>
      </c>
      <c r="BJ224" s="429">
        <v>34</v>
      </c>
      <c r="BK224" s="429">
        <v>23</v>
      </c>
      <c r="BL224" s="429">
        <v>57</v>
      </c>
      <c r="BM224" s="429">
        <v>8</v>
      </c>
      <c r="BN224" s="429">
        <v>6</v>
      </c>
      <c r="BO224" s="429">
        <v>14</v>
      </c>
      <c r="BP224" s="429">
        <v>4</v>
      </c>
      <c r="BQ224" s="429">
        <v>0</v>
      </c>
      <c r="BR224" s="429">
        <v>5</v>
      </c>
      <c r="BS224" s="429">
        <v>6</v>
      </c>
      <c r="BT224" s="429">
        <v>34</v>
      </c>
      <c r="BU224" s="429">
        <v>25</v>
      </c>
      <c r="BV224" s="429">
        <v>59</v>
      </c>
      <c r="BW224" s="429">
        <v>29</v>
      </c>
      <c r="BX224" s="429">
        <v>25</v>
      </c>
      <c r="BY224" s="429">
        <v>54</v>
      </c>
      <c r="BZ224" s="429">
        <v>12</v>
      </c>
      <c r="CA224" s="429">
        <v>11</v>
      </c>
      <c r="CB224" s="429">
        <v>23</v>
      </c>
      <c r="CC224" s="429">
        <v>31</v>
      </c>
      <c r="CD224" s="429">
        <v>32</v>
      </c>
      <c r="CE224" s="429">
        <v>63</v>
      </c>
      <c r="CF224" s="429">
        <v>11</v>
      </c>
      <c r="CG224" s="429">
        <v>5</v>
      </c>
      <c r="CH224" s="429">
        <v>16</v>
      </c>
      <c r="CI224" s="429">
        <v>4</v>
      </c>
      <c r="CJ224" s="429">
        <v>0</v>
      </c>
      <c r="CK224" s="429">
        <v>5</v>
      </c>
      <c r="CL224" s="429">
        <v>6</v>
      </c>
      <c r="CM224" s="429">
        <v>31</v>
      </c>
      <c r="CN224" s="429">
        <v>31</v>
      </c>
      <c r="CO224" s="429">
        <v>62</v>
      </c>
      <c r="CP224" s="429">
        <v>29</v>
      </c>
      <c r="CQ224" s="429">
        <v>31</v>
      </c>
      <c r="CR224" s="429">
        <v>60</v>
      </c>
      <c r="CS224" s="429">
        <v>7</v>
      </c>
      <c r="CT224" s="429">
        <v>7</v>
      </c>
      <c r="CU224" s="429">
        <v>14</v>
      </c>
      <c r="CV224" s="429">
        <v>29</v>
      </c>
      <c r="CW224" s="429">
        <v>28</v>
      </c>
      <c r="CX224" s="429">
        <v>57</v>
      </c>
      <c r="CY224" s="429">
        <v>7</v>
      </c>
      <c r="CZ224" s="429">
        <v>10</v>
      </c>
      <c r="DA224" s="429">
        <v>17</v>
      </c>
      <c r="DB224" s="429">
        <v>4</v>
      </c>
      <c r="DC224" s="429">
        <v>2</v>
      </c>
      <c r="DD224" s="429">
        <v>5</v>
      </c>
      <c r="DE224" s="429">
        <v>6</v>
      </c>
      <c r="DF224" s="429">
        <v>30</v>
      </c>
      <c r="DG224" s="429">
        <v>26</v>
      </c>
      <c r="DH224" s="429">
        <v>56</v>
      </c>
      <c r="DI224" s="429">
        <v>20</v>
      </c>
      <c r="DJ224" s="429">
        <v>23</v>
      </c>
      <c r="DK224" s="429">
        <v>43</v>
      </c>
      <c r="DL224" s="429">
        <v>10</v>
      </c>
      <c r="DM224" s="429">
        <v>16</v>
      </c>
      <c r="DN224" s="429">
        <v>26</v>
      </c>
      <c r="DO224" s="429">
        <v>28</v>
      </c>
      <c r="DP224" s="429">
        <v>30</v>
      </c>
      <c r="DQ224" s="429">
        <v>58</v>
      </c>
      <c r="DR224" s="429">
        <v>12</v>
      </c>
      <c r="DS224" s="429">
        <v>9</v>
      </c>
      <c r="DT224" s="429">
        <v>21</v>
      </c>
      <c r="DU224" s="429">
        <v>4</v>
      </c>
      <c r="DV224" s="429">
        <v>2</v>
      </c>
      <c r="DW224" s="429">
        <v>5</v>
      </c>
      <c r="DX224" s="429">
        <v>6</v>
      </c>
      <c r="DY224" s="429">
        <v>23</v>
      </c>
      <c r="DZ224" s="429">
        <v>29</v>
      </c>
      <c r="EA224" s="429">
        <v>52</v>
      </c>
      <c r="EB224" s="429">
        <v>21</v>
      </c>
      <c r="EC224" s="429">
        <v>29</v>
      </c>
      <c r="ED224" s="429">
        <v>50</v>
      </c>
      <c r="EE224" s="429">
        <v>11</v>
      </c>
      <c r="EF224" s="429">
        <v>7</v>
      </c>
      <c r="EG224" s="429">
        <v>18</v>
      </c>
      <c r="EH224" s="429">
        <v>29</v>
      </c>
      <c r="EI224" s="429">
        <v>31</v>
      </c>
      <c r="EJ224" s="429">
        <v>60</v>
      </c>
      <c r="EK224" s="429">
        <v>6</v>
      </c>
      <c r="EL224" s="429">
        <v>7</v>
      </c>
      <c r="EM224" s="429">
        <v>13</v>
      </c>
      <c r="EN224" s="429">
        <v>3</v>
      </c>
      <c r="EO224" s="429">
        <v>4</v>
      </c>
      <c r="EP224" s="429">
        <v>5</v>
      </c>
      <c r="EQ224" s="429">
        <v>6</v>
      </c>
      <c r="ER224" s="429">
        <v>26</v>
      </c>
      <c r="ES224" s="429">
        <v>28</v>
      </c>
      <c r="ET224" s="429">
        <v>54</v>
      </c>
      <c r="EU224" s="429">
        <v>23</v>
      </c>
      <c r="EV224" s="429">
        <v>27</v>
      </c>
      <c r="EW224" s="429">
        <v>50</v>
      </c>
      <c r="EX224" s="429">
        <v>10</v>
      </c>
      <c r="EY224" s="429">
        <v>14</v>
      </c>
      <c r="EZ224" s="429">
        <v>24</v>
      </c>
      <c r="FA224" s="429">
        <v>30</v>
      </c>
      <c r="FB224" s="429">
        <v>35</v>
      </c>
      <c r="FC224" s="429">
        <v>65</v>
      </c>
      <c r="FD224" s="429">
        <v>7</v>
      </c>
      <c r="FE224" s="429">
        <v>7</v>
      </c>
      <c r="FF224" s="429">
        <v>14</v>
      </c>
      <c r="FG224" s="429">
        <v>3</v>
      </c>
      <c r="FH224" s="429">
        <v>4</v>
      </c>
      <c r="FI224" s="429">
        <v>5</v>
      </c>
      <c r="FJ224" s="429">
        <v>6</v>
      </c>
      <c r="FK224" s="429">
        <v>28</v>
      </c>
      <c r="FL224" s="429">
        <v>32</v>
      </c>
      <c r="FM224" s="429">
        <v>60</v>
      </c>
      <c r="FN224" s="429">
        <v>22</v>
      </c>
      <c r="FO224" s="429">
        <v>30</v>
      </c>
      <c r="FP224" s="429">
        <v>52</v>
      </c>
      <c r="FQ224" s="429">
        <v>8</v>
      </c>
      <c r="FR224" s="429">
        <v>13</v>
      </c>
      <c r="FS224" s="429">
        <v>21</v>
      </c>
      <c r="FT224" s="429">
        <v>27</v>
      </c>
      <c r="FU224" s="429">
        <v>30</v>
      </c>
      <c r="FV224" s="429">
        <v>57</v>
      </c>
      <c r="FW224" s="429">
        <v>9</v>
      </c>
      <c r="FX224" s="429">
        <v>13</v>
      </c>
      <c r="FY224" s="429">
        <v>22</v>
      </c>
      <c r="FZ224" s="429">
        <v>2</v>
      </c>
      <c r="GA224" s="429">
        <v>6</v>
      </c>
      <c r="GB224" s="429">
        <v>5</v>
      </c>
      <c r="GC224" s="429">
        <v>6</v>
      </c>
      <c r="GD224" s="429">
        <v>26</v>
      </c>
      <c r="GE224" s="429">
        <v>33</v>
      </c>
      <c r="GF224" s="429">
        <v>59</v>
      </c>
      <c r="GG224" s="429">
        <v>21</v>
      </c>
      <c r="GH224" s="429">
        <v>31</v>
      </c>
      <c r="GI224" s="429">
        <v>52</v>
      </c>
      <c r="GJ224" s="429">
        <v>12</v>
      </c>
      <c r="GK224" s="429">
        <v>13</v>
      </c>
      <c r="GL224" s="429">
        <v>25</v>
      </c>
      <c r="GM224" s="429">
        <v>29</v>
      </c>
      <c r="GN224" s="429">
        <v>41</v>
      </c>
      <c r="GO224" s="429">
        <v>70</v>
      </c>
      <c r="GP224" s="429">
        <v>10</v>
      </c>
      <c r="GQ224" s="429">
        <v>6</v>
      </c>
      <c r="GR224" s="429">
        <v>16</v>
      </c>
      <c r="GS224" s="429">
        <v>2</v>
      </c>
      <c r="GT224" s="429">
        <v>3</v>
      </c>
      <c r="GU224" s="429">
        <v>5</v>
      </c>
      <c r="GV224" s="429">
        <v>6</v>
      </c>
      <c r="GW224" s="430">
        <v>0.84615384615384615</v>
      </c>
      <c r="GX224" s="430">
        <v>1</v>
      </c>
      <c r="GY224" s="430">
        <v>0.88888888888888884</v>
      </c>
      <c r="GZ224" s="430">
        <v>0.11764705882352944</v>
      </c>
      <c r="HA224" s="430">
        <v>-0.13043478260869557</v>
      </c>
      <c r="HB224" s="430">
        <v>1.7543859649122862E-2</v>
      </c>
      <c r="HC224" s="430">
        <v>0.1470588235294118</v>
      </c>
      <c r="HD224" s="430">
        <v>0</v>
      </c>
      <c r="HE224" s="430">
        <v>8.4745762711864403E-2</v>
      </c>
      <c r="HF224" s="430">
        <v>1</v>
      </c>
      <c r="HG224" s="430">
        <v>1</v>
      </c>
      <c r="HH224" s="430">
        <v>1</v>
      </c>
      <c r="HI224" s="430">
        <v>6.4516129032258118E-2</v>
      </c>
      <c r="HJ224" s="430">
        <v>3.125E-2</v>
      </c>
      <c r="HK224" s="430">
        <v>4.7619047619047672E-2</v>
      </c>
      <c r="HL224" s="430">
        <v>6.4516129032258118E-2</v>
      </c>
      <c r="HM224" s="430">
        <v>0</v>
      </c>
      <c r="HN224" s="430">
        <v>3.2258064516129004E-2</v>
      </c>
      <c r="HO224" s="430">
        <v>1.0909090909090908</v>
      </c>
      <c r="HP224" s="430">
        <v>1</v>
      </c>
      <c r="HQ224" s="430">
        <v>1.05</v>
      </c>
      <c r="HR224" s="430">
        <v>-3.4482758620689724E-2</v>
      </c>
      <c r="HS224" s="430">
        <v>0.1785714285714286</v>
      </c>
      <c r="HT224" s="430">
        <v>7.0175438596491224E-2</v>
      </c>
      <c r="HU224" s="430">
        <v>0.33333333333333337</v>
      </c>
      <c r="HV224" s="430">
        <v>0.11538461538461542</v>
      </c>
      <c r="HW224" s="430">
        <v>0.2321428571428571</v>
      </c>
      <c r="HX224" s="430">
        <v>0.5</v>
      </c>
      <c r="HY224" s="430">
        <v>0.63636363636363635</v>
      </c>
      <c r="HZ224" s="430">
        <v>0.56521739130434778</v>
      </c>
      <c r="IA224" s="430">
        <v>0.1428571428571429</v>
      </c>
      <c r="IB224" s="430">
        <v>-3.3333333333333437E-2</v>
      </c>
      <c r="IC224" s="430">
        <v>5.1724137931034475E-2</v>
      </c>
      <c r="ID224" s="430">
        <v>8.6956521739130488E-2</v>
      </c>
      <c r="IE224" s="430">
        <v>0</v>
      </c>
      <c r="IF224" s="430">
        <v>3.8461538461538436E-2</v>
      </c>
      <c r="IG224" s="430">
        <v>1</v>
      </c>
      <c r="IH224" s="430">
        <v>1</v>
      </c>
      <c r="II224" s="430">
        <v>1</v>
      </c>
      <c r="IJ224" s="430">
        <v>6.8965517241379337E-2</v>
      </c>
      <c r="IK224" s="430">
        <v>9.6774193548387122E-2</v>
      </c>
      <c r="IL224" s="430">
        <v>8.333333333333337E-2</v>
      </c>
      <c r="IM224" s="430">
        <v>0.11538461538461542</v>
      </c>
      <c r="IN224" s="430">
        <v>3.5714285714285698E-2</v>
      </c>
      <c r="IO224" s="430">
        <v>7.407407407407407E-2</v>
      </c>
      <c r="IP224" s="430">
        <v>0.9</v>
      </c>
      <c r="IQ224" s="430">
        <v>0.8125</v>
      </c>
      <c r="IR224" s="430">
        <v>0.84615384615384615</v>
      </c>
      <c r="IS224" s="430">
        <v>6.6666666666666652E-2</v>
      </c>
      <c r="IT224" s="430">
        <v>0.1428571428571429</v>
      </c>
      <c r="IU224" s="430">
        <v>0.10769230769230764</v>
      </c>
      <c r="IV224" s="430">
        <v>0.2142857142857143</v>
      </c>
      <c r="IW224" s="430">
        <v>6.25E-2</v>
      </c>
      <c r="IX224" s="430">
        <v>0.1333333333333333</v>
      </c>
      <c r="IY224" s="430">
        <v>0.90909090909090906</v>
      </c>
      <c r="IZ224" s="430">
        <v>0.8571428571428571</v>
      </c>
      <c r="JA224" s="430">
        <v>0.88888888888888884</v>
      </c>
      <c r="JB224" s="430">
        <v>0</v>
      </c>
      <c r="JC224" s="430">
        <v>-0.1333333333333333</v>
      </c>
      <c r="JD224" s="430">
        <v>-7.0175438596491224E-2</v>
      </c>
      <c r="JE224" s="430">
        <v>0.19230769230769229</v>
      </c>
      <c r="JF224" s="430">
        <v>6.0606060606060552E-2</v>
      </c>
      <c r="JG224" s="430">
        <v>0.11864406779661019</v>
      </c>
    </row>
    <row r="225" spans="1:267" x14ac:dyDescent="0.25">
      <c r="A225" s="267" t="s">
        <v>1201</v>
      </c>
      <c r="B225" s="433">
        <v>16</v>
      </c>
      <c r="C225" s="433">
        <v>19</v>
      </c>
      <c r="D225" s="433">
        <v>35</v>
      </c>
      <c r="E225" s="433">
        <v>47</v>
      </c>
      <c r="F225" s="433">
        <v>53</v>
      </c>
      <c r="G225" s="433">
        <v>100</v>
      </c>
      <c r="H225" s="433">
        <v>18</v>
      </c>
      <c r="I225" s="433">
        <v>12</v>
      </c>
      <c r="J225" s="433">
        <v>30</v>
      </c>
      <c r="K225" s="433">
        <v>3</v>
      </c>
      <c r="L225" s="433">
        <v>2</v>
      </c>
      <c r="M225" s="433">
        <v>4</v>
      </c>
      <c r="N225" s="433">
        <v>3</v>
      </c>
      <c r="O225" s="433">
        <v>47</v>
      </c>
      <c r="P225" s="433">
        <v>53</v>
      </c>
      <c r="Q225" s="433">
        <v>100</v>
      </c>
      <c r="R225" s="433">
        <v>32</v>
      </c>
      <c r="S225" s="433">
        <v>49</v>
      </c>
      <c r="T225" s="433">
        <v>81</v>
      </c>
      <c r="U225" s="433">
        <v>15</v>
      </c>
      <c r="V225" s="433">
        <v>21</v>
      </c>
      <c r="W225" s="433">
        <v>36</v>
      </c>
      <c r="X225" s="433">
        <v>44</v>
      </c>
      <c r="Y225" s="433">
        <v>57</v>
      </c>
      <c r="Z225" s="433">
        <v>101</v>
      </c>
      <c r="AA225" s="433">
        <v>15</v>
      </c>
      <c r="AB225" s="433">
        <v>17</v>
      </c>
      <c r="AC225" s="433">
        <v>32</v>
      </c>
      <c r="AD225" s="433">
        <v>3</v>
      </c>
      <c r="AE225" s="433">
        <v>2</v>
      </c>
      <c r="AF225" s="433">
        <v>4</v>
      </c>
      <c r="AG225" s="433">
        <v>3</v>
      </c>
      <c r="AH225" s="433">
        <v>39</v>
      </c>
      <c r="AI225" s="433">
        <v>56</v>
      </c>
      <c r="AJ225" s="433">
        <v>95</v>
      </c>
      <c r="AK225" s="433">
        <v>35</v>
      </c>
      <c r="AL225" s="433">
        <v>56</v>
      </c>
      <c r="AM225" s="433">
        <v>91</v>
      </c>
      <c r="AN225" s="433">
        <v>9</v>
      </c>
      <c r="AO225" s="433">
        <v>14</v>
      </c>
      <c r="AP225" s="433">
        <v>23</v>
      </c>
      <c r="AQ225" s="433">
        <v>31</v>
      </c>
      <c r="AR225" s="433">
        <v>51</v>
      </c>
      <c r="AS225" s="433">
        <v>82</v>
      </c>
      <c r="AT225" s="433">
        <v>15</v>
      </c>
      <c r="AU225" s="433">
        <v>16</v>
      </c>
      <c r="AV225" s="433">
        <v>31</v>
      </c>
      <c r="AW225" s="433">
        <v>3</v>
      </c>
      <c r="AX225" s="433">
        <v>2</v>
      </c>
      <c r="AY225" s="433">
        <v>4</v>
      </c>
      <c r="AZ225" s="433">
        <v>3</v>
      </c>
      <c r="BA225" s="433">
        <v>29</v>
      </c>
      <c r="BB225" s="433">
        <v>51</v>
      </c>
      <c r="BC225" s="433">
        <v>80</v>
      </c>
      <c r="BD225" s="433">
        <v>18</v>
      </c>
      <c r="BE225" s="433">
        <v>49</v>
      </c>
      <c r="BF225" s="433">
        <v>67</v>
      </c>
      <c r="BG225" s="433">
        <v>9</v>
      </c>
      <c r="BH225" s="433">
        <v>9</v>
      </c>
      <c r="BI225" s="433">
        <v>18</v>
      </c>
      <c r="BJ225" s="433">
        <v>26</v>
      </c>
      <c r="BK225" s="433">
        <v>37</v>
      </c>
      <c r="BL225" s="433">
        <v>63</v>
      </c>
      <c r="BM225" s="433">
        <v>10</v>
      </c>
      <c r="BN225" s="433">
        <v>20</v>
      </c>
      <c r="BO225" s="433">
        <v>30</v>
      </c>
      <c r="BP225" s="433">
        <v>3</v>
      </c>
      <c r="BQ225" s="433">
        <v>2</v>
      </c>
      <c r="BR225" s="433">
        <v>4</v>
      </c>
      <c r="BS225" s="433">
        <v>3</v>
      </c>
      <c r="BT225" s="433">
        <v>27</v>
      </c>
      <c r="BU225" s="433">
        <v>37</v>
      </c>
      <c r="BV225" s="433">
        <v>64</v>
      </c>
      <c r="BW225" s="433">
        <v>23</v>
      </c>
      <c r="BX225" s="433">
        <v>36</v>
      </c>
      <c r="BY225" s="433">
        <v>59</v>
      </c>
      <c r="BZ225" s="433">
        <v>6</v>
      </c>
      <c r="CA225" s="433">
        <v>8</v>
      </c>
      <c r="CB225" s="433">
        <v>14</v>
      </c>
      <c r="CC225" s="433">
        <v>20</v>
      </c>
      <c r="CD225" s="433">
        <v>30</v>
      </c>
      <c r="CE225" s="433">
        <v>50</v>
      </c>
      <c r="CF225" s="433">
        <v>11</v>
      </c>
      <c r="CG225" s="433">
        <v>15</v>
      </c>
      <c r="CH225" s="433">
        <v>26</v>
      </c>
      <c r="CI225" s="433">
        <v>3</v>
      </c>
      <c r="CJ225" s="433">
        <v>2</v>
      </c>
      <c r="CK225" s="433">
        <v>4</v>
      </c>
      <c r="CL225" s="433">
        <v>3</v>
      </c>
      <c r="CM225" s="433">
        <v>21</v>
      </c>
      <c r="CN225" s="433">
        <v>32</v>
      </c>
      <c r="CO225" s="433">
        <v>53</v>
      </c>
      <c r="CP225" s="433">
        <v>21</v>
      </c>
      <c r="CQ225" s="433">
        <v>31</v>
      </c>
      <c r="CR225" s="433">
        <v>52</v>
      </c>
      <c r="CS225" s="433">
        <v>14</v>
      </c>
      <c r="CT225" s="433">
        <v>19</v>
      </c>
      <c r="CU225" s="433">
        <v>33</v>
      </c>
      <c r="CV225" s="433">
        <v>30</v>
      </c>
      <c r="CW225" s="433">
        <v>36</v>
      </c>
      <c r="CX225" s="433">
        <v>66</v>
      </c>
      <c r="CY225" s="433">
        <v>5</v>
      </c>
      <c r="CZ225" s="433">
        <v>13</v>
      </c>
      <c r="DA225" s="433">
        <v>18</v>
      </c>
      <c r="DB225" s="433">
        <v>2</v>
      </c>
      <c r="DC225" s="433">
        <v>4</v>
      </c>
      <c r="DD225" s="433">
        <v>4</v>
      </c>
      <c r="DE225" s="433">
        <v>3</v>
      </c>
      <c r="DF225" s="433">
        <v>30</v>
      </c>
      <c r="DG225" s="433">
        <v>35</v>
      </c>
      <c r="DH225" s="433">
        <v>65</v>
      </c>
      <c r="DI225" s="433">
        <v>28</v>
      </c>
      <c r="DJ225" s="433">
        <v>34</v>
      </c>
      <c r="DK225" s="433">
        <v>62</v>
      </c>
      <c r="DL225" s="433">
        <v>10</v>
      </c>
      <c r="DM225" s="433">
        <v>19</v>
      </c>
      <c r="DN225" s="433">
        <v>29</v>
      </c>
      <c r="DO225" s="433">
        <v>31</v>
      </c>
      <c r="DP225" s="433">
        <v>44</v>
      </c>
      <c r="DQ225" s="433">
        <v>75</v>
      </c>
      <c r="DR225" s="433">
        <v>9</v>
      </c>
      <c r="DS225" s="433">
        <v>10</v>
      </c>
      <c r="DT225" s="433">
        <v>19</v>
      </c>
      <c r="DU225" s="433">
        <v>3</v>
      </c>
      <c r="DV225" s="433">
        <v>2</v>
      </c>
      <c r="DW225" s="433">
        <v>4</v>
      </c>
      <c r="DX225" s="433">
        <v>3</v>
      </c>
      <c r="DY225" s="433">
        <v>32</v>
      </c>
      <c r="DZ225" s="433">
        <v>43</v>
      </c>
      <c r="EA225" s="433">
        <v>75</v>
      </c>
      <c r="EB225" s="433">
        <v>32</v>
      </c>
      <c r="EC225" s="433">
        <v>43</v>
      </c>
      <c r="ED225" s="433">
        <v>75</v>
      </c>
      <c r="EE225" s="433">
        <v>17</v>
      </c>
      <c r="EF225" s="433">
        <v>15</v>
      </c>
      <c r="EG225" s="433">
        <v>32</v>
      </c>
      <c r="EH225" s="433">
        <v>41</v>
      </c>
      <c r="EI225" s="433">
        <v>52</v>
      </c>
      <c r="EJ225" s="433">
        <v>93</v>
      </c>
      <c r="EK225" s="433">
        <v>7</v>
      </c>
      <c r="EL225" s="433">
        <v>7</v>
      </c>
      <c r="EM225" s="433">
        <v>14</v>
      </c>
      <c r="EN225" s="433">
        <v>3</v>
      </c>
      <c r="EO225" s="433">
        <v>2</v>
      </c>
      <c r="EP225" s="433">
        <v>4</v>
      </c>
      <c r="EQ225" s="433">
        <v>3</v>
      </c>
      <c r="ER225" s="433">
        <v>37</v>
      </c>
      <c r="ES225" s="433">
        <v>53</v>
      </c>
      <c r="ET225" s="433">
        <v>90</v>
      </c>
      <c r="EU225" s="433">
        <v>37</v>
      </c>
      <c r="EV225" s="433">
        <v>53</v>
      </c>
      <c r="EW225" s="433">
        <v>90</v>
      </c>
      <c r="EX225" s="433">
        <v>15</v>
      </c>
      <c r="EY225" s="433">
        <v>19</v>
      </c>
      <c r="EZ225" s="433">
        <v>34</v>
      </c>
      <c r="FA225" s="433">
        <v>39</v>
      </c>
      <c r="FB225" s="433">
        <v>53</v>
      </c>
      <c r="FC225" s="433">
        <v>92</v>
      </c>
      <c r="FD225" s="433">
        <v>12</v>
      </c>
      <c r="FE225" s="433">
        <v>17</v>
      </c>
      <c r="FF225" s="433">
        <v>29</v>
      </c>
      <c r="FG225" s="433">
        <v>2</v>
      </c>
      <c r="FH225" s="433">
        <v>4</v>
      </c>
      <c r="FI225" s="433">
        <v>4</v>
      </c>
      <c r="FJ225" s="433">
        <v>3</v>
      </c>
      <c r="FK225" s="433">
        <v>35</v>
      </c>
      <c r="FL225" s="433">
        <v>50</v>
      </c>
      <c r="FM225" s="433">
        <v>85</v>
      </c>
      <c r="FN225" s="433">
        <v>35</v>
      </c>
      <c r="FO225" s="433">
        <v>50</v>
      </c>
      <c r="FP225" s="433">
        <v>85</v>
      </c>
      <c r="FQ225" s="433">
        <v>16</v>
      </c>
      <c r="FR225" s="433">
        <v>18</v>
      </c>
      <c r="FS225" s="433">
        <v>34</v>
      </c>
      <c r="FT225" s="433">
        <v>43</v>
      </c>
      <c r="FU225" s="433">
        <v>51</v>
      </c>
      <c r="FV225" s="433">
        <v>94</v>
      </c>
      <c r="FW225" s="433">
        <v>9</v>
      </c>
      <c r="FX225" s="433">
        <v>18</v>
      </c>
      <c r="FY225" s="433">
        <v>27</v>
      </c>
      <c r="FZ225" s="433">
        <v>2</v>
      </c>
      <c r="GA225" s="433">
        <v>4</v>
      </c>
      <c r="GB225" s="433">
        <v>4</v>
      </c>
      <c r="GC225" s="433">
        <v>3</v>
      </c>
      <c r="GD225" s="433">
        <v>47</v>
      </c>
      <c r="GE225" s="433">
        <v>49</v>
      </c>
      <c r="GF225" s="433">
        <v>96</v>
      </c>
      <c r="GG225" s="433">
        <v>47</v>
      </c>
      <c r="GH225" s="433">
        <v>49</v>
      </c>
      <c r="GI225" s="433">
        <v>96</v>
      </c>
      <c r="GJ225" s="433">
        <v>17</v>
      </c>
      <c r="GK225" s="433">
        <v>16</v>
      </c>
      <c r="GL225" s="433">
        <v>33</v>
      </c>
      <c r="GM225" s="433">
        <v>49</v>
      </c>
      <c r="GN225" s="433">
        <v>51</v>
      </c>
      <c r="GO225" s="433">
        <v>100</v>
      </c>
      <c r="GP225" s="433">
        <v>13</v>
      </c>
      <c r="GQ225" s="433">
        <v>15</v>
      </c>
      <c r="GR225" s="433">
        <v>28</v>
      </c>
      <c r="GS225" s="433">
        <v>2</v>
      </c>
      <c r="GT225" s="433">
        <v>2</v>
      </c>
      <c r="GU225" s="433">
        <v>4</v>
      </c>
      <c r="GV225" s="433">
        <v>3</v>
      </c>
      <c r="GW225" s="434">
        <v>0.73333333333333328</v>
      </c>
      <c r="GX225" s="434">
        <v>0.7142857142857143</v>
      </c>
      <c r="GY225" s="434">
        <v>0.72222222222222221</v>
      </c>
      <c r="GZ225" s="434">
        <v>3.8461538461538436E-2</v>
      </c>
      <c r="HA225" s="434">
        <v>0</v>
      </c>
      <c r="HB225" s="434">
        <v>1.5873015873015928E-2</v>
      </c>
      <c r="HC225" s="434">
        <v>0.14814814814814814</v>
      </c>
      <c r="HD225" s="434">
        <v>2.7027027027026973E-2</v>
      </c>
      <c r="HE225" s="434">
        <v>7.8125E-2</v>
      </c>
      <c r="HF225" s="434">
        <v>0.55555555555555558</v>
      </c>
      <c r="HG225" s="434">
        <v>0.9285714285714286</v>
      </c>
      <c r="HH225" s="434">
        <v>0.78260869565217395</v>
      </c>
      <c r="HI225" s="434">
        <v>-5.0000000000000044E-2</v>
      </c>
      <c r="HJ225" s="434">
        <v>0</v>
      </c>
      <c r="HK225" s="434">
        <v>-2.0000000000000018E-2</v>
      </c>
      <c r="HL225" s="434">
        <v>0</v>
      </c>
      <c r="HM225" s="434">
        <v>3.125E-2</v>
      </c>
      <c r="HN225" s="434">
        <v>1.8867924528301883E-2</v>
      </c>
      <c r="HO225" s="434">
        <v>1</v>
      </c>
      <c r="HP225" s="434">
        <v>1.1111111111111112</v>
      </c>
      <c r="HQ225" s="434">
        <v>1.0555555555555556</v>
      </c>
      <c r="HR225" s="434">
        <v>0</v>
      </c>
      <c r="HS225" s="434">
        <v>2.777777777777779E-2</v>
      </c>
      <c r="HT225" s="434">
        <v>1.5151515151515138E-2</v>
      </c>
      <c r="HU225" s="434">
        <v>6.6666666666666652E-2</v>
      </c>
      <c r="HV225" s="434">
        <v>2.8571428571428581E-2</v>
      </c>
      <c r="HW225" s="434">
        <v>4.6153846153846101E-2</v>
      </c>
      <c r="HX225" s="434">
        <v>1.1666666666666667</v>
      </c>
      <c r="HY225" s="434">
        <v>0.875</v>
      </c>
      <c r="HZ225" s="434">
        <v>1</v>
      </c>
      <c r="IA225" s="434">
        <v>0</v>
      </c>
      <c r="IB225" s="434">
        <v>0</v>
      </c>
      <c r="IC225" s="434">
        <v>0</v>
      </c>
      <c r="ID225" s="434">
        <v>0</v>
      </c>
      <c r="IE225" s="434">
        <v>0</v>
      </c>
      <c r="IF225" s="434">
        <v>0</v>
      </c>
      <c r="IG225" s="434">
        <v>0.8571428571428571</v>
      </c>
      <c r="IH225" s="434">
        <v>0.89473684210526316</v>
      </c>
      <c r="II225" s="434">
        <v>0.87878787878787878</v>
      </c>
      <c r="IJ225" s="434">
        <v>0.12195121951219512</v>
      </c>
      <c r="IK225" s="434">
        <v>1.9230769230769273E-2</v>
      </c>
      <c r="IL225" s="434">
        <v>6.4516129032258118E-2</v>
      </c>
      <c r="IM225" s="434">
        <v>0</v>
      </c>
      <c r="IN225" s="434">
        <v>0</v>
      </c>
      <c r="IO225" s="434">
        <v>0</v>
      </c>
      <c r="IP225" s="434">
        <v>0.9</v>
      </c>
      <c r="IQ225" s="434">
        <v>0.94736842105263153</v>
      </c>
      <c r="IR225" s="434">
        <v>0.93103448275862066</v>
      </c>
      <c r="IS225" s="434">
        <v>7.6923076923076872E-2</v>
      </c>
      <c r="IT225" s="434">
        <v>3.7735849056603765E-2</v>
      </c>
      <c r="IU225" s="434">
        <v>5.4347826086956541E-2</v>
      </c>
      <c r="IV225" s="434">
        <v>0</v>
      </c>
      <c r="IW225" s="434">
        <v>0</v>
      </c>
      <c r="IX225" s="434">
        <v>0</v>
      </c>
      <c r="IY225" s="434">
        <v>0.76470588235294112</v>
      </c>
      <c r="IZ225" s="434">
        <v>1</v>
      </c>
      <c r="JA225" s="434">
        <v>0.875</v>
      </c>
      <c r="JB225" s="434">
        <v>-4.6511627906976827E-2</v>
      </c>
      <c r="JC225" s="434">
        <v>1.9607843137254943E-2</v>
      </c>
      <c r="JD225" s="434">
        <v>-1.0638297872340496E-2</v>
      </c>
      <c r="JE225" s="434">
        <v>0</v>
      </c>
      <c r="JF225" s="434">
        <v>0</v>
      </c>
      <c r="JG225" s="434">
        <v>0</v>
      </c>
    </row>
    <row r="226" spans="1:267" x14ac:dyDescent="0.25">
      <c r="A226" s="269" t="s">
        <v>1076</v>
      </c>
      <c r="B226" s="429">
        <v>16</v>
      </c>
      <c r="C226" s="429">
        <v>19</v>
      </c>
      <c r="D226" s="429">
        <v>35</v>
      </c>
      <c r="E226" s="429">
        <v>47</v>
      </c>
      <c r="F226" s="429">
        <v>53</v>
      </c>
      <c r="G226" s="429">
        <v>100</v>
      </c>
      <c r="H226" s="429">
        <v>18</v>
      </c>
      <c r="I226" s="429">
        <v>12</v>
      </c>
      <c r="J226" s="429">
        <v>30</v>
      </c>
      <c r="K226" s="429">
        <v>3</v>
      </c>
      <c r="L226" s="429">
        <v>2</v>
      </c>
      <c r="M226" s="429">
        <v>4</v>
      </c>
      <c r="N226" s="429">
        <v>3</v>
      </c>
      <c r="O226" s="429">
        <v>47</v>
      </c>
      <c r="P226" s="429">
        <v>53</v>
      </c>
      <c r="Q226" s="429">
        <v>100</v>
      </c>
      <c r="R226" s="429">
        <v>32</v>
      </c>
      <c r="S226" s="429">
        <v>49</v>
      </c>
      <c r="T226" s="429">
        <v>81</v>
      </c>
      <c r="U226" s="429">
        <v>15</v>
      </c>
      <c r="V226" s="429">
        <v>21</v>
      </c>
      <c r="W226" s="429">
        <v>36</v>
      </c>
      <c r="X226" s="429">
        <v>44</v>
      </c>
      <c r="Y226" s="429">
        <v>57</v>
      </c>
      <c r="Z226" s="429">
        <v>101</v>
      </c>
      <c r="AA226" s="429">
        <v>15</v>
      </c>
      <c r="AB226" s="429">
        <v>17</v>
      </c>
      <c r="AC226" s="429">
        <v>32</v>
      </c>
      <c r="AD226" s="429">
        <v>3</v>
      </c>
      <c r="AE226" s="429">
        <v>2</v>
      </c>
      <c r="AF226" s="429">
        <v>4</v>
      </c>
      <c r="AG226" s="429">
        <v>3</v>
      </c>
      <c r="AH226" s="429">
        <v>39</v>
      </c>
      <c r="AI226" s="429">
        <v>56</v>
      </c>
      <c r="AJ226" s="429">
        <v>95</v>
      </c>
      <c r="AK226" s="429">
        <v>35</v>
      </c>
      <c r="AL226" s="429">
        <v>56</v>
      </c>
      <c r="AM226" s="429">
        <v>91</v>
      </c>
      <c r="AN226" s="429">
        <v>9</v>
      </c>
      <c r="AO226" s="429">
        <v>14</v>
      </c>
      <c r="AP226" s="429">
        <v>23</v>
      </c>
      <c r="AQ226" s="429">
        <v>31</v>
      </c>
      <c r="AR226" s="429">
        <v>51</v>
      </c>
      <c r="AS226" s="429">
        <v>82</v>
      </c>
      <c r="AT226" s="429">
        <v>15</v>
      </c>
      <c r="AU226" s="429">
        <v>16</v>
      </c>
      <c r="AV226" s="429">
        <v>31</v>
      </c>
      <c r="AW226" s="429">
        <v>3</v>
      </c>
      <c r="AX226" s="429">
        <v>2</v>
      </c>
      <c r="AY226" s="429">
        <v>4</v>
      </c>
      <c r="AZ226" s="429">
        <v>3</v>
      </c>
      <c r="BA226" s="429">
        <v>29</v>
      </c>
      <c r="BB226" s="429">
        <v>51</v>
      </c>
      <c r="BC226" s="429">
        <v>80</v>
      </c>
      <c r="BD226" s="429">
        <v>18</v>
      </c>
      <c r="BE226" s="429">
        <v>49</v>
      </c>
      <c r="BF226" s="429">
        <v>67</v>
      </c>
      <c r="BG226" s="429">
        <v>9</v>
      </c>
      <c r="BH226" s="429">
        <v>9</v>
      </c>
      <c r="BI226" s="429">
        <v>18</v>
      </c>
      <c r="BJ226" s="429">
        <v>26</v>
      </c>
      <c r="BK226" s="429">
        <v>37</v>
      </c>
      <c r="BL226" s="429">
        <v>63</v>
      </c>
      <c r="BM226" s="429">
        <v>10</v>
      </c>
      <c r="BN226" s="429">
        <v>20</v>
      </c>
      <c r="BO226" s="429">
        <v>30</v>
      </c>
      <c r="BP226" s="429">
        <v>3</v>
      </c>
      <c r="BQ226" s="429">
        <v>2</v>
      </c>
      <c r="BR226" s="429">
        <v>4</v>
      </c>
      <c r="BS226" s="429">
        <v>3</v>
      </c>
      <c r="BT226" s="429">
        <v>27</v>
      </c>
      <c r="BU226" s="429">
        <v>37</v>
      </c>
      <c r="BV226" s="429">
        <v>64</v>
      </c>
      <c r="BW226" s="429">
        <v>23</v>
      </c>
      <c r="BX226" s="429">
        <v>36</v>
      </c>
      <c r="BY226" s="429">
        <v>59</v>
      </c>
      <c r="BZ226" s="429">
        <v>6</v>
      </c>
      <c r="CA226" s="429">
        <v>8</v>
      </c>
      <c r="CB226" s="429">
        <v>14</v>
      </c>
      <c r="CC226" s="429">
        <v>20</v>
      </c>
      <c r="CD226" s="429">
        <v>30</v>
      </c>
      <c r="CE226" s="429">
        <v>50</v>
      </c>
      <c r="CF226" s="429">
        <v>11</v>
      </c>
      <c r="CG226" s="429">
        <v>15</v>
      </c>
      <c r="CH226" s="429">
        <v>26</v>
      </c>
      <c r="CI226" s="429">
        <v>3</v>
      </c>
      <c r="CJ226" s="429">
        <v>2</v>
      </c>
      <c r="CK226" s="429">
        <v>4</v>
      </c>
      <c r="CL226" s="429">
        <v>3</v>
      </c>
      <c r="CM226" s="429">
        <v>21</v>
      </c>
      <c r="CN226" s="429">
        <v>32</v>
      </c>
      <c r="CO226" s="429">
        <v>53</v>
      </c>
      <c r="CP226" s="429">
        <v>21</v>
      </c>
      <c r="CQ226" s="429">
        <v>31</v>
      </c>
      <c r="CR226" s="429">
        <v>52</v>
      </c>
      <c r="CS226" s="429">
        <v>14</v>
      </c>
      <c r="CT226" s="429">
        <v>19</v>
      </c>
      <c r="CU226" s="429">
        <v>33</v>
      </c>
      <c r="CV226" s="429">
        <v>30</v>
      </c>
      <c r="CW226" s="429">
        <v>36</v>
      </c>
      <c r="CX226" s="429">
        <v>66</v>
      </c>
      <c r="CY226" s="429">
        <v>5</v>
      </c>
      <c r="CZ226" s="429">
        <v>13</v>
      </c>
      <c r="DA226" s="429">
        <v>18</v>
      </c>
      <c r="DB226" s="429">
        <v>2</v>
      </c>
      <c r="DC226" s="429">
        <v>4</v>
      </c>
      <c r="DD226" s="429">
        <v>4</v>
      </c>
      <c r="DE226" s="429">
        <v>3</v>
      </c>
      <c r="DF226" s="429">
        <v>30</v>
      </c>
      <c r="DG226" s="429">
        <v>35</v>
      </c>
      <c r="DH226" s="429">
        <v>65</v>
      </c>
      <c r="DI226" s="429">
        <v>28</v>
      </c>
      <c r="DJ226" s="429">
        <v>34</v>
      </c>
      <c r="DK226" s="429">
        <v>62</v>
      </c>
      <c r="DL226" s="429">
        <v>10</v>
      </c>
      <c r="DM226" s="429">
        <v>19</v>
      </c>
      <c r="DN226" s="429">
        <v>29</v>
      </c>
      <c r="DO226" s="429">
        <v>31</v>
      </c>
      <c r="DP226" s="429">
        <v>44</v>
      </c>
      <c r="DQ226" s="429">
        <v>75</v>
      </c>
      <c r="DR226" s="429">
        <v>9</v>
      </c>
      <c r="DS226" s="429">
        <v>10</v>
      </c>
      <c r="DT226" s="429">
        <v>19</v>
      </c>
      <c r="DU226" s="429">
        <v>3</v>
      </c>
      <c r="DV226" s="429">
        <v>2</v>
      </c>
      <c r="DW226" s="429">
        <v>4</v>
      </c>
      <c r="DX226" s="429">
        <v>3</v>
      </c>
      <c r="DY226" s="429">
        <v>32</v>
      </c>
      <c r="DZ226" s="429">
        <v>43</v>
      </c>
      <c r="EA226" s="429">
        <v>75</v>
      </c>
      <c r="EB226" s="429">
        <v>32</v>
      </c>
      <c r="EC226" s="429">
        <v>43</v>
      </c>
      <c r="ED226" s="429">
        <v>75</v>
      </c>
      <c r="EE226" s="429">
        <v>17</v>
      </c>
      <c r="EF226" s="429">
        <v>15</v>
      </c>
      <c r="EG226" s="429">
        <v>32</v>
      </c>
      <c r="EH226" s="429">
        <v>41</v>
      </c>
      <c r="EI226" s="429">
        <v>52</v>
      </c>
      <c r="EJ226" s="429">
        <v>93</v>
      </c>
      <c r="EK226" s="429">
        <v>7</v>
      </c>
      <c r="EL226" s="429">
        <v>7</v>
      </c>
      <c r="EM226" s="429">
        <v>14</v>
      </c>
      <c r="EN226" s="429">
        <v>3</v>
      </c>
      <c r="EO226" s="429">
        <v>2</v>
      </c>
      <c r="EP226" s="429">
        <v>4</v>
      </c>
      <c r="EQ226" s="429">
        <v>3</v>
      </c>
      <c r="ER226" s="429">
        <v>37</v>
      </c>
      <c r="ES226" s="429">
        <v>53</v>
      </c>
      <c r="ET226" s="429">
        <v>90</v>
      </c>
      <c r="EU226" s="429">
        <v>37</v>
      </c>
      <c r="EV226" s="429">
        <v>53</v>
      </c>
      <c r="EW226" s="429">
        <v>90</v>
      </c>
      <c r="EX226" s="429">
        <v>15</v>
      </c>
      <c r="EY226" s="429">
        <v>19</v>
      </c>
      <c r="EZ226" s="429">
        <v>34</v>
      </c>
      <c r="FA226" s="429">
        <v>39</v>
      </c>
      <c r="FB226" s="429">
        <v>53</v>
      </c>
      <c r="FC226" s="429">
        <v>92</v>
      </c>
      <c r="FD226" s="429">
        <v>12</v>
      </c>
      <c r="FE226" s="429">
        <v>17</v>
      </c>
      <c r="FF226" s="429">
        <v>29</v>
      </c>
      <c r="FG226" s="429">
        <v>2</v>
      </c>
      <c r="FH226" s="429">
        <v>4</v>
      </c>
      <c r="FI226" s="429">
        <v>4</v>
      </c>
      <c r="FJ226" s="429">
        <v>3</v>
      </c>
      <c r="FK226" s="429">
        <v>35</v>
      </c>
      <c r="FL226" s="429">
        <v>50</v>
      </c>
      <c r="FM226" s="429">
        <v>85</v>
      </c>
      <c r="FN226" s="429">
        <v>35</v>
      </c>
      <c r="FO226" s="429">
        <v>50</v>
      </c>
      <c r="FP226" s="429">
        <v>85</v>
      </c>
      <c r="FQ226" s="429">
        <v>16</v>
      </c>
      <c r="FR226" s="429">
        <v>18</v>
      </c>
      <c r="FS226" s="429">
        <v>34</v>
      </c>
      <c r="FT226" s="429">
        <v>43</v>
      </c>
      <c r="FU226" s="429">
        <v>51</v>
      </c>
      <c r="FV226" s="429">
        <v>94</v>
      </c>
      <c r="FW226" s="429">
        <v>9</v>
      </c>
      <c r="FX226" s="429">
        <v>18</v>
      </c>
      <c r="FY226" s="429">
        <v>27</v>
      </c>
      <c r="FZ226" s="429">
        <v>2</v>
      </c>
      <c r="GA226" s="429">
        <v>4</v>
      </c>
      <c r="GB226" s="429">
        <v>4</v>
      </c>
      <c r="GC226" s="429">
        <v>3</v>
      </c>
      <c r="GD226" s="429">
        <v>47</v>
      </c>
      <c r="GE226" s="429">
        <v>49</v>
      </c>
      <c r="GF226" s="429">
        <v>96</v>
      </c>
      <c r="GG226" s="429">
        <v>47</v>
      </c>
      <c r="GH226" s="429">
        <v>49</v>
      </c>
      <c r="GI226" s="429">
        <v>96</v>
      </c>
      <c r="GJ226" s="429">
        <v>17</v>
      </c>
      <c r="GK226" s="429">
        <v>16</v>
      </c>
      <c r="GL226" s="429">
        <v>33</v>
      </c>
      <c r="GM226" s="429">
        <v>49</v>
      </c>
      <c r="GN226" s="429">
        <v>51</v>
      </c>
      <c r="GO226" s="429">
        <v>100</v>
      </c>
      <c r="GP226" s="429">
        <v>13</v>
      </c>
      <c r="GQ226" s="429">
        <v>15</v>
      </c>
      <c r="GR226" s="429">
        <v>28</v>
      </c>
      <c r="GS226" s="429">
        <v>2</v>
      </c>
      <c r="GT226" s="429">
        <v>2</v>
      </c>
      <c r="GU226" s="429">
        <v>4</v>
      </c>
      <c r="GV226" s="429">
        <v>3</v>
      </c>
      <c r="GW226" s="430">
        <v>0.73333333333333328</v>
      </c>
      <c r="GX226" s="430">
        <v>0.7142857142857143</v>
      </c>
      <c r="GY226" s="430">
        <v>0.72222222222222221</v>
      </c>
      <c r="GZ226" s="430">
        <v>3.8461538461538436E-2</v>
      </c>
      <c r="HA226" s="430">
        <v>0</v>
      </c>
      <c r="HB226" s="430">
        <v>1.5873015873015928E-2</v>
      </c>
      <c r="HC226" s="430">
        <v>0.14814814814814814</v>
      </c>
      <c r="HD226" s="430">
        <v>2.7027027027026973E-2</v>
      </c>
      <c r="HE226" s="430">
        <v>7.8125E-2</v>
      </c>
      <c r="HF226" s="430">
        <v>0.55555555555555558</v>
      </c>
      <c r="HG226" s="430">
        <v>0.9285714285714286</v>
      </c>
      <c r="HH226" s="430">
        <v>0.78260869565217395</v>
      </c>
      <c r="HI226" s="430">
        <v>-5.0000000000000044E-2</v>
      </c>
      <c r="HJ226" s="430">
        <v>0</v>
      </c>
      <c r="HK226" s="430">
        <v>-2.0000000000000018E-2</v>
      </c>
      <c r="HL226" s="430">
        <v>0</v>
      </c>
      <c r="HM226" s="430">
        <v>3.125E-2</v>
      </c>
      <c r="HN226" s="430">
        <v>1.8867924528301883E-2</v>
      </c>
      <c r="HO226" s="430">
        <v>1</v>
      </c>
      <c r="HP226" s="430">
        <v>1.1111111111111112</v>
      </c>
      <c r="HQ226" s="430">
        <v>1.0555555555555556</v>
      </c>
      <c r="HR226" s="430">
        <v>0</v>
      </c>
      <c r="HS226" s="430">
        <v>2.777777777777779E-2</v>
      </c>
      <c r="HT226" s="430">
        <v>1.5151515151515138E-2</v>
      </c>
      <c r="HU226" s="430">
        <v>6.6666666666666652E-2</v>
      </c>
      <c r="HV226" s="430">
        <v>2.8571428571428581E-2</v>
      </c>
      <c r="HW226" s="430">
        <v>4.6153846153846101E-2</v>
      </c>
      <c r="HX226" s="430">
        <v>1.1666666666666667</v>
      </c>
      <c r="HY226" s="430">
        <v>0.875</v>
      </c>
      <c r="HZ226" s="430">
        <v>1</v>
      </c>
      <c r="IA226" s="430">
        <v>0</v>
      </c>
      <c r="IB226" s="430">
        <v>0</v>
      </c>
      <c r="IC226" s="430">
        <v>0</v>
      </c>
      <c r="ID226" s="430">
        <v>0</v>
      </c>
      <c r="IE226" s="430">
        <v>0</v>
      </c>
      <c r="IF226" s="430">
        <v>0</v>
      </c>
      <c r="IG226" s="430">
        <v>0.8571428571428571</v>
      </c>
      <c r="IH226" s="430">
        <v>0.89473684210526316</v>
      </c>
      <c r="II226" s="430">
        <v>0.87878787878787878</v>
      </c>
      <c r="IJ226" s="430">
        <v>0.12195121951219512</v>
      </c>
      <c r="IK226" s="430">
        <v>1.9230769230769273E-2</v>
      </c>
      <c r="IL226" s="430">
        <v>6.4516129032258118E-2</v>
      </c>
      <c r="IM226" s="430">
        <v>0</v>
      </c>
      <c r="IN226" s="430">
        <v>0</v>
      </c>
      <c r="IO226" s="430">
        <v>0</v>
      </c>
      <c r="IP226" s="430">
        <v>0.9</v>
      </c>
      <c r="IQ226" s="430">
        <v>0.94736842105263153</v>
      </c>
      <c r="IR226" s="430">
        <v>0.93103448275862066</v>
      </c>
      <c r="IS226" s="430">
        <v>7.6923076923076872E-2</v>
      </c>
      <c r="IT226" s="430">
        <v>3.7735849056603765E-2</v>
      </c>
      <c r="IU226" s="430">
        <v>5.4347826086956541E-2</v>
      </c>
      <c r="IV226" s="430">
        <v>0</v>
      </c>
      <c r="IW226" s="430">
        <v>0</v>
      </c>
      <c r="IX226" s="430">
        <v>0</v>
      </c>
      <c r="IY226" s="430">
        <v>0.76470588235294112</v>
      </c>
      <c r="IZ226" s="430">
        <v>1</v>
      </c>
      <c r="JA226" s="430">
        <v>0.875</v>
      </c>
      <c r="JB226" s="430">
        <v>-4.6511627906976827E-2</v>
      </c>
      <c r="JC226" s="430">
        <v>1.9607843137254943E-2</v>
      </c>
      <c r="JD226" s="430">
        <v>-1.0638297872340496E-2</v>
      </c>
      <c r="JE226" s="430">
        <v>0</v>
      </c>
      <c r="JF226" s="430">
        <v>0</v>
      </c>
      <c r="JG226" s="430">
        <v>0</v>
      </c>
    </row>
    <row r="227" spans="1:267" x14ac:dyDescent="0.25">
      <c r="A227" s="267" t="s">
        <v>1202</v>
      </c>
      <c r="B227" s="433">
        <v>38</v>
      </c>
      <c r="C227" s="433">
        <v>34</v>
      </c>
      <c r="D227" s="433">
        <v>72</v>
      </c>
      <c r="E227" s="433">
        <v>100</v>
      </c>
      <c r="F227" s="433">
        <v>86</v>
      </c>
      <c r="G227" s="433">
        <v>186</v>
      </c>
      <c r="H227" s="433">
        <v>21</v>
      </c>
      <c r="I227" s="433">
        <v>23</v>
      </c>
      <c r="J227" s="433">
        <v>44</v>
      </c>
      <c r="K227" s="433">
        <v>10</v>
      </c>
      <c r="L227" s="433">
        <v>5</v>
      </c>
      <c r="M227" s="433">
        <v>14</v>
      </c>
      <c r="N227" s="433">
        <v>9</v>
      </c>
      <c r="O227" s="433">
        <v>96</v>
      </c>
      <c r="P227" s="433">
        <v>88</v>
      </c>
      <c r="Q227" s="433">
        <v>184</v>
      </c>
      <c r="R227" s="433">
        <v>80</v>
      </c>
      <c r="S227" s="433">
        <v>83</v>
      </c>
      <c r="T227" s="433">
        <v>163</v>
      </c>
      <c r="U227" s="433">
        <v>33</v>
      </c>
      <c r="V227" s="433">
        <v>25</v>
      </c>
      <c r="W227" s="433">
        <v>58</v>
      </c>
      <c r="X227" s="433">
        <v>96</v>
      </c>
      <c r="Y227" s="433">
        <v>81</v>
      </c>
      <c r="Z227" s="433">
        <v>177</v>
      </c>
      <c r="AA227" s="433">
        <v>31</v>
      </c>
      <c r="AB227" s="433">
        <v>29</v>
      </c>
      <c r="AC227" s="433">
        <v>60</v>
      </c>
      <c r="AD227" s="433">
        <v>10</v>
      </c>
      <c r="AE227" s="433">
        <v>7</v>
      </c>
      <c r="AF227" s="433">
        <v>14</v>
      </c>
      <c r="AG227" s="433">
        <v>9</v>
      </c>
      <c r="AH227" s="433">
        <v>92</v>
      </c>
      <c r="AI227" s="433">
        <v>84</v>
      </c>
      <c r="AJ227" s="433">
        <v>176</v>
      </c>
      <c r="AK227" s="433">
        <v>72</v>
      </c>
      <c r="AL227" s="433">
        <v>79</v>
      </c>
      <c r="AM227" s="433">
        <v>151</v>
      </c>
      <c r="AN227" s="433">
        <v>30</v>
      </c>
      <c r="AO227" s="433">
        <v>25</v>
      </c>
      <c r="AP227" s="433">
        <v>55</v>
      </c>
      <c r="AQ227" s="433">
        <v>93</v>
      </c>
      <c r="AR227" s="433">
        <v>84</v>
      </c>
      <c r="AS227" s="433">
        <v>177</v>
      </c>
      <c r="AT227" s="433">
        <v>20</v>
      </c>
      <c r="AU227" s="433">
        <v>23</v>
      </c>
      <c r="AV227" s="433">
        <v>43</v>
      </c>
      <c r="AW227" s="433">
        <v>11</v>
      </c>
      <c r="AX227" s="433">
        <v>7</v>
      </c>
      <c r="AY227" s="433">
        <v>15</v>
      </c>
      <c r="AZ227" s="433">
        <v>9</v>
      </c>
      <c r="BA227" s="433">
        <v>90</v>
      </c>
      <c r="BB227" s="433">
        <v>81</v>
      </c>
      <c r="BC227" s="433">
        <v>171</v>
      </c>
      <c r="BD227" s="433">
        <v>76</v>
      </c>
      <c r="BE227" s="433">
        <v>75</v>
      </c>
      <c r="BF227" s="433">
        <v>151</v>
      </c>
      <c r="BG227" s="433">
        <v>47</v>
      </c>
      <c r="BH227" s="433">
        <v>32</v>
      </c>
      <c r="BI227" s="433">
        <v>79</v>
      </c>
      <c r="BJ227" s="433">
        <v>106</v>
      </c>
      <c r="BK227" s="433">
        <v>85</v>
      </c>
      <c r="BL227" s="433">
        <v>191</v>
      </c>
      <c r="BM227" s="433">
        <v>26</v>
      </c>
      <c r="BN227" s="433">
        <v>29</v>
      </c>
      <c r="BO227" s="433">
        <v>55</v>
      </c>
      <c r="BP227" s="433">
        <v>9</v>
      </c>
      <c r="BQ227" s="433">
        <v>11</v>
      </c>
      <c r="BR227" s="433">
        <v>15</v>
      </c>
      <c r="BS227" s="433">
        <v>9</v>
      </c>
      <c r="BT227" s="433">
        <v>102</v>
      </c>
      <c r="BU227" s="433">
        <v>90</v>
      </c>
      <c r="BV227" s="433">
        <v>192</v>
      </c>
      <c r="BW227" s="433">
        <v>93</v>
      </c>
      <c r="BX227" s="433">
        <v>85</v>
      </c>
      <c r="BY227" s="433">
        <v>178</v>
      </c>
      <c r="BZ227" s="433">
        <v>30</v>
      </c>
      <c r="CA227" s="433">
        <v>32</v>
      </c>
      <c r="CB227" s="433">
        <v>62</v>
      </c>
      <c r="CC227" s="433">
        <v>101</v>
      </c>
      <c r="CD227" s="433">
        <v>91</v>
      </c>
      <c r="CE227" s="433">
        <v>192</v>
      </c>
      <c r="CF227" s="433">
        <v>30</v>
      </c>
      <c r="CG227" s="433">
        <v>27</v>
      </c>
      <c r="CH227" s="433">
        <v>57</v>
      </c>
      <c r="CI227" s="433">
        <v>10</v>
      </c>
      <c r="CJ227" s="433">
        <v>9</v>
      </c>
      <c r="CK227" s="433">
        <v>15</v>
      </c>
      <c r="CL227" s="433">
        <v>9</v>
      </c>
      <c r="CM227" s="433">
        <v>88</v>
      </c>
      <c r="CN227" s="433">
        <v>83</v>
      </c>
      <c r="CO227" s="433">
        <v>171</v>
      </c>
      <c r="CP227" s="433">
        <v>73</v>
      </c>
      <c r="CQ227" s="433">
        <v>76</v>
      </c>
      <c r="CR227" s="433">
        <v>149</v>
      </c>
      <c r="CS227" s="433">
        <v>29</v>
      </c>
      <c r="CT227" s="433">
        <v>36</v>
      </c>
      <c r="CU227" s="433">
        <v>65</v>
      </c>
      <c r="CV227" s="433">
        <v>92</v>
      </c>
      <c r="CW227" s="433">
        <v>100</v>
      </c>
      <c r="CX227" s="433">
        <v>192</v>
      </c>
      <c r="CY227" s="433">
        <v>25</v>
      </c>
      <c r="CZ227" s="433">
        <v>21</v>
      </c>
      <c r="DA227" s="433">
        <v>46</v>
      </c>
      <c r="DB227" s="433">
        <v>9</v>
      </c>
      <c r="DC227" s="433">
        <v>11</v>
      </c>
      <c r="DD227" s="433">
        <v>15</v>
      </c>
      <c r="DE227" s="433">
        <v>10</v>
      </c>
      <c r="DF227" s="433">
        <v>90</v>
      </c>
      <c r="DG227" s="433">
        <v>99</v>
      </c>
      <c r="DH227" s="433">
        <v>189</v>
      </c>
      <c r="DI227" s="433">
        <v>73</v>
      </c>
      <c r="DJ227" s="433">
        <v>86</v>
      </c>
      <c r="DK227" s="433">
        <v>159</v>
      </c>
      <c r="DL227" s="433">
        <v>26</v>
      </c>
      <c r="DM227" s="433">
        <v>22</v>
      </c>
      <c r="DN227" s="433">
        <v>48</v>
      </c>
      <c r="DO227" s="433">
        <v>81</v>
      </c>
      <c r="DP227" s="433">
        <v>90</v>
      </c>
      <c r="DQ227" s="433">
        <v>171</v>
      </c>
      <c r="DR227" s="433">
        <v>30</v>
      </c>
      <c r="DS227" s="433">
        <v>30</v>
      </c>
      <c r="DT227" s="433">
        <v>60</v>
      </c>
      <c r="DU227" s="433">
        <v>10</v>
      </c>
      <c r="DV227" s="433">
        <v>9</v>
      </c>
      <c r="DW227" s="433">
        <v>15</v>
      </c>
      <c r="DX227" s="433">
        <v>9</v>
      </c>
      <c r="DY227" s="433">
        <v>79</v>
      </c>
      <c r="DZ227" s="433">
        <v>87</v>
      </c>
      <c r="EA227" s="433">
        <v>166</v>
      </c>
      <c r="EB227" s="433">
        <v>72</v>
      </c>
      <c r="EC227" s="433">
        <v>83</v>
      </c>
      <c r="ED227" s="433">
        <v>155</v>
      </c>
      <c r="EE227" s="433">
        <v>23</v>
      </c>
      <c r="EF227" s="433">
        <v>28</v>
      </c>
      <c r="EG227" s="433">
        <v>51</v>
      </c>
      <c r="EH227" s="433">
        <v>79</v>
      </c>
      <c r="EI227" s="433">
        <v>87</v>
      </c>
      <c r="EJ227" s="433">
        <v>166</v>
      </c>
      <c r="EK227" s="433">
        <v>22</v>
      </c>
      <c r="EL227" s="433">
        <v>31</v>
      </c>
      <c r="EM227" s="433">
        <v>53</v>
      </c>
      <c r="EN227" s="433">
        <v>10</v>
      </c>
      <c r="EO227" s="433">
        <v>9</v>
      </c>
      <c r="EP227" s="433">
        <v>15</v>
      </c>
      <c r="EQ227" s="433">
        <v>10</v>
      </c>
      <c r="ER227" s="433">
        <v>76</v>
      </c>
      <c r="ES227" s="433">
        <v>85</v>
      </c>
      <c r="ET227" s="433">
        <v>161</v>
      </c>
      <c r="EU227" s="433">
        <v>65</v>
      </c>
      <c r="EV227" s="433">
        <v>84</v>
      </c>
      <c r="EW227" s="433">
        <v>149</v>
      </c>
      <c r="EX227" s="433">
        <v>40</v>
      </c>
      <c r="EY227" s="433">
        <v>27</v>
      </c>
      <c r="EZ227" s="433">
        <v>67</v>
      </c>
      <c r="FA227" s="433">
        <v>97</v>
      </c>
      <c r="FB227" s="433">
        <v>80</v>
      </c>
      <c r="FC227" s="433">
        <v>177</v>
      </c>
      <c r="FD227" s="433">
        <v>23</v>
      </c>
      <c r="FE227" s="433">
        <v>32</v>
      </c>
      <c r="FF227" s="433">
        <v>55</v>
      </c>
      <c r="FG227" s="433">
        <v>8</v>
      </c>
      <c r="FH227" s="433">
        <v>9</v>
      </c>
      <c r="FI227" s="433">
        <v>13</v>
      </c>
      <c r="FJ227" s="433">
        <v>9</v>
      </c>
      <c r="FK227" s="433">
        <v>80</v>
      </c>
      <c r="FL227" s="433">
        <v>75</v>
      </c>
      <c r="FM227" s="433">
        <v>155</v>
      </c>
      <c r="FN227" s="433">
        <v>72</v>
      </c>
      <c r="FO227" s="433">
        <v>72</v>
      </c>
      <c r="FP227" s="433">
        <v>144</v>
      </c>
      <c r="FQ227" s="433">
        <v>28</v>
      </c>
      <c r="FR227" s="433">
        <v>25</v>
      </c>
      <c r="FS227" s="433">
        <v>53</v>
      </c>
      <c r="FT227" s="433">
        <v>81</v>
      </c>
      <c r="FU227" s="433">
        <v>77</v>
      </c>
      <c r="FV227" s="433">
        <v>158</v>
      </c>
      <c r="FW227" s="433">
        <v>26</v>
      </c>
      <c r="FX227" s="433">
        <v>23</v>
      </c>
      <c r="FY227" s="433">
        <v>49</v>
      </c>
      <c r="FZ227" s="433">
        <v>8</v>
      </c>
      <c r="GA227" s="433">
        <v>11</v>
      </c>
      <c r="GB227" s="433">
        <v>14</v>
      </c>
      <c r="GC227" s="433">
        <v>9</v>
      </c>
      <c r="GD227" s="433">
        <v>75</v>
      </c>
      <c r="GE227" s="433">
        <v>80</v>
      </c>
      <c r="GF227" s="433">
        <v>155</v>
      </c>
      <c r="GG227" s="433">
        <v>57</v>
      </c>
      <c r="GH227" s="433">
        <v>79</v>
      </c>
      <c r="GI227" s="433">
        <v>136</v>
      </c>
      <c r="GJ227" s="433">
        <v>38</v>
      </c>
      <c r="GK227" s="433">
        <v>21</v>
      </c>
      <c r="GL227" s="433">
        <v>59</v>
      </c>
      <c r="GM227" s="433">
        <v>90</v>
      </c>
      <c r="GN227" s="433">
        <v>70</v>
      </c>
      <c r="GO227" s="433">
        <v>160</v>
      </c>
      <c r="GP227" s="433">
        <v>18</v>
      </c>
      <c r="GQ227" s="433">
        <v>27</v>
      </c>
      <c r="GR227" s="433">
        <v>45</v>
      </c>
      <c r="GS227" s="433">
        <v>6</v>
      </c>
      <c r="GT227" s="433">
        <v>5</v>
      </c>
      <c r="GU227" s="433">
        <v>14</v>
      </c>
      <c r="GV227" s="433">
        <v>9</v>
      </c>
      <c r="GW227" s="434">
        <v>0.90909090909090906</v>
      </c>
      <c r="GX227" s="434">
        <v>1.08</v>
      </c>
      <c r="GY227" s="434">
        <v>0.98275862068965514</v>
      </c>
      <c r="GZ227" s="434">
        <v>4.7169811320754707E-2</v>
      </c>
      <c r="HA227" s="434">
        <v>-1.1764705882352899E-2</v>
      </c>
      <c r="HB227" s="434">
        <v>2.0942408376963373E-2</v>
      </c>
      <c r="HC227" s="434">
        <v>8.8235294117647078E-2</v>
      </c>
      <c r="HD227" s="434">
        <v>5.555555555555558E-2</v>
      </c>
      <c r="HE227" s="434">
        <v>7.291666666666663E-2</v>
      </c>
      <c r="HF227" s="434">
        <v>0.83333333333333337</v>
      </c>
      <c r="HG227" s="434">
        <v>0.84</v>
      </c>
      <c r="HH227" s="434">
        <v>0.83636363636363631</v>
      </c>
      <c r="HI227" s="434">
        <v>0.12871287128712872</v>
      </c>
      <c r="HJ227" s="434">
        <v>6.5934065934065922E-2</v>
      </c>
      <c r="HK227" s="434">
        <v>9.895833333333337E-2</v>
      </c>
      <c r="HL227" s="434">
        <v>0.17045454545454541</v>
      </c>
      <c r="HM227" s="434">
        <v>8.4337349397590411E-2</v>
      </c>
      <c r="HN227" s="434">
        <v>0.12865497076023391</v>
      </c>
      <c r="HO227" s="434">
        <v>0.63829787234042556</v>
      </c>
      <c r="HP227" s="434">
        <v>0.9375</v>
      </c>
      <c r="HQ227" s="434">
        <v>0.759493670886076</v>
      </c>
      <c r="HR227" s="434">
        <v>7.6086956521739135E-2</v>
      </c>
      <c r="HS227" s="434">
        <v>2.0000000000000018E-2</v>
      </c>
      <c r="HT227" s="434">
        <v>4.6875E-2</v>
      </c>
      <c r="HU227" s="434">
        <v>0.18888888888888888</v>
      </c>
      <c r="HV227" s="434">
        <v>0.13131313131313127</v>
      </c>
      <c r="HW227" s="434">
        <v>0.15873015873015872</v>
      </c>
      <c r="HX227" s="434">
        <v>0.73333333333333328</v>
      </c>
      <c r="HY227" s="434">
        <v>0.96875</v>
      </c>
      <c r="HZ227" s="434">
        <v>0.85483870967741937</v>
      </c>
      <c r="IA227" s="434">
        <v>3.703703703703709E-2</v>
      </c>
      <c r="IB227" s="434">
        <v>0</v>
      </c>
      <c r="IC227" s="434">
        <v>1.7543859649122862E-2</v>
      </c>
      <c r="ID227" s="434">
        <v>8.8607594936708889E-2</v>
      </c>
      <c r="IE227" s="434">
        <v>4.5977011494252928E-2</v>
      </c>
      <c r="IF227" s="434">
        <v>6.6265060240963902E-2</v>
      </c>
      <c r="IG227" s="434">
        <v>0.7931034482758621</v>
      </c>
      <c r="IH227" s="434">
        <v>0.88888888888888884</v>
      </c>
      <c r="II227" s="434">
        <v>0.84615384615384615</v>
      </c>
      <c r="IJ227" s="434">
        <v>-1.2658227848101333E-2</v>
      </c>
      <c r="IK227" s="434">
        <v>2.2988505747126409E-2</v>
      </c>
      <c r="IL227" s="434">
        <v>6.0240963855421326E-3</v>
      </c>
      <c r="IM227" s="434">
        <v>0.14473684210526316</v>
      </c>
      <c r="IN227" s="434">
        <v>1.1764705882352899E-2</v>
      </c>
      <c r="IO227" s="434">
        <v>7.4534161490683259E-2</v>
      </c>
      <c r="IP227" s="434">
        <v>1</v>
      </c>
      <c r="IQ227" s="434">
        <v>1.0454545454545454</v>
      </c>
      <c r="IR227" s="434">
        <v>1.0208333333333333</v>
      </c>
      <c r="IS227" s="434">
        <v>0.18556701030927836</v>
      </c>
      <c r="IT227" s="434">
        <v>6.25E-2</v>
      </c>
      <c r="IU227" s="434">
        <v>0.12994350282485878</v>
      </c>
      <c r="IV227" s="434">
        <v>9.9999999999999978E-2</v>
      </c>
      <c r="IW227" s="434">
        <v>4.0000000000000036E-2</v>
      </c>
      <c r="IX227" s="434">
        <v>7.096774193548383E-2</v>
      </c>
      <c r="IY227" s="434">
        <v>0.78260869565217395</v>
      </c>
      <c r="IZ227" s="434">
        <v>0.9642857142857143</v>
      </c>
      <c r="JA227" s="434">
        <v>0.88235294117647056</v>
      </c>
      <c r="JB227" s="434">
        <v>0.13580246913580252</v>
      </c>
      <c r="JC227" s="434">
        <v>1.2987012987012991E-2</v>
      </c>
      <c r="JD227" s="434">
        <v>7.5949367088607556E-2</v>
      </c>
      <c r="JE227" s="434">
        <v>0.24</v>
      </c>
      <c r="JF227" s="434">
        <v>1.2499999999999956E-2</v>
      </c>
      <c r="JG227" s="434">
        <v>0.1225806451612903</v>
      </c>
    </row>
    <row r="228" spans="1:267" x14ac:dyDescent="0.25">
      <c r="A228" s="269" t="s">
        <v>1076</v>
      </c>
      <c r="B228" s="429">
        <v>18</v>
      </c>
      <c r="C228" s="429">
        <v>15</v>
      </c>
      <c r="D228" s="429">
        <v>33</v>
      </c>
      <c r="E228" s="429">
        <v>40</v>
      </c>
      <c r="F228" s="429">
        <v>32</v>
      </c>
      <c r="G228" s="429">
        <v>72</v>
      </c>
      <c r="H228" s="429">
        <v>8</v>
      </c>
      <c r="I228" s="429">
        <v>12</v>
      </c>
      <c r="J228" s="429">
        <v>20</v>
      </c>
      <c r="K228" s="429">
        <v>6</v>
      </c>
      <c r="L228" s="429">
        <v>1</v>
      </c>
      <c r="M228" s="429">
        <v>8</v>
      </c>
      <c r="N228" s="429">
        <v>3</v>
      </c>
      <c r="O228" s="429">
        <v>38</v>
      </c>
      <c r="P228" s="429">
        <v>32</v>
      </c>
      <c r="Q228" s="429">
        <v>70</v>
      </c>
      <c r="R228" s="429">
        <v>22</v>
      </c>
      <c r="S228" s="429">
        <v>28</v>
      </c>
      <c r="T228" s="429">
        <v>50</v>
      </c>
      <c r="U228" s="429">
        <v>15</v>
      </c>
      <c r="V228" s="429">
        <v>9</v>
      </c>
      <c r="W228" s="429">
        <v>24</v>
      </c>
      <c r="X228" s="429">
        <v>38</v>
      </c>
      <c r="Y228" s="429">
        <v>33</v>
      </c>
      <c r="Z228" s="429">
        <v>71</v>
      </c>
      <c r="AA228" s="429">
        <v>10</v>
      </c>
      <c r="AB228" s="429">
        <v>10</v>
      </c>
      <c r="AC228" s="429">
        <v>20</v>
      </c>
      <c r="AD228" s="429">
        <v>6</v>
      </c>
      <c r="AE228" s="429">
        <v>3</v>
      </c>
      <c r="AF228" s="429">
        <v>8</v>
      </c>
      <c r="AG228" s="429">
        <v>3</v>
      </c>
      <c r="AH228" s="429">
        <v>38</v>
      </c>
      <c r="AI228" s="429">
        <v>34</v>
      </c>
      <c r="AJ228" s="429">
        <v>72</v>
      </c>
      <c r="AK228" s="429">
        <v>25</v>
      </c>
      <c r="AL228" s="429">
        <v>29</v>
      </c>
      <c r="AM228" s="429">
        <v>54</v>
      </c>
      <c r="AN228" s="429">
        <v>15</v>
      </c>
      <c r="AO228" s="429">
        <v>13</v>
      </c>
      <c r="AP228" s="429">
        <v>28</v>
      </c>
      <c r="AQ228" s="429">
        <v>47</v>
      </c>
      <c r="AR228" s="429">
        <v>38</v>
      </c>
      <c r="AS228" s="429">
        <v>85</v>
      </c>
      <c r="AT228" s="429">
        <v>4</v>
      </c>
      <c r="AU228" s="429">
        <v>7</v>
      </c>
      <c r="AV228" s="429">
        <v>11</v>
      </c>
      <c r="AW228" s="429">
        <v>6</v>
      </c>
      <c r="AX228" s="429">
        <v>5</v>
      </c>
      <c r="AY228" s="429">
        <v>9</v>
      </c>
      <c r="AZ228" s="429">
        <v>3</v>
      </c>
      <c r="BA228" s="429">
        <v>48</v>
      </c>
      <c r="BB228" s="429">
        <v>36</v>
      </c>
      <c r="BC228" s="429">
        <v>84</v>
      </c>
      <c r="BD228" s="429">
        <v>37</v>
      </c>
      <c r="BE228" s="429">
        <v>34</v>
      </c>
      <c r="BF228" s="429">
        <v>71</v>
      </c>
      <c r="BG228" s="429">
        <v>18</v>
      </c>
      <c r="BH228" s="429">
        <v>20</v>
      </c>
      <c r="BI228" s="429">
        <v>38</v>
      </c>
      <c r="BJ228" s="429">
        <v>45</v>
      </c>
      <c r="BK228" s="429">
        <v>45</v>
      </c>
      <c r="BL228" s="429">
        <v>90</v>
      </c>
      <c r="BM228" s="429">
        <v>16</v>
      </c>
      <c r="BN228" s="429">
        <v>12</v>
      </c>
      <c r="BO228" s="429">
        <v>28</v>
      </c>
      <c r="BP228" s="429">
        <v>6</v>
      </c>
      <c r="BQ228" s="429">
        <v>5</v>
      </c>
      <c r="BR228" s="429">
        <v>9</v>
      </c>
      <c r="BS228" s="429">
        <v>3</v>
      </c>
      <c r="BT228" s="429">
        <v>45</v>
      </c>
      <c r="BU228" s="429">
        <v>44</v>
      </c>
      <c r="BV228" s="429">
        <v>89</v>
      </c>
      <c r="BW228" s="429">
        <v>38</v>
      </c>
      <c r="BX228" s="429">
        <v>40</v>
      </c>
      <c r="BY228" s="429">
        <v>78</v>
      </c>
      <c r="BZ228" s="429">
        <v>15</v>
      </c>
      <c r="CA228" s="429">
        <v>14</v>
      </c>
      <c r="CB228" s="429">
        <v>29</v>
      </c>
      <c r="CC228" s="429">
        <v>44</v>
      </c>
      <c r="CD228" s="429">
        <v>46</v>
      </c>
      <c r="CE228" s="429">
        <v>90</v>
      </c>
      <c r="CF228" s="429">
        <v>14</v>
      </c>
      <c r="CG228" s="429">
        <v>10</v>
      </c>
      <c r="CH228" s="429">
        <v>24</v>
      </c>
      <c r="CI228" s="429">
        <v>5</v>
      </c>
      <c r="CJ228" s="429">
        <v>5</v>
      </c>
      <c r="CK228" s="429">
        <v>8</v>
      </c>
      <c r="CL228" s="429">
        <v>3</v>
      </c>
      <c r="CM228" s="429">
        <v>39</v>
      </c>
      <c r="CN228" s="429">
        <v>44</v>
      </c>
      <c r="CO228" s="429">
        <v>83</v>
      </c>
      <c r="CP228" s="429">
        <v>32</v>
      </c>
      <c r="CQ228" s="429">
        <v>38</v>
      </c>
      <c r="CR228" s="429">
        <v>70</v>
      </c>
      <c r="CS228" s="429">
        <v>11</v>
      </c>
      <c r="CT228" s="429">
        <v>10</v>
      </c>
      <c r="CU228" s="429">
        <v>21</v>
      </c>
      <c r="CV228" s="429">
        <v>35</v>
      </c>
      <c r="CW228" s="429">
        <v>42</v>
      </c>
      <c r="CX228" s="429">
        <v>77</v>
      </c>
      <c r="CY228" s="429">
        <v>13</v>
      </c>
      <c r="CZ228" s="429">
        <v>12</v>
      </c>
      <c r="DA228" s="429">
        <v>25</v>
      </c>
      <c r="DB228" s="429">
        <v>5</v>
      </c>
      <c r="DC228" s="429">
        <v>5</v>
      </c>
      <c r="DD228" s="429">
        <v>8</v>
      </c>
      <c r="DE228" s="429">
        <v>3</v>
      </c>
      <c r="DF228" s="429">
        <v>35</v>
      </c>
      <c r="DG228" s="429">
        <v>42</v>
      </c>
      <c r="DH228" s="429">
        <v>77</v>
      </c>
      <c r="DI228" s="429">
        <v>27</v>
      </c>
      <c r="DJ228" s="429">
        <v>32</v>
      </c>
      <c r="DK228" s="429">
        <v>59</v>
      </c>
      <c r="DL228" s="429">
        <v>14</v>
      </c>
      <c r="DM228" s="429">
        <v>8</v>
      </c>
      <c r="DN228" s="429">
        <v>22</v>
      </c>
      <c r="DO228" s="429">
        <v>34</v>
      </c>
      <c r="DP228" s="429">
        <v>30</v>
      </c>
      <c r="DQ228" s="429">
        <v>64</v>
      </c>
      <c r="DR228" s="429">
        <v>10</v>
      </c>
      <c r="DS228" s="429">
        <v>18</v>
      </c>
      <c r="DT228" s="429">
        <v>28</v>
      </c>
      <c r="DU228" s="429">
        <v>5</v>
      </c>
      <c r="DV228" s="429">
        <v>5</v>
      </c>
      <c r="DW228" s="429">
        <v>8</v>
      </c>
      <c r="DX228" s="429">
        <v>3</v>
      </c>
      <c r="DY228" s="429">
        <v>32</v>
      </c>
      <c r="DZ228" s="429">
        <v>29</v>
      </c>
      <c r="EA228" s="429">
        <v>61</v>
      </c>
      <c r="EB228" s="429">
        <v>27</v>
      </c>
      <c r="EC228" s="429">
        <v>25</v>
      </c>
      <c r="ED228" s="429">
        <v>52</v>
      </c>
      <c r="EE228" s="429">
        <v>7</v>
      </c>
      <c r="EF228" s="429">
        <v>7</v>
      </c>
      <c r="EG228" s="429">
        <v>14</v>
      </c>
      <c r="EH228" s="429">
        <v>30</v>
      </c>
      <c r="EI228" s="429">
        <v>23</v>
      </c>
      <c r="EJ228" s="429">
        <v>53</v>
      </c>
      <c r="EK228" s="429">
        <v>10</v>
      </c>
      <c r="EL228" s="429">
        <v>13</v>
      </c>
      <c r="EM228" s="429">
        <v>23</v>
      </c>
      <c r="EN228" s="429">
        <v>5</v>
      </c>
      <c r="EO228" s="429">
        <v>5</v>
      </c>
      <c r="EP228" s="429">
        <v>8</v>
      </c>
      <c r="EQ228" s="429">
        <v>3</v>
      </c>
      <c r="ER228" s="429">
        <v>30</v>
      </c>
      <c r="ES228" s="429">
        <v>22</v>
      </c>
      <c r="ET228" s="429">
        <v>52</v>
      </c>
      <c r="EU228" s="429">
        <v>24</v>
      </c>
      <c r="EV228" s="429">
        <v>22</v>
      </c>
      <c r="EW228" s="429">
        <v>46</v>
      </c>
      <c r="EX228" s="429">
        <v>12</v>
      </c>
      <c r="EY228" s="429">
        <v>13</v>
      </c>
      <c r="EZ228" s="429">
        <v>25</v>
      </c>
      <c r="FA228" s="429">
        <v>34</v>
      </c>
      <c r="FB228" s="429">
        <v>27</v>
      </c>
      <c r="FC228" s="429">
        <v>61</v>
      </c>
      <c r="FD228" s="429">
        <v>8</v>
      </c>
      <c r="FE228" s="429">
        <v>8</v>
      </c>
      <c r="FF228" s="429">
        <v>16</v>
      </c>
      <c r="FG228" s="429">
        <v>4</v>
      </c>
      <c r="FH228" s="429">
        <v>5</v>
      </c>
      <c r="FI228" s="429">
        <v>7</v>
      </c>
      <c r="FJ228" s="429">
        <v>3</v>
      </c>
      <c r="FK228" s="429">
        <v>35</v>
      </c>
      <c r="FL228" s="429">
        <v>28</v>
      </c>
      <c r="FM228" s="429">
        <v>63</v>
      </c>
      <c r="FN228" s="429">
        <v>28</v>
      </c>
      <c r="FO228" s="429">
        <v>26</v>
      </c>
      <c r="FP228" s="429">
        <v>54</v>
      </c>
      <c r="FQ228" s="429">
        <v>10</v>
      </c>
      <c r="FR228" s="429">
        <v>11</v>
      </c>
      <c r="FS228" s="429">
        <v>21</v>
      </c>
      <c r="FT228" s="429">
        <v>31</v>
      </c>
      <c r="FU228" s="429">
        <v>30</v>
      </c>
      <c r="FV228" s="429">
        <v>61</v>
      </c>
      <c r="FW228" s="429">
        <v>15</v>
      </c>
      <c r="FX228" s="429">
        <v>8</v>
      </c>
      <c r="FY228" s="429">
        <v>23</v>
      </c>
      <c r="FZ228" s="429">
        <v>4</v>
      </c>
      <c r="GA228" s="429">
        <v>7</v>
      </c>
      <c r="GB228" s="429">
        <v>8</v>
      </c>
      <c r="GC228" s="429">
        <v>3</v>
      </c>
      <c r="GD228" s="429">
        <v>29</v>
      </c>
      <c r="GE228" s="429">
        <v>29</v>
      </c>
      <c r="GF228" s="429">
        <v>58</v>
      </c>
      <c r="GG228" s="429">
        <v>22</v>
      </c>
      <c r="GH228" s="429">
        <v>29</v>
      </c>
      <c r="GI228" s="429">
        <v>51</v>
      </c>
      <c r="GJ228" s="429">
        <v>14</v>
      </c>
      <c r="GK228" s="429">
        <v>9</v>
      </c>
      <c r="GL228" s="429">
        <v>23</v>
      </c>
      <c r="GM228" s="429">
        <v>33</v>
      </c>
      <c r="GN228" s="429">
        <v>33</v>
      </c>
      <c r="GO228" s="429">
        <v>66</v>
      </c>
      <c r="GP228" s="429">
        <v>7</v>
      </c>
      <c r="GQ228" s="429">
        <v>6</v>
      </c>
      <c r="GR228" s="429">
        <v>13</v>
      </c>
      <c r="GS228" s="429">
        <v>2</v>
      </c>
      <c r="GT228" s="429">
        <v>3</v>
      </c>
      <c r="GU228" s="429">
        <v>8</v>
      </c>
      <c r="GV228" s="429">
        <v>3</v>
      </c>
      <c r="GW228" s="430">
        <v>0.93333333333333335</v>
      </c>
      <c r="GX228" s="430">
        <v>1.1111111111111112</v>
      </c>
      <c r="GY228" s="430">
        <v>1</v>
      </c>
      <c r="GZ228" s="430">
        <v>4.4444444444444398E-2</v>
      </c>
      <c r="HA228" s="430">
        <v>6.6666666666666652E-2</v>
      </c>
      <c r="HB228" s="430">
        <v>5.555555555555558E-2</v>
      </c>
      <c r="HC228" s="430">
        <v>0.15555555555555556</v>
      </c>
      <c r="HD228" s="430">
        <v>9.0909090909090939E-2</v>
      </c>
      <c r="HE228" s="430">
        <v>0.1235955056179775</v>
      </c>
      <c r="HF228" s="430">
        <v>0.8666666666666667</v>
      </c>
      <c r="HG228" s="430">
        <v>0.92307692307692313</v>
      </c>
      <c r="HH228" s="430">
        <v>0.8928571428571429</v>
      </c>
      <c r="HI228" s="430">
        <v>0.15909090909090906</v>
      </c>
      <c r="HJ228" s="430">
        <v>4.3478260869565188E-2</v>
      </c>
      <c r="HK228" s="430">
        <v>9.9999999999999978E-2</v>
      </c>
      <c r="HL228" s="430">
        <v>0.17948717948717952</v>
      </c>
      <c r="HM228" s="430">
        <v>0.13636363636363635</v>
      </c>
      <c r="HN228" s="430">
        <v>0.15662650602409633</v>
      </c>
      <c r="HO228" s="430">
        <v>0.55555555555555558</v>
      </c>
      <c r="HP228" s="430">
        <v>0.9</v>
      </c>
      <c r="HQ228" s="430">
        <v>0.73684210526315785</v>
      </c>
      <c r="HR228" s="430">
        <v>0.1428571428571429</v>
      </c>
      <c r="HS228" s="430">
        <v>4.7619047619047672E-2</v>
      </c>
      <c r="HT228" s="430">
        <v>9.0909090909090939E-2</v>
      </c>
      <c r="HU228" s="430">
        <v>0.22857142857142854</v>
      </c>
      <c r="HV228" s="430">
        <v>0.23809523809523814</v>
      </c>
      <c r="HW228" s="430">
        <v>0.23376623376623373</v>
      </c>
      <c r="HX228" s="430">
        <v>0.66666666666666663</v>
      </c>
      <c r="HY228" s="430">
        <v>0.9285714285714286</v>
      </c>
      <c r="HZ228" s="430">
        <v>0.7931034482758621</v>
      </c>
      <c r="IA228" s="430">
        <v>2.9411764705882359E-2</v>
      </c>
      <c r="IB228" s="430">
        <v>3.3333333333333326E-2</v>
      </c>
      <c r="IC228" s="430">
        <v>3.125E-2</v>
      </c>
      <c r="ID228" s="430">
        <v>0.15625</v>
      </c>
      <c r="IE228" s="430">
        <v>0.13793103448275867</v>
      </c>
      <c r="IF228" s="430">
        <v>0.14754098360655743</v>
      </c>
      <c r="IG228" s="430">
        <v>0.72727272727272729</v>
      </c>
      <c r="IH228" s="430">
        <v>0.8</v>
      </c>
      <c r="II228" s="430">
        <v>0.76190476190476186</v>
      </c>
      <c r="IJ228" s="430">
        <v>0</v>
      </c>
      <c r="IK228" s="430">
        <v>4.3478260869565188E-2</v>
      </c>
      <c r="IL228" s="430">
        <v>1.8867924528301883E-2</v>
      </c>
      <c r="IM228" s="430">
        <v>0.19999999999999996</v>
      </c>
      <c r="IN228" s="430">
        <v>0</v>
      </c>
      <c r="IO228" s="430">
        <v>0.11538461538461542</v>
      </c>
      <c r="IP228" s="430">
        <v>1.0714285714285714</v>
      </c>
      <c r="IQ228" s="430">
        <v>1</v>
      </c>
      <c r="IR228" s="430">
        <v>1.0454545454545454</v>
      </c>
      <c r="IS228" s="430">
        <v>-5.8823529411764719E-2</v>
      </c>
      <c r="IT228" s="430">
        <v>0</v>
      </c>
      <c r="IU228" s="430">
        <v>-3.2786885245901676E-2</v>
      </c>
      <c r="IV228" s="430">
        <v>0.19999999999999996</v>
      </c>
      <c r="IW228" s="430">
        <v>7.1428571428571397E-2</v>
      </c>
      <c r="IX228" s="430">
        <v>0.1428571428571429</v>
      </c>
      <c r="IY228" s="430">
        <v>1</v>
      </c>
      <c r="IZ228" s="430">
        <v>0.8571428571428571</v>
      </c>
      <c r="JA228" s="430">
        <v>0.9285714285714286</v>
      </c>
      <c r="JB228" s="430">
        <v>0.16129032258064513</v>
      </c>
      <c r="JC228" s="430">
        <v>0</v>
      </c>
      <c r="JD228" s="430">
        <v>8.1967213114754078E-2</v>
      </c>
      <c r="JE228" s="430">
        <v>0.24137931034482762</v>
      </c>
      <c r="JF228" s="430">
        <v>0</v>
      </c>
      <c r="JG228" s="430">
        <v>0.12068965517241381</v>
      </c>
    </row>
    <row r="229" spans="1:267" x14ac:dyDescent="0.25">
      <c r="A229" s="269" t="s">
        <v>1077</v>
      </c>
      <c r="B229" s="429">
        <v>20</v>
      </c>
      <c r="C229" s="429">
        <v>19</v>
      </c>
      <c r="D229" s="429">
        <v>39</v>
      </c>
      <c r="E229" s="429">
        <v>60</v>
      </c>
      <c r="F229" s="429">
        <v>54</v>
      </c>
      <c r="G229" s="429">
        <v>114</v>
      </c>
      <c r="H229" s="429">
        <v>13</v>
      </c>
      <c r="I229" s="429">
        <v>11</v>
      </c>
      <c r="J229" s="429">
        <v>24</v>
      </c>
      <c r="K229" s="429">
        <v>4</v>
      </c>
      <c r="L229" s="429">
        <v>4</v>
      </c>
      <c r="M229" s="429">
        <v>6</v>
      </c>
      <c r="N229" s="429">
        <v>6</v>
      </c>
      <c r="O229" s="429">
        <v>58</v>
      </c>
      <c r="P229" s="429">
        <v>56</v>
      </c>
      <c r="Q229" s="429">
        <v>114</v>
      </c>
      <c r="R229" s="429">
        <v>58</v>
      </c>
      <c r="S229" s="429">
        <v>55</v>
      </c>
      <c r="T229" s="429">
        <v>113</v>
      </c>
      <c r="U229" s="429">
        <v>18</v>
      </c>
      <c r="V229" s="429">
        <v>16</v>
      </c>
      <c r="W229" s="429">
        <v>34</v>
      </c>
      <c r="X229" s="429">
        <v>58</v>
      </c>
      <c r="Y229" s="429">
        <v>48</v>
      </c>
      <c r="Z229" s="429">
        <v>106</v>
      </c>
      <c r="AA229" s="429">
        <v>21</v>
      </c>
      <c r="AB229" s="429">
        <v>19</v>
      </c>
      <c r="AC229" s="429">
        <v>40</v>
      </c>
      <c r="AD229" s="429">
        <v>4</v>
      </c>
      <c r="AE229" s="429">
        <v>4</v>
      </c>
      <c r="AF229" s="429">
        <v>6</v>
      </c>
      <c r="AG229" s="429">
        <v>6</v>
      </c>
      <c r="AH229" s="429">
        <v>54</v>
      </c>
      <c r="AI229" s="429">
        <v>50</v>
      </c>
      <c r="AJ229" s="429">
        <v>104</v>
      </c>
      <c r="AK229" s="429">
        <v>47</v>
      </c>
      <c r="AL229" s="429">
        <v>50</v>
      </c>
      <c r="AM229" s="429">
        <v>97</v>
      </c>
      <c r="AN229" s="429">
        <v>15</v>
      </c>
      <c r="AO229" s="429">
        <v>12</v>
      </c>
      <c r="AP229" s="429">
        <v>27</v>
      </c>
      <c r="AQ229" s="429">
        <v>46</v>
      </c>
      <c r="AR229" s="429">
        <v>46</v>
      </c>
      <c r="AS229" s="429">
        <v>92</v>
      </c>
      <c r="AT229" s="429">
        <v>16</v>
      </c>
      <c r="AU229" s="429">
        <v>16</v>
      </c>
      <c r="AV229" s="429">
        <v>32</v>
      </c>
      <c r="AW229" s="429">
        <v>5</v>
      </c>
      <c r="AX229" s="429">
        <v>2</v>
      </c>
      <c r="AY229" s="429">
        <v>6</v>
      </c>
      <c r="AZ229" s="429">
        <v>6</v>
      </c>
      <c r="BA229" s="429">
        <v>42</v>
      </c>
      <c r="BB229" s="429">
        <v>45</v>
      </c>
      <c r="BC229" s="429">
        <v>87</v>
      </c>
      <c r="BD229" s="429">
        <v>39</v>
      </c>
      <c r="BE229" s="429">
        <v>41</v>
      </c>
      <c r="BF229" s="429">
        <v>80</v>
      </c>
      <c r="BG229" s="429">
        <v>29</v>
      </c>
      <c r="BH229" s="429">
        <v>12</v>
      </c>
      <c r="BI229" s="429">
        <v>41</v>
      </c>
      <c r="BJ229" s="429">
        <v>61</v>
      </c>
      <c r="BK229" s="429">
        <v>40</v>
      </c>
      <c r="BL229" s="429">
        <v>101</v>
      </c>
      <c r="BM229" s="429">
        <v>10</v>
      </c>
      <c r="BN229" s="429">
        <v>17</v>
      </c>
      <c r="BO229" s="429">
        <v>27</v>
      </c>
      <c r="BP229" s="429">
        <v>3</v>
      </c>
      <c r="BQ229" s="429">
        <v>6</v>
      </c>
      <c r="BR229" s="429">
        <v>6</v>
      </c>
      <c r="BS229" s="429">
        <v>6</v>
      </c>
      <c r="BT229" s="429">
        <v>57</v>
      </c>
      <c r="BU229" s="429">
        <v>46</v>
      </c>
      <c r="BV229" s="429">
        <v>103</v>
      </c>
      <c r="BW229" s="429">
        <v>55</v>
      </c>
      <c r="BX229" s="429">
        <v>45</v>
      </c>
      <c r="BY229" s="429">
        <v>100</v>
      </c>
      <c r="BZ229" s="429">
        <v>15</v>
      </c>
      <c r="CA229" s="429">
        <v>18</v>
      </c>
      <c r="CB229" s="429">
        <v>33</v>
      </c>
      <c r="CC229" s="429">
        <v>57</v>
      </c>
      <c r="CD229" s="429">
        <v>45</v>
      </c>
      <c r="CE229" s="429">
        <v>102</v>
      </c>
      <c r="CF229" s="429">
        <v>16</v>
      </c>
      <c r="CG229" s="429">
        <v>17</v>
      </c>
      <c r="CH229" s="429">
        <v>33</v>
      </c>
      <c r="CI229" s="429">
        <v>5</v>
      </c>
      <c r="CJ229" s="429">
        <v>4</v>
      </c>
      <c r="CK229" s="429">
        <v>7</v>
      </c>
      <c r="CL229" s="429">
        <v>6</v>
      </c>
      <c r="CM229" s="429">
        <v>49</v>
      </c>
      <c r="CN229" s="429">
        <v>39</v>
      </c>
      <c r="CO229" s="429">
        <v>88</v>
      </c>
      <c r="CP229" s="429">
        <v>41</v>
      </c>
      <c r="CQ229" s="429">
        <v>38</v>
      </c>
      <c r="CR229" s="429">
        <v>79</v>
      </c>
      <c r="CS229" s="429">
        <v>18</v>
      </c>
      <c r="CT229" s="429">
        <v>26</v>
      </c>
      <c r="CU229" s="429">
        <v>44</v>
      </c>
      <c r="CV229" s="429">
        <v>57</v>
      </c>
      <c r="CW229" s="429">
        <v>58</v>
      </c>
      <c r="CX229" s="429">
        <v>115</v>
      </c>
      <c r="CY229" s="429">
        <v>12</v>
      </c>
      <c r="CZ229" s="429">
        <v>9</v>
      </c>
      <c r="DA229" s="429">
        <v>21</v>
      </c>
      <c r="DB229" s="429">
        <v>4</v>
      </c>
      <c r="DC229" s="429">
        <v>6</v>
      </c>
      <c r="DD229" s="429">
        <v>7</v>
      </c>
      <c r="DE229" s="429">
        <v>7</v>
      </c>
      <c r="DF229" s="429">
        <v>55</v>
      </c>
      <c r="DG229" s="429">
        <v>57</v>
      </c>
      <c r="DH229" s="429">
        <v>112</v>
      </c>
      <c r="DI229" s="429">
        <v>46</v>
      </c>
      <c r="DJ229" s="429">
        <v>54</v>
      </c>
      <c r="DK229" s="429">
        <v>100</v>
      </c>
      <c r="DL229" s="429">
        <v>12</v>
      </c>
      <c r="DM229" s="429">
        <v>14</v>
      </c>
      <c r="DN229" s="429">
        <v>26</v>
      </c>
      <c r="DO229" s="429">
        <v>47</v>
      </c>
      <c r="DP229" s="429">
        <v>60</v>
      </c>
      <c r="DQ229" s="429">
        <v>107</v>
      </c>
      <c r="DR229" s="429">
        <v>20</v>
      </c>
      <c r="DS229" s="429">
        <v>12</v>
      </c>
      <c r="DT229" s="429">
        <v>32</v>
      </c>
      <c r="DU229" s="429">
        <v>5</v>
      </c>
      <c r="DV229" s="429">
        <v>4</v>
      </c>
      <c r="DW229" s="429">
        <v>7</v>
      </c>
      <c r="DX229" s="429">
        <v>6</v>
      </c>
      <c r="DY229" s="429">
        <v>47</v>
      </c>
      <c r="DZ229" s="429">
        <v>58</v>
      </c>
      <c r="EA229" s="429">
        <v>105</v>
      </c>
      <c r="EB229" s="429">
        <v>45</v>
      </c>
      <c r="EC229" s="429">
        <v>58</v>
      </c>
      <c r="ED229" s="429">
        <v>103</v>
      </c>
      <c r="EE229" s="429">
        <v>16</v>
      </c>
      <c r="EF229" s="429">
        <v>21</v>
      </c>
      <c r="EG229" s="429">
        <v>37</v>
      </c>
      <c r="EH229" s="429">
        <v>49</v>
      </c>
      <c r="EI229" s="429">
        <v>64</v>
      </c>
      <c r="EJ229" s="429">
        <v>113</v>
      </c>
      <c r="EK229" s="429">
        <v>12</v>
      </c>
      <c r="EL229" s="429">
        <v>18</v>
      </c>
      <c r="EM229" s="429">
        <v>30</v>
      </c>
      <c r="EN229" s="429">
        <v>5</v>
      </c>
      <c r="EO229" s="429">
        <v>4</v>
      </c>
      <c r="EP229" s="429">
        <v>7</v>
      </c>
      <c r="EQ229" s="429">
        <v>7</v>
      </c>
      <c r="ER229" s="429">
        <v>46</v>
      </c>
      <c r="ES229" s="429">
        <v>63</v>
      </c>
      <c r="ET229" s="429">
        <v>109</v>
      </c>
      <c r="EU229" s="429">
        <v>41</v>
      </c>
      <c r="EV229" s="429">
        <v>62</v>
      </c>
      <c r="EW229" s="429">
        <v>103</v>
      </c>
      <c r="EX229" s="429">
        <v>28</v>
      </c>
      <c r="EY229" s="429">
        <v>14</v>
      </c>
      <c r="EZ229" s="429">
        <v>42</v>
      </c>
      <c r="FA229" s="429">
        <v>63</v>
      </c>
      <c r="FB229" s="429">
        <v>53</v>
      </c>
      <c r="FC229" s="429">
        <v>116</v>
      </c>
      <c r="FD229" s="429">
        <v>15</v>
      </c>
      <c r="FE229" s="429">
        <v>24</v>
      </c>
      <c r="FF229" s="429">
        <v>39</v>
      </c>
      <c r="FG229" s="429">
        <v>4</v>
      </c>
      <c r="FH229" s="429">
        <v>4</v>
      </c>
      <c r="FI229" s="429">
        <v>6</v>
      </c>
      <c r="FJ229" s="429">
        <v>6</v>
      </c>
      <c r="FK229" s="429">
        <v>45</v>
      </c>
      <c r="FL229" s="429">
        <v>47</v>
      </c>
      <c r="FM229" s="429">
        <v>92</v>
      </c>
      <c r="FN229" s="429">
        <v>44</v>
      </c>
      <c r="FO229" s="429">
        <v>46</v>
      </c>
      <c r="FP229" s="429">
        <v>90</v>
      </c>
      <c r="FQ229" s="429">
        <v>18</v>
      </c>
      <c r="FR229" s="429">
        <v>14</v>
      </c>
      <c r="FS229" s="429">
        <v>32</v>
      </c>
      <c r="FT229" s="429">
        <v>50</v>
      </c>
      <c r="FU229" s="429">
        <v>47</v>
      </c>
      <c r="FV229" s="429">
        <v>97</v>
      </c>
      <c r="FW229" s="429">
        <v>11</v>
      </c>
      <c r="FX229" s="429">
        <v>15</v>
      </c>
      <c r="FY229" s="429">
        <v>26</v>
      </c>
      <c r="FZ229" s="429">
        <v>4</v>
      </c>
      <c r="GA229" s="429">
        <v>4</v>
      </c>
      <c r="GB229" s="429">
        <v>6</v>
      </c>
      <c r="GC229" s="429">
        <v>6</v>
      </c>
      <c r="GD229" s="429">
        <v>46</v>
      </c>
      <c r="GE229" s="429">
        <v>51</v>
      </c>
      <c r="GF229" s="429">
        <v>97</v>
      </c>
      <c r="GG229" s="429">
        <v>35</v>
      </c>
      <c r="GH229" s="429">
        <v>50</v>
      </c>
      <c r="GI229" s="429">
        <v>85</v>
      </c>
      <c r="GJ229" s="429">
        <v>24</v>
      </c>
      <c r="GK229" s="429">
        <v>12</v>
      </c>
      <c r="GL229" s="429">
        <v>36</v>
      </c>
      <c r="GM229" s="429">
        <v>57</v>
      </c>
      <c r="GN229" s="429">
        <v>37</v>
      </c>
      <c r="GO229" s="429">
        <v>94</v>
      </c>
      <c r="GP229" s="429">
        <v>11</v>
      </c>
      <c r="GQ229" s="429">
        <v>21</v>
      </c>
      <c r="GR229" s="429">
        <v>32</v>
      </c>
      <c r="GS229" s="429">
        <v>4</v>
      </c>
      <c r="GT229" s="429">
        <v>2</v>
      </c>
      <c r="GU229" s="429">
        <v>6</v>
      </c>
      <c r="GV229" s="429">
        <v>6</v>
      </c>
      <c r="GW229" s="430">
        <v>0.88888888888888884</v>
      </c>
      <c r="GX229" s="430">
        <v>1.0625</v>
      </c>
      <c r="GY229" s="430">
        <v>0.97058823529411764</v>
      </c>
      <c r="GZ229" s="430">
        <v>4.9180327868852514E-2</v>
      </c>
      <c r="HA229" s="430">
        <v>-0.10000000000000009</v>
      </c>
      <c r="HB229" s="430">
        <v>-9.9009900990099098E-3</v>
      </c>
      <c r="HC229" s="430">
        <v>3.5087719298245612E-2</v>
      </c>
      <c r="HD229" s="430">
        <v>2.1739130434782594E-2</v>
      </c>
      <c r="HE229" s="430">
        <v>2.9126213592232997E-2</v>
      </c>
      <c r="HF229" s="430">
        <v>0.8</v>
      </c>
      <c r="HG229" s="430">
        <v>0.75</v>
      </c>
      <c r="HH229" s="430">
        <v>0.77777777777777779</v>
      </c>
      <c r="HI229" s="430">
        <v>0.10526315789473684</v>
      </c>
      <c r="HJ229" s="430">
        <v>8.8888888888888906E-2</v>
      </c>
      <c r="HK229" s="430">
        <v>9.8039215686274495E-2</v>
      </c>
      <c r="HL229" s="430">
        <v>0.16326530612244894</v>
      </c>
      <c r="HM229" s="430">
        <v>2.5641025641025661E-2</v>
      </c>
      <c r="HN229" s="430">
        <v>0.10227272727272729</v>
      </c>
      <c r="HO229" s="430">
        <v>0.68965517241379315</v>
      </c>
      <c r="HP229" s="430">
        <v>1</v>
      </c>
      <c r="HQ229" s="430">
        <v>0.78048780487804881</v>
      </c>
      <c r="HR229" s="430">
        <v>3.5087719298245612E-2</v>
      </c>
      <c r="HS229" s="430">
        <v>0</v>
      </c>
      <c r="HT229" s="430">
        <v>1.7391304347826098E-2</v>
      </c>
      <c r="HU229" s="430">
        <v>0.16363636363636369</v>
      </c>
      <c r="HV229" s="430">
        <v>5.2631578947368474E-2</v>
      </c>
      <c r="HW229" s="430">
        <v>0.1071428571428571</v>
      </c>
      <c r="HX229" s="430">
        <v>0.8</v>
      </c>
      <c r="HY229" s="430">
        <v>1</v>
      </c>
      <c r="HZ229" s="430">
        <v>0.90909090909090906</v>
      </c>
      <c r="IA229" s="430">
        <v>4.2553191489361653E-2</v>
      </c>
      <c r="IB229" s="430">
        <v>-1.6666666666666607E-2</v>
      </c>
      <c r="IC229" s="430">
        <v>9.3457943925233655E-3</v>
      </c>
      <c r="ID229" s="430">
        <v>4.2553191489361653E-2</v>
      </c>
      <c r="IE229" s="430">
        <v>0</v>
      </c>
      <c r="IF229" s="430">
        <v>1.9047619047619091E-2</v>
      </c>
      <c r="IG229" s="430">
        <v>0.83333333333333337</v>
      </c>
      <c r="IH229" s="430">
        <v>0.92307692307692313</v>
      </c>
      <c r="II229" s="430">
        <v>0.88636363636363635</v>
      </c>
      <c r="IJ229" s="430">
        <v>-2.0408163265306145E-2</v>
      </c>
      <c r="IK229" s="430">
        <v>1.5625E-2</v>
      </c>
      <c r="IL229" s="430">
        <v>0</v>
      </c>
      <c r="IM229" s="430">
        <v>0.10869565217391308</v>
      </c>
      <c r="IN229" s="430">
        <v>1.5873015873015928E-2</v>
      </c>
      <c r="IO229" s="430">
        <v>5.5045871559633031E-2</v>
      </c>
      <c r="IP229" s="430">
        <v>0.91666666666666663</v>
      </c>
      <c r="IQ229" s="430">
        <v>1.0714285714285714</v>
      </c>
      <c r="IR229" s="430">
        <v>1</v>
      </c>
      <c r="IS229" s="430">
        <v>0.31746031746031744</v>
      </c>
      <c r="IT229" s="430">
        <v>9.4339622641509413E-2</v>
      </c>
      <c r="IU229" s="430">
        <v>0.21551724137931039</v>
      </c>
      <c r="IV229" s="430">
        <v>2.2222222222222254E-2</v>
      </c>
      <c r="IW229" s="430">
        <v>2.1276595744680882E-2</v>
      </c>
      <c r="IX229" s="430">
        <v>2.1739130434782594E-2</v>
      </c>
      <c r="IY229" s="430">
        <v>0.6875</v>
      </c>
      <c r="IZ229" s="430">
        <v>1</v>
      </c>
      <c r="JA229" s="430">
        <v>0.86486486486486491</v>
      </c>
      <c r="JB229" s="430">
        <v>0.12</v>
      </c>
      <c r="JC229" s="430">
        <v>2.1276595744680882E-2</v>
      </c>
      <c r="JD229" s="430">
        <v>7.2164948453608213E-2</v>
      </c>
      <c r="JE229" s="430">
        <v>0.23913043478260865</v>
      </c>
      <c r="JF229" s="430">
        <v>1.9607843137254943E-2</v>
      </c>
      <c r="JG229" s="430">
        <v>0.12371134020618557</v>
      </c>
    </row>
    <row r="230" spans="1:267" x14ac:dyDescent="0.25">
      <c r="A230" s="267" t="s">
        <v>1203</v>
      </c>
      <c r="B230" s="433">
        <v>53</v>
      </c>
      <c r="C230" s="433">
        <v>42</v>
      </c>
      <c r="D230" s="433">
        <v>95</v>
      </c>
      <c r="E230" s="433">
        <v>130</v>
      </c>
      <c r="F230" s="433">
        <v>128</v>
      </c>
      <c r="G230" s="433">
        <v>258</v>
      </c>
      <c r="H230" s="433">
        <v>35</v>
      </c>
      <c r="I230" s="433">
        <v>51</v>
      </c>
      <c r="J230" s="433">
        <v>86</v>
      </c>
      <c r="K230" s="433">
        <v>18</v>
      </c>
      <c r="L230" s="433">
        <v>12</v>
      </c>
      <c r="M230" s="433">
        <v>25</v>
      </c>
      <c r="N230" s="433">
        <v>16</v>
      </c>
      <c r="O230" s="433">
        <v>128</v>
      </c>
      <c r="P230" s="433">
        <v>120</v>
      </c>
      <c r="Q230" s="433">
        <v>248</v>
      </c>
      <c r="R230" s="433">
        <v>91</v>
      </c>
      <c r="S230" s="433">
        <v>105</v>
      </c>
      <c r="T230" s="433">
        <v>196</v>
      </c>
      <c r="U230" s="433">
        <v>45</v>
      </c>
      <c r="V230" s="433">
        <v>36</v>
      </c>
      <c r="W230" s="433">
        <v>81</v>
      </c>
      <c r="X230" s="433">
        <v>138</v>
      </c>
      <c r="Y230" s="433">
        <v>114</v>
      </c>
      <c r="Z230" s="433">
        <v>252</v>
      </c>
      <c r="AA230" s="433">
        <v>29</v>
      </c>
      <c r="AB230" s="433">
        <v>39</v>
      </c>
      <c r="AC230" s="433">
        <v>68</v>
      </c>
      <c r="AD230" s="433">
        <v>17</v>
      </c>
      <c r="AE230" s="433">
        <v>10</v>
      </c>
      <c r="AF230" s="433">
        <v>23</v>
      </c>
      <c r="AG230" s="433">
        <v>15</v>
      </c>
      <c r="AH230" s="433">
        <v>133</v>
      </c>
      <c r="AI230" s="433">
        <v>112</v>
      </c>
      <c r="AJ230" s="433">
        <v>245</v>
      </c>
      <c r="AK230" s="433">
        <v>92</v>
      </c>
      <c r="AL230" s="433">
        <v>103</v>
      </c>
      <c r="AM230" s="433">
        <v>195</v>
      </c>
      <c r="AN230" s="433">
        <v>38</v>
      </c>
      <c r="AO230" s="433">
        <v>39</v>
      </c>
      <c r="AP230" s="433">
        <v>77</v>
      </c>
      <c r="AQ230" s="433">
        <v>134</v>
      </c>
      <c r="AR230" s="433">
        <v>114</v>
      </c>
      <c r="AS230" s="433">
        <v>248</v>
      </c>
      <c r="AT230" s="433">
        <v>29</v>
      </c>
      <c r="AU230" s="433">
        <v>31</v>
      </c>
      <c r="AV230" s="433">
        <v>60</v>
      </c>
      <c r="AW230" s="433">
        <v>16</v>
      </c>
      <c r="AX230" s="433">
        <v>9</v>
      </c>
      <c r="AY230" s="433">
        <v>21</v>
      </c>
      <c r="AZ230" s="433">
        <v>12</v>
      </c>
      <c r="BA230" s="433">
        <v>122</v>
      </c>
      <c r="BB230" s="433">
        <v>114</v>
      </c>
      <c r="BC230" s="433">
        <v>236</v>
      </c>
      <c r="BD230" s="433">
        <v>88</v>
      </c>
      <c r="BE230" s="433">
        <v>107</v>
      </c>
      <c r="BF230" s="433">
        <v>195</v>
      </c>
      <c r="BG230" s="433">
        <v>48</v>
      </c>
      <c r="BH230" s="433">
        <v>64</v>
      </c>
      <c r="BI230" s="433">
        <v>112</v>
      </c>
      <c r="BJ230" s="433">
        <v>128</v>
      </c>
      <c r="BK230" s="433">
        <v>147</v>
      </c>
      <c r="BL230" s="433">
        <v>275</v>
      </c>
      <c r="BM230" s="433">
        <v>40</v>
      </c>
      <c r="BN230" s="433">
        <v>40</v>
      </c>
      <c r="BO230" s="433">
        <v>80</v>
      </c>
      <c r="BP230" s="433">
        <v>15</v>
      </c>
      <c r="BQ230" s="433">
        <v>9</v>
      </c>
      <c r="BR230" s="433">
        <v>20</v>
      </c>
      <c r="BS230" s="433">
        <v>10</v>
      </c>
      <c r="BT230" s="433">
        <v>120</v>
      </c>
      <c r="BU230" s="433">
        <v>136</v>
      </c>
      <c r="BV230" s="433">
        <v>256</v>
      </c>
      <c r="BW230" s="433">
        <v>82</v>
      </c>
      <c r="BX230" s="433">
        <v>115</v>
      </c>
      <c r="BY230" s="433">
        <v>197</v>
      </c>
      <c r="BZ230" s="433">
        <v>48</v>
      </c>
      <c r="CA230" s="433">
        <v>41</v>
      </c>
      <c r="CB230" s="433">
        <v>89</v>
      </c>
      <c r="CC230" s="433">
        <v>139</v>
      </c>
      <c r="CD230" s="433">
        <v>143</v>
      </c>
      <c r="CE230" s="433">
        <v>282</v>
      </c>
      <c r="CF230" s="433">
        <v>31</v>
      </c>
      <c r="CG230" s="433">
        <v>33</v>
      </c>
      <c r="CH230" s="433">
        <v>64</v>
      </c>
      <c r="CI230" s="433">
        <v>13</v>
      </c>
      <c r="CJ230" s="433">
        <v>9</v>
      </c>
      <c r="CK230" s="433">
        <v>19</v>
      </c>
      <c r="CL230" s="433">
        <v>11</v>
      </c>
      <c r="CM230" s="433">
        <v>132</v>
      </c>
      <c r="CN230" s="433">
        <v>129</v>
      </c>
      <c r="CO230" s="433">
        <v>261</v>
      </c>
      <c r="CP230" s="433">
        <v>101</v>
      </c>
      <c r="CQ230" s="433">
        <v>116</v>
      </c>
      <c r="CR230" s="433">
        <v>217</v>
      </c>
      <c r="CS230" s="433">
        <v>41</v>
      </c>
      <c r="CT230" s="433">
        <v>45</v>
      </c>
      <c r="CU230" s="433">
        <v>86</v>
      </c>
      <c r="CV230" s="433">
        <v>127</v>
      </c>
      <c r="CW230" s="433">
        <v>132</v>
      </c>
      <c r="CX230" s="433">
        <v>259</v>
      </c>
      <c r="CY230" s="433">
        <v>31</v>
      </c>
      <c r="CZ230" s="433">
        <v>35</v>
      </c>
      <c r="DA230" s="433">
        <v>66</v>
      </c>
      <c r="DB230" s="433">
        <v>14</v>
      </c>
      <c r="DC230" s="433">
        <v>11</v>
      </c>
      <c r="DD230" s="433">
        <v>20</v>
      </c>
      <c r="DE230" s="433">
        <v>12</v>
      </c>
      <c r="DF230" s="433">
        <v>121</v>
      </c>
      <c r="DG230" s="433">
        <v>126</v>
      </c>
      <c r="DH230" s="433">
        <v>247</v>
      </c>
      <c r="DI230" s="433">
        <v>97</v>
      </c>
      <c r="DJ230" s="433">
        <v>116</v>
      </c>
      <c r="DK230" s="433">
        <v>213</v>
      </c>
      <c r="DL230" s="433">
        <v>38</v>
      </c>
      <c r="DM230" s="433">
        <v>39</v>
      </c>
      <c r="DN230" s="433">
        <v>77</v>
      </c>
      <c r="DO230" s="433">
        <v>127</v>
      </c>
      <c r="DP230" s="433">
        <v>117</v>
      </c>
      <c r="DQ230" s="433">
        <v>244</v>
      </c>
      <c r="DR230" s="433">
        <v>28</v>
      </c>
      <c r="DS230" s="433">
        <v>44</v>
      </c>
      <c r="DT230" s="433">
        <v>72</v>
      </c>
      <c r="DU230" s="433">
        <v>13</v>
      </c>
      <c r="DV230" s="433">
        <v>9</v>
      </c>
      <c r="DW230" s="433">
        <v>18</v>
      </c>
      <c r="DX230" s="433">
        <v>13</v>
      </c>
      <c r="DY230" s="433">
        <v>124</v>
      </c>
      <c r="DZ230" s="433">
        <v>109</v>
      </c>
      <c r="EA230" s="433">
        <v>233</v>
      </c>
      <c r="EB230" s="433">
        <v>112</v>
      </c>
      <c r="EC230" s="433">
        <v>108</v>
      </c>
      <c r="ED230" s="433">
        <v>220</v>
      </c>
      <c r="EE230" s="433">
        <v>44</v>
      </c>
      <c r="EF230" s="433">
        <v>39</v>
      </c>
      <c r="EG230" s="433">
        <v>83</v>
      </c>
      <c r="EH230" s="433">
        <v>128</v>
      </c>
      <c r="EI230" s="433">
        <v>119</v>
      </c>
      <c r="EJ230" s="433">
        <v>247</v>
      </c>
      <c r="EK230" s="433">
        <v>37</v>
      </c>
      <c r="EL230" s="433">
        <v>33</v>
      </c>
      <c r="EM230" s="433">
        <v>70</v>
      </c>
      <c r="EN230" s="433">
        <v>13</v>
      </c>
      <c r="EO230" s="433">
        <v>9</v>
      </c>
      <c r="EP230" s="433">
        <v>18</v>
      </c>
      <c r="EQ230" s="433">
        <v>13</v>
      </c>
      <c r="ER230" s="433">
        <v>119</v>
      </c>
      <c r="ES230" s="433">
        <v>123</v>
      </c>
      <c r="ET230" s="433">
        <v>242</v>
      </c>
      <c r="EU230" s="433">
        <v>115</v>
      </c>
      <c r="EV230" s="433">
        <v>122</v>
      </c>
      <c r="EW230" s="433">
        <v>237</v>
      </c>
      <c r="EX230" s="433">
        <v>40</v>
      </c>
      <c r="EY230" s="433">
        <v>43</v>
      </c>
      <c r="EZ230" s="433">
        <v>83</v>
      </c>
      <c r="FA230" s="433">
        <v>127</v>
      </c>
      <c r="FB230" s="433">
        <v>123</v>
      </c>
      <c r="FC230" s="433">
        <v>250</v>
      </c>
      <c r="FD230" s="433">
        <v>40</v>
      </c>
      <c r="FE230" s="433">
        <v>42</v>
      </c>
      <c r="FF230" s="433">
        <v>82</v>
      </c>
      <c r="FG230" s="433">
        <v>13</v>
      </c>
      <c r="FH230" s="433">
        <v>8</v>
      </c>
      <c r="FI230" s="433">
        <v>18</v>
      </c>
      <c r="FJ230" s="433">
        <v>13</v>
      </c>
      <c r="FK230" s="433">
        <v>121</v>
      </c>
      <c r="FL230" s="433">
        <v>118</v>
      </c>
      <c r="FM230" s="433">
        <v>239</v>
      </c>
      <c r="FN230" s="433">
        <v>113</v>
      </c>
      <c r="FO230" s="433">
        <v>118</v>
      </c>
      <c r="FP230" s="433">
        <v>231</v>
      </c>
      <c r="FQ230" s="433">
        <v>48</v>
      </c>
      <c r="FR230" s="433">
        <v>44</v>
      </c>
      <c r="FS230" s="433">
        <v>92</v>
      </c>
      <c r="FT230" s="433">
        <v>122</v>
      </c>
      <c r="FU230" s="433">
        <v>120</v>
      </c>
      <c r="FV230" s="433">
        <v>242</v>
      </c>
      <c r="FW230" s="433">
        <v>39</v>
      </c>
      <c r="FX230" s="433">
        <v>36</v>
      </c>
      <c r="FY230" s="433">
        <v>75</v>
      </c>
      <c r="FZ230" s="433">
        <v>11</v>
      </c>
      <c r="GA230" s="433">
        <v>10</v>
      </c>
      <c r="GB230" s="433">
        <v>17</v>
      </c>
      <c r="GC230" s="433">
        <v>13</v>
      </c>
      <c r="GD230" s="433">
        <v>117</v>
      </c>
      <c r="GE230" s="433">
        <v>122</v>
      </c>
      <c r="GF230" s="433">
        <v>239</v>
      </c>
      <c r="GG230" s="433">
        <v>113</v>
      </c>
      <c r="GH230" s="433">
        <v>118</v>
      </c>
      <c r="GI230" s="433">
        <v>231</v>
      </c>
      <c r="GJ230" s="433">
        <v>41</v>
      </c>
      <c r="GK230" s="433">
        <v>43</v>
      </c>
      <c r="GL230" s="433">
        <v>84</v>
      </c>
      <c r="GM230" s="433">
        <v>120</v>
      </c>
      <c r="GN230" s="433">
        <v>121</v>
      </c>
      <c r="GO230" s="433">
        <v>241</v>
      </c>
      <c r="GP230" s="433">
        <v>34</v>
      </c>
      <c r="GQ230" s="433">
        <v>35</v>
      </c>
      <c r="GR230" s="433">
        <v>69</v>
      </c>
      <c r="GS230" s="433">
        <v>7</v>
      </c>
      <c r="GT230" s="433">
        <v>6</v>
      </c>
      <c r="GU230" s="433">
        <v>19</v>
      </c>
      <c r="GV230" s="433">
        <v>13</v>
      </c>
      <c r="GW230" s="434">
        <v>0.68888888888888888</v>
      </c>
      <c r="GX230" s="434">
        <v>0.91666666666666663</v>
      </c>
      <c r="GY230" s="434">
        <v>0.79012345679012341</v>
      </c>
      <c r="GZ230" s="434">
        <v>4.6875E-2</v>
      </c>
      <c r="HA230" s="434">
        <v>8.1632653061224469E-2</v>
      </c>
      <c r="HB230" s="434">
        <v>6.5454545454545432E-2</v>
      </c>
      <c r="HC230" s="434">
        <v>0.31666666666666665</v>
      </c>
      <c r="HD230" s="434">
        <v>0.15441176470588236</v>
      </c>
      <c r="HE230" s="434">
        <v>0.23046875</v>
      </c>
      <c r="HF230" s="434">
        <v>0.81578947368421051</v>
      </c>
      <c r="HG230" s="434">
        <v>0.89743589743589747</v>
      </c>
      <c r="HH230" s="434">
        <v>0.8571428571428571</v>
      </c>
      <c r="HI230" s="434">
        <v>0.15827338129496404</v>
      </c>
      <c r="HJ230" s="434">
        <v>0.14685314685314688</v>
      </c>
      <c r="HK230" s="434">
        <v>0.15248226950354615</v>
      </c>
      <c r="HL230" s="434">
        <v>0.23484848484848486</v>
      </c>
      <c r="HM230" s="434">
        <v>0.10077519379844957</v>
      </c>
      <c r="HN230" s="434">
        <v>0.16858237547892718</v>
      </c>
      <c r="HO230" s="434">
        <v>0.58333333333333337</v>
      </c>
      <c r="HP230" s="434">
        <v>0.6875</v>
      </c>
      <c r="HQ230" s="434">
        <v>0.6428571428571429</v>
      </c>
      <c r="HR230" s="434">
        <v>7.8740157480314932E-2</v>
      </c>
      <c r="HS230" s="434">
        <v>7.5757575757575801E-2</v>
      </c>
      <c r="HT230" s="434">
        <v>7.7220077220077177E-2</v>
      </c>
      <c r="HU230" s="434">
        <v>0.19834710743801653</v>
      </c>
      <c r="HV230" s="434">
        <v>7.9365079365079416E-2</v>
      </c>
      <c r="HW230" s="434">
        <v>0.13765182186234814</v>
      </c>
      <c r="HX230" s="434">
        <v>0.77083333333333337</v>
      </c>
      <c r="HY230" s="434">
        <v>0.80487804878048785</v>
      </c>
      <c r="HZ230" s="434">
        <v>0.7865168539325843</v>
      </c>
      <c r="IA230" s="434">
        <v>4.7244094488189003E-2</v>
      </c>
      <c r="IB230" s="434">
        <v>3.4188034188034178E-2</v>
      </c>
      <c r="IC230" s="434">
        <v>4.0983606557377095E-2</v>
      </c>
      <c r="ID230" s="434">
        <v>9.6774193548387122E-2</v>
      </c>
      <c r="IE230" s="434">
        <v>9.1743119266054496E-3</v>
      </c>
      <c r="IF230" s="434">
        <v>5.579399141630903E-2</v>
      </c>
      <c r="IG230" s="434">
        <v>0.97560975609756095</v>
      </c>
      <c r="IH230" s="434">
        <v>0.93333333333333335</v>
      </c>
      <c r="II230" s="434">
        <v>0.95348837209302328</v>
      </c>
      <c r="IJ230" s="434">
        <v>7.8125E-3</v>
      </c>
      <c r="IK230" s="434">
        <v>-2.5210084033613356E-2</v>
      </c>
      <c r="IL230" s="434">
        <v>-8.0971659919029104E-3</v>
      </c>
      <c r="IM230" s="434">
        <v>3.3613445378151252E-2</v>
      </c>
      <c r="IN230" s="434">
        <v>8.1300813008130524E-3</v>
      </c>
      <c r="IO230" s="434">
        <v>2.0661157024793431E-2</v>
      </c>
      <c r="IP230" s="434">
        <v>1.0263157894736843</v>
      </c>
      <c r="IQ230" s="434">
        <v>0.92307692307692313</v>
      </c>
      <c r="IR230" s="434">
        <v>0.97402597402597402</v>
      </c>
      <c r="IS230" s="434">
        <v>0.11023622047244097</v>
      </c>
      <c r="IT230" s="434">
        <v>8.9430894308943132E-2</v>
      </c>
      <c r="IU230" s="434">
        <v>9.9999999999999978E-2</v>
      </c>
      <c r="IV230" s="434">
        <v>6.6115702479338845E-2</v>
      </c>
      <c r="IW230" s="434">
        <v>0</v>
      </c>
      <c r="IX230" s="434">
        <v>3.3472803347280311E-2</v>
      </c>
      <c r="IY230" s="434">
        <v>0.77272727272727271</v>
      </c>
      <c r="IZ230" s="434">
        <v>0.89743589743589747</v>
      </c>
      <c r="JA230" s="434">
        <v>0.83132530120481929</v>
      </c>
      <c r="JB230" s="434">
        <v>7.3770491803278659E-2</v>
      </c>
      <c r="JC230" s="434">
        <v>5.8333333333333348E-2</v>
      </c>
      <c r="JD230" s="434">
        <v>6.6115702479338845E-2</v>
      </c>
      <c r="JE230" s="434">
        <v>3.4188034188034178E-2</v>
      </c>
      <c r="JF230" s="434">
        <v>3.2786885245901676E-2</v>
      </c>
      <c r="JG230" s="434">
        <v>3.3472803347280311E-2</v>
      </c>
    </row>
    <row r="231" spans="1:267" x14ac:dyDescent="0.25">
      <c r="A231" s="269" t="s">
        <v>1076</v>
      </c>
      <c r="B231" s="429">
        <v>51</v>
      </c>
      <c r="C231" s="429">
        <v>41</v>
      </c>
      <c r="D231" s="429">
        <v>92</v>
      </c>
      <c r="E231" s="429">
        <v>123</v>
      </c>
      <c r="F231" s="429">
        <v>125</v>
      </c>
      <c r="G231" s="429">
        <v>248</v>
      </c>
      <c r="H231" s="429">
        <v>31</v>
      </c>
      <c r="I231" s="429">
        <v>51</v>
      </c>
      <c r="J231" s="429">
        <v>82</v>
      </c>
      <c r="K231" s="429">
        <v>17</v>
      </c>
      <c r="L231" s="429">
        <v>12</v>
      </c>
      <c r="M231" s="429">
        <v>24</v>
      </c>
      <c r="N231" s="429">
        <v>14</v>
      </c>
      <c r="O231" s="429">
        <v>119</v>
      </c>
      <c r="P231" s="429">
        <v>116</v>
      </c>
      <c r="Q231" s="429">
        <v>235</v>
      </c>
      <c r="R231" s="429">
        <v>82</v>
      </c>
      <c r="S231" s="429">
        <v>101</v>
      </c>
      <c r="T231" s="429">
        <v>183</v>
      </c>
      <c r="U231" s="429">
        <v>40</v>
      </c>
      <c r="V231" s="429">
        <v>34</v>
      </c>
      <c r="W231" s="429">
        <v>74</v>
      </c>
      <c r="X231" s="429">
        <v>125</v>
      </c>
      <c r="Y231" s="429">
        <v>111</v>
      </c>
      <c r="Z231" s="429">
        <v>236</v>
      </c>
      <c r="AA231" s="429">
        <v>27</v>
      </c>
      <c r="AB231" s="429">
        <v>37</v>
      </c>
      <c r="AC231" s="429">
        <v>64</v>
      </c>
      <c r="AD231" s="429">
        <v>16</v>
      </c>
      <c r="AE231" s="429">
        <v>10</v>
      </c>
      <c r="AF231" s="429">
        <v>22</v>
      </c>
      <c r="AG231" s="429">
        <v>13</v>
      </c>
      <c r="AH231" s="429">
        <v>117</v>
      </c>
      <c r="AI231" s="429">
        <v>108</v>
      </c>
      <c r="AJ231" s="429">
        <v>225</v>
      </c>
      <c r="AK231" s="429">
        <v>84</v>
      </c>
      <c r="AL231" s="429">
        <v>99</v>
      </c>
      <c r="AM231" s="429">
        <v>183</v>
      </c>
      <c r="AN231" s="429">
        <v>36</v>
      </c>
      <c r="AO231" s="429">
        <v>39</v>
      </c>
      <c r="AP231" s="429">
        <v>75</v>
      </c>
      <c r="AQ231" s="429">
        <v>120</v>
      </c>
      <c r="AR231" s="429">
        <v>111</v>
      </c>
      <c r="AS231" s="429">
        <v>231</v>
      </c>
      <c r="AT231" s="429">
        <v>28</v>
      </c>
      <c r="AU231" s="429">
        <v>31</v>
      </c>
      <c r="AV231" s="429">
        <v>59</v>
      </c>
      <c r="AW231" s="429">
        <v>15</v>
      </c>
      <c r="AX231" s="429">
        <v>9</v>
      </c>
      <c r="AY231" s="429">
        <v>20</v>
      </c>
      <c r="AZ231" s="429">
        <v>9</v>
      </c>
      <c r="BA231" s="429">
        <v>109</v>
      </c>
      <c r="BB231" s="429">
        <v>112</v>
      </c>
      <c r="BC231" s="429">
        <v>221</v>
      </c>
      <c r="BD231" s="429">
        <v>78</v>
      </c>
      <c r="BE231" s="429">
        <v>105</v>
      </c>
      <c r="BF231" s="429">
        <v>183</v>
      </c>
      <c r="BG231" s="429">
        <v>45</v>
      </c>
      <c r="BH231" s="429">
        <v>63</v>
      </c>
      <c r="BI231" s="429">
        <v>108</v>
      </c>
      <c r="BJ231" s="429">
        <v>117</v>
      </c>
      <c r="BK231" s="429">
        <v>141</v>
      </c>
      <c r="BL231" s="429">
        <v>258</v>
      </c>
      <c r="BM231" s="429">
        <v>36</v>
      </c>
      <c r="BN231" s="429">
        <v>39</v>
      </c>
      <c r="BO231" s="429">
        <v>75</v>
      </c>
      <c r="BP231" s="429">
        <v>13</v>
      </c>
      <c r="BQ231" s="429">
        <v>9</v>
      </c>
      <c r="BR231" s="429">
        <v>18</v>
      </c>
      <c r="BS231" s="429">
        <v>7</v>
      </c>
      <c r="BT231" s="429">
        <v>112</v>
      </c>
      <c r="BU231" s="429">
        <v>134</v>
      </c>
      <c r="BV231" s="429">
        <v>246</v>
      </c>
      <c r="BW231" s="429">
        <v>74</v>
      </c>
      <c r="BX231" s="429">
        <v>113</v>
      </c>
      <c r="BY231" s="429">
        <v>187</v>
      </c>
      <c r="BZ231" s="429">
        <v>43</v>
      </c>
      <c r="CA231" s="429">
        <v>41</v>
      </c>
      <c r="CB231" s="429">
        <v>84</v>
      </c>
      <c r="CC231" s="429">
        <v>126</v>
      </c>
      <c r="CD231" s="429">
        <v>138</v>
      </c>
      <c r="CE231" s="429">
        <v>264</v>
      </c>
      <c r="CF231" s="429">
        <v>27</v>
      </c>
      <c r="CG231" s="429">
        <v>32</v>
      </c>
      <c r="CH231" s="429">
        <v>59</v>
      </c>
      <c r="CI231" s="429">
        <v>12</v>
      </c>
      <c r="CJ231" s="429">
        <v>9</v>
      </c>
      <c r="CK231" s="429">
        <v>17</v>
      </c>
      <c r="CL231" s="429">
        <v>8</v>
      </c>
      <c r="CM231" s="429">
        <v>119</v>
      </c>
      <c r="CN231" s="429">
        <v>125</v>
      </c>
      <c r="CO231" s="429">
        <v>244</v>
      </c>
      <c r="CP231" s="429">
        <v>88</v>
      </c>
      <c r="CQ231" s="429">
        <v>112</v>
      </c>
      <c r="CR231" s="429">
        <v>200</v>
      </c>
      <c r="CS231" s="429">
        <v>39</v>
      </c>
      <c r="CT231" s="429">
        <v>45</v>
      </c>
      <c r="CU231" s="429">
        <v>84</v>
      </c>
      <c r="CV231" s="429">
        <v>116</v>
      </c>
      <c r="CW231" s="429">
        <v>125</v>
      </c>
      <c r="CX231" s="429">
        <v>241</v>
      </c>
      <c r="CY231" s="429">
        <v>26</v>
      </c>
      <c r="CZ231" s="429">
        <v>35</v>
      </c>
      <c r="DA231" s="429">
        <v>61</v>
      </c>
      <c r="DB231" s="429">
        <v>13</v>
      </c>
      <c r="DC231" s="429">
        <v>9</v>
      </c>
      <c r="DD231" s="429">
        <v>18</v>
      </c>
      <c r="DE231" s="429">
        <v>9</v>
      </c>
      <c r="DF231" s="429">
        <v>108</v>
      </c>
      <c r="DG231" s="429">
        <v>119</v>
      </c>
      <c r="DH231" s="429">
        <v>227</v>
      </c>
      <c r="DI231" s="429">
        <v>84</v>
      </c>
      <c r="DJ231" s="429">
        <v>109</v>
      </c>
      <c r="DK231" s="429">
        <v>193</v>
      </c>
      <c r="DL231" s="429">
        <v>35</v>
      </c>
      <c r="DM231" s="429">
        <v>37</v>
      </c>
      <c r="DN231" s="429">
        <v>72</v>
      </c>
      <c r="DO231" s="429">
        <v>113</v>
      </c>
      <c r="DP231" s="429">
        <v>110</v>
      </c>
      <c r="DQ231" s="429">
        <v>223</v>
      </c>
      <c r="DR231" s="429">
        <v>25</v>
      </c>
      <c r="DS231" s="429">
        <v>43</v>
      </c>
      <c r="DT231" s="429">
        <v>68</v>
      </c>
      <c r="DU231" s="429">
        <v>12</v>
      </c>
      <c r="DV231" s="429">
        <v>7</v>
      </c>
      <c r="DW231" s="429">
        <v>16</v>
      </c>
      <c r="DX231" s="429">
        <v>10</v>
      </c>
      <c r="DY231" s="429">
        <v>108</v>
      </c>
      <c r="DZ231" s="429">
        <v>105</v>
      </c>
      <c r="EA231" s="429">
        <v>213</v>
      </c>
      <c r="EB231" s="429">
        <v>96</v>
      </c>
      <c r="EC231" s="429">
        <v>104</v>
      </c>
      <c r="ED231" s="429">
        <v>200</v>
      </c>
      <c r="EE231" s="429">
        <v>41</v>
      </c>
      <c r="EF231" s="429">
        <v>38</v>
      </c>
      <c r="EG231" s="429">
        <v>79</v>
      </c>
      <c r="EH231" s="429">
        <v>113</v>
      </c>
      <c r="EI231" s="429">
        <v>114</v>
      </c>
      <c r="EJ231" s="429">
        <v>227</v>
      </c>
      <c r="EK231" s="429">
        <v>33</v>
      </c>
      <c r="EL231" s="429">
        <v>30</v>
      </c>
      <c r="EM231" s="429">
        <v>63</v>
      </c>
      <c r="EN231" s="429">
        <v>12</v>
      </c>
      <c r="EO231" s="429">
        <v>7</v>
      </c>
      <c r="EP231" s="429">
        <v>16</v>
      </c>
      <c r="EQ231" s="429">
        <v>10</v>
      </c>
      <c r="ER231" s="429">
        <v>108</v>
      </c>
      <c r="ES231" s="429">
        <v>116</v>
      </c>
      <c r="ET231" s="429">
        <v>224</v>
      </c>
      <c r="EU231" s="429">
        <v>104</v>
      </c>
      <c r="EV231" s="429">
        <v>115</v>
      </c>
      <c r="EW231" s="429">
        <v>219</v>
      </c>
      <c r="EX231" s="429">
        <v>38</v>
      </c>
      <c r="EY231" s="429">
        <v>43</v>
      </c>
      <c r="EZ231" s="429">
        <v>81</v>
      </c>
      <c r="FA231" s="429">
        <v>111</v>
      </c>
      <c r="FB231" s="429">
        <v>116</v>
      </c>
      <c r="FC231" s="429">
        <v>227</v>
      </c>
      <c r="FD231" s="429">
        <v>35</v>
      </c>
      <c r="FE231" s="429">
        <v>39</v>
      </c>
      <c r="FF231" s="429">
        <v>74</v>
      </c>
      <c r="FG231" s="429">
        <v>11</v>
      </c>
      <c r="FH231" s="429">
        <v>8</v>
      </c>
      <c r="FI231" s="429">
        <v>16</v>
      </c>
      <c r="FJ231" s="429">
        <v>10</v>
      </c>
      <c r="FK231" s="429">
        <v>104</v>
      </c>
      <c r="FL231" s="429">
        <v>111</v>
      </c>
      <c r="FM231" s="429">
        <v>215</v>
      </c>
      <c r="FN231" s="429">
        <v>96</v>
      </c>
      <c r="FO231" s="429">
        <v>111</v>
      </c>
      <c r="FP231" s="429">
        <v>207</v>
      </c>
      <c r="FQ231" s="429">
        <v>45</v>
      </c>
      <c r="FR231" s="429">
        <v>43</v>
      </c>
      <c r="FS231" s="429">
        <v>88</v>
      </c>
      <c r="FT231" s="429">
        <v>114</v>
      </c>
      <c r="FU231" s="429">
        <v>118</v>
      </c>
      <c r="FV231" s="429">
        <v>232</v>
      </c>
      <c r="FW231" s="429">
        <v>31</v>
      </c>
      <c r="FX231" s="429">
        <v>33</v>
      </c>
      <c r="FY231" s="429">
        <v>64</v>
      </c>
      <c r="FZ231" s="429">
        <v>10</v>
      </c>
      <c r="GA231" s="429">
        <v>10</v>
      </c>
      <c r="GB231" s="429">
        <v>16</v>
      </c>
      <c r="GC231" s="429">
        <v>10</v>
      </c>
      <c r="GD231" s="429">
        <v>109</v>
      </c>
      <c r="GE231" s="429">
        <v>119</v>
      </c>
      <c r="GF231" s="429">
        <v>228</v>
      </c>
      <c r="GG231" s="429">
        <v>105</v>
      </c>
      <c r="GH231" s="429">
        <v>115</v>
      </c>
      <c r="GI231" s="429">
        <v>220</v>
      </c>
      <c r="GJ231" s="429">
        <v>40</v>
      </c>
      <c r="GK231" s="429">
        <v>37</v>
      </c>
      <c r="GL231" s="429">
        <v>77</v>
      </c>
      <c r="GM231" s="429">
        <v>112</v>
      </c>
      <c r="GN231" s="429">
        <v>110</v>
      </c>
      <c r="GO231" s="429">
        <v>222</v>
      </c>
      <c r="GP231" s="429">
        <v>31</v>
      </c>
      <c r="GQ231" s="429">
        <v>35</v>
      </c>
      <c r="GR231" s="429">
        <v>66</v>
      </c>
      <c r="GS231" s="429">
        <v>6</v>
      </c>
      <c r="GT231" s="429">
        <v>6</v>
      </c>
      <c r="GU231" s="429">
        <v>18</v>
      </c>
      <c r="GV231" s="429">
        <v>10</v>
      </c>
      <c r="GW231" s="430">
        <v>0.67500000000000004</v>
      </c>
      <c r="GX231" s="430">
        <v>0.94117647058823528</v>
      </c>
      <c r="GY231" s="430">
        <v>0.79729729729729726</v>
      </c>
      <c r="GZ231" s="430">
        <v>5.9829059829059839E-2</v>
      </c>
      <c r="HA231" s="430">
        <v>8.5106382978723416E-2</v>
      </c>
      <c r="HB231" s="430">
        <v>7.3643410852713198E-2</v>
      </c>
      <c r="HC231" s="430">
        <v>0.3392857142857143</v>
      </c>
      <c r="HD231" s="430">
        <v>0.15671641791044777</v>
      </c>
      <c r="HE231" s="430">
        <v>0.23983739837398377</v>
      </c>
      <c r="HF231" s="430">
        <v>0.72222222222222221</v>
      </c>
      <c r="HG231" s="430">
        <v>0.89743589743589747</v>
      </c>
      <c r="HH231" s="430">
        <v>0.81333333333333335</v>
      </c>
      <c r="HI231" s="430">
        <v>0.18253968253968256</v>
      </c>
      <c r="HJ231" s="430">
        <v>0.16666666666666663</v>
      </c>
      <c r="HK231" s="430">
        <v>0.1742424242424242</v>
      </c>
      <c r="HL231" s="430">
        <v>0.26050420168067223</v>
      </c>
      <c r="HM231" s="430">
        <v>0.10399999999999998</v>
      </c>
      <c r="HN231" s="430">
        <v>0.18032786885245899</v>
      </c>
      <c r="HO231" s="430">
        <v>0.55555555555555558</v>
      </c>
      <c r="HP231" s="430">
        <v>0.68253968253968256</v>
      </c>
      <c r="HQ231" s="430">
        <v>0.62962962962962965</v>
      </c>
      <c r="HR231" s="430">
        <v>0.11206896551724133</v>
      </c>
      <c r="HS231" s="430">
        <v>7.1999999999999953E-2</v>
      </c>
      <c r="HT231" s="430">
        <v>9.1286307053941917E-2</v>
      </c>
      <c r="HU231" s="430">
        <v>0.22222222222222221</v>
      </c>
      <c r="HV231" s="430">
        <v>8.4033613445378186E-2</v>
      </c>
      <c r="HW231" s="430">
        <v>0.14977973568281944</v>
      </c>
      <c r="HX231" s="430">
        <v>0.76744186046511631</v>
      </c>
      <c r="HY231" s="430">
        <v>0.73170731707317072</v>
      </c>
      <c r="HZ231" s="430">
        <v>0.75</v>
      </c>
      <c r="IA231" s="430">
        <v>7.0796460176991149E-2</v>
      </c>
      <c r="IB231" s="430">
        <v>3.6363636363636376E-2</v>
      </c>
      <c r="IC231" s="430">
        <v>5.3811659192825156E-2</v>
      </c>
      <c r="ID231" s="430">
        <v>0.11111111111111116</v>
      </c>
      <c r="IE231" s="430">
        <v>9.52380952380949E-3</v>
      </c>
      <c r="IF231" s="430">
        <v>6.1032863849765251E-2</v>
      </c>
      <c r="IG231" s="430">
        <v>0.89743589743589747</v>
      </c>
      <c r="IH231" s="430">
        <v>0.8666666666666667</v>
      </c>
      <c r="II231" s="430">
        <v>0.88095238095238093</v>
      </c>
      <c r="IJ231" s="430">
        <v>4.4247787610619427E-2</v>
      </c>
      <c r="IK231" s="430">
        <v>1.7543859649122862E-2</v>
      </c>
      <c r="IL231" s="430">
        <v>3.0837004405286361E-2</v>
      </c>
      <c r="IM231" s="430">
        <v>3.703703703703709E-2</v>
      </c>
      <c r="IN231" s="430">
        <v>8.6206896551723755E-3</v>
      </c>
      <c r="IO231" s="430">
        <v>2.2321428571428603E-2</v>
      </c>
      <c r="IP231" s="430">
        <v>0.88571428571428568</v>
      </c>
      <c r="IQ231" s="430">
        <v>0.89189189189189189</v>
      </c>
      <c r="IR231" s="430">
        <v>0.88888888888888884</v>
      </c>
      <c r="IS231" s="430">
        <v>9.9099099099099086E-2</v>
      </c>
      <c r="IT231" s="430">
        <v>6.8965517241379337E-2</v>
      </c>
      <c r="IU231" s="430">
        <v>8.3700440528634346E-2</v>
      </c>
      <c r="IV231" s="430">
        <v>7.6923076923076872E-2</v>
      </c>
      <c r="IW231" s="430">
        <v>0</v>
      </c>
      <c r="IX231" s="430">
        <v>3.7209302325581395E-2</v>
      </c>
      <c r="IY231" s="430">
        <v>0.75609756097560976</v>
      </c>
      <c r="IZ231" s="430">
        <v>0.92105263157894735</v>
      </c>
      <c r="JA231" s="430">
        <v>0.83544303797468356</v>
      </c>
      <c r="JB231" s="430">
        <v>9.6491228070175405E-2</v>
      </c>
      <c r="JC231" s="430">
        <v>8.4745762711864403E-2</v>
      </c>
      <c r="JD231" s="430">
        <v>9.0517241379310387E-2</v>
      </c>
      <c r="JE231" s="430">
        <v>3.669724770642202E-2</v>
      </c>
      <c r="JF231" s="430">
        <v>3.3613445378151252E-2</v>
      </c>
      <c r="JG231" s="430">
        <v>3.5087719298245612E-2</v>
      </c>
    </row>
    <row r="232" spans="1:267" x14ac:dyDescent="0.25">
      <c r="A232" s="269" t="s">
        <v>1077</v>
      </c>
      <c r="B232" s="429">
        <v>2</v>
      </c>
      <c r="C232" s="429">
        <v>1</v>
      </c>
      <c r="D232" s="429">
        <v>3</v>
      </c>
      <c r="E232" s="429">
        <v>7</v>
      </c>
      <c r="F232" s="429">
        <v>3</v>
      </c>
      <c r="G232" s="429">
        <v>10</v>
      </c>
      <c r="H232" s="429">
        <v>4</v>
      </c>
      <c r="I232" s="429">
        <v>0</v>
      </c>
      <c r="J232" s="429">
        <v>4</v>
      </c>
      <c r="K232" s="429">
        <v>1</v>
      </c>
      <c r="L232" s="429">
        <v>0</v>
      </c>
      <c r="M232" s="429">
        <v>1</v>
      </c>
      <c r="N232" s="429">
        <v>2</v>
      </c>
      <c r="O232" s="429">
        <v>9</v>
      </c>
      <c r="P232" s="429">
        <v>4</v>
      </c>
      <c r="Q232" s="429">
        <v>13</v>
      </c>
      <c r="R232" s="429">
        <v>9</v>
      </c>
      <c r="S232" s="429">
        <v>4</v>
      </c>
      <c r="T232" s="429">
        <v>13</v>
      </c>
      <c r="U232" s="429">
        <v>5</v>
      </c>
      <c r="V232" s="429">
        <v>2</v>
      </c>
      <c r="W232" s="429">
        <v>7</v>
      </c>
      <c r="X232" s="429">
        <v>13</v>
      </c>
      <c r="Y232" s="429">
        <v>3</v>
      </c>
      <c r="Z232" s="429">
        <v>16</v>
      </c>
      <c r="AA232" s="429">
        <v>2</v>
      </c>
      <c r="AB232" s="429">
        <v>2</v>
      </c>
      <c r="AC232" s="429">
        <v>4</v>
      </c>
      <c r="AD232" s="429">
        <v>1</v>
      </c>
      <c r="AE232" s="429">
        <v>0</v>
      </c>
      <c r="AF232" s="429">
        <v>1</v>
      </c>
      <c r="AG232" s="429">
        <v>2</v>
      </c>
      <c r="AH232" s="429">
        <v>16</v>
      </c>
      <c r="AI232" s="429">
        <v>4</v>
      </c>
      <c r="AJ232" s="429">
        <v>20</v>
      </c>
      <c r="AK232" s="429">
        <v>8</v>
      </c>
      <c r="AL232" s="429">
        <v>4</v>
      </c>
      <c r="AM232" s="429">
        <v>12</v>
      </c>
      <c r="AN232" s="429">
        <v>2</v>
      </c>
      <c r="AO232" s="429">
        <v>0</v>
      </c>
      <c r="AP232" s="429">
        <v>2</v>
      </c>
      <c r="AQ232" s="429">
        <v>14</v>
      </c>
      <c r="AR232" s="429">
        <v>3</v>
      </c>
      <c r="AS232" s="429">
        <v>17</v>
      </c>
      <c r="AT232" s="429">
        <v>1</v>
      </c>
      <c r="AU232" s="429">
        <v>0</v>
      </c>
      <c r="AV232" s="429">
        <v>1</v>
      </c>
      <c r="AW232" s="429">
        <v>1</v>
      </c>
      <c r="AX232" s="429">
        <v>0</v>
      </c>
      <c r="AY232" s="429">
        <v>1</v>
      </c>
      <c r="AZ232" s="429">
        <v>3</v>
      </c>
      <c r="BA232" s="429">
        <v>13</v>
      </c>
      <c r="BB232" s="429">
        <v>2</v>
      </c>
      <c r="BC232" s="429">
        <v>15</v>
      </c>
      <c r="BD232" s="429">
        <v>10</v>
      </c>
      <c r="BE232" s="429">
        <v>2</v>
      </c>
      <c r="BF232" s="429">
        <v>12</v>
      </c>
      <c r="BG232" s="429">
        <v>3</v>
      </c>
      <c r="BH232" s="429">
        <v>1</v>
      </c>
      <c r="BI232" s="429">
        <v>4</v>
      </c>
      <c r="BJ232" s="429">
        <v>11</v>
      </c>
      <c r="BK232" s="429">
        <v>6</v>
      </c>
      <c r="BL232" s="429">
        <v>17</v>
      </c>
      <c r="BM232" s="429">
        <v>4</v>
      </c>
      <c r="BN232" s="429">
        <v>1</v>
      </c>
      <c r="BO232" s="429">
        <v>5</v>
      </c>
      <c r="BP232" s="429">
        <v>2</v>
      </c>
      <c r="BQ232" s="429">
        <v>0</v>
      </c>
      <c r="BR232" s="429">
        <v>2</v>
      </c>
      <c r="BS232" s="429">
        <v>3</v>
      </c>
      <c r="BT232" s="429">
        <v>8</v>
      </c>
      <c r="BU232" s="429">
        <v>2</v>
      </c>
      <c r="BV232" s="429">
        <v>10</v>
      </c>
      <c r="BW232" s="429">
        <v>8</v>
      </c>
      <c r="BX232" s="429">
        <v>2</v>
      </c>
      <c r="BY232" s="429">
        <v>10</v>
      </c>
      <c r="BZ232" s="429">
        <v>5</v>
      </c>
      <c r="CA232" s="429">
        <v>0</v>
      </c>
      <c r="CB232" s="429">
        <v>5</v>
      </c>
      <c r="CC232" s="429">
        <v>13</v>
      </c>
      <c r="CD232" s="429">
        <v>5</v>
      </c>
      <c r="CE232" s="429">
        <v>18</v>
      </c>
      <c r="CF232" s="429">
        <v>4</v>
      </c>
      <c r="CG232" s="429">
        <v>1</v>
      </c>
      <c r="CH232" s="429">
        <v>5</v>
      </c>
      <c r="CI232" s="429">
        <v>1</v>
      </c>
      <c r="CJ232" s="429">
        <v>0</v>
      </c>
      <c r="CK232" s="429">
        <v>2</v>
      </c>
      <c r="CL232" s="429">
        <v>3</v>
      </c>
      <c r="CM232" s="429">
        <v>13</v>
      </c>
      <c r="CN232" s="429">
        <v>4</v>
      </c>
      <c r="CO232" s="429">
        <v>17</v>
      </c>
      <c r="CP232" s="429">
        <v>13</v>
      </c>
      <c r="CQ232" s="429">
        <v>4</v>
      </c>
      <c r="CR232" s="429">
        <v>17</v>
      </c>
      <c r="CS232" s="429">
        <v>2</v>
      </c>
      <c r="CT232" s="429">
        <v>0</v>
      </c>
      <c r="CU232" s="429">
        <v>2</v>
      </c>
      <c r="CV232" s="429">
        <v>11</v>
      </c>
      <c r="CW232" s="429">
        <v>7</v>
      </c>
      <c r="CX232" s="429">
        <v>18</v>
      </c>
      <c r="CY232" s="429">
        <v>5</v>
      </c>
      <c r="CZ232" s="429">
        <v>0</v>
      </c>
      <c r="DA232" s="429">
        <v>5</v>
      </c>
      <c r="DB232" s="429">
        <v>1</v>
      </c>
      <c r="DC232" s="429">
        <v>2</v>
      </c>
      <c r="DD232" s="429">
        <v>2</v>
      </c>
      <c r="DE232" s="429">
        <v>3</v>
      </c>
      <c r="DF232" s="429">
        <v>13</v>
      </c>
      <c r="DG232" s="429">
        <v>7</v>
      </c>
      <c r="DH232" s="429">
        <v>20</v>
      </c>
      <c r="DI232" s="429">
        <v>13</v>
      </c>
      <c r="DJ232" s="429">
        <v>7</v>
      </c>
      <c r="DK232" s="429">
        <v>20</v>
      </c>
      <c r="DL232" s="429">
        <v>3</v>
      </c>
      <c r="DM232" s="429">
        <v>2</v>
      </c>
      <c r="DN232" s="429">
        <v>5</v>
      </c>
      <c r="DO232" s="429">
        <v>14</v>
      </c>
      <c r="DP232" s="429">
        <v>7</v>
      </c>
      <c r="DQ232" s="429">
        <v>21</v>
      </c>
      <c r="DR232" s="429">
        <v>3</v>
      </c>
      <c r="DS232" s="429">
        <v>1</v>
      </c>
      <c r="DT232" s="429">
        <v>4</v>
      </c>
      <c r="DU232" s="429">
        <v>1</v>
      </c>
      <c r="DV232" s="429">
        <v>2</v>
      </c>
      <c r="DW232" s="429">
        <v>2</v>
      </c>
      <c r="DX232" s="429">
        <v>3</v>
      </c>
      <c r="DY232" s="429">
        <v>16</v>
      </c>
      <c r="DZ232" s="429">
        <v>4</v>
      </c>
      <c r="EA232" s="429">
        <v>20</v>
      </c>
      <c r="EB232" s="429">
        <v>16</v>
      </c>
      <c r="EC232" s="429">
        <v>4</v>
      </c>
      <c r="ED232" s="429">
        <v>20</v>
      </c>
      <c r="EE232" s="429">
        <v>3</v>
      </c>
      <c r="EF232" s="429">
        <v>1</v>
      </c>
      <c r="EG232" s="429">
        <v>4</v>
      </c>
      <c r="EH232" s="429">
        <v>15</v>
      </c>
      <c r="EI232" s="429">
        <v>5</v>
      </c>
      <c r="EJ232" s="429">
        <v>20</v>
      </c>
      <c r="EK232" s="429">
        <v>4</v>
      </c>
      <c r="EL232" s="429">
        <v>3</v>
      </c>
      <c r="EM232" s="429">
        <v>7</v>
      </c>
      <c r="EN232" s="429">
        <v>1</v>
      </c>
      <c r="EO232" s="429">
        <v>2</v>
      </c>
      <c r="EP232" s="429">
        <v>2</v>
      </c>
      <c r="EQ232" s="429">
        <v>3</v>
      </c>
      <c r="ER232" s="429">
        <v>11</v>
      </c>
      <c r="ES232" s="429">
        <v>7</v>
      </c>
      <c r="ET232" s="429">
        <v>18</v>
      </c>
      <c r="EU232" s="429">
        <v>11</v>
      </c>
      <c r="EV232" s="429">
        <v>7</v>
      </c>
      <c r="EW232" s="429">
        <v>18</v>
      </c>
      <c r="EX232" s="429">
        <v>2</v>
      </c>
      <c r="EY232" s="429">
        <v>0</v>
      </c>
      <c r="EZ232" s="429">
        <v>2</v>
      </c>
      <c r="FA232" s="429">
        <v>16</v>
      </c>
      <c r="FB232" s="429">
        <v>7</v>
      </c>
      <c r="FC232" s="429">
        <v>23</v>
      </c>
      <c r="FD232" s="429">
        <v>5</v>
      </c>
      <c r="FE232" s="429">
        <v>3</v>
      </c>
      <c r="FF232" s="429">
        <v>8</v>
      </c>
      <c r="FG232" s="429">
        <v>2</v>
      </c>
      <c r="FH232" s="429">
        <v>0</v>
      </c>
      <c r="FI232" s="429">
        <v>2</v>
      </c>
      <c r="FJ232" s="429">
        <v>3</v>
      </c>
      <c r="FK232" s="429">
        <v>17</v>
      </c>
      <c r="FL232" s="429">
        <v>7</v>
      </c>
      <c r="FM232" s="429">
        <v>24</v>
      </c>
      <c r="FN232" s="429">
        <v>17</v>
      </c>
      <c r="FO232" s="429">
        <v>7</v>
      </c>
      <c r="FP232" s="429">
        <v>24</v>
      </c>
      <c r="FQ232" s="429">
        <v>3</v>
      </c>
      <c r="FR232" s="429">
        <v>1</v>
      </c>
      <c r="FS232" s="429">
        <v>4</v>
      </c>
      <c r="FT232" s="429">
        <v>8</v>
      </c>
      <c r="FU232" s="429">
        <v>2</v>
      </c>
      <c r="FV232" s="429">
        <v>10</v>
      </c>
      <c r="FW232" s="429">
        <v>8</v>
      </c>
      <c r="FX232" s="429">
        <v>3</v>
      </c>
      <c r="FY232" s="429">
        <v>11</v>
      </c>
      <c r="FZ232" s="429">
        <v>1</v>
      </c>
      <c r="GA232" s="429">
        <v>0</v>
      </c>
      <c r="GB232" s="429">
        <v>1</v>
      </c>
      <c r="GC232" s="429">
        <v>3</v>
      </c>
      <c r="GD232" s="429">
        <v>8</v>
      </c>
      <c r="GE232" s="429">
        <v>3</v>
      </c>
      <c r="GF232" s="429">
        <v>11</v>
      </c>
      <c r="GG232" s="429">
        <v>8</v>
      </c>
      <c r="GH232" s="429">
        <v>3</v>
      </c>
      <c r="GI232" s="429">
        <v>11</v>
      </c>
      <c r="GJ232" s="429">
        <v>1</v>
      </c>
      <c r="GK232" s="429">
        <v>6</v>
      </c>
      <c r="GL232" s="429">
        <v>7</v>
      </c>
      <c r="GM232" s="429">
        <v>8</v>
      </c>
      <c r="GN232" s="429">
        <v>11</v>
      </c>
      <c r="GO232" s="429">
        <v>19</v>
      </c>
      <c r="GP232" s="429">
        <v>3</v>
      </c>
      <c r="GQ232" s="429">
        <v>0</v>
      </c>
      <c r="GR232" s="429">
        <v>3</v>
      </c>
      <c r="GS232" s="429">
        <v>1</v>
      </c>
      <c r="GT232" s="429">
        <v>0</v>
      </c>
      <c r="GU232" s="429">
        <v>1</v>
      </c>
      <c r="GV232" s="429">
        <v>3</v>
      </c>
      <c r="GW232" s="430">
        <v>0.8</v>
      </c>
      <c r="GX232" s="430">
        <v>0.5</v>
      </c>
      <c r="GY232" s="430">
        <v>0.7142857142857143</v>
      </c>
      <c r="GZ232" s="430">
        <v>-9.0909090909090828E-2</v>
      </c>
      <c r="HA232" s="430">
        <v>0</v>
      </c>
      <c r="HB232" s="430">
        <v>-5.8823529411764719E-2</v>
      </c>
      <c r="HC232" s="430">
        <v>0</v>
      </c>
      <c r="HD232" s="430">
        <v>0</v>
      </c>
      <c r="HE232" s="430">
        <v>0</v>
      </c>
      <c r="HF232" s="430">
        <v>2.5</v>
      </c>
      <c r="HG232" s="430"/>
      <c r="HH232" s="430">
        <v>2.5</v>
      </c>
      <c r="HI232" s="430">
        <v>-7.6923076923076872E-2</v>
      </c>
      <c r="HJ232" s="430">
        <v>-0.39999999999999991</v>
      </c>
      <c r="HK232" s="430">
        <v>-0.16666666666666674</v>
      </c>
      <c r="HL232" s="430">
        <v>0</v>
      </c>
      <c r="HM232" s="430">
        <v>0</v>
      </c>
      <c r="HN232" s="430">
        <v>0</v>
      </c>
      <c r="HO232" s="430">
        <v>1</v>
      </c>
      <c r="HP232" s="430">
        <v>1</v>
      </c>
      <c r="HQ232" s="430">
        <v>1</v>
      </c>
      <c r="HR232" s="430">
        <v>-0.27272727272727271</v>
      </c>
      <c r="HS232" s="430">
        <v>0.1428571428571429</v>
      </c>
      <c r="HT232" s="430">
        <v>-0.11111111111111116</v>
      </c>
      <c r="HU232" s="430">
        <v>0</v>
      </c>
      <c r="HV232" s="430">
        <v>0</v>
      </c>
      <c r="HW232" s="430">
        <v>0</v>
      </c>
      <c r="HX232" s="430">
        <v>0.8</v>
      </c>
      <c r="HY232" s="430"/>
      <c r="HZ232" s="430">
        <v>1.4</v>
      </c>
      <c r="IA232" s="430">
        <v>-0.14285714285714279</v>
      </c>
      <c r="IB232" s="430">
        <v>0</v>
      </c>
      <c r="IC232" s="430">
        <v>-9.5238095238095344E-2</v>
      </c>
      <c r="ID232" s="430">
        <v>0</v>
      </c>
      <c r="IE232" s="430">
        <v>0</v>
      </c>
      <c r="IF232" s="430">
        <v>0</v>
      </c>
      <c r="IG232" s="430">
        <v>2.5</v>
      </c>
      <c r="IH232" s="430"/>
      <c r="II232" s="430">
        <v>4</v>
      </c>
      <c r="IJ232" s="430">
        <v>-0.26666666666666661</v>
      </c>
      <c r="IK232" s="430">
        <v>-1</v>
      </c>
      <c r="IL232" s="430">
        <v>-0.44999999999999996</v>
      </c>
      <c r="IM232" s="430">
        <v>0</v>
      </c>
      <c r="IN232" s="430">
        <v>0</v>
      </c>
      <c r="IO232" s="430">
        <v>0</v>
      </c>
      <c r="IP232" s="430">
        <v>2.6666666666666665</v>
      </c>
      <c r="IQ232" s="430">
        <v>1.5</v>
      </c>
      <c r="IR232" s="430">
        <v>2.2000000000000002</v>
      </c>
      <c r="IS232" s="430">
        <v>0.1875</v>
      </c>
      <c r="IT232" s="430">
        <v>0.4285714285714286</v>
      </c>
      <c r="IU232" s="430">
        <v>0.26086956521739135</v>
      </c>
      <c r="IV232" s="430">
        <v>0</v>
      </c>
      <c r="IW232" s="430">
        <v>0</v>
      </c>
      <c r="IX232" s="430">
        <v>0</v>
      </c>
      <c r="IY232" s="430">
        <v>1</v>
      </c>
      <c r="IZ232" s="430"/>
      <c r="JA232" s="430">
        <v>0.75</v>
      </c>
      <c r="JB232" s="430">
        <v>-0.25</v>
      </c>
      <c r="JC232" s="430">
        <v>-1.5</v>
      </c>
      <c r="JD232" s="430">
        <v>-0.5</v>
      </c>
      <c r="JE232" s="430">
        <v>0</v>
      </c>
      <c r="JF232" s="430">
        <v>0</v>
      </c>
      <c r="JG232" s="430">
        <v>0</v>
      </c>
    </row>
    <row r="233" spans="1:267" x14ac:dyDescent="0.25">
      <c r="A233" s="267" t="s">
        <v>1204</v>
      </c>
      <c r="B233" s="433">
        <v>127</v>
      </c>
      <c r="C233" s="433">
        <v>113</v>
      </c>
      <c r="D233" s="433">
        <v>240</v>
      </c>
      <c r="E233" s="433">
        <v>334</v>
      </c>
      <c r="F233" s="433">
        <v>351</v>
      </c>
      <c r="G233" s="433">
        <v>685</v>
      </c>
      <c r="H233" s="433">
        <v>91</v>
      </c>
      <c r="I233" s="433">
        <v>95</v>
      </c>
      <c r="J233" s="433">
        <v>186</v>
      </c>
      <c r="K233" s="433">
        <v>27</v>
      </c>
      <c r="L233" s="433">
        <v>27</v>
      </c>
      <c r="M233" s="433">
        <v>44</v>
      </c>
      <c r="N233" s="433">
        <v>27</v>
      </c>
      <c r="O233" s="433">
        <v>307</v>
      </c>
      <c r="P233" s="433">
        <v>341</v>
      </c>
      <c r="Q233" s="433">
        <v>648</v>
      </c>
      <c r="R233" s="433">
        <v>215</v>
      </c>
      <c r="S233" s="433">
        <v>292</v>
      </c>
      <c r="T233" s="433">
        <v>507</v>
      </c>
      <c r="U233" s="433">
        <v>121</v>
      </c>
      <c r="V233" s="433">
        <v>115</v>
      </c>
      <c r="W233" s="433">
        <v>236</v>
      </c>
      <c r="X233" s="433">
        <v>325</v>
      </c>
      <c r="Y233" s="433">
        <v>336</v>
      </c>
      <c r="Z233" s="433">
        <v>661</v>
      </c>
      <c r="AA233" s="433">
        <v>84</v>
      </c>
      <c r="AB233" s="433">
        <v>110</v>
      </c>
      <c r="AC233" s="433">
        <v>194</v>
      </c>
      <c r="AD233" s="433">
        <v>27</v>
      </c>
      <c r="AE233" s="433">
        <v>33</v>
      </c>
      <c r="AF233" s="433">
        <v>46</v>
      </c>
      <c r="AG233" s="433">
        <v>28</v>
      </c>
      <c r="AH233" s="433">
        <v>301</v>
      </c>
      <c r="AI233" s="433">
        <v>321</v>
      </c>
      <c r="AJ233" s="433">
        <v>622</v>
      </c>
      <c r="AK233" s="433">
        <v>216</v>
      </c>
      <c r="AL233" s="433">
        <v>287</v>
      </c>
      <c r="AM233" s="433">
        <v>503</v>
      </c>
      <c r="AN233" s="433">
        <v>120</v>
      </c>
      <c r="AO233" s="433">
        <v>92</v>
      </c>
      <c r="AP233" s="433">
        <v>212</v>
      </c>
      <c r="AQ233" s="433">
        <v>346</v>
      </c>
      <c r="AR233" s="433">
        <v>308</v>
      </c>
      <c r="AS233" s="433">
        <v>654</v>
      </c>
      <c r="AT233" s="433">
        <v>68</v>
      </c>
      <c r="AU233" s="433">
        <v>100</v>
      </c>
      <c r="AV233" s="433">
        <v>168</v>
      </c>
      <c r="AW233" s="433">
        <v>26</v>
      </c>
      <c r="AX233" s="433">
        <v>32</v>
      </c>
      <c r="AY233" s="433">
        <v>44</v>
      </c>
      <c r="AZ233" s="433">
        <v>25</v>
      </c>
      <c r="BA233" s="433">
        <v>321</v>
      </c>
      <c r="BB233" s="433">
        <v>302</v>
      </c>
      <c r="BC233" s="433">
        <v>623</v>
      </c>
      <c r="BD233" s="433">
        <v>262</v>
      </c>
      <c r="BE233" s="433">
        <v>281</v>
      </c>
      <c r="BF233" s="433">
        <v>543</v>
      </c>
      <c r="BG233" s="433">
        <v>119</v>
      </c>
      <c r="BH233" s="433">
        <v>108</v>
      </c>
      <c r="BI233" s="433">
        <v>227</v>
      </c>
      <c r="BJ233" s="433">
        <v>341</v>
      </c>
      <c r="BK233" s="433">
        <v>311</v>
      </c>
      <c r="BL233" s="433">
        <v>652</v>
      </c>
      <c r="BM233" s="433">
        <v>91</v>
      </c>
      <c r="BN233" s="433">
        <v>97</v>
      </c>
      <c r="BO233" s="433">
        <v>188</v>
      </c>
      <c r="BP233" s="433">
        <v>22</v>
      </c>
      <c r="BQ233" s="433">
        <v>30</v>
      </c>
      <c r="BR233" s="433">
        <v>39</v>
      </c>
      <c r="BS233" s="433">
        <v>24</v>
      </c>
      <c r="BT233" s="433">
        <v>327</v>
      </c>
      <c r="BU233" s="433">
        <v>302</v>
      </c>
      <c r="BV233" s="433">
        <v>629</v>
      </c>
      <c r="BW233" s="433">
        <v>256</v>
      </c>
      <c r="BX233" s="433">
        <v>270</v>
      </c>
      <c r="BY233" s="433">
        <v>526</v>
      </c>
      <c r="BZ233" s="433">
        <v>124</v>
      </c>
      <c r="CA233" s="433">
        <v>104</v>
      </c>
      <c r="CB233" s="433">
        <v>228</v>
      </c>
      <c r="CC233" s="433">
        <v>355</v>
      </c>
      <c r="CD233" s="433">
        <v>306</v>
      </c>
      <c r="CE233" s="433">
        <v>661</v>
      </c>
      <c r="CF233" s="433">
        <v>96</v>
      </c>
      <c r="CG233" s="433">
        <v>103</v>
      </c>
      <c r="CH233" s="433">
        <v>199</v>
      </c>
      <c r="CI233" s="433">
        <v>21</v>
      </c>
      <c r="CJ233" s="433">
        <v>35</v>
      </c>
      <c r="CK233" s="433">
        <v>40</v>
      </c>
      <c r="CL233" s="433">
        <v>23</v>
      </c>
      <c r="CM233" s="433">
        <v>352</v>
      </c>
      <c r="CN233" s="433">
        <v>294</v>
      </c>
      <c r="CO233" s="433">
        <v>646</v>
      </c>
      <c r="CP233" s="433">
        <v>276</v>
      </c>
      <c r="CQ233" s="433">
        <v>268</v>
      </c>
      <c r="CR233" s="433">
        <v>544</v>
      </c>
      <c r="CS233" s="433">
        <v>115</v>
      </c>
      <c r="CT233" s="433">
        <v>106</v>
      </c>
      <c r="CU233" s="433">
        <v>221</v>
      </c>
      <c r="CV233" s="433">
        <v>370</v>
      </c>
      <c r="CW233" s="433">
        <v>315</v>
      </c>
      <c r="CX233" s="433">
        <v>685</v>
      </c>
      <c r="CY233" s="433">
        <v>101</v>
      </c>
      <c r="CZ233" s="433">
        <v>86</v>
      </c>
      <c r="DA233" s="433">
        <v>187</v>
      </c>
      <c r="DB233" s="433">
        <v>21</v>
      </c>
      <c r="DC233" s="433">
        <v>36</v>
      </c>
      <c r="DD233" s="433">
        <v>41</v>
      </c>
      <c r="DE233" s="433">
        <v>23</v>
      </c>
      <c r="DF233" s="433">
        <v>359</v>
      </c>
      <c r="DG233" s="433">
        <v>309</v>
      </c>
      <c r="DH233" s="433">
        <v>668</v>
      </c>
      <c r="DI233" s="433">
        <v>261</v>
      </c>
      <c r="DJ233" s="433">
        <v>269</v>
      </c>
      <c r="DK233" s="433">
        <v>530</v>
      </c>
      <c r="DL233" s="433">
        <v>116</v>
      </c>
      <c r="DM233" s="433">
        <v>123</v>
      </c>
      <c r="DN233" s="433">
        <v>239</v>
      </c>
      <c r="DO233" s="433">
        <v>353</v>
      </c>
      <c r="DP233" s="433">
        <v>339</v>
      </c>
      <c r="DQ233" s="433">
        <v>692</v>
      </c>
      <c r="DR233" s="433">
        <v>117</v>
      </c>
      <c r="DS233" s="433">
        <v>93</v>
      </c>
      <c r="DT233" s="433">
        <v>210</v>
      </c>
      <c r="DU233" s="433">
        <v>19</v>
      </c>
      <c r="DV233" s="433">
        <v>42</v>
      </c>
      <c r="DW233" s="433">
        <v>42</v>
      </c>
      <c r="DX233" s="433">
        <v>25</v>
      </c>
      <c r="DY233" s="433">
        <v>338</v>
      </c>
      <c r="DZ233" s="433">
        <v>326</v>
      </c>
      <c r="EA233" s="433">
        <v>664</v>
      </c>
      <c r="EB233" s="433">
        <v>244</v>
      </c>
      <c r="EC233" s="433">
        <v>292</v>
      </c>
      <c r="ED233" s="433">
        <v>536</v>
      </c>
      <c r="EE233" s="433">
        <v>124</v>
      </c>
      <c r="EF233" s="433">
        <v>117</v>
      </c>
      <c r="EG233" s="433">
        <v>241</v>
      </c>
      <c r="EH233" s="433">
        <v>349</v>
      </c>
      <c r="EI233" s="433">
        <v>341</v>
      </c>
      <c r="EJ233" s="433">
        <v>690</v>
      </c>
      <c r="EK233" s="433">
        <v>93</v>
      </c>
      <c r="EL233" s="433">
        <v>100</v>
      </c>
      <c r="EM233" s="433">
        <v>193</v>
      </c>
      <c r="EN233" s="433">
        <v>22</v>
      </c>
      <c r="EO233" s="433">
        <v>40</v>
      </c>
      <c r="EP233" s="433">
        <v>44</v>
      </c>
      <c r="EQ233" s="433">
        <v>27</v>
      </c>
      <c r="ER233" s="433">
        <v>343</v>
      </c>
      <c r="ES233" s="433">
        <v>324</v>
      </c>
      <c r="ET233" s="433">
        <v>667</v>
      </c>
      <c r="EU233" s="433">
        <v>278</v>
      </c>
      <c r="EV233" s="433">
        <v>298</v>
      </c>
      <c r="EW233" s="433">
        <v>576</v>
      </c>
      <c r="EX233" s="433">
        <v>120</v>
      </c>
      <c r="EY233" s="433">
        <v>119</v>
      </c>
      <c r="EZ233" s="433">
        <v>239</v>
      </c>
      <c r="FA233" s="433">
        <v>353</v>
      </c>
      <c r="FB233" s="433">
        <v>344</v>
      </c>
      <c r="FC233" s="433">
        <v>697</v>
      </c>
      <c r="FD233" s="433">
        <v>102</v>
      </c>
      <c r="FE233" s="433">
        <v>91</v>
      </c>
      <c r="FF233" s="433">
        <v>193</v>
      </c>
      <c r="FG233" s="433">
        <v>21</v>
      </c>
      <c r="FH233" s="433">
        <v>47</v>
      </c>
      <c r="FI233" s="433">
        <v>47</v>
      </c>
      <c r="FJ233" s="433">
        <v>28</v>
      </c>
      <c r="FK233" s="433">
        <v>329</v>
      </c>
      <c r="FL233" s="433">
        <v>315</v>
      </c>
      <c r="FM233" s="433">
        <v>644</v>
      </c>
      <c r="FN233" s="433">
        <v>259</v>
      </c>
      <c r="FO233" s="433">
        <v>287</v>
      </c>
      <c r="FP233" s="433">
        <v>546</v>
      </c>
      <c r="FQ233" s="433">
        <v>112</v>
      </c>
      <c r="FR233" s="433">
        <v>105</v>
      </c>
      <c r="FS233" s="433">
        <v>217</v>
      </c>
      <c r="FT233" s="433">
        <v>340</v>
      </c>
      <c r="FU233" s="433">
        <v>310</v>
      </c>
      <c r="FV233" s="433">
        <v>650</v>
      </c>
      <c r="FW233" s="433">
        <v>86</v>
      </c>
      <c r="FX233" s="433">
        <v>104</v>
      </c>
      <c r="FY233" s="433">
        <v>190</v>
      </c>
      <c r="FZ233" s="433">
        <v>21</v>
      </c>
      <c r="GA233" s="433">
        <v>44</v>
      </c>
      <c r="GB233" s="433">
        <v>45</v>
      </c>
      <c r="GC233" s="433">
        <v>26</v>
      </c>
      <c r="GD233" s="433">
        <v>325</v>
      </c>
      <c r="GE233" s="433">
        <v>297</v>
      </c>
      <c r="GF233" s="433">
        <v>622</v>
      </c>
      <c r="GG233" s="433">
        <v>241</v>
      </c>
      <c r="GH233" s="433">
        <v>269</v>
      </c>
      <c r="GI233" s="433">
        <v>510</v>
      </c>
      <c r="GJ233" s="433">
        <v>124</v>
      </c>
      <c r="GK233" s="433">
        <v>117</v>
      </c>
      <c r="GL233" s="433">
        <v>241</v>
      </c>
      <c r="GM233" s="433">
        <v>356</v>
      </c>
      <c r="GN233" s="433">
        <v>322</v>
      </c>
      <c r="GO233" s="433">
        <v>678</v>
      </c>
      <c r="GP233" s="433">
        <v>107</v>
      </c>
      <c r="GQ233" s="433">
        <v>83</v>
      </c>
      <c r="GR233" s="433">
        <v>190</v>
      </c>
      <c r="GS233" s="433">
        <v>17</v>
      </c>
      <c r="GT233" s="433">
        <v>19</v>
      </c>
      <c r="GU233" s="433">
        <v>47</v>
      </c>
      <c r="GV233" s="433">
        <v>27</v>
      </c>
      <c r="GW233" s="434">
        <v>0.79338842975206614</v>
      </c>
      <c r="GX233" s="434">
        <v>0.89565217391304353</v>
      </c>
      <c r="GY233" s="434">
        <v>0.84322033898305082</v>
      </c>
      <c r="GZ233" s="434">
        <v>4.1055718475073277E-2</v>
      </c>
      <c r="HA233" s="434">
        <v>1.9292604501607746E-2</v>
      </c>
      <c r="HB233" s="434">
        <v>3.0674846625766916E-2</v>
      </c>
      <c r="HC233" s="434">
        <v>0.21712538226299694</v>
      </c>
      <c r="HD233" s="434">
        <v>0.10596026490066224</v>
      </c>
      <c r="HE233" s="434">
        <v>0.16375198728139906</v>
      </c>
      <c r="HF233" s="434">
        <v>0.84166666666666667</v>
      </c>
      <c r="HG233" s="434">
        <v>0.93478260869565222</v>
      </c>
      <c r="HH233" s="434">
        <v>0.88207547169811318</v>
      </c>
      <c r="HI233" s="434">
        <v>-2.8169014084507005E-3</v>
      </c>
      <c r="HJ233" s="434">
        <v>3.5947712418300637E-2</v>
      </c>
      <c r="HK233" s="434">
        <v>1.5128593040847238E-2</v>
      </c>
      <c r="HL233" s="434">
        <v>0.21590909090909094</v>
      </c>
      <c r="HM233" s="434">
        <v>8.8435374149659851E-2</v>
      </c>
      <c r="HN233" s="434">
        <v>0.15789473684210531</v>
      </c>
      <c r="HO233" s="434">
        <v>0.98319327731092432</v>
      </c>
      <c r="HP233" s="434">
        <v>0.86111111111111116</v>
      </c>
      <c r="HQ233" s="434">
        <v>0.92511013215859028</v>
      </c>
      <c r="HR233" s="434">
        <v>4.3243243243243246E-2</v>
      </c>
      <c r="HS233" s="434">
        <v>1.9047619047619091E-2</v>
      </c>
      <c r="HT233" s="434">
        <v>3.2116788321167933E-2</v>
      </c>
      <c r="HU233" s="434">
        <v>0.27298050139275765</v>
      </c>
      <c r="HV233" s="434">
        <v>0.12944983818770228</v>
      </c>
      <c r="HW233" s="434">
        <v>0.20658682634730541</v>
      </c>
      <c r="HX233" s="434">
        <v>0.75</v>
      </c>
      <c r="HY233" s="434">
        <v>0.96153846153846156</v>
      </c>
      <c r="HZ233" s="434">
        <v>0.84649122807017541</v>
      </c>
      <c r="IA233" s="434">
        <v>9.9150141643059464E-2</v>
      </c>
      <c r="IB233" s="434">
        <v>4.4247787610619427E-2</v>
      </c>
      <c r="IC233" s="434">
        <v>7.2254335260115599E-2</v>
      </c>
      <c r="ID233" s="434">
        <v>0.27810650887573962</v>
      </c>
      <c r="IE233" s="434">
        <v>0.10429447852760731</v>
      </c>
      <c r="IF233" s="434">
        <v>0.19277108433734935</v>
      </c>
      <c r="IG233" s="434">
        <v>0.88695652173913042</v>
      </c>
      <c r="IH233" s="434">
        <v>0.85849056603773588</v>
      </c>
      <c r="II233" s="434">
        <v>0.87330316742081449</v>
      </c>
      <c r="IJ233" s="434">
        <v>4.011461318051579E-2</v>
      </c>
      <c r="IK233" s="434">
        <v>7.3313782991202392E-2</v>
      </c>
      <c r="IL233" s="434">
        <v>5.6521739130434789E-2</v>
      </c>
      <c r="IM233" s="434">
        <v>0.18950437317784252</v>
      </c>
      <c r="IN233" s="434">
        <v>8.0246913580246937E-2</v>
      </c>
      <c r="IO233" s="434">
        <v>0.13643178410794599</v>
      </c>
      <c r="IP233" s="434">
        <v>0.74137931034482762</v>
      </c>
      <c r="IQ233" s="434">
        <v>0.84552845528455289</v>
      </c>
      <c r="IR233" s="434">
        <v>0.79497907949790791</v>
      </c>
      <c r="IS233" s="434">
        <v>0.11048158640226624</v>
      </c>
      <c r="IT233" s="434">
        <v>0.10174418604651159</v>
      </c>
      <c r="IU233" s="434">
        <v>0.10616929698708755</v>
      </c>
      <c r="IV233" s="434">
        <v>0.21276595744680848</v>
      </c>
      <c r="IW233" s="434">
        <v>8.8888888888888906E-2</v>
      </c>
      <c r="IX233" s="434">
        <v>0.15217391304347827</v>
      </c>
      <c r="IY233" s="434">
        <v>0.86290322580645162</v>
      </c>
      <c r="IZ233" s="434">
        <v>0.70940170940170943</v>
      </c>
      <c r="JA233" s="434">
        <v>0.78838174273858919</v>
      </c>
      <c r="JB233" s="434">
        <v>2.9411764705882248E-3</v>
      </c>
      <c r="JC233" s="434">
        <v>7.096774193548383E-2</v>
      </c>
      <c r="JD233" s="434">
        <v>3.5384615384615348E-2</v>
      </c>
      <c r="JE233" s="434">
        <v>0.25846153846153841</v>
      </c>
      <c r="JF233" s="434">
        <v>9.4276094276094291E-2</v>
      </c>
      <c r="JG233" s="434">
        <v>0.180064308681672</v>
      </c>
    </row>
    <row r="234" spans="1:267" x14ac:dyDescent="0.25">
      <c r="A234" s="269" t="s">
        <v>1076</v>
      </c>
      <c r="B234" s="429">
        <v>105</v>
      </c>
      <c r="C234" s="429">
        <v>100</v>
      </c>
      <c r="D234" s="429">
        <v>205</v>
      </c>
      <c r="E234" s="429">
        <v>297</v>
      </c>
      <c r="F234" s="429">
        <v>325</v>
      </c>
      <c r="G234" s="429">
        <v>622</v>
      </c>
      <c r="H234" s="429">
        <v>88</v>
      </c>
      <c r="I234" s="429">
        <v>90</v>
      </c>
      <c r="J234" s="429">
        <v>178</v>
      </c>
      <c r="K234" s="429">
        <v>25</v>
      </c>
      <c r="L234" s="429">
        <v>25</v>
      </c>
      <c r="M234" s="429">
        <v>40</v>
      </c>
      <c r="N234" s="429">
        <v>24</v>
      </c>
      <c r="O234" s="429">
        <v>276</v>
      </c>
      <c r="P234" s="429">
        <v>319</v>
      </c>
      <c r="Q234" s="429">
        <v>595</v>
      </c>
      <c r="R234" s="429">
        <v>196</v>
      </c>
      <c r="S234" s="429">
        <v>273</v>
      </c>
      <c r="T234" s="429">
        <v>469</v>
      </c>
      <c r="U234" s="429">
        <v>101</v>
      </c>
      <c r="V234" s="429">
        <v>91</v>
      </c>
      <c r="W234" s="429">
        <v>192</v>
      </c>
      <c r="X234" s="429">
        <v>275</v>
      </c>
      <c r="Y234" s="429">
        <v>300</v>
      </c>
      <c r="Z234" s="429">
        <v>575</v>
      </c>
      <c r="AA234" s="429">
        <v>79</v>
      </c>
      <c r="AB234" s="429">
        <v>101</v>
      </c>
      <c r="AC234" s="429">
        <v>180</v>
      </c>
      <c r="AD234" s="429">
        <v>25</v>
      </c>
      <c r="AE234" s="429">
        <v>27</v>
      </c>
      <c r="AF234" s="429">
        <v>41</v>
      </c>
      <c r="AG234" s="429">
        <v>23</v>
      </c>
      <c r="AH234" s="429">
        <v>255</v>
      </c>
      <c r="AI234" s="429">
        <v>288</v>
      </c>
      <c r="AJ234" s="429">
        <v>543</v>
      </c>
      <c r="AK234" s="429">
        <v>184</v>
      </c>
      <c r="AL234" s="429">
        <v>257</v>
      </c>
      <c r="AM234" s="429">
        <v>441</v>
      </c>
      <c r="AN234" s="429">
        <v>100</v>
      </c>
      <c r="AO234" s="429">
        <v>79</v>
      </c>
      <c r="AP234" s="429">
        <v>179</v>
      </c>
      <c r="AQ234" s="429">
        <v>286</v>
      </c>
      <c r="AR234" s="429">
        <v>265</v>
      </c>
      <c r="AS234" s="429">
        <v>551</v>
      </c>
      <c r="AT234" s="429">
        <v>61</v>
      </c>
      <c r="AU234" s="429">
        <v>98</v>
      </c>
      <c r="AV234" s="429">
        <v>159</v>
      </c>
      <c r="AW234" s="429">
        <v>24</v>
      </c>
      <c r="AX234" s="429">
        <v>28</v>
      </c>
      <c r="AY234" s="429">
        <v>40</v>
      </c>
      <c r="AZ234" s="429">
        <v>20</v>
      </c>
      <c r="BA234" s="429">
        <v>272</v>
      </c>
      <c r="BB234" s="429">
        <v>263</v>
      </c>
      <c r="BC234" s="429">
        <v>535</v>
      </c>
      <c r="BD234" s="429">
        <v>226</v>
      </c>
      <c r="BE234" s="429">
        <v>245</v>
      </c>
      <c r="BF234" s="429">
        <v>471</v>
      </c>
      <c r="BG234" s="429">
        <v>108</v>
      </c>
      <c r="BH234" s="429">
        <v>100</v>
      </c>
      <c r="BI234" s="429">
        <v>208</v>
      </c>
      <c r="BJ234" s="429">
        <v>297</v>
      </c>
      <c r="BK234" s="429">
        <v>269</v>
      </c>
      <c r="BL234" s="429">
        <v>566</v>
      </c>
      <c r="BM234" s="429">
        <v>75</v>
      </c>
      <c r="BN234" s="429">
        <v>92</v>
      </c>
      <c r="BO234" s="429">
        <v>167</v>
      </c>
      <c r="BP234" s="429">
        <v>20</v>
      </c>
      <c r="BQ234" s="429">
        <v>24</v>
      </c>
      <c r="BR234" s="429">
        <v>34</v>
      </c>
      <c r="BS234" s="429">
        <v>19</v>
      </c>
      <c r="BT234" s="429">
        <v>283</v>
      </c>
      <c r="BU234" s="429">
        <v>261</v>
      </c>
      <c r="BV234" s="429">
        <v>544</v>
      </c>
      <c r="BW234" s="429">
        <v>227</v>
      </c>
      <c r="BX234" s="429">
        <v>235</v>
      </c>
      <c r="BY234" s="429">
        <v>462</v>
      </c>
      <c r="BZ234" s="429">
        <v>112</v>
      </c>
      <c r="CA234" s="429">
        <v>88</v>
      </c>
      <c r="CB234" s="429">
        <v>200</v>
      </c>
      <c r="CC234" s="429">
        <v>310</v>
      </c>
      <c r="CD234" s="429">
        <v>267</v>
      </c>
      <c r="CE234" s="429">
        <v>577</v>
      </c>
      <c r="CF234" s="429">
        <v>77</v>
      </c>
      <c r="CG234" s="429">
        <v>83</v>
      </c>
      <c r="CH234" s="429">
        <v>160</v>
      </c>
      <c r="CI234" s="429">
        <v>20</v>
      </c>
      <c r="CJ234" s="429">
        <v>27</v>
      </c>
      <c r="CK234" s="429">
        <v>35</v>
      </c>
      <c r="CL234" s="429">
        <v>18</v>
      </c>
      <c r="CM234" s="429">
        <v>306</v>
      </c>
      <c r="CN234" s="429">
        <v>255</v>
      </c>
      <c r="CO234" s="429">
        <v>561</v>
      </c>
      <c r="CP234" s="429">
        <v>239</v>
      </c>
      <c r="CQ234" s="429">
        <v>233</v>
      </c>
      <c r="CR234" s="429">
        <v>472</v>
      </c>
      <c r="CS234" s="429">
        <v>106</v>
      </c>
      <c r="CT234" s="429">
        <v>97</v>
      </c>
      <c r="CU234" s="429">
        <v>203</v>
      </c>
      <c r="CV234" s="429">
        <v>330</v>
      </c>
      <c r="CW234" s="429">
        <v>276</v>
      </c>
      <c r="CX234" s="429">
        <v>606</v>
      </c>
      <c r="CY234" s="429">
        <v>86</v>
      </c>
      <c r="CZ234" s="429">
        <v>75</v>
      </c>
      <c r="DA234" s="429">
        <v>161</v>
      </c>
      <c r="DB234" s="429">
        <v>20</v>
      </c>
      <c r="DC234" s="429">
        <v>28</v>
      </c>
      <c r="DD234" s="429">
        <v>36</v>
      </c>
      <c r="DE234" s="429">
        <v>18</v>
      </c>
      <c r="DF234" s="429">
        <v>313</v>
      </c>
      <c r="DG234" s="429">
        <v>273</v>
      </c>
      <c r="DH234" s="429">
        <v>586</v>
      </c>
      <c r="DI234" s="429">
        <v>236</v>
      </c>
      <c r="DJ234" s="429">
        <v>238</v>
      </c>
      <c r="DK234" s="429">
        <v>474</v>
      </c>
      <c r="DL234" s="429">
        <v>106</v>
      </c>
      <c r="DM234" s="429">
        <v>108</v>
      </c>
      <c r="DN234" s="429">
        <v>214</v>
      </c>
      <c r="DO234" s="429">
        <v>306</v>
      </c>
      <c r="DP234" s="429">
        <v>296</v>
      </c>
      <c r="DQ234" s="429">
        <v>602</v>
      </c>
      <c r="DR234" s="429">
        <v>99</v>
      </c>
      <c r="DS234" s="429">
        <v>84</v>
      </c>
      <c r="DT234" s="429">
        <v>183</v>
      </c>
      <c r="DU234" s="429">
        <v>18</v>
      </c>
      <c r="DV234" s="429">
        <v>32</v>
      </c>
      <c r="DW234" s="429">
        <v>36</v>
      </c>
      <c r="DX234" s="429">
        <v>19</v>
      </c>
      <c r="DY234" s="429">
        <v>289</v>
      </c>
      <c r="DZ234" s="429">
        <v>286</v>
      </c>
      <c r="EA234" s="429">
        <v>575</v>
      </c>
      <c r="EB234" s="429">
        <v>220</v>
      </c>
      <c r="EC234" s="429">
        <v>254</v>
      </c>
      <c r="ED234" s="429">
        <v>474</v>
      </c>
      <c r="EE234" s="429">
        <v>111</v>
      </c>
      <c r="EF234" s="429">
        <v>101</v>
      </c>
      <c r="EG234" s="429">
        <v>212</v>
      </c>
      <c r="EH234" s="429">
        <v>299</v>
      </c>
      <c r="EI234" s="429">
        <v>302</v>
      </c>
      <c r="EJ234" s="429">
        <v>601</v>
      </c>
      <c r="EK234" s="429">
        <v>84</v>
      </c>
      <c r="EL234" s="429">
        <v>84</v>
      </c>
      <c r="EM234" s="429">
        <v>168</v>
      </c>
      <c r="EN234" s="429">
        <v>21</v>
      </c>
      <c r="EO234" s="429">
        <v>30</v>
      </c>
      <c r="EP234" s="429">
        <v>38</v>
      </c>
      <c r="EQ234" s="429">
        <v>21</v>
      </c>
      <c r="ER234" s="429">
        <v>290</v>
      </c>
      <c r="ES234" s="429">
        <v>286</v>
      </c>
      <c r="ET234" s="429">
        <v>576</v>
      </c>
      <c r="EU234" s="429">
        <v>246</v>
      </c>
      <c r="EV234" s="429">
        <v>264</v>
      </c>
      <c r="EW234" s="429">
        <v>510</v>
      </c>
      <c r="EX234" s="429">
        <v>107</v>
      </c>
      <c r="EY234" s="429">
        <v>91</v>
      </c>
      <c r="EZ234" s="429">
        <v>198</v>
      </c>
      <c r="FA234" s="429">
        <v>309</v>
      </c>
      <c r="FB234" s="429">
        <v>285</v>
      </c>
      <c r="FC234" s="429">
        <v>594</v>
      </c>
      <c r="FD234" s="429">
        <v>82</v>
      </c>
      <c r="FE234" s="429">
        <v>82</v>
      </c>
      <c r="FF234" s="429">
        <v>164</v>
      </c>
      <c r="FG234" s="429">
        <v>21</v>
      </c>
      <c r="FH234" s="429">
        <v>35</v>
      </c>
      <c r="FI234" s="429">
        <v>41</v>
      </c>
      <c r="FJ234" s="429">
        <v>22</v>
      </c>
      <c r="FK234" s="429">
        <v>292</v>
      </c>
      <c r="FL234" s="429">
        <v>269</v>
      </c>
      <c r="FM234" s="429">
        <v>561</v>
      </c>
      <c r="FN234" s="429">
        <v>231</v>
      </c>
      <c r="FO234" s="429">
        <v>251</v>
      </c>
      <c r="FP234" s="429">
        <v>482</v>
      </c>
      <c r="FQ234" s="429">
        <v>96</v>
      </c>
      <c r="FR234" s="429">
        <v>85</v>
      </c>
      <c r="FS234" s="429">
        <v>181</v>
      </c>
      <c r="FT234" s="429">
        <v>292</v>
      </c>
      <c r="FU234" s="429">
        <v>260</v>
      </c>
      <c r="FV234" s="429">
        <v>552</v>
      </c>
      <c r="FW234" s="429">
        <v>81</v>
      </c>
      <c r="FX234" s="429">
        <v>89</v>
      </c>
      <c r="FY234" s="429">
        <v>170</v>
      </c>
      <c r="FZ234" s="429">
        <v>19</v>
      </c>
      <c r="GA234" s="429">
        <v>38</v>
      </c>
      <c r="GB234" s="429">
        <v>40</v>
      </c>
      <c r="GC234" s="429">
        <v>21</v>
      </c>
      <c r="GD234" s="429">
        <v>280</v>
      </c>
      <c r="GE234" s="429">
        <v>251</v>
      </c>
      <c r="GF234" s="429">
        <v>531</v>
      </c>
      <c r="GG234" s="429">
        <v>207</v>
      </c>
      <c r="GH234" s="429">
        <v>234</v>
      </c>
      <c r="GI234" s="429">
        <v>441</v>
      </c>
      <c r="GJ234" s="429">
        <v>107</v>
      </c>
      <c r="GK234" s="429">
        <v>98</v>
      </c>
      <c r="GL234" s="429">
        <v>205</v>
      </c>
      <c r="GM234" s="429">
        <v>290</v>
      </c>
      <c r="GN234" s="429">
        <v>261</v>
      </c>
      <c r="GO234" s="429">
        <v>551</v>
      </c>
      <c r="GP234" s="429">
        <v>95</v>
      </c>
      <c r="GQ234" s="429">
        <v>77</v>
      </c>
      <c r="GR234" s="429">
        <v>172</v>
      </c>
      <c r="GS234" s="429">
        <v>14</v>
      </c>
      <c r="GT234" s="429">
        <v>16</v>
      </c>
      <c r="GU234" s="429">
        <v>41</v>
      </c>
      <c r="GV234" s="429">
        <v>21</v>
      </c>
      <c r="GW234" s="430">
        <v>0.76237623762376239</v>
      </c>
      <c r="GX234" s="430">
        <v>0.91208791208791207</v>
      </c>
      <c r="GY234" s="430">
        <v>0.83333333333333337</v>
      </c>
      <c r="GZ234" s="430">
        <v>7.407407407407407E-2</v>
      </c>
      <c r="HA234" s="430">
        <v>2.6022304832713727E-2</v>
      </c>
      <c r="HB234" s="430">
        <v>5.1236749116607805E-2</v>
      </c>
      <c r="HC234" s="430">
        <v>0.19787985865724378</v>
      </c>
      <c r="HD234" s="430">
        <v>9.9616858237547845E-2</v>
      </c>
      <c r="HE234" s="430">
        <v>0.15073529411764708</v>
      </c>
      <c r="HF234" s="430">
        <v>0.86</v>
      </c>
      <c r="HG234" s="430">
        <v>0.94936708860759489</v>
      </c>
      <c r="HH234" s="430">
        <v>0.8994413407821229</v>
      </c>
      <c r="HI234" s="430">
        <v>0</v>
      </c>
      <c r="HJ234" s="430">
        <v>4.8689138576779034E-2</v>
      </c>
      <c r="HK234" s="430">
        <v>2.2530329289428108E-2</v>
      </c>
      <c r="HL234" s="430">
        <v>0.21895424836601307</v>
      </c>
      <c r="HM234" s="430">
        <v>8.6274509803921595E-2</v>
      </c>
      <c r="HN234" s="430">
        <v>0.15864527629233516</v>
      </c>
      <c r="HO234" s="430">
        <v>0.91666666666666663</v>
      </c>
      <c r="HP234" s="430">
        <v>0.84</v>
      </c>
      <c r="HQ234" s="430">
        <v>0.87980769230769229</v>
      </c>
      <c r="HR234" s="430">
        <v>9.3939393939393989E-2</v>
      </c>
      <c r="HS234" s="430">
        <v>1.4492753623188359E-2</v>
      </c>
      <c r="HT234" s="430">
        <v>5.7755775577557733E-2</v>
      </c>
      <c r="HU234" s="430">
        <v>0.2460063897763578</v>
      </c>
      <c r="HV234" s="430">
        <v>0.12820512820512819</v>
      </c>
      <c r="HW234" s="430">
        <v>0.19112627986348119</v>
      </c>
      <c r="HX234" s="430">
        <v>0.75</v>
      </c>
      <c r="HY234" s="430">
        <v>0.95454545454545459</v>
      </c>
      <c r="HZ234" s="430">
        <v>0.84</v>
      </c>
      <c r="IA234" s="430">
        <v>0.11111111111111116</v>
      </c>
      <c r="IB234" s="430">
        <v>3.7162162162162171E-2</v>
      </c>
      <c r="IC234" s="430">
        <v>7.4750830564784043E-2</v>
      </c>
      <c r="ID234" s="430">
        <v>0.23875432525951557</v>
      </c>
      <c r="IE234" s="430">
        <v>0.11188811188811187</v>
      </c>
      <c r="IF234" s="430">
        <v>0.17565217391304344</v>
      </c>
      <c r="IG234" s="430">
        <v>0.77358490566037741</v>
      </c>
      <c r="IH234" s="430">
        <v>0.84536082474226804</v>
      </c>
      <c r="II234" s="430">
        <v>0.80788177339901479</v>
      </c>
      <c r="IJ234" s="430">
        <v>5.0167224080267525E-2</v>
      </c>
      <c r="IK234" s="430">
        <v>8.6092715231788075E-2</v>
      </c>
      <c r="IL234" s="430">
        <v>6.8219633943427671E-2</v>
      </c>
      <c r="IM234" s="430">
        <v>0.15172413793103445</v>
      </c>
      <c r="IN234" s="430">
        <v>7.6923076923076872E-2</v>
      </c>
      <c r="IO234" s="430">
        <v>0.11458333333333337</v>
      </c>
      <c r="IP234" s="430">
        <v>0.76415094339622647</v>
      </c>
      <c r="IQ234" s="430">
        <v>0.82407407407407407</v>
      </c>
      <c r="IR234" s="430">
        <v>0.79439252336448596</v>
      </c>
      <c r="IS234" s="430">
        <v>0.1035598705501618</v>
      </c>
      <c r="IT234" s="430">
        <v>7.3684210526315796E-2</v>
      </c>
      <c r="IU234" s="430">
        <v>8.9225589225589208E-2</v>
      </c>
      <c r="IV234" s="430">
        <v>0.20890410958904104</v>
      </c>
      <c r="IW234" s="430">
        <v>6.6914498141263934E-2</v>
      </c>
      <c r="IX234" s="430">
        <v>0.14081996434937616</v>
      </c>
      <c r="IY234" s="430">
        <v>0.85585585585585588</v>
      </c>
      <c r="IZ234" s="430">
        <v>0.76237623762376239</v>
      </c>
      <c r="JA234" s="430">
        <v>0.81132075471698117</v>
      </c>
      <c r="JB234" s="430">
        <v>4.7945205479452024E-2</v>
      </c>
      <c r="JC234" s="430">
        <v>7.6923076923076872E-2</v>
      </c>
      <c r="JD234" s="430">
        <v>6.1594202898550776E-2</v>
      </c>
      <c r="JE234" s="430">
        <v>0.26071428571428568</v>
      </c>
      <c r="JF234" s="430">
        <v>6.7729083665338696E-2</v>
      </c>
      <c r="JG234" s="430">
        <v>0.16949152542372881</v>
      </c>
    </row>
    <row r="235" spans="1:267" x14ac:dyDescent="0.25">
      <c r="A235" s="269" t="s">
        <v>1077</v>
      </c>
      <c r="B235" s="429">
        <v>22</v>
      </c>
      <c r="C235" s="429">
        <v>13</v>
      </c>
      <c r="D235" s="429">
        <v>35</v>
      </c>
      <c r="E235" s="429">
        <v>37</v>
      </c>
      <c r="F235" s="429">
        <v>26</v>
      </c>
      <c r="G235" s="429">
        <v>63</v>
      </c>
      <c r="H235" s="429">
        <v>3</v>
      </c>
      <c r="I235" s="429">
        <v>5</v>
      </c>
      <c r="J235" s="429">
        <v>8</v>
      </c>
      <c r="K235" s="429">
        <v>2</v>
      </c>
      <c r="L235" s="429">
        <v>2</v>
      </c>
      <c r="M235" s="429">
        <v>4</v>
      </c>
      <c r="N235" s="429">
        <v>3</v>
      </c>
      <c r="O235" s="429">
        <v>31</v>
      </c>
      <c r="P235" s="429">
        <v>22</v>
      </c>
      <c r="Q235" s="429">
        <v>53</v>
      </c>
      <c r="R235" s="429">
        <v>19</v>
      </c>
      <c r="S235" s="429">
        <v>19</v>
      </c>
      <c r="T235" s="429">
        <v>38</v>
      </c>
      <c r="U235" s="429">
        <v>20</v>
      </c>
      <c r="V235" s="429">
        <v>24</v>
      </c>
      <c r="W235" s="429">
        <v>44</v>
      </c>
      <c r="X235" s="429">
        <v>50</v>
      </c>
      <c r="Y235" s="429">
        <v>36</v>
      </c>
      <c r="Z235" s="429">
        <v>86</v>
      </c>
      <c r="AA235" s="429">
        <v>5</v>
      </c>
      <c r="AB235" s="429">
        <v>9</v>
      </c>
      <c r="AC235" s="429">
        <v>14</v>
      </c>
      <c r="AD235" s="429">
        <v>2</v>
      </c>
      <c r="AE235" s="429">
        <v>6</v>
      </c>
      <c r="AF235" s="429">
        <v>5</v>
      </c>
      <c r="AG235" s="429">
        <v>5</v>
      </c>
      <c r="AH235" s="429">
        <v>46</v>
      </c>
      <c r="AI235" s="429">
        <v>33</v>
      </c>
      <c r="AJ235" s="429">
        <v>79</v>
      </c>
      <c r="AK235" s="429">
        <v>32</v>
      </c>
      <c r="AL235" s="429">
        <v>30</v>
      </c>
      <c r="AM235" s="429">
        <v>62</v>
      </c>
      <c r="AN235" s="429">
        <v>20</v>
      </c>
      <c r="AO235" s="429">
        <v>13</v>
      </c>
      <c r="AP235" s="429">
        <v>33</v>
      </c>
      <c r="AQ235" s="429">
        <v>60</v>
      </c>
      <c r="AR235" s="429">
        <v>43</v>
      </c>
      <c r="AS235" s="429">
        <v>103</v>
      </c>
      <c r="AT235" s="429">
        <v>7</v>
      </c>
      <c r="AU235" s="429">
        <v>2</v>
      </c>
      <c r="AV235" s="429">
        <v>9</v>
      </c>
      <c r="AW235" s="429">
        <v>2</v>
      </c>
      <c r="AX235" s="429">
        <v>4</v>
      </c>
      <c r="AY235" s="429">
        <v>4</v>
      </c>
      <c r="AZ235" s="429">
        <v>5</v>
      </c>
      <c r="BA235" s="429">
        <v>49</v>
      </c>
      <c r="BB235" s="429">
        <v>39</v>
      </c>
      <c r="BC235" s="429">
        <v>88</v>
      </c>
      <c r="BD235" s="429">
        <v>36</v>
      </c>
      <c r="BE235" s="429">
        <v>36</v>
      </c>
      <c r="BF235" s="429">
        <v>72</v>
      </c>
      <c r="BG235" s="429">
        <v>11</v>
      </c>
      <c r="BH235" s="429">
        <v>8</v>
      </c>
      <c r="BI235" s="429">
        <v>19</v>
      </c>
      <c r="BJ235" s="429">
        <v>44</v>
      </c>
      <c r="BK235" s="429">
        <v>42</v>
      </c>
      <c r="BL235" s="429">
        <v>86</v>
      </c>
      <c r="BM235" s="429">
        <v>16</v>
      </c>
      <c r="BN235" s="429">
        <v>5</v>
      </c>
      <c r="BO235" s="429">
        <v>21</v>
      </c>
      <c r="BP235" s="429">
        <v>2</v>
      </c>
      <c r="BQ235" s="429">
        <v>6</v>
      </c>
      <c r="BR235" s="429">
        <v>5</v>
      </c>
      <c r="BS235" s="429">
        <v>5</v>
      </c>
      <c r="BT235" s="429">
        <v>44</v>
      </c>
      <c r="BU235" s="429">
        <v>41</v>
      </c>
      <c r="BV235" s="429">
        <v>85</v>
      </c>
      <c r="BW235" s="429">
        <v>29</v>
      </c>
      <c r="BX235" s="429">
        <v>35</v>
      </c>
      <c r="BY235" s="429">
        <v>64</v>
      </c>
      <c r="BZ235" s="429">
        <v>12</v>
      </c>
      <c r="CA235" s="429">
        <v>16</v>
      </c>
      <c r="CB235" s="429">
        <v>28</v>
      </c>
      <c r="CC235" s="429">
        <v>45</v>
      </c>
      <c r="CD235" s="429">
        <v>39</v>
      </c>
      <c r="CE235" s="429">
        <v>84</v>
      </c>
      <c r="CF235" s="429">
        <v>19</v>
      </c>
      <c r="CG235" s="429">
        <v>20</v>
      </c>
      <c r="CH235" s="429">
        <v>39</v>
      </c>
      <c r="CI235" s="429">
        <v>1</v>
      </c>
      <c r="CJ235" s="429">
        <v>8</v>
      </c>
      <c r="CK235" s="429">
        <v>5</v>
      </c>
      <c r="CL235" s="429">
        <v>5</v>
      </c>
      <c r="CM235" s="429">
        <v>46</v>
      </c>
      <c r="CN235" s="429">
        <v>39</v>
      </c>
      <c r="CO235" s="429">
        <v>85</v>
      </c>
      <c r="CP235" s="429">
        <v>37</v>
      </c>
      <c r="CQ235" s="429">
        <v>35</v>
      </c>
      <c r="CR235" s="429">
        <v>72</v>
      </c>
      <c r="CS235" s="429">
        <v>9</v>
      </c>
      <c r="CT235" s="429">
        <v>9</v>
      </c>
      <c r="CU235" s="429">
        <v>18</v>
      </c>
      <c r="CV235" s="429">
        <v>40</v>
      </c>
      <c r="CW235" s="429">
        <v>39</v>
      </c>
      <c r="CX235" s="429">
        <v>79</v>
      </c>
      <c r="CY235" s="429">
        <v>15</v>
      </c>
      <c r="CZ235" s="429">
        <v>11</v>
      </c>
      <c r="DA235" s="429">
        <v>26</v>
      </c>
      <c r="DB235" s="429">
        <v>1</v>
      </c>
      <c r="DC235" s="429">
        <v>8</v>
      </c>
      <c r="DD235" s="429">
        <v>5</v>
      </c>
      <c r="DE235" s="429">
        <v>5</v>
      </c>
      <c r="DF235" s="429">
        <v>46</v>
      </c>
      <c r="DG235" s="429">
        <v>36</v>
      </c>
      <c r="DH235" s="429">
        <v>82</v>
      </c>
      <c r="DI235" s="429">
        <v>25</v>
      </c>
      <c r="DJ235" s="429">
        <v>31</v>
      </c>
      <c r="DK235" s="429">
        <v>56</v>
      </c>
      <c r="DL235" s="429">
        <v>10</v>
      </c>
      <c r="DM235" s="429">
        <v>15</v>
      </c>
      <c r="DN235" s="429">
        <v>25</v>
      </c>
      <c r="DO235" s="429">
        <v>47</v>
      </c>
      <c r="DP235" s="429">
        <v>43</v>
      </c>
      <c r="DQ235" s="429">
        <v>90</v>
      </c>
      <c r="DR235" s="429">
        <v>18</v>
      </c>
      <c r="DS235" s="429">
        <v>9</v>
      </c>
      <c r="DT235" s="429">
        <v>27</v>
      </c>
      <c r="DU235" s="429">
        <v>1</v>
      </c>
      <c r="DV235" s="429">
        <v>10</v>
      </c>
      <c r="DW235" s="429">
        <v>6</v>
      </c>
      <c r="DX235" s="429">
        <v>6</v>
      </c>
      <c r="DY235" s="429">
        <v>49</v>
      </c>
      <c r="DZ235" s="429">
        <v>40</v>
      </c>
      <c r="EA235" s="429">
        <v>89</v>
      </c>
      <c r="EB235" s="429">
        <v>24</v>
      </c>
      <c r="EC235" s="429">
        <v>38</v>
      </c>
      <c r="ED235" s="429">
        <v>62</v>
      </c>
      <c r="EE235" s="429">
        <v>13</v>
      </c>
      <c r="EF235" s="429">
        <v>16</v>
      </c>
      <c r="EG235" s="429">
        <v>29</v>
      </c>
      <c r="EH235" s="429">
        <v>50</v>
      </c>
      <c r="EI235" s="429">
        <v>39</v>
      </c>
      <c r="EJ235" s="429">
        <v>89</v>
      </c>
      <c r="EK235" s="429">
        <v>9</v>
      </c>
      <c r="EL235" s="429">
        <v>16</v>
      </c>
      <c r="EM235" s="429">
        <v>25</v>
      </c>
      <c r="EN235" s="429">
        <v>1</v>
      </c>
      <c r="EO235" s="429">
        <v>10</v>
      </c>
      <c r="EP235" s="429">
        <v>6</v>
      </c>
      <c r="EQ235" s="429">
        <v>6</v>
      </c>
      <c r="ER235" s="429">
        <v>53</v>
      </c>
      <c r="ES235" s="429">
        <v>38</v>
      </c>
      <c r="ET235" s="429">
        <v>91</v>
      </c>
      <c r="EU235" s="429">
        <v>32</v>
      </c>
      <c r="EV235" s="429">
        <v>34</v>
      </c>
      <c r="EW235" s="429">
        <v>66</v>
      </c>
      <c r="EX235" s="429">
        <v>13</v>
      </c>
      <c r="EY235" s="429">
        <v>28</v>
      </c>
      <c r="EZ235" s="429">
        <v>41</v>
      </c>
      <c r="FA235" s="429">
        <v>44</v>
      </c>
      <c r="FB235" s="429">
        <v>59</v>
      </c>
      <c r="FC235" s="429">
        <v>103</v>
      </c>
      <c r="FD235" s="429">
        <v>20</v>
      </c>
      <c r="FE235" s="429">
        <v>9</v>
      </c>
      <c r="FF235" s="429">
        <v>29</v>
      </c>
      <c r="FG235" s="429">
        <v>0</v>
      </c>
      <c r="FH235" s="429">
        <v>12</v>
      </c>
      <c r="FI235" s="429">
        <v>6</v>
      </c>
      <c r="FJ235" s="429">
        <v>6</v>
      </c>
      <c r="FK235" s="429">
        <v>37</v>
      </c>
      <c r="FL235" s="429">
        <v>46</v>
      </c>
      <c r="FM235" s="429">
        <v>83</v>
      </c>
      <c r="FN235" s="429">
        <v>28</v>
      </c>
      <c r="FO235" s="429">
        <v>36</v>
      </c>
      <c r="FP235" s="429">
        <v>64</v>
      </c>
      <c r="FQ235" s="429">
        <v>16</v>
      </c>
      <c r="FR235" s="429">
        <v>20</v>
      </c>
      <c r="FS235" s="429">
        <v>36</v>
      </c>
      <c r="FT235" s="429">
        <v>48</v>
      </c>
      <c r="FU235" s="429">
        <v>50</v>
      </c>
      <c r="FV235" s="429">
        <v>98</v>
      </c>
      <c r="FW235" s="429">
        <v>5</v>
      </c>
      <c r="FX235" s="429">
        <v>15</v>
      </c>
      <c r="FY235" s="429">
        <v>20</v>
      </c>
      <c r="FZ235" s="429">
        <v>2</v>
      </c>
      <c r="GA235" s="429">
        <v>6</v>
      </c>
      <c r="GB235" s="429">
        <v>5</v>
      </c>
      <c r="GC235" s="429">
        <v>5</v>
      </c>
      <c r="GD235" s="429">
        <v>45</v>
      </c>
      <c r="GE235" s="429">
        <v>46</v>
      </c>
      <c r="GF235" s="429">
        <v>91</v>
      </c>
      <c r="GG235" s="429">
        <v>34</v>
      </c>
      <c r="GH235" s="429">
        <v>35</v>
      </c>
      <c r="GI235" s="429">
        <v>69</v>
      </c>
      <c r="GJ235" s="429">
        <v>17</v>
      </c>
      <c r="GK235" s="429">
        <v>19</v>
      </c>
      <c r="GL235" s="429">
        <v>36</v>
      </c>
      <c r="GM235" s="429">
        <v>66</v>
      </c>
      <c r="GN235" s="429">
        <v>61</v>
      </c>
      <c r="GO235" s="429">
        <v>127</v>
      </c>
      <c r="GP235" s="429">
        <v>12</v>
      </c>
      <c r="GQ235" s="429">
        <v>6</v>
      </c>
      <c r="GR235" s="429">
        <v>18</v>
      </c>
      <c r="GS235" s="429">
        <v>3</v>
      </c>
      <c r="GT235" s="429">
        <v>3</v>
      </c>
      <c r="GU235" s="429">
        <v>6</v>
      </c>
      <c r="GV235" s="429">
        <v>6</v>
      </c>
      <c r="GW235" s="430">
        <v>0.95</v>
      </c>
      <c r="GX235" s="430">
        <v>0.83333333333333337</v>
      </c>
      <c r="GY235" s="430">
        <v>0.88636363636363635</v>
      </c>
      <c r="GZ235" s="430">
        <v>-0.18181818181818188</v>
      </c>
      <c r="HA235" s="430">
        <v>-2.3809523809523725E-2</v>
      </c>
      <c r="HB235" s="430">
        <v>-0.10465116279069764</v>
      </c>
      <c r="HC235" s="430">
        <v>0.34090909090909094</v>
      </c>
      <c r="HD235" s="430">
        <v>0.14634146341463417</v>
      </c>
      <c r="HE235" s="430">
        <v>0.24705882352941178</v>
      </c>
      <c r="HF235" s="430">
        <v>0.75</v>
      </c>
      <c r="HG235" s="430">
        <v>0.84615384615384615</v>
      </c>
      <c r="HH235" s="430">
        <v>0.78787878787878785</v>
      </c>
      <c r="HI235" s="430">
        <v>-2.2222222222222143E-2</v>
      </c>
      <c r="HJ235" s="430">
        <v>-5.1282051282051322E-2</v>
      </c>
      <c r="HK235" s="430">
        <v>-3.5714285714285809E-2</v>
      </c>
      <c r="HL235" s="430">
        <v>0.19565217391304346</v>
      </c>
      <c r="HM235" s="430">
        <v>0.10256410256410253</v>
      </c>
      <c r="HN235" s="430">
        <v>0.15294117647058825</v>
      </c>
      <c r="HO235" s="430">
        <v>1.6363636363636365</v>
      </c>
      <c r="HP235" s="430">
        <v>1.125</v>
      </c>
      <c r="HQ235" s="430">
        <v>1.4210526315789473</v>
      </c>
      <c r="HR235" s="430">
        <v>-0.375</v>
      </c>
      <c r="HS235" s="430">
        <v>5.1282051282051322E-2</v>
      </c>
      <c r="HT235" s="430">
        <v>-0.16455696202531644</v>
      </c>
      <c r="HU235" s="430">
        <v>0.45652173913043481</v>
      </c>
      <c r="HV235" s="430">
        <v>0.13888888888888884</v>
      </c>
      <c r="HW235" s="430">
        <v>0.31707317073170727</v>
      </c>
      <c r="HX235" s="430">
        <v>0.75</v>
      </c>
      <c r="HY235" s="430">
        <v>1</v>
      </c>
      <c r="HZ235" s="430">
        <v>0.8928571428571429</v>
      </c>
      <c r="IA235" s="430">
        <v>2.1276595744680882E-2</v>
      </c>
      <c r="IB235" s="430">
        <v>9.3023255813953543E-2</v>
      </c>
      <c r="IC235" s="430">
        <v>5.555555555555558E-2</v>
      </c>
      <c r="ID235" s="430">
        <v>0.51020408163265307</v>
      </c>
      <c r="IE235" s="430">
        <v>5.0000000000000044E-2</v>
      </c>
      <c r="IF235" s="430">
        <v>0.3033707865168539</v>
      </c>
      <c r="IG235" s="430">
        <v>2.2222222222222223</v>
      </c>
      <c r="IH235" s="430">
        <v>1</v>
      </c>
      <c r="II235" s="430">
        <v>1.6111111111111112</v>
      </c>
      <c r="IJ235" s="430">
        <v>-2.0000000000000018E-2</v>
      </c>
      <c r="IK235" s="430">
        <v>-2.564102564102555E-2</v>
      </c>
      <c r="IL235" s="430">
        <v>-2.2471910112359605E-2</v>
      </c>
      <c r="IM235" s="430">
        <v>0.39622641509433965</v>
      </c>
      <c r="IN235" s="430">
        <v>0.10526315789473684</v>
      </c>
      <c r="IO235" s="430">
        <v>0.27472527472527475</v>
      </c>
      <c r="IP235" s="430">
        <v>0.5</v>
      </c>
      <c r="IQ235" s="430">
        <v>1</v>
      </c>
      <c r="IR235" s="430">
        <v>0.8</v>
      </c>
      <c r="IS235" s="430">
        <v>0.15909090909090906</v>
      </c>
      <c r="IT235" s="430">
        <v>0.23728813559322037</v>
      </c>
      <c r="IU235" s="430">
        <v>0.20388349514563109</v>
      </c>
      <c r="IV235" s="430">
        <v>0.2432432432432432</v>
      </c>
      <c r="IW235" s="430">
        <v>0.21739130434782605</v>
      </c>
      <c r="IX235" s="430">
        <v>0.22891566265060237</v>
      </c>
      <c r="IY235" s="430">
        <v>0.92307692307692313</v>
      </c>
      <c r="IZ235" s="430">
        <v>0.375</v>
      </c>
      <c r="JA235" s="430">
        <v>0.62068965517241381</v>
      </c>
      <c r="JB235" s="430">
        <v>-0.27083333333333326</v>
      </c>
      <c r="JC235" s="430">
        <v>4.0000000000000036E-2</v>
      </c>
      <c r="JD235" s="430">
        <v>-0.11224489795918369</v>
      </c>
      <c r="JE235" s="430">
        <v>0.24444444444444446</v>
      </c>
      <c r="JF235" s="430">
        <v>0.23913043478260865</v>
      </c>
      <c r="JG235" s="430">
        <v>0.24175824175824179</v>
      </c>
    </row>
    <row r="236" spans="1:267" x14ac:dyDescent="0.25">
      <c r="A236" s="267" t="s">
        <v>1205</v>
      </c>
      <c r="B236" s="433">
        <v>53</v>
      </c>
      <c r="C236" s="433">
        <v>48</v>
      </c>
      <c r="D236" s="433">
        <v>101</v>
      </c>
      <c r="E236" s="433">
        <v>156</v>
      </c>
      <c r="F236" s="433">
        <v>131</v>
      </c>
      <c r="G236" s="433">
        <v>287</v>
      </c>
      <c r="H236" s="433">
        <v>29</v>
      </c>
      <c r="I236" s="433">
        <v>38</v>
      </c>
      <c r="J236" s="433">
        <v>67</v>
      </c>
      <c r="K236" s="433">
        <v>7</v>
      </c>
      <c r="L236" s="433">
        <v>13</v>
      </c>
      <c r="M236" s="433">
        <v>14</v>
      </c>
      <c r="N236" s="433">
        <v>12</v>
      </c>
      <c r="O236" s="433">
        <v>152</v>
      </c>
      <c r="P236" s="433">
        <v>129</v>
      </c>
      <c r="Q236" s="433">
        <v>281</v>
      </c>
      <c r="R236" s="433">
        <v>121</v>
      </c>
      <c r="S236" s="433">
        <v>115</v>
      </c>
      <c r="T236" s="433">
        <v>236</v>
      </c>
      <c r="U236" s="433">
        <v>31</v>
      </c>
      <c r="V236" s="433">
        <v>48</v>
      </c>
      <c r="W236" s="433">
        <v>79</v>
      </c>
      <c r="X236" s="433">
        <v>131</v>
      </c>
      <c r="Y236" s="433">
        <v>129</v>
      </c>
      <c r="Z236" s="433">
        <v>260</v>
      </c>
      <c r="AA236" s="433">
        <v>42</v>
      </c>
      <c r="AB236" s="433">
        <v>44</v>
      </c>
      <c r="AC236" s="433">
        <v>86</v>
      </c>
      <c r="AD236" s="433">
        <v>7</v>
      </c>
      <c r="AE236" s="433">
        <v>13</v>
      </c>
      <c r="AF236" s="433">
        <v>14</v>
      </c>
      <c r="AG236" s="433">
        <v>12</v>
      </c>
      <c r="AH236" s="433">
        <v>129</v>
      </c>
      <c r="AI236" s="433">
        <v>130</v>
      </c>
      <c r="AJ236" s="433">
        <v>259</v>
      </c>
      <c r="AK236" s="433">
        <v>102</v>
      </c>
      <c r="AL236" s="433">
        <v>118</v>
      </c>
      <c r="AM236" s="433">
        <v>220</v>
      </c>
      <c r="AN236" s="433">
        <v>45</v>
      </c>
      <c r="AO236" s="433">
        <v>43</v>
      </c>
      <c r="AP236" s="433">
        <v>88</v>
      </c>
      <c r="AQ236" s="433">
        <v>129</v>
      </c>
      <c r="AR236" s="433">
        <v>138</v>
      </c>
      <c r="AS236" s="433">
        <v>267</v>
      </c>
      <c r="AT236" s="433">
        <v>48</v>
      </c>
      <c r="AU236" s="433">
        <v>34</v>
      </c>
      <c r="AV236" s="433">
        <v>82</v>
      </c>
      <c r="AW236" s="433">
        <v>8</v>
      </c>
      <c r="AX236" s="433">
        <v>17</v>
      </c>
      <c r="AY236" s="433">
        <v>17</v>
      </c>
      <c r="AZ236" s="433">
        <v>12</v>
      </c>
      <c r="BA236" s="433">
        <v>128</v>
      </c>
      <c r="BB236" s="433">
        <v>139</v>
      </c>
      <c r="BC236" s="433">
        <v>267</v>
      </c>
      <c r="BD236" s="433">
        <v>90</v>
      </c>
      <c r="BE236" s="433">
        <v>130</v>
      </c>
      <c r="BF236" s="433">
        <v>220</v>
      </c>
      <c r="BG236" s="433">
        <v>39</v>
      </c>
      <c r="BH236" s="433">
        <v>51</v>
      </c>
      <c r="BI236" s="433">
        <v>90</v>
      </c>
      <c r="BJ236" s="433">
        <v>117</v>
      </c>
      <c r="BK236" s="433">
        <v>142</v>
      </c>
      <c r="BL236" s="433">
        <v>259</v>
      </c>
      <c r="BM236" s="433">
        <v>51</v>
      </c>
      <c r="BN236" s="433">
        <v>45</v>
      </c>
      <c r="BO236" s="433">
        <v>96</v>
      </c>
      <c r="BP236" s="433">
        <v>7</v>
      </c>
      <c r="BQ236" s="433">
        <v>19</v>
      </c>
      <c r="BR236" s="433">
        <v>17</v>
      </c>
      <c r="BS236" s="433">
        <v>12</v>
      </c>
      <c r="BT236" s="433">
        <v>118</v>
      </c>
      <c r="BU236" s="433">
        <v>139</v>
      </c>
      <c r="BV236" s="433">
        <v>257</v>
      </c>
      <c r="BW236" s="433">
        <v>94</v>
      </c>
      <c r="BX236" s="433">
        <v>136</v>
      </c>
      <c r="BY236" s="433">
        <v>230</v>
      </c>
      <c r="BZ236" s="433">
        <v>53</v>
      </c>
      <c r="CA236" s="433">
        <v>50</v>
      </c>
      <c r="CB236" s="433">
        <v>103</v>
      </c>
      <c r="CC236" s="433">
        <v>133</v>
      </c>
      <c r="CD236" s="433">
        <v>145</v>
      </c>
      <c r="CE236" s="433">
        <v>278</v>
      </c>
      <c r="CF236" s="433">
        <v>34</v>
      </c>
      <c r="CG236" s="433">
        <v>45</v>
      </c>
      <c r="CH236" s="433">
        <v>79</v>
      </c>
      <c r="CI236" s="433">
        <v>7</v>
      </c>
      <c r="CJ236" s="433">
        <v>17</v>
      </c>
      <c r="CK236" s="433">
        <v>16</v>
      </c>
      <c r="CL236" s="433">
        <v>12</v>
      </c>
      <c r="CM236" s="433">
        <v>127</v>
      </c>
      <c r="CN236" s="433">
        <v>144</v>
      </c>
      <c r="CO236" s="433">
        <v>271</v>
      </c>
      <c r="CP236" s="433">
        <v>93</v>
      </c>
      <c r="CQ236" s="433">
        <v>136</v>
      </c>
      <c r="CR236" s="433">
        <v>229</v>
      </c>
      <c r="CS236" s="433">
        <v>55</v>
      </c>
      <c r="CT236" s="433">
        <v>45</v>
      </c>
      <c r="CU236" s="433">
        <v>100</v>
      </c>
      <c r="CV236" s="433">
        <v>141</v>
      </c>
      <c r="CW236" s="433">
        <v>141</v>
      </c>
      <c r="CX236" s="433">
        <v>282</v>
      </c>
      <c r="CY236" s="433">
        <v>36</v>
      </c>
      <c r="CZ236" s="433">
        <v>44</v>
      </c>
      <c r="DA236" s="433">
        <v>80</v>
      </c>
      <c r="DB236" s="433">
        <v>7</v>
      </c>
      <c r="DC236" s="433">
        <v>17</v>
      </c>
      <c r="DD236" s="433">
        <v>16</v>
      </c>
      <c r="DE236" s="433">
        <v>12</v>
      </c>
      <c r="DF236" s="433">
        <v>136</v>
      </c>
      <c r="DG236" s="433">
        <v>142</v>
      </c>
      <c r="DH236" s="433">
        <v>278</v>
      </c>
      <c r="DI236" s="433">
        <v>93</v>
      </c>
      <c r="DJ236" s="433">
        <v>128</v>
      </c>
      <c r="DK236" s="433">
        <v>221</v>
      </c>
      <c r="DL236" s="433">
        <v>41</v>
      </c>
      <c r="DM236" s="433">
        <v>43</v>
      </c>
      <c r="DN236" s="433">
        <v>84</v>
      </c>
      <c r="DO236" s="433">
        <v>140</v>
      </c>
      <c r="DP236" s="433">
        <v>136</v>
      </c>
      <c r="DQ236" s="433">
        <v>276</v>
      </c>
      <c r="DR236" s="433">
        <v>31</v>
      </c>
      <c r="DS236" s="433">
        <v>49</v>
      </c>
      <c r="DT236" s="433">
        <v>80</v>
      </c>
      <c r="DU236" s="433">
        <v>6</v>
      </c>
      <c r="DV236" s="433">
        <v>17</v>
      </c>
      <c r="DW236" s="433">
        <v>15</v>
      </c>
      <c r="DX236" s="433">
        <v>12</v>
      </c>
      <c r="DY236" s="433">
        <v>140</v>
      </c>
      <c r="DZ236" s="433">
        <v>131</v>
      </c>
      <c r="EA236" s="433">
        <v>271</v>
      </c>
      <c r="EB236" s="433">
        <v>101</v>
      </c>
      <c r="EC236" s="433">
        <v>118</v>
      </c>
      <c r="ED236" s="433">
        <v>219</v>
      </c>
      <c r="EE236" s="433">
        <v>53</v>
      </c>
      <c r="EF236" s="433">
        <v>38</v>
      </c>
      <c r="EG236" s="433">
        <v>91</v>
      </c>
      <c r="EH236" s="433">
        <v>150</v>
      </c>
      <c r="EI236" s="433">
        <v>126</v>
      </c>
      <c r="EJ236" s="433">
        <v>276</v>
      </c>
      <c r="EK236" s="433">
        <v>43</v>
      </c>
      <c r="EL236" s="433">
        <v>46</v>
      </c>
      <c r="EM236" s="433">
        <v>89</v>
      </c>
      <c r="EN236" s="433">
        <v>7</v>
      </c>
      <c r="EO236" s="433">
        <v>18</v>
      </c>
      <c r="EP236" s="433">
        <v>17</v>
      </c>
      <c r="EQ236" s="433">
        <v>12</v>
      </c>
      <c r="ER236" s="433">
        <v>148</v>
      </c>
      <c r="ES236" s="433">
        <v>125</v>
      </c>
      <c r="ET236" s="433">
        <v>273</v>
      </c>
      <c r="EU236" s="433">
        <v>145</v>
      </c>
      <c r="EV236" s="433">
        <v>125</v>
      </c>
      <c r="EW236" s="433">
        <v>270</v>
      </c>
      <c r="EX236" s="433">
        <v>48</v>
      </c>
      <c r="EY236" s="433">
        <v>44</v>
      </c>
      <c r="EZ236" s="433">
        <v>92</v>
      </c>
      <c r="FA236" s="433">
        <v>140</v>
      </c>
      <c r="FB236" s="433">
        <v>123</v>
      </c>
      <c r="FC236" s="433">
        <v>263</v>
      </c>
      <c r="FD236" s="433">
        <v>47</v>
      </c>
      <c r="FE236" s="433">
        <v>42</v>
      </c>
      <c r="FF236" s="433">
        <v>89</v>
      </c>
      <c r="FG236" s="433">
        <v>7</v>
      </c>
      <c r="FH236" s="433">
        <v>18</v>
      </c>
      <c r="FI236" s="433">
        <v>17</v>
      </c>
      <c r="FJ236" s="433">
        <v>12</v>
      </c>
      <c r="FK236" s="433">
        <v>142</v>
      </c>
      <c r="FL236" s="433">
        <v>130</v>
      </c>
      <c r="FM236" s="433">
        <v>272</v>
      </c>
      <c r="FN236" s="433">
        <v>129</v>
      </c>
      <c r="FO236" s="433">
        <v>128</v>
      </c>
      <c r="FP236" s="433">
        <v>257</v>
      </c>
      <c r="FQ236" s="433">
        <v>31</v>
      </c>
      <c r="FR236" s="433">
        <v>40</v>
      </c>
      <c r="FS236" s="433">
        <v>71</v>
      </c>
      <c r="FT236" s="433">
        <v>128</v>
      </c>
      <c r="FU236" s="433">
        <v>122</v>
      </c>
      <c r="FV236" s="433">
        <v>250</v>
      </c>
      <c r="FW236" s="433">
        <v>42</v>
      </c>
      <c r="FX236" s="433">
        <v>45</v>
      </c>
      <c r="FY236" s="433">
        <v>87</v>
      </c>
      <c r="FZ236" s="433">
        <v>7</v>
      </c>
      <c r="GA236" s="433">
        <v>21</v>
      </c>
      <c r="GB236" s="433">
        <v>18</v>
      </c>
      <c r="GC236" s="433">
        <v>12</v>
      </c>
      <c r="GD236" s="433">
        <v>129</v>
      </c>
      <c r="GE236" s="433">
        <v>123</v>
      </c>
      <c r="GF236" s="433">
        <v>252</v>
      </c>
      <c r="GG236" s="433">
        <v>122</v>
      </c>
      <c r="GH236" s="433">
        <v>123</v>
      </c>
      <c r="GI236" s="433">
        <v>245</v>
      </c>
      <c r="GJ236" s="433">
        <v>41</v>
      </c>
      <c r="GK236" s="433">
        <v>44</v>
      </c>
      <c r="GL236" s="433">
        <v>85</v>
      </c>
      <c r="GM236" s="433">
        <v>121</v>
      </c>
      <c r="GN236" s="433">
        <v>128</v>
      </c>
      <c r="GO236" s="433">
        <v>249</v>
      </c>
      <c r="GP236" s="433">
        <v>46</v>
      </c>
      <c r="GQ236" s="433">
        <v>36</v>
      </c>
      <c r="GR236" s="433">
        <v>82</v>
      </c>
      <c r="GS236" s="433">
        <v>2</v>
      </c>
      <c r="GT236" s="433">
        <v>10</v>
      </c>
      <c r="GU236" s="433">
        <v>18</v>
      </c>
      <c r="GV236" s="433">
        <v>12</v>
      </c>
      <c r="GW236" s="434">
        <v>1.096774193548387</v>
      </c>
      <c r="GX236" s="434">
        <v>0.9375</v>
      </c>
      <c r="GY236" s="434">
        <v>1</v>
      </c>
      <c r="GZ236" s="434">
        <v>2.5641025641025661E-2</v>
      </c>
      <c r="HA236" s="434">
        <v>1.4084507042253502E-2</v>
      </c>
      <c r="HB236" s="434">
        <v>1.9305019305019266E-2</v>
      </c>
      <c r="HC236" s="434">
        <v>0.20338983050847459</v>
      </c>
      <c r="HD236" s="434">
        <v>2.1582733812949617E-2</v>
      </c>
      <c r="HE236" s="434">
        <v>0.10505836575875482</v>
      </c>
      <c r="HF236" s="434">
        <v>0.8</v>
      </c>
      <c r="HG236" s="434">
        <v>1.0232558139534884</v>
      </c>
      <c r="HH236" s="434">
        <v>0.90909090909090906</v>
      </c>
      <c r="HI236" s="434">
        <v>8.2706766917293284E-2</v>
      </c>
      <c r="HJ236" s="434">
        <v>3.4482758620689613E-2</v>
      </c>
      <c r="HK236" s="434">
        <v>5.7553956834532349E-2</v>
      </c>
      <c r="HL236" s="434">
        <v>0.26771653543307083</v>
      </c>
      <c r="HM236" s="434">
        <v>5.555555555555558E-2</v>
      </c>
      <c r="HN236" s="434">
        <v>0.15498154981549817</v>
      </c>
      <c r="HO236" s="434">
        <v>0.79487179487179482</v>
      </c>
      <c r="HP236" s="434">
        <v>0.96078431372549022</v>
      </c>
      <c r="HQ236" s="434">
        <v>0.88888888888888884</v>
      </c>
      <c r="HR236" s="434">
        <v>7.8014184397163122E-2</v>
      </c>
      <c r="HS236" s="434">
        <v>-7.0921985815601829E-3</v>
      </c>
      <c r="HT236" s="434">
        <v>3.546099290780147E-2</v>
      </c>
      <c r="HU236" s="434">
        <v>0.31617647058823528</v>
      </c>
      <c r="HV236" s="434">
        <v>9.8591549295774628E-2</v>
      </c>
      <c r="HW236" s="434">
        <v>0.20503597122302153</v>
      </c>
      <c r="HX236" s="434">
        <v>0.81132075471698117</v>
      </c>
      <c r="HY236" s="434">
        <v>0.92</v>
      </c>
      <c r="HZ236" s="434">
        <v>0.86407766990291257</v>
      </c>
      <c r="IA236" s="434">
        <v>0</v>
      </c>
      <c r="IB236" s="434">
        <v>1.4705882352941124E-2</v>
      </c>
      <c r="IC236" s="434">
        <v>7.2463768115942351E-3</v>
      </c>
      <c r="ID236" s="434">
        <v>0.27857142857142858</v>
      </c>
      <c r="IE236" s="434">
        <v>9.92366412213741E-2</v>
      </c>
      <c r="IF236" s="434">
        <v>0.19188191881918815</v>
      </c>
      <c r="IG236" s="434">
        <v>0.8545454545454545</v>
      </c>
      <c r="IH236" s="434">
        <v>0.93333333333333335</v>
      </c>
      <c r="II236" s="434">
        <v>0.89</v>
      </c>
      <c r="IJ236" s="434">
        <v>7.3333333333333361E-2</v>
      </c>
      <c r="IK236" s="434">
        <v>3.9682539682539653E-2</v>
      </c>
      <c r="IL236" s="434">
        <v>5.7971014492753659E-2</v>
      </c>
      <c r="IM236" s="434">
        <v>2.0270270270270285E-2</v>
      </c>
      <c r="IN236" s="434">
        <v>0</v>
      </c>
      <c r="IO236" s="434">
        <v>1.098901098901095E-2</v>
      </c>
      <c r="IP236" s="434">
        <v>1.024390243902439</v>
      </c>
      <c r="IQ236" s="434">
        <v>1.0465116279069768</v>
      </c>
      <c r="IR236" s="434">
        <v>1.0357142857142858</v>
      </c>
      <c r="IS236" s="434">
        <v>7.1428571428571175E-3</v>
      </c>
      <c r="IT236" s="434">
        <v>-3.2520325203251987E-2</v>
      </c>
      <c r="IU236" s="434">
        <v>-1.1406844106463865E-2</v>
      </c>
      <c r="IV236" s="434">
        <v>9.1549295774647876E-2</v>
      </c>
      <c r="IW236" s="434">
        <v>1.538461538461533E-2</v>
      </c>
      <c r="IX236" s="434">
        <v>5.5147058823529438E-2</v>
      </c>
      <c r="IY236" s="434">
        <v>0.86792452830188682</v>
      </c>
      <c r="IZ236" s="434">
        <v>0.94736842105263153</v>
      </c>
      <c r="JA236" s="434">
        <v>0.90109890109890112</v>
      </c>
      <c r="JB236" s="434">
        <v>1.5625E-2</v>
      </c>
      <c r="JC236" s="434">
        <v>1.6393442622950838E-2</v>
      </c>
      <c r="JD236" s="434">
        <v>1.6000000000000014E-2</v>
      </c>
      <c r="JE236" s="434">
        <v>5.4263565891472854E-2</v>
      </c>
      <c r="JF236" s="434">
        <v>0</v>
      </c>
      <c r="JG236" s="434">
        <v>2.777777777777779E-2</v>
      </c>
    </row>
    <row r="237" spans="1:267" x14ac:dyDescent="0.25">
      <c r="A237" s="269" t="s">
        <v>1076</v>
      </c>
      <c r="B237" s="429">
        <v>51</v>
      </c>
      <c r="C237" s="429">
        <v>45</v>
      </c>
      <c r="D237" s="429">
        <v>96</v>
      </c>
      <c r="E237" s="429">
        <v>149</v>
      </c>
      <c r="F237" s="429">
        <v>121</v>
      </c>
      <c r="G237" s="429">
        <v>270</v>
      </c>
      <c r="H237" s="429">
        <v>28</v>
      </c>
      <c r="I237" s="429">
        <v>35</v>
      </c>
      <c r="J237" s="429">
        <v>63</v>
      </c>
      <c r="K237" s="429">
        <v>6</v>
      </c>
      <c r="L237" s="429">
        <v>11</v>
      </c>
      <c r="M237" s="429">
        <v>12</v>
      </c>
      <c r="N237" s="429">
        <v>9</v>
      </c>
      <c r="O237" s="429">
        <v>147</v>
      </c>
      <c r="P237" s="429">
        <v>121</v>
      </c>
      <c r="Q237" s="429">
        <v>268</v>
      </c>
      <c r="R237" s="429">
        <v>118</v>
      </c>
      <c r="S237" s="429">
        <v>109</v>
      </c>
      <c r="T237" s="429">
        <v>227</v>
      </c>
      <c r="U237" s="429">
        <v>31</v>
      </c>
      <c r="V237" s="429">
        <v>46</v>
      </c>
      <c r="W237" s="429">
        <v>77</v>
      </c>
      <c r="X237" s="429">
        <v>128</v>
      </c>
      <c r="Y237" s="429">
        <v>121</v>
      </c>
      <c r="Z237" s="429">
        <v>249</v>
      </c>
      <c r="AA237" s="429">
        <v>41</v>
      </c>
      <c r="AB237" s="429">
        <v>42</v>
      </c>
      <c r="AC237" s="429">
        <v>83</v>
      </c>
      <c r="AD237" s="429">
        <v>5</v>
      </c>
      <c r="AE237" s="429">
        <v>13</v>
      </c>
      <c r="AF237" s="429">
        <v>12</v>
      </c>
      <c r="AG237" s="429">
        <v>9</v>
      </c>
      <c r="AH237" s="429">
        <v>127</v>
      </c>
      <c r="AI237" s="429">
        <v>122</v>
      </c>
      <c r="AJ237" s="429">
        <v>249</v>
      </c>
      <c r="AK237" s="429">
        <v>100</v>
      </c>
      <c r="AL237" s="429">
        <v>111</v>
      </c>
      <c r="AM237" s="429">
        <v>211</v>
      </c>
      <c r="AN237" s="429">
        <v>43</v>
      </c>
      <c r="AO237" s="429">
        <v>42</v>
      </c>
      <c r="AP237" s="429">
        <v>85</v>
      </c>
      <c r="AQ237" s="429">
        <v>126</v>
      </c>
      <c r="AR237" s="429">
        <v>132</v>
      </c>
      <c r="AS237" s="429">
        <v>258</v>
      </c>
      <c r="AT237" s="429">
        <v>47</v>
      </c>
      <c r="AU237" s="429">
        <v>31</v>
      </c>
      <c r="AV237" s="429">
        <v>78</v>
      </c>
      <c r="AW237" s="429">
        <v>6</v>
      </c>
      <c r="AX237" s="429">
        <v>17</v>
      </c>
      <c r="AY237" s="429">
        <v>15</v>
      </c>
      <c r="AZ237" s="429">
        <v>9</v>
      </c>
      <c r="BA237" s="429">
        <v>125</v>
      </c>
      <c r="BB237" s="429">
        <v>133</v>
      </c>
      <c r="BC237" s="429">
        <v>258</v>
      </c>
      <c r="BD237" s="429">
        <v>87</v>
      </c>
      <c r="BE237" s="429">
        <v>125</v>
      </c>
      <c r="BF237" s="429">
        <v>212</v>
      </c>
      <c r="BG237" s="429">
        <v>35</v>
      </c>
      <c r="BH237" s="429">
        <v>46</v>
      </c>
      <c r="BI237" s="429">
        <v>81</v>
      </c>
      <c r="BJ237" s="429">
        <v>111</v>
      </c>
      <c r="BK237" s="429">
        <v>133</v>
      </c>
      <c r="BL237" s="429">
        <v>244</v>
      </c>
      <c r="BM237" s="429">
        <v>50</v>
      </c>
      <c r="BN237" s="429">
        <v>43</v>
      </c>
      <c r="BO237" s="429">
        <v>93</v>
      </c>
      <c r="BP237" s="429">
        <v>5</v>
      </c>
      <c r="BQ237" s="429">
        <v>19</v>
      </c>
      <c r="BR237" s="429">
        <v>15</v>
      </c>
      <c r="BS237" s="429">
        <v>9</v>
      </c>
      <c r="BT237" s="429">
        <v>112</v>
      </c>
      <c r="BU237" s="429">
        <v>132</v>
      </c>
      <c r="BV237" s="429">
        <v>244</v>
      </c>
      <c r="BW237" s="429">
        <v>90</v>
      </c>
      <c r="BX237" s="429">
        <v>129</v>
      </c>
      <c r="BY237" s="429">
        <v>219</v>
      </c>
      <c r="BZ237" s="429">
        <v>52</v>
      </c>
      <c r="CA237" s="429">
        <v>48</v>
      </c>
      <c r="CB237" s="429">
        <v>100</v>
      </c>
      <c r="CC237" s="429">
        <v>124</v>
      </c>
      <c r="CD237" s="429">
        <v>136</v>
      </c>
      <c r="CE237" s="429">
        <v>260</v>
      </c>
      <c r="CF237" s="429">
        <v>34</v>
      </c>
      <c r="CG237" s="429">
        <v>44</v>
      </c>
      <c r="CH237" s="429">
        <v>78</v>
      </c>
      <c r="CI237" s="429">
        <v>5</v>
      </c>
      <c r="CJ237" s="429">
        <v>17</v>
      </c>
      <c r="CK237" s="429">
        <v>14</v>
      </c>
      <c r="CL237" s="429">
        <v>9</v>
      </c>
      <c r="CM237" s="429">
        <v>121</v>
      </c>
      <c r="CN237" s="429">
        <v>135</v>
      </c>
      <c r="CO237" s="429">
        <v>256</v>
      </c>
      <c r="CP237" s="429">
        <v>87</v>
      </c>
      <c r="CQ237" s="429">
        <v>127</v>
      </c>
      <c r="CR237" s="429">
        <v>214</v>
      </c>
      <c r="CS237" s="429">
        <v>52</v>
      </c>
      <c r="CT237" s="429">
        <v>42</v>
      </c>
      <c r="CU237" s="429">
        <v>94</v>
      </c>
      <c r="CV237" s="429">
        <v>134</v>
      </c>
      <c r="CW237" s="429">
        <v>130</v>
      </c>
      <c r="CX237" s="429">
        <v>264</v>
      </c>
      <c r="CY237" s="429">
        <v>34</v>
      </c>
      <c r="CZ237" s="429">
        <v>43</v>
      </c>
      <c r="DA237" s="429">
        <v>77</v>
      </c>
      <c r="DB237" s="429">
        <v>5</v>
      </c>
      <c r="DC237" s="429">
        <v>17</v>
      </c>
      <c r="DD237" s="429">
        <v>14</v>
      </c>
      <c r="DE237" s="429">
        <v>9</v>
      </c>
      <c r="DF237" s="429">
        <v>128</v>
      </c>
      <c r="DG237" s="429">
        <v>131</v>
      </c>
      <c r="DH237" s="429">
        <v>259</v>
      </c>
      <c r="DI237" s="429">
        <v>85</v>
      </c>
      <c r="DJ237" s="429">
        <v>117</v>
      </c>
      <c r="DK237" s="429">
        <v>202</v>
      </c>
      <c r="DL237" s="429">
        <v>41</v>
      </c>
      <c r="DM237" s="429">
        <v>41</v>
      </c>
      <c r="DN237" s="429">
        <v>82</v>
      </c>
      <c r="DO237" s="429">
        <v>135</v>
      </c>
      <c r="DP237" s="429">
        <v>130</v>
      </c>
      <c r="DQ237" s="429">
        <v>265</v>
      </c>
      <c r="DR237" s="429">
        <v>28</v>
      </c>
      <c r="DS237" s="429">
        <v>44</v>
      </c>
      <c r="DT237" s="429">
        <v>72</v>
      </c>
      <c r="DU237" s="429">
        <v>5</v>
      </c>
      <c r="DV237" s="429">
        <v>17</v>
      </c>
      <c r="DW237" s="429">
        <v>14</v>
      </c>
      <c r="DX237" s="429">
        <v>9</v>
      </c>
      <c r="DY237" s="429">
        <v>135</v>
      </c>
      <c r="DZ237" s="429">
        <v>125</v>
      </c>
      <c r="EA237" s="429">
        <v>260</v>
      </c>
      <c r="EB237" s="429">
        <v>96</v>
      </c>
      <c r="EC237" s="429">
        <v>112</v>
      </c>
      <c r="ED237" s="429">
        <v>208</v>
      </c>
      <c r="EE237" s="429">
        <v>52</v>
      </c>
      <c r="EF237" s="429">
        <v>38</v>
      </c>
      <c r="EG237" s="429">
        <v>90</v>
      </c>
      <c r="EH237" s="429">
        <v>141</v>
      </c>
      <c r="EI237" s="429">
        <v>125</v>
      </c>
      <c r="EJ237" s="429">
        <v>266</v>
      </c>
      <c r="EK237" s="429">
        <v>41</v>
      </c>
      <c r="EL237" s="429">
        <v>44</v>
      </c>
      <c r="EM237" s="429">
        <v>85</v>
      </c>
      <c r="EN237" s="429">
        <v>6</v>
      </c>
      <c r="EO237" s="429">
        <v>18</v>
      </c>
      <c r="EP237" s="429">
        <v>16</v>
      </c>
      <c r="EQ237" s="429">
        <v>9</v>
      </c>
      <c r="ER237" s="429">
        <v>138</v>
      </c>
      <c r="ES237" s="429">
        <v>124</v>
      </c>
      <c r="ET237" s="429">
        <v>262</v>
      </c>
      <c r="EU237" s="429">
        <v>135</v>
      </c>
      <c r="EV237" s="429">
        <v>124</v>
      </c>
      <c r="EW237" s="429">
        <v>259</v>
      </c>
      <c r="EX237" s="429">
        <v>46</v>
      </c>
      <c r="EY237" s="429">
        <v>42</v>
      </c>
      <c r="EZ237" s="429">
        <v>88</v>
      </c>
      <c r="FA237" s="429">
        <v>133</v>
      </c>
      <c r="FB237" s="429">
        <v>121</v>
      </c>
      <c r="FC237" s="429">
        <v>254</v>
      </c>
      <c r="FD237" s="429">
        <v>44</v>
      </c>
      <c r="FE237" s="429">
        <v>41</v>
      </c>
      <c r="FF237" s="429">
        <v>85</v>
      </c>
      <c r="FG237" s="429">
        <v>6</v>
      </c>
      <c r="FH237" s="429">
        <v>18</v>
      </c>
      <c r="FI237" s="429">
        <v>16</v>
      </c>
      <c r="FJ237" s="429">
        <v>9</v>
      </c>
      <c r="FK237" s="429">
        <v>135</v>
      </c>
      <c r="FL237" s="429">
        <v>128</v>
      </c>
      <c r="FM237" s="429">
        <v>263</v>
      </c>
      <c r="FN237" s="429">
        <v>122</v>
      </c>
      <c r="FO237" s="429">
        <v>126</v>
      </c>
      <c r="FP237" s="429">
        <v>248</v>
      </c>
      <c r="FQ237" s="429">
        <v>31</v>
      </c>
      <c r="FR237" s="429">
        <v>33</v>
      </c>
      <c r="FS237" s="429">
        <v>64</v>
      </c>
      <c r="FT237" s="429">
        <v>125</v>
      </c>
      <c r="FU237" s="429">
        <v>113</v>
      </c>
      <c r="FV237" s="429">
        <v>238</v>
      </c>
      <c r="FW237" s="429">
        <v>39</v>
      </c>
      <c r="FX237" s="429">
        <v>45</v>
      </c>
      <c r="FY237" s="429">
        <v>84</v>
      </c>
      <c r="FZ237" s="429">
        <v>6</v>
      </c>
      <c r="GA237" s="429">
        <v>21</v>
      </c>
      <c r="GB237" s="429">
        <v>17</v>
      </c>
      <c r="GC237" s="429">
        <v>9</v>
      </c>
      <c r="GD237" s="429">
        <v>125</v>
      </c>
      <c r="GE237" s="429">
        <v>116</v>
      </c>
      <c r="GF237" s="429">
        <v>241</v>
      </c>
      <c r="GG237" s="429">
        <v>118</v>
      </c>
      <c r="GH237" s="429">
        <v>116</v>
      </c>
      <c r="GI237" s="429">
        <v>234</v>
      </c>
      <c r="GJ237" s="429">
        <v>35</v>
      </c>
      <c r="GK237" s="429">
        <v>43</v>
      </c>
      <c r="GL237" s="429">
        <v>78</v>
      </c>
      <c r="GM237" s="429">
        <v>112</v>
      </c>
      <c r="GN237" s="429">
        <v>119</v>
      </c>
      <c r="GO237" s="429">
        <v>231</v>
      </c>
      <c r="GP237" s="429">
        <v>44</v>
      </c>
      <c r="GQ237" s="429">
        <v>36</v>
      </c>
      <c r="GR237" s="429">
        <v>80</v>
      </c>
      <c r="GS237" s="429">
        <v>1</v>
      </c>
      <c r="GT237" s="429">
        <v>10</v>
      </c>
      <c r="GU237" s="429">
        <v>17</v>
      </c>
      <c r="GV237" s="429">
        <v>9</v>
      </c>
      <c r="GW237" s="430">
        <v>1.096774193548387</v>
      </c>
      <c r="GX237" s="430">
        <v>0.95652173913043481</v>
      </c>
      <c r="GY237" s="430">
        <v>1.0129870129870129</v>
      </c>
      <c r="GZ237" s="430">
        <v>4.5045045045045029E-2</v>
      </c>
      <c r="HA237" s="430">
        <v>7.5187969924812581E-3</v>
      </c>
      <c r="HB237" s="430">
        <v>2.4590163934426257E-2</v>
      </c>
      <c r="HC237" s="430">
        <v>0.1964285714285714</v>
      </c>
      <c r="HD237" s="430">
        <v>2.2727272727272707E-2</v>
      </c>
      <c r="HE237" s="430">
        <v>0.10245901639344257</v>
      </c>
      <c r="HF237" s="430">
        <v>0.79069767441860461</v>
      </c>
      <c r="HG237" s="430">
        <v>1.0238095238095237</v>
      </c>
      <c r="HH237" s="430">
        <v>0.90588235294117647</v>
      </c>
      <c r="HI237" s="430">
        <v>6.4516129032258118E-2</v>
      </c>
      <c r="HJ237" s="430">
        <v>3.6764705882352922E-2</v>
      </c>
      <c r="HK237" s="430">
        <v>5.0000000000000044E-2</v>
      </c>
      <c r="HL237" s="430">
        <v>0.28099173553719003</v>
      </c>
      <c r="HM237" s="430">
        <v>5.9259259259259234E-2</v>
      </c>
      <c r="HN237" s="430">
        <v>0.1640625</v>
      </c>
      <c r="HO237" s="430">
        <v>0.8</v>
      </c>
      <c r="HP237" s="430">
        <v>0.95652173913043481</v>
      </c>
      <c r="HQ237" s="430">
        <v>0.88888888888888884</v>
      </c>
      <c r="HR237" s="430">
        <v>8.9552238805970186E-2</v>
      </c>
      <c r="HS237" s="430">
        <v>-2.3076923076922995E-2</v>
      </c>
      <c r="HT237" s="430">
        <v>3.4090909090909061E-2</v>
      </c>
      <c r="HU237" s="430">
        <v>0.3359375</v>
      </c>
      <c r="HV237" s="430">
        <v>0.10687022900763354</v>
      </c>
      <c r="HW237" s="430">
        <v>0.22007722007722008</v>
      </c>
      <c r="HX237" s="430">
        <v>0.78846153846153844</v>
      </c>
      <c r="HY237" s="430">
        <v>0.91666666666666663</v>
      </c>
      <c r="HZ237" s="430">
        <v>0.85</v>
      </c>
      <c r="IA237" s="430">
        <v>3.703703703703709E-2</v>
      </c>
      <c r="IB237" s="430">
        <v>-7.692307692307665E-3</v>
      </c>
      <c r="IC237" s="430">
        <v>1.5094339622641506E-2</v>
      </c>
      <c r="ID237" s="430">
        <v>0.28888888888888886</v>
      </c>
      <c r="IE237" s="430">
        <v>0.10399999999999998</v>
      </c>
      <c r="IF237" s="430">
        <v>0.19999999999999996</v>
      </c>
      <c r="IG237" s="430">
        <v>0.84615384615384615</v>
      </c>
      <c r="IH237" s="430">
        <v>0.97619047619047616</v>
      </c>
      <c r="II237" s="430">
        <v>0.9042553191489362</v>
      </c>
      <c r="IJ237" s="430">
        <v>7.0921985815602828E-2</v>
      </c>
      <c r="IK237" s="430">
        <v>4.0000000000000036E-2</v>
      </c>
      <c r="IL237" s="430">
        <v>5.6390977443608992E-2</v>
      </c>
      <c r="IM237" s="430">
        <v>2.1739130434782594E-2</v>
      </c>
      <c r="IN237" s="430">
        <v>0</v>
      </c>
      <c r="IO237" s="430">
        <v>1.1450381679389277E-2</v>
      </c>
      <c r="IP237" s="430">
        <v>0.95121951219512191</v>
      </c>
      <c r="IQ237" s="430">
        <v>1.0975609756097562</v>
      </c>
      <c r="IR237" s="430">
        <v>1.024390243902439</v>
      </c>
      <c r="IS237" s="430">
        <v>0</v>
      </c>
      <c r="IT237" s="430">
        <v>-3.3057851239669311E-2</v>
      </c>
      <c r="IU237" s="430">
        <v>-1.5748031496062964E-2</v>
      </c>
      <c r="IV237" s="430">
        <v>9.6296296296296324E-2</v>
      </c>
      <c r="IW237" s="430">
        <v>1.5625E-2</v>
      </c>
      <c r="IX237" s="430">
        <v>5.7034220532319435E-2</v>
      </c>
      <c r="IY237" s="430">
        <v>0.84615384615384615</v>
      </c>
      <c r="IZ237" s="430">
        <v>0.94736842105263153</v>
      </c>
      <c r="JA237" s="430">
        <v>0.88888888888888884</v>
      </c>
      <c r="JB237" s="430">
        <v>3.2000000000000028E-2</v>
      </c>
      <c r="JC237" s="430">
        <v>8.8495575221239076E-3</v>
      </c>
      <c r="JD237" s="430">
        <v>2.1008403361344574E-2</v>
      </c>
      <c r="JE237" s="430">
        <v>5.600000000000005E-2</v>
      </c>
      <c r="JF237" s="430">
        <v>0</v>
      </c>
      <c r="JG237" s="430">
        <v>2.9045643153526979E-2</v>
      </c>
    </row>
    <row r="238" spans="1:267" x14ac:dyDescent="0.25">
      <c r="A238" s="269" t="s">
        <v>1077</v>
      </c>
      <c r="B238" s="429">
        <v>2</v>
      </c>
      <c r="C238" s="429">
        <v>3</v>
      </c>
      <c r="D238" s="429">
        <v>5</v>
      </c>
      <c r="E238" s="429">
        <v>7</v>
      </c>
      <c r="F238" s="429">
        <v>10</v>
      </c>
      <c r="G238" s="429">
        <v>17</v>
      </c>
      <c r="H238" s="429">
        <v>1</v>
      </c>
      <c r="I238" s="429">
        <v>3</v>
      </c>
      <c r="J238" s="429">
        <v>4</v>
      </c>
      <c r="K238" s="429">
        <v>1</v>
      </c>
      <c r="L238" s="429">
        <v>2</v>
      </c>
      <c r="M238" s="429">
        <v>2</v>
      </c>
      <c r="N238" s="429">
        <v>3</v>
      </c>
      <c r="O238" s="429">
        <v>5</v>
      </c>
      <c r="P238" s="429">
        <v>8</v>
      </c>
      <c r="Q238" s="429">
        <v>13</v>
      </c>
      <c r="R238" s="429">
        <v>3</v>
      </c>
      <c r="S238" s="429">
        <v>6</v>
      </c>
      <c r="T238" s="429">
        <v>9</v>
      </c>
      <c r="U238" s="429">
        <v>0</v>
      </c>
      <c r="V238" s="429">
        <v>2</v>
      </c>
      <c r="W238" s="429">
        <v>2</v>
      </c>
      <c r="X238" s="429">
        <v>3</v>
      </c>
      <c r="Y238" s="429">
        <v>8</v>
      </c>
      <c r="Z238" s="429">
        <v>11</v>
      </c>
      <c r="AA238" s="429">
        <v>1</v>
      </c>
      <c r="AB238" s="429">
        <v>2</v>
      </c>
      <c r="AC238" s="429">
        <v>3</v>
      </c>
      <c r="AD238" s="429">
        <v>2</v>
      </c>
      <c r="AE238" s="429">
        <v>0</v>
      </c>
      <c r="AF238" s="429">
        <v>2</v>
      </c>
      <c r="AG238" s="429">
        <v>3</v>
      </c>
      <c r="AH238" s="429">
        <v>2</v>
      </c>
      <c r="AI238" s="429">
        <v>8</v>
      </c>
      <c r="AJ238" s="429">
        <v>10</v>
      </c>
      <c r="AK238" s="429">
        <v>2</v>
      </c>
      <c r="AL238" s="429">
        <v>7</v>
      </c>
      <c r="AM238" s="429">
        <v>9</v>
      </c>
      <c r="AN238" s="429">
        <v>2</v>
      </c>
      <c r="AO238" s="429">
        <v>1</v>
      </c>
      <c r="AP238" s="429">
        <v>3</v>
      </c>
      <c r="AQ238" s="429">
        <v>3</v>
      </c>
      <c r="AR238" s="429">
        <v>6</v>
      </c>
      <c r="AS238" s="429">
        <v>9</v>
      </c>
      <c r="AT238" s="429">
        <v>1</v>
      </c>
      <c r="AU238" s="429">
        <v>3</v>
      </c>
      <c r="AV238" s="429">
        <v>4</v>
      </c>
      <c r="AW238" s="429">
        <v>2</v>
      </c>
      <c r="AX238" s="429">
        <v>0</v>
      </c>
      <c r="AY238" s="429">
        <v>2</v>
      </c>
      <c r="AZ238" s="429">
        <v>3</v>
      </c>
      <c r="BA238" s="429">
        <v>3</v>
      </c>
      <c r="BB238" s="429">
        <v>6</v>
      </c>
      <c r="BC238" s="429">
        <v>9</v>
      </c>
      <c r="BD238" s="429">
        <v>3</v>
      </c>
      <c r="BE238" s="429">
        <v>5</v>
      </c>
      <c r="BF238" s="429">
        <v>8</v>
      </c>
      <c r="BG238" s="429">
        <v>4</v>
      </c>
      <c r="BH238" s="429">
        <v>5</v>
      </c>
      <c r="BI238" s="429">
        <v>9</v>
      </c>
      <c r="BJ238" s="429">
        <v>6</v>
      </c>
      <c r="BK238" s="429">
        <v>9</v>
      </c>
      <c r="BL238" s="429">
        <v>15</v>
      </c>
      <c r="BM238" s="429">
        <v>1</v>
      </c>
      <c r="BN238" s="429">
        <v>2</v>
      </c>
      <c r="BO238" s="429">
        <v>3</v>
      </c>
      <c r="BP238" s="429">
        <v>2</v>
      </c>
      <c r="BQ238" s="429">
        <v>0</v>
      </c>
      <c r="BR238" s="429">
        <v>2</v>
      </c>
      <c r="BS238" s="429">
        <v>3</v>
      </c>
      <c r="BT238" s="429">
        <v>6</v>
      </c>
      <c r="BU238" s="429">
        <v>7</v>
      </c>
      <c r="BV238" s="429">
        <v>13</v>
      </c>
      <c r="BW238" s="429">
        <v>4</v>
      </c>
      <c r="BX238" s="429">
        <v>7</v>
      </c>
      <c r="BY238" s="429">
        <v>11</v>
      </c>
      <c r="BZ238" s="429">
        <v>1</v>
      </c>
      <c r="CA238" s="429">
        <v>2</v>
      </c>
      <c r="CB238" s="429">
        <v>3</v>
      </c>
      <c r="CC238" s="429">
        <v>9</v>
      </c>
      <c r="CD238" s="429">
        <v>9</v>
      </c>
      <c r="CE238" s="429">
        <v>18</v>
      </c>
      <c r="CF238" s="429">
        <v>0</v>
      </c>
      <c r="CG238" s="429">
        <v>1</v>
      </c>
      <c r="CH238" s="429">
        <v>1</v>
      </c>
      <c r="CI238" s="429">
        <v>2</v>
      </c>
      <c r="CJ238" s="429">
        <v>0</v>
      </c>
      <c r="CK238" s="429">
        <v>2</v>
      </c>
      <c r="CL238" s="429">
        <v>3</v>
      </c>
      <c r="CM238" s="429">
        <v>6</v>
      </c>
      <c r="CN238" s="429">
        <v>9</v>
      </c>
      <c r="CO238" s="429">
        <v>15</v>
      </c>
      <c r="CP238" s="429">
        <v>6</v>
      </c>
      <c r="CQ238" s="429">
        <v>9</v>
      </c>
      <c r="CR238" s="429">
        <v>15</v>
      </c>
      <c r="CS238" s="429">
        <v>3</v>
      </c>
      <c r="CT238" s="429">
        <v>3</v>
      </c>
      <c r="CU238" s="429">
        <v>6</v>
      </c>
      <c r="CV238" s="429">
        <v>7</v>
      </c>
      <c r="CW238" s="429">
        <v>11</v>
      </c>
      <c r="CX238" s="429">
        <v>18</v>
      </c>
      <c r="CY238" s="429">
        <v>2</v>
      </c>
      <c r="CZ238" s="429">
        <v>1</v>
      </c>
      <c r="DA238" s="429">
        <v>3</v>
      </c>
      <c r="DB238" s="429">
        <v>2</v>
      </c>
      <c r="DC238" s="429">
        <v>0</v>
      </c>
      <c r="DD238" s="429">
        <v>2</v>
      </c>
      <c r="DE238" s="429">
        <v>3</v>
      </c>
      <c r="DF238" s="429">
        <v>8</v>
      </c>
      <c r="DG238" s="429">
        <v>11</v>
      </c>
      <c r="DH238" s="429">
        <v>19</v>
      </c>
      <c r="DI238" s="429">
        <v>8</v>
      </c>
      <c r="DJ238" s="429">
        <v>11</v>
      </c>
      <c r="DK238" s="429">
        <v>19</v>
      </c>
      <c r="DL238" s="429">
        <v>0</v>
      </c>
      <c r="DM238" s="429">
        <v>2</v>
      </c>
      <c r="DN238" s="429">
        <v>2</v>
      </c>
      <c r="DO238" s="429">
        <v>5</v>
      </c>
      <c r="DP238" s="429">
        <v>6</v>
      </c>
      <c r="DQ238" s="429">
        <v>11</v>
      </c>
      <c r="DR238" s="429">
        <v>3</v>
      </c>
      <c r="DS238" s="429">
        <v>5</v>
      </c>
      <c r="DT238" s="429">
        <v>8</v>
      </c>
      <c r="DU238" s="429">
        <v>1</v>
      </c>
      <c r="DV238" s="429">
        <v>0</v>
      </c>
      <c r="DW238" s="429">
        <v>1</v>
      </c>
      <c r="DX238" s="429">
        <v>3</v>
      </c>
      <c r="DY238" s="429">
        <v>5</v>
      </c>
      <c r="DZ238" s="429">
        <v>6</v>
      </c>
      <c r="EA238" s="429">
        <v>11</v>
      </c>
      <c r="EB238" s="429">
        <v>5</v>
      </c>
      <c r="EC238" s="429">
        <v>6</v>
      </c>
      <c r="ED238" s="429">
        <v>11</v>
      </c>
      <c r="EE238" s="429">
        <v>1</v>
      </c>
      <c r="EF238" s="429">
        <v>0</v>
      </c>
      <c r="EG238" s="429">
        <v>1</v>
      </c>
      <c r="EH238" s="429">
        <v>9</v>
      </c>
      <c r="EI238" s="429">
        <v>1</v>
      </c>
      <c r="EJ238" s="429">
        <v>10</v>
      </c>
      <c r="EK238" s="429">
        <v>2</v>
      </c>
      <c r="EL238" s="429">
        <v>2</v>
      </c>
      <c r="EM238" s="429">
        <v>4</v>
      </c>
      <c r="EN238" s="429">
        <v>1</v>
      </c>
      <c r="EO238" s="429">
        <v>0</v>
      </c>
      <c r="EP238" s="429">
        <v>1</v>
      </c>
      <c r="EQ238" s="429">
        <v>3</v>
      </c>
      <c r="ER238" s="429">
        <v>10</v>
      </c>
      <c r="ES238" s="429">
        <v>1</v>
      </c>
      <c r="ET238" s="429">
        <v>11</v>
      </c>
      <c r="EU238" s="429">
        <v>10</v>
      </c>
      <c r="EV238" s="429">
        <v>1</v>
      </c>
      <c r="EW238" s="429">
        <v>11</v>
      </c>
      <c r="EX238" s="429">
        <v>2</v>
      </c>
      <c r="EY238" s="429">
        <v>2</v>
      </c>
      <c r="EZ238" s="429">
        <v>4</v>
      </c>
      <c r="FA238" s="429">
        <v>7</v>
      </c>
      <c r="FB238" s="429">
        <v>2</v>
      </c>
      <c r="FC238" s="429">
        <v>9</v>
      </c>
      <c r="FD238" s="429">
        <v>3</v>
      </c>
      <c r="FE238" s="429">
        <v>1</v>
      </c>
      <c r="FF238" s="429">
        <v>4</v>
      </c>
      <c r="FG238" s="429">
        <v>1</v>
      </c>
      <c r="FH238" s="429">
        <v>0</v>
      </c>
      <c r="FI238" s="429">
        <v>1</v>
      </c>
      <c r="FJ238" s="429">
        <v>3</v>
      </c>
      <c r="FK238" s="429">
        <v>7</v>
      </c>
      <c r="FL238" s="429">
        <v>2</v>
      </c>
      <c r="FM238" s="429">
        <v>9</v>
      </c>
      <c r="FN238" s="429">
        <v>7</v>
      </c>
      <c r="FO238" s="429">
        <v>2</v>
      </c>
      <c r="FP238" s="429">
        <v>9</v>
      </c>
      <c r="FQ238" s="429">
        <v>0</v>
      </c>
      <c r="FR238" s="429">
        <v>7</v>
      </c>
      <c r="FS238" s="429">
        <v>7</v>
      </c>
      <c r="FT238" s="429">
        <v>3</v>
      </c>
      <c r="FU238" s="429">
        <v>9</v>
      </c>
      <c r="FV238" s="429">
        <v>12</v>
      </c>
      <c r="FW238" s="429">
        <v>3</v>
      </c>
      <c r="FX238" s="429">
        <v>0</v>
      </c>
      <c r="FY238" s="429">
        <v>3</v>
      </c>
      <c r="FZ238" s="429">
        <v>1</v>
      </c>
      <c r="GA238" s="429">
        <v>0</v>
      </c>
      <c r="GB238" s="429">
        <v>1</v>
      </c>
      <c r="GC238" s="429">
        <v>3</v>
      </c>
      <c r="GD238" s="429">
        <v>4</v>
      </c>
      <c r="GE238" s="429">
        <v>7</v>
      </c>
      <c r="GF238" s="429">
        <v>11</v>
      </c>
      <c r="GG238" s="429">
        <v>4</v>
      </c>
      <c r="GH238" s="429">
        <v>7</v>
      </c>
      <c r="GI238" s="429">
        <v>11</v>
      </c>
      <c r="GJ238" s="429">
        <v>6</v>
      </c>
      <c r="GK238" s="429">
        <v>1</v>
      </c>
      <c r="GL238" s="429">
        <v>7</v>
      </c>
      <c r="GM238" s="429">
        <v>9</v>
      </c>
      <c r="GN238" s="429">
        <v>9</v>
      </c>
      <c r="GO238" s="429">
        <v>18</v>
      </c>
      <c r="GP238" s="429">
        <v>2</v>
      </c>
      <c r="GQ238" s="429">
        <v>0</v>
      </c>
      <c r="GR238" s="429">
        <v>2</v>
      </c>
      <c r="GS238" s="429">
        <v>1</v>
      </c>
      <c r="GT238" s="429">
        <v>0</v>
      </c>
      <c r="GU238" s="429">
        <v>1</v>
      </c>
      <c r="GV238" s="429">
        <v>3</v>
      </c>
      <c r="GW238" s="430"/>
      <c r="GX238" s="430">
        <v>0.5</v>
      </c>
      <c r="GY238" s="430">
        <v>0.5</v>
      </c>
      <c r="GZ238" s="430">
        <v>-0.33333333333333326</v>
      </c>
      <c r="HA238" s="430">
        <v>0.11111111111111116</v>
      </c>
      <c r="HB238" s="430">
        <v>-6.6666666666666652E-2</v>
      </c>
      <c r="HC238" s="430">
        <v>0.33333333333333337</v>
      </c>
      <c r="HD238" s="430">
        <v>0</v>
      </c>
      <c r="HE238" s="430">
        <v>0.15384615384615385</v>
      </c>
      <c r="HF238" s="430">
        <v>1</v>
      </c>
      <c r="HG238" s="430">
        <v>1</v>
      </c>
      <c r="HH238" s="430">
        <v>1</v>
      </c>
      <c r="HI238" s="430">
        <v>0.33333333333333337</v>
      </c>
      <c r="HJ238" s="430">
        <v>0</v>
      </c>
      <c r="HK238" s="430">
        <v>0.16666666666666663</v>
      </c>
      <c r="HL238" s="430">
        <v>0</v>
      </c>
      <c r="HM238" s="430">
        <v>0</v>
      </c>
      <c r="HN238" s="430">
        <v>0</v>
      </c>
      <c r="HO238" s="430">
        <v>0.75</v>
      </c>
      <c r="HP238" s="430">
        <v>1</v>
      </c>
      <c r="HQ238" s="430">
        <v>0.88888888888888884</v>
      </c>
      <c r="HR238" s="430">
        <v>-0.14285714285714279</v>
      </c>
      <c r="HS238" s="430">
        <v>0.18181818181818177</v>
      </c>
      <c r="HT238" s="430">
        <v>5.555555555555558E-2</v>
      </c>
      <c r="HU238" s="430">
        <v>0</v>
      </c>
      <c r="HV238" s="430">
        <v>0</v>
      </c>
      <c r="HW238" s="430">
        <v>0</v>
      </c>
      <c r="HX238" s="430">
        <v>2</v>
      </c>
      <c r="HY238" s="430">
        <v>1</v>
      </c>
      <c r="HZ238" s="430">
        <v>1.3333333333333333</v>
      </c>
      <c r="IA238" s="430">
        <v>-1</v>
      </c>
      <c r="IB238" s="430">
        <v>0.5</v>
      </c>
      <c r="IC238" s="430">
        <v>-0.18181818181818188</v>
      </c>
      <c r="ID238" s="430">
        <v>0</v>
      </c>
      <c r="IE238" s="430">
        <v>0</v>
      </c>
      <c r="IF238" s="430">
        <v>0</v>
      </c>
      <c r="IG238" s="430">
        <v>1</v>
      </c>
      <c r="IH238" s="430">
        <v>0.33333333333333331</v>
      </c>
      <c r="II238" s="430">
        <v>0.66666666666666663</v>
      </c>
      <c r="IJ238" s="430">
        <v>0.11111111111111116</v>
      </c>
      <c r="IK238" s="430">
        <v>0</v>
      </c>
      <c r="IL238" s="430">
        <v>9.9999999999999978E-2</v>
      </c>
      <c r="IM238" s="430">
        <v>0</v>
      </c>
      <c r="IN238" s="430">
        <v>0</v>
      </c>
      <c r="IO238" s="430">
        <v>0</v>
      </c>
      <c r="IP238" s="430"/>
      <c r="IQ238" s="430">
        <v>0</v>
      </c>
      <c r="IR238" s="430">
        <v>1.5</v>
      </c>
      <c r="IS238" s="430">
        <v>0.1428571428571429</v>
      </c>
      <c r="IT238" s="430">
        <v>0</v>
      </c>
      <c r="IU238" s="430">
        <v>0.11111111111111116</v>
      </c>
      <c r="IV238" s="430">
        <v>0</v>
      </c>
      <c r="IW238" s="430">
        <v>0</v>
      </c>
      <c r="IX238" s="430">
        <v>0</v>
      </c>
      <c r="IY238" s="430">
        <v>2</v>
      </c>
      <c r="IZ238" s="430"/>
      <c r="JA238" s="430">
        <v>2</v>
      </c>
      <c r="JB238" s="430">
        <v>-0.66666666666666674</v>
      </c>
      <c r="JC238" s="430">
        <v>0.11111111111111116</v>
      </c>
      <c r="JD238" s="430">
        <v>-8.3333333333333259E-2</v>
      </c>
      <c r="JE238" s="430">
        <v>0</v>
      </c>
      <c r="JF238" s="430">
        <v>0</v>
      </c>
      <c r="JG238" s="430">
        <v>0</v>
      </c>
    </row>
    <row r="239" spans="1:267" x14ac:dyDescent="0.25">
      <c r="A239" s="267" t="s">
        <v>1206</v>
      </c>
      <c r="B239" s="433">
        <v>35</v>
      </c>
      <c r="C239" s="433">
        <v>36</v>
      </c>
      <c r="D239" s="433">
        <v>71</v>
      </c>
      <c r="E239" s="433">
        <v>115</v>
      </c>
      <c r="F239" s="433">
        <v>110</v>
      </c>
      <c r="G239" s="433">
        <v>225</v>
      </c>
      <c r="H239" s="433">
        <v>26</v>
      </c>
      <c r="I239" s="433">
        <v>29</v>
      </c>
      <c r="J239" s="433">
        <v>55</v>
      </c>
      <c r="K239" s="433">
        <v>5</v>
      </c>
      <c r="L239" s="433">
        <v>16</v>
      </c>
      <c r="M239" s="433">
        <v>13</v>
      </c>
      <c r="N239" s="433">
        <v>13</v>
      </c>
      <c r="O239" s="433">
        <v>114</v>
      </c>
      <c r="P239" s="433">
        <v>105</v>
      </c>
      <c r="Q239" s="433">
        <v>219</v>
      </c>
      <c r="R239" s="433">
        <v>90</v>
      </c>
      <c r="S239" s="433">
        <v>97</v>
      </c>
      <c r="T239" s="433">
        <v>187</v>
      </c>
      <c r="U239" s="433">
        <v>47</v>
      </c>
      <c r="V239" s="433">
        <v>41</v>
      </c>
      <c r="W239" s="433">
        <v>88</v>
      </c>
      <c r="X239" s="433">
        <v>122</v>
      </c>
      <c r="Y239" s="433">
        <v>114</v>
      </c>
      <c r="Z239" s="433">
        <v>236</v>
      </c>
      <c r="AA239" s="433">
        <v>32</v>
      </c>
      <c r="AB239" s="433">
        <v>35</v>
      </c>
      <c r="AC239" s="433">
        <v>67</v>
      </c>
      <c r="AD239" s="433">
        <v>4</v>
      </c>
      <c r="AE239" s="433">
        <v>18</v>
      </c>
      <c r="AF239" s="433">
        <v>13</v>
      </c>
      <c r="AG239" s="433">
        <v>13</v>
      </c>
      <c r="AH239" s="433">
        <v>116</v>
      </c>
      <c r="AI239" s="433">
        <v>112</v>
      </c>
      <c r="AJ239" s="433">
        <v>228</v>
      </c>
      <c r="AK239" s="433">
        <v>95</v>
      </c>
      <c r="AL239" s="433">
        <v>101</v>
      </c>
      <c r="AM239" s="433">
        <v>196</v>
      </c>
      <c r="AN239" s="433">
        <v>41</v>
      </c>
      <c r="AO239" s="433">
        <v>33</v>
      </c>
      <c r="AP239" s="433">
        <v>74</v>
      </c>
      <c r="AQ239" s="433">
        <v>113</v>
      </c>
      <c r="AR239" s="433">
        <v>105</v>
      </c>
      <c r="AS239" s="433">
        <v>218</v>
      </c>
      <c r="AT239" s="433">
        <v>38</v>
      </c>
      <c r="AU239" s="433">
        <v>36</v>
      </c>
      <c r="AV239" s="433">
        <v>74</v>
      </c>
      <c r="AW239" s="433">
        <v>4</v>
      </c>
      <c r="AX239" s="433">
        <v>18</v>
      </c>
      <c r="AY239" s="433">
        <v>13</v>
      </c>
      <c r="AZ239" s="433">
        <v>13</v>
      </c>
      <c r="BA239" s="433">
        <v>114</v>
      </c>
      <c r="BB239" s="433">
        <v>107</v>
      </c>
      <c r="BC239" s="433">
        <v>221</v>
      </c>
      <c r="BD239" s="433">
        <v>93</v>
      </c>
      <c r="BE239" s="433">
        <v>106</v>
      </c>
      <c r="BF239" s="433">
        <v>199</v>
      </c>
      <c r="BG239" s="433">
        <v>38</v>
      </c>
      <c r="BH239" s="433">
        <v>31</v>
      </c>
      <c r="BI239" s="433">
        <v>69</v>
      </c>
      <c r="BJ239" s="433">
        <v>114</v>
      </c>
      <c r="BK239" s="433">
        <v>109</v>
      </c>
      <c r="BL239" s="433">
        <v>223</v>
      </c>
      <c r="BM239" s="433">
        <v>32</v>
      </c>
      <c r="BN239" s="433">
        <v>32</v>
      </c>
      <c r="BO239" s="433">
        <v>64</v>
      </c>
      <c r="BP239" s="433">
        <v>3</v>
      </c>
      <c r="BQ239" s="433">
        <v>18</v>
      </c>
      <c r="BR239" s="433">
        <v>13</v>
      </c>
      <c r="BS239" s="433">
        <v>13</v>
      </c>
      <c r="BT239" s="433">
        <v>106</v>
      </c>
      <c r="BU239" s="433">
        <v>110</v>
      </c>
      <c r="BV239" s="433">
        <v>216</v>
      </c>
      <c r="BW239" s="433">
        <v>78</v>
      </c>
      <c r="BX239" s="433">
        <v>92</v>
      </c>
      <c r="BY239" s="433">
        <v>170</v>
      </c>
      <c r="BZ239" s="433">
        <v>34</v>
      </c>
      <c r="CA239" s="433">
        <v>35</v>
      </c>
      <c r="CB239" s="433">
        <v>69</v>
      </c>
      <c r="CC239" s="433">
        <v>112</v>
      </c>
      <c r="CD239" s="433">
        <v>101</v>
      </c>
      <c r="CE239" s="433">
        <v>213</v>
      </c>
      <c r="CF239" s="433">
        <v>34</v>
      </c>
      <c r="CG239" s="433">
        <v>42</v>
      </c>
      <c r="CH239" s="433">
        <v>76</v>
      </c>
      <c r="CI239" s="433">
        <v>5</v>
      </c>
      <c r="CJ239" s="433">
        <v>16</v>
      </c>
      <c r="CK239" s="433">
        <v>14</v>
      </c>
      <c r="CL239" s="433">
        <v>13</v>
      </c>
      <c r="CM239" s="433">
        <v>112</v>
      </c>
      <c r="CN239" s="433">
        <v>102</v>
      </c>
      <c r="CO239" s="433">
        <v>214</v>
      </c>
      <c r="CP239" s="433">
        <v>76</v>
      </c>
      <c r="CQ239" s="433">
        <v>91</v>
      </c>
      <c r="CR239" s="433">
        <v>167</v>
      </c>
      <c r="CS239" s="433">
        <v>33</v>
      </c>
      <c r="CT239" s="433">
        <v>46</v>
      </c>
      <c r="CU239" s="433">
        <v>79</v>
      </c>
      <c r="CV239" s="433">
        <v>110</v>
      </c>
      <c r="CW239" s="433">
        <v>115</v>
      </c>
      <c r="CX239" s="433">
        <v>225</v>
      </c>
      <c r="CY239" s="433">
        <v>38</v>
      </c>
      <c r="CZ239" s="433">
        <v>31</v>
      </c>
      <c r="DA239" s="433">
        <v>69</v>
      </c>
      <c r="DB239" s="433">
        <v>4</v>
      </c>
      <c r="DC239" s="433">
        <v>16</v>
      </c>
      <c r="DD239" s="433">
        <v>14</v>
      </c>
      <c r="DE239" s="433">
        <v>13</v>
      </c>
      <c r="DF239" s="433">
        <v>105</v>
      </c>
      <c r="DG239" s="433">
        <v>114</v>
      </c>
      <c r="DH239" s="433">
        <v>219</v>
      </c>
      <c r="DI239" s="433">
        <v>71</v>
      </c>
      <c r="DJ239" s="433">
        <v>98</v>
      </c>
      <c r="DK239" s="433">
        <v>169</v>
      </c>
      <c r="DL239" s="433">
        <v>45</v>
      </c>
      <c r="DM239" s="433">
        <v>40</v>
      </c>
      <c r="DN239" s="433">
        <v>85</v>
      </c>
      <c r="DO239" s="433">
        <v>118</v>
      </c>
      <c r="DP239" s="433">
        <v>126</v>
      </c>
      <c r="DQ239" s="433">
        <v>244</v>
      </c>
      <c r="DR239" s="433">
        <v>29</v>
      </c>
      <c r="DS239" s="433">
        <v>31</v>
      </c>
      <c r="DT239" s="433">
        <v>60</v>
      </c>
      <c r="DU239" s="433">
        <v>4</v>
      </c>
      <c r="DV239" s="433">
        <v>17</v>
      </c>
      <c r="DW239" s="433">
        <v>15</v>
      </c>
      <c r="DX239" s="433">
        <v>13</v>
      </c>
      <c r="DY239" s="433">
        <v>105</v>
      </c>
      <c r="DZ239" s="433">
        <v>119</v>
      </c>
      <c r="EA239" s="433">
        <v>224</v>
      </c>
      <c r="EB239" s="433">
        <v>79</v>
      </c>
      <c r="EC239" s="433">
        <v>109</v>
      </c>
      <c r="ED239" s="433">
        <v>188</v>
      </c>
      <c r="EE239" s="433">
        <v>39</v>
      </c>
      <c r="EF239" s="433">
        <v>29</v>
      </c>
      <c r="EG239" s="433">
        <v>68</v>
      </c>
      <c r="EH239" s="433">
        <v>111</v>
      </c>
      <c r="EI239" s="433">
        <v>114</v>
      </c>
      <c r="EJ239" s="433">
        <v>225</v>
      </c>
      <c r="EK239" s="433">
        <v>31</v>
      </c>
      <c r="EL239" s="433">
        <v>34</v>
      </c>
      <c r="EM239" s="433">
        <v>65</v>
      </c>
      <c r="EN239" s="433">
        <v>6</v>
      </c>
      <c r="EO239" s="433">
        <v>14</v>
      </c>
      <c r="EP239" s="433">
        <v>15</v>
      </c>
      <c r="EQ239" s="433">
        <v>14</v>
      </c>
      <c r="ER239" s="433">
        <v>105</v>
      </c>
      <c r="ES239" s="433">
        <v>105</v>
      </c>
      <c r="ET239" s="433">
        <v>210</v>
      </c>
      <c r="EU239" s="433">
        <v>92</v>
      </c>
      <c r="EV239" s="433">
        <v>98</v>
      </c>
      <c r="EW239" s="433">
        <v>190</v>
      </c>
      <c r="EX239" s="433">
        <v>35</v>
      </c>
      <c r="EY239" s="433">
        <v>39</v>
      </c>
      <c r="EZ239" s="433">
        <v>74</v>
      </c>
      <c r="FA239" s="433">
        <v>112</v>
      </c>
      <c r="FB239" s="433">
        <v>100</v>
      </c>
      <c r="FC239" s="433">
        <v>212</v>
      </c>
      <c r="FD239" s="433">
        <v>28</v>
      </c>
      <c r="FE239" s="433">
        <v>44</v>
      </c>
      <c r="FF239" s="433">
        <v>72</v>
      </c>
      <c r="FG239" s="433">
        <v>7</v>
      </c>
      <c r="FH239" s="433">
        <v>12</v>
      </c>
      <c r="FI239" s="433">
        <v>14</v>
      </c>
      <c r="FJ239" s="433">
        <v>13</v>
      </c>
      <c r="FK239" s="433">
        <v>108</v>
      </c>
      <c r="FL239" s="433">
        <v>99</v>
      </c>
      <c r="FM239" s="433">
        <v>207</v>
      </c>
      <c r="FN239" s="433">
        <v>97</v>
      </c>
      <c r="FO239" s="433">
        <v>95</v>
      </c>
      <c r="FP239" s="433">
        <v>192</v>
      </c>
      <c r="FQ239" s="433">
        <v>33</v>
      </c>
      <c r="FR239" s="433">
        <v>40</v>
      </c>
      <c r="FS239" s="433">
        <v>73</v>
      </c>
      <c r="FT239" s="433">
        <v>106</v>
      </c>
      <c r="FU239" s="433">
        <v>109</v>
      </c>
      <c r="FV239" s="433">
        <v>215</v>
      </c>
      <c r="FW239" s="433">
        <v>35</v>
      </c>
      <c r="FX239" s="433">
        <v>34</v>
      </c>
      <c r="FY239" s="433">
        <v>69</v>
      </c>
      <c r="FZ239" s="433">
        <v>5</v>
      </c>
      <c r="GA239" s="433">
        <v>11</v>
      </c>
      <c r="GB239" s="433">
        <v>12</v>
      </c>
      <c r="GC239" s="433">
        <v>13</v>
      </c>
      <c r="GD239" s="433">
        <v>100</v>
      </c>
      <c r="GE239" s="433">
        <v>101</v>
      </c>
      <c r="GF239" s="433">
        <v>201</v>
      </c>
      <c r="GG239" s="433">
        <v>94</v>
      </c>
      <c r="GH239" s="433">
        <v>96</v>
      </c>
      <c r="GI239" s="433">
        <v>190</v>
      </c>
      <c r="GJ239" s="433">
        <v>39</v>
      </c>
      <c r="GK239" s="433">
        <v>28</v>
      </c>
      <c r="GL239" s="433">
        <v>67</v>
      </c>
      <c r="GM239" s="433">
        <v>108</v>
      </c>
      <c r="GN239" s="433">
        <v>109</v>
      </c>
      <c r="GO239" s="433">
        <v>217</v>
      </c>
      <c r="GP239" s="433">
        <v>35</v>
      </c>
      <c r="GQ239" s="433">
        <v>28</v>
      </c>
      <c r="GR239" s="433">
        <v>63</v>
      </c>
      <c r="GS239" s="433">
        <v>5</v>
      </c>
      <c r="GT239" s="433">
        <v>4</v>
      </c>
      <c r="GU239" s="433">
        <v>11</v>
      </c>
      <c r="GV239" s="433">
        <v>12</v>
      </c>
      <c r="GW239" s="434">
        <v>0.72340425531914898</v>
      </c>
      <c r="GX239" s="434">
        <v>1.024390243902439</v>
      </c>
      <c r="GY239" s="434">
        <v>0.86363636363636365</v>
      </c>
      <c r="GZ239" s="434">
        <v>1.7543859649122862E-2</v>
      </c>
      <c r="HA239" s="434">
        <v>9.1743119266054496E-3</v>
      </c>
      <c r="HB239" s="434">
        <v>1.3452914798206317E-2</v>
      </c>
      <c r="HC239" s="434">
        <v>0.26415094339622647</v>
      </c>
      <c r="HD239" s="434">
        <v>0.16363636363636369</v>
      </c>
      <c r="HE239" s="434">
        <v>0.21296296296296291</v>
      </c>
      <c r="HF239" s="434">
        <v>0.92682926829268297</v>
      </c>
      <c r="HG239" s="434">
        <v>0.93939393939393945</v>
      </c>
      <c r="HH239" s="434">
        <v>0.93243243243243246</v>
      </c>
      <c r="HI239" s="434">
        <v>-2.6785714285714191E-2</v>
      </c>
      <c r="HJ239" s="434">
        <v>9.9009900990099098E-3</v>
      </c>
      <c r="HK239" s="434">
        <v>-9.3896713615022609E-3</v>
      </c>
      <c r="HL239" s="434">
        <v>0.3214285714285714</v>
      </c>
      <c r="HM239" s="434">
        <v>0.10784313725490191</v>
      </c>
      <c r="HN239" s="434">
        <v>0.21962616822429903</v>
      </c>
      <c r="HO239" s="434">
        <v>0.76315789473684215</v>
      </c>
      <c r="HP239" s="434">
        <v>1</v>
      </c>
      <c r="HQ239" s="434">
        <v>0.86956521739130432</v>
      </c>
      <c r="HR239" s="434">
        <v>7.2727272727272751E-2</v>
      </c>
      <c r="HS239" s="434">
        <v>-1.7391304347825987E-2</v>
      </c>
      <c r="HT239" s="434">
        <v>2.6666666666666616E-2</v>
      </c>
      <c r="HU239" s="434">
        <v>0.32380952380952377</v>
      </c>
      <c r="HV239" s="434">
        <v>0.14035087719298245</v>
      </c>
      <c r="HW239" s="434">
        <v>0.22831050228310501</v>
      </c>
      <c r="HX239" s="434">
        <v>0.91176470588235292</v>
      </c>
      <c r="HY239" s="434">
        <v>0.97142857142857142</v>
      </c>
      <c r="HZ239" s="434">
        <v>0.94202898550724634</v>
      </c>
      <c r="IA239" s="434">
        <v>0.1271186440677966</v>
      </c>
      <c r="IB239" s="434">
        <v>5.555555555555558E-2</v>
      </c>
      <c r="IC239" s="434">
        <v>9.0163934426229497E-2</v>
      </c>
      <c r="ID239" s="434">
        <v>0.24761904761904763</v>
      </c>
      <c r="IE239" s="434">
        <v>8.4033613445378186E-2</v>
      </c>
      <c r="IF239" s="434">
        <v>0.1607142857142857</v>
      </c>
      <c r="IG239" s="434">
        <v>0.84848484848484851</v>
      </c>
      <c r="IH239" s="434">
        <v>0.95652173913043481</v>
      </c>
      <c r="II239" s="434">
        <v>0.91139240506329111</v>
      </c>
      <c r="IJ239" s="434">
        <v>5.4054054054054057E-2</v>
      </c>
      <c r="IK239" s="434">
        <v>7.8947368421052655E-2</v>
      </c>
      <c r="IL239" s="434">
        <v>6.6666666666666652E-2</v>
      </c>
      <c r="IM239" s="434">
        <v>0.12380952380952381</v>
      </c>
      <c r="IN239" s="434">
        <v>6.6666666666666652E-2</v>
      </c>
      <c r="IO239" s="434">
        <v>9.5238095238095233E-2</v>
      </c>
      <c r="IP239" s="434">
        <v>0.77777777777777779</v>
      </c>
      <c r="IQ239" s="434">
        <v>0.85</v>
      </c>
      <c r="IR239" s="434">
        <v>0.81176470588235294</v>
      </c>
      <c r="IS239" s="434">
        <v>3.5714285714285698E-2</v>
      </c>
      <c r="IT239" s="434">
        <v>-3.0000000000000027E-2</v>
      </c>
      <c r="IU239" s="434">
        <v>4.7169811320755262E-3</v>
      </c>
      <c r="IV239" s="434">
        <v>0.10185185185185186</v>
      </c>
      <c r="IW239" s="434">
        <v>4.0404040404040442E-2</v>
      </c>
      <c r="IX239" s="434">
        <v>7.2463768115942018E-2</v>
      </c>
      <c r="IY239" s="434">
        <v>0.89743589743589747</v>
      </c>
      <c r="IZ239" s="434">
        <v>0.96551724137931039</v>
      </c>
      <c r="JA239" s="434">
        <v>0.92647058823529416</v>
      </c>
      <c r="JB239" s="434">
        <v>1.8867924528301883E-2</v>
      </c>
      <c r="JC239" s="434">
        <v>0</v>
      </c>
      <c r="JD239" s="434">
        <v>9.302325581395321E-3</v>
      </c>
      <c r="JE239" s="434">
        <v>6.0000000000000053E-2</v>
      </c>
      <c r="JF239" s="434">
        <v>4.9504950495049549E-2</v>
      </c>
      <c r="JG239" s="434">
        <v>5.4726368159203953E-2</v>
      </c>
    </row>
    <row r="240" spans="1:267" x14ac:dyDescent="0.25">
      <c r="A240" s="269" t="s">
        <v>1076</v>
      </c>
      <c r="B240" s="429">
        <v>24</v>
      </c>
      <c r="C240" s="429">
        <v>30</v>
      </c>
      <c r="D240" s="429">
        <v>54</v>
      </c>
      <c r="E240" s="429">
        <v>85</v>
      </c>
      <c r="F240" s="429">
        <v>81</v>
      </c>
      <c r="G240" s="429">
        <v>166</v>
      </c>
      <c r="H240" s="429">
        <v>19</v>
      </c>
      <c r="I240" s="429">
        <v>24</v>
      </c>
      <c r="J240" s="429">
        <v>43</v>
      </c>
      <c r="K240" s="429">
        <v>3</v>
      </c>
      <c r="L240" s="429">
        <v>12</v>
      </c>
      <c r="M240" s="429">
        <v>9</v>
      </c>
      <c r="N240" s="429">
        <v>7</v>
      </c>
      <c r="O240" s="429">
        <v>86</v>
      </c>
      <c r="P240" s="429">
        <v>76</v>
      </c>
      <c r="Q240" s="429">
        <v>162</v>
      </c>
      <c r="R240" s="429">
        <v>67</v>
      </c>
      <c r="S240" s="429">
        <v>69</v>
      </c>
      <c r="T240" s="429">
        <v>136</v>
      </c>
      <c r="U240" s="429">
        <v>38</v>
      </c>
      <c r="V240" s="429">
        <v>33</v>
      </c>
      <c r="W240" s="429">
        <v>71</v>
      </c>
      <c r="X240" s="429">
        <v>92</v>
      </c>
      <c r="Y240" s="429">
        <v>90</v>
      </c>
      <c r="Z240" s="429">
        <v>182</v>
      </c>
      <c r="AA240" s="429">
        <v>24</v>
      </c>
      <c r="AB240" s="429">
        <v>23</v>
      </c>
      <c r="AC240" s="429">
        <v>47</v>
      </c>
      <c r="AD240" s="429">
        <v>2</v>
      </c>
      <c r="AE240" s="429">
        <v>14</v>
      </c>
      <c r="AF240" s="429">
        <v>9</v>
      </c>
      <c r="AG240" s="429">
        <v>7</v>
      </c>
      <c r="AH240" s="429">
        <v>89</v>
      </c>
      <c r="AI240" s="429">
        <v>89</v>
      </c>
      <c r="AJ240" s="429">
        <v>178</v>
      </c>
      <c r="AK240" s="429">
        <v>75</v>
      </c>
      <c r="AL240" s="429">
        <v>79</v>
      </c>
      <c r="AM240" s="429">
        <v>154</v>
      </c>
      <c r="AN240" s="429">
        <v>32</v>
      </c>
      <c r="AO240" s="429">
        <v>30</v>
      </c>
      <c r="AP240" s="429">
        <v>62</v>
      </c>
      <c r="AQ240" s="429">
        <v>87</v>
      </c>
      <c r="AR240" s="429">
        <v>88</v>
      </c>
      <c r="AS240" s="429">
        <v>175</v>
      </c>
      <c r="AT240" s="429">
        <v>28</v>
      </c>
      <c r="AU240" s="429">
        <v>27</v>
      </c>
      <c r="AV240" s="429">
        <v>55</v>
      </c>
      <c r="AW240" s="429">
        <v>2</v>
      </c>
      <c r="AX240" s="429">
        <v>14</v>
      </c>
      <c r="AY240" s="429">
        <v>9</v>
      </c>
      <c r="AZ240" s="429">
        <v>7</v>
      </c>
      <c r="BA240" s="429">
        <v>88</v>
      </c>
      <c r="BB240" s="429">
        <v>90</v>
      </c>
      <c r="BC240" s="429">
        <v>178</v>
      </c>
      <c r="BD240" s="429">
        <v>70</v>
      </c>
      <c r="BE240" s="429">
        <v>89</v>
      </c>
      <c r="BF240" s="429">
        <v>159</v>
      </c>
      <c r="BG240" s="429">
        <v>34</v>
      </c>
      <c r="BH240" s="429">
        <v>26</v>
      </c>
      <c r="BI240" s="429">
        <v>60</v>
      </c>
      <c r="BJ240" s="429">
        <v>91</v>
      </c>
      <c r="BK240" s="429">
        <v>92</v>
      </c>
      <c r="BL240" s="429">
        <v>183</v>
      </c>
      <c r="BM240" s="429">
        <v>23</v>
      </c>
      <c r="BN240" s="429">
        <v>26</v>
      </c>
      <c r="BO240" s="429">
        <v>49</v>
      </c>
      <c r="BP240" s="429">
        <v>2</v>
      </c>
      <c r="BQ240" s="429">
        <v>14</v>
      </c>
      <c r="BR240" s="429">
        <v>9</v>
      </c>
      <c r="BS240" s="429">
        <v>7</v>
      </c>
      <c r="BT240" s="429">
        <v>87</v>
      </c>
      <c r="BU240" s="429">
        <v>94</v>
      </c>
      <c r="BV240" s="429">
        <v>181</v>
      </c>
      <c r="BW240" s="429">
        <v>60</v>
      </c>
      <c r="BX240" s="429">
        <v>76</v>
      </c>
      <c r="BY240" s="429">
        <v>136</v>
      </c>
      <c r="BZ240" s="429">
        <v>28</v>
      </c>
      <c r="CA240" s="429">
        <v>29</v>
      </c>
      <c r="CB240" s="429">
        <v>57</v>
      </c>
      <c r="CC240" s="429">
        <v>89</v>
      </c>
      <c r="CD240" s="429">
        <v>85</v>
      </c>
      <c r="CE240" s="429">
        <v>174</v>
      </c>
      <c r="CF240" s="429">
        <v>27</v>
      </c>
      <c r="CG240" s="429">
        <v>34</v>
      </c>
      <c r="CH240" s="429">
        <v>61</v>
      </c>
      <c r="CI240" s="429">
        <v>4</v>
      </c>
      <c r="CJ240" s="429">
        <v>12</v>
      </c>
      <c r="CK240" s="429">
        <v>10</v>
      </c>
      <c r="CL240" s="429">
        <v>7</v>
      </c>
      <c r="CM240" s="429">
        <v>90</v>
      </c>
      <c r="CN240" s="429">
        <v>88</v>
      </c>
      <c r="CO240" s="429">
        <v>178</v>
      </c>
      <c r="CP240" s="429">
        <v>58</v>
      </c>
      <c r="CQ240" s="429">
        <v>78</v>
      </c>
      <c r="CR240" s="429">
        <v>136</v>
      </c>
      <c r="CS240" s="429">
        <v>25</v>
      </c>
      <c r="CT240" s="429">
        <v>33</v>
      </c>
      <c r="CU240" s="429">
        <v>58</v>
      </c>
      <c r="CV240" s="429">
        <v>84</v>
      </c>
      <c r="CW240" s="429">
        <v>89</v>
      </c>
      <c r="CX240" s="429">
        <v>173</v>
      </c>
      <c r="CY240" s="429">
        <v>29</v>
      </c>
      <c r="CZ240" s="429">
        <v>29</v>
      </c>
      <c r="DA240" s="429">
        <v>58</v>
      </c>
      <c r="DB240" s="429">
        <v>4</v>
      </c>
      <c r="DC240" s="429">
        <v>12</v>
      </c>
      <c r="DD240" s="429">
        <v>10</v>
      </c>
      <c r="DE240" s="429">
        <v>7</v>
      </c>
      <c r="DF240" s="429">
        <v>82</v>
      </c>
      <c r="DG240" s="429">
        <v>89</v>
      </c>
      <c r="DH240" s="429">
        <v>171</v>
      </c>
      <c r="DI240" s="429">
        <v>55</v>
      </c>
      <c r="DJ240" s="429">
        <v>76</v>
      </c>
      <c r="DK240" s="429">
        <v>131</v>
      </c>
      <c r="DL240" s="429">
        <v>27</v>
      </c>
      <c r="DM240" s="429">
        <v>29</v>
      </c>
      <c r="DN240" s="429">
        <v>56</v>
      </c>
      <c r="DO240" s="429">
        <v>79</v>
      </c>
      <c r="DP240" s="429">
        <v>95</v>
      </c>
      <c r="DQ240" s="429">
        <v>174</v>
      </c>
      <c r="DR240" s="429">
        <v>24</v>
      </c>
      <c r="DS240" s="429">
        <v>24</v>
      </c>
      <c r="DT240" s="429">
        <v>48</v>
      </c>
      <c r="DU240" s="429">
        <v>4</v>
      </c>
      <c r="DV240" s="429">
        <v>11</v>
      </c>
      <c r="DW240" s="429">
        <v>10</v>
      </c>
      <c r="DX240" s="429">
        <v>7</v>
      </c>
      <c r="DY240" s="429">
        <v>73</v>
      </c>
      <c r="DZ240" s="429">
        <v>91</v>
      </c>
      <c r="EA240" s="429">
        <v>164</v>
      </c>
      <c r="EB240" s="429">
        <v>51</v>
      </c>
      <c r="EC240" s="429">
        <v>82</v>
      </c>
      <c r="ED240" s="429">
        <v>133</v>
      </c>
      <c r="EE240" s="429">
        <v>30</v>
      </c>
      <c r="EF240" s="429">
        <v>20</v>
      </c>
      <c r="EG240" s="429">
        <v>50</v>
      </c>
      <c r="EH240" s="429">
        <v>82</v>
      </c>
      <c r="EI240" s="429">
        <v>83</v>
      </c>
      <c r="EJ240" s="429">
        <v>165</v>
      </c>
      <c r="EK240" s="429">
        <v>21</v>
      </c>
      <c r="EL240" s="429">
        <v>29</v>
      </c>
      <c r="EM240" s="429">
        <v>50</v>
      </c>
      <c r="EN240" s="429">
        <v>5</v>
      </c>
      <c r="EO240" s="429">
        <v>10</v>
      </c>
      <c r="EP240" s="429">
        <v>10</v>
      </c>
      <c r="EQ240" s="429">
        <v>7</v>
      </c>
      <c r="ER240" s="429">
        <v>81</v>
      </c>
      <c r="ES240" s="429">
        <v>80</v>
      </c>
      <c r="ET240" s="429">
        <v>161</v>
      </c>
      <c r="EU240" s="429">
        <v>68</v>
      </c>
      <c r="EV240" s="429">
        <v>73</v>
      </c>
      <c r="EW240" s="429">
        <v>141</v>
      </c>
      <c r="EX240" s="429">
        <v>28</v>
      </c>
      <c r="EY240" s="429">
        <v>30</v>
      </c>
      <c r="EZ240" s="429">
        <v>58</v>
      </c>
      <c r="FA240" s="429">
        <v>88</v>
      </c>
      <c r="FB240" s="429">
        <v>77</v>
      </c>
      <c r="FC240" s="429">
        <v>165</v>
      </c>
      <c r="FD240" s="429">
        <v>22</v>
      </c>
      <c r="FE240" s="429">
        <v>33</v>
      </c>
      <c r="FF240" s="429">
        <v>55</v>
      </c>
      <c r="FG240" s="429">
        <v>5</v>
      </c>
      <c r="FH240" s="429">
        <v>10</v>
      </c>
      <c r="FI240" s="429">
        <v>10</v>
      </c>
      <c r="FJ240" s="429">
        <v>7</v>
      </c>
      <c r="FK240" s="429">
        <v>84</v>
      </c>
      <c r="FL240" s="429">
        <v>79</v>
      </c>
      <c r="FM240" s="429">
        <v>163</v>
      </c>
      <c r="FN240" s="429">
        <v>73</v>
      </c>
      <c r="FO240" s="429">
        <v>75</v>
      </c>
      <c r="FP240" s="429">
        <v>148</v>
      </c>
      <c r="FQ240" s="429">
        <v>26</v>
      </c>
      <c r="FR240" s="429">
        <v>33</v>
      </c>
      <c r="FS240" s="429">
        <v>59</v>
      </c>
      <c r="FT240" s="429">
        <v>83</v>
      </c>
      <c r="FU240" s="429">
        <v>84</v>
      </c>
      <c r="FV240" s="429">
        <v>167</v>
      </c>
      <c r="FW240" s="429">
        <v>25</v>
      </c>
      <c r="FX240" s="429">
        <v>27</v>
      </c>
      <c r="FY240" s="429">
        <v>52</v>
      </c>
      <c r="FZ240" s="429">
        <v>3</v>
      </c>
      <c r="GA240" s="429">
        <v>9</v>
      </c>
      <c r="GB240" s="429">
        <v>8</v>
      </c>
      <c r="GC240" s="429">
        <v>7</v>
      </c>
      <c r="GD240" s="429">
        <v>81</v>
      </c>
      <c r="GE240" s="429">
        <v>84</v>
      </c>
      <c r="GF240" s="429">
        <v>165</v>
      </c>
      <c r="GG240" s="429">
        <v>75</v>
      </c>
      <c r="GH240" s="429">
        <v>81</v>
      </c>
      <c r="GI240" s="429">
        <v>156</v>
      </c>
      <c r="GJ240" s="429">
        <v>32</v>
      </c>
      <c r="GK240" s="429">
        <v>26</v>
      </c>
      <c r="GL240" s="429">
        <v>58</v>
      </c>
      <c r="GM240" s="429">
        <v>86</v>
      </c>
      <c r="GN240" s="429">
        <v>86</v>
      </c>
      <c r="GO240" s="429">
        <v>172</v>
      </c>
      <c r="GP240" s="429">
        <v>29</v>
      </c>
      <c r="GQ240" s="429">
        <v>23</v>
      </c>
      <c r="GR240" s="429">
        <v>52</v>
      </c>
      <c r="GS240" s="429">
        <v>2</v>
      </c>
      <c r="GT240" s="429">
        <v>4</v>
      </c>
      <c r="GU240" s="429">
        <v>8</v>
      </c>
      <c r="GV240" s="429">
        <v>7</v>
      </c>
      <c r="GW240" s="430">
        <v>0.71052631578947367</v>
      </c>
      <c r="GX240" s="430">
        <v>1.0303030303030303</v>
      </c>
      <c r="GY240" s="430">
        <v>0.85915492957746475</v>
      </c>
      <c r="GZ240" s="430">
        <v>3.2967032967032961E-2</v>
      </c>
      <c r="HA240" s="430">
        <v>2.1739130434782594E-2</v>
      </c>
      <c r="HB240" s="430">
        <v>2.732240437158473E-2</v>
      </c>
      <c r="HC240" s="430">
        <v>0.31034482758620685</v>
      </c>
      <c r="HD240" s="430">
        <v>0.19148936170212771</v>
      </c>
      <c r="HE240" s="430">
        <v>0.24861878453038677</v>
      </c>
      <c r="HF240" s="430">
        <v>0.90625</v>
      </c>
      <c r="HG240" s="430">
        <v>0.96666666666666667</v>
      </c>
      <c r="HH240" s="430">
        <v>0.93548387096774188</v>
      </c>
      <c r="HI240" s="430">
        <v>1.1235955056179803E-2</v>
      </c>
      <c r="HJ240" s="430">
        <v>0</v>
      </c>
      <c r="HK240" s="430">
        <v>5.7471264367816577E-3</v>
      </c>
      <c r="HL240" s="430">
        <v>0.35555555555555551</v>
      </c>
      <c r="HM240" s="430">
        <v>0.11363636363636365</v>
      </c>
      <c r="HN240" s="430">
        <v>0.2359550561797753</v>
      </c>
      <c r="HO240" s="430">
        <v>0.70588235294117652</v>
      </c>
      <c r="HP240" s="430">
        <v>0.92307692307692313</v>
      </c>
      <c r="HQ240" s="430">
        <v>0.8</v>
      </c>
      <c r="HR240" s="430">
        <v>9.5238095238095233E-2</v>
      </c>
      <c r="HS240" s="430">
        <v>-1.1235955056179803E-2</v>
      </c>
      <c r="HT240" s="430">
        <v>4.0462427745664775E-2</v>
      </c>
      <c r="HU240" s="430">
        <v>0.32926829268292679</v>
      </c>
      <c r="HV240" s="430">
        <v>0.1460674157303371</v>
      </c>
      <c r="HW240" s="430">
        <v>0.23391812865497075</v>
      </c>
      <c r="HX240" s="430">
        <v>0.75</v>
      </c>
      <c r="HY240" s="430">
        <v>1</v>
      </c>
      <c r="HZ240" s="430">
        <v>0.8771929824561403</v>
      </c>
      <c r="IA240" s="430">
        <v>7.5949367088607556E-2</v>
      </c>
      <c r="IB240" s="430">
        <v>3.157894736842104E-2</v>
      </c>
      <c r="IC240" s="430">
        <v>5.1724137931034475E-2</v>
      </c>
      <c r="ID240" s="430">
        <v>0.30136986301369861</v>
      </c>
      <c r="IE240" s="430">
        <v>9.8901098901098883E-2</v>
      </c>
      <c r="IF240" s="430">
        <v>0.18902439024390238</v>
      </c>
      <c r="IG240" s="430">
        <v>0.88</v>
      </c>
      <c r="IH240" s="430">
        <v>1</v>
      </c>
      <c r="II240" s="430">
        <v>0.94827586206896552</v>
      </c>
      <c r="IJ240" s="430">
        <v>0</v>
      </c>
      <c r="IK240" s="430">
        <v>3.6144578313253017E-2</v>
      </c>
      <c r="IL240" s="430">
        <v>1.8181818181818188E-2</v>
      </c>
      <c r="IM240" s="430">
        <v>0.16049382716049387</v>
      </c>
      <c r="IN240" s="430">
        <v>8.7500000000000022E-2</v>
      </c>
      <c r="IO240" s="430">
        <v>0.12422360248447206</v>
      </c>
      <c r="IP240" s="430">
        <v>0.92592592592592593</v>
      </c>
      <c r="IQ240" s="430">
        <v>0.93103448275862066</v>
      </c>
      <c r="IR240" s="430">
        <v>0.9285714285714286</v>
      </c>
      <c r="IS240" s="430">
        <v>6.8181818181818232E-2</v>
      </c>
      <c r="IT240" s="430">
        <v>-1.298701298701288E-2</v>
      </c>
      <c r="IU240" s="430">
        <v>3.0303030303030276E-2</v>
      </c>
      <c r="IV240" s="430">
        <v>0.13095238095238093</v>
      </c>
      <c r="IW240" s="430">
        <v>5.0632911392405111E-2</v>
      </c>
      <c r="IX240" s="430">
        <v>9.2024539877300637E-2</v>
      </c>
      <c r="IY240" s="430">
        <v>0.96666666666666667</v>
      </c>
      <c r="IZ240" s="430">
        <v>1.1499999999999999</v>
      </c>
      <c r="JA240" s="430">
        <v>1.04</v>
      </c>
      <c r="JB240" s="430">
        <v>0</v>
      </c>
      <c r="JC240" s="430">
        <v>1.1904761904761862E-2</v>
      </c>
      <c r="JD240" s="430">
        <v>5.9880239520958556E-3</v>
      </c>
      <c r="JE240" s="430">
        <v>7.407407407407407E-2</v>
      </c>
      <c r="JF240" s="430">
        <v>3.5714285714285698E-2</v>
      </c>
      <c r="JG240" s="430">
        <v>5.4545454545454564E-2</v>
      </c>
    </row>
    <row r="241" spans="1:267" x14ac:dyDescent="0.25">
      <c r="A241" s="269" t="s">
        <v>1077</v>
      </c>
      <c r="B241" s="429">
        <v>11</v>
      </c>
      <c r="C241" s="429">
        <v>6</v>
      </c>
      <c r="D241" s="429">
        <v>17</v>
      </c>
      <c r="E241" s="429">
        <v>30</v>
      </c>
      <c r="F241" s="429">
        <v>29</v>
      </c>
      <c r="G241" s="429">
        <v>59</v>
      </c>
      <c r="H241" s="429">
        <v>7</v>
      </c>
      <c r="I241" s="429">
        <v>5</v>
      </c>
      <c r="J241" s="429">
        <v>12</v>
      </c>
      <c r="K241" s="429">
        <v>2</v>
      </c>
      <c r="L241" s="429">
        <v>4</v>
      </c>
      <c r="M241" s="429">
        <v>4</v>
      </c>
      <c r="N241" s="429">
        <v>6</v>
      </c>
      <c r="O241" s="429">
        <v>28</v>
      </c>
      <c r="P241" s="429">
        <v>29</v>
      </c>
      <c r="Q241" s="429">
        <v>57</v>
      </c>
      <c r="R241" s="429">
        <v>23</v>
      </c>
      <c r="S241" s="429">
        <v>28</v>
      </c>
      <c r="T241" s="429">
        <v>51</v>
      </c>
      <c r="U241" s="429">
        <v>9</v>
      </c>
      <c r="V241" s="429">
        <v>8</v>
      </c>
      <c r="W241" s="429">
        <v>17</v>
      </c>
      <c r="X241" s="429">
        <v>30</v>
      </c>
      <c r="Y241" s="429">
        <v>24</v>
      </c>
      <c r="Z241" s="429">
        <v>54</v>
      </c>
      <c r="AA241" s="429">
        <v>8</v>
      </c>
      <c r="AB241" s="429">
        <v>12</v>
      </c>
      <c r="AC241" s="429">
        <v>20</v>
      </c>
      <c r="AD241" s="429">
        <v>2</v>
      </c>
      <c r="AE241" s="429">
        <v>4</v>
      </c>
      <c r="AF241" s="429">
        <v>4</v>
      </c>
      <c r="AG241" s="429">
        <v>6</v>
      </c>
      <c r="AH241" s="429">
        <v>27</v>
      </c>
      <c r="AI241" s="429">
        <v>23</v>
      </c>
      <c r="AJ241" s="429">
        <v>50</v>
      </c>
      <c r="AK241" s="429">
        <v>20</v>
      </c>
      <c r="AL241" s="429">
        <v>22</v>
      </c>
      <c r="AM241" s="429">
        <v>42</v>
      </c>
      <c r="AN241" s="429">
        <v>9</v>
      </c>
      <c r="AO241" s="429">
        <v>3</v>
      </c>
      <c r="AP241" s="429">
        <v>12</v>
      </c>
      <c r="AQ241" s="429">
        <v>26</v>
      </c>
      <c r="AR241" s="429">
        <v>17</v>
      </c>
      <c r="AS241" s="429">
        <v>43</v>
      </c>
      <c r="AT241" s="429">
        <v>10</v>
      </c>
      <c r="AU241" s="429">
        <v>9</v>
      </c>
      <c r="AV241" s="429">
        <v>19</v>
      </c>
      <c r="AW241" s="429">
        <v>2</v>
      </c>
      <c r="AX241" s="429">
        <v>4</v>
      </c>
      <c r="AY241" s="429">
        <v>4</v>
      </c>
      <c r="AZ241" s="429">
        <v>6</v>
      </c>
      <c r="BA241" s="429">
        <v>26</v>
      </c>
      <c r="BB241" s="429">
        <v>17</v>
      </c>
      <c r="BC241" s="429">
        <v>43</v>
      </c>
      <c r="BD241" s="429">
        <v>23</v>
      </c>
      <c r="BE241" s="429">
        <v>17</v>
      </c>
      <c r="BF241" s="429">
        <v>40</v>
      </c>
      <c r="BG241" s="429">
        <v>4</v>
      </c>
      <c r="BH241" s="429">
        <v>5</v>
      </c>
      <c r="BI241" s="429">
        <v>9</v>
      </c>
      <c r="BJ241" s="429">
        <v>23</v>
      </c>
      <c r="BK241" s="429">
        <v>17</v>
      </c>
      <c r="BL241" s="429">
        <v>40</v>
      </c>
      <c r="BM241" s="429">
        <v>9</v>
      </c>
      <c r="BN241" s="429">
        <v>6</v>
      </c>
      <c r="BO241" s="429">
        <v>15</v>
      </c>
      <c r="BP241" s="429">
        <v>1</v>
      </c>
      <c r="BQ241" s="429">
        <v>4</v>
      </c>
      <c r="BR241" s="429">
        <v>4</v>
      </c>
      <c r="BS241" s="429">
        <v>6</v>
      </c>
      <c r="BT241" s="429">
        <v>19</v>
      </c>
      <c r="BU241" s="429">
        <v>16</v>
      </c>
      <c r="BV241" s="429">
        <v>35</v>
      </c>
      <c r="BW241" s="429">
        <v>18</v>
      </c>
      <c r="BX241" s="429">
        <v>16</v>
      </c>
      <c r="BY241" s="429">
        <v>34</v>
      </c>
      <c r="BZ241" s="429">
        <v>6</v>
      </c>
      <c r="CA241" s="429">
        <v>6</v>
      </c>
      <c r="CB241" s="429">
        <v>12</v>
      </c>
      <c r="CC241" s="429">
        <v>23</v>
      </c>
      <c r="CD241" s="429">
        <v>16</v>
      </c>
      <c r="CE241" s="429">
        <v>39</v>
      </c>
      <c r="CF241" s="429">
        <v>7</v>
      </c>
      <c r="CG241" s="429">
        <v>8</v>
      </c>
      <c r="CH241" s="429">
        <v>15</v>
      </c>
      <c r="CI241" s="429">
        <v>1</v>
      </c>
      <c r="CJ241" s="429">
        <v>4</v>
      </c>
      <c r="CK241" s="429">
        <v>4</v>
      </c>
      <c r="CL241" s="429">
        <v>6</v>
      </c>
      <c r="CM241" s="429">
        <v>22</v>
      </c>
      <c r="CN241" s="429">
        <v>14</v>
      </c>
      <c r="CO241" s="429">
        <v>36</v>
      </c>
      <c r="CP241" s="429">
        <v>18</v>
      </c>
      <c r="CQ241" s="429">
        <v>13</v>
      </c>
      <c r="CR241" s="429">
        <v>31</v>
      </c>
      <c r="CS241" s="429">
        <v>8</v>
      </c>
      <c r="CT241" s="429">
        <v>13</v>
      </c>
      <c r="CU241" s="429">
        <v>21</v>
      </c>
      <c r="CV241" s="429">
        <v>26</v>
      </c>
      <c r="CW241" s="429">
        <v>26</v>
      </c>
      <c r="CX241" s="429">
        <v>52</v>
      </c>
      <c r="CY241" s="429">
        <v>9</v>
      </c>
      <c r="CZ241" s="429">
        <v>2</v>
      </c>
      <c r="DA241" s="429">
        <v>11</v>
      </c>
      <c r="DB241" s="429">
        <v>0</v>
      </c>
      <c r="DC241" s="429">
        <v>4</v>
      </c>
      <c r="DD241" s="429">
        <v>4</v>
      </c>
      <c r="DE241" s="429">
        <v>6</v>
      </c>
      <c r="DF241" s="429">
        <v>23</v>
      </c>
      <c r="DG241" s="429">
        <v>25</v>
      </c>
      <c r="DH241" s="429">
        <v>48</v>
      </c>
      <c r="DI241" s="429">
        <v>16</v>
      </c>
      <c r="DJ241" s="429">
        <v>22</v>
      </c>
      <c r="DK241" s="429">
        <v>38</v>
      </c>
      <c r="DL241" s="429">
        <v>18</v>
      </c>
      <c r="DM241" s="429">
        <v>11</v>
      </c>
      <c r="DN241" s="429">
        <v>29</v>
      </c>
      <c r="DO241" s="429">
        <v>39</v>
      </c>
      <c r="DP241" s="429">
        <v>31</v>
      </c>
      <c r="DQ241" s="429">
        <v>70</v>
      </c>
      <c r="DR241" s="429">
        <v>5</v>
      </c>
      <c r="DS241" s="429">
        <v>7</v>
      </c>
      <c r="DT241" s="429">
        <v>12</v>
      </c>
      <c r="DU241" s="429">
        <v>0</v>
      </c>
      <c r="DV241" s="429">
        <v>6</v>
      </c>
      <c r="DW241" s="429">
        <v>5</v>
      </c>
      <c r="DX241" s="429">
        <v>6</v>
      </c>
      <c r="DY241" s="429">
        <v>32</v>
      </c>
      <c r="DZ241" s="429">
        <v>28</v>
      </c>
      <c r="EA241" s="429">
        <v>60</v>
      </c>
      <c r="EB241" s="429">
        <v>28</v>
      </c>
      <c r="EC241" s="429">
        <v>27</v>
      </c>
      <c r="ED241" s="429">
        <v>55</v>
      </c>
      <c r="EE241" s="429">
        <v>9</v>
      </c>
      <c r="EF241" s="429">
        <v>9</v>
      </c>
      <c r="EG241" s="429">
        <v>18</v>
      </c>
      <c r="EH241" s="429">
        <v>29</v>
      </c>
      <c r="EI241" s="429">
        <v>31</v>
      </c>
      <c r="EJ241" s="429">
        <v>60</v>
      </c>
      <c r="EK241" s="429">
        <v>10</v>
      </c>
      <c r="EL241" s="429">
        <v>5</v>
      </c>
      <c r="EM241" s="429">
        <v>15</v>
      </c>
      <c r="EN241" s="429">
        <v>1</v>
      </c>
      <c r="EO241" s="429">
        <v>4</v>
      </c>
      <c r="EP241" s="429">
        <v>5</v>
      </c>
      <c r="EQ241" s="429">
        <v>7</v>
      </c>
      <c r="ER241" s="429">
        <v>24</v>
      </c>
      <c r="ES241" s="429">
        <v>25</v>
      </c>
      <c r="ET241" s="429">
        <v>49</v>
      </c>
      <c r="EU241" s="429">
        <v>24</v>
      </c>
      <c r="EV241" s="429">
        <v>25</v>
      </c>
      <c r="EW241" s="429">
        <v>49</v>
      </c>
      <c r="EX241" s="429">
        <v>7</v>
      </c>
      <c r="EY241" s="429">
        <v>9</v>
      </c>
      <c r="EZ241" s="429">
        <v>16</v>
      </c>
      <c r="FA241" s="429">
        <v>24</v>
      </c>
      <c r="FB241" s="429">
        <v>23</v>
      </c>
      <c r="FC241" s="429">
        <v>47</v>
      </c>
      <c r="FD241" s="429">
        <v>6</v>
      </c>
      <c r="FE241" s="429">
        <v>11</v>
      </c>
      <c r="FF241" s="429">
        <v>17</v>
      </c>
      <c r="FG241" s="429">
        <v>2</v>
      </c>
      <c r="FH241" s="429">
        <v>2</v>
      </c>
      <c r="FI241" s="429">
        <v>4</v>
      </c>
      <c r="FJ241" s="429">
        <v>6</v>
      </c>
      <c r="FK241" s="429">
        <v>24</v>
      </c>
      <c r="FL241" s="429">
        <v>20</v>
      </c>
      <c r="FM241" s="429">
        <v>44</v>
      </c>
      <c r="FN241" s="429">
        <v>24</v>
      </c>
      <c r="FO241" s="429">
        <v>20</v>
      </c>
      <c r="FP241" s="429">
        <v>44</v>
      </c>
      <c r="FQ241" s="429">
        <v>7</v>
      </c>
      <c r="FR241" s="429">
        <v>7</v>
      </c>
      <c r="FS241" s="429">
        <v>14</v>
      </c>
      <c r="FT241" s="429">
        <v>23</v>
      </c>
      <c r="FU241" s="429">
        <v>25</v>
      </c>
      <c r="FV241" s="429">
        <v>48</v>
      </c>
      <c r="FW241" s="429">
        <v>10</v>
      </c>
      <c r="FX241" s="429">
        <v>7</v>
      </c>
      <c r="FY241" s="429">
        <v>17</v>
      </c>
      <c r="FZ241" s="429">
        <v>2</v>
      </c>
      <c r="GA241" s="429">
        <v>2</v>
      </c>
      <c r="GB241" s="429">
        <v>4</v>
      </c>
      <c r="GC241" s="429">
        <v>6</v>
      </c>
      <c r="GD241" s="429">
        <v>19</v>
      </c>
      <c r="GE241" s="429">
        <v>17</v>
      </c>
      <c r="GF241" s="429">
        <v>36</v>
      </c>
      <c r="GG241" s="429">
        <v>19</v>
      </c>
      <c r="GH241" s="429">
        <v>15</v>
      </c>
      <c r="GI241" s="429">
        <v>34</v>
      </c>
      <c r="GJ241" s="429">
        <v>7</v>
      </c>
      <c r="GK241" s="429">
        <v>2</v>
      </c>
      <c r="GL241" s="429">
        <v>9</v>
      </c>
      <c r="GM241" s="429">
        <v>22</v>
      </c>
      <c r="GN241" s="429">
        <v>23</v>
      </c>
      <c r="GO241" s="429">
        <v>45</v>
      </c>
      <c r="GP241" s="429">
        <v>6</v>
      </c>
      <c r="GQ241" s="429">
        <v>5</v>
      </c>
      <c r="GR241" s="429">
        <v>11</v>
      </c>
      <c r="GS241" s="429">
        <v>3</v>
      </c>
      <c r="GT241" s="429">
        <v>0</v>
      </c>
      <c r="GU241" s="429">
        <v>3</v>
      </c>
      <c r="GV241" s="429">
        <v>5</v>
      </c>
      <c r="GW241" s="430">
        <v>0.77777777777777779</v>
      </c>
      <c r="GX241" s="430">
        <v>1</v>
      </c>
      <c r="GY241" s="430">
        <v>0.88235294117647056</v>
      </c>
      <c r="GZ241" s="430">
        <v>-4.3478260869565188E-2</v>
      </c>
      <c r="HA241" s="430">
        <v>-5.8823529411764719E-2</v>
      </c>
      <c r="HB241" s="430">
        <v>-5.0000000000000044E-2</v>
      </c>
      <c r="HC241" s="430">
        <v>5.2631578947368474E-2</v>
      </c>
      <c r="HD241" s="430">
        <v>0</v>
      </c>
      <c r="HE241" s="430">
        <v>2.8571428571428581E-2</v>
      </c>
      <c r="HF241" s="430">
        <v>1</v>
      </c>
      <c r="HG241" s="430">
        <v>0.66666666666666663</v>
      </c>
      <c r="HH241" s="430">
        <v>0.91666666666666663</v>
      </c>
      <c r="HI241" s="430">
        <v>-0.17391304347826098</v>
      </c>
      <c r="HJ241" s="430">
        <v>6.25E-2</v>
      </c>
      <c r="HK241" s="430">
        <v>-7.6923076923076872E-2</v>
      </c>
      <c r="HL241" s="430">
        <v>0.18181818181818177</v>
      </c>
      <c r="HM241" s="430">
        <v>7.1428571428571397E-2</v>
      </c>
      <c r="HN241" s="430">
        <v>0.13888888888888884</v>
      </c>
      <c r="HO241" s="430">
        <v>1.25</v>
      </c>
      <c r="HP241" s="430">
        <v>1.4</v>
      </c>
      <c r="HQ241" s="430">
        <v>1.3333333333333333</v>
      </c>
      <c r="HR241" s="430">
        <v>0</v>
      </c>
      <c r="HS241" s="430">
        <v>-3.8461538461538547E-2</v>
      </c>
      <c r="HT241" s="430">
        <v>-1.9230769230769162E-2</v>
      </c>
      <c r="HU241" s="430">
        <v>0.30434782608695654</v>
      </c>
      <c r="HV241" s="430">
        <v>0.12</v>
      </c>
      <c r="HW241" s="430">
        <v>0.20833333333333337</v>
      </c>
      <c r="HX241" s="430">
        <v>1.6666666666666667</v>
      </c>
      <c r="HY241" s="430">
        <v>0.83333333333333337</v>
      </c>
      <c r="HZ241" s="430">
        <v>1.25</v>
      </c>
      <c r="IA241" s="430">
        <v>0.23076923076923073</v>
      </c>
      <c r="IB241" s="430">
        <v>0.12903225806451613</v>
      </c>
      <c r="IC241" s="430">
        <v>0.18571428571428572</v>
      </c>
      <c r="ID241" s="430">
        <v>0.125</v>
      </c>
      <c r="IE241" s="430">
        <v>3.5714285714285698E-2</v>
      </c>
      <c r="IF241" s="430">
        <v>8.333333333333337E-2</v>
      </c>
      <c r="IG241" s="430">
        <v>0.75</v>
      </c>
      <c r="IH241" s="430">
        <v>0.84615384615384615</v>
      </c>
      <c r="II241" s="430">
        <v>0.80952380952380953</v>
      </c>
      <c r="IJ241" s="430">
        <v>0.2068965517241379</v>
      </c>
      <c r="IK241" s="430">
        <v>0.19354838709677424</v>
      </c>
      <c r="IL241" s="430">
        <v>0.19999999999999996</v>
      </c>
      <c r="IM241" s="430">
        <v>0</v>
      </c>
      <c r="IN241" s="430">
        <v>0</v>
      </c>
      <c r="IO241" s="430">
        <v>0</v>
      </c>
      <c r="IP241" s="430">
        <v>0.55555555555555558</v>
      </c>
      <c r="IQ241" s="430">
        <v>0.63636363636363635</v>
      </c>
      <c r="IR241" s="430">
        <v>0.58620689655172409</v>
      </c>
      <c r="IS241" s="430">
        <v>-8.3333333333333259E-2</v>
      </c>
      <c r="IT241" s="430">
        <v>-8.6956521739130377E-2</v>
      </c>
      <c r="IU241" s="430">
        <v>-8.5106382978723305E-2</v>
      </c>
      <c r="IV241" s="430">
        <v>0</v>
      </c>
      <c r="IW241" s="430">
        <v>0</v>
      </c>
      <c r="IX241" s="430">
        <v>0</v>
      </c>
      <c r="IY241" s="430">
        <v>0.66666666666666663</v>
      </c>
      <c r="IZ241" s="430">
        <v>0.55555555555555558</v>
      </c>
      <c r="JA241" s="430">
        <v>0.61111111111111116</v>
      </c>
      <c r="JB241" s="430">
        <v>8.6956521739130488E-2</v>
      </c>
      <c r="JC241" s="430">
        <v>-4.0000000000000036E-2</v>
      </c>
      <c r="JD241" s="430">
        <v>2.083333333333337E-2</v>
      </c>
      <c r="JE241" s="430">
        <v>0</v>
      </c>
      <c r="JF241" s="430">
        <v>0.11764705882352944</v>
      </c>
      <c r="JG241" s="430">
        <v>5.555555555555558E-2</v>
      </c>
    </row>
    <row r="242" spans="1:267" x14ac:dyDescent="0.25">
      <c r="A242" s="267" t="s">
        <v>152</v>
      </c>
      <c r="B242" s="433">
        <v>287</v>
      </c>
      <c r="C242" s="433">
        <v>273</v>
      </c>
      <c r="D242" s="433">
        <v>560</v>
      </c>
      <c r="E242" s="433">
        <v>781</v>
      </c>
      <c r="F242" s="433">
        <v>849</v>
      </c>
      <c r="G242" s="433">
        <v>1630</v>
      </c>
      <c r="H242" s="433">
        <v>203</v>
      </c>
      <c r="I242" s="433">
        <v>268</v>
      </c>
      <c r="J242" s="433">
        <v>471</v>
      </c>
      <c r="K242" s="433">
        <v>56</v>
      </c>
      <c r="L242" s="433">
        <v>88</v>
      </c>
      <c r="M242" s="433">
        <v>108</v>
      </c>
      <c r="N242" s="433">
        <v>58</v>
      </c>
      <c r="O242" s="433">
        <v>738</v>
      </c>
      <c r="P242" s="433">
        <v>810</v>
      </c>
      <c r="Q242" s="433">
        <v>1548</v>
      </c>
      <c r="R242" s="433">
        <v>565</v>
      </c>
      <c r="S242" s="433">
        <v>737</v>
      </c>
      <c r="T242" s="433">
        <v>1302</v>
      </c>
      <c r="U242" s="433">
        <v>266</v>
      </c>
      <c r="V242" s="433">
        <v>276</v>
      </c>
      <c r="W242" s="433">
        <v>542</v>
      </c>
      <c r="X242" s="433">
        <v>752</v>
      </c>
      <c r="Y242" s="433">
        <v>819</v>
      </c>
      <c r="Z242" s="433">
        <v>1571</v>
      </c>
      <c r="AA242" s="433">
        <v>227</v>
      </c>
      <c r="AB242" s="433">
        <v>246</v>
      </c>
      <c r="AC242" s="433">
        <v>473</v>
      </c>
      <c r="AD242" s="433">
        <v>58</v>
      </c>
      <c r="AE242" s="433">
        <v>83</v>
      </c>
      <c r="AF242" s="433">
        <v>107</v>
      </c>
      <c r="AG242" s="433">
        <v>58</v>
      </c>
      <c r="AH242" s="433">
        <v>727</v>
      </c>
      <c r="AI242" s="433">
        <v>809</v>
      </c>
      <c r="AJ242" s="433">
        <v>1536</v>
      </c>
      <c r="AK242" s="433">
        <v>543</v>
      </c>
      <c r="AL242" s="433">
        <v>735</v>
      </c>
      <c r="AM242" s="433">
        <v>1278</v>
      </c>
      <c r="AN242" s="433">
        <v>267</v>
      </c>
      <c r="AO242" s="433">
        <v>260</v>
      </c>
      <c r="AP242" s="433">
        <v>527</v>
      </c>
      <c r="AQ242" s="433">
        <v>778</v>
      </c>
      <c r="AR242" s="433">
        <v>775</v>
      </c>
      <c r="AS242" s="433">
        <v>1553</v>
      </c>
      <c r="AT242" s="433">
        <v>188</v>
      </c>
      <c r="AU242" s="433">
        <v>267</v>
      </c>
      <c r="AV242" s="433">
        <v>455</v>
      </c>
      <c r="AW242" s="433">
        <v>58</v>
      </c>
      <c r="AX242" s="433">
        <v>82</v>
      </c>
      <c r="AY242" s="433">
        <v>107</v>
      </c>
      <c r="AZ242" s="433">
        <v>57</v>
      </c>
      <c r="BA242" s="433">
        <v>749</v>
      </c>
      <c r="BB242" s="433">
        <v>769</v>
      </c>
      <c r="BC242" s="433">
        <v>1518</v>
      </c>
      <c r="BD242" s="433">
        <v>538</v>
      </c>
      <c r="BE242" s="433">
        <v>678</v>
      </c>
      <c r="BF242" s="433">
        <v>1216</v>
      </c>
      <c r="BG242" s="433">
        <v>317</v>
      </c>
      <c r="BH242" s="433">
        <v>294</v>
      </c>
      <c r="BI242" s="433">
        <v>611</v>
      </c>
      <c r="BJ242" s="433">
        <v>811</v>
      </c>
      <c r="BK242" s="433">
        <v>809</v>
      </c>
      <c r="BL242" s="433">
        <v>1620</v>
      </c>
      <c r="BM242" s="433">
        <v>220</v>
      </c>
      <c r="BN242" s="433">
        <v>232</v>
      </c>
      <c r="BO242" s="433">
        <v>452</v>
      </c>
      <c r="BP242" s="433">
        <v>58</v>
      </c>
      <c r="BQ242" s="433">
        <v>91</v>
      </c>
      <c r="BR242" s="433">
        <v>112</v>
      </c>
      <c r="BS242" s="433">
        <v>56</v>
      </c>
      <c r="BT242" s="433">
        <v>787</v>
      </c>
      <c r="BU242" s="433">
        <v>791</v>
      </c>
      <c r="BV242" s="433">
        <v>1578</v>
      </c>
      <c r="BW242" s="433">
        <v>583</v>
      </c>
      <c r="BX242" s="433">
        <v>674</v>
      </c>
      <c r="BY242" s="433">
        <v>1257</v>
      </c>
      <c r="BZ242" s="433">
        <v>324</v>
      </c>
      <c r="CA242" s="433">
        <v>322</v>
      </c>
      <c r="CB242" s="433">
        <v>646</v>
      </c>
      <c r="CC242" s="433">
        <v>878</v>
      </c>
      <c r="CD242" s="433">
        <v>855</v>
      </c>
      <c r="CE242" s="433">
        <v>1733</v>
      </c>
      <c r="CF242" s="433">
        <v>204</v>
      </c>
      <c r="CG242" s="433">
        <v>231</v>
      </c>
      <c r="CH242" s="433">
        <v>435</v>
      </c>
      <c r="CI242" s="433">
        <v>56</v>
      </c>
      <c r="CJ242" s="433">
        <v>95</v>
      </c>
      <c r="CK242" s="433">
        <v>112</v>
      </c>
      <c r="CL242" s="433">
        <v>58</v>
      </c>
      <c r="CM242" s="433">
        <v>859</v>
      </c>
      <c r="CN242" s="433">
        <v>837</v>
      </c>
      <c r="CO242" s="433">
        <v>1696</v>
      </c>
      <c r="CP242" s="433">
        <v>569</v>
      </c>
      <c r="CQ242" s="433">
        <v>711</v>
      </c>
      <c r="CR242" s="433">
        <v>1280</v>
      </c>
      <c r="CS242" s="433">
        <v>301</v>
      </c>
      <c r="CT242" s="433">
        <v>306</v>
      </c>
      <c r="CU242" s="433">
        <v>607</v>
      </c>
      <c r="CV242" s="433">
        <v>923</v>
      </c>
      <c r="CW242" s="433">
        <v>896</v>
      </c>
      <c r="CX242" s="433">
        <v>1819</v>
      </c>
      <c r="CY242" s="433">
        <v>206</v>
      </c>
      <c r="CZ242" s="433">
        <v>225</v>
      </c>
      <c r="DA242" s="433">
        <v>431</v>
      </c>
      <c r="DB242" s="433">
        <v>60</v>
      </c>
      <c r="DC242" s="433">
        <v>88</v>
      </c>
      <c r="DD242" s="433">
        <v>112</v>
      </c>
      <c r="DE242" s="433">
        <v>58</v>
      </c>
      <c r="DF242" s="433">
        <v>871</v>
      </c>
      <c r="DG242" s="433">
        <v>874</v>
      </c>
      <c r="DH242" s="433">
        <v>1745</v>
      </c>
      <c r="DI242" s="433">
        <v>580</v>
      </c>
      <c r="DJ242" s="433">
        <v>745</v>
      </c>
      <c r="DK242" s="433">
        <v>1325</v>
      </c>
      <c r="DL242" s="433">
        <v>312</v>
      </c>
      <c r="DM242" s="433">
        <v>310</v>
      </c>
      <c r="DN242" s="433">
        <v>622</v>
      </c>
      <c r="DO242" s="433">
        <v>903</v>
      </c>
      <c r="DP242" s="433">
        <v>904</v>
      </c>
      <c r="DQ242" s="433">
        <v>1807</v>
      </c>
      <c r="DR242" s="433">
        <v>254</v>
      </c>
      <c r="DS242" s="433">
        <v>252</v>
      </c>
      <c r="DT242" s="433">
        <v>506</v>
      </c>
      <c r="DU242" s="433">
        <v>59</v>
      </c>
      <c r="DV242" s="433">
        <v>98</v>
      </c>
      <c r="DW242" s="433">
        <v>115</v>
      </c>
      <c r="DX242" s="433">
        <v>58</v>
      </c>
      <c r="DY242" s="433">
        <v>848</v>
      </c>
      <c r="DZ242" s="433">
        <v>892</v>
      </c>
      <c r="EA242" s="433">
        <v>1740</v>
      </c>
      <c r="EB242" s="433">
        <v>676</v>
      </c>
      <c r="EC242" s="433">
        <v>818</v>
      </c>
      <c r="ED242" s="433">
        <v>1494</v>
      </c>
      <c r="EE242" s="433">
        <v>301</v>
      </c>
      <c r="EF242" s="433">
        <v>296</v>
      </c>
      <c r="EG242" s="433">
        <v>597</v>
      </c>
      <c r="EH242" s="433">
        <v>872</v>
      </c>
      <c r="EI242" s="433">
        <v>889</v>
      </c>
      <c r="EJ242" s="433">
        <v>1761</v>
      </c>
      <c r="EK242" s="433">
        <v>257</v>
      </c>
      <c r="EL242" s="433">
        <v>272</v>
      </c>
      <c r="EM242" s="433">
        <v>529</v>
      </c>
      <c r="EN242" s="433">
        <v>59</v>
      </c>
      <c r="EO242" s="433">
        <v>99</v>
      </c>
      <c r="EP242" s="433">
        <v>116</v>
      </c>
      <c r="EQ242" s="433">
        <v>61</v>
      </c>
      <c r="ER242" s="433">
        <v>838</v>
      </c>
      <c r="ES242" s="433">
        <v>854</v>
      </c>
      <c r="ET242" s="433">
        <v>1692</v>
      </c>
      <c r="EU242" s="433">
        <v>659</v>
      </c>
      <c r="EV242" s="433">
        <v>762</v>
      </c>
      <c r="EW242" s="433">
        <v>1421</v>
      </c>
      <c r="EX242" s="433">
        <v>301</v>
      </c>
      <c r="EY242" s="433">
        <v>272</v>
      </c>
      <c r="EZ242" s="433">
        <v>573</v>
      </c>
      <c r="FA242" s="433">
        <v>878</v>
      </c>
      <c r="FB242" s="433">
        <v>852</v>
      </c>
      <c r="FC242" s="433">
        <v>1730</v>
      </c>
      <c r="FD242" s="433">
        <v>238</v>
      </c>
      <c r="FE242" s="433">
        <v>264</v>
      </c>
      <c r="FF242" s="433">
        <v>502</v>
      </c>
      <c r="FG242" s="433">
        <v>55</v>
      </c>
      <c r="FH242" s="433">
        <v>87</v>
      </c>
      <c r="FI242" s="433">
        <v>106</v>
      </c>
      <c r="FJ242" s="433">
        <v>60</v>
      </c>
      <c r="FK242" s="433">
        <v>837</v>
      </c>
      <c r="FL242" s="433">
        <v>833</v>
      </c>
      <c r="FM242" s="433">
        <v>1670</v>
      </c>
      <c r="FN242" s="433">
        <v>691</v>
      </c>
      <c r="FO242" s="433">
        <v>765</v>
      </c>
      <c r="FP242" s="433">
        <v>1456</v>
      </c>
      <c r="FQ242" s="433">
        <v>287</v>
      </c>
      <c r="FR242" s="433">
        <v>278</v>
      </c>
      <c r="FS242" s="433">
        <v>565</v>
      </c>
      <c r="FT242" s="433">
        <v>845</v>
      </c>
      <c r="FU242" s="433">
        <v>811</v>
      </c>
      <c r="FV242" s="433">
        <v>1656</v>
      </c>
      <c r="FW242" s="433">
        <v>237</v>
      </c>
      <c r="FX242" s="433">
        <v>267</v>
      </c>
      <c r="FY242" s="433">
        <v>504</v>
      </c>
      <c r="FZ242" s="433">
        <v>59</v>
      </c>
      <c r="GA242" s="433">
        <v>90</v>
      </c>
      <c r="GB242" s="433">
        <v>110</v>
      </c>
      <c r="GC242" s="433">
        <v>61</v>
      </c>
      <c r="GD242" s="433">
        <v>786</v>
      </c>
      <c r="GE242" s="433">
        <v>769</v>
      </c>
      <c r="GF242" s="433">
        <v>1555</v>
      </c>
      <c r="GG242" s="433">
        <v>668</v>
      </c>
      <c r="GH242" s="433">
        <v>729</v>
      </c>
      <c r="GI242" s="433">
        <v>1397</v>
      </c>
      <c r="GJ242" s="433">
        <v>283</v>
      </c>
      <c r="GK242" s="433">
        <v>297</v>
      </c>
      <c r="GL242" s="433">
        <v>580</v>
      </c>
      <c r="GM242" s="433">
        <v>809</v>
      </c>
      <c r="GN242" s="433">
        <v>795</v>
      </c>
      <c r="GO242" s="433">
        <v>1604</v>
      </c>
      <c r="GP242" s="433">
        <v>234</v>
      </c>
      <c r="GQ242" s="433">
        <v>257</v>
      </c>
      <c r="GR242" s="433">
        <v>491</v>
      </c>
      <c r="GS242" s="433">
        <v>36</v>
      </c>
      <c r="GT242" s="433">
        <v>39</v>
      </c>
      <c r="GU242" s="433">
        <v>108</v>
      </c>
      <c r="GV242" s="433">
        <v>61</v>
      </c>
      <c r="GW242" s="434">
        <v>0.76691729323308266</v>
      </c>
      <c r="GX242" s="434">
        <v>0.83695652173913049</v>
      </c>
      <c r="GY242" s="434">
        <v>0.80258302583025831</v>
      </c>
      <c r="GZ242" s="434">
        <v>6.5351418002466133E-2</v>
      </c>
      <c r="HA242" s="434">
        <v>5.562422744128559E-2</v>
      </c>
      <c r="HB242" s="434">
        <v>6.0493827160493785E-2</v>
      </c>
      <c r="HC242" s="434">
        <v>0.25921219822109276</v>
      </c>
      <c r="HD242" s="434">
        <v>0.14791403286978511</v>
      </c>
      <c r="HE242" s="434">
        <v>0.20342205323193918</v>
      </c>
      <c r="HF242" s="434">
        <v>0.77153558052434457</v>
      </c>
      <c r="HG242" s="434">
        <v>0.86538461538461542</v>
      </c>
      <c r="HH242" s="434">
        <v>0.81783681214421255</v>
      </c>
      <c r="HI242" s="434">
        <v>5.6947608200455635E-2</v>
      </c>
      <c r="HJ242" s="434">
        <v>4.6783625730994149E-2</v>
      </c>
      <c r="HK242" s="434">
        <v>5.1933064050779021E-2</v>
      </c>
      <c r="HL242" s="434">
        <v>0.33760186263096625</v>
      </c>
      <c r="HM242" s="434">
        <v>0.15053763440860213</v>
      </c>
      <c r="HN242" s="434">
        <v>0.24528301886792447</v>
      </c>
      <c r="HO242" s="434">
        <v>0.80126182965299686</v>
      </c>
      <c r="HP242" s="434">
        <v>0.8571428571428571</v>
      </c>
      <c r="HQ242" s="434">
        <v>0.8281505728314239</v>
      </c>
      <c r="HR242" s="434">
        <v>8.4507042253521125E-2</v>
      </c>
      <c r="HS242" s="434">
        <v>5.5803571428571397E-2</v>
      </c>
      <c r="HT242" s="434">
        <v>7.0368334249587661E-2</v>
      </c>
      <c r="HU242" s="434">
        <v>0.33409873708381166</v>
      </c>
      <c r="HV242" s="434">
        <v>0.14759725400457668</v>
      </c>
      <c r="HW242" s="434">
        <v>0.24068767908309452</v>
      </c>
      <c r="HX242" s="434">
        <v>0.79320987654320985</v>
      </c>
      <c r="HY242" s="434">
        <v>0.84472049689440998</v>
      </c>
      <c r="HZ242" s="434">
        <v>0.81888544891640869</v>
      </c>
      <c r="IA242" s="434">
        <v>8.3056478405315604E-2</v>
      </c>
      <c r="IB242" s="434">
        <v>4.3141592920354022E-2</v>
      </c>
      <c r="IC242" s="434">
        <v>6.3087991145545086E-2</v>
      </c>
      <c r="ID242" s="434">
        <v>0.20283018867924529</v>
      </c>
      <c r="IE242" s="434">
        <v>8.2959641255605399E-2</v>
      </c>
      <c r="IF242" s="434">
        <v>0.14137931034482754</v>
      </c>
      <c r="IG242" s="434">
        <v>0.79069767441860461</v>
      </c>
      <c r="IH242" s="434">
        <v>0.86274509803921573</v>
      </c>
      <c r="II242" s="434">
        <v>0.82701812191103785</v>
      </c>
      <c r="IJ242" s="434">
        <v>6.5366972477064245E-2</v>
      </c>
      <c r="IK242" s="434">
        <v>5.0618672665916797E-2</v>
      </c>
      <c r="IL242" s="434">
        <v>5.7921635434412311E-2</v>
      </c>
      <c r="IM242" s="434">
        <v>0.21360381861575184</v>
      </c>
      <c r="IN242" s="434">
        <v>0.10772833723653397</v>
      </c>
      <c r="IO242" s="434">
        <v>0.16016548463356972</v>
      </c>
      <c r="IP242" s="434">
        <v>0.75961538461538458</v>
      </c>
      <c r="IQ242" s="434">
        <v>0.8612903225806452</v>
      </c>
      <c r="IR242" s="434">
        <v>0.81028938906752412</v>
      </c>
      <c r="IS242" s="434">
        <v>9.4533029612756225E-2</v>
      </c>
      <c r="IT242" s="434">
        <v>6.1032863849765251E-2</v>
      </c>
      <c r="IU242" s="434">
        <v>7.80346820809249E-2</v>
      </c>
      <c r="IV242" s="434">
        <v>0.17443249701314223</v>
      </c>
      <c r="IW242" s="434">
        <v>8.1632653061224469E-2</v>
      </c>
      <c r="IX242" s="434">
        <v>0.12814371257485035</v>
      </c>
      <c r="IY242" s="434">
        <v>0.77740863787375414</v>
      </c>
      <c r="IZ242" s="434">
        <v>0.8682432432432432</v>
      </c>
      <c r="JA242" s="434">
        <v>0.82244556113902845</v>
      </c>
      <c r="JB242" s="434">
        <v>0.10059171597633132</v>
      </c>
      <c r="JC242" s="434">
        <v>6.9050554870530245E-2</v>
      </c>
      <c r="JD242" s="434">
        <v>8.5144927536231929E-2</v>
      </c>
      <c r="JE242" s="434">
        <v>0.15012722646310428</v>
      </c>
      <c r="JF242" s="434">
        <v>5.2015604681404426E-2</v>
      </c>
      <c r="JG242" s="434">
        <v>0.1016077170418006</v>
      </c>
    </row>
    <row r="243" spans="1:267" x14ac:dyDescent="0.25">
      <c r="A243" s="269" t="s">
        <v>1076</v>
      </c>
      <c r="B243" s="429">
        <v>247</v>
      </c>
      <c r="C243" s="429">
        <v>222</v>
      </c>
      <c r="D243" s="429">
        <v>469</v>
      </c>
      <c r="E243" s="429">
        <v>668</v>
      </c>
      <c r="F243" s="429">
        <v>716</v>
      </c>
      <c r="G243" s="429">
        <v>1384</v>
      </c>
      <c r="H243" s="429">
        <v>163</v>
      </c>
      <c r="I243" s="429">
        <v>231</v>
      </c>
      <c r="J243" s="429">
        <v>394</v>
      </c>
      <c r="K243" s="429">
        <v>47</v>
      </c>
      <c r="L243" s="429">
        <v>74</v>
      </c>
      <c r="M243" s="429">
        <v>90</v>
      </c>
      <c r="N243" s="429">
        <v>43</v>
      </c>
      <c r="O243" s="429">
        <v>630</v>
      </c>
      <c r="P243" s="429">
        <v>683</v>
      </c>
      <c r="Q243" s="429">
        <v>1313</v>
      </c>
      <c r="R243" s="429">
        <v>468</v>
      </c>
      <c r="S243" s="429">
        <v>618</v>
      </c>
      <c r="T243" s="429">
        <v>1086</v>
      </c>
      <c r="U243" s="429">
        <v>216</v>
      </c>
      <c r="V243" s="429">
        <v>215</v>
      </c>
      <c r="W243" s="429">
        <v>431</v>
      </c>
      <c r="X243" s="429">
        <v>630</v>
      </c>
      <c r="Y243" s="429">
        <v>666</v>
      </c>
      <c r="Z243" s="429">
        <v>1296</v>
      </c>
      <c r="AA243" s="429">
        <v>192</v>
      </c>
      <c r="AB243" s="429">
        <v>221</v>
      </c>
      <c r="AC243" s="429">
        <v>413</v>
      </c>
      <c r="AD243" s="429">
        <v>47</v>
      </c>
      <c r="AE243" s="429">
        <v>72</v>
      </c>
      <c r="AF243" s="429">
        <v>89</v>
      </c>
      <c r="AG243" s="429">
        <v>43</v>
      </c>
      <c r="AH243" s="429">
        <v>609</v>
      </c>
      <c r="AI243" s="429">
        <v>661</v>
      </c>
      <c r="AJ243" s="429">
        <v>1270</v>
      </c>
      <c r="AK243" s="429">
        <v>451</v>
      </c>
      <c r="AL243" s="429">
        <v>597</v>
      </c>
      <c r="AM243" s="429">
        <v>1048</v>
      </c>
      <c r="AN243" s="429">
        <v>219</v>
      </c>
      <c r="AO243" s="429">
        <v>225</v>
      </c>
      <c r="AP243" s="429">
        <v>444</v>
      </c>
      <c r="AQ243" s="429">
        <v>641</v>
      </c>
      <c r="AR243" s="429">
        <v>637</v>
      </c>
      <c r="AS243" s="429">
        <v>1278</v>
      </c>
      <c r="AT243" s="429">
        <v>159</v>
      </c>
      <c r="AU243" s="429">
        <v>225</v>
      </c>
      <c r="AV243" s="429">
        <v>384</v>
      </c>
      <c r="AW243" s="429">
        <v>46</v>
      </c>
      <c r="AX243" s="429">
        <v>72</v>
      </c>
      <c r="AY243" s="429">
        <v>88</v>
      </c>
      <c r="AZ243" s="429">
        <v>42</v>
      </c>
      <c r="BA243" s="429">
        <v>609</v>
      </c>
      <c r="BB243" s="429">
        <v>636</v>
      </c>
      <c r="BC243" s="429">
        <v>1245</v>
      </c>
      <c r="BD243" s="429">
        <v>428</v>
      </c>
      <c r="BE243" s="429">
        <v>549</v>
      </c>
      <c r="BF243" s="429">
        <v>977</v>
      </c>
      <c r="BG243" s="429">
        <v>279</v>
      </c>
      <c r="BH243" s="429">
        <v>256</v>
      </c>
      <c r="BI243" s="429">
        <v>535</v>
      </c>
      <c r="BJ243" s="429">
        <v>671</v>
      </c>
      <c r="BK243" s="429">
        <v>683</v>
      </c>
      <c r="BL243" s="429">
        <v>1354</v>
      </c>
      <c r="BM243" s="429">
        <v>184</v>
      </c>
      <c r="BN243" s="429">
        <v>191</v>
      </c>
      <c r="BO243" s="429">
        <v>375</v>
      </c>
      <c r="BP243" s="429">
        <v>47</v>
      </c>
      <c r="BQ243" s="429">
        <v>77</v>
      </c>
      <c r="BR243" s="429">
        <v>92</v>
      </c>
      <c r="BS243" s="429">
        <v>41</v>
      </c>
      <c r="BT243" s="429">
        <v>654</v>
      </c>
      <c r="BU243" s="429">
        <v>669</v>
      </c>
      <c r="BV243" s="429">
        <v>1323</v>
      </c>
      <c r="BW243" s="429">
        <v>473</v>
      </c>
      <c r="BX243" s="429">
        <v>564</v>
      </c>
      <c r="BY243" s="429">
        <v>1037</v>
      </c>
      <c r="BZ243" s="429">
        <v>256</v>
      </c>
      <c r="CA243" s="429">
        <v>256</v>
      </c>
      <c r="CB243" s="429">
        <v>512</v>
      </c>
      <c r="CC243" s="429">
        <v>719</v>
      </c>
      <c r="CD243" s="429">
        <v>712</v>
      </c>
      <c r="CE243" s="429">
        <v>1431</v>
      </c>
      <c r="CF243" s="429">
        <v>170</v>
      </c>
      <c r="CG243" s="429">
        <v>190</v>
      </c>
      <c r="CH243" s="429">
        <v>360</v>
      </c>
      <c r="CI243" s="429">
        <v>46</v>
      </c>
      <c r="CJ243" s="429">
        <v>78</v>
      </c>
      <c r="CK243" s="429">
        <v>91</v>
      </c>
      <c r="CL243" s="429">
        <v>42</v>
      </c>
      <c r="CM243" s="429">
        <v>700</v>
      </c>
      <c r="CN243" s="429">
        <v>698</v>
      </c>
      <c r="CO243" s="429">
        <v>1398</v>
      </c>
      <c r="CP243" s="429">
        <v>451</v>
      </c>
      <c r="CQ243" s="429">
        <v>586</v>
      </c>
      <c r="CR243" s="429">
        <v>1037</v>
      </c>
      <c r="CS243" s="429">
        <v>264</v>
      </c>
      <c r="CT243" s="429">
        <v>249</v>
      </c>
      <c r="CU243" s="429">
        <v>513</v>
      </c>
      <c r="CV243" s="429">
        <v>770</v>
      </c>
      <c r="CW243" s="429">
        <v>733</v>
      </c>
      <c r="CX243" s="429">
        <v>1503</v>
      </c>
      <c r="CY243" s="429">
        <v>167</v>
      </c>
      <c r="CZ243" s="429">
        <v>193</v>
      </c>
      <c r="DA243" s="429">
        <v>360</v>
      </c>
      <c r="DB243" s="429">
        <v>50</v>
      </c>
      <c r="DC243" s="429">
        <v>73</v>
      </c>
      <c r="DD243" s="429">
        <v>92</v>
      </c>
      <c r="DE243" s="429">
        <v>42</v>
      </c>
      <c r="DF243" s="429">
        <v>722</v>
      </c>
      <c r="DG243" s="429">
        <v>722</v>
      </c>
      <c r="DH243" s="429">
        <v>1444</v>
      </c>
      <c r="DI243" s="429">
        <v>477</v>
      </c>
      <c r="DJ243" s="429">
        <v>610</v>
      </c>
      <c r="DK243" s="429">
        <v>1087</v>
      </c>
      <c r="DL243" s="429">
        <v>252</v>
      </c>
      <c r="DM243" s="429">
        <v>266</v>
      </c>
      <c r="DN243" s="429">
        <v>518</v>
      </c>
      <c r="DO243" s="429">
        <v>727</v>
      </c>
      <c r="DP243" s="429">
        <v>746</v>
      </c>
      <c r="DQ243" s="429">
        <v>1473</v>
      </c>
      <c r="DR243" s="429">
        <v>221</v>
      </c>
      <c r="DS243" s="429">
        <v>217</v>
      </c>
      <c r="DT243" s="429">
        <v>438</v>
      </c>
      <c r="DU243" s="429">
        <v>50</v>
      </c>
      <c r="DV243" s="429">
        <v>83</v>
      </c>
      <c r="DW243" s="429">
        <v>96</v>
      </c>
      <c r="DX243" s="429">
        <v>43</v>
      </c>
      <c r="DY243" s="429">
        <v>682</v>
      </c>
      <c r="DZ243" s="429">
        <v>736</v>
      </c>
      <c r="EA243" s="429">
        <v>1418</v>
      </c>
      <c r="EB243" s="429">
        <v>533</v>
      </c>
      <c r="EC243" s="429">
        <v>672</v>
      </c>
      <c r="ED243" s="429">
        <v>1205</v>
      </c>
      <c r="EE243" s="429">
        <v>249</v>
      </c>
      <c r="EF243" s="429">
        <v>240</v>
      </c>
      <c r="EG243" s="429">
        <v>489</v>
      </c>
      <c r="EH243" s="429">
        <v>702</v>
      </c>
      <c r="EI243" s="429">
        <v>734</v>
      </c>
      <c r="EJ243" s="429">
        <v>1436</v>
      </c>
      <c r="EK243" s="429">
        <v>205</v>
      </c>
      <c r="EL243" s="429">
        <v>218</v>
      </c>
      <c r="EM243" s="429">
        <v>423</v>
      </c>
      <c r="EN243" s="429">
        <v>49</v>
      </c>
      <c r="EO243" s="429">
        <v>81</v>
      </c>
      <c r="EP243" s="429">
        <v>95</v>
      </c>
      <c r="EQ243" s="429">
        <v>44</v>
      </c>
      <c r="ER243" s="429">
        <v>669</v>
      </c>
      <c r="ES243" s="429">
        <v>692</v>
      </c>
      <c r="ET243" s="429">
        <v>1361</v>
      </c>
      <c r="EU243" s="429">
        <v>509</v>
      </c>
      <c r="EV243" s="429">
        <v>607</v>
      </c>
      <c r="EW243" s="429">
        <v>1116</v>
      </c>
      <c r="EX243" s="429">
        <v>236</v>
      </c>
      <c r="EY243" s="429">
        <v>222</v>
      </c>
      <c r="EZ243" s="429">
        <v>458</v>
      </c>
      <c r="FA243" s="429">
        <v>685</v>
      </c>
      <c r="FB243" s="429">
        <v>687</v>
      </c>
      <c r="FC243" s="429">
        <v>1372</v>
      </c>
      <c r="FD243" s="429">
        <v>199</v>
      </c>
      <c r="FE243" s="429">
        <v>214</v>
      </c>
      <c r="FF243" s="429">
        <v>413</v>
      </c>
      <c r="FG243" s="429">
        <v>43</v>
      </c>
      <c r="FH243" s="429">
        <v>73</v>
      </c>
      <c r="FI243" s="429">
        <v>86</v>
      </c>
      <c r="FJ243" s="429">
        <v>43</v>
      </c>
      <c r="FK243" s="429">
        <v>656</v>
      </c>
      <c r="FL243" s="429">
        <v>669</v>
      </c>
      <c r="FM243" s="429">
        <v>1325</v>
      </c>
      <c r="FN243" s="429">
        <v>528</v>
      </c>
      <c r="FO243" s="429">
        <v>611</v>
      </c>
      <c r="FP243" s="429">
        <v>1139</v>
      </c>
      <c r="FQ243" s="429">
        <v>216</v>
      </c>
      <c r="FR243" s="429">
        <v>219</v>
      </c>
      <c r="FS243" s="429">
        <v>435</v>
      </c>
      <c r="FT243" s="429">
        <v>646</v>
      </c>
      <c r="FU243" s="429">
        <v>634</v>
      </c>
      <c r="FV243" s="429">
        <v>1280</v>
      </c>
      <c r="FW243" s="429">
        <v>186</v>
      </c>
      <c r="FX243" s="429">
        <v>219</v>
      </c>
      <c r="FY243" s="429">
        <v>405</v>
      </c>
      <c r="FZ243" s="429">
        <v>48</v>
      </c>
      <c r="GA243" s="429">
        <v>70</v>
      </c>
      <c r="GB243" s="429">
        <v>89</v>
      </c>
      <c r="GC243" s="429">
        <v>43</v>
      </c>
      <c r="GD243" s="429">
        <v>611</v>
      </c>
      <c r="GE243" s="429">
        <v>606</v>
      </c>
      <c r="GF243" s="429">
        <v>1217</v>
      </c>
      <c r="GG243" s="429">
        <v>516</v>
      </c>
      <c r="GH243" s="429">
        <v>574</v>
      </c>
      <c r="GI243" s="429">
        <v>1090</v>
      </c>
      <c r="GJ243" s="429">
        <v>218</v>
      </c>
      <c r="GK243" s="429">
        <v>232</v>
      </c>
      <c r="GL243" s="429">
        <v>450</v>
      </c>
      <c r="GM243" s="429">
        <v>613</v>
      </c>
      <c r="GN243" s="429">
        <v>615</v>
      </c>
      <c r="GO243" s="429">
        <v>1228</v>
      </c>
      <c r="GP243" s="429">
        <v>188</v>
      </c>
      <c r="GQ243" s="429">
        <v>203</v>
      </c>
      <c r="GR243" s="429">
        <v>391</v>
      </c>
      <c r="GS243" s="429">
        <v>27</v>
      </c>
      <c r="GT243" s="429">
        <v>29</v>
      </c>
      <c r="GU243" s="429">
        <v>86</v>
      </c>
      <c r="GV243" s="429">
        <v>43</v>
      </c>
      <c r="GW243" s="430">
        <v>0.78703703703703709</v>
      </c>
      <c r="GX243" s="430">
        <v>0.88372093023255816</v>
      </c>
      <c r="GY243" s="430">
        <v>0.83526682134570762</v>
      </c>
      <c r="GZ243" s="430">
        <v>5.663189269746649E-2</v>
      </c>
      <c r="HA243" s="430">
        <v>5.4172767203513938E-2</v>
      </c>
      <c r="HB243" s="430">
        <v>5.5391432791728201E-2</v>
      </c>
      <c r="HC243" s="430">
        <v>0.27675840978593269</v>
      </c>
      <c r="HD243" s="430">
        <v>0.15695067264573992</v>
      </c>
      <c r="HE243" s="430">
        <v>0.21617535903250185</v>
      </c>
      <c r="HF243" s="430">
        <v>0.76255707762557079</v>
      </c>
      <c r="HG243" s="430">
        <v>0.85777777777777775</v>
      </c>
      <c r="HH243" s="430">
        <v>0.81081081081081086</v>
      </c>
      <c r="HI243" s="430">
        <v>6.3977746870653718E-2</v>
      </c>
      <c r="HJ243" s="430">
        <v>4.9157303370786498E-2</v>
      </c>
      <c r="HK243" s="430">
        <v>5.6603773584905648E-2</v>
      </c>
      <c r="HL243" s="430">
        <v>0.35571428571428576</v>
      </c>
      <c r="HM243" s="430">
        <v>0.16045845272206305</v>
      </c>
      <c r="HN243" s="430">
        <v>0.25822603719599424</v>
      </c>
      <c r="HO243" s="430">
        <v>0.79211469534050183</v>
      </c>
      <c r="HP243" s="430">
        <v>0.84765625</v>
      </c>
      <c r="HQ243" s="430">
        <v>0.81869158878504678</v>
      </c>
      <c r="HR243" s="430">
        <v>9.6103896103896136E-2</v>
      </c>
      <c r="HS243" s="430">
        <v>4.9113233287858105E-2</v>
      </c>
      <c r="HT243" s="430">
        <v>7.3186959414504371E-2</v>
      </c>
      <c r="HU243" s="430">
        <v>0.33933518005540164</v>
      </c>
      <c r="HV243" s="430">
        <v>0.15512465373961215</v>
      </c>
      <c r="HW243" s="430">
        <v>0.24722991689750695</v>
      </c>
      <c r="HX243" s="430">
        <v>0.80078125</v>
      </c>
      <c r="HY243" s="430">
        <v>0.8515625</v>
      </c>
      <c r="HZ243" s="430">
        <v>0.826171875</v>
      </c>
      <c r="IA243" s="430">
        <v>9.4910591471801919E-2</v>
      </c>
      <c r="IB243" s="430">
        <v>4.5576407506702443E-2</v>
      </c>
      <c r="IC243" s="430">
        <v>6.9925322471147355E-2</v>
      </c>
      <c r="ID243" s="430">
        <v>0.21847507331378302</v>
      </c>
      <c r="IE243" s="430">
        <v>8.6956521739130488E-2</v>
      </c>
      <c r="IF243" s="430">
        <v>0.15021156558533144</v>
      </c>
      <c r="IG243" s="430">
        <v>0.75378787878787878</v>
      </c>
      <c r="IH243" s="430">
        <v>0.85943775100401609</v>
      </c>
      <c r="II243" s="430">
        <v>0.80506822612085771</v>
      </c>
      <c r="IJ243" s="430">
        <v>7.6923076923076872E-2</v>
      </c>
      <c r="IK243" s="430">
        <v>7.4931880108991877E-2</v>
      </c>
      <c r="IL243" s="430">
        <v>7.5905292479108599E-2</v>
      </c>
      <c r="IM243" s="430">
        <v>0.23916292974588937</v>
      </c>
      <c r="IN243" s="430">
        <v>0.12283236994219648</v>
      </c>
      <c r="IO243" s="430">
        <v>0.18001469507714918</v>
      </c>
      <c r="IP243" s="430">
        <v>0.73809523809523814</v>
      </c>
      <c r="IQ243" s="430">
        <v>0.82330827067669177</v>
      </c>
      <c r="IR243" s="430">
        <v>0.78185328185328185</v>
      </c>
      <c r="IS243" s="430">
        <v>0.10072992700729932</v>
      </c>
      <c r="IT243" s="430">
        <v>7.7147016011644864E-2</v>
      </c>
      <c r="IU243" s="430">
        <v>8.8921282798833823E-2</v>
      </c>
      <c r="IV243" s="430">
        <v>0.19512195121951215</v>
      </c>
      <c r="IW243" s="430">
        <v>8.6696562032884894E-2</v>
      </c>
      <c r="IX243" s="430">
        <v>0.14037735849056598</v>
      </c>
      <c r="IY243" s="430">
        <v>0.75502008032128509</v>
      </c>
      <c r="IZ243" s="430">
        <v>0.84583333333333333</v>
      </c>
      <c r="JA243" s="430">
        <v>0.79959100204498978</v>
      </c>
      <c r="JB243" s="430">
        <v>9.7523219814241502E-2</v>
      </c>
      <c r="JC243" s="430">
        <v>7.5709779179810699E-2</v>
      </c>
      <c r="JD243" s="430">
        <v>8.6718749999999956E-2</v>
      </c>
      <c r="JE243" s="430">
        <v>0.15548281505728312</v>
      </c>
      <c r="JF243" s="430">
        <v>5.2805280528052778E-2</v>
      </c>
      <c r="JG243" s="430">
        <v>0.10435497124075599</v>
      </c>
    </row>
    <row r="244" spans="1:267" x14ac:dyDescent="0.25">
      <c r="A244" s="269" t="s">
        <v>1269</v>
      </c>
      <c r="B244" s="429">
        <v>23</v>
      </c>
      <c r="C244" s="429">
        <v>38</v>
      </c>
      <c r="D244" s="429">
        <v>61</v>
      </c>
      <c r="E244" s="429">
        <v>74</v>
      </c>
      <c r="F244" s="429">
        <v>90</v>
      </c>
      <c r="G244" s="429">
        <v>164</v>
      </c>
      <c r="H244" s="429">
        <v>23</v>
      </c>
      <c r="I244" s="429">
        <v>26</v>
      </c>
      <c r="J244" s="429">
        <v>49</v>
      </c>
      <c r="K244" s="429">
        <v>6</v>
      </c>
      <c r="L244" s="429">
        <v>10</v>
      </c>
      <c r="M244" s="429">
        <v>12</v>
      </c>
      <c r="N244" s="429">
        <v>6</v>
      </c>
      <c r="O244" s="429">
        <v>72</v>
      </c>
      <c r="P244" s="429">
        <v>84</v>
      </c>
      <c r="Q244" s="429">
        <v>156</v>
      </c>
      <c r="R244" s="429">
        <v>61</v>
      </c>
      <c r="S244" s="429">
        <v>77</v>
      </c>
      <c r="T244" s="429">
        <v>138</v>
      </c>
      <c r="U244" s="429">
        <v>30</v>
      </c>
      <c r="V244" s="429">
        <v>35</v>
      </c>
      <c r="W244" s="429">
        <v>65</v>
      </c>
      <c r="X244" s="429">
        <v>79</v>
      </c>
      <c r="Y244" s="429">
        <v>101</v>
      </c>
      <c r="Z244" s="429">
        <v>180</v>
      </c>
      <c r="AA244" s="429">
        <v>25</v>
      </c>
      <c r="AB244" s="429">
        <v>17</v>
      </c>
      <c r="AC244" s="429">
        <v>42</v>
      </c>
      <c r="AD244" s="429">
        <v>7</v>
      </c>
      <c r="AE244" s="429">
        <v>9</v>
      </c>
      <c r="AF244" s="429">
        <v>12</v>
      </c>
      <c r="AG244" s="429">
        <v>6</v>
      </c>
      <c r="AH244" s="429">
        <v>73</v>
      </c>
      <c r="AI244" s="429">
        <v>99</v>
      </c>
      <c r="AJ244" s="429">
        <v>172</v>
      </c>
      <c r="AK244" s="429">
        <v>56</v>
      </c>
      <c r="AL244" s="429">
        <v>90</v>
      </c>
      <c r="AM244" s="429">
        <v>146</v>
      </c>
      <c r="AN244" s="429">
        <v>24</v>
      </c>
      <c r="AO244" s="429">
        <v>19</v>
      </c>
      <c r="AP244" s="429">
        <v>43</v>
      </c>
      <c r="AQ244" s="429">
        <v>80</v>
      </c>
      <c r="AR244" s="429">
        <v>84</v>
      </c>
      <c r="AS244" s="429">
        <v>164</v>
      </c>
      <c r="AT244" s="429">
        <v>20</v>
      </c>
      <c r="AU244" s="429">
        <v>29</v>
      </c>
      <c r="AV244" s="429">
        <v>49</v>
      </c>
      <c r="AW244" s="429">
        <v>7</v>
      </c>
      <c r="AX244" s="429">
        <v>6</v>
      </c>
      <c r="AY244" s="429">
        <v>11</v>
      </c>
      <c r="AZ244" s="429">
        <v>6</v>
      </c>
      <c r="BA244" s="429">
        <v>84</v>
      </c>
      <c r="BB244" s="429">
        <v>83</v>
      </c>
      <c r="BC244" s="429">
        <v>167</v>
      </c>
      <c r="BD244" s="429">
        <v>63</v>
      </c>
      <c r="BE244" s="429">
        <v>80</v>
      </c>
      <c r="BF244" s="429">
        <v>143</v>
      </c>
      <c r="BG244" s="429">
        <v>23</v>
      </c>
      <c r="BH244" s="429">
        <v>27</v>
      </c>
      <c r="BI244" s="429">
        <v>50</v>
      </c>
      <c r="BJ244" s="429">
        <v>76</v>
      </c>
      <c r="BK244" s="429">
        <v>81</v>
      </c>
      <c r="BL244" s="429">
        <v>157</v>
      </c>
      <c r="BM244" s="429">
        <v>29</v>
      </c>
      <c r="BN244" s="429">
        <v>26</v>
      </c>
      <c r="BO244" s="429">
        <v>55</v>
      </c>
      <c r="BP244" s="429">
        <v>7</v>
      </c>
      <c r="BQ244" s="429">
        <v>8</v>
      </c>
      <c r="BR244" s="429">
        <v>12</v>
      </c>
      <c r="BS244" s="429">
        <v>6</v>
      </c>
      <c r="BT244" s="429">
        <v>70</v>
      </c>
      <c r="BU244" s="429">
        <v>77</v>
      </c>
      <c r="BV244" s="429">
        <v>147</v>
      </c>
      <c r="BW244" s="429">
        <v>54</v>
      </c>
      <c r="BX244" s="429">
        <v>68</v>
      </c>
      <c r="BY244" s="429">
        <v>122</v>
      </c>
      <c r="BZ244" s="429">
        <v>48</v>
      </c>
      <c r="CA244" s="429">
        <v>42</v>
      </c>
      <c r="CB244" s="429">
        <v>90</v>
      </c>
      <c r="CC244" s="429">
        <v>98</v>
      </c>
      <c r="CD244" s="429">
        <v>89</v>
      </c>
      <c r="CE244" s="429">
        <v>187</v>
      </c>
      <c r="CF244" s="429">
        <v>19</v>
      </c>
      <c r="CG244" s="429">
        <v>27</v>
      </c>
      <c r="CH244" s="429">
        <v>46</v>
      </c>
      <c r="CI244" s="429">
        <v>5</v>
      </c>
      <c r="CJ244" s="429">
        <v>13</v>
      </c>
      <c r="CK244" s="429">
        <v>12</v>
      </c>
      <c r="CL244" s="429">
        <v>6</v>
      </c>
      <c r="CM244" s="429">
        <v>96</v>
      </c>
      <c r="CN244" s="429">
        <v>87</v>
      </c>
      <c r="CO244" s="429">
        <v>183</v>
      </c>
      <c r="CP244" s="429">
        <v>80</v>
      </c>
      <c r="CQ244" s="429">
        <v>81</v>
      </c>
      <c r="CR244" s="429">
        <v>161</v>
      </c>
      <c r="CS244" s="429">
        <v>25</v>
      </c>
      <c r="CT244" s="429">
        <v>38</v>
      </c>
      <c r="CU244" s="429">
        <v>63</v>
      </c>
      <c r="CV244" s="429">
        <v>96</v>
      </c>
      <c r="CW244" s="429">
        <v>108</v>
      </c>
      <c r="CX244" s="429">
        <v>204</v>
      </c>
      <c r="CY244" s="429">
        <v>21</v>
      </c>
      <c r="CZ244" s="429">
        <v>20</v>
      </c>
      <c r="DA244" s="429">
        <v>41</v>
      </c>
      <c r="DB244" s="429">
        <v>5</v>
      </c>
      <c r="DC244" s="429">
        <v>11</v>
      </c>
      <c r="DD244" s="429">
        <v>11</v>
      </c>
      <c r="DE244" s="429">
        <v>6</v>
      </c>
      <c r="DF244" s="429">
        <v>94</v>
      </c>
      <c r="DG244" s="429">
        <v>99</v>
      </c>
      <c r="DH244" s="429">
        <v>193</v>
      </c>
      <c r="DI244" s="429">
        <v>68</v>
      </c>
      <c r="DJ244" s="429">
        <v>90</v>
      </c>
      <c r="DK244" s="429">
        <v>158</v>
      </c>
      <c r="DL244" s="429">
        <v>44</v>
      </c>
      <c r="DM244" s="429">
        <v>31</v>
      </c>
      <c r="DN244" s="429">
        <v>75</v>
      </c>
      <c r="DO244" s="429">
        <v>114</v>
      </c>
      <c r="DP244" s="429">
        <v>104</v>
      </c>
      <c r="DQ244" s="429">
        <v>218</v>
      </c>
      <c r="DR244" s="429">
        <v>23</v>
      </c>
      <c r="DS244" s="429">
        <v>25</v>
      </c>
      <c r="DT244" s="429">
        <v>48</v>
      </c>
      <c r="DU244" s="429">
        <v>5</v>
      </c>
      <c r="DV244" s="429">
        <v>11</v>
      </c>
      <c r="DW244" s="429">
        <v>11</v>
      </c>
      <c r="DX244" s="429">
        <v>6</v>
      </c>
      <c r="DY244" s="429">
        <v>104</v>
      </c>
      <c r="DZ244" s="429">
        <v>103</v>
      </c>
      <c r="EA244" s="429">
        <v>207</v>
      </c>
      <c r="EB244" s="429">
        <v>88</v>
      </c>
      <c r="EC244" s="429">
        <v>93</v>
      </c>
      <c r="ED244" s="429">
        <v>181</v>
      </c>
      <c r="EE244" s="429">
        <v>33</v>
      </c>
      <c r="EF244" s="429">
        <v>35</v>
      </c>
      <c r="EG244" s="429">
        <v>68</v>
      </c>
      <c r="EH244" s="429">
        <v>100</v>
      </c>
      <c r="EI244" s="429">
        <v>97</v>
      </c>
      <c r="EJ244" s="429">
        <v>197</v>
      </c>
      <c r="EK244" s="429">
        <v>36</v>
      </c>
      <c r="EL244" s="429">
        <v>38</v>
      </c>
      <c r="EM244" s="429">
        <v>74</v>
      </c>
      <c r="EN244" s="429">
        <v>5</v>
      </c>
      <c r="EO244" s="429">
        <v>14</v>
      </c>
      <c r="EP244" s="429">
        <v>12</v>
      </c>
      <c r="EQ244" s="429">
        <v>6</v>
      </c>
      <c r="ER244" s="429">
        <v>96</v>
      </c>
      <c r="ES244" s="429">
        <v>103</v>
      </c>
      <c r="ET244" s="429">
        <v>199</v>
      </c>
      <c r="EU244" s="429">
        <v>77</v>
      </c>
      <c r="EV244" s="429">
        <v>96</v>
      </c>
      <c r="EW244" s="429">
        <v>173</v>
      </c>
      <c r="EX244" s="429">
        <v>41</v>
      </c>
      <c r="EY244" s="429">
        <v>24</v>
      </c>
      <c r="EZ244" s="429">
        <v>65</v>
      </c>
      <c r="FA244" s="429">
        <v>110</v>
      </c>
      <c r="FB244" s="429">
        <v>96</v>
      </c>
      <c r="FC244" s="429">
        <v>206</v>
      </c>
      <c r="FD244" s="429">
        <v>21</v>
      </c>
      <c r="FE244" s="429">
        <v>33</v>
      </c>
      <c r="FF244" s="429">
        <v>54</v>
      </c>
      <c r="FG244" s="429">
        <v>5</v>
      </c>
      <c r="FH244" s="429">
        <v>10</v>
      </c>
      <c r="FI244" s="429">
        <v>10</v>
      </c>
      <c r="FJ244" s="429">
        <v>6</v>
      </c>
      <c r="FK244" s="429">
        <v>102</v>
      </c>
      <c r="FL244" s="429">
        <v>93</v>
      </c>
      <c r="FM244" s="429">
        <v>195</v>
      </c>
      <c r="FN244" s="429">
        <v>87</v>
      </c>
      <c r="FO244" s="429">
        <v>86</v>
      </c>
      <c r="FP244" s="429">
        <v>173</v>
      </c>
      <c r="FQ244" s="429">
        <v>42</v>
      </c>
      <c r="FR244" s="429">
        <v>33</v>
      </c>
      <c r="FS244" s="429">
        <v>75</v>
      </c>
      <c r="FT244" s="429">
        <v>112</v>
      </c>
      <c r="FU244" s="429">
        <v>93</v>
      </c>
      <c r="FV244" s="429">
        <v>205</v>
      </c>
      <c r="FW244" s="429">
        <v>30</v>
      </c>
      <c r="FX244" s="429">
        <v>32</v>
      </c>
      <c r="FY244" s="429">
        <v>62</v>
      </c>
      <c r="FZ244" s="429">
        <v>4</v>
      </c>
      <c r="GA244" s="429">
        <v>12</v>
      </c>
      <c r="GB244" s="429">
        <v>10</v>
      </c>
      <c r="GC244" s="429">
        <v>6</v>
      </c>
      <c r="GD244" s="429">
        <v>100</v>
      </c>
      <c r="GE244" s="429">
        <v>87</v>
      </c>
      <c r="GF244" s="429">
        <v>187</v>
      </c>
      <c r="GG244" s="429">
        <v>81</v>
      </c>
      <c r="GH244" s="429">
        <v>82</v>
      </c>
      <c r="GI244" s="429">
        <v>163</v>
      </c>
      <c r="GJ244" s="429">
        <v>37</v>
      </c>
      <c r="GK244" s="429">
        <v>41</v>
      </c>
      <c r="GL244" s="429">
        <v>78</v>
      </c>
      <c r="GM244" s="429">
        <v>102</v>
      </c>
      <c r="GN244" s="429">
        <v>95</v>
      </c>
      <c r="GO244" s="429">
        <v>197</v>
      </c>
      <c r="GP244" s="429">
        <v>32</v>
      </c>
      <c r="GQ244" s="429">
        <v>34</v>
      </c>
      <c r="GR244" s="429">
        <v>66</v>
      </c>
      <c r="GS244" s="429">
        <v>2</v>
      </c>
      <c r="GT244" s="429">
        <v>6</v>
      </c>
      <c r="GU244" s="429">
        <v>11</v>
      </c>
      <c r="GV244" s="429">
        <v>6</v>
      </c>
      <c r="GW244" s="430">
        <v>0.6333333333333333</v>
      </c>
      <c r="GX244" s="430">
        <v>0.77142857142857146</v>
      </c>
      <c r="GY244" s="430">
        <v>0.70769230769230773</v>
      </c>
      <c r="GZ244" s="430">
        <v>9.210526315789469E-2</v>
      </c>
      <c r="HA244" s="430">
        <v>8.6419753086419804E-2</v>
      </c>
      <c r="HB244" s="430">
        <v>8.9171974522292974E-2</v>
      </c>
      <c r="HC244" s="430">
        <v>0.22857142857142854</v>
      </c>
      <c r="HD244" s="430">
        <v>0.11688311688311692</v>
      </c>
      <c r="HE244" s="430">
        <v>0.17006802721088432</v>
      </c>
      <c r="HF244" s="430">
        <v>0.875</v>
      </c>
      <c r="HG244" s="430">
        <v>1.0526315789473684</v>
      </c>
      <c r="HH244" s="430">
        <v>0.95348837209302328</v>
      </c>
      <c r="HI244" s="430">
        <v>6.1224489795918324E-2</v>
      </c>
      <c r="HJ244" s="430">
        <v>-1.1235955056179803E-2</v>
      </c>
      <c r="HK244" s="430">
        <v>2.6737967914438499E-2</v>
      </c>
      <c r="HL244" s="430">
        <v>0.16666666666666663</v>
      </c>
      <c r="HM244" s="430">
        <v>6.8965517241379337E-2</v>
      </c>
      <c r="HN244" s="430">
        <v>0.1202185792349727</v>
      </c>
      <c r="HO244" s="430">
        <v>1</v>
      </c>
      <c r="HP244" s="430">
        <v>0.92592592592592593</v>
      </c>
      <c r="HQ244" s="430">
        <v>0.96</v>
      </c>
      <c r="HR244" s="430">
        <v>3.125E-2</v>
      </c>
      <c r="HS244" s="430">
        <v>9.259259259259256E-2</v>
      </c>
      <c r="HT244" s="430">
        <v>6.3725490196078427E-2</v>
      </c>
      <c r="HU244" s="430">
        <v>0.27659574468085102</v>
      </c>
      <c r="HV244" s="430">
        <v>9.0909090909090939E-2</v>
      </c>
      <c r="HW244" s="430">
        <v>0.18134715025906734</v>
      </c>
      <c r="HX244" s="430">
        <v>0.75</v>
      </c>
      <c r="HY244" s="430">
        <v>0.90476190476190477</v>
      </c>
      <c r="HZ244" s="430">
        <v>0.82222222222222219</v>
      </c>
      <c r="IA244" s="430">
        <v>9.6491228070175405E-2</v>
      </c>
      <c r="IB244" s="430">
        <v>3.8461538461538436E-2</v>
      </c>
      <c r="IC244" s="430">
        <v>6.8807339449541316E-2</v>
      </c>
      <c r="ID244" s="430">
        <v>0.15384615384615385</v>
      </c>
      <c r="IE244" s="430">
        <v>9.7087378640776656E-2</v>
      </c>
      <c r="IF244" s="430">
        <v>0.12560386473429952</v>
      </c>
      <c r="IG244" s="430">
        <v>0.84</v>
      </c>
      <c r="IH244" s="430">
        <v>0.86842105263157898</v>
      </c>
      <c r="II244" s="430">
        <v>0.8571428571428571</v>
      </c>
      <c r="IJ244" s="430">
        <v>9.9999999999999978E-2</v>
      </c>
      <c r="IK244" s="430">
        <v>-8.247422680412364E-2</v>
      </c>
      <c r="IL244" s="430">
        <v>1.0152284263959421E-2</v>
      </c>
      <c r="IM244" s="430">
        <v>0.19791666666666663</v>
      </c>
      <c r="IN244" s="430">
        <v>6.7961165048543659E-2</v>
      </c>
      <c r="IO244" s="430">
        <v>0.1306532663316583</v>
      </c>
      <c r="IP244" s="430">
        <v>0.68181818181818177</v>
      </c>
      <c r="IQ244" s="430">
        <v>1.032258064516129</v>
      </c>
      <c r="IR244" s="430">
        <v>0.82666666666666666</v>
      </c>
      <c r="IS244" s="430">
        <v>9.0909090909090939E-2</v>
      </c>
      <c r="IT244" s="430">
        <v>4.166666666666663E-2</v>
      </c>
      <c r="IU244" s="430">
        <v>6.7961165048543659E-2</v>
      </c>
      <c r="IV244" s="430">
        <v>0.1470588235294118</v>
      </c>
      <c r="IW244" s="430">
        <v>7.5268817204301119E-2</v>
      </c>
      <c r="IX244" s="430">
        <v>0.11282051282051286</v>
      </c>
      <c r="IY244" s="430">
        <v>0.96969696969696972</v>
      </c>
      <c r="IZ244" s="430">
        <v>0.97142857142857142</v>
      </c>
      <c r="JA244" s="430">
        <v>0.97058823529411764</v>
      </c>
      <c r="JB244" s="430">
        <v>0.1339285714285714</v>
      </c>
      <c r="JC244" s="430">
        <v>5.3763440860215006E-2</v>
      </c>
      <c r="JD244" s="430">
        <v>9.7560975609756073E-2</v>
      </c>
      <c r="JE244" s="430">
        <v>0.18999999999999995</v>
      </c>
      <c r="JF244" s="430">
        <v>5.7471264367816133E-2</v>
      </c>
      <c r="JG244" s="430">
        <v>0.12834224598930477</v>
      </c>
    </row>
    <row r="245" spans="1:267" x14ac:dyDescent="0.25">
      <c r="A245" s="269" t="s">
        <v>1077</v>
      </c>
      <c r="B245" s="429">
        <v>17</v>
      </c>
      <c r="C245" s="429">
        <v>13</v>
      </c>
      <c r="D245" s="429">
        <v>30</v>
      </c>
      <c r="E245" s="429">
        <v>39</v>
      </c>
      <c r="F245" s="429">
        <v>43</v>
      </c>
      <c r="G245" s="429">
        <v>82</v>
      </c>
      <c r="H245" s="429">
        <v>17</v>
      </c>
      <c r="I245" s="429">
        <v>11</v>
      </c>
      <c r="J245" s="429">
        <v>28</v>
      </c>
      <c r="K245" s="429">
        <v>3</v>
      </c>
      <c r="L245" s="429">
        <v>4</v>
      </c>
      <c r="M245" s="429">
        <v>6</v>
      </c>
      <c r="N245" s="429">
        <v>9</v>
      </c>
      <c r="O245" s="429">
        <v>36</v>
      </c>
      <c r="P245" s="429">
        <v>43</v>
      </c>
      <c r="Q245" s="429">
        <v>79</v>
      </c>
      <c r="R245" s="429">
        <v>36</v>
      </c>
      <c r="S245" s="429">
        <v>42</v>
      </c>
      <c r="T245" s="429">
        <v>78</v>
      </c>
      <c r="U245" s="429">
        <v>20</v>
      </c>
      <c r="V245" s="429">
        <v>26</v>
      </c>
      <c r="W245" s="429">
        <v>46</v>
      </c>
      <c r="X245" s="429">
        <v>43</v>
      </c>
      <c r="Y245" s="429">
        <v>52</v>
      </c>
      <c r="Z245" s="429">
        <v>95</v>
      </c>
      <c r="AA245" s="429">
        <v>10</v>
      </c>
      <c r="AB245" s="429">
        <v>8</v>
      </c>
      <c r="AC245" s="429">
        <v>18</v>
      </c>
      <c r="AD245" s="429">
        <v>4</v>
      </c>
      <c r="AE245" s="429">
        <v>2</v>
      </c>
      <c r="AF245" s="429">
        <v>6</v>
      </c>
      <c r="AG245" s="429">
        <v>9</v>
      </c>
      <c r="AH245" s="429">
        <v>45</v>
      </c>
      <c r="AI245" s="429">
        <v>49</v>
      </c>
      <c r="AJ245" s="429">
        <v>94</v>
      </c>
      <c r="AK245" s="429">
        <v>36</v>
      </c>
      <c r="AL245" s="429">
        <v>48</v>
      </c>
      <c r="AM245" s="429">
        <v>84</v>
      </c>
      <c r="AN245" s="429">
        <v>24</v>
      </c>
      <c r="AO245" s="429">
        <v>16</v>
      </c>
      <c r="AP245" s="429">
        <v>40</v>
      </c>
      <c r="AQ245" s="429">
        <v>57</v>
      </c>
      <c r="AR245" s="429">
        <v>54</v>
      </c>
      <c r="AS245" s="429">
        <v>111</v>
      </c>
      <c r="AT245" s="429">
        <v>9</v>
      </c>
      <c r="AU245" s="429">
        <v>13</v>
      </c>
      <c r="AV245" s="429">
        <v>22</v>
      </c>
      <c r="AW245" s="429">
        <v>5</v>
      </c>
      <c r="AX245" s="429">
        <v>4</v>
      </c>
      <c r="AY245" s="429">
        <v>8</v>
      </c>
      <c r="AZ245" s="429">
        <v>9</v>
      </c>
      <c r="BA245" s="429">
        <v>56</v>
      </c>
      <c r="BB245" s="429">
        <v>50</v>
      </c>
      <c r="BC245" s="429">
        <v>106</v>
      </c>
      <c r="BD245" s="429">
        <v>47</v>
      </c>
      <c r="BE245" s="429">
        <v>49</v>
      </c>
      <c r="BF245" s="429">
        <v>96</v>
      </c>
      <c r="BG245" s="429">
        <v>15</v>
      </c>
      <c r="BH245" s="429">
        <v>11</v>
      </c>
      <c r="BI245" s="429">
        <v>26</v>
      </c>
      <c r="BJ245" s="429">
        <v>64</v>
      </c>
      <c r="BK245" s="429">
        <v>45</v>
      </c>
      <c r="BL245" s="429">
        <v>109</v>
      </c>
      <c r="BM245" s="429">
        <v>7</v>
      </c>
      <c r="BN245" s="429">
        <v>15</v>
      </c>
      <c r="BO245" s="429">
        <v>22</v>
      </c>
      <c r="BP245" s="429">
        <v>4</v>
      </c>
      <c r="BQ245" s="429">
        <v>6</v>
      </c>
      <c r="BR245" s="429">
        <v>8</v>
      </c>
      <c r="BS245" s="429">
        <v>9</v>
      </c>
      <c r="BT245" s="429">
        <v>63</v>
      </c>
      <c r="BU245" s="429">
        <v>45</v>
      </c>
      <c r="BV245" s="429">
        <v>108</v>
      </c>
      <c r="BW245" s="429">
        <v>56</v>
      </c>
      <c r="BX245" s="429">
        <v>42</v>
      </c>
      <c r="BY245" s="429">
        <v>98</v>
      </c>
      <c r="BZ245" s="429">
        <v>20</v>
      </c>
      <c r="CA245" s="429">
        <v>24</v>
      </c>
      <c r="CB245" s="429">
        <v>44</v>
      </c>
      <c r="CC245" s="429">
        <v>61</v>
      </c>
      <c r="CD245" s="429">
        <v>54</v>
      </c>
      <c r="CE245" s="429">
        <v>115</v>
      </c>
      <c r="CF245" s="429">
        <v>15</v>
      </c>
      <c r="CG245" s="429">
        <v>14</v>
      </c>
      <c r="CH245" s="429">
        <v>29</v>
      </c>
      <c r="CI245" s="429">
        <v>5</v>
      </c>
      <c r="CJ245" s="429">
        <v>4</v>
      </c>
      <c r="CK245" s="429">
        <v>9</v>
      </c>
      <c r="CL245" s="429">
        <v>10</v>
      </c>
      <c r="CM245" s="429">
        <v>63</v>
      </c>
      <c r="CN245" s="429">
        <v>52</v>
      </c>
      <c r="CO245" s="429">
        <v>115</v>
      </c>
      <c r="CP245" s="429">
        <v>38</v>
      </c>
      <c r="CQ245" s="429">
        <v>44</v>
      </c>
      <c r="CR245" s="429">
        <v>82</v>
      </c>
      <c r="CS245" s="429">
        <v>12</v>
      </c>
      <c r="CT245" s="429">
        <v>19</v>
      </c>
      <c r="CU245" s="429">
        <v>31</v>
      </c>
      <c r="CV245" s="429">
        <v>57</v>
      </c>
      <c r="CW245" s="429">
        <v>55</v>
      </c>
      <c r="CX245" s="429">
        <v>112</v>
      </c>
      <c r="CY245" s="429">
        <v>18</v>
      </c>
      <c r="CZ245" s="429">
        <v>12</v>
      </c>
      <c r="DA245" s="429">
        <v>30</v>
      </c>
      <c r="DB245" s="429">
        <v>5</v>
      </c>
      <c r="DC245" s="429">
        <v>4</v>
      </c>
      <c r="DD245" s="429">
        <v>9</v>
      </c>
      <c r="DE245" s="429">
        <v>10</v>
      </c>
      <c r="DF245" s="429">
        <v>55</v>
      </c>
      <c r="DG245" s="429">
        <v>53</v>
      </c>
      <c r="DH245" s="429">
        <v>108</v>
      </c>
      <c r="DI245" s="429">
        <v>35</v>
      </c>
      <c r="DJ245" s="429">
        <v>45</v>
      </c>
      <c r="DK245" s="429">
        <v>80</v>
      </c>
      <c r="DL245" s="429">
        <v>16</v>
      </c>
      <c r="DM245" s="429">
        <v>13</v>
      </c>
      <c r="DN245" s="429">
        <v>29</v>
      </c>
      <c r="DO245" s="429">
        <v>62</v>
      </c>
      <c r="DP245" s="429">
        <v>54</v>
      </c>
      <c r="DQ245" s="429">
        <v>116</v>
      </c>
      <c r="DR245" s="429">
        <v>10</v>
      </c>
      <c r="DS245" s="429">
        <v>10</v>
      </c>
      <c r="DT245" s="429">
        <v>20</v>
      </c>
      <c r="DU245" s="429">
        <v>4</v>
      </c>
      <c r="DV245" s="429">
        <v>4</v>
      </c>
      <c r="DW245" s="429">
        <v>8</v>
      </c>
      <c r="DX245" s="429">
        <v>9</v>
      </c>
      <c r="DY245" s="429">
        <v>62</v>
      </c>
      <c r="DZ245" s="429">
        <v>53</v>
      </c>
      <c r="EA245" s="429">
        <v>115</v>
      </c>
      <c r="EB245" s="429">
        <v>55</v>
      </c>
      <c r="EC245" s="429">
        <v>53</v>
      </c>
      <c r="ED245" s="429">
        <v>108</v>
      </c>
      <c r="EE245" s="429">
        <v>19</v>
      </c>
      <c r="EF245" s="429">
        <v>21</v>
      </c>
      <c r="EG245" s="429">
        <v>40</v>
      </c>
      <c r="EH245" s="429">
        <v>70</v>
      </c>
      <c r="EI245" s="429">
        <v>58</v>
      </c>
      <c r="EJ245" s="429">
        <v>128</v>
      </c>
      <c r="EK245" s="429">
        <v>16</v>
      </c>
      <c r="EL245" s="429">
        <v>16</v>
      </c>
      <c r="EM245" s="429">
        <v>32</v>
      </c>
      <c r="EN245" s="429">
        <v>5</v>
      </c>
      <c r="EO245" s="429">
        <v>4</v>
      </c>
      <c r="EP245" s="429">
        <v>9</v>
      </c>
      <c r="EQ245" s="429">
        <v>11</v>
      </c>
      <c r="ER245" s="429">
        <v>73</v>
      </c>
      <c r="ES245" s="429">
        <v>59</v>
      </c>
      <c r="ET245" s="429">
        <v>132</v>
      </c>
      <c r="EU245" s="429">
        <v>73</v>
      </c>
      <c r="EV245" s="429">
        <v>59</v>
      </c>
      <c r="EW245" s="429">
        <v>132</v>
      </c>
      <c r="EX245" s="429">
        <v>24</v>
      </c>
      <c r="EY245" s="429">
        <v>26</v>
      </c>
      <c r="EZ245" s="429">
        <v>50</v>
      </c>
      <c r="FA245" s="429">
        <v>83</v>
      </c>
      <c r="FB245" s="429">
        <v>69</v>
      </c>
      <c r="FC245" s="429">
        <v>152</v>
      </c>
      <c r="FD245" s="429">
        <v>18</v>
      </c>
      <c r="FE245" s="429">
        <v>17</v>
      </c>
      <c r="FF245" s="429">
        <v>35</v>
      </c>
      <c r="FG245" s="429">
        <v>7</v>
      </c>
      <c r="FH245" s="429">
        <v>4</v>
      </c>
      <c r="FI245" s="429">
        <v>10</v>
      </c>
      <c r="FJ245" s="429">
        <v>11</v>
      </c>
      <c r="FK245" s="429">
        <v>79</v>
      </c>
      <c r="FL245" s="429">
        <v>71</v>
      </c>
      <c r="FM245" s="429">
        <v>150</v>
      </c>
      <c r="FN245" s="429">
        <v>76</v>
      </c>
      <c r="FO245" s="429">
        <v>68</v>
      </c>
      <c r="FP245" s="429">
        <v>144</v>
      </c>
      <c r="FQ245" s="429">
        <v>29</v>
      </c>
      <c r="FR245" s="429">
        <v>26</v>
      </c>
      <c r="FS245" s="429">
        <v>55</v>
      </c>
      <c r="FT245" s="429">
        <v>87</v>
      </c>
      <c r="FU245" s="429">
        <v>84</v>
      </c>
      <c r="FV245" s="429">
        <v>171</v>
      </c>
      <c r="FW245" s="429">
        <v>21</v>
      </c>
      <c r="FX245" s="429">
        <v>16</v>
      </c>
      <c r="FY245" s="429">
        <v>37</v>
      </c>
      <c r="FZ245" s="429">
        <v>7</v>
      </c>
      <c r="GA245" s="429">
        <v>8</v>
      </c>
      <c r="GB245" s="429">
        <v>11</v>
      </c>
      <c r="GC245" s="429">
        <v>12</v>
      </c>
      <c r="GD245" s="429">
        <v>75</v>
      </c>
      <c r="GE245" s="429">
        <v>76</v>
      </c>
      <c r="GF245" s="429">
        <v>151</v>
      </c>
      <c r="GG245" s="429">
        <v>71</v>
      </c>
      <c r="GH245" s="429">
        <v>73</v>
      </c>
      <c r="GI245" s="429">
        <v>144</v>
      </c>
      <c r="GJ245" s="429">
        <v>28</v>
      </c>
      <c r="GK245" s="429">
        <v>24</v>
      </c>
      <c r="GL245" s="429">
        <v>52</v>
      </c>
      <c r="GM245" s="429">
        <v>94</v>
      </c>
      <c r="GN245" s="429">
        <v>85</v>
      </c>
      <c r="GO245" s="429">
        <v>179</v>
      </c>
      <c r="GP245" s="429">
        <v>14</v>
      </c>
      <c r="GQ245" s="429">
        <v>20</v>
      </c>
      <c r="GR245" s="429">
        <v>34</v>
      </c>
      <c r="GS245" s="429">
        <v>7</v>
      </c>
      <c r="GT245" s="429">
        <v>4</v>
      </c>
      <c r="GU245" s="429">
        <v>11</v>
      </c>
      <c r="GV245" s="429">
        <v>12</v>
      </c>
      <c r="GW245" s="430">
        <v>0.75</v>
      </c>
      <c r="GX245" s="430">
        <v>0.53846153846153844</v>
      </c>
      <c r="GY245" s="430">
        <v>0.63043478260869568</v>
      </c>
      <c r="GZ245" s="430">
        <v>0.125</v>
      </c>
      <c r="HA245" s="430">
        <v>2.2222222222222254E-2</v>
      </c>
      <c r="HB245" s="430">
        <v>8.256880733944949E-2</v>
      </c>
      <c r="HC245" s="430">
        <v>0.11111111111111116</v>
      </c>
      <c r="HD245" s="430">
        <v>6.6666666666666652E-2</v>
      </c>
      <c r="HE245" s="430">
        <v>9.259259259259256E-2</v>
      </c>
      <c r="HF245" s="430">
        <v>0.75</v>
      </c>
      <c r="HG245" s="430">
        <v>0.75</v>
      </c>
      <c r="HH245" s="430">
        <v>0.75</v>
      </c>
      <c r="HI245" s="430">
        <v>-3.2786885245901676E-2</v>
      </c>
      <c r="HJ245" s="430">
        <v>0.11111111111111116</v>
      </c>
      <c r="HK245" s="430">
        <v>3.4782608695652195E-2</v>
      </c>
      <c r="HL245" s="430">
        <v>0.39682539682539686</v>
      </c>
      <c r="HM245" s="430">
        <v>0.15384615384615385</v>
      </c>
      <c r="HN245" s="430">
        <v>0.28695652173913044</v>
      </c>
      <c r="HO245" s="430">
        <v>0.66666666666666663</v>
      </c>
      <c r="HP245" s="430">
        <v>0.90909090909090906</v>
      </c>
      <c r="HQ245" s="430">
        <v>0.76923076923076927</v>
      </c>
      <c r="HR245" s="430">
        <v>1.7543859649122862E-2</v>
      </c>
      <c r="HS245" s="430">
        <v>7.2727272727272751E-2</v>
      </c>
      <c r="HT245" s="430">
        <v>4.4642857142857095E-2</v>
      </c>
      <c r="HU245" s="430">
        <v>0.36363636363636365</v>
      </c>
      <c r="HV245" s="430">
        <v>0.15094339622641506</v>
      </c>
      <c r="HW245" s="430">
        <v>0.2592592592592593</v>
      </c>
      <c r="HX245" s="430">
        <v>0.8</v>
      </c>
      <c r="HY245" s="430">
        <v>0.66666666666666663</v>
      </c>
      <c r="HZ245" s="430">
        <v>0.72727272727272729</v>
      </c>
      <c r="IA245" s="430">
        <v>-8.0645161290322509E-2</v>
      </c>
      <c r="IB245" s="430">
        <v>1.851851851851849E-2</v>
      </c>
      <c r="IC245" s="430">
        <v>-3.4482758620689724E-2</v>
      </c>
      <c r="ID245" s="430">
        <v>0.11290322580645162</v>
      </c>
      <c r="IE245" s="430">
        <v>0</v>
      </c>
      <c r="IF245" s="430">
        <v>6.0869565217391286E-2</v>
      </c>
      <c r="IG245" s="430">
        <v>1.5</v>
      </c>
      <c r="IH245" s="430">
        <v>0.89473684210526316</v>
      </c>
      <c r="II245" s="430">
        <v>1.1290322580645162</v>
      </c>
      <c r="IJ245" s="430">
        <v>-0.10000000000000009</v>
      </c>
      <c r="IK245" s="430">
        <v>-3.4482758620689724E-2</v>
      </c>
      <c r="IL245" s="430">
        <v>-7.03125E-2</v>
      </c>
      <c r="IM245" s="430">
        <v>0</v>
      </c>
      <c r="IN245" s="430">
        <v>0</v>
      </c>
      <c r="IO245" s="430">
        <v>0</v>
      </c>
      <c r="IP245" s="430">
        <v>1.3125</v>
      </c>
      <c r="IQ245" s="430">
        <v>1.2307692307692308</v>
      </c>
      <c r="IR245" s="430">
        <v>1.2758620689655173</v>
      </c>
      <c r="IS245" s="430">
        <v>4.8192771084337394E-2</v>
      </c>
      <c r="IT245" s="430">
        <v>-7.2463768115942129E-2</v>
      </c>
      <c r="IU245" s="430">
        <v>-6.5789473684210176E-3</v>
      </c>
      <c r="IV245" s="430">
        <v>3.7974683544303778E-2</v>
      </c>
      <c r="IW245" s="430">
        <v>4.2253521126760618E-2</v>
      </c>
      <c r="IX245" s="430">
        <v>4.0000000000000036E-2</v>
      </c>
      <c r="IY245" s="430">
        <v>0.73684210526315785</v>
      </c>
      <c r="IZ245" s="430">
        <v>0.95238095238095233</v>
      </c>
      <c r="JA245" s="430">
        <v>0.85</v>
      </c>
      <c r="JB245" s="430">
        <v>8.0459770114942541E-2</v>
      </c>
      <c r="JC245" s="430">
        <v>3.5714285714285698E-2</v>
      </c>
      <c r="JD245" s="430">
        <v>5.8479532163742687E-2</v>
      </c>
      <c r="JE245" s="430">
        <v>5.3333333333333344E-2</v>
      </c>
      <c r="JF245" s="430">
        <v>3.9473684210526327E-2</v>
      </c>
      <c r="JG245" s="430">
        <v>4.635761589403975E-2</v>
      </c>
    </row>
    <row r="246" spans="1:267" x14ac:dyDescent="0.25">
      <c r="A246" s="267" t="s">
        <v>1207</v>
      </c>
      <c r="B246" s="433">
        <v>63</v>
      </c>
      <c r="C246" s="433">
        <v>68</v>
      </c>
      <c r="D246" s="433">
        <v>131</v>
      </c>
      <c r="E246" s="433">
        <v>162</v>
      </c>
      <c r="F246" s="433">
        <v>191</v>
      </c>
      <c r="G246" s="433">
        <v>353</v>
      </c>
      <c r="H246" s="433">
        <v>43</v>
      </c>
      <c r="I246" s="433">
        <v>48</v>
      </c>
      <c r="J246" s="433">
        <v>91</v>
      </c>
      <c r="K246" s="433">
        <v>12</v>
      </c>
      <c r="L246" s="433">
        <v>18</v>
      </c>
      <c r="M246" s="433">
        <v>21</v>
      </c>
      <c r="N246" s="433">
        <v>22</v>
      </c>
      <c r="O246" s="433">
        <v>149</v>
      </c>
      <c r="P246" s="433">
        <v>184</v>
      </c>
      <c r="Q246" s="433">
        <v>333</v>
      </c>
      <c r="R246" s="433">
        <v>122</v>
      </c>
      <c r="S246" s="433">
        <v>167</v>
      </c>
      <c r="T246" s="433">
        <v>289</v>
      </c>
      <c r="U246" s="433">
        <v>36</v>
      </c>
      <c r="V246" s="433">
        <v>48</v>
      </c>
      <c r="W246" s="433">
        <v>84</v>
      </c>
      <c r="X246" s="433">
        <v>144</v>
      </c>
      <c r="Y246" s="433">
        <v>168</v>
      </c>
      <c r="Z246" s="433">
        <v>312</v>
      </c>
      <c r="AA246" s="433">
        <v>41</v>
      </c>
      <c r="AB246" s="433">
        <v>65</v>
      </c>
      <c r="AC246" s="433">
        <v>106</v>
      </c>
      <c r="AD246" s="433">
        <v>13</v>
      </c>
      <c r="AE246" s="433">
        <v>16</v>
      </c>
      <c r="AF246" s="433">
        <v>22</v>
      </c>
      <c r="AG246" s="433">
        <v>23</v>
      </c>
      <c r="AH246" s="433">
        <v>128</v>
      </c>
      <c r="AI246" s="433">
        <v>149</v>
      </c>
      <c r="AJ246" s="433">
        <v>277</v>
      </c>
      <c r="AK246" s="433">
        <v>100</v>
      </c>
      <c r="AL246" s="433">
        <v>135</v>
      </c>
      <c r="AM246" s="433">
        <v>235</v>
      </c>
      <c r="AN246" s="433">
        <v>61</v>
      </c>
      <c r="AO246" s="433">
        <v>57</v>
      </c>
      <c r="AP246" s="433">
        <v>118</v>
      </c>
      <c r="AQ246" s="433">
        <v>151</v>
      </c>
      <c r="AR246" s="433">
        <v>161</v>
      </c>
      <c r="AS246" s="433">
        <v>312</v>
      </c>
      <c r="AT246" s="433">
        <v>42</v>
      </c>
      <c r="AU246" s="433">
        <v>47</v>
      </c>
      <c r="AV246" s="433">
        <v>89</v>
      </c>
      <c r="AW246" s="433">
        <v>11</v>
      </c>
      <c r="AX246" s="433">
        <v>22</v>
      </c>
      <c r="AY246" s="433">
        <v>22</v>
      </c>
      <c r="AZ246" s="433">
        <v>21</v>
      </c>
      <c r="BA246" s="433">
        <v>151</v>
      </c>
      <c r="BB246" s="433">
        <v>159</v>
      </c>
      <c r="BC246" s="433">
        <v>310</v>
      </c>
      <c r="BD246" s="433">
        <v>110</v>
      </c>
      <c r="BE246" s="433">
        <v>141</v>
      </c>
      <c r="BF246" s="433">
        <v>251</v>
      </c>
      <c r="BG246" s="433">
        <v>43</v>
      </c>
      <c r="BH246" s="433">
        <v>60</v>
      </c>
      <c r="BI246" s="433">
        <v>103</v>
      </c>
      <c r="BJ246" s="433">
        <v>144</v>
      </c>
      <c r="BK246" s="433">
        <v>158</v>
      </c>
      <c r="BL246" s="433">
        <v>302</v>
      </c>
      <c r="BM246" s="433">
        <v>51</v>
      </c>
      <c r="BN246" s="433">
        <v>58</v>
      </c>
      <c r="BO246" s="433">
        <v>109</v>
      </c>
      <c r="BP246" s="433">
        <v>12</v>
      </c>
      <c r="BQ246" s="433">
        <v>18</v>
      </c>
      <c r="BR246" s="433">
        <v>22</v>
      </c>
      <c r="BS246" s="433">
        <v>21</v>
      </c>
      <c r="BT246" s="433">
        <v>132</v>
      </c>
      <c r="BU246" s="433">
        <v>137</v>
      </c>
      <c r="BV246" s="433">
        <v>269</v>
      </c>
      <c r="BW246" s="433">
        <v>100</v>
      </c>
      <c r="BX246" s="433">
        <v>118</v>
      </c>
      <c r="BY246" s="433">
        <v>218</v>
      </c>
      <c r="BZ246" s="433">
        <v>41</v>
      </c>
      <c r="CA246" s="433">
        <v>47</v>
      </c>
      <c r="CB246" s="433">
        <v>88</v>
      </c>
      <c r="CC246" s="433">
        <v>140</v>
      </c>
      <c r="CD246" s="433">
        <v>150</v>
      </c>
      <c r="CE246" s="433">
        <v>290</v>
      </c>
      <c r="CF246" s="433">
        <v>32</v>
      </c>
      <c r="CG246" s="433">
        <v>35</v>
      </c>
      <c r="CH246" s="433">
        <v>67</v>
      </c>
      <c r="CI246" s="433">
        <v>11</v>
      </c>
      <c r="CJ246" s="433">
        <v>18</v>
      </c>
      <c r="CK246" s="433">
        <v>22</v>
      </c>
      <c r="CL246" s="433">
        <v>21</v>
      </c>
      <c r="CM246" s="433">
        <v>127</v>
      </c>
      <c r="CN246" s="433">
        <v>137</v>
      </c>
      <c r="CO246" s="433">
        <v>264</v>
      </c>
      <c r="CP246" s="433">
        <v>97</v>
      </c>
      <c r="CQ246" s="433">
        <v>120</v>
      </c>
      <c r="CR246" s="433">
        <v>217</v>
      </c>
      <c r="CS246" s="433">
        <v>52</v>
      </c>
      <c r="CT246" s="433">
        <v>56</v>
      </c>
      <c r="CU246" s="433">
        <v>108</v>
      </c>
      <c r="CV246" s="433">
        <v>129</v>
      </c>
      <c r="CW246" s="433">
        <v>149</v>
      </c>
      <c r="CX246" s="433">
        <v>278</v>
      </c>
      <c r="CY246" s="433">
        <v>45</v>
      </c>
      <c r="CZ246" s="433">
        <v>38</v>
      </c>
      <c r="DA246" s="433">
        <v>83</v>
      </c>
      <c r="DB246" s="433">
        <v>12</v>
      </c>
      <c r="DC246" s="433">
        <v>16</v>
      </c>
      <c r="DD246" s="433">
        <v>22</v>
      </c>
      <c r="DE246" s="433">
        <v>22</v>
      </c>
      <c r="DF246" s="433">
        <v>119</v>
      </c>
      <c r="DG246" s="433">
        <v>140</v>
      </c>
      <c r="DH246" s="433">
        <v>259</v>
      </c>
      <c r="DI246" s="433">
        <v>98</v>
      </c>
      <c r="DJ246" s="433">
        <v>132</v>
      </c>
      <c r="DK246" s="433">
        <v>230</v>
      </c>
      <c r="DL246" s="433">
        <v>50</v>
      </c>
      <c r="DM246" s="433">
        <v>42</v>
      </c>
      <c r="DN246" s="433">
        <v>92</v>
      </c>
      <c r="DO246" s="433">
        <v>144</v>
      </c>
      <c r="DP246" s="433">
        <v>142</v>
      </c>
      <c r="DQ246" s="433">
        <v>286</v>
      </c>
      <c r="DR246" s="433">
        <v>31</v>
      </c>
      <c r="DS246" s="433">
        <v>43</v>
      </c>
      <c r="DT246" s="433">
        <v>74</v>
      </c>
      <c r="DU246" s="433">
        <v>9</v>
      </c>
      <c r="DV246" s="433">
        <v>16</v>
      </c>
      <c r="DW246" s="433">
        <v>18</v>
      </c>
      <c r="DX246" s="433">
        <v>22</v>
      </c>
      <c r="DY246" s="433">
        <v>121</v>
      </c>
      <c r="DZ246" s="433">
        <v>131</v>
      </c>
      <c r="EA246" s="433">
        <v>252</v>
      </c>
      <c r="EB246" s="433">
        <v>96</v>
      </c>
      <c r="EC246" s="433">
        <v>120</v>
      </c>
      <c r="ED246" s="433">
        <v>216</v>
      </c>
      <c r="EE246" s="433">
        <v>55</v>
      </c>
      <c r="EF246" s="433">
        <v>54</v>
      </c>
      <c r="EG246" s="433">
        <v>109</v>
      </c>
      <c r="EH246" s="433">
        <v>143</v>
      </c>
      <c r="EI246" s="433">
        <v>147</v>
      </c>
      <c r="EJ246" s="433">
        <v>290</v>
      </c>
      <c r="EK246" s="433">
        <v>33</v>
      </c>
      <c r="EL246" s="433">
        <v>44</v>
      </c>
      <c r="EM246" s="433">
        <v>77</v>
      </c>
      <c r="EN246" s="433">
        <v>12</v>
      </c>
      <c r="EO246" s="433">
        <v>16</v>
      </c>
      <c r="EP246" s="433">
        <v>21</v>
      </c>
      <c r="EQ246" s="433">
        <v>24</v>
      </c>
      <c r="ER246" s="433">
        <v>140</v>
      </c>
      <c r="ES246" s="433">
        <v>143</v>
      </c>
      <c r="ET246" s="433">
        <v>283</v>
      </c>
      <c r="EU246" s="433">
        <v>118</v>
      </c>
      <c r="EV246" s="433">
        <v>138</v>
      </c>
      <c r="EW246" s="433">
        <v>256</v>
      </c>
      <c r="EX246" s="433">
        <v>52</v>
      </c>
      <c r="EY246" s="433">
        <v>55</v>
      </c>
      <c r="EZ246" s="433">
        <v>107</v>
      </c>
      <c r="FA246" s="433">
        <v>157</v>
      </c>
      <c r="FB246" s="433">
        <v>153</v>
      </c>
      <c r="FC246" s="433">
        <v>310</v>
      </c>
      <c r="FD246" s="433">
        <v>38</v>
      </c>
      <c r="FE246" s="433">
        <v>49</v>
      </c>
      <c r="FF246" s="433">
        <v>87</v>
      </c>
      <c r="FG246" s="433">
        <v>12</v>
      </c>
      <c r="FH246" s="433">
        <v>14</v>
      </c>
      <c r="FI246" s="433">
        <v>21</v>
      </c>
      <c r="FJ246" s="433">
        <v>25</v>
      </c>
      <c r="FK246" s="433">
        <v>140</v>
      </c>
      <c r="FL246" s="433">
        <v>142</v>
      </c>
      <c r="FM246" s="433">
        <v>282</v>
      </c>
      <c r="FN246" s="433">
        <v>121</v>
      </c>
      <c r="FO246" s="433">
        <v>140</v>
      </c>
      <c r="FP246" s="433">
        <v>261</v>
      </c>
      <c r="FQ246" s="433">
        <v>57</v>
      </c>
      <c r="FR246" s="433">
        <v>58</v>
      </c>
      <c r="FS246" s="433">
        <v>115</v>
      </c>
      <c r="FT246" s="433">
        <v>154</v>
      </c>
      <c r="FU246" s="433">
        <v>161</v>
      </c>
      <c r="FV246" s="433">
        <v>315</v>
      </c>
      <c r="FW246" s="433">
        <v>37</v>
      </c>
      <c r="FX246" s="433">
        <v>38</v>
      </c>
      <c r="FY246" s="433">
        <v>75</v>
      </c>
      <c r="FZ246" s="433">
        <v>11</v>
      </c>
      <c r="GA246" s="433">
        <v>16</v>
      </c>
      <c r="GB246" s="433">
        <v>22</v>
      </c>
      <c r="GC246" s="433">
        <v>22</v>
      </c>
      <c r="GD246" s="433">
        <v>138</v>
      </c>
      <c r="GE246" s="433">
        <v>159</v>
      </c>
      <c r="GF246" s="433">
        <v>297</v>
      </c>
      <c r="GG246" s="433">
        <v>133</v>
      </c>
      <c r="GH246" s="433">
        <v>154</v>
      </c>
      <c r="GI246" s="433">
        <v>287</v>
      </c>
      <c r="GJ246" s="433">
        <v>64</v>
      </c>
      <c r="GK246" s="433">
        <v>68</v>
      </c>
      <c r="GL246" s="433">
        <v>132</v>
      </c>
      <c r="GM246" s="433">
        <v>154</v>
      </c>
      <c r="GN246" s="433">
        <v>175</v>
      </c>
      <c r="GO246" s="433">
        <v>329</v>
      </c>
      <c r="GP246" s="433">
        <v>47</v>
      </c>
      <c r="GQ246" s="433">
        <v>48</v>
      </c>
      <c r="GR246" s="433">
        <v>95</v>
      </c>
      <c r="GS246" s="433">
        <v>7</v>
      </c>
      <c r="GT246" s="433">
        <v>12</v>
      </c>
      <c r="GU246" s="433">
        <v>20</v>
      </c>
      <c r="GV246" s="433">
        <v>24</v>
      </c>
      <c r="GW246" s="434">
        <v>0.88888888888888884</v>
      </c>
      <c r="GX246" s="434">
        <v>0.72916666666666663</v>
      </c>
      <c r="GY246" s="434">
        <v>0.79761904761904767</v>
      </c>
      <c r="GZ246" s="434">
        <v>9.027777777777779E-2</v>
      </c>
      <c r="HA246" s="434">
        <v>0.12658227848101267</v>
      </c>
      <c r="HB246" s="434">
        <v>0.10927152317880795</v>
      </c>
      <c r="HC246" s="434">
        <v>0.24242424242424243</v>
      </c>
      <c r="HD246" s="434">
        <v>0.13868613138686137</v>
      </c>
      <c r="HE246" s="434">
        <v>0.18959107806691455</v>
      </c>
      <c r="HF246" s="434">
        <v>0.73770491803278693</v>
      </c>
      <c r="HG246" s="434">
        <v>0.66666666666666663</v>
      </c>
      <c r="HH246" s="434">
        <v>0.70338983050847459</v>
      </c>
      <c r="HI246" s="434">
        <v>0.12857142857142856</v>
      </c>
      <c r="HJ246" s="434">
        <v>0.12666666666666671</v>
      </c>
      <c r="HK246" s="434">
        <v>0.12758620689655176</v>
      </c>
      <c r="HL246" s="434">
        <v>0.23622047244094491</v>
      </c>
      <c r="HM246" s="434">
        <v>0.12408759124087587</v>
      </c>
      <c r="HN246" s="434">
        <v>0.17803030303030298</v>
      </c>
      <c r="HO246" s="434">
        <v>0.72093023255813948</v>
      </c>
      <c r="HP246" s="434">
        <v>0.71666666666666667</v>
      </c>
      <c r="HQ246" s="434">
        <v>0.71844660194174759</v>
      </c>
      <c r="HR246" s="434">
        <v>3.1007751937984551E-2</v>
      </c>
      <c r="HS246" s="434">
        <v>4.0268456375838979E-2</v>
      </c>
      <c r="HT246" s="434">
        <v>3.5971223021582732E-2</v>
      </c>
      <c r="HU246" s="434">
        <v>0.17647058823529416</v>
      </c>
      <c r="HV246" s="434">
        <v>5.7142857142857162E-2</v>
      </c>
      <c r="HW246" s="434">
        <v>0.11196911196911197</v>
      </c>
      <c r="HX246" s="434">
        <v>0.80487804878048785</v>
      </c>
      <c r="HY246" s="434">
        <v>0.93617021276595747</v>
      </c>
      <c r="HZ246" s="434">
        <v>0.875</v>
      </c>
      <c r="IA246" s="434">
        <v>0.15972222222222221</v>
      </c>
      <c r="IB246" s="434">
        <v>3.5211267605633756E-2</v>
      </c>
      <c r="IC246" s="434">
        <v>9.7902097902097918E-2</v>
      </c>
      <c r="ID246" s="434">
        <v>0.20661157024793386</v>
      </c>
      <c r="IE246" s="434">
        <v>8.3969465648854991E-2</v>
      </c>
      <c r="IF246" s="434">
        <v>0.1428571428571429</v>
      </c>
      <c r="IG246" s="434">
        <v>0.73076923076923073</v>
      </c>
      <c r="IH246" s="434">
        <v>0.875</v>
      </c>
      <c r="II246" s="434">
        <v>0.80555555555555558</v>
      </c>
      <c r="IJ246" s="434">
        <v>0</v>
      </c>
      <c r="IK246" s="434">
        <v>0</v>
      </c>
      <c r="IL246" s="434">
        <v>0</v>
      </c>
      <c r="IM246" s="434">
        <v>0.15714285714285714</v>
      </c>
      <c r="IN246" s="434">
        <v>3.4965034965035002E-2</v>
      </c>
      <c r="IO246" s="434">
        <v>9.540636042402828E-2</v>
      </c>
      <c r="IP246" s="434">
        <v>0.74</v>
      </c>
      <c r="IQ246" s="434">
        <v>0.90476190476190477</v>
      </c>
      <c r="IR246" s="434">
        <v>0.81521739130434778</v>
      </c>
      <c r="IS246" s="434">
        <v>0.14649681528662417</v>
      </c>
      <c r="IT246" s="434">
        <v>7.8431372549019662E-2</v>
      </c>
      <c r="IU246" s="434">
        <v>0.11290322580645162</v>
      </c>
      <c r="IV246" s="434">
        <v>0.13571428571428568</v>
      </c>
      <c r="IW246" s="434">
        <v>1.4084507042253502E-2</v>
      </c>
      <c r="IX246" s="434">
        <v>7.4468085106383031E-2</v>
      </c>
      <c r="IY246" s="434">
        <v>0.8545454545454545</v>
      </c>
      <c r="IZ246" s="434">
        <v>0.88888888888888884</v>
      </c>
      <c r="JA246" s="434">
        <v>0.87155963302752293</v>
      </c>
      <c r="JB246" s="434">
        <v>0.11038961038961037</v>
      </c>
      <c r="JC246" s="434">
        <v>3.7267080745341574E-2</v>
      </c>
      <c r="JD246" s="434">
        <v>7.3015873015872979E-2</v>
      </c>
      <c r="JE246" s="434">
        <v>3.6231884057971064E-2</v>
      </c>
      <c r="JF246" s="434">
        <v>3.1446540880503138E-2</v>
      </c>
      <c r="JG246" s="434">
        <v>3.3670033670033628E-2</v>
      </c>
    </row>
    <row r="247" spans="1:267" x14ac:dyDescent="0.25">
      <c r="A247" s="269" t="s">
        <v>205</v>
      </c>
      <c r="B247" s="429"/>
      <c r="C247" s="429"/>
      <c r="D247" s="429"/>
      <c r="E247" s="429"/>
      <c r="F247" s="429"/>
      <c r="G247" s="429"/>
      <c r="H247" s="429"/>
      <c r="I247" s="429"/>
      <c r="J247" s="429"/>
      <c r="K247" s="429"/>
      <c r="L247" s="429"/>
      <c r="M247" s="429"/>
      <c r="N247" s="429"/>
      <c r="O247" s="429"/>
      <c r="P247" s="429"/>
      <c r="Q247" s="429"/>
      <c r="R247" s="429"/>
      <c r="S247" s="429"/>
      <c r="T247" s="429"/>
      <c r="U247" s="429"/>
      <c r="V247" s="429"/>
      <c r="W247" s="429"/>
      <c r="X247" s="429"/>
      <c r="Y247" s="429"/>
      <c r="Z247" s="429"/>
      <c r="AA247" s="429"/>
      <c r="AB247" s="429"/>
      <c r="AC247" s="429"/>
      <c r="AD247" s="429"/>
      <c r="AE247" s="429"/>
      <c r="AF247" s="429"/>
      <c r="AG247" s="429"/>
      <c r="AH247" s="429"/>
      <c r="AI247" s="429"/>
      <c r="AJ247" s="429"/>
      <c r="AK247" s="429"/>
      <c r="AL247" s="429"/>
      <c r="AM247" s="429"/>
      <c r="AN247" s="429"/>
      <c r="AO247" s="429"/>
      <c r="AP247" s="429"/>
      <c r="AQ247" s="429"/>
      <c r="AR247" s="429"/>
      <c r="AS247" s="429"/>
      <c r="AT247" s="429"/>
      <c r="AU247" s="429"/>
      <c r="AV247" s="429"/>
      <c r="AW247" s="429"/>
      <c r="AX247" s="429"/>
      <c r="AY247" s="429"/>
      <c r="AZ247" s="429"/>
      <c r="BA247" s="429"/>
      <c r="BB247" s="429"/>
      <c r="BC247" s="429"/>
      <c r="BD247" s="429"/>
      <c r="BE247" s="429"/>
      <c r="BF247" s="429"/>
      <c r="BG247" s="429"/>
      <c r="BH247" s="429"/>
      <c r="BI247" s="429"/>
      <c r="BJ247" s="429"/>
      <c r="BK247" s="429"/>
      <c r="BL247" s="429"/>
      <c r="BM247" s="429"/>
      <c r="BN247" s="429"/>
      <c r="BO247" s="429"/>
      <c r="BP247" s="429"/>
      <c r="BQ247" s="429"/>
      <c r="BR247" s="429"/>
      <c r="BS247" s="429"/>
      <c r="BT247" s="429"/>
      <c r="BU247" s="429"/>
      <c r="BV247" s="429"/>
      <c r="BW247" s="429"/>
      <c r="BX247" s="429"/>
      <c r="BY247" s="429"/>
      <c r="BZ247" s="429"/>
      <c r="CA247" s="429"/>
      <c r="CB247" s="429"/>
      <c r="CC247" s="429"/>
      <c r="CD247" s="429"/>
      <c r="CE247" s="429"/>
      <c r="CF247" s="429"/>
      <c r="CG247" s="429"/>
      <c r="CH247" s="429"/>
      <c r="CI247" s="429"/>
      <c r="CJ247" s="429"/>
      <c r="CK247" s="429"/>
      <c r="CL247" s="429"/>
      <c r="CM247" s="429"/>
      <c r="CN247" s="429"/>
      <c r="CO247" s="429"/>
      <c r="CP247" s="429"/>
      <c r="CQ247" s="429"/>
      <c r="CR247" s="429"/>
      <c r="CS247" s="429"/>
      <c r="CT247" s="429"/>
      <c r="CU247" s="429"/>
      <c r="CV247" s="429"/>
      <c r="CW247" s="429"/>
      <c r="CX247" s="429"/>
      <c r="CY247" s="429"/>
      <c r="CZ247" s="429"/>
      <c r="DA247" s="429"/>
      <c r="DB247" s="429"/>
      <c r="DC247" s="429"/>
      <c r="DD247" s="429"/>
      <c r="DE247" s="429"/>
      <c r="DF247" s="429"/>
      <c r="DG247" s="429"/>
      <c r="DH247" s="429"/>
      <c r="DI247" s="429"/>
      <c r="DJ247" s="429"/>
      <c r="DK247" s="429"/>
      <c r="DL247" s="429"/>
      <c r="DM247" s="429"/>
      <c r="DN247" s="429"/>
      <c r="DO247" s="429"/>
      <c r="DP247" s="429"/>
      <c r="DQ247" s="429"/>
      <c r="DR247" s="429"/>
      <c r="DS247" s="429"/>
      <c r="DT247" s="429"/>
      <c r="DU247" s="429"/>
      <c r="DV247" s="429"/>
      <c r="DW247" s="429"/>
      <c r="DX247" s="429"/>
      <c r="DY247" s="429"/>
      <c r="DZ247" s="429"/>
      <c r="EA247" s="429"/>
      <c r="EB247" s="429"/>
      <c r="EC247" s="429"/>
      <c r="ED247" s="429"/>
      <c r="EE247" s="429">
        <v>1</v>
      </c>
      <c r="EF247" s="429">
        <v>0</v>
      </c>
      <c r="EG247" s="429">
        <v>1</v>
      </c>
      <c r="EH247" s="429">
        <v>4</v>
      </c>
      <c r="EI247" s="429">
        <v>3</v>
      </c>
      <c r="EJ247" s="429">
        <v>7</v>
      </c>
      <c r="EK247" s="429">
        <v>0</v>
      </c>
      <c r="EL247" s="429">
        <v>0</v>
      </c>
      <c r="EM247" s="429">
        <v>0</v>
      </c>
      <c r="EN247" s="429">
        <v>1</v>
      </c>
      <c r="EO247" s="429">
        <v>0</v>
      </c>
      <c r="EP247" s="429">
        <v>1</v>
      </c>
      <c r="EQ247" s="429">
        <v>2</v>
      </c>
      <c r="ER247" s="429">
        <v>4</v>
      </c>
      <c r="ES247" s="429">
        <v>3</v>
      </c>
      <c r="ET247" s="429">
        <v>7</v>
      </c>
      <c r="EU247" s="429">
        <v>4</v>
      </c>
      <c r="EV247" s="429">
        <v>3</v>
      </c>
      <c r="EW247" s="429">
        <v>7</v>
      </c>
      <c r="EX247" s="429">
        <v>2</v>
      </c>
      <c r="EY247" s="429">
        <v>3</v>
      </c>
      <c r="EZ247" s="429">
        <v>5</v>
      </c>
      <c r="FA247" s="429">
        <v>7</v>
      </c>
      <c r="FB247" s="429">
        <v>9</v>
      </c>
      <c r="FC247" s="429">
        <v>16</v>
      </c>
      <c r="FD247" s="429">
        <v>0</v>
      </c>
      <c r="FE247" s="429">
        <v>0</v>
      </c>
      <c r="FF247" s="429">
        <v>0</v>
      </c>
      <c r="FG247" s="429">
        <v>0</v>
      </c>
      <c r="FH247" s="429">
        <v>0</v>
      </c>
      <c r="FI247" s="429">
        <v>1</v>
      </c>
      <c r="FJ247" s="429">
        <v>3</v>
      </c>
      <c r="FK247" s="429">
        <v>5</v>
      </c>
      <c r="FL247" s="429">
        <v>6</v>
      </c>
      <c r="FM247" s="429">
        <v>11</v>
      </c>
      <c r="FN247" s="429">
        <v>5</v>
      </c>
      <c r="FO247" s="429">
        <v>6</v>
      </c>
      <c r="FP247" s="429">
        <v>11</v>
      </c>
      <c r="FQ247" s="429">
        <v>3</v>
      </c>
      <c r="FR247" s="429">
        <v>3</v>
      </c>
      <c r="FS247" s="429">
        <v>6</v>
      </c>
      <c r="FT247" s="429">
        <v>8</v>
      </c>
      <c r="FU247" s="429">
        <v>9</v>
      </c>
      <c r="FV247" s="429">
        <v>17</v>
      </c>
      <c r="FW247" s="429">
        <v>0</v>
      </c>
      <c r="FX247" s="429">
        <v>1</v>
      </c>
      <c r="FY247" s="429">
        <v>1</v>
      </c>
      <c r="FZ247" s="429">
        <v>0</v>
      </c>
      <c r="GA247" s="429">
        <v>2</v>
      </c>
      <c r="GB247" s="429">
        <v>2</v>
      </c>
      <c r="GC247" s="429">
        <v>0</v>
      </c>
      <c r="GD247" s="429">
        <v>6</v>
      </c>
      <c r="GE247" s="429">
        <v>7</v>
      </c>
      <c r="GF247" s="429">
        <v>13</v>
      </c>
      <c r="GG247" s="429">
        <v>6</v>
      </c>
      <c r="GH247" s="429">
        <v>7</v>
      </c>
      <c r="GI247" s="429">
        <v>13</v>
      </c>
      <c r="GJ247" s="429">
        <v>2</v>
      </c>
      <c r="GK247" s="429">
        <v>3</v>
      </c>
      <c r="GL247" s="429">
        <v>5</v>
      </c>
      <c r="GM247" s="429">
        <v>8</v>
      </c>
      <c r="GN247" s="429">
        <v>8</v>
      </c>
      <c r="GO247" s="429">
        <v>16</v>
      </c>
      <c r="GP247" s="429">
        <v>0</v>
      </c>
      <c r="GQ247" s="429">
        <v>1</v>
      </c>
      <c r="GR247" s="429">
        <v>1</v>
      </c>
      <c r="GS247" s="429">
        <v>1</v>
      </c>
      <c r="GT247" s="429">
        <v>1</v>
      </c>
      <c r="GU247" s="429">
        <v>2</v>
      </c>
      <c r="GV247" s="429">
        <v>2</v>
      </c>
      <c r="GW247" s="430"/>
      <c r="GX247" s="430"/>
      <c r="GY247" s="430"/>
      <c r="GZ247" s="430"/>
      <c r="HA247" s="430"/>
      <c r="HB247" s="430"/>
      <c r="HC247" s="430"/>
      <c r="HD247" s="430"/>
      <c r="HE247" s="430"/>
      <c r="HF247" s="430"/>
      <c r="HG247" s="430"/>
      <c r="HH247" s="430"/>
      <c r="HI247" s="430"/>
      <c r="HJ247" s="430"/>
      <c r="HK247" s="430"/>
      <c r="HL247" s="430"/>
      <c r="HM247" s="430"/>
      <c r="HN247" s="430"/>
      <c r="HO247" s="430"/>
      <c r="HP247" s="430"/>
      <c r="HQ247" s="430"/>
      <c r="HR247" s="430"/>
      <c r="HS247" s="430"/>
      <c r="HT247" s="430"/>
      <c r="HU247" s="430"/>
      <c r="HV247" s="430"/>
      <c r="HW247" s="430"/>
      <c r="HX247" s="430"/>
      <c r="HY247" s="430"/>
      <c r="HZ247" s="430"/>
      <c r="IA247" s="430"/>
      <c r="IB247" s="430"/>
      <c r="IC247" s="430"/>
      <c r="ID247" s="430"/>
      <c r="IE247" s="430"/>
      <c r="IF247" s="430"/>
      <c r="IG247" s="430"/>
      <c r="IH247" s="430"/>
      <c r="II247" s="430"/>
      <c r="IJ247" s="430">
        <v>-0.25</v>
      </c>
      <c r="IK247" s="430">
        <v>-1</v>
      </c>
      <c r="IL247" s="430">
        <v>-0.5714285714285714</v>
      </c>
      <c r="IM247" s="430">
        <v>0</v>
      </c>
      <c r="IN247" s="430">
        <v>0</v>
      </c>
      <c r="IO247" s="430">
        <v>0</v>
      </c>
      <c r="IP247" s="430"/>
      <c r="IQ247" s="430"/>
      <c r="IR247" s="430"/>
      <c r="IS247" s="430">
        <v>0.2857142857142857</v>
      </c>
      <c r="IT247" s="430">
        <v>0.22222222222222221</v>
      </c>
      <c r="IU247" s="430">
        <v>0.25</v>
      </c>
      <c r="IV247" s="430">
        <v>0</v>
      </c>
      <c r="IW247" s="430">
        <v>0</v>
      </c>
      <c r="IX247" s="430">
        <v>0</v>
      </c>
      <c r="IY247" s="430"/>
      <c r="IZ247" s="430"/>
      <c r="JA247" s="430">
        <v>1</v>
      </c>
      <c r="JB247" s="430">
        <v>0.25</v>
      </c>
      <c r="JC247" s="430">
        <v>0.33333333333333337</v>
      </c>
      <c r="JD247" s="430">
        <v>0.29411764705882348</v>
      </c>
      <c r="JE247" s="430">
        <v>0</v>
      </c>
      <c r="JF247" s="430">
        <v>0</v>
      </c>
      <c r="JG247" s="430">
        <v>0</v>
      </c>
    </row>
    <row r="248" spans="1:267" x14ac:dyDescent="0.25">
      <c r="A248" s="269" t="s">
        <v>1076</v>
      </c>
      <c r="B248" s="429">
        <v>26</v>
      </c>
      <c r="C248" s="429">
        <v>24</v>
      </c>
      <c r="D248" s="429">
        <v>50</v>
      </c>
      <c r="E248" s="429">
        <v>80</v>
      </c>
      <c r="F248" s="429">
        <v>84</v>
      </c>
      <c r="G248" s="429">
        <v>164</v>
      </c>
      <c r="H248" s="429">
        <v>26</v>
      </c>
      <c r="I248" s="429">
        <v>24</v>
      </c>
      <c r="J248" s="429">
        <v>50</v>
      </c>
      <c r="K248" s="429">
        <v>5</v>
      </c>
      <c r="L248" s="429">
        <v>12</v>
      </c>
      <c r="M248" s="429">
        <v>11</v>
      </c>
      <c r="N248" s="429">
        <v>6</v>
      </c>
      <c r="O248" s="429">
        <v>78</v>
      </c>
      <c r="P248" s="429">
        <v>83</v>
      </c>
      <c r="Q248" s="429">
        <v>161</v>
      </c>
      <c r="R248" s="429">
        <v>61</v>
      </c>
      <c r="S248" s="429">
        <v>73</v>
      </c>
      <c r="T248" s="429">
        <v>134</v>
      </c>
      <c r="U248" s="429">
        <v>23</v>
      </c>
      <c r="V248" s="429">
        <v>19</v>
      </c>
      <c r="W248" s="429">
        <v>42</v>
      </c>
      <c r="X248" s="429">
        <v>76</v>
      </c>
      <c r="Y248" s="429">
        <v>67</v>
      </c>
      <c r="Z248" s="429">
        <v>143</v>
      </c>
      <c r="AA248" s="429">
        <v>24</v>
      </c>
      <c r="AB248" s="429">
        <v>34</v>
      </c>
      <c r="AC248" s="429">
        <v>58</v>
      </c>
      <c r="AD248" s="429">
        <v>6</v>
      </c>
      <c r="AE248" s="429">
        <v>10</v>
      </c>
      <c r="AF248" s="429">
        <v>11</v>
      </c>
      <c r="AG248" s="429">
        <v>7</v>
      </c>
      <c r="AH248" s="429">
        <v>73</v>
      </c>
      <c r="AI248" s="429">
        <v>62</v>
      </c>
      <c r="AJ248" s="429">
        <v>135</v>
      </c>
      <c r="AK248" s="429">
        <v>54</v>
      </c>
      <c r="AL248" s="429">
        <v>53</v>
      </c>
      <c r="AM248" s="429">
        <v>107</v>
      </c>
      <c r="AN248" s="429">
        <v>34</v>
      </c>
      <c r="AO248" s="429">
        <v>30</v>
      </c>
      <c r="AP248" s="429">
        <v>64</v>
      </c>
      <c r="AQ248" s="429">
        <v>82</v>
      </c>
      <c r="AR248" s="429">
        <v>72</v>
      </c>
      <c r="AS248" s="429">
        <v>154</v>
      </c>
      <c r="AT248" s="429">
        <v>26</v>
      </c>
      <c r="AU248" s="429">
        <v>21</v>
      </c>
      <c r="AV248" s="429">
        <v>47</v>
      </c>
      <c r="AW248" s="429">
        <v>5</v>
      </c>
      <c r="AX248" s="429">
        <v>12</v>
      </c>
      <c r="AY248" s="429">
        <v>11</v>
      </c>
      <c r="AZ248" s="429">
        <v>6</v>
      </c>
      <c r="BA248" s="429">
        <v>81</v>
      </c>
      <c r="BB248" s="429">
        <v>70</v>
      </c>
      <c r="BC248" s="429">
        <v>151</v>
      </c>
      <c r="BD248" s="429">
        <v>49</v>
      </c>
      <c r="BE248" s="429">
        <v>57</v>
      </c>
      <c r="BF248" s="429">
        <v>106</v>
      </c>
      <c r="BG248" s="429">
        <v>14</v>
      </c>
      <c r="BH248" s="429">
        <v>27</v>
      </c>
      <c r="BI248" s="429">
        <v>41</v>
      </c>
      <c r="BJ248" s="429">
        <v>70</v>
      </c>
      <c r="BK248" s="429">
        <v>70</v>
      </c>
      <c r="BL248" s="429">
        <v>140</v>
      </c>
      <c r="BM248" s="429">
        <v>23</v>
      </c>
      <c r="BN248" s="429">
        <v>24</v>
      </c>
      <c r="BO248" s="429">
        <v>47</v>
      </c>
      <c r="BP248" s="429">
        <v>5</v>
      </c>
      <c r="BQ248" s="429">
        <v>12</v>
      </c>
      <c r="BR248" s="429">
        <v>11</v>
      </c>
      <c r="BS248" s="429">
        <v>6</v>
      </c>
      <c r="BT248" s="429">
        <v>68</v>
      </c>
      <c r="BU248" s="429">
        <v>69</v>
      </c>
      <c r="BV248" s="429">
        <v>137</v>
      </c>
      <c r="BW248" s="429">
        <v>45</v>
      </c>
      <c r="BX248" s="429">
        <v>52</v>
      </c>
      <c r="BY248" s="429">
        <v>97</v>
      </c>
      <c r="BZ248" s="429">
        <v>26</v>
      </c>
      <c r="CA248" s="429">
        <v>25</v>
      </c>
      <c r="CB248" s="429">
        <v>51</v>
      </c>
      <c r="CC248" s="429">
        <v>76</v>
      </c>
      <c r="CD248" s="429">
        <v>76</v>
      </c>
      <c r="CE248" s="429">
        <v>152</v>
      </c>
      <c r="CF248" s="429">
        <v>20</v>
      </c>
      <c r="CG248" s="429">
        <v>17</v>
      </c>
      <c r="CH248" s="429">
        <v>37</v>
      </c>
      <c r="CI248" s="429">
        <v>3</v>
      </c>
      <c r="CJ248" s="429">
        <v>16</v>
      </c>
      <c r="CK248" s="429">
        <v>11</v>
      </c>
      <c r="CL248" s="429">
        <v>6</v>
      </c>
      <c r="CM248" s="429">
        <v>74</v>
      </c>
      <c r="CN248" s="429">
        <v>74</v>
      </c>
      <c r="CO248" s="429">
        <v>148</v>
      </c>
      <c r="CP248" s="429">
        <v>47</v>
      </c>
      <c r="CQ248" s="429">
        <v>59</v>
      </c>
      <c r="CR248" s="429">
        <v>106</v>
      </c>
      <c r="CS248" s="429">
        <v>25</v>
      </c>
      <c r="CT248" s="429">
        <v>28</v>
      </c>
      <c r="CU248" s="429">
        <v>53</v>
      </c>
      <c r="CV248" s="429">
        <v>63</v>
      </c>
      <c r="CW248" s="429">
        <v>78</v>
      </c>
      <c r="CX248" s="429">
        <v>141</v>
      </c>
      <c r="CY248" s="429">
        <v>27</v>
      </c>
      <c r="CZ248" s="429">
        <v>20</v>
      </c>
      <c r="DA248" s="429">
        <v>47</v>
      </c>
      <c r="DB248" s="429">
        <v>4</v>
      </c>
      <c r="DC248" s="429">
        <v>16</v>
      </c>
      <c r="DD248" s="429">
        <v>12</v>
      </c>
      <c r="DE248" s="429">
        <v>6</v>
      </c>
      <c r="DF248" s="429">
        <v>61</v>
      </c>
      <c r="DG248" s="429">
        <v>77</v>
      </c>
      <c r="DH248" s="429">
        <v>138</v>
      </c>
      <c r="DI248" s="429">
        <v>44</v>
      </c>
      <c r="DJ248" s="429">
        <v>71</v>
      </c>
      <c r="DK248" s="429">
        <v>115</v>
      </c>
      <c r="DL248" s="429">
        <v>25</v>
      </c>
      <c r="DM248" s="429">
        <v>20</v>
      </c>
      <c r="DN248" s="429">
        <v>45</v>
      </c>
      <c r="DO248" s="429">
        <v>73</v>
      </c>
      <c r="DP248" s="429">
        <v>71</v>
      </c>
      <c r="DQ248" s="429">
        <v>144</v>
      </c>
      <c r="DR248" s="429">
        <v>12</v>
      </c>
      <c r="DS248" s="429">
        <v>25</v>
      </c>
      <c r="DT248" s="429">
        <v>37</v>
      </c>
      <c r="DU248" s="429">
        <v>2</v>
      </c>
      <c r="DV248" s="429">
        <v>14</v>
      </c>
      <c r="DW248" s="429">
        <v>9</v>
      </c>
      <c r="DX248" s="429">
        <v>6</v>
      </c>
      <c r="DY248" s="429">
        <v>60</v>
      </c>
      <c r="DZ248" s="429">
        <v>71</v>
      </c>
      <c r="EA248" s="429">
        <v>131</v>
      </c>
      <c r="EB248" s="429">
        <v>40</v>
      </c>
      <c r="EC248" s="429">
        <v>61</v>
      </c>
      <c r="ED248" s="429">
        <v>101</v>
      </c>
      <c r="EE248" s="429">
        <v>27</v>
      </c>
      <c r="EF248" s="429">
        <v>26</v>
      </c>
      <c r="EG248" s="429">
        <v>53</v>
      </c>
      <c r="EH248" s="429">
        <v>68</v>
      </c>
      <c r="EI248" s="429">
        <v>71</v>
      </c>
      <c r="EJ248" s="429">
        <v>139</v>
      </c>
      <c r="EK248" s="429">
        <v>18</v>
      </c>
      <c r="EL248" s="429">
        <v>24</v>
      </c>
      <c r="EM248" s="429">
        <v>42</v>
      </c>
      <c r="EN248" s="429">
        <v>3</v>
      </c>
      <c r="EO248" s="429">
        <v>16</v>
      </c>
      <c r="EP248" s="429">
        <v>11</v>
      </c>
      <c r="EQ248" s="429">
        <v>6</v>
      </c>
      <c r="ER248" s="429">
        <v>69</v>
      </c>
      <c r="ES248" s="429">
        <v>71</v>
      </c>
      <c r="ET248" s="429">
        <v>140</v>
      </c>
      <c r="EU248" s="429">
        <v>47</v>
      </c>
      <c r="EV248" s="429">
        <v>66</v>
      </c>
      <c r="EW248" s="429">
        <v>113</v>
      </c>
      <c r="EX248" s="429">
        <v>19</v>
      </c>
      <c r="EY248" s="429">
        <v>25</v>
      </c>
      <c r="EZ248" s="429">
        <v>44</v>
      </c>
      <c r="FA248" s="429">
        <v>70</v>
      </c>
      <c r="FB248" s="429">
        <v>71</v>
      </c>
      <c r="FC248" s="429">
        <v>141</v>
      </c>
      <c r="FD248" s="429">
        <v>15</v>
      </c>
      <c r="FE248" s="429">
        <v>25</v>
      </c>
      <c r="FF248" s="429">
        <v>40</v>
      </c>
      <c r="FG248" s="429">
        <v>6</v>
      </c>
      <c r="FH248" s="429">
        <v>10</v>
      </c>
      <c r="FI248" s="429">
        <v>11</v>
      </c>
      <c r="FJ248" s="429">
        <v>6</v>
      </c>
      <c r="FK248" s="429">
        <v>67</v>
      </c>
      <c r="FL248" s="429">
        <v>68</v>
      </c>
      <c r="FM248" s="429">
        <v>135</v>
      </c>
      <c r="FN248" s="429">
        <v>51</v>
      </c>
      <c r="FO248" s="429">
        <v>66</v>
      </c>
      <c r="FP248" s="429">
        <v>117</v>
      </c>
      <c r="FQ248" s="429">
        <v>26</v>
      </c>
      <c r="FR248" s="429">
        <v>21</v>
      </c>
      <c r="FS248" s="429">
        <v>47</v>
      </c>
      <c r="FT248" s="429">
        <v>71</v>
      </c>
      <c r="FU248" s="429">
        <v>67</v>
      </c>
      <c r="FV248" s="429">
        <v>138</v>
      </c>
      <c r="FW248" s="429">
        <v>18</v>
      </c>
      <c r="FX248" s="429">
        <v>20</v>
      </c>
      <c r="FY248" s="429">
        <v>38</v>
      </c>
      <c r="FZ248" s="429">
        <v>6</v>
      </c>
      <c r="GA248" s="429">
        <v>8</v>
      </c>
      <c r="GB248" s="429">
        <v>10</v>
      </c>
      <c r="GC248" s="429">
        <v>6</v>
      </c>
      <c r="GD248" s="429">
        <v>63</v>
      </c>
      <c r="GE248" s="429">
        <v>69</v>
      </c>
      <c r="GF248" s="429">
        <v>132</v>
      </c>
      <c r="GG248" s="429">
        <v>61</v>
      </c>
      <c r="GH248" s="429">
        <v>68</v>
      </c>
      <c r="GI248" s="429">
        <v>129</v>
      </c>
      <c r="GJ248" s="429">
        <v>31</v>
      </c>
      <c r="GK248" s="429">
        <v>27</v>
      </c>
      <c r="GL248" s="429">
        <v>58</v>
      </c>
      <c r="GM248" s="429">
        <v>73</v>
      </c>
      <c r="GN248" s="429">
        <v>72</v>
      </c>
      <c r="GO248" s="429">
        <v>145</v>
      </c>
      <c r="GP248" s="429">
        <v>23</v>
      </c>
      <c r="GQ248" s="429">
        <v>25</v>
      </c>
      <c r="GR248" s="429">
        <v>48</v>
      </c>
      <c r="GS248" s="429">
        <v>4</v>
      </c>
      <c r="GT248" s="429">
        <v>3</v>
      </c>
      <c r="GU248" s="429">
        <v>8</v>
      </c>
      <c r="GV248" s="429">
        <v>6</v>
      </c>
      <c r="GW248" s="430">
        <v>0.86956521739130432</v>
      </c>
      <c r="GX248" s="430">
        <v>0.89473684210526316</v>
      </c>
      <c r="GY248" s="430">
        <v>0.88095238095238093</v>
      </c>
      <c r="GZ248" s="430">
        <v>0</v>
      </c>
      <c r="HA248" s="430">
        <v>2.8571428571428581E-2</v>
      </c>
      <c r="HB248" s="430">
        <v>1.4285714285714235E-2</v>
      </c>
      <c r="HC248" s="430">
        <v>0.33823529411764708</v>
      </c>
      <c r="HD248" s="430">
        <v>0.24637681159420288</v>
      </c>
      <c r="HE248" s="430">
        <v>0.29197080291970801</v>
      </c>
      <c r="HF248" s="430">
        <v>0.79411764705882348</v>
      </c>
      <c r="HG248" s="430">
        <v>0.66666666666666663</v>
      </c>
      <c r="HH248" s="430">
        <v>0.734375</v>
      </c>
      <c r="HI248" s="430">
        <v>0.14473684210526316</v>
      </c>
      <c r="HJ248" s="430">
        <v>7.8947368421052655E-2</v>
      </c>
      <c r="HK248" s="430">
        <v>0.11184210526315785</v>
      </c>
      <c r="HL248" s="430">
        <v>0.36486486486486491</v>
      </c>
      <c r="HM248" s="430">
        <v>0.20270270270270274</v>
      </c>
      <c r="HN248" s="430">
        <v>0.28378378378378377</v>
      </c>
      <c r="HO248" s="430">
        <v>0.8571428571428571</v>
      </c>
      <c r="HP248" s="430">
        <v>0.92592592592592593</v>
      </c>
      <c r="HQ248" s="430">
        <v>0.90243902439024393</v>
      </c>
      <c r="HR248" s="430">
        <v>4.7619047619047672E-2</v>
      </c>
      <c r="HS248" s="430">
        <v>2.5641025641025661E-2</v>
      </c>
      <c r="HT248" s="430">
        <v>3.546099290780147E-2</v>
      </c>
      <c r="HU248" s="430">
        <v>0.27868852459016391</v>
      </c>
      <c r="HV248" s="430">
        <v>7.7922077922077948E-2</v>
      </c>
      <c r="HW248" s="430">
        <v>0.16666666666666663</v>
      </c>
      <c r="HX248" s="430">
        <v>0.69230769230769229</v>
      </c>
      <c r="HY248" s="430">
        <v>0.96</v>
      </c>
      <c r="HZ248" s="430">
        <v>0.82352941176470584</v>
      </c>
      <c r="IA248" s="430">
        <v>0.19178082191780821</v>
      </c>
      <c r="IB248" s="430">
        <v>2.8169014084507005E-2</v>
      </c>
      <c r="IC248" s="430">
        <v>0.11111111111111116</v>
      </c>
      <c r="ID248" s="430">
        <v>0.33333333333333337</v>
      </c>
      <c r="IE248" s="430">
        <v>0.14084507042253525</v>
      </c>
      <c r="IF248" s="430">
        <v>0.22900763358778631</v>
      </c>
      <c r="IG248" s="430">
        <v>0.6</v>
      </c>
      <c r="IH248" s="430">
        <v>0.8928571428571429</v>
      </c>
      <c r="II248" s="430">
        <v>0.75471698113207553</v>
      </c>
      <c r="IJ248" s="430">
        <v>2.9411764705882359E-2</v>
      </c>
      <c r="IK248" s="430">
        <v>0</v>
      </c>
      <c r="IL248" s="430">
        <v>1.4388489208633115E-2</v>
      </c>
      <c r="IM248" s="430">
        <v>0.3188405797101449</v>
      </c>
      <c r="IN248" s="430">
        <v>7.0422535211267623E-2</v>
      </c>
      <c r="IO248" s="430">
        <v>0.19285714285714284</v>
      </c>
      <c r="IP248" s="430">
        <v>0.72</v>
      </c>
      <c r="IQ248" s="430">
        <v>1</v>
      </c>
      <c r="IR248" s="430">
        <v>0.84444444444444444</v>
      </c>
      <c r="IS248" s="430">
        <v>9.9999999999999978E-2</v>
      </c>
      <c r="IT248" s="430">
        <v>7.0422535211267623E-2</v>
      </c>
      <c r="IU248" s="430">
        <v>8.5106382978723416E-2</v>
      </c>
      <c r="IV248" s="430">
        <v>0.23880597014925375</v>
      </c>
      <c r="IW248" s="430">
        <v>2.9411764705882359E-2</v>
      </c>
      <c r="IX248" s="430">
        <v>0.1333333333333333</v>
      </c>
      <c r="IY248" s="430">
        <v>0.85185185185185186</v>
      </c>
      <c r="IZ248" s="430">
        <v>0.96153846153846156</v>
      </c>
      <c r="JA248" s="430">
        <v>0.90566037735849059</v>
      </c>
      <c r="JB248" s="430">
        <v>8.4507042253521125E-2</v>
      </c>
      <c r="JC248" s="430">
        <v>-4.4776119402984982E-2</v>
      </c>
      <c r="JD248" s="430">
        <v>2.1739130434782594E-2</v>
      </c>
      <c r="JE248" s="430">
        <v>3.1746031746031744E-2</v>
      </c>
      <c r="JF248" s="430">
        <v>1.4492753623188359E-2</v>
      </c>
      <c r="JG248" s="430">
        <v>2.2727272727272707E-2</v>
      </c>
    </row>
    <row r="249" spans="1:267" x14ac:dyDescent="0.25">
      <c r="A249" s="269" t="s">
        <v>1077</v>
      </c>
      <c r="B249" s="429">
        <v>37</v>
      </c>
      <c r="C249" s="429">
        <v>44</v>
      </c>
      <c r="D249" s="429">
        <v>81</v>
      </c>
      <c r="E249" s="429">
        <v>82</v>
      </c>
      <c r="F249" s="429">
        <v>107</v>
      </c>
      <c r="G249" s="429">
        <v>189</v>
      </c>
      <c r="H249" s="429">
        <v>17</v>
      </c>
      <c r="I249" s="429">
        <v>24</v>
      </c>
      <c r="J249" s="429">
        <v>41</v>
      </c>
      <c r="K249" s="429">
        <v>7</v>
      </c>
      <c r="L249" s="429">
        <v>6</v>
      </c>
      <c r="M249" s="429">
        <v>10</v>
      </c>
      <c r="N249" s="429">
        <v>16</v>
      </c>
      <c r="O249" s="429">
        <v>71</v>
      </c>
      <c r="P249" s="429">
        <v>101</v>
      </c>
      <c r="Q249" s="429">
        <v>172</v>
      </c>
      <c r="R249" s="429">
        <v>61</v>
      </c>
      <c r="S249" s="429">
        <v>94</v>
      </c>
      <c r="T249" s="429">
        <v>155</v>
      </c>
      <c r="U249" s="429">
        <v>13</v>
      </c>
      <c r="V249" s="429">
        <v>29</v>
      </c>
      <c r="W249" s="429">
        <v>42</v>
      </c>
      <c r="X249" s="429">
        <v>68</v>
      </c>
      <c r="Y249" s="429">
        <v>101</v>
      </c>
      <c r="Z249" s="429">
        <v>169</v>
      </c>
      <c r="AA249" s="429">
        <v>17</v>
      </c>
      <c r="AB249" s="429">
        <v>31</v>
      </c>
      <c r="AC249" s="429">
        <v>48</v>
      </c>
      <c r="AD249" s="429">
        <v>7</v>
      </c>
      <c r="AE249" s="429">
        <v>6</v>
      </c>
      <c r="AF249" s="429">
        <v>11</v>
      </c>
      <c r="AG249" s="429">
        <v>16</v>
      </c>
      <c r="AH249" s="429">
        <v>55</v>
      </c>
      <c r="AI249" s="429">
        <v>87</v>
      </c>
      <c r="AJ249" s="429">
        <v>142</v>
      </c>
      <c r="AK249" s="429">
        <v>46</v>
      </c>
      <c r="AL249" s="429">
        <v>82</v>
      </c>
      <c r="AM249" s="429">
        <v>128</v>
      </c>
      <c r="AN249" s="429">
        <v>27</v>
      </c>
      <c r="AO249" s="429">
        <v>27</v>
      </c>
      <c r="AP249" s="429">
        <v>54</v>
      </c>
      <c r="AQ249" s="429">
        <v>69</v>
      </c>
      <c r="AR249" s="429">
        <v>89</v>
      </c>
      <c r="AS249" s="429">
        <v>158</v>
      </c>
      <c r="AT249" s="429">
        <v>16</v>
      </c>
      <c r="AU249" s="429">
        <v>26</v>
      </c>
      <c r="AV249" s="429">
        <v>42</v>
      </c>
      <c r="AW249" s="429">
        <v>6</v>
      </c>
      <c r="AX249" s="429">
        <v>10</v>
      </c>
      <c r="AY249" s="429">
        <v>11</v>
      </c>
      <c r="AZ249" s="429">
        <v>15</v>
      </c>
      <c r="BA249" s="429">
        <v>70</v>
      </c>
      <c r="BB249" s="429">
        <v>89</v>
      </c>
      <c r="BC249" s="429">
        <v>159</v>
      </c>
      <c r="BD249" s="429">
        <v>61</v>
      </c>
      <c r="BE249" s="429">
        <v>84</v>
      </c>
      <c r="BF249" s="429">
        <v>145</v>
      </c>
      <c r="BG249" s="429">
        <v>29</v>
      </c>
      <c r="BH249" s="429">
        <v>33</v>
      </c>
      <c r="BI249" s="429">
        <v>62</v>
      </c>
      <c r="BJ249" s="429">
        <v>74</v>
      </c>
      <c r="BK249" s="429">
        <v>88</v>
      </c>
      <c r="BL249" s="429">
        <v>162</v>
      </c>
      <c r="BM249" s="429">
        <v>28</v>
      </c>
      <c r="BN249" s="429">
        <v>34</v>
      </c>
      <c r="BO249" s="429">
        <v>62</v>
      </c>
      <c r="BP249" s="429">
        <v>7</v>
      </c>
      <c r="BQ249" s="429">
        <v>6</v>
      </c>
      <c r="BR249" s="429">
        <v>11</v>
      </c>
      <c r="BS249" s="429">
        <v>15</v>
      </c>
      <c r="BT249" s="429">
        <v>64</v>
      </c>
      <c r="BU249" s="429">
        <v>68</v>
      </c>
      <c r="BV249" s="429">
        <v>132</v>
      </c>
      <c r="BW249" s="429">
        <v>55</v>
      </c>
      <c r="BX249" s="429">
        <v>66</v>
      </c>
      <c r="BY249" s="429">
        <v>121</v>
      </c>
      <c r="BZ249" s="429">
        <v>15</v>
      </c>
      <c r="CA249" s="429">
        <v>22</v>
      </c>
      <c r="CB249" s="429">
        <v>37</v>
      </c>
      <c r="CC249" s="429">
        <v>64</v>
      </c>
      <c r="CD249" s="429">
        <v>74</v>
      </c>
      <c r="CE249" s="429">
        <v>138</v>
      </c>
      <c r="CF249" s="429">
        <v>12</v>
      </c>
      <c r="CG249" s="429">
        <v>18</v>
      </c>
      <c r="CH249" s="429">
        <v>30</v>
      </c>
      <c r="CI249" s="429">
        <v>8</v>
      </c>
      <c r="CJ249" s="429">
        <v>2</v>
      </c>
      <c r="CK249" s="429">
        <v>11</v>
      </c>
      <c r="CL249" s="429">
        <v>15</v>
      </c>
      <c r="CM249" s="429">
        <v>53</v>
      </c>
      <c r="CN249" s="429">
        <v>63</v>
      </c>
      <c r="CO249" s="429">
        <v>116</v>
      </c>
      <c r="CP249" s="429">
        <v>50</v>
      </c>
      <c r="CQ249" s="429">
        <v>61</v>
      </c>
      <c r="CR249" s="429">
        <v>111</v>
      </c>
      <c r="CS249" s="429">
        <v>27</v>
      </c>
      <c r="CT249" s="429">
        <v>28</v>
      </c>
      <c r="CU249" s="429">
        <v>55</v>
      </c>
      <c r="CV249" s="429">
        <v>66</v>
      </c>
      <c r="CW249" s="429">
        <v>71</v>
      </c>
      <c r="CX249" s="429">
        <v>137</v>
      </c>
      <c r="CY249" s="429">
        <v>18</v>
      </c>
      <c r="CZ249" s="429">
        <v>18</v>
      </c>
      <c r="DA249" s="429">
        <v>36</v>
      </c>
      <c r="DB249" s="429">
        <v>8</v>
      </c>
      <c r="DC249" s="429">
        <v>0</v>
      </c>
      <c r="DD249" s="429">
        <v>10</v>
      </c>
      <c r="DE249" s="429">
        <v>16</v>
      </c>
      <c r="DF249" s="429">
        <v>58</v>
      </c>
      <c r="DG249" s="429">
        <v>63</v>
      </c>
      <c r="DH249" s="429">
        <v>121</v>
      </c>
      <c r="DI249" s="429">
        <v>54</v>
      </c>
      <c r="DJ249" s="429">
        <v>61</v>
      </c>
      <c r="DK249" s="429">
        <v>115</v>
      </c>
      <c r="DL249" s="429">
        <v>25</v>
      </c>
      <c r="DM249" s="429">
        <v>22</v>
      </c>
      <c r="DN249" s="429">
        <v>47</v>
      </c>
      <c r="DO249" s="429">
        <v>71</v>
      </c>
      <c r="DP249" s="429">
        <v>71</v>
      </c>
      <c r="DQ249" s="429">
        <v>142</v>
      </c>
      <c r="DR249" s="429">
        <v>19</v>
      </c>
      <c r="DS249" s="429">
        <v>18</v>
      </c>
      <c r="DT249" s="429">
        <v>37</v>
      </c>
      <c r="DU249" s="429">
        <v>7</v>
      </c>
      <c r="DV249" s="429">
        <v>2</v>
      </c>
      <c r="DW249" s="429">
        <v>9</v>
      </c>
      <c r="DX249" s="429">
        <v>16</v>
      </c>
      <c r="DY249" s="429">
        <v>61</v>
      </c>
      <c r="DZ249" s="429">
        <v>60</v>
      </c>
      <c r="EA249" s="429">
        <v>121</v>
      </c>
      <c r="EB249" s="429">
        <v>56</v>
      </c>
      <c r="EC249" s="429">
        <v>59</v>
      </c>
      <c r="ED249" s="429">
        <v>115</v>
      </c>
      <c r="EE249" s="429">
        <v>27</v>
      </c>
      <c r="EF249" s="429">
        <v>28</v>
      </c>
      <c r="EG249" s="429">
        <v>55</v>
      </c>
      <c r="EH249" s="429">
        <v>71</v>
      </c>
      <c r="EI249" s="429">
        <v>73</v>
      </c>
      <c r="EJ249" s="429">
        <v>144</v>
      </c>
      <c r="EK249" s="429">
        <v>15</v>
      </c>
      <c r="EL249" s="429">
        <v>20</v>
      </c>
      <c r="EM249" s="429">
        <v>35</v>
      </c>
      <c r="EN249" s="429">
        <v>8</v>
      </c>
      <c r="EO249" s="429">
        <v>0</v>
      </c>
      <c r="EP249" s="429">
        <v>9</v>
      </c>
      <c r="EQ249" s="429">
        <v>16</v>
      </c>
      <c r="ER249" s="429">
        <v>67</v>
      </c>
      <c r="ES249" s="429">
        <v>69</v>
      </c>
      <c r="ET249" s="429">
        <v>136</v>
      </c>
      <c r="EU249" s="429">
        <v>67</v>
      </c>
      <c r="EV249" s="429">
        <v>69</v>
      </c>
      <c r="EW249" s="429">
        <v>136</v>
      </c>
      <c r="EX249" s="429">
        <v>31</v>
      </c>
      <c r="EY249" s="429">
        <v>27</v>
      </c>
      <c r="EZ249" s="429">
        <v>58</v>
      </c>
      <c r="FA249" s="429">
        <v>80</v>
      </c>
      <c r="FB249" s="429">
        <v>73</v>
      </c>
      <c r="FC249" s="429">
        <v>153</v>
      </c>
      <c r="FD249" s="429">
        <v>23</v>
      </c>
      <c r="FE249" s="429">
        <v>24</v>
      </c>
      <c r="FF249" s="429">
        <v>47</v>
      </c>
      <c r="FG249" s="429">
        <v>6</v>
      </c>
      <c r="FH249" s="429">
        <v>4</v>
      </c>
      <c r="FI249" s="429">
        <v>9</v>
      </c>
      <c r="FJ249" s="429">
        <v>16</v>
      </c>
      <c r="FK249" s="429">
        <v>68</v>
      </c>
      <c r="FL249" s="429">
        <v>68</v>
      </c>
      <c r="FM249" s="429">
        <v>136</v>
      </c>
      <c r="FN249" s="429">
        <v>65</v>
      </c>
      <c r="FO249" s="429">
        <v>68</v>
      </c>
      <c r="FP249" s="429">
        <v>133</v>
      </c>
      <c r="FQ249" s="429">
        <v>28</v>
      </c>
      <c r="FR249" s="429">
        <v>34</v>
      </c>
      <c r="FS249" s="429">
        <v>62</v>
      </c>
      <c r="FT249" s="429">
        <v>75</v>
      </c>
      <c r="FU249" s="429">
        <v>85</v>
      </c>
      <c r="FV249" s="429">
        <v>160</v>
      </c>
      <c r="FW249" s="429">
        <v>19</v>
      </c>
      <c r="FX249" s="429">
        <v>17</v>
      </c>
      <c r="FY249" s="429">
        <v>36</v>
      </c>
      <c r="FZ249" s="429">
        <v>5</v>
      </c>
      <c r="GA249" s="429">
        <v>6</v>
      </c>
      <c r="GB249" s="429">
        <v>10</v>
      </c>
      <c r="GC249" s="429">
        <v>16</v>
      </c>
      <c r="GD249" s="429">
        <v>69</v>
      </c>
      <c r="GE249" s="429">
        <v>83</v>
      </c>
      <c r="GF249" s="429">
        <v>152</v>
      </c>
      <c r="GG249" s="429">
        <v>66</v>
      </c>
      <c r="GH249" s="429">
        <v>79</v>
      </c>
      <c r="GI249" s="429">
        <v>145</v>
      </c>
      <c r="GJ249" s="429">
        <v>31</v>
      </c>
      <c r="GK249" s="429">
        <v>38</v>
      </c>
      <c r="GL249" s="429">
        <v>69</v>
      </c>
      <c r="GM249" s="429">
        <v>73</v>
      </c>
      <c r="GN249" s="429">
        <v>95</v>
      </c>
      <c r="GO249" s="429">
        <v>168</v>
      </c>
      <c r="GP249" s="429">
        <v>24</v>
      </c>
      <c r="GQ249" s="429">
        <v>22</v>
      </c>
      <c r="GR249" s="429">
        <v>46</v>
      </c>
      <c r="GS249" s="429">
        <v>2</v>
      </c>
      <c r="GT249" s="429">
        <v>8</v>
      </c>
      <c r="GU249" s="429">
        <v>10</v>
      </c>
      <c r="GV249" s="429">
        <v>16</v>
      </c>
      <c r="GW249" s="430">
        <v>0.92307692307692313</v>
      </c>
      <c r="GX249" s="430">
        <v>0.62068965517241381</v>
      </c>
      <c r="GY249" s="430">
        <v>0.7142857142857143</v>
      </c>
      <c r="GZ249" s="430">
        <v>0.17567567567567566</v>
      </c>
      <c r="HA249" s="430">
        <v>0.20454545454545459</v>
      </c>
      <c r="HB249" s="430">
        <v>0.19135802469135799</v>
      </c>
      <c r="HC249" s="430">
        <v>0.140625</v>
      </c>
      <c r="HD249" s="430">
        <v>2.9411764705882359E-2</v>
      </c>
      <c r="HE249" s="430">
        <v>8.333333333333337E-2</v>
      </c>
      <c r="HF249" s="430">
        <v>0.66666666666666663</v>
      </c>
      <c r="HG249" s="430">
        <v>0.66666666666666663</v>
      </c>
      <c r="HH249" s="430">
        <v>0.66666666666666663</v>
      </c>
      <c r="HI249" s="430">
        <v>0.109375</v>
      </c>
      <c r="HJ249" s="430">
        <v>0.17567567567567566</v>
      </c>
      <c r="HK249" s="430">
        <v>0.14492753623188404</v>
      </c>
      <c r="HL249" s="430">
        <v>5.6603773584905648E-2</v>
      </c>
      <c r="HM249" s="430">
        <v>3.1746031746031744E-2</v>
      </c>
      <c r="HN249" s="430">
        <v>4.31034482758621E-2</v>
      </c>
      <c r="HO249" s="430">
        <v>0.65517241379310343</v>
      </c>
      <c r="HP249" s="430">
        <v>0.54545454545454541</v>
      </c>
      <c r="HQ249" s="430">
        <v>0.59677419354838712</v>
      </c>
      <c r="HR249" s="430">
        <v>1.5151515151515138E-2</v>
      </c>
      <c r="HS249" s="430">
        <v>5.633802816901412E-2</v>
      </c>
      <c r="HT249" s="430">
        <v>3.6496350364963459E-2</v>
      </c>
      <c r="HU249" s="430">
        <v>6.8965517241379337E-2</v>
      </c>
      <c r="HV249" s="430">
        <v>3.1746031746031744E-2</v>
      </c>
      <c r="HW249" s="430">
        <v>4.9586776859504078E-2</v>
      </c>
      <c r="HX249" s="430">
        <v>1</v>
      </c>
      <c r="HY249" s="430">
        <v>0.90909090909090906</v>
      </c>
      <c r="HZ249" s="430">
        <v>0.94594594594594594</v>
      </c>
      <c r="IA249" s="430">
        <v>0.16901408450704225</v>
      </c>
      <c r="IB249" s="430">
        <v>8.4507042253521125E-2</v>
      </c>
      <c r="IC249" s="430">
        <v>0.12676056338028174</v>
      </c>
      <c r="ID249" s="430">
        <v>8.1967213114754078E-2</v>
      </c>
      <c r="IE249" s="430">
        <v>1.6666666666666718E-2</v>
      </c>
      <c r="IF249" s="430">
        <v>4.9586776859504078E-2</v>
      </c>
      <c r="IG249" s="430">
        <v>0.85185185185185186</v>
      </c>
      <c r="IH249" s="430">
        <v>0.8571428571428571</v>
      </c>
      <c r="II249" s="430">
        <v>0.8545454545454545</v>
      </c>
      <c r="IJ249" s="430">
        <v>-1.4084507042253502E-2</v>
      </c>
      <c r="IK249" s="430">
        <v>4.1095890410958957E-2</v>
      </c>
      <c r="IL249" s="430">
        <v>1.388888888888884E-2</v>
      </c>
      <c r="IM249" s="430">
        <v>0</v>
      </c>
      <c r="IN249" s="430">
        <v>0</v>
      </c>
      <c r="IO249" s="430">
        <v>0</v>
      </c>
      <c r="IP249" s="430">
        <v>0.76</v>
      </c>
      <c r="IQ249" s="430">
        <v>0.77272727272727271</v>
      </c>
      <c r="IR249" s="430">
        <v>0.76595744680851063</v>
      </c>
      <c r="IS249" s="430">
        <v>0.17500000000000004</v>
      </c>
      <c r="IT249" s="430">
        <v>6.8493150684931559E-2</v>
      </c>
      <c r="IU249" s="430">
        <v>0.12418300653594772</v>
      </c>
      <c r="IV249" s="430">
        <v>4.4117647058823484E-2</v>
      </c>
      <c r="IW249" s="430">
        <v>0</v>
      </c>
      <c r="IX249" s="430">
        <v>2.2058823529411797E-2</v>
      </c>
      <c r="IY249" s="430">
        <v>0.88888888888888884</v>
      </c>
      <c r="IZ249" s="430">
        <v>0.7857142857142857</v>
      </c>
      <c r="JA249" s="430">
        <v>0.83636363636363631</v>
      </c>
      <c r="JB249" s="430">
        <v>0.12</v>
      </c>
      <c r="JC249" s="430">
        <v>7.0588235294117618E-2</v>
      </c>
      <c r="JD249" s="430">
        <v>9.375E-2</v>
      </c>
      <c r="JE249" s="430">
        <v>4.3478260869565188E-2</v>
      </c>
      <c r="JF249" s="430">
        <v>4.8192771084337394E-2</v>
      </c>
      <c r="JG249" s="430">
        <v>4.6052631578947345E-2</v>
      </c>
    </row>
    <row r="250" spans="1:267" x14ac:dyDescent="0.25">
      <c r="A250" s="267" t="s">
        <v>1208</v>
      </c>
      <c r="B250" s="433">
        <v>184</v>
      </c>
      <c r="C250" s="433">
        <v>167</v>
      </c>
      <c r="D250" s="433">
        <v>351</v>
      </c>
      <c r="E250" s="433">
        <v>489</v>
      </c>
      <c r="F250" s="433">
        <v>468</v>
      </c>
      <c r="G250" s="433">
        <v>957</v>
      </c>
      <c r="H250" s="433">
        <v>101</v>
      </c>
      <c r="I250" s="433">
        <v>134</v>
      </c>
      <c r="J250" s="433">
        <v>235</v>
      </c>
      <c r="K250" s="433">
        <v>22</v>
      </c>
      <c r="L250" s="433">
        <v>40</v>
      </c>
      <c r="M250" s="433">
        <v>44</v>
      </c>
      <c r="N250" s="433">
        <v>45</v>
      </c>
      <c r="O250" s="433">
        <v>431</v>
      </c>
      <c r="P250" s="433">
        <v>462</v>
      </c>
      <c r="Q250" s="433">
        <v>893</v>
      </c>
      <c r="R250" s="433">
        <v>358</v>
      </c>
      <c r="S250" s="433">
        <v>437</v>
      </c>
      <c r="T250" s="433">
        <v>795</v>
      </c>
      <c r="U250" s="433">
        <v>173</v>
      </c>
      <c r="V250" s="433">
        <v>189</v>
      </c>
      <c r="W250" s="433">
        <v>362</v>
      </c>
      <c r="X250" s="433">
        <v>485</v>
      </c>
      <c r="Y250" s="433">
        <v>496</v>
      </c>
      <c r="Z250" s="433">
        <v>981</v>
      </c>
      <c r="AA250" s="433">
        <v>95</v>
      </c>
      <c r="AB250" s="433">
        <v>134</v>
      </c>
      <c r="AC250" s="433">
        <v>229</v>
      </c>
      <c r="AD250" s="433">
        <v>24</v>
      </c>
      <c r="AE250" s="433">
        <v>42</v>
      </c>
      <c r="AF250" s="433">
        <v>48</v>
      </c>
      <c r="AG250" s="433">
        <v>52</v>
      </c>
      <c r="AH250" s="433">
        <v>422</v>
      </c>
      <c r="AI250" s="433">
        <v>478</v>
      </c>
      <c r="AJ250" s="433">
        <v>900</v>
      </c>
      <c r="AK250" s="433">
        <v>374</v>
      </c>
      <c r="AL250" s="433">
        <v>458</v>
      </c>
      <c r="AM250" s="433">
        <v>832</v>
      </c>
      <c r="AN250" s="433">
        <v>166</v>
      </c>
      <c r="AO250" s="433">
        <v>179</v>
      </c>
      <c r="AP250" s="433">
        <v>345</v>
      </c>
      <c r="AQ250" s="433">
        <v>455</v>
      </c>
      <c r="AR250" s="433">
        <v>501</v>
      </c>
      <c r="AS250" s="433">
        <v>956</v>
      </c>
      <c r="AT250" s="433">
        <v>127</v>
      </c>
      <c r="AU250" s="433">
        <v>130</v>
      </c>
      <c r="AV250" s="433">
        <v>257</v>
      </c>
      <c r="AW250" s="433">
        <v>30</v>
      </c>
      <c r="AX250" s="433">
        <v>40</v>
      </c>
      <c r="AY250" s="433">
        <v>51</v>
      </c>
      <c r="AZ250" s="433">
        <v>59</v>
      </c>
      <c r="BA250" s="433">
        <v>405</v>
      </c>
      <c r="BB250" s="433">
        <v>466</v>
      </c>
      <c r="BC250" s="433">
        <v>871</v>
      </c>
      <c r="BD250" s="433">
        <v>345</v>
      </c>
      <c r="BE250" s="433">
        <v>445</v>
      </c>
      <c r="BF250" s="433">
        <v>790</v>
      </c>
      <c r="BG250" s="433">
        <v>168</v>
      </c>
      <c r="BH250" s="433">
        <v>151</v>
      </c>
      <c r="BI250" s="433">
        <v>319</v>
      </c>
      <c r="BJ250" s="433">
        <v>459</v>
      </c>
      <c r="BK250" s="433">
        <v>504</v>
      </c>
      <c r="BL250" s="433">
        <v>963</v>
      </c>
      <c r="BM250" s="433">
        <v>115</v>
      </c>
      <c r="BN250" s="433">
        <v>126</v>
      </c>
      <c r="BO250" s="433">
        <v>241</v>
      </c>
      <c r="BP250" s="433">
        <v>32</v>
      </c>
      <c r="BQ250" s="433">
        <v>40</v>
      </c>
      <c r="BR250" s="433">
        <v>53</v>
      </c>
      <c r="BS250" s="433">
        <v>62</v>
      </c>
      <c r="BT250" s="433">
        <v>417</v>
      </c>
      <c r="BU250" s="433">
        <v>450</v>
      </c>
      <c r="BV250" s="433">
        <v>867</v>
      </c>
      <c r="BW250" s="433">
        <v>330</v>
      </c>
      <c r="BX250" s="433">
        <v>400</v>
      </c>
      <c r="BY250" s="433">
        <v>730</v>
      </c>
      <c r="BZ250" s="433">
        <v>167</v>
      </c>
      <c r="CA250" s="433">
        <v>207</v>
      </c>
      <c r="CB250" s="433">
        <v>374</v>
      </c>
      <c r="CC250" s="433">
        <v>466</v>
      </c>
      <c r="CD250" s="433">
        <v>516</v>
      </c>
      <c r="CE250" s="433">
        <v>982</v>
      </c>
      <c r="CF250" s="433">
        <v>119</v>
      </c>
      <c r="CG250" s="433">
        <v>138</v>
      </c>
      <c r="CH250" s="433">
        <v>257</v>
      </c>
      <c r="CI250" s="433">
        <v>32</v>
      </c>
      <c r="CJ250" s="433">
        <v>46</v>
      </c>
      <c r="CK250" s="433">
        <v>57</v>
      </c>
      <c r="CL250" s="433">
        <v>66</v>
      </c>
      <c r="CM250" s="433">
        <v>414</v>
      </c>
      <c r="CN250" s="433">
        <v>466</v>
      </c>
      <c r="CO250" s="433">
        <v>880</v>
      </c>
      <c r="CP250" s="433">
        <v>357</v>
      </c>
      <c r="CQ250" s="433">
        <v>416</v>
      </c>
      <c r="CR250" s="433">
        <v>773</v>
      </c>
      <c r="CS250" s="433">
        <v>240</v>
      </c>
      <c r="CT250" s="433">
        <v>206</v>
      </c>
      <c r="CU250" s="433">
        <v>446</v>
      </c>
      <c r="CV250" s="433">
        <v>526</v>
      </c>
      <c r="CW250" s="433">
        <v>533</v>
      </c>
      <c r="CX250" s="433">
        <v>1059</v>
      </c>
      <c r="CY250" s="433">
        <v>131</v>
      </c>
      <c r="CZ250" s="433">
        <v>135</v>
      </c>
      <c r="DA250" s="433">
        <v>266</v>
      </c>
      <c r="DB250" s="433">
        <v>37</v>
      </c>
      <c r="DC250" s="433">
        <v>44</v>
      </c>
      <c r="DD250" s="433">
        <v>61</v>
      </c>
      <c r="DE250" s="433">
        <v>71</v>
      </c>
      <c r="DF250" s="433">
        <v>457</v>
      </c>
      <c r="DG250" s="433">
        <v>502</v>
      </c>
      <c r="DH250" s="433">
        <v>959</v>
      </c>
      <c r="DI250" s="433">
        <v>394</v>
      </c>
      <c r="DJ250" s="433">
        <v>470</v>
      </c>
      <c r="DK250" s="433">
        <v>864</v>
      </c>
      <c r="DL250" s="433">
        <v>201</v>
      </c>
      <c r="DM250" s="433">
        <v>195</v>
      </c>
      <c r="DN250" s="433">
        <v>396</v>
      </c>
      <c r="DO250" s="433">
        <v>545</v>
      </c>
      <c r="DP250" s="433">
        <v>560</v>
      </c>
      <c r="DQ250" s="433">
        <v>1105</v>
      </c>
      <c r="DR250" s="433">
        <v>118</v>
      </c>
      <c r="DS250" s="433">
        <v>127</v>
      </c>
      <c r="DT250" s="433">
        <v>245</v>
      </c>
      <c r="DU250" s="433">
        <v>37</v>
      </c>
      <c r="DV250" s="433">
        <v>45</v>
      </c>
      <c r="DW250" s="433">
        <v>64</v>
      </c>
      <c r="DX250" s="433">
        <v>75</v>
      </c>
      <c r="DY250" s="433">
        <v>498</v>
      </c>
      <c r="DZ250" s="433">
        <v>504</v>
      </c>
      <c r="EA250" s="433">
        <v>1002</v>
      </c>
      <c r="EB250" s="433">
        <v>443</v>
      </c>
      <c r="EC250" s="433">
        <v>485</v>
      </c>
      <c r="ED250" s="433">
        <v>928</v>
      </c>
      <c r="EE250" s="433">
        <v>225</v>
      </c>
      <c r="EF250" s="433">
        <v>262</v>
      </c>
      <c r="EG250" s="433">
        <v>487</v>
      </c>
      <c r="EH250" s="433">
        <v>616</v>
      </c>
      <c r="EI250" s="433">
        <v>636</v>
      </c>
      <c r="EJ250" s="433">
        <v>1252</v>
      </c>
      <c r="EK250" s="433">
        <v>110</v>
      </c>
      <c r="EL250" s="433">
        <v>147</v>
      </c>
      <c r="EM250" s="433">
        <v>257</v>
      </c>
      <c r="EN250" s="433">
        <v>36</v>
      </c>
      <c r="EO250" s="433">
        <v>62</v>
      </c>
      <c r="EP250" s="433">
        <v>76</v>
      </c>
      <c r="EQ250" s="433">
        <v>90</v>
      </c>
      <c r="ER250" s="433">
        <v>536</v>
      </c>
      <c r="ES250" s="433">
        <v>559</v>
      </c>
      <c r="ET250" s="433">
        <v>1095</v>
      </c>
      <c r="EU250" s="433">
        <v>502</v>
      </c>
      <c r="EV250" s="433">
        <v>544</v>
      </c>
      <c r="EW250" s="433">
        <v>1046</v>
      </c>
      <c r="EX250" s="433">
        <v>212</v>
      </c>
      <c r="EY250" s="433">
        <v>213</v>
      </c>
      <c r="EZ250" s="433">
        <v>425</v>
      </c>
      <c r="FA250" s="433">
        <v>585</v>
      </c>
      <c r="FB250" s="433">
        <v>624</v>
      </c>
      <c r="FC250" s="433">
        <v>1209</v>
      </c>
      <c r="FD250" s="433">
        <v>161</v>
      </c>
      <c r="FE250" s="433">
        <v>147</v>
      </c>
      <c r="FF250" s="433">
        <v>308</v>
      </c>
      <c r="FG250" s="433">
        <v>30</v>
      </c>
      <c r="FH250" s="433">
        <v>58</v>
      </c>
      <c r="FI250" s="433">
        <v>69</v>
      </c>
      <c r="FJ250" s="433">
        <v>85</v>
      </c>
      <c r="FK250" s="433">
        <v>522</v>
      </c>
      <c r="FL250" s="433">
        <v>587</v>
      </c>
      <c r="FM250" s="433">
        <v>1109</v>
      </c>
      <c r="FN250" s="433">
        <v>502</v>
      </c>
      <c r="FO250" s="433">
        <v>576</v>
      </c>
      <c r="FP250" s="433">
        <v>1078</v>
      </c>
      <c r="FQ250" s="433">
        <v>228</v>
      </c>
      <c r="FR250" s="433">
        <v>202</v>
      </c>
      <c r="FS250" s="433">
        <v>430</v>
      </c>
      <c r="FT250" s="433">
        <v>582</v>
      </c>
      <c r="FU250" s="433">
        <v>604</v>
      </c>
      <c r="FV250" s="433">
        <v>1186</v>
      </c>
      <c r="FW250" s="433">
        <v>148</v>
      </c>
      <c r="FX250" s="433">
        <v>160</v>
      </c>
      <c r="FY250" s="433">
        <v>308</v>
      </c>
      <c r="FZ250" s="433">
        <v>33</v>
      </c>
      <c r="GA250" s="433">
        <v>64</v>
      </c>
      <c r="GB250" s="433">
        <v>75</v>
      </c>
      <c r="GC250" s="433">
        <v>77</v>
      </c>
      <c r="GD250" s="433">
        <v>487</v>
      </c>
      <c r="GE250" s="433">
        <v>538</v>
      </c>
      <c r="GF250" s="433">
        <v>1025</v>
      </c>
      <c r="GG250" s="433">
        <v>481</v>
      </c>
      <c r="GH250" s="433">
        <v>536</v>
      </c>
      <c r="GI250" s="433">
        <v>1017</v>
      </c>
      <c r="GJ250" s="433">
        <v>208</v>
      </c>
      <c r="GK250" s="433">
        <v>199</v>
      </c>
      <c r="GL250" s="433">
        <v>407</v>
      </c>
      <c r="GM250" s="433">
        <v>543</v>
      </c>
      <c r="GN250" s="433">
        <v>566</v>
      </c>
      <c r="GO250" s="433">
        <v>1109</v>
      </c>
      <c r="GP250" s="433">
        <v>132</v>
      </c>
      <c r="GQ250" s="433">
        <v>165</v>
      </c>
      <c r="GR250" s="433">
        <v>297</v>
      </c>
      <c r="GS250" s="433">
        <v>34</v>
      </c>
      <c r="GT250" s="433">
        <v>34</v>
      </c>
      <c r="GU250" s="433">
        <v>71</v>
      </c>
      <c r="GV250" s="433">
        <v>81</v>
      </c>
      <c r="GW250" s="434">
        <v>0.68786127167630062</v>
      </c>
      <c r="GX250" s="434">
        <v>0.73015873015873012</v>
      </c>
      <c r="GY250" s="434">
        <v>0.70994475138121549</v>
      </c>
      <c r="GZ250" s="434">
        <v>8.9324618736383421E-2</v>
      </c>
      <c r="HA250" s="434">
        <v>0.11309523809523814</v>
      </c>
      <c r="HB250" s="434">
        <v>0.10176531671858779</v>
      </c>
      <c r="HC250" s="434">
        <v>0.20863309352517989</v>
      </c>
      <c r="HD250" s="434">
        <v>0.11111111111111116</v>
      </c>
      <c r="HE250" s="434">
        <v>0.15801614763552485</v>
      </c>
      <c r="HF250" s="434">
        <v>0.78915662650602414</v>
      </c>
      <c r="HG250" s="434">
        <v>0.75418994413407825</v>
      </c>
      <c r="HH250" s="434">
        <v>0.77101449275362322</v>
      </c>
      <c r="HI250" s="434">
        <v>0.10515021459227469</v>
      </c>
      <c r="HJ250" s="434">
        <v>0.10465116279069764</v>
      </c>
      <c r="HK250" s="434">
        <v>0.10488798370672103</v>
      </c>
      <c r="HL250" s="434">
        <v>0.1376811594202898</v>
      </c>
      <c r="HM250" s="434">
        <v>0.10729613733905574</v>
      </c>
      <c r="HN250" s="434">
        <v>0.12159090909090908</v>
      </c>
      <c r="HO250" s="434">
        <v>0.70238095238095233</v>
      </c>
      <c r="HP250" s="434">
        <v>0.84105960264900659</v>
      </c>
      <c r="HQ250" s="434">
        <v>0.76802507836990597</v>
      </c>
      <c r="HR250" s="434">
        <v>0.12167300380228141</v>
      </c>
      <c r="HS250" s="434">
        <v>7.6923076923076872E-2</v>
      </c>
      <c r="HT250" s="434">
        <v>9.9150141643059464E-2</v>
      </c>
      <c r="HU250" s="434">
        <v>0.137855579868709</v>
      </c>
      <c r="HV250" s="434">
        <v>6.374501992031878E-2</v>
      </c>
      <c r="HW250" s="434">
        <v>9.9061522419186643E-2</v>
      </c>
      <c r="HX250" s="434">
        <v>0.6586826347305389</v>
      </c>
      <c r="HY250" s="434">
        <v>0.71014492753623193</v>
      </c>
      <c r="HZ250" s="434">
        <v>0.68716577540106949</v>
      </c>
      <c r="IA250" s="434">
        <v>8.0733944954128445E-2</v>
      </c>
      <c r="IB250" s="434">
        <v>6.9642857142857117E-2</v>
      </c>
      <c r="IC250" s="434">
        <v>7.5113122171945657E-2</v>
      </c>
      <c r="ID250" s="434">
        <v>0.11044176706827313</v>
      </c>
      <c r="IE250" s="434">
        <v>3.7698412698412676E-2</v>
      </c>
      <c r="IF250" s="434">
        <v>7.385229540918159E-2</v>
      </c>
      <c r="IG250" s="434">
        <v>0.67083333333333328</v>
      </c>
      <c r="IH250" s="434">
        <v>0.71359223300970875</v>
      </c>
      <c r="II250" s="434">
        <v>0.6905829596412556</v>
      </c>
      <c r="IJ250" s="434">
        <v>0.13311688311688308</v>
      </c>
      <c r="IK250" s="434">
        <v>0.12264150943396224</v>
      </c>
      <c r="IL250" s="434">
        <v>0.12779552715654952</v>
      </c>
      <c r="IM250" s="434">
        <v>6.3432835820895539E-2</v>
      </c>
      <c r="IN250" s="434">
        <v>2.6833631484794229E-2</v>
      </c>
      <c r="IO250" s="434">
        <v>4.4748858447488549E-2</v>
      </c>
      <c r="IP250" s="434">
        <v>0.73631840796019898</v>
      </c>
      <c r="IQ250" s="434">
        <v>0.82051282051282048</v>
      </c>
      <c r="IR250" s="434">
        <v>0.77777777777777779</v>
      </c>
      <c r="IS250" s="434">
        <v>0.14188034188034193</v>
      </c>
      <c r="IT250" s="434">
        <v>9.9358974358974339E-2</v>
      </c>
      <c r="IU250" s="434">
        <v>0.11993382961124899</v>
      </c>
      <c r="IV250" s="434">
        <v>3.8314176245210718E-2</v>
      </c>
      <c r="IW250" s="434">
        <v>1.8739352640545159E-2</v>
      </c>
      <c r="IX250" s="434">
        <v>2.7953110910730383E-2</v>
      </c>
      <c r="IY250" s="434">
        <v>0.58666666666666667</v>
      </c>
      <c r="IZ250" s="434">
        <v>0.62977099236641221</v>
      </c>
      <c r="JA250" s="434">
        <v>0.60985626283367556</v>
      </c>
      <c r="JB250" s="434">
        <v>0.19759450171821302</v>
      </c>
      <c r="JC250" s="434">
        <v>0.11920529801324509</v>
      </c>
      <c r="JD250" s="434">
        <v>0.15767284991568298</v>
      </c>
      <c r="JE250" s="434">
        <v>1.2320328542094416E-2</v>
      </c>
      <c r="JF250" s="434">
        <v>3.7174721189591198E-3</v>
      </c>
      <c r="JG250" s="434">
        <v>7.8048780487804947E-3</v>
      </c>
    </row>
    <row r="251" spans="1:267" x14ac:dyDescent="0.25">
      <c r="A251" s="269" t="s">
        <v>205</v>
      </c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429"/>
      <c r="AF251" s="429"/>
      <c r="AG251" s="429"/>
      <c r="AH251" s="429"/>
      <c r="AI251" s="429"/>
      <c r="AJ251" s="429"/>
      <c r="AK251" s="429"/>
      <c r="AL251" s="429"/>
      <c r="AM251" s="429"/>
      <c r="AN251" s="429"/>
      <c r="AO251" s="429"/>
      <c r="AP251" s="429"/>
      <c r="AQ251" s="429"/>
      <c r="AR251" s="429"/>
      <c r="AS251" s="429"/>
      <c r="AT251" s="429"/>
      <c r="AU251" s="429"/>
      <c r="AV251" s="429"/>
      <c r="AW251" s="429"/>
      <c r="AX251" s="429"/>
      <c r="AY251" s="429"/>
      <c r="AZ251" s="429"/>
      <c r="BA251" s="429"/>
      <c r="BB251" s="429"/>
      <c r="BC251" s="429"/>
      <c r="BD251" s="429"/>
      <c r="BE251" s="429"/>
      <c r="BF251" s="429"/>
      <c r="BG251" s="429"/>
      <c r="BH251" s="429"/>
      <c r="BI251" s="429"/>
      <c r="BJ251" s="429"/>
      <c r="BK251" s="429"/>
      <c r="BL251" s="429"/>
      <c r="BM251" s="429"/>
      <c r="BN251" s="429"/>
      <c r="BO251" s="429"/>
      <c r="BP251" s="429"/>
      <c r="BQ251" s="429"/>
      <c r="BR251" s="429"/>
      <c r="BS251" s="429"/>
      <c r="BT251" s="429"/>
      <c r="BU251" s="429"/>
      <c r="BV251" s="429"/>
      <c r="BW251" s="429"/>
      <c r="BX251" s="429"/>
      <c r="BY251" s="429"/>
      <c r="BZ251" s="429"/>
      <c r="CA251" s="429"/>
      <c r="CB251" s="429"/>
      <c r="CC251" s="429"/>
      <c r="CD251" s="429"/>
      <c r="CE251" s="429"/>
      <c r="CF251" s="429"/>
      <c r="CG251" s="429"/>
      <c r="CH251" s="429"/>
      <c r="CI251" s="429"/>
      <c r="CJ251" s="429"/>
      <c r="CK251" s="429"/>
      <c r="CL251" s="429"/>
      <c r="CM251" s="429"/>
      <c r="CN251" s="429"/>
      <c r="CO251" s="429"/>
      <c r="CP251" s="429"/>
      <c r="CQ251" s="429"/>
      <c r="CR251" s="429"/>
      <c r="CS251" s="429"/>
      <c r="CT251" s="429"/>
      <c r="CU251" s="429"/>
      <c r="CV251" s="429"/>
      <c r="CW251" s="429"/>
      <c r="CX251" s="429"/>
      <c r="CY251" s="429"/>
      <c r="CZ251" s="429"/>
      <c r="DA251" s="429"/>
      <c r="DB251" s="429"/>
      <c r="DC251" s="429"/>
      <c r="DD251" s="429"/>
      <c r="DE251" s="429"/>
      <c r="DF251" s="429"/>
      <c r="DG251" s="429"/>
      <c r="DH251" s="429"/>
      <c r="DI251" s="429"/>
      <c r="DJ251" s="429"/>
      <c r="DK251" s="429"/>
      <c r="DL251" s="429"/>
      <c r="DM251" s="429"/>
      <c r="DN251" s="429"/>
      <c r="DO251" s="429"/>
      <c r="DP251" s="429"/>
      <c r="DQ251" s="429"/>
      <c r="DR251" s="429"/>
      <c r="DS251" s="429"/>
      <c r="DT251" s="429"/>
      <c r="DU251" s="429"/>
      <c r="DV251" s="429"/>
      <c r="DW251" s="429"/>
      <c r="DX251" s="429"/>
      <c r="DY251" s="429"/>
      <c r="DZ251" s="429"/>
      <c r="EA251" s="429"/>
      <c r="EB251" s="429"/>
      <c r="EC251" s="429"/>
      <c r="ED251" s="429"/>
      <c r="EE251" s="429">
        <v>4</v>
      </c>
      <c r="EF251" s="429">
        <v>9</v>
      </c>
      <c r="EG251" s="429">
        <v>13</v>
      </c>
      <c r="EH251" s="429">
        <v>15</v>
      </c>
      <c r="EI251" s="429">
        <v>17</v>
      </c>
      <c r="EJ251" s="429">
        <v>32</v>
      </c>
      <c r="EK251" s="429">
        <v>1</v>
      </c>
      <c r="EL251" s="429">
        <v>1</v>
      </c>
      <c r="EM251" s="429">
        <v>2</v>
      </c>
      <c r="EN251" s="429">
        <v>1</v>
      </c>
      <c r="EO251" s="429">
        <v>2</v>
      </c>
      <c r="EP251" s="429">
        <v>4</v>
      </c>
      <c r="EQ251" s="429">
        <v>8</v>
      </c>
      <c r="ER251" s="429">
        <v>11</v>
      </c>
      <c r="ES251" s="429">
        <v>18</v>
      </c>
      <c r="ET251" s="429">
        <v>29</v>
      </c>
      <c r="EU251" s="429">
        <v>11</v>
      </c>
      <c r="EV251" s="429">
        <v>17</v>
      </c>
      <c r="EW251" s="429">
        <v>28</v>
      </c>
      <c r="EX251" s="429">
        <v>5</v>
      </c>
      <c r="EY251" s="429">
        <v>5</v>
      </c>
      <c r="EZ251" s="429">
        <v>10</v>
      </c>
      <c r="FA251" s="429">
        <v>8</v>
      </c>
      <c r="FB251" s="429">
        <v>16</v>
      </c>
      <c r="FC251" s="429">
        <v>24</v>
      </c>
      <c r="FD251" s="429">
        <v>6</v>
      </c>
      <c r="FE251" s="429">
        <v>1</v>
      </c>
      <c r="FF251" s="429">
        <v>7</v>
      </c>
      <c r="FG251" s="429">
        <v>1</v>
      </c>
      <c r="FH251" s="429">
        <v>0</v>
      </c>
      <c r="FI251" s="429">
        <v>3</v>
      </c>
      <c r="FJ251" s="429">
        <v>8</v>
      </c>
      <c r="FK251" s="429">
        <v>7</v>
      </c>
      <c r="FL251" s="429">
        <v>15</v>
      </c>
      <c r="FM251" s="429">
        <v>22</v>
      </c>
      <c r="FN251" s="429">
        <v>7</v>
      </c>
      <c r="FO251" s="429">
        <v>15</v>
      </c>
      <c r="FP251" s="429">
        <v>22</v>
      </c>
      <c r="FQ251" s="429">
        <v>8</v>
      </c>
      <c r="FR251" s="429">
        <v>4</v>
      </c>
      <c r="FS251" s="429">
        <v>12</v>
      </c>
      <c r="FT251" s="429">
        <v>13</v>
      </c>
      <c r="FU251" s="429">
        <v>19</v>
      </c>
      <c r="FV251" s="429">
        <v>32</v>
      </c>
      <c r="FW251" s="429">
        <v>0</v>
      </c>
      <c r="FX251" s="429">
        <v>0</v>
      </c>
      <c r="FY251" s="429">
        <v>0</v>
      </c>
      <c r="FZ251" s="429">
        <v>1</v>
      </c>
      <c r="GA251" s="429">
        <v>3</v>
      </c>
      <c r="GB251" s="429">
        <v>4</v>
      </c>
      <c r="GC251" s="429">
        <v>0</v>
      </c>
      <c r="GD251" s="429">
        <v>14</v>
      </c>
      <c r="GE251" s="429">
        <v>16</v>
      </c>
      <c r="GF251" s="429">
        <v>30</v>
      </c>
      <c r="GG251" s="429">
        <v>14</v>
      </c>
      <c r="GH251" s="429">
        <v>16</v>
      </c>
      <c r="GI251" s="429">
        <v>30</v>
      </c>
      <c r="GJ251" s="429">
        <v>6</v>
      </c>
      <c r="GK251" s="429">
        <v>5</v>
      </c>
      <c r="GL251" s="429">
        <v>11</v>
      </c>
      <c r="GM251" s="429">
        <v>17</v>
      </c>
      <c r="GN251" s="429">
        <v>16</v>
      </c>
      <c r="GO251" s="429">
        <v>33</v>
      </c>
      <c r="GP251" s="429">
        <v>0</v>
      </c>
      <c r="GQ251" s="429">
        <v>0</v>
      </c>
      <c r="GR251" s="429">
        <v>0</v>
      </c>
      <c r="GS251" s="429">
        <v>1</v>
      </c>
      <c r="GT251" s="429">
        <v>2</v>
      </c>
      <c r="GU251" s="429">
        <v>3</v>
      </c>
      <c r="GV251" s="429">
        <v>3</v>
      </c>
      <c r="GW251" s="430"/>
      <c r="GX251" s="430"/>
      <c r="GY251" s="430"/>
      <c r="GZ251" s="430"/>
      <c r="HA251" s="430"/>
      <c r="HB251" s="430"/>
      <c r="HC251" s="430"/>
      <c r="HD251" s="430"/>
      <c r="HE251" s="430"/>
      <c r="HF251" s="430"/>
      <c r="HG251" s="430"/>
      <c r="HH251" s="430"/>
      <c r="HI251" s="430"/>
      <c r="HJ251" s="430"/>
      <c r="HK251" s="430"/>
      <c r="HL251" s="430"/>
      <c r="HM251" s="430"/>
      <c r="HN251" s="430"/>
      <c r="HO251" s="430"/>
      <c r="HP251" s="430"/>
      <c r="HQ251" s="430"/>
      <c r="HR251" s="430"/>
      <c r="HS251" s="430"/>
      <c r="HT251" s="430"/>
      <c r="HU251" s="430"/>
      <c r="HV251" s="430"/>
      <c r="HW251" s="430"/>
      <c r="HX251" s="430"/>
      <c r="HY251" s="430"/>
      <c r="HZ251" s="430"/>
      <c r="IA251" s="430"/>
      <c r="IB251" s="430"/>
      <c r="IC251" s="430"/>
      <c r="ID251" s="430"/>
      <c r="IE251" s="430"/>
      <c r="IF251" s="430"/>
      <c r="IG251" s="430"/>
      <c r="IH251" s="430"/>
      <c r="II251" s="430"/>
      <c r="IJ251" s="430">
        <v>0.4</v>
      </c>
      <c r="IK251" s="430">
        <v>0.29411764705882348</v>
      </c>
      <c r="IL251" s="430">
        <v>0.34375</v>
      </c>
      <c r="IM251" s="430">
        <v>0</v>
      </c>
      <c r="IN251" s="430">
        <v>5.555555555555558E-2</v>
      </c>
      <c r="IO251" s="430">
        <v>3.4482758620689613E-2</v>
      </c>
      <c r="IP251" s="430"/>
      <c r="IQ251" s="430"/>
      <c r="IR251" s="430"/>
      <c r="IS251" s="430">
        <v>0.375</v>
      </c>
      <c r="IT251" s="430">
        <v>6.25E-2</v>
      </c>
      <c r="IU251" s="430">
        <v>0.16666666666666663</v>
      </c>
      <c r="IV251" s="430">
        <v>0</v>
      </c>
      <c r="IW251" s="430">
        <v>0</v>
      </c>
      <c r="IX251" s="430">
        <v>0</v>
      </c>
      <c r="IY251" s="430"/>
      <c r="IZ251" s="430"/>
      <c r="JA251" s="430"/>
      <c r="JB251" s="430">
        <v>0.15384615384615385</v>
      </c>
      <c r="JC251" s="430">
        <v>0.42105263157894735</v>
      </c>
      <c r="JD251" s="430">
        <v>0.3125</v>
      </c>
      <c r="JE251" s="430">
        <v>0</v>
      </c>
      <c r="JF251" s="430">
        <v>0</v>
      </c>
      <c r="JG251" s="430">
        <v>0</v>
      </c>
    </row>
    <row r="252" spans="1:267" x14ac:dyDescent="0.25">
      <c r="A252" s="269" t="s">
        <v>1076</v>
      </c>
      <c r="B252" s="429">
        <v>97</v>
      </c>
      <c r="C252" s="429">
        <v>89</v>
      </c>
      <c r="D252" s="429">
        <v>186</v>
      </c>
      <c r="E252" s="429">
        <v>265</v>
      </c>
      <c r="F252" s="429">
        <v>237</v>
      </c>
      <c r="G252" s="429">
        <v>502</v>
      </c>
      <c r="H252" s="429">
        <v>52</v>
      </c>
      <c r="I252" s="429">
        <v>81</v>
      </c>
      <c r="J252" s="429">
        <v>133</v>
      </c>
      <c r="K252" s="429">
        <v>13</v>
      </c>
      <c r="L252" s="429">
        <v>18</v>
      </c>
      <c r="M252" s="429">
        <v>22</v>
      </c>
      <c r="N252" s="429">
        <v>18</v>
      </c>
      <c r="O252" s="429">
        <v>221</v>
      </c>
      <c r="P252" s="429">
        <v>232</v>
      </c>
      <c r="Q252" s="429">
        <v>453</v>
      </c>
      <c r="R252" s="429">
        <v>176</v>
      </c>
      <c r="S252" s="429">
        <v>220</v>
      </c>
      <c r="T252" s="429">
        <v>396</v>
      </c>
      <c r="U252" s="429">
        <v>80</v>
      </c>
      <c r="V252" s="429">
        <v>91</v>
      </c>
      <c r="W252" s="429">
        <v>171</v>
      </c>
      <c r="X252" s="429">
        <v>240</v>
      </c>
      <c r="Y252" s="429">
        <v>242</v>
      </c>
      <c r="Z252" s="429">
        <v>482</v>
      </c>
      <c r="AA252" s="429">
        <v>51</v>
      </c>
      <c r="AB252" s="429">
        <v>70</v>
      </c>
      <c r="AC252" s="429">
        <v>121</v>
      </c>
      <c r="AD252" s="429">
        <v>13</v>
      </c>
      <c r="AE252" s="429">
        <v>18</v>
      </c>
      <c r="AF252" s="429">
        <v>22</v>
      </c>
      <c r="AG252" s="429">
        <v>18</v>
      </c>
      <c r="AH252" s="429">
        <v>207</v>
      </c>
      <c r="AI252" s="429">
        <v>230</v>
      </c>
      <c r="AJ252" s="429">
        <v>437</v>
      </c>
      <c r="AK252" s="429">
        <v>177</v>
      </c>
      <c r="AL252" s="429">
        <v>217</v>
      </c>
      <c r="AM252" s="429">
        <v>394</v>
      </c>
      <c r="AN252" s="429">
        <v>72</v>
      </c>
      <c r="AO252" s="429">
        <v>80</v>
      </c>
      <c r="AP252" s="429">
        <v>152</v>
      </c>
      <c r="AQ252" s="429">
        <v>211</v>
      </c>
      <c r="AR252" s="429">
        <v>237</v>
      </c>
      <c r="AS252" s="429">
        <v>448</v>
      </c>
      <c r="AT252" s="429">
        <v>70</v>
      </c>
      <c r="AU252" s="429">
        <v>67</v>
      </c>
      <c r="AV252" s="429">
        <v>137</v>
      </c>
      <c r="AW252" s="429">
        <v>13</v>
      </c>
      <c r="AX252" s="429">
        <v>16</v>
      </c>
      <c r="AY252" s="429">
        <v>21</v>
      </c>
      <c r="AZ252" s="429">
        <v>18</v>
      </c>
      <c r="BA252" s="429">
        <v>189</v>
      </c>
      <c r="BB252" s="429">
        <v>215</v>
      </c>
      <c r="BC252" s="429">
        <v>404</v>
      </c>
      <c r="BD252" s="429">
        <v>151</v>
      </c>
      <c r="BE252" s="429">
        <v>209</v>
      </c>
      <c r="BF252" s="429">
        <v>360</v>
      </c>
      <c r="BG252" s="429">
        <v>73</v>
      </c>
      <c r="BH252" s="429">
        <v>66</v>
      </c>
      <c r="BI252" s="429">
        <v>139</v>
      </c>
      <c r="BJ252" s="429">
        <v>204</v>
      </c>
      <c r="BK252" s="429">
        <v>216</v>
      </c>
      <c r="BL252" s="429">
        <v>420</v>
      </c>
      <c r="BM252" s="429">
        <v>56</v>
      </c>
      <c r="BN252" s="429">
        <v>72</v>
      </c>
      <c r="BO252" s="429">
        <v>128</v>
      </c>
      <c r="BP252" s="429">
        <v>12</v>
      </c>
      <c r="BQ252" s="429">
        <v>16</v>
      </c>
      <c r="BR252" s="429">
        <v>20</v>
      </c>
      <c r="BS252" s="429">
        <v>18</v>
      </c>
      <c r="BT252" s="429">
        <v>202</v>
      </c>
      <c r="BU252" s="429">
        <v>202</v>
      </c>
      <c r="BV252" s="429">
        <v>404</v>
      </c>
      <c r="BW252" s="429">
        <v>162</v>
      </c>
      <c r="BX252" s="429">
        <v>180</v>
      </c>
      <c r="BY252" s="429">
        <v>342</v>
      </c>
      <c r="BZ252" s="429">
        <v>83</v>
      </c>
      <c r="CA252" s="429">
        <v>93</v>
      </c>
      <c r="CB252" s="429">
        <v>176</v>
      </c>
      <c r="CC252" s="429">
        <v>225</v>
      </c>
      <c r="CD252" s="429">
        <v>227</v>
      </c>
      <c r="CE252" s="429">
        <v>452</v>
      </c>
      <c r="CF252" s="429">
        <v>57</v>
      </c>
      <c r="CG252" s="429">
        <v>66</v>
      </c>
      <c r="CH252" s="429">
        <v>123</v>
      </c>
      <c r="CI252" s="429">
        <v>12</v>
      </c>
      <c r="CJ252" s="429">
        <v>20</v>
      </c>
      <c r="CK252" s="429">
        <v>23</v>
      </c>
      <c r="CL252" s="429">
        <v>20</v>
      </c>
      <c r="CM252" s="429">
        <v>204</v>
      </c>
      <c r="CN252" s="429">
        <v>213</v>
      </c>
      <c r="CO252" s="429">
        <v>417</v>
      </c>
      <c r="CP252" s="429">
        <v>173</v>
      </c>
      <c r="CQ252" s="429">
        <v>188</v>
      </c>
      <c r="CR252" s="429">
        <v>361</v>
      </c>
      <c r="CS252" s="429">
        <v>93</v>
      </c>
      <c r="CT252" s="429">
        <v>76</v>
      </c>
      <c r="CU252" s="429">
        <v>169</v>
      </c>
      <c r="CV252" s="429">
        <v>220</v>
      </c>
      <c r="CW252" s="429">
        <v>221</v>
      </c>
      <c r="CX252" s="429">
        <v>441</v>
      </c>
      <c r="CY252" s="429">
        <v>63</v>
      </c>
      <c r="CZ252" s="429">
        <v>63</v>
      </c>
      <c r="DA252" s="429">
        <v>126</v>
      </c>
      <c r="DB252" s="429">
        <v>15</v>
      </c>
      <c r="DC252" s="429">
        <v>20</v>
      </c>
      <c r="DD252" s="429">
        <v>26</v>
      </c>
      <c r="DE252" s="429">
        <v>22</v>
      </c>
      <c r="DF252" s="429">
        <v>196</v>
      </c>
      <c r="DG252" s="429">
        <v>207</v>
      </c>
      <c r="DH252" s="429">
        <v>403</v>
      </c>
      <c r="DI252" s="429">
        <v>164</v>
      </c>
      <c r="DJ252" s="429">
        <v>196</v>
      </c>
      <c r="DK252" s="429">
        <v>360</v>
      </c>
      <c r="DL252" s="429">
        <v>65</v>
      </c>
      <c r="DM252" s="429">
        <v>72</v>
      </c>
      <c r="DN252" s="429">
        <v>137</v>
      </c>
      <c r="DO252" s="429">
        <v>197</v>
      </c>
      <c r="DP252" s="429">
        <v>216</v>
      </c>
      <c r="DQ252" s="429">
        <v>413</v>
      </c>
      <c r="DR252" s="429">
        <v>57</v>
      </c>
      <c r="DS252" s="429">
        <v>53</v>
      </c>
      <c r="DT252" s="429">
        <v>110</v>
      </c>
      <c r="DU252" s="429">
        <v>13</v>
      </c>
      <c r="DV252" s="429">
        <v>21</v>
      </c>
      <c r="DW252" s="429">
        <v>26</v>
      </c>
      <c r="DX252" s="429">
        <v>22</v>
      </c>
      <c r="DY252" s="429">
        <v>185</v>
      </c>
      <c r="DZ252" s="429">
        <v>197</v>
      </c>
      <c r="EA252" s="429">
        <v>382</v>
      </c>
      <c r="EB252" s="429">
        <v>167</v>
      </c>
      <c r="EC252" s="429">
        <v>192</v>
      </c>
      <c r="ED252" s="429">
        <v>359</v>
      </c>
      <c r="EE252" s="429">
        <v>85</v>
      </c>
      <c r="EF252" s="429">
        <v>91</v>
      </c>
      <c r="EG252" s="429">
        <v>176</v>
      </c>
      <c r="EH252" s="429">
        <v>217</v>
      </c>
      <c r="EI252" s="429">
        <v>219</v>
      </c>
      <c r="EJ252" s="429">
        <v>436</v>
      </c>
      <c r="EK252" s="429">
        <v>45</v>
      </c>
      <c r="EL252" s="429">
        <v>64</v>
      </c>
      <c r="EM252" s="429">
        <v>109</v>
      </c>
      <c r="EN252" s="429">
        <v>13</v>
      </c>
      <c r="EO252" s="429">
        <v>24</v>
      </c>
      <c r="EP252" s="429">
        <v>28</v>
      </c>
      <c r="EQ252" s="429">
        <v>23</v>
      </c>
      <c r="ER252" s="429">
        <v>201</v>
      </c>
      <c r="ES252" s="429">
        <v>201</v>
      </c>
      <c r="ET252" s="429">
        <v>402</v>
      </c>
      <c r="EU252" s="429">
        <v>188</v>
      </c>
      <c r="EV252" s="429">
        <v>198</v>
      </c>
      <c r="EW252" s="429">
        <v>386</v>
      </c>
      <c r="EX252" s="429">
        <v>72</v>
      </c>
      <c r="EY252" s="429">
        <v>67</v>
      </c>
      <c r="EZ252" s="429">
        <v>139</v>
      </c>
      <c r="FA252" s="429">
        <v>202</v>
      </c>
      <c r="FB252" s="429">
        <v>202</v>
      </c>
      <c r="FC252" s="429">
        <v>404</v>
      </c>
      <c r="FD252" s="429">
        <v>61</v>
      </c>
      <c r="FE252" s="429">
        <v>60</v>
      </c>
      <c r="FF252" s="429">
        <v>121</v>
      </c>
      <c r="FG252" s="429">
        <v>11</v>
      </c>
      <c r="FH252" s="429">
        <v>20</v>
      </c>
      <c r="FI252" s="429">
        <v>23</v>
      </c>
      <c r="FJ252" s="429">
        <v>20</v>
      </c>
      <c r="FK252" s="429">
        <v>194</v>
      </c>
      <c r="FL252" s="429">
        <v>196</v>
      </c>
      <c r="FM252" s="429">
        <v>390</v>
      </c>
      <c r="FN252" s="429">
        <v>192</v>
      </c>
      <c r="FO252" s="429">
        <v>194</v>
      </c>
      <c r="FP252" s="429">
        <v>386</v>
      </c>
      <c r="FQ252" s="429">
        <v>70</v>
      </c>
      <c r="FR252" s="429">
        <v>60</v>
      </c>
      <c r="FS252" s="429">
        <v>130</v>
      </c>
      <c r="FT252" s="429">
        <v>193</v>
      </c>
      <c r="FU252" s="429">
        <v>183</v>
      </c>
      <c r="FV252" s="429">
        <v>376</v>
      </c>
      <c r="FW252" s="429">
        <v>55</v>
      </c>
      <c r="FX252" s="429">
        <v>55</v>
      </c>
      <c r="FY252" s="429">
        <v>110</v>
      </c>
      <c r="FZ252" s="429">
        <v>11</v>
      </c>
      <c r="GA252" s="429">
        <v>21</v>
      </c>
      <c r="GB252" s="429">
        <v>24</v>
      </c>
      <c r="GC252" s="429">
        <v>20</v>
      </c>
      <c r="GD252" s="429">
        <v>174</v>
      </c>
      <c r="GE252" s="429">
        <v>182</v>
      </c>
      <c r="GF252" s="429">
        <v>356</v>
      </c>
      <c r="GG252" s="429">
        <v>174</v>
      </c>
      <c r="GH252" s="429">
        <v>182</v>
      </c>
      <c r="GI252" s="429">
        <v>356</v>
      </c>
      <c r="GJ252" s="429">
        <v>63</v>
      </c>
      <c r="GK252" s="429">
        <v>68</v>
      </c>
      <c r="GL252" s="429">
        <v>131</v>
      </c>
      <c r="GM252" s="429">
        <v>170</v>
      </c>
      <c r="GN252" s="429">
        <v>179</v>
      </c>
      <c r="GO252" s="429">
        <v>349</v>
      </c>
      <c r="GP252" s="429">
        <v>59</v>
      </c>
      <c r="GQ252" s="429">
        <v>70</v>
      </c>
      <c r="GR252" s="429">
        <v>129</v>
      </c>
      <c r="GS252" s="429">
        <v>10</v>
      </c>
      <c r="GT252" s="429">
        <v>11</v>
      </c>
      <c r="GU252" s="429">
        <v>24</v>
      </c>
      <c r="GV252" s="429">
        <v>20</v>
      </c>
      <c r="GW252" s="430">
        <v>0.71250000000000002</v>
      </c>
      <c r="GX252" s="430">
        <v>0.72527472527472525</v>
      </c>
      <c r="GY252" s="430">
        <v>0.7192982456140351</v>
      </c>
      <c r="GZ252" s="430">
        <v>2.4509803921568651E-2</v>
      </c>
      <c r="HA252" s="430">
        <v>7.407407407407407E-2</v>
      </c>
      <c r="HB252" s="430">
        <v>5.0000000000000044E-2</v>
      </c>
      <c r="HC252" s="430">
        <v>0.19801980198019797</v>
      </c>
      <c r="HD252" s="430">
        <v>0.1089108910891089</v>
      </c>
      <c r="HE252" s="430">
        <v>0.15346534653465349</v>
      </c>
      <c r="HF252" s="430">
        <v>0.875</v>
      </c>
      <c r="HG252" s="430">
        <v>0.78749999999999998</v>
      </c>
      <c r="HH252" s="430">
        <v>0.82894736842105265</v>
      </c>
      <c r="HI252" s="430">
        <v>0.15555555555555556</v>
      </c>
      <c r="HJ252" s="430">
        <v>8.3700440528634346E-2</v>
      </c>
      <c r="HK252" s="430">
        <v>0.11946902654867253</v>
      </c>
      <c r="HL252" s="430">
        <v>0.15196078431372551</v>
      </c>
      <c r="HM252" s="430">
        <v>0.11737089201877937</v>
      </c>
      <c r="HN252" s="430">
        <v>0.13429256594724226</v>
      </c>
      <c r="HO252" s="430">
        <v>0.78082191780821919</v>
      </c>
      <c r="HP252" s="430">
        <v>0.80303030303030298</v>
      </c>
      <c r="HQ252" s="430">
        <v>0.79136690647482011</v>
      </c>
      <c r="HR252" s="430">
        <v>0.14090909090909087</v>
      </c>
      <c r="HS252" s="430">
        <v>0.10859728506787325</v>
      </c>
      <c r="HT252" s="430">
        <v>0.12471655328798181</v>
      </c>
      <c r="HU252" s="430">
        <v>0.16326530612244894</v>
      </c>
      <c r="HV252" s="430">
        <v>5.3140096618357502E-2</v>
      </c>
      <c r="HW252" s="430">
        <v>0.10669975186104219</v>
      </c>
      <c r="HX252" s="430">
        <v>0.54216867469879515</v>
      </c>
      <c r="HY252" s="430">
        <v>0.68817204301075274</v>
      </c>
      <c r="HZ252" s="430">
        <v>0.61931818181818177</v>
      </c>
      <c r="IA252" s="430">
        <v>0.10152284263959388</v>
      </c>
      <c r="IB252" s="430">
        <v>0.11111111111111116</v>
      </c>
      <c r="IC252" s="430">
        <v>0.10653753026634383</v>
      </c>
      <c r="ID252" s="430">
        <v>9.7297297297297303E-2</v>
      </c>
      <c r="IE252" s="430">
        <v>2.5380710659898442E-2</v>
      </c>
      <c r="IF252" s="430">
        <v>6.0209424083769614E-2</v>
      </c>
      <c r="IG252" s="430">
        <v>0.65591397849462363</v>
      </c>
      <c r="IH252" s="430">
        <v>0.78947368421052633</v>
      </c>
      <c r="II252" s="430">
        <v>0.71597633136094674</v>
      </c>
      <c r="IJ252" s="430">
        <v>0.11981566820276501</v>
      </c>
      <c r="IK252" s="430">
        <v>0.1095890410958904</v>
      </c>
      <c r="IL252" s="430">
        <v>0.11467889908256879</v>
      </c>
      <c r="IM252" s="430">
        <v>6.4676616915422924E-2</v>
      </c>
      <c r="IN252" s="430">
        <v>1.4925373134328401E-2</v>
      </c>
      <c r="IO252" s="430">
        <v>3.9800995024875663E-2</v>
      </c>
      <c r="IP252" s="430">
        <v>0.84615384615384615</v>
      </c>
      <c r="IQ252" s="430">
        <v>0.76388888888888884</v>
      </c>
      <c r="IR252" s="430">
        <v>0.8029197080291971</v>
      </c>
      <c r="IS252" s="430">
        <v>0.11881188118811881</v>
      </c>
      <c r="IT252" s="430">
        <v>0.11881188118811881</v>
      </c>
      <c r="IU252" s="430">
        <v>0.11881188118811881</v>
      </c>
      <c r="IV252" s="430">
        <v>1.0309278350515427E-2</v>
      </c>
      <c r="IW252" s="430">
        <v>1.0204081632653073E-2</v>
      </c>
      <c r="IX252" s="430">
        <v>1.025641025641022E-2</v>
      </c>
      <c r="IY252" s="430">
        <v>0.69411764705882351</v>
      </c>
      <c r="IZ252" s="430">
        <v>0.76923076923076927</v>
      </c>
      <c r="JA252" s="430">
        <v>0.73295454545454541</v>
      </c>
      <c r="JB252" s="430">
        <v>0.13989637305699487</v>
      </c>
      <c r="JC252" s="430">
        <v>1.0928961748633892E-2</v>
      </c>
      <c r="JD252" s="430">
        <v>7.7127659574468099E-2</v>
      </c>
      <c r="JE252" s="430">
        <v>0</v>
      </c>
      <c r="JF252" s="430">
        <v>0</v>
      </c>
      <c r="JG252" s="430">
        <v>0</v>
      </c>
    </row>
    <row r="253" spans="1:267" x14ac:dyDescent="0.25">
      <c r="A253" s="269" t="s">
        <v>1077</v>
      </c>
      <c r="B253" s="429">
        <v>87</v>
      </c>
      <c r="C253" s="429">
        <v>78</v>
      </c>
      <c r="D253" s="429">
        <v>165</v>
      </c>
      <c r="E253" s="429">
        <v>224</v>
      </c>
      <c r="F253" s="429">
        <v>231</v>
      </c>
      <c r="G253" s="429">
        <v>455</v>
      </c>
      <c r="H253" s="429">
        <v>49</v>
      </c>
      <c r="I253" s="429">
        <v>53</v>
      </c>
      <c r="J253" s="429">
        <v>102</v>
      </c>
      <c r="K253" s="429">
        <v>9</v>
      </c>
      <c r="L253" s="429">
        <v>22</v>
      </c>
      <c r="M253" s="429">
        <v>22</v>
      </c>
      <c r="N253" s="429">
        <v>27</v>
      </c>
      <c r="O253" s="429">
        <v>210</v>
      </c>
      <c r="P253" s="429">
        <v>230</v>
      </c>
      <c r="Q253" s="429">
        <v>440</v>
      </c>
      <c r="R253" s="429">
        <v>182</v>
      </c>
      <c r="S253" s="429">
        <v>217</v>
      </c>
      <c r="T253" s="429">
        <v>399</v>
      </c>
      <c r="U253" s="429">
        <v>93</v>
      </c>
      <c r="V253" s="429">
        <v>98</v>
      </c>
      <c r="W253" s="429">
        <v>191</v>
      </c>
      <c r="X253" s="429">
        <v>245</v>
      </c>
      <c r="Y253" s="429">
        <v>254</v>
      </c>
      <c r="Z253" s="429">
        <v>499</v>
      </c>
      <c r="AA253" s="429">
        <v>44</v>
      </c>
      <c r="AB253" s="429">
        <v>64</v>
      </c>
      <c r="AC253" s="429">
        <v>108</v>
      </c>
      <c r="AD253" s="429">
        <v>11</v>
      </c>
      <c r="AE253" s="429">
        <v>24</v>
      </c>
      <c r="AF253" s="429">
        <v>26</v>
      </c>
      <c r="AG253" s="429">
        <v>34</v>
      </c>
      <c r="AH253" s="429">
        <v>215</v>
      </c>
      <c r="AI253" s="429">
        <v>248</v>
      </c>
      <c r="AJ253" s="429">
        <v>463</v>
      </c>
      <c r="AK253" s="429">
        <v>197</v>
      </c>
      <c r="AL253" s="429">
        <v>241</v>
      </c>
      <c r="AM253" s="429">
        <v>438</v>
      </c>
      <c r="AN253" s="429">
        <v>94</v>
      </c>
      <c r="AO253" s="429">
        <v>99</v>
      </c>
      <c r="AP253" s="429">
        <v>193</v>
      </c>
      <c r="AQ253" s="429">
        <v>244</v>
      </c>
      <c r="AR253" s="429">
        <v>264</v>
      </c>
      <c r="AS253" s="429">
        <v>508</v>
      </c>
      <c r="AT253" s="429">
        <v>57</v>
      </c>
      <c r="AU253" s="429">
        <v>63</v>
      </c>
      <c r="AV253" s="429">
        <v>120</v>
      </c>
      <c r="AW253" s="429">
        <v>17</v>
      </c>
      <c r="AX253" s="429">
        <v>24</v>
      </c>
      <c r="AY253" s="429">
        <v>30</v>
      </c>
      <c r="AZ253" s="429">
        <v>41</v>
      </c>
      <c r="BA253" s="429">
        <v>216</v>
      </c>
      <c r="BB253" s="429">
        <v>251</v>
      </c>
      <c r="BC253" s="429">
        <v>467</v>
      </c>
      <c r="BD253" s="429">
        <v>194</v>
      </c>
      <c r="BE253" s="429">
        <v>236</v>
      </c>
      <c r="BF253" s="429">
        <v>430</v>
      </c>
      <c r="BG253" s="429">
        <v>95</v>
      </c>
      <c r="BH253" s="429">
        <v>85</v>
      </c>
      <c r="BI253" s="429">
        <v>180</v>
      </c>
      <c r="BJ253" s="429">
        <v>255</v>
      </c>
      <c r="BK253" s="429">
        <v>288</v>
      </c>
      <c r="BL253" s="429">
        <v>543</v>
      </c>
      <c r="BM253" s="429">
        <v>59</v>
      </c>
      <c r="BN253" s="429">
        <v>54</v>
      </c>
      <c r="BO253" s="429">
        <v>113</v>
      </c>
      <c r="BP253" s="429">
        <v>20</v>
      </c>
      <c r="BQ253" s="429">
        <v>24</v>
      </c>
      <c r="BR253" s="429">
        <v>33</v>
      </c>
      <c r="BS253" s="429">
        <v>44</v>
      </c>
      <c r="BT253" s="429">
        <v>215</v>
      </c>
      <c r="BU253" s="429">
        <v>248</v>
      </c>
      <c r="BV253" s="429">
        <v>463</v>
      </c>
      <c r="BW253" s="429">
        <v>168</v>
      </c>
      <c r="BX253" s="429">
        <v>220</v>
      </c>
      <c r="BY253" s="429">
        <v>388</v>
      </c>
      <c r="BZ253" s="429">
        <v>84</v>
      </c>
      <c r="CA253" s="429">
        <v>114</v>
      </c>
      <c r="CB253" s="429">
        <v>198</v>
      </c>
      <c r="CC253" s="429">
        <v>241</v>
      </c>
      <c r="CD253" s="429">
        <v>289</v>
      </c>
      <c r="CE253" s="429">
        <v>530</v>
      </c>
      <c r="CF253" s="429">
        <v>62</v>
      </c>
      <c r="CG253" s="429">
        <v>72</v>
      </c>
      <c r="CH253" s="429">
        <v>134</v>
      </c>
      <c r="CI253" s="429">
        <v>20</v>
      </c>
      <c r="CJ253" s="429">
        <v>26</v>
      </c>
      <c r="CK253" s="429">
        <v>34</v>
      </c>
      <c r="CL253" s="429">
        <v>46</v>
      </c>
      <c r="CM253" s="429">
        <v>210</v>
      </c>
      <c r="CN253" s="429">
        <v>253</v>
      </c>
      <c r="CO253" s="429">
        <v>463</v>
      </c>
      <c r="CP253" s="429">
        <v>184</v>
      </c>
      <c r="CQ253" s="429">
        <v>228</v>
      </c>
      <c r="CR253" s="429">
        <v>412</v>
      </c>
      <c r="CS253" s="429">
        <v>147</v>
      </c>
      <c r="CT253" s="429">
        <v>130</v>
      </c>
      <c r="CU253" s="429">
        <v>277</v>
      </c>
      <c r="CV253" s="429">
        <v>306</v>
      </c>
      <c r="CW253" s="429">
        <v>312</v>
      </c>
      <c r="CX253" s="429">
        <v>618</v>
      </c>
      <c r="CY253" s="429">
        <v>68</v>
      </c>
      <c r="CZ253" s="429">
        <v>72</v>
      </c>
      <c r="DA253" s="429">
        <v>140</v>
      </c>
      <c r="DB253" s="429">
        <v>22</v>
      </c>
      <c r="DC253" s="429">
        <v>24</v>
      </c>
      <c r="DD253" s="429">
        <v>35</v>
      </c>
      <c r="DE253" s="429">
        <v>49</v>
      </c>
      <c r="DF253" s="429">
        <v>261</v>
      </c>
      <c r="DG253" s="429">
        <v>295</v>
      </c>
      <c r="DH253" s="429">
        <v>556</v>
      </c>
      <c r="DI253" s="429">
        <v>230</v>
      </c>
      <c r="DJ253" s="429">
        <v>274</v>
      </c>
      <c r="DK253" s="429">
        <v>504</v>
      </c>
      <c r="DL253" s="429">
        <v>136</v>
      </c>
      <c r="DM253" s="429">
        <v>123</v>
      </c>
      <c r="DN253" s="429">
        <v>259</v>
      </c>
      <c r="DO253" s="429">
        <v>348</v>
      </c>
      <c r="DP253" s="429">
        <v>344</v>
      </c>
      <c r="DQ253" s="429">
        <v>692</v>
      </c>
      <c r="DR253" s="429">
        <v>61</v>
      </c>
      <c r="DS253" s="429">
        <v>74</v>
      </c>
      <c r="DT253" s="429">
        <v>135</v>
      </c>
      <c r="DU253" s="429">
        <v>24</v>
      </c>
      <c r="DV253" s="429">
        <v>24</v>
      </c>
      <c r="DW253" s="429">
        <v>38</v>
      </c>
      <c r="DX253" s="429">
        <v>53</v>
      </c>
      <c r="DY253" s="429">
        <v>313</v>
      </c>
      <c r="DZ253" s="429">
        <v>307</v>
      </c>
      <c r="EA253" s="429">
        <v>620</v>
      </c>
      <c r="EB253" s="429">
        <v>276</v>
      </c>
      <c r="EC253" s="429">
        <v>293</v>
      </c>
      <c r="ED253" s="429">
        <v>569</v>
      </c>
      <c r="EE253" s="429">
        <v>136</v>
      </c>
      <c r="EF253" s="429">
        <v>162</v>
      </c>
      <c r="EG253" s="429">
        <v>298</v>
      </c>
      <c r="EH253" s="429">
        <v>384</v>
      </c>
      <c r="EI253" s="429">
        <v>400</v>
      </c>
      <c r="EJ253" s="429">
        <v>784</v>
      </c>
      <c r="EK253" s="429">
        <v>64</v>
      </c>
      <c r="EL253" s="429">
        <v>82</v>
      </c>
      <c r="EM253" s="429">
        <v>146</v>
      </c>
      <c r="EN253" s="429">
        <v>22</v>
      </c>
      <c r="EO253" s="429">
        <v>36</v>
      </c>
      <c r="EP253" s="429">
        <v>44</v>
      </c>
      <c r="EQ253" s="429">
        <v>59</v>
      </c>
      <c r="ER253" s="429">
        <v>324</v>
      </c>
      <c r="ES253" s="429">
        <v>340</v>
      </c>
      <c r="ET253" s="429">
        <v>664</v>
      </c>
      <c r="EU253" s="429">
        <v>303</v>
      </c>
      <c r="EV253" s="429">
        <v>329</v>
      </c>
      <c r="EW253" s="429">
        <v>632</v>
      </c>
      <c r="EX253" s="429">
        <v>135</v>
      </c>
      <c r="EY253" s="429">
        <v>141</v>
      </c>
      <c r="EZ253" s="429">
        <v>276</v>
      </c>
      <c r="FA253" s="429">
        <v>375</v>
      </c>
      <c r="FB253" s="429">
        <v>406</v>
      </c>
      <c r="FC253" s="429">
        <v>781</v>
      </c>
      <c r="FD253" s="429">
        <v>94</v>
      </c>
      <c r="FE253" s="429">
        <v>86</v>
      </c>
      <c r="FF253" s="429">
        <v>180</v>
      </c>
      <c r="FG253" s="429">
        <v>18</v>
      </c>
      <c r="FH253" s="429">
        <v>38</v>
      </c>
      <c r="FI253" s="429">
        <v>43</v>
      </c>
      <c r="FJ253" s="429">
        <v>57</v>
      </c>
      <c r="FK253" s="429">
        <v>321</v>
      </c>
      <c r="FL253" s="429">
        <v>376</v>
      </c>
      <c r="FM253" s="429">
        <v>697</v>
      </c>
      <c r="FN253" s="429">
        <v>303</v>
      </c>
      <c r="FO253" s="429">
        <v>367</v>
      </c>
      <c r="FP253" s="429">
        <v>670</v>
      </c>
      <c r="FQ253" s="429">
        <v>150</v>
      </c>
      <c r="FR253" s="429">
        <v>138</v>
      </c>
      <c r="FS253" s="429">
        <v>288</v>
      </c>
      <c r="FT253" s="429">
        <v>376</v>
      </c>
      <c r="FU253" s="429">
        <v>402</v>
      </c>
      <c r="FV253" s="429">
        <v>778</v>
      </c>
      <c r="FW253" s="429">
        <v>93</v>
      </c>
      <c r="FX253" s="429">
        <v>105</v>
      </c>
      <c r="FY253" s="429">
        <v>198</v>
      </c>
      <c r="FZ253" s="429">
        <v>21</v>
      </c>
      <c r="GA253" s="429">
        <v>40</v>
      </c>
      <c r="GB253" s="429">
        <v>47</v>
      </c>
      <c r="GC253" s="429">
        <v>57</v>
      </c>
      <c r="GD253" s="429">
        <v>299</v>
      </c>
      <c r="GE253" s="429">
        <v>340</v>
      </c>
      <c r="GF253" s="429">
        <v>639</v>
      </c>
      <c r="GG253" s="429">
        <v>293</v>
      </c>
      <c r="GH253" s="429">
        <v>338</v>
      </c>
      <c r="GI253" s="429">
        <v>631</v>
      </c>
      <c r="GJ253" s="429">
        <v>139</v>
      </c>
      <c r="GK253" s="429">
        <v>126</v>
      </c>
      <c r="GL253" s="429">
        <v>265</v>
      </c>
      <c r="GM253" s="429">
        <v>356</v>
      </c>
      <c r="GN253" s="429">
        <v>371</v>
      </c>
      <c r="GO253" s="429">
        <v>727</v>
      </c>
      <c r="GP253" s="429">
        <v>73</v>
      </c>
      <c r="GQ253" s="429">
        <v>95</v>
      </c>
      <c r="GR253" s="429">
        <v>168</v>
      </c>
      <c r="GS253" s="429">
        <v>23</v>
      </c>
      <c r="GT253" s="429">
        <v>21</v>
      </c>
      <c r="GU253" s="429">
        <v>44</v>
      </c>
      <c r="GV253" s="429">
        <v>58</v>
      </c>
      <c r="GW253" s="430">
        <v>0.66666666666666663</v>
      </c>
      <c r="GX253" s="430">
        <v>0.73469387755102045</v>
      </c>
      <c r="GY253" s="430">
        <v>0.70157068062827221</v>
      </c>
      <c r="GZ253" s="430">
        <v>0.14117647058823535</v>
      </c>
      <c r="HA253" s="430">
        <v>0.14236111111111116</v>
      </c>
      <c r="HB253" s="430">
        <v>0.14180478821362796</v>
      </c>
      <c r="HC253" s="430">
        <v>0.21860465116279071</v>
      </c>
      <c r="HD253" s="430">
        <v>0.11290322580645162</v>
      </c>
      <c r="HE253" s="430">
        <v>0.16198704103671702</v>
      </c>
      <c r="HF253" s="430">
        <v>0.72340425531914898</v>
      </c>
      <c r="HG253" s="430">
        <v>0.72727272727272729</v>
      </c>
      <c r="HH253" s="430">
        <v>0.72538860103626945</v>
      </c>
      <c r="HI253" s="430">
        <v>5.8091286307053958E-2</v>
      </c>
      <c r="HJ253" s="430">
        <v>0.12110726643598613</v>
      </c>
      <c r="HK253" s="430">
        <v>9.2452830188679225E-2</v>
      </c>
      <c r="HL253" s="430">
        <v>0.12380952380952381</v>
      </c>
      <c r="HM253" s="430">
        <v>9.8814229249011842E-2</v>
      </c>
      <c r="HN253" s="430">
        <v>0.11015118790496758</v>
      </c>
      <c r="HO253" s="430">
        <v>0.64210526315789473</v>
      </c>
      <c r="HP253" s="430">
        <v>0.87058823529411766</v>
      </c>
      <c r="HQ253" s="430">
        <v>0.75</v>
      </c>
      <c r="HR253" s="430">
        <v>0.10784313725490191</v>
      </c>
      <c r="HS253" s="430">
        <v>5.4487179487179516E-2</v>
      </c>
      <c r="HT253" s="430">
        <v>8.0906148867313954E-2</v>
      </c>
      <c r="HU253" s="430">
        <v>0.11877394636015326</v>
      </c>
      <c r="HV253" s="430">
        <v>7.118644067796609E-2</v>
      </c>
      <c r="HW253" s="430">
        <v>9.3525179856115082E-2</v>
      </c>
      <c r="HX253" s="430">
        <v>0.76190476190476186</v>
      </c>
      <c r="HY253" s="430">
        <v>0.7192982456140351</v>
      </c>
      <c r="HZ253" s="430">
        <v>0.73737373737373735</v>
      </c>
      <c r="IA253" s="430">
        <v>0.10344827586206895</v>
      </c>
      <c r="IB253" s="430">
        <v>6.9767441860465129E-2</v>
      </c>
      <c r="IC253" s="430">
        <v>8.6705202312138741E-2</v>
      </c>
      <c r="ID253" s="430">
        <v>0.11821086261980829</v>
      </c>
      <c r="IE253" s="430">
        <v>4.5602605863192203E-2</v>
      </c>
      <c r="IF253" s="430">
        <v>8.2258064516129048E-2</v>
      </c>
      <c r="IG253" s="430">
        <v>0.63945578231292521</v>
      </c>
      <c r="IH253" s="430">
        <v>0.66153846153846152</v>
      </c>
      <c r="II253" s="430">
        <v>0.64981949458483756</v>
      </c>
      <c r="IJ253" s="430">
        <v>0.13020833333333337</v>
      </c>
      <c r="IK253" s="430">
        <v>0.12250000000000005</v>
      </c>
      <c r="IL253" s="430">
        <v>0.12627551020408168</v>
      </c>
      <c r="IM253" s="430">
        <v>6.481481481481477E-2</v>
      </c>
      <c r="IN253" s="430">
        <v>3.2352941176470584E-2</v>
      </c>
      <c r="IO253" s="430">
        <v>4.8192771084337394E-2</v>
      </c>
      <c r="IP253" s="430">
        <v>0.68382352941176472</v>
      </c>
      <c r="IQ253" s="430">
        <v>0.85365853658536583</v>
      </c>
      <c r="IR253" s="430">
        <v>0.76447876447876451</v>
      </c>
      <c r="IS253" s="430">
        <v>0.14933333333333332</v>
      </c>
      <c r="IT253" s="430">
        <v>9.113300492610843E-2</v>
      </c>
      <c r="IU253" s="430">
        <v>0.11907810499359794</v>
      </c>
      <c r="IV253" s="430">
        <v>5.6074766355140193E-2</v>
      </c>
      <c r="IW253" s="430">
        <v>2.393617021276595E-2</v>
      </c>
      <c r="IX253" s="430">
        <v>3.8737446197991354E-2</v>
      </c>
      <c r="IY253" s="430">
        <v>0.53676470588235292</v>
      </c>
      <c r="IZ253" s="430">
        <v>0.5864197530864198</v>
      </c>
      <c r="JA253" s="430">
        <v>0.56375838926174493</v>
      </c>
      <c r="JB253" s="430">
        <v>0.22872340425531912</v>
      </c>
      <c r="JC253" s="430">
        <v>0.154228855721393</v>
      </c>
      <c r="JD253" s="430">
        <v>0.19023136246786632</v>
      </c>
      <c r="JE253" s="430">
        <v>2.006688963210701E-2</v>
      </c>
      <c r="JF253" s="430">
        <v>5.8823529411764497E-3</v>
      </c>
      <c r="JG253" s="430">
        <v>1.2519561815336422E-2</v>
      </c>
    </row>
    <row r="254" spans="1:267" x14ac:dyDescent="0.25">
      <c r="A254" s="267" t="s">
        <v>1059</v>
      </c>
      <c r="B254" s="433">
        <v>64</v>
      </c>
      <c r="C254" s="433">
        <v>78</v>
      </c>
      <c r="D254" s="433">
        <v>142</v>
      </c>
      <c r="E254" s="433">
        <v>183</v>
      </c>
      <c r="F254" s="433">
        <v>220</v>
      </c>
      <c r="G254" s="433">
        <v>403</v>
      </c>
      <c r="H254" s="433">
        <v>45</v>
      </c>
      <c r="I254" s="433">
        <v>48</v>
      </c>
      <c r="J254" s="433">
        <v>93</v>
      </c>
      <c r="K254" s="433">
        <v>12</v>
      </c>
      <c r="L254" s="433">
        <v>8</v>
      </c>
      <c r="M254" s="433">
        <v>19</v>
      </c>
      <c r="N254" s="433">
        <v>27</v>
      </c>
      <c r="O254" s="433">
        <v>171</v>
      </c>
      <c r="P254" s="433">
        <v>208</v>
      </c>
      <c r="Q254" s="433">
        <v>379</v>
      </c>
      <c r="R254" s="433">
        <v>128</v>
      </c>
      <c r="S254" s="433">
        <v>182</v>
      </c>
      <c r="T254" s="433">
        <v>310</v>
      </c>
      <c r="U254" s="433">
        <v>77</v>
      </c>
      <c r="V254" s="433">
        <v>73</v>
      </c>
      <c r="W254" s="433">
        <v>150</v>
      </c>
      <c r="X254" s="433">
        <v>201</v>
      </c>
      <c r="Y254" s="433">
        <v>210</v>
      </c>
      <c r="Z254" s="433">
        <v>411</v>
      </c>
      <c r="AA254" s="433">
        <v>51</v>
      </c>
      <c r="AB254" s="433">
        <v>69</v>
      </c>
      <c r="AC254" s="433">
        <v>120</v>
      </c>
      <c r="AD254" s="433">
        <v>17</v>
      </c>
      <c r="AE254" s="433">
        <v>8</v>
      </c>
      <c r="AF254" s="433">
        <v>24</v>
      </c>
      <c r="AG254" s="433">
        <v>30</v>
      </c>
      <c r="AH254" s="433">
        <v>167</v>
      </c>
      <c r="AI254" s="433">
        <v>186</v>
      </c>
      <c r="AJ254" s="433">
        <v>353</v>
      </c>
      <c r="AK254" s="433">
        <v>128</v>
      </c>
      <c r="AL254" s="433">
        <v>176</v>
      </c>
      <c r="AM254" s="433">
        <v>304</v>
      </c>
      <c r="AN254" s="433">
        <v>84</v>
      </c>
      <c r="AO254" s="433">
        <v>73</v>
      </c>
      <c r="AP254" s="433">
        <v>157</v>
      </c>
      <c r="AQ254" s="433">
        <v>216</v>
      </c>
      <c r="AR254" s="433">
        <v>221</v>
      </c>
      <c r="AS254" s="433">
        <v>437</v>
      </c>
      <c r="AT254" s="433">
        <v>61</v>
      </c>
      <c r="AU254" s="433">
        <v>64</v>
      </c>
      <c r="AV254" s="433">
        <v>125</v>
      </c>
      <c r="AW254" s="433">
        <v>19</v>
      </c>
      <c r="AX254" s="433">
        <v>8</v>
      </c>
      <c r="AY254" s="433">
        <v>24</v>
      </c>
      <c r="AZ254" s="433">
        <v>30</v>
      </c>
      <c r="BA254" s="433">
        <v>202</v>
      </c>
      <c r="BB254" s="433">
        <v>221</v>
      </c>
      <c r="BC254" s="433">
        <v>423</v>
      </c>
      <c r="BD254" s="433">
        <v>161</v>
      </c>
      <c r="BE254" s="433">
        <v>216</v>
      </c>
      <c r="BF254" s="433">
        <v>377</v>
      </c>
      <c r="BG254" s="433">
        <v>80</v>
      </c>
      <c r="BH254" s="433">
        <v>69</v>
      </c>
      <c r="BI254" s="433">
        <v>149</v>
      </c>
      <c r="BJ254" s="433">
        <v>229</v>
      </c>
      <c r="BK254" s="433">
        <v>213</v>
      </c>
      <c r="BL254" s="433">
        <v>442</v>
      </c>
      <c r="BM254" s="433">
        <v>52</v>
      </c>
      <c r="BN254" s="433">
        <v>68</v>
      </c>
      <c r="BO254" s="433">
        <v>120</v>
      </c>
      <c r="BP254" s="433">
        <v>22</v>
      </c>
      <c r="BQ254" s="433">
        <v>8</v>
      </c>
      <c r="BR254" s="433">
        <v>26</v>
      </c>
      <c r="BS254" s="433">
        <v>30</v>
      </c>
      <c r="BT254" s="433">
        <v>195</v>
      </c>
      <c r="BU254" s="433">
        <v>194</v>
      </c>
      <c r="BV254" s="433">
        <v>389</v>
      </c>
      <c r="BW254" s="433">
        <v>164</v>
      </c>
      <c r="BX254" s="433">
        <v>181</v>
      </c>
      <c r="BY254" s="433">
        <v>345</v>
      </c>
      <c r="BZ254" s="433">
        <v>63</v>
      </c>
      <c r="CA254" s="433">
        <v>90</v>
      </c>
      <c r="CB254" s="433">
        <v>153</v>
      </c>
      <c r="CC254" s="433">
        <v>186</v>
      </c>
      <c r="CD254" s="433">
        <v>213</v>
      </c>
      <c r="CE254" s="433">
        <v>399</v>
      </c>
      <c r="CF254" s="433">
        <v>62</v>
      </c>
      <c r="CG254" s="433">
        <v>65</v>
      </c>
      <c r="CH254" s="433">
        <v>127</v>
      </c>
      <c r="CI254" s="433">
        <v>22</v>
      </c>
      <c r="CJ254" s="433">
        <v>8</v>
      </c>
      <c r="CK254" s="433">
        <v>27</v>
      </c>
      <c r="CL254" s="433">
        <v>34</v>
      </c>
      <c r="CM254" s="433">
        <v>170</v>
      </c>
      <c r="CN254" s="433">
        <v>198</v>
      </c>
      <c r="CO254" s="433">
        <v>368</v>
      </c>
      <c r="CP254" s="433">
        <v>142</v>
      </c>
      <c r="CQ254" s="433">
        <v>191</v>
      </c>
      <c r="CR254" s="433">
        <v>333</v>
      </c>
      <c r="CS254" s="433">
        <v>73</v>
      </c>
      <c r="CT254" s="433">
        <v>80</v>
      </c>
      <c r="CU254" s="433">
        <v>153</v>
      </c>
      <c r="CV254" s="433">
        <v>195</v>
      </c>
      <c r="CW254" s="433">
        <v>225</v>
      </c>
      <c r="CX254" s="433">
        <v>420</v>
      </c>
      <c r="CY254" s="433">
        <v>48</v>
      </c>
      <c r="CZ254" s="433">
        <v>53</v>
      </c>
      <c r="DA254" s="433">
        <v>101</v>
      </c>
      <c r="DB254" s="433">
        <v>19</v>
      </c>
      <c r="DC254" s="433">
        <v>8</v>
      </c>
      <c r="DD254" s="433">
        <v>24</v>
      </c>
      <c r="DE254" s="433">
        <v>32</v>
      </c>
      <c r="DF254" s="433">
        <v>175</v>
      </c>
      <c r="DG254" s="433">
        <v>211</v>
      </c>
      <c r="DH254" s="433">
        <v>386</v>
      </c>
      <c r="DI254" s="433">
        <v>159</v>
      </c>
      <c r="DJ254" s="433">
        <v>204</v>
      </c>
      <c r="DK254" s="433">
        <v>363</v>
      </c>
      <c r="DL254" s="433">
        <v>73</v>
      </c>
      <c r="DM254" s="433">
        <v>76</v>
      </c>
      <c r="DN254" s="433">
        <v>149</v>
      </c>
      <c r="DO254" s="433">
        <v>237</v>
      </c>
      <c r="DP254" s="433">
        <v>260</v>
      </c>
      <c r="DQ254" s="433">
        <v>497</v>
      </c>
      <c r="DR254" s="433">
        <v>48</v>
      </c>
      <c r="DS254" s="433">
        <v>53</v>
      </c>
      <c r="DT254" s="433">
        <v>101</v>
      </c>
      <c r="DU254" s="433">
        <v>20</v>
      </c>
      <c r="DV254" s="433">
        <v>10</v>
      </c>
      <c r="DW254" s="433">
        <v>27</v>
      </c>
      <c r="DX254" s="433">
        <v>38</v>
      </c>
      <c r="DY254" s="433">
        <v>202</v>
      </c>
      <c r="DZ254" s="433">
        <v>230</v>
      </c>
      <c r="EA254" s="433">
        <v>432</v>
      </c>
      <c r="EB254" s="433">
        <v>201</v>
      </c>
      <c r="EC254" s="433">
        <v>229</v>
      </c>
      <c r="ED254" s="433">
        <v>430</v>
      </c>
      <c r="EE254" s="433">
        <v>102</v>
      </c>
      <c r="EF254" s="433">
        <v>84</v>
      </c>
      <c r="EG254" s="433">
        <v>186</v>
      </c>
      <c r="EH254" s="433">
        <v>264</v>
      </c>
      <c r="EI254" s="433">
        <v>255</v>
      </c>
      <c r="EJ254" s="433">
        <v>519</v>
      </c>
      <c r="EK254" s="433">
        <v>54</v>
      </c>
      <c r="EL254" s="433">
        <v>67</v>
      </c>
      <c r="EM254" s="433">
        <v>121</v>
      </c>
      <c r="EN254" s="433">
        <v>20</v>
      </c>
      <c r="EO254" s="433">
        <v>18</v>
      </c>
      <c r="EP254" s="433">
        <v>33</v>
      </c>
      <c r="EQ254" s="433">
        <v>50</v>
      </c>
      <c r="ER254" s="433">
        <v>240</v>
      </c>
      <c r="ES254" s="433">
        <v>240</v>
      </c>
      <c r="ET254" s="433">
        <v>480</v>
      </c>
      <c r="EU254" s="433">
        <v>233</v>
      </c>
      <c r="EV254" s="433">
        <v>238</v>
      </c>
      <c r="EW254" s="433">
        <v>471</v>
      </c>
      <c r="EX254" s="433">
        <v>76</v>
      </c>
      <c r="EY254" s="433">
        <v>76</v>
      </c>
      <c r="EZ254" s="433">
        <v>152</v>
      </c>
      <c r="FA254" s="433">
        <v>225</v>
      </c>
      <c r="FB254" s="433">
        <v>233</v>
      </c>
      <c r="FC254" s="433">
        <v>458</v>
      </c>
      <c r="FD254" s="433">
        <v>69</v>
      </c>
      <c r="FE254" s="433">
        <v>72</v>
      </c>
      <c r="FF254" s="433">
        <v>141</v>
      </c>
      <c r="FG254" s="433">
        <v>18</v>
      </c>
      <c r="FH254" s="433">
        <v>18</v>
      </c>
      <c r="FI254" s="433">
        <v>33</v>
      </c>
      <c r="FJ254" s="433">
        <v>52</v>
      </c>
      <c r="FK254" s="433">
        <v>192</v>
      </c>
      <c r="FL254" s="433">
        <v>206</v>
      </c>
      <c r="FM254" s="433">
        <v>398</v>
      </c>
      <c r="FN254" s="433">
        <v>179</v>
      </c>
      <c r="FO254" s="433">
        <v>200</v>
      </c>
      <c r="FP254" s="433">
        <v>379</v>
      </c>
      <c r="FQ254" s="433">
        <v>78</v>
      </c>
      <c r="FR254" s="433">
        <v>88</v>
      </c>
      <c r="FS254" s="433">
        <v>166</v>
      </c>
      <c r="FT254" s="433">
        <v>220</v>
      </c>
      <c r="FU254" s="433">
        <v>227</v>
      </c>
      <c r="FV254" s="433">
        <v>447</v>
      </c>
      <c r="FW254" s="433">
        <v>54</v>
      </c>
      <c r="FX254" s="433">
        <v>73</v>
      </c>
      <c r="FY254" s="433">
        <v>127</v>
      </c>
      <c r="FZ254" s="433">
        <v>17</v>
      </c>
      <c r="GA254" s="433">
        <v>19</v>
      </c>
      <c r="GB254" s="433">
        <v>33</v>
      </c>
      <c r="GC254" s="433">
        <v>39</v>
      </c>
      <c r="GD254" s="433">
        <v>198</v>
      </c>
      <c r="GE254" s="433">
        <v>208</v>
      </c>
      <c r="GF254" s="433">
        <v>406</v>
      </c>
      <c r="GG254" s="433">
        <v>193</v>
      </c>
      <c r="GH254" s="433">
        <v>205</v>
      </c>
      <c r="GI254" s="433">
        <v>398</v>
      </c>
      <c r="GJ254" s="433">
        <v>81</v>
      </c>
      <c r="GK254" s="433">
        <v>61</v>
      </c>
      <c r="GL254" s="433">
        <v>142</v>
      </c>
      <c r="GM254" s="433">
        <v>217</v>
      </c>
      <c r="GN254" s="433">
        <v>205</v>
      </c>
      <c r="GO254" s="433">
        <v>422</v>
      </c>
      <c r="GP254" s="433">
        <v>50</v>
      </c>
      <c r="GQ254" s="433">
        <v>51</v>
      </c>
      <c r="GR254" s="433">
        <v>101</v>
      </c>
      <c r="GS254" s="433">
        <v>13</v>
      </c>
      <c r="GT254" s="433">
        <v>16</v>
      </c>
      <c r="GU254" s="433">
        <v>30</v>
      </c>
      <c r="GV254" s="433">
        <v>43</v>
      </c>
      <c r="GW254" s="434">
        <v>0.80519480519480524</v>
      </c>
      <c r="GX254" s="434">
        <v>0.8904109589041096</v>
      </c>
      <c r="GY254" s="434">
        <v>0.84666666666666668</v>
      </c>
      <c r="GZ254" s="434">
        <v>0.19213973799126638</v>
      </c>
      <c r="HA254" s="434">
        <v>0.11737089201877937</v>
      </c>
      <c r="HB254" s="434">
        <v>0.15610859728506787</v>
      </c>
      <c r="HC254" s="434">
        <v>0.15897435897435896</v>
      </c>
      <c r="HD254" s="434">
        <v>6.7010309278350499E-2</v>
      </c>
      <c r="HE254" s="434">
        <v>0.11311053984575836</v>
      </c>
      <c r="HF254" s="434">
        <v>0.5714285714285714</v>
      </c>
      <c r="HG254" s="434">
        <v>0.72602739726027399</v>
      </c>
      <c r="HH254" s="434">
        <v>0.64331210191082799</v>
      </c>
      <c r="HI254" s="434">
        <v>8.6021505376344121E-2</v>
      </c>
      <c r="HJ254" s="434">
        <v>7.0422535211267623E-2</v>
      </c>
      <c r="HK254" s="434">
        <v>7.7694235588972482E-2</v>
      </c>
      <c r="HL254" s="434">
        <v>0.16470588235294115</v>
      </c>
      <c r="HM254" s="434">
        <v>3.5353535353535359E-2</v>
      </c>
      <c r="HN254" s="434">
        <v>9.5108695652173947E-2</v>
      </c>
      <c r="HO254" s="434">
        <v>0.6</v>
      </c>
      <c r="HP254" s="434">
        <v>0.76811594202898548</v>
      </c>
      <c r="HQ254" s="434">
        <v>0.67785234899328861</v>
      </c>
      <c r="HR254" s="434">
        <v>-8.7179487179487092E-2</v>
      </c>
      <c r="HS254" s="434">
        <v>-5.3333333333333233E-2</v>
      </c>
      <c r="HT254" s="434">
        <v>-6.9047619047619024E-2</v>
      </c>
      <c r="HU254" s="434">
        <v>9.1428571428571415E-2</v>
      </c>
      <c r="HV254" s="434">
        <v>3.3175355450236976E-2</v>
      </c>
      <c r="HW254" s="434">
        <v>5.9585492227979264E-2</v>
      </c>
      <c r="HX254" s="434">
        <v>0.8571428571428571</v>
      </c>
      <c r="HY254" s="434">
        <v>0.74444444444444446</v>
      </c>
      <c r="HZ254" s="434">
        <v>0.79084967320261434</v>
      </c>
      <c r="IA254" s="434">
        <v>8.8607594936708889E-2</v>
      </c>
      <c r="IB254" s="434">
        <v>8.4615384615384648E-2</v>
      </c>
      <c r="IC254" s="434">
        <v>8.6519114688128784E-2</v>
      </c>
      <c r="ID254" s="434">
        <v>4.9504950495049549E-3</v>
      </c>
      <c r="IE254" s="434">
        <v>4.3478260869564966E-3</v>
      </c>
      <c r="IF254" s="434">
        <v>4.6296296296296502E-3</v>
      </c>
      <c r="IG254" s="434">
        <v>0.9452054794520548</v>
      </c>
      <c r="IH254" s="434">
        <v>0.9</v>
      </c>
      <c r="II254" s="434">
        <v>0.92156862745098034</v>
      </c>
      <c r="IJ254" s="434">
        <v>0.1742424242424242</v>
      </c>
      <c r="IK254" s="434">
        <v>0.10196078431372546</v>
      </c>
      <c r="IL254" s="434">
        <v>0.13872832369942201</v>
      </c>
      <c r="IM254" s="434">
        <v>2.9166666666666674E-2</v>
      </c>
      <c r="IN254" s="434">
        <v>8.3333333333333037E-3</v>
      </c>
      <c r="IO254" s="434">
        <v>1.8750000000000044E-2</v>
      </c>
      <c r="IP254" s="434">
        <v>0.73972602739726023</v>
      </c>
      <c r="IQ254" s="434">
        <v>0.96052631578947367</v>
      </c>
      <c r="IR254" s="434">
        <v>0.8523489932885906</v>
      </c>
      <c r="IS254" s="434">
        <v>0.12888888888888894</v>
      </c>
      <c r="IT254" s="434">
        <v>9.0128755364806912E-2</v>
      </c>
      <c r="IU254" s="434">
        <v>0.10917030567685593</v>
      </c>
      <c r="IV254" s="434">
        <v>6.770833333333337E-2</v>
      </c>
      <c r="IW254" s="434">
        <v>2.9126213592232997E-2</v>
      </c>
      <c r="IX254" s="434">
        <v>4.7738693467336724E-2</v>
      </c>
      <c r="IY254" s="434">
        <v>0.49019607843137253</v>
      </c>
      <c r="IZ254" s="434">
        <v>0.6071428571428571</v>
      </c>
      <c r="JA254" s="434">
        <v>0.543010752688172</v>
      </c>
      <c r="JB254" s="434">
        <v>0.15454545454545454</v>
      </c>
      <c r="JC254" s="434">
        <v>0.1409691629955947</v>
      </c>
      <c r="JD254" s="434">
        <v>0.1476510067114094</v>
      </c>
      <c r="JE254" s="434">
        <v>2.5252525252525304E-2</v>
      </c>
      <c r="JF254" s="434">
        <v>1.4423076923076872E-2</v>
      </c>
      <c r="JG254" s="434">
        <v>1.9704433497536922E-2</v>
      </c>
    </row>
    <row r="255" spans="1:267" x14ac:dyDescent="0.25">
      <c r="A255" s="269" t="s">
        <v>205</v>
      </c>
      <c r="B255" s="429"/>
      <c r="C255" s="429"/>
      <c r="D255" s="429"/>
      <c r="E255" s="429"/>
      <c r="F255" s="429"/>
      <c r="G255" s="429"/>
      <c r="H255" s="429"/>
      <c r="I255" s="429"/>
      <c r="J255" s="429"/>
      <c r="K255" s="429"/>
      <c r="L255" s="429"/>
      <c r="M255" s="429"/>
      <c r="N255" s="429"/>
      <c r="O255" s="429"/>
      <c r="P255" s="429"/>
      <c r="Q255" s="429"/>
      <c r="R255" s="429"/>
      <c r="S255" s="429"/>
      <c r="T255" s="429"/>
      <c r="U255" s="429"/>
      <c r="V255" s="429"/>
      <c r="W255" s="429"/>
      <c r="X255" s="429"/>
      <c r="Y255" s="429"/>
      <c r="Z255" s="429"/>
      <c r="AA255" s="429"/>
      <c r="AB255" s="429"/>
      <c r="AC255" s="429"/>
      <c r="AD255" s="429"/>
      <c r="AE255" s="429"/>
      <c r="AF255" s="429"/>
      <c r="AG255" s="429"/>
      <c r="AH255" s="429"/>
      <c r="AI255" s="429"/>
      <c r="AJ255" s="429"/>
      <c r="AK255" s="429"/>
      <c r="AL255" s="429"/>
      <c r="AM255" s="429"/>
      <c r="AN255" s="429"/>
      <c r="AO255" s="429"/>
      <c r="AP255" s="429"/>
      <c r="AQ255" s="429"/>
      <c r="AR255" s="429"/>
      <c r="AS255" s="429"/>
      <c r="AT255" s="429"/>
      <c r="AU255" s="429"/>
      <c r="AV255" s="429"/>
      <c r="AW255" s="429"/>
      <c r="AX255" s="429"/>
      <c r="AY255" s="429"/>
      <c r="AZ255" s="429"/>
      <c r="BA255" s="429"/>
      <c r="BB255" s="429"/>
      <c r="BC255" s="429"/>
      <c r="BD255" s="429"/>
      <c r="BE255" s="429"/>
      <c r="BF255" s="429"/>
      <c r="BG255" s="429"/>
      <c r="BH255" s="429"/>
      <c r="BI255" s="429"/>
      <c r="BJ255" s="429"/>
      <c r="BK255" s="429"/>
      <c r="BL255" s="429"/>
      <c r="BM255" s="429"/>
      <c r="BN255" s="429"/>
      <c r="BO255" s="429"/>
      <c r="BP255" s="429"/>
      <c r="BQ255" s="429"/>
      <c r="BR255" s="429"/>
      <c r="BS255" s="429"/>
      <c r="BT255" s="429"/>
      <c r="BU255" s="429"/>
      <c r="BV255" s="429"/>
      <c r="BW255" s="429"/>
      <c r="BX255" s="429"/>
      <c r="BY255" s="429"/>
      <c r="BZ255" s="429"/>
      <c r="CA255" s="429"/>
      <c r="CB255" s="429"/>
      <c r="CC255" s="429"/>
      <c r="CD255" s="429"/>
      <c r="CE255" s="429"/>
      <c r="CF255" s="429"/>
      <c r="CG255" s="429"/>
      <c r="CH255" s="429"/>
      <c r="CI255" s="429"/>
      <c r="CJ255" s="429"/>
      <c r="CK255" s="429"/>
      <c r="CL255" s="429"/>
      <c r="CM255" s="429"/>
      <c r="CN255" s="429"/>
      <c r="CO255" s="429"/>
      <c r="CP255" s="429"/>
      <c r="CQ255" s="429"/>
      <c r="CR255" s="429"/>
      <c r="CS255" s="429"/>
      <c r="CT255" s="429"/>
      <c r="CU255" s="429"/>
      <c r="CV255" s="429"/>
      <c r="CW255" s="429"/>
      <c r="CX255" s="429"/>
      <c r="CY255" s="429"/>
      <c r="CZ255" s="429"/>
      <c r="DA255" s="429"/>
      <c r="DB255" s="429"/>
      <c r="DC255" s="429"/>
      <c r="DD255" s="429"/>
      <c r="DE255" s="429"/>
      <c r="DF255" s="429"/>
      <c r="DG255" s="429"/>
      <c r="DH255" s="429"/>
      <c r="DI255" s="429"/>
      <c r="DJ255" s="429"/>
      <c r="DK255" s="429"/>
      <c r="DL255" s="429"/>
      <c r="DM255" s="429"/>
      <c r="DN255" s="429"/>
      <c r="DO255" s="429"/>
      <c r="DP255" s="429"/>
      <c r="DQ255" s="429"/>
      <c r="DR255" s="429"/>
      <c r="DS255" s="429"/>
      <c r="DT255" s="429"/>
      <c r="DU255" s="429"/>
      <c r="DV255" s="429"/>
      <c r="DW255" s="429"/>
      <c r="DX255" s="429"/>
      <c r="DY255" s="429"/>
      <c r="DZ255" s="429"/>
      <c r="EA255" s="429"/>
      <c r="EB255" s="429"/>
      <c r="EC255" s="429"/>
      <c r="ED255" s="429"/>
      <c r="EE255" s="429">
        <v>18</v>
      </c>
      <c r="EF255" s="429">
        <v>14</v>
      </c>
      <c r="EG255" s="429">
        <v>32</v>
      </c>
      <c r="EH255" s="429">
        <v>31</v>
      </c>
      <c r="EI255" s="429">
        <v>29</v>
      </c>
      <c r="EJ255" s="429">
        <v>60</v>
      </c>
      <c r="EK255" s="429">
        <v>1</v>
      </c>
      <c r="EL255" s="429">
        <v>0</v>
      </c>
      <c r="EM255" s="429">
        <v>1</v>
      </c>
      <c r="EN255" s="429">
        <v>4</v>
      </c>
      <c r="EO255" s="429">
        <v>0</v>
      </c>
      <c r="EP255" s="429">
        <v>5</v>
      </c>
      <c r="EQ255" s="429">
        <v>11</v>
      </c>
      <c r="ER255" s="429">
        <v>29</v>
      </c>
      <c r="ES255" s="429">
        <v>27</v>
      </c>
      <c r="ET255" s="429">
        <v>56</v>
      </c>
      <c r="EU255" s="429">
        <v>29</v>
      </c>
      <c r="EV255" s="429">
        <v>27</v>
      </c>
      <c r="EW255" s="429">
        <v>56</v>
      </c>
      <c r="EX255" s="429">
        <v>5</v>
      </c>
      <c r="EY255" s="429">
        <v>5</v>
      </c>
      <c r="EZ255" s="429">
        <v>10</v>
      </c>
      <c r="FA255" s="429">
        <v>29</v>
      </c>
      <c r="FB255" s="429">
        <v>27</v>
      </c>
      <c r="FC255" s="429">
        <v>56</v>
      </c>
      <c r="FD255" s="429">
        <v>6</v>
      </c>
      <c r="FE255" s="429">
        <v>5</v>
      </c>
      <c r="FF255" s="429">
        <v>11</v>
      </c>
      <c r="FG255" s="429">
        <v>4</v>
      </c>
      <c r="FH255" s="429">
        <v>0</v>
      </c>
      <c r="FI255" s="429">
        <v>6</v>
      </c>
      <c r="FJ255" s="429">
        <v>13</v>
      </c>
      <c r="FK255" s="429">
        <v>18</v>
      </c>
      <c r="FL255" s="429">
        <v>20</v>
      </c>
      <c r="FM255" s="429">
        <v>38</v>
      </c>
      <c r="FN255" s="429">
        <v>18</v>
      </c>
      <c r="FO255" s="429">
        <v>20</v>
      </c>
      <c r="FP255" s="429">
        <v>38</v>
      </c>
      <c r="FQ255" s="429">
        <v>13</v>
      </c>
      <c r="FR255" s="429">
        <v>14</v>
      </c>
      <c r="FS255" s="429">
        <v>27</v>
      </c>
      <c r="FT255" s="429">
        <v>34</v>
      </c>
      <c r="FU255" s="429">
        <v>28</v>
      </c>
      <c r="FV255" s="429">
        <v>62</v>
      </c>
      <c r="FW255" s="429">
        <v>5</v>
      </c>
      <c r="FX255" s="429">
        <v>7</v>
      </c>
      <c r="FY255" s="429">
        <v>12</v>
      </c>
      <c r="FZ255" s="429">
        <v>4</v>
      </c>
      <c r="GA255" s="429">
        <v>3</v>
      </c>
      <c r="GB255" s="429">
        <v>7</v>
      </c>
      <c r="GC255" s="429">
        <v>0</v>
      </c>
      <c r="GD255" s="429">
        <v>27</v>
      </c>
      <c r="GE255" s="429">
        <v>21</v>
      </c>
      <c r="GF255" s="429">
        <v>48</v>
      </c>
      <c r="GG255" s="429">
        <v>27</v>
      </c>
      <c r="GH255" s="429">
        <v>20</v>
      </c>
      <c r="GI255" s="429">
        <v>47</v>
      </c>
      <c r="GJ255" s="429">
        <v>5</v>
      </c>
      <c r="GK255" s="429">
        <v>6</v>
      </c>
      <c r="GL255" s="429">
        <v>11</v>
      </c>
      <c r="GM255" s="429">
        <v>17</v>
      </c>
      <c r="GN255" s="429">
        <v>16</v>
      </c>
      <c r="GO255" s="429">
        <v>33</v>
      </c>
      <c r="GP255" s="429">
        <v>1</v>
      </c>
      <c r="GQ255" s="429">
        <v>2</v>
      </c>
      <c r="GR255" s="429">
        <v>3</v>
      </c>
      <c r="GS255" s="429">
        <v>2</v>
      </c>
      <c r="GT255" s="429">
        <v>3</v>
      </c>
      <c r="GU255" s="429">
        <v>5</v>
      </c>
      <c r="GV255" s="429">
        <v>4</v>
      </c>
      <c r="GW255" s="430"/>
      <c r="GX255" s="430"/>
      <c r="GY255" s="430"/>
      <c r="GZ255" s="430"/>
      <c r="HA255" s="430"/>
      <c r="HB255" s="430"/>
      <c r="HC255" s="430"/>
      <c r="HD255" s="430"/>
      <c r="HE255" s="430"/>
      <c r="HF255" s="430"/>
      <c r="HG255" s="430"/>
      <c r="HH255" s="430"/>
      <c r="HI255" s="430"/>
      <c r="HJ255" s="430"/>
      <c r="HK255" s="430"/>
      <c r="HL255" s="430"/>
      <c r="HM255" s="430"/>
      <c r="HN255" s="430"/>
      <c r="HO255" s="430"/>
      <c r="HP255" s="430"/>
      <c r="HQ255" s="430"/>
      <c r="HR255" s="430"/>
      <c r="HS255" s="430"/>
      <c r="HT255" s="430"/>
      <c r="HU255" s="430"/>
      <c r="HV255" s="430"/>
      <c r="HW255" s="430"/>
      <c r="HX255" s="430"/>
      <c r="HY255" s="430"/>
      <c r="HZ255" s="430"/>
      <c r="IA255" s="430"/>
      <c r="IB255" s="430"/>
      <c r="IC255" s="430"/>
      <c r="ID255" s="430"/>
      <c r="IE255" s="430"/>
      <c r="IF255" s="430"/>
      <c r="IG255" s="430"/>
      <c r="IH255" s="430"/>
      <c r="II255" s="430"/>
      <c r="IJ255" s="430">
        <v>3.2258064516129004E-2</v>
      </c>
      <c r="IK255" s="430">
        <v>6.8965517241379337E-2</v>
      </c>
      <c r="IL255" s="430">
        <v>5.0000000000000044E-2</v>
      </c>
      <c r="IM255" s="430">
        <v>0</v>
      </c>
      <c r="IN255" s="430">
        <v>0</v>
      </c>
      <c r="IO255" s="430">
        <v>0</v>
      </c>
      <c r="IP255" s="430"/>
      <c r="IQ255" s="430"/>
      <c r="IR255" s="430"/>
      <c r="IS255" s="430">
        <v>0.10344827586206895</v>
      </c>
      <c r="IT255" s="430">
        <v>0.22222222222222221</v>
      </c>
      <c r="IU255" s="430">
        <v>0.1607142857142857</v>
      </c>
      <c r="IV255" s="430">
        <v>0</v>
      </c>
      <c r="IW255" s="430">
        <v>0</v>
      </c>
      <c r="IX255" s="430">
        <v>0</v>
      </c>
      <c r="IY255" s="430">
        <v>5.5555555555555552E-2</v>
      </c>
      <c r="IZ255" s="430">
        <v>0.14285714285714285</v>
      </c>
      <c r="JA255" s="430">
        <v>9.375E-2</v>
      </c>
      <c r="JB255" s="430">
        <v>0.61764705882352944</v>
      </c>
      <c r="JC255" s="430">
        <v>0.5714285714285714</v>
      </c>
      <c r="JD255" s="430">
        <v>0.59677419354838712</v>
      </c>
      <c r="JE255" s="430">
        <v>0</v>
      </c>
      <c r="JF255" s="430">
        <v>4.7619047619047672E-2</v>
      </c>
      <c r="JG255" s="430">
        <v>2.083333333333337E-2</v>
      </c>
    </row>
    <row r="256" spans="1:267" x14ac:dyDescent="0.25">
      <c r="A256" s="269" t="s">
        <v>1076</v>
      </c>
      <c r="B256" s="429">
        <v>29</v>
      </c>
      <c r="C256" s="429">
        <v>36</v>
      </c>
      <c r="D256" s="429">
        <v>65</v>
      </c>
      <c r="E256" s="429">
        <v>83</v>
      </c>
      <c r="F256" s="429">
        <v>96</v>
      </c>
      <c r="G256" s="429">
        <v>179</v>
      </c>
      <c r="H256" s="429">
        <v>14</v>
      </c>
      <c r="I256" s="429">
        <v>21</v>
      </c>
      <c r="J256" s="429">
        <v>35</v>
      </c>
      <c r="K256" s="429">
        <v>8</v>
      </c>
      <c r="L256" s="429">
        <v>0</v>
      </c>
      <c r="M256" s="429">
        <v>8</v>
      </c>
      <c r="N256" s="429">
        <v>6</v>
      </c>
      <c r="O256" s="429">
        <v>75</v>
      </c>
      <c r="P256" s="429">
        <v>90</v>
      </c>
      <c r="Q256" s="429">
        <v>165</v>
      </c>
      <c r="R256" s="429">
        <v>32</v>
      </c>
      <c r="S256" s="429">
        <v>64</v>
      </c>
      <c r="T256" s="429">
        <v>96</v>
      </c>
      <c r="U256" s="429">
        <v>26</v>
      </c>
      <c r="V256" s="429">
        <v>26</v>
      </c>
      <c r="W256" s="429">
        <v>52</v>
      </c>
      <c r="X256" s="429">
        <v>79</v>
      </c>
      <c r="Y256" s="429">
        <v>88</v>
      </c>
      <c r="Z256" s="429">
        <v>167</v>
      </c>
      <c r="AA256" s="429">
        <v>21</v>
      </c>
      <c r="AB256" s="429">
        <v>27</v>
      </c>
      <c r="AC256" s="429">
        <v>48</v>
      </c>
      <c r="AD256" s="429">
        <v>8</v>
      </c>
      <c r="AE256" s="429">
        <v>0</v>
      </c>
      <c r="AF256" s="429">
        <v>8</v>
      </c>
      <c r="AG256" s="429">
        <v>6</v>
      </c>
      <c r="AH256" s="429">
        <v>76</v>
      </c>
      <c r="AI256" s="429">
        <v>87</v>
      </c>
      <c r="AJ256" s="429">
        <v>163</v>
      </c>
      <c r="AK256" s="429">
        <v>40</v>
      </c>
      <c r="AL256" s="429">
        <v>77</v>
      </c>
      <c r="AM256" s="429">
        <v>117</v>
      </c>
      <c r="AN256" s="429">
        <v>35</v>
      </c>
      <c r="AO256" s="429">
        <v>31</v>
      </c>
      <c r="AP256" s="429">
        <v>66</v>
      </c>
      <c r="AQ256" s="429">
        <v>88</v>
      </c>
      <c r="AR256" s="429">
        <v>93</v>
      </c>
      <c r="AS256" s="429">
        <v>181</v>
      </c>
      <c r="AT256" s="429">
        <v>25</v>
      </c>
      <c r="AU256" s="429">
        <v>27</v>
      </c>
      <c r="AV256" s="429">
        <v>52</v>
      </c>
      <c r="AW256" s="429">
        <v>8</v>
      </c>
      <c r="AX256" s="429">
        <v>0</v>
      </c>
      <c r="AY256" s="429">
        <v>8</v>
      </c>
      <c r="AZ256" s="429">
        <v>6</v>
      </c>
      <c r="BA256" s="429">
        <v>74</v>
      </c>
      <c r="BB256" s="429">
        <v>87</v>
      </c>
      <c r="BC256" s="429">
        <v>161</v>
      </c>
      <c r="BD256" s="429">
        <v>45</v>
      </c>
      <c r="BE256" s="429">
        <v>84</v>
      </c>
      <c r="BF256" s="429">
        <v>129</v>
      </c>
      <c r="BG256" s="429">
        <v>33</v>
      </c>
      <c r="BH256" s="429">
        <v>29</v>
      </c>
      <c r="BI256" s="429">
        <v>62</v>
      </c>
      <c r="BJ256" s="429">
        <v>80</v>
      </c>
      <c r="BK256" s="429">
        <v>82</v>
      </c>
      <c r="BL256" s="429">
        <v>162</v>
      </c>
      <c r="BM256" s="429">
        <v>24</v>
      </c>
      <c r="BN256" s="429">
        <v>30</v>
      </c>
      <c r="BO256" s="429">
        <v>54</v>
      </c>
      <c r="BP256" s="429">
        <v>8</v>
      </c>
      <c r="BQ256" s="429">
        <v>0</v>
      </c>
      <c r="BR256" s="429">
        <v>8</v>
      </c>
      <c r="BS256" s="429">
        <v>6</v>
      </c>
      <c r="BT256" s="429">
        <v>77</v>
      </c>
      <c r="BU256" s="429">
        <v>81</v>
      </c>
      <c r="BV256" s="429">
        <v>158</v>
      </c>
      <c r="BW256" s="429">
        <v>46</v>
      </c>
      <c r="BX256" s="429">
        <v>70</v>
      </c>
      <c r="BY256" s="429">
        <v>116</v>
      </c>
      <c r="BZ256" s="429">
        <v>17</v>
      </c>
      <c r="CA256" s="429">
        <v>28</v>
      </c>
      <c r="CB256" s="429">
        <v>45</v>
      </c>
      <c r="CC256" s="429">
        <v>63</v>
      </c>
      <c r="CD256" s="429">
        <v>80</v>
      </c>
      <c r="CE256" s="429">
        <v>143</v>
      </c>
      <c r="CF256" s="429">
        <v>22</v>
      </c>
      <c r="CG256" s="429">
        <v>26</v>
      </c>
      <c r="CH256" s="429">
        <v>48</v>
      </c>
      <c r="CI256" s="429">
        <v>7</v>
      </c>
      <c r="CJ256" s="429">
        <v>2</v>
      </c>
      <c r="CK256" s="429">
        <v>8</v>
      </c>
      <c r="CL256" s="429">
        <v>6</v>
      </c>
      <c r="CM256" s="429">
        <v>62</v>
      </c>
      <c r="CN256" s="429">
        <v>75</v>
      </c>
      <c r="CO256" s="429">
        <v>137</v>
      </c>
      <c r="CP256" s="429">
        <v>39</v>
      </c>
      <c r="CQ256" s="429">
        <v>69</v>
      </c>
      <c r="CR256" s="429">
        <v>108</v>
      </c>
      <c r="CS256" s="429">
        <v>25</v>
      </c>
      <c r="CT256" s="429">
        <v>32</v>
      </c>
      <c r="CU256" s="429">
        <v>57</v>
      </c>
      <c r="CV256" s="429">
        <v>67</v>
      </c>
      <c r="CW256" s="429">
        <v>82</v>
      </c>
      <c r="CX256" s="429">
        <v>149</v>
      </c>
      <c r="CY256" s="429">
        <v>20</v>
      </c>
      <c r="CZ256" s="429">
        <v>23</v>
      </c>
      <c r="DA256" s="429">
        <v>43</v>
      </c>
      <c r="DB256" s="429">
        <v>7</v>
      </c>
      <c r="DC256" s="429">
        <v>2</v>
      </c>
      <c r="DD256" s="429">
        <v>8</v>
      </c>
      <c r="DE256" s="429">
        <v>6</v>
      </c>
      <c r="DF256" s="429">
        <v>61</v>
      </c>
      <c r="DG256" s="429">
        <v>78</v>
      </c>
      <c r="DH256" s="429">
        <v>139</v>
      </c>
      <c r="DI256" s="429">
        <v>47</v>
      </c>
      <c r="DJ256" s="429">
        <v>72</v>
      </c>
      <c r="DK256" s="429">
        <v>119</v>
      </c>
      <c r="DL256" s="429">
        <v>18</v>
      </c>
      <c r="DM256" s="429">
        <v>16</v>
      </c>
      <c r="DN256" s="429">
        <v>34</v>
      </c>
      <c r="DO256" s="429">
        <v>57</v>
      </c>
      <c r="DP256" s="429">
        <v>70</v>
      </c>
      <c r="DQ256" s="429">
        <v>127</v>
      </c>
      <c r="DR256" s="429">
        <v>22</v>
      </c>
      <c r="DS256" s="429">
        <v>24</v>
      </c>
      <c r="DT256" s="429">
        <v>46</v>
      </c>
      <c r="DU256" s="429">
        <v>5</v>
      </c>
      <c r="DV256" s="429">
        <v>4</v>
      </c>
      <c r="DW256" s="429">
        <v>7</v>
      </c>
      <c r="DX256" s="429">
        <v>6</v>
      </c>
      <c r="DY256" s="429">
        <v>55</v>
      </c>
      <c r="DZ256" s="429">
        <v>67</v>
      </c>
      <c r="EA256" s="429">
        <v>122</v>
      </c>
      <c r="EB256" s="429">
        <v>55</v>
      </c>
      <c r="EC256" s="429">
        <v>66</v>
      </c>
      <c r="ED256" s="429">
        <v>121</v>
      </c>
      <c r="EE256" s="429">
        <v>27</v>
      </c>
      <c r="EF256" s="429">
        <v>27</v>
      </c>
      <c r="EG256" s="429">
        <v>54</v>
      </c>
      <c r="EH256" s="429">
        <v>68</v>
      </c>
      <c r="EI256" s="429">
        <v>70</v>
      </c>
      <c r="EJ256" s="429">
        <v>138</v>
      </c>
      <c r="EK256" s="429">
        <v>15</v>
      </c>
      <c r="EL256" s="429">
        <v>23</v>
      </c>
      <c r="EM256" s="429">
        <v>38</v>
      </c>
      <c r="EN256" s="429">
        <v>5</v>
      </c>
      <c r="EO256" s="429">
        <v>6</v>
      </c>
      <c r="EP256" s="429">
        <v>8</v>
      </c>
      <c r="EQ256" s="429">
        <v>6</v>
      </c>
      <c r="ER256" s="429">
        <v>67</v>
      </c>
      <c r="ES256" s="429">
        <v>72</v>
      </c>
      <c r="ET256" s="429">
        <v>139</v>
      </c>
      <c r="EU256" s="429">
        <v>66</v>
      </c>
      <c r="EV256" s="429">
        <v>71</v>
      </c>
      <c r="EW256" s="429">
        <v>137</v>
      </c>
      <c r="EX256" s="429">
        <v>30</v>
      </c>
      <c r="EY256" s="429">
        <v>25</v>
      </c>
      <c r="EZ256" s="429">
        <v>55</v>
      </c>
      <c r="FA256" s="429">
        <v>75</v>
      </c>
      <c r="FB256" s="429">
        <v>68</v>
      </c>
      <c r="FC256" s="429">
        <v>143</v>
      </c>
      <c r="FD256" s="429">
        <v>19</v>
      </c>
      <c r="FE256" s="429">
        <v>29</v>
      </c>
      <c r="FF256" s="429">
        <v>48</v>
      </c>
      <c r="FG256" s="429">
        <v>5</v>
      </c>
      <c r="FH256" s="429">
        <v>8</v>
      </c>
      <c r="FI256" s="429">
        <v>9</v>
      </c>
      <c r="FJ256" s="429">
        <v>6</v>
      </c>
      <c r="FK256" s="429">
        <v>73</v>
      </c>
      <c r="FL256" s="429">
        <v>65</v>
      </c>
      <c r="FM256" s="429">
        <v>138</v>
      </c>
      <c r="FN256" s="429">
        <v>64</v>
      </c>
      <c r="FO256" s="429">
        <v>62</v>
      </c>
      <c r="FP256" s="429">
        <v>126</v>
      </c>
      <c r="FQ256" s="429">
        <v>24</v>
      </c>
      <c r="FR256" s="429">
        <v>23</v>
      </c>
      <c r="FS256" s="429">
        <v>47</v>
      </c>
      <c r="FT256" s="429">
        <v>72</v>
      </c>
      <c r="FU256" s="429">
        <v>73</v>
      </c>
      <c r="FV256" s="429">
        <v>145</v>
      </c>
      <c r="FW256" s="429">
        <v>19</v>
      </c>
      <c r="FX256" s="429">
        <v>16</v>
      </c>
      <c r="FY256" s="429">
        <v>35</v>
      </c>
      <c r="FZ256" s="429">
        <v>5</v>
      </c>
      <c r="GA256" s="429">
        <v>8</v>
      </c>
      <c r="GB256" s="429">
        <v>9</v>
      </c>
      <c r="GC256" s="429">
        <v>6</v>
      </c>
      <c r="GD256" s="429">
        <v>71</v>
      </c>
      <c r="GE256" s="429">
        <v>75</v>
      </c>
      <c r="GF256" s="429">
        <v>146</v>
      </c>
      <c r="GG256" s="429">
        <v>68</v>
      </c>
      <c r="GH256" s="429">
        <v>74</v>
      </c>
      <c r="GI256" s="429">
        <v>142</v>
      </c>
      <c r="GJ256" s="429">
        <v>26</v>
      </c>
      <c r="GK256" s="429">
        <v>18</v>
      </c>
      <c r="GL256" s="429">
        <v>44</v>
      </c>
      <c r="GM256" s="429">
        <v>79</v>
      </c>
      <c r="GN256" s="429">
        <v>66</v>
      </c>
      <c r="GO256" s="429">
        <v>145</v>
      </c>
      <c r="GP256" s="429">
        <v>19</v>
      </c>
      <c r="GQ256" s="429">
        <v>25</v>
      </c>
      <c r="GR256" s="429">
        <v>44</v>
      </c>
      <c r="GS256" s="429">
        <v>3</v>
      </c>
      <c r="GT256" s="429">
        <v>4</v>
      </c>
      <c r="GU256" s="429">
        <v>8</v>
      </c>
      <c r="GV256" s="429">
        <v>6</v>
      </c>
      <c r="GW256" s="430">
        <v>0.84615384615384615</v>
      </c>
      <c r="GX256" s="430">
        <v>1</v>
      </c>
      <c r="GY256" s="430">
        <v>0.92307692307692313</v>
      </c>
      <c r="GZ256" s="430">
        <v>0.15000000000000002</v>
      </c>
      <c r="HA256" s="430">
        <v>4.8780487804878092E-2</v>
      </c>
      <c r="HB256" s="430">
        <v>9.8765432098765427E-2</v>
      </c>
      <c r="HC256" s="430">
        <v>0.40259740259740262</v>
      </c>
      <c r="HD256" s="430">
        <v>0.13580246913580252</v>
      </c>
      <c r="HE256" s="430">
        <v>0.26582278481012656</v>
      </c>
      <c r="HF256" s="430">
        <v>0.5714285714285714</v>
      </c>
      <c r="HG256" s="430">
        <v>0.74193548387096775</v>
      </c>
      <c r="HH256" s="430">
        <v>0.65151515151515149</v>
      </c>
      <c r="HI256" s="430">
        <v>1.5873015873015928E-2</v>
      </c>
      <c r="HJ256" s="430">
        <v>8.7500000000000022E-2</v>
      </c>
      <c r="HK256" s="430">
        <v>5.5944055944055937E-2</v>
      </c>
      <c r="HL256" s="430">
        <v>0.37096774193548387</v>
      </c>
      <c r="HM256" s="430">
        <v>7.999999999999996E-2</v>
      </c>
      <c r="HN256" s="430">
        <v>0.21167883211678828</v>
      </c>
      <c r="HO256" s="430">
        <v>0.66666666666666663</v>
      </c>
      <c r="HP256" s="430">
        <v>0.82758620689655171</v>
      </c>
      <c r="HQ256" s="430">
        <v>0.74193548387096775</v>
      </c>
      <c r="HR256" s="430">
        <v>8.9552238805970186E-2</v>
      </c>
      <c r="HS256" s="430">
        <v>4.8780487804878092E-2</v>
      </c>
      <c r="HT256" s="430">
        <v>6.7114093959731558E-2</v>
      </c>
      <c r="HU256" s="430">
        <v>0.22950819672131151</v>
      </c>
      <c r="HV256" s="430">
        <v>7.6923076923076872E-2</v>
      </c>
      <c r="HW256" s="430">
        <v>0.14388489208633093</v>
      </c>
      <c r="HX256" s="430">
        <v>0.88235294117647056</v>
      </c>
      <c r="HY256" s="430">
        <v>0.8214285714285714</v>
      </c>
      <c r="HZ256" s="430">
        <v>0.84444444444444444</v>
      </c>
      <c r="IA256" s="430">
        <v>1.7543859649122862E-2</v>
      </c>
      <c r="IB256" s="430">
        <v>5.7142857142857162E-2</v>
      </c>
      <c r="IC256" s="430">
        <v>3.9370078740157521E-2</v>
      </c>
      <c r="ID256" s="430">
        <v>0</v>
      </c>
      <c r="IE256" s="430">
        <v>1.4925373134328401E-2</v>
      </c>
      <c r="IF256" s="430">
        <v>8.1967213114754189E-3</v>
      </c>
      <c r="IG256" s="430">
        <v>0.76</v>
      </c>
      <c r="IH256" s="430">
        <v>0.90625</v>
      </c>
      <c r="II256" s="430">
        <v>0.84210526315789469</v>
      </c>
      <c r="IJ256" s="430">
        <v>5.8823529411764719E-2</v>
      </c>
      <c r="IK256" s="430">
        <v>-2.857142857142847E-2</v>
      </c>
      <c r="IL256" s="430">
        <v>1.4492753623188359E-2</v>
      </c>
      <c r="IM256" s="430">
        <v>1.4925373134328401E-2</v>
      </c>
      <c r="IN256" s="430">
        <v>1.388888888888884E-2</v>
      </c>
      <c r="IO256" s="430">
        <v>1.4388489208633115E-2</v>
      </c>
      <c r="IP256" s="430">
        <v>1.0555555555555556</v>
      </c>
      <c r="IQ256" s="430">
        <v>1</v>
      </c>
      <c r="IR256" s="430">
        <v>1.0294117647058822</v>
      </c>
      <c r="IS256" s="430">
        <v>0.10666666666666669</v>
      </c>
      <c r="IT256" s="430">
        <v>2.9411764705882359E-2</v>
      </c>
      <c r="IU256" s="430">
        <v>6.9930069930069894E-2</v>
      </c>
      <c r="IV256" s="430">
        <v>0.12328767123287676</v>
      </c>
      <c r="IW256" s="430">
        <v>4.6153846153846101E-2</v>
      </c>
      <c r="IX256" s="430">
        <v>8.6956521739130488E-2</v>
      </c>
      <c r="IY256" s="430">
        <v>0.70370370370370372</v>
      </c>
      <c r="IZ256" s="430">
        <v>0.92592592592592593</v>
      </c>
      <c r="JA256" s="430">
        <v>0.81481481481481477</v>
      </c>
      <c r="JB256" s="430">
        <v>0</v>
      </c>
      <c r="JC256" s="430">
        <v>0</v>
      </c>
      <c r="JD256" s="430">
        <v>0</v>
      </c>
      <c r="JE256" s="430">
        <v>4.2253521126760618E-2</v>
      </c>
      <c r="JF256" s="430">
        <v>1.3333333333333308E-2</v>
      </c>
      <c r="JG256" s="430">
        <v>2.7397260273972601E-2</v>
      </c>
    </row>
    <row r="257" spans="1:267" x14ac:dyDescent="0.25">
      <c r="A257" s="269" t="s">
        <v>1077</v>
      </c>
      <c r="B257" s="429">
        <v>35</v>
      </c>
      <c r="C257" s="429">
        <v>42</v>
      </c>
      <c r="D257" s="429">
        <v>77</v>
      </c>
      <c r="E257" s="429">
        <v>100</v>
      </c>
      <c r="F257" s="429">
        <v>124</v>
      </c>
      <c r="G257" s="429">
        <v>224</v>
      </c>
      <c r="H257" s="429">
        <v>31</v>
      </c>
      <c r="I257" s="429">
        <v>27</v>
      </c>
      <c r="J257" s="429">
        <v>58</v>
      </c>
      <c r="K257" s="429">
        <v>4</v>
      </c>
      <c r="L257" s="429">
        <v>8</v>
      </c>
      <c r="M257" s="429">
        <v>11</v>
      </c>
      <c r="N257" s="429">
        <v>21</v>
      </c>
      <c r="O257" s="429">
        <v>96</v>
      </c>
      <c r="P257" s="429">
        <v>118</v>
      </c>
      <c r="Q257" s="429">
        <v>214</v>
      </c>
      <c r="R257" s="429">
        <v>96</v>
      </c>
      <c r="S257" s="429">
        <v>118</v>
      </c>
      <c r="T257" s="429">
        <v>214</v>
      </c>
      <c r="U257" s="429">
        <v>51</v>
      </c>
      <c r="V257" s="429">
        <v>47</v>
      </c>
      <c r="W257" s="429">
        <v>98</v>
      </c>
      <c r="X257" s="429">
        <v>122</v>
      </c>
      <c r="Y257" s="429">
        <v>122</v>
      </c>
      <c r="Z257" s="429">
        <v>244</v>
      </c>
      <c r="AA257" s="429">
        <v>30</v>
      </c>
      <c r="AB257" s="429">
        <v>42</v>
      </c>
      <c r="AC257" s="429">
        <v>72</v>
      </c>
      <c r="AD257" s="429">
        <v>9</v>
      </c>
      <c r="AE257" s="429">
        <v>8</v>
      </c>
      <c r="AF257" s="429">
        <v>16</v>
      </c>
      <c r="AG257" s="429">
        <v>24</v>
      </c>
      <c r="AH257" s="429">
        <v>91</v>
      </c>
      <c r="AI257" s="429">
        <v>99</v>
      </c>
      <c r="AJ257" s="429">
        <v>190</v>
      </c>
      <c r="AK257" s="429">
        <v>88</v>
      </c>
      <c r="AL257" s="429">
        <v>99</v>
      </c>
      <c r="AM257" s="429">
        <v>187</v>
      </c>
      <c r="AN257" s="429">
        <v>49</v>
      </c>
      <c r="AO257" s="429">
        <v>42</v>
      </c>
      <c r="AP257" s="429">
        <v>91</v>
      </c>
      <c r="AQ257" s="429">
        <v>128</v>
      </c>
      <c r="AR257" s="429">
        <v>128</v>
      </c>
      <c r="AS257" s="429">
        <v>256</v>
      </c>
      <c r="AT257" s="429">
        <v>36</v>
      </c>
      <c r="AU257" s="429">
        <v>37</v>
      </c>
      <c r="AV257" s="429">
        <v>73</v>
      </c>
      <c r="AW257" s="429">
        <v>11</v>
      </c>
      <c r="AX257" s="429">
        <v>8</v>
      </c>
      <c r="AY257" s="429">
        <v>16</v>
      </c>
      <c r="AZ257" s="429">
        <v>24</v>
      </c>
      <c r="BA257" s="429">
        <v>128</v>
      </c>
      <c r="BB257" s="429">
        <v>134</v>
      </c>
      <c r="BC257" s="429">
        <v>262</v>
      </c>
      <c r="BD257" s="429">
        <v>116</v>
      </c>
      <c r="BE257" s="429">
        <v>132</v>
      </c>
      <c r="BF257" s="429">
        <v>248</v>
      </c>
      <c r="BG257" s="429">
        <v>47</v>
      </c>
      <c r="BH257" s="429">
        <v>40</v>
      </c>
      <c r="BI257" s="429">
        <v>87</v>
      </c>
      <c r="BJ257" s="429">
        <v>149</v>
      </c>
      <c r="BK257" s="429">
        <v>131</v>
      </c>
      <c r="BL257" s="429">
        <v>280</v>
      </c>
      <c r="BM257" s="429">
        <v>28</v>
      </c>
      <c r="BN257" s="429">
        <v>38</v>
      </c>
      <c r="BO257" s="429">
        <v>66</v>
      </c>
      <c r="BP257" s="429">
        <v>14</v>
      </c>
      <c r="BQ257" s="429">
        <v>8</v>
      </c>
      <c r="BR257" s="429">
        <v>18</v>
      </c>
      <c r="BS257" s="429">
        <v>24</v>
      </c>
      <c r="BT257" s="429">
        <v>118</v>
      </c>
      <c r="BU257" s="429">
        <v>113</v>
      </c>
      <c r="BV257" s="429">
        <v>231</v>
      </c>
      <c r="BW257" s="429">
        <v>118</v>
      </c>
      <c r="BX257" s="429">
        <v>111</v>
      </c>
      <c r="BY257" s="429">
        <v>229</v>
      </c>
      <c r="BZ257" s="429">
        <v>46</v>
      </c>
      <c r="CA257" s="429">
        <v>62</v>
      </c>
      <c r="CB257" s="429">
        <v>108</v>
      </c>
      <c r="CC257" s="429">
        <v>123</v>
      </c>
      <c r="CD257" s="429">
        <v>133</v>
      </c>
      <c r="CE257" s="429">
        <v>256</v>
      </c>
      <c r="CF257" s="429">
        <v>40</v>
      </c>
      <c r="CG257" s="429">
        <v>39</v>
      </c>
      <c r="CH257" s="429">
        <v>79</v>
      </c>
      <c r="CI257" s="429">
        <v>15</v>
      </c>
      <c r="CJ257" s="429">
        <v>6</v>
      </c>
      <c r="CK257" s="429">
        <v>19</v>
      </c>
      <c r="CL257" s="429">
        <v>28</v>
      </c>
      <c r="CM257" s="429">
        <v>108</v>
      </c>
      <c r="CN257" s="429">
        <v>123</v>
      </c>
      <c r="CO257" s="429">
        <v>231</v>
      </c>
      <c r="CP257" s="429">
        <v>103</v>
      </c>
      <c r="CQ257" s="429">
        <v>122</v>
      </c>
      <c r="CR257" s="429">
        <v>225</v>
      </c>
      <c r="CS257" s="429">
        <v>48</v>
      </c>
      <c r="CT257" s="429">
        <v>48</v>
      </c>
      <c r="CU257" s="429">
        <v>96</v>
      </c>
      <c r="CV257" s="429">
        <v>128</v>
      </c>
      <c r="CW257" s="429">
        <v>143</v>
      </c>
      <c r="CX257" s="429">
        <v>271</v>
      </c>
      <c r="CY257" s="429">
        <v>28</v>
      </c>
      <c r="CZ257" s="429">
        <v>30</v>
      </c>
      <c r="DA257" s="429">
        <v>58</v>
      </c>
      <c r="DB257" s="429">
        <v>12</v>
      </c>
      <c r="DC257" s="429">
        <v>6</v>
      </c>
      <c r="DD257" s="429">
        <v>16</v>
      </c>
      <c r="DE257" s="429">
        <v>26</v>
      </c>
      <c r="DF257" s="429">
        <v>114</v>
      </c>
      <c r="DG257" s="429">
        <v>133</v>
      </c>
      <c r="DH257" s="429">
        <v>247</v>
      </c>
      <c r="DI257" s="429">
        <v>112</v>
      </c>
      <c r="DJ257" s="429">
        <v>132</v>
      </c>
      <c r="DK257" s="429">
        <v>244</v>
      </c>
      <c r="DL257" s="429">
        <v>55</v>
      </c>
      <c r="DM257" s="429">
        <v>60</v>
      </c>
      <c r="DN257" s="429">
        <v>115</v>
      </c>
      <c r="DO257" s="429">
        <v>180</v>
      </c>
      <c r="DP257" s="429">
        <v>190</v>
      </c>
      <c r="DQ257" s="429">
        <v>370</v>
      </c>
      <c r="DR257" s="429">
        <v>26</v>
      </c>
      <c r="DS257" s="429">
        <v>29</v>
      </c>
      <c r="DT257" s="429">
        <v>55</v>
      </c>
      <c r="DU257" s="429">
        <v>15</v>
      </c>
      <c r="DV257" s="429">
        <v>6</v>
      </c>
      <c r="DW257" s="429">
        <v>20</v>
      </c>
      <c r="DX257" s="429">
        <v>32</v>
      </c>
      <c r="DY257" s="429">
        <v>147</v>
      </c>
      <c r="DZ257" s="429">
        <v>163</v>
      </c>
      <c r="EA257" s="429">
        <v>310</v>
      </c>
      <c r="EB257" s="429">
        <v>146</v>
      </c>
      <c r="EC257" s="429">
        <v>163</v>
      </c>
      <c r="ED257" s="429">
        <v>309</v>
      </c>
      <c r="EE257" s="429">
        <v>57</v>
      </c>
      <c r="EF257" s="429">
        <v>43</v>
      </c>
      <c r="EG257" s="429">
        <v>100</v>
      </c>
      <c r="EH257" s="429">
        <v>165</v>
      </c>
      <c r="EI257" s="429">
        <v>156</v>
      </c>
      <c r="EJ257" s="429">
        <v>321</v>
      </c>
      <c r="EK257" s="429">
        <v>38</v>
      </c>
      <c r="EL257" s="429">
        <v>44</v>
      </c>
      <c r="EM257" s="429">
        <v>82</v>
      </c>
      <c r="EN257" s="429">
        <v>11</v>
      </c>
      <c r="EO257" s="429">
        <v>12</v>
      </c>
      <c r="EP257" s="429">
        <v>20</v>
      </c>
      <c r="EQ257" s="429">
        <v>33</v>
      </c>
      <c r="ER257" s="429">
        <v>144</v>
      </c>
      <c r="ES257" s="429">
        <v>141</v>
      </c>
      <c r="ET257" s="429">
        <v>285</v>
      </c>
      <c r="EU257" s="429">
        <v>138</v>
      </c>
      <c r="EV257" s="429">
        <v>140</v>
      </c>
      <c r="EW257" s="429">
        <v>278</v>
      </c>
      <c r="EX257" s="429">
        <v>41</v>
      </c>
      <c r="EY257" s="429">
        <v>46</v>
      </c>
      <c r="EZ257" s="429">
        <v>87</v>
      </c>
      <c r="FA257" s="429">
        <v>121</v>
      </c>
      <c r="FB257" s="429">
        <v>138</v>
      </c>
      <c r="FC257" s="429">
        <v>259</v>
      </c>
      <c r="FD257" s="429">
        <v>44</v>
      </c>
      <c r="FE257" s="429">
        <v>38</v>
      </c>
      <c r="FF257" s="429">
        <v>82</v>
      </c>
      <c r="FG257" s="429">
        <v>9</v>
      </c>
      <c r="FH257" s="429">
        <v>10</v>
      </c>
      <c r="FI257" s="429">
        <v>18</v>
      </c>
      <c r="FJ257" s="429">
        <v>33</v>
      </c>
      <c r="FK257" s="429">
        <v>101</v>
      </c>
      <c r="FL257" s="429">
        <v>121</v>
      </c>
      <c r="FM257" s="429">
        <v>222</v>
      </c>
      <c r="FN257" s="429">
        <v>97</v>
      </c>
      <c r="FO257" s="429">
        <v>118</v>
      </c>
      <c r="FP257" s="429">
        <v>215</v>
      </c>
      <c r="FQ257" s="429">
        <v>41</v>
      </c>
      <c r="FR257" s="429">
        <v>51</v>
      </c>
      <c r="FS257" s="429">
        <v>92</v>
      </c>
      <c r="FT257" s="429">
        <v>114</v>
      </c>
      <c r="FU257" s="429">
        <v>126</v>
      </c>
      <c r="FV257" s="429">
        <v>240</v>
      </c>
      <c r="FW257" s="429">
        <v>30</v>
      </c>
      <c r="FX257" s="429">
        <v>50</v>
      </c>
      <c r="FY257" s="429">
        <v>80</v>
      </c>
      <c r="FZ257" s="429">
        <v>8</v>
      </c>
      <c r="GA257" s="429">
        <v>8</v>
      </c>
      <c r="GB257" s="429">
        <v>17</v>
      </c>
      <c r="GC257" s="429">
        <v>33</v>
      </c>
      <c r="GD257" s="429">
        <v>100</v>
      </c>
      <c r="GE257" s="429">
        <v>112</v>
      </c>
      <c r="GF257" s="429">
        <v>212</v>
      </c>
      <c r="GG257" s="429">
        <v>98</v>
      </c>
      <c r="GH257" s="429">
        <v>111</v>
      </c>
      <c r="GI257" s="429">
        <v>209</v>
      </c>
      <c r="GJ257" s="429">
        <v>50</v>
      </c>
      <c r="GK257" s="429">
        <v>37</v>
      </c>
      <c r="GL257" s="429">
        <v>87</v>
      </c>
      <c r="GM257" s="429">
        <v>121</v>
      </c>
      <c r="GN257" s="429">
        <v>123</v>
      </c>
      <c r="GO257" s="429">
        <v>244</v>
      </c>
      <c r="GP257" s="429">
        <v>30</v>
      </c>
      <c r="GQ257" s="429">
        <v>24</v>
      </c>
      <c r="GR257" s="429">
        <v>54</v>
      </c>
      <c r="GS257" s="429">
        <v>8</v>
      </c>
      <c r="GT257" s="429">
        <v>9</v>
      </c>
      <c r="GU257" s="429">
        <v>17</v>
      </c>
      <c r="GV257" s="429">
        <v>33</v>
      </c>
      <c r="GW257" s="430">
        <v>0.78431372549019607</v>
      </c>
      <c r="GX257" s="430">
        <v>0.82978723404255317</v>
      </c>
      <c r="GY257" s="430">
        <v>0.80612244897959184</v>
      </c>
      <c r="GZ257" s="430">
        <v>0.21476510067114096</v>
      </c>
      <c r="HA257" s="430">
        <v>0.16030534351145043</v>
      </c>
      <c r="HB257" s="430">
        <v>0.18928571428571428</v>
      </c>
      <c r="HC257" s="430">
        <v>0</v>
      </c>
      <c r="HD257" s="430">
        <v>1.7699115044247815E-2</v>
      </c>
      <c r="HE257" s="430">
        <v>8.6580086580086979E-3</v>
      </c>
      <c r="HF257" s="430">
        <v>0.5714285714285714</v>
      </c>
      <c r="HG257" s="430">
        <v>0.7142857142857143</v>
      </c>
      <c r="HH257" s="430">
        <v>0.63736263736263732</v>
      </c>
      <c r="HI257" s="430">
        <v>0.12195121951219512</v>
      </c>
      <c r="HJ257" s="430">
        <v>6.0150375939849621E-2</v>
      </c>
      <c r="HK257" s="430">
        <v>8.984375E-2</v>
      </c>
      <c r="HL257" s="430">
        <v>4.629629629629628E-2</v>
      </c>
      <c r="HM257" s="430">
        <v>8.1300813008130524E-3</v>
      </c>
      <c r="HN257" s="430">
        <v>2.5974025974025983E-2</v>
      </c>
      <c r="HO257" s="430">
        <v>0.55319148936170215</v>
      </c>
      <c r="HP257" s="430">
        <v>0.72499999999999998</v>
      </c>
      <c r="HQ257" s="430">
        <v>0.63218390804597702</v>
      </c>
      <c r="HR257" s="430">
        <v>-0.1796875</v>
      </c>
      <c r="HS257" s="430">
        <v>-0.11188811188811187</v>
      </c>
      <c r="HT257" s="430">
        <v>-0.14391143911439119</v>
      </c>
      <c r="HU257" s="430">
        <v>1.7543859649122862E-2</v>
      </c>
      <c r="HV257" s="430">
        <v>7.5187969924812581E-3</v>
      </c>
      <c r="HW257" s="430">
        <v>1.2145748987854255E-2</v>
      </c>
      <c r="HX257" s="430">
        <v>0.82608695652173914</v>
      </c>
      <c r="HY257" s="430">
        <v>0.70967741935483875</v>
      </c>
      <c r="HZ257" s="430">
        <v>0.7592592592592593</v>
      </c>
      <c r="IA257" s="430">
        <v>0.18888888888888888</v>
      </c>
      <c r="IB257" s="430">
        <v>0.17368421052631577</v>
      </c>
      <c r="IC257" s="430">
        <v>0.18108108108108112</v>
      </c>
      <c r="ID257" s="430">
        <v>6.8027210884353817E-3</v>
      </c>
      <c r="IE257" s="430">
        <v>0</v>
      </c>
      <c r="IF257" s="430">
        <v>3.225806451612856E-3</v>
      </c>
      <c r="IG257" s="430">
        <v>0.91666666666666663</v>
      </c>
      <c r="IH257" s="430">
        <v>0.79166666666666663</v>
      </c>
      <c r="II257" s="430">
        <v>0.85416666666666663</v>
      </c>
      <c r="IJ257" s="430">
        <v>0.24848484848484853</v>
      </c>
      <c r="IK257" s="430">
        <v>0.16666666666666663</v>
      </c>
      <c r="IL257" s="430">
        <v>0.20872274143302183</v>
      </c>
      <c r="IM257" s="430">
        <v>4.166666666666663E-2</v>
      </c>
      <c r="IN257" s="430">
        <v>7.0921985815602939E-3</v>
      </c>
      <c r="IO257" s="430">
        <v>2.4561403508771895E-2</v>
      </c>
      <c r="IP257" s="430">
        <v>0.54545454545454541</v>
      </c>
      <c r="IQ257" s="430">
        <v>0.83333333333333337</v>
      </c>
      <c r="IR257" s="430">
        <v>0.69565217391304346</v>
      </c>
      <c r="IS257" s="430">
        <v>0.14876033057851235</v>
      </c>
      <c r="IT257" s="430">
        <v>9.4202898550724612E-2</v>
      </c>
      <c r="IU257" s="430">
        <v>0.11969111969111967</v>
      </c>
      <c r="IV257" s="430">
        <v>3.9603960396039639E-2</v>
      </c>
      <c r="IW257" s="430">
        <v>2.4793388429752095E-2</v>
      </c>
      <c r="IX257" s="430">
        <v>3.1531531531531543E-2</v>
      </c>
      <c r="IY257" s="430">
        <v>0.52631578947368418</v>
      </c>
      <c r="IZ257" s="430">
        <v>0.55813953488372092</v>
      </c>
      <c r="JA257" s="430">
        <v>0.54</v>
      </c>
      <c r="JB257" s="430">
        <v>0.11403508771929827</v>
      </c>
      <c r="JC257" s="430">
        <v>0.12698412698412698</v>
      </c>
      <c r="JD257" s="430">
        <v>0.12083333333333335</v>
      </c>
      <c r="JE257" s="430">
        <v>2.0000000000000018E-2</v>
      </c>
      <c r="JF257" s="430">
        <v>8.9285714285713969E-3</v>
      </c>
      <c r="JG257" s="430">
        <v>1.4150943396226467E-2</v>
      </c>
    </row>
    <row r="258" spans="1:267" x14ac:dyDescent="0.25">
      <c r="A258" s="267" t="s">
        <v>1209</v>
      </c>
      <c r="B258" s="433">
        <v>51</v>
      </c>
      <c r="C258" s="433">
        <v>42</v>
      </c>
      <c r="D258" s="433">
        <v>93</v>
      </c>
      <c r="E258" s="433">
        <v>122</v>
      </c>
      <c r="F258" s="433">
        <v>122</v>
      </c>
      <c r="G258" s="433">
        <v>244</v>
      </c>
      <c r="H258" s="433">
        <v>34</v>
      </c>
      <c r="I258" s="433">
        <v>33</v>
      </c>
      <c r="J258" s="433">
        <v>67</v>
      </c>
      <c r="K258" s="433">
        <v>11</v>
      </c>
      <c r="L258" s="433">
        <v>2</v>
      </c>
      <c r="M258" s="433">
        <v>12</v>
      </c>
      <c r="N258" s="433">
        <v>12</v>
      </c>
      <c r="O258" s="433">
        <v>115</v>
      </c>
      <c r="P258" s="433">
        <v>117</v>
      </c>
      <c r="Q258" s="433">
        <v>232</v>
      </c>
      <c r="R258" s="433">
        <v>80</v>
      </c>
      <c r="S258" s="433">
        <v>100</v>
      </c>
      <c r="T258" s="433">
        <v>180</v>
      </c>
      <c r="U258" s="433">
        <v>40</v>
      </c>
      <c r="V258" s="433">
        <v>46</v>
      </c>
      <c r="W258" s="433">
        <v>86</v>
      </c>
      <c r="X258" s="433">
        <v>117</v>
      </c>
      <c r="Y258" s="433">
        <v>121</v>
      </c>
      <c r="Z258" s="433">
        <v>238</v>
      </c>
      <c r="AA258" s="433">
        <v>30</v>
      </c>
      <c r="AB258" s="433">
        <v>37</v>
      </c>
      <c r="AC258" s="433">
        <v>67</v>
      </c>
      <c r="AD258" s="433">
        <v>12</v>
      </c>
      <c r="AE258" s="433">
        <v>2</v>
      </c>
      <c r="AF258" s="433">
        <v>13</v>
      </c>
      <c r="AG258" s="433">
        <v>12</v>
      </c>
      <c r="AH258" s="433">
        <v>117</v>
      </c>
      <c r="AI258" s="433">
        <v>114</v>
      </c>
      <c r="AJ258" s="433">
        <v>231</v>
      </c>
      <c r="AK258" s="433">
        <v>82</v>
      </c>
      <c r="AL258" s="433">
        <v>93</v>
      </c>
      <c r="AM258" s="433">
        <v>175</v>
      </c>
      <c r="AN258" s="433">
        <v>42</v>
      </c>
      <c r="AO258" s="433">
        <v>37</v>
      </c>
      <c r="AP258" s="433">
        <v>79</v>
      </c>
      <c r="AQ258" s="433">
        <v>122</v>
      </c>
      <c r="AR258" s="433">
        <v>109</v>
      </c>
      <c r="AS258" s="433">
        <v>231</v>
      </c>
      <c r="AT258" s="433">
        <v>26</v>
      </c>
      <c r="AU258" s="433">
        <v>30</v>
      </c>
      <c r="AV258" s="433">
        <v>56</v>
      </c>
      <c r="AW258" s="433">
        <v>11</v>
      </c>
      <c r="AX258" s="433">
        <v>2</v>
      </c>
      <c r="AY258" s="433">
        <v>12</v>
      </c>
      <c r="AZ258" s="433">
        <v>12</v>
      </c>
      <c r="BA258" s="433">
        <v>119</v>
      </c>
      <c r="BB258" s="433">
        <v>112</v>
      </c>
      <c r="BC258" s="433">
        <v>231</v>
      </c>
      <c r="BD258" s="433">
        <v>85</v>
      </c>
      <c r="BE258" s="433">
        <v>90</v>
      </c>
      <c r="BF258" s="433">
        <v>175</v>
      </c>
      <c r="BG258" s="433">
        <v>40</v>
      </c>
      <c r="BH258" s="433">
        <v>32</v>
      </c>
      <c r="BI258" s="433">
        <v>72</v>
      </c>
      <c r="BJ258" s="433">
        <v>116</v>
      </c>
      <c r="BK258" s="433">
        <v>112</v>
      </c>
      <c r="BL258" s="433">
        <v>228</v>
      </c>
      <c r="BM258" s="433">
        <v>41</v>
      </c>
      <c r="BN258" s="433">
        <v>31</v>
      </c>
      <c r="BO258" s="433">
        <v>72</v>
      </c>
      <c r="BP258" s="433">
        <v>11</v>
      </c>
      <c r="BQ258" s="433">
        <v>2</v>
      </c>
      <c r="BR258" s="433">
        <v>12</v>
      </c>
      <c r="BS258" s="433">
        <v>12</v>
      </c>
      <c r="BT258" s="433">
        <v>109</v>
      </c>
      <c r="BU258" s="433">
        <v>108</v>
      </c>
      <c r="BV258" s="433">
        <v>217</v>
      </c>
      <c r="BW258" s="433">
        <v>74</v>
      </c>
      <c r="BX258" s="433">
        <v>77</v>
      </c>
      <c r="BY258" s="433">
        <v>151</v>
      </c>
      <c r="BZ258" s="433">
        <v>41</v>
      </c>
      <c r="CA258" s="433">
        <v>40</v>
      </c>
      <c r="CB258" s="433">
        <v>81</v>
      </c>
      <c r="CC258" s="433">
        <v>119</v>
      </c>
      <c r="CD258" s="433">
        <v>104</v>
      </c>
      <c r="CE258" s="433">
        <v>223</v>
      </c>
      <c r="CF258" s="433">
        <v>31</v>
      </c>
      <c r="CG258" s="433">
        <v>41</v>
      </c>
      <c r="CH258" s="433">
        <v>72</v>
      </c>
      <c r="CI258" s="433">
        <v>11</v>
      </c>
      <c r="CJ258" s="433">
        <v>4</v>
      </c>
      <c r="CK258" s="433">
        <v>13</v>
      </c>
      <c r="CL258" s="433">
        <v>12</v>
      </c>
      <c r="CM258" s="433">
        <v>122</v>
      </c>
      <c r="CN258" s="433">
        <v>101</v>
      </c>
      <c r="CO258" s="433">
        <v>223</v>
      </c>
      <c r="CP258" s="433">
        <v>72</v>
      </c>
      <c r="CQ258" s="433">
        <v>71</v>
      </c>
      <c r="CR258" s="433">
        <v>143</v>
      </c>
      <c r="CS258" s="433">
        <v>49</v>
      </c>
      <c r="CT258" s="433">
        <v>38</v>
      </c>
      <c r="CU258" s="433">
        <v>87</v>
      </c>
      <c r="CV258" s="433">
        <v>127</v>
      </c>
      <c r="CW258" s="433">
        <v>104</v>
      </c>
      <c r="CX258" s="433">
        <v>231</v>
      </c>
      <c r="CY258" s="433">
        <v>38</v>
      </c>
      <c r="CZ258" s="433">
        <v>32</v>
      </c>
      <c r="DA258" s="433">
        <v>70</v>
      </c>
      <c r="DB258" s="433">
        <v>11</v>
      </c>
      <c r="DC258" s="433">
        <v>6</v>
      </c>
      <c r="DD258" s="433">
        <v>14</v>
      </c>
      <c r="DE258" s="433">
        <v>11</v>
      </c>
      <c r="DF258" s="433">
        <v>125</v>
      </c>
      <c r="DG258" s="433">
        <v>103</v>
      </c>
      <c r="DH258" s="433">
        <v>228</v>
      </c>
      <c r="DI258" s="433">
        <v>79</v>
      </c>
      <c r="DJ258" s="433">
        <v>78</v>
      </c>
      <c r="DK258" s="433">
        <v>157</v>
      </c>
      <c r="DL258" s="433">
        <v>47</v>
      </c>
      <c r="DM258" s="433">
        <v>43</v>
      </c>
      <c r="DN258" s="433">
        <v>90</v>
      </c>
      <c r="DO258" s="433">
        <v>136</v>
      </c>
      <c r="DP258" s="433">
        <v>118</v>
      </c>
      <c r="DQ258" s="433">
        <v>254</v>
      </c>
      <c r="DR258" s="433">
        <v>33</v>
      </c>
      <c r="DS258" s="433">
        <v>23</v>
      </c>
      <c r="DT258" s="433">
        <v>56</v>
      </c>
      <c r="DU258" s="433">
        <v>12</v>
      </c>
      <c r="DV258" s="433">
        <v>6</v>
      </c>
      <c r="DW258" s="433">
        <v>15</v>
      </c>
      <c r="DX258" s="433">
        <v>12</v>
      </c>
      <c r="DY258" s="433">
        <v>129</v>
      </c>
      <c r="DZ258" s="433">
        <v>112</v>
      </c>
      <c r="EA258" s="433">
        <v>241</v>
      </c>
      <c r="EB258" s="433">
        <v>72</v>
      </c>
      <c r="EC258" s="433">
        <v>79</v>
      </c>
      <c r="ED258" s="433">
        <v>151</v>
      </c>
      <c r="EE258" s="433">
        <v>44</v>
      </c>
      <c r="EF258" s="433">
        <v>43</v>
      </c>
      <c r="EG258" s="433">
        <v>87</v>
      </c>
      <c r="EH258" s="433">
        <v>133</v>
      </c>
      <c r="EI258" s="433">
        <v>121</v>
      </c>
      <c r="EJ258" s="433">
        <v>254</v>
      </c>
      <c r="EK258" s="433">
        <v>33</v>
      </c>
      <c r="EL258" s="433">
        <v>33</v>
      </c>
      <c r="EM258" s="433">
        <v>66</v>
      </c>
      <c r="EN258" s="433">
        <v>12</v>
      </c>
      <c r="EO258" s="433">
        <v>4</v>
      </c>
      <c r="EP258" s="433">
        <v>14</v>
      </c>
      <c r="EQ258" s="433">
        <v>12</v>
      </c>
      <c r="ER258" s="433">
        <v>131</v>
      </c>
      <c r="ES258" s="433">
        <v>118</v>
      </c>
      <c r="ET258" s="433">
        <v>249</v>
      </c>
      <c r="EU258" s="433">
        <v>92</v>
      </c>
      <c r="EV258" s="433">
        <v>99</v>
      </c>
      <c r="EW258" s="433">
        <v>191</v>
      </c>
      <c r="EX258" s="433">
        <v>39</v>
      </c>
      <c r="EY258" s="433">
        <v>37</v>
      </c>
      <c r="EZ258" s="433">
        <v>76</v>
      </c>
      <c r="FA258" s="433">
        <v>130</v>
      </c>
      <c r="FB258" s="433">
        <v>123</v>
      </c>
      <c r="FC258" s="433">
        <v>253</v>
      </c>
      <c r="FD258" s="433">
        <v>30</v>
      </c>
      <c r="FE258" s="433">
        <v>31</v>
      </c>
      <c r="FF258" s="433">
        <v>61</v>
      </c>
      <c r="FG258" s="433">
        <v>8</v>
      </c>
      <c r="FH258" s="433">
        <v>7</v>
      </c>
      <c r="FI258" s="433">
        <v>12</v>
      </c>
      <c r="FJ258" s="433">
        <v>12</v>
      </c>
      <c r="FK258" s="433">
        <v>132</v>
      </c>
      <c r="FL258" s="433">
        <v>123</v>
      </c>
      <c r="FM258" s="433">
        <v>255</v>
      </c>
      <c r="FN258" s="433">
        <v>115</v>
      </c>
      <c r="FO258" s="433">
        <v>113</v>
      </c>
      <c r="FP258" s="433">
        <v>228</v>
      </c>
      <c r="FQ258" s="433">
        <v>43</v>
      </c>
      <c r="FR258" s="433">
        <v>32</v>
      </c>
      <c r="FS258" s="433">
        <v>75</v>
      </c>
      <c r="FT258" s="433">
        <v>122</v>
      </c>
      <c r="FU258" s="433">
        <v>105</v>
      </c>
      <c r="FV258" s="433">
        <v>227</v>
      </c>
      <c r="FW258" s="433">
        <v>49</v>
      </c>
      <c r="FX258" s="433">
        <v>44</v>
      </c>
      <c r="FY258" s="433">
        <v>93</v>
      </c>
      <c r="FZ258" s="433">
        <v>8</v>
      </c>
      <c r="GA258" s="433">
        <v>7</v>
      </c>
      <c r="GB258" s="433">
        <v>12</v>
      </c>
      <c r="GC258" s="433">
        <v>12</v>
      </c>
      <c r="GD258" s="433">
        <v>121</v>
      </c>
      <c r="GE258" s="433">
        <v>104</v>
      </c>
      <c r="GF258" s="433">
        <v>225</v>
      </c>
      <c r="GG258" s="433">
        <v>106</v>
      </c>
      <c r="GH258" s="433">
        <v>99</v>
      </c>
      <c r="GI258" s="433">
        <v>205</v>
      </c>
      <c r="GJ258" s="433">
        <v>36</v>
      </c>
      <c r="GK258" s="433">
        <v>25</v>
      </c>
      <c r="GL258" s="433">
        <v>61</v>
      </c>
      <c r="GM258" s="433">
        <v>113</v>
      </c>
      <c r="GN258" s="433">
        <v>91</v>
      </c>
      <c r="GO258" s="433">
        <v>204</v>
      </c>
      <c r="GP258" s="433">
        <v>37</v>
      </c>
      <c r="GQ258" s="433">
        <v>36</v>
      </c>
      <c r="GR258" s="433">
        <v>73</v>
      </c>
      <c r="GS258" s="433">
        <v>7</v>
      </c>
      <c r="GT258" s="433">
        <v>3</v>
      </c>
      <c r="GU258" s="433">
        <v>13</v>
      </c>
      <c r="GV258" s="433">
        <v>12</v>
      </c>
      <c r="GW258" s="434">
        <v>0.77500000000000002</v>
      </c>
      <c r="GX258" s="434">
        <v>0.89130434782608692</v>
      </c>
      <c r="GY258" s="434">
        <v>0.83720930232558144</v>
      </c>
      <c r="GZ258" s="434">
        <v>6.0344827586206851E-2</v>
      </c>
      <c r="HA258" s="434">
        <v>6.25E-2</v>
      </c>
      <c r="HB258" s="434">
        <v>6.1403508771929793E-2</v>
      </c>
      <c r="HC258" s="434">
        <v>0.32110091743119262</v>
      </c>
      <c r="HD258" s="434">
        <v>0.28703703703703709</v>
      </c>
      <c r="HE258" s="434">
        <v>0.30414746543778803</v>
      </c>
      <c r="HF258" s="434">
        <v>0.90476190476190477</v>
      </c>
      <c r="HG258" s="434">
        <v>0.86486486486486491</v>
      </c>
      <c r="HH258" s="434">
        <v>0.88607594936708856</v>
      </c>
      <c r="HI258" s="434">
        <v>2.5210084033613467E-2</v>
      </c>
      <c r="HJ258" s="434">
        <v>5.7692307692307709E-2</v>
      </c>
      <c r="HK258" s="434">
        <v>4.035874439461884E-2</v>
      </c>
      <c r="HL258" s="434">
        <v>0.4098360655737705</v>
      </c>
      <c r="HM258" s="434">
        <v>0.29702970297029707</v>
      </c>
      <c r="HN258" s="434">
        <v>0.35874439461883412</v>
      </c>
      <c r="HO258" s="434">
        <v>0.82499999999999996</v>
      </c>
      <c r="HP258" s="434">
        <v>0.71875</v>
      </c>
      <c r="HQ258" s="434">
        <v>0.77777777777777779</v>
      </c>
      <c r="HR258" s="434">
        <v>3.9370078740157521E-2</v>
      </c>
      <c r="HS258" s="434">
        <v>5.7692307692307709E-2</v>
      </c>
      <c r="HT258" s="434">
        <v>4.7619047619047672E-2</v>
      </c>
      <c r="HU258" s="434">
        <v>0.36799999999999999</v>
      </c>
      <c r="HV258" s="434">
        <v>0.24271844660194175</v>
      </c>
      <c r="HW258" s="434">
        <v>0.31140350877192979</v>
      </c>
      <c r="HX258" s="434">
        <v>0.80487804878048785</v>
      </c>
      <c r="HY258" s="434">
        <v>0.82499999999999996</v>
      </c>
      <c r="HZ258" s="434">
        <v>0.81481481481481477</v>
      </c>
      <c r="IA258" s="434">
        <v>0.1029411764705882</v>
      </c>
      <c r="IB258" s="434">
        <v>5.9322033898305038E-2</v>
      </c>
      <c r="IC258" s="434">
        <v>8.2677165354330673E-2</v>
      </c>
      <c r="ID258" s="434">
        <v>0.44186046511627908</v>
      </c>
      <c r="IE258" s="434">
        <v>0.2946428571428571</v>
      </c>
      <c r="IF258" s="434">
        <v>0.37344398340248963</v>
      </c>
      <c r="IG258" s="434">
        <v>0.61224489795918369</v>
      </c>
      <c r="IH258" s="434">
        <v>0.81578947368421051</v>
      </c>
      <c r="II258" s="434">
        <v>0.70114942528735635</v>
      </c>
      <c r="IJ258" s="434">
        <v>9.0225563909774431E-2</v>
      </c>
      <c r="IK258" s="434">
        <v>3.3057851239669422E-2</v>
      </c>
      <c r="IL258" s="434">
        <v>6.2992125984251968E-2</v>
      </c>
      <c r="IM258" s="434">
        <v>0.29770992366412219</v>
      </c>
      <c r="IN258" s="434">
        <v>0.16101694915254239</v>
      </c>
      <c r="IO258" s="434">
        <v>0.23293172690763053</v>
      </c>
      <c r="IP258" s="434">
        <v>1.0425531914893618</v>
      </c>
      <c r="IQ258" s="434">
        <v>1.0232558139534884</v>
      </c>
      <c r="IR258" s="434">
        <v>1.0333333333333334</v>
      </c>
      <c r="IS258" s="434">
        <v>1.538461538461533E-2</v>
      </c>
      <c r="IT258" s="434">
        <v>4.8780487804878092E-2</v>
      </c>
      <c r="IU258" s="434">
        <v>3.1620553359683834E-2</v>
      </c>
      <c r="IV258" s="434">
        <v>0.12878787878787878</v>
      </c>
      <c r="IW258" s="434">
        <v>8.1300813008130079E-2</v>
      </c>
      <c r="IX258" s="434">
        <v>0.10588235294117643</v>
      </c>
      <c r="IY258" s="434">
        <v>0.84090909090909094</v>
      </c>
      <c r="IZ258" s="434">
        <v>0.83720930232558144</v>
      </c>
      <c r="JA258" s="434">
        <v>0.83908045977011492</v>
      </c>
      <c r="JB258" s="434">
        <v>6.557377049180324E-2</v>
      </c>
      <c r="JC258" s="434">
        <v>2.8571428571428581E-2</v>
      </c>
      <c r="JD258" s="434">
        <v>4.8458149779735726E-2</v>
      </c>
      <c r="JE258" s="434">
        <v>0.12396694214876036</v>
      </c>
      <c r="JF258" s="434">
        <v>4.8076923076923128E-2</v>
      </c>
      <c r="JG258" s="434">
        <v>8.8888888888888906E-2</v>
      </c>
    </row>
    <row r="259" spans="1:267" x14ac:dyDescent="0.25">
      <c r="A259" s="269" t="s">
        <v>1269</v>
      </c>
      <c r="B259" s="429">
        <v>34</v>
      </c>
      <c r="C259" s="429">
        <v>35</v>
      </c>
      <c r="D259" s="429">
        <v>69</v>
      </c>
      <c r="E259" s="429">
        <v>89</v>
      </c>
      <c r="F259" s="429">
        <v>91</v>
      </c>
      <c r="G259" s="429">
        <v>180</v>
      </c>
      <c r="H259" s="429">
        <v>26</v>
      </c>
      <c r="I259" s="429">
        <v>23</v>
      </c>
      <c r="J259" s="429">
        <v>49</v>
      </c>
      <c r="K259" s="429">
        <v>7</v>
      </c>
      <c r="L259" s="429">
        <v>2</v>
      </c>
      <c r="M259" s="429">
        <v>8</v>
      </c>
      <c r="N259" s="429">
        <v>6</v>
      </c>
      <c r="O259" s="429">
        <v>84</v>
      </c>
      <c r="P259" s="429">
        <v>88</v>
      </c>
      <c r="Q259" s="429">
        <v>172</v>
      </c>
      <c r="R259" s="429">
        <v>57</v>
      </c>
      <c r="S259" s="429">
        <v>78</v>
      </c>
      <c r="T259" s="429">
        <v>135</v>
      </c>
      <c r="U259" s="429">
        <v>31</v>
      </c>
      <c r="V259" s="429">
        <v>33</v>
      </c>
      <c r="W259" s="429">
        <v>64</v>
      </c>
      <c r="X259" s="429">
        <v>85</v>
      </c>
      <c r="Y259" s="429">
        <v>94</v>
      </c>
      <c r="Z259" s="429">
        <v>179</v>
      </c>
      <c r="AA259" s="429">
        <v>23</v>
      </c>
      <c r="AB259" s="429">
        <v>24</v>
      </c>
      <c r="AC259" s="429">
        <v>47</v>
      </c>
      <c r="AD259" s="429">
        <v>8</v>
      </c>
      <c r="AE259" s="429">
        <v>2</v>
      </c>
      <c r="AF259" s="429">
        <v>9</v>
      </c>
      <c r="AG259" s="429">
        <v>6</v>
      </c>
      <c r="AH259" s="429">
        <v>85</v>
      </c>
      <c r="AI259" s="429">
        <v>91</v>
      </c>
      <c r="AJ259" s="429">
        <v>176</v>
      </c>
      <c r="AK259" s="429">
        <v>55</v>
      </c>
      <c r="AL259" s="429">
        <v>71</v>
      </c>
      <c r="AM259" s="429">
        <v>126</v>
      </c>
      <c r="AN259" s="429">
        <v>32</v>
      </c>
      <c r="AO259" s="429">
        <v>33</v>
      </c>
      <c r="AP259" s="429">
        <v>65</v>
      </c>
      <c r="AQ259" s="429">
        <v>87</v>
      </c>
      <c r="AR259" s="429">
        <v>89</v>
      </c>
      <c r="AS259" s="429">
        <v>176</v>
      </c>
      <c r="AT259" s="429">
        <v>20</v>
      </c>
      <c r="AU259" s="429">
        <v>24</v>
      </c>
      <c r="AV259" s="429">
        <v>44</v>
      </c>
      <c r="AW259" s="429">
        <v>7</v>
      </c>
      <c r="AX259" s="429">
        <v>2</v>
      </c>
      <c r="AY259" s="429">
        <v>8</v>
      </c>
      <c r="AZ259" s="429">
        <v>6</v>
      </c>
      <c r="BA259" s="429">
        <v>85</v>
      </c>
      <c r="BB259" s="429">
        <v>95</v>
      </c>
      <c r="BC259" s="429">
        <v>180</v>
      </c>
      <c r="BD259" s="429">
        <v>51</v>
      </c>
      <c r="BE259" s="429">
        <v>74</v>
      </c>
      <c r="BF259" s="429">
        <v>125</v>
      </c>
      <c r="BG259" s="429">
        <v>34</v>
      </c>
      <c r="BH259" s="429">
        <v>22</v>
      </c>
      <c r="BI259" s="429">
        <v>56</v>
      </c>
      <c r="BJ259" s="429">
        <v>90</v>
      </c>
      <c r="BK259" s="429">
        <v>88</v>
      </c>
      <c r="BL259" s="429">
        <v>178</v>
      </c>
      <c r="BM259" s="429">
        <v>26</v>
      </c>
      <c r="BN259" s="429">
        <v>26</v>
      </c>
      <c r="BO259" s="429">
        <v>52</v>
      </c>
      <c r="BP259" s="429">
        <v>7</v>
      </c>
      <c r="BQ259" s="429">
        <v>2</v>
      </c>
      <c r="BR259" s="429">
        <v>8</v>
      </c>
      <c r="BS259" s="429">
        <v>6</v>
      </c>
      <c r="BT259" s="429">
        <v>85</v>
      </c>
      <c r="BU259" s="429">
        <v>87</v>
      </c>
      <c r="BV259" s="429">
        <v>172</v>
      </c>
      <c r="BW259" s="429">
        <v>54</v>
      </c>
      <c r="BX259" s="429">
        <v>62</v>
      </c>
      <c r="BY259" s="429">
        <v>116</v>
      </c>
      <c r="BZ259" s="429">
        <v>30</v>
      </c>
      <c r="CA259" s="429">
        <v>33</v>
      </c>
      <c r="CB259" s="429">
        <v>63</v>
      </c>
      <c r="CC259" s="429">
        <v>93</v>
      </c>
      <c r="CD259" s="429">
        <v>84</v>
      </c>
      <c r="CE259" s="429">
        <v>177</v>
      </c>
      <c r="CF259" s="429">
        <v>22</v>
      </c>
      <c r="CG259" s="429">
        <v>32</v>
      </c>
      <c r="CH259" s="429">
        <v>54</v>
      </c>
      <c r="CI259" s="429">
        <v>7</v>
      </c>
      <c r="CJ259" s="429">
        <v>4</v>
      </c>
      <c r="CK259" s="429">
        <v>9</v>
      </c>
      <c r="CL259" s="429">
        <v>6</v>
      </c>
      <c r="CM259" s="429">
        <v>93</v>
      </c>
      <c r="CN259" s="429">
        <v>83</v>
      </c>
      <c r="CO259" s="429">
        <v>176</v>
      </c>
      <c r="CP259" s="429">
        <v>57</v>
      </c>
      <c r="CQ259" s="429">
        <v>57</v>
      </c>
      <c r="CR259" s="429">
        <v>114</v>
      </c>
      <c r="CS259" s="429">
        <v>39</v>
      </c>
      <c r="CT259" s="429">
        <v>31</v>
      </c>
      <c r="CU259" s="429">
        <v>70</v>
      </c>
      <c r="CV259" s="429">
        <v>95</v>
      </c>
      <c r="CW259" s="429">
        <v>82</v>
      </c>
      <c r="CX259" s="429">
        <v>177</v>
      </c>
      <c r="CY259" s="429">
        <v>29</v>
      </c>
      <c r="CZ259" s="429">
        <v>29</v>
      </c>
      <c r="DA259" s="429">
        <v>58</v>
      </c>
      <c r="DB259" s="429">
        <v>7</v>
      </c>
      <c r="DC259" s="429">
        <v>6</v>
      </c>
      <c r="DD259" s="429">
        <v>10</v>
      </c>
      <c r="DE259" s="429">
        <v>6</v>
      </c>
      <c r="DF259" s="429">
        <v>94</v>
      </c>
      <c r="DG259" s="429">
        <v>82</v>
      </c>
      <c r="DH259" s="429">
        <v>176</v>
      </c>
      <c r="DI259" s="429">
        <v>63</v>
      </c>
      <c r="DJ259" s="429">
        <v>60</v>
      </c>
      <c r="DK259" s="429">
        <v>123</v>
      </c>
      <c r="DL259" s="429">
        <v>43</v>
      </c>
      <c r="DM259" s="429">
        <v>36</v>
      </c>
      <c r="DN259" s="429">
        <v>79</v>
      </c>
      <c r="DO259" s="429">
        <v>106</v>
      </c>
      <c r="DP259" s="429">
        <v>97</v>
      </c>
      <c r="DQ259" s="429">
        <v>203</v>
      </c>
      <c r="DR259" s="429">
        <v>27</v>
      </c>
      <c r="DS259" s="429">
        <v>16</v>
      </c>
      <c r="DT259" s="429">
        <v>43</v>
      </c>
      <c r="DU259" s="429">
        <v>8</v>
      </c>
      <c r="DV259" s="429">
        <v>6</v>
      </c>
      <c r="DW259" s="429">
        <v>11</v>
      </c>
      <c r="DX259" s="429">
        <v>6</v>
      </c>
      <c r="DY259" s="429">
        <v>104</v>
      </c>
      <c r="DZ259" s="429">
        <v>94</v>
      </c>
      <c r="EA259" s="429">
        <v>198</v>
      </c>
      <c r="EB259" s="429">
        <v>62</v>
      </c>
      <c r="EC259" s="429">
        <v>68</v>
      </c>
      <c r="ED259" s="429">
        <v>130</v>
      </c>
      <c r="EE259" s="429">
        <v>38</v>
      </c>
      <c r="EF259" s="429">
        <v>31</v>
      </c>
      <c r="EG259" s="429">
        <v>69</v>
      </c>
      <c r="EH259" s="429">
        <v>111</v>
      </c>
      <c r="EI259" s="429">
        <v>96</v>
      </c>
      <c r="EJ259" s="429">
        <v>207</v>
      </c>
      <c r="EK259" s="429">
        <v>23</v>
      </c>
      <c r="EL259" s="429">
        <v>27</v>
      </c>
      <c r="EM259" s="429">
        <v>50</v>
      </c>
      <c r="EN259" s="429">
        <v>8</v>
      </c>
      <c r="EO259" s="429">
        <v>4</v>
      </c>
      <c r="EP259" s="429">
        <v>10</v>
      </c>
      <c r="EQ259" s="429">
        <v>6</v>
      </c>
      <c r="ER259" s="429">
        <v>109</v>
      </c>
      <c r="ES259" s="429">
        <v>94</v>
      </c>
      <c r="ET259" s="429">
        <v>203</v>
      </c>
      <c r="EU259" s="429">
        <v>80</v>
      </c>
      <c r="EV259" s="429">
        <v>82</v>
      </c>
      <c r="EW259" s="429">
        <v>162</v>
      </c>
      <c r="EX259" s="429">
        <v>34</v>
      </c>
      <c r="EY259" s="429">
        <v>32</v>
      </c>
      <c r="EZ259" s="429">
        <v>66</v>
      </c>
      <c r="FA259" s="429">
        <v>110</v>
      </c>
      <c r="FB259" s="429">
        <v>99</v>
      </c>
      <c r="FC259" s="429">
        <v>209</v>
      </c>
      <c r="FD259" s="429">
        <v>22</v>
      </c>
      <c r="FE259" s="429">
        <v>27</v>
      </c>
      <c r="FF259" s="429">
        <v>49</v>
      </c>
      <c r="FG259" s="429">
        <v>6</v>
      </c>
      <c r="FH259" s="429">
        <v>5</v>
      </c>
      <c r="FI259" s="429">
        <v>9</v>
      </c>
      <c r="FJ259" s="429">
        <v>6</v>
      </c>
      <c r="FK259" s="429">
        <v>111</v>
      </c>
      <c r="FL259" s="429">
        <v>98</v>
      </c>
      <c r="FM259" s="429">
        <v>209</v>
      </c>
      <c r="FN259" s="429">
        <v>99</v>
      </c>
      <c r="FO259" s="429">
        <v>95</v>
      </c>
      <c r="FP259" s="429">
        <v>194</v>
      </c>
      <c r="FQ259" s="429">
        <v>34</v>
      </c>
      <c r="FR259" s="429">
        <v>24</v>
      </c>
      <c r="FS259" s="429">
        <v>58</v>
      </c>
      <c r="FT259" s="429">
        <v>102</v>
      </c>
      <c r="FU259" s="429">
        <v>81</v>
      </c>
      <c r="FV259" s="429">
        <v>183</v>
      </c>
      <c r="FW259" s="429">
        <v>40</v>
      </c>
      <c r="FX259" s="429">
        <v>37</v>
      </c>
      <c r="FY259" s="429">
        <v>77</v>
      </c>
      <c r="FZ259" s="429">
        <v>6</v>
      </c>
      <c r="GA259" s="429">
        <v>5</v>
      </c>
      <c r="GB259" s="429">
        <v>9</v>
      </c>
      <c r="GC259" s="429">
        <v>6</v>
      </c>
      <c r="GD259" s="429">
        <v>101</v>
      </c>
      <c r="GE259" s="429">
        <v>80</v>
      </c>
      <c r="GF259" s="429">
        <v>181</v>
      </c>
      <c r="GG259" s="429">
        <v>89</v>
      </c>
      <c r="GH259" s="429">
        <v>77</v>
      </c>
      <c r="GI259" s="429">
        <v>166</v>
      </c>
      <c r="GJ259" s="429">
        <v>32</v>
      </c>
      <c r="GK259" s="429">
        <v>19</v>
      </c>
      <c r="GL259" s="429">
        <v>51</v>
      </c>
      <c r="GM259" s="429">
        <v>96</v>
      </c>
      <c r="GN259" s="429">
        <v>72</v>
      </c>
      <c r="GO259" s="429">
        <v>168</v>
      </c>
      <c r="GP259" s="429">
        <v>31</v>
      </c>
      <c r="GQ259" s="429">
        <v>25</v>
      </c>
      <c r="GR259" s="429">
        <v>56</v>
      </c>
      <c r="GS259" s="429">
        <v>5</v>
      </c>
      <c r="GT259" s="429">
        <v>2</v>
      </c>
      <c r="GU259" s="429">
        <v>10</v>
      </c>
      <c r="GV259" s="429">
        <v>6</v>
      </c>
      <c r="GW259" s="430">
        <v>0.70967741935483875</v>
      </c>
      <c r="GX259" s="430">
        <v>0.96969696969696972</v>
      </c>
      <c r="GY259" s="430">
        <v>0.84375</v>
      </c>
      <c r="GZ259" s="430">
        <v>5.555555555555558E-2</v>
      </c>
      <c r="HA259" s="430">
        <v>5.6818181818181768E-2</v>
      </c>
      <c r="HB259" s="430">
        <v>5.6179775280898903E-2</v>
      </c>
      <c r="HC259" s="430">
        <v>0.36470588235294121</v>
      </c>
      <c r="HD259" s="430">
        <v>0.28735632183908044</v>
      </c>
      <c r="HE259" s="430">
        <v>0.32558139534883723</v>
      </c>
      <c r="HF259" s="430">
        <v>0.90625</v>
      </c>
      <c r="HG259" s="430">
        <v>0.87878787878787878</v>
      </c>
      <c r="HH259" s="430">
        <v>0.89230769230769236</v>
      </c>
      <c r="HI259" s="430">
        <v>8.6021505376344121E-2</v>
      </c>
      <c r="HJ259" s="430">
        <v>4.7619047619047672E-2</v>
      </c>
      <c r="HK259" s="430">
        <v>6.7796610169491567E-2</v>
      </c>
      <c r="HL259" s="430">
        <v>0.38709677419354838</v>
      </c>
      <c r="HM259" s="430">
        <v>0.31325301204819278</v>
      </c>
      <c r="HN259" s="430">
        <v>0.35227272727272729</v>
      </c>
      <c r="HO259" s="430">
        <v>0.79411764705882348</v>
      </c>
      <c r="HP259" s="430">
        <v>0.72727272727272729</v>
      </c>
      <c r="HQ259" s="430">
        <v>0.7678571428571429</v>
      </c>
      <c r="HR259" s="430">
        <v>5.2631578947368474E-2</v>
      </c>
      <c r="HS259" s="430">
        <v>6.0975609756097615E-2</v>
      </c>
      <c r="HT259" s="430">
        <v>5.6497175141242972E-2</v>
      </c>
      <c r="HU259" s="430">
        <v>0.32978723404255317</v>
      </c>
      <c r="HV259" s="430">
        <v>0.26829268292682928</v>
      </c>
      <c r="HW259" s="430">
        <v>0.30113636363636365</v>
      </c>
      <c r="HX259" s="430">
        <v>0.76666666666666672</v>
      </c>
      <c r="HY259" s="430">
        <v>0.81818181818181823</v>
      </c>
      <c r="HZ259" s="430">
        <v>0.79365079365079361</v>
      </c>
      <c r="IA259" s="430">
        <v>9.4339622641509413E-2</v>
      </c>
      <c r="IB259" s="430">
        <v>5.1546391752577359E-2</v>
      </c>
      <c r="IC259" s="430">
        <v>7.3891625615763568E-2</v>
      </c>
      <c r="ID259" s="430">
        <v>0.40384615384615385</v>
      </c>
      <c r="IE259" s="430">
        <v>0.27659574468085102</v>
      </c>
      <c r="IF259" s="430">
        <v>0.34343434343434343</v>
      </c>
      <c r="IG259" s="430">
        <v>0.5641025641025641</v>
      </c>
      <c r="IH259" s="430">
        <v>0.87096774193548387</v>
      </c>
      <c r="II259" s="430">
        <v>0.7</v>
      </c>
      <c r="IJ259" s="430">
        <v>0.11711711711711714</v>
      </c>
      <c r="IK259" s="430">
        <v>2.083333333333337E-2</v>
      </c>
      <c r="IL259" s="430">
        <v>7.2463768115942018E-2</v>
      </c>
      <c r="IM259" s="430">
        <v>0.26605504587155959</v>
      </c>
      <c r="IN259" s="430">
        <v>0.12765957446808507</v>
      </c>
      <c r="IO259" s="430">
        <v>0.20197044334975367</v>
      </c>
      <c r="IP259" s="430">
        <v>0.93023255813953487</v>
      </c>
      <c r="IQ259" s="430">
        <v>1.0277777777777777</v>
      </c>
      <c r="IR259" s="430">
        <v>0.97468354430379744</v>
      </c>
      <c r="IS259" s="430">
        <v>1.8181818181818188E-2</v>
      </c>
      <c r="IT259" s="430">
        <v>5.0505050505050497E-2</v>
      </c>
      <c r="IU259" s="430">
        <v>3.349282296650713E-2</v>
      </c>
      <c r="IV259" s="430">
        <v>0.10810810810810811</v>
      </c>
      <c r="IW259" s="430">
        <v>3.0612244897959218E-2</v>
      </c>
      <c r="IX259" s="430">
        <v>7.1770334928229707E-2</v>
      </c>
      <c r="IY259" s="430">
        <v>0.81578947368421051</v>
      </c>
      <c r="IZ259" s="430">
        <v>0.80645161290322576</v>
      </c>
      <c r="JA259" s="430">
        <v>0.81159420289855078</v>
      </c>
      <c r="JB259" s="430">
        <v>6.8627450980392135E-2</v>
      </c>
      <c r="JC259" s="430">
        <v>3.703703703703709E-2</v>
      </c>
      <c r="JD259" s="430">
        <v>5.4644808743169349E-2</v>
      </c>
      <c r="JE259" s="430">
        <v>0.11881188118811881</v>
      </c>
      <c r="JF259" s="430">
        <v>3.7499999999999978E-2</v>
      </c>
      <c r="JG259" s="430">
        <v>8.2872928176795591E-2</v>
      </c>
    </row>
    <row r="260" spans="1:267" x14ac:dyDescent="0.25">
      <c r="A260" s="269" t="s">
        <v>1077</v>
      </c>
      <c r="B260" s="429">
        <v>17</v>
      </c>
      <c r="C260" s="429">
        <v>7</v>
      </c>
      <c r="D260" s="429">
        <v>24</v>
      </c>
      <c r="E260" s="429">
        <v>33</v>
      </c>
      <c r="F260" s="429">
        <v>31</v>
      </c>
      <c r="G260" s="429">
        <v>64</v>
      </c>
      <c r="H260" s="429">
        <v>8</v>
      </c>
      <c r="I260" s="429">
        <v>10</v>
      </c>
      <c r="J260" s="429">
        <v>18</v>
      </c>
      <c r="K260" s="429">
        <v>4</v>
      </c>
      <c r="L260" s="429">
        <v>0</v>
      </c>
      <c r="M260" s="429">
        <v>4</v>
      </c>
      <c r="N260" s="429">
        <v>6</v>
      </c>
      <c r="O260" s="429">
        <v>31</v>
      </c>
      <c r="P260" s="429">
        <v>29</v>
      </c>
      <c r="Q260" s="429">
        <v>60</v>
      </c>
      <c r="R260" s="429">
        <v>23</v>
      </c>
      <c r="S260" s="429">
        <v>22</v>
      </c>
      <c r="T260" s="429">
        <v>45</v>
      </c>
      <c r="U260" s="429">
        <v>9</v>
      </c>
      <c r="V260" s="429">
        <v>13</v>
      </c>
      <c r="W260" s="429">
        <v>22</v>
      </c>
      <c r="X260" s="429">
        <v>32</v>
      </c>
      <c r="Y260" s="429">
        <v>27</v>
      </c>
      <c r="Z260" s="429">
        <v>59</v>
      </c>
      <c r="AA260" s="429">
        <v>7</v>
      </c>
      <c r="AB260" s="429">
        <v>13</v>
      </c>
      <c r="AC260" s="429">
        <v>20</v>
      </c>
      <c r="AD260" s="429">
        <v>4</v>
      </c>
      <c r="AE260" s="429">
        <v>0</v>
      </c>
      <c r="AF260" s="429">
        <v>4</v>
      </c>
      <c r="AG260" s="429">
        <v>6</v>
      </c>
      <c r="AH260" s="429">
        <v>32</v>
      </c>
      <c r="AI260" s="429">
        <v>23</v>
      </c>
      <c r="AJ260" s="429">
        <v>55</v>
      </c>
      <c r="AK260" s="429">
        <v>27</v>
      </c>
      <c r="AL260" s="429">
        <v>22</v>
      </c>
      <c r="AM260" s="429">
        <v>49</v>
      </c>
      <c r="AN260" s="429">
        <v>10</v>
      </c>
      <c r="AO260" s="429">
        <v>4</v>
      </c>
      <c r="AP260" s="429">
        <v>14</v>
      </c>
      <c r="AQ260" s="429">
        <v>35</v>
      </c>
      <c r="AR260" s="429">
        <v>20</v>
      </c>
      <c r="AS260" s="429">
        <v>55</v>
      </c>
      <c r="AT260" s="429">
        <v>6</v>
      </c>
      <c r="AU260" s="429">
        <v>6</v>
      </c>
      <c r="AV260" s="429">
        <v>12</v>
      </c>
      <c r="AW260" s="429">
        <v>4</v>
      </c>
      <c r="AX260" s="429">
        <v>0</v>
      </c>
      <c r="AY260" s="429">
        <v>4</v>
      </c>
      <c r="AZ260" s="429">
        <v>6</v>
      </c>
      <c r="BA260" s="429">
        <v>34</v>
      </c>
      <c r="BB260" s="429">
        <v>17</v>
      </c>
      <c r="BC260" s="429">
        <v>51</v>
      </c>
      <c r="BD260" s="429">
        <v>34</v>
      </c>
      <c r="BE260" s="429">
        <v>16</v>
      </c>
      <c r="BF260" s="429">
        <v>50</v>
      </c>
      <c r="BG260" s="429">
        <v>6</v>
      </c>
      <c r="BH260" s="429">
        <v>10</v>
      </c>
      <c r="BI260" s="429">
        <v>16</v>
      </c>
      <c r="BJ260" s="429">
        <v>26</v>
      </c>
      <c r="BK260" s="429">
        <v>24</v>
      </c>
      <c r="BL260" s="429">
        <v>50</v>
      </c>
      <c r="BM260" s="429">
        <v>15</v>
      </c>
      <c r="BN260" s="429">
        <v>5</v>
      </c>
      <c r="BO260" s="429">
        <v>20</v>
      </c>
      <c r="BP260" s="429">
        <v>4</v>
      </c>
      <c r="BQ260" s="429">
        <v>0</v>
      </c>
      <c r="BR260" s="429">
        <v>4</v>
      </c>
      <c r="BS260" s="429">
        <v>6</v>
      </c>
      <c r="BT260" s="429">
        <v>24</v>
      </c>
      <c r="BU260" s="429">
        <v>21</v>
      </c>
      <c r="BV260" s="429">
        <v>45</v>
      </c>
      <c r="BW260" s="429">
        <v>20</v>
      </c>
      <c r="BX260" s="429">
        <v>15</v>
      </c>
      <c r="BY260" s="429">
        <v>35</v>
      </c>
      <c r="BZ260" s="429">
        <v>11</v>
      </c>
      <c r="CA260" s="429">
        <v>7</v>
      </c>
      <c r="CB260" s="429">
        <v>18</v>
      </c>
      <c r="CC260" s="429">
        <v>26</v>
      </c>
      <c r="CD260" s="429">
        <v>20</v>
      </c>
      <c r="CE260" s="429">
        <v>46</v>
      </c>
      <c r="CF260" s="429">
        <v>9</v>
      </c>
      <c r="CG260" s="429">
        <v>9</v>
      </c>
      <c r="CH260" s="429">
        <v>18</v>
      </c>
      <c r="CI260" s="429">
        <v>4</v>
      </c>
      <c r="CJ260" s="429">
        <v>0</v>
      </c>
      <c r="CK260" s="429">
        <v>4</v>
      </c>
      <c r="CL260" s="429">
        <v>6</v>
      </c>
      <c r="CM260" s="429">
        <v>29</v>
      </c>
      <c r="CN260" s="429">
        <v>18</v>
      </c>
      <c r="CO260" s="429">
        <v>47</v>
      </c>
      <c r="CP260" s="429">
        <v>15</v>
      </c>
      <c r="CQ260" s="429">
        <v>14</v>
      </c>
      <c r="CR260" s="429">
        <v>29</v>
      </c>
      <c r="CS260" s="429">
        <v>10</v>
      </c>
      <c r="CT260" s="429">
        <v>7</v>
      </c>
      <c r="CU260" s="429">
        <v>17</v>
      </c>
      <c r="CV260" s="429">
        <v>32</v>
      </c>
      <c r="CW260" s="429">
        <v>22</v>
      </c>
      <c r="CX260" s="429">
        <v>54</v>
      </c>
      <c r="CY260" s="429">
        <v>9</v>
      </c>
      <c r="CZ260" s="429">
        <v>3</v>
      </c>
      <c r="DA260" s="429">
        <v>12</v>
      </c>
      <c r="DB260" s="429">
        <v>4</v>
      </c>
      <c r="DC260" s="429">
        <v>0</v>
      </c>
      <c r="DD260" s="429">
        <v>4</v>
      </c>
      <c r="DE260" s="429">
        <v>5</v>
      </c>
      <c r="DF260" s="429">
        <v>31</v>
      </c>
      <c r="DG260" s="429">
        <v>21</v>
      </c>
      <c r="DH260" s="429">
        <v>52</v>
      </c>
      <c r="DI260" s="429">
        <v>16</v>
      </c>
      <c r="DJ260" s="429">
        <v>18</v>
      </c>
      <c r="DK260" s="429">
        <v>34</v>
      </c>
      <c r="DL260" s="429">
        <v>4</v>
      </c>
      <c r="DM260" s="429">
        <v>7</v>
      </c>
      <c r="DN260" s="429">
        <v>11</v>
      </c>
      <c r="DO260" s="429">
        <v>30</v>
      </c>
      <c r="DP260" s="429">
        <v>21</v>
      </c>
      <c r="DQ260" s="429">
        <v>51</v>
      </c>
      <c r="DR260" s="429">
        <v>6</v>
      </c>
      <c r="DS260" s="429">
        <v>7</v>
      </c>
      <c r="DT260" s="429">
        <v>13</v>
      </c>
      <c r="DU260" s="429">
        <v>4</v>
      </c>
      <c r="DV260" s="429">
        <v>0</v>
      </c>
      <c r="DW260" s="429">
        <v>4</v>
      </c>
      <c r="DX260" s="429">
        <v>6</v>
      </c>
      <c r="DY260" s="429">
        <v>25</v>
      </c>
      <c r="DZ260" s="429">
        <v>18</v>
      </c>
      <c r="EA260" s="429">
        <v>43</v>
      </c>
      <c r="EB260" s="429">
        <v>10</v>
      </c>
      <c r="EC260" s="429">
        <v>11</v>
      </c>
      <c r="ED260" s="429">
        <v>21</v>
      </c>
      <c r="EE260" s="429">
        <v>6</v>
      </c>
      <c r="EF260" s="429">
        <v>12</v>
      </c>
      <c r="EG260" s="429">
        <v>18</v>
      </c>
      <c r="EH260" s="429">
        <v>22</v>
      </c>
      <c r="EI260" s="429">
        <v>25</v>
      </c>
      <c r="EJ260" s="429">
        <v>47</v>
      </c>
      <c r="EK260" s="429">
        <v>10</v>
      </c>
      <c r="EL260" s="429">
        <v>6</v>
      </c>
      <c r="EM260" s="429">
        <v>16</v>
      </c>
      <c r="EN260" s="429">
        <v>4</v>
      </c>
      <c r="EO260" s="429">
        <v>0</v>
      </c>
      <c r="EP260" s="429">
        <v>4</v>
      </c>
      <c r="EQ260" s="429">
        <v>6</v>
      </c>
      <c r="ER260" s="429">
        <v>22</v>
      </c>
      <c r="ES260" s="429">
        <v>24</v>
      </c>
      <c r="ET260" s="429">
        <v>46</v>
      </c>
      <c r="EU260" s="429">
        <v>12</v>
      </c>
      <c r="EV260" s="429">
        <v>17</v>
      </c>
      <c r="EW260" s="429">
        <v>29</v>
      </c>
      <c r="EX260" s="429">
        <v>5</v>
      </c>
      <c r="EY260" s="429">
        <v>5</v>
      </c>
      <c r="EZ260" s="429">
        <v>10</v>
      </c>
      <c r="FA260" s="429">
        <v>20</v>
      </c>
      <c r="FB260" s="429">
        <v>24</v>
      </c>
      <c r="FC260" s="429">
        <v>44</v>
      </c>
      <c r="FD260" s="429">
        <v>8</v>
      </c>
      <c r="FE260" s="429">
        <v>4</v>
      </c>
      <c r="FF260" s="429">
        <v>12</v>
      </c>
      <c r="FG260" s="429">
        <v>2</v>
      </c>
      <c r="FH260" s="429">
        <v>2</v>
      </c>
      <c r="FI260" s="429">
        <v>3</v>
      </c>
      <c r="FJ260" s="429">
        <v>6</v>
      </c>
      <c r="FK260" s="429">
        <v>21</v>
      </c>
      <c r="FL260" s="429">
        <v>25</v>
      </c>
      <c r="FM260" s="429">
        <v>46</v>
      </c>
      <c r="FN260" s="429">
        <v>16</v>
      </c>
      <c r="FO260" s="429">
        <v>18</v>
      </c>
      <c r="FP260" s="429">
        <v>34</v>
      </c>
      <c r="FQ260" s="429">
        <v>9</v>
      </c>
      <c r="FR260" s="429">
        <v>8</v>
      </c>
      <c r="FS260" s="429">
        <v>17</v>
      </c>
      <c r="FT260" s="429">
        <v>20</v>
      </c>
      <c r="FU260" s="429">
        <v>24</v>
      </c>
      <c r="FV260" s="429">
        <v>44</v>
      </c>
      <c r="FW260" s="429">
        <v>9</v>
      </c>
      <c r="FX260" s="429">
        <v>7</v>
      </c>
      <c r="FY260" s="429">
        <v>16</v>
      </c>
      <c r="FZ260" s="429">
        <v>2</v>
      </c>
      <c r="GA260" s="429">
        <v>2</v>
      </c>
      <c r="GB260" s="429">
        <v>3</v>
      </c>
      <c r="GC260" s="429">
        <v>6</v>
      </c>
      <c r="GD260" s="429">
        <v>20</v>
      </c>
      <c r="GE260" s="429">
        <v>24</v>
      </c>
      <c r="GF260" s="429">
        <v>44</v>
      </c>
      <c r="GG260" s="429">
        <v>17</v>
      </c>
      <c r="GH260" s="429">
        <v>22</v>
      </c>
      <c r="GI260" s="429">
        <v>39</v>
      </c>
      <c r="GJ260" s="429">
        <v>4</v>
      </c>
      <c r="GK260" s="429">
        <v>6</v>
      </c>
      <c r="GL260" s="429">
        <v>10</v>
      </c>
      <c r="GM260" s="429">
        <v>17</v>
      </c>
      <c r="GN260" s="429">
        <v>19</v>
      </c>
      <c r="GO260" s="429">
        <v>36</v>
      </c>
      <c r="GP260" s="429">
        <v>6</v>
      </c>
      <c r="GQ260" s="429">
        <v>11</v>
      </c>
      <c r="GR260" s="429">
        <v>17</v>
      </c>
      <c r="GS260" s="429">
        <v>2</v>
      </c>
      <c r="GT260" s="429">
        <v>1</v>
      </c>
      <c r="GU260" s="429">
        <v>3</v>
      </c>
      <c r="GV260" s="429">
        <v>6</v>
      </c>
      <c r="GW260" s="430">
        <v>1</v>
      </c>
      <c r="GX260" s="430">
        <v>0.69230769230769229</v>
      </c>
      <c r="GY260" s="430">
        <v>0.81818181818181823</v>
      </c>
      <c r="GZ260" s="430">
        <v>7.6923076923076872E-2</v>
      </c>
      <c r="HA260" s="430">
        <v>8.333333333333337E-2</v>
      </c>
      <c r="HB260" s="430">
        <v>7.999999999999996E-2</v>
      </c>
      <c r="HC260" s="430">
        <v>0.16666666666666663</v>
      </c>
      <c r="HD260" s="430">
        <v>0.2857142857142857</v>
      </c>
      <c r="HE260" s="430">
        <v>0.22222222222222221</v>
      </c>
      <c r="HF260" s="430">
        <v>0.9</v>
      </c>
      <c r="HG260" s="430">
        <v>0.75</v>
      </c>
      <c r="HH260" s="430">
        <v>0.8571428571428571</v>
      </c>
      <c r="HI260" s="430">
        <v>-0.19230769230769229</v>
      </c>
      <c r="HJ260" s="430">
        <v>9.9999999999999978E-2</v>
      </c>
      <c r="HK260" s="430">
        <v>-6.5217391304347894E-2</v>
      </c>
      <c r="HL260" s="430">
        <v>0.48275862068965514</v>
      </c>
      <c r="HM260" s="430">
        <v>0.22222222222222221</v>
      </c>
      <c r="HN260" s="430">
        <v>0.38297872340425532</v>
      </c>
      <c r="HO260" s="430">
        <v>1</v>
      </c>
      <c r="HP260" s="430">
        <v>0.7</v>
      </c>
      <c r="HQ260" s="430">
        <v>0.8125</v>
      </c>
      <c r="HR260" s="430">
        <v>0</v>
      </c>
      <c r="HS260" s="430">
        <v>4.5454545454545414E-2</v>
      </c>
      <c r="HT260" s="430">
        <v>1.851851851851849E-2</v>
      </c>
      <c r="HU260" s="430">
        <v>0.4838709677419355</v>
      </c>
      <c r="HV260" s="430">
        <v>0.1428571428571429</v>
      </c>
      <c r="HW260" s="430">
        <v>0.34615384615384615</v>
      </c>
      <c r="HX260" s="430">
        <v>0.90909090909090906</v>
      </c>
      <c r="HY260" s="430">
        <v>0.8571428571428571</v>
      </c>
      <c r="HZ260" s="430">
        <v>0.88888888888888884</v>
      </c>
      <c r="IA260" s="430">
        <v>0.1333333333333333</v>
      </c>
      <c r="IB260" s="430">
        <v>9.5238095238095233E-2</v>
      </c>
      <c r="IC260" s="430">
        <v>0.11764705882352944</v>
      </c>
      <c r="ID260" s="430">
        <v>0.6</v>
      </c>
      <c r="IE260" s="430">
        <v>0.38888888888888884</v>
      </c>
      <c r="IF260" s="430">
        <v>0.51162790697674421</v>
      </c>
      <c r="IG260" s="430">
        <v>0.8</v>
      </c>
      <c r="IH260" s="430">
        <v>0.5714285714285714</v>
      </c>
      <c r="II260" s="430">
        <v>0.70588235294117652</v>
      </c>
      <c r="IJ260" s="430">
        <v>-4.5454545454545414E-2</v>
      </c>
      <c r="IK260" s="430">
        <v>7.999999999999996E-2</v>
      </c>
      <c r="IL260" s="430">
        <v>2.1276595744680882E-2</v>
      </c>
      <c r="IM260" s="430">
        <v>0.45454545454545459</v>
      </c>
      <c r="IN260" s="430">
        <v>0.29166666666666663</v>
      </c>
      <c r="IO260" s="430">
        <v>0.36956521739130432</v>
      </c>
      <c r="IP260" s="430">
        <v>2.25</v>
      </c>
      <c r="IQ260" s="430">
        <v>1</v>
      </c>
      <c r="IR260" s="430">
        <v>1.4545454545454546</v>
      </c>
      <c r="IS260" s="430">
        <v>0</v>
      </c>
      <c r="IT260" s="430">
        <v>4.166666666666663E-2</v>
      </c>
      <c r="IU260" s="430">
        <v>2.2727272727272707E-2</v>
      </c>
      <c r="IV260" s="430">
        <v>0.23809523809523814</v>
      </c>
      <c r="IW260" s="430">
        <v>0.28000000000000003</v>
      </c>
      <c r="IX260" s="430">
        <v>0.26086956521739135</v>
      </c>
      <c r="IY260" s="430">
        <v>1</v>
      </c>
      <c r="IZ260" s="430">
        <v>0.91666666666666663</v>
      </c>
      <c r="JA260" s="430">
        <v>0.94444444444444442</v>
      </c>
      <c r="JB260" s="430">
        <v>5.0000000000000044E-2</v>
      </c>
      <c r="JC260" s="430">
        <v>0</v>
      </c>
      <c r="JD260" s="430">
        <v>2.2727272727272707E-2</v>
      </c>
      <c r="JE260" s="430">
        <v>0.15000000000000002</v>
      </c>
      <c r="JF260" s="430">
        <v>8.333333333333337E-2</v>
      </c>
      <c r="JG260" s="430">
        <v>0.11363636363636365</v>
      </c>
    </row>
  </sheetData>
  <printOptions horizontalCentered="1"/>
  <pageMargins left="0" right="0" top="0" bottom="0" header="0.31496062992125984" footer="0.31496062992125984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Q1098"/>
  <sheetViews>
    <sheetView workbookViewId="0">
      <pane xSplit="1" ySplit="6" topLeftCell="CX7" activePane="bottomRight" state="frozen"/>
      <selection pane="topRight" activeCell="B1" sqref="B1"/>
      <selection pane="bottomLeft" activeCell="A7" sqref="A7"/>
      <selection pane="bottomRight" activeCell="CX7" sqref="CX7"/>
    </sheetView>
  </sheetViews>
  <sheetFormatPr baseColWidth="10" defaultRowHeight="15" x14ac:dyDescent="0.25"/>
  <cols>
    <col min="1" max="1" width="36.7109375" bestFit="1" customWidth="1"/>
    <col min="2" max="90" width="0" style="278" hidden="1" customWidth="1"/>
    <col min="91" max="91" width="11.42578125" style="278" hidden="1" customWidth="1"/>
    <col min="92" max="100" width="0" style="278" hidden="1" customWidth="1"/>
    <col min="101" max="101" width="1.7109375" style="556" hidden="1" customWidth="1"/>
    <col min="102" max="122" width="8.7109375" style="414" customWidth="1"/>
    <col min="123" max="123" width="1.7109375" style="558" customWidth="1"/>
    <col min="124" max="144" width="8.7109375" style="414" customWidth="1"/>
  </cols>
  <sheetData>
    <row r="1" spans="1:329" ht="18.75" x14ac:dyDescent="0.3">
      <c r="A1" s="9" t="s">
        <v>1621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KZ1" s="414"/>
      <c r="LA1" s="414"/>
      <c r="LB1" s="414"/>
      <c r="LC1" s="414"/>
      <c r="LD1" s="414"/>
      <c r="LE1" s="414"/>
      <c r="LF1" s="414"/>
      <c r="LG1" s="414"/>
      <c r="LH1" s="414"/>
      <c r="LI1" s="414"/>
      <c r="LJ1" s="414"/>
      <c r="LK1" s="414"/>
      <c r="LL1" s="414"/>
      <c r="LM1" s="414"/>
      <c r="LN1" s="414"/>
      <c r="LO1" s="414"/>
      <c r="LP1" s="414"/>
      <c r="LQ1" s="414"/>
    </row>
    <row r="2" spans="1:329" ht="18.75" x14ac:dyDescent="0.3">
      <c r="A2" s="9" t="s">
        <v>1536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KP2" s="415"/>
      <c r="KZ2" s="414"/>
      <c r="LA2" s="414"/>
      <c r="LB2" s="414"/>
      <c r="LC2" s="414"/>
      <c r="LD2" s="414"/>
      <c r="LE2" s="414"/>
      <c r="LF2" s="414"/>
      <c r="LG2" s="414"/>
      <c r="LH2" s="414"/>
      <c r="LI2" s="414"/>
      <c r="LJ2" s="414"/>
      <c r="LK2" s="414"/>
      <c r="LL2" s="414"/>
      <c r="LM2" s="414"/>
      <c r="LN2" s="414"/>
      <c r="LO2" s="414"/>
      <c r="LP2" s="414"/>
      <c r="LQ2" s="414"/>
    </row>
    <row r="3" spans="1:329" ht="15.75" thickBot="1" x14ac:dyDescent="0.3">
      <c r="CX3" s="557" t="s">
        <v>1591</v>
      </c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T3" s="557" t="s">
        <v>1640</v>
      </c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/>
      <c r="EF3" s="557"/>
      <c r="EG3" s="557"/>
      <c r="EH3" s="557"/>
      <c r="EI3" s="557"/>
      <c r="EJ3" s="557"/>
      <c r="EK3" s="557"/>
      <c r="EL3" s="557"/>
      <c r="EM3" s="557"/>
      <c r="EN3" s="557"/>
    </row>
    <row r="4" spans="1:329" s="4" customFormat="1" ht="15.75" thickTop="1" x14ac:dyDescent="0.25">
      <c r="A4" s="559"/>
      <c r="B4" s="560" t="s">
        <v>1629</v>
      </c>
      <c r="C4" s="560"/>
      <c r="D4" s="560"/>
      <c r="E4" s="560"/>
      <c r="F4" s="560"/>
      <c r="G4" s="560"/>
      <c r="H4" s="560"/>
      <c r="I4" s="560"/>
      <c r="J4" s="560"/>
      <c r="K4" s="560" t="s">
        <v>1630</v>
      </c>
      <c r="L4" s="560"/>
      <c r="M4" s="560"/>
      <c r="N4" s="560"/>
      <c r="O4" s="560"/>
      <c r="P4" s="560"/>
      <c r="Q4" s="560"/>
      <c r="R4" s="560"/>
      <c r="S4" s="560"/>
      <c r="T4" s="560" t="s">
        <v>1631</v>
      </c>
      <c r="U4" s="560"/>
      <c r="V4" s="560"/>
      <c r="W4" s="560"/>
      <c r="X4" s="560"/>
      <c r="Y4" s="560"/>
      <c r="Z4" s="560"/>
      <c r="AA4" s="560"/>
      <c r="AB4" s="560"/>
      <c r="AC4" s="560" t="s">
        <v>1632</v>
      </c>
      <c r="AD4" s="560"/>
      <c r="AE4" s="560"/>
      <c r="AF4" s="560"/>
      <c r="AG4" s="560"/>
      <c r="AH4" s="560"/>
      <c r="AI4" s="560"/>
      <c r="AJ4" s="560"/>
      <c r="AK4" s="560"/>
      <c r="AL4" s="560" t="s">
        <v>1633</v>
      </c>
      <c r="AM4" s="560"/>
      <c r="AN4" s="560"/>
      <c r="AO4" s="560"/>
      <c r="AP4" s="560"/>
      <c r="AQ4" s="560"/>
      <c r="AR4" s="560"/>
      <c r="AS4" s="560"/>
      <c r="AT4" s="560"/>
      <c r="AU4" s="560" t="s">
        <v>1634</v>
      </c>
      <c r="AV4" s="560"/>
      <c r="AW4" s="560"/>
      <c r="AX4" s="560"/>
      <c r="AY4" s="560"/>
      <c r="AZ4" s="560"/>
      <c r="BA4" s="560"/>
      <c r="BB4" s="560"/>
      <c r="BC4" s="560"/>
      <c r="BD4" s="560" t="s">
        <v>1635</v>
      </c>
      <c r="BE4" s="560"/>
      <c r="BF4" s="560"/>
      <c r="BG4" s="560"/>
      <c r="BH4" s="560"/>
      <c r="BI4" s="560"/>
      <c r="BJ4" s="560"/>
      <c r="BK4" s="560"/>
      <c r="BL4" s="560"/>
      <c r="BM4" s="560" t="s">
        <v>1636</v>
      </c>
      <c r="BN4" s="560"/>
      <c r="BO4" s="560"/>
      <c r="BP4" s="560"/>
      <c r="BQ4" s="560"/>
      <c r="BR4" s="560"/>
      <c r="BS4" s="560"/>
      <c r="BT4" s="560"/>
      <c r="BU4" s="560"/>
      <c r="BV4" s="560" t="s">
        <v>1637</v>
      </c>
      <c r="BW4" s="560"/>
      <c r="BX4" s="560"/>
      <c r="BY4" s="560"/>
      <c r="BZ4" s="560"/>
      <c r="CA4" s="560"/>
      <c r="CB4" s="560"/>
      <c r="CC4" s="560"/>
      <c r="CD4" s="560"/>
      <c r="CE4" s="560" t="s">
        <v>1638</v>
      </c>
      <c r="CF4" s="560"/>
      <c r="CG4" s="560"/>
      <c r="CH4" s="560"/>
      <c r="CI4" s="560"/>
      <c r="CJ4" s="560"/>
      <c r="CK4" s="560"/>
      <c r="CL4" s="560"/>
      <c r="CM4" s="560"/>
      <c r="CN4" s="560" t="s">
        <v>1639</v>
      </c>
      <c r="CO4" s="560"/>
      <c r="CP4" s="560"/>
      <c r="CQ4" s="560"/>
      <c r="CR4" s="560"/>
      <c r="CS4" s="560"/>
      <c r="CT4" s="560"/>
      <c r="CU4" s="560"/>
      <c r="CV4" s="560"/>
      <c r="CW4" s="561"/>
      <c r="CX4" s="562" t="s">
        <v>1622</v>
      </c>
      <c r="CY4" s="562"/>
      <c r="CZ4" s="562"/>
      <c r="DA4" s="562" t="s">
        <v>1623</v>
      </c>
      <c r="DB4" s="562"/>
      <c r="DC4" s="562"/>
      <c r="DD4" s="562" t="s">
        <v>1624</v>
      </c>
      <c r="DE4" s="562"/>
      <c r="DF4" s="562"/>
      <c r="DG4" s="562" t="s">
        <v>1625</v>
      </c>
      <c r="DH4" s="562"/>
      <c r="DI4" s="562"/>
      <c r="DJ4" s="562" t="s">
        <v>1626</v>
      </c>
      <c r="DK4" s="562"/>
      <c r="DL4" s="562"/>
      <c r="DM4" s="562" t="s">
        <v>1627</v>
      </c>
      <c r="DN4" s="563"/>
      <c r="DO4" s="563"/>
      <c r="DP4" s="562" t="s">
        <v>1628</v>
      </c>
      <c r="DQ4" s="563"/>
      <c r="DR4" s="563"/>
      <c r="DS4" s="564"/>
      <c r="DT4" s="562" t="s">
        <v>1622</v>
      </c>
      <c r="DU4" s="562"/>
      <c r="DV4" s="562"/>
      <c r="DW4" s="562" t="s">
        <v>1623</v>
      </c>
      <c r="DX4" s="562"/>
      <c r="DY4" s="562"/>
      <c r="DZ4" s="562" t="s">
        <v>1624</v>
      </c>
      <c r="EA4" s="562"/>
      <c r="EB4" s="562"/>
      <c r="EC4" s="562" t="s">
        <v>1625</v>
      </c>
      <c r="ED4" s="562"/>
      <c r="EE4" s="562"/>
      <c r="EF4" s="562" t="s">
        <v>1626</v>
      </c>
      <c r="EG4" s="562"/>
      <c r="EH4" s="562"/>
      <c r="EI4" s="562" t="s">
        <v>1627</v>
      </c>
      <c r="EJ4" s="563"/>
      <c r="EK4" s="563"/>
      <c r="EL4" s="562" t="s">
        <v>1628</v>
      </c>
      <c r="EM4" s="563"/>
      <c r="EN4" s="563"/>
    </row>
    <row r="5" spans="1:329" x14ac:dyDescent="0.25">
      <c r="A5" s="565" t="s">
        <v>1641</v>
      </c>
      <c r="B5" s="560" t="s">
        <v>1642</v>
      </c>
      <c r="C5" s="560" t="s">
        <v>1643</v>
      </c>
      <c r="D5" s="560" t="s">
        <v>1644</v>
      </c>
      <c r="E5" s="560" t="s">
        <v>1645</v>
      </c>
      <c r="F5" s="560" t="s">
        <v>1646</v>
      </c>
      <c r="G5" s="560" t="s">
        <v>1647</v>
      </c>
      <c r="H5" s="560" t="s">
        <v>1648</v>
      </c>
      <c r="I5" s="560" t="s">
        <v>1649</v>
      </c>
      <c r="J5" s="560" t="s">
        <v>1650</v>
      </c>
      <c r="K5" s="560" t="s">
        <v>1642</v>
      </c>
      <c r="L5" s="560" t="s">
        <v>1643</v>
      </c>
      <c r="M5" s="560" t="s">
        <v>1644</v>
      </c>
      <c r="N5" s="560" t="s">
        <v>1645</v>
      </c>
      <c r="O5" s="560" t="s">
        <v>1646</v>
      </c>
      <c r="P5" s="560" t="s">
        <v>1647</v>
      </c>
      <c r="Q5" s="560" t="s">
        <v>1648</v>
      </c>
      <c r="R5" s="560" t="s">
        <v>1649</v>
      </c>
      <c r="S5" s="560" t="s">
        <v>1650</v>
      </c>
      <c r="T5" s="560" t="s">
        <v>1642</v>
      </c>
      <c r="U5" s="560" t="s">
        <v>1643</v>
      </c>
      <c r="V5" s="560" t="s">
        <v>1644</v>
      </c>
      <c r="W5" s="560" t="s">
        <v>1645</v>
      </c>
      <c r="X5" s="560" t="s">
        <v>1646</v>
      </c>
      <c r="Y5" s="560" t="s">
        <v>1647</v>
      </c>
      <c r="Z5" s="560" t="s">
        <v>1648</v>
      </c>
      <c r="AA5" s="560" t="s">
        <v>1649</v>
      </c>
      <c r="AB5" s="560" t="s">
        <v>1650</v>
      </c>
      <c r="AC5" s="560" t="s">
        <v>1642</v>
      </c>
      <c r="AD5" s="560" t="s">
        <v>1643</v>
      </c>
      <c r="AE5" s="560" t="s">
        <v>1644</v>
      </c>
      <c r="AF5" s="560" t="s">
        <v>1645</v>
      </c>
      <c r="AG5" s="560" t="s">
        <v>1646</v>
      </c>
      <c r="AH5" s="560" t="s">
        <v>1647</v>
      </c>
      <c r="AI5" s="560" t="s">
        <v>1648</v>
      </c>
      <c r="AJ5" s="560" t="s">
        <v>1649</v>
      </c>
      <c r="AK5" s="560" t="s">
        <v>1650</v>
      </c>
      <c r="AL5" s="560" t="s">
        <v>1642</v>
      </c>
      <c r="AM5" s="560" t="s">
        <v>1643</v>
      </c>
      <c r="AN5" s="560" t="s">
        <v>1644</v>
      </c>
      <c r="AO5" s="560" t="s">
        <v>1645</v>
      </c>
      <c r="AP5" s="560" t="s">
        <v>1646</v>
      </c>
      <c r="AQ5" s="560" t="s">
        <v>1647</v>
      </c>
      <c r="AR5" s="560" t="s">
        <v>1648</v>
      </c>
      <c r="AS5" s="560" t="s">
        <v>1649</v>
      </c>
      <c r="AT5" s="560" t="s">
        <v>1650</v>
      </c>
      <c r="AU5" s="560" t="s">
        <v>1642</v>
      </c>
      <c r="AV5" s="560" t="s">
        <v>1643</v>
      </c>
      <c r="AW5" s="560" t="s">
        <v>1644</v>
      </c>
      <c r="AX5" s="560" t="s">
        <v>1645</v>
      </c>
      <c r="AY5" s="560" t="s">
        <v>1646</v>
      </c>
      <c r="AZ5" s="560" t="s">
        <v>1647</v>
      </c>
      <c r="BA5" s="560" t="s">
        <v>1648</v>
      </c>
      <c r="BB5" s="560" t="s">
        <v>1649</v>
      </c>
      <c r="BC5" s="560" t="s">
        <v>1650</v>
      </c>
      <c r="BD5" s="560" t="s">
        <v>1642</v>
      </c>
      <c r="BE5" s="560" t="s">
        <v>1643</v>
      </c>
      <c r="BF5" s="560" t="s">
        <v>1644</v>
      </c>
      <c r="BG5" s="560" t="s">
        <v>1645</v>
      </c>
      <c r="BH5" s="560" t="s">
        <v>1646</v>
      </c>
      <c r="BI5" s="560" t="s">
        <v>1647</v>
      </c>
      <c r="BJ5" s="560" t="s">
        <v>1648</v>
      </c>
      <c r="BK5" s="560" t="s">
        <v>1649</v>
      </c>
      <c r="BL5" s="560" t="s">
        <v>1650</v>
      </c>
      <c r="BM5" s="560" t="s">
        <v>1642</v>
      </c>
      <c r="BN5" s="560" t="s">
        <v>1643</v>
      </c>
      <c r="BO5" s="560" t="s">
        <v>1644</v>
      </c>
      <c r="BP5" s="560" t="s">
        <v>1645</v>
      </c>
      <c r="BQ5" s="560" t="s">
        <v>1646</v>
      </c>
      <c r="BR5" s="560" t="s">
        <v>1647</v>
      </c>
      <c r="BS5" s="560" t="s">
        <v>1648</v>
      </c>
      <c r="BT5" s="560" t="s">
        <v>1649</v>
      </c>
      <c r="BU5" s="560" t="s">
        <v>1650</v>
      </c>
      <c r="BV5" s="560" t="s">
        <v>1642</v>
      </c>
      <c r="BW5" s="560" t="s">
        <v>1643</v>
      </c>
      <c r="BX5" s="560" t="s">
        <v>1644</v>
      </c>
      <c r="BY5" s="560" t="s">
        <v>1645</v>
      </c>
      <c r="BZ5" s="560" t="s">
        <v>1646</v>
      </c>
      <c r="CA5" s="560" t="s">
        <v>1647</v>
      </c>
      <c r="CB5" s="560" t="s">
        <v>1648</v>
      </c>
      <c r="CC5" s="560" t="s">
        <v>1649</v>
      </c>
      <c r="CD5" s="560" t="s">
        <v>1650</v>
      </c>
      <c r="CE5" s="560" t="s">
        <v>1642</v>
      </c>
      <c r="CF5" s="560" t="s">
        <v>1643</v>
      </c>
      <c r="CG5" s="560" t="s">
        <v>1644</v>
      </c>
      <c r="CH5" s="560" t="s">
        <v>1645</v>
      </c>
      <c r="CI5" s="560" t="s">
        <v>1646</v>
      </c>
      <c r="CJ5" s="560" t="s">
        <v>1647</v>
      </c>
      <c r="CK5" s="560" t="s">
        <v>1648</v>
      </c>
      <c r="CL5" s="560" t="s">
        <v>1649</v>
      </c>
      <c r="CM5" s="560" t="s">
        <v>1650</v>
      </c>
      <c r="CN5" s="560" t="s">
        <v>1642</v>
      </c>
      <c r="CO5" s="560" t="s">
        <v>1643</v>
      </c>
      <c r="CP5" s="560" t="s">
        <v>1644</v>
      </c>
      <c r="CQ5" s="560" t="s">
        <v>1645</v>
      </c>
      <c r="CR5" s="560" t="s">
        <v>1646</v>
      </c>
      <c r="CS5" s="560" t="s">
        <v>1647</v>
      </c>
      <c r="CT5" s="560" t="s">
        <v>1648</v>
      </c>
      <c r="CU5" s="560" t="s">
        <v>1649</v>
      </c>
      <c r="CV5" s="560" t="s">
        <v>1650</v>
      </c>
      <c r="CW5" s="561"/>
      <c r="CX5" s="563" t="s">
        <v>156</v>
      </c>
      <c r="CY5" s="563" t="s">
        <v>157</v>
      </c>
      <c r="CZ5" s="563" t="s">
        <v>158</v>
      </c>
      <c r="DA5" s="563" t="s">
        <v>156</v>
      </c>
      <c r="DB5" s="563" t="s">
        <v>157</v>
      </c>
      <c r="DC5" s="563" t="s">
        <v>158</v>
      </c>
      <c r="DD5" s="563" t="s">
        <v>156</v>
      </c>
      <c r="DE5" s="563" t="s">
        <v>157</v>
      </c>
      <c r="DF5" s="563" t="s">
        <v>158</v>
      </c>
      <c r="DG5" s="563" t="s">
        <v>156</v>
      </c>
      <c r="DH5" s="563" t="s">
        <v>157</v>
      </c>
      <c r="DI5" s="563" t="s">
        <v>158</v>
      </c>
      <c r="DJ5" s="563" t="s">
        <v>156</v>
      </c>
      <c r="DK5" s="563" t="s">
        <v>157</v>
      </c>
      <c r="DL5" s="563" t="s">
        <v>158</v>
      </c>
      <c r="DM5" s="563" t="s">
        <v>156</v>
      </c>
      <c r="DN5" s="563" t="s">
        <v>157</v>
      </c>
      <c r="DO5" s="563" t="s">
        <v>158</v>
      </c>
      <c r="DP5" s="563" t="s">
        <v>156</v>
      </c>
      <c r="DQ5" s="563" t="s">
        <v>157</v>
      </c>
      <c r="DR5" s="563" t="s">
        <v>158</v>
      </c>
      <c r="DS5" s="564"/>
      <c r="DT5" s="563" t="s">
        <v>156</v>
      </c>
      <c r="DU5" s="563" t="s">
        <v>157</v>
      </c>
      <c r="DV5" s="563" t="s">
        <v>158</v>
      </c>
      <c r="DW5" s="563" t="s">
        <v>156</v>
      </c>
      <c r="DX5" s="563" t="s">
        <v>157</v>
      </c>
      <c r="DY5" s="563" t="s">
        <v>158</v>
      </c>
      <c r="DZ5" s="563" t="s">
        <v>156</v>
      </c>
      <c r="EA5" s="563" t="s">
        <v>157</v>
      </c>
      <c r="EB5" s="563" t="s">
        <v>158</v>
      </c>
      <c r="EC5" s="563" t="s">
        <v>156</v>
      </c>
      <c r="ED5" s="563" t="s">
        <v>157</v>
      </c>
      <c r="EE5" s="563" t="s">
        <v>158</v>
      </c>
      <c r="EF5" s="563" t="s">
        <v>156</v>
      </c>
      <c r="EG5" s="563" t="s">
        <v>157</v>
      </c>
      <c r="EH5" s="563" t="s">
        <v>158</v>
      </c>
      <c r="EI5" s="563" t="s">
        <v>156</v>
      </c>
      <c r="EJ5" s="563" t="s">
        <v>157</v>
      </c>
      <c r="EK5" s="563" t="s">
        <v>158</v>
      </c>
      <c r="EL5" s="563" t="s">
        <v>156</v>
      </c>
      <c r="EM5" s="563" t="s">
        <v>157</v>
      </c>
      <c r="EN5" s="563" t="s">
        <v>158</v>
      </c>
    </row>
    <row r="6" spans="1:329" s="439" customFormat="1" x14ac:dyDescent="0.25">
      <c r="A6" s="566" t="s">
        <v>192</v>
      </c>
      <c r="B6" s="567">
        <v>11282</v>
      </c>
      <c r="C6" s="567">
        <v>13483</v>
      </c>
      <c r="D6" s="567">
        <v>24765</v>
      </c>
      <c r="E6" s="567">
        <v>24416</v>
      </c>
      <c r="F6" s="567">
        <v>24639</v>
      </c>
      <c r="G6" s="567">
        <v>49055</v>
      </c>
      <c r="H6" s="567">
        <v>55150</v>
      </c>
      <c r="I6" s="567">
        <v>59438</v>
      </c>
      <c r="J6" s="567">
        <v>114588</v>
      </c>
      <c r="K6" s="567">
        <v>11118</v>
      </c>
      <c r="L6" s="567">
        <v>13554</v>
      </c>
      <c r="M6" s="567">
        <v>24672</v>
      </c>
      <c r="N6" s="567">
        <v>25384</v>
      </c>
      <c r="O6" s="567">
        <v>25355</v>
      </c>
      <c r="P6" s="567">
        <v>50739</v>
      </c>
      <c r="Q6" s="567">
        <v>57622</v>
      </c>
      <c r="R6" s="567">
        <v>61423</v>
      </c>
      <c r="S6" s="567">
        <v>119045</v>
      </c>
      <c r="T6" s="567">
        <v>11591</v>
      </c>
      <c r="U6" s="567">
        <v>14678</v>
      </c>
      <c r="V6" s="567">
        <v>26269</v>
      </c>
      <c r="W6" s="567">
        <v>25825</v>
      </c>
      <c r="X6" s="567">
        <v>26409</v>
      </c>
      <c r="Y6" s="567">
        <v>52234</v>
      </c>
      <c r="Z6" s="567">
        <v>60333</v>
      </c>
      <c r="AA6" s="567">
        <v>63928</v>
      </c>
      <c r="AB6" s="567">
        <v>124261</v>
      </c>
      <c r="AC6" s="567">
        <v>12404</v>
      </c>
      <c r="AD6" s="567">
        <v>14805</v>
      </c>
      <c r="AE6" s="567">
        <v>27209</v>
      </c>
      <c r="AF6" s="567">
        <v>26461</v>
      </c>
      <c r="AG6" s="567">
        <v>26248</v>
      </c>
      <c r="AH6" s="567">
        <v>52709</v>
      </c>
      <c r="AI6" s="567">
        <v>62424</v>
      </c>
      <c r="AJ6" s="567">
        <v>64945</v>
      </c>
      <c r="AK6" s="567">
        <v>127369</v>
      </c>
      <c r="AL6" s="567">
        <v>13465</v>
      </c>
      <c r="AM6" s="567">
        <v>15826</v>
      </c>
      <c r="AN6" s="567">
        <v>29291</v>
      </c>
      <c r="AO6" s="567">
        <v>26596</v>
      </c>
      <c r="AP6" s="567">
        <v>26414</v>
      </c>
      <c r="AQ6" s="567">
        <v>53010</v>
      </c>
      <c r="AR6" s="567">
        <v>62991</v>
      </c>
      <c r="AS6" s="567">
        <v>65503</v>
      </c>
      <c r="AT6" s="567">
        <v>128494</v>
      </c>
      <c r="AU6" s="567">
        <v>14056</v>
      </c>
      <c r="AV6" s="567">
        <v>16252</v>
      </c>
      <c r="AW6" s="567">
        <v>30308</v>
      </c>
      <c r="AX6" s="567">
        <v>27466</v>
      </c>
      <c r="AY6" s="567">
        <v>26878</v>
      </c>
      <c r="AZ6" s="567">
        <v>54344</v>
      </c>
      <c r="BA6" s="567">
        <v>63904</v>
      </c>
      <c r="BB6" s="567">
        <v>66054</v>
      </c>
      <c r="BC6" s="567">
        <v>129958</v>
      </c>
      <c r="BD6" s="567">
        <v>14047</v>
      </c>
      <c r="BE6" s="567">
        <v>15794</v>
      </c>
      <c r="BF6" s="567">
        <v>29841</v>
      </c>
      <c r="BG6" s="567">
        <v>29761</v>
      </c>
      <c r="BH6" s="567">
        <v>29785</v>
      </c>
      <c r="BI6" s="567">
        <v>59546</v>
      </c>
      <c r="BJ6" s="567">
        <v>65640</v>
      </c>
      <c r="BK6" s="567">
        <v>68658</v>
      </c>
      <c r="BL6" s="567">
        <v>134298</v>
      </c>
      <c r="BM6" s="567">
        <v>13681</v>
      </c>
      <c r="BN6" s="567">
        <v>16200</v>
      </c>
      <c r="BO6" s="567">
        <v>29881</v>
      </c>
      <c r="BP6" s="567">
        <v>28581</v>
      </c>
      <c r="BQ6" s="567">
        <v>28703</v>
      </c>
      <c r="BR6" s="567">
        <v>57284</v>
      </c>
      <c r="BS6" s="567">
        <v>68139</v>
      </c>
      <c r="BT6" s="567">
        <v>71109</v>
      </c>
      <c r="BU6" s="567">
        <v>139248</v>
      </c>
      <c r="BV6" s="567">
        <v>14558</v>
      </c>
      <c r="BW6" s="567">
        <v>16828</v>
      </c>
      <c r="BX6" s="567">
        <v>31386</v>
      </c>
      <c r="BY6" s="567">
        <v>28660</v>
      </c>
      <c r="BZ6" s="567">
        <v>29090</v>
      </c>
      <c r="CA6" s="567">
        <v>57750</v>
      </c>
      <c r="CB6" s="567">
        <v>70601</v>
      </c>
      <c r="CC6" s="567">
        <v>74554</v>
      </c>
      <c r="CD6" s="567">
        <v>145155</v>
      </c>
      <c r="CE6" s="567">
        <v>16018</v>
      </c>
      <c r="CF6" s="567">
        <v>18447</v>
      </c>
      <c r="CG6" s="567">
        <v>34465</v>
      </c>
      <c r="CH6" s="567">
        <v>29783</v>
      </c>
      <c r="CI6" s="567">
        <v>30582</v>
      </c>
      <c r="CJ6" s="567">
        <v>60365</v>
      </c>
      <c r="CK6" s="567">
        <v>71633</v>
      </c>
      <c r="CL6" s="567">
        <v>76504</v>
      </c>
      <c r="CM6" s="567">
        <v>148137</v>
      </c>
      <c r="CN6" s="567">
        <v>16574</v>
      </c>
      <c r="CO6" s="567">
        <v>19358</v>
      </c>
      <c r="CP6" s="567">
        <v>35932</v>
      </c>
      <c r="CQ6" s="567">
        <v>29632</v>
      </c>
      <c r="CR6" s="567">
        <v>29934</v>
      </c>
      <c r="CS6" s="567">
        <v>59570</v>
      </c>
      <c r="CT6" s="567">
        <v>71903</v>
      </c>
      <c r="CU6" s="567">
        <v>76901</v>
      </c>
      <c r="CV6" s="567">
        <v>148804</v>
      </c>
      <c r="CW6" s="568"/>
      <c r="CX6" s="569">
        <v>0.53045225338796087</v>
      </c>
      <c r="CY6" s="569">
        <v>0.62417669098797079</v>
      </c>
      <c r="CZ6" s="569">
        <v>0.5772876879717771</v>
      </c>
      <c r="DA6" s="569">
        <v>0.54427879961277836</v>
      </c>
      <c r="DB6" s="569">
        <v>0.61539626642432499</v>
      </c>
      <c r="DC6" s="569">
        <v>0.58023509591453837</v>
      </c>
      <c r="DD6" s="569">
        <v>0.53085673254979027</v>
      </c>
      <c r="DE6" s="569">
        <v>0.60172203596464491</v>
      </c>
      <c r="DF6" s="569">
        <v>0.56614619894135731</v>
      </c>
      <c r="DG6" s="569">
        <v>0.51440066175364718</v>
      </c>
      <c r="DH6" s="569">
        <v>0.61331112288937684</v>
      </c>
      <c r="DI6" s="569">
        <v>0.56368609696283722</v>
      </c>
      <c r="DJ6" s="569">
        <v>0.53003713682370934</v>
      </c>
      <c r="DK6" s="569">
        <v>0.62608825061388496</v>
      </c>
      <c r="DL6" s="569">
        <v>0.57754305903135583</v>
      </c>
      <c r="DM6" s="569">
        <v>0.53822116192332248</v>
      </c>
      <c r="DN6" s="569">
        <v>0.61933859325163676</v>
      </c>
      <c r="DO6" s="569">
        <v>0.57879622476740666</v>
      </c>
      <c r="DP6" s="569">
        <v>0.57989573492879887</v>
      </c>
      <c r="DQ6" s="569">
        <v>0.67442427620806189</v>
      </c>
      <c r="DR6" s="569">
        <v>0.62726066615459819</v>
      </c>
      <c r="DS6" s="568"/>
      <c r="DT6" s="569">
        <v>0.20126874279123419</v>
      </c>
      <c r="DU6" s="569">
        <v>0.15443837092924784</v>
      </c>
      <c r="DV6" s="569">
        <v>0.17739010277226008</v>
      </c>
      <c r="DW6" s="569">
        <v>0.19839342128240545</v>
      </c>
      <c r="DX6" s="569">
        <v>0.15380974917179369</v>
      </c>
      <c r="DY6" s="569">
        <v>0.17566578984232728</v>
      </c>
      <c r="DZ6" s="569">
        <v>0.21873435152729093</v>
      </c>
      <c r="EA6" s="569">
        <v>0.17238925727435128</v>
      </c>
      <c r="EB6" s="569">
        <v>0.19517844226596281</v>
      </c>
      <c r="EC6" s="569">
        <v>0.18892443631931743</v>
      </c>
      <c r="ED6" s="569">
        <v>0.14640682804625826</v>
      </c>
      <c r="EE6" s="569">
        <v>0.16718789557551117</v>
      </c>
      <c r="EF6" s="569">
        <v>0.17082727953154586</v>
      </c>
      <c r="EG6" s="569">
        <v>0.12399274353457368</v>
      </c>
      <c r="EH6" s="569">
        <v>0.14691054808686654</v>
      </c>
      <c r="EI6" s="569">
        <v>0.18035155309414885</v>
      </c>
      <c r="EJ6" s="569">
        <v>0.13661238833597122</v>
      </c>
      <c r="EK6" s="569">
        <v>0.15788639729943854</v>
      </c>
      <c r="EL6" s="569">
        <v>0.17852107268996131</v>
      </c>
      <c r="EM6" s="569">
        <v>0.13305186656906831</v>
      </c>
      <c r="EN6" s="569">
        <v>0.155065918710383</v>
      </c>
    </row>
    <row r="7" spans="1:329" s="439" customFormat="1" x14ac:dyDescent="0.25">
      <c r="A7" s="570" t="s">
        <v>1095</v>
      </c>
      <c r="B7" s="571">
        <v>589</v>
      </c>
      <c r="C7" s="571">
        <v>474</v>
      </c>
      <c r="D7" s="571">
        <v>1063</v>
      </c>
      <c r="E7" s="571">
        <v>1643</v>
      </c>
      <c r="F7" s="571">
        <v>1215</v>
      </c>
      <c r="G7" s="571">
        <v>2858</v>
      </c>
      <c r="H7" s="571">
        <v>3037</v>
      </c>
      <c r="I7" s="571">
        <v>2349</v>
      </c>
      <c r="J7" s="571">
        <v>5386</v>
      </c>
      <c r="K7" s="571">
        <v>563</v>
      </c>
      <c r="L7" s="571">
        <v>447</v>
      </c>
      <c r="M7" s="571">
        <v>1010</v>
      </c>
      <c r="N7" s="571">
        <v>1610</v>
      </c>
      <c r="O7" s="571">
        <v>1082</v>
      </c>
      <c r="P7" s="571">
        <v>2692</v>
      </c>
      <c r="Q7" s="571">
        <v>2992</v>
      </c>
      <c r="R7" s="571">
        <v>2163</v>
      </c>
      <c r="S7" s="571">
        <v>5155</v>
      </c>
      <c r="T7" s="571">
        <v>496</v>
      </c>
      <c r="U7" s="571">
        <v>448</v>
      </c>
      <c r="V7" s="571">
        <v>944</v>
      </c>
      <c r="W7" s="571">
        <v>1597</v>
      </c>
      <c r="X7" s="571">
        <v>1046</v>
      </c>
      <c r="Y7" s="571">
        <v>2643</v>
      </c>
      <c r="Z7" s="571">
        <v>2776</v>
      </c>
      <c r="AA7" s="571">
        <v>1920</v>
      </c>
      <c r="AB7" s="571">
        <v>4696</v>
      </c>
      <c r="AC7" s="571">
        <v>533</v>
      </c>
      <c r="AD7" s="571">
        <v>418</v>
      </c>
      <c r="AE7" s="571">
        <v>951</v>
      </c>
      <c r="AF7" s="571">
        <v>1361</v>
      </c>
      <c r="AG7" s="571">
        <v>881</v>
      </c>
      <c r="AH7" s="571">
        <v>2242</v>
      </c>
      <c r="AI7" s="571">
        <v>2477</v>
      </c>
      <c r="AJ7" s="571">
        <v>1626</v>
      </c>
      <c r="AK7" s="571">
        <v>4103</v>
      </c>
      <c r="AL7" s="571">
        <v>552</v>
      </c>
      <c r="AM7" s="571">
        <v>393</v>
      </c>
      <c r="AN7" s="571">
        <v>945</v>
      </c>
      <c r="AO7" s="571">
        <v>1344</v>
      </c>
      <c r="AP7" s="571">
        <v>902</v>
      </c>
      <c r="AQ7" s="571">
        <v>2246</v>
      </c>
      <c r="AR7" s="571">
        <v>2463</v>
      </c>
      <c r="AS7" s="571">
        <v>1727</v>
      </c>
      <c r="AT7" s="571">
        <v>4190</v>
      </c>
      <c r="AU7" s="571">
        <v>665</v>
      </c>
      <c r="AV7" s="571">
        <v>481</v>
      </c>
      <c r="AW7" s="571">
        <v>1146</v>
      </c>
      <c r="AX7" s="571">
        <v>1413</v>
      </c>
      <c r="AY7" s="571">
        <v>1048</v>
      </c>
      <c r="AZ7" s="571">
        <v>2461</v>
      </c>
      <c r="BA7" s="571">
        <v>2520</v>
      </c>
      <c r="BB7" s="571">
        <v>1886</v>
      </c>
      <c r="BC7" s="571">
        <v>4406</v>
      </c>
      <c r="BD7" s="571">
        <v>508</v>
      </c>
      <c r="BE7" s="571">
        <v>395</v>
      </c>
      <c r="BF7" s="571">
        <v>903</v>
      </c>
      <c r="BG7" s="571">
        <v>2979</v>
      </c>
      <c r="BH7" s="571">
        <v>2480</v>
      </c>
      <c r="BI7" s="571">
        <v>5459</v>
      </c>
      <c r="BJ7" s="571">
        <v>4327</v>
      </c>
      <c r="BK7" s="571">
        <v>3518</v>
      </c>
      <c r="BL7" s="571">
        <v>7845</v>
      </c>
      <c r="BM7" s="571">
        <v>571</v>
      </c>
      <c r="BN7" s="571">
        <v>430</v>
      </c>
      <c r="BO7" s="571">
        <v>1001</v>
      </c>
      <c r="BP7" s="571">
        <v>819</v>
      </c>
      <c r="BQ7" s="571">
        <v>594</v>
      </c>
      <c r="BR7" s="571">
        <v>1413</v>
      </c>
      <c r="BS7" s="571">
        <v>2741</v>
      </c>
      <c r="BT7" s="571">
        <v>2031</v>
      </c>
      <c r="BU7" s="571">
        <v>4772</v>
      </c>
      <c r="BV7" s="571">
        <v>457</v>
      </c>
      <c r="BW7" s="571">
        <v>426</v>
      </c>
      <c r="BX7" s="571">
        <v>883</v>
      </c>
      <c r="BY7" s="571">
        <v>640</v>
      </c>
      <c r="BZ7" s="571">
        <v>472</v>
      </c>
      <c r="CA7" s="571">
        <v>1112</v>
      </c>
      <c r="CB7" s="571">
        <v>2270</v>
      </c>
      <c r="CC7" s="571">
        <v>1645</v>
      </c>
      <c r="CD7" s="571">
        <v>3915</v>
      </c>
      <c r="CE7" s="571">
        <v>388</v>
      </c>
      <c r="CF7" s="571">
        <v>372</v>
      </c>
      <c r="CG7" s="571">
        <v>760</v>
      </c>
      <c r="CH7" s="571">
        <v>459</v>
      </c>
      <c r="CI7" s="571">
        <v>400</v>
      </c>
      <c r="CJ7" s="571">
        <v>859</v>
      </c>
      <c r="CK7" s="571">
        <v>1562</v>
      </c>
      <c r="CL7" s="571">
        <v>1147</v>
      </c>
      <c r="CM7" s="571">
        <v>2709</v>
      </c>
      <c r="CN7" s="571">
        <v>500</v>
      </c>
      <c r="CO7" s="571">
        <v>339</v>
      </c>
      <c r="CP7" s="571">
        <v>839</v>
      </c>
      <c r="CQ7" s="571">
        <v>537</v>
      </c>
      <c r="CR7" s="571">
        <v>408</v>
      </c>
      <c r="CS7" s="571">
        <v>945</v>
      </c>
      <c r="CT7" s="571">
        <v>1561</v>
      </c>
      <c r="CU7" s="571">
        <v>1295</v>
      </c>
      <c r="CV7" s="571">
        <v>2856</v>
      </c>
      <c r="CW7" s="572"/>
      <c r="CX7" s="573">
        <v>0.34285714285714286</v>
      </c>
      <c r="CY7" s="573">
        <v>0.3632162661737523</v>
      </c>
      <c r="CZ7" s="573">
        <v>0.35104011887072806</v>
      </c>
      <c r="DA7" s="573">
        <v>0.41640576080150282</v>
      </c>
      <c r="DB7" s="573">
        <v>0.45984703632887192</v>
      </c>
      <c r="DC7" s="573">
        <v>0.43359818388195231</v>
      </c>
      <c r="DD7" s="573">
        <v>0.37325495958853783</v>
      </c>
      <c r="DE7" s="573">
        <v>0.44835414301929627</v>
      </c>
      <c r="DF7" s="573">
        <v>0.40276538804638717</v>
      </c>
      <c r="DG7" s="573">
        <v>0.42485119047619047</v>
      </c>
      <c r="DH7" s="573">
        <v>0.47671840354767187</v>
      </c>
      <c r="DI7" s="573">
        <v>0.44568121104185215</v>
      </c>
      <c r="DJ7" s="573">
        <v>0.32342533616418967</v>
      </c>
      <c r="DK7" s="573">
        <v>0.40648854961832059</v>
      </c>
      <c r="DL7" s="573">
        <v>0.35879723689557091</v>
      </c>
      <c r="DM7" s="573">
        <v>0.13024504867405171</v>
      </c>
      <c r="DN7" s="573">
        <v>0.15</v>
      </c>
      <c r="DO7" s="573">
        <v>0.13921963729620809</v>
      </c>
      <c r="DP7" s="573">
        <v>0.61050061050061055</v>
      </c>
      <c r="DQ7" s="573">
        <v>0.57070707070707072</v>
      </c>
      <c r="DR7" s="573">
        <v>0.59377211606510971</v>
      </c>
      <c r="DS7" s="574"/>
      <c r="DT7" s="573">
        <v>0.32539362131610816</v>
      </c>
      <c r="DU7" s="573">
        <v>0.25092250922509229</v>
      </c>
      <c r="DV7" s="573">
        <v>0.29588106263709479</v>
      </c>
      <c r="DW7" s="573">
        <v>0.28055217214778727</v>
      </c>
      <c r="DX7" s="573">
        <v>0.23624782860451654</v>
      </c>
      <c r="DY7" s="573">
        <v>0.262291169451074</v>
      </c>
      <c r="DZ7" s="573">
        <v>0.26349206349206344</v>
      </c>
      <c r="EA7" s="573">
        <v>0.24019088016967127</v>
      </c>
      <c r="EB7" s="573">
        <v>0.25351793009532453</v>
      </c>
      <c r="EC7" s="573">
        <v>0.42385024266235272</v>
      </c>
      <c r="ED7" s="573">
        <v>0.469300739056282</v>
      </c>
      <c r="EE7" s="573">
        <v>0.44423199490121101</v>
      </c>
      <c r="EF7" s="573">
        <v>0.23859905144107985</v>
      </c>
      <c r="EG7" s="573">
        <v>0.21270310192023634</v>
      </c>
      <c r="EH7" s="573">
        <v>0.22757753562447613</v>
      </c>
      <c r="EI7" s="573">
        <v>0.34317180616740084</v>
      </c>
      <c r="EJ7" s="573">
        <v>0.31975683890577511</v>
      </c>
      <c r="EK7" s="573">
        <v>0.33333333333333337</v>
      </c>
      <c r="EL7" s="573">
        <v>2.4327784891165161E-2</v>
      </c>
      <c r="EM7" s="573">
        <v>-6.8875326939842996E-2</v>
      </c>
      <c r="EN7" s="573">
        <v>-1.5134736064968513E-2</v>
      </c>
    </row>
    <row r="8" spans="1:329" s="439" customFormat="1" x14ac:dyDescent="0.25">
      <c r="A8" s="570" t="s">
        <v>1096</v>
      </c>
      <c r="B8" s="571">
        <v>5617</v>
      </c>
      <c r="C8" s="571">
        <v>7741</v>
      </c>
      <c r="D8" s="571">
        <v>13358</v>
      </c>
      <c r="E8" s="571">
        <v>13336</v>
      </c>
      <c r="F8" s="571">
        <v>15027</v>
      </c>
      <c r="G8" s="571">
        <v>28363</v>
      </c>
      <c r="H8" s="571">
        <v>30559</v>
      </c>
      <c r="I8" s="571">
        <v>36747</v>
      </c>
      <c r="J8" s="571">
        <v>67306</v>
      </c>
      <c r="K8" s="571">
        <v>6146</v>
      </c>
      <c r="L8" s="571">
        <v>8329</v>
      </c>
      <c r="M8" s="571">
        <v>14475</v>
      </c>
      <c r="N8" s="571">
        <v>13997</v>
      </c>
      <c r="O8" s="571">
        <v>15163</v>
      </c>
      <c r="P8" s="571">
        <v>29160</v>
      </c>
      <c r="Q8" s="571">
        <v>32186</v>
      </c>
      <c r="R8" s="571">
        <v>37880</v>
      </c>
      <c r="S8" s="571">
        <v>70066</v>
      </c>
      <c r="T8" s="571">
        <v>6409</v>
      </c>
      <c r="U8" s="571">
        <v>9315</v>
      </c>
      <c r="V8" s="571">
        <v>15724</v>
      </c>
      <c r="W8" s="571">
        <v>14339</v>
      </c>
      <c r="X8" s="571">
        <v>15712</v>
      </c>
      <c r="Y8" s="571">
        <v>30051</v>
      </c>
      <c r="Z8" s="571">
        <v>34041</v>
      </c>
      <c r="AA8" s="571">
        <v>39263</v>
      </c>
      <c r="AB8" s="571">
        <v>73304</v>
      </c>
      <c r="AC8" s="571">
        <v>6953</v>
      </c>
      <c r="AD8" s="571">
        <v>9130</v>
      </c>
      <c r="AE8" s="571">
        <v>16083</v>
      </c>
      <c r="AF8" s="571">
        <v>14511</v>
      </c>
      <c r="AG8" s="571">
        <v>15714</v>
      </c>
      <c r="AH8" s="571">
        <v>30225</v>
      </c>
      <c r="AI8" s="571">
        <v>35123</v>
      </c>
      <c r="AJ8" s="571">
        <v>39783</v>
      </c>
      <c r="AK8" s="571">
        <v>74906</v>
      </c>
      <c r="AL8" s="571">
        <v>7545</v>
      </c>
      <c r="AM8" s="571">
        <v>9758</v>
      </c>
      <c r="AN8" s="571">
        <v>17303</v>
      </c>
      <c r="AO8" s="571">
        <v>13983</v>
      </c>
      <c r="AP8" s="571">
        <v>15362</v>
      </c>
      <c r="AQ8" s="571">
        <v>29345</v>
      </c>
      <c r="AR8" s="571">
        <v>34909</v>
      </c>
      <c r="AS8" s="571">
        <v>39790</v>
      </c>
      <c r="AT8" s="571">
        <v>74699</v>
      </c>
      <c r="AU8" s="571">
        <v>7900</v>
      </c>
      <c r="AV8" s="571">
        <v>9871</v>
      </c>
      <c r="AW8" s="571">
        <v>17771</v>
      </c>
      <c r="AX8" s="571">
        <v>14222</v>
      </c>
      <c r="AY8" s="571">
        <v>15145</v>
      </c>
      <c r="AZ8" s="571">
        <v>29367</v>
      </c>
      <c r="BA8" s="571">
        <v>34430</v>
      </c>
      <c r="BB8" s="571">
        <v>39247</v>
      </c>
      <c r="BC8" s="571">
        <v>73677</v>
      </c>
      <c r="BD8" s="571">
        <v>7918</v>
      </c>
      <c r="BE8" s="571">
        <v>10042</v>
      </c>
      <c r="BF8" s="571">
        <v>17960</v>
      </c>
      <c r="BG8" s="571">
        <v>14155</v>
      </c>
      <c r="BH8" s="571">
        <v>16084</v>
      </c>
      <c r="BI8" s="571">
        <v>30239</v>
      </c>
      <c r="BJ8" s="571">
        <v>33330</v>
      </c>
      <c r="BK8" s="571">
        <v>39103</v>
      </c>
      <c r="BL8" s="571">
        <v>72433</v>
      </c>
      <c r="BM8" s="571">
        <v>7521</v>
      </c>
      <c r="BN8" s="571">
        <v>9945</v>
      </c>
      <c r="BO8" s="571">
        <v>17466</v>
      </c>
      <c r="BP8" s="571">
        <v>15297</v>
      </c>
      <c r="BQ8" s="571">
        <v>17161</v>
      </c>
      <c r="BR8" s="571">
        <v>32458</v>
      </c>
      <c r="BS8" s="571">
        <v>36375</v>
      </c>
      <c r="BT8" s="571">
        <v>42092</v>
      </c>
      <c r="BU8" s="571">
        <v>78467</v>
      </c>
      <c r="BV8" s="571">
        <v>7726</v>
      </c>
      <c r="BW8" s="571">
        <v>9965</v>
      </c>
      <c r="BX8" s="571">
        <v>17691</v>
      </c>
      <c r="BY8" s="571">
        <v>15161</v>
      </c>
      <c r="BZ8" s="571">
        <v>17382</v>
      </c>
      <c r="CA8" s="571">
        <v>32543</v>
      </c>
      <c r="CB8" s="571">
        <v>37882</v>
      </c>
      <c r="CC8" s="571">
        <v>45052</v>
      </c>
      <c r="CD8" s="571">
        <v>82934</v>
      </c>
      <c r="CE8" s="571">
        <v>8386</v>
      </c>
      <c r="CF8" s="571">
        <v>10772</v>
      </c>
      <c r="CG8" s="571">
        <v>19158</v>
      </c>
      <c r="CH8" s="571">
        <v>15516</v>
      </c>
      <c r="CI8" s="571">
        <v>18054</v>
      </c>
      <c r="CJ8" s="571">
        <v>33570</v>
      </c>
      <c r="CK8" s="571">
        <v>38535</v>
      </c>
      <c r="CL8" s="571">
        <v>46263</v>
      </c>
      <c r="CM8" s="571">
        <v>84798</v>
      </c>
      <c r="CN8" s="571">
        <v>9337</v>
      </c>
      <c r="CO8" s="571">
        <v>12152</v>
      </c>
      <c r="CP8" s="571">
        <v>21489</v>
      </c>
      <c r="CQ8" s="571">
        <v>15533</v>
      </c>
      <c r="CR8" s="571">
        <v>17296</v>
      </c>
      <c r="CS8" s="571">
        <v>32829</v>
      </c>
      <c r="CT8" s="571">
        <v>38843</v>
      </c>
      <c r="CU8" s="571">
        <v>46089</v>
      </c>
      <c r="CV8" s="571">
        <v>84932</v>
      </c>
      <c r="CW8" s="572"/>
      <c r="CX8" s="573">
        <v>0.53904408087447309</v>
      </c>
      <c r="CY8" s="573">
        <v>0.64354019653102945</v>
      </c>
      <c r="CZ8" s="573">
        <v>0.59338134430727019</v>
      </c>
      <c r="DA8" s="573">
        <v>0.55094497524234609</v>
      </c>
      <c r="DB8" s="573">
        <v>0.62824592668024437</v>
      </c>
      <c r="DC8" s="573">
        <v>0.59136135236764165</v>
      </c>
      <c r="DD8" s="573">
        <v>0.54565502032940527</v>
      </c>
      <c r="DE8" s="573">
        <v>0.63904798269059437</v>
      </c>
      <c r="DF8" s="573">
        <v>0.59421009098428457</v>
      </c>
      <c r="DG8" s="573">
        <v>0.53786741042694697</v>
      </c>
      <c r="DH8" s="573">
        <v>0.6473766436661893</v>
      </c>
      <c r="DI8" s="573">
        <v>0.59519509286079397</v>
      </c>
      <c r="DJ8" s="573">
        <v>0.54324286316973702</v>
      </c>
      <c r="DK8" s="573">
        <v>0.65797292835919441</v>
      </c>
      <c r="DL8" s="573">
        <v>0.60241086934314025</v>
      </c>
      <c r="DM8" s="573">
        <v>0.5924408336276934</v>
      </c>
      <c r="DN8" s="573">
        <v>0.66973389704053721</v>
      </c>
      <c r="DO8" s="573">
        <v>0.63355269684844073</v>
      </c>
      <c r="DP8" s="573">
        <v>0.61038112048114013</v>
      </c>
      <c r="DQ8" s="573">
        <v>0.70811724258493092</v>
      </c>
      <c r="DR8" s="573">
        <v>0.66205557951814653</v>
      </c>
      <c r="DS8" s="574"/>
      <c r="DT8" s="573">
        <v>0.18939156677960312</v>
      </c>
      <c r="DU8" s="573">
        <v>0.14068823366764693</v>
      </c>
      <c r="DV8" s="573">
        <v>0.16352495127226119</v>
      </c>
      <c r="DW8" s="573">
        <v>0.19482081984588506</v>
      </c>
      <c r="DX8" s="573">
        <v>0.14619251068107564</v>
      </c>
      <c r="DY8" s="573">
        <v>0.16891792393472471</v>
      </c>
      <c r="DZ8" s="573">
        <v>0.21309904153354631</v>
      </c>
      <c r="EA8" s="573">
        <v>0.15761714271154481</v>
      </c>
      <c r="EB8" s="573">
        <v>0.18354438970099218</v>
      </c>
      <c r="EC8" s="573">
        <v>0.14194419441944195</v>
      </c>
      <c r="ED8" s="573">
        <v>0.10809912282945044</v>
      </c>
      <c r="EE8" s="573">
        <v>0.12367291151823068</v>
      </c>
      <c r="EF8" s="573">
        <v>0.16296907216494849</v>
      </c>
      <c r="EG8" s="573">
        <v>0.10588710443789795</v>
      </c>
      <c r="EH8" s="573">
        <v>0.13234863063453428</v>
      </c>
      <c r="EI8" s="573">
        <v>0.17097830104007183</v>
      </c>
      <c r="EJ8" s="573">
        <v>0.13475539376720236</v>
      </c>
      <c r="EK8" s="573">
        <v>0.15130103455760002</v>
      </c>
      <c r="EL8" s="573">
        <v>0.15279615933566892</v>
      </c>
      <c r="EM8" s="573">
        <v>0.11495147309945308</v>
      </c>
      <c r="EN8" s="573">
        <v>0.13214934314488547</v>
      </c>
    </row>
    <row r="9" spans="1:329" s="439" customFormat="1" x14ac:dyDescent="0.25">
      <c r="A9" s="570" t="s">
        <v>1094</v>
      </c>
      <c r="B9" s="571">
        <v>4843</v>
      </c>
      <c r="C9" s="571">
        <v>4844</v>
      </c>
      <c r="D9" s="571">
        <v>9687</v>
      </c>
      <c r="E9" s="571">
        <v>8984</v>
      </c>
      <c r="F9" s="571">
        <v>7432</v>
      </c>
      <c r="G9" s="571">
        <v>16416</v>
      </c>
      <c r="H9" s="571">
        <v>20555</v>
      </c>
      <c r="I9" s="571">
        <v>18301</v>
      </c>
      <c r="J9" s="571">
        <v>38856</v>
      </c>
      <c r="K9" s="571">
        <v>4211</v>
      </c>
      <c r="L9" s="571">
        <v>4306</v>
      </c>
      <c r="M9" s="571">
        <v>8517</v>
      </c>
      <c r="N9" s="571">
        <v>9123</v>
      </c>
      <c r="O9" s="571">
        <v>7798</v>
      </c>
      <c r="P9" s="571">
        <v>16921</v>
      </c>
      <c r="Q9" s="571">
        <v>21154</v>
      </c>
      <c r="R9" s="571">
        <v>18871</v>
      </c>
      <c r="S9" s="571">
        <v>40025</v>
      </c>
      <c r="T9" s="571">
        <v>4489</v>
      </c>
      <c r="U9" s="571">
        <v>4509</v>
      </c>
      <c r="V9" s="571">
        <v>8998</v>
      </c>
      <c r="W9" s="571">
        <v>9043</v>
      </c>
      <c r="X9" s="571">
        <v>7895</v>
      </c>
      <c r="Y9" s="571">
        <v>16938</v>
      </c>
      <c r="Z9" s="571">
        <v>21817</v>
      </c>
      <c r="AA9" s="571">
        <v>19396</v>
      </c>
      <c r="AB9" s="571">
        <v>41213</v>
      </c>
      <c r="AC9" s="571">
        <v>4579</v>
      </c>
      <c r="AD9" s="571">
        <v>4659</v>
      </c>
      <c r="AE9" s="571">
        <v>9238</v>
      </c>
      <c r="AF9" s="571">
        <v>9661</v>
      </c>
      <c r="AG9" s="571">
        <v>7952</v>
      </c>
      <c r="AH9" s="571">
        <v>17613</v>
      </c>
      <c r="AI9" s="571">
        <v>23030</v>
      </c>
      <c r="AJ9" s="571">
        <v>20071</v>
      </c>
      <c r="AK9" s="571">
        <v>43101</v>
      </c>
      <c r="AL9" s="571">
        <v>5069</v>
      </c>
      <c r="AM9" s="571">
        <v>5001</v>
      </c>
      <c r="AN9" s="571">
        <v>10070</v>
      </c>
      <c r="AO9" s="571">
        <v>10185</v>
      </c>
      <c r="AP9" s="571">
        <v>8379</v>
      </c>
      <c r="AQ9" s="571">
        <v>18564</v>
      </c>
      <c r="AR9" s="571">
        <v>23483</v>
      </c>
      <c r="AS9" s="571">
        <v>20172</v>
      </c>
      <c r="AT9" s="571">
        <v>43655</v>
      </c>
      <c r="AU9" s="571">
        <v>5146</v>
      </c>
      <c r="AV9" s="571">
        <v>5254</v>
      </c>
      <c r="AW9" s="571">
        <v>10400</v>
      </c>
      <c r="AX9" s="571">
        <v>10854</v>
      </c>
      <c r="AY9" s="571">
        <v>9067</v>
      </c>
      <c r="AZ9" s="571">
        <v>19921</v>
      </c>
      <c r="BA9" s="571">
        <v>24791</v>
      </c>
      <c r="BB9" s="571">
        <v>21400</v>
      </c>
      <c r="BC9" s="571">
        <v>46191</v>
      </c>
      <c r="BD9" s="571">
        <v>5194</v>
      </c>
      <c r="BE9" s="571">
        <v>4874</v>
      </c>
      <c r="BF9" s="571">
        <v>10068</v>
      </c>
      <c r="BG9" s="571">
        <v>11664</v>
      </c>
      <c r="BH9" s="571">
        <v>9537</v>
      </c>
      <c r="BI9" s="571">
        <v>21201</v>
      </c>
      <c r="BJ9" s="571">
        <v>25929</v>
      </c>
      <c r="BK9" s="571">
        <v>22429</v>
      </c>
      <c r="BL9" s="571">
        <v>48358</v>
      </c>
      <c r="BM9" s="571">
        <v>5269</v>
      </c>
      <c r="BN9" s="571">
        <v>5188</v>
      </c>
      <c r="BO9" s="571">
        <v>10457</v>
      </c>
      <c r="BP9" s="571">
        <v>11718</v>
      </c>
      <c r="BQ9" s="571">
        <v>9589</v>
      </c>
      <c r="BR9" s="571">
        <v>21307</v>
      </c>
      <c r="BS9" s="571">
        <v>26693</v>
      </c>
      <c r="BT9" s="571">
        <v>22946</v>
      </c>
      <c r="BU9" s="571">
        <v>49639</v>
      </c>
      <c r="BV9" s="571">
        <v>5960</v>
      </c>
      <c r="BW9" s="571">
        <v>5580</v>
      </c>
      <c r="BX9" s="571">
        <v>11540</v>
      </c>
      <c r="BY9" s="571">
        <v>12245</v>
      </c>
      <c r="BZ9" s="571">
        <v>9953</v>
      </c>
      <c r="CA9" s="571">
        <v>22198</v>
      </c>
      <c r="CB9" s="571">
        <v>28568</v>
      </c>
      <c r="CC9" s="571">
        <v>24159</v>
      </c>
      <c r="CD9" s="571">
        <v>52727</v>
      </c>
      <c r="CE9" s="571">
        <v>6828</v>
      </c>
      <c r="CF9" s="571">
        <v>6097</v>
      </c>
      <c r="CG9" s="571">
        <v>12925</v>
      </c>
      <c r="CH9" s="571">
        <v>13196</v>
      </c>
      <c r="CI9" s="571">
        <v>10769</v>
      </c>
      <c r="CJ9" s="571">
        <v>23965</v>
      </c>
      <c r="CK9" s="571">
        <v>29749</v>
      </c>
      <c r="CL9" s="571">
        <v>25247</v>
      </c>
      <c r="CM9" s="571">
        <v>54996</v>
      </c>
      <c r="CN9" s="571">
        <v>6428</v>
      </c>
      <c r="CO9" s="571">
        <v>6200</v>
      </c>
      <c r="CP9" s="571">
        <v>12628</v>
      </c>
      <c r="CQ9" s="571">
        <v>12970</v>
      </c>
      <c r="CR9" s="571">
        <v>10898</v>
      </c>
      <c r="CS9" s="571">
        <v>23872</v>
      </c>
      <c r="CT9" s="571">
        <v>29825</v>
      </c>
      <c r="CU9" s="571">
        <v>25755</v>
      </c>
      <c r="CV9" s="571">
        <v>55580</v>
      </c>
      <c r="CW9" s="572"/>
      <c r="CX9" s="573">
        <v>0.55562863093280723</v>
      </c>
      <c r="CY9" s="573">
        <v>0.64131828674018976</v>
      </c>
      <c r="CZ9" s="573">
        <v>0.5951184918149045</v>
      </c>
      <c r="DA9" s="573">
        <v>0.56905894061705187</v>
      </c>
      <c r="DB9" s="573">
        <v>0.66548448385053827</v>
      </c>
      <c r="DC9" s="573">
        <v>0.61400401464163423</v>
      </c>
      <c r="DD9" s="573">
        <v>0.53762550460614844</v>
      </c>
      <c r="DE9" s="573">
        <v>0.61292756539235416</v>
      </c>
      <c r="DF9" s="573">
        <v>0.57162323283937999</v>
      </c>
      <c r="DG9" s="573">
        <v>0.51732940598919985</v>
      </c>
      <c r="DH9" s="573">
        <v>0.61916696503162671</v>
      </c>
      <c r="DI9" s="573">
        <v>0.56329454858866623</v>
      </c>
      <c r="DJ9" s="573">
        <v>0.54910632025059891</v>
      </c>
      <c r="DK9" s="573">
        <v>0.61541855078857399</v>
      </c>
      <c r="DL9" s="573">
        <v>0.57928818834395868</v>
      </c>
      <c r="DM9" s="573">
        <v>0.58539094650205759</v>
      </c>
      <c r="DN9" s="573">
        <v>0.63929957009541782</v>
      </c>
      <c r="DO9" s="573">
        <v>0.60964105466723273</v>
      </c>
      <c r="DP9" s="573">
        <v>0.54855777436422593</v>
      </c>
      <c r="DQ9" s="573">
        <v>0.64657419960371254</v>
      </c>
      <c r="DR9" s="573">
        <v>0.5926690758905524</v>
      </c>
      <c r="DS9" s="574"/>
      <c r="DT9" s="573">
        <v>0.20247503256621802</v>
      </c>
      <c r="DU9" s="573">
        <v>0.16327039011509148</v>
      </c>
      <c r="DV9" s="573">
        <v>0.18421846360873295</v>
      </c>
      <c r="DW9" s="573">
        <v>0.18736958650938973</v>
      </c>
      <c r="DX9" s="573">
        <v>0.12814792782074158</v>
      </c>
      <c r="DY9" s="573">
        <v>0.1600045813767037</v>
      </c>
      <c r="DZ9" s="573">
        <v>0.21507805251905932</v>
      </c>
      <c r="EA9" s="573">
        <v>0.16981308411214957</v>
      </c>
      <c r="EB9" s="573">
        <v>0.19410707713623865</v>
      </c>
      <c r="EC9" s="573">
        <v>0.21925257433761425</v>
      </c>
      <c r="ED9" s="573">
        <v>0.17316866556690003</v>
      </c>
      <c r="EE9" s="573">
        <v>0.19787832416559825</v>
      </c>
      <c r="EF9" s="573">
        <v>0.16521185329487131</v>
      </c>
      <c r="EG9" s="573">
        <v>0.13771463435892961</v>
      </c>
      <c r="EH9" s="573">
        <v>0.15250105763613286</v>
      </c>
      <c r="EI9" s="573">
        <v>0.18156678801456172</v>
      </c>
      <c r="EJ9" s="573">
        <v>0.14835051119665554</v>
      </c>
      <c r="EK9" s="573">
        <v>0.16634741214178694</v>
      </c>
      <c r="EL9" s="573">
        <v>0.21735184375945404</v>
      </c>
      <c r="EM9" s="573">
        <v>0.16596031211629103</v>
      </c>
      <c r="EN9" s="573">
        <v>0.19383227871117903</v>
      </c>
    </row>
    <row r="10" spans="1:329" s="439" customFormat="1" x14ac:dyDescent="0.25">
      <c r="A10" s="570" t="s">
        <v>1081</v>
      </c>
      <c r="B10" s="571">
        <v>233</v>
      </c>
      <c r="C10" s="571">
        <v>424</v>
      </c>
      <c r="D10" s="571">
        <v>657</v>
      </c>
      <c r="E10" s="571">
        <v>453</v>
      </c>
      <c r="F10" s="571">
        <v>965</v>
      </c>
      <c r="G10" s="571">
        <v>1418</v>
      </c>
      <c r="H10" s="571">
        <v>999</v>
      </c>
      <c r="I10" s="571">
        <v>2041</v>
      </c>
      <c r="J10" s="571">
        <v>3040</v>
      </c>
      <c r="K10" s="571">
        <v>198</v>
      </c>
      <c r="L10" s="571">
        <v>472</v>
      </c>
      <c r="M10" s="571">
        <v>670</v>
      </c>
      <c r="N10" s="571">
        <v>654</v>
      </c>
      <c r="O10" s="571">
        <v>1312</v>
      </c>
      <c r="P10" s="571">
        <v>1966</v>
      </c>
      <c r="Q10" s="571">
        <v>1290</v>
      </c>
      <c r="R10" s="571">
        <v>2509</v>
      </c>
      <c r="S10" s="571">
        <v>3799</v>
      </c>
      <c r="T10" s="571">
        <v>197</v>
      </c>
      <c r="U10" s="571">
        <v>406</v>
      </c>
      <c r="V10" s="571">
        <v>603</v>
      </c>
      <c r="W10" s="571">
        <v>846</v>
      </c>
      <c r="X10" s="571">
        <v>1756</v>
      </c>
      <c r="Y10" s="571">
        <v>2602</v>
      </c>
      <c r="Z10" s="571">
        <v>1699</v>
      </c>
      <c r="AA10" s="571">
        <v>3349</v>
      </c>
      <c r="AB10" s="571">
        <v>5048</v>
      </c>
      <c r="AC10" s="571">
        <v>339</v>
      </c>
      <c r="AD10" s="571">
        <v>598</v>
      </c>
      <c r="AE10" s="571">
        <v>937</v>
      </c>
      <c r="AF10" s="571">
        <v>928</v>
      </c>
      <c r="AG10" s="571">
        <v>1701</v>
      </c>
      <c r="AH10" s="571">
        <v>2629</v>
      </c>
      <c r="AI10" s="571">
        <v>1794</v>
      </c>
      <c r="AJ10" s="571">
        <v>3465</v>
      </c>
      <c r="AK10" s="571">
        <v>5259</v>
      </c>
      <c r="AL10" s="571">
        <v>299</v>
      </c>
      <c r="AM10" s="571">
        <v>674</v>
      </c>
      <c r="AN10" s="571">
        <v>973</v>
      </c>
      <c r="AO10" s="571">
        <v>1084</v>
      </c>
      <c r="AP10" s="571">
        <v>1771</v>
      </c>
      <c r="AQ10" s="571">
        <v>2855</v>
      </c>
      <c r="AR10" s="571">
        <v>2136</v>
      </c>
      <c r="AS10" s="571">
        <v>3814</v>
      </c>
      <c r="AT10" s="571">
        <v>5950</v>
      </c>
      <c r="AU10" s="571">
        <v>345</v>
      </c>
      <c r="AV10" s="571">
        <v>646</v>
      </c>
      <c r="AW10" s="571">
        <v>991</v>
      </c>
      <c r="AX10" s="571">
        <v>977</v>
      </c>
      <c r="AY10" s="571">
        <v>1618</v>
      </c>
      <c r="AZ10" s="571">
        <v>2595</v>
      </c>
      <c r="BA10" s="571">
        <v>2163</v>
      </c>
      <c r="BB10" s="571">
        <v>3521</v>
      </c>
      <c r="BC10" s="571">
        <v>5684</v>
      </c>
      <c r="BD10" s="571">
        <v>427</v>
      </c>
      <c r="BE10" s="571">
        <v>483</v>
      </c>
      <c r="BF10" s="571">
        <v>910</v>
      </c>
      <c r="BG10" s="571">
        <v>963</v>
      </c>
      <c r="BH10" s="571">
        <v>1684</v>
      </c>
      <c r="BI10" s="571">
        <v>2647</v>
      </c>
      <c r="BJ10" s="571">
        <v>2054</v>
      </c>
      <c r="BK10" s="571">
        <v>3608</v>
      </c>
      <c r="BL10" s="571">
        <v>5662</v>
      </c>
      <c r="BM10" s="571">
        <v>320</v>
      </c>
      <c r="BN10" s="571">
        <v>637</v>
      </c>
      <c r="BO10" s="571">
        <v>957</v>
      </c>
      <c r="BP10" s="571">
        <v>747</v>
      </c>
      <c r="BQ10" s="571">
        <v>1359</v>
      </c>
      <c r="BR10" s="571">
        <v>2106</v>
      </c>
      <c r="BS10" s="571">
        <v>2330</v>
      </c>
      <c r="BT10" s="571">
        <v>4040</v>
      </c>
      <c r="BU10" s="571">
        <v>6370</v>
      </c>
      <c r="BV10" s="571">
        <v>415</v>
      </c>
      <c r="BW10" s="571">
        <v>857</v>
      </c>
      <c r="BX10" s="571">
        <v>1272</v>
      </c>
      <c r="BY10" s="571">
        <v>614</v>
      </c>
      <c r="BZ10" s="571">
        <v>1283</v>
      </c>
      <c r="CA10" s="571">
        <v>1897</v>
      </c>
      <c r="CB10" s="571">
        <v>1881</v>
      </c>
      <c r="CC10" s="571">
        <v>3698</v>
      </c>
      <c r="CD10" s="571">
        <v>5579</v>
      </c>
      <c r="CE10" s="571">
        <v>416</v>
      </c>
      <c r="CF10" s="571">
        <v>1206</v>
      </c>
      <c r="CG10" s="571">
        <v>1622</v>
      </c>
      <c r="CH10" s="571">
        <v>612</v>
      </c>
      <c r="CI10" s="571">
        <v>1359</v>
      </c>
      <c r="CJ10" s="571">
        <v>1971</v>
      </c>
      <c r="CK10" s="571">
        <v>1787</v>
      </c>
      <c r="CL10" s="571">
        <v>3847</v>
      </c>
      <c r="CM10" s="571">
        <v>5634</v>
      </c>
      <c r="CN10" s="571">
        <v>309</v>
      </c>
      <c r="CO10" s="571">
        <v>667</v>
      </c>
      <c r="CP10" s="571">
        <v>976</v>
      </c>
      <c r="CQ10" s="571">
        <v>592</v>
      </c>
      <c r="CR10" s="571">
        <v>1332</v>
      </c>
      <c r="CS10" s="571">
        <v>1924</v>
      </c>
      <c r="CT10" s="571">
        <v>1674</v>
      </c>
      <c r="CU10" s="571">
        <v>3762</v>
      </c>
      <c r="CV10" s="571">
        <v>5436</v>
      </c>
      <c r="CW10" s="572"/>
      <c r="CX10" s="573">
        <v>0.45718654434250766</v>
      </c>
      <c r="CY10" s="573">
        <v>0.51371951219512191</v>
      </c>
      <c r="CZ10" s="573">
        <v>0.49491353001017296</v>
      </c>
      <c r="DA10" s="573">
        <v>0.40780141843971629</v>
      </c>
      <c r="DB10" s="573">
        <v>0.36788154897494307</v>
      </c>
      <c r="DC10" s="573">
        <v>0.38086087624903919</v>
      </c>
      <c r="DD10" s="573">
        <v>0.46012931034482757</v>
      </c>
      <c r="DE10" s="573">
        <v>0.2839506172839506</v>
      </c>
      <c r="DF10" s="573">
        <v>0.34613921643210344</v>
      </c>
      <c r="DG10" s="573">
        <v>0.29520295202952029</v>
      </c>
      <c r="DH10" s="573">
        <v>0.35968379446640314</v>
      </c>
      <c r="DI10" s="573">
        <v>0.33520140105078811</v>
      </c>
      <c r="DJ10" s="573">
        <v>0.42476970317297852</v>
      </c>
      <c r="DK10" s="573">
        <v>0.52966625463535233</v>
      </c>
      <c r="DL10" s="573">
        <v>0.49017341040462425</v>
      </c>
      <c r="DM10" s="573">
        <v>0.43198338525441327</v>
      </c>
      <c r="DN10" s="573">
        <v>0.71615201900237535</v>
      </c>
      <c r="DO10" s="573">
        <v>0.61276917264828112</v>
      </c>
      <c r="DP10" s="573">
        <v>0.41365461847389556</v>
      </c>
      <c r="DQ10" s="573">
        <v>0.49080206033848417</v>
      </c>
      <c r="DR10" s="573">
        <v>0.46343779677113012</v>
      </c>
      <c r="DS10" s="574"/>
      <c r="DT10" s="573">
        <v>0.24693422519509478</v>
      </c>
      <c r="DU10" s="573">
        <v>0.21587301587301588</v>
      </c>
      <c r="DV10" s="573">
        <v>0.226468910439247</v>
      </c>
      <c r="DW10" s="573">
        <v>0.28323970037453183</v>
      </c>
      <c r="DX10" s="573">
        <v>0.33167278447823811</v>
      </c>
      <c r="DY10" s="573">
        <v>0.31428571428571428</v>
      </c>
      <c r="DZ10" s="573">
        <v>0.29819694868238555</v>
      </c>
      <c r="EA10" s="573">
        <v>0.3163873899460381</v>
      </c>
      <c r="EB10" s="573">
        <v>0.30946516537649538</v>
      </c>
      <c r="EC10" s="573">
        <v>7.3515092502434265E-2</v>
      </c>
      <c r="ED10" s="573">
        <v>8.0376940133037644E-2</v>
      </c>
      <c r="EE10" s="573">
        <v>7.788767220063586E-2</v>
      </c>
      <c r="EF10" s="573">
        <v>0.27811158798283264</v>
      </c>
      <c r="EG10" s="573">
        <v>0.19009900990099005</v>
      </c>
      <c r="EH10" s="573">
        <v>0.22229199372056518</v>
      </c>
      <c r="EI10" s="573">
        <v>0.15417331206804896</v>
      </c>
      <c r="EJ10" s="573">
        <v>1.0816657652785722E-3</v>
      </c>
      <c r="EK10" s="573">
        <v>5.2697616060225827E-2</v>
      </c>
      <c r="EL10" s="573">
        <v>0.22160044767767206</v>
      </c>
      <c r="EM10" s="573">
        <v>0.19495710943592415</v>
      </c>
      <c r="EN10" s="573">
        <v>0.20340788072417471</v>
      </c>
    </row>
    <row r="11" spans="1:329" x14ac:dyDescent="0.25">
      <c r="A11" s="575" t="s">
        <v>1080</v>
      </c>
      <c r="B11" s="576">
        <v>2841</v>
      </c>
      <c r="C11" s="576">
        <v>3355</v>
      </c>
      <c r="D11" s="576">
        <v>6196</v>
      </c>
      <c r="E11" s="576">
        <v>7509</v>
      </c>
      <c r="F11" s="576">
        <v>7518</v>
      </c>
      <c r="G11" s="576">
        <v>15027</v>
      </c>
      <c r="H11" s="576">
        <v>16778</v>
      </c>
      <c r="I11" s="576">
        <v>17568</v>
      </c>
      <c r="J11" s="576">
        <v>34346</v>
      </c>
      <c r="K11" s="576">
        <v>2996</v>
      </c>
      <c r="L11" s="576">
        <v>3638</v>
      </c>
      <c r="M11" s="576">
        <v>6634</v>
      </c>
      <c r="N11" s="576">
        <v>7726</v>
      </c>
      <c r="O11" s="576">
        <v>7543</v>
      </c>
      <c r="P11" s="576">
        <v>15269</v>
      </c>
      <c r="Q11" s="576">
        <v>17138</v>
      </c>
      <c r="R11" s="576">
        <v>17511</v>
      </c>
      <c r="S11" s="576">
        <v>34649</v>
      </c>
      <c r="T11" s="576">
        <v>2980</v>
      </c>
      <c r="U11" s="576">
        <v>3685</v>
      </c>
      <c r="V11" s="576">
        <v>6665</v>
      </c>
      <c r="W11" s="576">
        <v>7556</v>
      </c>
      <c r="X11" s="576">
        <v>7705</v>
      </c>
      <c r="Y11" s="576">
        <v>15261</v>
      </c>
      <c r="Z11" s="576">
        <v>17293</v>
      </c>
      <c r="AA11" s="576">
        <v>17819</v>
      </c>
      <c r="AB11" s="576">
        <v>35112</v>
      </c>
      <c r="AC11" s="576">
        <v>3080</v>
      </c>
      <c r="AD11" s="576">
        <v>3504</v>
      </c>
      <c r="AE11" s="576">
        <v>6584</v>
      </c>
      <c r="AF11" s="576">
        <v>7564</v>
      </c>
      <c r="AG11" s="576">
        <v>7548</v>
      </c>
      <c r="AH11" s="576">
        <v>15112</v>
      </c>
      <c r="AI11" s="576">
        <v>17243</v>
      </c>
      <c r="AJ11" s="576">
        <v>17458</v>
      </c>
      <c r="AK11" s="576">
        <v>34701</v>
      </c>
      <c r="AL11" s="576">
        <v>3147</v>
      </c>
      <c r="AM11" s="576">
        <v>3521</v>
      </c>
      <c r="AN11" s="576">
        <v>6668</v>
      </c>
      <c r="AO11" s="576">
        <v>7014</v>
      </c>
      <c r="AP11" s="576">
        <v>6719</v>
      </c>
      <c r="AQ11" s="576">
        <v>13733</v>
      </c>
      <c r="AR11" s="576">
        <v>16590</v>
      </c>
      <c r="AS11" s="576">
        <v>16712</v>
      </c>
      <c r="AT11" s="576">
        <v>33302</v>
      </c>
      <c r="AU11" s="576">
        <v>3320</v>
      </c>
      <c r="AV11" s="576">
        <v>3749</v>
      </c>
      <c r="AW11" s="576">
        <v>7069</v>
      </c>
      <c r="AX11" s="576">
        <v>6356</v>
      </c>
      <c r="AY11" s="576">
        <v>6032</v>
      </c>
      <c r="AZ11" s="576">
        <v>12388</v>
      </c>
      <c r="BA11" s="576">
        <v>15320</v>
      </c>
      <c r="BB11" s="576">
        <v>15171</v>
      </c>
      <c r="BC11" s="576">
        <v>30491</v>
      </c>
      <c r="BD11" s="576">
        <v>3367</v>
      </c>
      <c r="BE11" s="576">
        <v>3593</v>
      </c>
      <c r="BF11" s="576">
        <v>6960</v>
      </c>
      <c r="BG11" s="576">
        <v>6580</v>
      </c>
      <c r="BH11" s="576">
        <v>6570</v>
      </c>
      <c r="BI11" s="576">
        <v>13150</v>
      </c>
      <c r="BJ11" s="576">
        <v>15042</v>
      </c>
      <c r="BK11" s="576">
        <v>15161</v>
      </c>
      <c r="BL11" s="576">
        <v>30203</v>
      </c>
      <c r="BM11" s="576">
        <v>2955</v>
      </c>
      <c r="BN11" s="576">
        <v>3232</v>
      </c>
      <c r="BO11" s="576">
        <v>6187</v>
      </c>
      <c r="BP11" s="576">
        <v>5650</v>
      </c>
      <c r="BQ11" s="576">
        <v>6224</v>
      </c>
      <c r="BR11" s="576">
        <v>11874</v>
      </c>
      <c r="BS11" s="576">
        <v>14853</v>
      </c>
      <c r="BT11" s="576">
        <v>15421</v>
      </c>
      <c r="BU11" s="576">
        <v>30274</v>
      </c>
      <c r="BV11" s="576">
        <v>2644</v>
      </c>
      <c r="BW11" s="576">
        <v>3072</v>
      </c>
      <c r="BX11" s="576">
        <v>5716</v>
      </c>
      <c r="BY11" s="576">
        <v>5129</v>
      </c>
      <c r="BZ11" s="576">
        <v>5607</v>
      </c>
      <c r="CA11" s="576">
        <v>10736</v>
      </c>
      <c r="CB11" s="576">
        <v>14215</v>
      </c>
      <c r="CC11" s="576">
        <v>15286</v>
      </c>
      <c r="CD11" s="576">
        <v>29501</v>
      </c>
      <c r="CE11" s="576">
        <v>2448</v>
      </c>
      <c r="CF11" s="576">
        <v>2984</v>
      </c>
      <c r="CG11" s="576">
        <v>5432</v>
      </c>
      <c r="CH11" s="576">
        <v>4887</v>
      </c>
      <c r="CI11" s="576">
        <v>5616</v>
      </c>
      <c r="CJ11" s="576">
        <v>10503</v>
      </c>
      <c r="CK11" s="576">
        <v>13395</v>
      </c>
      <c r="CL11" s="576">
        <v>15015</v>
      </c>
      <c r="CM11" s="576">
        <v>28410</v>
      </c>
      <c r="CN11" s="576">
        <v>2838</v>
      </c>
      <c r="CO11" s="576">
        <v>3448</v>
      </c>
      <c r="CP11" s="576">
        <v>6286</v>
      </c>
      <c r="CQ11" s="576">
        <v>5212</v>
      </c>
      <c r="CR11" s="576">
        <v>5601</v>
      </c>
      <c r="CS11" s="576">
        <v>10813</v>
      </c>
      <c r="CT11" s="576">
        <v>13496</v>
      </c>
      <c r="CU11" s="576">
        <v>14964</v>
      </c>
      <c r="CV11" s="576">
        <v>28460</v>
      </c>
      <c r="CW11" s="577"/>
      <c r="CX11" s="578">
        <v>0.40732591250323585</v>
      </c>
      <c r="CY11" s="578">
        <v>0.46679040169693758</v>
      </c>
      <c r="CZ11" s="578">
        <v>0.43670181413321107</v>
      </c>
      <c r="DA11" s="578">
        <v>0.43938591847538377</v>
      </c>
      <c r="DB11" s="578">
        <v>0.48656716417910445</v>
      </c>
      <c r="DC11" s="578">
        <v>0.46320686717777343</v>
      </c>
      <c r="DD11" s="578">
        <v>0.44513484928609204</v>
      </c>
      <c r="DE11" s="578">
        <v>0.47602013778484364</v>
      </c>
      <c r="DF11" s="578">
        <v>0.46056114346214927</v>
      </c>
      <c r="DG11" s="578">
        <v>0.42130025662959797</v>
      </c>
      <c r="DH11" s="578">
        <v>0.48102396189909213</v>
      </c>
      <c r="DI11" s="578">
        <v>0.45052064370494427</v>
      </c>
      <c r="DJ11" s="578">
        <v>0.41598489616110762</v>
      </c>
      <c r="DK11" s="578">
        <v>0.50928381962864722</v>
      </c>
      <c r="DL11" s="578">
        <v>0.46141427187600903</v>
      </c>
      <c r="DM11" s="578">
        <v>0.37203647416413371</v>
      </c>
      <c r="DN11" s="578">
        <v>0.45418569254185692</v>
      </c>
      <c r="DO11" s="578">
        <v>0.41307984790874525</v>
      </c>
      <c r="DP11" s="578">
        <v>0.5023008849557522</v>
      </c>
      <c r="DQ11" s="578">
        <v>0.55398457583547556</v>
      </c>
      <c r="DR11" s="578">
        <v>0.52939194879568807</v>
      </c>
      <c r="DS11" s="579"/>
      <c r="DT11" s="578">
        <v>0.262135359276228</v>
      </c>
      <c r="DU11" s="578">
        <v>0.22591362126245851</v>
      </c>
      <c r="DV11" s="578">
        <v>0.24391227918503788</v>
      </c>
      <c r="DW11" s="578">
        <v>0.25955394816154309</v>
      </c>
      <c r="DX11" s="578">
        <v>0.22881761608425089</v>
      </c>
      <c r="DY11" s="578">
        <v>0.24412948171281001</v>
      </c>
      <c r="DZ11" s="578">
        <v>0.22787206266318538</v>
      </c>
      <c r="EA11" s="578">
        <v>0.19688880100191153</v>
      </c>
      <c r="EB11" s="578">
        <v>0.21245613459709423</v>
      </c>
      <c r="EC11" s="578">
        <v>0.19172982316181364</v>
      </c>
      <c r="ED11" s="578">
        <v>0.18019919530373985</v>
      </c>
      <c r="EE11" s="578">
        <v>0.18594179386153697</v>
      </c>
      <c r="EF11" s="578">
        <v>0.21026055342355077</v>
      </c>
      <c r="EG11" s="578">
        <v>0.1731405226638999</v>
      </c>
      <c r="EH11" s="578">
        <v>0.19135231551826648</v>
      </c>
      <c r="EI11" s="578">
        <v>0.22926486106225819</v>
      </c>
      <c r="EJ11" s="578">
        <v>0.18991233808713859</v>
      </c>
      <c r="EK11" s="578">
        <v>0.20887427544828985</v>
      </c>
      <c r="EL11" s="578">
        <v>0.16969018290406868</v>
      </c>
      <c r="EM11" s="578">
        <v>0.14678654678654679</v>
      </c>
      <c r="EN11" s="578">
        <v>0.15758535726856737</v>
      </c>
    </row>
    <row r="12" spans="1:329" x14ac:dyDescent="0.25">
      <c r="A12" s="580" t="s">
        <v>163</v>
      </c>
      <c r="B12" s="581">
        <v>665</v>
      </c>
      <c r="C12" s="581">
        <v>1038</v>
      </c>
      <c r="D12" s="581">
        <v>1703</v>
      </c>
      <c r="E12" s="581">
        <v>2073</v>
      </c>
      <c r="F12" s="581">
        <v>2247</v>
      </c>
      <c r="G12" s="581">
        <v>4320</v>
      </c>
      <c r="H12" s="581">
        <v>4613</v>
      </c>
      <c r="I12" s="581">
        <v>5470</v>
      </c>
      <c r="J12" s="581">
        <v>10083</v>
      </c>
      <c r="K12" s="581">
        <v>859</v>
      </c>
      <c r="L12" s="581">
        <v>1217</v>
      </c>
      <c r="M12" s="581">
        <v>2076</v>
      </c>
      <c r="N12" s="581">
        <v>2174</v>
      </c>
      <c r="O12" s="581">
        <v>2341</v>
      </c>
      <c r="P12" s="581">
        <v>4515</v>
      </c>
      <c r="Q12" s="581">
        <v>4700</v>
      </c>
      <c r="R12" s="581">
        <v>5558</v>
      </c>
      <c r="S12" s="581">
        <v>10258</v>
      </c>
      <c r="T12" s="581">
        <v>714</v>
      </c>
      <c r="U12" s="581">
        <v>1169</v>
      </c>
      <c r="V12" s="581">
        <v>1883</v>
      </c>
      <c r="W12" s="581">
        <v>2028</v>
      </c>
      <c r="X12" s="581">
        <v>2149</v>
      </c>
      <c r="Y12" s="581">
        <v>4177</v>
      </c>
      <c r="Z12" s="581">
        <v>4922</v>
      </c>
      <c r="AA12" s="581">
        <v>5573</v>
      </c>
      <c r="AB12" s="581">
        <v>10495</v>
      </c>
      <c r="AC12" s="581">
        <v>880</v>
      </c>
      <c r="AD12" s="581">
        <v>1149</v>
      </c>
      <c r="AE12" s="581">
        <v>2029</v>
      </c>
      <c r="AF12" s="581">
        <v>2218</v>
      </c>
      <c r="AG12" s="581">
        <v>2382</v>
      </c>
      <c r="AH12" s="581">
        <v>4600</v>
      </c>
      <c r="AI12" s="581">
        <v>5153</v>
      </c>
      <c r="AJ12" s="581">
        <v>5721</v>
      </c>
      <c r="AK12" s="581">
        <v>10874</v>
      </c>
      <c r="AL12" s="581">
        <v>884</v>
      </c>
      <c r="AM12" s="581">
        <v>1211</v>
      </c>
      <c r="AN12" s="581">
        <v>2095</v>
      </c>
      <c r="AO12" s="581">
        <v>2109</v>
      </c>
      <c r="AP12" s="581">
        <v>2021</v>
      </c>
      <c r="AQ12" s="581">
        <v>4130</v>
      </c>
      <c r="AR12" s="581">
        <v>5147</v>
      </c>
      <c r="AS12" s="581">
        <v>5466</v>
      </c>
      <c r="AT12" s="581">
        <v>10613</v>
      </c>
      <c r="AU12" s="581">
        <v>982</v>
      </c>
      <c r="AV12" s="581">
        <v>1232</v>
      </c>
      <c r="AW12" s="581">
        <v>2214</v>
      </c>
      <c r="AX12" s="581">
        <v>1788</v>
      </c>
      <c r="AY12" s="581">
        <v>1769</v>
      </c>
      <c r="AZ12" s="581">
        <v>3557</v>
      </c>
      <c r="BA12" s="581">
        <v>4665</v>
      </c>
      <c r="BB12" s="581">
        <v>5002</v>
      </c>
      <c r="BC12" s="581">
        <v>9667</v>
      </c>
      <c r="BD12" s="581">
        <v>1114</v>
      </c>
      <c r="BE12" s="581">
        <v>1282</v>
      </c>
      <c r="BF12" s="581">
        <v>2396</v>
      </c>
      <c r="BG12" s="581">
        <v>1916</v>
      </c>
      <c r="BH12" s="581">
        <v>2041</v>
      </c>
      <c r="BI12" s="581">
        <v>3957</v>
      </c>
      <c r="BJ12" s="581">
        <v>4521</v>
      </c>
      <c r="BK12" s="581">
        <v>4970</v>
      </c>
      <c r="BL12" s="581">
        <v>9491</v>
      </c>
      <c r="BM12" s="581">
        <v>1081</v>
      </c>
      <c r="BN12" s="581">
        <v>1290</v>
      </c>
      <c r="BO12" s="581">
        <v>2371</v>
      </c>
      <c r="BP12" s="581">
        <v>1955</v>
      </c>
      <c r="BQ12" s="581">
        <v>2166</v>
      </c>
      <c r="BR12" s="581">
        <v>4121</v>
      </c>
      <c r="BS12" s="581">
        <v>4748</v>
      </c>
      <c r="BT12" s="581">
        <v>5206</v>
      </c>
      <c r="BU12" s="581">
        <v>9954</v>
      </c>
      <c r="BV12" s="581">
        <v>991</v>
      </c>
      <c r="BW12" s="581">
        <v>1262</v>
      </c>
      <c r="BX12" s="581">
        <v>2253</v>
      </c>
      <c r="BY12" s="581">
        <v>1969</v>
      </c>
      <c r="BZ12" s="581">
        <v>2027</v>
      </c>
      <c r="CA12" s="581">
        <v>3996</v>
      </c>
      <c r="CB12" s="581">
        <v>4855</v>
      </c>
      <c r="CC12" s="581">
        <v>5398</v>
      </c>
      <c r="CD12" s="581">
        <v>10253</v>
      </c>
      <c r="CE12" s="581">
        <v>791</v>
      </c>
      <c r="CF12" s="581">
        <v>1091</v>
      </c>
      <c r="CG12" s="581">
        <v>1882</v>
      </c>
      <c r="CH12" s="581">
        <v>1770</v>
      </c>
      <c r="CI12" s="581">
        <v>1949</v>
      </c>
      <c r="CJ12" s="581">
        <v>3719</v>
      </c>
      <c r="CK12" s="581">
        <v>4489</v>
      </c>
      <c r="CL12" s="581">
        <v>5291</v>
      </c>
      <c r="CM12" s="581">
        <v>9780</v>
      </c>
      <c r="CN12" s="581">
        <v>838</v>
      </c>
      <c r="CO12" s="581">
        <v>1213</v>
      </c>
      <c r="CP12" s="581">
        <v>2051</v>
      </c>
      <c r="CQ12" s="581">
        <v>1711</v>
      </c>
      <c r="CR12" s="581">
        <v>1826</v>
      </c>
      <c r="CS12" s="581">
        <v>3537</v>
      </c>
      <c r="CT12" s="581">
        <v>4423</v>
      </c>
      <c r="CU12" s="581">
        <v>5101</v>
      </c>
      <c r="CV12" s="581">
        <v>9524</v>
      </c>
      <c r="CW12" s="577"/>
      <c r="CX12" s="582">
        <v>0.40662373505059796</v>
      </c>
      <c r="CY12" s="582">
        <v>0.51730029901751384</v>
      </c>
      <c r="CZ12" s="582">
        <v>0.46400885935769659</v>
      </c>
      <c r="DA12" s="582">
        <v>0.48422090729783035</v>
      </c>
      <c r="DB12" s="582">
        <v>0.57328990228013033</v>
      </c>
      <c r="DC12" s="582">
        <v>0.53004548719176448</v>
      </c>
      <c r="DD12" s="582">
        <v>0.50225428313796217</v>
      </c>
      <c r="DE12" s="582">
        <v>0.53820319059613775</v>
      </c>
      <c r="DF12" s="582">
        <v>0.52086956521739125</v>
      </c>
      <c r="DG12" s="582">
        <v>0.5125651967757231</v>
      </c>
      <c r="DH12" s="582">
        <v>0.63829787234042556</v>
      </c>
      <c r="DI12" s="582">
        <v>0.57409200968523</v>
      </c>
      <c r="DJ12" s="582">
        <v>0.55425055928411637</v>
      </c>
      <c r="DK12" s="582">
        <v>0.71339739966082527</v>
      </c>
      <c r="DL12" s="582">
        <v>0.63339893168400341</v>
      </c>
      <c r="DM12" s="582">
        <v>0.41283924843423797</v>
      </c>
      <c r="DN12" s="582">
        <v>0.53454189122978935</v>
      </c>
      <c r="DO12" s="582">
        <v>0.47561283800859239</v>
      </c>
      <c r="DP12" s="582">
        <v>0.42864450127877241</v>
      </c>
      <c r="DQ12" s="582">
        <v>0.56001846722068327</v>
      </c>
      <c r="DR12" s="582">
        <v>0.4976947342877942</v>
      </c>
      <c r="DS12" s="579"/>
      <c r="DT12" s="582">
        <v>0.23888996700950904</v>
      </c>
      <c r="DU12" s="582">
        <v>0.18615626638699523</v>
      </c>
      <c r="DV12" s="582">
        <v>0.21114585249218321</v>
      </c>
      <c r="DW12" s="582">
        <v>0.25024285991839912</v>
      </c>
      <c r="DX12" s="582">
        <v>0.18313208927918034</v>
      </c>
      <c r="DY12" s="582">
        <v>0.2156788843870725</v>
      </c>
      <c r="DZ12" s="582">
        <v>0.20278670953912115</v>
      </c>
      <c r="EA12" s="582">
        <v>0.15813674530187927</v>
      </c>
      <c r="EB12" s="582">
        <v>0.17968345919106232</v>
      </c>
      <c r="EC12" s="582">
        <v>0.14310993143109929</v>
      </c>
      <c r="ED12" s="582">
        <v>0.12877263581488929</v>
      </c>
      <c r="EE12" s="582">
        <v>0.13560214940469917</v>
      </c>
      <c r="EF12" s="582">
        <v>0.18344566133108675</v>
      </c>
      <c r="EG12" s="582">
        <v>0.11006530925854785</v>
      </c>
      <c r="EH12" s="582">
        <v>0.14506730962427161</v>
      </c>
      <c r="EI12" s="582">
        <v>0.27703398558187431</v>
      </c>
      <c r="EJ12" s="582">
        <v>0.1787699147832531</v>
      </c>
      <c r="EK12" s="582">
        <v>0.22529991222081347</v>
      </c>
      <c r="EL12" s="582">
        <v>0.20917799064379594</v>
      </c>
      <c r="EM12" s="582">
        <v>0.15176715176715172</v>
      </c>
      <c r="EN12" s="582">
        <v>0.17811860940695301</v>
      </c>
    </row>
    <row r="13" spans="1:329" x14ac:dyDescent="0.25">
      <c r="A13" s="583" t="s">
        <v>1096</v>
      </c>
      <c r="B13" s="581">
        <v>665</v>
      </c>
      <c r="C13" s="581">
        <v>1038</v>
      </c>
      <c r="D13" s="581">
        <v>1703</v>
      </c>
      <c r="E13" s="581">
        <v>2073</v>
      </c>
      <c r="F13" s="581">
        <v>2247</v>
      </c>
      <c r="G13" s="581">
        <v>4320</v>
      </c>
      <c r="H13" s="581">
        <v>4613</v>
      </c>
      <c r="I13" s="581">
        <v>5470</v>
      </c>
      <c r="J13" s="581">
        <v>10083</v>
      </c>
      <c r="K13" s="581">
        <v>859</v>
      </c>
      <c r="L13" s="581">
        <v>1217</v>
      </c>
      <c r="M13" s="581">
        <v>2076</v>
      </c>
      <c r="N13" s="581">
        <v>2174</v>
      </c>
      <c r="O13" s="581">
        <v>2341</v>
      </c>
      <c r="P13" s="581">
        <v>4515</v>
      </c>
      <c r="Q13" s="581">
        <v>4680</v>
      </c>
      <c r="R13" s="581">
        <v>5556</v>
      </c>
      <c r="S13" s="581">
        <v>10236</v>
      </c>
      <c r="T13" s="581">
        <v>714</v>
      </c>
      <c r="U13" s="581">
        <v>1169</v>
      </c>
      <c r="V13" s="581">
        <v>1883</v>
      </c>
      <c r="W13" s="581">
        <v>1911</v>
      </c>
      <c r="X13" s="581">
        <v>2123</v>
      </c>
      <c r="Y13" s="581">
        <v>4034</v>
      </c>
      <c r="Z13" s="581">
        <v>4725</v>
      </c>
      <c r="AA13" s="581">
        <v>5529</v>
      </c>
      <c r="AB13" s="581">
        <v>10254</v>
      </c>
      <c r="AC13" s="581">
        <v>806</v>
      </c>
      <c r="AD13" s="581">
        <v>1130</v>
      </c>
      <c r="AE13" s="581">
        <v>1936</v>
      </c>
      <c r="AF13" s="581">
        <v>2130</v>
      </c>
      <c r="AG13" s="581">
        <v>2367</v>
      </c>
      <c r="AH13" s="581">
        <v>4497</v>
      </c>
      <c r="AI13" s="581">
        <v>5015</v>
      </c>
      <c r="AJ13" s="581">
        <v>5692</v>
      </c>
      <c r="AK13" s="581">
        <v>10707</v>
      </c>
      <c r="AL13" s="581">
        <v>884</v>
      </c>
      <c r="AM13" s="581">
        <v>1211</v>
      </c>
      <c r="AN13" s="581">
        <v>2095</v>
      </c>
      <c r="AO13" s="581">
        <v>2005</v>
      </c>
      <c r="AP13" s="581">
        <v>2007</v>
      </c>
      <c r="AQ13" s="581">
        <v>4012</v>
      </c>
      <c r="AR13" s="581">
        <v>4970</v>
      </c>
      <c r="AS13" s="581">
        <v>5439</v>
      </c>
      <c r="AT13" s="581">
        <v>10409</v>
      </c>
      <c r="AU13" s="581">
        <v>914</v>
      </c>
      <c r="AV13" s="581">
        <v>1225</v>
      </c>
      <c r="AW13" s="581">
        <v>2139</v>
      </c>
      <c r="AX13" s="581">
        <v>1739</v>
      </c>
      <c r="AY13" s="581">
        <v>1764</v>
      </c>
      <c r="AZ13" s="581">
        <v>3503</v>
      </c>
      <c r="BA13" s="581">
        <v>4525</v>
      </c>
      <c r="BB13" s="581">
        <v>4986</v>
      </c>
      <c r="BC13" s="581">
        <v>9511</v>
      </c>
      <c r="BD13" s="581">
        <v>943</v>
      </c>
      <c r="BE13" s="581">
        <v>1265</v>
      </c>
      <c r="BF13" s="581">
        <v>2208</v>
      </c>
      <c r="BG13" s="581">
        <v>1839</v>
      </c>
      <c r="BH13" s="581">
        <v>2032</v>
      </c>
      <c r="BI13" s="581">
        <v>3871</v>
      </c>
      <c r="BJ13" s="581">
        <v>4381</v>
      </c>
      <c r="BK13" s="581">
        <v>4955</v>
      </c>
      <c r="BL13" s="581">
        <v>9336</v>
      </c>
      <c r="BM13" s="581">
        <v>1081</v>
      </c>
      <c r="BN13" s="581">
        <v>1290</v>
      </c>
      <c r="BO13" s="581">
        <v>2371</v>
      </c>
      <c r="BP13" s="581">
        <v>1955</v>
      </c>
      <c r="BQ13" s="581">
        <v>2166</v>
      </c>
      <c r="BR13" s="581">
        <v>4121</v>
      </c>
      <c r="BS13" s="581">
        <v>4589</v>
      </c>
      <c r="BT13" s="581">
        <v>5175</v>
      </c>
      <c r="BU13" s="581">
        <v>9764</v>
      </c>
      <c r="BV13" s="581">
        <v>991</v>
      </c>
      <c r="BW13" s="581">
        <v>1262</v>
      </c>
      <c r="BX13" s="581">
        <v>2253</v>
      </c>
      <c r="BY13" s="581">
        <v>1969</v>
      </c>
      <c r="BZ13" s="581">
        <v>2027</v>
      </c>
      <c r="CA13" s="581">
        <v>3996</v>
      </c>
      <c r="CB13" s="581">
        <v>4685</v>
      </c>
      <c r="CC13" s="581">
        <v>5341</v>
      </c>
      <c r="CD13" s="581">
        <v>10026</v>
      </c>
      <c r="CE13" s="581">
        <v>785</v>
      </c>
      <c r="CF13" s="581">
        <v>1085</v>
      </c>
      <c r="CG13" s="581">
        <v>1870</v>
      </c>
      <c r="CH13" s="581">
        <v>1770</v>
      </c>
      <c r="CI13" s="581">
        <v>1949</v>
      </c>
      <c r="CJ13" s="581">
        <v>3719</v>
      </c>
      <c r="CK13" s="581">
        <v>4483</v>
      </c>
      <c r="CL13" s="581">
        <v>5285</v>
      </c>
      <c r="CM13" s="581">
        <v>9768</v>
      </c>
      <c r="CN13" s="581">
        <v>838</v>
      </c>
      <c r="CO13" s="581">
        <v>1213</v>
      </c>
      <c r="CP13" s="581">
        <v>2051</v>
      </c>
      <c r="CQ13" s="581">
        <v>1711</v>
      </c>
      <c r="CR13" s="581">
        <v>1826</v>
      </c>
      <c r="CS13" s="581">
        <v>3537</v>
      </c>
      <c r="CT13" s="581">
        <v>4423</v>
      </c>
      <c r="CU13" s="581">
        <v>5101</v>
      </c>
      <c r="CV13" s="581">
        <v>9524</v>
      </c>
      <c r="CW13" s="577"/>
      <c r="CX13" s="582">
        <v>0.40662373505059796</v>
      </c>
      <c r="CY13" s="582">
        <v>0.51730029901751384</v>
      </c>
      <c r="CZ13" s="582">
        <v>0.46400885935769659</v>
      </c>
      <c r="DA13" s="582">
        <v>0.478283621140764</v>
      </c>
      <c r="DB13" s="582">
        <v>0.57701365991521436</v>
      </c>
      <c r="DC13" s="582">
        <v>0.53024293505205755</v>
      </c>
      <c r="DD13" s="582">
        <v>0.44272300469483566</v>
      </c>
      <c r="DE13" s="582">
        <v>0.53443177017321508</v>
      </c>
      <c r="DF13" s="582">
        <v>0.49099399599733157</v>
      </c>
      <c r="DG13" s="582">
        <v>0.53915211970074817</v>
      </c>
      <c r="DH13" s="582">
        <v>0.64275037369207777</v>
      </c>
      <c r="DI13" s="582">
        <v>0.59097706879361911</v>
      </c>
      <c r="DJ13" s="582">
        <v>0.569867740080506</v>
      </c>
      <c r="DK13" s="582">
        <v>0.71541950113378683</v>
      </c>
      <c r="DL13" s="582">
        <v>0.64316300314016561</v>
      </c>
      <c r="DM13" s="582">
        <v>0.42686242523110385</v>
      </c>
      <c r="DN13" s="582">
        <v>0.53395669291338588</v>
      </c>
      <c r="DO13" s="582">
        <v>0.48307930767243606</v>
      </c>
      <c r="DP13" s="582">
        <v>0.42864450127877241</v>
      </c>
      <c r="DQ13" s="582">
        <v>0.56001846722068327</v>
      </c>
      <c r="DR13" s="582">
        <v>0.4976947342877942</v>
      </c>
      <c r="DS13" s="579"/>
      <c r="DT13" s="582">
        <v>0.23250249252243271</v>
      </c>
      <c r="DU13" s="582">
        <v>0.18429374560787071</v>
      </c>
      <c r="DV13" s="582">
        <v>0.20687400765854114</v>
      </c>
      <c r="DW13" s="582">
        <v>0.25553319919517103</v>
      </c>
      <c r="DX13" s="582">
        <v>0.18238646810075376</v>
      </c>
      <c r="DY13" s="582">
        <v>0.21731194158900946</v>
      </c>
      <c r="DZ13" s="582">
        <v>0.22983425414364644</v>
      </c>
      <c r="EA13" s="582">
        <v>0.16004813477737667</v>
      </c>
      <c r="EB13" s="582">
        <v>0.19324992114393857</v>
      </c>
      <c r="EC13" s="582">
        <v>0.15202008673818768</v>
      </c>
      <c r="ED13" s="582">
        <v>0.13239152371342078</v>
      </c>
      <c r="EE13" s="582">
        <v>0.1416023993144816</v>
      </c>
      <c r="EF13" s="582">
        <v>0.19219873610808458</v>
      </c>
      <c r="EG13" s="582">
        <v>0.11574879227053136</v>
      </c>
      <c r="EH13" s="582">
        <v>0.15167963949201146</v>
      </c>
      <c r="EI13" s="582">
        <v>0.25336179295624328</v>
      </c>
      <c r="EJ13" s="582">
        <v>0.17225238719340952</v>
      </c>
      <c r="EK13" s="582">
        <v>0.21015360063834032</v>
      </c>
      <c r="EL13" s="582">
        <v>0.20811956279277266</v>
      </c>
      <c r="EM13" s="582">
        <v>0.15080416272469255</v>
      </c>
      <c r="EN13" s="582">
        <v>0.17710892710892712</v>
      </c>
    </row>
    <row r="14" spans="1:329" x14ac:dyDescent="0.25">
      <c r="A14" s="583" t="s">
        <v>1094</v>
      </c>
      <c r="B14" s="581"/>
      <c r="C14" s="581"/>
      <c r="D14" s="581"/>
      <c r="E14" s="581"/>
      <c r="F14" s="581"/>
      <c r="G14" s="581"/>
      <c r="H14" s="581"/>
      <c r="I14" s="581"/>
      <c r="J14" s="581"/>
      <c r="K14" s="581">
        <v>0</v>
      </c>
      <c r="L14" s="581">
        <v>0</v>
      </c>
      <c r="M14" s="581">
        <v>0</v>
      </c>
      <c r="N14" s="581">
        <v>0</v>
      </c>
      <c r="O14" s="581">
        <v>0</v>
      </c>
      <c r="P14" s="581">
        <v>0</v>
      </c>
      <c r="Q14" s="581">
        <v>20</v>
      </c>
      <c r="R14" s="581">
        <v>2</v>
      </c>
      <c r="S14" s="581">
        <v>22</v>
      </c>
      <c r="T14" s="581">
        <v>0</v>
      </c>
      <c r="U14" s="581">
        <v>0</v>
      </c>
      <c r="V14" s="581">
        <v>0</v>
      </c>
      <c r="W14" s="581">
        <v>0</v>
      </c>
      <c r="X14" s="581">
        <v>0</v>
      </c>
      <c r="Y14" s="581">
        <v>0</v>
      </c>
      <c r="Z14" s="581">
        <v>14</v>
      </c>
      <c r="AA14" s="581">
        <v>1</v>
      </c>
      <c r="AB14" s="581">
        <v>15</v>
      </c>
      <c r="AC14" s="581">
        <v>0</v>
      </c>
      <c r="AD14" s="581">
        <v>0</v>
      </c>
      <c r="AE14" s="581">
        <v>0</v>
      </c>
      <c r="AF14" s="581">
        <v>11</v>
      </c>
      <c r="AG14" s="581">
        <v>3</v>
      </c>
      <c r="AH14" s="581">
        <v>14</v>
      </c>
      <c r="AI14" s="581">
        <v>11</v>
      </c>
      <c r="AJ14" s="581">
        <v>3</v>
      </c>
      <c r="AK14" s="581">
        <v>14</v>
      </c>
      <c r="AL14" s="581">
        <v>0</v>
      </c>
      <c r="AM14" s="581">
        <v>0</v>
      </c>
      <c r="AN14" s="581">
        <v>0</v>
      </c>
      <c r="AO14" s="581">
        <v>29</v>
      </c>
      <c r="AP14" s="581">
        <v>2</v>
      </c>
      <c r="AQ14" s="581">
        <v>31</v>
      </c>
      <c r="AR14" s="581">
        <v>34</v>
      </c>
      <c r="AS14" s="581">
        <v>4</v>
      </c>
      <c r="AT14" s="581">
        <v>38</v>
      </c>
      <c r="AU14" s="581">
        <v>0</v>
      </c>
      <c r="AV14" s="581">
        <v>0</v>
      </c>
      <c r="AW14" s="581">
        <v>0</v>
      </c>
      <c r="AX14" s="581">
        <v>0</v>
      </c>
      <c r="AY14" s="581">
        <v>0</v>
      </c>
      <c r="AZ14" s="581">
        <v>0</v>
      </c>
      <c r="BA14" s="581">
        <v>16</v>
      </c>
      <c r="BB14" s="581">
        <v>2</v>
      </c>
      <c r="BC14" s="581">
        <v>18</v>
      </c>
      <c r="BD14" s="581">
        <v>0</v>
      </c>
      <c r="BE14" s="581">
        <v>0</v>
      </c>
      <c r="BF14" s="581">
        <v>0</v>
      </c>
      <c r="BG14" s="581">
        <v>0</v>
      </c>
      <c r="BH14" s="581">
        <v>0</v>
      </c>
      <c r="BI14" s="581">
        <v>0</v>
      </c>
      <c r="BJ14" s="581">
        <v>14</v>
      </c>
      <c r="BK14" s="581">
        <v>2</v>
      </c>
      <c r="BL14" s="581">
        <v>16</v>
      </c>
      <c r="BM14" s="581"/>
      <c r="BN14" s="581"/>
      <c r="BO14" s="581"/>
      <c r="BP14" s="581"/>
      <c r="BQ14" s="581"/>
      <c r="BR14" s="581"/>
      <c r="BS14" s="581"/>
      <c r="BT14" s="581"/>
      <c r="BU14" s="581"/>
      <c r="BV14" s="581"/>
      <c r="BW14" s="581"/>
      <c r="BX14" s="581"/>
      <c r="BY14" s="581"/>
      <c r="BZ14" s="581"/>
      <c r="CA14" s="581"/>
      <c r="CB14" s="581"/>
      <c r="CC14" s="581"/>
      <c r="CD14" s="581"/>
      <c r="CE14" s="581">
        <v>0</v>
      </c>
      <c r="CF14" s="581">
        <v>0</v>
      </c>
      <c r="CG14" s="581">
        <v>0</v>
      </c>
      <c r="CH14" s="581">
        <v>0</v>
      </c>
      <c r="CI14" s="581">
        <v>0</v>
      </c>
      <c r="CJ14" s="581">
        <v>0</v>
      </c>
      <c r="CK14" s="581">
        <v>0</v>
      </c>
      <c r="CL14" s="581">
        <v>0</v>
      </c>
      <c r="CM14" s="581">
        <v>0</v>
      </c>
      <c r="CN14" s="581"/>
      <c r="CO14" s="581"/>
      <c r="CP14" s="581"/>
      <c r="CQ14" s="581"/>
      <c r="CR14" s="581"/>
      <c r="CS14" s="581"/>
      <c r="CT14" s="581"/>
      <c r="CU14" s="581"/>
      <c r="CV14" s="581"/>
      <c r="CW14" s="577"/>
      <c r="CX14" s="582"/>
      <c r="CY14" s="582"/>
      <c r="CZ14" s="582"/>
      <c r="DA14" s="582"/>
      <c r="DB14" s="582"/>
      <c r="DC14" s="582"/>
      <c r="DD14" s="582">
        <v>0</v>
      </c>
      <c r="DE14" s="582">
        <v>0</v>
      </c>
      <c r="DF14" s="582">
        <v>0</v>
      </c>
      <c r="DG14" s="582">
        <v>0</v>
      </c>
      <c r="DH14" s="582">
        <v>0</v>
      </c>
      <c r="DI14" s="582">
        <v>0</v>
      </c>
      <c r="DJ14" s="582"/>
      <c r="DK14" s="582"/>
      <c r="DL14" s="582"/>
      <c r="DM14" s="582"/>
      <c r="DN14" s="582"/>
      <c r="DO14" s="582"/>
      <c r="DP14" s="582"/>
      <c r="DQ14" s="582"/>
      <c r="DR14" s="582"/>
      <c r="DS14" s="579"/>
      <c r="DT14" s="582">
        <v>0.54545454545454541</v>
      </c>
      <c r="DU14" s="582">
        <v>0.33333333333333337</v>
      </c>
      <c r="DV14" s="582">
        <v>0.5</v>
      </c>
      <c r="DW14" s="582">
        <v>0.52941176470588236</v>
      </c>
      <c r="DX14" s="582">
        <v>0.5</v>
      </c>
      <c r="DY14" s="582">
        <v>0.52631578947368429</v>
      </c>
      <c r="DZ14" s="582">
        <v>0.125</v>
      </c>
      <c r="EA14" s="582">
        <v>0</v>
      </c>
      <c r="EB14" s="582">
        <v>0.11111111111111116</v>
      </c>
      <c r="EC14" s="582">
        <v>1</v>
      </c>
      <c r="ED14" s="582">
        <v>1</v>
      </c>
      <c r="EE14" s="582">
        <v>1</v>
      </c>
      <c r="EF14" s="582"/>
      <c r="EG14" s="582"/>
      <c r="EH14" s="582"/>
      <c r="EI14" s="582"/>
      <c r="EJ14" s="582"/>
      <c r="EK14" s="582"/>
      <c r="EL14" s="582"/>
      <c r="EM14" s="582"/>
      <c r="EN14" s="582"/>
    </row>
    <row r="15" spans="1:329" x14ac:dyDescent="0.25">
      <c r="A15" s="583" t="s">
        <v>1081</v>
      </c>
      <c r="B15" s="581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  <c r="T15" s="581">
        <v>0</v>
      </c>
      <c r="U15" s="581">
        <v>0</v>
      </c>
      <c r="V15" s="581">
        <v>0</v>
      </c>
      <c r="W15" s="581">
        <v>117</v>
      </c>
      <c r="X15" s="581">
        <v>26</v>
      </c>
      <c r="Y15" s="581">
        <v>143</v>
      </c>
      <c r="Z15" s="581">
        <v>183</v>
      </c>
      <c r="AA15" s="581">
        <v>43</v>
      </c>
      <c r="AB15" s="581">
        <v>226</v>
      </c>
      <c r="AC15" s="581">
        <v>74</v>
      </c>
      <c r="AD15" s="581">
        <v>19</v>
      </c>
      <c r="AE15" s="581">
        <v>93</v>
      </c>
      <c r="AF15" s="581">
        <v>77</v>
      </c>
      <c r="AG15" s="581">
        <v>12</v>
      </c>
      <c r="AH15" s="581">
        <v>89</v>
      </c>
      <c r="AI15" s="581">
        <v>127</v>
      </c>
      <c r="AJ15" s="581">
        <v>26</v>
      </c>
      <c r="AK15" s="581">
        <v>153</v>
      </c>
      <c r="AL15" s="581">
        <v>0</v>
      </c>
      <c r="AM15" s="581">
        <v>0</v>
      </c>
      <c r="AN15" s="581">
        <v>0</v>
      </c>
      <c r="AO15" s="581">
        <v>75</v>
      </c>
      <c r="AP15" s="581">
        <v>12</v>
      </c>
      <c r="AQ15" s="581">
        <v>87</v>
      </c>
      <c r="AR15" s="581">
        <v>143</v>
      </c>
      <c r="AS15" s="581">
        <v>23</v>
      </c>
      <c r="AT15" s="581">
        <v>166</v>
      </c>
      <c r="AU15" s="581">
        <v>68</v>
      </c>
      <c r="AV15" s="581">
        <v>7</v>
      </c>
      <c r="AW15" s="581">
        <v>75</v>
      </c>
      <c r="AX15" s="581">
        <v>49</v>
      </c>
      <c r="AY15" s="581">
        <v>5</v>
      </c>
      <c r="AZ15" s="581">
        <v>54</v>
      </c>
      <c r="BA15" s="581">
        <v>124</v>
      </c>
      <c r="BB15" s="581">
        <v>14</v>
      </c>
      <c r="BC15" s="581">
        <v>138</v>
      </c>
      <c r="BD15" s="581">
        <v>171</v>
      </c>
      <c r="BE15" s="581">
        <v>17</v>
      </c>
      <c r="BF15" s="581">
        <v>188</v>
      </c>
      <c r="BG15" s="581">
        <v>77</v>
      </c>
      <c r="BH15" s="581">
        <v>9</v>
      </c>
      <c r="BI15" s="581">
        <v>86</v>
      </c>
      <c r="BJ15" s="581">
        <v>126</v>
      </c>
      <c r="BK15" s="581">
        <v>13</v>
      </c>
      <c r="BL15" s="581">
        <v>139</v>
      </c>
      <c r="BM15" s="581">
        <v>0</v>
      </c>
      <c r="BN15" s="581">
        <v>0</v>
      </c>
      <c r="BO15" s="581">
        <v>0</v>
      </c>
      <c r="BP15" s="581">
        <v>0</v>
      </c>
      <c r="BQ15" s="581">
        <v>0</v>
      </c>
      <c r="BR15" s="581">
        <v>0</v>
      </c>
      <c r="BS15" s="581">
        <v>159</v>
      </c>
      <c r="BT15" s="581">
        <v>31</v>
      </c>
      <c r="BU15" s="581">
        <v>190</v>
      </c>
      <c r="BV15" s="581">
        <v>0</v>
      </c>
      <c r="BW15" s="581">
        <v>0</v>
      </c>
      <c r="BX15" s="581">
        <v>0</v>
      </c>
      <c r="BY15" s="581">
        <v>0</v>
      </c>
      <c r="BZ15" s="581">
        <v>0</v>
      </c>
      <c r="CA15" s="581">
        <v>0</v>
      </c>
      <c r="CB15" s="581">
        <v>170</v>
      </c>
      <c r="CC15" s="581">
        <v>57</v>
      </c>
      <c r="CD15" s="581">
        <v>227</v>
      </c>
      <c r="CE15" s="581">
        <v>6</v>
      </c>
      <c r="CF15" s="581">
        <v>6</v>
      </c>
      <c r="CG15" s="581">
        <v>12</v>
      </c>
      <c r="CH15" s="581">
        <v>0</v>
      </c>
      <c r="CI15" s="581">
        <v>0</v>
      </c>
      <c r="CJ15" s="581">
        <v>0</v>
      </c>
      <c r="CK15" s="581">
        <v>6</v>
      </c>
      <c r="CL15" s="581">
        <v>6</v>
      </c>
      <c r="CM15" s="581">
        <v>12</v>
      </c>
      <c r="CN15" s="581"/>
      <c r="CO15" s="581"/>
      <c r="CP15" s="581"/>
      <c r="CQ15" s="581"/>
      <c r="CR15" s="581"/>
      <c r="CS15" s="581"/>
      <c r="CT15" s="581"/>
      <c r="CU15" s="581"/>
      <c r="CV15" s="581"/>
      <c r="CW15" s="577"/>
      <c r="CX15" s="582"/>
      <c r="CY15" s="582"/>
      <c r="CZ15" s="582"/>
      <c r="DA15" s="582">
        <v>0.58119658119658124</v>
      </c>
      <c r="DB15" s="582">
        <v>0.26923076923076922</v>
      </c>
      <c r="DC15" s="582">
        <v>0.52447552447552448</v>
      </c>
      <c r="DD15" s="582">
        <v>2.220779220779221</v>
      </c>
      <c r="DE15" s="582">
        <v>1.4166666666666667</v>
      </c>
      <c r="DF15" s="582">
        <v>2.1123595505617976</v>
      </c>
      <c r="DG15" s="582">
        <v>0</v>
      </c>
      <c r="DH15" s="582">
        <v>0</v>
      </c>
      <c r="DI15" s="582">
        <v>0</v>
      </c>
      <c r="DJ15" s="582">
        <v>0</v>
      </c>
      <c r="DK15" s="582">
        <v>0</v>
      </c>
      <c r="DL15" s="582">
        <v>0</v>
      </c>
      <c r="DM15" s="582">
        <v>7.792207792207792E-2</v>
      </c>
      <c r="DN15" s="582">
        <v>0.66666666666666663</v>
      </c>
      <c r="DO15" s="582">
        <v>0.13953488372093023</v>
      </c>
      <c r="DP15" s="582"/>
      <c r="DQ15" s="582"/>
      <c r="DR15" s="582"/>
      <c r="DS15" s="579"/>
      <c r="DT15" s="582">
        <v>0.46456692913385822</v>
      </c>
      <c r="DU15" s="582">
        <v>0.57692307692307687</v>
      </c>
      <c r="DV15" s="582">
        <v>0.4836601307189542</v>
      </c>
      <c r="DW15" s="582">
        <v>0</v>
      </c>
      <c r="DX15" s="582">
        <v>0.30434782608695654</v>
      </c>
      <c r="DY15" s="582">
        <v>4.216867469879515E-2</v>
      </c>
      <c r="DZ15" s="582">
        <v>-0.77419354838709675</v>
      </c>
      <c r="EA15" s="582">
        <v>-0.5</v>
      </c>
      <c r="EB15" s="582">
        <v>-0.74637681159420288</v>
      </c>
      <c r="EC15" s="582">
        <v>-0.26190476190476186</v>
      </c>
      <c r="ED15" s="582">
        <v>-1.3846153846153846</v>
      </c>
      <c r="EE15" s="582">
        <v>-0.36690647482014382</v>
      </c>
      <c r="EF15" s="582">
        <v>-6.9182389937106903E-2</v>
      </c>
      <c r="EG15" s="582">
        <v>-0.83870967741935476</v>
      </c>
      <c r="EH15" s="582">
        <v>-0.1947368421052631</v>
      </c>
      <c r="EI15" s="582">
        <v>0.92941176470588238</v>
      </c>
      <c r="EJ15" s="582">
        <v>0.78947368421052633</v>
      </c>
      <c r="EK15" s="582">
        <v>0.89427312775330392</v>
      </c>
      <c r="EL15" s="582">
        <v>1</v>
      </c>
      <c r="EM15" s="582">
        <v>1</v>
      </c>
      <c r="EN15" s="582">
        <v>1</v>
      </c>
    </row>
    <row r="16" spans="1:329" x14ac:dyDescent="0.25">
      <c r="A16" s="580" t="s">
        <v>166</v>
      </c>
      <c r="B16" s="581">
        <v>2176</v>
      </c>
      <c r="C16" s="581">
        <v>2317</v>
      </c>
      <c r="D16" s="581">
        <v>4493</v>
      </c>
      <c r="E16" s="581">
        <v>5436</v>
      </c>
      <c r="F16" s="581">
        <v>5271</v>
      </c>
      <c r="G16" s="581">
        <v>10707</v>
      </c>
      <c r="H16" s="581">
        <v>12165</v>
      </c>
      <c r="I16" s="581">
        <v>12098</v>
      </c>
      <c r="J16" s="581">
        <v>24263</v>
      </c>
      <c r="K16" s="581">
        <v>2137</v>
      </c>
      <c r="L16" s="581">
        <v>2421</v>
      </c>
      <c r="M16" s="581">
        <v>4558</v>
      </c>
      <c r="N16" s="581">
        <v>5552</v>
      </c>
      <c r="O16" s="581">
        <v>5202</v>
      </c>
      <c r="P16" s="581">
        <v>10754</v>
      </c>
      <c r="Q16" s="581">
        <v>12438</v>
      </c>
      <c r="R16" s="581">
        <v>11953</v>
      </c>
      <c r="S16" s="581">
        <v>24391</v>
      </c>
      <c r="T16" s="581">
        <v>2266</v>
      </c>
      <c r="U16" s="581">
        <v>2516</v>
      </c>
      <c r="V16" s="581">
        <v>4782</v>
      </c>
      <c r="W16" s="581">
        <v>5528</v>
      </c>
      <c r="X16" s="581">
        <v>5556</v>
      </c>
      <c r="Y16" s="581">
        <v>11084</v>
      </c>
      <c r="Z16" s="581">
        <v>12371</v>
      </c>
      <c r="AA16" s="581">
        <v>12246</v>
      </c>
      <c r="AB16" s="581">
        <v>24617</v>
      </c>
      <c r="AC16" s="581">
        <v>2200</v>
      </c>
      <c r="AD16" s="581">
        <v>2355</v>
      </c>
      <c r="AE16" s="581">
        <v>4555</v>
      </c>
      <c r="AF16" s="581">
        <v>5346</v>
      </c>
      <c r="AG16" s="581">
        <v>5166</v>
      </c>
      <c r="AH16" s="581">
        <v>10512</v>
      </c>
      <c r="AI16" s="581">
        <v>12090</v>
      </c>
      <c r="AJ16" s="581">
        <v>11737</v>
      </c>
      <c r="AK16" s="581">
        <v>23827</v>
      </c>
      <c r="AL16" s="581">
        <v>2263</v>
      </c>
      <c r="AM16" s="581">
        <v>2310</v>
      </c>
      <c r="AN16" s="581">
        <v>4573</v>
      </c>
      <c r="AO16" s="581">
        <v>4905</v>
      </c>
      <c r="AP16" s="581">
        <v>4698</v>
      </c>
      <c r="AQ16" s="581">
        <v>9603</v>
      </c>
      <c r="AR16" s="581">
        <v>11443</v>
      </c>
      <c r="AS16" s="581">
        <v>11246</v>
      </c>
      <c r="AT16" s="581">
        <v>22689</v>
      </c>
      <c r="AU16" s="581">
        <v>2338</v>
      </c>
      <c r="AV16" s="581">
        <v>2517</v>
      </c>
      <c r="AW16" s="581">
        <v>4855</v>
      </c>
      <c r="AX16" s="581">
        <v>4568</v>
      </c>
      <c r="AY16" s="581">
        <v>4263</v>
      </c>
      <c r="AZ16" s="581">
        <v>8831</v>
      </c>
      <c r="BA16" s="581">
        <v>10655</v>
      </c>
      <c r="BB16" s="581">
        <v>10169</v>
      </c>
      <c r="BC16" s="581">
        <v>20824</v>
      </c>
      <c r="BD16" s="581">
        <v>2253</v>
      </c>
      <c r="BE16" s="581">
        <v>2311</v>
      </c>
      <c r="BF16" s="581">
        <v>4564</v>
      </c>
      <c r="BG16" s="581">
        <v>4664</v>
      </c>
      <c r="BH16" s="581">
        <v>4529</v>
      </c>
      <c r="BI16" s="581">
        <v>9193</v>
      </c>
      <c r="BJ16" s="581">
        <v>10521</v>
      </c>
      <c r="BK16" s="581">
        <v>10191</v>
      </c>
      <c r="BL16" s="581">
        <v>20712</v>
      </c>
      <c r="BM16" s="581">
        <v>1874</v>
      </c>
      <c r="BN16" s="581">
        <v>1942</v>
      </c>
      <c r="BO16" s="581">
        <v>3816</v>
      </c>
      <c r="BP16" s="581">
        <v>3695</v>
      </c>
      <c r="BQ16" s="581">
        <v>4058</v>
      </c>
      <c r="BR16" s="581">
        <v>7753</v>
      </c>
      <c r="BS16" s="581">
        <v>10105</v>
      </c>
      <c r="BT16" s="581">
        <v>10215</v>
      </c>
      <c r="BU16" s="581">
        <v>20320</v>
      </c>
      <c r="BV16" s="581">
        <v>1653</v>
      </c>
      <c r="BW16" s="581">
        <v>1810</v>
      </c>
      <c r="BX16" s="581">
        <v>3463</v>
      </c>
      <c r="BY16" s="581">
        <v>3160</v>
      </c>
      <c r="BZ16" s="581">
        <v>3580</v>
      </c>
      <c r="CA16" s="581">
        <v>6740</v>
      </c>
      <c r="CB16" s="581">
        <v>9360</v>
      </c>
      <c r="CC16" s="581">
        <v>9888</v>
      </c>
      <c r="CD16" s="581">
        <v>19248</v>
      </c>
      <c r="CE16" s="581">
        <v>1657</v>
      </c>
      <c r="CF16" s="581">
        <v>1893</v>
      </c>
      <c r="CG16" s="581">
        <v>3550</v>
      </c>
      <c r="CH16" s="581">
        <v>3117</v>
      </c>
      <c r="CI16" s="581">
        <v>3667</v>
      </c>
      <c r="CJ16" s="581">
        <v>6784</v>
      </c>
      <c r="CK16" s="581">
        <v>8906</v>
      </c>
      <c r="CL16" s="581">
        <v>9724</v>
      </c>
      <c r="CM16" s="581">
        <v>18630</v>
      </c>
      <c r="CN16" s="581">
        <v>2000</v>
      </c>
      <c r="CO16" s="581">
        <v>2235</v>
      </c>
      <c r="CP16" s="581">
        <v>4235</v>
      </c>
      <c r="CQ16" s="581">
        <v>3501</v>
      </c>
      <c r="CR16" s="581">
        <v>3775</v>
      </c>
      <c r="CS16" s="581">
        <v>7276</v>
      </c>
      <c r="CT16" s="581">
        <v>9073</v>
      </c>
      <c r="CU16" s="581">
        <v>9863</v>
      </c>
      <c r="CV16" s="581">
        <v>18936</v>
      </c>
      <c r="CW16" s="577"/>
      <c r="CX16" s="582">
        <v>0.40760086455331412</v>
      </c>
      <c r="CY16" s="582">
        <v>0.44405997693194926</v>
      </c>
      <c r="CZ16" s="582">
        <v>0.4252371210712293</v>
      </c>
      <c r="DA16" s="582">
        <v>0.42293777134587557</v>
      </c>
      <c r="DB16" s="582">
        <v>0.45302375809935203</v>
      </c>
      <c r="DC16" s="582">
        <v>0.438018765788524</v>
      </c>
      <c r="DD16" s="582">
        <v>0.42143658810325479</v>
      </c>
      <c r="DE16" s="582">
        <v>0.44734804490902053</v>
      </c>
      <c r="DF16" s="582">
        <v>0.43417047184170471</v>
      </c>
      <c r="DG16" s="582">
        <v>0.38205912334352704</v>
      </c>
      <c r="DH16" s="582">
        <v>0.41336739037888465</v>
      </c>
      <c r="DI16" s="582">
        <v>0.39737582005623245</v>
      </c>
      <c r="DJ16" s="582">
        <v>0.36186514886164622</v>
      </c>
      <c r="DK16" s="582">
        <v>0.42458362655406989</v>
      </c>
      <c r="DL16" s="582">
        <v>0.39214132034877136</v>
      </c>
      <c r="DM16" s="582">
        <v>0.35527444253859347</v>
      </c>
      <c r="DN16" s="582">
        <v>0.41797306248620003</v>
      </c>
      <c r="DO16" s="582">
        <v>0.38616338518437943</v>
      </c>
      <c r="DP16" s="582">
        <v>0.54127198917456021</v>
      </c>
      <c r="DQ16" s="582">
        <v>0.55076392311483491</v>
      </c>
      <c r="DR16" s="582">
        <v>0.54624016509738171</v>
      </c>
      <c r="DS16" s="579"/>
      <c r="DT16" s="582">
        <v>0.27204301075268822</v>
      </c>
      <c r="DU16" s="582">
        <v>0.24529266422424811</v>
      </c>
      <c r="DV16" s="582">
        <v>0.25886599236160657</v>
      </c>
      <c r="DW16" s="582">
        <v>0.26374202569256311</v>
      </c>
      <c r="DX16" s="582">
        <v>0.2510225858082874</v>
      </c>
      <c r="DY16" s="582">
        <v>0.25743752479174931</v>
      </c>
      <c r="DZ16" s="582">
        <v>0.23885499765368368</v>
      </c>
      <c r="EA16" s="582">
        <v>0.21595043760448418</v>
      </c>
      <c r="EB16" s="582">
        <v>0.22766999615827888</v>
      </c>
      <c r="EC16" s="582">
        <v>0.21262237429902098</v>
      </c>
      <c r="ED16" s="582">
        <v>0.20527916789323908</v>
      </c>
      <c r="EE16" s="582">
        <v>0.20900926998841252</v>
      </c>
      <c r="EF16" s="582">
        <v>0.22285997031172688</v>
      </c>
      <c r="EG16" s="582">
        <v>0.20528634361233478</v>
      </c>
      <c r="EH16" s="582">
        <v>0.21402559055118109</v>
      </c>
      <c r="EI16" s="582">
        <v>0.20448717948717954</v>
      </c>
      <c r="EJ16" s="582">
        <v>0.19599514563106801</v>
      </c>
      <c r="EK16" s="582">
        <v>0.20012468827930174</v>
      </c>
      <c r="EL16" s="582">
        <v>0.14978666067819446</v>
      </c>
      <c r="EM16" s="582">
        <v>0.1440765117235705</v>
      </c>
      <c r="EN16" s="582">
        <v>0.14680622651637143</v>
      </c>
    </row>
    <row r="17" spans="1:144" x14ac:dyDescent="0.25">
      <c r="A17" s="583" t="s">
        <v>1095</v>
      </c>
      <c r="B17" s="581">
        <v>503</v>
      </c>
      <c r="C17" s="581">
        <v>416</v>
      </c>
      <c r="D17" s="581">
        <v>919</v>
      </c>
      <c r="E17" s="581">
        <v>1435</v>
      </c>
      <c r="F17" s="581">
        <v>1099</v>
      </c>
      <c r="G17" s="581">
        <v>2534</v>
      </c>
      <c r="H17" s="581">
        <v>2693</v>
      </c>
      <c r="I17" s="581">
        <v>2142</v>
      </c>
      <c r="J17" s="581">
        <v>4835</v>
      </c>
      <c r="K17" s="581">
        <v>457</v>
      </c>
      <c r="L17" s="581">
        <v>356</v>
      </c>
      <c r="M17" s="581">
        <v>813</v>
      </c>
      <c r="N17" s="581">
        <v>1324</v>
      </c>
      <c r="O17" s="581">
        <v>914</v>
      </c>
      <c r="P17" s="581">
        <v>2238</v>
      </c>
      <c r="Q17" s="581">
        <v>2522</v>
      </c>
      <c r="R17" s="581">
        <v>1857</v>
      </c>
      <c r="S17" s="581">
        <v>4379</v>
      </c>
      <c r="T17" s="581">
        <v>415</v>
      </c>
      <c r="U17" s="581">
        <v>376</v>
      </c>
      <c r="V17" s="581">
        <v>791</v>
      </c>
      <c r="W17" s="581">
        <v>1395</v>
      </c>
      <c r="X17" s="581">
        <v>933</v>
      </c>
      <c r="Y17" s="581">
        <v>2328</v>
      </c>
      <c r="Z17" s="581">
        <v>2389</v>
      </c>
      <c r="AA17" s="581">
        <v>1679</v>
      </c>
      <c r="AB17" s="581">
        <v>4068</v>
      </c>
      <c r="AC17" s="581">
        <v>404</v>
      </c>
      <c r="AD17" s="581">
        <v>309</v>
      </c>
      <c r="AE17" s="581">
        <v>713</v>
      </c>
      <c r="AF17" s="581">
        <v>1164</v>
      </c>
      <c r="AG17" s="581">
        <v>755</v>
      </c>
      <c r="AH17" s="581">
        <v>1919</v>
      </c>
      <c r="AI17" s="581">
        <v>2110</v>
      </c>
      <c r="AJ17" s="581">
        <v>1396</v>
      </c>
      <c r="AK17" s="581">
        <v>3506</v>
      </c>
      <c r="AL17" s="581">
        <v>406</v>
      </c>
      <c r="AM17" s="581">
        <v>315</v>
      </c>
      <c r="AN17" s="581">
        <v>721</v>
      </c>
      <c r="AO17" s="581">
        <v>1157</v>
      </c>
      <c r="AP17" s="581">
        <v>784</v>
      </c>
      <c r="AQ17" s="581">
        <v>1941</v>
      </c>
      <c r="AR17" s="581">
        <v>2133</v>
      </c>
      <c r="AS17" s="581">
        <v>1494</v>
      </c>
      <c r="AT17" s="581">
        <v>3627</v>
      </c>
      <c r="AU17" s="581">
        <v>554</v>
      </c>
      <c r="AV17" s="581">
        <v>413</v>
      </c>
      <c r="AW17" s="581">
        <v>967</v>
      </c>
      <c r="AX17" s="581">
        <v>1262</v>
      </c>
      <c r="AY17" s="581">
        <v>902</v>
      </c>
      <c r="AZ17" s="581">
        <v>2164</v>
      </c>
      <c r="BA17" s="581">
        <v>2176</v>
      </c>
      <c r="BB17" s="581">
        <v>1586</v>
      </c>
      <c r="BC17" s="581">
        <v>3762</v>
      </c>
      <c r="BD17" s="581">
        <v>416</v>
      </c>
      <c r="BE17" s="581">
        <v>299</v>
      </c>
      <c r="BF17" s="581">
        <v>715</v>
      </c>
      <c r="BG17" s="581">
        <v>1493</v>
      </c>
      <c r="BH17" s="581">
        <v>1021</v>
      </c>
      <c r="BI17" s="581">
        <v>2514</v>
      </c>
      <c r="BJ17" s="581">
        <v>2620</v>
      </c>
      <c r="BK17" s="581">
        <v>1851</v>
      </c>
      <c r="BL17" s="581">
        <v>4471</v>
      </c>
      <c r="BM17" s="581">
        <v>470</v>
      </c>
      <c r="BN17" s="581">
        <v>325</v>
      </c>
      <c r="BO17" s="581">
        <v>795</v>
      </c>
      <c r="BP17" s="581">
        <v>653</v>
      </c>
      <c r="BQ17" s="581">
        <v>410</v>
      </c>
      <c r="BR17" s="581">
        <v>1063</v>
      </c>
      <c r="BS17" s="581">
        <v>2306</v>
      </c>
      <c r="BT17" s="581">
        <v>1573</v>
      </c>
      <c r="BU17" s="581">
        <v>3879</v>
      </c>
      <c r="BV17" s="581">
        <v>334</v>
      </c>
      <c r="BW17" s="581">
        <v>287</v>
      </c>
      <c r="BX17" s="581">
        <v>621</v>
      </c>
      <c r="BY17" s="581">
        <v>448</v>
      </c>
      <c r="BZ17" s="581">
        <v>283</v>
      </c>
      <c r="CA17" s="581">
        <v>731</v>
      </c>
      <c r="CB17" s="581">
        <v>1823</v>
      </c>
      <c r="CC17" s="581">
        <v>1165</v>
      </c>
      <c r="CD17" s="581">
        <v>2988</v>
      </c>
      <c r="CE17" s="581">
        <v>290</v>
      </c>
      <c r="CF17" s="581">
        <v>263</v>
      </c>
      <c r="CG17" s="581">
        <v>553</v>
      </c>
      <c r="CH17" s="581">
        <v>316</v>
      </c>
      <c r="CI17" s="581">
        <v>231</v>
      </c>
      <c r="CJ17" s="581">
        <v>547</v>
      </c>
      <c r="CK17" s="581">
        <v>1260</v>
      </c>
      <c r="CL17" s="581">
        <v>812</v>
      </c>
      <c r="CM17" s="581">
        <v>2072</v>
      </c>
      <c r="CN17" s="581">
        <v>373</v>
      </c>
      <c r="CO17" s="581">
        <v>191</v>
      </c>
      <c r="CP17" s="581">
        <v>564</v>
      </c>
      <c r="CQ17" s="581">
        <v>313</v>
      </c>
      <c r="CR17" s="581">
        <v>215</v>
      </c>
      <c r="CS17" s="581">
        <v>528</v>
      </c>
      <c r="CT17" s="581">
        <v>1091</v>
      </c>
      <c r="CU17" s="581">
        <v>815</v>
      </c>
      <c r="CV17" s="581">
        <v>1906</v>
      </c>
      <c r="CW17" s="577"/>
      <c r="CX17" s="582">
        <v>0.30664652567975831</v>
      </c>
      <c r="CY17" s="582">
        <v>0.34463894967177244</v>
      </c>
      <c r="CZ17" s="582">
        <v>0.3221626452189455</v>
      </c>
      <c r="DA17" s="582">
        <v>0.39713261648745518</v>
      </c>
      <c r="DB17" s="582">
        <v>0.44265809217577706</v>
      </c>
      <c r="DC17" s="582">
        <v>0.41537800687285226</v>
      </c>
      <c r="DD17" s="582">
        <v>0.35738831615120276</v>
      </c>
      <c r="DE17" s="582">
        <v>0.39602649006622515</v>
      </c>
      <c r="DF17" s="582">
        <v>0.37258989056800418</v>
      </c>
      <c r="DG17" s="582">
        <v>0.40622299049265342</v>
      </c>
      <c r="DH17" s="582">
        <v>0.41454081632653061</v>
      </c>
      <c r="DI17" s="582">
        <v>0.4095826893353941</v>
      </c>
      <c r="DJ17" s="582">
        <v>0.26465927099841524</v>
      </c>
      <c r="DK17" s="582">
        <v>0.31818181818181818</v>
      </c>
      <c r="DL17" s="582">
        <v>0.2869685767097967</v>
      </c>
      <c r="DM17" s="582">
        <v>0.1942397856664434</v>
      </c>
      <c r="DN17" s="582">
        <v>0.25759059745347701</v>
      </c>
      <c r="DO17" s="582">
        <v>0.2199681782020684</v>
      </c>
      <c r="DP17" s="582">
        <v>0.57120980091883611</v>
      </c>
      <c r="DQ17" s="582">
        <v>0.46585365853658539</v>
      </c>
      <c r="DR17" s="582">
        <v>0.53057384760112891</v>
      </c>
      <c r="DS17" s="579"/>
      <c r="DT17" s="582">
        <v>0.34502369668246446</v>
      </c>
      <c r="DU17" s="582">
        <v>0.26575931232091687</v>
      </c>
      <c r="DV17" s="582">
        <v>0.31346263548203079</v>
      </c>
      <c r="DW17" s="582">
        <v>0.3117674636661979</v>
      </c>
      <c r="DX17" s="582">
        <v>0.26572958500669341</v>
      </c>
      <c r="DY17" s="582">
        <v>0.29280397022332505</v>
      </c>
      <c r="DZ17" s="582">
        <v>0.29090073529411764</v>
      </c>
      <c r="EA17" s="582">
        <v>0.28814627994955866</v>
      </c>
      <c r="EB17" s="582">
        <v>0.28973950026581607</v>
      </c>
      <c r="EC17" s="582">
        <v>0.18969465648854966</v>
      </c>
      <c r="ED17" s="582">
        <v>0.19611021069692058</v>
      </c>
      <c r="EE17" s="582">
        <v>0.19235070454037129</v>
      </c>
      <c r="EF17" s="582">
        <v>0.25888985255854291</v>
      </c>
      <c r="EG17" s="582">
        <v>0.25683407501589317</v>
      </c>
      <c r="EH17" s="582">
        <v>0.25805620005155971</v>
      </c>
      <c r="EI17" s="582">
        <v>0.32309380142622046</v>
      </c>
      <c r="EJ17" s="582">
        <v>0.27553648068669523</v>
      </c>
      <c r="EK17" s="582">
        <v>0.30455153949129854</v>
      </c>
      <c r="EL17" s="582">
        <v>8.6507936507936534E-2</v>
      </c>
      <c r="EM17" s="582">
        <v>2.5862068965517238E-2</v>
      </c>
      <c r="EN17" s="582">
        <v>6.2741312741312782E-2</v>
      </c>
    </row>
    <row r="18" spans="1:144" x14ac:dyDescent="0.25">
      <c r="A18" s="583" t="s">
        <v>1096</v>
      </c>
      <c r="B18" s="581">
        <v>1480</v>
      </c>
      <c r="C18" s="581">
        <v>1658</v>
      </c>
      <c r="D18" s="581">
        <v>3138</v>
      </c>
      <c r="E18" s="581">
        <v>3670</v>
      </c>
      <c r="F18" s="581">
        <v>3710</v>
      </c>
      <c r="G18" s="581">
        <v>7380</v>
      </c>
      <c r="H18" s="581">
        <v>8717</v>
      </c>
      <c r="I18" s="581">
        <v>8880</v>
      </c>
      <c r="J18" s="581">
        <v>17597</v>
      </c>
      <c r="K18" s="581">
        <v>1530</v>
      </c>
      <c r="L18" s="581">
        <v>1831</v>
      </c>
      <c r="M18" s="581">
        <v>3361</v>
      </c>
      <c r="N18" s="581">
        <v>3811</v>
      </c>
      <c r="O18" s="581">
        <v>3711</v>
      </c>
      <c r="P18" s="581">
        <v>7522</v>
      </c>
      <c r="Q18" s="581">
        <v>9028</v>
      </c>
      <c r="R18" s="581">
        <v>8931</v>
      </c>
      <c r="S18" s="581">
        <v>17959</v>
      </c>
      <c r="T18" s="581">
        <v>1683</v>
      </c>
      <c r="U18" s="581">
        <v>1908</v>
      </c>
      <c r="V18" s="581">
        <v>3591</v>
      </c>
      <c r="W18" s="581">
        <v>3657</v>
      </c>
      <c r="X18" s="581">
        <v>3652</v>
      </c>
      <c r="Y18" s="581">
        <v>7309</v>
      </c>
      <c r="Z18" s="581">
        <v>8952</v>
      </c>
      <c r="AA18" s="581">
        <v>8784</v>
      </c>
      <c r="AB18" s="581">
        <v>17736</v>
      </c>
      <c r="AC18" s="581">
        <v>1633</v>
      </c>
      <c r="AD18" s="581">
        <v>1791</v>
      </c>
      <c r="AE18" s="581">
        <v>3424</v>
      </c>
      <c r="AF18" s="581">
        <v>3693</v>
      </c>
      <c r="AG18" s="581">
        <v>3611</v>
      </c>
      <c r="AH18" s="581">
        <v>7304</v>
      </c>
      <c r="AI18" s="581">
        <v>8941</v>
      </c>
      <c r="AJ18" s="581">
        <v>8653</v>
      </c>
      <c r="AK18" s="581">
        <v>17594</v>
      </c>
      <c r="AL18" s="581">
        <v>1642</v>
      </c>
      <c r="AM18" s="581">
        <v>1676</v>
      </c>
      <c r="AN18" s="581">
        <v>3318</v>
      </c>
      <c r="AO18" s="581">
        <v>3201</v>
      </c>
      <c r="AP18" s="581">
        <v>3068</v>
      </c>
      <c r="AQ18" s="581">
        <v>6269</v>
      </c>
      <c r="AR18" s="581">
        <v>8119</v>
      </c>
      <c r="AS18" s="581">
        <v>7903</v>
      </c>
      <c r="AT18" s="581">
        <v>16022</v>
      </c>
      <c r="AU18" s="581">
        <v>1599</v>
      </c>
      <c r="AV18" s="581">
        <v>1772</v>
      </c>
      <c r="AW18" s="581">
        <v>3371</v>
      </c>
      <c r="AX18" s="581">
        <v>2827</v>
      </c>
      <c r="AY18" s="581">
        <v>2601</v>
      </c>
      <c r="AZ18" s="581">
        <v>5428</v>
      </c>
      <c r="BA18" s="581">
        <v>7313</v>
      </c>
      <c r="BB18" s="581">
        <v>6918</v>
      </c>
      <c r="BC18" s="581">
        <v>14231</v>
      </c>
      <c r="BD18" s="581">
        <v>1659</v>
      </c>
      <c r="BE18" s="581">
        <v>1735</v>
      </c>
      <c r="BF18" s="581">
        <v>3394</v>
      </c>
      <c r="BG18" s="581">
        <v>2684</v>
      </c>
      <c r="BH18" s="581">
        <v>2688</v>
      </c>
      <c r="BI18" s="581">
        <v>5372</v>
      </c>
      <c r="BJ18" s="581">
        <v>6783</v>
      </c>
      <c r="BK18" s="581">
        <v>6616</v>
      </c>
      <c r="BL18" s="581">
        <v>13399</v>
      </c>
      <c r="BM18" s="581">
        <v>1226</v>
      </c>
      <c r="BN18" s="581">
        <v>1359</v>
      </c>
      <c r="BO18" s="581">
        <v>2585</v>
      </c>
      <c r="BP18" s="581">
        <v>2607</v>
      </c>
      <c r="BQ18" s="581">
        <v>2759</v>
      </c>
      <c r="BR18" s="581">
        <v>5366</v>
      </c>
      <c r="BS18" s="581">
        <v>6711</v>
      </c>
      <c r="BT18" s="581">
        <v>6649</v>
      </c>
      <c r="BU18" s="581">
        <v>13360</v>
      </c>
      <c r="BV18" s="581">
        <v>1093</v>
      </c>
      <c r="BW18" s="581">
        <v>1192</v>
      </c>
      <c r="BX18" s="581">
        <v>2285</v>
      </c>
      <c r="BY18" s="581">
        <v>2377</v>
      </c>
      <c r="BZ18" s="581">
        <v>2479</v>
      </c>
      <c r="CA18" s="581">
        <v>4856</v>
      </c>
      <c r="CB18" s="581">
        <v>6664</v>
      </c>
      <c r="CC18" s="581">
        <v>6766</v>
      </c>
      <c r="CD18" s="581">
        <v>13430</v>
      </c>
      <c r="CE18" s="581">
        <v>1203</v>
      </c>
      <c r="CF18" s="581">
        <v>1269</v>
      </c>
      <c r="CG18" s="581">
        <v>2472</v>
      </c>
      <c r="CH18" s="581">
        <v>2515</v>
      </c>
      <c r="CI18" s="581">
        <v>2694</v>
      </c>
      <c r="CJ18" s="581">
        <v>5209</v>
      </c>
      <c r="CK18" s="581">
        <v>6758</v>
      </c>
      <c r="CL18" s="581">
        <v>6946</v>
      </c>
      <c r="CM18" s="581">
        <v>13704</v>
      </c>
      <c r="CN18" s="581">
        <v>1429</v>
      </c>
      <c r="CO18" s="581">
        <v>1635</v>
      </c>
      <c r="CP18" s="581">
        <v>3064</v>
      </c>
      <c r="CQ18" s="581">
        <v>2887</v>
      </c>
      <c r="CR18" s="581">
        <v>2901</v>
      </c>
      <c r="CS18" s="581">
        <v>5788</v>
      </c>
      <c r="CT18" s="581">
        <v>7089</v>
      </c>
      <c r="CU18" s="581">
        <v>7105</v>
      </c>
      <c r="CV18" s="581">
        <v>14194</v>
      </c>
      <c r="CW18" s="577"/>
      <c r="CX18" s="582">
        <v>0.43085804250852794</v>
      </c>
      <c r="CY18" s="582">
        <v>0.45163028833198599</v>
      </c>
      <c r="CZ18" s="582">
        <v>0.44110608880616858</v>
      </c>
      <c r="DA18" s="582">
        <v>0.43724364232977853</v>
      </c>
      <c r="DB18" s="582">
        <v>0.48521358159912376</v>
      </c>
      <c r="DC18" s="582">
        <v>0.46121220413189218</v>
      </c>
      <c r="DD18" s="582">
        <v>0.44922826969943136</v>
      </c>
      <c r="DE18" s="582">
        <v>0.48047632234837995</v>
      </c>
      <c r="DF18" s="582">
        <v>0.46467688937568458</v>
      </c>
      <c r="DG18" s="582">
        <v>0.38300531084036238</v>
      </c>
      <c r="DH18" s="582">
        <v>0.44295958279009129</v>
      </c>
      <c r="DI18" s="582">
        <v>0.41234646674110703</v>
      </c>
      <c r="DJ18" s="582">
        <v>0.38662893526706754</v>
      </c>
      <c r="DK18" s="582">
        <v>0.45828527489427145</v>
      </c>
      <c r="DL18" s="582">
        <v>0.42096536477523949</v>
      </c>
      <c r="DM18" s="582">
        <v>0.44821162444113266</v>
      </c>
      <c r="DN18" s="582">
        <v>0.4720982142857143</v>
      </c>
      <c r="DO18" s="582">
        <v>0.46016381236038717</v>
      </c>
      <c r="DP18" s="582">
        <v>0.5481396240889912</v>
      </c>
      <c r="DQ18" s="582">
        <v>0.59260601667270751</v>
      </c>
      <c r="DR18" s="582">
        <v>0.57100260901975397</v>
      </c>
      <c r="DS18" s="579"/>
      <c r="DT18" s="582">
        <v>0.2663013085784588</v>
      </c>
      <c r="DU18" s="582">
        <v>0.24754420432220037</v>
      </c>
      <c r="DV18" s="582">
        <v>0.25707627600318295</v>
      </c>
      <c r="DW18" s="582">
        <v>0.25052346348072418</v>
      </c>
      <c r="DX18" s="582">
        <v>0.22953308870049349</v>
      </c>
      <c r="DY18" s="582">
        <v>0.24016976657096489</v>
      </c>
      <c r="DZ18" s="582">
        <v>0.21263503350198276</v>
      </c>
      <c r="EA18" s="582">
        <v>0.1814108123735183</v>
      </c>
      <c r="EB18" s="582">
        <v>0.19745625746609519</v>
      </c>
      <c r="EC18" s="582">
        <v>0.21421200058970957</v>
      </c>
      <c r="ED18" s="582">
        <v>0.20662031438935913</v>
      </c>
      <c r="EE18" s="582">
        <v>0.21046346742294197</v>
      </c>
      <c r="EF18" s="582">
        <v>0.19833109819699002</v>
      </c>
      <c r="EG18" s="582">
        <v>0.17596631072341706</v>
      </c>
      <c r="EH18" s="582">
        <v>0.18720059880239526</v>
      </c>
      <c r="EI18" s="582">
        <v>0.1827731092436975</v>
      </c>
      <c r="EJ18" s="582">
        <v>0.18400827667750519</v>
      </c>
      <c r="EK18" s="582">
        <v>0.18339538346984363</v>
      </c>
      <c r="EL18" s="582">
        <v>0.16676531518200655</v>
      </c>
      <c r="EM18" s="582">
        <v>0.15937230060466456</v>
      </c>
      <c r="EN18" s="582">
        <v>0.16301809690601288</v>
      </c>
    </row>
    <row r="19" spans="1:144" x14ac:dyDescent="0.25">
      <c r="A19" s="583" t="s">
        <v>1094</v>
      </c>
      <c r="B19" s="581">
        <v>37</v>
      </c>
      <c r="C19" s="581">
        <v>86</v>
      </c>
      <c r="D19" s="581">
        <v>123</v>
      </c>
      <c r="E19" s="581">
        <v>94</v>
      </c>
      <c r="F19" s="581">
        <v>210</v>
      </c>
      <c r="G19" s="581">
        <v>304</v>
      </c>
      <c r="H19" s="581">
        <v>218</v>
      </c>
      <c r="I19" s="581">
        <v>467</v>
      </c>
      <c r="J19" s="581">
        <v>685</v>
      </c>
      <c r="K19" s="581">
        <v>39</v>
      </c>
      <c r="L19" s="581">
        <v>62</v>
      </c>
      <c r="M19" s="581">
        <v>101</v>
      </c>
      <c r="N19" s="581">
        <v>88</v>
      </c>
      <c r="O19" s="581">
        <v>148</v>
      </c>
      <c r="P19" s="581">
        <v>236</v>
      </c>
      <c r="Q19" s="581">
        <v>170</v>
      </c>
      <c r="R19" s="581">
        <v>323</v>
      </c>
      <c r="S19" s="581">
        <v>493</v>
      </c>
      <c r="T19" s="581">
        <v>24</v>
      </c>
      <c r="U19" s="581">
        <v>60</v>
      </c>
      <c r="V19" s="581">
        <v>84</v>
      </c>
      <c r="W19" s="581">
        <v>83</v>
      </c>
      <c r="X19" s="581">
        <v>153</v>
      </c>
      <c r="Y19" s="581">
        <v>236</v>
      </c>
      <c r="Z19" s="581">
        <v>172</v>
      </c>
      <c r="AA19" s="581">
        <v>327</v>
      </c>
      <c r="AB19" s="581">
        <v>499</v>
      </c>
      <c r="AC19" s="581">
        <v>24</v>
      </c>
      <c r="AD19" s="581">
        <v>67</v>
      </c>
      <c r="AE19" s="581">
        <v>91</v>
      </c>
      <c r="AF19" s="581">
        <v>71</v>
      </c>
      <c r="AG19" s="581">
        <v>147</v>
      </c>
      <c r="AH19" s="581">
        <v>218</v>
      </c>
      <c r="AI19" s="581">
        <v>175</v>
      </c>
      <c r="AJ19" s="581">
        <v>359</v>
      </c>
      <c r="AK19" s="581">
        <v>534</v>
      </c>
      <c r="AL19" s="581">
        <v>41</v>
      </c>
      <c r="AM19" s="581">
        <v>71</v>
      </c>
      <c r="AN19" s="581">
        <v>112</v>
      </c>
      <c r="AO19" s="581">
        <v>97</v>
      </c>
      <c r="AP19" s="581">
        <v>190</v>
      </c>
      <c r="AQ19" s="581">
        <v>287</v>
      </c>
      <c r="AR19" s="581">
        <v>202</v>
      </c>
      <c r="AS19" s="581">
        <v>411</v>
      </c>
      <c r="AT19" s="581">
        <v>613</v>
      </c>
      <c r="AU19" s="581">
        <v>32</v>
      </c>
      <c r="AV19" s="581">
        <v>83</v>
      </c>
      <c r="AW19" s="581">
        <v>115</v>
      </c>
      <c r="AX19" s="581">
        <v>71</v>
      </c>
      <c r="AY19" s="581">
        <v>184</v>
      </c>
      <c r="AZ19" s="581">
        <v>255</v>
      </c>
      <c r="BA19" s="581">
        <v>183</v>
      </c>
      <c r="BB19" s="581">
        <v>400</v>
      </c>
      <c r="BC19" s="581">
        <v>583</v>
      </c>
      <c r="BD19" s="581">
        <v>39</v>
      </c>
      <c r="BE19" s="581">
        <v>81</v>
      </c>
      <c r="BF19" s="581">
        <v>120</v>
      </c>
      <c r="BG19" s="581">
        <v>67</v>
      </c>
      <c r="BH19" s="581">
        <v>225</v>
      </c>
      <c r="BI19" s="581">
        <v>292</v>
      </c>
      <c r="BJ19" s="581">
        <v>178</v>
      </c>
      <c r="BK19" s="581">
        <v>461</v>
      </c>
      <c r="BL19" s="581">
        <v>639</v>
      </c>
      <c r="BM19" s="581">
        <v>50</v>
      </c>
      <c r="BN19" s="581">
        <v>92</v>
      </c>
      <c r="BO19" s="581">
        <v>142</v>
      </c>
      <c r="BP19" s="581">
        <v>109</v>
      </c>
      <c r="BQ19" s="581">
        <v>407</v>
      </c>
      <c r="BR19" s="581">
        <v>516</v>
      </c>
      <c r="BS19" s="581">
        <v>214</v>
      </c>
      <c r="BT19" s="581">
        <v>699</v>
      </c>
      <c r="BU19" s="581">
        <v>913</v>
      </c>
      <c r="BV19" s="581">
        <v>42</v>
      </c>
      <c r="BW19" s="581">
        <v>91</v>
      </c>
      <c r="BX19" s="581">
        <v>133</v>
      </c>
      <c r="BY19" s="581">
        <v>94</v>
      </c>
      <c r="BZ19" s="581">
        <v>317</v>
      </c>
      <c r="CA19" s="581">
        <v>411</v>
      </c>
      <c r="CB19" s="581">
        <v>199</v>
      </c>
      <c r="CC19" s="581">
        <v>691</v>
      </c>
      <c r="CD19" s="581">
        <v>890</v>
      </c>
      <c r="CE19" s="581">
        <v>41</v>
      </c>
      <c r="CF19" s="581">
        <v>104</v>
      </c>
      <c r="CG19" s="581">
        <v>145</v>
      </c>
      <c r="CH19" s="581">
        <v>80</v>
      </c>
      <c r="CI19" s="581">
        <v>319</v>
      </c>
      <c r="CJ19" s="581">
        <v>399</v>
      </c>
      <c r="CK19" s="581">
        <v>187</v>
      </c>
      <c r="CL19" s="581">
        <v>712</v>
      </c>
      <c r="CM19" s="581">
        <v>899</v>
      </c>
      <c r="CN19" s="581">
        <v>26</v>
      </c>
      <c r="CO19" s="581">
        <v>121</v>
      </c>
      <c r="CP19" s="581">
        <v>147</v>
      </c>
      <c r="CQ19" s="581">
        <v>93</v>
      </c>
      <c r="CR19" s="581">
        <v>269</v>
      </c>
      <c r="CS19" s="581">
        <v>362</v>
      </c>
      <c r="CT19" s="581">
        <v>229</v>
      </c>
      <c r="CU19" s="581">
        <v>743</v>
      </c>
      <c r="CV19" s="581">
        <v>972</v>
      </c>
      <c r="CW19" s="577"/>
      <c r="CX19" s="582">
        <v>0.46590909090909088</v>
      </c>
      <c r="CY19" s="582">
        <v>0.47972972972972971</v>
      </c>
      <c r="CZ19" s="582">
        <v>0.47457627118644069</v>
      </c>
      <c r="DA19" s="582">
        <v>0.38554216867469882</v>
      </c>
      <c r="DB19" s="582">
        <v>0.54248366013071891</v>
      </c>
      <c r="DC19" s="582">
        <v>0.48728813559322032</v>
      </c>
      <c r="DD19" s="582">
        <v>0.54929577464788737</v>
      </c>
      <c r="DE19" s="582">
        <v>0.55102040816326525</v>
      </c>
      <c r="DF19" s="582">
        <v>0.55045871559633031</v>
      </c>
      <c r="DG19" s="582">
        <v>0.51546391752577314</v>
      </c>
      <c r="DH19" s="582">
        <v>0.48421052631578948</v>
      </c>
      <c r="DI19" s="582">
        <v>0.49477351916376305</v>
      </c>
      <c r="DJ19" s="582">
        <v>0.59154929577464788</v>
      </c>
      <c r="DK19" s="582">
        <v>0.49456521739130432</v>
      </c>
      <c r="DL19" s="582">
        <v>0.52156862745098043</v>
      </c>
      <c r="DM19" s="582">
        <v>0.61194029850746268</v>
      </c>
      <c r="DN19" s="582">
        <v>0.4622222222222222</v>
      </c>
      <c r="DO19" s="582">
        <v>0.49657534246575341</v>
      </c>
      <c r="DP19" s="582">
        <v>0.23853211009174313</v>
      </c>
      <c r="DQ19" s="582">
        <v>0.29729729729729731</v>
      </c>
      <c r="DR19" s="582">
        <v>0.28488372093023256</v>
      </c>
      <c r="DS19" s="579"/>
      <c r="DT19" s="582">
        <v>0.1657142857142857</v>
      </c>
      <c r="DU19" s="582">
        <v>0.1866295264623955</v>
      </c>
      <c r="DV19" s="582">
        <v>0.1797752808988764</v>
      </c>
      <c r="DW19" s="582">
        <v>0.28712871287128716</v>
      </c>
      <c r="DX19" s="582">
        <v>0.27250608272506083</v>
      </c>
      <c r="DY19" s="582">
        <v>0.27732463295269172</v>
      </c>
      <c r="DZ19" s="582">
        <v>0.18032786885245899</v>
      </c>
      <c r="EA19" s="582">
        <v>0.20750000000000002</v>
      </c>
      <c r="EB19" s="582">
        <v>0.19897084048027447</v>
      </c>
      <c r="EC19" s="582">
        <v>0.1292134831460674</v>
      </c>
      <c r="ED19" s="582">
        <v>0.16702819956616055</v>
      </c>
      <c r="EE19" s="582">
        <v>0.15649452269170583</v>
      </c>
      <c r="EF19" s="582">
        <v>0.31308411214953269</v>
      </c>
      <c r="EG19" s="582">
        <v>0.33476394849785407</v>
      </c>
      <c r="EH19" s="582">
        <v>0.3296823658269441</v>
      </c>
      <c r="EI19" s="582">
        <v>0.25628140703517588</v>
      </c>
      <c r="EJ19" s="582">
        <v>0.28075253256150512</v>
      </c>
      <c r="EK19" s="582">
        <v>0.2752808988764045</v>
      </c>
      <c r="EL19" s="582">
        <v>0.13368983957219249</v>
      </c>
      <c r="EM19" s="582">
        <v>0.1643258426966292</v>
      </c>
      <c r="EN19" s="582">
        <v>0.15795328142380427</v>
      </c>
    </row>
    <row r="20" spans="1:144" x14ac:dyDescent="0.25">
      <c r="A20" s="583" t="s">
        <v>1081</v>
      </c>
      <c r="B20" s="581">
        <v>156</v>
      </c>
      <c r="C20" s="581">
        <v>157</v>
      </c>
      <c r="D20" s="581">
        <v>313</v>
      </c>
      <c r="E20" s="581">
        <v>237</v>
      </c>
      <c r="F20" s="581">
        <v>252</v>
      </c>
      <c r="G20" s="581">
        <v>489</v>
      </c>
      <c r="H20" s="581">
        <v>537</v>
      </c>
      <c r="I20" s="581">
        <v>609</v>
      </c>
      <c r="J20" s="581">
        <v>1146</v>
      </c>
      <c r="K20" s="581">
        <v>111</v>
      </c>
      <c r="L20" s="581">
        <v>172</v>
      </c>
      <c r="M20" s="581">
        <v>283</v>
      </c>
      <c r="N20" s="581">
        <v>329</v>
      </c>
      <c r="O20" s="581">
        <v>429</v>
      </c>
      <c r="P20" s="581">
        <v>758</v>
      </c>
      <c r="Q20" s="581">
        <v>718</v>
      </c>
      <c r="R20" s="581">
        <v>842</v>
      </c>
      <c r="S20" s="581">
        <v>1560</v>
      </c>
      <c r="T20" s="581">
        <v>144</v>
      </c>
      <c r="U20" s="581">
        <v>172</v>
      </c>
      <c r="V20" s="581">
        <v>316</v>
      </c>
      <c r="W20" s="581">
        <v>393</v>
      </c>
      <c r="X20" s="581">
        <v>818</v>
      </c>
      <c r="Y20" s="581">
        <v>1211</v>
      </c>
      <c r="Z20" s="581">
        <v>858</v>
      </c>
      <c r="AA20" s="581">
        <v>1456</v>
      </c>
      <c r="AB20" s="581">
        <v>2314</v>
      </c>
      <c r="AC20" s="581">
        <v>139</v>
      </c>
      <c r="AD20" s="581">
        <v>188</v>
      </c>
      <c r="AE20" s="581">
        <v>327</v>
      </c>
      <c r="AF20" s="581">
        <v>418</v>
      </c>
      <c r="AG20" s="581">
        <v>653</v>
      </c>
      <c r="AH20" s="581">
        <v>1071</v>
      </c>
      <c r="AI20" s="581">
        <v>864</v>
      </c>
      <c r="AJ20" s="581">
        <v>1329</v>
      </c>
      <c r="AK20" s="581">
        <v>2193</v>
      </c>
      <c r="AL20" s="581">
        <v>174</v>
      </c>
      <c r="AM20" s="581">
        <v>248</v>
      </c>
      <c r="AN20" s="581">
        <v>422</v>
      </c>
      <c r="AO20" s="581">
        <v>450</v>
      </c>
      <c r="AP20" s="581">
        <v>656</v>
      </c>
      <c r="AQ20" s="581">
        <v>1106</v>
      </c>
      <c r="AR20" s="581">
        <v>989</v>
      </c>
      <c r="AS20" s="581">
        <v>1438</v>
      </c>
      <c r="AT20" s="581">
        <v>2427</v>
      </c>
      <c r="AU20" s="581">
        <v>153</v>
      </c>
      <c r="AV20" s="581">
        <v>249</v>
      </c>
      <c r="AW20" s="581">
        <v>402</v>
      </c>
      <c r="AX20" s="581">
        <v>408</v>
      </c>
      <c r="AY20" s="581">
        <v>576</v>
      </c>
      <c r="AZ20" s="581">
        <v>984</v>
      </c>
      <c r="BA20" s="581">
        <v>983</v>
      </c>
      <c r="BB20" s="581">
        <v>1265</v>
      </c>
      <c r="BC20" s="581">
        <v>2248</v>
      </c>
      <c r="BD20" s="581">
        <v>139</v>
      </c>
      <c r="BE20" s="581">
        <v>196</v>
      </c>
      <c r="BF20" s="581">
        <v>335</v>
      </c>
      <c r="BG20" s="581">
        <v>420</v>
      </c>
      <c r="BH20" s="581">
        <v>595</v>
      </c>
      <c r="BI20" s="581">
        <v>1015</v>
      </c>
      <c r="BJ20" s="581">
        <v>940</v>
      </c>
      <c r="BK20" s="581">
        <v>1263</v>
      </c>
      <c r="BL20" s="581">
        <v>2203</v>
      </c>
      <c r="BM20" s="581">
        <v>128</v>
      </c>
      <c r="BN20" s="581">
        <v>166</v>
      </c>
      <c r="BO20" s="581">
        <v>294</v>
      </c>
      <c r="BP20" s="581">
        <v>326</v>
      </c>
      <c r="BQ20" s="581">
        <v>482</v>
      </c>
      <c r="BR20" s="581">
        <v>808</v>
      </c>
      <c r="BS20" s="581">
        <v>874</v>
      </c>
      <c r="BT20" s="581">
        <v>1294</v>
      </c>
      <c r="BU20" s="581">
        <v>2168</v>
      </c>
      <c r="BV20" s="581">
        <v>184</v>
      </c>
      <c r="BW20" s="581">
        <v>240</v>
      </c>
      <c r="BX20" s="581">
        <v>424</v>
      </c>
      <c r="BY20" s="581">
        <v>241</v>
      </c>
      <c r="BZ20" s="581">
        <v>501</v>
      </c>
      <c r="CA20" s="581">
        <v>742</v>
      </c>
      <c r="CB20" s="581">
        <v>674</v>
      </c>
      <c r="CC20" s="581">
        <v>1266</v>
      </c>
      <c r="CD20" s="581">
        <v>1940</v>
      </c>
      <c r="CE20" s="581">
        <v>123</v>
      </c>
      <c r="CF20" s="581">
        <v>257</v>
      </c>
      <c r="CG20" s="581">
        <v>380</v>
      </c>
      <c r="CH20" s="581">
        <v>206</v>
      </c>
      <c r="CI20" s="581">
        <v>423</v>
      </c>
      <c r="CJ20" s="581">
        <v>629</v>
      </c>
      <c r="CK20" s="581">
        <v>701</v>
      </c>
      <c r="CL20" s="581">
        <v>1254</v>
      </c>
      <c r="CM20" s="581">
        <v>1955</v>
      </c>
      <c r="CN20" s="581">
        <v>172</v>
      </c>
      <c r="CO20" s="581">
        <v>288</v>
      </c>
      <c r="CP20" s="581">
        <v>460</v>
      </c>
      <c r="CQ20" s="581">
        <v>208</v>
      </c>
      <c r="CR20" s="581">
        <v>390</v>
      </c>
      <c r="CS20" s="581">
        <v>598</v>
      </c>
      <c r="CT20" s="581">
        <v>664</v>
      </c>
      <c r="CU20" s="581">
        <v>1200</v>
      </c>
      <c r="CV20" s="581">
        <v>1864</v>
      </c>
      <c r="CW20" s="577"/>
      <c r="CX20" s="582">
        <v>0.52887537993920974</v>
      </c>
      <c r="CY20" s="582">
        <v>0.57808857808857805</v>
      </c>
      <c r="CZ20" s="582">
        <v>0.55672823218997358</v>
      </c>
      <c r="DA20" s="582">
        <v>0.38931297709923662</v>
      </c>
      <c r="DB20" s="582">
        <v>0.30440097799511001</v>
      </c>
      <c r="DC20" s="582">
        <v>0.33195706028075972</v>
      </c>
      <c r="DD20" s="582">
        <v>0.33253588516746413</v>
      </c>
      <c r="DE20" s="582">
        <v>0.3001531393568147</v>
      </c>
      <c r="DF20" s="582">
        <v>0.31279178338001867</v>
      </c>
      <c r="DG20" s="582">
        <v>0.28444444444444444</v>
      </c>
      <c r="DH20" s="582">
        <v>0.25304878048780488</v>
      </c>
      <c r="DI20" s="582">
        <v>0.26582278481012656</v>
      </c>
      <c r="DJ20" s="582">
        <v>0.45098039215686275</v>
      </c>
      <c r="DK20" s="582">
        <v>0.41666666666666669</v>
      </c>
      <c r="DL20" s="582">
        <v>0.43089430894308944</v>
      </c>
      <c r="DM20" s="582">
        <v>0.29285714285714287</v>
      </c>
      <c r="DN20" s="582">
        <v>0.43193277310924372</v>
      </c>
      <c r="DO20" s="582">
        <v>0.37438423645320196</v>
      </c>
      <c r="DP20" s="582">
        <v>0.52760736196319014</v>
      </c>
      <c r="DQ20" s="582">
        <v>0.59751037344398339</v>
      </c>
      <c r="DR20" s="582">
        <v>0.56930693069306926</v>
      </c>
      <c r="DS20" s="579"/>
      <c r="DT20" s="582">
        <v>0.17476851851851849</v>
      </c>
      <c r="DU20" s="582">
        <v>0.22498118886380736</v>
      </c>
      <c r="DV20" s="582">
        <v>0.20519835841313272</v>
      </c>
      <c r="DW20" s="582">
        <v>0.26390293225480288</v>
      </c>
      <c r="DX20" s="582">
        <v>0.34770514603616132</v>
      </c>
      <c r="DY20" s="582">
        <v>0.31355583024309852</v>
      </c>
      <c r="DZ20" s="582">
        <v>0.32960325534079349</v>
      </c>
      <c r="EA20" s="582">
        <v>0.31699604743082999</v>
      </c>
      <c r="EB20" s="582">
        <v>0.322508896797153</v>
      </c>
      <c r="EC20" s="582">
        <v>0.2808510638297872</v>
      </c>
      <c r="ED20" s="582">
        <v>0.22565320665083133</v>
      </c>
      <c r="EE20" s="582">
        <v>0.24920562868815255</v>
      </c>
      <c r="EF20" s="582">
        <v>0.29405034324942791</v>
      </c>
      <c r="EG20" s="582">
        <v>0.22333848531684697</v>
      </c>
      <c r="EH20" s="582">
        <v>0.25184501845018448</v>
      </c>
      <c r="EI20" s="582">
        <v>8.308605341246289E-2</v>
      </c>
      <c r="EJ20" s="582">
        <v>0.14060031595576616</v>
      </c>
      <c r="EK20" s="582">
        <v>0.12061855670103094</v>
      </c>
      <c r="EL20" s="582">
        <v>0.10413694721825961</v>
      </c>
      <c r="EM20" s="582">
        <v>0.12440191387559807</v>
      </c>
      <c r="EN20" s="582">
        <v>0.11713554987212271</v>
      </c>
    </row>
    <row r="21" spans="1:144" x14ac:dyDescent="0.25">
      <c r="A21" s="575" t="s">
        <v>1082</v>
      </c>
      <c r="B21" s="576">
        <v>111</v>
      </c>
      <c r="C21" s="576">
        <v>132</v>
      </c>
      <c r="D21" s="576">
        <v>243</v>
      </c>
      <c r="E21" s="576">
        <v>257</v>
      </c>
      <c r="F21" s="576">
        <v>264</v>
      </c>
      <c r="G21" s="576">
        <v>521</v>
      </c>
      <c r="H21" s="576">
        <v>648</v>
      </c>
      <c r="I21" s="576">
        <v>654</v>
      </c>
      <c r="J21" s="576">
        <v>1302</v>
      </c>
      <c r="K21" s="576">
        <v>212</v>
      </c>
      <c r="L21" s="576">
        <v>214</v>
      </c>
      <c r="M21" s="576">
        <v>426</v>
      </c>
      <c r="N21" s="576">
        <v>297</v>
      </c>
      <c r="O21" s="576">
        <v>274</v>
      </c>
      <c r="P21" s="576">
        <v>571</v>
      </c>
      <c r="Q21" s="576">
        <v>716</v>
      </c>
      <c r="R21" s="576">
        <v>703</v>
      </c>
      <c r="S21" s="576">
        <v>1419</v>
      </c>
      <c r="T21" s="576">
        <v>147</v>
      </c>
      <c r="U21" s="576">
        <v>183</v>
      </c>
      <c r="V21" s="576">
        <v>330</v>
      </c>
      <c r="W21" s="576">
        <v>438</v>
      </c>
      <c r="X21" s="576">
        <v>405</v>
      </c>
      <c r="Y21" s="576">
        <v>843</v>
      </c>
      <c r="Z21" s="576">
        <v>712</v>
      </c>
      <c r="AA21" s="576">
        <v>686</v>
      </c>
      <c r="AB21" s="576">
        <v>1398</v>
      </c>
      <c r="AC21" s="576">
        <v>221</v>
      </c>
      <c r="AD21" s="576">
        <v>219</v>
      </c>
      <c r="AE21" s="576">
        <v>440</v>
      </c>
      <c r="AF21" s="576">
        <v>329</v>
      </c>
      <c r="AG21" s="576">
        <v>287</v>
      </c>
      <c r="AH21" s="576">
        <v>616</v>
      </c>
      <c r="AI21" s="576">
        <v>755</v>
      </c>
      <c r="AJ21" s="576">
        <v>702</v>
      </c>
      <c r="AK21" s="576">
        <v>1457</v>
      </c>
      <c r="AL21" s="576">
        <v>194</v>
      </c>
      <c r="AM21" s="576">
        <v>172</v>
      </c>
      <c r="AN21" s="576">
        <v>366</v>
      </c>
      <c r="AO21" s="576">
        <v>410</v>
      </c>
      <c r="AP21" s="576">
        <v>308</v>
      </c>
      <c r="AQ21" s="576">
        <v>718</v>
      </c>
      <c r="AR21" s="576">
        <v>836</v>
      </c>
      <c r="AS21" s="576">
        <v>732</v>
      </c>
      <c r="AT21" s="576">
        <v>1568</v>
      </c>
      <c r="AU21" s="576">
        <v>135</v>
      </c>
      <c r="AV21" s="576">
        <v>150</v>
      </c>
      <c r="AW21" s="576">
        <v>285</v>
      </c>
      <c r="AX21" s="576">
        <v>381</v>
      </c>
      <c r="AY21" s="576">
        <v>358</v>
      </c>
      <c r="AZ21" s="576">
        <v>739</v>
      </c>
      <c r="BA21" s="576">
        <v>969</v>
      </c>
      <c r="BB21" s="576">
        <v>894</v>
      </c>
      <c r="BC21" s="576">
        <v>1863</v>
      </c>
      <c r="BD21" s="576">
        <v>217</v>
      </c>
      <c r="BE21" s="576">
        <v>212</v>
      </c>
      <c r="BF21" s="576">
        <v>429</v>
      </c>
      <c r="BG21" s="576">
        <v>462</v>
      </c>
      <c r="BH21" s="576">
        <v>481</v>
      </c>
      <c r="BI21" s="576">
        <v>943</v>
      </c>
      <c r="BJ21" s="576">
        <v>1144</v>
      </c>
      <c r="BK21" s="576">
        <v>1138</v>
      </c>
      <c r="BL21" s="576">
        <v>2282</v>
      </c>
      <c r="BM21" s="576">
        <v>257</v>
      </c>
      <c r="BN21" s="576">
        <v>260</v>
      </c>
      <c r="BO21" s="576">
        <v>517</v>
      </c>
      <c r="BP21" s="576">
        <v>389</v>
      </c>
      <c r="BQ21" s="576">
        <v>475</v>
      </c>
      <c r="BR21" s="576">
        <v>864</v>
      </c>
      <c r="BS21" s="576">
        <v>1107</v>
      </c>
      <c r="BT21" s="576">
        <v>1238</v>
      </c>
      <c r="BU21" s="576">
        <v>2345</v>
      </c>
      <c r="BV21" s="576">
        <v>263</v>
      </c>
      <c r="BW21" s="576">
        <v>316</v>
      </c>
      <c r="BX21" s="576">
        <v>579</v>
      </c>
      <c r="BY21" s="576">
        <v>456</v>
      </c>
      <c r="BZ21" s="576">
        <v>457</v>
      </c>
      <c r="CA21" s="576">
        <v>913</v>
      </c>
      <c r="CB21" s="576">
        <v>1255</v>
      </c>
      <c r="CC21" s="576">
        <v>1323</v>
      </c>
      <c r="CD21" s="576">
        <v>2578</v>
      </c>
      <c r="CE21" s="576">
        <v>350</v>
      </c>
      <c r="CF21" s="576">
        <v>349</v>
      </c>
      <c r="CG21" s="576">
        <v>699</v>
      </c>
      <c r="CH21" s="576">
        <v>431</v>
      </c>
      <c r="CI21" s="576">
        <v>471</v>
      </c>
      <c r="CJ21" s="576">
        <v>902</v>
      </c>
      <c r="CK21" s="576">
        <v>1077</v>
      </c>
      <c r="CL21" s="576">
        <v>1153</v>
      </c>
      <c r="CM21" s="576">
        <v>2230</v>
      </c>
      <c r="CN21" s="576">
        <v>386</v>
      </c>
      <c r="CO21" s="576">
        <v>493</v>
      </c>
      <c r="CP21" s="576">
        <v>879</v>
      </c>
      <c r="CQ21" s="576">
        <v>528</v>
      </c>
      <c r="CR21" s="576">
        <v>536</v>
      </c>
      <c r="CS21" s="576">
        <v>1064</v>
      </c>
      <c r="CT21" s="576">
        <v>1379</v>
      </c>
      <c r="CU21" s="576">
        <v>1435</v>
      </c>
      <c r="CV21" s="576">
        <v>2814</v>
      </c>
      <c r="CW21" s="577"/>
      <c r="CX21" s="578">
        <v>0.65319865319865322</v>
      </c>
      <c r="CY21" s="578">
        <v>0.62773722627737227</v>
      </c>
      <c r="CZ21" s="578">
        <v>0.64098073555166379</v>
      </c>
      <c r="DA21" s="578">
        <v>0.30821917808219179</v>
      </c>
      <c r="DB21" s="578">
        <v>0.37037037037037035</v>
      </c>
      <c r="DC21" s="578">
        <v>0.33807829181494664</v>
      </c>
      <c r="DD21" s="578">
        <v>0.65957446808510634</v>
      </c>
      <c r="DE21" s="578">
        <v>0.73867595818815335</v>
      </c>
      <c r="DF21" s="578">
        <v>0.6964285714285714</v>
      </c>
      <c r="DG21" s="578">
        <v>0.62682926829268293</v>
      </c>
      <c r="DH21" s="578">
        <v>0.8441558441558441</v>
      </c>
      <c r="DI21" s="578">
        <v>0.72005571030640669</v>
      </c>
      <c r="DJ21" s="578">
        <v>0.69028871391076119</v>
      </c>
      <c r="DK21" s="578">
        <v>0.88268156424581001</v>
      </c>
      <c r="DL21" s="578">
        <v>0.78349120433017594</v>
      </c>
      <c r="DM21" s="578">
        <v>0.75757575757575757</v>
      </c>
      <c r="DN21" s="578">
        <v>0.72557172557172556</v>
      </c>
      <c r="DO21" s="578">
        <v>0.74125132555673379</v>
      </c>
      <c r="DP21" s="578">
        <v>0.99228791773778924</v>
      </c>
      <c r="DQ21" s="578">
        <v>1.0378947368421052</v>
      </c>
      <c r="DR21" s="578">
        <v>1.0173611111111112</v>
      </c>
      <c r="DS21" s="579"/>
      <c r="DT21" s="578">
        <v>0.17880794701986757</v>
      </c>
      <c r="DU21" s="578">
        <v>0.15099715099715094</v>
      </c>
      <c r="DV21" s="578">
        <v>0.16540837336993819</v>
      </c>
      <c r="DW21" s="578">
        <v>0.13516746411483249</v>
      </c>
      <c r="DX21" s="578">
        <v>6.2841530054644767E-2</v>
      </c>
      <c r="DY21" s="578">
        <v>0.10140306122448983</v>
      </c>
      <c r="DZ21" s="578">
        <v>7.2239422084623306E-2</v>
      </c>
      <c r="EA21" s="578">
        <v>2.7964205816554788E-2</v>
      </c>
      <c r="EB21" s="578">
        <v>5.0993022007514766E-2</v>
      </c>
      <c r="EC21" s="578">
        <v>0.14772727272727271</v>
      </c>
      <c r="ED21" s="578">
        <v>0.10105448154657293</v>
      </c>
      <c r="EE21" s="578">
        <v>0.12445223488168278</v>
      </c>
      <c r="EF21" s="578">
        <v>4.065040650406504E-2</v>
      </c>
      <c r="EG21" s="578">
        <v>4.5234248788368348E-2</v>
      </c>
      <c r="EH21" s="578">
        <v>4.3070362473347501E-2</v>
      </c>
      <c r="EI21" s="578">
        <v>0.20637450199203189</v>
      </c>
      <c r="EJ21" s="578">
        <v>0.22071050642479217</v>
      </c>
      <c r="EK21" s="578">
        <v>0.21373157486423588</v>
      </c>
      <c r="EL21" s="578">
        <v>-0.14856081708449387</v>
      </c>
      <c r="EM21" s="578">
        <v>-0.20728534258456199</v>
      </c>
      <c r="EN21" s="578">
        <v>-0.17892376681614341</v>
      </c>
    </row>
    <row r="22" spans="1:144" x14ac:dyDescent="0.25">
      <c r="A22" s="580" t="s">
        <v>166</v>
      </c>
      <c r="B22" s="581">
        <v>111</v>
      </c>
      <c r="C22" s="581">
        <v>132</v>
      </c>
      <c r="D22" s="581">
        <v>243</v>
      </c>
      <c r="E22" s="581">
        <v>257</v>
      </c>
      <c r="F22" s="581">
        <v>264</v>
      </c>
      <c r="G22" s="581">
        <v>521</v>
      </c>
      <c r="H22" s="581">
        <v>648</v>
      </c>
      <c r="I22" s="581">
        <v>654</v>
      </c>
      <c r="J22" s="581">
        <v>1302</v>
      </c>
      <c r="K22" s="581">
        <v>212</v>
      </c>
      <c r="L22" s="581">
        <v>214</v>
      </c>
      <c r="M22" s="581">
        <v>426</v>
      </c>
      <c r="N22" s="581">
        <v>297</v>
      </c>
      <c r="O22" s="581">
        <v>274</v>
      </c>
      <c r="P22" s="581">
        <v>571</v>
      </c>
      <c r="Q22" s="581">
        <v>716</v>
      </c>
      <c r="R22" s="581">
        <v>703</v>
      </c>
      <c r="S22" s="581">
        <v>1419</v>
      </c>
      <c r="T22" s="581">
        <v>147</v>
      </c>
      <c r="U22" s="581">
        <v>183</v>
      </c>
      <c r="V22" s="581">
        <v>330</v>
      </c>
      <c r="W22" s="581">
        <v>438</v>
      </c>
      <c r="X22" s="581">
        <v>405</v>
      </c>
      <c r="Y22" s="581">
        <v>843</v>
      </c>
      <c r="Z22" s="581">
        <v>712</v>
      </c>
      <c r="AA22" s="581">
        <v>686</v>
      </c>
      <c r="AB22" s="581">
        <v>1398</v>
      </c>
      <c r="AC22" s="581">
        <v>221</v>
      </c>
      <c r="AD22" s="581">
        <v>219</v>
      </c>
      <c r="AE22" s="581">
        <v>440</v>
      </c>
      <c r="AF22" s="581">
        <v>329</v>
      </c>
      <c r="AG22" s="581">
        <v>287</v>
      </c>
      <c r="AH22" s="581">
        <v>616</v>
      </c>
      <c r="AI22" s="581">
        <v>755</v>
      </c>
      <c r="AJ22" s="581">
        <v>702</v>
      </c>
      <c r="AK22" s="581">
        <v>1457</v>
      </c>
      <c r="AL22" s="581">
        <v>194</v>
      </c>
      <c r="AM22" s="581">
        <v>172</v>
      </c>
      <c r="AN22" s="581">
        <v>366</v>
      </c>
      <c r="AO22" s="581">
        <v>410</v>
      </c>
      <c r="AP22" s="581">
        <v>308</v>
      </c>
      <c r="AQ22" s="581">
        <v>718</v>
      </c>
      <c r="AR22" s="581">
        <v>836</v>
      </c>
      <c r="AS22" s="581">
        <v>732</v>
      </c>
      <c r="AT22" s="581">
        <v>1568</v>
      </c>
      <c r="AU22" s="581">
        <v>135</v>
      </c>
      <c r="AV22" s="581">
        <v>150</v>
      </c>
      <c r="AW22" s="581">
        <v>285</v>
      </c>
      <c r="AX22" s="581">
        <v>381</v>
      </c>
      <c r="AY22" s="581">
        <v>358</v>
      </c>
      <c r="AZ22" s="581">
        <v>739</v>
      </c>
      <c r="BA22" s="581">
        <v>969</v>
      </c>
      <c r="BB22" s="581">
        <v>894</v>
      </c>
      <c r="BC22" s="581">
        <v>1863</v>
      </c>
      <c r="BD22" s="581">
        <v>217</v>
      </c>
      <c r="BE22" s="581">
        <v>212</v>
      </c>
      <c r="BF22" s="581">
        <v>429</v>
      </c>
      <c r="BG22" s="581">
        <v>462</v>
      </c>
      <c r="BH22" s="581">
        <v>481</v>
      </c>
      <c r="BI22" s="581">
        <v>943</v>
      </c>
      <c r="BJ22" s="581">
        <v>1144</v>
      </c>
      <c r="BK22" s="581">
        <v>1138</v>
      </c>
      <c r="BL22" s="581">
        <v>2282</v>
      </c>
      <c r="BM22" s="581">
        <v>257</v>
      </c>
      <c r="BN22" s="581">
        <v>260</v>
      </c>
      <c r="BO22" s="581">
        <v>517</v>
      </c>
      <c r="BP22" s="581">
        <v>389</v>
      </c>
      <c r="BQ22" s="581">
        <v>475</v>
      </c>
      <c r="BR22" s="581">
        <v>864</v>
      </c>
      <c r="BS22" s="581">
        <v>1107</v>
      </c>
      <c r="BT22" s="581">
        <v>1238</v>
      </c>
      <c r="BU22" s="581">
        <v>2345</v>
      </c>
      <c r="BV22" s="581">
        <v>263</v>
      </c>
      <c r="BW22" s="581">
        <v>316</v>
      </c>
      <c r="BX22" s="581">
        <v>579</v>
      </c>
      <c r="BY22" s="581">
        <v>456</v>
      </c>
      <c r="BZ22" s="581">
        <v>457</v>
      </c>
      <c r="CA22" s="581">
        <v>913</v>
      </c>
      <c r="CB22" s="581">
        <v>1255</v>
      </c>
      <c r="CC22" s="581">
        <v>1323</v>
      </c>
      <c r="CD22" s="581">
        <v>2578</v>
      </c>
      <c r="CE22" s="581">
        <v>350</v>
      </c>
      <c r="CF22" s="581">
        <v>349</v>
      </c>
      <c r="CG22" s="581">
        <v>699</v>
      </c>
      <c r="CH22" s="581">
        <v>431</v>
      </c>
      <c r="CI22" s="581">
        <v>471</v>
      </c>
      <c r="CJ22" s="581">
        <v>902</v>
      </c>
      <c r="CK22" s="581">
        <v>1077</v>
      </c>
      <c r="CL22" s="581">
        <v>1153</v>
      </c>
      <c r="CM22" s="581">
        <v>2230</v>
      </c>
      <c r="CN22" s="581">
        <v>386</v>
      </c>
      <c r="CO22" s="581">
        <v>493</v>
      </c>
      <c r="CP22" s="581">
        <v>879</v>
      </c>
      <c r="CQ22" s="581">
        <v>528</v>
      </c>
      <c r="CR22" s="581">
        <v>536</v>
      </c>
      <c r="CS22" s="581">
        <v>1064</v>
      </c>
      <c r="CT22" s="581">
        <v>1379</v>
      </c>
      <c r="CU22" s="581">
        <v>1435</v>
      </c>
      <c r="CV22" s="581">
        <v>2814</v>
      </c>
      <c r="CW22" s="577"/>
      <c r="CX22" s="582">
        <v>0.65319865319865322</v>
      </c>
      <c r="CY22" s="582">
        <v>0.62773722627737227</v>
      </c>
      <c r="CZ22" s="582">
        <v>0.64098073555166379</v>
      </c>
      <c r="DA22" s="582">
        <v>0.30821917808219179</v>
      </c>
      <c r="DB22" s="582">
        <v>0.37037037037037035</v>
      </c>
      <c r="DC22" s="582">
        <v>0.33807829181494664</v>
      </c>
      <c r="DD22" s="582">
        <v>0.65957446808510634</v>
      </c>
      <c r="DE22" s="582">
        <v>0.73867595818815335</v>
      </c>
      <c r="DF22" s="582">
        <v>0.6964285714285714</v>
      </c>
      <c r="DG22" s="582">
        <v>0.62682926829268293</v>
      </c>
      <c r="DH22" s="582">
        <v>0.8441558441558441</v>
      </c>
      <c r="DI22" s="582">
        <v>0.72005571030640669</v>
      </c>
      <c r="DJ22" s="582">
        <v>0.69028871391076119</v>
      </c>
      <c r="DK22" s="582">
        <v>0.88268156424581001</v>
      </c>
      <c r="DL22" s="582">
        <v>0.78349120433017594</v>
      </c>
      <c r="DM22" s="582">
        <v>0.75757575757575757</v>
      </c>
      <c r="DN22" s="582">
        <v>0.72557172557172556</v>
      </c>
      <c r="DO22" s="582">
        <v>0.74125132555673379</v>
      </c>
      <c r="DP22" s="582">
        <v>0.99228791773778924</v>
      </c>
      <c r="DQ22" s="582">
        <v>1.0378947368421052</v>
      </c>
      <c r="DR22" s="582">
        <v>1.0173611111111112</v>
      </c>
      <c r="DS22" s="579"/>
      <c r="DT22" s="582">
        <v>0.17880794701986757</v>
      </c>
      <c r="DU22" s="582">
        <v>0.15099715099715094</v>
      </c>
      <c r="DV22" s="582">
        <v>0.16540837336993819</v>
      </c>
      <c r="DW22" s="582">
        <v>0.13516746411483249</v>
      </c>
      <c r="DX22" s="582">
        <v>6.2841530054644767E-2</v>
      </c>
      <c r="DY22" s="582">
        <v>0.10140306122448983</v>
      </c>
      <c r="DZ22" s="582">
        <v>7.2239422084623306E-2</v>
      </c>
      <c r="EA22" s="582">
        <v>2.7964205816554788E-2</v>
      </c>
      <c r="EB22" s="582">
        <v>5.0993022007514766E-2</v>
      </c>
      <c r="EC22" s="582">
        <v>0.14772727272727271</v>
      </c>
      <c r="ED22" s="582">
        <v>0.10105448154657293</v>
      </c>
      <c r="EE22" s="582">
        <v>0.12445223488168278</v>
      </c>
      <c r="EF22" s="582">
        <v>4.065040650406504E-2</v>
      </c>
      <c r="EG22" s="582">
        <v>4.5234248788368348E-2</v>
      </c>
      <c r="EH22" s="582">
        <v>4.3070362473347501E-2</v>
      </c>
      <c r="EI22" s="582">
        <v>0.20637450199203189</v>
      </c>
      <c r="EJ22" s="582">
        <v>0.22071050642479217</v>
      </c>
      <c r="EK22" s="582">
        <v>0.21373157486423588</v>
      </c>
      <c r="EL22" s="582">
        <v>-0.14856081708449387</v>
      </c>
      <c r="EM22" s="582">
        <v>-0.20728534258456199</v>
      </c>
      <c r="EN22" s="582">
        <v>-0.17892376681614341</v>
      </c>
    </row>
    <row r="23" spans="1:144" x14ac:dyDescent="0.25">
      <c r="A23" s="583" t="s">
        <v>1095</v>
      </c>
      <c r="B23" s="581"/>
      <c r="C23" s="581"/>
      <c r="D23" s="581"/>
      <c r="E23" s="581"/>
      <c r="F23" s="581"/>
      <c r="G23" s="581"/>
      <c r="H23" s="581"/>
      <c r="I23" s="581"/>
      <c r="J23" s="581"/>
      <c r="K23" s="581">
        <v>32</v>
      </c>
      <c r="L23" s="581">
        <v>34</v>
      </c>
      <c r="M23" s="581">
        <v>66</v>
      </c>
      <c r="N23" s="581">
        <v>50</v>
      </c>
      <c r="O23" s="581">
        <v>29</v>
      </c>
      <c r="P23" s="581">
        <v>79</v>
      </c>
      <c r="Q23" s="581">
        <v>90</v>
      </c>
      <c r="R23" s="581">
        <v>65</v>
      </c>
      <c r="S23" s="581">
        <v>155</v>
      </c>
      <c r="T23" s="581">
        <v>9</v>
      </c>
      <c r="U23" s="581">
        <v>8</v>
      </c>
      <c r="V23" s="581">
        <v>17</v>
      </c>
      <c r="W23" s="581">
        <v>38</v>
      </c>
      <c r="X23" s="581">
        <v>20</v>
      </c>
      <c r="Y23" s="581">
        <v>58</v>
      </c>
      <c r="Z23" s="581">
        <v>87</v>
      </c>
      <c r="AA23" s="581">
        <v>64</v>
      </c>
      <c r="AB23" s="581">
        <v>151</v>
      </c>
      <c r="AC23" s="581">
        <v>26</v>
      </c>
      <c r="AD23" s="581">
        <v>26</v>
      </c>
      <c r="AE23" s="581">
        <v>52</v>
      </c>
      <c r="AF23" s="581">
        <v>52</v>
      </c>
      <c r="AG23" s="581">
        <v>48</v>
      </c>
      <c r="AH23" s="581">
        <v>100</v>
      </c>
      <c r="AI23" s="581">
        <v>104</v>
      </c>
      <c r="AJ23" s="581">
        <v>81</v>
      </c>
      <c r="AK23" s="581">
        <v>185</v>
      </c>
      <c r="AL23" s="581">
        <v>23</v>
      </c>
      <c r="AM23" s="581">
        <v>6</v>
      </c>
      <c r="AN23" s="581">
        <v>29</v>
      </c>
      <c r="AO23" s="581">
        <v>98</v>
      </c>
      <c r="AP23" s="581">
        <v>72</v>
      </c>
      <c r="AQ23" s="581">
        <v>170</v>
      </c>
      <c r="AR23" s="581">
        <v>144</v>
      </c>
      <c r="AS23" s="581">
        <v>117</v>
      </c>
      <c r="AT23" s="581">
        <v>261</v>
      </c>
      <c r="AU23" s="581">
        <v>14</v>
      </c>
      <c r="AV23" s="581">
        <v>17</v>
      </c>
      <c r="AW23" s="581">
        <v>31</v>
      </c>
      <c r="AX23" s="581">
        <v>97</v>
      </c>
      <c r="AY23" s="581">
        <v>100</v>
      </c>
      <c r="AZ23" s="581">
        <v>197</v>
      </c>
      <c r="BA23" s="581">
        <v>220</v>
      </c>
      <c r="BB23" s="581">
        <v>209</v>
      </c>
      <c r="BC23" s="581">
        <v>429</v>
      </c>
      <c r="BD23" s="581">
        <v>34</v>
      </c>
      <c r="BE23" s="581">
        <v>35</v>
      </c>
      <c r="BF23" s="581">
        <v>69</v>
      </c>
      <c r="BG23" s="581">
        <v>133</v>
      </c>
      <c r="BH23" s="581">
        <v>155</v>
      </c>
      <c r="BI23" s="581">
        <v>288</v>
      </c>
      <c r="BJ23" s="581">
        <v>302</v>
      </c>
      <c r="BK23" s="581">
        <v>316</v>
      </c>
      <c r="BL23" s="581">
        <v>618</v>
      </c>
      <c r="BM23" s="581">
        <v>64</v>
      </c>
      <c r="BN23" s="581">
        <v>62</v>
      </c>
      <c r="BO23" s="581">
        <v>126</v>
      </c>
      <c r="BP23" s="581">
        <v>109</v>
      </c>
      <c r="BQ23" s="581">
        <v>133</v>
      </c>
      <c r="BR23" s="581">
        <v>242</v>
      </c>
      <c r="BS23" s="581">
        <v>288</v>
      </c>
      <c r="BT23" s="581">
        <v>336</v>
      </c>
      <c r="BU23" s="581">
        <v>624</v>
      </c>
      <c r="BV23" s="581">
        <v>84</v>
      </c>
      <c r="BW23" s="581">
        <v>91</v>
      </c>
      <c r="BX23" s="581">
        <v>175</v>
      </c>
      <c r="BY23" s="581">
        <v>133</v>
      </c>
      <c r="BZ23" s="581">
        <v>136</v>
      </c>
      <c r="CA23" s="581">
        <v>269</v>
      </c>
      <c r="CB23" s="581">
        <v>326</v>
      </c>
      <c r="CC23" s="581">
        <v>368</v>
      </c>
      <c r="CD23" s="581">
        <v>694</v>
      </c>
      <c r="CE23" s="581">
        <v>84</v>
      </c>
      <c r="CF23" s="581">
        <v>96</v>
      </c>
      <c r="CG23" s="581">
        <v>180</v>
      </c>
      <c r="CH23" s="581">
        <v>123</v>
      </c>
      <c r="CI23" s="581">
        <v>154</v>
      </c>
      <c r="CJ23" s="581">
        <v>277</v>
      </c>
      <c r="CK23" s="581">
        <v>237</v>
      </c>
      <c r="CL23" s="581">
        <v>281</v>
      </c>
      <c r="CM23" s="581">
        <v>518</v>
      </c>
      <c r="CN23" s="581">
        <v>99</v>
      </c>
      <c r="CO23" s="581">
        <v>127</v>
      </c>
      <c r="CP23" s="581">
        <v>226</v>
      </c>
      <c r="CQ23" s="581">
        <v>158</v>
      </c>
      <c r="CR23" s="581">
        <v>159</v>
      </c>
      <c r="CS23" s="581">
        <v>317</v>
      </c>
      <c r="CT23" s="581">
        <v>378</v>
      </c>
      <c r="CU23" s="581">
        <v>423</v>
      </c>
      <c r="CV23" s="581">
        <v>801</v>
      </c>
      <c r="CW23" s="577"/>
      <c r="CX23" s="582">
        <v>0.46</v>
      </c>
      <c r="CY23" s="582">
        <v>0.20689655172413793</v>
      </c>
      <c r="CZ23" s="582">
        <v>0.36708860759493672</v>
      </c>
      <c r="DA23" s="582">
        <v>0.36842105263157893</v>
      </c>
      <c r="DB23" s="582">
        <v>0.85</v>
      </c>
      <c r="DC23" s="582">
        <v>0.53448275862068961</v>
      </c>
      <c r="DD23" s="582">
        <v>0.65384615384615385</v>
      </c>
      <c r="DE23" s="582">
        <v>0.72916666666666663</v>
      </c>
      <c r="DF23" s="582">
        <v>0.69</v>
      </c>
      <c r="DG23" s="582">
        <v>0.65306122448979587</v>
      </c>
      <c r="DH23" s="582">
        <v>0.86111111111111116</v>
      </c>
      <c r="DI23" s="582">
        <v>0.74117647058823533</v>
      </c>
      <c r="DJ23" s="582">
        <v>0.865979381443299</v>
      </c>
      <c r="DK23" s="582">
        <v>0.91</v>
      </c>
      <c r="DL23" s="582">
        <v>0.8883248730964467</v>
      </c>
      <c r="DM23" s="582">
        <v>0.63157894736842102</v>
      </c>
      <c r="DN23" s="582">
        <v>0.61935483870967745</v>
      </c>
      <c r="DO23" s="582">
        <v>0.625</v>
      </c>
      <c r="DP23" s="582">
        <v>0.90825688073394495</v>
      </c>
      <c r="DQ23" s="582">
        <v>0.95488721804511278</v>
      </c>
      <c r="DR23" s="582">
        <v>0.93388429752066116</v>
      </c>
      <c r="DS23" s="579"/>
      <c r="DT23" s="582">
        <v>0.33653846153846156</v>
      </c>
      <c r="DU23" s="582">
        <v>0.37037037037037035</v>
      </c>
      <c r="DV23" s="582">
        <v>0.35135135135135132</v>
      </c>
      <c r="DW23" s="582">
        <v>4.861111111111116E-2</v>
      </c>
      <c r="DX23" s="582">
        <v>-7.6923076923076872E-2</v>
      </c>
      <c r="DY23" s="582">
        <v>-7.6628352490422103E-3</v>
      </c>
      <c r="DZ23" s="582">
        <v>7.7272727272727271E-2</v>
      </c>
      <c r="EA23" s="582">
        <v>6.2200956937799035E-2</v>
      </c>
      <c r="EB23" s="582">
        <v>6.9930069930069894E-2</v>
      </c>
      <c r="EC23" s="582">
        <v>0.19536423841059603</v>
      </c>
      <c r="ED23" s="582">
        <v>0.16139240506329111</v>
      </c>
      <c r="EE23" s="582">
        <v>0.17799352750809061</v>
      </c>
      <c r="EF23" s="582">
        <v>3.819444444444442E-2</v>
      </c>
      <c r="EG23" s="582">
        <v>3.8690476190476164E-2</v>
      </c>
      <c r="EH23" s="582">
        <v>3.8461538461538436E-2</v>
      </c>
      <c r="EI23" s="582">
        <v>0.3926380368098159</v>
      </c>
      <c r="EJ23" s="582">
        <v>0.39402173913043481</v>
      </c>
      <c r="EK23" s="582">
        <v>0.39337175792507206</v>
      </c>
      <c r="EL23" s="582">
        <v>-0.34599156118143459</v>
      </c>
      <c r="EM23" s="582">
        <v>-0.39145907473309616</v>
      </c>
      <c r="EN23" s="582">
        <v>-0.37065637065637058</v>
      </c>
    </row>
    <row r="24" spans="1:144" x14ac:dyDescent="0.25">
      <c r="A24" s="583" t="s">
        <v>1096</v>
      </c>
      <c r="B24" s="581">
        <v>111</v>
      </c>
      <c r="C24" s="581">
        <v>132</v>
      </c>
      <c r="D24" s="581">
        <v>243</v>
      </c>
      <c r="E24" s="581">
        <v>257</v>
      </c>
      <c r="F24" s="581">
        <v>264</v>
      </c>
      <c r="G24" s="581">
        <v>521</v>
      </c>
      <c r="H24" s="581">
        <v>648</v>
      </c>
      <c r="I24" s="581">
        <v>654</v>
      </c>
      <c r="J24" s="581">
        <v>1302</v>
      </c>
      <c r="K24" s="581">
        <v>180</v>
      </c>
      <c r="L24" s="581">
        <v>180</v>
      </c>
      <c r="M24" s="581">
        <v>360</v>
      </c>
      <c r="N24" s="581">
        <v>247</v>
      </c>
      <c r="O24" s="581">
        <v>245</v>
      </c>
      <c r="P24" s="581">
        <v>492</v>
      </c>
      <c r="Q24" s="581">
        <v>626</v>
      </c>
      <c r="R24" s="581">
        <v>638</v>
      </c>
      <c r="S24" s="581">
        <v>1264</v>
      </c>
      <c r="T24" s="581">
        <v>138</v>
      </c>
      <c r="U24" s="581">
        <v>175</v>
      </c>
      <c r="V24" s="581">
        <v>313</v>
      </c>
      <c r="W24" s="581">
        <v>400</v>
      </c>
      <c r="X24" s="581">
        <v>385</v>
      </c>
      <c r="Y24" s="581">
        <v>785</v>
      </c>
      <c r="Z24" s="581">
        <v>625</v>
      </c>
      <c r="AA24" s="581">
        <v>622</v>
      </c>
      <c r="AB24" s="581">
        <v>1247</v>
      </c>
      <c r="AC24" s="581">
        <v>195</v>
      </c>
      <c r="AD24" s="581">
        <v>193</v>
      </c>
      <c r="AE24" s="581">
        <v>388</v>
      </c>
      <c r="AF24" s="581">
        <v>277</v>
      </c>
      <c r="AG24" s="581">
        <v>239</v>
      </c>
      <c r="AH24" s="581">
        <v>516</v>
      </c>
      <c r="AI24" s="581">
        <v>651</v>
      </c>
      <c r="AJ24" s="581">
        <v>621</v>
      </c>
      <c r="AK24" s="581">
        <v>1272</v>
      </c>
      <c r="AL24" s="581">
        <v>171</v>
      </c>
      <c r="AM24" s="581">
        <v>166</v>
      </c>
      <c r="AN24" s="581">
        <v>337</v>
      </c>
      <c r="AO24" s="581">
        <v>312</v>
      </c>
      <c r="AP24" s="581">
        <v>236</v>
      </c>
      <c r="AQ24" s="581">
        <v>548</v>
      </c>
      <c r="AR24" s="581">
        <v>692</v>
      </c>
      <c r="AS24" s="581">
        <v>615</v>
      </c>
      <c r="AT24" s="581">
        <v>1307</v>
      </c>
      <c r="AU24" s="581">
        <v>121</v>
      </c>
      <c r="AV24" s="581">
        <v>133</v>
      </c>
      <c r="AW24" s="581">
        <v>254</v>
      </c>
      <c r="AX24" s="581">
        <v>284</v>
      </c>
      <c r="AY24" s="581">
        <v>258</v>
      </c>
      <c r="AZ24" s="581">
        <v>542</v>
      </c>
      <c r="BA24" s="581">
        <v>749</v>
      </c>
      <c r="BB24" s="581">
        <v>685</v>
      </c>
      <c r="BC24" s="581">
        <v>1434</v>
      </c>
      <c r="BD24" s="581">
        <v>183</v>
      </c>
      <c r="BE24" s="581">
        <v>177</v>
      </c>
      <c r="BF24" s="581">
        <v>360</v>
      </c>
      <c r="BG24" s="581">
        <v>329</v>
      </c>
      <c r="BH24" s="581">
        <v>326</v>
      </c>
      <c r="BI24" s="581">
        <v>655</v>
      </c>
      <c r="BJ24" s="581">
        <v>842</v>
      </c>
      <c r="BK24" s="581">
        <v>822</v>
      </c>
      <c r="BL24" s="581">
        <v>1664</v>
      </c>
      <c r="BM24" s="581">
        <v>193</v>
      </c>
      <c r="BN24" s="581">
        <v>198</v>
      </c>
      <c r="BO24" s="581">
        <v>391</v>
      </c>
      <c r="BP24" s="581">
        <v>280</v>
      </c>
      <c r="BQ24" s="581">
        <v>342</v>
      </c>
      <c r="BR24" s="581">
        <v>622</v>
      </c>
      <c r="BS24" s="581">
        <v>819</v>
      </c>
      <c r="BT24" s="581">
        <v>902</v>
      </c>
      <c r="BU24" s="581">
        <v>1721</v>
      </c>
      <c r="BV24" s="581">
        <v>179</v>
      </c>
      <c r="BW24" s="581">
        <v>225</v>
      </c>
      <c r="BX24" s="581">
        <v>404</v>
      </c>
      <c r="BY24" s="581">
        <v>323</v>
      </c>
      <c r="BZ24" s="581">
        <v>321</v>
      </c>
      <c r="CA24" s="581">
        <v>644</v>
      </c>
      <c r="CB24" s="581">
        <v>929</v>
      </c>
      <c r="CC24" s="581">
        <v>955</v>
      </c>
      <c r="CD24" s="581">
        <v>1884</v>
      </c>
      <c r="CE24" s="581">
        <v>266</v>
      </c>
      <c r="CF24" s="581">
        <v>253</v>
      </c>
      <c r="CG24" s="581">
        <v>519</v>
      </c>
      <c r="CH24" s="581">
        <v>308</v>
      </c>
      <c r="CI24" s="581">
        <v>317</v>
      </c>
      <c r="CJ24" s="581">
        <v>625</v>
      </c>
      <c r="CK24" s="581">
        <v>840</v>
      </c>
      <c r="CL24" s="581">
        <v>872</v>
      </c>
      <c r="CM24" s="581">
        <v>1712</v>
      </c>
      <c r="CN24" s="581">
        <v>287</v>
      </c>
      <c r="CO24" s="581">
        <v>366</v>
      </c>
      <c r="CP24" s="581">
        <v>653</v>
      </c>
      <c r="CQ24" s="581">
        <v>370</v>
      </c>
      <c r="CR24" s="581">
        <v>377</v>
      </c>
      <c r="CS24" s="581">
        <v>747</v>
      </c>
      <c r="CT24" s="581">
        <v>1001</v>
      </c>
      <c r="CU24" s="581">
        <v>1012</v>
      </c>
      <c r="CV24" s="581">
        <v>2013</v>
      </c>
      <c r="CW24" s="577"/>
      <c r="CX24" s="582">
        <v>0.69230769230769229</v>
      </c>
      <c r="CY24" s="582">
        <v>0.67755102040816328</v>
      </c>
      <c r="CZ24" s="582">
        <v>0.68495934959349591</v>
      </c>
      <c r="DA24" s="582">
        <v>0.30249999999999999</v>
      </c>
      <c r="DB24" s="582">
        <v>0.34545454545454546</v>
      </c>
      <c r="DC24" s="582">
        <v>0.3235668789808917</v>
      </c>
      <c r="DD24" s="582">
        <v>0.66064981949458479</v>
      </c>
      <c r="DE24" s="582">
        <v>0.7405857740585774</v>
      </c>
      <c r="DF24" s="582">
        <v>0.69767441860465118</v>
      </c>
      <c r="DG24" s="582">
        <v>0.61858974358974361</v>
      </c>
      <c r="DH24" s="582">
        <v>0.83898305084745761</v>
      </c>
      <c r="DI24" s="582">
        <v>0.71350364963503654</v>
      </c>
      <c r="DJ24" s="582">
        <v>0.63028169014084512</v>
      </c>
      <c r="DK24" s="582">
        <v>0.87209302325581395</v>
      </c>
      <c r="DL24" s="582">
        <v>0.74538745387453875</v>
      </c>
      <c r="DM24" s="582">
        <v>0.80851063829787229</v>
      </c>
      <c r="DN24" s="582">
        <v>0.7760736196319018</v>
      </c>
      <c r="DO24" s="582">
        <v>0.79236641221374049</v>
      </c>
      <c r="DP24" s="582">
        <v>1.0249999999999999</v>
      </c>
      <c r="DQ24" s="582">
        <v>1.0701754385964912</v>
      </c>
      <c r="DR24" s="582">
        <v>1.04983922829582</v>
      </c>
      <c r="DS24" s="579"/>
      <c r="DT24" s="582">
        <v>0.15360983102918591</v>
      </c>
      <c r="DU24" s="582">
        <v>0.12238325281803542</v>
      </c>
      <c r="DV24" s="582">
        <v>0.13836477987421381</v>
      </c>
      <c r="DW24" s="582">
        <v>0.15317919075144504</v>
      </c>
      <c r="DX24" s="582">
        <v>8.9430894308943132E-2</v>
      </c>
      <c r="DY24" s="582">
        <v>0.12318286151491964</v>
      </c>
      <c r="DZ24" s="582">
        <v>7.0761014686248291E-2</v>
      </c>
      <c r="EA24" s="582">
        <v>1.7518248175182438E-2</v>
      </c>
      <c r="EB24" s="582">
        <v>4.5327754532775488E-2</v>
      </c>
      <c r="EC24" s="582">
        <v>0.13064133016627077</v>
      </c>
      <c r="ED24" s="582">
        <v>7.7858880778588824E-2</v>
      </c>
      <c r="EE24" s="582">
        <v>0.10456730769230771</v>
      </c>
      <c r="EF24" s="582">
        <v>4.1514041514041478E-2</v>
      </c>
      <c r="EG24" s="582">
        <v>4.7671840354767236E-2</v>
      </c>
      <c r="EH24" s="582">
        <v>4.4741429401510713E-2</v>
      </c>
      <c r="EI24" s="582">
        <v>0.14101184068891282</v>
      </c>
      <c r="EJ24" s="582">
        <v>0.15392670157068067</v>
      </c>
      <c r="EK24" s="582">
        <v>0.14755838641188956</v>
      </c>
      <c r="EL24" s="582">
        <v>-9.2857142857142749E-2</v>
      </c>
      <c r="EM24" s="582">
        <v>-0.14793577981651373</v>
      </c>
      <c r="EN24" s="582">
        <v>-0.12091121495327095</v>
      </c>
    </row>
    <row r="25" spans="1:144" x14ac:dyDescent="0.25">
      <c r="A25" s="575" t="s">
        <v>1083</v>
      </c>
      <c r="B25" s="576">
        <v>86</v>
      </c>
      <c r="C25" s="576">
        <v>163</v>
      </c>
      <c r="D25" s="576">
        <v>249</v>
      </c>
      <c r="E25" s="576">
        <v>148</v>
      </c>
      <c r="F25" s="576">
        <v>234</v>
      </c>
      <c r="G25" s="576">
        <v>382</v>
      </c>
      <c r="H25" s="576">
        <v>413</v>
      </c>
      <c r="I25" s="576">
        <v>620</v>
      </c>
      <c r="J25" s="576">
        <v>1033</v>
      </c>
      <c r="K25" s="576">
        <v>93</v>
      </c>
      <c r="L25" s="576">
        <v>148</v>
      </c>
      <c r="M25" s="576">
        <v>241</v>
      </c>
      <c r="N25" s="576">
        <v>174</v>
      </c>
      <c r="O25" s="576">
        <v>212</v>
      </c>
      <c r="P25" s="576">
        <v>386</v>
      </c>
      <c r="Q25" s="576">
        <v>431</v>
      </c>
      <c r="R25" s="576">
        <v>600</v>
      </c>
      <c r="S25" s="576">
        <v>1031</v>
      </c>
      <c r="T25" s="576">
        <v>105</v>
      </c>
      <c r="U25" s="576">
        <v>137</v>
      </c>
      <c r="V25" s="576">
        <v>242</v>
      </c>
      <c r="W25" s="576">
        <v>151</v>
      </c>
      <c r="X25" s="576">
        <v>217</v>
      </c>
      <c r="Y25" s="576">
        <v>368</v>
      </c>
      <c r="Z25" s="576">
        <v>429</v>
      </c>
      <c r="AA25" s="576">
        <v>613</v>
      </c>
      <c r="AB25" s="576">
        <v>1042</v>
      </c>
      <c r="AC25" s="576">
        <v>76</v>
      </c>
      <c r="AD25" s="576">
        <v>161</v>
      </c>
      <c r="AE25" s="576">
        <v>237</v>
      </c>
      <c r="AF25" s="576">
        <v>155</v>
      </c>
      <c r="AG25" s="576">
        <v>273</v>
      </c>
      <c r="AH25" s="576">
        <v>428</v>
      </c>
      <c r="AI25" s="576">
        <v>429</v>
      </c>
      <c r="AJ25" s="576">
        <v>674</v>
      </c>
      <c r="AK25" s="576">
        <v>1103</v>
      </c>
      <c r="AL25" s="576">
        <v>102</v>
      </c>
      <c r="AM25" s="576">
        <v>144</v>
      </c>
      <c r="AN25" s="576">
        <v>246</v>
      </c>
      <c r="AO25" s="576">
        <v>168</v>
      </c>
      <c r="AP25" s="576">
        <v>266</v>
      </c>
      <c r="AQ25" s="576">
        <v>434</v>
      </c>
      <c r="AR25" s="576">
        <v>430</v>
      </c>
      <c r="AS25" s="576">
        <v>704</v>
      </c>
      <c r="AT25" s="576">
        <v>1134</v>
      </c>
      <c r="AU25" s="576">
        <v>90</v>
      </c>
      <c r="AV25" s="576">
        <v>157</v>
      </c>
      <c r="AW25" s="576">
        <v>247</v>
      </c>
      <c r="AX25" s="576">
        <v>168</v>
      </c>
      <c r="AY25" s="576">
        <v>278</v>
      </c>
      <c r="AZ25" s="576">
        <v>446</v>
      </c>
      <c r="BA25" s="576">
        <v>432</v>
      </c>
      <c r="BB25" s="576">
        <v>743</v>
      </c>
      <c r="BC25" s="576">
        <v>1175</v>
      </c>
      <c r="BD25" s="576">
        <v>84</v>
      </c>
      <c r="BE25" s="576">
        <v>195</v>
      </c>
      <c r="BF25" s="576">
        <v>279</v>
      </c>
      <c r="BG25" s="576">
        <v>265</v>
      </c>
      <c r="BH25" s="576">
        <v>345</v>
      </c>
      <c r="BI25" s="576">
        <v>610</v>
      </c>
      <c r="BJ25" s="576">
        <v>565</v>
      </c>
      <c r="BK25" s="576">
        <v>836</v>
      </c>
      <c r="BL25" s="576">
        <v>1401</v>
      </c>
      <c r="BM25" s="576">
        <v>92</v>
      </c>
      <c r="BN25" s="576">
        <v>187</v>
      </c>
      <c r="BO25" s="576">
        <v>279</v>
      </c>
      <c r="BP25" s="576">
        <v>299</v>
      </c>
      <c r="BQ25" s="576">
        <v>381</v>
      </c>
      <c r="BR25" s="576">
        <v>680</v>
      </c>
      <c r="BS25" s="576">
        <v>666</v>
      </c>
      <c r="BT25" s="576">
        <v>948</v>
      </c>
      <c r="BU25" s="576">
        <v>1614</v>
      </c>
      <c r="BV25" s="576">
        <v>106</v>
      </c>
      <c r="BW25" s="576">
        <v>189</v>
      </c>
      <c r="BX25" s="576">
        <v>295</v>
      </c>
      <c r="BY25" s="576">
        <v>290</v>
      </c>
      <c r="BZ25" s="576">
        <v>381</v>
      </c>
      <c r="CA25" s="576">
        <v>671</v>
      </c>
      <c r="CB25" s="576">
        <v>737</v>
      </c>
      <c r="CC25" s="576">
        <v>1037</v>
      </c>
      <c r="CD25" s="576">
        <v>1774</v>
      </c>
      <c r="CE25" s="576">
        <v>163</v>
      </c>
      <c r="CF25" s="576">
        <v>263</v>
      </c>
      <c r="CG25" s="576">
        <v>426</v>
      </c>
      <c r="CH25" s="576">
        <v>270</v>
      </c>
      <c r="CI25" s="576">
        <v>356</v>
      </c>
      <c r="CJ25" s="576">
        <v>626</v>
      </c>
      <c r="CK25" s="576">
        <v>748</v>
      </c>
      <c r="CL25" s="576">
        <v>1054</v>
      </c>
      <c r="CM25" s="576">
        <v>1802</v>
      </c>
      <c r="CN25" s="576">
        <v>173</v>
      </c>
      <c r="CO25" s="576">
        <v>287</v>
      </c>
      <c r="CP25" s="576">
        <v>460</v>
      </c>
      <c r="CQ25" s="576">
        <v>289</v>
      </c>
      <c r="CR25" s="576">
        <v>399</v>
      </c>
      <c r="CS25" s="576">
        <v>688</v>
      </c>
      <c r="CT25" s="576">
        <v>744</v>
      </c>
      <c r="CU25" s="576">
        <v>1086</v>
      </c>
      <c r="CV25" s="576">
        <v>1830</v>
      </c>
      <c r="CW25" s="577"/>
      <c r="CX25" s="578">
        <v>0.58620689655172409</v>
      </c>
      <c r="CY25" s="578">
        <v>0.67924528301886788</v>
      </c>
      <c r="CZ25" s="578">
        <v>0.63730569948186533</v>
      </c>
      <c r="DA25" s="578">
        <v>0.59602649006622521</v>
      </c>
      <c r="DB25" s="578">
        <v>0.72350230414746541</v>
      </c>
      <c r="DC25" s="578">
        <v>0.67119565217391308</v>
      </c>
      <c r="DD25" s="578">
        <v>0.54193548387096779</v>
      </c>
      <c r="DE25" s="578">
        <v>0.7142857142857143</v>
      </c>
      <c r="DF25" s="578">
        <v>0.65186915887850472</v>
      </c>
      <c r="DG25" s="578">
        <v>0.54761904761904767</v>
      </c>
      <c r="DH25" s="578">
        <v>0.70300751879699253</v>
      </c>
      <c r="DI25" s="578">
        <v>0.6428571428571429</v>
      </c>
      <c r="DJ25" s="578">
        <v>0.63095238095238093</v>
      </c>
      <c r="DK25" s="578">
        <v>0.67985611510791366</v>
      </c>
      <c r="DL25" s="578">
        <v>0.66143497757847536</v>
      </c>
      <c r="DM25" s="578">
        <v>0.61509433962264148</v>
      </c>
      <c r="DN25" s="578">
        <v>0.76231884057971011</v>
      </c>
      <c r="DO25" s="578">
        <v>0.69836065573770489</v>
      </c>
      <c r="DP25" s="578">
        <v>0.57859531772575246</v>
      </c>
      <c r="DQ25" s="578">
        <v>0.75328083989501315</v>
      </c>
      <c r="DR25" s="578">
        <v>0.67647058823529416</v>
      </c>
      <c r="DS25" s="579"/>
      <c r="DT25" s="578">
        <v>0.15151515151515149</v>
      </c>
      <c r="DU25" s="578">
        <v>0.13649851632047483</v>
      </c>
      <c r="DV25" s="578">
        <v>0.14233907524931999</v>
      </c>
      <c r="DW25" s="578">
        <v>0.17674418604651165</v>
      </c>
      <c r="DX25" s="578">
        <v>0.11647727272727271</v>
      </c>
      <c r="DY25" s="578">
        <v>0.13932980599647271</v>
      </c>
      <c r="DZ25" s="578">
        <v>0.11111111111111116</v>
      </c>
      <c r="EA25" s="578">
        <v>7.6716016150740196E-2</v>
      </c>
      <c r="EB25" s="578">
        <v>8.9361702127659592E-2</v>
      </c>
      <c r="EC25" s="578">
        <v>0.18761061946902657</v>
      </c>
      <c r="ED25" s="578">
        <v>9.8086124401913888E-2</v>
      </c>
      <c r="EE25" s="578">
        <v>0.13418986438258385</v>
      </c>
      <c r="EF25" s="578">
        <v>0.16966966966966968</v>
      </c>
      <c r="EG25" s="578">
        <v>0.10864978902953581</v>
      </c>
      <c r="EH25" s="578">
        <v>0.13382899628252787</v>
      </c>
      <c r="EI25" s="578">
        <v>0.13025780189959291</v>
      </c>
      <c r="EJ25" s="578">
        <v>7.3288331726133027E-2</v>
      </c>
      <c r="EK25" s="578">
        <v>9.6956031567079992E-2</v>
      </c>
      <c r="EL25" s="578">
        <v>0.16042780748663099</v>
      </c>
      <c r="EM25" s="578">
        <v>7.5901328273244806E-2</v>
      </c>
      <c r="EN25" s="578">
        <v>0.11098779134295222</v>
      </c>
    </row>
    <row r="26" spans="1:144" x14ac:dyDescent="0.25">
      <c r="A26" s="580" t="s">
        <v>164</v>
      </c>
      <c r="B26" s="581">
        <v>86</v>
      </c>
      <c r="C26" s="581">
        <v>163</v>
      </c>
      <c r="D26" s="581">
        <v>249</v>
      </c>
      <c r="E26" s="581">
        <v>148</v>
      </c>
      <c r="F26" s="581">
        <v>234</v>
      </c>
      <c r="G26" s="581">
        <v>382</v>
      </c>
      <c r="H26" s="581">
        <v>413</v>
      </c>
      <c r="I26" s="581">
        <v>620</v>
      </c>
      <c r="J26" s="581">
        <v>1033</v>
      </c>
      <c r="K26" s="581">
        <v>93</v>
      </c>
      <c r="L26" s="581">
        <v>148</v>
      </c>
      <c r="M26" s="581">
        <v>241</v>
      </c>
      <c r="N26" s="581">
        <v>174</v>
      </c>
      <c r="O26" s="581">
        <v>212</v>
      </c>
      <c r="P26" s="581">
        <v>386</v>
      </c>
      <c r="Q26" s="581">
        <v>431</v>
      </c>
      <c r="R26" s="581">
        <v>600</v>
      </c>
      <c r="S26" s="581">
        <v>1031</v>
      </c>
      <c r="T26" s="581">
        <v>105</v>
      </c>
      <c r="U26" s="581">
        <v>137</v>
      </c>
      <c r="V26" s="581">
        <v>242</v>
      </c>
      <c r="W26" s="581">
        <v>151</v>
      </c>
      <c r="X26" s="581">
        <v>217</v>
      </c>
      <c r="Y26" s="581">
        <v>368</v>
      </c>
      <c r="Z26" s="581">
        <v>429</v>
      </c>
      <c r="AA26" s="581">
        <v>613</v>
      </c>
      <c r="AB26" s="581">
        <v>1042</v>
      </c>
      <c r="AC26" s="581">
        <v>76</v>
      </c>
      <c r="AD26" s="581">
        <v>161</v>
      </c>
      <c r="AE26" s="581">
        <v>237</v>
      </c>
      <c r="AF26" s="581">
        <v>155</v>
      </c>
      <c r="AG26" s="581">
        <v>273</v>
      </c>
      <c r="AH26" s="581">
        <v>428</v>
      </c>
      <c r="AI26" s="581">
        <v>429</v>
      </c>
      <c r="AJ26" s="581">
        <v>674</v>
      </c>
      <c r="AK26" s="581">
        <v>1103</v>
      </c>
      <c r="AL26" s="581">
        <v>102</v>
      </c>
      <c r="AM26" s="581">
        <v>144</v>
      </c>
      <c r="AN26" s="581">
        <v>246</v>
      </c>
      <c r="AO26" s="581">
        <v>168</v>
      </c>
      <c r="AP26" s="581">
        <v>266</v>
      </c>
      <c r="AQ26" s="581">
        <v>434</v>
      </c>
      <c r="AR26" s="581">
        <v>430</v>
      </c>
      <c r="AS26" s="581">
        <v>704</v>
      </c>
      <c r="AT26" s="581">
        <v>1134</v>
      </c>
      <c r="AU26" s="581">
        <v>90</v>
      </c>
      <c r="AV26" s="581">
        <v>157</v>
      </c>
      <c r="AW26" s="581">
        <v>247</v>
      </c>
      <c r="AX26" s="581">
        <v>168</v>
      </c>
      <c r="AY26" s="581">
        <v>278</v>
      </c>
      <c r="AZ26" s="581">
        <v>446</v>
      </c>
      <c r="BA26" s="581">
        <v>432</v>
      </c>
      <c r="BB26" s="581">
        <v>743</v>
      </c>
      <c r="BC26" s="581">
        <v>1175</v>
      </c>
      <c r="BD26" s="581">
        <v>84</v>
      </c>
      <c r="BE26" s="581">
        <v>195</v>
      </c>
      <c r="BF26" s="581">
        <v>279</v>
      </c>
      <c r="BG26" s="581">
        <v>265</v>
      </c>
      <c r="BH26" s="581">
        <v>345</v>
      </c>
      <c r="BI26" s="581">
        <v>610</v>
      </c>
      <c r="BJ26" s="581">
        <v>565</v>
      </c>
      <c r="BK26" s="581">
        <v>836</v>
      </c>
      <c r="BL26" s="581">
        <v>1401</v>
      </c>
      <c r="BM26" s="581">
        <v>92</v>
      </c>
      <c r="BN26" s="581">
        <v>187</v>
      </c>
      <c r="BO26" s="581">
        <v>279</v>
      </c>
      <c r="BP26" s="581">
        <v>299</v>
      </c>
      <c r="BQ26" s="581">
        <v>381</v>
      </c>
      <c r="BR26" s="581">
        <v>680</v>
      </c>
      <c r="BS26" s="581">
        <v>666</v>
      </c>
      <c r="BT26" s="581">
        <v>948</v>
      </c>
      <c r="BU26" s="581">
        <v>1614</v>
      </c>
      <c r="BV26" s="581">
        <v>106</v>
      </c>
      <c r="BW26" s="581">
        <v>189</v>
      </c>
      <c r="BX26" s="581">
        <v>295</v>
      </c>
      <c r="BY26" s="581">
        <v>290</v>
      </c>
      <c r="BZ26" s="581">
        <v>381</v>
      </c>
      <c r="CA26" s="581">
        <v>671</v>
      </c>
      <c r="CB26" s="581">
        <v>737</v>
      </c>
      <c r="CC26" s="581">
        <v>1037</v>
      </c>
      <c r="CD26" s="581">
        <v>1774</v>
      </c>
      <c r="CE26" s="581">
        <v>163</v>
      </c>
      <c r="CF26" s="581">
        <v>263</v>
      </c>
      <c r="CG26" s="581">
        <v>426</v>
      </c>
      <c r="CH26" s="581">
        <v>270</v>
      </c>
      <c r="CI26" s="581">
        <v>356</v>
      </c>
      <c r="CJ26" s="581">
        <v>626</v>
      </c>
      <c r="CK26" s="581">
        <v>748</v>
      </c>
      <c r="CL26" s="581">
        <v>1054</v>
      </c>
      <c r="CM26" s="581">
        <v>1802</v>
      </c>
      <c r="CN26" s="581">
        <v>173</v>
      </c>
      <c r="CO26" s="581">
        <v>287</v>
      </c>
      <c r="CP26" s="581">
        <v>460</v>
      </c>
      <c r="CQ26" s="581">
        <v>289</v>
      </c>
      <c r="CR26" s="581">
        <v>399</v>
      </c>
      <c r="CS26" s="581">
        <v>688</v>
      </c>
      <c r="CT26" s="581">
        <v>744</v>
      </c>
      <c r="CU26" s="581">
        <v>1086</v>
      </c>
      <c r="CV26" s="581">
        <v>1830</v>
      </c>
      <c r="CW26" s="577"/>
      <c r="CX26" s="582">
        <v>0.58620689655172409</v>
      </c>
      <c r="CY26" s="582">
        <v>0.67924528301886788</v>
      </c>
      <c r="CZ26" s="582">
        <v>0.63730569948186533</v>
      </c>
      <c r="DA26" s="582">
        <v>0.59602649006622521</v>
      </c>
      <c r="DB26" s="582">
        <v>0.72350230414746541</v>
      </c>
      <c r="DC26" s="582">
        <v>0.67119565217391308</v>
      </c>
      <c r="DD26" s="582">
        <v>0.54193548387096779</v>
      </c>
      <c r="DE26" s="582">
        <v>0.7142857142857143</v>
      </c>
      <c r="DF26" s="582">
        <v>0.65186915887850472</v>
      </c>
      <c r="DG26" s="582">
        <v>0.54761904761904767</v>
      </c>
      <c r="DH26" s="582">
        <v>0.70300751879699253</v>
      </c>
      <c r="DI26" s="582">
        <v>0.6428571428571429</v>
      </c>
      <c r="DJ26" s="582">
        <v>0.63095238095238093</v>
      </c>
      <c r="DK26" s="582">
        <v>0.67985611510791366</v>
      </c>
      <c r="DL26" s="582">
        <v>0.66143497757847536</v>
      </c>
      <c r="DM26" s="582">
        <v>0.61509433962264148</v>
      </c>
      <c r="DN26" s="582">
        <v>0.76231884057971011</v>
      </c>
      <c r="DO26" s="582">
        <v>0.69836065573770489</v>
      </c>
      <c r="DP26" s="582">
        <v>0.57859531772575246</v>
      </c>
      <c r="DQ26" s="582">
        <v>0.75328083989501315</v>
      </c>
      <c r="DR26" s="582">
        <v>0.67647058823529416</v>
      </c>
      <c r="DS26" s="579"/>
      <c r="DT26" s="582">
        <v>0.15151515151515149</v>
      </c>
      <c r="DU26" s="582">
        <v>0.13649851632047483</v>
      </c>
      <c r="DV26" s="582">
        <v>0.14233907524931999</v>
      </c>
      <c r="DW26" s="582">
        <v>0.17674418604651165</v>
      </c>
      <c r="DX26" s="582">
        <v>0.11647727272727271</v>
      </c>
      <c r="DY26" s="582">
        <v>0.13932980599647271</v>
      </c>
      <c r="DZ26" s="582">
        <v>0.11111111111111116</v>
      </c>
      <c r="EA26" s="582">
        <v>7.6716016150740196E-2</v>
      </c>
      <c r="EB26" s="582">
        <v>8.9361702127659592E-2</v>
      </c>
      <c r="EC26" s="582">
        <v>0.18761061946902657</v>
      </c>
      <c r="ED26" s="582">
        <v>9.8086124401913888E-2</v>
      </c>
      <c r="EE26" s="582">
        <v>0.13418986438258385</v>
      </c>
      <c r="EF26" s="582">
        <v>0.16966966966966968</v>
      </c>
      <c r="EG26" s="582">
        <v>0.10864978902953581</v>
      </c>
      <c r="EH26" s="582">
        <v>0.13382899628252787</v>
      </c>
      <c r="EI26" s="582">
        <v>0.13025780189959291</v>
      </c>
      <c r="EJ26" s="582">
        <v>7.3288331726133027E-2</v>
      </c>
      <c r="EK26" s="582">
        <v>9.6956031567079992E-2</v>
      </c>
      <c r="EL26" s="582">
        <v>0.16042780748663099</v>
      </c>
      <c r="EM26" s="582">
        <v>7.5901328273244806E-2</v>
      </c>
      <c r="EN26" s="582">
        <v>0.11098779134295222</v>
      </c>
    </row>
    <row r="27" spans="1:144" x14ac:dyDescent="0.25">
      <c r="A27" s="583" t="s">
        <v>1096</v>
      </c>
      <c r="B27" s="581">
        <v>86</v>
      </c>
      <c r="C27" s="581">
        <v>163</v>
      </c>
      <c r="D27" s="581">
        <v>249</v>
      </c>
      <c r="E27" s="581">
        <v>148</v>
      </c>
      <c r="F27" s="581">
        <v>234</v>
      </c>
      <c r="G27" s="581">
        <v>382</v>
      </c>
      <c r="H27" s="581">
        <v>413</v>
      </c>
      <c r="I27" s="581">
        <v>620</v>
      </c>
      <c r="J27" s="581">
        <v>1033</v>
      </c>
      <c r="K27" s="581">
        <v>93</v>
      </c>
      <c r="L27" s="581">
        <v>148</v>
      </c>
      <c r="M27" s="581">
        <v>241</v>
      </c>
      <c r="N27" s="581">
        <v>174</v>
      </c>
      <c r="O27" s="581">
        <v>212</v>
      </c>
      <c r="P27" s="581">
        <v>386</v>
      </c>
      <c r="Q27" s="581">
        <v>431</v>
      </c>
      <c r="R27" s="581">
        <v>600</v>
      </c>
      <c r="S27" s="581">
        <v>1031</v>
      </c>
      <c r="T27" s="581">
        <v>105</v>
      </c>
      <c r="U27" s="581">
        <v>137</v>
      </c>
      <c r="V27" s="581">
        <v>242</v>
      </c>
      <c r="W27" s="581">
        <v>151</v>
      </c>
      <c r="X27" s="581">
        <v>217</v>
      </c>
      <c r="Y27" s="581">
        <v>368</v>
      </c>
      <c r="Z27" s="581">
        <v>429</v>
      </c>
      <c r="AA27" s="581">
        <v>613</v>
      </c>
      <c r="AB27" s="581">
        <v>1042</v>
      </c>
      <c r="AC27" s="581">
        <v>76</v>
      </c>
      <c r="AD27" s="581">
        <v>161</v>
      </c>
      <c r="AE27" s="581">
        <v>237</v>
      </c>
      <c r="AF27" s="581">
        <v>155</v>
      </c>
      <c r="AG27" s="581">
        <v>273</v>
      </c>
      <c r="AH27" s="581">
        <v>428</v>
      </c>
      <c r="AI27" s="581">
        <v>429</v>
      </c>
      <c r="AJ27" s="581">
        <v>674</v>
      </c>
      <c r="AK27" s="581">
        <v>1103</v>
      </c>
      <c r="AL27" s="581">
        <v>102</v>
      </c>
      <c r="AM27" s="581">
        <v>144</v>
      </c>
      <c r="AN27" s="581">
        <v>246</v>
      </c>
      <c r="AO27" s="581">
        <v>168</v>
      </c>
      <c r="AP27" s="581">
        <v>266</v>
      </c>
      <c r="AQ27" s="581">
        <v>434</v>
      </c>
      <c r="AR27" s="581">
        <v>430</v>
      </c>
      <c r="AS27" s="581">
        <v>704</v>
      </c>
      <c r="AT27" s="581">
        <v>1134</v>
      </c>
      <c r="AU27" s="581">
        <v>90</v>
      </c>
      <c r="AV27" s="581">
        <v>157</v>
      </c>
      <c r="AW27" s="581">
        <v>247</v>
      </c>
      <c r="AX27" s="581">
        <v>168</v>
      </c>
      <c r="AY27" s="581">
        <v>278</v>
      </c>
      <c r="AZ27" s="581">
        <v>446</v>
      </c>
      <c r="BA27" s="581">
        <v>432</v>
      </c>
      <c r="BB27" s="581">
        <v>743</v>
      </c>
      <c r="BC27" s="581">
        <v>1175</v>
      </c>
      <c r="BD27" s="581">
        <v>84</v>
      </c>
      <c r="BE27" s="581">
        <v>195</v>
      </c>
      <c r="BF27" s="581">
        <v>279</v>
      </c>
      <c r="BG27" s="581">
        <v>265</v>
      </c>
      <c r="BH27" s="581">
        <v>345</v>
      </c>
      <c r="BI27" s="581">
        <v>610</v>
      </c>
      <c r="BJ27" s="581">
        <v>565</v>
      </c>
      <c r="BK27" s="581">
        <v>836</v>
      </c>
      <c r="BL27" s="581">
        <v>1401</v>
      </c>
      <c r="BM27" s="581">
        <v>92</v>
      </c>
      <c r="BN27" s="581">
        <v>187</v>
      </c>
      <c r="BO27" s="581">
        <v>279</v>
      </c>
      <c r="BP27" s="581">
        <v>299</v>
      </c>
      <c r="BQ27" s="581">
        <v>381</v>
      </c>
      <c r="BR27" s="581">
        <v>680</v>
      </c>
      <c r="BS27" s="581">
        <v>666</v>
      </c>
      <c r="BT27" s="581">
        <v>948</v>
      </c>
      <c r="BU27" s="581">
        <v>1614</v>
      </c>
      <c r="BV27" s="581">
        <v>106</v>
      </c>
      <c r="BW27" s="581">
        <v>189</v>
      </c>
      <c r="BX27" s="581">
        <v>295</v>
      </c>
      <c r="BY27" s="581">
        <v>290</v>
      </c>
      <c r="BZ27" s="581">
        <v>381</v>
      </c>
      <c r="CA27" s="581">
        <v>671</v>
      </c>
      <c r="CB27" s="581">
        <v>737</v>
      </c>
      <c r="CC27" s="581">
        <v>1037</v>
      </c>
      <c r="CD27" s="581">
        <v>1774</v>
      </c>
      <c r="CE27" s="581">
        <v>163</v>
      </c>
      <c r="CF27" s="581">
        <v>263</v>
      </c>
      <c r="CG27" s="581">
        <v>426</v>
      </c>
      <c r="CH27" s="581">
        <v>270</v>
      </c>
      <c r="CI27" s="581">
        <v>356</v>
      </c>
      <c r="CJ27" s="581">
        <v>626</v>
      </c>
      <c r="CK27" s="581">
        <v>748</v>
      </c>
      <c r="CL27" s="581">
        <v>1054</v>
      </c>
      <c r="CM27" s="581">
        <v>1802</v>
      </c>
      <c r="CN27" s="581">
        <v>173</v>
      </c>
      <c r="CO27" s="581">
        <v>287</v>
      </c>
      <c r="CP27" s="581">
        <v>460</v>
      </c>
      <c r="CQ27" s="581">
        <v>289</v>
      </c>
      <c r="CR27" s="581">
        <v>399</v>
      </c>
      <c r="CS27" s="581">
        <v>688</v>
      </c>
      <c r="CT27" s="581">
        <v>744</v>
      </c>
      <c r="CU27" s="581">
        <v>1086</v>
      </c>
      <c r="CV27" s="581">
        <v>1830</v>
      </c>
      <c r="CW27" s="577"/>
      <c r="CX27" s="582">
        <v>0.58620689655172409</v>
      </c>
      <c r="CY27" s="582">
        <v>0.67924528301886788</v>
      </c>
      <c r="CZ27" s="582">
        <v>0.63730569948186533</v>
      </c>
      <c r="DA27" s="582">
        <v>0.59602649006622521</v>
      </c>
      <c r="DB27" s="582">
        <v>0.72350230414746541</v>
      </c>
      <c r="DC27" s="582">
        <v>0.67119565217391308</v>
      </c>
      <c r="DD27" s="582">
        <v>0.54193548387096779</v>
      </c>
      <c r="DE27" s="582">
        <v>0.7142857142857143</v>
      </c>
      <c r="DF27" s="582">
        <v>0.65186915887850472</v>
      </c>
      <c r="DG27" s="582">
        <v>0.54761904761904767</v>
      </c>
      <c r="DH27" s="582">
        <v>0.70300751879699253</v>
      </c>
      <c r="DI27" s="582">
        <v>0.6428571428571429</v>
      </c>
      <c r="DJ27" s="582">
        <v>0.63095238095238093</v>
      </c>
      <c r="DK27" s="582">
        <v>0.67985611510791366</v>
      </c>
      <c r="DL27" s="582">
        <v>0.66143497757847536</v>
      </c>
      <c r="DM27" s="582">
        <v>0.61509433962264148</v>
      </c>
      <c r="DN27" s="582">
        <v>0.76231884057971011</v>
      </c>
      <c r="DO27" s="582">
        <v>0.69836065573770489</v>
      </c>
      <c r="DP27" s="582">
        <v>0.57859531772575246</v>
      </c>
      <c r="DQ27" s="582">
        <v>0.75328083989501315</v>
      </c>
      <c r="DR27" s="582">
        <v>0.67647058823529416</v>
      </c>
      <c r="DS27" s="579"/>
      <c r="DT27" s="582">
        <v>0.15151515151515149</v>
      </c>
      <c r="DU27" s="582">
        <v>0.13649851632047483</v>
      </c>
      <c r="DV27" s="582">
        <v>0.14233907524931999</v>
      </c>
      <c r="DW27" s="582">
        <v>0.17674418604651165</v>
      </c>
      <c r="DX27" s="582">
        <v>0.11647727272727271</v>
      </c>
      <c r="DY27" s="582">
        <v>0.13932980599647271</v>
      </c>
      <c r="DZ27" s="582">
        <v>0.11111111111111116</v>
      </c>
      <c r="EA27" s="582">
        <v>7.6716016150740196E-2</v>
      </c>
      <c r="EB27" s="582">
        <v>8.9361702127659592E-2</v>
      </c>
      <c r="EC27" s="582">
        <v>0.18761061946902657</v>
      </c>
      <c r="ED27" s="582">
        <v>9.8086124401913888E-2</v>
      </c>
      <c r="EE27" s="582">
        <v>0.13418986438258385</v>
      </c>
      <c r="EF27" s="582">
        <v>0.16966966966966968</v>
      </c>
      <c r="EG27" s="582">
        <v>0.10864978902953581</v>
      </c>
      <c r="EH27" s="582">
        <v>0.13382899628252787</v>
      </c>
      <c r="EI27" s="582">
        <v>0.13025780189959291</v>
      </c>
      <c r="EJ27" s="582">
        <v>7.3288331726133027E-2</v>
      </c>
      <c r="EK27" s="582">
        <v>9.6956031567079992E-2</v>
      </c>
      <c r="EL27" s="582">
        <v>0.16042780748663099</v>
      </c>
      <c r="EM27" s="582">
        <v>7.5901328273244806E-2</v>
      </c>
      <c r="EN27" s="582">
        <v>0.11098779134295222</v>
      </c>
    </row>
    <row r="28" spans="1:144" x14ac:dyDescent="0.25">
      <c r="A28" s="575" t="s">
        <v>1084</v>
      </c>
      <c r="B28" s="576">
        <v>315</v>
      </c>
      <c r="C28" s="576">
        <v>396</v>
      </c>
      <c r="D28" s="576">
        <v>711</v>
      </c>
      <c r="E28" s="576">
        <v>635</v>
      </c>
      <c r="F28" s="576">
        <v>654</v>
      </c>
      <c r="G28" s="576">
        <v>1289</v>
      </c>
      <c r="H28" s="576">
        <v>1536</v>
      </c>
      <c r="I28" s="576">
        <v>1697</v>
      </c>
      <c r="J28" s="576">
        <v>3233</v>
      </c>
      <c r="K28" s="576">
        <v>329</v>
      </c>
      <c r="L28" s="576">
        <v>377</v>
      </c>
      <c r="M28" s="576">
        <v>706</v>
      </c>
      <c r="N28" s="576">
        <v>725</v>
      </c>
      <c r="O28" s="576">
        <v>670</v>
      </c>
      <c r="P28" s="576">
        <v>1395</v>
      </c>
      <c r="Q28" s="576">
        <v>1654</v>
      </c>
      <c r="R28" s="576">
        <v>1712</v>
      </c>
      <c r="S28" s="576">
        <v>3366</v>
      </c>
      <c r="T28" s="576">
        <v>414</v>
      </c>
      <c r="U28" s="576">
        <v>494</v>
      </c>
      <c r="V28" s="576">
        <v>908</v>
      </c>
      <c r="W28" s="576">
        <v>1208</v>
      </c>
      <c r="X28" s="576">
        <v>1277</v>
      </c>
      <c r="Y28" s="576">
        <v>2485</v>
      </c>
      <c r="Z28" s="576">
        <v>2606</v>
      </c>
      <c r="AA28" s="576">
        <v>2891</v>
      </c>
      <c r="AB28" s="576">
        <v>5497</v>
      </c>
      <c r="AC28" s="576">
        <v>432</v>
      </c>
      <c r="AD28" s="576">
        <v>596</v>
      </c>
      <c r="AE28" s="576">
        <v>1028</v>
      </c>
      <c r="AF28" s="576">
        <v>1552</v>
      </c>
      <c r="AG28" s="576">
        <v>1556</v>
      </c>
      <c r="AH28" s="576">
        <v>3108</v>
      </c>
      <c r="AI28" s="576">
        <v>3196</v>
      </c>
      <c r="AJ28" s="576">
        <v>3403</v>
      </c>
      <c r="AK28" s="576">
        <v>6599</v>
      </c>
      <c r="AL28" s="576">
        <v>524</v>
      </c>
      <c r="AM28" s="576">
        <v>654</v>
      </c>
      <c r="AN28" s="576">
        <v>1178</v>
      </c>
      <c r="AO28" s="576">
        <v>1497</v>
      </c>
      <c r="AP28" s="576">
        <v>1455</v>
      </c>
      <c r="AQ28" s="576">
        <v>2952</v>
      </c>
      <c r="AR28" s="576">
        <v>3379</v>
      </c>
      <c r="AS28" s="576">
        <v>3504</v>
      </c>
      <c r="AT28" s="576">
        <v>6883</v>
      </c>
      <c r="AU28" s="576">
        <v>679</v>
      </c>
      <c r="AV28" s="576">
        <v>774</v>
      </c>
      <c r="AW28" s="576">
        <v>1453</v>
      </c>
      <c r="AX28" s="576">
        <v>1929</v>
      </c>
      <c r="AY28" s="576">
        <v>1728</v>
      </c>
      <c r="AZ28" s="576">
        <v>3657</v>
      </c>
      <c r="BA28" s="576">
        <v>4103</v>
      </c>
      <c r="BB28" s="576">
        <v>4007</v>
      </c>
      <c r="BC28" s="576">
        <v>8110</v>
      </c>
      <c r="BD28" s="576">
        <v>773</v>
      </c>
      <c r="BE28" s="576">
        <v>906</v>
      </c>
      <c r="BF28" s="576">
        <v>1679</v>
      </c>
      <c r="BG28" s="576">
        <v>2496</v>
      </c>
      <c r="BH28" s="576">
        <v>2243</v>
      </c>
      <c r="BI28" s="576">
        <v>4739</v>
      </c>
      <c r="BJ28" s="576">
        <v>4982</v>
      </c>
      <c r="BK28" s="576">
        <v>4716</v>
      </c>
      <c r="BL28" s="576">
        <v>9698</v>
      </c>
      <c r="BM28" s="576">
        <v>926</v>
      </c>
      <c r="BN28" s="576">
        <v>1069</v>
      </c>
      <c r="BO28" s="576">
        <v>1995</v>
      </c>
      <c r="BP28" s="576">
        <v>2550</v>
      </c>
      <c r="BQ28" s="576">
        <v>2144</v>
      </c>
      <c r="BR28" s="576">
        <v>4694</v>
      </c>
      <c r="BS28" s="576">
        <v>5568</v>
      </c>
      <c r="BT28" s="576">
        <v>5014</v>
      </c>
      <c r="BU28" s="576">
        <v>10582</v>
      </c>
      <c r="BV28" s="576">
        <v>1022</v>
      </c>
      <c r="BW28" s="576">
        <v>1064</v>
      </c>
      <c r="BX28" s="576">
        <v>2086</v>
      </c>
      <c r="BY28" s="576">
        <v>3066</v>
      </c>
      <c r="BZ28" s="576">
        <v>2595</v>
      </c>
      <c r="CA28" s="576">
        <v>5661</v>
      </c>
      <c r="CB28" s="576">
        <v>6617</v>
      </c>
      <c r="CC28" s="576">
        <v>5865</v>
      </c>
      <c r="CD28" s="576">
        <v>12482</v>
      </c>
      <c r="CE28" s="576">
        <v>1458</v>
      </c>
      <c r="CF28" s="576">
        <v>1419</v>
      </c>
      <c r="CG28" s="576">
        <v>2877</v>
      </c>
      <c r="CH28" s="576">
        <v>3651</v>
      </c>
      <c r="CI28" s="576">
        <v>2975</v>
      </c>
      <c r="CJ28" s="576">
        <v>6626</v>
      </c>
      <c r="CK28" s="576">
        <v>7538</v>
      </c>
      <c r="CL28" s="576">
        <v>6551</v>
      </c>
      <c r="CM28" s="576">
        <v>14089</v>
      </c>
      <c r="CN28" s="576">
        <v>1423</v>
      </c>
      <c r="CO28" s="576">
        <v>1398</v>
      </c>
      <c r="CP28" s="576">
        <v>2821</v>
      </c>
      <c r="CQ28" s="576">
        <v>3910</v>
      </c>
      <c r="CR28" s="576">
        <v>3291</v>
      </c>
      <c r="CS28" s="576">
        <v>7201</v>
      </c>
      <c r="CT28" s="576">
        <v>8542</v>
      </c>
      <c r="CU28" s="576">
        <v>7392</v>
      </c>
      <c r="CV28" s="576">
        <v>15934</v>
      </c>
      <c r="CW28" s="577"/>
      <c r="CX28" s="578">
        <v>0.72275862068965513</v>
      </c>
      <c r="CY28" s="578">
        <v>0.9761194029850746</v>
      </c>
      <c r="CZ28" s="578">
        <v>0.84444444444444444</v>
      </c>
      <c r="DA28" s="578">
        <v>0.5620860927152318</v>
      </c>
      <c r="DB28" s="578">
        <v>0.60610806577916998</v>
      </c>
      <c r="DC28" s="578">
        <v>0.58470824949698186</v>
      </c>
      <c r="DD28" s="578">
        <v>0.49806701030927836</v>
      </c>
      <c r="DE28" s="578">
        <v>0.5822622107969152</v>
      </c>
      <c r="DF28" s="578">
        <v>0.54021879021879027</v>
      </c>
      <c r="DG28" s="578">
        <v>0.61857047428189715</v>
      </c>
      <c r="DH28" s="578">
        <v>0.73470790378006878</v>
      </c>
      <c r="DI28" s="578">
        <v>0.67581300813008127</v>
      </c>
      <c r="DJ28" s="578">
        <v>0.52980819077242092</v>
      </c>
      <c r="DK28" s="578">
        <v>0.6157407407407407</v>
      </c>
      <c r="DL28" s="578">
        <v>0.57041290675417011</v>
      </c>
      <c r="DM28" s="578">
        <v>0.58413461538461542</v>
      </c>
      <c r="DN28" s="578">
        <v>0.6326348640213999</v>
      </c>
      <c r="DO28" s="578">
        <v>0.60709010339734126</v>
      </c>
      <c r="DP28" s="578">
        <v>0.55803921568627446</v>
      </c>
      <c r="DQ28" s="578">
        <v>0.65205223880597019</v>
      </c>
      <c r="DR28" s="578">
        <v>0.60097997443544948</v>
      </c>
      <c r="DS28" s="579"/>
      <c r="DT28" s="578">
        <v>0.24718397997496866</v>
      </c>
      <c r="DU28" s="578">
        <v>0.20570085218924483</v>
      </c>
      <c r="DV28" s="578">
        <v>0.22579178663433852</v>
      </c>
      <c r="DW28" s="578">
        <v>0.155667357206274</v>
      </c>
      <c r="DX28" s="578">
        <v>0.12871004566210043</v>
      </c>
      <c r="DY28" s="578">
        <v>0.14194391980241172</v>
      </c>
      <c r="DZ28" s="578">
        <v>0.2057031440409457</v>
      </c>
      <c r="EA28" s="578">
        <v>0.15672572997254808</v>
      </c>
      <c r="EB28" s="578">
        <v>0.18150431565967939</v>
      </c>
      <c r="EC28" s="578">
        <v>0.20835006021678038</v>
      </c>
      <c r="ED28" s="578">
        <v>0.16475826972010177</v>
      </c>
      <c r="EE28" s="578">
        <v>0.18715199010105177</v>
      </c>
      <c r="EF28" s="578">
        <v>0.17869971264367812</v>
      </c>
      <c r="EG28" s="578">
        <v>0.13562026326286403</v>
      </c>
      <c r="EH28" s="578">
        <v>0.15828765828765834</v>
      </c>
      <c r="EI28" s="578">
        <v>0.19223212936376</v>
      </c>
      <c r="EJ28" s="578">
        <v>0.14833759590792839</v>
      </c>
      <c r="EK28" s="578">
        <v>0.17160711424451214</v>
      </c>
      <c r="EL28" s="578">
        <v>0.19673653488989118</v>
      </c>
      <c r="EM28" s="578">
        <v>0.16058617005037401</v>
      </c>
      <c r="EN28" s="578">
        <v>0.17992760309461286</v>
      </c>
    </row>
    <row r="29" spans="1:144" x14ac:dyDescent="0.25">
      <c r="A29" s="580" t="s">
        <v>163</v>
      </c>
      <c r="B29" s="581">
        <v>315</v>
      </c>
      <c r="C29" s="581">
        <v>396</v>
      </c>
      <c r="D29" s="581">
        <v>711</v>
      </c>
      <c r="E29" s="581">
        <v>635</v>
      </c>
      <c r="F29" s="581">
        <v>654</v>
      </c>
      <c r="G29" s="581">
        <v>1289</v>
      </c>
      <c r="H29" s="581">
        <v>1536</v>
      </c>
      <c r="I29" s="581">
        <v>1697</v>
      </c>
      <c r="J29" s="581">
        <v>3233</v>
      </c>
      <c r="K29" s="581">
        <v>329</v>
      </c>
      <c r="L29" s="581">
        <v>377</v>
      </c>
      <c r="M29" s="581">
        <v>706</v>
      </c>
      <c r="N29" s="581">
        <v>725</v>
      </c>
      <c r="O29" s="581">
        <v>670</v>
      </c>
      <c r="P29" s="581">
        <v>1395</v>
      </c>
      <c r="Q29" s="581">
        <v>1654</v>
      </c>
      <c r="R29" s="581">
        <v>1712</v>
      </c>
      <c r="S29" s="581">
        <v>3366</v>
      </c>
      <c r="T29" s="581">
        <v>414</v>
      </c>
      <c r="U29" s="581">
        <v>494</v>
      </c>
      <c r="V29" s="581">
        <v>908</v>
      </c>
      <c r="W29" s="581">
        <v>1208</v>
      </c>
      <c r="X29" s="581">
        <v>1277</v>
      </c>
      <c r="Y29" s="581">
        <v>2485</v>
      </c>
      <c r="Z29" s="581">
        <v>2606</v>
      </c>
      <c r="AA29" s="581">
        <v>2891</v>
      </c>
      <c r="AB29" s="581">
        <v>5497</v>
      </c>
      <c r="AC29" s="581">
        <v>432</v>
      </c>
      <c r="AD29" s="581">
        <v>596</v>
      </c>
      <c r="AE29" s="581">
        <v>1028</v>
      </c>
      <c r="AF29" s="581">
        <v>1552</v>
      </c>
      <c r="AG29" s="581">
        <v>1556</v>
      </c>
      <c r="AH29" s="581">
        <v>3108</v>
      </c>
      <c r="AI29" s="581">
        <v>3196</v>
      </c>
      <c r="AJ29" s="581">
        <v>3403</v>
      </c>
      <c r="AK29" s="581">
        <v>6599</v>
      </c>
      <c r="AL29" s="581">
        <v>524</v>
      </c>
      <c r="AM29" s="581">
        <v>654</v>
      </c>
      <c r="AN29" s="581">
        <v>1178</v>
      </c>
      <c r="AO29" s="581">
        <v>1497</v>
      </c>
      <c r="AP29" s="581">
        <v>1455</v>
      </c>
      <c r="AQ29" s="581">
        <v>2952</v>
      </c>
      <c r="AR29" s="581">
        <v>3379</v>
      </c>
      <c r="AS29" s="581">
        <v>3504</v>
      </c>
      <c r="AT29" s="581">
        <v>6883</v>
      </c>
      <c r="AU29" s="581">
        <v>679</v>
      </c>
      <c r="AV29" s="581">
        <v>774</v>
      </c>
      <c r="AW29" s="581">
        <v>1453</v>
      </c>
      <c r="AX29" s="581">
        <v>1929</v>
      </c>
      <c r="AY29" s="581">
        <v>1728</v>
      </c>
      <c r="AZ29" s="581">
        <v>3657</v>
      </c>
      <c r="BA29" s="581">
        <v>4103</v>
      </c>
      <c r="BB29" s="581">
        <v>4007</v>
      </c>
      <c r="BC29" s="581">
        <v>8110</v>
      </c>
      <c r="BD29" s="581">
        <v>773</v>
      </c>
      <c r="BE29" s="581">
        <v>906</v>
      </c>
      <c r="BF29" s="581">
        <v>1679</v>
      </c>
      <c r="BG29" s="581">
        <v>2496</v>
      </c>
      <c r="BH29" s="581">
        <v>2243</v>
      </c>
      <c r="BI29" s="581">
        <v>4739</v>
      </c>
      <c r="BJ29" s="581">
        <v>4982</v>
      </c>
      <c r="BK29" s="581">
        <v>4716</v>
      </c>
      <c r="BL29" s="581">
        <v>9698</v>
      </c>
      <c r="BM29" s="581">
        <v>926</v>
      </c>
      <c r="BN29" s="581">
        <v>1069</v>
      </c>
      <c r="BO29" s="581">
        <v>1995</v>
      </c>
      <c r="BP29" s="581">
        <v>2550</v>
      </c>
      <c r="BQ29" s="581">
        <v>2144</v>
      </c>
      <c r="BR29" s="581">
        <v>4694</v>
      </c>
      <c r="BS29" s="581">
        <v>5568</v>
      </c>
      <c r="BT29" s="581">
        <v>5014</v>
      </c>
      <c r="BU29" s="581">
        <v>10582</v>
      </c>
      <c r="BV29" s="581">
        <v>1022</v>
      </c>
      <c r="BW29" s="581">
        <v>1064</v>
      </c>
      <c r="BX29" s="581">
        <v>2086</v>
      </c>
      <c r="BY29" s="581">
        <v>3066</v>
      </c>
      <c r="BZ29" s="581">
        <v>2595</v>
      </c>
      <c r="CA29" s="581">
        <v>5661</v>
      </c>
      <c r="CB29" s="581">
        <v>6617</v>
      </c>
      <c r="CC29" s="581">
        <v>5865</v>
      </c>
      <c r="CD29" s="581">
        <v>12482</v>
      </c>
      <c r="CE29" s="581">
        <v>1458</v>
      </c>
      <c r="CF29" s="581">
        <v>1419</v>
      </c>
      <c r="CG29" s="581">
        <v>2877</v>
      </c>
      <c r="CH29" s="581">
        <v>3651</v>
      </c>
      <c r="CI29" s="581">
        <v>2975</v>
      </c>
      <c r="CJ29" s="581">
        <v>6626</v>
      </c>
      <c r="CK29" s="581">
        <v>7538</v>
      </c>
      <c r="CL29" s="581">
        <v>6551</v>
      </c>
      <c r="CM29" s="581">
        <v>14089</v>
      </c>
      <c r="CN29" s="581">
        <v>1423</v>
      </c>
      <c r="CO29" s="581">
        <v>1398</v>
      </c>
      <c r="CP29" s="581">
        <v>2821</v>
      </c>
      <c r="CQ29" s="581">
        <v>3910</v>
      </c>
      <c r="CR29" s="581">
        <v>3291</v>
      </c>
      <c r="CS29" s="581">
        <v>7201</v>
      </c>
      <c r="CT29" s="581">
        <v>8542</v>
      </c>
      <c r="CU29" s="581">
        <v>7392</v>
      </c>
      <c r="CV29" s="581">
        <v>15934</v>
      </c>
      <c r="CW29" s="577"/>
      <c r="CX29" s="582">
        <v>0.72275862068965513</v>
      </c>
      <c r="CY29" s="582">
        <v>0.9761194029850746</v>
      </c>
      <c r="CZ29" s="582">
        <v>0.84444444444444444</v>
      </c>
      <c r="DA29" s="582">
        <v>0.5620860927152318</v>
      </c>
      <c r="DB29" s="582">
        <v>0.60610806577916998</v>
      </c>
      <c r="DC29" s="582">
        <v>0.58470824949698186</v>
      </c>
      <c r="DD29" s="582">
        <v>0.49806701030927836</v>
      </c>
      <c r="DE29" s="582">
        <v>0.5822622107969152</v>
      </c>
      <c r="DF29" s="582">
        <v>0.54021879021879027</v>
      </c>
      <c r="DG29" s="582">
        <v>0.61857047428189715</v>
      </c>
      <c r="DH29" s="582">
        <v>0.73470790378006878</v>
      </c>
      <c r="DI29" s="582">
        <v>0.67581300813008127</v>
      </c>
      <c r="DJ29" s="582">
        <v>0.52980819077242092</v>
      </c>
      <c r="DK29" s="582">
        <v>0.6157407407407407</v>
      </c>
      <c r="DL29" s="582">
        <v>0.57041290675417011</v>
      </c>
      <c r="DM29" s="582">
        <v>0.58413461538461542</v>
      </c>
      <c r="DN29" s="582">
        <v>0.6326348640213999</v>
      </c>
      <c r="DO29" s="582">
        <v>0.60709010339734126</v>
      </c>
      <c r="DP29" s="582">
        <v>0.55803921568627446</v>
      </c>
      <c r="DQ29" s="582">
        <v>0.65205223880597019</v>
      </c>
      <c r="DR29" s="582">
        <v>0.60097997443544948</v>
      </c>
      <c r="DS29" s="579"/>
      <c r="DT29" s="582">
        <v>0.24718397997496866</v>
      </c>
      <c r="DU29" s="582">
        <v>0.20570085218924483</v>
      </c>
      <c r="DV29" s="582">
        <v>0.22579178663433852</v>
      </c>
      <c r="DW29" s="582">
        <v>0.155667357206274</v>
      </c>
      <c r="DX29" s="582">
        <v>0.12871004566210043</v>
      </c>
      <c r="DY29" s="582">
        <v>0.14194391980241172</v>
      </c>
      <c r="DZ29" s="582">
        <v>0.2057031440409457</v>
      </c>
      <c r="EA29" s="582">
        <v>0.15672572997254808</v>
      </c>
      <c r="EB29" s="582">
        <v>0.18150431565967939</v>
      </c>
      <c r="EC29" s="582">
        <v>0.20835006021678038</v>
      </c>
      <c r="ED29" s="582">
        <v>0.16475826972010177</v>
      </c>
      <c r="EE29" s="582">
        <v>0.18715199010105177</v>
      </c>
      <c r="EF29" s="582">
        <v>0.17869971264367812</v>
      </c>
      <c r="EG29" s="582">
        <v>0.13562026326286403</v>
      </c>
      <c r="EH29" s="582">
        <v>0.15828765828765834</v>
      </c>
      <c r="EI29" s="582">
        <v>0.19223212936376</v>
      </c>
      <c r="EJ29" s="582">
        <v>0.14833759590792839</v>
      </c>
      <c r="EK29" s="582">
        <v>0.17160711424451214</v>
      </c>
      <c r="EL29" s="582">
        <v>0.19673653488989118</v>
      </c>
      <c r="EM29" s="582">
        <v>0.16058617005037401</v>
      </c>
      <c r="EN29" s="582">
        <v>0.17992760309461286</v>
      </c>
    </row>
    <row r="30" spans="1:144" x14ac:dyDescent="0.25">
      <c r="A30" s="583" t="s">
        <v>1096</v>
      </c>
      <c r="B30" s="581"/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  <c r="S30" s="581"/>
      <c r="T30" s="581">
        <v>45</v>
      </c>
      <c r="U30" s="581">
        <v>70</v>
      </c>
      <c r="V30" s="581">
        <v>115</v>
      </c>
      <c r="W30" s="581">
        <v>472</v>
      </c>
      <c r="X30" s="581">
        <v>551</v>
      </c>
      <c r="Y30" s="581">
        <v>1023</v>
      </c>
      <c r="Z30" s="581">
        <v>888</v>
      </c>
      <c r="AA30" s="581">
        <v>1146</v>
      </c>
      <c r="AB30" s="581">
        <v>2034</v>
      </c>
      <c r="AC30" s="581">
        <v>73</v>
      </c>
      <c r="AD30" s="581">
        <v>137</v>
      </c>
      <c r="AE30" s="581">
        <v>210</v>
      </c>
      <c r="AF30" s="581">
        <v>561</v>
      </c>
      <c r="AG30" s="581">
        <v>606</v>
      </c>
      <c r="AH30" s="581">
        <v>1167</v>
      </c>
      <c r="AI30" s="581">
        <v>1033</v>
      </c>
      <c r="AJ30" s="581">
        <v>1296</v>
      </c>
      <c r="AK30" s="581">
        <v>2329</v>
      </c>
      <c r="AL30" s="581">
        <v>132</v>
      </c>
      <c r="AM30" s="581">
        <v>248</v>
      </c>
      <c r="AN30" s="581">
        <v>380</v>
      </c>
      <c r="AO30" s="581">
        <v>473</v>
      </c>
      <c r="AP30" s="581">
        <v>553</v>
      </c>
      <c r="AQ30" s="581">
        <v>1026</v>
      </c>
      <c r="AR30" s="581">
        <v>1044</v>
      </c>
      <c r="AS30" s="581">
        <v>1305</v>
      </c>
      <c r="AT30" s="581">
        <v>2349</v>
      </c>
      <c r="AU30" s="581">
        <v>160</v>
      </c>
      <c r="AV30" s="581">
        <v>236</v>
      </c>
      <c r="AW30" s="581">
        <v>396</v>
      </c>
      <c r="AX30" s="581">
        <v>542</v>
      </c>
      <c r="AY30" s="581">
        <v>594</v>
      </c>
      <c r="AZ30" s="581">
        <v>1136</v>
      </c>
      <c r="BA30" s="581">
        <v>1254</v>
      </c>
      <c r="BB30" s="581">
        <v>1468</v>
      </c>
      <c r="BC30" s="581">
        <v>2722</v>
      </c>
      <c r="BD30" s="581">
        <v>267</v>
      </c>
      <c r="BE30" s="581">
        <v>376</v>
      </c>
      <c r="BF30" s="581">
        <v>643</v>
      </c>
      <c r="BG30" s="581">
        <v>511</v>
      </c>
      <c r="BH30" s="581">
        <v>542</v>
      </c>
      <c r="BI30" s="581">
        <v>1053</v>
      </c>
      <c r="BJ30" s="581">
        <v>1259</v>
      </c>
      <c r="BK30" s="581">
        <v>1434</v>
      </c>
      <c r="BL30" s="581">
        <v>2693</v>
      </c>
      <c r="BM30" s="581">
        <v>296</v>
      </c>
      <c r="BN30" s="581">
        <v>412</v>
      </c>
      <c r="BO30" s="581">
        <v>708</v>
      </c>
      <c r="BP30" s="581">
        <v>548</v>
      </c>
      <c r="BQ30" s="581">
        <v>553</v>
      </c>
      <c r="BR30" s="581">
        <v>1101</v>
      </c>
      <c r="BS30" s="581">
        <v>1317</v>
      </c>
      <c r="BT30" s="581">
        <v>1431</v>
      </c>
      <c r="BU30" s="581">
        <v>2748</v>
      </c>
      <c r="BV30" s="581">
        <v>243</v>
      </c>
      <c r="BW30" s="581">
        <v>324</v>
      </c>
      <c r="BX30" s="581">
        <v>567</v>
      </c>
      <c r="BY30" s="581">
        <v>611</v>
      </c>
      <c r="BZ30" s="581">
        <v>653</v>
      </c>
      <c r="CA30" s="581">
        <v>1264</v>
      </c>
      <c r="CB30" s="581">
        <v>1455</v>
      </c>
      <c r="CC30" s="581">
        <v>1556</v>
      </c>
      <c r="CD30" s="581">
        <v>3011</v>
      </c>
      <c r="CE30" s="581">
        <v>353</v>
      </c>
      <c r="CF30" s="581">
        <v>376</v>
      </c>
      <c r="CG30" s="581">
        <v>729</v>
      </c>
      <c r="CH30" s="581">
        <v>596</v>
      </c>
      <c r="CI30" s="581">
        <v>654</v>
      </c>
      <c r="CJ30" s="581">
        <v>1250</v>
      </c>
      <c r="CK30" s="581">
        <v>1450</v>
      </c>
      <c r="CL30" s="581">
        <v>1610</v>
      </c>
      <c r="CM30" s="581">
        <v>3060</v>
      </c>
      <c r="CN30" s="581">
        <v>353</v>
      </c>
      <c r="CO30" s="581">
        <v>411</v>
      </c>
      <c r="CP30" s="581">
        <v>764</v>
      </c>
      <c r="CQ30" s="581">
        <v>574</v>
      </c>
      <c r="CR30" s="581">
        <v>632</v>
      </c>
      <c r="CS30" s="581">
        <v>1206</v>
      </c>
      <c r="CT30" s="581">
        <v>1403</v>
      </c>
      <c r="CU30" s="581">
        <v>1620</v>
      </c>
      <c r="CV30" s="581">
        <v>3023</v>
      </c>
      <c r="CW30" s="577"/>
      <c r="CX30" s="582"/>
      <c r="CY30" s="582"/>
      <c r="CZ30" s="582"/>
      <c r="DA30" s="582">
        <v>0.33898305084745761</v>
      </c>
      <c r="DB30" s="582">
        <v>0.42831215970961889</v>
      </c>
      <c r="DC30" s="582">
        <v>0.38709677419354838</v>
      </c>
      <c r="DD30" s="582">
        <v>0.47593582887700536</v>
      </c>
      <c r="DE30" s="582">
        <v>0.62046204620462042</v>
      </c>
      <c r="DF30" s="582">
        <v>0.55098543273350475</v>
      </c>
      <c r="DG30" s="582">
        <v>0.62579281183932345</v>
      </c>
      <c r="DH30" s="582">
        <v>0.74502712477396027</v>
      </c>
      <c r="DI30" s="582">
        <v>0.6900584795321637</v>
      </c>
      <c r="DJ30" s="582">
        <v>0.44833948339483393</v>
      </c>
      <c r="DK30" s="582">
        <v>0.54545454545454541</v>
      </c>
      <c r="DL30" s="582">
        <v>0.49911971830985913</v>
      </c>
      <c r="DM30" s="582">
        <v>0.69080234833659493</v>
      </c>
      <c r="DN30" s="582">
        <v>0.69372693726937273</v>
      </c>
      <c r="DO30" s="582">
        <v>0.69230769230769229</v>
      </c>
      <c r="DP30" s="582">
        <v>0.6441605839416058</v>
      </c>
      <c r="DQ30" s="582">
        <v>0.74321880650994576</v>
      </c>
      <c r="DR30" s="582">
        <v>0.69391462306993645</v>
      </c>
      <c r="DS30" s="579"/>
      <c r="DT30" s="582">
        <v>0.31945788964181998</v>
      </c>
      <c r="DU30" s="582">
        <v>0.22839506172839508</v>
      </c>
      <c r="DV30" s="582">
        <v>0.2687848862172606</v>
      </c>
      <c r="DW30" s="582">
        <v>0.16475095785440608</v>
      </c>
      <c r="DX30" s="582">
        <v>0.14942528735632188</v>
      </c>
      <c r="DY30" s="582">
        <v>0.15623669646658156</v>
      </c>
      <c r="DZ30" s="582">
        <v>0.1905901116427432</v>
      </c>
      <c r="EA30" s="582">
        <v>0.13623978201634879</v>
      </c>
      <c r="EB30" s="582">
        <v>0.16127847171197651</v>
      </c>
      <c r="EC30" s="582">
        <v>0.15409054805401112</v>
      </c>
      <c r="ED30" s="582">
        <v>0.10041841004184104</v>
      </c>
      <c r="EE30" s="582">
        <v>0.12551058299294471</v>
      </c>
      <c r="EF30" s="582">
        <v>0.17463933181473046</v>
      </c>
      <c r="EG30" s="582">
        <v>0.1425576519916143</v>
      </c>
      <c r="EH30" s="582">
        <v>0.15793304221251825</v>
      </c>
      <c r="EI30" s="582">
        <v>0.17044673539518895</v>
      </c>
      <c r="EJ30" s="582">
        <v>0.14395886889460152</v>
      </c>
      <c r="EK30" s="582">
        <v>0.15675855197608768</v>
      </c>
      <c r="EL30" s="582">
        <v>0.18482758620689654</v>
      </c>
      <c r="EM30" s="582">
        <v>0.13105590062111805</v>
      </c>
      <c r="EN30" s="582">
        <v>0.1565359477124183</v>
      </c>
    </row>
    <row r="31" spans="1:144" x14ac:dyDescent="0.25">
      <c r="A31" s="583" t="s">
        <v>1094</v>
      </c>
      <c r="B31" s="581">
        <v>315</v>
      </c>
      <c r="C31" s="581">
        <v>396</v>
      </c>
      <c r="D31" s="581">
        <v>711</v>
      </c>
      <c r="E31" s="581">
        <v>635</v>
      </c>
      <c r="F31" s="581">
        <v>654</v>
      </c>
      <c r="G31" s="581">
        <v>1289</v>
      </c>
      <c r="H31" s="581">
        <v>1536</v>
      </c>
      <c r="I31" s="581">
        <v>1697</v>
      </c>
      <c r="J31" s="581">
        <v>3233</v>
      </c>
      <c r="K31" s="581">
        <v>329</v>
      </c>
      <c r="L31" s="581">
        <v>377</v>
      </c>
      <c r="M31" s="581">
        <v>706</v>
      </c>
      <c r="N31" s="581">
        <v>725</v>
      </c>
      <c r="O31" s="581">
        <v>670</v>
      </c>
      <c r="P31" s="581">
        <v>1395</v>
      </c>
      <c r="Q31" s="581">
        <v>1654</v>
      </c>
      <c r="R31" s="581">
        <v>1712</v>
      </c>
      <c r="S31" s="581">
        <v>3366</v>
      </c>
      <c r="T31" s="581">
        <v>369</v>
      </c>
      <c r="U31" s="581">
        <v>424</v>
      </c>
      <c r="V31" s="581">
        <v>793</v>
      </c>
      <c r="W31" s="581">
        <v>736</v>
      </c>
      <c r="X31" s="581">
        <v>726</v>
      </c>
      <c r="Y31" s="581">
        <v>1462</v>
      </c>
      <c r="Z31" s="581">
        <v>1718</v>
      </c>
      <c r="AA31" s="581">
        <v>1745</v>
      </c>
      <c r="AB31" s="581">
        <v>3463</v>
      </c>
      <c r="AC31" s="581">
        <v>359</v>
      </c>
      <c r="AD31" s="581">
        <v>459</v>
      </c>
      <c r="AE31" s="581">
        <v>818</v>
      </c>
      <c r="AF31" s="581">
        <v>991</v>
      </c>
      <c r="AG31" s="581">
        <v>950</v>
      </c>
      <c r="AH31" s="581">
        <v>1941</v>
      </c>
      <c r="AI31" s="581">
        <v>2163</v>
      </c>
      <c r="AJ31" s="581">
        <v>2107</v>
      </c>
      <c r="AK31" s="581">
        <v>4270</v>
      </c>
      <c r="AL31" s="581">
        <v>392</v>
      </c>
      <c r="AM31" s="581">
        <v>406</v>
      </c>
      <c r="AN31" s="581">
        <v>798</v>
      </c>
      <c r="AO31" s="581">
        <v>1024</v>
      </c>
      <c r="AP31" s="581">
        <v>902</v>
      </c>
      <c r="AQ31" s="581">
        <v>1926</v>
      </c>
      <c r="AR31" s="581">
        <v>2335</v>
      </c>
      <c r="AS31" s="581">
        <v>2199</v>
      </c>
      <c r="AT31" s="581">
        <v>4534</v>
      </c>
      <c r="AU31" s="581">
        <v>519</v>
      </c>
      <c r="AV31" s="581">
        <v>538</v>
      </c>
      <c r="AW31" s="581">
        <v>1057</v>
      </c>
      <c r="AX31" s="581">
        <v>1387</v>
      </c>
      <c r="AY31" s="581">
        <v>1134</v>
      </c>
      <c r="AZ31" s="581">
        <v>2521</v>
      </c>
      <c r="BA31" s="581">
        <v>2849</v>
      </c>
      <c r="BB31" s="581">
        <v>2539</v>
      </c>
      <c r="BC31" s="581">
        <v>5388</v>
      </c>
      <c r="BD31" s="581">
        <v>506</v>
      </c>
      <c r="BE31" s="581">
        <v>530</v>
      </c>
      <c r="BF31" s="581">
        <v>1036</v>
      </c>
      <c r="BG31" s="581">
        <v>1985</v>
      </c>
      <c r="BH31" s="581">
        <v>1701</v>
      </c>
      <c r="BI31" s="581">
        <v>3686</v>
      </c>
      <c r="BJ31" s="581">
        <v>3723</v>
      </c>
      <c r="BK31" s="581">
        <v>3282</v>
      </c>
      <c r="BL31" s="581">
        <v>7005</v>
      </c>
      <c r="BM31" s="581">
        <v>630</v>
      </c>
      <c r="BN31" s="581">
        <v>657</v>
      </c>
      <c r="BO31" s="581">
        <v>1287</v>
      </c>
      <c r="BP31" s="581">
        <v>2002</v>
      </c>
      <c r="BQ31" s="581">
        <v>1591</v>
      </c>
      <c r="BR31" s="581">
        <v>3593</v>
      </c>
      <c r="BS31" s="581">
        <v>4251</v>
      </c>
      <c r="BT31" s="581">
        <v>3583</v>
      </c>
      <c r="BU31" s="581">
        <v>7834</v>
      </c>
      <c r="BV31" s="581">
        <v>779</v>
      </c>
      <c r="BW31" s="581">
        <v>740</v>
      </c>
      <c r="BX31" s="581">
        <v>1519</v>
      </c>
      <c r="BY31" s="581">
        <v>2455</v>
      </c>
      <c r="BZ31" s="581">
        <v>1942</v>
      </c>
      <c r="CA31" s="581">
        <v>4397</v>
      </c>
      <c r="CB31" s="581">
        <v>5162</v>
      </c>
      <c r="CC31" s="581">
        <v>4309</v>
      </c>
      <c r="CD31" s="581">
        <v>9471</v>
      </c>
      <c r="CE31" s="581">
        <v>1105</v>
      </c>
      <c r="CF31" s="581">
        <v>1043</v>
      </c>
      <c r="CG31" s="581">
        <v>2148</v>
      </c>
      <c r="CH31" s="581">
        <v>3055</v>
      </c>
      <c r="CI31" s="581">
        <v>2321</v>
      </c>
      <c r="CJ31" s="581">
        <v>5376</v>
      </c>
      <c r="CK31" s="581">
        <v>6088</v>
      </c>
      <c r="CL31" s="581">
        <v>4941</v>
      </c>
      <c r="CM31" s="581">
        <v>11029</v>
      </c>
      <c r="CN31" s="581">
        <v>1070</v>
      </c>
      <c r="CO31" s="581">
        <v>987</v>
      </c>
      <c r="CP31" s="581">
        <v>2057</v>
      </c>
      <c r="CQ31" s="581">
        <v>3336</v>
      </c>
      <c r="CR31" s="581">
        <v>2659</v>
      </c>
      <c r="CS31" s="581">
        <v>5995</v>
      </c>
      <c r="CT31" s="581">
        <v>7139</v>
      </c>
      <c r="CU31" s="581">
        <v>5772</v>
      </c>
      <c r="CV31" s="581">
        <v>12911</v>
      </c>
      <c r="CW31" s="577"/>
      <c r="CX31" s="582">
        <v>0.54068965517241374</v>
      </c>
      <c r="CY31" s="582">
        <v>0.60597014925373138</v>
      </c>
      <c r="CZ31" s="582">
        <v>0.57204301075268815</v>
      </c>
      <c r="DA31" s="582">
        <v>0.70516304347826086</v>
      </c>
      <c r="DB31" s="582">
        <v>0.74104683195592291</v>
      </c>
      <c r="DC31" s="582">
        <v>0.72298221614227087</v>
      </c>
      <c r="DD31" s="582">
        <v>0.51059535822401614</v>
      </c>
      <c r="DE31" s="582">
        <v>0.55789473684210522</v>
      </c>
      <c r="DF31" s="582">
        <v>0.53374549201442556</v>
      </c>
      <c r="DG31" s="582">
        <v>0.615234375</v>
      </c>
      <c r="DH31" s="582">
        <v>0.72838137472283815</v>
      </c>
      <c r="DI31" s="582">
        <v>0.66822429906542058</v>
      </c>
      <c r="DJ31" s="582">
        <v>0.56164383561643838</v>
      </c>
      <c r="DK31" s="582">
        <v>0.65255731922398585</v>
      </c>
      <c r="DL31" s="582">
        <v>0.60253867512891712</v>
      </c>
      <c r="DM31" s="582">
        <v>0.55667506297229219</v>
      </c>
      <c r="DN31" s="582">
        <v>0.61316872427983538</v>
      </c>
      <c r="DO31" s="582">
        <v>0.5827455236028215</v>
      </c>
      <c r="DP31" s="582">
        <v>0.53446553446553446</v>
      </c>
      <c r="DQ31" s="582">
        <v>0.62036455059710871</v>
      </c>
      <c r="DR31" s="582">
        <v>0.57250208739215136</v>
      </c>
      <c r="DS31" s="579"/>
      <c r="DT31" s="582">
        <v>0.21266759130836799</v>
      </c>
      <c r="DU31" s="582">
        <v>0.19174181300427151</v>
      </c>
      <c r="DV31" s="582">
        <v>0.20234192037470722</v>
      </c>
      <c r="DW31" s="582">
        <v>0.15160599571734479</v>
      </c>
      <c r="DX31" s="582">
        <v>0.11641655297862663</v>
      </c>
      <c r="DY31" s="582">
        <v>0.13453903837670933</v>
      </c>
      <c r="DZ31" s="582">
        <v>0.21235521235521237</v>
      </c>
      <c r="EA31" s="582">
        <v>0.16857030326900357</v>
      </c>
      <c r="EB31" s="582">
        <v>0.19172234595397175</v>
      </c>
      <c r="EC31" s="582">
        <v>0.2266988987375772</v>
      </c>
      <c r="ED31" s="582">
        <v>0.19287020109689212</v>
      </c>
      <c r="EE31" s="582">
        <v>0.21084939329050678</v>
      </c>
      <c r="EF31" s="582">
        <v>0.17995765702187716</v>
      </c>
      <c r="EG31" s="582">
        <v>0.1328495674016188</v>
      </c>
      <c r="EH31" s="582">
        <v>0.15841205003829462</v>
      </c>
      <c r="EI31" s="582">
        <v>0.19837272375048431</v>
      </c>
      <c r="EJ31" s="582">
        <v>0.14991877465769321</v>
      </c>
      <c r="EK31" s="582">
        <v>0.17632773730334705</v>
      </c>
      <c r="EL31" s="582">
        <v>0.19957293035479629</v>
      </c>
      <c r="EM31" s="582">
        <v>0.17020845982594612</v>
      </c>
      <c r="EN31" s="582">
        <v>0.18641762625804692</v>
      </c>
    </row>
    <row r="32" spans="1:144" x14ac:dyDescent="0.25">
      <c r="A32" s="575" t="s">
        <v>1085</v>
      </c>
      <c r="B32" s="576">
        <v>10</v>
      </c>
      <c r="C32" s="576">
        <v>18</v>
      </c>
      <c r="D32" s="576">
        <v>28</v>
      </c>
      <c r="E32" s="576">
        <v>24</v>
      </c>
      <c r="F32" s="576">
        <v>35</v>
      </c>
      <c r="G32" s="576">
        <v>59</v>
      </c>
      <c r="H32" s="576">
        <v>51</v>
      </c>
      <c r="I32" s="576">
        <v>55</v>
      </c>
      <c r="J32" s="576">
        <v>106</v>
      </c>
      <c r="K32" s="576">
        <v>8</v>
      </c>
      <c r="L32" s="576">
        <v>9</v>
      </c>
      <c r="M32" s="576">
        <v>17</v>
      </c>
      <c r="N32" s="576">
        <v>23</v>
      </c>
      <c r="O32" s="576">
        <v>23</v>
      </c>
      <c r="P32" s="576">
        <v>46</v>
      </c>
      <c r="Q32" s="576">
        <v>47</v>
      </c>
      <c r="R32" s="576">
        <v>52</v>
      </c>
      <c r="S32" s="576">
        <v>99</v>
      </c>
      <c r="T32" s="576">
        <v>12</v>
      </c>
      <c r="U32" s="576">
        <v>8</v>
      </c>
      <c r="V32" s="576">
        <v>20</v>
      </c>
      <c r="W32" s="576">
        <v>25</v>
      </c>
      <c r="X32" s="576">
        <v>27</v>
      </c>
      <c r="Y32" s="576">
        <v>52</v>
      </c>
      <c r="Z32" s="576">
        <v>42</v>
      </c>
      <c r="AA32" s="576">
        <v>63</v>
      </c>
      <c r="AB32" s="576">
        <v>105</v>
      </c>
      <c r="AC32" s="576">
        <v>3</v>
      </c>
      <c r="AD32" s="576">
        <v>18</v>
      </c>
      <c r="AE32" s="576">
        <v>21</v>
      </c>
      <c r="AF32" s="576">
        <v>29</v>
      </c>
      <c r="AG32" s="576">
        <v>37</v>
      </c>
      <c r="AH32" s="576">
        <v>66</v>
      </c>
      <c r="AI32" s="576">
        <v>56</v>
      </c>
      <c r="AJ32" s="576">
        <v>70</v>
      </c>
      <c r="AK32" s="576">
        <v>126</v>
      </c>
      <c r="AL32" s="576">
        <v>8</v>
      </c>
      <c r="AM32" s="576">
        <v>13</v>
      </c>
      <c r="AN32" s="576">
        <v>21</v>
      </c>
      <c r="AO32" s="576">
        <v>29</v>
      </c>
      <c r="AP32" s="576">
        <v>30</v>
      </c>
      <c r="AQ32" s="576">
        <v>59</v>
      </c>
      <c r="AR32" s="576">
        <v>62</v>
      </c>
      <c r="AS32" s="576">
        <v>64</v>
      </c>
      <c r="AT32" s="576">
        <v>126</v>
      </c>
      <c r="AU32" s="576">
        <v>7</v>
      </c>
      <c r="AV32" s="576">
        <v>16</v>
      </c>
      <c r="AW32" s="576">
        <v>23</v>
      </c>
      <c r="AX32" s="576">
        <v>24</v>
      </c>
      <c r="AY32" s="576">
        <v>34</v>
      </c>
      <c r="AZ32" s="576">
        <v>58</v>
      </c>
      <c r="BA32" s="576">
        <v>49</v>
      </c>
      <c r="BB32" s="576">
        <v>73</v>
      </c>
      <c r="BC32" s="576">
        <v>122</v>
      </c>
      <c r="BD32" s="576">
        <v>8</v>
      </c>
      <c r="BE32" s="576">
        <v>15</v>
      </c>
      <c r="BF32" s="576">
        <v>23</v>
      </c>
      <c r="BG32" s="576">
        <v>30</v>
      </c>
      <c r="BH32" s="576">
        <v>22</v>
      </c>
      <c r="BI32" s="576">
        <v>52</v>
      </c>
      <c r="BJ32" s="576">
        <v>56</v>
      </c>
      <c r="BK32" s="576">
        <v>57</v>
      </c>
      <c r="BL32" s="576">
        <v>113</v>
      </c>
      <c r="BM32" s="576">
        <v>12</v>
      </c>
      <c r="BN32" s="576">
        <v>17</v>
      </c>
      <c r="BO32" s="576">
        <v>29</v>
      </c>
      <c r="BP32" s="576">
        <v>24</v>
      </c>
      <c r="BQ32" s="576">
        <v>33</v>
      </c>
      <c r="BR32" s="576">
        <v>57</v>
      </c>
      <c r="BS32" s="576">
        <v>51</v>
      </c>
      <c r="BT32" s="576">
        <v>56</v>
      </c>
      <c r="BU32" s="576">
        <v>107</v>
      </c>
      <c r="BV32" s="576">
        <v>3</v>
      </c>
      <c r="BW32" s="576">
        <v>8</v>
      </c>
      <c r="BX32" s="576">
        <v>11</v>
      </c>
      <c r="BY32" s="576">
        <v>15</v>
      </c>
      <c r="BZ32" s="576">
        <v>25</v>
      </c>
      <c r="CA32" s="576">
        <v>40</v>
      </c>
      <c r="CB32" s="576">
        <v>49</v>
      </c>
      <c r="CC32" s="576">
        <v>58</v>
      </c>
      <c r="CD32" s="576">
        <v>107</v>
      </c>
      <c r="CE32" s="576">
        <v>11</v>
      </c>
      <c r="CF32" s="576">
        <v>8</v>
      </c>
      <c r="CG32" s="576">
        <v>19</v>
      </c>
      <c r="CH32" s="576">
        <v>19</v>
      </c>
      <c r="CI32" s="576">
        <v>43</v>
      </c>
      <c r="CJ32" s="576">
        <v>62</v>
      </c>
      <c r="CK32" s="576">
        <v>36</v>
      </c>
      <c r="CL32" s="576">
        <v>77</v>
      </c>
      <c r="CM32" s="576">
        <v>113</v>
      </c>
      <c r="CN32" s="576">
        <v>12</v>
      </c>
      <c r="CO32" s="576">
        <v>16</v>
      </c>
      <c r="CP32" s="576">
        <v>28</v>
      </c>
      <c r="CQ32" s="576">
        <v>21</v>
      </c>
      <c r="CR32" s="576">
        <v>37</v>
      </c>
      <c r="CS32" s="576">
        <v>58</v>
      </c>
      <c r="CT32" s="576">
        <v>41</v>
      </c>
      <c r="CU32" s="576">
        <v>87</v>
      </c>
      <c r="CV32" s="576">
        <v>128</v>
      </c>
      <c r="CW32" s="577"/>
      <c r="CX32" s="578">
        <v>0.34782608695652173</v>
      </c>
      <c r="CY32" s="578">
        <v>0.56521739130434778</v>
      </c>
      <c r="CZ32" s="578">
        <v>0.45652173913043476</v>
      </c>
      <c r="DA32" s="578">
        <v>0.28000000000000003</v>
      </c>
      <c r="DB32" s="578">
        <v>0.59259259259259256</v>
      </c>
      <c r="DC32" s="578">
        <v>0.44230769230769229</v>
      </c>
      <c r="DD32" s="578">
        <v>0.27586206896551724</v>
      </c>
      <c r="DE32" s="578">
        <v>0.40540540540540543</v>
      </c>
      <c r="DF32" s="578">
        <v>0.34848484848484851</v>
      </c>
      <c r="DG32" s="578">
        <v>0.41379310344827586</v>
      </c>
      <c r="DH32" s="578">
        <v>0.56666666666666665</v>
      </c>
      <c r="DI32" s="578">
        <v>0.49152542372881358</v>
      </c>
      <c r="DJ32" s="578">
        <v>0.125</v>
      </c>
      <c r="DK32" s="578">
        <v>0.23529411764705882</v>
      </c>
      <c r="DL32" s="578">
        <v>0.18965517241379309</v>
      </c>
      <c r="DM32" s="578">
        <v>0.36666666666666664</v>
      </c>
      <c r="DN32" s="578">
        <v>0.36363636363636365</v>
      </c>
      <c r="DO32" s="578">
        <v>0.36538461538461536</v>
      </c>
      <c r="DP32" s="578">
        <v>0.5</v>
      </c>
      <c r="DQ32" s="578">
        <v>0.48484848484848486</v>
      </c>
      <c r="DR32" s="578">
        <v>0.49122807017543857</v>
      </c>
      <c r="DS32" s="579"/>
      <c r="DT32" s="578">
        <v>0.2678571428571429</v>
      </c>
      <c r="DU32" s="578">
        <v>0.32857142857142863</v>
      </c>
      <c r="DV32" s="578">
        <v>0.30158730158730163</v>
      </c>
      <c r="DW32" s="578">
        <v>0.4838709677419355</v>
      </c>
      <c r="DX32" s="578">
        <v>0.140625</v>
      </c>
      <c r="DY32" s="578">
        <v>0.30952380952380953</v>
      </c>
      <c r="DZ32" s="578">
        <v>0.30612244897959184</v>
      </c>
      <c r="EA32" s="578">
        <v>0.31506849315068497</v>
      </c>
      <c r="EB32" s="578">
        <v>0.31147540983606559</v>
      </c>
      <c r="EC32" s="578">
        <v>0.3035714285714286</v>
      </c>
      <c r="ED32" s="578">
        <v>0.29824561403508776</v>
      </c>
      <c r="EE32" s="578">
        <v>0.30088495575221241</v>
      </c>
      <c r="EF32" s="578">
        <v>0.27450980392156865</v>
      </c>
      <c r="EG32" s="578">
        <v>0.2678571428571429</v>
      </c>
      <c r="EH32" s="578">
        <v>0.2710280373831776</v>
      </c>
      <c r="EI32" s="578">
        <v>0.4285714285714286</v>
      </c>
      <c r="EJ32" s="578">
        <v>0.27586206896551724</v>
      </c>
      <c r="EK32" s="578">
        <v>0.34579439252336452</v>
      </c>
      <c r="EL32" s="578">
        <v>0.11111111111111116</v>
      </c>
      <c r="EM32" s="578">
        <v>0.1428571428571429</v>
      </c>
      <c r="EN32" s="578">
        <v>0.13274336283185839</v>
      </c>
    </row>
    <row r="33" spans="1:144" x14ac:dyDescent="0.25">
      <c r="A33" s="580" t="s">
        <v>164</v>
      </c>
      <c r="B33" s="581">
        <v>10</v>
      </c>
      <c r="C33" s="581">
        <v>18</v>
      </c>
      <c r="D33" s="581">
        <v>28</v>
      </c>
      <c r="E33" s="581">
        <v>24</v>
      </c>
      <c r="F33" s="581">
        <v>35</v>
      </c>
      <c r="G33" s="581">
        <v>59</v>
      </c>
      <c r="H33" s="581">
        <v>51</v>
      </c>
      <c r="I33" s="581">
        <v>55</v>
      </c>
      <c r="J33" s="581">
        <v>106</v>
      </c>
      <c r="K33" s="581">
        <v>8</v>
      </c>
      <c r="L33" s="581">
        <v>9</v>
      </c>
      <c r="M33" s="581">
        <v>17</v>
      </c>
      <c r="N33" s="581">
        <v>23</v>
      </c>
      <c r="O33" s="581">
        <v>23</v>
      </c>
      <c r="P33" s="581">
        <v>46</v>
      </c>
      <c r="Q33" s="581">
        <v>47</v>
      </c>
      <c r="R33" s="581">
        <v>52</v>
      </c>
      <c r="S33" s="581">
        <v>99</v>
      </c>
      <c r="T33" s="581">
        <v>12</v>
      </c>
      <c r="U33" s="581">
        <v>8</v>
      </c>
      <c r="V33" s="581">
        <v>20</v>
      </c>
      <c r="W33" s="581">
        <v>25</v>
      </c>
      <c r="X33" s="581">
        <v>27</v>
      </c>
      <c r="Y33" s="581">
        <v>52</v>
      </c>
      <c r="Z33" s="581">
        <v>42</v>
      </c>
      <c r="AA33" s="581">
        <v>63</v>
      </c>
      <c r="AB33" s="581">
        <v>105</v>
      </c>
      <c r="AC33" s="581">
        <v>3</v>
      </c>
      <c r="AD33" s="581">
        <v>18</v>
      </c>
      <c r="AE33" s="581">
        <v>21</v>
      </c>
      <c r="AF33" s="581">
        <v>29</v>
      </c>
      <c r="AG33" s="581">
        <v>37</v>
      </c>
      <c r="AH33" s="581">
        <v>66</v>
      </c>
      <c r="AI33" s="581">
        <v>56</v>
      </c>
      <c r="AJ33" s="581">
        <v>70</v>
      </c>
      <c r="AK33" s="581">
        <v>126</v>
      </c>
      <c r="AL33" s="581">
        <v>8</v>
      </c>
      <c r="AM33" s="581">
        <v>13</v>
      </c>
      <c r="AN33" s="581">
        <v>21</v>
      </c>
      <c r="AO33" s="581">
        <v>29</v>
      </c>
      <c r="AP33" s="581">
        <v>30</v>
      </c>
      <c r="AQ33" s="581">
        <v>59</v>
      </c>
      <c r="AR33" s="581">
        <v>62</v>
      </c>
      <c r="AS33" s="581">
        <v>64</v>
      </c>
      <c r="AT33" s="581">
        <v>126</v>
      </c>
      <c r="AU33" s="581">
        <v>7</v>
      </c>
      <c r="AV33" s="581">
        <v>16</v>
      </c>
      <c r="AW33" s="581">
        <v>23</v>
      </c>
      <c r="AX33" s="581">
        <v>24</v>
      </c>
      <c r="AY33" s="581">
        <v>34</v>
      </c>
      <c r="AZ33" s="581">
        <v>58</v>
      </c>
      <c r="BA33" s="581">
        <v>49</v>
      </c>
      <c r="BB33" s="581">
        <v>73</v>
      </c>
      <c r="BC33" s="581">
        <v>122</v>
      </c>
      <c r="BD33" s="581">
        <v>8</v>
      </c>
      <c r="BE33" s="581">
        <v>15</v>
      </c>
      <c r="BF33" s="581">
        <v>23</v>
      </c>
      <c r="BG33" s="581">
        <v>30</v>
      </c>
      <c r="BH33" s="581">
        <v>22</v>
      </c>
      <c r="BI33" s="581">
        <v>52</v>
      </c>
      <c r="BJ33" s="581">
        <v>56</v>
      </c>
      <c r="BK33" s="581">
        <v>57</v>
      </c>
      <c r="BL33" s="581">
        <v>113</v>
      </c>
      <c r="BM33" s="581">
        <v>12</v>
      </c>
      <c r="BN33" s="581">
        <v>17</v>
      </c>
      <c r="BO33" s="581">
        <v>29</v>
      </c>
      <c r="BP33" s="581">
        <v>24</v>
      </c>
      <c r="BQ33" s="581">
        <v>33</v>
      </c>
      <c r="BR33" s="581">
        <v>57</v>
      </c>
      <c r="BS33" s="581">
        <v>51</v>
      </c>
      <c r="BT33" s="581">
        <v>56</v>
      </c>
      <c r="BU33" s="581">
        <v>107</v>
      </c>
      <c r="BV33" s="581">
        <v>3</v>
      </c>
      <c r="BW33" s="581">
        <v>8</v>
      </c>
      <c r="BX33" s="581">
        <v>11</v>
      </c>
      <c r="BY33" s="581">
        <v>15</v>
      </c>
      <c r="BZ33" s="581">
        <v>25</v>
      </c>
      <c r="CA33" s="581">
        <v>40</v>
      </c>
      <c r="CB33" s="581">
        <v>49</v>
      </c>
      <c r="CC33" s="581">
        <v>58</v>
      </c>
      <c r="CD33" s="581">
        <v>107</v>
      </c>
      <c r="CE33" s="581">
        <v>11</v>
      </c>
      <c r="CF33" s="581">
        <v>8</v>
      </c>
      <c r="CG33" s="581">
        <v>19</v>
      </c>
      <c r="CH33" s="581">
        <v>19</v>
      </c>
      <c r="CI33" s="581">
        <v>43</v>
      </c>
      <c r="CJ33" s="581">
        <v>62</v>
      </c>
      <c r="CK33" s="581">
        <v>36</v>
      </c>
      <c r="CL33" s="581">
        <v>77</v>
      </c>
      <c r="CM33" s="581">
        <v>113</v>
      </c>
      <c r="CN33" s="581">
        <v>12</v>
      </c>
      <c r="CO33" s="581">
        <v>16</v>
      </c>
      <c r="CP33" s="581">
        <v>28</v>
      </c>
      <c r="CQ33" s="581">
        <v>21</v>
      </c>
      <c r="CR33" s="581">
        <v>37</v>
      </c>
      <c r="CS33" s="581">
        <v>58</v>
      </c>
      <c r="CT33" s="581">
        <v>41</v>
      </c>
      <c r="CU33" s="581">
        <v>87</v>
      </c>
      <c r="CV33" s="581">
        <v>128</v>
      </c>
      <c r="CW33" s="577"/>
      <c r="CX33" s="582">
        <v>0.34782608695652173</v>
      </c>
      <c r="CY33" s="582">
        <v>0.56521739130434778</v>
      </c>
      <c r="CZ33" s="582">
        <v>0.45652173913043476</v>
      </c>
      <c r="DA33" s="582">
        <v>0.28000000000000003</v>
      </c>
      <c r="DB33" s="582">
        <v>0.59259259259259256</v>
      </c>
      <c r="DC33" s="582">
        <v>0.44230769230769229</v>
      </c>
      <c r="DD33" s="582">
        <v>0.27586206896551724</v>
      </c>
      <c r="DE33" s="582">
        <v>0.40540540540540543</v>
      </c>
      <c r="DF33" s="582">
        <v>0.34848484848484851</v>
      </c>
      <c r="DG33" s="582">
        <v>0.41379310344827586</v>
      </c>
      <c r="DH33" s="582">
        <v>0.56666666666666665</v>
      </c>
      <c r="DI33" s="582">
        <v>0.49152542372881358</v>
      </c>
      <c r="DJ33" s="582">
        <v>0.125</v>
      </c>
      <c r="DK33" s="582">
        <v>0.23529411764705882</v>
      </c>
      <c r="DL33" s="582">
        <v>0.18965517241379309</v>
      </c>
      <c r="DM33" s="582">
        <v>0.36666666666666664</v>
      </c>
      <c r="DN33" s="582">
        <v>0.36363636363636365</v>
      </c>
      <c r="DO33" s="582">
        <v>0.36538461538461536</v>
      </c>
      <c r="DP33" s="582">
        <v>0.5</v>
      </c>
      <c r="DQ33" s="582">
        <v>0.48484848484848486</v>
      </c>
      <c r="DR33" s="582">
        <v>0.49122807017543857</v>
      </c>
      <c r="DS33" s="579"/>
      <c r="DT33" s="582">
        <v>0.2678571428571429</v>
      </c>
      <c r="DU33" s="582">
        <v>0.32857142857142863</v>
      </c>
      <c r="DV33" s="582">
        <v>0.30158730158730163</v>
      </c>
      <c r="DW33" s="582">
        <v>0.4838709677419355</v>
      </c>
      <c r="DX33" s="582">
        <v>0.140625</v>
      </c>
      <c r="DY33" s="582">
        <v>0.30952380952380953</v>
      </c>
      <c r="DZ33" s="582">
        <v>0.30612244897959184</v>
      </c>
      <c r="EA33" s="582">
        <v>0.31506849315068497</v>
      </c>
      <c r="EB33" s="582">
        <v>0.31147540983606559</v>
      </c>
      <c r="EC33" s="582">
        <v>0.3035714285714286</v>
      </c>
      <c r="ED33" s="582">
        <v>0.29824561403508776</v>
      </c>
      <c r="EE33" s="582">
        <v>0.30088495575221241</v>
      </c>
      <c r="EF33" s="582">
        <v>0.27450980392156865</v>
      </c>
      <c r="EG33" s="582">
        <v>0.2678571428571429</v>
      </c>
      <c r="EH33" s="582">
        <v>0.2710280373831776</v>
      </c>
      <c r="EI33" s="582">
        <v>0.4285714285714286</v>
      </c>
      <c r="EJ33" s="582">
        <v>0.27586206896551724</v>
      </c>
      <c r="EK33" s="582">
        <v>0.34579439252336452</v>
      </c>
      <c r="EL33" s="582">
        <v>0.11111111111111116</v>
      </c>
      <c r="EM33" s="582">
        <v>0.1428571428571429</v>
      </c>
      <c r="EN33" s="582">
        <v>0.13274336283185839</v>
      </c>
    </row>
    <row r="34" spans="1:144" x14ac:dyDescent="0.25">
      <c r="A34" s="583" t="s">
        <v>1096</v>
      </c>
      <c r="B34" s="581">
        <v>10</v>
      </c>
      <c r="C34" s="581">
        <v>18</v>
      </c>
      <c r="D34" s="581">
        <v>28</v>
      </c>
      <c r="E34" s="581">
        <v>24</v>
      </c>
      <c r="F34" s="581">
        <v>35</v>
      </c>
      <c r="G34" s="581">
        <v>59</v>
      </c>
      <c r="H34" s="581">
        <v>51</v>
      </c>
      <c r="I34" s="581">
        <v>55</v>
      </c>
      <c r="J34" s="581">
        <v>106</v>
      </c>
      <c r="K34" s="581">
        <v>8</v>
      </c>
      <c r="L34" s="581">
        <v>9</v>
      </c>
      <c r="M34" s="581">
        <v>17</v>
      </c>
      <c r="N34" s="581">
        <v>23</v>
      </c>
      <c r="O34" s="581">
        <v>23</v>
      </c>
      <c r="P34" s="581">
        <v>46</v>
      </c>
      <c r="Q34" s="581">
        <v>47</v>
      </c>
      <c r="R34" s="581">
        <v>52</v>
      </c>
      <c r="S34" s="581">
        <v>99</v>
      </c>
      <c r="T34" s="581">
        <v>12</v>
      </c>
      <c r="U34" s="581">
        <v>8</v>
      </c>
      <c r="V34" s="581">
        <v>20</v>
      </c>
      <c r="W34" s="581">
        <v>25</v>
      </c>
      <c r="X34" s="581">
        <v>27</v>
      </c>
      <c r="Y34" s="581">
        <v>52</v>
      </c>
      <c r="Z34" s="581">
        <v>42</v>
      </c>
      <c r="AA34" s="581">
        <v>63</v>
      </c>
      <c r="AB34" s="581">
        <v>105</v>
      </c>
      <c r="AC34" s="581">
        <v>3</v>
      </c>
      <c r="AD34" s="581">
        <v>18</v>
      </c>
      <c r="AE34" s="581">
        <v>21</v>
      </c>
      <c r="AF34" s="581">
        <v>29</v>
      </c>
      <c r="AG34" s="581">
        <v>37</v>
      </c>
      <c r="AH34" s="581">
        <v>66</v>
      </c>
      <c r="AI34" s="581">
        <v>56</v>
      </c>
      <c r="AJ34" s="581">
        <v>70</v>
      </c>
      <c r="AK34" s="581">
        <v>126</v>
      </c>
      <c r="AL34" s="581">
        <v>8</v>
      </c>
      <c r="AM34" s="581">
        <v>13</v>
      </c>
      <c r="AN34" s="581">
        <v>21</v>
      </c>
      <c r="AO34" s="581">
        <v>29</v>
      </c>
      <c r="AP34" s="581">
        <v>30</v>
      </c>
      <c r="AQ34" s="581">
        <v>59</v>
      </c>
      <c r="AR34" s="581">
        <v>62</v>
      </c>
      <c r="AS34" s="581">
        <v>64</v>
      </c>
      <c r="AT34" s="581">
        <v>126</v>
      </c>
      <c r="AU34" s="581">
        <v>7</v>
      </c>
      <c r="AV34" s="581">
        <v>16</v>
      </c>
      <c r="AW34" s="581">
        <v>23</v>
      </c>
      <c r="AX34" s="581">
        <v>24</v>
      </c>
      <c r="AY34" s="581">
        <v>34</v>
      </c>
      <c r="AZ34" s="581">
        <v>58</v>
      </c>
      <c r="BA34" s="581">
        <v>49</v>
      </c>
      <c r="BB34" s="581">
        <v>73</v>
      </c>
      <c r="BC34" s="581">
        <v>122</v>
      </c>
      <c r="BD34" s="581">
        <v>8</v>
      </c>
      <c r="BE34" s="581">
        <v>15</v>
      </c>
      <c r="BF34" s="581">
        <v>23</v>
      </c>
      <c r="BG34" s="581">
        <v>30</v>
      </c>
      <c r="BH34" s="581">
        <v>22</v>
      </c>
      <c r="BI34" s="581">
        <v>52</v>
      </c>
      <c r="BJ34" s="581">
        <v>56</v>
      </c>
      <c r="BK34" s="581">
        <v>57</v>
      </c>
      <c r="BL34" s="581">
        <v>113</v>
      </c>
      <c r="BM34" s="581">
        <v>12</v>
      </c>
      <c r="BN34" s="581">
        <v>17</v>
      </c>
      <c r="BO34" s="581">
        <v>29</v>
      </c>
      <c r="BP34" s="581">
        <v>24</v>
      </c>
      <c r="BQ34" s="581">
        <v>33</v>
      </c>
      <c r="BR34" s="581">
        <v>57</v>
      </c>
      <c r="BS34" s="581">
        <v>51</v>
      </c>
      <c r="BT34" s="581">
        <v>56</v>
      </c>
      <c r="BU34" s="581">
        <v>107</v>
      </c>
      <c r="BV34" s="581">
        <v>3</v>
      </c>
      <c r="BW34" s="581">
        <v>8</v>
      </c>
      <c r="BX34" s="581">
        <v>11</v>
      </c>
      <c r="BY34" s="581">
        <v>15</v>
      </c>
      <c r="BZ34" s="581">
        <v>25</v>
      </c>
      <c r="CA34" s="581">
        <v>40</v>
      </c>
      <c r="CB34" s="581">
        <v>49</v>
      </c>
      <c r="CC34" s="581">
        <v>58</v>
      </c>
      <c r="CD34" s="581">
        <v>107</v>
      </c>
      <c r="CE34" s="581">
        <v>11</v>
      </c>
      <c r="CF34" s="581">
        <v>8</v>
      </c>
      <c r="CG34" s="581">
        <v>19</v>
      </c>
      <c r="CH34" s="581">
        <v>19</v>
      </c>
      <c r="CI34" s="581">
        <v>43</v>
      </c>
      <c r="CJ34" s="581">
        <v>62</v>
      </c>
      <c r="CK34" s="581">
        <v>36</v>
      </c>
      <c r="CL34" s="581">
        <v>77</v>
      </c>
      <c r="CM34" s="581">
        <v>113</v>
      </c>
      <c r="CN34" s="581">
        <v>12</v>
      </c>
      <c r="CO34" s="581">
        <v>16</v>
      </c>
      <c r="CP34" s="581">
        <v>28</v>
      </c>
      <c r="CQ34" s="581">
        <v>21</v>
      </c>
      <c r="CR34" s="581">
        <v>37</v>
      </c>
      <c r="CS34" s="581">
        <v>58</v>
      </c>
      <c r="CT34" s="581">
        <v>41</v>
      </c>
      <c r="CU34" s="581">
        <v>87</v>
      </c>
      <c r="CV34" s="581">
        <v>128</v>
      </c>
      <c r="CW34" s="577"/>
      <c r="CX34" s="582">
        <v>0.34782608695652173</v>
      </c>
      <c r="CY34" s="582">
        <v>0.56521739130434778</v>
      </c>
      <c r="CZ34" s="582">
        <v>0.45652173913043476</v>
      </c>
      <c r="DA34" s="582">
        <v>0.28000000000000003</v>
      </c>
      <c r="DB34" s="582">
        <v>0.59259259259259256</v>
      </c>
      <c r="DC34" s="582">
        <v>0.44230769230769229</v>
      </c>
      <c r="DD34" s="582">
        <v>0.27586206896551724</v>
      </c>
      <c r="DE34" s="582">
        <v>0.40540540540540543</v>
      </c>
      <c r="DF34" s="582">
        <v>0.34848484848484851</v>
      </c>
      <c r="DG34" s="582">
        <v>0.41379310344827586</v>
      </c>
      <c r="DH34" s="582">
        <v>0.56666666666666665</v>
      </c>
      <c r="DI34" s="582">
        <v>0.49152542372881358</v>
      </c>
      <c r="DJ34" s="582">
        <v>0.125</v>
      </c>
      <c r="DK34" s="582">
        <v>0.23529411764705882</v>
      </c>
      <c r="DL34" s="582">
        <v>0.18965517241379309</v>
      </c>
      <c r="DM34" s="582">
        <v>0.36666666666666664</v>
      </c>
      <c r="DN34" s="582">
        <v>0.36363636363636365</v>
      </c>
      <c r="DO34" s="582">
        <v>0.36538461538461536</v>
      </c>
      <c r="DP34" s="582">
        <v>0.5</v>
      </c>
      <c r="DQ34" s="582">
        <v>0.48484848484848486</v>
      </c>
      <c r="DR34" s="582">
        <v>0.49122807017543857</v>
      </c>
      <c r="DS34" s="579"/>
      <c r="DT34" s="582">
        <v>0.2678571428571429</v>
      </c>
      <c r="DU34" s="582">
        <v>0.32857142857142863</v>
      </c>
      <c r="DV34" s="582">
        <v>0.30158730158730163</v>
      </c>
      <c r="DW34" s="582">
        <v>0.4838709677419355</v>
      </c>
      <c r="DX34" s="582">
        <v>0.140625</v>
      </c>
      <c r="DY34" s="582">
        <v>0.30952380952380953</v>
      </c>
      <c r="DZ34" s="582">
        <v>0.30612244897959184</v>
      </c>
      <c r="EA34" s="582">
        <v>0.31506849315068497</v>
      </c>
      <c r="EB34" s="582">
        <v>0.31147540983606559</v>
      </c>
      <c r="EC34" s="582">
        <v>0.3035714285714286</v>
      </c>
      <c r="ED34" s="582">
        <v>0.29824561403508776</v>
      </c>
      <c r="EE34" s="582">
        <v>0.30088495575221241</v>
      </c>
      <c r="EF34" s="582">
        <v>0.27450980392156865</v>
      </c>
      <c r="EG34" s="582">
        <v>0.2678571428571429</v>
      </c>
      <c r="EH34" s="582">
        <v>0.2710280373831776</v>
      </c>
      <c r="EI34" s="582">
        <v>0.4285714285714286</v>
      </c>
      <c r="EJ34" s="582">
        <v>0.27586206896551724</v>
      </c>
      <c r="EK34" s="582">
        <v>0.34579439252336452</v>
      </c>
      <c r="EL34" s="582">
        <v>0.11111111111111116</v>
      </c>
      <c r="EM34" s="582">
        <v>0.1428571428571429</v>
      </c>
      <c r="EN34" s="582">
        <v>0.13274336283185839</v>
      </c>
    </row>
    <row r="35" spans="1:144" x14ac:dyDescent="0.25">
      <c r="A35" s="575" t="s">
        <v>1086</v>
      </c>
      <c r="B35" s="576">
        <v>1860</v>
      </c>
      <c r="C35" s="576">
        <v>2948</v>
      </c>
      <c r="D35" s="576">
        <v>4808</v>
      </c>
      <c r="E35" s="576">
        <v>4410</v>
      </c>
      <c r="F35" s="576">
        <v>5501</v>
      </c>
      <c r="G35" s="576">
        <v>9911</v>
      </c>
      <c r="H35" s="576">
        <v>9783</v>
      </c>
      <c r="I35" s="576">
        <v>13763</v>
      </c>
      <c r="J35" s="576">
        <v>23546</v>
      </c>
      <c r="K35" s="576">
        <v>2026</v>
      </c>
      <c r="L35" s="576">
        <v>3184</v>
      </c>
      <c r="M35" s="576">
        <v>5210</v>
      </c>
      <c r="N35" s="576">
        <v>4663</v>
      </c>
      <c r="O35" s="576">
        <v>5546</v>
      </c>
      <c r="P35" s="576">
        <v>10209</v>
      </c>
      <c r="Q35" s="576">
        <v>10845</v>
      </c>
      <c r="R35" s="576">
        <v>14667</v>
      </c>
      <c r="S35" s="576">
        <v>25512</v>
      </c>
      <c r="T35" s="576">
        <v>2357</v>
      </c>
      <c r="U35" s="576">
        <v>4037</v>
      </c>
      <c r="V35" s="576">
        <v>6394</v>
      </c>
      <c r="W35" s="576">
        <v>4871</v>
      </c>
      <c r="X35" s="576">
        <v>5757</v>
      </c>
      <c r="Y35" s="576">
        <v>10628</v>
      </c>
      <c r="Z35" s="576">
        <v>11616</v>
      </c>
      <c r="AA35" s="576">
        <v>15119</v>
      </c>
      <c r="AB35" s="576">
        <v>26735</v>
      </c>
      <c r="AC35" s="576">
        <v>2742</v>
      </c>
      <c r="AD35" s="576">
        <v>3920</v>
      </c>
      <c r="AE35" s="576">
        <v>6662</v>
      </c>
      <c r="AF35" s="576">
        <v>4747</v>
      </c>
      <c r="AG35" s="576">
        <v>5513</v>
      </c>
      <c r="AH35" s="576">
        <v>10260</v>
      </c>
      <c r="AI35" s="576">
        <v>11979</v>
      </c>
      <c r="AJ35" s="576">
        <v>15234</v>
      </c>
      <c r="AK35" s="576">
        <v>27213</v>
      </c>
      <c r="AL35" s="576">
        <v>2822</v>
      </c>
      <c r="AM35" s="576">
        <v>4196</v>
      </c>
      <c r="AN35" s="576">
        <v>7018</v>
      </c>
      <c r="AO35" s="576">
        <v>5070</v>
      </c>
      <c r="AP35" s="576">
        <v>6372</v>
      </c>
      <c r="AQ35" s="576">
        <v>11442</v>
      </c>
      <c r="AR35" s="576">
        <v>12850</v>
      </c>
      <c r="AS35" s="576">
        <v>16390</v>
      </c>
      <c r="AT35" s="576">
        <v>29240</v>
      </c>
      <c r="AU35" s="576">
        <v>3759</v>
      </c>
      <c r="AV35" s="576">
        <v>4937</v>
      </c>
      <c r="AW35" s="576">
        <v>8696</v>
      </c>
      <c r="AX35" s="576">
        <v>6392</v>
      </c>
      <c r="AY35" s="576">
        <v>7462</v>
      </c>
      <c r="AZ35" s="576">
        <v>13854</v>
      </c>
      <c r="BA35" s="576">
        <v>14826</v>
      </c>
      <c r="BB35" s="576">
        <v>18936</v>
      </c>
      <c r="BC35" s="576">
        <v>33762</v>
      </c>
      <c r="BD35" s="576">
        <v>3564</v>
      </c>
      <c r="BE35" s="576">
        <v>4921</v>
      </c>
      <c r="BF35" s="576">
        <v>8485</v>
      </c>
      <c r="BG35" s="576">
        <v>6468</v>
      </c>
      <c r="BH35" s="576">
        <v>8126</v>
      </c>
      <c r="BI35" s="576">
        <v>14594</v>
      </c>
      <c r="BJ35" s="576">
        <v>15333</v>
      </c>
      <c r="BK35" s="576">
        <v>20191</v>
      </c>
      <c r="BL35" s="576">
        <v>35524</v>
      </c>
      <c r="BM35" s="576">
        <v>3445</v>
      </c>
      <c r="BN35" s="576">
        <v>5205</v>
      </c>
      <c r="BO35" s="576">
        <v>8650</v>
      </c>
      <c r="BP35" s="576">
        <v>7364</v>
      </c>
      <c r="BQ35" s="576">
        <v>8673</v>
      </c>
      <c r="BR35" s="576">
        <v>16037</v>
      </c>
      <c r="BS35" s="576">
        <v>16910</v>
      </c>
      <c r="BT35" s="576">
        <v>21608</v>
      </c>
      <c r="BU35" s="576">
        <v>38518</v>
      </c>
      <c r="BV35" s="576">
        <v>4090</v>
      </c>
      <c r="BW35" s="576">
        <v>5627</v>
      </c>
      <c r="BX35" s="576">
        <v>9717</v>
      </c>
      <c r="BY35" s="576">
        <v>7380</v>
      </c>
      <c r="BZ35" s="576">
        <v>9230</v>
      </c>
      <c r="CA35" s="576">
        <v>16610</v>
      </c>
      <c r="CB35" s="576">
        <v>18184</v>
      </c>
      <c r="CC35" s="576">
        <v>23862</v>
      </c>
      <c r="CD35" s="576">
        <v>42046</v>
      </c>
      <c r="CE35" s="576">
        <v>4428</v>
      </c>
      <c r="CF35" s="576">
        <v>6306</v>
      </c>
      <c r="CG35" s="576">
        <v>10734</v>
      </c>
      <c r="CH35" s="576">
        <v>7480</v>
      </c>
      <c r="CI35" s="576">
        <v>9144</v>
      </c>
      <c r="CJ35" s="576">
        <v>16624</v>
      </c>
      <c r="CK35" s="576">
        <v>18738</v>
      </c>
      <c r="CL35" s="576">
        <v>24276</v>
      </c>
      <c r="CM35" s="576">
        <v>43014</v>
      </c>
      <c r="CN35" s="576">
        <v>5033</v>
      </c>
      <c r="CO35" s="576">
        <v>6861</v>
      </c>
      <c r="CP35" s="576">
        <v>11894</v>
      </c>
      <c r="CQ35" s="576">
        <v>7026</v>
      </c>
      <c r="CR35" s="576">
        <v>8531</v>
      </c>
      <c r="CS35" s="576">
        <v>15557</v>
      </c>
      <c r="CT35" s="576">
        <v>18334</v>
      </c>
      <c r="CU35" s="576">
        <v>23823</v>
      </c>
      <c r="CV35" s="576">
        <v>42157</v>
      </c>
      <c r="CW35" s="577"/>
      <c r="CX35" s="578">
        <v>0.60518979197941236</v>
      </c>
      <c r="CY35" s="578">
        <v>0.75658131987017674</v>
      </c>
      <c r="CZ35" s="578">
        <v>0.68743265745910476</v>
      </c>
      <c r="DA35" s="578">
        <v>0.77171012112502568</v>
      </c>
      <c r="DB35" s="578">
        <v>0.8575647038388049</v>
      </c>
      <c r="DC35" s="578">
        <v>0.81821603312006019</v>
      </c>
      <c r="DD35" s="578">
        <v>0.75078997261428271</v>
      </c>
      <c r="DE35" s="578">
        <v>0.89261744966442957</v>
      </c>
      <c r="DF35" s="578">
        <v>0.82699805068226118</v>
      </c>
      <c r="DG35" s="578">
        <v>0.67948717948717952</v>
      </c>
      <c r="DH35" s="578">
        <v>0.81685499058380417</v>
      </c>
      <c r="DI35" s="578">
        <v>0.7559867156091592</v>
      </c>
      <c r="DJ35" s="578">
        <v>0.6398623279098874</v>
      </c>
      <c r="DK35" s="578">
        <v>0.75408737603859555</v>
      </c>
      <c r="DL35" s="578">
        <v>0.70138588133391078</v>
      </c>
      <c r="DM35" s="578">
        <v>0.6846011131725418</v>
      </c>
      <c r="DN35" s="578">
        <v>0.77602756583805066</v>
      </c>
      <c r="DO35" s="578">
        <v>0.73550774290804444</v>
      </c>
      <c r="DP35" s="578">
        <v>0.68346007604562742</v>
      </c>
      <c r="DQ35" s="578">
        <v>0.79107575233483218</v>
      </c>
      <c r="DR35" s="578">
        <v>0.74165991145476085</v>
      </c>
      <c r="DS35" s="579"/>
      <c r="DT35" s="578">
        <v>0.11495116453794141</v>
      </c>
      <c r="DU35" s="578">
        <v>6.6955494289090201E-2</v>
      </c>
      <c r="DV35" s="578">
        <v>8.8082901554404125E-2</v>
      </c>
      <c r="DW35" s="578">
        <v>5.1128404669260719E-2</v>
      </c>
      <c r="DX35" s="578">
        <v>-1.2812690665040538E-3</v>
      </c>
      <c r="DY35" s="578">
        <v>2.1751025991792017E-2</v>
      </c>
      <c r="DZ35" s="578">
        <v>0.16167543504653992</v>
      </c>
      <c r="EA35" s="578">
        <v>0.10297845373891001</v>
      </c>
      <c r="EB35" s="578">
        <v>0.12875422072152121</v>
      </c>
      <c r="EC35" s="578">
        <v>0.15274245092284611</v>
      </c>
      <c r="ED35" s="578">
        <v>0.10157991184190973</v>
      </c>
      <c r="EE35" s="578">
        <v>0.12366287580227453</v>
      </c>
      <c r="EF35" s="578">
        <v>0.1192193968066233</v>
      </c>
      <c r="EG35" s="578">
        <v>6.2430581266197716E-2</v>
      </c>
      <c r="EH35" s="578">
        <v>8.7361752946674254E-2</v>
      </c>
      <c r="EI35" s="578">
        <v>0.13737351517817864</v>
      </c>
      <c r="EJ35" s="578">
        <v>0.10158410862459144</v>
      </c>
      <c r="EK35" s="578">
        <v>0.11706226513818196</v>
      </c>
      <c r="EL35" s="578">
        <v>0.127921869996798</v>
      </c>
      <c r="EM35" s="578">
        <v>8.7452628110067598E-2</v>
      </c>
      <c r="EN35" s="578">
        <v>0.10508206630399408</v>
      </c>
    </row>
    <row r="36" spans="1:144" x14ac:dyDescent="0.25">
      <c r="A36" s="580" t="s">
        <v>163</v>
      </c>
      <c r="B36" s="581">
        <v>1849</v>
      </c>
      <c r="C36" s="581">
        <v>2927</v>
      </c>
      <c r="D36" s="581">
        <v>4776</v>
      </c>
      <c r="E36" s="581">
        <v>4397</v>
      </c>
      <c r="F36" s="581">
        <v>5477</v>
      </c>
      <c r="G36" s="581">
        <v>9874</v>
      </c>
      <c r="H36" s="581">
        <v>9736</v>
      </c>
      <c r="I36" s="581">
        <v>13692</v>
      </c>
      <c r="J36" s="581">
        <v>23428</v>
      </c>
      <c r="K36" s="581">
        <v>2003</v>
      </c>
      <c r="L36" s="581">
        <v>3157</v>
      </c>
      <c r="M36" s="581">
        <v>5160</v>
      </c>
      <c r="N36" s="581">
        <v>4663</v>
      </c>
      <c r="O36" s="581">
        <v>5546</v>
      </c>
      <c r="P36" s="581">
        <v>10209</v>
      </c>
      <c r="Q36" s="581">
        <v>10826</v>
      </c>
      <c r="R36" s="581">
        <v>14622</v>
      </c>
      <c r="S36" s="581">
        <v>25448</v>
      </c>
      <c r="T36" s="581">
        <v>2349</v>
      </c>
      <c r="U36" s="581">
        <v>4016</v>
      </c>
      <c r="V36" s="581">
        <v>6365</v>
      </c>
      <c r="W36" s="581">
        <v>4871</v>
      </c>
      <c r="X36" s="581">
        <v>5757</v>
      </c>
      <c r="Y36" s="581">
        <v>10628</v>
      </c>
      <c r="Z36" s="581">
        <v>11606</v>
      </c>
      <c r="AA36" s="581">
        <v>15096</v>
      </c>
      <c r="AB36" s="581">
        <v>26702</v>
      </c>
      <c r="AC36" s="581">
        <v>2742</v>
      </c>
      <c r="AD36" s="581">
        <v>3920</v>
      </c>
      <c r="AE36" s="581">
        <v>6662</v>
      </c>
      <c r="AF36" s="581">
        <v>4747</v>
      </c>
      <c r="AG36" s="581">
        <v>5513</v>
      </c>
      <c r="AH36" s="581">
        <v>10260</v>
      </c>
      <c r="AI36" s="581">
        <v>11979</v>
      </c>
      <c r="AJ36" s="581">
        <v>15234</v>
      </c>
      <c r="AK36" s="581">
        <v>27213</v>
      </c>
      <c r="AL36" s="581">
        <v>2822</v>
      </c>
      <c r="AM36" s="581">
        <v>4196</v>
      </c>
      <c r="AN36" s="581">
        <v>7018</v>
      </c>
      <c r="AO36" s="581">
        <v>5070</v>
      </c>
      <c r="AP36" s="581">
        <v>6372</v>
      </c>
      <c r="AQ36" s="581">
        <v>11442</v>
      </c>
      <c r="AR36" s="581">
        <v>12850</v>
      </c>
      <c r="AS36" s="581">
        <v>16390</v>
      </c>
      <c r="AT36" s="581">
        <v>29240</v>
      </c>
      <c r="AU36" s="581">
        <v>3759</v>
      </c>
      <c r="AV36" s="581">
        <v>4937</v>
      </c>
      <c r="AW36" s="581">
        <v>8696</v>
      </c>
      <c r="AX36" s="581">
        <v>6392</v>
      </c>
      <c r="AY36" s="581">
        <v>7462</v>
      </c>
      <c r="AZ36" s="581">
        <v>13854</v>
      </c>
      <c r="BA36" s="581">
        <v>14826</v>
      </c>
      <c r="BB36" s="581">
        <v>18936</v>
      </c>
      <c r="BC36" s="581">
        <v>33762</v>
      </c>
      <c r="BD36" s="581">
        <v>3564</v>
      </c>
      <c r="BE36" s="581">
        <v>4921</v>
      </c>
      <c r="BF36" s="581">
        <v>8485</v>
      </c>
      <c r="BG36" s="581">
        <v>6468</v>
      </c>
      <c r="BH36" s="581">
        <v>8126</v>
      </c>
      <c r="BI36" s="581">
        <v>14594</v>
      </c>
      <c r="BJ36" s="581">
        <v>15333</v>
      </c>
      <c r="BK36" s="581">
        <v>20191</v>
      </c>
      <c r="BL36" s="581">
        <v>35524</v>
      </c>
      <c r="BM36" s="581">
        <v>3445</v>
      </c>
      <c r="BN36" s="581">
        <v>5205</v>
      </c>
      <c r="BO36" s="581">
        <v>8650</v>
      </c>
      <c r="BP36" s="581">
        <v>7364</v>
      </c>
      <c r="BQ36" s="581">
        <v>8673</v>
      </c>
      <c r="BR36" s="581">
        <v>16037</v>
      </c>
      <c r="BS36" s="581">
        <v>16910</v>
      </c>
      <c r="BT36" s="581">
        <v>21608</v>
      </c>
      <c r="BU36" s="581">
        <v>38518</v>
      </c>
      <c r="BV36" s="581">
        <v>4090</v>
      </c>
      <c r="BW36" s="581">
        <v>5627</v>
      </c>
      <c r="BX36" s="581">
        <v>9717</v>
      </c>
      <c r="BY36" s="581">
        <v>7380</v>
      </c>
      <c r="BZ36" s="581">
        <v>9230</v>
      </c>
      <c r="CA36" s="581">
        <v>16610</v>
      </c>
      <c r="CB36" s="581">
        <v>18184</v>
      </c>
      <c r="CC36" s="581">
        <v>23862</v>
      </c>
      <c r="CD36" s="581">
        <v>42046</v>
      </c>
      <c r="CE36" s="581">
        <v>4428</v>
      </c>
      <c r="CF36" s="581">
        <v>6306</v>
      </c>
      <c r="CG36" s="581">
        <v>10734</v>
      </c>
      <c r="CH36" s="581">
        <v>7480</v>
      </c>
      <c r="CI36" s="581">
        <v>9144</v>
      </c>
      <c r="CJ36" s="581">
        <v>16624</v>
      </c>
      <c r="CK36" s="581">
        <v>18738</v>
      </c>
      <c r="CL36" s="581">
        <v>24276</v>
      </c>
      <c r="CM36" s="581">
        <v>43014</v>
      </c>
      <c r="CN36" s="581">
        <v>5033</v>
      </c>
      <c r="CO36" s="581">
        <v>6861</v>
      </c>
      <c r="CP36" s="581">
        <v>11894</v>
      </c>
      <c r="CQ36" s="581">
        <v>7026</v>
      </c>
      <c r="CR36" s="581">
        <v>8531</v>
      </c>
      <c r="CS36" s="581">
        <v>15557</v>
      </c>
      <c r="CT36" s="581">
        <v>18334</v>
      </c>
      <c r="CU36" s="581">
        <v>23823</v>
      </c>
      <c r="CV36" s="581">
        <v>42157</v>
      </c>
      <c r="CW36" s="577"/>
      <c r="CX36" s="582">
        <v>0.60518979197941236</v>
      </c>
      <c r="CY36" s="582">
        <v>0.75658131987017674</v>
      </c>
      <c r="CZ36" s="582">
        <v>0.68743265745910476</v>
      </c>
      <c r="DA36" s="582">
        <v>0.77171012112502568</v>
      </c>
      <c r="DB36" s="582">
        <v>0.8575647038388049</v>
      </c>
      <c r="DC36" s="582">
        <v>0.81821603312006019</v>
      </c>
      <c r="DD36" s="582">
        <v>0.75078997261428271</v>
      </c>
      <c r="DE36" s="582">
        <v>0.89261744966442957</v>
      </c>
      <c r="DF36" s="582">
        <v>0.82699805068226118</v>
      </c>
      <c r="DG36" s="582">
        <v>0.67948717948717952</v>
      </c>
      <c r="DH36" s="582">
        <v>0.81685499058380417</v>
      </c>
      <c r="DI36" s="582">
        <v>0.7559867156091592</v>
      </c>
      <c r="DJ36" s="582">
        <v>0.6398623279098874</v>
      </c>
      <c r="DK36" s="582">
        <v>0.75408737603859555</v>
      </c>
      <c r="DL36" s="582">
        <v>0.70138588133391078</v>
      </c>
      <c r="DM36" s="582">
        <v>0.6846011131725418</v>
      </c>
      <c r="DN36" s="582">
        <v>0.77602756583805066</v>
      </c>
      <c r="DO36" s="582">
        <v>0.73550774290804444</v>
      </c>
      <c r="DP36" s="582">
        <v>0.68346007604562742</v>
      </c>
      <c r="DQ36" s="582">
        <v>0.79107575233483218</v>
      </c>
      <c r="DR36" s="582">
        <v>0.74165991145476085</v>
      </c>
      <c r="DS36" s="579"/>
      <c r="DT36" s="582">
        <v>0.11495116453794141</v>
      </c>
      <c r="DU36" s="582">
        <v>6.6955494289090201E-2</v>
      </c>
      <c r="DV36" s="582">
        <v>8.8082901554404125E-2</v>
      </c>
      <c r="DW36" s="582">
        <v>5.1128404669260719E-2</v>
      </c>
      <c r="DX36" s="582">
        <v>-1.2812690665040538E-3</v>
      </c>
      <c r="DY36" s="582">
        <v>2.1751025991792017E-2</v>
      </c>
      <c r="DZ36" s="582">
        <v>0.16167543504653992</v>
      </c>
      <c r="EA36" s="582">
        <v>0.10297845373891001</v>
      </c>
      <c r="EB36" s="582">
        <v>0.12875422072152121</v>
      </c>
      <c r="EC36" s="582">
        <v>0.15274245092284611</v>
      </c>
      <c r="ED36" s="582">
        <v>0.10157991184190973</v>
      </c>
      <c r="EE36" s="582">
        <v>0.12366287580227453</v>
      </c>
      <c r="EF36" s="582">
        <v>0.1192193968066233</v>
      </c>
      <c r="EG36" s="582">
        <v>6.2430581266197716E-2</v>
      </c>
      <c r="EH36" s="582">
        <v>8.7361752946674254E-2</v>
      </c>
      <c r="EI36" s="582">
        <v>0.13737351517817864</v>
      </c>
      <c r="EJ36" s="582">
        <v>0.10158410862459144</v>
      </c>
      <c r="EK36" s="582">
        <v>0.11706226513818196</v>
      </c>
      <c r="EL36" s="582">
        <v>0.127921869996798</v>
      </c>
      <c r="EM36" s="582">
        <v>8.7452628110067598E-2</v>
      </c>
      <c r="EN36" s="582">
        <v>0.10508206630399408</v>
      </c>
    </row>
    <row r="37" spans="1:144" x14ac:dyDescent="0.25">
      <c r="A37" s="583" t="s">
        <v>1096</v>
      </c>
      <c r="B37" s="581">
        <v>1849</v>
      </c>
      <c r="C37" s="581">
        <v>2927</v>
      </c>
      <c r="D37" s="581">
        <v>4776</v>
      </c>
      <c r="E37" s="581">
        <v>4397</v>
      </c>
      <c r="F37" s="581">
        <v>5477</v>
      </c>
      <c r="G37" s="581">
        <v>9874</v>
      </c>
      <c r="H37" s="581">
        <v>9736</v>
      </c>
      <c r="I37" s="581">
        <v>13692</v>
      </c>
      <c r="J37" s="581">
        <v>23428</v>
      </c>
      <c r="K37" s="581">
        <v>2003</v>
      </c>
      <c r="L37" s="581">
        <v>3157</v>
      </c>
      <c r="M37" s="581">
        <v>5160</v>
      </c>
      <c r="N37" s="581">
        <v>4663</v>
      </c>
      <c r="O37" s="581">
        <v>5546</v>
      </c>
      <c r="P37" s="581">
        <v>10209</v>
      </c>
      <c r="Q37" s="581">
        <v>10826</v>
      </c>
      <c r="R37" s="581">
        <v>14622</v>
      </c>
      <c r="S37" s="581">
        <v>25448</v>
      </c>
      <c r="T37" s="581">
        <v>2349</v>
      </c>
      <c r="U37" s="581">
        <v>4016</v>
      </c>
      <c r="V37" s="581">
        <v>6365</v>
      </c>
      <c r="W37" s="581">
        <v>4871</v>
      </c>
      <c r="X37" s="581">
        <v>5757</v>
      </c>
      <c r="Y37" s="581">
        <v>10628</v>
      </c>
      <c r="Z37" s="581">
        <v>11606</v>
      </c>
      <c r="AA37" s="581">
        <v>15096</v>
      </c>
      <c r="AB37" s="581">
        <v>26702</v>
      </c>
      <c r="AC37" s="581">
        <v>2742</v>
      </c>
      <c r="AD37" s="581">
        <v>3920</v>
      </c>
      <c r="AE37" s="581">
        <v>6662</v>
      </c>
      <c r="AF37" s="581">
        <v>4747</v>
      </c>
      <c r="AG37" s="581">
        <v>5513</v>
      </c>
      <c r="AH37" s="581">
        <v>10260</v>
      </c>
      <c r="AI37" s="581">
        <v>11979</v>
      </c>
      <c r="AJ37" s="581">
        <v>15234</v>
      </c>
      <c r="AK37" s="581">
        <v>27213</v>
      </c>
      <c r="AL37" s="581">
        <v>2822</v>
      </c>
      <c r="AM37" s="581">
        <v>4196</v>
      </c>
      <c r="AN37" s="581">
        <v>7018</v>
      </c>
      <c r="AO37" s="581">
        <v>5070</v>
      </c>
      <c r="AP37" s="581">
        <v>6372</v>
      </c>
      <c r="AQ37" s="581">
        <v>11442</v>
      </c>
      <c r="AR37" s="581">
        <v>12850</v>
      </c>
      <c r="AS37" s="581">
        <v>16390</v>
      </c>
      <c r="AT37" s="581">
        <v>29240</v>
      </c>
      <c r="AU37" s="581">
        <v>3759</v>
      </c>
      <c r="AV37" s="581">
        <v>4937</v>
      </c>
      <c r="AW37" s="581">
        <v>8696</v>
      </c>
      <c r="AX37" s="581">
        <v>6392</v>
      </c>
      <c r="AY37" s="581">
        <v>7462</v>
      </c>
      <c r="AZ37" s="581">
        <v>13854</v>
      </c>
      <c r="BA37" s="581">
        <v>14826</v>
      </c>
      <c r="BB37" s="581">
        <v>18936</v>
      </c>
      <c r="BC37" s="581">
        <v>33762</v>
      </c>
      <c r="BD37" s="581">
        <v>3564</v>
      </c>
      <c r="BE37" s="581">
        <v>4921</v>
      </c>
      <c r="BF37" s="581">
        <v>8485</v>
      </c>
      <c r="BG37" s="581">
        <v>6468</v>
      </c>
      <c r="BH37" s="581">
        <v>8126</v>
      </c>
      <c r="BI37" s="581">
        <v>14594</v>
      </c>
      <c r="BJ37" s="581">
        <v>15333</v>
      </c>
      <c r="BK37" s="581">
        <v>20191</v>
      </c>
      <c r="BL37" s="581">
        <v>35524</v>
      </c>
      <c r="BM37" s="581">
        <v>3445</v>
      </c>
      <c r="BN37" s="581">
        <v>5205</v>
      </c>
      <c r="BO37" s="581">
        <v>8650</v>
      </c>
      <c r="BP37" s="581">
        <v>7364</v>
      </c>
      <c r="BQ37" s="581">
        <v>8673</v>
      </c>
      <c r="BR37" s="581">
        <v>16037</v>
      </c>
      <c r="BS37" s="581">
        <v>16910</v>
      </c>
      <c r="BT37" s="581">
        <v>21608</v>
      </c>
      <c r="BU37" s="581">
        <v>38518</v>
      </c>
      <c r="BV37" s="581">
        <v>4090</v>
      </c>
      <c r="BW37" s="581">
        <v>5627</v>
      </c>
      <c r="BX37" s="581">
        <v>9717</v>
      </c>
      <c r="BY37" s="581">
        <v>7380</v>
      </c>
      <c r="BZ37" s="581">
        <v>9230</v>
      </c>
      <c r="CA37" s="581">
        <v>16610</v>
      </c>
      <c r="CB37" s="581">
        <v>18184</v>
      </c>
      <c r="CC37" s="581">
        <v>23862</v>
      </c>
      <c r="CD37" s="581">
        <v>42046</v>
      </c>
      <c r="CE37" s="581">
        <v>4428</v>
      </c>
      <c r="CF37" s="581">
        <v>6306</v>
      </c>
      <c r="CG37" s="581">
        <v>10734</v>
      </c>
      <c r="CH37" s="581">
        <v>7480</v>
      </c>
      <c r="CI37" s="581">
        <v>9144</v>
      </c>
      <c r="CJ37" s="581">
        <v>16624</v>
      </c>
      <c r="CK37" s="581">
        <v>18738</v>
      </c>
      <c r="CL37" s="581">
        <v>24276</v>
      </c>
      <c r="CM37" s="581">
        <v>43014</v>
      </c>
      <c r="CN37" s="581">
        <v>5033</v>
      </c>
      <c r="CO37" s="581">
        <v>6861</v>
      </c>
      <c r="CP37" s="581">
        <v>11894</v>
      </c>
      <c r="CQ37" s="581">
        <v>7026</v>
      </c>
      <c r="CR37" s="581">
        <v>8531</v>
      </c>
      <c r="CS37" s="581">
        <v>15557</v>
      </c>
      <c r="CT37" s="581">
        <v>18334</v>
      </c>
      <c r="CU37" s="581">
        <v>23823</v>
      </c>
      <c r="CV37" s="581">
        <v>42157</v>
      </c>
      <c r="CW37" s="577"/>
      <c r="CX37" s="582">
        <v>0.60518979197941236</v>
      </c>
      <c r="CY37" s="582">
        <v>0.75658131987017674</v>
      </c>
      <c r="CZ37" s="582">
        <v>0.68743265745910476</v>
      </c>
      <c r="DA37" s="582">
        <v>0.77171012112502568</v>
      </c>
      <c r="DB37" s="582">
        <v>0.8575647038388049</v>
      </c>
      <c r="DC37" s="582">
        <v>0.81821603312006019</v>
      </c>
      <c r="DD37" s="582">
        <v>0.75078997261428271</v>
      </c>
      <c r="DE37" s="582">
        <v>0.89261744966442957</v>
      </c>
      <c r="DF37" s="582">
        <v>0.82699805068226118</v>
      </c>
      <c r="DG37" s="582">
        <v>0.67948717948717952</v>
      </c>
      <c r="DH37" s="582">
        <v>0.81685499058380417</v>
      </c>
      <c r="DI37" s="582">
        <v>0.7559867156091592</v>
      </c>
      <c r="DJ37" s="582">
        <v>0.6398623279098874</v>
      </c>
      <c r="DK37" s="582">
        <v>0.75408737603859555</v>
      </c>
      <c r="DL37" s="582">
        <v>0.70138588133391078</v>
      </c>
      <c r="DM37" s="582">
        <v>0.6846011131725418</v>
      </c>
      <c r="DN37" s="582">
        <v>0.77602756583805066</v>
      </c>
      <c r="DO37" s="582">
        <v>0.73550774290804444</v>
      </c>
      <c r="DP37" s="582">
        <v>0.68346007604562742</v>
      </c>
      <c r="DQ37" s="582">
        <v>0.79107575233483218</v>
      </c>
      <c r="DR37" s="582">
        <v>0.74165991145476085</v>
      </c>
      <c r="DS37" s="579"/>
      <c r="DT37" s="582">
        <v>0.11495116453794141</v>
      </c>
      <c r="DU37" s="582">
        <v>6.6955494289090201E-2</v>
      </c>
      <c r="DV37" s="582">
        <v>8.8082901554404125E-2</v>
      </c>
      <c r="DW37" s="582">
        <v>5.1128404669260719E-2</v>
      </c>
      <c r="DX37" s="582">
        <v>-1.2812690665040538E-3</v>
      </c>
      <c r="DY37" s="582">
        <v>2.1751025991792017E-2</v>
      </c>
      <c r="DZ37" s="582">
        <v>0.16167543504653992</v>
      </c>
      <c r="EA37" s="582">
        <v>0.10297845373891001</v>
      </c>
      <c r="EB37" s="582">
        <v>0.12875422072152121</v>
      </c>
      <c r="EC37" s="582">
        <v>0.15274245092284611</v>
      </c>
      <c r="ED37" s="582">
        <v>0.10157991184190973</v>
      </c>
      <c r="EE37" s="582">
        <v>0.12366287580227453</v>
      </c>
      <c r="EF37" s="582">
        <v>0.1192193968066233</v>
      </c>
      <c r="EG37" s="582">
        <v>6.2430581266197716E-2</v>
      </c>
      <c r="EH37" s="582">
        <v>8.7361752946674254E-2</v>
      </c>
      <c r="EI37" s="582">
        <v>0.13737351517817864</v>
      </c>
      <c r="EJ37" s="582">
        <v>0.10158410862459144</v>
      </c>
      <c r="EK37" s="582">
        <v>0.11706226513818196</v>
      </c>
      <c r="EL37" s="582">
        <v>0.127921869996798</v>
      </c>
      <c r="EM37" s="582">
        <v>8.7452628110067598E-2</v>
      </c>
      <c r="EN37" s="582">
        <v>0.10508206630399408</v>
      </c>
    </row>
    <row r="38" spans="1:144" x14ac:dyDescent="0.25">
      <c r="A38" s="575" t="s">
        <v>1087</v>
      </c>
      <c r="B38" s="576">
        <v>1127</v>
      </c>
      <c r="C38" s="576">
        <v>796</v>
      </c>
      <c r="D38" s="576">
        <v>1923</v>
      </c>
      <c r="E38" s="576">
        <v>2167</v>
      </c>
      <c r="F38" s="576">
        <v>1128</v>
      </c>
      <c r="G38" s="576">
        <v>3295</v>
      </c>
      <c r="H38" s="576">
        <v>4879</v>
      </c>
      <c r="I38" s="576">
        <v>2669</v>
      </c>
      <c r="J38" s="576">
        <v>7548</v>
      </c>
      <c r="K38" s="576">
        <v>729</v>
      </c>
      <c r="L38" s="576">
        <v>537</v>
      </c>
      <c r="M38" s="576">
        <v>1266</v>
      </c>
      <c r="N38" s="576">
        <v>2172</v>
      </c>
      <c r="O38" s="576">
        <v>1172</v>
      </c>
      <c r="P38" s="576">
        <v>3344</v>
      </c>
      <c r="Q38" s="576">
        <v>4938</v>
      </c>
      <c r="R38" s="576">
        <v>2751</v>
      </c>
      <c r="S38" s="576">
        <v>7689</v>
      </c>
      <c r="T38" s="576">
        <v>774</v>
      </c>
      <c r="U38" s="576">
        <v>558</v>
      </c>
      <c r="V38" s="576">
        <v>1332</v>
      </c>
      <c r="W38" s="576">
        <v>1943</v>
      </c>
      <c r="X38" s="576">
        <v>1112</v>
      </c>
      <c r="Y38" s="576">
        <v>3055</v>
      </c>
      <c r="Z38" s="576">
        <v>5021</v>
      </c>
      <c r="AA38" s="576">
        <v>2765</v>
      </c>
      <c r="AB38" s="576">
        <v>7786</v>
      </c>
      <c r="AC38" s="576">
        <v>698</v>
      </c>
      <c r="AD38" s="576">
        <v>506</v>
      </c>
      <c r="AE38" s="576">
        <v>1204</v>
      </c>
      <c r="AF38" s="576">
        <v>2014</v>
      </c>
      <c r="AG38" s="576">
        <v>873</v>
      </c>
      <c r="AH38" s="576">
        <v>2887</v>
      </c>
      <c r="AI38" s="576">
        <v>5040</v>
      </c>
      <c r="AJ38" s="576">
        <v>2562</v>
      </c>
      <c r="AK38" s="576">
        <v>7602</v>
      </c>
      <c r="AL38" s="576">
        <v>1033</v>
      </c>
      <c r="AM38" s="576">
        <v>639</v>
      </c>
      <c r="AN38" s="576">
        <v>1672</v>
      </c>
      <c r="AO38" s="576">
        <v>2451</v>
      </c>
      <c r="AP38" s="576">
        <v>1224</v>
      </c>
      <c r="AQ38" s="576">
        <v>3675</v>
      </c>
      <c r="AR38" s="576">
        <v>5226</v>
      </c>
      <c r="AS38" s="576">
        <v>2688</v>
      </c>
      <c r="AT38" s="576">
        <v>7914</v>
      </c>
      <c r="AU38" s="576">
        <v>979</v>
      </c>
      <c r="AV38" s="576">
        <v>651</v>
      </c>
      <c r="AW38" s="576">
        <v>1630</v>
      </c>
      <c r="AX38" s="576">
        <v>2589</v>
      </c>
      <c r="AY38" s="576">
        <v>1378</v>
      </c>
      <c r="AZ38" s="576">
        <v>3967</v>
      </c>
      <c r="BA38" s="576">
        <v>5602</v>
      </c>
      <c r="BB38" s="576">
        <v>3001</v>
      </c>
      <c r="BC38" s="576">
        <v>8603</v>
      </c>
      <c r="BD38" s="576">
        <v>885</v>
      </c>
      <c r="BE38" s="576">
        <v>535</v>
      </c>
      <c r="BF38" s="576">
        <v>1420</v>
      </c>
      <c r="BG38" s="576">
        <v>2762</v>
      </c>
      <c r="BH38" s="576">
        <v>1426</v>
      </c>
      <c r="BI38" s="576">
        <v>4188</v>
      </c>
      <c r="BJ38" s="576">
        <v>5894</v>
      </c>
      <c r="BK38" s="576">
        <v>3289</v>
      </c>
      <c r="BL38" s="576">
        <v>9183</v>
      </c>
      <c r="BM38" s="576">
        <v>1061</v>
      </c>
      <c r="BN38" s="576">
        <v>712</v>
      </c>
      <c r="BO38" s="576">
        <v>1773</v>
      </c>
      <c r="BP38" s="576">
        <v>2380</v>
      </c>
      <c r="BQ38" s="576">
        <v>1368</v>
      </c>
      <c r="BR38" s="576">
        <v>3748</v>
      </c>
      <c r="BS38" s="576">
        <v>5780</v>
      </c>
      <c r="BT38" s="576">
        <v>3293</v>
      </c>
      <c r="BU38" s="576">
        <v>9073</v>
      </c>
      <c r="BV38" s="576">
        <v>1237</v>
      </c>
      <c r="BW38" s="576">
        <v>710</v>
      </c>
      <c r="BX38" s="576">
        <v>1947</v>
      </c>
      <c r="BY38" s="576">
        <v>2550</v>
      </c>
      <c r="BZ38" s="576">
        <v>1417</v>
      </c>
      <c r="CA38" s="576">
        <v>3967</v>
      </c>
      <c r="CB38" s="576">
        <v>6179</v>
      </c>
      <c r="CC38" s="576">
        <v>3523</v>
      </c>
      <c r="CD38" s="576">
        <v>9702</v>
      </c>
      <c r="CE38" s="576">
        <v>1465</v>
      </c>
      <c r="CF38" s="576">
        <v>822</v>
      </c>
      <c r="CG38" s="576">
        <v>2287</v>
      </c>
      <c r="CH38" s="576">
        <v>2541</v>
      </c>
      <c r="CI38" s="576">
        <v>1583</v>
      </c>
      <c r="CJ38" s="576">
        <v>4124</v>
      </c>
      <c r="CK38" s="576">
        <v>5984</v>
      </c>
      <c r="CL38" s="576">
        <v>3726</v>
      </c>
      <c r="CM38" s="576">
        <v>9710</v>
      </c>
      <c r="CN38" s="576">
        <v>1207</v>
      </c>
      <c r="CO38" s="576">
        <v>941</v>
      </c>
      <c r="CP38" s="576">
        <v>2148</v>
      </c>
      <c r="CQ38" s="576">
        <v>2356</v>
      </c>
      <c r="CR38" s="576">
        <v>1341</v>
      </c>
      <c r="CS38" s="576">
        <v>3701</v>
      </c>
      <c r="CT38" s="576">
        <v>5654</v>
      </c>
      <c r="CU38" s="576">
        <v>3441</v>
      </c>
      <c r="CV38" s="576">
        <v>9095</v>
      </c>
      <c r="CW38" s="577"/>
      <c r="CX38" s="578">
        <v>0.47559852670349906</v>
      </c>
      <c r="CY38" s="578">
        <v>0.54522184300341292</v>
      </c>
      <c r="CZ38" s="578">
        <v>0.5</v>
      </c>
      <c r="DA38" s="578">
        <v>0.5038600102933608</v>
      </c>
      <c r="DB38" s="578">
        <v>0.58543165467625902</v>
      </c>
      <c r="DC38" s="578">
        <v>0.53355155482815053</v>
      </c>
      <c r="DD38" s="578">
        <v>0.43942403177755712</v>
      </c>
      <c r="DE38" s="578">
        <v>0.6128293241695304</v>
      </c>
      <c r="DF38" s="578">
        <v>0.49186006234845858</v>
      </c>
      <c r="DG38" s="578">
        <v>0.4328845369237046</v>
      </c>
      <c r="DH38" s="578">
        <v>0.5816993464052288</v>
      </c>
      <c r="DI38" s="578">
        <v>0.48244897959183675</v>
      </c>
      <c r="DJ38" s="578">
        <v>0.47779065276168403</v>
      </c>
      <c r="DK38" s="578">
        <v>0.51523947750362842</v>
      </c>
      <c r="DL38" s="578">
        <v>0.49079909251323417</v>
      </c>
      <c r="DM38" s="578">
        <v>0.53041274438812458</v>
      </c>
      <c r="DN38" s="578">
        <v>0.57643758765778397</v>
      </c>
      <c r="DO38" s="578">
        <v>0.54608404966571156</v>
      </c>
      <c r="DP38" s="578">
        <v>0.50714285714285712</v>
      </c>
      <c r="DQ38" s="578">
        <v>0.6878654970760234</v>
      </c>
      <c r="DR38" s="578">
        <v>0.57310565635005339</v>
      </c>
      <c r="DS38" s="579"/>
      <c r="DT38" s="578">
        <v>0.24444444444444446</v>
      </c>
      <c r="DU38" s="578">
        <v>0.17915690866510536</v>
      </c>
      <c r="DV38" s="578">
        <v>0.22244146277295451</v>
      </c>
      <c r="DW38" s="578">
        <v>0.23612705702257941</v>
      </c>
      <c r="DX38" s="578">
        <v>0.1540178571428571</v>
      </c>
      <c r="DY38" s="578">
        <v>0.20823856456911805</v>
      </c>
      <c r="DZ38" s="578">
        <v>0.28293466619064622</v>
      </c>
      <c r="EA38" s="578">
        <v>0.20093302232589139</v>
      </c>
      <c r="EB38" s="578">
        <v>0.25432988492386377</v>
      </c>
      <c r="EC38" s="578">
        <v>0.24312860536138448</v>
      </c>
      <c r="ED38" s="578">
        <v>0.19823654606263297</v>
      </c>
      <c r="EE38" s="578">
        <v>0.2270499836654688</v>
      </c>
      <c r="EF38" s="578">
        <v>0.15813148788927334</v>
      </c>
      <c r="EG38" s="578">
        <v>0.14485271788642573</v>
      </c>
      <c r="EH38" s="578">
        <v>0.15331202468863658</v>
      </c>
      <c r="EI38" s="578">
        <v>0.20569671467875061</v>
      </c>
      <c r="EJ38" s="578">
        <v>0.1583877377235311</v>
      </c>
      <c r="EK38" s="578">
        <v>0.18851783137497424</v>
      </c>
      <c r="EL38" s="578">
        <v>0.24715909090909094</v>
      </c>
      <c r="EM38" s="578">
        <v>0.18384326355340852</v>
      </c>
      <c r="EN38" s="578">
        <v>0.22327497425334708</v>
      </c>
    </row>
    <row r="39" spans="1:144" x14ac:dyDescent="0.25">
      <c r="A39" s="580" t="s">
        <v>163</v>
      </c>
      <c r="B39" s="581">
        <v>1127</v>
      </c>
      <c r="C39" s="581">
        <v>796</v>
      </c>
      <c r="D39" s="581">
        <v>1923</v>
      </c>
      <c r="E39" s="581">
        <v>2167</v>
      </c>
      <c r="F39" s="581">
        <v>1128</v>
      </c>
      <c r="G39" s="581">
        <v>3295</v>
      </c>
      <c r="H39" s="581">
        <v>4879</v>
      </c>
      <c r="I39" s="581">
        <v>2669</v>
      </c>
      <c r="J39" s="581">
        <v>7548</v>
      </c>
      <c r="K39" s="581">
        <v>729</v>
      </c>
      <c r="L39" s="581">
        <v>537</v>
      </c>
      <c r="M39" s="581">
        <v>1266</v>
      </c>
      <c r="N39" s="581">
        <v>2172</v>
      </c>
      <c r="O39" s="581">
        <v>1172</v>
      </c>
      <c r="P39" s="581">
        <v>3344</v>
      </c>
      <c r="Q39" s="581">
        <v>4938</v>
      </c>
      <c r="R39" s="581">
        <v>2751</v>
      </c>
      <c r="S39" s="581">
        <v>7689</v>
      </c>
      <c r="T39" s="581">
        <v>774</v>
      </c>
      <c r="U39" s="581">
        <v>558</v>
      </c>
      <c r="V39" s="581">
        <v>1332</v>
      </c>
      <c r="W39" s="581">
        <v>1943</v>
      </c>
      <c r="X39" s="581">
        <v>1112</v>
      </c>
      <c r="Y39" s="581">
        <v>3055</v>
      </c>
      <c r="Z39" s="581">
        <v>5021</v>
      </c>
      <c r="AA39" s="581">
        <v>2765</v>
      </c>
      <c r="AB39" s="581">
        <v>7786</v>
      </c>
      <c r="AC39" s="581">
        <v>698</v>
      </c>
      <c r="AD39" s="581">
        <v>506</v>
      </c>
      <c r="AE39" s="581">
        <v>1204</v>
      </c>
      <c r="AF39" s="581">
        <v>2014</v>
      </c>
      <c r="AG39" s="581">
        <v>873</v>
      </c>
      <c r="AH39" s="581">
        <v>2887</v>
      </c>
      <c r="AI39" s="581">
        <v>5040</v>
      </c>
      <c r="AJ39" s="581">
        <v>2562</v>
      </c>
      <c r="AK39" s="581">
        <v>7602</v>
      </c>
      <c r="AL39" s="581">
        <v>1033</v>
      </c>
      <c r="AM39" s="581">
        <v>639</v>
      </c>
      <c r="AN39" s="581">
        <v>1672</v>
      </c>
      <c r="AO39" s="581">
        <v>2451</v>
      </c>
      <c r="AP39" s="581">
        <v>1224</v>
      </c>
      <c r="AQ39" s="581">
        <v>3675</v>
      </c>
      <c r="AR39" s="581">
        <v>5226</v>
      </c>
      <c r="AS39" s="581">
        <v>2688</v>
      </c>
      <c r="AT39" s="581">
        <v>7914</v>
      </c>
      <c r="AU39" s="581">
        <v>979</v>
      </c>
      <c r="AV39" s="581">
        <v>651</v>
      </c>
      <c r="AW39" s="581">
        <v>1630</v>
      </c>
      <c r="AX39" s="581">
        <v>2589</v>
      </c>
      <c r="AY39" s="581">
        <v>1378</v>
      </c>
      <c r="AZ39" s="581">
        <v>3967</v>
      </c>
      <c r="BA39" s="581">
        <v>5602</v>
      </c>
      <c r="BB39" s="581">
        <v>3001</v>
      </c>
      <c r="BC39" s="581">
        <v>8603</v>
      </c>
      <c r="BD39" s="581">
        <v>885</v>
      </c>
      <c r="BE39" s="581">
        <v>535</v>
      </c>
      <c r="BF39" s="581">
        <v>1420</v>
      </c>
      <c r="BG39" s="581">
        <v>2762</v>
      </c>
      <c r="BH39" s="581">
        <v>1426</v>
      </c>
      <c r="BI39" s="581">
        <v>4188</v>
      </c>
      <c r="BJ39" s="581">
        <v>5894</v>
      </c>
      <c r="BK39" s="581">
        <v>3289</v>
      </c>
      <c r="BL39" s="581">
        <v>9183</v>
      </c>
      <c r="BM39" s="581">
        <v>1061</v>
      </c>
      <c r="BN39" s="581">
        <v>712</v>
      </c>
      <c r="BO39" s="581">
        <v>1773</v>
      </c>
      <c r="BP39" s="581">
        <v>2380</v>
      </c>
      <c r="BQ39" s="581">
        <v>1368</v>
      </c>
      <c r="BR39" s="581">
        <v>3748</v>
      </c>
      <c r="BS39" s="581">
        <v>5780</v>
      </c>
      <c r="BT39" s="581">
        <v>3293</v>
      </c>
      <c r="BU39" s="581">
        <v>9073</v>
      </c>
      <c r="BV39" s="581">
        <v>1237</v>
      </c>
      <c r="BW39" s="581">
        <v>710</v>
      </c>
      <c r="BX39" s="581">
        <v>1947</v>
      </c>
      <c r="BY39" s="581">
        <v>2550</v>
      </c>
      <c r="BZ39" s="581">
        <v>1417</v>
      </c>
      <c r="CA39" s="581">
        <v>3967</v>
      </c>
      <c r="CB39" s="581">
        <v>6179</v>
      </c>
      <c r="CC39" s="581">
        <v>3523</v>
      </c>
      <c r="CD39" s="581">
        <v>9702</v>
      </c>
      <c r="CE39" s="581">
        <v>1465</v>
      </c>
      <c r="CF39" s="581">
        <v>822</v>
      </c>
      <c r="CG39" s="581">
        <v>2287</v>
      </c>
      <c r="CH39" s="581">
        <v>2541</v>
      </c>
      <c r="CI39" s="581">
        <v>1583</v>
      </c>
      <c r="CJ39" s="581">
        <v>4124</v>
      </c>
      <c r="CK39" s="581">
        <v>5984</v>
      </c>
      <c r="CL39" s="581">
        <v>3726</v>
      </c>
      <c r="CM39" s="581">
        <v>9710</v>
      </c>
      <c r="CN39" s="581">
        <v>1207</v>
      </c>
      <c r="CO39" s="581">
        <v>941</v>
      </c>
      <c r="CP39" s="581">
        <v>2148</v>
      </c>
      <c r="CQ39" s="581">
        <v>2356</v>
      </c>
      <c r="CR39" s="581">
        <v>1341</v>
      </c>
      <c r="CS39" s="581">
        <v>3701</v>
      </c>
      <c r="CT39" s="581">
        <v>5654</v>
      </c>
      <c r="CU39" s="581">
        <v>3441</v>
      </c>
      <c r="CV39" s="581">
        <v>9095</v>
      </c>
      <c r="CW39" s="577"/>
      <c r="CX39" s="582">
        <v>0.47559852670349906</v>
      </c>
      <c r="CY39" s="582">
        <v>0.54522184300341292</v>
      </c>
      <c r="CZ39" s="582">
        <v>0.5</v>
      </c>
      <c r="DA39" s="582">
        <v>0.5038600102933608</v>
      </c>
      <c r="DB39" s="582">
        <v>0.58543165467625902</v>
      </c>
      <c r="DC39" s="582">
        <v>0.53355155482815053</v>
      </c>
      <c r="DD39" s="582">
        <v>0.43942403177755712</v>
      </c>
      <c r="DE39" s="582">
        <v>0.6128293241695304</v>
      </c>
      <c r="DF39" s="582">
        <v>0.49186006234845858</v>
      </c>
      <c r="DG39" s="582">
        <v>0.4328845369237046</v>
      </c>
      <c r="DH39" s="582">
        <v>0.5816993464052288</v>
      </c>
      <c r="DI39" s="582">
        <v>0.48244897959183675</v>
      </c>
      <c r="DJ39" s="582">
        <v>0.47779065276168403</v>
      </c>
      <c r="DK39" s="582">
        <v>0.51523947750362842</v>
      </c>
      <c r="DL39" s="582">
        <v>0.49079909251323417</v>
      </c>
      <c r="DM39" s="582">
        <v>0.53041274438812458</v>
      </c>
      <c r="DN39" s="582">
        <v>0.57643758765778397</v>
      </c>
      <c r="DO39" s="582">
        <v>0.54608404966571156</v>
      </c>
      <c r="DP39" s="582">
        <v>0.50714285714285712</v>
      </c>
      <c r="DQ39" s="582">
        <v>0.6878654970760234</v>
      </c>
      <c r="DR39" s="582">
        <v>0.57310565635005339</v>
      </c>
      <c r="DS39" s="579"/>
      <c r="DT39" s="582">
        <v>0.24444444444444446</v>
      </c>
      <c r="DU39" s="582">
        <v>0.17915690866510536</v>
      </c>
      <c r="DV39" s="582">
        <v>0.22244146277295451</v>
      </c>
      <c r="DW39" s="582">
        <v>0.23612705702257941</v>
      </c>
      <c r="DX39" s="582">
        <v>0.1540178571428571</v>
      </c>
      <c r="DY39" s="582">
        <v>0.20823856456911805</v>
      </c>
      <c r="DZ39" s="582">
        <v>0.28293466619064622</v>
      </c>
      <c r="EA39" s="582">
        <v>0.20093302232589139</v>
      </c>
      <c r="EB39" s="582">
        <v>0.25432988492386377</v>
      </c>
      <c r="EC39" s="582">
        <v>0.24312860536138448</v>
      </c>
      <c r="ED39" s="582">
        <v>0.19823654606263297</v>
      </c>
      <c r="EE39" s="582">
        <v>0.2270499836654688</v>
      </c>
      <c r="EF39" s="582">
        <v>0.15813148788927334</v>
      </c>
      <c r="EG39" s="582">
        <v>0.14485271788642573</v>
      </c>
      <c r="EH39" s="582">
        <v>0.15331202468863658</v>
      </c>
      <c r="EI39" s="582">
        <v>0.20569671467875061</v>
      </c>
      <c r="EJ39" s="582">
        <v>0.1583877377235311</v>
      </c>
      <c r="EK39" s="582">
        <v>0.18851783137497424</v>
      </c>
      <c r="EL39" s="582">
        <v>0.24715909090909094</v>
      </c>
      <c r="EM39" s="582">
        <v>0.18384326355340852</v>
      </c>
      <c r="EN39" s="582">
        <v>0.22327497425334708</v>
      </c>
    </row>
    <row r="40" spans="1:144" x14ac:dyDescent="0.25">
      <c r="A40" s="583" t="s">
        <v>1094</v>
      </c>
      <c r="B40" s="581">
        <v>1127</v>
      </c>
      <c r="C40" s="581">
        <v>796</v>
      </c>
      <c r="D40" s="581">
        <v>1923</v>
      </c>
      <c r="E40" s="581">
        <v>2167</v>
      </c>
      <c r="F40" s="581">
        <v>1128</v>
      </c>
      <c r="G40" s="581">
        <v>3295</v>
      </c>
      <c r="H40" s="581">
        <v>4879</v>
      </c>
      <c r="I40" s="581">
        <v>2669</v>
      </c>
      <c r="J40" s="581">
        <v>7548</v>
      </c>
      <c r="K40" s="581">
        <v>729</v>
      </c>
      <c r="L40" s="581">
        <v>537</v>
      </c>
      <c r="M40" s="581">
        <v>1266</v>
      </c>
      <c r="N40" s="581">
        <v>2172</v>
      </c>
      <c r="O40" s="581">
        <v>1172</v>
      </c>
      <c r="P40" s="581">
        <v>3344</v>
      </c>
      <c r="Q40" s="581">
        <v>4938</v>
      </c>
      <c r="R40" s="581">
        <v>2751</v>
      </c>
      <c r="S40" s="581">
        <v>7689</v>
      </c>
      <c r="T40" s="581">
        <v>774</v>
      </c>
      <c r="U40" s="581">
        <v>558</v>
      </c>
      <c r="V40" s="581">
        <v>1332</v>
      </c>
      <c r="W40" s="581">
        <v>1943</v>
      </c>
      <c r="X40" s="581">
        <v>1112</v>
      </c>
      <c r="Y40" s="581">
        <v>3055</v>
      </c>
      <c r="Z40" s="581">
        <v>5021</v>
      </c>
      <c r="AA40" s="581">
        <v>2765</v>
      </c>
      <c r="AB40" s="581">
        <v>7786</v>
      </c>
      <c r="AC40" s="581">
        <v>698</v>
      </c>
      <c r="AD40" s="581">
        <v>506</v>
      </c>
      <c r="AE40" s="581">
        <v>1204</v>
      </c>
      <c r="AF40" s="581">
        <v>2014</v>
      </c>
      <c r="AG40" s="581">
        <v>873</v>
      </c>
      <c r="AH40" s="581">
        <v>2887</v>
      </c>
      <c r="AI40" s="581">
        <v>5040</v>
      </c>
      <c r="AJ40" s="581">
        <v>2562</v>
      </c>
      <c r="AK40" s="581">
        <v>7602</v>
      </c>
      <c r="AL40" s="581">
        <v>1033</v>
      </c>
      <c r="AM40" s="581">
        <v>639</v>
      </c>
      <c r="AN40" s="581">
        <v>1672</v>
      </c>
      <c r="AO40" s="581">
        <v>2451</v>
      </c>
      <c r="AP40" s="581">
        <v>1224</v>
      </c>
      <c r="AQ40" s="581">
        <v>3675</v>
      </c>
      <c r="AR40" s="581">
        <v>5226</v>
      </c>
      <c r="AS40" s="581">
        <v>2688</v>
      </c>
      <c r="AT40" s="581">
        <v>7914</v>
      </c>
      <c r="AU40" s="581">
        <v>979</v>
      </c>
      <c r="AV40" s="581">
        <v>651</v>
      </c>
      <c r="AW40" s="581">
        <v>1630</v>
      </c>
      <c r="AX40" s="581">
        <v>2589</v>
      </c>
      <c r="AY40" s="581">
        <v>1378</v>
      </c>
      <c r="AZ40" s="581">
        <v>3967</v>
      </c>
      <c r="BA40" s="581">
        <v>5602</v>
      </c>
      <c r="BB40" s="581">
        <v>3001</v>
      </c>
      <c r="BC40" s="581">
        <v>8603</v>
      </c>
      <c r="BD40" s="581">
        <v>885</v>
      </c>
      <c r="BE40" s="581">
        <v>535</v>
      </c>
      <c r="BF40" s="581">
        <v>1420</v>
      </c>
      <c r="BG40" s="581">
        <v>2762</v>
      </c>
      <c r="BH40" s="581">
        <v>1426</v>
      </c>
      <c r="BI40" s="581">
        <v>4188</v>
      </c>
      <c r="BJ40" s="581">
        <v>5894</v>
      </c>
      <c r="BK40" s="581">
        <v>3289</v>
      </c>
      <c r="BL40" s="581">
        <v>9183</v>
      </c>
      <c r="BM40" s="581">
        <v>1061</v>
      </c>
      <c r="BN40" s="581">
        <v>712</v>
      </c>
      <c r="BO40" s="581">
        <v>1773</v>
      </c>
      <c r="BP40" s="581">
        <v>2380</v>
      </c>
      <c r="BQ40" s="581">
        <v>1368</v>
      </c>
      <c r="BR40" s="581">
        <v>3748</v>
      </c>
      <c r="BS40" s="581">
        <v>5780</v>
      </c>
      <c r="BT40" s="581">
        <v>3293</v>
      </c>
      <c r="BU40" s="581">
        <v>9073</v>
      </c>
      <c r="BV40" s="581">
        <v>1237</v>
      </c>
      <c r="BW40" s="581">
        <v>710</v>
      </c>
      <c r="BX40" s="581">
        <v>1947</v>
      </c>
      <c r="BY40" s="581">
        <v>2550</v>
      </c>
      <c r="BZ40" s="581">
        <v>1417</v>
      </c>
      <c r="CA40" s="581">
        <v>3967</v>
      </c>
      <c r="CB40" s="581">
        <v>6179</v>
      </c>
      <c r="CC40" s="581">
        <v>3523</v>
      </c>
      <c r="CD40" s="581">
        <v>9702</v>
      </c>
      <c r="CE40" s="581">
        <v>1465</v>
      </c>
      <c r="CF40" s="581">
        <v>822</v>
      </c>
      <c r="CG40" s="581">
        <v>2287</v>
      </c>
      <c r="CH40" s="581">
        <v>2541</v>
      </c>
      <c r="CI40" s="581">
        <v>1583</v>
      </c>
      <c r="CJ40" s="581">
        <v>4124</v>
      </c>
      <c r="CK40" s="581">
        <v>5984</v>
      </c>
      <c r="CL40" s="581">
        <v>3726</v>
      </c>
      <c r="CM40" s="581">
        <v>9710</v>
      </c>
      <c r="CN40" s="581">
        <v>1207</v>
      </c>
      <c r="CO40" s="581">
        <v>941</v>
      </c>
      <c r="CP40" s="581">
        <v>2148</v>
      </c>
      <c r="CQ40" s="581">
        <v>2356</v>
      </c>
      <c r="CR40" s="581">
        <v>1341</v>
      </c>
      <c r="CS40" s="581">
        <v>3701</v>
      </c>
      <c r="CT40" s="581">
        <v>5654</v>
      </c>
      <c r="CU40" s="581">
        <v>3441</v>
      </c>
      <c r="CV40" s="581">
        <v>9095</v>
      </c>
      <c r="CW40" s="577"/>
      <c r="CX40" s="582">
        <v>0.47559852670349906</v>
      </c>
      <c r="CY40" s="582">
        <v>0.54522184300341292</v>
      </c>
      <c r="CZ40" s="582">
        <v>0.5</v>
      </c>
      <c r="DA40" s="582">
        <v>0.5038600102933608</v>
      </c>
      <c r="DB40" s="582">
        <v>0.58543165467625902</v>
      </c>
      <c r="DC40" s="582">
        <v>0.53355155482815053</v>
      </c>
      <c r="DD40" s="582">
        <v>0.43942403177755712</v>
      </c>
      <c r="DE40" s="582">
        <v>0.6128293241695304</v>
      </c>
      <c r="DF40" s="582">
        <v>0.49186006234845858</v>
      </c>
      <c r="DG40" s="582">
        <v>0.4328845369237046</v>
      </c>
      <c r="DH40" s="582">
        <v>0.5816993464052288</v>
      </c>
      <c r="DI40" s="582">
        <v>0.48244897959183675</v>
      </c>
      <c r="DJ40" s="582">
        <v>0.47779065276168403</v>
      </c>
      <c r="DK40" s="582">
        <v>0.51523947750362842</v>
      </c>
      <c r="DL40" s="582">
        <v>0.49079909251323417</v>
      </c>
      <c r="DM40" s="582">
        <v>0.53041274438812458</v>
      </c>
      <c r="DN40" s="582">
        <v>0.57643758765778397</v>
      </c>
      <c r="DO40" s="582">
        <v>0.54608404966571156</v>
      </c>
      <c r="DP40" s="582">
        <v>0.50714285714285712</v>
      </c>
      <c r="DQ40" s="582">
        <v>0.6878654970760234</v>
      </c>
      <c r="DR40" s="582">
        <v>0.57310565635005339</v>
      </c>
      <c r="DS40" s="579"/>
      <c r="DT40" s="582">
        <v>0.24444444444444446</v>
      </c>
      <c r="DU40" s="582">
        <v>0.17915690866510536</v>
      </c>
      <c r="DV40" s="582">
        <v>0.22244146277295451</v>
      </c>
      <c r="DW40" s="582">
        <v>0.23612705702257941</v>
      </c>
      <c r="DX40" s="582">
        <v>0.1540178571428571</v>
      </c>
      <c r="DY40" s="582">
        <v>0.20823856456911805</v>
      </c>
      <c r="DZ40" s="582">
        <v>0.28293466619064622</v>
      </c>
      <c r="EA40" s="582">
        <v>0.20093302232589139</v>
      </c>
      <c r="EB40" s="582">
        <v>0.25432988492386377</v>
      </c>
      <c r="EC40" s="582">
        <v>0.24312860536138448</v>
      </c>
      <c r="ED40" s="582">
        <v>0.19823654606263297</v>
      </c>
      <c r="EE40" s="582">
        <v>0.2270499836654688</v>
      </c>
      <c r="EF40" s="582">
        <v>0.15813148788927334</v>
      </c>
      <c r="EG40" s="582">
        <v>0.14485271788642573</v>
      </c>
      <c r="EH40" s="582">
        <v>0.15331202468863658</v>
      </c>
      <c r="EI40" s="582">
        <v>0.20569671467875061</v>
      </c>
      <c r="EJ40" s="582">
        <v>0.1583877377235311</v>
      </c>
      <c r="EK40" s="582">
        <v>0.18851783137497424</v>
      </c>
      <c r="EL40" s="582">
        <v>0.24715909090909094</v>
      </c>
      <c r="EM40" s="582">
        <v>0.18384326355340852</v>
      </c>
      <c r="EN40" s="582">
        <v>0.22327497425334708</v>
      </c>
    </row>
    <row r="41" spans="1:144" x14ac:dyDescent="0.25">
      <c r="A41" s="575" t="s">
        <v>1088</v>
      </c>
      <c r="B41" s="576">
        <v>392</v>
      </c>
      <c r="C41" s="576">
        <v>565</v>
      </c>
      <c r="D41" s="576">
        <v>957</v>
      </c>
      <c r="E41" s="576">
        <v>890</v>
      </c>
      <c r="F41" s="576">
        <v>885</v>
      </c>
      <c r="G41" s="576">
        <v>1775</v>
      </c>
      <c r="H41" s="576">
        <v>1974</v>
      </c>
      <c r="I41" s="576">
        <v>2299</v>
      </c>
      <c r="J41" s="576">
        <v>4273</v>
      </c>
      <c r="K41" s="576">
        <v>472</v>
      </c>
      <c r="L41" s="576">
        <v>625</v>
      </c>
      <c r="M41" s="576">
        <v>1097</v>
      </c>
      <c r="N41" s="576">
        <v>885</v>
      </c>
      <c r="O41" s="576">
        <v>996</v>
      </c>
      <c r="P41" s="576">
        <v>1881</v>
      </c>
      <c r="Q41" s="576">
        <v>2029</v>
      </c>
      <c r="R41" s="576">
        <v>2387</v>
      </c>
      <c r="S41" s="576">
        <v>4416</v>
      </c>
      <c r="T41" s="576">
        <v>415</v>
      </c>
      <c r="U41" s="576">
        <v>594</v>
      </c>
      <c r="V41" s="576">
        <v>1009</v>
      </c>
      <c r="W41" s="576">
        <v>967</v>
      </c>
      <c r="X41" s="576">
        <v>1109</v>
      </c>
      <c r="Y41" s="576">
        <v>2076</v>
      </c>
      <c r="Z41" s="576">
        <v>2212</v>
      </c>
      <c r="AA41" s="576">
        <v>2598</v>
      </c>
      <c r="AB41" s="576">
        <v>4810</v>
      </c>
      <c r="AC41" s="576">
        <v>496</v>
      </c>
      <c r="AD41" s="576">
        <v>615</v>
      </c>
      <c r="AE41" s="576">
        <v>1111</v>
      </c>
      <c r="AF41" s="576">
        <v>1015</v>
      </c>
      <c r="AG41" s="576">
        <v>1108</v>
      </c>
      <c r="AH41" s="576">
        <v>2123</v>
      </c>
      <c r="AI41" s="576">
        <v>2293</v>
      </c>
      <c r="AJ41" s="576">
        <v>2684</v>
      </c>
      <c r="AK41" s="576">
        <v>4977</v>
      </c>
      <c r="AL41" s="576">
        <v>467</v>
      </c>
      <c r="AM41" s="576">
        <v>592</v>
      </c>
      <c r="AN41" s="576">
        <v>1059</v>
      </c>
      <c r="AO41" s="576">
        <v>813</v>
      </c>
      <c r="AP41" s="576">
        <v>912</v>
      </c>
      <c r="AQ41" s="576">
        <v>1725</v>
      </c>
      <c r="AR41" s="576">
        <v>2057</v>
      </c>
      <c r="AS41" s="576">
        <v>2412</v>
      </c>
      <c r="AT41" s="576">
        <v>4469</v>
      </c>
      <c r="AU41" s="576">
        <v>543</v>
      </c>
      <c r="AV41" s="576">
        <v>662</v>
      </c>
      <c r="AW41" s="576">
        <v>1205</v>
      </c>
      <c r="AX41" s="576">
        <v>912</v>
      </c>
      <c r="AY41" s="576">
        <v>975</v>
      </c>
      <c r="AZ41" s="576">
        <v>1887</v>
      </c>
      <c r="BA41" s="576">
        <v>2173</v>
      </c>
      <c r="BB41" s="576">
        <v>2514</v>
      </c>
      <c r="BC41" s="576">
        <v>4687</v>
      </c>
      <c r="BD41" s="576">
        <v>538</v>
      </c>
      <c r="BE41" s="576">
        <v>692</v>
      </c>
      <c r="BF41" s="576">
        <v>1230</v>
      </c>
      <c r="BG41" s="576">
        <v>930</v>
      </c>
      <c r="BH41" s="576">
        <v>1037</v>
      </c>
      <c r="BI41" s="576">
        <v>1967</v>
      </c>
      <c r="BJ41" s="576">
        <v>2113</v>
      </c>
      <c r="BK41" s="576">
        <v>2514</v>
      </c>
      <c r="BL41" s="576">
        <v>4627</v>
      </c>
      <c r="BM41" s="576">
        <v>441</v>
      </c>
      <c r="BN41" s="576">
        <v>609</v>
      </c>
      <c r="BO41" s="576">
        <v>1050</v>
      </c>
      <c r="BP41" s="576">
        <v>982</v>
      </c>
      <c r="BQ41" s="576">
        <v>1056</v>
      </c>
      <c r="BR41" s="576">
        <v>2038</v>
      </c>
      <c r="BS41" s="576">
        <v>2154</v>
      </c>
      <c r="BT41" s="576">
        <v>2513</v>
      </c>
      <c r="BU41" s="576">
        <v>4667</v>
      </c>
      <c r="BV41" s="576">
        <v>321</v>
      </c>
      <c r="BW41" s="576">
        <v>439</v>
      </c>
      <c r="BX41" s="576">
        <v>760</v>
      </c>
      <c r="BY41" s="576">
        <v>950</v>
      </c>
      <c r="BZ41" s="576">
        <v>965</v>
      </c>
      <c r="CA41" s="576">
        <v>1915</v>
      </c>
      <c r="CB41" s="576">
        <v>2189</v>
      </c>
      <c r="CC41" s="576">
        <v>2529</v>
      </c>
      <c r="CD41" s="576">
        <v>4718</v>
      </c>
      <c r="CE41" s="576">
        <v>546</v>
      </c>
      <c r="CF41" s="576">
        <v>706</v>
      </c>
      <c r="CG41" s="576">
        <v>1252</v>
      </c>
      <c r="CH41" s="576">
        <v>1003</v>
      </c>
      <c r="CI41" s="576">
        <v>1008</v>
      </c>
      <c r="CJ41" s="576">
        <v>2011</v>
      </c>
      <c r="CK41" s="576">
        <v>2279</v>
      </c>
      <c r="CL41" s="576">
        <v>2568</v>
      </c>
      <c r="CM41" s="576">
        <v>4847</v>
      </c>
      <c r="CN41" s="576">
        <v>512</v>
      </c>
      <c r="CO41" s="576">
        <v>732</v>
      </c>
      <c r="CP41" s="576">
        <v>1244</v>
      </c>
      <c r="CQ41" s="576">
        <v>952</v>
      </c>
      <c r="CR41" s="576">
        <v>1067</v>
      </c>
      <c r="CS41" s="576">
        <v>2019</v>
      </c>
      <c r="CT41" s="576">
        <v>2259</v>
      </c>
      <c r="CU41" s="576">
        <v>2580</v>
      </c>
      <c r="CV41" s="576">
        <v>4839</v>
      </c>
      <c r="CW41" s="577"/>
      <c r="CX41" s="578">
        <v>0.52768361581920908</v>
      </c>
      <c r="CY41" s="578">
        <v>0.59437751004016059</v>
      </c>
      <c r="CZ41" s="578">
        <v>0.56299840510366828</v>
      </c>
      <c r="DA41" s="578">
        <v>0.56153050672182003</v>
      </c>
      <c r="DB41" s="578">
        <v>0.59693417493237155</v>
      </c>
      <c r="DC41" s="578">
        <v>0.58044315992292872</v>
      </c>
      <c r="DD41" s="578">
        <v>0.53004926108374384</v>
      </c>
      <c r="DE41" s="578">
        <v>0.62454873646209386</v>
      </c>
      <c r="DF41" s="578">
        <v>0.57936881771078663</v>
      </c>
      <c r="DG41" s="578">
        <v>0.54243542435424352</v>
      </c>
      <c r="DH41" s="578">
        <v>0.66776315789473684</v>
      </c>
      <c r="DI41" s="578">
        <v>0.60869565217391308</v>
      </c>
      <c r="DJ41" s="578">
        <v>0.35197368421052633</v>
      </c>
      <c r="DK41" s="578">
        <v>0.45025641025641028</v>
      </c>
      <c r="DL41" s="578">
        <v>0.40275569687334395</v>
      </c>
      <c r="DM41" s="578">
        <v>0.58709677419354833</v>
      </c>
      <c r="DN41" s="578">
        <v>0.68081002892960463</v>
      </c>
      <c r="DO41" s="578">
        <v>0.63650228774783935</v>
      </c>
      <c r="DP41" s="578">
        <v>0.52138492871690423</v>
      </c>
      <c r="DQ41" s="578">
        <v>0.69318181818181823</v>
      </c>
      <c r="DR41" s="578">
        <v>0.61040235525024533</v>
      </c>
      <c r="DS41" s="579"/>
      <c r="DT41" s="578">
        <v>0.25381596162232878</v>
      </c>
      <c r="DU41" s="578">
        <v>0.22056631892697465</v>
      </c>
      <c r="DV41" s="578">
        <v>0.23588507132810932</v>
      </c>
      <c r="DW41" s="578">
        <v>0.12299465240641716</v>
      </c>
      <c r="DX41" s="578">
        <v>8.7479270315091173E-2</v>
      </c>
      <c r="DY41" s="578">
        <v>0.10382635936451112</v>
      </c>
      <c r="DZ41" s="578">
        <v>0.2080073630924989</v>
      </c>
      <c r="EA41" s="578">
        <v>0.13723150357995229</v>
      </c>
      <c r="EB41" s="578">
        <v>0.17004480477917649</v>
      </c>
      <c r="EC41" s="578">
        <v>0.236630383341221</v>
      </c>
      <c r="ED41" s="578">
        <v>0.17820206841686559</v>
      </c>
      <c r="EE41" s="578">
        <v>0.20488437432461637</v>
      </c>
      <c r="EF41" s="578">
        <v>0.27576601671309198</v>
      </c>
      <c r="EG41" s="578">
        <v>0.20294468762435336</v>
      </c>
      <c r="EH41" s="578">
        <v>0.23655453181915576</v>
      </c>
      <c r="EI41" s="578">
        <v>0.16765646413887625</v>
      </c>
      <c r="EJ41" s="578">
        <v>0.10399367338869114</v>
      </c>
      <c r="EK41" s="578">
        <v>0.13353115727002962</v>
      </c>
      <c r="EL41" s="578">
        <v>0.20184291355857831</v>
      </c>
      <c r="EM41" s="578">
        <v>0.12577881619937692</v>
      </c>
      <c r="EN41" s="578">
        <v>0.16154322261192489</v>
      </c>
    </row>
    <row r="42" spans="1:144" x14ac:dyDescent="0.25">
      <c r="A42" s="580" t="s">
        <v>164</v>
      </c>
      <c r="B42" s="581">
        <v>392</v>
      </c>
      <c r="C42" s="581">
        <v>565</v>
      </c>
      <c r="D42" s="581">
        <v>957</v>
      </c>
      <c r="E42" s="581">
        <v>890</v>
      </c>
      <c r="F42" s="581">
        <v>885</v>
      </c>
      <c r="G42" s="581">
        <v>1775</v>
      </c>
      <c r="H42" s="581">
        <v>1974</v>
      </c>
      <c r="I42" s="581">
        <v>2299</v>
      </c>
      <c r="J42" s="581">
        <v>4273</v>
      </c>
      <c r="K42" s="581">
        <v>472</v>
      </c>
      <c r="L42" s="581">
        <v>625</v>
      </c>
      <c r="M42" s="581">
        <v>1097</v>
      </c>
      <c r="N42" s="581">
        <v>885</v>
      </c>
      <c r="O42" s="581">
        <v>996</v>
      </c>
      <c r="P42" s="581">
        <v>1881</v>
      </c>
      <c r="Q42" s="581">
        <v>2029</v>
      </c>
      <c r="R42" s="581">
        <v>2387</v>
      </c>
      <c r="S42" s="581">
        <v>4416</v>
      </c>
      <c r="T42" s="581">
        <v>415</v>
      </c>
      <c r="U42" s="581">
        <v>594</v>
      </c>
      <c r="V42" s="581">
        <v>1009</v>
      </c>
      <c r="W42" s="581">
        <v>967</v>
      </c>
      <c r="X42" s="581">
        <v>1109</v>
      </c>
      <c r="Y42" s="581">
        <v>2076</v>
      </c>
      <c r="Z42" s="581">
        <v>2212</v>
      </c>
      <c r="AA42" s="581">
        <v>2598</v>
      </c>
      <c r="AB42" s="581">
        <v>4810</v>
      </c>
      <c r="AC42" s="581">
        <v>496</v>
      </c>
      <c r="AD42" s="581">
        <v>615</v>
      </c>
      <c r="AE42" s="581">
        <v>1111</v>
      </c>
      <c r="AF42" s="581">
        <v>1015</v>
      </c>
      <c r="AG42" s="581">
        <v>1108</v>
      </c>
      <c r="AH42" s="581">
        <v>2123</v>
      </c>
      <c r="AI42" s="581">
        <v>2293</v>
      </c>
      <c r="AJ42" s="581">
        <v>2684</v>
      </c>
      <c r="AK42" s="581">
        <v>4977</v>
      </c>
      <c r="AL42" s="581">
        <v>467</v>
      </c>
      <c r="AM42" s="581">
        <v>592</v>
      </c>
      <c r="AN42" s="581">
        <v>1059</v>
      </c>
      <c r="AO42" s="581">
        <v>813</v>
      </c>
      <c r="AP42" s="581">
        <v>912</v>
      </c>
      <c r="AQ42" s="581">
        <v>1725</v>
      </c>
      <c r="AR42" s="581">
        <v>2057</v>
      </c>
      <c r="AS42" s="581">
        <v>2412</v>
      </c>
      <c r="AT42" s="581">
        <v>4469</v>
      </c>
      <c r="AU42" s="581">
        <v>543</v>
      </c>
      <c r="AV42" s="581">
        <v>662</v>
      </c>
      <c r="AW42" s="581">
        <v>1205</v>
      </c>
      <c r="AX42" s="581">
        <v>912</v>
      </c>
      <c r="AY42" s="581">
        <v>975</v>
      </c>
      <c r="AZ42" s="581">
        <v>1887</v>
      </c>
      <c r="BA42" s="581">
        <v>2173</v>
      </c>
      <c r="BB42" s="581">
        <v>2514</v>
      </c>
      <c r="BC42" s="581">
        <v>4687</v>
      </c>
      <c r="BD42" s="581">
        <v>538</v>
      </c>
      <c r="BE42" s="581">
        <v>692</v>
      </c>
      <c r="BF42" s="581">
        <v>1230</v>
      </c>
      <c r="BG42" s="581">
        <v>930</v>
      </c>
      <c r="BH42" s="581">
        <v>1037</v>
      </c>
      <c r="BI42" s="581">
        <v>1967</v>
      </c>
      <c r="BJ42" s="581">
        <v>2113</v>
      </c>
      <c r="BK42" s="581">
        <v>2514</v>
      </c>
      <c r="BL42" s="581">
        <v>4627</v>
      </c>
      <c r="BM42" s="581">
        <v>441</v>
      </c>
      <c r="BN42" s="581">
        <v>609</v>
      </c>
      <c r="BO42" s="581">
        <v>1050</v>
      </c>
      <c r="BP42" s="581">
        <v>982</v>
      </c>
      <c r="BQ42" s="581">
        <v>1056</v>
      </c>
      <c r="BR42" s="581">
        <v>2038</v>
      </c>
      <c r="BS42" s="581">
        <v>2154</v>
      </c>
      <c r="BT42" s="581">
        <v>2513</v>
      </c>
      <c r="BU42" s="581">
        <v>4667</v>
      </c>
      <c r="BV42" s="581">
        <v>321</v>
      </c>
      <c r="BW42" s="581">
        <v>439</v>
      </c>
      <c r="BX42" s="581">
        <v>760</v>
      </c>
      <c r="BY42" s="581">
        <v>950</v>
      </c>
      <c r="BZ42" s="581">
        <v>965</v>
      </c>
      <c r="CA42" s="581">
        <v>1915</v>
      </c>
      <c r="CB42" s="581">
        <v>2189</v>
      </c>
      <c r="CC42" s="581">
        <v>2529</v>
      </c>
      <c r="CD42" s="581">
        <v>4718</v>
      </c>
      <c r="CE42" s="581">
        <v>546</v>
      </c>
      <c r="CF42" s="581">
        <v>706</v>
      </c>
      <c r="CG42" s="581">
        <v>1252</v>
      </c>
      <c r="CH42" s="581">
        <v>1003</v>
      </c>
      <c r="CI42" s="581">
        <v>1008</v>
      </c>
      <c r="CJ42" s="581">
        <v>2011</v>
      </c>
      <c r="CK42" s="581">
        <v>2279</v>
      </c>
      <c r="CL42" s="581">
        <v>2568</v>
      </c>
      <c r="CM42" s="581">
        <v>4847</v>
      </c>
      <c r="CN42" s="581">
        <v>512</v>
      </c>
      <c r="CO42" s="581">
        <v>732</v>
      </c>
      <c r="CP42" s="581">
        <v>1244</v>
      </c>
      <c r="CQ42" s="581">
        <v>952</v>
      </c>
      <c r="CR42" s="581">
        <v>1067</v>
      </c>
      <c r="CS42" s="581">
        <v>2019</v>
      </c>
      <c r="CT42" s="581">
        <v>2259</v>
      </c>
      <c r="CU42" s="581">
        <v>2580</v>
      </c>
      <c r="CV42" s="581">
        <v>4839</v>
      </c>
      <c r="CW42" s="577"/>
      <c r="CX42" s="582">
        <v>0.52768361581920908</v>
      </c>
      <c r="CY42" s="582">
        <v>0.59437751004016059</v>
      </c>
      <c r="CZ42" s="582">
        <v>0.56299840510366828</v>
      </c>
      <c r="DA42" s="582">
        <v>0.56153050672182003</v>
      </c>
      <c r="DB42" s="582">
        <v>0.59693417493237155</v>
      </c>
      <c r="DC42" s="582">
        <v>0.58044315992292872</v>
      </c>
      <c r="DD42" s="582">
        <v>0.53004926108374384</v>
      </c>
      <c r="DE42" s="582">
        <v>0.62454873646209386</v>
      </c>
      <c r="DF42" s="582">
        <v>0.57936881771078663</v>
      </c>
      <c r="DG42" s="582">
        <v>0.54243542435424352</v>
      </c>
      <c r="DH42" s="582">
        <v>0.66776315789473684</v>
      </c>
      <c r="DI42" s="582">
        <v>0.60869565217391308</v>
      </c>
      <c r="DJ42" s="582">
        <v>0.35197368421052633</v>
      </c>
      <c r="DK42" s="582">
        <v>0.45025641025641028</v>
      </c>
      <c r="DL42" s="582">
        <v>0.40275569687334395</v>
      </c>
      <c r="DM42" s="582">
        <v>0.58709677419354833</v>
      </c>
      <c r="DN42" s="582">
        <v>0.68081002892960463</v>
      </c>
      <c r="DO42" s="582">
        <v>0.63650228774783935</v>
      </c>
      <c r="DP42" s="582">
        <v>0.52138492871690423</v>
      </c>
      <c r="DQ42" s="582">
        <v>0.69318181818181823</v>
      </c>
      <c r="DR42" s="582">
        <v>0.61040235525024533</v>
      </c>
      <c r="DS42" s="579"/>
      <c r="DT42" s="582">
        <v>0.25381596162232878</v>
      </c>
      <c r="DU42" s="582">
        <v>0.22056631892697465</v>
      </c>
      <c r="DV42" s="582">
        <v>0.23588507132810932</v>
      </c>
      <c r="DW42" s="582">
        <v>0.12299465240641716</v>
      </c>
      <c r="DX42" s="582">
        <v>8.7479270315091173E-2</v>
      </c>
      <c r="DY42" s="582">
        <v>0.10382635936451112</v>
      </c>
      <c r="DZ42" s="582">
        <v>0.2080073630924989</v>
      </c>
      <c r="EA42" s="582">
        <v>0.13723150357995229</v>
      </c>
      <c r="EB42" s="582">
        <v>0.17004480477917649</v>
      </c>
      <c r="EC42" s="582">
        <v>0.236630383341221</v>
      </c>
      <c r="ED42" s="582">
        <v>0.17820206841686559</v>
      </c>
      <c r="EE42" s="582">
        <v>0.20488437432461637</v>
      </c>
      <c r="EF42" s="582">
        <v>0.27576601671309198</v>
      </c>
      <c r="EG42" s="582">
        <v>0.20294468762435336</v>
      </c>
      <c r="EH42" s="582">
        <v>0.23655453181915576</v>
      </c>
      <c r="EI42" s="582">
        <v>0.16765646413887625</v>
      </c>
      <c r="EJ42" s="582">
        <v>0.10399367338869114</v>
      </c>
      <c r="EK42" s="582">
        <v>0.13353115727002962</v>
      </c>
      <c r="EL42" s="582">
        <v>0.20184291355857831</v>
      </c>
      <c r="EM42" s="582">
        <v>0.12577881619937692</v>
      </c>
      <c r="EN42" s="582">
        <v>0.16154322261192489</v>
      </c>
    </row>
    <row r="43" spans="1:144" x14ac:dyDescent="0.25">
      <c r="A43" s="583" t="s">
        <v>1094</v>
      </c>
      <c r="B43" s="581">
        <v>392</v>
      </c>
      <c r="C43" s="581">
        <v>565</v>
      </c>
      <c r="D43" s="581">
        <v>957</v>
      </c>
      <c r="E43" s="581">
        <v>890</v>
      </c>
      <c r="F43" s="581">
        <v>885</v>
      </c>
      <c r="G43" s="581">
        <v>1775</v>
      </c>
      <c r="H43" s="581">
        <v>1974</v>
      </c>
      <c r="I43" s="581">
        <v>2299</v>
      </c>
      <c r="J43" s="581">
        <v>4273</v>
      </c>
      <c r="K43" s="581">
        <v>472</v>
      </c>
      <c r="L43" s="581">
        <v>625</v>
      </c>
      <c r="M43" s="581">
        <v>1097</v>
      </c>
      <c r="N43" s="581">
        <v>885</v>
      </c>
      <c r="O43" s="581">
        <v>996</v>
      </c>
      <c r="P43" s="581">
        <v>1881</v>
      </c>
      <c r="Q43" s="581">
        <v>2029</v>
      </c>
      <c r="R43" s="581">
        <v>2387</v>
      </c>
      <c r="S43" s="581">
        <v>4416</v>
      </c>
      <c r="T43" s="581">
        <v>415</v>
      </c>
      <c r="U43" s="581">
        <v>594</v>
      </c>
      <c r="V43" s="581">
        <v>1009</v>
      </c>
      <c r="W43" s="581">
        <v>967</v>
      </c>
      <c r="X43" s="581">
        <v>1109</v>
      </c>
      <c r="Y43" s="581">
        <v>2076</v>
      </c>
      <c r="Z43" s="581">
        <v>2212</v>
      </c>
      <c r="AA43" s="581">
        <v>2598</v>
      </c>
      <c r="AB43" s="581">
        <v>4810</v>
      </c>
      <c r="AC43" s="581">
        <v>496</v>
      </c>
      <c r="AD43" s="581">
        <v>615</v>
      </c>
      <c r="AE43" s="581">
        <v>1111</v>
      </c>
      <c r="AF43" s="581">
        <v>1015</v>
      </c>
      <c r="AG43" s="581">
        <v>1108</v>
      </c>
      <c r="AH43" s="581">
        <v>2123</v>
      </c>
      <c r="AI43" s="581">
        <v>2293</v>
      </c>
      <c r="AJ43" s="581">
        <v>2684</v>
      </c>
      <c r="AK43" s="581">
        <v>4977</v>
      </c>
      <c r="AL43" s="581">
        <v>467</v>
      </c>
      <c r="AM43" s="581">
        <v>592</v>
      </c>
      <c r="AN43" s="581">
        <v>1059</v>
      </c>
      <c r="AO43" s="581">
        <v>813</v>
      </c>
      <c r="AP43" s="581">
        <v>912</v>
      </c>
      <c r="AQ43" s="581">
        <v>1725</v>
      </c>
      <c r="AR43" s="581">
        <v>2057</v>
      </c>
      <c r="AS43" s="581">
        <v>2412</v>
      </c>
      <c r="AT43" s="581">
        <v>4469</v>
      </c>
      <c r="AU43" s="581">
        <v>543</v>
      </c>
      <c r="AV43" s="581">
        <v>662</v>
      </c>
      <c r="AW43" s="581">
        <v>1205</v>
      </c>
      <c r="AX43" s="581">
        <v>912</v>
      </c>
      <c r="AY43" s="581">
        <v>975</v>
      </c>
      <c r="AZ43" s="581">
        <v>1887</v>
      </c>
      <c r="BA43" s="581">
        <v>2173</v>
      </c>
      <c r="BB43" s="581">
        <v>2514</v>
      </c>
      <c r="BC43" s="581">
        <v>4687</v>
      </c>
      <c r="BD43" s="581">
        <v>538</v>
      </c>
      <c r="BE43" s="581">
        <v>692</v>
      </c>
      <c r="BF43" s="581">
        <v>1230</v>
      </c>
      <c r="BG43" s="581">
        <v>930</v>
      </c>
      <c r="BH43" s="581">
        <v>1037</v>
      </c>
      <c r="BI43" s="581">
        <v>1967</v>
      </c>
      <c r="BJ43" s="581">
        <v>2113</v>
      </c>
      <c r="BK43" s="581">
        <v>2514</v>
      </c>
      <c r="BL43" s="581">
        <v>4627</v>
      </c>
      <c r="BM43" s="581">
        <v>441</v>
      </c>
      <c r="BN43" s="581">
        <v>609</v>
      </c>
      <c r="BO43" s="581">
        <v>1050</v>
      </c>
      <c r="BP43" s="581">
        <v>982</v>
      </c>
      <c r="BQ43" s="581">
        <v>1056</v>
      </c>
      <c r="BR43" s="581">
        <v>2038</v>
      </c>
      <c r="BS43" s="581">
        <v>2154</v>
      </c>
      <c r="BT43" s="581">
        <v>2513</v>
      </c>
      <c r="BU43" s="581">
        <v>4667</v>
      </c>
      <c r="BV43" s="581">
        <v>321</v>
      </c>
      <c r="BW43" s="581">
        <v>439</v>
      </c>
      <c r="BX43" s="581">
        <v>760</v>
      </c>
      <c r="BY43" s="581">
        <v>950</v>
      </c>
      <c r="BZ43" s="581">
        <v>965</v>
      </c>
      <c r="CA43" s="581">
        <v>1915</v>
      </c>
      <c r="CB43" s="581">
        <v>2189</v>
      </c>
      <c r="CC43" s="581">
        <v>2529</v>
      </c>
      <c r="CD43" s="581">
        <v>4718</v>
      </c>
      <c r="CE43" s="581">
        <v>546</v>
      </c>
      <c r="CF43" s="581">
        <v>706</v>
      </c>
      <c r="CG43" s="581">
        <v>1252</v>
      </c>
      <c r="CH43" s="581">
        <v>1003</v>
      </c>
      <c r="CI43" s="581">
        <v>1008</v>
      </c>
      <c r="CJ43" s="581">
        <v>2011</v>
      </c>
      <c r="CK43" s="581">
        <v>2279</v>
      </c>
      <c r="CL43" s="581">
        <v>2568</v>
      </c>
      <c r="CM43" s="581">
        <v>4847</v>
      </c>
      <c r="CN43" s="581">
        <v>512</v>
      </c>
      <c r="CO43" s="581">
        <v>732</v>
      </c>
      <c r="CP43" s="581">
        <v>1244</v>
      </c>
      <c r="CQ43" s="581">
        <v>952</v>
      </c>
      <c r="CR43" s="581">
        <v>1067</v>
      </c>
      <c r="CS43" s="581">
        <v>2019</v>
      </c>
      <c r="CT43" s="581">
        <v>2259</v>
      </c>
      <c r="CU43" s="581">
        <v>2580</v>
      </c>
      <c r="CV43" s="581">
        <v>4839</v>
      </c>
      <c r="CW43" s="577"/>
      <c r="CX43" s="582">
        <v>0.52768361581920908</v>
      </c>
      <c r="CY43" s="582">
        <v>0.59437751004016059</v>
      </c>
      <c r="CZ43" s="582">
        <v>0.56299840510366828</v>
      </c>
      <c r="DA43" s="582">
        <v>0.56153050672182003</v>
      </c>
      <c r="DB43" s="582">
        <v>0.59693417493237155</v>
      </c>
      <c r="DC43" s="582">
        <v>0.58044315992292872</v>
      </c>
      <c r="DD43" s="582">
        <v>0.53004926108374384</v>
      </c>
      <c r="DE43" s="582">
        <v>0.62454873646209386</v>
      </c>
      <c r="DF43" s="582">
        <v>0.57936881771078663</v>
      </c>
      <c r="DG43" s="582">
        <v>0.54243542435424352</v>
      </c>
      <c r="DH43" s="582">
        <v>0.66776315789473684</v>
      </c>
      <c r="DI43" s="582">
        <v>0.60869565217391308</v>
      </c>
      <c r="DJ43" s="582">
        <v>0.35197368421052633</v>
      </c>
      <c r="DK43" s="582">
        <v>0.45025641025641028</v>
      </c>
      <c r="DL43" s="582">
        <v>0.40275569687334395</v>
      </c>
      <c r="DM43" s="582">
        <v>0.58709677419354833</v>
      </c>
      <c r="DN43" s="582">
        <v>0.68081002892960463</v>
      </c>
      <c r="DO43" s="582">
        <v>0.63650228774783935</v>
      </c>
      <c r="DP43" s="582">
        <v>0.52138492871690423</v>
      </c>
      <c r="DQ43" s="582">
        <v>0.69318181818181823</v>
      </c>
      <c r="DR43" s="582">
        <v>0.61040235525024533</v>
      </c>
      <c r="DS43" s="579"/>
      <c r="DT43" s="582">
        <v>0.25381596162232878</v>
      </c>
      <c r="DU43" s="582">
        <v>0.22056631892697465</v>
      </c>
      <c r="DV43" s="582">
        <v>0.23588507132810932</v>
      </c>
      <c r="DW43" s="582">
        <v>0.12299465240641716</v>
      </c>
      <c r="DX43" s="582">
        <v>8.7479270315091173E-2</v>
      </c>
      <c r="DY43" s="582">
        <v>0.10382635936451112</v>
      </c>
      <c r="DZ43" s="582">
        <v>0.2080073630924989</v>
      </c>
      <c r="EA43" s="582">
        <v>0.13723150357995229</v>
      </c>
      <c r="EB43" s="582">
        <v>0.17004480477917649</v>
      </c>
      <c r="EC43" s="582">
        <v>0.236630383341221</v>
      </c>
      <c r="ED43" s="582">
        <v>0.17820206841686559</v>
      </c>
      <c r="EE43" s="582">
        <v>0.20488437432461637</v>
      </c>
      <c r="EF43" s="582">
        <v>0.27576601671309198</v>
      </c>
      <c r="EG43" s="582">
        <v>0.20294468762435336</v>
      </c>
      <c r="EH43" s="582">
        <v>0.23655453181915576</v>
      </c>
      <c r="EI43" s="582">
        <v>0.16765646413887625</v>
      </c>
      <c r="EJ43" s="582">
        <v>0.10399367338869114</v>
      </c>
      <c r="EK43" s="582">
        <v>0.13353115727002962</v>
      </c>
      <c r="EL43" s="582">
        <v>0.20184291355857831</v>
      </c>
      <c r="EM43" s="582">
        <v>0.12577881619937692</v>
      </c>
      <c r="EN43" s="582">
        <v>0.16154322261192489</v>
      </c>
    </row>
    <row r="44" spans="1:144" x14ac:dyDescent="0.25">
      <c r="A44" s="575" t="s">
        <v>1089</v>
      </c>
      <c r="B44" s="576">
        <v>2973</v>
      </c>
      <c r="C44" s="576">
        <v>2996</v>
      </c>
      <c r="D44" s="576">
        <v>5969</v>
      </c>
      <c r="E44" s="576">
        <v>5189</v>
      </c>
      <c r="F44" s="576">
        <v>4468</v>
      </c>
      <c r="G44" s="576">
        <v>9657</v>
      </c>
      <c r="H44" s="576">
        <v>11927</v>
      </c>
      <c r="I44" s="576">
        <v>11049</v>
      </c>
      <c r="J44" s="576">
        <v>22976</v>
      </c>
      <c r="K44" s="576">
        <v>2643</v>
      </c>
      <c r="L44" s="576">
        <v>2702</v>
      </c>
      <c r="M44" s="576">
        <v>5345</v>
      </c>
      <c r="N44" s="576">
        <v>5227</v>
      </c>
      <c r="O44" s="576">
        <v>4760</v>
      </c>
      <c r="P44" s="576">
        <v>9987</v>
      </c>
      <c r="Q44" s="576">
        <v>12292</v>
      </c>
      <c r="R44" s="576">
        <v>11538</v>
      </c>
      <c r="S44" s="576">
        <v>23830</v>
      </c>
      <c r="T44" s="576">
        <v>2903</v>
      </c>
      <c r="U44" s="576">
        <v>2869</v>
      </c>
      <c r="V44" s="576">
        <v>5772</v>
      </c>
      <c r="W44" s="576">
        <v>5304</v>
      </c>
      <c r="X44" s="576">
        <v>4745</v>
      </c>
      <c r="Y44" s="576">
        <v>10049</v>
      </c>
      <c r="Z44" s="576">
        <v>12642</v>
      </c>
      <c r="AA44" s="576">
        <v>11774</v>
      </c>
      <c r="AB44" s="576">
        <v>24416</v>
      </c>
      <c r="AC44" s="576">
        <v>2959</v>
      </c>
      <c r="AD44" s="576">
        <v>2856</v>
      </c>
      <c r="AE44" s="576">
        <v>5815</v>
      </c>
      <c r="AF44" s="576">
        <v>5573</v>
      </c>
      <c r="AG44" s="576">
        <v>4844</v>
      </c>
      <c r="AH44" s="576">
        <v>10417</v>
      </c>
      <c r="AI44" s="576">
        <v>13330</v>
      </c>
      <c r="AJ44" s="576">
        <v>12218</v>
      </c>
      <c r="AK44" s="576">
        <v>25548</v>
      </c>
      <c r="AL44" s="576">
        <v>3089</v>
      </c>
      <c r="AM44" s="576">
        <v>3140</v>
      </c>
      <c r="AN44" s="576">
        <v>6229</v>
      </c>
      <c r="AO44" s="576">
        <v>5792</v>
      </c>
      <c r="AP44" s="576">
        <v>5139</v>
      </c>
      <c r="AQ44" s="576">
        <v>10931</v>
      </c>
      <c r="AR44" s="576">
        <v>13636</v>
      </c>
      <c r="AS44" s="576">
        <v>12351</v>
      </c>
      <c r="AT44" s="576">
        <v>25987</v>
      </c>
      <c r="AU44" s="576">
        <v>3064</v>
      </c>
      <c r="AV44" s="576">
        <v>3283</v>
      </c>
      <c r="AW44" s="576">
        <v>6347</v>
      </c>
      <c r="AX44" s="576">
        <v>5895</v>
      </c>
      <c r="AY44" s="576">
        <v>5370</v>
      </c>
      <c r="AZ44" s="576">
        <v>11265</v>
      </c>
      <c r="BA44" s="576">
        <v>13959</v>
      </c>
      <c r="BB44" s="576">
        <v>12835</v>
      </c>
      <c r="BC44" s="576">
        <v>26794</v>
      </c>
      <c r="BD44" s="576">
        <v>3221</v>
      </c>
      <c r="BE44" s="576">
        <v>3009</v>
      </c>
      <c r="BF44" s="576">
        <v>6230</v>
      </c>
      <c r="BG44" s="576">
        <v>5918</v>
      </c>
      <c r="BH44" s="576">
        <v>5149</v>
      </c>
      <c r="BI44" s="576">
        <v>11067</v>
      </c>
      <c r="BJ44" s="576">
        <v>13984</v>
      </c>
      <c r="BK44" s="576">
        <v>12788</v>
      </c>
      <c r="BL44" s="576">
        <v>26772</v>
      </c>
      <c r="BM44" s="576">
        <v>3098</v>
      </c>
      <c r="BN44" s="576">
        <v>3108</v>
      </c>
      <c r="BO44" s="576">
        <v>6206</v>
      </c>
      <c r="BP44" s="576">
        <v>6236</v>
      </c>
      <c r="BQ44" s="576">
        <v>5142</v>
      </c>
      <c r="BR44" s="576">
        <v>11378</v>
      </c>
      <c r="BS44" s="576">
        <v>14231</v>
      </c>
      <c r="BT44" s="576">
        <v>12723</v>
      </c>
      <c r="BU44" s="576">
        <v>26954</v>
      </c>
      <c r="BV44" s="576">
        <v>3570</v>
      </c>
      <c r="BW44" s="576">
        <v>3560</v>
      </c>
      <c r="BX44" s="576">
        <v>7130</v>
      </c>
      <c r="BY44" s="576">
        <v>6121</v>
      </c>
      <c r="BZ44" s="576">
        <v>5196</v>
      </c>
      <c r="CA44" s="576">
        <v>11317</v>
      </c>
      <c r="CB44" s="576">
        <v>14689</v>
      </c>
      <c r="CC44" s="576">
        <v>12860</v>
      </c>
      <c r="CD44" s="576">
        <v>27549</v>
      </c>
      <c r="CE44" s="576">
        <v>3658</v>
      </c>
      <c r="CF44" s="576">
        <v>3395</v>
      </c>
      <c r="CG44" s="576">
        <v>7053</v>
      </c>
      <c r="CH44" s="576">
        <v>6342</v>
      </c>
      <c r="CI44" s="576">
        <v>5389</v>
      </c>
      <c r="CJ44" s="576">
        <v>11731</v>
      </c>
      <c r="CK44" s="576">
        <v>14965</v>
      </c>
      <c r="CL44" s="576">
        <v>13017</v>
      </c>
      <c r="CM44" s="576">
        <v>27982</v>
      </c>
      <c r="CN44" s="576">
        <v>3590</v>
      </c>
      <c r="CO44" s="576">
        <v>3374</v>
      </c>
      <c r="CP44" s="576">
        <v>6964</v>
      </c>
      <c r="CQ44" s="576">
        <v>6107</v>
      </c>
      <c r="CR44" s="576">
        <v>5416</v>
      </c>
      <c r="CS44" s="576">
        <v>11523</v>
      </c>
      <c r="CT44" s="576">
        <v>14289</v>
      </c>
      <c r="CU44" s="576">
        <v>12899</v>
      </c>
      <c r="CV44" s="576">
        <v>27188</v>
      </c>
      <c r="CW44" s="577"/>
      <c r="CX44" s="578">
        <v>0.59096996365027743</v>
      </c>
      <c r="CY44" s="578">
        <v>0.65966386554621848</v>
      </c>
      <c r="CZ44" s="578">
        <v>0.62371082407129264</v>
      </c>
      <c r="DA44" s="578">
        <v>0.57767722473604821</v>
      </c>
      <c r="DB44" s="578">
        <v>0.69188619599578505</v>
      </c>
      <c r="DC44" s="578">
        <v>0.63160513483928749</v>
      </c>
      <c r="DD44" s="578">
        <v>0.5779651893055805</v>
      </c>
      <c r="DE44" s="578">
        <v>0.62118084227910819</v>
      </c>
      <c r="DF44" s="578">
        <v>0.59806086205241438</v>
      </c>
      <c r="DG44" s="578">
        <v>0.53487569060773477</v>
      </c>
      <c r="DH44" s="578">
        <v>0.60478692352597785</v>
      </c>
      <c r="DI44" s="578">
        <v>0.56774311590888304</v>
      </c>
      <c r="DJ44" s="578">
        <v>0.6055979643765903</v>
      </c>
      <c r="DK44" s="578">
        <v>0.66294227188081933</v>
      </c>
      <c r="DL44" s="578">
        <v>0.63293386595650247</v>
      </c>
      <c r="DM44" s="578">
        <v>0.6181142277796553</v>
      </c>
      <c r="DN44" s="578">
        <v>0.65935133035540883</v>
      </c>
      <c r="DO44" s="578">
        <v>0.63730008132285176</v>
      </c>
      <c r="DP44" s="578">
        <v>0.57568954457985888</v>
      </c>
      <c r="DQ44" s="578">
        <v>0.65616491637495133</v>
      </c>
      <c r="DR44" s="578">
        <v>0.61205835823519072</v>
      </c>
      <c r="DS44" s="579"/>
      <c r="DT44" s="578">
        <v>0.17981995498874714</v>
      </c>
      <c r="DU44" s="578">
        <v>0.15272548698641353</v>
      </c>
      <c r="DV44" s="578">
        <v>0.16686237670267734</v>
      </c>
      <c r="DW44" s="578">
        <v>0.18392490466412437</v>
      </c>
      <c r="DX44" s="578">
        <v>0.12978706177637434</v>
      </c>
      <c r="DY44" s="578">
        <v>0.1581944818563128</v>
      </c>
      <c r="DZ44" s="578">
        <v>0.19141772333261697</v>
      </c>
      <c r="EA44" s="578">
        <v>0.17039345539540318</v>
      </c>
      <c r="EB44" s="578">
        <v>0.18134657012764055</v>
      </c>
      <c r="EC44" s="578">
        <v>0.20673627002288331</v>
      </c>
      <c r="ED44" s="578">
        <v>0.16413825461370035</v>
      </c>
      <c r="EE44" s="578">
        <v>0.18638876438069629</v>
      </c>
      <c r="EF44" s="578">
        <v>0.14707329070339403</v>
      </c>
      <c r="EG44" s="578">
        <v>0.1178181246561345</v>
      </c>
      <c r="EH44" s="578">
        <v>0.13326407954292496</v>
      </c>
      <c r="EI44" s="578">
        <v>0.16393219415889437</v>
      </c>
      <c r="EJ44" s="578">
        <v>0.14284603421461894</v>
      </c>
      <c r="EK44" s="578">
        <v>0.15408907764347168</v>
      </c>
      <c r="EL44" s="578">
        <v>0.21336451720681593</v>
      </c>
      <c r="EM44" s="578">
        <v>0.16593685180917261</v>
      </c>
      <c r="EN44" s="578">
        <v>0.19130155099706958</v>
      </c>
    </row>
    <row r="45" spans="1:144" x14ac:dyDescent="0.25">
      <c r="A45" s="580" t="s">
        <v>164</v>
      </c>
      <c r="B45" s="581">
        <v>2786</v>
      </c>
      <c r="C45" s="581">
        <v>2725</v>
      </c>
      <c r="D45" s="581">
        <v>5511</v>
      </c>
      <c r="E45" s="581">
        <v>4641</v>
      </c>
      <c r="F45" s="581">
        <v>3805</v>
      </c>
      <c r="G45" s="581">
        <v>8446</v>
      </c>
      <c r="H45" s="581">
        <v>10793</v>
      </c>
      <c r="I45" s="581">
        <v>9585</v>
      </c>
      <c r="J45" s="581">
        <v>20378</v>
      </c>
      <c r="K45" s="581">
        <v>2432</v>
      </c>
      <c r="L45" s="581">
        <v>2386</v>
      </c>
      <c r="M45" s="581">
        <v>4818</v>
      </c>
      <c r="N45" s="581">
        <v>4650</v>
      </c>
      <c r="O45" s="581">
        <v>4000</v>
      </c>
      <c r="P45" s="581">
        <v>8650</v>
      </c>
      <c r="Q45" s="581">
        <v>11152</v>
      </c>
      <c r="R45" s="581">
        <v>10011</v>
      </c>
      <c r="S45" s="581">
        <v>21163</v>
      </c>
      <c r="T45" s="581">
        <v>2730</v>
      </c>
      <c r="U45" s="581">
        <v>2576</v>
      </c>
      <c r="V45" s="581">
        <v>5306</v>
      </c>
      <c r="W45" s="581">
        <v>4747</v>
      </c>
      <c r="X45" s="581">
        <v>4003</v>
      </c>
      <c r="Y45" s="581">
        <v>8750</v>
      </c>
      <c r="Z45" s="581">
        <v>11521</v>
      </c>
      <c r="AA45" s="581">
        <v>10213</v>
      </c>
      <c r="AB45" s="581">
        <v>21734</v>
      </c>
      <c r="AC45" s="581">
        <v>2780</v>
      </c>
      <c r="AD45" s="581">
        <v>2595</v>
      </c>
      <c r="AE45" s="581">
        <v>5375</v>
      </c>
      <c r="AF45" s="581">
        <v>4822</v>
      </c>
      <c r="AG45" s="581">
        <v>3927</v>
      </c>
      <c r="AH45" s="581">
        <v>8749</v>
      </c>
      <c r="AI45" s="581">
        <v>11913</v>
      </c>
      <c r="AJ45" s="581">
        <v>10406</v>
      </c>
      <c r="AK45" s="581">
        <v>22319</v>
      </c>
      <c r="AL45" s="581">
        <v>2868</v>
      </c>
      <c r="AM45" s="581">
        <v>2793</v>
      </c>
      <c r="AN45" s="581">
        <v>5661</v>
      </c>
      <c r="AO45" s="581">
        <v>5189</v>
      </c>
      <c r="AP45" s="581">
        <v>4336</v>
      </c>
      <c r="AQ45" s="581">
        <v>9525</v>
      </c>
      <c r="AR45" s="581">
        <v>12326</v>
      </c>
      <c r="AS45" s="581">
        <v>10678</v>
      </c>
      <c r="AT45" s="581">
        <v>23004</v>
      </c>
      <c r="AU45" s="581">
        <v>2807</v>
      </c>
      <c r="AV45" s="581">
        <v>2881</v>
      </c>
      <c r="AW45" s="581">
        <v>5688</v>
      </c>
      <c r="AX45" s="581">
        <v>5009</v>
      </c>
      <c r="AY45" s="581">
        <v>4359</v>
      </c>
      <c r="AZ45" s="581">
        <v>9368</v>
      </c>
      <c r="BA45" s="581">
        <v>12493</v>
      </c>
      <c r="BB45" s="581">
        <v>10999</v>
      </c>
      <c r="BC45" s="581">
        <v>23492</v>
      </c>
      <c r="BD45" s="581">
        <v>2966</v>
      </c>
      <c r="BE45" s="581">
        <v>2670</v>
      </c>
      <c r="BF45" s="581">
        <v>5636</v>
      </c>
      <c r="BG45" s="581">
        <v>5313</v>
      </c>
      <c r="BH45" s="581">
        <v>4396</v>
      </c>
      <c r="BI45" s="581">
        <v>9709</v>
      </c>
      <c r="BJ45" s="581">
        <v>12867</v>
      </c>
      <c r="BK45" s="581">
        <v>11335</v>
      </c>
      <c r="BL45" s="581">
        <v>24202</v>
      </c>
      <c r="BM45" s="581">
        <v>2941</v>
      </c>
      <c r="BN45" s="581">
        <v>2821</v>
      </c>
      <c r="BO45" s="581">
        <v>5762</v>
      </c>
      <c r="BP45" s="581">
        <v>5559</v>
      </c>
      <c r="BQ45" s="581">
        <v>4366</v>
      </c>
      <c r="BR45" s="581">
        <v>9925</v>
      </c>
      <c r="BS45" s="581">
        <v>12980</v>
      </c>
      <c r="BT45" s="581">
        <v>11202</v>
      </c>
      <c r="BU45" s="581">
        <v>24182</v>
      </c>
      <c r="BV45" s="581">
        <v>3390</v>
      </c>
      <c r="BW45" s="581">
        <v>3302</v>
      </c>
      <c r="BX45" s="581">
        <v>6692</v>
      </c>
      <c r="BY45" s="581">
        <v>5479</v>
      </c>
      <c r="BZ45" s="581">
        <v>4326</v>
      </c>
      <c r="CA45" s="581">
        <v>9805</v>
      </c>
      <c r="CB45" s="581">
        <v>13426</v>
      </c>
      <c r="CC45" s="581">
        <v>11208</v>
      </c>
      <c r="CD45" s="581">
        <v>24634</v>
      </c>
      <c r="CE45" s="581">
        <v>3528</v>
      </c>
      <c r="CF45" s="581">
        <v>3147</v>
      </c>
      <c r="CG45" s="581">
        <v>6675</v>
      </c>
      <c r="CH45" s="581">
        <v>5557</v>
      </c>
      <c r="CI45" s="581">
        <v>4386</v>
      </c>
      <c r="CJ45" s="581">
        <v>9943</v>
      </c>
      <c r="CK45" s="581">
        <v>13521</v>
      </c>
      <c r="CL45" s="581">
        <v>11183</v>
      </c>
      <c r="CM45" s="581">
        <v>24704</v>
      </c>
      <c r="CN45" s="581">
        <v>3323</v>
      </c>
      <c r="CO45" s="581">
        <v>2993</v>
      </c>
      <c r="CP45" s="581">
        <v>6316</v>
      </c>
      <c r="CQ45" s="581">
        <v>5444</v>
      </c>
      <c r="CR45" s="581">
        <v>4520</v>
      </c>
      <c r="CS45" s="581">
        <v>9964</v>
      </c>
      <c r="CT45" s="581">
        <v>13089</v>
      </c>
      <c r="CU45" s="581">
        <v>11169</v>
      </c>
      <c r="CV45" s="581">
        <v>24258</v>
      </c>
      <c r="CW45" s="577"/>
      <c r="CX45" s="582">
        <v>0.61677419354838714</v>
      </c>
      <c r="CY45" s="582">
        <v>0.69825000000000004</v>
      </c>
      <c r="CZ45" s="582">
        <v>0.65445086705202316</v>
      </c>
      <c r="DA45" s="582">
        <v>0.59132083421108073</v>
      </c>
      <c r="DB45" s="582">
        <v>0.71971021733699725</v>
      </c>
      <c r="DC45" s="582">
        <v>0.65005714285714289</v>
      </c>
      <c r="DD45" s="582">
        <v>0.61509746992948988</v>
      </c>
      <c r="DE45" s="582">
        <v>0.67990832696715053</v>
      </c>
      <c r="DF45" s="582">
        <v>0.64418790718939312</v>
      </c>
      <c r="DG45" s="582">
        <v>0.5667758720370013</v>
      </c>
      <c r="DH45" s="582">
        <v>0.65059963099630991</v>
      </c>
      <c r="DI45" s="582">
        <v>0.60493438320209969</v>
      </c>
      <c r="DJ45" s="582">
        <v>0.67678179277300854</v>
      </c>
      <c r="DK45" s="582">
        <v>0.75751319109887594</v>
      </c>
      <c r="DL45" s="582">
        <v>0.71434671221178481</v>
      </c>
      <c r="DM45" s="582">
        <v>0.66403162055335974</v>
      </c>
      <c r="DN45" s="582">
        <v>0.71587807097361233</v>
      </c>
      <c r="DO45" s="582">
        <v>0.68750643732619221</v>
      </c>
      <c r="DP45" s="582">
        <v>0.59776938298255078</v>
      </c>
      <c r="DQ45" s="582">
        <v>0.68552450755840588</v>
      </c>
      <c r="DR45" s="582">
        <v>0.63637279596977325</v>
      </c>
      <c r="DS45" s="579"/>
      <c r="DT45" s="582">
        <v>0.16016116847141781</v>
      </c>
      <c r="DU45" s="582">
        <v>0.12214107245819716</v>
      </c>
      <c r="DV45" s="582">
        <v>0.14243469689502219</v>
      </c>
      <c r="DW45" s="582">
        <v>0.16509816647736497</v>
      </c>
      <c r="DX45" s="582">
        <v>0.10835362427420869</v>
      </c>
      <c r="DY45" s="582">
        <v>0.13875847678664577</v>
      </c>
      <c r="DZ45" s="582">
        <v>0.15792843992635874</v>
      </c>
      <c r="EA45" s="582">
        <v>0.12637512501136472</v>
      </c>
      <c r="EB45" s="582">
        <v>0.14315511663545033</v>
      </c>
      <c r="EC45" s="582">
        <v>0.19468407554208444</v>
      </c>
      <c r="ED45" s="582">
        <v>0.14803705337450379</v>
      </c>
      <c r="EE45" s="582">
        <v>0.17283695562350221</v>
      </c>
      <c r="EF45" s="582">
        <v>0.12657935285053934</v>
      </c>
      <c r="EG45" s="582">
        <v>9.0876629173361922E-2</v>
      </c>
      <c r="EH45" s="582">
        <v>0.11004052601108261</v>
      </c>
      <c r="EI45" s="582">
        <v>0.14404886042008047</v>
      </c>
      <c r="EJ45" s="582">
        <v>0.11277658815132052</v>
      </c>
      <c r="EK45" s="582">
        <v>0.12982057319152396</v>
      </c>
      <c r="EL45" s="582">
        <v>0.1888173951630796</v>
      </c>
      <c r="EM45" s="582">
        <v>0.13779844406688724</v>
      </c>
      <c r="EN45" s="582">
        <v>0.16572215025906734</v>
      </c>
    </row>
    <row r="46" spans="1:144" x14ac:dyDescent="0.25">
      <c r="A46" s="583" t="s">
        <v>1094</v>
      </c>
      <c r="B46" s="581">
        <v>2786</v>
      </c>
      <c r="C46" s="581">
        <v>2725</v>
      </c>
      <c r="D46" s="581">
        <v>5511</v>
      </c>
      <c r="E46" s="581">
        <v>4641</v>
      </c>
      <c r="F46" s="581">
        <v>3805</v>
      </c>
      <c r="G46" s="581">
        <v>8446</v>
      </c>
      <c r="H46" s="581">
        <v>10793</v>
      </c>
      <c r="I46" s="581">
        <v>9585</v>
      </c>
      <c r="J46" s="581">
        <v>20378</v>
      </c>
      <c r="K46" s="581">
        <v>2432</v>
      </c>
      <c r="L46" s="581">
        <v>2386</v>
      </c>
      <c r="M46" s="581">
        <v>4818</v>
      </c>
      <c r="N46" s="581">
        <v>4650</v>
      </c>
      <c r="O46" s="581">
        <v>4000</v>
      </c>
      <c r="P46" s="581">
        <v>8650</v>
      </c>
      <c r="Q46" s="581">
        <v>11152</v>
      </c>
      <c r="R46" s="581">
        <v>10011</v>
      </c>
      <c r="S46" s="581">
        <v>21163</v>
      </c>
      <c r="T46" s="581">
        <v>2730</v>
      </c>
      <c r="U46" s="581">
        <v>2576</v>
      </c>
      <c r="V46" s="581">
        <v>5306</v>
      </c>
      <c r="W46" s="581">
        <v>4747</v>
      </c>
      <c r="X46" s="581">
        <v>4003</v>
      </c>
      <c r="Y46" s="581">
        <v>8750</v>
      </c>
      <c r="Z46" s="581">
        <v>11521</v>
      </c>
      <c r="AA46" s="581">
        <v>10213</v>
      </c>
      <c r="AB46" s="581">
        <v>21734</v>
      </c>
      <c r="AC46" s="581">
        <v>2780</v>
      </c>
      <c r="AD46" s="581">
        <v>2595</v>
      </c>
      <c r="AE46" s="581">
        <v>5375</v>
      </c>
      <c r="AF46" s="581">
        <v>4822</v>
      </c>
      <c r="AG46" s="581">
        <v>3927</v>
      </c>
      <c r="AH46" s="581">
        <v>8749</v>
      </c>
      <c r="AI46" s="581">
        <v>11913</v>
      </c>
      <c r="AJ46" s="581">
        <v>10406</v>
      </c>
      <c r="AK46" s="581">
        <v>22319</v>
      </c>
      <c r="AL46" s="581">
        <v>2868</v>
      </c>
      <c r="AM46" s="581">
        <v>2793</v>
      </c>
      <c r="AN46" s="581">
        <v>5661</v>
      </c>
      <c r="AO46" s="581">
        <v>5189</v>
      </c>
      <c r="AP46" s="581">
        <v>4336</v>
      </c>
      <c r="AQ46" s="581">
        <v>9525</v>
      </c>
      <c r="AR46" s="581">
        <v>12326</v>
      </c>
      <c r="AS46" s="581">
        <v>10678</v>
      </c>
      <c r="AT46" s="581">
        <v>23004</v>
      </c>
      <c r="AU46" s="581">
        <v>2807</v>
      </c>
      <c r="AV46" s="581">
        <v>2881</v>
      </c>
      <c r="AW46" s="581">
        <v>5688</v>
      </c>
      <c r="AX46" s="581">
        <v>5009</v>
      </c>
      <c r="AY46" s="581">
        <v>4359</v>
      </c>
      <c r="AZ46" s="581">
        <v>9368</v>
      </c>
      <c r="BA46" s="581">
        <v>12493</v>
      </c>
      <c r="BB46" s="581">
        <v>10999</v>
      </c>
      <c r="BC46" s="581">
        <v>23492</v>
      </c>
      <c r="BD46" s="581">
        <v>2966</v>
      </c>
      <c r="BE46" s="581">
        <v>2670</v>
      </c>
      <c r="BF46" s="581">
        <v>5636</v>
      </c>
      <c r="BG46" s="581">
        <v>5313</v>
      </c>
      <c r="BH46" s="581">
        <v>4396</v>
      </c>
      <c r="BI46" s="581">
        <v>9709</v>
      </c>
      <c r="BJ46" s="581">
        <v>12867</v>
      </c>
      <c r="BK46" s="581">
        <v>11335</v>
      </c>
      <c r="BL46" s="581">
        <v>24202</v>
      </c>
      <c r="BM46" s="581">
        <v>2941</v>
      </c>
      <c r="BN46" s="581">
        <v>2821</v>
      </c>
      <c r="BO46" s="581">
        <v>5762</v>
      </c>
      <c r="BP46" s="581">
        <v>5559</v>
      </c>
      <c r="BQ46" s="581">
        <v>4366</v>
      </c>
      <c r="BR46" s="581">
        <v>9925</v>
      </c>
      <c r="BS46" s="581">
        <v>12980</v>
      </c>
      <c r="BT46" s="581">
        <v>11202</v>
      </c>
      <c r="BU46" s="581">
        <v>24182</v>
      </c>
      <c r="BV46" s="581">
        <v>3390</v>
      </c>
      <c r="BW46" s="581">
        <v>3302</v>
      </c>
      <c r="BX46" s="581">
        <v>6692</v>
      </c>
      <c r="BY46" s="581">
        <v>5479</v>
      </c>
      <c r="BZ46" s="581">
        <v>4326</v>
      </c>
      <c r="CA46" s="581">
        <v>9805</v>
      </c>
      <c r="CB46" s="581">
        <v>13426</v>
      </c>
      <c r="CC46" s="581">
        <v>11208</v>
      </c>
      <c r="CD46" s="581">
        <v>24634</v>
      </c>
      <c r="CE46" s="581">
        <v>3528</v>
      </c>
      <c r="CF46" s="581">
        <v>3147</v>
      </c>
      <c r="CG46" s="581">
        <v>6675</v>
      </c>
      <c r="CH46" s="581">
        <v>5557</v>
      </c>
      <c r="CI46" s="581">
        <v>4386</v>
      </c>
      <c r="CJ46" s="581">
        <v>9943</v>
      </c>
      <c r="CK46" s="581">
        <v>13521</v>
      </c>
      <c r="CL46" s="581">
        <v>11183</v>
      </c>
      <c r="CM46" s="581">
        <v>24704</v>
      </c>
      <c r="CN46" s="581">
        <v>3323</v>
      </c>
      <c r="CO46" s="581">
        <v>2993</v>
      </c>
      <c r="CP46" s="581">
        <v>6316</v>
      </c>
      <c r="CQ46" s="581">
        <v>5444</v>
      </c>
      <c r="CR46" s="581">
        <v>4520</v>
      </c>
      <c r="CS46" s="581">
        <v>9964</v>
      </c>
      <c r="CT46" s="581">
        <v>13089</v>
      </c>
      <c r="CU46" s="581">
        <v>11169</v>
      </c>
      <c r="CV46" s="581">
        <v>24258</v>
      </c>
      <c r="CW46" s="577"/>
      <c r="CX46" s="582">
        <v>0.61677419354838714</v>
      </c>
      <c r="CY46" s="582">
        <v>0.69825000000000004</v>
      </c>
      <c r="CZ46" s="582">
        <v>0.65445086705202316</v>
      </c>
      <c r="DA46" s="582">
        <v>0.59132083421108073</v>
      </c>
      <c r="DB46" s="582">
        <v>0.71971021733699725</v>
      </c>
      <c r="DC46" s="582">
        <v>0.65005714285714289</v>
      </c>
      <c r="DD46" s="582">
        <v>0.61509746992948988</v>
      </c>
      <c r="DE46" s="582">
        <v>0.67990832696715053</v>
      </c>
      <c r="DF46" s="582">
        <v>0.64418790718939312</v>
      </c>
      <c r="DG46" s="582">
        <v>0.5667758720370013</v>
      </c>
      <c r="DH46" s="582">
        <v>0.65059963099630991</v>
      </c>
      <c r="DI46" s="582">
        <v>0.60493438320209969</v>
      </c>
      <c r="DJ46" s="582">
        <v>0.67678179277300854</v>
      </c>
      <c r="DK46" s="582">
        <v>0.75751319109887594</v>
      </c>
      <c r="DL46" s="582">
        <v>0.71434671221178481</v>
      </c>
      <c r="DM46" s="582">
        <v>0.66403162055335974</v>
      </c>
      <c r="DN46" s="582">
        <v>0.71587807097361233</v>
      </c>
      <c r="DO46" s="582">
        <v>0.68750643732619221</v>
      </c>
      <c r="DP46" s="582">
        <v>0.59776938298255078</v>
      </c>
      <c r="DQ46" s="582">
        <v>0.68552450755840588</v>
      </c>
      <c r="DR46" s="582">
        <v>0.63637279596977325</v>
      </c>
      <c r="DS46" s="579"/>
      <c r="DT46" s="582">
        <v>0.16016116847141781</v>
      </c>
      <c r="DU46" s="582">
        <v>0.12214107245819716</v>
      </c>
      <c r="DV46" s="582">
        <v>0.14243469689502219</v>
      </c>
      <c r="DW46" s="582">
        <v>0.16509816647736497</v>
      </c>
      <c r="DX46" s="582">
        <v>0.10835362427420869</v>
      </c>
      <c r="DY46" s="582">
        <v>0.13875847678664577</v>
      </c>
      <c r="DZ46" s="582">
        <v>0.15792843992635874</v>
      </c>
      <c r="EA46" s="582">
        <v>0.12637512501136472</v>
      </c>
      <c r="EB46" s="582">
        <v>0.14315511663545033</v>
      </c>
      <c r="EC46" s="582">
        <v>0.19468407554208444</v>
      </c>
      <c r="ED46" s="582">
        <v>0.14803705337450379</v>
      </c>
      <c r="EE46" s="582">
        <v>0.17283695562350221</v>
      </c>
      <c r="EF46" s="582">
        <v>0.12657935285053934</v>
      </c>
      <c r="EG46" s="582">
        <v>9.0876629173361922E-2</v>
      </c>
      <c r="EH46" s="582">
        <v>0.11004052601108261</v>
      </c>
      <c r="EI46" s="582">
        <v>0.14404886042008047</v>
      </c>
      <c r="EJ46" s="582">
        <v>0.11277658815132052</v>
      </c>
      <c r="EK46" s="582">
        <v>0.12982057319152396</v>
      </c>
      <c r="EL46" s="582">
        <v>0.1888173951630796</v>
      </c>
      <c r="EM46" s="582">
        <v>0.13779844406688724</v>
      </c>
      <c r="EN46" s="582">
        <v>0.16572215025906734</v>
      </c>
    </row>
    <row r="47" spans="1:144" x14ac:dyDescent="0.25">
      <c r="A47" s="580" t="s">
        <v>166</v>
      </c>
      <c r="B47" s="581">
        <v>187</v>
      </c>
      <c r="C47" s="581">
        <v>271</v>
      </c>
      <c r="D47" s="581">
        <v>458</v>
      </c>
      <c r="E47" s="581">
        <v>548</v>
      </c>
      <c r="F47" s="581">
        <v>663</v>
      </c>
      <c r="G47" s="581">
        <v>1211</v>
      </c>
      <c r="H47" s="581">
        <v>1134</v>
      </c>
      <c r="I47" s="581">
        <v>1464</v>
      </c>
      <c r="J47" s="581">
        <v>2598</v>
      </c>
      <c r="K47" s="581">
        <v>211</v>
      </c>
      <c r="L47" s="581">
        <v>316</v>
      </c>
      <c r="M47" s="581">
        <v>527</v>
      </c>
      <c r="N47" s="581">
        <v>577</v>
      </c>
      <c r="O47" s="581">
        <v>760</v>
      </c>
      <c r="P47" s="581">
        <v>1337</v>
      </c>
      <c r="Q47" s="581">
        <v>1140</v>
      </c>
      <c r="R47" s="581">
        <v>1527</v>
      </c>
      <c r="S47" s="581">
        <v>2667</v>
      </c>
      <c r="T47" s="581">
        <v>173</v>
      </c>
      <c r="U47" s="581">
        <v>293</v>
      </c>
      <c r="V47" s="581">
        <v>466</v>
      </c>
      <c r="W47" s="581">
        <v>557</v>
      </c>
      <c r="X47" s="581">
        <v>742</v>
      </c>
      <c r="Y47" s="581">
        <v>1299</v>
      </c>
      <c r="Z47" s="581">
        <v>1121</v>
      </c>
      <c r="AA47" s="581">
        <v>1561</v>
      </c>
      <c r="AB47" s="581">
        <v>2682</v>
      </c>
      <c r="AC47" s="581">
        <v>179</v>
      </c>
      <c r="AD47" s="581">
        <v>261</v>
      </c>
      <c r="AE47" s="581">
        <v>440</v>
      </c>
      <c r="AF47" s="581">
        <v>751</v>
      </c>
      <c r="AG47" s="581">
        <v>917</v>
      </c>
      <c r="AH47" s="581">
        <v>1668</v>
      </c>
      <c r="AI47" s="581">
        <v>1417</v>
      </c>
      <c r="AJ47" s="581">
        <v>1812</v>
      </c>
      <c r="AK47" s="581">
        <v>3229</v>
      </c>
      <c r="AL47" s="581">
        <v>221</v>
      </c>
      <c r="AM47" s="581">
        <v>347</v>
      </c>
      <c r="AN47" s="581">
        <v>568</v>
      </c>
      <c r="AO47" s="581">
        <v>603</v>
      </c>
      <c r="AP47" s="581">
        <v>803</v>
      </c>
      <c r="AQ47" s="581">
        <v>1406</v>
      </c>
      <c r="AR47" s="581">
        <v>1310</v>
      </c>
      <c r="AS47" s="581">
        <v>1673</v>
      </c>
      <c r="AT47" s="581">
        <v>2983</v>
      </c>
      <c r="AU47" s="581">
        <v>257</v>
      </c>
      <c r="AV47" s="581">
        <v>402</v>
      </c>
      <c r="AW47" s="581">
        <v>659</v>
      </c>
      <c r="AX47" s="581">
        <v>886</v>
      </c>
      <c r="AY47" s="581">
        <v>1011</v>
      </c>
      <c r="AZ47" s="581">
        <v>1897</v>
      </c>
      <c r="BA47" s="581">
        <v>1466</v>
      </c>
      <c r="BB47" s="581">
        <v>1836</v>
      </c>
      <c r="BC47" s="581">
        <v>3302</v>
      </c>
      <c r="BD47" s="581">
        <v>255</v>
      </c>
      <c r="BE47" s="581">
        <v>339</v>
      </c>
      <c r="BF47" s="581">
        <v>594</v>
      </c>
      <c r="BG47" s="581">
        <v>605</v>
      </c>
      <c r="BH47" s="581">
        <v>753</v>
      </c>
      <c r="BI47" s="581">
        <v>1358</v>
      </c>
      <c r="BJ47" s="581">
        <v>1117</v>
      </c>
      <c r="BK47" s="581">
        <v>1453</v>
      </c>
      <c r="BL47" s="581">
        <v>2570</v>
      </c>
      <c r="BM47" s="581">
        <v>157</v>
      </c>
      <c r="BN47" s="581">
        <v>287</v>
      </c>
      <c r="BO47" s="581">
        <v>444</v>
      </c>
      <c r="BP47" s="581">
        <v>677</v>
      </c>
      <c r="BQ47" s="581">
        <v>776</v>
      </c>
      <c r="BR47" s="581">
        <v>1453</v>
      </c>
      <c r="BS47" s="581">
        <v>1251</v>
      </c>
      <c r="BT47" s="581">
        <v>1521</v>
      </c>
      <c r="BU47" s="581">
        <v>2772</v>
      </c>
      <c r="BV47" s="581">
        <v>180</v>
      </c>
      <c r="BW47" s="581">
        <v>258</v>
      </c>
      <c r="BX47" s="581">
        <v>438</v>
      </c>
      <c r="BY47" s="581">
        <v>642</v>
      </c>
      <c r="BZ47" s="581">
        <v>870</v>
      </c>
      <c r="CA47" s="581">
        <v>1512</v>
      </c>
      <c r="CB47" s="581">
        <v>1263</v>
      </c>
      <c r="CC47" s="581">
        <v>1652</v>
      </c>
      <c r="CD47" s="581">
        <v>2915</v>
      </c>
      <c r="CE47" s="581">
        <v>130</v>
      </c>
      <c r="CF47" s="581">
        <v>248</v>
      </c>
      <c r="CG47" s="581">
        <v>378</v>
      </c>
      <c r="CH47" s="581">
        <v>785</v>
      </c>
      <c r="CI47" s="581">
        <v>1003</v>
      </c>
      <c r="CJ47" s="581">
        <v>1788</v>
      </c>
      <c r="CK47" s="581">
        <v>1444</v>
      </c>
      <c r="CL47" s="581">
        <v>1834</v>
      </c>
      <c r="CM47" s="581">
        <v>3278</v>
      </c>
      <c r="CN47" s="581">
        <v>267</v>
      </c>
      <c r="CO47" s="581">
        <v>381</v>
      </c>
      <c r="CP47" s="581">
        <v>648</v>
      </c>
      <c r="CQ47" s="581">
        <v>663</v>
      </c>
      <c r="CR47" s="581">
        <v>896</v>
      </c>
      <c r="CS47" s="581">
        <v>1559</v>
      </c>
      <c r="CT47" s="581">
        <v>1200</v>
      </c>
      <c r="CU47" s="581">
        <v>1730</v>
      </c>
      <c r="CV47" s="581">
        <v>2930</v>
      </c>
      <c r="CW47" s="577"/>
      <c r="CX47" s="582">
        <v>0.38301559792027728</v>
      </c>
      <c r="CY47" s="582">
        <v>0.45657894736842103</v>
      </c>
      <c r="CZ47" s="582">
        <v>0.42483171278982795</v>
      </c>
      <c r="DA47" s="582">
        <v>0.46140035906642729</v>
      </c>
      <c r="DB47" s="582">
        <v>0.5417789757412399</v>
      </c>
      <c r="DC47" s="582">
        <v>0.50731331793687451</v>
      </c>
      <c r="DD47" s="582">
        <v>0.33954727030625831</v>
      </c>
      <c r="DE47" s="582">
        <v>0.36968375136314069</v>
      </c>
      <c r="DF47" s="582">
        <v>0.35611510791366907</v>
      </c>
      <c r="DG47" s="582">
        <v>0.26036484245439467</v>
      </c>
      <c r="DH47" s="582">
        <v>0.35740971357409712</v>
      </c>
      <c r="DI47" s="582">
        <v>0.31578947368421051</v>
      </c>
      <c r="DJ47" s="582">
        <v>0.20316027088036118</v>
      </c>
      <c r="DK47" s="582">
        <v>0.25519287833827892</v>
      </c>
      <c r="DL47" s="582">
        <v>0.23089088033737482</v>
      </c>
      <c r="DM47" s="582">
        <v>0.21487603305785125</v>
      </c>
      <c r="DN47" s="582">
        <v>0.3293492695883134</v>
      </c>
      <c r="DO47" s="582">
        <v>0.27835051546391754</v>
      </c>
      <c r="DP47" s="582">
        <v>0.39438700147710487</v>
      </c>
      <c r="DQ47" s="582">
        <v>0.49097938144329895</v>
      </c>
      <c r="DR47" s="582">
        <v>0.44597384721266348</v>
      </c>
      <c r="DS47" s="579"/>
      <c r="DT47" s="582">
        <v>0.34509527170077625</v>
      </c>
      <c r="DU47" s="582">
        <v>0.32836644591611475</v>
      </c>
      <c r="DV47" s="582">
        <v>0.33570764942706721</v>
      </c>
      <c r="DW47" s="582">
        <v>0.36106870229007637</v>
      </c>
      <c r="DX47" s="582">
        <v>0.26658696951583982</v>
      </c>
      <c r="DY47" s="582">
        <v>0.30807911498491447</v>
      </c>
      <c r="DZ47" s="582">
        <v>0.47680763983628927</v>
      </c>
      <c r="EA47" s="582">
        <v>0.43409586056644878</v>
      </c>
      <c r="EB47" s="582">
        <v>0.45305875227135073</v>
      </c>
      <c r="EC47" s="582">
        <v>0.34556848701880039</v>
      </c>
      <c r="ED47" s="582">
        <v>0.28974535443909155</v>
      </c>
      <c r="EE47" s="582">
        <v>0.31400778210116731</v>
      </c>
      <c r="EF47" s="582">
        <v>0.35971223021582732</v>
      </c>
      <c r="EG47" s="582">
        <v>0.31623931623931623</v>
      </c>
      <c r="EH47" s="582">
        <v>0.33585858585858586</v>
      </c>
      <c r="EI47" s="582">
        <v>0.37529691211401428</v>
      </c>
      <c r="EJ47" s="582">
        <v>0.34685230024213076</v>
      </c>
      <c r="EK47" s="582">
        <v>0.35917667238421958</v>
      </c>
      <c r="EL47" s="582">
        <v>0.44321329639889195</v>
      </c>
      <c r="EM47" s="582">
        <v>0.33751363140676116</v>
      </c>
      <c r="EN47" s="582">
        <v>0.3840756558877364</v>
      </c>
    </row>
    <row r="48" spans="1:144" x14ac:dyDescent="0.25">
      <c r="A48" s="583" t="s">
        <v>1094</v>
      </c>
      <c r="B48" s="581">
        <v>184</v>
      </c>
      <c r="C48" s="581">
        <v>267</v>
      </c>
      <c r="D48" s="581">
        <v>451</v>
      </c>
      <c r="E48" s="581">
        <v>532</v>
      </c>
      <c r="F48" s="581">
        <v>636</v>
      </c>
      <c r="G48" s="581">
        <v>1168</v>
      </c>
      <c r="H48" s="581">
        <v>1114</v>
      </c>
      <c r="I48" s="581">
        <v>1418</v>
      </c>
      <c r="J48" s="581">
        <v>2532</v>
      </c>
      <c r="K48" s="581">
        <v>208</v>
      </c>
      <c r="L48" s="581">
        <v>308</v>
      </c>
      <c r="M48" s="581">
        <v>516</v>
      </c>
      <c r="N48" s="581">
        <v>569</v>
      </c>
      <c r="O48" s="581">
        <v>732</v>
      </c>
      <c r="P48" s="581">
        <v>1301</v>
      </c>
      <c r="Q48" s="581">
        <v>1125</v>
      </c>
      <c r="R48" s="581">
        <v>1478</v>
      </c>
      <c r="S48" s="581">
        <v>2603</v>
      </c>
      <c r="T48" s="581">
        <v>172</v>
      </c>
      <c r="U48" s="581">
        <v>284</v>
      </c>
      <c r="V48" s="581">
        <v>456</v>
      </c>
      <c r="W48" s="581">
        <v>545</v>
      </c>
      <c r="X48" s="581">
        <v>711</v>
      </c>
      <c r="Y48" s="581">
        <v>1256</v>
      </c>
      <c r="Z48" s="581">
        <v>1098</v>
      </c>
      <c r="AA48" s="581">
        <v>1505</v>
      </c>
      <c r="AB48" s="581">
        <v>2603</v>
      </c>
      <c r="AC48" s="581">
        <v>173</v>
      </c>
      <c r="AD48" s="581">
        <v>252</v>
      </c>
      <c r="AE48" s="581">
        <v>425</v>
      </c>
      <c r="AF48" s="581">
        <v>710</v>
      </c>
      <c r="AG48" s="581">
        <v>863</v>
      </c>
      <c r="AH48" s="581">
        <v>1573</v>
      </c>
      <c r="AI48" s="581">
        <v>1371</v>
      </c>
      <c r="AJ48" s="581">
        <v>1737</v>
      </c>
      <c r="AK48" s="581">
        <v>3108</v>
      </c>
      <c r="AL48" s="581">
        <v>219</v>
      </c>
      <c r="AM48" s="581">
        <v>335</v>
      </c>
      <c r="AN48" s="581">
        <v>554</v>
      </c>
      <c r="AO48" s="581">
        <v>551</v>
      </c>
      <c r="AP48" s="581">
        <v>719</v>
      </c>
      <c r="AQ48" s="581">
        <v>1270</v>
      </c>
      <c r="AR48" s="581">
        <v>1237</v>
      </c>
      <c r="AS48" s="581">
        <v>1553</v>
      </c>
      <c r="AT48" s="581">
        <v>2790</v>
      </c>
      <c r="AU48" s="581">
        <v>254</v>
      </c>
      <c r="AV48" s="581">
        <v>393</v>
      </c>
      <c r="AW48" s="581">
        <v>647</v>
      </c>
      <c r="AX48" s="581">
        <v>852</v>
      </c>
      <c r="AY48" s="581">
        <v>950</v>
      </c>
      <c r="AZ48" s="581">
        <v>1802</v>
      </c>
      <c r="BA48" s="581">
        <v>1396</v>
      </c>
      <c r="BB48" s="581">
        <v>1715</v>
      </c>
      <c r="BC48" s="581">
        <v>3111</v>
      </c>
      <c r="BD48" s="581">
        <v>249</v>
      </c>
      <c r="BE48" s="581">
        <v>324</v>
      </c>
      <c r="BF48" s="581">
        <v>573</v>
      </c>
      <c r="BG48" s="581">
        <v>575</v>
      </c>
      <c r="BH48" s="581">
        <v>704</v>
      </c>
      <c r="BI48" s="581">
        <v>1279</v>
      </c>
      <c r="BJ48" s="581">
        <v>1049</v>
      </c>
      <c r="BK48" s="581">
        <v>1353</v>
      </c>
      <c r="BL48" s="581">
        <v>2402</v>
      </c>
      <c r="BM48" s="581">
        <v>139</v>
      </c>
      <c r="BN48" s="581">
        <v>267</v>
      </c>
      <c r="BO48" s="581">
        <v>406</v>
      </c>
      <c r="BP48" s="581">
        <v>655</v>
      </c>
      <c r="BQ48" s="581">
        <v>734</v>
      </c>
      <c r="BR48" s="581">
        <v>1389</v>
      </c>
      <c r="BS48" s="581">
        <v>1213</v>
      </c>
      <c r="BT48" s="581">
        <v>1444</v>
      </c>
      <c r="BU48" s="581">
        <v>2657</v>
      </c>
      <c r="BV48" s="581">
        <v>172</v>
      </c>
      <c r="BW48" s="581">
        <v>240</v>
      </c>
      <c r="BX48" s="581">
        <v>412</v>
      </c>
      <c r="BY48" s="581">
        <v>618</v>
      </c>
      <c r="BZ48" s="581">
        <v>842</v>
      </c>
      <c r="CA48" s="581">
        <v>1460</v>
      </c>
      <c r="CB48" s="581">
        <v>1231</v>
      </c>
      <c r="CC48" s="581">
        <v>1598</v>
      </c>
      <c r="CD48" s="581">
        <v>2829</v>
      </c>
      <c r="CE48" s="581">
        <v>128</v>
      </c>
      <c r="CF48" s="581">
        <v>235</v>
      </c>
      <c r="CG48" s="581">
        <v>363</v>
      </c>
      <c r="CH48" s="581">
        <v>780</v>
      </c>
      <c r="CI48" s="581">
        <v>981</v>
      </c>
      <c r="CJ48" s="581">
        <v>1761</v>
      </c>
      <c r="CK48" s="581">
        <v>1425</v>
      </c>
      <c r="CL48" s="581">
        <v>1792</v>
      </c>
      <c r="CM48" s="581">
        <v>3217</v>
      </c>
      <c r="CN48" s="581">
        <v>265</v>
      </c>
      <c r="CO48" s="581">
        <v>373</v>
      </c>
      <c r="CP48" s="581">
        <v>638</v>
      </c>
      <c r="CQ48" s="581">
        <v>653</v>
      </c>
      <c r="CR48" s="581">
        <v>876</v>
      </c>
      <c r="CS48" s="581">
        <v>1529</v>
      </c>
      <c r="CT48" s="581">
        <v>1177</v>
      </c>
      <c r="CU48" s="581">
        <v>1687</v>
      </c>
      <c r="CV48" s="581">
        <v>2864</v>
      </c>
      <c r="CW48" s="577"/>
      <c r="CX48" s="582">
        <v>0.38488576449912126</v>
      </c>
      <c r="CY48" s="582">
        <v>0.45765027322404372</v>
      </c>
      <c r="CZ48" s="582">
        <v>0.42582628747117601</v>
      </c>
      <c r="DA48" s="582">
        <v>0.46605504587155966</v>
      </c>
      <c r="DB48" s="582">
        <v>0.5527426160337553</v>
      </c>
      <c r="DC48" s="582">
        <v>0.51512738853503182</v>
      </c>
      <c r="DD48" s="582">
        <v>0.35070422535211265</v>
      </c>
      <c r="DE48" s="582">
        <v>0.37543453070683663</v>
      </c>
      <c r="DF48" s="582">
        <v>0.36427209154481882</v>
      </c>
      <c r="DG48" s="582">
        <v>0.25226860254083483</v>
      </c>
      <c r="DH48" s="582">
        <v>0.3713490959666203</v>
      </c>
      <c r="DI48" s="582">
        <v>0.31968503937007875</v>
      </c>
      <c r="DJ48" s="582">
        <v>0.20187793427230047</v>
      </c>
      <c r="DK48" s="582">
        <v>0.25263157894736843</v>
      </c>
      <c r="DL48" s="582">
        <v>0.22863485016648169</v>
      </c>
      <c r="DM48" s="582">
        <v>0.22260869565217392</v>
      </c>
      <c r="DN48" s="582">
        <v>0.33380681818181818</v>
      </c>
      <c r="DO48" s="582">
        <v>0.28381548084440972</v>
      </c>
      <c r="DP48" s="582">
        <v>0.40458015267175573</v>
      </c>
      <c r="DQ48" s="582">
        <v>0.50817438692098094</v>
      </c>
      <c r="DR48" s="582">
        <v>0.45932325413966885</v>
      </c>
      <c r="DS48" s="579"/>
      <c r="DT48" s="582">
        <v>0.33989788475565286</v>
      </c>
      <c r="DU48" s="582">
        <v>0.32700057570523888</v>
      </c>
      <c r="DV48" s="582">
        <v>0.33268983268983265</v>
      </c>
      <c r="DW48" s="582">
        <v>0.35489086499595801</v>
      </c>
      <c r="DX48" s="582">
        <v>0.2543464262717321</v>
      </c>
      <c r="DY48" s="582">
        <v>0.29892473118279572</v>
      </c>
      <c r="DZ48" s="582">
        <v>0.48209169054441259</v>
      </c>
      <c r="EA48" s="582">
        <v>0.43265306122448977</v>
      </c>
      <c r="EB48" s="582">
        <v>0.45483767277402765</v>
      </c>
      <c r="EC48" s="582">
        <v>0.33555767397521452</v>
      </c>
      <c r="ED48" s="582">
        <v>0.27790096082779014</v>
      </c>
      <c r="EE48" s="582">
        <v>0.30308076602830969</v>
      </c>
      <c r="EF48" s="582">
        <v>0.3528441879637263</v>
      </c>
      <c r="EG48" s="582">
        <v>0.31024930747922441</v>
      </c>
      <c r="EH48" s="582">
        <v>0.32969514490026341</v>
      </c>
      <c r="EI48" s="582">
        <v>0.37205523964256704</v>
      </c>
      <c r="EJ48" s="582">
        <v>0.34543178973717148</v>
      </c>
      <c r="EK48" s="582">
        <v>0.3570166136443973</v>
      </c>
      <c r="EL48" s="582">
        <v>0.44631578947368422</v>
      </c>
      <c r="EM48" s="582">
        <v>0.3392857142857143</v>
      </c>
      <c r="EN48" s="582">
        <v>0.38669567920422754</v>
      </c>
    </row>
    <row r="49" spans="1:144" x14ac:dyDescent="0.25">
      <c r="A49" s="583" t="s">
        <v>1081</v>
      </c>
      <c r="B49" s="581">
        <v>3</v>
      </c>
      <c r="C49" s="581">
        <v>4</v>
      </c>
      <c r="D49" s="581">
        <v>7</v>
      </c>
      <c r="E49" s="581">
        <v>16</v>
      </c>
      <c r="F49" s="581">
        <v>27</v>
      </c>
      <c r="G49" s="581">
        <v>43</v>
      </c>
      <c r="H49" s="581">
        <v>20</v>
      </c>
      <c r="I49" s="581">
        <v>46</v>
      </c>
      <c r="J49" s="581">
        <v>66</v>
      </c>
      <c r="K49" s="581">
        <v>3</v>
      </c>
      <c r="L49" s="581">
        <v>8</v>
      </c>
      <c r="M49" s="581">
        <v>11</v>
      </c>
      <c r="N49" s="581">
        <v>8</v>
      </c>
      <c r="O49" s="581">
        <v>28</v>
      </c>
      <c r="P49" s="581">
        <v>36</v>
      </c>
      <c r="Q49" s="581">
        <v>15</v>
      </c>
      <c r="R49" s="581">
        <v>49</v>
      </c>
      <c r="S49" s="581">
        <v>64</v>
      </c>
      <c r="T49" s="581">
        <v>1</v>
      </c>
      <c r="U49" s="581">
        <v>9</v>
      </c>
      <c r="V49" s="581">
        <v>10</v>
      </c>
      <c r="W49" s="581">
        <v>12</v>
      </c>
      <c r="X49" s="581">
        <v>31</v>
      </c>
      <c r="Y49" s="581">
        <v>43</v>
      </c>
      <c r="Z49" s="581">
        <v>23</v>
      </c>
      <c r="AA49" s="581">
        <v>56</v>
      </c>
      <c r="AB49" s="581">
        <v>79</v>
      </c>
      <c r="AC49" s="581">
        <v>6</v>
      </c>
      <c r="AD49" s="581">
        <v>9</v>
      </c>
      <c r="AE49" s="581">
        <v>15</v>
      </c>
      <c r="AF49" s="581">
        <v>41</v>
      </c>
      <c r="AG49" s="581">
        <v>54</v>
      </c>
      <c r="AH49" s="581">
        <v>95</v>
      </c>
      <c r="AI49" s="581">
        <v>46</v>
      </c>
      <c r="AJ49" s="581">
        <v>75</v>
      </c>
      <c r="AK49" s="581">
        <v>121</v>
      </c>
      <c r="AL49" s="581">
        <v>2</v>
      </c>
      <c r="AM49" s="581">
        <v>12</v>
      </c>
      <c r="AN49" s="581">
        <v>14</v>
      </c>
      <c r="AO49" s="581">
        <v>52</v>
      </c>
      <c r="AP49" s="581">
        <v>84</v>
      </c>
      <c r="AQ49" s="581">
        <v>136</v>
      </c>
      <c r="AR49" s="581">
        <v>73</v>
      </c>
      <c r="AS49" s="581">
        <v>120</v>
      </c>
      <c r="AT49" s="581">
        <v>193</v>
      </c>
      <c r="AU49" s="581">
        <v>3</v>
      </c>
      <c r="AV49" s="581">
        <v>9</v>
      </c>
      <c r="AW49" s="581">
        <v>12</v>
      </c>
      <c r="AX49" s="581">
        <v>34</v>
      </c>
      <c r="AY49" s="581">
        <v>61</v>
      </c>
      <c r="AZ49" s="581">
        <v>95</v>
      </c>
      <c r="BA49" s="581">
        <v>70</v>
      </c>
      <c r="BB49" s="581">
        <v>121</v>
      </c>
      <c r="BC49" s="581">
        <v>191</v>
      </c>
      <c r="BD49" s="581">
        <v>6</v>
      </c>
      <c r="BE49" s="581">
        <v>15</v>
      </c>
      <c r="BF49" s="581">
        <v>21</v>
      </c>
      <c r="BG49" s="581">
        <v>30</v>
      </c>
      <c r="BH49" s="581">
        <v>49</v>
      </c>
      <c r="BI49" s="581">
        <v>79</v>
      </c>
      <c r="BJ49" s="581">
        <v>68</v>
      </c>
      <c r="BK49" s="581">
        <v>100</v>
      </c>
      <c r="BL49" s="581">
        <v>168</v>
      </c>
      <c r="BM49" s="581">
        <v>18</v>
      </c>
      <c r="BN49" s="581">
        <v>20</v>
      </c>
      <c r="BO49" s="581">
        <v>38</v>
      </c>
      <c r="BP49" s="581">
        <v>22</v>
      </c>
      <c r="BQ49" s="581">
        <v>42</v>
      </c>
      <c r="BR49" s="581">
        <v>64</v>
      </c>
      <c r="BS49" s="581">
        <v>38</v>
      </c>
      <c r="BT49" s="581">
        <v>77</v>
      </c>
      <c r="BU49" s="581">
        <v>115</v>
      </c>
      <c r="BV49" s="581">
        <v>8</v>
      </c>
      <c r="BW49" s="581">
        <v>18</v>
      </c>
      <c r="BX49" s="581">
        <v>26</v>
      </c>
      <c r="BY49" s="581">
        <v>24</v>
      </c>
      <c r="BZ49" s="581">
        <v>28</v>
      </c>
      <c r="CA49" s="581">
        <v>52</v>
      </c>
      <c r="CB49" s="581">
        <v>32</v>
      </c>
      <c r="CC49" s="581">
        <v>54</v>
      </c>
      <c r="CD49" s="581">
        <v>86</v>
      </c>
      <c r="CE49" s="581">
        <v>2</v>
      </c>
      <c r="CF49" s="581">
        <v>13</v>
      </c>
      <c r="CG49" s="581">
        <v>15</v>
      </c>
      <c r="CH49" s="581">
        <v>5</v>
      </c>
      <c r="CI49" s="581">
        <v>22</v>
      </c>
      <c r="CJ49" s="581">
        <v>27</v>
      </c>
      <c r="CK49" s="581">
        <v>19</v>
      </c>
      <c r="CL49" s="581">
        <v>42</v>
      </c>
      <c r="CM49" s="581">
        <v>61</v>
      </c>
      <c r="CN49" s="581">
        <v>2</v>
      </c>
      <c r="CO49" s="581">
        <v>8</v>
      </c>
      <c r="CP49" s="581">
        <v>10</v>
      </c>
      <c r="CQ49" s="581">
        <v>10</v>
      </c>
      <c r="CR49" s="581">
        <v>20</v>
      </c>
      <c r="CS49" s="581">
        <v>30</v>
      </c>
      <c r="CT49" s="581">
        <v>23</v>
      </c>
      <c r="CU49" s="581">
        <v>43</v>
      </c>
      <c r="CV49" s="581">
        <v>66</v>
      </c>
      <c r="CW49" s="577"/>
      <c r="CX49" s="582">
        <v>0.25</v>
      </c>
      <c r="CY49" s="582">
        <v>0.42857142857142855</v>
      </c>
      <c r="CZ49" s="582">
        <v>0.3888888888888889</v>
      </c>
      <c r="DA49" s="582">
        <v>0.25</v>
      </c>
      <c r="DB49" s="582">
        <v>0.29032258064516131</v>
      </c>
      <c r="DC49" s="582">
        <v>0.27906976744186046</v>
      </c>
      <c r="DD49" s="582">
        <v>0.14634146341463414</v>
      </c>
      <c r="DE49" s="582">
        <v>0.27777777777777779</v>
      </c>
      <c r="DF49" s="582">
        <v>0.22105263157894736</v>
      </c>
      <c r="DG49" s="582">
        <v>0.34615384615384615</v>
      </c>
      <c r="DH49" s="582">
        <v>0.23809523809523808</v>
      </c>
      <c r="DI49" s="582">
        <v>0.27941176470588236</v>
      </c>
      <c r="DJ49" s="582">
        <v>0.23529411764705882</v>
      </c>
      <c r="DK49" s="582">
        <v>0.29508196721311475</v>
      </c>
      <c r="DL49" s="582">
        <v>0.27368421052631581</v>
      </c>
      <c r="DM49" s="582">
        <v>6.6666666666666666E-2</v>
      </c>
      <c r="DN49" s="582">
        <v>0.26530612244897961</v>
      </c>
      <c r="DO49" s="582">
        <v>0.189873417721519</v>
      </c>
      <c r="DP49" s="582">
        <v>9.0909090909090912E-2</v>
      </c>
      <c r="DQ49" s="582">
        <v>0.19047619047619047</v>
      </c>
      <c r="DR49" s="582">
        <v>0.15625</v>
      </c>
      <c r="DS49" s="579"/>
      <c r="DT49" s="582">
        <v>0.5</v>
      </c>
      <c r="DU49" s="582">
        <v>0.36</v>
      </c>
      <c r="DV49" s="582">
        <v>0.41322314049586772</v>
      </c>
      <c r="DW49" s="582">
        <v>0.46575342465753422</v>
      </c>
      <c r="DX49" s="582">
        <v>0.42500000000000004</v>
      </c>
      <c r="DY49" s="582">
        <v>0.44041450777202074</v>
      </c>
      <c r="DZ49" s="582">
        <v>0.37142857142857144</v>
      </c>
      <c r="EA49" s="582">
        <v>0.45454545454545459</v>
      </c>
      <c r="EB49" s="582">
        <v>0.4240837696335078</v>
      </c>
      <c r="EC49" s="582">
        <v>0.5</v>
      </c>
      <c r="ED49" s="582">
        <v>0.44999999999999996</v>
      </c>
      <c r="EE49" s="582">
        <v>0.47023809523809523</v>
      </c>
      <c r="EF49" s="582">
        <v>0.57894736842105265</v>
      </c>
      <c r="EG49" s="582">
        <v>0.4285714285714286</v>
      </c>
      <c r="EH49" s="582">
        <v>0.47826086956521741</v>
      </c>
      <c r="EI49" s="582">
        <v>0.5</v>
      </c>
      <c r="EJ49" s="582">
        <v>0.38888888888888884</v>
      </c>
      <c r="EK49" s="582">
        <v>0.43023255813953487</v>
      </c>
      <c r="EL49" s="582">
        <v>0.21052631578947367</v>
      </c>
      <c r="EM49" s="582">
        <v>0.26190476190476186</v>
      </c>
      <c r="EN49" s="582">
        <v>0.24590163934426235</v>
      </c>
    </row>
    <row r="50" spans="1:144" x14ac:dyDescent="0.25">
      <c r="A50" s="575" t="s">
        <v>1090</v>
      </c>
      <c r="B50" s="576">
        <v>657</v>
      </c>
      <c r="C50" s="576">
        <v>813</v>
      </c>
      <c r="D50" s="576">
        <v>1470</v>
      </c>
      <c r="E50" s="576">
        <v>1255</v>
      </c>
      <c r="F50" s="576">
        <v>1351</v>
      </c>
      <c r="G50" s="576">
        <v>2606</v>
      </c>
      <c r="H50" s="576">
        <v>2845</v>
      </c>
      <c r="I50" s="576">
        <v>3286</v>
      </c>
      <c r="J50" s="576">
        <v>6131</v>
      </c>
      <c r="K50" s="576">
        <v>596</v>
      </c>
      <c r="L50" s="576">
        <v>832</v>
      </c>
      <c r="M50" s="576">
        <v>1428</v>
      </c>
      <c r="N50" s="576">
        <v>1329</v>
      </c>
      <c r="O50" s="576">
        <v>1403</v>
      </c>
      <c r="P50" s="576">
        <v>2732</v>
      </c>
      <c r="Q50" s="576">
        <v>2970</v>
      </c>
      <c r="R50" s="576">
        <v>3398</v>
      </c>
      <c r="S50" s="576">
        <v>6368</v>
      </c>
      <c r="T50" s="576">
        <v>576</v>
      </c>
      <c r="U50" s="576">
        <v>771</v>
      </c>
      <c r="V50" s="576">
        <v>1347</v>
      </c>
      <c r="W50" s="576">
        <v>1231</v>
      </c>
      <c r="X50" s="576">
        <v>1335</v>
      </c>
      <c r="Y50" s="576">
        <v>2566</v>
      </c>
      <c r="Z50" s="576">
        <v>3102</v>
      </c>
      <c r="AA50" s="576">
        <v>3405</v>
      </c>
      <c r="AB50" s="576">
        <v>6507</v>
      </c>
      <c r="AC50" s="576">
        <v>637</v>
      </c>
      <c r="AD50" s="576">
        <v>798</v>
      </c>
      <c r="AE50" s="576">
        <v>1435</v>
      </c>
      <c r="AF50" s="576">
        <v>1197</v>
      </c>
      <c r="AG50" s="576">
        <v>1210</v>
      </c>
      <c r="AH50" s="576">
        <v>2407</v>
      </c>
      <c r="AI50" s="576">
        <v>3088</v>
      </c>
      <c r="AJ50" s="576">
        <v>3298</v>
      </c>
      <c r="AK50" s="576">
        <v>6386</v>
      </c>
      <c r="AL50" s="576">
        <v>895</v>
      </c>
      <c r="AM50" s="576">
        <v>1038</v>
      </c>
      <c r="AN50" s="576">
        <v>1933</v>
      </c>
      <c r="AO50" s="576">
        <v>993</v>
      </c>
      <c r="AP50" s="576">
        <v>992</v>
      </c>
      <c r="AQ50" s="576">
        <v>1985</v>
      </c>
      <c r="AR50" s="576">
        <v>2730</v>
      </c>
      <c r="AS50" s="576">
        <v>2910</v>
      </c>
      <c r="AT50" s="576">
        <v>5640</v>
      </c>
      <c r="AU50" s="576">
        <v>402</v>
      </c>
      <c r="AV50" s="576">
        <v>438</v>
      </c>
      <c r="AW50" s="576">
        <v>840</v>
      </c>
      <c r="AX50" s="576">
        <v>403</v>
      </c>
      <c r="AY50" s="576">
        <v>427</v>
      </c>
      <c r="AZ50" s="576">
        <v>830</v>
      </c>
      <c r="BA50" s="576">
        <v>1316</v>
      </c>
      <c r="BB50" s="576">
        <v>1300</v>
      </c>
      <c r="BC50" s="576">
        <v>2616</v>
      </c>
      <c r="BD50" s="576">
        <v>406</v>
      </c>
      <c r="BE50" s="576">
        <v>408</v>
      </c>
      <c r="BF50" s="576">
        <v>814</v>
      </c>
      <c r="BG50" s="576">
        <v>482</v>
      </c>
      <c r="BH50" s="576">
        <v>554</v>
      </c>
      <c r="BI50" s="576">
        <v>1036</v>
      </c>
      <c r="BJ50" s="576">
        <v>1210</v>
      </c>
      <c r="BK50" s="576">
        <v>1258</v>
      </c>
      <c r="BL50" s="576">
        <v>2468</v>
      </c>
      <c r="BM50" s="576">
        <v>341</v>
      </c>
      <c r="BN50" s="576">
        <v>306</v>
      </c>
      <c r="BO50" s="576">
        <v>647</v>
      </c>
      <c r="BP50" s="576">
        <v>510</v>
      </c>
      <c r="BQ50" s="576">
        <v>505</v>
      </c>
      <c r="BR50" s="576">
        <v>1015</v>
      </c>
      <c r="BS50" s="576">
        <v>1155</v>
      </c>
      <c r="BT50" s="576">
        <v>1243</v>
      </c>
      <c r="BU50" s="576">
        <v>2398</v>
      </c>
      <c r="BV50" s="576">
        <v>240</v>
      </c>
      <c r="BW50" s="576">
        <v>295</v>
      </c>
      <c r="BX50" s="576">
        <v>535</v>
      </c>
      <c r="BY50" s="576">
        <v>449</v>
      </c>
      <c r="BZ50" s="576">
        <v>459</v>
      </c>
      <c r="CA50" s="576">
        <v>908</v>
      </c>
      <c r="CB50" s="576">
        <v>1192</v>
      </c>
      <c r="CC50" s="576">
        <v>1281</v>
      </c>
      <c r="CD50" s="576">
        <v>2473</v>
      </c>
      <c r="CE50" s="576">
        <v>307</v>
      </c>
      <c r="CF50" s="576">
        <v>347</v>
      </c>
      <c r="CG50" s="576">
        <v>654</v>
      </c>
      <c r="CH50" s="576">
        <v>457</v>
      </c>
      <c r="CI50" s="576">
        <v>468</v>
      </c>
      <c r="CJ50" s="576">
        <v>925</v>
      </c>
      <c r="CK50" s="576">
        <v>1168</v>
      </c>
      <c r="CL50" s="576">
        <v>1236</v>
      </c>
      <c r="CM50" s="576">
        <v>2404</v>
      </c>
      <c r="CN50" s="576">
        <v>248</v>
      </c>
      <c r="CO50" s="576">
        <v>269</v>
      </c>
      <c r="CP50" s="576">
        <v>517</v>
      </c>
      <c r="CQ50" s="576">
        <v>448</v>
      </c>
      <c r="CR50" s="576">
        <v>449</v>
      </c>
      <c r="CS50" s="576">
        <v>897</v>
      </c>
      <c r="CT50" s="576">
        <v>1136</v>
      </c>
      <c r="CU50" s="576">
        <v>1165</v>
      </c>
      <c r="CV50" s="576">
        <v>2301</v>
      </c>
      <c r="CW50" s="577"/>
      <c r="CX50" s="578">
        <v>0.67343867569601201</v>
      </c>
      <c r="CY50" s="578">
        <v>0.73984319315751956</v>
      </c>
      <c r="CZ50" s="578">
        <v>0.70754026354319177</v>
      </c>
      <c r="DA50" s="578">
        <v>0.32656376929325753</v>
      </c>
      <c r="DB50" s="578">
        <v>0.32808988764044944</v>
      </c>
      <c r="DC50" s="578">
        <v>0.32735775526110678</v>
      </c>
      <c r="DD50" s="578">
        <v>0.33918128654970758</v>
      </c>
      <c r="DE50" s="578">
        <v>0.33719008264462808</v>
      </c>
      <c r="DF50" s="578">
        <v>0.33818030743664312</v>
      </c>
      <c r="DG50" s="578">
        <v>0.34340382678751258</v>
      </c>
      <c r="DH50" s="578">
        <v>0.30846774193548387</v>
      </c>
      <c r="DI50" s="578">
        <v>0.32594458438287155</v>
      </c>
      <c r="DJ50" s="578">
        <v>0.59553349875930517</v>
      </c>
      <c r="DK50" s="578">
        <v>0.69086651053864168</v>
      </c>
      <c r="DL50" s="578">
        <v>0.64457831325301207</v>
      </c>
      <c r="DM50" s="578">
        <v>0.63692946058091282</v>
      </c>
      <c r="DN50" s="578">
        <v>0.62635379061371843</v>
      </c>
      <c r="DO50" s="578">
        <v>0.63127413127413123</v>
      </c>
      <c r="DP50" s="578">
        <v>0.48627450980392156</v>
      </c>
      <c r="DQ50" s="578">
        <v>0.5326732673267327</v>
      </c>
      <c r="DR50" s="578">
        <v>0.50935960591133</v>
      </c>
      <c r="DS50" s="579"/>
      <c r="DT50" s="578">
        <v>0.14766839378238339</v>
      </c>
      <c r="DU50" s="578">
        <v>0.10369921164342022</v>
      </c>
      <c r="DV50" s="578">
        <v>0.12496085186345129</v>
      </c>
      <c r="DW50" s="578">
        <v>0.51831501831501825</v>
      </c>
      <c r="DX50" s="578">
        <v>0.54948453608247427</v>
      </c>
      <c r="DY50" s="578">
        <v>0.5343971631205674</v>
      </c>
      <c r="DZ50" s="578">
        <v>0.13829787234042556</v>
      </c>
      <c r="EA50" s="578">
        <v>0.14461538461538459</v>
      </c>
      <c r="EB50" s="578">
        <v>0.14143730886850148</v>
      </c>
      <c r="EC50" s="578">
        <v>0.18512396694214872</v>
      </c>
      <c r="ED50" s="578">
        <v>0.17011128775834661</v>
      </c>
      <c r="EE50" s="578">
        <v>0.17747163695299839</v>
      </c>
      <c r="EF50" s="578">
        <v>0.14891774891774889</v>
      </c>
      <c r="EG50" s="578">
        <v>0.10136765888978283</v>
      </c>
      <c r="EH50" s="578">
        <v>0.1242702251876564</v>
      </c>
      <c r="EI50" s="578">
        <v>0.14597315436241609</v>
      </c>
      <c r="EJ50" s="578">
        <v>0.12958626073380175</v>
      </c>
      <c r="EK50" s="578">
        <v>0.13748483623129804</v>
      </c>
      <c r="EL50" s="578">
        <v>0.19863013698630139</v>
      </c>
      <c r="EM50" s="578">
        <v>0.20307443365695788</v>
      </c>
      <c r="EN50" s="578">
        <v>0.20091514143094846</v>
      </c>
    </row>
    <row r="51" spans="1:144" x14ac:dyDescent="0.25">
      <c r="A51" s="580" t="s">
        <v>164</v>
      </c>
      <c r="B51" s="581">
        <v>657</v>
      </c>
      <c r="C51" s="581">
        <v>813</v>
      </c>
      <c r="D51" s="581">
        <v>1470</v>
      </c>
      <c r="E51" s="581">
        <v>1255</v>
      </c>
      <c r="F51" s="581">
        <v>1351</v>
      </c>
      <c r="G51" s="581">
        <v>2606</v>
      </c>
      <c r="H51" s="581">
        <v>2845</v>
      </c>
      <c r="I51" s="581">
        <v>3286</v>
      </c>
      <c r="J51" s="581">
        <v>6131</v>
      </c>
      <c r="K51" s="581">
        <v>596</v>
      </c>
      <c r="L51" s="581">
        <v>832</v>
      </c>
      <c r="M51" s="581">
        <v>1428</v>
      </c>
      <c r="N51" s="581">
        <v>1329</v>
      </c>
      <c r="O51" s="581">
        <v>1403</v>
      </c>
      <c r="P51" s="581">
        <v>2732</v>
      </c>
      <c r="Q51" s="581">
        <v>2970</v>
      </c>
      <c r="R51" s="581">
        <v>3398</v>
      </c>
      <c r="S51" s="581">
        <v>6368</v>
      </c>
      <c r="T51" s="581">
        <v>576</v>
      </c>
      <c r="U51" s="581">
        <v>771</v>
      </c>
      <c r="V51" s="581">
        <v>1347</v>
      </c>
      <c r="W51" s="581">
        <v>1231</v>
      </c>
      <c r="X51" s="581">
        <v>1335</v>
      </c>
      <c r="Y51" s="581">
        <v>2566</v>
      </c>
      <c r="Z51" s="581">
        <v>3102</v>
      </c>
      <c r="AA51" s="581">
        <v>3405</v>
      </c>
      <c r="AB51" s="581">
        <v>6507</v>
      </c>
      <c r="AC51" s="581">
        <v>637</v>
      </c>
      <c r="AD51" s="581">
        <v>798</v>
      </c>
      <c r="AE51" s="581">
        <v>1435</v>
      </c>
      <c r="AF51" s="581">
        <v>1197</v>
      </c>
      <c r="AG51" s="581">
        <v>1210</v>
      </c>
      <c r="AH51" s="581">
        <v>2407</v>
      </c>
      <c r="AI51" s="581">
        <v>3088</v>
      </c>
      <c r="AJ51" s="581">
        <v>3298</v>
      </c>
      <c r="AK51" s="581">
        <v>6386</v>
      </c>
      <c r="AL51" s="581">
        <v>895</v>
      </c>
      <c r="AM51" s="581">
        <v>1038</v>
      </c>
      <c r="AN51" s="581">
        <v>1933</v>
      </c>
      <c r="AO51" s="581">
        <v>993</v>
      </c>
      <c r="AP51" s="581">
        <v>992</v>
      </c>
      <c r="AQ51" s="581">
        <v>1985</v>
      </c>
      <c r="AR51" s="581">
        <v>2730</v>
      </c>
      <c r="AS51" s="581">
        <v>2910</v>
      </c>
      <c r="AT51" s="581">
        <v>5640</v>
      </c>
      <c r="AU51" s="581">
        <v>402</v>
      </c>
      <c r="AV51" s="581">
        <v>438</v>
      </c>
      <c r="AW51" s="581">
        <v>840</v>
      </c>
      <c r="AX51" s="581">
        <v>403</v>
      </c>
      <c r="AY51" s="581">
        <v>427</v>
      </c>
      <c r="AZ51" s="581">
        <v>830</v>
      </c>
      <c r="BA51" s="581">
        <v>1316</v>
      </c>
      <c r="BB51" s="581">
        <v>1300</v>
      </c>
      <c r="BC51" s="581">
        <v>2616</v>
      </c>
      <c r="BD51" s="581">
        <v>406</v>
      </c>
      <c r="BE51" s="581">
        <v>408</v>
      </c>
      <c r="BF51" s="581">
        <v>814</v>
      </c>
      <c r="BG51" s="581">
        <v>482</v>
      </c>
      <c r="BH51" s="581">
        <v>554</v>
      </c>
      <c r="BI51" s="581">
        <v>1036</v>
      </c>
      <c r="BJ51" s="581">
        <v>1210</v>
      </c>
      <c r="BK51" s="581">
        <v>1258</v>
      </c>
      <c r="BL51" s="581">
        <v>2468</v>
      </c>
      <c r="BM51" s="581">
        <v>341</v>
      </c>
      <c r="BN51" s="581">
        <v>306</v>
      </c>
      <c r="BO51" s="581">
        <v>647</v>
      </c>
      <c r="BP51" s="581">
        <v>510</v>
      </c>
      <c r="BQ51" s="581">
        <v>505</v>
      </c>
      <c r="BR51" s="581">
        <v>1015</v>
      </c>
      <c r="BS51" s="581">
        <v>1155</v>
      </c>
      <c r="BT51" s="581">
        <v>1243</v>
      </c>
      <c r="BU51" s="581">
        <v>2398</v>
      </c>
      <c r="BV51" s="581">
        <v>240</v>
      </c>
      <c r="BW51" s="581">
        <v>295</v>
      </c>
      <c r="BX51" s="581">
        <v>535</v>
      </c>
      <c r="BY51" s="581">
        <v>449</v>
      </c>
      <c r="BZ51" s="581">
        <v>459</v>
      </c>
      <c r="CA51" s="581">
        <v>908</v>
      </c>
      <c r="CB51" s="581">
        <v>1192</v>
      </c>
      <c r="CC51" s="581">
        <v>1281</v>
      </c>
      <c r="CD51" s="581">
        <v>2473</v>
      </c>
      <c r="CE51" s="581">
        <v>307</v>
      </c>
      <c r="CF51" s="581">
        <v>347</v>
      </c>
      <c r="CG51" s="581">
        <v>654</v>
      </c>
      <c r="CH51" s="581">
        <v>457</v>
      </c>
      <c r="CI51" s="581">
        <v>468</v>
      </c>
      <c r="CJ51" s="581">
        <v>925</v>
      </c>
      <c r="CK51" s="581">
        <v>1168</v>
      </c>
      <c r="CL51" s="581">
        <v>1236</v>
      </c>
      <c r="CM51" s="581">
        <v>2404</v>
      </c>
      <c r="CN51" s="581">
        <v>248</v>
      </c>
      <c r="CO51" s="581">
        <v>269</v>
      </c>
      <c r="CP51" s="581">
        <v>517</v>
      </c>
      <c r="CQ51" s="581">
        <v>448</v>
      </c>
      <c r="CR51" s="581">
        <v>449</v>
      </c>
      <c r="CS51" s="581">
        <v>897</v>
      </c>
      <c r="CT51" s="581">
        <v>1136</v>
      </c>
      <c r="CU51" s="581">
        <v>1165</v>
      </c>
      <c r="CV51" s="581">
        <v>2301</v>
      </c>
      <c r="CW51" s="577"/>
      <c r="CX51" s="582">
        <v>0.67343867569601201</v>
      </c>
      <c r="CY51" s="582">
        <v>0.73984319315751956</v>
      </c>
      <c r="CZ51" s="582">
        <v>0.70754026354319177</v>
      </c>
      <c r="DA51" s="582">
        <v>0.32656376929325753</v>
      </c>
      <c r="DB51" s="582">
        <v>0.32808988764044944</v>
      </c>
      <c r="DC51" s="582">
        <v>0.32735775526110678</v>
      </c>
      <c r="DD51" s="582">
        <v>0.33918128654970758</v>
      </c>
      <c r="DE51" s="582">
        <v>0.33719008264462808</v>
      </c>
      <c r="DF51" s="582">
        <v>0.33818030743664312</v>
      </c>
      <c r="DG51" s="582">
        <v>0.34340382678751258</v>
      </c>
      <c r="DH51" s="582">
        <v>0.30846774193548387</v>
      </c>
      <c r="DI51" s="582">
        <v>0.32594458438287155</v>
      </c>
      <c r="DJ51" s="582">
        <v>0.59553349875930517</v>
      </c>
      <c r="DK51" s="582">
        <v>0.69086651053864168</v>
      </c>
      <c r="DL51" s="582">
        <v>0.64457831325301207</v>
      </c>
      <c r="DM51" s="582">
        <v>0.63692946058091282</v>
      </c>
      <c r="DN51" s="582">
        <v>0.62635379061371843</v>
      </c>
      <c r="DO51" s="582">
        <v>0.63127413127413123</v>
      </c>
      <c r="DP51" s="582">
        <v>0.48627450980392156</v>
      </c>
      <c r="DQ51" s="582">
        <v>0.5326732673267327</v>
      </c>
      <c r="DR51" s="582">
        <v>0.50935960591133</v>
      </c>
      <c r="DS51" s="579"/>
      <c r="DT51" s="582">
        <v>0.14766839378238339</v>
      </c>
      <c r="DU51" s="582">
        <v>0.10369921164342022</v>
      </c>
      <c r="DV51" s="582">
        <v>0.12496085186345129</v>
      </c>
      <c r="DW51" s="582">
        <v>0.51831501831501825</v>
      </c>
      <c r="DX51" s="582">
        <v>0.54948453608247427</v>
      </c>
      <c r="DY51" s="582">
        <v>0.5343971631205674</v>
      </c>
      <c r="DZ51" s="582">
        <v>0.13829787234042556</v>
      </c>
      <c r="EA51" s="582">
        <v>0.14461538461538459</v>
      </c>
      <c r="EB51" s="582">
        <v>0.14143730886850148</v>
      </c>
      <c r="EC51" s="582">
        <v>0.18512396694214872</v>
      </c>
      <c r="ED51" s="582">
        <v>0.17011128775834661</v>
      </c>
      <c r="EE51" s="582">
        <v>0.17747163695299839</v>
      </c>
      <c r="EF51" s="582">
        <v>0.14891774891774889</v>
      </c>
      <c r="EG51" s="582">
        <v>0.10136765888978283</v>
      </c>
      <c r="EH51" s="582">
        <v>0.1242702251876564</v>
      </c>
      <c r="EI51" s="582">
        <v>0.14597315436241609</v>
      </c>
      <c r="EJ51" s="582">
        <v>0.12958626073380175</v>
      </c>
      <c r="EK51" s="582">
        <v>0.13748483623129804</v>
      </c>
      <c r="EL51" s="582">
        <v>0.19863013698630139</v>
      </c>
      <c r="EM51" s="582">
        <v>0.20307443365695788</v>
      </c>
      <c r="EN51" s="582">
        <v>0.20091514143094846</v>
      </c>
    </row>
    <row r="52" spans="1:144" x14ac:dyDescent="0.25">
      <c r="A52" s="583" t="s">
        <v>1096</v>
      </c>
      <c r="B52" s="581">
        <v>657</v>
      </c>
      <c r="C52" s="581">
        <v>813</v>
      </c>
      <c r="D52" s="581">
        <v>1470</v>
      </c>
      <c r="E52" s="581">
        <v>1255</v>
      </c>
      <c r="F52" s="581">
        <v>1351</v>
      </c>
      <c r="G52" s="581">
        <v>2606</v>
      </c>
      <c r="H52" s="581">
        <v>2845</v>
      </c>
      <c r="I52" s="581">
        <v>3286</v>
      </c>
      <c r="J52" s="581">
        <v>6131</v>
      </c>
      <c r="K52" s="581">
        <v>596</v>
      </c>
      <c r="L52" s="581">
        <v>832</v>
      </c>
      <c r="M52" s="581">
        <v>1428</v>
      </c>
      <c r="N52" s="581">
        <v>1329</v>
      </c>
      <c r="O52" s="581">
        <v>1403</v>
      </c>
      <c r="P52" s="581">
        <v>2732</v>
      </c>
      <c r="Q52" s="581">
        <v>2970</v>
      </c>
      <c r="R52" s="581">
        <v>3398</v>
      </c>
      <c r="S52" s="581">
        <v>6368</v>
      </c>
      <c r="T52" s="581">
        <v>576</v>
      </c>
      <c r="U52" s="581">
        <v>771</v>
      </c>
      <c r="V52" s="581">
        <v>1347</v>
      </c>
      <c r="W52" s="581">
        <v>1231</v>
      </c>
      <c r="X52" s="581">
        <v>1335</v>
      </c>
      <c r="Y52" s="581">
        <v>2566</v>
      </c>
      <c r="Z52" s="581">
        <v>3102</v>
      </c>
      <c r="AA52" s="581">
        <v>3405</v>
      </c>
      <c r="AB52" s="581">
        <v>6507</v>
      </c>
      <c r="AC52" s="581">
        <v>637</v>
      </c>
      <c r="AD52" s="581">
        <v>798</v>
      </c>
      <c r="AE52" s="581">
        <v>1435</v>
      </c>
      <c r="AF52" s="581">
        <v>1197</v>
      </c>
      <c r="AG52" s="581">
        <v>1210</v>
      </c>
      <c r="AH52" s="581">
        <v>2407</v>
      </c>
      <c r="AI52" s="581">
        <v>3088</v>
      </c>
      <c r="AJ52" s="581">
        <v>3298</v>
      </c>
      <c r="AK52" s="581">
        <v>6386</v>
      </c>
      <c r="AL52" s="581">
        <v>895</v>
      </c>
      <c r="AM52" s="581">
        <v>1038</v>
      </c>
      <c r="AN52" s="581">
        <v>1933</v>
      </c>
      <c r="AO52" s="581">
        <v>993</v>
      </c>
      <c r="AP52" s="581">
        <v>992</v>
      </c>
      <c r="AQ52" s="581">
        <v>1985</v>
      </c>
      <c r="AR52" s="581">
        <v>2730</v>
      </c>
      <c r="AS52" s="581">
        <v>2910</v>
      </c>
      <c r="AT52" s="581">
        <v>5640</v>
      </c>
      <c r="AU52" s="581">
        <v>402</v>
      </c>
      <c r="AV52" s="581">
        <v>438</v>
      </c>
      <c r="AW52" s="581">
        <v>840</v>
      </c>
      <c r="AX52" s="581">
        <v>403</v>
      </c>
      <c r="AY52" s="581">
        <v>427</v>
      </c>
      <c r="AZ52" s="581">
        <v>830</v>
      </c>
      <c r="BA52" s="581">
        <v>1316</v>
      </c>
      <c r="BB52" s="581">
        <v>1300</v>
      </c>
      <c r="BC52" s="581">
        <v>2616</v>
      </c>
      <c r="BD52" s="581">
        <v>406</v>
      </c>
      <c r="BE52" s="581">
        <v>408</v>
      </c>
      <c r="BF52" s="581">
        <v>814</v>
      </c>
      <c r="BG52" s="581">
        <v>482</v>
      </c>
      <c r="BH52" s="581">
        <v>554</v>
      </c>
      <c r="BI52" s="581">
        <v>1036</v>
      </c>
      <c r="BJ52" s="581">
        <v>1210</v>
      </c>
      <c r="BK52" s="581">
        <v>1258</v>
      </c>
      <c r="BL52" s="581">
        <v>2468</v>
      </c>
      <c r="BM52" s="581">
        <v>341</v>
      </c>
      <c r="BN52" s="581">
        <v>306</v>
      </c>
      <c r="BO52" s="581">
        <v>647</v>
      </c>
      <c r="BP52" s="581">
        <v>510</v>
      </c>
      <c r="BQ52" s="581">
        <v>505</v>
      </c>
      <c r="BR52" s="581">
        <v>1015</v>
      </c>
      <c r="BS52" s="581">
        <v>1155</v>
      </c>
      <c r="BT52" s="581">
        <v>1243</v>
      </c>
      <c r="BU52" s="581">
        <v>2398</v>
      </c>
      <c r="BV52" s="581">
        <v>240</v>
      </c>
      <c r="BW52" s="581">
        <v>295</v>
      </c>
      <c r="BX52" s="581">
        <v>535</v>
      </c>
      <c r="BY52" s="581">
        <v>449</v>
      </c>
      <c r="BZ52" s="581">
        <v>459</v>
      </c>
      <c r="CA52" s="581">
        <v>908</v>
      </c>
      <c r="CB52" s="581">
        <v>1192</v>
      </c>
      <c r="CC52" s="581">
        <v>1281</v>
      </c>
      <c r="CD52" s="581">
        <v>2473</v>
      </c>
      <c r="CE52" s="581">
        <v>307</v>
      </c>
      <c r="CF52" s="581">
        <v>347</v>
      </c>
      <c r="CG52" s="581">
        <v>654</v>
      </c>
      <c r="CH52" s="581">
        <v>457</v>
      </c>
      <c r="CI52" s="581">
        <v>468</v>
      </c>
      <c r="CJ52" s="581">
        <v>925</v>
      </c>
      <c r="CK52" s="581">
        <v>1168</v>
      </c>
      <c r="CL52" s="581">
        <v>1236</v>
      </c>
      <c r="CM52" s="581">
        <v>2404</v>
      </c>
      <c r="CN52" s="581">
        <v>248</v>
      </c>
      <c r="CO52" s="581">
        <v>269</v>
      </c>
      <c r="CP52" s="581">
        <v>517</v>
      </c>
      <c r="CQ52" s="581">
        <v>448</v>
      </c>
      <c r="CR52" s="581">
        <v>449</v>
      </c>
      <c r="CS52" s="581">
        <v>897</v>
      </c>
      <c r="CT52" s="581">
        <v>1136</v>
      </c>
      <c r="CU52" s="581">
        <v>1165</v>
      </c>
      <c r="CV52" s="581">
        <v>2301</v>
      </c>
      <c r="CW52" s="577"/>
      <c r="CX52" s="582">
        <v>0.67343867569601201</v>
      </c>
      <c r="CY52" s="582">
        <v>0.73984319315751956</v>
      </c>
      <c r="CZ52" s="582">
        <v>0.70754026354319177</v>
      </c>
      <c r="DA52" s="582">
        <v>0.32656376929325753</v>
      </c>
      <c r="DB52" s="582">
        <v>0.32808988764044944</v>
      </c>
      <c r="DC52" s="582">
        <v>0.32735775526110678</v>
      </c>
      <c r="DD52" s="582">
        <v>0.33918128654970758</v>
      </c>
      <c r="DE52" s="582">
        <v>0.33719008264462808</v>
      </c>
      <c r="DF52" s="582">
        <v>0.33818030743664312</v>
      </c>
      <c r="DG52" s="582">
        <v>0.34340382678751258</v>
      </c>
      <c r="DH52" s="582">
        <v>0.30846774193548387</v>
      </c>
      <c r="DI52" s="582">
        <v>0.32594458438287155</v>
      </c>
      <c r="DJ52" s="582">
        <v>0.59553349875930517</v>
      </c>
      <c r="DK52" s="582">
        <v>0.69086651053864168</v>
      </c>
      <c r="DL52" s="582">
        <v>0.64457831325301207</v>
      </c>
      <c r="DM52" s="582">
        <v>0.63692946058091282</v>
      </c>
      <c r="DN52" s="582">
        <v>0.62635379061371843</v>
      </c>
      <c r="DO52" s="582">
        <v>0.63127413127413123</v>
      </c>
      <c r="DP52" s="582">
        <v>0.48627450980392156</v>
      </c>
      <c r="DQ52" s="582">
        <v>0.5326732673267327</v>
      </c>
      <c r="DR52" s="582">
        <v>0.50935960591133</v>
      </c>
      <c r="DS52" s="579"/>
      <c r="DT52" s="582">
        <v>0.14766839378238339</v>
      </c>
      <c r="DU52" s="582">
        <v>0.10369921164342022</v>
      </c>
      <c r="DV52" s="582">
        <v>0.12496085186345129</v>
      </c>
      <c r="DW52" s="582">
        <v>0.51831501831501825</v>
      </c>
      <c r="DX52" s="582">
        <v>0.54948453608247427</v>
      </c>
      <c r="DY52" s="582">
        <v>0.5343971631205674</v>
      </c>
      <c r="DZ52" s="582">
        <v>0.13829787234042556</v>
      </c>
      <c r="EA52" s="582">
        <v>0.14461538461538459</v>
      </c>
      <c r="EB52" s="582">
        <v>0.14143730886850148</v>
      </c>
      <c r="EC52" s="582">
        <v>0.18512396694214872</v>
      </c>
      <c r="ED52" s="582">
        <v>0.17011128775834661</v>
      </c>
      <c r="EE52" s="582">
        <v>0.17747163695299839</v>
      </c>
      <c r="EF52" s="582">
        <v>0.14891774891774889</v>
      </c>
      <c r="EG52" s="582">
        <v>0.10136765888978283</v>
      </c>
      <c r="EH52" s="582">
        <v>0.1242702251876564</v>
      </c>
      <c r="EI52" s="582">
        <v>0.14597315436241609</v>
      </c>
      <c r="EJ52" s="582">
        <v>0.12958626073380175</v>
      </c>
      <c r="EK52" s="582">
        <v>0.13748483623129804</v>
      </c>
      <c r="EL52" s="582">
        <v>0.19863013698630139</v>
      </c>
      <c r="EM52" s="582">
        <v>0.20307443365695788</v>
      </c>
      <c r="EN52" s="582">
        <v>0.20091514143094846</v>
      </c>
    </row>
    <row r="53" spans="1:144" x14ac:dyDescent="0.25">
      <c r="A53" s="575" t="s">
        <v>1091</v>
      </c>
      <c r="B53" s="576">
        <v>402</v>
      </c>
      <c r="C53" s="576">
        <v>600</v>
      </c>
      <c r="D53" s="576">
        <v>1002</v>
      </c>
      <c r="E53" s="576">
        <v>904</v>
      </c>
      <c r="F53" s="576">
        <v>1072</v>
      </c>
      <c r="G53" s="576">
        <v>1976</v>
      </c>
      <c r="H53" s="576">
        <v>1959</v>
      </c>
      <c r="I53" s="576">
        <v>2436</v>
      </c>
      <c r="J53" s="576">
        <v>4395</v>
      </c>
      <c r="K53" s="576">
        <v>471</v>
      </c>
      <c r="L53" s="576">
        <v>538</v>
      </c>
      <c r="M53" s="576">
        <v>1009</v>
      </c>
      <c r="N53" s="576">
        <v>961</v>
      </c>
      <c r="O53" s="576">
        <v>1134</v>
      </c>
      <c r="P53" s="576">
        <v>2095</v>
      </c>
      <c r="Q53" s="576">
        <v>2063</v>
      </c>
      <c r="R53" s="576">
        <v>2577</v>
      </c>
      <c r="S53" s="576">
        <v>4640</v>
      </c>
      <c r="T53" s="576">
        <v>415</v>
      </c>
      <c r="U53" s="576">
        <v>611</v>
      </c>
      <c r="V53" s="576">
        <v>1026</v>
      </c>
      <c r="W53" s="576">
        <v>1047</v>
      </c>
      <c r="X53" s="576">
        <v>1144</v>
      </c>
      <c r="Y53" s="576">
        <v>2191</v>
      </c>
      <c r="Z53" s="576">
        <v>2227</v>
      </c>
      <c r="AA53" s="576">
        <v>2652</v>
      </c>
      <c r="AB53" s="576">
        <v>4879</v>
      </c>
      <c r="AC53" s="576">
        <v>414</v>
      </c>
      <c r="AD53" s="576">
        <v>562</v>
      </c>
      <c r="AE53" s="576">
        <v>976</v>
      </c>
      <c r="AF53" s="576">
        <v>1217</v>
      </c>
      <c r="AG53" s="576">
        <v>1330</v>
      </c>
      <c r="AH53" s="576">
        <v>2547</v>
      </c>
      <c r="AI53" s="576">
        <v>2487</v>
      </c>
      <c r="AJ53" s="576">
        <v>2906</v>
      </c>
      <c r="AK53" s="576">
        <v>5393</v>
      </c>
      <c r="AL53" s="576">
        <v>473</v>
      </c>
      <c r="AM53" s="576">
        <v>655</v>
      </c>
      <c r="AN53" s="576">
        <v>1128</v>
      </c>
      <c r="AO53" s="576">
        <v>1228</v>
      </c>
      <c r="AP53" s="576">
        <v>1273</v>
      </c>
      <c r="AQ53" s="576">
        <v>2501</v>
      </c>
      <c r="AR53" s="576">
        <v>2608</v>
      </c>
      <c r="AS53" s="576">
        <v>2994</v>
      </c>
      <c r="AT53" s="576">
        <v>5602</v>
      </c>
      <c r="AU53" s="576">
        <v>506</v>
      </c>
      <c r="AV53" s="576">
        <v>662</v>
      </c>
      <c r="AW53" s="576">
        <v>1168</v>
      </c>
      <c r="AX53" s="576">
        <v>1280</v>
      </c>
      <c r="AY53" s="576">
        <v>1220</v>
      </c>
      <c r="AZ53" s="576">
        <v>2500</v>
      </c>
      <c r="BA53" s="576">
        <v>2745</v>
      </c>
      <c r="BB53" s="576">
        <v>2912</v>
      </c>
      <c r="BC53" s="576">
        <v>5657</v>
      </c>
      <c r="BD53" s="576">
        <v>569</v>
      </c>
      <c r="BE53" s="576">
        <v>706</v>
      </c>
      <c r="BF53" s="576">
        <v>1275</v>
      </c>
      <c r="BG53" s="576">
        <v>2178</v>
      </c>
      <c r="BH53" s="576">
        <v>2177</v>
      </c>
      <c r="BI53" s="576">
        <v>4355</v>
      </c>
      <c r="BJ53" s="576">
        <v>2880</v>
      </c>
      <c r="BK53" s="576">
        <v>3008</v>
      </c>
      <c r="BL53" s="576">
        <v>5888</v>
      </c>
      <c r="BM53" s="576">
        <v>580</v>
      </c>
      <c r="BN53" s="576">
        <v>680</v>
      </c>
      <c r="BO53" s="576">
        <v>1260</v>
      </c>
      <c r="BP53" s="576">
        <v>1142</v>
      </c>
      <c r="BQ53" s="576">
        <v>1177</v>
      </c>
      <c r="BR53" s="576">
        <v>2319</v>
      </c>
      <c r="BS53" s="576">
        <v>2731</v>
      </c>
      <c r="BT53" s="576">
        <v>2832</v>
      </c>
      <c r="BU53" s="576">
        <v>5563</v>
      </c>
      <c r="BV53" s="576">
        <v>522</v>
      </c>
      <c r="BW53" s="576">
        <v>588</v>
      </c>
      <c r="BX53" s="576">
        <v>1110</v>
      </c>
      <c r="BY53" s="576">
        <v>1388</v>
      </c>
      <c r="BZ53" s="576">
        <v>1474</v>
      </c>
      <c r="CA53" s="576">
        <v>2862</v>
      </c>
      <c r="CB53" s="576">
        <v>2985</v>
      </c>
      <c r="CC53" s="576">
        <v>3247</v>
      </c>
      <c r="CD53" s="576">
        <v>6232</v>
      </c>
      <c r="CE53" s="576">
        <v>619</v>
      </c>
      <c r="CF53" s="576">
        <v>642</v>
      </c>
      <c r="CG53" s="576">
        <v>1261</v>
      </c>
      <c r="CH53" s="576">
        <v>1770</v>
      </c>
      <c r="CI53" s="576">
        <v>2051</v>
      </c>
      <c r="CJ53" s="576">
        <v>3821</v>
      </c>
      <c r="CK53" s="576">
        <v>3332</v>
      </c>
      <c r="CL53" s="576">
        <v>3862</v>
      </c>
      <c r="CM53" s="576">
        <v>7194</v>
      </c>
      <c r="CN53" s="576">
        <v>692</v>
      </c>
      <c r="CO53" s="576">
        <v>832</v>
      </c>
      <c r="CP53" s="576">
        <v>1524</v>
      </c>
      <c r="CQ53" s="576">
        <v>1755</v>
      </c>
      <c r="CR53" s="576">
        <v>1678</v>
      </c>
      <c r="CS53" s="576">
        <v>3433</v>
      </c>
      <c r="CT53" s="576">
        <v>3568</v>
      </c>
      <c r="CU53" s="576">
        <v>3925</v>
      </c>
      <c r="CV53" s="576">
        <v>7493</v>
      </c>
      <c r="CW53" s="577"/>
      <c r="CX53" s="578">
        <v>0.49219562955254942</v>
      </c>
      <c r="CY53" s="578">
        <v>0.57760141093474426</v>
      </c>
      <c r="CZ53" s="578">
        <v>0.53842482100238664</v>
      </c>
      <c r="DA53" s="578">
        <v>0.48328557784145176</v>
      </c>
      <c r="DB53" s="578">
        <v>0.57867132867132864</v>
      </c>
      <c r="DC53" s="578">
        <v>0.5330899132816066</v>
      </c>
      <c r="DD53" s="578">
        <v>0.46754313886606408</v>
      </c>
      <c r="DE53" s="578">
        <v>0.53082706766917298</v>
      </c>
      <c r="DF53" s="578">
        <v>0.50058892815076561</v>
      </c>
      <c r="DG53" s="578">
        <v>0.47231270358306188</v>
      </c>
      <c r="DH53" s="578">
        <v>0.53417124901806756</v>
      </c>
      <c r="DI53" s="578">
        <v>0.50379848060775689</v>
      </c>
      <c r="DJ53" s="578">
        <v>0.40781250000000002</v>
      </c>
      <c r="DK53" s="578">
        <v>0.4819672131147541</v>
      </c>
      <c r="DL53" s="578">
        <v>0.44400000000000001</v>
      </c>
      <c r="DM53" s="578">
        <v>0.28420569329660239</v>
      </c>
      <c r="DN53" s="578">
        <v>0.29490124023886083</v>
      </c>
      <c r="DO53" s="578">
        <v>0.28955223880597014</v>
      </c>
      <c r="DP53" s="578">
        <v>0.60595446584938706</v>
      </c>
      <c r="DQ53" s="578">
        <v>0.70688190314358534</v>
      </c>
      <c r="DR53" s="578">
        <v>0.65717981888745147</v>
      </c>
      <c r="DS53" s="579"/>
      <c r="DT53" s="578">
        <v>0.25492561318858065</v>
      </c>
      <c r="DU53" s="578">
        <v>0.18238128011011701</v>
      </c>
      <c r="DV53" s="578">
        <v>0.21583534211014277</v>
      </c>
      <c r="DW53" s="578">
        <v>0.24424846625766872</v>
      </c>
      <c r="DX53" s="578">
        <v>0.21376085504342013</v>
      </c>
      <c r="DY53" s="578">
        <v>0.22795430203498745</v>
      </c>
      <c r="DZ53" s="578">
        <v>0.53697632058287792</v>
      </c>
      <c r="EA53" s="578">
        <v>0.47218406593406592</v>
      </c>
      <c r="EB53" s="578">
        <v>0.5036238288845678</v>
      </c>
      <c r="EC53" s="578">
        <v>0.24687499999999996</v>
      </c>
      <c r="ED53" s="578">
        <v>0.22373670212765961</v>
      </c>
      <c r="EE53" s="578">
        <v>0.23505434782608692</v>
      </c>
      <c r="EF53" s="578">
        <v>0.22409373855730497</v>
      </c>
      <c r="EG53" s="578">
        <v>0.16631355932203384</v>
      </c>
      <c r="EH53" s="578">
        <v>0.1946791299658458</v>
      </c>
      <c r="EI53" s="578">
        <v>0.26934673366834172</v>
      </c>
      <c r="EJ53" s="578">
        <v>0.24453341546042506</v>
      </c>
      <c r="EK53" s="578">
        <v>0.25641848523748401</v>
      </c>
      <c r="EL53" s="578">
        <v>0.24819927971188471</v>
      </c>
      <c r="EM53" s="578">
        <v>0.20274469186949762</v>
      </c>
      <c r="EN53" s="578">
        <v>0.22379760911871005</v>
      </c>
    </row>
    <row r="54" spans="1:144" x14ac:dyDescent="0.25">
      <c r="A54" s="580" t="s">
        <v>163</v>
      </c>
      <c r="B54" s="581">
        <v>402</v>
      </c>
      <c r="C54" s="581">
        <v>600</v>
      </c>
      <c r="D54" s="581">
        <v>1002</v>
      </c>
      <c r="E54" s="581">
        <v>904</v>
      </c>
      <c r="F54" s="581">
        <v>1072</v>
      </c>
      <c r="G54" s="581">
        <v>1976</v>
      </c>
      <c r="H54" s="581">
        <v>1959</v>
      </c>
      <c r="I54" s="581">
        <v>2436</v>
      </c>
      <c r="J54" s="581">
        <v>4395</v>
      </c>
      <c r="K54" s="581">
        <v>471</v>
      </c>
      <c r="L54" s="581">
        <v>538</v>
      </c>
      <c r="M54" s="581">
        <v>1009</v>
      </c>
      <c r="N54" s="581">
        <v>961</v>
      </c>
      <c r="O54" s="581">
        <v>1134</v>
      </c>
      <c r="P54" s="581">
        <v>2095</v>
      </c>
      <c r="Q54" s="581">
        <v>2063</v>
      </c>
      <c r="R54" s="581">
        <v>2577</v>
      </c>
      <c r="S54" s="581">
        <v>4640</v>
      </c>
      <c r="T54" s="581">
        <v>415</v>
      </c>
      <c r="U54" s="581">
        <v>611</v>
      </c>
      <c r="V54" s="581">
        <v>1026</v>
      </c>
      <c r="W54" s="581">
        <v>1047</v>
      </c>
      <c r="X54" s="581">
        <v>1144</v>
      </c>
      <c r="Y54" s="581">
        <v>2191</v>
      </c>
      <c r="Z54" s="581">
        <v>2227</v>
      </c>
      <c r="AA54" s="581">
        <v>2652</v>
      </c>
      <c r="AB54" s="581">
        <v>4879</v>
      </c>
      <c r="AC54" s="581">
        <v>414</v>
      </c>
      <c r="AD54" s="581">
        <v>562</v>
      </c>
      <c r="AE54" s="581">
        <v>976</v>
      </c>
      <c r="AF54" s="581">
        <v>1217</v>
      </c>
      <c r="AG54" s="581">
        <v>1330</v>
      </c>
      <c r="AH54" s="581">
        <v>2547</v>
      </c>
      <c r="AI54" s="581">
        <v>2487</v>
      </c>
      <c r="AJ54" s="581">
        <v>2906</v>
      </c>
      <c r="AK54" s="581">
        <v>5393</v>
      </c>
      <c r="AL54" s="581">
        <v>473</v>
      </c>
      <c r="AM54" s="581">
        <v>655</v>
      </c>
      <c r="AN54" s="581">
        <v>1128</v>
      </c>
      <c r="AO54" s="581">
        <v>1228</v>
      </c>
      <c r="AP54" s="581">
        <v>1273</v>
      </c>
      <c r="AQ54" s="581">
        <v>2501</v>
      </c>
      <c r="AR54" s="581">
        <v>2608</v>
      </c>
      <c r="AS54" s="581">
        <v>2994</v>
      </c>
      <c r="AT54" s="581">
        <v>5602</v>
      </c>
      <c r="AU54" s="581">
        <v>506</v>
      </c>
      <c r="AV54" s="581">
        <v>662</v>
      </c>
      <c r="AW54" s="581">
        <v>1168</v>
      </c>
      <c r="AX54" s="581">
        <v>1280</v>
      </c>
      <c r="AY54" s="581">
        <v>1220</v>
      </c>
      <c r="AZ54" s="581">
        <v>2500</v>
      </c>
      <c r="BA54" s="581">
        <v>2745</v>
      </c>
      <c r="BB54" s="581">
        <v>2912</v>
      </c>
      <c r="BC54" s="581">
        <v>5657</v>
      </c>
      <c r="BD54" s="581">
        <v>569</v>
      </c>
      <c r="BE54" s="581">
        <v>706</v>
      </c>
      <c r="BF54" s="581">
        <v>1275</v>
      </c>
      <c r="BG54" s="581">
        <v>2178</v>
      </c>
      <c r="BH54" s="581">
        <v>2177</v>
      </c>
      <c r="BI54" s="581">
        <v>4355</v>
      </c>
      <c r="BJ54" s="581">
        <v>2880</v>
      </c>
      <c r="BK54" s="581">
        <v>3008</v>
      </c>
      <c r="BL54" s="581">
        <v>5888</v>
      </c>
      <c r="BM54" s="581">
        <v>580</v>
      </c>
      <c r="BN54" s="581">
        <v>680</v>
      </c>
      <c r="BO54" s="581">
        <v>1260</v>
      </c>
      <c r="BP54" s="581">
        <v>1142</v>
      </c>
      <c r="BQ54" s="581">
        <v>1177</v>
      </c>
      <c r="BR54" s="581">
        <v>2319</v>
      </c>
      <c r="BS54" s="581">
        <v>2731</v>
      </c>
      <c r="BT54" s="581">
        <v>2832</v>
      </c>
      <c r="BU54" s="581">
        <v>5563</v>
      </c>
      <c r="BV54" s="581">
        <v>522</v>
      </c>
      <c r="BW54" s="581">
        <v>588</v>
      </c>
      <c r="BX54" s="581">
        <v>1110</v>
      </c>
      <c r="BY54" s="581">
        <v>1388</v>
      </c>
      <c r="BZ54" s="581">
        <v>1474</v>
      </c>
      <c r="CA54" s="581">
        <v>2862</v>
      </c>
      <c r="CB54" s="581">
        <v>2985</v>
      </c>
      <c r="CC54" s="581">
        <v>3247</v>
      </c>
      <c r="CD54" s="581">
        <v>6232</v>
      </c>
      <c r="CE54" s="581">
        <v>619</v>
      </c>
      <c r="CF54" s="581">
        <v>642</v>
      </c>
      <c r="CG54" s="581">
        <v>1261</v>
      </c>
      <c r="CH54" s="581">
        <v>1770</v>
      </c>
      <c r="CI54" s="581">
        <v>2051</v>
      </c>
      <c r="CJ54" s="581">
        <v>3821</v>
      </c>
      <c r="CK54" s="581">
        <v>3332</v>
      </c>
      <c r="CL54" s="581">
        <v>3862</v>
      </c>
      <c r="CM54" s="581">
        <v>7194</v>
      </c>
      <c r="CN54" s="581">
        <v>692</v>
      </c>
      <c r="CO54" s="581">
        <v>832</v>
      </c>
      <c r="CP54" s="581">
        <v>1524</v>
      </c>
      <c r="CQ54" s="581">
        <v>1755</v>
      </c>
      <c r="CR54" s="581">
        <v>1678</v>
      </c>
      <c r="CS54" s="581">
        <v>3433</v>
      </c>
      <c r="CT54" s="581">
        <v>3568</v>
      </c>
      <c r="CU54" s="581">
        <v>3925</v>
      </c>
      <c r="CV54" s="581">
        <v>7493</v>
      </c>
      <c r="CW54" s="577"/>
      <c r="CX54" s="582">
        <v>0.49219562955254942</v>
      </c>
      <c r="CY54" s="582">
        <v>0.57760141093474426</v>
      </c>
      <c r="CZ54" s="582">
        <v>0.53842482100238664</v>
      </c>
      <c r="DA54" s="582">
        <v>0.48328557784145176</v>
      </c>
      <c r="DB54" s="582">
        <v>0.57867132867132864</v>
      </c>
      <c r="DC54" s="582">
        <v>0.5330899132816066</v>
      </c>
      <c r="DD54" s="582">
        <v>0.46754313886606408</v>
      </c>
      <c r="DE54" s="582">
        <v>0.53082706766917298</v>
      </c>
      <c r="DF54" s="582">
        <v>0.50058892815076561</v>
      </c>
      <c r="DG54" s="582">
        <v>0.47231270358306188</v>
      </c>
      <c r="DH54" s="582">
        <v>0.53417124901806756</v>
      </c>
      <c r="DI54" s="582">
        <v>0.50379848060775689</v>
      </c>
      <c r="DJ54" s="582">
        <v>0.40781250000000002</v>
      </c>
      <c r="DK54" s="582">
        <v>0.4819672131147541</v>
      </c>
      <c r="DL54" s="582">
        <v>0.44400000000000001</v>
      </c>
      <c r="DM54" s="582">
        <v>0.28420569329660239</v>
      </c>
      <c r="DN54" s="582">
        <v>0.29490124023886083</v>
      </c>
      <c r="DO54" s="582">
        <v>0.28955223880597014</v>
      </c>
      <c r="DP54" s="582">
        <v>0.60595446584938706</v>
      </c>
      <c r="DQ54" s="582">
        <v>0.70688190314358534</v>
      </c>
      <c r="DR54" s="582">
        <v>0.65717981888745147</v>
      </c>
      <c r="DS54" s="579"/>
      <c r="DT54" s="582">
        <v>0.25492561318858065</v>
      </c>
      <c r="DU54" s="582">
        <v>0.18238128011011701</v>
      </c>
      <c r="DV54" s="582">
        <v>0.21583534211014277</v>
      </c>
      <c r="DW54" s="582">
        <v>0.24424846625766872</v>
      </c>
      <c r="DX54" s="582">
        <v>0.21376085504342013</v>
      </c>
      <c r="DY54" s="582">
        <v>0.22795430203498745</v>
      </c>
      <c r="DZ54" s="582">
        <v>0.53697632058287792</v>
      </c>
      <c r="EA54" s="582">
        <v>0.47218406593406592</v>
      </c>
      <c r="EB54" s="582">
        <v>0.5036238288845678</v>
      </c>
      <c r="EC54" s="582">
        <v>0.24687499999999996</v>
      </c>
      <c r="ED54" s="582">
        <v>0.22373670212765961</v>
      </c>
      <c r="EE54" s="582">
        <v>0.23505434782608692</v>
      </c>
      <c r="EF54" s="582">
        <v>0.22409373855730497</v>
      </c>
      <c r="EG54" s="582">
        <v>0.16631355932203384</v>
      </c>
      <c r="EH54" s="582">
        <v>0.1946791299658458</v>
      </c>
      <c r="EI54" s="582">
        <v>0.26934673366834172</v>
      </c>
      <c r="EJ54" s="582">
        <v>0.24453341546042506</v>
      </c>
      <c r="EK54" s="582">
        <v>0.25641848523748401</v>
      </c>
      <c r="EL54" s="582">
        <v>0.24819927971188471</v>
      </c>
      <c r="EM54" s="582">
        <v>0.20274469186949762</v>
      </c>
      <c r="EN54" s="582">
        <v>0.22379760911871005</v>
      </c>
    </row>
    <row r="55" spans="1:144" x14ac:dyDescent="0.25">
      <c r="A55" s="583" t="s">
        <v>1095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1"/>
      <c r="U55" s="581"/>
      <c r="V55" s="581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1"/>
      <c r="AY55" s="581"/>
      <c r="AZ55" s="581"/>
      <c r="BA55" s="581"/>
      <c r="BB55" s="581"/>
      <c r="BC55" s="581"/>
      <c r="BD55" s="581">
        <v>11</v>
      </c>
      <c r="BE55" s="581">
        <v>21</v>
      </c>
      <c r="BF55" s="581">
        <v>32</v>
      </c>
      <c r="BG55" s="581">
        <v>1297</v>
      </c>
      <c r="BH55" s="581">
        <v>1257</v>
      </c>
      <c r="BI55" s="581">
        <v>2554</v>
      </c>
      <c r="BJ55" s="581">
        <v>1301</v>
      </c>
      <c r="BK55" s="581">
        <v>1257</v>
      </c>
      <c r="BL55" s="581">
        <v>2558</v>
      </c>
      <c r="BM55" s="581"/>
      <c r="BN55" s="581"/>
      <c r="BO55" s="581"/>
      <c r="BP55" s="581"/>
      <c r="BQ55" s="581"/>
      <c r="BR55" s="581"/>
      <c r="BS55" s="581"/>
      <c r="BT55" s="581"/>
      <c r="BU55" s="581"/>
      <c r="BV55" s="581"/>
      <c r="BW55" s="581"/>
      <c r="BX55" s="581"/>
      <c r="BY55" s="581"/>
      <c r="BZ55" s="581"/>
      <c r="CA55" s="581"/>
      <c r="CB55" s="581"/>
      <c r="CC55" s="581"/>
      <c r="CD55" s="581"/>
      <c r="CE55" s="581"/>
      <c r="CF55" s="581"/>
      <c r="CG55" s="581"/>
      <c r="CH55" s="581"/>
      <c r="CI55" s="581"/>
      <c r="CJ55" s="581"/>
      <c r="CK55" s="581"/>
      <c r="CL55" s="581"/>
      <c r="CM55" s="581"/>
      <c r="CN55" s="581"/>
      <c r="CO55" s="581"/>
      <c r="CP55" s="581"/>
      <c r="CQ55" s="581"/>
      <c r="CR55" s="581"/>
      <c r="CS55" s="581"/>
      <c r="CT55" s="581"/>
      <c r="CU55" s="581"/>
      <c r="CV55" s="581"/>
      <c r="CW55" s="577"/>
      <c r="CX55" s="582"/>
      <c r="CY55" s="582"/>
      <c r="CZ55" s="582"/>
      <c r="DA55" s="582"/>
      <c r="DB55" s="582"/>
      <c r="DC55" s="582"/>
      <c r="DD55" s="582"/>
      <c r="DE55" s="582"/>
      <c r="DF55" s="582"/>
      <c r="DG55" s="582"/>
      <c r="DH55" s="582"/>
      <c r="DI55" s="582"/>
      <c r="DJ55" s="582"/>
      <c r="DK55" s="582"/>
      <c r="DL55" s="582"/>
      <c r="DM55" s="582">
        <v>0</v>
      </c>
      <c r="DN55" s="582">
        <v>0</v>
      </c>
      <c r="DO55" s="582">
        <v>0</v>
      </c>
      <c r="DP55" s="582"/>
      <c r="DQ55" s="582"/>
      <c r="DR55" s="582"/>
      <c r="DS55" s="579"/>
      <c r="DT55" s="582"/>
      <c r="DU55" s="582"/>
      <c r="DV55" s="582"/>
      <c r="DW55" s="582"/>
      <c r="DX55" s="582"/>
      <c r="DY55" s="582"/>
      <c r="DZ55" s="582"/>
      <c r="EA55" s="582"/>
      <c r="EB55" s="582"/>
      <c r="EC55" s="582">
        <v>1</v>
      </c>
      <c r="ED55" s="582">
        <v>1</v>
      </c>
      <c r="EE55" s="582">
        <v>1</v>
      </c>
      <c r="EF55" s="582"/>
      <c r="EG55" s="582"/>
      <c r="EH55" s="582"/>
      <c r="EI55" s="582"/>
      <c r="EJ55" s="582"/>
      <c r="EK55" s="582"/>
      <c r="EL55" s="582"/>
      <c r="EM55" s="582"/>
      <c r="EN55" s="582"/>
    </row>
    <row r="56" spans="1:144" x14ac:dyDescent="0.25">
      <c r="A56" s="583" t="s">
        <v>1096</v>
      </c>
      <c r="B56" s="581">
        <v>402</v>
      </c>
      <c r="C56" s="581">
        <v>600</v>
      </c>
      <c r="D56" s="581">
        <v>1002</v>
      </c>
      <c r="E56" s="581">
        <v>904</v>
      </c>
      <c r="F56" s="581">
        <v>1072</v>
      </c>
      <c r="G56" s="581">
        <v>1976</v>
      </c>
      <c r="H56" s="581">
        <v>1959</v>
      </c>
      <c r="I56" s="581">
        <v>2436</v>
      </c>
      <c r="J56" s="581">
        <v>4395</v>
      </c>
      <c r="K56" s="581">
        <v>471</v>
      </c>
      <c r="L56" s="581">
        <v>538</v>
      </c>
      <c r="M56" s="581">
        <v>1009</v>
      </c>
      <c r="N56" s="581">
        <v>961</v>
      </c>
      <c r="O56" s="581">
        <v>1134</v>
      </c>
      <c r="P56" s="581">
        <v>2095</v>
      </c>
      <c r="Q56" s="581">
        <v>2063</v>
      </c>
      <c r="R56" s="581">
        <v>2577</v>
      </c>
      <c r="S56" s="581">
        <v>4640</v>
      </c>
      <c r="T56" s="581">
        <v>415</v>
      </c>
      <c r="U56" s="581">
        <v>611</v>
      </c>
      <c r="V56" s="581">
        <v>1026</v>
      </c>
      <c r="W56" s="581">
        <v>1047</v>
      </c>
      <c r="X56" s="581">
        <v>1144</v>
      </c>
      <c r="Y56" s="581">
        <v>2191</v>
      </c>
      <c r="Z56" s="581">
        <v>2227</v>
      </c>
      <c r="AA56" s="581">
        <v>2652</v>
      </c>
      <c r="AB56" s="581">
        <v>4879</v>
      </c>
      <c r="AC56" s="581">
        <v>414</v>
      </c>
      <c r="AD56" s="581">
        <v>562</v>
      </c>
      <c r="AE56" s="581">
        <v>976</v>
      </c>
      <c r="AF56" s="581">
        <v>1217</v>
      </c>
      <c r="AG56" s="581">
        <v>1330</v>
      </c>
      <c r="AH56" s="581">
        <v>2547</v>
      </c>
      <c r="AI56" s="581">
        <v>2487</v>
      </c>
      <c r="AJ56" s="581">
        <v>2906</v>
      </c>
      <c r="AK56" s="581">
        <v>5393</v>
      </c>
      <c r="AL56" s="581">
        <v>473</v>
      </c>
      <c r="AM56" s="581">
        <v>655</v>
      </c>
      <c r="AN56" s="581">
        <v>1128</v>
      </c>
      <c r="AO56" s="581">
        <v>1228</v>
      </c>
      <c r="AP56" s="581">
        <v>1273</v>
      </c>
      <c r="AQ56" s="581">
        <v>2501</v>
      </c>
      <c r="AR56" s="581">
        <v>2608</v>
      </c>
      <c r="AS56" s="581">
        <v>2994</v>
      </c>
      <c r="AT56" s="581">
        <v>5602</v>
      </c>
      <c r="AU56" s="581">
        <v>506</v>
      </c>
      <c r="AV56" s="581">
        <v>662</v>
      </c>
      <c r="AW56" s="581">
        <v>1168</v>
      </c>
      <c r="AX56" s="581">
        <v>1280</v>
      </c>
      <c r="AY56" s="581">
        <v>1220</v>
      </c>
      <c r="AZ56" s="581">
        <v>2500</v>
      </c>
      <c r="BA56" s="581">
        <v>2745</v>
      </c>
      <c r="BB56" s="581">
        <v>2912</v>
      </c>
      <c r="BC56" s="581">
        <v>5657</v>
      </c>
      <c r="BD56" s="581">
        <v>558</v>
      </c>
      <c r="BE56" s="581">
        <v>685</v>
      </c>
      <c r="BF56" s="581">
        <v>1243</v>
      </c>
      <c r="BG56" s="581">
        <v>881</v>
      </c>
      <c r="BH56" s="581">
        <v>920</v>
      </c>
      <c r="BI56" s="581">
        <v>1801</v>
      </c>
      <c r="BJ56" s="581">
        <v>1579</v>
      </c>
      <c r="BK56" s="581">
        <v>1751</v>
      </c>
      <c r="BL56" s="581">
        <v>3330</v>
      </c>
      <c r="BM56" s="581">
        <v>580</v>
      </c>
      <c r="BN56" s="581">
        <v>680</v>
      </c>
      <c r="BO56" s="581">
        <v>1260</v>
      </c>
      <c r="BP56" s="581">
        <v>1142</v>
      </c>
      <c r="BQ56" s="581">
        <v>1177</v>
      </c>
      <c r="BR56" s="581">
        <v>2319</v>
      </c>
      <c r="BS56" s="581">
        <v>2731</v>
      </c>
      <c r="BT56" s="581">
        <v>2832</v>
      </c>
      <c r="BU56" s="581">
        <v>5563</v>
      </c>
      <c r="BV56" s="581">
        <v>522</v>
      </c>
      <c r="BW56" s="581">
        <v>588</v>
      </c>
      <c r="BX56" s="581">
        <v>1110</v>
      </c>
      <c r="BY56" s="581">
        <v>1312</v>
      </c>
      <c r="BZ56" s="581">
        <v>1385</v>
      </c>
      <c r="CA56" s="581">
        <v>2697</v>
      </c>
      <c r="CB56" s="581">
        <v>2894</v>
      </c>
      <c r="CC56" s="581">
        <v>3128</v>
      </c>
      <c r="CD56" s="581">
        <v>6022</v>
      </c>
      <c r="CE56" s="581">
        <v>619</v>
      </c>
      <c r="CF56" s="581">
        <v>642</v>
      </c>
      <c r="CG56" s="581">
        <v>1261</v>
      </c>
      <c r="CH56" s="581">
        <v>1632</v>
      </c>
      <c r="CI56" s="581">
        <v>1949</v>
      </c>
      <c r="CJ56" s="581">
        <v>3581</v>
      </c>
      <c r="CK56" s="581">
        <v>3177</v>
      </c>
      <c r="CL56" s="581">
        <v>3733</v>
      </c>
      <c r="CM56" s="581">
        <v>6910</v>
      </c>
      <c r="CN56" s="581">
        <v>686</v>
      </c>
      <c r="CO56" s="581">
        <v>817</v>
      </c>
      <c r="CP56" s="581">
        <v>1503</v>
      </c>
      <c r="CQ56" s="581">
        <v>1655</v>
      </c>
      <c r="CR56" s="581">
        <v>1582</v>
      </c>
      <c r="CS56" s="581">
        <v>3237</v>
      </c>
      <c r="CT56" s="581">
        <v>3402</v>
      </c>
      <c r="CU56" s="581">
        <v>3756</v>
      </c>
      <c r="CV56" s="581">
        <v>7158</v>
      </c>
      <c r="CW56" s="577"/>
      <c r="CX56" s="582">
        <v>0.49219562955254942</v>
      </c>
      <c r="CY56" s="582">
        <v>0.57760141093474426</v>
      </c>
      <c r="CZ56" s="582">
        <v>0.53842482100238664</v>
      </c>
      <c r="DA56" s="582">
        <v>0.48328557784145176</v>
      </c>
      <c r="DB56" s="582">
        <v>0.57867132867132864</v>
      </c>
      <c r="DC56" s="582">
        <v>0.5330899132816066</v>
      </c>
      <c r="DD56" s="582">
        <v>0.45850451930977815</v>
      </c>
      <c r="DE56" s="582">
        <v>0.51503759398496241</v>
      </c>
      <c r="DF56" s="582">
        <v>0.48802512760109934</v>
      </c>
      <c r="DG56" s="582">
        <v>0.47231270358306188</v>
      </c>
      <c r="DH56" s="582">
        <v>0.53417124901806756</v>
      </c>
      <c r="DI56" s="582">
        <v>0.50379848060775689</v>
      </c>
      <c r="DJ56" s="582">
        <v>0.40781250000000002</v>
      </c>
      <c r="DK56" s="582">
        <v>0.4819672131147541</v>
      </c>
      <c r="DL56" s="582">
        <v>0.44400000000000001</v>
      </c>
      <c r="DM56" s="582">
        <v>0.70261066969353003</v>
      </c>
      <c r="DN56" s="582">
        <v>0.69782608695652171</v>
      </c>
      <c r="DO56" s="582">
        <v>0.70016657412548589</v>
      </c>
      <c r="DP56" s="582">
        <v>0.6007005253940455</v>
      </c>
      <c r="DQ56" s="582">
        <v>0.69413763806287165</v>
      </c>
      <c r="DR56" s="582">
        <v>0.64812419146183697</v>
      </c>
      <c r="DS56" s="579"/>
      <c r="DT56" s="582">
        <v>0.25492561318858065</v>
      </c>
      <c r="DU56" s="582">
        <v>0.18238128011011701</v>
      </c>
      <c r="DV56" s="582">
        <v>0.21583534211014277</v>
      </c>
      <c r="DW56" s="582">
        <v>0.24424846625766872</v>
      </c>
      <c r="DX56" s="582">
        <v>0.21376085504342013</v>
      </c>
      <c r="DY56" s="582">
        <v>0.22795430203498745</v>
      </c>
      <c r="DZ56" s="582">
        <v>0.54244080145719487</v>
      </c>
      <c r="EA56" s="582">
        <v>0.47939560439560436</v>
      </c>
      <c r="EB56" s="582">
        <v>0.50998762595015024</v>
      </c>
      <c r="EC56" s="582">
        <v>-0.37365421152628242</v>
      </c>
      <c r="ED56" s="582">
        <v>-0.33352370074243298</v>
      </c>
      <c r="EE56" s="582">
        <v>-0.35255255255255258</v>
      </c>
      <c r="EF56" s="582">
        <v>0.22958623214939577</v>
      </c>
      <c r="EG56" s="582">
        <v>0.17690677966101698</v>
      </c>
      <c r="EH56" s="582">
        <v>0.20276829049074241</v>
      </c>
      <c r="EI56" s="582">
        <v>0.25224602626123016</v>
      </c>
      <c r="EJ56" s="582">
        <v>0.22442455242966752</v>
      </c>
      <c r="EK56" s="582">
        <v>0.23779475257389571</v>
      </c>
      <c r="EL56" s="582">
        <v>0.2341831916902738</v>
      </c>
      <c r="EM56" s="582">
        <v>0.19876774712027856</v>
      </c>
      <c r="EN56" s="582">
        <v>0.21505065123010125</v>
      </c>
    </row>
    <row r="57" spans="1:144" x14ac:dyDescent="0.25">
      <c r="A57" s="583" t="s">
        <v>1094</v>
      </c>
      <c r="B57" s="581"/>
      <c r="C57" s="581"/>
      <c r="D57" s="581"/>
      <c r="E57" s="581"/>
      <c r="F57" s="581"/>
      <c r="G57" s="581"/>
      <c r="H57" s="581"/>
      <c r="I57" s="581"/>
      <c r="J57" s="581"/>
      <c r="K57" s="581"/>
      <c r="L57" s="581"/>
      <c r="M57" s="581"/>
      <c r="N57" s="581"/>
      <c r="O57" s="581"/>
      <c r="P57" s="581"/>
      <c r="Q57" s="581"/>
      <c r="R57" s="581"/>
      <c r="S57" s="581"/>
      <c r="T57" s="581"/>
      <c r="U57" s="581"/>
      <c r="V57" s="581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  <c r="AT57" s="581"/>
      <c r="AU57" s="581"/>
      <c r="AV57" s="581"/>
      <c r="AW57" s="581"/>
      <c r="AX57" s="581"/>
      <c r="AY57" s="581"/>
      <c r="AZ57" s="581"/>
      <c r="BA57" s="581"/>
      <c r="BB57" s="581"/>
      <c r="BC57" s="581"/>
      <c r="BD57" s="581"/>
      <c r="BE57" s="581"/>
      <c r="BF57" s="581"/>
      <c r="BG57" s="581"/>
      <c r="BH57" s="581"/>
      <c r="BI57" s="581"/>
      <c r="BJ57" s="581"/>
      <c r="BK57" s="581"/>
      <c r="BL57" s="581"/>
      <c r="BM57" s="581"/>
      <c r="BN57" s="581"/>
      <c r="BO57" s="581"/>
      <c r="BP57" s="581"/>
      <c r="BQ57" s="581"/>
      <c r="BR57" s="581"/>
      <c r="BS57" s="581"/>
      <c r="BT57" s="581"/>
      <c r="BU57" s="581"/>
      <c r="BV57" s="581">
        <v>0</v>
      </c>
      <c r="BW57" s="581">
        <v>0</v>
      </c>
      <c r="BX57" s="581">
        <v>0</v>
      </c>
      <c r="BY57" s="581">
        <v>76</v>
      </c>
      <c r="BZ57" s="581">
        <v>89</v>
      </c>
      <c r="CA57" s="581">
        <v>165</v>
      </c>
      <c r="CB57" s="581">
        <v>91</v>
      </c>
      <c r="CC57" s="581">
        <v>119</v>
      </c>
      <c r="CD57" s="581">
        <v>210</v>
      </c>
      <c r="CE57" s="581">
        <v>0</v>
      </c>
      <c r="CF57" s="581">
        <v>0</v>
      </c>
      <c r="CG57" s="581">
        <v>0</v>
      </c>
      <c r="CH57" s="581">
        <v>138</v>
      </c>
      <c r="CI57" s="581">
        <v>102</v>
      </c>
      <c r="CJ57" s="581">
        <v>240</v>
      </c>
      <c r="CK57" s="581">
        <v>155</v>
      </c>
      <c r="CL57" s="581">
        <v>129</v>
      </c>
      <c r="CM57" s="581">
        <v>284</v>
      </c>
      <c r="CN57" s="581">
        <v>6</v>
      </c>
      <c r="CO57" s="581">
        <v>15</v>
      </c>
      <c r="CP57" s="581">
        <v>21</v>
      </c>
      <c r="CQ57" s="581">
        <v>100</v>
      </c>
      <c r="CR57" s="581">
        <v>96</v>
      </c>
      <c r="CS57" s="581">
        <v>196</v>
      </c>
      <c r="CT57" s="581">
        <v>166</v>
      </c>
      <c r="CU57" s="581">
        <v>169</v>
      </c>
      <c r="CV57" s="581">
        <v>335</v>
      </c>
      <c r="CW57" s="577"/>
      <c r="CX57" s="582"/>
      <c r="CY57" s="582"/>
      <c r="CZ57" s="582"/>
      <c r="DA57" s="582"/>
      <c r="DB57" s="582"/>
      <c r="DC57" s="582"/>
      <c r="DD57" s="582"/>
      <c r="DE57" s="582"/>
      <c r="DF57" s="582"/>
      <c r="DG57" s="582"/>
      <c r="DH57" s="582"/>
      <c r="DI57" s="582"/>
      <c r="DJ57" s="582"/>
      <c r="DK57" s="582"/>
      <c r="DL57" s="582"/>
      <c r="DM57" s="582"/>
      <c r="DN57" s="582"/>
      <c r="DO57" s="582"/>
      <c r="DP57" s="582"/>
      <c r="DQ57" s="582"/>
      <c r="DR57" s="582"/>
      <c r="DS57" s="579"/>
      <c r="DT57" s="582"/>
      <c r="DU57" s="582"/>
      <c r="DV57" s="582"/>
      <c r="DW57" s="582"/>
      <c r="DX57" s="582"/>
      <c r="DY57" s="582"/>
      <c r="DZ57" s="582"/>
      <c r="EA57" s="582"/>
      <c r="EB57" s="582"/>
      <c r="EC57" s="582"/>
      <c r="ED57" s="582"/>
      <c r="EE57" s="582"/>
      <c r="EF57" s="582"/>
      <c r="EG57" s="582"/>
      <c r="EH57" s="582"/>
      <c r="EI57" s="582">
        <v>0.81318681318681318</v>
      </c>
      <c r="EJ57" s="582">
        <v>0.77310924369747902</v>
      </c>
      <c r="EK57" s="582">
        <v>0.79047619047619044</v>
      </c>
      <c r="EL57" s="582">
        <v>0.53548387096774186</v>
      </c>
      <c r="EM57" s="582">
        <v>0.31782945736434109</v>
      </c>
      <c r="EN57" s="582">
        <v>0.43661971830985913</v>
      </c>
    </row>
    <row r="58" spans="1:144" x14ac:dyDescent="0.25">
      <c r="A58" s="575" t="s">
        <v>1092</v>
      </c>
      <c r="B58" s="576">
        <v>171</v>
      </c>
      <c r="C58" s="576">
        <v>375</v>
      </c>
      <c r="D58" s="576">
        <v>546</v>
      </c>
      <c r="E58" s="576">
        <v>241</v>
      </c>
      <c r="F58" s="576">
        <v>687</v>
      </c>
      <c r="G58" s="576">
        <v>928</v>
      </c>
      <c r="H58" s="576">
        <v>707</v>
      </c>
      <c r="I58" s="576">
        <v>1501</v>
      </c>
      <c r="J58" s="576">
        <v>2208</v>
      </c>
      <c r="K58" s="576">
        <v>228</v>
      </c>
      <c r="L58" s="576">
        <v>417</v>
      </c>
      <c r="M58" s="576">
        <v>645</v>
      </c>
      <c r="N58" s="576">
        <v>291</v>
      </c>
      <c r="O58" s="576">
        <v>696</v>
      </c>
      <c r="P58" s="576">
        <v>987</v>
      </c>
      <c r="Q58" s="576">
        <v>691</v>
      </c>
      <c r="R58" s="576">
        <v>1523</v>
      </c>
      <c r="S58" s="576">
        <v>2214</v>
      </c>
      <c r="T58" s="576">
        <v>133</v>
      </c>
      <c r="U58" s="576">
        <v>299</v>
      </c>
      <c r="V58" s="576">
        <v>432</v>
      </c>
      <c r="W58" s="576">
        <v>266</v>
      </c>
      <c r="X58" s="576">
        <v>655</v>
      </c>
      <c r="Y58" s="576">
        <v>921</v>
      </c>
      <c r="Z58" s="576">
        <v>709</v>
      </c>
      <c r="AA58" s="576">
        <v>1542</v>
      </c>
      <c r="AB58" s="576">
        <v>2251</v>
      </c>
      <c r="AC58" s="576">
        <v>230</v>
      </c>
      <c r="AD58" s="576">
        <v>540</v>
      </c>
      <c r="AE58" s="576">
        <v>770</v>
      </c>
      <c r="AF58" s="576">
        <v>267</v>
      </c>
      <c r="AG58" s="576">
        <v>623</v>
      </c>
      <c r="AH58" s="576">
        <v>890</v>
      </c>
      <c r="AI58" s="576">
        <v>694</v>
      </c>
      <c r="AJ58" s="576">
        <v>1484</v>
      </c>
      <c r="AK58" s="576">
        <v>2178</v>
      </c>
      <c r="AL58" s="576">
        <v>257</v>
      </c>
      <c r="AM58" s="576">
        <v>614</v>
      </c>
      <c r="AN58" s="576">
        <v>871</v>
      </c>
      <c r="AO58" s="576">
        <v>287</v>
      </c>
      <c r="AP58" s="576">
        <v>632</v>
      </c>
      <c r="AQ58" s="576">
        <v>919</v>
      </c>
      <c r="AR58" s="576">
        <v>686</v>
      </c>
      <c r="AS58" s="576">
        <v>1477</v>
      </c>
      <c r="AT58" s="576">
        <v>2163</v>
      </c>
      <c r="AU58" s="576">
        <v>142</v>
      </c>
      <c r="AV58" s="576">
        <v>321</v>
      </c>
      <c r="AW58" s="576">
        <v>463</v>
      </c>
      <c r="AX58" s="576">
        <v>304</v>
      </c>
      <c r="AY58" s="576">
        <v>669</v>
      </c>
      <c r="AZ58" s="576">
        <v>973</v>
      </c>
      <c r="BA58" s="576">
        <v>698</v>
      </c>
      <c r="BB58" s="576">
        <v>1461</v>
      </c>
      <c r="BC58" s="576">
        <v>2159</v>
      </c>
      <c r="BD58" s="576">
        <v>132</v>
      </c>
      <c r="BE58" s="576">
        <v>256</v>
      </c>
      <c r="BF58" s="576">
        <v>388</v>
      </c>
      <c r="BG58" s="576">
        <v>338</v>
      </c>
      <c r="BH58" s="576">
        <v>717</v>
      </c>
      <c r="BI58" s="576">
        <v>1055</v>
      </c>
      <c r="BJ58" s="576">
        <v>771</v>
      </c>
      <c r="BK58" s="576">
        <v>1592</v>
      </c>
      <c r="BL58" s="576">
        <v>2363</v>
      </c>
      <c r="BM58" s="576">
        <v>177</v>
      </c>
      <c r="BN58" s="576">
        <v>365</v>
      </c>
      <c r="BO58" s="576">
        <v>542</v>
      </c>
      <c r="BP58" s="576">
        <v>256</v>
      </c>
      <c r="BQ58" s="576">
        <v>494</v>
      </c>
      <c r="BR58" s="576">
        <v>750</v>
      </c>
      <c r="BS58" s="576">
        <v>754</v>
      </c>
      <c r="BT58" s="576">
        <v>1421</v>
      </c>
      <c r="BU58" s="576">
        <v>2175</v>
      </c>
      <c r="BV58" s="576">
        <v>209</v>
      </c>
      <c r="BW58" s="576">
        <v>461</v>
      </c>
      <c r="BX58" s="576">
        <v>670</v>
      </c>
      <c r="BY58" s="576">
        <v>222</v>
      </c>
      <c r="BZ58" s="576">
        <v>455</v>
      </c>
      <c r="CA58" s="576">
        <v>677</v>
      </c>
      <c r="CB58" s="576">
        <v>675</v>
      </c>
      <c r="CC58" s="576">
        <v>1301</v>
      </c>
      <c r="CD58" s="576">
        <v>1976</v>
      </c>
      <c r="CE58" s="576">
        <v>282</v>
      </c>
      <c r="CF58" s="576">
        <v>758</v>
      </c>
      <c r="CG58" s="576">
        <v>1040</v>
      </c>
      <c r="CH58" s="576">
        <v>268</v>
      </c>
      <c r="CI58" s="576">
        <v>484</v>
      </c>
      <c r="CJ58" s="576">
        <v>752</v>
      </c>
      <c r="CK58" s="576">
        <v>733</v>
      </c>
      <c r="CL58" s="576">
        <v>1329</v>
      </c>
      <c r="CM58" s="576">
        <v>2062</v>
      </c>
      <c r="CN58" s="576">
        <v>170</v>
      </c>
      <c r="CO58" s="576">
        <v>297</v>
      </c>
      <c r="CP58" s="576">
        <v>467</v>
      </c>
      <c r="CQ58" s="576">
        <v>248</v>
      </c>
      <c r="CR58" s="576">
        <v>509</v>
      </c>
      <c r="CS58" s="576">
        <v>757</v>
      </c>
      <c r="CT58" s="576">
        <v>669</v>
      </c>
      <c r="CU58" s="576">
        <v>1286</v>
      </c>
      <c r="CV58" s="576">
        <v>1955</v>
      </c>
      <c r="CW58" s="577"/>
      <c r="CX58" s="578">
        <v>0.88316151202749138</v>
      </c>
      <c r="CY58" s="578">
        <v>0.88218390804597702</v>
      </c>
      <c r="CZ58" s="578">
        <v>0.88247213779128675</v>
      </c>
      <c r="DA58" s="578">
        <v>0.53383458646616544</v>
      </c>
      <c r="DB58" s="578">
        <v>0.49007633587786259</v>
      </c>
      <c r="DC58" s="578">
        <v>0.50271444082519001</v>
      </c>
      <c r="DD58" s="578">
        <v>0.4943820224719101</v>
      </c>
      <c r="DE58" s="578">
        <v>0.41091492776886035</v>
      </c>
      <c r="DF58" s="578">
        <v>0.43595505617977526</v>
      </c>
      <c r="DG58" s="578">
        <v>0.61672473867595823</v>
      </c>
      <c r="DH58" s="578">
        <v>0.57753164556962022</v>
      </c>
      <c r="DI58" s="578">
        <v>0.58977149075081614</v>
      </c>
      <c r="DJ58" s="578">
        <v>0.6875</v>
      </c>
      <c r="DK58" s="578">
        <v>0.68908819133034382</v>
      </c>
      <c r="DL58" s="578">
        <v>0.68859198355601237</v>
      </c>
      <c r="DM58" s="578">
        <v>0.83431952662721898</v>
      </c>
      <c r="DN58" s="578">
        <v>1.0571827057182706</v>
      </c>
      <c r="DO58" s="578">
        <v>0.98578199052132698</v>
      </c>
      <c r="DP58" s="578">
        <v>0.6640625</v>
      </c>
      <c r="DQ58" s="578">
        <v>0.60121457489878538</v>
      </c>
      <c r="DR58" s="578">
        <v>0.6226666666666667</v>
      </c>
      <c r="DS58" s="579"/>
      <c r="DT58" s="578">
        <v>5.4755043227665667E-2</v>
      </c>
      <c r="DU58" s="578">
        <v>1.6846361185983816E-2</v>
      </c>
      <c r="DV58" s="578">
        <v>2.8925619834710758E-2</v>
      </c>
      <c r="DW58" s="578">
        <v>0.21865889212827994</v>
      </c>
      <c r="DX58" s="578">
        <v>0.24644549763033174</v>
      </c>
      <c r="DY58" s="578">
        <v>0.2376329172445677</v>
      </c>
      <c r="DZ58" s="578">
        <v>0.19054441260744981</v>
      </c>
      <c r="EA58" s="578">
        <v>0.22587268993839837</v>
      </c>
      <c r="EB58" s="578">
        <v>0.21445113478462252</v>
      </c>
      <c r="EC58" s="578">
        <v>0.1245136186770428</v>
      </c>
      <c r="ED58" s="578">
        <v>0.18844221105527637</v>
      </c>
      <c r="EE58" s="578">
        <v>0.16758358019466779</v>
      </c>
      <c r="EF58" s="578">
        <v>0.12201591511936338</v>
      </c>
      <c r="EG58" s="578">
        <v>8.0225193525686134E-2</v>
      </c>
      <c r="EH58" s="578">
        <v>9.4712643678160902E-2</v>
      </c>
      <c r="EI58" s="578">
        <v>-0.10666666666666669</v>
      </c>
      <c r="EJ58" s="578">
        <v>-0.23212913143735592</v>
      </c>
      <c r="EK58" s="578">
        <v>-0.18927125506072873</v>
      </c>
      <c r="EL58" s="578">
        <v>0.19372442019099589</v>
      </c>
      <c r="EM58" s="578">
        <v>0.19187358916478559</v>
      </c>
      <c r="EN58" s="578">
        <v>0.19253152279340446</v>
      </c>
    </row>
    <row r="59" spans="1:144" x14ac:dyDescent="0.25">
      <c r="A59" s="580" t="s">
        <v>170</v>
      </c>
      <c r="B59" s="581">
        <v>2</v>
      </c>
      <c r="C59" s="581">
        <v>9</v>
      </c>
      <c r="D59" s="581">
        <v>11</v>
      </c>
      <c r="E59" s="581">
        <v>45</v>
      </c>
      <c r="F59" s="581">
        <v>247</v>
      </c>
      <c r="G59" s="581">
        <v>292</v>
      </c>
      <c r="H59" s="581">
        <v>63</v>
      </c>
      <c r="I59" s="581">
        <v>324</v>
      </c>
      <c r="J59" s="581">
        <v>387</v>
      </c>
      <c r="K59" s="581">
        <v>5</v>
      </c>
      <c r="L59" s="581">
        <v>38</v>
      </c>
      <c r="M59" s="581">
        <v>43</v>
      </c>
      <c r="N59" s="581">
        <v>46</v>
      </c>
      <c r="O59" s="581">
        <v>136</v>
      </c>
      <c r="P59" s="581">
        <v>182</v>
      </c>
      <c r="Q59" s="581">
        <v>97</v>
      </c>
      <c r="R59" s="581">
        <v>335</v>
      </c>
      <c r="S59" s="581">
        <v>432</v>
      </c>
      <c r="T59" s="581">
        <v>5</v>
      </c>
      <c r="U59" s="581">
        <v>13</v>
      </c>
      <c r="V59" s="581">
        <v>18</v>
      </c>
      <c r="W59" s="581">
        <v>31</v>
      </c>
      <c r="X59" s="581">
        <v>141</v>
      </c>
      <c r="Y59" s="581">
        <v>172</v>
      </c>
      <c r="Z59" s="581">
        <v>101</v>
      </c>
      <c r="AA59" s="581">
        <v>383</v>
      </c>
      <c r="AB59" s="581">
        <v>484</v>
      </c>
      <c r="AC59" s="581">
        <v>81</v>
      </c>
      <c r="AD59" s="581">
        <v>279</v>
      </c>
      <c r="AE59" s="581">
        <v>360</v>
      </c>
      <c r="AF59" s="581">
        <v>41</v>
      </c>
      <c r="AG59" s="581">
        <v>133</v>
      </c>
      <c r="AH59" s="581">
        <v>174</v>
      </c>
      <c r="AI59" s="581">
        <v>95</v>
      </c>
      <c r="AJ59" s="581">
        <v>331</v>
      </c>
      <c r="AK59" s="581">
        <v>426</v>
      </c>
      <c r="AL59" s="581">
        <v>70</v>
      </c>
      <c r="AM59" s="581">
        <v>263</v>
      </c>
      <c r="AN59" s="581">
        <v>333</v>
      </c>
      <c r="AO59" s="581">
        <v>44</v>
      </c>
      <c r="AP59" s="581">
        <v>126</v>
      </c>
      <c r="AQ59" s="581">
        <v>170</v>
      </c>
      <c r="AR59" s="581">
        <v>95</v>
      </c>
      <c r="AS59" s="581">
        <v>332</v>
      </c>
      <c r="AT59" s="581">
        <v>427</v>
      </c>
      <c r="AU59" s="581">
        <v>23</v>
      </c>
      <c r="AV59" s="581">
        <v>68</v>
      </c>
      <c r="AW59" s="581">
        <v>91</v>
      </c>
      <c r="AX59" s="581">
        <v>46</v>
      </c>
      <c r="AY59" s="581">
        <v>130</v>
      </c>
      <c r="AZ59" s="581">
        <v>176</v>
      </c>
      <c r="BA59" s="581">
        <v>104</v>
      </c>
      <c r="BB59" s="581">
        <v>321</v>
      </c>
      <c r="BC59" s="581">
        <v>425</v>
      </c>
      <c r="BD59" s="581">
        <v>13</v>
      </c>
      <c r="BE59" s="581">
        <v>44</v>
      </c>
      <c r="BF59" s="581">
        <v>57</v>
      </c>
      <c r="BG59" s="581">
        <v>53</v>
      </c>
      <c r="BH59" s="581">
        <v>170</v>
      </c>
      <c r="BI59" s="581">
        <v>223</v>
      </c>
      <c r="BJ59" s="581">
        <v>117</v>
      </c>
      <c r="BK59" s="581">
        <v>362</v>
      </c>
      <c r="BL59" s="581">
        <v>479</v>
      </c>
      <c r="BM59" s="581">
        <v>9</v>
      </c>
      <c r="BN59" s="581">
        <v>38</v>
      </c>
      <c r="BO59" s="581">
        <v>47</v>
      </c>
      <c r="BP59" s="581">
        <v>31</v>
      </c>
      <c r="BQ59" s="581">
        <v>67</v>
      </c>
      <c r="BR59" s="581">
        <v>98</v>
      </c>
      <c r="BS59" s="581">
        <v>101</v>
      </c>
      <c r="BT59" s="581">
        <v>218</v>
      </c>
      <c r="BU59" s="581">
        <v>319</v>
      </c>
      <c r="BV59" s="581">
        <v>19</v>
      </c>
      <c r="BW59" s="581">
        <v>58</v>
      </c>
      <c r="BX59" s="581">
        <v>77</v>
      </c>
      <c r="BY59" s="581">
        <v>23</v>
      </c>
      <c r="BZ59" s="581">
        <v>55</v>
      </c>
      <c r="CA59" s="581">
        <v>78</v>
      </c>
      <c r="CB59" s="581">
        <v>91</v>
      </c>
      <c r="CC59" s="581">
        <v>182</v>
      </c>
      <c r="CD59" s="581">
        <v>273</v>
      </c>
      <c r="CE59" s="581">
        <v>15</v>
      </c>
      <c r="CF59" s="581">
        <v>40</v>
      </c>
      <c r="CG59" s="581">
        <v>55</v>
      </c>
      <c r="CH59" s="581">
        <v>42</v>
      </c>
      <c r="CI59" s="581">
        <v>69</v>
      </c>
      <c r="CJ59" s="581">
        <v>111</v>
      </c>
      <c r="CK59" s="581">
        <v>110</v>
      </c>
      <c r="CL59" s="581">
        <v>196</v>
      </c>
      <c r="CM59" s="581">
        <v>306</v>
      </c>
      <c r="CN59" s="581">
        <v>19</v>
      </c>
      <c r="CO59" s="581">
        <v>38</v>
      </c>
      <c r="CP59" s="581">
        <v>57</v>
      </c>
      <c r="CQ59" s="581">
        <v>36</v>
      </c>
      <c r="CR59" s="581">
        <v>70</v>
      </c>
      <c r="CS59" s="581">
        <v>106</v>
      </c>
      <c r="CT59" s="581">
        <v>112</v>
      </c>
      <c r="CU59" s="581">
        <v>194</v>
      </c>
      <c r="CV59" s="581">
        <v>306</v>
      </c>
      <c r="CW59" s="577"/>
      <c r="CX59" s="582">
        <v>1.5217391304347827</v>
      </c>
      <c r="CY59" s="582">
        <v>1.9338235294117647</v>
      </c>
      <c r="CZ59" s="582">
        <v>1.8296703296703296</v>
      </c>
      <c r="DA59" s="582">
        <v>0.74193548387096775</v>
      </c>
      <c r="DB59" s="582">
        <v>0.48226950354609927</v>
      </c>
      <c r="DC59" s="582">
        <v>0.52906976744186052</v>
      </c>
      <c r="DD59" s="582">
        <v>0.31707317073170732</v>
      </c>
      <c r="DE59" s="582">
        <v>0.33082706766917291</v>
      </c>
      <c r="DF59" s="582">
        <v>0.32758620689655171</v>
      </c>
      <c r="DG59" s="582">
        <v>0.20454545454545456</v>
      </c>
      <c r="DH59" s="582">
        <v>0.30158730158730157</v>
      </c>
      <c r="DI59" s="582">
        <v>0.27647058823529413</v>
      </c>
      <c r="DJ59" s="582">
        <v>0.41304347826086957</v>
      </c>
      <c r="DK59" s="582">
        <v>0.44615384615384618</v>
      </c>
      <c r="DL59" s="582">
        <v>0.4375</v>
      </c>
      <c r="DM59" s="582">
        <v>0.28301886792452829</v>
      </c>
      <c r="DN59" s="582">
        <v>0.23529411764705882</v>
      </c>
      <c r="DO59" s="582">
        <v>0.24663677130044842</v>
      </c>
      <c r="DP59" s="582">
        <v>0.61290322580645162</v>
      </c>
      <c r="DQ59" s="582">
        <v>0.56716417910447758</v>
      </c>
      <c r="DR59" s="582">
        <v>0.58163265306122447</v>
      </c>
      <c r="DS59" s="579"/>
      <c r="DT59" s="582">
        <v>-0.27368421052631575</v>
      </c>
      <c r="DU59" s="582">
        <v>-0.41691842900302123</v>
      </c>
      <c r="DV59" s="582">
        <v>-0.38497652582159625</v>
      </c>
      <c r="DW59" s="582">
        <v>0.14736842105263159</v>
      </c>
      <c r="DX59" s="582">
        <v>0.21987951807228912</v>
      </c>
      <c r="DY59" s="582">
        <v>0.20374707259953162</v>
      </c>
      <c r="DZ59" s="582">
        <v>0.25961538461538458</v>
      </c>
      <c r="EA59" s="582">
        <v>0.26479750778816202</v>
      </c>
      <c r="EB59" s="582">
        <v>0.2635294117647059</v>
      </c>
      <c r="EC59" s="582">
        <v>0.32478632478632474</v>
      </c>
      <c r="ED59" s="582">
        <v>0.47790055248618779</v>
      </c>
      <c r="EE59" s="582">
        <v>0.44050104384133615</v>
      </c>
      <c r="EF59" s="582">
        <v>0.13861386138613863</v>
      </c>
      <c r="EG59" s="582">
        <v>0.15137614678899081</v>
      </c>
      <c r="EH59" s="582">
        <v>0.14733542319749215</v>
      </c>
      <c r="EI59" s="582">
        <v>8.7912087912087933E-2</v>
      </c>
      <c r="EJ59" s="582">
        <v>8.2417582417582458E-2</v>
      </c>
      <c r="EK59" s="582">
        <v>8.4249084249084283E-2</v>
      </c>
      <c r="EL59" s="582">
        <v>0.13636363636363635</v>
      </c>
      <c r="EM59" s="582">
        <v>0.17346938775510201</v>
      </c>
      <c r="EN59" s="582">
        <v>0.16013071895424835</v>
      </c>
    </row>
    <row r="60" spans="1:144" x14ac:dyDescent="0.25">
      <c r="A60" s="583" t="s">
        <v>1094</v>
      </c>
      <c r="B60" s="581">
        <v>2</v>
      </c>
      <c r="C60" s="581">
        <v>9</v>
      </c>
      <c r="D60" s="581">
        <v>11</v>
      </c>
      <c r="E60" s="581">
        <v>25</v>
      </c>
      <c r="F60" s="581">
        <v>114</v>
      </c>
      <c r="G60" s="581">
        <v>139</v>
      </c>
      <c r="H60" s="581">
        <v>41</v>
      </c>
      <c r="I60" s="581">
        <v>166</v>
      </c>
      <c r="J60" s="581">
        <v>207</v>
      </c>
      <c r="K60" s="581">
        <v>2</v>
      </c>
      <c r="L60" s="581">
        <v>11</v>
      </c>
      <c r="M60" s="581">
        <v>13</v>
      </c>
      <c r="N60" s="581">
        <v>34</v>
      </c>
      <c r="O60" s="581">
        <v>80</v>
      </c>
      <c r="P60" s="581">
        <v>114</v>
      </c>
      <c r="Q60" s="581">
        <v>66</v>
      </c>
      <c r="R60" s="581">
        <v>207</v>
      </c>
      <c r="S60" s="581">
        <v>273</v>
      </c>
      <c r="T60" s="581">
        <v>5</v>
      </c>
      <c r="U60" s="581">
        <v>13</v>
      </c>
      <c r="V60" s="581">
        <v>18</v>
      </c>
      <c r="W60" s="581">
        <v>22</v>
      </c>
      <c r="X60" s="581">
        <v>81</v>
      </c>
      <c r="Y60" s="581">
        <v>103</v>
      </c>
      <c r="Z60" s="581">
        <v>61</v>
      </c>
      <c r="AA60" s="581">
        <v>242</v>
      </c>
      <c r="AB60" s="581">
        <v>303</v>
      </c>
      <c r="AC60" s="581">
        <v>49</v>
      </c>
      <c r="AD60" s="581">
        <v>165</v>
      </c>
      <c r="AE60" s="581">
        <v>214</v>
      </c>
      <c r="AF60" s="581">
        <v>27</v>
      </c>
      <c r="AG60" s="581">
        <v>81</v>
      </c>
      <c r="AH60" s="581">
        <v>108</v>
      </c>
      <c r="AI60" s="581">
        <v>64</v>
      </c>
      <c r="AJ60" s="581">
        <v>213</v>
      </c>
      <c r="AK60" s="581">
        <v>277</v>
      </c>
      <c r="AL60" s="581">
        <v>49</v>
      </c>
      <c r="AM60" s="581">
        <v>165</v>
      </c>
      <c r="AN60" s="581">
        <v>214</v>
      </c>
      <c r="AO60" s="581">
        <v>31</v>
      </c>
      <c r="AP60" s="581">
        <v>94</v>
      </c>
      <c r="AQ60" s="581">
        <v>125</v>
      </c>
      <c r="AR60" s="581">
        <v>66</v>
      </c>
      <c r="AS60" s="581">
        <v>227</v>
      </c>
      <c r="AT60" s="581">
        <v>293</v>
      </c>
      <c r="AU60" s="581">
        <v>12</v>
      </c>
      <c r="AV60" s="581">
        <v>46</v>
      </c>
      <c r="AW60" s="581">
        <v>58</v>
      </c>
      <c r="AX60" s="581">
        <v>34</v>
      </c>
      <c r="AY60" s="581">
        <v>87</v>
      </c>
      <c r="AZ60" s="581">
        <v>121</v>
      </c>
      <c r="BA60" s="581">
        <v>79</v>
      </c>
      <c r="BB60" s="581">
        <v>230</v>
      </c>
      <c r="BC60" s="581">
        <v>309</v>
      </c>
      <c r="BD60" s="581">
        <v>11</v>
      </c>
      <c r="BE60" s="581">
        <v>42</v>
      </c>
      <c r="BF60" s="581">
        <v>53</v>
      </c>
      <c r="BG60" s="581">
        <v>32</v>
      </c>
      <c r="BH60" s="581">
        <v>48</v>
      </c>
      <c r="BI60" s="581">
        <v>80</v>
      </c>
      <c r="BJ60" s="581">
        <v>91</v>
      </c>
      <c r="BK60" s="581">
        <v>193</v>
      </c>
      <c r="BL60" s="581">
        <v>284</v>
      </c>
      <c r="BM60" s="581">
        <v>7</v>
      </c>
      <c r="BN60" s="581">
        <v>30</v>
      </c>
      <c r="BO60" s="581">
        <v>37</v>
      </c>
      <c r="BP60" s="581">
        <v>31</v>
      </c>
      <c r="BQ60" s="581">
        <v>67</v>
      </c>
      <c r="BR60" s="581">
        <v>98</v>
      </c>
      <c r="BS60" s="581">
        <v>101</v>
      </c>
      <c r="BT60" s="581">
        <v>212</v>
      </c>
      <c r="BU60" s="581">
        <v>313</v>
      </c>
      <c r="BV60" s="581">
        <v>19</v>
      </c>
      <c r="BW60" s="581">
        <v>58</v>
      </c>
      <c r="BX60" s="581">
        <v>77</v>
      </c>
      <c r="BY60" s="581">
        <v>23</v>
      </c>
      <c r="BZ60" s="581">
        <v>55</v>
      </c>
      <c r="CA60" s="581">
        <v>78</v>
      </c>
      <c r="CB60" s="581">
        <v>91</v>
      </c>
      <c r="CC60" s="581">
        <v>182</v>
      </c>
      <c r="CD60" s="581">
        <v>273</v>
      </c>
      <c r="CE60" s="581">
        <v>15</v>
      </c>
      <c r="CF60" s="581">
        <v>40</v>
      </c>
      <c r="CG60" s="581">
        <v>55</v>
      </c>
      <c r="CH60" s="581">
        <v>42</v>
      </c>
      <c r="CI60" s="581">
        <v>69</v>
      </c>
      <c r="CJ60" s="581">
        <v>111</v>
      </c>
      <c r="CK60" s="581">
        <v>110</v>
      </c>
      <c r="CL60" s="581">
        <v>196</v>
      </c>
      <c r="CM60" s="581">
        <v>306</v>
      </c>
      <c r="CN60" s="581">
        <v>19</v>
      </c>
      <c r="CO60" s="581">
        <v>38</v>
      </c>
      <c r="CP60" s="581">
        <v>57</v>
      </c>
      <c r="CQ60" s="581">
        <v>36</v>
      </c>
      <c r="CR60" s="581">
        <v>70</v>
      </c>
      <c r="CS60" s="581">
        <v>106</v>
      </c>
      <c r="CT60" s="581">
        <v>112</v>
      </c>
      <c r="CU60" s="581">
        <v>194</v>
      </c>
      <c r="CV60" s="581">
        <v>306</v>
      </c>
      <c r="CW60" s="577"/>
      <c r="CX60" s="582">
        <v>1.4411764705882353</v>
      </c>
      <c r="CY60" s="582">
        <v>2.0625</v>
      </c>
      <c r="CZ60" s="582">
        <v>1.8771929824561404</v>
      </c>
      <c r="DA60" s="582">
        <v>0.54545454545454541</v>
      </c>
      <c r="DB60" s="582">
        <v>0.5679012345679012</v>
      </c>
      <c r="DC60" s="582">
        <v>0.56310679611650483</v>
      </c>
      <c r="DD60" s="582">
        <v>0.40740740740740738</v>
      </c>
      <c r="DE60" s="582">
        <v>0.51851851851851849</v>
      </c>
      <c r="DF60" s="582">
        <v>0.49074074074074076</v>
      </c>
      <c r="DG60" s="582">
        <v>0.22580645161290322</v>
      </c>
      <c r="DH60" s="582">
        <v>0.31914893617021278</v>
      </c>
      <c r="DI60" s="582">
        <v>0.29599999999999999</v>
      </c>
      <c r="DJ60" s="582">
        <v>0.55882352941176472</v>
      </c>
      <c r="DK60" s="582">
        <v>0.66666666666666663</v>
      </c>
      <c r="DL60" s="582">
        <v>0.63636363636363635</v>
      </c>
      <c r="DM60" s="582">
        <v>0.46875</v>
      </c>
      <c r="DN60" s="582">
        <v>0.83333333333333337</v>
      </c>
      <c r="DO60" s="582">
        <v>0.6875</v>
      </c>
      <c r="DP60" s="582">
        <v>0.61290322580645162</v>
      </c>
      <c r="DQ60" s="582">
        <v>0.56716417910447758</v>
      </c>
      <c r="DR60" s="582">
        <v>0.58163265306122447</v>
      </c>
      <c r="DS60" s="579"/>
      <c r="DT60" s="582">
        <v>-0.3125</v>
      </c>
      <c r="DU60" s="582">
        <v>-0.39906103286384975</v>
      </c>
      <c r="DV60" s="582">
        <v>-0.37906137184115529</v>
      </c>
      <c r="DW60" s="582">
        <v>0.13636363636363635</v>
      </c>
      <c r="DX60" s="582">
        <v>0.16740088105726869</v>
      </c>
      <c r="DY60" s="582">
        <v>0.16040955631399323</v>
      </c>
      <c r="DZ60" s="582">
        <v>0.11392405063291144</v>
      </c>
      <c r="EA60" s="582">
        <v>0.18695652173913047</v>
      </c>
      <c r="EB60" s="582">
        <v>0.16828478964401294</v>
      </c>
      <c r="EC60" s="582">
        <v>0.15384615384615385</v>
      </c>
      <c r="ED60" s="582">
        <v>9.3264248704663211E-2</v>
      </c>
      <c r="EE60" s="582">
        <v>0.11267605633802813</v>
      </c>
      <c r="EF60" s="582">
        <v>0.13861386138613863</v>
      </c>
      <c r="EG60" s="582">
        <v>0.12735849056603776</v>
      </c>
      <c r="EH60" s="582">
        <v>0.13099041533546329</v>
      </c>
      <c r="EI60" s="582">
        <v>8.7912087912087933E-2</v>
      </c>
      <c r="EJ60" s="582">
        <v>8.2417582417582458E-2</v>
      </c>
      <c r="EK60" s="582">
        <v>8.4249084249084283E-2</v>
      </c>
      <c r="EL60" s="582">
        <v>0.13636363636363635</v>
      </c>
      <c r="EM60" s="582">
        <v>0.17346938775510201</v>
      </c>
      <c r="EN60" s="582">
        <v>0.16013071895424835</v>
      </c>
    </row>
    <row r="61" spans="1:144" x14ac:dyDescent="0.25">
      <c r="A61" s="583" t="s">
        <v>1081</v>
      </c>
      <c r="B61" s="581">
        <v>0</v>
      </c>
      <c r="C61" s="581">
        <v>0</v>
      </c>
      <c r="D61" s="581">
        <v>0</v>
      </c>
      <c r="E61" s="581">
        <v>20</v>
      </c>
      <c r="F61" s="581">
        <v>133</v>
      </c>
      <c r="G61" s="581">
        <v>153</v>
      </c>
      <c r="H61" s="581">
        <v>22</v>
      </c>
      <c r="I61" s="581">
        <v>158</v>
      </c>
      <c r="J61" s="581">
        <v>180</v>
      </c>
      <c r="K61" s="581">
        <v>3</v>
      </c>
      <c r="L61" s="581">
        <v>27</v>
      </c>
      <c r="M61" s="581">
        <v>30</v>
      </c>
      <c r="N61" s="581">
        <v>12</v>
      </c>
      <c r="O61" s="581">
        <v>56</v>
      </c>
      <c r="P61" s="581">
        <v>68</v>
      </c>
      <c r="Q61" s="581">
        <v>31</v>
      </c>
      <c r="R61" s="581">
        <v>128</v>
      </c>
      <c r="S61" s="581">
        <v>159</v>
      </c>
      <c r="T61" s="581">
        <v>0</v>
      </c>
      <c r="U61" s="581">
        <v>0</v>
      </c>
      <c r="V61" s="581">
        <v>0</v>
      </c>
      <c r="W61" s="581">
        <v>9</v>
      </c>
      <c r="X61" s="581">
        <v>60</v>
      </c>
      <c r="Y61" s="581">
        <v>69</v>
      </c>
      <c r="Z61" s="581">
        <v>40</v>
      </c>
      <c r="AA61" s="581">
        <v>141</v>
      </c>
      <c r="AB61" s="581">
        <v>181</v>
      </c>
      <c r="AC61" s="581">
        <v>32</v>
      </c>
      <c r="AD61" s="581">
        <v>114</v>
      </c>
      <c r="AE61" s="581">
        <v>146</v>
      </c>
      <c r="AF61" s="581">
        <v>14</v>
      </c>
      <c r="AG61" s="581">
        <v>52</v>
      </c>
      <c r="AH61" s="581">
        <v>66</v>
      </c>
      <c r="AI61" s="581">
        <v>31</v>
      </c>
      <c r="AJ61" s="581">
        <v>118</v>
      </c>
      <c r="AK61" s="581">
        <v>149</v>
      </c>
      <c r="AL61" s="581">
        <v>21</v>
      </c>
      <c r="AM61" s="581">
        <v>98</v>
      </c>
      <c r="AN61" s="581">
        <v>119</v>
      </c>
      <c r="AO61" s="581">
        <v>13</v>
      </c>
      <c r="AP61" s="581">
        <v>32</v>
      </c>
      <c r="AQ61" s="581">
        <v>45</v>
      </c>
      <c r="AR61" s="581">
        <v>29</v>
      </c>
      <c r="AS61" s="581">
        <v>105</v>
      </c>
      <c r="AT61" s="581">
        <v>134</v>
      </c>
      <c r="AU61" s="581">
        <v>11</v>
      </c>
      <c r="AV61" s="581">
        <v>22</v>
      </c>
      <c r="AW61" s="581">
        <v>33</v>
      </c>
      <c r="AX61" s="581">
        <v>12</v>
      </c>
      <c r="AY61" s="581">
        <v>43</v>
      </c>
      <c r="AZ61" s="581">
        <v>55</v>
      </c>
      <c r="BA61" s="581">
        <v>25</v>
      </c>
      <c r="BB61" s="581">
        <v>91</v>
      </c>
      <c r="BC61" s="581">
        <v>116</v>
      </c>
      <c r="BD61" s="581">
        <v>2</v>
      </c>
      <c r="BE61" s="581">
        <v>2</v>
      </c>
      <c r="BF61" s="581">
        <v>4</v>
      </c>
      <c r="BG61" s="581">
        <v>21</v>
      </c>
      <c r="BH61" s="581">
        <v>122</v>
      </c>
      <c r="BI61" s="581">
        <v>143</v>
      </c>
      <c r="BJ61" s="581">
        <v>26</v>
      </c>
      <c r="BK61" s="581">
        <v>169</v>
      </c>
      <c r="BL61" s="581">
        <v>195</v>
      </c>
      <c r="BM61" s="581">
        <v>2</v>
      </c>
      <c r="BN61" s="581">
        <v>8</v>
      </c>
      <c r="BO61" s="581">
        <v>10</v>
      </c>
      <c r="BP61" s="581">
        <v>0</v>
      </c>
      <c r="BQ61" s="581">
        <v>0</v>
      </c>
      <c r="BR61" s="581">
        <v>0</v>
      </c>
      <c r="BS61" s="581">
        <v>0</v>
      </c>
      <c r="BT61" s="581">
        <v>6</v>
      </c>
      <c r="BU61" s="581">
        <v>6</v>
      </c>
      <c r="BV61" s="581"/>
      <c r="BW61" s="581"/>
      <c r="BX61" s="581"/>
      <c r="BY61" s="581"/>
      <c r="BZ61" s="581"/>
      <c r="CA61" s="581"/>
      <c r="CB61" s="581"/>
      <c r="CC61" s="581"/>
      <c r="CD61" s="581"/>
      <c r="CE61" s="581"/>
      <c r="CF61" s="581"/>
      <c r="CG61" s="581"/>
      <c r="CH61" s="581"/>
      <c r="CI61" s="581"/>
      <c r="CJ61" s="581"/>
      <c r="CK61" s="581"/>
      <c r="CL61" s="581"/>
      <c r="CM61" s="581"/>
      <c r="CN61" s="581"/>
      <c r="CO61" s="581"/>
      <c r="CP61" s="581"/>
      <c r="CQ61" s="581"/>
      <c r="CR61" s="581"/>
      <c r="CS61" s="581"/>
      <c r="CT61" s="581"/>
      <c r="CU61" s="581"/>
      <c r="CV61" s="581"/>
      <c r="CW61" s="577"/>
      <c r="CX61" s="582">
        <v>1.75</v>
      </c>
      <c r="CY61" s="582">
        <v>1.75</v>
      </c>
      <c r="CZ61" s="582">
        <v>1.75</v>
      </c>
      <c r="DA61" s="582">
        <v>1.2222222222222223</v>
      </c>
      <c r="DB61" s="582">
        <v>0.36666666666666664</v>
      </c>
      <c r="DC61" s="582">
        <v>0.47826086956521741</v>
      </c>
      <c r="DD61" s="582">
        <v>0.14285714285714285</v>
      </c>
      <c r="DE61" s="582">
        <v>3.8461538461538464E-2</v>
      </c>
      <c r="DF61" s="582">
        <v>6.0606060606060608E-2</v>
      </c>
      <c r="DG61" s="582">
        <v>0.15384615384615385</v>
      </c>
      <c r="DH61" s="582">
        <v>0.25</v>
      </c>
      <c r="DI61" s="582">
        <v>0.22222222222222221</v>
      </c>
      <c r="DJ61" s="582">
        <v>0</v>
      </c>
      <c r="DK61" s="582">
        <v>0</v>
      </c>
      <c r="DL61" s="582">
        <v>0</v>
      </c>
      <c r="DM61" s="582">
        <v>0</v>
      </c>
      <c r="DN61" s="582">
        <v>0</v>
      </c>
      <c r="DO61" s="582">
        <v>0</v>
      </c>
      <c r="DP61" s="582"/>
      <c r="DQ61" s="582"/>
      <c r="DR61" s="582"/>
      <c r="DS61" s="579"/>
      <c r="DT61" s="582">
        <v>-0.19354838709677424</v>
      </c>
      <c r="DU61" s="582">
        <v>-0.44915254237288127</v>
      </c>
      <c r="DV61" s="582">
        <v>-0.39597315436241609</v>
      </c>
      <c r="DW61" s="582">
        <v>0.17241379310344829</v>
      </c>
      <c r="DX61" s="582">
        <v>0.33333333333333337</v>
      </c>
      <c r="DY61" s="582">
        <v>0.29850746268656714</v>
      </c>
      <c r="DZ61" s="582">
        <v>0.72</v>
      </c>
      <c r="EA61" s="582">
        <v>0.46153846153846156</v>
      </c>
      <c r="EB61" s="582">
        <v>0.51724137931034475</v>
      </c>
      <c r="EC61" s="582">
        <v>0.92307692307692313</v>
      </c>
      <c r="ED61" s="582">
        <v>0.91715976331360949</v>
      </c>
      <c r="EE61" s="582">
        <v>0.91794871794871791</v>
      </c>
      <c r="EF61" s="582"/>
      <c r="EG61" s="582">
        <v>1</v>
      </c>
      <c r="EH61" s="582">
        <v>1</v>
      </c>
      <c r="EI61" s="582"/>
      <c r="EJ61" s="582"/>
      <c r="EK61" s="582"/>
      <c r="EL61" s="582"/>
      <c r="EM61" s="582"/>
      <c r="EN61" s="582"/>
    </row>
    <row r="62" spans="1:144" x14ac:dyDescent="0.25">
      <c r="A62" s="580" t="s">
        <v>166</v>
      </c>
      <c r="B62" s="581">
        <v>169</v>
      </c>
      <c r="C62" s="581">
        <v>366</v>
      </c>
      <c r="D62" s="581">
        <v>535</v>
      </c>
      <c r="E62" s="581">
        <v>196</v>
      </c>
      <c r="F62" s="581">
        <v>440</v>
      </c>
      <c r="G62" s="581">
        <v>636</v>
      </c>
      <c r="H62" s="581">
        <v>644</v>
      </c>
      <c r="I62" s="581">
        <v>1177</v>
      </c>
      <c r="J62" s="581">
        <v>1821</v>
      </c>
      <c r="K62" s="581">
        <v>223</v>
      </c>
      <c r="L62" s="581">
        <v>379</v>
      </c>
      <c r="M62" s="581">
        <v>602</v>
      </c>
      <c r="N62" s="581">
        <v>245</v>
      </c>
      <c r="O62" s="581">
        <v>560</v>
      </c>
      <c r="P62" s="581">
        <v>805</v>
      </c>
      <c r="Q62" s="581">
        <v>594</v>
      </c>
      <c r="R62" s="581">
        <v>1188</v>
      </c>
      <c r="S62" s="581">
        <v>1782</v>
      </c>
      <c r="T62" s="581">
        <v>128</v>
      </c>
      <c r="U62" s="581">
        <v>286</v>
      </c>
      <c r="V62" s="581">
        <v>414</v>
      </c>
      <c r="W62" s="581">
        <v>235</v>
      </c>
      <c r="X62" s="581">
        <v>514</v>
      </c>
      <c r="Y62" s="581">
        <v>749</v>
      </c>
      <c r="Z62" s="581">
        <v>608</v>
      </c>
      <c r="AA62" s="581">
        <v>1159</v>
      </c>
      <c r="AB62" s="581">
        <v>1767</v>
      </c>
      <c r="AC62" s="581">
        <v>149</v>
      </c>
      <c r="AD62" s="581">
        <v>261</v>
      </c>
      <c r="AE62" s="581">
        <v>410</v>
      </c>
      <c r="AF62" s="581">
        <v>226</v>
      </c>
      <c r="AG62" s="581">
        <v>490</v>
      </c>
      <c r="AH62" s="581">
        <v>716</v>
      </c>
      <c r="AI62" s="581">
        <v>599</v>
      </c>
      <c r="AJ62" s="581">
        <v>1153</v>
      </c>
      <c r="AK62" s="581">
        <v>1752</v>
      </c>
      <c r="AL62" s="581">
        <v>187</v>
      </c>
      <c r="AM62" s="581">
        <v>351</v>
      </c>
      <c r="AN62" s="581">
        <v>538</v>
      </c>
      <c r="AO62" s="581">
        <v>243</v>
      </c>
      <c r="AP62" s="581">
        <v>506</v>
      </c>
      <c r="AQ62" s="581">
        <v>749</v>
      </c>
      <c r="AR62" s="581">
        <v>591</v>
      </c>
      <c r="AS62" s="581">
        <v>1145</v>
      </c>
      <c r="AT62" s="581">
        <v>1736</v>
      </c>
      <c r="AU62" s="581">
        <v>119</v>
      </c>
      <c r="AV62" s="581">
        <v>253</v>
      </c>
      <c r="AW62" s="581">
        <v>372</v>
      </c>
      <c r="AX62" s="581">
        <v>258</v>
      </c>
      <c r="AY62" s="581">
        <v>539</v>
      </c>
      <c r="AZ62" s="581">
        <v>797</v>
      </c>
      <c r="BA62" s="581">
        <v>594</v>
      </c>
      <c r="BB62" s="581">
        <v>1140</v>
      </c>
      <c r="BC62" s="581">
        <v>1734</v>
      </c>
      <c r="BD62" s="581">
        <v>119</v>
      </c>
      <c r="BE62" s="581">
        <v>212</v>
      </c>
      <c r="BF62" s="581">
        <v>331</v>
      </c>
      <c r="BG62" s="581">
        <v>285</v>
      </c>
      <c r="BH62" s="581">
        <v>547</v>
      </c>
      <c r="BI62" s="581">
        <v>832</v>
      </c>
      <c r="BJ62" s="581">
        <v>654</v>
      </c>
      <c r="BK62" s="581">
        <v>1230</v>
      </c>
      <c r="BL62" s="581">
        <v>1884</v>
      </c>
      <c r="BM62" s="581">
        <v>168</v>
      </c>
      <c r="BN62" s="581">
        <v>327</v>
      </c>
      <c r="BO62" s="581">
        <v>495</v>
      </c>
      <c r="BP62" s="581">
        <v>225</v>
      </c>
      <c r="BQ62" s="581">
        <v>427</v>
      </c>
      <c r="BR62" s="581">
        <v>652</v>
      </c>
      <c r="BS62" s="581">
        <v>653</v>
      </c>
      <c r="BT62" s="581">
        <v>1203</v>
      </c>
      <c r="BU62" s="581">
        <v>1856</v>
      </c>
      <c r="BV62" s="581">
        <v>190</v>
      </c>
      <c r="BW62" s="581">
        <v>403</v>
      </c>
      <c r="BX62" s="581">
        <v>593</v>
      </c>
      <c r="BY62" s="581">
        <v>199</v>
      </c>
      <c r="BZ62" s="581">
        <v>400</v>
      </c>
      <c r="CA62" s="581">
        <v>599</v>
      </c>
      <c r="CB62" s="581">
        <v>584</v>
      </c>
      <c r="CC62" s="581">
        <v>1119</v>
      </c>
      <c r="CD62" s="581">
        <v>1703</v>
      </c>
      <c r="CE62" s="581">
        <v>267</v>
      </c>
      <c r="CF62" s="581">
        <v>718</v>
      </c>
      <c r="CG62" s="581">
        <v>985</v>
      </c>
      <c r="CH62" s="581">
        <v>226</v>
      </c>
      <c r="CI62" s="581">
        <v>415</v>
      </c>
      <c r="CJ62" s="581">
        <v>641</v>
      </c>
      <c r="CK62" s="581">
        <v>623</v>
      </c>
      <c r="CL62" s="581">
        <v>1133</v>
      </c>
      <c r="CM62" s="581">
        <v>1756</v>
      </c>
      <c r="CN62" s="581">
        <v>151</v>
      </c>
      <c r="CO62" s="581">
        <v>259</v>
      </c>
      <c r="CP62" s="581">
        <v>410</v>
      </c>
      <c r="CQ62" s="581">
        <v>212</v>
      </c>
      <c r="CR62" s="581">
        <v>439</v>
      </c>
      <c r="CS62" s="581">
        <v>651</v>
      </c>
      <c r="CT62" s="581">
        <v>557</v>
      </c>
      <c r="CU62" s="581">
        <v>1092</v>
      </c>
      <c r="CV62" s="581">
        <v>1649</v>
      </c>
      <c r="CW62" s="577"/>
      <c r="CX62" s="582">
        <v>0.76326530612244903</v>
      </c>
      <c r="CY62" s="582">
        <v>0.62678571428571428</v>
      </c>
      <c r="CZ62" s="582">
        <v>0.66832298136645962</v>
      </c>
      <c r="DA62" s="582">
        <v>0.50638297872340421</v>
      </c>
      <c r="DB62" s="582">
        <v>0.49221789883268485</v>
      </c>
      <c r="DC62" s="582">
        <v>0.49666221628838453</v>
      </c>
      <c r="DD62" s="582">
        <v>0.52654867256637172</v>
      </c>
      <c r="DE62" s="582">
        <v>0.43265306122448982</v>
      </c>
      <c r="DF62" s="582">
        <v>0.46229050279329609</v>
      </c>
      <c r="DG62" s="582">
        <v>0.69135802469135799</v>
      </c>
      <c r="DH62" s="582">
        <v>0.64624505928853759</v>
      </c>
      <c r="DI62" s="582">
        <v>0.66088117489986653</v>
      </c>
      <c r="DJ62" s="582">
        <v>0.73643410852713176</v>
      </c>
      <c r="DK62" s="582">
        <v>0.74768089053803344</v>
      </c>
      <c r="DL62" s="582">
        <v>0.74404015056461736</v>
      </c>
      <c r="DM62" s="582">
        <v>0.93684210526315792</v>
      </c>
      <c r="DN62" s="582">
        <v>1.3126142595978063</v>
      </c>
      <c r="DO62" s="582">
        <v>1.1838942307692308</v>
      </c>
      <c r="DP62" s="582">
        <v>0.6711111111111111</v>
      </c>
      <c r="DQ62" s="582">
        <v>0.60655737704918034</v>
      </c>
      <c r="DR62" s="582">
        <v>0.62883435582822089</v>
      </c>
      <c r="DS62" s="579"/>
      <c r="DT62" s="582">
        <v>0.10684474123539234</v>
      </c>
      <c r="DU62" s="582">
        <v>0.14137033824804857</v>
      </c>
      <c r="DV62" s="582">
        <v>0.12956621004566216</v>
      </c>
      <c r="DW62" s="582">
        <v>0.23011844331641285</v>
      </c>
      <c r="DX62" s="582">
        <v>0.25414847161572052</v>
      </c>
      <c r="DY62" s="582">
        <v>0.24596774193548387</v>
      </c>
      <c r="DZ62" s="582">
        <v>0.17845117845117842</v>
      </c>
      <c r="EA62" s="582">
        <v>0.21491228070175439</v>
      </c>
      <c r="EB62" s="582">
        <v>0.20242214532871972</v>
      </c>
      <c r="EC62" s="582">
        <v>8.8685015290519864E-2</v>
      </c>
      <c r="ED62" s="582">
        <v>0.10325203252032522</v>
      </c>
      <c r="EE62" s="582">
        <v>9.8195329087048866E-2</v>
      </c>
      <c r="EF62" s="582">
        <v>0.11944869831546712</v>
      </c>
      <c r="EG62" s="582">
        <v>6.7331670822942669E-2</v>
      </c>
      <c r="EH62" s="582">
        <v>8.5668103448275912E-2</v>
      </c>
      <c r="EI62" s="582">
        <v>-0.13698630136986312</v>
      </c>
      <c r="EJ62" s="582">
        <v>-0.28328865058087582</v>
      </c>
      <c r="EK62" s="582">
        <v>-0.2331180270111568</v>
      </c>
      <c r="EL62" s="582">
        <v>0.2038523274478331</v>
      </c>
      <c r="EM62" s="582">
        <v>0.19505736981465138</v>
      </c>
      <c r="EN62" s="582">
        <v>0.19817767653758545</v>
      </c>
    </row>
    <row r="63" spans="1:144" x14ac:dyDescent="0.25">
      <c r="A63" s="583" t="s">
        <v>1095</v>
      </c>
      <c r="B63" s="581">
        <v>4</v>
      </c>
      <c r="C63" s="581">
        <v>15</v>
      </c>
      <c r="D63" s="581">
        <v>19</v>
      </c>
      <c r="E63" s="581">
        <v>11</v>
      </c>
      <c r="F63" s="581">
        <v>4</v>
      </c>
      <c r="G63" s="581">
        <v>15</v>
      </c>
      <c r="H63" s="581">
        <v>19</v>
      </c>
      <c r="I63" s="581">
        <v>5</v>
      </c>
      <c r="J63" s="581">
        <v>24</v>
      </c>
      <c r="K63" s="581">
        <v>5</v>
      </c>
      <c r="L63" s="581">
        <v>3</v>
      </c>
      <c r="M63" s="581">
        <v>8</v>
      </c>
      <c r="N63" s="581">
        <v>7</v>
      </c>
      <c r="O63" s="581">
        <v>7</v>
      </c>
      <c r="P63" s="581">
        <v>14</v>
      </c>
      <c r="Q63" s="581">
        <v>10</v>
      </c>
      <c r="R63" s="581">
        <v>12</v>
      </c>
      <c r="S63" s="581">
        <v>22</v>
      </c>
      <c r="T63" s="581">
        <v>6</v>
      </c>
      <c r="U63" s="581">
        <v>4</v>
      </c>
      <c r="V63" s="581">
        <v>10</v>
      </c>
      <c r="W63" s="581">
        <v>3</v>
      </c>
      <c r="X63" s="581">
        <v>8</v>
      </c>
      <c r="Y63" s="581">
        <v>11</v>
      </c>
      <c r="Z63" s="581">
        <v>8</v>
      </c>
      <c r="AA63" s="581">
        <v>16</v>
      </c>
      <c r="AB63" s="581">
        <v>24</v>
      </c>
      <c r="AC63" s="581">
        <v>8</v>
      </c>
      <c r="AD63" s="581">
        <v>8</v>
      </c>
      <c r="AE63" s="581">
        <v>16</v>
      </c>
      <c r="AF63" s="581">
        <v>3</v>
      </c>
      <c r="AG63" s="581">
        <v>7</v>
      </c>
      <c r="AH63" s="581">
        <v>10</v>
      </c>
      <c r="AI63" s="581">
        <v>12</v>
      </c>
      <c r="AJ63" s="581">
        <v>14</v>
      </c>
      <c r="AK63" s="581">
        <v>26</v>
      </c>
      <c r="AL63" s="581">
        <v>14</v>
      </c>
      <c r="AM63" s="581">
        <v>10</v>
      </c>
      <c r="AN63" s="581">
        <v>24</v>
      </c>
      <c r="AO63" s="581">
        <v>3</v>
      </c>
      <c r="AP63" s="581">
        <v>6</v>
      </c>
      <c r="AQ63" s="581">
        <v>9</v>
      </c>
      <c r="AR63" s="581">
        <v>8</v>
      </c>
      <c r="AS63" s="581">
        <v>14</v>
      </c>
      <c r="AT63" s="581">
        <v>22</v>
      </c>
      <c r="AU63" s="581"/>
      <c r="AV63" s="581"/>
      <c r="AW63" s="581"/>
      <c r="AX63" s="581"/>
      <c r="AY63" s="581"/>
      <c r="AZ63" s="581"/>
      <c r="BA63" s="581"/>
      <c r="BB63" s="581"/>
      <c r="BC63" s="581"/>
      <c r="BD63" s="581">
        <v>7</v>
      </c>
      <c r="BE63" s="581">
        <v>10</v>
      </c>
      <c r="BF63" s="581">
        <v>17</v>
      </c>
      <c r="BG63" s="581">
        <v>10</v>
      </c>
      <c r="BH63" s="581">
        <v>12</v>
      </c>
      <c r="BI63" s="581">
        <v>22</v>
      </c>
      <c r="BJ63" s="581">
        <v>12</v>
      </c>
      <c r="BK63" s="581">
        <v>21</v>
      </c>
      <c r="BL63" s="581">
        <v>33</v>
      </c>
      <c r="BM63" s="581">
        <v>4</v>
      </c>
      <c r="BN63" s="581">
        <v>11</v>
      </c>
      <c r="BO63" s="581">
        <v>15</v>
      </c>
      <c r="BP63" s="581">
        <v>14</v>
      </c>
      <c r="BQ63" s="581">
        <v>9</v>
      </c>
      <c r="BR63" s="581">
        <v>23</v>
      </c>
      <c r="BS63" s="581">
        <v>24</v>
      </c>
      <c r="BT63" s="581">
        <v>21</v>
      </c>
      <c r="BU63" s="581">
        <v>45</v>
      </c>
      <c r="BV63" s="581">
        <v>9</v>
      </c>
      <c r="BW63" s="581">
        <v>16</v>
      </c>
      <c r="BX63" s="581">
        <v>25</v>
      </c>
      <c r="BY63" s="581">
        <v>5</v>
      </c>
      <c r="BZ63" s="581">
        <v>6</v>
      </c>
      <c r="CA63" s="581">
        <v>11</v>
      </c>
      <c r="CB63" s="581">
        <v>11</v>
      </c>
      <c r="CC63" s="581">
        <v>14</v>
      </c>
      <c r="CD63" s="581">
        <v>25</v>
      </c>
      <c r="CE63" s="581">
        <v>10</v>
      </c>
      <c r="CF63" s="581">
        <v>10</v>
      </c>
      <c r="CG63" s="581">
        <v>20</v>
      </c>
      <c r="CH63" s="581">
        <v>15</v>
      </c>
      <c r="CI63" s="581">
        <v>10</v>
      </c>
      <c r="CJ63" s="581">
        <v>25</v>
      </c>
      <c r="CK63" s="581">
        <v>24</v>
      </c>
      <c r="CL63" s="581">
        <v>20</v>
      </c>
      <c r="CM63" s="581">
        <v>44</v>
      </c>
      <c r="CN63" s="581">
        <v>10</v>
      </c>
      <c r="CO63" s="581">
        <v>10</v>
      </c>
      <c r="CP63" s="581">
        <v>20</v>
      </c>
      <c r="CQ63" s="581">
        <v>8</v>
      </c>
      <c r="CR63" s="581">
        <v>5</v>
      </c>
      <c r="CS63" s="581">
        <v>13</v>
      </c>
      <c r="CT63" s="581">
        <v>19</v>
      </c>
      <c r="CU63" s="581">
        <v>14</v>
      </c>
      <c r="CV63" s="581">
        <v>33</v>
      </c>
      <c r="CW63" s="577"/>
      <c r="CX63" s="582">
        <v>2</v>
      </c>
      <c r="CY63" s="582">
        <v>1.4285714285714286</v>
      </c>
      <c r="CZ63" s="582">
        <v>1.7142857142857142</v>
      </c>
      <c r="DA63" s="582">
        <v>0</v>
      </c>
      <c r="DB63" s="582">
        <v>0</v>
      </c>
      <c r="DC63" s="582">
        <v>0</v>
      </c>
      <c r="DD63" s="582">
        <v>2.3333333333333335</v>
      </c>
      <c r="DE63" s="582">
        <v>1.4285714285714286</v>
      </c>
      <c r="DF63" s="582">
        <v>1.7</v>
      </c>
      <c r="DG63" s="582">
        <v>1.3333333333333333</v>
      </c>
      <c r="DH63" s="582">
        <v>1.8333333333333333</v>
      </c>
      <c r="DI63" s="582">
        <v>1.6666666666666667</v>
      </c>
      <c r="DJ63" s="582"/>
      <c r="DK63" s="582"/>
      <c r="DL63" s="582"/>
      <c r="DM63" s="582">
        <v>1</v>
      </c>
      <c r="DN63" s="582">
        <v>0.83333333333333337</v>
      </c>
      <c r="DO63" s="582">
        <v>0.90909090909090906</v>
      </c>
      <c r="DP63" s="582">
        <v>0.7142857142857143</v>
      </c>
      <c r="DQ63" s="582">
        <v>1.1111111111111112</v>
      </c>
      <c r="DR63" s="582">
        <v>0.86956521739130432</v>
      </c>
      <c r="DS63" s="579"/>
      <c r="DT63" s="582">
        <v>-0.58333333333333326</v>
      </c>
      <c r="DU63" s="582">
        <v>-0.28571428571428581</v>
      </c>
      <c r="DV63" s="582">
        <v>-0.42307692307692313</v>
      </c>
      <c r="DW63" s="582">
        <v>1</v>
      </c>
      <c r="DX63" s="582">
        <v>1</v>
      </c>
      <c r="DY63" s="582">
        <v>1</v>
      </c>
      <c r="DZ63" s="582"/>
      <c r="EA63" s="582"/>
      <c r="EB63" s="582"/>
      <c r="EC63" s="582">
        <v>-0.16666666666666674</v>
      </c>
      <c r="ED63" s="582">
        <v>-9.5238095238095344E-2</v>
      </c>
      <c r="EE63" s="582">
        <v>-0.1212121212121211</v>
      </c>
      <c r="EF63" s="582">
        <v>0.375</v>
      </c>
      <c r="EG63" s="582">
        <v>-0.14285714285714279</v>
      </c>
      <c r="EH63" s="582">
        <v>0.1333333333333333</v>
      </c>
      <c r="EI63" s="582">
        <v>-0.72727272727272729</v>
      </c>
      <c r="EJ63" s="582">
        <v>-0.4285714285714286</v>
      </c>
      <c r="EK63" s="582">
        <v>-0.56000000000000005</v>
      </c>
      <c r="EL63" s="582">
        <v>0.125</v>
      </c>
      <c r="EM63" s="582">
        <v>5.0000000000000044E-2</v>
      </c>
      <c r="EN63" s="582">
        <v>9.0909090909090939E-2</v>
      </c>
    </row>
    <row r="64" spans="1:144" x14ac:dyDescent="0.25">
      <c r="A64" s="583" t="s">
        <v>1096</v>
      </c>
      <c r="B64" s="581">
        <v>116</v>
      </c>
      <c r="C64" s="581">
        <v>132</v>
      </c>
      <c r="D64" s="581">
        <v>248</v>
      </c>
      <c r="E64" s="581">
        <v>96</v>
      </c>
      <c r="F64" s="581">
        <v>88</v>
      </c>
      <c r="G64" s="581">
        <v>184</v>
      </c>
      <c r="H64" s="581">
        <v>394</v>
      </c>
      <c r="I64" s="581">
        <v>370</v>
      </c>
      <c r="J64" s="581">
        <v>764</v>
      </c>
      <c r="K64" s="581">
        <v>146</v>
      </c>
      <c r="L64" s="581">
        <v>124</v>
      </c>
      <c r="M64" s="581">
        <v>270</v>
      </c>
      <c r="N64" s="581">
        <v>107</v>
      </c>
      <c r="O64" s="581">
        <v>86</v>
      </c>
      <c r="P64" s="581">
        <v>193</v>
      </c>
      <c r="Q64" s="581">
        <v>345</v>
      </c>
      <c r="R64" s="581">
        <v>287</v>
      </c>
      <c r="S64" s="581">
        <v>632</v>
      </c>
      <c r="T64" s="581">
        <v>82</v>
      </c>
      <c r="U64" s="581">
        <v>103</v>
      </c>
      <c r="V64" s="581">
        <v>185</v>
      </c>
      <c r="W64" s="581">
        <v>97</v>
      </c>
      <c r="X64" s="581">
        <v>92</v>
      </c>
      <c r="Y64" s="581">
        <v>189</v>
      </c>
      <c r="Z64" s="581">
        <v>316</v>
      </c>
      <c r="AA64" s="581">
        <v>258</v>
      </c>
      <c r="AB64" s="581">
        <v>574</v>
      </c>
      <c r="AC64" s="581">
        <v>83</v>
      </c>
      <c r="AD64" s="581">
        <v>75</v>
      </c>
      <c r="AE64" s="581">
        <v>158</v>
      </c>
      <c r="AF64" s="581">
        <v>99</v>
      </c>
      <c r="AG64" s="581">
        <v>73</v>
      </c>
      <c r="AH64" s="581">
        <v>172</v>
      </c>
      <c r="AI64" s="581">
        <v>309</v>
      </c>
      <c r="AJ64" s="581">
        <v>230</v>
      </c>
      <c r="AK64" s="581">
        <v>539</v>
      </c>
      <c r="AL64" s="581">
        <v>81</v>
      </c>
      <c r="AM64" s="581">
        <v>61</v>
      </c>
      <c r="AN64" s="581">
        <v>142</v>
      </c>
      <c r="AO64" s="581">
        <v>89</v>
      </c>
      <c r="AP64" s="581">
        <v>71</v>
      </c>
      <c r="AQ64" s="581">
        <v>160</v>
      </c>
      <c r="AR64" s="581">
        <v>286</v>
      </c>
      <c r="AS64" s="581">
        <v>223</v>
      </c>
      <c r="AT64" s="581">
        <v>509</v>
      </c>
      <c r="AU64" s="581">
        <v>63</v>
      </c>
      <c r="AV64" s="581">
        <v>53</v>
      </c>
      <c r="AW64" s="581">
        <v>116</v>
      </c>
      <c r="AX64" s="581">
        <v>88</v>
      </c>
      <c r="AY64" s="581">
        <v>78</v>
      </c>
      <c r="AZ64" s="581">
        <v>166</v>
      </c>
      <c r="BA64" s="581">
        <v>256</v>
      </c>
      <c r="BB64" s="581">
        <v>220</v>
      </c>
      <c r="BC64" s="581">
        <v>476</v>
      </c>
      <c r="BD64" s="581">
        <v>60</v>
      </c>
      <c r="BE64" s="581">
        <v>49</v>
      </c>
      <c r="BF64" s="581">
        <v>109</v>
      </c>
      <c r="BG64" s="581">
        <v>89</v>
      </c>
      <c r="BH64" s="581">
        <v>87</v>
      </c>
      <c r="BI64" s="581">
        <v>176</v>
      </c>
      <c r="BJ64" s="581">
        <v>272</v>
      </c>
      <c r="BK64" s="581">
        <v>236</v>
      </c>
      <c r="BL64" s="581">
        <v>508</v>
      </c>
      <c r="BM64" s="581">
        <v>86</v>
      </c>
      <c r="BN64" s="581">
        <v>77</v>
      </c>
      <c r="BO64" s="581">
        <v>163</v>
      </c>
      <c r="BP64" s="581">
        <v>84</v>
      </c>
      <c r="BQ64" s="581">
        <v>83</v>
      </c>
      <c r="BR64" s="581">
        <v>167</v>
      </c>
      <c r="BS64" s="581">
        <v>266</v>
      </c>
      <c r="BT64" s="581">
        <v>239</v>
      </c>
      <c r="BU64" s="581">
        <v>505</v>
      </c>
      <c r="BV64" s="581">
        <v>64</v>
      </c>
      <c r="BW64" s="581">
        <v>68</v>
      </c>
      <c r="BX64" s="581">
        <v>132</v>
      </c>
      <c r="BY64" s="581">
        <v>81</v>
      </c>
      <c r="BZ64" s="581">
        <v>89</v>
      </c>
      <c r="CA64" s="581">
        <v>170</v>
      </c>
      <c r="CB64" s="581">
        <v>265</v>
      </c>
      <c r="CC64" s="581">
        <v>256</v>
      </c>
      <c r="CD64" s="581">
        <v>521</v>
      </c>
      <c r="CE64" s="581">
        <v>69</v>
      </c>
      <c r="CF64" s="581">
        <v>56</v>
      </c>
      <c r="CG64" s="581">
        <v>125</v>
      </c>
      <c r="CH64" s="581">
        <v>88</v>
      </c>
      <c r="CI64" s="581">
        <v>96</v>
      </c>
      <c r="CJ64" s="581">
        <v>184</v>
      </c>
      <c r="CK64" s="581">
        <v>292</v>
      </c>
      <c r="CL64" s="581">
        <v>306</v>
      </c>
      <c r="CM64" s="581">
        <v>598</v>
      </c>
      <c r="CN64" s="581">
        <v>83</v>
      </c>
      <c r="CO64" s="581">
        <v>78</v>
      </c>
      <c r="CP64" s="581">
        <v>161</v>
      </c>
      <c r="CQ64" s="581">
        <v>93</v>
      </c>
      <c r="CR64" s="581">
        <v>79</v>
      </c>
      <c r="CS64" s="581">
        <v>172</v>
      </c>
      <c r="CT64" s="581">
        <v>283</v>
      </c>
      <c r="CU64" s="581">
        <v>299</v>
      </c>
      <c r="CV64" s="581">
        <v>582</v>
      </c>
      <c r="CW64" s="577"/>
      <c r="CX64" s="582">
        <v>0.7570093457943925</v>
      </c>
      <c r="CY64" s="582">
        <v>0.70930232558139539</v>
      </c>
      <c r="CZ64" s="582">
        <v>0.73575129533678751</v>
      </c>
      <c r="DA64" s="582">
        <v>0.64948453608247425</v>
      </c>
      <c r="DB64" s="582">
        <v>0.57608695652173914</v>
      </c>
      <c r="DC64" s="582">
        <v>0.61375661375661372</v>
      </c>
      <c r="DD64" s="582">
        <v>0.60606060606060608</v>
      </c>
      <c r="DE64" s="582">
        <v>0.67123287671232879</v>
      </c>
      <c r="DF64" s="582">
        <v>0.63372093023255816</v>
      </c>
      <c r="DG64" s="582">
        <v>0.9662921348314607</v>
      </c>
      <c r="DH64" s="582">
        <v>1.0845070422535212</v>
      </c>
      <c r="DI64" s="582">
        <v>1.01875</v>
      </c>
      <c r="DJ64" s="582">
        <v>0.72727272727272729</v>
      </c>
      <c r="DK64" s="582">
        <v>0.87179487179487181</v>
      </c>
      <c r="DL64" s="582">
        <v>0.79518072289156627</v>
      </c>
      <c r="DM64" s="582">
        <v>0.7752808988764045</v>
      </c>
      <c r="DN64" s="582">
        <v>0.64367816091954022</v>
      </c>
      <c r="DO64" s="582">
        <v>0.71022727272727271</v>
      </c>
      <c r="DP64" s="582">
        <v>0.98809523809523814</v>
      </c>
      <c r="DQ64" s="582">
        <v>0.93975903614457834</v>
      </c>
      <c r="DR64" s="582">
        <v>0.9640718562874252</v>
      </c>
      <c r="DS64" s="579"/>
      <c r="DT64" s="582">
        <v>0.10032362459546929</v>
      </c>
      <c r="DU64" s="582">
        <v>7.3913043478260887E-2</v>
      </c>
      <c r="DV64" s="582">
        <v>8.9053803339517623E-2</v>
      </c>
      <c r="DW64" s="582">
        <v>0.19230769230769229</v>
      </c>
      <c r="DX64" s="582">
        <v>0.12556053811659196</v>
      </c>
      <c r="DY64" s="582">
        <v>0.16306483300589392</v>
      </c>
      <c r="DZ64" s="582">
        <v>5.078125E-2</v>
      </c>
      <c r="EA64" s="582">
        <v>9.9999999999999978E-2</v>
      </c>
      <c r="EB64" s="582">
        <v>7.3529411764705843E-2</v>
      </c>
      <c r="EC64" s="582">
        <v>1.4705882352941124E-2</v>
      </c>
      <c r="ED64" s="582">
        <v>1.2711864406779627E-2</v>
      </c>
      <c r="EE64" s="582">
        <v>1.3779527559055094E-2</v>
      </c>
      <c r="EF64" s="582">
        <v>6.7669172932330879E-2</v>
      </c>
      <c r="EG64" s="582">
        <v>1.6736401673640211E-2</v>
      </c>
      <c r="EH64" s="582">
        <v>4.3564356435643603E-2</v>
      </c>
      <c r="EI64" s="582">
        <v>-3.0188679245283012E-2</v>
      </c>
      <c r="EJ64" s="582">
        <v>-3.90625E-2</v>
      </c>
      <c r="EK64" s="582">
        <v>-3.4548944337811971E-2</v>
      </c>
      <c r="EL64" s="582">
        <v>6.506849315068497E-2</v>
      </c>
      <c r="EM64" s="582">
        <v>2.6143790849673221E-2</v>
      </c>
      <c r="EN64" s="582">
        <v>4.5150501672240773E-2</v>
      </c>
    </row>
    <row r="65" spans="1:144" x14ac:dyDescent="0.25">
      <c r="A65" s="583" t="s">
        <v>1081</v>
      </c>
      <c r="B65" s="581">
        <v>49</v>
      </c>
      <c r="C65" s="581">
        <v>219</v>
      </c>
      <c r="D65" s="581">
        <v>268</v>
      </c>
      <c r="E65" s="581">
        <v>89</v>
      </c>
      <c r="F65" s="581">
        <v>348</v>
      </c>
      <c r="G65" s="581">
        <v>437</v>
      </c>
      <c r="H65" s="581">
        <v>231</v>
      </c>
      <c r="I65" s="581">
        <v>802</v>
      </c>
      <c r="J65" s="581">
        <v>1033</v>
      </c>
      <c r="K65" s="581">
        <v>72</v>
      </c>
      <c r="L65" s="581">
        <v>252</v>
      </c>
      <c r="M65" s="581">
        <v>324</v>
      </c>
      <c r="N65" s="581">
        <v>131</v>
      </c>
      <c r="O65" s="581">
        <v>467</v>
      </c>
      <c r="P65" s="581">
        <v>598</v>
      </c>
      <c r="Q65" s="581">
        <v>239</v>
      </c>
      <c r="R65" s="581">
        <v>889</v>
      </c>
      <c r="S65" s="581">
        <v>1128</v>
      </c>
      <c r="T65" s="581">
        <v>40</v>
      </c>
      <c r="U65" s="581">
        <v>179</v>
      </c>
      <c r="V65" s="581">
        <v>219</v>
      </c>
      <c r="W65" s="581">
        <v>135</v>
      </c>
      <c r="X65" s="581">
        <v>414</v>
      </c>
      <c r="Y65" s="581">
        <v>549</v>
      </c>
      <c r="Z65" s="581">
        <v>284</v>
      </c>
      <c r="AA65" s="581">
        <v>885</v>
      </c>
      <c r="AB65" s="581">
        <v>1169</v>
      </c>
      <c r="AC65" s="581">
        <v>58</v>
      </c>
      <c r="AD65" s="581">
        <v>178</v>
      </c>
      <c r="AE65" s="581">
        <v>236</v>
      </c>
      <c r="AF65" s="581">
        <v>124</v>
      </c>
      <c r="AG65" s="581">
        <v>410</v>
      </c>
      <c r="AH65" s="581">
        <v>534</v>
      </c>
      <c r="AI65" s="581">
        <v>278</v>
      </c>
      <c r="AJ65" s="581">
        <v>909</v>
      </c>
      <c r="AK65" s="581">
        <v>1187</v>
      </c>
      <c r="AL65" s="581">
        <v>92</v>
      </c>
      <c r="AM65" s="581">
        <v>280</v>
      </c>
      <c r="AN65" s="581">
        <v>372</v>
      </c>
      <c r="AO65" s="581">
        <v>151</v>
      </c>
      <c r="AP65" s="581">
        <v>429</v>
      </c>
      <c r="AQ65" s="581">
        <v>580</v>
      </c>
      <c r="AR65" s="581">
        <v>297</v>
      </c>
      <c r="AS65" s="581">
        <v>908</v>
      </c>
      <c r="AT65" s="581">
        <v>1205</v>
      </c>
      <c r="AU65" s="581">
        <v>56</v>
      </c>
      <c r="AV65" s="581">
        <v>200</v>
      </c>
      <c r="AW65" s="581">
        <v>256</v>
      </c>
      <c r="AX65" s="581">
        <v>170</v>
      </c>
      <c r="AY65" s="581">
        <v>461</v>
      </c>
      <c r="AZ65" s="581">
        <v>631</v>
      </c>
      <c r="BA65" s="581">
        <v>338</v>
      </c>
      <c r="BB65" s="581">
        <v>920</v>
      </c>
      <c r="BC65" s="581">
        <v>1258</v>
      </c>
      <c r="BD65" s="581">
        <v>52</v>
      </c>
      <c r="BE65" s="581">
        <v>153</v>
      </c>
      <c r="BF65" s="581">
        <v>205</v>
      </c>
      <c r="BG65" s="581">
        <v>186</v>
      </c>
      <c r="BH65" s="581">
        <v>448</v>
      </c>
      <c r="BI65" s="581">
        <v>634</v>
      </c>
      <c r="BJ65" s="581">
        <v>370</v>
      </c>
      <c r="BK65" s="581">
        <v>973</v>
      </c>
      <c r="BL65" s="581">
        <v>1343</v>
      </c>
      <c r="BM65" s="581">
        <v>78</v>
      </c>
      <c r="BN65" s="581">
        <v>239</v>
      </c>
      <c r="BO65" s="581">
        <v>317</v>
      </c>
      <c r="BP65" s="581">
        <v>127</v>
      </c>
      <c r="BQ65" s="581">
        <v>335</v>
      </c>
      <c r="BR65" s="581">
        <v>462</v>
      </c>
      <c r="BS65" s="581">
        <v>363</v>
      </c>
      <c r="BT65" s="581">
        <v>943</v>
      </c>
      <c r="BU65" s="581">
        <v>1306</v>
      </c>
      <c r="BV65" s="581">
        <v>117</v>
      </c>
      <c r="BW65" s="581">
        <v>319</v>
      </c>
      <c r="BX65" s="581">
        <v>436</v>
      </c>
      <c r="BY65" s="581">
        <v>113</v>
      </c>
      <c r="BZ65" s="581">
        <v>305</v>
      </c>
      <c r="CA65" s="581">
        <v>418</v>
      </c>
      <c r="CB65" s="581">
        <v>308</v>
      </c>
      <c r="CC65" s="581">
        <v>849</v>
      </c>
      <c r="CD65" s="581">
        <v>1157</v>
      </c>
      <c r="CE65" s="581">
        <v>188</v>
      </c>
      <c r="CF65" s="581">
        <v>652</v>
      </c>
      <c r="CG65" s="581">
        <v>840</v>
      </c>
      <c r="CH65" s="581">
        <v>123</v>
      </c>
      <c r="CI65" s="581">
        <v>309</v>
      </c>
      <c r="CJ65" s="581">
        <v>432</v>
      </c>
      <c r="CK65" s="581">
        <v>307</v>
      </c>
      <c r="CL65" s="581">
        <v>807</v>
      </c>
      <c r="CM65" s="581">
        <v>1114</v>
      </c>
      <c r="CN65" s="581">
        <v>58</v>
      </c>
      <c r="CO65" s="581">
        <v>171</v>
      </c>
      <c r="CP65" s="581">
        <v>229</v>
      </c>
      <c r="CQ65" s="581">
        <v>111</v>
      </c>
      <c r="CR65" s="581">
        <v>355</v>
      </c>
      <c r="CS65" s="581">
        <v>466</v>
      </c>
      <c r="CT65" s="581">
        <v>255</v>
      </c>
      <c r="CU65" s="581">
        <v>779</v>
      </c>
      <c r="CV65" s="581">
        <v>1034</v>
      </c>
      <c r="CW65" s="577"/>
      <c r="CX65" s="582">
        <v>0.70229007633587781</v>
      </c>
      <c r="CY65" s="582">
        <v>0.59957173447537471</v>
      </c>
      <c r="CZ65" s="582">
        <v>0.62207357859531776</v>
      </c>
      <c r="DA65" s="582">
        <v>0.4148148148148148</v>
      </c>
      <c r="DB65" s="582">
        <v>0.48309178743961351</v>
      </c>
      <c r="DC65" s="582">
        <v>0.4663023679417122</v>
      </c>
      <c r="DD65" s="582">
        <v>0.41935483870967744</v>
      </c>
      <c r="DE65" s="582">
        <v>0.37317073170731707</v>
      </c>
      <c r="DF65" s="582">
        <v>0.38389513108614232</v>
      </c>
      <c r="DG65" s="582">
        <v>0.51655629139072845</v>
      </c>
      <c r="DH65" s="582">
        <v>0.55710955710955712</v>
      </c>
      <c r="DI65" s="582">
        <v>0.54655172413793107</v>
      </c>
      <c r="DJ65" s="582">
        <v>0.68823529411764706</v>
      </c>
      <c r="DK65" s="582">
        <v>0.69197396963123647</v>
      </c>
      <c r="DL65" s="582">
        <v>0.69096671949286848</v>
      </c>
      <c r="DM65" s="582">
        <v>1.010752688172043</v>
      </c>
      <c r="DN65" s="582">
        <v>1.4553571428571428</v>
      </c>
      <c r="DO65" s="582">
        <v>1.3249211356466877</v>
      </c>
      <c r="DP65" s="582">
        <v>0.45669291338582679</v>
      </c>
      <c r="DQ65" s="582">
        <v>0.5104477611940299</v>
      </c>
      <c r="DR65" s="582">
        <v>0.49567099567099565</v>
      </c>
      <c r="DS65" s="579"/>
      <c r="DT65" s="582">
        <v>0.14388489208633093</v>
      </c>
      <c r="DU65" s="582">
        <v>0.16501650165016502</v>
      </c>
      <c r="DV65" s="582">
        <v>0.16006739679865212</v>
      </c>
      <c r="DW65" s="582">
        <v>0.24579124579124578</v>
      </c>
      <c r="DX65" s="582">
        <v>0.27422907488986781</v>
      </c>
      <c r="DY65" s="582">
        <v>0.26721991701244818</v>
      </c>
      <c r="DZ65" s="582">
        <v>0.30177514792899407</v>
      </c>
      <c r="EA65" s="582">
        <v>0.2630434782608696</v>
      </c>
      <c r="EB65" s="582">
        <v>0.27344992050874406</v>
      </c>
      <c r="EC65" s="582">
        <v>0.15135135135135136</v>
      </c>
      <c r="ED65" s="582">
        <v>0.12949640287769781</v>
      </c>
      <c r="EE65" s="582">
        <v>0.1355174981384959</v>
      </c>
      <c r="EF65" s="582">
        <v>0.14049586776859502</v>
      </c>
      <c r="EG65" s="582">
        <v>8.4835630965005349E-2</v>
      </c>
      <c r="EH65" s="582">
        <v>0.1003062787136294</v>
      </c>
      <c r="EI65" s="582">
        <v>-0.20779220779220786</v>
      </c>
      <c r="EJ65" s="582">
        <v>-0.35453474676089525</v>
      </c>
      <c r="EK65" s="582">
        <v>-0.31547104580812446</v>
      </c>
      <c r="EL65" s="582">
        <v>0.34201954397394141</v>
      </c>
      <c r="EM65" s="582">
        <v>0.26270136307311032</v>
      </c>
      <c r="EN65" s="582">
        <v>0.28456014362657089</v>
      </c>
    </row>
    <row r="66" spans="1:144" x14ac:dyDescent="0.25">
      <c r="A66" s="575" t="s">
        <v>1093</v>
      </c>
      <c r="B66" s="576">
        <v>337</v>
      </c>
      <c r="C66" s="576">
        <v>326</v>
      </c>
      <c r="D66" s="576">
        <v>663</v>
      </c>
      <c r="E66" s="576">
        <v>787</v>
      </c>
      <c r="F66" s="576">
        <v>842</v>
      </c>
      <c r="G66" s="576">
        <v>1629</v>
      </c>
      <c r="H66" s="576">
        <v>1650</v>
      </c>
      <c r="I66" s="576">
        <v>1841</v>
      </c>
      <c r="J66" s="576">
        <v>3491</v>
      </c>
      <c r="K66" s="576">
        <v>315</v>
      </c>
      <c r="L66" s="576">
        <v>333</v>
      </c>
      <c r="M66" s="576">
        <v>648</v>
      </c>
      <c r="N66" s="576">
        <v>911</v>
      </c>
      <c r="O66" s="576">
        <v>926</v>
      </c>
      <c r="P66" s="576">
        <v>1837</v>
      </c>
      <c r="Q66" s="576">
        <v>1808</v>
      </c>
      <c r="R66" s="576">
        <v>2004</v>
      </c>
      <c r="S66" s="576">
        <v>3812</v>
      </c>
      <c r="T66" s="576">
        <v>360</v>
      </c>
      <c r="U66" s="576">
        <v>432</v>
      </c>
      <c r="V66" s="576">
        <v>792</v>
      </c>
      <c r="W66" s="576">
        <v>818</v>
      </c>
      <c r="X66" s="576">
        <v>921</v>
      </c>
      <c r="Y66" s="576">
        <v>1739</v>
      </c>
      <c r="Z66" s="576">
        <v>1722</v>
      </c>
      <c r="AA66" s="576">
        <v>2001</v>
      </c>
      <c r="AB66" s="576">
        <v>3723</v>
      </c>
      <c r="AC66" s="576">
        <v>416</v>
      </c>
      <c r="AD66" s="576">
        <v>510</v>
      </c>
      <c r="AE66" s="576">
        <v>926</v>
      </c>
      <c r="AF66" s="576">
        <v>802</v>
      </c>
      <c r="AG66" s="576">
        <v>1046</v>
      </c>
      <c r="AH66" s="576">
        <v>1848</v>
      </c>
      <c r="AI66" s="576">
        <v>1834</v>
      </c>
      <c r="AJ66" s="576">
        <v>2252</v>
      </c>
      <c r="AK66" s="576">
        <v>4086</v>
      </c>
      <c r="AL66" s="576">
        <v>454</v>
      </c>
      <c r="AM66" s="576">
        <v>448</v>
      </c>
      <c r="AN66" s="576">
        <v>902</v>
      </c>
      <c r="AO66" s="576">
        <v>844</v>
      </c>
      <c r="AP66" s="576">
        <v>1092</v>
      </c>
      <c r="AQ66" s="576">
        <v>1936</v>
      </c>
      <c r="AR66" s="576">
        <v>1901</v>
      </c>
      <c r="AS66" s="576">
        <v>2565</v>
      </c>
      <c r="AT66" s="576">
        <v>4466</v>
      </c>
      <c r="AU66" s="576">
        <v>430</v>
      </c>
      <c r="AV66" s="576">
        <v>452</v>
      </c>
      <c r="AW66" s="576">
        <v>882</v>
      </c>
      <c r="AX66" s="576">
        <v>833</v>
      </c>
      <c r="AY66" s="576">
        <v>947</v>
      </c>
      <c r="AZ66" s="576">
        <v>1780</v>
      </c>
      <c r="BA66" s="576">
        <v>1712</v>
      </c>
      <c r="BB66" s="576">
        <v>2207</v>
      </c>
      <c r="BC66" s="576">
        <v>3919</v>
      </c>
      <c r="BD66" s="576">
        <v>283</v>
      </c>
      <c r="BE66" s="576">
        <v>346</v>
      </c>
      <c r="BF66" s="576">
        <v>629</v>
      </c>
      <c r="BG66" s="576">
        <v>852</v>
      </c>
      <c r="BH66" s="576">
        <v>938</v>
      </c>
      <c r="BI66" s="576">
        <v>1790</v>
      </c>
      <c r="BJ66" s="576">
        <v>1666</v>
      </c>
      <c r="BK66" s="576">
        <v>2110</v>
      </c>
      <c r="BL66" s="576">
        <v>3776</v>
      </c>
      <c r="BM66" s="576">
        <v>296</v>
      </c>
      <c r="BN66" s="576">
        <v>450</v>
      </c>
      <c r="BO66" s="576">
        <v>746</v>
      </c>
      <c r="BP66" s="576">
        <v>799</v>
      </c>
      <c r="BQ66" s="576">
        <v>1031</v>
      </c>
      <c r="BR66" s="576">
        <v>1830</v>
      </c>
      <c r="BS66" s="576">
        <v>2179</v>
      </c>
      <c r="BT66" s="576">
        <v>2799</v>
      </c>
      <c r="BU66" s="576">
        <v>4978</v>
      </c>
      <c r="BV66" s="576">
        <v>331</v>
      </c>
      <c r="BW66" s="576">
        <v>499</v>
      </c>
      <c r="BX66" s="576">
        <v>830</v>
      </c>
      <c r="BY66" s="576">
        <v>644</v>
      </c>
      <c r="BZ66" s="576">
        <v>829</v>
      </c>
      <c r="CA66" s="576">
        <v>1473</v>
      </c>
      <c r="CB66" s="576">
        <v>1635</v>
      </c>
      <c r="CC66" s="576">
        <v>2382</v>
      </c>
      <c r="CD66" s="576">
        <v>4017</v>
      </c>
      <c r="CE66" s="576">
        <v>283</v>
      </c>
      <c r="CF66" s="576">
        <v>448</v>
      </c>
      <c r="CG66" s="576">
        <v>731</v>
      </c>
      <c r="CH66" s="576">
        <v>664</v>
      </c>
      <c r="CI66" s="576">
        <v>994</v>
      </c>
      <c r="CJ66" s="576">
        <v>1658</v>
      </c>
      <c r="CK66" s="576">
        <v>1640</v>
      </c>
      <c r="CL66" s="576">
        <v>2640</v>
      </c>
      <c r="CM66" s="576">
        <v>4280</v>
      </c>
      <c r="CN66" s="576">
        <v>290</v>
      </c>
      <c r="CO66" s="576">
        <v>410</v>
      </c>
      <c r="CP66" s="576">
        <v>700</v>
      </c>
      <c r="CQ66" s="576">
        <v>780</v>
      </c>
      <c r="CR66" s="576">
        <v>1079</v>
      </c>
      <c r="CS66" s="576">
        <v>1859</v>
      </c>
      <c r="CT66" s="576">
        <v>1792</v>
      </c>
      <c r="CU66" s="576">
        <v>2818</v>
      </c>
      <c r="CV66" s="576">
        <v>4610</v>
      </c>
      <c r="CW66" s="577"/>
      <c r="CX66" s="578">
        <v>0.49835345773874862</v>
      </c>
      <c r="CY66" s="578">
        <v>0.48380129589632831</v>
      </c>
      <c r="CZ66" s="578">
        <v>0.49101796407185627</v>
      </c>
      <c r="DA66" s="578">
        <v>0.52567237163814184</v>
      </c>
      <c r="DB66" s="578">
        <v>0.49077090119435396</v>
      </c>
      <c r="DC66" s="578">
        <v>0.50718803910293275</v>
      </c>
      <c r="DD66" s="578">
        <v>0.35286783042394015</v>
      </c>
      <c r="DE66" s="578">
        <v>0.33078393881453155</v>
      </c>
      <c r="DF66" s="578">
        <v>0.34036796536796537</v>
      </c>
      <c r="DG66" s="578">
        <v>0.35071090047393366</v>
      </c>
      <c r="DH66" s="578">
        <v>0.41208791208791207</v>
      </c>
      <c r="DI66" s="578">
        <v>0.38533057851239672</v>
      </c>
      <c r="DJ66" s="578">
        <v>0.39735894357743096</v>
      </c>
      <c r="DK66" s="578">
        <v>0.52692713833157334</v>
      </c>
      <c r="DL66" s="578">
        <v>0.46629213483146065</v>
      </c>
      <c r="DM66" s="578">
        <v>0.33215962441314556</v>
      </c>
      <c r="DN66" s="578">
        <v>0.47761194029850745</v>
      </c>
      <c r="DO66" s="578">
        <v>0.40837988826815641</v>
      </c>
      <c r="DP66" s="578">
        <v>0.36295369211514394</v>
      </c>
      <c r="DQ66" s="578">
        <v>0.39767216294859359</v>
      </c>
      <c r="DR66" s="578">
        <v>0.38251366120218577</v>
      </c>
      <c r="DS66" s="579"/>
      <c r="DT66" s="578">
        <v>0.17611777535441653</v>
      </c>
      <c r="DU66" s="578">
        <v>0.14698046181172286</v>
      </c>
      <c r="DV66" s="578">
        <v>0.16005873715124819</v>
      </c>
      <c r="DW66" s="578">
        <v>0.31141504471330883</v>
      </c>
      <c r="DX66" s="578">
        <v>0.33255360623781671</v>
      </c>
      <c r="DY66" s="578">
        <v>0.32355575459023733</v>
      </c>
      <c r="DZ66" s="578">
        <v>0.35922897196261683</v>
      </c>
      <c r="EA66" s="578">
        <v>0.31218849116447667</v>
      </c>
      <c r="EB66" s="578">
        <v>0.33273794335289619</v>
      </c>
      <c r="EC66" s="578">
        <v>-6.0024009603840689E-3</v>
      </c>
      <c r="ED66" s="578">
        <v>-5.1184834123222833E-2</v>
      </c>
      <c r="EE66" s="578">
        <v>-3.125E-2</v>
      </c>
      <c r="EF66" s="578">
        <v>0.393299678751721</v>
      </c>
      <c r="EG66" s="578">
        <v>0.26688102893890675</v>
      </c>
      <c r="EH66" s="578">
        <v>0.32221775813579756</v>
      </c>
      <c r="EI66" s="578">
        <v>0.2299694189602447</v>
      </c>
      <c r="EJ66" s="578">
        <v>0.12090680100755669</v>
      </c>
      <c r="EK66" s="578">
        <v>0.16529748568583524</v>
      </c>
      <c r="EL66" s="578">
        <v>0.20609756097560972</v>
      </c>
      <c r="EM66" s="578">
        <v>0.18598484848484853</v>
      </c>
      <c r="EN66" s="578">
        <v>0.19369158878504678</v>
      </c>
    </row>
    <row r="67" spans="1:144" x14ac:dyDescent="0.25">
      <c r="A67" s="580" t="s">
        <v>163</v>
      </c>
      <c r="B67" s="581">
        <v>4</v>
      </c>
      <c r="C67" s="581">
        <v>4</v>
      </c>
      <c r="D67" s="581">
        <v>8</v>
      </c>
      <c r="E67" s="581">
        <v>42</v>
      </c>
      <c r="F67" s="581">
        <v>29</v>
      </c>
      <c r="G67" s="581">
        <v>71</v>
      </c>
      <c r="H67" s="581">
        <v>75</v>
      </c>
      <c r="I67" s="581">
        <v>55</v>
      </c>
      <c r="J67" s="581">
        <v>130</v>
      </c>
      <c r="K67" s="581">
        <v>8</v>
      </c>
      <c r="L67" s="581">
        <v>11</v>
      </c>
      <c r="M67" s="581">
        <v>19</v>
      </c>
      <c r="N67" s="581">
        <v>37</v>
      </c>
      <c r="O67" s="581">
        <v>27</v>
      </c>
      <c r="P67" s="581">
        <v>64</v>
      </c>
      <c r="Q67" s="581">
        <v>70</v>
      </c>
      <c r="R67" s="581">
        <v>51</v>
      </c>
      <c r="S67" s="581">
        <v>121</v>
      </c>
      <c r="T67" s="581">
        <v>4</v>
      </c>
      <c r="U67" s="581">
        <v>4</v>
      </c>
      <c r="V67" s="581">
        <v>8</v>
      </c>
      <c r="W67" s="581">
        <v>34</v>
      </c>
      <c r="X67" s="581">
        <v>42</v>
      </c>
      <c r="Y67" s="581">
        <v>76</v>
      </c>
      <c r="Z67" s="581">
        <v>73</v>
      </c>
      <c r="AA67" s="581">
        <v>72</v>
      </c>
      <c r="AB67" s="581">
        <v>145</v>
      </c>
      <c r="AC67" s="581">
        <v>11</v>
      </c>
      <c r="AD67" s="581">
        <v>9</v>
      </c>
      <c r="AE67" s="581">
        <v>20</v>
      </c>
      <c r="AF67" s="581">
        <v>41</v>
      </c>
      <c r="AG67" s="581">
        <v>30</v>
      </c>
      <c r="AH67" s="581">
        <v>71</v>
      </c>
      <c r="AI67" s="581">
        <v>79</v>
      </c>
      <c r="AJ67" s="581">
        <v>61</v>
      </c>
      <c r="AK67" s="581">
        <v>140</v>
      </c>
      <c r="AL67" s="581">
        <v>0</v>
      </c>
      <c r="AM67" s="581">
        <v>0</v>
      </c>
      <c r="AN67" s="581">
        <v>0</v>
      </c>
      <c r="AO67" s="581">
        <v>52</v>
      </c>
      <c r="AP67" s="581">
        <v>28</v>
      </c>
      <c r="AQ67" s="581">
        <v>80</v>
      </c>
      <c r="AR67" s="581">
        <v>94</v>
      </c>
      <c r="AS67" s="581">
        <v>69</v>
      </c>
      <c r="AT67" s="581">
        <v>163</v>
      </c>
      <c r="AU67" s="581">
        <v>5</v>
      </c>
      <c r="AV67" s="581">
        <v>12</v>
      </c>
      <c r="AW67" s="581">
        <v>17</v>
      </c>
      <c r="AX67" s="581">
        <v>43</v>
      </c>
      <c r="AY67" s="581">
        <v>13</v>
      </c>
      <c r="AZ67" s="581">
        <v>56</v>
      </c>
      <c r="BA67" s="581">
        <v>112</v>
      </c>
      <c r="BB67" s="581">
        <v>47</v>
      </c>
      <c r="BC67" s="581">
        <v>159</v>
      </c>
      <c r="BD67" s="581">
        <v>13</v>
      </c>
      <c r="BE67" s="581">
        <v>10</v>
      </c>
      <c r="BF67" s="581">
        <v>23</v>
      </c>
      <c r="BG67" s="581">
        <v>53</v>
      </c>
      <c r="BH67" s="581">
        <v>24</v>
      </c>
      <c r="BI67" s="581">
        <v>77</v>
      </c>
      <c r="BJ67" s="581">
        <v>106</v>
      </c>
      <c r="BK67" s="581">
        <v>47</v>
      </c>
      <c r="BL67" s="581">
        <v>153</v>
      </c>
      <c r="BM67" s="581">
        <v>7</v>
      </c>
      <c r="BN67" s="581">
        <v>0</v>
      </c>
      <c r="BO67" s="581">
        <v>7</v>
      </c>
      <c r="BP67" s="581">
        <v>51</v>
      </c>
      <c r="BQ67" s="581">
        <v>19</v>
      </c>
      <c r="BR67" s="581">
        <v>70</v>
      </c>
      <c r="BS67" s="581">
        <v>118</v>
      </c>
      <c r="BT67" s="581">
        <v>45</v>
      </c>
      <c r="BU67" s="581">
        <v>163</v>
      </c>
      <c r="BV67" s="581">
        <v>6</v>
      </c>
      <c r="BW67" s="581">
        <v>6</v>
      </c>
      <c r="BX67" s="581">
        <v>12</v>
      </c>
      <c r="BY67" s="581">
        <v>33</v>
      </c>
      <c r="BZ67" s="581">
        <v>17</v>
      </c>
      <c r="CA67" s="581">
        <v>50</v>
      </c>
      <c r="CB67" s="581">
        <v>98</v>
      </c>
      <c r="CC67" s="581">
        <v>44</v>
      </c>
      <c r="CD67" s="581">
        <v>142</v>
      </c>
      <c r="CE67" s="581">
        <v>7</v>
      </c>
      <c r="CF67" s="581">
        <v>4</v>
      </c>
      <c r="CG67" s="581">
        <v>11</v>
      </c>
      <c r="CH67" s="581">
        <v>38</v>
      </c>
      <c r="CI67" s="581">
        <v>15</v>
      </c>
      <c r="CJ67" s="581">
        <v>53</v>
      </c>
      <c r="CK67" s="581">
        <v>92</v>
      </c>
      <c r="CL67" s="581">
        <v>39</v>
      </c>
      <c r="CM67" s="581">
        <v>131</v>
      </c>
      <c r="CN67" s="581">
        <v>4</v>
      </c>
      <c r="CO67" s="581">
        <v>1</v>
      </c>
      <c r="CP67" s="581">
        <v>5</v>
      </c>
      <c r="CQ67" s="581">
        <v>30</v>
      </c>
      <c r="CR67" s="581">
        <v>17</v>
      </c>
      <c r="CS67" s="581">
        <v>47</v>
      </c>
      <c r="CT67" s="581">
        <v>98</v>
      </c>
      <c r="CU67" s="581">
        <v>48</v>
      </c>
      <c r="CV67" s="581">
        <v>146</v>
      </c>
      <c r="CW67" s="577"/>
      <c r="CX67" s="582">
        <v>0</v>
      </c>
      <c r="CY67" s="582">
        <v>0</v>
      </c>
      <c r="CZ67" s="582">
        <v>0</v>
      </c>
      <c r="DA67" s="582">
        <v>0.14705882352941177</v>
      </c>
      <c r="DB67" s="582">
        <v>0.2857142857142857</v>
      </c>
      <c r="DC67" s="582">
        <v>0.22368421052631579</v>
      </c>
      <c r="DD67" s="582">
        <v>0.31707317073170732</v>
      </c>
      <c r="DE67" s="582">
        <v>0.33333333333333331</v>
      </c>
      <c r="DF67" s="582">
        <v>0.323943661971831</v>
      </c>
      <c r="DG67" s="582">
        <v>0.13461538461538461</v>
      </c>
      <c r="DH67" s="582">
        <v>0</v>
      </c>
      <c r="DI67" s="582">
        <v>8.7499999999999994E-2</v>
      </c>
      <c r="DJ67" s="582">
        <v>0.13953488372093023</v>
      </c>
      <c r="DK67" s="582">
        <v>0.46153846153846156</v>
      </c>
      <c r="DL67" s="582">
        <v>0.21428571428571427</v>
      </c>
      <c r="DM67" s="582">
        <v>0.13207547169811321</v>
      </c>
      <c r="DN67" s="582">
        <v>0.16666666666666666</v>
      </c>
      <c r="DO67" s="582">
        <v>0.14285714285714285</v>
      </c>
      <c r="DP67" s="582">
        <v>7.8431372549019607E-2</v>
      </c>
      <c r="DQ67" s="582">
        <v>5.2631578947368418E-2</v>
      </c>
      <c r="DR67" s="582">
        <v>7.1428571428571425E-2</v>
      </c>
      <c r="DS67" s="579"/>
      <c r="DT67" s="582">
        <v>0.46835443037974689</v>
      </c>
      <c r="DU67" s="582">
        <v>0.32786885245901642</v>
      </c>
      <c r="DV67" s="582">
        <v>0.40714285714285714</v>
      </c>
      <c r="DW67" s="582">
        <v>0.21276595744680848</v>
      </c>
      <c r="DX67" s="582">
        <v>0.33333333333333337</v>
      </c>
      <c r="DY67" s="582">
        <v>0.26380368098159512</v>
      </c>
      <c r="DZ67" s="582">
        <v>0.4107142857142857</v>
      </c>
      <c r="EA67" s="582">
        <v>0.2978723404255319</v>
      </c>
      <c r="EB67" s="582">
        <v>0.37735849056603776</v>
      </c>
      <c r="EC67" s="582">
        <v>0.30188679245283023</v>
      </c>
      <c r="ED67" s="582">
        <v>0.44680851063829785</v>
      </c>
      <c r="EE67" s="582">
        <v>0.34640522875816993</v>
      </c>
      <c r="EF67" s="582">
        <v>0.39830508474576276</v>
      </c>
      <c r="EG67" s="582">
        <v>0.26666666666666672</v>
      </c>
      <c r="EH67" s="582">
        <v>0.3619631901840491</v>
      </c>
      <c r="EI67" s="582">
        <v>0.37755102040816324</v>
      </c>
      <c r="EJ67" s="582">
        <v>0.36363636363636365</v>
      </c>
      <c r="EK67" s="582">
        <v>0.37323943661971826</v>
      </c>
      <c r="EL67" s="582">
        <v>0.21739130434782605</v>
      </c>
      <c r="EM67" s="582">
        <v>0.17948717948717952</v>
      </c>
      <c r="EN67" s="582">
        <v>0.20610687022900764</v>
      </c>
    </row>
    <row r="68" spans="1:144" x14ac:dyDescent="0.25">
      <c r="A68" s="583" t="s">
        <v>1081</v>
      </c>
      <c r="B68" s="581">
        <v>4</v>
      </c>
      <c r="C68" s="581">
        <v>4</v>
      </c>
      <c r="D68" s="581">
        <v>8</v>
      </c>
      <c r="E68" s="581">
        <v>42</v>
      </c>
      <c r="F68" s="581">
        <v>29</v>
      </c>
      <c r="G68" s="581">
        <v>71</v>
      </c>
      <c r="H68" s="581">
        <v>75</v>
      </c>
      <c r="I68" s="581">
        <v>55</v>
      </c>
      <c r="J68" s="581">
        <v>130</v>
      </c>
      <c r="K68" s="581">
        <v>8</v>
      </c>
      <c r="L68" s="581">
        <v>11</v>
      </c>
      <c r="M68" s="581">
        <v>19</v>
      </c>
      <c r="N68" s="581">
        <v>37</v>
      </c>
      <c r="O68" s="581">
        <v>27</v>
      </c>
      <c r="P68" s="581">
        <v>64</v>
      </c>
      <c r="Q68" s="581">
        <v>70</v>
      </c>
      <c r="R68" s="581">
        <v>51</v>
      </c>
      <c r="S68" s="581">
        <v>121</v>
      </c>
      <c r="T68" s="581">
        <v>4</v>
      </c>
      <c r="U68" s="581">
        <v>4</v>
      </c>
      <c r="V68" s="581">
        <v>8</v>
      </c>
      <c r="W68" s="581">
        <v>34</v>
      </c>
      <c r="X68" s="581">
        <v>42</v>
      </c>
      <c r="Y68" s="581">
        <v>76</v>
      </c>
      <c r="Z68" s="581">
        <v>73</v>
      </c>
      <c r="AA68" s="581">
        <v>72</v>
      </c>
      <c r="AB68" s="581">
        <v>145</v>
      </c>
      <c r="AC68" s="581">
        <v>11</v>
      </c>
      <c r="AD68" s="581">
        <v>9</v>
      </c>
      <c r="AE68" s="581">
        <v>20</v>
      </c>
      <c r="AF68" s="581">
        <v>41</v>
      </c>
      <c r="AG68" s="581">
        <v>30</v>
      </c>
      <c r="AH68" s="581">
        <v>71</v>
      </c>
      <c r="AI68" s="581">
        <v>79</v>
      </c>
      <c r="AJ68" s="581">
        <v>61</v>
      </c>
      <c r="AK68" s="581">
        <v>140</v>
      </c>
      <c r="AL68" s="581">
        <v>0</v>
      </c>
      <c r="AM68" s="581">
        <v>0</v>
      </c>
      <c r="AN68" s="581">
        <v>0</v>
      </c>
      <c r="AO68" s="581">
        <v>52</v>
      </c>
      <c r="AP68" s="581">
        <v>28</v>
      </c>
      <c r="AQ68" s="581">
        <v>80</v>
      </c>
      <c r="AR68" s="581">
        <v>94</v>
      </c>
      <c r="AS68" s="581">
        <v>69</v>
      </c>
      <c r="AT68" s="581">
        <v>163</v>
      </c>
      <c r="AU68" s="581">
        <v>5</v>
      </c>
      <c r="AV68" s="581">
        <v>12</v>
      </c>
      <c r="AW68" s="581">
        <v>17</v>
      </c>
      <c r="AX68" s="581">
        <v>43</v>
      </c>
      <c r="AY68" s="581">
        <v>13</v>
      </c>
      <c r="AZ68" s="581">
        <v>56</v>
      </c>
      <c r="BA68" s="581">
        <v>112</v>
      </c>
      <c r="BB68" s="581">
        <v>47</v>
      </c>
      <c r="BC68" s="581">
        <v>159</v>
      </c>
      <c r="BD68" s="581">
        <v>13</v>
      </c>
      <c r="BE68" s="581">
        <v>10</v>
      </c>
      <c r="BF68" s="581">
        <v>23</v>
      </c>
      <c r="BG68" s="581">
        <v>53</v>
      </c>
      <c r="BH68" s="581">
        <v>24</v>
      </c>
      <c r="BI68" s="581">
        <v>77</v>
      </c>
      <c r="BJ68" s="581">
        <v>106</v>
      </c>
      <c r="BK68" s="581">
        <v>47</v>
      </c>
      <c r="BL68" s="581">
        <v>153</v>
      </c>
      <c r="BM68" s="581">
        <v>7</v>
      </c>
      <c r="BN68" s="581">
        <v>0</v>
      </c>
      <c r="BO68" s="581">
        <v>7</v>
      </c>
      <c r="BP68" s="581">
        <v>51</v>
      </c>
      <c r="BQ68" s="581">
        <v>19</v>
      </c>
      <c r="BR68" s="581">
        <v>70</v>
      </c>
      <c r="BS68" s="581">
        <v>118</v>
      </c>
      <c r="BT68" s="581">
        <v>45</v>
      </c>
      <c r="BU68" s="581">
        <v>163</v>
      </c>
      <c r="BV68" s="581">
        <v>6</v>
      </c>
      <c r="BW68" s="581">
        <v>6</v>
      </c>
      <c r="BX68" s="581">
        <v>12</v>
      </c>
      <c r="BY68" s="581">
        <v>33</v>
      </c>
      <c r="BZ68" s="581">
        <v>17</v>
      </c>
      <c r="CA68" s="581">
        <v>50</v>
      </c>
      <c r="CB68" s="581">
        <v>98</v>
      </c>
      <c r="CC68" s="581">
        <v>44</v>
      </c>
      <c r="CD68" s="581">
        <v>142</v>
      </c>
      <c r="CE68" s="581">
        <v>7</v>
      </c>
      <c r="CF68" s="581">
        <v>4</v>
      </c>
      <c r="CG68" s="581">
        <v>11</v>
      </c>
      <c r="CH68" s="581">
        <v>38</v>
      </c>
      <c r="CI68" s="581">
        <v>15</v>
      </c>
      <c r="CJ68" s="581">
        <v>53</v>
      </c>
      <c r="CK68" s="581">
        <v>92</v>
      </c>
      <c r="CL68" s="581">
        <v>39</v>
      </c>
      <c r="CM68" s="581">
        <v>131</v>
      </c>
      <c r="CN68" s="581">
        <v>4</v>
      </c>
      <c r="CO68" s="581">
        <v>1</v>
      </c>
      <c r="CP68" s="581">
        <v>5</v>
      </c>
      <c r="CQ68" s="581">
        <v>30</v>
      </c>
      <c r="CR68" s="581">
        <v>17</v>
      </c>
      <c r="CS68" s="581">
        <v>47</v>
      </c>
      <c r="CT68" s="581">
        <v>98</v>
      </c>
      <c r="CU68" s="581">
        <v>48</v>
      </c>
      <c r="CV68" s="581">
        <v>146</v>
      </c>
      <c r="CW68" s="577"/>
      <c r="CX68" s="582">
        <v>0</v>
      </c>
      <c r="CY68" s="582">
        <v>0</v>
      </c>
      <c r="CZ68" s="582">
        <v>0</v>
      </c>
      <c r="DA68" s="582">
        <v>0.14705882352941177</v>
      </c>
      <c r="DB68" s="582">
        <v>0.2857142857142857</v>
      </c>
      <c r="DC68" s="582">
        <v>0.22368421052631579</v>
      </c>
      <c r="DD68" s="582">
        <v>0.31707317073170732</v>
      </c>
      <c r="DE68" s="582">
        <v>0.33333333333333331</v>
      </c>
      <c r="DF68" s="582">
        <v>0.323943661971831</v>
      </c>
      <c r="DG68" s="582">
        <v>0.13461538461538461</v>
      </c>
      <c r="DH68" s="582">
        <v>0</v>
      </c>
      <c r="DI68" s="582">
        <v>8.7499999999999994E-2</v>
      </c>
      <c r="DJ68" s="582">
        <v>0.13953488372093023</v>
      </c>
      <c r="DK68" s="582">
        <v>0.46153846153846156</v>
      </c>
      <c r="DL68" s="582">
        <v>0.21428571428571427</v>
      </c>
      <c r="DM68" s="582">
        <v>0.13207547169811321</v>
      </c>
      <c r="DN68" s="582">
        <v>0.16666666666666666</v>
      </c>
      <c r="DO68" s="582">
        <v>0.14285714285714285</v>
      </c>
      <c r="DP68" s="582">
        <v>7.8431372549019607E-2</v>
      </c>
      <c r="DQ68" s="582">
        <v>5.2631578947368418E-2</v>
      </c>
      <c r="DR68" s="582">
        <v>7.1428571428571425E-2</v>
      </c>
      <c r="DS68" s="579"/>
      <c r="DT68" s="582">
        <v>0.46835443037974689</v>
      </c>
      <c r="DU68" s="582">
        <v>0.32786885245901642</v>
      </c>
      <c r="DV68" s="582">
        <v>0.40714285714285714</v>
      </c>
      <c r="DW68" s="582">
        <v>0.21276595744680848</v>
      </c>
      <c r="DX68" s="582">
        <v>0.33333333333333337</v>
      </c>
      <c r="DY68" s="582">
        <v>0.26380368098159512</v>
      </c>
      <c r="DZ68" s="582">
        <v>0.4107142857142857</v>
      </c>
      <c r="EA68" s="582">
        <v>0.2978723404255319</v>
      </c>
      <c r="EB68" s="582">
        <v>0.37735849056603776</v>
      </c>
      <c r="EC68" s="582">
        <v>0.30188679245283023</v>
      </c>
      <c r="ED68" s="582">
        <v>0.44680851063829785</v>
      </c>
      <c r="EE68" s="582">
        <v>0.34640522875816993</v>
      </c>
      <c r="EF68" s="582">
        <v>0.39830508474576276</v>
      </c>
      <c r="EG68" s="582">
        <v>0.26666666666666672</v>
      </c>
      <c r="EH68" s="582">
        <v>0.3619631901840491</v>
      </c>
      <c r="EI68" s="582">
        <v>0.37755102040816324</v>
      </c>
      <c r="EJ68" s="582">
        <v>0.36363636363636365</v>
      </c>
      <c r="EK68" s="582">
        <v>0.37323943661971826</v>
      </c>
      <c r="EL68" s="582">
        <v>0.21739130434782605</v>
      </c>
      <c r="EM68" s="582">
        <v>0.17948717948717952</v>
      </c>
      <c r="EN68" s="582">
        <v>0.20610687022900764</v>
      </c>
    </row>
    <row r="69" spans="1:144" x14ac:dyDescent="0.25">
      <c r="A69" s="580" t="s">
        <v>166</v>
      </c>
      <c r="B69" s="581">
        <v>333</v>
      </c>
      <c r="C69" s="581">
        <v>322</v>
      </c>
      <c r="D69" s="581">
        <v>655</v>
      </c>
      <c r="E69" s="581">
        <v>745</v>
      </c>
      <c r="F69" s="581">
        <v>813</v>
      </c>
      <c r="G69" s="581">
        <v>1558</v>
      </c>
      <c r="H69" s="581">
        <v>1575</v>
      </c>
      <c r="I69" s="581">
        <v>1786</v>
      </c>
      <c r="J69" s="581">
        <v>3361</v>
      </c>
      <c r="K69" s="581">
        <v>307</v>
      </c>
      <c r="L69" s="581">
        <v>322</v>
      </c>
      <c r="M69" s="581">
        <v>629</v>
      </c>
      <c r="N69" s="581">
        <v>874</v>
      </c>
      <c r="O69" s="581">
        <v>899</v>
      </c>
      <c r="P69" s="581">
        <v>1773</v>
      </c>
      <c r="Q69" s="581">
        <v>1738</v>
      </c>
      <c r="R69" s="581">
        <v>1953</v>
      </c>
      <c r="S69" s="581">
        <v>3691</v>
      </c>
      <c r="T69" s="581">
        <v>356</v>
      </c>
      <c r="U69" s="581">
        <v>428</v>
      </c>
      <c r="V69" s="581">
        <v>784</v>
      </c>
      <c r="W69" s="581">
        <v>784</v>
      </c>
      <c r="X69" s="581">
        <v>879</v>
      </c>
      <c r="Y69" s="581">
        <v>1663</v>
      </c>
      <c r="Z69" s="581">
        <v>1649</v>
      </c>
      <c r="AA69" s="581">
        <v>1929</v>
      </c>
      <c r="AB69" s="581">
        <v>3578</v>
      </c>
      <c r="AC69" s="581">
        <v>405</v>
      </c>
      <c r="AD69" s="581">
        <v>501</v>
      </c>
      <c r="AE69" s="581">
        <v>906</v>
      </c>
      <c r="AF69" s="581">
        <v>761</v>
      </c>
      <c r="AG69" s="581">
        <v>1016</v>
      </c>
      <c r="AH69" s="581">
        <v>1777</v>
      </c>
      <c r="AI69" s="581">
        <v>1755</v>
      </c>
      <c r="AJ69" s="581">
        <v>2191</v>
      </c>
      <c r="AK69" s="581">
        <v>3946</v>
      </c>
      <c r="AL69" s="581">
        <v>454</v>
      </c>
      <c r="AM69" s="581">
        <v>448</v>
      </c>
      <c r="AN69" s="581">
        <v>902</v>
      </c>
      <c r="AO69" s="581">
        <v>792</v>
      </c>
      <c r="AP69" s="581">
        <v>1064</v>
      </c>
      <c r="AQ69" s="581">
        <v>1856</v>
      </c>
      <c r="AR69" s="581">
        <v>1807</v>
      </c>
      <c r="AS69" s="581">
        <v>2496</v>
      </c>
      <c r="AT69" s="581">
        <v>4303</v>
      </c>
      <c r="AU69" s="581">
        <v>425</v>
      </c>
      <c r="AV69" s="581">
        <v>440</v>
      </c>
      <c r="AW69" s="581">
        <v>865</v>
      </c>
      <c r="AX69" s="581">
        <v>790</v>
      </c>
      <c r="AY69" s="581">
        <v>934</v>
      </c>
      <c r="AZ69" s="581">
        <v>1724</v>
      </c>
      <c r="BA69" s="581">
        <v>1600</v>
      </c>
      <c r="BB69" s="581">
        <v>2160</v>
      </c>
      <c r="BC69" s="581">
        <v>3760</v>
      </c>
      <c r="BD69" s="581">
        <v>270</v>
      </c>
      <c r="BE69" s="581">
        <v>336</v>
      </c>
      <c r="BF69" s="581">
        <v>606</v>
      </c>
      <c r="BG69" s="581">
        <v>799</v>
      </c>
      <c r="BH69" s="581">
        <v>914</v>
      </c>
      <c r="BI69" s="581">
        <v>1713</v>
      </c>
      <c r="BJ69" s="581">
        <v>1560</v>
      </c>
      <c r="BK69" s="581">
        <v>2063</v>
      </c>
      <c r="BL69" s="581">
        <v>3623</v>
      </c>
      <c r="BM69" s="581">
        <v>289</v>
      </c>
      <c r="BN69" s="581">
        <v>450</v>
      </c>
      <c r="BO69" s="581">
        <v>739</v>
      </c>
      <c r="BP69" s="581">
        <v>748</v>
      </c>
      <c r="BQ69" s="581">
        <v>1012</v>
      </c>
      <c r="BR69" s="581">
        <v>1760</v>
      </c>
      <c r="BS69" s="581">
        <v>2061</v>
      </c>
      <c r="BT69" s="581">
        <v>2754</v>
      </c>
      <c r="BU69" s="581">
        <v>4815</v>
      </c>
      <c r="BV69" s="581">
        <v>325</v>
      </c>
      <c r="BW69" s="581">
        <v>493</v>
      </c>
      <c r="BX69" s="581">
        <v>818</v>
      </c>
      <c r="BY69" s="581">
        <v>611</v>
      </c>
      <c r="BZ69" s="581">
        <v>812</v>
      </c>
      <c r="CA69" s="581">
        <v>1423</v>
      </c>
      <c r="CB69" s="581">
        <v>1537</v>
      </c>
      <c r="CC69" s="581">
        <v>2338</v>
      </c>
      <c r="CD69" s="581">
        <v>3875</v>
      </c>
      <c r="CE69" s="581">
        <v>276</v>
      </c>
      <c r="CF69" s="581">
        <v>444</v>
      </c>
      <c r="CG69" s="581">
        <v>720</v>
      </c>
      <c r="CH69" s="581">
        <v>626</v>
      </c>
      <c r="CI69" s="581">
        <v>979</v>
      </c>
      <c r="CJ69" s="581">
        <v>1605</v>
      </c>
      <c r="CK69" s="581">
        <v>1548</v>
      </c>
      <c r="CL69" s="581">
        <v>2601</v>
      </c>
      <c r="CM69" s="581">
        <v>4149</v>
      </c>
      <c r="CN69" s="581">
        <v>286</v>
      </c>
      <c r="CO69" s="581">
        <v>409</v>
      </c>
      <c r="CP69" s="581">
        <v>695</v>
      </c>
      <c r="CQ69" s="581">
        <v>750</v>
      </c>
      <c r="CR69" s="581">
        <v>1062</v>
      </c>
      <c r="CS69" s="581">
        <v>1812</v>
      </c>
      <c r="CT69" s="581">
        <v>1694</v>
      </c>
      <c r="CU69" s="581">
        <v>2770</v>
      </c>
      <c r="CV69" s="581">
        <v>4464</v>
      </c>
      <c r="CW69" s="577"/>
      <c r="CX69" s="582">
        <v>0.5194508009153318</v>
      </c>
      <c r="CY69" s="582">
        <v>0.49833147942157952</v>
      </c>
      <c r="CZ69" s="582">
        <v>0.5087422447828539</v>
      </c>
      <c r="DA69" s="582">
        <v>0.54209183673469385</v>
      </c>
      <c r="DB69" s="582">
        <v>0.50056882821387938</v>
      </c>
      <c r="DC69" s="582">
        <v>0.52014431749849666</v>
      </c>
      <c r="DD69" s="582">
        <v>0.35479632063074901</v>
      </c>
      <c r="DE69" s="582">
        <v>0.33070866141732286</v>
      </c>
      <c r="DF69" s="582">
        <v>0.3410241980866629</v>
      </c>
      <c r="DG69" s="582">
        <v>0.36489898989898989</v>
      </c>
      <c r="DH69" s="582">
        <v>0.42293233082706766</v>
      </c>
      <c r="DI69" s="582">
        <v>0.39816810344827586</v>
      </c>
      <c r="DJ69" s="582">
        <v>0.41139240506329117</v>
      </c>
      <c r="DK69" s="582">
        <v>0.52783725910064239</v>
      </c>
      <c r="DL69" s="582">
        <v>0.47447795823665895</v>
      </c>
      <c r="DM69" s="582">
        <v>0.34543178973717148</v>
      </c>
      <c r="DN69" s="582">
        <v>0.48577680525164113</v>
      </c>
      <c r="DO69" s="582">
        <v>0.42031523642732049</v>
      </c>
      <c r="DP69" s="582">
        <v>0.38235294117647056</v>
      </c>
      <c r="DQ69" s="582">
        <v>0.4041501976284585</v>
      </c>
      <c r="DR69" s="582">
        <v>0.39488636363636365</v>
      </c>
      <c r="DS69" s="579"/>
      <c r="DT69" s="582">
        <v>0.16296296296296298</v>
      </c>
      <c r="DU69" s="582">
        <v>0.14194431766316751</v>
      </c>
      <c r="DV69" s="582">
        <v>0.15129244804865682</v>
      </c>
      <c r="DW69" s="582">
        <v>0.31654676258992809</v>
      </c>
      <c r="DX69" s="582">
        <v>0.33253205128205132</v>
      </c>
      <c r="DY69" s="582">
        <v>0.32581919590983033</v>
      </c>
      <c r="DZ69" s="582">
        <v>0.35562499999999997</v>
      </c>
      <c r="EA69" s="582">
        <v>0.3125</v>
      </c>
      <c r="EB69" s="582">
        <v>0.33085106382978724</v>
      </c>
      <c r="EC69" s="582">
        <v>-2.6923076923076827E-2</v>
      </c>
      <c r="ED69" s="582">
        <v>-6.253029568589441E-2</v>
      </c>
      <c r="EE69" s="582">
        <v>-4.7198454319624661E-2</v>
      </c>
      <c r="EF69" s="582">
        <v>0.39301310043668125</v>
      </c>
      <c r="EG69" s="582">
        <v>0.26688453159041392</v>
      </c>
      <c r="EH69" s="582">
        <v>0.32087227414330222</v>
      </c>
      <c r="EI69" s="582">
        <v>0.22055953155497721</v>
      </c>
      <c r="EJ69" s="582">
        <v>0.11633875106929004</v>
      </c>
      <c r="EK69" s="582">
        <v>0.1576774193548387</v>
      </c>
      <c r="EL69" s="582">
        <v>0.20542635658914732</v>
      </c>
      <c r="EM69" s="582">
        <v>0.18608227604767402</v>
      </c>
      <c r="EN69" s="582">
        <v>0.19329959026271393</v>
      </c>
    </row>
    <row r="70" spans="1:144" x14ac:dyDescent="0.25">
      <c r="A70" s="583" t="s">
        <v>1095</v>
      </c>
      <c r="B70" s="581">
        <v>82</v>
      </c>
      <c r="C70" s="581">
        <v>43</v>
      </c>
      <c r="D70" s="581">
        <v>125</v>
      </c>
      <c r="E70" s="581">
        <v>197</v>
      </c>
      <c r="F70" s="581">
        <v>112</v>
      </c>
      <c r="G70" s="581">
        <v>309</v>
      </c>
      <c r="H70" s="581">
        <v>325</v>
      </c>
      <c r="I70" s="581">
        <v>202</v>
      </c>
      <c r="J70" s="581">
        <v>527</v>
      </c>
      <c r="K70" s="581">
        <v>69</v>
      </c>
      <c r="L70" s="581">
        <v>54</v>
      </c>
      <c r="M70" s="581">
        <v>123</v>
      </c>
      <c r="N70" s="581">
        <v>229</v>
      </c>
      <c r="O70" s="581">
        <v>132</v>
      </c>
      <c r="P70" s="581">
        <v>361</v>
      </c>
      <c r="Q70" s="581">
        <v>370</v>
      </c>
      <c r="R70" s="581">
        <v>229</v>
      </c>
      <c r="S70" s="581">
        <v>599</v>
      </c>
      <c r="T70" s="581">
        <v>66</v>
      </c>
      <c r="U70" s="581">
        <v>60</v>
      </c>
      <c r="V70" s="581">
        <v>126</v>
      </c>
      <c r="W70" s="581">
        <v>161</v>
      </c>
      <c r="X70" s="581">
        <v>85</v>
      </c>
      <c r="Y70" s="581">
        <v>246</v>
      </c>
      <c r="Z70" s="581">
        <v>292</v>
      </c>
      <c r="AA70" s="581">
        <v>161</v>
      </c>
      <c r="AB70" s="581">
        <v>453</v>
      </c>
      <c r="AC70" s="581">
        <v>95</v>
      </c>
      <c r="AD70" s="581">
        <v>75</v>
      </c>
      <c r="AE70" s="581">
        <v>170</v>
      </c>
      <c r="AF70" s="581">
        <v>142</v>
      </c>
      <c r="AG70" s="581">
        <v>71</v>
      </c>
      <c r="AH70" s="581">
        <v>213</v>
      </c>
      <c r="AI70" s="581">
        <v>251</v>
      </c>
      <c r="AJ70" s="581">
        <v>135</v>
      </c>
      <c r="AK70" s="581">
        <v>386</v>
      </c>
      <c r="AL70" s="581">
        <v>109</v>
      </c>
      <c r="AM70" s="581">
        <v>62</v>
      </c>
      <c r="AN70" s="581">
        <v>171</v>
      </c>
      <c r="AO70" s="581">
        <v>86</v>
      </c>
      <c r="AP70" s="581">
        <v>40</v>
      </c>
      <c r="AQ70" s="581">
        <v>126</v>
      </c>
      <c r="AR70" s="581">
        <v>178</v>
      </c>
      <c r="AS70" s="581">
        <v>102</v>
      </c>
      <c r="AT70" s="581">
        <v>280</v>
      </c>
      <c r="AU70" s="581">
        <v>97</v>
      </c>
      <c r="AV70" s="581">
        <v>51</v>
      </c>
      <c r="AW70" s="581">
        <v>148</v>
      </c>
      <c r="AX70" s="581">
        <v>54</v>
      </c>
      <c r="AY70" s="581">
        <v>46</v>
      </c>
      <c r="AZ70" s="581">
        <v>100</v>
      </c>
      <c r="BA70" s="581">
        <v>124</v>
      </c>
      <c r="BB70" s="581">
        <v>91</v>
      </c>
      <c r="BC70" s="581">
        <v>215</v>
      </c>
      <c r="BD70" s="581">
        <v>40</v>
      </c>
      <c r="BE70" s="581">
        <v>30</v>
      </c>
      <c r="BF70" s="581">
        <v>70</v>
      </c>
      <c r="BG70" s="581">
        <v>46</v>
      </c>
      <c r="BH70" s="581">
        <v>35</v>
      </c>
      <c r="BI70" s="581">
        <v>81</v>
      </c>
      <c r="BJ70" s="581">
        <v>92</v>
      </c>
      <c r="BK70" s="581">
        <v>73</v>
      </c>
      <c r="BL70" s="581">
        <v>165</v>
      </c>
      <c r="BM70" s="581">
        <v>33</v>
      </c>
      <c r="BN70" s="581">
        <v>32</v>
      </c>
      <c r="BO70" s="581">
        <v>65</v>
      </c>
      <c r="BP70" s="581">
        <v>43</v>
      </c>
      <c r="BQ70" s="581">
        <v>42</v>
      </c>
      <c r="BR70" s="581">
        <v>85</v>
      </c>
      <c r="BS70" s="581">
        <v>123</v>
      </c>
      <c r="BT70" s="581">
        <v>101</v>
      </c>
      <c r="BU70" s="581">
        <v>224</v>
      </c>
      <c r="BV70" s="581">
        <v>30</v>
      </c>
      <c r="BW70" s="581">
        <v>32</v>
      </c>
      <c r="BX70" s="581">
        <v>62</v>
      </c>
      <c r="BY70" s="581">
        <v>54</v>
      </c>
      <c r="BZ70" s="581">
        <v>47</v>
      </c>
      <c r="CA70" s="581">
        <v>101</v>
      </c>
      <c r="CB70" s="581">
        <v>110</v>
      </c>
      <c r="CC70" s="581">
        <v>98</v>
      </c>
      <c r="CD70" s="581">
        <v>208</v>
      </c>
      <c r="CE70" s="581">
        <v>4</v>
      </c>
      <c r="CF70" s="581">
        <v>3</v>
      </c>
      <c r="CG70" s="581">
        <v>7</v>
      </c>
      <c r="CH70" s="581">
        <v>5</v>
      </c>
      <c r="CI70" s="581">
        <v>5</v>
      </c>
      <c r="CJ70" s="581">
        <v>10</v>
      </c>
      <c r="CK70" s="581">
        <v>41</v>
      </c>
      <c r="CL70" s="581">
        <v>34</v>
      </c>
      <c r="CM70" s="581">
        <v>75</v>
      </c>
      <c r="CN70" s="581">
        <v>18</v>
      </c>
      <c r="CO70" s="581">
        <v>11</v>
      </c>
      <c r="CP70" s="581">
        <v>29</v>
      </c>
      <c r="CQ70" s="581">
        <v>58</v>
      </c>
      <c r="CR70" s="581">
        <v>29</v>
      </c>
      <c r="CS70" s="581">
        <v>87</v>
      </c>
      <c r="CT70" s="581">
        <v>73</v>
      </c>
      <c r="CU70" s="581">
        <v>43</v>
      </c>
      <c r="CV70" s="581">
        <v>116</v>
      </c>
      <c r="CW70" s="577"/>
      <c r="CX70" s="582">
        <v>0.4759825327510917</v>
      </c>
      <c r="CY70" s="582">
        <v>0.46969696969696972</v>
      </c>
      <c r="CZ70" s="582">
        <v>0.47368421052631576</v>
      </c>
      <c r="DA70" s="582">
        <v>0.60248447204968947</v>
      </c>
      <c r="DB70" s="582">
        <v>0.6</v>
      </c>
      <c r="DC70" s="582">
        <v>0.60162601626016265</v>
      </c>
      <c r="DD70" s="582">
        <v>0.28169014084507044</v>
      </c>
      <c r="DE70" s="582">
        <v>0.42253521126760563</v>
      </c>
      <c r="DF70" s="582">
        <v>0.32863849765258218</v>
      </c>
      <c r="DG70" s="582">
        <v>0.38372093023255816</v>
      </c>
      <c r="DH70" s="582">
        <v>0.8</v>
      </c>
      <c r="DI70" s="582">
        <v>0.51587301587301593</v>
      </c>
      <c r="DJ70" s="582">
        <v>0.55555555555555558</v>
      </c>
      <c r="DK70" s="582">
        <v>0.69565217391304346</v>
      </c>
      <c r="DL70" s="582">
        <v>0.62</v>
      </c>
      <c r="DM70" s="582">
        <v>8.6956521739130432E-2</v>
      </c>
      <c r="DN70" s="582">
        <v>8.5714285714285715E-2</v>
      </c>
      <c r="DO70" s="582">
        <v>8.6419753086419748E-2</v>
      </c>
      <c r="DP70" s="582">
        <v>0.41860465116279072</v>
      </c>
      <c r="DQ70" s="582">
        <v>0.26190476190476192</v>
      </c>
      <c r="DR70" s="582">
        <v>0.3411764705882353</v>
      </c>
      <c r="DS70" s="579"/>
      <c r="DT70" s="582">
        <v>0.19920318725099606</v>
      </c>
      <c r="DU70" s="582">
        <v>8.1481481481481488E-2</v>
      </c>
      <c r="DV70" s="582">
        <v>0.15803108808290156</v>
      </c>
      <c r="DW70" s="582">
        <v>6.1797752808988804E-2</v>
      </c>
      <c r="DX70" s="582">
        <v>5.8823529411764719E-2</v>
      </c>
      <c r="DY70" s="582">
        <v>6.0714285714285721E-2</v>
      </c>
      <c r="DZ70" s="582">
        <v>0.30645161290322576</v>
      </c>
      <c r="EA70" s="582">
        <v>0.25274725274725274</v>
      </c>
      <c r="EB70" s="582">
        <v>0.28372093023255818</v>
      </c>
      <c r="EC70" s="582">
        <v>-0.22826086956521729</v>
      </c>
      <c r="ED70" s="582">
        <v>-0.24657534246575352</v>
      </c>
      <c r="EE70" s="582">
        <v>-0.23636363636363633</v>
      </c>
      <c r="EF70" s="582">
        <v>0.30081300813008127</v>
      </c>
      <c r="EG70" s="582">
        <v>0.17821782178217827</v>
      </c>
      <c r="EH70" s="582">
        <v>0.2455357142857143</v>
      </c>
      <c r="EI70" s="582">
        <v>0.63636363636363635</v>
      </c>
      <c r="EJ70" s="582">
        <v>0.67346938775510212</v>
      </c>
      <c r="EK70" s="582">
        <v>0.65384615384615385</v>
      </c>
      <c r="EL70" s="582">
        <v>0.19512195121951215</v>
      </c>
      <c r="EM70" s="582">
        <v>0.26470588235294112</v>
      </c>
      <c r="EN70" s="582">
        <v>0.22666666666666668</v>
      </c>
    </row>
    <row r="71" spans="1:144" x14ac:dyDescent="0.25">
      <c r="A71" s="583" t="s">
        <v>1096</v>
      </c>
      <c r="B71" s="581">
        <v>230</v>
      </c>
      <c r="C71" s="581">
        <v>239</v>
      </c>
      <c r="D71" s="581">
        <v>469</v>
      </c>
      <c r="E71" s="581">
        <v>499</v>
      </c>
      <c r="F71" s="581">
        <v>525</v>
      </c>
      <c r="G71" s="581">
        <v>1024</v>
      </c>
      <c r="H71" s="581">
        <v>1136</v>
      </c>
      <c r="I71" s="581">
        <v>1213</v>
      </c>
      <c r="J71" s="581">
        <v>2349</v>
      </c>
      <c r="K71" s="581">
        <v>237</v>
      </c>
      <c r="L71" s="581">
        <v>266</v>
      </c>
      <c r="M71" s="581">
        <v>503</v>
      </c>
      <c r="N71" s="581">
        <v>508</v>
      </c>
      <c r="O71" s="581">
        <v>462</v>
      </c>
      <c r="P71" s="581">
        <v>970</v>
      </c>
      <c r="Q71" s="581">
        <v>1151</v>
      </c>
      <c r="R71" s="581">
        <v>1174</v>
      </c>
      <c r="S71" s="581">
        <v>2325</v>
      </c>
      <c r="T71" s="581">
        <v>282</v>
      </c>
      <c r="U71" s="581">
        <v>326</v>
      </c>
      <c r="V71" s="581">
        <v>608</v>
      </c>
      <c r="W71" s="581">
        <v>477</v>
      </c>
      <c r="X71" s="581">
        <v>429</v>
      </c>
      <c r="Y71" s="581">
        <v>906</v>
      </c>
      <c r="Z71" s="581">
        <v>1119</v>
      </c>
      <c r="AA71" s="581">
        <v>1072</v>
      </c>
      <c r="AB71" s="581">
        <v>2191</v>
      </c>
      <c r="AC71" s="581">
        <v>291</v>
      </c>
      <c r="AD71" s="581">
        <v>345</v>
      </c>
      <c r="AE71" s="581">
        <v>636</v>
      </c>
      <c r="AF71" s="581">
        <v>406</v>
      </c>
      <c r="AG71" s="581">
        <v>455</v>
      </c>
      <c r="AH71" s="581">
        <v>861</v>
      </c>
      <c r="AI71" s="581">
        <v>1135</v>
      </c>
      <c r="AJ71" s="581">
        <v>1109</v>
      </c>
      <c r="AK71" s="581">
        <v>2244</v>
      </c>
      <c r="AL71" s="581">
        <v>335</v>
      </c>
      <c r="AM71" s="581">
        <v>350</v>
      </c>
      <c r="AN71" s="581">
        <v>685</v>
      </c>
      <c r="AO71" s="581">
        <v>415</v>
      </c>
      <c r="AP71" s="581">
        <v>494</v>
      </c>
      <c r="AQ71" s="581">
        <v>909</v>
      </c>
      <c r="AR71" s="581">
        <v>1118</v>
      </c>
      <c r="AS71" s="581">
        <v>1243</v>
      </c>
      <c r="AT71" s="581">
        <v>2361</v>
      </c>
      <c r="AU71" s="581">
        <v>279</v>
      </c>
      <c r="AV71" s="581">
        <v>242</v>
      </c>
      <c r="AW71" s="581">
        <v>521</v>
      </c>
      <c r="AX71" s="581">
        <v>475</v>
      </c>
      <c r="AY71" s="581">
        <v>429</v>
      </c>
      <c r="AZ71" s="581">
        <v>904</v>
      </c>
      <c r="BA71" s="581">
        <v>965</v>
      </c>
      <c r="BB71" s="581">
        <v>1006</v>
      </c>
      <c r="BC71" s="581">
        <v>1971</v>
      </c>
      <c r="BD71" s="581">
        <v>186</v>
      </c>
      <c r="BE71" s="581">
        <v>216</v>
      </c>
      <c r="BF71" s="581">
        <v>402</v>
      </c>
      <c r="BG71" s="581">
        <v>577</v>
      </c>
      <c r="BH71" s="581">
        <v>442</v>
      </c>
      <c r="BI71" s="581">
        <v>1019</v>
      </c>
      <c r="BJ71" s="581">
        <v>1050</v>
      </c>
      <c r="BK71" s="581">
        <v>947</v>
      </c>
      <c r="BL71" s="581">
        <v>1997</v>
      </c>
      <c r="BM71" s="581">
        <v>169</v>
      </c>
      <c r="BN71" s="581">
        <v>214</v>
      </c>
      <c r="BO71" s="581">
        <v>383</v>
      </c>
      <c r="BP71" s="581">
        <v>484</v>
      </c>
      <c r="BQ71" s="581">
        <v>489</v>
      </c>
      <c r="BR71" s="581">
        <v>973</v>
      </c>
      <c r="BS71" s="581">
        <v>1160</v>
      </c>
      <c r="BT71" s="581">
        <v>1009</v>
      </c>
      <c r="BU71" s="581">
        <v>2169</v>
      </c>
      <c r="BV71" s="581">
        <v>195</v>
      </c>
      <c r="BW71" s="581">
        <v>187</v>
      </c>
      <c r="BX71" s="581">
        <v>382</v>
      </c>
      <c r="BY71" s="581">
        <v>354</v>
      </c>
      <c r="BZ71" s="581">
        <v>333</v>
      </c>
      <c r="CA71" s="581">
        <v>687</v>
      </c>
      <c r="CB71" s="581">
        <v>828</v>
      </c>
      <c r="CC71" s="581">
        <v>812</v>
      </c>
      <c r="CD71" s="581">
        <v>1640</v>
      </c>
      <c r="CE71" s="581">
        <v>182</v>
      </c>
      <c r="CF71" s="581">
        <v>167</v>
      </c>
      <c r="CG71" s="581">
        <v>349</v>
      </c>
      <c r="CH71" s="581">
        <v>381</v>
      </c>
      <c r="CI71" s="581">
        <v>384</v>
      </c>
      <c r="CJ71" s="581">
        <v>765</v>
      </c>
      <c r="CK71" s="581">
        <v>845</v>
      </c>
      <c r="CL71" s="581">
        <v>868</v>
      </c>
      <c r="CM71" s="581">
        <v>1713</v>
      </c>
      <c r="CN71" s="581">
        <v>195</v>
      </c>
      <c r="CO71" s="581">
        <v>199</v>
      </c>
      <c r="CP71" s="581">
        <v>394</v>
      </c>
      <c r="CQ71" s="581">
        <v>459</v>
      </c>
      <c r="CR71" s="581">
        <v>483</v>
      </c>
      <c r="CS71" s="581">
        <v>942</v>
      </c>
      <c r="CT71" s="581">
        <v>987</v>
      </c>
      <c r="CU71" s="581">
        <v>1035</v>
      </c>
      <c r="CV71" s="581">
        <v>2022</v>
      </c>
      <c r="CW71" s="577"/>
      <c r="CX71" s="582">
        <v>0.65944881889763785</v>
      </c>
      <c r="CY71" s="582">
        <v>0.75757575757575757</v>
      </c>
      <c r="CZ71" s="582">
        <v>0.70618556701030932</v>
      </c>
      <c r="DA71" s="582">
        <v>0.58490566037735847</v>
      </c>
      <c r="DB71" s="582">
        <v>0.5641025641025641</v>
      </c>
      <c r="DC71" s="582">
        <v>0.57505518763796915</v>
      </c>
      <c r="DD71" s="582">
        <v>0.45812807881773399</v>
      </c>
      <c r="DE71" s="582">
        <v>0.4747252747252747</v>
      </c>
      <c r="DF71" s="582">
        <v>0.46689895470383275</v>
      </c>
      <c r="DG71" s="582">
        <v>0.40722891566265063</v>
      </c>
      <c r="DH71" s="582">
        <v>0.4331983805668016</v>
      </c>
      <c r="DI71" s="582">
        <v>0.42134213421342132</v>
      </c>
      <c r="DJ71" s="582">
        <v>0.41052631578947368</v>
      </c>
      <c r="DK71" s="582">
        <v>0.4358974358974359</v>
      </c>
      <c r="DL71" s="582">
        <v>0.42256637168141592</v>
      </c>
      <c r="DM71" s="582">
        <v>0.31542461005199307</v>
      </c>
      <c r="DN71" s="582">
        <v>0.37782805429864252</v>
      </c>
      <c r="DO71" s="582">
        <v>0.34249263984298334</v>
      </c>
      <c r="DP71" s="582">
        <v>0.40289256198347106</v>
      </c>
      <c r="DQ71" s="582">
        <v>0.40695296523517382</v>
      </c>
      <c r="DR71" s="582">
        <v>0.40493319630010277</v>
      </c>
      <c r="DS71" s="579"/>
      <c r="DT71" s="582">
        <v>8.5462555066079249E-2</v>
      </c>
      <c r="DU71" s="582">
        <v>9.0171325518485501E-3</v>
      </c>
      <c r="DV71" s="582">
        <v>4.7682709447415372E-2</v>
      </c>
      <c r="DW71" s="582">
        <v>0.31216457960644006</v>
      </c>
      <c r="DX71" s="582">
        <v>0.34111021721641188</v>
      </c>
      <c r="DY71" s="582">
        <v>0.32740364252435405</v>
      </c>
      <c r="DZ71" s="582">
        <v>0.31709844559585487</v>
      </c>
      <c r="EA71" s="582">
        <v>0.28330019880715707</v>
      </c>
      <c r="EB71" s="582">
        <v>0.29984779299847797</v>
      </c>
      <c r="EC71" s="582">
        <v>0.19523809523809521</v>
      </c>
      <c r="ED71" s="582">
        <v>0.2249208025343189</v>
      </c>
      <c r="EE71" s="582">
        <v>0.20931397095643467</v>
      </c>
      <c r="EF71" s="582">
        <v>0.4232758620689655</v>
      </c>
      <c r="EG71" s="582">
        <v>0.33994053518334988</v>
      </c>
      <c r="EH71" s="582">
        <v>0.38450899031811892</v>
      </c>
      <c r="EI71" s="582">
        <v>0.21980676328502413</v>
      </c>
      <c r="EJ71" s="582">
        <v>0.19827586206896552</v>
      </c>
      <c r="EK71" s="582">
        <v>0.2091463414634146</v>
      </c>
      <c r="EL71" s="582">
        <v>0.14437869822485205</v>
      </c>
      <c r="EM71" s="582">
        <v>0.13479262672811065</v>
      </c>
      <c r="EN71" s="582">
        <v>0.13952130764740223</v>
      </c>
    </row>
    <row r="72" spans="1:144" x14ac:dyDescent="0.25">
      <c r="A72" s="583" t="s">
        <v>1081</v>
      </c>
      <c r="B72" s="581">
        <v>21</v>
      </c>
      <c r="C72" s="581">
        <v>40</v>
      </c>
      <c r="D72" s="581">
        <v>61</v>
      </c>
      <c r="E72" s="581">
        <v>49</v>
      </c>
      <c r="F72" s="581">
        <v>176</v>
      </c>
      <c r="G72" s="581">
        <v>225</v>
      </c>
      <c r="H72" s="581">
        <v>114</v>
      </c>
      <c r="I72" s="581">
        <v>371</v>
      </c>
      <c r="J72" s="581">
        <v>485</v>
      </c>
      <c r="K72" s="581">
        <v>1</v>
      </c>
      <c r="L72" s="581">
        <v>2</v>
      </c>
      <c r="M72" s="581">
        <v>3</v>
      </c>
      <c r="N72" s="581">
        <v>137</v>
      </c>
      <c r="O72" s="581">
        <v>305</v>
      </c>
      <c r="P72" s="581">
        <v>442</v>
      </c>
      <c r="Q72" s="581">
        <v>217</v>
      </c>
      <c r="R72" s="581">
        <v>550</v>
      </c>
      <c r="S72" s="581">
        <v>767</v>
      </c>
      <c r="T72" s="581">
        <v>8</v>
      </c>
      <c r="U72" s="581">
        <v>42</v>
      </c>
      <c r="V72" s="581">
        <v>50</v>
      </c>
      <c r="W72" s="581">
        <v>146</v>
      </c>
      <c r="X72" s="581">
        <v>365</v>
      </c>
      <c r="Y72" s="581">
        <v>511</v>
      </c>
      <c r="Z72" s="581">
        <v>238</v>
      </c>
      <c r="AA72" s="581">
        <v>696</v>
      </c>
      <c r="AB72" s="581">
        <v>934</v>
      </c>
      <c r="AC72" s="581">
        <v>19</v>
      </c>
      <c r="AD72" s="581">
        <v>81</v>
      </c>
      <c r="AE72" s="581">
        <v>100</v>
      </c>
      <c r="AF72" s="581">
        <v>213</v>
      </c>
      <c r="AG72" s="581">
        <v>490</v>
      </c>
      <c r="AH72" s="581">
        <v>703</v>
      </c>
      <c r="AI72" s="581">
        <v>369</v>
      </c>
      <c r="AJ72" s="581">
        <v>947</v>
      </c>
      <c r="AK72" s="581">
        <v>1316</v>
      </c>
      <c r="AL72" s="581">
        <v>10</v>
      </c>
      <c r="AM72" s="581">
        <v>36</v>
      </c>
      <c r="AN72" s="581">
        <v>46</v>
      </c>
      <c r="AO72" s="581">
        <v>291</v>
      </c>
      <c r="AP72" s="581">
        <v>530</v>
      </c>
      <c r="AQ72" s="581">
        <v>821</v>
      </c>
      <c r="AR72" s="581">
        <v>511</v>
      </c>
      <c r="AS72" s="581">
        <v>1151</v>
      </c>
      <c r="AT72" s="581">
        <v>1662</v>
      </c>
      <c r="AU72" s="581">
        <v>49</v>
      </c>
      <c r="AV72" s="581">
        <v>147</v>
      </c>
      <c r="AW72" s="581">
        <v>196</v>
      </c>
      <c r="AX72" s="581">
        <v>261</v>
      </c>
      <c r="AY72" s="581">
        <v>459</v>
      </c>
      <c r="AZ72" s="581">
        <v>720</v>
      </c>
      <c r="BA72" s="581">
        <v>511</v>
      </c>
      <c r="BB72" s="581">
        <v>1063</v>
      </c>
      <c r="BC72" s="581">
        <v>1574</v>
      </c>
      <c r="BD72" s="581">
        <v>44</v>
      </c>
      <c r="BE72" s="581">
        <v>90</v>
      </c>
      <c r="BF72" s="581">
        <v>134</v>
      </c>
      <c r="BG72" s="581">
        <v>176</v>
      </c>
      <c r="BH72" s="581">
        <v>437</v>
      </c>
      <c r="BI72" s="581">
        <v>613</v>
      </c>
      <c r="BJ72" s="581">
        <v>418</v>
      </c>
      <c r="BK72" s="581">
        <v>1043</v>
      </c>
      <c r="BL72" s="581">
        <v>1461</v>
      </c>
      <c r="BM72" s="581">
        <v>87</v>
      </c>
      <c r="BN72" s="581">
        <v>204</v>
      </c>
      <c r="BO72" s="581">
        <v>291</v>
      </c>
      <c r="BP72" s="581">
        <v>221</v>
      </c>
      <c r="BQ72" s="581">
        <v>481</v>
      </c>
      <c r="BR72" s="581">
        <v>702</v>
      </c>
      <c r="BS72" s="581">
        <v>778</v>
      </c>
      <c r="BT72" s="581">
        <v>1644</v>
      </c>
      <c r="BU72" s="581">
        <v>2422</v>
      </c>
      <c r="BV72" s="581">
        <v>100</v>
      </c>
      <c r="BW72" s="581">
        <v>274</v>
      </c>
      <c r="BX72" s="581">
        <v>374</v>
      </c>
      <c r="BY72" s="581">
        <v>203</v>
      </c>
      <c r="BZ72" s="581">
        <v>432</v>
      </c>
      <c r="CA72" s="581">
        <v>635</v>
      </c>
      <c r="CB72" s="581">
        <v>599</v>
      </c>
      <c r="CC72" s="581">
        <v>1428</v>
      </c>
      <c r="CD72" s="581">
        <v>2027</v>
      </c>
      <c r="CE72" s="581">
        <v>90</v>
      </c>
      <c r="CF72" s="581">
        <v>274</v>
      </c>
      <c r="CG72" s="581">
        <v>364</v>
      </c>
      <c r="CH72" s="581">
        <v>240</v>
      </c>
      <c r="CI72" s="581">
        <v>590</v>
      </c>
      <c r="CJ72" s="581">
        <v>830</v>
      </c>
      <c r="CK72" s="581">
        <v>662</v>
      </c>
      <c r="CL72" s="581">
        <v>1699</v>
      </c>
      <c r="CM72" s="581">
        <v>2361</v>
      </c>
      <c r="CN72" s="581">
        <v>73</v>
      </c>
      <c r="CO72" s="581">
        <v>199</v>
      </c>
      <c r="CP72" s="581">
        <v>272</v>
      </c>
      <c r="CQ72" s="581">
        <v>233</v>
      </c>
      <c r="CR72" s="581">
        <v>550</v>
      </c>
      <c r="CS72" s="581">
        <v>783</v>
      </c>
      <c r="CT72" s="581">
        <v>634</v>
      </c>
      <c r="CU72" s="581">
        <v>1692</v>
      </c>
      <c r="CV72" s="581">
        <v>2326</v>
      </c>
      <c r="CW72" s="577"/>
      <c r="CX72" s="582">
        <v>7.2992700729927001E-2</v>
      </c>
      <c r="CY72" s="582">
        <v>0.11803278688524591</v>
      </c>
      <c r="CZ72" s="582">
        <v>0.10407239819004525</v>
      </c>
      <c r="DA72" s="582">
        <v>0.33561643835616439</v>
      </c>
      <c r="DB72" s="582">
        <v>0.40273972602739727</v>
      </c>
      <c r="DC72" s="582">
        <v>0.38356164383561642</v>
      </c>
      <c r="DD72" s="582">
        <v>0.20657276995305165</v>
      </c>
      <c r="DE72" s="582">
        <v>0.18367346938775511</v>
      </c>
      <c r="DF72" s="582">
        <v>0.19061166429587481</v>
      </c>
      <c r="DG72" s="582">
        <v>0.29896907216494845</v>
      </c>
      <c r="DH72" s="582">
        <v>0.38490566037735852</v>
      </c>
      <c r="DI72" s="582">
        <v>0.35444579780755175</v>
      </c>
      <c r="DJ72" s="582">
        <v>0.38314176245210729</v>
      </c>
      <c r="DK72" s="582">
        <v>0.59694989106753815</v>
      </c>
      <c r="DL72" s="582">
        <v>0.51944444444444449</v>
      </c>
      <c r="DM72" s="582">
        <v>0.51136363636363635</v>
      </c>
      <c r="DN72" s="582">
        <v>0.62700228832951943</v>
      </c>
      <c r="DO72" s="582">
        <v>0.59380097879282223</v>
      </c>
      <c r="DP72" s="582">
        <v>0.33031674208144796</v>
      </c>
      <c r="DQ72" s="582">
        <v>0.41372141372141374</v>
      </c>
      <c r="DR72" s="582">
        <v>0.38746438746438744</v>
      </c>
      <c r="DS72" s="579"/>
      <c r="DT72" s="582">
        <v>0.37669376693766943</v>
      </c>
      <c r="DU72" s="582">
        <v>0.30623020063357975</v>
      </c>
      <c r="DV72" s="582">
        <v>0.32598784194528874</v>
      </c>
      <c r="DW72" s="582">
        <v>0.41487279843444225</v>
      </c>
      <c r="DX72" s="582">
        <v>0.34752389226759339</v>
      </c>
      <c r="DY72" s="582">
        <v>0.36823104693140796</v>
      </c>
      <c r="DZ72" s="582">
        <v>0.44031311154598829</v>
      </c>
      <c r="EA72" s="582">
        <v>0.34524929444967078</v>
      </c>
      <c r="EB72" s="582">
        <v>0.37611181702668361</v>
      </c>
      <c r="EC72" s="582">
        <v>-0.54066985645933019</v>
      </c>
      <c r="ED72" s="582">
        <v>-0.31064237775647174</v>
      </c>
      <c r="EE72" s="582">
        <v>-0.37645448323066399</v>
      </c>
      <c r="EF72" s="582">
        <v>0.36246786632390748</v>
      </c>
      <c r="EG72" s="582">
        <v>0.22749391727493917</v>
      </c>
      <c r="EH72" s="582">
        <v>0.27085053674649051</v>
      </c>
      <c r="EI72" s="582">
        <v>0.14524207011686141</v>
      </c>
      <c r="EJ72" s="582">
        <v>3.1512605042016806E-2</v>
      </c>
      <c r="EK72" s="582">
        <v>6.5120868278243704E-2</v>
      </c>
      <c r="EL72" s="582">
        <v>0.28398791540785495</v>
      </c>
      <c r="EM72" s="582">
        <v>0.21071218363743383</v>
      </c>
      <c r="EN72" s="582">
        <v>0.23125794155019064</v>
      </c>
    </row>
    <row r="73" spans="1:144" x14ac:dyDescent="0.25">
      <c r="A73" s="583"/>
      <c r="B73" s="581"/>
      <c r="C73" s="581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  <c r="T73" s="581"/>
      <c r="U73" s="581"/>
      <c r="V73" s="581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  <c r="AT73" s="581"/>
      <c r="AU73" s="581"/>
      <c r="AV73" s="581"/>
      <c r="AW73" s="581"/>
      <c r="AX73" s="581"/>
      <c r="AY73" s="581"/>
      <c r="AZ73" s="581"/>
      <c r="BA73" s="581"/>
      <c r="BB73" s="581"/>
      <c r="BC73" s="581"/>
      <c r="BD73" s="581"/>
      <c r="BE73" s="581"/>
      <c r="BF73" s="581"/>
      <c r="BG73" s="581"/>
      <c r="BH73" s="581"/>
      <c r="BI73" s="581"/>
      <c r="BJ73" s="581"/>
      <c r="BK73" s="581"/>
      <c r="BL73" s="581"/>
      <c r="BM73" s="581"/>
      <c r="BN73" s="581"/>
      <c r="BO73" s="581"/>
      <c r="BP73" s="581"/>
      <c r="BQ73" s="581"/>
      <c r="BR73" s="581"/>
      <c r="BS73" s="581"/>
      <c r="BT73" s="581"/>
      <c r="BU73" s="581"/>
      <c r="BV73" s="581"/>
      <c r="BW73" s="581"/>
      <c r="BX73" s="581"/>
      <c r="BY73" s="581"/>
      <c r="BZ73" s="581"/>
      <c r="CA73" s="581"/>
      <c r="CB73" s="581"/>
      <c r="CC73" s="581"/>
      <c r="CD73" s="581"/>
      <c r="CE73" s="581"/>
      <c r="CF73" s="581"/>
      <c r="CG73" s="581"/>
      <c r="CH73" s="581"/>
      <c r="CI73" s="581"/>
      <c r="CJ73" s="581"/>
      <c r="CK73" s="581"/>
      <c r="CL73" s="581"/>
      <c r="CM73" s="581"/>
      <c r="CN73" s="581"/>
      <c r="CO73" s="581"/>
      <c r="CP73" s="581"/>
      <c r="CQ73" s="581"/>
      <c r="CR73" s="581"/>
      <c r="CS73" s="581"/>
      <c r="CT73" s="581"/>
      <c r="CU73" s="581"/>
      <c r="CV73" s="581"/>
      <c r="CW73" s="577"/>
      <c r="CX73" s="582"/>
      <c r="CY73" s="582"/>
      <c r="CZ73" s="582"/>
      <c r="DA73" s="582"/>
      <c r="DB73" s="582"/>
      <c r="DC73" s="582"/>
      <c r="DD73" s="582"/>
      <c r="DE73" s="582"/>
      <c r="DF73" s="582"/>
      <c r="DG73" s="582"/>
      <c r="DH73" s="582"/>
      <c r="DI73" s="582"/>
      <c r="DJ73" s="582"/>
      <c r="DK73" s="582"/>
      <c r="DL73" s="582"/>
      <c r="DM73" s="582"/>
      <c r="DN73" s="582"/>
      <c r="DO73" s="582"/>
      <c r="DP73" s="582"/>
      <c r="DQ73" s="582"/>
      <c r="DR73" s="582"/>
      <c r="DS73" s="579"/>
      <c r="DT73" s="582"/>
      <c r="DU73" s="582"/>
      <c r="DV73" s="582"/>
      <c r="DW73" s="582"/>
      <c r="DX73" s="582"/>
      <c r="DY73" s="582"/>
      <c r="DZ73" s="582"/>
      <c r="EA73" s="582"/>
      <c r="EB73" s="582"/>
      <c r="EC73" s="582"/>
      <c r="ED73" s="582"/>
      <c r="EE73" s="582"/>
      <c r="EF73" s="582"/>
      <c r="EG73" s="582"/>
      <c r="EH73" s="582"/>
      <c r="EI73" s="582"/>
      <c r="EJ73" s="582"/>
      <c r="EK73" s="582"/>
      <c r="EL73" s="582"/>
      <c r="EM73" s="582"/>
      <c r="EN73" s="582"/>
    </row>
    <row r="74" spans="1:144" x14ac:dyDescent="0.25">
      <c r="A74" s="584" t="s">
        <v>1171</v>
      </c>
      <c r="B74" s="585">
        <v>46</v>
      </c>
      <c r="C74" s="585">
        <v>44</v>
      </c>
      <c r="D74" s="585">
        <v>90</v>
      </c>
      <c r="E74" s="585">
        <v>61</v>
      </c>
      <c r="F74" s="585">
        <v>72</v>
      </c>
      <c r="G74" s="585">
        <v>133</v>
      </c>
      <c r="H74" s="585">
        <v>161</v>
      </c>
      <c r="I74" s="585">
        <v>182</v>
      </c>
      <c r="J74" s="585">
        <v>343</v>
      </c>
      <c r="K74" s="585">
        <v>32</v>
      </c>
      <c r="L74" s="585">
        <v>38</v>
      </c>
      <c r="M74" s="585">
        <v>70</v>
      </c>
      <c r="N74" s="585">
        <v>71</v>
      </c>
      <c r="O74" s="585">
        <v>44</v>
      </c>
      <c r="P74" s="585">
        <v>115</v>
      </c>
      <c r="Q74" s="585">
        <v>164</v>
      </c>
      <c r="R74" s="585">
        <v>145</v>
      </c>
      <c r="S74" s="585">
        <v>309</v>
      </c>
      <c r="T74" s="585">
        <v>38</v>
      </c>
      <c r="U74" s="585">
        <v>43</v>
      </c>
      <c r="V74" s="585">
        <v>81</v>
      </c>
      <c r="W74" s="585">
        <v>45</v>
      </c>
      <c r="X74" s="585">
        <v>63</v>
      </c>
      <c r="Y74" s="585">
        <v>108</v>
      </c>
      <c r="Z74" s="585">
        <v>154</v>
      </c>
      <c r="AA74" s="585">
        <v>149</v>
      </c>
      <c r="AB74" s="585">
        <v>303</v>
      </c>
      <c r="AC74" s="585">
        <v>30</v>
      </c>
      <c r="AD74" s="585">
        <v>36</v>
      </c>
      <c r="AE74" s="585">
        <v>66</v>
      </c>
      <c r="AF74" s="585">
        <v>44</v>
      </c>
      <c r="AG74" s="585">
        <v>64</v>
      </c>
      <c r="AH74" s="585">
        <v>108</v>
      </c>
      <c r="AI74" s="585">
        <v>148</v>
      </c>
      <c r="AJ74" s="585">
        <v>153</v>
      </c>
      <c r="AK74" s="585">
        <v>301</v>
      </c>
      <c r="AL74" s="585">
        <v>56</v>
      </c>
      <c r="AM74" s="585">
        <v>33</v>
      </c>
      <c r="AN74" s="585">
        <v>89</v>
      </c>
      <c r="AO74" s="585">
        <v>72</v>
      </c>
      <c r="AP74" s="585">
        <v>82</v>
      </c>
      <c r="AQ74" s="585">
        <v>154</v>
      </c>
      <c r="AR74" s="585">
        <v>144</v>
      </c>
      <c r="AS74" s="585">
        <v>178</v>
      </c>
      <c r="AT74" s="585">
        <v>322</v>
      </c>
      <c r="AU74" s="585">
        <v>27</v>
      </c>
      <c r="AV74" s="585">
        <v>43</v>
      </c>
      <c r="AW74" s="585">
        <v>70</v>
      </c>
      <c r="AX74" s="585">
        <v>82</v>
      </c>
      <c r="AY74" s="585">
        <v>96</v>
      </c>
      <c r="AZ74" s="585">
        <v>178</v>
      </c>
      <c r="BA74" s="585">
        <v>164</v>
      </c>
      <c r="BB74" s="585">
        <v>210</v>
      </c>
      <c r="BC74" s="585">
        <v>374</v>
      </c>
      <c r="BD74" s="585">
        <v>26</v>
      </c>
      <c r="BE74" s="585">
        <v>44</v>
      </c>
      <c r="BF74" s="585">
        <v>70</v>
      </c>
      <c r="BG74" s="585">
        <v>83</v>
      </c>
      <c r="BH74" s="585">
        <v>91</v>
      </c>
      <c r="BI74" s="585">
        <v>174</v>
      </c>
      <c r="BJ74" s="585">
        <v>194</v>
      </c>
      <c r="BK74" s="585">
        <v>239</v>
      </c>
      <c r="BL74" s="585">
        <v>433</v>
      </c>
      <c r="BM74" s="585">
        <v>42</v>
      </c>
      <c r="BN74" s="585">
        <v>63</v>
      </c>
      <c r="BO74" s="585">
        <v>105</v>
      </c>
      <c r="BP74" s="585">
        <v>80</v>
      </c>
      <c r="BQ74" s="585">
        <v>92</v>
      </c>
      <c r="BR74" s="585">
        <v>172</v>
      </c>
      <c r="BS74" s="585">
        <v>205</v>
      </c>
      <c r="BT74" s="585">
        <v>246</v>
      </c>
      <c r="BU74" s="585">
        <v>451</v>
      </c>
      <c r="BV74" s="585">
        <v>48</v>
      </c>
      <c r="BW74" s="585">
        <v>72</v>
      </c>
      <c r="BX74" s="585">
        <v>120</v>
      </c>
      <c r="BY74" s="585">
        <v>77</v>
      </c>
      <c r="BZ74" s="585">
        <v>89</v>
      </c>
      <c r="CA74" s="585">
        <v>166</v>
      </c>
      <c r="CB74" s="585">
        <v>221</v>
      </c>
      <c r="CC74" s="585">
        <v>243</v>
      </c>
      <c r="CD74" s="585">
        <v>464</v>
      </c>
      <c r="CE74" s="585">
        <v>62</v>
      </c>
      <c r="CF74" s="585">
        <v>75</v>
      </c>
      <c r="CG74" s="585">
        <v>137</v>
      </c>
      <c r="CH74" s="585">
        <v>91</v>
      </c>
      <c r="CI74" s="585">
        <v>115</v>
      </c>
      <c r="CJ74" s="585">
        <v>206</v>
      </c>
      <c r="CK74" s="585">
        <v>217</v>
      </c>
      <c r="CL74" s="585">
        <v>260</v>
      </c>
      <c r="CM74" s="585">
        <v>477</v>
      </c>
      <c r="CN74" s="585">
        <v>62</v>
      </c>
      <c r="CO74" s="585">
        <v>71</v>
      </c>
      <c r="CP74" s="585">
        <v>133</v>
      </c>
      <c r="CQ74" s="585">
        <v>78</v>
      </c>
      <c r="CR74" s="585">
        <v>96</v>
      </c>
      <c r="CS74" s="585">
        <v>174</v>
      </c>
      <c r="CT74" s="585">
        <v>207</v>
      </c>
      <c r="CU74" s="585">
        <v>248</v>
      </c>
      <c r="CV74" s="585">
        <v>455</v>
      </c>
      <c r="CW74" s="586"/>
      <c r="CX74" s="587">
        <v>0.78873239436619713</v>
      </c>
      <c r="CY74" s="587">
        <v>0.75</v>
      </c>
      <c r="CZ74" s="587">
        <v>0.77391304347826084</v>
      </c>
      <c r="DA74" s="587">
        <v>0.6</v>
      </c>
      <c r="DB74" s="587">
        <v>0.68253968253968256</v>
      </c>
      <c r="DC74" s="587">
        <v>0.64814814814814814</v>
      </c>
      <c r="DD74" s="587">
        <v>0.59090909090909094</v>
      </c>
      <c r="DE74" s="587">
        <v>0.6875</v>
      </c>
      <c r="DF74" s="587">
        <v>0.64814814814814814</v>
      </c>
      <c r="DG74" s="587">
        <v>0.58333333333333337</v>
      </c>
      <c r="DH74" s="587">
        <v>0.76829268292682928</v>
      </c>
      <c r="DI74" s="587">
        <v>0.68181818181818177</v>
      </c>
      <c r="DJ74" s="587">
        <v>0.58536585365853655</v>
      </c>
      <c r="DK74" s="587">
        <v>0.75</v>
      </c>
      <c r="DL74" s="587">
        <v>0.6741573033707865</v>
      </c>
      <c r="DM74" s="587">
        <v>0.74698795180722888</v>
      </c>
      <c r="DN74" s="587">
        <v>0.82417582417582413</v>
      </c>
      <c r="DO74" s="587">
        <v>0.78735632183908044</v>
      </c>
      <c r="DP74" s="587">
        <v>0.77500000000000002</v>
      </c>
      <c r="DQ74" s="587">
        <v>0.77173913043478259</v>
      </c>
      <c r="DR74" s="587">
        <v>0.77325581395348841</v>
      </c>
      <c r="DS74" s="588"/>
      <c r="DT74" s="587">
        <v>0.13513513513513509</v>
      </c>
      <c r="DU74" s="587">
        <v>0.15686274509803921</v>
      </c>
      <c r="DV74" s="587">
        <v>0.14617940199335544</v>
      </c>
      <c r="DW74" s="587">
        <v>0.24305555555555558</v>
      </c>
      <c r="DX74" s="587">
        <v>0.1179775280898876</v>
      </c>
      <c r="DY74" s="587">
        <v>0.17391304347826086</v>
      </c>
      <c r="DZ74" s="587">
        <v>0.16463414634146345</v>
      </c>
      <c r="EA74" s="587">
        <v>8.5714285714285743E-2</v>
      </c>
      <c r="EB74" s="587">
        <v>0.1203208556149733</v>
      </c>
      <c r="EC74" s="587">
        <v>0.13917525773195871</v>
      </c>
      <c r="ED74" s="587">
        <v>9.2050209205020939E-2</v>
      </c>
      <c r="EE74" s="587">
        <v>0.11316397228637409</v>
      </c>
      <c r="EF74" s="587">
        <v>6.3414634146341409E-2</v>
      </c>
      <c r="EG74" s="587">
        <v>8.1300813008130079E-2</v>
      </c>
      <c r="EH74" s="587">
        <v>7.3170731707317027E-2</v>
      </c>
      <c r="EI74" s="587">
        <v>0.14932126696832582</v>
      </c>
      <c r="EJ74" s="587">
        <v>9.4650205761316886E-2</v>
      </c>
      <c r="EK74" s="587">
        <v>0.12068965517241381</v>
      </c>
      <c r="EL74" s="587">
        <v>0.11981566820276501</v>
      </c>
      <c r="EM74" s="587">
        <v>0.14230769230769236</v>
      </c>
      <c r="EN74" s="587">
        <v>0.13207547169811318</v>
      </c>
    </row>
    <row r="75" spans="1:144" x14ac:dyDescent="0.25">
      <c r="A75" s="575" t="s">
        <v>1086</v>
      </c>
      <c r="B75" s="576"/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  <c r="AB75" s="576"/>
      <c r="AC75" s="576"/>
      <c r="AD75" s="576"/>
      <c r="AE75" s="576"/>
      <c r="AF75" s="576"/>
      <c r="AG75" s="576"/>
      <c r="AH75" s="576"/>
      <c r="AI75" s="576"/>
      <c r="AJ75" s="576"/>
      <c r="AK75" s="576"/>
      <c r="AL75" s="576"/>
      <c r="AM75" s="576"/>
      <c r="AN75" s="576"/>
      <c r="AO75" s="576"/>
      <c r="AP75" s="576"/>
      <c r="AQ75" s="576"/>
      <c r="AR75" s="576"/>
      <c r="AS75" s="576"/>
      <c r="AT75" s="576"/>
      <c r="AU75" s="576">
        <v>27</v>
      </c>
      <c r="AV75" s="576">
        <v>43</v>
      </c>
      <c r="AW75" s="576">
        <v>70</v>
      </c>
      <c r="AX75" s="576">
        <v>82</v>
      </c>
      <c r="AY75" s="576">
        <v>96</v>
      </c>
      <c r="AZ75" s="576">
        <v>178</v>
      </c>
      <c r="BA75" s="576">
        <v>164</v>
      </c>
      <c r="BB75" s="576">
        <v>210</v>
      </c>
      <c r="BC75" s="576">
        <v>374</v>
      </c>
      <c r="BD75" s="576">
        <v>26</v>
      </c>
      <c r="BE75" s="576">
        <v>44</v>
      </c>
      <c r="BF75" s="576">
        <v>70</v>
      </c>
      <c r="BG75" s="576">
        <v>83</v>
      </c>
      <c r="BH75" s="576">
        <v>91</v>
      </c>
      <c r="BI75" s="576">
        <v>174</v>
      </c>
      <c r="BJ75" s="576">
        <v>194</v>
      </c>
      <c r="BK75" s="576">
        <v>239</v>
      </c>
      <c r="BL75" s="576">
        <v>433</v>
      </c>
      <c r="BM75" s="576">
        <v>42</v>
      </c>
      <c r="BN75" s="576">
        <v>63</v>
      </c>
      <c r="BO75" s="576">
        <v>105</v>
      </c>
      <c r="BP75" s="576">
        <v>80</v>
      </c>
      <c r="BQ75" s="576">
        <v>92</v>
      </c>
      <c r="BR75" s="576">
        <v>172</v>
      </c>
      <c r="BS75" s="576">
        <v>205</v>
      </c>
      <c r="BT75" s="576">
        <v>246</v>
      </c>
      <c r="BU75" s="576">
        <v>451</v>
      </c>
      <c r="BV75" s="576">
        <v>48</v>
      </c>
      <c r="BW75" s="576">
        <v>72</v>
      </c>
      <c r="BX75" s="576">
        <v>120</v>
      </c>
      <c r="BY75" s="576">
        <v>77</v>
      </c>
      <c r="BZ75" s="576">
        <v>89</v>
      </c>
      <c r="CA75" s="576">
        <v>166</v>
      </c>
      <c r="CB75" s="576">
        <v>221</v>
      </c>
      <c r="CC75" s="576">
        <v>243</v>
      </c>
      <c r="CD75" s="576">
        <v>464</v>
      </c>
      <c r="CE75" s="576">
        <v>62</v>
      </c>
      <c r="CF75" s="576">
        <v>75</v>
      </c>
      <c r="CG75" s="576">
        <v>137</v>
      </c>
      <c r="CH75" s="576">
        <v>81</v>
      </c>
      <c r="CI75" s="576">
        <v>104</v>
      </c>
      <c r="CJ75" s="576">
        <v>185</v>
      </c>
      <c r="CK75" s="576">
        <v>207</v>
      </c>
      <c r="CL75" s="576">
        <v>249</v>
      </c>
      <c r="CM75" s="576">
        <v>456</v>
      </c>
      <c r="CN75" s="576">
        <v>62</v>
      </c>
      <c r="CO75" s="576">
        <v>71</v>
      </c>
      <c r="CP75" s="576">
        <v>133</v>
      </c>
      <c r="CQ75" s="576">
        <v>70</v>
      </c>
      <c r="CR75" s="576">
        <v>92</v>
      </c>
      <c r="CS75" s="576">
        <v>162</v>
      </c>
      <c r="CT75" s="576">
        <v>194</v>
      </c>
      <c r="CU75" s="576">
        <v>239</v>
      </c>
      <c r="CV75" s="576">
        <v>433</v>
      </c>
      <c r="CW75" s="586"/>
      <c r="CX75" s="578"/>
      <c r="CY75" s="578"/>
      <c r="CZ75" s="578"/>
      <c r="DA75" s="578"/>
      <c r="DB75" s="578"/>
      <c r="DC75" s="578"/>
      <c r="DD75" s="578"/>
      <c r="DE75" s="578"/>
      <c r="DF75" s="578"/>
      <c r="DG75" s="578"/>
      <c r="DH75" s="578"/>
      <c r="DI75" s="578"/>
      <c r="DJ75" s="578">
        <v>0.58536585365853655</v>
      </c>
      <c r="DK75" s="578">
        <v>0.75</v>
      </c>
      <c r="DL75" s="578">
        <v>0.6741573033707865</v>
      </c>
      <c r="DM75" s="578">
        <v>0.74698795180722888</v>
      </c>
      <c r="DN75" s="578">
        <v>0.82417582417582413</v>
      </c>
      <c r="DO75" s="578">
        <v>0.78735632183908044</v>
      </c>
      <c r="DP75" s="578">
        <v>0.77500000000000002</v>
      </c>
      <c r="DQ75" s="578">
        <v>0.77173913043478259</v>
      </c>
      <c r="DR75" s="578">
        <v>0.77325581395348841</v>
      </c>
      <c r="DS75" s="588"/>
      <c r="DT75" s="578"/>
      <c r="DU75" s="578"/>
      <c r="DV75" s="578"/>
      <c r="DW75" s="578"/>
      <c r="DX75" s="578"/>
      <c r="DY75" s="578"/>
      <c r="DZ75" s="578">
        <v>0.16463414634146345</v>
      </c>
      <c r="EA75" s="578">
        <v>8.5714285714285743E-2</v>
      </c>
      <c r="EB75" s="578">
        <v>0.1203208556149733</v>
      </c>
      <c r="EC75" s="578">
        <v>0.13917525773195871</v>
      </c>
      <c r="ED75" s="578">
        <v>9.2050209205020939E-2</v>
      </c>
      <c r="EE75" s="578">
        <v>0.11316397228637409</v>
      </c>
      <c r="EF75" s="578">
        <v>6.3414634146341409E-2</v>
      </c>
      <c r="EG75" s="578">
        <v>8.1300813008130079E-2</v>
      </c>
      <c r="EH75" s="578">
        <v>7.3170731707317027E-2</v>
      </c>
      <c r="EI75" s="578">
        <v>0.14932126696832582</v>
      </c>
      <c r="EJ75" s="578">
        <v>9.4650205761316886E-2</v>
      </c>
      <c r="EK75" s="578">
        <v>0.12068965517241381</v>
      </c>
      <c r="EL75" s="578">
        <v>0.10144927536231885</v>
      </c>
      <c r="EM75" s="578">
        <v>0.12449799196787148</v>
      </c>
      <c r="EN75" s="578">
        <v>0.11403508771929827</v>
      </c>
    </row>
    <row r="76" spans="1:144" x14ac:dyDescent="0.25">
      <c r="A76" s="580" t="s">
        <v>163</v>
      </c>
      <c r="B76" s="581"/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1"/>
      <c r="U76" s="581"/>
      <c r="V76" s="581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  <c r="AT76" s="581"/>
      <c r="AU76" s="581">
        <v>27</v>
      </c>
      <c r="AV76" s="581">
        <v>43</v>
      </c>
      <c r="AW76" s="581">
        <v>70</v>
      </c>
      <c r="AX76" s="581">
        <v>82</v>
      </c>
      <c r="AY76" s="581">
        <v>96</v>
      </c>
      <c r="AZ76" s="581">
        <v>178</v>
      </c>
      <c r="BA76" s="581">
        <v>164</v>
      </c>
      <c r="BB76" s="581">
        <v>210</v>
      </c>
      <c r="BC76" s="581">
        <v>374</v>
      </c>
      <c r="BD76" s="581">
        <v>26</v>
      </c>
      <c r="BE76" s="581">
        <v>44</v>
      </c>
      <c r="BF76" s="581">
        <v>70</v>
      </c>
      <c r="BG76" s="581">
        <v>83</v>
      </c>
      <c r="BH76" s="581">
        <v>91</v>
      </c>
      <c r="BI76" s="581">
        <v>174</v>
      </c>
      <c r="BJ76" s="581">
        <v>194</v>
      </c>
      <c r="BK76" s="581">
        <v>239</v>
      </c>
      <c r="BL76" s="581">
        <v>433</v>
      </c>
      <c r="BM76" s="581">
        <v>42</v>
      </c>
      <c r="BN76" s="581">
        <v>63</v>
      </c>
      <c r="BO76" s="581">
        <v>105</v>
      </c>
      <c r="BP76" s="581">
        <v>80</v>
      </c>
      <c r="BQ76" s="581">
        <v>92</v>
      </c>
      <c r="BR76" s="581">
        <v>172</v>
      </c>
      <c r="BS76" s="581">
        <v>205</v>
      </c>
      <c r="BT76" s="581">
        <v>246</v>
      </c>
      <c r="BU76" s="581">
        <v>451</v>
      </c>
      <c r="BV76" s="581">
        <v>48</v>
      </c>
      <c r="BW76" s="581">
        <v>72</v>
      </c>
      <c r="BX76" s="581">
        <v>120</v>
      </c>
      <c r="BY76" s="581">
        <v>77</v>
      </c>
      <c r="BZ76" s="581">
        <v>89</v>
      </c>
      <c r="CA76" s="581">
        <v>166</v>
      </c>
      <c r="CB76" s="581">
        <v>221</v>
      </c>
      <c r="CC76" s="581">
        <v>243</v>
      </c>
      <c r="CD76" s="581">
        <v>464</v>
      </c>
      <c r="CE76" s="581">
        <v>62</v>
      </c>
      <c r="CF76" s="581">
        <v>75</v>
      </c>
      <c r="CG76" s="581">
        <v>137</v>
      </c>
      <c r="CH76" s="581">
        <v>81</v>
      </c>
      <c r="CI76" s="581">
        <v>104</v>
      </c>
      <c r="CJ76" s="581">
        <v>185</v>
      </c>
      <c r="CK76" s="581">
        <v>207</v>
      </c>
      <c r="CL76" s="581">
        <v>249</v>
      </c>
      <c r="CM76" s="581">
        <v>456</v>
      </c>
      <c r="CN76" s="581">
        <v>62</v>
      </c>
      <c r="CO76" s="581">
        <v>71</v>
      </c>
      <c r="CP76" s="581">
        <v>133</v>
      </c>
      <c r="CQ76" s="581">
        <v>70</v>
      </c>
      <c r="CR76" s="581">
        <v>92</v>
      </c>
      <c r="CS76" s="581">
        <v>162</v>
      </c>
      <c r="CT76" s="581">
        <v>194</v>
      </c>
      <c r="CU76" s="581">
        <v>239</v>
      </c>
      <c r="CV76" s="581">
        <v>433</v>
      </c>
      <c r="CW76" s="586"/>
      <c r="CX76" s="582"/>
      <c r="CY76" s="582"/>
      <c r="CZ76" s="582"/>
      <c r="DA76" s="582"/>
      <c r="DB76" s="582"/>
      <c r="DC76" s="582"/>
      <c r="DD76" s="582"/>
      <c r="DE76" s="582"/>
      <c r="DF76" s="582"/>
      <c r="DG76" s="582"/>
      <c r="DH76" s="582"/>
      <c r="DI76" s="582"/>
      <c r="DJ76" s="582">
        <v>0.58536585365853655</v>
      </c>
      <c r="DK76" s="582">
        <v>0.75</v>
      </c>
      <c r="DL76" s="582">
        <v>0.6741573033707865</v>
      </c>
      <c r="DM76" s="582">
        <v>0.74698795180722888</v>
      </c>
      <c r="DN76" s="582">
        <v>0.82417582417582413</v>
      </c>
      <c r="DO76" s="582">
        <v>0.78735632183908044</v>
      </c>
      <c r="DP76" s="582">
        <v>0.77500000000000002</v>
      </c>
      <c r="DQ76" s="582">
        <v>0.77173913043478259</v>
      </c>
      <c r="DR76" s="582">
        <v>0.77325581395348841</v>
      </c>
      <c r="DS76" s="588"/>
      <c r="DT76" s="582"/>
      <c r="DU76" s="582"/>
      <c r="DV76" s="582"/>
      <c r="DW76" s="582"/>
      <c r="DX76" s="582"/>
      <c r="DY76" s="582"/>
      <c r="DZ76" s="582">
        <v>0.16463414634146345</v>
      </c>
      <c r="EA76" s="582">
        <v>8.5714285714285743E-2</v>
      </c>
      <c r="EB76" s="582">
        <v>0.1203208556149733</v>
      </c>
      <c r="EC76" s="582">
        <v>0.13917525773195871</v>
      </c>
      <c r="ED76" s="582">
        <v>9.2050209205020939E-2</v>
      </c>
      <c r="EE76" s="582">
        <v>0.11316397228637409</v>
      </c>
      <c r="EF76" s="582">
        <v>6.3414634146341409E-2</v>
      </c>
      <c r="EG76" s="582">
        <v>8.1300813008130079E-2</v>
      </c>
      <c r="EH76" s="582">
        <v>7.3170731707317027E-2</v>
      </c>
      <c r="EI76" s="582">
        <v>0.14932126696832582</v>
      </c>
      <c r="EJ76" s="582">
        <v>9.4650205761316886E-2</v>
      </c>
      <c r="EK76" s="582">
        <v>0.12068965517241381</v>
      </c>
      <c r="EL76" s="582">
        <v>0.10144927536231885</v>
      </c>
      <c r="EM76" s="582">
        <v>0.12449799196787148</v>
      </c>
      <c r="EN76" s="582">
        <v>0.11403508771929827</v>
      </c>
    </row>
    <row r="77" spans="1:144" x14ac:dyDescent="0.25">
      <c r="A77" s="583" t="s">
        <v>1096</v>
      </c>
      <c r="B77" s="581"/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  <c r="T77" s="581"/>
      <c r="U77" s="581"/>
      <c r="V77" s="581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  <c r="AT77" s="581"/>
      <c r="AU77" s="581">
        <v>27</v>
      </c>
      <c r="AV77" s="581">
        <v>43</v>
      </c>
      <c r="AW77" s="581">
        <v>70</v>
      </c>
      <c r="AX77" s="581">
        <v>82</v>
      </c>
      <c r="AY77" s="581">
        <v>96</v>
      </c>
      <c r="AZ77" s="581">
        <v>178</v>
      </c>
      <c r="BA77" s="581">
        <v>164</v>
      </c>
      <c r="BB77" s="581">
        <v>210</v>
      </c>
      <c r="BC77" s="581">
        <v>374</v>
      </c>
      <c r="BD77" s="581">
        <v>26</v>
      </c>
      <c r="BE77" s="581">
        <v>44</v>
      </c>
      <c r="BF77" s="581">
        <v>70</v>
      </c>
      <c r="BG77" s="581">
        <v>83</v>
      </c>
      <c r="BH77" s="581">
        <v>91</v>
      </c>
      <c r="BI77" s="581">
        <v>174</v>
      </c>
      <c r="BJ77" s="581">
        <v>194</v>
      </c>
      <c r="BK77" s="581">
        <v>239</v>
      </c>
      <c r="BL77" s="581">
        <v>433</v>
      </c>
      <c r="BM77" s="581">
        <v>42</v>
      </c>
      <c r="BN77" s="581">
        <v>63</v>
      </c>
      <c r="BO77" s="581">
        <v>105</v>
      </c>
      <c r="BP77" s="581">
        <v>80</v>
      </c>
      <c r="BQ77" s="581">
        <v>92</v>
      </c>
      <c r="BR77" s="581">
        <v>172</v>
      </c>
      <c r="BS77" s="581">
        <v>205</v>
      </c>
      <c r="BT77" s="581">
        <v>246</v>
      </c>
      <c r="BU77" s="581">
        <v>451</v>
      </c>
      <c r="BV77" s="581">
        <v>48</v>
      </c>
      <c r="BW77" s="581">
        <v>72</v>
      </c>
      <c r="BX77" s="581">
        <v>120</v>
      </c>
      <c r="BY77" s="581">
        <v>77</v>
      </c>
      <c r="BZ77" s="581">
        <v>89</v>
      </c>
      <c r="CA77" s="581">
        <v>166</v>
      </c>
      <c r="CB77" s="581">
        <v>221</v>
      </c>
      <c r="CC77" s="581">
        <v>243</v>
      </c>
      <c r="CD77" s="581">
        <v>464</v>
      </c>
      <c r="CE77" s="581">
        <v>62</v>
      </c>
      <c r="CF77" s="581">
        <v>75</v>
      </c>
      <c r="CG77" s="581">
        <v>137</v>
      </c>
      <c r="CH77" s="581">
        <v>81</v>
      </c>
      <c r="CI77" s="581">
        <v>104</v>
      </c>
      <c r="CJ77" s="581">
        <v>185</v>
      </c>
      <c r="CK77" s="581">
        <v>207</v>
      </c>
      <c r="CL77" s="581">
        <v>249</v>
      </c>
      <c r="CM77" s="581">
        <v>456</v>
      </c>
      <c r="CN77" s="581">
        <v>62</v>
      </c>
      <c r="CO77" s="581">
        <v>71</v>
      </c>
      <c r="CP77" s="581">
        <v>133</v>
      </c>
      <c r="CQ77" s="581">
        <v>70</v>
      </c>
      <c r="CR77" s="581">
        <v>92</v>
      </c>
      <c r="CS77" s="581">
        <v>162</v>
      </c>
      <c r="CT77" s="581">
        <v>194</v>
      </c>
      <c r="CU77" s="581">
        <v>239</v>
      </c>
      <c r="CV77" s="581">
        <v>433</v>
      </c>
      <c r="CW77" s="586"/>
      <c r="CX77" s="582"/>
      <c r="CY77" s="582"/>
      <c r="CZ77" s="582"/>
      <c r="DA77" s="582"/>
      <c r="DB77" s="582"/>
      <c r="DC77" s="582"/>
      <c r="DD77" s="582"/>
      <c r="DE77" s="582"/>
      <c r="DF77" s="582"/>
      <c r="DG77" s="582"/>
      <c r="DH77" s="582"/>
      <c r="DI77" s="582"/>
      <c r="DJ77" s="582">
        <v>0.58536585365853655</v>
      </c>
      <c r="DK77" s="582">
        <v>0.75</v>
      </c>
      <c r="DL77" s="582">
        <v>0.6741573033707865</v>
      </c>
      <c r="DM77" s="582">
        <v>0.74698795180722888</v>
      </c>
      <c r="DN77" s="582">
        <v>0.82417582417582413</v>
      </c>
      <c r="DO77" s="582">
        <v>0.78735632183908044</v>
      </c>
      <c r="DP77" s="582">
        <v>0.77500000000000002</v>
      </c>
      <c r="DQ77" s="582">
        <v>0.77173913043478259</v>
      </c>
      <c r="DR77" s="582">
        <v>0.77325581395348841</v>
      </c>
      <c r="DS77" s="588"/>
      <c r="DT77" s="582"/>
      <c r="DU77" s="582"/>
      <c r="DV77" s="582"/>
      <c r="DW77" s="582"/>
      <c r="DX77" s="582"/>
      <c r="DY77" s="582"/>
      <c r="DZ77" s="582">
        <v>0.16463414634146345</v>
      </c>
      <c r="EA77" s="582">
        <v>8.5714285714285743E-2</v>
      </c>
      <c r="EB77" s="582">
        <v>0.1203208556149733</v>
      </c>
      <c r="EC77" s="582">
        <v>0.13917525773195871</v>
      </c>
      <c r="ED77" s="582">
        <v>9.2050209205020939E-2</v>
      </c>
      <c r="EE77" s="582">
        <v>0.11316397228637409</v>
      </c>
      <c r="EF77" s="582">
        <v>6.3414634146341409E-2</v>
      </c>
      <c r="EG77" s="582">
        <v>8.1300813008130079E-2</v>
      </c>
      <c r="EH77" s="582">
        <v>7.3170731707317027E-2</v>
      </c>
      <c r="EI77" s="582">
        <v>0.14932126696832582</v>
      </c>
      <c r="EJ77" s="582">
        <v>9.4650205761316886E-2</v>
      </c>
      <c r="EK77" s="582">
        <v>0.12068965517241381</v>
      </c>
      <c r="EL77" s="582">
        <v>0.10144927536231885</v>
      </c>
      <c r="EM77" s="582">
        <v>0.12449799196787148</v>
      </c>
      <c r="EN77" s="582">
        <v>0.11403508771929827</v>
      </c>
    </row>
    <row r="78" spans="1:144" x14ac:dyDescent="0.25">
      <c r="A78" s="575" t="s">
        <v>1091</v>
      </c>
      <c r="B78" s="576"/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B78" s="576"/>
      <c r="AC78" s="576"/>
      <c r="AD78" s="576"/>
      <c r="AE78" s="576"/>
      <c r="AF78" s="576"/>
      <c r="AG78" s="576"/>
      <c r="AH78" s="576"/>
      <c r="AI78" s="576"/>
      <c r="AJ78" s="576"/>
      <c r="AK78" s="576"/>
      <c r="AL78" s="576"/>
      <c r="AM78" s="576"/>
      <c r="AN78" s="576"/>
      <c r="AO78" s="576"/>
      <c r="AP78" s="576"/>
      <c r="AQ78" s="576"/>
      <c r="AR78" s="576"/>
      <c r="AS78" s="576"/>
      <c r="AT78" s="576"/>
      <c r="AU78" s="576"/>
      <c r="AV78" s="576"/>
      <c r="AW78" s="576"/>
      <c r="AX78" s="576"/>
      <c r="AY78" s="576"/>
      <c r="AZ78" s="576"/>
      <c r="BA78" s="576"/>
      <c r="BB78" s="576"/>
      <c r="BC78" s="576"/>
      <c r="BD78" s="576"/>
      <c r="BE78" s="576"/>
      <c r="BF78" s="576"/>
      <c r="BG78" s="576"/>
      <c r="BH78" s="576"/>
      <c r="BI78" s="576"/>
      <c r="BJ78" s="576"/>
      <c r="BK78" s="576"/>
      <c r="BL78" s="576"/>
      <c r="BM78" s="576"/>
      <c r="BN78" s="576"/>
      <c r="BO78" s="576"/>
      <c r="BP78" s="576"/>
      <c r="BQ78" s="576"/>
      <c r="BR78" s="576"/>
      <c r="BS78" s="576"/>
      <c r="BT78" s="576"/>
      <c r="BU78" s="576"/>
      <c r="BV78" s="576"/>
      <c r="BW78" s="576"/>
      <c r="BX78" s="576"/>
      <c r="BY78" s="576"/>
      <c r="BZ78" s="576"/>
      <c r="CA78" s="576"/>
      <c r="CB78" s="576"/>
      <c r="CC78" s="576"/>
      <c r="CD78" s="576"/>
      <c r="CE78" s="576">
        <v>0</v>
      </c>
      <c r="CF78" s="576">
        <v>0</v>
      </c>
      <c r="CG78" s="576">
        <v>0</v>
      </c>
      <c r="CH78" s="576">
        <v>10</v>
      </c>
      <c r="CI78" s="576">
        <v>11</v>
      </c>
      <c r="CJ78" s="576">
        <v>21</v>
      </c>
      <c r="CK78" s="576">
        <v>10</v>
      </c>
      <c r="CL78" s="576">
        <v>11</v>
      </c>
      <c r="CM78" s="576">
        <v>21</v>
      </c>
      <c r="CN78" s="576">
        <v>0</v>
      </c>
      <c r="CO78" s="576">
        <v>0</v>
      </c>
      <c r="CP78" s="576">
        <v>0</v>
      </c>
      <c r="CQ78" s="576">
        <v>8</v>
      </c>
      <c r="CR78" s="576">
        <v>4</v>
      </c>
      <c r="CS78" s="576">
        <v>12</v>
      </c>
      <c r="CT78" s="576">
        <v>13</v>
      </c>
      <c r="CU78" s="576">
        <v>9</v>
      </c>
      <c r="CV78" s="576">
        <v>22</v>
      </c>
      <c r="CW78" s="586"/>
      <c r="CX78" s="578"/>
      <c r="CY78" s="578"/>
      <c r="CZ78" s="578"/>
      <c r="DA78" s="578"/>
      <c r="DB78" s="578"/>
      <c r="DC78" s="578"/>
      <c r="DD78" s="578"/>
      <c r="DE78" s="578"/>
      <c r="DF78" s="578"/>
      <c r="DG78" s="578"/>
      <c r="DH78" s="578"/>
      <c r="DI78" s="578"/>
      <c r="DJ78" s="578"/>
      <c r="DK78" s="578"/>
      <c r="DL78" s="578"/>
      <c r="DM78" s="578"/>
      <c r="DN78" s="578"/>
      <c r="DO78" s="578"/>
      <c r="DP78" s="578"/>
      <c r="DQ78" s="578"/>
      <c r="DR78" s="578"/>
      <c r="DS78" s="588"/>
      <c r="DT78" s="578"/>
      <c r="DU78" s="578"/>
      <c r="DV78" s="578"/>
      <c r="DW78" s="578"/>
      <c r="DX78" s="578"/>
      <c r="DY78" s="578"/>
      <c r="DZ78" s="578"/>
      <c r="EA78" s="578"/>
      <c r="EB78" s="578"/>
      <c r="EC78" s="578"/>
      <c r="ED78" s="578"/>
      <c r="EE78" s="578"/>
      <c r="EF78" s="578"/>
      <c r="EG78" s="578"/>
      <c r="EH78" s="578"/>
      <c r="EI78" s="578"/>
      <c r="EJ78" s="578"/>
      <c r="EK78" s="578"/>
      <c r="EL78" s="578">
        <v>0.5</v>
      </c>
      <c r="EM78" s="578">
        <v>0.54545454545454541</v>
      </c>
      <c r="EN78" s="578">
        <v>0.52380952380952384</v>
      </c>
    </row>
    <row r="79" spans="1:144" x14ac:dyDescent="0.25">
      <c r="A79" s="580" t="s">
        <v>163</v>
      </c>
      <c r="B79" s="581"/>
      <c r="C79" s="581"/>
      <c r="D79" s="581"/>
      <c r="E79" s="581"/>
      <c r="F79" s="581"/>
      <c r="G79" s="581"/>
      <c r="H79" s="581"/>
      <c r="I79" s="581"/>
      <c r="J79" s="581"/>
      <c r="K79" s="581"/>
      <c r="L79" s="581"/>
      <c r="M79" s="581"/>
      <c r="N79" s="581"/>
      <c r="O79" s="581"/>
      <c r="P79" s="581"/>
      <c r="Q79" s="581"/>
      <c r="R79" s="581"/>
      <c r="S79" s="581"/>
      <c r="T79" s="581"/>
      <c r="U79" s="581"/>
      <c r="V79" s="581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  <c r="AT79" s="581"/>
      <c r="AU79" s="581"/>
      <c r="AV79" s="581"/>
      <c r="AW79" s="581"/>
      <c r="AX79" s="581"/>
      <c r="AY79" s="581"/>
      <c r="AZ79" s="581"/>
      <c r="BA79" s="581"/>
      <c r="BB79" s="581"/>
      <c r="BC79" s="581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81"/>
      <c r="BQ79" s="581"/>
      <c r="BR79" s="581"/>
      <c r="BS79" s="581"/>
      <c r="BT79" s="581"/>
      <c r="BU79" s="581"/>
      <c r="BV79" s="581"/>
      <c r="BW79" s="581"/>
      <c r="BX79" s="581"/>
      <c r="BY79" s="581"/>
      <c r="BZ79" s="581"/>
      <c r="CA79" s="581"/>
      <c r="CB79" s="581"/>
      <c r="CC79" s="581"/>
      <c r="CD79" s="581"/>
      <c r="CE79" s="581">
        <v>0</v>
      </c>
      <c r="CF79" s="581">
        <v>0</v>
      </c>
      <c r="CG79" s="581">
        <v>0</v>
      </c>
      <c r="CH79" s="581">
        <v>10</v>
      </c>
      <c r="CI79" s="581">
        <v>11</v>
      </c>
      <c r="CJ79" s="581">
        <v>21</v>
      </c>
      <c r="CK79" s="581">
        <v>10</v>
      </c>
      <c r="CL79" s="581">
        <v>11</v>
      </c>
      <c r="CM79" s="581">
        <v>21</v>
      </c>
      <c r="CN79" s="581">
        <v>0</v>
      </c>
      <c r="CO79" s="581">
        <v>0</v>
      </c>
      <c r="CP79" s="581">
        <v>0</v>
      </c>
      <c r="CQ79" s="581">
        <v>8</v>
      </c>
      <c r="CR79" s="581">
        <v>4</v>
      </c>
      <c r="CS79" s="581">
        <v>12</v>
      </c>
      <c r="CT79" s="581">
        <v>13</v>
      </c>
      <c r="CU79" s="581">
        <v>9</v>
      </c>
      <c r="CV79" s="581">
        <v>22</v>
      </c>
      <c r="CW79" s="586"/>
      <c r="CX79" s="582"/>
      <c r="CY79" s="582"/>
      <c r="CZ79" s="582"/>
      <c r="DA79" s="582"/>
      <c r="DB79" s="582"/>
      <c r="DC79" s="582"/>
      <c r="DD79" s="582"/>
      <c r="DE79" s="582"/>
      <c r="DF79" s="582"/>
      <c r="DG79" s="582"/>
      <c r="DH79" s="582"/>
      <c r="DI79" s="582"/>
      <c r="DJ79" s="582"/>
      <c r="DK79" s="582"/>
      <c r="DL79" s="582"/>
      <c r="DM79" s="582"/>
      <c r="DN79" s="582"/>
      <c r="DO79" s="582"/>
      <c r="DP79" s="582"/>
      <c r="DQ79" s="582"/>
      <c r="DR79" s="582"/>
      <c r="DS79" s="588"/>
      <c r="DT79" s="582"/>
      <c r="DU79" s="582"/>
      <c r="DV79" s="582"/>
      <c r="DW79" s="582"/>
      <c r="DX79" s="582"/>
      <c r="DY79" s="582"/>
      <c r="DZ79" s="582"/>
      <c r="EA79" s="582"/>
      <c r="EB79" s="582"/>
      <c r="EC79" s="582"/>
      <c r="ED79" s="582"/>
      <c r="EE79" s="582"/>
      <c r="EF79" s="582"/>
      <c r="EG79" s="582"/>
      <c r="EH79" s="582"/>
      <c r="EI79" s="582"/>
      <c r="EJ79" s="582"/>
      <c r="EK79" s="582"/>
      <c r="EL79" s="582">
        <v>0.5</v>
      </c>
      <c r="EM79" s="582">
        <v>0.54545454545454541</v>
      </c>
      <c r="EN79" s="582">
        <v>0.52380952380952384</v>
      </c>
    </row>
    <row r="80" spans="1:144" x14ac:dyDescent="0.25">
      <c r="A80" s="583" t="s">
        <v>1096</v>
      </c>
      <c r="B80" s="581"/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1"/>
      <c r="O80" s="581"/>
      <c r="P80" s="581"/>
      <c r="Q80" s="581"/>
      <c r="R80" s="581"/>
      <c r="S80" s="581"/>
      <c r="T80" s="581"/>
      <c r="U80" s="581"/>
      <c r="V80" s="581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  <c r="AT80" s="581"/>
      <c r="AU80" s="581"/>
      <c r="AV80" s="581"/>
      <c r="AW80" s="581"/>
      <c r="AX80" s="581"/>
      <c r="AY80" s="581"/>
      <c r="AZ80" s="581"/>
      <c r="BA80" s="581"/>
      <c r="BB80" s="581"/>
      <c r="BC80" s="581"/>
      <c r="BD80" s="581"/>
      <c r="BE80" s="581"/>
      <c r="BF80" s="581"/>
      <c r="BG80" s="581"/>
      <c r="BH80" s="581"/>
      <c r="BI80" s="581"/>
      <c r="BJ80" s="581"/>
      <c r="BK80" s="581"/>
      <c r="BL80" s="581"/>
      <c r="BM80" s="581"/>
      <c r="BN80" s="581"/>
      <c r="BO80" s="581"/>
      <c r="BP80" s="581"/>
      <c r="BQ80" s="581"/>
      <c r="BR80" s="581"/>
      <c r="BS80" s="581"/>
      <c r="BT80" s="581"/>
      <c r="BU80" s="581"/>
      <c r="BV80" s="581"/>
      <c r="BW80" s="581"/>
      <c r="BX80" s="581"/>
      <c r="BY80" s="581"/>
      <c r="BZ80" s="581"/>
      <c r="CA80" s="581"/>
      <c r="CB80" s="581"/>
      <c r="CC80" s="581"/>
      <c r="CD80" s="581"/>
      <c r="CE80" s="581">
        <v>0</v>
      </c>
      <c r="CF80" s="581">
        <v>0</v>
      </c>
      <c r="CG80" s="581">
        <v>0</v>
      </c>
      <c r="CH80" s="581">
        <v>10</v>
      </c>
      <c r="CI80" s="581">
        <v>11</v>
      </c>
      <c r="CJ80" s="581">
        <v>21</v>
      </c>
      <c r="CK80" s="581">
        <v>10</v>
      </c>
      <c r="CL80" s="581">
        <v>11</v>
      </c>
      <c r="CM80" s="581">
        <v>21</v>
      </c>
      <c r="CN80" s="581">
        <v>0</v>
      </c>
      <c r="CO80" s="581">
        <v>0</v>
      </c>
      <c r="CP80" s="581">
        <v>0</v>
      </c>
      <c r="CQ80" s="581">
        <v>8</v>
      </c>
      <c r="CR80" s="581">
        <v>4</v>
      </c>
      <c r="CS80" s="581">
        <v>12</v>
      </c>
      <c r="CT80" s="581">
        <v>13</v>
      </c>
      <c r="CU80" s="581">
        <v>9</v>
      </c>
      <c r="CV80" s="581">
        <v>22</v>
      </c>
      <c r="CW80" s="586"/>
      <c r="CX80" s="582"/>
      <c r="CY80" s="582"/>
      <c r="CZ80" s="582"/>
      <c r="DA80" s="582"/>
      <c r="DB80" s="582"/>
      <c r="DC80" s="582"/>
      <c r="DD80" s="582"/>
      <c r="DE80" s="582"/>
      <c r="DF80" s="582"/>
      <c r="DG80" s="582"/>
      <c r="DH80" s="582"/>
      <c r="DI80" s="582"/>
      <c r="DJ80" s="582"/>
      <c r="DK80" s="582"/>
      <c r="DL80" s="582"/>
      <c r="DM80" s="582"/>
      <c r="DN80" s="582"/>
      <c r="DO80" s="582"/>
      <c r="DP80" s="582"/>
      <c r="DQ80" s="582"/>
      <c r="DR80" s="582"/>
      <c r="DS80" s="588"/>
      <c r="DT80" s="582"/>
      <c r="DU80" s="582"/>
      <c r="DV80" s="582"/>
      <c r="DW80" s="582"/>
      <c r="DX80" s="582"/>
      <c r="DY80" s="582"/>
      <c r="DZ80" s="582"/>
      <c r="EA80" s="582"/>
      <c r="EB80" s="582"/>
      <c r="EC80" s="582"/>
      <c r="ED80" s="582"/>
      <c r="EE80" s="582"/>
      <c r="EF80" s="582"/>
      <c r="EG80" s="582"/>
      <c r="EH80" s="582"/>
      <c r="EI80" s="582"/>
      <c r="EJ80" s="582"/>
      <c r="EK80" s="582"/>
      <c r="EL80" s="582">
        <v>0.5</v>
      </c>
      <c r="EM80" s="582">
        <v>0.54545454545454541</v>
      </c>
      <c r="EN80" s="582">
        <v>0.52380952380952384</v>
      </c>
    </row>
    <row r="81" spans="1:144" x14ac:dyDescent="0.25">
      <c r="A81" s="575" t="s">
        <v>1093</v>
      </c>
      <c r="B81" s="576">
        <v>46</v>
      </c>
      <c r="C81" s="576">
        <v>44</v>
      </c>
      <c r="D81" s="576">
        <v>90</v>
      </c>
      <c r="E81" s="576">
        <v>61</v>
      </c>
      <c r="F81" s="576">
        <v>72</v>
      </c>
      <c r="G81" s="576">
        <v>133</v>
      </c>
      <c r="H81" s="576">
        <v>161</v>
      </c>
      <c r="I81" s="576">
        <v>182</v>
      </c>
      <c r="J81" s="576">
        <v>343</v>
      </c>
      <c r="K81" s="576">
        <v>32</v>
      </c>
      <c r="L81" s="576">
        <v>38</v>
      </c>
      <c r="M81" s="576">
        <v>70</v>
      </c>
      <c r="N81" s="576">
        <v>71</v>
      </c>
      <c r="O81" s="576">
        <v>44</v>
      </c>
      <c r="P81" s="576">
        <v>115</v>
      </c>
      <c r="Q81" s="576">
        <v>164</v>
      </c>
      <c r="R81" s="576">
        <v>145</v>
      </c>
      <c r="S81" s="576">
        <v>309</v>
      </c>
      <c r="T81" s="576">
        <v>38</v>
      </c>
      <c r="U81" s="576">
        <v>43</v>
      </c>
      <c r="V81" s="576">
        <v>81</v>
      </c>
      <c r="W81" s="576">
        <v>45</v>
      </c>
      <c r="X81" s="576">
        <v>63</v>
      </c>
      <c r="Y81" s="576">
        <v>108</v>
      </c>
      <c r="Z81" s="576">
        <v>154</v>
      </c>
      <c r="AA81" s="576">
        <v>149</v>
      </c>
      <c r="AB81" s="576">
        <v>303</v>
      </c>
      <c r="AC81" s="576">
        <v>30</v>
      </c>
      <c r="AD81" s="576">
        <v>36</v>
      </c>
      <c r="AE81" s="576">
        <v>66</v>
      </c>
      <c r="AF81" s="576">
        <v>44</v>
      </c>
      <c r="AG81" s="576">
        <v>64</v>
      </c>
      <c r="AH81" s="576">
        <v>108</v>
      </c>
      <c r="AI81" s="576">
        <v>148</v>
      </c>
      <c r="AJ81" s="576">
        <v>153</v>
      </c>
      <c r="AK81" s="576">
        <v>301</v>
      </c>
      <c r="AL81" s="576">
        <v>56</v>
      </c>
      <c r="AM81" s="576">
        <v>33</v>
      </c>
      <c r="AN81" s="576">
        <v>89</v>
      </c>
      <c r="AO81" s="576">
        <v>72</v>
      </c>
      <c r="AP81" s="576">
        <v>82</v>
      </c>
      <c r="AQ81" s="576">
        <v>154</v>
      </c>
      <c r="AR81" s="576">
        <v>144</v>
      </c>
      <c r="AS81" s="576">
        <v>178</v>
      </c>
      <c r="AT81" s="576">
        <v>322</v>
      </c>
      <c r="AU81" s="576"/>
      <c r="AV81" s="576"/>
      <c r="AW81" s="576"/>
      <c r="AX81" s="576"/>
      <c r="AY81" s="576"/>
      <c r="AZ81" s="576"/>
      <c r="BA81" s="576"/>
      <c r="BB81" s="576"/>
      <c r="BC81" s="576"/>
      <c r="BD81" s="576"/>
      <c r="BE81" s="576"/>
      <c r="BF81" s="576"/>
      <c r="BG81" s="576"/>
      <c r="BH81" s="576"/>
      <c r="BI81" s="576"/>
      <c r="BJ81" s="576"/>
      <c r="BK81" s="576"/>
      <c r="BL81" s="576"/>
      <c r="BM81" s="576"/>
      <c r="BN81" s="576"/>
      <c r="BO81" s="576"/>
      <c r="BP81" s="576"/>
      <c r="BQ81" s="576"/>
      <c r="BR81" s="576"/>
      <c r="BS81" s="576"/>
      <c r="BT81" s="576"/>
      <c r="BU81" s="576"/>
      <c r="BV81" s="576"/>
      <c r="BW81" s="576"/>
      <c r="BX81" s="576"/>
      <c r="BY81" s="576"/>
      <c r="BZ81" s="576"/>
      <c r="CA81" s="576"/>
      <c r="CB81" s="576"/>
      <c r="CC81" s="576"/>
      <c r="CD81" s="576"/>
      <c r="CE81" s="576"/>
      <c r="CF81" s="576"/>
      <c r="CG81" s="576"/>
      <c r="CH81" s="576"/>
      <c r="CI81" s="576"/>
      <c r="CJ81" s="576"/>
      <c r="CK81" s="576"/>
      <c r="CL81" s="576"/>
      <c r="CM81" s="576"/>
      <c r="CN81" s="576"/>
      <c r="CO81" s="576"/>
      <c r="CP81" s="576"/>
      <c r="CQ81" s="576"/>
      <c r="CR81" s="576"/>
      <c r="CS81" s="576"/>
      <c r="CT81" s="576"/>
      <c r="CU81" s="576"/>
      <c r="CV81" s="576"/>
      <c r="CW81" s="586"/>
      <c r="CX81" s="578">
        <v>0.78873239436619713</v>
      </c>
      <c r="CY81" s="578">
        <v>0.75</v>
      </c>
      <c r="CZ81" s="578">
        <v>0.77391304347826084</v>
      </c>
      <c r="DA81" s="578">
        <v>0</v>
      </c>
      <c r="DB81" s="578">
        <v>0</v>
      </c>
      <c r="DC81" s="578">
        <v>0</v>
      </c>
      <c r="DD81" s="578">
        <v>0</v>
      </c>
      <c r="DE81" s="578">
        <v>0</v>
      </c>
      <c r="DF81" s="578">
        <v>0</v>
      </c>
      <c r="DG81" s="578">
        <v>0</v>
      </c>
      <c r="DH81" s="578">
        <v>0</v>
      </c>
      <c r="DI81" s="578">
        <v>0</v>
      </c>
      <c r="DJ81" s="578"/>
      <c r="DK81" s="578"/>
      <c r="DL81" s="578"/>
      <c r="DM81" s="578"/>
      <c r="DN81" s="578"/>
      <c r="DO81" s="578"/>
      <c r="DP81" s="578"/>
      <c r="DQ81" s="578"/>
      <c r="DR81" s="578"/>
      <c r="DS81" s="588"/>
      <c r="DT81" s="578">
        <v>0.13513513513513509</v>
      </c>
      <c r="DU81" s="578">
        <v>0.15686274509803921</v>
      </c>
      <c r="DV81" s="578">
        <v>0.14617940199335544</v>
      </c>
      <c r="DW81" s="578">
        <v>1</v>
      </c>
      <c r="DX81" s="578">
        <v>1</v>
      </c>
      <c r="DY81" s="578">
        <v>1</v>
      </c>
      <c r="DZ81" s="578"/>
      <c r="EA81" s="578"/>
      <c r="EB81" s="578"/>
      <c r="EC81" s="578"/>
      <c r="ED81" s="578"/>
      <c r="EE81" s="578"/>
      <c r="EF81" s="578"/>
      <c r="EG81" s="578"/>
      <c r="EH81" s="578"/>
      <c r="EI81" s="578"/>
      <c r="EJ81" s="578"/>
      <c r="EK81" s="578"/>
      <c r="EL81" s="578"/>
      <c r="EM81" s="578"/>
      <c r="EN81" s="578"/>
    </row>
    <row r="82" spans="1:144" x14ac:dyDescent="0.25">
      <c r="A82" s="580" t="s">
        <v>166</v>
      </c>
      <c r="B82" s="581">
        <v>46</v>
      </c>
      <c r="C82" s="581">
        <v>44</v>
      </c>
      <c r="D82" s="581">
        <v>90</v>
      </c>
      <c r="E82" s="581">
        <v>61</v>
      </c>
      <c r="F82" s="581">
        <v>72</v>
      </c>
      <c r="G82" s="581">
        <v>133</v>
      </c>
      <c r="H82" s="581">
        <v>161</v>
      </c>
      <c r="I82" s="581">
        <v>182</v>
      </c>
      <c r="J82" s="581">
        <v>343</v>
      </c>
      <c r="K82" s="581">
        <v>32</v>
      </c>
      <c r="L82" s="581">
        <v>38</v>
      </c>
      <c r="M82" s="581">
        <v>70</v>
      </c>
      <c r="N82" s="581">
        <v>71</v>
      </c>
      <c r="O82" s="581">
        <v>44</v>
      </c>
      <c r="P82" s="581">
        <v>115</v>
      </c>
      <c r="Q82" s="581">
        <v>164</v>
      </c>
      <c r="R82" s="581">
        <v>145</v>
      </c>
      <c r="S82" s="581">
        <v>309</v>
      </c>
      <c r="T82" s="581">
        <v>38</v>
      </c>
      <c r="U82" s="581">
        <v>43</v>
      </c>
      <c r="V82" s="581">
        <v>81</v>
      </c>
      <c r="W82" s="581">
        <v>45</v>
      </c>
      <c r="X82" s="581">
        <v>63</v>
      </c>
      <c r="Y82" s="581">
        <v>108</v>
      </c>
      <c r="Z82" s="581">
        <v>154</v>
      </c>
      <c r="AA82" s="581">
        <v>149</v>
      </c>
      <c r="AB82" s="581">
        <v>303</v>
      </c>
      <c r="AC82" s="581">
        <v>30</v>
      </c>
      <c r="AD82" s="581">
        <v>36</v>
      </c>
      <c r="AE82" s="581">
        <v>66</v>
      </c>
      <c r="AF82" s="581">
        <v>44</v>
      </c>
      <c r="AG82" s="581">
        <v>64</v>
      </c>
      <c r="AH82" s="581">
        <v>108</v>
      </c>
      <c r="AI82" s="581">
        <v>148</v>
      </c>
      <c r="AJ82" s="581">
        <v>153</v>
      </c>
      <c r="AK82" s="581">
        <v>301</v>
      </c>
      <c r="AL82" s="581">
        <v>56</v>
      </c>
      <c r="AM82" s="581">
        <v>33</v>
      </c>
      <c r="AN82" s="581">
        <v>89</v>
      </c>
      <c r="AO82" s="581">
        <v>72</v>
      </c>
      <c r="AP82" s="581">
        <v>82</v>
      </c>
      <c r="AQ82" s="581">
        <v>154</v>
      </c>
      <c r="AR82" s="581">
        <v>144</v>
      </c>
      <c r="AS82" s="581">
        <v>178</v>
      </c>
      <c r="AT82" s="581">
        <v>322</v>
      </c>
      <c r="AU82" s="581"/>
      <c r="AV82" s="581"/>
      <c r="AW82" s="581"/>
      <c r="AX82" s="581"/>
      <c r="AY82" s="581"/>
      <c r="AZ82" s="581"/>
      <c r="BA82" s="581"/>
      <c r="BB82" s="581"/>
      <c r="BC82" s="581"/>
      <c r="BD82" s="581"/>
      <c r="BE82" s="581"/>
      <c r="BF82" s="581"/>
      <c r="BG82" s="581"/>
      <c r="BH82" s="581"/>
      <c r="BI82" s="581"/>
      <c r="BJ82" s="581"/>
      <c r="BK82" s="581"/>
      <c r="BL82" s="581"/>
      <c r="BM82" s="581"/>
      <c r="BN82" s="581"/>
      <c r="BO82" s="581"/>
      <c r="BP82" s="581"/>
      <c r="BQ82" s="581"/>
      <c r="BR82" s="581"/>
      <c r="BS82" s="581"/>
      <c r="BT82" s="581"/>
      <c r="BU82" s="581"/>
      <c r="BV82" s="581"/>
      <c r="BW82" s="581"/>
      <c r="BX82" s="581"/>
      <c r="BY82" s="581"/>
      <c r="BZ82" s="581"/>
      <c r="CA82" s="581"/>
      <c r="CB82" s="581"/>
      <c r="CC82" s="581"/>
      <c r="CD82" s="581"/>
      <c r="CE82" s="581"/>
      <c r="CF82" s="581"/>
      <c r="CG82" s="581"/>
      <c r="CH82" s="581"/>
      <c r="CI82" s="581"/>
      <c r="CJ82" s="581"/>
      <c r="CK82" s="581"/>
      <c r="CL82" s="581"/>
      <c r="CM82" s="581"/>
      <c r="CN82" s="581"/>
      <c r="CO82" s="581"/>
      <c r="CP82" s="581"/>
      <c r="CQ82" s="581"/>
      <c r="CR82" s="581"/>
      <c r="CS82" s="581"/>
      <c r="CT82" s="581"/>
      <c r="CU82" s="581"/>
      <c r="CV82" s="581"/>
      <c r="CW82" s="586"/>
      <c r="CX82" s="582">
        <v>0.78873239436619713</v>
      </c>
      <c r="CY82" s="582">
        <v>0.75</v>
      </c>
      <c r="CZ82" s="582">
        <v>0.77391304347826084</v>
      </c>
      <c r="DA82" s="582">
        <v>0</v>
      </c>
      <c r="DB82" s="582">
        <v>0</v>
      </c>
      <c r="DC82" s="582">
        <v>0</v>
      </c>
      <c r="DD82" s="582">
        <v>0</v>
      </c>
      <c r="DE82" s="582">
        <v>0</v>
      </c>
      <c r="DF82" s="582">
        <v>0</v>
      </c>
      <c r="DG82" s="582">
        <v>0</v>
      </c>
      <c r="DH82" s="582">
        <v>0</v>
      </c>
      <c r="DI82" s="582">
        <v>0</v>
      </c>
      <c r="DJ82" s="582"/>
      <c r="DK82" s="582"/>
      <c r="DL82" s="582"/>
      <c r="DM82" s="582"/>
      <c r="DN82" s="582"/>
      <c r="DO82" s="582"/>
      <c r="DP82" s="582"/>
      <c r="DQ82" s="582"/>
      <c r="DR82" s="582"/>
      <c r="DS82" s="588"/>
      <c r="DT82" s="582">
        <v>0.13513513513513509</v>
      </c>
      <c r="DU82" s="582">
        <v>0.15686274509803921</v>
      </c>
      <c r="DV82" s="582">
        <v>0.14617940199335544</v>
      </c>
      <c r="DW82" s="582">
        <v>1</v>
      </c>
      <c r="DX82" s="582">
        <v>1</v>
      </c>
      <c r="DY82" s="582">
        <v>1</v>
      </c>
      <c r="DZ82" s="582"/>
      <c r="EA82" s="582"/>
      <c r="EB82" s="582"/>
      <c r="EC82" s="582"/>
      <c r="ED82" s="582"/>
      <c r="EE82" s="582"/>
      <c r="EF82" s="582"/>
      <c r="EG82" s="582"/>
      <c r="EH82" s="582"/>
      <c r="EI82" s="582"/>
      <c r="EJ82" s="582"/>
      <c r="EK82" s="582"/>
      <c r="EL82" s="582"/>
      <c r="EM82" s="582"/>
      <c r="EN82" s="582"/>
    </row>
    <row r="83" spans="1:144" x14ac:dyDescent="0.25">
      <c r="A83" s="583" t="s">
        <v>1096</v>
      </c>
      <c r="B83" s="581">
        <v>46</v>
      </c>
      <c r="C83" s="581">
        <v>44</v>
      </c>
      <c r="D83" s="581">
        <v>90</v>
      </c>
      <c r="E83" s="581">
        <v>61</v>
      </c>
      <c r="F83" s="581">
        <v>72</v>
      </c>
      <c r="G83" s="581">
        <v>133</v>
      </c>
      <c r="H83" s="581">
        <v>161</v>
      </c>
      <c r="I83" s="581">
        <v>182</v>
      </c>
      <c r="J83" s="581">
        <v>343</v>
      </c>
      <c r="K83" s="581">
        <v>32</v>
      </c>
      <c r="L83" s="581">
        <v>38</v>
      </c>
      <c r="M83" s="581">
        <v>70</v>
      </c>
      <c r="N83" s="581">
        <v>71</v>
      </c>
      <c r="O83" s="581">
        <v>44</v>
      </c>
      <c r="P83" s="581">
        <v>115</v>
      </c>
      <c r="Q83" s="581">
        <v>164</v>
      </c>
      <c r="R83" s="581">
        <v>145</v>
      </c>
      <c r="S83" s="581">
        <v>309</v>
      </c>
      <c r="T83" s="581">
        <v>38</v>
      </c>
      <c r="U83" s="581">
        <v>43</v>
      </c>
      <c r="V83" s="581">
        <v>81</v>
      </c>
      <c r="W83" s="581">
        <v>45</v>
      </c>
      <c r="X83" s="581">
        <v>63</v>
      </c>
      <c r="Y83" s="581">
        <v>108</v>
      </c>
      <c r="Z83" s="581">
        <v>154</v>
      </c>
      <c r="AA83" s="581">
        <v>149</v>
      </c>
      <c r="AB83" s="581">
        <v>303</v>
      </c>
      <c r="AC83" s="581">
        <v>30</v>
      </c>
      <c r="AD83" s="581">
        <v>36</v>
      </c>
      <c r="AE83" s="581">
        <v>66</v>
      </c>
      <c r="AF83" s="581">
        <v>44</v>
      </c>
      <c r="AG83" s="581">
        <v>64</v>
      </c>
      <c r="AH83" s="581">
        <v>108</v>
      </c>
      <c r="AI83" s="581">
        <v>148</v>
      </c>
      <c r="AJ83" s="581">
        <v>153</v>
      </c>
      <c r="AK83" s="581">
        <v>301</v>
      </c>
      <c r="AL83" s="581">
        <v>56</v>
      </c>
      <c r="AM83" s="581">
        <v>33</v>
      </c>
      <c r="AN83" s="581">
        <v>89</v>
      </c>
      <c r="AO83" s="581">
        <v>72</v>
      </c>
      <c r="AP83" s="581">
        <v>82</v>
      </c>
      <c r="AQ83" s="581">
        <v>154</v>
      </c>
      <c r="AR83" s="581">
        <v>144</v>
      </c>
      <c r="AS83" s="581">
        <v>178</v>
      </c>
      <c r="AT83" s="581">
        <v>322</v>
      </c>
      <c r="AU83" s="581"/>
      <c r="AV83" s="581"/>
      <c r="AW83" s="581"/>
      <c r="AX83" s="581"/>
      <c r="AY83" s="581"/>
      <c r="AZ83" s="581"/>
      <c r="BA83" s="581"/>
      <c r="BB83" s="581"/>
      <c r="BC83" s="581"/>
      <c r="BD83" s="581"/>
      <c r="BE83" s="581"/>
      <c r="BF83" s="581"/>
      <c r="BG83" s="581"/>
      <c r="BH83" s="581"/>
      <c r="BI83" s="581"/>
      <c r="BJ83" s="581"/>
      <c r="BK83" s="581"/>
      <c r="BL83" s="581"/>
      <c r="BM83" s="581"/>
      <c r="BN83" s="581"/>
      <c r="BO83" s="581"/>
      <c r="BP83" s="581"/>
      <c r="BQ83" s="581"/>
      <c r="BR83" s="581"/>
      <c r="BS83" s="581"/>
      <c r="BT83" s="581"/>
      <c r="BU83" s="581"/>
      <c r="BV83" s="581"/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1"/>
      <c r="CH83" s="581"/>
      <c r="CI83" s="581"/>
      <c r="CJ83" s="581"/>
      <c r="CK83" s="581"/>
      <c r="CL83" s="581"/>
      <c r="CM83" s="581"/>
      <c r="CN83" s="581"/>
      <c r="CO83" s="581"/>
      <c r="CP83" s="581"/>
      <c r="CQ83" s="581"/>
      <c r="CR83" s="581"/>
      <c r="CS83" s="581"/>
      <c r="CT83" s="581"/>
      <c r="CU83" s="581"/>
      <c r="CV83" s="581"/>
      <c r="CW83" s="586"/>
      <c r="CX83" s="582">
        <v>0.78873239436619713</v>
      </c>
      <c r="CY83" s="582">
        <v>0.75</v>
      </c>
      <c r="CZ83" s="582">
        <v>0.77391304347826084</v>
      </c>
      <c r="DA83" s="582">
        <v>0</v>
      </c>
      <c r="DB83" s="582">
        <v>0</v>
      </c>
      <c r="DC83" s="582">
        <v>0</v>
      </c>
      <c r="DD83" s="582">
        <v>0</v>
      </c>
      <c r="DE83" s="582">
        <v>0</v>
      </c>
      <c r="DF83" s="582">
        <v>0</v>
      </c>
      <c r="DG83" s="582">
        <v>0</v>
      </c>
      <c r="DH83" s="582">
        <v>0</v>
      </c>
      <c r="DI83" s="582">
        <v>0</v>
      </c>
      <c r="DJ83" s="582"/>
      <c r="DK83" s="582"/>
      <c r="DL83" s="582"/>
      <c r="DM83" s="582"/>
      <c r="DN83" s="582"/>
      <c r="DO83" s="582"/>
      <c r="DP83" s="582"/>
      <c r="DQ83" s="582"/>
      <c r="DR83" s="582"/>
      <c r="DS83" s="588"/>
      <c r="DT83" s="582">
        <v>0.13513513513513509</v>
      </c>
      <c r="DU83" s="582">
        <v>0.15686274509803921</v>
      </c>
      <c r="DV83" s="582">
        <v>0.14617940199335544</v>
      </c>
      <c r="DW83" s="582">
        <v>1</v>
      </c>
      <c r="DX83" s="582">
        <v>1</v>
      </c>
      <c r="DY83" s="582">
        <v>1</v>
      </c>
      <c r="DZ83" s="582"/>
      <c r="EA83" s="582"/>
      <c r="EB83" s="582"/>
      <c r="EC83" s="582"/>
      <c r="ED83" s="582"/>
      <c r="EE83" s="582"/>
      <c r="EF83" s="582"/>
      <c r="EG83" s="582"/>
      <c r="EH83" s="582"/>
      <c r="EI83" s="582"/>
      <c r="EJ83" s="582"/>
      <c r="EK83" s="582"/>
      <c r="EL83" s="582"/>
      <c r="EM83" s="582"/>
      <c r="EN83" s="582"/>
    </row>
    <row r="84" spans="1:144" x14ac:dyDescent="0.25">
      <c r="A84" s="584" t="s">
        <v>1172</v>
      </c>
      <c r="B84" s="585">
        <v>41</v>
      </c>
      <c r="C84" s="585">
        <v>31</v>
      </c>
      <c r="D84" s="585">
        <v>72</v>
      </c>
      <c r="E84" s="585">
        <v>74</v>
      </c>
      <c r="F84" s="585">
        <v>67</v>
      </c>
      <c r="G84" s="585">
        <v>141</v>
      </c>
      <c r="H84" s="585">
        <v>138</v>
      </c>
      <c r="I84" s="585">
        <v>165</v>
      </c>
      <c r="J84" s="585">
        <v>303</v>
      </c>
      <c r="K84" s="585">
        <v>23</v>
      </c>
      <c r="L84" s="585">
        <v>35</v>
      </c>
      <c r="M84" s="585">
        <v>58</v>
      </c>
      <c r="N84" s="585">
        <v>79</v>
      </c>
      <c r="O84" s="585">
        <v>87</v>
      </c>
      <c r="P84" s="585">
        <v>166</v>
      </c>
      <c r="Q84" s="585">
        <v>149</v>
      </c>
      <c r="R84" s="585">
        <v>209</v>
      </c>
      <c r="S84" s="585">
        <v>358</v>
      </c>
      <c r="T84" s="585">
        <v>33</v>
      </c>
      <c r="U84" s="585">
        <v>48</v>
      </c>
      <c r="V84" s="585">
        <v>81</v>
      </c>
      <c r="W84" s="585">
        <v>69</v>
      </c>
      <c r="X84" s="585">
        <v>68</v>
      </c>
      <c r="Y84" s="585">
        <v>137</v>
      </c>
      <c r="Z84" s="585">
        <v>155</v>
      </c>
      <c r="AA84" s="585">
        <v>188</v>
      </c>
      <c r="AB84" s="585">
        <v>343</v>
      </c>
      <c r="AC84" s="585">
        <v>16</v>
      </c>
      <c r="AD84" s="585">
        <v>33</v>
      </c>
      <c r="AE84" s="585">
        <v>49</v>
      </c>
      <c r="AF84" s="585">
        <v>94</v>
      </c>
      <c r="AG84" s="585">
        <v>87</v>
      </c>
      <c r="AH84" s="585">
        <v>181</v>
      </c>
      <c r="AI84" s="585">
        <v>188</v>
      </c>
      <c r="AJ84" s="585">
        <v>203</v>
      </c>
      <c r="AK84" s="585">
        <v>391</v>
      </c>
      <c r="AL84" s="585">
        <v>35</v>
      </c>
      <c r="AM84" s="585">
        <v>46</v>
      </c>
      <c r="AN84" s="585">
        <v>81</v>
      </c>
      <c r="AO84" s="585">
        <v>82</v>
      </c>
      <c r="AP84" s="585">
        <v>98</v>
      </c>
      <c r="AQ84" s="585">
        <v>180</v>
      </c>
      <c r="AR84" s="585">
        <v>205</v>
      </c>
      <c r="AS84" s="585">
        <v>230</v>
      </c>
      <c r="AT84" s="585">
        <v>435</v>
      </c>
      <c r="AU84" s="585">
        <v>42</v>
      </c>
      <c r="AV84" s="585">
        <v>55</v>
      </c>
      <c r="AW84" s="585">
        <v>97</v>
      </c>
      <c r="AX84" s="585">
        <v>96</v>
      </c>
      <c r="AY84" s="585">
        <v>119</v>
      </c>
      <c r="AZ84" s="585">
        <v>215</v>
      </c>
      <c r="BA84" s="585">
        <v>231</v>
      </c>
      <c r="BB84" s="585">
        <v>262</v>
      </c>
      <c r="BC84" s="585">
        <v>493</v>
      </c>
      <c r="BD84" s="585">
        <v>39</v>
      </c>
      <c r="BE84" s="585">
        <v>54</v>
      </c>
      <c r="BF84" s="585">
        <v>93</v>
      </c>
      <c r="BG84" s="585">
        <v>99</v>
      </c>
      <c r="BH84" s="585">
        <v>107</v>
      </c>
      <c r="BI84" s="585">
        <v>206</v>
      </c>
      <c r="BJ84" s="585">
        <v>249</v>
      </c>
      <c r="BK84" s="585">
        <v>276</v>
      </c>
      <c r="BL84" s="585">
        <v>525</v>
      </c>
      <c r="BM84" s="585">
        <v>68</v>
      </c>
      <c r="BN84" s="585">
        <v>73</v>
      </c>
      <c r="BO84" s="585">
        <v>141</v>
      </c>
      <c r="BP84" s="585">
        <v>105</v>
      </c>
      <c r="BQ84" s="585">
        <v>128</v>
      </c>
      <c r="BR84" s="585">
        <v>233</v>
      </c>
      <c r="BS84" s="585">
        <v>312</v>
      </c>
      <c r="BT84" s="585">
        <v>364</v>
      </c>
      <c r="BU84" s="585">
        <v>676</v>
      </c>
      <c r="BV84" s="585">
        <v>63</v>
      </c>
      <c r="BW84" s="585">
        <v>83</v>
      </c>
      <c r="BX84" s="585">
        <v>146</v>
      </c>
      <c r="BY84" s="585">
        <v>147</v>
      </c>
      <c r="BZ84" s="585">
        <v>149</v>
      </c>
      <c r="CA84" s="585">
        <v>296</v>
      </c>
      <c r="CB84" s="585">
        <v>330</v>
      </c>
      <c r="CC84" s="585">
        <v>386</v>
      </c>
      <c r="CD84" s="585">
        <v>716</v>
      </c>
      <c r="CE84" s="585">
        <v>60</v>
      </c>
      <c r="CF84" s="585">
        <v>90</v>
      </c>
      <c r="CG84" s="585">
        <v>150</v>
      </c>
      <c r="CH84" s="585">
        <v>151</v>
      </c>
      <c r="CI84" s="585">
        <v>168</v>
      </c>
      <c r="CJ84" s="585">
        <v>319</v>
      </c>
      <c r="CK84" s="585">
        <v>342</v>
      </c>
      <c r="CL84" s="585">
        <v>407</v>
      </c>
      <c r="CM84" s="585">
        <v>749</v>
      </c>
      <c r="CN84" s="585">
        <v>31</v>
      </c>
      <c r="CO84" s="585">
        <v>70</v>
      </c>
      <c r="CP84" s="585">
        <v>101</v>
      </c>
      <c r="CQ84" s="585">
        <v>180</v>
      </c>
      <c r="CR84" s="585">
        <v>169</v>
      </c>
      <c r="CS84" s="585">
        <v>349</v>
      </c>
      <c r="CT84" s="585">
        <v>399</v>
      </c>
      <c r="CU84" s="585">
        <v>425</v>
      </c>
      <c r="CV84" s="585">
        <v>824</v>
      </c>
      <c r="CW84" s="586"/>
      <c r="CX84" s="587">
        <v>0.44303797468354428</v>
      </c>
      <c r="CY84" s="587">
        <v>0.52873563218390807</v>
      </c>
      <c r="CZ84" s="587">
        <v>0.48795180722891568</v>
      </c>
      <c r="DA84" s="587">
        <v>0.60869565217391308</v>
      </c>
      <c r="DB84" s="587">
        <v>0.80882352941176472</v>
      </c>
      <c r="DC84" s="587">
        <v>0.70802919708029199</v>
      </c>
      <c r="DD84" s="587">
        <v>0.41489361702127658</v>
      </c>
      <c r="DE84" s="587">
        <v>0.62068965517241381</v>
      </c>
      <c r="DF84" s="587">
        <v>0.51381215469613262</v>
      </c>
      <c r="DG84" s="587">
        <v>0.82926829268292679</v>
      </c>
      <c r="DH84" s="587">
        <v>0.74489795918367352</v>
      </c>
      <c r="DI84" s="587">
        <v>0.78333333333333333</v>
      </c>
      <c r="DJ84" s="587">
        <v>0.65625</v>
      </c>
      <c r="DK84" s="587">
        <v>0.69747899159663862</v>
      </c>
      <c r="DL84" s="587">
        <v>0.67906976744186043</v>
      </c>
      <c r="DM84" s="587">
        <v>0.60606060606060608</v>
      </c>
      <c r="DN84" s="587">
        <v>0.84112149532710279</v>
      </c>
      <c r="DO84" s="587">
        <v>0.72815533980582525</v>
      </c>
      <c r="DP84" s="587">
        <v>0.29523809523809524</v>
      </c>
      <c r="DQ84" s="587">
        <v>0.546875</v>
      </c>
      <c r="DR84" s="587">
        <v>0.4334763948497854</v>
      </c>
      <c r="DS84" s="588"/>
      <c r="DT84" s="587">
        <v>0.15957446808510634</v>
      </c>
      <c r="DU84" s="587">
        <v>0.12315270935960587</v>
      </c>
      <c r="DV84" s="587">
        <v>0.14066496163682862</v>
      </c>
      <c r="DW84" s="587">
        <v>0.13658536585365855</v>
      </c>
      <c r="DX84" s="587">
        <v>0.13913043478260867</v>
      </c>
      <c r="DY84" s="587">
        <v>0.13793103448275867</v>
      </c>
      <c r="DZ84" s="587">
        <v>0.18181818181818177</v>
      </c>
      <c r="EA84" s="587">
        <v>0.14885496183206104</v>
      </c>
      <c r="EB84" s="587">
        <v>0.16430020283975655</v>
      </c>
      <c r="EC84" s="587">
        <v>-0.10441767068273089</v>
      </c>
      <c r="ED84" s="587">
        <v>-0.11956521739130443</v>
      </c>
      <c r="EE84" s="587">
        <v>-0.11238095238095247</v>
      </c>
      <c r="EF84" s="587">
        <v>0.21153846153846156</v>
      </c>
      <c r="EG84" s="587">
        <v>0.12087912087912089</v>
      </c>
      <c r="EH84" s="587">
        <v>0.16272189349112431</v>
      </c>
      <c r="EI84" s="587">
        <v>0.23939393939393938</v>
      </c>
      <c r="EJ84" s="587">
        <v>0.14766839378238339</v>
      </c>
      <c r="EK84" s="587">
        <v>0.18994413407821231</v>
      </c>
      <c r="EL84" s="587">
        <v>0.26900584795321636</v>
      </c>
      <c r="EM84" s="587">
        <v>0.19901719901719905</v>
      </c>
      <c r="EN84" s="587">
        <v>0.23097463284379172</v>
      </c>
    </row>
    <row r="85" spans="1:144" x14ac:dyDescent="0.25">
      <c r="A85" s="575" t="s">
        <v>1080</v>
      </c>
      <c r="B85" s="576">
        <v>41</v>
      </c>
      <c r="C85" s="576">
        <v>31</v>
      </c>
      <c r="D85" s="576">
        <v>72</v>
      </c>
      <c r="E85" s="576">
        <v>71</v>
      </c>
      <c r="F85" s="576">
        <v>63</v>
      </c>
      <c r="G85" s="576">
        <v>134</v>
      </c>
      <c r="H85" s="576">
        <v>131</v>
      </c>
      <c r="I85" s="576">
        <v>156</v>
      </c>
      <c r="J85" s="576">
        <v>287</v>
      </c>
      <c r="K85" s="576">
        <v>23</v>
      </c>
      <c r="L85" s="576">
        <v>35</v>
      </c>
      <c r="M85" s="576">
        <v>58</v>
      </c>
      <c r="N85" s="576">
        <v>76</v>
      </c>
      <c r="O85" s="576">
        <v>82</v>
      </c>
      <c r="P85" s="576">
        <v>158</v>
      </c>
      <c r="Q85" s="576">
        <v>140</v>
      </c>
      <c r="R85" s="576">
        <v>196</v>
      </c>
      <c r="S85" s="576">
        <v>336</v>
      </c>
      <c r="T85" s="576">
        <v>32</v>
      </c>
      <c r="U85" s="576">
        <v>45</v>
      </c>
      <c r="V85" s="576">
        <v>77</v>
      </c>
      <c r="W85" s="576">
        <v>66</v>
      </c>
      <c r="X85" s="576">
        <v>65</v>
      </c>
      <c r="Y85" s="576">
        <v>131</v>
      </c>
      <c r="Z85" s="576">
        <v>148</v>
      </c>
      <c r="AA85" s="576">
        <v>175</v>
      </c>
      <c r="AB85" s="576">
        <v>323</v>
      </c>
      <c r="AC85" s="576">
        <v>15</v>
      </c>
      <c r="AD85" s="576">
        <v>32</v>
      </c>
      <c r="AE85" s="576">
        <v>47</v>
      </c>
      <c r="AF85" s="576">
        <v>93</v>
      </c>
      <c r="AG85" s="576">
        <v>81</v>
      </c>
      <c r="AH85" s="576">
        <v>174</v>
      </c>
      <c r="AI85" s="576">
        <v>183</v>
      </c>
      <c r="AJ85" s="576">
        <v>193</v>
      </c>
      <c r="AK85" s="576">
        <v>376</v>
      </c>
      <c r="AL85" s="576">
        <v>33</v>
      </c>
      <c r="AM85" s="576">
        <v>43</v>
      </c>
      <c r="AN85" s="576">
        <v>76</v>
      </c>
      <c r="AO85" s="576">
        <v>78</v>
      </c>
      <c r="AP85" s="576">
        <v>95</v>
      </c>
      <c r="AQ85" s="576">
        <v>173</v>
      </c>
      <c r="AR85" s="576">
        <v>199</v>
      </c>
      <c r="AS85" s="576">
        <v>222</v>
      </c>
      <c r="AT85" s="576">
        <v>421</v>
      </c>
      <c r="AU85" s="576">
        <v>41</v>
      </c>
      <c r="AV85" s="576">
        <v>54</v>
      </c>
      <c r="AW85" s="576">
        <v>95</v>
      </c>
      <c r="AX85" s="576">
        <v>95</v>
      </c>
      <c r="AY85" s="576">
        <v>116</v>
      </c>
      <c r="AZ85" s="576">
        <v>211</v>
      </c>
      <c r="BA85" s="576">
        <v>227</v>
      </c>
      <c r="BB85" s="576">
        <v>256</v>
      </c>
      <c r="BC85" s="576">
        <v>483</v>
      </c>
      <c r="BD85" s="576">
        <v>39</v>
      </c>
      <c r="BE85" s="576">
        <v>53</v>
      </c>
      <c r="BF85" s="576">
        <v>92</v>
      </c>
      <c r="BG85" s="576">
        <v>91</v>
      </c>
      <c r="BH85" s="576">
        <v>101</v>
      </c>
      <c r="BI85" s="576">
        <v>192</v>
      </c>
      <c r="BJ85" s="576">
        <v>239</v>
      </c>
      <c r="BK85" s="576">
        <v>269</v>
      </c>
      <c r="BL85" s="576">
        <v>508</v>
      </c>
      <c r="BM85" s="576">
        <v>60</v>
      </c>
      <c r="BN85" s="576">
        <v>61</v>
      </c>
      <c r="BO85" s="576">
        <v>121</v>
      </c>
      <c r="BP85" s="576">
        <v>57</v>
      </c>
      <c r="BQ85" s="576">
        <v>84</v>
      </c>
      <c r="BR85" s="576">
        <v>141</v>
      </c>
      <c r="BS85" s="576">
        <v>213</v>
      </c>
      <c r="BT85" s="576">
        <v>262</v>
      </c>
      <c r="BU85" s="576">
        <v>475</v>
      </c>
      <c r="BV85" s="576">
        <v>46</v>
      </c>
      <c r="BW85" s="576">
        <v>66</v>
      </c>
      <c r="BX85" s="576">
        <v>112</v>
      </c>
      <c r="BY85" s="576">
        <v>86</v>
      </c>
      <c r="BZ85" s="576">
        <v>108</v>
      </c>
      <c r="CA85" s="576">
        <v>194</v>
      </c>
      <c r="CB85" s="576">
        <v>211</v>
      </c>
      <c r="CC85" s="576">
        <v>285</v>
      </c>
      <c r="CD85" s="576">
        <v>496</v>
      </c>
      <c r="CE85" s="576">
        <v>35</v>
      </c>
      <c r="CF85" s="576">
        <v>60</v>
      </c>
      <c r="CG85" s="576">
        <v>95</v>
      </c>
      <c r="CH85" s="576">
        <v>70</v>
      </c>
      <c r="CI85" s="576">
        <v>89</v>
      </c>
      <c r="CJ85" s="576">
        <v>159</v>
      </c>
      <c r="CK85" s="576">
        <v>198</v>
      </c>
      <c r="CL85" s="576">
        <v>275</v>
      </c>
      <c r="CM85" s="576">
        <v>473</v>
      </c>
      <c r="CN85" s="576">
        <v>14</v>
      </c>
      <c r="CO85" s="576">
        <v>52</v>
      </c>
      <c r="CP85" s="576">
        <v>66</v>
      </c>
      <c r="CQ85" s="576">
        <v>56</v>
      </c>
      <c r="CR85" s="576">
        <v>82</v>
      </c>
      <c r="CS85" s="576">
        <v>138</v>
      </c>
      <c r="CT85" s="576">
        <v>188</v>
      </c>
      <c r="CU85" s="576">
        <v>260</v>
      </c>
      <c r="CV85" s="576">
        <v>448</v>
      </c>
      <c r="CW85" s="586"/>
      <c r="CX85" s="578">
        <v>0.43421052631578949</v>
      </c>
      <c r="CY85" s="578">
        <v>0.52439024390243905</v>
      </c>
      <c r="CZ85" s="578">
        <v>0.48101265822784811</v>
      </c>
      <c r="DA85" s="578">
        <v>0.62121212121212122</v>
      </c>
      <c r="DB85" s="578">
        <v>0.83076923076923082</v>
      </c>
      <c r="DC85" s="578">
        <v>0.72519083969465647</v>
      </c>
      <c r="DD85" s="578">
        <v>0.41935483870967744</v>
      </c>
      <c r="DE85" s="578">
        <v>0.65432098765432101</v>
      </c>
      <c r="DF85" s="578">
        <v>0.52873563218390807</v>
      </c>
      <c r="DG85" s="578">
        <v>0.76923076923076927</v>
      </c>
      <c r="DH85" s="578">
        <v>0.64210526315789473</v>
      </c>
      <c r="DI85" s="578">
        <v>0.69942196531791911</v>
      </c>
      <c r="DJ85" s="578">
        <v>0.48421052631578948</v>
      </c>
      <c r="DK85" s="578">
        <v>0.56896551724137934</v>
      </c>
      <c r="DL85" s="578">
        <v>0.53080568720379151</v>
      </c>
      <c r="DM85" s="578">
        <v>0.38461538461538464</v>
      </c>
      <c r="DN85" s="578">
        <v>0.59405940594059403</v>
      </c>
      <c r="DO85" s="578">
        <v>0.49479166666666669</v>
      </c>
      <c r="DP85" s="578">
        <v>0.24561403508771928</v>
      </c>
      <c r="DQ85" s="578">
        <v>0.61904761904761907</v>
      </c>
      <c r="DR85" s="578">
        <v>0.46808510638297873</v>
      </c>
      <c r="DS85" s="588"/>
      <c r="DT85" s="578">
        <v>0.15846994535519121</v>
      </c>
      <c r="DU85" s="578">
        <v>0.11917098445595853</v>
      </c>
      <c r="DV85" s="578">
        <v>0.13829787234042556</v>
      </c>
      <c r="DW85" s="578">
        <v>0.1306532663316583</v>
      </c>
      <c r="DX85" s="578">
        <v>0.12612612612612617</v>
      </c>
      <c r="DY85" s="578">
        <v>0.12826603325415675</v>
      </c>
      <c r="DZ85" s="578">
        <v>0.17621145374449343</v>
      </c>
      <c r="EA85" s="578">
        <v>0.13671875</v>
      </c>
      <c r="EB85" s="578">
        <v>0.15527950310559002</v>
      </c>
      <c r="EC85" s="578">
        <v>9.6234309623430936E-2</v>
      </c>
      <c r="ED85" s="578">
        <v>0.11152416356877326</v>
      </c>
      <c r="EE85" s="578">
        <v>0.10433070866141736</v>
      </c>
      <c r="EF85" s="578">
        <v>0.19718309859154926</v>
      </c>
      <c r="EG85" s="578">
        <v>7.2519083969465603E-2</v>
      </c>
      <c r="EH85" s="578">
        <v>0.12842105263157899</v>
      </c>
      <c r="EI85" s="578">
        <v>0.22748815165876779</v>
      </c>
      <c r="EJ85" s="578">
        <v>0.13684210526315788</v>
      </c>
      <c r="EK85" s="578">
        <v>0.17540322580645162</v>
      </c>
      <c r="EL85" s="578">
        <v>0.26262626262626265</v>
      </c>
      <c r="EM85" s="578">
        <v>0.16363636363636369</v>
      </c>
      <c r="EN85" s="578">
        <v>0.20507399577167018</v>
      </c>
    </row>
    <row r="86" spans="1:144" x14ac:dyDescent="0.25">
      <c r="A86" s="580" t="s">
        <v>163</v>
      </c>
      <c r="B86" s="581">
        <v>19</v>
      </c>
      <c r="C86" s="581">
        <v>28</v>
      </c>
      <c r="D86" s="581">
        <v>47</v>
      </c>
      <c r="E86" s="581">
        <v>52</v>
      </c>
      <c r="F86" s="581">
        <v>62</v>
      </c>
      <c r="G86" s="581">
        <v>114</v>
      </c>
      <c r="H86" s="581">
        <v>112</v>
      </c>
      <c r="I86" s="581">
        <v>155</v>
      </c>
      <c r="J86" s="581">
        <v>267</v>
      </c>
      <c r="K86" s="581">
        <v>16</v>
      </c>
      <c r="L86" s="581">
        <v>34</v>
      </c>
      <c r="M86" s="581">
        <v>50</v>
      </c>
      <c r="N86" s="581">
        <v>59</v>
      </c>
      <c r="O86" s="581">
        <v>82</v>
      </c>
      <c r="P86" s="581">
        <v>141</v>
      </c>
      <c r="Q86" s="581">
        <v>123</v>
      </c>
      <c r="R86" s="581">
        <v>196</v>
      </c>
      <c r="S86" s="581">
        <v>319</v>
      </c>
      <c r="T86" s="581">
        <v>17</v>
      </c>
      <c r="U86" s="581">
        <v>45</v>
      </c>
      <c r="V86" s="581">
        <v>62</v>
      </c>
      <c r="W86" s="581">
        <v>51</v>
      </c>
      <c r="X86" s="581">
        <v>65</v>
      </c>
      <c r="Y86" s="581">
        <v>116</v>
      </c>
      <c r="Z86" s="581">
        <v>123</v>
      </c>
      <c r="AA86" s="581">
        <v>174</v>
      </c>
      <c r="AB86" s="581">
        <v>297</v>
      </c>
      <c r="AC86" s="581">
        <v>15</v>
      </c>
      <c r="AD86" s="581">
        <v>32</v>
      </c>
      <c r="AE86" s="581">
        <v>47</v>
      </c>
      <c r="AF86" s="581">
        <v>83</v>
      </c>
      <c r="AG86" s="581">
        <v>80</v>
      </c>
      <c r="AH86" s="581">
        <v>163</v>
      </c>
      <c r="AI86" s="581">
        <v>173</v>
      </c>
      <c r="AJ86" s="581">
        <v>192</v>
      </c>
      <c r="AK86" s="581">
        <v>365</v>
      </c>
      <c r="AL86" s="581">
        <v>33</v>
      </c>
      <c r="AM86" s="581">
        <v>43</v>
      </c>
      <c r="AN86" s="581">
        <v>76</v>
      </c>
      <c r="AO86" s="581">
        <v>78</v>
      </c>
      <c r="AP86" s="581">
        <v>95</v>
      </c>
      <c r="AQ86" s="581">
        <v>173</v>
      </c>
      <c r="AR86" s="581">
        <v>199</v>
      </c>
      <c r="AS86" s="581">
        <v>222</v>
      </c>
      <c r="AT86" s="581">
        <v>421</v>
      </c>
      <c r="AU86" s="581">
        <v>41</v>
      </c>
      <c r="AV86" s="581">
        <v>54</v>
      </c>
      <c r="AW86" s="581">
        <v>95</v>
      </c>
      <c r="AX86" s="581">
        <v>95</v>
      </c>
      <c r="AY86" s="581">
        <v>116</v>
      </c>
      <c r="AZ86" s="581">
        <v>211</v>
      </c>
      <c r="BA86" s="581">
        <v>227</v>
      </c>
      <c r="BB86" s="581">
        <v>256</v>
      </c>
      <c r="BC86" s="581">
        <v>483</v>
      </c>
      <c r="BD86" s="581">
        <v>39</v>
      </c>
      <c r="BE86" s="581">
        <v>53</v>
      </c>
      <c r="BF86" s="581">
        <v>92</v>
      </c>
      <c r="BG86" s="581">
        <v>91</v>
      </c>
      <c r="BH86" s="581">
        <v>101</v>
      </c>
      <c r="BI86" s="581">
        <v>192</v>
      </c>
      <c r="BJ86" s="581">
        <v>239</v>
      </c>
      <c r="BK86" s="581">
        <v>269</v>
      </c>
      <c r="BL86" s="581">
        <v>508</v>
      </c>
      <c r="BM86" s="581">
        <v>60</v>
      </c>
      <c r="BN86" s="581">
        <v>61</v>
      </c>
      <c r="BO86" s="581">
        <v>121</v>
      </c>
      <c r="BP86" s="581">
        <v>57</v>
      </c>
      <c r="BQ86" s="581">
        <v>84</v>
      </c>
      <c r="BR86" s="581">
        <v>141</v>
      </c>
      <c r="BS86" s="581">
        <v>213</v>
      </c>
      <c r="BT86" s="581">
        <v>262</v>
      </c>
      <c r="BU86" s="581">
        <v>475</v>
      </c>
      <c r="BV86" s="581">
        <v>46</v>
      </c>
      <c r="BW86" s="581">
        <v>66</v>
      </c>
      <c r="BX86" s="581">
        <v>112</v>
      </c>
      <c r="BY86" s="581">
        <v>86</v>
      </c>
      <c r="BZ86" s="581">
        <v>108</v>
      </c>
      <c r="CA86" s="581">
        <v>194</v>
      </c>
      <c r="CB86" s="581">
        <v>211</v>
      </c>
      <c r="CC86" s="581">
        <v>285</v>
      </c>
      <c r="CD86" s="581">
        <v>496</v>
      </c>
      <c r="CE86" s="581">
        <v>35</v>
      </c>
      <c r="CF86" s="581">
        <v>60</v>
      </c>
      <c r="CG86" s="581">
        <v>95</v>
      </c>
      <c r="CH86" s="581">
        <v>70</v>
      </c>
      <c r="CI86" s="581">
        <v>89</v>
      </c>
      <c r="CJ86" s="581">
        <v>159</v>
      </c>
      <c r="CK86" s="581">
        <v>198</v>
      </c>
      <c r="CL86" s="581">
        <v>275</v>
      </c>
      <c r="CM86" s="581">
        <v>473</v>
      </c>
      <c r="CN86" s="581">
        <v>14</v>
      </c>
      <c r="CO86" s="581">
        <v>52</v>
      </c>
      <c r="CP86" s="581">
        <v>66</v>
      </c>
      <c r="CQ86" s="581">
        <v>56</v>
      </c>
      <c r="CR86" s="581">
        <v>82</v>
      </c>
      <c r="CS86" s="581">
        <v>138</v>
      </c>
      <c r="CT86" s="581">
        <v>188</v>
      </c>
      <c r="CU86" s="581">
        <v>260</v>
      </c>
      <c r="CV86" s="581">
        <v>448</v>
      </c>
      <c r="CW86" s="586"/>
      <c r="CX86" s="582">
        <v>0.55932203389830504</v>
      </c>
      <c r="CY86" s="582">
        <v>0.52439024390243905</v>
      </c>
      <c r="CZ86" s="582">
        <v>0.53900709219858156</v>
      </c>
      <c r="DA86" s="582">
        <v>0.80392156862745101</v>
      </c>
      <c r="DB86" s="582">
        <v>0.83076923076923082</v>
      </c>
      <c r="DC86" s="582">
        <v>0.81896551724137934</v>
      </c>
      <c r="DD86" s="582">
        <v>0.46987951807228917</v>
      </c>
      <c r="DE86" s="582">
        <v>0.66249999999999998</v>
      </c>
      <c r="DF86" s="582">
        <v>0.56441717791411039</v>
      </c>
      <c r="DG86" s="582">
        <v>0.76923076923076927</v>
      </c>
      <c r="DH86" s="582">
        <v>0.64210526315789473</v>
      </c>
      <c r="DI86" s="582">
        <v>0.69942196531791911</v>
      </c>
      <c r="DJ86" s="582">
        <v>0.48421052631578948</v>
      </c>
      <c r="DK86" s="582">
        <v>0.56896551724137934</v>
      </c>
      <c r="DL86" s="582">
        <v>0.53080568720379151</v>
      </c>
      <c r="DM86" s="582">
        <v>0.38461538461538464</v>
      </c>
      <c r="DN86" s="582">
        <v>0.59405940594059403</v>
      </c>
      <c r="DO86" s="582">
        <v>0.49479166666666669</v>
      </c>
      <c r="DP86" s="582">
        <v>0.24561403508771928</v>
      </c>
      <c r="DQ86" s="582">
        <v>0.61904761904761907</v>
      </c>
      <c r="DR86" s="582">
        <v>0.46808510638297873</v>
      </c>
      <c r="DS86" s="588"/>
      <c r="DT86" s="582">
        <v>0.10982658959537572</v>
      </c>
      <c r="DU86" s="582">
        <v>0.11458333333333337</v>
      </c>
      <c r="DV86" s="582">
        <v>0.11232876712328765</v>
      </c>
      <c r="DW86" s="582">
        <v>0.1306532663316583</v>
      </c>
      <c r="DX86" s="582">
        <v>0.12612612612612617</v>
      </c>
      <c r="DY86" s="582">
        <v>0.12826603325415675</v>
      </c>
      <c r="DZ86" s="582">
        <v>0.17621145374449343</v>
      </c>
      <c r="EA86" s="582">
        <v>0.13671875</v>
      </c>
      <c r="EB86" s="582">
        <v>0.15527950310559002</v>
      </c>
      <c r="EC86" s="582">
        <v>9.6234309623430936E-2</v>
      </c>
      <c r="ED86" s="582">
        <v>0.11152416356877326</v>
      </c>
      <c r="EE86" s="582">
        <v>0.10433070866141736</v>
      </c>
      <c r="EF86" s="582">
        <v>0.19718309859154926</v>
      </c>
      <c r="EG86" s="582">
        <v>7.2519083969465603E-2</v>
      </c>
      <c r="EH86" s="582">
        <v>0.12842105263157899</v>
      </c>
      <c r="EI86" s="582">
        <v>0.22748815165876779</v>
      </c>
      <c r="EJ86" s="582">
        <v>0.13684210526315788</v>
      </c>
      <c r="EK86" s="582">
        <v>0.17540322580645162</v>
      </c>
      <c r="EL86" s="582">
        <v>0.26262626262626265</v>
      </c>
      <c r="EM86" s="582">
        <v>0.16363636363636369</v>
      </c>
      <c r="EN86" s="582">
        <v>0.20507399577167018</v>
      </c>
    </row>
    <row r="87" spans="1:144" x14ac:dyDescent="0.25">
      <c r="A87" s="583" t="s">
        <v>1096</v>
      </c>
      <c r="B87" s="581">
        <v>19</v>
      </c>
      <c r="C87" s="581">
        <v>28</v>
      </c>
      <c r="D87" s="581">
        <v>47</v>
      </c>
      <c r="E87" s="581">
        <v>52</v>
      </c>
      <c r="F87" s="581">
        <v>62</v>
      </c>
      <c r="G87" s="581">
        <v>114</v>
      </c>
      <c r="H87" s="581">
        <v>112</v>
      </c>
      <c r="I87" s="581">
        <v>155</v>
      </c>
      <c r="J87" s="581">
        <v>267</v>
      </c>
      <c r="K87" s="581">
        <v>16</v>
      </c>
      <c r="L87" s="581">
        <v>34</v>
      </c>
      <c r="M87" s="581">
        <v>50</v>
      </c>
      <c r="N87" s="581">
        <v>59</v>
      </c>
      <c r="O87" s="581">
        <v>82</v>
      </c>
      <c r="P87" s="581">
        <v>141</v>
      </c>
      <c r="Q87" s="581">
        <v>123</v>
      </c>
      <c r="R87" s="581">
        <v>196</v>
      </c>
      <c r="S87" s="581">
        <v>319</v>
      </c>
      <c r="T87" s="581">
        <v>17</v>
      </c>
      <c r="U87" s="581">
        <v>45</v>
      </c>
      <c r="V87" s="581">
        <v>62</v>
      </c>
      <c r="W87" s="581">
        <v>51</v>
      </c>
      <c r="X87" s="581">
        <v>65</v>
      </c>
      <c r="Y87" s="581">
        <v>116</v>
      </c>
      <c r="Z87" s="581">
        <v>123</v>
      </c>
      <c r="AA87" s="581">
        <v>174</v>
      </c>
      <c r="AB87" s="581">
        <v>297</v>
      </c>
      <c r="AC87" s="581">
        <v>15</v>
      </c>
      <c r="AD87" s="581">
        <v>32</v>
      </c>
      <c r="AE87" s="581">
        <v>47</v>
      </c>
      <c r="AF87" s="581">
        <v>83</v>
      </c>
      <c r="AG87" s="581">
        <v>80</v>
      </c>
      <c r="AH87" s="581">
        <v>163</v>
      </c>
      <c r="AI87" s="581">
        <v>173</v>
      </c>
      <c r="AJ87" s="581">
        <v>192</v>
      </c>
      <c r="AK87" s="581">
        <v>365</v>
      </c>
      <c r="AL87" s="581">
        <v>33</v>
      </c>
      <c r="AM87" s="581">
        <v>43</v>
      </c>
      <c r="AN87" s="581">
        <v>76</v>
      </c>
      <c r="AO87" s="581">
        <v>78</v>
      </c>
      <c r="AP87" s="581">
        <v>95</v>
      </c>
      <c r="AQ87" s="581">
        <v>173</v>
      </c>
      <c r="AR87" s="581">
        <v>199</v>
      </c>
      <c r="AS87" s="581">
        <v>222</v>
      </c>
      <c r="AT87" s="581">
        <v>421</v>
      </c>
      <c r="AU87" s="581">
        <v>41</v>
      </c>
      <c r="AV87" s="581">
        <v>54</v>
      </c>
      <c r="AW87" s="581">
        <v>95</v>
      </c>
      <c r="AX87" s="581">
        <v>95</v>
      </c>
      <c r="AY87" s="581">
        <v>116</v>
      </c>
      <c r="AZ87" s="581">
        <v>211</v>
      </c>
      <c r="BA87" s="581">
        <v>227</v>
      </c>
      <c r="BB87" s="581">
        <v>256</v>
      </c>
      <c r="BC87" s="581">
        <v>483</v>
      </c>
      <c r="BD87" s="581">
        <v>39</v>
      </c>
      <c r="BE87" s="581">
        <v>53</v>
      </c>
      <c r="BF87" s="581">
        <v>92</v>
      </c>
      <c r="BG87" s="581">
        <v>91</v>
      </c>
      <c r="BH87" s="581">
        <v>101</v>
      </c>
      <c r="BI87" s="581">
        <v>192</v>
      </c>
      <c r="BJ87" s="581">
        <v>239</v>
      </c>
      <c r="BK87" s="581">
        <v>269</v>
      </c>
      <c r="BL87" s="581">
        <v>508</v>
      </c>
      <c r="BM87" s="581">
        <v>60</v>
      </c>
      <c r="BN87" s="581">
        <v>61</v>
      </c>
      <c r="BO87" s="581">
        <v>121</v>
      </c>
      <c r="BP87" s="581">
        <v>57</v>
      </c>
      <c r="BQ87" s="581">
        <v>84</v>
      </c>
      <c r="BR87" s="581">
        <v>141</v>
      </c>
      <c r="BS87" s="581">
        <v>213</v>
      </c>
      <c r="BT87" s="581">
        <v>262</v>
      </c>
      <c r="BU87" s="581">
        <v>475</v>
      </c>
      <c r="BV87" s="581">
        <v>46</v>
      </c>
      <c r="BW87" s="581">
        <v>66</v>
      </c>
      <c r="BX87" s="581">
        <v>112</v>
      </c>
      <c r="BY87" s="581">
        <v>86</v>
      </c>
      <c r="BZ87" s="581">
        <v>108</v>
      </c>
      <c r="CA87" s="581">
        <v>194</v>
      </c>
      <c r="CB87" s="581">
        <v>211</v>
      </c>
      <c r="CC87" s="581">
        <v>285</v>
      </c>
      <c r="CD87" s="581">
        <v>496</v>
      </c>
      <c r="CE87" s="581">
        <v>35</v>
      </c>
      <c r="CF87" s="581">
        <v>60</v>
      </c>
      <c r="CG87" s="581">
        <v>95</v>
      </c>
      <c r="CH87" s="581">
        <v>70</v>
      </c>
      <c r="CI87" s="581">
        <v>89</v>
      </c>
      <c r="CJ87" s="581">
        <v>159</v>
      </c>
      <c r="CK87" s="581">
        <v>198</v>
      </c>
      <c r="CL87" s="581">
        <v>275</v>
      </c>
      <c r="CM87" s="581">
        <v>473</v>
      </c>
      <c r="CN87" s="581">
        <v>14</v>
      </c>
      <c r="CO87" s="581">
        <v>52</v>
      </c>
      <c r="CP87" s="581">
        <v>66</v>
      </c>
      <c r="CQ87" s="581">
        <v>56</v>
      </c>
      <c r="CR87" s="581">
        <v>82</v>
      </c>
      <c r="CS87" s="581">
        <v>138</v>
      </c>
      <c r="CT87" s="581">
        <v>188</v>
      </c>
      <c r="CU87" s="581">
        <v>260</v>
      </c>
      <c r="CV87" s="581">
        <v>448</v>
      </c>
      <c r="CW87" s="586"/>
      <c r="CX87" s="582">
        <v>0.55932203389830504</v>
      </c>
      <c r="CY87" s="582">
        <v>0.52439024390243905</v>
      </c>
      <c r="CZ87" s="582">
        <v>0.53900709219858156</v>
      </c>
      <c r="DA87" s="582">
        <v>0.80392156862745101</v>
      </c>
      <c r="DB87" s="582">
        <v>0.83076923076923082</v>
      </c>
      <c r="DC87" s="582">
        <v>0.81896551724137934</v>
      </c>
      <c r="DD87" s="582">
        <v>0.46987951807228917</v>
      </c>
      <c r="DE87" s="582">
        <v>0.66249999999999998</v>
      </c>
      <c r="DF87" s="582">
        <v>0.56441717791411039</v>
      </c>
      <c r="DG87" s="582">
        <v>0.76923076923076927</v>
      </c>
      <c r="DH87" s="582">
        <v>0.64210526315789473</v>
      </c>
      <c r="DI87" s="582">
        <v>0.69942196531791911</v>
      </c>
      <c r="DJ87" s="582">
        <v>0.48421052631578948</v>
      </c>
      <c r="DK87" s="582">
        <v>0.56896551724137934</v>
      </c>
      <c r="DL87" s="582">
        <v>0.53080568720379151</v>
      </c>
      <c r="DM87" s="582">
        <v>0.38461538461538464</v>
      </c>
      <c r="DN87" s="582">
        <v>0.59405940594059403</v>
      </c>
      <c r="DO87" s="582">
        <v>0.49479166666666669</v>
      </c>
      <c r="DP87" s="582">
        <v>0.24561403508771928</v>
      </c>
      <c r="DQ87" s="582">
        <v>0.61904761904761907</v>
      </c>
      <c r="DR87" s="582">
        <v>0.46808510638297873</v>
      </c>
      <c r="DS87" s="588"/>
      <c r="DT87" s="582">
        <v>0.10982658959537572</v>
      </c>
      <c r="DU87" s="582">
        <v>0.11458333333333337</v>
      </c>
      <c r="DV87" s="582">
        <v>0.11232876712328765</v>
      </c>
      <c r="DW87" s="582">
        <v>0.1306532663316583</v>
      </c>
      <c r="DX87" s="582">
        <v>0.12612612612612617</v>
      </c>
      <c r="DY87" s="582">
        <v>0.12826603325415675</v>
      </c>
      <c r="DZ87" s="582">
        <v>0.17621145374449343</v>
      </c>
      <c r="EA87" s="582">
        <v>0.13671875</v>
      </c>
      <c r="EB87" s="582">
        <v>0.15527950310559002</v>
      </c>
      <c r="EC87" s="582">
        <v>9.6234309623430936E-2</v>
      </c>
      <c r="ED87" s="582">
        <v>0.11152416356877326</v>
      </c>
      <c r="EE87" s="582">
        <v>0.10433070866141736</v>
      </c>
      <c r="EF87" s="582">
        <v>0.19718309859154926</v>
      </c>
      <c r="EG87" s="582">
        <v>7.2519083969465603E-2</v>
      </c>
      <c r="EH87" s="582">
        <v>0.12842105263157899</v>
      </c>
      <c r="EI87" s="582">
        <v>0.22748815165876779</v>
      </c>
      <c r="EJ87" s="582">
        <v>0.13684210526315788</v>
      </c>
      <c r="EK87" s="582">
        <v>0.17540322580645162</v>
      </c>
      <c r="EL87" s="582">
        <v>0.26262626262626265</v>
      </c>
      <c r="EM87" s="582">
        <v>0.16363636363636369</v>
      </c>
      <c r="EN87" s="582">
        <v>0.20507399577167018</v>
      </c>
    </row>
    <row r="88" spans="1:144" x14ac:dyDescent="0.25">
      <c r="A88" s="580" t="s">
        <v>166</v>
      </c>
      <c r="B88" s="581">
        <v>22</v>
      </c>
      <c r="C88" s="581">
        <v>3</v>
      </c>
      <c r="D88" s="581">
        <v>25</v>
      </c>
      <c r="E88" s="581">
        <v>19</v>
      </c>
      <c r="F88" s="581">
        <v>1</v>
      </c>
      <c r="G88" s="581">
        <v>20</v>
      </c>
      <c r="H88" s="581">
        <v>19</v>
      </c>
      <c r="I88" s="581">
        <v>1</v>
      </c>
      <c r="J88" s="581">
        <v>20</v>
      </c>
      <c r="K88" s="581">
        <v>7</v>
      </c>
      <c r="L88" s="581">
        <v>1</v>
      </c>
      <c r="M88" s="581">
        <v>8</v>
      </c>
      <c r="N88" s="581">
        <v>17</v>
      </c>
      <c r="O88" s="581">
        <v>0</v>
      </c>
      <c r="P88" s="581">
        <v>17</v>
      </c>
      <c r="Q88" s="581">
        <v>17</v>
      </c>
      <c r="R88" s="581">
        <v>0</v>
      </c>
      <c r="S88" s="581">
        <v>17</v>
      </c>
      <c r="T88" s="581">
        <v>15</v>
      </c>
      <c r="U88" s="581">
        <v>0</v>
      </c>
      <c r="V88" s="581">
        <v>15</v>
      </c>
      <c r="W88" s="581">
        <v>15</v>
      </c>
      <c r="X88" s="581">
        <v>0</v>
      </c>
      <c r="Y88" s="581">
        <v>15</v>
      </c>
      <c r="Z88" s="581">
        <v>25</v>
      </c>
      <c r="AA88" s="581">
        <v>1</v>
      </c>
      <c r="AB88" s="581">
        <v>26</v>
      </c>
      <c r="AC88" s="581">
        <v>0</v>
      </c>
      <c r="AD88" s="581">
        <v>0</v>
      </c>
      <c r="AE88" s="581">
        <v>0</v>
      </c>
      <c r="AF88" s="581">
        <v>10</v>
      </c>
      <c r="AG88" s="581">
        <v>1</v>
      </c>
      <c r="AH88" s="581">
        <v>11</v>
      </c>
      <c r="AI88" s="581">
        <v>10</v>
      </c>
      <c r="AJ88" s="581">
        <v>1</v>
      </c>
      <c r="AK88" s="581">
        <v>11</v>
      </c>
      <c r="AL88" s="581"/>
      <c r="AM88" s="581"/>
      <c r="AN88" s="581"/>
      <c r="AO88" s="581"/>
      <c r="AP88" s="581"/>
      <c r="AQ88" s="581"/>
      <c r="AR88" s="581"/>
      <c r="AS88" s="581"/>
      <c r="AT88" s="581"/>
      <c r="AU88" s="581"/>
      <c r="AV88" s="581"/>
      <c r="AW88" s="581"/>
      <c r="AX88" s="581"/>
      <c r="AY88" s="581"/>
      <c r="AZ88" s="581"/>
      <c r="BA88" s="581"/>
      <c r="BB88" s="581"/>
      <c r="BC88" s="581"/>
      <c r="BD88" s="581"/>
      <c r="BE88" s="581"/>
      <c r="BF88" s="581"/>
      <c r="BG88" s="581"/>
      <c r="BH88" s="581"/>
      <c r="BI88" s="581"/>
      <c r="BJ88" s="581"/>
      <c r="BK88" s="581"/>
      <c r="BL88" s="581"/>
      <c r="BM88" s="581"/>
      <c r="BN88" s="581"/>
      <c r="BO88" s="581"/>
      <c r="BP88" s="581"/>
      <c r="BQ88" s="581"/>
      <c r="BR88" s="581"/>
      <c r="BS88" s="581"/>
      <c r="BT88" s="581"/>
      <c r="BU88" s="581"/>
      <c r="BV88" s="581"/>
      <c r="BW88" s="581"/>
      <c r="BX88" s="581"/>
      <c r="BY88" s="581"/>
      <c r="BZ88" s="581"/>
      <c r="CA88" s="581"/>
      <c r="CB88" s="581"/>
      <c r="CC88" s="581"/>
      <c r="CD88" s="581"/>
      <c r="CE88" s="581"/>
      <c r="CF88" s="581"/>
      <c r="CG88" s="581"/>
      <c r="CH88" s="581"/>
      <c r="CI88" s="581"/>
      <c r="CJ88" s="581"/>
      <c r="CK88" s="581"/>
      <c r="CL88" s="581"/>
      <c r="CM88" s="581"/>
      <c r="CN88" s="581"/>
      <c r="CO88" s="581"/>
      <c r="CP88" s="581"/>
      <c r="CQ88" s="581"/>
      <c r="CR88" s="581"/>
      <c r="CS88" s="581"/>
      <c r="CT88" s="581"/>
      <c r="CU88" s="581"/>
      <c r="CV88" s="581"/>
      <c r="CW88" s="586"/>
      <c r="CX88" s="582">
        <v>0</v>
      </c>
      <c r="CY88" s="582"/>
      <c r="CZ88" s="582">
        <v>0</v>
      </c>
      <c r="DA88" s="582">
        <v>0</v>
      </c>
      <c r="DB88" s="582"/>
      <c r="DC88" s="582">
        <v>0</v>
      </c>
      <c r="DD88" s="582">
        <v>0</v>
      </c>
      <c r="DE88" s="582">
        <v>0</v>
      </c>
      <c r="DF88" s="582">
        <v>0</v>
      </c>
      <c r="DG88" s="582"/>
      <c r="DH88" s="582"/>
      <c r="DI88" s="582"/>
      <c r="DJ88" s="582"/>
      <c r="DK88" s="582"/>
      <c r="DL88" s="582"/>
      <c r="DM88" s="582"/>
      <c r="DN88" s="582"/>
      <c r="DO88" s="582"/>
      <c r="DP88" s="582"/>
      <c r="DQ88" s="582"/>
      <c r="DR88" s="582"/>
      <c r="DS88" s="588"/>
      <c r="DT88" s="582">
        <v>1</v>
      </c>
      <c r="DU88" s="582">
        <v>1</v>
      </c>
      <c r="DV88" s="582">
        <v>1</v>
      </c>
      <c r="DW88" s="582"/>
      <c r="DX88" s="582"/>
      <c r="DY88" s="582"/>
      <c r="DZ88" s="582"/>
      <c r="EA88" s="582"/>
      <c r="EB88" s="582"/>
      <c r="EC88" s="582"/>
      <c r="ED88" s="582"/>
      <c r="EE88" s="582"/>
      <c r="EF88" s="582"/>
      <c r="EG88" s="582"/>
      <c r="EH88" s="582"/>
      <c r="EI88" s="582"/>
      <c r="EJ88" s="582"/>
      <c r="EK88" s="582"/>
      <c r="EL88" s="582"/>
      <c r="EM88" s="582"/>
      <c r="EN88" s="582"/>
    </row>
    <row r="89" spans="1:144" x14ac:dyDescent="0.25">
      <c r="A89" s="583" t="s">
        <v>1081</v>
      </c>
      <c r="B89" s="581">
        <v>22</v>
      </c>
      <c r="C89" s="581">
        <v>3</v>
      </c>
      <c r="D89" s="581">
        <v>25</v>
      </c>
      <c r="E89" s="581">
        <v>19</v>
      </c>
      <c r="F89" s="581">
        <v>1</v>
      </c>
      <c r="G89" s="581">
        <v>20</v>
      </c>
      <c r="H89" s="581">
        <v>19</v>
      </c>
      <c r="I89" s="581">
        <v>1</v>
      </c>
      <c r="J89" s="581">
        <v>20</v>
      </c>
      <c r="K89" s="581">
        <v>7</v>
      </c>
      <c r="L89" s="581">
        <v>1</v>
      </c>
      <c r="M89" s="581">
        <v>8</v>
      </c>
      <c r="N89" s="581">
        <v>17</v>
      </c>
      <c r="O89" s="581">
        <v>0</v>
      </c>
      <c r="P89" s="581">
        <v>17</v>
      </c>
      <c r="Q89" s="581">
        <v>17</v>
      </c>
      <c r="R89" s="581">
        <v>0</v>
      </c>
      <c r="S89" s="581">
        <v>17</v>
      </c>
      <c r="T89" s="581">
        <v>15</v>
      </c>
      <c r="U89" s="581">
        <v>0</v>
      </c>
      <c r="V89" s="581">
        <v>15</v>
      </c>
      <c r="W89" s="581">
        <v>15</v>
      </c>
      <c r="X89" s="581">
        <v>0</v>
      </c>
      <c r="Y89" s="581">
        <v>15</v>
      </c>
      <c r="Z89" s="581">
        <v>25</v>
      </c>
      <c r="AA89" s="581">
        <v>1</v>
      </c>
      <c r="AB89" s="581">
        <v>26</v>
      </c>
      <c r="AC89" s="581">
        <v>0</v>
      </c>
      <c r="AD89" s="581">
        <v>0</v>
      </c>
      <c r="AE89" s="581">
        <v>0</v>
      </c>
      <c r="AF89" s="581">
        <v>10</v>
      </c>
      <c r="AG89" s="581">
        <v>1</v>
      </c>
      <c r="AH89" s="581">
        <v>11</v>
      </c>
      <c r="AI89" s="581">
        <v>10</v>
      </c>
      <c r="AJ89" s="581">
        <v>1</v>
      </c>
      <c r="AK89" s="581">
        <v>11</v>
      </c>
      <c r="AL89" s="581"/>
      <c r="AM89" s="581"/>
      <c r="AN89" s="581"/>
      <c r="AO89" s="581"/>
      <c r="AP89" s="581"/>
      <c r="AQ89" s="581"/>
      <c r="AR89" s="581"/>
      <c r="AS89" s="581"/>
      <c r="AT89" s="581"/>
      <c r="AU89" s="581"/>
      <c r="AV89" s="581"/>
      <c r="AW89" s="581"/>
      <c r="AX89" s="581"/>
      <c r="AY89" s="581"/>
      <c r="AZ89" s="581"/>
      <c r="BA89" s="581"/>
      <c r="BB89" s="581"/>
      <c r="BC89" s="581"/>
      <c r="BD89" s="581"/>
      <c r="BE89" s="581"/>
      <c r="BF89" s="581"/>
      <c r="BG89" s="581"/>
      <c r="BH89" s="581"/>
      <c r="BI89" s="581"/>
      <c r="BJ89" s="581"/>
      <c r="BK89" s="581"/>
      <c r="BL89" s="581"/>
      <c r="BM89" s="581"/>
      <c r="BN89" s="581"/>
      <c r="BO89" s="581"/>
      <c r="BP89" s="581"/>
      <c r="BQ89" s="581"/>
      <c r="BR89" s="581"/>
      <c r="BS89" s="581"/>
      <c r="BT89" s="581"/>
      <c r="BU89" s="581"/>
      <c r="BV89" s="581"/>
      <c r="BW89" s="581"/>
      <c r="BX89" s="581"/>
      <c r="BY89" s="581"/>
      <c r="BZ89" s="581"/>
      <c r="CA89" s="581"/>
      <c r="CB89" s="581"/>
      <c r="CC89" s="581"/>
      <c r="CD89" s="581"/>
      <c r="CE89" s="581"/>
      <c r="CF89" s="581"/>
      <c r="CG89" s="581"/>
      <c r="CH89" s="581"/>
      <c r="CI89" s="581"/>
      <c r="CJ89" s="581"/>
      <c r="CK89" s="581"/>
      <c r="CL89" s="581"/>
      <c r="CM89" s="581"/>
      <c r="CN89" s="581"/>
      <c r="CO89" s="581"/>
      <c r="CP89" s="581"/>
      <c r="CQ89" s="581"/>
      <c r="CR89" s="581"/>
      <c r="CS89" s="581"/>
      <c r="CT89" s="581"/>
      <c r="CU89" s="581"/>
      <c r="CV89" s="581"/>
      <c r="CW89" s="586"/>
      <c r="CX89" s="582">
        <v>0</v>
      </c>
      <c r="CY89" s="582"/>
      <c r="CZ89" s="582">
        <v>0</v>
      </c>
      <c r="DA89" s="582">
        <v>0</v>
      </c>
      <c r="DB89" s="582"/>
      <c r="DC89" s="582">
        <v>0</v>
      </c>
      <c r="DD89" s="582">
        <v>0</v>
      </c>
      <c r="DE89" s="582">
        <v>0</v>
      </c>
      <c r="DF89" s="582">
        <v>0</v>
      </c>
      <c r="DG89" s="582"/>
      <c r="DH89" s="582"/>
      <c r="DI89" s="582"/>
      <c r="DJ89" s="582"/>
      <c r="DK89" s="582"/>
      <c r="DL89" s="582"/>
      <c r="DM89" s="582"/>
      <c r="DN89" s="582"/>
      <c r="DO89" s="582"/>
      <c r="DP89" s="582"/>
      <c r="DQ89" s="582"/>
      <c r="DR89" s="582"/>
      <c r="DS89" s="588"/>
      <c r="DT89" s="582">
        <v>1</v>
      </c>
      <c r="DU89" s="582">
        <v>1</v>
      </c>
      <c r="DV89" s="582">
        <v>1</v>
      </c>
      <c r="DW89" s="582"/>
      <c r="DX89" s="582"/>
      <c r="DY89" s="582"/>
      <c r="DZ89" s="582"/>
      <c r="EA89" s="582"/>
      <c r="EB89" s="582"/>
      <c r="EC89" s="582"/>
      <c r="ED89" s="582"/>
      <c r="EE89" s="582"/>
      <c r="EF89" s="582"/>
      <c r="EG89" s="582"/>
      <c r="EH89" s="582"/>
      <c r="EI89" s="582"/>
      <c r="EJ89" s="582"/>
      <c r="EK89" s="582"/>
      <c r="EL89" s="582"/>
      <c r="EM89" s="582"/>
      <c r="EN89" s="582"/>
    </row>
    <row r="90" spans="1:144" x14ac:dyDescent="0.25">
      <c r="A90" s="575" t="s">
        <v>1084</v>
      </c>
      <c r="B90" s="576"/>
      <c r="C90" s="576"/>
      <c r="D90" s="576"/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6"/>
      <c r="AB90" s="576"/>
      <c r="AC90" s="576"/>
      <c r="AD90" s="576"/>
      <c r="AE90" s="576"/>
      <c r="AF90" s="576"/>
      <c r="AG90" s="576"/>
      <c r="AH90" s="576"/>
      <c r="AI90" s="576"/>
      <c r="AJ90" s="576"/>
      <c r="AK90" s="576"/>
      <c r="AL90" s="576"/>
      <c r="AM90" s="576"/>
      <c r="AN90" s="576"/>
      <c r="AO90" s="576"/>
      <c r="AP90" s="576"/>
      <c r="AQ90" s="576"/>
      <c r="AR90" s="576"/>
      <c r="AS90" s="576"/>
      <c r="AT90" s="576"/>
      <c r="AU90" s="576"/>
      <c r="AV90" s="576"/>
      <c r="AW90" s="576"/>
      <c r="AX90" s="576"/>
      <c r="AY90" s="576"/>
      <c r="AZ90" s="576"/>
      <c r="BA90" s="576"/>
      <c r="BB90" s="576"/>
      <c r="BC90" s="576"/>
      <c r="BD90" s="576"/>
      <c r="BE90" s="576"/>
      <c r="BF90" s="576"/>
      <c r="BG90" s="576"/>
      <c r="BH90" s="576"/>
      <c r="BI90" s="576"/>
      <c r="BJ90" s="576"/>
      <c r="BK90" s="576"/>
      <c r="BL90" s="576"/>
      <c r="BM90" s="576"/>
      <c r="BN90" s="576"/>
      <c r="BO90" s="576"/>
      <c r="BP90" s="576"/>
      <c r="BQ90" s="576"/>
      <c r="BR90" s="576"/>
      <c r="BS90" s="576"/>
      <c r="BT90" s="576"/>
      <c r="BU90" s="576"/>
      <c r="BV90" s="576">
        <v>0</v>
      </c>
      <c r="BW90" s="576">
        <v>0</v>
      </c>
      <c r="BX90" s="576">
        <v>0</v>
      </c>
      <c r="BY90" s="576">
        <v>13</v>
      </c>
      <c r="BZ90" s="576">
        <v>7</v>
      </c>
      <c r="CA90" s="576">
        <v>20</v>
      </c>
      <c r="CB90" s="576">
        <v>13</v>
      </c>
      <c r="CC90" s="576">
        <v>7</v>
      </c>
      <c r="CD90" s="576">
        <v>20</v>
      </c>
      <c r="CE90" s="576">
        <v>0</v>
      </c>
      <c r="CF90" s="576">
        <v>0</v>
      </c>
      <c r="CG90" s="576">
        <v>0</v>
      </c>
      <c r="CH90" s="576">
        <v>46</v>
      </c>
      <c r="CI90" s="576">
        <v>27</v>
      </c>
      <c r="CJ90" s="576">
        <v>73</v>
      </c>
      <c r="CK90" s="576">
        <v>57</v>
      </c>
      <c r="CL90" s="576">
        <v>35</v>
      </c>
      <c r="CM90" s="576">
        <v>92</v>
      </c>
      <c r="CN90" s="576">
        <v>0</v>
      </c>
      <c r="CO90" s="576">
        <v>0</v>
      </c>
      <c r="CP90" s="576">
        <v>0</v>
      </c>
      <c r="CQ90" s="576">
        <v>50</v>
      </c>
      <c r="CR90" s="576">
        <v>20</v>
      </c>
      <c r="CS90" s="576">
        <v>70</v>
      </c>
      <c r="CT90" s="576">
        <v>91</v>
      </c>
      <c r="CU90" s="576">
        <v>40</v>
      </c>
      <c r="CV90" s="576">
        <v>131</v>
      </c>
      <c r="CW90" s="586"/>
      <c r="CX90" s="578"/>
      <c r="CY90" s="578"/>
      <c r="CZ90" s="578"/>
      <c r="DA90" s="578"/>
      <c r="DB90" s="578"/>
      <c r="DC90" s="578"/>
      <c r="DD90" s="578"/>
      <c r="DE90" s="578"/>
      <c r="DF90" s="578"/>
      <c r="DG90" s="578"/>
      <c r="DH90" s="578"/>
      <c r="DI90" s="578"/>
      <c r="DJ90" s="578"/>
      <c r="DK90" s="578"/>
      <c r="DL90" s="578"/>
      <c r="DM90" s="578"/>
      <c r="DN90" s="578"/>
      <c r="DO90" s="578"/>
      <c r="DP90" s="578"/>
      <c r="DQ90" s="578"/>
      <c r="DR90" s="578"/>
      <c r="DS90" s="588"/>
      <c r="DT90" s="578"/>
      <c r="DU90" s="578"/>
      <c r="DV90" s="578"/>
      <c r="DW90" s="578"/>
      <c r="DX90" s="578"/>
      <c r="DY90" s="578"/>
      <c r="DZ90" s="578"/>
      <c r="EA90" s="578"/>
      <c r="EB90" s="578"/>
      <c r="EC90" s="578"/>
      <c r="ED90" s="578"/>
      <c r="EE90" s="578"/>
      <c r="EF90" s="578"/>
      <c r="EG90" s="578"/>
      <c r="EH90" s="578"/>
      <c r="EI90" s="578">
        <v>0.15384615384615385</v>
      </c>
      <c r="EJ90" s="578">
        <v>-0.14285714285714279</v>
      </c>
      <c r="EK90" s="578">
        <v>5.0000000000000044E-2</v>
      </c>
      <c r="EL90" s="578">
        <v>0.2807017543859649</v>
      </c>
      <c r="EM90" s="578">
        <v>0.4285714285714286</v>
      </c>
      <c r="EN90" s="578">
        <v>0.33695652173913049</v>
      </c>
    </row>
    <row r="91" spans="1:144" x14ac:dyDescent="0.25">
      <c r="A91" s="580" t="s">
        <v>163</v>
      </c>
      <c r="B91" s="581"/>
      <c r="C91" s="581"/>
      <c r="D91" s="581"/>
      <c r="E91" s="581"/>
      <c r="F91" s="581"/>
      <c r="G91" s="581"/>
      <c r="H91" s="581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  <c r="T91" s="581"/>
      <c r="U91" s="581"/>
      <c r="V91" s="581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  <c r="AT91" s="581"/>
      <c r="AU91" s="581"/>
      <c r="AV91" s="581"/>
      <c r="AW91" s="581"/>
      <c r="AX91" s="581"/>
      <c r="AY91" s="581"/>
      <c r="AZ91" s="581"/>
      <c r="BA91" s="581"/>
      <c r="BB91" s="581"/>
      <c r="BC91" s="581"/>
      <c r="BD91" s="581"/>
      <c r="BE91" s="581"/>
      <c r="BF91" s="581"/>
      <c r="BG91" s="581"/>
      <c r="BH91" s="581"/>
      <c r="BI91" s="581"/>
      <c r="BJ91" s="581"/>
      <c r="BK91" s="581"/>
      <c r="BL91" s="581"/>
      <c r="BM91" s="581"/>
      <c r="BN91" s="581"/>
      <c r="BO91" s="581"/>
      <c r="BP91" s="581"/>
      <c r="BQ91" s="581"/>
      <c r="BR91" s="581"/>
      <c r="BS91" s="581"/>
      <c r="BT91" s="581"/>
      <c r="BU91" s="581"/>
      <c r="BV91" s="581">
        <v>0</v>
      </c>
      <c r="BW91" s="581">
        <v>0</v>
      </c>
      <c r="BX91" s="581">
        <v>0</v>
      </c>
      <c r="BY91" s="581">
        <v>13</v>
      </c>
      <c r="BZ91" s="581">
        <v>7</v>
      </c>
      <c r="CA91" s="581">
        <v>20</v>
      </c>
      <c r="CB91" s="581">
        <v>13</v>
      </c>
      <c r="CC91" s="581">
        <v>7</v>
      </c>
      <c r="CD91" s="581">
        <v>20</v>
      </c>
      <c r="CE91" s="581">
        <v>0</v>
      </c>
      <c r="CF91" s="581">
        <v>0</v>
      </c>
      <c r="CG91" s="581">
        <v>0</v>
      </c>
      <c r="CH91" s="581">
        <v>46</v>
      </c>
      <c r="CI91" s="581">
        <v>27</v>
      </c>
      <c r="CJ91" s="581">
        <v>73</v>
      </c>
      <c r="CK91" s="581">
        <v>57</v>
      </c>
      <c r="CL91" s="581">
        <v>35</v>
      </c>
      <c r="CM91" s="581">
        <v>92</v>
      </c>
      <c r="CN91" s="581">
        <v>0</v>
      </c>
      <c r="CO91" s="581">
        <v>0</v>
      </c>
      <c r="CP91" s="581">
        <v>0</v>
      </c>
      <c r="CQ91" s="581">
        <v>50</v>
      </c>
      <c r="CR91" s="581">
        <v>20</v>
      </c>
      <c r="CS91" s="581">
        <v>70</v>
      </c>
      <c r="CT91" s="581">
        <v>91</v>
      </c>
      <c r="CU91" s="581">
        <v>40</v>
      </c>
      <c r="CV91" s="581">
        <v>131</v>
      </c>
      <c r="CW91" s="586"/>
      <c r="CX91" s="582"/>
      <c r="CY91" s="582"/>
      <c r="CZ91" s="582"/>
      <c r="DA91" s="582"/>
      <c r="DB91" s="582"/>
      <c r="DC91" s="582"/>
      <c r="DD91" s="582"/>
      <c r="DE91" s="582"/>
      <c r="DF91" s="582"/>
      <c r="DG91" s="582"/>
      <c r="DH91" s="582"/>
      <c r="DI91" s="582"/>
      <c r="DJ91" s="582"/>
      <c r="DK91" s="582"/>
      <c r="DL91" s="582"/>
      <c r="DM91" s="582"/>
      <c r="DN91" s="582"/>
      <c r="DO91" s="582"/>
      <c r="DP91" s="582"/>
      <c r="DQ91" s="582"/>
      <c r="DR91" s="582"/>
      <c r="DS91" s="588"/>
      <c r="DT91" s="582"/>
      <c r="DU91" s="582"/>
      <c r="DV91" s="582"/>
      <c r="DW91" s="582"/>
      <c r="DX91" s="582"/>
      <c r="DY91" s="582"/>
      <c r="DZ91" s="582"/>
      <c r="EA91" s="582"/>
      <c r="EB91" s="582"/>
      <c r="EC91" s="582"/>
      <c r="ED91" s="582"/>
      <c r="EE91" s="582"/>
      <c r="EF91" s="582"/>
      <c r="EG91" s="582"/>
      <c r="EH91" s="582"/>
      <c r="EI91" s="582">
        <v>0.15384615384615385</v>
      </c>
      <c r="EJ91" s="582">
        <v>-0.14285714285714279</v>
      </c>
      <c r="EK91" s="582">
        <v>5.0000000000000044E-2</v>
      </c>
      <c r="EL91" s="582">
        <v>0.2807017543859649</v>
      </c>
      <c r="EM91" s="582">
        <v>0.4285714285714286</v>
      </c>
      <c r="EN91" s="582">
        <v>0.33695652173913049</v>
      </c>
    </row>
    <row r="92" spans="1:144" x14ac:dyDescent="0.25">
      <c r="A92" s="583" t="s">
        <v>1094</v>
      </c>
      <c r="B92" s="581"/>
      <c r="C92" s="581"/>
      <c r="D92" s="581"/>
      <c r="E92" s="581"/>
      <c r="F92" s="581"/>
      <c r="G92" s="581"/>
      <c r="H92" s="581"/>
      <c r="I92" s="581"/>
      <c r="J92" s="581"/>
      <c r="K92" s="581"/>
      <c r="L92" s="581"/>
      <c r="M92" s="581"/>
      <c r="N92" s="581"/>
      <c r="O92" s="581"/>
      <c r="P92" s="581"/>
      <c r="Q92" s="581"/>
      <c r="R92" s="581"/>
      <c r="S92" s="581"/>
      <c r="T92" s="581"/>
      <c r="U92" s="581"/>
      <c r="V92" s="581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  <c r="AT92" s="581"/>
      <c r="AU92" s="581"/>
      <c r="AV92" s="581"/>
      <c r="AW92" s="581"/>
      <c r="AX92" s="581"/>
      <c r="AY92" s="581"/>
      <c r="AZ92" s="581"/>
      <c r="BA92" s="581"/>
      <c r="BB92" s="581"/>
      <c r="BC92" s="581"/>
      <c r="BD92" s="581"/>
      <c r="BE92" s="581"/>
      <c r="BF92" s="581"/>
      <c r="BG92" s="581"/>
      <c r="BH92" s="581"/>
      <c r="BI92" s="581"/>
      <c r="BJ92" s="581"/>
      <c r="BK92" s="581"/>
      <c r="BL92" s="581"/>
      <c r="BM92" s="581"/>
      <c r="BN92" s="581"/>
      <c r="BO92" s="581"/>
      <c r="BP92" s="581"/>
      <c r="BQ92" s="581"/>
      <c r="BR92" s="581"/>
      <c r="BS92" s="581"/>
      <c r="BT92" s="581"/>
      <c r="BU92" s="581"/>
      <c r="BV92" s="581">
        <v>0</v>
      </c>
      <c r="BW92" s="581">
        <v>0</v>
      </c>
      <c r="BX92" s="581">
        <v>0</v>
      </c>
      <c r="BY92" s="581">
        <v>13</v>
      </c>
      <c r="BZ92" s="581">
        <v>7</v>
      </c>
      <c r="CA92" s="581">
        <v>20</v>
      </c>
      <c r="CB92" s="581">
        <v>13</v>
      </c>
      <c r="CC92" s="581">
        <v>7</v>
      </c>
      <c r="CD92" s="581">
        <v>20</v>
      </c>
      <c r="CE92" s="581">
        <v>0</v>
      </c>
      <c r="CF92" s="581">
        <v>0</v>
      </c>
      <c r="CG92" s="581">
        <v>0</v>
      </c>
      <c r="CH92" s="581">
        <v>46</v>
      </c>
      <c r="CI92" s="581">
        <v>27</v>
      </c>
      <c r="CJ92" s="581">
        <v>73</v>
      </c>
      <c r="CK92" s="581">
        <v>57</v>
      </c>
      <c r="CL92" s="581">
        <v>35</v>
      </c>
      <c r="CM92" s="581">
        <v>92</v>
      </c>
      <c r="CN92" s="581">
        <v>0</v>
      </c>
      <c r="CO92" s="581">
        <v>0</v>
      </c>
      <c r="CP92" s="581">
        <v>0</v>
      </c>
      <c r="CQ92" s="581">
        <v>50</v>
      </c>
      <c r="CR92" s="581">
        <v>20</v>
      </c>
      <c r="CS92" s="581">
        <v>70</v>
      </c>
      <c r="CT92" s="581">
        <v>91</v>
      </c>
      <c r="CU92" s="581">
        <v>40</v>
      </c>
      <c r="CV92" s="581">
        <v>131</v>
      </c>
      <c r="CW92" s="586"/>
      <c r="CX92" s="582"/>
      <c r="CY92" s="582"/>
      <c r="CZ92" s="582"/>
      <c r="DA92" s="582"/>
      <c r="DB92" s="582"/>
      <c r="DC92" s="582"/>
      <c r="DD92" s="582"/>
      <c r="DE92" s="582"/>
      <c r="DF92" s="582"/>
      <c r="DG92" s="582"/>
      <c r="DH92" s="582"/>
      <c r="DI92" s="582"/>
      <c r="DJ92" s="582"/>
      <c r="DK92" s="582"/>
      <c r="DL92" s="582"/>
      <c r="DM92" s="582"/>
      <c r="DN92" s="582"/>
      <c r="DO92" s="582"/>
      <c r="DP92" s="582"/>
      <c r="DQ92" s="582"/>
      <c r="DR92" s="582"/>
      <c r="DS92" s="588"/>
      <c r="DT92" s="582"/>
      <c r="DU92" s="582"/>
      <c r="DV92" s="582"/>
      <c r="DW92" s="582"/>
      <c r="DX92" s="582"/>
      <c r="DY92" s="582"/>
      <c r="DZ92" s="582"/>
      <c r="EA92" s="582"/>
      <c r="EB92" s="582"/>
      <c r="EC92" s="582"/>
      <c r="ED92" s="582"/>
      <c r="EE92" s="582"/>
      <c r="EF92" s="582"/>
      <c r="EG92" s="582"/>
      <c r="EH92" s="582"/>
      <c r="EI92" s="582">
        <v>0.15384615384615385</v>
      </c>
      <c r="EJ92" s="582">
        <v>-0.14285714285714279</v>
      </c>
      <c r="EK92" s="582">
        <v>5.0000000000000044E-2</v>
      </c>
      <c r="EL92" s="582">
        <v>0.2807017543859649</v>
      </c>
      <c r="EM92" s="582">
        <v>0.4285714285714286</v>
      </c>
      <c r="EN92" s="582">
        <v>0.33695652173913049</v>
      </c>
    </row>
    <row r="93" spans="1:144" x14ac:dyDescent="0.25">
      <c r="A93" s="575" t="s">
        <v>1088</v>
      </c>
      <c r="B93" s="576"/>
      <c r="C93" s="576"/>
      <c r="D93" s="576"/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6"/>
      <c r="AB93" s="576"/>
      <c r="AC93" s="576"/>
      <c r="AD93" s="576"/>
      <c r="AE93" s="576"/>
      <c r="AF93" s="576"/>
      <c r="AG93" s="576"/>
      <c r="AH93" s="576"/>
      <c r="AI93" s="576"/>
      <c r="AJ93" s="576"/>
      <c r="AK93" s="576"/>
      <c r="AL93" s="576"/>
      <c r="AM93" s="576"/>
      <c r="AN93" s="576"/>
      <c r="AO93" s="576"/>
      <c r="AP93" s="576"/>
      <c r="AQ93" s="576"/>
      <c r="AR93" s="576"/>
      <c r="AS93" s="576"/>
      <c r="AT93" s="576"/>
      <c r="AU93" s="576"/>
      <c r="AV93" s="576"/>
      <c r="AW93" s="576"/>
      <c r="AX93" s="576"/>
      <c r="AY93" s="576"/>
      <c r="AZ93" s="576"/>
      <c r="BA93" s="576"/>
      <c r="BB93" s="576"/>
      <c r="BC93" s="576"/>
      <c r="BD93" s="576"/>
      <c r="BE93" s="576"/>
      <c r="BF93" s="576"/>
      <c r="BG93" s="576"/>
      <c r="BH93" s="576"/>
      <c r="BI93" s="576"/>
      <c r="BJ93" s="576"/>
      <c r="BK93" s="576"/>
      <c r="BL93" s="576"/>
      <c r="BM93" s="576">
        <v>6</v>
      </c>
      <c r="BN93" s="576">
        <v>11</v>
      </c>
      <c r="BO93" s="576">
        <v>17</v>
      </c>
      <c r="BP93" s="576">
        <v>41</v>
      </c>
      <c r="BQ93" s="576">
        <v>43</v>
      </c>
      <c r="BR93" s="576">
        <v>84</v>
      </c>
      <c r="BS93" s="576">
        <v>87</v>
      </c>
      <c r="BT93" s="576">
        <v>96</v>
      </c>
      <c r="BU93" s="576">
        <v>183</v>
      </c>
      <c r="BV93" s="576">
        <v>16</v>
      </c>
      <c r="BW93" s="576">
        <v>16</v>
      </c>
      <c r="BX93" s="576">
        <v>32</v>
      </c>
      <c r="BY93" s="576">
        <v>43</v>
      </c>
      <c r="BZ93" s="576">
        <v>24</v>
      </c>
      <c r="CA93" s="576">
        <v>67</v>
      </c>
      <c r="CB93" s="576">
        <v>94</v>
      </c>
      <c r="CC93" s="576">
        <v>80</v>
      </c>
      <c r="CD93" s="576">
        <v>174</v>
      </c>
      <c r="CE93" s="576">
        <v>22</v>
      </c>
      <c r="CF93" s="576">
        <v>26</v>
      </c>
      <c r="CG93" s="576">
        <v>48</v>
      </c>
      <c r="CH93" s="576">
        <v>27</v>
      </c>
      <c r="CI93" s="576">
        <v>43</v>
      </c>
      <c r="CJ93" s="576">
        <v>70</v>
      </c>
      <c r="CK93" s="576">
        <v>73</v>
      </c>
      <c r="CL93" s="576">
        <v>81</v>
      </c>
      <c r="CM93" s="576">
        <v>154</v>
      </c>
      <c r="CN93" s="576">
        <v>13</v>
      </c>
      <c r="CO93" s="576">
        <v>18</v>
      </c>
      <c r="CP93" s="576">
        <v>31</v>
      </c>
      <c r="CQ93" s="576">
        <v>52</v>
      </c>
      <c r="CR93" s="576">
        <v>55</v>
      </c>
      <c r="CS93" s="576">
        <v>107</v>
      </c>
      <c r="CT93" s="576">
        <v>93</v>
      </c>
      <c r="CU93" s="576">
        <v>104</v>
      </c>
      <c r="CV93" s="576">
        <v>197</v>
      </c>
      <c r="CW93" s="586"/>
      <c r="CX93" s="578"/>
      <c r="CY93" s="578"/>
      <c r="CZ93" s="578"/>
      <c r="DA93" s="578"/>
      <c r="DB93" s="578"/>
      <c r="DC93" s="578"/>
      <c r="DD93" s="578"/>
      <c r="DE93" s="578"/>
      <c r="DF93" s="578"/>
      <c r="DG93" s="578"/>
      <c r="DH93" s="578"/>
      <c r="DI93" s="578"/>
      <c r="DJ93" s="578"/>
      <c r="DK93" s="578"/>
      <c r="DL93" s="578"/>
      <c r="DM93" s="578"/>
      <c r="DN93" s="578"/>
      <c r="DO93" s="578"/>
      <c r="DP93" s="578">
        <v>0.31707317073170732</v>
      </c>
      <c r="DQ93" s="578">
        <v>0.41860465116279072</v>
      </c>
      <c r="DR93" s="578">
        <v>0.36904761904761907</v>
      </c>
      <c r="DS93" s="588"/>
      <c r="DT93" s="578"/>
      <c r="DU93" s="578"/>
      <c r="DV93" s="578"/>
      <c r="DW93" s="578"/>
      <c r="DX93" s="578"/>
      <c r="DY93" s="578"/>
      <c r="DZ93" s="578"/>
      <c r="EA93" s="578"/>
      <c r="EB93" s="578"/>
      <c r="EC93" s="578"/>
      <c r="ED93" s="578"/>
      <c r="EE93" s="578"/>
      <c r="EF93" s="578">
        <v>0.22988505747126442</v>
      </c>
      <c r="EG93" s="578">
        <v>0.25</v>
      </c>
      <c r="EH93" s="578">
        <v>0.2404371584699454</v>
      </c>
      <c r="EI93" s="578">
        <v>0.27659574468085102</v>
      </c>
      <c r="EJ93" s="578">
        <v>0.19999999999999996</v>
      </c>
      <c r="EK93" s="578">
        <v>0.24137931034482762</v>
      </c>
      <c r="EL93" s="578">
        <v>0.26027397260273977</v>
      </c>
      <c r="EM93" s="578">
        <v>0.1728395061728395</v>
      </c>
      <c r="EN93" s="578">
        <v>0.2142857142857143</v>
      </c>
    </row>
    <row r="94" spans="1:144" x14ac:dyDescent="0.25">
      <c r="A94" s="580" t="s">
        <v>164</v>
      </c>
      <c r="B94" s="581"/>
      <c r="C94" s="581"/>
      <c r="D94" s="581"/>
      <c r="E94" s="581"/>
      <c r="F94" s="581"/>
      <c r="G94" s="581"/>
      <c r="H94" s="581"/>
      <c r="I94" s="581"/>
      <c r="J94" s="581"/>
      <c r="K94" s="581"/>
      <c r="L94" s="581"/>
      <c r="M94" s="581"/>
      <c r="N94" s="581"/>
      <c r="O94" s="581"/>
      <c r="P94" s="581"/>
      <c r="Q94" s="581"/>
      <c r="R94" s="581"/>
      <c r="S94" s="581"/>
      <c r="T94" s="581"/>
      <c r="U94" s="581"/>
      <c r="V94" s="581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  <c r="AT94" s="581"/>
      <c r="AU94" s="581"/>
      <c r="AV94" s="581"/>
      <c r="AW94" s="581"/>
      <c r="AX94" s="581"/>
      <c r="AY94" s="581"/>
      <c r="AZ94" s="581"/>
      <c r="BA94" s="581"/>
      <c r="BB94" s="581"/>
      <c r="BC94" s="581"/>
      <c r="BD94" s="581"/>
      <c r="BE94" s="581"/>
      <c r="BF94" s="581"/>
      <c r="BG94" s="581"/>
      <c r="BH94" s="581"/>
      <c r="BI94" s="581"/>
      <c r="BJ94" s="581"/>
      <c r="BK94" s="581"/>
      <c r="BL94" s="581"/>
      <c r="BM94" s="581">
        <v>6</v>
      </c>
      <c r="BN94" s="581">
        <v>11</v>
      </c>
      <c r="BO94" s="581">
        <v>17</v>
      </c>
      <c r="BP94" s="581">
        <v>41</v>
      </c>
      <c r="BQ94" s="581">
        <v>43</v>
      </c>
      <c r="BR94" s="581">
        <v>84</v>
      </c>
      <c r="BS94" s="581">
        <v>87</v>
      </c>
      <c r="BT94" s="581">
        <v>96</v>
      </c>
      <c r="BU94" s="581">
        <v>183</v>
      </c>
      <c r="BV94" s="581">
        <v>16</v>
      </c>
      <c r="BW94" s="581">
        <v>16</v>
      </c>
      <c r="BX94" s="581">
        <v>32</v>
      </c>
      <c r="BY94" s="581">
        <v>43</v>
      </c>
      <c r="BZ94" s="581">
        <v>24</v>
      </c>
      <c r="CA94" s="581">
        <v>67</v>
      </c>
      <c r="CB94" s="581">
        <v>94</v>
      </c>
      <c r="CC94" s="581">
        <v>80</v>
      </c>
      <c r="CD94" s="581">
        <v>174</v>
      </c>
      <c r="CE94" s="581">
        <v>22</v>
      </c>
      <c r="CF94" s="581">
        <v>26</v>
      </c>
      <c r="CG94" s="581">
        <v>48</v>
      </c>
      <c r="CH94" s="581">
        <v>27</v>
      </c>
      <c r="CI94" s="581">
        <v>43</v>
      </c>
      <c r="CJ94" s="581">
        <v>70</v>
      </c>
      <c r="CK94" s="581">
        <v>73</v>
      </c>
      <c r="CL94" s="581">
        <v>81</v>
      </c>
      <c r="CM94" s="581">
        <v>154</v>
      </c>
      <c r="CN94" s="581">
        <v>13</v>
      </c>
      <c r="CO94" s="581">
        <v>18</v>
      </c>
      <c r="CP94" s="581">
        <v>31</v>
      </c>
      <c r="CQ94" s="581">
        <v>52</v>
      </c>
      <c r="CR94" s="581">
        <v>55</v>
      </c>
      <c r="CS94" s="581">
        <v>107</v>
      </c>
      <c r="CT94" s="581">
        <v>93</v>
      </c>
      <c r="CU94" s="581">
        <v>104</v>
      </c>
      <c r="CV94" s="581">
        <v>197</v>
      </c>
      <c r="CW94" s="586"/>
      <c r="CX94" s="582"/>
      <c r="CY94" s="582"/>
      <c r="CZ94" s="582"/>
      <c r="DA94" s="582"/>
      <c r="DB94" s="582"/>
      <c r="DC94" s="582"/>
      <c r="DD94" s="582"/>
      <c r="DE94" s="582"/>
      <c r="DF94" s="582"/>
      <c r="DG94" s="582"/>
      <c r="DH94" s="582"/>
      <c r="DI94" s="582"/>
      <c r="DJ94" s="582"/>
      <c r="DK94" s="582"/>
      <c r="DL94" s="582"/>
      <c r="DM94" s="582"/>
      <c r="DN94" s="582"/>
      <c r="DO94" s="582"/>
      <c r="DP94" s="582">
        <v>0.31707317073170732</v>
      </c>
      <c r="DQ94" s="582">
        <v>0.41860465116279072</v>
      </c>
      <c r="DR94" s="582">
        <v>0.36904761904761907</v>
      </c>
      <c r="DS94" s="588"/>
      <c r="DT94" s="582"/>
      <c r="DU94" s="582"/>
      <c r="DV94" s="582"/>
      <c r="DW94" s="582"/>
      <c r="DX94" s="582"/>
      <c r="DY94" s="582"/>
      <c r="DZ94" s="582"/>
      <c r="EA94" s="582"/>
      <c r="EB94" s="582"/>
      <c r="EC94" s="582"/>
      <c r="ED94" s="582"/>
      <c r="EE94" s="582"/>
      <c r="EF94" s="582">
        <v>0.22988505747126442</v>
      </c>
      <c r="EG94" s="582">
        <v>0.25</v>
      </c>
      <c r="EH94" s="582">
        <v>0.2404371584699454</v>
      </c>
      <c r="EI94" s="582">
        <v>0.27659574468085102</v>
      </c>
      <c r="EJ94" s="582">
        <v>0.19999999999999996</v>
      </c>
      <c r="EK94" s="582">
        <v>0.24137931034482762</v>
      </c>
      <c r="EL94" s="582">
        <v>0.26027397260273977</v>
      </c>
      <c r="EM94" s="582">
        <v>0.1728395061728395</v>
      </c>
      <c r="EN94" s="582">
        <v>0.2142857142857143</v>
      </c>
    </row>
    <row r="95" spans="1:144" x14ac:dyDescent="0.25">
      <c r="A95" s="583" t="s">
        <v>1094</v>
      </c>
      <c r="B95" s="581"/>
      <c r="C95" s="581"/>
      <c r="D95" s="581"/>
      <c r="E95" s="581"/>
      <c r="F95" s="581"/>
      <c r="G95" s="581"/>
      <c r="H95" s="581"/>
      <c r="I95" s="581"/>
      <c r="J95" s="581"/>
      <c r="K95" s="581"/>
      <c r="L95" s="581"/>
      <c r="M95" s="581"/>
      <c r="N95" s="581"/>
      <c r="O95" s="581"/>
      <c r="P95" s="581"/>
      <c r="Q95" s="581"/>
      <c r="R95" s="581"/>
      <c r="S95" s="581"/>
      <c r="T95" s="581"/>
      <c r="U95" s="581"/>
      <c r="V95" s="581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  <c r="AT95" s="581"/>
      <c r="AU95" s="581"/>
      <c r="AV95" s="581"/>
      <c r="AW95" s="581"/>
      <c r="AX95" s="581"/>
      <c r="AY95" s="581"/>
      <c r="AZ95" s="581"/>
      <c r="BA95" s="581"/>
      <c r="BB95" s="581"/>
      <c r="BC95" s="581"/>
      <c r="BD95" s="581"/>
      <c r="BE95" s="581"/>
      <c r="BF95" s="581"/>
      <c r="BG95" s="581"/>
      <c r="BH95" s="581"/>
      <c r="BI95" s="581"/>
      <c r="BJ95" s="581"/>
      <c r="BK95" s="581"/>
      <c r="BL95" s="581"/>
      <c r="BM95" s="581">
        <v>6</v>
      </c>
      <c r="BN95" s="581">
        <v>11</v>
      </c>
      <c r="BO95" s="581">
        <v>17</v>
      </c>
      <c r="BP95" s="581">
        <v>41</v>
      </c>
      <c r="BQ95" s="581">
        <v>43</v>
      </c>
      <c r="BR95" s="581">
        <v>84</v>
      </c>
      <c r="BS95" s="581">
        <v>87</v>
      </c>
      <c r="BT95" s="581">
        <v>96</v>
      </c>
      <c r="BU95" s="581">
        <v>183</v>
      </c>
      <c r="BV95" s="581">
        <v>16</v>
      </c>
      <c r="BW95" s="581">
        <v>16</v>
      </c>
      <c r="BX95" s="581">
        <v>32</v>
      </c>
      <c r="BY95" s="581">
        <v>43</v>
      </c>
      <c r="BZ95" s="581">
        <v>24</v>
      </c>
      <c r="CA95" s="581">
        <v>67</v>
      </c>
      <c r="CB95" s="581">
        <v>94</v>
      </c>
      <c r="CC95" s="581">
        <v>80</v>
      </c>
      <c r="CD95" s="581">
        <v>174</v>
      </c>
      <c r="CE95" s="581">
        <v>22</v>
      </c>
      <c r="CF95" s="581">
        <v>26</v>
      </c>
      <c r="CG95" s="581">
        <v>48</v>
      </c>
      <c r="CH95" s="581">
        <v>27</v>
      </c>
      <c r="CI95" s="581">
        <v>43</v>
      </c>
      <c r="CJ95" s="581">
        <v>70</v>
      </c>
      <c r="CK95" s="581">
        <v>73</v>
      </c>
      <c r="CL95" s="581">
        <v>81</v>
      </c>
      <c r="CM95" s="581">
        <v>154</v>
      </c>
      <c r="CN95" s="581">
        <v>13</v>
      </c>
      <c r="CO95" s="581">
        <v>18</v>
      </c>
      <c r="CP95" s="581">
        <v>31</v>
      </c>
      <c r="CQ95" s="581">
        <v>52</v>
      </c>
      <c r="CR95" s="581">
        <v>55</v>
      </c>
      <c r="CS95" s="581">
        <v>107</v>
      </c>
      <c r="CT95" s="581">
        <v>93</v>
      </c>
      <c r="CU95" s="581">
        <v>104</v>
      </c>
      <c r="CV95" s="581">
        <v>197</v>
      </c>
      <c r="CW95" s="586"/>
      <c r="CX95" s="582"/>
      <c r="CY95" s="582"/>
      <c r="CZ95" s="582"/>
      <c r="DA95" s="582"/>
      <c r="DB95" s="582"/>
      <c r="DC95" s="582"/>
      <c r="DD95" s="582"/>
      <c r="DE95" s="582"/>
      <c r="DF95" s="582"/>
      <c r="DG95" s="582"/>
      <c r="DH95" s="582"/>
      <c r="DI95" s="582"/>
      <c r="DJ95" s="582"/>
      <c r="DK95" s="582"/>
      <c r="DL95" s="582"/>
      <c r="DM95" s="582"/>
      <c r="DN95" s="582"/>
      <c r="DO95" s="582"/>
      <c r="DP95" s="582">
        <v>0.31707317073170732</v>
      </c>
      <c r="DQ95" s="582">
        <v>0.41860465116279072</v>
      </c>
      <c r="DR95" s="582">
        <v>0.36904761904761907</v>
      </c>
      <c r="DS95" s="588"/>
      <c r="DT95" s="582"/>
      <c r="DU95" s="582"/>
      <c r="DV95" s="582"/>
      <c r="DW95" s="582"/>
      <c r="DX95" s="582"/>
      <c r="DY95" s="582"/>
      <c r="DZ95" s="582"/>
      <c r="EA95" s="582"/>
      <c r="EB95" s="582"/>
      <c r="EC95" s="582"/>
      <c r="ED95" s="582"/>
      <c r="EE95" s="582"/>
      <c r="EF95" s="582">
        <v>0.22988505747126442</v>
      </c>
      <c r="EG95" s="582">
        <v>0.25</v>
      </c>
      <c r="EH95" s="582">
        <v>0.2404371584699454</v>
      </c>
      <c r="EI95" s="582">
        <v>0.27659574468085102</v>
      </c>
      <c r="EJ95" s="582">
        <v>0.19999999999999996</v>
      </c>
      <c r="EK95" s="582">
        <v>0.24137931034482762</v>
      </c>
      <c r="EL95" s="582">
        <v>0.26027397260273977</v>
      </c>
      <c r="EM95" s="582">
        <v>0.1728395061728395</v>
      </c>
      <c r="EN95" s="582">
        <v>0.2142857142857143</v>
      </c>
    </row>
    <row r="96" spans="1:144" x14ac:dyDescent="0.25">
      <c r="A96" s="575" t="s">
        <v>1091</v>
      </c>
      <c r="B96" s="576">
        <v>0</v>
      </c>
      <c r="C96" s="576">
        <v>0</v>
      </c>
      <c r="D96" s="576">
        <v>0</v>
      </c>
      <c r="E96" s="576">
        <v>3</v>
      </c>
      <c r="F96" s="576">
        <v>4</v>
      </c>
      <c r="G96" s="576">
        <v>7</v>
      </c>
      <c r="H96" s="576">
        <v>7</v>
      </c>
      <c r="I96" s="576">
        <v>9</v>
      </c>
      <c r="J96" s="576">
        <v>16</v>
      </c>
      <c r="K96" s="576">
        <v>0</v>
      </c>
      <c r="L96" s="576">
        <v>0</v>
      </c>
      <c r="M96" s="576">
        <v>0</v>
      </c>
      <c r="N96" s="576">
        <v>3</v>
      </c>
      <c r="O96" s="576">
        <v>5</v>
      </c>
      <c r="P96" s="576">
        <v>8</v>
      </c>
      <c r="Q96" s="576">
        <v>9</v>
      </c>
      <c r="R96" s="576">
        <v>13</v>
      </c>
      <c r="S96" s="576">
        <v>22</v>
      </c>
      <c r="T96" s="576">
        <v>1</v>
      </c>
      <c r="U96" s="576">
        <v>3</v>
      </c>
      <c r="V96" s="576">
        <v>4</v>
      </c>
      <c r="W96" s="576">
        <v>3</v>
      </c>
      <c r="X96" s="576">
        <v>3</v>
      </c>
      <c r="Y96" s="576">
        <v>6</v>
      </c>
      <c r="Z96" s="576">
        <v>7</v>
      </c>
      <c r="AA96" s="576">
        <v>13</v>
      </c>
      <c r="AB96" s="576">
        <v>20</v>
      </c>
      <c r="AC96" s="576">
        <v>1</v>
      </c>
      <c r="AD96" s="576">
        <v>1</v>
      </c>
      <c r="AE96" s="576">
        <v>2</v>
      </c>
      <c r="AF96" s="576">
        <v>1</v>
      </c>
      <c r="AG96" s="576">
        <v>6</v>
      </c>
      <c r="AH96" s="576">
        <v>7</v>
      </c>
      <c r="AI96" s="576">
        <v>5</v>
      </c>
      <c r="AJ96" s="576">
        <v>10</v>
      </c>
      <c r="AK96" s="576">
        <v>15</v>
      </c>
      <c r="AL96" s="576">
        <v>2</v>
      </c>
      <c r="AM96" s="576">
        <v>3</v>
      </c>
      <c r="AN96" s="576">
        <v>5</v>
      </c>
      <c r="AO96" s="576">
        <v>4</v>
      </c>
      <c r="AP96" s="576">
        <v>3</v>
      </c>
      <c r="AQ96" s="576">
        <v>7</v>
      </c>
      <c r="AR96" s="576">
        <v>6</v>
      </c>
      <c r="AS96" s="576">
        <v>8</v>
      </c>
      <c r="AT96" s="576">
        <v>14</v>
      </c>
      <c r="AU96" s="576">
        <v>1</v>
      </c>
      <c r="AV96" s="576">
        <v>1</v>
      </c>
      <c r="AW96" s="576">
        <v>2</v>
      </c>
      <c r="AX96" s="576">
        <v>1</v>
      </c>
      <c r="AY96" s="576">
        <v>3</v>
      </c>
      <c r="AZ96" s="576">
        <v>4</v>
      </c>
      <c r="BA96" s="576">
        <v>4</v>
      </c>
      <c r="BB96" s="576">
        <v>6</v>
      </c>
      <c r="BC96" s="576">
        <v>10</v>
      </c>
      <c r="BD96" s="576">
        <v>0</v>
      </c>
      <c r="BE96" s="576">
        <v>1</v>
      </c>
      <c r="BF96" s="576">
        <v>1</v>
      </c>
      <c r="BG96" s="576">
        <v>8</v>
      </c>
      <c r="BH96" s="576">
        <v>6</v>
      </c>
      <c r="BI96" s="576">
        <v>14</v>
      </c>
      <c r="BJ96" s="576">
        <v>10</v>
      </c>
      <c r="BK96" s="576">
        <v>7</v>
      </c>
      <c r="BL96" s="576">
        <v>17</v>
      </c>
      <c r="BM96" s="576">
        <v>2</v>
      </c>
      <c r="BN96" s="576">
        <v>1</v>
      </c>
      <c r="BO96" s="576">
        <v>3</v>
      </c>
      <c r="BP96" s="576">
        <v>7</v>
      </c>
      <c r="BQ96" s="576">
        <v>1</v>
      </c>
      <c r="BR96" s="576">
        <v>8</v>
      </c>
      <c r="BS96" s="576">
        <v>12</v>
      </c>
      <c r="BT96" s="576">
        <v>6</v>
      </c>
      <c r="BU96" s="576">
        <v>18</v>
      </c>
      <c r="BV96" s="576">
        <v>1</v>
      </c>
      <c r="BW96" s="576">
        <v>1</v>
      </c>
      <c r="BX96" s="576">
        <v>2</v>
      </c>
      <c r="BY96" s="576">
        <v>5</v>
      </c>
      <c r="BZ96" s="576">
        <v>10</v>
      </c>
      <c r="CA96" s="576">
        <v>15</v>
      </c>
      <c r="CB96" s="576">
        <v>12</v>
      </c>
      <c r="CC96" s="576">
        <v>14</v>
      </c>
      <c r="CD96" s="576">
        <v>26</v>
      </c>
      <c r="CE96" s="576">
        <v>3</v>
      </c>
      <c r="CF96" s="576">
        <v>4</v>
      </c>
      <c r="CG96" s="576">
        <v>7</v>
      </c>
      <c r="CH96" s="576">
        <v>8</v>
      </c>
      <c r="CI96" s="576">
        <v>9</v>
      </c>
      <c r="CJ96" s="576">
        <v>17</v>
      </c>
      <c r="CK96" s="576">
        <v>14</v>
      </c>
      <c r="CL96" s="576">
        <v>16</v>
      </c>
      <c r="CM96" s="576">
        <v>30</v>
      </c>
      <c r="CN96" s="576">
        <v>4</v>
      </c>
      <c r="CO96" s="576">
        <v>0</v>
      </c>
      <c r="CP96" s="576">
        <v>4</v>
      </c>
      <c r="CQ96" s="576">
        <v>22</v>
      </c>
      <c r="CR96" s="576">
        <v>12</v>
      </c>
      <c r="CS96" s="576">
        <v>34</v>
      </c>
      <c r="CT96" s="576">
        <v>27</v>
      </c>
      <c r="CU96" s="576">
        <v>21</v>
      </c>
      <c r="CV96" s="576">
        <v>48</v>
      </c>
      <c r="CW96" s="586"/>
      <c r="CX96" s="578">
        <v>0.66666666666666663</v>
      </c>
      <c r="CY96" s="578">
        <v>0.6</v>
      </c>
      <c r="CZ96" s="578">
        <v>0.625</v>
      </c>
      <c r="DA96" s="578">
        <v>0.33333333333333331</v>
      </c>
      <c r="DB96" s="578">
        <v>0.33333333333333331</v>
      </c>
      <c r="DC96" s="578">
        <v>0.33333333333333331</v>
      </c>
      <c r="DD96" s="578">
        <v>0</v>
      </c>
      <c r="DE96" s="578">
        <v>0.16666666666666666</v>
      </c>
      <c r="DF96" s="578">
        <v>0.14285714285714285</v>
      </c>
      <c r="DG96" s="578">
        <v>0.5</v>
      </c>
      <c r="DH96" s="578">
        <v>0.33333333333333331</v>
      </c>
      <c r="DI96" s="578">
        <v>0.42857142857142855</v>
      </c>
      <c r="DJ96" s="578">
        <v>1</v>
      </c>
      <c r="DK96" s="578">
        <v>0.33333333333333331</v>
      </c>
      <c r="DL96" s="578">
        <v>0.5</v>
      </c>
      <c r="DM96" s="578">
        <v>0.375</v>
      </c>
      <c r="DN96" s="578">
        <v>0.66666666666666663</v>
      </c>
      <c r="DO96" s="578">
        <v>0.5</v>
      </c>
      <c r="DP96" s="578">
        <v>0.5714285714285714</v>
      </c>
      <c r="DQ96" s="578">
        <v>0</v>
      </c>
      <c r="DR96" s="578">
        <v>0.5</v>
      </c>
      <c r="DS96" s="588"/>
      <c r="DT96" s="578">
        <v>0.19999999999999996</v>
      </c>
      <c r="DU96" s="578">
        <v>0.19999999999999996</v>
      </c>
      <c r="DV96" s="578">
        <v>0.19999999999999996</v>
      </c>
      <c r="DW96" s="578">
        <v>0.33333333333333337</v>
      </c>
      <c r="DX96" s="578">
        <v>0.5</v>
      </c>
      <c r="DY96" s="578">
        <v>0.4285714285714286</v>
      </c>
      <c r="DZ96" s="578">
        <v>0.5</v>
      </c>
      <c r="EA96" s="578">
        <v>0.66666666666666674</v>
      </c>
      <c r="EB96" s="578">
        <v>0.6</v>
      </c>
      <c r="EC96" s="578">
        <v>0.30000000000000004</v>
      </c>
      <c r="ED96" s="578">
        <v>0.1428571428571429</v>
      </c>
      <c r="EE96" s="578">
        <v>0.23529411764705888</v>
      </c>
      <c r="EF96" s="578">
        <v>0.33333333333333337</v>
      </c>
      <c r="EG96" s="578">
        <v>0.16666666666666663</v>
      </c>
      <c r="EH96" s="578">
        <v>0.27777777777777779</v>
      </c>
      <c r="EI96" s="578">
        <v>0.25</v>
      </c>
      <c r="EJ96" s="578">
        <v>0.2142857142857143</v>
      </c>
      <c r="EK96" s="578">
        <v>0.23076923076923073</v>
      </c>
      <c r="EL96" s="578">
        <v>0.3571428571428571</v>
      </c>
      <c r="EM96" s="578">
        <v>0.4375</v>
      </c>
      <c r="EN96" s="578">
        <v>0.4</v>
      </c>
    </row>
    <row r="97" spans="1:144" x14ac:dyDescent="0.25">
      <c r="A97" s="580" t="s">
        <v>163</v>
      </c>
      <c r="B97" s="581">
        <v>0</v>
      </c>
      <c r="C97" s="581">
        <v>0</v>
      </c>
      <c r="D97" s="581">
        <v>0</v>
      </c>
      <c r="E97" s="581">
        <v>3</v>
      </c>
      <c r="F97" s="581">
        <v>4</v>
      </c>
      <c r="G97" s="581">
        <v>7</v>
      </c>
      <c r="H97" s="581">
        <v>7</v>
      </c>
      <c r="I97" s="581">
        <v>9</v>
      </c>
      <c r="J97" s="581">
        <v>16</v>
      </c>
      <c r="K97" s="581">
        <v>0</v>
      </c>
      <c r="L97" s="581">
        <v>0</v>
      </c>
      <c r="M97" s="581">
        <v>0</v>
      </c>
      <c r="N97" s="581">
        <v>3</v>
      </c>
      <c r="O97" s="581">
        <v>5</v>
      </c>
      <c r="P97" s="581">
        <v>8</v>
      </c>
      <c r="Q97" s="581">
        <v>9</v>
      </c>
      <c r="R97" s="581">
        <v>13</v>
      </c>
      <c r="S97" s="581">
        <v>22</v>
      </c>
      <c r="T97" s="581">
        <v>1</v>
      </c>
      <c r="U97" s="581">
        <v>3</v>
      </c>
      <c r="V97" s="581">
        <v>4</v>
      </c>
      <c r="W97" s="581">
        <v>3</v>
      </c>
      <c r="X97" s="581">
        <v>3</v>
      </c>
      <c r="Y97" s="581">
        <v>6</v>
      </c>
      <c r="Z97" s="581">
        <v>7</v>
      </c>
      <c r="AA97" s="581">
        <v>13</v>
      </c>
      <c r="AB97" s="581">
        <v>20</v>
      </c>
      <c r="AC97" s="581">
        <v>1</v>
      </c>
      <c r="AD97" s="581">
        <v>1</v>
      </c>
      <c r="AE97" s="581">
        <v>2</v>
      </c>
      <c r="AF97" s="581">
        <v>1</v>
      </c>
      <c r="AG97" s="581">
        <v>6</v>
      </c>
      <c r="AH97" s="581">
        <v>7</v>
      </c>
      <c r="AI97" s="581">
        <v>5</v>
      </c>
      <c r="AJ97" s="581">
        <v>10</v>
      </c>
      <c r="AK97" s="581">
        <v>15</v>
      </c>
      <c r="AL97" s="581">
        <v>2</v>
      </c>
      <c r="AM97" s="581">
        <v>3</v>
      </c>
      <c r="AN97" s="581">
        <v>5</v>
      </c>
      <c r="AO97" s="581">
        <v>4</v>
      </c>
      <c r="AP97" s="581">
        <v>3</v>
      </c>
      <c r="AQ97" s="581">
        <v>7</v>
      </c>
      <c r="AR97" s="581">
        <v>6</v>
      </c>
      <c r="AS97" s="581">
        <v>8</v>
      </c>
      <c r="AT97" s="581">
        <v>14</v>
      </c>
      <c r="AU97" s="581">
        <v>1</v>
      </c>
      <c r="AV97" s="581">
        <v>1</v>
      </c>
      <c r="AW97" s="581">
        <v>2</v>
      </c>
      <c r="AX97" s="581">
        <v>1</v>
      </c>
      <c r="AY97" s="581">
        <v>3</v>
      </c>
      <c r="AZ97" s="581">
        <v>4</v>
      </c>
      <c r="BA97" s="581">
        <v>4</v>
      </c>
      <c r="BB97" s="581">
        <v>6</v>
      </c>
      <c r="BC97" s="581">
        <v>10</v>
      </c>
      <c r="BD97" s="581">
        <v>0</v>
      </c>
      <c r="BE97" s="581">
        <v>1</v>
      </c>
      <c r="BF97" s="581">
        <v>1</v>
      </c>
      <c r="BG97" s="581">
        <v>8</v>
      </c>
      <c r="BH97" s="581">
        <v>6</v>
      </c>
      <c r="BI97" s="581">
        <v>14</v>
      </c>
      <c r="BJ97" s="581">
        <v>10</v>
      </c>
      <c r="BK97" s="581">
        <v>7</v>
      </c>
      <c r="BL97" s="581">
        <v>17</v>
      </c>
      <c r="BM97" s="581">
        <v>2</v>
      </c>
      <c r="BN97" s="581">
        <v>1</v>
      </c>
      <c r="BO97" s="581">
        <v>3</v>
      </c>
      <c r="BP97" s="581">
        <v>7</v>
      </c>
      <c r="BQ97" s="581">
        <v>1</v>
      </c>
      <c r="BR97" s="581">
        <v>8</v>
      </c>
      <c r="BS97" s="581">
        <v>12</v>
      </c>
      <c r="BT97" s="581">
        <v>6</v>
      </c>
      <c r="BU97" s="581">
        <v>18</v>
      </c>
      <c r="BV97" s="581">
        <v>1</v>
      </c>
      <c r="BW97" s="581">
        <v>1</v>
      </c>
      <c r="BX97" s="581">
        <v>2</v>
      </c>
      <c r="BY97" s="581">
        <v>5</v>
      </c>
      <c r="BZ97" s="581">
        <v>10</v>
      </c>
      <c r="CA97" s="581">
        <v>15</v>
      </c>
      <c r="CB97" s="581">
        <v>12</v>
      </c>
      <c r="CC97" s="581">
        <v>14</v>
      </c>
      <c r="CD97" s="581">
        <v>26</v>
      </c>
      <c r="CE97" s="581">
        <v>3</v>
      </c>
      <c r="CF97" s="581">
        <v>4</v>
      </c>
      <c r="CG97" s="581">
        <v>7</v>
      </c>
      <c r="CH97" s="581">
        <v>8</v>
      </c>
      <c r="CI97" s="581">
        <v>9</v>
      </c>
      <c r="CJ97" s="581">
        <v>17</v>
      </c>
      <c r="CK97" s="581">
        <v>14</v>
      </c>
      <c r="CL97" s="581">
        <v>16</v>
      </c>
      <c r="CM97" s="581">
        <v>30</v>
      </c>
      <c r="CN97" s="581">
        <v>4</v>
      </c>
      <c r="CO97" s="581">
        <v>0</v>
      </c>
      <c r="CP97" s="581">
        <v>4</v>
      </c>
      <c r="CQ97" s="581">
        <v>22</v>
      </c>
      <c r="CR97" s="581">
        <v>12</v>
      </c>
      <c r="CS97" s="581">
        <v>34</v>
      </c>
      <c r="CT97" s="581">
        <v>27</v>
      </c>
      <c r="CU97" s="581">
        <v>21</v>
      </c>
      <c r="CV97" s="581">
        <v>48</v>
      </c>
      <c r="CW97" s="586"/>
      <c r="CX97" s="582">
        <v>0.66666666666666663</v>
      </c>
      <c r="CY97" s="582">
        <v>0.6</v>
      </c>
      <c r="CZ97" s="582">
        <v>0.625</v>
      </c>
      <c r="DA97" s="582">
        <v>0.33333333333333331</v>
      </c>
      <c r="DB97" s="582">
        <v>0.33333333333333331</v>
      </c>
      <c r="DC97" s="582">
        <v>0.33333333333333331</v>
      </c>
      <c r="DD97" s="582">
        <v>0</v>
      </c>
      <c r="DE97" s="582">
        <v>0.16666666666666666</v>
      </c>
      <c r="DF97" s="582">
        <v>0.14285714285714285</v>
      </c>
      <c r="DG97" s="582">
        <v>0.5</v>
      </c>
      <c r="DH97" s="582">
        <v>0.33333333333333331</v>
      </c>
      <c r="DI97" s="582">
        <v>0.42857142857142855</v>
      </c>
      <c r="DJ97" s="582">
        <v>1</v>
      </c>
      <c r="DK97" s="582">
        <v>0.33333333333333331</v>
      </c>
      <c r="DL97" s="582">
        <v>0.5</v>
      </c>
      <c r="DM97" s="582">
        <v>0.375</v>
      </c>
      <c r="DN97" s="582">
        <v>0.66666666666666663</v>
      </c>
      <c r="DO97" s="582">
        <v>0.5</v>
      </c>
      <c r="DP97" s="582">
        <v>0.5714285714285714</v>
      </c>
      <c r="DQ97" s="582">
        <v>0</v>
      </c>
      <c r="DR97" s="582">
        <v>0.5</v>
      </c>
      <c r="DS97" s="588"/>
      <c r="DT97" s="582">
        <v>0.19999999999999996</v>
      </c>
      <c r="DU97" s="582">
        <v>0.19999999999999996</v>
      </c>
      <c r="DV97" s="582">
        <v>0.19999999999999996</v>
      </c>
      <c r="DW97" s="582">
        <v>0.33333333333333337</v>
      </c>
      <c r="DX97" s="582">
        <v>0.5</v>
      </c>
      <c r="DY97" s="582">
        <v>0.4285714285714286</v>
      </c>
      <c r="DZ97" s="582">
        <v>0.5</v>
      </c>
      <c r="EA97" s="582">
        <v>0.66666666666666674</v>
      </c>
      <c r="EB97" s="582">
        <v>0.6</v>
      </c>
      <c r="EC97" s="582">
        <v>0.30000000000000004</v>
      </c>
      <c r="ED97" s="582">
        <v>0.1428571428571429</v>
      </c>
      <c r="EE97" s="582">
        <v>0.23529411764705888</v>
      </c>
      <c r="EF97" s="582">
        <v>0.33333333333333337</v>
      </c>
      <c r="EG97" s="582">
        <v>0.16666666666666663</v>
      </c>
      <c r="EH97" s="582">
        <v>0.27777777777777779</v>
      </c>
      <c r="EI97" s="582">
        <v>0.25</v>
      </c>
      <c r="EJ97" s="582">
        <v>0.2142857142857143</v>
      </c>
      <c r="EK97" s="582">
        <v>0.23076923076923073</v>
      </c>
      <c r="EL97" s="582">
        <v>0.3571428571428571</v>
      </c>
      <c r="EM97" s="582">
        <v>0.4375</v>
      </c>
      <c r="EN97" s="582">
        <v>0.4</v>
      </c>
    </row>
    <row r="98" spans="1:144" x14ac:dyDescent="0.25">
      <c r="A98" s="583" t="s">
        <v>1095</v>
      </c>
      <c r="B98" s="581"/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  <c r="AT98" s="581"/>
      <c r="AU98" s="581"/>
      <c r="AV98" s="581"/>
      <c r="AW98" s="581"/>
      <c r="AX98" s="581"/>
      <c r="AY98" s="581"/>
      <c r="AZ98" s="581"/>
      <c r="BA98" s="581"/>
      <c r="BB98" s="581"/>
      <c r="BC98" s="581"/>
      <c r="BD98" s="581">
        <v>0</v>
      </c>
      <c r="BE98" s="581">
        <v>0</v>
      </c>
      <c r="BF98" s="581">
        <v>0</v>
      </c>
      <c r="BG98" s="581">
        <v>7</v>
      </c>
      <c r="BH98" s="581">
        <v>4</v>
      </c>
      <c r="BI98" s="581">
        <v>11</v>
      </c>
      <c r="BJ98" s="581">
        <v>7</v>
      </c>
      <c r="BK98" s="581">
        <v>4</v>
      </c>
      <c r="BL98" s="581">
        <v>11</v>
      </c>
      <c r="BM98" s="581"/>
      <c r="BN98" s="581"/>
      <c r="BO98" s="581"/>
      <c r="BP98" s="581"/>
      <c r="BQ98" s="581"/>
      <c r="BR98" s="581"/>
      <c r="BS98" s="581"/>
      <c r="BT98" s="581"/>
      <c r="BU98" s="581"/>
      <c r="BV98" s="581"/>
      <c r="BW98" s="581"/>
      <c r="BX98" s="581"/>
      <c r="BY98" s="581"/>
      <c r="BZ98" s="581"/>
      <c r="CA98" s="581"/>
      <c r="CB98" s="581"/>
      <c r="CC98" s="581"/>
      <c r="CD98" s="581"/>
      <c r="CE98" s="581"/>
      <c r="CF98" s="581"/>
      <c r="CG98" s="581"/>
      <c r="CH98" s="581"/>
      <c r="CI98" s="581"/>
      <c r="CJ98" s="581"/>
      <c r="CK98" s="581"/>
      <c r="CL98" s="581"/>
      <c r="CM98" s="581"/>
      <c r="CN98" s="581"/>
      <c r="CO98" s="581"/>
      <c r="CP98" s="581"/>
      <c r="CQ98" s="581"/>
      <c r="CR98" s="581"/>
      <c r="CS98" s="581"/>
      <c r="CT98" s="581"/>
      <c r="CU98" s="581"/>
      <c r="CV98" s="581"/>
      <c r="CW98" s="586"/>
      <c r="CX98" s="582"/>
      <c r="CY98" s="582"/>
      <c r="CZ98" s="582"/>
      <c r="DA98" s="582"/>
      <c r="DB98" s="582"/>
      <c r="DC98" s="582"/>
      <c r="DD98" s="582"/>
      <c r="DE98" s="582"/>
      <c r="DF98" s="582"/>
      <c r="DG98" s="582"/>
      <c r="DH98" s="582"/>
      <c r="DI98" s="582"/>
      <c r="DJ98" s="582"/>
      <c r="DK98" s="582"/>
      <c r="DL98" s="582"/>
      <c r="DM98" s="582">
        <v>0</v>
      </c>
      <c r="DN98" s="582">
        <v>0</v>
      </c>
      <c r="DO98" s="582">
        <v>0</v>
      </c>
      <c r="DP98" s="582"/>
      <c r="DQ98" s="582"/>
      <c r="DR98" s="582"/>
      <c r="DS98" s="588"/>
      <c r="DT98" s="582"/>
      <c r="DU98" s="582"/>
      <c r="DV98" s="582"/>
      <c r="DW98" s="582"/>
      <c r="DX98" s="582"/>
      <c r="DY98" s="582"/>
      <c r="DZ98" s="582"/>
      <c r="EA98" s="582"/>
      <c r="EB98" s="582"/>
      <c r="EC98" s="582">
        <v>1</v>
      </c>
      <c r="ED98" s="582">
        <v>1</v>
      </c>
      <c r="EE98" s="582">
        <v>1</v>
      </c>
      <c r="EF98" s="582"/>
      <c r="EG98" s="582"/>
      <c r="EH98" s="582"/>
      <c r="EI98" s="582"/>
      <c r="EJ98" s="582"/>
      <c r="EK98" s="582"/>
      <c r="EL98" s="582"/>
      <c r="EM98" s="582"/>
      <c r="EN98" s="582"/>
    </row>
    <row r="99" spans="1:144" x14ac:dyDescent="0.25">
      <c r="A99" s="583" t="s">
        <v>1096</v>
      </c>
      <c r="B99" s="581">
        <v>0</v>
      </c>
      <c r="C99" s="581">
        <v>0</v>
      </c>
      <c r="D99" s="581">
        <v>0</v>
      </c>
      <c r="E99" s="581">
        <v>3</v>
      </c>
      <c r="F99" s="581">
        <v>4</v>
      </c>
      <c r="G99" s="581">
        <v>7</v>
      </c>
      <c r="H99" s="581">
        <v>7</v>
      </c>
      <c r="I99" s="581">
        <v>9</v>
      </c>
      <c r="J99" s="581">
        <v>16</v>
      </c>
      <c r="K99" s="581">
        <v>0</v>
      </c>
      <c r="L99" s="581">
        <v>0</v>
      </c>
      <c r="M99" s="581">
        <v>0</v>
      </c>
      <c r="N99" s="581">
        <v>3</v>
      </c>
      <c r="O99" s="581">
        <v>5</v>
      </c>
      <c r="P99" s="581">
        <v>8</v>
      </c>
      <c r="Q99" s="581">
        <v>9</v>
      </c>
      <c r="R99" s="581">
        <v>13</v>
      </c>
      <c r="S99" s="581">
        <v>22</v>
      </c>
      <c r="T99" s="581">
        <v>1</v>
      </c>
      <c r="U99" s="581">
        <v>3</v>
      </c>
      <c r="V99" s="581">
        <v>4</v>
      </c>
      <c r="W99" s="581">
        <v>3</v>
      </c>
      <c r="X99" s="581">
        <v>3</v>
      </c>
      <c r="Y99" s="581">
        <v>6</v>
      </c>
      <c r="Z99" s="581">
        <v>7</v>
      </c>
      <c r="AA99" s="581">
        <v>13</v>
      </c>
      <c r="AB99" s="581">
        <v>20</v>
      </c>
      <c r="AC99" s="581">
        <v>1</v>
      </c>
      <c r="AD99" s="581">
        <v>1</v>
      </c>
      <c r="AE99" s="581">
        <v>2</v>
      </c>
      <c r="AF99" s="581">
        <v>1</v>
      </c>
      <c r="AG99" s="581">
        <v>6</v>
      </c>
      <c r="AH99" s="581">
        <v>7</v>
      </c>
      <c r="AI99" s="581">
        <v>5</v>
      </c>
      <c r="AJ99" s="581">
        <v>10</v>
      </c>
      <c r="AK99" s="581">
        <v>15</v>
      </c>
      <c r="AL99" s="581">
        <v>2</v>
      </c>
      <c r="AM99" s="581">
        <v>3</v>
      </c>
      <c r="AN99" s="581">
        <v>5</v>
      </c>
      <c r="AO99" s="581">
        <v>4</v>
      </c>
      <c r="AP99" s="581">
        <v>3</v>
      </c>
      <c r="AQ99" s="581">
        <v>7</v>
      </c>
      <c r="AR99" s="581">
        <v>6</v>
      </c>
      <c r="AS99" s="581">
        <v>8</v>
      </c>
      <c r="AT99" s="581">
        <v>14</v>
      </c>
      <c r="AU99" s="581">
        <v>1</v>
      </c>
      <c r="AV99" s="581">
        <v>1</v>
      </c>
      <c r="AW99" s="581">
        <v>2</v>
      </c>
      <c r="AX99" s="581">
        <v>1</v>
      </c>
      <c r="AY99" s="581">
        <v>3</v>
      </c>
      <c r="AZ99" s="581">
        <v>4</v>
      </c>
      <c r="BA99" s="581">
        <v>4</v>
      </c>
      <c r="BB99" s="581">
        <v>6</v>
      </c>
      <c r="BC99" s="581">
        <v>10</v>
      </c>
      <c r="BD99" s="581">
        <v>0</v>
      </c>
      <c r="BE99" s="581">
        <v>1</v>
      </c>
      <c r="BF99" s="581">
        <v>1</v>
      </c>
      <c r="BG99" s="581">
        <v>1</v>
      </c>
      <c r="BH99" s="581">
        <v>2</v>
      </c>
      <c r="BI99" s="581">
        <v>3</v>
      </c>
      <c r="BJ99" s="581">
        <v>3</v>
      </c>
      <c r="BK99" s="581">
        <v>3</v>
      </c>
      <c r="BL99" s="581">
        <v>6</v>
      </c>
      <c r="BM99" s="581">
        <v>2</v>
      </c>
      <c r="BN99" s="581">
        <v>1</v>
      </c>
      <c r="BO99" s="581">
        <v>3</v>
      </c>
      <c r="BP99" s="581">
        <v>7</v>
      </c>
      <c r="BQ99" s="581">
        <v>1</v>
      </c>
      <c r="BR99" s="581">
        <v>8</v>
      </c>
      <c r="BS99" s="581">
        <v>12</v>
      </c>
      <c r="BT99" s="581">
        <v>6</v>
      </c>
      <c r="BU99" s="581">
        <v>18</v>
      </c>
      <c r="BV99" s="581">
        <v>1</v>
      </c>
      <c r="BW99" s="581">
        <v>1</v>
      </c>
      <c r="BX99" s="581">
        <v>2</v>
      </c>
      <c r="BY99" s="581">
        <v>5</v>
      </c>
      <c r="BZ99" s="581">
        <v>10</v>
      </c>
      <c r="CA99" s="581">
        <v>15</v>
      </c>
      <c r="CB99" s="581">
        <v>12</v>
      </c>
      <c r="CC99" s="581">
        <v>14</v>
      </c>
      <c r="CD99" s="581">
        <v>26</v>
      </c>
      <c r="CE99" s="581">
        <v>3</v>
      </c>
      <c r="CF99" s="581">
        <v>4</v>
      </c>
      <c r="CG99" s="581">
        <v>7</v>
      </c>
      <c r="CH99" s="581">
        <v>8</v>
      </c>
      <c r="CI99" s="581">
        <v>9</v>
      </c>
      <c r="CJ99" s="581">
        <v>17</v>
      </c>
      <c r="CK99" s="581">
        <v>14</v>
      </c>
      <c r="CL99" s="581">
        <v>16</v>
      </c>
      <c r="CM99" s="581">
        <v>30</v>
      </c>
      <c r="CN99" s="581">
        <v>4</v>
      </c>
      <c r="CO99" s="581">
        <v>0</v>
      </c>
      <c r="CP99" s="581">
        <v>4</v>
      </c>
      <c r="CQ99" s="581">
        <v>22</v>
      </c>
      <c r="CR99" s="581">
        <v>12</v>
      </c>
      <c r="CS99" s="581">
        <v>34</v>
      </c>
      <c r="CT99" s="581">
        <v>27</v>
      </c>
      <c r="CU99" s="581">
        <v>21</v>
      </c>
      <c r="CV99" s="581">
        <v>48</v>
      </c>
      <c r="CW99" s="586"/>
      <c r="CX99" s="582">
        <v>0.66666666666666663</v>
      </c>
      <c r="CY99" s="582">
        <v>0.6</v>
      </c>
      <c r="CZ99" s="582">
        <v>0.625</v>
      </c>
      <c r="DA99" s="582">
        <v>0.33333333333333331</v>
      </c>
      <c r="DB99" s="582">
        <v>0.33333333333333331</v>
      </c>
      <c r="DC99" s="582">
        <v>0.33333333333333331</v>
      </c>
      <c r="DD99" s="582">
        <v>0</v>
      </c>
      <c r="DE99" s="582">
        <v>0.16666666666666666</v>
      </c>
      <c r="DF99" s="582">
        <v>0.14285714285714285</v>
      </c>
      <c r="DG99" s="582">
        <v>0.5</v>
      </c>
      <c r="DH99" s="582">
        <v>0.33333333333333331</v>
      </c>
      <c r="DI99" s="582">
        <v>0.42857142857142855</v>
      </c>
      <c r="DJ99" s="582">
        <v>1</v>
      </c>
      <c r="DK99" s="582">
        <v>0.33333333333333331</v>
      </c>
      <c r="DL99" s="582">
        <v>0.5</v>
      </c>
      <c r="DM99" s="582">
        <v>3</v>
      </c>
      <c r="DN99" s="582">
        <v>2</v>
      </c>
      <c r="DO99" s="582">
        <v>2.3333333333333335</v>
      </c>
      <c r="DP99" s="582">
        <v>0.5714285714285714</v>
      </c>
      <c r="DQ99" s="582">
        <v>0</v>
      </c>
      <c r="DR99" s="582">
        <v>0.5</v>
      </c>
      <c r="DS99" s="588"/>
      <c r="DT99" s="582">
        <v>0.19999999999999996</v>
      </c>
      <c r="DU99" s="582">
        <v>0.19999999999999996</v>
      </c>
      <c r="DV99" s="582">
        <v>0.19999999999999996</v>
      </c>
      <c r="DW99" s="582">
        <v>0.33333333333333337</v>
      </c>
      <c r="DX99" s="582">
        <v>0.5</v>
      </c>
      <c r="DY99" s="582">
        <v>0.4285714285714286</v>
      </c>
      <c r="DZ99" s="582">
        <v>0.5</v>
      </c>
      <c r="EA99" s="582">
        <v>0.66666666666666674</v>
      </c>
      <c r="EB99" s="582">
        <v>0.6</v>
      </c>
      <c r="EC99" s="582">
        <v>-1.3333333333333335</v>
      </c>
      <c r="ED99" s="582">
        <v>-1</v>
      </c>
      <c r="EE99" s="582">
        <v>-1.1666666666666665</v>
      </c>
      <c r="EF99" s="582">
        <v>0.33333333333333337</v>
      </c>
      <c r="EG99" s="582">
        <v>0.16666666666666663</v>
      </c>
      <c r="EH99" s="582">
        <v>0.27777777777777779</v>
      </c>
      <c r="EI99" s="582">
        <v>0.25</v>
      </c>
      <c r="EJ99" s="582">
        <v>0.2142857142857143</v>
      </c>
      <c r="EK99" s="582">
        <v>0.23076923076923073</v>
      </c>
      <c r="EL99" s="582">
        <v>0.3571428571428571</v>
      </c>
      <c r="EM99" s="582">
        <v>0.4375</v>
      </c>
      <c r="EN99" s="582">
        <v>0.4</v>
      </c>
    </row>
    <row r="100" spans="1:144" x14ac:dyDescent="0.25">
      <c r="A100" s="584" t="s">
        <v>7</v>
      </c>
      <c r="B100" s="585">
        <v>34</v>
      </c>
      <c r="C100" s="585">
        <v>59</v>
      </c>
      <c r="D100" s="585">
        <v>93</v>
      </c>
      <c r="E100" s="585">
        <v>64</v>
      </c>
      <c r="F100" s="585">
        <v>77</v>
      </c>
      <c r="G100" s="585">
        <v>141</v>
      </c>
      <c r="H100" s="585">
        <v>154</v>
      </c>
      <c r="I100" s="585">
        <v>199</v>
      </c>
      <c r="J100" s="585">
        <v>353</v>
      </c>
      <c r="K100" s="585">
        <v>28</v>
      </c>
      <c r="L100" s="585">
        <v>41</v>
      </c>
      <c r="M100" s="585">
        <v>69</v>
      </c>
      <c r="N100" s="585">
        <v>65</v>
      </c>
      <c r="O100" s="585">
        <v>83</v>
      </c>
      <c r="P100" s="585">
        <v>148</v>
      </c>
      <c r="Q100" s="585">
        <v>152</v>
      </c>
      <c r="R100" s="585">
        <v>203</v>
      </c>
      <c r="S100" s="585">
        <v>355</v>
      </c>
      <c r="T100" s="585">
        <v>33</v>
      </c>
      <c r="U100" s="585">
        <v>51</v>
      </c>
      <c r="V100" s="585">
        <v>84</v>
      </c>
      <c r="W100" s="585">
        <v>60</v>
      </c>
      <c r="X100" s="585">
        <v>82</v>
      </c>
      <c r="Y100" s="585">
        <v>142</v>
      </c>
      <c r="Z100" s="585">
        <v>146</v>
      </c>
      <c r="AA100" s="585">
        <v>199</v>
      </c>
      <c r="AB100" s="585">
        <v>345</v>
      </c>
      <c r="AC100" s="585">
        <v>40</v>
      </c>
      <c r="AD100" s="585">
        <v>50</v>
      </c>
      <c r="AE100" s="585">
        <v>90</v>
      </c>
      <c r="AF100" s="585">
        <v>68</v>
      </c>
      <c r="AG100" s="585">
        <v>66</v>
      </c>
      <c r="AH100" s="585">
        <v>134</v>
      </c>
      <c r="AI100" s="585">
        <v>170</v>
      </c>
      <c r="AJ100" s="585">
        <v>210</v>
      </c>
      <c r="AK100" s="585">
        <v>380</v>
      </c>
      <c r="AL100" s="585">
        <v>44</v>
      </c>
      <c r="AM100" s="585">
        <v>62</v>
      </c>
      <c r="AN100" s="585">
        <v>106</v>
      </c>
      <c r="AO100" s="585">
        <v>66</v>
      </c>
      <c r="AP100" s="585">
        <v>55</v>
      </c>
      <c r="AQ100" s="585">
        <v>121</v>
      </c>
      <c r="AR100" s="585">
        <v>171</v>
      </c>
      <c r="AS100" s="585">
        <v>177</v>
      </c>
      <c r="AT100" s="585">
        <v>348</v>
      </c>
      <c r="AU100" s="585">
        <v>36</v>
      </c>
      <c r="AV100" s="585">
        <v>61</v>
      </c>
      <c r="AW100" s="585">
        <v>97</v>
      </c>
      <c r="AX100" s="585">
        <v>65</v>
      </c>
      <c r="AY100" s="585">
        <v>54</v>
      </c>
      <c r="AZ100" s="585">
        <v>119</v>
      </c>
      <c r="BA100" s="585">
        <v>176</v>
      </c>
      <c r="BB100" s="585">
        <v>152</v>
      </c>
      <c r="BC100" s="585">
        <v>328</v>
      </c>
      <c r="BD100" s="585">
        <v>43</v>
      </c>
      <c r="BE100" s="585">
        <v>47</v>
      </c>
      <c r="BF100" s="585">
        <v>90</v>
      </c>
      <c r="BG100" s="585">
        <v>67</v>
      </c>
      <c r="BH100" s="585">
        <v>70</v>
      </c>
      <c r="BI100" s="585">
        <v>137</v>
      </c>
      <c r="BJ100" s="585">
        <v>180</v>
      </c>
      <c r="BK100" s="585">
        <v>163</v>
      </c>
      <c r="BL100" s="585">
        <v>343</v>
      </c>
      <c r="BM100" s="585">
        <v>42</v>
      </c>
      <c r="BN100" s="585">
        <v>41</v>
      </c>
      <c r="BO100" s="585">
        <v>83</v>
      </c>
      <c r="BP100" s="585">
        <v>70</v>
      </c>
      <c r="BQ100" s="585">
        <v>70</v>
      </c>
      <c r="BR100" s="585">
        <v>140</v>
      </c>
      <c r="BS100" s="585">
        <v>171</v>
      </c>
      <c r="BT100" s="585">
        <v>171</v>
      </c>
      <c r="BU100" s="585">
        <v>342</v>
      </c>
      <c r="BV100" s="585">
        <v>41</v>
      </c>
      <c r="BW100" s="585">
        <v>36</v>
      </c>
      <c r="BX100" s="585">
        <v>77</v>
      </c>
      <c r="BY100" s="585">
        <v>76</v>
      </c>
      <c r="BZ100" s="585">
        <v>67</v>
      </c>
      <c r="CA100" s="585">
        <v>143</v>
      </c>
      <c r="CB100" s="585">
        <v>173</v>
      </c>
      <c r="CC100" s="585">
        <v>190</v>
      </c>
      <c r="CD100" s="585">
        <v>363</v>
      </c>
      <c r="CE100" s="585">
        <v>42</v>
      </c>
      <c r="CF100" s="585">
        <v>55</v>
      </c>
      <c r="CG100" s="585">
        <v>97</v>
      </c>
      <c r="CH100" s="585">
        <v>72</v>
      </c>
      <c r="CI100" s="585">
        <v>74</v>
      </c>
      <c r="CJ100" s="585">
        <v>146</v>
      </c>
      <c r="CK100" s="585">
        <v>159</v>
      </c>
      <c r="CL100" s="585">
        <v>183</v>
      </c>
      <c r="CM100" s="585">
        <v>342</v>
      </c>
      <c r="CN100" s="585">
        <v>32</v>
      </c>
      <c r="CO100" s="585">
        <v>49</v>
      </c>
      <c r="CP100" s="585">
        <v>81</v>
      </c>
      <c r="CQ100" s="585">
        <v>95</v>
      </c>
      <c r="CR100" s="585">
        <v>53</v>
      </c>
      <c r="CS100" s="585">
        <v>148</v>
      </c>
      <c r="CT100" s="585">
        <v>200</v>
      </c>
      <c r="CU100" s="585">
        <v>171</v>
      </c>
      <c r="CV100" s="585">
        <v>371</v>
      </c>
      <c r="CW100" s="586"/>
      <c r="CX100" s="587">
        <v>0.67692307692307696</v>
      </c>
      <c r="CY100" s="587">
        <v>0.74698795180722888</v>
      </c>
      <c r="CZ100" s="587">
        <v>0.71621621621621623</v>
      </c>
      <c r="DA100" s="587">
        <v>0.6</v>
      </c>
      <c r="DB100" s="587">
        <v>0.74390243902439024</v>
      </c>
      <c r="DC100" s="587">
        <v>0.68309859154929575</v>
      </c>
      <c r="DD100" s="587">
        <v>0.63235294117647056</v>
      </c>
      <c r="DE100" s="587">
        <v>0.71212121212121215</v>
      </c>
      <c r="DF100" s="587">
        <v>0.67164179104477617</v>
      </c>
      <c r="DG100" s="587">
        <v>0.63636363636363635</v>
      </c>
      <c r="DH100" s="587">
        <v>0.74545454545454548</v>
      </c>
      <c r="DI100" s="587">
        <v>0.68595041322314054</v>
      </c>
      <c r="DJ100" s="587">
        <v>0.63076923076923075</v>
      </c>
      <c r="DK100" s="587">
        <v>0.66666666666666663</v>
      </c>
      <c r="DL100" s="587">
        <v>0.6470588235294118</v>
      </c>
      <c r="DM100" s="587">
        <v>0.62686567164179108</v>
      </c>
      <c r="DN100" s="587">
        <v>0.7857142857142857</v>
      </c>
      <c r="DO100" s="587">
        <v>0.70802919708029199</v>
      </c>
      <c r="DP100" s="587">
        <v>0.45714285714285713</v>
      </c>
      <c r="DQ100" s="587">
        <v>0.7</v>
      </c>
      <c r="DR100" s="587">
        <v>0.57857142857142863</v>
      </c>
      <c r="DS100" s="588"/>
      <c r="DT100" s="587">
        <v>0.12352941176470589</v>
      </c>
      <c r="DU100" s="587">
        <v>0.12380952380952381</v>
      </c>
      <c r="DV100" s="587">
        <v>0.12368421052631584</v>
      </c>
      <c r="DW100" s="587">
        <v>0.14035087719298245</v>
      </c>
      <c r="DX100" s="587">
        <v>0.10169491525423724</v>
      </c>
      <c r="DY100" s="587">
        <v>0.12068965517241381</v>
      </c>
      <c r="DZ100" s="587">
        <v>0.11363636363636365</v>
      </c>
      <c r="EA100" s="587">
        <v>7.8947368421052655E-2</v>
      </c>
      <c r="EB100" s="587">
        <v>9.7560975609756073E-2</v>
      </c>
      <c r="EC100" s="587">
        <v>0.2055555555555556</v>
      </c>
      <c r="ED100" s="587">
        <v>0.12883435582822089</v>
      </c>
      <c r="EE100" s="587">
        <v>0.16909620991253649</v>
      </c>
      <c r="EF100" s="587">
        <v>0.19298245614035092</v>
      </c>
      <c r="EG100" s="587">
        <v>7.0175438596491224E-2</v>
      </c>
      <c r="EH100" s="587">
        <v>0.13157894736842102</v>
      </c>
      <c r="EI100" s="587">
        <v>0.25433526011560692</v>
      </c>
      <c r="EJ100" s="587">
        <v>0.13684210526315788</v>
      </c>
      <c r="EK100" s="587">
        <v>0.19283746556473824</v>
      </c>
      <c r="EL100" s="587">
        <v>0.13836477987421381</v>
      </c>
      <c r="EM100" s="587">
        <v>8.7431693989071024E-2</v>
      </c>
      <c r="EN100" s="587">
        <v>0.11111111111111116</v>
      </c>
    </row>
    <row r="101" spans="1:144" x14ac:dyDescent="0.25">
      <c r="A101" s="575" t="s">
        <v>1084</v>
      </c>
      <c r="B101" s="576">
        <v>34</v>
      </c>
      <c r="C101" s="576">
        <v>59</v>
      </c>
      <c r="D101" s="576">
        <v>93</v>
      </c>
      <c r="E101" s="576">
        <v>64</v>
      </c>
      <c r="F101" s="576">
        <v>77</v>
      </c>
      <c r="G101" s="576">
        <v>141</v>
      </c>
      <c r="H101" s="576">
        <v>154</v>
      </c>
      <c r="I101" s="576">
        <v>199</v>
      </c>
      <c r="J101" s="576">
        <v>353</v>
      </c>
      <c r="K101" s="576">
        <v>28</v>
      </c>
      <c r="L101" s="576">
        <v>41</v>
      </c>
      <c r="M101" s="576">
        <v>69</v>
      </c>
      <c r="N101" s="576">
        <v>65</v>
      </c>
      <c r="O101" s="576">
        <v>83</v>
      </c>
      <c r="P101" s="576">
        <v>148</v>
      </c>
      <c r="Q101" s="576">
        <v>152</v>
      </c>
      <c r="R101" s="576">
        <v>203</v>
      </c>
      <c r="S101" s="576">
        <v>355</v>
      </c>
      <c r="T101" s="576">
        <v>33</v>
      </c>
      <c r="U101" s="576">
        <v>51</v>
      </c>
      <c r="V101" s="576">
        <v>84</v>
      </c>
      <c r="W101" s="576">
        <v>60</v>
      </c>
      <c r="X101" s="576">
        <v>82</v>
      </c>
      <c r="Y101" s="576">
        <v>142</v>
      </c>
      <c r="Z101" s="576">
        <v>146</v>
      </c>
      <c r="AA101" s="576">
        <v>199</v>
      </c>
      <c r="AB101" s="576">
        <v>345</v>
      </c>
      <c r="AC101" s="576">
        <v>40</v>
      </c>
      <c r="AD101" s="576">
        <v>50</v>
      </c>
      <c r="AE101" s="576">
        <v>90</v>
      </c>
      <c r="AF101" s="576">
        <v>68</v>
      </c>
      <c r="AG101" s="576">
        <v>66</v>
      </c>
      <c r="AH101" s="576">
        <v>134</v>
      </c>
      <c r="AI101" s="576">
        <v>170</v>
      </c>
      <c r="AJ101" s="576">
        <v>210</v>
      </c>
      <c r="AK101" s="576">
        <v>380</v>
      </c>
      <c r="AL101" s="576">
        <v>44</v>
      </c>
      <c r="AM101" s="576">
        <v>62</v>
      </c>
      <c r="AN101" s="576">
        <v>106</v>
      </c>
      <c r="AO101" s="576">
        <v>66</v>
      </c>
      <c r="AP101" s="576">
        <v>55</v>
      </c>
      <c r="AQ101" s="576">
        <v>121</v>
      </c>
      <c r="AR101" s="576">
        <v>171</v>
      </c>
      <c r="AS101" s="576">
        <v>177</v>
      </c>
      <c r="AT101" s="576">
        <v>348</v>
      </c>
      <c r="AU101" s="576">
        <v>36</v>
      </c>
      <c r="AV101" s="576">
        <v>61</v>
      </c>
      <c r="AW101" s="576">
        <v>97</v>
      </c>
      <c r="AX101" s="576">
        <v>65</v>
      </c>
      <c r="AY101" s="576">
        <v>54</v>
      </c>
      <c r="AZ101" s="576">
        <v>119</v>
      </c>
      <c r="BA101" s="576">
        <v>176</v>
      </c>
      <c r="BB101" s="576">
        <v>152</v>
      </c>
      <c r="BC101" s="576">
        <v>328</v>
      </c>
      <c r="BD101" s="576">
        <v>43</v>
      </c>
      <c r="BE101" s="576">
        <v>47</v>
      </c>
      <c r="BF101" s="576">
        <v>90</v>
      </c>
      <c r="BG101" s="576">
        <v>67</v>
      </c>
      <c r="BH101" s="576">
        <v>70</v>
      </c>
      <c r="BI101" s="576">
        <v>137</v>
      </c>
      <c r="BJ101" s="576">
        <v>180</v>
      </c>
      <c r="BK101" s="576">
        <v>163</v>
      </c>
      <c r="BL101" s="576">
        <v>343</v>
      </c>
      <c r="BM101" s="576">
        <v>42</v>
      </c>
      <c r="BN101" s="576">
        <v>41</v>
      </c>
      <c r="BO101" s="576">
        <v>83</v>
      </c>
      <c r="BP101" s="576">
        <v>70</v>
      </c>
      <c r="BQ101" s="576">
        <v>70</v>
      </c>
      <c r="BR101" s="576">
        <v>140</v>
      </c>
      <c r="BS101" s="576">
        <v>171</v>
      </c>
      <c r="BT101" s="576">
        <v>171</v>
      </c>
      <c r="BU101" s="576">
        <v>342</v>
      </c>
      <c r="BV101" s="576">
        <v>41</v>
      </c>
      <c r="BW101" s="576">
        <v>36</v>
      </c>
      <c r="BX101" s="576">
        <v>77</v>
      </c>
      <c r="BY101" s="576">
        <v>76</v>
      </c>
      <c r="BZ101" s="576">
        <v>67</v>
      </c>
      <c r="CA101" s="576">
        <v>143</v>
      </c>
      <c r="CB101" s="576">
        <v>173</v>
      </c>
      <c r="CC101" s="576">
        <v>190</v>
      </c>
      <c r="CD101" s="576">
        <v>363</v>
      </c>
      <c r="CE101" s="576">
        <v>42</v>
      </c>
      <c r="CF101" s="576">
        <v>55</v>
      </c>
      <c r="CG101" s="576">
        <v>97</v>
      </c>
      <c r="CH101" s="576">
        <v>69</v>
      </c>
      <c r="CI101" s="576">
        <v>70</v>
      </c>
      <c r="CJ101" s="576">
        <v>139</v>
      </c>
      <c r="CK101" s="576">
        <v>156</v>
      </c>
      <c r="CL101" s="576">
        <v>179</v>
      </c>
      <c r="CM101" s="576">
        <v>335</v>
      </c>
      <c r="CN101" s="576">
        <v>30</v>
      </c>
      <c r="CO101" s="576">
        <v>46</v>
      </c>
      <c r="CP101" s="576">
        <v>76</v>
      </c>
      <c r="CQ101" s="576">
        <v>79</v>
      </c>
      <c r="CR101" s="576">
        <v>48</v>
      </c>
      <c r="CS101" s="576">
        <v>127</v>
      </c>
      <c r="CT101" s="576">
        <v>182</v>
      </c>
      <c r="CU101" s="576">
        <v>163</v>
      </c>
      <c r="CV101" s="576">
        <v>345</v>
      </c>
      <c r="CW101" s="586"/>
      <c r="CX101" s="578">
        <v>0.67692307692307696</v>
      </c>
      <c r="CY101" s="578">
        <v>0.74698795180722888</v>
      </c>
      <c r="CZ101" s="578">
        <v>0.71621621621621623</v>
      </c>
      <c r="DA101" s="578">
        <v>0.6</v>
      </c>
      <c r="DB101" s="578">
        <v>0.74390243902439024</v>
      </c>
      <c r="DC101" s="578">
        <v>0.68309859154929575</v>
      </c>
      <c r="DD101" s="578">
        <v>0.63235294117647056</v>
      </c>
      <c r="DE101" s="578">
        <v>0.71212121212121215</v>
      </c>
      <c r="DF101" s="578">
        <v>0.67164179104477617</v>
      </c>
      <c r="DG101" s="578">
        <v>0.63636363636363635</v>
      </c>
      <c r="DH101" s="578">
        <v>0.74545454545454548</v>
      </c>
      <c r="DI101" s="578">
        <v>0.68595041322314054</v>
      </c>
      <c r="DJ101" s="578">
        <v>0.63076923076923075</v>
      </c>
      <c r="DK101" s="578">
        <v>0.66666666666666663</v>
      </c>
      <c r="DL101" s="578">
        <v>0.6470588235294118</v>
      </c>
      <c r="DM101" s="578">
        <v>0.62686567164179108</v>
      </c>
      <c r="DN101" s="578">
        <v>0.7857142857142857</v>
      </c>
      <c r="DO101" s="578">
        <v>0.70802919708029199</v>
      </c>
      <c r="DP101" s="578">
        <v>0.42857142857142855</v>
      </c>
      <c r="DQ101" s="578">
        <v>0.65714285714285714</v>
      </c>
      <c r="DR101" s="578">
        <v>0.54285714285714282</v>
      </c>
      <c r="DS101" s="588"/>
      <c r="DT101" s="578">
        <v>0.12352941176470589</v>
      </c>
      <c r="DU101" s="578">
        <v>0.12380952380952381</v>
      </c>
      <c r="DV101" s="578">
        <v>0.12368421052631584</v>
      </c>
      <c r="DW101" s="578">
        <v>0.14035087719298245</v>
      </c>
      <c r="DX101" s="578">
        <v>0.10169491525423724</v>
      </c>
      <c r="DY101" s="578">
        <v>0.12068965517241381</v>
      </c>
      <c r="DZ101" s="578">
        <v>0.11363636363636365</v>
      </c>
      <c r="EA101" s="578">
        <v>7.8947368421052655E-2</v>
      </c>
      <c r="EB101" s="578">
        <v>9.7560975609756073E-2</v>
      </c>
      <c r="EC101" s="578">
        <v>0.2055555555555556</v>
      </c>
      <c r="ED101" s="578">
        <v>0.12883435582822089</v>
      </c>
      <c r="EE101" s="578">
        <v>0.16909620991253649</v>
      </c>
      <c r="EF101" s="578">
        <v>0.19298245614035092</v>
      </c>
      <c r="EG101" s="578">
        <v>7.0175438596491224E-2</v>
      </c>
      <c r="EH101" s="578">
        <v>0.13157894736842102</v>
      </c>
      <c r="EI101" s="578">
        <v>0.25433526011560692</v>
      </c>
      <c r="EJ101" s="578">
        <v>0.13684210526315788</v>
      </c>
      <c r="EK101" s="578">
        <v>0.19283746556473824</v>
      </c>
      <c r="EL101" s="578">
        <v>0.14743589743589747</v>
      </c>
      <c r="EM101" s="578">
        <v>0.1005586592178771</v>
      </c>
      <c r="EN101" s="578">
        <v>0.12238805970149258</v>
      </c>
    </row>
    <row r="102" spans="1:144" x14ac:dyDescent="0.25">
      <c r="A102" s="580" t="s">
        <v>163</v>
      </c>
      <c r="B102" s="581">
        <v>34</v>
      </c>
      <c r="C102" s="581">
        <v>59</v>
      </c>
      <c r="D102" s="581">
        <v>93</v>
      </c>
      <c r="E102" s="581">
        <v>64</v>
      </c>
      <c r="F102" s="581">
        <v>77</v>
      </c>
      <c r="G102" s="581">
        <v>141</v>
      </c>
      <c r="H102" s="581">
        <v>154</v>
      </c>
      <c r="I102" s="581">
        <v>199</v>
      </c>
      <c r="J102" s="581">
        <v>353</v>
      </c>
      <c r="K102" s="581">
        <v>28</v>
      </c>
      <c r="L102" s="581">
        <v>41</v>
      </c>
      <c r="M102" s="581">
        <v>69</v>
      </c>
      <c r="N102" s="581">
        <v>65</v>
      </c>
      <c r="O102" s="581">
        <v>83</v>
      </c>
      <c r="P102" s="581">
        <v>148</v>
      </c>
      <c r="Q102" s="581">
        <v>152</v>
      </c>
      <c r="R102" s="581">
        <v>203</v>
      </c>
      <c r="S102" s="581">
        <v>355</v>
      </c>
      <c r="T102" s="581">
        <v>33</v>
      </c>
      <c r="U102" s="581">
        <v>51</v>
      </c>
      <c r="V102" s="581">
        <v>84</v>
      </c>
      <c r="W102" s="581">
        <v>60</v>
      </c>
      <c r="X102" s="581">
        <v>82</v>
      </c>
      <c r="Y102" s="581">
        <v>142</v>
      </c>
      <c r="Z102" s="581">
        <v>146</v>
      </c>
      <c r="AA102" s="581">
        <v>199</v>
      </c>
      <c r="AB102" s="581">
        <v>345</v>
      </c>
      <c r="AC102" s="581">
        <v>40</v>
      </c>
      <c r="AD102" s="581">
        <v>50</v>
      </c>
      <c r="AE102" s="581">
        <v>90</v>
      </c>
      <c r="AF102" s="581">
        <v>68</v>
      </c>
      <c r="AG102" s="581">
        <v>66</v>
      </c>
      <c r="AH102" s="581">
        <v>134</v>
      </c>
      <c r="AI102" s="581">
        <v>170</v>
      </c>
      <c r="AJ102" s="581">
        <v>210</v>
      </c>
      <c r="AK102" s="581">
        <v>380</v>
      </c>
      <c r="AL102" s="581">
        <v>44</v>
      </c>
      <c r="AM102" s="581">
        <v>62</v>
      </c>
      <c r="AN102" s="581">
        <v>106</v>
      </c>
      <c r="AO102" s="581">
        <v>66</v>
      </c>
      <c r="AP102" s="581">
        <v>55</v>
      </c>
      <c r="AQ102" s="581">
        <v>121</v>
      </c>
      <c r="AR102" s="581">
        <v>171</v>
      </c>
      <c r="AS102" s="581">
        <v>177</v>
      </c>
      <c r="AT102" s="581">
        <v>348</v>
      </c>
      <c r="AU102" s="581">
        <v>36</v>
      </c>
      <c r="AV102" s="581">
        <v>61</v>
      </c>
      <c r="AW102" s="581">
        <v>97</v>
      </c>
      <c r="AX102" s="581">
        <v>65</v>
      </c>
      <c r="AY102" s="581">
        <v>54</v>
      </c>
      <c r="AZ102" s="581">
        <v>119</v>
      </c>
      <c r="BA102" s="581">
        <v>176</v>
      </c>
      <c r="BB102" s="581">
        <v>152</v>
      </c>
      <c r="BC102" s="581">
        <v>328</v>
      </c>
      <c r="BD102" s="581">
        <v>43</v>
      </c>
      <c r="BE102" s="581">
        <v>47</v>
      </c>
      <c r="BF102" s="581">
        <v>90</v>
      </c>
      <c r="BG102" s="581">
        <v>67</v>
      </c>
      <c r="BH102" s="581">
        <v>70</v>
      </c>
      <c r="BI102" s="581">
        <v>137</v>
      </c>
      <c r="BJ102" s="581">
        <v>180</v>
      </c>
      <c r="BK102" s="581">
        <v>163</v>
      </c>
      <c r="BL102" s="581">
        <v>343</v>
      </c>
      <c r="BM102" s="581">
        <v>42</v>
      </c>
      <c r="BN102" s="581">
        <v>41</v>
      </c>
      <c r="BO102" s="581">
        <v>83</v>
      </c>
      <c r="BP102" s="581">
        <v>70</v>
      </c>
      <c r="BQ102" s="581">
        <v>70</v>
      </c>
      <c r="BR102" s="581">
        <v>140</v>
      </c>
      <c r="BS102" s="581">
        <v>171</v>
      </c>
      <c r="BT102" s="581">
        <v>171</v>
      </c>
      <c r="BU102" s="581">
        <v>342</v>
      </c>
      <c r="BV102" s="581">
        <v>41</v>
      </c>
      <c r="BW102" s="581">
        <v>36</v>
      </c>
      <c r="BX102" s="581">
        <v>77</v>
      </c>
      <c r="BY102" s="581">
        <v>76</v>
      </c>
      <c r="BZ102" s="581">
        <v>67</v>
      </c>
      <c r="CA102" s="581">
        <v>143</v>
      </c>
      <c r="CB102" s="581">
        <v>173</v>
      </c>
      <c r="CC102" s="581">
        <v>190</v>
      </c>
      <c r="CD102" s="581">
        <v>363</v>
      </c>
      <c r="CE102" s="581">
        <v>42</v>
      </c>
      <c r="CF102" s="581">
        <v>55</v>
      </c>
      <c r="CG102" s="581">
        <v>97</v>
      </c>
      <c r="CH102" s="581">
        <v>69</v>
      </c>
      <c r="CI102" s="581">
        <v>70</v>
      </c>
      <c r="CJ102" s="581">
        <v>139</v>
      </c>
      <c r="CK102" s="581">
        <v>156</v>
      </c>
      <c r="CL102" s="581">
        <v>179</v>
      </c>
      <c r="CM102" s="581">
        <v>335</v>
      </c>
      <c r="CN102" s="581">
        <v>30</v>
      </c>
      <c r="CO102" s="581">
        <v>46</v>
      </c>
      <c r="CP102" s="581">
        <v>76</v>
      </c>
      <c r="CQ102" s="581">
        <v>79</v>
      </c>
      <c r="CR102" s="581">
        <v>48</v>
      </c>
      <c r="CS102" s="581">
        <v>127</v>
      </c>
      <c r="CT102" s="581">
        <v>182</v>
      </c>
      <c r="CU102" s="581">
        <v>163</v>
      </c>
      <c r="CV102" s="581">
        <v>345</v>
      </c>
      <c r="CW102" s="586"/>
      <c r="CX102" s="582">
        <v>0.67692307692307696</v>
      </c>
      <c r="CY102" s="582">
        <v>0.74698795180722888</v>
      </c>
      <c r="CZ102" s="582">
        <v>0.71621621621621623</v>
      </c>
      <c r="DA102" s="582">
        <v>0.6</v>
      </c>
      <c r="DB102" s="582">
        <v>0.74390243902439024</v>
      </c>
      <c r="DC102" s="582">
        <v>0.68309859154929575</v>
      </c>
      <c r="DD102" s="582">
        <v>0.63235294117647056</v>
      </c>
      <c r="DE102" s="582">
        <v>0.71212121212121215</v>
      </c>
      <c r="DF102" s="582">
        <v>0.67164179104477617</v>
      </c>
      <c r="DG102" s="582">
        <v>0.63636363636363635</v>
      </c>
      <c r="DH102" s="582">
        <v>0.74545454545454548</v>
      </c>
      <c r="DI102" s="582">
        <v>0.68595041322314054</v>
      </c>
      <c r="DJ102" s="582">
        <v>0.63076923076923075</v>
      </c>
      <c r="DK102" s="582">
        <v>0.66666666666666663</v>
      </c>
      <c r="DL102" s="582">
        <v>0.6470588235294118</v>
      </c>
      <c r="DM102" s="582">
        <v>0.62686567164179108</v>
      </c>
      <c r="DN102" s="582">
        <v>0.7857142857142857</v>
      </c>
      <c r="DO102" s="582">
        <v>0.70802919708029199</v>
      </c>
      <c r="DP102" s="582">
        <v>0.42857142857142855</v>
      </c>
      <c r="DQ102" s="582">
        <v>0.65714285714285714</v>
      </c>
      <c r="DR102" s="582">
        <v>0.54285714285714282</v>
      </c>
      <c r="DS102" s="588"/>
      <c r="DT102" s="582">
        <v>0.12352941176470589</v>
      </c>
      <c r="DU102" s="582">
        <v>0.12380952380952381</v>
      </c>
      <c r="DV102" s="582">
        <v>0.12368421052631584</v>
      </c>
      <c r="DW102" s="582">
        <v>0.14035087719298245</v>
      </c>
      <c r="DX102" s="582">
        <v>0.10169491525423724</v>
      </c>
      <c r="DY102" s="582">
        <v>0.12068965517241381</v>
      </c>
      <c r="DZ102" s="582">
        <v>0.11363636363636365</v>
      </c>
      <c r="EA102" s="582">
        <v>7.8947368421052655E-2</v>
      </c>
      <c r="EB102" s="582">
        <v>9.7560975609756073E-2</v>
      </c>
      <c r="EC102" s="582">
        <v>0.2055555555555556</v>
      </c>
      <c r="ED102" s="582">
        <v>0.12883435582822089</v>
      </c>
      <c r="EE102" s="582">
        <v>0.16909620991253649</v>
      </c>
      <c r="EF102" s="582">
        <v>0.19298245614035092</v>
      </c>
      <c r="EG102" s="582">
        <v>7.0175438596491224E-2</v>
      </c>
      <c r="EH102" s="582">
        <v>0.13157894736842102</v>
      </c>
      <c r="EI102" s="582">
        <v>0.25433526011560692</v>
      </c>
      <c r="EJ102" s="582">
        <v>0.13684210526315788</v>
      </c>
      <c r="EK102" s="582">
        <v>0.19283746556473824</v>
      </c>
      <c r="EL102" s="582">
        <v>0.14743589743589747</v>
      </c>
      <c r="EM102" s="582">
        <v>0.1005586592178771</v>
      </c>
      <c r="EN102" s="582">
        <v>0.12238805970149258</v>
      </c>
    </row>
    <row r="103" spans="1:144" x14ac:dyDescent="0.25">
      <c r="A103" s="583" t="s">
        <v>1094</v>
      </c>
      <c r="B103" s="581">
        <v>34</v>
      </c>
      <c r="C103" s="581">
        <v>59</v>
      </c>
      <c r="D103" s="581">
        <v>93</v>
      </c>
      <c r="E103" s="581">
        <v>64</v>
      </c>
      <c r="F103" s="581">
        <v>77</v>
      </c>
      <c r="G103" s="581">
        <v>141</v>
      </c>
      <c r="H103" s="581">
        <v>154</v>
      </c>
      <c r="I103" s="581">
        <v>199</v>
      </c>
      <c r="J103" s="581">
        <v>353</v>
      </c>
      <c r="K103" s="581">
        <v>28</v>
      </c>
      <c r="L103" s="581">
        <v>41</v>
      </c>
      <c r="M103" s="581">
        <v>69</v>
      </c>
      <c r="N103" s="581">
        <v>65</v>
      </c>
      <c r="O103" s="581">
        <v>83</v>
      </c>
      <c r="P103" s="581">
        <v>148</v>
      </c>
      <c r="Q103" s="581">
        <v>152</v>
      </c>
      <c r="R103" s="581">
        <v>203</v>
      </c>
      <c r="S103" s="581">
        <v>355</v>
      </c>
      <c r="T103" s="581">
        <v>33</v>
      </c>
      <c r="U103" s="581">
        <v>51</v>
      </c>
      <c r="V103" s="581">
        <v>84</v>
      </c>
      <c r="W103" s="581">
        <v>60</v>
      </c>
      <c r="X103" s="581">
        <v>82</v>
      </c>
      <c r="Y103" s="581">
        <v>142</v>
      </c>
      <c r="Z103" s="581">
        <v>146</v>
      </c>
      <c r="AA103" s="581">
        <v>199</v>
      </c>
      <c r="AB103" s="581">
        <v>345</v>
      </c>
      <c r="AC103" s="581">
        <v>40</v>
      </c>
      <c r="AD103" s="581">
        <v>50</v>
      </c>
      <c r="AE103" s="581">
        <v>90</v>
      </c>
      <c r="AF103" s="581">
        <v>68</v>
      </c>
      <c r="AG103" s="581">
        <v>66</v>
      </c>
      <c r="AH103" s="581">
        <v>134</v>
      </c>
      <c r="AI103" s="581">
        <v>170</v>
      </c>
      <c r="AJ103" s="581">
        <v>210</v>
      </c>
      <c r="AK103" s="581">
        <v>380</v>
      </c>
      <c r="AL103" s="581">
        <v>44</v>
      </c>
      <c r="AM103" s="581">
        <v>62</v>
      </c>
      <c r="AN103" s="581">
        <v>106</v>
      </c>
      <c r="AO103" s="581">
        <v>66</v>
      </c>
      <c r="AP103" s="581">
        <v>55</v>
      </c>
      <c r="AQ103" s="581">
        <v>121</v>
      </c>
      <c r="AR103" s="581">
        <v>171</v>
      </c>
      <c r="AS103" s="581">
        <v>177</v>
      </c>
      <c r="AT103" s="581">
        <v>348</v>
      </c>
      <c r="AU103" s="581">
        <v>36</v>
      </c>
      <c r="AV103" s="581">
        <v>61</v>
      </c>
      <c r="AW103" s="581">
        <v>97</v>
      </c>
      <c r="AX103" s="581">
        <v>65</v>
      </c>
      <c r="AY103" s="581">
        <v>54</v>
      </c>
      <c r="AZ103" s="581">
        <v>119</v>
      </c>
      <c r="BA103" s="581">
        <v>176</v>
      </c>
      <c r="BB103" s="581">
        <v>152</v>
      </c>
      <c r="BC103" s="581">
        <v>328</v>
      </c>
      <c r="BD103" s="581">
        <v>43</v>
      </c>
      <c r="BE103" s="581">
        <v>47</v>
      </c>
      <c r="BF103" s="581">
        <v>90</v>
      </c>
      <c r="BG103" s="581">
        <v>67</v>
      </c>
      <c r="BH103" s="581">
        <v>70</v>
      </c>
      <c r="BI103" s="581">
        <v>137</v>
      </c>
      <c r="BJ103" s="581">
        <v>180</v>
      </c>
      <c r="BK103" s="581">
        <v>163</v>
      </c>
      <c r="BL103" s="581">
        <v>343</v>
      </c>
      <c r="BM103" s="581">
        <v>42</v>
      </c>
      <c r="BN103" s="581">
        <v>41</v>
      </c>
      <c r="BO103" s="581">
        <v>83</v>
      </c>
      <c r="BP103" s="581">
        <v>70</v>
      </c>
      <c r="BQ103" s="581">
        <v>70</v>
      </c>
      <c r="BR103" s="581">
        <v>140</v>
      </c>
      <c r="BS103" s="581">
        <v>171</v>
      </c>
      <c r="BT103" s="581">
        <v>171</v>
      </c>
      <c r="BU103" s="581">
        <v>342</v>
      </c>
      <c r="BV103" s="581">
        <v>41</v>
      </c>
      <c r="BW103" s="581">
        <v>36</v>
      </c>
      <c r="BX103" s="581">
        <v>77</v>
      </c>
      <c r="BY103" s="581">
        <v>76</v>
      </c>
      <c r="BZ103" s="581">
        <v>67</v>
      </c>
      <c r="CA103" s="581">
        <v>143</v>
      </c>
      <c r="CB103" s="581">
        <v>173</v>
      </c>
      <c r="CC103" s="581">
        <v>190</v>
      </c>
      <c r="CD103" s="581">
        <v>363</v>
      </c>
      <c r="CE103" s="581">
        <v>42</v>
      </c>
      <c r="CF103" s="581">
        <v>55</v>
      </c>
      <c r="CG103" s="581">
        <v>97</v>
      </c>
      <c r="CH103" s="581">
        <v>69</v>
      </c>
      <c r="CI103" s="581">
        <v>70</v>
      </c>
      <c r="CJ103" s="581">
        <v>139</v>
      </c>
      <c r="CK103" s="581">
        <v>156</v>
      </c>
      <c r="CL103" s="581">
        <v>179</v>
      </c>
      <c r="CM103" s="581">
        <v>335</v>
      </c>
      <c r="CN103" s="581">
        <v>30</v>
      </c>
      <c r="CO103" s="581">
        <v>46</v>
      </c>
      <c r="CP103" s="581">
        <v>76</v>
      </c>
      <c r="CQ103" s="581">
        <v>79</v>
      </c>
      <c r="CR103" s="581">
        <v>48</v>
      </c>
      <c r="CS103" s="581">
        <v>127</v>
      </c>
      <c r="CT103" s="581">
        <v>182</v>
      </c>
      <c r="CU103" s="581">
        <v>163</v>
      </c>
      <c r="CV103" s="581">
        <v>345</v>
      </c>
      <c r="CW103" s="586"/>
      <c r="CX103" s="582">
        <v>0.67692307692307696</v>
      </c>
      <c r="CY103" s="582">
        <v>0.74698795180722888</v>
      </c>
      <c r="CZ103" s="582">
        <v>0.71621621621621623</v>
      </c>
      <c r="DA103" s="582">
        <v>0.6</v>
      </c>
      <c r="DB103" s="582">
        <v>0.74390243902439024</v>
      </c>
      <c r="DC103" s="582">
        <v>0.68309859154929575</v>
      </c>
      <c r="DD103" s="582">
        <v>0.63235294117647056</v>
      </c>
      <c r="DE103" s="582">
        <v>0.71212121212121215</v>
      </c>
      <c r="DF103" s="582">
        <v>0.67164179104477617</v>
      </c>
      <c r="DG103" s="582">
        <v>0.63636363636363635</v>
      </c>
      <c r="DH103" s="582">
        <v>0.74545454545454548</v>
      </c>
      <c r="DI103" s="582">
        <v>0.68595041322314054</v>
      </c>
      <c r="DJ103" s="582">
        <v>0.63076923076923075</v>
      </c>
      <c r="DK103" s="582">
        <v>0.66666666666666663</v>
      </c>
      <c r="DL103" s="582">
        <v>0.6470588235294118</v>
      </c>
      <c r="DM103" s="582">
        <v>0.62686567164179108</v>
      </c>
      <c r="DN103" s="582">
        <v>0.7857142857142857</v>
      </c>
      <c r="DO103" s="582">
        <v>0.70802919708029199</v>
      </c>
      <c r="DP103" s="582">
        <v>0.42857142857142855</v>
      </c>
      <c r="DQ103" s="582">
        <v>0.65714285714285714</v>
      </c>
      <c r="DR103" s="582">
        <v>0.54285714285714282</v>
      </c>
      <c r="DS103" s="588"/>
      <c r="DT103" s="582">
        <v>0.12352941176470589</v>
      </c>
      <c r="DU103" s="582">
        <v>0.12380952380952381</v>
      </c>
      <c r="DV103" s="582">
        <v>0.12368421052631584</v>
      </c>
      <c r="DW103" s="582">
        <v>0.14035087719298245</v>
      </c>
      <c r="DX103" s="582">
        <v>0.10169491525423724</v>
      </c>
      <c r="DY103" s="582">
        <v>0.12068965517241381</v>
      </c>
      <c r="DZ103" s="582">
        <v>0.11363636363636365</v>
      </c>
      <c r="EA103" s="582">
        <v>7.8947368421052655E-2</v>
      </c>
      <c r="EB103" s="582">
        <v>9.7560975609756073E-2</v>
      </c>
      <c r="EC103" s="582">
        <v>0.2055555555555556</v>
      </c>
      <c r="ED103" s="582">
        <v>0.12883435582822089</v>
      </c>
      <c r="EE103" s="582">
        <v>0.16909620991253649</v>
      </c>
      <c r="EF103" s="582">
        <v>0.19298245614035092</v>
      </c>
      <c r="EG103" s="582">
        <v>7.0175438596491224E-2</v>
      </c>
      <c r="EH103" s="582">
        <v>0.13157894736842102</v>
      </c>
      <c r="EI103" s="582">
        <v>0.25433526011560692</v>
      </c>
      <c r="EJ103" s="582">
        <v>0.13684210526315788</v>
      </c>
      <c r="EK103" s="582">
        <v>0.19283746556473824</v>
      </c>
      <c r="EL103" s="582">
        <v>0.14743589743589747</v>
      </c>
      <c r="EM103" s="582">
        <v>0.1005586592178771</v>
      </c>
      <c r="EN103" s="582">
        <v>0.12238805970149258</v>
      </c>
    </row>
    <row r="104" spans="1:144" x14ac:dyDescent="0.25">
      <c r="A104" s="575" t="s">
        <v>1091</v>
      </c>
      <c r="B104" s="576"/>
      <c r="C104" s="576"/>
      <c r="D104" s="576"/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6"/>
      <c r="AB104" s="576"/>
      <c r="AC104" s="576"/>
      <c r="AD104" s="576"/>
      <c r="AE104" s="576"/>
      <c r="AF104" s="576"/>
      <c r="AG104" s="576"/>
      <c r="AH104" s="576"/>
      <c r="AI104" s="576"/>
      <c r="AJ104" s="576"/>
      <c r="AK104" s="576"/>
      <c r="AL104" s="576"/>
      <c r="AM104" s="576"/>
      <c r="AN104" s="576"/>
      <c r="AO104" s="576"/>
      <c r="AP104" s="576"/>
      <c r="AQ104" s="576"/>
      <c r="AR104" s="576"/>
      <c r="AS104" s="576"/>
      <c r="AT104" s="576"/>
      <c r="AU104" s="576"/>
      <c r="AV104" s="576"/>
      <c r="AW104" s="576"/>
      <c r="AX104" s="576"/>
      <c r="AY104" s="576"/>
      <c r="AZ104" s="576"/>
      <c r="BA104" s="576"/>
      <c r="BB104" s="576"/>
      <c r="BC104" s="576"/>
      <c r="BD104" s="576"/>
      <c r="BE104" s="576"/>
      <c r="BF104" s="576"/>
      <c r="BG104" s="576"/>
      <c r="BH104" s="576"/>
      <c r="BI104" s="576"/>
      <c r="BJ104" s="576"/>
      <c r="BK104" s="576"/>
      <c r="BL104" s="576"/>
      <c r="BM104" s="576"/>
      <c r="BN104" s="576"/>
      <c r="BO104" s="576"/>
      <c r="BP104" s="576"/>
      <c r="BQ104" s="576"/>
      <c r="BR104" s="576"/>
      <c r="BS104" s="576"/>
      <c r="BT104" s="576"/>
      <c r="BU104" s="576"/>
      <c r="BV104" s="576"/>
      <c r="BW104" s="576"/>
      <c r="BX104" s="576"/>
      <c r="BY104" s="576"/>
      <c r="BZ104" s="576"/>
      <c r="CA104" s="576"/>
      <c r="CB104" s="576"/>
      <c r="CC104" s="576"/>
      <c r="CD104" s="576"/>
      <c r="CE104" s="576">
        <v>0</v>
      </c>
      <c r="CF104" s="576">
        <v>0</v>
      </c>
      <c r="CG104" s="576">
        <v>0</v>
      </c>
      <c r="CH104" s="576">
        <v>3</v>
      </c>
      <c r="CI104" s="576">
        <v>4</v>
      </c>
      <c r="CJ104" s="576">
        <v>7</v>
      </c>
      <c r="CK104" s="576">
        <v>3</v>
      </c>
      <c r="CL104" s="576">
        <v>4</v>
      </c>
      <c r="CM104" s="576">
        <v>7</v>
      </c>
      <c r="CN104" s="576">
        <v>2</v>
      </c>
      <c r="CO104" s="576">
        <v>3</v>
      </c>
      <c r="CP104" s="576">
        <v>5</v>
      </c>
      <c r="CQ104" s="576">
        <v>16</v>
      </c>
      <c r="CR104" s="576">
        <v>5</v>
      </c>
      <c r="CS104" s="576">
        <v>21</v>
      </c>
      <c r="CT104" s="576">
        <v>18</v>
      </c>
      <c r="CU104" s="576">
        <v>8</v>
      </c>
      <c r="CV104" s="576">
        <v>26</v>
      </c>
      <c r="CW104" s="586"/>
      <c r="CX104" s="578"/>
      <c r="CY104" s="578"/>
      <c r="CZ104" s="578"/>
      <c r="DA104" s="578"/>
      <c r="DB104" s="578"/>
      <c r="DC104" s="578"/>
      <c r="DD104" s="578"/>
      <c r="DE104" s="578"/>
      <c r="DF104" s="578"/>
      <c r="DG104" s="578"/>
      <c r="DH104" s="578"/>
      <c r="DI104" s="578"/>
      <c r="DJ104" s="578"/>
      <c r="DK104" s="578"/>
      <c r="DL104" s="578"/>
      <c r="DM104" s="578"/>
      <c r="DN104" s="578"/>
      <c r="DO104" s="578"/>
      <c r="DP104" s="578"/>
      <c r="DQ104" s="578"/>
      <c r="DR104" s="578"/>
      <c r="DS104" s="588"/>
      <c r="DT104" s="578"/>
      <c r="DU104" s="578"/>
      <c r="DV104" s="578"/>
      <c r="DW104" s="578"/>
      <c r="DX104" s="578"/>
      <c r="DY104" s="578"/>
      <c r="DZ104" s="578"/>
      <c r="EA104" s="578"/>
      <c r="EB104" s="578"/>
      <c r="EC104" s="578"/>
      <c r="ED104" s="578"/>
      <c r="EE104" s="578"/>
      <c r="EF104" s="578"/>
      <c r="EG104" s="578"/>
      <c r="EH104" s="578"/>
      <c r="EI104" s="578"/>
      <c r="EJ104" s="578"/>
      <c r="EK104" s="578"/>
      <c r="EL104" s="578">
        <v>-0.33333333333333326</v>
      </c>
      <c r="EM104" s="578">
        <v>-0.5</v>
      </c>
      <c r="EN104" s="578">
        <v>-0.4285714285714286</v>
      </c>
    </row>
    <row r="105" spans="1:144" x14ac:dyDescent="0.25">
      <c r="A105" s="580" t="s">
        <v>163</v>
      </c>
      <c r="B105" s="581"/>
      <c r="C105" s="581"/>
      <c r="D105" s="581"/>
      <c r="E105" s="581"/>
      <c r="F105" s="581"/>
      <c r="G105" s="581"/>
      <c r="H105" s="581"/>
      <c r="I105" s="581"/>
      <c r="J105" s="581"/>
      <c r="K105" s="581"/>
      <c r="L105" s="581"/>
      <c r="M105" s="581"/>
      <c r="N105" s="581"/>
      <c r="O105" s="581"/>
      <c r="P105" s="581"/>
      <c r="Q105" s="581"/>
      <c r="R105" s="581"/>
      <c r="S105" s="581"/>
      <c r="T105" s="581"/>
      <c r="U105" s="581"/>
      <c r="V105" s="581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  <c r="AT105" s="581"/>
      <c r="AU105" s="581"/>
      <c r="AV105" s="581"/>
      <c r="AW105" s="581"/>
      <c r="AX105" s="581"/>
      <c r="AY105" s="581"/>
      <c r="AZ105" s="581"/>
      <c r="BA105" s="581"/>
      <c r="BB105" s="581"/>
      <c r="BC105" s="581"/>
      <c r="BD105" s="581"/>
      <c r="BE105" s="581"/>
      <c r="BF105" s="581"/>
      <c r="BG105" s="581"/>
      <c r="BH105" s="581"/>
      <c r="BI105" s="581"/>
      <c r="BJ105" s="581"/>
      <c r="BK105" s="581"/>
      <c r="BL105" s="581"/>
      <c r="BM105" s="581"/>
      <c r="BN105" s="581"/>
      <c r="BO105" s="581"/>
      <c r="BP105" s="581"/>
      <c r="BQ105" s="581"/>
      <c r="BR105" s="581"/>
      <c r="BS105" s="581"/>
      <c r="BT105" s="581"/>
      <c r="BU105" s="581"/>
      <c r="BV105" s="581"/>
      <c r="BW105" s="581"/>
      <c r="BX105" s="581"/>
      <c r="BY105" s="581"/>
      <c r="BZ105" s="581"/>
      <c r="CA105" s="581"/>
      <c r="CB105" s="581"/>
      <c r="CC105" s="581"/>
      <c r="CD105" s="581"/>
      <c r="CE105" s="581">
        <v>0</v>
      </c>
      <c r="CF105" s="581">
        <v>0</v>
      </c>
      <c r="CG105" s="581">
        <v>0</v>
      </c>
      <c r="CH105" s="581">
        <v>3</v>
      </c>
      <c r="CI105" s="581">
        <v>4</v>
      </c>
      <c r="CJ105" s="581">
        <v>7</v>
      </c>
      <c r="CK105" s="581">
        <v>3</v>
      </c>
      <c r="CL105" s="581">
        <v>4</v>
      </c>
      <c r="CM105" s="581">
        <v>7</v>
      </c>
      <c r="CN105" s="581">
        <v>2</v>
      </c>
      <c r="CO105" s="581">
        <v>3</v>
      </c>
      <c r="CP105" s="581">
        <v>5</v>
      </c>
      <c r="CQ105" s="581">
        <v>16</v>
      </c>
      <c r="CR105" s="581">
        <v>5</v>
      </c>
      <c r="CS105" s="581">
        <v>21</v>
      </c>
      <c r="CT105" s="581">
        <v>18</v>
      </c>
      <c r="CU105" s="581">
        <v>8</v>
      </c>
      <c r="CV105" s="581">
        <v>26</v>
      </c>
      <c r="CW105" s="586"/>
      <c r="CX105" s="582"/>
      <c r="CY105" s="582"/>
      <c r="CZ105" s="582"/>
      <c r="DA105" s="582"/>
      <c r="DB105" s="582"/>
      <c r="DC105" s="582"/>
      <c r="DD105" s="582"/>
      <c r="DE105" s="582"/>
      <c r="DF105" s="582"/>
      <c r="DG105" s="582"/>
      <c r="DH105" s="582"/>
      <c r="DI105" s="582"/>
      <c r="DJ105" s="582"/>
      <c r="DK105" s="582"/>
      <c r="DL105" s="582"/>
      <c r="DM105" s="582"/>
      <c r="DN105" s="582"/>
      <c r="DO105" s="582"/>
      <c r="DP105" s="582"/>
      <c r="DQ105" s="582"/>
      <c r="DR105" s="582"/>
      <c r="DS105" s="588"/>
      <c r="DT105" s="582"/>
      <c r="DU105" s="582"/>
      <c r="DV105" s="582"/>
      <c r="DW105" s="582"/>
      <c r="DX105" s="582"/>
      <c r="DY105" s="582"/>
      <c r="DZ105" s="582"/>
      <c r="EA105" s="582"/>
      <c r="EB105" s="582"/>
      <c r="EC105" s="582"/>
      <c r="ED105" s="582"/>
      <c r="EE105" s="582"/>
      <c r="EF105" s="582"/>
      <c r="EG105" s="582"/>
      <c r="EH105" s="582"/>
      <c r="EI105" s="582"/>
      <c r="EJ105" s="582"/>
      <c r="EK105" s="582"/>
      <c r="EL105" s="582">
        <v>-0.33333333333333326</v>
      </c>
      <c r="EM105" s="582">
        <v>-0.5</v>
      </c>
      <c r="EN105" s="582">
        <v>-0.4285714285714286</v>
      </c>
    </row>
    <row r="106" spans="1:144" x14ac:dyDescent="0.25">
      <c r="A106" s="583" t="s">
        <v>1096</v>
      </c>
      <c r="B106" s="581"/>
      <c r="C106" s="581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  <c r="Q106" s="581"/>
      <c r="R106" s="581"/>
      <c r="S106" s="581"/>
      <c r="T106" s="581"/>
      <c r="U106" s="581"/>
      <c r="V106" s="581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  <c r="AT106" s="581"/>
      <c r="AU106" s="581"/>
      <c r="AV106" s="581"/>
      <c r="AW106" s="581"/>
      <c r="AX106" s="581"/>
      <c r="AY106" s="581"/>
      <c r="AZ106" s="581"/>
      <c r="BA106" s="581"/>
      <c r="BB106" s="581"/>
      <c r="BC106" s="581"/>
      <c r="BD106" s="581"/>
      <c r="BE106" s="581"/>
      <c r="BF106" s="581"/>
      <c r="BG106" s="581"/>
      <c r="BH106" s="581"/>
      <c r="BI106" s="581"/>
      <c r="BJ106" s="581"/>
      <c r="BK106" s="581"/>
      <c r="BL106" s="581"/>
      <c r="BM106" s="581"/>
      <c r="BN106" s="581"/>
      <c r="BO106" s="581"/>
      <c r="BP106" s="581"/>
      <c r="BQ106" s="581"/>
      <c r="BR106" s="581"/>
      <c r="BS106" s="581"/>
      <c r="BT106" s="581"/>
      <c r="BU106" s="581"/>
      <c r="BV106" s="581"/>
      <c r="BW106" s="581"/>
      <c r="BX106" s="581"/>
      <c r="BY106" s="581"/>
      <c r="BZ106" s="581"/>
      <c r="CA106" s="581"/>
      <c r="CB106" s="581"/>
      <c r="CC106" s="581"/>
      <c r="CD106" s="581"/>
      <c r="CE106" s="581">
        <v>0</v>
      </c>
      <c r="CF106" s="581">
        <v>0</v>
      </c>
      <c r="CG106" s="581">
        <v>0</v>
      </c>
      <c r="CH106" s="581">
        <v>3</v>
      </c>
      <c r="CI106" s="581">
        <v>4</v>
      </c>
      <c r="CJ106" s="581">
        <v>7</v>
      </c>
      <c r="CK106" s="581">
        <v>3</v>
      </c>
      <c r="CL106" s="581">
        <v>4</v>
      </c>
      <c r="CM106" s="581">
        <v>7</v>
      </c>
      <c r="CN106" s="581">
        <v>2</v>
      </c>
      <c r="CO106" s="581">
        <v>3</v>
      </c>
      <c r="CP106" s="581">
        <v>5</v>
      </c>
      <c r="CQ106" s="581">
        <v>16</v>
      </c>
      <c r="CR106" s="581">
        <v>5</v>
      </c>
      <c r="CS106" s="581">
        <v>21</v>
      </c>
      <c r="CT106" s="581">
        <v>18</v>
      </c>
      <c r="CU106" s="581">
        <v>8</v>
      </c>
      <c r="CV106" s="581">
        <v>26</v>
      </c>
      <c r="CW106" s="586"/>
      <c r="CX106" s="582"/>
      <c r="CY106" s="582"/>
      <c r="CZ106" s="582"/>
      <c r="DA106" s="582"/>
      <c r="DB106" s="582"/>
      <c r="DC106" s="582"/>
      <c r="DD106" s="582"/>
      <c r="DE106" s="582"/>
      <c r="DF106" s="582"/>
      <c r="DG106" s="582"/>
      <c r="DH106" s="582"/>
      <c r="DI106" s="582"/>
      <c r="DJ106" s="582"/>
      <c r="DK106" s="582"/>
      <c r="DL106" s="582"/>
      <c r="DM106" s="582"/>
      <c r="DN106" s="582"/>
      <c r="DO106" s="582"/>
      <c r="DP106" s="582"/>
      <c r="DQ106" s="582"/>
      <c r="DR106" s="582"/>
      <c r="DS106" s="588"/>
      <c r="DT106" s="582"/>
      <c r="DU106" s="582"/>
      <c r="DV106" s="582"/>
      <c r="DW106" s="582"/>
      <c r="DX106" s="582"/>
      <c r="DY106" s="582"/>
      <c r="DZ106" s="582"/>
      <c r="EA106" s="582"/>
      <c r="EB106" s="582"/>
      <c r="EC106" s="582"/>
      <c r="ED106" s="582"/>
      <c r="EE106" s="582"/>
      <c r="EF106" s="582"/>
      <c r="EG106" s="582"/>
      <c r="EH106" s="582"/>
      <c r="EI106" s="582"/>
      <c r="EJ106" s="582"/>
      <c r="EK106" s="582"/>
      <c r="EL106" s="582">
        <v>-0.33333333333333326</v>
      </c>
      <c r="EM106" s="582">
        <v>-0.5</v>
      </c>
      <c r="EN106" s="582">
        <v>-0.4285714285714286</v>
      </c>
    </row>
    <row r="107" spans="1:144" x14ac:dyDescent="0.25">
      <c r="A107" s="584" t="s">
        <v>987</v>
      </c>
      <c r="B107" s="585">
        <v>16</v>
      </c>
      <c r="C107" s="585">
        <v>18</v>
      </c>
      <c r="D107" s="585">
        <v>34</v>
      </c>
      <c r="E107" s="585">
        <v>64</v>
      </c>
      <c r="F107" s="585">
        <v>31</v>
      </c>
      <c r="G107" s="585">
        <v>95</v>
      </c>
      <c r="H107" s="585">
        <v>94</v>
      </c>
      <c r="I107" s="585">
        <v>66</v>
      </c>
      <c r="J107" s="585">
        <v>160</v>
      </c>
      <c r="K107" s="585">
        <v>6</v>
      </c>
      <c r="L107" s="585">
        <v>4</v>
      </c>
      <c r="M107" s="585">
        <v>10</v>
      </c>
      <c r="N107" s="585">
        <v>61</v>
      </c>
      <c r="O107" s="585">
        <v>33</v>
      </c>
      <c r="P107" s="585">
        <v>94</v>
      </c>
      <c r="Q107" s="585">
        <v>113</v>
      </c>
      <c r="R107" s="585">
        <v>83</v>
      </c>
      <c r="S107" s="585">
        <v>196</v>
      </c>
      <c r="T107" s="585">
        <v>16</v>
      </c>
      <c r="U107" s="585">
        <v>25</v>
      </c>
      <c r="V107" s="585">
        <v>41</v>
      </c>
      <c r="W107" s="585">
        <v>88</v>
      </c>
      <c r="X107" s="585">
        <v>32</v>
      </c>
      <c r="Y107" s="585">
        <v>120</v>
      </c>
      <c r="Z107" s="585">
        <v>133</v>
      </c>
      <c r="AA107" s="585">
        <v>72</v>
      </c>
      <c r="AB107" s="585">
        <v>205</v>
      </c>
      <c r="AC107" s="585">
        <v>26</v>
      </c>
      <c r="AD107" s="585">
        <v>16</v>
      </c>
      <c r="AE107" s="585">
        <v>42</v>
      </c>
      <c r="AF107" s="585">
        <v>92</v>
      </c>
      <c r="AG107" s="585">
        <v>46</v>
      </c>
      <c r="AH107" s="585">
        <v>138</v>
      </c>
      <c r="AI107" s="585">
        <v>157</v>
      </c>
      <c r="AJ107" s="585">
        <v>78</v>
      </c>
      <c r="AK107" s="585">
        <v>235</v>
      </c>
      <c r="AL107" s="585">
        <v>9</v>
      </c>
      <c r="AM107" s="585">
        <v>12</v>
      </c>
      <c r="AN107" s="585">
        <v>21</v>
      </c>
      <c r="AO107" s="585">
        <v>154</v>
      </c>
      <c r="AP107" s="585">
        <v>85</v>
      </c>
      <c r="AQ107" s="585">
        <v>239</v>
      </c>
      <c r="AR107" s="585">
        <v>250</v>
      </c>
      <c r="AS107" s="585">
        <v>162</v>
      </c>
      <c r="AT107" s="585">
        <v>412</v>
      </c>
      <c r="AU107" s="585">
        <v>25</v>
      </c>
      <c r="AV107" s="585">
        <v>13</v>
      </c>
      <c r="AW107" s="585">
        <v>38</v>
      </c>
      <c r="AX107" s="585">
        <v>131</v>
      </c>
      <c r="AY107" s="585">
        <v>43</v>
      </c>
      <c r="AZ107" s="585">
        <v>174</v>
      </c>
      <c r="BA107" s="585">
        <v>246</v>
      </c>
      <c r="BB107" s="585">
        <v>113</v>
      </c>
      <c r="BC107" s="585">
        <v>359</v>
      </c>
      <c r="BD107" s="585">
        <v>31</v>
      </c>
      <c r="BE107" s="585">
        <v>22</v>
      </c>
      <c r="BF107" s="585">
        <v>53</v>
      </c>
      <c r="BG107" s="585">
        <v>175</v>
      </c>
      <c r="BH107" s="585">
        <v>120</v>
      </c>
      <c r="BI107" s="585">
        <v>295</v>
      </c>
      <c r="BJ107" s="585">
        <v>254</v>
      </c>
      <c r="BK107" s="585">
        <v>181</v>
      </c>
      <c r="BL107" s="585">
        <v>435</v>
      </c>
      <c r="BM107" s="585">
        <v>33</v>
      </c>
      <c r="BN107" s="585">
        <v>31</v>
      </c>
      <c r="BO107" s="585">
        <v>64</v>
      </c>
      <c r="BP107" s="585">
        <v>119</v>
      </c>
      <c r="BQ107" s="585">
        <v>90</v>
      </c>
      <c r="BR107" s="585">
        <v>209</v>
      </c>
      <c r="BS107" s="585">
        <v>212</v>
      </c>
      <c r="BT107" s="585">
        <v>189</v>
      </c>
      <c r="BU107" s="585">
        <v>401</v>
      </c>
      <c r="BV107" s="585">
        <v>0</v>
      </c>
      <c r="BW107" s="585">
        <v>0</v>
      </c>
      <c r="BX107" s="585">
        <v>0</v>
      </c>
      <c r="BY107" s="585">
        <v>98</v>
      </c>
      <c r="BZ107" s="585">
        <v>101</v>
      </c>
      <c r="CA107" s="585">
        <v>199</v>
      </c>
      <c r="CB107" s="585">
        <v>211</v>
      </c>
      <c r="CC107" s="585">
        <v>216</v>
      </c>
      <c r="CD107" s="585">
        <v>427</v>
      </c>
      <c r="CE107" s="585">
        <v>42</v>
      </c>
      <c r="CF107" s="585">
        <v>50</v>
      </c>
      <c r="CG107" s="585">
        <v>92</v>
      </c>
      <c r="CH107" s="585">
        <v>114</v>
      </c>
      <c r="CI107" s="585">
        <v>108</v>
      </c>
      <c r="CJ107" s="585">
        <v>222</v>
      </c>
      <c r="CK107" s="585">
        <v>218</v>
      </c>
      <c r="CL107" s="585">
        <v>218</v>
      </c>
      <c r="CM107" s="585">
        <v>436</v>
      </c>
      <c r="CN107" s="585">
        <v>46</v>
      </c>
      <c r="CO107" s="585">
        <v>37</v>
      </c>
      <c r="CP107" s="585">
        <v>83</v>
      </c>
      <c r="CQ107" s="585">
        <v>110</v>
      </c>
      <c r="CR107" s="585">
        <v>106</v>
      </c>
      <c r="CS107" s="585">
        <v>216</v>
      </c>
      <c r="CT107" s="585">
        <v>205</v>
      </c>
      <c r="CU107" s="585">
        <v>228</v>
      </c>
      <c r="CV107" s="585">
        <v>433</v>
      </c>
      <c r="CW107" s="586"/>
      <c r="CX107" s="587">
        <v>0.14754098360655737</v>
      </c>
      <c r="CY107" s="587">
        <v>0.36363636363636365</v>
      </c>
      <c r="CZ107" s="587">
        <v>0.22340425531914893</v>
      </c>
      <c r="DA107" s="587">
        <v>0.28409090909090912</v>
      </c>
      <c r="DB107" s="587">
        <v>0.40625</v>
      </c>
      <c r="DC107" s="587">
        <v>0.31666666666666665</v>
      </c>
      <c r="DD107" s="587">
        <v>0.33695652173913043</v>
      </c>
      <c r="DE107" s="587">
        <v>0.47826086956521741</v>
      </c>
      <c r="DF107" s="587">
        <v>0.38405797101449274</v>
      </c>
      <c r="DG107" s="587">
        <v>0.21428571428571427</v>
      </c>
      <c r="DH107" s="587">
        <v>0.36470588235294116</v>
      </c>
      <c r="DI107" s="587">
        <v>0.26778242677824265</v>
      </c>
      <c r="DJ107" s="587">
        <v>0</v>
      </c>
      <c r="DK107" s="587">
        <v>0</v>
      </c>
      <c r="DL107" s="587">
        <v>0</v>
      </c>
      <c r="DM107" s="587">
        <v>0.24</v>
      </c>
      <c r="DN107" s="587">
        <v>0.41666666666666669</v>
      </c>
      <c r="DO107" s="587">
        <v>0.31186440677966104</v>
      </c>
      <c r="DP107" s="587">
        <v>0.38655462184873951</v>
      </c>
      <c r="DQ107" s="587">
        <v>0.41111111111111109</v>
      </c>
      <c r="DR107" s="587">
        <v>0.39712918660287083</v>
      </c>
      <c r="DS107" s="588"/>
      <c r="DT107" s="587">
        <v>0.33121019108280259</v>
      </c>
      <c r="DU107" s="587">
        <v>-0.14102564102564097</v>
      </c>
      <c r="DV107" s="587">
        <v>0.17446808510638301</v>
      </c>
      <c r="DW107" s="587">
        <v>0.43999999999999995</v>
      </c>
      <c r="DX107" s="587">
        <v>0.48765432098765427</v>
      </c>
      <c r="DY107" s="587">
        <v>0.45873786407766992</v>
      </c>
      <c r="DZ107" s="587">
        <v>0.55284552845528456</v>
      </c>
      <c r="EA107" s="587">
        <v>0.26548672566371678</v>
      </c>
      <c r="EB107" s="587">
        <v>0.46239554317548748</v>
      </c>
      <c r="EC107" s="587">
        <v>0.50393700787401574</v>
      </c>
      <c r="ED107" s="587">
        <v>0.28176795580110492</v>
      </c>
      <c r="EE107" s="587">
        <v>0.41149425287356323</v>
      </c>
      <c r="EF107" s="587">
        <v>0.46698113207547165</v>
      </c>
      <c r="EG107" s="587">
        <v>0.39153439153439151</v>
      </c>
      <c r="EH107" s="587">
        <v>0.4314214463840399</v>
      </c>
      <c r="EI107" s="587">
        <v>0.30805687203791465</v>
      </c>
      <c r="EJ107" s="587">
        <v>0.2592592592592593</v>
      </c>
      <c r="EK107" s="587">
        <v>0.28337236533957844</v>
      </c>
      <c r="EL107" s="587">
        <v>0.35321100917431192</v>
      </c>
      <c r="EM107" s="587">
        <v>0.27064220183486243</v>
      </c>
      <c r="EN107" s="587">
        <v>0.31192660550458717</v>
      </c>
    </row>
    <row r="108" spans="1:144" x14ac:dyDescent="0.25">
      <c r="A108" s="575" t="s">
        <v>1084</v>
      </c>
      <c r="B108" s="576"/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B108" s="576"/>
      <c r="AC108" s="576">
        <v>0</v>
      </c>
      <c r="AD108" s="576">
        <v>0</v>
      </c>
      <c r="AE108" s="576">
        <v>0</v>
      </c>
      <c r="AF108" s="576">
        <v>53</v>
      </c>
      <c r="AG108" s="576">
        <v>39</v>
      </c>
      <c r="AH108" s="576">
        <v>92</v>
      </c>
      <c r="AI108" s="576">
        <v>53</v>
      </c>
      <c r="AJ108" s="576">
        <v>39</v>
      </c>
      <c r="AK108" s="576">
        <v>92</v>
      </c>
      <c r="AL108" s="576">
        <v>0</v>
      </c>
      <c r="AM108" s="576">
        <v>0</v>
      </c>
      <c r="AN108" s="576">
        <v>0</v>
      </c>
      <c r="AO108" s="576">
        <v>51</v>
      </c>
      <c r="AP108" s="576">
        <v>38</v>
      </c>
      <c r="AQ108" s="576">
        <v>89</v>
      </c>
      <c r="AR108" s="576">
        <v>78</v>
      </c>
      <c r="AS108" s="576">
        <v>68</v>
      </c>
      <c r="AT108" s="576">
        <v>146</v>
      </c>
      <c r="AU108" s="576">
        <v>0</v>
      </c>
      <c r="AV108" s="576">
        <v>0</v>
      </c>
      <c r="AW108" s="576">
        <v>0</v>
      </c>
      <c r="AX108" s="576">
        <v>51</v>
      </c>
      <c r="AY108" s="576">
        <v>33</v>
      </c>
      <c r="AZ108" s="576">
        <v>84</v>
      </c>
      <c r="BA108" s="576">
        <v>96</v>
      </c>
      <c r="BB108" s="576">
        <v>74</v>
      </c>
      <c r="BC108" s="576">
        <v>170</v>
      </c>
      <c r="BD108" s="576">
        <v>16</v>
      </c>
      <c r="BE108" s="576">
        <v>14</v>
      </c>
      <c r="BF108" s="576">
        <v>30</v>
      </c>
      <c r="BG108" s="576">
        <v>79</v>
      </c>
      <c r="BH108" s="576">
        <v>85</v>
      </c>
      <c r="BI108" s="576">
        <v>164</v>
      </c>
      <c r="BJ108" s="576">
        <v>139</v>
      </c>
      <c r="BK108" s="576">
        <v>135</v>
      </c>
      <c r="BL108" s="576">
        <v>274</v>
      </c>
      <c r="BM108" s="576">
        <v>22</v>
      </c>
      <c r="BN108" s="576">
        <v>21</v>
      </c>
      <c r="BO108" s="576">
        <v>43</v>
      </c>
      <c r="BP108" s="576">
        <v>113</v>
      </c>
      <c r="BQ108" s="576">
        <v>81</v>
      </c>
      <c r="BR108" s="576">
        <v>194</v>
      </c>
      <c r="BS108" s="576">
        <v>186</v>
      </c>
      <c r="BT108" s="576">
        <v>157</v>
      </c>
      <c r="BU108" s="576">
        <v>343</v>
      </c>
      <c r="BV108" s="576">
        <v>0</v>
      </c>
      <c r="BW108" s="576">
        <v>0</v>
      </c>
      <c r="BX108" s="576">
        <v>0</v>
      </c>
      <c r="BY108" s="576">
        <v>92</v>
      </c>
      <c r="BZ108" s="576">
        <v>92</v>
      </c>
      <c r="CA108" s="576">
        <v>184</v>
      </c>
      <c r="CB108" s="576">
        <v>191</v>
      </c>
      <c r="CC108" s="576">
        <v>190</v>
      </c>
      <c r="CD108" s="576">
        <v>381</v>
      </c>
      <c r="CE108" s="576">
        <v>34</v>
      </c>
      <c r="CF108" s="576">
        <v>41</v>
      </c>
      <c r="CG108" s="576">
        <v>75</v>
      </c>
      <c r="CH108" s="576">
        <v>101</v>
      </c>
      <c r="CI108" s="576">
        <v>99</v>
      </c>
      <c r="CJ108" s="576">
        <v>200</v>
      </c>
      <c r="CK108" s="576">
        <v>198</v>
      </c>
      <c r="CL108" s="576">
        <v>194</v>
      </c>
      <c r="CM108" s="576">
        <v>392</v>
      </c>
      <c r="CN108" s="576">
        <v>42</v>
      </c>
      <c r="CO108" s="576">
        <v>30</v>
      </c>
      <c r="CP108" s="576">
        <v>72</v>
      </c>
      <c r="CQ108" s="576">
        <v>96</v>
      </c>
      <c r="CR108" s="576">
        <v>100</v>
      </c>
      <c r="CS108" s="576">
        <v>196</v>
      </c>
      <c r="CT108" s="576">
        <v>180</v>
      </c>
      <c r="CU108" s="576">
        <v>207</v>
      </c>
      <c r="CV108" s="576">
        <v>387</v>
      </c>
      <c r="CW108" s="586"/>
      <c r="CX108" s="578"/>
      <c r="CY108" s="578"/>
      <c r="CZ108" s="578"/>
      <c r="DA108" s="578"/>
      <c r="DB108" s="578"/>
      <c r="DC108" s="578"/>
      <c r="DD108" s="578">
        <v>0.30188679245283018</v>
      </c>
      <c r="DE108" s="578">
        <v>0.35897435897435898</v>
      </c>
      <c r="DF108" s="578">
        <v>0.32608695652173914</v>
      </c>
      <c r="DG108" s="578">
        <v>0.43137254901960786</v>
      </c>
      <c r="DH108" s="578">
        <v>0.55263157894736847</v>
      </c>
      <c r="DI108" s="578">
        <v>0.48314606741573035</v>
      </c>
      <c r="DJ108" s="578">
        <v>0</v>
      </c>
      <c r="DK108" s="578">
        <v>0</v>
      </c>
      <c r="DL108" s="578">
        <v>0</v>
      </c>
      <c r="DM108" s="578">
        <v>0.43037974683544306</v>
      </c>
      <c r="DN108" s="578">
        <v>0.4823529411764706</v>
      </c>
      <c r="DO108" s="578">
        <v>0.45731707317073172</v>
      </c>
      <c r="DP108" s="578">
        <v>0.37168141592920356</v>
      </c>
      <c r="DQ108" s="578">
        <v>0.37037037037037035</v>
      </c>
      <c r="DR108" s="578">
        <v>0.37113402061855671</v>
      </c>
      <c r="DS108" s="588"/>
      <c r="DT108" s="578">
        <v>0.49056603773584906</v>
      </c>
      <c r="DU108" s="578">
        <v>0.23076923076923073</v>
      </c>
      <c r="DV108" s="578">
        <v>0.38043478260869568</v>
      </c>
      <c r="DW108" s="578">
        <v>0.42307692307692313</v>
      </c>
      <c r="DX108" s="578">
        <v>0.3970588235294118</v>
      </c>
      <c r="DY108" s="578">
        <v>0.41095890410958902</v>
      </c>
      <c r="DZ108" s="578">
        <v>0.20833333333333337</v>
      </c>
      <c r="EA108" s="578">
        <v>0.13513513513513509</v>
      </c>
      <c r="EB108" s="578">
        <v>0.17647058823529416</v>
      </c>
      <c r="EC108" s="578">
        <v>0.31654676258992809</v>
      </c>
      <c r="ED108" s="578">
        <v>0.28148148148148144</v>
      </c>
      <c r="EE108" s="578">
        <v>0.2992700729927007</v>
      </c>
      <c r="EF108" s="578">
        <v>0.467741935483871</v>
      </c>
      <c r="EG108" s="578">
        <v>0.37579617834394907</v>
      </c>
      <c r="EH108" s="578">
        <v>0.42565597667638488</v>
      </c>
      <c r="EI108" s="578">
        <v>0.31413612565445026</v>
      </c>
      <c r="EJ108" s="578">
        <v>0.28421052631578947</v>
      </c>
      <c r="EK108" s="578">
        <v>0.29921259842519687</v>
      </c>
      <c r="EL108" s="578">
        <v>0.36363636363636365</v>
      </c>
      <c r="EM108" s="578">
        <v>0.29381443298969068</v>
      </c>
      <c r="EN108" s="578">
        <v>0.32908163265306123</v>
      </c>
    </row>
    <row r="109" spans="1:144" x14ac:dyDescent="0.25">
      <c r="A109" s="580" t="s">
        <v>163</v>
      </c>
      <c r="B109" s="581"/>
      <c r="C109" s="581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  <c r="Q109" s="581"/>
      <c r="R109" s="581"/>
      <c r="S109" s="581"/>
      <c r="T109" s="581"/>
      <c r="U109" s="581"/>
      <c r="V109" s="581"/>
      <c r="W109" s="581"/>
      <c r="X109" s="581"/>
      <c r="Y109" s="581"/>
      <c r="Z109" s="581"/>
      <c r="AA109" s="581"/>
      <c r="AB109" s="581"/>
      <c r="AC109" s="581">
        <v>0</v>
      </c>
      <c r="AD109" s="581">
        <v>0</v>
      </c>
      <c r="AE109" s="581">
        <v>0</v>
      </c>
      <c r="AF109" s="581">
        <v>53</v>
      </c>
      <c r="AG109" s="581">
        <v>39</v>
      </c>
      <c r="AH109" s="581">
        <v>92</v>
      </c>
      <c r="AI109" s="581">
        <v>53</v>
      </c>
      <c r="AJ109" s="581">
        <v>39</v>
      </c>
      <c r="AK109" s="581">
        <v>92</v>
      </c>
      <c r="AL109" s="581">
        <v>0</v>
      </c>
      <c r="AM109" s="581">
        <v>0</v>
      </c>
      <c r="AN109" s="581">
        <v>0</v>
      </c>
      <c r="AO109" s="581">
        <v>51</v>
      </c>
      <c r="AP109" s="581">
        <v>38</v>
      </c>
      <c r="AQ109" s="581">
        <v>89</v>
      </c>
      <c r="AR109" s="581">
        <v>78</v>
      </c>
      <c r="AS109" s="581">
        <v>68</v>
      </c>
      <c r="AT109" s="581">
        <v>146</v>
      </c>
      <c r="AU109" s="581">
        <v>0</v>
      </c>
      <c r="AV109" s="581">
        <v>0</v>
      </c>
      <c r="AW109" s="581">
        <v>0</v>
      </c>
      <c r="AX109" s="581">
        <v>51</v>
      </c>
      <c r="AY109" s="581">
        <v>33</v>
      </c>
      <c r="AZ109" s="581">
        <v>84</v>
      </c>
      <c r="BA109" s="581">
        <v>96</v>
      </c>
      <c r="BB109" s="581">
        <v>74</v>
      </c>
      <c r="BC109" s="581">
        <v>170</v>
      </c>
      <c r="BD109" s="581">
        <v>16</v>
      </c>
      <c r="BE109" s="581">
        <v>14</v>
      </c>
      <c r="BF109" s="581">
        <v>30</v>
      </c>
      <c r="BG109" s="581">
        <v>79</v>
      </c>
      <c r="BH109" s="581">
        <v>85</v>
      </c>
      <c r="BI109" s="581">
        <v>164</v>
      </c>
      <c r="BJ109" s="581">
        <v>139</v>
      </c>
      <c r="BK109" s="581">
        <v>135</v>
      </c>
      <c r="BL109" s="581">
        <v>274</v>
      </c>
      <c r="BM109" s="581">
        <v>22</v>
      </c>
      <c r="BN109" s="581">
        <v>21</v>
      </c>
      <c r="BO109" s="581">
        <v>43</v>
      </c>
      <c r="BP109" s="581">
        <v>113</v>
      </c>
      <c r="BQ109" s="581">
        <v>81</v>
      </c>
      <c r="BR109" s="581">
        <v>194</v>
      </c>
      <c r="BS109" s="581">
        <v>186</v>
      </c>
      <c r="BT109" s="581">
        <v>157</v>
      </c>
      <c r="BU109" s="581">
        <v>343</v>
      </c>
      <c r="BV109" s="581">
        <v>0</v>
      </c>
      <c r="BW109" s="581">
        <v>0</v>
      </c>
      <c r="BX109" s="581">
        <v>0</v>
      </c>
      <c r="BY109" s="581">
        <v>92</v>
      </c>
      <c r="BZ109" s="581">
        <v>92</v>
      </c>
      <c r="CA109" s="581">
        <v>184</v>
      </c>
      <c r="CB109" s="581">
        <v>191</v>
      </c>
      <c r="CC109" s="581">
        <v>190</v>
      </c>
      <c r="CD109" s="581">
        <v>381</v>
      </c>
      <c r="CE109" s="581">
        <v>34</v>
      </c>
      <c r="CF109" s="581">
        <v>41</v>
      </c>
      <c r="CG109" s="581">
        <v>75</v>
      </c>
      <c r="CH109" s="581">
        <v>101</v>
      </c>
      <c r="CI109" s="581">
        <v>99</v>
      </c>
      <c r="CJ109" s="581">
        <v>200</v>
      </c>
      <c r="CK109" s="581">
        <v>198</v>
      </c>
      <c r="CL109" s="581">
        <v>194</v>
      </c>
      <c r="CM109" s="581">
        <v>392</v>
      </c>
      <c r="CN109" s="581">
        <v>42</v>
      </c>
      <c r="CO109" s="581">
        <v>30</v>
      </c>
      <c r="CP109" s="581">
        <v>72</v>
      </c>
      <c r="CQ109" s="581">
        <v>96</v>
      </c>
      <c r="CR109" s="581">
        <v>100</v>
      </c>
      <c r="CS109" s="581">
        <v>196</v>
      </c>
      <c r="CT109" s="581">
        <v>180</v>
      </c>
      <c r="CU109" s="581">
        <v>207</v>
      </c>
      <c r="CV109" s="581">
        <v>387</v>
      </c>
      <c r="CW109" s="586"/>
      <c r="CX109" s="582"/>
      <c r="CY109" s="582"/>
      <c r="CZ109" s="582"/>
      <c r="DA109" s="582"/>
      <c r="DB109" s="582"/>
      <c r="DC109" s="582"/>
      <c r="DD109" s="582">
        <v>0.30188679245283018</v>
      </c>
      <c r="DE109" s="582">
        <v>0.35897435897435898</v>
      </c>
      <c r="DF109" s="582">
        <v>0.32608695652173914</v>
      </c>
      <c r="DG109" s="582">
        <v>0.43137254901960786</v>
      </c>
      <c r="DH109" s="582">
        <v>0.55263157894736847</v>
      </c>
      <c r="DI109" s="582">
        <v>0.48314606741573035</v>
      </c>
      <c r="DJ109" s="582">
        <v>0</v>
      </c>
      <c r="DK109" s="582">
        <v>0</v>
      </c>
      <c r="DL109" s="582">
        <v>0</v>
      </c>
      <c r="DM109" s="582">
        <v>0.43037974683544306</v>
      </c>
      <c r="DN109" s="582">
        <v>0.4823529411764706</v>
      </c>
      <c r="DO109" s="582">
        <v>0.45731707317073172</v>
      </c>
      <c r="DP109" s="582">
        <v>0.37168141592920356</v>
      </c>
      <c r="DQ109" s="582">
        <v>0.37037037037037035</v>
      </c>
      <c r="DR109" s="582">
        <v>0.37113402061855671</v>
      </c>
      <c r="DS109" s="588"/>
      <c r="DT109" s="582">
        <v>0.49056603773584906</v>
      </c>
      <c r="DU109" s="582">
        <v>0.23076923076923073</v>
      </c>
      <c r="DV109" s="582">
        <v>0.38043478260869568</v>
      </c>
      <c r="DW109" s="582">
        <v>0.42307692307692313</v>
      </c>
      <c r="DX109" s="582">
        <v>0.3970588235294118</v>
      </c>
      <c r="DY109" s="582">
        <v>0.41095890410958902</v>
      </c>
      <c r="DZ109" s="582">
        <v>0.20833333333333337</v>
      </c>
      <c r="EA109" s="582">
        <v>0.13513513513513509</v>
      </c>
      <c r="EB109" s="582">
        <v>0.17647058823529416</v>
      </c>
      <c r="EC109" s="582">
        <v>0.31654676258992809</v>
      </c>
      <c r="ED109" s="582">
        <v>0.28148148148148144</v>
      </c>
      <c r="EE109" s="582">
        <v>0.2992700729927007</v>
      </c>
      <c r="EF109" s="582">
        <v>0.467741935483871</v>
      </c>
      <c r="EG109" s="582">
        <v>0.37579617834394907</v>
      </c>
      <c r="EH109" s="582">
        <v>0.42565597667638488</v>
      </c>
      <c r="EI109" s="582">
        <v>0.31413612565445026</v>
      </c>
      <c r="EJ109" s="582">
        <v>0.28421052631578947</v>
      </c>
      <c r="EK109" s="582">
        <v>0.29921259842519687</v>
      </c>
      <c r="EL109" s="582">
        <v>0.36363636363636365</v>
      </c>
      <c r="EM109" s="582">
        <v>0.29381443298969068</v>
      </c>
      <c r="EN109" s="582">
        <v>0.32908163265306123</v>
      </c>
    </row>
    <row r="110" spans="1:144" x14ac:dyDescent="0.25">
      <c r="A110" s="583" t="s">
        <v>1096</v>
      </c>
      <c r="B110" s="581"/>
      <c r="C110" s="581"/>
      <c r="D110" s="581"/>
      <c r="E110" s="581"/>
      <c r="F110" s="581"/>
      <c r="G110" s="581"/>
      <c r="H110" s="581"/>
      <c r="I110" s="581"/>
      <c r="J110" s="581"/>
      <c r="K110" s="581"/>
      <c r="L110" s="581"/>
      <c r="M110" s="581"/>
      <c r="N110" s="581"/>
      <c r="O110" s="581"/>
      <c r="P110" s="581"/>
      <c r="Q110" s="581"/>
      <c r="R110" s="581"/>
      <c r="S110" s="581"/>
      <c r="T110" s="581"/>
      <c r="U110" s="581"/>
      <c r="V110" s="581"/>
      <c r="W110" s="581"/>
      <c r="X110" s="581"/>
      <c r="Y110" s="581"/>
      <c r="Z110" s="581"/>
      <c r="AA110" s="581"/>
      <c r="AB110" s="581"/>
      <c r="AC110" s="581">
        <v>0</v>
      </c>
      <c r="AD110" s="581">
        <v>0</v>
      </c>
      <c r="AE110" s="581">
        <v>0</v>
      </c>
      <c r="AF110" s="581">
        <v>53</v>
      </c>
      <c r="AG110" s="581">
        <v>39</v>
      </c>
      <c r="AH110" s="581">
        <v>92</v>
      </c>
      <c r="AI110" s="581">
        <v>53</v>
      </c>
      <c r="AJ110" s="581">
        <v>39</v>
      </c>
      <c r="AK110" s="581">
        <v>92</v>
      </c>
      <c r="AL110" s="581">
        <v>0</v>
      </c>
      <c r="AM110" s="581">
        <v>0</v>
      </c>
      <c r="AN110" s="581">
        <v>0</v>
      </c>
      <c r="AO110" s="581">
        <v>51</v>
      </c>
      <c r="AP110" s="581">
        <v>38</v>
      </c>
      <c r="AQ110" s="581">
        <v>89</v>
      </c>
      <c r="AR110" s="581">
        <v>78</v>
      </c>
      <c r="AS110" s="581">
        <v>68</v>
      </c>
      <c r="AT110" s="581">
        <v>146</v>
      </c>
      <c r="AU110" s="581">
        <v>0</v>
      </c>
      <c r="AV110" s="581">
        <v>0</v>
      </c>
      <c r="AW110" s="581">
        <v>0</v>
      </c>
      <c r="AX110" s="581">
        <v>51</v>
      </c>
      <c r="AY110" s="581">
        <v>33</v>
      </c>
      <c r="AZ110" s="581">
        <v>84</v>
      </c>
      <c r="BA110" s="581">
        <v>96</v>
      </c>
      <c r="BB110" s="581">
        <v>74</v>
      </c>
      <c r="BC110" s="581">
        <v>170</v>
      </c>
      <c r="BD110" s="581">
        <v>16</v>
      </c>
      <c r="BE110" s="581">
        <v>14</v>
      </c>
      <c r="BF110" s="581">
        <v>30</v>
      </c>
      <c r="BG110" s="581">
        <v>0</v>
      </c>
      <c r="BH110" s="581">
        <v>0</v>
      </c>
      <c r="BI110" s="581">
        <v>0</v>
      </c>
      <c r="BJ110" s="581">
        <v>60</v>
      </c>
      <c r="BK110" s="581">
        <v>50</v>
      </c>
      <c r="BL110" s="581">
        <v>110</v>
      </c>
      <c r="BM110" s="581">
        <v>22</v>
      </c>
      <c r="BN110" s="581">
        <v>21</v>
      </c>
      <c r="BO110" s="581">
        <v>43</v>
      </c>
      <c r="BP110" s="581">
        <v>0</v>
      </c>
      <c r="BQ110" s="581">
        <v>0</v>
      </c>
      <c r="BR110" s="581">
        <v>0</v>
      </c>
      <c r="BS110" s="581">
        <v>21</v>
      </c>
      <c r="BT110" s="581">
        <v>17</v>
      </c>
      <c r="BU110" s="581">
        <v>38</v>
      </c>
      <c r="BV110" s="581"/>
      <c r="BW110" s="581"/>
      <c r="BX110" s="581"/>
      <c r="BY110" s="581"/>
      <c r="BZ110" s="581"/>
      <c r="CA110" s="581"/>
      <c r="CB110" s="581"/>
      <c r="CC110" s="581"/>
      <c r="CD110" s="581"/>
      <c r="CE110" s="581"/>
      <c r="CF110" s="581"/>
      <c r="CG110" s="581"/>
      <c r="CH110" s="581"/>
      <c r="CI110" s="581"/>
      <c r="CJ110" s="581"/>
      <c r="CK110" s="581"/>
      <c r="CL110" s="581"/>
      <c r="CM110" s="581"/>
      <c r="CN110" s="581"/>
      <c r="CO110" s="581"/>
      <c r="CP110" s="581"/>
      <c r="CQ110" s="581"/>
      <c r="CR110" s="581"/>
      <c r="CS110" s="581"/>
      <c r="CT110" s="581"/>
      <c r="CU110" s="581"/>
      <c r="CV110" s="581"/>
      <c r="CW110" s="586"/>
      <c r="CX110" s="582"/>
      <c r="CY110" s="582"/>
      <c r="CZ110" s="582"/>
      <c r="DA110" s="582"/>
      <c r="DB110" s="582"/>
      <c r="DC110" s="582"/>
      <c r="DD110" s="582">
        <v>0.30188679245283018</v>
      </c>
      <c r="DE110" s="582">
        <v>0.35897435897435898</v>
      </c>
      <c r="DF110" s="582">
        <v>0.32608695652173914</v>
      </c>
      <c r="DG110" s="582">
        <v>0.43137254901960786</v>
      </c>
      <c r="DH110" s="582">
        <v>0.55263157894736847</v>
      </c>
      <c r="DI110" s="582">
        <v>0.48314606741573035</v>
      </c>
      <c r="DJ110" s="582">
        <v>0</v>
      </c>
      <c r="DK110" s="582">
        <v>0</v>
      </c>
      <c r="DL110" s="582">
        <v>0</v>
      </c>
      <c r="DM110" s="582"/>
      <c r="DN110" s="582"/>
      <c r="DO110" s="582"/>
      <c r="DP110" s="582"/>
      <c r="DQ110" s="582"/>
      <c r="DR110" s="582"/>
      <c r="DS110" s="588"/>
      <c r="DT110" s="582">
        <v>0.49056603773584906</v>
      </c>
      <c r="DU110" s="582">
        <v>0.23076923076923073</v>
      </c>
      <c r="DV110" s="582">
        <v>0.38043478260869568</v>
      </c>
      <c r="DW110" s="582">
        <v>0.42307692307692313</v>
      </c>
      <c r="DX110" s="582">
        <v>0.3970588235294118</v>
      </c>
      <c r="DY110" s="582">
        <v>0.41095890410958902</v>
      </c>
      <c r="DZ110" s="582">
        <v>0.20833333333333337</v>
      </c>
      <c r="EA110" s="582">
        <v>0.13513513513513509</v>
      </c>
      <c r="EB110" s="582">
        <v>0.17647058823529416</v>
      </c>
      <c r="EC110" s="582">
        <v>0.28333333333333333</v>
      </c>
      <c r="ED110" s="582">
        <v>0.24</v>
      </c>
      <c r="EE110" s="582">
        <v>0.26363636363636367</v>
      </c>
      <c r="EF110" s="582">
        <v>1</v>
      </c>
      <c r="EG110" s="582">
        <v>1</v>
      </c>
      <c r="EH110" s="582">
        <v>1</v>
      </c>
      <c r="EI110" s="582"/>
      <c r="EJ110" s="582"/>
      <c r="EK110" s="582"/>
      <c r="EL110" s="582"/>
      <c r="EM110" s="582"/>
      <c r="EN110" s="582"/>
    </row>
    <row r="111" spans="1:144" x14ac:dyDescent="0.25">
      <c r="A111" s="583" t="s">
        <v>1094</v>
      </c>
      <c r="B111" s="581"/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  <c r="Q111" s="581"/>
      <c r="R111" s="581"/>
      <c r="S111" s="581"/>
      <c r="T111" s="581"/>
      <c r="U111" s="581"/>
      <c r="V111" s="581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  <c r="AT111" s="581"/>
      <c r="AU111" s="581"/>
      <c r="AV111" s="581"/>
      <c r="AW111" s="581"/>
      <c r="AX111" s="581"/>
      <c r="AY111" s="581"/>
      <c r="AZ111" s="581"/>
      <c r="BA111" s="581"/>
      <c r="BB111" s="581"/>
      <c r="BC111" s="581"/>
      <c r="BD111" s="581">
        <v>0</v>
      </c>
      <c r="BE111" s="581">
        <v>0</v>
      </c>
      <c r="BF111" s="581">
        <v>0</v>
      </c>
      <c r="BG111" s="581">
        <v>79</v>
      </c>
      <c r="BH111" s="581">
        <v>85</v>
      </c>
      <c r="BI111" s="581">
        <v>164</v>
      </c>
      <c r="BJ111" s="581">
        <v>79</v>
      </c>
      <c r="BK111" s="581">
        <v>85</v>
      </c>
      <c r="BL111" s="581">
        <v>164</v>
      </c>
      <c r="BM111" s="581">
        <v>0</v>
      </c>
      <c r="BN111" s="581">
        <v>0</v>
      </c>
      <c r="BO111" s="581">
        <v>0</v>
      </c>
      <c r="BP111" s="581">
        <v>113</v>
      </c>
      <c r="BQ111" s="581">
        <v>81</v>
      </c>
      <c r="BR111" s="581">
        <v>194</v>
      </c>
      <c r="BS111" s="581">
        <v>165</v>
      </c>
      <c r="BT111" s="581">
        <v>140</v>
      </c>
      <c r="BU111" s="581">
        <v>305</v>
      </c>
      <c r="BV111" s="581">
        <v>0</v>
      </c>
      <c r="BW111" s="581">
        <v>0</v>
      </c>
      <c r="BX111" s="581">
        <v>0</v>
      </c>
      <c r="BY111" s="581">
        <v>92</v>
      </c>
      <c r="BZ111" s="581">
        <v>92</v>
      </c>
      <c r="CA111" s="581">
        <v>184</v>
      </c>
      <c r="CB111" s="581">
        <v>191</v>
      </c>
      <c r="CC111" s="581">
        <v>190</v>
      </c>
      <c r="CD111" s="581">
        <v>381</v>
      </c>
      <c r="CE111" s="581">
        <v>34</v>
      </c>
      <c r="CF111" s="581">
        <v>41</v>
      </c>
      <c r="CG111" s="581">
        <v>75</v>
      </c>
      <c r="CH111" s="581">
        <v>101</v>
      </c>
      <c r="CI111" s="581">
        <v>99</v>
      </c>
      <c r="CJ111" s="581">
        <v>200</v>
      </c>
      <c r="CK111" s="581">
        <v>198</v>
      </c>
      <c r="CL111" s="581">
        <v>194</v>
      </c>
      <c r="CM111" s="581">
        <v>392</v>
      </c>
      <c r="CN111" s="581">
        <v>42</v>
      </c>
      <c r="CO111" s="581">
        <v>30</v>
      </c>
      <c r="CP111" s="581">
        <v>72</v>
      </c>
      <c r="CQ111" s="581">
        <v>96</v>
      </c>
      <c r="CR111" s="581">
        <v>100</v>
      </c>
      <c r="CS111" s="581">
        <v>196</v>
      </c>
      <c r="CT111" s="581">
        <v>180</v>
      </c>
      <c r="CU111" s="581">
        <v>207</v>
      </c>
      <c r="CV111" s="581">
        <v>387</v>
      </c>
      <c r="CW111" s="586"/>
      <c r="CX111" s="582"/>
      <c r="CY111" s="582"/>
      <c r="CZ111" s="582"/>
      <c r="DA111" s="582"/>
      <c r="DB111" s="582"/>
      <c r="DC111" s="582"/>
      <c r="DD111" s="582"/>
      <c r="DE111" s="582"/>
      <c r="DF111" s="582"/>
      <c r="DG111" s="582"/>
      <c r="DH111" s="582"/>
      <c r="DI111" s="582"/>
      <c r="DJ111" s="582"/>
      <c r="DK111" s="582"/>
      <c r="DL111" s="582"/>
      <c r="DM111" s="582">
        <v>0.43037974683544306</v>
      </c>
      <c r="DN111" s="582">
        <v>0.4823529411764706</v>
      </c>
      <c r="DO111" s="582">
        <v>0.45731707317073172</v>
      </c>
      <c r="DP111" s="582">
        <v>0.37168141592920356</v>
      </c>
      <c r="DQ111" s="582">
        <v>0.37037037037037035</v>
      </c>
      <c r="DR111" s="582">
        <v>0.37113402061855671</v>
      </c>
      <c r="DS111" s="588"/>
      <c r="DT111" s="582"/>
      <c r="DU111" s="582"/>
      <c r="DV111" s="582"/>
      <c r="DW111" s="582"/>
      <c r="DX111" s="582"/>
      <c r="DY111" s="582"/>
      <c r="DZ111" s="582"/>
      <c r="EA111" s="582"/>
      <c r="EB111" s="582"/>
      <c r="EC111" s="582">
        <v>0.34177215189873422</v>
      </c>
      <c r="ED111" s="582">
        <v>0.30588235294117649</v>
      </c>
      <c r="EE111" s="582">
        <v>0.32317073170731703</v>
      </c>
      <c r="EF111" s="582">
        <v>0.4</v>
      </c>
      <c r="EG111" s="582">
        <v>0.30000000000000004</v>
      </c>
      <c r="EH111" s="582">
        <v>0.35409836065573774</v>
      </c>
      <c r="EI111" s="582">
        <v>0.31413612565445026</v>
      </c>
      <c r="EJ111" s="582">
        <v>0.28421052631578947</v>
      </c>
      <c r="EK111" s="582">
        <v>0.29921259842519687</v>
      </c>
      <c r="EL111" s="582">
        <v>0.36363636363636365</v>
      </c>
      <c r="EM111" s="582">
        <v>0.29381443298969068</v>
      </c>
      <c r="EN111" s="582">
        <v>0.32908163265306123</v>
      </c>
    </row>
    <row r="112" spans="1:144" x14ac:dyDescent="0.25">
      <c r="A112" s="575" t="s">
        <v>1091</v>
      </c>
      <c r="B112" s="576">
        <v>16</v>
      </c>
      <c r="C112" s="576">
        <v>18</v>
      </c>
      <c r="D112" s="576">
        <v>34</v>
      </c>
      <c r="E112" s="576">
        <v>64</v>
      </c>
      <c r="F112" s="576">
        <v>31</v>
      </c>
      <c r="G112" s="576">
        <v>95</v>
      </c>
      <c r="H112" s="576">
        <v>94</v>
      </c>
      <c r="I112" s="576">
        <v>66</v>
      </c>
      <c r="J112" s="576">
        <v>160</v>
      </c>
      <c r="K112" s="576">
        <v>6</v>
      </c>
      <c r="L112" s="576">
        <v>4</v>
      </c>
      <c r="M112" s="576">
        <v>10</v>
      </c>
      <c r="N112" s="576">
        <v>61</v>
      </c>
      <c r="O112" s="576">
        <v>33</v>
      </c>
      <c r="P112" s="576">
        <v>94</v>
      </c>
      <c r="Q112" s="576">
        <v>113</v>
      </c>
      <c r="R112" s="576">
        <v>83</v>
      </c>
      <c r="S112" s="576">
        <v>196</v>
      </c>
      <c r="T112" s="576">
        <v>16</v>
      </c>
      <c r="U112" s="576">
        <v>25</v>
      </c>
      <c r="V112" s="576">
        <v>41</v>
      </c>
      <c r="W112" s="576">
        <v>88</v>
      </c>
      <c r="X112" s="576">
        <v>32</v>
      </c>
      <c r="Y112" s="576">
        <v>120</v>
      </c>
      <c r="Z112" s="576">
        <v>133</v>
      </c>
      <c r="AA112" s="576">
        <v>72</v>
      </c>
      <c r="AB112" s="576">
        <v>205</v>
      </c>
      <c r="AC112" s="576">
        <v>26</v>
      </c>
      <c r="AD112" s="576">
        <v>16</v>
      </c>
      <c r="AE112" s="576">
        <v>42</v>
      </c>
      <c r="AF112" s="576">
        <v>39</v>
      </c>
      <c r="AG112" s="576">
        <v>7</v>
      </c>
      <c r="AH112" s="576">
        <v>46</v>
      </c>
      <c r="AI112" s="576">
        <v>104</v>
      </c>
      <c r="AJ112" s="576">
        <v>39</v>
      </c>
      <c r="AK112" s="576">
        <v>143</v>
      </c>
      <c r="AL112" s="576">
        <v>9</v>
      </c>
      <c r="AM112" s="576">
        <v>12</v>
      </c>
      <c r="AN112" s="576">
        <v>21</v>
      </c>
      <c r="AO112" s="576">
        <v>103</v>
      </c>
      <c r="AP112" s="576">
        <v>47</v>
      </c>
      <c r="AQ112" s="576">
        <v>150</v>
      </c>
      <c r="AR112" s="576">
        <v>172</v>
      </c>
      <c r="AS112" s="576">
        <v>94</v>
      </c>
      <c r="AT112" s="576">
        <v>266</v>
      </c>
      <c r="AU112" s="576">
        <v>25</v>
      </c>
      <c r="AV112" s="576">
        <v>13</v>
      </c>
      <c r="AW112" s="576">
        <v>38</v>
      </c>
      <c r="AX112" s="576">
        <v>80</v>
      </c>
      <c r="AY112" s="576">
        <v>10</v>
      </c>
      <c r="AZ112" s="576">
        <v>90</v>
      </c>
      <c r="BA112" s="576">
        <v>150</v>
      </c>
      <c r="BB112" s="576">
        <v>39</v>
      </c>
      <c r="BC112" s="576">
        <v>189</v>
      </c>
      <c r="BD112" s="576">
        <v>15</v>
      </c>
      <c r="BE112" s="576">
        <v>8</v>
      </c>
      <c r="BF112" s="576">
        <v>23</v>
      </c>
      <c r="BG112" s="576">
        <v>96</v>
      </c>
      <c r="BH112" s="576">
        <v>35</v>
      </c>
      <c r="BI112" s="576">
        <v>131</v>
      </c>
      <c r="BJ112" s="576">
        <v>115</v>
      </c>
      <c r="BK112" s="576">
        <v>46</v>
      </c>
      <c r="BL112" s="576">
        <v>161</v>
      </c>
      <c r="BM112" s="576">
        <v>11</v>
      </c>
      <c r="BN112" s="576">
        <v>10</v>
      </c>
      <c r="BO112" s="576">
        <v>21</v>
      </c>
      <c r="BP112" s="576">
        <v>6</v>
      </c>
      <c r="BQ112" s="576">
        <v>9</v>
      </c>
      <c r="BR112" s="576">
        <v>15</v>
      </c>
      <c r="BS112" s="576">
        <v>26</v>
      </c>
      <c r="BT112" s="576">
        <v>32</v>
      </c>
      <c r="BU112" s="576">
        <v>58</v>
      </c>
      <c r="BV112" s="576">
        <v>0</v>
      </c>
      <c r="BW112" s="576">
        <v>0</v>
      </c>
      <c r="BX112" s="576">
        <v>0</v>
      </c>
      <c r="BY112" s="576">
        <v>6</v>
      </c>
      <c r="BZ112" s="576">
        <v>9</v>
      </c>
      <c r="CA112" s="576">
        <v>15</v>
      </c>
      <c r="CB112" s="576">
        <v>20</v>
      </c>
      <c r="CC112" s="576">
        <v>26</v>
      </c>
      <c r="CD112" s="576">
        <v>46</v>
      </c>
      <c r="CE112" s="576">
        <v>8</v>
      </c>
      <c r="CF112" s="576">
        <v>9</v>
      </c>
      <c r="CG112" s="576">
        <v>17</v>
      </c>
      <c r="CH112" s="576">
        <v>13</v>
      </c>
      <c r="CI112" s="576">
        <v>9</v>
      </c>
      <c r="CJ112" s="576">
        <v>22</v>
      </c>
      <c r="CK112" s="576">
        <v>20</v>
      </c>
      <c r="CL112" s="576">
        <v>24</v>
      </c>
      <c r="CM112" s="576">
        <v>44</v>
      </c>
      <c r="CN112" s="576">
        <v>4</v>
      </c>
      <c r="CO112" s="576">
        <v>7</v>
      </c>
      <c r="CP112" s="576">
        <v>11</v>
      </c>
      <c r="CQ112" s="576">
        <v>14</v>
      </c>
      <c r="CR112" s="576">
        <v>6</v>
      </c>
      <c r="CS112" s="576">
        <v>20</v>
      </c>
      <c r="CT112" s="576">
        <v>25</v>
      </c>
      <c r="CU112" s="576">
        <v>21</v>
      </c>
      <c r="CV112" s="576">
        <v>46</v>
      </c>
      <c r="CW112" s="586"/>
      <c r="CX112" s="578">
        <v>0.14754098360655737</v>
      </c>
      <c r="CY112" s="578">
        <v>0.36363636363636365</v>
      </c>
      <c r="CZ112" s="578">
        <v>0.22340425531914893</v>
      </c>
      <c r="DA112" s="578">
        <v>0.28409090909090912</v>
      </c>
      <c r="DB112" s="578">
        <v>0.40625</v>
      </c>
      <c r="DC112" s="578">
        <v>0.31666666666666665</v>
      </c>
      <c r="DD112" s="578">
        <v>0.38461538461538464</v>
      </c>
      <c r="DE112" s="578">
        <v>1.1428571428571428</v>
      </c>
      <c r="DF112" s="578">
        <v>0.5</v>
      </c>
      <c r="DG112" s="578">
        <v>0.10679611650485436</v>
      </c>
      <c r="DH112" s="578">
        <v>0.21276595744680851</v>
      </c>
      <c r="DI112" s="578">
        <v>0.14000000000000001</v>
      </c>
      <c r="DJ112" s="578">
        <v>0</v>
      </c>
      <c r="DK112" s="578">
        <v>0</v>
      </c>
      <c r="DL112" s="578">
        <v>0</v>
      </c>
      <c r="DM112" s="578">
        <v>8.3333333333333329E-2</v>
      </c>
      <c r="DN112" s="578">
        <v>0.25714285714285712</v>
      </c>
      <c r="DO112" s="578">
        <v>0.12977099236641221</v>
      </c>
      <c r="DP112" s="578">
        <v>0.66666666666666663</v>
      </c>
      <c r="DQ112" s="578">
        <v>0.77777777777777779</v>
      </c>
      <c r="DR112" s="578">
        <v>0.73333333333333328</v>
      </c>
      <c r="DS112" s="588"/>
      <c r="DT112" s="578">
        <v>0.25</v>
      </c>
      <c r="DU112" s="578">
        <v>-0.51282051282051277</v>
      </c>
      <c r="DV112" s="578">
        <v>4.1958041958041981E-2</v>
      </c>
      <c r="DW112" s="578">
        <v>0.44767441860465118</v>
      </c>
      <c r="DX112" s="578">
        <v>0.55319148936170215</v>
      </c>
      <c r="DY112" s="578">
        <v>0.48496240601503759</v>
      </c>
      <c r="DZ112" s="578">
        <v>0.77333333333333332</v>
      </c>
      <c r="EA112" s="578">
        <v>0.51282051282051277</v>
      </c>
      <c r="EB112" s="578">
        <v>0.71957671957671954</v>
      </c>
      <c r="EC112" s="578">
        <v>0.73043478260869565</v>
      </c>
      <c r="ED112" s="578">
        <v>0.28260869565217395</v>
      </c>
      <c r="EE112" s="578">
        <v>0.60248447204968947</v>
      </c>
      <c r="EF112" s="578">
        <v>0.46153846153846156</v>
      </c>
      <c r="EG112" s="578">
        <v>0.46875</v>
      </c>
      <c r="EH112" s="578">
        <v>0.46551724137931039</v>
      </c>
      <c r="EI112" s="578">
        <v>0.25</v>
      </c>
      <c r="EJ112" s="578">
        <v>7.6923076923076872E-2</v>
      </c>
      <c r="EK112" s="578">
        <v>0.15217391304347827</v>
      </c>
      <c r="EL112" s="578">
        <v>0.25</v>
      </c>
      <c r="EM112" s="578">
        <v>8.333333333333337E-2</v>
      </c>
      <c r="EN112" s="578">
        <v>0.15909090909090906</v>
      </c>
    </row>
    <row r="113" spans="1:144" x14ac:dyDescent="0.25">
      <c r="A113" s="580" t="s">
        <v>163</v>
      </c>
      <c r="B113" s="581">
        <v>16</v>
      </c>
      <c r="C113" s="581">
        <v>18</v>
      </c>
      <c r="D113" s="581">
        <v>34</v>
      </c>
      <c r="E113" s="581">
        <v>64</v>
      </c>
      <c r="F113" s="581">
        <v>31</v>
      </c>
      <c r="G113" s="581">
        <v>95</v>
      </c>
      <c r="H113" s="581">
        <v>94</v>
      </c>
      <c r="I113" s="581">
        <v>66</v>
      </c>
      <c r="J113" s="581">
        <v>160</v>
      </c>
      <c r="K113" s="581">
        <v>6</v>
      </c>
      <c r="L113" s="581">
        <v>4</v>
      </c>
      <c r="M113" s="581">
        <v>10</v>
      </c>
      <c r="N113" s="581">
        <v>61</v>
      </c>
      <c r="O113" s="581">
        <v>33</v>
      </c>
      <c r="P113" s="581">
        <v>94</v>
      </c>
      <c r="Q113" s="581">
        <v>113</v>
      </c>
      <c r="R113" s="581">
        <v>83</v>
      </c>
      <c r="S113" s="581">
        <v>196</v>
      </c>
      <c r="T113" s="581">
        <v>16</v>
      </c>
      <c r="U113" s="581">
        <v>25</v>
      </c>
      <c r="V113" s="581">
        <v>41</v>
      </c>
      <c r="W113" s="581">
        <v>88</v>
      </c>
      <c r="X113" s="581">
        <v>32</v>
      </c>
      <c r="Y113" s="581">
        <v>120</v>
      </c>
      <c r="Z113" s="581">
        <v>133</v>
      </c>
      <c r="AA113" s="581">
        <v>72</v>
      </c>
      <c r="AB113" s="581">
        <v>205</v>
      </c>
      <c r="AC113" s="581">
        <v>26</v>
      </c>
      <c r="AD113" s="581">
        <v>16</v>
      </c>
      <c r="AE113" s="581">
        <v>42</v>
      </c>
      <c r="AF113" s="581">
        <v>39</v>
      </c>
      <c r="AG113" s="581">
        <v>7</v>
      </c>
      <c r="AH113" s="581">
        <v>46</v>
      </c>
      <c r="AI113" s="581">
        <v>104</v>
      </c>
      <c r="AJ113" s="581">
        <v>39</v>
      </c>
      <c r="AK113" s="581">
        <v>143</v>
      </c>
      <c r="AL113" s="581">
        <v>9</v>
      </c>
      <c r="AM113" s="581">
        <v>12</v>
      </c>
      <c r="AN113" s="581">
        <v>21</v>
      </c>
      <c r="AO113" s="581">
        <v>103</v>
      </c>
      <c r="AP113" s="581">
        <v>47</v>
      </c>
      <c r="AQ113" s="581">
        <v>150</v>
      </c>
      <c r="AR113" s="581">
        <v>172</v>
      </c>
      <c r="AS113" s="581">
        <v>94</v>
      </c>
      <c r="AT113" s="581">
        <v>266</v>
      </c>
      <c r="AU113" s="581">
        <v>25</v>
      </c>
      <c r="AV113" s="581">
        <v>13</v>
      </c>
      <c r="AW113" s="581">
        <v>38</v>
      </c>
      <c r="AX113" s="581">
        <v>80</v>
      </c>
      <c r="AY113" s="581">
        <v>10</v>
      </c>
      <c r="AZ113" s="581">
        <v>90</v>
      </c>
      <c r="BA113" s="581">
        <v>150</v>
      </c>
      <c r="BB113" s="581">
        <v>39</v>
      </c>
      <c r="BC113" s="581">
        <v>189</v>
      </c>
      <c r="BD113" s="581">
        <v>15</v>
      </c>
      <c r="BE113" s="581">
        <v>8</v>
      </c>
      <c r="BF113" s="581">
        <v>23</v>
      </c>
      <c r="BG113" s="581">
        <v>96</v>
      </c>
      <c r="BH113" s="581">
        <v>35</v>
      </c>
      <c r="BI113" s="581">
        <v>131</v>
      </c>
      <c r="BJ113" s="581">
        <v>115</v>
      </c>
      <c r="BK113" s="581">
        <v>46</v>
      </c>
      <c r="BL113" s="581">
        <v>161</v>
      </c>
      <c r="BM113" s="581">
        <v>11</v>
      </c>
      <c r="BN113" s="581">
        <v>10</v>
      </c>
      <c r="BO113" s="581">
        <v>21</v>
      </c>
      <c r="BP113" s="581">
        <v>6</v>
      </c>
      <c r="BQ113" s="581">
        <v>9</v>
      </c>
      <c r="BR113" s="581">
        <v>15</v>
      </c>
      <c r="BS113" s="581">
        <v>26</v>
      </c>
      <c r="BT113" s="581">
        <v>32</v>
      </c>
      <c r="BU113" s="581">
        <v>58</v>
      </c>
      <c r="BV113" s="581">
        <v>0</v>
      </c>
      <c r="BW113" s="581">
        <v>0</v>
      </c>
      <c r="BX113" s="581">
        <v>0</v>
      </c>
      <c r="BY113" s="581">
        <v>6</v>
      </c>
      <c r="BZ113" s="581">
        <v>9</v>
      </c>
      <c r="CA113" s="581">
        <v>15</v>
      </c>
      <c r="CB113" s="581">
        <v>20</v>
      </c>
      <c r="CC113" s="581">
        <v>26</v>
      </c>
      <c r="CD113" s="581">
        <v>46</v>
      </c>
      <c r="CE113" s="581">
        <v>8</v>
      </c>
      <c r="CF113" s="581">
        <v>9</v>
      </c>
      <c r="CG113" s="581">
        <v>17</v>
      </c>
      <c r="CH113" s="581">
        <v>13</v>
      </c>
      <c r="CI113" s="581">
        <v>9</v>
      </c>
      <c r="CJ113" s="581">
        <v>22</v>
      </c>
      <c r="CK113" s="581">
        <v>20</v>
      </c>
      <c r="CL113" s="581">
        <v>24</v>
      </c>
      <c r="CM113" s="581">
        <v>44</v>
      </c>
      <c r="CN113" s="581">
        <v>4</v>
      </c>
      <c r="CO113" s="581">
        <v>7</v>
      </c>
      <c r="CP113" s="581">
        <v>11</v>
      </c>
      <c r="CQ113" s="581">
        <v>14</v>
      </c>
      <c r="CR113" s="581">
        <v>6</v>
      </c>
      <c r="CS113" s="581">
        <v>20</v>
      </c>
      <c r="CT113" s="581">
        <v>25</v>
      </c>
      <c r="CU113" s="581">
        <v>21</v>
      </c>
      <c r="CV113" s="581">
        <v>46</v>
      </c>
      <c r="CW113" s="586"/>
      <c r="CX113" s="582">
        <v>0.14754098360655737</v>
      </c>
      <c r="CY113" s="582">
        <v>0.36363636363636365</v>
      </c>
      <c r="CZ113" s="582">
        <v>0.22340425531914893</v>
      </c>
      <c r="DA113" s="582">
        <v>0.28409090909090912</v>
      </c>
      <c r="DB113" s="582">
        <v>0.40625</v>
      </c>
      <c r="DC113" s="582">
        <v>0.31666666666666665</v>
      </c>
      <c r="DD113" s="582">
        <v>0.38461538461538464</v>
      </c>
      <c r="DE113" s="582">
        <v>1.1428571428571428</v>
      </c>
      <c r="DF113" s="582">
        <v>0.5</v>
      </c>
      <c r="DG113" s="582">
        <v>0.10679611650485436</v>
      </c>
      <c r="DH113" s="582">
        <v>0.21276595744680851</v>
      </c>
      <c r="DI113" s="582">
        <v>0.14000000000000001</v>
      </c>
      <c r="DJ113" s="582">
        <v>0</v>
      </c>
      <c r="DK113" s="582">
        <v>0</v>
      </c>
      <c r="DL113" s="582">
        <v>0</v>
      </c>
      <c r="DM113" s="582">
        <v>8.3333333333333329E-2</v>
      </c>
      <c r="DN113" s="582">
        <v>0.25714285714285712</v>
      </c>
      <c r="DO113" s="582">
        <v>0.12977099236641221</v>
      </c>
      <c r="DP113" s="582">
        <v>0.66666666666666663</v>
      </c>
      <c r="DQ113" s="582">
        <v>0.77777777777777779</v>
      </c>
      <c r="DR113" s="582">
        <v>0.73333333333333328</v>
      </c>
      <c r="DS113" s="588"/>
      <c r="DT113" s="582">
        <v>0.25</v>
      </c>
      <c r="DU113" s="582">
        <v>-0.51282051282051277</v>
      </c>
      <c r="DV113" s="582">
        <v>4.1958041958041981E-2</v>
      </c>
      <c r="DW113" s="582">
        <v>0.44767441860465118</v>
      </c>
      <c r="DX113" s="582">
        <v>0.55319148936170215</v>
      </c>
      <c r="DY113" s="582">
        <v>0.48496240601503759</v>
      </c>
      <c r="DZ113" s="582">
        <v>0.77333333333333332</v>
      </c>
      <c r="EA113" s="582">
        <v>0.51282051282051277</v>
      </c>
      <c r="EB113" s="582">
        <v>0.71957671957671954</v>
      </c>
      <c r="EC113" s="582">
        <v>0.73043478260869565</v>
      </c>
      <c r="ED113" s="582">
        <v>0.28260869565217395</v>
      </c>
      <c r="EE113" s="582">
        <v>0.60248447204968947</v>
      </c>
      <c r="EF113" s="582">
        <v>0.46153846153846156</v>
      </c>
      <c r="EG113" s="582">
        <v>0.46875</v>
      </c>
      <c r="EH113" s="582">
        <v>0.46551724137931039</v>
      </c>
      <c r="EI113" s="582">
        <v>0.25</v>
      </c>
      <c r="EJ113" s="582">
        <v>7.6923076923076872E-2</v>
      </c>
      <c r="EK113" s="582">
        <v>0.15217391304347827</v>
      </c>
      <c r="EL113" s="582">
        <v>0.25</v>
      </c>
      <c r="EM113" s="582">
        <v>8.333333333333337E-2</v>
      </c>
      <c r="EN113" s="582">
        <v>0.15909090909090906</v>
      </c>
    </row>
    <row r="114" spans="1:144" x14ac:dyDescent="0.25">
      <c r="A114" s="583" t="s">
        <v>1095</v>
      </c>
      <c r="B114" s="581"/>
      <c r="C114" s="581"/>
      <c r="D114" s="581"/>
      <c r="E114" s="581"/>
      <c r="F114" s="581"/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  <c r="Q114" s="581"/>
      <c r="R114" s="581"/>
      <c r="S114" s="581"/>
      <c r="T114" s="581"/>
      <c r="U114" s="581"/>
      <c r="V114" s="581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  <c r="AT114" s="581"/>
      <c r="AU114" s="581"/>
      <c r="AV114" s="581"/>
      <c r="AW114" s="581"/>
      <c r="AX114" s="581"/>
      <c r="AY114" s="581"/>
      <c r="AZ114" s="581"/>
      <c r="BA114" s="581"/>
      <c r="BB114" s="581"/>
      <c r="BC114" s="581"/>
      <c r="BD114" s="581">
        <v>0</v>
      </c>
      <c r="BE114" s="581">
        <v>0</v>
      </c>
      <c r="BF114" s="581">
        <v>0</v>
      </c>
      <c r="BG114" s="581">
        <v>53</v>
      </c>
      <c r="BH114" s="581">
        <v>23</v>
      </c>
      <c r="BI114" s="581">
        <v>76</v>
      </c>
      <c r="BJ114" s="581">
        <v>53</v>
      </c>
      <c r="BK114" s="581">
        <v>23</v>
      </c>
      <c r="BL114" s="581">
        <v>76</v>
      </c>
      <c r="BM114" s="581"/>
      <c r="BN114" s="581"/>
      <c r="BO114" s="581"/>
      <c r="BP114" s="581"/>
      <c r="BQ114" s="581"/>
      <c r="BR114" s="581"/>
      <c r="BS114" s="581"/>
      <c r="BT114" s="581"/>
      <c r="BU114" s="581"/>
      <c r="BV114" s="581"/>
      <c r="BW114" s="581"/>
      <c r="BX114" s="581"/>
      <c r="BY114" s="581"/>
      <c r="BZ114" s="581"/>
      <c r="CA114" s="581"/>
      <c r="CB114" s="581"/>
      <c r="CC114" s="581"/>
      <c r="CD114" s="581"/>
      <c r="CE114" s="581"/>
      <c r="CF114" s="581"/>
      <c r="CG114" s="581"/>
      <c r="CH114" s="581"/>
      <c r="CI114" s="581"/>
      <c r="CJ114" s="581"/>
      <c r="CK114" s="581"/>
      <c r="CL114" s="581"/>
      <c r="CM114" s="581"/>
      <c r="CN114" s="581"/>
      <c r="CO114" s="581"/>
      <c r="CP114" s="581"/>
      <c r="CQ114" s="581"/>
      <c r="CR114" s="581"/>
      <c r="CS114" s="581"/>
      <c r="CT114" s="581"/>
      <c r="CU114" s="581"/>
      <c r="CV114" s="581"/>
      <c r="CW114" s="586"/>
      <c r="CX114" s="582"/>
      <c r="CY114" s="582"/>
      <c r="CZ114" s="582"/>
      <c r="DA114" s="582"/>
      <c r="DB114" s="582"/>
      <c r="DC114" s="582"/>
      <c r="DD114" s="582"/>
      <c r="DE114" s="582"/>
      <c r="DF114" s="582"/>
      <c r="DG114" s="582"/>
      <c r="DH114" s="582"/>
      <c r="DI114" s="582"/>
      <c r="DJ114" s="582"/>
      <c r="DK114" s="582"/>
      <c r="DL114" s="582"/>
      <c r="DM114" s="582">
        <v>0</v>
      </c>
      <c r="DN114" s="582">
        <v>0</v>
      </c>
      <c r="DO114" s="582">
        <v>0</v>
      </c>
      <c r="DP114" s="582"/>
      <c r="DQ114" s="582"/>
      <c r="DR114" s="582"/>
      <c r="DS114" s="588"/>
      <c r="DT114" s="582"/>
      <c r="DU114" s="582"/>
      <c r="DV114" s="582"/>
      <c r="DW114" s="582"/>
      <c r="DX114" s="582"/>
      <c r="DY114" s="582"/>
      <c r="DZ114" s="582"/>
      <c r="EA114" s="582"/>
      <c r="EB114" s="582"/>
      <c r="EC114" s="582">
        <v>1</v>
      </c>
      <c r="ED114" s="582">
        <v>1</v>
      </c>
      <c r="EE114" s="582">
        <v>1</v>
      </c>
      <c r="EF114" s="582"/>
      <c r="EG114" s="582"/>
      <c r="EH114" s="582"/>
      <c r="EI114" s="582"/>
      <c r="EJ114" s="582"/>
      <c r="EK114" s="582"/>
      <c r="EL114" s="582"/>
      <c r="EM114" s="582"/>
      <c r="EN114" s="582"/>
    </row>
    <row r="115" spans="1:144" x14ac:dyDescent="0.25">
      <c r="A115" s="583" t="s">
        <v>1096</v>
      </c>
      <c r="B115" s="581">
        <v>16</v>
      </c>
      <c r="C115" s="581">
        <v>18</v>
      </c>
      <c r="D115" s="581">
        <v>34</v>
      </c>
      <c r="E115" s="581">
        <v>64</v>
      </c>
      <c r="F115" s="581">
        <v>31</v>
      </c>
      <c r="G115" s="581">
        <v>95</v>
      </c>
      <c r="H115" s="581">
        <v>94</v>
      </c>
      <c r="I115" s="581">
        <v>66</v>
      </c>
      <c r="J115" s="581">
        <v>160</v>
      </c>
      <c r="K115" s="581">
        <v>6</v>
      </c>
      <c r="L115" s="581">
        <v>4</v>
      </c>
      <c r="M115" s="581">
        <v>10</v>
      </c>
      <c r="N115" s="581">
        <v>61</v>
      </c>
      <c r="O115" s="581">
        <v>33</v>
      </c>
      <c r="P115" s="581">
        <v>94</v>
      </c>
      <c r="Q115" s="581">
        <v>113</v>
      </c>
      <c r="R115" s="581">
        <v>83</v>
      </c>
      <c r="S115" s="581">
        <v>196</v>
      </c>
      <c r="T115" s="581">
        <v>16</v>
      </c>
      <c r="U115" s="581">
        <v>25</v>
      </c>
      <c r="V115" s="581">
        <v>41</v>
      </c>
      <c r="W115" s="581">
        <v>88</v>
      </c>
      <c r="X115" s="581">
        <v>32</v>
      </c>
      <c r="Y115" s="581">
        <v>120</v>
      </c>
      <c r="Z115" s="581">
        <v>133</v>
      </c>
      <c r="AA115" s="581">
        <v>72</v>
      </c>
      <c r="AB115" s="581">
        <v>205</v>
      </c>
      <c r="AC115" s="581">
        <v>26</v>
      </c>
      <c r="AD115" s="581">
        <v>16</v>
      </c>
      <c r="AE115" s="581">
        <v>42</v>
      </c>
      <c r="AF115" s="581">
        <v>39</v>
      </c>
      <c r="AG115" s="581">
        <v>7</v>
      </c>
      <c r="AH115" s="581">
        <v>46</v>
      </c>
      <c r="AI115" s="581">
        <v>104</v>
      </c>
      <c r="AJ115" s="581">
        <v>39</v>
      </c>
      <c r="AK115" s="581">
        <v>143</v>
      </c>
      <c r="AL115" s="581">
        <v>9</v>
      </c>
      <c r="AM115" s="581">
        <v>12</v>
      </c>
      <c r="AN115" s="581">
        <v>21</v>
      </c>
      <c r="AO115" s="581">
        <v>103</v>
      </c>
      <c r="AP115" s="581">
        <v>47</v>
      </c>
      <c r="AQ115" s="581">
        <v>150</v>
      </c>
      <c r="AR115" s="581">
        <v>172</v>
      </c>
      <c r="AS115" s="581">
        <v>94</v>
      </c>
      <c r="AT115" s="581">
        <v>266</v>
      </c>
      <c r="AU115" s="581">
        <v>25</v>
      </c>
      <c r="AV115" s="581">
        <v>13</v>
      </c>
      <c r="AW115" s="581">
        <v>38</v>
      </c>
      <c r="AX115" s="581">
        <v>80</v>
      </c>
      <c r="AY115" s="581">
        <v>10</v>
      </c>
      <c r="AZ115" s="581">
        <v>90</v>
      </c>
      <c r="BA115" s="581">
        <v>150</v>
      </c>
      <c r="BB115" s="581">
        <v>39</v>
      </c>
      <c r="BC115" s="581">
        <v>189</v>
      </c>
      <c r="BD115" s="581">
        <v>15</v>
      </c>
      <c r="BE115" s="581">
        <v>8</v>
      </c>
      <c r="BF115" s="581">
        <v>23</v>
      </c>
      <c r="BG115" s="581">
        <v>43</v>
      </c>
      <c r="BH115" s="581">
        <v>12</v>
      </c>
      <c r="BI115" s="581">
        <v>55</v>
      </c>
      <c r="BJ115" s="581">
        <v>62</v>
      </c>
      <c r="BK115" s="581">
        <v>23</v>
      </c>
      <c r="BL115" s="581">
        <v>85</v>
      </c>
      <c r="BM115" s="581">
        <v>11</v>
      </c>
      <c r="BN115" s="581">
        <v>10</v>
      </c>
      <c r="BO115" s="581">
        <v>21</v>
      </c>
      <c r="BP115" s="581">
        <v>6</v>
      </c>
      <c r="BQ115" s="581">
        <v>9</v>
      </c>
      <c r="BR115" s="581">
        <v>15</v>
      </c>
      <c r="BS115" s="581">
        <v>26</v>
      </c>
      <c r="BT115" s="581">
        <v>32</v>
      </c>
      <c r="BU115" s="581">
        <v>58</v>
      </c>
      <c r="BV115" s="581">
        <v>0</v>
      </c>
      <c r="BW115" s="581">
        <v>0</v>
      </c>
      <c r="BX115" s="581">
        <v>0</v>
      </c>
      <c r="BY115" s="581">
        <v>6</v>
      </c>
      <c r="BZ115" s="581">
        <v>9</v>
      </c>
      <c r="CA115" s="581">
        <v>15</v>
      </c>
      <c r="CB115" s="581">
        <v>20</v>
      </c>
      <c r="CC115" s="581">
        <v>26</v>
      </c>
      <c r="CD115" s="581">
        <v>46</v>
      </c>
      <c r="CE115" s="581">
        <v>8</v>
      </c>
      <c r="CF115" s="581">
        <v>9</v>
      </c>
      <c r="CG115" s="581">
        <v>17</v>
      </c>
      <c r="CH115" s="581">
        <v>13</v>
      </c>
      <c r="CI115" s="581">
        <v>9</v>
      </c>
      <c r="CJ115" s="581">
        <v>22</v>
      </c>
      <c r="CK115" s="581">
        <v>20</v>
      </c>
      <c r="CL115" s="581">
        <v>24</v>
      </c>
      <c r="CM115" s="581">
        <v>44</v>
      </c>
      <c r="CN115" s="581">
        <v>4</v>
      </c>
      <c r="CO115" s="581">
        <v>7</v>
      </c>
      <c r="CP115" s="581">
        <v>11</v>
      </c>
      <c r="CQ115" s="581">
        <v>14</v>
      </c>
      <c r="CR115" s="581">
        <v>6</v>
      </c>
      <c r="CS115" s="581">
        <v>20</v>
      </c>
      <c r="CT115" s="581">
        <v>25</v>
      </c>
      <c r="CU115" s="581">
        <v>21</v>
      </c>
      <c r="CV115" s="581">
        <v>46</v>
      </c>
      <c r="CW115" s="586"/>
      <c r="CX115" s="582">
        <v>0.14754098360655737</v>
      </c>
      <c r="CY115" s="582">
        <v>0.36363636363636365</v>
      </c>
      <c r="CZ115" s="582">
        <v>0.22340425531914893</v>
      </c>
      <c r="DA115" s="582">
        <v>0.28409090909090912</v>
      </c>
      <c r="DB115" s="582">
        <v>0.40625</v>
      </c>
      <c r="DC115" s="582">
        <v>0.31666666666666665</v>
      </c>
      <c r="DD115" s="582">
        <v>0.38461538461538464</v>
      </c>
      <c r="DE115" s="582">
        <v>1.1428571428571428</v>
      </c>
      <c r="DF115" s="582">
        <v>0.5</v>
      </c>
      <c r="DG115" s="582">
        <v>0.10679611650485436</v>
      </c>
      <c r="DH115" s="582">
        <v>0.21276595744680851</v>
      </c>
      <c r="DI115" s="582">
        <v>0.14000000000000001</v>
      </c>
      <c r="DJ115" s="582">
        <v>0</v>
      </c>
      <c r="DK115" s="582">
        <v>0</v>
      </c>
      <c r="DL115" s="582">
        <v>0</v>
      </c>
      <c r="DM115" s="582">
        <v>0.18604651162790697</v>
      </c>
      <c r="DN115" s="582">
        <v>0.75</v>
      </c>
      <c r="DO115" s="582">
        <v>0.30909090909090908</v>
      </c>
      <c r="DP115" s="582">
        <v>0.66666666666666663</v>
      </c>
      <c r="DQ115" s="582">
        <v>0.77777777777777779</v>
      </c>
      <c r="DR115" s="582">
        <v>0.73333333333333328</v>
      </c>
      <c r="DS115" s="588"/>
      <c r="DT115" s="582">
        <v>0.25</v>
      </c>
      <c r="DU115" s="582">
        <v>-0.51282051282051277</v>
      </c>
      <c r="DV115" s="582">
        <v>4.1958041958041981E-2</v>
      </c>
      <c r="DW115" s="582">
        <v>0.44767441860465118</v>
      </c>
      <c r="DX115" s="582">
        <v>0.55319148936170215</v>
      </c>
      <c r="DY115" s="582">
        <v>0.48496240601503759</v>
      </c>
      <c r="DZ115" s="582">
        <v>0.77333333333333332</v>
      </c>
      <c r="EA115" s="582">
        <v>0.51282051282051277</v>
      </c>
      <c r="EB115" s="582">
        <v>0.71957671957671954</v>
      </c>
      <c r="EC115" s="582">
        <v>0.5</v>
      </c>
      <c r="ED115" s="582">
        <v>-0.43478260869565211</v>
      </c>
      <c r="EE115" s="582">
        <v>0.24705882352941178</v>
      </c>
      <c r="EF115" s="582">
        <v>0.46153846153846156</v>
      </c>
      <c r="EG115" s="582">
        <v>0.46875</v>
      </c>
      <c r="EH115" s="582">
        <v>0.46551724137931039</v>
      </c>
      <c r="EI115" s="582">
        <v>0.25</v>
      </c>
      <c r="EJ115" s="582">
        <v>7.6923076923076872E-2</v>
      </c>
      <c r="EK115" s="582">
        <v>0.15217391304347827</v>
      </c>
      <c r="EL115" s="582">
        <v>0.25</v>
      </c>
      <c r="EM115" s="582">
        <v>8.333333333333337E-2</v>
      </c>
      <c r="EN115" s="582">
        <v>0.15909090909090906</v>
      </c>
    </row>
    <row r="116" spans="1:144" x14ac:dyDescent="0.25">
      <c r="A116" s="584" t="s">
        <v>1173</v>
      </c>
      <c r="B116" s="585">
        <v>48</v>
      </c>
      <c r="C116" s="585">
        <v>53</v>
      </c>
      <c r="D116" s="585">
        <v>101</v>
      </c>
      <c r="E116" s="585">
        <v>98</v>
      </c>
      <c r="F116" s="585">
        <v>117</v>
      </c>
      <c r="G116" s="585">
        <v>215</v>
      </c>
      <c r="H116" s="585">
        <v>235</v>
      </c>
      <c r="I116" s="585">
        <v>279</v>
      </c>
      <c r="J116" s="585">
        <v>514</v>
      </c>
      <c r="K116" s="585">
        <v>48</v>
      </c>
      <c r="L116" s="585">
        <v>59</v>
      </c>
      <c r="M116" s="585">
        <v>107</v>
      </c>
      <c r="N116" s="585">
        <v>96</v>
      </c>
      <c r="O116" s="585">
        <v>112</v>
      </c>
      <c r="P116" s="585">
        <v>208</v>
      </c>
      <c r="Q116" s="585">
        <v>224</v>
      </c>
      <c r="R116" s="585">
        <v>268</v>
      </c>
      <c r="S116" s="585">
        <v>492</v>
      </c>
      <c r="T116" s="585">
        <v>68</v>
      </c>
      <c r="U116" s="585">
        <v>67</v>
      </c>
      <c r="V116" s="585">
        <v>135</v>
      </c>
      <c r="W116" s="585">
        <v>91</v>
      </c>
      <c r="X116" s="585">
        <v>84</v>
      </c>
      <c r="Y116" s="585">
        <v>175</v>
      </c>
      <c r="Z116" s="585">
        <v>211</v>
      </c>
      <c r="AA116" s="585">
        <v>224</v>
      </c>
      <c r="AB116" s="585">
        <v>435</v>
      </c>
      <c r="AC116" s="585">
        <v>36</v>
      </c>
      <c r="AD116" s="585">
        <v>56</v>
      </c>
      <c r="AE116" s="585">
        <v>92</v>
      </c>
      <c r="AF116" s="585">
        <v>93</v>
      </c>
      <c r="AG116" s="585">
        <v>104</v>
      </c>
      <c r="AH116" s="585">
        <v>197</v>
      </c>
      <c r="AI116" s="585">
        <v>249</v>
      </c>
      <c r="AJ116" s="585">
        <v>237</v>
      </c>
      <c r="AK116" s="585">
        <v>486</v>
      </c>
      <c r="AL116" s="585">
        <v>73</v>
      </c>
      <c r="AM116" s="585">
        <v>58</v>
      </c>
      <c r="AN116" s="585">
        <v>131</v>
      </c>
      <c r="AO116" s="585">
        <v>90</v>
      </c>
      <c r="AP116" s="585">
        <v>102</v>
      </c>
      <c r="AQ116" s="585">
        <v>192</v>
      </c>
      <c r="AR116" s="585">
        <v>222</v>
      </c>
      <c r="AS116" s="585">
        <v>246</v>
      </c>
      <c r="AT116" s="585">
        <v>468</v>
      </c>
      <c r="AU116" s="585">
        <v>57</v>
      </c>
      <c r="AV116" s="585">
        <v>58</v>
      </c>
      <c r="AW116" s="585">
        <v>115</v>
      </c>
      <c r="AX116" s="585">
        <v>104</v>
      </c>
      <c r="AY116" s="585">
        <v>126</v>
      </c>
      <c r="AZ116" s="585">
        <v>230</v>
      </c>
      <c r="BA116" s="585">
        <v>229</v>
      </c>
      <c r="BB116" s="585">
        <v>260</v>
      </c>
      <c r="BC116" s="585">
        <v>489</v>
      </c>
      <c r="BD116" s="585">
        <v>53</v>
      </c>
      <c r="BE116" s="585">
        <v>64</v>
      </c>
      <c r="BF116" s="585">
        <v>117</v>
      </c>
      <c r="BG116" s="585">
        <v>142</v>
      </c>
      <c r="BH116" s="585">
        <v>145</v>
      </c>
      <c r="BI116" s="585">
        <v>287</v>
      </c>
      <c r="BJ116" s="585">
        <v>252</v>
      </c>
      <c r="BK116" s="585">
        <v>278</v>
      </c>
      <c r="BL116" s="585">
        <v>530</v>
      </c>
      <c r="BM116" s="585">
        <v>48</v>
      </c>
      <c r="BN116" s="585">
        <v>55</v>
      </c>
      <c r="BO116" s="585">
        <v>103</v>
      </c>
      <c r="BP116" s="585">
        <v>116</v>
      </c>
      <c r="BQ116" s="585">
        <v>119</v>
      </c>
      <c r="BR116" s="585">
        <v>235</v>
      </c>
      <c r="BS116" s="585">
        <v>267</v>
      </c>
      <c r="BT116" s="585">
        <v>288</v>
      </c>
      <c r="BU116" s="585">
        <v>555</v>
      </c>
      <c r="BV116" s="585">
        <v>18</v>
      </c>
      <c r="BW116" s="585">
        <v>22</v>
      </c>
      <c r="BX116" s="585">
        <v>40</v>
      </c>
      <c r="BY116" s="585">
        <v>158</v>
      </c>
      <c r="BZ116" s="585">
        <v>134</v>
      </c>
      <c r="CA116" s="585">
        <v>292</v>
      </c>
      <c r="CB116" s="585">
        <v>337</v>
      </c>
      <c r="CC116" s="585">
        <v>323</v>
      </c>
      <c r="CD116" s="585">
        <v>660</v>
      </c>
      <c r="CE116" s="585">
        <v>92</v>
      </c>
      <c r="CF116" s="585">
        <v>88</v>
      </c>
      <c r="CG116" s="585">
        <v>180</v>
      </c>
      <c r="CH116" s="585">
        <v>134</v>
      </c>
      <c r="CI116" s="585">
        <v>158</v>
      </c>
      <c r="CJ116" s="585">
        <v>292</v>
      </c>
      <c r="CK116" s="585">
        <v>342</v>
      </c>
      <c r="CL116" s="585">
        <v>362</v>
      </c>
      <c r="CM116" s="585">
        <v>704</v>
      </c>
      <c r="CN116" s="585">
        <v>100</v>
      </c>
      <c r="CO116" s="585">
        <v>98</v>
      </c>
      <c r="CP116" s="585">
        <v>198</v>
      </c>
      <c r="CQ116" s="585">
        <v>102</v>
      </c>
      <c r="CR116" s="585">
        <v>117</v>
      </c>
      <c r="CS116" s="585">
        <v>219</v>
      </c>
      <c r="CT116" s="585">
        <v>322</v>
      </c>
      <c r="CU116" s="585">
        <v>329</v>
      </c>
      <c r="CV116" s="585">
        <v>651</v>
      </c>
      <c r="CW116" s="586"/>
      <c r="CX116" s="587">
        <v>0.76041666666666663</v>
      </c>
      <c r="CY116" s="587">
        <v>0.5178571428571429</v>
      </c>
      <c r="CZ116" s="587">
        <v>0.62980769230769229</v>
      </c>
      <c r="DA116" s="587">
        <v>0.62637362637362637</v>
      </c>
      <c r="DB116" s="587">
        <v>0.69047619047619047</v>
      </c>
      <c r="DC116" s="587">
        <v>0.65714285714285714</v>
      </c>
      <c r="DD116" s="587">
        <v>0.56989247311827962</v>
      </c>
      <c r="DE116" s="587">
        <v>0.61538461538461542</v>
      </c>
      <c r="DF116" s="587">
        <v>0.59390862944162437</v>
      </c>
      <c r="DG116" s="587">
        <v>0.53333333333333333</v>
      </c>
      <c r="DH116" s="587">
        <v>0.53921568627450978</v>
      </c>
      <c r="DI116" s="587">
        <v>0.53645833333333337</v>
      </c>
      <c r="DJ116" s="587">
        <v>0.17307692307692307</v>
      </c>
      <c r="DK116" s="587">
        <v>0.17460317460317459</v>
      </c>
      <c r="DL116" s="587">
        <v>0.17391304347826086</v>
      </c>
      <c r="DM116" s="587">
        <v>0.647887323943662</v>
      </c>
      <c r="DN116" s="587">
        <v>0.60689655172413792</v>
      </c>
      <c r="DO116" s="587">
        <v>0.62717770034843201</v>
      </c>
      <c r="DP116" s="587">
        <v>0.86206896551724133</v>
      </c>
      <c r="DQ116" s="587">
        <v>0.82352941176470584</v>
      </c>
      <c r="DR116" s="587">
        <v>0.8425531914893617</v>
      </c>
      <c r="DS116" s="588"/>
      <c r="DT116" s="587">
        <v>0.17670682730923692</v>
      </c>
      <c r="DU116" s="587">
        <v>0.14767932489451474</v>
      </c>
      <c r="DV116" s="587">
        <v>0.16255144032921809</v>
      </c>
      <c r="DW116" s="587">
        <v>0.18018018018018023</v>
      </c>
      <c r="DX116" s="587">
        <v>0.21951219512195119</v>
      </c>
      <c r="DY116" s="587">
        <v>0.20085470085470081</v>
      </c>
      <c r="DZ116" s="587">
        <v>0.28820960698689957</v>
      </c>
      <c r="EA116" s="587">
        <v>0.24230769230769234</v>
      </c>
      <c r="EB116" s="587">
        <v>0.26380368098159512</v>
      </c>
      <c r="EC116" s="587">
        <v>0.21031746031746035</v>
      </c>
      <c r="ED116" s="587">
        <v>0.19424460431654678</v>
      </c>
      <c r="EE116" s="587">
        <v>0.20188679245283014</v>
      </c>
      <c r="EF116" s="587">
        <v>0.26217228464419473</v>
      </c>
      <c r="EG116" s="587">
        <v>0.26736111111111116</v>
      </c>
      <c r="EH116" s="587">
        <v>0.26486486486486482</v>
      </c>
      <c r="EI116" s="587">
        <v>0.10979228486646886</v>
      </c>
      <c r="EJ116" s="587">
        <v>9.5975232198142413E-2</v>
      </c>
      <c r="EK116" s="587">
        <v>0.10303030303030303</v>
      </c>
      <c r="EL116" s="587">
        <v>6.4327485380117011E-2</v>
      </c>
      <c r="EM116" s="587">
        <v>0.14364640883977897</v>
      </c>
      <c r="EN116" s="587">
        <v>0.10511363636363635</v>
      </c>
    </row>
    <row r="117" spans="1:144" x14ac:dyDescent="0.25">
      <c r="A117" s="575" t="s">
        <v>1080</v>
      </c>
      <c r="B117" s="576">
        <v>45</v>
      </c>
      <c r="C117" s="576">
        <v>43</v>
      </c>
      <c r="D117" s="576">
        <v>88</v>
      </c>
      <c r="E117" s="576">
        <v>85</v>
      </c>
      <c r="F117" s="576">
        <v>104</v>
      </c>
      <c r="G117" s="576">
        <v>189</v>
      </c>
      <c r="H117" s="576">
        <v>207</v>
      </c>
      <c r="I117" s="576">
        <v>251</v>
      </c>
      <c r="J117" s="576">
        <v>458</v>
      </c>
      <c r="K117" s="576">
        <v>37</v>
      </c>
      <c r="L117" s="576">
        <v>52</v>
      </c>
      <c r="M117" s="576">
        <v>89</v>
      </c>
      <c r="N117" s="576">
        <v>89</v>
      </c>
      <c r="O117" s="576">
        <v>98</v>
      </c>
      <c r="P117" s="576">
        <v>187</v>
      </c>
      <c r="Q117" s="576">
        <v>205</v>
      </c>
      <c r="R117" s="576">
        <v>238</v>
      </c>
      <c r="S117" s="576">
        <v>443</v>
      </c>
      <c r="T117" s="576">
        <v>61</v>
      </c>
      <c r="U117" s="576">
        <v>61</v>
      </c>
      <c r="V117" s="576">
        <v>122</v>
      </c>
      <c r="W117" s="576">
        <v>79</v>
      </c>
      <c r="X117" s="576">
        <v>78</v>
      </c>
      <c r="Y117" s="576">
        <v>157</v>
      </c>
      <c r="Z117" s="576">
        <v>188</v>
      </c>
      <c r="AA117" s="576">
        <v>205</v>
      </c>
      <c r="AB117" s="576">
        <v>393</v>
      </c>
      <c r="AC117" s="576">
        <v>32</v>
      </c>
      <c r="AD117" s="576">
        <v>53</v>
      </c>
      <c r="AE117" s="576">
        <v>85</v>
      </c>
      <c r="AF117" s="576">
        <v>76</v>
      </c>
      <c r="AG117" s="576">
        <v>91</v>
      </c>
      <c r="AH117" s="576">
        <v>167</v>
      </c>
      <c r="AI117" s="576">
        <v>217</v>
      </c>
      <c r="AJ117" s="576">
        <v>212</v>
      </c>
      <c r="AK117" s="576">
        <v>429</v>
      </c>
      <c r="AL117" s="576">
        <v>67</v>
      </c>
      <c r="AM117" s="576">
        <v>52</v>
      </c>
      <c r="AN117" s="576">
        <v>119</v>
      </c>
      <c r="AO117" s="576">
        <v>71</v>
      </c>
      <c r="AP117" s="576">
        <v>84</v>
      </c>
      <c r="AQ117" s="576">
        <v>155</v>
      </c>
      <c r="AR117" s="576">
        <v>182</v>
      </c>
      <c r="AS117" s="576">
        <v>211</v>
      </c>
      <c r="AT117" s="576">
        <v>393</v>
      </c>
      <c r="AU117" s="576">
        <v>51</v>
      </c>
      <c r="AV117" s="576">
        <v>49</v>
      </c>
      <c r="AW117" s="576">
        <v>100</v>
      </c>
      <c r="AX117" s="576">
        <v>78</v>
      </c>
      <c r="AY117" s="576">
        <v>105</v>
      </c>
      <c r="AZ117" s="576">
        <v>183</v>
      </c>
      <c r="BA117" s="576">
        <v>177</v>
      </c>
      <c r="BB117" s="576">
        <v>219</v>
      </c>
      <c r="BC117" s="576">
        <v>396</v>
      </c>
      <c r="BD117" s="576">
        <v>42</v>
      </c>
      <c r="BE117" s="576">
        <v>57</v>
      </c>
      <c r="BF117" s="576">
        <v>99</v>
      </c>
      <c r="BG117" s="576">
        <v>22</v>
      </c>
      <c r="BH117" s="576">
        <v>35</v>
      </c>
      <c r="BI117" s="576">
        <v>57</v>
      </c>
      <c r="BJ117" s="576">
        <v>121</v>
      </c>
      <c r="BK117" s="576">
        <v>157</v>
      </c>
      <c r="BL117" s="576">
        <v>278</v>
      </c>
      <c r="BM117" s="576">
        <v>40</v>
      </c>
      <c r="BN117" s="576">
        <v>45</v>
      </c>
      <c r="BO117" s="576">
        <v>85</v>
      </c>
      <c r="BP117" s="576">
        <v>22</v>
      </c>
      <c r="BQ117" s="576">
        <v>20</v>
      </c>
      <c r="BR117" s="576">
        <v>42</v>
      </c>
      <c r="BS117" s="576">
        <v>73</v>
      </c>
      <c r="BT117" s="576">
        <v>101</v>
      </c>
      <c r="BU117" s="576">
        <v>174</v>
      </c>
      <c r="BV117" s="576">
        <v>5</v>
      </c>
      <c r="BW117" s="576">
        <v>11</v>
      </c>
      <c r="BX117" s="576">
        <v>16</v>
      </c>
      <c r="BY117" s="576">
        <v>28</v>
      </c>
      <c r="BZ117" s="576">
        <v>22</v>
      </c>
      <c r="CA117" s="576">
        <v>50</v>
      </c>
      <c r="CB117" s="576">
        <v>44</v>
      </c>
      <c r="CC117" s="576">
        <v>49</v>
      </c>
      <c r="CD117" s="576">
        <v>93</v>
      </c>
      <c r="CE117" s="576">
        <v>7</v>
      </c>
      <c r="CF117" s="576">
        <v>15</v>
      </c>
      <c r="CG117" s="576">
        <v>22</v>
      </c>
      <c r="CH117" s="576">
        <v>3</v>
      </c>
      <c r="CI117" s="576">
        <v>14</v>
      </c>
      <c r="CJ117" s="576">
        <v>17</v>
      </c>
      <c r="CK117" s="576">
        <v>24</v>
      </c>
      <c r="CL117" s="576">
        <v>36</v>
      </c>
      <c r="CM117" s="576">
        <v>60</v>
      </c>
      <c r="CN117" s="576">
        <v>8</v>
      </c>
      <c r="CO117" s="576">
        <v>8</v>
      </c>
      <c r="CP117" s="576">
        <v>16</v>
      </c>
      <c r="CQ117" s="576">
        <v>5</v>
      </c>
      <c r="CR117" s="576">
        <v>10</v>
      </c>
      <c r="CS117" s="576">
        <v>15</v>
      </c>
      <c r="CT117" s="576">
        <v>21</v>
      </c>
      <c r="CU117" s="576">
        <v>32</v>
      </c>
      <c r="CV117" s="576">
        <v>53</v>
      </c>
      <c r="CW117" s="586"/>
      <c r="CX117" s="578">
        <v>0.7528089887640449</v>
      </c>
      <c r="CY117" s="578">
        <v>0.53061224489795922</v>
      </c>
      <c r="CZ117" s="578">
        <v>0.63636363636363635</v>
      </c>
      <c r="DA117" s="578">
        <v>0.64556962025316456</v>
      </c>
      <c r="DB117" s="578">
        <v>0.62820512820512819</v>
      </c>
      <c r="DC117" s="578">
        <v>0.63694267515923564</v>
      </c>
      <c r="DD117" s="578">
        <v>0.55263157894736847</v>
      </c>
      <c r="DE117" s="578">
        <v>0.62637362637362637</v>
      </c>
      <c r="DF117" s="578">
        <v>0.59281437125748504</v>
      </c>
      <c r="DG117" s="578">
        <v>0.56338028169014087</v>
      </c>
      <c r="DH117" s="578">
        <v>0.5357142857142857</v>
      </c>
      <c r="DI117" s="578">
        <v>0.54838709677419351</v>
      </c>
      <c r="DJ117" s="578">
        <v>6.4102564102564097E-2</v>
      </c>
      <c r="DK117" s="578">
        <v>0.10476190476190476</v>
      </c>
      <c r="DL117" s="578">
        <v>8.7431693989071038E-2</v>
      </c>
      <c r="DM117" s="578">
        <v>0.31818181818181818</v>
      </c>
      <c r="DN117" s="578">
        <v>0.42857142857142855</v>
      </c>
      <c r="DO117" s="578">
        <v>0.38596491228070173</v>
      </c>
      <c r="DP117" s="578">
        <v>0.36363636363636365</v>
      </c>
      <c r="DQ117" s="578">
        <v>0.4</v>
      </c>
      <c r="DR117" s="578">
        <v>0.38095238095238093</v>
      </c>
      <c r="DS117" s="588"/>
      <c r="DT117" s="578">
        <v>0.17972350230414746</v>
      </c>
      <c r="DU117" s="578">
        <v>0.15566037735849059</v>
      </c>
      <c r="DV117" s="578">
        <v>0.16783216783216781</v>
      </c>
      <c r="DW117" s="578">
        <v>0.17582417582417587</v>
      </c>
      <c r="DX117" s="578">
        <v>0.22748815165876779</v>
      </c>
      <c r="DY117" s="578">
        <v>0.20356234096692116</v>
      </c>
      <c r="DZ117" s="578">
        <v>0.20338983050847459</v>
      </c>
      <c r="EA117" s="578">
        <v>0.18264840182648401</v>
      </c>
      <c r="EB117" s="578">
        <v>0.19191919191919193</v>
      </c>
      <c r="EC117" s="578">
        <v>0.24793388429752061</v>
      </c>
      <c r="ED117" s="578">
        <v>0.19745222929936301</v>
      </c>
      <c r="EE117" s="578">
        <v>0.21942446043165464</v>
      </c>
      <c r="EF117" s="578">
        <v>0.71232876712328763</v>
      </c>
      <c r="EG117" s="578">
        <v>0.62376237623762376</v>
      </c>
      <c r="EH117" s="578">
        <v>0.66091954022988508</v>
      </c>
      <c r="EI117" s="578">
        <v>0.36363636363636365</v>
      </c>
      <c r="EJ117" s="578">
        <v>0.24489795918367352</v>
      </c>
      <c r="EK117" s="578">
        <v>0.30107526881720426</v>
      </c>
      <c r="EL117" s="578">
        <v>0</v>
      </c>
      <c r="EM117" s="578">
        <v>0.16666666666666663</v>
      </c>
      <c r="EN117" s="578">
        <v>9.9999999999999978E-2</v>
      </c>
    </row>
    <row r="118" spans="1:144" x14ac:dyDescent="0.25">
      <c r="A118" s="580" t="s">
        <v>166</v>
      </c>
      <c r="B118" s="581">
        <v>45</v>
      </c>
      <c r="C118" s="581">
        <v>43</v>
      </c>
      <c r="D118" s="581">
        <v>88</v>
      </c>
      <c r="E118" s="581">
        <v>85</v>
      </c>
      <c r="F118" s="581">
        <v>104</v>
      </c>
      <c r="G118" s="581">
        <v>189</v>
      </c>
      <c r="H118" s="581">
        <v>207</v>
      </c>
      <c r="I118" s="581">
        <v>251</v>
      </c>
      <c r="J118" s="581">
        <v>458</v>
      </c>
      <c r="K118" s="581">
        <v>37</v>
      </c>
      <c r="L118" s="581">
        <v>52</v>
      </c>
      <c r="M118" s="581">
        <v>89</v>
      </c>
      <c r="N118" s="581">
        <v>89</v>
      </c>
      <c r="O118" s="581">
        <v>98</v>
      </c>
      <c r="P118" s="581">
        <v>187</v>
      </c>
      <c r="Q118" s="581">
        <v>205</v>
      </c>
      <c r="R118" s="581">
        <v>238</v>
      </c>
      <c r="S118" s="581">
        <v>443</v>
      </c>
      <c r="T118" s="581">
        <v>61</v>
      </c>
      <c r="U118" s="581">
        <v>61</v>
      </c>
      <c r="V118" s="581">
        <v>122</v>
      </c>
      <c r="W118" s="581">
        <v>79</v>
      </c>
      <c r="X118" s="581">
        <v>78</v>
      </c>
      <c r="Y118" s="581">
        <v>157</v>
      </c>
      <c r="Z118" s="581">
        <v>188</v>
      </c>
      <c r="AA118" s="581">
        <v>205</v>
      </c>
      <c r="AB118" s="581">
        <v>393</v>
      </c>
      <c r="AC118" s="581">
        <v>32</v>
      </c>
      <c r="AD118" s="581">
        <v>53</v>
      </c>
      <c r="AE118" s="581">
        <v>85</v>
      </c>
      <c r="AF118" s="581">
        <v>76</v>
      </c>
      <c r="AG118" s="581">
        <v>91</v>
      </c>
      <c r="AH118" s="581">
        <v>167</v>
      </c>
      <c r="AI118" s="581">
        <v>217</v>
      </c>
      <c r="AJ118" s="581">
        <v>212</v>
      </c>
      <c r="AK118" s="581">
        <v>429</v>
      </c>
      <c r="AL118" s="581">
        <v>67</v>
      </c>
      <c r="AM118" s="581">
        <v>52</v>
      </c>
      <c r="AN118" s="581">
        <v>119</v>
      </c>
      <c r="AO118" s="581">
        <v>71</v>
      </c>
      <c r="AP118" s="581">
        <v>84</v>
      </c>
      <c r="AQ118" s="581">
        <v>155</v>
      </c>
      <c r="AR118" s="581">
        <v>182</v>
      </c>
      <c r="AS118" s="581">
        <v>211</v>
      </c>
      <c r="AT118" s="581">
        <v>393</v>
      </c>
      <c r="AU118" s="581">
        <v>51</v>
      </c>
      <c r="AV118" s="581">
        <v>49</v>
      </c>
      <c r="AW118" s="581">
        <v>100</v>
      </c>
      <c r="AX118" s="581">
        <v>78</v>
      </c>
      <c r="AY118" s="581">
        <v>105</v>
      </c>
      <c r="AZ118" s="581">
        <v>183</v>
      </c>
      <c r="BA118" s="581">
        <v>177</v>
      </c>
      <c r="BB118" s="581">
        <v>219</v>
      </c>
      <c r="BC118" s="581">
        <v>396</v>
      </c>
      <c r="BD118" s="581">
        <v>42</v>
      </c>
      <c r="BE118" s="581">
        <v>57</v>
      </c>
      <c r="BF118" s="581">
        <v>99</v>
      </c>
      <c r="BG118" s="581">
        <v>22</v>
      </c>
      <c r="BH118" s="581">
        <v>35</v>
      </c>
      <c r="BI118" s="581">
        <v>57</v>
      </c>
      <c r="BJ118" s="581">
        <v>121</v>
      </c>
      <c r="BK118" s="581">
        <v>157</v>
      </c>
      <c r="BL118" s="581">
        <v>278</v>
      </c>
      <c r="BM118" s="581">
        <v>40</v>
      </c>
      <c r="BN118" s="581">
        <v>45</v>
      </c>
      <c r="BO118" s="581">
        <v>85</v>
      </c>
      <c r="BP118" s="581">
        <v>22</v>
      </c>
      <c r="BQ118" s="581">
        <v>20</v>
      </c>
      <c r="BR118" s="581">
        <v>42</v>
      </c>
      <c r="BS118" s="581">
        <v>73</v>
      </c>
      <c r="BT118" s="581">
        <v>101</v>
      </c>
      <c r="BU118" s="581">
        <v>174</v>
      </c>
      <c r="BV118" s="581">
        <v>5</v>
      </c>
      <c r="BW118" s="581">
        <v>11</v>
      </c>
      <c r="BX118" s="581">
        <v>16</v>
      </c>
      <c r="BY118" s="581">
        <v>28</v>
      </c>
      <c r="BZ118" s="581">
        <v>22</v>
      </c>
      <c r="CA118" s="581">
        <v>50</v>
      </c>
      <c r="CB118" s="581">
        <v>44</v>
      </c>
      <c r="CC118" s="581">
        <v>49</v>
      </c>
      <c r="CD118" s="581">
        <v>93</v>
      </c>
      <c r="CE118" s="581">
        <v>7</v>
      </c>
      <c r="CF118" s="581">
        <v>15</v>
      </c>
      <c r="CG118" s="581">
        <v>22</v>
      </c>
      <c r="CH118" s="581">
        <v>3</v>
      </c>
      <c r="CI118" s="581">
        <v>14</v>
      </c>
      <c r="CJ118" s="581">
        <v>17</v>
      </c>
      <c r="CK118" s="581">
        <v>24</v>
      </c>
      <c r="CL118" s="581">
        <v>36</v>
      </c>
      <c r="CM118" s="581">
        <v>60</v>
      </c>
      <c r="CN118" s="581">
        <v>8</v>
      </c>
      <c r="CO118" s="581">
        <v>8</v>
      </c>
      <c r="CP118" s="581">
        <v>16</v>
      </c>
      <c r="CQ118" s="581">
        <v>5</v>
      </c>
      <c r="CR118" s="581">
        <v>10</v>
      </c>
      <c r="CS118" s="581">
        <v>15</v>
      </c>
      <c r="CT118" s="581">
        <v>21</v>
      </c>
      <c r="CU118" s="581">
        <v>32</v>
      </c>
      <c r="CV118" s="581">
        <v>53</v>
      </c>
      <c r="CW118" s="586"/>
      <c r="CX118" s="582">
        <v>0.7528089887640449</v>
      </c>
      <c r="CY118" s="582">
        <v>0.53061224489795922</v>
      </c>
      <c r="CZ118" s="582">
        <v>0.63636363636363635</v>
      </c>
      <c r="DA118" s="582">
        <v>0.64556962025316456</v>
      </c>
      <c r="DB118" s="582">
        <v>0.62820512820512819</v>
      </c>
      <c r="DC118" s="582">
        <v>0.63694267515923564</v>
      </c>
      <c r="DD118" s="582">
        <v>0.55263157894736847</v>
      </c>
      <c r="DE118" s="582">
        <v>0.62637362637362637</v>
      </c>
      <c r="DF118" s="582">
        <v>0.59281437125748504</v>
      </c>
      <c r="DG118" s="582">
        <v>0.56338028169014087</v>
      </c>
      <c r="DH118" s="582">
        <v>0.5357142857142857</v>
      </c>
      <c r="DI118" s="582">
        <v>0.54838709677419351</v>
      </c>
      <c r="DJ118" s="582">
        <v>6.4102564102564097E-2</v>
      </c>
      <c r="DK118" s="582">
        <v>0.10476190476190476</v>
      </c>
      <c r="DL118" s="582">
        <v>8.7431693989071038E-2</v>
      </c>
      <c r="DM118" s="582">
        <v>0.31818181818181818</v>
      </c>
      <c r="DN118" s="582">
        <v>0.42857142857142855</v>
      </c>
      <c r="DO118" s="582">
        <v>0.38596491228070173</v>
      </c>
      <c r="DP118" s="582">
        <v>0.36363636363636365</v>
      </c>
      <c r="DQ118" s="582">
        <v>0.4</v>
      </c>
      <c r="DR118" s="582">
        <v>0.38095238095238093</v>
      </c>
      <c r="DS118" s="588"/>
      <c r="DT118" s="582">
        <v>0.17972350230414746</v>
      </c>
      <c r="DU118" s="582">
        <v>0.15566037735849059</v>
      </c>
      <c r="DV118" s="582">
        <v>0.16783216783216781</v>
      </c>
      <c r="DW118" s="582">
        <v>0.17582417582417587</v>
      </c>
      <c r="DX118" s="582">
        <v>0.22748815165876779</v>
      </c>
      <c r="DY118" s="582">
        <v>0.20356234096692116</v>
      </c>
      <c r="DZ118" s="582">
        <v>0.20338983050847459</v>
      </c>
      <c r="EA118" s="582">
        <v>0.18264840182648401</v>
      </c>
      <c r="EB118" s="582">
        <v>0.19191919191919193</v>
      </c>
      <c r="EC118" s="582">
        <v>0.24793388429752061</v>
      </c>
      <c r="ED118" s="582">
        <v>0.19745222929936301</v>
      </c>
      <c r="EE118" s="582">
        <v>0.21942446043165464</v>
      </c>
      <c r="EF118" s="582">
        <v>0.71232876712328763</v>
      </c>
      <c r="EG118" s="582">
        <v>0.62376237623762376</v>
      </c>
      <c r="EH118" s="582">
        <v>0.66091954022988508</v>
      </c>
      <c r="EI118" s="582">
        <v>0.36363636363636365</v>
      </c>
      <c r="EJ118" s="582">
        <v>0.24489795918367352</v>
      </c>
      <c r="EK118" s="582">
        <v>0.30107526881720426</v>
      </c>
      <c r="EL118" s="582">
        <v>0</v>
      </c>
      <c r="EM118" s="582">
        <v>0.16666666666666663</v>
      </c>
      <c r="EN118" s="582">
        <v>9.9999999999999978E-2</v>
      </c>
    </row>
    <row r="119" spans="1:144" x14ac:dyDescent="0.25">
      <c r="A119" s="583" t="s">
        <v>1096</v>
      </c>
      <c r="B119" s="581">
        <v>45</v>
      </c>
      <c r="C119" s="581">
        <v>43</v>
      </c>
      <c r="D119" s="581">
        <v>88</v>
      </c>
      <c r="E119" s="581">
        <v>85</v>
      </c>
      <c r="F119" s="581">
        <v>104</v>
      </c>
      <c r="G119" s="581">
        <v>189</v>
      </c>
      <c r="H119" s="581">
        <v>207</v>
      </c>
      <c r="I119" s="581">
        <v>251</v>
      </c>
      <c r="J119" s="581">
        <v>458</v>
      </c>
      <c r="K119" s="581">
        <v>37</v>
      </c>
      <c r="L119" s="581">
        <v>52</v>
      </c>
      <c r="M119" s="581">
        <v>89</v>
      </c>
      <c r="N119" s="581">
        <v>89</v>
      </c>
      <c r="O119" s="581">
        <v>98</v>
      </c>
      <c r="P119" s="581">
        <v>187</v>
      </c>
      <c r="Q119" s="581">
        <v>205</v>
      </c>
      <c r="R119" s="581">
        <v>238</v>
      </c>
      <c r="S119" s="581">
        <v>443</v>
      </c>
      <c r="T119" s="581">
        <v>61</v>
      </c>
      <c r="U119" s="581">
        <v>61</v>
      </c>
      <c r="V119" s="581">
        <v>122</v>
      </c>
      <c r="W119" s="581">
        <v>79</v>
      </c>
      <c r="X119" s="581">
        <v>78</v>
      </c>
      <c r="Y119" s="581">
        <v>157</v>
      </c>
      <c r="Z119" s="581">
        <v>188</v>
      </c>
      <c r="AA119" s="581">
        <v>205</v>
      </c>
      <c r="AB119" s="581">
        <v>393</v>
      </c>
      <c r="AC119" s="581">
        <v>32</v>
      </c>
      <c r="AD119" s="581">
        <v>53</v>
      </c>
      <c r="AE119" s="581">
        <v>85</v>
      </c>
      <c r="AF119" s="581">
        <v>76</v>
      </c>
      <c r="AG119" s="581">
        <v>91</v>
      </c>
      <c r="AH119" s="581">
        <v>167</v>
      </c>
      <c r="AI119" s="581">
        <v>217</v>
      </c>
      <c r="AJ119" s="581">
        <v>212</v>
      </c>
      <c r="AK119" s="581">
        <v>429</v>
      </c>
      <c r="AL119" s="581">
        <v>67</v>
      </c>
      <c r="AM119" s="581">
        <v>52</v>
      </c>
      <c r="AN119" s="581">
        <v>119</v>
      </c>
      <c r="AO119" s="581">
        <v>71</v>
      </c>
      <c r="AP119" s="581">
        <v>84</v>
      </c>
      <c r="AQ119" s="581">
        <v>155</v>
      </c>
      <c r="AR119" s="581">
        <v>182</v>
      </c>
      <c r="AS119" s="581">
        <v>211</v>
      </c>
      <c r="AT119" s="581">
        <v>393</v>
      </c>
      <c r="AU119" s="581">
        <v>51</v>
      </c>
      <c r="AV119" s="581">
        <v>49</v>
      </c>
      <c r="AW119" s="581">
        <v>100</v>
      </c>
      <c r="AX119" s="581">
        <v>78</v>
      </c>
      <c r="AY119" s="581">
        <v>105</v>
      </c>
      <c r="AZ119" s="581">
        <v>183</v>
      </c>
      <c r="BA119" s="581">
        <v>177</v>
      </c>
      <c r="BB119" s="581">
        <v>219</v>
      </c>
      <c r="BC119" s="581">
        <v>396</v>
      </c>
      <c r="BD119" s="581">
        <v>42</v>
      </c>
      <c r="BE119" s="581">
        <v>57</v>
      </c>
      <c r="BF119" s="581">
        <v>99</v>
      </c>
      <c r="BG119" s="581">
        <v>22</v>
      </c>
      <c r="BH119" s="581">
        <v>35</v>
      </c>
      <c r="BI119" s="581">
        <v>57</v>
      </c>
      <c r="BJ119" s="581">
        <v>121</v>
      </c>
      <c r="BK119" s="581">
        <v>157</v>
      </c>
      <c r="BL119" s="581">
        <v>278</v>
      </c>
      <c r="BM119" s="581">
        <v>40</v>
      </c>
      <c r="BN119" s="581">
        <v>45</v>
      </c>
      <c r="BO119" s="581">
        <v>85</v>
      </c>
      <c r="BP119" s="581">
        <v>22</v>
      </c>
      <c r="BQ119" s="581">
        <v>20</v>
      </c>
      <c r="BR119" s="581">
        <v>42</v>
      </c>
      <c r="BS119" s="581">
        <v>73</v>
      </c>
      <c r="BT119" s="581">
        <v>101</v>
      </c>
      <c r="BU119" s="581">
        <v>174</v>
      </c>
      <c r="BV119" s="581">
        <v>5</v>
      </c>
      <c r="BW119" s="581">
        <v>11</v>
      </c>
      <c r="BX119" s="581">
        <v>16</v>
      </c>
      <c r="BY119" s="581">
        <v>28</v>
      </c>
      <c r="BZ119" s="581">
        <v>22</v>
      </c>
      <c r="CA119" s="581">
        <v>50</v>
      </c>
      <c r="CB119" s="581">
        <v>44</v>
      </c>
      <c r="CC119" s="581">
        <v>49</v>
      </c>
      <c r="CD119" s="581">
        <v>93</v>
      </c>
      <c r="CE119" s="581">
        <v>7</v>
      </c>
      <c r="CF119" s="581">
        <v>15</v>
      </c>
      <c r="CG119" s="581">
        <v>22</v>
      </c>
      <c r="CH119" s="581">
        <v>3</v>
      </c>
      <c r="CI119" s="581">
        <v>14</v>
      </c>
      <c r="CJ119" s="581">
        <v>17</v>
      </c>
      <c r="CK119" s="581">
        <v>24</v>
      </c>
      <c r="CL119" s="581">
        <v>36</v>
      </c>
      <c r="CM119" s="581">
        <v>60</v>
      </c>
      <c r="CN119" s="581">
        <v>8</v>
      </c>
      <c r="CO119" s="581">
        <v>8</v>
      </c>
      <c r="CP119" s="581">
        <v>16</v>
      </c>
      <c r="CQ119" s="581">
        <v>5</v>
      </c>
      <c r="CR119" s="581">
        <v>10</v>
      </c>
      <c r="CS119" s="581">
        <v>15</v>
      </c>
      <c r="CT119" s="581">
        <v>21</v>
      </c>
      <c r="CU119" s="581">
        <v>32</v>
      </c>
      <c r="CV119" s="581">
        <v>53</v>
      </c>
      <c r="CW119" s="586"/>
      <c r="CX119" s="582">
        <v>0.7528089887640449</v>
      </c>
      <c r="CY119" s="582">
        <v>0.53061224489795922</v>
      </c>
      <c r="CZ119" s="582">
        <v>0.63636363636363635</v>
      </c>
      <c r="DA119" s="582">
        <v>0.64556962025316456</v>
      </c>
      <c r="DB119" s="582">
        <v>0.62820512820512819</v>
      </c>
      <c r="DC119" s="582">
        <v>0.63694267515923564</v>
      </c>
      <c r="DD119" s="582">
        <v>0.55263157894736847</v>
      </c>
      <c r="DE119" s="582">
        <v>0.62637362637362637</v>
      </c>
      <c r="DF119" s="582">
        <v>0.59281437125748504</v>
      </c>
      <c r="DG119" s="582">
        <v>0.56338028169014087</v>
      </c>
      <c r="DH119" s="582">
        <v>0.5357142857142857</v>
      </c>
      <c r="DI119" s="582">
        <v>0.54838709677419351</v>
      </c>
      <c r="DJ119" s="582">
        <v>6.4102564102564097E-2</v>
      </c>
      <c r="DK119" s="582">
        <v>0.10476190476190476</v>
      </c>
      <c r="DL119" s="582">
        <v>8.7431693989071038E-2</v>
      </c>
      <c r="DM119" s="582">
        <v>0.31818181818181818</v>
      </c>
      <c r="DN119" s="582">
        <v>0.42857142857142855</v>
      </c>
      <c r="DO119" s="582">
        <v>0.38596491228070173</v>
      </c>
      <c r="DP119" s="582">
        <v>0.36363636363636365</v>
      </c>
      <c r="DQ119" s="582">
        <v>0.4</v>
      </c>
      <c r="DR119" s="582">
        <v>0.38095238095238093</v>
      </c>
      <c r="DS119" s="588"/>
      <c r="DT119" s="582">
        <v>0.17972350230414746</v>
      </c>
      <c r="DU119" s="582">
        <v>0.15566037735849059</v>
      </c>
      <c r="DV119" s="582">
        <v>0.16783216783216781</v>
      </c>
      <c r="DW119" s="582">
        <v>0.17582417582417587</v>
      </c>
      <c r="DX119" s="582">
        <v>0.22748815165876779</v>
      </c>
      <c r="DY119" s="582">
        <v>0.20356234096692116</v>
      </c>
      <c r="DZ119" s="582">
        <v>0.20338983050847459</v>
      </c>
      <c r="EA119" s="582">
        <v>0.18264840182648401</v>
      </c>
      <c r="EB119" s="582">
        <v>0.19191919191919193</v>
      </c>
      <c r="EC119" s="582">
        <v>0.24793388429752061</v>
      </c>
      <c r="ED119" s="582">
        <v>0.19745222929936301</v>
      </c>
      <c r="EE119" s="582">
        <v>0.21942446043165464</v>
      </c>
      <c r="EF119" s="582">
        <v>0.71232876712328763</v>
      </c>
      <c r="EG119" s="582">
        <v>0.62376237623762376</v>
      </c>
      <c r="EH119" s="582">
        <v>0.66091954022988508</v>
      </c>
      <c r="EI119" s="582">
        <v>0.36363636363636365</v>
      </c>
      <c r="EJ119" s="582">
        <v>0.24489795918367352</v>
      </c>
      <c r="EK119" s="582">
        <v>0.30107526881720426</v>
      </c>
      <c r="EL119" s="582">
        <v>0</v>
      </c>
      <c r="EM119" s="582">
        <v>0.16666666666666663</v>
      </c>
      <c r="EN119" s="582">
        <v>9.9999999999999978E-2</v>
      </c>
    </row>
    <row r="120" spans="1:144" x14ac:dyDescent="0.25">
      <c r="A120" s="575" t="s">
        <v>1084</v>
      </c>
      <c r="B120" s="576"/>
      <c r="C120" s="576"/>
      <c r="D120" s="576"/>
      <c r="E120" s="576"/>
      <c r="F120" s="576"/>
      <c r="G120" s="576"/>
      <c r="H120" s="576"/>
      <c r="I120" s="576"/>
      <c r="J120" s="576"/>
      <c r="K120" s="576"/>
      <c r="L120" s="576"/>
      <c r="M120" s="576"/>
      <c r="N120" s="576"/>
      <c r="O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6"/>
      <c r="AB120" s="576"/>
      <c r="AC120" s="576"/>
      <c r="AD120" s="576"/>
      <c r="AE120" s="576"/>
      <c r="AF120" s="576"/>
      <c r="AG120" s="576"/>
      <c r="AH120" s="576"/>
      <c r="AI120" s="576"/>
      <c r="AJ120" s="576"/>
      <c r="AK120" s="576"/>
      <c r="AL120" s="576"/>
      <c r="AM120" s="576"/>
      <c r="AN120" s="576"/>
      <c r="AO120" s="576"/>
      <c r="AP120" s="576"/>
      <c r="AQ120" s="576"/>
      <c r="AR120" s="576"/>
      <c r="AS120" s="576"/>
      <c r="AT120" s="576"/>
      <c r="AU120" s="576"/>
      <c r="AV120" s="576"/>
      <c r="AW120" s="576"/>
      <c r="AX120" s="576"/>
      <c r="AY120" s="576"/>
      <c r="AZ120" s="576"/>
      <c r="BA120" s="576"/>
      <c r="BB120" s="576"/>
      <c r="BC120" s="576"/>
      <c r="BD120" s="576">
        <v>0</v>
      </c>
      <c r="BE120" s="576">
        <v>0</v>
      </c>
      <c r="BF120" s="576">
        <v>0</v>
      </c>
      <c r="BG120" s="576">
        <v>87</v>
      </c>
      <c r="BH120" s="576">
        <v>83</v>
      </c>
      <c r="BI120" s="576">
        <v>170</v>
      </c>
      <c r="BJ120" s="576">
        <v>87</v>
      </c>
      <c r="BK120" s="576">
        <v>83</v>
      </c>
      <c r="BL120" s="576">
        <v>170</v>
      </c>
      <c r="BM120" s="576">
        <v>0</v>
      </c>
      <c r="BN120" s="576">
        <v>0</v>
      </c>
      <c r="BO120" s="576">
        <v>0</v>
      </c>
      <c r="BP120" s="576">
        <v>77</v>
      </c>
      <c r="BQ120" s="576">
        <v>88</v>
      </c>
      <c r="BR120" s="576">
        <v>165</v>
      </c>
      <c r="BS120" s="576">
        <v>154</v>
      </c>
      <c r="BT120" s="576">
        <v>158</v>
      </c>
      <c r="BU120" s="576">
        <v>312</v>
      </c>
      <c r="BV120" s="576">
        <v>0</v>
      </c>
      <c r="BW120" s="576">
        <v>0</v>
      </c>
      <c r="BX120" s="576">
        <v>0</v>
      </c>
      <c r="BY120" s="576">
        <v>108</v>
      </c>
      <c r="BZ120" s="576">
        <v>87</v>
      </c>
      <c r="CA120" s="576">
        <v>195</v>
      </c>
      <c r="CB120" s="576">
        <v>243</v>
      </c>
      <c r="CC120" s="576">
        <v>228</v>
      </c>
      <c r="CD120" s="576">
        <v>471</v>
      </c>
      <c r="CE120" s="576">
        <v>67</v>
      </c>
      <c r="CF120" s="576">
        <v>64</v>
      </c>
      <c r="CG120" s="576">
        <v>131</v>
      </c>
      <c r="CH120" s="576">
        <v>91</v>
      </c>
      <c r="CI120" s="576">
        <v>87</v>
      </c>
      <c r="CJ120" s="576">
        <v>178</v>
      </c>
      <c r="CK120" s="576">
        <v>236</v>
      </c>
      <c r="CL120" s="576">
        <v>234</v>
      </c>
      <c r="CM120" s="576">
        <v>470</v>
      </c>
      <c r="CN120" s="576">
        <v>61</v>
      </c>
      <c r="CO120" s="576">
        <v>57</v>
      </c>
      <c r="CP120" s="576">
        <v>118</v>
      </c>
      <c r="CQ120" s="576">
        <v>85</v>
      </c>
      <c r="CR120" s="576">
        <v>98</v>
      </c>
      <c r="CS120" s="576">
        <v>183</v>
      </c>
      <c r="CT120" s="576">
        <v>229</v>
      </c>
      <c r="CU120" s="576">
        <v>222</v>
      </c>
      <c r="CV120" s="576">
        <v>451</v>
      </c>
      <c r="CW120" s="586"/>
      <c r="CX120" s="578"/>
      <c r="CY120" s="578"/>
      <c r="CZ120" s="578"/>
      <c r="DA120" s="578"/>
      <c r="DB120" s="578"/>
      <c r="DC120" s="578"/>
      <c r="DD120" s="578"/>
      <c r="DE120" s="578"/>
      <c r="DF120" s="578"/>
      <c r="DG120" s="578"/>
      <c r="DH120" s="578"/>
      <c r="DI120" s="578"/>
      <c r="DJ120" s="578"/>
      <c r="DK120" s="578"/>
      <c r="DL120" s="578"/>
      <c r="DM120" s="578">
        <v>0.77011494252873558</v>
      </c>
      <c r="DN120" s="578">
        <v>0.77108433734939763</v>
      </c>
      <c r="DO120" s="578">
        <v>0.77058823529411768</v>
      </c>
      <c r="DP120" s="578">
        <v>0.79220779220779225</v>
      </c>
      <c r="DQ120" s="578">
        <v>0.64772727272727271</v>
      </c>
      <c r="DR120" s="578">
        <v>0.7151515151515152</v>
      </c>
      <c r="DS120" s="588"/>
      <c r="DT120" s="578"/>
      <c r="DU120" s="578"/>
      <c r="DV120" s="578"/>
      <c r="DW120" s="578"/>
      <c r="DX120" s="578"/>
      <c r="DY120" s="578"/>
      <c r="DZ120" s="578"/>
      <c r="EA120" s="578"/>
      <c r="EB120" s="578"/>
      <c r="EC120" s="578">
        <v>0.11494252873563215</v>
      </c>
      <c r="ED120" s="578">
        <v>0.15662650602409633</v>
      </c>
      <c r="EE120" s="578">
        <v>0.13529411764705879</v>
      </c>
      <c r="EF120" s="578">
        <v>0.12337662337662336</v>
      </c>
      <c r="EG120" s="578">
        <v>0.10759493670886078</v>
      </c>
      <c r="EH120" s="578">
        <v>0.11538461538461542</v>
      </c>
      <c r="EI120" s="578">
        <v>0.12757201646090532</v>
      </c>
      <c r="EJ120" s="578">
        <v>7.456140350877194E-2</v>
      </c>
      <c r="EK120" s="578">
        <v>0.10191082802547768</v>
      </c>
      <c r="EL120" s="578">
        <v>0.13135593220338981</v>
      </c>
      <c r="EM120" s="578">
        <v>0.22649572649572647</v>
      </c>
      <c r="EN120" s="578">
        <v>0.17872340425531918</v>
      </c>
    </row>
    <row r="121" spans="1:144" x14ac:dyDescent="0.25">
      <c r="A121" s="580" t="s">
        <v>163</v>
      </c>
      <c r="B121" s="581"/>
      <c r="C121" s="581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  <c r="Q121" s="581"/>
      <c r="R121" s="581"/>
      <c r="S121" s="581"/>
      <c r="T121" s="581"/>
      <c r="U121" s="581"/>
      <c r="V121" s="581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  <c r="AT121" s="581"/>
      <c r="AU121" s="581"/>
      <c r="AV121" s="581"/>
      <c r="AW121" s="581"/>
      <c r="AX121" s="581"/>
      <c r="AY121" s="581"/>
      <c r="AZ121" s="581"/>
      <c r="BA121" s="581"/>
      <c r="BB121" s="581"/>
      <c r="BC121" s="581"/>
      <c r="BD121" s="581">
        <v>0</v>
      </c>
      <c r="BE121" s="581">
        <v>0</v>
      </c>
      <c r="BF121" s="581">
        <v>0</v>
      </c>
      <c r="BG121" s="581">
        <v>87</v>
      </c>
      <c r="BH121" s="581">
        <v>83</v>
      </c>
      <c r="BI121" s="581">
        <v>170</v>
      </c>
      <c r="BJ121" s="581">
        <v>87</v>
      </c>
      <c r="BK121" s="581">
        <v>83</v>
      </c>
      <c r="BL121" s="581">
        <v>170</v>
      </c>
      <c r="BM121" s="581">
        <v>0</v>
      </c>
      <c r="BN121" s="581">
        <v>0</v>
      </c>
      <c r="BO121" s="581">
        <v>0</v>
      </c>
      <c r="BP121" s="581">
        <v>77</v>
      </c>
      <c r="BQ121" s="581">
        <v>88</v>
      </c>
      <c r="BR121" s="581">
        <v>165</v>
      </c>
      <c r="BS121" s="581">
        <v>154</v>
      </c>
      <c r="BT121" s="581">
        <v>158</v>
      </c>
      <c r="BU121" s="581">
        <v>312</v>
      </c>
      <c r="BV121" s="581">
        <v>0</v>
      </c>
      <c r="BW121" s="581">
        <v>0</v>
      </c>
      <c r="BX121" s="581">
        <v>0</v>
      </c>
      <c r="BY121" s="581">
        <v>108</v>
      </c>
      <c r="BZ121" s="581">
        <v>87</v>
      </c>
      <c r="CA121" s="581">
        <v>195</v>
      </c>
      <c r="CB121" s="581">
        <v>243</v>
      </c>
      <c r="CC121" s="581">
        <v>228</v>
      </c>
      <c r="CD121" s="581">
        <v>471</v>
      </c>
      <c r="CE121" s="581">
        <v>67</v>
      </c>
      <c r="CF121" s="581">
        <v>64</v>
      </c>
      <c r="CG121" s="581">
        <v>131</v>
      </c>
      <c r="CH121" s="581">
        <v>91</v>
      </c>
      <c r="CI121" s="581">
        <v>87</v>
      </c>
      <c r="CJ121" s="581">
        <v>178</v>
      </c>
      <c r="CK121" s="581">
        <v>236</v>
      </c>
      <c r="CL121" s="581">
        <v>234</v>
      </c>
      <c r="CM121" s="581">
        <v>470</v>
      </c>
      <c r="CN121" s="581">
        <v>61</v>
      </c>
      <c r="CO121" s="581">
        <v>57</v>
      </c>
      <c r="CP121" s="581">
        <v>118</v>
      </c>
      <c r="CQ121" s="581">
        <v>85</v>
      </c>
      <c r="CR121" s="581">
        <v>98</v>
      </c>
      <c r="CS121" s="581">
        <v>183</v>
      </c>
      <c r="CT121" s="581">
        <v>229</v>
      </c>
      <c r="CU121" s="581">
        <v>222</v>
      </c>
      <c r="CV121" s="581">
        <v>451</v>
      </c>
      <c r="CW121" s="586"/>
      <c r="CX121" s="582"/>
      <c r="CY121" s="582"/>
      <c r="CZ121" s="582"/>
      <c r="DA121" s="582"/>
      <c r="DB121" s="582"/>
      <c r="DC121" s="582"/>
      <c r="DD121" s="582"/>
      <c r="DE121" s="582"/>
      <c r="DF121" s="582"/>
      <c r="DG121" s="582"/>
      <c r="DH121" s="582"/>
      <c r="DI121" s="582"/>
      <c r="DJ121" s="582"/>
      <c r="DK121" s="582"/>
      <c r="DL121" s="582"/>
      <c r="DM121" s="582">
        <v>0.77011494252873558</v>
      </c>
      <c r="DN121" s="582">
        <v>0.77108433734939763</v>
      </c>
      <c r="DO121" s="582">
        <v>0.77058823529411768</v>
      </c>
      <c r="DP121" s="582">
        <v>0.79220779220779225</v>
      </c>
      <c r="DQ121" s="582">
        <v>0.64772727272727271</v>
      </c>
      <c r="DR121" s="582">
        <v>0.7151515151515152</v>
      </c>
      <c r="DS121" s="588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>
        <v>0.11494252873563215</v>
      </c>
      <c r="ED121" s="582">
        <v>0.15662650602409633</v>
      </c>
      <c r="EE121" s="582">
        <v>0.13529411764705879</v>
      </c>
      <c r="EF121" s="582">
        <v>0.12337662337662336</v>
      </c>
      <c r="EG121" s="582">
        <v>0.10759493670886078</v>
      </c>
      <c r="EH121" s="582">
        <v>0.11538461538461542</v>
      </c>
      <c r="EI121" s="582">
        <v>0.12757201646090532</v>
      </c>
      <c r="EJ121" s="582">
        <v>7.456140350877194E-2</v>
      </c>
      <c r="EK121" s="582">
        <v>0.10191082802547768</v>
      </c>
      <c r="EL121" s="582">
        <v>0.13135593220338981</v>
      </c>
      <c r="EM121" s="582">
        <v>0.22649572649572647</v>
      </c>
      <c r="EN121" s="582">
        <v>0.17872340425531918</v>
      </c>
    </row>
    <row r="122" spans="1:144" x14ac:dyDescent="0.25">
      <c r="A122" s="583" t="s">
        <v>1094</v>
      </c>
      <c r="B122" s="581"/>
      <c r="C122" s="581"/>
      <c r="D122" s="581"/>
      <c r="E122" s="581"/>
      <c r="F122" s="581"/>
      <c r="G122" s="581"/>
      <c r="H122" s="581"/>
      <c r="I122" s="581"/>
      <c r="J122" s="581"/>
      <c r="K122" s="581"/>
      <c r="L122" s="581"/>
      <c r="M122" s="581"/>
      <c r="N122" s="581"/>
      <c r="O122" s="581"/>
      <c r="P122" s="581"/>
      <c r="Q122" s="581"/>
      <c r="R122" s="581"/>
      <c r="S122" s="581"/>
      <c r="T122" s="581"/>
      <c r="U122" s="581"/>
      <c r="V122" s="581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  <c r="AT122" s="581"/>
      <c r="AU122" s="581"/>
      <c r="AV122" s="581"/>
      <c r="AW122" s="581"/>
      <c r="AX122" s="581"/>
      <c r="AY122" s="581"/>
      <c r="AZ122" s="581"/>
      <c r="BA122" s="581"/>
      <c r="BB122" s="581"/>
      <c r="BC122" s="581"/>
      <c r="BD122" s="581">
        <v>0</v>
      </c>
      <c r="BE122" s="581">
        <v>0</v>
      </c>
      <c r="BF122" s="581">
        <v>0</v>
      </c>
      <c r="BG122" s="581">
        <v>87</v>
      </c>
      <c r="BH122" s="581">
        <v>83</v>
      </c>
      <c r="BI122" s="581">
        <v>170</v>
      </c>
      <c r="BJ122" s="581">
        <v>87</v>
      </c>
      <c r="BK122" s="581">
        <v>83</v>
      </c>
      <c r="BL122" s="581">
        <v>170</v>
      </c>
      <c r="BM122" s="581">
        <v>0</v>
      </c>
      <c r="BN122" s="581">
        <v>0</v>
      </c>
      <c r="BO122" s="581">
        <v>0</v>
      </c>
      <c r="BP122" s="581">
        <v>77</v>
      </c>
      <c r="BQ122" s="581">
        <v>88</v>
      </c>
      <c r="BR122" s="581">
        <v>165</v>
      </c>
      <c r="BS122" s="581">
        <v>154</v>
      </c>
      <c r="BT122" s="581">
        <v>158</v>
      </c>
      <c r="BU122" s="581">
        <v>312</v>
      </c>
      <c r="BV122" s="581">
        <v>0</v>
      </c>
      <c r="BW122" s="581">
        <v>0</v>
      </c>
      <c r="BX122" s="581">
        <v>0</v>
      </c>
      <c r="BY122" s="581">
        <v>108</v>
      </c>
      <c r="BZ122" s="581">
        <v>87</v>
      </c>
      <c r="CA122" s="581">
        <v>195</v>
      </c>
      <c r="CB122" s="581">
        <v>243</v>
      </c>
      <c r="CC122" s="581">
        <v>228</v>
      </c>
      <c r="CD122" s="581">
        <v>471</v>
      </c>
      <c r="CE122" s="581">
        <v>67</v>
      </c>
      <c r="CF122" s="581">
        <v>64</v>
      </c>
      <c r="CG122" s="581">
        <v>131</v>
      </c>
      <c r="CH122" s="581">
        <v>91</v>
      </c>
      <c r="CI122" s="581">
        <v>87</v>
      </c>
      <c r="CJ122" s="581">
        <v>178</v>
      </c>
      <c r="CK122" s="581">
        <v>236</v>
      </c>
      <c r="CL122" s="581">
        <v>234</v>
      </c>
      <c r="CM122" s="581">
        <v>470</v>
      </c>
      <c r="CN122" s="581">
        <v>61</v>
      </c>
      <c r="CO122" s="581">
        <v>57</v>
      </c>
      <c r="CP122" s="581">
        <v>118</v>
      </c>
      <c r="CQ122" s="581">
        <v>85</v>
      </c>
      <c r="CR122" s="581">
        <v>98</v>
      </c>
      <c r="CS122" s="581">
        <v>183</v>
      </c>
      <c r="CT122" s="581">
        <v>229</v>
      </c>
      <c r="CU122" s="581">
        <v>222</v>
      </c>
      <c r="CV122" s="581">
        <v>451</v>
      </c>
      <c r="CW122" s="586"/>
      <c r="CX122" s="582"/>
      <c r="CY122" s="582"/>
      <c r="CZ122" s="582"/>
      <c r="DA122" s="582"/>
      <c r="DB122" s="582"/>
      <c r="DC122" s="582"/>
      <c r="DD122" s="582"/>
      <c r="DE122" s="582"/>
      <c r="DF122" s="582"/>
      <c r="DG122" s="582"/>
      <c r="DH122" s="582"/>
      <c r="DI122" s="582"/>
      <c r="DJ122" s="582"/>
      <c r="DK122" s="582"/>
      <c r="DL122" s="582"/>
      <c r="DM122" s="582">
        <v>0.77011494252873558</v>
      </c>
      <c r="DN122" s="582">
        <v>0.77108433734939763</v>
      </c>
      <c r="DO122" s="582">
        <v>0.77058823529411768</v>
      </c>
      <c r="DP122" s="582">
        <v>0.79220779220779225</v>
      </c>
      <c r="DQ122" s="582">
        <v>0.64772727272727271</v>
      </c>
      <c r="DR122" s="582">
        <v>0.7151515151515152</v>
      </c>
      <c r="DS122" s="588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>
        <v>0.11494252873563215</v>
      </c>
      <c r="ED122" s="582">
        <v>0.15662650602409633</v>
      </c>
      <c r="EE122" s="582">
        <v>0.13529411764705879</v>
      </c>
      <c r="EF122" s="582">
        <v>0.12337662337662336</v>
      </c>
      <c r="EG122" s="582">
        <v>0.10759493670886078</v>
      </c>
      <c r="EH122" s="582">
        <v>0.11538461538461542</v>
      </c>
      <c r="EI122" s="582">
        <v>0.12757201646090532</v>
      </c>
      <c r="EJ122" s="582">
        <v>7.456140350877194E-2</v>
      </c>
      <c r="EK122" s="582">
        <v>0.10191082802547768</v>
      </c>
      <c r="EL122" s="582">
        <v>0.13135593220338981</v>
      </c>
      <c r="EM122" s="582">
        <v>0.22649572649572647</v>
      </c>
      <c r="EN122" s="582">
        <v>0.17872340425531918</v>
      </c>
    </row>
    <row r="123" spans="1:144" x14ac:dyDescent="0.25">
      <c r="A123" s="575" t="s">
        <v>1091</v>
      </c>
      <c r="B123" s="576">
        <v>3</v>
      </c>
      <c r="C123" s="576">
        <v>10</v>
      </c>
      <c r="D123" s="576">
        <v>13</v>
      </c>
      <c r="E123" s="576">
        <v>13</v>
      </c>
      <c r="F123" s="576">
        <v>13</v>
      </c>
      <c r="G123" s="576">
        <v>26</v>
      </c>
      <c r="H123" s="576">
        <v>28</v>
      </c>
      <c r="I123" s="576">
        <v>28</v>
      </c>
      <c r="J123" s="576">
        <v>56</v>
      </c>
      <c r="K123" s="576">
        <v>11</v>
      </c>
      <c r="L123" s="576">
        <v>7</v>
      </c>
      <c r="M123" s="576">
        <v>18</v>
      </c>
      <c r="N123" s="576">
        <v>7</v>
      </c>
      <c r="O123" s="576">
        <v>14</v>
      </c>
      <c r="P123" s="576">
        <v>21</v>
      </c>
      <c r="Q123" s="576">
        <v>19</v>
      </c>
      <c r="R123" s="576">
        <v>30</v>
      </c>
      <c r="S123" s="576">
        <v>49</v>
      </c>
      <c r="T123" s="576">
        <v>7</v>
      </c>
      <c r="U123" s="576">
        <v>6</v>
      </c>
      <c r="V123" s="576">
        <v>13</v>
      </c>
      <c r="W123" s="576">
        <v>12</v>
      </c>
      <c r="X123" s="576">
        <v>6</v>
      </c>
      <c r="Y123" s="576">
        <v>18</v>
      </c>
      <c r="Z123" s="576">
        <v>23</v>
      </c>
      <c r="AA123" s="576">
        <v>19</v>
      </c>
      <c r="AB123" s="576">
        <v>42</v>
      </c>
      <c r="AC123" s="576">
        <v>4</v>
      </c>
      <c r="AD123" s="576">
        <v>3</v>
      </c>
      <c r="AE123" s="576">
        <v>7</v>
      </c>
      <c r="AF123" s="576">
        <v>17</v>
      </c>
      <c r="AG123" s="576">
        <v>13</v>
      </c>
      <c r="AH123" s="576">
        <v>30</v>
      </c>
      <c r="AI123" s="576">
        <v>32</v>
      </c>
      <c r="AJ123" s="576">
        <v>25</v>
      </c>
      <c r="AK123" s="576">
        <v>57</v>
      </c>
      <c r="AL123" s="576">
        <v>6</v>
      </c>
      <c r="AM123" s="576">
        <v>6</v>
      </c>
      <c r="AN123" s="576">
        <v>12</v>
      </c>
      <c r="AO123" s="576">
        <v>19</v>
      </c>
      <c r="AP123" s="576">
        <v>18</v>
      </c>
      <c r="AQ123" s="576">
        <v>37</v>
      </c>
      <c r="AR123" s="576">
        <v>40</v>
      </c>
      <c r="AS123" s="576">
        <v>35</v>
      </c>
      <c r="AT123" s="576">
        <v>75</v>
      </c>
      <c r="AU123" s="576">
        <v>6</v>
      </c>
      <c r="AV123" s="576">
        <v>9</v>
      </c>
      <c r="AW123" s="576">
        <v>15</v>
      </c>
      <c r="AX123" s="576">
        <v>26</v>
      </c>
      <c r="AY123" s="576">
        <v>21</v>
      </c>
      <c r="AZ123" s="576">
        <v>47</v>
      </c>
      <c r="BA123" s="576">
        <v>52</v>
      </c>
      <c r="BB123" s="576">
        <v>41</v>
      </c>
      <c r="BC123" s="576">
        <v>93</v>
      </c>
      <c r="BD123" s="576">
        <v>11</v>
      </c>
      <c r="BE123" s="576">
        <v>7</v>
      </c>
      <c r="BF123" s="576">
        <v>18</v>
      </c>
      <c r="BG123" s="576">
        <v>33</v>
      </c>
      <c r="BH123" s="576">
        <v>27</v>
      </c>
      <c r="BI123" s="576">
        <v>60</v>
      </c>
      <c r="BJ123" s="576">
        <v>44</v>
      </c>
      <c r="BK123" s="576">
        <v>38</v>
      </c>
      <c r="BL123" s="576">
        <v>82</v>
      </c>
      <c r="BM123" s="576">
        <v>8</v>
      </c>
      <c r="BN123" s="576">
        <v>10</v>
      </c>
      <c r="BO123" s="576">
        <v>18</v>
      </c>
      <c r="BP123" s="576">
        <v>17</v>
      </c>
      <c r="BQ123" s="576">
        <v>11</v>
      </c>
      <c r="BR123" s="576">
        <v>28</v>
      </c>
      <c r="BS123" s="576">
        <v>40</v>
      </c>
      <c r="BT123" s="576">
        <v>29</v>
      </c>
      <c r="BU123" s="576">
        <v>69</v>
      </c>
      <c r="BV123" s="576">
        <v>13</v>
      </c>
      <c r="BW123" s="576">
        <v>11</v>
      </c>
      <c r="BX123" s="576">
        <v>24</v>
      </c>
      <c r="BY123" s="576">
        <v>22</v>
      </c>
      <c r="BZ123" s="576">
        <v>25</v>
      </c>
      <c r="CA123" s="576">
        <v>47</v>
      </c>
      <c r="CB123" s="576">
        <v>50</v>
      </c>
      <c r="CC123" s="576">
        <v>46</v>
      </c>
      <c r="CD123" s="576">
        <v>96</v>
      </c>
      <c r="CE123" s="576">
        <v>18</v>
      </c>
      <c r="CF123" s="576">
        <v>9</v>
      </c>
      <c r="CG123" s="576">
        <v>27</v>
      </c>
      <c r="CH123" s="576">
        <v>40</v>
      </c>
      <c r="CI123" s="576">
        <v>57</v>
      </c>
      <c r="CJ123" s="576">
        <v>97</v>
      </c>
      <c r="CK123" s="576">
        <v>82</v>
      </c>
      <c r="CL123" s="576">
        <v>92</v>
      </c>
      <c r="CM123" s="576">
        <v>174</v>
      </c>
      <c r="CN123" s="576">
        <v>31</v>
      </c>
      <c r="CO123" s="576">
        <v>33</v>
      </c>
      <c r="CP123" s="576">
        <v>64</v>
      </c>
      <c r="CQ123" s="576">
        <v>12</v>
      </c>
      <c r="CR123" s="576">
        <v>9</v>
      </c>
      <c r="CS123" s="576">
        <v>21</v>
      </c>
      <c r="CT123" s="576">
        <v>72</v>
      </c>
      <c r="CU123" s="576">
        <v>75</v>
      </c>
      <c r="CV123" s="576">
        <v>147</v>
      </c>
      <c r="CW123" s="586"/>
      <c r="CX123" s="578">
        <v>0.8571428571428571</v>
      </c>
      <c r="CY123" s="578">
        <v>0.42857142857142855</v>
      </c>
      <c r="CZ123" s="578">
        <v>0.5714285714285714</v>
      </c>
      <c r="DA123" s="578">
        <v>0.5</v>
      </c>
      <c r="DB123" s="578">
        <v>1.5</v>
      </c>
      <c r="DC123" s="578">
        <v>0.83333333333333337</v>
      </c>
      <c r="DD123" s="578">
        <v>0.6470588235294118</v>
      </c>
      <c r="DE123" s="578">
        <v>0.53846153846153844</v>
      </c>
      <c r="DF123" s="578">
        <v>0.6</v>
      </c>
      <c r="DG123" s="578">
        <v>0.42105263157894735</v>
      </c>
      <c r="DH123" s="578">
        <v>0.55555555555555558</v>
      </c>
      <c r="DI123" s="578">
        <v>0.48648648648648651</v>
      </c>
      <c r="DJ123" s="578">
        <v>0.5</v>
      </c>
      <c r="DK123" s="578">
        <v>0.52380952380952384</v>
      </c>
      <c r="DL123" s="578">
        <v>0.51063829787234039</v>
      </c>
      <c r="DM123" s="578">
        <v>0.54545454545454541</v>
      </c>
      <c r="DN123" s="578">
        <v>0.33333333333333331</v>
      </c>
      <c r="DO123" s="578">
        <v>0.45</v>
      </c>
      <c r="DP123" s="578">
        <v>1.8235294117647058</v>
      </c>
      <c r="DQ123" s="578">
        <v>3</v>
      </c>
      <c r="DR123" s="578">
        <v>2.2857142857142856</v>
      </c>
      <c r="DS123" s="588"/>
      <c r="DT123" s="578">
        <v>0.15625</v>
      </c>
      <c r="DU123" s="578">
        <v>7.999999999999996E-2</v>
      </c>
      <c r="DV123" s="578">
        <v>0.1228070175438597</v>
      </c>
      <c r="DW123" s="578">
        <v>0.19999999999999996</v>
      </c>
      <c r="DX123" s="578">
        <v>0.17142857142857137</v>
      </c>
      <c r="DY123" s="578">
        <v>0.18666666666666665</v>
      </c>
      <c r="DZ123" s="578">
        <v>0.57692307692307687</v>
      </c>
      <c r="EA123" s="578">
        <v>0.56097560975609762</v>
      </c>
      <c r="EB123" s="578">
        <v>0.56989247311827951</v>
      </c>
      <c r="EC123" s="578">
        <v>0.29545454545454541</v>
      </c>
      <c r="ED123" s="578">
        <v>0.26315789473684215</v>
      </c>
      <c r="EE123" s="578">
        <v>0.28048780487804881</v>
      </c>
      <c r="EF123" s="578">
        <v>-2.4999999999999911E-2</v>
      </c>
      <c r="EG123" s="578">
        <v>-0.10344827586206895</v>
      </c>
      <c r="EH123" s="578">
        <v>-5.7971014492753659E-2</v>
      </c>
      <c r="EI123" s="578">
        <v>-0.19999999999999996</v>
      </c>
      <c r="EJ123" s="578">
        <v>4.3478260869565188E-2</v>
      </c>
      <c r="EK123" s="578">
        <v>-8.3333333333333259E-2</v>
      </c>
      <c r="EL123" s="578">
        <v>-0.10975609756097571</v>
      </c>
      <c r="EM123" s="578">
        <v>-7.6086956521739024E-2</v>
      </c>
      <c r="EN123" s="578">
        <v>-9.1954022988505857E-2</v>
      </c>
    </row>
    <row r="124" spans="1:144" x14ac:dyDescent="0.25">
      <c r="A124" s="580" t="s">
        <v>163</v>
      </c>
      <c r="B124" s="581">
        <v>3</v>
      </c>
      <c r="C124" s="581">
        <v>10</v>
      </c>
      <c r="D124" s="581">
        <v>13</v>
      </c>
      <c r="E124" s="581">
        <v>13</v>
      </c>
      <c r="F124" s="581">
        <v>13</v>
      </c>
      <c r="G124" s="581">
        <v>26</v>
      </c>
      <c r="H124" s="581">
        <v>28</v>
      </c>
      <c r="I124" s="581">
        <v>28</v>
      </c>
      <c r="J124" s="581">
        <v>56</v>
      </c>
      <c r="K124" s="581">
        <v>11</v>
      </c>
      <c r="L124" s="581">
        <v>7</v>
      </c>
      <c r="M124" s="581">
        <v>18</v>
      </c>
      <c r="N124" s="581">
        <v>7</v>
      </c>
      <c r="O124" s="581">
        <v>14</v>
      </c>
      <c r="P124" s="581">
        <v>21</v>
      </c>
      <c r="Q124" s="581">
        <v>19</v>
      </c>
      <c r="R124" s="581">
        <v>30</v>
      </c>
      <c r="S124" s="581">
        <v>49</v>
      </c>
      <c r="T124" s="581">
        <v>7</v>
      </c>
      <c r="U124" s="581">
        <v>6</v>
      </c>
      <c r="V124" s="581">
        <v>13</v>
      </c>
      <c r="W124" s="581">
        <v>12</v>
      </c>
      <c r="X124" s="581">
        <v>6</v>
      </c>
      <c r="Y124" s="581">
        <v>18</v>
      </c>
      <c r="Z124" s="581">
        <v>23</v>
      </c>
      <c r="AA124" s="581">
        <v>19</v>
      </c>
      <c r="AB124" s="581">
        <v>42</v>
      </c>
      <c r="AC124" s="581">
        <v>4</v>
      </c>
      <c r="AD124" s="581">
        <v>3</v>
      </c>
      <c r="AE124" s="581">
        <v>7</v>
      </c>
      <c r="AF124" s="581">
        <v>17</v>
      </c>
      <c r="AG124" s="581">
        <v>13</v>
      </c>
      <c r="AH124" s="581">
        <v>30</v>
      </c>
      <c r="AI124" s="581">
        <v>32</v>
      </c>
      <c r="AJ124" s="581">
        <v>25</v>
      </c>
      <c r="AK124" s="581">
        <v>57</v>
      </c>
      <c r="AL124" s="581">
        <v>6</v>
      </c>
      <c r="AM124" s="581">
        <v>6</v>
      </c>
      <c r="AN124" s="581">
        <v>12</v>
      </c>
      <c r="AO124" s="581">
        <v>19</v>
      </c>
      <c r="AP124" s="581">
        <v>18</v>
      </c>
      <c r="AQ124" s="581">
        <v>37</v>
      </c>
      <c r="AR124" s="581">
        <v>40</v>
      </c>
      <c r="AS124" s="581">
        <v>35</v>
      </c>
      <c r="AT124" s="581">
        <v>75</v>
      </c>
      <c r="AU124" s="581">
        <v>6</v>
      </c>
      <c r="AV124" s="581">
        <v>9</v>
      </c>
      <c r="AW124" s="581">
        <v>15</v>
      </c>
      <c r="AX124" s="581">
        <v>26</v>
      </c>
      <c r="AY124" s="581">
        <v>21</v>
      </c>
      <c r="AZ124" s="581">
        <v>47</v>
      </c>
      <c r="BA124" s="581">
        <v>52</v>
      </c>
      <c r="BB124" s="581">
        <v>41</v>
      </c>
      <c r="BC124" s="581">
        <v>93</v>
      </c>
      <c r="BD124" s="581">
        <v>11</v>
      </c>
      <c r="BE124" s="581">
        <v>7</v>
      </c>
      <c r="BF124" s="581">
        <v>18</v>
      </c>
      <c r="BG124" s="581">
        <v>33</v>
      </c>
      <c r="BH124" s="581">
        <v>27</v>
      </c>
      <c r="BI124" s="581">
        <v>60</v>
      </c>
      <c r="BJ124" s="581">
        <v>44</v>
      </c>
      <c r="BK124" s="581">
        <v>38</v>
      </c>
      <c r="BL124" s="581">
        <v>82</v>
      </c>
      <c r="BM124" s="581">
        <v>8</v>
      </c>
      <c r="BN124" s="581">
        <v>10</v>
      </c>
      <c r="BO124" s="581">
        <v>18</v>
      </c>
      <c r="BP124" s="581">
        <v>17</v>
      </c>
      <c r="BQ124" s="581">
        <v>11</v>
      </c>
      <c r="BR124" s="581">
        <v>28</v>
      </c>
      <c r="BS124" s="581">
        <v>40</v>
      </c>
      <c r="BT124" s="581">
        <v>29</v>
      </c>
      <c r="BU124" s="581">
        <v>69</v>
      </c>
      <c r="BV124" s="581">
        <v>13</v>
      </c>
      <c r="BW124" s="581">
        <v>11</v>
      </c>
      <c r="BX124" s="581">
        <v>24</v>
      </c>
      <c r="BY124" s="581">
        <v>22</v>
      </c>
      <c r="BZ124" s="581">
        <v>25</v>
      </c>
      <c r="CA124" s="581">
        <v>47</v>
      </c>
      <c r="CB124" s="581">
        <v>50</v>
      </c>
      <c r="CC124" s="581">
        <v>46</v>
      </c>
      <c r="CD124" s="581">
        <v>96</v>
      </c>
      <c r="CE124" s="581">
        <v>18</v>
      </c>
      <c r="CF124" s="581">
        <v>9</v>
      </c>
      <c r="CG124" s="581">
        <v>27</v>
      </c>
      <c r="CH124" s="581">
        <v>40</v>
      </c>
      <c r="CI124" s="581">
        <v>57</v>
      </c>
      <c r="CJ124" s="581">
        <v>97</v>
      </c>
      <c r="CK124" s="581">
        <v>82</v>
      </c>
      <c r="CL124" s="581">
        <v>92</v>
      </c>
      <c r="CM124" s="581">
        <v>174</v>
      </c>
      <c r="CN124" s="581">
        <v>31</v>
      </c>
      <c r="CO124" s="581">
        <v>33</v>
      </c>
      <c r="CP124" s="581">
        <v>64</v>
      </c>
      <c r="CQ124" s="581">
        <v>12</v>
      </c>
      <c r="CR124" s="581">
        <v>9</v>
      </c>
      <c r="CS124" s="581">
        <v>21</v>
      </c>
      <c r="CT124" s="581">
        <v>72</v>
      </c>
      <c r="CU124" s="581">
        <v>75</v>
      </c>
      <c r="CV124" s="581">
        <v>147</v>
      </c>
      <c r="CW124" s="586"/>
      <c r="CX124" s="582">
        <v>0.8571428571428571</v>
      </c>
      <c r="CY124" s="582">
        <v>0.42857142857142855</v>
      </c>
      <c r="CZ124" s="582">
        <v>0.5714285714285714</v>
      </c>
      <c r="DA124" s="582">
        <v>0.5</v>
      </c>
      <c r="DB124" s="582">
        <v>1.5</v>
      </c>
      <c r="DC124" s="582">
        <v>0.83333333333333337</v>
      </c>
      <c r="DD124" s="582">
        <v>0.6470588235294118</v>
      </c>
      <c r="DE124" s="582">
        <v>0.53846153846153844</v>
      </c>
      <c r="DF124" s="582">
        <v>0.6</v>
      </c>
      <c r="DG124" s="582">
        <v>0.42105263157894735</v>
      </c>
      <c r="DH124" s="582">
        <v>0.55555555555555558</v>
      </c>
      <c r="DI124" s="582">
        <v>0.48648648648648651</v>
      </c>
      <c r="DJ124" s="582">
        <v>0.5</v>
      </c>
      <c r="DK124" s="582">
        <v>0.52380952380952384</v>
      </c>
      <c r="DL124" s="582">
        <v>0.51063829787234039</v>
      </c>
      <c r="DM124" s="582">
        <v>0.54545454545454541</v>
      </c>
      <c r="DN124" s="582">
        <v>0.33333333333333331</v>
      </c>
      <c r="DO124" s="582">
        <v>0.45</v>
      </c>
      <c r="DP124" s="582">
        <v>1.8235294117647058</v>
      </c>
      <c r="DQ124" s="582">
        <v>3</v>
      </c>
      <c r="DR124" s="582">
        <v>2.2857142857142856</v>
      </c>
      <c r="DS124" s="588"/>
      <c r="DT124" s="582">
        <v>0.15625</v>
      </c>
      <c r="DU124" s="582">
        <v>7.999999999999996E-2</v>
      </c>
      <c r="DV124" s="582">
        <v>0.1228070175438597</v>
      </c>
      <c r="DW124" s="582">
        <v>0.19999999999999996</v>
      </c>
      <c r="DX124" s="582">
        <v>0.17142857142857137</v>
      </c>
      <c r="DY124" s="582">
        <v>0.18666666666666665</v>
      </c>
      <c r="DZ124" s="582">
        <v>0.57692307692307687</v>
      </c>
      <c r="EA124" s="582">
        <v>0.56097560975609762</v>
      </c>
      <c r="EB124" s="582">
        <v>0.56989247311827951</v>
      </c>
      <c r="EC124" s="582">
        <v>0.29545454545454541</v>
      </c>
      <c r="ED124" s="582">
        <v>0.26315789473684215</v>
      </c>
      <c r="EE124" s="582">
        <v>0.28048780487804881</v>
      </c>
      <c r="EF124" s="582">
        <v>-2.4999999999999911E-2</v>
      </c>
      <c r="EG124" s="582">
        <v>-0.10344827586206895</v>
      </c>
      <c r="EH124" s="582">
        <v>-5.7971014492753659E-2</v>
      </c>
      <c r="EI124" s="582">
        <v>-0.19999999999999996</v>
      </c>
      <c r="EJ124" s="582">
        <v>4.3478260869565188E-2</v>
      </c>
      <c r="EK124" s="582">
        <v>-8.3333333333333259E-2</v>
      </c>
      <c r="EL124" s="582">
        <v>-0.10975609756097571</v>
      </c>
      <c r="EM124" s="582">
        <v>-7.6086956521739024E-2</v>
      </c>
      <c r="EN124" s="582">
        <v>-9.1954022988505857E-2</v>
      </c>
    </row>
    <row r="125" spans="1:144" x14ac:dyDescent="0.25">
      <c r="A125" s="583" t="s">
        <v>1095</v>
      </c>
      <c r="B125" s="581"/>
      <c r="C125" s="581"/>
      <c r="D125" s="581"/>
      <c r="E125" s="581"/>
      <c r="F125" s="581"/>
      <c r="G125" s="581"/>
      <c r="H125" s="581"/>
      <c r="I125" s="581"/>
      <c r="J125" s="581"/>
      <c r="K125" s="581"/>
      <c r="L125" s="581"/>
      <c r="M125" s="581"/>
      <c r="N125" s="581"/>
      <c r="O125" s="581"/>
      <c r="P125" s="581"/>
      <c r="Q125" s="581"/>
      <c r="R125" s="581"/>
      <c r="S125" s="581"/>
      <c r="T125" s="581"/>
      <c r="U125" s="581"/>
      <c r="V125" s="581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  <c r="AT125" s="581"/>
      <c r="AU125" s="581"/>
      <c r="AV125" s="581"/>
      <c r="AW125" s="581"/>
      <c r="AX125" s="581"/>
      <c r="AY125" s="581"/>
      <c r="AZ125" s="581"/>
      <c r="BA125" s="581"/>
      <c r="BB125" s="581"/>
      <c r="BC125" s="581"/>
      <c r="BD125" s="581">
        <v>0</v>
      </c>
      <c r="BE125" s="581">
        <v>0</v>
      </c>
      <c r="BF125" s="581">
        <v>0</v>
      </c>
      <c r="BG125" s="581">
        <v>18</v>
      </c>
      <c r="BH125" s="581">
        <v>11</v>
      </c>
      <c r="BI125" s="581">
        <v>29</v>
      </c>
      <c r="BJ125" s="581">
        <v>18</v>
      </c>
      <c r="BK125" s="581">
        <v>11</v>
      </c>
      <c r="BL125" s="581">
        <v>29</v>
      </c>
      <c r="BM125" s="581"/>
      <c r="BN125" s="581"/>
      <c r="BO125" s="581"/>
      <c r="BP125" s="581"/>
      <c r="BQ125" s="581"/>
      <c r="BR125" s="581"/>
      <c r="BS125" s="581"/>
      <c r="BT125" s="581"/>
      <c r="BU125" s="581"/>
      <c r="BV125" s="581"/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1"/>
      <c r="CH125" s="581"/>
      <c r="CI125" s="581"/>
      <c r="CJ125" s="581"/>
      <c r="CK125" s="581"/>
      <c r="CL125" s="581"/>
      <c r="CM125" s="581"/>
      <c r="CN125" s="581"/>
      <c r="CO125" s="581"/>
      <c r="CP125" s="581"/>
      <c r="CQ125" s="581"/>
      <c r="CR125" s="581"/>
      <c r="CS125" s="581"/>
      <c r="CT125" s="581"/>
      <c r="CU125" s="581"/>
      <c r="CV125" s="581"/>
      <c r="CW125" s="586"/>
      <c r="CX125" s="582"/>
      <c r="CY125" s="582"/>
      <c r="CZ125" s="582"/>
      <c r="DA125" s="582"/>
      <c r="DB125" s="582"/>
      <c r="DC125" s="582"/>
      <c r="DD125" s="582"/>
      <c r="DE125" s="582"/>
      <c r="DF125" s="582"/>
      <c r="DG125" s="582"/>
      <c r="DH125" s="582"/>
      <c r="DI125" s="582"/>
      <c r="DJ125" s="582"/>
      <c r="DK125" s="582"/>
      <c r="DL125" s="582"/>
      <c r="DM125" s="582">
        <v>0</v>
      </c>
      <c r="DN125" s="582">
        <v>0</v>
      </c>
      <c r="DO125" s="582">
        <v>0</v>
      </c>
      <c r="DP125" s="582"/>
      <c r="DQ125" s="582"/>
      <c r="DR125" s="582"/>
      <c r="DS125" s="588"/>
      <c r="DT125" s="582"/>
      <c r="DU125" s="582"/>
      <c r="DV125" s="582"/>
      <c r="DW125" s="582"/>
      <c r="DX125" s="582"/>
      <c r="DY125" s="582"/>
      <c r="DZ125" s="582"/>
      <c r="EA125" s="582"/>
      <c r="EB125" s="582"/>
      <c r="EC125" s="582">
        <v>1</v>
      </c>
      <c r="ED125" s="582">
        <v>1</v>
      </c>
      <c r="EE125" s="582">
        <v>1</v>
      </c>
      <c r="EF125" s="582"/>
      <c r="EG125" s="582"/>
      <c r="EH125" s="582"/>
      <c r="EI125" s="582"/>
      <c r="EJ125" s="582"/>
      <c r="EK125" s="582"/>
      <c r="EL125" s="582"/>
      <c r="EM125" s="582"/>
      <c r="EN125" s="582"/>
    </row>
    <row r="126" spans="1:144" x14ac:dyDescent="0.25">
      <c r="A126" s="583" t="s">
        <v>1096</v>
      </c>
      <c r="B126" s="581">
        <v>3</v>
      </c>
      <c r="C126" s="581">
        <v>10</v>
      </c>
      <c r="D126" s="581">
        <v>13</v>
      </c>
      <c r="E126" s="581">
        <v>13</v>
      </c>
      <c r="F126" s="581">
        <v>13</v>
      </c>
      <c r="G126" s="581">
        <v>26</v>
      </c>
      <c r="H126" s="581">
        <v>28</v>
      </c>
      <c r="I126" s="581">
        <v>28</v>
      </c>
      <c r="J126" s="581">
        <v>56</v>
      </c>
      <c r="K126" s="581">
        <v>11</v>
      </c>
      <c r="L126" s="581">
        <v>7</v>
      </c>
      <c r="M126" s="581">
        <v>18</v>
      </c>
      <c r="N126" s="581">
        <v>7</v>
      </c>
      <c r="O126" s="581">
        <v>14</v>
      </c>
      <c r="P126" s="581">
        <v>21</v>
      </c>
      <c r="Q126" s="581">
        <v>19</v>
      </c>
      <c r="R126" s="581">
        <v>30</v>
      </c>
      <c r="S126" s="581">
        <v>49</v>
      </c>
      <c r="T126" s="581">
        <v>7</v>
      </c>
      <c r="U126" s="581">
        <v>6</v>
      </c>
      <c r="V126" s="581">
        <v>13</v>
      </c>
      <c r="W126" s="581">
        <v>12</v>
      </c>
      <c r="X126" s="581">
        <v>6</v>
      </c>
      <c r="Y126" s="581">
        <v>18</v>
      </c>
      <c r="Z126" s="581">
        <v>23</v>
      </c>
      <c r="AA126" s="581">
        <v>19</v>
      </c>
      <c r="AB126" s="581">
        <v>42</v>
      </c>
      <c r="AC126" s="581">
        <v>4</v>
      </c>
      <c r="AD126" s="581">
        <v>3</v>
      </c>
      <c r="AE126" s="581">
        <v>7</v>
      </c>
      <c r="AF126" s="581">
        <v>17</v>
      </c>
      <c r="AG126" s="581">
        <v>13</v>
      </c>
      <c r="AH126" s="581">
        <v>30</v>
      </c>
      <c r="AI126" s="581">
        <v>32</v>
      </c>
      <c r="AJ126" s="581">
        <v>25</v>
      </c>
      <c r="AK126" s="581">
        <v>57</v>
      </c>
      <c r="AL126" s="581">
        <v>6</v>
      </c>
      <c r="AM126" s="581">
        <v>6</v>
      </c>
      <c r="AN126" s="581">
        <v>12</v>
      </c>
      <c r="AO126" s="581">
        <v>19</v>
      </c>
      <c r="AP126" s="581">
        <v>18</v>
      </c>
      <c r="AQ126" s="581">
        <v>37</v>
      </c>
      <c r="AR126" s="581">
        <v>40</v>
      </c>
      <c r="AS126" s="581">
        <v>35</v>
      </c>
      <c r="AT126" s="581">
        <v>75</v>
      </c>
      <c r="AU126" s="581">
        <v>6</v>
      </c>
      <c r="AV126" s="581">
        <v>9</v>
      </c>
      <c r="AW126" s="581">
        <v>15</v>
      </c>
      <c r="AX126" s="581">
        <v>26</v>
      </c>
      <c r="AY126" s="581">
        <v>21</v>
      </c>
      <c r="AZ126" s="581">
        <v>47</v>
      </c>
      <c r="BA126" s="581">
        <v>52</v>
      </c>
      <c r="BB126" s="581">
        <v>41</v>
      </c>
      <c r="BC126" s="581">
        <v>93</v>
      </c>
      <c r="BD126" s="581">
        <v>11</v>
      </c>
      <c r="BE126" s="581">
        <v>7</v>
      </c>
      <c r="BF126" s="581">
        <v>18</v>
      </c>
      <c r="BG126" s="581">
        <v>15</v>
      </c>
      <c r="BH126" s="581">
        <v>16</v>
      </c>
      <c r="BI126" s="581">
        <v>31</v>
      </c>
      <c r="BJ126" s="581">
        <v>26</v>
      </c>
      <c r="BK126" s="581">
        <v>27</v>
      </c>
      <c r="BL126" s="581">
        <v>53</v>
      </c>
      <c r="BM126" s="581">
        <v>8</v>
      </c>
      <c r="BN126" s="581">
        <v>10</v>
      </c>
      <c r="BO126" s="581">
        <v>18</v>
      </c>
      <c r="BP126" s="581">
        <v>17</v>
      </c>
      <c r="BQ126" s="581">
        <v>11</v>
      </c>
      <c r="BR126" s="581">
        <v>28</v>
      </c>
      <c r="BS126" s="581">
        <v>40</v>
      </c>
      <c r="BT126" s="581">
        <v>29</v>
      </c>
      <c r="BU126" s="581">
        <v>69</v>
      </c>
      <c r="BV126" s="581">
        <v>13</v>
      </c>
      <c r="BW126" s="581">
        <v>11</v>
      </c>
      <c r="BX126" s="581">
        <v>24</v>
      </c>
      <c r="BY126" s="581">
        <v>22</v>
      </c>
      <c r="BZ126" s="581">
        <v>25</v>
      </c>
      <c r="CA126" s="581">
        <v>47</v>
      </c>
      <c r="CB126" s="581">
        <v>50</v>
      </c>
      <c r="CC126" s="581">
        <v>46</v>
      </c>
      <c r="CD126" s="581">
        <v>96</v>
      </c>
      <c r="CE126" s="581">
        <v>18</v>
      </c>
      <c r="CF126" s="581">
        <v>9</v>
      </c>
      <c r="CG126" s="581">
        <v>27</v>
      </c>
      <c r="CH126" s="581">
        <v>40</v>
      </c>
      <c r="CI126" s="581">
        <v>57</v>
      </c>
      <c r="CJ126" s="581">
        <v>97</v>
      </c>
      <c r="CK126" s="581">
        <v>82</v>
      </c>
      <c r="CL126" s="581">
        <v>92</v>
      </c>
      <c r="CM126" s="581">
        <v>174</v>
      </c>
      <c r="CN126" s="581">
        <v>31</v>
      </c>
      <c r="CO126" s="581">
        <v>33</v>
      </c>
      <c r="CP126" s="581">
        <v>64</v>
      </c>
      <c r="CQ126" s="581">
        <v>12</v>
      </c>
      <c r="CR126" s="581">
        <v>9</v>
      </c>
      <c r="CS126" s="581">
        <v>21</v>
      </c>
      <c r="CT126" s="581">
        <v>72</v>
      </c>
      <c r="CU126" s="581">
        <v>75</v>
      </c>
      <c r="CV126" s="581">
        <v>147</v>
      </c>
      <c r="CW126" s="586"/>
      <c r="CX126" s="582">
        <v>0.8571428571428571</v>
      </c>
      <c r="CY126" s="582">
        <v>0.42857142857142855</v>
      </c>
      <c r="CZ126" s="582">
        <v>0.5714285714285714</v>
      </c>
      <c r="DA126" s="582">
        <v>0.5</v>
      </c>
      <c r="DB126" s="582">
        <v>1.5</v>
      </c>
      <c r="DC126" s="582">
        <v>0.83333333333333337</v>
      </c>
      <c r="DD126" s="582">
        <v>0.6470588235294118</v>
      </c>
      <c r="DE126" s="582">
        <v>0.53846153846153844</v>
      </c>
      <c r="DF126" s="582">
        <v>0.6</v>
      </c>
      <c r="DG126" s="582">
        <v>0.42105263157894735</v>
      </c>
      <c r="DH126" s="582">
        <v>0.55555555555555558</v>
      </c>
      <c r="DI126" s="582">
        <v>0.48648648648648651</v>
      </c>
      <c r="DJ126" s="582">
        <v>0.5</v>
      </c>
      <c r="DK126" s="582">
        <v>0.52380952380952384</v>
      </c>
      <c r="DL126" s="582">
        <v>0.51063829787234039</v>
      </c>
      <c r="DM126" s="582">
        <v>1.2</v>
      </c>
      <c r="DN126" s="582">
        <v>0.5625</v>
      </c>
      <c r="DO126" s="582">
        <v>0.87096774193548387</v>
      </c>
      <c r="DP126" s="582">
        <v>1.8235294117647058</v>
      </c>
      <c r="DQ126" s="582">
        <v>3</v>
      </c>
      <c r="DR126" s="582">
        <v>2.2857142857142856</v>
      </c>
      <c r="DS126" s="588"/>
      <c r="DT126" s="582">
        <v>0.15625</v>
      </c>
      <c r="DU126" s="582">
        <v>7.999999999999996E-2</v>
      </c>
      <c r="DV126" s="582">
        <v>0.1228070175438597</v>
      </c>
      <c r="DW126" s="582">
        <v>0.19999999999999996</v>
      </c>
      <c r="DX126" s="582">
        <v>0.17142857142857137</v>
      </c>
      <c r="DY126" s="582">
        <v>0.18666666666666665</v>
      </c>
      <c r="DZ126" s="582">
        <v>0.57692307692307687</v>
      </c>
      <c r="EA126" s="582">
        <v>0.56097560975609762</v>
      </c>
      <c r="EB126" s="582">
        <v>0.56989247311827951</v>
      </c>
      <c r="EC126" s="582">
        <v>-0.19230769230769229</v>
      </c>
      <c r="ED126" s="582">
        <v>-3.7037037037036979E-2</v>
      </c>
      <c r="EE126" s="582">
        <v>-0.1132075471698113</v>
      </c>
      <c r="EF126" s="582">
        <v>-2.4999999999999911E-2</v>
      </c>
      <c r="EG126" s="582">
        <v>-0.10344827586206895</v>
      </c>
      <c r="EH126" s="582">
        <v>-5.7971014492753659E-2</v>
      </c>
      <c r="EI126" s="582">
        <v>-0.19999999999999996</v>
      </c>
      <c r="EJ126" s="582">
        <v>4.3478260869565188E-2</v>
      </c>
      <c r="EK126" s="582">
        <v>-8.3333333333333259E-2</v>
      </c>
      <c r="EL126" s="582">
        <v>-0.10975609756097571</v>
      </c>
      <c r="EM126" s="582">
        <v>-7.6086956521739024E-2</v>
      </c>
      <c r="EN126" s="582">
        <v>-9.1954022988505857E-2</v>
      </c>
    </row>
    <row r="127" spans="1:144" x14ac:dyDescent="0.25">
      <c r="A127" s="584" t="s">
        <v>1174</v>
      </c>
      <c r="B127" s="585">
        <v>8</v>
      </c>
      <c r="C127" s="585">
        <v>11</v>
      </c>
      <c r="D127" s="585">
        <v>19</v>
      </c>
      <c r="E127" s="585">
        <v>32</v>
      </c>
      <c r="F127" s="585">
        <v>36</v>
      </c>
      <c r="G127" s="585">
        <v>68</v>
      </c>
      <c r="H127" s="585">
        <v>48</v>
      </c>
      <c r="I127" s="585">
        <v>73</v>
      </c>
      <c r="J127" s="585">
        <v>121</v>
      </c>
      <c r="K127" s="585">
        <v>8</v>
      </c>
      <c r="L127" s="585">
        <v>15</v>
      </c>
      <c r="M127" s="585">
        <v>23</v>
      </c>
      <c r="N127" s="585">
        <v>20</v>
      </c>
      <c r="O127" s="585">
        <v>30</v>
      </c>
      <c r="P127" s="585">
        <v>50</v>
      </c>
      <c r="Q127" s="585">
        <v>44</v>
      </c>
      <c r="R127" s="585">
        <v>80</v>
      </c>
      <c r="S127" s="585">
        <v>124</v>
      </c>
      <c r="T127" s="585">
        <v>5</v>
      </c>
      <c r="U127" s="585">
        <v>21</v>
      </c>
      <c r="V127" s="585">
        <v>26</v>
      </c>
      <c r="W127" s="585">
        <v>25</v>
      </c>
      <c r="X127" s="585">
        <v>25</v>
      </c>
      <c r="Y127" s="585">
        <v>50</v>
      </c>
      <c r="Z127" s="585">
        <v>60</v>
      </c>
      <c r="AA127" s="585">
        <v>77</v>
      </c>
      <c r="AB127" s="585">
        <v>137</v>
      </c>
      <c r="AC127" s="585">
        <v>16</v>
      </c>
      <c r="AD127" s="585">
        <v>21</v>
      </c>
      <c r="AE127" s="585">
        <v>37</v>
      </c>
      <c r="AF127" s="585">
        <v>19</v>
      </c>
      <c r="AG127" s="585">
        <v>29</v>
      </c>
      <c r="AH127" s="585">
        <v>48</v>
      </c>
      <c r="AI127" s="585">
        <v>58</v>
      </c>
      <c r="AJ127" s="585">
        <v>78</v>
      </c>
      <c r="AK127" s="585">
        <v>136</v>
      </c>
      <c r="AL127" s="585">
        <v>13</v>
      </c>
      <c r="AM127" s="585">
        <v>23</v>
      </c>
      <c r="AN127" s="585">
        <v>36</v>
      </c>
      <c r="AO127" s="585">
        <v>16</v>
      </c>
      <c r="AP127" s="585">
        <v>21</v>
      </c>
      <c r="AQ127" s="585">
        <v>37</v>
      </c>
      <c r="AR127" s="585">
        <v>36</v>
      </c>
      <c r="AS127" s="585">
        <v>49</v>
      </c>
      <c r="AT127" s="585">
        <v>85</v>
      </c>
      <c r="AU127" s="585">
        <v>7</v>
      </c>
      <c r="AV127" s="585">
        <v>13</v>
      </c>
      <c r="AW127" s="585">
        <v>20</v>
      </c>
      <c r="AX127" s="585">
        <v>19</v>
      </c>
      <c r="AY127" s="585">
        <v>25</v>
      </c>
      <c r="AZ127" s="585">
        <v>44</v>
      </c>
      <c r="BA127" s="585">
        <v>44</v>
      </c>
      <c r="BB127" s="585">
        <v>60</v>
      </c>
      <c r="BC127" s="585">
        <v>104</v>
      </c>
      <c r="BD127" s="585">
        <v>9</v>
      </c>
      <c r="BE127" s="585">
        <v>14</v>
      </c>
      <c r="BF127" s="585">
        <v>23</v>
      </c>
      <c r="BG127" s="585">
        <v>42</v>
      </c>
      <c r="BH127" s="585">
        <v>32</v>
      </c>
      <c r="BI127" s="585">
        <v>74</v>
      </c>
      <c r="BJ127" s="585">
        <v>66</v>
      </c>
      <c r="BK127" s="585">
        <v>68</v>
      </c>
      <c r="BL127" s="585">
        <v>134</v>
      </c>
      <c r="BM127" s="585">
        <v>9</v>
      </c>
      <c r="BN127" s="585">
        <v>19</v>
      </c>
      <c r="BO127" s="585">
        <v>28</v>
      </c>
      <c r="BP127" s="585">
        <v>33</v>
      </c>
      <c r="BQ127" s="585">
        <v>36</v>
      </c>
      <c r="BR127" s="585">
        <v>69</v>
      </c>
      <c r="BS127" s="585">
        <v>81</v>
      </c>
      <c r="BT127" s="585">
        <v>77</v>
      </c>
      <c r="BU127" s="585">
        <v>158</v>
      </c>
      <c r="BV127" s="585">
        <v>6</v>
      </c>
      <c r="BW127" s="585">
        <v>12</v>
      </c>
      <c r="BX127" s="585">
        <v>18</v>
      </c>
      <c r="BY127" s="585">
        <v>31</v>
      </c>
      <c r="BZ127" s="585">
        <v>40</v>
      </c>
      <c r="CA127" s="585">
        <v>71</v>
      </c>
      <c r="CB127" s="585">
        <v>94</v>
      </c>
      <c r="CC127" s="585">
        <v>95</v>
      </c>
      <c r="CD127" s="585">
        <v>189</v>
      </c>
      <c r="CE127" s="585">
        <v>27</v>
      </c>
      <c r="CF127" s="585">
        <v>18</v>
      </c>
      <c r="CG127" s="585">
        <v>45</v>
      </c>
      <c r="CH127" s="585">
        <v>38</v>
      </c>
      <c r="CI127" s="585">
        <v>47</v>
      </c>
      <c r="CJ127" s="585">
        <v>85</v>
      </c>
      <c r="CK127" s="585">
        <v>80</v>
      </c>
      <c r="CL127" s="585">
        <v>109</v>
      </c>
      <c r="CM127" s="585">
        <v>189</v>
      </c>
      <c r="CN127" s="585">
        <v>22</v>
      </c>
      <c r="CO127" s="585">
        <v>26</v>
      </c>
      <c r="CP127" s="585">
        <v>48</v>
      </c>
      <c r="CQ127" s="585">
        <v>43</v>
      </c>
      <c r="CR127" s="585">
        <v>41</v>
      </c>
      <c r="CS127" s="585">
        <v>84</v>
      </c>
      <c r="CT127" s="585">
        <v>94</v>
      </c>
      <c r="CU127" s="585">
        <v>104</v>
      </c>
      <c r="CV127" s="585">
        <v>198</v>
      </c>
      <c r="CW127" s="586"/>
      <c r="CX127" s="587">
        <v>0.65</v>
      </c>
      <c r="CY127" s="587">
        <v>0.76666666666666672</v>
      </c>
      <c r="CZ127" s="587">
        <v>0.72</v>
      </c>
      <c r="DA127" s="587">
        <v>0.28000000000000003</v>
      </c>
      <c r="DB127" s="587">
        <v>0.52</v>
      </c>
      <c r="DC127" s="587">
        <v>0.4</v>
      </c>
      <c r="DD127" s="587">
        <v>0.47368421052631576</v>
      </c>
      <c r="DE127" s="587">
        <v>0.48275862068965519</v>
      </c>
      <c r="DF127" s="587">
        <v>0.47916666666666669</v>
      </c>
      <c r="DG127" s="587">
        <v>0.5625</v>
      </c>
      <c r="DH127" s="587">
        <v>0.90476190476190477</v>
      </c>
      <c r="DI127" s="587">
        <v>0.7567567567567568</v>
      </c>
      <c r="DJ127" s="587">
        <v>0.31578947368421051</v>
      </c>
      <c r="DK127" s="587">
        <v>0.48</v>
      </c>
      <c r="DL127" s="587">
        <v>0.40909090909090912</v>
      </c>
      <c r="DM127" s="587">
        <v>0.6428571428571429</v>
      </c>
      <c r="DN127" s="587">
        <v>0.5625</v>
      </c>
      <c r="DO127" s="587">
        <v>0.60810810810810811</v>
      </c>
      <c r="DP127" s="587">
        <v>0.66666666666666663</v>
      </c>
      <c r="DQ127" s="587">
        <v>0.72222222222222221</v>
      </c>
      <c r="DR127" s="587">
        <v>0.69565217391304346</v>
      </c>
      <c r="DS127" s="588"/>
      <c r="DT127" s="587">
        <v>0.43103448275862066</v>
      </c>
      <c r="DU127" s="587">
        <v>0.34615384615384615</v>
      </c>
      <c r="DV127" s="587">
        <v>0.38235294117647056</v>
      </c>
      <c r="DW127" s="587">
        <v>0.11111111111111116</v>
      </c>
      <c r="DX127" s="587">
        <v>2.0408163265306145E-2</v>
      </c>
      <c r="DY127" s="587">
        <v>5.8823529411764719E-2</v>
      </c>
      <c r="DZ127" s="587">
        <v>0.25</v>
      </c>
      <c r="EA127" s="587">
        <v>0.16666666666666663</v>
      </c>
      <c r="EB127" s="587">
        <v>0.20192307692307687</v>
      </c>
      <c r="EC127" s="587">
        <v>0.13636363636363635</v>
      </c>
      <c r="ED127" s="587">
        <v>0.11764705882352944</v>
      </c>
      <c r="EE127" s="587">
        <v>0.12686567164179108</v>
      </c>
      <c r="EF127" s="587">
        <v>0.14814814814814814</v>
      </c>
      <c r="EG127" s="587">
        <v>0.12987012987012991</v>
      </c>
      <c r="EH127" s="587">
        <v>0.13924050632911389</v>
      </c>
      <c r="EI127" s="587">
        <v>0.26595744680851063</v>
      </c>
      <c r="EJ127" s="587">
        <v>0.15789473684210531</v>
      </c>
      <c r="EK127" s="587">
        <v>0.21164021164021163</v>
      </c>
      <c r="EL127" s="587">
        <v>8.7500000000000022E-2</v>
      </c>
      <c r="EM127" s="587">
        <v>0.1834862385321101</v>
      </c>
      <c r="EN127" s="587">
        <v>0.1428571428571429</v>
      </c>
    </row>
    <row r="128" spans="1:144" x14ac:dyDescent="0.25">
      <c r="A128" s="575" t="s">
        <v>1080</v>
      </c>
      <c r="B128" s="576">
        <v>8</v>
      </c>
      <c r="C128" s="576">
        <v>11</v>
      </c>
      <c r="D128" s="576">
        <v>19</v>
      </c>
      <c r="E128" s="576">
        <v>32</v>
      </c>
      <c r="F128" s="576">
        <v>36</v>
      </c>
      <c r="G128" s="576">
        <v>68</v>
      </c>
      <c r="H128" s="576">
        <v>48</v>
      </c>
      <c r="I128" s="576">
        <v>73</v>
      </c>
      <c r="J128" s="576">
        <v>121</v>
      </c>
      <c r="K128" s="576">
        <v>8</v>
      </c>
      <c r="L128" s="576">
        <v>15</v>
      </c>
      <c r="M128" s="576">
        <v>23</v>
      </c>
      <c r="N128" s="576">
        <v>20</v>
      </c>
      <c r="O128" s="576">
        <v>30</v>
      </c>
      <c r="P128" s="576">
        <v>50</v>
      </c>
      <c r="Q128" s="576">
        <v>44</v>
      </c>
      <c r="R128" s="576">
        <v>80</v>
      </c>
      <c r="S128" s="576">
        <v>124</v>
      </c>
      <c r="T128" s="576">
        <v>5</v>
      </c>
      <c r="U128" s="576">
        <v>21</v>
      </c>
      <c r="V128" s="576">
        <v>26</v>
      </c>
      <c r="W128" s="576">
        <v>25</v>
      </c>
      <c r="X128" s="576">
        <v>25</v>
      </c>
      <c r="Y128" s="576">
        <v>50</v>
      </c>
      <c r="Z128" s="576">
        <v>60</v>
      </c>
      <c r="AA128" s="576">
        <v>77</v>
      </c>
      <c r="AB128" s="576">
        <v>137</v>
      </c>
      <c r="AC128" s="576">
        <v>16</v>
      </c>
      <c r="AD128" s="576">
        <v>21</v>
      </c>
      <c r="AE128" s="576">
        <v>37</v>
      </c>
      <c r="AF128" s="576">
        <v>19</v>
      </c>
      <c r="AG128" s="576">
        <v>29</v>
      </c>
      <c r="AH128" s="576">
        <v>48</v>
      </c>
      <c r="AI128" s="576">
        <v>58</v>
      </c>
      <c r="AJ128" s="576">
        <v>78</v>
      </c>
      <c r="AK128" s="576">
        <v>136</v>
      </c>
      <c r="AL128" s="576">
        <v>13</v>
      </c>
      <c r="AM128" s="576">
        <v>23</v>
      </c>
      <c r="AN128" s="576">
        <v>36</v>
      </c>
      <c r="AO128" s="576">
        <v>16</v>
      </c>
      <c r="AP128" s="576">
        <v>21</v>
      </c>
      <c r="AQ128" s="576">
        <v>37</v>
      </c>
      <c r="AR128" s="576">
        <v>36</v>
      </c>
      <c r="AS128" s="576">
        <v>49</v>
      </c>
      <c r="AT128" s="576">
        <v>85</v>
      </c>
      <c r="AU128" s="576">
        <v>7</v>
      </c>
      <c r="AV128" s="576">
        <v>13</v>
      </c>
      <c r="AW128" s="576">
        <v>20</v>
      </c>
      <c r="AX128" s="576">
        <v>0</v>
      </c>
      <c r="AY128" s="576">
        <v>0</v>
      </c>
      <c r="AZ128" s="576">
        <v>0</v>
      </c>
      <c r="BA128" s="576">
        <v>25</v>
      </c>
      <c r="BB128" s="576">
        <v>35</v>
      </c>
      <c r="BC128" s="576">
        <v>60</v>
      </c>
      <c r="BD128" s="576">
        <v>9</v>
      </c>
      <c r="BE128" s="576">
        <v>14</v>
      </c>
      <c r="BF128" s="576">
        <v>23</v>
      </c>
      <c r="BG128" s="576">
        <v>8</v>
      </c>
      <c r="BH128" s="576">
        <v>4</v>
      </c>
      <c r="BI128" s="576">
        <v>12</v>
      </c>
      <c r="BJ128" s="576">
        <v>18</v>
      </c>
      <c r="BK128" s="576">
        <v>24</v>
      </c>
      <c r="BL128" s="576">
        <v>42</v>
      </c>
      <c r="BM128" s="576">
        <v>9</v>
      </c>
      <c r="BN128" s="576">
        <v>19</v>
      </c>
      <c r="BO128" s="576">
        <v>28</v>
      </c>
      <c r="BP128" s="576">
        <v>7</v>
      </c>
      <c r="BQ128" s="576">
        <v>4</v>
      </c>
      <c r="BR128" s="576">
        <v>11</v>
      </c>
      <c r="BS128" s="576">
        <v>15</v>
      </c>
      <c r="BT128" s="576">
        <v>8</v>
      </c>
      <c r="BU128" s="576">
        <v>23</v>
      </c>
      <c r="BV128" s="576">
        <v>0</v>
      </c>
      <c r="BW128" s="576">
        <v>0</v>
      </c>
      <c r="BX128" s="576">
        <v>0</v>
      </c>
      <c r="BY128" s="576">
        <v>3</v>
      </c>
      <c r="BZ128" s="576">
        <v>9</v>
      </c>
      <c r="CA128" s="576">
        <v>12</v>
      </c>
      <c r="CB128" s="576">
        <v>17</v>
      </c>
      <c r="CC128" s="576">
        <v>16</v>
      </c>
      <c r="CD128" s="576">
        <v>33</v>
      </c>
      <c r="CE128" s="576">
        <v>8</v>
      </c>
      <c r="CF128" s="576">
        <v>3</v>
      </c>
      <c r="CG128" s="576">
        <v>11</v>
      </c>
      <c r="CH128" s="576">
        <v>11</v>
      </c>
      <c r="CI128" s="576">
        <v>11</v>
      </c>
      <c r="CJ128" s="576">
        <v>22</v>
      </c>
      <c r="CK128" s="576">
        <v>18</v>
      </c>
      <c r="CL128" s="576">
        <v>24</v>
      </c>
      <c r="CM128" s="576">
        <v>42</v>
      </c>
      <c r="CN128" s="576">
        <v>6</v>
      </c>
      <c r="CO128" s="576">
        <v>3</v>
      </c>
      <c r="CP128" s="576">
        <v>9</v>
      </c>
      <c r="CQ128" s="576">
        <v>15</v>
      </c>
      <c r="CR128" s="576">
        <v>12</v>
      </c>
      <c r="CS128" s="576">
        <v>27</v>
      </c>
      <c r="CT128" s="576">
        <v>28</v>
      </c>
      <c r="CU128" s="576">
        <v>29</v>
      </c>
      <c r="CV128" s="576">
        <v>57</v>
      </c>
      <c r="CW128" s="586"/>
      <c r="CX128" s="578">
        <v>0.65</v>
      </c>
      <c r="CY128" s="578">
        <v>0.76666666666666672</v>
      </c>
      <c r="CZ128" s="578">
        <v>0.72</v>
      </c>
      <c r="DA128" s="578">
        <v>0.28000000000000003</v>
      </c>
      <c r="DB128" s="578">
        <v>0.52</v>
      </c>
      <c r="DC128" s="578">
        <v>0.4</v>
      </c>
      <c r="DD128" s="578">
        <v>0.47368421052631576</v>
      </c>
      <c r="DE128" s="578">
        <v>0.48275862068965519</v>
      </c>
      <c r="DF128" s="578">
        <v>0.47916666666666669</v>
      </c>
      <c r="DG128" s="578">
        <v>0.5625</v>
      </c>
      <c r="DH128" s="578">
        <v>0.90476190476190477</v>
      </c>
      <c r="DI128" s="578">
        <v>0.7567567567567568</v>
      </c>
      <c r="DJ128" s="578"/>
      <c r="DK128" s="578"/>
      <c r="DL128" s="578"/>
      <c r="DM128" s="578">
        <v>1</v>
      </c>
      <c r="DN128" s="578">
        <v>0.75</v>
      </c>
      <c r="DO128" s="578">
        <v>0.91666666666666663</v>
      </c>
      <c r="DP128" s="578">
        <v>0.8571428571428571</v>
      </c>
      <c r="DQ128" s="578">
        <v>0.75</v>
      </c>
      <c r="DR128" s="578">
        <v>0.81818181818181823</v>
      </c>
      <c r="DS128" s="588"/>
      <c r="DT128" s="578">
        <v>0.43103448275862066</v>
      </c>
      <c r="DU128" s="578">
        <v>0.34615384615384615</v>
      </c>
      <c r="DV128" s="578">
        <v>0.38235294117647056</v>
      </c>
      <c r="DW128" s="578">
        <v>0.11111111111111116</v>
      </c>
      <c r="DX128" s="578">
        <v>2.0408163265306145E-2</v>
      </c>
      <c r="DY128" s="578">
        <v>5.8823529411764719E-2</v>
      </c>
      <c r="DZ128" s="578">
        <v>0.24</v>
      </c>
      <c r="EA128" s="578">
        <v>2.8571428571428581E-2</v>
      </c>
      <c r="EB128" s="578">
        <v>0.1166666666666667</v>
      </c>
      <c r="EC128" s="578">
        <v>5.555555555555558E-2</v>
      </c>
      <c r="ED128" s="578">
        <v>4.166666666666663E-2</v>
      </c>
      <c r="EE128" s="578">
        <v>4.7619047619047672E-2</v>
      </c>
      <c r="EF128" s="578">
        <v>6.6666666666666652E-2</v>
      </c>
      <c r="EG128" s="578">
        <v>0.125</v>
      </c>
      <c r="EH128" s="578">
        <v>8.6956521739130488E-2</v>
      </c>
      <c r="EI128" s="578">
        <v>0.11764705882352944</v>
      </c>
      <c r="EJ128" s="578">
        <v>0</v>
      </c>
      <c r="EK128" s="578">
        <v>6.0606060606060552E-2</v>
      </c>
      <c r="EL128" s="578">
        <v>-5.555555555555558E-2</v>
      </c>
      <c r="EM128" s="578">
        <v>0.16666666666666663</v>
      </c>
      <c r="EN128" s="578">
        <v>7.1428571428571397E-2</v>
      </c>
    </row>
    <row r="129" spans="1:144" x14ac:dyDescent="0.25">
      <c r="A129" s="580" t="s">
        <v>166</v>
      </c>
      <c r="B129" s="581">
        <v>8</v>
      </c>
      <c r="C129" s="581">
        <v>11</v>
      </c>
      <c r="D129" s="581">
        <v>19</v>
      </c>
      <c r="E129" s="581">
        <v>32</v>
      </c>
      <c r="F129" s="581">
        <v>36</v>
      </c>
      <c r="G129" s="581">
        <v>68</v>
      </c>
      <c r="H129" s="581">
        <v>48</v>
      </c>
      <c r="I129" s="581">
        <v>73</v>
      </c>
      <c r="J129" s="581">
        <v>121</v>
      </c>
      <c r="K129" s="581">
        <v>8</v>
      </c>
      <c r="L129" s="581">
        <v>15</v>
      </c>
      <c r="M129" s="581">
        <v>23</v>
      </c>
      <c r="N129" s="581">
        <v>20</v>
      </c>
      <c r="O129" s="581">
        <v>30</v>
      </c>
      <c r="P129" s="581">
        <v>50</v>
      </c>
      <c r="Q129" s="581">
        <v>44</v>
      </c>
      <c r="R129" s="581">
        <v>80</v>
      </c>
      <c r="S129" s="581">
        <v>124</v>
      </c>
      <c r="T129" s="581">
        <v>5</v>
      </c>
      <c r="U129" s="581">
        <v>21</v>
      </c>
      <c r="V129" s="581">
        <v>26</v>
      </c>
      <c r="W129" s="581">
        <v>25</v>
      </c>
      <c r="X129" s="581">
        <v>25</v>
      </c>
      <c r="Y129" s="581">
        <v>50</v>
      </c>
      <c r="Z129" s="581">
        <v>60</v>
      </c>
      <c r="AA129" s="581">
        <v>77</v>
      </c>
      <c r="AB129" s="581">
        <v>137</v>
      </c>
      <c r="AC129" s="581">
        <v>16</v>
      </c>
      <c r="AD129" s="581">
        <v>21</v>
      </c>
      <c r="AE129" s="581">
        <v>37</v>
      </c>
      <c r="AF129" s="581">
        <v>19</v>
      </c>
      <c r="AG129" s="581">
        <v>29</v>
      </c>
      <c r="AH129" s="581">
        <v>48</v>
      </c>
      <c r="AI129" s="581">
        <v>58</v>
      </c>
      <c r="AJ129" s="581">
        <v>78</v>
      </c>
      <c r="AK129" s="581">
        <v>136</v>
      </c>
      <c r="AL129" s="581">
        <v>13</v>
      </c>
      <c r="AM129" s="581">
        <v>23</v>
      </c>
      <c r="AN129" s="581">
        <v>36</v>
      </c>
      <c r="AO129" s="581">
        <v>16</v>
      </c>
      <c r="AP129" s="581">
        <v>21</v>
      </c>
      <c r="AQ129" s="581">
        <v>37</v>
      </c>
      <c r="AR129" s="581">
        <v>36</v>
      </c>
      <c r="AS129" s="581">
        <v>49</v>
      </c>
      <c r="AT129" s="581">
        <v>85</v>
      </c>
      <c r="AU129" s="581">
        <v>7</v>
      </c>
      <c r="AV129" s="581">
        <v>13</v>
      </c>
      <c r="AW129" s="581">
        <v>20</v>
      </c>
      <c r="AX129" s="581">
        <v>0</v>
      </c>
      <c r="AY129" s="581">
        <v>0</v>
      </c>
      <c r="AZ129" s="581">
        <v>0</v>
      </c>
      <c r="BA129" s="581">
        <v>25</v>
      </c>
      <c r="BB129" s="581">
        <v>35</v>
      </c>
      <c r="BC129" s="581">
        <v>60</v>
      </c>
      <c r="BD129" s="581">
        <v>9</v>
      </c>
      <c r="BE129" s="581">
        <v>14</v>
      </c>
      <c r="BF129" s="581">
        <v>23</v>
      </c>
      <c r="BG129" s="581">
        <v>8</v>
      </c>
      <c r="BH129" s="581">
        <v>4</v>
      </c>
      <c r="BI129" s="581">
        <v>12</v>
      </c>
      <c r="BJ129" s="581">
        <v>18</v>
      </c>
      <c r="BK129" s="581">
        <v>24</v>
      </c>
      <c r="BL129" s="581">
        <v>42</v>
      </c>
      <c r="BM129" s="581">
        <v>9</v>
      </c>
      <c r="BN129" s="581">
        <v>19</v>
      </c>
      <c r="BO129" s="581">
        <v>28</v>
      </c>
      <c r="BP129" s="581">
        <v>7</v>
      </c>
      <c r="BQ129" s="581">
        <v>4</v>
      </c>
      <c r="BR129" s="581">
        <v>11</v>
      </c>
      <c r="BS129" s="581">
        <v>15</v>
      </c>
      <c r="BT129" s="581">
        <v>8</v>
      </c>
      <c r="BU129" s="581">
        <v>23</v>
      </c>
      <c r="BV129" s="581">
        <v>0</v>
      </c>
      <c r="BW129" s="581">
        <v>0</v>
      </c>
      <c r="BX129" s="581">
        <v>0</v>
      </c>
      <c r="BY129" s="581">
        <v>3</v>
      </c>
      <c r="BZ129" s="581">
        <v>9</v>
      </c>
      <c r="CA129" s="581">
        <v>12</v>
      </c>
      <c r="CB129" s="581">
        <v>17</v>
      </c>
      <c r="CC129" s="581">
        <v>16</v>
      </c>
      <c r="CD129" s="581">
        <v>33</v>
      </c>
      <c r="CE129" s="581">
        <v>8</v>
      </c>
      <c r="CF129" s="581">
        <v>3</v>
      </c>
      <c r="CG129" s="581">
        <v>11</v>
      </c>
      <c r="CH129" s="581">
        <v>11</v>
      </c>
      <c r="CI129" s="581">
        <v>11</v>
      </c>
      <c r="CJ129" s="581">
        <v>22</v>
      </c>
      <c r="CK129" s="581">
        <v>18</v>
      </c>
      <c r="CL129" s="581">
        <v>24</v>
      </c>
      <c r="CM129" s="581">
        <v>42</v>
      </c>
      <c r="CN129" s="581">
        <v>6</v>
      </c>
      <c r="CO129" s="581">
        <v>3</v>
      </c>
      <c r="CP129" s="581">
        <v>9</v>
      </c>
      <c r="CQ129" s="581">
        <v>15</v>
      </c>
      <c r="CR129" s="581">
        <v>12</v>
      </c>
      <c r="CS129" s="581">
        <v>27</v>
      </c>
      <c r="CT129" s="581">
        <v>28</v>
      </c>
      <c r="CU129" s="581">
        <v>29</v>
      </c>
      <c r="CV129" s="581">
        <v>57</v>
      </c>
      <c r="CW129" s="586"/>
      <c r="CX129" s="582">
        <v>0.65</v>
      </c>
      <c r="CY129" s="582">
        <v>0.76666666666666672</v>
      </c>
      <c r="CZ129" s="582">
        <v>0.72</v>
      </c>
      <c r="DA129" s="582">
        <v>0.28000000000000003</v>
      </c>
      <c r="DB129" s="582">
        <v>0.52</v>
      </c>
      <c r="DC129" s="582">
        <v>0.4</v>
      </c>
      <c r="DD129" s="582">
        <v>0.47368421052631576</v>
      </c>
      <c r="DE129" s="582">
        <v>0.48275862068965519</v>
      </c>
      <c r="DF129" s="582">
        <v>0.47916666666666669</v>
      </c>
      <c r="DG129" s="582">
        <v>0.5625</v>
      </c>
      <c r="DH129" s="582">
        <v>0.90476190476190477</v>
      </c>
      <c r="DI129" s="582">
        <v>0.7567567567567568</v>
      </c>
      <c r="DJ129" s="582"/>
      <c r="DK129" s="582"/>
      <c r="DL129" s="582"/>
      <c r="DM129" s="582">
        <v>1</v>
      </c>
      <c r="DN129" s="582">
        <v>0.75</v>
      </c>
      <c r="DO129" s="582">
        <v>0.91666666666666663</v>
      </c>
      <c r="DP129" s="582">
        <v>0.8571428571428571</v>
      </c>
      <c r="DQ129" s="582">
        <v>0.75</v>
      </c>
      <c r="DR129" s="582">
        <v>0.81818181818181823</v>
      </c>
      <c r="DS129" s="588"/>
      <c r="DT129" s="582">
        <v>0.43103448275862066</v>
      </c>
      <c r="DU129" s="582">
        <v>0.34615384615384615</v>
      </c>
      <c r="DV129" s="582">
        <v>0.38235294117647056</v>
      </c>
      <c r="DW129" s="582">
        <v>0.11111111111111116</v>
      </c>
      <c r="DX129" s="582">
        <v>2.0408163265306145E-2</v>
      </c>
      <c r="DY129" s="582">
        <v>5.8823529411764719E-2</v>
      </c>
      <c r="DZ129" s="582">
        <v>0.24</v>
      </c>
      <c r="EA129" s="582">
        <v>2.8571428571428581E-2</v>
      </c>
      <c r="EB129" s="582">
        <v>0.1166666666666667</v>
      </c>
      <c r="EC129" s="582">
        <v>5.555555555555558E-2</v>
      </c>
      <c r="ED129" s="582">
        <v>4.166666666666663E-2</v>
      </c>
      <c r="EE129" s="582">
        <v>4.7619047619047672E-2</v>
      </c>
      <c r="EF129" s="582">
        <v>6.6666666666666652E-2</v>
      </c>
      <c r="EG129" s="582">
        <v>0.125</v>
      </c>
      <c r="EH129" s="582">
        <v>8.6956521739130488E-2</v>
      </c>
      <c r="EI129" s="582">
        <v>0.11764705882352944</v>
      </c>
      <c r="EJ129" s="582">
        <v>0</v>
      </c>
      <c r="EK129" s="582">
        <v>6.0606060606060552E-2</v>
      </c>
      <c r="EL129" s="582">
        <v>-5.555555555555558E-2</v>
      </c>
      <c r="EM129" s="582">
        <v>0.16666666666666663</v>
      </c>
      <c r="EN129" s="582">
        <v>7.1428571428571397E-2</v>
      </c>
    </row>
    <row r="130" spans="1:144" x14ac:dyDescent="0.25">
      <c r="A130" s="583" t="s">
        <v>1096</v>
      </c>
      <c r="B130" s="581">
        <v>8</v>
      </c>
      <c r="C130" s="581">
        <v>11</v>
      </c>
      <c r="D130" s="581">
        <v>19</v>
      </c>
      <c r="E130" s="581">
        <v>32</v>
      </c>
      <c r="F130" s="581">
        <v>36</v>
      </c>
      <c r="G130" s="581">
        <v>68</v>
      </c>
      <c r="H130" s="581">
        <v>48</v>
      </c>
      <c r="I130" s="581">
        <v>73</v>
      </c>
      <c r="J130" s="581">
        <v>121</v>
      </c>
      <c r="K130" s="581">
        <v>8</v>
      </c>
      <c r="L130" s="581">
        <v>15</v>
      </c>
      <c r="M130" s="581">
        <v>23</v>
      </c>
      <c r="N130" s="581">
        <v>20</v>
      </c>
      <c r="O130" s="581">
        <v>30</v>
      </c>
      <c r="P130" s="581">
        <v>50</v>
      </c>
      <c r="Q130" s="581">
        <v>44</v>
      </c>
      <c r="R130" s="581">
        <v>80</v>
      </c>
      <c r="S130" s="581">
        <v>124</v>
      </c>
      <c r="T130" s="581">
        <v>5</v>
      </c>
      <c r="U130" s="581">
        <v>21</v>
      </c>
      <c r="V130" s="581">
        <v>26</v>
      </c>
      <c r="W130" s="581">
        <v>25</v>
      </c>
      <c r="X130" s="581">
        <v>25</v>
      </c>
      <c r="Y130" s="581">
        <v>50</v>
      </c>
      <c r="Z130" s="581">
        <v>60</v>
      </c>
      <c r="AA130" s="581">
        <v>77</v>
      </c>
      <c r="AB130" s="581">
        <v>137</v>
      </c>
      <c r="AC130" s="581">
        <v>16</v>
      </c>
      <c r="AD130" s="581">
        <v>21</v>
      </c>
      <c r="AE130" s="581">
        <v>37</v>
      </c>
      <c r="AF130" s="581">
        <v>19</v>
      </c>
      <c r="AG130" s="581">
        <v>29</v>
      </c>
      <c r="AH130" s="581">
        <v>48</v>
      </c>
      <c r="AI130" s="581">
        <v>58</v>
      </c>
      <c r="AJ130" s="581">
        <v>78</v>
      </c>
      <c r="AK130" s="581">
        <v>136</v>
      </c>
      <c r="AL130" s="581">
        <v>13</v>
      </c>
      <c r="AM130" s="581">
        <v>23</v>
      </c>
      <c r="AN130" s="581">
        <v>36</v>
      </c>
      <c r="AO130" s="581">
        <v>16</v>
      </c>
      <c r="AP130" s="581">
        <v>21</v>
      </c>
      <c r="AQ130" s="581">
        <v>37</v>
      </c>
      <c r="AR130" s="581">
        <v>36</v>
      </c>
      <c r="AS130" s="581">
        <v>49</v>
      </c>
      <c r="AT130" s="581">
        <v>85</v>
      </c>
      <c r="AU130" s="581">
        <v>7</v>
      </c>
      <c r="AV130" s="581">
        <v>13</v>
      </c>
      <c r="AW130" s="581">
        <v>20</v>
      </c>
      <c r="AX130" s="581">
        <v>0</v>
      </c>
      <c r="AY130" s="581">
        <v>0</v>
      </c>
      <c r="AZ130" s="581">
        <v>0</v>
      </c>
      <c r="BA130" s="581">
        <v>25</v>
      </c>
      <c r="BB130" s="581">
        <v>35</v>
      </c>
      <c r="BC130" s="581">
        <v>60</v>
      </c>
      <c r="BD130" s="581">
        <v>9</v>
      </c>
      <c r="BE130" s="581">
        <v>14</v>
      </c>
      <c r="BF130" s="581">
        <v>23</v>
      </c>
      <c r="BG130" s="581">
        <v>8</v>
      </c>
      <c r="BH130" s="581">
        <v>4</v>
      </c>
      <c r="BI130" s="581">
        <v>12</v>
      </c>
      <c r="BJ130" s="581">
        <v>18</v>
      </c>
      <c r="BK130" s="581">
        <v>24</v>
      </c>
      <c r="BL130" s="581">
        <v>42</v>
      </c>
      <c r="BM130" s="581">
        <v>9</v>
      </c>
      <c r="BN130" s="581">
        <v>19</v>
      </c>
      <c r="BO130" s="581">
        <v>28</v>
      </c>
      <c r="BP130" s="581">
        <v>7</v>
      </c>
      <c r="BQ130" s="581">
        <v>4</v>
      </c>
      <c r="BR130" s="581">
        <v>11</v>
      </c>
      <c r="BS130" s="581">
        <v>15</v>
      </c>
      <c r="BT130" s="581">
        <v>8</v>
      </c>
      <c r="BU130" s="581">
        <v>23</v>
      </c>
      <c r="BV130" s="581">
        <v>0</v>
      </c>
      <c r="BW130" s="581">
        <v>0</v>
      </c>
      <c r="BX130" s="581">
        <v>0</v>
      </c>
      <c r="BY130" s="581">
        <v>3</v>
      </c>
      <c r="BZ130" s="581">
        <v>9</v>
      </c>
      <c r="CA130" s="581">
        <v>12</v>
      </c>
      <c r="CB130" s="581">
        <v>17</v>
      </c>
      <c r="CC130" s="581">
        <v>16</v>
      </c>
      <c r="CD130" s="581">
        <v>33</v>
      </c>
      <c r="CE130" s="581">
        <v>8</v>
      </c>
      <c r="CF130" s="581">
        <v>3</v>
      </c>
      <c r="CG130" s="581">
        <v>11</v>
      </c>
      <c r="CH130" s="581">
        <v>11</v>
      </c>
      <c r="CI130" s="581">
        <v>11</v>
      </c>
      <c r="CJ130" s="581">
        <v>22</v>
      </c>
      <c r="CK130" s="581">
        <v>18</v>
      </c>
      <c r="CL130" s="581">
        <v>24</v>
      </c>
      <c r="CM130" s="581">
        <v>42</v>
      </c>
      <c r="CN130" s="581">
        <v>6</v>
      </c>
      <c r="CO130" s="581">
        <v>3</v>
      </c>
      <c r="CP130" s="581">
        <v>9</v>
      </c>
      <c r="CQ130" s="581">
        <v>15</v>
      </c>
      <c r="CR130" s="581">
        <v>12</v>
      </c>
      <c r="CS130" s="581">
        <v>27</v>
      </c>
      <c r="CT130" s="581">
        <v>28</v>
      </c>
      <c r="CU130" s="581">
        <v>29</v>
      </c>
      <c r="CV130" s="581">
        <v>57</v>
      </c>
      <c r="CW130" s="586"/>
      <c r="CX130" s="582">
        <v>0.65</v>
      </c>
      <c r="CY130" s="582">
        <v>0.76666666666666672</v>
      </c>
      <c r="CZ130" s="582">
        <v>0.72</v>
      </c>
      <c r="DA130" s="582">
        <v>0.28000000000000003</v>
      </c>
      <c r="DB130" s="582">
        <v>0.52</v>
      </c>
      <c r="DC130" s="582">
        <v>0.4</v>
      </c>
      <c r="DD130" s="582">
        <v>0.47368421052631576</v>
      </c>
      <c r="DE130" s="582">
        <v>0.48275862068965519</v>
      </c>
      <c r="DF130" s="582">
        <v>0.47916666666666669</v>
      </c>
      <c r="DG130" s="582">
        <v>0.5625</v>
      </c>
      <c r="DH130" s="582">
        <v>0.90476190476190477</v>
      </c>
      <c r="DI130" s="582">
        <v>0.7567567567567568</v>
      </c>
      <c r="DJ130" s="582"/>
      <c r="DK130" s="582"/>
      <c r="DL130" s="582"/>
      <c r="DM130" s="582">
        <v>1</v>
      </c>
      <c r="DN130" s="582">
        <v>0.75</v>
      </c>
      <c r="DO130" s="582">
        <v>0.91666666666666663</v>
      </c>
      <c r="DP130" s="582">
        <v>0.8571428571428571</v>
      </c>
      <c r="DQ130" s="582">
        <v>0.75</v>
      </c>
      <c r="DR130" s="582">
        <v>0.81818181818181823</v>
      </c>
      <c r="DS130" s="588"/>
      <c r="DT130" s="582">
        <v>0.43103448275862066</v>
      </c>
      <c r="DU130" s="582">
        <v>0.34615384615384615</v>
      </c>
      <c r="DV130" s="582">
        <v>0.38235294117647056</v>
      </c>
      <c r="DW130" s="582">
        <v>0.11111111111111116</v>
      </c>
      <c r="DX130" s="582">
        <v>2.0408163265306145E-2</v>
      </c>
      <c r="DY130" s="582">
        <v>5.8823529411764719E-2</v>
      </c>
      <c r="DZ130" s="582">
        <v>0.24</v>
      </c>
      <c r="EA130" s="582">
        <v>2.8571428571428581E-2</v>
      </c>
      <c r="EB130" s="582">
        <v>0.1166666666666667</v>
      </c>
      <c r="EC130" s="582">
        <v>5.555555555555558E-2</v>
      </c>
      <c r="ED130" s="582">
        <v>4.166666666666663E-2</v>
      </c>
      <c r="EE130" s="582">
        <v>4.7619047619047672E-2</v>
      </c>
      <c r="EF130" s="582">
        <v>6.6666666666666652E-2</v>
      </c>
      <c r="EG130" s="582">
        <v>0.125</v>
      </c>
      <c r="EH130" s="582">
        <v>8.6956521739130488E-2</v>
      </c>
      <c r="EI130" s="582">
        <v>0.11764705882352944</v>
      </c>
      <c r="EJ130" s="582">
        <v>0</v>
      </c>
      <c r="EK130" s="582">
        <v>6.0606060606060552E-2</v>
      </c>
      <c r="EL130" s="582">
        <v>-5.555555555555558E-2</v>
      </c>
      <c r="EM130" s="582">
        <v>0.16666666666666663</v>
      </c>
      <c r="EN130" s="582">
        <v>7.1428571428571397E-2</v>
      </c>
    </row>
    <row r="131" spans="1:144" x14ac:dyDescent="0.25">
      <c r="A131" s="575" t="s">
        <v>1084</v>
      </c>
      <c r="B131" s="576"/>
      <c r="C131" s="576"/>
      <c r="D131" s="576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B131" s="576"/>
      <c r="AC131" s="576"/>
      <c r="AD131" s="576"/>
      <c r="AE131" s="576"/>
      <c r="AF131" s="576"/>
      <c r="AG131" s="576"/>
      <c r="AH131" s="576"/>
      <c r="AI131" s="576"/>
      <c r="AJ131" s="576"/>
      <c r="AK131" s="576"/>
      <c r="AL131" s="576"/>
      <c r="AM131" s="576"/>
      <c r="AN131" s="576"/>
      <c r="AO131" s="576"/>
      <c r="AP131" s="576"/>
      <c r="AQ131" s="576"/>
      <c r="AR131" s="576"/>
      <c r="AS131" s="576"/>
      <c r="AT131" s="576"/>
      <c r="AU131" s="576">
        <v>0</v>
      </c>
      <c r="AV131" s="576">
        <v>0</v>
      </c>
      <c r="AW131" s="576">
        <v>0</v>
      </c>
      <c r="AX131" s="576">
        <v>19</v>
      </c>
      <c r="AY131" s="576">
        <v>25</v>
      </c>
      <c r="AZ131" s="576">
        <v>44</v>
      </c>
      <c r="BA131" s="576">
        <v>19</v>
      </c>
      <c r="BB131" s="576">
        <v>25</v>
      </c>
      <c r="BC131" s="576">
        <v>44</v>
      </c>
      <c r="BD131" s="576">
        <v>0</v>
      </c>
      <c r="BE131" s="576">
        <v>0</v>
      </c>
      <c r="BF131" s="576">
        <v>0</v>
      </c>
      <c r="BG131" s="576">
        <v>34</v>
      </c>
      <c r="BH131" s="576">
        <v>28</v>
      </c>
      <c r="BI131" s="576">
        <v>62</v>
      </c>
      <c r="BJ131" s="576">
        <v>48</v>
      </c>
      <c r="BK131" s="576">
        <v>44</v>
      </c>
      <c r="BL131" s="576">
        <v>92</v>
      </c>
      <c r="BM131" s="576">
        <v>0</v>
      </c>
      <c r="BN131" s="576">
        <v>0</v>
      </c>
      <c r="BO131" s="576">
        <v>0</v>
      </c>
      <c r="BP131" s="576">
        <v>26</v>
      </c>
      <c r="BQ131" s="576">
        <v>32</v>
      </c>
      <c r="BR131" s="576">
        <v>58</v>
      </c>
      <c r="BS131" s="576">
        <v>66</v>
      </c>
      <c r="BT131" s="576">
        <v>69</v>
      </c>
      <c r="BU131" s="576">
        <v>135</v>
      </c>
      <c r="BV131" s="576">
        <v>6</v>
      </c>
      <c r="BW131" s="576">
        <v>12</v>
      </c>
      <c r="BX131" s="576">
        <v>18</v>
      </c>
      <c r="BY131" s="576">
        <v>28</v>
      </c>
      <c r="BZ131" s="576">
        <v>31</v>
      </c>
      <c r="CA131" s="576">
        <v>59</v>
      </c>
      <c r="CB131" s="576">
        <v>77</v>
      </c>
      <c r="CC131" s="576">
        <v>79</v>
      </c>
      <c r="CD131" s="576">
        <v>156</v>
      </c>
      <c r="CE131" s="576">
        <v>19</v>
      </c>
      <c r="CF131" s="576">
        <v>15</v>
      </c>
      <c r="CG131" s="576">
        <v>34</v>
      </c>
      <c r="CH131" s="576">
        <v>22</v>
      </c>
      <c r="CI131" s="576">
        <v>21</v>
      </c>
      <c r="CJ131" s="576">
        <v>43</v>
      </c>
      <c r="CK131" s="576">
        <v>57</v>
      </c>
      <c r="CL131" s="576">
        <v>70</v>
      </c>
      <c r="CM131" s="576">
        <v>127</v>
      </c>
      <c r="CN131" s="576">
        <v>16</v>
      </c>
      <c r="CO131" s="576">
        <v>23</v>
      </c>
      <c r="CP131" s="576">
        <v>39</v>
      </c>
      <c r="CQ131" s="576">
        <v>19</v>
      </c>
      <c r="CR131" s="576">
        <v>24</v>
      </c>
      <c r="CS131" s="576">
        <v>43</v>
      </c>
      <c r="CT131" s="576">
        <v>53</v>
      </c>
      <c r="CU131" s="576">
        <v>65</v>
      </c>
      <c r="CV131" s="576">
        <v>118</v>
      </c>
      <c r="CW131" s="586"/>
      <c r="CX131" s="578"/>
      <c r="CY131" s="578"/>
      <c r="CZ131" s="578"/>
      <c r="DA131" s="578"/>
      <c r="DB131" s="578"/>
      <c r="DC131" s="578"/>
      <c r="DD131" s="578"/>
      <c r="DE131" s="578"/>
      <c r="DF131" s="578"/>
      <c r="DG131" s="578"/>
      <c r="DH131" s="578"/>
      <c r="DI131" s="578"/>
      <c r="DJ131" s="578">
        <v>0.31578947368421051</v>
      </c>
      <c r="DK131" s="578">
        <v>0.48</v>
      </c>
      <c r="DL131" s="578">
        <v>0.40909090909090912</v>
      </c>
      <c r="DM131" s="578">
        <v>0.55882352941176472</v>
      </c>
      <c r="DN131" s="578">
        <v>0.5357142857142857</v>
      </c>
      <c r="DO131" s="578">
        <v>0.54838709677419351</v>
      </c>
      <c r="DP131" s="578">
        <v>0.61538461538461542</v>
      </c>
      <c r="DQ131" s="578">
        <v>0.71875</v>
      </c>
      <c r="DR131" s="578">
        <v>0.67241379310344829</v>
      </c>
      <c r="DS131" s="588"/>
      <c r="DT131" s="578"/>
      <c r="DU131" s="578"/>
      <c r="DV131" s="578"/>
      <c r="DW131" s="578"/>
      <c r="DX131" s="578"/>
      <c r="DY131" s="578"/>
      <c r="DZ131" s="578">
        <v>0.26315789473684215</v>
      </c>
      <c r="EA131" s="578">
        <v>0.36</v>
      </c>
      <c r="EB131" s="578">
        <v>0.31818181818181823</v>
      </c>
      <c r="EC131" s="578">
        <v>0.16666666666666663</v>
      </c>
      <c r="ED131" s="578">
        <v>0.15909090909090906</v>
      </c>
      <c r="EE131" s="578">
        <v>0.16304347826086951</v>
      </c>
      <c r="EF131" s="578">
        <v>0.16666666666666663</v>
      </c>
      <c r="EG131" s="578">
        <v>0.13043478260869568</v>
      </c>
      <c r="EH131" s="578">
        <v>0.14814814814814814</v>
      </c>
      <c r="EI131" s="578">
        <v>0.29870129870129869</v>
      </c>
      <c r="EJ131" s="578">
        <v>0.189873417721519</v>
      </c>
      <c r="EK131" s="578">
        <v>0.24358974358974361</v>
      </c>
      <c r="EL131" s="578">
        <v>0.1228070175438597</v>
      </c>
      <c r="EM131" s="578">
        <v>8.5714285714285743E-2</v>
      </c>
      <c r="EN131" s="578">
        <v>0.10236220472440949</v>
      </c>
    </row>
    <row r="132" spans="1:144" x14ac:dyDescent="0.25">
      <c r="A132" s="580" t="s">
        <v>163</v>
      </c>
      <c r="B132" s="581"/>
      <c r="C132" s="581"/>
      <c r="D132" s="581"/>
      <c r="E132" s="581"/>
      <c r="F132" s="581"/>
      <c r="G132" s="581"/>
      <c r="H132" s="581"/>
      <c r="I132" s="581"/>
      <c r="J132" s="581"/>
      <c r="K132" s="581"/>
      <c r="L132" s="581"/>
      <c r="M132" s="581"/>
      <c r="N132" s="581"/>
      <c r="O132" s="581"/>
      <c r="P132" s="581"/>
      <c r="Q132" s="581"/>
      <c r="R132" s="581"/>
      <c r="S132" s="581"/>
      <c r="T132" s="581"/>
      <c r="U132" s="581"/>
      <c r="V132" s="581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  <c r="AT132" s="581"/>
      <c r="AU132" s="581">
        <v>0</v>
      </c>
      <c r="AV132" s="581">
        <v>0</v>
      </c>
      <c r="AW132" s="581">
        <v>0</v>
      </c>
      <c r="AX132" s="581">
        <v>19</v>
      </c>
      <c r="AY132" s="581">
        <v>25</v>
      </c>
      <c r="AZ132" s="581">
        <v>44</v>
      </c>
      <c r="BA132" s="581">
        <v>19</v>
      </c>
      <c r="BB132" s="581">
        <v>25</v>
      </c>
      <c r="BC132" s="581">
        <v>44</v>
      </c>
      <c r="BD132" s="581">
        <v>0</v>
      </c>
      <c r="BE132" s="581">
        <v>0</v>
      </c>
      <c r="BF132" s="581">
        <v>0</v>
      </c>
      <c r="BG132" s="581">
        <v>34</v>
      </c>
      <c r="BH132" s="581">
        <v>28</v>
      </c>
      <c r="BI132" s="581">
        <v>62</v>
      </c>
      <c r="BJ132" s="581">
        <v>48</v>
      </c>
      <c r="BK132" s="581">
        <v>44</v>
      </c>
      <c r="BL132" s="581">
        <v>92</v>
      </c>
      <c r="BM132" s="581">
        <v>0</v>
      </c>
      <c r="BN132" s="581">
        <v>0</v>
      </c>
      <c r="BO132" s="581">
        <v>0</v>
      </c>
      <c r="BP132" s="581">
        <v>26</v>
      </c>
      <c r="BQ132" s="581">
        <v>32</v>
      </c>
      <c r="BR132" s="581">
        <v>58</v>
      </c>
      <c r="BS132" s="581">
        <v>66</v>
      </c>
      <c r="BT132" s="581">
        <v>69</v>
      </c>
      <c r="BU132" s="581">
        <v>135</v>
      </c>
      <c r="BV132" s="581">
        <v>6</v>
      </c>
      <c r="BW132" s="581">
        <v>12</v>
      </c>
      <c r="BX132" s="581">
        <v>18</v>
      </c>
      <c r="BY132" s="581">
        <v>28</v>
      </c>
      <c r="BZ132" s="581">
        <v>31</v>
      </c>
      <c r="CA132" s="581">
        <v>59</v>
      </c>
      <c r="CB132" s="581">
        <v>77</v>
      </c>
      <c r="CC132" s="581">
        <v>79</v>
      </c>
      <c r="CD132" s="581">
        <v>156</v>
      </c>
      <c r="CE132" s="581">
        <v>19</v>
      </c>
      <c r="CF132" s="581">
        <v>15</v>
      </c>
      <c r="CG132" s="581">
        <v>34</v>
      </c>
      <c r="CH132" s="581">
        <v>22</v>
      </c>
      <c r="CI132" s="581">
        <v>21</v>
      </c>
      <c r="CJ132" s="581">
        <v>43</v>
      </c>
      <c r="CK132" s="581">
        <v>57</v>
      </c>
      <c r="CL132" s="581">
        <v>70</v>
      </c>
      <c r="CM132" s="581">
        <v>127</v>
      </c>
      <c r="CN132" s="581">
        <v>16</v>
      </c>
      <c r="CO132" s="581">
        <v>23</v>
      </c>
      <c r="CP132" s="581">
        <v>39</v>
      </c>
      <c r="CQ132" s="581">
        <v>19</v>
      </c>
      <c r="CR132" s="581">
        <v>24</v>
      </c>
      <c r="CS132" s="581">
        <v>43</v>
      </c>
      <c r="CT132" s="581">
        <v>53</v>
      </c>
      <c r="CU132" s="581">
        <v>65</v>
      </c>
      <c r="CV132" s="581">
        <v>118</v>
      </c>
      <c r="CW132" s="586"/>
      <c r="CX132" s="582"/>
      <c r="CY132" s="582"/>
      <c r="CZ132" s="582"/>
      <c r="DA132" s="582"/>
      <c r="DB132" s="582"/>
      <c r="DC132" s="582"/>
      <c r="DD132" s="582"/>
      <c r="DE132" s="582"/>
      <c r="DF132" s="582"/>
      <c r="DG132" s="582"/>
      <c r="DH132" s="582"/>
      <c r="DI132" s="582"/>
      <c r="DJ132" s="582">
        <v>0.31578947368421051</v>
      </c>
      <c r="DK132" s="582">
        <v>0.48</v>
      </c>
      <c r="DL132" s="582">
        <v>0.40909090909090912</v>
      </c>
      <c r="DM132" s="582">
        <v>0.55882352941176472</v>
      </c>
      <c r="DN132" s="582">
        <v>0.5357142857142857</v>
      </c>
      <c r="DO132" s="582">
        <v>0.54838709677419351</v>
      </c>
      <c r="DP132" s="582">
        <v>0.61538461538461542</v>
      </c>
      <c r="DQ132" s="582">
        <v>0.71875</v>
      </c>
      <c r="DR132" s="582">
        <v>0.67241379310344829</v>
      </c>
      <c r="DS132" s="588"/>
      <c r="DT132" s="582"/>
      <c r="DU132" s="582"/>
      <c r="DV132" s="582"/>
      <c r="DW132" s="582"/>
      <c r="DX132" s="582"/>
      <c r="DY132" s="582"/>
      <c r="DZ132" s="582">
        <v>0.26315789473684215</v>
      </c>
      <c r="EA132" s="582">
        <v>0.36</v>
      </c>
      <c r="EB132" s="582">
        <v>0.31818181818181823</v>
      </c>
      <c r="EC132" s="582">
        <v>0.16666666666666663</v>
      </c>
      <c r="ED132" s="582">
        <v>0.15909090909090906</v>
      </c>
      <c r="EE132" s="582">
        <v>0.16304347826086951</v>
      </c>
      <c r="EF132" s="582">
        <v>0.16666666666666663</v>
      </c>
      <c r="EG132" s="582">
        <v>0.13043478260869568</v>
      </c>
      <c r="EH132" s="582">
        <v>0.14814814814814814</v>
      </c>
      <c r="EI132" s="582">
        <v>0.29870129870129869</v>
      </c>
      <c r="EJ132" s="582">
        <v>0.189873417721519</v>
      </c>
      <c r="EK132" s="582">
        <v>0.24358974358974361</v>
      </c>
      <c r="EL132" s="582">
        <v>0.1228070175438597</v>
      </c>
      <c r="EM132" s="582">
        <v>8.5714285714285743E-2</v>
      </c>
      <c r="EN132" s="582">
        <v>0.10236220472440949</v>
      </c>
    </row>
    <row r="133" spans="1:144" x14ac:dyDescent="0.25">
      <c r="A133" s="583" t="s">
        <v>1096</v>
      </c>
      <c r="B133" s="581"/>
      <c r="C133" s="581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  <c r="Q133" s="581"/>
      <c r="R133" s="581"/>
      <c r="S133" s="581"/>
      <c r="T133" s="581"/>
      <c r="U133" s="581"/>
      <c r="V133" s="581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  <c r="AT133" s="581"/>
      <c r="AU133" s="581">
        <v>0</v>
      </c>
      <c r="AV133" s="581">
        <v>0</v>
      </c>
      <c r="AW133" s="581">
        <v>0</v>
      </c>
      <c r="AX133" s="581">
        <v>19</v>
      </c>
      <c r="AY133" s="581">
        <v>25</v>
      </c>
      <c r="AZ133" s="581">
        <v>44</v>
      </c>
      <c r="BA133" s="581">
        <v>19</v>
      </c>
      <c r="BB133" s="581">
        <v>25</v>
      </c>
      <c r="BC133" s="581">
        <v>44</v>
      </c>
      <c r="BD133" s="581">
        <v>0</v>
      </c>
      <c r="BE133" s="581">
        <v>0</v>
      </c>
      <c r="BF133" s="581">
        <v>0</v>
      </c>
      <c r="BG133" s="581">
        <v>34</v>
      </c>
      <c r="BH133" s="581">
        <v>28</v>
      </c>
      <c r="BI133" s="581">
        <v>62</v>
      </c>
      <c r="BJ133" s="581">
        <v>48</v>
      </c>
      <c r="BK133" s="581">
        <v>44</v>
      </c>
      <c r="BL133" s="581">
        <v>92</v>
      </c>
      <c r="BM133" s="581">
        <v>0</v>
      </c>
      <c r="BN133" s="581">
        <v>0</v>
      </c>
      <c r="BO133" s="581">
        <v>0</v>
      </c>
      <c r="BP133" s="581">
        <v>26</v>
      </c>
      <c r="BQ133" s="581">
        <v>32</v>
      </c>
      <c r="BR133" s="581">
        <v>58</v>
      </c>
      <c r="BS133" s="581">
        <v>66</v>
      </c>
      <c r="BT133" s="581">
        <v>69</v>
      </c>
      <c r="BU133" s="581">
        <v>135</v>
      </c>
      <c r="BV133" s="581">
        <v>6</v>
      </c>
      <c r="BW133" s="581">
        <v>12</v>
      </c>
      <c r="BX133" s="581">
        <v>18</v>
      </c>
      <c r="BY133" s="581">
        <v>28</v>
      </c>
      <c r="BZ133" s="581">
        <v>31</v>
      </c>
      <c r="CA133" s="581">
        <v>59</v>
      </c>
      <c r="CB133" s="581">
        <v>77</v>
      </c>
      <c r="CC133" s="581">
        <v>79</v>
      </c>
      <c r="CD133" s="581">
        <v>156</v>
      </c>
      <c r="CE133" s="581">
        <v>19</v>
      </c>
      <c r="CF133" s="581">
        <v>15</v>
      </c>
      <c r="CG133" s="581">
        <v>34</v>
      </c>
      <c r="CH133" s="581">
        <v>22</v>
      </c>
      <c r="CI133" s="581">
        <v>21</v>
      </c>
      <c r="CJ133" s="581">
        <v>43</v>
      </c>
      <c r="CK133" s="581">
        <v>57</v>
      </c>
      <c r="CL133" s="581">
        <v>70</v>
      </c>
      <c r="CM133" s="581">
        <v>127</v>
      </c>
      <c r="CN133" s="581">
        <v>16</v>
      </c>
      <c r="CO133" s="581">
        <v>23</v>
      </c>
      <c r="CP133" s="581">
        <v>39</v>
      </c>
      <c r="CQ133" s="581">
        <v>19</v>
      </c>
      <c r="CR133" s="581">
        <v>24</v>
      </c>
      <c r="CS133" s="581">
        <v>43</v>
      </c>
      <c r="CT133" s="581">
        <v>53</v>
      </c>
      <c r="CU133" s="581">
        <v>65</v>
      </c>
      <c r="CV133" s="581">
        <v>118</v>
      </c>
      <c r="CW133" s="586"/>
      <c r="CX133" s="582"/>
      <c r="CY133" s="582"/>
      <c r="CZ133" s="582"/>
      <c r="DA133" s="582"/>
      <c r="DB133" s="582"/>
      <c r="DC133" s="582"/>
      <c r="DD133" s="582"/>
      <c r="DE133" s="582"/>
      <c r="DF133" s="582"/>
      <c r="DG133" s="582"/>
      <c r="DH133" s="582"/>
      <c r="DI133" s="582"/>
      <c r="DJ133" s="582">
        <v>0.31578947368421051</v>
      </c>
      <c r="DK133" s="582">
        <v>0.48</v>
      </c>
      <c r="DL133" s="582">
        <v>0.40909090909090912</v>
      </c>
      <c r="DM133" s="582">
        <v>0.55882352941176472</v>
      </c>
      <c r="DN133" s="582">
        <v>0.5357142857142857</v>
      </c>
      <c r="DO133" s="582">
        <v>0.54838709677419351</v>
      </c>
      <c r="DP133" s="582">
        <v>0.61538461538461542</v>
      </c>
      <c r="DQ133" s="582">
        <v>0.71875</v>
      </c>
      <c r="DR133" s="582">
        <v>0.67241379310344829</v>
      </c>
      <c r="DS133" s="588"/>
      <c r="DT133" s="582"/>
      <c r="DU133" s="582"/>
      <c r="DV133" s="582"/>
      <c r="DW133" s="582"/>
      <c r="DX133" s="582"/>
      <c r="DY133" s="582"/>
      <c r="DZ133" s="582">
        <v>0.26315789473684215</v>
      </c>
      <c r="EA133" s="582">
        <v>0.36</v>
      </c>
      <c r="EB133" s="582">
        <v>0.31818181818181823</v>
      </c>
      <c r="EC133" s="582">
        <v>0.16666666666666663</v>
      </c>
      <c r="ED133" s="582">
        <v>0.15909090909090906</v>
      </c>
      <c r="EE133" s="582">
        <v>0.16304347826086951</v>
      </c>
      <c r="EF133" s="582">
        <v>0.16666666666666663</v>
      </c>
      <c r="EG133" s="582">
        <v>0.13043478260869568</v>
      </c>
      <c r="EH133" s="582">
        <v>0.14814814814814814</v>
      </c>
      <c r="EI133" s="582">
        <v>0.29870129870129869</v>
      </c>
      <c r="EJ133" s="582">
        <v>0.189873417721519</v>
      </c>
      <c r="EK133" s="582">
        <v>0.24358974358974361</v>
      </c>
      <c r="EL133" s="582">
        <v>0.1228070175438597</v>
      </c>
      <c r="EM133" s="582">
        <v>8.5714285714285743E-2</v>
      </c>
      <c r="EN133" s="582">
        <v>0.10236220472440949</v>
      </c>
    </row>
    <row r="134" spans="1:144" x14ac:dyDescent="0.25">
      <c r="A134" s="575" t="s">
        <v>1091</v>
      </c>
      <c r="B134" s="576"/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6"/>
      <c r="AB134" s="576"/>
      <c r="AC134" s="576"/>
      <c r="AD134" s="576"/>
      <c r="AE134" s="576"/>
      <c r="AF134" s="576"/>
      <c r="AG134" s="576"/>
      <c r="AH134" s="576"/>
      <c r="AI134" s="576"/>
      <c r="AJ134" s="576"/>
      <c r="AK134" s="576"/>
      <c r="AL134" s="576"/>
      <c r="AM134" s="576"/>
      <c r="AN134" s="576"/>
      <c r="AO134" s="576"/>
      <c r="AP134" s="576"/>
      <c r="AQ134" s="576"/>
      <c r="AR134" s="576"/>
      <c r="AS134" s="576"/>
      <c r="AT134" s="576"/>
      <c r="AU134" s="576"/>
      <c r="AV134" s="576"/>
      <c r="AW134" s="576"/>
      <c r="AX134" s="576"/>
      <c r="AY134" s="576"/>
      <c r="AZ134" s="576"/>
      <c r="BA134" s="576"/>
      <c r="BB134" s="576"/>
      <c r="BC134" s="576"/>
      <c r="BD134" s="576"/>
      <c r="BE134" s="576"/>
      <c r="BF134" s="576"/>
      <c r="BG134" s="576"/>
      <c r="BH134" s="576"/>
      <c r="BI134" s="576"/>
      <c r="BJ134" s="576"/>
      <c r="BK134" s="576"/>
      <c r="BL134" s="576"/>
      <c r="BM134" s="576"/>
      <c r="BN134" s="576"/>
      <c r="BO134" s="576"/>
      <c r="BP134" s="576"/>
      <c r="BQ134" s="576"/>
      <c r="BR134" s="576"/>
      <c r="BS134" s="576"/>
      <c r="BT134" s="576"/>
      <c r="BU134" s="576"/>
      <c r="BV134" s="576"/>
      <c r="BW134" s="576"/>
      <c r="BX134" s="576"/>
      <c r="BY134" s="576"/>
      <c r="BZ134" s="576"/>
      <c r="CA134" s="576"/>
      <c r="CB134" s="576"/>
      <c r="CC134" s="576"/>
      <c r="CD134" s="576"/>
      <c r="CE134" s="576">
        <v>0</v>
      </c>
      <c r="CF134" s="576">
        <v>0</v>
      </c>
      <c r="CG134" s="576">
        <v>0</v>
      </c>
      <c r="CH134" s="576">
        <v>5</v>
      </c>
      <c r="CI134" s="576">
        <v>15</v>
      </c>
      <c r="CJ134" s="576">
        <v>20</v>
      </c>
      <c r="CK134" s="576">
        <v>5</v>
      </c>
      <c r="CL134" s="576">
        <v>15</v>
      </c>
      <c r="CM134" s="576">
        <v>20</v>
      </c>
      <c r="CN134" s="576">
        <v>0</v>
      </c>
      <c r="CO134" s="576">
        <v>0</v>
      </c>
      <c r="CP134" s="576">
        <v>0</v>
      </c>
      <c r="CQ134" s="576">
        <v>9</v>
      </c>
      <c r="CR134" s="576">
        <v>5</v>
      </c>
      <c r="CS134" s="576">
        <v>14</v>
      </c>
      <c r="CT134" s="576">
        <v>13</v>
      </c>
      <c r="CU134" s="576">
        <v>10</v>
      </c>
      <c r="CV134" s="576">
        <v>23</v>
      </c>
      <c r="CW134" s="586"/>
      <c r="CX134" s="578"/>
      <c r="CY134" s="578"/>
      <c r="CZ134" s="578"/>
      <c r="DA134" s="578"/>
      <c r="DB134" s="578"/>
      <c r="DC134" s="578"/>
      <c r="DD134" s="578"/>
      <c r="DE134" s="578"/>
      <c r="DF134" s="578"/>
      <c r="DG134" s="578"/>
      <c r="DH134" s="578"/>
      <c r="DI134" s="578"/>
      <c r="DJ134" s="578"/>
      <c r="DK134" s="578"/>
      <c r="DL134" s="578"/>
      <c r="DM134" s="578"/>
      <c r="DN134" s="578"/>
      <c r="DO134" s="578"/>
      <c r="DP134" s="578"/>
      <c r="DQ134" s="578"/>
      <c r="DR134" s="578"/>
      <c r="DS134" s="588"/>
      <c r="DT134" s="578"/>
      <c r="DU134" s="578"/>
      <c r="DV134" s="578"/>
      <c r="DW134" s="578"/>
      <c r="DX134" s="578"/>
      <c r="DY134" s="578"/>
      <c r="DZ134" s="578"/>
      <c r="EA134" s="578"/>
      <c r="EB134" s="578"/>
      <c r="EC134" s="578"/>
      <c r="ED134" s="578"/>
      <c r="EE134" s="578"/>
      <c r="EF134" s="578"/>
      <c r="EG134" s="578"/>
      <c r="EH134" s="578"/>
      <c r="EI134" s="578"/>
      <c r="EJ134" s="578"/>
      <c r="EK134" s="578"/>
      <c r="EL134" s="578">
        <v>0.19999999999999996</v>
      </c>
      <c r="EM134" s="578">
        <v>0.66666666666666674</v>
      </c>
      <c r="EN134" s="578">
        <v>0.55000000000000004</v>
      </c>
    </row>
    <row r="135" spans="1:144" x14ac:dyDescent="0.25">
      <c r="A135" s="580" t="s">
        <v>163</v>
      </c>
      <c r="B135" s="581"/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  <c r="Q135" s="581"/>
      <c r="R135" s="581"/>
      <c r="S135" s="581"/>
      <c r="T135" s="581"/>
      <c r="U135" s="581"/>
      <c r="V135" s="581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  <c r="AT135" s="581"/>
      <c r="AU135" s="581"/>
      <c r="AV135" s="581"/>
      <c r="AW135" s="581"/>
      <c r="AX135" s="581"/>
      <c r="AY135" s="581"/>
      <c r="AZ135" s="581"/>
      <c r="BA135" s="581"/>
      <c r="BB135" s="581"/>
      <c r="BC135" s="581"/>
      <c r="BD135" s="581"/>
      <c r="BE135" s="581"/>
      <c r="BF135" s="581"/>
      <c r="BG135" s="581"/>
      <c r="BH135" s="581"/>
      <c r="BI135" s="581"/>
      <c r="BJ135" s="581"/>
      <c r="BK135" s="581"/>
      <c r="BL135" s="581"/>
      <c r="BM135" s="581"/>
      <c r="BN135" s="581"/>
      <c r="BO135" s="581"/>
      <c r="BP135" s="581"/>
      <c r="BQ135" s="581"/>
      <c r="BR135" s="581"/>
      <c r="BS135" s="581"/>
      <c r="BT135" s="581"/>
      <c r="BU135" s="581"/>
      <c r="BV135" s="581"/>
      <c r="BW135" s="581"/>
      <c r="BX135" s="581"/>
      <c r="BY135" s="581"/>
      <c r="BZ135" s="581"/>
      <c r="CA135" s="581"/>
      <c r="CB135" s="581"/>
      <c r="CC135" s="581"/>
      <c r="CD135" s="581"/>
      <c r="CE135" s="581">
        <v>0</v>
      </c>
      <c r="CF135" s="581">
        <v>0</v>
      </c>
      <c r="CG135" s="581">
        <v>0</v>
      </c>
      <c r="CH135" s="581">
        <v>5</v>
      </c>
      <c r="CI135" s="581">
        <v>15</v>
      </c>
      <c r="CJ135" s="581">
        <v>20</v>
      </c>
      <c r="CK135" s="581">
        <v>5</v>
      </c>
      <c r="CL135" s="581">
        <v>15</v>
      </c>
      <c r="CM135" s="581">
        <v>20</v>
      </c>
      <c r="CN135" s="581">
        <v>0</v>
      </c>
      <c r="CO135" s="581">
        <v>0</v>
      </c>
      <c r="CP135" s="581">
        <v>0</v>
      </c>
      <c r="CQ135" s="581">
        <v>9</v>
      </c>
      <c r="CR135" s="581">
        <v>5</v>
      </c>
      <c r="CS135" s="581">
        <v>14</v>
      </c>
      <c r="CT135" s="581">
        <v>13</v>
      </c>
      <c r="CU135" s="581">
        <v>10</v>
      </c>
      <c r="CV135" s="581">
        <v>23</v>
      </c>
      <c r="CW135" s="586"/>
      <c r="CX135" s="582"/>
      <c r="CY135" s="582"/>
      <c r="CZ135" s="582"/>
      <c r="DA135" s="582"/>
      <c r="DB135" s="582"/>
      <c r="DC135" s="582"/>
      <c r="DD135" s="582"/>
      <c r="DE135" s="582"/>
      <c r="DF135" s="582"/>
      <c r="DG135" s="582"/>
      <c r="DH135" s="582"/>
      <c r="DI135" s="582"/>
      <c r="DJ135" s="582"/>
      <c r="DK135" s="582"/>
      <c r="DL135" s="582"/>
      <c r="DM135" s="582"/>
      <c r="DN135" s="582"/>
      <c r="DO135" s="582"/>
      <c r="DP135" s="582"/>
      <c r="DQ135" s="582"/>
      <c r="DR135" s="582"/>
      <c r="DS135" s="588"/>
      <c r="DT135" s="582"/>
      <c r="DU135" s="582"/>
      <c r="DV135" s="582"/>
      <c r="DW135" s="582"/>
      <c r="DX135" s="582"/>
      <c r="DY135" s="582"/>
      <c r="DZ135" s="582"/>
      <c r="EA135" s="582"/>
      <c r="EB135" s="582"/>
      <c r="EC135" s="582"/>
      <c r="ED135" s="582"/>
      <c r="EE135" s="582"/>
      <c r="EF135" s="582"/>
      <c r="EG135" s="582"/>
      <c r="EH135" s="582"/>
      <c r="EI135" s="582"/>
      <c r="EJ135" s="582"/>
      <c r="EK135" s="582"/>
      <c r="EL135" s="582">
        <v>0.19999999999999996</v>
      </c>
      <c r="EM135" s="582">
        <v>0.66666666666666674</v>
      </c>
      <c r="EN135" s="582">
        <v>0.55000000000000004</v>
      </c>
    </row>
    <row r="136" spans="1:144" x14ac:dyDescent="0.25">
      <c r="A136" s="583" t="s">
        <v>1096</v>
      </c>
      <c r="B136" s="581"/>
      <c r="C136" s="581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  <c r="Q136" s="581"/>
      <c r="R136" s="581"/>
      <c r="S136" s="581"/>
      <c r="T136" s="581"/>
      <c r="U136" s="581"/>
      <c r="V136" s="581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  <c r="AT136" s="581"/>
      <c r="AU136" s="581"/>
      <c r="AV136" s="581"/>
      <c r="AW136" s="581"/>
      <c r="AX136" s="581"/>
      <c r="AY136" s="581"/>
      <c r="AZ136" s="581"/>
      <c r="BA136" s="581"/>
      <c r="BB136" s="581"/>
      <c r="BC136" s="581"/>
      <c r="BD136" s="581"/>
      <c r="BE136" s="581"/>
      <c r="BF136" s="581"/>
      <c r="BG136" s="581"/>
      <c r="BH136" s="581"/>
      <c r="BI136" s="581"/>
      <c r="BJ136" s="581"/>
      <c r="BK136" s="581"/>
      <c r="BL136" s="581"/>
      <c r="BM136" s="581"/>
      <c r="BN136" s="581"/>
      <c r="BO136" s="581"/>
      <c r="BP136" s="581"/>
      <c r="BQ136" s="581"/>
      <c r="BR136" s="581"/>
      <c r="BS136" s="581"/>
      <c r="BT136" s="581"/>
      <c r="BU136" s="581"/>
      <c r="BV136" s="581"/>
      <c r="BW136" s="581"/>
      <c r="BX136" s="581"/>
      <c r="BY136" s="581"/>
      <c r="BZ136" s="581"/>
      <c r="CA136" s="581"/>
      <c r="CB136" s="581"/>
      <c r="CC136" s="581"/>
      <c r="CD136" s="581"/>
      <c r="CE136" s="581">
        <v>0</v>
      </c>
      <c r="CF136" s="581">
        <v>0</v>
      </c>
      <c r="CG136" s="581">
        <v>0</v>
      </c>
      <c r="CH136" s="581">
        <v>5</v>
      </c>
      <c r="CI136" s="581">
        <v>15</v>
      </c>
      <c r="CJ136" s="581">
        <v>20</v>
      </c>
      <c r="CK136" s="581">
        <v>5</v>
      </c>
      <c r="CL136" s="581">
        <v>15</v>
      </c>
      <c r="CM136" s="581">
        <v>20</v>
      </c>
      <c r="CN136" s="581">
        <v>0</v>
      </c>
      <c r="CO136" s="581">
        <v>0</v>
      </c>
      <c r="CP136" s="581">
        <v>0</v>
      </c>
      <c r="CQ136" s="581">
        <v>9</v>
      </c>
      <c r="CR136" s="581">
        <v>5</v>
      </c>
      <c r="CS136" s="581">
        <v>14</v>
      </c>
      <c r="CT136" s="581">
        <v>13</v>
      </c>
      <c r="CU136" s="581">
        <v>10</v>
      </c>
      <c r="CV136" s="581">
        <v>23</v>
      </c>
      <c r="CW136" s="586"/>
      <c r="CX136" s="582"/>
      <c r="CY136" s="582"/>
      <c r="CZ136" s="582"/>
      <c r="DA136" s="582"/>
      <c r="DB136" s="582"/>
      <c r="DC136" s="582"/>
      <c r="DD136" s="582"/>
      <c r="DE136" s="582"/>
      <c r="DF136" s="582"/>
      <c r="DG136" s="582"/>
      <c r="DH136" s="582"/>
      <c r="DI136" s="582"/>
      <c r="DJ136" s="582"/>
      <c r="DK136" s="582"/>
      <c r="DL136" s="582"/>
      <c r="DM136" s="582"/>
      <c r="DN136" s="582"/>
      <c r="DO136" s="582"/>
      <c r="DP136" s="582"/>
      <c r="DQ136" s="582"/>
      <c r="DR136" s="582"/>
      <c r="DS136" s="588"/>
      <c r="DT136" s="582"/>
      <c r="DU136" s="582"/>
      <c r="DV136" s="582"/>
      <c r="DW136" s="582"/>
      <c r="DX136" s="582"/>
      <c r="DY136" s="582"/>
      <c r="DZ136" s="582"/>
      <c r="EA136" s="582"/>
      <c r="EB136" s="582"/>
      <c r="EC136" s="582"/>
      <c r="ED136" s="582"/>
      <c r="EE136" s="582"/>
      <c r="EF136" s="582"/>
      <c r="EG136" s="582"/>
      <c r="EH136" s="582"/>
      <c r="EI136" s="582"/>
      <c r="EJ136" s="582"/>
      <c r="EK136" s="582"/>
      <c r="EL136" s="582">
        <v>0.19999999999999996</v>
      </c>
      <c r="EM136" s="582">
        <v>0.66666666666666674</v>
      </c>
      <c r="EN136" s="582">
        <v>0.55000000000000004</v>
      </c>
    </row>
    <row r="137" spans="1:144" x14ac:dyDescent="0.25">
      <c r="A137" s="584" t="s">
        <v>12</v>
      </c>
      <c r="B137" s="585">
        <v>4</v>
      </c>
      <c r="C137" s="585">
        <v>5</v>
      </c>
      <c r="D137" s="585">
        <v>9</v>
      </c>
      <c r="E137" s="585">
        <v>5</v>
      </c>
      <c r="F137" s="585">
        <v>5</v>
      </c>
      <c r="G137" s="585">
        <v>10</v>
      </c>
      <c r="H137" s="585">
        <v>19</v>
      </c>
      <c r="I137" s="585">
        <v>18</v>
      </c>
      <c r="J137" s="585">
        <v>37</v>
      </c>
      <c r="K137" s="585">
        <v>5</v>
      </c>
      <c r="L137" s="585">
        <v>5</v>
      </c>
      <c r="M137" s="585">
        <v>10</v>
      </c>
      <c r="N137" s="585">
        <v>4</v>
      </c>
      <c r="O137" s="585">
        <v>17</v>
      </c>
      <c r="P137" s="585">
        <v>21</v>
      </c>
      <c r="Q137" s="585">
        <v>18</v>
      </c>
      <c r="R137" s="585">
        <v>26</v>
      </c>
      <c r="S137" s="585">
        <v>44</v>
      </c>
      <c r="T137" s="585">
        <v>15</v>
      </c>
      <c r="U137" s="585">
        <v>19</v>
      </c>
      <c r="V137" s="585">
        <v>34</v>
      </c>
      <c r="W137" s="585">
        <v>55</v>
      </c>
      <c r="X137" s="585">
        <v>44</v>
      </c>
      <c r="Y137" s="585">
        <v>99</v>
      </c>
      <c r="Z137" s="585">
        <v>93</v>
      </c>
      <c r="AA137" s="585">
        <v>101</v>
      </c>
      <c r="AB137" s="585">
        <v>194</v>
      </c>
      <c r="AC137" s="585">
        <v>9</v>
      </c>
      <c r="AD137" s="585">
        <v>14</v>
      </c>
      <c r="AE137" s="585">
        <v>23</v>
      </c>
      <c r="AF137" s="585">
        <v>45</v>
      </c>
      <c r="AG137" s="585">
        <v>60</v>
      </c>
      <c r="AH137" s="585">
        <v>105</v>
      </c>
      <c r="AI137" s="585">
        <v>106</v>
      </c>
      <c r="AJ137" s="585">
        <v>125</v>
      </c>
      <c r="AK137" s="585">
        <v>231</v>
      </c>
      <c r="AL137" s="585">
        <v>30</v>
      </c>
      <c r="AM137" s="585">
        <v>47</v>
      </c>
      <c r="AN137" s="585">
        <v>77</v>
      </c>
      <c r="AO137" s="585">
        <v>69</v>
      </c>
      <c r="AP137" s="585">
        <v>65</v>
      </c>
      <c r="AQ137" s="585">
        <v>134</v>
      </c>
      <c r="AR137" s="585">
        <v>188</v>
      </c>
      <c r="AS137" s="585">
        <v>203</v>
      </c>
      <c r="AT137" s="585">
        <v>391</v>
      </c>
      <c r="AU137" s="585">
        <v>46</v>
      </c>
      <c r="AV137" s="585">
        <v>51</v>
      </c>
      <c r="AW137" s="585">
        <v>97</v>
      </c>
      <c r="AX137" s="585">
        <v>42</v>
      </c>
      <c r="AY137" s="585">
        <v>55</v>
      </c>
      <c r="AZ137" s="585">
        <v>97</v>
      </c>
      <c r="BA137" s="585">
        <v>148</v>
      </c>
      <c r="BB137" s="585">
        <v>184</v>
      </c>
      <c r="BC137" s="585">
        <v>332</v>
      </c>
      <c r="BD137" s="585">
        <v>44</v>
      </c>
      <c r="BE137" s="585">
        <v>72</v>
      </c>
      <c r="BF137" s="585">
        <v>116</v>
      </c>
      <c r="BG137" s="585">
        <v>89</v>
      </c>
      <c r="BH137" s="585">
        <v>66</v>
      </c>
      <c r="BI137" s="585">
        <v>155</v>
      </c>
      <c r="BJ137" s="585">
        <v>158</v>
      </c>
      <c r="BK137" s="585">
        <v>143</v>
      </c>
      <c r="BL137" s="585">
        <v>301</v>
      </c>
      <c r="BM137" s="585">
        <v>43</v>
      </c>
      <c r="BN137" s="585">
        <v>44</v>
      </c>
      <c r="BO137" s="585">
        <v>87</v>
      </c>
      <c r="BP137" s="585">
        <v>68</v>
      </c>
      <c r="BQ137" s="585">
        <v>68</v>
      </c>
      <c r="BR137" s="585">
        <v>136</v>
      </c>
      <c r="BS137" s="585">
        <v>163</v>
      </c>
      <c r="BT137" s="585">
        <v>142</v>
      </c>
      <c r="BU137" s="585">
        <v>305</v>
      </c>
      <c r="BV137" s="585">
        <v>25</v>
      </c>
      <c r="BW137" s="585">
        <v>26</v>
      </c>
      <c r="BX137" s="585">
        <v>51</v>
      </c>
      <c r="BY137" s="585">
        <v>67</v>
      </c>
      <c r="BZ137" s="585">
        <v>56</v>
      </c>
      <c r="CA137" s="585">
        <v>123</v>
      </c>
      <c r="CB137" s="585">
        <v>183</v>
      </c>
      <c r="CC137" s="585">
        <v>152</v>
      </c>
      <c r="CD137" s="585">
        <v>335</v>
      </c>
      <c r="CE137" s="585">
        <v>86</v>
      </c>
      <c r="CF137" s="585">
        <v>60</v>
      </c>
      <c r="CG137" s="585">
        <v>146</v>
      </c>
      <c r="CH137" s="585">
        <v>106</v>
      </c>
      <c r="CI137" s="585">
        <v>130</v>
      </c>
      <c r="CJ137" s="585">
        <v>236</v>
      </c>
      <c r="CK137" s="585">
        <v>257</v>
      </c>
      <c r="CL137" s="585">
        <v>267</v>
      </c>
      <c r="CM137" s="585">
        <v>524</v>
      </c>
      <c r="CN137" s="585">
        <v>76</v>
      </c>
      <c r="CO137" s="585">
        <v>67</v>
      </c>
      <c r="CP137" s="585">
        <v>143</v>
      </c>
      <c r="CQ137" s="585">
        <v>131</v>
      </c>
      <c r="CR137" s="585">
        <v>91</v>
      </c>
      <c r="CS137" s="585">
        <v>222</v>
      </c>
      <c r="CT137" s="585">
        <v>270</v>
      </c>
      <c r="CU137" s="585">
        <v>264</v>
      </c>
      <c r="CV137" s="585">
        <v>534</v>
      </c>
      <c r="CW137" s="586"/>
      <c r="CX137" s="587">
        <v>7.5</v>
      </c>
      <c r="CY137" s="587">
        <v>2.7647058823529411</v>
      </c>
      <c r="CZ137" s="587">
        <v>3.6666666666666665</v>
      </c>
      <c r="DA137" s="587">
        <v>0.83636363636363631</v>
      </c>
      <c r="DB137" s="587">
        <v>1.1590909090909092</v>
      </c>
      <c r="DC137" s="587">
        <v>0.97979797979797978</v>
      </c>
      <c r="DD137" s="587">
        <v>0.97777777777777775</v>
      </c>
      <c r="DE137" s="587">
        <v>1.2</v>
      </c>
      <c r="DF137" s="587">
        <v>1.1047619047619048</v>
      </c>
      <c r="DG137" s="587">
        <v>0.62318840579710144</v>
      </c>
      <c r="DH137" s="587">
        <v>0.67692307692307696</v>
      </c>
      <c r="DI137" s="587">
        <v>0.64925373134328357</v>
      </c>
      <c r="DJ137" s="587">
        <v>0.59523809523809523</v>
      </c>
      <c r="DK137" s="587">
        <v>0.47272727272727272</v>
      </c>
      <c r="DL137" s="587">
        <v>0.52577319587628868</v>
      </c>
      <c r="DM137" s="587">
        <v>0.9662921348314607</v>
      </c>
      <c r="DN137" s="587">
        <v>0.90909090909090906</v>
      </c>
      <c r="DO137" s="587">
        <v>0.9419354838709677</v>
      </c>
      <c r="DP137" s="587">
        <v>1.1176470588235294</v>
      </c>
      <c r="DQ137" s="587">
        <v>0.98529411764705888</v>
      </c>
      <c r="DR137" s="587">
        <v>1.0514705882352942</v>
      </c>
      <c r="DS137" s="588"/>
      <c r="DT137" s="587">
        <v>-0.40566037735849059</v>
      </c>
      <c r="DU137" s="587">
        <v>-0.48</v>
      </c>
      <c r="DV137" s="587">
        <v>-0.44588744588744578</v>
      </c>
      <c r="DW137" s="587">
        <v>0.19148936170212771</v>
      </c>
      <c r="DX137" s="587">
        <v>0.11330049261083741</v>
      </c>
      <c r="DY137" s="587">
        <v>0.15089514066496168</v>
      </c>
      <c r="DZ137" s="587">
        <v>0.23648648648648651</v>
      </c>
      <c r="EA137" s="587">
        <v>0.19021739130434778</v>
      </c>
      <c r="EB137" s="587">
        <v>0.21084337349397586</v>
      </c>
      <c r="EC137" s="587">
        <v>0.12658227848101267</v>
      </c>
      <c r="ED137" s="587">
        <v>0.17482517482517479</v>
      </c>
      <c r="EE137" s="587">
        <v>0.14950166112956809</v>
      </c>
      <c r="EF137" s="587">
        <v>0.13496932515337423</v>
      </c>
      <c r="EG137" s="587">
        <v>0.14084507042253525</v>
      </c>
      <c r="EH137" s="587">
        <v>0.13770491803278684</v>
      </c>
      <c r="EI137" s="587">
        <v>-0.29508196721311486</v>
      </c>
      <c r="EJ137" s="587">
        <v>-0.29605263157894735</v>
      </c>
      <c r="EK137" s="587">
        <v>-0.29552238805970155</v>
      </c>
      <c r="EL137" s="587">
        <v>0.16342412451361865</v>
      </c>
      <c r="EM137" s="587">
        <v>0.101123595505618</v>
      </c>
      <c r="EN137" s="587">
        <v>0.13167938931297707</v>
      </c>
    </row>
    <row r="138" spans="1:144" x14ac:dyDescent="0.25">
      <c r="A138" s="575" t="s">
        <v>1084</v>
      </c>
      <c r="B138" s="576"/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>
        <v>7</v>
      </c>
      <c r="U138" s="576">
        <v>14</v>
      </c>
      <c r="V138" s="576">
        <v>21</v>
      </c>
      <c r="W138" s="576">
        <v>31</v>
      </c>
      <c r="X138" s="576">
        <v>25</v>
      </c>
      <c r="Y138" s="576">
        <v>56</v>
      </c>
      <c r="Z138" s="576">
        <v>61</v>
      </c>
      <c r="AA138" s="576">
        <v>64</v>
      </c>
      <c r="AB138" s="576">
        <v>125</v>
      </c>
      <c r="AC138" s="576">
        <v>5</v>
      </c>
      <c r="AD138" s="576">
        <v>12</v>
      </c>
      <c r="AE138" s="576">
        <v>17</v>
      </c>
      <c r="AF138" s="576">
        <v>28</v>
      </c>
      <c r="AG138" s="576">
        <v>36</v>
      </c>
      <c r="AH138" s="576">
        <v>64</v>
      </c>
      <c r="AI138" s="576">
        <v>68</v>
      </c>
      <c r="AJ138" s="576">
        <v>74</v>
      </c>
      <c r="AK138" s="576">
        <v>142</v>
      </c>
      <c r="AL138" s="576">
        <v>10</v>
      </c>
      <c r="AM138" s="576">
        <v>14</v>
      </c>
      <c r="AN138" s="576">
        <v>24</v>
      </c>
      <c r="AO138" s="576">
        <v>23</v>
      </c>
      <c r="AP138" s="576">
        <v>26</v>
      </c>
      <c r="AQ138" s="576">
        <v>49</v>
      </c>
      <c r="AR138" s="576">
        <v>64</v>
      </c>
      <c r="AS138" s="576">
        <v>70</v>
      </c>
      <c r="AT138" s="576">
        <v>134</v>
      </c>
      <c r="AU138" s="576">
        <v>12</v>
      </c>
      <c r="AV138" s="576">
        <v>10</v>
      </c>
      <c r="AW138" s="576">
        <v>22</v>
      </c>
      <c r="AX138" s="576">
        <v>22</v>
      </c>
      <c r="AY138" s="576">
        <v>36</v>
      </c>
      <c r="AZ138" s="576">
        <v>58</v>
      </c>
      <c r="BA138" s="576">
        <v>51</v>
      </c>
      <c r="BB138" s="576">
        <v>88</v>
      </c>
      <c r="BC138" s="576">
        <v>139</v>
      </c>
      <c r="BD138" s="576">
        <v>11</v>
      </c>
      <c r="BE138" s="576">
        <v>25</v>
      </c>
      <c r="BF138" s="576">
        <v>36</v>
      </c>
      <c r="BG138" s="576">
        <v>29</v>
      </c>
      <c r="BH138" s="576">
        <v>32</v>
      </c>
      <c r="BI138" s="576">
        <v>61</v>
      </c>
      <c r="BJ138" s="576">
        <v>60</v>
      </c>
      <c r="BK138" s="576">
        <v>79</v>
      </c>
      <c r="BL138" s="576">
        <v>139</v>
      </c>
      <c r="BM138" s="576">
        <v>14</v>
      </c>
      <c r="BN138" s="576">
        <v>19</v>
      </c>
      <c r="BO138" s="576">
        <v>33</v>
      </c>
      <c r="BP138" s="576">
        <v>32</v>
      </c>
      <c r="BQ138" s="576">
        <v>27</v>
      </c>
      <c r="BR138" s="576">
        <v>59</v>
      </c>
      <c r="BS138" s="576">
        <v>68</v>
      </c>
      <c r="BT138" s="576">
        <v>71</v>
      </c>
      <c r="BU138" s="576">
        <v>139</v>
      </c>
      <c r="BV138" s="576">
        <v>10</v>
      </c>
      <c r="BW138" s="576">
        <v>19</v>
      </c>
      <c r="BX138" s="576">
        <v>29</v>
      </c>
      <c r="BY138" s="576">
        <v>25</v>
      </c>
      <c r="BZ138" s="576">
        <v>31</v>
      </c>
      <c r="CA138" s="576">
        <v>56</v>
      </c>
      <c r="CB138" s="576">
        <v>70</v>
      </c>
      <c r="CC138" s="576">
        <v>73</v>
      </c>
      <c r="CD138" s="576">
        <v>143</v>
      </c>
      <c r="CE138" s="576">
        <v>20</v>
      </c>
      <c r="CF138" s="576">
        <v>20</v>
      </c>
      <c r="CG138" s="576">
        <v>40</v>
      </c>
      <c r="CH138" s="576">
        <v>25</v>
      </c>
      <c r="CI138" s="576">
        <v>30</v>
      </c>
      <c r="CJ138" s="576">
        <v>55</v>
      </c>
      <c r="CK138" s="576">
        <v>71</v>
      </c>
      <c r="CL138" s="576">
        <v>70</v>
      </c>
      <c r="CM138" s="576">
        <v>141</v>
      </c>
      <c r="CN138" s="576">
        <v>24</v>
      </c>
      <c r="CO138" s="576">
        <v>16</v>
      </c>
      <c r="CP138" s="576">
        <v>40</v>
      </c>
      <c r="CQ138" s="576">
        <v>34</v>
      </c>
      <c r="CR138" s="576">
        <v>26</v>
      </c>
      <c r="CS138" s="576">
        <v>60</v>
      </c>
      <c r="CT138" s="576">
        <v>75</v>
      </c>
      <c r="CU138" s="576">
        <v>75</v>
      </c>
      <c r="CV138" s="576">
        <v>150</v>
      </c>
      <c r="CW138" s="586"/>
      <c r="CX138" s="578"/>
      <c r="CY138" s="578"/>
      <c r="CZ138" s="578"/>
      <c r="DA138" s="578">
        <v>0.38709677419354838</v>
      </c>
      <c r="DB138" s="578">
        <v>0.4</v>
      </c>
      <c r="DC138" s="578">
        <v>0.39285714285714285</v>
      </c>
      <c r="DD138" s="578">
        <v>0.39285714285714285</v>
      </c>
      <c r="DE138" s="578">
        <v>0.69444444444444442</v>
      </c>
      <c r="DF138" s="578">
        <v>0.5625</v>
      </c>
      <c r="DG138" s="578">
        <v>0.60869565217391308</v>
      </c>
      <c r="DH138" s="578">
        <v>0.73076923076923073</v>
      </c>
      <c r="DI138" s="578">
        <v>0.67346938775510201</v>
      </c>
      <c r="DJ138" s="578">
        <v>0.45454545454545453</v>
      </c>
      <c r="DK138" s="578">
        <v>0.52777777777777779</v>
      </c>
      <c r="DL138" s="578">
        <v>0.5</v>
      </c>
      <c r="DM138" s="578">
        <v>0.68965517241379315</v>
      </c>
      <c r="DN138" s="578">
        <v>0.625</v>
      </c>
      <c r="DO138" s="578">
        <v>0.65573770491803274</v>
      </c>
      <c r="DP138" s="578">
        <v>0.75</v>
      </c>
      <c r="DQ138" s="578">
        <v>0.59259259259259256</v>
      </c>
      <c r="DR138" s="578">
        <v>0.67796610169491522</v>
      </c>
      <c r="DS138" s="588"/>
      <c r="DT138" s="578">
        <v>0.25</v>
      </c>
      <c r="DU138" s="578">
        <v>0.21621621621621623</v>
      </c>
      <c r="DV138" s="578">
        <v>0.23239436619718312</v>
      </c>
      <c r="DW138" s="578">
        <v>0.359375</v>
      </c>
      <c r="DX138" s="578">
        <v>0.11428571428571432</v>
      </c>
      <c r="DY138" s="578">
        <v>0.23134328358208955</v>
      </c>
      <c r="DZ138" s="578">
        <v>0.17647058823529416</v>
      </c>
      <c r="EA138" s="578">
        <v>0.18181818181818177</v>
      </c>
      <c r="EB138" s="578">
        <v>0.17985611510791366</v>
      </c>
      <c r="EC138" s="578">
        <v>0.16666666666666663</v>
      </c>
      <c r="ED138" s="578">
        <v>0.20253164556962022</v>
      </c>
      <c r="EE138" s="578">
        <v>0.18705035971223016</v>
      </c>
      <c r="EF138" s="578">
        <v>0.19117647058823528</v>
      </c>
      <c r="EG138" s="578">
        <v>0.14084507042253525</v>
      </c>
      <c r="EH138" s="578">
        <v>0.16546762589928055</v>
      </c>
      <c r="EI138" s="578">
        <v>5.7142857142857162E-2</v>
      </c>
      <c r="EJ138" s="578">
        <v>0.17808219178082196</v>
      </c>
      <c r="EK138" s="578">
        <v>0.11888111888111885</v>
      </c>
      <c r="EL138" s="578">
        <v>8.4507042253521125E-2</v>
      </c>
      <c r="EM138" s="578">
        <v>7.1428571428571397E-2</v>
      </c>
      <c r="EN138" s="578">
        <v>7.8014184397163122E-2</v>
      </c>
    </row>
    <row r="139" spans="1:144" x14ac:dyDescent="0.25">
      <c r="A139" s="580" t="s">
        <v>163</v>
      </c>
      <c r="B139" s="581"/>
      <c r="C139" s="581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  <c r="Q139" s="581"/>
      <c r="R139" s="581"/>
      <c r="S139" s="581"/>
      <c r="T139" s="581">
        <v>7</v>
      </c>
      <c r="U139" s="581">
        <v>14</v>
      </c>
      <c r="V139" s="581">
        <v>21</v>
      </c>
      <c r="W139" s="581">
        <v>31</v>
      </c>
      <c r="X139" s="581">
        <v>25</v>
      </c>
      <c r="Y139" s="581">
        <v>56</v>
      </c>
      <c r="Z139" s="581">
        <v>61</v>
      </c>
      <c r="AA139" s="581">
        <v>64</v>
      </c>
      <c r="AB139" s="581">
        <v>125</v>
      </c>
      <c r="AC139" s="581">
        <v>5</v>
      </c>
      <c r="AD139" s="581">
        <v>12</v>
      </c>
      <c r="AE139" s="581">
        <v>17</v>
      </c>
      <c r="AF139" s="581">
        <v>28</v>
      </c>
      <c r="AG139" s="581">
        <v>36</v>
      </c>
      <c r="AH139" s="581">
        <v>64</v>
      </c>
      <c r="AI139" s="581">
        <v>68</v>
      </c>
      <c r="AJ139" s="581">
        <v>74</v>
      </c>
      <c r="AK139" s="581">
        <v>142</v>
      </c>
      <c r="AL139" s="581">
        <v>10</v>
      </c>
      <c r="AM139" s="581">
        <v>14</v>
      </c>
      <c r="AN139" s="581">
        <v>24</v>
      </c>
      <c r="AO139" s="581">
        <v>23</v>
      </c>
      <c r="AP139" s="581">
        <v>26</v>
      </c>
      <c r="AQ139" s="581">
        <v>49</v>
      </c>
      <c r="AR139" s="581">
        <v>64</v>
      </c>
      <c r="AS139" s="581">
        <v>70</v>
      </c>
      <c r="AT139" s="581">
        <v>134</v>
      </c>
      <c r="AU139" s="581">
        <v>12</v>
      </c>
      <c r="AV139" s="581">
        <v>10</v>
      </c>
      <c r="AW139" s="581">
        <v>22</v>
      </c>
      <c r="AX139" s="581">
        <v>22</v>
      </c>
      <c r="AY139" s="581">
        <v>36</v>
      </c>
      <c r="AZ139" s="581">
        <v>58</v>
      </c>
      <c r="BA139" s="581">
        <v>51</v>
      </c>
      <c r="BB139" s="581">
        <v>88</v>
      </c>
      <c r="BC139" s="581">
        <v>139</v>
      </c>
      <c r="BD139" s="581">
        <v>11</v>
      </c>
      <c r="BE139" s="581">
        <v>25</v>
      </c>
      <c r="BF139" s="581">
        <v>36</v>
      </c>
      <c r="BG139" s="581">
        <v>29</v>
      </c>
      <c r="BH139" s="581">
        <v>32</v>
      </c>
      <c r="BI139" s="581">
        <v>61</v>
      </c>
      <c r="BJ139" s="581">
        <v>60</v>
      </c>
      <c r="BK139" s="581">
        <v>79</v>
      </c>
      <c r="BL139" s="581">
        <v>139</v>
      </c>
      <c r="BM139" s="581">
        <v>14</v>
      </c>
      <c r="BN139" s="581">
        <v>19</v>
      </c>
      <c r="BO139" s="581">
        <v>33</v>
      </c>
      <c r="BP139" s="581">
        <v>32</v>
      </c>
      <c r="BQ139" s="581">
        <v>27</v>
      </c>
      <c r="BR139" s="581">
        <v>59</v>
      </c>
      <c r="BS139" s="581">
        <v>68</v>
      </c>
      <c r="BT139" s="581">
        <v>71</v>
      </c>
      <c r="BU139" s="581">
        <v>139</v>
      </c>
      <c r="BV139" s="581">
        <v>10</v>
      </c>
      <c r="BW139" s="581">
        <v>19</v>
      </c>
      <c r="BX139" s="581">
        <v>29</v>
      </c>
      <c r="BY139" s="581">
        <v>25</v>
      </c>
      <c r="BZ139" s="581">
        <v>31</v>
      </c>
      <c r="CA139" s="581">
        <v>56</v>
      </c>
      <c r="CB139" s="581">
        <v>70</v>
      </c>
      <c r="CC139" s="581">
        <v>73</v>
      </c>
      <c r="CD139" s="581">
        <v>143</v>
      </c>
      <c r="CE139" s="581">
        <v>20</v>
      </c>
      <c r="CF139" s="581">
        <v>20</v>
      </c>
      <c r="CG139" s="581">
        <v>40</v>
      </c>
      <c r="CH139" s="581">
        <v>25</v>
      </c>
      <c r="CI139" s="581">
        <v>30</v>
      </c>
      <c r="CJ139" s="581">
        <v>55</v>
      </c>
      <c r="CK139" s="581">
        <v>71</v>
      </c>
      <c r="CL139" s="581">
        <v>70</v>
      </c>
      <c r="CM139" s="581">
        <v>141</v>
      </c>
      <c r="CN139" s="581">
        <v>24</v>
      </c>
      <c r="CO139" s="581">
        <v>16</v>
      </c>
      <c r="CP139" s="581">
        <v>40</v>
      </c>
      <c r="CQ139" s="581">
        <v>34</v>
      </c>
      <c r="CR139" s="581">
        <v>26</v>
      </c>
      <c r="CS139" s="581">
        <v>60</v>
      </c>
      <c r="CT139" s="581">
        <v>75</v>
      </c>
      <c r="CU139" s="581">
        <v>75</v>
      </c>
      <c r="CV139" s="581">
        <v>150</v>
      </c>
      <c r="CW139" s="586"/>
      <c r="CX139" s="582"/>
      <c r="CY139" s="582"/>
      <c r="CZ139" s="582"/>
      <c r="DA139" s="582">
        <v>0.38709677419354838</v>
      </c>
      <c r="DB139" s="582">
        <v>0.4</v>
      </c>
      <c r="DC139" s="582">
        <v>0.39285714285714285</v>
      </c>
      <c r="DD139" s="582">
        <v>0.39285714285714285</v>
      </c>
      <c r="DE139" s="582">
        <v>0.69444444444444442</v>
      </c>
      <c r="DF139" s="582">
        <v>0.5625</v>
      </c>
      <c r="DG139" s="582">
        <v>0.60869565217391308</v>
      </c>
      <c r="DH139" s="582">
        <v>0.73076923076923073</v>
      </c>
      <c r="DI139" s="582">
        <v>0.67346938775510201</v>
      </c>
      <c r="DJ139" s="582">
        <v>0.45454545454545453</v>
      </c>
      <c r="DK139" s="582">
        <v>0.52777777777777779</v>
      </c>
      <c r="DL139" s="582">
        <v>0.5</v>
      </c>
      <c r="DM139" s="582">
        <v>0.68965517241379315</v>
      </c>
      <c r="DN139" s="582">
        <v>0.625</v>
      </c>
      <c r="DO139" s="582">
        <v>0.65573770491803274</v>
      </c>
      <c r="DP139" s="582">
        <v>0.75</v>
      </c>
      <c r="DQ139" s="582">
        <v>0.59259259259259256</v>
      </c>
      <c r="DR139" s="582">
        <v>0.67796610169491522</v>
      </c>
      <c r="DS139" s="588"/>
      <c r="DT139" s="582">
        <v>0.25</v>
      </c>
      <c r="DU139" s="582">
        <v>0.21621621621621623</v>
      </c>
      <c r="DV139" s="582">
        <v>0.23239436619718312</v>
      </c>
      <c r="DW139" s="582">
        <v>0.359375</v>
      </c>
      <c r="DX139" s="582">
        <v>0.11428571428571432</v>
      </c>
      <c r="DY139" s="582">
        <v>0.23134328358208955</v>
      </c>
      <c r="DZ139" s="582">
        <v>0.17647058823529416</v>
      </c>
      <c r="EA139" s="582">
        <v>0.18181818181818177</v>
      </c>
      <c r="EB139" s="582">
        <v>0.17985611510791366</v>
      </c>
      <c r="EC139" s="582">
        <v>0.16666666666666663</v>
      </c>
      <c r="ED139" s="582">
        <v>0.20253164556962022</v>
      </c>
      <c r="EE139" s="582">
        <v>0.18705035971223016</v>
      </c>
      <c r="EF139" s="582">
        <v>0.19117647058823528</v>
      </c>
      <c r="EG139" s="582">
        <v>0.14084507042253525</v>
      </c>
      <c r="EH139" s="582">
        <v>0.16546762589928055</v>
      </c>
      <c r="EI139" s="582">
        <v>5.7142857142857162E-2</v>
      </c>
      <c r="EJ139" s="582">
        <v>0.17808219178082196</v>
      </c>
      <c r="EK139" s="582">
        <v>0.11888111888111885</v>
      </c>
      <c r="EL139" s="582">
        <v>8.4507042253521125E-2</v>
      </c>
      <c r="EM139" s="582">
        <v>7.1428571428571397E-2</v>
      </c>
      <c r="EN139" s="582">
        <v>7.8014184397163122E-2</v>
      </c>
    </row>
    <row r="140" spans="1:144" x14ac:dyDescent="0.25">
      <c r="A140" s="583" t="s">
        <v>1096</v>
      </c>
      <c r="B140" s="581"/>
      <c r="C140" s="581"/>
      <c r="D140" s="581"/>
      <c r="E140" s="581"/>
      <c r="F140" s="581"/>
      <c r="G140" s="581"/>
      <c r="H140" s="581"/>
      <c r="I140" s="581"/>
      <c r="J140" s="581"/>
      <c r="K140" s="581"/>
      <c r="L140" s="581"/>
      <c r="M140" s="581"/>
      <c r="N140" s="581"/>
      <c r="O140" s="581"/>
      <c r="P140" s="581"/>
      <c r="Q140" s="581"/>
      <c r="R140" s="581"/>
      <c r="S140" s="581"/>
      <c r="T140" s="581">
        <v>7</v>
      </c>
      <c r="U140" s="581">
        <v>14</v>
      </c>
      <c r="V140" s="581">
        <v>21</v>
      </c>
      <c r="W140" s="581">
        <v>31</v>
      </c>
      <c r="X140" s="581">
        <v>25</v>
      </c>
      <c r="Y140" s="581">
        <v>56</v>
      </c>
      <c r="Z140" s="581">
        <v>61</v>
      </c>
      <c r="AA140" s="581">
        <v>64</v>
      </c>
      <c r="AB140" s="581">
        <v>125</v>
      </c>
      <c r="AC140" s="581">
        <v>5</v>
      </c>
      <c r="AD140" s="581">
        <v>12</v>
      </c>
      <c r="AE140" s="581">
        <v>17</v>
      </c>
      <c r="AF140" s="581">
        <v>28</v>
      </c>
      <c r="AG140" s="581">
        <v>36</v>
      </c>
      <c r="AH140" s="581">
        <v>64</v>
      </c>
      <c r="AI140" s="581">
        <v>68</v>
      </c>
      <c r="AJ140" s="581">
        <v>74</v>
      </c>
      <c r="AK140" s="581">
        <v>142</v>
      </c>
      <c r="AL140" s="581">
        <v>10</v>
      </c>
      <c r="AM140" s="581">
        <v>14</v>
      </c>
      <c r="AN140" s="581">
        <v>24</v>
      </c>
      <c r="AO140" s="581">
        <v>23</v>
      </c>
      <c r="AP140" s="581">
        <v>26</v>
      </c>
      <c r="AQ140" s="581">
        <v>49</v>
      </c>
      <c r="AR140" s="581">
        <v>64</v>
      </c>
      <c r="AS140" s="581">
        <v>70</v>
      </c>
      <c r="AT140" s="581">
        <v>134</v>
      </c>
      <c r="AU140" s="581">
        <v>12</v>
      </c>
      <c r="AV140" s="581">
        <v>10</v>
      </c>
      <c r="AW140" s="581">
        <v>22</v>
      </c>
      <c r="AX140" s="581">
        <v>22</v>
      </c>
      <c r="AY140" s="581">
        <v>36</v>
      </c>
      <c r="AZ140" s="581">
        <v>58</v>
      </c>
      <c r="BA140" s="581">
        <v>51</v>
      </c>
      <c r="BB140" s="581">
        <v>88</v>
      </c>
      <c r="BC140" s="581">
        <v>139</v>
      </c>
      <c r="BD140" s="581">
        <v>11</v>
      </c>
      <c r="BE140" s="581">
        <v>25</v>
      </c>
      <c r="BF140" s="581">
        <v>36</v>
      </c>
      <c r="BG140" s="581">
        <v>29</v>
      </c>
      <c r="BH140" s="581">
        <v>32</v>
      </c>
      <c r="BI140" s="581">
        <v>61</v>
      </c>
      <c r="BJ140" s="581">
        <v>60</v>
      </c>
      <c r="BK140" s="581">
        <v>79</v>
      </c>
      <c r="BL140" s="581">
        <v>139</v>
      </c>
      <c r="BM140" s="581">
        <v>14</v>
      </c>
      <c r="BN140" s="581">
        <v>19</v>
      </c>
      <c r="BO140" s="581">
        <v>33</v>
      </c>
      <c r="BP140" s="581">
        <v>32</v>
      </c>
      <c r="BQ140" s="581">
        <v>27</v>
      </c>
      <c r="BR140" s="581">
        <v>59</v>
      </c>
      <c r="BS140" s="581">
        <v>68</v>
      </c>
      <c r="BT140" s="581">
        <v>71</v>
      </c>
      <c r="BU140" s="581">
        <v>139</v>
      </c>
      <c r="BV140" s="581">
        <v>10</v>
      </c>
      <c r="BW140" s="581">
        <v>19</v>
      </c>
      <c r="BX140" s="581">
        <v>29</v>
      </c>
      <c r="BY140" s="581">
        <v>25</v>
      </c>
      <c r="BZ140" s="581">
        <v>31</v>
      </c>
      <c r="CA140" s="581">
        <v>56</v>
      </c>
      <c r="CB140" s="581">
        <v>70</v>
      </c>
      <c r="CC140" s="581">
        <v>73</v>
      </c>
      <c r="CD140" s="581">
        <v>143</v>
      </c>
      <c r="CE140" s="581">
        <v>20</v>
      </c>
      <c r="CF140" s="581">
        <v>20</v>
      </c>
      <c r="CG140" s="581">
        <v>40</v>
      </c>
      <c r="CH140" s="581">
        <v>25</v>
      </c>
      <c r="CI140" s="581">
        <v>30</v>
      </c>
      <c r="CJ140" s="581">
        <v>55</v>
      </c>
      <c r="CK140" s="581">
        <v>71</v>
      </c>
      <c r="CL140" s="581">
        <v>70</v>
      </c>
      <c r="CM140" s="581">
        <v>141</v>
      </c>
      <c r="CN140" s="581">
        <v>24</v>
      </c>
      <c r="CO140" s="581">
        <v>16</v>
      </c>
      <c r="CP140" s="581">
        <v>40</v>
      </c>
      <c r="CQ140" s="581">
        <v>34</v>
      </c>
      <c r="CR140" s="581">
        <v>26</v>
      </c>
      <c r="CS140" s="581">
        <v>60</v>
      </c>
      <c r="CT140" s="581">
        <v>75</v>
      </c>
      <c r="CU140" s="581">
        <v>75</v>
      </c>
      <c r="CV140" s="581">
        <v>150</v>
      </c>
      <c r="CW140" s="586"/>
      <c r="CX140" s="582"/>
      <c r="CY140" s="582"/>
      <c r="CZ140" s="582"/>
      <c r="DA140" s="582">
        <v>0.38709677419354838</v>
      </c>
      <c r="DB140" s="582">
        <v>0.4</v>
      </c>
      <c r="DC140" s="582">
        <v>0.39285714285714285</v>
      </c>
      <c r="DD140" s="582">
        <v>0.39285714285714285</v>
      </c>
      <c r="DE140" s="582">
        <v>0.69444444444444442</v>
      </c>
      <c r="DF140" s="582">
        <v>0.5625</v>
      </c>
      <c r="DG140" s="582">
        <v>0.60869565217391308</v>
      </c>
      <c r="DH140" s="582">
        <v>0.73076923076923073</v>
      </c>
      <c r="DI140" s="582">
        <v>0.67346938775510201</v>
      </c>
      <c r="DJ140" s="582">
        <v>0.45454545454545453</v>
      </c>
      <c r="DK140" s="582">
        <v>0.52777777777777779</v>
      </c>
      <c r="DL140" s="582">
        <v>0.5</v>
      </c>
      <c r="DM140" s="582">
        <v>0.68965517241379315</v>
      </c>
      <c r="DN140" s="582">
        <v>0.625</v>
      </c>
      <c r="DO140" s="582">
        <v>0.65573770491803274</v>
      </c>
      <c r="DP140" s="582">
        <v>0.75</v>
      </c>
      <c r="DQ140" s="582">
        <v>0.59259259259259256</v>
      </c>
      <c r="DR140" s="582">
        <v>0.67796610169491522</v>
      </c>
      <c r="DS140" s="588"/>
      <c r="DT140" s="582">
        <v>0.25</v>
      </c>
      <c r="DU140" s="582">
        <v>0.21621621621621623</v>
      </c>
      <c r="DV140" s="582">
        <v>0.23239436619718312</v>
      </c>
      <c r="DW140" s="582">
        <v>0.359375</v>
      </c>
      <c r="DX140" s="582">
        <v>0.11428571428571432</v>
      </c>
      <c r="DY140" s="582">
        <v>0.23134328358208955</v>
      </c>
      <c r="DZ140" s="582">
        <v>0.17647058823529416</v>
      </c>
      <c r="EA140" s="582">
        <v>0.18181818181818177</v>
      </c>
      <c r="EB140" s="582">
        <v>0.17985611510791366</v>
      </c>
      <c r="EC140" s="582">
        <v>0.16666666666666663</v>
      </c>
      <c r="ED140" s="582">
        <v>0.20253164556962022</v>
      </c>
      <c r="EE140" s="582">
        <v>0.18705035971223016</v>
      </c>
      <c r="EF140" s="582">
        <v>0.19117647058823528</v>
      </c>
      <c r="EG140" s="582">
        <v>0.14084507042253525</v>
      </c>
      <c r="EH140" s="582">
        <v>0.16546762589928055</v>
      </c>
      <c r="EI140" s="582">
        <v>5.7142857142857162E-2</v>
      </c>
      <c r="EJ140" s="582">
        <v>0.17808219178082196</v>
      </c>
      <c r="EK140" s="582">
        <v>0.11888111888111885</v>
      </c>
      <c r="EL140" s="582">
        <v>8.4507042253521125E-2</v>
      </c>
      <c r="EM140" s="582">
        <v>7.1428571428571397E-2</v>
      </c>
      <c r="EN140" s="582">
        <v>7.8014184397163122E-2</v>
      </c>
    </row>
    <row r="141" spans="1:144" x14ac:dyDescent="0.25">
      <c r="A141" s="575" t="s">
        <v>1086</v>
      </c>
      <c r="B141" s="576"/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  <c r="AB141" s="576"/>
      <c r="AC141" s="576"/>
      <c r="AD141" s="576"/>
      <c r="AE141" s="576"/>
      <c r="AF141" s="576"/>
      <c r="AG141" s="576"/>
      <c r="AH141" s="576"/>
      <c r="AI141" s="576"/>
      <c r="AJ141" s="576"/>
      <c r="AK141" s="576"/>
      <c r="AL141" s="576"/>
      <c r="AM141" s="576"/>
      <c r="AN141" s="576"/>
      <c r="AO141" s="576"/>
      <c r="AP141" s="576"/>
      <c r="AQ141" s="576"/>
      <c r="AR141" s="576"/>
      <c r="AS141" s="576"/>
      <c r="AT141" s="576"/>
      <c r="AU141" s="576"/>
      <c r="AV141" s="576"/>
      <c r="AW141" s="576"/>
      <c r="AX141" s="576"/>
      <c r="AY141" s="576"/>
      <c r="AZ141" s="576"/>
      <c r="BA141" s="576"/>
      <c r="BB141" s="576"/>
      <c r="BC141" s="576"/>
      <c r="BD141" s="576"/>
      <c r="BE141" s="576"/>
      <c r="BF141" s="576"/>
      <c r="BG141" s="576"/>
      <c r="BH141" s="576"/>
      <c r="BI141" s="576"/>
      <c r="BJ141" s="576"/>
      <c r="BK141" s="576"/>
      <c r="BL141" s="576"/>
      <c r="BM141" s="576"/>
      <c r="BN141" s="576"/>
      <c r="BO141" s="576"/>
      <c r="BP141" s="576"/>
      <c r="BQ141" s="576"/>
      <c r="BR141" s="576"/>
      <c r="BS141" s="576"/>
      <c r="BT141" s="576"/>
      <c r="BU141" s="576"/>
      <c r="BV141" s="576"/>
      <c r="BW141" s="576"/>
      <c r="BX141" s="576"/>
      <c r="BY141" s="576"/>
      <c r="BZ141" s="576"/>
      <c r="CA141" s="576"/>
      <c r="CB141" s="576"/>
      <c r="CC141" s="576"/>
      <c r="CD141" s="576"/>
      <c r="CE141" s="576">
        <v>22</v>
      </c>
      <c r="CF141" s="576">
        <v>17</v>
      </c>
      <c r="CG141" s="576">
        <v>39</v>
      </c>
      <c r="CH141" s="576">
        <v>19</v>
      </c>
      <c r="CI141" s="576">
        <v>33</v>
      </c>
      <c r="CJ141" s="576">
        <v>52</v>
      </c>
      <c r="CK141" s="576">
        <v>57</v>
      </c>
      <c r="CL141" s="576">
        <v>77</v>
      </c>
      <c r="CM141" s="576">
        <v>134</v>
      </c>
      <c r="CN141" s="576">
        <v>20</v>
      </c>
      <c r="CO141" s="576">
        <v>21</v>
      </c>
      <c r="CP141" s="576">
        <v>41</v>
      </c>
      <c r="CQ141" s="576">
        <v>38</v>
      </c>
      <c r="CR141" s="576">
        <v>29</v>
      </c>
      <c r="CS141" s="576">
        <v>67</v>
      </c>
      <c r="CT141" s="576">
        <v>68</v>
      </c>
      <c r="CU141" s="576">
        <v>78</v>
      </c>
      <c r="CV141" s="576">
        <v>146</v>
      </c>
      <c r="CW141" s="586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8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>
        <v>0.1228070175438597</v>
      </c>
      <c r="EM141" s="578">
        <v>9.0909090909090939E-2</v>
      </c>
      <c r="EN141" s="578">
        <v>0.10447761194029848</v>
      </c>
    </row>
    <row r="142" spans="1:144" x14ac:dyDescent="0.25">
      <c r="A142" s="580" t="s">
        <v>163</v>
      </c>
      <c r="B142" s="581"/>
      <c r="C142" s="581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  <c r="Q142" s="581"/>
      <c r="R142" s="581"/>
      <c r="S142" s="581"/>
      <c r="T142" s="581"/>
      <c r="U142" s="581"/>
      <c r="V142" s="581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  <c r="AT142" s="581"/>
      <c r="AU142" s="581"/>
      <c r="AV142" s="581"/>
      <c r="AW142" s="581"/>
      <c r="AX142" s="581"/>
      <c r="AY142" s="581"/>
      <c r="AZ142" s="581"/>
      <c r="BA142" s="581"/>
      <c r="BB142" s="581"/>
      <c r="BC142" s="581"/>
      <c r="BD142" s="581"/>
      <c r="BE142" s="581"/>
      <c r="BF142" s="581"/>
      <c r="BG142" s="581"/>
      <c r="BH142" s="581"/>
      <c r="BI142" s="581"/>
      <c r="BJ142" s="581"/>
      <c r="BK142" s="581"/>
      <c r="BL142" s="581"/>
      <c r="BM142" s="581"/>
      <c r="BN142" s="581"/>
      <c r="BO142" s="581"/>
      <c r="BP142" s="581"/>
      <c r="BQ142" s="581"/>
      <c r="BR142" s="581"/>
      <c r="BS142" s="581"/>
      <c r="BT142" s="581"/>
      <c r="BU142" s="581"/>
      <c r="BV142" s="581"/>
      <c r="BW142" s="581"/>
      <c r="BX142" s="581"/>
      <c r="BY142" s="581"/>
      <c r="BZ142" s="581"/>
      <c r="CA142" s="581"/>
      <c r="CB142" s="581"/>
      <c r="CC142" s="581"/>
      <c r="CD142" s="581"/>
      <c r="CE142" s="581">
        <v>22</v>
      </c>
      <c r="CF142" s="581">
        <v>17</v>
      </c>
      <c r="CG142" s="581">
        <v>39</v>
      </c>
      <c r="CH142" s="581">
        <v>19</v>
      </c>
      <c r="CI142" s="581">
        <v>33</v>
      </c>
      <c r="CJ142" s="581">
        <v>52</v>
      </c>
      <c r="CK142" s="581">
        <v>57</v>
      </c>
      <c r="CL142" s="581">
        <v>77</v>
      </c>
      <c r="CM142" s="581">
        <v>134</v>
      </c>
      <c r="CN142" s="581">
        <v>20</v>
      </c>
      <c r="CO142" s="581">
        <v>21</v>
      </c>
      <c r="CP142" s="581">
        <v>41</v>
      </c>
      <c r="CQ142" s="581">
        <v>38</v>
      </c>
      <c r="CR142" s="581">
        <v>29</v>
      </c>
      <c r="CS142" s="581">
        <v>67</v>
      </c>
      <c r="CT142" s="581">
        <v>68</v>
      </c>
      <c r="CU142" s="581">
        <v>78</v>
      </c>
      <c r="CV142" s="581">
        <v>146</v>
      </c>
      <c r="CW142" s="586"/>
      <c r="CX142" s="582"/>
      <c r="CY142" s="582"/>
      <c r="CZ142" s="582"/>
      <c r="DA142" s="582"/>
      <c r="DB142" s="582"/>
      <c r="DC142" s="582"/>
      <c r="DD142" s="582"/>
      <c r="DE142" s="582"/>
      <c r="DF142" s="582"/>
      <c r="DG142" s="582"/>
      <c r="DH142" s="582"/>
      <c r="DI142" s="582"/>
      <c r="DJ142" s="582"/>
      <c r="DK142" s="582"/>
      <c r="DL142" s="582"/>
      <c r="DM142" s="582"/>
      <c r="DN142" s="582"/>
      <c r="DO142" s="582"/>
      <c r="DP142" s="582"/>
      <c r="DQ142" s="582"/>
      <c r="DR142" s="582"/>
      <c r="DS142" s="588"/>
      <c r="DT142" s="582"/>
      <c r="DU142" s="582"/>
      <c r="DV142" s="582"/>
      <c r="DW142" s="582"/>
      <c r="DX142" s="582"/>
      <c r="DY142" s="582"/>
      <c r="DZ142" s="582"/>
      <c r="EA142" s="582"/>
      <c r="EB142" s="582"/>
      <c r="EC142" s="582"/>
      <c r="ED142" s="582"/>
      <c r="EE142" s="582"/>
      <c r="EF142" s="582"/>
      <c r="EG142" s="582"/>
      <c r="EH142" s="582"/>
      <c r="EI142" s="582"/>
      <c r="EJ142" s="582"/>
      <c r="EK142" s="582"/>
      <c r="EL142" s="582">
        <v>0.1228070175438597</v>
      </c>
      <c r="EM142" s="582">
        <v>9.0909090909090939E-2</v>
      </c>
      <c r="EN142" s="582">
        <v>0.10447761194029848</v>
      </c>
    </row>
    <row r="143" spans="1:144" x14ac:dyDescent="0.25">
      <c r="A143" s="583" t="s">
        <v>1096</v>
      </c>
      <c r="B143" s="581"/>
      <c r="C143" s="581"/>
      <c r="D143" s="581"/>
      <c r="E143" s="581"/>
      <c r="F143" s="581"/>
      <c r="G143" s="581"/>
      <c r="H143" s="581"/>
      <c r="I143" s="581"/>
      <c r="J143" s="581"/>
      <c r="K143" s="581"/>
      <c r="L143" s="581"/>
      <c r="M143" s="581"/>
      <c r="N143" s="581"/>
      <c r="O143" s="581"/>
      <c r="P143" s="581"/>
      <c r="Q143" s="581"/>
      <c r="R143" s="581"/>
      <c r="S143" s="581"/>
      <c r="T143" s="581"/>
      <c r="U143" s="581"/>
      <c r="V143" s="581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  <c r="AT143" s="581"/>
      <c r="AU143" s="581"/>
      <c r="AV143" s="581"/>
      <c r="AW143" s="581"/>
      <c r="AX143" s="581"/>
      <c r="AY143" s="581"/>
      <c r="AZ143" s="581"/>
      <c r="BA143" s="581"/>
      <c r="BB143" s="581"/>
      <c r="BC143" s="581"/>
      <c r="BD143" s="581"/>
      <c r="BE143" s="581"/>
      <c r="BF143" s="581"/>
      <c r="BG143" s="581"/>
      <c r="BH143" s="581"/>
      <c r="BI143" s="581"/>
      <c r="BJ143" s="581"/>
      <c r="BK143" s="581"/>
      <c r="BL143" s="581"/>
      <c r="BM143" s="581"/>
      <c r="BN143" s="581"/>
      <c r="BO143" s="581"/>
      <c r="BP143" s="581"/>
      <c r="BQ143" s="581"/>
      <c r="BR143" s="581"/>
      <c r="BS143" s="581"/>
      <c r="BT143" s="581"/>
      <c r="BU143" s="581"/>
      <c r="BV143" s="581"/>
      <c r="BW143" s="581"/>
      <c r="BX143" s="581"/>
      <c r="BY143" s="581"/>
      <c r="BZ143" s="581"/>
      <c r="CA143" s="581"/>
      <c r="CB143" s="581"/>
      <c r="CC143" s="581"/>
      <c r="CD143" s="581"/>
      <c r="CE143" s="581">
        <v>22</v>
      </c>
      <c r="CF143" s="581">
        <v>17</v>
      </c>
      <c r="CG143" s="581">
        <v>39</v>
      </c>
      <c r="CH143" s="581">
        <v>19</v>
      </c>
      <c r="CI143" s="581">
        <v>33</v>
      </c>
      <c r="CJ143" s="581">
        <v>52</v>
      </c>
      <c r="CK143" s="581">
        <v>57</v>
      </c>
      <c r="CL143" s="581">
        <v>77</v>
      </c>
      <c r="CM143" s="581">
        <v>134</v>
      </c>
      <c r="CN143" s="581">
        <v>20</v>
      </c>
      <c r="CO143" s="581">
        <v>21</v>
      </c>
      <c r="CP143" s="581">
        <v>41</v>
      </c>
      <c r="CQ143" s="581">
        <v>38</v>
      </c>
      <c r="CR143" s="581">
        <v>29</v>
      </c>
      <c r="CS143" s="581">
        <v>67</v>
      </c>
      <c r="CT143" s="581">
        <v>68</v>
      </c>
      <c r="CU143" s="581">
        <v>78</v>
      </c>
      <c r="CV143" s="581">
        <v>146</v>
      </c>
      <c r="CW143" s="586"/>
      <c r="CX143" s="582"/>
      <c r="CY143" s="582"/>
      <c r="CZ143" s="582"/>
      <c r="DA143" s="582"/>
      <c r="DB143" s="582"/>
      <c r="DC143" s="582"/>
      <c r="DD143" s="582"/>
      <c r="DE143" s="582"/>
      <c r="DF143" s="582"/>
      <c r="DG143" s="582"/>
      <c r="DH143" s="582"/>
      <c r="DI143" s="582"/>
      <c r="DJ143" s="582"/>
      <c r="DK143" s="582"/>
      <c r="DL143" s="582"/>
      <c r="DM143" s="582"/>
      <c r="DN143" s="582"/>
      <c r="DO143" s="582"/>
      <c r="DP143" s="582"/>
      <c r="DQ143" s="582"/>
      <c r="DR143" s="582"/>
      <c r="DS143" s="588"/>
      <c r="DT143" s="582"/>
      <c r="DU143" s="582"/>
      <c r="DV143" s="582"/>
      <c r="DW143" s="582"/>
      <c r="DX143" s="582"/>
      <c r="DY143" s="582"/>
      <c r="DZ143" s="582"/>
      <c r="EA143" s="582"/>
      <c r="EB143" s="582"/>
      <c r="EC143" s="582"/>
      <c r="ED143" s="582"/>
      <c r="EE143" s="582"/>
      <c r="EF143" s="582"/>
      <c r="EG143" s="582"/>
      <c r="EH143" s="582"/>
      <c r="EI143" s="582"/>
      <c r="EJ143" s="582"/>
      <c r="EK143" s="582"/>
      <c r="EL143" s="582">
        <v>0.1228070175438597</v>
      </c>
      <c r="EM143" s="582">
        <v>9.0909090909090939E-2</v>
      </c>
      <c r="EN143" s="582">
        <v>0.10447761194029848</v>
      </c>
    </row>
    <row r="144" spans="1:144" x14ac:dyDescent="0.25">
      <c r="A144" s="575" t="s">
        <v>1089</v>
      </c>
      <c r="B144" s="576"/>
      <c r="C144" s="576"/>
      <c r="D144" s="576"/>
      <c r="E144" s="576"/>
      <c r="F144" s="576"/>
      <c r="G144" s="576"/>
      <c r="H144" s="576"/>
      <c r="I144" s="576"/>
      <c r="J144" s="576"/>
      <c r="K144" s="576"/>
      <c r="L144" s="576"/>
      <c r="M144" s="576"/>
      <c r="N144" s="576"/>
      <c r="O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6"/>
      <c r="AB144" s="576"/>
      <c r="AC144" s="576"/>
      <c r="AD144" s="576"/>
      <c r="AE144" s="576"/>
      <c r="AF144" s="576"/>
      <c r="AG144" s="576"/>
      <c r="AH144" s="576"/>
      <c r="AI144" s="576"/>
      <c r="AJ144" s="576"/>
      <c r="AK144" s="576"/>
      <c r="AL144" s="576">
        <v>19</v>
      </c>
      <c r="AM144" s="576">
        <v>21</v>
      </c>
      <c r="AN144" s="576">
        <v>40</v>
      </c>
      <c r="AO144" s="576">
        <v>32</v>
      </c>
      <c r="AP144" s="576">
        <v>27</v>
      </c>
      <c r="AQ144" s="576">
        <v>59</v>
      </c>
      <c r="AR144" s="576">
        <v>78</v>
      </c>
      <c r="AS144" s="576">
        <v>96</v>
      </c>
      <c r="AT144" s="576">
        <v>174</v>
      </c>
      <c r="AU144" s="576">
        <v>19</v>
      </c>
      <c r="AV144" s="576">
        <v>33</v>
      </c>
      <c r="AW144" s="576">
        <v>52</v>
      </c>
      <c r="AX144" s="576">
        <v>10</v>
      </c>
      <c r="AY144" s="576">
        <v>5</v>
      </c>
      <c r="AZ144" s="576">
        <v>15</v>
      </c>
      <c r="BA144" s="576">
        <v>63</v>
      </c>
      <c r="BB144" s="576">
        <v>63</v>
      </c>
      <c r="BC144" s="576">
        <v>126</v>
      </c>
      <c r="BD144" s="576">
        <v>25</v>
      </c>
      <c r="BE144" s="576">
        <v>32</v>
      </c>
      <c r="BF144" s="576">
        <v>57</v>
      </c>
      <c r="BG144" s="576">
        <v>29</v>
      </c>
      <c r="BH144" s="576">
        <v>15</v>
      </c>
      <c r="BI144" s="576">
        <v>44</v>
      </c>
      <c r="BJ144" s="576">
        <v>63</v>
      </c>
      <c r="BK144" s="576">
        <v>40</v>
      </c>
      <c r="BL144" s="576">
        <v>103</v>
      </c>
      <c r="BM144" s="576">
        <v>26</v>
      </c>
      <c r="BN144" s="576">
        <v>20</v>
      </c>
      <c r="BO144" s="576">
        <v>46</v>
      </c>
      <c r="BP144" s="576">
        <v>27</v>
      </c>
      <c r="BQ144" s="576">
        <v>25</v>
      </c>
      <c r="BR144" s="576">
        <v>52</v>
      </c>
      <c r="BS144" s="576">
        <v>60</v>
      </c>
      <c r="BT144" s="576">
        <v>41</v>
      </c>
      <c r="BU144" s="576">
        <v>101</v>
      </c>
      <c r="BV144" s="576">
        <v>6</v>
      </c>
      <c r="BW144" s="576">
        <v>4</v>
      </c>
      <c r="BX144" s="576">
        <v>10</v>
      </c>
      <c r="BY144" s="576">
        <v>22</v>
      </c>
      <c r="BZ144" s="576">
        <v>17</v>
      </c>
      <c r="CA144" s="576">
        <v>39</v>
      </c>
      <c r="CB144" s="576">
        <v>68</v>
      </c>
      <c r="CC144" s="576">
        <v>51</v>
      </c>
      <c r="CD144" s="576">
        <v>119</v>
      </c>
      <c r="CE144" s="576">
        <v>24</v>
      </c>
      <c r="CF144" s="576">
        <v>12</v>
      </c>
      <c r="CG144" s="576">
        <v>36</v>
      </c>
      <c r="CH144" s="576">
        <v>30</v>
      </c>
      <c r="CI144" s="576">
        <v>26</v>
      </c>
      <c r="CJ144" s="576">
        <v>56</v>
      </c>
      <c r="CK144" s="576">
        <v>74</v>
      </c>
      <c r="CL144" s="576">
        <v>64</v>
      </c>
      <c r="CM144" s="576">
        <v>138</v>
      </c>
      <c r="CN144" s="576">
        <v>22</v>
      </c>
      <c r="CO144" s="576">
        <v>18</v>
      </c>
      <c r="CP144" s="576">
        <v>40</v>
      </c>
      <c r="CQ144" s="576">
        <v>19</v>
      </c>
      <c r="CR144" s="576">
        <v>16</v>
      </c>
      <c r="CS144" s="576">
        <v>35</v>
      </c>
      <c r="CT144" s="576">
        <v>60</v>
      </c>
      <c r="CU144" s="576">
        <v>51</v>
      </c>
      <c r="CV144" s="576">
        <v>111</v>
      </c>
      <c r="CW144" s="586"/>
      <c r="CX144" s="578"/>
      <c r="CY144" s="578"/>
      <c r="CZ144" s="578"/>
      <c r="DA144" s="578"/>
      <c r="DB144" s="578"/>
      <c r="DC144" s="578"/>
      <c r="DD144" s="578"/>
      <c r="DE144" s="578"/>
      <c r="DF144" s="578"/>
      <c r="DG144" s="578">
        <v>0.8125</v>
      </c>
      <c r="DH144" s="578">
        <v>0.7407407407407407</v>
      </c>
      <c r="DI144" s="578">
        <v>0.77966101694915257</v>
      </c>
      <c r="DJ144" s="578">
        <v>0.6</v>
      </c>
      <c r="DK144" s="578">
        <v>0.8</v>
      </c>
      <c r="DL144" s="578">
        <v>0.66666666666666663</v>
      </c>
      <c r="DM144" s="578">
        <v>0.82758620689655171</v>
      </c>
      <c r="DN144" s="578">
        <v>0.8</v>
      </c>
      <c r="DO144" s="578">
        <v>0.81818181818181823</v>
      </c>
      <c r="DP144" s="578">
        <v>0.81481481481481477</v>
      </c>
      <c r="DQ144" s="578">
        <v>0.72</v>
      </c>
      <c r="DR144" s="578">
        <v>0.76923076923076927</v>
      </c>
      <c r="DS144" s="588"/>
      <c r="DT144" s="578"/>
      <c r="DU144" s="578"/>
      <c r="DV144" s="578"/>
      <c r="DW144" s="578">
        <v>7.6923076923076872E-2</v>
      </c>
      <c r="DX144" s="578">
        <v>5.208333333333337E-2</v>
      </c>
      <c r="DY144" s="578">
        <v>6.3218390804597679E-2</v>
      </c>
      <c r="DZ144" s="578">
        <v>6.3492063492063489E-2</v>
      </c>
      <c r="EA144" s="578">
        <v>9.5238095238095233E-2</v>
      </c>
      <c r="EB144" s="578">
        <v>7.9365079365079416E-2</v>
      </c>
      <c r="EC144" s="578">
        <v>6.3492063492063489E-2</v>
      </c>
      <c r="ED144" s="578">
        <v>9.9999999999999978E-2</v>
      </c>
      <c r="EE144" s="578">
        <v>7.7669902912621325E-2</v>
      </c>
      <c r="EF144" s="578">
        <v>0.1333333333333333</v>
      </c>
      <c r="EG144" s="578">
        <v>7.3170731707317027E-2</v>
      </c>
      <c r="EH144" s="578">
        <v>0.1089108910891089</v>
      </c>
      <c r="EI144" s="578">
        <v>0</v>
      </c>
      <c r="EJ144" s="578">
        <v>1.9607843137254943E-2</v>
      </c>
      <c r="EK144" s="578">
        <v>8.4033613445377853E-3</v>
      </c>
      <c r="EL144" s="578">
        <v>0.14864864864864868</v>
      </c>
      <c r="EM144" s="578">
        <v>0.171875</v>
      </c>
      <c r="EN144" s="578">
        <v>0.15942028985507251</v>
      </c>
    </row>
    <row r="145" spans="1:144" x14ac:dyDescent="0.25">
      <c r="A145" s="580" t="s">
        <v>164</v>
      </c>
      <c r="B145" s="581"/>
      <c r="C145" s="581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  <c r="Q145" s="581"/>
      <c r="R145" s="581"/>
      <c r="S145" s="581"/>
      <c r="T145" s="581"/>
      <c r="U145" s="581"/>
      <c r="V145" s="581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>
        <v>19</v>
      </c>
      <c r="AM145" s="581">
        <v>21</v>
      </c>
      <c r="AN145" s="581">
        <v>40</v>
      </c>
      <c r="AO145" s="581">
        <v>32</v>
      </c>
      <c r="AP145" s="581">
        <v>27</v>
      </c>
      <c r="AQ145" s="581">
        <v>59</v>
      </c>
      <c r="AR145" s="581">
        <v>78</v>
      </c>
      <c r="AS145" s="581">
        <v>96</v>
      </c>
      <c r="AT145" s="581">
        <v>174</v>
      </c>
      <c r="AU145" s="581">
        <v>19</v>
      </c>
      <c r="AV145" s="581">
        <v>33</v>
      </c>
      <c r="AW145" s="581">
        <v>52</v>
      </c>
      <c r="AX145" s="581">
        <v>10</v>
      </c>
      <c r="AY145" s="581">
        <v>5</v>
      </c>
      <c r="AZ145" s="581">
        <v>15</v>
      </c>
      <c r="BA145" s="581">
        <v>63</v>
      </c>
      <c r="BB145" s="581">
        <v>63</v>
      </c>
      <c r="BC145" s="581">
        <v>126</v>
      </c>
      <c r="BD145" s="581">
        <v>25</v>
      </c>
      <c r="BE145" s="581">
        <v>32</v>
      </c>
      <c r="BF145" s="581">
        <v>57</v>
      </c>
      <c r="BG145" s="581">
        <v>29</v>
      </c>
      <c r="BH145" s="581">
        <v>15</v>
      </c>
      <c r="BI145" s="581">
        <v>44</v>
      </c>
      <c r="BJ145" s="581">
        <v>63</v>
      </c>
      <c r="BK145" s="581">
        <v>40</v>
      </c>
      <c r="BL145" s="581">
        <v>103</v>
      </c>
      <c r="BM145" s="581">
        <v>26</v>
      </c>
      <c r="BN145" s="581">
        <v>20</v>
      </c>
      <c r="BO145" s="581">
        <v>46</v>
      </c>
      <c r="BP145" s="581">
        <v>27</v>
      </c>
      <c r="BQ145" s="581">
        <v>25</v>
      </c>
      <c r="BR145" s="581">
        <v>52</v>
      </c>
      <c r="BS145" s="581">
        <v>60</v>
      </c>
      <c r="BT145" s="581">
        <v>41</v>
      </c>
      <c r="BU145" s="581">
        <v>101</v>
      </c>
      <c r="BV145" s="581">
        <v>6</v>
      </c>
      <c r="BW145" s="581">
        <v>4</v>
      </c>
      <c r="BX145" s="581">
        <v>10</v>
      </c>
      <c r="BY145" s="581">
        <v>22</v>
      </c>
      <c r="BZ145" s="581">
        <v>17</v>
      </c>
      <c r="CA145" s="581">
        <v>39</v>
      </c>
      <c r="CB145" s="581">
        <v>68</v>
      </c>
      <c r="CC145" s="581">
        <v>51</v>
      </c>
      <c r="CD145" s="581">
        <v>119</v>
      </c>
      <c r="CE145" s="581">
        <v>24</v>
      </c>
      <c r="CF145" s="581">
        <v>12</v>
      </c>
      <c r="CG145" s="581">
        <v>36</v>
      </c>
      <c r="CH145" s="581">
        <v>30</v>
      </c>
      <c r="CI145" s="581">
        <v>26</v>
      </c>
      <c r="CJ145" s="581">
        <v>56</v>
      </c>
      <c r="CK145" s="581">
        <v>74</v>
      </c>
      <c r="CL145" s="581">
        <v>64</v>
      </c>
      <c r="CM145" s="581">
        <v>138</v>
      </c>
      <c r="CN145" s="581">
        <v>22</v>
      </c>
      <c r="CO145" s="581">
        <v>18</v>
      </c>
      <c r="CP145" s="581">
        <v>40</v>
      </c>
      <c r="CQ145" s="581">
        <v>19</v>
      </c>
      <c r="CR145" s="581">
        <v>16</v>
      </c>
      <c r="CS145" s="581">
        <v>35</v>
      </c>
      <c r="CT145" s="581">
        <v>60</v>
      </c>
      <c r="CU145" s="581">
        <v>51</v>
      </c>
      <c r="CV145" s="581">
        <v>111</v>
      </c>
      <c r="CW145" s="586"/>
      <c r="CX145" s="582"/>
      <c r="CY145" s="582"/>
      <c r="CZ145" s="582"/>
      <c r="DA145" s="582"/>
      <c r="DB145" s="582"/>
      <c r="DC145" s="582"/>
      <c r="DD145" s="582"/>
      <c r="DE145" s="582"/>
      <c r="DF145" s="582"/>
      <c r="DG145" s="582">
        <v>0.8125</v>
      </c>
      <c r="DH145" s="582">
        <v>0.7407407407407407</v>
      </c>
      <c r="DI145" s="582">
        <v>0.77966101694915257</v>
      </c>
      <c r="DJ145" s="582">
        <v>0.6</v>
      </c>
      <c r="DK145" s="582">
        <v>0.8</v>
      </c>
      <c r="DL145" s="582">
        <v>0.66666666666666663</v>
      </c>
      <c r="DM145" s="582">
        <v>0.82758620689655171</v>
      </c>
      <c r="DN145" s="582">
        <v>0.8</v>
      </c>
      <c r="DO145" s="582">
        <v>0.81818181818181823</v>
      </c>
      <c r="DP145" s="582">
        <v>0.81481481481481477</v>
      </c>
      <c r="DQ145" s="582">
        <v>0.72</v>
      </c>
      <c r="DR145" s="582">
        <v>0.76923076923076927</v>
      </c>
      <c r="DS145" s="588"/>
      <c r="DT145" s="582"/>
      <c r="DU145" s="582"/>
      <c r="DV145" s="582"/>
      <c r="DW145" s="582">
        <v>7.6923076923076872E-2</v>
      </c>
      <c r="DX145" s="582">
        <v>5.208333333333337E-2</v>
      </c>
      <c r="DY145" s="582">
        <v>6.3218390804597679E-2</v>
      </c>
      <c r="DZ145" s="582">
        <v>6.3492063492063489E-2</v>
      </c>
      <c r="EA145" s="582">
        <v>9.5238095238095233E-2</v>
      </c>
      <c r="EB145" s="582">
        <v>7.9365079365079416E-2</v>
      </c>
      <c r="EC145" s="582">
        <v>6.3492063492063489E-2</v>
      </c>
      <c r="ED145" s="582">
        <v>9.9999999999999978E-2</v>
      </c>
      <c r="EE145" s="582">
        <v>7.7669902912621325E-2</v>
      </c>
      <c r="EF145" s="582">
        <v>0.1333333333333333</v>
      </c>
      <c r="EG145" s="582">
        <v>7.3170731707317027E-2</v>
      </c>
      <c r="EH145" s="582">
        <v>0.1089108910891089</v>
      </c>
      <c r="EI145" s="582">
        <v>0</v>
      </c>
      <c r="EJ145" s="582">
        <v>1.9607843137254943E-2</v>
      </c>
      <c r="EK145" s="582">
        <v>8.4033613445377853E-3</v>
      </c>
      <c r="EL145" s="582">
        <v>0.14864864864864868</v>
      </c>
      <c r="EM145" s="582">
        <v>0.171875</v>
      </c>
      <c r="EN145" s="582">
        <v>0.15942028985507251</v>
      </c>
    </row>
    <row r="146" spans="1:144" x14ac:dyDescent="0.25">
      <c r="A146" s="583" t="s">
        <v>1094</v>
      </c>
      <c r="B146" s="581"/>
      <c r="C146" s="581"/>
      <c r="D146" s="581"/>
      <c r="E146" s="581"/>
      <c r="F146" s="581"/>
      <c r="G146" s="581"/>
      <c r="H146" s="581"/>
      <c r="I146" s="581"/>
      <c r="J146" s="581"/>
      <c r="K146" s="581"/>
      <c r="L146" s="581"/>
      <c r="M146" s="581"/>
      <c r="N146" s="581"/>
      <c r="O146" s="581"/>
      <c r="P146" s="581"/>
      <c r="Q146" s="581"/>
      <c r="R146" s="581"/>
      <c r="S146" s="581"/>
      <c r="T146" s="581"/>
      <c r="U146" s="581"/>
      <c r="V146" s="581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>
        <v>19</v>
      </c>
      <c r="AM146" s="581">
        <v>21</v>
      </c>
      <c r="AN146" s="581">
        <v>40</v>
      </c>
      <c r="AO146" s="581">
        <v>32</v>
      </c>
      <c r="AP146" s="581">
        <v>27</v>
      </c>
      <c r="AQ146" s="581">
        <v>59</v>
      </c>
      <c r="AR146" s="581">
        <v>78</v>
      </c>
      <c r="AS146" s="581">
        <v>96</v>
      </c>
      <c r="AT146" s="581">
        <v>174</v>
      </c>
      <c r="AU146" s="581">
        <v>19</v>
      </c>
      <c r="AV146" s="581">
        <v>33</v>
      </c>
      <c r="AW146" s="581">
        <v>52</v>
      </c>
      <c r="AX146" s="581">
        <v>10</v>
      </c>
      <c r="AY146" s="581">
        <v>5</v>
      </c>
      <c r="AZ146" s="581">
        <v>15</v>
      </c>
      <c r="BA146" s="581">
        <v>63</v>
      </c>
      <c r="BB146" s="581">
        <v>63</v>
      </c>
      <c r="BC146" s="581">
        <v>126</v>
      </c>
      <c r="BD146" s="581">
        <v>25</v>
      </c>
      <c r="BE146" s="581">
        <v>32</v>
      </c>
      <c r="BF146" s="581">
        <v>57</v>
      </c>
      <c r="BG146" s="581">
        <v>29</v>
      </c>
      <c r="BH146" s="581">
        <v>15</v>
      </c>
      <c r="BI146" s="581">
        <v>44</v>
      </c>
      <c r="BJ146" s="581">
        <v>63</v>
      </c>
      <c r="BK146" s="581">
        <v>40</v>
      </c>
      <c r="BL146" s="581">
        <v>103</v>
      </c>
      <c r="BM146" s="581">
        <v>26</v>
      </c>
      <c r="BN146" s="581">
        <v>20</v>
      </c>
      <c r="BO146" s="581">
        <v>46</v>
      </c>
      <c r="BP146" s="581">
        <v>27</v>
      </c>
      <c r="BQ146" s="581">
        <v>25</v>
      </c>
      <c r="BR146" s="581">
        <v>52</v>
      </c>
      <c r="BS146" s="581">
        <v>60</v>
      </c>
      <c r="BT146" s="581">
        <v>41</v>
      </c>
      <c r="BU146" s="581">
        <v>101</v>
      </c>
      <c r="BV146" s="581">
        <v>6</v>
      </c>
      <c r="BW146" s="581">
        <v>4</v>
      </c>
      <c r="BX146" s="581">
        <v>10</v>
      </c>
      <c r="BY146" s="581">
        <v>22</v>
      </c>
      <c r="BZ146" s="581">
        <v>17</v>
      </c>
      <c r="CA146" s="581">
        <v>39</v>
      </c>
      <c r="CB146" s="581">
        <v>68</v>
      </c>
      <c r="CC146" s="581">
        <v>51</v>
      </c>
      <c r="CD146" s="581">
        <v>119</v>
      </c>
      <c r="CE146" s="581">
        <v>24</v>
      </c>
      <c r="CF146" s="581">
        <v>12</v>
      </c>
      <c r="CG146" s="581">
        <v>36</v>
      </c>
      <c r="CH146" s="581">
        <v>30</v>
      </c>
      <c r="CI146" s="581">
        <v>26</v>
      </c>
      <c r="CJ146" s="581">
        <v>56</v>
      </c>
      <c r="CK146" s="581">
        <v>74</v>
      </c>
      <c r="CL146" s="581">
        <v>64</v>
      </c>
      <c r="CM146" s="581">
        <v>138</v>
      </c>
      <c r="CN146" s="581">
        <v>22</v>
      </c>
      <c r="CO146" s="581">
        <v>18</v>
      </c>
      <c r="CP146" s="581">
        <v>40</v>
      </c>
      <c r="CQ146" s="581">
        <v>19</v>
      </c>
      <c r="CR146" s="581">
        <v>16</v>
      </c>
      <c r="CS146" s="581">
        <v>35</v>
      </c>
      <c r="CT146" s="581">
        <v>60</v>
      </c>
      <c r="CU146" s="581">
        <v>51</v>
      </c>
      <c r="CV146" s="581">
        <v>111</v>
      </c>
      <c r="CW146" s="586"/>
      <c r="CX146" s="582"/>
      <c r="CY146" s="582"/>
      <c r="CZ146" s="582"/>
      <c r="DA146" s="582"/>
      <c r="DB146" s="582"/>
      <c r="DC146" s="582"/>
      <c r="DD146" s="582"/>
      <c r="DE146" s="582"/>
      <c r="DF146" s="582"/>
      <c r="DG146" s="582">
        <v>0.8125</v>
      </c>
      <c r="DH146" s="582">
        <v>0.7407407407407407</v>
      </c>
      <c r="DI146" s="582">
        <v>0.77966101694915257</v>
      </c>
      <c r="DJ146" s="582">
        <v>0.6</v>
      </c>
      <c r="DK146" s="582">
        <v>0.8</v>
      </c>
      <c r="DL146" s="582">
        <v>0.66666666666666663</v>
      </c>
      <c r="DM146" s="582">
        <v>0.82758620689655171</v>
      </c>
      <c r="DN146" s="582">
        <v>0.8</v>
      </c>
      <c r="DO146" s="582">
        <v>0.81818181818181823</v>
      </c>
      <c r="DP146" s="582">
        <v>0.81481481481481477</v>
      </c>
      <c r="DQ146" s="582">
        <v>0.72</v>
      </c>
      <c r="DR146" s="582">
        <v>0.76923076923076927</v>
      </c>
      <c r="DS146" s="588"/>
      <c r="DT146" s="582"/>
      <c r="DU146" s="582"/>
      <c r="DV146" s="582"/>
      <c r="DW146" s="582">
        <v>7.6923076923076872E-2</v>
      </c>
      <c r="DX146" s="582">
        <v>5.208333333333337E-2</v>
      </c>
      <c r="DY146" s="582">
        <v>6.3218390804597679E-2</v>
      </c>
      <c r="DZ146" s="582">
        <v>6.3492063492063489E-2</v>
      </c>
      <c r="EA146" s="582">
        <v>9.5238095238095233E-2</v>
      </c>
      <c r="EB146" s="582">
        <v>7.9365079365079416E-2</v>
      </c>
      <c r="EC146" s="582">
        <v>6.3492063492063489E-2</v>
      </c>
      <c r="ED146" s="582">
        <v>9.9999999999999978E-2</v>
      </c>
      <c r="EE146" s="582">
        <v>7.7669902912621325E-2</v>
      </c>
      <c r="EF146" s="582">
        <v>0.1333333333333333</v>
      </c>
      <c r="EG146" s="582">
        <v>7.3170731707317027E-2</v>
      </c>
      <c r="EH146" s="582">
        <v>0.1089108910891089</v>
      </c>
      <c r="EI146" s="582">
        <v>0</v>
      </c>
      <c r="EJ146" s="582">
        <v>1.9607843137254943E-2</v>
      </c>
      <c r="EK146" s="582">
        <v>8.4033613445377853E-3</v>
      </c>
      <c r="EL146" s="582">
        <v>0.14864864864864868</v>
      </c>
      <c r="EM146" s="582">
        <v>0.171875</v>
      </c>
      <c r="EN146" s="582">
        <v>0.15942028985507251</v>
      </c>
    </row>
    <row r="147" spans="1:144" x14ac:dyDescent="0.25">
      <c r="A147" s="575" t="s">
        <v>1091</v>
      </c>
      <c r="B147" s="576">
        <v>4</v>
      </c>
      <c r="C147" s="576">
        <v>5</v>
      </c>
      <c r="D147" s="576">
        <v>9</v>
      </c>
      <c r="E147" s="576">
        <v>5</v>
      </c>
      <c r="F147" s="576">
        <v>5</v>
      </c>
      <c r="G147" s="576">
        <v>10</v>
      </c>
      <c r="H147" s="576">
        <v>19</v>
      </c>
      <c r="I147" s="576">
        <v>18</v>
      </c>
      <c r="J147" s="576">
        <v>37</v>
      </c>
      <c r="K147" s="576">
        <v>5</v>
      </c>
      <c r="L147" s="576">
        <v>5</v>
      </c>
      <c r="M147" s="576">
        <v>10</v>
      </c>
      <c r="N147" s="576">
        <v>4</v>
      </c>
      <c r="O147" s="576">
        <v>17</v>
      </c>
      <c r="P147" s="576">
        <v>21</v>
      </c>
      <c r="Q147" s="576">
        <v>18</v>
      </c>
      <c r="R147" s="576">
        <v>26</v>
      </c>
      <c r="S147" s="576">
        <v>44</v>
      </c>
      <c r="T147" s="576">
        <v>8</v>
      </c>
      <c r="U147" s="576">
        <v>5</v>
      </c>
      <c r="V147" s="576">
        <v>13</v>
      </c>
      <c r="W147" s="576">
        <v>24</v>
      </c>
      <c r="X147" s="576">
        <v>19</v>
      </c>
      <c r="Y147" s="576">
        <v>43</v>
      </c>
      <c r="Z147" s="576">
        <v>32</v>
      </c>
      <c r="AA147" s="576">
        <v>37</v>
      </c>
      <c r="AB147" s="576">
        <v>69</v>
      </c>
      <c r="AC147" s="576">
        <v>4</v>
      </c>
      <c r="AD147" s="576">
        <v>2</v>
      </c>
      <c r="AE147" s="576">
        <v>6</v>
      </c>
      <c r="AF147" s="576">
        <v>17</v>
      </c>
      <c r="AG147" s="576">
        <v>24</v>
      </c>
      <c r="AH147" s="576">
        <v>41</v>
      </c>
      <c r="AI147" s="576">
        <v>38</v>
      </c>
      <c r="AJ147" s="576">
        <v>51</v>
      </c>
      <c r="AK147" s="576">
        <v>89</v>
      </c>
      <c r="AL147" s="576">
        <v>1</v>
      </c>
      <c r="AM147" s="576">
        <v>12</v>
      </c>
      <c r="AN147" s="576">
        <v>13</v>
      </c>
      <c r="AO147" s="576">
        <v>14</v>
      </c>
      <c r="AP147" s="576">
        <v>12</v>
      </c>
      <c r="AQ147" s="576">
        <v>26</v>
      </c>
      <c r="AR147" s="576">
        <v>46</v>
      </c>
      <c r="AS147" s="576">
        <v>37</v>
      </c>
      <c r="AT147" s="576">
        <v>83</v>
      </c>
      <c r="AU147" s="576">
        <v>15</v>
      </c>
      <c r="AV147" s="576">
        <v>8</v>
      </c>
      <c r="AW147" s="576">
        <v>23</v>
      </c>
      <c r="AX147" s="576">
        <v>10</v>
      </c>
      <c r="AY147" s="576">
        <v>14</v>
      </c>
      <c r="AZ147" s="576">
        <v>24</v>
      </c>
      <c r="BA147" s="576">
        <v>34</v>
      </c>
      <c r="BB147" s="576">
        <v>33</v>
      </c>
      <c r="BC147" s="576">
        <v>67</v>
      </c>
      <c r="BD147" s="576">
        <v>8</v>
      </c>
      <c r="BE147" s="576">
        <v>15</v>
      </c>
      <c r="BF147" s="576">
        <v>23</v>
      </c>
      <c r="BG147" s="576">
        <v>31</v>
      </c>
      <c r="BH147" s="576">
        <v>19</v>
      </c>
      <c r="BI147" s="576">
        <v>50</v>
      </c>
      <c r="BJ147" s="576">
        <v>35</v>
      </c>
      <c r="BK147" s="576">
        <v>24</v>
      </c>
      <c r="BL147" s="576">
        <v>59</v>
      </c>
      <c r="BM147" s="576">
        <v>3</v>
      </c>
      <c r="BN147" s="576">
        <v>5</v>
      </c>
      <c r="BO147" s="576">
        <v>8</v>
      </c>
      <c r="BP147" s="576">
        <v>9</v>
      </c>
      <c r="BQ147" s="576">
        <v>16</v>
      </c>
      <c r="BR147" s="576">
        <v>25</v>
      </c>
      <c r="BS147" s="576">
        <v>35</v>
      </c>
      <c r="BT147" s="576">
        <v>30</v>
      </c>
      <c r="BU147" s="576">
        <v>65</v>
      </c>
      <c r="BV147" s="576">
        <v>9</v>
      </c>
      <c r="BW147" s="576">
        <v>3</v>
      </c>
      <c r="BX147" s="576">
        <v>12</v>
      </c>
      <c r="BY147" s="576">
        <v>20</v>
      </c>
      <c r="BZ147" s="576">
        <v>8</v>
      </c>
      <c r="CA147" s="576">
        <v>28</v>
      </c>
      <c r="CB147" s="576">
        <v>45</v>
      </c>
      <c r="CC147" s="576">
        <v>28</v>
      </c>
      <c r="CD147" s="576">
        <v>73</v>
      </c>
      <c r="CE147" s="576">
        <v>20</v>
      </c>
      <c r="CF147" s="576">
        <v>11</v>
      </c>
      <c r="CG147" s="576">
        <v>31</v>
      </c>
      <c r="CH147" s="576">
        <v>32</v>
      </c>
      <c r="CI147" s="576">
        <v>41</v>
      </c>
      <c r="CJ147" s="576">
        <v>73</v>
      </c>
      <c r="CK147" s="576">
        <v>55</v>
      </c>
      <c r="CL147" s="576">
        <v>56</v>
      </c>
      <c r="CM147" s="576">
        <v>111</v>
      </c>
      <c r="CN147" s="576">
        <v>10</v>
      </c>
      <c r="CO147" s="576">
        <v>12</v>
      </c>
      <c r="CP147" s="576">
        <v>22</v>
      </c>
      <c r="CQ147" s="576">
        <v>40</v>
      </c>
      <c r="CR147" s="576">
        <v>20</v>
      </c>
      <c r="CS147" s="576">
        <v>60</v>
      </c>
      <c r="CT147" s="576">
        <v>67</v>
      </c>
      <c r="CU147" s="576">
        <v>60</v>
      </c>
      <c r="CV147" s="576">
        <v>127</v>
      </c>
      <c r="CW147" s="586"/>
      <c r="CX147" s="578">
        <v>0.25</v>
      </c>
      <c r="CY147" s="578">
        <v>0.70588235294117652</v>
      </c>
      <c r="CZ147" s="578">
        <v>0.61904761904761907</v>
      </c>
      <c r="DA147" s="578">
        <v>0.625</v>
      </c>
      <c r="DB147" s="578">
        <v>0.42105263157894735</v>
      </c>
      <c r="DC147" s="578">
        <v>0.53488372093023251</v>
      </c>
      <c r="DD147" s="578">
        <v>0.47058823529411764</v>
      </c>
      <c r="DE147" s="578">
        <v>0.625</v>
      </c>
      <c r="DF147" s="578">
        <v>0.56097560975609762</v>
      </c>
      <c r="DG147" s="578">
        <v>0.21428571428571427</v>
      </c>
      <c r="DH147" s="578">
        <v>0.41666666666666669</v>
      </c>
      <c r="DI147" s="578">
        <v>0.30769230769230771</v>
      </c>
      <c r="DJ147" s="578">
        <v>0.9</v>
      </c>
      <c r="DK147" s="578">
        <v>0.21428571428571427</v>
      </c>
      <c r="DL147" s="578">
        <v>0.5</v>
      </c>
      <c r="DM147" s="578">
        <v>0.64516129032258063</v>
      </c>
      <c r="DN147" s="578">
        <v>0.57894736842105265</v>
      </c>
      <c r="DO147" s="578">
        <v>0.62</v>
      </c>
      <c r="DP147" s="578">
        <v>1.1111111111111112</v>
      </c>
      <c r="DQ147" s="578">
        <v>0.75</v>
      </c>
      <c r="DR147" s="578">
        <v>0.88</v>
      </c>
      <c r="DS147" s="588"/>
      <c r="DT147" s="578">
        <v>0.13157894736842102</v>
      </c>
      <c r="DU147" s="578">
        <v>0.27450980392156865</v>
      </c>
      <c r="DV147" s="578">
        <v>0.2134831460674157</v>
      </c>
      <c r="DW147" s="578">
        <v>0.15217391304347827</v>
      </c>
      <c r="DX147" s="578">
        <v>0.27027027027027029</v>
      </c>
      <c r="DY147" s="578">
        <v>0.20481927710843373</v>
      </c>
      <c r="DZ147" s="578">
        <v>0.64705882352941169</v>
      </c>
      <c r="EA147" s="578">
        <v>0.39393939393939392</v>
      </c>
      <c r="EB147" s="578">
        <v>0.52238805970149249</v>
      </c>
      <c r="EC147" s="578">
        <v>0.17142857142857137</v>
      </c>
      <c r="ED147" s="578">
        <v>0.20833333333333337</v>
      </c>
      <c r="EE147" s="578">
        <v>0.18644067796610164</v>
      </c>
      <c r="EF147" s="578">
        <v>2.8571428571428581E-2</v>
      </c>
      <c r="EG147" s="578">
        <v>0.23333333333333328</v>
      </c>
      <c r="EH147" s="578">
        <v>0.12307692307692308</v>
      </c>
      <c r="EI147" s="578">
        <v>4.4444444444444398E-2</v>
      </c>
      <c r="EJ147" s="578">
        <v>7.1428571428571397E-2</v>
      </c>
      <c r="EK147" s="578">
        <v>5.4794520547945202E-2</v>
      </c>
      <c r="EL147" s="578">
        <v>0.32727272727272727</v>
      </c>
      <c r="EM147" s="578">
        <v>7.1428571428571397E-2</v>
      </c>
      <c r="EN147" s="578">
        <v>0.19819819819819817</v>
      </c>
    </row>
    <row r="148" spans="1:144" x14ac:dyDescent="0.25">
      <c r="A148" s="580" t="s">
        <v>163</v>
      </c>
      <c r="B148" s="581">
        <v>4</v>
      </c>
      <c r="C148" s="581">
        <v>5</v>
      </c>
      <c r="D148" s="581">
        <v>9</v>
      </c>
      <c r="E148" s="581">
        <v>5</v>
      </c>
      <c r="F148" s="581">
        <v>5</v>
      </c>
      <c r="G148" s="581">
        <v>10</v>
      </c>
      <c r="H148" s="581">
        <v>19</v>
      </c>
      <c r="I148" s="581">
        <v>18</v>
      </c>
      <c r="J148" s="581">
        <v>37</v>
      </c>
      <c r="K148" s="581">
        <v>5</v>
      </c>
      <c r="L148" s="581">
        <v>5</v>
      </c>
      <c r="M148" s="581">
        <v>10</v>
      </c>
      <c r="N148" s="581">
        <v>4</v>
      </c>
      <c r="O148" s="581">
        <v>17</v>
      </c>
      <c r="P148" s="581">
        <v>21</v>
      </c>
      <c r="Q148" s="581">
        <v>18</v>
      </c>
      <c r="R148" s="581">
        <v>26</v>
      </c>
      <c r="S148" s="581">
        <v>44</v>
      </c>
      <c r="T148" s="581">
        <v>8</v>
      </c>
      <c r="U148" s="581">
        <v>5</v>
      </c>
      <c r="V148" s="581">
        <v>13</v>
      </c>
      <c r="W148" s="581">
        <v>24</v>
      </c>
      <c r="X148" s="581">
        <v>19</v>
      </c>
      <c r="Y148" s="581">
        <v>43</v>
      </c>
      <c r="Z148" s="581">
        <v>32</v>
      </c>
      <c r="AA148" s="581">
        <v>37</v>
      </c>
      <c r="AB148" s="581">
        <v>69</v>
      </c>
      <c r="AC148" s="581">
        <v>4</v>
      </c>
      <c r="AD148" s="581">
        <v>2</v>
      </c>
      <c r="AE148" s="581">
        <v>6</v>
      </c>
      <c r="AF148" s="581">
        <v>17</v>
      </c>
      <c r="AG148" s="581">
        <v>24</v>
      </c>
      <c r="AH148" s="581">
        <v>41</v>
      </c>
      <c r="AI148" s="581">
        <v>38</v>
      </c>
      <c r="AJ148" s="581">
        <v>51</v>
      </c>
      <c r="AK148" s="581">
        <v>89</v>
      </c>
      <c r="AL148" s="581">
        <v>1</v>
      </c>
      <c r="AM148" s="581">
        <v>12</v>
      </c>
      <c r="AN148" s="581">
        <v>13</v>
      </c>
      <c r="AO148" s="581">
        <v>14</v>
      </c>
      <c r="AP148" s="581">
        <v>12</v>
      </c>
      <c r="AQ148" s="581">
        <v>26</v>
      </c>
      <c r="AR148" s="581">
        <v>46</v>
      </c>
      <c r="AS148" s="581">
        <v>37</v>
      </c>
      <c r="AT148" s="581">
        <v>83</v>
      </c>
      <c r="AU148" s="581">
        <v>15</v>
      </c>
      <c r="AV148" s="581">
        <v>8</v>
      </c>
      <c r="AW148" s="581">
        <v>23</v>
      </c>
      <c r="AX148" s="581">
        <v>10</v>
      </c>
      <c r="AY148" s="581">
        <v>14</v>
      </c>
      <c r="AZ148" s="581">
        <v>24</v>
      </c>
      <c r="BA148" s="581">
        <v>34</v>
      </c>
      <c r="BB148" s="581">
        <v>33</v>
      </c>
      <c r="BC148" s="581">
        <v>67</v>
      </c>
      <c r="BD148" s="581">
        <v>8</v>
      </c>
      <c r="BE148" s="581">
        <v>15</v>
      </c>
      <c r="BF148" s="581">
        <v>23</v>
      </c>
      <c r="BG148" s="581">
        <v>31</v>
      </c>
      <c r="BH148" s="581">
        <v>19</v>
      </c>
      <c r="BI148" s="581">
        <v>50</v>
      </c>
      <c r="BJ148" s="581">
        <v>35</v>
      </c>
      <c r="BK148" s="581">
        <v>24</v>
      </c>
      <c r="BL148" s="581">
        <v>59</v>
      </c>
      <c r="BM148" s="581">
        <v>3</v>
      </c>
      <c r="BN148" s="581">
        <v>5</v>
      </c>
      <c r="BO148" s="581">
        <v>8</v>
      </c>
      <c r="BP148" s="581">
        <v>9</v>
      </c>
      <c r="BQ148" s="581">
        <v>16</v>
      </c>
      <c r="BR148" s="581">
        <v>25</v>
      </c>
      <c r="BS148" s="581">
        <v>35</v>
      </c>
      <c r="BT148" s="581">
        <v>30</v>
      </c>
      <c r="BU148" s="581">
        <v>65</v>
      </c>
      <c r="BV148" s="581">
        <v>9</v>
      </c>
      <c r="BW148" s="581">
        <v>3</v>
      </c>
      <c r="BX148" s="581">
        <v>12</v>
      </c>
      <c r="BY148" s="581">
        <v>20</v>
      </c>
      <c r="BZ148" s="581">
        <v>8</v>
      </c>
      <c r="CA148" s="581">
        <v>28</v>
      </c>
      <c r="CB148" s="581">
        <v>45</v>
      </c>
      <c r="CC148" s="581">
        <v>28</v>
      </c>
      <c r="CD148" s="581">
        <v>73</v>
      </c>
      <c r="CE148" s="581">
        <v>20</v>
      </c>
      <c r="CF148" s="581">
        <v>11</v>
      </c>
      <c r="CG148" s="581">
        <v>31</v>
      </c>
      <c r="CH148" s="581">
        <v>32</v>
      </c>
      <c r="CI148" s="581">
        <v>41</v>
      </c>
      <c r="CJ148" s="581">
        <v>73</v>
      </c>
      <c r="CK148" s="581">
        <v>55</v>
      </c>
      <c r="CL148" s="581">
        <v>56</v>
      </c>
      <c r="CM148" s="581">
        <v>111</v>
      </c>
      <c r="CN148" s="581">
        <v>10</v>
      </c>
      <c r="CO148" s="581">
        <v>12</v>
      </c>
      <c r="CP148" s="581">
        <v>22</v>
      </c>
      <c r="CQ148" s="581">
        <v>40</v>
      </c>
      <c r="CR148" s="581">
        <v>20</v>
      </c>
      <c r="CS148" s="581">
        <v>60</v>
      </c>
      <c r="CT148" s="581">
        <v>67</v>
      </c>
      <c r="CU148" s="581">
        <v>60</v>
      </c>
      <c r="CV148" s="581">
        <v>127</v>
      </c>
      <c r="CW148" s="586"/>
      <c r="CX148" s="582">
        <v>0.25</v>
      </c>
      <c r="CY148" s="582">
        <v>0.70588235294117652</v>
      </c>
      <c r="CZ148" s="582">
        <v>0.61904761904761907</v>
      </c>
      <c r="DA148" s="582">
        <v>0.625</v>
      </c>
      <c r="DB148" s="582">
        <v>0.42105263157894735</v>
      </c>
      <c r="DC148" s="582">
        <v>0.53488372093023251</v>
      </c>
      <c r="DD148" s="582">
        <v>0.47058823529411764</v>
      </c>
      <c r="DE148" s="582">
        <v>0.625</v>
      </c>
      <c r="DF148" s="582">
        <v>0.56097560975609762</v>
      </c>
      <c r="DG148" s="582">
        <v>0.21428571428571427</v>
      </c>
      <c r="DH148" s="582">
        <v>0.41666666666666669</v>
      </c>
      <c r="DI148" s="582">
        <v>0.30769230769230771</v>
      </c>
      <c r="DJ148" s="582">
        <v>0.9</v>
      </c>
      <c r="DK148" s="582">
        <v>0.21428571428571427</v>
      </c>
      <c r="DL148" s="582">
        <v>0.5</v>
      </c>
      <c r="DM148" s="582">
        <v>0.64516129032258063</v>
      </c>
      <c r="DN148" s="582">
        <v>0.57894736842105265</v>
      </c>
      <c r="DO148" s="582">
        <v>0.62</v>
      </c>
      <c r="DP148" s="582">
        <v>1.1111111111111112</v>
      </c>
      <c r="DQ148" s="582">
        <v>0.75</v>
      </c>
      <c r="DR148" s="582">
        <v>0.88</v>
      </c>
      <c r="DS148" s="588"/>
      <c r="DT148" s="582">
        <v>0.13157894736842102</v>
      </c>
      <c r="DU148" s="582">
        <v>0.27450980392156865</v>
      </c>
      <c r="DV148" s="582">
        <v>0.2134831460674157</v>
      </c>
      <c r="DW148" s="582">
        <v>0.15217391304347827</v>
      </c>
      <c r="DX148" s="582">
        <v>0.27027027027027029</v>
      </c>
      <c r="DY148" s="582">
        <v>0.20481927710843373</v>
      </c>
      <c r="DZ148" s="582">
        <v>0.64705882352941169</v>
      </c>
      <c r="EA148" s="582">
        <v>0.39393939393939392</v>
      </c>
      <c r="EB148" s="582">
        <v>0.52238805970149249</v>
      </c>
      <c r="EC148" s="582">
        <v>0.17142857142857137</v>
      </c>
      <c r="ED148" s="582">
        <v>0.20833333333333337</v>
      </c>
      <c r="EE148" s="582">
        <v>0.18644067796610164</v>
      </c>
      <c r="EF148" s="582">
        <v>2.8571428571428581E-2</v>
      </c>
      <c r="EG148" s="582">
        <v>0.23333333333333328</v>
      </c>
      <c r="EH148" s="582">
        <v>0.12307692307692308</v>
      </c>
      <c r="EI148" s="582">
        <v>4.4444444444444398E-2</v>
      </c>
      <c r="EJ148" s="582">
        <v>7.1428571428571397E-2</v>
      </c>
      <c r="EK148" s="582">
        <v>5.4794520547945202E-2</v>
      </c>
      <c r="EL148" s="582">
        <v>0.32727272727272727</v>
      </c>
      <c r="EM148" s="582">
        <v>7.1428571428571397E-2</v>
      </c>
      <c r="EN148" s="582">
        <v>0.19819819819819817</v>
      </c>
    </row>
    <row r="149" spans="1:144" x14ac:dyDescent="0.25">
      <c r="A149" s="583" t="s">
        <v>1095</v>
      </c>
      <c r="B149" s="581"/>
      <c r="C149" s="581"/>
      <c r="D149" s="581"/>
      <c r="E149" s="581"/>
      <c r="F149" s="581"/>
      <c r="G149" s="581"/>
      <c r="H149" s="581"/>
      <c r="I149" s="581"/>
      <c r="J149" s="581"/>
      <c r="K149" s="581"/>
      <c r="L149" s="581"/>
      <c r="M149" s="581"/>
      <c r="N149" s="581"/>
      <c r="O149" s="581"/>
      <c r="P149" s="581"/>
      <c r="Q149" s="581"/>
      <c r="R149" s="581"/>
      <c r="S149" s="581"/>
      <c r="T149" s="581"/>
      <c r="U149" s="581"/>
      <c r="V149" s="581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  <c r="AT149" s="581"/>
      <c r="AU149" s="581"/>
      <c r="AV149" s="581"/>
      <c r="AW149" s="581"/>
      <c r="AX149" s="581"/>
      <c r="AY149" s="581"/>
      <c r="AZ149" s="581"/>
      <c r="BA149" s="581"/>
      <c r="BB149" s="581"/>
      <c r="BC149" s="581"/>
      <c r="BD149" s="581">
        <v>0</v>
      </c>
      <c r="BE149" s="581">
        <v>0</v>
      </c>
      <c r="BF149" s="581">
        <v>0</v>
      </c>
      <c r="BG149" s="581">
        <v>18</v>
      </c>
      <c r="BH149" s="581">
        <v>11</v>
      </c>
      <c r="BI149" s="581">
        <v>29</v>
      </c>
      <c r="BJ149" s="581">
        <v>18</v>
      </c>
      <c r="BK149" s="581">
        <v>11</v>
      </c>
      <c r="BL149" s="581">
        <v>29</v>
      </c>
      <c r="BM149" s="581"/>
      <c r="BN149" s="581"/>
      <c r="BO149" s="581"/>
      <c r="BP149" s="581"/>
      <c r="BQ149" s="581"/>
      <c r="BR149" s="581"/>
      <c r="BS149" s="581"/>
      <c r="BT149" s="581"/>
      <c r="BU149" s="581"/>
      <c r="BV149" s="581"/>
      <c r="BW149" s="581"/>
      <c r="BX149" s="581"/>
      <c r="BY149" s="581"/>
      <c r="BZ149" s="581"/>
      <c r="CA149" s="581"/>
      <c r="CB149" s="581"/>
      <c r="CC149" s="581"/>
      <c r="CD149" s="581"/>
      <c r="CE149" s="581"/>
      <c r="CF149" s="581"/>
      <c r="CG149" s="581"/>
      <c r="CH149" s="581"/>
      <c r="CI149" s="581"/>
      <c r="CJ149" s="581"/>
      <c r="CK149" s="581"/>
      <c r="CL149" s="581"/>
      <c r="CM149" s="581"/>
      <c r="CN149" s="581"/>
      <c r="CO149" s="581"/>
      <c r="CP149" s="581"/>
      <c r="CQ149" s="581"/>
      <c r="CR149" s="581"/>
      <c r="CS149" s="581"/>
      <c r="CT149" s="581"/>
      <c r="CU149" s="581"/>
      <c r="CV149" s="581"/>
      <c r="CW149" s="586"/>
      <c r="CX149" s="582"/>
      <c r="CY149" s="582"/>
      <c r="CZ149" s="582"/>
      <c r="DA149" s="582"/>
      <c r="DB149" s="582"/>
      <c r="DC149" s="582"/>
      <c r="DD149" s="582"/>
      <c r="DE149" s="582"/>
      <c r="DF149" s="582"/>
      <c r="DG149" s="582"/>
      <c r="DH149" s="582"/>
      <c r="DI149" s="582"/>
      <c r="DJ149" s="582"/>
      <c r="DK149" s="582"/>
      <c r="DL149" s="582"/>
      <c r="DM149" s="582">
        <v>0</v>
      </c>
      <c r="DN149" s="582">
        <v>0</v>
      </c>
      <c r="DO149" s="582">
        <v>0</v>
      </c>
      <c r="DP149" s="582"/>
      <c r="DQ149" s="582"/>
      <c r="DR149" s="582"/>
      <c r="DS149" s="588"/>
      <c r="DT149" s="582"/>
      <c r="DU149" s="582"/>
      <c r="DV149" s="582"/>
      <c r="DW149" s="582"/>
      <c r="DX149" s="582"/>
      <c r="DY149" s="582"/>
      <c r="DZ149" s="582"/>
      <c r="EA149" s="582"/>
      <c r="EB149" s="582"/>
      <c r="EC149" s="582">
        <v>1</v>
      </c>
      <c r="ED149" s="582">
        <v>1</v>
      </c>
      <c r="EE149" s="582">
        <v>1</v>
      </c>
      <c r="EF149" s="582"/>
      <c r="EG149" s="582"/>
      <c r="EH149" s="582"/>
      <c r="EI149" s="582"/>
      <c r="EJ149" s="582"/>
      <c r="EK149" s="582"/>
      <c r="EL149" s="582"/>
      <c r="EM149" s="582"/>
      <c r="EN149" s="582"/>
    </row>
    <row r="150" spans="1:144" x14ac:dyDescent="0.25">
      <c r="A150" s="583" t="s">
        <v>1096</v>
      </c>
      <c r="B150" s="581">
        <v>4</v>
      </c>
      <c r="C150" s="581">
        <v>5</v>
      </c>
      <c r="D150" s="581">
        <v>9</v>
      </c>
      <c r="E150" s="581">
        <v>5</v>
      </c>
      <c r="F150" s="581">
        <v>5</v>
      </c>
      <c r="G150" s="581">
        <v>10</v>
      </c>
      <c r="H150" s="581">
        <v>19</v>
      </c>
      <c r="I150" s="581">
        <v>18</v>
      </c>
      <c r="J150" s="581">
        <v>37</v>
      </c>
      <c r="K150" s="581">
        <v>5</v>
      </c>
      <c r="L150" s="581">
        <v>5</v>
      </c>
      <c r="M150" s="581">
        <v>10</v>
      </c>
      <c r="N150" s="581">
        <v>4</v>
      </c>
      <c r="O150" s="581">
        <v>17</v>
      </c>
      <c r="P150" s="581">
        <v>21</v>
      </c>
      <c r="Q150" s="581">
        <v>18</v>
      </c>
      <c r="R150" s="581">
        <v>26</v>
      </c>
      <c r="S150" s="581">
        <v>44</v>
      </c>
      <c r="T150" s="581">
        <v>8</v>
      </c>
      <c r="U150" s="581">
        <v>5</v>
      </c>
      <c r="V150" s="581">
        <v>13</v>
      </c>
      <c r="W150" s="581">
        <v>24</v>
      </c>
      <c r="X150" s="581">
        <v>19</v>
      </c>
      <c r="Y150" s="581">
        <v>43</v>
      </c>
      <c r="Z150" s="581">
        <v>32</v>
      </c>
      <c r="AA150" s="581">
        <v>37</v>
      </c>
      <c r="AB150" s="581">
        <v>69</v>
      </c>
      <c r="AC150" s="581">
        <v>4</v>
      </c>
      <c r="AD150" s="581">
        <v>2</v>
      </c>
      <c r="AE150" s="581">
        <v>6</v>
      </c>
      <c r="AF150" s="581">
        <v>17</v>
      </c>
      <c r="AG150" s="581">
        <v>24</v>
      </c>
      <c r="AH150" s="581">
        <v>41</v>
      </c>
      <c r="AI150" s="581">
        <v>38</v>
      </c>
      <c r="AJ150" s="581">
        <v>51</v>
      </c>
      <c r="AK150" s="581">
        <v>89</v>
      </c>
      <c r="AL150" s="581">
        <v>1</v>
      </c>
      <c r="AM150" s="581">
        <v>12</v>
      </c>
      <c r="AN150" s="581">
        <v>13</v>
      </c>
      <c r="AO150" s="581">
        <v>14</v>
      </c>
      <c r="AP150" s="581">
        <v>12</v>
      </c>
      <c r="AQ150" s="581">
        <v>26</v>
      </c>
      <c r="AR150" s="581">
        <v>46</v>
      </c>
      <c r="AS150" s="581">
        <v>37</v>
      </c>
      <c r="AT150" s="581">
        <v>83</v>
      </c>
      <c r="AU150" s="581">
        <v>15</v>
      </c>
      <c r="AV150" s="581">
        <v>8</v>
      </c>
      <c r="AW150" s="581">
        <v>23</v>
      </c>
      <c r="AX150" s="581">
        <v>10</v>
      </c>
      <c r="AY150" s="581">
        <v>14</v>
      </c>
      <c r="AZ150" s="581">
        <v>24</v>
      </c>
      <c r="BA150" s="581">
        <v>34</v>
      </c>
      <c r="BB150" s="581">
        <v>33</v>
      </c>
      <c r="BC150" s="581">
        <v>67</v>
      </c>
      <c r="BD150" s="581">
        <v>8</v>
      </c>
      <c r="BE150" s="581">
        <v>15</v>
      </c>
      <c r="BF150" s="581">
        <v>23</v>
      </c>
      <c r="BG150" s="581">
        <v>13</v>
      </c>
      <c r="BH150" s="581">
        <v>8</v>
      </c>
      <c r="BI150" s="581">
        <v>21</v>
      </c>
      <c r="BJ150" s="581">
        <v>17</v>
      </c>
      <c r="BK150" s="581">
        <v>13</v>
      </c>
      <c r="BL150" s="581">
        <v>30</v>
      </c>
      <c r="BM150" s="581">
        <v>3</v>
      </c>
      <c r="BN150" s="581">
        <v>5</v>
      </c>
      <c r="BO150" s="581">
        <v>8</v>
      </c>
      <c r="BP150" s="581">
        <v>9</v>
      </c>
      <c r="BQ150" s="581">
        <v>16</v>
      </c>
      <c r="BR150" s="581">
        <v>25</v>
      </c>
      <c r="BS150" s="581">
        <v>35</v>
      </c>
      <c r="BT150" s="581">
        <v>30</v>
      </c>
      <c r="BU150" s="581">
        <v>65</v>
      </c>
      <c r="BV150" s="581">
        <v>9</v>
      </c>
      <c r="BW150" s="581">
        <v>3</v>
      </c>
      <c r="BX150" s="581">
        <v>12</v>
      </c>
      <c r="BY150" s="581">
        <v>20</v>
      </c>
      <c r="BZ150" s="581">
        <v>8</v>
      </c>
      <c r="CA150" s="581">
        <v>28</v>
      </c>
      <c r="CB150" s="581">
        <v>45</v>
      </c>
      <c r="CC150" s="581">
        <v>28</v>
      </c>
      <c r="CD150" s="581">
        <v>73</v>
      </c>
      <c r="CE150" s="581">
        <v>20</v>
      </c>
      <c r="CF150" s="581">
        <v>11</v>
      </c>
      <c r="CG150" s="581">
        <v>31</v>
      </c>
      <c r="CH150" s="581">
        <v>32</v>
      </c>
      <c r="CI150" s="581">
        <v>41</v>
      </c>
      <c r="CJ150" s="581">
        <v>73</v>
      </c>
      <c r="CK150" s="581">
        <v>55</v>
      </c>
      <c r="CL150" s="581">
        <v>56</v>
      </c>
      <c r="CM150" s="581">
        <v>111</v>
      </c>
      <c r="CN150" s="581">
        <v>10</v>
      </c>
      <c r="CO150" s="581">
        <v>12</v>
      </c>
      <c r="CP150" s="581">
        <v>22</v>
      </c>
      <c r="CQ150" s="581">
        <v>40</v>
      </c>
      <c r="CR150" s="581">
        <v>20</v>
      </c>
      <c r="CS150" s="581">
        <v>60</v>
      </c>
      <c r="CT150" s="581">
        <v>67</v>
      </c>
      <c r="CU150" s="581">
        <v>60</v>
      </c>
      <c r="CV150" s="581">
        <v>127</v>
      </c>
      <c r="CW150" s="586"/>
      <c r="CX150" s="582">
        <v>0.25</v>
      </c>
      <c r="CY150" s="582">
        <v>0.70588235294117652</v>
      </c>
      <c r="CZ150" s="582">
        <v>0.61904761904761907</v>
      </c>
      <c r="DA150" s="582">
        <v>0.625</v>
      </c>
      <c r="DB150" s="582">
        <v>0.42105263157894735</v>
      </c>
      <c r="DC150" s="582">
        <v>0.53488372093023251</v>
      </c>
      <c r="DD150" s="582">
        <v>0.47058823529411764</v>
      </c>
      <c r="DE150" s="582">
        <v>0.625</v>
      </c>
      <c r="DF150" s="582">
        <v>0.56097560975609762</v>
      </c>
      <c r="DG150" s="582">
        <v>0.21428571428571427</v>
      </c>
      <c r="DH150" s="582">
        <v>0.41666666666666669</v>
      </c>
      <c r="DI150" s="582">
        <v>0.30769230769230771</v>
      </c>
      <c r="DJ150" s="582">
        <v>0.9</v>
      </c>
      <c r="DK150" s="582">
        <v>0.21428571428571427</v>
      </c>
      <c r="DL150" s="582">
        <v>0.5</v>
      </c>
      <c r="DM150" s="582">
        <v>1.5384615384615385</v>
      </c>
      <c r="DN150" s="582">
        <v>1.375</v>
      </c>
      <c r="DO150" s="582">
        <v>1.4761904761904763</v>
      </c>
      <c r="DP150" s="582">
        <v>1.1111111111111112</v>
      </c>
      <c r="DQ150" s="582">
        <v>0.75</v>
      </c>
      <c r="DR150" s="582">
        <v>0.88</v>
      </c>
      <c r="DS150" s="588"/>
      <c r="DT150" s="582">
        <v>0.13157894736842102</v>
      </c>
      <c r="DU150" s="582">
        <v>0.27450980392156865</v>
      </c>
      <c r="DV150" s="582">
        <v>0.2134831460674157</v>
      </c>
      <c r="DW150" s="582">
        <v>0.15217391304347827</v>
      </c>
      <c r="DX150" s="582">
        <v>0.27027027027027029</v>
      </c>
      <c r="DY150" s="582">
        <v>0.20481927710843373</v>
      </c>
      <c r="DZ150" s="582">
        <v>0.64705882352941169</v>
      </c>
      <c r="EA150" s="582">
        <v>0.39393939393939392</v>
      </c>
      <c r="EB150" s="582">
        <v>0.52238805970149249</v>
      </c>
      <c r="EC150" s="582">
        <v>-0.70588235294117641</v>
      </c>
      <c r="ED150" s="582">
        <v>-0.46153846153846145</v>
      </c>
      <c r="EE150" s="582">
        <v>-0.60000000000000009</v>
      </c>
      <c r="EF150" s="582">
        <v>2.8571428571428581E-2</v>
      </c>
      <c r="EG150" s="582">
        <v>0.23333333333333328</v>
      </c>
      <c r="EH150" s="582">
        <v>0.12307692307692308</v>
      </c>
      <c r="EI150" s="582">
        <v>4.4444444444444398E-2</v>
      </c>
      <c r="EJ150" s="582">
        <v>7.1428571428571397E-2</v>
      </c>
      <c r="EK150" s="582">
        <v>5.4794520547945202E-2</v>
      </c>
      <c r="EL150" s="582">
        <v>0.32727272727272727</v>
      </c>
      <c r="EM150" s="582">
        <v>7.1428571428571397E-2</v>
      </c>
      <c r="EN150" s="582">
        <v>0.19819819819819817</v>
      </c>
    </row>
    <row r="151" spans="1:144" x14ac:dyDescent="0.25">
      <c r="A151" s="584" t="s">
        <v>1175</v>
      </c>
      <c r="B151" s="585">
        <v>11</v>
      </c>
      <c r="C151" s="585">
        <v>14</v>
      </c>
      <c r="D151" s="585">
        <v>25</v>
      </c>
      <c r="E151" s="585">
        <v>23</v>
      </c>
      <c r="F151" s="585">
        <v>41</v>
      </c>
      <c r="G151" s="585">
        <v>64</v>
      </c>
      <c r="H151" s="585">
        <v>63</v>
      </c>
      <c r="I151" s="585">
        <v>87</v>
      </c>
      <c r="J151" s="585">
        <v>150</v>
      </c>
      <c r="K151" s="585">
        <v>18</v>
      </c>
      <c r="L151" s="585">
        <v>15</v>
      </c>
      <c r="M151" s="585">
        <v>33</v>
      </c>
      <c r="N151" s="585">
        <v>20</v>
      </c>
      <c r="O151" s="585">
        <v>33</v>
      </c>
      <c r="P151" s="585">
        <v>53</v>
      </c>
      <c r="Q151" s="585">
        <v>50</v>
      </c>
      <c r="R151" s="585">
        <v>89</v>
      </c>
      <c r="S151" s="585">
        <v>139</v>
      </c>
      <c r="T151" s="585">
        <v>14</v>
      </c>
      <c r="U151" s="585">
        <v>25</v>
      </c>
      <c r="V151" s="585">
        <v>39</v>
      </c>
      <c r="W151" s="585">
        <v>21</v>
      </c>
      <c r="X151" s="585">
        <v>44</v>
      </c>
      <c r="Y151" s="585">
        <v>65</v>
      </c>
      <c r="Z151" s="585">
        <v>49</v>
      </c>
      <c r="AA151" s="585">
        <v>97</v>
      </c>
      <c r="AB151" s="585">
        <v>146</v>
      </c>
      <c r="AC151" s="585">
        <v>8</v>
      </c>
      <c r="AD151" s="585">
        <v>27</v>
      </c>
      <c r="AE151" s="585">
        <v>35</v>
      </c>
      <c r="AF151" s="585">
        <v>34</v>
      </c>
      <c r="AG151" s="585">
        <v>56</v>
      </c>
      <c r="AH151" s="585">
        <v>90</v>
      </c>
      <c r="AI151" s="585">
        <v>62</v>
      </c>
      <c r="AJ151" s="585">
        <v>106</v>
      </c>
      <c r="AK151" s="585">
        <v>168</v>
      </c>
      <c r="AL151" s="585">
        <v>13</v>
      </c>
      <c r="AM151" s="585">
        <v>17</v>
      </c>
      <c r="AN151" s="585">
        <v>30</v>
      </c>
      <c r="AO151" s="585">
        <v>21</v>
      </c>
      <c r="AP151" s="585">
        <v>34</v>
      </c>
      <c r="AQ151" s="585">
        <v>55</v>
      </c>
      <c r="AR151" s="585">
        <v>49</v>
      </c>
      <c r="AS151" s="585">
        <v>101</v>
      </c>
      <c r="AT151" s="585">
        <v>150</v>
      </c>
      <c r="AU151" s="585">
        <v>9</v>
      </c>
      <c r="AV151" s="585">
        <v>25</v>
      </c>
      <c r="AW151" s="585">
        <v>34</v>
      </c>
      <c r="AX151" s="585">
        <v>34</v>
      </c>
      <c r="AY151" s="585">
        <v>36</v>
      </c>
      <c r="AZ151" s="585">
        <v>70</v>
      </c>
      <c r="BA151" s="585">
        <v>68</v>
      </c>
      <c r="BB151" s="585">
        <v>93</v>
      </c>
      <c r="BC151" s="585">
        <v>161</v>
      </c>
      <c r="BD151" s="585">
        <v>12</v>
      </c>
      <c r="BE151" s="585">
        <v>19</v>
      </c>
      <c r="BF151" s="585">
        <v>31</v>
      </c>
      <c r="BG151" s="585">
        <v>59</v>
      </c>
      <c r="BH151" s="585">
        <v>65</v>
      </c>
      <c r="BI151" s="585">
        <v>124</v>
      </c>
      <c r="BJ151" s="585">
        <v>75</v>
      </c>
      <c r="BK151" s="585">
        <v>82</v>
      </c>
      <c r="BL151" s="585">
        <v>157</v>
      </c>
      <c r="BM151" s="585">
        <v>17</v>
      </c>
      <c r="BN151" s="585">
        <v>19</v>
      </c>
      <c r="BO151" s="585">
        <v>36</v>
      </c>
      <c r="BP151" s="585">
        <v>31</v>
      </c>
      <c r="BQ151" s="585">
        <v>45</v>
      </c>
      <c r="BR151" s="585">
        <v>76</v>
      </c>
      <c r="BS151" s="585">
        <v>88</v>
      </c>
      <c r="BT151" s="585">
        <v>82</v>
      </c>
      <c r="BU151" s="585">
        <v>170</v>
      </c>
      <c r="BV151" s="585">
        <v>20</v>
      </c>
      <c r="BW151" s="585">
        <v>14</v>
      </c>
      <c r="BX151" s="585">
        <v>34</v>
      </c>
      <c r="BY151" s="585">
        <v>40</v>
      </c>
      <c r="BZ151" s="585">
        <v>30</v>
      </c>
      <c r="CA151" s="585">
        <v>70</v>
      </c>
      <c r="CB151" s="585">
        <v>95</v>
      </c>
      <c r="CC151" s="585">
        <v>87</v>
      </c>
      <c r="CD151" s="585">
        <v>182</v>
      </c>
      <c r="CE151" s="585">
        <v>32</v>
      </c>
      <c r="CF151" s="585">
        <v>22</v>
      </c>
      <c r="CG151" s="585">
        <v>54</v>
      </c>
      <c r="CH151" s="585">
        <v>47</v>
      </c>
      <c r="CI151" s="585">
        <v>64</v>
      </c>
      <c r="CJ151" s="585">
        <v>111</v>
      </c>
      <c r="CK151" s="585">
        <v>92</v>
      </c>
      <c r="CL151" s="585">
        <v>120</v>
      </c>
      <c r="CM151" s="585">
        <v>212</v>
      </c>
      <c r="CN151" s="585">
        <v>14</v>
      </c>
      <c r="CO151" s="585">
        <v>19</v>
      </c>
      <c r="CP151" s="585">
        <v>33</v>
      </c>
      <c r="CQ151" s="585">
        <v>40</v>
      </c>
      <c r="CR151" s="585">
        <v>50</v>
      </c>
      <c r="CS151" s="585">
        <v>90</v>
      </c>
      <c r="CT151" s="585">
        <v>81</v>
      </c>
      <c r="CU151" s="585">
        <v>104</v>
      </c>
      <c r="CV151" s="585">
        <v>185</v>
      </c>
      <c r="CW151" s="586"/>
      <c r="CX151" s="587">
        <v>0.65</v>
      </c>
      <c r="CY151" s="587">
        <v>0.51515151515151514</v>
      </c>
      <c r="CZ151" s="587">
        <v>0.56603773584905659</v>
      </c>
      <c r="DA151" s="587">
        <v>0.42857142857142855</v>
      </c>
      <c r="DB151" s="587">
        <v>0.56818181818181823</v>
      </c>
      <c r="DC151" s="587">
        <v>0.52307692307692311</v>
      </c>
      <c r="DD151" s="587">
        <v>0.35294117647058826</v>
      </c>
      <c r="DE151" s="587">
        <v>0.3392857142857143</v>
      </c>
      <c r="DF151" s="587">
        <v>0.34444444444444444</v>
      </c>
      <c r="DG151" s="587">
        <v>0.80952380952380953</v>
      </c>
      <c r="DH151" s="587">
        <v>0.55882352941176472</v>
      </c>
      <c r="DI151" s="587">
        <v>0.65454545454545454</v>
      </c>
      <c r="DJ151" s="587">
        <v>0.58823529411764708</v>
      </c>
      <c r="DK151" s="587">
        <v>0.3888888888888889</v>
      </c>
      <c r="DL151" s="587">
        <v>0.48571428571428571</v>
      </c>
      <c r="DM151" s="587">
        <v>0.5423728813559322</v>
      </c>
      <c r="DN151" s="587">
        <v>0.33846153846153848</v>
      </c>
      <c r="DO151" s="587">
        <v>0.43548387096774194</v>
      </c>
      <c r="DP151" s="587">
        <v>0.45161290322580644</v>
      </c>
      <c r="DQ151" s="587">
        <v>0.42222222222222222</v>
      </c>
      <c r="DR151" s="587">
        <v>0.43421052631578949</v>
      </c>
      <c r="DS151" s="588"/>
      <c r="DT151" s="587">
        <v>0.33870967741935487</v>
      </c>
      <c r="DU151" s="587">
        <v>0.20754716981132071</v>
      </c>
      <c r="DV151" s="587">
        <v>0.25595238095238093</v>
      </c>
      <c r="DW151" s="587">
        <v>0.12244897959183676</v>
      </c>
      <c r="DX151" s="587">
        <v>0.18811881188118806</v>
      </c>
      <c r="DY151" s="587">
        <v>0.16666666666666663</v>
      </c>
      <c r="DZ151" s="587">
        <v>0.58823529411764708</v>
      </c>
      <c r="EA151" s="587">
        <v>0.61290322580645162</v>
      </c>
      <c r="EB151" s="587">
        <v>0.60248447204968947</v>
      </c>
      <c r="EC151" s="587">
        <v>1.3333333333333308E-2</v>
      </c>
      <c r="ED151" s="587">
        <v>0.31707317073170727</v>
      </c>
      <c r="EE151" s="587">
        <v>0.17197452229299359</v>
      </c>
      <c r="EF151" s="587">
        <v>0.14772727272727271</v>
      </c>
      <c r="EG151" s="587">
        <v>0.13414634146341464</v>
      </c>
      <c r="EH151" s="587">
        <v>0.14117647058823535</v>
      </c>
      <c r="EI151" s="587">
        <v>0.18947368421052635</v>
      </c>
      <c r="EJ151" s="587">
        <v>0.10344827586206895</v>
      </c>
      <c r="EK151" s="587">
        <v>0.14835164835164838</v>
      </c>
      <c r="EL151" s="587">
        <v>0.40217391304347827</v>
      </c>
      <c r="EM151" s="587">
        <v>0.39166666666666672</v>
      </c>
      <c r="EN151" s="587">
        <v>0.39622641509433965</v>
      </c>
    </row>
    <row r="152" spans="1:144" x14ac:dyDescent="0.25">
      <c r="A152" s="575" t="s">
        <v>1091</v>
      </c>
      <c r="B152" s="576">
        <v>11</v>
      </c>
      <c r="C152" s="576">
        <v>14</v>
      </c>
      <c r="D152" s="576">
        <v>25</v>
      </c>
      <c r="E152" s="576">
        <v>23</v>
      </c>
      <c r="F152" s="576">
        <v>41</v>
      </c>
      <c r="G152" s="576">
        <v>64</v>
      </c>
      <c r="H152" s="576">
        <v>63</v>
      </c>
      <c r="I152" s="576">
        <v>87</v>
      </c>
      <c r="J152" s="576">
        <v>150</v>
      </c>
      <c r="K152" s="576">
        <v>18</v>
      </c>
      <c r="L152" s="576">
        <v>15</v>
      </c>
      <c r="M152" s="576">
        <v>33</v>
      </c>
      <c r="N152" s="576">
        <v>20</v>
      </c>
      <c r="O152" s="576">
        <v>33</v>
      </c>
      <c r="P152" s="576">
        <v>53</v>
      </c>
      <c r="Q152" s="576">
        <v>50</v>
      </c>
      <c r="R152" s="576">
        <v>89</v>
      </c>
      <c r="S152" s="576">
        <v>139</v>
      </c>
      <c r="T152" s="576">
        <v>14</v>
      </c>
      <c r="U152" s="576">
        <v>25</v>
      </c>
      <c r="V152" s="576">
        <v>39</v>
      </c>
      <c r="W152" s="576">
        <v>21</v>
      </c>
      <c r="X152" s="576">
        <v>44</v>
      </c>
      <c r="Y152" s="576">
        <v>65</v>
      </c>
      <c r="Z152" s="576">
        <v>49</v>
      </c>
      <c r="AA152" s="576">
        <v>97</v>
      </c>
      <c r="AB152" s="576">
        <v>146</v>
      </c>
      <c r="AC152" s="576">
        <v>8</v>
      </c>
      <c r="AD152" s="576">
        <v>27</v>
      </c>
      <c r="AE152" s="576">
        <v>35</v>
      </c>
      <c r="AF152" s="576">
        <v>34</v>
      </c>
      <c r="AG152" s="576">
        <v>56</v>
      </c>
      <c r="AH152" s="576">
        <v>90</v>
      </c>
      <c r="AI152" s="576">
        <v>62</v>
      </c>
      <c r="AJ152" s="576">
        <v>106</v>
      </c>
      <c r="AK152" s="576">
        <v>168</v>
      </c>
      <c r="AL152" s="576">
        <v>13</v>
      </c>
      <c r="AM152" s="576">
        <v>17</v>
      </c>
      <c r="AN152" s="576">
        <v>30</v>
      </c>
      <c r="AO152" s="576">
        <v>21</v>
      </c>
      <c r="AP152" s="576">
        <v>34</v>
      </c>
      <c r="AQ152" s="576">
        <v>55</v>
      </c>
      <c r="AR152" s="576">
        <v>49</v>
      </c>
      <c r="AS152" s="576">
        <v>101</v>
      </c>
      <c r="AT152" s="576">
        <v>150</v>
      </c>
      <c r="AU152" s="576">
        <v>9</v>
      </c>
      <c r="AV152" s="576">
        <v>25</v>
      </c>
      <c r="AW152" s="576">
        <v>34</v>
      </c>
      <c r="AX152" s="576">
        <v>34</v>
      </c>
      <c r="AY152" s="576">
        <v>36</v>
      </c>
      <c r="AZ152" s="576">
        <v>70</v>
      </c>
      <c r="BA152" s="576">
        <v>68</v>
      </c>
      <c r="BB152" s="576">
        <v>93</v>
      </c>
      <c r="BC152" s="576">
        <v>161</v>
      </c>
      <c r="BD152" s="576">
        <v>12</v>
      </c>
      <c r="BE152" s="576">
        <v>19</v>
      </c>
      <c r="BF152" s="576">
        <v>31</v>
      </c>
      <c r="BG152" s="576">
        <v>59</v>
      </c>
      <c r="BH152" s="576">
        <v>65</v>
      </c>
      <c r="BI152" s="576">
        <v>124</v>
      </c>
      <c r="BJ152" s="576">
        <v>75</v>
      </c>
      <c r="BK152" s="576">
        <v>82</v>
      </c>
      <c r="BL152" s="576">
        <v>157</v>
      </c>
      <c r="BM152" s="576">
        <v>17</v>
      </c>
      <c r="BN152" s="576">
        <v>19</v>
      </c>
      <c r="BO152" s="576">
        <v>36</v>
      </c>
      <c r="BP152" s="576">
        <v>31</v>
      </c>
      <c r="BQ152" s="576">
        <v>45</v>
      </c>
      <c r="BR152" s="576">
        <v>76</v>
      </c>
      <c r="BS152" s="576">
        <v>88</v>
      </c>
      <c r="BT152" s="576">
        <v>82</v>
      </c>
      <c r="BU152" s="576">
        <v>170</v>
      </c>
      <c r="BV152" s="576">
        <v>20</v>
      </c>
      <c r="BW152" s="576">
        <v>14</v>
      </c>
      <c r="BX152" s="576">
        <v>34</v>
      </c>
      <c r="BY152" s="576">
        <v>40</v>
      </c>
      <c r="BZ152" s="576">
        <v>30</v>
      </c>
      <c r="CA152" s="576">
        <v>70</v>
      </c>
      <c r="CB152" s="576">
        <v>95</v>
      </c>
      <c r="CC152" s="576">
        <v>87</v>
      </c>
      <c r="CD152" s="576">
        <v>182</v>
      </c>
      <c r="CE152" s="576">
        <v>32</v>
      </c>
      <c r="CF152" s="576">
        <v>22</v>
      </c>
      <c r="CG152" s="576">
        <v>54</v>
      </c>
      <c r="CH152" s="576">
        <v>47</v>
      </c>
      <c r="CI152" s="576">
        <v>64</v>
      </c>
      <c r="CJ152" s="576">
        <v>111</v>
      </c>
      <c r="CK152" s="576">
        <v>92</v>
      </c>
      <c r="CL152" s="576">
        <v>120</v>
      </c>
      <c r="CM152" s="576">
        <v>212</v>
      </c>
      <c r="CN152" s="576">
        <v>14</v>
      </c>
      <c r="CO152" s="576">
        <v>19</v>
      </c>
      <c r="CP152" s="576">
        <v>33</v>
      </c>
      <c r="CQ152" s="576">
        <v>40</v>
      </c>
      <c r="CR152" s="576">
        <v>50</v>
      </c>
      <c r="CS152" s="576">
        <v>90</v>
      </c>
      <c r="CT152" s="576">
        <v>81</v>
      </c>
      <c r="CU152" s="576">
        <v>104</v>
      </c>
      <c r="CV152" s="576">
        <v>185</v>
      </c>
      <c r="CW152" s="586"/>
      <c r="CX152" s="578">
        <v>0.65</v>
      </c>
      <c r="CY152" s="578">
        <v>0.51515151515151514</v>
      </c>
      <c r="CZ152" s="578">
        <v>0.56603773584905659</v>
      </c>
      <c r="DA152" s="578">
        <v>0.42857142857142855</v>
      </c>
      <c r="DB152" s="578">
        <v>0.56818181818181823</v>
      </c>
      <c r="DC152" s="578">
        <v>0.52307692307692311</v>
      </c>
      <c r="DD152" s="578">
        <v>0.35294117647058826</v>
      </c>
      <c r="DE152" s="578">
        <v>0.3392857142857143</v>
      </c>
      <c r="DF152" s="578">
        <v>0.34444444444444444</v>
      </c>
      <c r="DG152" s="578">
        <v>0.80952380952380953</v>
      </c>
      <c r="DH152" s="578">
        <v>0.55882352941176472</v>
      </c>
      <c r="DI152" s="578">
        <v>0.65454545454545454</v>
      </c>
      <c r="DJ152" s="578">
        <v>0.58823529411764708</v>
      </c>
      <c r="DK152" s="578">
        <v>0.3888888888888889</v>
      </c>
      <c r="DL152" s="578">
        <v>0.48571428571428571</v>
      </c>
      <c r="DM152" s="578">
        <v>0.5423728813559322</v>
      </c>
      <c r="DN152" s="578">
        <v>0.33846153846153848</v>
      </c>
      <c r="DO152" s="578">
        <v>0.43548387096774194</v>
      </c>
      <c r="DP152" s="578">
        <v>0.45161290322580644</v>
      </c>
      <c r="DQ152" s="578">
        <v>0.42222222222222222</v>
      </c>
      <c r="DR152" s="578">
        <v>0.43421052631578949</v>
      </c>
      <c r="DS152" s="588"/>
      <c r="DT152" s="578">
        <v>0.33870967741935487</v>
      </c>
      <c r="DU152" s="578">
        <v>0.20754716981132071</v>
      </c>
      <c r="DV152" s="578">
        <v>0.25595238095238093</v>
      </c>
      <c r="DW152" s="578">
        <v>0.12244897959183676</v>
      </c>
      <c r="DX152" s="578">
        <v>0.18811881188118806</v>
      </c>
      <c r="DY152" s="578">
        <v>0.16666666666666663</v>
      </c>
      <c r="DZ152" s="578">
        <v>0.58823529411764708</v>
      </c>
      <c r="EA152" s="578">
        <v>0.61290322580645162</v>
      </c>
      <c r="EB152" s="578">
        <v>0.60248447204968947</v>
      </c>
      <c r="EC152" s="578">
        <v>1.3333333333333308E-2</v>
      </c>
      <c r="ED152" s="578">
        <v>0.31707317073170727</v>
      </c>
      <c r="EE152" s="578">
        <v>0.17197452229299359</v>
      </c>
      <c r="EF152" s="578">
        <v>0.14772727272727271</v>
      </c>
      <c r="EG152" s="578">
        <v>0.13414634146341464</v>
      </c>
      <c r="EH152" s="578">
        <v>0.14117647058823535</v>
      </c>
      <c r="EI152" s="578">
        <v>0.18947368421052635</v>
      </c>
      <c r="EJ152" s="578">
        <v>0.10344827586206895</v>
      </c>
      <c r="EK152" s="578">
        <v>0.14835164835164838</v>
      </c>
      <c r="EL152" s="578">
        <v>0.40217391304347827</v>
      </c>
      <c r="EM152" s="578">
        <v>0.39166666666666672</v>
      </c>
      <c r="EN152" s="578">
        <v>0.39622641509433965</v>
      </c>
    </row>
    <row r="153" spans="1:144" x14ac:dyDescent="0.25">
      <c r="A153" s="580" t="s">
        <v>163</v>
      </c>
      <c r="B153" s="581">
        <v>11</v>
      </c>
      <c r="C153" s="581">
        <v>14</v>
      </c>
      <c r="D153" s="581">
        <v>25</v>
      </c>
      <c r="E153" s="581">
        <v>23</v>
      </c>
      <c r="F153" s="581">
        <v>41</v>
      </c>
      <c r="G153" s="581">
        <v>64</v>
      </c>
      <c r="H153" s="581">
        <v>63</v>
      </c>
      <c r="I153" s="581">
        <v>87</v>
      </c>
      <c r="J153" s="581">
        <v>150</v>
      </c>
      <c r="K153" s="581">
        <v>18</v>
      </c>
      <c r="L153" s="581">
        <v>15</v>
      </c>
      <c r="M153" s="581">
        <v>33</v>
      </c>
      <c r="N153" s="581">
        <v>20</v>
      </c>
      <c r="O153" s="581">
        <v>33</v>
      </c>
      <c r="P153" s="581">
        <v>53</v>
      </c>
      <c r="Q153" s="581">
        <v>50</v>
      </c>
      <c r="R153" s="581">
        <v>89</v>
      </c>
      <c r="S153" s="581">
        <v>139</v>
      </c>
      <c r="T153" s="581">
        <v>14</v>
      </c>
      <c r="U153" s="581">
        <v>25</v>
      </c>
      <c r="V153" s="581">
        <v>39</v>
      </c>
      <c r="W153" s="581">
        <v>21</v>
      </c>
      <c r="X153" s="581">
        <v>44</v>
      </c>
      <c r="Y153" s="581">
        <v>65</v>
      </c>
      <c r="Z153" s="581">
        <v>49</v>
      </c>
      <c r="AA153" s="581">
        <v>97</v>
      </c>
      <c r="AB153" s="581">
        <v>146</v>
      </c>
      <c r="AC153" s="581">
        <v>8</v>
      </c>
      <c r="AD153" s="581">
        <v>27</v>
      </c>
      <c r="AE153" s="581">
        <v>35</v>
      </c>
      <c r="AF153" s="581">
        <v>34</v>
      </c>
      <c r="AG153" s="581">
        <v>56</v>
      </c>
      <c r="AH153" s="581">
        <v>90</v>
      </c>
      <c r="AI153" s="581">
        <v>62</v>
      </c>
      <c r="AJ153" s="581">
        <v>106</v>
      </c>
      <c r="AK153" s="581">
        <v>168</v>
      </c>
      <c r="AL153" s="581">
        <v>13</v>
      </c>
      <c r="AM153" s="581">
        <v>17</v>
      </c>
      <c r="AN153" s="581">
        <v>30</v>
      </c>
      <c r="AO153" s="581">
        <v>21</v>
      </c>
      <c r="AP153" s="581">
        <v>34</v>
      </c>
      <c r="AQ153" s="581">
        <v>55</v>
      </c>
      <c r="AR153" s="581">
        <v>49</v>
      </c>
      <c r="AS153" s="581">
        <v>101</v>
      </c>
      <c r="AT153" s="581">
        <v>150</v>
      </c>
      <c r="AU153" s="581">
        <v>9</v>
      </c>
      <c r="AV153" s="581">
        <v>25</v>
      </c>
      <c r="AW153" s="581">
        <v>34</v>
      </c>
      <c r="AX153" s="581">
        <v>34</v>
      </c>
      <c r="AY153" s="581">
        <v>36</v>
      </c>
      <c r="AZ153" s="581">
        <v>70</v>
      </c>
      <c r="BA153" s="581">
        <v>68</v>
      </c>
      <c r="BB153" s="581">
        <v>93</v>
      </c>
      <c r="BC153" s="581">
        <v>161</v>
      </c>
      <c r="BD153" s="581">
        <v>12</v>
      </c>
      <c r="BE153" s="581">
        <v>19</v>
      </c>
      <c r="BF153" s="581">
        <v>31</v>
      </c>
      <c r="BG153" s="581">
        <v>59</v>
      </c>
      <c r="BH153" s="581">
        <v>65</v>
      </c>
      <c r="BI153" s="581">
        <v>124</v>
      </c>
      <c r="BJ153" s="581">
        <v>75</v>
      </c>
      <c r="BK153" s="581">
        <v>82</v>
      </c>
      <c r="BL153" s="581">
        <v>157</v>
      </c>
      <c r="BM153" s="581">
        <v>17</v>
      </c>
      <c r="BN153" s="581">
        <v>19</v>
      </c>
      <c r="BO153" s="581">
        <v>36</v>
      </c>
      <c r="BP153" s="581">
        <v>31</v>
      </c>
      <c r="BQ153" s="581">
        <v>45</v>
      </c>
      <c r="BR153" s="581">
        <v>76</v>
      </c>
      <c r="BS153" s="581">
        <v>88</v>
      </c>
      <c r="BT153" s="581">
        <v>82</v>
      </c>
      <c r="BU153" s="581">
        <v>170</v>
      </c>
      <c r="BV153" s="581">
        <v>20</v>
      </c>
      <c r="BW153" s="581">
        <v>14</v>
      </c>
      <c r="BX153" s="581">
        <v>34</v>
      </c>
      <c r="BY153" s="581">
        <v>40</v>
      </c>
      <c r="BZ153" s="581">
        <v>30</v>
      </c>
      <c r="CA153" s="581">
        <v>70</v>
      </c>
      <c r="CB153" s="581">
        <v>95</v>
      </c>
      <c r="CC153" s="581">
        <v>87</v>
      </c>
      <c r="CD153" s="581">
        <v>182</v>
      </c>
      <c r="CE153" s="581">
        <v>32</v>
      </c>
      <c r="CF153" s="581">
        <v>22</v>
      </c>
      <c r="CG153" s="581">
        <v>54</v>
      </c>
      <c r="CH153" s="581">
        <v>47</v>
      </c>
      <c r="CI153" s="581">
        <v>64</v>
      </c>
      <c r="CJ153" s="581">
        <v>111</v>
      </c>
      <c r="CK153" s="581">
        <v>92</v>
      </c>
      <c r="CL153" s="581">
        <v>120</v>
      </c>
      <c r="CM153" s="581">
        <v>212</v>
      </c>
      <c r="CN153" s="581">
        <v>14</v>
      </c>
      <c r="CO153" s="581">
        <v>19</v>
      </c>
      <c r="CP153" s="581">
        <v>33</v>
      </c>
      <c r="CQ153" s="581">
        <v>40</v>
      </c>
      <c r="CR153" s="581">
        <v>50</v>
      </c>
      <c r="CS153" s="581">
        <v>90</v>
      </c>
      <c r="CT153" s="581">
        <v>81</v>
      </c>
      <c r="CU153" s="581">
        <v>104</v>
      </c>
      <c r="CV153" s="581">
        <v>185</v>
      </c>
      <c r="CW153" s="586"/>
      <c r="CX153" s="582">
        <v>0.65</v>
      </c>
      <c r="CY153" s="582">
        <v>0.51515151515151514</v>
      </c>
      <c r="CZ153" s="582">
        <v>0.56603773584905659</v>
      </c>
      <c r="DA153" s="582">
        <v>0.42857142857142855</v>
      </c>
      <c r="DB153" s="582">
        <v>0.56818181818181823</v>
      </c>
      <c r="DC153" s="582">
        <v>0.52307692307692311</v>
      </c>
      <c r="DD153" s="582">
        <v>0.35294117647058826</v>
      </c>
      <c r="DE153" s="582">
        <v>0.3392857142857143</v>
      </c>
      <c r="DF153" s="582">
        <v>0.34444444444444444</v>
      </c>
      <c r="DG153" s="582">
        <v>0.80952380952380953</v>
      </c>
      <c r="DH153" s="582">
        <v>0.55882352941176472</v>
      </c>
      <c r="DI153" s="582">
        <v>0.65454545454545454</v>
      </c>
      <c r="DJ153" s="582">
        <v>0.58823529411764708</v>
      </c>
      <c r="DK153" s="582">
        <v>0.3888888888888889</v>
      </c>
      <c r="DL153" s="582">
        <v>0.48571428571428571</v>
      </c>
      <c r="DM153" s="582">
        <v>0.5423728813559322</v>
      </c>
      <c r="DN153" s="582">
        <v>0.33846153846153848</v>
      </c>
      <c r="DO153" s="582">
        <v>0.43548387096774194</v>
      </c>
      <c r="DP153" s="582">
        <v>0.45161290322580644</v>
      </c>
      <c r="DQ153" s="582">
        <v>0.42222222222222222</v>
      </c>
      <c r="DR153" s="582">
        <v>0.43421052631578949</v>
      </c>
      <c r="DS153" s="588"/>
      <c r="DT153" s="582">
        <v>0.33870967741935487</v>
      </c>
      <c r="DU153" s="582">
        <v>0.20754716981132071</v>
      </c>
      <c r="DV153" s="582">
        <v>0.25595238095238093</v>
      </c>
      <c r="DW153" s="582">
        <v>0.12244897959183676</v>
      </c>
      <c r="DX153" s="582">
        <v>0.18811881188118806</v>
      </c>
      <c r="DY153" s="582">
        <v>0.16666666666666663</v>
      </c>
      <c r="DZ153" s="582">
        <v>0.58823529411764708</v>
      </c>
      <c r="EA153" s="582">
        <v>0.61290322580645162</v>
      </c>
      <c r="EB153" s="582">
        <v>0.60248447204968947</v>
      </c>
      <c r="EC153" s="582">
        <v>1.3333333333333308E-2</v>
      </c>
      <c r="ED153" s="582">
        <v>0.31707317073170727</v>
      </c>
      <c r="EE153" s="582">
        <v>0.17197452229299359</v>
      </c>
      <c r="EF153" s="582">
        <v>0.14772727272727271</v>
      </c>
      <c r="EG153" s="582">
        <v>0.13414634146341464</v>
      </c>
      <c r="EH153" s="582">
        <v>0.14117647058823535</v>
      </c>
      <c r="EI153" s="582">
        <v>0.18947368421052635</v>
      </c>
      <c r="EJ153" s="582">
        <v>0.10344827586206895</v>
      </c>
      <c r="EK153" s="582">
        <v>0.14835164835164838</v>
      </c>
      <c r="EL153" s="582">
        <v>0.40217391304347827</v>
      </c>
      <c r="EM153" s="582">
        <v>0.39166666666666672</v>
      </c>
      <c r="EN153" s="582">
        <v>0.39622641509433965</v>
      </c>
    </row>
    <row r="154" spans="1:144" x14ac:dyDescent="0.25">
      <c r="A154" s="583" t="s">
        <v>1095</v>
      </c>
      <c r="B154" s="581"/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  <c r="Q154" s="581"/>
      <c r="R154" s="581"/>
      <c r="S154" s="581"/>
      <c r="T154" s="581"/>
      <c r="U154" s="581"/>
      <c r="V154" s="581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  <c r="AT154" s="581"/>
      <c r="AU154" s="581"/>
      <c r="AV154" s="581"/>
      <c r="AW154" s="581"/>
      <c r="AX154" s="581"/>
      <c r="AY154" s="581"/>
      <c r="AZ154" s="581"/>
      <c r="BA154" s="581"/>
      <c r="BB154" s="581"/>
      <c r="BC154" s="581"/>
      <c r="BD154" s="581">
        <v>0</v>
      </c>
      <c r="BE154" s="581">
        <v>0</v>
      </c>
      <c r="BF154" s="581">
        <v>0</v>
      </c>
      <c r="BG154" s="581">
        <v>35</v>
      </c>
      <c r="BH154" s="581">
        <v>43</v>
      </c>
      <c r="BI154" s="581">
        <v>78</v>
      </c>
      <c r="BJ154" s="581">
        <v>35</v>
      </c>
      <c r="BK154" s="581">
        <v>43</v>
      </c>
      <c r="BL154" s="581">
        <v>78</v>
      </c>
      <c r="BM154" s="581"/>
      <c r="BN154" s="581"/>
      <c r="BO154" s="581"/>
      <c r="BP154" s="581"/>
      <c r="BQ154" s="581"/>
      <c r="BR154" s="581"/>
      <c r="BS154" s="581"/>
      <c r="BT154" s="581"/>
      <c r="BU154" s="581"/>
      <c r="BV154" s="581"/>
      <c r="BW154" s="581"/>
      <c r="BX154" s="581"/>
      <c r="BY154" s="581"/>
      <c r="BZ154" s="581"/>
      <c r="CA154" s="581"/>
      <c r="CB154" s="581"/>
      <c r="CC154" s="581"/>
      <c r="CD154" s="581"/>
      <c r="CE154" s="581"/>
      <c r="CF154" s="581"/>
      <c r="CG154" s="581"/>
      <c r="CH154" s="581"/>
      <c r="CI154" s="581"/>
      <c r="CJ154" s="581"/>
      <c r="CK154" s="581"/>
      <c r="CL154" s="581"/>
      <c r="CM154" s="581"/>
      <c r="CN154" s="581"/>
      <c r="CO154" s="581"/>
      <c r="CP154" s="581"/>
      <c r="CQ154" s="581"/>
      <c r="CR154" s="581"/>
      <c r="CS154" s="581"/>
      <c r="CT154" s="581"/>
      <c r="CU154" s="581"/>
      <c r="CV154" s="581"/>
      <c r="CW154" s="586"/>
      <c r="CX154" s="582"/>
      <c r="CY154" s="582"/>
      <c r="CZ154" s="582"/>
      <c r="DA154" s="582"/>
      <c r="DB154" s="582"/>
      <c r="DC154" s="582"/>
      <c r="DD154" s="582"/>
      <c r="DE154" s="582"/>
      <c r="DF154" s="582"/>
      <c r="DG154" s="582"/>
      <c r="DH154" s="582"/>
      <c r="DI154" s="582"/>
      <c r="DJ154" s="582"/>
      <c r="DK154" s="582"/>
      <c r="DL154" s="582"/>
      <c r="DM154" s="582">
        <v>0</v>
      </c>
      <c r="DN154" s="582">
        <v>0</v>
      </c>
      <c r="DO154" s="582">
        <v>0</v>
      </c>
      <c r="DP154" s="582"/>
      <c r="DQ154" s="582"/>
      <c r="DR154" s="582"/>
      <c r="DS154" s="588"/>
      <c r="DT154" s="582"/>
      <c r="DU154" s="582"/>
      <c r="DV154" s="582"/>
      <c r="DW154" s="582"/>
      <c r="DX154" s="582"/>
      <c r="DY154" s="582"/>
      <c r="DZ154" s="582"/>
      <c r="EA154" s="582"/>
      <c r="EB154" s="582"/>
      <c r="EC154" s="582">
        <v>1</v>
      </c>
      <c r="ED154" s="582">
        <v>1</v>
      </c>
      <c r="EE154" s="582">
        <v>1</v>
      </c>
      <c r="EF154" s="582"/>
      <c r="EG154" s="582"/>
      <c r="EH154" s="582"/>
      <c r="EI154" s="582"/>
      <c r="EJ154" s="582"/>
      <c r="EK154" s="582"/>
      <c r="EL154" s="582"/>
      <c r="EM154" s="582"/>
      <c r="EN154" s="582"/>
    </row>
    <row r="155" spans="1:144" x14ac:dyDescent="0.25">
      <c r="A155" s="583" t="s">
        <v>1096</v>
      </c>
      <c r="B155" s="581">
        <v>11</v>
      </c>
      <c r="C155" s="581">
        <v>14</v>
      </c>
      <c r="D155" s="581">
        <v>25</v>
      </c>
      <c r="E155" s="581">
        <v>23</v>
      </c>
      <c r="F155" s="581">
        <v>41</v>
      </c>
      <c r="G155" s="581">
        <v>64</v>
      </c>
      <c r="H155" s="581">
        <v>63</v>
      </c>
      <c r="I155" s="581">
        <v>87</v>
      </c>
      <c r="J155" s="581">
        <v>150</v>
      </c>
      <c r="K155" s="581">
        <v>18</v>
      </c>
      <c r="L155" s="581">
        <v>15</v>
      </c>
      <c r="M155" s="581">
        <v>33</v>
      </c>
      <c r="N155" s="581">
        <v>20</v>
      </c>
      <c r="O155" s="581">
        <v>33</v>
      </c>
      <c r="P155" s="581">
        <v>53</v>
      </c>
      <c r="Q155" s="581">
        <v>50</v>
      </c>
      <c r="R155" s="581">
        <v>89</v>
      </c>
      <c r="S155" s="581">
        <v>139</v>
      </c>
      <c r="T155" s="581">
        <v>14</v>
      </c>
      <c r="U155" s="581">
        <v>25</v>
      </c>
      <c r="V155" s="581">
        <v>39</v>
      </c>
      <c r="W155" s="581">
        <v>21</v>
      </c>
      <c r="X155" s="581">
        <v>44</v>
      </c>
      <c r="Y155" s="581">
        <v>65</v>
      </c>
      <c r="Z155" s="581">
        <v>49</v>
      </c>
      <c r="AA155" s="581">
        <v>97</v>
      </c>
      <c r="AB155" s="581">
        <v>146</v>
      </c>
      <c r="AC155" s="581">
        <v>8</v>
      </c>
      <c r="AD155" s="581">
        <v>27</v>
      </c>
      <c r="AE155" s="581">
        <v>35</v>
      </c>
      <c r="AF155" s="581">
        <v>34</v>
      </c>
      <c r="AG155" s="581">
        <v>56</v>
      </c>
      <c r="AH155" s="581">
        <v>90</v>
      </c>
      <c r="AI155" s="581">
        <v>62</v>
      </c>
      <c r="AJ155" s="581">
        <v>106</v>
      </c>
      <c r="AK155" s="581">
        <v>168</v>
      </c>
      <c r="AL155" s="581">
        <v>13</v>
      </c>
      <c r="AM155" s="581">
        <v>17</v>
      </c>
      <c r="AN155" s="581">
        <v>30</v>
      </c>
      <c r="AO155" s="581">
        <v>21</v>
      </c>
      <c r="AP155" s="581">
        <v>34</v>
      </c>
      <c r="AQ155" s="581">
        <v>55</v>
      </c>
      <c r="AR155" s="581">
        <v>49</v>
      </c>
      <c r="AS155" s="581">
        <v>101</v>
      </c>
      <c r="AT155" s="581">
        <v>150</v>
      </c>
      <c r="AU155" s="581">
        <v>9</v>
      </c>
      <c r="AV155" s="581">
        <v>25</v>
      </c>
      <c r="AW155" s="581">
        <v>34</v>
      </c>
      <c r="AX155" s="581">
        <v>34</v>
      </c>
      <c r="AY155" s="581">
        <v>36</v>
      </c>
      <c r="AZ155" s="581">
        <v>70</v>
      </c>
      <c r="BA155" s="581">
        <v>68</v>
      </c>
      <c r="BB155" s="581">
        <v>93</v>
      </c>
      <c r="BC155" s="581">
        <v>161</v>
      </c>
      <c r="BD155" s="581">
        <v>12</v>
      </c>
      <c r="BE155" s="581">
        <v>19</v>
      </c>
      <c r="BF155" s="581">
        <v>31</v>
      </c>
      <c r="BG155" s="581">
        <v>24</v>
      </c>
      <c r="BH155" s="581">
        <v>22</v>
      </c>
      <c r="BI155" s="581">
        <v>46</v>
      </c>
      <c r="BJ155" s="581">
        <v>40</v>
      </c>
      <c r="BK155" s="581">
        <v>39</v>
      </c>
      <c r="BL155" s="581">
        <v>79</v>
      </c>
      <c r="BM155" s="581">
        <v>17</v>
      </c>
      <c r="BN155" s="581">
        <v>19</v>
      </c>
      <c r="BO155" s="581">
        <v>36</v>
      </c>
      <c r="BP155" s="581">
        <v>31</v>
      </c>
      <c r="BQ155" s="581">
        <v>45</v>
      </c>
      <c r="BR155" s="581">
        <v>76</v>
      </c>
      <c r="BS155" s="581">
        <v>88</v>
      </c>
      <c r="BT155" s="581">
        <v>82</v>
      </c>
      <c r="BU155" s="581">
        <v>170</v>
      </c>
      <c r="BV155" s="581">
        <v>20</v>
      </c>
      <c r="BW155" s="581">
        <v>14</v>
      </c>
      <c r="BX155" s="581">
        <v>34</v>
      </c>
      <c r="BY155" s="581">
        <v>40</v>
      </c>
      <c r="BZ155" s="581">
        <v>30</v>
      </c>
      <c r="CA155" s="581">
        <v>70</v>
      </c>
      <c r="CB155" s="581">
        <v>95</v>
      </c>
      <c r="CC155" s="581">
        <v>87</v>
      </c>
      <c r="CD155" s="581">
        <v>182</v>
      </c>
      <c r="CE155" s="581">
        <v>32</v>
      </c>
      <c r="CF155" s="581">
        <v>22</v>
      </c>
      <c r="CG155" s="581">
        <v>54</v>
      </c>
      <c r="CH155" s="581">
        <v>47</v>
      </c>
      <c r="CI155" s="581">
        <v>64</v>
      </c>
      <c r="CJ155" s="581">
        <v>111</v>
      </c>
      <c r="CK155" s="581">
        <v>92</v>
      </c>
      <c r="CL155" s="581">
        <v>120</v>
      </c>
      <c r="CM155" s="581">
        <v>212</v>
      </c>
      <c r="CN155" s="581">
        <v>14</v>
      </c>
      <c r="CO155" s="581">
        <v>19</v>
      </c>
      <c r="CP155" s="581">
        <v>33</v>
      </c>
      <c r="CQ155" s="581">
        <v>40</v>
      </c>
      <c r="CR155" s="581">
        <v>50</v>
      </c>
      <c r="CS155" s="581">
        <v>90</v>
      </c>
      <c r="CT155" s="581">
        <v>81</v>
      </c>
      <c r="CU155" s="581">
        <v>104</v>
      </c>
      <c r="CV155" s="581">
        <v>185</v>
      </c>
      <c r="CW155" s="586"/>
      <c r="CX155" s="582">
        <v>0.65</v>
      </c>
      <c r="CY155" s="582">
        <v>0.51515151515151514</v>
      </c>
      <c r="CZ155" s="582">
        <v>0.56603773584905659</v>
      </c>
      <c r="DA155" s="582">
        <v>0.42857142857142855</v>
      </c>
      <c r="DB155" s="582">
        <v>0.56818181818181823</v>
      </c>
      <c r="DC155" s="582">
        <v>0.52307692307692311</v>
      </c>
      <c r="DD155" s="582">
        <v>0.35294117647058826</v>
      </c>
      <c r="DE155" s="582">
        <v>0.3392857142857143</v>
      </c>
      <c r="DF155" s="582">
        <v>0.34444444444444444</v>
      </c>
      <c r="DG155" s="582">
        <v>0.80952380952380953</v>
      </c>
      <c r="DH155" s="582">
        <v>0.55882352941176472</v>
      </c>
      <c r="DI155" s="582">
        <v>0.65454545454545454</v>
      </c>
      <c r="DJ155" s="582">
        <v>0.58823529411764708</v>
      </c>
      <c r="DK155" s="582">
        <v>0.3888888888888889</v>
      </c>
      <c r="DL155" s="582">
        <v>0.48571428571428571</v>
      </c>
      <c r="DM155" s="582">
        <v>1.3333333333333333</v>
      </c>
      <c r="DN155" s="582">
        <v>1</v>
      </c>
      <c r="DO155" s="582">
        <v>1.173913043478261</v>
      </c>
      <c r="DP155" s="582">
        <v>0.45161290322580644</v>
      </c>
      <c r="DQ155" s="582">
        <v>0.42222222222222222</v>
      </c>
      <c r="DR155" s="582">
        <v>0.43421052631578949</v>
      </c>
      <c r="DS155" s="588"/>
      <c r="DT155" s="582">
        <v>0.33870967741935487</v>
      </c>
      <c r="DU155" s="582">
        <v>0.20754716981132071</v>
      </c>
      <c r="DV155" s="582">
        <v>0.25595238095238093</v>
      </c>
      <c r="DW155" s="582">
        <v>0.12244897959183676</v>
      </c>
      <c r="DX155" s="582">
        <v>0.18811881188118806</v>
      </c>
      <c r="DY155" s="582">
        <v>0.16666666666666663</v>
      </c>
      <c r="DZ155" s="582">
        <v>0.58823529411764708</v>
      </c>
      <c r="EA155" s="582">
        <v>0.61290322580645162</v>
      </c>
      <c r="EB155" s="582">
        <v>0.60248447204968947</v>
      </c>
      <c r="EC155" s="582">
        <v>-0.85000000000000009</v>
      </c>
      <c r="ED155" s="582">
        <v>-0.4358974358974359</v>
      </c>
      <c r="EE155" s="582">
        <v>-0.64556962025316467</v>
      </c>
      <c r="EF155" s="582">
        <v>0.14772727272727271</v>
      </c>
      <c r="EG155" s="582">
        <v>0.13414634146341464</v>
      </c>
      <c r="EH155" s="582">
        <v>0.14117647058823535</v>
      </c>
      <c r="EI155" s="582">
        <v>0.18947368421052635</v>
      </c>
      <c r="EJ155" s="582">
        <v>0.10344827586206895</v>
      </c>
      <c r="EK155" s="582">
        <v>0.14835164835164838</v>
      </c>
      <c r="EL155" s="582">
        <v>0.40217391304347827</v>
      </c>
      <c r="EM155" s="582">
        <v>0.39166666666666672</v>
      </c>
      <c r="EN155" s="582">
        <v>0.39622641509433965</v>
      </c>
    </row>
    <row r="156" spans="1:144" x14ac:dyDescent="0.25">
      <c r="A156" s="584" t="s">
        <v>14</v>
      </c>
      <c r="B156" s="585">
        <v>128</v>
      </c>
      <c r="C156" s="585">
        <v>187</v>
      </c>
      <c r="D156" s="585">
        <v>315</v>
      </c>
      <c r="E156" s="585">
        <v>269</v>
      </c>
      <c r="F156" s="585">
        <v>343</v>
      </c>
      <c r="G156" s="585">
        <v>612</v>
      </c>
      <c r="H156" s="585">
        <v>597</v>
      </c>
      <c r="I156" s="585">
        <v>769</v>
      </c>
      <c r="J156" s="585">
        <v>1366</v>
      </c>
      <c r="K156" s="585">
        <v>148</v>
      </c>
      <c r="L156" s="585">
        <v>165</v>
      </c>
      <c r="M156" s="585">
        <v>313</v>
      </c>
      <c r="N156" s="585">
        <v>321</v>
      </c>
      <c r="O156" s="585">
        <v>278</v>
      </c>
      <c r="P156" s="585">
        <v>599</v>
      </c>
      <c r="Q156" s="585">
        <v>678</v>
      </c>
      <c r="R156" s="585">
        <v>753</v>
      </c>
      <c r="S156" s="585">
        <v>1431</v>
      </c>
      <c r="T156" s="585">
        <v>111</v>
      </c>
      <c r="U156" s="585">
        <v>166</v>
      </c>
      <c r="V156" s="585">
        <v>277</v>
      </c>
      <c r="W156" s="585">
        <v>255</v>
      </c>
      <c r="X156" s="585">
        <v>261</v>
      </c>
      <c r="Y156" s="585">
        <v>516</v>
      </c>
      <c r="Z156" s="585">
        <v>623</v>
      </c>
      <c r="AA156" s="585">
        <v>704</v>
      </c>
      <c r="AB156" s="585">
        <v>1327</v>
      </c>
      <c r="AC156" s="585">
        <v>135</v>
      </c>
      <c r="AD156" s="585">
        <v>209</v>
      </c>
      <c r="AE156" s="585">
        <v>344</v>
      </c>
      <c r="AF156" s="585">
        <v>282</v>
      </c>
      <c r="AG156" s="585">
        <v>300</v>
      </c>
      <c r="AH156" s="585">
        <v>582</v>
      </c>
      <c r="AI156" s="585">
        <v>655</v>
      </c>
      <c r="AJ156" s="585">
        <v>698</v>
      </c>
      <c r="AK156" s="585">
        <v>1353</v>
      </c>
      <c r="AL156" s="585">
        <v>167</v>
      </c>
      <c r="AM156" s="585">
        <v>184</v>
      </c>
      <c r="AN156" s="585">
        <v>351</v>
      </c>
      <c r="AO156" s="585">
        <v>264</v>
      </c>
      <c r="AP156" s="585">
        <v>324</v>
      </c>
      <c r="AQ156" s="585">
        <v>588</v>
      </c>
      <c r="AR156" s="585">
        <v>616</v>
      </c>
      <c r="AS156" s="585">
        <v>723</v>
      </c>
      <c r="AT156" s="585">
        <v>1339</v>
      </c>
      <c r="AU156" s="585">
        <v>119</v>
      </c>
      <c r="AV156" s="585">
        <v>152</v>
      </c>
      <c r="AW156" s="585">
        <v>271</v>
      </c>
      <c r="AX156" s="585">
        <v>300</v>
      </c>
      <c r="AY156" s="585">
        <v>316</v>
      </c>
      <c r="AZ156" s="585">
        <v>616</v>
      </c>
      <c r="BA156" s="585">
        <v>670</v>
      </c>
      <c r="BB156" s="585">
        <v>749</v>
      </c>
      <c r="BC156" s="585">
        <v>1419</v>
      </c>
      <c r="BD156" s="585">
        <v>136</v>
      </c>
      <c r="BE156" s="585">
        <v>144</v>
      </c>
      <c r="BF156" s="585">
        <v>280</v>
      </c>
      <c r="BG156" s="585">
        <v>326</v>
      </c>
      <c r="BH156" s="585">
        <v>393</v>
      </c>
      <c r="BI156" s="585">
        <v>719</v>
      </c>
      <c r="BJ156" s="585">
        <v>688</v>
      </c>
      <c r="BK156" s="585">
        <v>846</v>
      </c>
      <c r="BL156" s="585">
        <v>1534</v>
      </c>
      <c r="BM156" s="585">
        <v>142</v>
      </c>
      <c r="BN156" s="585">
        <v>217</v>
      </c>
      <c r="BO156" s="585">
        <v>359</v>
      </c>
      <c r="BP156" s="585">
        <v>307</v>
      </c>
      <c r="BQ156" s="585">
        <v>295</v>
      </c>
      <c r="BR156" s="585">
        <v>602</v>
      </c>
      <c r="BS156" s="585">
        <v>699</v>
      </c>
      <c r="BT156" s="585">
        <v>788</v>
      </c>
      <c r="BU156" s="585">
        <v>1487</v>
      </c>
      <c r="BV156" s="585">
        <v>163</v>
      </c>
      <c r="BW156" s="585">
        <v>190</v>
      </c>
      <c r="BX156" s="585">
        <v>353</v>
      </c>
      <c r="BY156" s="585">
        <v>274</v>
      </c>
      <c r="BZ156" s="585">
        <v>299</v>
      </c>
      <c r="CA156" s="585">
        <v>573</v>
      </c>
      <c r="CB156" s="585">
        <v>632</v>
      </c>
      <c r="CC156" s="585">
        <v>766</v>
      </c>
      <c r="CD156" s="585">
        <v>1398</v>
      </c>
      <c r="CE156" s="585">
        <v>139</v>
      </c>
      <c r="CF156" s="585">
        <v>201</v>
      </c>
      <c r="CG156" s="585">
        <v>340</v>
      </c>
      <c r="CH156" s="585">
        <v>324</v>
      </c>
      <c r="CI156" s="585">
        <v>354</v>
      </c>
      <c r="CJ156" s="585">
        <v>678</v>
      </c>
      <c r="CK156" s="585">
        <v>694</v>
      </c>
      <c r="CL156" s="585">
        <v>803</v>
      </c>
      <c r="CM156" s="585">
        <v>1497</v>
      </c>
      <c r="CN156" s="585">
        <v>159</v>
      </c>
      <c r="CO156" s="585">
        <v>183</v>
      </c>
      <c r="CP156" s="585">
        <v>342</v>
      </c>
      <c r="CQ156" s="585">
        <v>313</v>
      </c>
      <c r="CR156" s="585">
        <v>322</v>
      </c>
      <c r="CS156" s="585">
        <v>635</v>
      </c>
      <c r="CT156" s="585">
        <v>693</v>
      </c>
      <c r="CU156" s="585">
        <v>802</v>
      </c>
      <c r="CV156" s="585">
        <v>1495</v>
      </c>
      <c r="CW156" s="586"/>
      <c r="CX156" s="587">
        <v>0.52024922118380057</v>
      </c>
      <c r="CY156" s="587">
        <v>0.66187050359712229</v>
      </c>
      <c r="CZ156" s="587">
        <v>0.58597662771285475</v>
      </c>
      <c r="DA156" s="587">
        <v>0.46666666666666667</v>
      </c>
      <c r="DB156" s="587">
        <v>0.58237547892720309</v>
      </c>
      <c r="DC156" s="587">
        <v>0.52519379844961245</v>
      </c>
      <c r="DD156" s="587">
        <v>0.48226950354609927</v>
      </c>
      <c r="DE156" s="587">
        <v>0.48</v>
      </c>
      <c r="DF156" s="587">
        <v>0.48109965635738833</v>
      </c>
      <c r="DG156" s="587">
        <v>0.53787878787878785</v>
      </c>
      <c r="DH156" s="587">
        <v>0.66975308641975306</v>
      </c>
      <c r="DI156" s="587">
        <v>0.61054421768707479</v>
      </c>
      <c r="DJ156" s="587">
        <v>0.54333333333333333</v>
      </c>
      <c r="DK156" s="587">
        <v>0.60126582278481011</v>
      </c>
      <c r="DL156" s="587">
        <v>0.57305194805194803</v>
      </c>
      <c r="DM156" s="587">
        <v>0.42638036809815949</v>
      </c>
      <c r="DN156" s="587">
        <v>0.51145038167938928</v>
      </c>
      <c r="DO156" s="587">
        <v>0.47287899860917942</v>
      </c>
      <c r="DP156" s="587">
        <v>0.51791530944625408</v>
      </c>
      <c r="DQ156" s="587">
        <v>0.62033898305084745</v>
      </c>
      <c r="DR156" s="587">
        <v>0.56810631229235875</v>
      </c>
      <c r="DS156" s="588"/>
      <c r="DT156" s="587">
        <v>0.20763358778625951</v>
      </c>
      <c r="DU156" s="587">
        <v>0.16475644699140402</v>
      </c>
      <c r="DV156" s="587">
        <v>0.1855136733185514</v>
      </c>
      <c r="DW156" s="587">
        <v>0.20616883116883122</v>
      </c>
      <c r="DX156" s="587">
        <v>0.1908713692946058</v>
      </c>
      <c r="DY156" s="587">
        <v>0.19790888722927558</v>
      </c>
      <c r="DZ156" s="587">
        <v>0.25671641791044775</v>
      </c>
      <c r="EA156" s="587">
        <v>0.20293724966622162</v>
      </c>
      <c r="EB156" s="587">
        <v>0.22832980972515859</v>
      </c>
      <c r="EC156" s="587">
        <v>0.22383720930232553</v>
      </c>
      <c r="ED156" s="587">
        <v>0.16075650118203311</v>
      </c>
      <c r="EE156" s="587">
        <v>0.18904823989569752</v>
      </c>
      <c r="EF156" s="587">
        <v>0.25464949928469238</v>
      </c>
      <c r="EG156" s="587">
        <v>0.16624365482233505</v>
      </c>
      <c r="EH156" s="587">
        <v>0.20780094149293882</v>
      </c>
      <c r="EI156" s="587">
        <v>0.194620253164557</v>
      </c>
      <c r="EJ156" s="587">
        <v>0.15143603133159267</v>
      </c>
      <c r="EK156" s="587">
        <v>0.17095851216022895</v>
      </c>
      <c r="EL156" s="587">
        <v>0.22334293948126804</v>
      </c>
      <c r="EM156" s="587">
        <v>0.17434620174346205</v>
      </c>
      <c r="EN156" s="587">
        <v>0.19706078824315298</v>
      </c>
    </row>
    <row r="157" spans="1:144" x14ac:dyDescent="0.25">
      <c r="A157" s="575" t="s">
        <v>1080</v>
      </c>
      <c r="B157" s="576">
        <v>60</v>
      </c>
      <c r="C157" s="576">
        <v>93</v>
      </c>
      <c r="D157" s="576">
        <v>153</v>
      </c>
      <c r="E157" s="576">
        <v>156</v>
      </c>
      <c r="F157" s="576">
        <v>188</v>
      </c>
      <c r="G157" s="576">
        <v>344</v>
      </c>
      <c r="H157" s="576">
        <v>332</v>
      </c>
      <c r="I157" s="576">
        <v>403</v>
      </c>
      <c r="J157" s="576">
        <v>735</v>
      </c>
      <c r="K157" s="576">
        <v>83</v>
      </c>
      <c r="L157" s="576">
        <v>75</v>
      </c>
      <c r="M157" s="576">
        <v>158</v>
      </c>
      <c r="N157" s="576">
        <v>181</v>
      </c>
      <c r="O157" s="576">
        <v>163</v>
      </c>
      <c r="P157" s="576">
        <v>344</v>
      </c>
      <c r="Q157" s="576">
        <v>367</v>
      </c>
      <c r="R157" s="576">
        <v>415</v>
      </c>
      <c r="S157" s="576">
        <v>782</v>
      </c>
      <c r="T157" s="576">
        <v>42</v>
      </c>
      <c r="U157" s="576">
        <v>81</v>
      </c>
      <c r="V157" s="576">
        <v>123</v>
      </c>
      <c r="W157" s="576">
        <v>136</v>
      </c>
      <c r="X157" s="576">
        <v>136</v>
      </c>
      <c r="Y157" s="576">
        <v>272</v>
      </c>
      <c r="Z157" s="576">
        <v>315</v>
      </c>
      <c r="AA157" s="576">
        <v>371</v>
      </c>
      <c r="AB157" s="576">
        <v>686</v>
      </c>
      <c r="AC157" s="576">
        <v>64</v>
      </c>
      <c r="AD157" s="576">
        <v>100</v>
      </c>
      <c r="AE157" s="576">
        <v>164</v>
      </c>
      <c r="AF157" s="576">
        <v>150</v>
      </c>
      <c r="AG157" s="576">
        <v>150</v>
      </c>
      <c r="AH157" s="576">
        <v>300</v>
      </c>
      <c r="AI157" s="576">
        <v>332</v>
      </c>
      <c r="AJ157" s="576">
        <v>368</v>
      </c>
      <c r="AK157" s="576">
        <v>700</v>
      </c>
      <c r="AL157" s="576">
        <v>71</v>
      </c>
      <c r="AM157" s="576">
        <v>100</v>
      </c>
      <c r="AN157" s="576">
        <v>171</v>
      </c>
      <c r="AO157" s="576">
        <v>130</v>
      </c>
      <c r="AP157" s="576">
        <v>172</v>
      </c>
      <c r="AQ157" s="576">
        <v>302</v>
      </c>
      <c r="AR157" s="576">
        <v>321</v>
      </c>
      <c r="AS157" s="576">
        <v>378</v>
      </c>
      <c r="AT157" s="576">
        <v>699</v>
      </c>
      <c r="AU157" s="576">
        <v>67</v>
      </c>
      <c r="AV157" s="576">
        <v>83</v>
      </c>
      <c r="AW157" s="576">
        <v>150</v>
      </c>
      <c r="AX157" s="576">
        <v>151</v>
      </c>
      <c r="AY157" s="576">
        <v>181</v>
      </c>
      <c r="AZ157" s="576">
        <v>332</v>
      </c>
      <c r="BA157" s="576">
        <v>335</v>
      </c>
      <c r="BB157" s="576">
        <v>397</v>
      </c>
      <c r="BC157" s="576">
        <v>732</v>
      </c>
      <c r="BD157" s="576">
        <v>107</v>
      </c>
      <c r="BE157" s="576">
        <v>115</v>
      </c>
      <c r="BF157" s="576">
        <v>222</v>
      </c>
      <c r="BG157" s="576">
        <v>152</v>
      </c>
      <c r="BH157" s="576">
        <v>176</v>
      </c>
      <c r="BI157" s="576">
        <v>328</v>
      </c>
      <c r="BJ157" s="576">
        <v>340</v>
      </c>
      <c r="BK157" s="576">
        <v>442</v>
      </c>
      <c r="BL157" s="576">
        <v>782</v>
      </c>
      <c r="BM157" s="576">
        <v>61</v>
      </c>
      <c r="BN157" s="576">
        <v>108</v>
      </c>
      <c r="BO157" s="576">
        <v>169</v>
      </c>
      <c r="BP157" s="576">
        <v>153</v>
      </c>
      <c r="BQ157" s="576">
        <v>159</v>
      </c>
      <c r="BR157" s="576">
        <v>312</v>
      </c>
      <c r="BS157" s="576">
        <v>333</v>
      </c>
      <c r="BT157" s="576">
        <v>415</v>
      </c>
      <c r="BU157" s="576">
        <v>748</v>
      </c>
      <c r="BV157" s="576">
        <v>70</v>
      </c>
      <c r="BW157" s="576">
        <v>100</v>
      </c>
      <c r="BX157" s="576">
        <v>170</v>
      </c>
      <c r="BY157" s="576">
        <v>143</v>
      </c>
      <c r="BZ157" s="576">
        <v>153</v>
      </c>
      <c r="CA157" s="576">
        <v>296</v>
      </c>
      <c r="CB157" s="576">
        <v>321</v>
      </c>
      <c r="CC157" s="576">
        <v>394</v>
      </c>
      <c r="CD157" s="576">
        <v>715</v>
      </c>
      <c r="CE157" s="576">
        <v>62</v>
      </c>
      <c r="CF157" s="576">
        <v>93</v>
      </c>
      <c r="CG157" s="576">
        <v>155</v>
      </c>
      <c r="CH157" s="576">
        <v>127</v>
      </c>
      <c r="CI157" s="576">
        <v>150</v>
      </c>
      <c r="CJ157" s="576">
        <v>277</v>
      </c>
      <c r="CK157" s="576">
        <v>309</v>
      </c>
      <c r="CL157" s="576">
        <v>383</v>
      </c>
      <c r="CM157" s="576">
        <v>692</v>
      </c>
      <c r="CN157" s="576">
        <v>79</v>
      </c>
      <c r="CO157" s="576">
        <v>91</v>
      </c>
      <c r="CP157" s="576">
        <v>170</v>
      </c>
      <c r="CQ157" s="576">
        <v>147</v>
      </c>
      <c r="CR157" s="576">
        <v>169</v>
      </c>
      <c r="CS157" s="576">
        <v>316</v>
      </c>
      <c r="CT157" s="576">
        <v>305</v>
      </c>
      <c r="CU157" s="576">
        <v>389</v>
      </c>
      <c r="CV157" s="576">
        <v>694</v>
      </c>
      <c r="CW157" s="586"/>
      <c r="CX157" s="578">
        <v>0.39226519337016574</v>
      </c>
      <c r="CY157" s="578">
        <v>0.61349693251533743</v>
      </c>
      <c r="CZ157" s="578">
        <v>0.49709302325581395</v>
      </c>
      <c r="DA157" s="578">
        <v>0.49264705882352944</v>
      </c>
      <c r="DB157" s="578">
        <v>0.61029411764705888</v>
      </c>
      <c r="DC157" s="578">
        <v>0.55147058823529416</v>
      </c>
      <c r="DD157" s="578">
        <v>0.71333333333333337</v>
      </c>
      <c r="DE157" s="578">
        <v>0.76666666666666672</v>
      </c>
      <c r="DF157" s="578">
        <v>0.74</v>
      </c>
      <c r="DG157" s="578">
        <v>0.46923076923076923</v>
      </c>
      <c r="DH157" s="578">
        <v>0.62790697674418605</v>
      </c>
      <c r="DI157" s="578">
        <v>0.55960264900662249</v>
      </c>
      <c r="DJ157" s="578">
        <v>0.46357615894039733</v>
      </c>
      <c r="DK157" s="578">
        <v>0.5524861878453039</v>
      </c>
      <c r="DL157" s="578">
        <v>0.51204819277108438</v>
      </c>
      <c r="DM157" s="578">
        <v>0.40789473684210525</v>
      </c>
      <c r="DN157" s="578">
        <v>0.52840909090909094</v>
      </c>
      <c r="DO157" s="578">
        <v>0.47256097560975607</v>
      </c>
      <c r="DP157" s="578">
        <v>0.5163398692810458</v>
      </c>
      <c r="DQ157" s="578">
        <v>0.57232704402515722</v>
      </c>
      <c r="DR157" s="578">
        <v>0.54487179487179482</v>
      </c>
      <c r="DS157" s="588"/>
      <c r="DT157" s="578">
        <v>0.21084337349397586</v>
      </c>
      <c r="DU157" s="578">
        <v>0.16847826086956519</v>
      </c>
      <c r="DV157" s="578">
        <v>0.18857142857142861</v>
      </c>
      <c r="DW157" s="578">
        <v>0.2180685358255452</v>
      </c>
      <c r="DX157" s="578">
        <v>0.20899470899470896</v>
      </c>
      <c r="DY157" s="578">
        <v>0.2131616595135909</v>
      </c>
      <c r="DZ157" s="578">
        <v>0.11940298507462688</v>
      </c>
      <c r="EA157" s="578">
        <v>4.0302267002518932E-2</v>
      </c>
      <c r="EB157" s="578">
        <v>7.6502732240437132E-2</v>
      </c>
      <c r="EC157" s="578">
        <v>0.29117647058823526</v>
      </c>
      <c r="ED157" s="578">
        <v>0.17647058823529416</v>
      </c>
      <c r="EE157" s="578">
        <v>0.22634271099744241</v>
      </c>
      <c r="EF157" s="578">
        <v>0.25525525525525528</v>
      </c>
      <c r="EG157" s="578">
        <v>0.17831325301204815</v>
      </c>
      <c r="EH157" s="578">
        <v>0.21256684491978606</v>
      </c>
      <c r="EI157" s="578">
        <v>0.23987538940809972</v>
      </c>
      <c r="EJ157" s="578">
        <v>0.17258883248730961</v>
      </c>
      <c r="EK157" s="578">
        <v>0.20279720279720281</v>
      </c>
      <c r="EL157" s="578">
        <v>0.23300970873786409</v>
      </c>
      <c r="EM157" s="578">
        <v>0.18798955613577029</v>
      </c>
      <c r="EN157" s="578">
        <v>0.20809248554913296</v>
      </c>
    </row>
    <row r="158" spans="1:144" x14ac:dyDescent="0.25">
      <c r="A158" s="580" t="s">
        <v>163</v>
      </c>
      <c r="B158" s="581">
        <v>40</v>
      </c>
      <c r="C158" s="581">
        <v>41</v>
      </c>
      <c r="D158" s="581">
        <v>81</v>
      </c>
      <c r="E158" s="581">
        <v>83</v>
      </c>
      <c r="F158" s="581">
        <v>96</v>
      </c>
      <c r="G158" s="581">
        <v>179</v>
      </c>
      <c r="H158" s="581">
        <v>180</v>
      </c>
      <c r="I158" s="581">
        <v>219</v>
      </c>
      <c r="J158" s="581">
        <v>399</v>
      </c>
      <c r="K158" s="581">
        <v>49</v>
      </c>
      <c r="L158" s="581">
        <v>50</v>
      </c>
      <c r="M158" s="581">
        <v>99</v>
      </c>
      <c r="N158" s="581">
        <v>109</v>
      </c>
      <c r="O158" s="581">
        <v>83</v>
      </c>
      <c r="P158" s="581">
        <v>192</v>
      </c>
      <c r="Q158" s="581">
        <v>215</v>
      </c>
      <c r="R158" s="581">
        <v>212</v>
      </c>
      <c r="S158" s="581">
        <v>427</v>
      </c>
      <c r="T158" s="581">
        <v>26</v>
      </c>
      <c r="U158" s="581">
        <v>48</v>
      </c>
      <c r="V158" s="581">
        <v>74</v>
      </c>
      <c r="W158" s="581">
        <v>95</v>
      </c>
      <c r="X158" s="581">
        <v>67</v>
      </c>
      <c r="Y158" s="581">
        <v>162</v>
      </c>
      <c r="Z158" s="581">
        <v>201</v>
      </c>
      <c r="AA158" s="581">
        <v>199</v>
      </c>
      <c r="AB158" s="581">
        <v>400</v>
      </c>
      <c r="AC158" s="581">
        <v>41</v>
      </c>
      <c r="AD158" s="581">
        <v>51</v>
      </c>
      <c r="AE158" s="581">
        <v>92</v>
      </c>
      <c r="AF158" s="581">
        <v>95</v>
      </c>
      <c r="AG158" s="581">
        <v>80</v>
      </c>
      <c r="AH158" s="581">
        <v>175</v>
      </c>
      <c r="AI158" s="581">
        <v>212</v>
      </c>
      <c r="AJ158" s="581">
        <v>202</v>
      </c>
      <c r="AK158" s="581">
        <v>414</v>
      </c>
      <c r="AL158" s="581">
        <v>45</v>
      </c>
      <c r="AM158" s="581">
        <v>63</v>
      </c>
      <c r="AN158" s="581">
        <v>108</v>
      </c>
      <c r="AO158" s="581">
        <v>76</v>
      </c>
      <c r="AP158" s="581">
        <v>102</v>
      </c>
      <c r="AQ158" s="581">
        <v>178</v>
      </c>
      <c r="AR158" s="581">
        <v>197</v>
      </c>
      <c r="AS158" s="581">
        <v>221</v>
      </c>
      <c r="AT158" s="581">
        <v>418</v>
      </c>
      <c r="AU158" s="581">
        <v>48</v>
      </c>
      <c r="AV158" s="581">
        <v>45</v>
      </c>
      <c r="AW158" s="581">
        <v>93</v>
      </c>
      <c r="AX158" s="581">
        <v>89</v>
      </c>
      <c r="AY158" s="581">
        <v>111</v>
      </c>
      <c r="AZ158" s="581">
        <v>200</v>
      </c>
      <c r="BA158" s="581">
        <v>203</v>
      </c>
      <c r="BB158" s="581">
        <v>252</v>
      </c>
      <c r="BC158" s="581">
        <v>455</v>
      </c>
      <c r="BD158" s="581">
        <v>46</v>
      </c>
      <c r="BE158" s="581">
        <v>47</v>
      </c>
      <c r="BF158" s="581">
        <v>93</v>
      </c>
      <c r="BG158" s="581">
        <v>86</v>
      </c>
      <c r="BH158" s="581">
        <v>101</v>
      </c>
      <c r="BI158" s="581">
        <v>187</v>
      </c>
      <c r="BJ158" s="581">
        <v>208</v>
      </c>
      <c r="BK158" s="581">
        <v>272</v>
      </c>
      <c r="BL158" s="581">
        <v>480</v>
      </c>
      <c r="BM158" s="581">
        <v>40</v>
      </c>
      <c r="BN158" s="581">
        <v>77</v>
      </c>
      <c r="BO158" s="581">
        <v>117</v>
      </c>
      <c r="BP158" s="581">
        <v>100</v>
      </c>
      <c r="BQ158" s="581">
        <v>101</v>
      </c>
      <c r="BR158" s="581">
        <v>201</v>
      </c>
      <c r="BS158" s="581">
        <v>209</v>
      </c>
      <c r="BT158" s="581">
        <v>251</v>
      </c>
      <c r="BU158" s="581">
        <v>460</v>
      </c>
      <c r="BV158" s="581">
        <v>39</v>
      </c>
      <c r="BW158" s="581">
        <v>54</v>
      </c>
      <c r="BX158" s="581">
        <v>93</v>
      </c>
      <c r="BY158" s="581">
        <v>103</v>
      </c>
      <c r="BZ158" s="581">
        <v>103</v>
      </c>
      <c r="CA158" s="581">
        <v>206</v>
      </c>
      <c r="CB158" s="581">
        <v>226</v>
      </c>
      <c r="CC158" s="581">
        <v>243</v>
      </c>
      <c r="CD158" s="581">
        <v>469</v>
      </c>
      <c r="CE158" s="581">
        <v>37</v>
      </c>
      <c r="CF158" s="581">
        <v>51</v>
      </c>
      <c r="CG158" s="581">
        <v>88</v>
      </c>
      <c r="CH158" s="581">
        <v>69</v>
      </c>
      <c r="CI158" s="581">
        <v>81</v>
      </c>
      <c r="CJ158" s="581">
        <v>150</v>
      </c>
      <c r="CK158" s="581">
        <v>205</v>
      </c>
      <c r="CL158" s="581">
        <v>221</v>
      </c>
      <c r="CM158" s="581">
        <v>426</v>
      </c>
      <c r="CN158" s="581">
        <v>51</v>
      </c>
      <c r="CO158" s="581">
        <v>58</v>
      </c>
      <c r="CP158" s="581">
        <v>109</v>
      </c>
      <c r="CQ158" s="581">
        <v>71</v>
      </c>
      <c r="CR158" s="581">
        <v>72</v>
      </c>
      <c r="CS158" s="581">
        <v>143</v>
      </c>
      <c r="CT158" s="581">
        <v>176</v>
      </c>
      <c r="CU158" s="581">
        <v>201</v>
      </c>
      <c r="CV158" s="581">
        <v>377</v>
      </c>
      <c r="CW158" s="586"/>
      <c r="CX158" s="582">
        <v>0.41284403669724773</v>
      </c>
      <c r="CY158" s="582">
        <v>0.75903614457831325</v>
      </c>
      <c r="CZ158" s="582">
        <v>0.5625</v>
      </c>
      <c r="DA158" s="582">
        <v>0.50526315789473686</v>
      </c>
      <c r="DB158" s="582">
        <v>0.67164179104477617</v>
      </c>
      <c r="DC158" s="582">
        <v>0.57407407407407407</v>
      </c>
      <c r="DD158" s="582">
        <v>0.48421052631578948</v>
      </c>
      <c r="DE158" s="582">
        <v>0.58750000000000002</v>
      </c>
      <c r="DF158" s="582">
        <v>0.53142857142857147</v>
      </c>
      <c r="DG158" s="582">
        <v>0.52631578947368418</v>
      </c>
      <c r="DH158" s="582">
        <v>0.75490196078431371</v>
      </c>
      <c r="DI158" s="582">
        <v>0.65730337078651691</v>
      </c>
      <c r="DJ158" s="582">
        <v>0.43820224719101125</v>
      </c>
      <c r="DK158" s="582">
        <v>0.48648648648648651</v>
      </c>
      <c r="DL158" s="582">
        <v>0.46500000000000002</v>
      </c>
      <c r="DM158" s="582">
        <v>0.43023255813953487</v>
      </c>
      <c r="DN158" s="582">
        <v>0.50495049504950495</v>
      </c>
      <c r="DO158" s="582">
        <v>0.47058823529411764</v>
      </c>
      <c r="DP158" s="582">
        <v>0.51</v>
      </c>
      <c r="DQ158" s="582">
        <v>0.57425742574257421</v>
      </c>
      <c r="DR158" s="582">
        <v>0.54228855721393032</v>
      </c>
      <c r="DS158" s="588"/>
      <c r="DT158" s="582">
        <v>0.21698113207547165</v>
      </c>
      <c r="DU158" s="582">
        <v>9.9009900990098987E-2</v>
      </c>
      <c r="DV158" s="582">
        <v>0.15942028985507251</v>
      </c>
      <c r="DW158" s="582">
        <v>0.17766497461928932</v>
      </c>
      <c r="DX158" s="582">
        <v>0.15837104072398189</v>
      </c>
      <c r="DY158" s="582">
        <v>0.16746411483253587</v>
      </c>
      <c r="DZ158" s="582">
        <v>0.17241379310344829</v>
      </c>
      <c r="EA158" s="582">
        <v>0.13492063492063489</v>
      </c>
      <c r="EB158" s="582">
        <v>0.15164835164835166</v>
      </c>
      <c r="EC158" s="582">
        <v>0.28365384615384615</v>
      </c>
      <c r="ED158" s="582">
        <v>0.1654411764705882</v>
      </c>
      <c r="EE158" s="582">
        <v>0.21666666666666667</v>
      </c>
      <c r="EF158" s="582">
        <v>0.22488038277511957</v>
      </c>
      <c r="EG158" s="582">
        <v>0.22709163346613548</v>
      </c>
      <c r="EH158" s="582">
        <v>0.22608695652173916</v>
      </c>
      <c r="EI158" s="582">
        <v>0.23451327433628322</v>
      </c>
      <c r="EJ158" s="582">
        <v>0.21399176954732513</v>
      </c>
      <c r="EK158" s="582">
        <v>0.22388059701492535</v>
      </c>
      <c r="EL158" s="582">
        <v>0.23902439024390243</v>
      </c>
      <c r="EM158" s="582">
        <v>0.15384615384615385</v>
      </c>
      <c r="EN158" s="582">
        <v>0.19483568075117375</v>
      </c>
    </row>
    <row r="159" spans="1:144" x14ac:dyDescent="0.25">
      <c r="A159" s="583" t="s">
        <v>1096</v>
      </c>
      <c r="B159" s="581">
        <v>40</v>
      </c>
      <c r="C159" s="581">
        <v>41</v>
      </c>
      <c r="D159" s="581">
        <v>81</v>
      </c>
      <c r="E159" s="581">
        <v>83</v>
      </c>
      <c r="F159" s="581">
        <v>96</v>
      </c>
      <c r="G159" s="581">
        <v>179</v>
      </c>
      <c r="H159" s="581">
        <v>180</v>
      </c>
      <c r="I159" s="581">
        <v>219</v>
      </c>
      <c r="J159" s="581">
        <v>399</v>
      </c>
      <c r="K159" s="581">
        <v>49</v>
      </c>
      <c r="L159" s="581">
        <v>50</v>
      </c>
      <c r="M159" s="581">
        <v>99</v>
      </c>
      <c r="N159" s="581">
        <v>109</v>
      </c>
      <c r="O159" s="581">
        <v>83</v>
      </c>
      <c r="P159" s="581">
        <v>192</v>
      </c>
      <c r="Q159" s="581">
        <v>215</v>
      </c>
      <c r="R159" s="581">
        <v>212</v>
      </c>
      <c r="S159" s="581">
        <v>427</v>
      </c>
      <c r="T159" s="581">
        <v>26</v>
      </c>
      <c r="U159" s="581">
        <v>48</v>
      </c>
      <c r="V159" s="581">
        <v>74</v>
      </c>
      <c r="W159" s="581">
        <v>95</v>
      </c>
      <c r="X159" s="581">
        <v>67</v>
      </c>
      <c r="Y159" s="581">
        <v>162</v>
      </c>
      <c r="Z159" s="581">
        <v>201</v>
      </c>
      <c r="AA159" s="581">
        <v>199</v>
      </c>
      <c r="AB159" s="581">
        <v>400</v>
      </c>
      <c r="AC159" s="581">
        <v>41</v>
      </c>
      <c r="AD159" s="581">
        <v>51</v>
      </c>
      <c r="AE159" s="581">
        <v>92</v>
      </c>
      <c r="AF159" s="581">
        <v>95</v>
      </c>
      <c r="AG159" s="581">
        <v>80</v>
      </c>
      <c r="AH159" s="581">
        <v>175</v>
      </c>
      <c r="AI159" s="581">
        <v>212</v>
      </c>
      <c r="AJ159" s="581">
        <v>202</v>
      </c>
      <c r="AK159" s="581">
        <v>414</v>
      </c>
      <c r="AL159" s="581">
        <v>45</v>
      </c>
      <c r="AM159" s="581">
        <v>63</v>
      </c>
      <c r="AN159" s="581">
        <v>108</v>
      </c>
      <c r="AO159" s="581">
        <v>76</v>
      </c>
      <c r="AP159" s="581">
        <v>102</v>
      </c>
      <c r="AQ159" s="581">
        <v>178</v>
      </c>
      <c r="AR159" s="581">
        <v>197</v>
      </c>
      <c r="AS159" s="581">
        <v>221</v>
      </c>
      <c r="AT159" s="581">
        <v>418</v>
      </c>
      <c r="AU159" s="581">
        <v>48</v>
      </c>
      <c r="AV159" s="581">
        <v>45</v>
      </c>
      <c r="AW159" s="581">
        <v>93</v>
      </c>
      <c r="AX159" s="581">
        <v>89</v>
      </c>
      <c r="AY159" s="581">
        <v>111</v>
      </c>
      <c r="AZ159" s="581">
        <v>200</v>
      </c>
      <c r="BA159" s="581">
        <v>203</v>
      </c>
      <c r="BB159" s="581">
        <v>252</v>
      </c>
      <c r="BC159" s="581">
        <v>455</v>
      </c>
      <c r="BD159" s="581">
        <v>46</v>
      </c>
      <c r="BE159" s="581">
        <v>47</v>
      </c>
      <c r="BF159" s="581">
        <v>93</v>
      </c>
      <c r="BG159" s="581">
        <v>86</v>
      </c>
      <c r="BH159" s="581">
        <v>101</v>
      </c>
      <c r="BI159" s="581">
        <v>187</v>
      </c>
      <c r="BJ159" s="581">
        <v>208</v>
      </c>
      <c r="BK159" s="581">
        <v>272</v>
      </c>
      <c r="BL159" s="581">
        <v>480</v>
      </c>
      <c r="BM159" s="581">
        <v>40</v>
      </c>
      <c r="BN159" s="581">
        <v>77</v>
      </c>
      <c r="BO159" s="581">
        <v>117</v>
      </c>
      <c r="BP159" s="581">
        <v>100</v>
      </c>
      <c r="BQ159" s="581">
        <v>101</v>
      </c>
      <c r="BR159" s="581">
        <v>201</v>
      </c>
      <c r="BS159" s="581">
        <v>209</v>
      </c>
      <c r="BT159" s="581">
        <v>251</v>
      </c>
      <c r="BU159" s="581">
        <v>460</v>
      </c>
      <c r="BV159" s="581">
        <v>39</v>
      </c>
      <c r="BW159" s="581">
        <v>54</v>
      </c>
      <c r="BX159" s="581">
        <v>93</v>
      </c>
      <c r="BY159" s="581">
        <v>103</v>
      </c>
      <c r="BZ159" s="581">
        <v>103</v>
      </c>
      <c r="CA159" s="581">
        <v>206</v>
      </c>
      <c r="CB159" s="581">
        <v>226</v>
      </c>
      <c r="CC159" s="581">
        <v>243</v>
      </c>
      <c r="CD159" s="581">
        <v>469</v>
      </c>
      <c r="CE159" s="581">
        <v>37</v>
      </c>
      <c r="CF159" s="581">
        <v>51</v>
      </c>
      <c r="CG159" s="581">
        <v>88</v>
      </c>
      <c r="CH159" s="581">
        <v>69</v>
      </c>
      <c r="CI159" s="581">
        <v>81</v>
      </c>
      <c r="CJ159" s="581">
        <v>150</v>
      </c>
      <c r="CK159" s="581">
        <v>205</v>
      </c>
      <c r="CL159" s="581">
        <v>221</v>
      </c>
      <c r="CM159" s="581">
        <v>426</v>
      </c>
      <c r="CN159" s="581">
        <v>51</v>
      </c>
      <c r="CO159" s="581">
        <v>58</v>
      </c>
      <c r="CP159" s="581">
        <v>109</v>
      </c>
      <c r="CQ159" s="581">
        <v>71</v>
      </c>
      <c r="CR159" s="581">
        <v>72</v>
      </c>
      <c r="CS159" s="581">
        <v>143</v>
      </c>
      <c r="CT159" s="581">
        <v>176</v>
      </c>
      <c r="CU159" s="581">
        <v>201</v>
      </c>
      <c r="CV159" s="581">
        <v>377</v>
      </c>
      <c r="CW159" s="586"/>
      <c r="CX159" s="582">
        <v>0.41284403669724773</v>
      </c>
      <c r="CY159" s="582">
        <v>0.75903614457831325</v>
      </c>
      <c r="CZ159" s="582">
        <v>0.5625</v>
      </c>
      <c r="DA159" s="582">
        <v>0.50526315789473686</v>
      </c>
      <c r="DB159" s="582">
        <v>0.67164179104477617</v>
      </c>
      <c r="DC159" s="582">
        <v>0.57407407407407407</v>
      </c>
      <c r="DD159" s="582">
        <v>0.48421052631578948</v>
      </c>
      <c r="DE159" s="582">
        <v>0.58750000000000002</v>
      </c>
      <c r="DF159" s="582">
        <v>0.53142857142857147</v>
      </c>
      <c r="DG159" s="582">
        <v>0.52631578947368418</v>
      </c>
      <c r="DH159" s="582">
        <v>0.75490196078431371</v>
      </c>
      <c r="DI159" s="582">
        <v>0.65730337078651691</v>
      </c>
      <c r="DJ159" s="582">
        <v>0.43820224719101125</v>
      </c>
      <c r="DK159" s="582">
        <v>0.48648648648648651</v>
      </c>
      <c r="DL159" s="582">
        <v>0.46500000000000002</v>
      </c>
      <c r="DM159" s="582">
        <v>0.43023255813953487</v>
      </c>
      <c r="DN159" s="582">
        <v>0.50495049504950495</v>
      </c>
      <c r="DO159" s="582">
        <v>0.47058823529411764</v>
      </c>
      <c r="DP159" s="582">
        <v>0.51</v>
      </c>
      <c r="DQ159" s="582">
        <v>0.57425742574257421</v>
      </c>
      <c r="DR159" s="582">
        <v>0.54228855721393032</v>
      </c>
      <c r="DS159" s="588"/>
      <c r="DT159" s="582">
        <v>0.21698113207547165</v>
      </c>
      <c r="DU159" s="582">
        <v>9.9009900990098987E-2</v>
      </c>
      <c r="DV159" s="582">
        <v>0.15942028985507251</v>
      </c>
      <c r="DW159" s="582">
        <v>0.17766497461928932</v>
      </c>
      <c r="DX159" s="582">
        <v>0.15837104072398189</v>
      </c>
      <c r="DY159" s="582">
        <v>0.16746411483253587</v>
      </c>
      <c r="DZ159" s="582">
        <v>0.17241379310344829</v>
      </c>
      <c r="EA159" s="582">
        <v>0.13492063492063489</v>
      </c>
      <c r="EB159" s="582">
        <v>0.15164835164835166</v>
      </c>
      <c r="EC159" s="582">
        <v>0.28365384615384615</v>
      </c>
      <c r="ED159" s="582">
        <v>0.1654411764705882</v>
      </c>
      <c r="EE159" s="582">
        <v>0.21666666666666667</v>
      </c>
      <c r="EF159" s="582">
        <v>0.22488038277511957</v>
      </c>
      <c r="EG159" s="582">
        <v>0.22709163346613548</v>
      </c>
      <c r="EH159" s="582">
        <v>0.22608695652173916</v>
      </c>
      <c r="EI159" s="582">
        <v>0.23451327433628322</v>
      </c>
      <c r="EJ159" s="582">
        <v>0.21399176954732513</v>
      </c>
      <c r="EK159" s="582">
        <v>0.22388059701492535</v>
      </c>
      <c r="EL159" s="582">
        <v>0.23902439024390243</v>
      </c>
      <c r="EM159" s="582">
        <v>0.15384615384615385</v>
      </c>
      <c r="EN159" s="582">
        <v>0.19483568075117375</v>
      </c>
    </row>
    <row r="160" spans="1:144" x14ac:dyDescent="0.25">
      <c r="A160" s="580" t="s">
        <v>166</v>
      </c>
      <c r="B160" s="581">
        <v>20</v>
      </c>
      <c r="C160" s="581">
        <v>52</v>
      </c>
      <c r="D160" s="581">
        <v>72</v>
      </c>
      <c r="E160" s="581">
        <v>73</v>
      </c>
      <c r="F160" s="581">
        <v>92</v>
      </c>
      <c r="G160" s="581">
        <v>165</v>
      </c>
      <c r="H160" s="581">
        <v>152</v>
      </c>
      <c r="I160" s="581">
        <v>184</v>
      </c>
      <c r="J160" s="581">
        <v>336</v>
      </c>
      <c r="K160" s="581">
        <v>34</v>
      </c>
      <c r="L160" s="581">
        <v>25</v>
      </c>
      <c r="M160" s="581">
        <v>59</v>
      </c>
      <c r="N160" s="581">
        <v>72</v>
      </c>
      <c r="O160" s="581">
        <v>80</v>
      </c>
      <c r="P160" s="581">
        <v>152</v>
      </c>
      <c r="Q160" s="581">
        <v>152</v>
      </c>
      <c r="R160" s="581">
        <v>203</v>
      </c>
      <c r="S160" s="581">
        <v>355</v>
      </c>
      <c r="T160" s="581">
        <v>16</v>
      </c>
      <c r="U160" s="581">
        <v>33</v>
      </c>
      <c r="V160" s="581">
        <v>49</v>
      </c>
      <c r="W160" s="581">
        <v>41</v>
      </c>
      <c r="X160" s="581">
        <v>69</v>
      </c>
      <c r="Y160" s="581">
        <v>110</v>
      </c>
      <c r="Z160" s="581">
        <v>114</v>
      </c>
      <c r="AA160" s="581">
        <v>172</v>
      </c>
      <c r="AB160" s="581">
        <v>286</v>
      </c>
      <c r="AC160" s="581">
        <v>23</v>
      </c>
      <c r="AD160" s="581">
        <v>49</v>
      </c>
      <c r="AE160" s="581">
        <v>72</v>
      </c>
      <c r="AF160" s="581">
        <v>55</v>
      </c>
      <c r="AG160" s="581">
        <v>70</v>
      </c>
      <c r="AH160" s="581">
        <v>125</v>
      </c>
      <c r="AI160" s="581">
        <v>120</v>
      </c>
      <c r="AJ160" s="581">
        <v>166</v>
      </c>
      <c r="AK160" s="581">
        <v>286</v>
      </c>
      <c r="AL160" s="581">
        <v>26</v>
      </c>
      <c r="AM160" s="581">
        <v>37</v>
      </c>
      <c r="AN160" s="581">
        <v>63</v>
      </c>
      <c r="AO160" s="581">
        <v>54</v>
      </c>
      <c r="AP160" s="581">
        <v>70</v>
      </c>
      <c r="AQ160" s="581">
        <v>124</v>
      </c>
      <c r="AR160" s="581">
        <v>124</v>
      </c>
      <c r="AS160" s="581">
        <v>157</v>
      </c>
      <c r="AT160" s="581">
        <v>281</v>
      </c>
      <c r="AU160" s="581">
        <v>19</v>
      </c>
      <c r="AV160" s="581">
        <v>38</v>
      </c>
      <c r="AW160" s="581">
        <v>57</v>
      </c>
      <c r="AX160" s="581">
        <v>62</v>
      </c>
      <c r="AY160" s="581">
        <v>70</v>
      </c>
      <c r="AZ160" s="581">
        <v>132</v>
      </c>
      <c r="BA160" s="581">
        <v>132</v>
      </c>
      <c r="BB160" s="581">
        <v>145</v>
      </c>
      <c r="BC160" s="581">
        <v>277</v>
      </c>
      <c r="BD160" s="581">
        <v>61</v>
      </c>
      <c r="BE160" s="581">
        <v>68</v>
      </c>
      <c r="BF160" s="581">
        <v>129</v>
      </c>
      <c r="BG160" s="581">
        <v>66</v>
      </c>
      <c r="BH160" s="581">
        <v>75</v>
      </c>
      <c r="BI160" s="581">
        <v>141</v>
      </c>
      <c r="BJ160" s="581">
        <v>132</v>
      </c>
      <c r="BK160" s="581">
        <v>170</v>
      </c>
      <c r="BL160" s="581">
        <v>302</v>
      </c>
      <c r="BM160" s="581">
        <v>21</v>
      </c>
      <c r="BN160" s="581">
        <v>31</v>
      </c>
      <c r="BO160" s="581">
        <v>52</v>
      </c>
      <c r="BP160" s="581">
        <v>53</v>
      </c>
      <c r="BQ160" s="581">
        <v>58</v>
      </c>
      <c r="BR160" s="581">
        <v>111</v>
      </c>
      <c r="BS160" s="581">
        <v>124</v>
      </c>
      <c r="BT160" s="581">
        <v>164</v>
      </c>
      <c r="BU160" s="581">
        <v>288</v>
      </c>
      <c r="BV160" s="581">
        <v>31</v>
      </c>
      <c r="BW160" s="581">
        <v>46</v>
      </c>
      <c r="BX160" s="581">
        <v>77</v>
      </c>
      <c r="BY160" s="581">
        <v>40</v>
      </c>
      <c r="BZ160" s="581">
        <v>50</v>
      </c>
      <c r="CA160" s="581">
        <v>90</v>
      </c>
      <c r="CB160" s="581">
        <v>95</v>
      </c>
      <c r="CC160" s="581">
        <v>151</v>
      </c>
      <c r="CD160" s="581">
        <v>246</v>
      </c>
      <c r="CE160" s="581">
        <v>25</v>
      </c>
      <c r="CF160" s="581">
        <v>42</v>
      </c>
      <c r="CG160" s="581">
        <v>67</v>
      </c>
      <c r="CH160" s="581">
        <v>58</v>
      </c>
      <c r="CI160" s="581">
        <v>69</v>
      </c>
      <c r="CJ160" s="581">
        <v>127</v>
      </c>
      <c r="CK160" s="581">
        <v>104</v>
      </c>
      <c r="CL160" s="581">
        <v>162</v>
      </c>
      <c r="CM160" s="581">
        <v>266</v>
      </c>
      <c r="CN160" s="581">
        <v>28</v>
      </c>
      <c r="CO160" s="581">
        <v>33</v>
      </c>
      <c r="CP160" s="581">
        <v>61</v>
      </c>
      <c r="CQ160" s="581">
        <v>76</v>
      </c>
      <c r="CR160" s="581">
        <v>97</v>
      </c>
      <c r="CS160" s="581">
        <v>173</v>
      </c>
      <c r="CT160" s="581">
        <v>129</v>
      </c>
      <c r="CU160" s="581">
        <v>188</v>
      </c>
      <c r="CV160" s="581">
        <v>317</v>
      </c>
      <c r="CW160" s="586"/>
      <c r="CX160" s="582">
        <v>0.3611111111111111</v>
      </c>
      <c r="CY160" s="582">
        <v>0.46250000000000002</v>
      </c>
      <c r="CZ160" s="582">
        <v>0.41447368421052633</v>
      </c>
      <c r="DA160" s="582">
        <v>0.46341463414634149</v>
      </c>
      <c r="DB160" s="582">
        <v>0.55072463768115942</v>
      </c>
      <c r="DC160" s="582">
        <v>0.51818181818181819</v>
      </c>
      <c r="DD160" s="582">
        <v>1.1090909090909091</v>
      </c>
      <c r="DE160" s="582">
        <v>0.97142857142857142</v>
      </c>
      <c r="DF160" s="582">
        <v>1.032</v>
      </c>
      <c r="DG160" s="582">
        <v>0.3888888888888889</v>
      </c>
      <c r="DH160" s="582">
        <v>0.44285714285714284</v>
      </c>
      <c r="DI160" s="582">
        <v>0.41935483870967744</v>
      </c>
      <c r="DJ160" s="582">
        <v>0.5</v>
      </c>
      <c r="DK160" s="582">
        <v>0.65714285714285714</v>
      </c>
      <c r="DL160" s="582">
        <v>0.58333333333333337</v>
      </c>
      <c r="DM160" s="582">
        <v>0.37878787878787878</v>
      </c>
      <c r="DN160" s="582">
        <v>0.56000000000000005</v>
      </c>
      <c r="DO160" s="582">
        <v>0.47517730496453903</v>
      </c>
      <c r="DP160" s="582">
        <v>0.52830188679245282</v>
      </c>
      <c r="DQ160" s="582">
        <v>0.56896551724137934</v>
      </c>
      <c r="DR160" s="582">
        <v>0.5495495495495496</v>
      </c>
      <c r="DS160" s="588"/>
      <c r="DT160" s="582">
        <v>0.19999999999999996</v>
      </c>
      <c r="DU160" s="582">
        <v>0.25301204819277112</v>
      </c>
      <c r="DV160" s="582">
        <v>0.23076923076923073</v>
      </c>
      <c r="DW160" s="582">
        <v>0.282258064516129</v>
      </c>
      <c r="DX160" s="582">
        <v>0.28025477707006374</v>
      </c>
      <c r="DY160" s="582">
        <v>0.28113879003558717</v>
      </c>
      <c r="DZ160" s="582">
        <v>3.7878787878787845E-2</v>
      </c>
      <c r="EA160" s="582">
        <v>-0.12413793103448278</v>
      </c>
      <c r="EB160" s="582">
        <v>-4.6931407942238268E-2</v>
      </c>
      <c r="EC160" s="582">
        <v>0.30303030303030298</v>
      </c>
      <c r="ED160" s="582">
        <v>0.19411764705882351</v>
      </c>
      <c r="EE160" s="582">
        <v>0.24172185430463577</v>
      </c>
      <c r="EF160" s="582">
        <v>0.30645161290322576</v>
      </c>
      <c r="EG160" s="582">
        <v>0.10365853658536583</v>
      </c>
      <c r="EH160" s="582">
        <v>0.19097222222222221</v>
      </c>
      <c r="EI160" s="582">
        <v>0.25263157894736843</v>
      </c>
      <c r="EJ160" s="582">
        <v>0.10596026490066224</v>
      </c>
      <c r="EK160" s="582">
        <v>0.16260162601626016</v>
      </c>
      <c r="EL160" s="582">
        <v>0.22115384615384615</v>
      </c>
      <c r="EM160" s="582">
        <v>0.23456790123456794</v>
      </c>
      <c r="EN160" s="582">
        <v>0.22932330827067671</v>
      </c>
    </row>
    <row r="161" spans="1:144" x14ac:dyDescent="0.25">
      <c r="A161" s="583" t="s">
        <v>1096</v>
      </c>
      <c r="B161" s="581">
        <v>20</v>
      </c>
      <c r="C161" s="581">
        <v>52</v>
      </c>
      <c r="D161" s="581">
        <v>72</v>
      </c>
      <c r="E161" s="581">
        <v>73</v>
      </c>
      <c r="F161" s="581">
        <v>92</v>
      </c>
      <c r="G161" s="581">
        <v>165</v>
      </c>
      <c r="H161" s="581">
        <v>152</v>
      </c>
      <c r="I161" s="581">
        <v>184</v>
      </c>
      <c r="J161" s="581">
        <v>336</v>
      </c>
      <c r="K161" s="581">
        <v>34</v>
      </c>
      <c r="L161" s="581">
        <v>25</v>
      </c>
      <c r="M161" s="581">
        <v>59</v>
      </c>
      <c r="N161" s="581">
        <v>72</v>
      </c>
      <c r="O161" s="581">
        <v>80</v>
      </c>
      <c r="P161" s="581">
        <v>152</v>
      </c>
      <c r="Q161" s="581">
        <v>152</v>
      </c>
      <c r="R161" s="581">
        <v>203</v>
      </c>
      <c r="S161" s="581">
        <v>355</v>
      </c>
      <c r="T161" s="581">
        <v>16</v>
      </c>
      <c r="U161" s="581">
        <v>33</v>
      </c>
      <c r="V161" s="581">
        <v>49</v>
      </c>
      <c r="W161" s="581">
        <v>41</v>
      </c>
      <c r="X161" s="581">
        <v>69</v>
      </c>
      <c r="Y161" s="581">
        <v>110</v>
      </c>
      <c r="Z161" s="581">
        <v>114</v>
      </c>
      <c r="AA161" s="581">
        <v>172</v>
      </c>
      <c r="AB161" s="581">
        <v>286</v>
      </c>
      <c r="AC161" s="581">
        <v>23</v>
      </c>
      <c r="AD161" s="581">
        <v>49</v>
      </c>
      <c r="AE161" s="581">
        <v>72</v>
      </c>
      <c r="AF161" s="581">
        <v>55</v>
      </c>
      <c r="AG161" s="581">
        <v>70</v>
      </c>
      <c r="AH161" s="581">
        <v>125</v>
      </c>
      <c r="AI161" s="581">
        <v>120</v>
      </c>
      <c r="AJ161" s="581">
        <v>166</v>
      </c>
      <c r="AK161" s="581">
        <v>286</v>
      </c>
      <c r="AL161" s="581">
        <v>26</v>
      </c>
      <c r="AM161" s="581">
        <v>37</v>
      </c>
      <c r="AN161" s="581">
        <v>63</v>
      </c>
      <c r="AO161" s="581">
        <v>54</v>
      </c>
      <c r="AP161" s="581">
        <v>70</v>
      </c>
      <c r="AQ161" s="581">
        <v>124</v>
      </c>
      <c r="AR161" s="581">
        <v>124</v>
      </c>
      <c r="AS161" s="581">
        <v>157</v>
      </c>
      <c r="AT161" s="581">
        <v>281</v>
      </c>
      <c r="AU161" s="581">
        <v>19</v>
      </c>
      <c r="AV161" s="581">
        <v>38</v>
      </c>
      <c r="AW161" s="581">
        <v>57</v>
      </c>
      <c r="AX161" s="581">
        <v>62</v>
      </c>
      <c r="AY161" s="581">
        <v>70</v>
      </c>
      <c r="AZ161" s="581">
        <v>132</v>
      </c>
      <c r="BA161" s="581">
        <v>132</v>
      </c>
      <c r="BB161" s="581">
        <v>145</v>
      </c>
      <c r="BC161" s="581">
        <v>277</v>
      </c>
      <c r="BD161" s="581">
        <v>61</v>
      </c>
      <c r="BE161" s="581">
        <v>68</v>
      </c>
      <c r="BF161" s="581">
        <v>129</v>
      </c>
      <c r="BG161" s="581">
        <v>66</v>
      </c>
      <c r="BH161" s="581">
        <v>75</v>
      </c>
      <c r="BI161" s="581">
        <v>141</v>
      </c>
      <c r="BJ161" s="581">
        <v>132</v>
      </c>
      <c r="BK161" s="581">
        <v>170</v>
      </c>
      <c r="BL161" s="581">
        <v>302</v>
      </c>
      <c r="BM161" s="581">
        <v>21</v>
      </c>
      <c r="BN161" s="581">
        <v>31</v>
      </c>
      <c r="BO161" s="581">
        <v>52</v>
      </c>
      <c r="BP161" s="581">
        <v>53</v>
      </c>
      <c r="BQ161" s="581">
        <v>58</v>
      </c>
      <c r="BR161" s="581">
        <v>111</v>
      </c>
      <c r="BS161" s="581">
        <v>124</v>
      </c>
      <c r="BT161" s="581">
        <v>164</v>
      </c>
      <c r="BU161" s="581">
        <v>288</v>
      </c>
      <c r="BV161" s="581">
        <v>31</v>
      </c>
      <c r="BW161" s="581">
        <v>46</v>
      </c>
      <c r="BX161" s="581">
        <v>77</v>
      </c>
      <c r="BY161" s="581">
        <v>40</v>
      </c>
      <c r="BZ161" s="581">
        <v>50</v>
      </c>
      <c r="CA161" s="581">
        <v>90</v>
      </c>
      <c r="CB161" s="581">
        <v>95</v>
      </c>
      <c r="CC161" s="581">
        <v>151</v>
      </c>
      <c r="CD161" s="581">
        <v>246</v>
      </c>
      <c r="CE161" s="581">
        <v>25</v>
      </c>
      <c r="CF161" s="581">
        <v>42</v>
      </c>
      <c r="CG161" s="581">
        <v>67</v>
      </c>
      <c r="CH161" s="581">
        <v>58</v>
      </c>
      <c r="CI161" s="581">
        <v>69</v>
      </c>
      <c r="CJ161" s="581">
        <v>127</v>
      </c>
      <c r="CK161" s="581">
        <v>104</v>
      </c>
      <c r="CL161" s="581">
        <v>162</v>
      </c>
      <c r="CM161" s="581">
        <v>266</v>
      </c>
      <c r="CN161" s="581">
        <v>28</v>
      </c>
      <c r="CO161" s="581">
        <v>33</v>
      </c>
      <c r="CP161" s="581">
        <v>61</v>
      </c>
      <c r="CQ161" s="581">
        <v>76</v>
      </c>
      <c r="CR161" s="581">
        <v>97</v>
      </c>
      <c r="CS161" s="581">
        <v>173</v>
      </c>
      <c r="CT161" s="581">
        <v>129</v>
      </c>
      <c r="CU161" s="581">
        <v>188</v>
      </c>
      <c r="CV161" s="581">
        <v>317</v>
      </c>
      <c r="CW161" s="586"/>
      <c r="CX161" s="582">
        <v>0.3611111111111111</v>
      </c>
      <c r="CY161" s="582">
        <v>0.46250000000000002</v>
      </c>
      <c r="CZ161" s="582">
        <v>0.41447368421052633</v>
      </c>
      <c r="DA161" s="582">
        <v>0.46341463414634149</v>
      </c>
      <c r="DB161" s="582">
        <v>0.55072463768115942</v>
      </c>
      <c r="DC161" s="582">
        <v>0.51818181818181819</v>
      </c>
      <c r="DD161" s="582">
        <v>1.1090909090909091</v>
      </c>
      <c r="DE161" s="582">
        <v>0.97142857142857142</v>
      </c>
      <c r="DF161" s="582">
        <v>1.032</v>
      </c>
      <c r="DG161" s="582">
        <v>0.3888888888888889</v>
      </c>
      <c r="DH161" s="582">
        <v>0.44285714285714284</v>
      </c>
      <c r="DI161" s="582">
        <v>0.41935483870967744</v>
      </c>
      <c r="DJ161" s="582">
        <v>0.5</v>
      </c>
      <c r="DK161" s="582">
        <v>0.65714285714285714</v>
      </c>
      <c r="DL161" s="582">
        <v>0.58333333333333337</v>
      </c>
      <c r="DM161" s="582">
        <v>0.37878787878787878</v>
      </c>
      <c r="DN161" s="582">
        <v>0.56000000000000005</v>
      </c>
      <c r="DO161" s="582">
        <v>0.47517730496453903</v>
      </c>
      <c r="DP161" s="582">
        <v>0.52830188679245282</v>
      </c>
      <c r="DQ161" s="582">
        <v>0.56896551724137934</v>
      </c>
      <c r="DR161" s="582">
        <v>0.5495495495495496</v>
      </c>
      <c r="DS161" s="588"/>
      <c r="DT161" s="582">
        <v>0.19999999999999996</v>
      </c>
      <c r="DU161" s="582">
        <v>0.25301204819277112</v>
      </c>
      <c r="DV161" s="582">
        <v>0.23076923076923073</v>
      </c>
      <c r="DW161" s="582">
        <v>0.282258064516129</v>
      </c>
      <c r="DX161" s="582">
        <v>0.28025477707006374</v>
      </c>
      <c r="DY161" s="582">
        <v>0.28113879003558717</v>
      </c>
      <c r="DZ161" s="582">
        <v>3.7878787878787845E-2</v>
      </c>
      <c r="EA161" s="582">
        <v>-0.12413793103448278</v>
      </c>
      <c r="EB161" s="582">
        <v>-4.6931407942238268E-2</v>
      </c>
      <c r="EC161" s="582">
        <v>0.30303030303030298</v>
      </c>
      <c r="ED161" s="582">
        <v>0.19411764705882351</v>
      </c>
      <c r="EE161" s="582">
        <v>0.24172185430463577</v>
      </c>
      <c r="EF161" s="582">
        <v>0.30645161290322576</v>
      </c>
      <c r="EG161" s="582">
        <v>0.10365853658536583</v>
      </c>
      <c r="EH161" s="582">
        <v>0.19097222222222221</v>
      </c>
      <c r="EI161" s="582">
        <v>0.25263157894736843</v>
      </c>
      <c r="EJ161" s="582">
        <v>0.10596026490066224</v>
      </c>
      <c r="EK161" s="582">
        <v>0.16260162601626016</v>
      </c>
      <c r="EL161" s="582">
        <v>0.22115384615384615</v>
      </c>
      <c r="EM161" s="582">
        <v>0.23456790123456794</v>
      </c>
      <c r="EN161" s="582">
        <v>0.22932330827067671</v>
      </c>
    </row>
    <row r="162" spans="1:144" x14ac:dyDescent="0.25">
      <c r="A162" s="575" t="s">
        <v>1084</v>
      </c>
      <c r="B162" s="576">
        <v>44</v>
      </c>
      <c r="C162" s="576">
        <v>62</v>
      </c>
      <c r="D162" s="576">
        <v>106</v>
      </c>
      <c r="E162" s="576">
        <v>93</v>
      </c>
      <c r="F162" s="576">
        <v>107</v>
      </c>
      <c r="G162" s="576">
        <v>200</v>
      </c>
      <c r="H162" s="576">
        <v>199</v>
      </c>
      <c r="I162" s="576">
        <v>258</v>
      </c>
      <c r="J162" s="576">
        <v>457</v>
      </c>
      <c r="K162" s="576">
        <v>48</v>
      </c>
      <c r="L162" s="576">
        <v>67</v>
      </c>
      <c r="M162" s="576">
        <v>115</v>
      </c>
      <c r="N162" s="576">
        <v>101</v>
      </c>
      <c r="O162" s="576">
        <v>74</v>
      </c>
      <c r="P162" s="576">
        <v>175</v>
      </c>
      <c r="Q162" s="576">
        <v>232</v>
      </c>
      <c r="R162" s="576">
        <v>227</v>
      </c>
      <c r="S162" s="576">
        <v>459</v>
      </c>
      <c r="T162" s="576">
        <v>48</v>
      </c>
      <c r="U162" s="576">
        <v>63</v>
      </c>
      <c r="V162" s="576">
        <v>111</v>
      </c>
      <c r="W162" s="576">
        <v>84</v>
      </c>
      <c r="X162" s="576">
        <v>89</v>
      </c>
      <c r="Y162" s="576">
        <v>173</v>
      </c>
      <c r="Z162" s="576">
        <v>230</v>
      </c>
      <c r="AA162" s="576">
        <v>230</v>
      </c>
      <c r="AB162" s="576">
        <v>460</v>
      </c>
      <c r="AC162" s="576">
        <v>63</v>
      </c>
      <c r="AD162" s="576">
        <v>81</v>
      </c>
      <c r="AE162" s="576">
        <v>144</v>
      </c>
      <c r="AF162" s="576">
        <v>92</v>
      </c>
      <c r="AG162" s="576">
        <v>99</v>
      </c>
      <c r="AH162" s="576">
        <v>191</v>
      </c>
      <c r="AI162" s="576">
        <v>226</v>
      </c>
      <c r="AJ162" s="576">
        <v>221</v>
      </c>
      <c r="AK162" s="576">
        <v>447</v>
      </c>
      <c r="AL162" s="576">
        <v>68</v>
      </c>
      <c r="AM162" s="576">
        <v>56</v>
      </c>
      <c r="AN162" s="576">
        <v>124</v>
      </c>
      <c r="AO162" s="576">
        <v>95</v>
      </c>
      <c r="AP162" s="576">
        <v>98</v>
      </c>
      <c r="AQ162" s="576">
        <v>193</v>
      </c>
      <c r="AR162" s="576">
        <v>204</v>
      </c>
      <c r="AS162" s="576">
        <v>231</v>
      </c>
      <c r="AT162" s="576">
        <v>435</v>
      </c>
      <c r="AU162" s="576">
        <v>37</v>
      </c>
      <c r="AV162" s="576">
        <v>52</v>
      </c>
      <c r="AW162" s="576">
        <v>89</v>
      </c>
      <c r="AX162" s="576">
        <v>106</v>
      </c>
      <c r="AY162" s="576">
        <v>94</v>
      </c>
      <c r="AZ162" s="576">
        <v>200</v>
      </c>
      <c r="BA162" s="576">
        <v>228</v>
      </c>
      <c r="BB162" s="576">
        <v>236</v>
      </c>
      <c r="BC162" s="576">
        <v>464</v>
      </c>
      <c r="BD162" s="576">
        <v>0</v>
      </c>
      <c r="BE162" s="576">
        <v>0</v>
      </c>
      <c r="BF162" s="576">
        <v>0</v>
      </c>
      <c r="BG162" s="576">
        <v>88</v>
      </c>
      <c r="BH162" s="576">
        <v>98</v>
      </c>
      <c r="BI162" s="576">
        <v>186</v>
      </c>
      <c r="BJ162" s="576">
        <v>225</v>
      </c>
      <c r="BK162" s="576">
        <v>246</v>
      </c>
      <c r="BL162" s="576">
        <v>471</v>
      </c>
      <c r="BM162" s="576">
        <v>46</v>
      </c>
      <c r="BN162" s="576">
        <v>71</v>
      </c>
      <c r="BO162" s="576">
        <v>117</v>
      </c>
      <c r="BP162" s="576">
        <v>100</v>
      </c>
      <c r="BQ162" s="576">
        <v>91</v>
      </c>
      <c r="BR162" s="576">
        <v>191</v>
      </c>
      <c r="BS162" s="576">
        <v>249</v>
      </c>
      <c r="BT162" s="576">
        <v>243</v>
      </c>
      <c r="BU162" s="576">
        <v>492</v>
      </c>
      <c r="BV162" s="576">
        <v>76</v>
      </c>
      <c r="BW162" s="576">
        <v>65</v>
      </c>
      <c r="BX162" s="576">
        <v>141</v>
      </c>
      <c r="BY162" s="576">
        <v>94</v>
      </c>
      <c r="BZ162" s="576">
        <v>101</v>
      </c>
      <c r="CA162" s="576">
        <v>195</v>
      </c>
      <c r="CB162" s="576">
        <v>217</v>
      </c>
      <c r="CC162" s="576">
        <v>250</v>
      </c>
      <c r="CD162" s="576">
        <v>467</v>
      </c>
      <c r="CE162" s="576">
        <v>52</v>
      </c>
      <c r="CF162" s="576">
        <v>72</v>
      </c>
      <c r="CG162" s="576">
        <v>124</v>
      </c>
      <c r="CH162" s="576">
        <v>110</v>
      </c>
      <c r="CI162" s="576">
        <v>109</v>
      </c>
      <c r="CJ162" s="576">
        <v>219</v>
      </c>
      <c r="CK162" s="576">
        <v>244</v>
      </c>
      <c r="CL162" s="576">
        <v>264</v>
      </c>
      <c r="CM162" s="576">
        <v>508</v>
      </c>
      <c r="CN162" s="576">
        <v>49</v>
      </c>
      <c r="CO162" s="576">
        <v>56</v>
      </c>
      <c r="CP162" s="576">
        <v>105</v>
      </c>
      <c r="CQ162" s="576">
        <v>84</v>
      </c>
      <c r="CR162" s="576">
        <v>85</v>
      </c>
      <c r="CS162" s="576">
        <v>169</v>
      </c>
      <c r="CT162" s="576">
        <v>237</v>
      </c>
      <c r="CU162" s="576">
        <v>254</v>
      </c>
      <c r="CV162" s="576">
        <v>491</v>
      </c>
      <c r="CW162" s="586"/>
      <c r="CX162" s="578">
        <v>0.67326732673267331</v>
      </c>
      <c r="CY162" s="578">
        <v>0.7567567567567568</v>
      </c>
      <c r="CZ162" s="578">
        <v>0.70857142857142852</v>
      </c>
      <c r="DA162" s="578">
        <v>0.44047619047619047</v>
      </c>
      <c r="DB162" s="578">
        <v>0.5842696629213483</v>
      </c>
      <c r="DC162" s="578">
        <v>0.51445086705202314</v>
      </c>
      <c r="DD162" s="578">
        <v>0</v>
      </c>
      <c r="DE162" s="578">
        <v>0</v>
      </c>
      <c r="DF162" s="578">
        <v>0</v>
      </c>
      <c r="DG162" s="578">
        <v>0.48421052631578948</v>
      </c>
      <c r="DH162" s="578">
        <v>0.72448979591836737</v>
      </c>
      <c r="DI162" s="578">
        <v>0.60621761658031093</v>
      </c>
      <c r="DJ162" s="578">
        <v>0.71698113207547165</v>
      </c>
      <c r="DK162" s="578">
        <v>0.69148936170212771</v>
      </c>
      <c r="DL162" s="578">
        <v>0.70499999999999996</v>
      </c>
      <c r="DM162" s="578">
        <v>0.59090909090909094</v>
      </c>
      <c r="DN162" s="578">
        <v>0.73469387755102045</v>
      </c>
      <c r="DO162" s="578">
        <v>0.66666666666666663</v>
      </c>
      <c r="DP162" s="578">
        <v>0.49</v>
      </c>
      <c r="DQ162" s="578">
        <v>0.61538461538461542</v>
      </c>
      <c r="DR162" s="578">
        <v>0.54973821989528793</v>
      </c>
      <c r="DS162" s="588"/>
      <c r="DT162" s="578">
        <v>0.2168141592920354</v>
      </c>
      <c r="DU162" s="578">
        <v>0.14479638009049778</v>
      </c>
      <c r="DV162" s="578">
        <v>0.18120805369127513</v>
      </c>
      <c r="DW162" s="578">
        <v>0.22058823529411764</v>
      </c>
      <c r="DX162" s="578">
        <v>0.16017316017316019</v>
      </c>
      <c r="DY162" s="578">
        <v>0.18850574712643675</v>
      </c>
      <c r="DZ162" s="578">
        <v>0.39912280701754388</v>
      </c>
      <c r="EA162" s="578">
        <v>0.3728813559322034</v>
      </c>
      <c r="EB162" s="578">
        <v>0.38577586206896552</v>
      </c>
      <c r="EC162" s="578">
        <v>0.1333333333333333</v>
      </c>
      <c r="ED162" s="578">
        <v>9.3495934959349603E-2</v>
      </c>
      <c r="EE162" s="578">
        <v>0.11252653927813161</v>
      </c>
      <c r="EF162" s="578">
        <v>0.20080321285140568</v>
      </c>
      <c r="EG162" s="578">
        <v>0.11934156378600824</v>
      </c>
      <c r="EH162" s="578">
        <v>0.16056910569105687</v>
      </c>
      <c r="EI162" s="578">
        <v>0.1428571428571429</v>
      </c>
      <c r="EJ162" s="578">
        <v>9.1999999999999971E-2</v>
      </c>
      <c r="EK162" s="578">
        <v>0.11563169164882225</v>
      </c>
      <c r="EL162" s="578">
        <v>0.17213114754098358</v>
      </c>
      <c r="EM162" s="578">
        <v>0.14772727272727271</v>
      </c>
      <c r="EN162" s="578">
        <v>0.15944881889763785</v>
      </c>
    </row>
    <row r="163" spans="1:144" x14ac:dyDescent="0.25">
      <c r="A163" s="580" t="s">
        <v>163</v>
      </c>
      <c r="B163" s="581">
        <v>44</v>
      </c>
      <c r="C163" s="581">
        <v>62</v>
      </c>
      <c r="D163" s="581">
        <v>106</v>
      </c>
      <c r="E163" s="581">
        <v>93</v>
      </c>
      <c r="F163" s="581">
        <v>107</v>
      </c>
      <c r="G163" s="581">
        <v>200</v>
      </c>
      <c r="H163" s="581">
        <v>199</v>
      </c>
      <c r="I163" s="581">
        <v>258</v>
      </c>
      <c r="J163" s="581">
        <v>457</v>
      </c>
      <c r="K163" s="581">
        <v>48</v>
      </c>
      <c r="L163" s="581">
        <v>67</v>
      </c>
      <c r="M163" s="581">
        <v>115</v>
      </c>
      <c r="N163" s="581">
        <v>101</v>
      </c>
      <c r="O163" s="581">
        <v>74</v>
      </c>
      <c r="P163" s="581">
        <v>175</v>
      </c>
      <c r="Q163" s="581">
        <v>232</v>
      </c>
      <c r="R163" s="581">
        <v>227</v>
      </c>
      <c r="S163" s="581">
        <v>459</v>
      </c>
      <c r="T163" s="581">
        <v>48</v>
      </c>
      <c r="U163" s="581">
        <v>63</v>
      </c>
      <c r="V163" s="581">
        <v>111</v>
      </c>
      <c r="W163" s="581">
        <v>84</v>
      </c>
      <c r="X163" s="581">
        <v>89</v>
      </c>
      <c r="Y163" s="581">
        <v>173</v>
      </c>
      <c r="Z163" s="581">
        <v>230</v>
      </c>
      <c r="AA163" s="581">
        <v>230</v>
      </c>
      <c r="AB163" s="581">
        <v>460</v>
      </c>
      <c r="AC163" s="581">
        <v>63</v>
      </c>
      <c r="AD163" s="581">
        <v>81</v>
      </c>
      <c r="AE163" s="581">
        <v>144</v>
      </c>
      <c r="AF163" s="581">
        <v>92</v>
      </c>
      <c r="AG163" s="581">
        <v>99</v>
      </c>
      <c r="AH163" s="581">
        <v>191</v>
      </c>
      <c r="AI163" s="581">
        <v>226</v>
      </c>
      <c r="AJ163" s="581">
        <v>221</v>
      </c>
      <c r="AK163" s="581">
        <v>447</v>
      </c>
      <c r="AL163" s="581">
        <v>68</v>
      </c>
      <c r="AM163" s="581">
        <v>56</v>
      </c>
      <c r="AN163" s="581">
        <v>124</v>
      </c>
      <c r="AO163" s="581">
        <v>95</v>
      </c>
      <c r="AP163" s="581">
        <v>98</v>
      </c>
      <c r="AQ163" s="581">
        <v>193</v>
      </c>
      <c r="AR163" s="581">
        <v>204</v>
      </c>
      <c r="AS163" s="581">
        <v>231</v>
      </c>
      <c r="AT163" s="581">
        <v>435</v>
      </c>
      <c r="AU163" s="581">
        <v>37</v>
      </c>
      <c r="AV163" s="581">
        <v>52</v>
      </c>
      <c r="AW163" s="581">
        <v>89</v>
      </c>
      <c r="AX163" s="581">
        <v>106</v>
      </c>
      <c r="AY163" s="581">
        <v>94</v>
      </c>
      <c r="AZ163" s="581">
        <v>200</v>
      </c>
      <c r="BA163" s="581">
        <v>228</v>
      </c>
      <c r="BB163" s="581">
        <v>236</v>
      </c>
      <c r="BC163" s="581">
        <v>464</v>
      </c>
      <c r="BD163" s="581">
        <v>0</v>
      </c>
      <c r="BE163" s="581">
        <v>0</v>
      </c>
      <c r="BF163" s="581">
        <v>0</v>
      </c>
      <c r="BG163" s="581">
        <v>88</v>
      </c>
      <c r="BH163" s="581">
        <v>98</v>
      </c>
      <c r="BI163" s="581">
        <v>186</v>
      </c>
      <c r="BJ163" s="581">
        <v>225</v>
      </c>
      <c r="BK163" s="581">
        <v>246</v>
      </c>
      <c r="BL163" s="581">
        <v>471</v>
      </c>
      <c r="BM163" s="581">
        <v>46</v>
      </c>
      <c r="BN163" s="581">
        <v>71</v>
      </c>
      <c r="BO163" s="581">
        <v>117</v>
      </c>
      <c r="BP163" s="581">
        <v>100</v>
      </c>
      <c r="BQ163" s="581">
        <v>91</v>
      </c>
      <c r="BR163" s="581">
        <v>191</v>
      </c>
      <c r="BS163" s="581">
        <v>249</v>
      </c>
      <c r="BT163" s="581">
        <v>243</v>
      </c>
      <c r="BU163" s="581">
        <v>492</v>
      </c>
      <c r="BV163" s="581">
        <v>76</v>
      </c>
      <c r="BW163" s="581">
        <v>65</v>
      </c>
      <c r="BX163" s="581">
        <v>141</v>
      </c>
      <c r="BY163" s="581">
        <v>94</v>
      </c>
      <c r="BZ163" s="581">
        <v>101</v>
      </c>
      <c r="CA163" s="581">
        <v>195</v>
      </c>
      <c r="CB163" s="581">
        <v>217</v>
      </c>
      <c r="CC163" s="581">
        <v>250</v>
      </c>
      <c r="CD163" s="581">
        <v>467</v>
      </c>
      <c r="CE163" s="581">
        <v>52</v>
      </c>
      <c r="CF163" s="581">
        <v>72</v>
      </c>
      <c r="CG163" s="581">
        <v>124</v>
      </c>
      <c r="CH163" s="581">
        <v>110</v>
      </c>
      <c r="CI163" s="581">
        <v>109</v>
      </c>
      <c r="CJ163" s="581">
        <v>219</v>
      </c>
      <c r="CK163" s="581">
        <v>244</v>
      </c>
      <c r="CL163" s="581">
        <v>264</v>
      </c>
      <c r="CM163" s="581">
        <v>508</v>
      </c>
      <c r="CN163" s="581">
        <v>49</v>
      </c>
      <c r="CO163" s="581">
        <v>56</v>
      </c>
      <c r="CP163" s="581">
        <v>105</v>
      </c>
      <c r="CQ163" s="581">
        <v>84</v>
      </c>
      <c r="CR163" s="581">
        <v>85</v>
      </c>
      <c r="CS163" s="581">
        <v>169</v>
      </c>
      <c r="CT163" s="581">
        <v>237</v>
      </c>
      <c r="CU163" s="581">
        <v>254</v>
      </c>
      <c r="CV163" s="581">
        <v>491</v>
      </c>
      <c r="CW163" s="586"/>
      <c r="CX163" s="582">
        <v>0.67326732673267331</v>
      </c>
      <c r="CY163" s="582">
        <v>0.7567567567567568</v>
      </c>
      <c r="CZ163" s="582">
        <v>0.70857142857142852</v>
      </c>
      <c r="DA163" s="582">
        <v>0.44047619047619047</v>
      </c>
      <c r="DB163" s="582">
        <v>0.5842696629213483</v>
      </c>
      <c r="DC163" s="582">
        <v>0.51445086705202314</v>
      </c>
      <c r="DD163" s="582">
        <v>0</v>
      </c>
      <c r="DE163" s="582">
        <v>0</v>
      </c>
      <c r="DF163" s="582">
        <v>0</v>
      </c>
      <c r="DG163" s="582">
        <v>0.48421052631578948</v>
      </c>
      <c r="DH163" s="582">
        <v>0.72448979591836737</v>
      </c>
      <c r="DI163" s="582">
        <v>0.60621761658031093</v>
      </c>
      <c r="DJ163" s="582">
        <v>0.71698113207547165</v>
      </c>
      <c r="DK163" s="582">
        <v>0.69148936170212771</v>
      </c>
      <c r="DL163" s="582">
        <v>0.70499999999999996</v>
      </c>
      <c r="DM163" s="582">
        <v>0.59090909090909094</v>
      </c>
      <c r="DN163" s="582">
        <v>0.73469387755102045</v>
      </c>
      <c r="DO163" s="582">
        <v>0.66666666666666663</v>
      </c>
      <c r="DP163" s="582">
        <v>0.49</v>
      </c>
      <c r="DQ163" s="582">
        <v>0.61538461538461542</v>
      </c>
      <c r="DR163" s="582">
        <v>0.54973821989528793</v>
      </c>
      <c r="DS163" s="588"/>
      <c r="DT163" s="582">
        <v>0.2168141592920354</v>
      </c>
      <c r="DU163" s="582">
        <v>0.14479638009049778</v>
      </c>
      <c r="DV163" s="582">
        <v>0.18120805369127513</v>
      </c>
      <c r="DW163" s="582">
        <v>0.22058823529411764</v>
      </c>
      <c r="DX163" s="582">
        <v>0.16017316017316019</v>
      </c>
      <c r="DY163" s="582">
        <v>0.18850574712643675</v>
      </c>
      <c r="DZ163" s="582">
        <v>0.39912280701754388</v>
      </c>
      <c r="EA163" s="582">
        <v>0.3728813559322034</v>
      </c>
      <c r="EB163" s="582">
        <v>0.38577586206896552</v>
      </c>
      <c r="EC163" s="582">
        <v>0.1333333333333333</v>
      </c>
      <c r="ED163" s="582">
        <v>9.3495934959349603E-2</v>
      </c>
      <c r="EE163" s="582">
        <v>0.11252653927813161</v>
      </c>
      <c r="EF163" s="582">
        <v>0.20080321285140568</v>
      </c>
      <c r="EG163" s="582">
        <v>0.11934156378600824</v>
      </c>
      <c r="EH163" s="582">
        <v>0.16056910569105687</v>
      </c>
      <c r="EI163" s="582">
        <v>0.1428571428571429</v>
      </c>
      <c r="EJ163" s="582">
        <v>9.1999999999999971E-2</v>
      </c>
      <c r="EK163" s="582">
        <v>0.11563169164882225</v>
      </c>
      <c r="EL163" s="582">
        <v>0.17213114754098358</v>
      </c>
      <c r="EM163" s="582">
        <v>0.14772727272727271</v>
      </c>
      <c r="EN163" s="582">
        <v>0.15944881889763785</v>
      </c>
    </row>
    <row r="164" spans="1:144" x14ac:dyDescent="0.25">
      <c r="A164" s="583" t="s">
        <v>1094</v>
      </c>
      <c r="B164" s="581">
        <v>44</v>
      </c>
      <c r="C164" s="581">
        <v>62</v>
      </c>
      <c r="D164" s="581">
        <v>106</v>
      </c>
      <c r="E164" s="581">
        <v>93</v>
      </c>
      <c r="F164" s="581">
        <v>107</v>
      </c>
      <c r="G164" s="581">
        <v>200</v>
      </c>
      <c r="H164" s="581">
        <v>199</v>
      </c>
      <c r="I164" s="581">
        <v>258</v>
      </c>
      <c r="J164" s="581">
        <v>457</v>
      </c>
      <c r="K164" s="581">
        <v>48</v>
      </c>
      <c r="L164" s="581">
        <v>67</v>
      </c>
      <c r="M164" s="581">
        <v>115</v>
      </c>
      <c r="N164" s="581">
        <v>101</v>
      </c>
      <c r="O164" s="581">
        <v>74</v>
      </c>
      <c r="P164" s="581">
        <v>175</v>
      </c>
      <c r="Q164" s="581">
        <v>232</v>
      </c>
      <c r="R164" s="581">
        <v>227</v>
      </c>
      <c r="S164" s="581">
        <v>459</v>
      </c>
      <c r="T164" s="581">
        <v>48</v>
      </c>
      <c r="U164" s="581">
        <v>63</v>
      </c>
      <c r="V164" s="581">
        <v>111</v>
      </c>
      <c r="W164" s="581">
        <v>84</v>
      </c>
      <c r="X164" s="581">
        <v>89</v>
      </c>
      <c r="Y164" s="581">
        <v>173</v>
      </c>
      <c r="Z164" s="581">
        <v>230</v>
      </c>
      <c r="AA164" s="581">
        <v>230</v>
      </c>
      <c r="AB164" s="581">
        <v>460</v>
      </c>
      <c r="AC164" s="581">
        <v>63</v>
      </c>
      <c r="AD164" s="581">
        <v>81</v>
      </c>
      <c r="AE164" s="581">
        <v>144</v>
      </c>
      <c r="AF164" s="581">
        <v>92</v>
      </c>
      <c r="AG164" s="581">
        <v>99</v>
      </c>
      <c r="AH164" s="581">
        <v>191</v>
      </c>
      <c r="AI164" s="581">
        <v>226</v>
      </c>
      <c r="AJ164" s="581">
        <v>221</v>
      </c>
      <c r="AK164" s="581">
        <v>447</v>
      </c>
      <c r="AL164" s="581">
        <v>68</v>
      </c>
      <c r="AM164" s="581">
        <v>56</v>
      </c>
      <c r="AN164" s="581">
        <v>124</v>
      </c>
      <c r="AO164" s="581">
        <v>95</v>
      </c>
      <c r="AP164" s="581">
        <v>98</v>
      </c>
      <c r="AQ164" s="581">
        <v>193</v>
      </c>
      <c r="AR164" s="581">
        <v>204</v>
      </c>
      <c r="AS164" s="581">
        <v>231</v>
      </c>
      <c r="AT164" s="581">
        <v>435</v>
      </c>
      <c r="AU164" s="581">
        <v>37</v>
      </c>
      <c r="AV164" s="581">
        <v>52</v>
      </c>
      <c r="AW164" s="581">
        <v>89</v>
      </c>
      <c r="AX164" s="581">
        <v>106</v>
      </c>
      <c r="AY164" s="581">
        <v>94</v>
      </c>
      <c r="AZ164" s="581">
        <v>200</v>
      </c>
      <c r="BA164" s="581">
        <v>228</v>
      </c>
      <c r="BB164" s="581">
        <v>236</v>
      </c>
      <c r="BC164" s="581">
        <v>464</v>
      </c>
      <c r="BD164" s="581">
        <v>0</v>
      </c>
      <c r="BE164" s="581">
        <v>0</v>
      </c>
      <c r="BF164" s="581">
        <v>0</v>
      </c>
      <c r="BG164" s="581">
        <v>88</v>
      </c>
      <c r="BH164" s="581">
        <v>98</v>
      </c>
      <c r="BI164" s="581">
        <v>186</v>
      </c>
      <c r="BJ164" s="581">
        <v>225</v>
      </c>
      <c r="BK164" s="581">
        <v>246</v>
      </c>
      <c r="BL164" s="581">
        <v>471</v>
      </c>
      <c r="BM164" s="581">
        <v>46</v>
      </c>
      <c r="BN164" s="581">
        <v>71</v>
      </c>
      <c r="BO164" s="581">
        <v>117</v>
      </c>
      <c r="BP164" s="581">
        <v>100</v>
      </c>
      <c r="BQ164" s="581">
        <v>91</v>
      </c>
      <c r="BR164" s="581">
        <v>191</v>
      </c>
      <c r="BS164" s="581">
        <v>249</v>
      </c>
      <c r="BT164" s="581">
        <v>243</v>
      </c>
      <c r="BU164" s="581">
        <v>492</v>
      </c>
      <c r="BV164" s="581">
        <v>76</v>
      </c>
      <c r="BW164" s="581">
        <v>65</v>
      </c>
      <c r="BX164" s="581">
        <v>141</v>
      </c>
      <c r="BY164" s="581">
        <v>94</v>
      </c>
      <c r="BZ164" s="581">
        <v>101</v>
      </c>
      <c r="CA164" s="581">
        <v>195</v>
      </c>
      <c r="CB164" s="581">
        <v>217</v>
      </c>
      <c r="CC164" s="581">
        <v>250</v>
      </c>
      <c r="CD164" s="581">
        <v>467</v>
      </c>
      <c r="CE164" s="581">
        <v>52</v>
      </c>
      <c r="CF164" s="581">
        <v>72</v>
      </c>
      <c r="CG164" s="581">
        <v>124</v>
      </c>
      <c r="CH164" s="581">
        <v>110</v>
      </c>
      <c r="CI164" s="581">
        <v>109</v>
      </c>
      <c r="CJ164" s="581">
        <v>219</v>
      </c>
      <c r="CK164" s="581">
        <v>244</v>
      </c>
      <c r="CL164" s="581">
        <v>264</v>
      </c>
      <c r="CM164" s="581">
        <v>508</v>
      </c>
      <c r="CN164" s="581">
        <v>49</v>
      </c>
      <c r="CO164" s="581">
        <v>56</v>
      </c>
      <c r="CP164" s="581">
        <v>105</v>
      </c>
      <c r="CQ164" s="581">
        <v>84</v>
      </c>
      <c r="CR164" s="581">
        <v>85</v>
      </c>
      <c r="CS164" s="581">
        <v>169</v>
      </c>
      <c r="CT164" s="581">
        <v>237</v>
      </c>
      <c r="CU164" s="581">
        <v>254</v>
      </c>
      <c r="CV164" s="581">
        <v>491</v>
      </c>
      <c r="CW164" s="586"/>
      <c r="CX164" s="582">
        <v>0.67326732673267331</v>
      </c>
      <c r="CY164" s="582">
        <v>0.7567567567567568</v>
      </c>
      <c r="CZ164" s="582">
        <v>0.70857142857142852</v>
      </c>
      <c r="DA164" s="582">
        <v>0.44047619047619047</v>
      </c>
      <c r="DB164" s="582">
        <v>0.5842696629213483</v>
      </c>
      <c r="DC164" s="582">
        <v>0.51445086705202314</v>
      </c>
      <c r="DD164" s="582">
        <v>0</v>
      </c>
      <c r="DE164" s="582">
        <v>0</v>
      </c>
      <c r="DF164" s="582">
        <v>0</v>
      </c>
      <c r="DG164" s="582">
        <v>0.48421052631578948</v>
      </c>
      <c r="DH164" s="582">
        <v>0.72448979591836737</v>
      </c>
      <c r="DI164" s="582">
        <v>0.60621761658031093</v>
      </c>
      <c r="DJ164" s="582">
        <v>0.71698113207547165</v>
      </c>
      <c r="DK164" s="582">
        <v>0.69148936170212771</v>
      </c>
      <c r="DL164" s="582">
        <v>0.70499999999999996</v>
      </c>
      <c r="DM164" s="582">
        <v>0.59090909090909094</v>
      </c>
      <c r="DN164" s="582">
        <v>0.73469387755102045</v>
      </c>
      <c r="DO164" s="582">
        <v>0.66666666666666663</v>
      </c>
      <c r="DP164" s="582">
        <v>0.49</v>
      </c>
      <c r="DQ164" s="582">
        <v>0.61538461538461542</v>
      </c>
      <c r="DR164" s="582">
        <v>0.54973821989528793</v>
      </c>
      <c r="DS164" s="588"/>
      <c r="DT164" s="582">
        <v>0.2168141592920354</v>
      </c>
      <c r="DU164" s="582">
        <v>0.14479638009049778</v>
      </c>
      <c r="DV164" s="582">
        <v>0.18120805369127513</v>
      </c>
      <c r="DW164" s="582">
        <v>0.22058823529411764</v>
      </c>
      <c r="DX164" s="582">
        <v>0.16017316017316019</v>
      </c>
      <c r="DY164" s="582">
        <v>0.18850574712643675</v>
      </c>
      <c r="DZ164" s="582">
        <v>0.39912280701754388</v>
      </c>
      <c r="EA164" s="582">
        <v>0.3728813559322034</v>
      </c>
      <c r="EB164" s="582">
        <v>0.38577586206896552</v>
      </c>
      <c r="EC164" s="582">
        <v>0.1333333333333333</v>
      </c>
      <c r="ED164" s="582">
        <v>9.3495934959349603E-2</v>
      </c>
      <c r="EE164" s="582">
        <v>0.11252653927813161</v>
      </c>
      <c r="EF164" s="582">
        <v>0.20080321285140568</v>
      </c>
      <c r="EG164" s="582">
        <v>0.11934156378600824</v>
      </c>
      <c r="EH164" s="582">
        <v>0.16056910569105687</v>
      </c>
      <c r="EI164" s="582">
        <v>0.1428571428571429</v>
      </c>
      <c r="EJ164" s="582">
        <v>9.1999999999999971E-2</v>
      </c>
      <c r="EK164" s="582">
        <v>0.11563169164882225</v>
      </c>
      <c r="EL164" s="582">
        <v>0.17213114754098358</v>
      </c>
      <c r="EM164" s="582">
        <v>0.14772727272727271</v>
      </c>
      <c r="EN164" s="582">
        <v>0.15944881889763785</v>
      </c>
    </row>
    <row r="165" spans="1:144" x14ac:dyDescent="0.25">
      <c r="A165" s="575" t="s">
        <v>1091</v>
      </c>
      <c r="B165" s="576">
        <v>24</v>
      </c>
      <c r="C165" s="576">
        <v>32</v>
      </c>
      <c r="D165" s="576">
        <v>56</v>
      </c>
      <c r="E165" s="576">
        <v>20</v>
      </c>
      <c r="F165" s="576">
        <v>48</v>
      </c>
      <c r="G165" s="576">
        <v>68</v>
      </c>
      <c r="H165" s="576">
        <v>66</v>
      </c>
      <c r="I165" s="576">
        <v>108</v>
      </c>
      <c r="J165" s="576">
        <v>174</v>
      </c>
      <c r="K165" s="576">
        <v>17</v>
      </c>
      <c r="L165" s="576">
        <v>23</v>
      </c>
      <c r="M165" s="576">
        <v>40</v>
      </c>
      <c r="N165" s="576">
        <v>39</v>
      </c>
      <c r="O165" s="576">
        <v>41</v>
      </c>
      <c r="P165" s="576">
        <v>80</v>
      </c>
      <c r="Q165" s="576">
        <v>79</v>
      </c>
      <c r="R165" s="576">
        <v>111</v>
      </c>
      <c r="S165" s="576">
        <v>190</v>
      </c>
      <c r="T165" s="576">
        <v>21</v>
      </c>
      <c r="U165" s="576">
        <v>22</v>
      </c>
      <c r="V165" s="576">
        <v>43</v>
      </c>
      <c r="W165" s="576">
        <v>35</v>
      </c>
      <c r="X165" s="576">
        <v>36</v>
      </c>
      <c r="Y165" s="576">
        <v>71</v>
      </c>
      <c r="Z165" s="576">
        <v>78</v>
      </c>
      <c r="AA165" s="576">
        <v>103</v>
      </c>
      <c r="AB165" s="576">
        <v>181</v>
      </c>
      <c r="AC165" s="576">
        <v>8</v>
      </c>
      <c r="AD165" s="576">
        <v>28</v>
      </c>
      <c r="AE165" s="576">
        <v>36</v>
      </c>
      <c r="AF165" s="576">
        <v>40</v>
      </c>
      <c r="AG165" s="576">
        <v>51</v>
      </c>
      <c r="AH165" s="576">
        <v>91</v>
      </c>
      <c r="AI165" s="576">
        <v>97</v>
      </c>
      <c r="AJ165" s="576">
        <v>109</v>
      </c>
      <c r="AK165" s="576">
        <v>206</v>
      </c>
      <c r="AL165" s="576">
        <v>28</v>
      </c>
      <c r="AM165" s="576">
        <v>28</v>
      </c>
      <c r="AN165" s="576">
        <v>56</v>
      </c>
      <c r="AO165" s="576">
        <v>39</v>
      </c>
      <c r="AP165" s="576">
        <v>54</v>
      </c>
      <c r="AQ165" s="576">
        <v>93</v>
      </c>
      <c r="AR165" s="576">
        <v>91</v>
      </c>
      <c r="AS165" s="576">
        <v>114</v>
      </c>
      <c r="AT165" s="576">
        <v>205</v>
      </c>
      <c r="AU165" s="576">
        <v>15</v>
      </c>
      <c r="AV165" s="576">
        <v>17</v>
      </c>
      <c r="AW165" s="576">
        <v>32</v>
      </c>
      <c r="AX165" s="576">
        <v>43</v>
      </c>
      <c r="AY165" s="576">
        <v>41</v>
      </c>
      <c r="AZ165" s="576">
        <v>84</v>
      </c>
      <c r="BA165" s="576">
        <v>107</v>
      </c>
      <c r="BB165" s="576">
        <v>116</v>
      </c>
      <c r="BC165" s="576">
        <v>223</v>
      </c>
      <c r="BD165" s="576">
        <v>29</v>
      </c>
      <c r="BE165" s="576">
        <v>29</v>
      </c>
      <c r="BF165" s="576">
        <v>58</v>
      </c>
      <c r="BG165" s="576">
        <v>86</v>
      </c>
      <c r="BH165" s="576">
        <v>119</v>
      </c>
      <c r="BI165" s="576">
        <v>205</v>
      </c>
      <c r="BJ165" s="576">
        <v>123</v>
      </c>
      <c r="BK165" s="576">
        <v>158</v>
      </c>
      <c r="BL165" s="576">
        <v>281</v>
      </c>
      <c r="BM165" s="576">
        <v>35</v>
      </c>
      <c r="BN165" s="576">
        <v>38</v>
      </c>
      <c r="BO165" s="576">
        <v>73</v>
      </c>
      <c r="BP165" s="576">
        <v>54</v>
      </c>
      <c r="BQ165" s="576">
        <v>45</v>
      </c>
      <c r="BR165" s="576">
        <v>99</v>
      </c>
      <c r="BS165" s="576">
        <v>117</v>
      </c>
      <c r="BT165" s="576">
        <v>130</v>
      </c>
      <c r="BU165" s="576">
        <v>247</v>
      </c>
      <c r="BV165" s="576">
        <v>17</v>
      </c>
      <c r="BW165" s="576">
        <v>25</v>
      </c>
      <c r="BX165" s="576">
        <v>42</v>
      </c>
      <c r="BY165" s="576">
        <v>37</v>
      </c>
      <c r="BZ165" s="576">
        <v>45</v>
      </c>
      <c r="CA165" s="576">
        <v>82</v>
      </c>
      <c r="CB165" s="576">
        <v>94</v>
      </c>
      <c r="CC165" s="576">
        <v>122</v>
      </c>
      <c r="CD165" s="576">
        <v>216</v>
      </c>
      <c r="CE165" s="576">
        <v>25</v>
      </c>
      <c r="CF165" s="576">
        <v>36</v>
      </c>
      <c r="CG165" s="576">
        <v>61</v>
      </c>
      <c r="CH165" s="576">
        <v>87</v>
      </c>
      <c r="CI165" s="576">
        <v>95</v>
      </c>
      <c r="CJ165" s="576">
        <v>182</v>
      </c>
      <c r="CK165" s="576">
        <v>141</v>
      </c>
      <c r="CL165" s="576">
        <v>156</v>
      </c>
      <c r="CM165" s="576">
        <v>297</v>
      </c>
      <c r="CN165" s="576">
        <v>31</v>
      </c>
      <c r="CO165" s="576">
        <v>36</v>
      </c>
      <c r="CP165" s="576">
        <v>67</v>
      </c>
      <c r="CQ165" s="576">
        <v>82</v>
      </c>
      <c r="CR165" s="576">
        <v>68</v>
      </c>
      <c r="CS165" s="576">
        <v>150</v>
      </c>
      <c r="CT165" s="576">
        <v>151</v>
      </c>
      <c r="CU165" s="576">
        <v>159</v>
      </c>
      <c r="CV165" s="576">
        <v>310</v>
      </c>
      <c r="CW165" s="586"/>
      <c r="CX165" s="578">
        <v>0.71794871794871795</v>
      </c>
      <c r="CY165" s="578">
        <v>0.68292682926829273</v>
      </c>
      <c r="CZ165" s="578">
        <v>0.7</v>
      </c>
      <c r="DA165" s="578">
        <v>0.42857142857142855</v>
      </c>
      <c r="DB165" s="578">
        <v>0.47222222222222221</v>
      </c>
      <c r="DC165" s="578">
        <v>0.45070422535211269</v>
      </c>
      <c r="DD165" s="578">
        <v>0.72499999999999998</v>
      </c>
      <c r="DE165" s="578">
        <v>0.56862745098039214</v>
      </c>
      <c r="DF165" s="578">
        <v>0.63736263736263732</v>
      </c>
      <c r="DG165" s="578">
        <v>0.89743589743589747</v>
      </c>
      <c r="DH165" s="578">
        <v>0.70370370370370372</v>
      </c>
      <c r="DI165" s="578">
        <v>0.78494623655913975</v>
      </c>
      <c r="DJ165" s="578">
        <v>0.39534883720930231</v>
      </c>
      <c r="DK165" s="578">
        <v>0.6097560975609756</v>
      </c>
      <c r="DL165" s="578">
        <v>0.5</v>
      </c>
      <c r="DM165" s="578">
        <v>0.29069767441860467</v>
      </c>
      <c r="DN165" s="578">
        <v>0.30252100840336132</v>
      </c>
      <c r="DO165" s="578">
        <v>0.29756097560975608</v>
      </c>
      <c r="DP165" s="578">
        <v>0.57407407407407407</v>
      </c>
      <c r="DQ165" s="578">
        <v>0.8</v>
      </c>
      <c r="DR165" s="578">
        <v>0.6767676767676768</v>
      </c>
      <c r="DS165" s="588"/>
      <c r="DT165" s="578">
        <v>0.17525773195876293</v>
      </c>
      <c r="DU165" s="578">
        <v>0.19266055045871555</v>
      </c>
      <c r="DV165" s="578">
        <v>0.18446601941747576</v>
      </c>
      <c r="DW165" s="578">
        <v>0.13186813186813184</v>
      </c>
      <c r="DX165" s="578">
        <v>0.19298245614035092</v>
      </c>
      <c r="DY165" s="578">
        <v>0.1658536585365854</v>
      </c>
      <c r="DZ165" s="578">
        <v>0.38317757009345799</v>
      </c>
      <c r="EA165" s="578">
        <v>0.41379310344827591</v>
      </c>
      <c r="EB165" s="578">
        <v>0.39910313901345296</v>
      </c>
      <c r="EC165" s="578">
        <v>0.2032520325203252</v>
      </c>
      <c r="ED165" s="578">
        <v>0.22151898734177211</v>
      </c>
      <c r="EE165" s="578">
        <v>0.21352313167259784</v>
      </c>
      <c r="EF165" s="578">
        <v>0.36752136752136755</v>
      </c>
      <c r="EG165" s="578">
        <v>0.2153846153846154</v>
      </c>
      <c r="EH165" s="578">
        <v>0.28744939271255066</v>
      </c>
      <c r="EI165" s="578">
        <v>0.15957446808510634</v>
      </c>
      <c r="EJ165" s="578">
        <v>0.20491803278688525</v>
      </c>
      <c r="EK165" s="578">
        <v>0.18518518518518523</v>
      </c>
      <c r="EL165" s="578">
        <v>0.29078014184397161</v>
      </c>
      <c r="EM165" s="578">
        <v>0.1858974358974359</v>
      </c>
      <c r="EN165" s="578">
        <v>0.23569023569023573</v>
      </c>
    </row>
    <row r="166" spans="1:144" x14ac:dyDescent="0.25">
      <c r="A166" s="580" t="s">
        <v>163</v>
      </c>
      <c r="B166" s="581">
        <v>24</v>
      </c>
      <c r="C166" s="581">
        <v>32</v>
      </c>
      <c r="D166" s="581">
        <v>56</v>
      </c>
      <c r="E166" s="581">
        <v>20</v>
      </c>
      <c r="F166" s="581">
        <v>48</v>
      </c>
      <c r="G166" s="581">
        <v>68</v>
      </c>
      <c r="H166" s="581">
        <v>66</v>
      </c>
      <c r="I166" s="581">
        <v>108</v>
      </c>
      <c r="J166" s="581">
        <v>174</v>
      </c>
      <c r="K166" s="581">
        <v>17</v>
      </c>
      <c r="L166" s="581">
        <v>23</v>
      </c>
      <c r="M166" s="581">
        <v>40</v>
      </c>
      <c r="N166" s="581">
        <v>39</v>
      </c>
      <c r="O166" s="581">
        <v>41</v>
      </c>
      <c r="P166" s="581">
        <v>80</v>
      </c>
      <c r="Q166" s="581">
        <v>79</v>
      </c>
      <c r="R166" s="581">
        <v>111</v>
      </c>
      <c r="S166" s="581">
        <v>190</v>
      </c>
      <c r="T166" s="581">
        <v>21</v>
      </c>
      <c r="U166" s="581">
        <v>22</v>
      </c>
      <c r="V166" s="581">
        <v>43</v>
      </c>
      <c r="W166" s="581">
        <v>35</v>
      </c>
      <c r="X166" s="581">
        <v>36</v>
      </c>
      <c r="Y166" s="581">
        <v>71</v>
      </c>
      <c r="Z166" s="581">
        <v>78</v>
      </c>
      <c r="AA166" s="581">
        <v>103</v>
      </c>
      <c r="AB166" s="581">
        <v>181</v>
      </c>
      <c r="AC166" s="581">
        <v>8</v>
      </c>
      <c r="AD166" s="581">
        <v>28</v>
      </c>
      <c r="AE166" s="581">
        <v>36</v>
      </c>
      <c r="AF166" s="581">
        <v>40</v>
      </c>
      <c r="AG166" s="581">
        <v>51</v>
      </c>
      <c r="AH166" s="581">
        <v>91</v>
      </c>
      <c r="AI166" s="581">
        <v>97</v>
      </c>
      <c r="AJ166" s="581">
        <v>109</v>
      </c>
      <c r="AK166" s="581">
        <v>206</v>
      </c>
      <c r="AL166" s="581">
        <v>28</v>
      </c>
      <c r="AM166" s="581">
        <v>28</v>
      </c>
      <c r="AN166" s="581">
        <v>56</v>
      </c>
      <c r="AO166" s="581">
        <v>39</v>
      </c>
      <c r="AP166" s="581">
        <v>54</v>
      </c>
      <c r="AQ166" s="581">
        <v>93</v>
      </c>
      <c r="AR166" s="581">
        <v>91</v>
      </c>
      <c r="AS166" s="581">
        <v>114</v>
      </c>
      <c r="AT166" s="581">
        <v>205</v>
      </c>
      <c r="AU166" s="581">
        <v>15</v>
      </c>
      <c r="AV166" s="581">
        <v>17</v>
      </c>
      <c r="AW166" s="581">
        <v>32</v>
      </c>
      <c r="AX166" s="581">
        <v>43</v>
      </c>
      <c r="AY166" s="581">
        <v>41</v>
      </c>
      <c r="AZ166" s="581">
        <v>84</v>
      </c>
      <c r="BA166" s="581">
        <v>107</v>
      </c>
      <c r="BB166" s="581">
        <v>116</v>
      </c>
      <c r="BC166" s="581">
        <v>223</v>
      </c>
      <c r="BD166" s="581">
        <v>29</v>
      </c>
      <c r="BE166" s="581">
        <v>29</v>
      </c>
      <c r="BF166" s="581">
        <v>58</v>
      </c>
      <c r="BG166" s="581">
        <v>86</v>
      </c>
      <c r="BH166" s="581">
        <v>119</v>
      </c>
      <c r="BI166" s="581">
        <v>205</v>
      </c>
      <c r="BJ166" s="581">
        <v>123</v>
      </c>
      <c r="BK166" s="581">
        <v>158</v>
      </c>
      <c r="BL166" s="581">
        <v>281</v>
      </c>
      <c r="BM166" s="581">
        <v>35</v>
      </c>
      <c r="BN166" s="581">
        <v>38</v>
      </c>
      <c r="BO166" s="581">
        <v>73</v>
      </c>
      <c r="BP166" s="581">
        <v>54</v>
      </c>
      <c r="BQ166" s="581">
        <v>45</v>
      </c>
      <c r="BR166" s="581">
        <v>99</v>
      </c>
      <c r="BS166" s="581">
        <v>117</v>
      </c>
      <c r="BT166" s="581">
        <v>130</v>
      </c>
      <c r="BU166" s="581">
        <v>247</v>
      </c>
      <c r="BV166" s="581">
        <v>17</v>
      </c>
      <c r="BW166" s="581">
        <v>25</v>
      </c>
      <c r="BX166" s="581">
        <v>42</v>
      </c>
      <c r="BY166" s="581">
        <v>37</v>
      </c>
      <c r="BZ166" s="581">
        <v>45</v>
      </c>
      <c r="CA166" s="581">
        <v>82</v>
      </c>
      <c r="CB166" s="581">
        <v>94</v>
      </c>
      <c r="CC166" s="581">
        <v>122</v>
      </c>
      <c r="CD166" s="581">
        <v>216</v>
      </c>
      <c r="CE166" s="581">
        <v>25</v>
      </c>
      <c r="CF166" s="581">
        <v>36</v>
      </c>
      <c r="CG166" s="581">
        <v>61</v>
      </c>
      <c r="CH166" s="581">
        <v>87</v>
      </c>
      <c r="CI166" s="581">
        <v>95</v>
      </c>
      <c r="CJ166" s="581">
        <v>182</v>
      </c>
      <c r="CK166" s="581">
        <v>141</v>
      </c>
      <c r="CL166" s="581">
        <v>156</v>
      </c>
      <c r="CM166" s="581">
        <v>297</v>
      </c>
      <c r="CN166" s="581">
        <v>31</v>
      </c>
      <c r="CO166" s="581">
        <v>36</v>
      </c>
      <c r="CP166" s="581">
        <v>67</v>
      </c>
      <c r="CQ166" s="581">
        <v>82</v>
      </c>
      <c r="CR166" s="581">
        <v>68</v>
      </c>
      <c r="CS166" s="581">
        <v>150</v>
      </c>
      <c r="CT166" s="581">
        <v>151</v>
      </c>
      <c r="CU166" s="581">
        <v>159</v>
      </c>
      <c r="CV166" s="581">
        <v>310</v>
      </c>
      <c r="CW166" s="586"/>
      <c r="CX166" s="582">
        <v>0.71794871794871795</v>
      </c>
      <c r="CY166" s="582">
        <v>0.68292682926829273</v>
      </c>
      <c r="CZ166" s="582">
        <v>0.7</v>
      </c>
      <c r="DA166" s="582">
        <v>0.42857142857142855</v>
      </c>
      <c r="DB166" s="582">
        <v>0.47222222222222221</v>
      </c>
      <c r="DC166" s="582">
        <v>0.45070422535211269</v>
      </c>
      <c r="DD166" s="582">
        <v>0.72499999999999998</v>
      </c>
      <c r="DE166" s="582">
        <v>0.56862745098039214</v>
      </c>
      <c r="DF166" s="582">
        <v>0.63736263736263732</v>
      </c>
      <c r="DG166" s="582">
        <v>0.89743589743589747</v>
      </c>
      <c r="DH166" s="582">
        <v>0.70370370370370372</v>
      </c>
      <c r="DI166" s="582">
        <v>0.78494623655913975</v>
      </c>
      <c r="DJ166" s="582">
        <v>0.39534883720930231</v>
      </c>
      <c r="DK166" s="582">
        <v>0.6097560975609756</v>
      </c>
      <c r="DL166" s="582">
        <v>0.5</v>
      </c>
      <c r="DM166" s="582">
        <v>0.29069767441860467</v>
      </c>
      <c r="DN166" s="582">
        <v>0.30252100840336132</v>
      </c>
      <c r="DO166" s="582">
        <v>0.29756097560975608</v>
      </c>
      <c r="DP166" s="582">
        <v>0.57407407407407407</v>
      </c>
      <c r="DQ166" s="582">
        <v>0.8</v>
      </c>
      <c r="DR166" s="582">
        <v>0.6767676767676768</v>
      </c>
      <c r="DS166" s="588"/>
      <c r="DT166" s="582">
        <v>0.17525773195876293</v>
      </c>
      <c r="DU166" s="582">
        <v>0.19266055045871555</v>
      </c>
      <c r="DV166" s="582">
        <v>0.18446601941747576</v>
      </c>
      <c r="DW166" s="582">
        <v>0.13186813186813184</v>
      </c>
      <c r="DX166" s="582">
        <v>0.19298245614035092</v>
      </c>
      <c r="DY166" s="582">
        <v>0.1658536585365854</v>
      </c>
      <c r="DZ166" s="582">
        <v>0.38317757009345799</v>
      </c>
      <c r="EA166" s="582">
        <v>0.41379310344827591</v>
      </c>
      <c r="EB166" s="582">
        <v>0.39910313901345296</v>
      </c>
      <c r="EC166" s="582">
        <v>0.2032520325203252</v>
      </c>
      <c r="ED166" s="582">
        <v>0.22151898734177211</v>
      </c>
      <c r="EE166" s="582">
        <v>0.21352313167259784</v>
      </c>
      <c r="EF166" s="582">
        <v>0.36752136752136755</v>
      </c>
      <c r="EG166" s="582">
        <v>0.2153846153846154</v>
      </c>
      <c r="EH166" s="582">
        <v>0.28744939271255066</v>
      </c>
      <c r="EI166" s="582">
        <v>0.15957446808510634</v>
      </c>
      <c r="EJ166" s="582">
        <v>0.20491803278688525</v>
      </c>
      <c r="EK166" s="582">
        <v>0.18518518518518523</v>
      </c>
      <c r="EL166" s="582">
        <v>0.29078014184397161</v>
      </c>
      <c r="EM166" s="582">
        <v>0.1858974358974359</v>
      </c>
      <c r="EN166" s="582">
        <v>0.23569023569023573</v>
      </c>
    </row>
    <row r="167" spans="1:144" x14ac:dyDescent="0.25">
      <c r="A167" s="583" t="s">
        <v>1095</v>
      </c>
      <c r="B167" s="581"/>
      <c r="C167" s="581"/>
      <c r="D167" s="581"/>
      <c r="E167" s="581"/>
      <c r="F167" s="581"/>
      <c r="G167" s="581"/>
      <c r="H167" s="581"/>
      <c r="I167" s="581"/>
      <c r="J167" s="581"/>
      <c r="K167" s="581"/>
      <c r="L167" s="581"/>
      <c r="M167" s="581"/>
      <c r="N167" s="581"/>
      <c r="O167" s="581"/>
      <c r="P167" s="581"/>
      <c r="Q167" s="581"/>
      <c r="R167" s="581"/>
      <c r="S167" s="581"/>
      <c r="T167" s="581"/>
      <c r="U167" s="581"/>
      <c r="V167" s="581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  <c r="AT167" s="581"/>
      <c r="AU167" s="581"/>
      <c r="AV167" s="581"/>
      <c r="AW167" s="581"/>
      <c r="AX167" s="581"/>
      <c r="AY167" s="581"/>
      <c r="AZ167" s="581"/>
      <c r="BA167" s="581"/>
      <c r="BB167" s="581"/>
      <c r="BC167" s="581"/>
      <c r="BD167" s="581">
        <v>0</v>
      </c>
      <c r="BE167" s="581">
        <v>0</v>
      </c>
      <c r="BF167" s="581">
        <v>0</v>
      </c>
      <c r="BG167" s="581">
        <v>52</v>
      </c>
      <c r="BH167" s="581">
        <v>87</v>
      </c>
      <c r="BI167" s="581">
        <v>139</v>
      </c>
      <c r="BJ167" s="581">
        <v>52</v>
      </c>
      <c r="BK167" s="581">
        <v>87</v>
      </c>
      <c r="BL167" s="581">
        <v>139</v>
      </c>
      <c r="BM167" s="581"/>
      <c r="BN167" s="581"/>
      <c r="BO167" s="581"/>
      <c r="BP167" s="581"/>
      <c r="BQ167" s="581"/>
      <c r="BR167" s="581"/>
      <c r="BS167" s="581"/>
      <c r="BT167" s="581"/>
      <c r="BU167" s="581"/>
      <c r="BV167" s="581"/>
      <c r="BW167" s="581"/>
      <c r="BX167" s="581"/>
      <c r="BY167" s="581"/>
      <c r="BZ167" s="581"/>
      <c r="CA167" s="581"/>
      <c r="CB167" s="581"/>
      <c r="CC167" s="581"/>
      <c r="CD167" s="581"/>
      <c r="CE167" s="581"/>
      <c r="CF167" s="581"/>
      <c r="CG167" s="581"/>
      <c r="CH167" s="581"/>
      <c r="CI167" s="581"/>
      <c r="CJ167" s="581"/>
      <c r="CK167" s="581"/>
      <c r="CL167" s="581"/>
      <c r="CM167" s="581"/>
      <c r="CN167" s="581"/>
      <c r="CO167" s="581"/>
      <c r="CP167" s="581"/>
      <c r="CQ167" s="581"/>
      <c r="CR167" s="581"/>
      <c r="CS167" s="581"/>
      <c r="CT167" s="581"/>
      <c r="CU167" s="581"/>
      <c r="CV167" s="581"/>
      <c r="CW167" s="586"/>
      <c r="CX167" s="582"/>
      <c r="CY167" s="582"/>
      <c r="CZ167" s="582"/>
      <c r="DA167" s="582"/>
      <c r="DB167" s="582"/>
      <c r="DC167" s="582"/>
      <c r="DD167" s="582"/>
      <c r="DE167" s="582"/>
      <c r="DF167" s="582"/>
      <c r="DG167" s="582"/>
      <c r="DH167" s="582"/>
      <c r="DI167" s="582"/>
      <c r="DJ167" s="582"/>
      <c r="DK167" s="582"/>
      <c r="DL167" s="582"/>
      <c r="DM167" s="582">
        <v>0</v>
      </c>
      <c r="DN167" s="582">
        <v>0</v>
      </c>
      <c r="DO167" s="582">
        <v>0</v>
      </c>
      <c r="DP167" s="582"/>
      <c r="DQ167" s="582"/>
      <c r="DR167" s="582"/>
      <c r="DS167" s="588"/>
      <c r="DT167" s="582"/>
      <c r="DU167" s="582"/>
      <c r="DV167" s="582"/>
      <c r="DW167" s="582"/>
      <c r="DX167" s="582"/>
      <c r="DY167" s="582"/>
      <c r="DZ167" s="582"/>
      <c r="EA167" s="582"/>
      <c r="EB167" s="582"/>
      <c r="EC167" s="582">
        <v>1</v>
      </c>
      <c r="ED167" s="582">
        <v>1</v>
      </c>
      <c r="EE167" s="582">
        <v>1</v>
      </c>
      <c r="EF167" s="582"/>
      <c r="EG167" s="582"/>
      <c r="EH167" s="582"/>
      <c r="EI167" s="582"/>
      <c r="EJ167" s="582"/>
      <c r="EK167" s="582"/>
      <c r="EL167" s="582"/>
      <c r="EM167" s="582"/>
      <c r="EN167" s="582"/>
    </row>
    <row r="168" spans="1:144" x14ac:dyDescent="0.25">
      <c r="A168" s="583" t="s">
        <v>1096</v>
      </c>
      <c r="B168" s="581">
        <v>24</v>
      </c>
      <c r="C168" s="581">
        <v>32</v>
      </c>
      <c r="D168" s="581">
        <v>56</v>
      </c>
      <c r="E168" s="581">
        <v>20</v>
      </c>
      <c r="F168" s="581">
        <v>48</v>
      </c>
      <c r="G168" s="581">
        <v>68</v>
      </c>
      <c r="H168" s="581">
        <v>66</v>
      </c>
      <c r="I168" s="581">
        <v>108</v>
      </c>
      <c r="J168" s="581">
        <v>174</v>
      </c>
      <c r="K168" s="581">
        <v>17</v>
      </c>
      <c r="L168" s="581">
        <v>23</v>
      </c>
      <c r="M168" s="581">
        <v>40</v>
      </c>
      <c r="N168" s="581">
        <v>39</v>
      </c>
      <c r="O168" s="581">
        <v>41</v>
      </c>
      <c r="P168" s="581">
        <v>80</v>
      </c>
      <c r="Q168" s="581">
        <v>79</v>
      </c>
      <c r="R168" s="581">
        <v>111</v>
      </c>
      <c r="S168" s="581">
        <v>190</v>
      </c>
      <c r="T168" s="581">
        <v>21</v>
      </c>
      <c r="U168" s="581">
        <v>22</v>
      </c>
      <c r="V168" s="581">
        <v>43</v>
      </c>
      <c r="W168" s="581">
        <v>35</v>
      </c>
      <c r="X168" s="581">
        <v>36</v>
      </c>
      <c r="Y168" s="581">
        <v>71</v>
      </c>
      <c r="Z168" s="581">
        <v>78</v>
      </c>
      <c r="AA168" s="581">
        <v>103</v>
      </c>
      <c r="AB168" s="581">
        <v>181</v>
      </c>
      <c r="AC168" s="581">
        <v>8</v>
      </c>
      <c r="AD168" s="581">
        <v>28</v>
      </c>
      <c r="AE168" s="581">
        <v>36</v>
      </c>
      <c r="AF168" s="581">
        <v>40</v>
      </c>
      <c r="AG168" s="581">
        <v>51</v>
      </c>
      <c r="AH168" s="581">
        <v>91</v>
      </c>
      <c r="AI168" s="581">
        <v>97</v>
      </c>
      <c r="AJ168" s="581">
        <v>109</v>
      </c>
      <c r="AK168" s="581">
        <v>206</v>
      </c>
      <c r="AL168" s="581">
        <v>28</v>
      </c>
      <c r="AM168" s="581">
        <v>28</v>
      </c>
      <c r="AN168" s="581">
        <v>56</v>
      </c>
      <c r="AO168" s="581">
        <v>39</v>
      </c>
      <c r="AP168" s="581">
        <v>54</v>
      </c>
      <c r="AQ168" s="581">
        <v>93</v>
      </c>
      <c r="AR168" s="581">
        <v>91</v>
      </c>
      <c r="AS168" s="581">
        <v>114</v>
      </c>
      <c r="AT168" s="581">
        <v>205</v>
      </c>
      <c r="AU168" s="581">
        <v>15</v>
      </c>
      <c r="AV168" s="581">
        <v>17</v>
      </c>
      <c r="AW168" s="581">
        <v>32</v>
      </c>
      <c r="AX168" s="581">
        <v>43</v>
      </c>
      <c r="AY168" s="581">
        <v>41</v>
      </c>
      <c r="AZ168" s="581">
        <v>84</v>
      </c>
      <c r="BA168" s="581">
        <v>107</v>
      </c>
      <c r="BB168" s="581">
        <v>116</v>
      </c>
      <c r="BC168" s="581">
        <v>223</v>
      </c>
      <c r="BD168" s="581">
        <v>29</v>
      </c>
      <c r="BE168" s="581">
        <v>29</v>
      </c>
      <c r="BF168" s="581">
        <v>58</v>
      </c>
      <c r="BG168" s="581">
        <v>34</v>
      </c>
      <c r="BH168" s="581">
        <v>32</v>
      </c>
      <c r="BI168" s="581">
        <v>66</v>
      </c>
      <c r="BJ168" s="581">
        <v>71</v>
      </c>
      <c r="BK168" s="581">
        <v>71</v>
      </c>
      <c r="BL168" s="581">
        <v>142</v>
      </c>
      <c r="BM168" s="581">
        <v>35</v>
      </c>
      <c r="BN168" s="581">
        <v>38</v>
      </c>
      <c r="BO168" s="581">
        <v>73</v>
      </c>
      <c r="BP168" s="581">
        <v>54</v>
      </c>
      <c r="BQ168" s="581">
        <v>45</v>
      </c>
      <c r="BR168" s="581">
        <v>99</v>
      </c>
      <c r="BS168" s="581">
        <v>117</v>
      </c>
      <c r="BT168" s="581">
        <v>130</v>
      </c>
      <c r="BU168" s="581">
        <v>247</v>
      </c>
      <c r="BV168" s="581">
        <v>17</v>
      </c>
      <c r="BW168" s="581">
        <v>25</v>
      </c>
      <c r="BX168" s="581">
        <v>42</v>
      </c>
      <c r="BY168" s="581">
        <v>37</v>
      </c>
      <c r="BZ168" s="581">
        <v>45</v>
      </c>
      <c r="CA168" s="581">
        <v>82</v>
      </c>
      <c r="CB168" s="581">
        <v>94</v>
      </c>
      <c r="CC168" s="581">
        <v>122</v>
      </c>
      <c r="CD168" s="581">
        <v>216</v>
      </c>
      <c r="CE168" s="581">
        <v>25</v>
      </c>
      <c r="CF168" s="581">
        <v>36</v>
      </c>
      <c r="CG168" s="581">
        <v>61</v>
      </c>
      <c r="CH168" s="581">
        <v>87</v>
      </c>
      <c r="CI168" s="581">
        <v>95</v>
      </c>
      <c r="CJ168" s="581">
        <v>182</v>
      </c>
      <c r="CK168" s="581">
        <v>141</v>
      </c>
      <c r="CL168" s="581">
        <v>156</v>
      </c>
      <c r="CM168" s="581">
        <v>297</v>
      </c>
      <c r="CN168" s="581">
        <v>31</v>
      </c>
      <c r="CO168" s="581">
        <v>36</v>
      </c>
      <c r="CP168" s="581">
        <v>67</v>
      </c>
      <c r="CQ168" s="581">
        <v>82</v>
      </c>
      <c r="CR168" s="581">
        <v>68</v>
      </c>
      <c r="CS168" s="581">
        <v>150</v>
      </c>
      <c r="CT168" s="581">
        <v>151</v>
      </c>
      <c r="CU168" s="581">
        <v>159</v>
      </c>
      <c r="CV168" s="581">
        <v>310</v>
      </c>
      <c r="CW168" s="586"/>
      <c r="CX168" s="582">
        <v>0.71794871794871795</v>
      </c>
      <c r="CY168" s="582">
        <v>0.68292682926829273</v>
      </c>
      <c r="CZ168" s="582">
        <v>0.7</v>
      </c>
      <c r="DA168" s="582">
        <v>0.42857142857142855</v>
      </c>
      <c r="DB168" s="582">
        <v>0.47222222222222221</v>
      </c>
      <c r="DC168" s="582">
        <v>0.45070422535211269</v>
      </c>
      <c r="DD168" s="582">
        <v>0.72499999999999998</v>
      </c>
      <c r="DE168" s="582">
        <v>0.56862745098039214</v>
      </c>
      <c r="DF168" s="582">
        <v>0.63736263736263732</v>
      </c>
      <c r="DG168" s="582">
        <v>0.89743589743589747</v>
      </c>
      <c r="DH168" s="582">
        <v>0.70370370370370372</v>
      </c>
      <c r="DI168" s="582">
        <v>0.78494623655913975</v>
      </c>
      <c r="DJ168" s="582">
        <v>0.39534883720930231</v>
      </c>
      <c r="DK168" s="582">
        <v>0.6097560975609756</v>
      </c>
      <c r="DL168" s="582">
        <v>0.5</v>
      </c>
      <c r="DM168" s="582">
        <v>0.73529411764705888</v>
      </c>
      <c r="DN168" s="582">
        <v>1.125</v>
      </c>
      <c r="DO168" s="582">
        <v>0.9242424242424242</v>
      </c>
      <c r="DP168" s="582">
        <v>0.57407407407407407</v>
      </c>
      <c r="DQ168" s="582">
        <v>0.8</v>
      </c>
      <c r="DR168" s="582">
        <v>0.6767676767676768</v>
      </c>
      <c r="DS168" s="588"/>
      <c r="DT168" s="582">
        <v>0.17525773195876293</v>
      </c>
      <c r="DU168" s="582">
        <v>0.19266055045871555</v>
      </c>
      <c r="DV168" s="582">
        <v>0.18446601941747576</v>
      </c>
      <c r="DW168" s="582">
        <v>0.13186813186813184</v>
      </c>
      <c r="DX168" s="582">
        <v>0.19298245614035092</v>
      </c>
      <c r="DY168" s="582">
        <v>0.1658536585365854</v>
      </c>
      <c r="DZ168" s="582">
        <v>0.38317757009345799</v>
      </c>
      <c r="EA168" s="582">
        <v>0.41379310344827591</v>
      </c>
      <c r="EB168" s="582">
        <v>0.39910313901345296</v>
      </c>
      <c r="EC168" s="582">
        <v>-0.38028169014084501</v>
      </c>
      <c r="ED168" s="582">
        <v>-0.73239436619718301</v>
      </c>
      <c r="EE168" s="582">
        <v>-0.55633802816901401</v>
      </c>
      <c r="EF168" s="582">
        <v>0.36752136752136755</v>
      </c>
      <c r="EG168" s="582">
        <v>0.2153846153846154</v>
      </c>
      <c r="EH168" s="582">
        <v>0.28744939271255066</v>
      </c>
      <c r="EI168" s="582">
        <v>0.15957446808510634</v>
      </c>
      <c r="EJ168" s="582">
        <v>0.20491803278688525</v>
      </c>
      <c r="EK168" s="582">
        <v>0.18518518518518523</v>
      </c>
      <c r="EL168" s="582">
        <v>0.29078014184397161</v>
      </c>
      <c r="EM168" s="582">
        <v>0.1858974358974359</v>
      </c>
      <c r="EN168" s="582">
        <v>0.23569023569023573</v>
      </c>
    </row>
    <row r="169" spans="1:144" x14ac:dyDescent="0.25">
      <c r="A169" s="584" t="s">
        <v>1176</v>
      </c>
      <c r="B169" s="585">
        <v>27</v>
      </c>
      <c r="C169" s="585">
        <v>35</v>
      </c>
      <c r="D169" s="585">
        <v>62</v>
      </c>
      <c r="E169" s="585">
        <v>99</v>
      </c>
      <c r="F169" s="585">
        <v>117</v>
      </c>
      <c r="G169" s="585">
        <v>216</v>
      </c>
      <c r="H169" s="585">
        <v>185</v>
      </c>
      <c r="I169" s="585">
        <v>239</v>
      </c>
      <c r="J169" s="585">
        <v>424</v>
      </c>
      <c r="K169" s="585">
        <v>33</v>
      </c>
      <c r="L169" s="585">
        <v>53</v>
      </c>
      <c r="M169" s="585">
        <v>86</v>
      </c>
      <c r="N169" s="585">
        <v>82</v>
      </c>
      <c r="O169" s="585">
        <v>82</v>
      </c>
      <c r="P169" s="585">
        <v>164</v>
      </c>
      <c r="Q169" s="585">
        <v>204</v>
      </c>
      <c r="R169" s="585">
        <v>246</v>
      </c>
      <c r="S169" s="585">
        <v>450</v>
      </c>
      <c r="T169" s="585">
        <v>47</v>
      </c>
      <c r="U169" s="585">
        <v>53</v>
      </c>
      <c r="V169" s="585">
        <v>100</v>
      </c>
      <c r="W169" s="585">
        <v>97</v>
      </c>
      <c r="X169" s="585">
        <v>117</v>
      </c>
      <c r="Y169" s="585">
        <v>214</v>
      </c>
      <c r="Z169" s="585">
        <v>230</v>
      </c>
      <c r="AA169" s="585">
        <v>272</v>
      </c>
      <c r="AB169" s="585">
        <v>502</v>
      </c>
      <c r="AC169" s="585">
        <v>53</v>
      </c>
      <c r="AD169" s="585">
        <v>76</v>
      </c>
      <c r="AE169" s="585">
        <v>129</v>
      </c>
      <c r="AF169" s="585">
        <v>113</v>
      </c>
      <c r="AG169" s="585">
        <v>113</v>
      </c>
      <c r="AH169" s="585">
        <v>226</v>
      </c>
      <c r="AI169" s="585">
        <v>254</v>
      </c>
      <c r="AJ169" s="585">
        <v>273</v>
      </c>
      <c r="AK169" s="585">
        <v>527</v>
      </c>
      <c r="AL169" s="585">
        <v>65</v>
      </c>
      <c r="AM169" s="585">
        <v>60</v>
      </c>
      <c r="AN169" s="585">
        <v>125</v>
      </c>
      <c r="AO169" s="585">
        <v>101</v>
      </c>
      <c r="AP169" s="585">
        <v>95</v>
      </c>
      <c r="AQ169" s="585">
        <v>196</v>
      </c>
      <c r="AR169" s="585">
        <v>255</v>
      </c>
      <c r="AS169" s="585">
        <v>274</v>
      </c>
      <c r="AT169" s="585">
        <v>529</v>
      </c>
      <c r="AU169" s="585">
        <v>73</v>
      </c>
      <c r="AV169" s="585">
        <v>106</v>
      </c>
      <c r="AW169" s="585">
        <v>179</v>
      </c>
      <c r="AX169" s="585">
        <v>139</v>
      </c>
      <c r="AY169" s="585">
        <v>144</v>
      </c>
      <c r="AZ169" s="585">
        <v>283</v>
      </c>
      <c r="BA169" s="585">
        <v>353</v>
      </c>
      <c r="BB169" s="585">
        <v>352</v>
      </c>
      <c r="BC169" s="585">
        <v>705</v>
      </c>
      <c r="BD169" s="585">
        <v>94</v>
      </c>
      <c r="BE169" s="585">
        <v>109</v>
      </c>
      <c r="BF169" s="585">
        <v>203</v>
      </c>
      <c r="BG169" s="585">
        <v>161</v>
      </c>
      <c r="BH169" s="585">
        <v>161</v>
      </c>
      <c r="BI169" s="585">
        <v>322</v>
      </c>
      <c r="BJ169" s="585">
        <v>360</v>
      </c>
      <c r="BK169" s="585">
        <v>363</v>
      </c>
      <c r="BL169" s="585">
        <v>723</v>
      </c>
      <c r="BM169" s="585">
        <v>58</v>
      </c>
      <c r="BN169" s="585">
        <v>54</v>
      </c>
      <c r="BO169" s="585">
        <v>112</v>
      </c>
      <c r="BP169" s="585">
        <v>151</v>
      </c>
      <c r="BQ169" s="585">
        <v>161</v>
      </c>
      <c r="BR169" s="585">
        <v>312</v>
      </c>
      <c r="BS169" s="585">
        <v>352</v>
      </c>
      <c r="BT169" s="585">
        <v>386</v>
      </c>
      <c r="BU169" s="585">
        <v>738</v>
      </c>
      <c r="BV169" s="585">
        <v>72</v>
      </c>
      <c r="BW169" s="585">
        <v>94</v>
      </c>
      <c r="BX169" s="585">
        <v>166</v>
      </c>
      <c r="BY169" s="585">
        <v>154</v>
      </c>
      <c r="BZ169" s="585">
        <v>150</v>
      </c>
      <c r="CA169" s="585">
        <v>304</v>
      </c>
      <c r="CB169" s="585">
        <v>388</v>
      </c>
      <c r="CC169" s="585">
        <v>409</v>
      </c>
      <c r="CD169" s="585">
        <v>797</v>
      </c>
      <c r="CE169" s="585">
        <v>95</v>
      </c>
      <c r="CF169" s="585">
        <v>109</v>
      </c>
      <c r="CG169" s="585">
        <v>204</v>
      </c>
      <c r="CH169" s="585">
        <v>172</v>
      </c>
      <c r="CI169" s="585">
        <v>148</v>
      </c>
      <c r="CJ169" s="585">
        <v>320</v>
      </c>
      <c r="CK169" s="585">
        <v>391</v>
      </c>
      <c r="CL169" s="585">
        <v>382</v>
      </c>
      <c r="CM169" s="585">
        <v>773</v>
      </c>
      <c r="CN169" s="585">
        <v>83</v>
      </c>
      <c r="CO169" s="585">
        <v>125</v>
      </c>
      <c r="CP169" s="585">
        <v>208</v>
      </c>
      <c r="CQ169" s="585">
        <v>165</v>
      </c>
      <c r="CR169" s="585">
        <v>154</v>
      </c>
      <c r="CS169" s="585">
        <v>319</v>
      </c>
      <c r="CT169" s="585">
        <v>377</v>
      </c>
      <c r="CU169" s="585">
        <v>344</v>
      </c>
      <c r="CV169" s="585">
        <v>721</v>
      </c>
      <c r="CW169" s="586"/>
      <c r="CX169" s="587">
        <v>0.79268292682926833</v>
      </c>
      <c r="CY169" s="587">
        <v>0.73170731707317072</v>
      </c>
      <c r="CZ169" s="587">
        <v>0.76219512195121952</v>
      </c>
      <c r="DA169" s="587">
        <v>0.75257731958762886</v>
      </c>
      <c r="DB169" s="587">
        <v>0.90598290598290598</v>
      </c>
      <c r="DC169" s="587">
        <v>0.83644859813084116</v>
      </c>
      <c r="DD169" s="587">
        <v>0.83185840707964598</v>
      </c>
      <c r="DE169" s="587">
        <v>0.96460176991150437</v>
      </c>
      <c r="DF169" s="587">
        <v>0.89823008849557517</v>
      </c>
      <c r="DG169" s="587">
        <v>0.57425742574257421</v>
      </c>
      <c r="DH169" s="587">
        <v>0.56842105263157894</v>
      </c>
      <c r="DI169" s="587">
        <v>0.5714285714285714</v>
      </c>
      <c r="DJ169" s="587">
        <v>0.51798561151079137</v>
      </c>
      <c r="DK169" s="587">
        <v>0.65277777777777779</v>
      </c>
      <c r="DL169" s="587">
        <v>0.58657243816254412</v>
      </c>
      <c r="DM169" s="587">
        <v>0.59006211180124224</v>
      </c>
      <c r="DN169" s="587">
        <v>0.67701863354037262</v>
      </c>
      <c r="DO169" s="587">
        <v>0.63354037267080743</v>
      </c>
      <c r="DP169" s="587">
        <v>0.54966887417218546</v>
      </c>
      <c r="DQ169" s="587">
        <v>0.77639751552795033</v>
      </c>
      <c r="DR169" s="587">
        <v>0.66666666666666663</v>
      </c>
      <c r="DS169" s="588"/>
      <c r="DT169" s="587">
        <v>0.13779527559055116</v>
      </c>
      <c r="DU169" s="587">
        <v>0.12454212454212454</v>
      </c>
      <c r="DV169" s="587">
        <v>0.1309297912713473</v>
      </c>
      <c r="DW169" s="587">
        <v>-0.12549019607843137</v>
      </c>
      <c r="DX169" s="587">
        <v>-0.14598540145985406</v>
      </c>
      <c r="DY169" s="587">
        <v>-0.13610586011342152</v>
      </c>
      <c r="DZ169" s="587">
        <v>0.16997167138810199</v>
      </c>
      <c r="EA169" s="587">
        <v>0.11647727272727271</v>
      </c>
      <c r="EB169" s="587">
        <v>0.14326241134751772</v>
      </c>
      <c r="EC169" s="587">
        <v>0.28055555555555556</v>
      </c>
      <c r="ED169" s="587">
        <v>0.23140495867768596</v>
      </c>
      <c r="EE169" s="587">
        <v>0.25587828492392806</v>
      </c>
      <c r="EF169" s="587">
        <v>0.13068181818181823</v>
      </c>
      <c r="EG169" s="587">
        <v>8.5492227979274582E-2</v>
      </c>
      <c r="EH169" s="587">
        <v>0.10704607046070458</v>
      </c>
      <c r="EI169" s="587">
        <v>0.19072164948453607</v>
      </c>
      <c r="EJ169" s="587">
        <v>0.1613691931540342</v>
      </c>
      <c r="EK169" s="587">
        <v>0.17565872020075279</v>
      </c>
      <c r="EL169" s="587">
        <v>0.24552429667519182</v>
      </c>
      <c r="EM169" s="587">
        <v>0.17539267015706805</v>
      </c>
      <c r="EN169" s="587">
        <v>0.21086675291073742</v>
      </c>
    </row>
    <row r="170" spans="1:144" x14ac:dyDescent="0.25">
      <c r="A170" s="575" t="s">
        <v>1080</v>
      </c>
      <c r="B170" s="576">
        <v>25</v>
      </c>
      <c r="C170" s="576">
        <v>33</v>
      </c>
      <c r="D170" s="576">
        <v>58</v>
      </c>
      <c r="E170" s="576">
        <v>92</v>
      </c>
      <c r="F170" s="576">
        <v>108</v>
      </c>
      <c r="G170" s="576">
        <v>200</v>
      </c>
      <c r="H170" s="576">
        <v>172</v>
      </c>
      <c r="I170" s="576">
        <v>220</v>
      </c>
      <c r="J170" s="576">
        <v>392</v>
      </c>
      <c r="K170" s="576">
        <v>30</v>
      </c>
      <c r="L170" s="576">
        <v>49</v>
      </c>
      <c r="M170" s="576">
        <v>79</v>
      </c>
      <c r="N170" s="576">
        <v>74</v>
      </c>
      <c r="O170" s="576">
        <v>73</v>
      </c>
      <c r="P170" s="576">
        <v>147</v>
      </c>
      <c r="Q170" s="576">
        <v>190</v>
      </c>
      <c r="R170" s="576">
        <v>227</v>
      </c>
      <c r="S170" s="576">
        <v>417</v>
      </c>
      <c r="T170" s="576">
        <v>46</v>
      </c>
      <c r="U170" s="576">
        <v>51</v>
      </c>
      <c r="V170" s="576">
        <v>97</v>
      </c>
      <c r="W170" s="576">
        <v>94</v>
      </c>
      <c r="X170" s="576">
        <v>112</v>
      </c>
      <c r="Y170" s="576">
        <v>206</v>
      </c>
      <c r="Z170" s="576">
        <v>217</v>
      </c>
      <c r="AA170" s="576">
        <v>256</v>
      </c>
      <c r="AB170" s="576">
        <v>473</v>
      </c>
      <c r="AC170" s="576">
        <v>50</v>
      </c>
      <c r="AD170" s="576">
        <v>72</v>
      </c>
      <c r="AE170" s="576">
        <v>122</v>
      </c>
      <c r="AF170" s="576">
        <v>102</v>
      </c>
      <c r="AG170" s="576">
        <v>107</v>
      </c>
      <c r="AH170" s="576">
        <v>209</v>
      </c>
      <c r="AI170" s="576">
        <v>233</v>
      </c>
      <c r="AJ170" s="576">
        <v>256</v>
      </c>
      <c r="AK170" s="576">
        <v>489</v>
      </c>
      <c r="AL170" s="576">
        <v>58</v>
      </c>
      <c r="AM170" s="576">
        <v>54</v>
      </c>
      <c r="AN170" s="576">
        <v>112</v>
      </c>
      <c r="AO170" s="576">
        <v>93</v>
      </c>
      <c r="AP170" s="576">
        <v>90</v>
      </c>
      <c r="AQ170" s="576">
        <v>183</v>
      </c>
      <c r="AR170" s="576">
        <v>235</v>
      </c>
      <c r="AS170" s="576">
        <v>256</v>
      </c>
      <c r="AT170" s="576">
        <v>491</v>
      </c>
      <c r="AU170" s="576">
        <v>51</v>
      </c>
      <c r="AV170" s="576">
        <v>70</v>
      </c>
      <c r="AW170" s="576">
        <v>121</v>
      </c>
      <c r="AX170" s="576">
        <v>50</v>
      </c>
      <c r="AY170" s="576">
        <v>52</v>
      </c>
      <c r="AZ170" s="576">
        <v>102</v>
      </c>
      <c r="BA170" s="576">
        <v>192</v>
      </c>
      <c r="BB170" s="576">
        <v>202</v>
      </c>
      <c r="BC170" s="576">
        <v>394</v>
      </c>
      <c r="BD170" s="576">
        <v>65</v>
      </c>
      <c r="BE170" s="576">
        <v>74</v>
      </c>
      <c r="BF170" s="576">
        <v>139</v>
      </c>
      <c r="BG170" s="576">
        <v>61</v>
      </c>
      <c r="BH170" s="576">
        <v>46</v>
      </c>
      <c r="BI170" s="576">
        <v>107</v>
      </c>
      <c r="BJ170" s="576">
        <v>160</v>
      </c>
      <c r="BK170" s="576">
        <v>154</v>
      </c>
      <c r="BL170" s="576">
        <v>314</v>
      </c>
      <c r="BM170" s="576">
        <v>30</v>
      </c>
      <c r="BN170" s="576">
        <v>31</v>
      </c>
      <c r="BO170" s="576">
        <v>61</v>
      </c>
      <c r="BP170" s="576">
        <v>50</v>
      </c>
      <c r="BQ170" s="576">
        <v>73</v>
      </c>
      <c r="BR170" s="576">
        <v>123</v>
      </c>
      <c r="BS170" s="576">
        <v>131</v>
      </c>
      <c r="BT170" s="576">
        <v>145</v>
      </c>
      <c r="BU170" s="576">
        <v>276</v>
      </c>
      <c r="BV170" s="576">
        <v>23</v>
      </c>
      <c r="BW170" s="576">
        <v>34</v>
      </c>
      <c r="BX170" s="576">
        <v>57</v>
      </c>
      <c r="BY170" s="576">
        <v>47</v>
      </c>
      <c r="BZ170" s="576">
        <v>54</v>
      </c>
      <c r="CA170" s="576">
        <v>101</v>
      </c>
      <c r="CB170" s="576">
        <v>130</v>
      </c>
      <c r="CC170" s="576">
        <v>145</v>
      </c>
      <c r="CD170" s="576">
        <v>275</v>
      </c>
      <c r="CE170" s="576">
        <v>41</v>
      </c>
      <c r="CF170" s="576">
        <v>32</v>
      </c>
      <c r="CG170" s="576">
        <v>73</v>
      </c>
      <c r="CH170" s="576">
        <v>44</v>
      </c>
      <c r="CI170" s="576">
        <v>42</v>
      </c>
      <c r="CJ170" s="576">
        <v>86</v>
      </c>
      <c r="CK170" s="576">
        <v>115</v>
      </c>
      <c r="CL170" s="576">
        <v>143</v>
      </c>
      <c r="CM170" s="576">
        <v>258</v>
      </c>
      <c r="CN170" s="576">
        <v>34</v>
      </c>
      <c r="CO170" s="576">
        <v>54</v>
      </c>
      <c r="CP170" s="576">
        <v>88</v>
      </c>
      <c r="CQ170" s="576">
        <v>52</v>
      </c>
      <c r="CR170" s="576">
        <v>47</v>
      </c>
      <c r="CS170" s="576">
        <v>99</v>
      </c>
      <c r="CT170" s="576">
        <v>117</v>
      </c>
      <c r="CU170" s="576">
        <v>120</v>
      </c>
      <c r="CV170" s="576">
        <v>237</v>
      </c>
      <c r="CW170" s="586"/>
      <c r="CX170" s="578">
        <v>0.78378378378378377</v>
      </c>
      <c r="CY170" s="578">
        <v>0.73972602739726023</v>
      </c>
      <c r="CZ170" s="578">
        <v>0.76190476190476186</v>
      </c>
      <c r="DA170" s="578">
        <v>0.54255319148936165</v>
      </c>
      <c r="DB170" s="578">
        <v>0.625</v>
      </c>
      <c r="DC170" s="578">
        <v>0.58737864077669899</v>
      </c>
      <c r="DD170" s="578">
        <v>0.63725490196078427</v>
      </c>
      <c r="DE170" s="578">
        <v>0.69158878504672894</v>
      </c>
      <c r="DF170" s="578">
        <v>0.66507177033492826</v>
      </c>
      <c r="DG170" s="578">
        <v>0.32258064516129031</v>
      </c>
      <c r="DH170" s="578">
        <v>0.34444444444444444</v>
      </c>
      <c r="DI170" s="578">
        <v>0.33333333333333331</v>
      </c>
      <c r="DJ170" s="578">
        <v>0.46</v>
      </c>
      <c r="DK170" s="578">
        <v>0.65384615384615385</v>
      </c>
      <c r="DL170" s="578">
        <v>0.55882352941176472</v>
      </c>
      <c r="DM170" s="578">
        <v>0.67213114754098358</v>
      </c>
      <c r="DN170" s="578">
        <v>0.69565217391304346</v>
      </c>
      <c r="DO170" s="578">
        <v>0.68224299065420557</v>
      </c>
      <c r="DP170" s="578">
        <v>0.68</v>
      </c>
      <c r="DQ170" s="578">
        <v>0.73972602739726023</v>
      </c>
      <c r="DR170" s="578">
        <v>0.71544715447154472</v>
      </c>
      <c r="DS170" s="588"/>
      <c r="DT170" s="578">
        <v>0.14163090128755362</v>
      </c>
      <c r="DU170" s="578">
        <v>0.140625</v>
      </c>
      <c r="DV170" s="578">
        <v>0.14110429447852757</v>
      </c>
      <c r="DW170" s="578">
        <v>0.17872340425531918</v>
      </c>
      <c r="DX170" s="578">
        <v>0.140625</v>
      </c>
      <c r="DY170" s="578">
        <v>0.15885947046843174</v>
      </c>
      <c r="DZ170" s="578">
        <v>0.14583333333333337</v>
      </c>
      <c r="EA170" s="578">
        <v>9.9009900990098987E-2</v>
      </c>
      <c r="EB170" s="578">
        <v>0.12182741116751272</v>
      </c>
      <c r="EC170" s="578">
        <v>0.30625000000000002</v>
      </c>
      <c r="ED170" s="578">
        <v>0.33116883116883122</v>
      </c>
      <c r="EE170" s="578">
        <v>0.31847133757961787</v>
      </c>
      <c r="EF170" s="578">
        <v>0.19083969465648853</v>
      </c>
      <c r="EG170" s="578">
        <v>0.13793103448275867</v>
      </c>
      <c r="EH170" s="578">
        <v>0.16304347826086951</v>
      </c>
      <c r="EI170" s="578">
        <v>0.13846153846153841</v>
      </c>
      <c r="EJ170" s="578">
        <v>8.2758620689655227E-2</v>
      </c>
      <c r="EK170" s="578">
        <v>0.10909090909090913</v>
      </c>
      <c r="EL170" s="578">
        <v>0.13913043478260867</v>
      </c>
      <c r="EM170" s="578">
        <v>0.11188811188811187</v>
      </c>
      <c r="EN170" s="578">
        <v>0.12403100775193798</v>
      </c>
    </row>
    <row r="171" spans="1:144" x14ac:dyDescent="0.25">
      <c r="A171" s="580" t="s">
        <v>163</v>
      </c>
      <c r="B171" s="581">
        <v>25</v>
      </c>
      <c r="C171" s="581">
        <v>33</v>
      </c>
      <c r="D171" s="581">
        <v>58</v>
      </c>
      <c r="E171" s="581">
        <v>42</v>
      </c>
      <c r="F171" s="581">
        <v>64</v>
      </c>
      <c r="G171" s="581">
        <v>106</v>
      </c>
      <c r="H171" s="581">
        <v>113</v>
      </c>
      <c r="I171" s="581">
        <v>153</v>
      </c>
      <c r="J171" s="581">
        <v>266</v>
      </c>
      <c r="K171" s="581">
        <v>30</v>
      </c>
      <c r="L171" s="581">
        <v>49</v>
      </c>
      <c r="M171" s="581">
        <v>79</v>
      </c>
      <c r="N171" s="581">
        <v>50</v>
      </c>
      <c r="O171" s="581">
        <v>50</v>
      </c>
      <c r="P171" s="581">
        <v>100</v>
      </c>
      <c r="Q171" s="581">
        <v>119</v>
      </c>
      <c r="R171" s="581">
        <v>146</v>
      </c>
      <c r="S171" s="581">
        <v>265</v>
      </c>
      <c r="T171" s="581">
        <v>35</v>
      </c>
      <c r="U171" s="581">
        <v>31</v>
      </c>
      <c r="V171" s="581">
        <v>66</v>
      </c>
      <c r="W171" s="581">
        <v>59</v>
      </c>
      <c r="X171" s="581">
        <v>72</v>
      </c>
      <c r="Y171" s="581">
        <v>131</v>
      </c>
      <c r="Z171" s="581">
        <v>132</v>
      </c>
      <c r="AA171" s="581">
        <v>166</v>
      </c>
      <c r="AB171" s="581">
        <v>298</v>
      </c>
      <c r="AC171" s="581">
        <v>27</v>
      </c>
      <c r="AD171" s="581">
        <v>42</v>
      </c>
      <c r="AE171" s="581">
        <v>69</v>
      </c>
      <c r="AF171" s="581">
        <v>65</v>
      </c>
      <c r="AG171" s="581">
        <v>66</v>
      </c>
      <c r="AH171" s="581">
        <v>131</v>
      </c>
      <c r="AI171" s="581">
        <v>148</v>
      </c>
      <c r="AJ171" s="581">
        <v>164</v>
      </c>
      <c r="AK171" s="581">
        <v>312</v>
      </c>
      <c r="AL171" s="581">
        <v>36</v>
      </c>
      <c r="AM171" s="581">
        <v>40</v>
      </c>
      <c r="AN171" s="581">
        <v>76</v>
      </c>
      <c r="AO171" s="581">
        <v>63</v>
      </c>
      <c r="AP171" s="581">
        <v>54</v>
      </c>
      <c r="AQ171" s="581">
        <v>117</v>
      </c>
      <c r="AR171" s="581">
        <v>153</v>
      </c>
      <c r="AS171" s="581">
        <v>165</v>
      </c>
      <c r="AT171" s="581">
        <v>318</v>
      </c>
      <c r="AU171" s="581">
        <v>30</v>
      </c>
      <c r="AV171" s="581">
        <v>42</v>
      </c>
      <c r="AW171" s="581">
        <v>72</v>
      </c>
      <c r="AX171" s="581">
        <v>50</v>
      </c>
      <c r="AY171" s="581">
        <v>52</v>
      </c>
      <c r="AZ171" s="581">
        <v>102</v>
      </c>
      <c r="BA171" s="581">
        <v>145</v>
      </c>
      <c r="BB171" s="581">
        <v>148</v>
      </c>
      <c r="BC171" s="581">
        <v>293</v>
      </c>
      <c r="BD171" s="581">
        <v>44</v>
      </c>
      <c r="BE171" s="581">
        <v>53</v>
      </c>
      <c r="BF171" s="581">
        <v>97</v>
      </c>
      <c r="BG171" s="581">
        <v>61</v>
      </c>
      <c r="BH171" s="581">
        <v>46</v>
      </c>
      <c r="BI171" s="581">
        <v>107</v>
      </c>
      <c r="BJ171" s="581">
        <v>141</v>
      </c>
      <c r="BK171" s="581">
        <v>120</v>
      </c>
      <c r="BL171" s="581">
        <v>261</v>
      </c>
      <c r="BM171" s="581">
        <v>30</v>
      </c>
      <c r="BN171" s="581">
        <v>31</v>
      </c>
      <c r="BO171" s="581">
        <v>61</v>
      </c>
      <c r="BP171" s="581">
        <v>50</v>
      </c>
      <c r="BQ171" s="581">
        <v>73</v>
      </c>
      <c r="BR171" s="581">
        <v>123</v>
      </c>
      <c r="BS171" s="581">
        <v>131</v>
      </c>
      <c r="BT171" s="581">
        <v>145</v>
      </c>
      <c r="BU171" s="581">
        <v>276</v>
      </c>
      <c r="BV171" s="581">
        <v>23</v>
      </c>
      <c r="BW171" s="581">
        <v>34</v>
      </c>
      <c r="BX171" s="581">
        <v>57</v>
      </c>
      <c r="BY171" s="581">
        <v>47</v>
      </c>
      <c r="BZ171" s="581">
        <v>54</v>
      </c>
      <c r="CA171" s="581">
        <v>101</v>
      </c>
      <c r="CB171" s="581">
        <v>130</v>
      </c>
      <c r="CC171" s="581">
        <v>145</v>
      </c>
      <c r="CD171" s="581">
        <v>275</v>
      </c>
      <c r="CE171" s="581">
        <v>41</v>
      </c>
      <c r="CF171" s="581">
        <v>32</v>
      </c>
      <c r="CG171" s="581">
        <v>73</v>
      </c>
      <c r="CH171" s="581">
        <v>44</v>
      </c>
      <c r="CI171" s="581">
        <v>42</v>
      </c>
      <c r="CJ171" s="581">
        <v>86</v>
      </c>
      <c r="CK171" s="581">
        <v>115</v>
      </c>
      <c r="CL171" s="581">
        <v>143</v>
      </c>
      <c r="CM171" s="581">
        <v>258</v>
      </c>
      <c r="CN171" s="581">
        <v>34</v>
      </c>
      <c r="CO171" s="581">
        <v>54</v>
      </c>
      <c r="CP171" s="581">
        <v>88</v>
      </c>
      <c r="CQ171" s="581">
        <v>52</v>
      </c>
      <c r="CR171" s="581">
        <v>47</v>
      </c>
      <c r="CS171" s="581">
        <v>99</v>
      </c>
      <c r="CT171" s="581">
        <v>117</v>
      </c>
      <c r="CU171" s="581">
        <v>120</v>
      </c>
      <c r="CV171" s="581">
        <v>237</v>
      </c>
      <c r="CW171" s="586"/>
      <c r="CX171" s="582">
        <v>0.72</v>
      </c>
      <c r="CY171" s="582">
        <v>0.8</v>
      </c>
      <c r="CZ171" s="582">
        <v>0.76</v>
      </c>
      <c r="DA171" s="582">
        <v>0.50847457627118642</v>
      </c>
      <c r="DB171" s="582">
        <v>0.58333333333333337</v>
      </c>
      <c r="DC171" s="582">
        <v>0.54961832061068705</v>
      </c>
      <c r="DD171" s="582">
        <v>0.67692307692307696</v>
      </c>
      <c r="DE171" s="582">
        <v>0.80303030303030298</v>
      </c>
      <c r="DF171" s="582">
        <v>0.74045801526717558</v>
      </c>
      <c r="DG171" s="582">
        <v>0.47619047619047616</v>
      </c>
      <c r="DH171" s="582">
        <v>0.57407407407407407</v>
      </c>
      <c r="DI171" s="582">
        <v>0.5213675213675214</v>
      </c>
      <c r="DJ171" s="582">
        <v>0.46</v>
      </c>
      <c r="DK171" s="582">
        <v>0.65384615384615385</v>
      </c>
      <c r="DL171" s="582">
        <v>0.55882352941176472</v>
      </c>
      <c r="DM171" s="582">
        <v>0.67213114754098358</v>
      </c>
      <c r="DN171" s="582">
        <v>0.69565217391304346</v>
      </c>
      <c r="DO171" s="582">
        <v>0.68224299065420557</v>
      </c>
      <c r="DP171" s="582">
        <v>0.68</v>
      </c>
      <c r="DQ171" s="582">
        <v>0.73972602739726023</v>
      </c>
      <c r="DR171" s="582">
        <v>0.71544715447154472</v>
      </c>
      <c r="DS171" s="588"/>
      <c r="DT171" s="582">
        <v>0.14864864864864868</v>
      </c>
      <c r="DU171" s="582">
        <v>7.9268292682926789E-2</v>
      </c>
      <c r="DV171" s="582">
        <v>0.11217948717948723</v>
      </c>
      <c r="DW171" s="582">
        <v>0.18300653594771243</v>
      </c>
      <c r="DX171" s="582">
        <v>0.16363636363636369</v>
      </c>
      <c r="DY171" s="582">
        <v>0.17295597484276726</v>
      </c>
      <c r="DZ171" s="582">
        <v>0.14482758620689651</v>
      </c>
      <c r="EA171" s="582">
        <v>0.14189189189189189</v>
      </c>
      <c r="EB171" s="582">
        <v>0.14334470989761094</v>
      </c>
      <c r="EC171" s="582">
        <v>0.21276595744680848</v>
      </c>
      <c r="ED171" s="582">
        <v>0.14166666666666672</v>
      </c>
      <c r="EE171" s="582">
        <v>0.18007662835249039</v>
      </c>
      <c r="EF171" s="582">
        <v>0.19083969465648853</v>
      </c>
      <c r="EG171" s="582">
        <v>0.13793103448275867</v>
      </c>
      <c r="EH171" s="582">
        <v>0.16304347826086951</v>
      </c>
      <c r="EI171" s="582">
        <v>0.13846153846153841</v>
      </c>
      <c r="EJ171" s="582">
        <v>8.2758620689655227E-2</v>
      </c>
      <c r="EK171" s="582">
        <v>0.10909090909090913</v>
      </c>
      <c r="EL171" s="582">
        <v>0.13913043478260867</v>
      </c>
      <c r="EM171" s="582">
        <v>0.11188811188811187</v>
      </c>
      <c r="EN171" s="582">
        <v>0.12403100775193798</v>
      </c>
    </row>
    <row r="172" spans="1:144" x14ac:dyDescent="0.25">
      <c r="A172" s="583" t="s">
        <v>1096</v>
      </c>
      <c r="B172" s="581">
        <v>25</v>
      </c>
      <c r="C172" s="581">
        <v>33</v>
      </c>
      <c r="D172" s="581">
        <v>58</v>
      </c>
      <c r="E172" s="581">
        <v>42</v>
      </c>
      <c r="F172" s="581">
        <v>64</v>
      </c>
      <c r="G172" s="581">
        <v>106</v>
      </c>
      <c r="H172" s="581">
        <v>113</v>
      </c>
      <c r="I172" s="581">
        <v>153</v>
      </c>
      <c r="J172" s="581">
        <v>266</v>
      </c>
      <c r="K172" s="581">
        <v>30</v>
      </c>
      <c r="L172" s="581">
        <v>49</v>
      </c>
      <c r="M172" s="581">
        <v>79</v>
      </c>
      <c r="N172" s="581">
        <v>50</v>
      </c>
      <c r="O172" s="581">
        <v>50</v>
      </c>
      <c r="P172" s="581">
        <v>100</v>
      </c>
      <c r="Q172" s="581">
        <v>119</v>
      </c>
      <c r="R172" s="581">
        <v>146</v>
      </c>
      <c r="S172" s="581">
        <v>265</v>
      </c>
      <c r="T172" s="581">
        <v>35</v>
      </c>
      <c r="U172" s="581">
        <v>31</v>
      </c>
      <c r="V172" s="581">
        <v>66</v>
      </c>
      <c r="W172" s="581">
        <v>59</v>
      </c>
      <c r="X172" s="581">
        <v>72</v>
      </c>
      <c r="Y172" s="581">
        <v>131</v>
      </c>
      <c r="Z172" s="581">
        <v>132</v>
      </c>
      <c r="AA172" s="581">
        <v>166</v>
      </c>
      <c r="AB172" s="581">
        <v>298</v>
      </c>
      <c r="AC172" s="581">
        <v>27</v>
      </c>
      <c r="AD172" s="581">
        <v>42</v>
      </c>
      <c r="AE172" s="581">
        <v>69</v>
      </c>
      <c r="AF172" s="581">
        <v>65</v>
      </c>
      <c r="AG172" s="581">
        <v>66</v>
      </c>
      <c r="AH172" s="581">
        <v>131</v>
      </c>
      <c r="AI172" s="581">
        <v>148</v>
      </c>
      <c r="AJ172" s="581">
        <v>164</v>
      </c>
      <c r="AK172" s="581">
        <v>312</v>
      </c>
      <c r="AL172" s="581">
        <v>36</v>
      </c>
      <c r="AM172" s="581">
        <v>40</v>
      </c>
      <c r="AN172" s="581">
        <v>76</v>
      </c>
      <c r="AO172" s="581">
        <v>63</v>
      </c>
      <c r="AP172" s="581">
        <v>54</v>
      </c>
      <c r="AQ172" s="581">
        <v>117</v>
      </c>
      <c r="AR172" s="581">
        <v>153</v>
      </c>
      <c r="AS172" s="581">
        <v>165</v>
      </c>
      <c r="AT172" s="581">
        <v>318</v>
      </c>
      <c r="AU172" s="581">
        <v>30</v>
      </c>
      <c r="AV172" s="581">
        <v>42</v>
      </c>
      <c r="AW172" s="581">
        <v>72</v>
      </c>
      <c r="AX172" s="581">
        <v>50</v>
      </c>
      <c r="AY172" s="581">
        <v>52</v>
      </c>
      <c r="AZ172" s="581">
        <v>102</v>
      </c>
      <c r="BA172" s="581">
        <v>145</v>
      </c>
      <c r="BB172" s="581">
        <v>148</v>
      </c>
      <c r="BC172" s="581">
        <v>293</v>
      </c>
      <c r="BD172" s="581">
        <v>44</v>
      </c>
      <c r="BE172" s="581">
        <v>53</v>
      </c>
      <c r="BF172" s="581">
        <v>97</v>
      </c>
      <c r="BG172" s="581">
        <v>61</v>
      </c>
      <c r="BH172" s="581">
        <v>46</v>
      </c>
      <c r="BI172" s="581">
        <v>107</v>
      </c>
      <c r="BJ172" s="581">
        <v>141</v>
      </c>
      <c r="BK172" s="581">
        <v>120</v>
      </c>
      <c r="BL172" s="581">
        <v>261</v>
      </c>
      <c r="BM172" s="581">
        <v>30</v>
      </c>
      <c r="BN172" s="581">
        <v>31</v>
      </c>
      <c r="BO172" s="581">
        <v>61</v>
      </c>
      <c r="BP172" s="581">
        <v>50</v>
      </c>
      <c r="BQ172" s="581">
        <v>73</v>
      </c>
      <c r="BR172" s="581">
        <v>123</v>
      </c>
      <c r="BS172" s="581">
        <v>131</v>
      </c>
      <c r="BT172" s="581">
        <v>145</v>
      </c>
      <c r="BU172" s="581">
        <v>276</v>
      </c>
      <c r="BV172" s="581">
        <v>23</v>
      </c>
      <c r="BW172" s="581">
        <v>34</v>
      </c>
      <c r="BX172" s="581">
        <v>57</v>
      </c>
      <c r="BY172" s="581">
        <v>47</v>
      </c>
      <c r="BZ172" s="581">
        <v>54</v>
      </c>
      <c r="CA172" s="581">
        <v>101</v>
      </c>
      <c r="CB172" s="581">
        <v>130</v>
      </c>
      <c r="CC172" s="581">
        <v>145</v>
      </c>
      <c r="CD172" s="581">
        <v>275</v>
      </c>
      <c r="CE172" s="581">
        <v>41</v>
      </c>
      <c r="CF172" s="581">
        <v>32</v>
      </c>
      <c r="CG172" s="581">
        <v>73</v>
      </c>
      <c r="CH172" s="581">
        <v>44</v>
      </c>
      <c r="CI172" s="581">
        <v>42</v>
      </c>
      <c r="CJ172" s="581">
        <v>86</v>
      </c>
      <c r="CK172" s="581">
        <v>115</v>
      </c>
      <c r="CL172" s="581">
        <v>143</v>
      </c>
      <c r="CM172" s="581">
        <v>258</v>
      </c>
      <c r="CN172" s="581">
        <v>34</v>
      </c>
      <c r="CO172" s="581">
        <v>54</v>
      </c>
      <c r="CP172" s="581">
        <v>88</v>
      </c>
      <c r="CQ172" s="581">
        <v>52</v>
      </c>
      <c r="CR172" s="581">
        <v>47</v>
      </c>
      <c r="CS172" s="581">
        <v>99</v>
      </c>
      <c r="CT172" s="581">
        <v>117</v>
      </c>
      <c r="CU172" s="581">
        <v>120</v>
      </c>
      <c r="CV172" s="581">
        <v>237</v>
      </c>
      <c r="CW172" s="586"/>
      <c r="CX172" s="582">
        <v>0.72</v>
      </c>
      <c r="CY172" s="582">
        <v>0.8</v>
      </c>
      <c r="CZ172" s="582">
        <v>0.76</v>
      </c>
      <c r="DA172" s="582">
        <v>0.50847457627118642</v>
      </c>
      <c r="DB172" s="582">
        <v>0.58333333333333337</v>
      </c>
      <c r="DC172" s="582">
        <v>0.54961832061068705</v>
      </c>
      <c r="DD172" s="582">
        <v>0.67692307692307696</v>
      </c>
      <c r="DE172" s="582">
        <v>0.80303030303030298</v>
      </c>
      <c r="DF172" s="582">
        <v>0.74045801526717558</v>
      </c>
      <c r="DG172" s="582">
        <v>0.47619047619047616</v>
      </c>
      <c r="DH172" s="582">
        <v>0.57407407407407407</v>
      </c>
      <c r="DI172" s="582">
        <v>0.5213675213675214</v>
      </c>
      <c r="DJ172" s="582">
        <v>0.46</v>
      </c>
      <c r="DK172" s="582">
        <v>0.65384615384615385</v>
      </c>
      <c r="DL172" s="582">
        <v>0.55882352941176472</v>
      </c>
      <c r="DM172" s="582">
        <v>0.67213114754098358</v>
      </c>
      <c r="DN172" s="582">
        <v>0.69565217391304346</v>
      </c>
      <c r="DO172" s="582">
        <v>0.68224299065420557</v>
      </c>
      <c r="DP172" s="582">
        <v>0.68</v>
      </c>
      <c r="DQ172" s="582">
        <v>0.73972602739726023</v>
      </c>
      <c r="DR172" s="582">
        <v>0.71544715447154472</v>
      </c>
      <c r="DS172" s="588"/>
      <c r="DT172" s="582">
        <v>0.14864864864864868</v>
      </c>
      <c r="DU172" s="582">
        <v>7.9268292682926789E-2</v>
      </c>
      <c r="DV172" s="582">
        <v>0.11217948717948723</v>
      </c>
      <c r="DW172" s="582">
        <v>0.18300653594771243</v>
      </c>
      <c r="DX172" s="582">
        <v>0.16363636363636369</v>
      </c>
      <c r="DY172" s="582">
        <v>0.17295597484276726</v>
      </c>
      <c r="DZ172" s="582">
        <v>0.14482758620689651</v>
      </c>
      <c r="EA172" s="582">
        <v>0.14189189189189189</v>
      </c>
      <c r="EB172" s="582">
        <v>0.14334470989761094</v>
      </c>
      <c r="EC172" s="582">
        <v>0.21276595744680848</v>
      </c>
      <c r="ED172" s="582">
        <v>0.14166666666666672</v>
      </c>
      <c r="EE172" s="582">
        <v>0.18007662835249039</v>
      </c>
      <c r="EF172" s="582">
        <v>0.19083969465648853</v>
      </c>
      <c r="EG172" s="582">
        <v>0.13793103448275867</v>
      </c>
      <c r="EH172" s="582">
        <v>0.16304347826086951</v>
      </c>
      <c r="EI172" s="582">
        <v>0.13846153846153841</v>
      </c>
      <c r="EJ172" s="582">
        <v>8.2758620689655227E-2</v>
      </c>
      <c r="EK172" s="582">
        <v>0.10909090909090913</v>
      </c>
      <c r="EL172" s="582">
        <v>0.13913043478260867</v>
      </c>
      <c r="EM172" s="582">
        <v>0.11188811188811187</v>
      </c>
      <c r="EN172" s="582">
        <v>0.12403100775193798</v>
      </c>
    </row>
    <row r="173" spans="1:144" x14ac:dyDescent="0.25">
      <c r="A173" s="580" t="s">
        <v>166</v>
      </c>
      <c r="B173" s="581">
        <v>0</v>
      </c>
      <c r="C173" s="581">
        <v>0</v>
      </c>
      <c r="D173" s="581">
        <v>0</v>
      </c>
      <c r="E173" s="581">
        <v>50</v>
      </c>
      <c r="F173" s="581">
        <v>44</v>
      </c>
      <c r="G173" s="581">
        <v>94</v>
      </c>
      <c r="H173" s="581">
        <v>59</v>
      </c>
      <c r="I173" s="581">
        <v>67</v>
      </c>
      <c r="J173" s="581">
        <v>126</v>
      </c>
      <c r="K173" s="581">
        <v>0</v>
      </c>
      <c r="L173" s="581">
        <v>0</v>
      </c>
      <c r="M173" s="581">
        <v>0</v>
      </c>
      <c r="N173" s="581">
        <v>24</v>
      </c>
      <c r="O173" s="581">
        <v>23</v>
      </c>
      <c r="P173" s="581">
        <v>47</v>
      </c>
      <c r="Q173" s="581">
        <v>71</v>
      </c>
      <c r="R173" s="581">
        <v>81</v>
      </c>
      <c r="S173" s="581">
        <v>152</v>
      </c>
      <c r="T173" s="581">
        <v>11</v>
      </c>
      <c r="U173" s="581">
        <v>20</v>
      </c>
      <c r="V173" s="581">
        <v>31</v>
      </c>
      <c r="W173" s="581">
        <v>35</v>
      </c>
      <c r="X173" s="581">
        <v>40</v>
      </c>
      <c r="Y173" s="581">
        <v>75</v>
      </c>
      <c r="Z173" s="581">
        <v>85</v>
      </c>
      <c r="AA173" s="581">
        <v>90</v>
      </c>
      <c r="AB173" s="581">
        <v>175</v>
      </c>
      <c r="AC173" s="581">
        <v>23</v>
      </c>
      <c r="AD173" s="581">
        <v>30</v>
      </c>
      <c r="AE173" s="581">
        <v>53</v>
      </c>
      <c r="AF173" s="581">
        <v>37</v>
      </c>
      <c r="AG173" s="581">
        <v>41</v>
      </c>
      <c r="AH173" s="581">
        <v>78</v>
      </c>
      <c r="AI173" s="581">
        <v>85</v>
      </c>
      <c r="AJ173" s="581">
        <v>92</v>
      </c>
      <c r="AK173" s="581">
        <v>177</v>
      </c>
      <c r="AL173" s="581">
        <v>22</v>
      </c>
      <c r="AM173" s="581">
        <v>14</v>
      </c>
      <c r="AN173" s="581">
        <v>36</v>
      </c>
      <c r="AO173" s="581">
        <v>30</v>
      </c>
      <c r="AP173" s="581">
        <v>36</v>
      </c>
      <c r="AQ173" s="581">
        <v>66</v>
      </c>
      <c r="AR173" s="581">
        <v>82</v>
      </c>
      <c r="AS173" s="581">
        <v>91</v>
      </c>
      <c r="AT173" s="581">
        <v>173</v>
      </c>
      <c r="AU173" s="581">
        <v>21</v>
      </c>
      <c r="AV173" s="581">
        <v>28</v>
      </c>
      <c r="AW173" s="581">
        <v>49</v>
      </c>
      <c r="AX173" s="581">
        <v>0</v>
      </c>
      <c r="AY173" s="581">
        <v>0</v>
      </c>
      <c r="AZ173" s="581">
        <v>0</v>
      </c>
      <c r="BA173" s="581">
        <v>47</v>
      </c>
      <c r="BB173" s="581">
        <v>54</v>
      </c>
      <c r="BC173" s="581">
        <v>101</v>
      </c>
      <c r="BD173" s="581">
        <v>21</v>
      </c>
      <c r="BE173" s="581">
        <v>21</v>
      </c>
      <c r="BF173" s="581">
        <v>42</v>
      </c>
      <c r="BG173" s="581">
        <v>0</v>
      </c>
      <c r="BH173" s="581">
        <v>0</v>
      </c>
      <c r="BI173" s="581">
        <v>0</v>
      </c>
      <c r="BJ173" s="581">
        <v>19</v>
      </c>
      <c r="BK173" s="581">
        <v>34</v>
      </c>
      <c r="BL173" s="581">
        <v>53</v>
      </c>
      <c r="BM173" s="581"/>
      <c r="BN173" s="581"/>
      <c r="BO173" s="581"/>
      <c r="BP173" s="581"/>
      <c r="BQ173" s="581"/>
      <c r="BR173" s="581"/>
      <c r="BS173" s="581"/>
      <c r="BT173" s="581"/>
      <c r="BU173" s="581"/>
      <c r="BV173" s="581"/>
      <c r="BW173" s="581"/>
      <c r="BX173" s="581"/>
      <c r="BY173" s="581"/>
      <c r="BZ173" s="581"/>
      <c r="CA173" s="581"/>
      <c r="CB173" s="581"/>
      <c r="CC173" s="581"/>
      <c r="CD173" s="581"/>
      <c r="CE173" s="581"/>
      <c r="CF173" s="581"/>
      <c r="CG173" s="581"/>
      <c r="CH173" s="581"/>
      <c r="CI173" s="581"/>
      <c r="CJ173" s="581"/>
      <c r="CK173" s="581"/>
      <c r="CL173" s="581"/>
      <c r="CM173" s="581"/>
      <c r="CN173" s="581"/>
      <c r="CO173" s="581"/>
      <c r="CP173" s="581"/>
      <c r="CQ173" s="581"/>
      <c r="CR173" s="581"/>
      <c r="CS173" s="581"/>
      <c r="CT173" s="581"/>
      <c r="CU173" s="581"/>
      <c r="CV173" s="581"/>
      <c r="CW173" s="586"/>
      <c r="CX173" s="582">
        <v>0.91666666666666663</v>
      </c>
      <c r="CY173" s="582">
        <v>0.60869565217391308</v>
      </c>
      <c r="CZ173" s="582">
        <v>0.76595744680851063</v>
      </c>
      <c r="DA173" s="582">
        <v>0.6</v>
      </c>
      <c r="DB173" s="582">
        <v>0.7</v>
      </c>
      <c r="DC173" s="582">
        <v>0.65333333333333332</v>
      </c>
      <c r="DD173" s="582">
        <v>0.56756756756756754</v>
      </c>
      <c r="DE173" s="582">
        <v>0.51219512195121952</v>
      </c>
      <c r="DF173" s="582">
        <v>0.53846153846153844</v>
      </c>
      <c r="DG173" s="582">
        <v>0</v>
      </c>
      <c r="DH173" s="582">
        <v>0</v>
      </c>
      <c r="DI173" s="582">
        <v>0</v>
      </c>
      <c r="DJ173" s="582"/>
      <c r="DK173" s="582"/>
      <c r="DL173" s="582"/>
      <c r="DM173" s="582"/>
      <c r="DN173" s="582"/>
      <c r="DO173" s="582"/>
      <c r="DP173" s="582"/>
      <c r="DQ173" s="582"/>
      <c r="DR173" s="582"/>
      <c r="DS173" s="588"/>
      <c r="DT173" s="582">
        <v>0.12941176470588234</v>
      </c>
      <c r="DU173" s="582">
        <v>0.25</v>
      </c>
      <c r="DV173" s="582">
        <v>0.19209039548022599</v>
      </c>
      <c r="DW173" s="582">
        <v>0.17073170731707321</v>
      </c>
      <c r="DX173" s="582">
        <v>9.8901098901098883E-2</v>
      </c>
      <c r="DY173" s="582">
        <v>0.13294797687861271</v>
      </c>
      <c r="DZ173" s="582">
        <v>0.14893617021276595</v>
      </c>
      <c r="EA173" s="582">
        <v>-1.8518518518518601E-2</v>
      </c>
      <c r="EB173" s="582">
        <v>5.9405940594059459E-2</v>
      </c>
      <c r="EC173" s="582">
        <v>1</v>
      </c>
      <c r="ED173" s="582">
        <v>1</v>
      </c>
      <c r="EE173" s="582">
        <v>1</v>
      </c>
      <c r="EF173" s="582"/>
      <c r="EG173" s="582"/>
      <c r="EH173" s="582"/>
      <c r="EI173" s="582"/>
      <c r="EJ173" s="582"/>
      <c r="EK173" s="582"/>
      <c r="EL173" s="582"/>
      <c r="EM173" s="582"/>
      <c r="EN173" s="582"/>
    </row>
    <row r="174" spans="1:144" x14ac:dyDescent="0.25">
      <c r="A174" s="583" t="s">
        <v>1096</v>
      </c>
      <c r="B174" s="581">
        <v>0</v>
      </c>
      <c r="C174" s="581">
        <v>0</v>
      </c>
      <c r="D174" s="581">
        <v>0</v>
      </c>
      <c r="E174" s="581">
        <v>50</v>
      </c>
      <c r="F174" s="581">
        <v>44</v>
      </c>
      <c r="G174" s="581">
        <v>94</v>
      </c>
      <c r="H174" s="581">
        <v>59</v>
      </c>
      <c r="I174" s="581">
        <v>67</v>
      </c>
      <c r="J174" s="581">
        <v>126</v>
      </c>
      <c r="K174" s="581">
        <v>0</v>
      </c>
      <c r="L174" s="581">
        <v>0</v>
      </c>
      <c r="M174" s="581">
        <v>0</v>
      </c>
      <c r="N174" s="581">
        <v>24</v>
      </c>
      <c r="O174" s="581">
        <v>23</v>
      </c>
      <c r="P174" s="581">
        <v>47</v>
      </c>
      <c r="Q174" s="581">
        <v>71</v>
      </c>
      <c r="R174" s="581">
        <v>81</v>
      </c>
      <c r="S174" s="581">
        <v>152</v>
      </c>
      <c r="T174" s="581">
        <v>11</v>
      </c>
      <c r="U174" s="581">
        <v>20</v>
      </c>
      <c r="V174" s="581">
        <v>31</v>
      </c>
      <c r="W174" s="581">
        <v>35</v>
      </c>
      <c r="X174" s="581">
        <v>40</v>
      </c>
      <c r="Y174" s="581">
        <v>75</v>
      </c>
      <c r="Z174" s="581">
        <v>85</v>
      </c>
      <c r="AA174" s="581">
        <v>90</v>
      </c>
      <c r="AB174" s="581">
        <v>175</v>
      </c>
      <c r="AC174" s="581">
        <v>23</v>
      </c>
      <c r="AD174" s="581">
        <v>30</v>
      </c>
      <c r="AE174" s="581">
        <v>53</v>
      </c>
      <c r="AF174" s="581">
        <v>37</v>
      </c>
      <c r="AG174" s="581">
        <v>41</v>
      </c>
      <c r="AH174" s="581">
        <v>78</v>
      </c>
      <c r="AI174" s="581">
        <v>85</v>
      </c>
      <c r="AJ174" s="581">
        <v>92</v>
      </c>
      <c r="AK174" s="581">
        <v>177</v>
      </c>
      <c r="AL174" s="581">
        <v>22</v>
      </c>
      <c r="AM174" s="581">
        <v>14</v>
      </c>
      <c r="AN174" s="581">
        <v>36</v>
      </c>
      <c r="AO174" s="581">
        <v>30</v>
      </c>
      <c r="AP174" s="581">
        <v>36</v>
      </c>
      <c r="AQ174" s="581">
        <v>66</v>
      </c>
      <c r="AR174" s="581">
        <v>82</v>
      </c>
      <c r="AS174" s="581">
        <v>91</v>
      </c>
      <c r="AT174" s="581">
        <v>173</v>
      </c>
      <c r="AU174" s="581">
        <v>21</v>
      </c>
      <c r="AV174" s="581">
        <v>28</v>
      </c>
      <c r="AW174" s="581">
        <v>49</v>
      </c>
      <c r="AX174" s="581">
        <v>0</v>
      </c>
      <c r="AY174" s="581">
        <v>0</v>
      </c>
      <c r="AZ174" s="581">
        <v>0</v>
      </c>
      <c r="BA174" s="581">
        <v>47</v>
      </c>
      <c r="BB174" s="581">
        <v>54</v>
      </c>
      <c r="BC174" s="581">
        <v>101</v>
      </c>
      <c r="BD174" s="581">
        <v>21</v>
      </c>
      <c r="BE174" s="581">
        <v>21</v>
      </c>
      <c r="BF174" s="581">
        <v>42</v>
      </c>
      <c r="BG174" s="581">
        <v>0</v>
      </c>
      <c r="BH174" s="581">
        <v>0</v>
      </c>
      <c r="BI174" s="581">
        <v>0</v>
      </c>
      <c r="BJ174" s="581">
        <v>19</v>
      </c>
      <c r="BK174" s="581">
        <v>34</v>
      </c>
      <c r="BL174" s="581">
        <v>53</v>
      </c>
      <c r="BM174" s="581"/>
      <c r="BN174" s="581"/>
      <c r="BO174" s="581"/>
      <c r="BP174" s="581"/>
      <c r="BQ174" s="581"/>
      <c r="BR174" s="581"/>
      <c r="BS174" s="581"/>
      <c r="BT174" s="581"/>
      <c r="BU174" s="581"/>
      <c r="BV174" s="581"/>
      <c r="BW174" s="581"/>
      <c r="BX174" s="581"/>
      <c r="BY174" s="581"/>
      <c r="BZ174" s="581"/>
      <c r="CA174" s="581"/>
      <c r="CB174" s="581"/>
      <c r="CC174" s="581"/>
      <c r="CD174" s="581"/>
      <c r="CE174" s="581"/>
      <c r="CF174" s="581"/>
      <c r="CG174" s="581"/>
      <c r="CH174" s="581"/>
      <c r="CI174" s="581"/>
      <c r="CJ174" s="581"/>
      <c r="CK174" s="581"/>
      <c r="CL174" s="581"/>
      <c r="CM174" s="581"/>
      <c r="CN174" s="581"/>
      <c r="CO174" s="581"/>
      <c r="CP174" s="581"/>
      <c r="CQ174" s="581"/>
      <c r="CR174" s="581"/>
      <c r="CS174" s="581"/>
      <c r="CT174" s="581"/>
      <c r="CU174" s="581"/>
      <c r="CV174" s="581"/>
      <c r="CW174" s="586"/>
      <c r="CX174" s="582">
        <v>0.91666666666666663</v>
      </c>
      <c r="CY174" s="582">
        <v>0.60869565217391308</v>
      </c>
      <c r="CZ174" s="582">
        <v>0.76595744680851063</v>
      </c>
      <c r="DA174" s="582">
        <v>0.6</v>
      </c>
      <c r="DB174" s="582">
        <v>0.7</v>
      </c>
      <c r="DC174" s="582">
        <v>0.65333333333333332</v>
      </c>
      <c r="DD174" s="582">
        <v>0.56756756756756754</v>
      </c>
      <c r="DE174" s="582">
        <v>0.51219512195121952</v>
      </c>
      <c r="DF174" s="582">
        <v>0.53846153846153844</v>
      </c>
      <c r="DG174" s="582">
        <v>0</v>
      </c>
      <c r="DH174" s="582">
        <v>0</v>
      </c>
      <c r="DI174" s="582">
        <v>0</v>
      </c>
      <c r="DJ174" s="582"/>
      <c r="DK174" s="582"/>
      <c r="DL174" s="582"/>
      <c r="DM174" s="582"/>
      <c r="DN174" s="582"/>
      <c r="DO174" s="582"/>
      <c r="DP174" s="582"/>
      <c r="DQ174" s="582"/>
      <c r="DR174" s="582"/>
      <c r="DS174" s="588"/>
      <c r="DT174" s="582">
        <v>0.12941176470588234</v>
      </c>
      <c r="DU174" s="582">
        <v>0.25</v>
      </c>
      <c r="DV174" s="582">
        <v>0.19209039548022599</v>
      </c>
      <c r="DW174" s="582">
        <v>0.17073170731707321</v>
      </c>
      <c r="DX174" s="582">
        <v>9.8901098901098883E-2</v>
      </c>
      <c r="DY174" s="582">
        <v>0.13294797687861271</v>
      </c>
      <c r="DZ174" s="582">
        <v>0.14893617021276595</v>
      </c>
      <c r="EA174" s="582">
        <v>-1.8518518518518601E-2</v>
      </c>
      <c r="EB174" s="582">
        <v>5.9405940594059459E-2</v>
      </c>
      <c r="EC174" s="582">
        <v>1</v>
      </c>
      <c r="ED174" s="582">
        <v>1</v>
      </c>
      <c r="EE174" s="582">
        <v>1</v>
      </c>
      <c r="EF174" s="582"/>
      <c r="EG174" s="582"/>
      <c r="EH174" s="582"/>
      <c r="EI174" s="582"/>
      <c r="EJ174" s="582"/>
      <c r="EK174" s="582"/>
      <c r="EL174" s="582"/>
      <c r="EM174" s="582"/>
      <c r="EN174" s="582"/>
    </row>
    <row r="175" spans="1:144" x14ac:dyDescent="0.25">
      <c r="A175" s="575" t="s">
        <v>1084</v>
      </c>
      <c r="B175" s="576"/>
      <c r="C175" s="576"/>
      <c r="D175" s="576"/>
      <c r="E175" s="576"/>
      <c r="F175" s="576"/>
      <c r="G175" s="576"/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6"/>
      <c r="AB175" s="576"/>
      <c r="AC175" s="576"/>
      <c r="AD175" s="576"/>
      <c r="AE175" s="576"/>
      <c r="AF175" s="576"/>
      <c r="AG175" s="576"/>
      <c r="AH175" s="576"/>
      <c r="AI175" s="576"/>
      <c r="AJ175" s="576"/>
      <c r="AK175" s="576"/>
      <c r="AL175" s="576"/>
      <c r="AM175" s="576"/>
      <c r="AN175" s="576"/>
      <c r="AO175" s="576"/>
      <c r="AP175" s="576"/>
      <c r="AQ175" s="576"/>
      <c r="AR175" s="576"/>
      <c r="AS175" s="576"/>
      <c r="AT175" s="576"/>
      <c r="AU175" s="576">
        <v>0</v>
      </c>
      <c r="AV175" s="576">
        <v>0</v>
      </c>
      <c r="AW175" s="576">
        <v>0</v>
      </c>
      <c r="AX175" s="576">
        <v>49</v>
      </c>
      <c r="AY175" s="576">
        <v>45</v>
      </c>
      <c r="AZ175" s="576">
        <v>94</v>
      </c>
      <c r="BA175" s="576">
        <v>49</v>
      </c>
      <c r="BB175" s="576">
        <v>45</v>
      </c>
      <c r="BC175" s="576">
        <v>94</v>
      </c>
      <c r="BD175" s="576">
        <v>0</v>
      </c>
      <c r="BE175" s="576">
        <v>0</v>
      </c>
      <c r="BF175" s="576">
        <v>0</v>
      </c>
      <c r="BG175" s="576">
        <v>50</v>
      </c>
      <c r="BH175" s="576">
        <v>46</v>
      </c>
      <c r="BI175" s="576">
        <v>96</v>
      </c>
      <c r="BJ175" s="576">
        <v>90</v>
      </c>
      <c r="BK175" s="576">
        <v>85</v>
      </c>
      <c r="BL175" s="576">
        <v>175</v>
      </c>
      <c r="BM175" s="576">
        <v>0</v>
      </c>
      <c r="BN175" s="576">
        <v>0</v>
      </c>
      <c r="BO175" s="576">
        <v>0</v>
      </c>
      <c r="BP175" s="576">
        <v>36</v>
      </c>
      <c r="BQ175" s="576">
        <v>28</v>
      </c>
      <c r="BR175" s="576">
        <v>64</v>
      </c>
      <c r="BS175" s="576">
        <v>104</v>
      </c>
      <c r="BT175" s="576">
        <v>99</v>
      </c>
      <c r="BU175" s="576">
        <v>203</v>
      </c>
      <c r="BV175" s="576">
        <v>29</v>
      </c>
      <c r="BW175" s="576">
        <v>30</v>
      </c>
      <c r="BX175" s="576">
        <v>59</v>
      </c>
      <c r="BY175" s="576">
        <v>64</v>
      </c>
      <c r="BZ175" s="576">
        <v>45</v>
      </c>
      <c r="CA175" s="576">
        <v>109</v>
      </c>
      <c r="CB175" s="576">
        <v>140</v>
      </c>
      <c r="CC175" s="576">
        <v>107</v>
      </c>
      <c r="CD175" s="576">
        <v>247</v>
      </c>
      <c r="CE175" s="576">
        <v>33</v>
      </c>
      <c r="CF175" s="576">
        <v>33</v>
      </c>
      <c r="CG175" s="576">
        <v>66</v>
      </c>
      <c r="CH175" s="576">
        <v>60</v>
      </c>
      <c r="CI175" s="576">
        <v>38</v>
      </c>
      <c r="CJ175" s="576">
        <v>98</v>
      </c>
      <c r="CK175" s="576">
        <v>137</v>
      </c>
      <c r="CL175" s="576">
        <v>100</v>
      </c>
      <c r="CM175" s="576">
        <v>237</v>
      </c>
      <c r="CN175" s="576">
        <v>26</v>
      </c>
      <c r="CO175" s="576">
        <v>28</v>
      </c>
      <c r="CP175" s="576">
        <v>54</v>
      </c>
      <c r="CQ175" s="576">
        <v>49</v>
      </c>
      <c r="CR175" s="576">
        <v>52</v>
      </c>
      <c r="CS175" s="576">
        <v>101</v>
      </c>
      <c r="CT175" s="576">
        <v>122</v>
      </c>
      <c r="CU175" s="576">
        <v>98</v>
      </c>
      <c r="CV175" s="576">
        <v>220</v>
      </c>
      <c r="CW175" s="586"/>
      <c r="CX175" s="578"/>
      <c r="CY175" s="578"/>
      <c r="CZ175" s="578"/>
      <c r="DA175" s="578"/>
      <c r="DB175" s="578"/>
      <c r="DC175" s="578"/>
      <c r="DD175" s="578"/>
      <c r="DE175" s="578"/>
      <c r="DF175" s="578"/>
      <c r="DG175" s="578"/>
      <c r="DH175" s="578"/>
      <c r="DI175" s="578"/>
      <c r="DJ175" s="578">
        <v>0.59183673469387754</v>
      </c>
      <c r="DK175" s="578">
        <v>0.66666666666666663</v>
      </c>
      <c r="DL175" s="578">
        <v>0.62765957446808507</v>
      </c>
      <c r="DM175" s="578">
        <v>0.66</v>
      </c>
      <c r="DN175" s="578">
        <v>0.71739130434782605</v>
      </c>
      <c r="DO175" s="578">
        <v>0.6875</v>
      </c>
      <c r="DP175" s="578">
        <v>0.72222222222222221</v>
      </c>
      <c r="DQ175" s="578">
        <v>1</v>
      </c>
      <c r="DR175" s="578">
        <v>0.84375</v>
      </c>
      <c r="DS175" s="588"/>
      <c r="DT175" s="578"/>
      <c r="DU175" s="578"/>
      <c r="DV175" s="578"/>
      <c r="DW175" s="578"/>
      <c r="DX175" s="578"/>
      <c r="DY175" s="578"/>
      <c r="DZ175" s="578">
        <v>0.18367346938775508</v>
      </c>
      <c r="EA175" s="578">
        <v>0.1333333333333333</v>
      </c>
      <c r="EB175" s="578">
        <v>0.15957446808510634</v>
      </c>
      <c r="EC175" s="578">
        <v>0.24444444444444446</v>
      </c>
      <c r="ED175" s="578">
        <v>0.16470588235294115</v>
      </c>
      <c r="EE175" s="578">
        <v>0.20571428571428574</v>
      </c>
      <c r="EF175" s="578">
        <v>-9.6153846153845812E-3</v>
      </c>
      <c r="EG175" s="578">
        <v>7.0707070707070718E-2</v>
      </c>
      <c r="EH175" s="578">
        <v>2.9556650246305383E-2</v>
      </c>
      <c r="EI175" s="578">
        <v>0.2142857142857143</v>
      </c>
      <c r="EJ175" s="578">
        <v>0.11214953271028039</v>
      </c>
      <c r="EK175" s="578">
        <v>0.17004048582995956</v>
      </c>
      <c r="EL175" s="578">
        <v>0.27737226277372262</v>
      </c>
      <c r="EM175" s="578">
        <v>0.26</v>
      </c>
      <c r="EN175" s="578">
        <v>0.27004219409282704</v>
      </c>
    </row>
    <row r="176" spans="1:144" x14ac:dyDescent="0.25">
      <c r="A176" s="580" t="s">
        <v>163</v>
      </c>
      <c r="B176" s="581"/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  <c r="Q176" s="581"/>
      <c r="R176" s="581"/>
      <c r="S176" s="581"/>
      <c r="T176" s="581"/>
      <c r="U176" s="581"/>
      <c r="V176" s="581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  <c r="AT176" s="581"/>
      <c r="AU176" s="581">
        <v>0</v>
      </c>
      <c r="AV176" s="581">
        <v>0</v>
      </c>
      <c r="AW176" s="581">
        <v>0</v>
      </c>
      <c r="AX176" s="581">
        <v>49</v>
      </c>
      <c r="AY176" s="581">
        <v>45</v>
      </c>
      <c r="AZ176" s="581">
        <v>94</v>
      </c>
      <c r="BA176" s="581">
        <v>49</v>
      </c>
      <c r="BB176" s="581">
        <v>45</v>
      </c>
      <c r="BC176" s="581">
        <v>94</v>
      </c>
      <c r="BD176" s="581">
        <v>0</v>
      </c>
      <c r="BE176" s="581">
        <v>0</v>
      </c>
      <c r="BF176" s="581">
        <v>0</v>
      </c>
      <c r="BG176" s="581">
        <v>50</v>
      </c>
      <c r="BH176" s="581">
        <v>46</v>
      </c>
      <c r="BI176" s="581">
        <v>96</v>
      </c>
      <c r="BJ176" s="581">
        <v>90</v>
      </c>
      <c r="BK176" s="581">
        <v>85</v>
      </c>
      <c r="BL176" s="581">
        <v>175</v>
      </c>
      <c r="BM176" s="581">
        <v>0</v>
      </c>
      <c r="BN176" s="581">
        <v>0</v>
      </c>
      <c r="BO176" s="581">
        <v>0</v>
      </c>
      <c r="BP176" s="581">
        <v>36</v>
      </c>
      <c r="BQ176" s="581">
        <v>28</v>
      </c>
      <c r="BR176" s="581">
        <v>64</v>
      </c>
      <c r="BS176" s="581">
        <v>104</v>
      </c>
      <c r="BT176" s="581">
        <v>99</v>
      </c>
      <c r="BU176" s="581">
        <v>203</v>
      </c>
      <c r="BV176" s="581">
        <v>29</v>
      </c>
      <c r="BW176" s="581">
        <v>30</v>
      </c>
      <c r="BX176" s="581">
        <v>59</v>
      </c>
      <c r="BY176" s="581">
        <v>64</v>
      </c>
      <c r="BZ176" s="581">
        <v>45</v>
      </c>
      <c r="CA176" s="581">
        <v>109</v>
      </c>
      <c r="CB176" s="581">
        <v>140</v>
      </c>
      <c r="CC176" s="581">
        <v>107</v>
      </c>
      <c r="CD176" s="581">
        <v>247</v>
      </c>
      <c r="CE176" s="581">
        <v>33</v>
      </c>
      <c r="CF176" s="581">
        <v>33</v>
      </c>
      <c r="CG176" s="581">
        <v>66</v>
      </c>
      <c r="CH176" s="581">
        <v>60</v>
      </c>
      <c r="CI176" s="581">
        <v>38</v>
      </c>
      <c r="CJ176" s="581">
        <v>98</v>
      </c>
      <c r="CK176" s="581">
        <v>137</v>
      </c>
      <c r="CL176" s="581">
        <v>100</v>
      </c>
      <c r="CM176" s="581">
        <v>237</v>
      </c>
      <c r="CN176" s="581">
        <v>26</v>
      </c>
      <c r="CO176" s="581">
        <v>28</v>
      </c>
      <c r="CP176" s="581">
        <v>54</v>
      </c>
      <c r="CQ176" s="581">
        <v>49</v>
      </c>
      <c r="CR176" s="581">
        <v>52</v>
      </c>
      <c r="CS176" s="581">
        <v>101</v>
      </c>
      <c r="CT176" s="581">
        <v>122</v>
      </c>
      <c r="CU176" s="581">
        <v>98</v>
      </c>
      <c r="CV176" s="581">
        <v>220</v>
      </c>
      <c r="CW176" s="586"/>
      <c r="CX176" s="582"/>
      <c r="CY176" s="582"/>
      <c r="CZ176" s="582"/>
      <c r="DA176" s="582"/>
      <c r="DB176" s="582"/>
      <c r="DC176" s="582"/>
      <c r="DD176" s="582"/>
      <c r="DE176" s="582"/>
      <c r="DF176" s="582"/>
      <c r="DG176" s="582"/>
      <c r="DH176" s="582"/>
      <c r="DI176" s="582"/>
      <c r="DJ176" s="582">
        <v>0.59183673469387754</v>
      </c>
      <c r="DK176" s="582">
        <v>0.66666666666666663</v>
      </c>
      <c r="DL176" s="582">
        <v>0.62765957446808507</v>
      </c>
      <c r="DM176" s="582">
        <v>0.66</v>
      </c>
      <c r="DN176" s="582">
        <v>0.71739130434782605</v>
      </c>
      <c r="DO176" s="582">
        <v>0.6875</v>
      </c>
      <c r="DP176" s="582">
        <v>0.72222222222222221</v>
      </c>
      <c r="DQ176" s="582">
        <v>1</v>
      </c>
      <c r="DR176" s="582">
        <v>0.84375</v>
      </c>
      <c r="DS176" s="588"/>
      <c r="DT176" s="582"/>
      <c r="DU176" s="582"/>
      <c r="DV176" s="582"/>
      <c r="DW176" s="582"/>
      <c r="DX176" s="582"/>
      <c r="DY176" s="582"/>
      <c r="DZ176" s="582">
        <v>0.18367346938775508</v>
      </c>
      <c r="EA176" s="582">
        <v>0.1333333333333333</v>
      </c>
      <c r="EB176" s="582">
        <v>0.15957446808510634</v>
      </c>
      <c r="EC176" s="582">
        <v>0.24444444444444446</v>
      </c>
      <c r="ED176" s="582">
        <v>0.16470588235294115</v>
      </c>
      <c r="EE176" s="582">
        <v>0.20571428571428574</v>
      </c>
      <c r="EF176" s="582">
        <v>-9.6153846153845812E-3</v>
      </c>
      <c r="EG176" s="582">
        <v>7.0707070707070718E-2</v>
      </c>
      <c r="EH176" s="582">
        <v>2.9556650246305383E-2</v>
      </c>
      <c r="EI176" s="582">
        <v>0.2142857142857143</v>
      </c>
      <c r="EJ176" s="582">
        <v>0.11214953271028039</v>
      </c>
      <c r="EK176" s="582">
        <v>0.17004048582995956</v>
      </c>
      <c r="EL176" s="582">
        <v>0.27737226277372262</v>
      </c>
      <c r="EM176" s="582">
        <v>0.26</v>
      </c>
      <c r="EN176" s="582">
        <v>0.27004219409282704</v>
      </c>
    </row>
    <row r="177" spans="1:144" x14ac:dyDescent="0.25">
      <c r="A177" s="583" t="s">
        <v>1094</v>
      </c>
      <c r="B177" s="581"/>
      <c r="C177" s="581"/>
      <c r="D177" s="581"/>
      <c r="E177" s="581"/>
      <c r="F177" s="581"/>
      <c r="G177" s="581"/>
      <c r="H177" s="581"/>
      <c r="I177" s="581"/>
      <c r="J177" s="581"/>
      <c r="K177" s="581"/>
      <c r="L177" s="581"/>
      <c r="M177" s="581"/>
      <c r="N177" s="581"/>
      <c r="O177" s="581"/>
      <c r="P177" s="581"/>
      <c r="Q177" s="581"/>
      <c r="R177" s="581"/>
      <c r="S177" s="581"/>
      <c r="T177" s="581"/>
      <c r="U177" s="581"/>
      <c r="V177" s="581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  <c r="AT177" s="581"/>
      <c r="AU177" s="581">
        <v>0</v>
      </c>
      <c r="AV177" s="581">
        <v>0</v>
      </c>
      <c r="AW177" s="581">
        <v>0</v>
      </c>
      <c r="AX177" s="581">
        <v>49</v>
      </c>
      <c r="AY177" s="581">
        <v>45</v>
      </c>
      <c r="AZ177" s="581">
        <v>94</v>
      </c>
      <c r="BA177" s="581">
        <v>49</v>
      </c>
      <c r="BB177" s="581">
        <v>45</v>
      </c>
      <c r="BC177" s="581">
        <v>94</v>
      </c>
      <c r="BD177" s="581">
        <v>0</v>
      </c>
      <c r="BE177" s="581">
        <v>0</v>
      </c>
      <c r="BF177" s="581">
        <v>0</v>
      </c>
      <c r="BG177" s="581">
        <v>50</v>
      </c>
      <c r="BH177" s="581">
        <v>46</v>
      </c>
      <c r="BI177" s="581">
        <v>96</v>
      </c>
      <c r="BJ177" s="581">
        <v>90</v>
      </c>
      <c r="BK177" s="581">
        <v>85</v>
      </c>
      <c r="BL177" s="581">
        <v>175</v>
      </c>
      <c r="BM177" s="581">
        <v>0</v>
      </c>
      <c r="BN177" s="581">
        <v>0</v>
      </c>
      <c r="BO177" s="581">
        <v>0</v>
      </c>
      <c r="BP177" s="581">
        <v>36</v>
      </c>
      <c r="BQ177" s="581">
        <v>28</v>
      </c>
      <c r="BR177" s="581">
        <v>64</v>
      </c>
      <c r="BS177" s="581">
        <v>104</v>
      </c>
      <c r="BT177" s="581">
        <v>99</v>
      </c>
      <c r="BU177" s="581">
        <v>203</v>
      </c>
      <c r="BV177" s="581">
        <v>29</v>
      </c>
      <c r="BW177" s="581">
        <v>30</v>
      </c>
      <c r="BX177" s="581">
        <v>59</v>
      </c>
      <c r="BY177" s="581">
        <v>64</v>
      </c>
      <c r="BZ177" s="581">
        <v>45</v>
      </c>
      <c r="CA177" s="581">
        <v>109</v>
      </c>
      <c r="CB177" s="581">
        <v>140</v>
      </c>
      <c r="CC177" s="581">
        <v>107</v>
      </c>
      <c r="CD177" s="581">
        <v>247</v>
      </c>
      <c r="CE177" s="581">
        <v>33</v>
      </c>
      <c r="CF177" s="581">
        <v>33</v>
      </c>
      <c r="CG177" s="581">
        <v>66</v>
      </c>
      <c r="CH177" s="581">
        <v>60</v>
      </c>
      <c r="CI177" s="581">
        <v>38</v>
      </c>
      <c r="CJ177" s="581">
        <v>98</v>
      </c>
      <c r="CK177" s="581">
        <v>137</v>
      </c>
      <c r="CL177" s="581">
        <v>100</v>
      </c>
      <c r="CM177" s="581">
        <v>237</v>
      </c>
      <c r="CN177" s="581">
        <v>26</v>
      </c>
      <c r="CO177" s="581">
        <v>28</v>
      </c>
      <c r="CP177" s="581">
        <v>54</v>
      </c>
      <c r="CQ177" s="581">
        <v>49</v>
      </c>
      <c r="CR177" s="581">
        <v>52</v>
      </c>
      <c r="CS177" s="581">
        <v>101</v>
      </c>
      <c r="CT177" s="581">
        <v>122</v>
      </c>
      <c r="CU177" s="581">
        <v>98</v>
      </c>
      <c r="CV177" s="581">
        <v>220</v>
      </c>
      <c r="CW177" s="586"/>
      <c r="CX177" s="582"/>
      <c r="CY177" s="582"/>
      <c r="CZ177" s="582"/>
      <c r="DA177" s="582"/>
      <c r="DB177" s="582"/>
      <c r="DC177" s="582"/>
      <c r="DD177" s="582"/>
      <c r="DE177" s="582"/>
      <c r="DF177" s="582"/>
      <c r="DG177" s="582"/>
      <c r="DH177" s="582"/>
      <c r="DI177" s="582"/>
      <c r="DJ177" s="582">
        <v>0.59183673469387754</v>
      </c>
      <c r="DK177" s="582">
        <v>0.66666666666666663</v>
      </c>
      <c r="DL177" s="582">
        <v>0.62765957446808507</v>
      </c>
      <c r="DM177" s="582">
        <v>0.66</v>
      </c>
      <c r="DN177" s="582">
        <v>0.71739130434782605</v>
      </c>
      <c r="DO177" s="582">
        <v>0.6875</v>
      </c>
      <c r="DP177" s="582">
        <v>0.72222222222222221</v>
      </c>
      <c r="DQ177" s="582">
        <v>1</v>
      </c>
      <c r="DR177" s="582">
        <v>0.84375</v>
      </c>
      <c r="DS177" s="588"/>
      <c r="DT177" s="582"/>
      <c r="DU177" s="582"/>
      <c r="DV177" s="582"/>
      <c r="DW177" s="582"/>
      <c r="DX177" s="582"/>
      <c r="DY177" s="582"/>
      <c r="DZ177" s="582">
        <v>0.18367346938775508</v>
      </c>
      <c r="EA177" s="582">
        <v>0.1333333333333333</v>
      </c>
      <c r="EB177" s="582">
        <v>0.15957446808510634</v>
      </c>
      <c r="EC177" s="582">
        <v>0.24444444444444446</v>
      </c>
      <c r="ED177" s="582">
        <v>0.16470588235294115</v>
      </c>
      <c r="EE177" s="582">
        <v>0.20571428571428574</v>
      </c>
      <c r="EF177" s="582">
        <v>-9.6153846153845812E-3</v>
      </c>
      <c r="EG177" s="582">
        <v>7.0707070707070718E-2</v>
      </c>
      <c r="EH177" s="582">
        <v>2.9556650246305383E-2</v>
      </c>
      <c r="EI177" s="582">
        <v>0.2142857142857143</v>
      </c>
      <c r="EJ177" s="582">
        <v>0.11214953271028039</v>
      </c>
      <c r="EK177" s="582">
        <v>0.17004048582995956</v>
      </c>
      <c r="EL177" s="582">
        <v>0.27737226277372262</v>
      </c>
      <c r="EM177" s="582">
        <v>0.26</v>
      </c>
      <c r="EN177" s="582">
        <v>0.27004219409282704</v>
      </c>
    </row>
    <row r="178" spans="1:144" x14ac:dyDescent="0.25">
      <c r="A178" s="575" t="s">
        <v>1088</v>
      </c>
      <c r="B178" s="576"/>
      <c r="C178" s="576"/>
      <c r="D178" s="576"/>
      <c r="E178" s="576"/>
      <c r="F178" s="576"/>
      <c r="G178" s="576"/>
      <c r="H178" s="576"/>
      <c r="I178" s="576"/>
      <c r="J178" s="576"/>
      <c r="K178" s="576"/>
      <c r="L178" s="576"/>
      <c r="M178" s="576"/>
      <c r="N178" s="576"/>
      <c r="O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Z178" s="576"/>
      <c r="AA178" s="576"/>
      <c r="AB178" s="576"/>
      <c r="AC178" s="576"/>
      <c r="AD178" s="576"/>
      <c r="AE178" s="576"/>
      <c r="AF178" s="576"/>
      <c r="AG178" s="576"/>
      <c r="AH178" s="576"/>
      <c r="AI178" s="576"/>
      <c r="AJ178" s="576"/>
      <c r="AK178" s="576"/>
      <c r="AL178" s="576"/>
      <c r="AM178" s="576"/>
      <c r="AN178" s="576"/>
      <c r="AO178" s="576"/>
      <c r="AP178" s="576"/>
      <c r="AQ178" s="576"/>
      <c r="AR178" s="576"/>
      <c r="AS178" s="576"/>
      <c r="AT178" s="576"/>
      <c r="AU178" s="576">
        <v>21</v>
      </c>
      <c r="AV178" s="576">
        <v>31</v>
      </c>
      <c r="AW178" s="576">
        <v>52</v>
      </c>
      <c r="AX178" s="576">
        <v>37</v>
      </c>
      <c r="AY178" s="576">
        <v>40</v>
      </c>
      <c r="AZ178" s="576">
        <v>77</v>
      </c>
      <c r="BA178" s="576">
        <v>91</v>
      </c>
      <c r="BB178" s="576">
        <v>89</v>
      </c>
      <c r="BC178" s="576">
        <v>180</v>
      </c>
      <c r="BD178" s="576">
        <v>19</v>
      </c>
      <c r="BE178" s="576">
        <v>30</v>
      </c>
      <c r="BF178" s="576">
        <v>49</v>
      </c>
      <c r="BG178" s="576">
        <v>41</v>
      </c>
      <c r="BH178" s="576">
        <v>54</v>
      </c>
      <c r="BI178" s="576">
        <v>95</v>
      </c>
      <c r="BJ178" s="576">
        <v>94</v>
      </c>
      <c r="BK178" s="576">
        <v>105</v>
      </c>
      <c r="BL178" s="576">
        <v>199</v>
      </c>
      <c r="BM178" s="576">
        <v>23</v>
      </c>
      <c r="BN178" s="576">
        <v>19</v>
      </c>
      <c r="BO178" s="576">
        <v>42</v>
      </c>
      <c r="BP178" s="576">
        <v>57</v>
      </c>
      <c r="BQ178" s="576">
        <v>50</v>
      </c>
      <c r="BR178" s="576">
        <v>107</v>
      </c>
      <c r="BS178" s="576">
        <v>102</v>
      </c>
      <c r="BT178" s="576">
        <v>119</v>
      </c>
      <c r="BU178" s="576">
        <v>221</v>
      </c>
      <c r="BV178" s="576">
        <v>19</v>
      </c>
      <c r="BW178" s="576">
        <v>23</v>
      </c>
      <c r="BX178" s="576">
        <v>42</v>
      </c>
      <c r="BY178" s="576">
        <v>32</v>
      </c>
      <c r="BZ178" s="576">
        <v>40</v>
      </c>
      <c r="CA178" s="576">
        <v>72</v>
      </c>
      <c r="CB178" s="576">
        <v>88</v>
      </c>
      <c r="CC178" s="576">
        <v>124</v>
      </c>
      <c r="CD178" s="576">
        <v>212</v>
      </c>
      <c r="CE178" s="576">
        <v>21</v>
      </c>
      <c r="CF178" s="576">
        <v>44</v>
      </c>
      <c r="CG178" s="576">
        <v>65</v>
      </c>
      <c r="CH178" s="576">
        <v>49</v>
      </c>
      <c r="CI178" s="576">
        <v>47</v>
      </c>
      <c r="CJ178" s="576">
        <v>96</v>
      </c>
      <c r="CK178" s="576">
        <v>100</v>
      </c>
      <c r="CL178" s="576">
        <v>98</v>
      </c>
      <c r="CM178" s="576">
        <v>198</v>
      </c>
      <c r="CN178" s="576">
        <v>16</v>
      </c>
      <c r="CO178" s="576">
        <v>33</v>
      </c>
      <c r="CP178" s="576">
        <v>49</v>
      </c>
      <c r="CQ178" s="576">
        <v>34</v>
      </c>
      <c r="CR178" s="576">
        <v>47</v>
      </c>
      <c r="CS178" s="576">
        <v>81</v>
      </c>
      <c r="CT178" s="576">
        <v>88</v>
      </c>
      <c r="CU178" s="576">
        <v>99</v>
      </c>
      <c r="CV178" s="576">
        <v>187</v>
      </c>
      <c r="CW178" s="586"/>
      <c r="CX178" s="578"/>
      <c r="CY178" s="578"/>
      <c r="CZ178" s="578"/>
      <c r="DA178" s="578"/>
      <c r="DB178" s="578"/>
      <c r="DC178" s="578"/>
      <c r="DD178" s="578"/>
      <c r="DE178" s="578"/>
      <c r="DF178" s="578"/>
      <c r="DG178" s="578"/>
      <c r="DH178" s="578"/>
      <c r="DI178" s="578"/>
      <c r="DJ178" s="578">
        <v>0.51351351351351349</v>
      </c>
      <c r="DK178" s="578">
        <v>0.57499999999999996</v>
      </c>
      <c r="DL178" s="578">
        <v>0.54545454545454541</v>
      </c>
      <c r="DM178" s="578">
        <v>0.51219512195121952</v>
      </c>
      <c r="DN178" s="578">
        <v>0.81481481481481477</v>
      </c>
      <c r="DO178" s="578">
        <v>0.68421052631578949</v>
      </c>
      <c r="DP178" s="578">
        <v>0.2807017543859649</v>
      </c>
      <c r="DQ178" s="578">
        <v>0.66</v>
      </c>
      <c r="DR178" s="578">
        <v>0.45794392523364486</v>
      </c>
      <c r="DS178" s="588"/>
      <c r="DT178" s="578"/>
      <c r="DU178" s="578"/>
      <c r="DV178" s="578"/>
      <c r="DW178" s="578"/>
      <c r="DX178" s="578"/>
      <c r="DY178" s="578"/>
      <c r="DZ178" s="578">
        <v>0.20879120879120883</v>
      </c>
      <c r="EA178" s="578">
        <v>8.98876404494382E-2</v>
      </c>
      <c r="EB178" s="578">
        <v>0.15000000000000002</v>
      </c>
      <c r="EC178" s="578">
        <v>0.27659574468085102</v>
      </c>
      <c r="ED178" s="578">
        <v>0.16190476190476188</v>
      </c>
      <c r="EE178" s="578">
        <v>0.2160804020100503</v>
      </c>
      <c r="EF178" s="578">
        <v>0.26470588235294112</v>
      </c>
      <c r="EG178" s="578">
        <v>0.10084033613445376</v>
      </c>
      <c r="EH178" s="578">
        <v>0.17647058823529416</v>
      </c>
      <c r="EI178" s="578">
        <v>0.18181818181818177</v>
      </c>
      <c r="EJ178" s="578">
        <v>0.2338709677419355</v>
      </c>
      <c r="EK178" s="578">
        <v>0.21226415094339623</v>
      </c>
      <c r="EL178" s="578">
        <v>0.30000000000000004</v>
      </c>
      <c r="EM178" s="578">
        <v>0.13265306122448983</v>
      </c>
      <c r="EN178" s="578">
        <v>0.21717171717171713</v>
      </c>
    </row>
    <row r="179" spans="1:144" x14ac:dyDescent="0.25">
      <c r="A179" s="580" t="s">
        <v>164</v>
      </c>
      <c r="B179" s="581"/>
      <c r="C179" s="581"/>
      <c r="D179" s="581"/>
      <c r="E179" s="581"/>
      <c r="F179" s="581"/>
      <c r="G179" s="581"/>
      <c r="H179" s="581"/>
      <c r="I179" s="581"/>
      <c r="J179" s="581"/>
      <c r="K179" s="581"/>
      <c r="L179" s="581"/>
      <c r="M179" s="581"/>
      <c r="N179" s="581"/>
      <c r="O179" s="581"/>
      <c r="P179" s="581"/>
      <c r="Q179" s="581"/>
      <c r="R179" s="581"/>
      <c r="S179" s="581"/>
      <c r="T179" s="581"/>
      <c r="U179" s="581"/>
      <c r="V179" s="581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  <c r="AT179" s="581"/>
      <c r="AU179" s="581">
        <v>21</v>
      </c>
      <c r="AV179" s="581">
        <v>31</v>
      </c>
      <c r="AW179" s="581">
        <v>52</v>
      </c>
      <c r="AX179" s="581">
        <v>37</v>
      </c>
      <c r="AY179" s="581">
        <v>40</v>
      </c>
      <c r="AZ179" s="581">
        <v>77</v>
      </c>
      <c r="BA179" s="581">
        <v>91</v>
      </c>
      <c r="BB179" s="581">
        <v>89</v>
      </c>
      <c r="BC179" s="581">
        <v>180</v>
      </c>
      <c r="BD179" s="581">
        <v>19</v>
      </c>
      <c r="BE179" s="581">
        <v>30</v>
      </c>
      <c r="BF179" s="581">
        <v>49</v>
      </c>
      <c r="BG179" s="581">
        <v>41</v>
      </c>
      <c r="BH179" s="581">
        <v>54</v>
      </c>
      <c r="BI179" s="581">
        <v>95</v>
      </c>
      <c r="BJ179" s="581">
        <v>94</v>
      </c>
      <c r="BK179" s="581">
        <v>105</v>
      </c>
      <c r="BL179" s="581">
        <v>199</v>
      </c>
      <c r="BM179" s="581">
        <v>23</v>
      </c>
      <c r="BN179" s="581">
        <v>19</v>
      </c>
      <c r="BO179" s="581">
        <v>42</v>
      </c>
      <c r="BP179" s="581">
        <v>57</v>
      </c>
      <c r="BQ179" s="581">
        <v>50</v>
      </c>
      <c r="BR179" s="581">
        <v>107</v>
      </c>
      <c r="BS179" s="581">
        <v>102</v>
      </c>
      <c r="BT179" s="581">
        <v>119</v>
      </c>
      <c r="BU179" s="581">
        <v>221</v>
      </c>
      <c r="BV179" s="581">
        <v>19</v>
      </c>
      <c r="BW179" s="581">
        <v>23</v>
      </c>
      <c r="BX179" s="581">
        <v>42</v>
      </c>
      <c r="BY179" s="581">
        <v>32</v>
      </c>
      <c r="BZ179" s="581">
        <v>40</v>
      </c>
      <c r="CA179" s="581">
        <v>72</v>
      </c>
      <c r="CB179" s="581">
        <v>88</v>
      </c>
      <c r="CC179" s="581">
        <v>124</v>
      </c>
      <c r="CD179" s="581">
        <v>212</v>
      </c>
      <c r="CE179" s="581">
        <v>21</v>
      </c>
      <c r="CF179" s="581">
        <v>44</v>
      </c>
      <c r="CG179" s="581">
        <v>65</v>
      </c>
      <c r="CH179" s="581">
        <v>49</v>
      </c>
      <c r="CI179" s="581">
        <v>47</v>
      </c>
      <c r="CJ179" s="581">
        <v>96</v>
      </c>
      <c r="CK179" s="581">
        <v>100</v>
      </c>
      <c r="CL179" s="581">
        <v>98</v>
      </c>
      <c r="CM179" s="581">
        <v>198</v>
      </c>
      <c r="CN179" s="581">
        <v>16</v>
      </c>
      <c r="CO179" s="581">
        <v>33</v>
      </c>
      <c r="CP179" s="581">
        <v>49</v>
      </c>
      <c r="CQ179" s="581">
        <v>34</v>
      </c>
      <c r="CR179" s="581">
        <v>47</v>
      </c>
      <c r="CS179" s="581">
        <v>81</v>
      </c>
      <c r="CT179" s="581">
        <v>88</v>
      </c>
      <c r="CU179" s="581">
        <v>99</v>
      </c>
      <c r="CV179" s="581">
        <v>187</v>
      </c>
      <c r="CW179" s="586"/>
      <c r="CX179" s="582"/>
      <c r="CY179" s="582"/>
      <c r="CZ179" s="582"/>
      <c r="DA179" s="582"/>
      <c r="DB179" s="582"/>
      <c r="DC179" s="582"/>
      <c r="DD179" s="582"/>
      <c r="DE179" s="582"/>
      <c r="DF179" s="582"/>
      <c r="DG179" s="582"/>
      <c r="DH179" s="582"/>
      <c r="DI179" s="582"/>
      <c r="DJ179" s="582">
        <v>0.51351351351351349</v>
      </c>
      <c r="DK179" s="582">
        <v>0.57499999999999996</v>
      </c>
      <c r="DL179" s="582">
        <v>0.54545454545454541</v>
      </c>
      <c r="DM179" s="582">
        <v>0.51219512195121952</v>
      </c>
      <c r="DN179" s="582">
        <v>0.81481481481481477</v>
      </c>
      <c r="DO179" s="582">
        <v>0.68421052631578949</v>
      </c>
      <c r="DP179" s="582">
        <v>0.2807017543859649</v>
      </c>
      <c r="DQ179" s="582">
        <v>0.66</v>
      </c>
      <c r="DR179" s="582">
        <v>0.45794392523364486</v>
      </c>
      <c r="DS179" s="588"/>
      <c r="DT179" s="582"/>
      <c r="DU179" s="582"/>
      <c r="DV179" s="582"/>
      <c r="DW179" s="582"/>
      <c r="DX179" s="582"/>
      <c r="DY179" s="582"/>
      <c r="DZ179" s="582">
        <v>0.20879120879120883</v>
      </c>
      <c r="EA179" s="582">
        <v>8.98876404494382E-2</v>
      </c>
      <c r="EB179" s="582">
        <v>0.15000000000000002</v>
      </c>
      <c r="EC179" s="582">
        <v>0.27659574468085102</v>
      </c>
      <c r="ED179" s="582">
        <v>0.16190476190476188</v>
      </c>
      <c r="EE179" s="582">
        <v>0.2160804020100503</v>
      </c>
      <c r="EF179" s="582">
        <v>0.26470588235294112</v>
      </c>
      <c r="EG179" s="582">
        <v>0.10084033613445376</v>
      </c>
      <c r="EH179" s="582">
        <v>0.17647058823529416</v>
      </c>
      <c r="EI179" s="582">
        <v>0.18181818181818177</v>
      </c>
      <c r="EJ179" s="582">
        <v>0.2338709677419355</v>
      </c>
      <c r="EK179" s="582">
        <v>0.21226415094339623</v>
      </c>
      <c r="EL179" s="582">
        <v>0.30000000000000004</v>
      </c>
      <c r="EM179" s="582">
        <v>0.13265306122448983</v>
      </c>
      <c r="EN179" s="582">
        <v>0.21717171717171713</v>
      </c>
    </row>
    <row r="180" spans="1:144" x14ac:dyDescent="0.25">
      <c r="A180" s="583" t="s">
        <v>1094</v>
      </c>
      <c r="B180" s="581"/>
      <c r="C180" s="581"/>
      <c r="D180" s="581"/>
      <c r="E180" s="581"/>
      <c r="F180" s="581"/>
      <c r="G180" s="581"/>
      <c r="H180" s="581"/>
      <c r="I180" s="581"/>
      <c r="J180" s="581"/>
      <c r="K180" s="581"/>
      <c r="L180" s="581"/>
      <c r="M180" s="581"/>
      <c r="N180" s="581"/>
      <c r="O180" s="581"/>
      <c r="P180" s="581"/>
      <c r="Q180" s="581"/>
      <c r="R180" s="581"/>
      <c r="S180" s="581"/>
      <c r="T180" s="581"/>
      <c r="U180" s="581"/>
      <c r="V180" s="581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  <c r="AT180" s="581"/>
      <c r="AU180" s="581">
        <v>21</v>
      </c>
      <c r="AV180" s="581">
        <v>31</v>
      </c>
      <c r="AW180" s="581">
        <v>52</v>
      </c>
      <c r="AX180" s="581">
        <v>37</v>
      </c>
      <c r="AY180" s="581">
        <v>40</v>
      </c>
      <c r="AZ180" s="581">
        <v>77</v>
      </c>
      <c r="BA180" s="581">
        <v>91</v>
      </c>
      <c r="BB180" s="581">
        <v>89</v>
      </c>
      <c r="BC180" s="581">
        <v>180</v>
      </c>
      <c r="BD180" s="581">
        <v>19</v>
      </c>
      <c r="BE180" s="581">
        <v>30</v>
      </c>
      <c r="BF180" s="581">
        <v>49</v>
      </c>
      <c r="BG180" s="581">
        <v>41</v>
      </c>
      <c r="BH180" s="581">
        <v>54</v>
      </c>
      <c r="BI180" s="581">
        <v>95</v>
      </c>
      <c r="BJ180" s="581">
        <v>94</v>
      </c>
      <c r="BK180" s="581">
        <v>105</v>
      </c>
      <c r="BL180" s="581">
        <v>199</v>
      </c>
      <c r="BM180" s="581">
        <v>23</v>
      </c>
      <c r="BN180" s="581">
        <v>19</v>
      </c>
      <c r="BO180" s="581">
        <v>42</v>
      </c>
      <c r="BP180" s="581">
        <v>57</v>
      </c>
      <c r="BQ180" s="581">
        <v>50</v>
      </c>
      <c r="BR180" s="581">
        <v>107</v>
      </c>
      <c r="BS180" s="581">
        <v>102</v>
      </c>
      <c r="BT180" s="581">
        <v>119</v>
      </c>
      <c r="BU180" s="581">
        <v>221</v>
      </c>
      <c r="BV180" s="581">
        <v>19</v>
      </c>
      <c r="BW180" s="581">
        <v>23</v>
      </c>
      <c r="BX180" s="581">
        <v>42</v>
      </c>
      <c r="BY180" s="581">
        <v>32</v>
      </c>
      <c r="BZ180" s="581">
        <v>40</v>
      </c>
      <c r="CA180" s="581">
        <v>72</v>
      </c>
      <c r="CB180" s="581">
        <v>88</v>
      </c>
      <c r="CC180" s="581">
        <v>124</v>
      </c>
      <c r="CD180" s="581">
        <v>212</v>
      </c>
      <c r="CE180" s="581">
        <v>21</v>
      </c>
      <c r="CF180" s="581">
        <v>44</v>
      </c>
      <c r="CG180" s="581">
        <v>65</v>
      </c>
      <c r="CH180" s="581">
        <v>49</v>
      </c>
      <c r="CI180" s="581">
        <v>47</v>
      </c>
      <c r="CJ180" s="581">
        <v>96</v>
      </c>
      <c r="CK180" s="581">
        <v>100</v>
      </c>
      <c r="CL180" s="581">
        <v>98</v>
      </c>
      <c r="CM180" s="581">
        <v>198</v>
      </c>
      <c r="CN180" s="581">
        <v>16</v>
      </c>
      <c r="CO180" s="581">
        <v>33</v>
      </c>
      <c r="CP180" s="581">
        <v>49</v>
      </c>
      <c r="CQ180" s="581">
        <v>34</v>
      </c>
      <c r="CR180" s="581">
        <v>47</v>
      </c>
      <c r="CS180" s="581">
        <v>81</v>
      </c>
      <c r="CT180" s="581">
        <v>88</v>
      </c>
      <c r="CU180" s="581">
        <v>99</v>
      </c>
      <c r="CV180" s="581">
        <v>187</v>
      </c>
      <c r="CW180" s="586"/>
      <c r="CX180" s="582"/>
      <c r="CY180" s="582"/>
      <c r="CZ180" s="582"/>
      <c r="DA180" s="582"/>
      <c r="DB180" s="582"/>
      <c r="DC180" s="582"/>
      <c r="DD180" s="582"/>
      <c r="DE180" s="582"/>
      <c r="DF180" s="582"/>
      <c r="DG180" s="582"/>
      <c r="DH180" s="582"/>
      <c r="DI180" s="582"/>
      <c r="DJ180" s="582">
        <v>0.51351351351351349</v>
      </c>
      <c r="DK180" s="582">
        <v>0.57499999999999996</v>
      </c>
      <c r="DL180" s="582">
        <v>0.54545454545454541</v>
      </c>
      <c r="DM180" s="582">
        <v>0.51219512195121952</v>
      </c>
      <c r="DN180" s="582">
        <v>0.81481481481481477</v>
      </c>
      <c r="DO180" s="582">
        <v>0.68421052631578949</v>
      </c>
      <c r="DP180" s="582">
        <v>0.2807017543859649</v>
      </c>
      <c r="DQ180" s="582">
        <v>0.66</v>
      </c>
      <c r="DR180" s="582">
        <v>0.45794392523364486</v>
      </c>
      <c r="DS180" s="588"/>
      <c r="DT180" s="582"/>
      <c r="DU180" s="582"/>
      <c r="DV180" s="582"/>
      <c r="DW180" s="582"/>
      <c r="DX180" s="582"/>
      <c r="DY180" s="582"/>
      <c r="DZ180" s="582">
        <v>0.20879120879120883</v>
      </c>
      <c r="EA180" s="582">
        <v>8.98876404494382E-2</v>
      </c>
      <c r="EB180" s="582">
        <v>0.15000000000000002</v>
      </c>
      <c r="EC180" s="582">
        <v>0.27659574468085102</v>
      </c>
      <c r="ED180" s="582">
        <v>0.16190476190476188</v>
      </c>
      <c r="EE180" s="582">
        <v>0.2160804020100503</v>
      </c>
      <c r="EF180" s="582">
        <v>0.26470588235294112</v>
      </c>
      <c r="EG180" s="582">
        <v>0.10084033613445376</v>
      </c>
      <c r="EH180" s="582">
        <v>0.17647058823529416</v>
      </c>
      <c r="EI180" s="582">
        <v>0.18181818181818177</v>
      </c>
      <c r="EJ180" s="582">
        <v>0.2338709677419355</v>
      </c>
      <c r="EK180" s="582">
        <v>0.21226415094339623</v>
      </c>
      <c r="EL180" s="582">
        <v>0.30000000000000004</v>
      </c>
      <c r="EM180" s="582">
        <v>0.13265306122448983</v>
      </c>
      <c r="EN180" s="582">
        <v>0.21717171717171713</v>
      </c>
    </row>
    <row r="181" spans="1:144" x14ac:dyDescent="0.25">
      <c r="A181" s="575" t="s">
        <v>1091</v>
      </c>
      <c r="B181" s="576">
        <v>2</v>
      </c>
      <c r="C181" s="576">
        <v>2</v>
      </c>
      <c r="D181" s="576">
        <v>4</v>
      </c>
      <c r="E181" s="576">
        <v>7</v>
      </c>
      <c r="F181" s="576">
        <v>9</v>
      </c>
      <c r="G181" s="576">
        <v>16</v>
      </c>
      <c r="H181" s="576">
        <v>13</v>
      </c>
      <c r="I181" s="576">
        <v>19</v>
      </c>
      <c r="J181" s="576">
        <v>32</v>
      </c>
      <c r="K181" s="576">
        <v>3</v>
      </c>
      <c r="L181" s="576">
        <v>4</v>
      </c>
      <c r="M181" s="576">
        <v>7</v>
      </c>
      <c r="N181" s="576">
        <v>8</v>
      </c>
      <c r="O181" s="576">
        <v>9</v>
      </c>
      <c r="P181" s="576">
        <v>17</v>
      </c>
      <c r="Q181" s="576">
        <v>14</v>
      </c>
      <c r="R181" s="576">
        <v>19</v>
      </c>
      <c r="S181" s="576">
        <v>33</v>
      </c>
      <c r="T181" s="576">
        <v>1</v>
      </c>
      <c r="U181" s="576">
        <v>2</v>
      </c>
      <c r="V181" s="576">
        <v>3</v>
      </c>
      <c r="W181" s="576">
        <v>3</v>
      </c>
      <c r="X181" s="576">
        <v>5</v>
      </c>
      <c r="Y181" s="576">
        <v>8</v>
      </c>
      <c r="Z181" s="576">
        <v>13</v>
      </c>
      <c r="AA181" s="576">
        <v>16</v>
      </c>
      <c r="AB181" s="576">
        <v>29</v>
      </c>
      <c r="AC181" s="576">
        <v>3</v>
      </c>
      <c r="AD181" s="576">
        <v>4</v>
      </c>
      <c r="AE181" s="576">
        <v>7</v>
      </c>
      <c r="AF181" s="576">
        <v>11</v>
      </c>
      <c r="AG181" s="576">
        <v>6</v>
      </c>
      <c r="AH181" s="576">
        <v>17</v>
      </c>
      <c r="AI181" s="576">
        <v>21</v>
      </c>
      <c r="AJ181" s="576">
        <v>17</v>
      </c>
      <c r="AK181" s="576">
        <v>38</v>
      </c>
      <c r="AL181" s="576">
        <v>7</v>
      </c>
      <c r="AM181" s="576">
        <v>6</v>
      </c>
      <c r="AN181" s="576">
        <v>13</v>
      </c>
      <c r="AO181" s="576">
        <v>8</v>
      </c>
      <c r="AP181" s="576">
        <v>5</v>
      </c>
      <c r="AQ181" s="576">
        <v>13</v>
      </c>
      <c r="AR181" s="576">
        <v>20</v>
      </c>
      <c r="AS181" s="576">
        <v>18</v>
      </c>
      <c r="AT181" s="576">
        <v>38</v>
      </c>
      <c r="AU181" s="576">
        <v>1</v>
      </c>
      <c r="AV181" s="576">
        <v>5</v>
      </c>
      <c r="AW181" s="576">
        <v>6</v>
      </c>
      <c r="AX181" s="576">
        <v>3</v>
      </c>
      <c r="AY181" s="576">
        <v>7</v>
      </c>
      <c r="AZ181" s="576">
        <v>10</v>
      </c>
      <c r="BA181" s="576">
        <v>21</v>
      </c>
      <c r="BB181" s="576">
        <v>16</v>
      </c>
      <c r="BC181" s="576">
        <v>37</v>
      </c>
      <c r="BD181" s="576">
        <v>10</v>
      </c>
      <c r="BE181" s="576">
        <v>5</v>
      </c>
      <c r="BF181" s="576">
        <v>15</v>
      </c>
      <c r="BG181" s="576">
        <v>9</v>
      </c>
      <c r="BH181" s="576">
        <v>15</v>
      </c>
      <c r="BI181" s="576">
        <v>24</v>
      </c>
      <c r="BJ181" s="576">
        <v>16</v>
      </c>
      <c r="BK181" s="576">
        <v>19</v>
      </c>
      <c r="BL181" s="576">
        <v>35</v>
      </c>
      <c r="BM181" s="576">
        <v>5</v>
      </c>
      <c r="BN181" s="576">
        <v>4</v>
      </c>
      <c r="BO181" s="576">
        <v>9</v>
      </c>
      <c r="BP181" s="576">
        <v>8</v>
      </c>
      <c r="BQ181" s="576">
        <v>10</v>
      </c>
      <c r="BR181" s="576">
        <v>18</v>
      </c>
      <c r="BS181" s="576">
        <v>15</v>
      </c>
      <c r="BT181" s="576">
        <v>23</v>
      </c>
      <c r="BU181" s="576">
        <v>38</v>
      </c>
      <c r="BV181" s="576">
        <v>1</v>
      </c>
      <c r="BW181" s="576">
        <v>7</v>
      </c>
      <c r="BX181" s="576">
        <v>8</v>
      </c>
      <c r="BY181" s="576">
        <v>11</v>
      </c>
      <c r="BZ181" s="576">
        <v>11</v>
      </c>
      <c r="CA181" s="576">
        <v>22</v>
      </c>
      <c r="CB181" s="576">
        <v>30</v>
      </c>
      <c r="CC181" s="576">
        <v>33</v>
      </c>
      <c r="CD181" s="576">
        <v>63</v>
      </c>
      <c r="CE181" s="576">
        <v>0</v>
      </c>
      <c r="CF181" s="576">
        <v>0</v>
      </c>
      <c r="CG181" s="576">
        <v>0</v>
      </c>
      <c r="CH181" s="576">
        <v>19</v>
      </c>
      <c r="CI181" s="576">
        <v>21</v>
      </c>
      <c r="CJ181" s="576">
        <v>40</v>
      </c>
      <c r="CK181" s="576">
        <v>39</v>
      </c>
      <c r="CL181" s="576">
        <v>41</v>
      </c>
      <c r="CM181" s="576">
        <v>80</v>
      </c>
      <c r="CN181" s="576">
        <v>7</v>
      </c>
      <c r="CO181" s="576">
        <v>10</v>
      </c>
      <c r="CP181" s="576">
        <v>17</v>
      </c>
      <c r="CQ181" s="576">
        <v>30</v>
      </c>
      <c r="CR181" s="576">
        <v>8</v>
      </c>
      <c r="CS181" s="576">
        <v>38</v>
      </c>
      <c r="CT181" s="576">
        <v>50</v>
      </c>
      <c r="CU181" s="576">
        <v>27</v>
      </c>
      <c r="CV181" s="576">
        <v>77</v>
      </c>
      <c r="CW181" s="586"/>
      <c r="CX181" s="578">
        <v>0.875</v>
      </c>
      <c r="CY181" s="578">
        <v>0.66666666666666663</v>
      </c>
      <c r="CZ181" s="578">
        <v>0.76470588235294112</v>
      </c>
      <c r="DA181" s="578">
        <v>0.33333333333333331</v>
      </c>
      <c r="DB181" s="578">
        <v>1</v>
      </c>
      <c r="DC181" s="578">
        <v>0.75</v>
      </c>
      <c r="DD181" s="578">
        <v>0.90909090909090906</v>
      </c>
      <c r="DE181" s="578">
        <v>0.83333333333333337</v>
      </c>
      <c r="DF181" s="578">
        <v>0.88235294117647056</v>
      </c>
      <c r="DG181" s="578">
        <v>0.625</v>
      </c>
      <c r="DH181" s="578">
        <v>0.8</v>
      </c>
      <c r="DI181" s="578">
        <v>0.69230769230769229</v>
      </c>
      <c r="DJ181" s="578">
        <v>0.33333333333333331</v>
      </c>
      <c r="DK181" s="578">
        <v>1</v>
      </c>
      <c r="DL181" s="578">
        <v>0.8</v>
      </c>
      <c r="DM181" s="578">
        <v>0</v>
      </c>
      <c r="DN181" s="578">
        <v>0</v>
      </c>
      <c r="DO181" s="578">
        <v>0</v>
      </c>
      <c r="DP181" s="578">
        <v>0.875</v>
      </c>
      <c r="DQ181" s="578">
        <v>1</v>
      </c>
      <c r="DR181" s="578">
        <v>0.94444444444444442</v>
      </c>
      <c r="DS181" s="588"/>
      <c r="DT181" s="578">
        <v>9.5238095238095233E-2</v>
      </c>
      <c r="DU181" s="578">
        <v>-0.11764705882352944</v>
      </c>
      <c r="DV181" s="578">
        <v>0</v>
      </c>
      <c r="DW181" s="578">
        <v>5.0000000000000044E-2</v>
      </c>
      <c r="DX181" s="578">
        <v>0.22222222222222221</v>
      </c>
      <c r="DY181" s="578">
        <v>0.13157894736842102</v>
      </c>
      <c r="DZ181" s="578">
        <v>0.19047619047619047</v>
      </c>
      <c r="EA181" s="578">
        <v>0.4375</v>
      </c>
      <c r="EB181" s="578">
        <v>0.29729729729729726</v>
      </c>
      <c r="EC181" s="578">
        <v>0.25</v>
      </c>
      <c r="ED181" s="578">
        <v>0.10526315789473684</v>
      </c>
      <c r="EE181" s="578">
        <v>0.17142857142857137</v>
      </c>
      <c r="EF181" s="578">
        <v>-0.33333333333333326</v>
      </c>
      <c r="EG181" s="578">
        <v>-0.26086956521739135</v>
      </c>
      <c r="EH181" s="578">
        <v>-0.28947368421052633</v>
      </c>
      <c r="EI181" s="578">
        <v>0.33333333333333337</v>
      </c>
      <c r="EJ181" s="578">
        <v>0.39393939393939392</v>
      </c>
      <c r="EK181" s="578">
        <v>0.36507936507936511</v>
      </c>
      <c r="EL181" s="578">
        <v>0.30769230769230771</v>
      </c>
      <c r="EM181" s="578">
        <v>0.29268292682926833</v>
      </c>
      <c r="EN181" s="578">
        <v>0.30000000000000004</v>
      </c>
    </row>
    <row r="182" spans="1:144" x14ac:dyDescent="0.25">
      <c r="A182" s="580" t="s">
        <v>163</v>
      </c>
      <c r="B182" s="581">
        <v>2</v>
      </c>
      <c r="C182" s="581">
        <v>2</v>
      </c>
      <c r="D182" s="581">
        <v>4</v>
      </c>
      <c r="E182" s="581">
        <v>7</v>
      </c>
      <c r="F182" s="581">
        <v>9</v>
      </c>
      <c r="G182" s="581">
        <v>16</v>
      </c>
      <c r="H182" s="581">
        <v>13</v>
      </c>
      <c r="I182" s="581">
        <v>19</v>
      </c>
      <c r="J182" s="581">
        <v>32</v>
      </c>
      <c r="K182" s="581">
        <v>3</v>
      </c>
      <c r="L182" s="581">
        <v>4</v>
      </c>
      <c r="M182" s="581">
        <v>7</v>
      </c>
      <c r="N182" s="581">
        <v>8</v>
      </c>
      <c r="O182" s="581">
        <v>9</v>
      </c>
      <c r="P182" s="581">
        <v>17</v>
      </c>
      <c r="Q182" s="581">
        <v>14</v>
      </c>
      <c r="R182" s="581">
        <v>19</v>
      </c>
      <c r="S182" s="581">
        <v>33</v>
      </c>
      <c r="T182" s="581">
        <v>1</v>
      </c>
      <c r="U182" s="581">
        <v>2</v>
      </c>
      <c r="V182" s="581">
        <v>3</v>
      </c>
      <c r="W182" s="581">
        <v>3</v>
      </c>
      <c r="X182" s="581">
        <v>5</v>
      </c>
      <c r="Y182" s="581">
        <v>8</v>
      </c>
      <c r="Z182" s="581">
        <v>13</v>
      </c>
      <c r="AA182" s="581">
        <v>16</v>
      </c>
      <c r="AB182" s="581">
        <v>29</v>
      </c>
      <c r="AC182" s="581">
        <v>3</v>
      </c>
      <c r="AD182" s="581">
        <v>4</v>
      </c>
      <c r="AE182" s="581">
        <v>7</v>
      </c>
      <c r="AF182" s="581">
        <v>11</v>
      </c>
      <c r="AG182" s="581">
        <v>6</v>
      </c>
      <c r="AH182" s="581">
        <v>17</v>
      </c>
      <c r="AI182" s="581">
        <v>21</v>
      </c>
      <c r="AJ182" s="581">
        <v>17</v>
      </c>
      <c r="AK182" s="581">
        <v>38</v>
      </c>
      <c r="AL182" s="581">
        <v>7</v>
      </c>
      <c r="AM182" s="581">
        <v>6</v>
      </c>
      <c r="AN182" s="581">
        <v>13</v>
      </c>
      <c r="AO182" s="581">
        <v>8</v>
      </c>
      <c r="AP182" s="581">
        <v>5</v>
      </c>
      <c r="AQ182" s="581">
        <v>13</v>
      </c>
      <c r="AR182" s="581">
        <v>20</v>
      </c>
      <c r="AS182" s="581">
        <v>18</v>
      </c>
      <c r="AT182" s="581">
        <v>38</v>
      </c>
      <c r="AU182" s="581">
        <v>1</v>
      </c>
      <c r="AV182" s="581">
        <v>5</v>
      </c>
      <c r="AW182" s="581">
        <v>6</v>
      </c>
      <c r="AX182" s="581">
        <v>3</v>
      </c>
      <c r="AY182" s="581">
        <v>7</v>
      </c>
      <c r="AZ182" s="581">
        <v>10</v>
      </c>
      <c r="BA182" s="581">
        <v>21</v>
      </c>
      <c r="BB182" s="581">
        <v>16</v>
      </c>
      <c r="BC182" s="581">
        <v>37</v>
      </c>
      <c r="BD182" s="581">
        <v>10</v>
      </c>
      <c r="BE182" s="581">
        <v>5</v>
      </c>
      <c r="BF182" s="581">
        <v>15</v>
      </c>
      <c r="BG182" s="581">
        <v>9</v>
      </c>
      <c r="BH182" s="581">
        <v>15</v>
      </c>
      <c r="BI182" s="581">
        <v>24</v>
      </c>
      <c r="BJ182" s="581">
        <v>16</v>
      </c>
      <c r="BK182" s="581">
        <v>19</v>
      </c>
      <c r="BL182" s="581">
        <v>35</v>
      </c>
      <c r="BM182" s="581">
        <v>5</v>
      </c>
      <c r="BN182" s="581">
        <v>4</v>
      </c>
      <c r="BO182" s="581">
        <v>9</v>
      </c>
      <c r="BP182" s="581">
        <v>8</v>
      </c>
      <c r="BQ182" s="581">
        <v>10</v>
      </c>
      <c r="BR182" s="581">
        <v>18</v>
      </c>
      <c r="BS182" s="581">
        <v>15</v>
      </c>
      <c r="BT182" s="581">
        <v>23</v>
      </c>
      <c r="BU182" s="581">
        <v>38</v>
      </c>
      <c r="BV182" s="581">
        <v>1</v>
      </c>
      <c r="BW182" s="581">
        <v>7</v>
      </c>
      <c r="BX182" s="581">
        <v>8</v>
      </c>
      <c r="BY182" s="581">
        <v>11</v>
      </c>
      <c r="BZ182" s="581">
        <v>11</v>
      </c>
      <c r="CA182" s="581">
        <v>22</v>
      </c>
      <c r="CB182" s="581">
        <v>30</v>
      </c>
      <c r="CC182" s="581">
        <v>33</v>
      </c>
      <c r="CD182" s="581">
        <v>63</v>
      </c>
      <c r="CE182" s="581">
        <v>0</v>
      </c>
      <c r="CF182" s="581">
        <v>0</v>
      </c>
      <c r="CG182" s="581">
        <v>0</v>
      </c>
      <c r="CH182" s="581">
        <v>19</v>
      </c>
      <c r="CI182" s="581">
        <v>21</v>
      </c>
      <c r="CJ182" s="581">
        <v>40</v>
      </c>
      <c r="CK182" s="581">
        <v>39</v>
      </c>
      <c r="CL182" s="581">
        <v>41</v>
      </c>
      <c r="CM182" s="581">
        <v>80</v>
      </c>
      <c r="CN182" s="581">
        <v>7</v>
      </c>
      <c r="CO182" s="581">
        <v>10</v>
      </c>
      <c r="CP182" s="581">
        <v>17</v>
      </c>
      <c r="CQ182" s="581">
        <v>30</v>
      </c>
      <c r="CR182" s="581">
        <v>8</v>
      </c>
      <c r="CS182" s="581">
        <v>38</v>
      </c>
      <c r="CT182" s="581">
        <v>50</v>
      </c>
      <c r="CU182" s="581">
        <v>27</v>
      </c>
      <c r="CV182" s="581">
        <v>77</v>
      </c>
      <c r="CW182" s="586"/>
      <c r="CX182" s="582">
        <v>0.875</v>
      </c>
      <c r="CY182" s="582">
        <v>0.66666666666666663</v>
      </c>
      <c r="CZ182" s="582">
        <v>0.76470588235294112</v>
      </c>
      <c r="DA182" s="582">
        <v>0.33333333333333331</v>
      </c>
      <c r="DB182" s="582">
        <v>1</v>
      </c>
      <c r="DC182" s="582">
        <v>0.75</v>
      </c>
      <c r="DD182" s="582">
        <v>0.90909090909090906</v>
      </c>
      <c r="DE182" s="582">
        <v>0.83333333333333337</v>
      </c>
      <c r="DF182" s="582">
        <v>0.88235294117647056</v>
      </c>
      <c r="DG182" s="582">
        <v>0.625</v>
      </c>
      <c r="DH182" s="582">
        <v>0.8</v>
      </c>
      <c r="DI182" s="582">
        <v>0.69230769230769229</v>
      </c>
      <c r="DJ182" s="582">
        <v>0.33333333333333331</v>
      </c>
      <c r="DK182" s="582">
        <v>1</v>
      </c>
      <c r="DL182" s="582">
        <v>0.8</v>
      </c>
      <c r="DM182" s="582">
        <v>0</v>
      </c>
      <c r="DN182" s="582">
        <v>0</v>
      </c>
      <c r="DO182" s="582">
        <v>0</v>
      </c>
      <c r="DP182" s="582">
        <v>0.875</v>
      </c>
      <c r="DQ182" s="582">
        <v>1</v>
      </c>
      <c r="DR182" s="582">
        <v>0.94444444444444442</v>
      </c>
      <c r="DS182" s="588"/>
      <c r="DT182" s="582">
        <v>9.5238095238095233E-2</v>
      </c>
      <c r="DU182" s="582">
        <v>-0.11764705882352944</v>
      </c>
      <c r="DV182" s="582">
        <v>0</v>
      </c>
      <c r="DW182" s="582">
        <v>5.0000000000000044E-2</v>
      </c>
      <c r="DX182" s="582">
        <v>0.22222222222222221</v>
      </c>
      <c r="DY182" s="582">
        <v>0.13157894736842102</v>
      </c>
      <c r="DZ182" s="582">
        <v>0.19047619047619047</v>
      </c>
      <c r="EA182" s="582">
        <v>0.4375</v>
      </c>
      <c r="EB182" s="582">
        <v>0.29729729729729726</v>
      </c>
      <c r="EC182" s="582">
        <v>0.25</v>
      </c>
      <c r="ED182" s="582">
        <v>0.10526315789473684</v>
      </c>
      <c r="EE182" s="582">
        <v>0.17142857142857137</v>
      </c>
      <c r="EF182" s="582">
        <v>-0.33333333333333326</v>
      </c>
      <c r="EG182" s="582">
        <v>-0.26086956521739135</v>
      </c>
      <c r="EH182" s="582">
        <v>-0.28947368421052633</v>
      </c>
      <c r="EI182" s="582">
        <v>0.33333333333333337</v>
      </c>
      <c r="EJ182" s="582">
        <v>0.39393939393939392</v>
      </c>
      <c r="EK182" s="582">
        <v>0.36507936507936511</v>
      </c>
      <c r="EL182" s="582">
        <v>0.30769230769230771</v>
      </c>
      <c r="EM182" s="582">
        <v>0.29268292682926833</v>
      </c>
      <c r="EN182" s="582">
        <v>0.30000000000000004</v>
      </c>
    </row>
    <row r="183" spans="1:144" x14ac:dyDescent="0.25">
      <c r="A183" s="583" t="s">
        <v>1095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  <c r="U183" s="581"/>
      <c r="V183" s="581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  <c r="AT183" s="581"/>
      <c r="AU183" s="581"/>
      <c r="AV183" s="581"/>
      <c r="AW183" s="581"/>
      <c r="AX183" s="581"/>
      <c r="AY183" s="581"/>
      <c r="AZ183" s="581"/>
      <c r="BA183" s="581"/>
      <c r="BB183" s="581"/>
      <c r="BC183" s="581"/>
      <c r="BD183" s="581">
        <v>0</v>
      </c>
      <c r="BE183" s="581">
        <v>0</v>
      </c>
      <c r="BF183" s="581">
        <v>0</v>
      </c>
      <c r="BG183" s="581">
        <v>8</v>
      </c>
      <c r="BH183" s="581">
        <v>8</v>
      </c>
      <c r="BI183" s="581">
        <v>16</v>
      </c>
      <c r="BJ183" s="581">
        <v>8</v>
      </c>
      <c r="BK183" s="581">
        <v>8</v>
      </c>
      <c r="BL183" s="581">
        <v>16</v>
      </c>
      <c r="BM183" s="581"/>
      <c r="BN183" s="581"/>
      <c r="BO183" s="581"/>
      <c r="BP183" s="581"/>
      <c r="BQ183" s="581"/>
      <c r="BR183" s="581"/>
      <c r="BS183" s="581"/>
      <c r="BT183" s="581"/>
      <c r="BU183" s="581"/>
      <c r="BV183" s="581"/>
      <c r="BW183" s="581"/>
      <c r="BX183" s="581"/>
      <c r="BY183" s="581"/>
      <c r="BZ183" s="581"/>
      <c r="CA183" s="581"/>
      <c r="CB183" s="581"/>
      <c r="CC183" s="581"/>
      <c r="CD183" s="581"/>
      <c r="CE183" s="581"/>
      <c r="CF183" s="581"/>
      <c r="CG183" s="581"/>
      <c r="CH183" s="581"/>
      <c r="CI183" s="581"/>
      <c r="CJ183" s="581"/>
      <c r="CK183" s="581"/>
      <c r="CL183" s="581"/>
      <c r="CM183" s="581"/>
      <c r="CN183" s="581"/>
      <c r="CO183" s="581"/>
      <c r="CP183" s="581"/>
      <c r="CQ183" s="581"/>
      <c r="CR183" s="581"/>
      <c r="CS183" s="581"/>
      <c r="CT183" s="581"/>
      <c r="CU183" s="581"/>
      <c r="CV183" s="581"/>
      <c r="CW183" s="586"/>
      <c r="CX183" s="582"/>
      <c r="CY183" s="582"/>
      <c r="CZ183" s="582"/>
      <c r="DA183" s="582"/>
      <c r="DB183" s="582"/>
      <c r="DC183" s="582"/>
      <c r="DD183" s="582"/>
      <c r="DE183" s="582"/>
      <c r="DF183" s="582"/>
      <c r="DG183" s="582"/>
      <c r="DH183" s="582"/>
      <c r="DI183" s="582"/>
      <c r="DJ183" s="582"/>
      <c r="DK183" s="582"/>
      <c r="DL183" s="582"/>
      <c r="DM183" s="582">
        <v>0</v>
      </c>
      <c r="DN183" s="582">
        <v>0</v>
      </c>
      <c r="DO183" s="582">
        <v>0</v>
      </c>
      <c r="DP183" s="582"/>
      <c r="DQ183" s="582"/>
      <c r="DR183" s="582"/>
      <c r="DS183" s="588"/>
      <c r="DT183" s="582"/>
      <c r="DU183" s="582"/>
      <c r="DV183" s="582"/>
      <c r="DW183" s="582"/>
      <c r="DX183" s="582"/>
      <c r="DY183" s="582"/>
      <c r="DZ183" s="582"/>
      <c r="EA183" s="582"/>
      <c r="EB183" s="582"/>
      <c r="EC183" s="582">
        <v>1</v>
      </c>
      <c r="ED183" s="582">
        <v>1</v>
      </c>
      <c r="EE183" s="582">
        <v>1</v>
      </c>
      <c r="EF183" s="582"/>
      <c r="EG183" s="582"/>
      <c r="EH183" s="582"/>
      <c r="EI183" s="582"/>
      <c r="EJ183" s="582"/>
      <c r="EK183" s="582"/>
      <c r="EL183" s="582"/>
      <c r="EM183" s="582"/>
      <c r="EN183" s="582"/>
    </row>
    <row r="184" spans="1:144" x14ac:dyDescent="0.25">
      <c r="A184" s="583" t="s">
        <v>1096</v>
      </c>
      <c r="B184" s="581">
        <v>2</v>
      </c>
      <c r="C184" s="581">
        <v>2</v>
      </c>
      <c r="D184" s="581">
        <v>4</v>
      </c>
      <c r="E184" s="581">
        <v>7</v>
      </c>
      <c r="F184" s="581">
        <v>9</v>
      </c>
      <c r="G184" s="581">
        <v>16</v>
      </c>
      <c r="H184" s="581">
        <v>13</v>
      </c>
      <c r="I184" s="581">
        <v>19</v>
      </c>
      <c r="J184" s="581">
        <v>32</v>
      </c>
      <c r="K184" s="581">
        <v>3</v>
      </c>
      <c r="L184" s="581">
        <v>4</v>
      </c>
      <c r="M184" s="581">
        <v>7</v>
      </c>
      <c r="N184" s="581">
        <v>8</v>
      </c>
      <c r="O184" s="581">
        <v>9</v>
      </c>
      <c r="P184" s="581">
        <v>17</v>
      </c>
      <c r="Q184" s="581">
        <v>14</v>
      </c>
      <c r="R184" s="581">
        <v>19</v>
      </c>
      <c r="S184" s="581">
        <v>33</v>
      </c>
      <c r="T184" s="581">
        <v>1</v>
      </c>
      <c r="U184" s="581">
        <v>2</v>
      </c>
      <c r="V184" s="581">
        <v>3</v>
      </c>
      <c r="W184" s="581">
        <v>3</v>
      </c>
      <c r="X184" s="581">
        <v>5</v>
      </c>
      <c r="Y184" s="581">
        <v>8</v>
      </c>
      <c r="Z184" s="581">
        <v>13</v>
      </c>
      <c r="AA184" s="581">
        <v>16</v>
      </c>
      <c r="AB184" s="581">
        <v>29</v>
      </c>
      <c r="AC184" s="581">
        <v>3</v>
      </c>
      <c r="AD184" s="581">
        <v>4</v>
      </c>
      <c r="AE184" s="581">
        <v>7</v>
      </c>
      <c r="AF184" s="581">
        <v>11</v>
      </c>
      <c r="AG184" s="581">
        <v>6</v>
      </c>
      <c r="AH184" s="581">
        <v>17</v>
      </c>
      <c r="AI184" s="581">
        <v>21</v>
      </c>
      <c r="AJ184" s="581">
        <v>17</v>
      </c>
      <c r="AK184" s="581">
        <v>38</v>
      </c>
      <c r="AL184" s="581">
        <v>7</v>
      </c>
      <c r="AM184" s="581">
        <v>6</v>
      </c>
      <c r="AN184" s="581">
        <v>13</v>
      </c>
      <c r="AO184" s="581">
        <v>8</v>
      </c>
      <c r="AP184" s="581">
        <v>5</v>
      </c>
      <c r="AQ184" s="581">
        <v>13</v>
      </c>
      <c r="AR184" s="581">
        <v>20</v>
      </c>
      <c r="AS184" s="581">
        <v>18</v>
      </c>
      <c r="AT184" s="581">
        <v>38</v>
      </c>
      <c r="AU184" s="581">
        <v>1</v>
      </c>
      <c r="AV184" s="581">
        <v>5</v>
      </c>
      <c r="AW184" s="581">
        <v>6</v>
      </c>
      <c r="AX184" s="581">
        <v>3</v>
      </c>
      <c r="AY184" s="581">
        <v>7</v>
      </c>
      <c r="AZ184" s="581">
        <v>10</v>
      </c>
      <c r="BA184" s="581">
        <v>21</v>
      </c>
      <c r="BB184" s="581">
        <v>16</v>
      </c>
      <c r="BC184" s="581">
        <v>37</v>
      </c>
      <c r="BD184" s="581">
        <v>10</v>
      </c>
      <c r="BE184" s="581">
        <v>5</v>
      </c>
      <c r="BF184" s="581">
        <v>15</v>
      </c>
      <c r="BG184" s="581">
        <v>1</v>
      </c>
      <c r="BH184" s="581">
        <v>7</v>
      </c>
      <c r="BI184" s="581">
        <v>8</v>
      </c>
      <c r="BJ184" s="581">
        <v>8</v>
      </c>
      <c r="BK184" s="581">
        <v>11</v>
      </c>
      <c r="BL184" s="581">
        <v>19</v>
      </c>
      <c r="BM184" s="581">
        <v>5</v>
      </c>
      <c r="BN184" s="581">
        <v>4</v>
      </c>
      <c r="BO184" s="581">
        <v>9</v>
      </c>
      <c r="BP184" s="581">
        <v>8</v>
      </c>
      <c r="BQ184" s="581">
        <v>10</v>
      </c>
      <c r="BR184" s="581">
        <v>18</v>
      </c>
      <c r="BS184" s="581">
        <v>15</v>
      </c>
      <c r="BT184" s="581">
        <v>23</v>
      </c>
      <c r="BU184" s="581">
        <v>38</v>
      </c>
      <c r="BV184" s="581">
        <v>1</v>
      </c>
      <c r="BW184" s="581">
        <v>7</v>
      </c>
      <c r="BX184" s="581">
        <v>8</v>
      </c>
      <c r="BY184" s="581">
        <v>11</v>
      </c>
      <c r="BZ184" s="581">
        <v>11</v>
      </c>
      <c r="CA184" s="581">
        <v>22</v>
      </c>
      <c r="CB184" s="581">
        <v>30</v>
      </c>
      <c r="CC184" s="581">
        <v>33</v>
      </c>
      <c r="CD184" s="581">
        <v>63</v>
      </c>
      <c r="CE184" s="581">
        <v>0</v>
      </c>
      <c r="CF184" s="581">
        <v>0</v>
      </c>
      <c r="CG184" s="581">
        <v>0</v>
      </c>
      <c r="CH184" s="581">
        <v>19</v>
      </c>
      <c r="CI184" s="581">
        <v>21</v>
      </c>
      <c r="CJ184" s="581">
        <v>40</v>
      </c>
      <c r="CK184" s="581">
        <v>39</v>
      </c>
      <c r="CL184" s="581">
        <v>41</v>
      </c>
      <c r="CM184" s="581">
        <v>80</v>
      </c>
      <c r="CN184" s="581">
        <v>7</v>
      </c>
      <c r="CO184" s="581">
        <v>10</v>
      </c>
      <c r="CP184" s="581">
        <v>17</v>
      </c>
      <c r="CQ184" s="581">
        <v>30</v>
      </c>
      <c r="CR184" s="581">
        <v>8</v>
      </c>
      <c r="CS184" s="581">
        <v>38</v>
      </c>
      <c r="CT184" s="581">
        <v>50</v>
      </c>
      <c r="CU184" s="581">
        <v>27</v>
      </c>
      <c r="CV184" s="581">
        <v>77</v>
      </c>
      <c r="CW184" s="586"/>
      <c r="CX184" s="582">
        <v>0.875</v>
      </c>
      <c r="CY184" s="582">
        <v>0.66666666666666663</v>
      </c>
      <c r="CZ184" s="582">
        <v>0.76470588235294112</v>
      </c>
      <c r="DA184" s="582">
        <v>0.33333333333333331</v>
      </c>
      <c r="DB184" s="582">
        <v>1</v>
      </c>
      <c r="DC184" s="582">
        <v>0.75</v>
      </c>
      <c r="DD184" s="582">
        <v>0.90909090909090906</v>
      </c>
      <c r="DE184" s="582">
        <v>0.83333333333333337</v>
      </c>
      <c r="DF184" s="582">
        <v>0.88235294117647056</v>
      </c>
      <c r="DG184" s="582">
        <v>0.625</v>
      </c>
      <c r="DH184" s="582">
        <v>0.8</v>
      </c>
      <c r="DI184" s="582">
        <v>0.69230769230769229</v>
      </c>
      <c r="DJ184" s="582">
        <v>0.33333333333333331</v>
      </c>
      <c r="DK184" s="582">
        <v>1</v>
      </c>
      <c r="DL184" s="582">
        <v>0.8</v>
      </c>
      <c r="DM184" s="582">
        <v>0</v>
      </c>
      <c r="DN184" s="582">
        <v>0</v>
      </c>
      <c r="DO184" s="582">
        <v>0</v>
      </c>
      <c r="DP184" s="582">
        <v>0.875</v>
      </c>
      <c r="DQ184" s="582">
        <v>1</v>
      </c>
      <c r="DR184" s="582">
        <v>0.94444444444444442</v>
      </c>
      <c r="DS184" s="588"/>
      <c r="DT184" s="582">
        <v>9.5238095238095233E-2</v>
      </c>
      <c r="DU184" s="582">
        <v>-0.11764705882352944</v>
      </c>
      <c r="DV184" s="582">
        <v>0</v>
      </c>
      <c r="DW184" s="582">
        <v>5.0000000000000044E-2</v>
      </c>
      <c r="DX184" s="582">
        <v>0.22222222222222221</v>
      </c>
      <c r="DY184" s="582">
        <v>0.13157894736842102</v>
      </c>
      <c r="DZ184" s="582">
        <v>0.19047619047619047</v>
      </c>
      <c r="EA184" s="582">
        <v>0.4375</v>
      </c>
      <c r="EB184" s="582">
        <v>0.29729729729729726</v>
      </c>
      <c r="EC184" s="582">
        <v>-0.5</v>
      </c>
      <c r="ED184" s="582">
        <v>-0.54545454545454541</v>
      </c>
      <c r="EE184" s="582">
        <v>-0.52631578947368429</v>
      </c>
      <c r="EF184" s="582">
        <v>-0.33333333333333326</v>
      </c>
      <c r="EG184" s="582">
        <v>-0.26086956521739135</v>
      </c>
      <c r="EH184" s="582">
        <v>-0.28947368421052633</v>
      </c>
      <c r="EI184" s="582">
        <v>0.33333333333333337</v>
      </c>
      <c r="EJ184" s="582">
        <v>0.39393939393939392</v>
      </c>
      <c r="EK184" s="582">
        <v>0.36507936507936511</v>
      </c>
      <c r="EL184" s="582">
        <v>0.30769230769230771</v>
      </c>
      <c r="EM184" s="582">
        <v>0.29268292682926833</v>
      </c>
      <c r="EN184" s="582">
        <v>0.30000000000000004</v>
      </c>
    </row>
    <row r="185" spans="1:144" x14ac:dyDescent="0.25">
      <c r="A185" s="584" t="s">
        <v>21</v>
      </c>
      <c r="B185" s="585">
        <v>301</v>
      </c>
      <c r="C185" s="585">
        <v>359</v>
      </c>
      <c r="D185" s="585">
        <v>660</v>
      </c>
      <c r="E185" s="585">
        <v>336</v>
      </c>
      <c r="F185" s="585">
        <v>375</v>
      </c>
      <c r="G185" s="585">
        <v>711</v>
      </c>
      <c r="H185" s="585">
        <v>729</v>
      </c>
      <c r="I185" s="585">
        <v>896</v>
      </c>
      <c r="J185" s="585">
        <v>1625</v>
      </c>
      <c r="K185" s="585">
        <v>159</v>
      </c>
      <c r="L185" s="585">
        <v>248</v>
      </c>
      <c r="M185" s="585">
        <v>407</v>
      </c>
      <c r="N185" s="585">
        <v>335</v>
      </c>
      <c r="O185" s="585">
        <v>410</v>
      </c>
      <c r="P185" s="585">
        <v>745</v>
      </c>
      <c r="Q185" s="585">
        <v>779</v>
      </c>
      <c r="R185" s="585">
        <v>942</v>
      </c>
      <c r="S185" s="585">
        <v>1721</v>
      </c>
      <c r="T185" s="585">
        <v>181</v>
      </c>
      <c r="U185" s="585">
        <v>211</v>
      </c>
      <c r="V185" s="585">
        <v>392</v>
      </c>
      <c r="W185" s="585">
        <v>293</v>
      </c>
      <c r="X185" s="585">
        <v>337</v>
      </c>
      <c r="Y185" s="585">
        <v>630</v>
      </c>
      <c r="Z185" s="585">
        <v>749</v>
      </c>
      <c r="AA185" s="585">
        <v>911</v>
      </c>
      <c r="AB185" s="585">
        <v>1660</v>
      </c>
      <c r="AC185" s="585">
        <v>144</v>
      </c>
      <c r="AD185" s="585">
        <v>220</v>
      </c>
      <c r="AE185" s="585">
        <v>364</v>
      </c>
      <c r="AF185" s="585">
        <v>320</v>
      </c>
      <c r="AG185" s="585">
        <v>375</v>
      </c>
      <c r="AH185" s="585">
        <v>695</v>
      </c>
      <c r="AI185" s="585">
        <v>764</v>
      </c>
      <c r="AJ185" s="585">
        <v>953</v>
      </c>
      <c r="AK185" s="585">
        <v>1717</v>
      </c>
      <c r="AL185" s="585">
        <v>203</v>
      </c>
      <c r="AM185" s="585">
        <v>278</v>
      </c>
      <c r="AN185" s="585">
        <v>481</v>
      </c>
      <c r="AO185" s="585">
        <v>317</v>
      </c>
      <c r="AP185" s="585">
        <v>337</v>
      </c>
      <c r="AQ185" s="585">
        <v>654</v>
      </c>
      <c r="AR185" s="585">
        <v>766</v>
      </c>
      <c r="AS185" s="585">
        <v>881</v>
      </c>
      <c r="AT185" s="585">
        <v>1647</v>
      </c>
      <c r="AU185" s="585">
        <v>145</v>
      </c>
      <c r="AV185" s="585">
        <v>200</v>
      </c>
      <c r="AW185" s="585">
        <v>345</v>
      </c>
      <c r="AX185" s="585">
        <v>399</v>
      </c>
      <c r="AY185" s="585">
        <v>426</v>
      </c>
      <c r="AZ185" s="585">
        <v>825</v>
      </c>
      <c r="BA185" s="585">
        <v>872</v>
      </c>
      <c r="BB185" s="585">
        <v>972</v>
      </c>
      <c r="BC185" s="585">
        <v>1844</v>
      </c>
      <c r="BD185" s="585">
        <v>172</v>
      </c>
      <c r="BE185" s="585">
        <v>229</v>
      </c>
      <c r="BF185" s="585">
        <v>401</v>
      </c>
      <c r="BG185" s="585">
        <v>396</v>
      </c>
      <c r="BH185" s="585">
        <v>410</v>
      </c>
      <c r="BI185" s="585">
        <v>806</v>
      </c>
      <c r="BJ185" s="585">
        <v>899</v>
      </c>
      <c r="BK185" s="585">
        <v>1007</v>
      </c>
      <c r="BL185" s="585">
        <v>1906</v>
      </c>
      <c r="BM185" s="585">
        <v>182</v>
      </c>
      <c r="BN185" s="585">
        <v>238</v>
      </c>
      <c r="BO185" s="585">
        <v>420</v>
      </c>
      <c r="BP185" s="585">
        <v>459</v>
      </c>
      <c r="BQ185" s="585">
        <v>533</v>
      </c>
      <c r="BR185" s="585">
        <v>992</v>
      </c>
      <c r="BS185" s="585">
        <v>1074</v>
      </c>
      <c r="BT185" s="585">
        <v>1221</v>
      </c>
      <c r="BU185" s="585">
        <v>2295</v>
      </c>
      <c r="BV185" s="585">
        <v>259</v>
      </c>
      <c r="BW185" s="585">
        <v>299</v>
      </c>
      <c r="BX185" s="585">
        <v>558</v>
      </c>
      <c r="BY185" s="585">
        <v>450</v>
      </c>
      <c r="BZ185" s="585">
        <v>455</v>
      </c>
      <c r="CA185" s="585">
        <v>905</v>
      </c>
      <c r="CB185" s="585">
        <v>1114</v>
      </c>
      <c r="CC185" s="585">
        <v>1288</v>
      </c>
      <c r="CD185" s="585">
        <v>2402</v>
      </c>
      <c r="CE185" s="585">
        <v>253</v>
      </c>
      <c r="CF185" s="585">
        <v>303</v>
      </c>
      <c r="CG185" s="585">
        <v>556</v>
      </c>
      <c r="CH185" s="585">
        <v>440</v>
      </c>
      <c r="CI185" s="585">
        <v>452</v>
      </c>
      <c r="CJ185" s="585">
        <v>892</v>
      </c>
      <c r="CK185" s="585">
        <v>1128</v>
      </c>
      <c r="CL185" s="585">
        <v>1282</v>
      </c>
      <c r="CM185" s="585">
        <v>2410</v>
      </c>
      <c r="CN185" s="585">
        <v>316</v>
      </c>
      <c r="CO185" s="585">
        <v>377</v>
      </c>
      <c r="CP185" s="585">
        <v>693</v>
      </c>
      <c r="CQ185" s="585">
        <v>411</v>
      </c>
      <c r="CR185" s="585">
        <v>431</v>
      </c>
      <c r="CS185" s="585">
        <v>842</v>
      </c>
      <c r="CT185" s="585">
        <v>1034</v>
      </c>
      <c r="CU185" s="585">
        <v>1135</v>
      </c>
      <c r="CV185" s="585">
        <v>2169</v>
      </c>
      <c r="CW185" s="586"/>
      <c r="CX185" s="587">
        <v>0.60597014925373138</v>
      </c>
      <c r="CY185" s="587">
        <v>0.67804878048780493</v>
      </c>
      <c r="CZ185" s="587">
        <v>0.64563758389261749</v>
      </c>
      <c r="DA185" s="587">
        <v>0.4948805460750853</v>
      </c>
      <c r="DB185" s="587">
        <v>0.59347181008902072</v>
      </c>
      <c r="DC185" s="587">
        <v>0.54761904761904767</v>
      </c>
      <c r="DD185" s="587">
        <v>0.53749999999999998</v>
      </c>
      <c r="DE185" s="587">
        <v>0.61066666666666669</v>
      </c>
      <c r="DF185" s="587">
        <v>0.57697841726618704</v>
      </c>
      <c r="DG185" s="587">
        <v>0.57413249211356465</v>
      </c>
      <c r="DH185" s="587">
        <v>0.70623145400593468</v>
      </c>
      <c r="DI185" s="587">
        <v>0.64220183486238536</v>
      </c>
      <c r="DJ185" s="587">
        <v>0.64912280701754388</v>
      </c>
      <c r="DK185" s="587">
        <v>0.7018779342723005</v>
      </c>
      <c r="DL185" s="587">
        <v>0.67636363636363639</v>
      </c>
      <c r="DM185" s="587">
        <v>0.63888888888888884</v>
      </c>
      <c r="DN185" s="587">
        <v>0.73902439024390243</v>
      </c>
      <c r="DO185" s="587">
        <v>0.6898263027295285</v>
      </c>
      <c r="DP185" s="587">
        <v>0.68845315904139437</v>
      </c>
      <c r="DQ185" s="587">
        <v>0.70731707317073167</v>
      </c>
      <c r="DR185" s="587">
        <v>0.69858870967741937</v>
      </c>
      <c r="DS185" s="588"/>
      <c r="DT185" s="587">
        <v>0.1465968586387435</v>
      </c>
      <c r="DU185" s="587">
        <v>0.13746065057712487</v>
      </c>
      <c r="DV185" s="587">
        <v>0.1415259172976121</v>
      </c>
      <c r="DW185" s="587">
        <v>0.19321148825065271</v>
      </c>
      <c r="DX185" s="587">
        <v>0.15323496027241768</v>
      </c>
      <c r="DY185" s="587">
        <v>0.17182756527018828</v>
      </c>
      <c r="DZ185" s="587">
        <v>0.2259174311926605</v>
      </c>
      <c r="EA185" s="587">
        <v>0.15020576131687247</v>
      </c>
      <c r="EB185" s="587">
        <v>0.18600867678958788</v>
      </c>
      <c r="EC185" s="587">
        <v>0.11345939933259175</v>
      </c>
      <c r="ED185" s="587">
        <v>8.0436941410129137E-2</v>
      </c>
      <c r="EE185" s="587">
        <v>9.601259181532007E-2</v>
      </c>
      <c r="EF185" s="587">
        <v>0.14059590316573556</v>
      </c>
      <c r="EG185" s="587">
        <v>7.2891072891072883E-2</v>
      </c>
      <c r="EH185" s="587">
        <v>0.10457516339869277</v>
      </c>
      <c r="EI185" s="587">
        <v>0.15529622980251345</v>
      </c>
      <c r="EJ185" s="587">
        <v>0.12034161490683226</v>
      </c>
      <c r="EK185" s="587">
        <v>0.13655287260616156</v>
      </c>
      <c r="EL185" s="587">
        <v>0.16755319148936165</v>
      </c>
      <c r="EM185" s="587">
        <v>0.15678627145085799</v>
      </c>
      <c r="EN185" s="587">
        <v>0.16182572614107882</v>
      </c>
    </row>
    <row r="186" spans="1:144" x14ac:dyDescent="0.25">
      <c r="A186" s="575" t="s">
        <v>1080</v>
      </c>
      <c r="B186" s="576"/>
      <c r="C186" s="576"/>
      <c r="D186" s="576"/>
      <c r="E186" s="576"/>
      <c r="F186" s="576"/>
      <c r="G186" s="576"/>
      <c r="H186" s="576"/>
      <c r="I186" s="576"/>
      <c r="J186" s="576"/>
      <c r="K186" s="576"/>
      <c r="L186" s="576"/>
      <c r="M186" s="576"/>
      <c r="N186" s="576"/>
      <c r="O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Z186" s="576"/>
      <c r="AA186" s="576"/>
      <c r="AB186" s="576"/>
      <c r="AC186" s="576"/>
      <c r="AD186" s="576"/>
      <c r="AE186" s="576"/>
      <c r="AF186" s="576"/>
      <c r="AG186" s="576"/>
      <c r="AH186" s="576"/>
      <c r="AI186" s="576"/>
      <c r="AJ186" s="576"/>
      <c r="AK186" s="576"/>
      <c r="AL186" s="576"/>
      <c r="AM186" s="576"/>
      <c r="AN186" s="576"/>
      <c r="AO186" s="576"/>
      <c r="AP186" s="576"/>
      <c r="AQ186" s="576"/>
      <c r="AR186" s="576"/>
      <c r="AS186" s="576"/>
      <c r="AT186" s="576"/>
      <c r="AU186" s="576"/>
      <c r="AV186" s="576"/>
      <c r="AW186" s="576"/>
      <c r="AX186" s="576"/>
      <c r="AY186" s="576"/>
      <c r="AZ186" s="576"/>
      <c r="BA186" s="576"/>
      <c r="BB186" s="576"/>
      <c r="BC186" s="576"/>
      <c r="BD186" s="576"/>
      <c r="BE186" s="576"/>
      <c r="BF186" s="576"/>
      <c r="BG186" s="576"/>
      <c r="BH186" s="576"/>
      <c r="BI186" s="576"/>
      <c r="BJ186" s="576"/>
      <c r="BK186" s="576"/>
      <c r="BL186" s="576"/>
      <c r="BM186" s="576">
        <v>0</v>
      </c>
      <c r="BN186" s="576">
        <v>0</v>
      </c>
      <c r="BO186" s="576">
        <v>0</v>
      </c>
      <c r="BP186" s="576">
        <v>25</v>
      </c>
      <c r="BQ186" s="576">
        <v>96</v>
      </c>
      <c r="BR186" s="576">
        <v>121</v>
      </c>
      <c r="BS186" s="576">
        <v>55</v>
      </c>
      <c r="BT186" s="576">
        <v>168</v>
      </c>
      <c r="BU186" s="576">
        <v>223</v>
      </c>
      <c r="BV186" s="576">
        <v>15</v>
      </c>
      <c r="BW186" s="576">
        <v>30</v>
      </c>
      <c r="BX186" s="576">
        <v>45</v>
      </c>
      <c r="BY186" s="576">
        <v>11</v>
      </c>
      <c r="BZ186" s="576">
        <v>27</v>
      </c>
      <c r="CA186" s="576">
        <v>38</v>
      </c>
      <c r="CB186" s="576">
        <v>40</v>
      </c>
      <c r="CC186" s="576">
        <v>143</v>
      </c>
      <c r="CD186" s="576">
        <v>183</v>
      </c>
      <c r="CE186" s="576">
        <v>6</v>
      </c>
      <c r="CF186" s="576">
        <v>12</v>
      </c>
      <c r="CG186" s="576">
        <v>18</v>
      </c>
      <c r="CH186" s="576">
        <v>8</v>
      </c>
      <c r="CI186" s="576">
        <v>20</v>
      </c>
      <c r="CJ186" s="576">
        <v>28</v>
      </c>
      <c r="CK186" s="576">
        <v>36</v>
      </c>
      <c r="CL186" s="576">
        <v>150</v>
      </c>
      <c r="CM186" s="576">
        <v>186</v>
      </c>
      <c r="CN186" s="576">
        <v>10</v>
      </c>
      <c r="CO186" s="576">
        <v>55</v>
      </c>
      <c r="CP186" s="576">
        <v>65</v>
      </c>
      <c r="CQ186" s="576">
        <v>8</v>
      </c>
      <c r="CR186" s="576">
        <v>18</v>
      </c>
      <c r="CS186" s="576">
        <v>26</v>
      </c>
      <c r="CT186" s="576">
        <v>28</v>
      </c>
      <c r="CU186" s="576">
        <v>88</v>
      </c>
      <c r="CV186" s="576">
        <v>116</v>
      </c>
      <c r="CW186" s="586"/>
      <c r="CX186" s="578"/>
      <c r="CY186" s="578"/>
      <c r="CZ186" s="578"/>
      <c r="DA186" s="578"/>
      <c r="DB186" s="578"/>
      <c r="DC186" s="578"/>
      <c r="DD186" s="578"/>
      <c r="DE186" s="578"/>
      <c r="DF186" s="578"/>
      <c r="DG186" s="578"/>
      <c r="DH186" s="578"/>
      <c r="DI186" s="578"/>
      <c r="DJ186" s="578"/>
      <c r="DK186" s="578"/>
      <c r="DL186" s="578"/>
      <c r="DM186" s="578"/>
      <c r="DN186" s="578"/>
      <c r="DO186" s="578"/>
      <c r="DP186" s="578">
        <v>0.4</v>
      </c>
      <c r="DQ186" s="578">
        <v>0.57291666666666663</v>
      </c>
      <c r="DR186" s="578">
        <v>0.53719008264462809</v>
      </c>
      <c r="DS186" s="588"/>
      <c r="DT186" s="578"/>
      <c r="DU186" s="578"/>
      <c r="DV186" s="578"/>
      <c r="DW186" s="578"/>
      <c r="DX186" s="578"/>
      <c r="DY186" s="578"/>
      <c r="DZ186" s="578"/>
      <c r="EA186" s="578"/>
      <c r="EB186" s="578"/>
      <c r="EC186" s="578"/>
      <c r="ED186" s="578"/>
      <c r="EE186" s="578"/>
      <c r="EF186" s="578">
        <v>0.19999999999999996</v>
      </c>
      <c r="EG186" s="578">
        <v>0.13095238095238093</v>
      </c>
      <c r="EH186" s="578">
        <v>0.14798206278026904</v>
      </c>
      <c r="EI186" s="578">
        <v>0.15000000000000002</v>
      </c>
      <c r="EJ186" s="578">
        <v>6.9930069930069783E-3</v>
      </c>
      <c r="EK186" s="578">
        <v>3.8251366120218622E-2</v>
      </c>
      <c r="EL186" s="578">
        <v>0.16666666666666663</v>
      </c>
      <c r="EM186" s="578">
        <v>0.16666666666666663</v>
      </c>
      <c r="EN186" s="578">
        <v>0.16666666666666663</v>
      </c>
    </row>
    <row r="187" spans="1:144" x14ac:dyDescent="0.25">
      <c r="A187" s="580" t="s">
        <v>166</v>
      </c>
      <c r="B187" s="581"/>
      <c r="C187" s="581"/>
      <c r="D187" s="581"/>
      <c r="E187" s="581"/>
      <c r="F187" s="581"/>
      <c r="G187" s="581"/>
      <c r="H187" s="581"/>
      <c r="I187" s="581"/>
      <c r="J187" s="581"/>
      <c r="K187" s="581"/>
      <c r="L187" s="581"/>
      <c r="M187" s="581"/>
      <c r="N187" s="581"/>
      <c r="O187" s="581"/>
      <c r="P187" s="581"/>
      <c r="Q187" s="581"/>
      <c r="R187" s="581"/>
      <c r="S187" s="581"/>
      <c r="T187" s="581"/>
      <c r="U187" s="581"/>
      <c r="V187" s="581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  <c r="AT187" s="581"/>
      <c r="AU187" s="581"/>
      <c r="AV187" s="581"/>
      <c r="AW187" s="581"/>
      <c r="AX187" s="581"/>
      <c r="AY187" s="581"/>
      <c r="AZ187" s="581"/>
      <c r="BA187" s="581"/>
      <c r="BB187" s="581"/>
      <c r="BC187" s="581"/>
      <c r="BD187" s="581"/>
      <c r="BE187" s="581"/>
      <c r="BF187" s="581"/>
      <c r="BG187" s="581"/>
      <c r="BH187" s="581"/>
      <c r="BI187" s="581"/>
      <c r="BJ187" s="581"/>
      <c r="BK187" s="581"/>
      <c r="BL187" s="581"/>
      <c r="BM187" s="581">
        <v>0</v>
      </c>
      <c r="BN187" s="581">
        <v>0</v>
      </c>
      <c r="BO187" s="581">
        <v>0</v>
      </c>
      <c r="BP187" s="581">
        <v>25</v>
      </c>
      <c r="BQ187" s="581">
        <v>96</v>
      </c>
      <c r="BR187" s="581">
        <v>121</v>
      </c>
      <c r="BS187" s="581">
        <v>55</v>
      </c>
      <c r="BT187" s="581">
        <v>168</v>
      </c>
      <c r="BU187" s="581">
        <v>223</v>
      </c>
      <c r="BV187" s="581">
        <v>15</v>
      </c>
      <c r="BW187" s="581">
        <v>30</v>
      </c>
      <c r="BX187" s="581">
        <v>45</v>
      </c>
      <c r="BY187" s="581">
        <v>11</v>
      </c>
      <c r="BZ187" s="581">
        <v>27</v>
      </c>
      <c r="CA187" s="581">
        <v>38</v>
      </c>
      <c r="CB187" s="581">
        <v>40</v>
      </c>
      <c r="CC187" s="581">
        <v>143</v>
      </c>
      <c r="CD187" s="581">
        <v>183</v>
      </c>
      <c r="CE187" s="581">
        <v>6</v>
      </c>
      <c r="CF187" s="581">
        <v>12</v>
      </c>
      <c r="CG187" s="581">
        <v>18</v>
      </c>
      <c r="CH187" s="581">
        <v>8</v>
      </c>
      <c r="CI187" s="581">
        <v>20</v>
      </c>
      <c r="CJ187" s="581">
        <v>28</v>
      </c>
      <c r="CK187" s="581">
        <v>36</v>
      </c>
      <c r="CL187" s="581">
        <v>150</v>
      </c>
      <c r="CM187" s="581">
        <v>186</v>
      </c>
      <c r="CN187" s="581">
        <v>10</v>
      </c>
      <c r="CO187" s="581">
        <v>55</v>
      </c>
      <c r="CP187" s="581">
        <v>65</v>
      </c>
      <c r="CQ187" s="581">
        <v>8</v>
      </c>
      <c r="CR187" s="581">
        <v>18</v>
      </c>
      <c r="CS187" s="581">
        <v>26</v>
      </c>
      <c r="CT187" s="581">
        <v>28</v>
      </c>
      <c r="CU187" s="581">
        <v>88</v>
      </c>
      <c r="CV187" s="581">
        <v>116</v>
      </c>
      <c r="CW187" s="586"/>
      <c r="CX187" s="582"/>
      <c r="CY187" s="582"/>
      <c r="CZ187" s="582"/>
      <c r="DA187" s="582"/>
      <c r="DB187" s="582"/>
      <c r="DC187" s="582"/>
      <c r="DD187" s="582"/>
      <c r="DE187" s="582"/>
      <c r="DF187" s="582"/>
      <c r="DG187" s="582"/>
      <c r="DH187" s="582"/>
      <c r="DI187" s="582"/>
      <c r="DJ187" s="582"/>
      <c r="DK187" s="582"/>
      <c r="DL187" s="582"/>
      <c r="DM187" s="582"/>
      <c r="DN187" s="582"/>
      <c r="DO187" s="582"/>
      <c r="DP187" s="582">
        <v>0.4</v>
      </c>
      <c r="DQ187" s="582">
        <v>0.57291666666666663</v>
      </c>
      <c r="DR187" s="582">
        <v>0.53719008264462809</v>
      </c>
      <c r="DS187" s="588"/>
      <c r="DT187" s="582"/>
      <c r="DU187" s="582"/>
      <c r="DV187" s="582"/>
      <c r="DW187" s="582"/>
      <c r="DX187" s="582"/>
      <c r="DY187" s="582"/>
      <c r="DZ187" s="582"/>
      <c r="EA187" s="582"/>
      <c r="EB187" s="582"/>
      <c r="EC187" s="582"/>
      <c r="ED187" s="582"/>
      <c r="EE187" s="582"/>
      <c r="EF187" s="582">
        <v>0.19999999999999996</v>
      </c>
      <c r="EG187" s="582">
        <v>0.13095238095238093</v>
      </c>
      <c r="EH187" s="582">
        <v>0.14798206278026904</v>
      </c>
      <c r="EI187" s="582">
        <v>0.15000000000000002</v>
      </c>
      <c r="EJ187" s="582">
        <v>6.9930069930069783E-3</v>
      </c>
      <c r="EK187" s="582">
        <v>3.8251366120218622E-2</v>
      </c>
      <c r="EL187" s="582">
        <v>0.16666666666666663</v>
      </c>
      <c r="EM187" s="582">
        <v>0.16666666666666663</v>
      </c>
      <c r="EN187" s="582">
        <v>0.16666666666666663</v>
      </c>
    </row>
    <row r="188" spans="1:144" x14ac:dyDescent="0.25">
      <c r="A188" s="583" t="s">
        <v>1081</v>
      </c>
      <c r="B188" s="581"/>
      <c r="C188" s="581"/>
      <c r="D188" s="581"/>
      <c r="E188" s="581"/>
      <c r="F188" s="581"/>
      <c r="G188" s="581"/>
      <c r="H188" s="581"/>
      <c r="I188" s="581"/>
      <c r="J188" s="581"/>
      <c r="K188" s="581"/>
      <c r="L188" s="581"/>
      <c r="M188" s="581"/>
      <c r="N188" s="581"/>
      <c r="O188" s="581"/>
      <c r="P188" s="581"/>
      <c r="Q188" s="581"/>
      <c r="R188" s="581"/>
      <c r="S188" s="581"/>
      <c r="T188" s="581"/>
      <c r="U188" s="581"/>
      <c r="V188" s="581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  <c r="AT188" s="581"/>
      <c r="AU188" s="581"/>
      <c r="AV188" s="581"/>
      <c r="AW188" s="581"/>
      <c r="AX188" s="581"/>
      <c r="AY188" s="581"/>
      <c r="AZ188" s="581"/>
      <c r="BA188" s="581"/>
      <c r="BB188" s="581"/>
      <c r="BC188" s="581"/>
      <c r="BD188" s="581"/>
      <c r="BE188" s="581"/>
      <c r="BF188" s="581"/>
      <c r="BG188" s="581"/>
      <c r="BH188" s="581"/>
      <c r="BI188" s="581"/>
      <c r="BJ188" s="581"/>
      <c r="BK188" s="581"/>
      <c r="BL188" s="581"/>
      <c r="BM188" s="581">
        <v>0</v>
      </c>
      <c r="BN188" s="581">
        <v>0</v>
      </c>
      <c r="BO188" s="581">
        <v>0</v>
      </c>
      <c r="BP188" s="581">
        <v>25</v>
      </c>
      <c r="BQ188" s="581">
        <v>96</v>
      </c>
      <c r="BR188" s="581">
        <v>121</v>
      </c>
      <c r="BS188" s="581">
        <v>55</v>
      </c>
      <c r="BT188" s="581">
        <v>168</v>
      </c>
      <c r="BU188" s="581">
        <v>223</v>
      </c>
      <c r="BV188" s="581">
        <v>15</v>
      </c>
      <c r="BW188" s="581">
        <v>30</v>
      </c>
      <c r="BX188" s="581">
        <v>45</v>
      </c>
      <c r="BY188" s="581">
        <v>11</v>
      </c>
      <c r="BZ188" s="581">
        <v>27</v>
      </c>
      <c r="CA188" s="581">
        <v>38</v>
      </c>
      <c r="CB188" s="581">
        <v>40</v>
      </c>
      <c r="CC188" s="581">
        <v>143</v>
      </c>
      <c r="CD188" s="581">
        <v>183</v>
      </c>
      <c r="CE188" s="581">
        <v>6</v>
      </c>
      <c r="CF188" s="581">
        <v>12</v>
      </c>
      <c r="CG188" s="581">
        <v>18</v>
      </c>
      <c r="CH188" s="581">
        <v>8</v>
      </c>
      <c r="CI188" s="581">
        <v>20</v>
      </c>
      <c r="CJ188" s="581">
        <v>28</v>
      </c>
      <c r="CK188" s="581">
        <v>36</v>
      </c>
      <c r="CL188" s="581">
        <v>150</v>
      </c>
      <c r="CM188" s="581">
        <v>186</v>
      </c>
      <c r="CN188" s="581">
        <v>10</v>
      </c>
      <c r="CO188" s="581">
        <v>55</v>
      </c>
      <c r="CP188" s="581">
        <v>65</v>
      </c>
      <c r="CQ188" s="581">
        <v>8</v>
      </c>
      <c r="CR188" s="581">
        <v>18</v>
      </c>
      <c r="CS188" s="581">
        <v>26</v>
      </c>
      <c r="CT188" s="581">
        <v>28</v>
      </c>
      <c r="CU188" s="581">
        <v>88</v>
      </c>
      <c r="CV188" s="581">
        <v>116</v>
      </c>
      <c r="CW188" s="586"/>
      <c r="CX188" s="582"/>
      <c r="CY188" s="582"/>
      <c r="CZ188" s="582"/>
      <c r="DA188" s="582"/>
      <c r="DB188" s="582"/>
      <c r="DC188" s="582"/>
      <c r="DD188" s="582"/>
      <c r="DE188" s="582"/>
      <c r="DF188" s="582"/>
      <c r="DG188" s="582"/>
      <c r="DH188" s="582"/>
      <c r="DI188" s="582"/>
      <c r="DJ188" s="582"/>
      <c r="DK188" s="582"/>
      <c r="DL188" s="582"/>
      <c r="DM188" s="582"/>
      <c r="DN188" s="582"/>
      <c r="DO188" s="582"/>
      <c r="DP188" s="582">
        <v>0.4</v>
      </c>
      <c r="DQ188" s="582">
        <v>0.57291666666666663</v>
      </c>
      <c r="DR188" s="582">
        <v>0.53719008264462809</v>
      </c>
      <c r="DS188" s="588"/>
      <c r="DT188" s="582"/>
      <c r="DU188" s="582"/>
      <c r="DV188" s="582"/>
      <c r="DW188" s="582"/>
      <c r="DX188" s="582"/>
      <c r="DY188" s="582"/>
      <c r="DZ188" s="582"/>
      <c r="EA188" s="582"/>
      <c r="EB188" s="582"/>
      <c r="EC188" s="582"/>
      <c r="ED188" s="582"/>
      <c r="EE188" s="582"/>
      <c r="EF188" s="582">
        <v>0.19999999999999996</v>
      </c>
      <c r="EG188" s="582">
        <v>0.13095238095238093</v>
      </c>
      <c r="EH188" s="582">
        <v>0.14798206278026904</v>
      </c>
      <c r="EI188" s="582">
        <v>0.15000000000000002</v>
      </c>
      <c r="EJ188" s="582">
        <v>6.9930069930069783E-3</v>
      </c>
      <c r="EK188" s="582">
        <v>3.8251366120218622E-2</v>
      </c>
      <c r="EL188" s="582">
        <v>0.16666666666666663</v>
      </c>
      <c r="EM188" s="582">
        <v>0.16666666666666663</v>
      </c>
      <c r="EN188" s="582">
        <v>0.16666666666666663</v>
      </c>
    </row>
    <row r="189" spans="1:144" x14ac:dyDescent="0.25">
      <c r="A189" s="575" t="s">
        <v>1082</v>
      </c>
      <c r="B189" s="576"/>
      <c r="C189" s="576"/>
      <c r="D189" s="576"/>
      <c r="E189" s="576"/>
      <c r="F189" s="576"/>
      <c r="G189" s="576"/>
      <c r="H189" s="576"/>
      <c r="I189" s="576"/>
      <c r="J189" s="576"/>
      <c r="K189" s="576">
        <v>0</v>
      </c>
      <c r="L189" s="576">
        <v>0</v>
      </c>
      <c r="M189" s="576">
        <v>0</v>
      </c>
      <c r="N189" s="576">
        <v>10</v>
      </c>
      <c r="O189" s="576">
        <v>11</v>
      </c>
      <c r="P189" s="576">
        <v>21</v>
      </c>
      <c r="Q189" s="576">
        <v>18</v>
      </c>
      <c r="R189" s="576">
        <v>13</v>
      </c>
      <c r="S189" s="576">
        <v>31</v>
      </c>
      <c r="T189" s="576">
        <v>6</v>
      </c>
      <c r="U189" s="576">
        <v>1</v>
      </c>
      <c r="V189" s="576">
        <v>7</v>
      </c>
      <c r="W189" s="576">
        <v>0</v>
      </c>
      <c r="X189" s="576">
        <v>0</v>
      </c>
      <c r="Y189" s="576">
        <v>0</v>
      </c>
      <c r="Z189" s="576">
        <v>4</v>
      </c>
      <c r="AA189" s="576">
        <v>12</v>
      </c>
      <c r="AB189" s="576">
        <v>16</v>
      </c>
      <c r="AC189" s="576">
        <v>1</v>
      </c>
      <c r="AD189" s="576">
        <v>5</v>
      </c>
      <c r="AE189" s="576">
        <v>6</v>
      </c>
      <c r="AF189" s="576">
        <v>0</v>
      </c>
      <c r="AG189" s="576">
        <v>0</v>
      </c>
      <c r="AH189" s="576">
        <v>0</v>
      </c>
      <c r="AI189" s="576">
        <v>0</v>
      </c>
      <c r="AJ189" s="576">
        <v>5</v>
      </c>
      <c r="AK189" s="576">
        <v>5</v>
      </c>
      <c r="AL189" s="576">
        <v>0</v>
      </c>
      <c r="AM189" s="576">
        <v>0</v>
      </c>
      <c r="AN189" s="576">
        <v>0</v>
      </c>
      <c r="AO189" s="576">
        <v>14</v>
      </c>
      <c r="AP189" s="576">
        <v>5</v>
      </c>
      <c r="AQ189" s="576">
        <v>19</v>
      </c>
      <c r="AR189" s="576">
        <v>14</v>
      </c>
      <c r="AS189" s="576">
        <v>5</v>
      </c>
      <c r="AT189" s="576">
        <v>19</v>
      </c>
      <c r="AU189" s="576">
        <v>0</v>
      </c>
      <c r="AV189" s="576">
        <v>0</v>
      </c>
      <c r="AW189" s="576">
        <v>0</v>
      </c>
      <c r="AX189" s="576">
        <v>14</v>
      </c>
      <c r="AY189" s="576">
        <v>13</v>
      </c>
      <c r="AZ189" s="576">
        <v>27</v>
      </c>
      <c r="BA189" s="576">
        <v>26</v>
      </c>
      <c r="BB189" s="576">
        <v>19</v>
      </c>
      <c r="BC189" s="576">
        <v>45</v>
      </c>
      <c r="BD189" s="576">
        <v>0</v>
      </c>
      <c r="BE189" s="576">
        <v>0</v>
      </c>
      <c r="BF189" s="576">
        <v>0</v>
      </c>
      <c r="BG189" s="576">
        <v>3</v>
      </c>
      <c r="BH189" s="576">
        <v>11</v>
      </c>
      <c r="BI189" s="576">
        <v>14</v>
      </c>
      <c r="BJ189" s="576">
        <v>25</v>
      </c>
      <c r="BK189" s="576">
        <v>25</v>
      </c>
      <c r="BL189" s="576">
        <v>50</v>
      </c>
      <c r="BM189" s="576">
        <v>9</v>
      </c>
      <c r="BN189" s="576">
        <v>5</v>
      </c>
      <c r="BO189" s="576">
        <v>14</v>
      </c>
      <c r="BP189" s="576">
        <v>0</v>
      </c>
      <c r="BQ189" s="576">
        <v>0</v>
      </c>
      <c r="BR189" s="576">
        <v>0</v>
      </c>
      <c r="BS189" s="576">
        <v>16</v>
      </c>
      <c r="BT189" s="576">
        <v>18</v>
      </c>
      <c r="BU189" s="576">
        <v>34</v>
      </c>
      <c r="BV189" s="576">
        <v>11</v>
      </c>
      <c r="BW189" s="576">
        <v>5</v>
      </c>
      <c r="BX189" s="576">
        <v>16</v>
      </c>
      <c r="BY189" s="576">
        <v>0</v>
      </c>
      <c r="BZ189" s="576">
        <v>0</v>
      </c>
      <c r="CA189" s="576">
        <v>0</v>
      </c>
      <c r="CB189" s="576">
        <v>4</v>
      </c>
      <c r="CC189" s="576">
        <v>12</v>
      </c>
      <c r="CD189" s="576">
        <v>16</v>
      </c>
      <c r="CE189" s="576"/>
      <c r="CF189" s="576"/>
      <c r="CG189" s="576"/>
      <c r="CH189" s="576"/>
      <c r="CI189" s="576"/>
      <c r="CJ189" s="576"/>
      <c r="CK189" s="576"/>
      <c r="CL189" s="576"/>
      <c r="CM189" s="576"/>
      <c r="CN189" s="576"/>
      <c r="CO189" s="576"/>
      <c r="CP189" s="576"/>
      <c r="CQ189" s="576"/>
      <c r="CR189" s="576"/>
      <c r="CS189" s="576"/>
      <c r="CT189" s="576"/>
      <c r="CU189" s="576"/>
      <c r="CV189" s="576"/>
      <c r="CW189" s="586"/>
      <c r="CX189" s="578">
        <v>0</v>
      </c>
      <c r="CY189" s="578">
        <v>0</v>
      </c>
      <c r="CZ189" s="578">
        <v>0</v>
      </c>
      <c r="DA189" s="578"/>
      <c r="DB189" s="578"/>
      <c r="DC189" s="578"/>
      <c r="DD189" s="578"/>
      <c r="DE189" s="578"/>
      <c r="DF189" s="578"/>
      <c r="DG189" s="578">
        <v>0.6428571428571429</v>
      </c>
      <c r="DH189" s="578">
        <v>1</v>
      </c>
      <c r="DI189" s="578">
        <v>0.73684210526315785</v>
      </c>
      <c r="DJ189" s="578">
        <v>0.7857142857142857</v>
      </c>
      <c r="DK189" s="578">
        <v>0.38461538461538464</v>
      </c>
      <c r="DL189" s="578">
        <v>0.59259259259259256</v>
      </c>
      <c r="DM189" s="578">
        <v>0</v>
      </c>
      <c r="DN189" s="578">
        <v>0</v>
      </c>
      <c r="DO189" s="578">
        <v>0</v>
      </c>
      <c r="DP189" s="578"/>
      <c r="DQ189" s="578"/>
      <c r="DR189" s="578"/>
      <c r="DS189" s="588"/>
      <c r="DT189" s="578"/>
      <c r="DU189" s="578">
        <v>1</v>
      </c>
      <c r="DV189" s="578">
        <v>1</v>
      </c>
      <c r="DW189" s="578">
        <v>0.1428571428571429</v>
      </c>
      <c r="DX189" s="578">
        <v>-0.19999999999999996</v>
      </c>
      <c r="DY189" s="578">
        <v>5.2631578947368474E-2</v>
      </c>
      <c r="DZ189" s="578">
        <v>0.15384615384615385</v>
      </c>
      <c r="EA189" s="578">
        <v>0.26315789473684215</v>
      </c>
      <c r="EB189" s="578">
        <v>0.19999999999999996</v>
      </c>
      <c r="EC189" s="578">
        <v>0</v>
      </c>
      <c r="ED189" s="578">
        <v>7.999999999999996E-2</v>
      </c>
      <c r="EE189" s="578">
        <v>4.0000000000000036E-2</v>
      </c>
      <c r="EF189" s="578">
        <v>6.25E-2</v>
      </c>
      <c r="EG189" s="578">
        <v>5.555555555555558E-2</v>
      </c>
      <c r="EH189" s="578">
        <v>5.8823529411764719E-2</v>
      </c>
      <c r="EI189" s="578">
        <v>1</v>
      </c>
      <c r="EJ189" s="578">
        <v>1</v>
      </c>
      <c r="EK189" s="578">
        <v>1</v>
      </c>
      <c r="EL189" s="578"/>
      <c r="EM189" s="578"/>
      <c r="EN189" s="578"/>
    </row>
    <row r="190" spans="1:144" x14ac:dyDescent="0.25">
      <c r="A190" s="580" t="s">
        <v>166</v>
      </c>
      <c r="B190" s="581"/>
      <c r="C190" s="581"/>
      <c r="D190" s="581"/>
      <c r="E190" s="581"/>
      <c r="F190" s="581"/>
      <c r="G190" s="581"/>
      <c r="H190" s="581"/>
      <c r="I190" s="581"/>
      <c r="J190" s="581"/>
      <c r="K190" s="581">
        <v>0</v>
      </c>
      <c r="L190" s="581">
        <v>0</v>
      </c>
      <c r="M190" s="581">
        <v>0</v>
      </c>
      <c r="N190" s="581">
        <v>10</v>
      </c>
      <c r="O190" s="581">
        <v>11</v>
      </c>
      <c r="P190" s="581">
        <v>21</v>
      </c>
      <c r="Q190" s="581">
        <v>18</v>
      </c>
      <c r="R190" s="581">
        <v>13</v>
      </c>
      <c r="S190" s="581">
        <v>31</v>
      </c>
      <c r="T190" s="581">
        <v>6</v>
      </c>
      <c r="U190" s="581">
        <v>1</v>
      </c>
      <c r="V190" s="581">
        <v>7</v>
      </c>
      <c r="W190" s="581">
        <v>0</v>
      </c>
      <c r="X190" s="581">
        <v>0</v>
      </c>
      <c r="Y190" s="581">
        <v>0</v>
      </c>
      <c r="Z190" s="581">
        <v>4</v>
      </c>
      <c r="AA190" s="581">
        <v>12</v>
      </c>
      <c r="AB190" s="581">
        <v>16</v>
      </c>
      <c r="AC190" s="581">
        <v>1</v>
      </c>
      <c r="AD190" s="581">
        <v>5</v>
      </c>
      <c r="AE190" s="581">
        <v>6</v>
      </c>
      <c r="AF190" s="581">
        <v>0</v>
      </c>
      <c r="AG190" s="581">
        <v>0</v>
      </c>
      <c r="AH190" s="581">
        <v>0</v>
      </c>
      <c r="AI190" s="581">
        <v>0</v>
      </c>
      <c r="AJ190" s="581">
        <v>5</v>
      </c>
      <c r="AK190" s="581">
        <v>5</v>
      </c>
      <c r="AL190" s="581">
        <v>0</v>
      </c>
      <c r="AM190" s="581">
        <v>0</v>
      </c>
      <c r="AN190" s="581">
        <v>0</v>
      </c>
      <c r="AO190" s="581">
        <v>14</v>
      </c>
      <c r="AP190" s="581">
        <v>5</v>
      </c>
      <c r="AQ190" s="581">
        <v>19</v>
      </c>
      <c r="AR190" s="581">
        <v>14</v>
      </c>
      <c r="AS190" s="581">
        <v>5</v>
      </c>
      <c r="AT190" s="581">
        <v>19</v>
      </c>
      <c r="AU190" s="581">
        <v>0</v>
      </c>
      <c r="AV190" s="581">
        <v>0</v>
      </c>
      <c r="AW190" s="581">
        <v>0</v>
      </c>
      <c r="AX190" s="581">
        <v>14</v>
      </c>
      <c r="AY190" s="581">
        <v>13</v>
      </c>
      <c r="AZ190" s="581">
        <v>27</v>
      </c>
      <c r="BA190" s="581">
        <v>26</v>
      </c>
      <c r="BB190" s="581">
        <v>19</v>
      </c>
      <c r="BC190" s="581">
        <v>45</v>
      </c>
      <c r="BD190" s="581">
        <v>0</v>
      </c>
      <c r="BE190" s="581">
        <v>0</v>
      </c>
      <c r="BF190" s="581">
        <v>0</v>
      </c>
      <c r="BG190" s="581">
        <v>3</v>
      </c>
      <c r="BH190" s="581">
        <v>11</v>
      </c>
      <c r="BI190" s="581">
        <v>14</v>
      </c>
      <c r="BJ190" s="581">
        <v>25</v>
      </c>
      <c r="BK190" s="581">
        <v>25</v>
      </c>
      <c r="BL190" s="581">
        <v>50</v>
      </c>
      <c r="BM190" s="581">
        <v>9</v>
      </c>
      <c r="BN190" s="581">
        <v>5</v>
      </c>
      <c r="BO190" s="581">
        <v>14</v>
      </c>
      <c r="BP190" s="581">
        <v>0</v>
      </c>
      <c r="BQ190" s="581">
        <v>0</v>
      </c>
      <c r="BR190" s="581">
        <v>0</v>
      </c>
      <c r="BS190" s="581">
        <v>16</v>
      </c>
      <c r="BT190" s="581">
        <v>18</v>
      </c>
      <c r="BU190" s="581">
        <v>34</v>
      </c>
      <c r="BV190" s="581">
        <v>11</v>
      </c>
      <c r="BW190" s="581">
        <v>5</v>
      </c>
      <c r="BX190" s="581">
        <v>16</v>
      </c>
      <c r="BY190" s="581">
        <v>0</v>
      </c>
      <c r="BZ190" s="581">
        <v>0</v>
      </c>
      <c r="CA190" s="581">
        <v>0</v>
      </c>
      <c r="CB190" s="581">
        <v>4</v>
      </c>
      <c r="CC190" s="581">
        <v>12</v>
      </c>
      <c r="CD190" s="581">
        <v>16</v>
      </c>
      <c r="CE190" s="581"/>
      <c r="CF190" s="581"/>
      <c r="CG190" s="581"/>
      <c r="CH190" s="581"/>
      <c r="CI190" s="581"/>
      <c r="CJ190" s="581"/>
      <c r="CK190" s="581"/>
      <c r="CL190" s="581"/>
      <c r="CM190" s="581"/>
      <c r="CN190" s="581"/>
      <c r="CO190" s="581"/>
      <c r="CP190" s="581"/>
      <c r="CQ190" s="581"/>
      <c r="CR190" s="581"/>
      <c r="CS190" s="581"/>
      <c r="CT190" s="581"/>
      <c r="CU190" s="581"/>
      <c r="CV190" s="581"/>
      <c r="CW190" s="586"/>
      <c r="CX190" s="582">
        <v>0</v>
      </c>
      <c r="CY190" s="582">
        <v>0</v>
      </c>
      <c r="CZ190" s="582">
        <v>0</v>
      </c>
      <c r="DA190" s="582"/>
      <c r="DB190" s="582"/>
      <c r="DC190" s="582"/>
      <c r="DD190" s="582"/>
      <c r="DE190" s="582"/>
      <c r="DF190" s="582"/>
      <c r="DG190" s="582">
        <v>0.6428571428571429</v>
      </c>
      <c r="DH190" s="582">
        <v>1</v>
      </c>
      <c r="DI190" s="582">
        <v>0.73684210526315785</v>
      </c>
      <c r="DJ190" s="582">
        <v>0.7857142857142857</v>
      </c>
      <c r="DK190" s="582">
        <v>0.38461538461538464</v>
      </c>
      <c r="DL190" s="582">
        <v>0.59259259259259256</v>
      </c>
      <c r="DM190" s="582">
        <v>0</v>
      </c>
      <c r="DN190" s="582">
        <v>0</v>
      </c>
      <c r="DO190" s="582">
        <v>0</v>
      </c>
      <c r="DP190" s="582"/>
      <c r="DQ190" s="582"/>
      <c r="DR190" s="582"/>
      <c r="DS190" s="588"/>
      <c r="DT190" s="582"/>
      <c r="DU190" s="582">
        <v>1</v>
      </c>
      <c r="DV190" s="582">
        <v>1</v>
      </c>
      <c r="DW190" s="582">
        <v>0.1428571428571429</v>
      </c>
      <c r="DX190" s="582">
        <v>-0.19999999999999996</v>
      </c>
      <c r="DY190" s="582">
        <v>5.2631578947368474E-2</v>
      </c>
      <c r="DZ190" s="582">
        <v>0.15384615384615385</v>
      </c>
      <c r="EA190" s="582">
        <v>0.26315789473684215</v>
      </c>
      <c r="EB190" s="582">
        <v>0.19999999999999996</v>
      </c>
      <c r="EC190" s="582">
        <v>0</v>
      </c>
      <c r="ED190" s="582">
        <v>7.999999999999996E-2</v>
      </c>
      <c r="EE190" s="582">
        <v>4.0000000000000036E-2</v>
      </c>
      <c r="EF190" s="582">
        <v>6.25E-2</v>
      </c>
      <c r="EG190" s="582">
        <v>5.555555555555558E-2</v>
      </c>
      <c r="EH190" s="582">
        <v>5.8823529411764719E-2</v>
      </c>
      <c r="EI190" s="582">
        <v>1</v>
      </c>
      <c r="EJ190" s="582">
        <v>1</v>
      </c>
      <c r="EK190" s="582">
        <v>1</v>
      </c>
      <c r="EL190" s="582"/>
      <c r="EM190" s="582"/>
      <c r="EN190" s="582"/>
    </row>
    <row r="191" spans="1:144" x14ac:dyDescent="0.25">
      <c r="A191" s="583" t="s">
        <v>1095</v>
      </c>
      <c r="B191" s="581"/>
      <c r="C191" s="581"/>
      <c r="D191" s="581"/>
      <c r="E191" s="581"/>
      <c r="F191" s="581"/>
      <c r="G191" s="581"/>
      <c r="H191" s="581"/>
      <c r="I191" s="581"/>
      <c r="J191" s="581"/>
      <c r="K191" s="581">
        <v>0</v>
      </c>
      <c r="L191" s="581">
        <v>0</v>
      </c>
      <c r="M191" s="581">
        <v>0</v>
      </c>
      <c r="N191" s="581">
        <v>10</v>
      </c>
      <c r="O191" s="581">
        <v>11</v>
      </c>
      <c r="P191" s="581">
        <v>21</v>
      </c>
      <c r="Q191" s="581">
        <v>18</v>
      </c>
      <c r="R191" s="581">
        <v>13</v>
      </c>
      <c r="S191" s="581">
        <v>31</v>
      </c>
      <c r="T191" s="581">
        <v>6</v>
      </c>
      <c r="U191" s="581">
        <v>1</v>
      </c>
      <c r="V191" s="581">
        <v>7</v>
      </c>
      <c r="W191" s="581">
        <v>0</v>
      </c>
      <c r="X191" s="581">
        <v>0</v>
      </c>
      <c r="Y191" s="581">
        <v>0</v>
      </c>
      <c r="Z191" s="581">
        <v>4</v>
      </c>
      <c r="AA191" s="581">
        <v>12</v>
      </c>
      <c r="AB191" s="581">
        <v>16</v>
      </c>
      <c r="AC191" s="581">
        <v>1</v>
      </c>
      <c r="AD191" s="581">
        <v>5</v>
      </c>
      <c r="AE191" s="581">
        <v>6</v>
      </c>
      <c r="AF191" s="581">
        <v>0</v>
      </c>
      <c r="AG191" s="581">
        <v>0</v>
      </c>
      <c r="AH191" s="581">
        <v>0</v>
      </c>
      <c r="AI191" s="581">
        <v>0</v>
      </c>
      <c r="AJ191" s="581">
        <v>5</v>
      </c>
      <c r="AK191" s="581">
        <v>5</v>
      </c>
      <c r="AL191" s="581">
        <v>0</v>
      </c>
      <c r="AM191" s="581">
        <v>0</v>
      </c>
      <c r="AN191" s="581">
        <v>0</v>
      </c>
      <c r="AO191" s="581">
        <v>14</v>
      </c>
      <c r="AP191" s="581">
        <v>5</v>
      </c>
      <c r="AQ191" s="581">
        <v>19</v>
      </c>
      <c r="AR191" s="581">
        <v>14</v>
      </c>
      <c r="AS191" s="581">
        <v>5</v>
      </c>
      <c r="AT191" s="581">
        <v>19</v>
      </c>
      <c r="AU191" s="581">
        <v>0</v>
      </c>
      <c r="AV191" s="581">
        <v>0</v>
      </c>
      <c r="AW191" s="581">
        <v>0</v>
      </c>
      <c r="AX191" s="581">
        <v>14</v>
      </c>
      <c r="AY191" s="581">
        <v>13</v>
      </c>
      <c r="AZ191" s="581">
        <v>27</v>
      </c>
      <c r="BA191" s="581">
        <v>26</v>
      </c>
      <c r="BB191" s="581">
        <v>19</v>
      </c>
      <c r="BC191" s="581">
        <v>45</v>
      </c>
      <c r="BD191" s="581">
        <v>0</v>
      </c>
      <c r="BE191" s="581">
        <v>0</v>
      </c>
      <c r="BF191" s="581">
        <v>0</v>
      </c>
      <c r="BG191" s="581">
        <v>3</v>
      </c>
      <c r="BH191" s="581">
        <v>11</v>
      </c>
      <c r="BI191" s="581">
        <v>14</v>
      </c>
      <c r="BJ191" s="581">
        <v>25</v>
      </c>
      <c r="BK191" s="581">
        <v>25</v>
      </c>
      <c r="BL191" s="581">
        <v>50</v>
      </c>
      <c r="BM191" s="581">
        <v>9</v>
      </c>
      <c r="BN191" s="581">
        <v>5</v>
      </c>
      <c r="BO191" s="581">
        <v>14</v>
      </c>
      <c r="BP191" s="581">
        <v>0</v>
      </c>
      <c r="BQ191" s="581">
        <v>0</v>
      </c>
      <c r="BR191" s="581">
        <v>0</v>
      </c>
      <c r="BS191" s="581">
        <v>16</v>
      </c>
      <c r="BT191" s="581">
        <v>18</v>
      </c>
      <c r="BU191" s="581">
        <v>34</v>
      </c>
      <c r="BV191" s="581">
        <v>11</v>
      </c>
      <c r="BW191" s="581">
        <v>5</v>
      </c>
      <c r="BX191" s="581">
        <v>16</v>
      </c>
      <c r="BY191" s="581">
        <v>0</v>
      </c>
      <c r="BZ191" s="581">
        <v>0</v>
      </c>
      <c r="CA191" s="581">
        <v>0</v>
      </c>
      <c r="CB191" s="581">
        <v>4</v>
      </c>
      <c r="CC191" s="581">
        <v>12</v>
      </c>
      <c r="CD191" s="581">
        <v>16</v>
      </c>
      <c r="CE191" s="581"/>
      <c r="CF191" s="581"/>
      <c r="CG191" s="581"/>
      <c r="CH191" s="581"/>
      <c r="CI191" s="581"/>
      <c r="CJ191" s="581"/>
      <c r="CK191" s="581"/>
      <c r="CL191" s="581"/>
      <c r="CM191" s="581"/>
      <c r="CN191" s="581"/>
      <c r="CO191" s="581"/>
      <c r="CP191" s="581"/>
      <c r="CQ191" s="581"/>
      <c r="CR191" s="581"/>
      <c r="CS191" s="581"/>
      <c r="CT191" s="581"/>
      <c r="CU191" s="581"/>
      <c r="CV191" s="581"/>
      <c r="CW191" s="586"/>
      <c r="CX191" s="582">
        <v>0</v>
      </c>
      <c r="CY191" s="582">
        <v>0</v>
      </c>
      <c r="CZ191" s="582">
        <v>0</v>
      </c>
      <c r="DA191" s="582"/>
      <c r="DB191" s="582"/>
      <c r="DC191" s="582"/>
      <c r="DD191" s="582"/>
      <c r="DE191" s="582"/>
      <c r="DF191" s="582"/>
      <c r="DG191" s="582">
        <v>0.6428571428571429</v>
      </c>
      <c r="DH191" s="582">
        <v>1</v>
      </c>
      <c r="DI191" s="582">
        <v>0.73684210526315785</v>
      </c>
      <c r="DJ191" s="582">
        <v>0.7857142857142857</v>
      </c>
      <c r="DK191" s="582">
        <v>0.38461538461538464</v>
      </c>
      <c r="DL191" s="582">
        <v>0.59259259259259256</v>
      </c>
      <c r="DM191" s="582">
        <v>0</v>
      </c>
      <c r="DN191" s="582">
        <v>0</v>
      </c>
      <c r="DO191" s="582">
        <v>0</v>
      </c>
      <c r="DP191" s="582"/>
      <c r="DQ191" s="582"/>
      <c r="DR191" s="582"/>
      <c r="DS191" s="588"/>
      <c r="DT191" s="582"/>
      <c r="DU191" s="582">
        <v>1</v>
      </c>
      <c r="DV191" s="582">
        <v>1</v>
      </c>
      <c r="DW191" s="582">
        <v>0.1428571428571429</v>
      </c>
      <c r="DX191" s="582">
        <v>-0.19999999999999996</v>
      </c>
      <c r="DY191" s="582">
        <v>5.2631578947368474E-2</v>
      </c>
      <c r="DZ191" s="582">
        <v>0.15384615384615385</v>
      </c>
      <c r="EA191" s="582">
        <v>0.26315789473684215</v>
      </c>
      <c r="EB191" s="582">
        <v>0.19999999999999996</v>
      </c>
      <c r="EC191" s="582">
        <v>0</v>
      </c>
      <c r="ED191" s="582">
        <v>7.999999999999996E-2</v>
      </c>
      <c r="EE191" s="582">
        <v>4.0000000000000036E-2</v>
      </c>
      <c r="EF191" s="582">
        <v>6.25E-2</v>
      </c>
      <c r="EG191" s="582">
        <v>5.555555555555558E-2</v>
      </c>
      <c r="EH191" s="582">
        <v>5.8823529411764719E-2</v>
      </c>
      <c r="EI191" s="582">
        <v>1</v>
      </c>
      <c r="EJ191" s="582">
        <v>1</v>
      </c>
      <c r="EK191" s="582">
        <v>1</v>
      </c>
      <c r="EL191" s="582"/>
      <c r="EM191" s="582"/>
      <c r="EN191" s="582"/>
    </row>
    <row r="192" spans="1:144" x14ac:dyDescent="0.25">
      <c r="A192" s="575" t="s">
        <v>1086</v>
      </c>
      <c r="B192" s="576"/>
      <c r="C192" s="576"/>
      <c r="D192" s="576"/>
      <c r="E192" s="576"/>
      <c r="F192" s="576"/>
      <c r="G192" s="576"/>
      <c r="H192" s="576"/>
      <c r="I192" s="576"/>
      <c r="J192" s="576"/>
      <c r="K192" s="576"/>
      <c r="L192" s="576"/>
      <c r="M192" s="576"/>
      <c r="N192" s="576"/>
      <c r="O192" s="576"/>
      <c r="P192" s="576"/>
      <c r="Q192" s="576"/>
      <c r="R192" s="576"/>
      <c r="S192" s="576"/>
      <c r="T192" s="576"/>
      <c r="U192" s="576"/>
      <c r="V192" s="576"/>
      <c r="W192" s="576"/>
      <c r="X192" s="576"/>
      <c r="Y192" s="576"/>
      <c r="Z192" s="576"/>
      <c r="AA192" s="576"/>
      <c r="AB192" s="576"/>
      <c r="AC192" s="576"/>
      <c r="AD192" s="576"/>
      <c r="AE192" s="576"/>
      <c r="AF192" s="576"/>
      <c r="AG192" s="576"/>
      <c r="AH192" s="576"/>
      <c r="AI192" s="576"/>
      <c r="AJ192" s="576"/>
      <c r="AK192" s="576"/>
      <c r="AL192" s="576"/>
      <c r="AM192" s="576"/>
      <c r="AN192" s="576"/>
      <c r="AO192" s="576"/>
      <c r="AP192" s="576"/>
      <c r="AQ192" s="576"/>
      <c r="AR192" s="576"/>
      <c r="AS192" s="576"/>
      <c r="AT192" s="576"/>
      <c r="AU192" s="576">
        <v>46</v>
      </c>
      <c r="AV192" s="576">
        <v>60</v>
      </c>
      <c r="AW192" s="576">
        <v>106</v>
      </c>
      <c r="AX192" s="576">
        <v>162</v>
      </c>
      <c r="AY192" s="576">
        <v>203</v>
      </c>
      <c r="AZ192" s="576">
        <v>365</v>
      </c>
      <c r="BA192" s="576">
        <v>243</v>
      </c>
      <c r="BB192" s="576">
        <v>332</v>
      </c>
      <c r="BC192" s="576">
        <v>575</v>
      </c>
      <c r="BD192" s="576">
        <v>36</v>
      </c>
      <c r="BE192" s="576">
        <v>66</v>
      </c>
      <c r="BF192" s="576">
        <v>102</v>
      </c>
      <c r="BG192" s="576">
        <v>143</v>
      </c>
      <c r="BH192" s="576">
        <v>175</v>
      </c>
      <c r="BI192" s="576">
        <v>318</v>
      </c>
      <c r="BJ192" s="576">
        <v>310</v>
      </c>
      <c r="BK192" s="576">
        <v>403</v>
      </c>
      <c r="BL192" s="576">
        <v>713</v>
      </c>
      <c r="BM192" s="576">
        <v>34</v>
      </c>
      <c r="BN192" s="576">
        <v>60</v>
      </c>
      <c r="BO192" s="576">
        <v>94</v>
      </c>
      <c r="BP192" s="576">
        <v>187</v>
      </c>
      <c r="BQ192" s="576">
        <v>197</v>
      </c>
      <c r="BR192" s="576">
        <v>384</v>
      </c>
      <c r="BS192" s="576">
        <v>443</v>
      </c>
      <c r="BT192" s="576">
        <v>497</v>
      </c>
      <c r="BU192" s="576">
        <v>940</v>
      </c>
      <c r="BV192" s="576">
        <v>114</v>
      </c>
      <c r="BW192" s="576">
        <v>143</v>
      </c>
      <c r="BX192" s="576">
        <v>257</v>
      </c>
      <c r="BY192" s="576">
        <v>182</v>
      </c>
      <c r="BZ192" s="576">
        <v>221</v>
      </c>
      <c r="CA192" s="576">
        <v>403</v>
      </c>
      <c r="CB192" s="576">
        <v>467</v>
      </c>
      <c r="CC192" s="576">
        <v>566</v>
      </c>
      <c r="CD192" s="576">
        <v>1033</v>
      </c>
      <c r="CE192" s="576">
        <v>108</v>
      </c>
      <c r="CF192" s="576">
        <v>156</v>
      </c>
      <c r="CG192" s="576">
        <v>264</v>
      </c>
      <c r="CH192" s="576">
        <v>164</v>
      </c>
      <c r="CI192" s="576">
        <v>191</v>
      </c>
      <c r="CJ192" s="576">
        <v>355</v>
      </c>
      <c r="CK192" s="576">
        <v>457</v>
      </c>
      <c r="CL192" s="576">
        <v>555</v>
      </c>
      <c r="CM192" s="576">
        <v>1012</v>
      </c>
      <c r="CN192" s="576">
        <v>147</v>
      </c>
      <c r="CO192" s="576">
        <v>154</v>
      </c>
      <c r="CP192" s="576">
        <v>301</v>
      </c>
      <c r="CQ192" s="576">
        <v>140</v>
      </c>
      <c r="CR192" s="576">
        <v>169</v>
      </c>
      <c r="CS192" s="576">
        <v>309</v>
      </c>
      <c r="CT192" s="576">
        <v>394</v>
      </c>
      <c r="CU192" s="576">
        <v>519</v>
      </c>
      <c r="CV192" s="576">
        <v>913</v>
      </c>
      <c r="CW192" s="586"/>
      <c r="CX192" s="578"/>
      <c r="CY192" s="578"/>
      <c r="CZ192" s="578"/>
      <c r="DA192" s="578"/>
      <c r="DB192" s="578"/>
      <c r="DC192" s="578"/>
      <c r="DD192" s="578"/>
      <c r="DE192" s="578"/>
      <c r="DF192" s="578"/>
      <c r="DG192" s="578"/>
      <c r="DH192" s="578"/>
      <c r="DI192" s="578"/>
      <c r="DJ192" s="578">
        <v>0.70370370370370372</v>
      </c>
      <c r="DK192" s="578">
        <v>0.70443349753694584</v>
      </c>
      <c r="DL192" s="578">
        <v>0.70410958904109588</v>
      </c>
      <c r="DM192" s="578">
        <v>0.75524475524475521</v>
      </c>
      <c r="DN192" s="578">
        <v>0.89142857142857146</v>
      </c>
      <c r="DO192" s="578">
        <v>0.83018867924528306</v>
      </c>
      <c r="DP192" s="578">
        <v>0.78609625668449201</v>
      </c>
      <c r="DQ192" s="578">
        <v>0.78172588832487311</v>
      </c>
      <c r="DR192" s="578">
        <v>0.78385416666666663</v>
      </c>
      <c r="DS192" s="588"/>
      <c r="DT192" s="578"/>
      <c r="DU192" s="578"/>
      <c r="DV192" s="578"/>
      <c r="DW192" s="578"/>
      <c r="DX192" s="578"/>
      <c r="DY192" s="578"/>
      <c r="DZ192" s="578">
        <v>0.16460905349794241</v>
      </c>
      <c r="EA192" s="578">
        <v>0.11445783132530118</v>
      </c>
      <c r="EB192" s="578">
        <v>0.13565217391304352</v>
      </c>
      <c r="EC192" s="578">
        <v>6.4516129032258118E-2</v>
      </c>
      <c r="ED192" s="578">
        <v>0.10669975186104219</v>
      </c>
      <c r="EE192" s="578">
        <v>8.8359046283309928E-2</v>
      </c>
      <c r="EF192" s="578">
        <v>9.9322799097065428E-2</v>
      </c>
      <c r="EG192" s="578">
        <v>1.810865191146882E-2</v>
      </c>
      <c r="EH192" s="578">
        <v>5.6382978723404253E-2</v>
      </c>
      <c r="EI192" s="578">
        <v>0.14132762312633829</v>
      </c>
      <c r="EJ192" s="578">
        <v>8.1272084805653733E-2</v>
      </c>
      <c r="EK192" s="578">
        <v>0.10842207163601159</v>
      </c>
      <c r="EL192" s="578">
        <v>0.12253829321663023</v>
      </c>
      <c r="EM192" s="578">
        <v>9.1891891891891841E-2</v>
      </c>
      <c r="EN192" s="578">
        <v>0.10573122529644263</v>
      </c>
    </row>
    <row r="193" spans="1:144" x14ac:dyDescent="0.25">
      <c r="A193" s="580" t="s">
        <v>163</v>
      </c>
      <c r="B193" s="581"/>
      <c r="C193" s="581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  <c r="Q193" s="581"/>
      <c r="R193" s="581"/>
      <c r="S193" s="581"/>
      <c r="T193" s="581"/>
      <c r="U193" s="581"/>
      <c r="V193" s="581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  <c r="AT193" s="581"/>
      <c r="AU193" s="581">
        <v>46</v>
      </c>
      <c r="AV193" s="581">
        <v>60</v>
      </c>
      <c r="AW193" s="581">
        <v>106</v>
      </c>
      <c r="AX193" s="581">
        <v>162</v>
      </c>
      <c r="AY193" s="581">
        <v>203</v>
      </c>
      <c r="AZ193" s="581">
        <v>365</v>
      </c>
      <c r="BA193" s="581">
        <v>243</v>
      </c>
      <c r="BB193" s="581">
        <v>332</v>
      </c>
      <c r="BC193" s="581">
        <v>575</v>
      </c>
      <c r="BD193" s="581">
        <v>36</v>
      </c>
      <c r="BE193" s="581">
        <v>66</v>
      </c>
      <c r="BF193" s="581">
        <v>102</v>
      </c>
      <c r="BG193" s="581">
        <v>143</v>
      </c>
      <c r="BH193" s="581">
        <v>175</v>
      </c>
      <c r="BI193" s="581">
        <v>318</v>
      </c>
      <c r="BJ193" s="581">
        <v>310</v>
      </c>
      <c r="BK193" s="581">
        <v>403</v>
      </c>
      <c r="BL193" s="581">
        <v>713</v>
      </c>
      <c r="BM193" s="581">
        <v>34</v>
      </c>
      <c r="BN193" s="581">
        <v>60</v>
      </c>
      <c r="BO193" s="581">
        <v>94</v>
      </c>
      <c r="BP193" s="581">
        <v>187</v>
      </c>
      <c r="BQ193" s="581">
        <v>197</v>
      </c>
      <c r="BR193" s="581">
        <v>384</v>
      </c>
      <c r="BS193" s="581">
        <v>443</v>
      </c>
      <c r="BT193" s="581">
        <v>497</v>
      </c>
      <c r="BU193" s="581">
        <v>940</v>
      </c>
      <c r="BV193" s="581">
        <v>114</v>
      </c>
      <c r="BW193" s="581">
        <v>143</v>
      </c>
      <c r="BX193" s="581">
        <v>257</v>
      </c>
      <c r="BY193" s="581">
        <v>182</v>
      </c>
      <c r="BZ193" s="581">
        <v>221</v>
      </c>
      <c r="CA193" s="581">
        <v>403</v>
      </c>
      <c r="CB193" s="581">
        <v>467</v>
      </c>
      <c r="CC193" s="581">
        <v>566</v>
      </c>
      <c r="CD193" s="581">
        <v>1033</v>
      </c>
      <c r="CE193" s="581">
        <v>108</v>
      </c>
      <c r="CF193" s="581">
        <v>156</v>
      </c>
      <c r="CG193" s="581">
        <v>264</v>
      </c>
      <c r="CH193" s="581">
        <v>164</v>
      </c>
      <c r="CI193" s="581">
        <v>191</v>
      </c>
      <c r="CJ193" s="581">
        <v>355</v>
      </c>
      <c r="CK193" s="581">
        <v>457</v>
      </c>
      <c r="CL193" s="581">
        <v>555</v>
      </c>
      <c r="CM193" s="581">
        <v>1012</v>
      </c>
      <c r="CN193" s="581">
        <v>147</v>
      </c>
      <c r="CO193" s="581">
        <v>154</v>
      </c>
      <c r="CP193" s="581">
        <v>301</v>
      </c>
      <c r="CQ193" s="581">
        <v>140</v>
      </c>
      <c r="CR193" s="581">
        <v>169</v>
      </c>
      <c r="CS193" s="581">
        <v>309</v>
      </c>
      <c r="CT193" s="581">
        <v>394</v>
      </c>
      <c r="CU193" s="581">
        <v>519</v>
      </c>
      <c r="CV193" s="581">
        <v>913</v>
      </c>
      <c r="CW193" s="586"/>
      <c r="CX193" s="582"/>
      <c r="CY193" s="582"/>
      <c r="CZ193" s="582"/>
      <c r="DA193" s="582"/>
      <c r="DB193" s="582"/>
      <c r="DC193" s="582"/>
      <c r="DD193" s="582"/>
      <c r="DE193" s="582"/>
      <c r="DF193" s="582"/>
      <c r="DG193" s="582"/>
      <c r="DH193" s="582"/>
      <c r="DI193" s="582"/>
      <c r="DJ193" s="582">
        <v>0.70370370370370372</v>
      </c>
      <c r="DK193" s="582">
        <v>0.70443349753694584</v>
      </c>
      <c r="DL193" s="582">
        <v>0.70410958904109588</v>
      </c>
      <c r="DM193" s="582">
        <v>0.75524475524475521</v>
      </c>
      <c r="DN193" s="582">
        <v>0.89142857142857146</v>
      </c>
      <c r="DO193" s="582">
        <v>0.83018867924528306</v>
      </c>
      <c r="DP193" s="582">
        <v>0.78609625668449201</v>
      </c>
      <c r="DQ193" s="582">
        <v>0.78172588832487311</v>
      </c>
      <c r="DR193" s="582">
        <v>0.78385416666666663</v>
      </c>
      <c r="DS193" s="588"/>
      <c r="DT193" s="582"/>
      <c r="DU193" s="582"/>
      <c r="DV193" s="582"/>
      <c r="DW193" s="582"/>
      <c r="DX193" s="582"/>
      <c r="DY193" s="582"/>
      <c r="DZ193" s="582">
        <v>0.16460905349794241</v>
      </c>
      <c r="EA193" s="582">
        <v>0.11445783132530118</v>
      </c>
      <c r="EB193" s="582">
        <v>0.13565217391304352</v>
      </c>
      <c r="EC193" s="582">
        <v>6.4516129032258118E-2</v>
      </c>
      <c r="ED193" s="582">
        <v>0.10669975186104219</v>
      </c>
      <c r="EE193" s="582">
        <v>8.8359046283309928E-2</v>
      </c>
      <c r="EF193" s="582">
        <v>9.9322799097065428E-2</v>
      </c>
      <c r="EG193" s="582">
        <v>1.810865191146882E-2</v>
      </c>
      <c r="EH193" s="582">
        <v>5.6382978723404253E-2</v>
      </c>
      <c r="EI193" s="582">
        <v>0.14132762312633829</v>
      </c>
      <c r="EJ193" s="582">
        <v>8.1272084805653733E-2</v>
      </c>
      <c r="EK193" s="582">
        <v>0.10842207163601159</v>
      </c>
      <c r="EL193" s="582">
        <v>0.12253829321663023</v>
      </c>
      <c r="EM193" s="582">
        <v>9.1891891891891841E-2</v>
      </c>
      <c r="EN193" s="582">
        <v>0.10573122529644263</v>
      </c>
    </row>
    <row r="194" spans="1:144" x14ac:dyDescent="0.25">
      <c r="A194" s="583" t="s">
        <v>1096</v>
      </c>
      <c r="B194" s="581"/>
      <c r="C194" s="581"/>
      <c r="D194" s="581"/>
      <c r="E194" s="581"/>
      <c r="F194" s="581"/>
      <c r="G194" s="581"/>
      <c r="H194" s="581"/>
      <c r="I194" s="581"/>
      <c r="J194" s="581"/>
      <c r="K194" s="581"/>
      <c r="L194" s="581"/>
      <c r="M194" s="581"/>
      <c r="N194" s="581"/>
      <c r="O194" s="581"/>
      <c r="P194" s="581"/>
      <c r="Q194" s="581"/>
      <c r="R194" s="581"/>
      <c r="S194" s="581"/>
      <c r="T194" s="581"/>
      <c r="U194" s="581"/>
      <c r="V194" s="581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  <c r="AT194" s="581"/>
      <c r="AU194" s="581">
        <v>46</v>
      </c>
      <c r="AV194" s="581">
        <v>60</v>
      </c>
      <c r="AW194" s="581">
        <v>106</v>
      </c>
      <c r="AX194" s="581">
        <v>162</v>
      </c>
      <c r="AY194" s="581">
        <v>203</v>
      </c>
      <c r="AZ194" s="581">
        <v>365</v>
      </c>
      <c r="BA194" s="581">
        <v>243</v>
      </c>
      <c r="BB194" s="581">
        <v>332</v>
      </c>
      <c r="BC194" s="581">
        <v>575</v>
      </c>
      <c r="BD194" s="581">
        <v>36</v>
      </c>
      <c r="BE194" s="581">
        <v>66</v>
      </c>
      <c r="BF194" s="581">
        <v>102</v>
      </c>
      <c r="BG194" s="581">
        <v>143</v>
      </c>
      <c r="BH194" s="581">
        <v>175</v>
      </c>
      <c r="BI194" s="581">
        <v>318</v>
      </c>
      <c r="BJ194" s="581">
        <v>310</v>
      </c>
      <c r="BK194" s="581">
        <v>403</v>
      </c>
      <c r="BL194" s="581">
        <v>713</v>
      </c>
      <c r="BM194" s="581">
        <v>34</v>
      </c>
      <c r="BN194" s="581">
        <v>60</v>
      </c>
      <c r="BO194" s="581">
        <v>94</v>
      </c>
      <c r="BP194" s="581">
        <v>187</v>
      </c>
      <c r="BQ194" s="581">
        <v>197</v>
      </c>
      <c r="BR194" s="581">
        <v>384</v>
      </c>
      <c r="BS194" s="581">
        <v>443</v>
      </c>
      <c r="BT194" s="581">
        <v>497</v>
      </c>
      <c r="BU194" s="581">
        <v>940</v>
      </c>
      <c r="BV194" s="581">
        <v>114</v>
      </c>
      <c r="BW194" s="581">
        <v>143</v>
      </c>
      <c r="BX194" s="581">
        <v>257</v>
      </c>
      <c r="BY194" s="581">
        <v>182</v>
      </c>
      <c r="BZ194" s="581">
        <v>221</v>
      </c>
      <c r="CA194" s="581">
        <v>403</v>
      </c>
      <c r="CB194" s="581">
        <v>467</v>
      </c>
      <c r="CC194" s="581">
        <v>566</v>
      </c>
      <c r="CD194" s="581">
        <v>1033</v>
      </c>
      <c r="CE194" s="581">
        <v>108</v>
      </c>
      <c r="CF194" s="581">
        <v>156</v>
      </c>
      <c r="CG194" s="581">
        <v>264</v>
      </c>
      <c r="CH194" s="581">
        <v>164</v>
      </c>
      <c r="CI194" s="581">
        <v>191</v>
      </c>
      <c r="CJ194" s="581">
        <v>355</v>
      </c>
      <c r="CK194" s="581">
        <v>457</v>
      </c>
      <c r="CL194" s="581">
        <v>555</v>
      </c>
      <c r="CM194" s="581">
        <v>1012</v>
      </c>
      <c r="CN194" s="581">
        <v>147</v>
      </c>
      <c r="CO194" s="581">
        <v>154</v>
      </c>
      <c r="CP194" s="581">
        <v>301</v>
      </c>
      <c r="CQ194" s="581">
        <v>140</v>
      </c>
      <c r="CR194" s="581">
        <v>169</v>
      </c>
      <c r="CS194" s="581">
        <v>309</v>
      </c>
      <c r="CT194" s="581">
        <v>394</v>
      </c>
      <c r="CU194" s="581">
        <v>519</v>
      </c>
      <c r="CV194" s="581">
        <v>913</v>
      </c>
      <c r="CW194" s="586"/>
      <c r="CX194" s="582"/>
      <c r="CY194" s="582"/>
      <c r="CZ194" s="582"/>
      <c r="DA194" s="582"/>
      <c r="DB194" s="582"/>
      <c r="DC194" s="582"/>
      <c r="DD194" s="582"/>
      <c r="DE194" s="582"/>
      <c r="DF194" s="582"/>
      <c r="DG194" s="582"/>
      <c r="DH194" s="582"/>
      <c r="DI194" s="582"/>
      <c r="DJ194" s="582">
        <v>0.70370370370370372</v>
      </c>
      <c r="DK194" s="582">
        <v>0.70443349753694584</v>
      </c>
      <c r="DL194" s="582">
        <v>0.70410958904109588</v>
      </c>
      <c r="DM194" s="582">
        <v>0.75524475524475521</v>
      </c>
      <c r="DN194" s="582">
        <v>0.89142857142857146</v>
      </c>
      <c r="DO194" s="582">
        <v>0.83018867924528306</v>
      </c>
      <c r="DP194" s="582">
        <v>0.78609625668449201</v>
      </c>
      <c r="DQ194" s="582">
        <v>0.78172588832487311</v>
      </c>
      <c r="DR194" s="582">
        <v>0.78385416666666663</v>
      </c>
      <c r="DS194" s="588"/>
      <c r="DT194" s="582"/>
      <c r="DU194" s="582"/>
      <c r="DV194" s="582"/>
      <c r="DW194" s="582"/>
      <c r="DX194" s="582"/>
      <c r="DY194" s="582"/>
      <c r="DZ194" s="582">
        <v>0.16460905349794241</v>
      </c>
      <c r="EA194" s="582">
        <v>0.11445783132530118</v>
      </c>
      <c r="EB194" s="582">
        <v>0.13565217391304352</v>
      </c>
      <c r="EC194" s="582">
        <v>6.4516129032258118E-2</v>
      </c>
      <c r="ED194" s="582">
        <v>0.10669975186104219</v>
      </c>
      <c r="EE194" s="582">
        <v>8.8359046283309928E-2</v>
      </c>
      <c r="EF194" s="582">
        <v>9.9322799097065428E-2</v>
      </c>
      <c r="EG194" s="582">
        <v>1.810865191146882E-2</v>
      </c>
      <c r="EH194" s="582">
        <v>5.6382978723404253E-2</v>
      </c>
      <c r="EI194" s="582">
        <v>0.14132762312633829</v>
      </c>
      <c r="EJ194" s="582">
        <v>8.1272084805653733E-2</v>
      </c>
      <c r="EK194" s="582">
        <v>0.10842207163601159</v>
      </c>
      <c r="EL194" s="582">
        <v>0.12253829321663023</v>
      </c>
      <c r="EM194" s="582">
        <v>9.1891891891891841E-2</v>
      </c>
      <c r="EN194" s="582">
        <v>0.10573122529644263</v>
      </c>
    </row>
    <row r="195" spans="1:144" x14ac:dyDescent="0.25">
      <c r="A195" s="575" t="s">
        <v>1089</v>
      </c>
      <c r="B195" s="576">
        <v>270</v>
      </c>
      <c r="C195" s="576">
        <v>298</v>
      </c>
      <c r="D195" s="576">
        <v>568</v>
      </c>
      <c r="E195" s="576">
        <v>238</v>
      </c>
      <c r="F195" s="576">
        <v>272</v>
      </c>
      <c r="G195" s="576">
        <v>510</v>
      </c>
      <c r="H195" s="576">
        <v>507</v>
      </c>
      <c r="I195" s="576">
        <v>640</v>
      </c>
      <c r="J195" s="576">
        <v>1147</v>
      </c>
      <c r="K195" s="576">
        <v>99</v>
      </c>
      <c r="L195" s="576">
        <v>176</v>
      </c>
      <c r="M195" s="576">
        <v>275</v>
      </c>
      <c r="N195" s="576">
        <v>228</v>
      </c>
      <c r="O195" s="576">
        <v>291</v>
      </c>
      <c r="P195" s="576">
        <v>519</v>
      </c>
      <c r="Q195" s="576">
        <v>545</v>
      </c>
      <c r="R195" s="576">
        <v>668</v>
      </c>
      <c r="S195" s="576">
        <v>1213</v>
      </c>
      <c r="T195" s="576">
        <v>123</v>
      </c>
      <c r="U195" s="576">
        <v>148</v>
      </c>
      <c r="V195" s="576">
        <v>271</v>
      </c>
      <c r="W195" s="576">
        <v>226</v>
      </c>
      <c r="X195" s="576">
        <v>246</v>
      </c>
      <c r="Y195" s="576">
        <v>472</v>
      </c>
      <c r="Z195" s="576">
        <v>556</v>
      </c>
      <c r="AA195" s="576">
        <v>670</v>
      </c>
      <c r="AB195" s="576">
        <v>1226</v>
      </c>
      <c r="AC195" s="576">
        <v>106</v>
      </c>
      <c r="AD195" s="576">
        <v>156</v>
      </c>
      <c r="AE195" s="576">
        <v>262</v>
      </c>
      <c r="AF195" s="576">
        <v>231</v>
      </c>
      <c r="AG195" s="576">
        <v>247</v>
      </c>
      <c r="AH195" s="576">
        <v>478</v>
      </c>
      <c r="AI195" s="576">
        <v>556</v>
      </c>
      <c r="AJ195" s="576">
        <v>678</v>
      </c>
      <c r="AK195" s="576">
        <v>1234</v>
      </c>
      <c r="AL195" s="576">
        <v>148</v>
      </c>
      <c r="AM195" s="576">
        <v>222</v>
      </c>
      <c r="AN195" s="576">
        <v>370</v>
      </c>
      <c r="AO195" s="576">
        <v>235</v>
      </c>
      <c r="AP195" s="576">
        <v>248</v>
      </c>
      <c r="AQ195" s="576">
        <v>483</v>
      </c>
      <c r="AR195" s="576">
        <v>583</v>
      </c>
      <c r="AS195" s="576">
        <v>634</v>
      </c>
      <c r="AT195" s="576">
        <v>1217</v>
      </c>
      <c r="AU195" s="576">
        <v>99</v>
      </c>
      <c r="AV195" s="576">
        <v>140</v>
      </c>
      <c r="AW195" s="576">
        <v>239</v>
      </c>
      <c r="AX195" s="576">
        <v>215</v>
      </c>
      <c r="AY195" s="576">
        <v>200</v>
      </c>
      <c r="AZ195" s="576">
        <v>415</v>
      </c>
      <c r="BA195" s="576">
        <v>581</v>
      </c>
      <c r="BB195" s="576">
        <v>605</v>
      </c>
      <c r="BC195" s="576">
        <v>1186</v>
      </c>
      <c r="BD195" s="576">
        <v>133</v>
      </c>
      <c r="BE195" s="576">
        <v>160</v>
      </c>
      <c r="BF195" s="576">
        <v>293</v>
      </c>
      <c r="BG195" s="576">
        <v>234</v>
      </c>
      <c r="BH195" s="576">
        <v>208</v>
      </c>
      <c r="BI195" s="576">
        <v>442</v>
      </c>
      <c r="BJ195" s="576">
        <v>538</v>
      </c>
      <c r="BK195" s="576">
        <v>560</v>
      </c>
      <c r="BL195" s="576">
        <v>1098</v>
      </c>
      <c r="BM195" s="576">
        <v>130</v>
      </c>
      <c r="BN195" s="576">
        <v>171</v>
      </c>
      <c r="BO195" s="576">
        <v>301</v>
      </c>
      <c r="BP195" s="576">
        <v>239</v>
      </c>
      <c r="BQ195" s="576">
        <v>237</v>
      </c>
      <c r="BR195" s="576">
        <v>476</v>
      </c>
      <c r="BS195" s="576">
        <v>539</v>
      </c>
      <c r="BT195" s="576">
        <v>527</v>
      </c>
      <c r="BU195" s="576">
        <v>1066</v>
      </c>
      <c r="BV195" s="576">
        <v>112</v>
      </c>
      <c r="BW195" s="576">
        <v>119</v>
      </c>
      <c r="BX195" s="576">
        <v>231</v>
      </c>
      <c r="BY195" s="576">
        <v>249</v>
      </c>
      <c r="BZ195" s="576">
        <v>201</v>
      </c>
      <c r="CA195" s="576">
        <v>450</v>
      </c>
      <c r="CB195" s="576">
        <v>587</v>
      </c>
      <c r="CC195" s="576">
        <v>556</v>
      </c>
      <c r="CD195" s="576">
        <v>1143</v>
      </c>
      <c r="CE195" s="576">
        <v>134</v>
      </c>
      <c r="CF195" s="576">
        <v>132</v>
      </c>
      <c r="CG195" s="576">
        <v>266</v>
      </c>
      <c r="CH195" s="576">
        <v>245</v>
      </c>
      <c r="CI195" s="576">
        <v>223</v>
      </c>
      <c r="CJ195" s="576">
        <v>468</v>
      </c>
      <c r="CK195" s="576">
        <v>604</v>
      </c>
      <c r="CL195" s="576">
        <v>558</v>
      </c>
      <c r="CM195" s="576">
        <v>1162</v>
      </c>
      <c r="CN195" s="576">
        <v>150</v>
      </c>
      <c r="CO195" s="576">
        <v>161</v>
      </c>
      <c r="CP195" s="576">
        <v>311</v>
      </c>
      <c r="CQ195" s="576">
        <v>240</v>
      </c>
      <c r="CR195" s="576">
        <v>227</v>
      </c>
      <c r="CS195" s="576">
        <v>467</v>
      </c>
      <c r="CT195" s="576">
        <v>563</v>
      </c>
      <c r="CU195" s="576">
        <v>500</v>
      </c>
      <c r="CV195" s="576">
        <v>1063</v>
      </c>
      <c r="CW195" s="586"/>
      <c r="CX195" s="578">
        <v>0.64912280701754388</v>
      </c>
      <c r="CY195" s="578">
        <v>0.76288659793814428</v>
      </c>
      <c r="CZ195" s="578">
        <v>0.71290944123314071</v>
      </c>
      <c r="DA195" s="578">
        <v>0.43805309734513276</v>
      </c>
      <c r="DB195" s="578">
        <v>0.56910569105691056</v>
      </c>
      <c r="DC195" s="578">
        <v>0.50635593220338981</v>
      </c>
      <c r="DD195" s="578">
        <v>0.5757575757575758</v>
      </c>
      <c r="DE195" s="578">
        <v>0.64777327935222673</v>
      </c>
      <c r="DF195" s="578">
        <v>0.61297071129707115</v>
      </c>
      <c r="DG195" s="578">
        <v>0.55319148936170215</v>
      </c>
      <c r="DH195" s="578">
        <v>0.68951612903225812</v>
      </c>
      <c r="DI195" s="578">
        <v>0.62318840579710144</v>
      </c>
      <c r="DJ195" s="578">
        <v>0.52093023255813953</v>
      </c>
      <c r="DK195" s="578">
        <v>0.59499999999999997</v>
      </c>
      <c r="DL195" s="578">
        <v>0.55662650602409636</v>
      </c>
      <c r="DM195" s="578">
        <v>0.57264957264957261</v>
      </c>
      <c r="DN195" s="578">
        <v>0.63461538461538458</v>
      </c>
      <c r="DO195" s="578">
        <v>0.60180995475113119</v>
      </c>
      <c r="DP195" s="578">
        <v>0.62761506276150625</v>
      </c>
      <c r="DQ195" s="578">
        <v>0.67932489451476796</v>
      </c>
      <c r="DR195" s="578">
        <v>0.65336134453781514</v>
      </c>
      <c r="DS195" s="588"/>
      <c r="DT195" s="578">
        <v>0.1079136690647482</v>
      </c>
      <c r="DU195" s="578">
        <v>0.10324483775811211</v>
      </c>
      <c r="DV195" s="578">
        <v>0.10534846029173417</v>
      </c>
      <c r="DW195" s="578">
        <v>0.20240137221269294</v>
      </c>
      <c r="DX195" s="578">
        <v>0.14037854889589907</v>
      </c>
      <c r="DY195" s="578">
        <v>0.17009038619556283</v>
      </c>
      <c r="DZ195" s="578">
        <v>0.24784853700516352</v>
      </c>
      <c r="EA195" s="578">
        <v>0.15371900826446283</v>
      </c>
      <c r="EB195" s="578">
        <v>0.1998313659359191</v>
      </c>
      <c r="EC195" s="578">
        <v>0.2007434944237918</v>
      </c>
      <c r="ED195" s="578">
        <v>0.17678571428571432</v>
      </c>
      <c r="EE195" s="578">
        <v>0.18852459016393441</v>
      </c>
      <c r="EF195" s="578">
        <v>0.16512059369202226</v>
      </c>
      <c r="EG195" s="578">
        <v>0.10056925996204935</v>
      </c>
      <c r="EH195" s="578">
        <v>0.13320825515947465</v>
      </c>
      <c r="EI195" s="578">
        <v>0.16013628620102216</v>
      </c>
      <c r="EJ195" s="578">
        <v>0.16007194244604317</v>
      </c>
      <c r="EK195" s="578">
        <v>0.16010498687664043</v>
      </c>
      <c r="EL195" s="578">
        <v>0.2168874172185431</v>
      </c>
      <c r="EM195" s="578">
        <v>0.22222222222222221</v>
      </c>
      <c r="EN195" s="578">
        <v>0.21944922547332191</v>
      </c>
    </row>
    <row r="196" spans="1:144" x14ac:dyDescent="0.25">
      <c r="A196" s="580" t="s">
        <v>164</v>
      </c>
      <c r="B196" s="581">
        <v>270</v>
      </c>
      <c r="C196" s="581">
        <v>298</v>
      </c>
      <c r="D196" s="581">
        <v>568</v>
      </c>
      <c r="E196" s="581">
        <v>238</v>
      </c>
      <c r="F196" s="581">
        <v>272</v>
      </c>
      <c r="G196" s="581">
        <v>510</v>
      </c>
      <c r="H196" s="581">
        <v>507</v>
      </c>
      <c r="I196" s="581">
        <v>640</v>
      </c>
      <c r="J196" s="581">
        <v>1147</v>
      </c>
      <c r="K196" s="581">
        <v>99</v>
      </c>
      <c r="L196" s="581">
        <v>176</v>
      </c>
      <c r="M196" s="581">
        <v>275</v>
      </c>
      <c r="N196" s="581">
        <v>228</v>
      </c>
      <c r="O196" s="581">
        <v>291</v>
      </c>
      <c r="P196" s="581">
        <v>519</v>
      </c>
      <c r="Q196" s="581">
        <v>545</v>
      </c>
      <c r="R196" s="581">
        <v>668</v>
      </c>
      <c r="S196" s="581">
        <v>1213</v>
      </c>
      <c r="T196" s="581">
        <v>123</v>
      </c>
      <c r="U196" s="581">
        <v>148</v>
      </c>
      <c r="V196" s="581">
        <v>271</v>
      </c>
      <c r="W196" s="581">
        <v>226</v>
      </c>
      <c r="X196" s="581">
        <v>246</v>
      </c>
      <c r="Y196" s="581">
        <v>472</v>
      </c>
      <c r="Z196" s="581">
        <v>556</v>
      </c>
      <c r="AA196" s="581">
        <v>670</v>
      </c>
      <c r="AB196" s="581">
        <v>1226</v>
      </c>
      <c r="AC196" s="581">
        <v>106</v>
      </c>
      <c r="AD196" s="581">
        <v>156</v>
      </c>
      <c r="AE196" s="581">
        <v>262</v>
      </c>
      <c r="AF196" s="581">
        <v>231</v>
      </c>
      <c r="AG196" s="581">
        <v>247</v>
      </c>
      <c r="AH196" s="581">
        <v>478</v>
      </c>
      <c r="AI196" s="581">
        <v>556</v>
      </c>
      <c r="AJ196" s="581">
        <v>678</v>
      </c>
      <c r="AK196" s="581">
        <v>1234</v>
      </c>
      <c r="AL196" s="581">
        <v>148</v>
      </c>
      <c r="AM196" s="581">
        <v>222</v>
      </c>
      <c r="AN196" s="581">
        <v>370</v>
      </c>
      <c r="AO196" s="581">
        <v>235</v>
      </c>
      <c r="AP196" s="581">
        <v>248</v>
      </c>
      <c r="AQ196" s="581">
        <v>483</v>
      </c>
      <c r="AR196" s="581">
        <v>583</v>
      </c>
      <c r="AS196" s="581">
        <v>634</v>
      </c>
      <c r="AT196" s="581">
        <v>1217</v>
      </c>
      <c r="AU196" s="581">
        <v>99</v>
      </c>
      <c r="AV196" s="581">
        <v>140</v>
      </c>
      <c r="AW196" s="581">
        <v>239</v>
      </c>
      <c r="AX196" s="581">
        <v>215</v>
      </c>
      <c r="AY196" s="581">
        <v>200</v>
      </c>
      <c r="AZ196" s="581">
        <v>415</v>
      </c>
      <c r="BA196" s="581">
        <v>581</v>
      </c>
      <c r="BB196" s="581">
        <v>605</v>
      </c>
      <c r="BC196" s="581">
        <v>1186</v>
      </c>
      <c r="BD196" s="581">
        <v>133</v>
      </c>
      <c r="BE196" s="581">
        <v>160</v>
      </c>
      <c r="BF196" s="581">
        <v>293</v>
      </c>
      <c r="BG196" s="581">
        <v>234</v>
      </c>
      <c r="BH196" s="581">
        <v>208</v>
      </c>
      <c r="BI196" s="581">
        <v>442</v>
      </c>
      <c r="BJ196" s="581">
        <v>538</v>
      </c>
      <c r="BK196" s="581">
        <v>560</v>
      </c>
      <c r="BL196" s="581">
        <v>1098</v>
      </c>
      <c r="BM196" s="581">
        <v>130</v>
      </c>
      <c r="BN196" s="581">
        <v>171</v>
      </c>
      <c r="BO196" s="581">
        <v>301</v>
      </c>
      <c r="BP196" s="581">
        <v>239</v>
      </c>
      <c r="BQ196" s="581">
        <v>237</v>
      </c>
      <c r="BR196" s="581">
        <v>476</v>
      </c>
      <c r="BS196" s="581">
        <v>539</v>
      </c>
      <c r="BT196" s="581">
        <v>527</v>
      </c>
      <c r="BU196" s="581">
        <v>1066</v>
      </c>
      <c r="BV196" s="581">
        <v>112</v>
      </c>
      <c r="BW196" s="581">
        <v>119</v>
      </c>
      <c r="BX196" s="581">
        <v>231</v>
      </c>
      <c r="BY196" s="581">
        <v>249</v>
      </c>
      <c r="BZ196" s="581">
        <v>201</v>
      </c>
      <c r="CA196" s="581">
        <v>450</v>
      </c>
      <c r="CB196" s="581">
        <v>587</v>
      </c>
      <c r="CC196" s="581">
        <v>556</v>
      </c>
      <c r="CD196" s="581">
        <v>1143</v>
      </c>
      <c r="CE196" s="581">
        <v>134</v>
      </c>
      <c r="CF196" s="581">
        <v>132</v>
      </c>
      <c r="CG196" s="581">
        <v>266</v>
      </c>
      <c r="CH196" s="581">
        <v>245</v>
      </c>
      <c r="CI196" s="581">
        <v>223</v>
      </c>
      <c r="CJ196" s="581">
        <v>468</v>
      </c>
      <c r="CK196" s="581">
        <v>604</v>
      </c>
      <c r="CL196" s="581">
        <v>558</v>
      </c>
      <c r="CM196" s="581">
        <v>1162</v>
      </c>
      <c r="CN196" s="581">
        <v>150</v>
      </c>
      <c r="CO196" s="581">
        <v>161</v>
      </c>
      <c r="CP196" s="581">
        <v>311</v>
      </c>
      <c r="CQ196" s="581">
        <v>240</v>
      </c>
      <c r="CR196" s="581">
        <v>227</v>
      </c>
      <c r="CS196" s="581">
        <v>467</v>
      </c>
      <c r="CT196" s="581">
        <v>563</v>
      </c>
      <c r="CU196" s="581">
        <v>500</v>
      </c>
      <c r="CV196" s="581">
        <v>1063</v>
      </c>
      <c r="CW196" s="586"/>
      <c r="CX196" s="582">
        <v>0.64912280701754388</v>
      </c>
      <c r="CY196" s="582">
        <v>0.76288659793814428</v>
      </c>
      <c r="CZ196" s="582">
        <v>0.71290944123314071</v>
      </c>
      <c r="DA196" s="582">
        <v>0.43805309734513276</v>
      </c>
      <c r="DB196" s="582">
        <v>0.56910569105691056</v>
      </c>
      <c r="DC196" s="582">
        <v>0.50635593220338981</v>
      </c>
      <c r="DD196" s="582">
        <v>0.5757575757575758</v>
      </c>
      <c r="DE196" s="582">
        <v>0.64777327935222673</v>
      </c>
      <c r="DF196" s="582">
        <v>0.61297071129707115</v>
      </c>
      <c r="DG196" s="582">
        <v>0.55319148936170215</v>
      </c>
      <c r="DH196" s="582">
        <v>0.68951612903225812</v>
      </c>
      <c r="DI196" s="582">
        <v>0.62318840579710144</v>
      </c>
      <c r="DJ196" s="582">
        <v>0.52093023255813953</v>
      </c>
      <c r="DK196" s="582">
        <v>0.59499999999999997</v>
      </c>
      <c r="DL196" s="582">
        <v>0.55662650602409636</v>
      </c>
      <c r="DM196" s="582">
        <v>0.57264957264957261</v>
      </c>
      <c r="DN196" s="582">
        <v>0.63461538461538458</v>
      </c>
      <c r="DO196" s="582">
        <v>0.60180995475113119</v>
      </c>
      <c r="DP196" s="582">
        <v>0.62761506276150625</v>
      </c>
      <c r="DQ196" s="582">
        <v>0.67932489451476796</v>
      </c>
      <c r="DR196" s="582">
        <v>0.65336134453781514</v>
      </c>
      <c r="DS196" s="588"/>
      <c r="DT196" s="582">
        <v>0.1079136690647482</v>
      </c>
      <c r="DU196" s="582">
        <v>0.10324483775811211</v>
      </c>
      <c r="DV196" s="582">
        <v>0.10534846029173417</v>
      </c>
      <c r="DW196" s="582">
        <v>0.20240137221269294</v>
      </c>
      <c r="DX196" s="582">
        <v>0.14037854889589907</v>
      </c>
      <c r="DY196" s="582">
        <v>0.17009038619556283</v>
      </c>
      <c r="DZ196" s="582">
        <v>0.24784853700516352</v>
      </c>
      <c r="EA196" s="582">
        <v>0.15371900826446283</v>
      </c>
      <c r="EB196" s="582">
        <v>0.1998313659359191</v>
      </c>
      <c r="EC196" s="582">
        <v>0.2007434944237918</v>
      </c>
      <c r="ED196" s="582">
        <v>0.17678571428571432</v>
      </c>
      <c r="EE196" s="582">
        <v>0.18852459016393441</v>
      </c>
      <c r="EF196" s="582">
        <v>0.16512059369202226</v>
      </c>
      <c r="EG196" s="582">
        <v>0.10056925996204935</v>
      </c>
      <c r="EH196" s="582">
        <v>0.13320825515947465</v>
      </c>
      <c r="EI196" s="582">
        <v>0.16013628620102216</v>
      </c>
      <c r="EJ196" s="582">
        <v>0.16007194244604317</v>
      </c>
      <c r="EK196" s="582">
        <v>0.16010498687664043</v>
      </c>
      <c r="EL196" s="582">
        <v>0.2168874172185431</v>
      </c>
      <c r="EM196" s="582">
        <v>0.22222222222222221</v>
      </c>
      <c r="EN196" s="582">
        <v>0.21944922547332191</v>
      </c>
    </row>
    <row r="197" spans="1:144" x14ac:dyDescent="0.25">
      <c r="A197" s="583" t="s">
        <v>1094</v>
      </c>
      <c r="B197" s="581">
        <v>270</v>
      </c>
      <c r="C197" s="581">
        <v>298</v>
      </c>
      <c r="D197" s="581">
        <v>568</v>
      </c>
      <c r="E197" s="581">
        <v>238</v>
      </c>
      <c r="F197" s="581">
        <v>272</v>
      </c>
      <c r="G197" s="581">
        <v>510</v>
      </c>
      <c r="H197" s="581">
        <v>507</v>
      </c>
      <c r="I197" s="581">
        <v>640</v>
      </c>
      <c r="J197" s="581">
        <v>1147</v>
      </c>
      <c r="K197" s="581">
        <v>99</v>
      </c>
      <c r="L197" s="581">
        <v>176</v>
      </c>
      <c r="M197" s="581">
        <v>275</v>
      </c>
      <c r="N197" s="581">
        <v>228</v>
      </c>
      <c r="O197" s="581">
        <v>291</v>
      </c>
      <c r="P197" s="581">
        <v>519</v>
      </c>
      <c r="Q197" s="581">
        <v>545</v>
      </c>
      <c r="R197" s="581">
        <v>668</v>
      </c>
      <c r="S197" s="581">
        <v>1213</v>
      </c>
      <c r="T197" s="581">
        <v>123</v>
      </c>
      <c r="U197" s="581">
        <v>148</v>
      </c>
      <c r="V197" s="581">
        <v>271</v>
      </c>
      <c r="W197" s="581">
        <v>226</v>
      </c>
      <c r="X197" s="581">
        <v>246</v>
      </c>
      <c r="Y197" s="581">
        <v>472</v>
      </c>
      <c r="Z197" s="581">
        <v>556</v>
      </c>
      <c r="AA197" s="581">
        <v>670</v>
      </c>
      <c r="AB197" s="581">
        <v>1226</v>
      </c>
      <c r="AC197" s="581">
        <v>106</v>
      </c>
      <c r="AD197" s="581">
        <v>156</v>
      </c>
      <c r="AE197" s="581">
        <v>262</v>
      </c>
      <c r="AF197" s="581">
        <v>231</v>
      </c>
      <c r="AG197" s="581">
        <v>247</v>
      </c>
      <c r="AH197" s="581">
        <v>478</v>
      </c>
      <c r="AI197" s="581">
        <v>556</v>
      </c>
      <c r="AJ197" s="581">
        <v>678</v>
      </c>
      <c r="AK197" s="581">
        <v>1234</v>
      </c>
      <c r="AL197" s="581">
        <v>148</v>
      </c>
      <c r="AM197" s="581">
        <v>222</v>
      </c>
      <c r="AN197" s="581">
        <v>370</v>
      </c>
      <c r="AO197" s="581">
        <v>235</v>
      </c>
      <c r="AP197" s="581">
        <v>248</v>
      </c>
      <c r="AQ197" s="581">
        <v>483</v>
      </c>
      <c r="AR197" s="581">
        <v>583</v>
      </c>
      <c r="AS197" s="581">
        <v>634</v>
      </c>
      <c r="AT197" s="581">
        <v>1217</v>
      </c>
      <c r="AU197" s="581">
        <v>99</v>
      </c>
      <c r="AV197" s="581">
        <v>140</v>
      </c>
      <c r="AW197" s="581">
        <v>239</v>
      </c>
      <c r="AX197" s="581">
        <v>215</v>
      </c>
      <c r="AY197" s="581">
        <v>200</v>
      </c>
      <c r="AZ197" s="581">
        <v>415</v>
      </c>
      <c r="BA197" s="581">
        <v>581</v>
      </c>
      <c r="BB197" s="581">
        <v>605</v>
      </c>
      <c r="BC197" s="581">
        <v>1186</v>
      </c>
      <c r="BD197" s="581">
        <v>133</v>
      </c>
      <c r="BE197" s="581">
        <v>160</v>
      </c>
      <c r="BF197" s="581">
        <v>293</v>
      </c>
      <c r="BG197" s="581">
        <v>234</v>
      </c>
      <c r="BH197" s="581">
        <v>208</v>
      </c>
      <c r="BI197" s="581">
        <v>442</v>
      </c>
      <c r="BJ197" s="581">
        <v>538</v>
      </c>
      <c r="BK197" s="581">
        <v>560</v>
      </c>
      <c r="BL197" s="581">
        <v>1098</v>
      </c>
      <c r="BM197" s="581">
        <v>130</v>
      </c>
      <c r="BN197" s="581">
        <v>171</v>
      </c>
      <c r="BO197" s="581">
        <v>301</v>
      </c>
      <c r="BP197" s="581">
        <v>239</v>
      </c>
      <c r="BQ197" s="581">
        <v>237</v>
      </c>
      <c r="BR197" s="581">
        <v>476</v>
      </c>
      <c r="BS197" s="581">
        <v>539</v>
      </c>
      <c r="BT197" s="581">
        <v>527</v>
      </c>
      <c r="BU197" s="581">
        <v>1066</v>
      </c>
      <c r="BV197" s="581">
        <v>112</v>
      </c>
      <c r="BW197" s="581">
        <v>119</v>
      </c>
      <c r="BX197" s="581">
        <v>231</v>
      </c>
      <c r="BY197" s="581">
        <v>249</v>
      </c>
      <c r="BZ197" s="581">
        <v>201</v>
      </c>
      <c r="CA197" s="581">
        <v>450</v>
      </c>
      <c r="CB197" s="581">
        <v>587</v>
      </c>
      <c r="CC197" s="581">
        <v>556</v>
      </c>
      <c r="CD197" s="581">
        <v>1143</v>
      </c>
      <c r="CE197" s="581">
        <v>134</v>
      </c>
      <c r="CF197" s="581">
        <v>132</v>
      </c>
      <c r="CG197" s="581">
        <v>266</v>
      </c>
      <c r="CH197" s="581">
        <v>245</v>
      </c>
      <c r="CI197" s="581">
        <v>223</v>
      </c>
      <c r="CJ197" s="581">
        <v>468</v>
      </c>
      <c r="CK197" s="581">
        <v>604</v>
      </c>
      <c r="CL197" s="581">
        <v>558</v>
      </c>
      <c r="CM197" s="581">
        <v>1162</v>
      </c>
      <c r="CN197" s="581">
        <v>150</v>
      </c>
      <c r="CO197" s="581">
        <v>161</v>
      </c>
      <c r="CP197" s="581">
        <v>311</v>
      </c>
      <c r="CQ197" s="581">
        <v>240</v>
      </c>
      <c r="CR197" s="581">
        <v>227</v>
      </c>
      <c r="CS197" s="581">
        <v>467</v>
      </c>
      <c r="CT197" s="581">
        <v>563</v>
      </c>
      <c r="CU197" s="581">
        <v>500</v>
      </c>
      <c r="CV197" s="581">
        <v>1063</v>
      </c>
      <c r="CW197" s="586"/>
      <c r="CX197" s="582">
        <v>0.64912280701754388</v>
      </c>
      <c r="CY197" s="582">
        <v>0.76288659793814428</v>
      </c>
      <c r="CZ197" s="582">
        <v>0.71290944123314071</v>
      </c>
      <c r="DA197" s="582">
        <v>0.43805309734513276</v>
      </c>
      <c r="DB197" s="582">
        <v>0.56910569105691056</v>
      </c>
      <c r="DC197" s="582">
        <v>0.50635593220338981</v>
      </c>
      <c r="DD197" s="582">
        <v>0.5757575757575758</v>
      </c>
      <c r="DE197" s="582">
        <v>0.64777327935222673</v>
      </c>
      <c r="DF197" s="582">
        <v>0.61297071129707115</v>
      </c>
      <c r="DG197" s="582">
        <v>0.55319148936170215</v>
      </c>
      <c r="DH197" s="582">
        <v>0.68951612903225812</v>
      </c>
      <c r="DI197" s="582">
        <v>0.62318840579710144</v>
      </c>
      <c r="DJ197" s="582">
        <v>0.52093023255813953</v>
      </c>
      <c r="DK197" s="582">
        <v>0.59499999999999997</v>
      </c>
      <c r="DL197" s="582">
        <v>0.55662650602409636</v>
      </c>
      <c r="DM197" s="582">
        <v>0.57264957264957261</v>
      </c>
      <c r="DN197" s="582">
        <v>0.63461538461538458</v>
      </c>
      <c r="DO197" s="582">
        <v>0.60180995475113119</v>
      </c>
      <c r="DP197" s="582">
        <v>0.62761506276150625</v>
      </c>
      <c r="DQ197" s="582">
        <v>0.67932489451476796</v>
      </c>
      <c r="DR197" s="582">
        <v>0.65336134453781514</v>
      </c>
      <c r="DS197" s="588"/>
      <c r="DT197" s="582">
        <v>0.1079136690647482</v>
      </c>
      <c r="DU197" s="582">
        <v>0.10324483775811211</v>
      </c>
      <c r="DV197" s="582">
        <v>0.10534846029173417</v>
      </c>
      <c r="DW197" s="582">
        <v>0.20240137221269294</v>
      </c>
      <c r="DX197" s="582">
        <v>0.14037854889589907</v>
      </c>
      <c r="DY197" s="582">
        <v>0.17009038619556283</v>
      </c>
      <c r="DZ197" s="582">
        <v>0.24784853700516352</v>
      </c>
      <c r="EA197" s="582">
        <v>0.15371900826446283</v>
      </c>
      <c r="EB197" s="582">
        <v>0.1998313659359191</v>
      </c>
      <c r="EC197" s="582">
        <v>0.2007434944237918</v>
      </c>
      <c r="ED197" s="582">
        <v>0.17678571428571432</v>
      </c>
      <c r="EE197" s="582">
        <v>0.18852459016393441</v>
      </c>
      <c r="EF197" s="582">
        <v>0.16512059369202226</v>
      </c>
      <c r="EG197" s="582">
        <v>0.10056925996204935</v>
      </c>
      <c r="EH197" s="582">
        <v>0.13320825515947465</v>
      </c>
      <c r="EI197" s="582">
        <v>0.16013628620102216</v>
      </c>
      <c r="EJ197" s="582">
        <v>0.16007194244604317</v>
      </c>
      <c r="EK197" s="582">
        <v>0.16010498687664043</v>
      </c>
      <c r="EL197" s="582">
        <v>0.2168874172185431</v>
      </c>
      <c r="EM197" s="582">
        <v>0.22222222222222221</v>
      </c>
      <c r="EN197" s="582">
        <v>0.21944922547332191</v>
      </c>
    </row>
    <row r="198" spans="1:144" x14ac:dyDescent="0.25">
      <c r="A198" s="575" t="s">
        <v>1090</v>
      </c>
      <c r="B198" s="576">
        <v>31</v>
      </c>
      <c r="C198" s="576">
        <v>60</v>
      </c>
      <c r="D198" s="576">
        <v>91</v>
      </c>
      <c r="E198" s="576">
        <v>94</v>
      </c>
      <c r="F198" s="576">
        <v>97</v>
      </c>
      <c r="G198" s="576">
        <v>191</v>
      </c>
      <c r="H198" s="576">
        <v>217</v>
      </c>
      <c r="I198" s="576">
        <v>244</v>
      </c>
      <c r="J198" s="576">
        <v>461</v>
      </c>
      <c r="K198" s="576">
        <v>59</v>
      </c>
      <c r="L198" s="576">
        <v>71</v>
      </c>
      <c r="M198" s="576">
        <v>130</v>
      </c>
      <c r="N198" s="576">
        <v>95</v>
      </c>
      <c r="O198" s="576">
        <v>100</v>
      </c>
      <c r="P198" s="576">
        <v>195</v>
      </c>
      <c r="Q198" s="576">
        <v>213</v>
      </c>
      <c r="R198" s="576">
        <v>246</v>
      </c>
      <c r="S198" s="576">
        <v>459</v>
      </c>
      <c r="T198" s="576">
        <v>52</v>
      </c>
      <c r="U198" s="576">
        <v>59</v>
      </c>
      <c r="V198" s="576">
        <v>111</v>
      </c>
      <c r="W198" s="576">
        <v>67</v>
      </c>
      <c r="X198" s="576">
        <v>91</v>
      </c>
      <c r="Y198" s="576">
        <v>158</v>
      </c>
      <c r="Z198" s="576">
        <v>186</v>
      </c>
      <c r="AA198" s="576">
        <v>221</v>
      </c>
      <c r="AB198" s="576">
        <v>407</v>
      </c>
      <c r="AC198" s="576">
        <v>35</v>
      </c>
      <c r="AD198" s="576">
        <v>55</v>
      </c>
      <c r="AE198" s="576">
        <v>90</v>
      </c>
      <c r="AF198" s="576">
        <v>77</v>
      </c>
      <c r="AG198" s="576">
        <v>117</v>
      </c>
      <c r="AH198" s="576">
        <v>194</v>
      </c>
      <c r="AI198" s="576">
        <v>196</v>
      </c>
      <c r="AJ198" s="576">
        <v>256</v>
      </c>
      <c r="AK198" s="576">
        <v>452</v>
      </c>
      <c r="AL198" s="576">
        <v>55</v>
      </c>
      <c r="AM198" s="576">
        <v>53</v>
      </c>
      <c r="AN198" s="576">
        <v>108</v>
      </c>
      <c r="AO198" s="576">
        <v>61</v>
      </c>
      <c r="AP198" s="576">
        <v>78</v>
      </c>
      <c r="AQ198" s="576">
        <v>139</v>
      </c>
      <c r="AR198" s="576">
        <v>155</v>
      </c>
      <c r="AS198" s="576">
        <v>231</v>
      </c>
      <c r="AT198" s="576">
        <v>386</v>
      </c>
      <c r="AU198" s="576"/>
      <c r="AV198" s="576"/>
      <c r="AW198" s="576"/>
      <c r="AX198" s="576"/>
      <c r="AY198" s="576"/>
      <c r="AZ198" s="576"/>
      <c r="BA198" s="576"/>
      <c r="BB198" s="576"/>
      <c r="BC198" s="576"/>
      <c r="BD198" s="576"/>
      <c r="BE198" s="576"/>
      <c r="BF198" s="576"/>
      <c r="BG198" s="576"/>
      <c r="BH198" s="576"/>
      <c r="BI198" s="576"/>
      <c r="BJ198" s="576"/>
      <c r="BK198" s="576"/>
      <c r="BL198" s="576"/>
      <c r="BM198" s="576"/>
      <c r="BN198" s="576"/>
      <c r="BO198" s="576"/>
      <c r="BP198" s="576"/>
      <c r="BQ198" s="576"/>
      <c r="BR198" s="576"/>
      <c r="BS198" s="576"/>
      <c r="BT198" s="576"/>
      <c r="BU198" s="576"/>
      <c r="BV198" s="576"/>
      <c r="BW198" s="576"/>
      <c r="BX198" s="576"/>
      <c r="BY198" s="576"/>
      <c r="BZ198" s="576"/>
      <c r="CA198" s="576"/>
      <c r="CB198" s="576"/>
      <c r="CC198" s="576"/>
      <c r="CD198" s="576"/>
      <c r="CE198" s="576"/>
      <c r="CF198" s="576"/>
      <c r="CG198" s="576"/>
      <c r="CH198" s="576"/>
      <c r="CI198" s="576"/>
      <c r="CJ198" s="576"/>
      <c r="CK198" s="576"/>
      <c r="CL198" s="576"/>
      <c r="CM198" s="576"/>
      <c r="CN198" s="576"/>
      <c r="CO198" s="576"/>
      <c r="CP198" s="576"/>
      <c r="CQ198" s="576"/>
      <c r="CR198" s="576"/>
      <c r="CS198" s="576"/>
      <c r="CT198" s="576"/>
      <c r="CU198" s="576"/>
      <c r="CV198" s="576"/>
      <c r="CW198" s="586"/>
      <c r="CX198" s="578">
        <v>0.57894736842105265</v>
      </c>
      <c r="CY198" s="578">
        <v>0.53</v>
      </c>
      <c r="CZ198" s="578">
        <v>0.55384615384615388</v>
      </c>
      <c r="DA198" s="578">
        <v>0</v>
      </c>
      <c r="DB198" s="578">
        <v>0</v>
      </c>
      <c r="DC198" s="578">
        <v>0</v>
      </c>
      <c r="DD198" s="578">
        <v>0</v>
      </c>
      <c r="DE198" s="578">
        <v>0</v>
      </c>
      <c r="DF198" s="578">
        <v>0</v>
      </c>
      <c r="DG198" s="578">
        <v>0</v>
      </c>
      <c r="DH198" s="578">
        <v>0</v>
      </c>
      <c r="DI198" s="578">
        <v>0</v>
      </c>
      <c r="DJ198" s="578"/>
      <c r="DK198" s="578"/>
      <c r="DL198" s="578"/>
      <c r="DM198" s="578"/>
      <c r="DN198" s="578"/>
      <c r="DO198" s="578"/>
      <c r="DP198" s="578"/>
      <c r="DQ198" s="578"/>
      <c r="DR198" s="578"/>
      <c r="DS198" s="588"/>
      <c r="DT198" s="578">
        <v>0.23979591836734693</v>
      </c>
      <c r="DU198" s="578">
        <v>0.1953125</v>
      </c>
      <c r="DV198" s="578">
        <v>0.21460176991150437</v>
      </c>
      <c r="DW198" s="578">
        <v>1</v>
      </c>
      <c r="DX198" s="578">
        <v>1</v>
      </c>
      <c r="DY198" s="578">
        <v>1</v>
      </c>
      <c r="DZ198" s="578"/>
      <c r="EA198" s="578"/>
      <c r="EB198" s="578"/>
      <c r="EC198" s="578"/>
      <c r="ED198" s="578"/>
      <c r="EE198" s="578"/>
      <c r="EF198" s="578"/>
      <c r="EG198" s="578"/>
      <c r="EH198" s="578"/>
      <c r="EI198" s="578"/>
      <c r="EJ198" s="578"/>
      <c r="EK198" s="578"/>
      <c r="EL198" s="578"/>
      <c r="EM198" s="578"/>
      <c r="EN198" s="578"/>
    </row>
    <row r="199" spans="1:144" x14ac:dyDescent="0.25">
      <c r="A199" s="580" t="s">
        <v>164</v>
      </c>
      <c r="B199" s="581">
        <v>31</v>
      </c>
      <c r="C199" s="581">
        <v>60</v>
      </c>
      <c r="D199" s="581">
        <v>91</v>
      </c>
      <c r="E199" s="581">
        <v>94</v>
      </c>
      <c r="F199" s="581">
        <v>97</v>
      </c>
      <c r="G199" s="581">
        <v>191</v>
      </c>
      <c r="H199" s="581">
        <v>217</v>
      </c>
      <c r="I199" s="581">
        <v>244</v>
      </c>
      <c r="J199" s="581">
        <v>461</v>
      </c>
      <c r="K199" s="581">
        <v>59</v>
      </c>
      <c r="L199" s="581">
        <v>71</v>
      </c>
      <c r="M199" s="581">
        <v>130</v>
      </c>
      <c r="N199" s="581">
        <v>95</v>
      </c>
      <c r="O199" s="581">
        <v>100</v>
      </c>
      <c r="P199" s="581">
        <v>195</v>
      </c>
      <c r="Q199" s="581">
        <v>213</v>
      </c>
      <c r="R199" s="581">
        <v>246</v>
      </c>
      <c r="S199" s="581">
        <v>459</v>
      </c>
      <c r="T199" s="581">
        <v>52</v>
      </c>
      <c r="U199" s="581">
        <v>59</v>
      </c>
      <c r="V199" s="581">
        <v>111</v>
      </c>
      <c r="W199" s="581">
        <v>67</v>
      </c>
      <c r="X199" s="581">
        <v>91</v>
      </c>
      <c r="Y199" s="581">
        <v>158</v>
      </c>
      <c r="Z199" s="581">
        <v>186</v>
      </c>
      <c r="AA199" s="581">
        <v>221</v>
      </c>
      <c r="AB199" s="581">
        <v>407</v>
      </c>
      <c r="AC199" s="581">
        <v>35</v>
      </c>
      <c r="AD199" s="581">
        <v>55</v>
      </c>
      <c r="AE199" s="581">
        <v>90</v>
      </c>
      <c r="AF199" s="581">
        <v>77</v>
      </c>
      <c r="AG199" s="581">
        <v>117</v>
      </c>
      <c r="AH199" s="581">
        <v>194</v>
      </c>
      <c r="AI199" s="581">
        <v>196</v>
      </c>
      <c r="AJ199" s="581">
        <v>256</v>
      </c>
      <c r="AK199" s="581">
        <v>452</v>
      </c>
      <c r="AL199" s="581">
        <v>55</v>
      </c>
      <c r="AM199" s="581">
        <v>53</v>
      </c>
      <c r="AN199" s="581">
        <v>108</v>
      </c>
      <c r="AO199" s="581">
        <v>61</v>
      </c>
      <c r="AP199" s="581">
        <v>78</v>
      </c>
      <c r="AQ199" s="581">
        <v>139</v>
      </c>
      <c r="AR199" s="581">
        <v>155</v>
      </c>
      <c r="AS199" s="581">
        <v>231</v>
      </c>
      <c r="AT199" s="581">
        <v>386</v>
      </c>
      <c r="AU199" s="581"/>
      <c r="AV199" s="581"/>
      <c r="AW199" s="581"/>
      <c r="AX199" s="581"/>
      <c r="AY199" s="581"/>
      <c r="AZ199" s="581"/>
      <c r="BA199" s="581"/>
      <c r="BB199" s="581"/>
      <c r="BC199" s="581"/>
      <c r="BD199" s="581"/>
      <c r="BE199" s="581"/>
      <c r="BF199" s="581"/>
      <c r="BG199" s="581"/>
      <c r="BH199" s="581"/>
      <c r="BI199" s="581"/>
      <c r="BJ199" s="581"/>
      <c r="BK199" s="581"/>
      <c r="BL199" s="581"/>
      <c r="BM199" s="581"/>
      <c r="BN199" s="581"/>
      <c r="BO199" s="581"/>
      <c r="BP199" s="581"/>
      <c r="BQ199" s="581"/>
      <c r="BR199" s="581"/>
      <c r="BS199" s="581"/>
      <c r="BT199" s="581"/>
      <c r="BU199" s="581"/>
      <c r="BV199" s="581"/>
      <c r="BW199" s="581"/>
      <c r="BX199" s="581"/>
      <c r="BY199" s="581"/>
      <c r="BZ199" s="581"/>
      <c r="CA199" s="581"/>
      <c r="CB199" s="581"/>
      <c r="CC199" s="581"/>
      <c r="CD199" s="581"/>
      <c r="CE199" s="581"/>
      <c r="CF199" s="581"/>
      <c r="CG199" s="581"/>
      <c r="CH199" s="581"/>
      <c r="CI199" s="581"/>
      <c r="CJ199" s="581"/>
      <c r="CK199" s="581"/>
      <c r="CL199" s="581"/>
      <c r="CM199" s="581"/>
      <c r="CN199" s="581"/>
      <c r="CO199" s="581"/>
      <c r="CP199" s="581"/>
      <c r="CQ199" s="581"/>
      <c r="CR199" s="581"/>
      <c r="CS199" s="581"/>
      <c r="CT199" s="581"/>
      <c r="CU199" s="581"/>
      <c r="CV199" s="581"/>
      <c r="CW199" s="586"/>
      <c r="CX199" s="582">
        <v>0.57894736842105265</v>
      </c>
      <c r="CY199" s="582">
        <v>0.53</v>
      </c>
      <c r="CZ199" s="582">
        <v>0.55384615384615388</v>
      </c>
      <c r="DA199" s="582">
        <v>0</v>
      </c>
      <c r="DB199" s="582">
        <v>0</v>
      </c>
      <c r="DC199" s="582">
        <v>0</v>
      </c>
      <c r="DD199" s="582">
        <v>0</v>
      </c>
      <c r="DE199" s="582">
        <v>0</v>
      </c>
      <c r="DF199" s="582">
        <v>0</v>
      </c>
      <c r="DG199" s="582">
        <v>0</v>
      </c>
      <c r="DH199" s="582">
        <v>0</v>
      </c>
      <c r="DI199" s="582">
        <v>0</v>
      </c>
      <c r="DJ199" s="582"/>
      <c r="DK199" s="582"/>
      <c r="DL199" s="582"/>
      <c r="DM199" s="582"/>
      <c r="DN199" s="582"/>
      <c r="DO199" s="582"/>
      <c r="DP199" s="582"/>
      <c r="DQ199" s="582"/>
      <c r="DR199" s="582"/>
      <c r="DS199" s="588"/>
      <c r="DT199" s="582">
        <v>0.23979591836734693</v>
      </c>
      <c r="DU199" s="582">
        <v>0.1953125</v>
      </c>
      <c r="DV199" s="582">
        <v>0.21460176991150437</v>
      </c>
      <c r="DW199" s="582">
        <v>1</v>
      </c>
      <c r="DX199" s="582">
        <v>1</v>
      </c>
      <c r="DY199" s="582">
        <v>1</v>
      </c>
      <c r="DZ199" s="582"/>
      <c r="EA199" s="582"/>
      <c r="EB199" s="582"/>
      <c r="EC199" s="582"/>
      <c r="ED199" s="582"/>
      <c r="EE199" s="582"/>
      <c r="EF199" s="582"/>
      <c r="EG199" s="582"/>
      <c r="EH199" s="582"/>
      <c r="EI199" s="582"/>
      <c r="EJ199" s="582"/>
      <c r="EK199" s="582"/>
      <c r="EL199" s="582"/>
      <c r="EM199" s="582"/>
      <c r="EN199" s="582"/>
    </row>
    <row r="200" spans="1:144" x14ac:dyDescent="0.25">
      <c r="A200" s="583" t="s">
        <v>1096</v>
      </c>
      <c r="B200" s="581">
        <v>31</v>
      </c>
      <c r="C200" s="581">
        <v>60</v>
      </c>
      <c r="D200" s="581">
        <v>91</v>
      </c>
      <c r="E200" s="581">
        <v>94</v>
      </c>
      <c r="F200" s="581">
        <v>97</v>
      </c>
      <c r="G200" s="581">
        <v>191</v>
      </c>
      <c r="H200" s="581">
        <v>217</v>
      </c>
      <c r="I200" s="581">
        <v>244</v>
      </c>
      <c r="J200" s="581">
        <v>461</v>
      </c>
      <c r="K200" s="581">
        <v>59</v>
      </c>
      <c r="L200" s="581">
        <v>71</v>
      </c>
      <c r="M200" s="581">
        <v>130</v>
      </c>
      <c r="N200" s="581">
        <v>95</v>
      </c>
      <c r="O200" s="581">
        <v>100</v>
      </c>
      <c r="P200" s="581">
        <v>195</v>
      </c>
      <c r="Q200" s="581">
        <v>213</v>
      </c>
      <c r="R200" s="581">
        <v>246</v>
      </c>
      <c r="S200" s="581">
        <v>459</v>
      </c>
      <c r="T200" s="581">
        <v>52</v>
      </c>
      <c r="U200" s="581">
        <v>59</v>
      </c>
      <c r="V200" s="581">
        <v>111</v>
      </c>
      <c r="W200" s="581">
        <v>67</v>
      </c>
      <c r="X200" s="581">
        <v>91</v>
      </c>
      <c r="Y200" s="581">
        <v>158</v>
      </c>
      <c r="Z200" s="581">
        <v>186</v>
      </c>
      <c r="AA200" s="581">
        <v>221</v>
      </c>
      <c r="AB200" s="581">
        <v>407</v>
      </c>
      <c r="AC200" s="581">
        <v>35</v>
      </c>
      <c r="AD200" s="581">
        <v>55</v>
      </c>
      <c r="AE200" s="581">
        <v>90</v>
      </c>
      <c r="AF200" s="581">
        <v>77</v>
      </c>
      <c r="AG200" s="581">
        <v>117</v>
      </c>
      <c r="AH200" s="581">
        <v>194</v>
      </c>
      <c r="AI200" s="581">
        <v>196</v>
      </c>
      <c r="AJ200" s="581">
        <v>256</v>
      </c>
      <c r="AK200" s="581">
        <v>452</v>
      </c>
      <c r="AL200" s="581">
        <v>55</v>
      </c>
      <c r="AM200" s="581">
        <v>53</v>
      </c>
      <c r="AN200" s="581">
        <v>108</v>
      </c>
      <c r="AO200" s="581">
        <v>61</v>
      </c>
      <c r="AP200" s="581">
        <v>78</v>
      </c>
      <c r="AQ200" s="581">
        <v>139</v>
      </c>
      <c r="AR200" s="581">
        <v>155</v>
      </c>
      <c r="AS200" s="581">
        <v>231</v>
      </c>
      <c r="AT200" s="581">
        <v>386</v>
      </c>
      <c r="AU200" s="581"/>
      <c r="AV200" s="581"/>
      <c r="AW200" s="581"/>
      <c r="AX200" s="581"/>
      <c r="AY200" s="581"/>
      <c r="AZ200" s="581"/>
      <c r="BA200" s="581"/>
      <c r="BB200" s="581"/>
      <c r="BC200" s="581"/>
      <c r="BD200" s="581"/>
      <c r="BE200" s="581"/>
      <c r="BF200" s="581"/>
      <c r="BG200" s="581"/>
      <c r="BH200" s="581"/>
      <c r="BI200" s="581"/>
      <c r="BJ200" s="581"/>
      <c r="BK200" s="581"/>
      <c r="BL200" s="581"/>
      <c r="BM200" s="581"/>
      <c r="BN200" s="581"/>
      <c r="BO200" s="581"/>
      <c r="BP200" s="581"/>
      <c r="BQ200" s="581"/>
      <c r="BR200" s="581"/>
      <c r="BS200" s="581"/>
      <c r="BT200" s="581"/>
      <c r="BU200" s="581"/>
      <c r="BV200" s="581"/>
      <c r="BW200" s="581"/>
      <c r="BX200" s="581"/>
      <c r="BY200" s="581"/>
      <c r="BZ200" s="581"/>
      <c r="CA200" s="581"/>
      <c r="CB200" s="581"/>
      <c r="CC200" s="581"/>
      <c r="CD200" s="581"/>
      <c r="CE200" s="581"/>
      <c r="CF200" s="581"/>
      <c r="CG200" s="581"/>
      <c r="CH200" s="581"/>
      <c r="CI200" s="581"/>
      <c r="CJ200" s="581"/>
      <c r="CK200" s="581"/>
      <c r="CL200" s="581"/>
      <c r="CM200" s="581"/>
      <c r="CN200" s="581"/>
      <c r="CO200" s="581"/>
      <c r="CP200" s="581"/>
      <c r="CQ200" s="581"/>
      <c r="CR200" s="581"/>
      <c r="CS200" s="581"/>
      <c r="CT200" s="581"/>
      <c r="CU200" s="581"/>
      <c r="CV200" s="581"/>
      <c r="CW200" s="586"/>
      <c r="CX200" s="582">
        <v>0.57894736842105265</v>
      </c>
      <c r="CY200" s="582">
        <v>0.53</v>
      </c>
      <c r="CZ200" s="582">
        <v>0.55384615384615388</v>
      </c>
      <c r="DA200" s="582">
        <v>0</v>
      </c>
      <c r="DB200" s="582">
        <v>0</v>
      </c>
      <c r="DC200" s="582">
        <v>0</v>
      </c>
      <c r="DD200" s="582">
        <v>0</v>
      </c>
      <c r="DE200" s="582">
        <v>0</v>
      </c>
      <c r="DF200" s="582">
        <v>0</v>
      </c>
      <c r="DG200" s="582">
        <v>0</v>
      </c>
      <c r="DH200" s="582">
        <v>0</v>
      </c>
      <c r="DI200" s="582">
        <v>0</v>
      </c>
      <c r="DJ200" s="582"/>
      <c r="DK200" s="582"/>
      <c r="DL200" s="582"/>
      <c r="DM200" s="582"/>
      <c r="DN200" s="582"/>
      <c r="DO200" s="582"/>
      <c r="DP200" s="582"/>
      <c r="DQ200" s="582"/>
      <c r="DR200" s="582"/>
      <c r="DS200" s="588"/>
      <c r="DT200" s="582">
        <v>0.23979591836734693</v>
      </c>
      <c r="DU200" s="582">
        <v>0.1953125</v>
      </c>
      <c r="DV200" s="582">
        <v>0.21460176991150437</v>
      </c>
      <c r="DW200" s="582">
        <v>1</v>
      </c>
      <c r="DX200" s="582">
        <v>1</v>
      </c>
      <c r="DY200" s="582">
        <v>1</v>
      </c>
      <c r="DZ200" s="582"/>
      <c r="EA200" s="582"/>
      <c r="EB200" s="582"/>
      <c r="EC200" s="582"/>
      <c r="ED200" s="582"/>
      <c r="EE200" s="582"/>
      <c r="EF200" s="582"/>
      <c r="EG200" s="582"/>
      <c r="EH200" s="582"/>
      <c r="EI200" s="582"/>
      <c r="EJ200" s="582"/>
      <c r="EK200" s="582"/>
      <c r="EL200" s="582"/>
      <c r="EM200" s="582"/>
      <c r="EN200" s="582"/>
    </row>
    <row r="201" spans="1:144" x14ac:dyDescent="0.25">
      <c r="A201" s="575" t="s">
        <v>1091</v>
      </c>
      <c r="B201" s="576">
        <v>0</v>
      </c>
      <c r="C201" s="576">
        <v>1</v>
      </c>
      <c r="D201" s="576">
        <v>1</v>
      </c>
      <c r="E201" s="576">
        <v>4</v>
      </c>
      <c r="F201" s="576">
        <v>6</v>
      </c>
      <c r="G201" s="576">
        <v>10</v>
      </c>
      <c r="H201" s="576">
        <v>5</v>
      </c>
      <c r="I201" s="576">
        <v>12</v>
      </c>
      <c r="J201" s="576">
        <v>17</v>
      </c>
      <c r="K201" s="576">
        <v>1</v>
      </c>
      <c r="L201" s="576">
        <v>1</v>
      </c>
      <c r="M201" s="576">
        <v>2</v>
      </c>
      <c r="N201" s="576">
        <v>2</v>
      </c>
      <c r="O201" s="576">
        <v>8</v>
      </c>
      <c r="P201" s="576">
        <v>10</v>
      </c>
      <c r="Q201" s="576">
        <v>3</v>
      </c>
      <c r="R201" s="576">
        <v>15</v>
      </c>
      <c r="S201" s="576">
        <v>18</v>
      </c>
      <c r="T201" s="576">
        <v>0</v>
      </c>
      <c r="U201" s="576">
        <v>3</v>
      </c>
      <c r="V201" s="576">
        <v>3</v>
      </c>
      <c r="W201" s="576">
        <v>0</v>
      </c>
      <c r="X201" s="576">
        <v>0</v>
      </c>
      <c r="Y201" s="576">
        <v>0</v>
      </c>
      <c r="Z201" s="576">
        <v>3</v>
      </c>
      <c r="AA201" s="576">
        <v>8</v>
      </c>
      <c r="AB201" s="576">
        <v>11</v>
      </c>
      <c r="AC201" s="576">
        <v>2</v>
      </c>
      <c r="AD201" s="576">
        <v>4</v>
      </c>
      <c r="AE201" s="576">
        <v>6</v>
      </c>
      <c r="AF201" s="576">
        <v>12</v>
      </c>
      <c r="AG201" s="576">
        <v>11</v>
      </c>
      <c r="AH201" s="576">
        <v>23</v>
      </c>
      <c r="AI201" s="576">
        <v>12</v>
      </c>
      <c r="AJ201" s="576">
        <v>14</v>
      </c>
      <c r="AK201" s="576">
        <v>26</v>
      </c>
      <c r="AL201" s="576">
        <v>0</v>
      </c>
      <c r="AM201" s="576">
        <v>3</v>
      </c>
      <c r="AN201" s="576">
        <v>3</v>
      </c>
      <c r="AO201" s="576">
        <v>7</v>
      </c>
      <c r="AP201" s="576">
        <v>6</v>
      </c>
      <c r="AQ201" s="576">
        <v>13</v>
      </c>
      <c r="AR201" s="576">
        <v>14</v>
      </c>
      <c r="AS201" s="576">
        <v>11</v>
      </c>
      <c r="AT201" s="576">
        <v>25</v>
      </c>
      <c r="AU201" s="576">
        <v>0</v>
      </c>
      <c r="AV201" s="576">
        <v>0</v>
      </c>
      <c r="AW201" s="576">
        <v>0</v>
      </c>
      <c r="AX201" s="576">
        <v>8</v>
      </c>
      <c r="AY201" s="576">
        <v>10</v>
      </c>
      <c r="AZ201" s="576">
        <v>18</v>
      </c>
      <c r="BA201" s="576">
        <v>22</v>
      </c>
      <c r="BB201" s="576">
        <v>16</v>
      </c>
      <c r="BC201" s="576">
        <v>38</v>
      </c>
      <c r="BD201" s="576">
        <v>3</v>
      </c>
      <c r="BE201" s="576">
        <v>3</v>
      </c>
      <c r="BF201" s="576">
        <v>6</v>
      </c>
      <c r="BG201" s="576">
        <v>16</v>
      </c>
      <c r="BH201" s="576">
        <v>16</v>
      </c>
      <c r="BI201" s="576">
        <v>32</v>
      </c>
      <c r="BJ201" s="576">
        <v>26</v>
      </c>
      <c r="BK201" s="576">
        <v>19</v>
      </c>
      <c r="BL201" s="576">
        <v>45</v>
      </c>
      <c r="BM201" s="576">
        <v>9</v>
      </c>
      <c r="BN201" s="576">
        <v>2</v>
      </c>
      <c r="BO201" s="576">
        <v>11</v>
      </c>
      <c r="BP201" s="576">
        <v>8</v>
      </c>
      <c r="BQ201" s="576">
        <v>3</v>
      </c>
      <c r="BR201" s="576">
        <v>11</v>
      </c>
      <c r="BS201" s="576">
        <v>21</v>
      </c>
      <c r="BT201" s="576">
        <v>11</v>
      </c>
      <c r="BU201" s="576">
        <v>32</v>
      </c>
      <c r="BV201" s="576">
        <v>7</v>
      </c>
      <c r="BW201" s="576">
        <v>2</v>
      </c>
      <c r="BX201" s="576">
        <v>9</v>
      </c>
      <c r="BY201" s="576">
        <v>8</v>
      </c>
      <c r="BZ201" s="576">
        <v>6</v>
      </c>
      <c r="CA201" s="576">
        <v>14</v>
      </c>
      <c r="CB201" s="576">
        <v>16</v>
      </c>
      <c r="CC201" s="576">
        <v>11</v>
      </c>
      <c r="CD201" s="576">
        <v>27</v>
      </c>
      <c r="CE201" s="576">
        <v>5</v>
      </c>
      <c r="CF201" s="576">
        <v>3</v>
      </c>
      <c r="CG201" s="576">
        <v>8</v>
      </c>
      <c r="CH201" s="576">
        <v>23</v>
      </c>
      <c r="CI201" s="576">
        <v>18</v>
      </c>
      <c r="CJ201" s="576">
        <v>41</v>
      </c>
      <c r="CK201" s="576">
        <v>31</v>
      </c>
      <c r="CL201" s="576">
        <v>19</v>
      </c>
      <c r="CM201" s="576">
        <v>50</v>
      </c>
      <c r="CN201" s="576">
        <v>9</v>
      </c>
      <c r="CO201" s="576">
        <v>7</v>
      </c>
      <c r="CP201" s="576">
        <v>16</v>
      </c>
      <c r="CQ201" s="576">
        <v>23</v>
      </c>
      <c r="CR201" s="576">
        <v>17</v>
      </c>
      <c r="CS201" s="576">
        <v>40</v>
      </c>
      <c r="CT201" s="576">
        <v>49</v>
      </c>
      <c r="CU201" s="576">
        <v>28</v>
      </c>
      <c r="CV201" s="576">
        <v>77</v>
      </c>
      <c r="CW201" s="586"/>
      <c r="CX201" s="578">
        <v>0</v>
      </c>
      <c r="CY201" s="578">
        <v>0.375</v>
      </c>
      <c r="CZ201" s="578">
        <v>0.3</v>
      </c>
      <c r="DA201" s="578"/>
      <c r="DB201" s="578"/>
      <c r="DC201" s="578"/>
      <c r="DD201" s="578">
        <v>0.25</v>
      </c>
      <c r="DE201" s="578">
        <v>0.27272727272727271</v>
      </c>
      <c r="DF201" s="578">
        <v>0.2608695652173913</v>
      </c>
      <c r="DG201" s="578">
        <v>1.2857142857142858</v>
      </c>
      <c r="DH201" s="578">
        <v>0.33333333333333331</v>
      </c>
      <c r="DI201" s="578">
        <v>0.84615384615384615</v>
      </c>
      <c r="DJ201" s="578">
        <v>0.875</v>
      </c>
      <c r="DK201" s="578">
        <v>0.2</v>
      </c>
      <c r="DL201" s="578">
        <v>0.5</v>
      </c>
      <c r="DM201" s="578">
        <v>0.3125</v>
      </c>
      <c r="DN201" s="578">
        <v>0.1875</v>
      </c>
      <c r="DO201" s="578">
        <v>0.25</v>
      </c>
      <c r="DP201" s="578">
        <v>1.125</v>
      </c>
      <c r="DQ201" s="578">
        <v>2.3333333333333335</v>
      </c>
      <c r="DR201" s="578">
        <v>1.4545454545454546</v>
      </c>
      <c r="DS201" s="588"/>
      <c r="DT201" s="578">
        <v>0.41666666666666663</v>
      </c>
      <c r="DU201" s="578">
        <v>0.4285714285714286</v>
      </c>
      <c r="DV201" s="578">
        <v>0.42307692307692313</v>
      </c>
      <c r="DW201" s="578">
        <v>0</v>
      </c>
      <c r="DX201" s="578">
        <v>0.45454545454545459</v>
      </c>
      <c r="DY201" s="578">
        <v>0.19999999999999996</v>
      </c>
      <c r="DZ201" s="578">
        <v>0.40909090909090906</v>
      </c>
      <c r="EA201" s="578">
        <v>0.625</v>
      </c>
      <c r="EB201" s="578">
        <v>0.5</v>
      </c>
      <c r="EC201" s="578">
        <v>0.15384615384615385</v>
      </c>
      <c r="ED201" s="578">
        <v>0.47368421052631582</v>
      </c>
      <c r="EE201" s="578">
        <v>0.28888888888888886</v>
      </c>
      <c r="EF201" s="578">
        <v>0.2857142857142857</v>
      </c>
      <c r="EG201" s="578">
        <v>0.36363636363636365</v>
      </c>
      <c r="EH201" s="578">
        <v>0.3125</v>
      </c>
      <c r="EI201" s="578">
        <v>0.1875</v>
      </c>
      <c r="EJ201" s="578">
        <v>0.63636363636363635</v>
      </c>
      <c r="EK201" s="578">
        <v>0.37037037037037035</v>
      </c>
      <c r="EL201" s="578">
        <v>-0.12903225806451624</v>
      </c>
      <c r="EM201" s="578">
        <v>5.2631578947368474E-2</v>
      </c>
      <c r="EN201" s="578">
        <v>-6.0000000000000053E-2</v>
      </c>
    </row>
    <row r="202" spans="1:144" x14ac:dyDescent="0.25">
      <c r="A202" s="580" t="s">
        <v>163</v>
      </c>
      <c r="B202" s="581">
        <v>0</v>
      </c>
      <c r="C202" s="581">
        <v>1</v>
      </c>
      <c r="D202" s="581">
        <v>1</v>
      </c>
      <c r="E202" s="581">
        <v>4</v>
      </c>
      <c r="F202" s="581">
        <v>6</v>
      </c>
      <c r="G202" s="581">
        <v>10</v>
      </c>
      <c r="H202" s="581">
        <v>5</v>
      </c>
      <c r="I202" s="581">
        <v>12</v>
      </c>
      <c r="J202" s="581">
        <v>17</v>
      </c>
      <c r="K202" s="581">
        <v>1</v>
      </c>
      <c r="L202" s="581">
        <v>1</v>
      </c>
      <c r="M202" s="581">
        <v>2</v>
      </c>
      <c r="N202" s="581">
        <v>2</v>
      </c>
      <c r="O202" s="581">
        <v>8</v>
      </c>
      <c r="P202" s="581">
        <v>10</v>
      </c>
      <c r="Q202" s="581">
        <v>3</v>
      </c>
      <c r="R202" s="581">
        <v>15</v>
      </c>
      <c r="S202" s="581">
        <v>18</v>
      </c>
      <c r="T202" s="581">
        <v>0</v>
      </c>
      <c r="U202" s="581">
        <v>3</v>
      </c>
      <c r="V202" s="581">
        <v>3</v>
      </c>
      <c r="W202" s="581">
        <v>0</v>
      </c>
      <c r="X202" s="581">
        <v>0</v>
      </c>
      <c r="Y202" s="581">
        <v>0</v>
      </c>
      <c r="Z202" s="581">
        <v>3</v>
      </c>
      <c r="AA202" s="581">
        <v>8</v>
      </c>
      <c r="AB202" s="581">
        <v>11</v>
      </c>
      <c r="AC202" s="581">
        <v>2</v>
      </c>
      <c r="AD202" s="581">
        <v>4</v>
      </c>
      <c r="AE202" s="581">
        <v>6</v>
      </c>
      <c r="AF202" s="581">
        <v>12</v>
      </c>
      <c r="AG202" s="581">
        <v>11</v>
      </c>
      <c r="AH202" s="581">
        <v>23</v>
      </c>
      <c r="AI202" s="581">
        <v>12</v>
      </c>
      <c r="AJ202" s="581">
        <v>14</v>
      </c>
      <c r="AK202" s="581">
        <v>26</v>
      </c>
      <c r="AL202" s="581">
        <v>0</v>
      </c>
      <c r="AM202" s="581">
        <v>3</v>
      </c>
      <c r="AN202" s="581">
        <v>3</v>
      </c>
      <c r="AO202" s="581">
        <v>7</v>
      </c>
      <c r="AP202" s="581">
        <v>6</v>
      </c>
      <c r="AQ202" s="581">
        <v>13</v>
      </c>
      <c r="AR202" s="581">
        <v>14</v>
      </c>
      <c r="AS202" s="581">
        <v>11</v>
      </c>
      <c r="AT202" s="581">
        <v>25</v>
      </c>
      <c r="AU202" s="581">
        <v>0</v>
      </c>
      <c r="AV202" s="581">
        <v>0</v>
      </c>
      <c r="AW202" s="581">
        <v>0</v>
      </c>
      <c r="AX202" s="581">
        <v>8</v>
      </c>
      <c r="AY202" s="581">
        <v>10</v>
      </c>
      <c r="AZ202" s="581">
        <v>18</v>
      </c>
      <c r="BA202" s="581">
        <v>22</v>
      </c>
      <c r="BB202" s="581">
        <v>16</v>
      </c>
      <c r="BC202" s="581">
        <v>38</v>
      </c>
      <c r="BD202" s="581">
        <v>3</v>
      </c>
      <c r="BE202" s="581">
        <v>3</v>
      </c>
      <c r="BF202" s="581">
        <v>6</v>
      </c>
      <c r="BG202" s="581">
        <v>16</v>
      </c>
      <c r="BH202" s="581">
        <v>16</v>
      </c>
      <c r="BI202" s="581">
        <v>32</v>
      </c>
      <c r="BJ202" s="581">
        <v>26</v>
      </c>
      <c r="BK202" s="581">
        <v>19</v>
      </c>
      <c r="BL202" s="581">
        <v>45</v>
      </c>
      <c r="BM202" s="581">
        <v>9</v>
      </c>
      <c r="BN202" s="581">
        <v>2</v>
      </c>
      <c r="BO202" s="581">
        <v>11</v>
      </c>
      <c r="BP202" s="581">
        <v>8</v>
      </c>
      <c r="BQ202" s="581">
        <v>3</v>
      </c>
      <c r="BR202" s="581">
        <v>11</v>
      </c>
      <c r="BS202" s="581">
        <v>21</v>
      </c>
      <c r="BT202" s="581">
        <v>11</v>
      </c>
      <c r="BU202" s="581">
        <v>32</v>
      </c>
      <c r="BV202" s="581">
        <v>7</v>
      </c>
      <c r="BW202" s="581">
        <v>2</v>
      </c>
      <c r="BX202" s="581">
        <v>9</v>
      </c>
      <c r="BY202" s="581">
        <v>8</v>
      </c>
      <c r="BZ202" s="581">
        <v>6</v>
      </c>
      <c r="CA202" s="581">
        <v>14</v>
      </c>
      <c r="CB202" s="581">
        <v>16</v>
      </c>
      <c r="CC202" s="581">
        <v>11</v>
      </c>
      <c r="CD202" s="581">
        <v>27</v>
      </c>
      <c r="CE202" s="581">
        <v>5</v>
      </c>
      <c r="CF202" s="581">
        <v>3</v>
      </c>
      <c r="CG202" s="581">
        <v>8</v>
      </c>
      <c r="CH202" s="581">
        <v>23</v>
      </c>
      <c r="CI202" s="581">
        <v>18</v>
      </c>
      <c r="CJ202" s="581">
        <v>41</v>
      </c>
      <c r="CK202" s="581">
        <v>31</v>
      </c>
      <c r="CL202" s="581">
        <v>19</v>
      </c>
      <c r="CM202" s="581">
        <v>50</v>
      </c>
      <c r="CN202" s="581">
        <v>9</v>
      </c>
      <c r="CO202" s="581">
        <v>7</v>
      </c>
      <c r="CP202" s="581">
        <v>16</v>
      </c>
      <c r="CQ202" s="581">
        <v>23</v>
      </c>
      <c r="CR202" s="581">
        <v>17</v>
      </c>
      <c r="CS202" s="581">
        <v>40</v>
      </c>
      <c r="CT202" s="581">
        <v>49</v>
      </c>
      <c r="CU202" s="581">
        <v>28</v>
      </c>
      <c r="CV202" s="581">
        <v>77</v>
      </c>
      <c r="CW202" s="586"/>
      <c r="CX202" s="582">
        <v>0</v>
      </c>
      <c r="CY202" s="582">
        <v>0.375</v>
      </c>
      <c r="CZ202" s="582">
        <v>0.3</v>
      </c>
      <c r="DA202" s="582"/>
      <c r="DB202" s="582"/>
      <c r="DC202" s="582"/>
      <c r="DD202" s="582">
        <v>0.25</v>
      </c>
      <c r="DE202" s="582">
        <v>0.27272727272727271</v>
      </c>
      <c r="DF202" s="582">
        <v>0.2608695652173913</v>
      </c>
      <c r="DG202" s="582">
        <v>1.2857142857142858</v>
      </c>
      <c r="DH202" s="582">
        <v>0.33333333333333331</v>
      </c>
      <c r="DI202" s="582">
        <v>0.84615384615384615</v>
      </c>
      <c r="DJ202" s="582">
        <v>0.875</v>
      </c>
      <c r="DK202" s="582">
        <v>0.2</v>
      </c>
      <c r="DL202" s="582">
        <v>0.5</v>
      </c>
      <c r="DM202" s="582">
        <v>0.3125</v>
      </c>
      <c r="DN202" s="582">
        <v>0.1875</v>
      </c>
      <c r="DO202" s="582">
        <v>0.25</v>
      </c>
      <c r="DP202" s="582">
        <v>1.125</v>
      </c>
      <c r="DQ202" s="582">
        <v>2.3333333333333335</v>
      </c>
      <c r="DR202" s="582">
        <v>1.4545454545454546</v>
      </c>
      <c r="DS202" s="588"/>
      <c r="DT202" s="582">
        <v>0.41666666666666663</v>
      </c>
      <c r="DU202" s="582">
        <v>0.4285714285714286</v>
      </c>
      <c r="DV202" s="582">
        <v>0.42307692307692313</v>
      </c>
      <c r="DW202" s="582">
        <v>0</v>
      </c>
      <c r="DX202" s="582">
        <v>0.45454545454545459</v>
      </c>
      <c r="DY202" s="582">
        <v>0.19999999999999996</v>
      </c>
      <c r="DZ202" s="582">
        <v>0.40909090909090906</v>
      </c>
      <c r="EA202" s="582">
        <v>0.625</v>
      </c>
      <c r="EB202" s="582">
        <v>0.5</v>
      </c>
      <c r="EC202" s="582">
        <v>0.15384615384615385</v>
      </c>
      <c r="ED202" s="582">
        <v>0.47368421052631582</v>
      </c>
      <c r="EE202" s="582">
        <v>0.28888888888888886</v>
      </c>
      <c r="EF202" s="582">
        <v>0.2857142857142857</v>
      </c>
      <c r="EG202" s="582">
        <v>0.36363636363636365</v>
      </c>
      <c r="EH202" s="582">
        <v>0.3125</v>
      </c>
      <c r="EI202" s="582">
        <v>0.1875</v>
      </c>
      <c r="EJ202" s="582">
        <v>0.63636363636363635</v>
      </c>
      <c r="EK202" s="582">
        <v>0.37037037037037035</v>
      </c>
      <c r="EL202" s="582">
        <v>-0.12903225806451624</v>
      </c>
      <c r="EM202" s="582">
        <v>5.2631578947368474E-2</v>
      </c>
      <c r="EN202" s="582">
        <v>-6.0000000000000053E-2</v>
      </c>
    </row>
    <row r="203" spans="1:144" x14ac:dyDescent="0.25">
      <c r="A203" s="583" t="s">
        <v>1095</v>
      </c>
      <c r="B203" s="581"/>
      <c r="C203" s="581"/>
      <c r="D203" s="581"/>
      <c r="E203" s="581"/>
      <c r="F203" s="581"/>
      <c r="G203" s="581"/>
      <c r="H203" s="581"/>
      <c r="I203" s="581"/>
      <c r="J203" s="581"/>
      <c r="K203" s="581"/>
      <c r="L203" s="581"/>
      <c r="M203" s="581"/>
      <c r="N203" s="581"/>
      <c r="O203" s="581"/>
      <c r="P203" s="581"/>
      <c r="Q203" s="581"/>
      <c r="R203" s="581"/>
      <c r="S203" s="581"/>
      <c r="T203" s="581"/>
      <c r="U203" s="581"/>
      <c r="V203" s="581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  <c r="AT203" s="581"/>
      <c r="AU203" s="581"/>
      <c r="AV203" s="581"/>
      <c r="AW203" s="581"/>
      <c r="AX203" s="581"/>
      <c r="AY203" s="581"/>
      <c r="AZ203" s="581"/>
      <c r="BA203" s="581"/>
      <c r="BB203" s="581"/>
      <c r="BC203" s="581"/>
      <c r="BD203" s="581">
        <v>0</v>
      </c>
      <c r="BE203" s="581">
        <v>0</v>
      </c>
      <c r="BF203" s="581">
        <v>0</v>
      </c>
      <c r="BG203" s="581">
        <v>9</v>
      </c>
      <c r="BH203" s="581">
        <v>13</v>
      </c>
      <c r="BI203" s="581">
        <v>22</v>
      </c>
      <c r="BJ203" s="581">
        <v>9</v>
      </c>
      <c r="BK203" s="581">
        <v>13</v>
      </c>
      <c r="BL203" s="581">
        <v>22</v>
      </c>
      <c r="BM203" s="581"/>
      <c r="BN203" s="581"/>
      <c r="BO203" s="581"/>
      <c r="BP203" s="581"/>
      <c r="BQ203" s="581"/>
      <c r="BR203" s="581"/>
      <c r="BS203" s="581"/>
      <c r="BT203" s="581"/>
      <c r="BU203" s="581"/>
      <c r="BV203" s="581"/>
      <c r="BW203" s="581"/>
      <c r="BX203" s="581"/>
      <c r="BY203" s="581"/>
      <c r="BZ203" s="581"/>
      <c r="CA203" s="581"/>
      <c r="CB203" s="581"/>
      <c r="CC203" s="581"/>
      <c r="CD203" s="581"/>
      <c r="CE203" s="581"/>
      <c r="CF203" s="581"/>
      <c r="CG203" s="581"/>
      <c r="CH203" s="581"/>
      <c r="CI203" s="581"/>
      <c r="CJ203" s="581"/>
      <c r="CK203" s="581"/>
      <c r="CL203" s="581"/>
      <c r="CM203" s="581"/>
      <c r="CN203" s="581"/>
      <c r="CO203" s="581"/>
      <c r="CP203" s="581"/>
      <c r="CQ203" s="581"/>
      <c r="CR203" s="581"/>
      <c r="CS203" s="581"/>
      <c r="CT203" s="581"/>
      <c r="CU203" s="581"/>
      <c r="CV203" s="581"/>
      <c r="CW203" s="586"/>
      <c r="CX203" s="582"/>
      <c r="CY203" s="582"/>
      <c r="CZ203" s="582"/>
      <c r="DA203" s="582"/>
      <c r="DB203" s="582"/>
      <c r="DC203" s="582"/>
      <c r="DD203" s="582"/>
      <c r="DE203" s="582"/>
      <c r="DF203" s="582"/>
      <c r="DG203" s="582"/>
      <c r="DH203" s="582"/>
      <c r="DI203" s="582"/>
      <c r="DJ203" s="582"/>
      <c r="DK203" s="582"/>
      <c r="DL203" s="582"/>
      <c r="DM203" s="582">
        <v>0</v>
      </c>
      <c r="DN203" s="582">
        <v>0</v>
      </c>
      <c r="DO203" s="582">
        <v>0</v>
      </c>
      <c r="DP203" s="582"/>
      <c r="DQ203" s="582"/>
      <c r="DR203" s="582"/>
      <c r="DS203" s="588"/>
      <c r="DT203" s="582"/>
      <c r="DU203" s="582"/>
      <c r="DV203" s="582"/>
      <c r="DW203" s="582"/>
      <c r="DX203" s="582"/>
      <c r="DY203" s="582"/>
      <c r="DZ203" s="582"/>
      <c r="EA203" s="582"/>
      <c r="EB203" s="582"/>
      <c r="EC203" s="582">
        <v>1</v>
      </c>
      <c r="ED203" s="582">
        <v>1</v>
      </c>
      <c r="EE203" s="582">
        <v>1</v>
      </c>
      <c r="EF203" s="582"/>
      <c r="EG203" s="582"/>
      <c r="EH203" s="582"/>
      <c r="EI203" s="582"/>
      <c r="EJ203" s="582"/>
      <c r="EK203" s="582"/>
      <c r="EL203" s="582"/>
      <c r="EM203" s="582"/>
      <c r="EN203" s="582"/>
    </row>
    <row r="204" spans="1:144" x14ac:dyDescent="0.25">
      <c r="A204" s="583" t="s">
        <v>1096</v>
      </c>
      <c r="B204" s="581">
        <v>0</v>
      </c>
      <c r="C204" s="581">
        <v>1</v>
      </c>
      <c r="D204" s="581">
        <v>1</v>
      </c>
      <c r="E204" s="581">
        <v>4</v>
      </c>
      <c r="F204" s="581">
        <v>6</v>
      </c>
      <c r="G204" s="581">
        <v>10</v>
      </c>
      <c r="H204" s="581">
        <v>5</v>
      </c>
      <c r="I204" s="581">
        <v>12</v>
      </c>
      <c r="J204" s="581">
        <v>17</v>
      </c>
      <c r="K204" s="581">
        <v>1</v>
      </c>
      <c r="L204" s="581">
        <v>1</v>
      </c>
      <c r="M204" s="581">
        <v>2</v>
      </c>
      <c r="N204" s="581">
        <v>2</v>
      </c>
      <c r="O204" s="581">
        <v>8</v>
      </c>
      <c r="P204" s="581">
        <v>10</v>
      </c>
      <c r="Q204" s="581">
        <v>3</v>
      </c>
      <c r="R204" s="581">
        <v>15</v>
      </c>
      <c r="S204" s="581">
        <v>18</v>
      </c>
      <c r="T204" s="581">
        <v>0</v>
      </c>
      <c r="U204" s="581">
        <v>3</v>
      </c>
      <c r="V204" s="581">
        <v>3</v>
      </c>
      <c r="W204" s="581">
        <v>0</v>
      </c>
      <c r="X204" s="581">
        <v>0</v>
      </c>
      <c r="Y204" s="581">
        <v>0</v>
      </c>
      <c r="Z204" s="581">
        <v>3</v>
      </c>
      <c r="AA204" s="581">
        <v>8</v>
      </c>
      <c r="AB204" s="581">
        <v>11</v>
      </c>
      <c r="AC204" s="581">
        <v>2</v>
      </c>
      <c r="AD204" s="581">
        <v>4</v>
      </c>
      <c r="AE204" s="581">
        <v>6</v>
      </c>
      <c r="AF204" s="581">
        <v>12</v>
      </c>
      <c r="AG204" s="581">
        <v>11</v>
      </c>
      <c r="AH204" s="581">
        <v>23</v>
      </c>
      <c r="AI204" s="581">
        <v>12</v>
      </c>
      <c r="AJ204" s="581">
        <v>14</v>
      </c>
      <c r="AK204" s="581">
        <v>26</v>
      </c>
      <c r="AL204" s="581">
        <v>0</v>
      </c>
      <c r="AM204" s="581">
        <v>3</v>
      </c>
      <c r="AN204" s="581">
        <v>3</v>
      </c>
      <c r="AO204" s="581">
        <v>7</v>
      </c>
      <c r="AP204" s="581">
        <v>6</v>
      </c>
      <c r="AQ204" s="581">
        <v>13</v>
      </c>
      <c r="AR204" s="581">
        <v>14</v>
      </c>
      <c r="AS204" s="581">
        <v>11</v>
      </c>
      <c r="AT204" s="581">
        <v>25</v>
      </c>
      <c r="AU204" s="581">
        <v>0</v>
      </c>
      <c r="AV204" s="581">
        <v>0</v>
      </c>
      <c r="AW204" s="581">
        <v>0</v>
      </c>
      <c r="AX204" s="581">
        <v>8</v>
      </c>
      <c r="AY204" s="581">
        <v>10</v>
      </c>
      <c r="AZ204" s="581">
        <v>18</v>
      </c>
      <c r="BA204" s="581">
        <v>22</v>
      </c>
      <c r="BB204" s="581">
        <v>16</v>
      </c>
      <c r="BC204" s="581">
        <v>38</v>
      </c>
      <c r="BD204" s="581">
        <v>3</v>
      </c>
      <c r="BE204" s="581">
        <v>3</v>
      </c>
      <c r="BF204" s="581">
        <v>6</v>
      </c>
      <c r="BG204" s="581">
        <v>7</v>
      </c>
      <c r="BH204" s="581">
        <v>3</v>
      </c>
      <c r="BI204" s="581">
        <v>10</v>
      </c>
      <c r="BJ204" s="581">
        <v>17</v>
      </c>
      <c r="BK204" s="581">
        <v>6</v>
      </c>
      <c r="BL204" s="581">
        <v>23</v>
      </c>
      <c r="BM204" s="581">
        <v>9</v>
      </c>
      <c r="BN204" s="581">
        <v>2</v>
      </c>
      <c r="BO204" s="581">
        <v>11</v>
      </c>
      <c r="BP204" s="581">
        <v>8</v>
      </c>
      <c r="BQ204" s="581">
        <v>3</v>
      </c>
      <c r="BR204" s="581">
        <v>11</v>
      </c>
      <c r="BS204" s="581">
        <v>21</v>
      </c>
      <c r="BT204" s="581">
        <v>11</v>
      </c>
      <c r="BU204" s="581">
        <v>32</v>
      </c>
      <c r="BV204" s="581">
        <v>7</v>
      </c>
      <c r="BW204" s="581">
        <v>2</v>
      </c>
      <c r="BX204" s="581">
        <v>9</v>
      </c>
      <c r="BY204" s="581">
        <v>8</v>
      </c>
      <c r="BZ204" s="581">
        <v>6</v>
      </c>
      <c r="CA204" s="581">
        <v>14</v>
      </c>
      <c r="CB204" s="581">
        <v>16</v>
      </c>
      <c r="CC204" s="581">
        <v>11</v>
      </c>
      <c r="CD204" s="581">
        <v>27</v>
      </c>
      <c r="CE204" s="581">
        <v>5</v>
      </c>
      <c r="CF204" s="581">
        <v>3</v>
      </c>
      <c r="CG204" s="581">
        <v>8</v>
      </c>
      <c r="CH204" s="581">
        <v>23</v>
      </c>
      <c r="CI204" s="581">
        <v>18</v>
      </c>
      <c r="CJ204" s="581">
        <v>41</v>
      </c>
      <c r="CK204" s="581">
        <v>31</v>
      </c>
      <c r="CL204" s="581">
        <v>19</v>
      </c>
      <c r="CM204" s="581">
        <v>50</v>
      </c>
      <c r="CN204" s="581">
        <v>9</v>
      </c>
      <c r="CO204" s="581">
        <v>7</v>
      </c>
      <c r="CP204" s="581">
        <v>16</v>
      </c>
      <c r="CQ204" s="581">
        <v>23</v>
      </c>
      <c r="CR204" s="581">
        <v>17</v>
      </c>
      <c r="CS204" s="581">
        <v>40</v>
      </c>
      <c r="CT204" s="581">
        <v>49</v>
      </c>
      <c r="CU204" s="581">
        <v>28</v>
      </c>
      <c r="CV204" s="581">
        <v>77</v>
      </c>
      <c r="CW204" s="586"/>
      <c r="CX204" s="582">
        <v>0</v>
      </c>
      <c r="CY204" s="582">
        <v>0.375</v>
      </c>
      <c r="CZ204" s="582">
        <v>0.3</v>
      </c>
      <c r="DA204" s="582"/>
      <c r="DB204" s="582"/>
      <c r="DC204" s="582"/>
      <c r="DD204" s="582">
        <v>0.25</v>
      </c>
      <c r="DE204" s="582">
        <v>0.27272727272727271</v>
      </c>
      <c r="DF204" s="582">
        <v>0.2608695652173913</v>
      </c>
      <c r="DG204" s="582">
        <v>1.2857142857142858</v>
      </c>
      <c r="DH204" s="582">
        <v>0.33333333333333331</v>
      </c>
      <c r="DI204" s="582">
        <v>0.84615384615384615</v>
      </c>
      <c r="DJ204" s="582">
        <v>0.875</v>
      </c>
      <c r="DK204" s="582">
        <v>0.2</v>
      </c>
      <c r="DL204" s="582">
        <v>0.5</v>
      </c>
      <c r="DM204" s="582">
        <v>0.7142857142857143</v>
      </c>
      <c r="DN204" s="582">
        <v>1</v>
      </c>
      <c r="DO204" s="582">
        <v>0.8</v>
      </c>
      <c r="DP204" s="582">
        <v>1.125</v>
      </c>
      <c r="DQ204" s="582">
        <v>2.3333333333333335</v>
      </c>
      <c r="DR204" s="582">
        <v>1.4545454545454546</v>
      </c>
      <c r="DS204" s="588"/>
      <c r="DT204" s="582">
        <v>0.41666666666666663</v>
      </c>
      <c r="DU204" s="582">
        <v>0.4285714285714286</v>
      </c>
      <c r="DV204" s="582">
        <v>0.42307692307692313</v>
      </c>
      <c r="DW204" s="582">
        <v>0</v>
      </c>
      <c r="DX204" s="582">
        <v>0.45454545454545459</v>
      </c>
      <c r="DY204" s="582">
        <v>0.19999999999999996</v>
      </c>
      <c r="DZ204" s="582">
        <v>0.40909090909090906</v>
      </c>
      <c r="EA204" s="582">
        <v>0.625</v>
      </c>
      <c r="EB204" s="582">
        <v>0.5</v>
      </c>
      <c r="EC204" s="582">
        <v>-0.29411764705882359</v>
      </c>
      <c r="ED204" s="582">
        <v>-0.66666666666666674</v>
      </c>
      <c r="EE204" s="582">
        <v>-0.39130434782608692</v>
      </c>
      <c r="EF204" s="582">
        <v>0.2857142857142857</v>
      </c>
      <c r="EG204" s="582">
        <v>0.36363636363636365</v>
      </c>
      <c r="EH204" s="582">
        <v>0.3125</v>
      </c>
      <c r="EI204" s="582">
        <v>0.1875</v>
      </c>
      <c r="EJ204" s="582">
        <v>0.63636363636363635</v>
      </c>
      <c r="EK204" s="582">
        <v>0.37037037037037035</v>
      </c>
      <c r="EL204" s="582">
        <v>-0.12903225806451624</v>
      </c>
      <c r="EM204" s="582">
        <v>5.2631578947368474E-2</v>
      </c>
      <c r="EN204" s="582">
        <v>-6.0000000000000053E-2</v>
      </c>
    </row>
    <row r="205" spans="1:144" x14ac:dyDescent="0.25">
      <c r="A205" s="584" t="s">
        <v>1177</v>
      </c>
      <c r="B205" s="585">
        <v>7</v>
      </c>
      <c r="C205" s="585">
        <v>6</v>
      </c>
      <c r="D205" s="585">
        <v>13</v>
      </c>
      <c r="E205" s="585">
        <v>10</v>
      </c>
      <c r="F205" s="585">
        <v>7</v>
      </c>
      <c r="G205" s="585">
        <v>17</v>
      </c>
      <c r="H205" s="585">
        <v>18</v>
      </c>
      <c r="I205" s="585">
        <v>28</v>
      </c>
      <c r="J205" s="585">
        <v>46</v>
      </c>
      <c r="K205" s="585">
        <v>6</v>
      </c>
      <c r="L205" s="585">
        <v>12</v>
      </c>
      <c r="M205" s="585">
        <v>18</v>
      </c>
      <c r="N205" s="585">
        <v>13</v>
      </c>
      <c r="O205" s="585">
        <v>10</v>
      </c>
      <c r="P205" s="585">
        <v>23</v>
      </c>
      <c r="Q205" s="585">
        <v>22</v>
      </c>
      <c r="R205" s="585">
        <v>24</v>
      </c>
      <c r="S205" s="585">
        <v>46</v>
      </c>
      <c r="T205" s="585">
        <v>4</v>
      </c>
      <c r="U205" s="585">
        <v>22</v>
      </c>
      <c r="V205" s="585">
        <v>26</v>
      </c>
      <c r="W205" s="585">
        <v>17</v>
      </c>
      <c r="X205" s="585">
        <v>40</v>
      </c>
      <c r="Y205" s="585">
        <v>57</v>
      </c>
      <c r="Z205" s="585">
        <v>54</v>
      </c>
      <c r="AA205" s="585">
        <v>82</v>
      </c>
      <c r="AB205" s="585">
        <v>136</v>
      </c>
      <c r="AC205" s="585">
        <v>13</v>
      </c>
      <c r="AD205" s="585">
        <v>15</v>
      </c>
      <c r="AE205" s="585">
        <v>28</v>
      </c>
      <c r="AF205" s="585">
        <v>21</v>
      </c>
      <c r="AG205" s="585">
        <v>28</v>
      </c>
      <c r="AH205" s="585">
        <v>49</v>
      </c>
      <c r="AI205" s="585">
        <v>54</v>
      </c>
      <c r="AJ205" s="585">
        <v>77</v>
      </c>
      <c r="AK205" s="585">
        <v>131</v>
      </c>
      <c r="AL205" s="585">
        <v>13</v>
      </c>
      <c r="AM205" s="585">
        <v>19</v>
      </c>
      <c r="AN205" s="585">
        <v>32</v>
      </c>
      <c r="AO205" s="585">
        <v>40</v>
      </c>
      <c r="AP205" s="585">
        <v>36</v>
      </c>
      <c r="AQ205" s="585">
        <v>76</v>
      </c>
      <c r="AR205" s="585">
        <v>67</v>
      </c>
      <c r="AS205" s="585">
        <v>78</v>
      </c>
      <c r="AT205" s="585">
        <v>145</v>
      </c>
      <c r="AU205" s="585">
        <v>5</v>
      </c>
      <c r="AV205" s="585">
        <v>18</v>
      </c>
      <c r="AW205" s="585">
        <v>23</v>
      </c>
      <c r="AX205" s="585">
        <v>23</v>
      </c>
      <c r="AY205" s="585">
        <v>26</v>
      </c>
      <c r="AZ205" s="585">
        <v>49</v>
      </c>
      <c r="BA205" s="585">
        <v>74</v>
      </c>
      <c r="BB205" s="585">
        <v>81</v>
      </c>
      <c r="BC205" s="585">
        <v>155</v>
      </c>
      <c r="BD205" s="585">
        <v>7</v>
      </c>
      <c r="BE205" s="585">
        <v>23</v>
      </c>
      <c r="BF205" s="585">
        <v>30</v>
      </c>
      <c r="BG205" s="585">
        <v>35</v>
      </c>
      <c r="BH205" s="585">
        <v>49</v>
      </c>
      <c r="BI205" s="585">
        <v>84</v>
      </c>
      <c r="BJ205" s="585">
        <v>93</v>
      </c>
      <c r="BK205" s="585">
        <v>92</v>
      </c>
      <c r="BL205" s="585">
        <v>185</v>
      </c>
      <c r="BM205" s="585">
        <v>38</v>
      </c>
      <c r="BN205" s="585">
        <v>46</v>
      </c>
      <c r="BO205" s="585">
        <v>84</v>
      </c>
      <c r="BP205" s="585">
        <v>48</v>
      </c>
      <c r="BQ205" s="585">
        <v>64</v>
      </c>
      <c r="BR205" s="585">
        <v>112</v>
      </c>
      <c r="BS205" s="585">
        <v>144</v>
      </c>
      <c r="BT205" s="585">
        <v>159</v>
      </c>
      <c r="BU205" s="585">
        <v>303</v>
      </c>
      <c r="BV205" s="585">
        <v>35</v>
      </c>
      <c r="BW205" s="585">
        <v>46</v>
      </c>
      <c r="BX205" s="585">
        <v>81</v>
      </c>
      <c r="BY205" s="585">
        <v>32</v>
      </c>
      <c r="BZ205" s="585">
        <v>31</v>
      </c>
      <c r="CA205" s="585">
        <v>63</v>
      </c>
      <c r="CB205" s="585">
        <v>118</v>
      </c>
      <c r="CC205" s="585">
        <v>126</v>
      </c>
      <c r="CD205" s="585">
        <v>244</v>
      </c>
      <c r="CE205" s="585">
        <v>44</v>
      </c>
      <c r="CF205" s="585">
        <v>39</v>
      </c>
      <c r="CG205" s="585">
        <v>83</v>
      </c>
      <c r="CH205" s="585">
        <v>25</v>
      </c>
      <c r="CI205" s="585">
        <v>53</v>
      </c>
      <c r="CJ205" s="585">
        <v>78</v>
      </c>
      <c r="CK205" s="585">
        <v>89</v>
      </c>
      <c r="CL205" s="585">
        <v>122</v>
      </c>
      <c r="CM205" s="585">
        <v>211</v>
      </c>
      <c r="CN205" s="585">
        <v>30</v>
      </c>
      <c r="CO205" s="585">
        <v>42</v>
      </c>
      <c r="CP205" s="585">
        <v>72</v>
      </c>
      <c r="CQ205" s="585">
        <v>40</v>
      </c>
      <c r="CR205" s="585">
        <v>41</v>
      </c>
      <c r="CS205" s="585">
        <v>81</v>
      </c>
      <c r="CT205" s="585">
        <v>75</v>
      </c>
      <c r="CU205" s="585">
        <v>88</v>
      </c>
      <c r="CV205" s="585">
        <v>163</v>
      </c>
      <c r="CW205" s="586"/>
      <c r="CX205" s="587">
        <v>1</v>
      </c>
      <c r="CY205" s="587">
        <v>1.9</v>
      </c>
      <c r="CZ205" s="587">
        <v>1.3913043478260869</v>
      </c>
      <c r="DA205" s="587">
        <v>0.29411764705882354</v>
      </c>
      <c r="DB205" s="587">
        <v>0.45</v>
      </c>
      <c r="DC205" s="587">
        <v>0.40350877192982454</v>
      </c>
      <c r="DD205" s="587">
        <v>0.33333333333333331</v>
      </c>
      <c r="DE205" s="587">
        <v>0.8214285714285714</v>
      </c>
      <c r="DF205" s="587">
        <v>0.61224489795918369</v>
      </c>
      <c r="DG205" s="587">
        <v>0.95</v>
      </c>
      <c r="DH205" s="587">
        <v>1.2777777777777777</v>
      </c>
      <c r="DI205" s="587">
        <v>1.1052631578947369</v>
      </c>
      <c r="DJ205" s="587">
        <v>1.5217391304347827</v>
      </c>
      <c r="DK205" s="587">
        <v>1.7692307692307692</v>
      </c>
      <c r="DL205" s="587">
        <v>1.653061224489796</v>
      </c>
      <c r="DM205" s="587">
        <v>1.2571428571428571</v>
      </c>
      <c r="DN205" s="587">
        <v>0.79591836734693877</v>
      </c>
      <c r="DO205" s="587">
        <v>0.98809523809523814</v>
      </c>
      <c r="DP205" s="587">
        <v>0.625</v>
      </c>
      <c r="DQ205" s="587">
        <v>0.65625</v>
      </c>
      <c r="DR205" s="587">
        <v>0.6428571428571429</v>
      </c>
      <c r="DS205" s="588"/>
      <c r="DT205" s="587">
        <v>0.2592592592592593</v>
      </c>
      <c r="DU205" s="587">
        <v>0.20779220779220775</v>
      </c>
      <c r="DV205" s="587">
        <v>0.22900763358778631</v>
      </c>
      <c r="DW205" s="587">
        <v>0.16417910447761197</v>
      </c>
      <c r="DX205" s="587">
        <v>6.4102564102564097E-2</v>
      </c>
      <c r="DY205" s="587">
        <v>0.1103448275862069</v>
      </c>
      <c r="DZ205" s="587">
        <v>0.1216216216216216</v>
      </c>
      <c r="EA205" s="587">
        <v>0.18518518518518523</v>
      </c>
      <c r="EB205" s="587">
        <v>0.15483870967741931</v>
      </c>
      <c r="EC205" s="587">
        <v>-0.44086021505376349</v>
      </c>
      <c r="ED205" s="587">
        <v>-0.53260869565217384</v>
      </c>
      <c r="EE205" s="587">
        <v>-0.4864864864864864</v>
      </c>
      <c r="EF205" s="587">
        <v>0.15972222222222221</v>
      </c>
      <c r="EG205" s="587">
        <v>0.1132075471698113</v>
      </c>
      <c r="EH205" s="587">
        <v>0.13531353135313529</v>
      </c>
      <c r="EI205" s="587">
        <v>8.4745762711864403E-2</v>
      </c>
      <c r="EJ205" s="587">
        <v>0.1428571428571429</v>
      </c>
      <c r="EK205" s="587">
        <v>0.11475409836065575</v>
      </c>
      <c r="EL205" s="587">
        <v>0.2696629213483146</v>
      </c>
      <c r="EM205" s="587">
        <v>0.27049180327868849</v>
      </c>
      <c r="EN205" s="587">
        <v>0.27014218009478674</v>
      </c>
    </row>
    <row r="206" spans="1:144" x14ac:dyDescent="0.25">
      <c r="A206" s="575" t="s">
        <v>1084</v>
      </c>
      <c r="B206" s="576"/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>
        <v>3</v>
      </c>
      <c r="U206" s="576">
        <v>14</v>
      </c>
      <c r="V206" s="576">
        <v>17</v>
      </c>
      <c r="W206" s="576">
        <v>11</v>
      </c>
      <c r="X206" s="576">
        <v>34</v>
      </c>
      <c r="Y206" s="576">
        <v>45</v>
      </c>
      <c r="Z206" s="576">
        <v>33</v>
      </c>
      <c r="AA206" s="576">
        <v>61</v>
      </c>
      <c r="AB206" s="576">
        <v>94</v>
      </c>
      <c r="AC206" s="576">
        <v>7</v>
      </c>
      <c r="AD206" s="576">
        <v>9</v>
      </c>
      <c r="AE206" s="576">
        <v>16</v>
      </c>
      <c r="AF206" s="576">
        <v>17</v>
      </c>
      <c r="AG206" s="576">
        <v>25</v>
      </c>
      <c r="AH206" s="576">
        <v>42</v>
      </c>
      <c r="AI206" s="576">
        <v>39</v>
      </c>
      <c r="AJ206" s="576">
        <v>59</v>
      </c>
      <c r="AK206" s="576">
        <v>98</v>
      </c>
      <c r="AL206" s="576">
        <v>6</v>
      </c>
      <c r="AM206" s="576">
        <v>10</v>
      </c>
      <c r="AN206" s="576">
        <v>16</v>
      </c>
      <c r="AO206" s="576">
        <v>31</v>
      </c>
      <c r="AP206" s="576">
        <v>32</v>
      </c>
      <c r="AQ206" s="576">
        <v>63</v>
      </c>
      <c r="AR206" s="576">
        <v>50</v>
      </c>
      <c r="AS206" s="576">
        <v>67</v>
      </c>
      <c r="AT206" s="576">
        <v>117</v>
      </c>
      <c r="AU206" s="576">
        <v>1</v>
      </c>
      <c r="AV206" s="576">
        <v>12</v>
      </c>
      <c r="AW206" s="576">
        <v>13</v>
      </c>
      <c r="AX206" s="576">
        <v>18</v>
      </c>
      <c r="AY206" s="576">
        <v>26</v>
      </c>
      <c r="AZ206" s="576">
        <v>44</v>
      </c>
      <c r="BA206" s="576">
        <v>56</v>
      </c>
      <c r="BB206" s="576">
        <v>72</v>
      </c>
      <c r="BC206" s="576">
        <v>128</v>
      </c>
      <c r="BD206" s="576">
        <v>4</v>
      </c>
      <c r="BE206" s="576">
        <v>22</v>
      </c>
      <c r="BF206" s="576">
        <v>26</v>
      </c>
      <c r="BG206" s="576">
        <v>20</v>
      </c>
      <c r="BH206" s="576">
        <v>29</v>
      </c>
      <c r="BI206" s="576">
        <v>49</v>
      </c>
      <c r="BJ206" s="576">
        <v>69</v>
      </c>
      <c r="BK206" s="576">
        <v>69</v>
      </c>
      <c r="BL206" s="576">
        <v>138</v>
      </c>
      <c r="BM206" s="576">
        <v>31</v>
      </c>
      <c r="BN206" s="576">
        <v>43</v>
      </c>
      <c r="BO206" s="576">
        <v>74</v>
      </c>
      <c r="BP206" s="576">
        <v>44</v>
      </c>
      <c r="BQ206" s="576">
        <v>57</v>
      </c>
      <c r="BR206" s="576">
        <v>101</v>
      </c>
      <c r="BS206" s="576">
        <v>125</v>
      </c>
      <c r="BT206" s="576">
        <v>133</v>
      </c>
      <c r="BU206" s="576">
        <v>258</v>
      </c>
      <c r="BV206" s="576">
        <v>28</v>
      </c>
      <c r="BW206" s="576">
        <v>40</v>
      </c>
      <c r="BX206" s="576">
        <v>68</v>
      </c>
      <c r="BY206" s="576">
        <v>28</v>
      </c>
      <c r="BZ206" s="576">
        <v>29</v>
      </c>
      <c r="CA206" s="576">
        <v>57</v>
      </c>
      <c r="CB206" s="576">
        <v>102</v>
      </c>
      <c r="CC206" s="576">
        <v>107</v>
      </c>
      <c r="CD206" s="576">
        <v>209</v>
      </c>
      <c r="CE206" s="576">
        <v>36</v>
      </c>
      <c r="CF206" s="576">
        <v>28</v>
      </c>
      <c r="CG206" s="576">
        <v>64</v>
      </c>
      <c r="CH206" s="576">
        <v>19</v>
      </c>
      <c r="CI206" s="576">
        <v>41</v>
      </c>
      <c r="CJ206" s="576">
        <v>60</v>
      </c>
      <c r="CK206" s="576">
        <v>72</v>
      </c>
      <c r="CL206" s="576">
        <v>102</v>
      </c>
      <c r="CM206" s="576">
        <v>174</v>
      </c>
      <c r="CN206" s="576">
        <v>26</v>
      </c>
      <c r="CO206" s="576">
        <v>36</v>
      </c>
      <c r="CP206" s="576">
        <v>62</v>
      </c>
      <c r="CQ206" s="576">
        <v>28</v>
      </c>
      <c r="CR206" s="576">
        <v>35</v>
      </c>
      <c r="CS206" s="576">
        <v>63</v>
      </c>
      <c r="CT206" s="576">
        <v>50</v>
      </c>
      <c r="CU206" s="576">
        <v>74</v>
      </c>
      <c r="CV206" s="576">
        <v>124</v>
      </c>
      <c r="CW206" s="586"/>
      <c r="CX206" s="578"/>
      <c r="CY206" s="578"/>
      <c r="CZ206" s="578"/>
      <c r="DA206" s="578">
        <v>9.0909090909090912E-2</v>
      </c>
      <c r="DB206" s="578">
        <v>0.35294117647058826</v>
      </c>
      <c r="DC206" s="578">
        <v>0.28888888888888886</v>
      </c>
      <c r="DD206" s="578">
        <v>0.23529411764705882</v>
      </c>
      <c r="DE206" s="578">
        <v>0.88</v>
      </c>
      <c r="DF206" s="578">
        <v>0.61904761904761907</v>
      </c>
      <c r="DG206" s="578">
        <v>1</v>
      </c>
      <c r="DH206" s="578">
        <v>1.34375</v>
      </c>
      <c r="DI206" s="578">
        <v>1.1746031746031746</v>
      </c>
      <c r="DJ206" s="578">
        <v>1.5555555555555556</v>
      </c>
      <c r="DK206" s="578">
        <v>1.5384615384615385</v>
      </c>
      <c r="DL206" s="578">
        <v>1.5454545454545454</v>
      </c>
      <c r="DM206" s="578">
        <v>1.8</v>
      </c>
      <c r="DN206" s="578">
        <v>0.96551724137931039</v>
      </c>
      <c r="DO206" s="578">
        <v>1.3061224489795917</v>
      </c>
      <c r="DP206" s="578">
        <v>0.59090909090909094</v>
      </c>
      <c r="DQ206" s="578">
        <v>0.63157894736842102</v>
      </c>
      <c r="DR206" s="578">
        <v>0.61386138613861385</v>
      </c>
      <c r="DS206" s="588"/>
      <c r="DT206" s="578">
        <v>0.35897435897435892</v>
      </c>
      <c r="DU206" s="578">
        <v>0.23728813559322037</v>
      </c>
      <c r="DV206" s="578">
        <v>0.2857142857142857</v>
      </c>
      <c r="DW206" s="578">
        <v>0.21999999999999997</v>
      </c>
      <c r="DX206" s="578">
        <v>0.13432835820895528</v>
      </c>
      <c r="DY206" s="578">
        <v>0.17094017094017089</v>
      </c>
      <c r="DZ206" s="578">
        <v>5.3571428571428603E-2</v>
      </c>
      <c r="EA206" s="578">
        <v>0.13888888888888884</v>
      </c>
      <c r="EB206" s="578">
        <v>0.1015625</v>
      </c>
      <c r="EC206" s="578">
        <v>-0.62318840579710155</v>
      </c>
      <c r="ED206" s="578">
        <v>-0.7246376811594204</v>
      </c>
      <c r="EE206" s="578">
        <v>-0.67391304347826098</v>
      </c>
      <c r="EF206" s="578">
        <v>0.18400000000000005</v>
      </c>
      <c r="EG206" s="578">
        <v>0.11278195488721809</v>
      </c>
      <c r="EH206" s="578">
        <v>0.1472868217054264</v>
      </c>
      <c r="EI206" s="578">
        <v>0.12745098039215685</v>
      </c>
      <c r="EJ206" s="578">
        <v>0.16822429906542058</v>
      </c>
      <c r="EK206" s="578">
        <v>0.14832535885167464</v>
      </c>
      <c r="EL206" s="578">
        <v>0.33333333333333337</v>
      </c>
      <c r="EM206" s="578">
        <v>0.26470588235294112</v>
      </c>
      <c r="EN206" s="578">
        <v>0.2931034482758621</v>
      </c>
    </row>
    <row r="207" spans="1:144" x14ac:dyDescent="0.25">
      <c r="A207" s="580" t="s">
        <v>163</v>
      </c>
      <c r="B207" s="581"/>
      <c r="C207" s="581"/>
      <c r="D207" s="581"/>
      <c r="E207" s="581"/>
      <c r="F207" s="581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  <c r="Q207" s="581"/>
      <c r="R207" s="581"/>
      <c r="S207" s="581"/>
      <c r="T207" s="581">
        <v>3</v>
      </c>
      <c r="U207" s="581">
        <v>14</v>
      </c>
      <c r="V207" s="581">
        <v>17</v>
      </c>
      <c r="W207" s="581">
        <v>11</v>
      </c>
      <c r="X207" s="581">
        <v>34</v>
      </c>
      <c r="Y207" s="581">
        <v>45</v>
      </c>
      <c r="Z207" s="581">
        <v>33</v>
      </c>
      <c r="AA207" s="581">
        <v>61</v>
      </c>
      <c r="AB207" s="581">
        <v>94</v>
      </c>
      <c r="AC207" s="581">
        <v>7</v>
      </c>
      <c r="AD207" s="581">
        <v>9</v>
      </c>
      <c r="AE207" s="581">
        <v>16</v>
      </c>
      <c r="AF207" s="581">
        <v>17</v>
      </c>
      <c r="AG207" s="581">
        <v>25</v>
      </c>
      <c r="AH207" s="581">
        <v>42</v>
      </c>
      <c r="AI207" s="581">
        <v>39</v>
      </c>
      <c r="AJ207" s="581">
        <v>59</v>
      </c>
      <c r="AK207" s="581">
        <v>98</v>
      </c>
      <c r="AL207" s="581">
        <v>6</v>
      </c>
      <c r="AM207" s="581">
        <v>10</v>
      </c>
      <c r="AN207" s="581">
        <v>16</v>
      </c>
      <c r="AO207" s="581">
        <v>31</v>
      </c>
      <c r="AP207" s="581">
        <v>32</v>
      </c>
      <c r="AQ207" s="581">
        <v>63</v>
      </c>
      <c r="AR207" s="581">
        <v>50</v>
      </c>
      <c r="AS207" s="581">
        <v>67</v>
      </c>
      <c r="AT207" s="581">
        <v>117</v>
      </c>
      <c r="AU207" s="581">
        <v>1</v>
      </c>
      <c r="AV207" s="581">
        <v>12</v>
      </c>
      <c r="AW207" s="581">
        <v>13</v>
      </c>
      <c r="AX207" s="581">
        <v>18</v>
      </c>
      <c r="AY207" s="581">
        <v>26</v>
      </c>
      <c r="AZ207" s="581">
        <v>44</v>
      </c>
      <c r="BA207" s="581">
        <v>56</v>
      </c>
      <c r="BB207" s="581">
        <v>72</v>
      </c>
      <c r="BC207" s="581">
        <v>128</v>
      </c>
      <c r="BD207" s="581">
        <v>4</v>
      </c>
      <c r="BE207" s="581">
        <v>22</v>
      </c>
      <c r="BF207" s="581">
        <v>26</v>
      </c>
      <c r="BG207" s="581">
        <v>20</v>
      </c>
      <c r="BH207" s="581">
        <v>29</v>
      </c>
      <c r="BI207" s="581">
        <v>49</v>
      </c>
      <c r="BJ207" s="581">
        <v>69</v>
      </c>
      <c r="BK207" s="581">
        <v>69</v>
      </c>
      <c r="BL207" s="581">
        <v>138</v>
      </c>
      <c r="BM207" s="581">
        <v>31</v>
      </c>
      <c r="BN207" s="581">
        <v>43</v>
      </c>
      <c r="BO207" s="581">
        <v>74</v>
      </c>
      <c r="BP207" s="581">
        <v>44</v>
      </c>
      <c r="BQ207" s="581">
        <v>57</v>
      </c>
      <c r="BR207" s="581">
        <v>101</v>
      </c>
      <c r="BS207" s="581">
        <v>125</v>
      </c>
      <c r="BT207" s="581">
        <v>133</v>
      </c>
      <c r="BU207" s="581">
        <v>258</v>
      </c>
      <c r="BV207" s="581">
        <v>28</v>
      </c>
      <c r="BW207" s="581">
        <v>40</v>
      </c>
      <c r="BX207" s="581">
        <v>68</v>
      </c>
      <c r="BY207" s="581">
        <v>28</v>
      </c>
      <c r="BZ207" s="581">
        <v>29</v>
      </c>
      <c r="CA207" s="581">
        <v>57</v>
      </c>
      <c r="CB207" s="581">
        <v>102</v>
      </c>
      <c r="CC207" s="581">
        <v>107</v>
      </c>
      <c r="CD207" s="581">
        <v>209</v>
      </c>
      <c r="CE207" s="581">
        <v>36</v>
      </c>
      <c r="CF207" s="581">
        <v>28</v>
      </c>
      <c r="CG207" s="581">
        <v>64</v>
      </c>
      <c r="CH207" s="581">
        <v>19</v>
      </c>
      <c r="CI207" s="581">
        <v>41</v>
      </c>
      <c r="CJ207" s="581">
        <v>60</v>
      </c>
      <c r="CK207" s="581">
        <v>72</v>
      </c>
      <c r="CL207" s="581">
        <v>102</v>
      </c>
      <c r="CM207" s="581">
        <v>174</v>
      </c>
      <c r="CN207" s="581">
        <v>26</v>
      </c>
      <c r="CO207" s="581">
        <v>36</v>
      </c>
      <c r="CP207" s="581">
        <v>62</v>
      </c>
      <c r="CQ207" s="581">
        <v>28</v>
      </c>
      <c r="CR207" s="581">
        <v>35</v>
      </c>
      <c r="CS207" s="581">
        <v>63</v>
      </c>
      <c r="CT207" s="581">
        <v>50</v>
      </c>
      <c r="CU207" s="581">
        <v>74</v>
      </c>
      <c r="CV207" s="581">
        <v>124</v>
      </c>
      <c r="CW207" s="586"/>
      <c r="CX207" s="582"/>
      <c r="CY207" s="582"/>
      <c r="CZ207" s="582"/>
      <c r="DA207" s="582">
        <v>9.0909090909090912E-2</v>
      </c>
      <c r="DB207" s="582">
        <v>0.35294117647058826</v>
      </c>
      <c r="DC207" s="582">
        <v>0.28888888888888886</v>
      </c>
      <c r="DD207" s="582">
        <v>0.23529411764705882</v>
      </c>
      <c r="DE207" s="582">
        <v>0.88</v>
      </c>
      <c r="DF207" s="582">
        <v>0.61904761904761907</v>
      </c>
      <c r="DG207" s="582">
        <v>1</v>
      </c>
      <c r="DH207" s="582">
        <v>1.34375</v>
      </c>
      <c r="DI207" s="582">
        <v>1.1746031746031746</v>
      </c>
      <c r="DJ207" s="582">
        <v>1.5555555555555556</v>
      </c>
      <c r="DK207" s="582">
        <v>1.5384615384615385</v>
      </c>
      <c r="DL207" s="582">
        <v>1.5454545454545454</v>
      </c>
      <c r="DM207" s="582">
        <v>1.8</v>
      </c>
      <c r="DN207" s="582">
        <v>0.96551724137931039</v>
      </c>
      <c r="DO207" s="582">
        <v>1.3061224489795917</v>
      </c>
      <c r="DP207" s="582">
        <v>0.59090909090909094</v>
      </c>
      <c r="DQ207" s="582">
        <v>0.63157894736842102</v>
      </c>
      <c r="DR207" s="582">
        <v>0.61386138613861385</v>
      </c>
      <c r="DS207" s="588"/>
      <c r="DT207" s="582">
        <v>0.35897435897435892</v>
      </c>
      <c r="DU207" s="582">
        <v>0.23728813559322037</v>
      </c>
      <c r="DV207" s="582">
        <v>0.2857142857142857</v>
      </c>
      <c r="DW207" s="582">
        <v>0.21999999999999997</v>
      </c>
      <c r="DX207" s="582">
        <v>0.13432835820895528</v>
      </c>
      <c r="DY207" s="582">
        <v>0.17094017094017089</v>
      </c>
      <c r="DZ207" s="582">
        <v>5.3571428571428603E-2</v>
      </c>
      <c r="EA207" s="582">
        <v>0.13888888888888884</v>
      </c>
      <c r="EB207" s="582">
        <v>0.1015625</v>
      </c>
      <c r="EC207" s="582">
        <v>-0.62318840579710155</v>
      </c>
      <c r="ED207" s="582">
        <v>-0.7246376811594204</v>
      </c>
      <c r="EE207" s="582">
        <v>-0.67391304347826098</v>
      </c>
      <c r="EF207" s="582">
        <v>0.18400000000000005</v>
      </c>
      <c r="EG207" s="582">
        <v>0.11278195488721809</v>
      </c>
      <c r="EH207" s="582">
        <v>0.1472868217054264</v>
      </c>
      <c r="EI207" s="582">
        <v>0.12745098039215685</v>
      </c>
      <c r="EJ207" s="582">
        <v>0.16822429906542058</v>
      </c>
      <c r="EK207" s="582">
        <v>0.14832535885167464</v>
      </c>
      <c r="EL207" s="582">
        <v>0.33333333333333337</v>
      </c>
      <c r="EM207" s="582">
        <v>0.26470588235294112</v>
      </c>
      <c r="EN207" s="582">
        <v>0.2931034482758621</v>
      </c>
    </row>
    <row r="208" spans="1:144" x14ac:dyDescent="0.25">
      <c r="A208" s="583" t="s">
        <v>1096</v>
      </c>
      <c r="B208" s="581"/>
      <c r="C208" s="581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  <c r="Q208" s="581"/>
      <c r="R208" s="581"/>
      <c r="S208" s="581"/>
      <c r="T208" s="581">
        <v>3</v>
      </c>
      <c r="U208" s="581">
        <v>14</v>
      </c>
      <c r="V208" s="581">
        <v>17</v>
      </c>
      <c r="W208" s="581">
        <v>11</v>
      </c>
      <c r="X208" s="581">
        <v>34</v>
      </c>
      <c r="Y208" s="581">
        <v>45</v>
      </c>
      <c r="Z208" s="581">
        <v>33</v>
      </c>
      <c r="AA208" s="581">
        <v>61</v>
      </c>
      <c r="AB208" s="581">
        <v>94</v>
      </c>
      <c r="AC208" s="581">
        <v>7</v>
      </c>
      <c r="AD208" s="581">
        <v>9</v>
      </c>
      <c r="AE208" s="581">
        <v>16</v>
      </c>
      <c r="AF208" s="581">
        <v>17</v>
      </c>
      <c r="AG208" s="581">
        <v>25</v>
      </c>
      <c r="AH208" s="581">
        <v>42</v>
      </c>
      <c r="AI208" s="581">
        <v>39</v>
      </c>
      <c r="AJ208" s="581">
        <v>59</v>
      </c>
      <c r="AK208" s="581">
        <v>98</v>
      </c>
      <c r="AL208" s="581">
        <v>6</v>
      </c>
      <c r="AM208" s="581">
        <v>10</v>
      </c>
      <c r="AN208" s="581">
        <v>16</v>
      </c>
      <c r="AO208" s="581">
        <v>31</v>
      </c>
      <c r="AP208" s="581">
        <v>32</v>
      </c>
      <c r="AQ208" s="581">
        <v>63</v>
      </c>
      <c r="AR208" s="581">
        <v>50</v>
      </c>
      <c r="AS208" s="581">
        <v>67</v>
      </c>
      <c r="AT208" s="581">
        <v>117</v>
      </c>
      <c r="AU208" s="581">
        <v>1</v>
      </c>
      <c r="AV208" s="581">
        <v>12</v>
      </c>
      <c r="AW208" s="581">
        <v>13</v>
      </c>
      <c r="AX208" s="581">
        <v>18</v>
      </c>
      <c r="AY208" s="581">
        <v>26</v>
      </c>
      <c r="AZ208" s="581">
        <v>44</v>
      </c>
      <c r="BA208" s="581">
        <v>56</v>
      </c>
      <c r="BB208" s="581">
        <v>72</v>
      </c>
      <c r="BC208" s="581">
        <v>128</v>
      </c>
      <c r="BD208" s="581">
        <v>4</v>
      </c>
      <c r="BE208" s="581">
        <v>22</v>
      </c>
      <c r="BF208" s="581">
        <v>26</v>
      </c>
      <c r="BG208" s="581">
        <v>20</v>
      </c>
      <c r="BH208" s="581">
        <v>29</v>
      </c>
      <c r="BI208" s="581">
        <v>49</v>
      </c>
      <c r="BJ208" s="581">
        <v>69</v>
      </c>
      <c r="BK208" s="581">
        <v>69</v>
      </c>
      <c r="BL208" s="581">
        <v>138</v>
      </c>
      <c r="BM208" s="581">
        <v>31</v>
      </c>
      <c r="BN208" s="581">
        <v>43</v>
      </c>
      <c r="BO208" s="581">
        <v>74</v>
      </c>
      <c r="BP208" s="581">
        <v>44</v>
      </c>
      <c r="BQ208" s="581">
        <v>57</v>
      </c>
      <c r="BR208" s="581">
        <v>101</v>
      </c>
      <c r="BS208" s="581">
        <v>125</v>
      </c>
      <c r="BT208" s="581">
        <v>133</v>
      </c>
      <c r="BU208" s="581">
        <v>258</v>
      </c>
      <c r="BV208" s="581">
        <v>28</v>
      </c>
      <c r="BW208" s="581">
        <v>40</v>
      </c>
      <c r="BX208" s="581">
        <v>68</v>
      </c>
      <c r="BY208" s="581">
        <v>28</v>
      </c>
      <c r="BZ208" s="581">
        <v>29</v>
      </c>
      <c r="CA208" s="581">
        <v>57</v>
      </c>
      <c r="CB208" s="581">
        <v>102</v>
      </c>
      <c r="CC208" s="581">
        <v>107</v>
      </c>
      <c r="CD208" s="581">
        <v>209</v>
      </c>
      <c r="CE208" s="581">
        <v>36</v>
      </c>
      <c r="CF208" s="581">
        <v>28</v>
      </c>
      <c r="CG208" s="581">
        <v>64</v>
      </c>
      <c r="CH208" s="581">
        <v>19</v>
      </c>
      <c r="CI208" s="581">
        <v>41</v>
      </c>
      <c r="CJ208" s="581">
        <v>60</v>
      </c>
      <c r="CK208" s="581">
        <v>72</v>
      </c>
      <c r="CL208" s="581">
        <v>102</v>
      </c>
      <c r="CM208" s="581">
        <v>174</v>
      </c>
      <c r="CN208" s="581">
        <v>26</v>
      </c>
      <c r="CO208" s="581">
        <v>36</v>
      </c>
      <c r="CP208" s="581">
        <v>62</v>
      </c>
      <c r="CQ208" s="581">
        <v>28</v>
      </c>
      <c r="CR208" s="581">
        <v>35</v>
      </c>
      <c r="CS208" s="581">
        <v>63</v>
      </c>
      <c r="CT208" s="581">
        <v>50</v>
      </c>
      <c r="CU208" s="581">
        <v>74</v>
      </c>
      <c r="CV208" s="581">
        <v>124</v>
      </c>
      <c r="CW208" s="586"/>
      <c r="CX208" s="582"/>
      <c r="CY208" s="582"/>
      <c r="CZ208" s="582"/>
      <c r="DA208" s="582">
        <v>9.0909090909090912E-2</v>
      </c>
      <c r="DB208" s="582">
        <v>0.35294117647058826</v>
      </c>
      <c r="DC208" s="582">
        <v>0.28888888888888886</v>
      </c>
      <c r="DD208" s="582">
        <v>0.23529411764705882</v>
      </c>
      <c r="DE208" s="582">
        <v>0.88</v>
      </c>
      <c r="DF208" s="582">
        <v>0.61904761904761907</v>
      </c>
      <c r="DG208" s="582">
        <v>1</v>
      </c>
      <c r="DH208" s="582">
        <v>1.34375</v>
      </c>
      <c r="DI208" s="582">
        <v>1.1746031746031746</v>
      </c>
      <c r="DJ208" s="582">
        <v>1.5555555555555556</v>
      </c>
      <c r="DK208" s="582">
        <v>1.5384615384615385</v>
      </c>
      <c r="DL208" s="582">
        <v>1.5454545454545454</v>
      </c>
      <c r="DM208" s="582">
        <v>1.8</v>
      </c>
      <c r="DN208" s="582">
        <v>0.96551724137931039</v>
      </c>
      <c r="DO208" s="582">
        <v>1.3061224489795917</v>
      </c>
      <c r="DP208" s="582">
        <v>0.59090909090909094</v>
      </c>
      <c r="DQ208" s="582">
        <v>0.63157894736842102</v>
      </c>
      <c r="DR208" s="582">
        <v>0.61386138613861385</v>
      </c>
      <c r="DS208" s="588"/>
      <c r="DT208" s="582">
        <v>0.35897435897435892</v>
      </c>
      <c r="DU208" s="582">
        <v>0.23728813559322037</v>
      </c>
      <c r="DV208" s="582">
        <v>0.2857142857142857</v>
      </c>
      <c r="DW208" s="582">
        <v>0.21999999999999997</v>
      </c>
      <c r="DX208" s="582">
        <v>0.13432835820895528</v>
      </c>
      <c r="DY208" s="582">
        <v>0.17094017094017089</v>
      </c>
      <c r="DZ208" s="582">
        <v>5.3571428571428603E-2</v>
      </c>
      <c r="EA208" s="582">
        <v>0.13888888888888884</v>
      </c>
      <c r="EB208" s="582">
        <v>0.1015625</v>
      </c>
      <c r="EC208" s="582">
        <v>-0.62318840579710155</v>
      </c>
      <c r="ED208" s="582">
        <v>-0.7246376811594204</v>
      </c>
      <c r="EE208" s="582">
        <v>-0.67391304347826098</v>
      </c>
      <c r="EF208" s="582">
        <v>0.18400000000000005</v>
      </c>
      <c r="EG208" s="582">
        <v>0.11278195488721809</v>
      </c>
      <c r="EH208" s="582">
        <v>0.1472868217054264</v>
      </c>
      <c r="EI208" s="582">
        <v>0.12745098039215685</v>
      </c>
      <c r="EJ208" s="582">
        <v>0.16822429906542058</v>
      </c>
      <c r="EK208" s="582">
        <v>0.14832535885167464</v>
      </c>
      <c r="EL208" s="582">
        <v>0.33333333333333337</v>
      </c>
      <c r="EM208" s="582">
        <v>0.26470588235294112</v>
      </c>
      <c r="EN208" s="582">
        <v>0.2931034482758621</v>
      </c>
    </row>
    <row r="209" spans="1:144" x14ac:dyDescent="0.25">
      <c r="A209" s="575" t="s">
        <v>1091</v>
      </c>
      <c r="B209" s="576">
        <v>7</v>
      </c>
      <c r="C209" s="576">
        <v>6</v>
      </c>
      <c r="D209" s="576">
        <v>13</v>
      </c>
      <c r="E209" s="576">
        <v>10</v>
      </c>
      <c r="F209" s="576">
        <v>7</v>
      </c>
      <c r="G209" s="576">
        <v>17</v>
      </c>
      <c r="H209" s="576">
        <v>18</v>
      </c>
      <c r="I209" s="576">
        <v>28</v>
      </c>
      <c r="J209" s="576">
        <v>46</v>
      </c>
      <c r="K209" s="576">
        <v>6</v>
      </c>
      <c r="L209" s="576">
        <v>12</v>
      </c>
      <c r="M209" s="576">
        <v>18</v>
      </c>
      <c r="N209" s="576">
        <v>13</v>
      </c>
      <c r="O209" s="576">
        <v>10</v>
      </c>
      <c r="P209" s="576">
        <v>23</v>
      </c>
      <c r="Q209" s="576">
        <v>22</v>
      </c>
      <c r="R209" s="576">
        <v>24</v>
      </c>
      <c r="S209" s="576">
        <v>46</v>
      </c>
      <c r="T209" s="576">
        <v>1</v>
      </c>
      <c r="U209" s="576">
        <v>8</v>
      </c>
      <c r="V209" s="576">
        <v>9</v>
      </c>
      <c r="W209" s="576">
        <v>6</v>
      </c>
      <c r="X209" s="576">
        <v>6</v>
      </c>
      <c r="Y209" s="576">
        <v>12</v>
      </c>
      <c r="Z209" s="576">
        <v>21</v>
      </c>
      <c r="AA209" s="576">
        <v>21</v>
      </c>
      <c r="AB209" s="576">
        <v>42</v>
      </c>
      <c r="AC209" s="576">
        <v>6</v>
      </c>
      <c r="AD209" s="576">
        <v>6</v>
      </c>
      <c r="AE209" s="576">
        <v>12</v>
      </c>
      <c r="AF209" s="576">
        <v>4</v>
      </c>
      <c r="AG209" s="576">
        <v>3</v>
      </c>
      <c r="AH209" s="576">
        <v>7</v>
      </c>
      <c r="AI209" s="576">
        <v>15</v>
      </c>
      <c r="AJ209" s="576">
        <v>18</v>
      </c>
      <c r="AK209" s="576">
        <v>33</v>
      </c>
      <c r="AL209" s="576">
        <v>7</v>
      </c>
      <c r="AM209" s="576">
        <v>9</v>
      </c>
      <c r="AN209" s="576">
        <v>16</v>
      </c>
      <c r="AO209" s="576">
        <v>9</v>
      </c>
      <c r="AP209" s="576">
        <v>4</v>
      </c>
      <c r="AQ209" s="576">
        <v>13</v>
      </c>
      <c r="AR209" s="576">
        <v>17</v>
      </c>
      <c r="AS209" s="576">
        <v>11</v>
      </c>
      <c r="AT209" s="576">
        <v>28</v>
      </c>
      <c r="AU209" s="576">
        <v>4</v>
      </c>
      <c r="AV209" s="576">
        <v>6</v>
      </c>
      <c r="AW209" s="576">
        <v>10</v>
      </c>
      <c r="AX209" s="576">
        <v>5</v>
      </c>
      <c r="AY209" s="576">
        <v>0</v>
      </c>
      <c r="AZ209" s="576">
        <v>5</v>
      </c>
      <c r="BA209" s="576">
        <v>18</v>
      </c>
      <c r="BB209" s="576">
        <v>9</v>
      </c>
      <c r="BC209" s="576">
        <v>27</v>
      </c>
      <c r="BD209" s="576">
        <v>3</v>
      </c>
      <c r="BE209" s="576">
        <v>1</v>
      </c>
      <c r="BF209" s="576">
        <v>4</v>
      </c>
      <c r="BG209" s="576">
        <v>15</v>
      </c>
      <c r="BH209" s="576">
        <v>20</v>
      </c>
      <c r="BI209" s="576">
        <v>35</v>
      </c>
      <c r="BJ209" s="576">
        <v>24</v>
      </c>
      <c r="BK209" s="576">
        <v>23</v>
      </c>
      <c r="BL209" s="576">
        <v>47</v>
      </c>
      <c r="BM209" s="576">
        <v>7</v>
      </c>
      <c r="BN209" s="576">
        <v>3</v>
      </c>
      <c r="BO209" s="576">
        <v>10</v>
      </c>
      <c r="BP209" s="576">
        <v>4</v>
      </c>
      <c r="BQ209" s="576">
        <v>7</v>
      </c>
      <c r="BR209" s="576">
        <v>11</v>
      </c>
      <c r="BS209" s="576">
        <v>19</v>
      </c>
      <c r="BT209" s="576">
        <v>26</v>
      </c>
      <c r="BU209" s="576">
        <v>45</v>
      </c>
      <c r="BV209" s="576">
        <v>7</v>
      </c>
      <c r="BW209" s="576">
        <v>6</v>
      </c>
      <c r="BX209" s="576">
        <v>13</v>
      </c>
      <c r="BY209" s="576">
        <v>4</v>
      </c>
      <c r="BZ209" s="576">
        <v>2</v>
      </c>
      <c r="CA209" s="576">
        <v>6</v>
      </c>
      <c r="CB209" s="576">
        <v>16</v>
      </c>
      <c r="CC209" s="576">
        <v>19</v>
      </c>
      <c r="CD209" s="576">
        <v>35</v>
      </c>
      <c r="CE209" s="576">
        <v>8</v>
      </c>
      <c r="CF209" s="576">
        <v>11</v>
      </c>
      <c r="CG209" s="576">
        <v>19</v>
      </c>
      <c r="CH209" s="576">
        <v>6</v>
      </c>
      <c r="CI209" s="576">
        <v>12</v>
      </c>
      <c r="CJ209" s="576">
        <v>18</v>
      </c>
      <c r="CK209" s="576">
        <v>17</v>
      </c>
      <c r="CL209" s="576">
        <v>20</v>
      </c>
      <c r="CM209" s="576">
        <v>37</v>
      </c>
      <c r="CN209" s="576">
        <v>4</v>
      </c>
      <c r="CO209" s="576">
        <v>6</v>
      </c>
      <c r="CP209" s="576">
        <v>10</v>
      </c>
      <c r="CQ209" s="576">
        <v>12</v>
      </c>
      <c r="CR209" s="576">
        <v>6</v>
      </c>
      <c r="CS209" s="576">
        <v>18</v>
      </c>
      <c r="CT209" s="576">
        <v>25</v>
      </c>
      <c r="CU209" s="576">
        <v>14</v>
      </c>
      <c r="CV209" s="576">
        <v>39</v>
      </c>
      <c r="CW209" s="586"/>
      <c r="CX209" s="578">
        <v>0.53846153846153844</v>
      </c>
      <c r="CY209" s="578">
        <v>0.9</v>
      </c>
      <c r="CZ209" s="578">
        <v>0.69565217391304346</v>
      </c>
      <c r="DA209" s="578">
        <v>0.66666666666666663</v>
      </c>
      <c r="DB209" s="578">
        <v>1</v>
      </c>
      <c r="DC209" s="578">
        <v>0.83333333333333337</v>
      </c>
      <c r="DD209" s="578">
        <v>0.75</v>
      </c>
      <c r="DE209" s="578">
        <v>0.33333333333333331</v>
      </c>
      <c r="DF209" s="578">
        <v>0.5714285714285714</v>
      </c>
      <c r="DG209" s="578">
        <v>0.77777777777777779</v>
      </c>
      <c r="DH209" s="578">
        <v>0.75</v>
      </c>
      <c r="DI209" s="578">
        <v>0.76923076923076927</v>
      </c>
      <c r="DJ209" s="578">
        <v>1.4</v>
      </c>
      <c r="DK209" s="578"/>
      <c r="DL209" s="578">
        <v>2.6</v>
      </c>
      <c r="DM209" s="578">
        <v>0.53333333333333333</v>
      </c>
      <c r="DN209" s="578">
        <v>0.55000000000000004</v>
      </c>
      <c r="DO209" s="578">
        <v>0.54285714285714282</v>
      </c>
      <c r="DP209" s="578">
        <v>1</v>
      </c>
      <c r="DQ209" s="578">
        <v>0.8571428571428571</v>
      </c>
      <c r="DR209" s="578">
        <v>0.90909090909090906</v>
      </c>
      <c r="DS209" s="588"/>
      <c r="DT209" s="578">
        <v>0</v>
      </c>
      <c r="DU209" s="578">
        <v>0.11111111111111116</v>
      </c>
      <c r="DV209" s="578">
        <v>6.0606060606060552E-2</v>
      </c>
      <c r="DW209" s="578">
        <v>0</v>
      </c>
      <c r="DX209" s="578">
        <v>-0.36363636363636354</v>
      </c>
      <c r="DY209" s="578">
        <v>-0.14285714285714279</v>
      </c>
      <c r="DZ209" s="578">
        <v>0.33333333333333337</v>
      </c>
      <c r="EA209" s="578">
        <v>0.55555555555555558</v>
      </c>
      <c r="EB209" s="578">
        <v>0.40740740740740744</v>
      </c>
      <c r="EC209" s="578">
        <v>8.333333333333337E-2</v>
      </c>
      <c r="ED209" s="578">
        <v>4.3478260869565188E-2</v>
      </c>
      <c r="EE209" s="578">
        <v>6.3829787234042534E-2</v>
      </c>
      <c r="EF209" s="578">
        <v>0</v>
      </c>
      <c r="EG209" s="578">
        <v>0.11538461538461542</v>
      </c>
      <c r="EH209" s="578">
        <v>6.6666666666666652E-2</v>
      </c>
      <c r="EI209" s="578">
        <v>-0.1875</v>
      </c>
      <c r="EJ209" s="578">
        <v>0</v>
      </c>
      <c r="EK209" s="578">
        <v>-8.5714285714285632E-2</v>
      </c>
      <c r="EL209" s="578">
        <v>0</v>
      </c>
      <c r="EM209" s="578">
        <v>0.30000000000000004</v>
      </c>
      <c r="EN209" s="578">
        <v>0.16216216216216217</v>
      </c>
    </row>
    <row r="210" spans="1:144" x14ac:dyDescent="0.25">
      <c r="A210" s="580" t="s">
        <v>163</v>
      </c>
      <c r="B210" s="581">
        <v>7</v>
      </c>
      <c r="C210" s="581">
        <v>6</v>
      </c>
      <c r="D210" s="581">
        <v>13</v>
      </c>
      <c r="E210" s="581">
        <v>10</v>
      </c>
      <c r="F210" s="581">
        <v>7</v>
      </c>
      <c r="G210" s="581">
        <v>17</v>
      </c>
      <c r="H210" s="581">
        <v>18</v>
      </c>
      <c r="I210" s="581">
        <v>28</v>
      </c>
      <c r="J210" s="581">
        <v>46</v>
      </c>
      <c r="K210" s="581">
        <v>6</v>
      </c>
      <c r="L210" s="581">
        <v>12</v>
      </c>
      <c r="M210" s="581">
        <v>18</v>
      </c>
      <c r="N210" s="581">
        <v>13</v>
      </c>
      <c r="O210" s="581">
        <v>10</v>
      </c>
      <c r="P210" s="581">
        <v>23</v>
      </c>
      <c r="Q210" s="581">
        <v>22</v>
      </c>
      <c r="R210" s="581">
        <v>24</v>
      </c>
      <c r="S210" s="581">
        <v>46</v>
      </c>
      <c r="T210" s="581">
        <v>1</v>
      </c>
      <c r="U210" s="581">
        <v>8</v>
      </c>
      <c r="V210" s="581">
        <v>9</v>
      </c>
      <c r="W210" s="581">
        <v>6</v>
      </c>
      <c r="X210" s="581">
        <v>6</v>
      </c>
      <c r="Y210" s="581">
        <v>12</v>
      </c>
      <c r="Z210" s="581">
        <v>21</v>
      </c>
      <c r="AA210" s="581">
        <v>21</v>
      </c>
      <c r="AB210" s="581">
        <v>42</v>
      </c>
      <c r="AC210" s="581">
        <v>6</v>
      </c>
      <c r="AD210" s="581">
        <v>6</v>
      </c>
      <c r="AE210" s="581">
        <v>12</v>
      </c>
      <c r="AF210" s="581">
        <v>4</v>
      </c>
      <c r="AG210" s="581">
        <v>3</v>
      </c>
      <c r="AH210" s="581">
        <v>7</v>
      </c>
      <c r="AI210" s="581">
        <v>15</v>
      </c>
      <c r="AJ210" s="581">
        <v>18</v>
      </c>
      <c r="AK210" s="581">
        <v>33</v>
      </c>
      <c r="AL210" s="581">
        <v>7</v>
      </c>
      <c r="AM210" s="581">
        <v>9</v>
      </c>
      <c r="AN210" s="581">
        <v>16</v>
      </c>
      <c r="AO210" s="581">
        <v>9</v>
      </c>
      <c r="AP210" s="581">
        <v>4</v>
      </c>
      <c r="AQ210" s="581">
        <v>13</v>
      </c>
      <c r="AR210" s="581">
        <v>17</v>
      </c>
      <c r="AS210" s="581">
        <v>11</v>
      </c>
      <c r="AT210" s="581">
        <v>28</v>
      </c>
      <c r="AU210" s="581">
        <v>4</v>
      </c>
      <c r="AV210" s="581">
        <v>6</v>
      </c>
      <c r="AW210" s="581">
        <v>10</v>
      </c>
      <c r="AX210" s="581">
        <v>5</v>
      </c>
      <c r="AY210" s="581">
        <v>0</v>
      </c>
      <c r="AZ210" s="581">
        <v>5</v>
      </c>
      <c r="BA210" s="581">
        <v>18</v>
      </c>
      <c r="BB210" s="581">
        <v>9</v>
      </c>
      <c r="BC210" s="581">
        <v>27</v>
      </c>
      <c r="BD210" s="581">
        <v>3</v>
      </c>
      <c r="BE210" s="581">
        <v>1</v>
      </c>
      <c r="BF210" s="581">
        <v>4</v>
      </c>
      <c r="BG210" s="581">
        <v>15</v>
      </c>
      <c r="BH210" s="581">
        <v>20</v>
      </c>
      <c r="BI210" s="581">
        <v>35</v>
      </c>
      <c r="BJ210" s="581">
        <v>24</v>
      </c>
      <c r="BK210" s="581">
        <v>23</v>
      </c>
      <c r="BL210" s="581">
        <v>47</v>
      </c>
      <c r="BM210" s="581">
        <v>7</v>
      </c>
      <c r="BN210" s="581">
        <v>3</v>
      </c>
      <c r="BO210" s="581">
        <v>10</v>
      </c>
      <c r="BP210" s="581">
        <v>4</v>
      </c>
      <c r="BQ210" s="581">
        <v>7</v>
      </c>
      <c r="BR210" s="581">
        <v>11</v>
      </c>
      <c r="BS210" s="581">
        <v>19</v>
      </c>
      <c r="BT210" s="581">
        <v>26</v>
      </c>
      <c r="BU210" s="581">
        <v>45</v>
      </c>
      <c r="BV210" s="581">
        <v>7</v>
      </c>
      <c r="BW210" s="581">
        <v>6</v>
      </c>
      <c r="BX210" s="581">
        <v>13</v>
      </c>
      <c r="BY210" s="581">
        <v>4</v>
      </c>
      <c r="BZ210" s="581">
        <v>2</v>
      </c>
      <c r="CA210" s="581">
        <v>6</v>
      </c>
      <c r="CB210" s="581">
        <v>16</v>
      </c>
      <c r="CC210" s="581">
        <v>19</v>
      </c>
      <c r="CD210" s="581">
        <v>35</v>
      </c>
      <c r="CE210" s="581">
        <v>8</v>
      </c>
      <c r="CF210" s="581">
        <v>11</v>
      </c>
      <c r="CG210" s="581">
        <v>19</v>
      </c>
      <c r="CH210" s="581">
        <v>6</v>
      </c>
      <c r="CI210" s="581">
        <v>12</v>
      </c>
      <c r="CJ210" s="581">
        <v>18</v>
      </c>
      <c r="CK210" s="581">
        <v>17</v>
      </c>
      <c r="CL210" s="581">
        <v>20</v>
      </c>
      <c r="CM210" s="581">
        <v>37</v>
      </c>
      <c r="CN210" s="581">
        <v>4</v>
      </c>
      <c r="CO210" s="581">
        <v>6</v>
      </c>
      <c r="CP210" s="581">
        <v>10</v>
      </c>
      <c r="CQ210" s="581">
        <v>12</v>
      </c>
      <c r="CR210" s="581">
        <v>6</v>
      </c>
      <c r="CS210" s="581">
        <v>18</v>
      </c>
      <c r="CT210" s="581">
        <v>25</v>
      </c>
      <c r="CU210" s="581">
        <v>14</v>
      </c>
      <c r="CV210" s="581">
        <v>39</v>
      </c>
      <c r="CW210" s="586"/>
      <c r="CX210" s="582">
        <v>0.53846153846153844</v>
      </c>
      <c r="CY210" s="582">
        <v>0.9</v>
      </c>
      <c r="CZ210" s="582">
        <v>0.69565217391304346</v>
      </c>
      <c r="DA210" s="582">
        <v>0.66666666666666663</v>
      </c>
      <c r="DB210" s="582">
        <v>1</v>
      </c>
      <c r="DC210" s="582">
        <v>0.83333333333333337</v>
      </c>
      <c r="DD210" s="582">
        <v>0.75</v>
      </c>
      <c r="DE210" s="582">
        <v>0.33333333333333331</v>
      </c>
      <c r="DF210" s="582">
        <v>0.5714285714285714</v>
      </c>
      <c r="DG210" s="582">
        <v>0.77777777777777779</v>
      </c>
      <c r="DH210" s="582">
        <v>0.75</v>
      </c>
      <c r="DI210" s="582">
        <v>0.76923076923076927</v>
      </c>
      <c r="DJ210" s="582">
        <v>1.4</v>
      </c>
      <c r="DK210" s="582"/>
      <c r="DL210" s="582">
        <v>2.6</v>
      </c>
      <c r="DM210" s="582">
        <v>0.53333333333333333</v>
      </c>
      <c r="DN210" s="582">
        <v>0.55000000000000004</v>
      </c>
      <c r="DO210" s="582">
        <v>0.54285714285714282</v>
      </c>
      <c r="DP210" s="582">
        <v>1</v>
      </c>
      <c r="DQ210" s="582">
        <v>0.8571428571428571</v>
      </c>
      <c r="DR210" s="582">
        <v>0.90909090909090906</v>
      </c>
      <c r="DS210" s="588"/>
      <c r="DT210" s="582">
        <v>0</v>
      </c>
      <c r="DU210" s="582">
        <v>0.11111111111111116</v>
      </c>
      <c r="DV210" s="582">
        <v>6.0606060606060552E-2</v>
      </c>
      <c r="DW210" s="582">
        <v>0</v>
      </c>
      <c r="DX210" s="582">
        <v>-0.36363636363636354</v>
      </c>
      <c r="DY210" s="582">
        <v>-0.14285714285714279</v>
      </c>
      <c r="DZ210" s="582">
        <v>0.33333333333333337</v>
      </c>
      <c r="EA210" s="582">
        <v>0.55555555555555558</v>
      </c>
      <c r="EB210" s="582">
        <v>0.40740740740740744</v>
      </c>
      <c r="EC210" s="582">
        <v>8.333333333333337E-2</v>
      </c>
      <c r="ED210" s="582">
        <v>4.3478260869565188E-2</v>
      </c>
      <c r="EE210" s="582">
        <v>6.3829787234042534E-2</v>
      </c>
      <c r="EF210" s="582">
        <v>0</v>
      </c>
      <c r="EG210" s="582">
        <v>0.11538461538461542</v>
      </c>
      <c r="EH210" s="582">
        <v>6.6666666666666652E-2</v>
      </c>
      <c r="EI210" s="582">
        <v>-0.1875</v>
      </c>
      <c r="EJ210" s="582">
        <v>0</v>
      </c>
      <c r="EK210" s="582">
        <v>-8.5714285714285632E-2</v>
      </c>
      <c r="EL210" s="582">
        <v>0</v>
      </c>
      <c r="EM210" s="582">
        <v>0.30000000000000004</v>
      </c>
      <c r="EN210" s="582">
        <v>0.16216216216216217</v>
      </c>
    </row>
    <row r="211" spans="1:144" x14ac:dyDescent="0.25">
      <c r="A211" s="583" t="s">
        <v>1095</v>
      </c>
      <c r="B211" s="581"/>
      <c r="C211" s="581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  <c r="Q211" s="581"/>
      <c r="R211" s="581"/>
      <c r="S211" s="581"/>
      <c r="T211" s="581"/>
      <c r="U211" s="581"/>
      <c r="V211" s="581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  <c r="AT211" s="581"/>
      <c r="AU211" s="581"/>
      <c r="AV211" s="581"/>
      <c r="AW211" s="581"/>
      <c r="AX211" s="581"/>
      <c r="AY211" s="581"/>
      <c r="AZ211" s="581"/>
      <c r="BA211" s="581"/>
      <c r="BB211" s="581"/>
      <c r="BC211" s="581"/>
      <c r="BD211" s="581">
        <v>0</v>
      </c>
      <c r="BE211" s="581">
        <v>0</v>
      </c>
      <c r="BF211" s="581">
        <v>0</v>
      </c>
      <c r="BG211" s="581">
        <v>10</v>
      </c>
      <c r="BH211" s="581">
        <v>14</v>
      </c>
      <c r="BI211" s="581">
        <v>24</v>
      </c>
      <c r="BJ211" s="581">
        <v>10</v>
      </c>
      <c r="BK211" s="581">
        <v>14</v>
      </c>
      <c r="BL211" s="581">
        <v>24</v>
      </c>
      <c r="BM211" s="581"/>
      <c r="BN211" s="581"/>
      <c r="BO211" s="581"/>
      <c r="BP211" s="581"/>
      <c r="BQ211" s="581"/>
      <c r="BR211" s="581"/>
      <c r="BS211" s="581"/>
      <c r="BT211" s="581"/>
      <c r="BU211" s="581"/>
      <c r="BV211" s="581"/>
      <c r="BW211" s="581"/>
      <c r="BX211" s="581"/>
      <c r="BY211" s="581"/>
      <c r="BZ211" s="581"/>
      <c r="CA211" s="581"/>
      <c r="CB211" s="581"/>
      <c r="CC211" s="581"/>
      <c r="CD211" s="581"/>
      <c r="CE211" s="581"/>
      <c r="CF211" s="581"/>
      <c r="CG211" s="581"/>
      <c r="CH211" s="581"/>
      <c r="CI211" s="581"/>
      <c r="CJ211" s="581"/>
      <c r="CK211" s="581"/>
      <c r="CL211" s="581"/>
      <c r="CM211" s="581"/>
      <c r="CN211" s="581"/>
      <c r="CO211" s="581"/>
      <c r="CP211" s="581"/>
      <c r="CQ211" s="581"/>
      <c r="CR211" s="581"/>
      <c r="CS211" s="581"/>
      <c r="CT211" s="581"/>
      <c r="CU211" s="581"/>
      <c r="CV211" s="581"/>
      <c r="CW211" s="586"/>
      <c r="CX211" s="582"/>
      <c r="CY211" s="582"/>
      <c r="CZ211" s="582"/>
      <c r="DA211" s="582"/>
      <c r="DB211" s="582"/>
      <c r="DC211" s="582"/>
      <c r="DD211" s="582"/>
      <c r="DE211" s="582"/>
      <c r="DF211" s="582"/>
      <c r="DG211" s="582"/>
      <c r="DH211" s="582"/>
      <c r="DI211" s="582"/>
      <c r="DJ211" s="582"/>
      <c r="DK211" s="582"/>
      <c r="DL211" s="582"/>
      <c r="DM211" s="582">
        <v>0</v>
      </c>
      <c r="DN211" s="582">
        <v>0</v>
      </c>
      <c r="DO211" s="582">
        <v>0</v>
      </c>
      <c r="DP211" s="582"/>
      <c r="DQ211" s="582"/>
      <c r="DR211" s="582"/>
      <c r="DS211" s="588"/>
      <c r="DT211" s="582"/>
      <c r="DU211" s="582"/>
      <c r="DV211" s="582"/>
      <c r="DW211" s="582"/>
      <c r="DX211" s="582"/>
      <c r="DY211" s="582"/>
      <c r="DZ211" s="582"/>
      <c r="EA211" s="582"/>
      <c r="EB211" s="582"/>
      <c r="EC211" s="582">
        <v>1</v>
      </c>
      <c r="ED211" s="582">
        <v>1</v>
      </c>
      <c r="EE211" s="582">
        <v>1</v>
      </c>
      <c r="EF211" s="582"/>
      <c r="EG211" s="582"/>
      <c r="EH211" s="582"/>
      <c r="EI211" s="582"/>
      <c r="EJ211" s="582"/>
      <c r="EK211" s="582"/>
      <c r="EL211" s="582"/>
      <c r="EM211" s="582"/>
      <c r="EN211" s="582"/>
    </row>
    <row r="212" spans="1:144" x14ac:dyDescent="0.25">
      <c r="A212" s="583" t="s">
        <v>1096</v>
      </c>
      <c r="B212" s="581">
        <v>7</v>
      </c>
      <c r="C212" s="581">
        <v>6</v>
      </c>
      <c r="D212" s="581">
        <v>13</v>
      </c>
      <c r="E212" s="581">
        <v>10</v>
      </c>
      <c r="F212" s="581">
        <v>7</v>
      </c>
      <c r="G212" s="581">
        <v>17</v>
      </c>
      <c r="H212" s="581">
        <v>18</v>
      </c>
      <c r="I212" s="581">
        <v>28</v>
      </c>
      <c r="J212" s="581">
        <v>46</v>
      </c>
      <c r="K212" s="581">
        <v>6</v>
      </c>
      <c r="L212" s="581">
        <v>12</v>
      </c>
      <c r="M212" s="581">
        <v>18</v>
      </c>
      <c r="N212" s="581">
        <v>13</v>
      </c>
      <c r="O212" s="581">
        <v>10</v>
      </c>
      <c r="P212" s="581">
        <v>23</v>
      </c>
      <c r="Q212" s="581">
        <v>22</v>
      </c>
      <c r="R212" s="581">
        <v>24</v>
      </c>
      <c r="S212" s="581">
        <v>46</v>
      </c>
      <c r="T212" s="581">
        <v>1</v>
      </c>
      <c r="U212" s="581">
        <v>8</v>
      </c>
      <c r="V212" s="581">
        <v>9</v>
      </c>
      <c r="W212" s="581">
        <v>6</v>
      </c>
      <c r="X212" s="581">
        <v>6</v>
      </c>
      <c r="Y212" s="581">
        <v>12</v>
      </c>
      <c r="Z212" s="581">
        <v>21</v>
      </c>
      <c r="AA212" s="581">
        <v>21</v>
      </c>
      <c r="AB212" s="581">
        <v>42</v>
      </c>
      <c r="AC212" s="581">
        <v>6</v>
      </c>
      <c r="AD212" s="581">
        <v>6</v>
      </c>
      <c r="AE212" s="581">
        <v>12</v>
      </c>
      <c r="AF212" s="581">
        <v>4</v>
      </c>
      <c r="AG212" s="581">
        <v>3</v>
      </c>
      <c r="AH212" s="581">
        <v>7</v>
      </c>
      <c r="AI212" s="581">
        <v>15</v>
      </c>
      <c r="AJ212" s="581">
        <v>18</v>
      </c>
      <c r="AK212" s="581">
        <v>33</v>
      </c>
      <c r="AL212" s="581">
        <v>7</v>
      </c>
      <c r="AM212" s="581">
        <v>9</v>
      </c>
      <c r="AN212" s="581">
        <v>16</v>
      </c>
      <c r="AO212" s="581">
        <v>9</v>
      </c>
      <c r="AP212" s="581">
        <v>4</v>
      </c>
      <c r="AQ212" s="581">
        <v>13</v>
      </c>
      <c r="AR212" s="581">
        <v>17</v>
      </c>
      <c r="AS212" s="581">
        <v>11</v>
      </c>
      <c r="AT212" s="581">
        <v>28</v>
      </c>
      <c r="AU212" s="581">
        <v>4</v>
      </c>
      <c r="AV212" s="581">
        <v>6</v>
      </c>
      <c r="AW212" s="581">
        <v>10</v>
      </c>
      <c r="AX212" s="581">
        <v>5</v>
      </c>
      <c r="AY212" s="581">
        <v>0</v>
      </c>
      <c r="AZ212" s="581">
        <v>5</v>
      </c>
      <c r="BA212" s="581">
        <v>18</v>
      </c>
      <c r="BB212" s="581">
        <v>9</v>
      </c>
      <c r="BC212" s="581">
        <v>27</v>
      </c>
      <c r="BD212" s="581">
        <v>3</v>
      </c>
      <c r="BE212" s="581">
        <v>1</v>
      </c>
      <c r="BF212" s="581">
        <v>4</v>
      </c>
      <c r="BG212" s="581">
        <v>5</v>
      </c>
      <c r="BH212" s="581">
        <v>6</v>
      </c>
      <c r="BI212" s="581">
        <v>11</v>
      </c>
      <c r="BJ212" s="581">
        <v>14</v>
      </c>
      <c r="BK212" s="581">
        <v>9</v>
      </c>
      <c r="BL212" s="581">
        <v>23</v>
      </c>
      <c r="BM212" s="581">
        <v>7</v>
      </c>
      <c r="BN212" s="581">
        <v>3</v>
      </c>
      <c r="BO212" s="581">
        <v>10</v>
      </c>
      <c r="BP212" s="581">
        <v>4</v>
      </c>
      <c r="BQ212" s="581">
        <v>7</v>
      </c>
      <c r="BR212" s="581">
        <v>11</v>
      </c>
      <c r="BS212" s="581">
        <v>19</v>
      </c>
      <c r="BT212" s="581">
        <v>26</v>
      </c>
      <c r="BU212" s="581">
        <v>45</v>
      </c>
      <c r="BV212" s="581">
        <v>7</v>
      </c>
      <c r="BW212" s="581">
        <v>6</v>
      </c>
      <c r="BX212" s="581">
        <v>13</v>
      </c>
      <c r="BY212" s="581">
        <v>4</v>
      </c>
      <c r="BZ212" s="581">
        <v>2</v>
      </c>
      <c r="CA212" s="581">
        <v>6</v>
      </c>
      <c r="CB212" s="581">
        <v>16</v>
      </c>
      <c r="CC212" s="581">
        <v>19</v>
      </c>
      <c r="CD212" s="581">
        <v>35</v>
      </c>
      <c r="CE212" s="581">
        <v>8</v>
      </c>
      <c r="CF212" s="581">
        <v>11</v>
      </c>
      <c r="CG212" s="581">
        <v>19</v>
      </c>
      <c r="CH212" s="581">
        <v>6</v>
      </c>
      <c r="CI212" s="581">
        <v>12</v>
      </c>
      <c r="CJ212" s="581">
        <v>18</v>
      </c>
      <c r="CK212" s="581">
        <v>17</v>
      </c>
      <c r="CL212" s="581">
        <v>20</v>
      </c>
      <c r="CM212" s="581">
        <v>37</v>
      </c>
      <c r="CN212" s="581">
        <v>4</v>
      </c>
      <c r="CO212" s="581">
        <v>6</v>
      </c>
      <c r="CP212" s="581">
        <v>10</v>
      </c>
      <c r="CQ212" s="581">
        <v>12</v>
      </c>
      <c r="CR212" s="581">
        <v>6</v>
      </c>
      <c r="CS212" s="581">
        <v>18</v>
      </c>
      <c r="CT212" s="581">
        <v>25</v>
      </c>
      <c r="CU212" s="581">
        <v>14</v>
      </c>
      <c r="CV212" s="581">
        <v>39</v>
      </c>
      <c r="CW212" s="586"/>
      <c r="CX212" s="582">
        <v>0.53846153846153844</v>
      </c>
      <c r="CY212" s="582">
        <v>0.9</v>
      </c>
      <c r="CZ212" s="582">
        <v>0.69565217391304346</v>
      </c>
      <c r="DA212" s="582">
        <v>0.66666666666666663</v>
      </c>
      <c r="DB212" s="582">
        <v>1</v>
      </c>
      <c r="DC212" s="582">
        <v>0.83333333333333337</v>
      </c>
      <c r="DD212" s="582">
        <v>0.75</v>
      </c>
      <c r="DE212" s="582">
        <v>0.33333333333333331</v>
      </c>
      <c r="DF212" s="582">
        <v>0.5714285714285714</v>
      </c>
      <c r="DG212" s="582">
        <v>0.77777777777777779</v>
      </c>
      <c r="DH212" s="582">
        <v>0.75</v>
      </c>
      <c r="DI212" s="582">
        <v>0.76923076923076927</v>
      </c>
      <c r="DJ212" s="582">
        <v>1.4</v>
      </c>
      <c r="DK212" s="582"/>
      <c r="DL212" s="582">
        <v>2.6</v>
      </c>
      <c r="DM212" s="582">
        <v>1.6</v>
      </c>
      <c r="DN212" s="582">
        <v>1.8333333333333333</v>
      </c>
      <c r="DO212" s="582">
        <v>1.7272727272727273</v>
      </c>
      <c r="DP212" s="582">
        <v>1</v>
      </c>
      <c r="DQ212" s="582">
        <v>0.8571428571428571</v>
      </c>
      <c r="DR212" s="582">
        <v>0.90909090909090906</v>
      </c>
      <c r="DS212" s="588"/>
      <c r="DT212" s="582">
        <v>0</v>
      </c>
      <c r="DU212" s="582">
        <v>0.11111111111111116</v>
      </c>
      <c r="DV212" s="582">
        <v>6.0606060606060552E-2</v>
      </c>
      <c r="DW212" s="582">
        <v>0</v>
      </c>
      <c r="DX212" s="582">
        <v>-0.36363636363636354</v>
      </c>
      <c r="DY212" s="582">
        <v>-0.14285714285714279</v>
      </c>
      <c r="DZ212" s="582">
        <v>0.33333333333333337</v>
      </c>
      <c r="EA212" s="582">
        <v>0.55555555555555558</v>
      </c>
      <c r="EB212" s="582">
        <v>0.40740740740740744</v>
      </c>
      <c r="EC212" s="582">
        <v>-0.5714285714285714</v>
      </c>
      <c r="ED212" s="582">
        <v>-1.4444444444444446</v>
      </c>
      <c r="EE212" s="582">
        <v>-0.91304347826086962</v>
      </c>
      <c r="EF212" s="582">
        <v>0</v>
      </c>
      <c r="EG212" s="582">
        <v>0.11538461538461542</v>
      </c>
      <c r="EH212" s="582">
        <v>6.6666666666666652E-2</v>
      </c>
      <c r="EI212" s="582">
        <v>-0.1875</v>
      </c>
      <c r="EJ212" s="582">
        <v>0</v>
      </c>
      <c r="EK212" s="582">
        <v>-8.5714285714285632E-2</v>
      </c>
      <c r="EL212" s="582">
        <v>0</v>
      </c>
      <c r="EM212" s="582">
        <v>0.30000000000000004</v>
      </c>
      <c r="EN212" s="582">
        <v>0.16216216216216217</v>
      </c>
    </row>
    <row r="213" spans="1:144" x14ac:dyDescent="0.25">
      <c r="A213" s="584" t="s">
        <v>23</v>
      </c>
      <c r="B213" s="585">
        <v>66</v>
      </c>
      <c r="C213" s="585">
        <v>99</v>
      </c>
      <c r="D213" s="585">
        <v>165</v>
      </c>
      <c r="E213" s="585">
        <v>147</v>
      </c>
      <c r="F213" s="585">
        <v>137</v>
      </c>
      <c r="G213" s="585">
        <v>284</v>
      </c>
      <c r="H213" s="585">
        <v>370</v>
      </c>
      <c r="I213" s="585">
        <v>349</v>
      </c>
      <c r="J213" s="585">
        <v>719</v>
      </c>
      <c r="K213" s="585">
        <v>105</v>
      </c>
      <c r="L213" s="585">
        <v>90</v>
      </c>
      <c r="M213" s="585">
        <v>195</v>
      </c>
      <c r="N213" s="585">
        <v>142</v>
      </c>
      <c r="O213" s="585">
        <v>155</v>
      </c>
      <c r="P213" s="585">
        <v>297</v>
      </c>
      <c r="Q213" s="585">
        <v>362</v>
      </c>
      <c r="R213" s="585">
        <v>369</v>
      </c>
      <c r="S213" s="585">
        <v>731</v>
      </c>
      <c r="T213" s="585">
        <v>94</v>
      </c>
      <c r="U213" s="585">
        <v>91</v>
      </c>
      <c r="V213" s="585">
        <v>185</v>
      </c>
      <c r="W213" s="585">
        <v>220</v>
      </c>
      <c r="X213" s="585">
        <v>195</v>
      </c>
      <c r="Y213" s="585">
        <v>415</v>
      </c>
      <c r="Z213" s="585">
        <v>456</v>
      </c>
      <c r="AA213" s="585">
        <v>437</v>
      </c>
      <c r="AB213" s="585">
        <v>893</v>
      </c>
      <c r="AC213" s="585">
        <v>109</v>
      </c>
      <c r="AD213" s="585">
        <v>103</v>
      </c>
      <c r="AE213" s="585">
        <v>212</v>
      </c>
      <c r="AF213" s="585">
        <v>243</v>
      </c>
      <c r="AG213" s="585">
        <v>226</v>
      </c>
      <c r="AH213" s="585">
        <v>469</v>
      </c>
      <c r="AI213" s="585">
        <v>522</v>
      </c>
      <c r="AJ213" s="585">
        <v>512</v>
      </c>
      <c r="AK213" s="585">
        <v>1034</v>
      </c>
      <c r="AL213" s="585">
        <v>78</v>
      </c>
      <c r="AM213" s="585">
        <v>86</v>
      </c>
      <c r="AN213" s="585">
        <v>164</v>
      </c>
      <c r="AO213" s="585">
        <v>185</v>
      </c>
      <c r="AP213" s="585">
        <v>181</v>
      </c>
      <c r="AQ213" s="585">
        <v>366</v>
      </c>
      <c r="AR213" s="585">
        <v>457</v>
      </c>
      <c r="AS213" s="585">
        <v>421</v>
      </c>
      <c r="AT213" s="585">
        <v>878</v>
      </c>
      <c r="AU213" s="585">
        <v>91</v>
      </c>
      <c r="AV213" s="585">
        <v>79</v>
      </c>
      <c r="AW213" s="585">
        <v>170</v>
      </c>
      <c r="AX213" s="585">
        <v>137</v>
      </c>
      <c r="AY213" s="585">
        <v>130</v>
      </c>
      <c r="AZ213" s="585">
        <v>267</v>
      </c>
      <c r="BA213" s="585">
        <v>348</v>
      </c>
      <c r="BB213" s="585">
        <v>354</v>
      </c>
      <c r="BC213" s="585">
        <v>702</v>
      </c>
      <c r="BD213" s="585">
        <v>98</v>
      </c>
      <c r="BE213" s="585">
        <v>94</v>
      </c>
      <c r="BF213" s="585">
        <v>192</v>
      </c>
      <c r="BG213" s="585">
        <v>161</v>
      </c>
      <c r="BH213" s="585">
        <v>155</v>
      </c>
      <c r="BI213" s="585">
        <v>316</v>
      </c>
      <c r="BJ213" s="585">
        <v>338</v>
      </c>
      <c r="BK213" s="585">
        <v>346</v>
      </c>
      <c r="BL213" s="585">
        <v>684</v>
      </c>
      <c r="BM213" s="585">
        <v>83</v>
      </c>
      <c r="BN213" s="585">
        <v>92</v>
      </c>
      <c r="BO213" s="585">
        <v>175</v>
      </c>
      <c r="BP213" s="585">
        <v>111</v>
      </c>
      <c r="BQ213" s="585">
        <v>116</v>
      </c>
      <c r="BR213" s="585">
        <v>227</v>
      </c>
      <c r="BS213" s="585">
        <v>289</v>
      </c>
      <c r="BT213" s="585">
        <v>295</v>
      </c>
      <c r="BU213" s="585">
        <v>584</v>
      </c>
      <c r="BV213" s="585">
        <v>66</v>
      </c>
      <c r="BW213" s="585">
        <v>74</v>
      </c>
      <c r="BX213" s="585">
        <v>140</v>
      </c>
      <c r="BY213" s="585">
        <v>158</v>
      </c>
      <c r="BZ213" s="585">
        <v>170</v>
      </c>
      <c r="CA213" s="585">
        <v>328</v>
      </c>
      <c r="CB213" s="585">
        <v>417</v>
      </c>
      <c r="CC213" s="585">
        <v>460</v>
      </c>
      <c r="CD213" s="585">
        <v>877</v>
      </c>
      <c r="CE213" s="585">
        <v>129</v>
      </c>
      <c r="CF213" s="585">
        <v>132</v>
      </c>
      <c r="CG213" s="585">
        <v>261</v>
      </c>
      <c r="CH213" s="585">
        <v>208</v>
      </c>
      <c r="CI213" s="585">
        <v>202</v>
      </c>
      <c r="CJ213" s="585">
        <v>410</v>
      </c>
      <c r="CK213" s="585">
        <v>418</v>
      </c>
      <c r="CL213" s="585">
        <v>451</v>
      </c>
      <c r="CM213" s="585">
        <v>869</v>
      </c>
      <c r="CN213" s="585">
        <v>96</v>
      </c>
      <c r="CO213" s="585">
        <v>112</v>
      </c>
      <c r="CP213" s="585">
        <v>208</v>
      </c>
      <c r="CQ213" s="585">
        <v>177</v>
      </c>
      <c r="CR213" s="585">
        <v>176</v>
      </c>
      <c r="CS213" s="585">
        <v>353</v>
      </c>
      <c r="CT213" s="585">
        <v>410</v>
      </c>
      <c r="CU213" s="585">
        <v>434</v>
      </c>
      <c r="CV213" s="585">
        <v>844</v>
      </c>
      <c r="CW213" s="586"/>
      <c r="CX213" s="587">
        <v>0.54929577464788737</v>
      </c>
      <c r="CY213" s="587">
        <v>0.55483870967741933</v>
      </c>
      <c r="CZ213" s="587">
        <v>0.55218855218855223</v>
      </c>
      <c r="DA213" s="587">
        <v>0.41363636363636364</v>
      </c>
      <c r="DB213" s="587">
        <v>0.40512820512820513</v>
      </c>
      <c r="DC213" s="587">
        <v>0.40963855421686746</v>
      </c>
      <c r="DD213" s="587">
        <v>0.40329218106995884</v>
      </c>
      <c r="DE213" s="587">
        <v>0.41592920353982299</v>
      </c>
      <c r="DF213" s="587">
        <v>0.40938166311300639</v>
      </c>
      <c r="DG213" s="587">
        <v>0.44864864864864867</v>
      </c>
      <c r="DH213" s="587">
        <v>0.50828729281767959</v>
      </c>
      <c r="DI213" s="587">
        <v>0.47814207650273222</v>
      </c>
      <c r="DJ213" s="587">
        <v>0.48175182481751827</v>
      </c>
      <c r="DK213" s="587">
        <v>0.56923076923076921</v>
      </c>
      <c r="DL213" s="587">
        <v>0.52434456928838946</v>
      </c>
      <c r="DM213" s="587">
        <v>0.80124223602484468</v>
      </c>
      <c r="DN213" s="587">
        <v>0.85161290322580641</v>
      </c>
      <c r="DO213" s="587">
        <v>0.82594936708860756</v>
      </c>
      <c r="DP213" s="587">
        <v>0.86486486486486491</v>
      </c>
      <c r="DQ213" s="587">
        <v>0.96551724137931039</v>
      </c>
      <c r="DR213" s="587">
        <v>0.91629955947136565</v>
      </c>
      <c r="DS213" s="588"/>
      <c r="DT213" s="587">
        <v>0.32950191570881227</v>
      </c>
      <c r="DU213" s="587">
        <v>0.36328125</v>
      </c>
      <c r="DV213" s="587">
        <v>0.34622823984526108</v>
      </c>
      <c r="DW213" s="587">
        <v>0.33916849015317285</v>
      </c>
      <c r="DX213" s="587">
        <v>0.28028503562945373</v>
      </c>
      <c r="DY213" s="587">
        <v>0.31093394077448744</v>
      </c>
      <c r="DZ213" s="587">
        <v>0.20977011494252873</v>
      </c>
      <c r="EA213" s="587">
        <v>0.19491525423728817</v>
      </c>
      <c r="EB213" s="587">
        <v>0.20227920227920226</v>
      </c>
      <c r="EC213" s="587">
        <v>0.22781065088757402</v>
      </c>
      <c r="ED213" s="587">
        <v>0.2167630057803468</v>
      </c>
      <c r="EE213" s="587">
        <v>0.22222222222222221</v>
      </c>
      <c r="EF213" s="587">
        <v>-0.12456747404844282</v>
      </c>
      <c r="EG213" s="587">
        <v>-0.23389830508474585</v>
      </c>
      <c r="EH213" s="587">
        <v>-0.1797945205479452</v>
      </c>
      <c r="EI213" s="587">
        <v>0.18705035971223016</v>
      </c>
      <c r="EJ213" s="587">
        <v>0.17173913043478262</v>
      </c>
      <c r="EK213" s="587">
        <v>0.17901938426453823</v>
      </c>
      <c r="EL213" s="587">
        <v>0.21291866028708128</v>
      </c>
      <c r="EM213" s="587">
        <v>0.17960088691796006</v>
      </c>
      <c r="EN213" s="587">
        <v>0.19562715765247407</v>
      </c>
    </row>
    <row r="214" spans="1:144" x14ac:dyDescent="0.25">
      <c r="A214" s="575" t="s">
        <v>1080</v>
      </c>
      <c r="B214" s="576"/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>
        <v>0</v>
      </c>
      <c r="U214" s="576">
        <v>0</v>
      </c>
      <c r="V214" s="576">
        <v>0</v>
      </c>
      <c r="W214" s="576">
        <v>38</v>
      </c>
      <c r="X214" s="576">
        <v>21</v>
      </c>
      <c r="Y214" s="576">
        <v>59</v>
      </c>
      <c r="Z214" s="576">
        <v>38</v>
      </c>
      <c r="AA214" s="576">
        <v>21</v>
      </c>
      <c r="AB214" s="576">
        <v>59</v>
      </c>
      <c r="AC214" s="576">
        <v>0</v>
      </c>
      <c r="AD214" s="576">
        <v>0</v>
      </c>
      <c r="AE214" s="576">
        <v>0</v>
      </c>
      <c r="AF214" s="576">
        <v>51</v>
      </c>
      <c r="AG214" s="576">
        <v>40</v>
      </c>
      <c r="AH214" s="576">
        <v>91</v>
      </c>
      <c r="AI214" s="576">
        <v>77</v>
      </c>
      <c r="AJ214" s="576">
        <v>62</v>
      </c>
      <c r="AK214" s="576">
        <v>139</v>
      </c>
      <c r="AL214" s="576">
        <v>0</v>
      </c>
      <c r="AM214" s="576">
        <v>0</v>
      </c>
      <c r="AN214" s="576">
        <v>0</v>
      </c>
      <c r="AO214" s="576">
        <v>59</v>
      </c>
      <c r="AP214" s="576">
        <v>62</v>
      </c>
      <c r="AQ214" s="576">
        <v>121</v>
      </c>
      <c r="AR214" s="576">
        <v>111</v>
      </c>
      <c r="AS214" s="576">
        <v>105</v>
      </c>
      <c r="AT214" s="576">
        <v>216</v>
      </c>
      <c r="AU214" s="576">
        <v>0</v>
      </c>
      <c r="AV214" s="576">
        <v>0</v>
      </c>
      <c r="AW214" s="576">
        <v>0</v>
      </c>
      <c r="AX214" s="576">
        <v>13</v>
      </c>
      <c r="AY214" s="576">
        <v>17</v>
      </c>
      <c r="AZ214" s="576">
        <v>30</v>
      </c>
      <c r="BA214" s="576">
        <v>16</v>
      </c>
      <c r="BB214" s="576">
        <v>22</v>
      </c>
      <c r="BC214" s="576">
        <v>38</v>
      </c>
      <c r="BD214" s="576">
        <v>0</v>
      </c>
      <c r="BE214" s="576">
        <v>0</v>
      </c>
      <c r="BF214" s="576">
        <v>0</v>
      </c>
      <c r="BG214" s="576">
        <v>15</v>
      </c>
      <c r="BH214" s="576">
        <v>19</v>
      </c>
      <c r="BI214" s="576">
        <v>34</v>
      </c>
      <c r="BJ214" s="576">
        <v>21</v>
      </c>
      <c r="BK214" s="576">
        <v>23</v>
      </c>
      <c r="BL214" s="576">
        <v>44</v>
      </c>
      <c r="BM214" s="576"/>
      <c r="BN214" s="576"/>
      <c r="BO214" s="576"/>
      <c r="BP214" s="576"/>
      <c r="BQ214" s="576"/>
      <c r="BR214" s="576"/>
      <c r="BS214" s="576"/>
      <c r="BT214" s="576"/>
      <c r="BU214" s="576"/>
      <c r="BV214" s="576"/>
      <c r="BW214" s="576"/>
      <c r="BX214" s="576"/>
      <c r="BY214" s="576"/>
      <c r="BZ214" s="576"/>
      <c r="CA214" s="576"/>
      <c r="CB214" s="576"/>
      <c r="CC214" s="576"/>
      <c r="CD214" s="576"/>
      <c r="CE214" s="576"/>
      <c r="CF214" s="576"/>
      <c r="CG214" s="576"/>
      <c r="CH214" s="576"/>
      <c r="CI214" s="576"/>
      <c r="CJ214" s="576"/>
      <c r="CK214" s="576"/>
      <c r="CL214" s="576"/>
      <c r="CM214" s="576"/>
      <c r="CN214" s="576"/>
      <c r="CO214" s="576"/>
      <c r="CP214" s="576"/>
      <c r="CQ214" s="576"/>
      <c r="CR214" s="576"/>
      <c r="CS214" s="576"/>
      <c r="CT214" s="576"/>
      <c r="CU214" s="576"/>
      <c r="CV214" s="576"/>
      <c r="CW214" s="586"/>
      <c r="CX214" s="578"/>
      <c r="CY214" s="578"/>
      <c r="CZ214" s="578"/>
      <c r="DA214" s="578">
        <v>0</v>
      </c>
      <c r="DB214" s="578">
        <v>0</v>
      </c>
      <c r="DC214" s="578">
        <v>0</v>
      </c>
      <c r="DD214" s="578">
        <v>0</v>
      </c>
      <c r="DE214" s="578">
        <v>0</v>
      </c>
      <c r="DF214" s="578">
        <v>0</v>
      </c>
      <c r="DG214" s="578">
        <v>0</v>
      </c>
      <c r="DH214" s="578">
        <v>0</v>
      </c>
      <c r="DI214" s="578">
        <v>0</v>
      </c>
      <c r="DJ214" s="578">
        <v>0</v>
      </c>
      <c r="DK214" s="578">
        <v>0</v>
      </c>
      <c r="DL214" s="578">
        <v>0</v>
      </c>
      <c r="DM214" s="578">
        <v>0</v>
      </c>
      <c r="DN214" s="578">
        <v>0</v>
      </c>
      <c r="DO214" s="578">
        <v>0</v>
      </c>
      <c r="DP214" s="578"/>
      <c r="DQ214" s="578"/>
      <c r="DR214" s="578"/>
      <c r="DS214" s="588"/>
      <c r="DT214" s="578">
        <v>0.32467532467532467</v>
      </c>
      <c r="DU214" s="578">
        <v>0.30645161290322576</v>
      </c>
      <c r="DV214" s="578">
        <v>0.31654676258992809</v>
      </c>
      <c r="DW214" s="578">
        <v>0.97297297297297303</v>
      </c>
      <c r="DX214" s="578">
        <v>0.95238095238095233</v>
      </c>
      <c r="DY214" s="578">
        <v>0.96296296296296302</v>
      </c>
      <c r="DZ214" s="578">
        <v>0.625</v>
      </c>
      <c r="EA214" s="578">
        <v>0.81818181818181812</v>
      </c>
      <c r="EB214" s="578">
        <v>0.73684210526315796</v>
      </c>
      <c r="EC214" s="578">
        <v>1</v>
      </c>
      <c r="ED214" s="578">
        <v>1</v>
      </c>
      <c r="EE214" s="578">
        <v>1</v>
      </c>
      <c r="EF214" s="578"/>
      <c r="EG214" s="578"/>
      <c r="EH214" s="578"/>
      <c r="EI214" s="578"/>
      <c r="EJ214" s="578"/>
      <c r="EK214" s="578"/>
      <c r="EL214" s="578"/>
      <c r="EM214" s="578"/>
      <c r="EN214" s="578"/>
    </row>
    <row r="215" spans="1:144" x14ac:dyDescent="0.25">
      <c r="A215" s="580" t="s">
        <v>166</v>
      </c>
      <c r="B215" s="581"/>
      <c r="C215" s="581"/>
      <c r="D215" s="581"/>
      <c r="E215" s="581"/>
      <c r="F215" s="581"/>
      <c r="G215" s="581"/>
      <c r="H215" s="581"/>
      <c r="I215" s="581"/>
      <c r="J215" s="581"/>
      <c r="K215" s="581"/>
      <c r="L215" s="581"/>
      <c r="M215" s="581"/>
      <c r="N215" s="581"/>
      <c r="O215" s="581"/>
      <c r="P215" s="581"/>
      <c r="Q215" s="581"/>
      <c r="R215" s="581"/>
      <c r="S215" s="581"/>
      <c r="T215" s="581">
        <v>0</v>
      </c>
      <c r="U215" s="581">
        <v>0</v>
      </c>
      <c r="V215" s="581">
        <v>0</v>
      </c>
      <c r="W215" s="581">
        <v>38</v>
      </c>
      <c r="X215" s="581">
        <v>21</v>
      </c>
      <c r="Y215" s="581">
        <v>59</v>
      </c>
      <c r="Z215" s="581">
        <v>38</v>
      </c>
      <c r="AA215" s="581">
        <v>21</v>
      </c>
      <c r="AB215" s="581">
        <v>59</v>
      </c>
      <c r="AC215" s="581">
        <v>0</v>
      </c>
      <c r="AD215" s="581">
        <v>0</v>
      </c>
      <c r="AE215" s="581">
        <v>0</v>
      </c>
      <c r="AF215" s="581">
        <v>51</v>
      </c>
      <c r="AG215" s="581">
        <v>40</v>
      </c>
      <c r="AH215" s="581">
        <v>91</v>
      </c>
      <c r="AI215" s="581">
        <v>77</v>
      </c>
      <c r="AJ215" s="581">
        <v>62</v>
      </c>
      <c r="AK215" s="581">
        <v>139</v>
      </c>
      <c r="AL215" s="581">
        <v>0</v>
      </c>
      <c r="AM215" s="581">
        <v>0</v>
      </c>
      <c r="AN215" s="581">
        <v>0</v>
      </c>
      <c r="AO215" s="581">
        <v>59</v>
      </c>
      <c r="AP215" s="581">
        <v>62</v>
      </c>
      <c r="AQ215" s="581">
        <v>121</v>
      </c>
      <c r="AR215" s="581">
        <v>111</v>
      </c>
      <c r="AS215" s="581">
        <v>105</v>
      </c>
      <c r="AT215" s="581">
        <v>216</v>
      </c>
      <c r="AU215" s="581">
        <v>0</v>
      </c>
      <c r="AV215" s="581">
        <v>0</v>
      </c>
      <c r="AW215" s="581">
        <v>0</v>
      </c>
      <c r="AX215" s="581">
        <v>13</v>
      </c>
      <c r="AY215" s="581">
        <v>17</v>
      </c>
      <c r="AZ215" s="581">
        <v>30</v>
      </c>
      <c r="BA215" s="581">
        <v>16</v>
      </c>
      <c r="BB215" s="581">
        <v>22</v>
      </c>
      <c r="BC215" s="581">
        <v>38</v>
      </c>
      <c r="BD215" s="581">
        <v>0</v>
      </c>
      <c r="BE215" s="581">
        <v>0</v>
      </c>
      <c r="BF215" s="581">
        <v>0</v>
      </c>
      <c r="BG215" s="581">
        <v>15</v>
      </c>
      <c r="BH215" s="581">
        <v>19</v>
      </c>
      <c r="BI215" s="581">
        <v>34</v>
      </c>
      <c r="BJ215" s="581">
        <v>21</v>
      </c>
      <c r="BK215" s="581">
        <v>23</v>
      </c>
      <c r="BL215" s="581">
        <v>44</v>
      </c>
      <c r="BM215" s="581"/>
      <c r="BN215" s="581"/>
      <c r="BO215" s="581"/>
      <c r="BP215" s="581"/>
      <c r="BQ215" s="581"/>
      <c r="BR215" s="581"/>
      <c r="BS215" s="581"/>
      <c r="BT215" s="581"/>
      <c r="BU215" s="581"/>
      <c r="BV215" s="581"/>
      <c r="BW215" s="581"/>
      <c r="BX215" s="581"/>
      <c r="BY215" s="581"/>
      <c r="BZ215" s="581"/>
      <c r="CA215" s="581"/>
      <c r="CB215" s="581"/>
      <c r="CC215" s="581"/>
      <c r="CD215" s="581"/>
      <c r="CE215" s="581"/>
      <c r="CF215" s="581"/>
      <c r="CG215" s="581"/>
      <c r="CH215" s="581"/>
      <c r="CI215" s="581"/>
      <c r="CJ215" s="581"/>
      <c r="CK215" s="581"/>
      <c r="CL215" s="581"/>
      <c r="CM215" s="581"/>
      <c r="CN215" s="581"/>
      <c r="CO215" s="581"/>
      <c r="CP215" s="581"/>
      <c r="CQ215" s="581"/>
      <c r="CR215" s="581"/>
      <c r="CS215" s="581"/>
      <c r="CT215" s="581"/>
      <c r="CU215" s="581"/>
      <c r="CV215" s="581"/>
      <c r="CW215" s="586"/>
      <c r="CX215" s="582"/>
      <c r="CY215" s="582"/>
      <c r="CZ215" s="582"/>
      <c r="DA215" s="582">
        <v>0</v>
      </c>
      <c r="DB215" s="582">
        <v>0</v>
      </c>
      <c r="DC215" s="582">
        <v>0</v>
      </c>
      <c r="DD215" s="582">
        <v>0</v>
      </c>
      <c r="DE215" s="582">
        <v>0</v>
      </c>
      <c r="DF215" s="582">
        <v>0</v>
      </c>
      <c r="DG215" s="582">
        <v>0</v>
      </c>
      <c r="DH215" s="582">
        <v>0</v>
      </c>
      <c r="DI215" s="582">
        <v>0</v>
      </c>
      <c r="DJ215" s="582">
        <v>0</v>
      </c>
      <c r="DK215" s="582">
        <v>0</v>
      </c>
      <c r="DL215" s="582">
        <v>0</v>
      </c>
      <c r="DM215" s="582">
        <v>0</v>
      </c>
      <c r="DN215" s="582">
        <v>0</v>
      </c>
      <c r="DO215" s="582">
        <v>0</v>
      </c>
      <c r="DP215" s="582"/>
      <c r="DQ215" s="582"/>
      <c r="DR215" s="582"/>
      <c r="DS215" s="588"/>
      <c r="DT215" s="582">
        <v>0.32467532467532467</v>
      </c>
      <c r="DU215" s="582">
        <v>0.30645161290322576</v>
      </c>
      <c r="DV215" s="582">
        <v>0.31654676258992809</v>
      </c>
      <c r="DW215" s="582">
        <v>0.97297297297297303</v>
      </c>
      <c r="DX215" s="582">
        <v>0.95238095238095233</v>
      </c>
      <c r="DY215" s="582">
        <v>0.96296296296296302</v>
      </c>
      <c r="DZ215" s="582">
        <v>0.625</v>
      </c>
      <c r="EA215" s="582">
        <v>0.81818181818181812</v>
      </c>
      <c r="EB215" s="582">
        <v>0.73684210526315796</v>
      </c>
      <c r="EC215" s="582">
        <v>1</v>
      </c>
      <c r="ED215" s="582">
        <v>1</v>
      </c>
      <c r="EE215" s="582">
        <v>1</v>
      </c>
      <c r="EF215" s="582"/>
      <c r="EG215" s="582"/>
      <c r="EH215" s="582"/>
      <c r="EI215" s="582"/>
      <c r="EJ215" s="582"/>
      <c r="EK215" s="582"/>
      <c r="EL215" s="582"/>
      <c r="EM215" s="582"/>
      <c r="EN215" s="582"/>
    </row>
    <row r="216" spans="1:144" x14ac:dyDescent="0.25">
      <c r="A216" s="583" t="s">
        <v>1095</v>
      </c>
      <c r="B216" s="581"/>
      <c r="C216" s="581"/>
      <c r="D216" s="581"/>
      <c r="E216" s="581"/>
      <c r="F216" s="581"/>
      <c r="G216" s="581"/>
      <c r="H216" s="581"/>
      <c r="I216" s="581"/>
      <c r="J216" s="581"/>
      <c r="K216" s="581"/>
      <c r="L216" s="581"/>
      <c r="M216" s="581"/>
      <c r="N216" s="581"/>
      <c r="O216" s="581"/>
      <c r="P216" s="581"/>
      <c r="Q216" s="581"/>
      <c r="R216" s="581"/>
      <c r="S216" s="581"/>
      <c r="T216" s="581"/>
      <c r="U216" s="581"/>
      <c r="V216" s="581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  <c r="AT216" s="581"/>
      <c r="AU216" s="581">
        <v>0</v>
      </c>
      <c r="AV216" s="581">
        <v>0</v>
      </c>
      <c r="AW216" s="581">
        <v>0</v>
      </c>
      <c r="AX216" s="581">
        <v>13</v>
      </c>
      <c r="AY216" s="581">
        <v>17</v>
      </c>
      <c r="AZ216" s="581">
        <v>30</v>
      </c>
      <c r="BA216" s="581">
        <v>16</v>
      </c>
      <c r="BB216" s="581">
        <v>22</v>
      </c>
      <c r="BC216" s="581">
        <v>38</v>
      </c>
      <c r="BD216" s="581">
        <v>0</v>
      </c>
      <c r="BE216" s="581">
        <v>0</v>
      </c>
      <c r="BF216" s="581">
        <v>0</v>
      </c>
      <c r="BG216" s="581">
        <v>15</v>
      </c>
      <c r="BH216" s="581">
        <v>19</v>
      </c>
      <c r="BI216" s="581">
        <v>34</v>
      </c>
      <c r="BJ216" s="581">
        <v>21</v>
      </c>
      <c r="BK216" s="581">
        <v>23</v>
      </c>
      <c r="BL216" s="581">
        <v>44</v>
      </c>
      <c r="BM216" s="581"/>
      <c r="BN216" s="581"/>
      <c r="BO216" s="581"/>
      <c r="BP216" s="581"/>
      <c r="BQ216" s="581"/>
      <c r="BR216" s="581"/>
      <c r="BS216" s="581"/>
      <c r="BT216" s="581"/>
      <c r="BU216" s="581"/>
      <c r="BV216" s="581"/>
      <c r="BW216" s="581"/>
      <c r="BX216" s="581"/>
      <c r="BY216" s="581"/>
      <c r="BZ216" s="581"/>
      <c r="CA216" s="581"/>
      <c r="CB216" s="581"/>
      <c r="CC216" s="581"/>
      <c r="CD216" s="581"/>
      <c r="CE216" s="581"/>
      <c r="CF216" s="581"/>
      <c r="CG216" s="581"/>
      <c r="CH216" s="581"/>
      <c r="CI216" s="581"/>
      <c r="CJ216" s="581"/>
      <c r="CK216" s="581"/>
      <c r="CL216" s="581"/>
      <c r="CM216" s="581"/>
      <c r="CN216" s="581"/>
      <c r="CO216" s="581"/>
      <c r="CP216" s="581"/>
      <c r="CQ216" s="581"/>
      <c r="CR216" s="581"/>
      <c r="CS216" s="581"/>
      <c r="CT216" s="581"/>
      <c r="CU216" s="581"/>
      <c r="CV216" s="581"/>
      <c r="CW216" s="586"/>
      <c r="CX216" s="582"/>
      <c r="CY216" s="582"/>
      <c r="CZ216" s="582"/>
      <c r="DA216" s="582"/>
      <c r="DB216" s="582"/>
      <c r="DC216" s="582"/>
      <c r="DD216" s="582"/>
      <c r="DE216" s="582"/>
      <c r="DF216" s="582"/>
      <c r="DG216" s="582"/>
      <c r="DH216" s="582"/>
      <c r="DI216" s="582"/>
      <c r="DJ216" s="582">
        <v>0</v>
      </c>
      <c r="DK216" s="582">
        <v>0</v>
      </c>
      <c r="DL216" s="582">
        <v>0</v>
      </c>
      <c r="DM216" s="582">
        <v>0</v>
      </c>
      <c r="DN216" s="582">
        <v>0</v>
      </c>
      <c r="DO216" s="582">
        <v>0</v>
      </c>
      <c r="DP216" s="582"/>
      <c r="DQ216" s="582"/>
      <c r="DR216" s="582"/>
      <c r="DS216" s="588"/>
      <c r="DT216" s="582"/>
      <c r="DU216" s="582"/>
      <c r="DV216" s="582"/>
      <c r="DW216" s="582"/>
      <c r="DX216" s="582"/>
      <c r="DY216" s="582"/>
      <c r="DZ216" s="582">
        <v>0.625</v>
      </c>
      <c r="EA216" s="582">
        <v>0.81818181818181812</v>
      </c>
      <c r="EB216" s="582">
        <v>0.73684210526315796</v>
      </c>
      <c r="EC216" s="582">
        <v>1</v>
      </c>
      <c r="ED216" s="582">
        <v>1</v>
      </c>
      <c r="EE216" s="582">
        <v>1</v>
      </c>
      <c r="EF216" s="582"/>
      <c r="EG216" s="582"/>
      <c r="EH216" s="582"/>
      <c r="EI216" s="582"/>
      <c r="EJ216" s="582"/>
      <c r="EK216" s="582"/>
      <c r="EL216" s="582"/>
      <c r="EM216" s="582"/>
      <c r="EN216" s="582"/>
    </row>
    <row r="217" spans="1:144" x14ac:dyDescent="0.25">
      <c r="A217" s="583" t="s">
        <v>1096</v>
      </c>
      <c r="B217" s="581"/>
      <c r="C217" s="581"/>
      <c r="D217" s="581"/>
      <c r="E217" s="581"/>
      <c r="F217" s="581"/>
      <c r="G217" s="581"/>
      <c r="H217" s="581"/>
      <c r="I217" s="581"/>
      <c r="J217" s="581"/>
      <c r="K217" s="581"/>
      <c r="L217" s="581"/>
      <c r="M217" s="581"/>
      <c r="N217" s="581"/>
      <c r="O217" s="581"/>
      <c r="P217" s="581"/>
      <c r="Q217" s="581"/>
      <c r="R217" s="581"/>
      <c r="S217" s="581"/>
      <c r="T217" s="581">
        <v>0</v>
      </c>
      <c r="U217" s="581">
        <v>0</v>
      </c>
      <c r="V217" s="581">
        <v>0</v>
      </c>
      <c r="W217" s="581">
        <v>38</v>
      </c>
      <c r="X217" s="581">
        <v>21</v>
      </c>
      <c r="Y217" s="581">
        <v>59</v>
      </c>
      <c r="Z217" s="581">
        <v>38</v>
      </c>
      <c r="AA217" s="581">
        <v>21</v>
      </c>
      <c r="AB217" s="581">
        <v>59</v>
      </c>
      <c r="AC217" s="581">
        <v>0</v>
      </c>
      <c r="AD217" s="581">
        <v>0</v>
      </c>
      <c r="AE217" s="581">
        <v>0</v>
      </c>
      <c r="AF217" s="581">
        <v>51</v>
      </c>
      <c r="AG217" s="581">
        <v>40</v>
      </c>
      <c r="AH217" s="581">
        <v>91</v>
      </c>
      <c r="AI217" s="581">
        <v>77</v>
      </c>
      <c r="AJ217" s="581">
        <v>62</v>
      </c>
      <c r="AK217" s="581">
        <v>139</v>
      </c>
      <c r="AL217" s="581">
        <v>0</v>
      </c>
      <c r="AM217" s="581">
        <v>0</v>
      </c>
      <c r="AN217" s="581">
        <v>0</v>
      </c>
      <c r="AO217" s="581">
        <v>59</v>
      </c>
      <c r="AP217" s="581">
        <v>62</v>
      </c>
      <c r="AQ217" s="581">
        <v>121</v>
      </c>
      <c r="AR217" s="581">
        <v>111</v>
      </c>
      <c r="AS217" s="581">
        <v>105</v>
      </c>
      <c r="AT217" s="581">
        <v>216</v>
      </c>
      <c r="AU217" s="581"/>
      <c r="AV217" s="581"/>
      <c r="AW217" s="581"/>
      <c r="AX217" s="581"/>
      <c r="AY217" s="581"/>
      <c r="AZ217" s="581"/>
      <c r="BA217" s="581"/>
      <c r="BB217" s="581"/>
      <c r="BC217" s="581"/>
      <c r="BD217" s="581"/>
      <c r="BE217" s="581"/>
      <c r="BF217" s="581"/>
      <c r="BG217" s="581"/>
      <c r="BH217" s="581"/>
      <c r="BI217" s="581"/>
      <c r="BJ217" s="581"/>
      <c r="BK217" s="581"/>
      <c r="BL217" s="581"/>
      <c r="BM217" s="581"/>
      <c r="BN217" s="581"/>
      <c r="BO217" s="581"/>
      <c r="BP217" s="581"/>
      <c r="BQ217" s="581"/>
      <c r="BR217" s="581"/>
      <c r="BS217" s="581"/>
      <c r="BT217" s="581"/>
      <c r="BU217" s="581"/>
      <c r="BV217" s="581"/>
      <c r="BW217" s="581"/>
      <c r="BX217" s="581"/>
      <c r="BY217" s="581"/>
      <c r="BZ217" s="581"/>
      <c r="CA217" s="581"/>
      <c r="CB217" s="581"/>
      <c r="CC217" s="581"/>
      <c r="CD217" s="581"/>
      <c r="CE217" s="581"/>
      <c r="CF217" s="581"/>
      <c r="CG217" s="581"/>
      <c r="CH217" s="581"/>
      <c r="CI217" s="581"/>
      <c r="CJ217" s="581"/>
      <c r="CK217" s="581"/>
      <c r="CL217" s="581"/>
      <c r="CM217" s="581"/>
      <c r="CN217" s="581"/>
      <c r="CO217" s="581"/>
      <c r="CP217" s="581"/>
      <c r="CQ217" s="581"/>
      <c r="CR217" s="581"/>
      <c r="CS217" s="581"/>
      <c r="CT217" s="581"/>
      <c r="CU217" s="581"/>
      <c r="CV217" s="581"/>
      <c r="CW217" s="586"/>
      <c r="CX217" s="582"/>
      <c r="CY217" s="582"/>
      <c r="CZ217" s="582"/>
      <c r="DA217" s="582">
        <v>0</v>
      </c>
      <c r="DB217" s="582">
        <v>0</v>
      </c>
      <c r="DC217" s="582">
        <v>0</v>
      </c>
      <c r="DD217" s="582">
        <v>0</v>
      </c>
      <c r="DE217" s="582">
        <v>0</v>
      </c>
      <c r="DF217" s="582">
        <v>0</v>
      </c>
      <c r="DG217" s="582">
        <v>0</v>
      </c>
      <c r="DH217" s="582">
        <v>0</v>
      </c>
      <c r="DI217" s="582">
        <v>0</v>
      </c>
      <c r="DJ217" s="582"/>
      <c r="DK217" s="582"/>
      <c r="DL217" s="582"/>
      <c r="DM217" s="582"/>
      <c r="DN217" s="582"/>
      <c r="DO217" s="582"/>
      <c r="DP217" s="582"/>
      <c r="DQ217" s="582"/>
      <c r="DR217" s="582"/>
      <c r="DS217" s="588"/>
      <c r="DT217" s="582">
        <v>0.32467532467532467</v>
      </c>
      <c r="DU217" s="582">
        <v>0.30645161290322576</v>
      </c>
      <c r="DV217" s="582">
        <v>0.31654676258992809</v>
      </c>
      <c r="DW217" s="582">
        <v>1</v>
      </c>
      <c r="DX217" s="582">
        <v>1</v>
      </c>
      <c r="DY217" s="582">
        <v>1</v>
      </c>
      <c r="DZ217" s="582"/>
      <c r="EA217" s="582"/>
      <c r="EB217" s="582"/>
      <c r="EC217" s="582"/>
      <c r="ED217" s="582"/>
      <c r="EE217" s="582"/>
      <c r="EF217" s="582"/>
      <c r="EG217" s="582"/>
      <c r="EH217" s="582"/>
      <c r="EI217" s="582"/>
      <c r="EJ217" s="582"/>
      <c r="EK217" s="582"/>
      <c r="EL217" s="582"/>
      <c r="EM217" s="582"/>
      <c r="EN217" s="582"/>
    </row>
    <row r="218" spans="1:144" x14ac:dyDescent="0.25">
      <c r="A218" s="575" t="s">
        <v>1086</v>
      </c>
      <c r="B218" s="576"/>
      <c r="C218" s="576"/>
      <c r="D218" s="576"/>
      <c r="E218" s="576"/>
      <c r="F218" s="576"/>
      <c r="G218" s="576"/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6"/>
      <c r="AB218" s="576"/>
      <c r="AC218" s="576"/>
      <c r="AD218" s="576"/>
      <c r="AE218" s="576"/>
      <c r="AF218" s="576"/>
      <c r="AG218" s="576"/>
      <c r="AH218" s="576"/>
      <c r="AI218" s="576"/>
      <c r="AJ218" s="576"/>
      <c r="AK218" s="576"/>
      <c r="AL218" s="576"/>
      <c r="AM218" s="576"/>
      <c r="AN218" s="576"/>
      <c r="AO218" s="576"/>
      <c r="AP218" s="576"/>
      <c r="AQ218" s="576"/>
      <c r="AR218" s="576"/>
      <c r="AS218" s="576"/>
      <c r="AT218" s="576"/>
      <c r="AU218" s="576"/>
      <c r="AV218" s="576"/>
      <c r="AW218" s="576"/>
      <c r="AX218" s="576"/>
      <c r="AY218" s="576"/>
      <c r="AZ218" s="576"/>
      <c r="BA218" s="576"/>
      <c r="BB218" s="576"/>
      <c r="BC218" s="576"/>
      <c r="BD218" s="576"/>
      <c r="BE218" s="576"/>
      <c r="BF218" s="576"/>
      <c r="BG218" s="576"/>
      <c r="BH218" s="576"/>
      <c r="BI218" s="576"/>
      <c r="BJ218" s="576"/>
      <c r="BK218" s="576"/>
      <c r="BL218" s="576"/>
      <c r="BM218" s="576"/>
      <c r="BN218" s="576"/>
      <c r="BO218" s="576"/>
      <c r="BP218" s="576"/>
      <c r="BQ218" s="576"/>
      <c r="BR218" s="576"/>
      <c r="BS218" s="576"/>
      <c r="BT218" s="576"/>
      <c r="BU218" s="576"/>
      <c r="BV218" s="576">
        <v>9</v>
      </c>
      <c r="BW218" s="576">
        <v>18</v>
      </c>
      <c r="BX218" s="576">
        <v>27</v>
      </c>
      <c r="BY218" s="576">
        <v>44</v>
      </c>
      <c r="BZ218" s="576">
        <v>48</v>
      </c>
      <c r="CA218" s="576">
        <v>92</v>
      </c>
      <c r="CB218" s="576">
        <v>127</v>
      </c>
      <c r="CC218" s="576">
        <v>143</v>
      </c>
      <c r="CD218" s="576">
        <v>270</v>
      </c>
      <c r="CE218" s="576">
        <v>40</v>
      </c>
      <c r="CF218" s="576">
        <v>45</v>
      </c>
      <c r="CG218" s="576">
        <v>85</v>
      </c>
      <c r="CH218" s="576">
        <v>56</v>
      </c>
      <c r="CI218" s="576">
        <v>51</v>
      </c>
      <c r="CJ218" s="576">
        <v>107</v>
      </c>
      <c r="CK218" s="576">
        <v>125</v>
      </c>
      <c r="CL218" s="576">
        <v>122</v>
      </c>
      <c r="CM218" s="576">
        <v>247</v>
      </c>
      <c r="CN218" s="576">
        <v>33</v>
      </c>
      <c r="CO218" s="576">
        <v>27</v>
      </c>
      <c r="CP218" s="576">
        <v>60</v>
      </c>
      <c r="CQ218" s="576">
        <v>41</v>
      </c>
      <c r="CR218" s="576">
        <v>37</v>
      </c>
      <c r="CS218" s="576">
        <v>78</v>
      </c>
      <c r="CT218" s="576">
        <v>102</v>
      </c>
      <c r="CU218" s="576">
        <v>95</v>
      </c>
      <c r="CV218" s="576">
        <v>197</v>
      </c>
      <c r="CW218" s="586"/>
      <c r="CX218" s="578"/>
      <c r="CY218" s="578"/>
      <c r="CZ218" s="578"/>
      <c r="DA218" s="578"/>
      <c r="DB218" s="578"/>
      <c r="DC218" s="578"/>
      <c r="DD218" s="578"/>
      <c r="DE218" s="578"/>
      <c r="DF218" s="578"/>
      <c r="DG218" s="578"/>
      <c r="DH218" s="578"/>
      <c r="DI218" s="578"/>
      <c r="DJ218" s="578"/>
      <c r="DK218" s="578"/>
      <c r="DL218" s="578"/>
      <c r="DM218" s="578"/>
      <c r="DN218" s="578"/>
      <c r="DO218" s="578"/>
      <c r="DP218" s="578"/>
      <c r="DQ218" s="578"/>
      <c r="DR218" s="578"/>
      <c r="DS218" s="588"/>
      <c r="DT218" s="578"/>
      <c r="DU218" s="578"/>
      <c r="DV218" s="578"/>
      <c r="DW218" s="578"/>
      <c r="DX218" s="578"/>
      <c r="DY218" s="578"/>
      <c r="DZ218" s="578"/>
      <c r="EA218" s="578"/>
      <c r="EB218" s="578"/>
      <c r="EC218" s="578"/>
      <c r="ED218" s="578"/>
      <c r="EE218" s="578"/>
      <c r="EF218" s="578"/>
      <c r="EG218" s="578"/>
      <c r="EH218" s="578"/>
      <c r="EI218" s="578">
        <v>0.1417322834645669</v>
      </c>
      <c r="EJ218" s="578">
        <v>0.18881118881118886</v>
      </c>
      <c r="EK218" s="578">
        <v>0.16666666666666663</v>
      </c>
      <c r="EL218" s="578">
        <v>0.248</v>
      </c>
      <c r="EM218" s="578">
        <v>0.30327868852459017</v>
      </c>
      <c r="EN218" s="578">
        <v>0.2753036437246964</v>
      </c>
    </row>
    <row r="219" spans="1:144" x14ac:dyDescent="0.25">
      <c r="A219" s="580" t="s">
        <v>163</v>
      </c>
      <c r="B219" s="581"/>
      <c r="C219" s="581"/>
      <c r="D219" s="581"/>
      <c r="E219" s="581"/>
      <c r="F219" s="581"/>
      <c r="G219" s="581"/>
      <c r="H219" s="581"/>
      <c r="I219" s="581"/>
      <c r="J219" s="581"/>
      <c r="K219" s="581"/>
      <c r="L219" s="581"/>
      <c r="M219" s="581"/>
      <c r="N219" s="581"/>
      <c r="O219" s="581"/>
      <c r="P219" s="581"/>
      <c r="Q219" s="581"/>
      <c r="R219" s="581"/>
      <c r="S219" s="581"/>
      <c r="T219" s="581"/>
      <c r="U219" s="581"/>
      <c r="V219" s="581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  <c r="AT219" s="581"/>
      <c r="AU219" s="581"/>
      <c r="AV219" s="581"/>
      <c r="AW219" s="581"/>
      <c r="AX219" s="581"/>
      <c r="AY219" s="581"/>
      <c r="AZ219" s="581"/>
      <c r="BA219" s="581"/>
      <c r="BB219" s="581"/>
      <c r="BC219" s="581"/>
      <c r="BD219" s="581"/>
      <c r="BE219" s="581"/>
      <c r="BF219" s="581"/>
      <c r="BG219" s="581"/>
      <c r="BH219" s="581"/>
      <c r="BI219" s="581"/>
      <c r="BJ219" s="581"/>
      <c r="BK219" s="581"/>
      <c r="BL219" s="581"/>
      <c r="BM219" s="581"/>
      <c r="BN219" s="581"/>
      <c r="BO219" s="581"/>
      <c r="BP219" s="581"/>
      <c r="BQ219" s="581"/>
      <c r="BR219" s="581"/>
      <c r="BS219" s="581"/>
      <c r="BT219" s="581"/>
      <c r="BU219" s="581"/>
      <c r="BV219" s="581">
        <v>9</v>
      </c>
      <c r="BW219" s="581">
        <v>18</v>
      </c>
      <c r="BX219" s="581">
        <v>27</v>
      </c>
      <c r="BY219" s="581">
        <v>44</v>
      </c>
      <c r="BZ219" s="581">
        <v>48</v>
      </c>
      <c r="CA219" s="581">
        <v>92</v>
      </c>
      <c r="CB219" s="581">
        <v>127</v>
      </c>
      <c r="CC219" s="581">
        <v>143</v>
      </c>
      <c r="CD219" s="581">
        <v>270</v>
      </c>
      <c r="CE219" s="581">
        <v>40</v>
      </c>
      <c r="CF219" s="581">
        <v>45</v>
      </c>
      <c r="CG219" s="581">
        <v>85</v>
      </c>
      <c r="CH219" s="581">
        <v>56</v>
      </c>
      <c r="CI219" s="581">
        <v>51</v>
      </c>
      <c r="CJ219" s="581">
        <v>107</v>
      </c>
      <c r="CK219" s="581">
        <v>125</v>
      </c>
      <c r="CL219" s="581">
        <v>122</v>
      </c>
      <c r="CM219" s="581">
        <v>247</v>
      </c>
      <c r="CN219" s="581">
        <v>33</v>
      </c>
      <c r="CO219" s="581">
        <v>27</v>
      </c>
      <c r="CP219" s="581">
        <v>60</v>
      </c>
      <c r="CQ219" s="581">
        <v>41</v>
      </c>
      <c r="CR219" s="581">
        <v>37</v>
      </c>
      <c r="CS219" s="581">
        <v>78</v>
      </c>
      <c r="CT219" s="581">
        <v>102</v>
      </c>
      <c r="CU219" s="581">
        <v>95</v>
      </c>
      <c r="CV219" s="581">
        <v>197</v>
      </c>
      <c r="CW219" s="586"/>
      <c r="CX219" s="582"/>
      <c r="CY219" s="582"/>
      <c r="CZ219" s="582"/>
      <c r="DA219" s="582"/>
      <c r="DB219" s="582"/>
      <c r="DC219" s="582"/>
      <c r="DD219" s="582"/>
      <c r="DE219" s="582"/>
      <c r="DF219" s="582"/>
      <c r="DG219" s="582"/>
      <c r="DH219" s="582"/>
      <c r="DI219" s="582"/>
      <c r="DJ219" s="582"/>
      <c r="DK219" s="582"/>
      <c r="DL219" s="582"/>
      <c r="DM219" s="582"/>
      <c r="DN219" s="582"/>
      <c r="DO219" s="582"/>
      <c r="DP219" s="582"/>
      <c r="DQ219" s="582"/>
      <c r="DR219" s="582"/>
      <c r="DS219" s="588"/>
      <c r="DT219" s="582"/>
      <c r="DU219" s="582"/>
      <c r="DV219" s="582"/>
      <c r="DW219" s="582"/>
      <c r="DX219" s="582"/>
      <c r="DY219" s="582"/>
      <c r="DZ219" s="582"/>
      <c r="EA219" s="582"/>
      <c r="EB219" s="582"/>
      <c r="EC219" s="582"/>
      <c r="ED219" s="582"/>
      <c r="EE219" s="582"/>
      <c r="EF219" s="582"/>
      <c r="EG219" s="582"/>
      <c r="EH219" s="582"/>
      <c r="EI219" s="582">
        <v>0.1417322834645669</v>
      </c>
      <c r="EJ219" s="582">
        <v>0.18881118881118886</v>
      </c>
      <c r="EK219" s="582">
        <v>0.16666666666666663</v>
      </c>
      <c r="EL219" s="582">
        <v>0.248</v>
      </c>
      <c r="EM219" s="582">
        <v>0.30327868852459017</v>
      </c>
      <c r="EN219" s="582">
        <v>0.2753036437246964</v>
      </c>
    </row>
    <row r="220" spans="1:144" x14ac:dyDescent="0.25">
      <c r="A220" s="583" t="s">
        <v>1096</v>
      </c>
      <c r="B220" s="581"/>
      <c r="C220" s="581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  <c r="Q220" s="581"/>
      <c r="R220" s="581"/>
      <c r="S220" s="581"/>
      <c r="T220" s="581"/>
      <c r="U220" s="581"/>
      <c r="V220" s="581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  <c r="AT220" s="581"/>
      <c r="AU220" s="581"/>
      <c r="AV220" s="581"/>
      <c r="AW220" s="581"/>
      <c r="AX220" s="581"/>
      <c r="AY220" s="581"/>
      <c r="AZ220" s="581"/>
      <c r="BA220" s="581"/>
      <c r="BB220" s="581"/>
      <c r="BC220" s="581"/>
      <c r="BD220" s="581"/>
      <c r="BE220" s="581"/>
      <c r="BF220" s="581"/>
      <c r="BG220" s="581"/>
      <c r="BH220" s="581"/>
      <c r="BI220" s="581"/>
      <c r="BJ220" s="581"/>
      <c r="BK220" s="581"/>
      <c r="BL220" s="581"/>
      <c r="BM220" s="581"/>
      <c r="BN220" s="581"/>
      <c r="BO220" s="581"/>
      <c r="BP220" s="581"/>
      <c r="BQ220" s="581"/>
      <c r="BR220" s="581"/>
      <c r="BS220" s="581"/>
      <c r="BT220" s="581"/>
      <c r="BU220" s="581"/>
      <c r="BV220" s="581">
        <v>9</v>
      </c>
      <c r="BW220" s="581">
        <v>18</v>
      </c>
      <c r="BX220" s="581">
        <v>27</v>
      </c>
      <c r="BY220" s="581">
        <v>44</v>
      </c>
      <c r="BZ220" s="581">
        <v>48</v>
      </c>
      <c r="CA220" s="581">
        <v>92</v>
      </c>
      <c r="CB220" s="581">
        <v>127</v>
      </c>
      <c r="CC220" s="581">
        <v>143</v>
      </c>
      <c r="CD220" s="581">
        <v>270</v>
      </c>
      <c r="CE220" s="581">
        <v>40</v>
      </c>
      <c r="CF220" s="581">
        <v>45</v>
      </c>
      <c r="CG220" s="581">
        <v>85</v>
      </c>
      <c r="CH220" s="581">
        <v>56</v>
      </c>
      <c r="CI220" s="581">
        <v>51</v>
      </c>
      <c r="CJ220" s="581">
        <v>107</v>
      </c>
      <c r="CK220" s="581">
        <v>125</v>
      </c>
      <c r="CL220" s="581">
        <v>122</v>
      </c>
      <c r="CM220" s="581">
        <v>247</v>
      </c>
      <c r="CN220" s="581">
        <v>33</v>
      </c>
      <c r="CO220" s="581">
        <v>27</v>
      </c>
      <c r="CP220" s="581">
        <v>60</v>
      </c>
      <c r="CQ220" s="581">
        <v>41</v>
      </c>
      <c r="CR220" s="581">
        <v>37</v>
      </c>
      <c r="CS220" s="581">
        <v>78</v>
      </c>
      <c r="CT220" s="581">
        <v>102</v>
      </c>
      <c r="CU220" s="581">
        <v>95</v>
      </c>
      <c r="CV220" s="581">
        <v>197</v>
      </c>
      <c r="CW220" s="586"/>
      <c r="CX220" s="582"/>
      <c r="CY220" s="582"/>
      <c r="CZ220" s="582"/>
      <c r="DA220" s="582"/>
      <c r="DB220" s="582"/>
      <c r="DC220" s="582"/>
      <c r="DD220" s="582"/>
      <c r="DE220" s="582"/>
      <c r="DF220" s="582"/>
      <c r="DG220" s="582"/>
      <c r="DH220" s="582"/>
      <c r="DI220" s="582"/>
      <c r="DJ220" s="582"/>
      <c r="DK220" s="582"/>
      <c r="DL220" s="582"/>
      <c r="DM220" s="582"/>
      <c r="DN220" s="582"/>
      <c r="DO220" s="582"/>
      <c r="DP220" s="582"/>
      <c r="DQ220" s="582"/>
      <c r="DR220" s="582"/>
      <c r="DS220" s="588"/>
      <c r="DT220" s="582"/>
      <c r="DU220" s="582"/>
      <c r="DV220" s="582"/>
      <c r="DW220" s="582"/>
      <c r="DX220" s="582"/>
      <c r="DY220" s="582"/>
      <c r="DZ220" s="582"/>
      <c r="EA220" s="582"/>
      <c r="EB220" s="582"/>
      <c r="EC220" s="582"/>
      <c r="ED220" s="582"/>
      <c r="EE220" s="582"/>
      <c r="EF220" s="582"/>
      <c r="EG220" s="582"/>
      <c r="EH220" s="582"/>
      <c r="EI220" s="582">
        <v>0.1417322834645669</v>
      </c>
      <c r="EJ220" s="582">
        <v>0.18881118881118886</v>
      </c>
      <c r="EK220" s="582">
        <v>0.16666666666666663</v>
      </c>
      <c r="EL220" s="582">
        <v>0.248</v>
      </c>
      <c r="EM220" s="582">
        <v>0.30327868852459017</v>
      </c>
      <c r="EN220" s="582">
        <v>0.2753036437246964</v>
      </c>
    </row>
    <row r="221" spans="1:144" x14ac:dyDescent="0.25">
      <c r="A221" s="575" t="s">
        <v>1088</v>
      </c>
      <c r="B221" s="576">
        <v>63</v>
      </c>
      <c r="C221" s="576">
        <v>91</v>
      </c>
      <c r="D221" s="576">
        <v>154</v>
      </c>
      <c r="E221" s="576">
        <v>133</v>
      </c>
      <c r="F221" s="576">
        <v>119</v>
      </c>
      <c r="G221" s="576">
        <v>252</v>
      </c>
      <c r="H221" s="576">
        <v>334</v>
      </c>
      <c r="I221" s="576">
        <v>319</v>
      </c>
      <c r="J221" s="576">
        <v>653</v>
      </c>
      <c r="K221" s="576">
        <v>96</v>
      </c>
      <c r="L221" s="576">
        <v>83</v>
      </c>
      <c r="M221" s="576">
        <v>179</v>
      </c>
      <c r="N221" s="576">
        <v>132</v>
      </c>
      <c r="O221" s="576">
        <v>140</v>
      </c>
      <c r="P221" s="576">
        <v>272</v>
      </c>
      <c r="Q221" s="576">
        <v>331</v>
      </c>
      <c r="R221" s="576">
        <v>342</v>
      </c>
      <c r="S221" s="576">
        <v>673</v>
      </c>
      <c r="T221" s="576">
        <v>87</v>
      </c>
      <c r="U221" s="576">
        <v>88</v>
      </c>
      <c r="V221" s="576">
        <v>175</v>
      </c>
      <c r="W221" s="576">
        <v>164</v>
      </c>
      <c r="X221" s="576">
        <v>152</v>
      </c>
      <c r="Y221" s="576">
        <v>316</v>
      </c>
      <c r="Z221" s="576">
        <v>380</v>
      </c>
      <c r="AA221" s="576">
        <v>373</v>
      </c>
      <c r="AB221" s="576">
        <v>753</v>
      </c>
      <c r="AC221" s="576">
        <v>97</v>
      </c>
      <c r="AD221" s="576">
        <v>94</v>
      </c>
      <c r="AE221" s="576">
        <v>191</v>
      </c>
      <c r="AF221" s="576">
        <v>178</v>
      </c>
      <c r="AG221" s="576">
        <v>178</v>
      </c>
      <c r="AH221" s="576">
        <v>356</v>
      </c>
      <c r="AI221" s="576">
        <v>414</v>
      </c>
      <c r="AJ221" s="576">
        <v>418</v>
      </c>
      <c r="AK221" s="576">
        <v>832</v>
      </c>
      <c r="AL221" s="576">
        <v>73</v>
      </c>
      <c r="AM221" s="576">
        <v>76</v>
      </c>
      <c r="AN221" s="576">
        <v>149</v>
      </c>
      <c r="AO221" s="576">
        <v>107</v>
      </c>
      <c r="AP221" s="576">
        <v>107</v>
      </c>
      <c r="AQ221" s="576">
        <v>214</v>
      </c>
      <c r="AR221" s="576">
        <v>305</v>
      </c>
      <c r="AS221" s="576">
        <v>286</v>
      </c>
      <c r="AT221" s="576">
        <v>591</v>
      </c>
      <c r="AU221" s="576">
        <v>81</v>
      </c>
      <c r="AV221" s="576">
        <v>70</v>
      </c>
      <c r="AW221" s="576">
        <v>151</v>
      </c>
      <c r="AX221" s="576">
        <v>108</v>
      </c>
      <c r="AY221" s="576">
        <v>101</v>
      </c>
      <c r="AZ221" s="576">
        <v>209</v>
      </c>
      <c r="BA221" s="576">
        <v>294</v>
      </c>
      <c r="BB221" s="576">
        <v>304</v>
      </c>
      <c r="BC221" s="576">
        <v>598</v>
      </c>
      <c r="BD221" s="576">
        <v>89</v>
      </c>
      <c r="BE221" s="576">
        <v>88</v>
      </c>
      <c r="BF221" s="576">
        <v>177</v>
      </c>
      <c r="BG221" s="576">
        <v>119</v>
      </c>
      <c r="BH221" s="576">
        <v>115</v>
      </c>
      <c r="BI221" s="576">
        <v>234</v>
      </c>
      <c r="BJ221" s="576">
        <v>279</v>
      </c>
      <c r="BK221" s="576">
        <v>295</v>
      </c>
      <c r="BL221" s="576">
        <v>574</v>
      </c>
      <c r="BM221" s="576">
        <v>72</v>
      </c>
      <c r="BN221" s="576">
        <v>85</v>
      </c>
      <c r="BO221" s="576">
        <v>157</v>
      </c>
      <c r="BP221" s="576">
        <v>100</v>
      </c>
      <c r="BQ221" s="576">
        <v>102</v>
      </c>
      <c r="BR221" s="576">
        <v>202</v>
      </c>
      <c r="BS221" s="576">
        <v>243</v>
      </c>
      <c r="BT221" s="576">
        <v>264</v>
      </c>
      <c r="BU221" s="576">
        <v>507</v>
      </c>
      <c r="BV221" s="576">
        <v>42</v>
      </c>
      <c r="BW221" s="576">
        <v>48</v>
      </c>
      <c r="BX221" s="576">
        <v>90</v>
      </c>
      <c r="BY221" s="576">
        <v>93</v>
      </c>
      <c r="BZ221" s="576">
        <v>95</v>
      </c>
      <c r="CA221" s="576">
        <v>188</v>
      </c>
      <c r="CB221" s="576">
        <v>232</v>
      </c>
      <c r="CC221" s="576">
        <v>259</v>
      </c>
      <c r="CD221" s="576">
        <v>491</v>
      </c>
      <c r="CE221" s="576">
        <v>72</v>
      </c>
      <c r="CF221" s="576">
        <v>81</v>
      </c>
      <c r="CG221" s="576">
        <v>153</v>
      </c>
      <c r="CH221" s="576">
        <v>130</v>
      </c>
      <c r="CI221" s="576">
        <v>120</v>
      </c>
      <c r="CJ221" s="576">
        <v>250</v>
      </c>
      <c r="CK221" s="576">
        <v>244</v>
      </c>
      <c r="CL221" s="576">
        <v>258</v>
      </c>
      <c r="CM221" s="576">
        <v>502</v>
      </c>
      <c r="CN221" s="576">
        <v>50</v>
      </c>
      <c r="CO221" s="576">
        <v>65</v>
      </c>
      <c r="CP221" s="576">
        <v>115</v>
      </c>
      <c r="CQ221" s="576">
        <v>117</v>
      </c>
      <c r="CR221" s="576">
        <v>123</v>
      </c>
      <c r="CS221" s="576">
        <v>240</v>
      </c>
      <c r="CT221" s="576">
        <v>259</v>
      </c>
      <c r="CU221" s="576">
        <v>284</v>
      </c>
      <c r="CV221" s="576">
        <v>543</v>
      </c>
      <c r="CW221" s="586"/>
      <c r="CX221" s="578">
        <v>0.55303030303030298</v>
      </c>
      <c r="CY221" s="578">
        <v>0.54285714285714282</v>
      </c>
      <c r="CZ221" s="578">
        <v>0.54779411764705888</v>
      </c>
      <c r="DA221" s="578">
        <v>0.49390243902439024</v>
      </c>
      <c r="DB221" s="578">
        <v>0.46052631578947367</v>
      </c>
      <c r="DC221" s="578">
        <v>0.47784810126582278</v>
      </c>
      <c r="DD221" s="578">
        <v>0.5</v>
      </c>
      <c r="DE221" s="578">
        <v>0.4943820224719101</v>
      </c>
      <c r="DF221" s="578">
        <v>0.49719101123595505</v>
      </c>
      <c r="DG221" s="578">
        <v>0.67289719626168221</v>
      </c>
      <c r="DH221" s="578">
        <v>0.79439252336448596</v>
      </c>
      <c r="DI221" s="578">
        <v>0.73364485981308414</v>
      </c>
      <c r="DJ221" s="578">
        <v>0.3888888888888889</v>
      </c>
      <c r="DK221" s="578">
        <v>0.47524752475247523</v>
      </c>
      <c r="DL221" s="578">
        <v>0.43062200956937802</v>
      </c>
      <c r="DM221" s="578">
        <v>0.60504201680672265</v>
      </c>
      <c r="DN221" s="578">
        <v>0.70434782608695656</v>
      </c>
      <c r="DO221" s="578">
        <v>0.65384615384615385</v>
      </c>
      <c r="DP221" s="578">
        <v>0.5</v>
      </c>
      <c r="DQ221" s="578">
        <v>0.63725490196078427</v>
      </c>
      <c r="DR221" s="578">
        <v>0.56930693069306926</v>
      </c>
      <c r="DS221" s="588"/>
      <c r="DT221" s="578">
        <v>0.34541062801932365</v>
      </c>
      <c r="DU221" s="578">
        <v>0.38995215311004783</v>
      </c>
      <c r="DV221" s="578">
        <v>0.36778846153846156</v>
      </c>
      <c r="DW221" s="578">
        <v>0.12459016393442623</v>
      </c>
      <c r="DX221" s="578">
        <v>4.5454545454545414E-2</v>
      </c>
      <c r="DY221" s="578">
        <v>8.6294416243654859E-2</v>
      </c>
      <c r="DZ221" s="578">
        <v>0.15306122448979587</v>
      </c>
      <c r="EA221" s="578">
        <v>0.11842105263157898</v>
      </c>
      <c r="EB221" s="578">
        <v>0.13545150501672243</v>
      </c>
      <c r="EC221" s="578">
        <v>0.22939068100358428</v>
      </c>
      <c r="ED221" s="578">
        <v>0.16271186440677965</v>
      </c>
      <c r="EE221" s="578">
        <v>0.19512195121951215</v>
      </c>
      <c r="EF221" s="578">
        <v>0.25514403292181065</v>
      </c>
      <c r="EG221" s="578">
        <v>0.19696969696969702</v>
      </c>
      <c r="EH221" s="578">
        <v>0.2248520710059172</v>
      </c>
      <c r="EI221" s="578">
        <v>0.19827586206896552</v>
      </c>
      <c r="EJ221" s="578">
        <v>0.15444015444015446</v>
      </c>
      <c r="EK221" s="578">
        <v>0.17515274949083504</v>
      </c>
      <c r="EL221" s="578">
        <v>0.21311475409836067</v>
      </c>
      <c r="EM221" s="578">
        <v>0.12403100775193798</v>
      </c>
      <c r="EN221" s="578">
        <v>0.16733067729083662</v>
      </c>
    </row>
    <row r="222" spans="1:144" x14ac:dyDescent="0.25">
      <c r="A222" s="580" t="s">
        <v>164</v>
      </c>
      <c r="B222" s="581">
        <v>63</v>
      </c>
      <c r="C222" s="581">
        <v>91</v>
      </c>
      <c r="D222" s="581">
        <v>154</v>
      </c>
      <c r="E222" s="581">
        <v>133</v>
      </c>
      <c r="F222" s="581">
        <v>119</v>
      </c>
      <c r="G222" s="581">
        <v>252</v>
      </c>
      <c r="H222" s="581">
        <v>334</v>
      </c>
      <c r="I222" s="581">
        <v>319</v>
      </c>
      <c r="J222" s="581">
        <v>653</v>
      </c>
      <c r="K222" s="581">
        <v>96</v>
      </c>
      <c r="L222" s="581">
        <v>83</v>
      </c>
      <c r="M222" s="581">
        <v>179</v>
      </c>
      <c r="N222" s="581">
        <v>132</v>
      </c>
      <c r="O222" s="581">
        <v>140</v>
      </c>
      <c r="P222" s="581">
        <v>272</v>
      </c>
      <c r="Q222" s="581">
        <v>331</v>
      </c>
      <c r="R222" s="581">
        <v>342</v>
      </c>
      <c r="S222" s="581">
        <v>673</v>
      </c>
      <c r="T222" s="581">
        <v>87</v>
      </c>
      <c r="U222" s="581">
        <v>88</v>
      </c>
      <c r="V222" s="581">
        <v>175</v>
      </c>
      <c r="W222" s="581">
        <v>164</v>
      </c>
      <c r="X222" s="581">
        <v>152</v>
      </c>
      <c r="Y222" s="581">
        <v>316</v>
      </c>
      <c r="Z222" s="581">
        <v>380</v>
      </c>
      <c r="AA222" s="581">
        <v>373</v>
      </c>
      <c r="AB222" s="581">
        <v>753</v>
      </c>
      <c r="AC222" s="581">
        <v>97</v>
      </c>
      <c r="AD222" s="581">
        <v>94</v>
      </c>
      <c r="AE222" s="581">
        <v>191</v>
      </c>
      <c r="AF222" s="581">
        <v>178</v>
      </c>
      <c r="AG222" s="581">
        <v>178</v>
      </c>
      <c r="AH222" s="581">
        <v>356</v>
      </c>
      <c r="AI222" s="581">
        <v>414</v>
      </c>
      <c r="AJ222" s="581">
        <v>418</v>
      </c>
      <c r="AK222" s="581">
        <v>832</v>
      </c>
      <c r="AL222" s="581">
        <v>73</v>
      </c>
      <c r="AM222" s="581">
        <v>76</v>
      </c>
      <c r="AN222" s="581">
        <v>149</v>
      </c>
      <c r="AO222" s="581">
        <v>107</v>
      </c>
      <c r="AP222" s="581">
        <v>107</v>
      </c>
      <c r="AQ222" s="581">
        <v>214</v>
      </c>
      <c r="AR222" s="581">
        <v>305</v>
      </c>
      <c r="AS222" s="581">
        <v>286</v>
      </c>
      <c r="AT222" s="581">
        <v>591</v>
      </c>
      <c r="AU222" s="581">
        <v>81</v>
      </c>
      <c r="AV222" s="581">
        <v>70</v>
      </c>
      <c r="AW222" s="581">
        <v>151</v>
      </c>
      <c r="AX222" s="581">
        <v>108</v>
      </c>
      <c r="AY222" s="581">
        <v>101</v>
      </c>
      <c r="AZ222" s="581">
        <v>209</v>
      </c>
      <c r="BA222" s="581">
        <v>294</v>
      </c>
      <c r="BB222" s="581">
        <v>304</v>
      </c>
      <c r="BC222" s="581">
        <v>598</v>
      </c>
      <c r="BD222" s="581">
        <v>89</v>
      </c>
      <c r="BE222" s="581">
        <v>88</v>
      </c>
      <c r="BF222" s="581">
        <v>177</v>
      </c>
      <c r="BG222" s="581">
        <v>119</v>
      </c>
      <c r="BH222" s="581">
        <v>115</v>
      </c>
      <c r="BI222" s="581">
        <v>234</v>
      </c>
      <c r="BJ222" s="581">
        <v>279</v>
      </c>
      <c r="BK222" s="581">
        <v>295</v>
      </c>
      <c r="BL222" s="581">
        <v>574</v>
      </c>
      <c r="BM222" s="581">
        <v>72</v>
      </c>
      <c r="BN222" s="581">
        <v>85</v>
      </c>
      <c r="BO222" s="581">
        <v>157</v>
      </c>
      <c r="BP222" s="581">
        <v>100</v>
      </c>
      <c r="BQ222" s="581">
        <v>102</v>
      </c>
      <c r="BR222" s="581">
        <v>202</v>
      </c>
      <c r="BS222" s="581">
        <v>243</v>
      </c>
      <c r="BT222" s="581">
        <v>264</v>
      </c>
      <c r="BU222" s="581">
        <v>507</v>
      </c>
      <c r="BV222" s="581">
        <v>42</v>
      </c>
      <c r="BW222" s="581">
        <v>48</v>
      </c>
      <c r="BX222" s="581">
        <v>90</v>
      </c>
      <c r="BY222" s="581">
        <v>93</v>
      </c>
      <c r="BZ222" s="581">
        <v>95</v>
      </c>
      <c r="CA222" s="581">
        <v>188</v>
      </c>
      <c r="CB222" s="581">
        <v>232</v>
      </c>
      <c r="CC222" s="581">
        <v>259</v>
      </c>
      <c r="CD222" s="581">
        <v>491</v>
      </c>
      <c r="CE222" s="581">
        <v>72</v>
      </c>
      <c r="CF222" s="581">
        <v>81</v>
      </c>
      <c r="CG222" s="581">
        <v>153</v>
      </c>
      <c r="CH222" s="581">
        <v>130</v>
      </c>
      <c r="CI222" s="581">
        <v>120</v>
      </c>
      <c r="CJ222" s="581">
        <v>250</v>
      </c>
      <c r="CK222" s="581">
        <v>244</v>
      </c>
      <c r="CL222" s="581">
        <v>258</v>
      </c>
      <c r="CM222" s="581">
        <v>502</v>
      </c>
      <c r="CN222" s="581">
        <v>50</v>
      </c>
      <c r="CO222" s="581">
        <v>65</v>
      </c>
      <c r="CP222" s="581">
        <v>115</v>
      </c>
      <c r="CQ222" s="581">
        <v>117</v>
      </c>
      <c r="CR222" s="581">
        <v>123</v>
      </c>
      <c r="CS222" s="581">
        <v>240</v>
      </c>
      <c r="CT222" s="581">
        <v>259</v>
      </c>
      <c r="CU222" s="581">
        <v>284</v>
      </c>
      <c r="CV222" s="581">
        <v>543</v>
      </c>
      <c r="CW222" s="586"/>
      <c r="CX222" s="582">
        <v>0.55303030303030298</v>
      </c>
      <c r="CY222" s="582">
        <v>0.54285714285714282</v>
      </c>
      <c r="CZ222" s="582">
        <v>0.54779411764705888</v>
      </c>
      <c r="DA222" s="582">
        <v>0.49390243902439024</v>
      </c>
      <c r="DB222" s="582">
        <v>0.46052631578947367</v>
      </c>
      <c r="DC222" s="582">
        <v>0.47784810126582278</v>
      </c>
      <c r="DD222" s="582">
        <v>0.5</v>
      </c>
      <c r="DE222" s="582">
        <v>0.4943820224719101</v>
      </c>
      <c r="DF222" s="582">
        <v>0.49719101123595505</v>
      </c>
      <c r="DG222" s="582">
        <v>0.67289719626168221</v>
      </c>
      <c r="DH222" s="582">
        <v>0.79439252336448596</v>
      </c>
      <c r="DI222" s="582">
        <v>0.73364485981308414</v>
      </c>
      <c r="DJ222" s="582">
        <v>0.3888888888888889</v>
      </c>
      <c r="DK222" s="582">
        <v>0.47524752475247523</v>
      </c>
      <c r="DL222" s="582">
        <v>0.43062200956937802</v>
      </c>
      <c r="DM222" s="582">
        <v>0.60504201680672265</v>
      </c>
      <c r="DN222" s="582">
        <v>0.70434782608695656</v>
      </c>
      <c r="DO222" s="582">
        <v>0.65384615384615385</v>
      </c>
      <c r="DP222" s="582">
        <v>0.5</v>
      </c>
      <c r="DQ222" s="582">
        <v>0.63725490196078427</v>
      </c>
      <c r="DR222" s="582">
        <v>0.56930693069306926</v>
      </c>
      <c r="DS222" s="588"/>
      <c r="DT222" s="582">
        <v>0.34541062801932365</v>
      </c>
      <c r="DU222" s="582">
        <v>0.38995215311004783</v>
      </c>
      <c r="DV222" s="582">
        <v>0.36778846153846156</v>
      </c>
      <c r="DW222" s="582">
        <v>0.12459016393442623</v>
      </c>
      <c r="DX222" s="582">
        <v>4.5454545454545414E-2</v>
      </c>
      <c r="DY222" s="582">
        <v>8.6294416243654859E-2</v>
      </c>
      <c r="DZ222" s="582">
        <v>0.15306122448979587</v>
      </c>
      <c r="EA222" s="582">
        <v>0.11842105263157898</v>
      </c>
      <c r="EB222" s="582">
        <v>0.13545150501672243</v>
      </c>
      <c r="EC222" s="582">
        <v>0.22939068100358428</v>
      </c>
      <c r="ED222" s="582">
        <v>0.16271186440677965</v>
      </c>
      <c r="EE222" s="582">
        <v>0.19512195121951215</v>
      </c>
      <c r="EF222" s="582">
        <v>0.25514403292181065</v>
      </c>
      <c r="EG222" s="582">
        <v>0.19696969696969702</v>
      </c>
      <c r="EH222" s="582">
        <v>0.2248520710059172</v>
      </c>
      <c r="EI222" s="582">
        <v>0.19827586206896552</v>
      </c>
      <c r="EJ222" s="582">
        <v>0.15444015444015446</v>
      </c>
      <c r="EK222" s="582">
        <v>0.17515274949083504</v>
      </c>
      <c r="EL222" s="582">
        <v>0.21311475409836067</v>
      </c>
      <c r="EM222" s="582">
        <v>0.12403100775193798</v>
      </c>
      <c r="EN222" s="582">
        <v>0.16733067729083662</v>
      </c>
    </row>
    <row r="223" spans="1:144" x14ac:dyDescent="0.25">
      <c r="A223" s="583" t="s">
        <v>1094</v>
      </c>
      <c r="B223" s="581">
        <v>63</v>
      </c>
      <c r="C223" s="581">
        <v>91</v>
      </c>
      <c r="D223" s="581">
        <v>154</v>
      </c>
      <c r="E223" s="581">
        <v>133</v>
      </c>
      <c r="F223" s="581">
        <v>119</v>
      </c>
      <c r="G223" s="581">
        <v>252</v>
      </c>
      <c r="H223" s="581">
        <v>334</v>
      </c>
      <c r="I223" s="581">
        <v>319</v>
      </c>
      <c r="J223" s="581">
        <v>653</v>
      </c>
      <c r="K223" s="581">
        <v>96</v>
      </c>
      <c r="L223" s="581">
        <v>83</v>
      </c>
      <c r="M223" s="581">
        <v>179</v>
      </c>
      <c r="N223" s="581">
        <v>132</v>
      </c>
      <c r="O223" s="581">
        <v>140</v>
      </c>
      <c r="P223" s="581">
        <v>272</v>
      </c>
      <c r="Q223" s="581">
        <v>331</v>
      </c>
      <c r="R223" s="581">
        <v>342</v>
      </c>
      <c r="S223" s="581">
        <v>673</v>
      </c>
      <c r="T223" s="581">
        <v>87</v>
      </c>
      <c r="U223" s="581">
        <v>88</v>
      </c>
      <c r="V223" s="581">
        <v>175</v>
      </c>
      <c r="W223" s="581">
        <v>164</v>
      </c>
      <c r="X223" s="581">
        <v>152</v>
      </c>
      <c r="Y223" s="581">
        <v>316</v>
      </c>
      <c r="Z223" s="581">
        <v>380</v>
      </c>
      <c r="AA223" s="581">
        <v>373</v>
      </c>
      <c r="AB223" s="581">
        <v>753</v>
      </c>
      <c r="AC223" s="581">
        <v>97</v>
      </c>
      <c r="AD223" s="581">
        <v>94</v>
      </c>
      <c r="AE223" s="581">
        <v>191</v>
      </c>
      <c r="AF223" s="581">
        <v>178</v>
      </c>
      <c r="AG223" s="581">
        <v>178</v>
      </c>
      <c r="AH223" s="581">
        <v>356</v>
      </c>
      <c r="AI223" s="581">
        <v>414</v>
      </c>
      <c r="AJ223" s="581">
        <v>418</v>
      </c>
      <c r="AK223" s="581">
        <v>832</v>
      </c>
      <c r="AL223" s="581">
        <v>73</v>
      </c>
      <c r="AM223" s="581">
        <v>76</v>
      </c>
      <c r="AN223" s="581">
        <v>149</v>
      </c>
      <c r="AO223" s="581">
        <v>107</v>
      </c>
      <c r="AP223" s="581">
        <v>107</v>
      </c>
      <c r="AQ223" s="581">
        <v>214</v>
      </c>
      <c r="AR223" s="581">
        <v>305</v>
      </c>
      <c r="AS223" s="581">
        <v>286</v>
      </c>
      <c r="AT223" s="581">
        <v>591</v>
      </c>
      <c r="AU223" s="581">
        <v>81</v>
      </c>
      <c r="AV223" s="581">
        <v>70</v>
      </c>
      <c r="AW223" s="581">
        <v>151</v>
      </c>
      <c r="AX223" s="581">
        <v>108</v>
      </c>
      <c r="AY223" s="581">
        <v>101</v>
      </c>
      <c r="AZ223" s="581">
        <v>209</v>
      </c>
      <c r="BA223" s="581">
        <v>294</v>
      </c>
      <c r="BB223" s="581">
        <v>304</v>
      </c>
      <c r="BC223" s="581">
        <v>598</v>
      </c>
      <c r="BD223" s="581">
        <v>89</v>
      </c>
      <c r="BE223" s="581">
        <v>88</v>
      </c>
      <c r="BF223" s="581">
        <v>177</v>
      </c>
      <c r="BG223" s="581">
        <v>119</v>
      </c>
      <c r="BH223" s="581">
        <v>115</v>
      </c>
      <c r="BI223" s="581">
        <v>234</v>
      </c>
      <c r="BJ223" s="581">
        <v>279</v>
      </c>
      <c r="BK223" s="581">
        <v>295</v>
      </c>
      <c r="BL223" s="581">
        <v>574</v>
      </c>
      <c r="BM223" s="581">
        <v>72</v>
      </c>
      <c r="BN223" s="581">
        <v>85</v>
      </c>
      <c r="BO223" s="581">
        <v>157</v>
      </c>
      <c r="BP223" s="581">
        <v>100</v>
      </c>
      <c r="BQ223" s="581">
        <v>102</v>
      </c>
      <c r="BR223" s="581">
        <v>202</v>
      </c>
      <c r="BS223" s="581">
        <v>243</v>
      </c>
      <c r="BT223" s="581">
        <v>264</v>
      </c>
      <c r="BU223" s="581">
        <v>507</v>
      </c>
      <c r="BV223" s="581">
        <v>42</v>
      </c>
      <c r="BW223" s="581">
        <v>48</v>
      </c>
      <c r="BX223" s="581">
        <v>90</v>
      </c>
      <c r="BY223" s="581">
        <v>93</v>
      </c>
      <c r="BZ223" s="581">
        <v>95</v>
      </c>
      <c r="CA223" s="581">
        <v>188</v>
      </c>
      <c r="CB223" s="581">
        <v>232</v>
      </c>
      <c r="CC223" s="581">
        <v>259</v>
      </c>
      <c r="CD223" s="581">
        <v>491</v>
      </c>
      <c r="CE223" s="581">
        <v>72</v>
      </c>
      <c r="CF223" s="581">
        <v>81</v>
      </c>
      <c r="CG223" s="581">
        <v>153</v>
      </c>
      <c r="CH223" s="581">
        <v>130</v>
      </c>
      <c r="CI223" s="581">
        <v>120</v>
      </c>
      <c r="CJ223" s="581">
        <v>250</v>
      </c>
      <c r="CK223" s="581">
        <v>244</v>
      </c>
      <c r="CL223" s="581">
        <v>258</v>
      </c>
      <c r="CM223" s="581">
        <v>502</v>
      </c>
      <c r="CN223" s="581">
        <v>50</v>
      </c>
      <c r="CO223" s="581">
        <v>65</v>
      </c>
      <c r="CP223" s="581">
        <v>115</v>
      </c>
      <c r="CQ223" s="581">
        <v>117</v>
      </c>
      <c r="CR223" s="581">
        <v>123</v>
      </c>
      <c r="CS223" s="581">
        <v>240</v>
      </c>
      <c r="CT223" s="581">
        <v>259</v>
      </c>
      <c r="CU223" s="581">
        <v>284</v>
      </c>
      <c r="CV223" s="581">
        <v>543</v>
      </c>
      <c r="CW223" s="586"/>
      <c r="CX223" s="582">
        <v>0.55303030303030298</v>
      </c>
      <c r="CY223" s="582">
        <v>0.54285714285714282</v>
      </c>
      <c r="CZ223" s="582">
        <v>0.54779411764705888</v>
      </c>
      <c r="DA223" s="582">
        <v>0.49390243902439024</v>
      </c>
      <c r="DB223" s="582">
        <v>0.46052631578947367</v>
      </c>
      <c r="DC223" s="582">
        <v>0.47784810126582278</v>
      </c>
      <c r="DD223" s="582">
        <v>0.5</v>
      </c>
      <c r="DE223" s="582">
        <v>0.4943820224719101</v>
      </c>
      <c r="DF223" s="582">
        <v>0.49719101123595505</v>
      </c>
      <c r="DG223" s="582">
        <v>0.67289719626168221</v>
      </c>
      <c r="DH223" s="582">
        <v>0.79439252336448596</v>
      </c>
      <c r="DI223" s="582">
        <v>0.73364485981308414</v>
      </c>
      <c r="DJ223" s="582">
        <v>0.3888888888888889</v>
      </c>
      <c r="DK223" s="582">
        <v>0.47524752475247523</v>
      </c>
      <c r="DL223" s="582">
        <v>0.43062200956937802</v>
      </c>
      <c r="DM223" s="582">
        <v>0.60504201680672265</v>
      </c>
      <c r="DN223" s="582">
        <v>0.70434782608695656</v>
      </c>
      <c r="DO223" s="582">
        <v>0.65384615384615385</v>
      </c>
      <c r="DP223" s="582">
        <v>0.5</v>
      </c>
      <c r="DQ223" s="582">
        <v>0.63725490196078427</v>
      </c>
      <c r="DR223" s="582">
        <v>0.56930693069306926</v>
      </c>
      <c r="DS223" s="588"/>
      <c r="DT223" s="582">
        <v>0.34541062801932365</v>
      </c>
      <c r="DU223" s="582">
        <v>0.38995215311004783</v>
      </c>
      <c r="DV223" s="582">
        <v>0.36778846153846156</v>
      </c>
      <c r="DW223" s="582">
        <v>0.12459016393442623</v>
      </c>
      <c r="DX223" s="582">
        <v>4.5454545454545414E-2</v>
      </c>
      <c r="DY223" s="582">
        <v>8.6294416243654859E-2</v>
      </c>
      <c r="DZ223" s="582">
        <v>0.15306122448979587</v>
      </c>
      <c r="EA223" s="582">
        <v>0.11842105263157898</v>
      </c>
      <c r="EB223" s="582">
        <v>0.13545150501672243</v>
      </c>
      <c r="EC223" s="582">
        <v>0.22939068100358428</v>
      </c>
      <c r="ED223" s="582">
        <v>0.16271186440677965</v>
      </c>
      <c r="EE223" s="582">
        <v>0.19512195121951215</v>
      </c>
      <c r="EF223" s="582">
        <v>0.25514403292181065</v>
      </c>
      <c r="EG223" s="582">
        <v>0.19696969696969702</v>
      </c>
      <c r="EH223" s="582">
        <v>0.2248520710059172</v>
      </c>
      <c r="EI223" s="582">
        <v>0.19827586206896552</v>
      </c>
      <c r="EJ223" s="582">
        <v>0.15444015444015446</v>
      </c>
      <c r="EK223" s="582">
        <v>0.17515274949083504</v>
      </c>
      <c r="EL223" s="582">
        <v>0.21311475409836067</v>
      </c>
      <c r="EM223" s="582">
        <v>0.12403100775193798</v>
      </c>
      <c r="EN223" s="582">
        <v>0.16733067729083662</v>
      </c>
    </row>
    <row r="224" spans="1:144" x14ac:dyDescent="0.25">
      <c r="A224" s="575" t="s">
        <v>1091</v>
      </c>
      <c r="B224" s="576">
        <v>3</v>
      </c>
      <c r="C224" s="576">
        <v>8</v>
      </c>
      <c r="D224" s="576">
        <v>11</v>
      </c>
      <c r="E224" s="576">
        <v>14</v>
      </c>
      <c r="F224" s="576">
        <v>18</v>
      </c>
      <c r="G224" s="576">
        <v>32</v>
      </c>
      <c r="H224" s="576">
        <v>36</v>
      </c>
      <c r="I224" s="576">
        <v>30</v>
      </c>
      <c r="J224" s="576">
        <v>66</v>
      </c>
      <c r="K224" s="576">
        <v>9</v>
      </c>
      <c r="L224" s="576">
        <v>7</v>
      </c>
      <c r="M224" s="576">
        <v>16</v>
      </c>
      <c r="N224" s="576">
        <v>10</v>
      </c>
      <c r="O224" s="576">
        <v>15</v>
      </c>
      <c r="P224" s="576">
        <v>25</v>
      </c>
      <c r="Q224" s="576">
        <v>31</v>
      </c>
      <c r="R224" s="576">
        <v>27</v>
      </c>
      <c r="S224" s="576">
        <v>58</v>
      </c>
      <c r="T224" s="576">
        <v>7</v>
      </c>
      <c r="U224" s="576">
        <v>3</v>
      </c>
      <c r="V224" s="576">
        <v>10</v>
      </c>
      <c r="W224" s="576">
        <v>18</v>
      </c>
      <c r="X224" s="576">
        <v>22</v>
      </c>
      <c r="Y224" s="576">
        <v>40</v>
      </c>
      <c r="Z224" s="576">
        <v>38</v>
      </c>
      <c r="AA224" s="576">
        <v>43</v>
      </c>
      <c r="AB224" s="576">
        <v>81</v>
      </c>
      <c r="AC224" s="576">
        <v>12</v>
      </c>
      <c r="AD224" s="576">
        <v>9</v>
      </c>
      <c r="AE224" s="576">
        <v>21</v>
      </c>
      <c r="AF224" s="576">
        <v>14</v>
      </c>
      <c r="AG224" s="576">
        <v>8</v>
      </c>
      <c r="AH224" s="576">
        <v>22</v>
      </c>
      <c r="AI224" s="576">
        <v>31</v>
      </c>
      <c r="AJ224" s="576">
        <v>32</v>
      </c>
      <c r="AK224" s="576">
        <v>63</v>
      </c>
      <c r="AL224" s="576">
        <v>5</v>
      </c>
      <c r="AM224" s="576">
        <v>10</v>
      </c>
      <c r="AN224" s="576">
        <v>15</v>
      </c>
      <c r="AO224" s="576">
        <v>19</v>
      </c>
      <c r="AP224" s="576">
        <v>12</v>
      </c>
      <c r="AQ224" s="576">
        <v>31</v>
      </c>
      <c r="AR224" s="576">
        <v>41</v>
      </c>
      <c r="AS224" s="576">
        <v>30</v>
      </c>
      <c r="AT224" s="576">
        <v>71</v>
      </c>
      <c r="AU224" s="576">
        <v>10</v>
      </c>
      <c r="AV224" s="576">
        <v>9</v>
      </c>
      <c r="AW224" s="576">
        <v>19</v>
      </c>
      <c r="AX224" s="576">
        <v>16</v>
      </c>
      <c r="AY224" s="576">
        <v>12</v>
      </c>
      <c r="AZ224" s="576">
        <v>28</v>
      </c>
      <c r="BA224" s="576">
        <v>38</v>
      </c>
      <c r="BB224" s="576">
        <v>28</v>
      </c>
      <c r="BC224" s="576">
        <v>66</v>
      </c>
      <c r="BD224" s="576">
        <v>9</v>
      </c>
      <c r="BE224" s="576">
        <v>6</v>
      </c>
      <c r="BF224" s="576">
        <v>15</v>
      </c>
      <c r="BG224" s="576">
        <v>27</v>
      </c>
      <c r="BH224" s="576">
        <v>21</v>
      </c>
      <c r="BI224" s="576">
        <v>48</v>
      </c>
      <c r="BJ224" s="576">
        <v>38</v>
      </c>
      <c r="BK224" s="576">
        <v>28</v>
      </c>
      <c r="BL224" s="576">
        <v>66</v>
      </c>
      <c r="BM224" s="576">
        <v>11</v>
      </c>
      <c r="BN224" s="576">
        <v>7</v>
      </c>
      <c r="BO224" s="576">
        <v>18</v>
      </c>
      <c r="BP224" s="576">
        <v>11</v>
      </c>
      <c r="BQ224" s="576">
        <v>14</v>
      </c>
      <c r="BR224" s="576">
        <v>25</v>
      </c>
      <c r="BS224" s="576">
        <v>46</v>
      </c>
      <c r="BT224" s="576">
        <v>31</v>
      </c>
      <c r="BU224" s="576">
        <v>77</v>
      </c>
      <c r="BV224" s="576">
        <v>15</v>
      </c>
      <c r="BW224" s="576">
        <v>8</v>
      </c>
      <c r="BX224" s="576">
        <v>23</v>
      </c>
      <c r="BY224" s="576">
        <v>21</v>
      </c>
      <c r="BZ224" s="576">
        <v>27</v>
      </c>
      <c r="CA224" s="576">
        <v>48</v>
      </c>
      <c r="CB224" s="576">
        <v>58</v>
      </c>
      <c r="CC224" s="576">
        <v>58</v>
      </c>
      <c r="CD224" s="576">
        <v>116</v>
      </c>
      <c r="CE224" s="576">
        <v>17</v>
      </c>
      <c r="CF224" s="576">
        <v>6</v>
      </c>
      <c r="CG224" s="576">
        <v>23</v>
      </c>
      <c r="CH224" s="576">
        <v>22</v>
      </c>
      <c r="CI224" s="576">
        <v>31</v>
      </c>
      <c r="CJ224" s="576">
        <v>53</v>
      </c>
      <c r="CK224" s="576">
        <v>49</v>
      </c>
      <c r="CL224" s="576">
        <v>71</v>
      </c>
      <c r="CM224" s="576">
        <v>120</v>
      </c>
      <c r="CN224" s="576">
        <v>13</v>
      </c>
      <c r="CO224" s="576">
        <v>20</v>
      </c>
      <c r="CP224" s="576">
        <v>33</v>
      </c>
      <c r="CQ224" s="576">
        <v>19</v>
      </c>
      <c r="CR224" s="576">
        <v>16</v>
      </c>
      <c r="CS224" s="576">
        <v>35</v>
      </c>
      <c r="CT224" s="576">
        <v>49</v>
      </c>
      <c r="CU224" s="576">
        <v>55</v>
      </c>
      <c r="CV224" s="576">
        <v>104</v>
      </c>
      <c r="CW224" s="586"/>
      <c r="CX224" s="578">
        <v>0.5</v>
      </c>
      <c r="CY224" s="578">
        <v>0.66666666666666663</v>
      </c>
      <c r="CZ224" s="578">
        <v>0.6</v>
      </c>
      <c r="DA224" s="578">
        <v>0.55555555555555558</v>
      </c>
      <c r="DB224" s="578">
        <v>0.40909090909090912</v>
      </c>
      <c r="DC224" s="578">
        <v>0.47499999999999998</v>
      </c>
      <c r="DD224" s="578">
        <v>0.6428571428571429</v>
      </c>
      <c r="DE224" s="578">
        <v>0.75</v>
      </c>
      <c r="DF224" s="578">
        <v>0.68181818181818177</v>
      </c>
      <c r="DG224" s="578">
        <v>0.57894736842105265</v>
      </c>
      <c r="DH224" s="578">
        <v>0.58333333333333337</v>
      </c>
      <c r="DI224" s="578">
        <v>0.58064516129032262</v>
      </c>
      <c r="DJ224" s="578">
        <v>0.9375</v>
      </c>
      <c r="DK224" s="578">
        <v>0.66666666666666663</v>
      </c>
      <c r="DL224" s="578">
        <v>0.8214285714285714</v>
      </c>
      <c r="DM224" s="578">
        <v>0.62962962962962965</v>
      </c>
      <c r="DN224" s="578">
        <v>0.2857142857142857</v>
      </c>
      <c r="DO224" s="578">
        <v>0.47916666666666669</v>
      </c>
      <c r="DP224" s="578">
        <v>1.1818181818181819</v>
      </c>
      <c r="DQ224" s="578">
        <v>1.4285714285714286</v>
      </c>
      <c r="DR224" s="578">
        <v>1.32</v>
      </c>
      <c r="DS224" s="588"/>
      <c r="DT224" s="578">
        <v>0.12903225806451613</v>
      </c>
      <c r="DU224" s="578">
        <v>0.125</v>
      </c>
      <c r="DV224" s="578">
        <v>0.12698412698412698</v>
      </c>
      <c r="DW224" s="578">
        <v>0.21951219512195119</v>
      </c>
      <c r="DX224" s="578">
        <v>0.16666666666666663</v>
      </c>
      <c r="DY224" s="578">
        <v>0.19718309859154926</v>
      </c>
      <c r="DZ224" s="578">
        <v>0.47368421052631582</v>
      </c>
      <c r="EA224" s="578">
        <v>0.5357142857142857</v>
      </c>
      <c r="EB224" s="578">
        <v>0.5</v>
      </c>
      <c r="EC224" s="578">
        <v>-0.21052631578947367</v>
      </c>
      <c r="ED224" s="578">
        <v>0.1428571428571429</v>
      </c>
      <c r="EE224" s="578">
        <v>-6.0606060606060552E-2</v>
      </c>
      <c r="EF224" s="578">
        <v>-0.13043478260869557</v>
      </c>
      <c r="EG224" s="578">
        <v>-0.25806451612903225</v>
      </c>
      <c r="EH224" s="578">
        <v>-0.18181818181818188</v>
      </c>
      <c r="EI224" s="578">
        <v>0.24137931034482762</v>
      </c>
      <c r="EJ224" s="578">
        <v>0.2068965517241379</v>
      </c>
      <c r="EK224" s="578">
        <v>0.22413793103448276</v>
      </c>
      <c r="EL224" s="578">
        <v>0.12244897959183676</v>
      </c>
      <c r="EM224" s="578">
        <v>0.16901408450704225</v>
      </c>
      <c r="EN224" s="578">
        <v>0.15000000000000002</v>
      </c>
    </row>
    <row r="225" spans="1:144" x14ac:dyDescent="0.25">
      <c r="A225" s="580" t="s">
        <v>163</v>
      </c>
      <c r="B225" s="581">
        <v>3</v>
      </c>
      <c r="C225" s="581">
        <v>8</v>
      </c>
      <c r="D225" s="581">
        <v>11</v>
      </c>
      <c r="E225" s="581">
        <v>14</v>
      </c>
      <c r="F225" s="581">
        <v>18</v>
      </c>
      <c r="G225" s="581">
        <v>32</v>
      </c>
      <c r="H225" s="581">
        <v>36</v>
      </c>
      <c r="I225" s="581">
        <v>30</v>
      </c>
      <c r="J225" s="581">
        <v>66</v>
      </c>
      <c r="K225" s="581">
        <v>9</v>
      </c>
      <c r="L225" s="581">
        <v>7</v>
      </c>
      <c r="M225" s="581">
        <v>16</v>
      </c>
      <c r="N225" s="581">
        <v>10</v>
      </c>
      <c r="O225" s="581">
        <v>15</v>
      </c>
      <c r="P225" s="581">
        <v>25</v>
      </c>
      <c r="Q225" s="581">
        <v>31</v>
      </c>
      <c r="R225" s="581">
        <v>27</v>
      </c>
      <c r="S225" s="581">
        <v>58</v>
      </c>
      <c r="T225" s="581">
        <v>7</v>
      </c>
      <c r="U225" s="581">
        <v>3</v>
      </c>
      <c r="V225" s="581">
        <v>10</v>
      </c>
      <c r="W225" s="581">
        <v>18</v>
      </c>
      <c r="X225" s="581">
        <v>22</v>
      </c>
      <c r="Y225" s="581">
        <v>40</v>
      </c>
      <c r="Z225" s="581">
        <v>38</v>
      </c>
      <c r="AA225" s="581">
        <v>43</v>
      </c>
      <c r="AB225" s="581">
        <v>81</v>
      </c>
      <c r="AC225" s="581">
        <v>12</v>
      </c>
      <c r="AD225" s="581">
        <v>9</v>
      </c>
      <c r="AE225" s="581">
        <v>21</v>
      </c>
      <c r="AF225" s="581">
        <v>14</v>
      </c>
      <c r="AG225" s="581">
        <v>8</v>
      </c>
      <c r="AH225" s="581">
        <v>22</v>
      </c>
      <c r="AI225" s="581">
        <v>31</v>
      </c>
      <c r="AJ225" s="581">
        <v>32</v>
      </c>
      <c r="AK225" s="581">
        <v>63</v>
      </c>
      <c r="AL225" s="581">
        <v>5</v>
      </c>
      <c r="AM225" s="581">
        <v>10</v>
      </c>
      <c r="AN225" s="581">
        <v>15</v>
      </c>
      <c r="AO225" s="581">
        <v>19</v>
      </c>
      <c r="AP225" s="581">
        <v>12</v>
      </c>
      <c r="AQ225" s="581">
        <v>31</v>
      </c>
      <c r="AR225" s="581">
        <v>41</v>
      </c>
      <c r="AS225" s="581">
        <v>30</v>
      </c>
      <c r="AT225" s="581">
        <v>71</v>
      </c>
      <c r="AU225" s="581">
        <v>10</v>
      </c>
      <c r="AV225" s="581">
        <v>9</v>
      </c>
      <c r="AW225" s="581">
        <v>19</v>
      </c>
      <c r="AX225" s="581">
        <v>16</v>
      </c>
      <c r="AY225" s="581">
        <v>12</v>
      </c>
      <c r="AZ225" s="581">
        <v>28</v>
      </c>
      <c r="BA225" s="581">
        <v>38</v>
      </c>
      <c r="BB225" s="581">
        <v>28</v>
      </c>
      <c r="BC225" s="581">
        <v>66</v>
      </c>
      <c r="BD225" s="581">
        <v>9</v>
      </c>
      <c r="BE225" s="581">
        <v>6</v>
      </c>
      <c r="BF225" s="581">
        <v>15</v>
      </c>
      <c r="BG225" s="581">
        <v>27</v>
      </c>
      <c r="BH225" s="581">
        <v>21</v>
      </c>
      <c r="BI225" s="581">
        <v>48</v>
      </c>
      <c r="BJ225" s="581">
        <v>38</v>
      </c>
      <c r="BK225" s="581">
        <v>28</v>
      </c>
      <c r="BL225" s="581">
        <v>66</v>
      </c>
      <c r="BM225" s="581">
        <v>11</v>
      </c>
      <c r="BN225" s="581">
        <v>7</v>
      </c>
      <c r="BO225" s="581">
        <v>18</v>
      </c>
      <c r="BP225" s="581">
        <v>11</v>
      </c>
      <c r="BQ225" s="581">
        <v>14</v>
      </c>
      <c r="BR225" s="581">
        <v>25</v>
      </c>
      <c r="BS225" s="581">
        <v>46</v>
      </c>
      <c r="BT225" s="581">
        <v>31</v>
      </c>
      <c r="BU225" s="581">
        <v>77</v>
      </c>
      <c r="BV225" s="581">
        <v>15</v>
      </c>
      <c r="BW225" s="581">
        <v>8</v>
      </c>
      <c r="BX225" s="581">
        <v>23</v>
      </c>
      <c r="BY225" s="581">
        <v>21</v>
      </c>
      <c r="BZ225" s="581">
        <v>27</v>
      </c>
      <c r="CA225" s="581">
        <v>48</v>
      </c>
      <c r="CB225" s="581">
        <v>58</v>
      </c>
      <c r="CC225" s="581">
        <v>58</v>
      </c>
      <c r="CD225" s="581">
        <v>116</v>
      </c>
      <c r="CE225" s="581">
        <v>17</v>
      </c>
      <c r="CF225" s="581">
        <v>6</v>
      </c>
      <c r="CG225" s="581">
        <v>23</v>
      </c>
      <c r="CH225" s="581">
        <v>22</v>
      </c>
      <c r="CI225" s="581">
        <v>31</v>
      </c>
      <c r="CJ225" s="581">
        <v>53</v>
      </c>
      <c r="CK225" s="581">
        <v>49</v>
      </c>
      <c r="CL225" s="581">
        <v>71</v>
      </c>
      <c r="CM225" s="581">
        <v>120</v>
      </c>
      <c r="CN225" s="581">
        <v>13</v>
      </c>
      <c r="CO225" s="581">
        <v>20</v>
      </c>
      <c r="CP225" s="581">
        <v>33</v>
      </c>
      <c r="CQ225" s="581">
        <v>19</v>
      </c>
      <c r="CR225" s="581">
        <v>16</v>
      </c>
      <c r="CS225" s="581">
        <v>35</v>
      </c>
      <c r="CT225" s="581">
        <v>49</v>
      </c>
      <c r="CU225" s="581">
        <v>55</v>
      </c>
      <c r="CV225" s="581">
        <v>104</v>
      </c>
      <c r="CW225" s="586"/>
      <c r="CX225" s="582">
        <v>0.5</v>
      </c>
      <c r="CY225" s="582">
        <v>0.66666666666666663</v>
      </c>
      <c r="CZ225" s="582">
        <v>0.6</v>
      </c>
      <c r="DA225" s="582">
        <v>0.55555555555555558</v>
      </c>
      <c r="DB225" s="582">
        <v>0.40909090909090912</v>
      </c>
      <c r="DC225" s="582">
        <v>0.47499999999999998</v>
      </c>
      <c r="DD225" s="582">
        <v>0.6428571428571429</v>
      </c>
      <c r="DE225" s="582">
        <v>0.75</v>
      </c>
      <c r="DF225" s="582">
        <v>0.68181818181818177</v>
      </c>
      <c r="DG225" s="582">
        <v>0.57894736842105265</v>
      </c>
      <c r="DH225" s="582">
        <v>0.58333333333333337</v>
      </c>
      <c r="DI225" s="582">
        <v>0.58064516129032262</v>
      </c>
      <c r="DJ225" s="582">
        <v>0.9375</v>
      </c>
      <c r="DK225" s="582">
        <v>0.66666666666666663</v>
      </c>
      <c r="DL225" s="582">
        <v>0.8214285714285714</v>
      </c>
      <c r="DM225" s="582">
        <v>0.62962962962962965</v>
      </c>
      <c r="DN225" s="582">
        <v>0.2857142857142857</v>
      </c>
      <c r="DO225" s="582">
        <v>0.47916666666666669</v>
      </c>
      <c r="DP225" s="582">
        <v>1.1818181818181819</v>
      </c>
      <c r="DQ225" s="582">
        <v>1.4285714285714286</v>
      </c>
      <c r="DR225" s="582">
        <v>1.32</v>
      </c>
      <c r="DS225" s="588"/>
      <c r="DT225" s="582">
        <v>0.12903225806451613</v>
      </c>
      <c r="DU225" s="582">
        <v>0.125</v>
      </c>
      <c r="DV225" s="582">
        <v>0.12698412698412698</v>
      </c>
      <c r="DW225" s="582">
        <v>0.21951219512195119</v>
      </c>
      <c r="DX225" s="582">
        <v>0.16666666666666663</v>
      </c>
      <c r="DY225" s="582">
        <v>0.19718309859154926</v>
      </c>
      <c r="DZ225" s="582">
        <v>0.47368421052631582</v>
      </c>
      <c r="EA225" s="582">
        <v>0.5357142857142857</v>
      </c>
      <c r="EB225" s="582">
        <v>0.5</v>
      </c>
      <c r="EC225" s="582">
        <v>-0.21052631578947367</v>
      </c>
      <c r="ED225" s="582">
        <v>0.1428571428571429</v>
      </c>
      <c r="EE225" s="582">
        <v>-6.0606060606060552E-2</v>
      </c>
      <c r="EF225" s="582">
        <v>-0.13043478260869557</v>
      </c>
      <c r="EG225" s="582">
        <v>-0.25806451612903225</v>
      </c>
      <c r="EH225" s="582">
        <v>-0.18181818181818188</v>
      </c>
      <c r="EI225" s="582">
        <v>0.24137931034482762</v>
      </c>
      <c r="EJ225" s="582">
        <v>0.2068965517241379</v>
      </c>
      <c r="EK225" s="582">
        <v>0.22413793103448276</v>
      </c>
      <c r="EL225" s="582">
        <v>0.12244897959183676</v>
      </c>
      <c r="EM225" s="582">
        <v>0.16901408450704225</v>
      </c>
      <c r="EN225" s="582">
        <v>0.15000000000000002</v>
      </c>
    </row>
    <row r="226" spans="1:144" x14ac:dyDescent="0.25">
      <c r="A226" s="583" t="s">
        <v>1095</v>
      </c>
      <c r="B226" s="581"/>
      <c r="C226" s="581"/>
      <c r="D226" s="581"/>
      <c r="E226" s="581"/>
      <c r="F226" s="581"/>
      <c r="G226" s="581"/>
      <c r="H226" s="581"/>
      <c r="I226" s="581"/>
      <c r="J226" s="581"/>
      <c r="K226" s="581"/>
      <c r="L226" s="581"/>
      <c r="M226" s="581"/>
      <c r="N226" s="581"/>
      <c r="O226" s="581"/>
      <c r="P226" s="581"/>
      <c r="Q226" s="581"/>
      <c r="R226" s="581"/>
      <c r="S226" s="581"/>
      <c r="T226" s="581"/>
      <c r="U226" s="581"/>
      <c r="V226" s="581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  <c r="AT226" s="581"/>
      <c r="AU226" s="581"/>
      <c r="AV226" s="581"/>
      <c r="AW226" s="581"/>
      <c r="AX226" s="581"/>
      <c r="AY226" s="581"/>
      <c r="AZ226" s="581"/>
      <c r="BA226" s="581"/>
      <c r="BB226" s="581"/>
      <c r="BC226" s="581"/>
      <c r="BD226" s="581">
        <v>0</v>
      </c>
      <c r="BE226" s="581">
        <v>0</v>
      </c>
      <c r="BF226" s="581">
        <v>0</v>
      </c>
      <c r="BG226" s="581">
        <v>11</v>
      </c>
      <c r="BH226" s="581">
        <v>10</v>
      </c>
      <c r="BI226" s="581">
        <v>21</v>
      </c>
      <c r="BJ226" s="581">
        <v>11</v>
      </c>
      <c r="BK226" s="581">
        <v>10</v>
      </c>
      <c r="BL226" s="581">
        <v>21</v>
      </c>
      <c r="BM226" s="581"/>
      <c r="BN226" s="581"/>
      <c r="BO226" s="581"/>
      <c r="BP226" s="581"/>
      <c r="BQ226" s="581"/>
      <c r="BR226" s="581"/>
      <c r="BS226" s="581"/>
      <c r="BT226" s="581"/>
      <c r="BU226" s="581"/>
      <c r="BV226" s="581"/>
      <c r="BW226" s="581"/>
      <c r="BX226" s="581"/>
      <c r="BY226" s="581"/>
      <c r="BZ226" s="581"/>
      <c r="CA226" s="581"/>
      <c r="CB226" s="581"/>
      <c r="CC226" s="581"/>
      <c r="CD226" s="581"/>
      <c r="CE226" s="581"/>
      <c r="CF226" s="581"/>
      <c r="CG226" s="581"/>
      <c r="CH226" s="581"/>
      <c r="CI226" s="581"/>
      <c r="CJ226" s="581"/>
      <c r="CK226" s="581"/>
      <c r="CL226" s="581"/>
      <c r="CM226" s="581"/>
      <c r="CN226" s="581"/>
      <c r="CO226" s="581"/>
      <c r="CP226" s="581"/>
      <c r="CQ226" s="581"/>
      <c r="CR226" s="581"/>
      <c r="CS226" s="581"/>
      <c r="CT226" s="581"/>
      <c r="CU226" s="581"/>
      <c r="CV226" s="581"/>
      <c r="CW226" s="586"/>
      <c r="CX226" s="582"/>
      <c r="CY226" s="582"/>
      <c r="CZ226" s="582"/>
      <c r="DA226" s="582"/>
      <c r="DB226" s="582"/>
      <c r="DC226" s="582"/>
      <c r="DD226" s="582"/>
      <c r="DE226" s="582"/>
      <c r="DF226" s="582"/>
      <c r="DG226" s="582"/>
      <c r="DH226" s="582"/>
      <c r="DI226" s="582"/>
      <c r="DJ226" s="582"/>
      <c r="DK226" s="582"/>
      <c r="DL226" s="582"/>
      <c r="DM226" s="582">
        <v>0</v>
      </c>
      <c r="DN226" s="582">
        <v>0</v>
      </c>
      <c r="DO226" s="582">
        <v>0</v>
      </c>
      <c r="DP226" s="582"/>
      <c r="DQ226" s="582"/>
      <c r="DR226" s="582"/>
      <c r="DS226" s="588"/>
      <c r="DT226" s="582"/>
      <c r="DU226" s="582"/>
      <c r="DV226" s="582"/>
      <c r="DW226" s="582"/>
      <c r="DX226" s="582"/>
      <c r="DY226" s="582"/>
      <c r="DZ226" s="582"/>
      <c r="EA226" s="582"/>
      <c r="EB226" s="582"/>
      <c r="EC226" s="582">
        <v>1</v>
      </c>
      <c r="ED226" s="582">
        <v>1</v>
      </c>
      <c r="EE226" s="582">
        <v>1</v>
      </c>
      <c r="EF226" s="582"/>
      <c r="EG226" s="582"/>
      <c r="EH226" s="582"/>
      <c r="EI226" s="582"/>
      <c r="EJ226" s="582"/>
      <c r="EK226" s="582"/>
      <c r="EL226" s="582"/>
      <c r="EM226" s="582"/>
      <c r="EN226" s="582"/>
    </row>
    <row r="227" spans="1:144" x14ac:dyDescent="0.25">
      <c r="A227" s="583" t="s">
        <v>1096</v>
      </c>
      <c r="B227" s="581">
        <v>3</v>
      </c>
      <c r="C227" s="581">
        <v>8</v>
      </c>
      <c r="D227" s="581">
        <v>11</v>
      </c>
      <c r="E227" s="581">
        <v>14</v>
      </c>
      <c r="F227" s="581">
        <v>18</v>
      </c>
      <c r="G227" s="581">
        <v>32</v>
      </c>
      <c r="H227" s="581">
        <v>36</v>
      </c>
      <c r="I227" s="581">
        <v>30</v>
      </c>
      <c r="J227" s="581">
        <v>66</v>
      </c>
      <c r="K227" s="581">
        <v>9</v>
      </c>
      <c r="L227" s="581">
        <v>7</v>
      </c>
      <c r="M227" s="581">
        <v>16</v>
      </c>
      <c r="N227" s="581">
        <v>10</v>
      </c>
      <c r="O227" s="581">
        <v>15</v>
      </c>
      <c r="P227" s="581">
        <v>25</v>
      </c>
      <c r="Q227" s="581">
        <v>31</v>
      </c>
      <c r="R227" s="581">
        <v>27</v>
      </c>
      <c r="S227" s="581">
        <v>58</v>
      </c>
      <c r="T227" s="581">
        <v>7</v>
      </c>
      <c r="U227" s="581">
        <v>3</v>
      </c>
      <c r="V227" s="581">
        <v>10</v>
      </c>
      <c r="W227" s="581">
        <v>18</v>
      </c>
      <c r="X227" s="581">
        <v>22</v>
      </c>
      <c r="Y227" s="581">
        <v>40</v>
      </c>
      <c r="Z227" s="581">
        <v>38</v>
      </c>
      <c r="AA227" s="581">
        <v>43</v>
      </c>
      <c r="AB227" s="581">
        <v>81</v>
      </c>
      <c r="AC227" s="581">
        <v>12</v>
      </c>
      <c r="AD227" s="581">
        <v>9</v>
      </c>
      <c r="AE227" s="581">
        <v>21</v>
      </c>
      <c r="AF227" s="581">
        <v>14</v>
      </c>
      <c r="AG227" s="581">
        <v>8</v>
      </c>
      <c r="AH227" s="581">
        <v>22</v>
      </c>
      <c r="AI227" s="581">
        <v>31</v>
      </c>
      <c r="AJ227" s="581">
        <v>32</v>
      </c>
      <c r="AK227" s="581">
        <v>63</v>
      </c>
      <c r="AL227" s="581">
        <v>5</v>
      </c>
      <c r="AM227" s="581">
        <v>10</v>
      </c>
      <c r="AN227" s="581">
        <v>15</v>
      </c>
      <c r="AO227" s="581">
        <v>19</v>
      </c>
      <c r="AP227" s="581">
        <v>12</v>
      </c>
      <c r="AQ227" s="581">
        <v>31</v>
      </c>
      <c r="AR227" s="581">
        <v>41</v>
      </c>
      <c r="AS227" s="581">
        <v>30</v>
      </c>
      <c r="AT227" s="581">
        <v>71</v>
      </c>
      <c r="AU227" s="581">
        <v>10</v>
      </c>
      <c r="AV227" s="581">
        <v>9</v>
      </c>
      <c r="AW227" s="581">
        <v>19</v>
      </c>
      <c r="AX227" s="581">
        <v>16</v>
      </c>
      <c r="AY227" s="581">
        <v>12</v>
      </c>
      <c r="AZ227" s="581">
        <v>28</v>
      </c>
      <c r="BA227" s="581">
        <v>38</v>
      </c>
      <c r="BB227" s="581">
        <v>28</v>
      </c>
      <c r="BC227" s="581">
        <v>66</v>
      </c>
      <c r="BD227" s="581">
        <v>9</v>
      </c>
      <c r="BE227" s="581">
        <v>6</v>
      </c>
      <c r="BF227" s="581">
        <v>15</v>
      </c>
      <c r="BG227" s="581">
        <v>16</v>
      </c>
      <c r="BH227" s="581">
        <v>11</v>
      </c>
      <c r="BI227" s="581">
        <v>27</v>
      </c>
      <c r="BJ227" s="581">
        <v>27</v>
      </c>
      <c r="BK227" s="581">
        <v>18</v>
      </c>
      <c r="BL227" s="581">
        <v>45</v>
      </c>
      <c r="BM227" s="581">
        <v>11</v>
      </c>
      <c r="BN227" s="581">
        <v>7</v>
      </c>
      <c r="BO227" s="581">
        <v>18</v>
      </c>
      <c r="BP227" s="581">
        <v>11</v>
      </c>
      <c r="BQ227" s="581">
        <v>14</v>
      </c>
      <c r="BR227" s="581">
        <v>25</v>
      </c>
      <c r="BS227" s="581">
        <v>46</v>
      </c>
      <c r="BT227" s="581">
        <v>31</v>
      </c>
      <c r="BU227" s="581">
        <v>77</v>
      </c>
      <c r="BV227" s="581">
        <v>15</v>
      </c>
      <c r="BW227" s="581">
        <v>8</v>
      </c>
      <c r="BX227" s="581">
        <v>23</v>
      </c>
      <c r="BY227" s="581">
        <v>21</v>
      </c>
      <c r="BZ227" s="581">
        <v>27</v>
      </c>
      <c r="CA227" s="581">
        <v>48</v>
      </c>
      <c r="CB227" s="581">
        <v>58</v>
      </c>
      <c r="CC227" s="581">
        <v>58</v>
      </c>
      <c r="CD227" s="581">
        <v>116</v>
      </c>
      <c r="CE227" s="581">
        <v>17</v>
      </c>
      <c r="CF227" s="581">
        <v>6</v>
      </c>
      <c r="CG227" s="581">
        <v>23</v>
      </c>
      <c r="CH227" s="581">
        <v>22</v>
      </c>
      <c r="CI227" s="581">
        <v>31</v>
      </c>
      <c r="CJ227" s="581">
        <v>53</v>
      </c>
      <c r="CK227" s="581">
        <v>49</v>
      </c>
      <c r="CL227" s="581">
        <v>71</v>
      </c>
      <c r="CM227" s="581">
        <v>120</v>
      </c>
      <c r="CN227" s="581">
        <v>13</v>
      </c>
      <c r="CO227" s="581">
        <v>20</v>
      </c>
      <c r="CP227" s="581">
        <v>33</v>
      </c>
      <c r="CQ227" s="581">
        <v>19</v>
      </c>
      <c r="CR227" s="581">
        <v>16</v>
      </c>
      <c r="CS227" s="581">
        <v>35</v>
      </c>
      <c r="CT227" s="581">
        <v>49</v>
      </c>
      <c r="CU227" s="581">
        <v>55</v>
      </c>
      <c r="CV227" s="581">
        <v>104</v>
      </c>
      <c r="CW227" s="586"/>
      <c r="CX227" s="582">
        <v>0.5</v>
      </c>
      <c r="CY227" s="582">
        <v>0.66666666666666663</v>
      </c>
      <c r="CZ227" s="582">
        <v>0.6</v>
      </c>
      <c r="DA227" s="582">
        <v>0.55555555555555558</v>
      </c>
      <c r="DB227" s="582">
        <v>0.40909090909090912</v>
      </c>
      <c r="DC227" s="582">
        <v>0.47499999999999998</v>
      </c>
      <c r="DD227" s="582">
        <v>0.6428571428571429</v>
      </c>
      <c r="DE227" s="582">
        <v>0.75</v>
      </c>
      <c r="DF227" s="582">
        <v>0.68181818181818177</v>
      </c>
      <c r="DG227" s="582">
        <v>0.57894736842105265</v>
      </c>
      <c r="DH227" s="582">
        <v>0.58333333333333337</v>
      </c>
      <c r="DI227" s="582">
        <v>0.58064516129032262</v>
      </c>
      <c r="DJ227" s="582">
        <v>0.9375</v>
      </c>
      <c r="DK227" s="582">
        <v>0.66666666666666663</v>
      </c>
      <c r="DL227" s="582">
        <v>0.8214285714285714</v>
      </c>
      <c r="DM227" s="582">
        <v>1.0625</v>
      </c>
      <c r="DN227" s="582">
        <v>0.54545454545454541</v>
      </c>
      <c r="DO227" s="582">
        <v>0.85185185185185186</v>
      </c>
      <c r="DP227" s="582">
        <v>1.1818181818181819</v>
      </c>
      <c r="DQ227" s="582">
        <v>1.4285714285714286</v>
      </c>
      <c r="DR227" s="582">
        <v>1.32</v>
      </c>
      <c r="DS227" s="588"/>
      <c r="DT227" s="582">
        <v>0.12903225806451613</v>
      </c>
      <c r="DU227" s="582">
        <v>0.125</v>
      </c>
      <c r="DV227" s="582">
        <v>0.12698412698412698</v>
      </c>
      <c r="DW227" s="582">
        <v>0.21951219512195119</v>
      </c>
      <c r="DX227" s="582">
        <v>0.16666666666666663</v>
      </c>
      <c r="DY227" s="582">
        <v>0.19718309859154926</v>
      </c>
      <c r="DZ227" s="582">
        <v>0.47368421052631582</v>
      </c>
      <c r="EA227" s="582">
        <v>0.5357142857142857</v>
      </c>
      <c r="EB227" s="582">
        <v>0.5</v>
      </c>
      <c r="EC227" s="582">
        <v>-0.70370370370370372</v>
      </c>
      <c r="ED227" s="582">
        <v>-0.33333333333333326</v>
      </c>
      <c r="EE227" s="582">
        <v>-0.55555555555555558</v>
      </c>
      <c r="EF227" s="582">
        <v>-0.13043478260869557</v>
      </c>
      <c r="EG227" s="582">
        <v>-0.25806451612903225</v>
      </c>
      <c r="EH227" s="582">
        <v>-0.18181818181818188</v>
      </c>
      <c r="EI227" s="582">
        <v>0.24137931034482762</v>
      </c>
      <c r="EJ227" s="582">
        <v>0.2068965517241379</v>
      </c>
      <c r="EK227" s="582">
        <v>0.22413793103448276</v>
      </c>
      <c r="EL227" s="582">
        <v>0.12244897959183676</v>
      </c>
      <c r="EM227" s="582">
        <v>0.16901408450704225</v>
      </c>
      <c r="EN227" s="582">
        <v>0.15000000000000002</v>
      </c>
    </row>
    <row r="228" spans="1:144" x14ac:dyDescent="0.25">
      <c r="A228" s="584" t="s">
        <v>24</v>
      </c>
      <c r="B228" s="585">
        <v>3424</v>
      </c>
      <c r="C228" s="585">
        <v>3939</v>
      </c>
      <c r="D228" s="585">
        <v>7363</v>
      </c>
      <c r="E228" s="585">
        <v>7377</v>
      </c>
      <c r="F228" s="585">
        <v>7446</v>
      </c>
      <c r="G228" s="585">
        <v>14823</v>
      </c>
      <c r="H228" s="585">
        <v>17143</v>
      </c>
      <c r="I228" s="585">
        <v>18272</v>
      </c>
      <c r="J228" s="585">
        <v>35415</v>
      </c>
      <c r="K228" s="585">
        <v>3347</v>
      </c>
      <c r="L228" s="585">
        <v>4068</v>
      </c>
      <c r="M228" s="585">
        <v>7415</v>
      </c>
      <c r="N228" s="585">
        <v>7720</v>
      </c>
      <c r="O228" s="585">
        <v>7393</v>
      </c>
      <c r="P228" s="585">
        <v>15113</v>
      </c>
      <c r="Q228" s="585">
        <v>17855</v>
      </c>
      <c r="R228" s="585">
        <v>18424</v>
      </c>
      <c r="S228" s="585">
        <v>36279</v>
      </c>
      <c r="T228" s="585">
        <v>3512</v>
      </c>
      <c r="U228" s="585">
        <v>4524</v>
      </c>
      <c r="V228" s="585">
        <v>8036</v>
      </c>
      <c r="W228" s="585">
        <v>7613</v>
      </c>
      <c r="X228" s="585">
        <v>7517</v>
      </c>
      <c r="Y228" s="585">
        <v>15130</v>
      </c>
      <c r="Z228" s="585">
        <v>18578</v>
      </c>
      <c r="AA228" s="585">
        <v>18710</v>
      </c>
      <c r="AB228" s="585">
        <v>37288</v>
      </c>
      <c r="AC228" s="585">
        <v>3824</v>
      </c>
      <c r="AD228" s="585">
        <v>4614</v>
      </c>
      <c r="AE228" s="585">
        <v>8438</v>
      </c>
      <c r="AF228" s="585">
        <v>7679</v>
      </c>
      <c r="AG228" s="585">
        <v>7280</v>
      </c>
      <c r="AH228" s="585">
        <v>14959</v>
      </c>
      <c r="AI228" s="585">
        <v>18930</v>
      </c>
      <c r="AJ228" s="585">
        <v>18846</v>
      </c>
      <c r="AK228" s="585">
        <v>37776</v>
      </c>
      <c r="AL228" s="585">
        <v>3940</v>
      </c>
      <c r="AM228" s="585">
        <v>4711</v>
      </c>
      <c r="AN228" s="585">
        <v>8651</v>
      </c>
      <c r="AO228" s="585">
        <v>7473</v>
      </c>
      <c r="AP228" s="585">
        <v>6984</v>
      </c>
      <c r="AQ228" s="585">
        <v>14457</v>
      </c>
      <c r="AR228" s="585">
        <v>18757</v>
      </c>
      <c r="AS228" s="585">
        <v>18544</v>
      </c>
      <c r="AT228" s="585">
        <v>37301</v>
      </c>
      <c r="AU228" s="585">
        <v>4209</v>
      </c>
      <c r="AV228" s="585">
        <v>4775</v>
      </c>
      <c r="AW228" s="585">
        <v>8984</v>
      </c>
      <c r="AX228" s="585">
        <v>7298</v>
      </c>
      <c r="AY228" s="585">
        <v>6863</v>
      </c>
      <c r="AZ228" s="585">
        <v>14161</v>
      </c>
      <c r="BA228" s="585">
        <v>18151</v>
      </c>
      <c r="BB228" s="585">
        <v>18291</v>
      </c>
      <c r="BC228" s="585">
        <v>36442</v>
      </c>
      <c r="BD228" s="585">
        <v>3960</v>
      </c>
      <c r="BE228" s="585">
        <v>4612</v>
      </c>
      <c r="BF228" s="585">
        <v>8572</v>
      </c>
      <c r="BG228" s="585">
        <v>7738</v>
      </c>
      <c r="BH228" s="585">
        <v>7637</v>
      </c>
      <c r="BI228" s="585">
        <v>15375</v>
      </c>
      <c r="BJ228" s="585">
        <v>18286</v>
      </c>
      <c r="BK228" s="585">
        <v>18671</v>
      </c>
      <c r="BL228" s="585">
        <v>36957</v>
      </c>
      <c r="BM228" s="585">
        <v>3916</v>
      </c>
      <c r="BN228" s="585">
        <v>4692</v>
      </c>
      <c r="BO228" s="585">
        <v>8608</v>
      </c>
      <c r="BP228" s="585">
        <v>7687</v>
      </c>
      <c r="BQ228" s="585">
        <v>7759</v>
      </c>
      <c r="BR228" s="585">
        <v>15446</v>
      </c>
      <c r="BS228" s="585">
        <v>19152</v>
      </c>
      <c r="BT228" s="585">
        <v>19797</v>
      </c>
      <c r="BU228" s="585">
        <v>38949</v>
      </c>
      <c r="BV228" s="585">
        <v>4672</v>
      </c>
      <c r="BW228" s="585">
        <v>5037</v>
      </c>
      <c r="BX228" s="585">
        <v>9709</v>
      </c>
      <c r="BY228" s="585">
        <v>7695</v>
      </c>
      <c r="BZ228" s="585">
        <v>7651</v>
      </c>
      <c r="CA228" s="585">
        <v>15346</v>
      </c>
      <c r="CB228" s="585">
        <v>19685</v>
      </c>
      <c r="CC228" s="585">
        <v>20507</v>
      </c>
      <c r="CD228" s="585">
        <v>40192</v>
      </c>
      <c r="CE228" s="585">
        <v>4285</v>
      </c>
      <c r="CF228" s="585">
        <v>4864</v>
      </c>
      <c r="CG228" s="585">
        <v>9149</v>
      </c>
      <c r="CH228" s="585">
        <v>7936</v>
      </c>
      <c r="CI228" s="585">
        <v>7818</v>
      </c>
      <c r="CJ228" s="585">
        <v>15754</v>
      </c>
      <c r="CK228" s="585">
        <v>20028</v>
      </c>
      <c r="CL228" s="585">
        <v>20825</v>
      </c>
      <c r="CM228" s="585">
        <v>40853</v>
      </c>
      <c r="CN228" s="585">
        <v>4321</v>
      </c>
      <c r="CO228" s="585">
        <v>5338</v>
      </c>
      <c r="CP228" s="585">
        <v>9659</v>
      </c>
      <c r="CQ228" s="585">
        <v>7813</v>
      </c>
      <c r="CR228" s="585">
        <v>8053</v>
      </c>
      <c r="CS228" s="585">
        <v>15866</v>
      </c>
      <c r="CT228" s="585">
        <v>20143</v>
      </c>
      <c r="CU228" s="585">
        <v>21285</v>
      </c>
      <c r="CV228" s="585">
        <v>41428</v>
      </c>
      <c r="CW228" s="586"/>
      <c r="CX228" s="587">
        <v>0.51036269430051817</v>
      </c>
      <c r="CY228" s="587">
        <v>0.63722440146084136</v>
      </c>
      <c r="CZ228" s="587">
        <v>0.57242109442202083</v>
      </c>
      <c r="DA228" s="587">
        <v>0.55287009063444104</v>
      </c>
      <c r="DB228" s="587">
        <v>0.63522681920979118</v>
      </c>
      <c r="DC228" s="587">
        <v>0.59378717779246526</v>
      </c>
      <c r="DD228" s="587">
        <v>0.515692147415028</v>
      </c>
      <c r="DE228" s="587">
        <v>0.63351648351648349</v>
      </c>
      <c r="DF228" s="587">
        <v>0.57303295674844579</v>
      </c>
      <c r="DG228" s="587">
        <v>0.52401980463000131</v>
      </c>
      <c r="DH228" s="587">
        <v>0.67182130584192434</v>
      </c>
      <c r="DI228" s="587">
        <v>0.59542090336861031</v>
      </c>
      <c r="DJ228" s="587">
        <v>0.64017539051795014</v>
      </c>
      <c r="DK228" s="587">
        <v>0.7339355966778377</v>
      </c>
      <c r="DL228" s="587">
        <v>0.68561542263964415</v>
      </c>
      <c r="DM228" s="587">
        <v>0.55376066166968207</v>
      </c>
      <c r="DN228" s="587">
        <v>0.63689930601021338</v>
      </c>
      <c r="DO228" s="587">
        <v>0.5950569105691057</v>
      </c>
      <c r="DP228" s="587">
        <v>0.56211786132431374</v>
      </c>
      <c r="DQ228" s="587">
        <v>0.68797525454311126</v>
      </c>
      <c r="DR228" s="587">
        <v>0.62533989382364363</v>
      </c>
      <c r="DS228" s="588"/>
      <c r="DT228" s="587">
        <v>0.19577390385631277</v>
      </c>
      <c r="DU228" s="587">
        <v>0.13663376843892605</v>
      </c>
      <c r="DV228" s="587">
        <v>0.16626958915713685</v>
      </c>
      <c r="DW228" s="587">
        <v>0.19699312256757473</v>
      </c>
      <c r="DX228" s="587">
        <v>0.12624029335634168</v>
      </c>
      <c r="DY228" s="587">
        <v>0.16181871799683656</v>
      </c>
      <c r="DZ228" s="587">
        <v>0.20070519530604369</v>
      </c>
      <c r="EA228" s="587">
        <v>0.14460663714395061</v>
      </c>
      <c r="EB228" s="587">
        <v>0.17254815871796281</v>
      </c>
      <c r="EC228" s="587">
        <v>0.15886470523898066</v>
      </c>
      <c r="ED228" s="587">
        <v>0.10395800974773717</v>
      </c>
      <c r="EE228" s="587">
        <v>0.13112536190708124</v>
      </c>
      <c r="EF228" s="587">
        <v>0.1300125313283208</v>
      </c>
      <c r="EG228" s="587">
        <v>9.6176188311360322E-2</v>
      </c>
      <c r="EH228" s="587">
        <v>0.11281419291894523</v>
      </c>
      <c r="EI228" s="587">
        <v>0.1680467360934722</v>
      </c>
      <c r="EJ228" s="587">
        <v>0.12854147364314628</v>
      </c>
      <c r="EK228" s="587">
        <v>0.14789012738853502</v>
      </c>
      <c r="EL228" s="587">
        <v>0.16861394048332334</v>
      </c>
      <c r="EM228" s="587">
        <v>0.10828331332533014</v>
      </c>
      <c r="EN228" s="587">
        <v>0.13786013267079533</v>
      </c>
    </row>
    <row r="229" spans="1:144" x14ac:dyDescent="0.25">
      <c r="A229" s="575" t="s">
        <v>1080</v>
      </c>
      <c r="B229" s="576">
        <v>732</v>
      </c>
      <c r="C229" s="576">
        <v>831</v>
      </c>
      <c r="D229" s="576">
        <v>1563</v>
      </c>
      <c r="E229" s="576">
        <v>2080</v>
      </c>
      <c r="F229" s="576">
        <v>2042</v>
      </c>
      <c r="G229" s="576">
        <v>4122</v>
      </c>
      <c r="H229" s="576">
        <v>5009</v>
      </c>
      <c r="I229" s="576">
        <v>5062</v>
      </c>
      <c r="J229" s="576">
        <v>10071</v>
      </c>
      <c r="K229" s="576">
        <v>878</v>
      </c>
      <c r="L229" s="576">
        <v>1027</v>
      </c>
      <c r="M229" s="576">
        <v>1905</v>
      </c>
      <c r="N229" s="576">
        <v>2204</v>
      </c>
      <c r="O229" s="576">
        <v>2104</v>
      </c>
      <c r="P229" s="576">
        <v>4308</v>
      </c>
      <c r="Q229" s="576">
        <v>5169</v>
      </c>
      <c r="R229" s="576">
        <v>4937</v>
      </c>
      <c r="S229" s="576">
        <v>10106</v>
      </c>
      <c r="T229" s="576">
        <v>856</v>
      </c>
      <c r="U229" s="576">
        <v>969</v>
      </c>
      <c r="V229" s="576">
        <v>1825</v>
      </c>
      <c r="W229" s="576">
        <v>2128</v>
      </c>
      <c r="X229" s="576">
        <v>2062</v>
      </c>
      <c r="Y229" s="576">
        <v>4190</v>
      </c>
      <c r="Z229" s="576">
        <v>5360</v>
      </c>
      <c r="AA229" s="576">
        <v>5205</v>
      </c>
      <c r="AB229" s="576">
        <v>10565</v>
      </c>
      <c r="AC229" s="576">
        <v>965</v>
      </c>
      <c r="AD229" s="576">
        <v>957</v>
      </c>
      <c r="AE229" s="576">
        <v>1922</v>
      </c>
      <c r="AF229" s="576">
        <v>2225</v>
      </c>
      <c r="AG229" s="576">
        <v>2120</v>
      </c>
      <c r="AH229" s="576">
        <v>4345</v>
      </c>
      <c r="AI229" s="576">
        <v>5447</v>
      </c>
      <c r="AJ229" s="576">
        <v>5272</v>
      </c>
      <c r="AK229" s="576">
        <v>10719</v>
      </c>
      <c r="AL229" s="576">
        <v>844</v>
      </c>
      <c r="AM229" s="576">
        <v>963</v>
      </c>
      <c r="AN229" s="576">
        <v>1807</v>
      </c>
      <c r="AO229" s="576">
        <v>2016</v>
      </c>
      <c r="AP229" s="576">
        <v>1693</v>
      </c>
      <c r="AQ229" s="576">
        <v>3709</v>
      </c>
      <c r="AR229" s="576">
        <v>5214</v>
      </c>
      <c r="AS229" s="576">
        <v>4887</v>
      </c>
      <c r="AT229" s="576">
        <v>10101</v>
      </c>
      <c r="AU229" s="576">
        <v>963</v>
      </c>
      <c r="AV229" s="576">
        <v>1102</v>
      </c>
      <c r="AW229" s="576">
        <v>2065</v>
      </c>
      <c r="AX229" s="576">
        <v>1652</v>
      </c>
      <c r="AY229" s="576">
        <v>1477</v>
      </c>
      <c r="AZ229" s="576">
        <v>3129</v>
      </c>
      <c r="BA229" s="576">
        <v>4672</v>
      </c>
      <c r="BB229" s="576">
        <v>4468</v>
      </c>
      <c r="BC229" s="576">
        <v>9140</v>
      </c>
      <c r="BD229" s="576">
        <v>1053</v>
      </c>
      <c r="BE229" s="576">
        <v>1106</v>
      </c>
      <c r="BF229" s="576">
        <v>2159</v>
      </c>
      <c r="BG229" s="576">
        <v>1704</v>
      </c>
      <c r="BH229" s="576">
        <v>1737</v>
      </c>
      <c r="BI229" s="576">
        <v>3441</v>
      </c>
      <c r="BJ229" s="576">
        <v>4464</v>
      </c>
      <c r="BK229" s="576">
        <v>4433</v>
      </c>
      <c r="BL229" s="576">
        <v>8897</v>
      </c>
      <c r="BM229" s="576">
        <v>1017</v>
      </c>
      <c r="BN229" s="576">
        <v>1187</v>
      </c>
      <c r="BO229" s="576">
        <v>2204</v>
      </c>
      <c r="BP229" s="576">
        <v>1519</v>
      </c>
      <c r="BQ229" s="576">
        <v>1667</v>
      </c>
      <c r="BR229" s="576">
        <v>3186</v>
      </c>
      <c r="BS229" s="576">
        <v>4516</v>
      </c>
      <c r="BT229" s="576">
        <v>4631</v>
      </c>
      <c r="BU229" s="576">
        <v>9147</v>
      </c>
      <c r="BV229" s="576">
        <v>829</v>
      </c>
      <c r="BW229" s="576">
        <v>1024</v>
      </c>
      <c r="BX229" s="576">
        <v>1853</v>
      </c>
      <c r="BY229" s="576">
        <v>1386</v>
      </c>
      <c r="BZ229" s="576">
        <v>1496</v>
      </c>
      <c r="CA229" s="576">
        <v>2882</v>
      </c>
      <c r="CB229" s="576">
        <v>4362</v>
      </c>
      <c r="CC229" s="576">
        <v>4602</v>
      </c>
      <c r="CD229" s="576">
        <v>8964</v>
      </c>
      <c r="CE229" s="576">
        <v>692</v>
      </c>
      <c r="CF229" s="576">
        <v>804</v>
      </c>
      <c r="CG229" s="576">
        <v>1496</v>
      </c>
      <c r="CH229" s="576">
        <v>1307</v>
      </c>
      <c r="CI229" s="576">
        <v>1450</v>
      </c>
      <c r="CJ229" s="576">
        <v>2757</v>
      </c>
      <c r="CK229" s="576">
        <v>4263</v>
      </c>
      <c r="CL229" s="576">
        <v>4601</v>
      </c>
      <c r="CM229" s="576">
        <v>8864</v>
      </c>
      <c r="CN229" s="576">
        <v>820</v>
      </c>
      <c r="CO229" s="576">
        <v>999</v>
      </c>
      <c r="CP229" s="576">
        <v>1819</v>
      </c>
      <c r="CQ229" s="576">
        <v>1339</v>
      </c>
      <c r="CR229" s="576">
        <v>1518</v>
      </c>
      <c r="CS229" s="576">
        <v>2857</v>
      </c>
      <c r="CT229" s="576">
        <v>4268</v>
      </c>
      <c r="CU229" s="576">
        <v>4768</v>
      </c>
      <c r="CV229" s="576">
        <v>9036</v>
      </c>
      <c r="CW229" s="586"/>
      <c r="CX229" s="578">
        <v>0.38294010889292196</v>
      </c>
      <c r="CY229" s="578">
        <v>0.45769961977186313</v>
      </c>
      <c r="CZ229" s="578">
        <v>0.4194521819870009</v>
      </c>
      <c r="DA229" s="578">
        <v>0.45253759398496241</v>
      </c>
      <c r="DB229" s="578">
        <v>0.53443258971871965</v>
      </c>
      <c r="DC229" s="578">
        <v>0.49284009546539381</v>
      </c>
      <c r="DD229" s="578">
        <v>0.47325842696629211</v>
      </c>
      <c r="DE229" s="578">
        <v>0.52169811320754722</v>
      </c>
      <c r="DF229" s="578">
        <v>0.49689298043728425</v>
      </c>
      <c r="DG229" s="578">
        <v>0.5044642857142857</v>
      </c>
      <c r="DH229" s="578">
        <v>0.70112226816302425</v>
      </c>
      <c r="DI229" s="578">
        <v>0.59423025074143976</v>
      </c>
      <c r="DJ229" s="578">
        <v>0.50181598062953992</v>
      </c>
      <c r="DK229" s="578">
        <v>0.69329722410291128</v>
      </c>
      <c r="DL229" s="578">
        <v>0.59220198146372638</v>
      </c>
      <c r="DM229" s="578">
        <v>0.4061032863849765</v>
      </c>
      <c r="DN229" s="578">
        <v>0.46286701208981001</v>
      </c>
      <c r="DO229" s="578">
        <v>0.43475733798314442</v>
      </c>
      <c r="DP229" s="578">
        <v>0.53982883475971033</v>
      </c>
      <c r="DQ229" s="578">
        <v>0.59928014397120577</v>
      </c>
      <c r="DR229" s="578">
        <v>0.57093534212178276</v>
      </c>
      <c r="DS229" s="588"/>
      <c r="DT229" s="578">
        <v>0.25794015054158248</v>
      </c>
      <c r="DU229" s="578">
        <v>0.21149468892261003</v>
      </c>
      <c r="DV229" s="578">
        <v>0.23509655751469349</v>
      </c>
      <c r="DW229" s="578">
        <v>0.23609512850019176</v>
      </c>
      <c r="DX229" s="578">
        <v>0.16247186412932269</v>
      </c>
      <c r="DY229" s="578">
        <v>0.20047520047520051</v>
      </c>
      <c r="DZ229" s="578">
        <v>0.18386130136986301</v>
      </c>
      <c r="EA229" s="578">
        <v>0.14905998209489701</v>
      </c>
      <c r="EB229" s="578">
        <v>0.16684901531728669</v>
      </c>
      <c r="EC229" s="578">
        <v>0.10080645161290325</v>
      </c>
      <c r="ED229" s="578">
        <v>6.3613805549289415E-2</v>
      </c>
      <c r="EE229" s="578">
        <v>8.2274924131729765E-2</v>
      </c>
      <c r="EF229" s="578">
        <v>0.15744021257750218</v>
      </c>
      <c r="EG229" s="578">
        <v>0.10818397754264741</v>
      </c>
      <c r="EH229" s="578">
        <v>0.13250245982289277</v>
      </c>
      <c r="EI229" s="578">
        <v>0.1636863823933975</v>
      </c>
      <c r="EJ229" s="578">
        <v>0.14059104737070838</v>
      </c>
      <c r="EK229" s="578">
        <v>0.15182954038375729</v>
      </c>
      <c r="EL229" s="578">
        <v>0.12057236687778561</v>
      </c>
      <c r="EM229" s="578">
        <v>7.6505107585307597E-2</v>
      </c>
      <c r="EN229" s="578">
        <v>9.7698555956678645E-2</v>
      </c>
    </row>
    <row r="230" spans="1:144" x14ac:dyDescent="0.25">
      <c r="A230" s="580" t="s">
        <v>163</v>
      </c>
      <c r="B230" s="581">
        <v>97</v>
      </c>
      <c r="C230" s="581">
        <v>150</v>
      </c>
      <c r="D230" s="581">
        <v>247</v>
      </c>
      <c r="E230" s="581">
        <v>745</v>
      </c>
      <c r="F230" s="581">
        <v>759</v>
      </c>
      <c r="G230" s="581">
        <v>1504</v>
      </c>
      <c r="H230" s="581">
        <v>1569</v>
      </c>
      <c r="I230" s="581">
        <v>1726</v>
      </c>
      <c r="J230" s="581">
        <v>3295</v>
      </c>
      <c r="K230" s="581">
        <v>204</v>
      </c>
      <c r="L230" s="581">
        <v>319</v>
      </c>
      <c r="M230" s="581">
        <v>523</v>
      </c>
      <c r="N230" s="581">
        <v>872</v>
      </c>
      <c r="O230" s="581">
        <v>935</v>
      </c>
      <c r="P230" s="581">
        <v>1807</v>
      </c>
      <c r="Q230" s="581">
        <v>1837</v>
      </c>
      <c r="R230" s="581">
        <v>2036</v>
      </c>
      <c r="S230" s="581">
        <v>3873</v>
      </c>
      <c r="T230" s="581">
        <v>184</v>
      </c>
      <c r="U230" s="581">
        <v>305</v>
      </c>
      <c r="V230" s="581">
        <v>489</v>
      </c>
      <c r="W230" s="581">
        <v>882</v>
      </c>
      <c r="X230" s="581">
        <v>930</v>
      </c>
      <c r="Y230" s="581">
        <v>1812</v>
      </c>
      <c r="Z230" s="581">
        <v>2110</v>
      </c>
      <c r="AA230" s="581">
        <v>2313</v>
      </c>
      <c r="AB230" s="581">
        <v>4423</v>
      </c>
      <c r="AC230" s="581">
        <v>318</v>
      </c>
      <c r="AD230" s="581">
        <v>372</v>
      </c>
      <c r="AE230" s="581">
        <v>690</v>
      </c>
      <c r="AF230" s="581">
        <v>1024</v>
      </c>
      <c r="AG230" s="581">
        <v>1048</v>
      </c>
      <c r="AH230" s="581">
        <v>2072</v>
      </c>
      <c r="AI230" s="581">
        <v>2268</v>
      </c>
      <c r="AJ230" s="581">
        <v>2438</v>
      </c>
      <c r="AK230" s="581">
        <v>4706</v>
      </c>
      <c r="AL230" s="581">
        <v>245</v>
      </c>
      <c r="AM230" s="581">
        <v>368</v>
      </c>
      <c r="AN230" s="581">
        <v>613</v>
      </c>
      <c r="AO230" s="581">
        <v>934</v>
      </c>
      <c r="AP230" s="581">
        <v>798</v>
      </c>
      <c r="AQ230" s="581">
        <v>1732</v>
      </c>
      <c r="AR230" s="581">
        <v>2283</v>
      </c>
      <c r="AS230" s="581">
        <v>2289</v>
      </c>
      <c r="AT230" s="581">
        <v>4572</v>
      </c>
      <c r="AU230" s="581">
        <v>364</v>
      </c>
      <c r="AV230" s="581">
        <v>463</v>
      </c>
      <c r="AW230" s="581">
        <v>827</v>
      </c>
      <c r="AX230" s="581">
        <v>703</v>
      </c>
      <c r="AY230" s="581">
        <v>598</v>
      </c>
      <c r="AZ230" s="581">
        <v>1301</v>
      </c>
      <c r="BA230" s="581">
        <v>1923</v>
      </c>
      <c r="BB230" s="581">
        <v>1958</v>
      </c>
      <c r="BC230" s="581">
        <v>3881</v>
      </c>
      <c r="BD230" s="581">
        <v>510</v>
      </c>
      <c r="BE230" s="581">
        <v>521</v>
      </c>
      <c r="BF230" s="581">
        <v>1031</v>
      </c>
      <c r="BG230" s="581">
        <v>778</v>
      </c>
      <c r="BH230" s="581">
        <v>790</v>
      </c>
      <c r="BI230" s="581">
        <v>1568</v>
      </c>
      <c r="BJ230" s="581">
        <v>1790</v>
      </c>
      <c r="BK230" s="581">
        <v>1901</v>
      </c>
      <c r="BL230" s="581">
        <v>3691</v>
      </c>
      <c r="BM230" s="581">
        <v>477</v>
      </c>
      <c r="BN230" s="581">
        <v>600</v>
      </c>
      <c r="BO230" s="581">
        <v>1077</v>
      </c>
      <c r="BP230" s="581">
        <v>777</v>
      </c>
      <c r="BQ230" s="581">
        <v>849</v>
      </c>
      <c r="BR230" s="581">
        <v>1626</v>
      </c>
      <c r="BS230" s="581">
        <v>2018</v>
      </c>
      <c r="BT230" s="581">
        <v>2095</v>
      </c>
      <c r="BU230" s="581">
        <v>4113</v>
      </c>
      <c r="BV230" s="581">
        <v>374</v>
      </c>
      <c r="BW230" s="581">
        <v>531</v>
      </c>
      <c r="BX230" s="581">
        <v>905</v>
      </c>
      <c r="BY230" s="581">
        <v>793</v>
      </c>
      <c r="BZ230" s="581">
        <v>820</v>
      </c>
      <c r="CA230" s="581">
        <v>1613</v>
      </c>
      <c r="CB230" s="581">
        <v>2091</v>
      </c>
      <c r="CC230" s="581">
        <v>2246</v>
      </c>
      <c r="CD230" s="581">
        <v>4337</v>
      </c>
      <c r="CE230" s="581">
        <v>238</v>
      </c>
      <c r="CF230" s="581">
        <v>347</v>
      </c>
      <c r="CG230" s="581">
        <v>585</v>
      </c>
      <c r="CH230" s="581">
        <v>626</v>
      </c>
      <c r="CI230" s="581">
        <v>695</v>
      </c>
      <c r="CJ230" s="581">
        <v>1321</v>
      </c>
      <c r="CK230" s="581">
        <v>1838</v>
      </c>
      <c r="CL230" s="581">
        <v>2179</v>
      </c>
      <c r="CM230" s="581">
        <v>4017</v>
      </c>
      <c r="CN230" s="581">
        <v>254</v>
      </c>
      <c r="CO230" s="581">
        <v>408</v>
      </c>
      <c r="CP230" s="581">
        <v>662</v>
      </c>
      <c r="CQ230" s="581">
        <v>655</v>
      </c>
      <c r="CR230" s="581">
        <v>734</v>
      </c>
      <c r="CS230" s="581">
        <v>1389</v>
      </c>
      <c r="CT230" s="581">
        <v>1860</v>
      </c>
      <c r="CU230" s="581">
        <v>2243</v>
      </c>
      <c r="CV230" s="581">
        <v>4103</v>
      </c>
      <c r="CW230" s="586"/>
      <c r="CX230" s="582">
        <v>0.28096330275229359</v>
      </c>
      <c r="CY230" s="582">
        <v>0.39358288770053473</v>
      </c>
      <c r="CZ230" s="582">
        <v>0.33923630326508025</v>
      </c>
      <c r="DA230" s="582">
        <v>0.41269841269841268</v>
      </c>
      <c r="DB230" s="582">
        <v>0.49784946236559141</v>
      </c>
      <c r="DC230" s="582">
        <v>0.45640176600441501</v>
      </c>
      <c r="DD230" s="582">
        <v>0.498046875</v>
      </c>
      <c r="DE230" s="582">
        <v>0.49713740458015265</v>
      </c>
      <c r="DF230" s="582">
        <v>0.49758687258687256</v>
      </c>
      <c r="DG230" s="582">
        <v>0.51070663811563166</v>
      </c>
      <c r="DH230" s="582">
        <v>0.75187969924812026</v>
      </c>
      <c r="DI230" s="582">
        <v>0.62182448036951499</v>
      </c>
      <c r="DJ230" s="582">
        <v>0.53200568990042674</v>
      </c>
      <c r="DK230" s="582">
        <v>0.88795986622073575</v>
      </c>
      <c r="DL230" s="582">
        <v>0.69561875480399693</v>
      </c>
      <c r="DM230" s="582">
        <v>0.3059125964010283</v>
      </c>
      <c r="DN230" s="582">
        <v>0.43924050632911393</v>
      </c>
      <c r="DO230" s="582">
        <v>0.37308673469387754</v>
      </c>
      <c r="DP230" s="582">
        <v>0.32689832689832687</v>
      </c>
      <c r="DQ230" s="582">
        <v>0.48056537102473496</v>
      </c>
      <c r="DR230" s="582">
        <v>0.40713407134071339</v>
      </c>
      <c r="DS230" s="588"/>
      <c r="DT230" s="582">
        <v>0.2971781305114638</v>
      </c>
      <c r="DU230" s="582">
        <v>0.23748974569319115</v>
      </c>
      <c r="DV230" s="582">
        <v>0.26625584360390986</v>
      </c>
      <c r="DW230" s="582">
        <v>0.30617608409986863</v>
      </c>
      <c r="DX230" s="582">
        <v>0.2035823503713412</v>
      </c>
      <c r="DY230" s="582">
        <v>0.25481189851268593</v>
      </c>
      <c r="DZ230" s="582">
        <v>0.20852834113364538</v>
      </c>
      <c r="EA230" s="582">
        <v>0.16649642492339123</v>
      </c>
      <c r="EB230" s="582">
        <v>0.18732285493429524</v>
      </c>
      <c r="EC230" s="582">
        <v>4.0223463687150796E-2</v>
      </c>
      <c r="ED230" s="582">
        <v>2.8932140978432441E-2</v>
      </c>
      <c r="EE230" s="582">
        <v>3.4408019506908749E-2</v>
      </c>
      <c r="EF230" s="582">
        <v>0.17145688800792869</v>
      </c>
      <c r="EG230" s="582">
        <v>6.5871121718377057E-2</v>
      </c>
      <c r="EH230" s="582">
        <v>0.11767566253343054</v>
      </c>
      <c r="EI230" s="582">
        <v>0.30655188904830222</v>
      </c>
      <c r="EJ230" s="582">
        <v>0.18477292965271597</v>
      </c>
      <c r="EK230" s="582">
        <v>0.2434862808392898</v>
      </c>
      <c r="EL230" s="582">
        <v>0.20620239390642003</v>
      </c>
      <c r="EM230" s="582">
        <v>0.12023864157870578</v>
      </c>
      <c r="EN230" s="582">
        <v>0.15957181976599455</v>
      </c>
    </row>
    <row r="231" spans="1:144" x14ac:dyDescent="0.25">
      <c r="A231" s="583" t="s">
        <v>1096</v>
      </c>
      <c r="B231" s="581">
        <v>97</v>
      </c>
      <c r="C231" s="581">
        <v>150</v>
      </c>
      <c r="D231" s="581">
        <v>247</v>
      </c>
      <c r="E231" s="581">
        <v>745</v>
      </c>
      <c r="F231" s="581">
        <v>759</v>
      </c>
      <c r="G231" s="581">
        <v>1504</v>
      </c>
      <c r="H231" s="581">
        <v>1569</v>
      </c>
      <c r="I231" s="581">
        <v>1726</v>
      </c>
      <c r="J231" s="581">
        <v>3295</v>
      </c>
      <c r="K231" s="581">
        <v>204</v>
      </c>
      <c r="L231" s="581">
        <v>319</v>
      </c>
      <c r="M231" s="581">
        <v>523</v>
      </c>
      <c r="N231" s="581">
        <v>872</v>
      </c>
      <c r="O231" s="581">
        <v>935</v>
      </c>
      <c r="P231" s="581">
        <v>1807</v>
      </c>
      <c r="Q231" s="581">
        <v>1817</v>
      </c>
      <c r="R231" s="581">
        <v>2034</v>
      </c>
      <c r="S231" s="581">
        <v>3851</v>
      </c>
      <c r="T231" s="581">
        <v>184</v>
      </c>
      <c r="U231" s="581">
        <v>305</v>
      </c>
      <c r="V231" s="581">
        <v>489</v>
      </c>
      <c r="W231" s="581">
        <v>765</v>
      </c>
      <c r="X231" s="581">
        <v>904</v>
      </c>
      <c r="Y231" s="581">
        <v>1669</v>
      </c>
      <c r="Z231" s="581">
        <v>1913</v>
      </c>
      <c r="AA231" s="581">
        <v>2269</v>
      </c>
      <c r="AB231" s="581">
        <v>4182</v>
      </c>
      <c r="AC231" s="581">
        <v>244</v>
      </c>
      <c r="AD231" s="581">
        <v>353</v>
      </c>
      <c r="AE231" s="581">
        <v>597</v>
      </c>
      <c r="AF231" s="581">
        <v>936</v>
      </c>
      <c r="AG231" s="581">
        <v>1033</v>
      </c>
      <c r="AH231" s="581">
        <v>1969</v>
      </c>
      <c r="AI231" s="581">
        <v>2130</v>
      </c>
      <c r="AJ231" s="581">
        <v>2409</v>
      </c>
      <c r="AK231" s="581">
        <v>4539</v>
      </c>
      <c r="AL231" s="581">
        <v>245</v>
      </c>
      <c r="AM231" s="581">
        <v>368</v>
      </c>
      <c r="AN231" s="581">
        <v>613</v>
      </c>
      <c r="AO231" s="581">
        <v>830</v>
      </c>
      <c r="AP231" s="581">
        <v>784</v>
      </c>
      <c r="AQ231" s="581">
        <v>1614</v>
      </c>
      <c r="AR231" s="581">
        <v>2106</v>
      </c>
      <c r="AS231" s="581">
        <v>2262</v>
      </c>
      <c r="AT231" s="581">
        <v>4368</v>
      </c>
      <c r="AU231" s="581">
        <v>296</v>
      </c>
      <c r="AV231" s="581">
        <v>456</v>
      </c>
      <c r="AW231" s="581">
        <v>752</v>
      </c>
      <c r="AX231" s="581">
        <v>654</v>
      </c>
      <c r="AY231" s="581">
        <v>593</v>
      </c>
      <c r="AZ231" s="581">
        <v>1247</v>
      </c>
      <c r="BA231" s="581">
        <v>1783</v>
      </c>
      <c r="BB231" s="581">
        <v>1942</v>
      </c>
      <c r="BC231" s="581">
        <v>3725</v>
      </c>
      <c r="BD231" s="581">
        <v>339</v>
      </c>
      <c r="BE231" s="581">
        <v>504</v>
      </c>
      <c r="BF231" s="581">
        <v>843</v>
      </c>
      <c r="BG231" s="581">
        <v>701</v>
      </c>
      <c r="BH231" s="581">
        <v>781</v>
      </c>
      <c r="BI231" s="581">
        <v>1482</v>
      </c>
      <c r="BJ231" s="581">
        <v>1650</v>
      </c>
      <c r="BK231" s="581">
        <v>1886</v>
      </c>
      <c r="BL231" s="581">
        <v>3536</v>
      </c>
      <c r="BM231" s="581">
        <v>477</v>
      </c>
      <c r="BN231" s="581">
        <v>600</v>
      </c>
      <c r="BO231" s="581">
        <v>1077</v>
      </c>
      <c r="BP231" s="581">
        <v>777</v>
      </c>
      <c r="BQ231" s="581">
        <v>849</v>
      </c>
      <c r="BR231" s="581">
        <v>1626</v>
      </c>
      <c r="BS231" s="581">
        <v>1859</v>
      </c>
      <c r="BT231" s="581">
        <v>2064</v>
      </c>
      <c r="BU231" s="581">
        <v>3923</v>
      </c>
      <c r="BV231" s="581">
        <v>374</v>
      </c>
      <c r="BW231" s="581">
        <v>531</v>
      </c>
      <c r="BX231" s="581">
        <v>905</v>
      </c>
      <c r="BY231" s="581">
        <v>793</v>
      </c>
      <c r="BZ231" s="581">
        <v>820</v>
      </c>
      <c r="CA231" s="581">
        <v>1613</v>
      </c>
      <c r="CB231" s="581">
        <v>1921</v>
      </c>
      <c r="CC231" s="581">
        <v>2189</v>
      </c>
      <c r="CD231" s="581">
        <v>4110</v>
      </c>
      <c r="CE231" s="581">
        <v>232</v>
      </c>
      <c r="CF231" s="581">
        <v>341</v>
      </c>
      <c r="CG231" s="581">
        <v>573</v>
      </c>
      <c r="CH231" s="581">
        <v>626</v>
      </c>
      <c r="CI231" s="581">
        <v>695</v>
      </c>
      <c r="CJ231" s="581">
        <v>1321</v>
      </c>
      <c r="CK231" s="581">
        <v>1832</v>
      </c>
      <c r="CL231" s="581">
        <v>2173</v>
      </c>
      <c r="CM231" s="581">
        <v>4005</v>
      </c>
      <c r="CN231" s="581">
        <v>254</v>
      </c>
      <c r="CO231" s="581">
        <v>408</v>
      </c>
      <c r="CP231" s="581">
        <v>662</v>
      </c>
      <c r="CQ231" s="581">
        <v>655</v>
      </c>
      <c r="CR231" s="581">
        <v>734</v>
      </c>
      <c r="CS231" s="581">
        <v>1389</v>
      </c>
      <c r="CT231" s="581">
        <v>1860</v>
      </c>
      <c r="CU231" s="581">
        <v>2243</v>
      </c>
      <c r="CV231" s="581">
        <v>4103</v>
      </c>
      <c r="CW231" s="586"/>
      <c r="CX231" s="582">
        <v>0.28096330275229359</v>
      </c>
      <c r="CY231" s="582">
        <v>0.39358288770053473</v>
      </c>
      <c r="CZ231" s="582">
        <v>0.33923630326508025</v>
      </c>
      <c r="DA231" s="582">
        <v>0.38692810457516341</v>
      </c>
      <c r="DB231" s="582">
        <v>0.50442477876106195</v>
      </c>
      <c r="DC231" s="582">
        <v>0.45056920311563808</v>
      </c>
      <c r="DD231" s="582">
        <v>0.36217948717948717</v>
      </c>
      <c r="DE231" s="582">
        <v>0.4878993223620523</v>
      </c>
      <c r="DF231" s="582">
        <v>0.42813610970035548</v>
      </c>
      <c r="DG231" s="582">
        <v>0.57469879518072287</v>
      </c>
      <c r="DH231" s="582">
        <v>0.76530612244897955</v>
      </c>
      <c r="DI231" s="582">
        <v>0.66728624535315983</v>
      </c>
      <c r="DJ231" s="582">
        <v>0.5718654434250765</v>
      </c>
      <c r="DK231" s="582">
        <v>0.89544688026981445</v>
      </c>
      <c r="DL231" s="582">
        <v>0.72574178027265435</v>
      </c>
      <c r="DM231" s="582">
        <v>0.33095577746077032</v>
      </c>
      <c r="DN231" s="582">
        <v>0.43661971830985913</v>
      </c>
      <c r="DO231" s="582">
        <v>0.38663967611336031</v>
      </c>
      <c r="DP231" s="582">
        <v>0.32689832689832687</v>
      </c>
      <c r="DQ231" s="582">
        <v>0.48056537102473496</v>
      </c>
      <c r="DR231" s="582">
        <v>0.40713407134071339</v>
      </c>
      <c r="DS231" s="588"/>
      <c r="DT231" s="582">
        <v>0.28591549295774643</v>
      </c>
      <c r="DU231" s="582">
        <v>0.2337069323370693</v>
      </c>
      <c r="DV231" s="582">
        <v>0.25820665344789606</v>
      </c>
      <c r="DW231" s="582">
        <v>0.3233618233618234</v>
      </c>
      <c r="DX231" s="582">
        <v>0.20203359858532277</v>
      </c>
      <c r="DY231" s="582">
        <v>0.26053113553113549</v>
      </c>
      <c r="DZ231" s="582">
        <v>0.27762198541783512</v>
      </c>
      <c r="EA231" s="582">
        <v>0.17147270854788876</v>
      </c>
      <c r="EB231" s="582">
        <v>0.22228187919463083</v>
      </c>
      <c r="EC231" s="582">
        <v>5.5151515151515174E-2</v>
      </c>
      <c r="ED231" s="582">
        <v>3.7645811240721083E-2</v>
      </c>
      <c r="EE231" s="582">
        <v>4.5814479638008998E-2</v>
      </c>
      <c r="EF231" s="582">
        <v>0.19203873050026898</v>
      </c>
      <c r="EG231" s="582">
        <v>7.9457364341085301E-2</v>
      </c>
      <c r="EH231" s="582">
        <v>0.13280652561814943</v>
      </c>
      <c r="EI231" s="582">
        <v>0.25143154606975537</v>
      </c>
      <c r="EJ231" s="582">
        <v>0.1690269529465509</v>
      </c>
      <c r="EK231" s="582">
        <v>0.20754257907542584</v>
      </c>
      <c r="EL231" s="582">
        <v>0.20360262008733621</v>
      </c>
      <c r="EM231" s="582">
        <v>0.1178094799815923</v>
      </c>
      <c r="EN231" s="582">
        <v>0.15705368289637955</v>
      </c>
    </row>
    <row r="232" spans="1:144" x14ac:dyDescent="0.25">
      <c r="A232" s="583" t="s">
        <v>1094</v>
      </c>
      <c r="B232" s="581"/>
      <c r="C232" s="581"/>
      <c r="D232" s="581"/>
      <c r="E232" s="581"/>
      <c r="F232" s="581"/>
      <c r="G232" s="581"/>
      <c r="H232" s="581"/>
      <c r="I232" s="581"/>
      <c r="J232" s="581"/>
      <c r="K232" s="581">
        <v>0</v>
      </c>
      <c r="L232" s="581">
        <v>0</v>
      </c>
      <c r="M232" s="581">
        <v>0</v>
      </c>
      <c r="N232" s="581">
        <v>0</v>
      </c>
      <c r="O232" s="581">
        <v>0</v>
      </c>
      <c r="P232" s="581">
        <v>0</v>
      </c>
      <c r="Q232" s="581">
        <v>20</v>
      </c>
      <c r="R232" s="581">
        <v>2</v>
      </c>
      <c r="S232" s="581">
        <v>22</v>
      </c>
      <c r="T232" s="581">
        <v>0</v>
      </c>
      <c r="U232" s="581">
        <v>0</v>
      </c>
      <c r="V232" s="581">
        <v>0</v>
      </c>
      <c r="W232" s="581">
        <v>0</v>
      </c>
      <c r="X232" s="581">
        <v>0</v>
      </c>
      <c r="Y232" s="581">
        <v>0</v>
      </c>
      <c r="Z232" s="581">
        <v>14</v>
      </c>
      <c r="AA232" s="581">
        <v>1</v>
      </c>
      <c r="AB232" s="581">
        <v>15</v>
      </c>
      <c r="AC232" s="581">
        <v>0</v>
      </c>
      <c r="AD232" s="581">
        <v>0</v>
      </c>
      <c r="AE232" s="581">
        <v>0</v>
      </c>
      <c r="AF232" s="581">
        <v>11</v>
      </c>
      <c r="AG232" s="581">
        <v>3</v>
      </c>
      <c r="AH232" s="581">
        <v>14</v>
      </c>
      <c r="AI232" s="581">
        <v>11</v>
      </c>
      <c r="AJ232" s="581">
        <v>3</v>
      </c>
      <c r="AK232" s="581">
        <v>14</v>
      </c>
      <c r="AL232" s="581">
        <v>0</v>
      </c>
      <c r="AM232" s="581">
        <v>0</v>
      </c>
      <c r="AN232" s="581">
        <v>0</v>
      </c>
      <c r="AO232" s="581">
        <v>29</v>
      </c>
      <c r="AP232" s="581">
        <v>2</v>
      </c>
      <c r="AQ232" s="581">
        <v>31</v>
      </c>
      <c r="AR232" s="581">
        <v>34</v>
      </c>
      <c r="AS232" s="581">
        <v>4</v>
      </c>
      <c r="AT232" s="581">
        <v>38</v>
      </c>
      <c r="AU232" s="581">
        <v>0</v>
      </c>
      <c r="AV232" s="581">
        <v>0</v>
      </c>
      <c r="AW232" s="581">
        <v>0</v>
      </c>
      <c r="AX232" s="581">
        <v>0</v>
      </c>
      <c r="AY232" s="581">
        <v>0</v>
      </c>
      <c r="AZ232" s="581">
        <v>0</v>
      </c>
      <c r="BA232" s="581">
        <v>16</v>
      </c>
      <c r="BB232" s="581">
        <v>2</v>
      </c>
      <c r="BC232" s="581">
        <v>18</v>
      </c>
      <c r="BD232" s="581">
        <v>0</v>
      </c>
      <c r="BE232" s="581">
        <v>0</v>
      </c>
      <c r="BF232" s="581">
        <v>0</v>
      </c>
      <c r="BG232" s="581">
        <v>0</v>
      </c>
      <c r="BH232" s="581">
        <v>0</v>
      </c>
      <c r="BI232" s="581">
        <v>0</v>
      </c>
      <c r="BJ232" s="581">
        <v>14</v>
      </c>
      <c r="BK232" s="581">
        <v>2</v>
      </c>
      <c r="BL232" s="581">
        <v>16</v>
      </c>
      <c r="BM232" s="581"/>
      <c r="BN232" s="581"/>
      <c r="BO232" s="581"/>
      <c r="BP232" s="581"/>
      <c r="BQ232" s="581"/>
      <c r="BR232" s="581"/>
      <c r="BS232" s="581"/>
      <c r="BT232" s="581"/>
      <c r="BU232" s="581"/>
      <c r="BV232" s="581"/>
      <c r="BW232" s="581"/>
      <c r="BX232" s="581"/>
      <c r="BY232" s="581"/>
      <c r="BZ232" s="581"/>
      <c r="CA232" s="581"/>
      <c r="CB232" s="581"/>
      <c r="CC232" s="581"/>
      <c r="CD232" s="581"/>
      <c r="CE232" s="581">
        <v>0</v>
      </c>
      <c r="CF232" s="581">
        <v>0</v>
      </c>
      <c r="CG232" s="581">
        <v>0</v>
      </c>
      <c r="CH232" s="581">
        <v>0</v>
      </c>
      <c r="CI232" s="581">
        <v>0</v>
      </c>
      <c r="CJ232" s="581">
        <v>0</v>
      </c>
      <c r="CK232" s="581">
        <v>0</v>
      </c>
      <c r="CL232" s="581">
        <v>0</v>
      </c>
      <c r="CM232" s="581">
        <v>0</v>
      </c>
      <c r="CN232" s="581"/>
      <c r="CO232" s="581"/>
      <c r="CP232" s="581"/>
      <c r="CQ232" s="581"/>
      <c r="CR232" s="581"/>
      <c r="CS232" s="581"/>
      <c r="CT232" s="581"/>
      <c r="CU232" s="581"/>
      <c r="CV232" s="581"/>
      <c r="CW232" s="586"/>
      <c r="CX232" s="582"/>
      <c r="CY232" s="582"/>
      <c r="CZ232" s="582"/>
      <c r="DA232" s="582"/>
      <c r="DB232" s="582"/>
      <c r="DC232" s="582"/>
      <c r="DD232" s="582">
        <v>0</v>
      </c>
      <c r="DE232" s="582">
        <v>0</v>
      </c>
      <c r="DF232" s="582">
        <v>0</v>
      </c>
      <c r="DG232" s="582">
        <v>0</v>
      </c>
      <c r="DH232" s="582">
        <v>0</v>
      </c>
      <c r="DI232" s="582">
        <v>0</v>
      </c>
      <c r="DJ232" s="582"/>
      <c r="DK232" s="582"/>
      <c r="DL232" s="582"/>
      <c r="DM232" s="582"/>
      <c r="DN232" s="582"/>
      <c r="DO232" s="582"/>
      <c r="DP232" s="582"/>
      <c r="DQ232" s="582"/>
      <c r="DR232" s="582"/>
      <c r="DS232" s="588"/>
      <c r="DT232" s="582">
        <v>0.54545454545454541</v>
      </c>
      <c r="DU232" s="582">
        <v>0.33333333333333337</v>
      </c>
      <c r="DV232" s="582">
        <v>0.5</v>
      </c>
      <c r="DW232" s="582">
        <v>0.52941176470588236</v>
      </c>
      <c r="DX232" s="582">
        <v>0.5</v>
      </c>
      <c r="DY232" s="582">
        <v>0.52631578947368429</v>
      </c>
      <c r="DZ232" s="582">
        <v>0.125</v>
      </c>
      <c r="EA232" s="582">
        <v>0</v>
      </c>
      <c r="EB232" s="582">
        <v>0.11111111111111116</v>
      </c>
      <c r="EC232" s="582">
        <v>1</v>
      </c>
      <c r="ED232" s="582">
        <v>1</v>
      </c>
      <c r="EE232" s="582">
        <v>1</v>
      </c>
      <c r="EF232" s="582"/>
      <c r="EG232" s="582"/>
      <c r="EH232" s="582"/>
      <c r="EI232" s="582"/>
      <c r="EJ232" s="582"/>
      <c r="EK232" s="582"/>
      <c r="EL232" s="582"/>
      <c r="EM232" s="582"/>
      <c r="EN232" s="582"/>
    </row>
    <row r="233" spans="1:144" x14ac:dyDescent="0.25">
      <c r="A233" s="583" t="s">
        <v>1081</v>
      </c>
      <c r="B233" s="581"/>
      <c r="C233" s="581"/>
      <c r="D233" s="581"/>
      <c r="E233" s="581"/>
      <c r="F233" s="581"/>
      <c r="G233" s="581"/>
      <c r="H233" s="581"/>
      <c r="I233" s="581"/>
      <c r="J233" s="581"/>
      <c r="K233" s="581"/>
      <c r="L233" s="581"/>
      <c r="M233" s="581"/>
      <c r="N233" s="581"/>
      <c r="O233" s="581"/>
      <c r="P233" s="581"/>
      <c r="Q233" s="581"/>
      <c r="R233" s="581"/>
      <c r="S233" s="581"/>
      <c r="T233" s="581">
        <v>0</v>
      </c>
      <c r="U233" s="581">
        <v>0</v>
      </c>
      <c r="V233" s="581">
        <v>0</v>
      </c>
      <c r="W233" s="581">
        <v>117</v>
      </c>
      <c r="X233" s="581">
        <v>26</v>
      </c>
      <c r="Y233" s="581">
        <v>143</v>
      </c>
      <c r="Z233" s="581">
        <v>183</v>
      </c>
      <c r="AA233" s="581">
        <v>43</v>
      </c>
      <c r="AB233" s="581">
        <v>226</v>
      </c>
      <c r="AC233" s="581">
        <v>74</v>
      </c>
      <c r="AD233" s="581">
        <v>19</v>
      </c>
      <c r="AE233" s="581">
        <v>93</v>
      </c>
      <c r="AF233" s="581">
        <v>77</v>
      </c>
      <c r="AG233" s="581">
        <v>12</v>
      </c>
      <c r="AH233" s="581">
        <v>89</v>
      </c>
      <c r="AI233" s="581">
        <v>127</v>
      </c>
      <c r="AJ233" s="581">
        <v>26</v>
      </c>
      <c r="AK233" s="581">
        <v>153</v>
      </c>
      <c r="AL233" s="581">
        <v>0</v>
      </c>
      <c r="AM233" s="581">
        <v>0</v>
      </c>
      <c r="AN233" s="581">
        <v>0</v>
      </c>
      <c r="AO233" s="581">
        <v>75</v>
      </c>
      <c r="AP233" s="581">
        <v>12</v>
      </c>
      <c r="AQ233" s="581">
        <v>87</v>
      </c>
      <c r="AR233" s="581">
        <v>143</v>
      </c>
      <c r="AS233" s="581">
        <v>23</v>
      </c>
      <c r="AT233" s="581">
        <v>166</v>
      </c>
      <c r="AU233" s="581">
        <v>68</v>
      </c>
      <c r="AV233" s="581">
        <v>7</v>
      </c>
      <c r="AW233" s="581">
        <v>75</v>
      </c>
      <c r="AX233" s="581">
        <v>49</v>
      </c>
      <c r="AY233" s="581">
        <v>5</v>
      </c>
      <c r="AZ233" s="581">
        <v>54</v>
      </c>
      <c r="BA233" s="581">
        <v>124</v>
      </c>
      <c r="BB233" s="581">
        <v>14</v>
      </c>
      <c r="BC233" s="581">
        <v>138</v>
      </c>
      <c r="BD233" s="581">
        <v>171</v>
      </c>
      <c r="BE233" s="581">
        <v>17</v>
      </c>
      <c r="BF233" s="581">
        <v>188</v>
      </c>
      <c r="BG233" s="581">
        <v>77</v>
      </c>
      <c r="BH233" s="581">
        <v>9</v>
      </c>
      <c r="BI233" s="581">
        <v>86</v>
      </c>
      <c r="BJ233" s="581">
        <v>126</v>
      </c>
      <c r="BK233" s="581">
        <v>13</v>
      </c>
      <c r="BL233" s="581">
        <v>139</v>
      </c>
      <c r="BM233" s="581">
        <v>0</v>
      </c>
      <c r="BN233" s="581">
        <v>0</v>
      </c>
      <c r="BO233" s="581">
        <v>0</v>
      </c>
      <c r="BP233" s="581">
        <v>0</v>
      </c>
      <c r="BQ233" s="581">
        <v>0</v>
      </c>
      <c r="BR233" s="581">
        <v>0</v>
      </c>
      <c r="BS233" s="581">
        <v>159</v>
      </c>
      <c r="BT233" s="581">
        <v>31</v>
      </c>
      <c r="BU233" s="581">
        <v>190</v>
      </c>
      <c r="BV233" s="581">
        <v>0</v>
      </c>
      <c r="BW233" s="581">
        <v>0</v>
      </c>
      <c r="BX233" s="581">
        <v>0</v>
      </c>
      <c r="BY233" s="581">
        <v>0</v>
      </c>
      <c r="BZ233" s="581">
        <v>0</v>
      </c>
      <c r="CA233" s="581">
        <v>0</v>
      </c>
      <c r="CB233" s="581">
        <v>170</v>
      </c>
      <c r="CC233" s="581">
        <v>57</v>
      </c>
      <c r="CD233" s="581">
        <v>227</v>
      </c>
      <c r="CE233" s="581">
        <v>6</v>
      </c>
      <c r="CF233" s="581">
        <v>6</v>
      </c>
      <c r="CG233" s="581">
        <v>12</v>
      </c>
      <c r="CH233" s="581">
        <v>0</v>
      </c>
      <c r="CI233" s="581">
        <v>0</v>
      </c>
      <c r="CJ233" s="581">
        <v>0</v>
      </c>
      <c r="CK233" s="581">
        <v>6</v>
      </c>
      <c r="CL233" s="581">
        <v>6</v>
      </c>
      <c r="CM233" s="581">
        <v>12</v>
      </c>
      <c r="CN233" s="581"/>
      <c r="CO233" s="581"/>
      <c r="CP233" s="581"/>
      <c r="CQ233" s="581"/>
      <c r="CR233" s="581"/>
      <c r="CS233" s="581"/>
      <c r="CT233" s="581"/>
      <c r="CU233" s="581"/>
      <c r="CV233" s="581"/>
      <c r="CW233" s="586"/>
      <c r="CX233" s="582"/>
      <c r="CY233" s="582"/>
      <c r="CZ233" s="582"/>
      <c r="DA233" s="582">
        <v>0.58119658119658124</v>
      </c>
      <c r="DB233" s="582">
        <v>0.26923076923076922</v>
      </c>
      <c r="DC233" s="582">
        <v>0.52447552447552448</v>
      </c>
      <c r="DD233" s="582">
        <v>2.220779220779221</v>
      </c>
      <c r="DE233" s="582">
        <v>1.4166666666666667</v>
      </c>
      <c r="DF233" s="582">
        <v>2.1123595505617976</v>
      </c>
      <c r="DG233" s="582">
        <v>0</v>
      </c>
      <c r="DH233" s="582">
        <v>0</v>
      </c>
      <c r="DI233" s="582">
        <v>0</v>
      </c>
      <c r="DJ233" s="582">
        <v>0</v>
      </c>
      <c r="DK233" s="582">
        <v>0</v>
      </c>
      <c r="DL233" s="582">
        <v>0</v>
      </c>
      <c r="DM233" s="582">
        <v>7.792207792207792E-2</v>
      </c>
      <c r="DN233" s="582">
        <v>0.66666666666666663</v>
      </c>
      <c r="DO233" s="582">
        <v>0.13953488372093023</v>
      </c>
      <c r="DP233" s="582"/>
      <c r="DQ233" s="582"/>
      <c r="DR233" s="582"/>
      <c r="DS233" s="588"/>
      <c r="DT233" s="582">
        <v>0.46456692913385822</v>
      </c>
      <c r="DU233" s="582">
        <v>0.57692307692307687</v>
      </c>
      <c r="DV233" s="582">
        <v>0.4836601307189542</v>
      </c>
      <c r="DW233" s="582">
        <v>0</v>
      </c>
      <c r="DX233" s="582">
        <v>0.30434782608695654</v>
      </c>
      <c r="DY233" s="582">
        <v>4.216867469879515E-2</v>
      </c>
      <c r="DZ233" s="582">
        <v>-0.77419354838709675</v>
      </c>
      <c r="EA233" s="582">
        <v>-0.5</v>
      </c>
      <c r="EB233" s="582">
        <v>-0.74637681159420288</v>
      </c>
      <c r="EC233" s="582">
        <v>-0.26190476190476186</v>
      </c>
      <c r="ED233" s="582">
        <v>-1.3846153846153846</v>
      </c>
      <c r="EE233" s="582">
        <v>-0.36690647482014382</v>
      </c>
      <c r="EF233" s="582">
        <v>-6.9182389937106903E-2</v>
      </c>
      <c r="EG233" s="582">
        <v>-0.83870967741935476</v>
      </c>
      <c r="EH233" s="582">
        <v>-0.1947368421052631</v>
      </c>
      <c r="EI233" s="582">
        <v>0.92941176470588238</v>
      </c>
      <c r="EJ233" s="582">
        <v>0.78947368421052633</v>
      </c>
      <c r="EK233" s="582">
        <v>0.89427312775330392</v>
      </c>
      <c r="EL233" s="582">
        <v>1</v>
      </c>
      <c r="EM233" s="582">
        <v>1</v>
      </c>
      <c r="EN233" s="582">
        <v>1</v>
      </c>
    </row>
    <row r="234" spans="1:144" x14ac:dyDescent="0.25">
      <c r="A234" s="580" t="s">
        <v>166</v>
      </c>
      <c r="B234" s="581">
        <v>635</v>
      </c>
      <c r="C234" s="581">
        <v>681</v>
      </c>
      <c r="D234" s="581">
        <v>1316</v>
      </c>
      <c r="E234" s="581">
        <v>1335</v>
      </c>
      <c r="F234" s="581">
        <v>1283</v>
      </c>
      <c r="G234" s="581">
        <v>2618</v>
      </c>
      <c r="H234" s="581">
        <v>3440</v>
      </c>
      <c r="I234" s="581">
        <v>3336</v>
      </c>
      <c r="J234" s="581">
        <v>6776</v>
      </c>
      <c r="K234" s="581">
        <v>674</v>
      </c>
      <c r="L234" s="581">
        <v>708</v>
      </c>
      <c r="M234" s="581">
        <v>1382</v>
      </c>
      <c r="N234" s="581">
        <v>1332</v>
      </c>
      <c r="O234" s="581">
        <v>1169</v>
      </c>
      <c r="P234" s="581">
        <v>2501</v>
      </c>
      <c r="Q234" s="581">
        <v>3332</v>
      </c>
      <c r="R234" s="581">
        <v>2901</v>
      </c>
      <c r="S234" s="581">
        <v>6233</v>
      </c>
      <c r="T234" s="581">
        <v>672</v>
      </c>
      <c r="U234" s="581">
        <v>664</v>
      </c>
      <c r="V234" s="581">
        <v>1336</v>
      </c>
      <c r="W234" s="581">
        <v>1246</v>
      </c>
      <c r="X234" s="581">
        <v>1132</v>
      </c>
      <c r="Y234" s="581">
        <v>2378</v>
      </c>
      <c r="Z234" s="581">
        <v>3250</v>
      </c>
      <c r="AA234" s="581">
        <v>2892</v>
      </c>
      <c r="AB234" s="581">
        <v>6142</v>
      </c>
      <c r="AC234" s="581">
        <v>647</v>
      </c>
      <c r="AD234" s="581">
        <v>585</v>
      </c>
      <c r="AE234" s="581">
        <v>1232</v>
      </c>
      <c r="AF234" s="581">
        <v>1201</v>
      </c>
      <c r="AG234" s="581">
        <v>1072</v>
      </c>
      <c r="AH234" s="581">
        <v>2273</v>
      </c>
      <c r="AI234" s="581">
        <v>3179</v>
      </c>
      <c r="AJ234" s="581">
        <v>2834</v>
      </c>
      <c r="AK234" s="581">
        <v>6013</v>
      </c>
      <c r="AL234" s="581">
        <v>599</v>
      </c>
      <c r="AM234" s="581">
        <v>595</v>
      </c>
      <c r="AN234" s="581">
        <v>1194</v>
      </c>
      <c r="AO234" s="581">
        <v>1082</v>
      </c>
      <c r="AP234" s="581">
        <v>895</v>
      </c>
      <c r="AQ234" s="581">
        <v>1977</v>
      </c>
      <c r="AR234" s="581">
        <v>2931</v>
      </c>
      <c r="AS234" s="581">
        <v>2598</v>
      </c>
      <c r="AT234" s="581">
        <v>5529</v>
      </c>
      <c r="AU234" s="581">
        <v>599</v>
      </c>
      <c r="AV234" s="581">
        <v>639</v>
      </c>
      <c r="AW234" s="581">
        <v>1238</v>
      </c>
      <c r="AX234" s="581">
        <v>949</v>
      </c>
      <c r="AY234" s="581">
        <v>879</v>
      </c>
      <c r="AZ234" s="581">
        <v>1828</v>
      </c>
      <c r="BA234" s="581">
        <v>2749</v>
      </c>
      <c r="BB234" s="581">
        <v>2510</v>
      </c>
      <c r="BC234" s="581">
        <v>5259</v>
      </c>
      <c r="BD234" s="581">
        <v>543</v>
      </c>
      <c r="BE234" s="581">
        <v>585</v>
      </c>
      <c r="BF234" s="581">
        <v>1128</v>
      </c>
      <c r="BG234" s="581">
        <v>926</v>
      </c>
      <c r="BH234" s="581">
        <v>947</v>
      </c>
      <c r="BI234" s="581">
        <v>1873</v>
      </c>
      <c r="BJ234" s="581">
        <v>2674</v>
      </c>
      <c r="BK234" s="581">
        <v>2532</v>
      </c>
      <c r="BL234" s="581">
        <v>5206</v>
      </c>
      <c r="BM234" s="581">
        <v>540</v>
      </c>
      <c r="BN234" s="581">
        <v>587</v>
      </c>
      <c r="BO234" s="581">
        <v>1127</v>
      </c>
      <c r="BP234" s="581">
        <v>742</v>
      </c>
      <c r="BQ234" s="581">
        <v>818</v>
      </c>
      <c r="BR234" s="581">
        <v>1560</v>
      </c>
      <c r="BS234" s="581">
        <v>2498</v>
      </c>
      <c r="BT234" s="581">
        <v>2536</v>
      </c>
      <c r="BU234" s="581">
        <v>5034</v>
      </c>
      <c r="BV234" s="581">
        <v>455</v>
      </c>
      <c r="BW234" s="581">
        <v>493</v>
      </c>
      <c r="BX234" s="581">
        <v>948</v>
      </c>
      <c r="BY234" s="581">
        <v>593</v>
      </c>
      <c r="BZ234" s="581">
        <v>676</v>
      </c>
      <c r="CA234" s="581">
        <v>1269</v>
      </c>
      <c r="CB234" s="581">
        <v>2271</v>
      </c>
      <c r="CC234" s="581">
        <v>2356</v>
      </c>
      <c r="CD234" s="581">
        <v>4627</v>
      </c>
      <c r="CE234" s="581">
        <v>454</v>
      </c>
      <c r="CF234" s="581">
        <v>457</v>
      </c>
      <c r="CG234" s="581">
        <v>911</v>
      </c>
      <c r="CH234" s="581">
        <v>681</v>
      </c>
      <c r="CI234" s="581">
        <v>755</v>
      </c>
      <c r="CJ234" s="581">
        <v>1436</v>
      </c>
      <c r="CK234" s="581">
        <v>2425</v>
      </c>
      <c r="CL234" s="581">
        <v>2422</v>
      </c>
      <c r="CM234" s="581">
        <v>4847</v>
      </c>
      <c r="CN234" s="581">
        <v>566</v>
      </c>
      <c r="CO234" s="581">
        <v>591</v>
      </c>
      <c r="CP234" s="581">
        <v>1157</v>
      </c>
      <c r="CQ234" s="581">
        <v>684</v>
      </c>
      <c r="CR234" s="581">
        <v>784</v>
      </c>
      <c r="CS234" s="581">
        <v>1468</v>
      </c>
      <c r="CT234" s="581">
        <v>2408</v>
      </c>
      <c r="CU234" s="581">
        <v>2525</v>
      </c>
      <c r="CV234" s="581">
        <v>4933</v>
      </c>
      <c r="CW234" s="586"/>
      <c r="CX234" s="582">
        <v>0.4496996996996997</v>
      </c>
      <c r="CY234" s="582">
        <v>0.50898203592814373</v>
      </c>
      <c r="CZ234" s="582">
        <v>0.4774090363854458</v>
      </c>
      <c r="DA234" s="582">
        <v>0.48073836276083465</v>
      </c>
      <c r="DB234" s="582">
        <v>0.56448763250883394</v>
      </c>
      <c r="DC234" s="582">
        <v>0.52060555088309501</v>
      </c>
      <c r="DD234" s="582">
        <v>0.45212323064113241</v>
      </c>
      <c r="DE234" s="582">
        <v>0.54570895522388063</v>
      </c>
      <c r="DF234" s="582">
        <v>0.49626044874615044</v>
      </c>
      <c r="DG234" s="582">
        <v>0.49907578558225507</v>
      </c>
      <c r="DH234" s="582">
        <v>0.65586592178770953</v>
      </c>
      <c r="DI234" s="582">
        <v>0.57005563985837127</v>
      </c>
      <c r="DJ234" s="582">
        <v>0.47945205479452052</v>
      </c>
      <c r="DK234" s="582">
        <v>0.56086461888509676</v>
      </c>
      <c r="DL234" s="582">
        <v>0.51859956236323856</v>
      </c>
      <c r="DM234" s="582">
        <v>0.49028077753779697</v>
      </c>
      <c r="DN234" s="582">
        <v>0.48257655755015838</v>
      </c>
      <c r="DO234" s="582">
        <v>0.48638547784303254</v>
      </c>
      <c r="DP234" s="582">
        <v>0.76280323450134768</v>
      </c>
      <c r="DQ234" s="582">
        <v>0.72249388753056232</v>
      </c>
      <c r="DR234" s="582">
        <v>0.7416666666666667</v>
      </c>
      <c r="DS234" s="588"/>
      <c r="DT234" s="582">
        <v>0.22994652406417115</v>
      </c>
      <c r="DU234" s="582">
        <v>0.18913196894848272</v>
      </c>
      <c r="DV234" s="582">
        <v>0.21071012805587896</v>
      </c>
      <c r="DW234" s="582">
        <v>0.18150801774138514</v>
      </c>
      <c r="DX234" s="582">
        <v>0.12625096227867594</v>
      </c>
      <c r="DY234" s="582">
        <v>0.15554349792005784</v>
      </c>
      <c r="DZ234" s="582">
        <v>0.1666060385594762</v>
      </c>
      <c r="EA234" s="582">
        <v>0.13545816733067728</v>
      </c>
      <c r="EB234" s="582">
        <v>0.15173987450085569</v>
      </c>
      <c r="EC234" s="582">
        <v>0.1413612565445026</v>
      </c>
      <c r="ED234" s="582">
        <v>8.9652448657188022E-2</v>
      </c>
      <c r="EE234" s="582">
        <v>0.11621206300422593</v>
      </c>
      <c r="EF234" s="582">
        <v>0.14611689351481183</v>
      </c>
      <c r="EG234" s="582">
        <v>0.14313880126182965</v>
      </c>
      <c r="EH234" s="582">
        <v>0.14461660707191104</v>
      </c>
      <c r="EI234" s="582">
        <v>3.2144429766622684E-2</v>
      </c>
      <c r="EJ234" s="582">
        <v>9.8471986417657087E-2</v>
      </c>
      <c r="EK234" s="582">
        <v>6.5917441106548513E-2</v>
      </c>
      <c r="EL234" s="582">
        <v>5.5670103092783529E-2</v>
      </c>
      <c r="EM234" s="582">
        <v>3.7159372419488079E-2</v>
      </c>
      <c r="EN234" s="582">
        <v>4.6420466267794502E-2</v>
      </c>
    </row>
    <row r="235" spans="1:144" x14ac:dyDescent="0.25">
      <c r="A235" s="583" t="s">
        <v>1095</v>
      </c>
      <c r="B235" s="581">
        <v>92</v>
      </c>
      <c r="C235" s="581">
        <v>86</v>
      </c>
      <c r="D235" s="581">
        <v>178</v>
      </c>
      <c r="E235" s="581">
        <v>333</v>
      </c>
      <c r="F235" s="581">
        <v>267</v>
      </c>
      <c r="G235" s="581">
        <v>600</v>
      </c>
      <c r="H235" s="581">
        <v>655</v>
      </c>
      <c r="I235" s="581">
        <v>538</v>
      </c>
      <c r="J235" s="581">
        <v>1193</v>
      </c>
      <c r="K235" s="581">
        <v>116</v>
      </c>
      <c r="L235" s="581">
        <v>78</v>
      </c>
      <c r="M235" s="581">
        <v>194</v>
      </c>
      <c r="N235" s="581">
        <v>266</v>
      </c>
      <c r="O235" s="581">
        <v>203</v>
      </c>
      <c r="P235" s="581">
        <v>469</v>
      </c>
      <c r="Q235" s="581">
        <v>532</v>
      </c>
      <c r="R235" s="581">
        <v>402</v>
      </c>
      <c r="S235" s="581">
        <v>934</v>
      </c>
      <c r="T235" s="581">
        <v>110</v>
      </c>
      <c r="U235" s="581">
        <v>97</v>
      </c>
      <c r="V235" s="581">
        <v>207</v>
      </c>
      <c r="W235" s="581">
        <v>310</v>
      </c>
      <c r="X235" s="581">
        <v>200</v>
      </c>
      <c r="Y235" s="581">
        <v>510</v>
      </c>
      <c r="Z235" s="581">
        <v>529</v>
      </c>
      <c r="AA235" s="581">
        <v>379</v>
      </c>
      <c r="AB235" s="581">
        <v>908</v>
      </c>
      <c r="AC235" s="581">
        <v>107</v>
      </c>
      <c r="AD235" s="581">
        <v>70</v>
      </c>
      <c r="AE235" s="581">
        <v>177</v>
      </c>
      <c r="AF235" s="581">
        <v>269</v>
      </c>
      <c r="AG235" s="581">
        <v>170</v>
      </c>
      <c r="AH235" s="581">
        <v>439</v>
      </c>
      <c r="AI235" s="581">
        <v>500</v>
      </c>
      <c r="AJ235" s="581">
        <v>318</v>
      </c>
      <c r="AK235" s="581">
        <v>818</v>
      </c>
      <c r="AL235" s="581">
        <v>64</v>
      </c>
      <c r="AM235" s="581">
        <v>43</v>
      </c>
      <c r="AN235" s="581">
        <v>107</v>
      </c>
      <c r="AO235" s="581">
        <v>227</v>
      </c>
      <c r="AP235" s="581">
        <v>134</v>
      </c>
      <c r="AQ235" s="581">
        <v>361</v>
      </c>
      <c r="AR235" s="581">
        <v>472</v>
      </c>
      <c r="AS235" s="581">
        <v>278</v>
      </c>
      <c r="AT235" s="581">
        <v>750</v>
      </c>
      <c r="AU235" s="581">
        <v>111</v>
      </c>
      <c r="AV235" s="581">
        <v>70</v>
      </c>
      <c r="AW235" s="581">
        <v>181</v>
      </c>
      <c r="AX235" s="581">
        <v>184</v>
      </c>
      <c r="AY235" s="581">
        <v>155</v>
      </c>
      <c r="AZ235" s="581">
        <v>339</v>
      </c>
      <c r="BA235" s="581">
        <v>381</v>
      </c>
      <c r="BB235" s="581">
        <v>278</v>
      </c>
      <c r="BC235" s="581">
        <v>659</v>
      </c>
      <c r="BD235" s="581">
        <v>78</v>
      </c>
      <c r="BE235" s="581">
        <v>47</v>
      </c>
      <c r="BF235" s="581">
        <v>125</v>
      </c>
      <c r="BG235" s="581">
        <v>212</v>
      </c>
      <c r="BH235" s="581">
        <v>166</v>
      </c>
      <c r="BI235" s="581">
        <v>378</v>
      </c>
      <c r="BJ235" s="581">
        <v>456</v>
      </c>
      <c r="BK235" s="581">
        <v>331</v>
      </c>
      <c r="BL235" s="581">
        <v>787</v>
      </c>
      <c r="BM235" s="581">
        <v>105</v>
      </c>
      <c r="BN235" s="581">
        <v>91</v>
      </c>
      <c r="BO235" s="581">
        <v>196</v>
      </c>
      <c r="BP235" s="581">
        <v>147</v>
      </c>
      <c r="BQ235" s="581">
        <v>103</v>
      </c>
      <c r="BR235" s="581">
        <v>250</v>
      </c>
      <c r="BS235" s="581">
        <v>411</v>
      </c>
      <c r="BT235" s="581">
        <v>317</v>
      </c>
      <c r="BU235" s="581">
        <v>728</v>
      </c>
      <c r="BV235" s="581">
        <v>64</v>
      </c>
      <c r="BW235" s="581">
        <v>59</v>
      </c>
      <c r="BX235" s="581">
        <v>123</v>
      </c>
      <c r="BY235" s="581">
        <v>73</v>
      </c>
      <c r="BZ235" s="581">
        <v>45</v>
      </c>
      <c r="CA235" s="581">
        <v>118</v>
      </c>
      <c r="CB235" s="581">
        <v>328</v>
      </c>
      <c r="CC235" s="581">
        <v>226</v>
      </c>
      <c r="CD235" s="581">
        <v>554</v>
      </c>
      <c r="CE235" s="581">
        <v>64</v>
      </c>
      <c r="CF235" s="581">
        <v>48</v>
      </c>
      <c r="CG235" s="581">
        <v>112</v>
      </c>
      <c r="CH235" s="581">
        <v>64</v>
      </c>
      <c r="CI235" s="581">
        <v>47</v>
      </c>
      <c r="CJ235" s="581">
        <v>111</v>
      </c>
      <c r="CK235" s="581">
        <v>311</v>
      </c>
      <c r="CL235" s="581">
        <v>195</v>
      </c>
      <c r="CM235" s="581">
        <v>506</v>
      </c>
      <c r="CN235" s="581">
        <v>35</v>
      </c>
      <c r="CO235" s="581">
        <v>27</v>
      </c>
      <c r="CP235" s="581">
        <v>62</v>
      </c>
      <c r="CQ235" s="581">
        <v>84</v>
      </c>
      <c r="CR235" s="581">
        <v>66</v>
      </c>
      <c r="CS235" s="581">
        <v>150</v>
      </c>
      <c r="CT235" s="581">
        <v>302</v>
      </c>
      <c r="CU235" s="581">
        <v>246</v>
      </c>
      <c r="CV235" s="581">
        <v>548</v>
      </c>
      <c r="CW235" s="586"/>
      <c r="CX235" s="582">
        <v>0.24060150375939848</v>
      </c>
      <c r="CY235" s="582">
        <v>0.21182266009852216</v>
      </c>
      <c r="CZ235" s="582">
        <v>0.22814498933901919</v>
      </c>
      <c r="DA235" s="582">
        <v>0.35806451612903228</v>
      </c>
      <c r="DB235" s="582">
        <v>0.35</v>
      </c>
      <c r="DC235" s="582">
        <v>0.35490196078431374</v>
      </c>
      <c r="DD235" s="582">
        <v>0.2899628252788104</v>
      </c>
      <c r="DE235" s="582">
        <v>0.27647058823529413</v>
      </c>
      <c r="DF235" s="582">
        <v>0.2847380410022779</v>
      </c>
      <c r="DG235" s="582">
        <v>0.46255506607929514</v>
      </c>
      <c r="DH235" s="582">
        <v>0.67910447761194026</v>
      </c>
      <c r="DI235" s="582">
        <v>0.54293628808864269</v>
      </c>
      <c r="DJ235" s="582">
        <v>0.34782608695652173</v>
      </c>
      <c r="DK235" s="582">
        <v>0.38064516129032255</v>
      </c>
      <c r="DL235" s="582">
        <v>0.36283185840707965</v>
      </c>
      <c r="DM235" s="582">
        <v>0.30188679245283018</v>
      </c>
      <c r="DN235" s="582">
        <v>0.28915662650602408</v>
      </c>
      <c r="DO235" s="582">
        <v>0.29629629629629628</v>
      </c>
      <c r="DP235" s="582">
        <v>0.23809523809523808</v>
      </c>
      <c r="DQ235" s="582">
        <v>0.26213592233009708</v>
      </c>
      <c r="DR235" s="582">
        <v>0.248</v>
      </c>
      <c r="DS235" s="588"/>
      <c r="DT235" s="582">
        <v>0.38200000000000001</v>
      </c>
      <c r="DU235" s="582">
        <v>0.41194968553459121</v>
      </c>
      <c r="DV235" s="582">
        <v>0.39364303178484106</v>
      </c>
      <c r="DW235" s="582">
        <v>0.34745762711864403</v>
      </c>
      <c r="DX235" s="582">
        <v>0.30575539568345322</v>
      </c>
      <c r="DY235" s="582">
        <v>0.33199999999999996</v>
      </c>
      <c r="DZ235" s="582">
        <v>0.15485564304461941</v>
      </c>
      <c r="EA235" s="582">
        <v>0.23741007194244601</v>
      </c>
      <c r="EB235" s="582">
        <v>0.18968133535660092</v>
      </c>
      <c r="EC235" s="582">
        <v>0.19078947368421051</v>
      </c>
      <c r="ED235" s="582">
        <v>7.8549848942598199E-2</v>
      </c>
      <c r="EE235" s="582">
        <v>0.1435832274459975</v>
      </c>
      <c r="EF235" s="582">
        <v>0.22384428223844277</v>
      </c>
      <c r="EG235" s="582">
        <v>0.24290220820189279</v>
      </c>
      <c r="EH235" s="582">
        <v>0.2321428571428571</v>
      </c>
      <c r="EI235" s="582">
        <v>5.1829268292682973E-2</v>
      </c>
      <c r="EJ235" s="582">
        <v>0.13274336283185839</v>
      </c>
      <c r="EK235" s="582">
        <v>8.4837545126353775E-2</v>
      </c>
      <c r="EL235" s="582">
        <v>0.18649517684887462</v>
      </c>
      <c r="EM235" s="582">
        <v>-6.1538461538461542E-2</v>
      </c>
      <c r="EN235" s="582">
        <v>9.0909090909090939E-2</v>
      </c>
    </row>
    <row r="236" spans="1:144" x14ac:dyDescent="0.25">
      <c r="A236" s="583" t="s">
        <v>1096</v>
      </c>
      <c r="B236" s="581">
        <v>469</v>
      </c>
      <c r="C236" s="581">
        <v>496</v>
      </c>
      <c r="D236" s="581">
        <v>965</v>
      </c>
      <c r="E236" s="581">
        <v>913</v>
      </c>
      <c r="F236" s="581">
        <v>933</v>
      </c>
      <c r="G236" s="581">
        <v>1846</v>
      </c>
      <c r="H236" s="581">
        <v>2481</v>
      </c>
      <c r="I236" s="581">
        <v>2451</v>
      </c>
      <c r="J236" s="581">
        <v>4932</v>
      </c>
      <c r="K236" s="581">
        <v>525</v>
      </c>
      <c r="L236" s="581">
        <v>577</v>
      </c>
      <c r="M236" s="581">
        <v>1102</v>
      </c>
      <c r="N236" s="581">
        <v>954</v>
      </c>
      <c r="O236" s="581">
        <v>827</v>
      </c>
      <c r="P236" s="581">
        <v>1781</v>
      </c>
      <c r="Q236" s="581">
        <v>2467</v>
      </c>
      <c r="R236" s="581">
        <v>2144</v>
      </c>
      <c r="S236" s="581">
        <v>4611</v>
      </c>
      <c r="T236" s="581">
        <v>515</v>
      </c>
      <c r="U236" s="581">
        <v>506</v>
      </c>
      <c r="V236" s="581">
        <v>1021</v>
      </c>
      <c r="W236" s="581">
        <v>861</v>
      </c>
      <c r="X236" s="581">
        <v>818</v>
      </c>
      <c r="Y236" s="581">
        <v>1679</v>
      </c>
      <c r="Z236" s="581">
        <v>2388</v>
      </c>
      <c r="AA236" s="581">
        <v>2188</v>
      </c>
      <c r="AB236" s="581">
        <v>4576</v>
      </c>
      <c r="AC236" s="581">
        <v>484</v>
      </c>
      <c r="AD236" s="581">
        <v>464</v>
      </c>
      <c r="AE236" s="581">
        <v>948</v>
      </c>
      <c r="AF236" s="581">
        <v>872</v>
      </c>
      <c r="AG236" s="581">
        <v>828</v>
      </c>
      <c r="AH236" s="581">
        <v>1700</v>
      </c>
      <c r="AI236" s="581">
        <v>2408</v>
      </c>
      <c r="AJ236" s="581">
        <v>2256</v>
      </c>
      <c r="AK236" s="581">
        <v>4664</v>
      </c>
      <c r="AL236" s="581">
        <v>443</v>
      </c>
      <c r="AM236" s="581">
        <v>457</v>
      </c>
      <c r="AN236" s="581">
        <v>900</v>
      </c>
      <c r="AO236" s="581">
        <v>748</v>
      </c>
      <c r="AP236" s="581">
        <v>631</v>
      </c>
      <c r="AQ236" s="581">
        <v>1379</v>
      </c>
      <c r="AR236" s="581">
        <v>2088</v>
      </c>
      <c r="AS236" s="581">
        <v>1905</v>
      </c>
      <c r="AT236" s="581">
        <v>3993</v>
      </c>
      <c r="AU236" s="581">
        <v>414</v>
      </c>
      <c r="AV236" s="581">
        <v>489</v>
      </c>
      <c r="AW236" s="581">
        <v>903</v>
      </c>
      <c r="AX236" s="581">
        <v>677</v>
      </c>
      <c r="AY236" s="581">
        <v>592</v>
      </c>
      <c r="AZ236" s="581">
        <v>1269</v>
      </c>
      <c r="BA236" s="581">
        <v>1992</v>
      </c>
      <c r="BB236" s="581">
        <v>1799</v>
      </c>
      <c r="BC236" s="581">
        <v>3791</v>
      </c>
      <c r="BD236" s="581">
        <v>418</v>
      </c>
      <c r="BE236" s="581">
        <v>462</v>
      </c>
      <c r="BF236" s="581">
        <v>880</v>
      </c>
      <c r="BG236" s="581">
        <v>623</v>
      </c>
      <c r="BH236" s="581">
        <v>587</v>
      </c>
      <c r="BI236" s="581">
        <v>1210</v>
      </c>
      <c r="BJ236" s="581">
        <v>1841</v>
      </c>
      <c r="BK236" s="581">
        <v>1707</v>
      </c>
      <c r="BL236" s="581">
        <v>3548</v>
      </c>
      <c r="BM236" s="581">
        <v>354</v>
      </c>
      <c r="BN236" s="581">
        <v>424</v>
      </c>
      <c r="BO236" s="581">
        <v>778</v>
      </c>
      <c r="BP236" s="581">
        <v>524</v>
      </c>
      <c r="BQ236" s="581">
        <v>491</v>
      </c>
      <c r="BR236" s="581">
        <v>1015</v>
      </c>
      <c r="BS236" s="581">
        <v>1786</v>
      </c>
      <c r="BT236" s="581">
        <v>1633</v>
      </c>
      <c r="BU236" s="581">
        <v>3419</v>
      </c>
      <c r="BV236" s="581">
        <v>345</v>
      </c>
      <c r="BW236" s="581">
        <v>376</v>
      </c>
      <c r="BX236" s="581">
        <v>721</v>
      </c>
      <c r="BY236" s="581">
        <v>493</v>
      </c>
      <c r="BZ236" s="581">
        <v>501</v>
      </c>
      <c r="CA236" s="581">
        <v>994</v>
      </c>
      <c r="CB236" s="581">
        <v>1745</v>
      </c>
      <c r="CC236" s="581">
        <v>1652</v>
      </c>
      <c r="CD236" s="581">
        <v>3397</v>
      </c>
      <c r="CE236" s="581">
        <v>365</v>
      </c>
      <c r="CF236" s="581">
        <v>335</v>
      </c>
      <c r="CG236" s="581">
        <v>700</v>
      </c>
      <c r="CH236" s="581">
        <v>566</v>
      </c>
      <c r="CI236" s="581">
        <v>549</v>
      </c>
      <c r="CJ236" s="581">
        <v>1115</v>
      </c>
      <c r="CK236" s="581">
        <v>1881</v>
      </c>
      <c r="CL236" s="581">
        <v>1720</v>
      </c>
      <c r="CM236" s="581">
        <v>3601</v>
      </c>
      <c r="CN236" s="581">
        <v>458</v>
      </c>
      <c r="CO236" s="581">
        <v>447</v>
      </c>
      <c r="CP236" s="581">
        <v>905</v>
      </c>
      <c r="CQ236" s="581">
        <v>523</v>
      </c>
      <c r="CR236" s="581">
        <v>508</v>
      </c>
      <c r="CS236" s="581">
        <v>1031</v>
      </c>
      <c r="CT236" s="581">
        <v>1837</v>
      </c>
      <c r="CU236" s="581">
        <v>1662</v>
      </c>
      <c r="CV236" s="581">
        <v>3499</v>
      </c>
      <c r="CW236" s="586"/>
      <c r="CX236" s="582">
        <v>0.46436058700209643</v>
      </c>
      <c r="CY236" s="582">
        <v>0.55259975816203144</v>
      </c>
      <c r="CZ236" s="582">
        <v>0.50533408197641771</v>
      </c>
      <c r="DA236" s="582">
        <v>0.4808362369337979</v>
      </c>
      <c r="DB236" s="582">
        <v>0.59779951100244499</v>
      </c>
      <c r="DC236" s="582">
        <v>0.53782013103037518</v>
      </c>
      <c r="DD236" s="582">
        <v>0.47935779816513763</v>
      </c>
      <c r="DE236" s="582">
        <v>0.55797101449275366</v>
      </c>
      <c r="DF236" s="582">
        <v>0.51764705882352946</v>
      </c>
      <c r="DG236" s="582">
        <v>0.4732620320855615</v>
      </c>
      <c r="DH236" s="582">
        <v>0.67194928684627575</v>
      </c>
      <c r="DI236" s="582">
        <v>0.56417693981145756</v>
      </c>
      <c r="DJ236" s="582">
        <v>0.50960118168389956</v>
      </c>
      <c r="DK236" s="582">
        <v>0.63513513513513509</v>
      </c>
      <c r="DL236" s="582">
        <v>0.56816390858944055</v>
      </c>
      <c r="DM236" s="582">
        <v>0.5858747993579454</v>
      </c>
      <c r="DN236" s="582">
        <v>0.5706984667802385</v>
      </c>
      <c r="DO236" s="582">
        <v>0.57851239669421484</v>
      </c>
      <c r="DP236" s="582">
        <v>0.87404580152671751</v>
      </c>
      <c r="DQ236" s="582">
        <v>0.9103869653767821</v>
      </c>
      <c r="DR236" s="582">
        <v>0.89162561576354682</v>
      </c>
      <c r="DS236" s="588"/>
      <c r="DT236" s="582">
        <v>0.25955149501661134</v>
      </c>
      <c r="DU236" s="582">
        <v>0.23271276595744683</v>
      </c>
      <c r="DV236" s="582">
        <v>0.24656946826758153</v>
      </c>
      <c r="DW236" s="582">
        <v>0.17193486590038309</v>
      </c>
      <c r="DX236" s="582">
        <v>0.10971128608923886</v>
      </c>
      <c r="DY236" s="582">
        <v>0.1422489356373654</v>
      </c>
      <c r="DZ236" s="582">
        <v>0.17871485943775101</v>
      </c>
      <c r="EA236" s="582">
        <v>0.12062256809338523</v>
      </c>
      <c r="EB236" s="582">
        <v>0.15114745449749412</v>
      </c>
      <c r="EC236" s="582">
        <v>0.12221618685497015</v>
      </c>
      <c r="ED236" s="582">
        <v>8.2601054481546532E-2</v>
      </c>
      <c r="EE236" s="582">
        <v>0.1031567080045096</v>
      </c>
      <c r="EF236" s="582">
        <v>0.10582306830907051</v>
      </c>
      <c r="EG236" s="582">
        <v>6.4911206368646668E-2</v>
      </c>
      <c r="EH236" s="582">
        <v>8.6282538754021698E-2</v>
      </c>
      <c r="EI236" s="582">
        <v>3.7249283667621813E-2</v>
      </c>
      <c r="EJ236" s="582">
        <v>8.8377723970944344E-2</v>
      </c>
      <c r="EK236" s="582">
        <v>6.2113629673241078E-2</v>
      </c>
      <c r="EL236" s="582">
        <v>5.7947900053163193E-2</v>
      </c>
      <c r="EM236" s="582">
        <v>6.9186046511627852E-2</v>
      </c>
      <c r="EN236" s="582">
        <v>6.3315745626214892E-2</v>
      </c>
    </row>
    <row r="237" spans="1:144" x14ac:dyDescent="0.25">
      <c r="A237" s="583" t="s">
        <v>1094</v>
      </c>
      <c r="B237" s="581">
        <v>12</v>
      </c>
      <c r="C237" s="581">
        <v>25</v>
      </c>
      <c r="D237" s="581">
        <v>37</v>
      </c>
      <c r="E237" s="581">
        <v>17</v>
      </c>
      <c r="F237" s="581">
        <v>20</v>
      </c>
      <c r="G237" s="581">
        <v>37</v>
      </c>
      <c r="H237" s="581">
        <v>40</v>
      </c>
      <c r="I237" s="581">
        <v>58</v>
      </c>
      <c r="J237" s="581">
        <v>98</v>
      </c>
      <c r="K237" s="581">
        <v>10</v>
      </c>
      <c r="L237" s="581">
        <v>12</v>
      </c>
      <c r="M237" s="581">
        <v>22</v>
      </c>
      <c r="N237" s="581">
        <v>31</v>
      </c>
      <c r="O237" s="581">
        <v>59</v>
      </c>
      <c r="P237" s="581">
        <v>90</v>
      </c>
      <c r="Q237" s="581">
        <v>46</v>
      </c>
      <c r="R237" s="581">
        <v>96</v>
      </c>
      <c r="S237" s="581">
        <v>142</v>
      </c>
      <c r="T237" s="581">
        <v>5</v>
      </c>
      <c r="U237" s="581">
        <v>17</v>
      </c>
      <c r="V237" s="581">
        <v>22</v>
      </c>
      <c r="W237" s="581">
        <v>33</v>
      </c>
      <c r="X237" s="581">
        <v>47</v>
      </c>
      <c r="Y237" s="581">
        <v>80</v>
      </c>
      <c r="Z237" s="581">
        <v>56</v>
      </c>
      <c r="AA237" s="581">
        <v>93</v>
      </c>
      <c r="AB237" s="581">
        <v>149</v>
      </c>
      <c r="AC237" s="581">
        <v>2</v>
      </c>
      <c r="AD237" s="581">
        <v>12</v>
      </c>
      <c r="AE237" s="581">
        <v>14</v>
      </c>
      <c r="AF237" s="581">
        <v>19</v>
      </c>
      <c r="AG237" s="581">
        <v>45</v>
      </c>
      <c r="AH237" s="581">
        <v>64</v>
      </c>
      <c r="AI237" s="581">
        <v>47</v>
      </c>
      <c r="AJ237" s="581">
        <v>108</v>
      </c>
      <c r="AK237" s="581">
        <v>155</v>
      </c>
      <c r="AL237" s="581">
        <v>11</v>
      </c>
      <c r="AM237" s="581">
        <v>21</v>
      </c>
      <c r="AN237" s="581">
        <v>32</v>
      </c>
      <c r="AO237" s="581">
        <v>42</v>
      </c>
      <c r="AP237" s="581">
        <v>95</v>
      </c>
      <c r="AQ237" s="581">
        <v>137</v>
      </c>
      <c r="AR237" s="581">
        <v>70</v>
      </c>
      <c r="AS237" s="581">
        <v>159</v>
      </c>
      <c r="AT237" s="581">
        <v>229</v>
      </c>
      <c r="AU237" s="581">
        <v>14</v>
      </c>
      <c r="AV237" s="581">
        <v>22</v>
      </c>
      <c r="AW237" s="581">
        <v>36</v>
      </c>
      <c r="AX237" s="581">
        <v>17</v>
      </c>
      <c r="AY237" s="581">
        <v>84</v>
      </c>
      <c r="AZ237" s="581">
        <v>101</v>
      </c>
      <c r="BA237" s="581">
        <v>47</v>
      </c>
      <c r="BB237" s="581">
        <v>167</v>
      </c>
      <c r="BC237" s="581">
        <v>214</v>
      </c>
      <c r="BD237" s="581">
        <v>8</v>
      </c>
      <c r="BE237" s="581">
        <v>25</v>
      </c>
      <c r="BF237" s="581">
        <v>33</v>
      </c>
      <c r="BG237" s="581">
        <v>13</v>
      </c>
      <c r="BH237" s="581">
        <v>137</v>
      </c>
      <c r="BI237" s="581">
        <v>150</v>
      </c>
      <c r="BJ237" s="581">
        <v>39</v>
      </c>
      <c r="BK237" s="581">
        <v>226</v>
      </c>
      <c r="BL237" s="581">
        <v>265</v>
      </c>
      <c r="BM237" s="581">
        <v>15</v>
      </c>
      <c r="BN237" s="581">
        <v>32</v>
      </c>
      <c r="BO237" s="581">
        <v>47</v>
      </c>
      <c r="BP237" s="581">
        <v>11</v>
      </c>
      <c r="BQ237" s="581">
        <v>190</v>
      </c>
      <c r="BR237" s="581">
        <v>201</v>
      </c>
      <c r="BS237" s="581">
        <v>26</v>
      </c>
      <c r="BT237" s="581">
        <v>326</v>
      </c>
      <c r="BU237" s="581">
        <v>352</v>
      </c>
      <c r="BV237" s="581">
        <v>2</v>
      </c>
      <c r="BW237" s="581">
        <v>18</v>
      </c>
      <c r="BX237" s="581">
        <v>20</v>
      </c>
      <c r="BY237" s="581">
        <v>4</v>
      </c>
      <c r="BZ237" s="581">
        <v>114</v>
      </c>
      <c r="CA237" s="581">
        <v>118</v>
      </c>
      <c r="CB237" s="581">
        <v>6</v>
      </c>
      <c r="CC237" s="581">
        <v>286</v>
      </c>
      <c r="CD237" s="581">
        <v>292</v>
      </c>
      <c r="CE237" s="581">
        <v>0</v>
      </c>
      <c r="CF237" s="581">
        <v>38</v>
      </c>
      <c r="CG237" s="581">
        <v>38</v>
      </c>
      <c r="CH237" s="581">
        <v>7</v>
      </c>
      <c r="CI237" s="581">
        <v>120</v>
      </c>
      <c r="CJ237" s="581">
        <v>127</v>
      </c>
      <c r="CK237" s="581">
        <v>8</v>
      </c>
      <c r="CL237" s="581">
        <v>279</v>
      </c>
      <c r="CM237" s="581">
        <v>287</v>
      </c>
      <c r="CN237" s="581">
        <v>0</v>
      </c>
      <c r="CO237" s="581">
        <v>55</v>
      </c>
      <c r="CP237" s="581">
        <v>55</v>
      </c>
      <c r="CQ237" s="581">
        <v>50</v>
      </c>
      <c r="CR237" s="581">
        <v>185</v>
      </c>
      <c r="CS237" s="581">
        <v>235</v>
      </c>
      <c r="CT237" s="581">
        <v>74</v>
      </c>
      <c r="CU237" s="581">
        <v>365</v>
      </c>
      <c r="CV237" s="581">
        <v>439</v>
      </c>
      <c r="CW237" s="586"/>
      <c r="CX237" s="582">
        <v>0.35483870967741937</v>
      </c>
      <c r="CY237" s="582">
        <v>0.3559322033898305</v>
      </c>
      <c r="CZ237" s="582">
        <v>0.35555555555555557</v>
      </c>
      <c r="DA237" s="582">
        <v>0.42424242424242425</v>
      </c>
      <c r="DB237" s="582">
        <v>0.46808510638297873</v>
      </c>
      <c r="DC237" s="582">
        <v>0.45</v>
      </c>
      <c r="DD237" s="582">
        <v>0.42105263157894735</v>
      </c>
      <c r="DE237" s="582">
        <v>0.55555555555555558</v>
      </c>
      <c r="DF237" s="582">
        <v>0.515625</v>
      </c>
      <c r="DG237" s="582">
        <v>0.35714285714285715</v>
      </c>
      <c r="DH237" s="582">
        <v>0.33684210526315789</v>
      </c>
      <c r="DI237" s="582">
        <v>0.34306569343065696</v>
      </c>
      <c r="DJ237" s="582">
        <v>0.11764705882352941</v>
      </c>
      <c r="DK237" s="582">
        <v>0.21428571428571427</v>
      </c>
      <c r="DL237" s="582">
        <v>0.19801980198019803</v>
      </c>
      <c r="DM237" s="582">
        <v>0</v>
      </c>
      <c r="DN237" s="582">
        <v>0.27737226277372262</v>
      </c>
      <c r="DO237" s="582">
        <v>0.25333333333333335</v>
      </c>
      <c r="DP237" s="582">
        <v>0</v>
      </c>
      <c r="DQ237" s="582">
        <v>0.28947368421052633</v>
      </c>
      <c r="DR237" s="582">
        <v>0.27363184079601988</v>
      </c>
      <c r="DS237" s="588"/>
      <c r="DT237" s="582">
        <v>0.17021276595744683</v>
      </c>
      <c r="DU237" s="582">
        <v>0.21296296296296291</v>
      </c>
      <c r="DV237" s="582">
        <v>0.19999999999999996</v>
      </c>
      <c r="DW237" s="582">
        <v>0.37142857142857144</v>
      </c>
      <c r="DX237" s="582">
        <v>0.339622641509434</v>
      </c>
      <c r="DY237" s="582">
        <v>0.3493449781659389</v>
      </c>
      <c r="DZ237" s="582">
        <v>0.27659574468085102</v>
      </c>
      <c r="EA237" s="582">
        <v>0.31736526946107779</v>
      </c>
      <c r="EB237" s="582">
        <v>0.30841121495327106</v>
      </c>
      <c r="EC237" s="582">
        <v>0.23076923076923073</v>
      </c>
      <c r="ED237" s="582">
        <v>0.25663716814159288</v>
      </c>
      <c r="EE237" s="582">
        <v>0.25283018867924534</v>
      </c>
      <c r="EF237" s="582">
        <v>0.84615384615384615</v>
      </c>
      <c r="EG237" s="582">
        <v>0.41717791411042948</v>
      </c>
      <c r="EH237" s="582">
        <v>0.44886363636363635</v>
      </c>
      <c r="EI237" s="582">
        <v>0.83333333333333337</v>
      </c>
      <c r="EJ237" s="582">
        <v>0.31118881118881114</v>
      </c>
      <c r="EK237" s="582">
        <v>0.32191780821917804</v>
      </c>
      <c r="EL237" s="582">
        <v>-2</v>
      </c>
      <c r="EM237" s="582">
        <v>0.1577060931899642</v>
      </c>
      <c r="EN237" s="582">
        <v>9.7560975609756073E-2</v>
      </c>
    </row>
    <row r="238" spans="1:144" x14ac:dyDescent="0.25">
      <c r="A238" s="583" t="s">
        <v>1081</v>
      </c>
      <c r="B238" s="581">
        <v>62</v>
      </c>
      <c r="C238" s="581">
        <v>74</v>
      </c>
      <c r="D238" s="581">
        <v>136</v>
      </c>
      <c r="E238" s="581">
        <v>72</v>
      </c>
      <c r="F238" s="581">
        <v>63</v>
      </c>
      <c r="G238" s="581">
        <v>135</v>
      </c>
      <c r="H238" s="581">
        <v>264</v>
      </c>
      <c r="I238" s="581">
        <v>289</v>
      </c>
      <c r="J238" s="581">
        <v>553</v>
      </c>
      <c r="K238" s="581">
        <v>23</v>
      </c>
      <c r="L238" s="581">
        <v>41</v>
      </c>
      <c r="M238" s="581">
        <v>64</v>
      </c>
      <c r="N238" s="581">
        <v>81</v>
      </c>
      <c r="O238" s="581">
        <v>80</v>
      </c>
      <c r="P238" s="581">
        <v>161</v>
      </c>
      <c r="Q238" s="581">
        <v>287</v>
      </c>
      <c r="R238" s="581">
        <v>259</v>
      </c>
      <c r="S238" s="581">
        <v>546</v>
      </c>
      <c r="T238" s="581">
        <v>42</v>
      </c>
      <c r="U238" s="581">
        <v>44</v>
      </c>
      <c r="V238" s="581">
        <v>86</v>
      </c>
      <c r="W238" s="581">
        <v>42</v>
      </c>
      <c r="X238" s="581">
        <v>67</v>
      </c>
      <c r="Y238" s="581">
        <v>109</v>
      </c>
      <c r="Z238" s="581">
        <v>277</v>
      </c>
      <c r="AA238" s="581">
        <v>232</v>
      </c>
      <c r="AB238" s="581">
        <v>509</v>
      </c>
      <c r="AC238" s="581">
        <v>54</v>
      </c>
      <c r="AD238" s="581">
        <v>39</v>
      </c>
      <c r="AE238" s="581">
        <v>93</v>
      </c>
      <c r="AF238" s="581">
        <v>41</v>
      </c>
      <c r="AG238" s="581">
        <v>29</v>
      </c>
      <c r="AH238" s="581">
        <v>70</v>
      </c>
      <c r="AI238" s="581">
        <v>224</v>
      </c>
      <c r="AJ238" s="581">
        <v>152</v>
      </c>
      <c r="AK238" s="581">
        <v>376</v>
      </c>
      <c r="AL238" s="581">
        <v>81</v>
      </c>
      <c r="AM238" s="581">
        <v>74</v>
      </c>
      <c r="AN238" s="581">
        <v>155</v>
      </c>
      <c r="AO238" s="581">
        <v>65</v>
      </c>
      <c r="AP238" s="581">
        <v>35</v>
      </c>
      <c r="AQ238" s="581">
        <v>100</v>
      </c>
      <c r="AR238" s="581">
        <v>301</v>
      </c>
      <c r="AS238" s="581">
        <v>256</v>
      </c>
      <c r="AT238" s="581">
        <v>557</v>
      </c>
      <c r="AU238" s="581">
        <v>60</v>
      </c>
      <c r="AV238" s="581">
        <v>58</v>
      </c>
      <c r="AW238" s="581">
        <v>118</v>
      </c>
      <c r="AX238" s="581">
        <v>71</v>
      </c>
      <c r="AY238" s="581">
        <v>48</v>
      </c>
      <c r="AZ238" s="581">
        <v>119</v>
      </c>
      <c r="BA238" s="581">
        <v>329</v>
      </c>
      <c r="BB238" s="581">
        <v>266</v>
      </c>
      <c r="BC238" s="581">
        <v>595</v>
      </c>
      <c r="BD238" s="581">
        <v>39</v>
      </c>
      <c r="BE238" s="581">
        <v>51</v>
      </c>
      <c r="BF238" s="581">
        <v>90</v>
      </c>
      <c r="BG238" s="581">
        <v>78</v>
      </c>
      <c r="BH238" s="581">
        <v>57</v>
      </c>
      <c r="BI238" s="581">
        <v>135</v>
      </c>
      <c r="BJ238" s="581">
        <v>338</v>
      </c>
      <c r="BK238" s="581">
        <v>268</v>
      </c>
      <c r="BL238" s="581">
        <v>606</v>
      </c>
      <c r="BM238" s="581">
        <v>66</v>
      </c>
      <c r="BN238" s="581">
        <v>40</v>
      </c>
      <c r="BO238" s="581">
        <v>106</v>
      </c>
      <c r="BP238" s="581">
        <v>60</v>
      </c>
      <c r="BQ238" s="581">
        <v>34</v>
      </c>
      <c r="BR238" s="581">
        <v>94</v>
      </c>
      <c r="BS238" s="581">
        <v>275</v>
      </c>
      <c r="BT238" s="581">
        <v>260</v>
      </c>
      <c r="BU238" s="581">
        <v>535</v>
      </c>
      <c r="BV238" s="581">
        <v>44</v>
      </c>
      <c r="BW238" s="581">
        <v>40</v>
      </c>
      <c r="BX238" s="581">
        <v>84</v>
      </c>
      <c r="BY238" s="581">
        <v>23</v>
      </c>
      <c r="BZ238" s="581">
        <v>16</v>
      </c>
      <c r="CA238" s="581">
        <v>39</v>
      </c>
      <c r="CB238" s="581">
        <v>192</v>
      </c>
      <c r="CC238" s="581">
        <v>192</v>
      </c>
      <c r="CD238" s="581">
        <v>384</v>
      </c>
      <c r="CE238" s="581">
        <v>25</v>
      </c>
      <c r="CF238" s="581">
        <v>36</v>
      </c>
      <c r="CG238" s="581">
        <v>61</v>
      </c>
      <c r="CH238" s="581">
        <v>44</v>
      </c>
      <c r="CI238" s="581">
        <v>39</v>
      </c>
      <c r="CJ238" s="581">
        <v>83</v>
      </c>
      <c r="CK238" s="581">
        <v>225</v>
      </c>
      <c r="CL238" s="581">
        <v>228</v>
      </c>
      <c r="CM238" s="581">
        <v>453</v>
      </c>
      <c r="CN238" s="581">
        <v>73</v>
      </c>
      <c r="CO238" s="581">
        <v>62</v>
      </c>
      <c r="CP238" s="581">
        <v>135</v>
      </c>
      <c r="CQ238" s="581">
        <v>27</v>
      </c>
      <c r="CR238" s="581">
        <v>25</v>
      </c>
      <c r="CS238" s="581">
        <v>52</v>
      </c>
      <c r="CT238" s="581">
        <v>195</v>
      </c>
      <c r="CU238" s="581">
        <v>252</v>
      </c>
      <c r="CV238" s="581">
        <v>447</v>
      </c>
      <c r="CW238" s="586"/>
      <c r="CX238" s="582">
        <v>1</v>
      </c>
      <c r="CY238" s="582">
        <v>0.92500000000000004</v>
      </c>
      <c r="CZ238" s="582">
        <v>0.96273291925465843</v>
      </c>
      <c r="DA238" s="582">
        <v>1.4285714285714286</v>
      </c>
      <c r="DB238" s="582">
        <v>0.86567164179104472</v>
      </c>
      <c r="DC238" s="582">
        <v>1.0825688073394495</v>
      </c>
      <c r="DD238" s="582">
        <v>0.95121951219512191</v>
      </c>
      <c r="DE238" s="582">
        <v>1.7586206896551724</v>
      </c>
      <c r="DF238" s="582">
        <v>1.2857142857142858</v>
      </c>
      <c r="DG238" s="582">
        <v>1.0153846153846153</v>
      </c>
      <c r="DH238" s="582">
        <v>1.1428571428571428</v>
      </c>
      <c r="DI238" s="582">
        <v>1.06</v>
      </c>
      <c r="DJ238" s="582">
        <v>0.61971830985915488</v>
      </c>
      <c r="DK238" s="582">
        <v>0.83333333333333337</v>
      </c>
      <c r="DL238" s="582">
        <v>0.70588235294117652</v>
      </c>
      <c r="DM238" s="582">
        <v>0.32051282051282054</v>
      </c>
      <c r="DN238" s="582">
        <v>0.63157894736842102</v>
      </c>
      <c r="DO238" s="582">
        <v>0.45185185185185184</v>
      </c>
      <c r="DP238" s="582">
        <v>1.2166666666666666</v>
      </c>
      <c r="DQ238" s="582">
        <v>1.8235294117647058</v>
      </c>
      <c r="DR238" s="582">
        <v>1.4361702127659575</v>
      </c>
      <c r="DS238" s="588"/>
      <c r="DT238" s="582">
        <v>-0.4151785714285714</v>
      </c>
      <c r="DU238" s="582">
        <v>-0.94078947368421062</v>
      </c>
      <c r="DV238" s="582">
        <v>-0.62765957446808507</v>
      </c>
      <c r="DW238" s="582">
        <v>-5.6478405315614655E-2</v>
      </c>
      <c r="DX238" s="582">
        <v>-7.8125E-2</v>
      </c>
      <c r="DY238" s="582">
        <v>-6.6427289048474059E-2</v>
      </c>
      <c r="DZ238" s="582">
        <v>9.1185410334346462E-2</v>
      </c>
      <c r="EA238" s="582">
        <v>1.5037593984962405E-2</v>
      </c>
      <c r="EB238" s="582">
        <v>5.7142857142857162E-2</v>
      </c>
      <c r="EC238" s="582">
        <v>0.16863905325443784</v>
      </c>
      <c r="ED238" s="582">
        <v>7.4626865671642006E-3</v>
      </c>
      <c r="EE238" s="582">
        <v>9.7359735973597372E-2</v>
      </c>
      <c r="EF238" s="582">
        <v>0.22545454545454546</v>
      </c>
      <c r="EG238" s="582">
        <v>0.16923076923076918</v>
      </c>
      <c r="EH238" s="582">
        <v>0.19813084112149537</v>
      </c>
      <c r="EI238" s="582">
        <v>-7.2916666666666741E-2</v>
      </c>
      <c r="EJ238" s="582">
        <v>-0.171875</v>
      </c>
      <c r="EK238" s="582">
        <v>-0.12239583333333326</v>
      </c>
      <c r="EL238" s="582">
        <v>-7.1111111111111125E-2</v>
      </c>
      <c r="EM238" s="582">
        <v>-0.26754385964912286</v>
      </c>
      <c r="EN238" s="582">
        <v>-0.16997792494481234</v>
      </c>
    </row>
    <row r="239" spans="1:144" x14ac:dyDescent="0.25">
      <c r="A239" s="575" t="s">
        <v>1082</v>
      </c>
      <c r="B239" s="576">
        <v>97</v>
      </c>
      <c r="C239" s="576">
        <v>107</v>
      </c>
      <c r="D239" s="576">
        <v>204</v>
      </c>
      <c r="E239" s="576">
        <v>222</v>
      </c>
      <c r="F239" s="576">
        <v>217</v>
      </c>
      <c r="G239" s="576">
        <v>439</v>
      </c>
      <c r="H239" s="576">
        <v>565</v>
      </c>
      <c r="I239" s="576">
        <v>524</v>
      </c>
      <c r="J239" s="576">
        <v>1089</v>
      </c>
      <c r="K239" s="576">
        <v>149</v>
      </c>
      <c r="L239" s="576">
        <v>131</v>
      </c>
      <c r="M239" s="576">
        <v>280</v>
      </c>
      <c r="N239" s="576">
        <v>222</v>
      </c>
      <c r="O239" s="576">
        <v>205</v>
      </c>
      <c r="P239" s="576">
        <v>427</v>
      </c>
      <c r="Q239" s="576">
        <v>552</v>
      </c>
      <c r="R239" s="576">
        <v>527</v>
      </c>
      <c r="S239" s="576">
        <v>1079</v>
      </c>
      <c r="T239" s="576">
        <v>111</v>
      </c>
      <c r="U239" s="576">
        <v>131</v>
      </c>
      <c r="V239" s="576">
        <v>242</v>
      </c>
      <c r="W239" s="576">
        <v>369</v>
      </c>
      <c r="X239" s="576">
        <v>344</v>
      </c>
      <c r="Y239" s="576">
        <v>713</v>
      </c>
      <c r="Z239" s="576">
        <v>558</v>
      </c>
      <c r="AA239" s="576">
        <v>517</v>
      </c>
      <c r="AB239" s="576">
        <v>1075</v>
      </c>
      <c r="AC239" s="576">
        <v>153</v>
      </c>
      <c r="AD239" s="576">
        <v>139</v>
      </c>
      <c r="AE239" s="576">
        <v>292</v>
      </c>
      <c r="AF239" s="576">
        <v>249</v>
      </c>
      <c r="AG239" s="576">
        <v>198</v>
      </c>
      <c r="AH239" s="576">
        <v>447</v>
      </c>
      <c r="AI239" s="576">
        <v>594</v>
      </c>
      <c r="AJ239" s="576">
        <v>529</v>
      </c>
      <c r="AK239" s="576">
        <v>1123</v>
      </c>
      <c r="AL239" s="576">
        <v>151</v>
      </c>
      <c r="AM239" s="576">
        <v>141</v>
      </c>
      <c r="AN239" s="576">
        <v>292</v>
      </c>
      <c r="AO239" s="576">
        <v>288</v>
      </c>
      <c r="AP239" s="576">
        <v>214</v>
      </c>
      <c r="AQ239" s="576">
        <v>502</v>
      </c>
      <c r="AR239" s="576">
        <v>638</v>
      </c>
      <c r="AS239" s="576">
        <v>547</v>
      </c>
      <c r="AT239" s="576">
        <v>1185</v>
      </c>
      <c r="AU239" s="576">
        <v>114</v>
      </c>
      <c r="AV239" s="576">
        <v>122</v>
      </c>
      <c r="AW239" s="576">
        <v>236</v>
      </c>
      <c r="AX239" s="576">
        <v>257</v>
      </c>
      <c r="AY239" s="576">
        <v>226</v>
      </c>
      <c r="AZ239" s="576">
        <v>483</v>
      </c>
      <c r="BA239" s="576">
        <v>683</v>
      </c>
      <c r="BB239" s="576">
        <v>607</v>
      </c>
      <c r="BC239" s="576">
        <v>1290</v>
      </c>
      <c r="BD239" s="576">
        <v>162</v>
      </c>
      <c r="BE239" s="576">
        <v>152</v>
      </c>
      <c r="BF239" s="576">
        <v>314</v>
      </c>
      <c r="BG239" s="576">
        <v>304</v>
      </c>
      <c r="BH239" s="576">
        <v>296</v>
      </c>
      <c r="BI239" s="576">
        <v>600</v>
      </c>
      <c r="BJ239" s="576">
        <v>775</v>
      </c>
      <c r="BK239" s="576">
        <v>737</v>
      </c>
      <c r="BL239" s="576">
        <v>1512</v>
      </c>
      <c r="BM239" s="576">
        <v>179</v>
      </c>
      <c r="BN239" s="576">
        <v>180</v>
      </c>
      <c r="BO239" s="576">
        <v>359</v>
      </c>
      <c r="BP239" s="576">
        <v>267</v>
      </c>
      <c r="BQ239" s="576">
        <v>321</v>
      </c>
      <c r="BR239" s="576">
        <v>588</v>
      </c>
      <c r="BS239" s="576">
        <v>776</v>
      </c>
      <c r="BT239" s="576">
        <v>834</v>
      </c>
      <c r="BU239" s="576">
        <v>1610</v>
      </c>
      <c r="BV239" s="576">
        <v>169</v>
      </c>
      <c r="BW239" s="576">
        <v>204</v>
      </c>
      <c r="BX239" s="576">
        <v>373</v>
      </c>
      <c r="BY239" s="576">
        <v>305</v>
      </c>
      <c r="BZ239" s="576">
        <v>308</v>
      </c>
      <c r="CA239" s="576">
        <v>613</v>
      </c>
      <c r="CB239" s="576">
        <v>881</v>
      </c>
      <c r="CC239" s="576">
        <v>903</v>
      </c>
      <c r="CD239" s="576">
        <v>1784</v>
      </c>
      <c r="CE239" s="576">
        <v>257</v>
      </c>
      <c r="CF239" s="576">
        <v>239</v>
      </c>
      <c r="CG239" s="576">
        <v>496</v>
      </c>
      <c r="CH239" s="576">
        <v>291</v>
      </c>
      <c r="CI239" s="576">
        <v>293</v>
      </c>
      <c r="CJ239" s="576">
        <v>584</v>
      </c>
      <c r="CK239" s="576">
        <v>795</v>
      </c>
      <c r="CL239" s="576">
        <v>809</v>
      </c>
      <c r="CM239" s="576">
        <v>1604</v>
      </c>
      <c r="CN239" s="576">
        <v>282</v>
      </c>
      <c r="CO239" s="576">
        <v>348</v>
      </c>
      <c r="CP239" s="576">
        <v>630</v>
      </c>
      <c r="CQ239" s="576">
        <v>363</v>
      </c>
      <c r="CR239" s="576">
        <v>360</v>
      </c>
      <c r="CS239" s="576">
        <v>723</v>
      </c>
      <c r="CT239" s="576">
        <v>970</v>
      </c>
      <c r="CU239" s="576">
        <v>959</v>
      </c>
      <c r="CV239" s="576">
        <v>1929</v>
      </c>
      <c r="CW239" s="586"/>
      <c r="CX239" s="578">
        <v>0.68018018018018023</v>
      </c>
      <c r="CY239" s="578">
        <v>0.68780487804878043</v>
      </c>
      <c r="CZ239" s="578">
        <v>0.68384074941451989</v>
      </c>
      <c r="DA239" s="578">
        <v>0.30894308943089432</v>
      </c>
      <c r="DB239" s="578">
        <v>0.35465116279069769</v>
      </c>
      <c r="DC239" s="578">
        <v>0.33099579242636745</v>
      </c>
      <c r="DD239" s="578">
        <v>0.6506024096385542</v>
      </c>
      <c r="DE239" s="578">
        <v>0.76767676767676762</v>
      </c>
      <c r="DF239" s="578">
        <v>0.70246085011185677</v>
      </c>
      <c r="DG239" s="578">
        <v>0.62152777777777779</v>
      </c>
      <c r="DH239" s="578">
        <v>0.84112149532710279</v>
      </c>
      <c r="DI239" s="578">
        <v>0.71513944223107573</v>
      </c>
      <c r="DJ239" s="578">
        <v>0.65758754863813229</v>
      </c>
      <c r="DK239" s="578">
        <v>0.90265486725663713</v>
      </c>
      <c r="DL239" s="578">
        <v>0.77225672877846796</v>
      </c>
      <c r="DM239" s="578">
        <v>0.84539473684210531</v>
      </c>
      <c r="DN239" s="578">
        <v>0.80743243243243246</v>
      </c>
      <c r="DO239" s="578">
        <v>0.82666666666666666</v>
      </c>
      <c r="DP239" s="578">
        <v>1.0561797752808988</v>
      </c>
      <c r="DQ239" s="578">
        <v>1.0841121495327102</v>
      </c>
      <c r="DR239" s="578">
        <v>1.0714285714285714</v>
      </c>
      <c r="DS239" s="588"/>
      <c r="DT239" s="578">
        <v>0.15656565656565657</v>
      </c>
      <c r="DU239" s="578">
        <v>0.10396975425330812</v>
      </c>
      <c r="DV239" s="578">
        <v>0.1317898486197685</v>
      </c>
      <c r="DW239" s="578">
        <v>0.15360501567398122</v>
      </c>
      <c r="DX239" s="578">
        <v>8.0438756855575888E-2</v>
      </c>
      <c r="DY239" s="578">
        <v>0.11983122362869203</v>
      </c>
      <c r="DZ239" s="578">
        <v>7.3206442166910635E-2</v>
      </c>
      <c r="EA239" s="578">
        <v>2.3064250411861664E-2</v>
      </c>
      <c r="EB239" s="578">
        <v>4.9612403100775193E-2</v>
      </c>
      <c r="EC239" s="578">
        <v>0.11225806451612907</v>
      </c>
      <c r="ED239" s="578">
        <v>5.9701492537313383E-2</v>
      </c>
      <c r="EE239" s="578">
        <v>8.6640211640211628E-2</v>
      </c>
      <c r="EF239" s="578">
        <v>3.9948453608247392E-2</v>
      </c>
      <c r="EG239" s="578">
        <v>4.1966426858513151E-2</v>
      </c>
      <c r="EH239" s="578">
        <v>4.0993788819875809E-2</v>
      </c>
      <c r="EI239" s="578">
        <v>0.1362088535754824</v>
      </c>
      <c r="EJ239" s="578">
        <v>0.16389811738648952</v>
      </c>
      <c r="EK239" s="578">
        <v>0.15022421524663676</v>
      </c>
      <c r="EL239" s="578">
        <v>-0.1182389937106918</v>
      </c>
      <c r="EM239" s="578">
        <v>-0.17058096415327562</v>
      </c>
      <c r="EN239" s="578">
        <v>-0.14463840399002503</v>
      </c>
    </row>
    <row r="240" spans="1:144" x14ac:dyDescent="0.25">
      <c r="A240" s="580" t="s">
        <v>166</v>
      </c>
      <c r="B240" s="581">
        <v>97</v>
      </c>
      <c r="C240" s="581">
        <v>107</v>
      </c>
      <c r="D240" s="581">
        <v>204</v>
      </c>
      <c r="E240" s="581">
        <v>222</v>
      </c>
      <c r="F240" s="581">
        <v>217</v>
      </c>
      <c r="G240" s="581">
        <v>439</v>
      </c>
      <c r="H240" s="581">
        <v>565</v>
      </c>
      <c r="I240" s="581">
        <v>524</v>
      </c>
      <c r="J240" s="581">
        <v>1089</v>
      </c>
      <c r="K240" s="581">
        <v>149</v>
      </c>
      <c r="L240" s="581">
        <v>131</v>
      </c>
      <c r="M240" s="581">
        <v>280</v>
      </c>
      <c r="N240" s="581">
        <v>222</v>
      </c>
      <c r="O240" s="581">
        <v>205</v>
      </c>
      <c r="P240" s="581">
        <v>427</v>
      </c>
      <c r="Q240" s="581">
        <v>552</v>
      </c>
      <c r="R240" s="581">
        <v>527</v>
      </c>
      <c r="S240" s="581">
        <v>1079</v>
      </c>
      <c r="T240" s="581">
        <v>111</v>
      </c>
      <c r="U240" s="581">
        <v>131</v>
      </c>
      <c r="V240" s="581">
        <v>242</v>
      </c>
      <c r="W240" s="581">
        <v>369</v>
      </c>
      <c r="X240" s="581">
        <v>344</v>
      </c>
      <c r="Y240" s="581">
        <v>713</v>
      </c>
      <c r="Z240" s="581">
        <v>558</v>
      </c>
      <c r="AA240" s="581">
        <v>517</v>
      </c>
      <c r="AB240" s="581">
        <v>1075</v>
      </c>
      <c r="AC240" s="581">
        <v>153</v>
      </c>
      <c r="AD240" s="581">
        <v>139</v>
      </c>
      <c r="AE240" s="581">
        <v>292</v>
      </c>
      <c r="AF240" s="581">
        <v>249</v>
      </c>
      <c r="AG240" s="581">
        <v>198</v>
      </c>
      <c r="AH240" s="581">
        <v>447</v>
      </c>
      <c r="AI240" s="581">
        <v>594</v>
      </c>
      <c r="AJ240" s="581">
        <v>529</v>
      </c>
      <c r="AK240" s="581">
        <v>1123</v>
      </c>
      <c r="AL240" s="581">
        <v>151</v>
      </c>
      <c r="AM240" s="581">
        <v>141</v>
      </c>
      <c r="AN240" s="581">
        <v>292</v>
      </c>
      <c r="AO240" s="581">
        <v>288</v>
      </c>
      <c r="AP240" s="581">
        <v>214</v>
      </c>
      <c r="AQ240" s="581">
        <v>502</v>
      </c>
      <c r="AR240" s="581">
        <v>638</v>
      </c>
      <c r="AS240" s="581">
        <v>547</v>
      </c>
      <c r="AT240" s="581">
        <v>1185</v>
      </c>
      <c r="AU240" s="581">
        <v>114</v>
      </c>
      <c r="AV240" s="581">
        <v>122</v>
      </c>
      <c r="AW240" s="581">
        <v>236</v>
      </c>
      <c r="AX240" s="581">
        <v>257</v>
      </c>
      <c r="AY240" s="581">
        <v>226</v>
      </c>
      <c r="AZ240" s="581">
        <v>483</v>
      </c>
      <c r="BA240" s="581">
        <v>683</v>
      </c>
      <c r="BB240" s="581">
        <v>607</v>
      </c>
      <c r="BC240" s="581">
        <v>1290</v>
      </c>
      <c r="BD240" s="581">
        <v>162</v>
      </c>
      <c r="BE240" s="581">
        <v>152</v>
      </c>
      <c r="BF240" s="581">
        <v>314</v>
      </c>
      <c r="BG240" s="581">
        <v>304</v>
      </c>
      <c r="BH240" s="581">
        <v>296</v>
      </c>
      <c r="BI240" s="581">
        <v>600</v>
      </c>
      <c r="BJ240" s="581">
        <v>775</v>
      </c>
      <c r="BK240" s="581">
        <v>737</v>
      </c>
      <c r="BL240" s="581">
        <v>1512</v>
      </c>
      <c r="BM240" s="581">
        <v>179</v>
      </c>
      <c r="BN240" s="581">
        <v>180</v>
      </c>
      <c r="BO240" s="581">
        <v>359</v>
      </c>
      <c r="BP240" s="581">
        <v>267</v>
      </c>
      <c r="BQ240" s="581">
        <v>321</v>
      </c>
      <c r="BR240" s="581">
        <v>588</v>
      </c>
      <c r="BS240" s="581">
        <v>776</v>
      </c>
      <c r="BT240" s="581">
        <v>834</v>
      </c>
      <c r="BU240" s="581">
        <v>1610</v>
      </c>
      <c r="BV240" s="581">
        <v>169</v>
      </c>
      <c r="BW240" s="581">
        <v>204</v>
      </c>
      <c r="BX240" s="581">
        <v>373</v>
      </c>
      <c r="BY240" s="581">
        <v>305</v>
      </c>
      <c r="BZ240" s="581">
        <v>308</v>
      </c>
      <c r="CA240" s="581">
        <v>613</v>
      </c>
      <c r="CB240" s="581">
        <v>881</v>
      </c>
      <c r="CC240" s="581">
        <v>903</v>
      </c>
      <c r="CD240" s="581">
        <v>1784</v>
      </c>
      <c r="CE240" s="581">
        <v>257</v>
      </c>
      <c r="CF240" s="581">
        <v>239</v>
      </c>
      <c r="CG240" s="581">
        <v>496</v>
      </c>
      <c r="CH240" s="581">
        <v>291</v>
      </c>
      <c r="CI240" s="581">
        <v>293</v>
      </c>
      <c r="CJ240" s="581">
        <v>584</v>
      </c>
      <c r="CK240" s="581">
        <v>795</v>
      </c>
      <c r="CL240" s="581">
        <v>809</v>
      </c>
      <c r="CM240" s="581">
        <v>1604</v>
      </c>
      <c r="CN240" s="581">
        <v>282</v>
      </c>
      <c r="CO240" s="581">
        <v>348</v>
      </c>
      <c r="CP240" s="581">
        <v>630</v>
      </c>
      <c r="CQ240" s="581">
        <v>363</v>
      </c>
      <c r="CR240" s="581">
        <v>360</v>
      </c>
      <c r="CS240" s="581">
        <v>723</v>
      </c>
      <c r="CT240" s="581">
        <v>970</v>
      </c>
      <c r="CU240" s="581">
        <v>959</v>
      </c>
      <c r="CV240" s="581">
        <v>1929</v>
      </c>
      <c r="CW240" s="586"/>
      <c r="CX240" s="582">
        <v>0.68018018018018023</v>
      </c>
      <c r="CY240" s="582">
        <v>0.68780487804878043</v>
      </c>
      <c r="CZ240" s="582">
        <v>0.68384074941451989</v>
      </c>
      <c r="DA240" s="582">
        <v>0.30894308943089432</v>
      </c>
      <c r="DB240" s="582">
        <v>0.35465116279069769</v>
      </c>
      <c r="DC240" s="582">
        <v>0.33099579242636745</v>
      </c>
      <c r="DD240" s="582">
        <v>0.6506024096385542</v>
      </c>
      <c r="DE240" s="582">
        <v>0.76767676767676762</v>
      </c>
      <c r="DF240" s="582">
        <v>0.70246085011185677</v>
      </c>
      <c r="DG240" s="582">
        <v>0.62152777777777779</v>
      </c>
      <c r="DH240" s="582">
        <v>0.84112149532710279</v>
      </c>
      <c r="DI240" s="582">
        <v>0.71513944223107573</v>
      </c>
      <c r="DJ240" s="582">
        <v>0.65758754863813229</v>
      </c>
      <c r="DK240" s="582">
        <v>0.90265486725663713</v>
      </c>
      <c r="DL240" s="582">
        <v>0.77225672877846796</v>
      </c>
      <c r="DM240" s="582">
        <v>0.84539473684210531</v>
      </c>
      <c r="DN240" s="582">
        <v>0.80743243243243246</v>
      </c>
      <c r="DO240" s="582">
        <v>0.82666666666666666</v>
      </c>
      <c r="DP240" s="582">
        <v>1.0561797752808988</v>
      </c>
      <c r="DQ240" s="582">
        <v>1.0841121495327102</v>
      </c>
      <c r="DR240" s="582">
        <v>1.0714285714285714</v>
      </c>
      <c r="DS240" s="588"/>
      <c r="DT240" s="582">
        <v>0.15656565656565657</v>
      </c>
      <c r="DU240" s="582">
        <v>0.10396975425330812</v>
      </c>
      <c r="DV240" s="582">
        <v>0.1317898486197685</v>
      </c>
      <c r="DW240" s="582">
        <v>0.15360501567398122</v>
      </c>
      <c r="DX240" s="582">
        <v>8.0438756855575888E-2</v>
      </c>
      <c r="DY240" s="582">
        <v>0.11983122362869203</v>
      </c>
      <c r="DZ240" s="582">
        <v>7.3206442166910635E-2</v>
      </c>
      <c r="EA240" s="582">
        <v>2.3064250411861664E-2</v>
      </c>
      <c r="EB240" s="582">
        <v>4.9612403100775193E-2</v>
      </c>
      <c r="EC240" s="582">
        <v>0.11225806451612907</v>
      </c>
      <c r="ED240" s="582">
        <v>5.9701492537313383E-2</v>
      </c>
      <c r="EE240" s="582">
        <v>8.6640211640211628E-2</v>
      </c>
      <c r="EF240" s="582">
        <v>3.9948453608247392E-2</v>
      </c>
      <c r="EG240" s="582">
        <v>4.1966426858513151E-2</v>
      </c>
      <c r="EH240" s="582">
        <v>4.0993788819875809E-2</v>
      </c>
      <c r="EI240" s="582">
        <v>0.1362088535754824</v>
      </c>
      <c r="EJ240" s="582">
        <v>0.16389811738648952</v>
      </c>
      <c r="EK240" s="582">
        <v>0.15022421524663676</v>
      </c>
      <c r="EL240" s="582">
        <v>-0.1182389937106918</v>
      </c>
      <c r="EM240" s="582">
        <v>-0.17058096415327562</v>
      </c>
      <c r="EN240" s="582">
        <v>-0.14463840399002503</v>
      </c>
    </row>
    <row r="241" spans="1:144" x14ac:dyDescent="0.25">
      <c r="A241" s="583" t="s">
        <v>1096</v>
      </c>
      <c r="B241" s="581">
        <v>97</v>
      </c>
      <c r="C241" s="581">
        <v>107</v>
      </c>
      <c r="D241" s="581">
        <v>204</v>
      </c>
      <c r="E241" s="581">
        <v>222</v>
      </c>
      <c r="F241" s="581">
        <v>217</v>
      </c>
      <c r="G241" s="581">
        <v>439</v>
      </c>
      <c r="H241" s="581">
        <v>565</v>
      </c>
      <c r="I241" s="581">
        <v>524</v>
      </c>
      <c r="J241" s="581">
        <v>1089</v>
      </c>
      <c r="K241" s="581">
        <v>149</v>
      </c>
      <c r="L241" s="581">
        <v>131</v>
      </c>
      <c r="M241" s="581">
        <v>280</v>
      </c>
      <c r="N241" s="581">
        <v>222</v>
      </c>
      <c r="O241" s="581">
        <v>205</v>
      </c>
      <c r="P241" s="581">
        <v>427</v>
      </c>
      <c r="Q241" s="581">
        <v>552</v>
      </c>
      <c r="R241" s="581">
        <v>527</v>
      </c>
      <c r="S241" s="581">
        <v>1079</v>
      </c>
      <c r="T241" s="581">
        <v>111</v>
      </c>
      <c r="U241" s="581">
        <v>131</v>
      </c>
      <c r="V241" s="581">
        <v>242</v>
      </c>
      <c r="W241" s="581">
        <v>369</v>
      </c>
      <c r="X241" s="581">
        <v>344</v>
      </c>
      <c r="Y241" s="581">
        <v>713</v>
      </c>
      <c r="Z241" s="581">
        <v>558</v>
      </c>
      <c r="AA241" s="581">
        <v>517</v>
      </c>
      <c r="AB241" s="581">
        <v>1075</v>
      </c>
      <c r="AC241" s="581">
        <v>153</v>
      </c>
      <c r="AD241" s="581">
        <v>139</v>
      </c>
      <c r="AE241" s="581">
        <v>292</v>
      </c>
      <c r="AF241" s="581">
        <v>249</v>
      </c>
      <c r="AG241" s="581">
        <v>198</v>
      </c>
      <c r="AH241" s="581">
        <v>447</v>
      </c>
      <c r="AI241" s="581">
        <v>594</v>
      </c>
      <c r="AJ241" s="581">
        <v>529</v>
      </c>
      <c r="AK241" s="581">
        <v>1123</v>
      </c>
      <c r="AL241" s="581">
        <v>151</v>
      </c>
      <c r="AM241" s="581">
        <v>141</v>
      </c>
      <c r="AN241" s="581">
        <v>292</v>
      </c>
      <c r="AO241" s="581">
        <v>288</v>
      </c>
      <c r="AP241" s="581">
        <v>214</v>
      </c>
      <c r="AQ241" s="581">
        <v>502</v>
      </c>
      <c r="AR241" s="581">
        <v>638</v>
      </c>
      <c r="AS241" s="581">
        <v>547</v>
      </c>
      <c r="AT241" s="581">
        <v>1185</v>
      </c>
      <c r="AU241" s="581">
        <v>114</v>
      </c>
      <c r="AV241" s="581">
        <v>122</v>
      </c>
      <c r="AW241" s="581">
        <v>236</v>
      </c>
      <c r="AX241" s="581">
        <v>257</v>
      </c>
      <c r="AY241" s="581">
        <v>226</v>
      </c>
      <c r="AZ241" s="581">
        <v>483</v>
      </c>
      <c r="BA241" s="581">
        <v>683</v>
      </c>
      <c r="BB241" s="581">
        <v>607</v>
      </c>
      <c r="BC241" s="581">
        <v>1290</v>
      </c>
      <c r="BD241" s="581">
        <v>162</v>
      </c>
      <c r="BE241" s="581">
        <v>152</v>
      </c>
      <c r="BF241" s="581">
        <v>314</v>
      </c>
      <c r="BG241" s="581">
        <v>304</v>
      </c>
      <c r="BH241" s="581">
        <v>296</v>
      </c>
      <c r="BI241" s="581">
        <v>600</v>
      </c>
      <c r="BJ241" s="581">
        <v>775</v>
      </c>
      <c r="BK241" s="581">
        <v>737</v>
      </c>
      <c r="BL241" s="581">
        <v>1512</v>
      </c>
      <c r="BM241" s="581">
        <v>179</v>
      </c>
      <c r="BN241" s="581">
        <v>180</v>
      </c>
      <c r="BO241" s="581">
        <v>359</v>
      </c>
      <c r="BP241" s="581">
        <v>267</v>
      </c>
      <c r="BQ241" s="581">
        <v>321</v>
      </c>
      <c r="BR241" s="581">
        <v>588</v>
      </c>
      <c r="BS241" s="581">
        <v>776</v>
      </c>
      <c r="BT241" s="581">
        <v>834</v>
      </c>
      <c r="BU241" s="581">
        <v>1610</v>
      </c>
      <c r="BV241" s="581">
        <v>169</v>
      </c>
      <c r="BW241" s="581">
        <v>204</v>
      </c>
      <c r="BX241" s="581">
        <v>373</v>
      </c>
      <c r="BY241" s="581">
        <v>305</v>
      </c>
      <c r="BZ241" s="581">
        <v>308</v>
      </c>
      <c r="CA241" s="581">
        <v>613</v>
      </c>
      <c r="CB241" s="581">
        <v>881</v>
      </c>
      <c r="CC241" s="581">
        <v>903</v>
      </c>
      <c r="CD241" s="581">
        <v>1784</v>
      </c>
      <c r="CE241" s="581">
        <v>257</v>
      </c>
      <c r="CF241" s="581">
        <v>239</v>
      </c>
      <c r="CG241" s="581">
        <v>496</v>
      </c>
      <c r="CH241" s="581">
        <v>291</v>
      </c>
      <c r="CI241" s="581">
        <v>293</v>
      </c>
      <c r="CJ241" s="581">
        <v>584</v>
      </c>
      <c r="CK241" s="581">
        <v>795</v>
      </c>
      <c r="CL241" s="581">
        <v>809</v>
      </c>
      <c r="CM241" s="581">
        <v>1604</v>
      </c>
      <c r="CN241" s="581">
        <v>282</v>
      </c>
      <c r="CO241" s="581">
        <v>348</v>
      </c>
      <c r="CP241" s="581">
        <v>630</v>
      </c>
      <c r="CQ241" s="581">
        <v>363</v>
      </c>
      <c r="CR241" s="581">
        <v>360</v>
      </c>
      <c r="CS241" s="581">
        <v>723</v>
      </c>
      <c r="CT241" s="581">
        <v>970</v>
      </c>
      <c r="CU241" s="581">
        <v>959</v>
      </c>
      <c r="CV241" s="581">
        <v>1929</v>
      </c>
      <c r="CW241" s="586"/>
      <c r="CX241" s="582">
        <v>0.68018018018018023</v>
      </c>
      <c r="CY241" s="582">
        <v>0.68780487804878043</v>
      </c>
      <c r="CZ241" s="582">
        <v>0.68384074941451989</v>
      </c>
      <c r="DA241" s="582">
        <v>0.30894308943089432</v>
      </c>
      <c r="DB241" s="582">
        <v>0.35465116279069769</v>
      </c>
      <c r="DC241" s="582">
        <v>0.33099579242636745</v>
      </c>
      <c r="DD241" s="582">
        <v>0.6506024096385542</v>
      </c>
      <c r="DE241" s="582">
        <v>0.76767676767676762</v>
      </c>
      <c r="DF241" s="582">
        <v>0.70246085011185677</v>
      </c>
      <c r="DG241" s="582">
        <v>0.62152777777777779</v>
      </c>
      <c r="DH241" s="582">
        <v>0.84112149532710279</v>
      </c>
      <c r="DI241" s="582">
        <v>0.71513944223107573</v>
      </c>
      <c r="DJ241" s="582">
        <v>0.65758754863813229</v>
      </c>
      <c r="DK241" s="582">
        <v>0.90265486725663713</v>
      </c>
      <c r="DL241" s="582">
        <v>0.77225672877846796</v>
      </c>
      <c r="DM241" s="582">
        <v>0.84539473684210531</v>
      </c>
      <c r="DN241" s="582">
        <v>0.80743243243243246</v>
      </c>
      <c r="DO241" s="582">
        <v>0.82666666666666666</v>
      </c>
      <c r="DP241" s="582">
        <v>1.0561797752808988</v>
      </c>
      <c r="DQ241" s="582">
        <v>1.0841121495327102</v>
      </c>
      <c r="DR241" s="582">
        <v>1.0714285714285714</v>
      </c>
      <c r="DS241" s="588"/>
      <c r="DT241" s="582">
        <v>0.15656565656565657</v>
      </c>
      <c r="DU241" s="582">
        <v>0.10396975425330812</v>
      </c>
      <c r="DV241" s="582">
        <v>0.1317898486197685</v>
      </c>
      <c r="DW241" s="582">
        <v>0.15360501567398122</v>
      </c>
      <c r="DX241" s="582">
        <v>8.0438756855575888E-2</v>
      </c>
      <c r="DY241" s="582">
        <v>0.11983122362869203</v>
      </c>
      <c r="DZ241" s="582">
        <v>7.3206442166910635E-2</v>
      </c>
      <c r="EA241" s="582">
        <v>2.3064250411861664E-2</v>
      </c>
      <c r="EB241" s="582">
        <v>4.9612403100775193E-2</v>
      </c>
      <c r="EC241" s="582">
        <v>0.11225806451612907</v>
      </c>
      <c r="ED241" s="582">
        <v>5.9701492537313383E-2</v>
      </c>
      <c r="EE241" s="582">
        <v>8.6640211640211628E-2</v>
      </c>
      <c r="EF241" s="582">
        <v>3.9948453608247392E-2</v>
      </c>
      <c r="EG241" s="582">
        <v>4.1966426858513151E-2</v>
      </c>
      <c r="EH241" s="582">
        <v>4.0993788819875809E-2</v>
      </c>
      <c r="EI241" s="582">
        <v>0.1362088535754824</v>
      </c>
      <c r="EJ241" s="582">
        <v>0.16389811738648952</v>
      </c>
      <c r="EK241" s="582">
        <v>0.15022421524663676</v>
      </c>
      <c r="EL241" s="582">
        <v>-0.1182389937106918</v>
      </c>
      <c r="EM241" s="582">
        <v>-0.17058096415327562</v>
      </c>
      <c r="EN241" s="582">
        <v>-0.14463840399002503</v>
      </c>
    </row>
    <row r="242" spans="1:144" x14ac:dyDescent="0.25">
      <c r="A242" s="575" t="s">
        <v>1084</v>
      </c>
      <c r="B242" s="576">
        <v>148</v>
      </c>
      <c r="C242" s="576">
        <v>150</v>
      </c>
      <c r="D242" s="576">
        <v>298</v>
      </c>
      <c r="E242" s="576">
        <v>289</v>
      </c>
      <c r="F242" s="576">
        <v>254</v>
      </c>
      <c r="G242" s="576">
        <v>543</v>
      </c>
      <c r="H242" s="576">
        <v>722</v>
      </c>
      <c r="I242" s="576">
        <v>747</v>
      </c>
      <c r="J242" s="576">
        <v>1469</v>
      </c>
      <c r="K242" s="576">
        <v>167</v>
      </c>
      <c r="L242" s="576">
        <v>158</v>
      </c>
      <c r="M242" s="576">
        <v>325</v>
      </c>
      <c r="N242" s="576">
        <v>312</v>
      </c>
      <c r="O242" s="576">
        <v>252</v>
      </c>
      <c r="P242" s="576">
        <v>564</v>
      </c>
      <c r="Q242" s="576">
        <v>704</v>
      </c>
      <c r="R242" s="576">
        <v>669</v>
      </c>
      <c r="S242" s="576">
        <v>1373</v>
      </c>
      <c r="T242" s="576">
        <v>172</v>
      </c>
      <c r="U242" s="576">
        <v>188</v>
      </c>
      <c r="V242" s="576">
        <v>360</v>
      </c>
      <c r="W242" s="576">
        <v>338</v>
      </c>
      <c r="X242" s="576">
        <v>286</v>
      </c>
      <c r="Y242" s="576">
        <v>624</v>
      </c>
      <c r="Z242" s="576">
        <v>742</v>
      </c>
      <c r="AA242" s="576">
        <v>656</v>
      </c>
      <c r="AB242" s="576">
        <v>1398</v>
      </c>
      <c r="AC242" s="576">
        <v>119</v>
      </c>
      <c r="AD242" s="576">
        <v>161</v>
      </c>
      <c r="AE242" s="576">
        <v>280</v>
      </c>
      <c r="AF242" s="576">
        <v>351</v>
      </c>
      <c r="AG242" s="576">
        <v>270</v>
      </c>
      <c r="AH242" s="576">
        <v>621</v>
      </c>
      <c r="AI242" s="576">
        <v>814</v>
      </c>
      <c r="AJ242" s="576">
        <v>653</v>
      </c>
      <c r="AK242" s="576">
        <v>1467</v>
      </c>
      <c r="AL242" s="576">
        <v>141</v>
      </c>
      <c r="AM242" s="576">
        <v>134</v>
      </c>
      <c r="AN242" s="576">
        <v>275</v>
      </c>
      <c r="AO242" s="576">
        <v>365</v>
      </c>
      <c r="AP242" s="576">
        <v>244</v>
      </c>
      <c r="AQ242" s="576">
        <v>609</v>
      </c>
      <c r="AR242" s="576">
        <v>851</v>
      </c>
      <c r="AS242" s="576">
        <v>652</v>
      </c>
      <c r="AT242" s="576">
        <v>1503</v>
      </c>
      <c r="AU242" s="576">
        <v>224</v>
      </c>
      <c r="AV242" s="576">
        <v>175</v>
      </c>
      <c r="AW242" s="576">
        <v>399</v>
      </c>
      <c r="AX242" s="576">
        <v>402</v>
      </c>
      <c r="AY242" s="576">
        <v>273</v>
      </c>
      <c r="AZ242" s="576">
        <v>675</v>
      </c>
      <c r="BA242" s="576">
        <v>892</v>
      </c>
      <c r="BB242" s="576">
        <v>684</v>
      </c>
      <c r="BC242" s="576">
        <v>1576</v>
      </c>
      <c r="BD242" s="576">
        <v>198</v>
      </c>
      <c r="BE242" s="576">
        <v>196</v>
      </c>
      <c r="BF242" s="576">
        <v>394</v>
      </c>
      <c r="BG242" s="576">
        <v>468</v>
      </c>
      <c r="BH242" s="576">
        <v>290</v>
      </c>
      <c r="BI242" s="576">
        <v>758</v>
      </c>
      <c r="BJ242" s="576">
        <v>1001</v>
      </c>
      <c r="BK242" s="576">
        <v>717</v>
      </c>
      <c r="BL242" s="576">
        <v>1718</v>
      </c>
      <c r="BM242" s="576">
        <v>190</v>
      </c>
      <c r="BN242" s="576">
        <v>160</v>
      </c>
      <c r="BO242" s="576">
        <v>350</v>
      </c>
      <c r="BP242" s="576">
        <v>529</v>
      </c>
      <c r="BQ242" s="576">
        <v>298</v>
      </c>
      <c r="BR242" s="576">
        <v>827</v>
      </c>
      <c r="BS242" s="576">
        <v>1175</v>
      </c>
      <c r="BT242" s="576">
        <v>736</v>
      </c>
      <c r="BU242" s="576">
        <v>1911</v>
      </c>
      <c r="BV242" s="576">
        <v>236</v>
      </c>
      <c r="BW242" s="576">
        <v>210</v>
      </c>
      <c r="BX242" s="576">
        <v>446</v>
      </c>
      <c r="BY242" s="576">
        <v>700</v>
      </c>
      <c r="BZ242" s="576">
        <v>396</v>
      </c>
      <c r="CA242" s="576">
        <v>1096</v>
      </c>
      <c r="CB242" s="576">
        <v>1483</v>
      </c>
      <c r="CC242" s="576">
        <v>901</v>
      </c>
      <c r="CD242" s="576">
        <v>2384</v>
      </c>
      <c r="CE242" s="576">
        <v>280</v>
      </c>
      <c r="CF242" s="576">
        <v>188</v>
      </c>
      <c r="CG242" s="576">
        <v>468</v>
      </c>
      <c r="CH242" s="576">
        <v>904</v>
      </c>
      <c r="CI242" s="576">
        <v>510</v>
      </c>
      <c r="CJ242" s="576">
        <v>1414</v>
      </c>
      <c r="CK242" s="576">
        <v>1898</v>
      </c>
      <c r="CL242" s="576">
        <v>1128</v>
      </c>
      <c r="CM242" s="576">
        <v>3026</v>
      </c>
      <c r="CN242" s="576">
        <v>306</v>
      </c>
      <c r="CO242" s="576">
        <v>258</v>
      </c>
      <c r="CP242" s="576">
        <v>564</v>
      </c>
      <c r="CQ242" s="576">
        <v>954</v>
      </c>
      <c r="CR242" s="576">
        <v>611</v>
      </c>
      <c r="CS242" s="576">
        <v>1565</v>
      </c>
      <c r="CT242" s="576">
        <v>2203</v>
      </c>
      <c r="CU242" s="576">
        <v>1342</v>
      </c>
      <c r="CV242" s="576">
        <v>3545</v>
      </c>
      <c r="CW242" s="586"/>
      <c r="CX242" s="578">
        <v>0.45192307692307693</v>
      </c>
      <c r="CY242" s="578">
        <v>0.53174603174603174</v>
      </c>
      <c r="CZ242" s="578">
        <v>0.48758865248226951</v>
      </c>
      <c r="DA242" s="578">
        <v>0.66272189349112431</v>
      </c>
      <c r="DB242" s="578">
        <v>0.61188811188811187</v>
      </c>
      <c r="DC242" s="578">
        <v>0.63942307692307687</v>
      </c>
      <c r="DD242" s="578">
        <v>0.5641025641025641</v>
      </c>
      <c r="DE242" s="578">
        <v>0.72592592592592597</v>
      </c>
      <c r="DF242" s="578">
        <v>0.63446054750402581</v>
      </c>
      <c r="DG242" s="578">
        <v>0.52054794520547942</v>
      </c>
      <c r="DH242" s="578">
        <v>0.65573770491803274</v>
      </c>
      <c r="DI242" s="578">
        <v>0.57471264367816088</v>
      </c>
      <c r="DJ242" s="578">
        <v>0.58706467661691542</v>
      </c>
      <c r="DK242" s="578">
        <v>0.76923076923076927</v>
      </c>
      <c r="DL242" s="578">
        <v>0.66074074074074074</v>
      </c>
      <c r="DM242" s="578">
        <v>0.59829059829059827</v>
      </c>
      <c r="DN242" s="578">
        <v>0.64827586206896548</v>
      </c>
      <c r="DO242" s="578">
        <v>0.61741424802110823</v>
      </c>
      <c r="DP242" s="578">
        <v>0.57844990548204156</v>
      </c>
      <c r="DQ242" s="578">
        <v>0.86577181208053688</v>
      </c>
      <c r="DR242" s="578">
        <v>0.68198307134220071</v>
      </c>
      <c r="DS242" s="588"/>
      <c r="DT242" s="578">
        <v>0.22972972972972971</v>
      </c>
      <c r="DU242" s="578">
        <v>0.16998468606431849</v>
      </c>
      <c r="DV242" s="578">
        <v>0.20313565098841169</v>
      </c>
      <c r="DW242" s="578">
        <v>0.16098707403055235</v>
      </c>
      <c r="DX242" s="578">
        <v>0.10122699386503065</v>
      </c>
      <c r="DY242" s="578">
        <v>0.13506320691949436</v>
      </c>
      <c r="DZ242" s="578">
        <v>0.18049327354260092</v>
      </c>
      <c r="EA242" s="578">
        <v>8.9181286549707584E-2</v>
      </c>
      <c r="EB242" s="578">
        <v>0.1408629441624365</v>
      </c>
      <c r="EC242" s="578">
        <v>0.1648351648351648</v>
      </c>
      <c r="ED242" s="578">
        <v>0.1659693165969317</v>
      </c>
      <c r="EE242" s="578">
        <v>0.16530849825378346</v>
      </c>
      <c r="EF242" s="578">
        <v>0.13276595744680852</v>
      </c>
      <c r="EG242" s="578">
        <v>2.8532608695652217E-2</v>
      </c>
      <c r="EH242" s="578">
        <v>9.262166405023553E-2</v>
      </c>
      <c r="EI242" s="578">
        <v>0.1409305461901551</v>
      </c>
      <c r="EJ242" s="578">
        <v>0.10543840177580466</v>
      </c>
      <c r="EK242" s="578">
        <v>0.12751677852348997</v>
      </c>
      <c r="EL242" s="578">
        <v>0.18071654373024237</v>
      </c>
      <c r="EM242" s="578">
        <v>0.12322695035460995</v>
      </c>
      <c r="EN242" s="578">
        <v>0.15928618638466618</v>
      </c>
    </row>
    <row r="243" spans="1:144" x14ac:dyDescent="0.25">
      <c r="A243" s="580" t="s">
        <v>163</v>
      </c>
      <c r="B243" s="581">
        <v>148</v>
      </c>
      <c r="C243" s="581">
        <v>150</v>
      </c>
      <c r="D243" s="581">
        <v>298</v>
      </c>
      <c r="E243" s="581">
        <v>289</v>
      </c>
      <c r="F243" s="581">
        <v>254</v>
      </c>
      <c r="G243" s="581">
        <v>543</v>
      </c>
      <c r="H243" s="581">
        <v>722</v>
      </c>
      <c r="I243" s="581">
        <v>747</v>
      </c>
      <c r="J243" s="581">
        <v>1469</v>
      </c>
      <c r="K243" s="581">
        <v>167</v>
      </c>
      <c r="L243" s="581">
        <v>158</v>
      </c>
      <c r="M243" s="581">
        <v>325</v>
      </c>
      <c r="N243" s="581">
        <v>312</v>
      </c>
      <c r="O243" s="581">
        <v>252</v>
      </c>
      <c r="P243" s="581">
        <v>564</v>
      </c>
      <c r="Q243" s="581">
        <v>704</v>
      </c>
      <c r="R243" s="581">
        <v>669</v>
      </c>
      <c r="S243" s="581">
        <v>1373</v>
      </c>
      <c r="T243" s="581">
        <v>172</v>
      </c>
      <c r="U243" s="581">
        <v>188</v>
      </c>
      <c r="V243" s="581">
        <v>360</v>
      </c>
      <c r="W243" s="581">
        <v>338</v>
      </c>
      <c r="X243" s="581">
        <v>286</v>
      </c>
      <c r="Y243" s="581">
        <v>624</v>
      </c>
      <c r="Z243" s="581">
        <v>742</v>
      </c>
      <c r="AA243" s="581">
        <v>656</v>
      </c>
      <c r="AB243" s="581">
        <v>1398</v>
      </c>
      <c r="AC243" s="581">
        <v>119</v>
      </c>
      <c r="AD243" s="581">
        <v>161</v>
      </c>
      <c r="AE243" s="581">
        <v>280</v>
      </c>
      <c r="AF243" s="581">
        <v>351</v>
      </c>
      <c r="AG243" s="581">
        <v>270</v>
      </c>
      <c r="AH243" s="581">
        <v>621</v>
      </c>
      <c r="AI243" s="581">
        <v>814</v>
      </c>
      <c r="AJ243" s="581">
        <v>653</v>
      </c>
      <c r="AK243" s="581">
        <v>1467</v>
      </c>
      <c r="AL243" s="581">
        <v>141</v>
      </c>
      <c r="AM243" s="581">
        <v>134</v>
      </c>
      <c r="AN243" s="581">
        <v>275</v>
      </c>
      <c r="AO243" s="581">
        <v>365</v>
      </c>
      <c r="AP243" s="581">
        <v>244</v>
      </c>
      <c r="AQ243" s="581">
        <v>609</v>
      </c>
      <c r="AR243" s="581">
        <v>851</v>
      </c>
      <c r="AS243" s="581">
        <v>652</v>
      </c>
      <c r="AT243" s="581">
        <v>1503</v>
      </c>
      <c r="AU243" s="581">
        <v>224</v>
      </c>
      <c r="AV243" s="581">
        <v>175</v>
      </c>
      <c r="AW243" s="581">
        <v>399</v>
      </c>
      <c r="AX243" s="581">
        <v>402</v>
      </c>
      <c r="AY243" s="581">
        <v>273</v>
      </c>
      <c r="AZ243" s="581">
        <v>675</v>
      </c>
      <c r="BA243" s="581">
        <v>892</v>
      </c>
      <c r="BB243" s="581">
        <v>684</v>
      </c>
      <c r="BC243" s="581">
        <v>1576</v>
      </c>
      <c r="BD243" s="581">
        <v>198</v>
      </c>
      <c r="BE243" s="581">
        <v>196</v>
      </c>
      <c r="BF243" s="581">
        <v>394</v>
      </c>
      <c r="BG243" s="581">
        <v>468</v>
      </c>
      <c r="BH243" s="581">
        <v>290</v>
      </c>
      <c r="BI243" s="581">
        <v>758</v>
      </c>
      <c r="BJ243" s="581">
        <v>1001</v>
      </c>
      <c r="BK243" s="581">
        <v>717</v>
      </c>
      <c r="BL243" s="581">
        <v>1718</v>
      </c>
      <c r="BM243" s="581">
        <v>190</v>
      </c>
      <c r="BN243" s="581">
        <v>160</v>
      </c>
      <c r="BO243" s="581">
        <v>350</v>
      </c>
      <c r="BP243" s="581">
        <v>529</v>
      </c>
      <c r="BQ243" s="581">
        <v>298</v>
      </c>
      <c r="BR243" s="581">
        <v>827</v>
      </c>
      <c r="BS243" s="581">
        <v>1175</v>
      </c>
      <c r="BT243" s="581">
        <v>736</v>
      </c>
      <c r="BU243" s="581">
        <v>1911</v>
      </c>
      <c r="BV243" s="581">
        <v>236</v>
      </c>
      <c r="BW243" s="581">
        <v>210</v>
      </c>
      <c r="BX243" s="581">
        <v>446</v>
      </c>
      <c r="BY243" s="581">
        <v>700</v>
      </c>
      <c r="BZ243" s="581">
        <v>396</v>
      </c>
      <c r="CA243" s="581">
        <v>1096</v>
      </c>
      <c r="CB243" s="581">
        <v>1483</v>
      </c>
      <c r="CC243" s="581">
        <v>901</v>
      </c>
      <c r="CD243" s="581">
        <v>2384</v>
      </c>
      <c r="CE243" s="581">
        <v>280</v>
      </c>
      <c r="CF243" s="581">
        <v>188</v>
      </c>
      <c r="CG243" s="581">
        <v>468</v>
      </c>
      <c r="CH243" s="581">
        <v>904</v>
      </c>
      <c r="CI243" s="581">
        <v>510</v>
      </c>
      <c r="CJ243" s="581">
        <v>1414</v>
      </c>
      <c r="CK243" s="581">
        <v>1898</v>
      </c>
      <c r="CL243" s="581">
        <v>1128</v>
      </c>
      <c r="CM243" s="581">
        <v>3026</v>
      </c>
      <c r="CN243" s="581">
        <v>306</v>
      </c>
      <c r="CO243" s="581">
        <v>258</v>
      </c>
      <c r="CP243" s="581">
        <v>564</v>
      </c>
      <c r="CQ243" s="581">
        <v>954</v>
      </c>
      <c r="CR243" s="581">
        <v>611</v>
      </c>
      <c r="CS243" s="581">
        <v>1565</v>
      </c>
      <c r="CT243" s="581">
        <v>2203</v>
      </c>
      <c r="CU243" s="581">
        <v>1342</v>
      </c>
      <c r="CV243" s="581">
        <v>3545</v>
      </c>
      <c r="CW243" s="586"/>
      <c r="CX243" s="582">
        <v>0.45192307692307693</v>
      </c>
      <c r="CY243" s="582">
        <v>0.53174603174603174</v>
      </c>
      <c r="CZ243" s="582">
        <v>0.48758865248226951</v>
      </c>
      <c r="DA243" s="582">
        <v>0.66272189349112431</v>
      </c>
      <c r="DB243" s="582">
        <v>0.61188811188811187</v>
      </c>
      <c r="DC243" s="582">
        <v>0.63942307692307687</v>
      </c>
      <c r="DD243" s="582">
        <v>0.5641025641025641</v>
      </c>
      <c r="DE243" s="582">
        <v>0.72592592592592597</v>
      </c>
      <c r="DF243" s="582">
        <v>0.63446054750402581</v>
      </c>
      <c r="DG243" s="582">
        <v>0.52054794520547942</v>
      </c>
      <c r="DH243" s="582">
        <v>0.65573770491803274</v>
      </c>
      <c r="DI243" s="582">
        <v>0.57471264367816088</v>
      </c>
      <c r="DJ243" s="582">
        <v>0.58706467661691542</v>
      </c>
      <c r="DK243" s="582">
        <v>0.76923076923076927</v>
      </c>
      <c r="DL243" s="582">
        <v>0.66074074074074074</v>
      </c>
      <c r="DM243" s="582">
        <v>0.59829059829059827</v>
      </c>
      <c r="DN243" s="582">
        <v>0.64827586206896548</v>
      </c>
      <c r="DO243" s="582">
        <v>0.61741424802110823</v>
      </c>
      <c r="DP243" s="582">
        <v>0.57844990548204156</v>
      </c>
      <c r="DQ243" s="582">
        <v>0.86577181208053688</v>
      </c>
      <c r="DR243" s="582">
        <v>0.68198307134220071</v>
      </c>
      <c r="DS243" s="588"/>
      <c r="DT243" s="582">
        <v>0.22972972972972971</v>
      </c>
      <c r="DU243" s="582">
        <v>0.16998468606431849</v>
      </c>
      <c r="DV243" s="582">
        <v>0.20313565098841169</v>
      </c>
      <c r="DW243" s="582">
        <v>0.16098707403055235</v>
      </c>
      <c r="DX243" s="582">
        <v>0.10122699386503065</v>
      </c>
      <c r="DY243" s="582">
        <v>0.13506320691949436</v>
      </c>
      <c r="DZ243" s="582">
        <v>0.18049327354260092</v>
      </c>
      <c r="EA243" s="582">
        <v>8.9181286549707584E-2</v>
      </c>
      <c r="EB243" s="582">
        <v>0.1408629441624365</v>
      </c>
      <c r="EC243" s="582">
        <v>0.1648351648351648</v>
      </c>
      <c r="ED243" s="582">
        <v>0.1659693165969317</v>
      </c>
      <c r="EE243" s="582">
        <v>0.16530849825378346</v>
      </c>
      <c r="EF243" s="582">
        <v>0.13276595744680852</v>
      </c>
      <c r="EG243" s="582">
        <v>2.8532608695652217E-2</v>
      </c>
      <c r="EH243" s="582">
        <v>9.262166405023553E-2</v>
      </c>
      <c r="EI243" s="582">
        <v>0.1409305461901551</v>
      </c>
      <c r="EJ243" s="582">
        <v>0.10543840177580466</v>
      </c>
      <c r="EK243" s="582">
        <v>0.12751677852348997</v>
      </c>
      <c r="EL243" s="582">
        <v>0.18071654373024237</v>
      </c>
      <c r="EM243" s="582">
        <v>0.12322695035460995</v>
      </c>
      <c r="EN243" s="582">
        <v>0.15928618638466618</v>
      </c>
    </row>
    <row r="244" spans="1:144" x14ac:dyDescent="0.25">
      <c r="A244" s="583" t="s">
        <v>1096</v>
      </c>
      <c r="B244" s="581"/>
      <c r="C244" s="581"/>
      <c r="D244" s="581"/>
      <c r="E244" s="581"/>
      <c r="F244" s="581"/>
      <c r="G244" s="581"/>
      <c r="H244" s="581"/>
      <c r="I244" s="581"/>
      <c r="J244" s="581"/>
      <c r="K244" s="581"/>
      <c r="L244" s="581"/>
      <c r="M244" s="581"/>
      <c r="N244" s="581"/>
      <c r="O244" s="581"/>
      <c r="P244" s="581"/>
      <c r="Q244" s="581"/>
      <c r="R244" s="581"/>
      <c r="S244" s="581"/>
      <c r="T244" s="581"/>
      <c r="U244" s="581"/>
      <c r="V244" s="581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  <c r="AT244" s="581"/>
      <c r="AU244" s="581"/>
      <c r="AV244" s="581"/>
      <c r="AW244" s="581"/>
      <c r="AX244" s="581"/>
      <c r="AY244" s="581"/>
      <c r="AZ244" s="581"/>
      <c r="BA244" s="581"/>
      <c r="BB244" s="581"/>
      <c r="BC244" s="581"/>
      <c r="BD244" s="581">
        <v>0</v>
      </c>
      <c r="BE244" s="581">
        <v>0</v>
      </c>
      <c r="BF244" s="581">
        <v>0</v>
      </c>
      <c r="BG244" s="581">
        <v>36</v>
      </c>
      <c r="BH244" s="581">
        <v>26</v>
      </c>
      <c r="BI244" s="581">
        <v>62</v>
      </c>
      <c r="BJ244" s="581">
        <v>36</v>
      </c>
      <c r="BK244" s="581">
        <v>26</v>
      </c>
      <c r="BL244" s="581">
        <v>62</v>
      </c>
      <c r="BM244" s="581">
        <v>0</v>
      </c>
      <c r="BN244" s="581">
        <v>0</v>
      </c>
      <c r="BO244" s="581">
        <v>0</v>
      </c>
      <c r="BP244" s="581">
        <v>70</v>
      </c>
      <c r="BQ244" s="581">
        <v>60</v>
      </c>
      <c r="BR244" s="581">
        <v>130</v>
      </c>
      <c r="BS244" s="581">
        <v>104</v>
      </c>
      <c r="BT244" s="581">
        <v>82</v>
      </c>
      <c r="BU244" s="581">
        <v>186</v>
      </c>
      <c r="BV244" s="581">
        <v>0</v>
      </c>
      <c r="BW244" s="581">
        <v>0</v>
      </c>
      <c r="BX244" s="581">
        <v>0</v>
      </c>
      <c r="BY244" s="581">
        <v>82</v>
      </c>
      <c r="BZ244" s="581">
        <v>71</v>
      </c>
      <c r="CA244" s="581">
        <v>153</v>
      </c>
      <c r="CB244" s="581">
        <v>156</v>
      </c>
      <c r="CC244" s="581">
        <v>151</v>
      </c>
      <c r="CD244" s="581">
        <v>307</v>
      </c>
      <c r="CE244" s="581">
        <v>20</v>
      </c>
      <c r="CF244" s="581">
        <v>20</v>
      </c>
      <c r="CG244" s="581">
        <v>40</v>
      </c>
      <c r="CH244" s="581">
        <v>0</v>
      </c>
      <c r="CI244" s="581">
        <v>0</v>
      </c>
      <c r="CJ244" s="581">
        <v>0</v>
      </c>
      <c r="CK244" s="581">
        <v>86</v>
      </c>
      <c r="CL244" s="581">
        <v>98</v>
      </c>
      <c r="CM244" s="581">
        <v>184</v>
      </c>
      <c r="CN244" s="581">
        <v>26</v>
      </c>
      <c r="CO244" s="581">
        <v>45</v>
      </c>
      <c r="CP244" s="581">
        <v>71</v>
      </c>
      <c r="CQ244" s="581">
        <v>0</v>
      </c>
      <c r="CR244" s="581">
        <v>0</v>
      </c>
      <c r="CS244" s="581">
        <v>0</v>
      </c>
      <c r="CT244" s="581">
        <v>40</v>
      </c>
      <c r="CU244" s="581">
        <v>44</v>
      </c>
      <c r="CV244" s="581">
        <v>84</v>
      </c>
      <c r="CW244" s="586"/>
      <c r="CX244" s="582"/>
      <c r="CY244" s="582"/>
      <c r="CZ244" s="582"/>
      <c r="DA244" s="582"/>
      <c r="DB244" s="582"/>
      <c r="DC244" s="582"/>
      <c r="DD244" s="582"/>
      <c r="DE244" s="582"/>
      <c r="DF244" s="582"/>
      <c r="DG244" s="582"/>
      <c r="DH244" s="582"/>
      <c r="DI244" s="582"/>
      <c r="DJ244" s="582"/>
      <c r="DK244" s="582"/>
      <c r="DL244" s="582"/>
      <c r="DM244" s="582">
        <v>0.55555555555555558</v>
      </c>
      <c r="DN244" s="582">
        <v>0.76923076923076927</v>
      </c>
      <c r="DO244" s="582">
        <v>0.64516129032258063</v>
      </c>
      <c r="DP244" s="582">
        <v>0.37142857142857144</v>
      </c>
      <c r="DQ244" s="582">
        <v>0.75</v>
      </c>
      <c r="DR244" s="582">
        <v>0.5461538461538461</v>
      </c>
      <c r="DS244" s="588"/>
      <c r="DT244" s="582"/>
      <c r="DU244" s="582"/>
      <c r="DV244" s="582"/>
      <c r="DW244" s="582"/>
      <c r="DX244" s="582"/>
      <c r="DY244" s="582"/>
      <c r="DZ244" s="582"/>
      <c r="EA244" s="582"/>
      <c r="EB244" s="582"/>
      <c r="EC244" s="582">
        <v>5.555555555555558E-2</v>
      </c>
      <c r="ED244" s="582">
        <v>0.15384615384615385</v>
      </c>
      <c r="EE244" s="582">
        <v>9.6774193548387122E-2</v>
      </c>
      <c r="EF244" s="582">
        <v>0.28846153846153844</v>
      </c>
      <c r="EG244" s="582">
        <v>2.4390243902439046E-2</v>
      </c>
      <c r="EH244" s="582">
        <v>0.17204301075268813</v>
      </c>
      <c r="EI244" s="582">
        <v>0.32051282051282048</v>
      </c>
      <c r="EJ244" s="582">
        <v>0.2185430463576159</v>
      </c>
      <c r="EK244" s="582">
        <v>0.27035830618892509</v>
      </c>
      <c r="EL244" s="582">
        <v>0.23255813953488369</v>
      </c>
      <c r="EM244" s="582">
        <v>9.1836734693877542E-2</v>
      </c>
      <c r="EN244" s="582">
        <v>0.15760869565217395</v>
      </c>
    </row>
    <row r="245" spans="1:144" x14ac:dyDescent="0.25">
      <c r="A245" s="583" t="s">
        <v>1094</v>
      </c>
      <c r="B245" s="581">
        <v>148</v>
      </c>
      <c r="C245" s="581">
        <v>150</v>
      </c>
      <c r="D245" s="581">
        <v>298</v>
      </c>
      <c r="E245" s="581">
        <v>289</v>
      </c>
      <c r="F245" s="581">
        <v>254</v>
      </c>
      <c r="G245" s="581">
        <v>543</v>
      </c>
      <c r="H245" s="581">
        <v>722</v>
      </c>
      <c r="I245" s="581">
        <v>747</v>
      </c>
      <c r="J245" s="581">
        <v>1469</v>
      </c>
      <c r="K245" s="581">
        <v>167</v>
      </c>
      <c r="L245" s="581">
        <v>158</v>
      </c>
      <c r="M245" s="581">
        <v>325</v>
      </c>
      <c r="N245" s="581">
        <v>312</v>
      </c>
      <c r="O245" s="581">
        <v>252</v>
      </c>
      <c r="P245" s="581">
        <v>564</v>
      </c>
      <c r="Q245" s="581">
        <v>704</v>
      </c>
      <c r="R245" s="581">
        <v>669</v>
      </c>
      <c r="S245" s="581">
        <v>1373</v>
      </c>
      <c r="T245" s="581">
        <v>172</v>
      </c>
      <c r="U245" s="581">
        <v>188</v>
      </c>
      <c r="V245" s="581">
        <v>360</v>
      </c>
      <c r="W245" s="581">
        <v>338</v>
      </c>
      <c r="X245" s="581">
        <v>286</v>
      </c>
      <c r="Y245" s="581">
        <v>624</v>
      </c>
      <c r="Z245" s="581">
        <v>742</v>
      </c>
      <c r="AA245" s="581">
        <v>656</v>
      </c>
      <c r="AB245" s="581">
        <v>1398</v>
      </c>
      <c r="AC245" s="581">
        <v>119</v>
      </c>
      <c r="AD245" s="581">
        <v>161</v>
      </c>
      <c r="AE245" s="581">
        <v>280</v>
      </c>
      <c r="AF245" s="581">
        <v>351</v>
      </c>
      <c r="AG245" s="581">
        <v>270</v>
      </c>
      <c r="AH245" s="581">
        <v>621</v>
      </c>
      <c r="AI245" s="581">
        <v>814</v>
      </c>
      <c r="AJ245" s="581">
        <v>653</v>
      </c>
      <c r="AK245" s="581">
        <v>1467</v>
      </c>
      <c r="AL245" s="581">
        <v>141</v>
      </c>
      <c r="AM245" s="581">
        <v>134</v>
      </c>
      <c r="AN245" s="581">
        <v>275</v>
      </c>
      <c r="AO245" s="581">
        <v>365</v>
      </c>
      <c r="AP245" s="581">
        <v>244</v>
      </c>
      <c r="AQ245" s="581">
        <v>609</v>
      </c>
      <c r="AR245" s="581">
        <v>851</v>
      </c>
      <c r="AS245" s="581">
        <v>652</v>
      </c>
      <c r="AT245" s="581">
        <v>1503</v>
      </c>
      <c r="AU245" s="581">
        <v>224</v>
      </c>
      <c r="AV245" s="581">
        <v>175</v>
      </c>
      <c r="AW245" s="581">
        <v>399</v>
      </c>
      <c r="AX245" s="581">
        <v>402</v>
      </c>
      <c r="AY245" s="581">
        <v>273</v>
      </c>
      <c r="AZ245" s="581">
        <v>675</v>
      </c>
      <c r="BA245" s="581">
        <v>892</v>
      </c>
      <c r="BB245" s="581">
        <v>684</v>
      </c>
      <c r="BC245" s="581">
        <v>1576</v>
      </c>
      <c r="BD245" s="581">
        <v>198</v>
      </c>
      <c r="BE245" s="581">
        <v>196</v>
      </c>
      <c r="BF245" s="581">
        <v>394</v>
      </c>
      <c r="BG245" s="581">
        <v>432</v>
      </c>
      <c r="BH245" s="581">
        <v>264</v>
      </c>
      <c r="BI245" s="581">
        <v>696</v>
      </c>
      <c r="BJ245" s="581">
        <v>965</v>
      </c>
      <c r="BK245" s="581">
        <v>691</v>
      </c>
      <c r="BL245" s="581">
        <v>1656</v>
      </c>
      <c r="BM245" s="581">
        <v>190</v>
      </c>
      <c r="BN245" s="581">
        <v>160</v>
      </c>
      <c r="BO245" s="581">
        <v>350</v>
      </c>
      <c r="BP245" s="581">
        <v>459</v>
      </c>
      <c r="BQ245" s="581">
        <v>238</v>
      </c>
      <c r="BR245" s="581">
        <v>697</v>
      </c>
      <c r="BS245" s="581">
        <v>1071</v>
      </c>
      <c r="BT245" s="581">
        <v>654</v>
      </c>
      <c r="BU245" s="581">
        <v>1725</v>
      </c>
      <c r="BV245" s="581">
        <v>236</v>
      </c>
      <c r="BW245" s="581">
        <v>210</v>
      </c>
      <c r="BX245" s="581">
        <v>446</v>
      </c>
      <c r="BY245" s="581">
        <v>618</v>
      </c>
      <c r="BZ245" s="581">
        <v>325</v>
      </c>
      <c r="CA245" s="581">
        <v>943</v>
      </c>
      <c r="CB245" s="581">
        <v>1327</v>
      </c>
      <c r="CC245" s="581">
        <v>750</v>
      </c>
      <c r="CD245" s="581">
        <v>2077</v>
      </c>
      <c r="CE245" s="581">
        <v>260</v>
      </c>
      <c r="CF245" s="581">
        <v>168</v>
      </c>
      <c r="CG245" s="581">
        <v>428</v>
      </c>
      <c r="CH245" s="581">
        <v>904</v>
      </c>
      <c r="CI245" s="581">
        <v>510</v>
      </c>
      <c r="CJ245" s="581">
        <v>1414</v>
      </c>
      <c r="CK245" s="581">
        <v>1812</v>
      </c>
      <c r="CL245" s="581">
        <v>1030</v>
      </c>
      <c r="CM245" s="581">
        <v>2842</v>
      </c>
      <c r="CN245" s="581">
        <v>280</v>
      </c>
      <c r="CO245" s="581">
        <v>213</v>
      </c>
      <c r="CP245" s="581">
        <v>493</v>
      </c>
      <c r="CQ245" s="581">
        <v>954</v>
      </c>
      <c r="CR245" s="581">
        <v>611</v>
      </c>
      <c r="CS245" s="581">
        <v>1565</v>
      </c>
      <c r="CT245" s="581">
        <v>2163</v>
      </c>
      <c r="CU245" s="581">
        <v>1298</v>
      </c>
      <c r="CV245" s="581">
        <v>3461</v>
      </c>
      <c r="CW245" s="586"/>
      <c r="CX245" s="582">
        <v>0.45192307692307693</v>
      </c>
      <c r="CY245" s="582">
        <v>0.53174603174603174</v>
      </c>
      <c r="CZ245" s="582">
        <v>0.48758865248226951</v>
      </c>
      <c r="DA245" s="582">
        <v>0.66272189349112431</v>
      </c>
      <c r="DB245" s="582">
        <v>0.61188811188811187</v>
      </c>
      <c r="DC245" s="582">
        <v>0.63942307692307687</v>
      </c>
      <c r="DD245" s="582">
        <v>0.5641025641025641</v>
      </c>
      <c r="DE245" s="582">
        <v>0.72592592592592597</v>
      </c>
      <c r="DF245" s="582">
        <v>0.63446054750402581</v>
      </c>
      <c r="DG245" s="582">
        <v>0.52054794520547942</v>
      </c>
      <c r="DH245" s="582">
        <v>0.65573770491803274</v>
      </c>
      <c r="DI245" s="582">
        <v>0.57471264367816088</v>
      </c>
      <c r="DJ245" s="582">
        <v>0.58706467661691542</v>
      </c>
      <c r="DK245" s="582">
        <v>0.76923076923076927</v>
      </c>
      <c r="DL245" s="582">
        <v>0.66074074074074074</v>
      </c>
      <c r="DM245" s="582">
        <v>0.60185185185185186</v>
      </c>
      <c r="DN245" s="582">
        <v>0.63636363636363635</v>
      </c>
      <c r="DO245" s="582">
        <v>0.61494252873563215</v>
      </c>
      <c r="DP245" s="582">
        <v>0.61002178649237471</v>
      </c>
      <c r="DQ245" s="582">
        <v>0.89495798319327735</v>
      </c>
      <c r="DR245" s="582">
        <v>0.70731707317073167</v>
      </c>
      <c r="DS245" s="588"/>
      <c r="DT245" s="582">
        <v>0.22972972972972971</v>
      </c>
      <c r="DU245" s="582">
        <v>0.16998468606431849</v>
      </c>
      <c r="DV245" s="582">
        <v>0.20313565098841169</v>
      </c>
      <c r="DW245" s="582">
        <v>0.16098707403055235</v>
      </c>
      <c r="DX245" s="582">
        <v>0.10122699386503065</v>
      </c>
      <c r="DY245" s="582">
        <v>0.13506320691949436</v>
      </c>
      <c r="DZ245" s="582">
        <v>0.18049327354260092</v>
      </c>
      <c r="EA245" s="582">
        <v>8.9181286549707584E-2</v>
      </c>
      <c r="EB245" s="582">
        <v>0.1408629441624365</v>
      </c>
      <c r="EC245" s="582">
        <v>0.16891191709844555</v>
      </c>
      <c r="ED245" s="582">
        <v>0.16642547033285093</v>
      </c>
      <c r="EE245" s="582">
        <v>0.16787439613526567</v>
      </c>
      <c r="EF245" s="582">
        <v>0.11764705882352944</v>
      </c>
      <c r="EG245" s="582">
        <v>2.9051987767584109E-2</v>
      </c>
      <c r="EH245" s="582">
        <v>8.4057971014492749E-2</v>
      </c>
      <c r="EI245" s="582">
        <v>0.11981914091936696</v>
      </c>
      <c r="EJ245" s="582">
        <v>8.2666666666666666E-2</v>
      </c>
      <c r="EK245" s="582">
        <v>0.10640346653827637</v>
      </c>
      <c r="EL245" s="582">
        <v>0.17825607064017657</v>
      </c>
      <c r="EM245" s="582">
        <v>0.12621359223300976</v>
      </c>
      <c r="EN245" s="582">
        <v>0.15939479239971854</v>
      </c>
    </row>
    <row r="246" spans="1:144" x14ac:dyDescent="0.25">
      <c r="A246" s="575" t="s">
        <v>1085</v>
      </c>
      <c r="B246" s="576">
        <v>10</v>
      </c>
      <c r="C246" s="576">
        <v>18</v>
      </c>
      <c r="D246" s="576">
        <v>28</v>
      </c>
      <c r="E246" s="576">
        <v>24</v>
      </c>
      <c r="F246" s="576">
        <v>35</v>
      </c>
      <c r="G246" s="576">
        <v>59</v>
      </c>
      <c r="H246" s="576">
        <v>51</v>
      </c>
      <c r="I246" s="576">
        <v>55</v>
      </c>
      <c r="J246" s="576">
        <v>106</v>
      </c>
      <c r="K246" s="576">
        <v>8</v>
      </c>
      <c r="L246" s="576">
        <v>9</v>
      </c>
      <c r="M246" s="576">
        <v>17</v>
      </c>
      <c r="N246" s="576">
        <v>23</v>
      </c>
      <c r="O246" s="576">
        <v>23</v>
      </c>
      <c r="P246" s="576">
        <v>46</v>
      </c>
      <c r="Q246" s="576">
        <v>47</v>
      </c>
      <c r="R246" s="576">
        <v>52</v>
      </c>
      <c r="S246" s="576">
        <v>99</v>
      </c>
      <c r="T246" s="576">
        <v>12</v>
      </c>
      <c r="U246" s="576">
        <v>8</v>
      </c>
      <c r="V246" s="576">
        <v>20</v>
      </c>
      <c r="W246" s="576">
        <v>25</v>
      </c>
      <c r="X246" s="576">
        <v>27</v>
      </c>
      <c r="Y246" s="576">
        <v>52</v>
      </c>
      <c r="Z246" s="576">
        <v>42</v>
      </c>
      <c r="AA246" s="576">
        <v>63</v>
      </c>
      <c r="AB246" s="576">
        <v>105</v>
      </c>
      <c r="AC246" s="576">
        <v>3</v>
      </c>
      <c r="AD246" s="576">
        <v>18</v>
      </c>
      <c r="AE246" s="576">
        <v>21</v>
      </c>
      <c r="AF246" s="576">
        <v>29</v>
      </c>
      <c r="AG246" s="576">
        <v>37</v>
      </c>
      <c r="AH246" s="576">
        <v>66</v>
      </c>
      <c r="AI246" s="576">
        <v>56</v>
      </c>
      <c r="AJ246" s="576">
        <v>70</v>
      </c>
      <c r="AK246" s="576">
        <v>126</v>
      </c>
      <c r="AL246" s="576">
        <v>8</v>
      </c>
      <c r="AM246" s="576">
        <v>13</v>
      </c>
      <c r="AN246" s="576">
        <v>21</v>
      </c>
      <c r="AO246" s="576">
        <v>29</v>
      </c>
      <c r="AP246" s="576">
        <v>30</v>
      </c>
      <c r="AQ246" s="576">
        <v>59</v>
      </c>
      <c r="AR246" s="576">
        <v>62</v>
      </c>
      <c r="AS246" s="576">
        <v>64</v>
      </c>
      <c r="AT246" s="576">
        <v>126</v>
      </c>
      <c r="AU246" s="576">
        <v>7</v>
      </c>
      <c r="AV246" s="576">
        <v>16</v>
      </c>
      <c r="AW246" s="576">
        <v>23</v>
      </c>
      <c r="AX246" s="576">
        <v>24</v>
      </c>
      <c r="AY246" s="576">
        <v>34</v>
      </c>
      <c r="AZ246" s="576">
        <v>58</v>
      </c>
      <c r="BA246" s="576">
        <v>49</v>
      </c>
      <c r="BB246" s="576">
        <v>73</v>
      </c>
      <c r="BC246" s="576">
        <v>122</v>
      </c>
      <c r="BD246" s="576">
        <v>8</v>
      </c>
      <c r="BE246" s="576">
        <v>15</v>
      </c>
      <c r="BF246" s="576">
        <v>23</v>
      </c>
      <c r="BG246" s="576">
        <v>30</v>
      </c>
      <c r="BH246" s="576">
        <v>22</v>
      </c>
      <c r="BI246" s="576">
        <v>52</v>
      </c>
      <c r="BJ246" s="576">
        <v>56</v>
      </c>
      <c r="BK246" s="576">
        <v>57</v>
      </c>
      <c r="BL246" s="576">
        <v>113</v>
      </c>
      <c r="BM246" s="576">
        <v>12</v>
      </c>
      <c r="BN246" s="576">
        <v>17</v>
      </c>
      <c r="BO246" s="576">
        <v>29</v>
      </c>
      <c r="BP246" s="576">
        <v>24</v>
      </c>
      <c r="BQ246" s="576">
        <v>33</v>
      </c>
      <c r="BR246" s="576">
        <v>57</v>
      </c>
      <c r="BS246" s="576">
        <v>51</v>
      </c>
      <c r="BT246" s="576">
        <v>56</v>
      </c>
      <c r="BU246" s="576">
        <v>107</v>
      </c>
      <c r="BV246" s="576">
        <v>3</v>
      </c>
      <c r="BW246" s="576">
        <v>8</v>
      </c>
      <c r="BX246" s="576">
        <v>11</v>
      </c>
      <c r="BY246" s="576">
        <v>15</v>
      </c>
      <c r="BZ246" s="576">
        <v>25</v>
      </c>
      <c r="CA246" s="576">
        <v>40</v>
      </c>
      <c r="CB246" s="576">
        <v>49</v>
      </c>
      <c r="CC246" s="576">
        <v>58</v>
      </c>
      <c r="CD246" s="576">
        <v>107</v>
      </c>
      <c r="CE246" s="576">
        <v>11</v>
      </c>
      <c r="CF246" s="576">
        <v>8</v>
      </c>
      <c r="CG246" s="576">
        <v>19</v>
      </c>
      <c r="CH246" s="576">
        <v>19</v>
      </c>
      <c r="CI246" s="576">
        <v>43</v>
      </c>
      <c r="CJ246" s="576">
        <v>62</v>
      </c>
      <c r="CK246" s="576">
        <v>36</v>
      </c>
      <c r="CL246" s="576">
        <v>77</v>
      </c>
      <c r="CM246" s="576">
        <v>113</v>
      </c>
      <c r="CN246" s="576">
        <v>12</v>
      </c>
      <c r="CO246" s="576">
        <v>16</v>
      </c>
      <c r="CP246" s="576">
        <v>28</v>
      </c>
      <c r="CQ246" s="576">
        <v>21</v>
      </c>
      <c r="CR246" s="576">
        <v>37</v>
      </c>
      <c r="CS246" s="576">
        <v>58</v>
      </c>
      <c r="CT246" s="576">
        <v>41</v>
      </c>
      <c r="CU246" s="576">
        <v>87</v>
      </c>
      <c r="CV246" s="576">
        <v>128</v>
      </c>
      <c r="CW246" s="586"/>
      <c r="CX246" s="578">
        <v>0.34782608695652173</v>
      </c>
      <c r="CY246" s="578">
        <v>0.56521739130434778</v>
      </c>
      <c r="CZ246" s="578">
        <v>0.45652173913043476</v>
      </c>
      <c r="DA246" s="578">
        <v>0.28000000000000003</v>
      </c>
      <c r="DB246" s="578">
        <v>0.59259259259259256</v>
      </c>
      <c r="DC246" s="578">
        <v>0.44230769230769229</v>
      </c>
      <c r="DD246" s="578">
        <v>0.27586206896551724</v>
      </c>
      <c r="DE246" s="578">
        <v>0.40540540540540543</v>
      </c>
      <c r="DF246" s="578">
        <v>0.34848484848484851</v>
      </c>
      <c r="DG246" s="578">
        <v>0.41379310344827586</v>
      </c>
      <c r="DH246" s="578">
        <v>0.56666666666666665</v>
      </c>
      <c r="DI246" s="578">
        <v>0.49152542372881358</v>
      </c>
      <c r="DJ246" s="578">
        <v>0.125</v>
      </c>
      <c r="DK246" s="578">
        <v>0.23529411764705882</v>
      </c>
      <c r="DL246" s="578">
        <v>0.18965517241379309</v>
      </c>
      <c r="DM246" s="578">
        <v>0.36666666666666664</v>
      </c>
      <c r="DN246" s="578">
        <v>0.36363636363636365</v>
      </c>
      <c r="DO246" s="578">
        <v>0.36538461538461536</v>
      </c>
      <c r="DP246" s="578">
        <v>0.5</v>
      </c>
      <c r="DQ246" s="578">
        <v>0.48484848484848486</v>
      </c>
      <c r="DR246" s="578">
        <v>0.49122807017543857</v>
      </c>
      <c r="DS246" s="588"/>
      <c r="DT246" s="578">
        <v>0.2678571428571429</v>
      </c>
      <c r="DU246" s="578">
        <v>0.32857142857142863</v>
      </c>
      <c r="DV246" s="578">
        <v>0.30158730158730163</v>
      </c>
      <c r="DW246" s="578">
        <v>0.4838709677419355</v>
      </c>
      <c r="DX246" s="578">
        <v>0.140625</v>
      </c>
      <c r="DY246" s="578">
        <v>0.30952380952380953</v>
      </c>
      <c r="DZ246" s="578">
        <v>0.30612244897959184</v>
      </c>
      <c r="EA246" s="578">
        <v>0.31506849315068497</v>
      </c>
      <c r="EB246" s="578">
        <v>0.31147540983606559</v>
      </c>
      <c r="EC246" s="578">
        <v>0.3035714285714286</v>
      </c>
      <c r="ED246" s="578">
        <v>0.29824561403508776</v>
      </c>
      <c r="EE246" s="578">
        <v>0.30088495575221241</v>
      </c>
      <c r="EF246" s="578">
        <v>0.27450980392156865</v>
      </c>
      <c r="EG246" s="578">
        <v>0.2678571428571429</v>
      </c>
      <c r="EH246" s="578">
        <v>0.2710280373831776</v>
      </c>
      <c r="EI246" s="578">
        <v>0.4285714285714286</v>
      </c>
      <c r="EJ246" s="578">
        <v>0.27586206896551724</v>
      </c>
      <c r="EK246" s="578">
        <v>0.34579439252336452</v>
      </c>
      <c r="EL246" s="578">
        <v>0.11111111111111116</v>
      </c>
      <c r="EM246" s="578">
        <v>0.1428571428571429</v>
      </c>
      <c r="EN246" s="578">
        <v>0.13274336283185839</v>
      </c>
    </row>
    <row r="247" spans="1:144" x14ac:dyDescent="0.25">
      <c r="A247" s="580" t="s">
        <v>164</v>
      </c>
      <c r="B247" s="581">
        <v>10</v>
      </c>
      <c r="C247" s="581">
        <v>18</v>
      </c>
      <c r="D247" s="581">
        <v>28</v>
      </c>
      <c r="E247" s="581">
        <v>24</v>
      </c>
      <c r="F247" s="581">
        <v>35</v>
      </c>
      <c r="G247" s="581">
        <v>59</v>
      </c>
      <c r="H247" s="581">
        <v>51</v>
      </c>
      <c r="I247" s="581">
        <v>55</v>
      </c>
      <c r="J247" s="581">
        <v>106</v>
      </c>
      <c r="K247" s="581">
        <v>8</v>
      </c>
      <c r="L247" s="581">
        <v>9</v>
      </c>
      <c r="M247" s="581">
        <v>17</v>
      </c>
      <c r="N247" s="581">
        <v>23</v>
      </c>
      <c r="O247" s="581">
        <v>23</v>
      </c>
      <c r="P247" s="581">
        <v>46</v>
      </c>
      <c r="Q247" s="581">
        <v>47</v>
      </c>
      <c r="R247" s="581">
        <v>52</v>
      </c>
      <c r="S247" s="581">
        <v>99</v>
      </c>
      <c r="T247" s="581">
        <v>12</v>
      </c>
      <c r="U247" s="581">
        <v>8</v>
      </c>
      <c r="V247" s="581">
        <v>20</v>
      </c>
      <c r="W247" s="581">
        <v>25</v>
      </c>
      <c r="X247" s="581">
        <v>27</v>
      </c>
      <c r="Y247" s="581">
        <v>52</v>
      </c>
      <c r="Z247" s="581">
        <v>42</v>
      </c>
      <c r="AA247" s="581">
        <v>63</v>
      </c>
      <c r="AB247" s="581">
        <v>105</v>
      </c>
      <c r="AC247" s="581">
        <v>3</v>
      </c>
      <c r="AD247" s="581">
        <v>18</v>
      </c>
      <c r="AE247" s="581">
        <v>21</v>
      </c>
      <c r="AF247" s="581">
        <v>29</v>
      </c>
      <c r="AG247" s="581">
        <v>37</v>
      </c>
      <c r="AH247" s="581">
        <v>66</v>
      </c>
      <c r="AI247" s="581">
        <v>56</v>
      </c>
      <c r="AJ247" s="581">
        <v>70</v>
      </c>
      <c r="AK247" s="581">
        <v>126</v>
      </c>
      <c r="AL247" s="581">
        <v>8</v>
      </c>
      <c r="AM247" s="581">
        <v>13</v>
      </c>
      <c r="AN247" s="581">
        <v>21</v>
      </c>
      <c r="AO247" s="581">
        <v>29</v>
      </c>
      <c r="AP247" s="581">
        <v>30</v>
      </c>
      <c r="AQ247" s="581">
        <v>59</v>
      </c>
      <c r="AR247" s="581">
        <v>62</v>
      </c>
      <c r="AS247" s="581">
        <v>64</v>
      </c>
      <c r="AT247" s="581">
        <v>126</v>
      </c>
      <c r="AU247" s="581">
        <v>7</v>
      </c>
      <c r="AV247" s="581">
        <v>16</v>
      </c>
      <c r="AW247" s="581">
        <v>23</v>
      </c>
      <c r="AX247" s="581">
        <v>24</v>
      </c>
      <c r="AY247" s="581">
        <v>34</v>
      </c>
      <c r="AZ247" s="581">
        <v>58</v>
      </c>
      <c r="BA247" s="581">
        <v>49</v>
      </c>
      <c r="BB247" s="581">
        <v>73</v>
      </c>
      <c r="BC247" s="581">
        <v>122</v>
      </c>
      <c r="BD247" s="581">
        <v>8</v>
      </c>
      <c r="BE247" s="581">
        <v>15</v>
      </c>
      <c r="BF247" s="581">
        <v>23</v>
      </c>
      <c r="BG247" s="581">
        <v>30</v>
      </c>
      <c r="BH247" s="581">
        <v>22</v>
      </c>
      <c r="BI247" s="581">
        <v>52</v>
      </c>
      <c r="BJ247" s="581">
        <v>56</v>
      </c>
      <c r="BK247" s="581">
        <v>57</v>
      </c>
      <c r="BL247" s="581">
        <v>113</v>
      </c>
      <c r="BM247" s="581">
        <v>12</v>
      </c>
      <c r="BN247" s="581">
        <v>17</v>
      </c>
      <c r="BO247" s="581">
        <v>29</v>
      </c>
      <c r="BP247" s="581">
        <v>24</v>
      </c>
      <c r="BQ247" s="581">
        <v>33</v>
      </c>
      <c r="BR247" s="581">
        <v>57</v>
      </c>
      <c r="BS247" s="581">
        <v>51</v>
      </c>
      <c r="BT247" s="581">
        <v>56</v>
      </c>
      <c r="BU247" s="581">
        <v>107</v>
      </c>
      <c r="BV247" s="581">
        <v>3</v>
      </c>
      <c r="BW247" s="581">
        <v>8</v>
      </c>
      <c r="BX247" s="581">
        <v>11</v>
      </c>
      <c r="BY247" s="581">
        <v>15</v>
      </c>
      <c r="BZ247" s="581">
        <v>25</v>
      </c>
      <c r="CA247" s="581">
        <v>40</v>
      </c>
      <c r="CB247" s="581">
        <v>49</v>
      </c>
      <c r="CC247" s="581">
        <v>58</v>
      </c>
      <c r="CD247" s="581">
        <v>107</v>
      </c>
      <c r="CE247" s="581">
        <v>11</v>
      </c>
      <c r="CF247" s="581">
        <v>8</v>
      </c>
      <c r="CG247" s="581">
        <v>19</v>
      </c>
      <c r="CH247" s="581">
        <v>19</v>
      </c>
      <c r="CI247" s="581">
        <v>43</v>
      </c>
      <c r="CJ247" s="581">
        <v>62</v>
      </c>
      <c r="CK247" s="581">
        <v>36</v>
      </c>
      <c r="CL247" s="581">
        <v>77</v>
      </c>
      <c r="CM247" s="581">
        <v>113</v>
      </c>
      <c r="CN247" s="581">
        <v>12</v>
      </c>
      <c r="CO247" s="581">
        <v>16</v>
      </c>
      <c r="CP247" s="581">
        <v>28</v>
      </c>
      <c r="CQ247" s="581">
        <v>21</v>
      </c>
      <c r="CR247" s="581">
        <v>37</v>
      </c>
      <c r="CS247" s="581">
        <v>58</v>
      </c>
      <c r="CT247" s="581">
        <v>41</v>
      </c>
      <c r="CU247" s="581">
        <v>87</v>
      </c>
      <c r="CV247" s="581">
        <v>128</v>
      </c>
      <c r="CW247" s="586"/>
      <c r="CX247" s="582">
        <v>0.34782608695652173</v>
      </c>
      <c r="CY247" s="582">
        <v>0.56521739130434778</v>
      </c>
      <c r="CZ247" s="582">
        <v>0.45652173913043476</v>
      </c>
      <c r="DA247" s="582">
        <v>0.28000000000000003</v>
      </c>
      <c r="DB247" s="582">
        <v>0.59259259259259256</v>
      </c>
      <c r="DC247" s="582">
        <v>0.44230769230769229</v>
      </c>
      <c r="DD247" s="582">
        <v>0.27586206896551724</v>
      </c>
      <c r="DE247" s="582">
        <v>0.40540540540540543</v>
      </c>
      <c r="DF247" s="582">
        <v>0.34848484848484851</v>
      </c>
      <c r="DG247" s="582">
        <v>0.41379310344827586</v>
      </c>
      <c r="DH247" s="582">
        <v>0.56666666666666665</v>
      </c>
      <c r="DI247" s="582">
        <v>0.49152542372881358</v>
      </c>
      <c r="DJ247" s="582">
        <v>0.125</v>
      </c>
      <c r="DK247" s="582">
        <v>0.23529411764705882</v>
      </c>
      <c r="DL247" s="582">
        <v>0.18965517241379309</v>
      </c>
      <c r="DM247" s="582">
        <v>0.36666666666666664</v>
      </c>
      <c r="DN247" s="582">
        <v>0.36363636363636365</v>
      </c>
      <c r="DO247" s="582">
        <v>0.36538461538461536</v>
      </c>
      <c r="DP247" s="582">
        <v>0.5</v>
      </c>
      <c r="DQ247" s="582">
        <v>0.48484848484848486</v>
      </c>
      <c r="DR247" s="582">
        <v>0.49122807017543857</v>
      </c>
      <c r="DS247" s="588"/>
      <c r="DT247" s="582">
        <v>0.2678571428571429</v>
      </c>
      <c r="DU247" s="582">
        <v>0.32857142857142863</v>
      </c>
      <c r="DV247" s="582">
        <v>0.30158730158730163</v>
      </c>
      <c r="DW247" s="582">
        <v>0.4838709677419355</v>
      </c>
      <c r="DX247" s="582">
        <v>0.140625</v>
      </c>
      <c r="DY247" s="582">
        <v>0.30952380952380953</v>
      </c>
      <c r="DZ247" s="582">
        <v>0.30612244897959184</v>
      </c>
      <c r="EA247" s="582">
        <v>0.31506849315068497</v>
      </c>
      <c r="EB247" s="582">
        <v>0.31147540983606559</v>
      </c>
      <c r="EC247" s="582">
        <v>0.3035714285714286</v>
      </c>
      <c r="ED247" s="582">
        <v>0.29824561403508776</v>
      </c>
      <c r="EE247" s="582">
        <v>0.30088495575221241</v>
      </c>
      <c r="EF247" s="582">
        <v>0.27450980392156865</v>
      </c>
      <c r="EG247" s="582">
        <v>0.2678571428571429</v>
      </c>
      <c r="EH247" s="582">
        <v>0.2710280373831776</v>
      </c>
      <c r="EI247" s="582">
        <v>0.4285714285714286</v>
      </c>
      <c r="EJ247" s="582">
        <v>0.27586206896551724</v>
      </c>
      <c r="EK247" s="582">
        <v>0.34579439252336452</v>
      </c>
      <c r="EL247" s="582">
        <v>0.11111111111111116</v>
      </c>
      <c r="EM247" s="582">
        <v>0.1428571428571429</v>
      </c>
      <c r="EN247" s="582">
        <v>0.13274336283185839</v>
      </c>
    </row>
    <row r="248" spans="1:144" x14ac:dyDescent="0.25">
      <c r="A248" s="583" t="s">
        <v>1096</v>
      </c>
      <c r="B248" s="581">
        <v>10</v>
      </c>
      <c r="C248" s="581">
        <v>18</v>
      </c>
      <c r="D248" s="581">
        <v>28</v>
      </c>
      <c r="E248" s="581">
        <v>24</v>
      </c>
      <c r="F248" s="581">
        <v>35</v>
      </c>
      <c r="G248" s="581">
        <v>59</v>
      </c>
      <c r="H248" s="581">
        <v>51</v>
      </c>
      <c r="I248" s="581">
        <v>55</v>
      </c>
      <c r="J248" s="581">
        <v>106</v>
      </c>
      <c r="K248" s="581">
        <v>8</v>
      </c>
      <c r="L248" s="581">
        <v>9</v>
      </c>
      <c r="M248" s="581">
        <v>17</v>
      </c>
      <c r="N248" s="581">
        <v>23</v>
      </c>
      <c r="O248" s="581">
        <v>23</v>
      </c>
      <c r="P248" s="581">
        <v>46</v>
      </c>
      <c r="Q248" s="581">
        <v>47</v>
      </c>
      <c r="R248" s="581">
        <v>52</v>
      </c>
      <c r="S248" s="581">
        <v>99</v>
      </c>
      <c r="T248" s="581">
        <v>12</v>
      </c>
      <c r="U248" s="581">
        <v>8</v>
      </c>
      <c r="V248" s="581">
        <v>20</v>
      </c>
      <c r="W248" s="581">
        <v>25</v>
      </c>
      <c r="X248" s="581">
        <v>27</v>
      </c>
      <c r="Y248" s="581">
        <v>52</v>
      </c>
      <c r="Z248" s="581">
        <v>42</v>
      </c>
      <c r="AA248" s="581">
        <v>63</v>
      </c>
      <c r="AB248" s="581">
        <v>105</v>
      </c>
      <c r="AC248" s="581">
        <v>3</v>
      </c>
      <c r="AD248" s="581">
        <v>18</v>
      </c>
      <c r="AE248" s="581">
        <v>21</v>
      </c>
      <c r="AF248" s="581">
        <v>29</v>
      </c>
      <c r="AG248" s="581">
        <v>37</v>
      </c>
      <c r="AH248" s="581">
        <v>66</v>
      </c>
      <c r="AI248" s="581">
        <v>56</v>
      </c>
      <c r="AJ248" s="581">
        <v>70</v>
      </c>
      <c r="AK248" s="581">
        <v>126</v>
      </c>
      <c r="AL248" s="581">
        <v>8</v>
      </c>
      <c r="AM248" s="581">
        <v>13</v>
      </c>
      <c r="AN248" s="581">
        <v>21</v>
      </c>
      <c r="AO248" s="581">
        <v>29</v>
      </c>
      <c r="AP248" s="581">
        <v>30</v>
      </c>
      <c r="AQ248" s="581">
        <v>59</v>
      </c>
      <c r="AR248" s="581">
        <v>62</v>
      </c>
      <c r="AS248" s="581">
        <v>64</v>
      </c>
      <c r="AT248" s="581">
        <v>126</v>
      </c>
      <c r="AU248" s="581">
        <v>7</v>
      </c>
      <c r="AV248" s="581">
        <v>16</v>
      </c>
      <c r="AW248" s="581">
        <v>23</v>
      </c>
      <c r="AX248" s="581">
        <v>24</v>
      </c>
      <c r="AY248" s="581">
        <v>34</v>
      </c>
      <c r="AZ248" s="581">
        <v>58</v>
      </c>
      <c r="BA248" s="581">
        <v>49</v>
      </c>
      <c r="BB248" s="581">
        <v>73</v>
      </c>
      <c r="BC248" s="581">
        <v>122</v>
      </c>
      <c r="BD248" s="581">
        <v>8</v>
      </c>
      <c r="BE248" s="581">
        <v>15</v>
      </c>
      <c r="BF248" s="581">
        <v>23</v>
      </c>
      <c r="BG248" s="581">
        <v>30</v>
      </c>
      <c r="BH248" s="581">
        <v>22</v>
      </c>
      <c r="BI248" s="581">
        <v>52</v>
      </c>
      <c r="BJ248" s="581">
        <v>56</v>
      </c>
      <c r="BK248" s="581">
        <v>57</v>
      </c>
      <c r="BL248" s="581">
        <v>113</v>
      </c>
      <c r="BM248" s="581">
        <v>12</v>
      </c>
      <c r="BN248" s="581">
        <v>17</v>
      </c>
      <c r="BO248" s="581">
        <v>29</v>
      </c>
      <c r="BP248" s="581">
        <v>24</v>
      </c>
      <c r="BQ248" s="581">
        <v>33</v>
      </c>
      <c r="BR248" s="581">
        <v>57</v>
      </c>
      <c r="BS248" s="581">
        <v>51</v>
      </c>
      <c r="BT248" s="581">
        <v>56</v>
      </c>
      <c r="BU248" s="581">
        <v>107</v>
      </c>
      <c r="BV248" s="581">
        <v>3</v>
      </c>
      <c r="BW248" s="581">
        <v>8</v>
      </c>
      <c r="BX248" s="581">
        <v>11</v>
      </c>
      <c r="BY248" s="581">
        <v>15</v>
      </c>
      <c r="BZ248" s="581">
        <v>25</v>
      </c>
      <c r="CA248" s="581">
        <v>40</v>
      </c>
      <c r="CB248" s="581">
        <v>49</v>
      </c>
      <c r="CC248" s="581">
        <v>58</v>
      </c>
      <c r="CD248" s="581">
        <v>107</v>
      </c>
      <c r="CE248" s="581">
        <v>11</v>
      </c>
      <c r="CF248" s="581">
        <v>8</v>
      </c>
      <c r="CG248" s="581">
        <v>19</v>
      </c>
      <c r="CH248" s="581">
        <v>19</v>
      </c>
      <c r="CI248" s="581">
        <v>43</v>
      </c>
      <c r="CJ248" s="581">
        <v>62</v>
      </c>
      <c r="CK248" s="581">
        <v>36</v>
      </c>
      <c r="CL248" s="581">
        <v>77</v>
      </c>
      <c r="CM248" s="581">
        <v>113</v>
      </c>
      <c r="CN248" s="581">
        <v>12</v>
      </c>
      <c r="CO248" s="581">
        <v>16</v>
      </c>
      <c r="CP248" s="581">
        <v>28</v>
      </c>
      <c r="CQ248" s="581">
        <v>21</v>
      </c>
      <c r="CR248" s="581">
        <v>37</v>
      </c>
      <c r="CS248" s="581">
        <v>58</v>
      </c>
      <c r="CT248" s="581">
        <v>41</v>
      </c>
      <c r="CU248" s="581">
        <v>87</v>
      </c>
      <c r="CV248" s="581">
        <v>128</v>
      </c>
      <c r="CW248" s="586"/>
      <c r="CX248" s="582">
        <v>0.34782608695652173</v>
      </c>
      <c r="CY248" s="582">
        <v>0.56521739130434778</v>
      </c>
      <c r="CZ248" s="582">
        <v>0.45652173913043476</v>
      </c>
      <c r="DA248" s="582">
        <v>0.28000000000000003</v>
      </c>
      <c r="DB248" s="582">
        <v>0.59259259259259256</v>
      </c>
      <c r="DC248" s="582">
        <v>0.44230769230769229</v>
      </c>
      <c r="DD248" s="582">
        <v>0.27586206896551724</v>
      </c>
      <c r="DE248" s="582">
        <v>0.40540540540540543</v>
      </c>
      <c r="DF248" s="582">
        <v>0.34848484848484851</v>
      </c>
      <c r="DG248" s="582">
        <v>0.41379310344827586</v>
      </c>
      <c r="DH248" s="582">
        <v>0.56666666666666665</v>
      </c>
      <c r="DI248" s="582">
        <v>0.49152542372881358</v>
      </c>
      <c r="DJ248" s="582">
        <v>0.125</v>
      </c>
      <c r="DK248" s="582">
        <v>0.23529411764705882</v>
      </c>
      <c r="DL248" s="582">
        <v>0.18965517241379309</v>
      </c>
      <c r="DM248" s="582">
        <v>0.36666666666666664</v>
      </c>
      <c r="DN248" s="582">
        <v>0.36363636363636365</v>
      </c>
      <c r="DO248" s="582">
        <v>0.36538461538461536</v>
      </c>
      <c r="DP248" s="582">
        <v>0.5</v>
      </c>
      <c r="DQ248" s="582">
        <v>0.48484848484848486</v>
      </c>
      <c r="DR248" s="582">
        <v>0.49122807017543857</v>
      </c>
      <c r="DS248" s="588"/>
      <c r="DT248" s="582">
        <v>0.2678571428571429</v>
      </c>
      <c r="DU248" s="582">
        <v>0.32857142857142863</v>
      </c>
      <c r="DV248" s="582">
        <v>0.30158730158730163</v>
      </c>
      <c r="DW248" s="582">
        <v>0.4838709677419355</v>
      </c>
      <c r="DX248" s="582">
        <v>0.140625</v>
      </c>
      <c r="DY248" s="582">
        <v>0.30952380952380953</v>
      </c>
      <c r="DZ248" s="582">
        <v>0.30612244897959184</v>
      </c>
      <c r="EA248" s="582">
        <v>0.31506849315068497</v>
      </c>
      <c r="EB248" s="582">
        <v>0.31147540983606559</v>
      </c>
      <c r="EC248" s="582">
        <v>0.3035714285714286</v>
      </c>
      <c r="ED248" s="582">
        <v>0.29824561403508776</v>
      </c>
      <c r="EE248" s="582">
        <v>0.30088495575221241</v>
      </c>
      <c r="EF248" s="582">
        <v>0.27450980392156865</v>
      </c>
      <c r="EG248" s="582">
        <v>0.2678571428571429</v>
      </c>
      <c r="EH248" s="582">
        <v>0.2710280373831776</v>
      </c>
      <c r="EI248" s="582">
        <v>0.4285714285714286</v>
      </c>
      <c r="EJ248" s="582">
        <v>0.27586206896551724</v>
      </c>
      <c r="EK248" s="582">
        <v>0.34579439252336452</v>
      </c>
      <c r="EL248" s="582">
        <v>0.11111111111111116</v>
      </c>
      <c r="EM248" s="582">
        <v>0.1428571428571429</v>
      </c>
      <c r="EN248" s="582">
        <v>0.13274336283185839</v>
      </c>
    </row>
    <row r="249" spans="1:144" x14ac:dyDescent="0.25">
      <c r="A249" s="575" t="s">
        <v>1086</v>
      </c>
      <c r="B249" s="576">
        <v>1131</v>
      </c>
      <c r="C249" s="576">
        <v>1798</v>
      </c>
      <c r="D249" s="576">
        <v>2929</v>
      </c>
      <c r="E249" s="576">
        <v>2335</v>
      </c>
      <c r="F249" s="576">
        <v>3048</v>
      </c>
      <c r="G249" s="576">
        <v>5383</v>
      </c>
      <c r="H249" s="576">
        <v>5307</v>
      </c>
      <c r="I249" s="576">
        <v>7760</v>
      </c>
      <c r="J249" s="576">
        <v>13067</v>
      </c>
      <c r="K249" s="576">
        <v>1189</v>
      </c>
      <c r="L249" s="576">
        <v>1879</v>
      </c>
      <c r="M249" s="576">
        <v>3068</v>
      </c>
      <c r="N249" s="576">
        <v>2429</v>
      </c>
      <c r="O249" s="576">
        <v>3019</v>
      </c>
      <c r="P249" s="576">
        <v>5448</v>
      </c>
      <c r="Q249" s="576">
        <v>5648</v>
      </c>
      <c r="R249" s="576">
        <v>8075</v>
      </c>
      <c r="S249" s="576">
        <v>13723</v>
      </c>
      <c r="T249" s="576">
        <v>1304</v>
      </c>
      <c r="U249" s="576">
        <v>2314</v>
      </c>
      <c r="V249" s="576">
        <v>3618</v>
      </c>
      <c r="W249" s="576">
        <v>2457</v>
      </c>
      <c r="X249" s="576">
        <v>3052</v>
      </c>
      <c r="Y249" s="576">
        <v>5509</v>
      </c>
      <c r="Z249" s="576">
        <v>5987</v>
      </c>
      <c r="AA249" s="576">
        <v>8120</v>
      </c>
      <c r="AB249" s="576">
        <v>14107</v>
      </c>
      <c r="AC249" s="576">
        <v>1383</v>
      </c>
      <c r="AD249" s="576">
        <v>2225</v>
      </c>
      <c r="AE249" s="576">
        <v>3608</v>
      </c>
      <c r="AF249" s="576">
        <v>2308</v>
      </c>
      <c r="AG249" s="576">
        <v>2925</v>
      </c>
      <c r="AH249" s="576">
        <v>5233</v>
      </c>
      <c r="AI249" s="576">
        <v>6015</v>
      </c>
      <c r="AJ249" s="576">
        <v>8126</v>
      </c>
      <c r="AK249" s="576">
        <v>14141</v>
      </c>
      <c r="AL249" s="576">
        <v>1530</v>
      </c>
      <c r="AM249" s="576">
        <v>2330</v>
      </c>
      <c r="AN249" s="576">
        <v>3860</v>
      </c>
      <c r="AO249" s="576">
        <v>2290</v>
      </c>
      <c r="AP249" s="576">
        <v>3101</v>
      </c>
      <c r="AQ249" s="576">
        <v>5391</v>
      </c>
      <c r="AR249" s="576">
        <v>6045</v>
      </c>
      <c r="AS249" s="576">
        <v>8261</v>
      </c>
      <c r="AT249" s="576">
        <v>14306</v>
      </c>
      <c r="AU249" s="576">
        <v>1770</v>
      </c>
      <c r="AV249" s="576">
        <v>2369</v>
      </c>
      <c r="AW249" s="576">
        <v>4139</v>
      </c>
      <c r="AX249" s="576">
        <v>2510</v>
      </c>
      <c r="AY249" s="576">
        <v>3119</v>
      </c>
      <c r="AZ249" s="576">
        <v>5629</v>
      </c>
      <c r="BA249" s="576">
        <v>6046</v>
      </c>
      <c r="BB249" s="576">
        <v>8359</v>
      </c>
      <c r="BC249" s="576">
        <v>14405</v>
      </c>
      <c r="BD249" s="576">
        <v>1516</v>
      </c>
      <c r="BE249" s="576">
        <v>2296</v>
      </c>
      <c r="BF249" s="576">
        <v>3812</v>
      </c>
      <c r="BG249" s="576">
        <v>2553</v>
      </c>
      <c r="BH249" s="576">
        <v>3513</v>
      </c>
      <c r="BI249" s="576">
        <v>6066</v>
      </c>
      <c r="BJ249" s="576">
        <v>6056</v>
      </c>
      <c r="BK249" s="576">
        <v>8721</v>
      </c>
      <c r="BL249" s="576">
        <v>14777</v>
      </c>
      <c r="BM249" s="576">
        <v>1389</v>
      </c>
      <c r="BN249" s="576">
        <v>2320</v>
      </c>
      <c r="BO249" s="576">
        <v>3709</v>
      </c>
      <c r="BP249" s="576">
        <v>2820</v>
      </c>
      <c r="BQ249" s="576">
        <v>3657</v>
      </c>
      <c r="BR249" s="576">
        <v>6477</v>
      </c>
      <c r="BS249" s="576">
        <v>6476</v>
      </c>
      <c r="BT249" s="576">
        <v>9047</v>
      </c>
      <c r="BU249" s="576">
        <v>15523</v>
      </c>
      <c r="BV249" s="576">
        <v>1559</v>
      </c>
      <c r="BW249" s="576">
        <v>2340</v>
      </c>
      <c r="BX249" s="576">
        <v>3899</v>
      </c>
      <c r="BY249" s="576">
        <v>2783</v>
      </c>
      <c r="BZ249" s="576">
        <v>3637</v>
      </c>
      <c r="CA249" s="576">
        <v>6420</v>
      </c>
      <c r="CB249" s="576">
        <v>6876</v>
      </c>
      <c r="CC249" s="576">
        <v>9654</v>
      </c>
      <c r="CD249" s="576">
        <v>16530</v>
      </c>
      <c r="CE249" s="576">
        <v>1653</v>
      </c>
      <c r="CF249" s="576">
        <v>2625</v>
      </c>
      <c r="CG249" s="576">
        <v>4278</v>
      </c>
      <c r="CH249" s="576">
        <v>2680</v>
      </c>
      <c r="CI249" s="576">
        <v>3438</v>
      </c>
      <c r="CJ249" s="576">
        <v>6118</v>
      </c>
      <c r="CK249" s="576">
        <v>6778</v>
      </c>
      <c r="CL249" s="576">
        <v>9348</v>
      </c>
      <c r="CM249" s="576">
        <v>16126</v>
      </c>
      <c r="CN249" s="576">
        <v>1846</v>
      </c>
      <c r="CO249" s="576">
        <v>2727</v>
      </c>
      <c r="CP249" s="576">
        <v>4573</v>
      </c>
      <c r="CQ249" s="576">
        <v>2557</v>
      </c>
      <c r="CR249" s="576">
        <v>3425</v>
      </c>
      <c r="CS249" s="576">
        <v>5982</v>
      </c>
      <c r="CT249" s="576">
        <v>6678</v>
      </c>
      <c r="CU249" s="576">
        <v>9233</v>
      </c>
      <c r="CV249" s="576">
        <v>15911</v>
      </c>
      <c r="CW249" s="586"/>
      <c r="CX249" s="578">
        <v>0.62988884314532734</v>
      </c>
      <c r="CY249" s="578">
        <v>0.77177873468035774</v>
      </c>
      <c r="CZ249" s="578">
        <v>0.7085168869309838</v>
      </c>
      <c r="DA249" s="578">
        <v>0.72039072039072038</v>
      </c>
      <c r="DB249" s="578">
        <v>0.77621231979030147</v>
      </c>
      <c r="DC249" s="578">
        <v>0.75131602831729893</v>
      </c>
      <c r="DD249" s="578">
        <v>0.65684575389948008</v>
      </c>
      <c r="DE249" s="578">
        <v>0.78495726495726492</v>
      </c>
      <c r="DF249" s="578">
        <v>0.72845404165870442</v>
      </c>
      <c r="DG249" s="578">
        <v>0.6065502183406114</v>
      </c>
      <c r="DH249" s="578">
        <v>0.7481457594324411</v>
      </c>
      <c r="DI249" s="578">
        <v>0.68799851604526063</v>
      </c>
      <c r="DJ249" s="578">
        <v>0.62111553784860563</v>
      </c>
      <c r="DK249" s="578">
        <v>0.75024046168643799</v>
      </c>
      <c r="DL249" s="578">
        <v>0.6926629952034109</v>
      </c>
      <c r="DM249" s="578">
        <v>0.64747356051703875</v>
      </c>
      <c r="DN249" s="578">
        <v>0.74722459436379163</v>
      </c>
      <c r="DO249" s="578">
        <v>0.70524233432245298</v>
      </c>
      <c r="DP249" s="578">
        <v>0.65460992907801419</v>
      </c>
      <c r="DQ249" s="578">
        <v>0.74569319114027888</v>
      </c>
      <c r="DR249" s="578">
        <v>0.70603674540682415</v>
      </c>
      <c r="DS249" s="588"/>
      <c r="DT249" s="578">
        <v>0.12136325852036578</v>
      </c>
      <c r="DU249" s="578">
        <v>7.8267290179670157E-2</v>
      </c>
      <c r="DV249" s="578">
        <v>9.6598543243052171E-2</v>
      </c>
      <c r="DW249" s="578">
        <v>0.12224979321753515</v>
      </c>
      <c r="DX249" s="578">
        <v>7.8925069604164122E-2</v>
      </c>
      <c r="DY249" s="578">
        <v>9.7231930658465027E-2</v>
      </c>
      <c r="DZ249" s="578">
        <v>0.16986437313926561</v>
      </c>
      <c r="EA249" s="578">
        <v>0.10228496231606654</v>
      </c>
      <c r="EB249" s="578">
        <v>0.13064908018049293</v>
      </c>
      <c r="EC249" s="578">
        <v>0.16694187582562747</v>
      </c>
      <c r="ED249" s="578">
        <v>0.11592707258341928</v>
      </c>
      <c r="EE249" s="578">
        <v>0.1368342694728294</v>
      </c>
      <c r="EF249" s="578">
        <v>0.12723903644224832</v>
      </c>
      <c r="EG249" s="578">
        <v>7.6268376257322856E-2</v>
      </c>
      <c r="EH249" s="578">
        <v>9.753269342266313E-2</v>
      </c>
      <c r="EI249" s="578">
        <v>0.16361256544502623</v>
      </c>
      <c r="EJ249" s="578">
        <v>0.11591050341827225</v>
      </c>
      <c r="EK249" s="578">
        <v>0.13575317604355719</v>
      </c>
      <c r="EL249" s="578">
        <v>0.11965181469460018</v>
      </c>
      <c r="EM249" s="578">
        <v>8.6970474967907552E-2</v>
      </c>
      <c r="EN249" s="578">
        <v>0.10070693290338584</v>
      </c>
    </row>
    <row r="250" spans="1:144" x14ac:dyDescent="0.25">
      <c r="A250" s="580" t="s">
        <v>163</v>
      </c>
      <c r="B250" s="581">
        <v>1120</v>
      </c>
      <c r="C250" s="581">
        <v>1777</v>
      </c>
      <c r="D250" s="581">
        <v>2897</v>
      </c>
      <c r="E250" s="581">
        <v>2322</v>
      </c>
      <c r="F250" s="581">
        <v>3024</v>
      </c>
      <c r="G250" s="581">
        <v>5346</v>
      </c>
      <c r="H250" s="581">
        <v>5260</v>
      </c>
      <c r="I250" s="581">
        <v>7689</v>
      </c>
      <c r="J250" s="581">
        <v>12949</v>
      </c>
      <c r="K250" s="581">
        <v>1166</v>
      </c>
      <c r="L250" s="581">
        <v>1852</v>
      </c>
      <c r="M250" s="581">
        <v>3018</v>
      </c>
      <c r="N250" s="581">
        <v>2429</v>
      </c>
      <c r="O250" s="581">
        <v>3019</v>
      </c>
      <c r="P250" s="581">
        <v>5448</v>
      </c>
      <c r="Q250" s="581">
        <v>5629</v>
      </c>
      <c r="R250" s="581">
        <v>8030</v>
      </c>
      <c r="S250" s="581">
        <v>13659</v>
      </c>
      <c r="T250" s="581">
        <v>1296</v>
      </c>
      <c r="U250" s="581">
        <v>2293</v>
      </c>
      <c r="V250" s="581">
        <v>3589</v>
      </c>
      <c r="W250" s="581">
        <v>2457</v>
      </c>
      <c r="X250" s="581">
        <v>3052</v>
      </c>
      <c r="Y250" s="581">
        <v>5509</v>
      </c>
      <c r="Z250" s="581">
        <v>5977</v>
      </c>
      <c r="AA250" s="581">
        <v>8097</v>
      </c>
      <c r="AB250" s="581">
        <v>14074</v>
      </c>
      <c r="AC250" s="581">
        <v>1383</v>
      </c>
      <c r="AD250" s="581">
        <v>2225</v>
      </c>
      <c r="AE250" s="581">
        <v>3608</v>
      </c>
      <c r="AF250" s="581">
        <v>2308</v>
      </c>
      <c r="AG250" s="581">
        <v>2925</v>
      </c>
      <c r="AH250" s="581">
        <v>5233</v>
      </c>
      <c r="AI250" s="581">
        <v>6015</v>
      </c>
      <c r="AJ250" s="581">
        <v>8126</v>
      </c>
      <c r="AK250" s="581">
        <v>14141</v>
      </c>
      <c r="AL250" s="581">
        <v>1530</v>
      </c>
      <c r="AM250" s="581">
        <v>2330</v>
      </c>
      <c r="AN250" s="581">
        <v>3860</v>
      </c>
      <c r="AO250" s="581">
        <v>2290</v>
      </c>
      <c r="AP250" s="581">
        <v>3101</v>
      </c>
      <c r="AQ250" s="581">
        <v>5391</v>
      </c>
      <c r="AR250" s="581">
        <v>6045</v>
      </c>
      <c r="AS250" s="581">
        <v>8261</v>
      </c>
      <c r="AT250" s="581">
        <v>14306</v>
      </c>
      <c r="AU250" s="581">
        <v>1770</v>
      </c>
      <c r="AV250" s="581">
        <v>2369</v>
      </c>
      <c r="AW250" s="581">
        <v>4139</v>
      </c>
      <c r="AX250" s="581">
        <v>2510</v>
      </c>
      <c r="AY250" s="581">
        <v>3119</v>
      </c>
      <c r="AZ250" s="581">
        <v>5629</v>
      </c>
      <c r="BA250" s="581">
        <v>6046</v>
      </c>
      <c r="BB250" s="581">
        <v>8359</v>
      </c>
      <c r="BC250" s="581">
        <v>14405</v>
      </c>
      <c r="BD250" s="581">
        <v>1516</v>
      </c>
      <c r="BE250" s="581">
        <v>2296</v>
      </c>
      <c r="BF250" s="581">
        <v>3812</v>
      </c>
      <c r="BG250" s="581">
        <v>2553</v>
      </c>
      <c r="BH250" s="581">
        <v>3513</v>
      </c>
      <c r="BI250" s="581">
        <v>6066</v>
      </c>
      <c r="BJ250" s="581">
        <v>6056</v>
      </c>
      <c r="BK250" s="581">
        <v>8721</v>
      </c>
      <c r="BL250" s="581">
        <v>14777</v>
      </c>
      <c r="BM250" s="581">
        <v>1389</v>
      </c>
      <c r="BN250" s="581">
        <v>2320</v>
      </c>
      <c r="BO250" s="581">
        <v>3709</v>
      </c>
      <c r="BP250" s="581">
        <v>2820</v>
      </c>
      <c r="BQ250" s="581">
        <v>3657</v>
      </c>
      <c r="BR250" s="581">
        <v>6477</v>
      </c>
      <c r="BS250" s="581">
        <v>6476</v>
      </c>
      <c r="BT250" s="581">
        <v>9047</v>
      </c>
      <c r="BU250" s="581">
        <v>15523</v>
      </c>
      <c r="BV250" s="581">
        <v>1559</v>
      </c>
      <c r="BW250" s="581">
        <v>2340</v>
      </c>
      <c r="BX250" s="581">
        <v>3899</v>
      </c>
      <c r="BY250" s="581">
        <v>2783</v>
      </c>
      <c r="BZ250" s="581">
        <v>3637</v>
      </c>
      <c r="CA250" s="581">
        <v>6420</v>
      </c>
      <c r="CB250" s="581">
        <v>6876</v>
      </c>
      <c r="CC250" s="581">
        <v>9654</v>
      </c>
      <c r="CD250" s="581">
        <v>16530</v>
      </c>
      <c r="CE250" s="581">
        <v>1653</v>
      </c>
      <c r="CF250" s="581">
        <v>2625</v>
      </c>
      <c r="CG250" s="581">
        <v>4278</v>
      </c>
      <c r="CH250" s="581">
        <v>2680</v>
      </c>
      <c r="CI250" s="581">
        <v>3438</v>
      </c>
      <c r="CJ250" s="581">
        <v>6118</v>
      </c>
      <c r="CK250" s="581">
        <v>6778</v>
      </c>
      <c r="CL250" s="581">
        <v>9348</v>
      </c>
      <c r="CM250" s="581">
        <v>16126</v>
      </c>
      <c r="CN250" s="581">
        <v>1846</v>
      </c>
      <c r="CO250" s="581">
        <v>2727</v>
      </c>
      <c r="CP250" s="581">
        <v>4573</v>
      </c>
      <c r="CQ250" s="581">
        <v>2557</v>
      </c>
      <c r="CR250" s="581">
        <v>3425</v>
      </c>
      <c r="CS250" s="581">
        <v>5982</v>
      </c>
      <c r="CT250" s="581">
        <v>6678</v>
      </c>
      <c r="CU250" s="581">
        <v>9233</v>
      </c>
      <c r="CV250" s="581">
        <v>15911</v>
      </c>
      <c r="CW250" s="586"/>
      <c r="CX250" s="582">
        <v>0.62988884314532734</v>
      </c>
      <c r="CY250" s="582">
        <v>0.77177873468035774</v>
      </c>
      <c r="CZ250" s="582">
        <v>0.7085168869309838</v>
      </c>
      <c r="DA250" s="582">
        <v>0.72039072039072038</v>
      </c>
      <c r="DB250" s="582">
        <v>0.77621231979030147</v>
      </c>
      <c r="DC250" s="582">
        <v>0.75131602831729893</v>
      </c>
      <c r="DD250" s="582">
        <v>0.65684575389948008</v>
      </c>
      <c r="DE250" s="582">
        <v>0.78495726495726492</v>
      </c>
      <c r="DF250" s="582">
        <v>0.72845404165870442</v>
      </c>
      <c r="DG250" s="582">
        <v>0.6065502183406114</v>
      </c>
      <c r="DH250" s="582">
        <v>0.7481457594324411</v>
      </c>
      <c r="DI250" s="582">
        <v>0.68799851604526063</v>
      </c>
      <c r="DJ250" s="582">
        <v>0.62111553784860563</v>
      </c>
      <c r="DK250" s="582">
        <v>0.75024046168643799</v>
      </c>
      <c r="DL250" s="582">
        <v>0.6926629952034109</v>
      </c>
      <c r="DM250" s="582">
        <v>0.64747356051703875</v>
      </c>
      <c r="DN250" s="582">
        <v>0.74722459436379163</v>
      </c>
      <c r="DO250" s="582">
        <v>0.70524233432245298</v>
      </c>
      <c r="DP250" s="582">
        <v>0.65460992907801419</v>
      </c>
      <c r="DQ250" s="582">
        <v>0.74569319114027888</v>
      </c>
      <c r="DR250" s="582">
        <v>0.70603674540682415</v>
      </c>
      <c r="DS250" s="588"/>
      <c r="DT250" s="582">
        <v>0.12136325852036578</v>
      </c>
      <c r="DU250" s="582">
        <v>7.8267290179670157E-2</v>
      </c>
      <c r="DV250" s="582">
        <v>9.6598543243052171E-2</v>
      </c>
      <c r="DW250" s="582">
        <v>0.12224979321753515</v>
      </c>
      <c r="DX250" s="582">
        <v>7.8925069604164122E-2</v>
      </c>
      <c r="DY250" s="582">
        <v>9.7231930658465027E-2</v>
      </c>
      <c r="DZ250" s="582">
        <v>0.16986437313926561</v>
      </c>
      <c r="EA250" s="582">
        <v>0.10228496231606654</v>
      </c>
      <c r="EB250" s="582">
        <v>0.13064908018049293</v>
      </c>
      <c r="EC250" s="582">
        <v>0.16694187582562747</v>
      </c>
      <c r="ED250" s="582">
        <v>0.11592707258341928</v>
      </c>
      <c r="EE250" s="582">
        <v>0.1368342694728294</v>
      </c>
      <c r="EF250" s="582">
        <v>0.12723903644224832</v>
      </c>
      <c r="EG250" s="582">
        <v>7.6268376257322856E-2</v>
      </c>
      <c r="EH250" s="582">
        <v>9.753269342266313E-2</v>
      </c>
      <c r="EI250" s="582">
        <v>0.16361256544502623</v>
      </c>
      <c r="EJ250" s="582">
        <v>0.11591050341827225</v>
      </c>
      <c r="EK250" s="582">
        <v>0.13575317604355719</v>
      </c>
      <c r="EL250" s="582">
        <v>0.11965181469460018</v>
      </c>
      <c r="EM250" s="582">
        <v>8.6970474967907552E-2</v>
      </c>
      <c r="EN250" s="582">
        <v>0.10070693290338584</v>
      </c>
    </row>
    <row r="251" spans="1:144" x14ac:dyDescent="0.25">
      <c r="A251" s="583" t="s">
        <v>1096</v>
      </c>
      <c r="B251" s="581">
        <v>1120</v>
      </c>
      <c r="C251" s="581">
        <v>1777</v>
      </c>
      <c r="D251" s="581">
        <v>2897</v>
      </c>
      <c r="E251" s="581">
        <v>2322</v>
      </c>
      <c r="F251" s="581">
        <v>3024</v>
      </c>
      <c r="G251" s="581">
        <v>5346</v>
      </c>
      <c r="H251" s="581">
        <v>5260</v>
      </c>
      <c r="I251" s="581">
        <v>7689</v>
      </c>
      <c r="J251" s="581">
        <v>12949</v>
      </c>
      <c r="K251" s="581">
        <v>1166</v>
      </c>
      <c r="L251" s="581">
        <v>1852</v>
      </c>
      <c r="M251" s="581">
        <v>3018</v>
      </c>
      <c r="N251" s="581">
        <v>2429</v>
      </c>
      <c r="O251" s="581">
        <v>3019</v>
      </c>
      <c r="P251" s="581">
        <v>5448</v>
      </c>
      <c r="Q251" s="581">
        <v>5629</v>
      </c>
      <c r="R251" s="581">
        <v>8030</v>
      </c>
      <c r="S251" s="581">
        <v>13659</v>
      </c>
      <c r="T251" s="581">
        <v>1296</v>
      </c>
      <c r="U251" s="581">
        <v>2293</v>
      </c>
      <c r="V251" s="581">
        <v>3589</v>
      </c>
      <c r="W251" s="581">
        <v>2457</v>
      </c>
      <c r="X251" s="581">
        <v>3052</v>
      </c>
      <c r="Y251" s="581">
        <v>5509</v>
      </c>
      <c r="Z251" s="581">
        <v>5977</v>
      </c>
      <c r="AA251" s="581">
        <v>8097</v>
      </c>
      <c r="AB251" s="581">
        <v>14074</v>
      </c>
      <c r="AC251" s="581">
        <v>1383</v>
      </c>
      <c r="AD251" s="581">
        <v>2225</v>
      </c>
      <c r="AE251" s="581">
        <v>3608</v>
      </c>
      <c r="AF251" s="581">
        <v>2308</v>
      </c>
      <c r="AG251" s="581">
        <v>2925</v>
      </c>
      <c r="AH251" s="581">
        <v>5233</v>
      </c>
      <c r="AI251" s="581">
        <v>6015</v>
      </c>
      <c r="AJ251" s="581">
        <v>8126</v>
      </c>
      <c r="AK251" s="581">
        <v>14141</v>
      </c>
      <c r="AL251" s="581">
        <v>1530</v>
      </c>
      <c r="AM251" s="581">
        <v>2330</v>
      </c>
      <c r="AN251" s="581">
        <v>3860</v>
      </c>
      <c r="AO251" s="581">
        <v>2290</v>
      </c>
      <c r="AP251" s="581">
        <v>3101</v>
      </c>
      <c r="AQ251" s="581">
        <v>5391</v>
      </c>
      <c r="AR251" s="581">
        <v>6045</v>
      </c>
      <c r="AS251" s="581">
        <v>8261</v>
      </c>
      <c r="AT251" s="581">
        <v>14306</v>
      </c>
      <c r="AU251" s="581">
        <v>1770</v>
      </c>
      <c r="AV251" s="581">
        <v>2369</v>
      </c>
      <c r="AW251" s="581">
        <v>4139</v>
      </c>
      <c r="AX251" s="581">
        <v>2510</v>
      </c>
      <c r="AY251" s="581">
        <v>3119</v>
      </c>
      <c r="AZ251" s="581">
        <v>5629</v>
      </c>
      <c r="BA251" s="581">
        <v>6046</v>
      </c>
      <c r="BB251" s="581">
        <v>8359</v>
      </c>
      <c r="BC251" s="581">
        <v>14405</v>
      </c>
      <c r="BD251" s="581">
        <v>1516</v>
      </c>
      <c r="BE251" s="581">
        <v>2296</v>
      </c>
      <c r="BF251" s="581">
        <v>3812</v>
      </c>
      <c r="BG251" s="581">
        <v>2553</v>
      </c>
      <c r="BH251" s="581">
        <v>3513</v>
      </c>
      <c r="BI251" s="581">
        <v>6066</v>
      </c>
      <c r="BJ251" s="581">
        <v>6056</v>
      </c>
      <c r="BK251" s="581">
        <v>8721</v>
      </c>
      <c r="BL251" s="581">
        <v>14777</v>
      </c>
      <c r="BM251" s="581">
        <v>1389</v>
      </c>
      <c r="BN251" s="581">
        <v>2320</v>
      </c>
      <c r="BO251" s="581">
        <v>3709</v>
      </c>
      <c r="BP251" s="581">
        <v>2820</v>
      </c>
      <c r="BQ251" s="581">
        <v>3657</v>
      </c>
      <c r="BR251" s="581">
        <v>6477</v>
      </c>
      <c r="BS251" s="581">
        <v>6476</v>
      </c>
      <c r="BT251" s="581">
        <v>9047</v>
      </c>
      <c r="BU251" s="581">
        <v>15523</v>
      </c>
      <c r="BV251" s="581">
        <v>1559</v>
      </c>
      <c r="BW251" s="581">
        <v>2340</v>
      </c>
      <c r="BX251" s="581">
        <v>3899</v>
      </c>
      <c r="BY251" s="581">
        <v>2783</v>
      </c>
      <c r="BZ251" s="581">
        <v>3637</v>
      </c>
      <c r="CA251" s="581">
        <v>6420</v>
      </c>
      <c r="CB251" s="581">
        <v>6876</v>
      </c>
      <c r="CC251" s="581">
        <v>9654</v>
      </c>
      <c r="CD251" s="581">
        <v>16530</v>
      </c>
      <c r="CE251" s="581">
        <v>1653</v>
      </c>
      <c r="CF251" s="581">
        <v>2625</v>
      </c>
      <c r="CG251" s="581">
        <v>4278</v>
      </c>
      <c r="CH251" s="581">
        <v>2680</v>
      </c>
      <c r="CI251" s="581">
        <v>3438</v>
      </c>
      <c r="CJ251" s="581">
        <v>6118</v>
      </c>
      <c r="CK251" s="581">
        <v>6778</v>
      </c>
      <c r="CL251" s="581">
        <v>9348</v>
      </c>
      <c r="CM251" s="581">
        <v>16126</v>
      </c>
      <c r="CN251" s="581">
        <v>1846</v>
      </c>
      <c r="CO251" s="581">
        <v>2727</v>
      </c>
      <c r="CP251" s="581">
        <v>4573</v>
      </c>
      <c r="CQ251" s="581">
        <v>2557</v>
      </c>
      <c r="CR251" s="581">
        <v>3425</v>
      </c>
      <c r="CS251" s="581">
        <v>5982</v>
      </c>
      <c r="CT251" s="581">
        <v>6678</v>
      </c>
      <c r="CU251" s="581">
        <v>9233</v>
      </c>
      <c r="CV251" s="581">
        <v>15911</v>
      </c>
      <c r="CW251" s="586"/>
      <c r="CX251" s="582">
        <v>0.62988884314532734</v>
      </c>
      <c r="CY251" s="582">
        <v>0.77177873468035774</v>
      </c>
      <c r="CZ251" s="582">
        <v>0.7085168869309838</v>
      </c>
      <c r="DA251" s="582">
        <v>0.72039072039072038</v>
      </c>
      <c r="DB251" s="582">
        <v>0.77621231979030147</v>
      </c>
      <c r="DC251" s="582">
        <v>0.75131602831729893</v>
      </c>
      <c r="DD251" s="582">
        <v>0.65684575389948008</v>
      </c>
      <c r="DE251" s="582">
        <v>0.78495726495726492</v>
      </c>
      <c r="DF251" s="582">
        <v>0.72845404165870442</v>
      </c>
      <c r="DG251" s="582">
        <v>0.6065502183406114</v>
      </c>
      <c r="DH251" s="582">
        <v>0.7481457594324411</v>
      </c>
      <c r="DI251" s="582">
        <v>0.68799851604526063</v>
      </c>
      <c r="DJ251" s="582">
        <v>0.62111553784860563</v>
      </c>
      <c r="DK251" s="582">
        <v>0.75024046168643799</v>
      </c>
      <c r="DL251" s="582">
        <v>0.6926629952034109</v>
      </c>
      <c r="DM251" s="582">
        <v>0.64747356051703875</v>
      </c>
      <c r="DN251" s="582">
        <v>0.74722459436379163</v>
      </c>
      <c r="DO251" s="582">
        <v>0.70524233432245298</v>
      </c>
      <c r="DP251" s="582">
        <v>0.65460992907801419</v>
      </c>
      <c r="DQ251" s="582">
        <v>0.74569319114027888</v>
      </c>
      <c r="DR251" s="582">
        <v>0.70603674540682415</v>
      </c>
      <c r="DS251" s="588"/>
      <c r="DT251" s="582">
        <v>0.12136325852036578</v>
      </c>
      <c r="DU251" s="582">
        <v>7.8267290179670157E-2</v>
      </c>
      <c r="DV251" s="582">
        <v>9.6598543243052171E-2</v>
      </c>
      <c r="DW251" s="582">
        <v>0.12224979321753515</v>
      </c>
      <c r="DX251" s="582">
        <v>7.8925069604164122E-2</v>
      </c>
      <c r="DY251" s="582">
        <v>9.7231930658465027E-2</v>
      </c>
      <c r="DZ251" s="582">
        <v>0.16986437313926561</v>
      </c>
      <c r="EA251" s="582">
        <v>0.10228496231606654</v>
      </c>
      <c r="EB251" s="582">
        <v>0.13064908018049293</v>
      </c>
      <c r="EC251" s="582">
        <v>0.16694187582562747</v>
      </c>
      <c r="ED251" s="582">
        <v>0.11592707258341928</v>
      </c>
      <c r="EE251" s="582">
        <v>0.1368342694728294</v>
      </c>
      <c r="EF251" s="582">
        <v>0.12723903644224832</v>
      </c>
      <c r="EG251" s="582">
        <v>7.6268376257322856E-2</v>
      </c>
      <c r="EH251" s="582">
        <v>9.753269342266313E-2</v>
      </c>
      <c r="EI251" s="582">
        <v>0.16361256544502623</v>
      </c>
      <c r="EJ251" s="582">
        <v>0.11591050341827225</v>
      </c>
      <c r="EK251" s="582">
        <v>0.13575317604355719</v>
      </c>
      <c r="EL251" s="582">
        <v>0.11965181469460018</v>
      </c>
      <c r="EM251" s="582">
        <v>8.6970474967907552E-2</v>
      </c>
      <c r="EN251" s="582">
        <v>0.10070693290338584</v>
      </c>
    </row>
    <row r="252" spans="1:144" x14ac:dyDescent="0.25">
      <c r="A252" s="575" t="s">
        <v>1087</v>
      </c>
      <c r="B252" s="576">
        <v>501</v>
      </c>
      <c r="C252" s="576">
        <v>329</v>
      </c>
      <c r="D252" s="576">
        <v>830</v>
      </c>
      <c r="E252" s="576">
        <v>830</v>
      </c>
      <c r="F252" s="576">
        <v>455</v>
      </c>
      <c r="G252" s="576">
        <v>1285</v>
      </c>
      <c r="H252" s="576">
        <v>1943</v>
      </c>
      <c r="I252" s="576">
        <v>1063</v>
      </c>
      <c r="J252" s="576">
        <v>3006</v>
      </c>
      <c r="K252" s="576">
        <v>229</v>
      </c>
      <c r="L252" s="576">
        <v>204</v>
      </c>
      <c r="M252" s="576">
        <v>433</v>
      </c>
      <c r="N252" s="576">
        <v>876</v>
      </c>
      <c r="O252" s="576">
        <v>444</v>
      </c>
      <c r="P252" s="576">
        <v>1320</v>
      </c>
      <c r="Q252" s="576">
        <v>2042</v>
      </c>
      <c r="R252" s="576">
        <v>1066</v>
      </c>
      <c r="S252" s="576">
        <v>3108</v>
      </c>
      <c r="T252" s="576">
        <v>265</v>
      </c>
      <c r="U252" s="576">
        <v>217</v>
      </c>
      <c r="V252" s="576">
        <v>482</v>
      </c>
      <c r="W252" s="576">
        <v>658</v>
      </c>
      <c r="X252" s="576">
        <v>371</v>
      </c>
      <c r="Y252" s="576">
        <v>1029</v>
      </c>
      <c r="Z252" s="576">
        <v>2015</v>
      </c>
      <c r="AA252" s="576">
        <v>998</v>
      </c>
      <c r="AB252" s="576">
        <v>3013</v>
      </c>
      <c r="AC252" s="576">
        <v>231</v>
      </c>
      <c r="AD252" s="576">
        <v>176</v>
      </c>
      <c r="AE252" s="576">
        <v>407</v>
      </c>
      <c r="AF252" s="576">
        <v>783</v>
      </c>
      <c r="AG252" s="576">
        <v>281</v>
      </c>
      <c r="AH252" s="576">
        <v>1064</v>
      </c>
      <c r="AI252" s="576">
        <v>2008</v>
      </c>
      <c r="AJ252" s="576">
        <v>898</v>
      </c>
      <c r="AK252" s="576">
        <v>2906</v>
      </c>
      <c r="AL252" s="576">
        <v>294</v>
      </c>
      <c r="AM252" s="576">
        <v>205</v>
      </c>
      <c r="AN252" s="576">
        <v>499</v>
      </c>
      <c r="AO252" s="576">
        <v>824</v>
      </c>
      <c r="AP252" s="576">
        <v>381</v>
      </c>
      <c r="AQ252" s="576">
        <v>1205</v>
      </c>
      <c r="AR252" s="576">
        <v>1968</v>
      </c>
      <c r="AS252" s="576">
        <v>887</v>
      </c>
      <c r="AT252" s="576">
        <v>2855</v>
      </c>
      <c r="AU252" s="576">
        <v>354</v>
      </c>
      <c r="AV252" s="576">
        <v>220</v>
      </c>
      <c r="AW252" s="576">
        <v>574</v>
      </c>
      <c r="AX252" s="576">
        <v>853</v>
      </c>
      <c r="AY252" s="576">
        <v>416</v>
      </c>
      <c r="AZ252" s="576">
        <v>1269</v>
      </c>
      <c r="BA252" s="576">
        <v>1919</v>
      </c>
      <c r="BB252" s="576">
        <v>936</v>
      </c>
      <c r="BC252" s="576">
        <v>2855</v>
      </c>
      <c r="BD252" s="576">
        <v>191</v>
      </c>
      <c r="BE252" s="576">
        <v>117</v>
      </c>
      <c r="BF252" s="576">
        <v>308</v>
      </c>
      <c r="BG252" s="576">
        <v>931</v>
      </c>
      <c r="BH252" s="576">
        <v>427</v>
      </c>
      <c r="BI252" s="576">
        <v>1358</v>
      </c>
      <c r="BJ252" s="576">
        <v>1920</v>
      </c>
      <c r="BK252" s="576">
        <v>973</v>
      </c>
      <c r="BL252" s="576">
        <v>2893</v>
      </c>
      <c r="BM252" s="576">
        <v>281</v>
      </c>
      <c r="BN252" s="576">
        <v>202</v>
      </c>
      <c r="BO252" s="576">
        <v>483</v>
      </c>
      <c r="BP252" s="576">
        <v>706</v>
      </c>
      <c r="BQ252" s="576">
        <v>338</v>
      </c>
      <c r="BR252" s="576">
        <v>1044</v>
      </c>
      <c r="BS252" s="576">
        <v>1720</v>
      </c>
      <c r="BT252" s="576">
        <v>845</v>
      </c>
      <c r="BU252" s="576">
        <v>2565</v>
      </c>
      <c r="BV252" s="576">
        <v>455</v>
      </c>
      <c r="BW252" s="576">
        <v>224</v>
      </c>
      <c r="BX252" s="576">
        <v>679</v>
      </c>
      <c r="BY252" s="576">
        <v>719</v>
      </c>
      <c r="BZ252" s="576">
        <v>400</v>
      </c>
      <c r="CA252" s="576">
        <v>1119</v>
      </c>
      <c r="CB252" s="576">
        <v>1738</v>
      </c>
      <c r="CC252" s="576">
        <v>917</v>
      </c>
      <c r="CD252" s="576">
        <v>2655</v>
      </c>
      <c r="CE252" s="576">
        <v>375</v>
      </c>
      <c r="CF252" s="576">
        <v>172</v>
      </c>
      <c r="CG252" s="576">
        <v>547</v>
      </c>
      <c r="CH252" s="576">
        <v>799</v>
      </c>
      <c r="CI252" s="576">
        <v>415</v>
      </c>
      <c r="CJ252" s="576">
        <v>1214</v>
      </c>
      <c r="CK252" s="576">
        <v>1729</v>
      </c>
      <c r="CL252" s="576">
        <v>930</v>
      </c>
      <c r="CM252" s="576">
        <v>2659</v>
      </c>
      <c r="CN252" s="576">
        <v>112</v>
      </c>
      <c r="CO252" s="576">
        <v>112</v>
      </c>
      <c r="CP252" s="576">
        <v>224</v>
      </c>
      <c r="CQ252" s="576">
        <v>701</v>
      </c>
      <c r="CR252" s="576">
        <v>318</v>
      </c>
      <c r="CS252" s="576">
        <v>1019</v>
      </c>
      <c r="CT252" s="576">
        <v>1607</v>
      </c>
      <c r="CU252" s="576">
        <v>804</v>
      </c>
      <c r="CV252" s="576">
        <v>2411</v>
      </c>
      <c r="CW252" s="586"/>
      <c r="CX252" s="578">
        <v>0.33561643835616439</v>
      </c>
      <c r="CY252" s="578">
        <v>0.46171171171171171</v>
      </c>
      <c r="CZ252" s="578">
        <v>0.37803030303030305</v>
      </c>
      <c r="DA252" s="578">
        <v>0.53799392097264442</v>
      </c>
      <c r="DB252" s="578">
        <v>0.59299191374663074</v>
      </c>
      <c r="DC252" s="578">
        <v>0.55782312925170063</v>
      </c>
      <c r="DD252" s="578">
        <v>0.24393358876117496</v>
      </c>
      <c r="DE252" s="578">
        <v>0.41637010676156583</v>
      </c>
      <c r="DF252" s="578">
        <v>0.28947368421052633</v>
      </c>
      <c r="DG252" s="578">
        <v>0.34101941747572817</v>
      </c>
      <c r="DH252" s="578">
        <v>0.53018372703412076</v>
      </c>
      <c r="DI252" s="578">
        <v>0.40082987551867222</v>
      </c>
      <c r="DJ252" s="578">
        <v>0.53341148886283707</v>
      </c>
      <c r="DK252" s="578">
        <v>0.53846153846153844</v>
      </c>
      <c r="DL252" s="578">
        <v>0.53506698187549251</v>
      </c>
      <c r="DM252" s="578">
        <v>0.40279269602577872</v>
      </c>
      <c r="DN252" s="578">
        <v>0.40281030444964872</v>
      </c>
      <c r="DO252" s="578">
        <v>0.40279823269513992</v>
      </c>
      <c r="DP252" s="578">
        <v>0.15864022662889518</v>
      </c>
      <c r="DQ252" s="578">
        <v>0.33136094674556216</v>
      </c>
      <c r="DR252" s="578">
        <v>0.21455938697318008</v>
      </c>
      <c r="DS252" s="588"/>
      <c r="DT252" s="578">
        <v>0.28386454183266929</v>
      </c>
      <c r="DU252" s="578">
        <v>0.20824053452115809</v>
      </c>
      <c r="DV252" s="578">
        <v>0.260495526496903</v>
      </c>
      <c r="DW252" s="578">
        <v>0.27845528455284552</v>
      </c>
      <c r="DX252" s="578">
        <v>0.1657271702367531</v>
      </c>
      <c r="DY252" s="578">
        <v>0.24343257443082311</v>
      </c>
      <c r="DZ252" s="578">
        <v>0.38509640437727988</v>
      </c>
      <c r="EA252" s="578">
        <v>0.29166666666666663</v>
      </c>
      <c r="EB252" s="578">
        <v>0.35446584938704029</v>
      </c>
      <c r="EC252" s="578">
        <v>0.32552083333333337</v>
      </c>
      <c r="ED252" s="578">
        <v>0.27132579650565258</v>
      </c>
      <c r="EE252" s="578">
        <v>0.3072934669892845</v>
      </c>
      <c r="EF252" s="578">
        <v>0.14302325581395348</v>
      </c>
      <c r="EG252" s="578">
        <v>0.12307692307692308</v>
      </c>
      <c r="EH252" s="578">
        <v>0.1364522417153996</v>
      </c>
      <c r="EI252" s="578">
        <v>0.24913693901035672</v>
      </c>
      <c r="EJ252" s="578">
        <v>0.25081788440567065</v>
      </c>
      <c r="EK252" s="578">
        <v>0.24971751412429377</v>
      </c>
      <c r="EL252" s="578">
        <v>0.41122035858877959</v>
      </c>
      <c r="EM252" s="578">
        <v>0.35698924731182791</v>
      </c>
      <c r="EN252" s="578">
        <v>0.39225272658894317</v>
      </c>
    </row>
    <row r="253" spans="1:144" x14ac:dyDescent="0.25">
      <c r="A253" s="580" t="s">
        <v>163</v>
      </c>
      <c r="B253" s="581">
        <v>501</v>
      </c>
      <c r="C253" s="581">
        <v>329</v>
      </c>
      <c r="D253" s="581">
        <v>830</v>
      </c>
      <c r="E253" s="581">
        <v>830</v>
      </c>
      <c r="F253" s="581">
        <v>455</v>
      </c>
      <c r="G253" s="581">
        <v>1285</v>
      </c>
      <c r="H253" s="581">
        <v>1943</v>
      </c>
      <c r="I253" s="581">
        <v>1063</v>
      </c>
      <c r="J253" s="581">
        <v>3006</v>
      </c>
      <c r="K253" s="581">
        <v>229</v>
      </c>
      <c r="L253" s="581">
        <v>204</v>
      </c>
      <c r="M253" s="581">
        <v>433</v>
      </c>
      <c r="N253" s="581">
        <v>876</v>
      </c>
      <c r="O253" s="581">
        <v>444</v>
      </c>
      <c r="P253" s="581">
        <v>1320</v>
      </c>
      <c r="Q253" s="581">
        <v>2042</v>
      </c>
      <c r="R253" s="581">
        <v>1066</v>
      </c>
      <c r="S253" s="581">
        <v>3108</v>
      </c>
      <c r="T253" s="581">
        <v>265</v>
      </c>
      <c r="U253" s="581">
        <v>217</v>
      </c>
      <c r="V253" s="581">
        <v>482</v>
      </c>
      <c r="W253" s="581">
        <v>658</v>
      </c>
      <c r="X253" s="581">
        <v>371</v>
      </c>
      <c r="Y253" s="581">
        <v>1029</v>
      </c>
      <c r="Z253" s="581">
        <v>2015</v>
      </c>
      <c r="AA253" s="581">
        <v>998</v>
      </c>
      <c r="AB253" s="581">
        <v>3013</v>
      </c>
      <c r="AC253" s="581">
        <v>231</v>
      </c>
      <c r="AD253" s="581">
        <v>176</v>
      </c>
      <c r="AE253" s="581">
        <v>407</v>
      </c>
      <c r="AF253" s="581">
        <v>783</v>
      </c>
      <c r="AG253" s="581">
        <v>281</v>
      </c>
      <c r="AH253" s="581">
        <v>1064</v>
      </c>
      <c r="AI253" s="581">
        <v>2008</v>
      </c>
      <c r="AJ253" s="581">
        <v>898</v>
      </c>
      <c r="AK253" s="581">
        <v>2906</v>
      </c>
      <c r="AL253" s="581">
        <v>294</v>
      </c>
      <c r="AM253" s="581">
        <v>205</v>
      </c>
      <c r="AN253" s="581">
        <v>499</v>
      </c>
      <c r="AO253" s="581">
        <v>824</v>
      </c>
      <c r="AP253" s="581">
        <v>381</v>
      </c>
      <c r="AQ253" s="581">
        <v>1205</v>
      </c>
      <c r="AR253" s="581">
        <v>1968</v>
      </c>
      <c r="AS253" s="581">
        <v>887</v>
      </c>
      <c r="AT253" s="581">
        <v>2855</v>
      </c>
      <c r="AU253" s="581">
        <v>354</v>
      </c>
      <c r="AV253" s="581">
        <v>220</v>
      </c>
      <c r="AW253" s="581">
        <v>574</v>
      </c>
      <c r="AX253" s="581">
        <v>853</v>
      </c>
      <c r="AY253" s="581">
        <v>416</v>
      </c>
      <c r="AZ253" s="581">
        <v>1269</v>
      </c>
      <c r="BA253" s="581">
        <v>1919</v>
      </c>
      <c r="BB253" s="581">
        <v>936</v>
      </c>
      <c r="BC253" s="581">
        <v>2855</v>
      </c>
      <c r="BD253" s="581">
        <v>191</v>
      </c>
      <c r="BE253" s="581">
        <v>117</v>
      </c>
      <c r="BF253" s="581">
        <v>308</v>
      </c>
      <c r="BG253" s="581">
        <v>931</v>
      </c>
      <c r="BH253" s="581">
        <v>427</v>
      </c>
      <c r="BI253" s="581">
        <v>1358</v>
      </c>
      <c r="BJ253" s="581">
        <v>1920</v>
      </c>
      <c r="BK253" s="581">
        <v>973</v>
      </c>
      <c r="BL253" s="581">
        <v>2893</v>
      </c>
      <c r="BM253" s="581">
        <v>281</v>
      </c>
      <c r="BN253" s="581">
        <v>202</v>
      </c>
      <c r="BO253" s="581">
        <v>483</v>
      </c>
      <c r="BP253" s="581">
        <v>706</v>
      </c>
      <c r="BQ253" s="581">
        <v>338</v>
      </c>
      <c r="BR253" s="581">
        <v>1044</v>
      </c>
      <c r="BS253" s="581">
        <v>1720</v>
      </c>
      <c r="BT253" s="581">
        <v>845</v>
      </c>
      <c r="BU253" s="581">
        <v>2565</v>
      </c>
      <c r="BV253" s="581">
        <v>455</v>
      </c>
      <c r="BW253" s="581">
        <v>224</v>
      </c>
      <c r="BX253" s="581">
        <v>679</v>
      </c>
      <c r="BY253" s="581">
        <v>719</v>
      </c>
      <c r="BZ253" s="581">
        <v>400</v>
      </c>
      <c r="CA253" s="581">
        <v>1119</v>
      </c>
      <c r="CB253" s="581">
        <v>1738</v>
      </c>
      <c r="CC253" s="581">
        <v>917</v>
      </c>
      <c r="CD253" s="581">
        <v>2655</v>
      </c>
      <c r="CE253" s="581">
        <v>375</v>
      </c>
      <c r="CF253" s="581">
        <v>172</v>
      </c>
      <c r="CG253" s="581">
        <v>547</v>
      </c>
      <c r="CH253" s="581">
        <v>799</v>
      </c>
      <c r="CI253" s="581">
        <v>415</v>
      </c>
      <c r="CJ253" s="581">
        <v>1214</v>
      </c>
      <c r="CK253" s="581">
        <v>1729</v>
      </c>
      <c r="CL253" s="581">
        <v>930</v>
      </c>
      <c r="CM253" s="581">
        <v>2659</v>
      </c>
      <c r="CN253" s="581">
        <v>112</v>
      </c>
      <c r="CO253" s="581">
        <v>112</v>
      </c>
      <c r="CP253" s="581">
        <v>224</v>
      </c>
      <c r="CQ253" s="581">
        <v>701</v>
      </c>
      <c r="CR253" s="581">
        <v>318</v>
      </c>
      <c r="CS253" s="581">
        <v>1019</v>
      </c>
      <c r="CT253" s="581">
        <v>1607</v>
      </c>
      <c r="CU253" s="581">
        <v>804</v>
      </c>
      <c r="CV253" s="581">
        <v>2411</v>
      </c>
      <c r="CW253" s="586"/>
      <c r="CX253" s="582">
        <v>0.33561643835616439</v>
      </c>
      <c r="CY253" s="582">
        <v>0.46171171171171171</v>
      </c>
      <c r="CZ253" s="582">
        <v>0.37803030303030305</v>
      </c>
      <c r="DA253" s="582">
        <v>0.53799392097264442</v>
      </c>
      <c r="DB253" s="582">
        <v>0.59299191374663074</v>
      </c>
      <c r="DC253" s="582">
        <v>0.55782312925170063</v>
      </c>
      <c r="DD253" s="582">
        <v>0.24393358876117496</v>
      </c>
      <c r="DE253" s="582">
        <v>0.41637010676156583</v>
      </c>
      <c r="DF253" s="582">
        <v>0.28947368421052633</v>
      </c>
      <c r="DG253" s="582">
        <v>0.34101941747572817</v>
      </c>
      <c r="DH253" s="582">
        <v>0.53018372703412076</v>
      </c>
      <c r="DI253" s="582">
        <v>0.40082987551867222</v>
      </c>
      <c r="DJ253" s="582">
        <v>0.53341148886283707</v>
      </c>
      <c r="DK253" s="582">
        <v>0.53846153846153844</v>
      </c>
      <c r="DL253" s="582">
        <v>0.53506698187549251</v>
      </c>
      <c r="DM253" s="582">
        <v>0.40279269602577872</v>
      </c>
      <c r="DN253" s="582">
        <v>0.40281030444964872</v>
      </c>
      <c r="DO253" s="582">
        <v>0.40279823269513992</v>
      </c>
      <c r="DP253" s="582">
        <v>0.15864022662889518</v>
      </c>
      <c r="DQ253" s="582">
        <v>0.33136094674556216</v>
      </c>
      <c r="DR253" s="582">
        <v>0.21455938697318008</v>
      </c>
      <c r="DS253" s="588"/>
      <c r="DT253" s="582">
        <v>0.28386454183266929</v>
      </c>
      <c r="DU253" s="582">
        <v>0.20824053452115809</v>
      </c>
      <c r="DV253" s="582">
        <v>0.260495526496903</v>
      </c>
      <c r="DW253" s="582">
        <v>0.27845528455284552</v>
      </c>
      <c r="DX253" s="582">
        <v>0.1657271702367531</v>
      </c>
      <c r="DY253" s="582">
        <v>0.24343257443082311</v>
      </c>
      <c r="DZ253" s="582">
        <v>0.38509640437727988</v>
      </c>
      <c r="EA253" s="582">
        <v>0.29166666666666663</v>
      </c>
      <c r="EB253" s="582">
        <v>0.35446584938704029</v>
      </c>
      <c r="EC253" s="582">
        <v>0.32552083333333337</v>
      </c>
      <c r="ED253" s="582">
        <v>0.27132579650565258</v>
      </c>
      <c r="EE253" s="582">
        <v>0.3072934669892845</v>
      </c>
      <c r="EF253" s="582">
        <v>0.14302325581395348</v>
      </c>
      <c r="EG253" s="582">
        <v>0.12307692307692308</v>
      </c>
      <c r="EH253" s="582">
        <v>0.1364522417153996</v>
      </c>
      <c r="EI253" s="582">
        <v>0.24913693901035672</v>
      </c>
      <c r="EJ253" s="582">
        <v>0.25081788440567065</v>
      </c>
      <c r="EK253" s="582">
        <v>0.24971751412429377</v>
      </c>
      <c r="EL253" s="582">
        <v>0.41122035858877959</v>
      </c>
      <c r="EM253" s="582">
        <v>0.35698924731182791</v>
      </c>
      <c r="EN253" s="582">
        <v>0.39225272658894317</v>
      </c>
    </row>
    <row r="254" spans="1:144" x14ac:dyDescent="0.25">
      <c r="A254" s="583" t="s">
        <v>1094</v>
      </c>
      <c r="B254" s="581">
        <v>501</v>
      </c>
      <c r="C254" s="581">
        <v>329</v>
      </c>
      <c r="D254" s="581">
        <v>830</v>
      </c>
      <c r="E254" s="581">
        <v>830</v>
      </c>
      <c r="F254" s="581">
        <v>455</v>
      </c>
      <c r="G254" s="581">
        <v>1285</v>
      </c>
      <c r="H254" s="581">
        <v>1943</v>
      </c>
      <c r="I254" s="581">
        <v>1063</v>
      </c>
      <c r="J254" s="581">
        <v>3006</v>
      </c>
      <c r="K254" s="581">
        <v>229</v>
      </c>
      <c r="L254" s="581">
        <v>204</v>
      </c>
      <c r="M254" s="581">
        <v>433</v>
      </c>
      <c r="N254" s="581">
        <v>876</v>
      </c>
      <c r="O254" s="581">
        <v>444</v>
      </c>
      <c r="P254" s="581">
        <v>1320</v>
      </c>
      <c r="Q254" s="581">
        <v>2042</v>
      </c>
      <c r="R254" s="581">
        <v>1066</v>
      </c>
      <c r="S254" s="581">
        <v>3108</v>
      </c>
      <c r="T254" s="581">
        <v>265</v>
      </c>
      <c r="U254" s="581">
        <v>217</v>
      </c>
      <c r="V254" s="581">
        <v>482</v>
      </c>
      <c r="W254" s="581">
        <v>658</v>
      </c>
      <c r="X254" s="581">
        <v>371</v>
      </c>
      <c r="Y254" s="581">
        <v>1029</v>
      </c>
      <c r="Z254" s="581">
        <v>2015</v>
      </c>
      <c r="AA254" s="581">
        <v>998</v>
      </c>
      <c r="AB254" s="581">
        <v>3013</v>
      </c>
      <c r="AC254" s="581">
        <v>231</v>
      </c>
      <c r="AD254" s="581">
        <v>176</v>
      </c>
      <c r="AE254" s="581">
        <v>407</v>
      </c>
      <c r="AF254" s="581">
        <v>783</v>
      </c>
      <c r="AG254" s="581">
        <v>281</v>
      </c>
      <c r="AH254" s="581">
        <v>1064</v>
      </c>
      <c r="AI254" s="581">
        <v>2008</v>
      </c>
      <c r="AJ254" s="581">
        <v>898</v>
      </c>
      <c r="AK254" s="581">
        <v>2906</v>
      </c>
      <c r="AL254" s="581">
        <v>294</v>
      </c>
      <c r="AM254" s="581">
        <v>205</v>
      </c>
      <c r="AN254" s="581">
        <v>499</v>
      </c>
      <c r="AO254" s="581">
        <v>824</v>
      </c>
      <c r="AP254" s="581">
        <v>381</v>
      </c>
      <c r="AQ254" s="581">
        <v>1205</v>
      </c>
      <c r="AR254" s="581">
        <v>1968</v>
      </c>
      <c r="AS254" s="581">
        <v>887</v>
      </c>
      <c r="AT254" s="581">
        <v>2855</v>
      </c>
      <c r="AU254" s="581">
        <v>354</v>
      </c>
      <c r="AV254" s="581">
        <v>220</v>
      </c>
      <c r="AW254" s="581">
        <v>574</v>
      </c>
      <c r="AX254" s="581">
        <v>853</v>
      </c>
      <c r="AY254" s="581">
        <v>416</v>
      </c>
      <c r="AZ254" s="581">
        <v>1269</v>
      </c>
      <c r="BA254" s="581">
        <v>1919</v>
      </c>
      <c r="BB254" s="581">
        <v>936</v>
      </c>
      <c r="BC254" s="581">
        <v>2855</v>
      </c>
      <c r="BD254" s="581">
        <v>191</v>
      </c>
      <c r="BE254" s="581">
        <v>117</v>
      </c>
      <c r="BF254" s="581">
        <v>308</v>
      </c>
      <c r="BG254" s="581">
        <v>931</v>
      </c>
      <c r="BH254" s="581">
        <v>427</v>
      </c>
      <c r="BI254" s="581">
        <v>1358</v>
      </c>
      <c r="BJ254" s="581">
        <v>1920</v>
      </c>
      <c r="BK254" s="581">
        <v>973</v>
      </c>
      <c r="BL254" s="581">
        <v>2893</v>
      </c>
      <c r="BM254" s="581">
        <v>281</v>
      </c>
      <c r="BN254" s="581">
        <v>202</v>
      </c>
      <c r="BO254" s="581">
        <v>483</v>
      </c>
      <c r="BP254" s="581">
        <v>706</v>
      </c>
      <c r="BQ254" s="581">
        <v>338</v>
      </c>
      <c r="BR254" s="581">
        <v>1044</v>
      </c>
      <c r="BS254" s="581">
        <v>1720</v>
      </c>
      <c r="BT254" s="581">
        <v>845</v>
      </c>
      <c r="BU254" s="581">
        <v>2565</v>
      </c>
      <c r="BV254" s="581">
        <v>455</v>
      </c>
      <c r="BW254" s="581">
        <v>224</v>
      </c>
      <c r="BX254" s="581">
        <v>679</v>
      </c>
      <c r="BY254" s="581">
        <v>719</v>
      </c>
      <c r="BZ254" s="581">
        <v>400</v>
      </c>
      <c r="CA254" s="581">
        <v>1119</v>
      </c>
      <c r="CB254" s="581">
        <v>1738</v>
      </c>
      <c r="CC254" s="581">
        <v>917</v>
      </c>
      <c r="CD254" s="581">
        <v>2655</v>
      </c>
      <c r="CE254" s="581">
        <v>375</v>
      </c>
      <c r="CF254" s="581">
        <v>172</v>
      </c>
      <c r="CG254" s="581">
        <v>547</v>
      </c>
      <c r="CH254" s="581">
        <v>799</v>
      </c>
      <c r="CI254" s="581">
        <v>415</v>
      </c>
      <c r="CJ254" s="581">
        <v>1214</v>
      </c>
      <c r="CK254" s="581">
        <v>1729</v>
      </c>
      <c r="CL254" s="581">
        <v>930</v>
      </c>
      <c r="CM254" s="581">
        <v>2659</v>
      </c>
      <c r="CN254" s="581">
        <v>112</v>
      </c>
      <c r="CO254" s="581">
        <v>112</v>
      </c>
      <c r="CP254" s="581">
        <v>224</v>
      </c>
      <c r="CQ254" s="581">
        <v>701</v>
      </c>
      <c r="CR254" s="581">
        <v>318</v>
      </c>
      <c r="CS254" s="581">
        <v>1019</v>
      </c>
      <c r="CT254" s="581">
        <v>1607</v>
      </c>
      <c r="CU254" s="581">
        <v>804</v>
      </c>
      <c r="CV254" s="581">
        <v>2411</v>
      </c>
      <c r="CW254" s="586"/>
      <c r="CX254" s="582">
        <v>0.33561643835616439</v>
      </c>
      <c r="CY254" s="582">
        <v>0.46171171171171171</v>
      </c>
      <c r="CZ254" s="582">
        <v>0.37803030303030305</v>
      </c>
      <c r="DA254" s="582">
        <v>0.53799392097264442</v>
      </c>
      <c r="DB254" s="582">
        <v>0.59299191374663074</v>
      </c>
      <c r="DC254" s="582">
        <v>0.55782312925170063</v>
      </c>
      <c r="DD254" s="582">
        <v>0.24393358876117496</v>
      </c>
      <c r="DE254" s="582">
        <v>0.41637010676156583</v>
      </c>
      <c r="DF254" s="582">
        <v>0.28947368421052633</v>
      </c>
      <c r="DG254" s="582">
        <v>0.34101941747572817</v>
      </c>
      <c r="DH254" s="582">
        <v>0.53018372703412076</v>
      </c>
      <c r="DI254" s="582">
        <v>0.40082987551867222</v>
      </c>
      <c r="DJ254" s="582">
        <v>0.53341148886283707</v>
      </c>
      <c r="DK254" s="582">
        <v>0.53846153846153844</v>
      </c>
      <c r="DL254" s="582">
        <v>0.53506698187549251</v>
      </c>
      <c r="DM254" s="582">
        <v>0.40279269602577872</v>
      </c>
      <c r="DN254" s="582">
        <v>0.40281030444964872</v>
      </c>
      <c r="DO254" s="582">
        <v>0.40279823269513992</v>
      </c>
      <c r="DP254" s="582">
        <v>0.15864022662889518</v>
      </c>
      <c r="DQ254" s="582">
        <v>0.33136094674556216</v>
      </c>
      <c r="DR254" s="582">
        <v>0.21455938697318008</v>
      </c>
      <c r="DS254" s="588"/>
      <c r="DT254" s="582">
        <v>0.28386454183266929</v>
      </c>
      <c r="DU254" s="582">
        <v>0.20824053452115809</v>
      </c>
      <c r="DV254" s="582">
        <v>0.260495526496903</v>
      </c>
      <c r="DW254" s="582">
        <v>0.27845528455284552</v>
      </c>
      <c r="DX254" s="582">
        <v>0.1657271702367531</v>
      </c>
      <c r="DY254" s="582">
        <v>0.24343257443082311</v>
      </c>
      <c r="DZ254" s="582">
        <v>0.38509640437727988</v>
      </c>
      <c r="EA254" s="582">
        <v>0.29166666666666663</v>
      </c>
      <c r="EB254" s="582">
        <v>0.35446584938704029</v>
      </c>
      <c r="EC254" s="582">
        <v>0.32552083333333337</v>
      </c>
      <c r="ED254" s="582">
        <v>0.27132579650565258</v>
      </c>
      <c r="EE254" s="582">
        <v>0.3072934669892845</v>
      </c>
      <c r="EF254" s="582">
        <v>0.14302325581395348</v>
      </c>
      <c r="EG254" s="582">
        <v>0.12307692307692308</v>
      </c>
      <c r="EH254" s="582">
        <v>0.1364522417153996</v>
      </c>
      <c r="EI254" s="582">
        <v>0.24913693901035672</v>
      </c>
      <c r="EJ254" s="582">
        <v>0.25081788440567065</v>
      </c>
      <c r="EK254" s="582">
        <v>0.24971751412429377</v>
      </c>
      <c r="EL254" s="582">
        <v>0.41122035858877959</v>
      </c>
      <c r="EM254" s="582">
        <v>0.35698924731182791</v>
      </c>
      <c r="EN254" s="582">
        <v>0.39225272658894317</v>
      </c>
    </row>
    <row r="255" spans="1:144" x14ac:dyDescent="0.25">
      <c r="A255" s="575" t="s">
        <v>1089</v>
      </c>
      <c r="B255" s="576">
        <v>693</v>
      </c>
      <c r="C255" s="576">
        <v>498</v>
      </c>
      <c r="D255" s="576">
        <v>1191</v>
      </c>
      <c r="E255" s="576">
        <v>1400</v>
      </c>
      <c r="F255" s="576">
        <v>886</v>
      </c>
      <c r="G255" s="576">
        <v>2286</v>
      </c>
      <c r="H255" s="576">
        <v>3024</v>
      </c>
      <c r="I255" s="576">
        <v>2050</v>
      </c>
      <c r="J255" s="576">
        <v>5074</v>
      </c>
      <c r="K255" s="576">
        <v>588</v>
      </c>
      <c r="L255" s="576">
        <v>420</v>
      </c>
      <c r="M255" s="576">
        <v>1008</v>
      </c>
      <c r="N255" s="576">
        <v>1402</v>
      </c>
      <c r="O255" s="576">
        <v>916</v>
      </c>
      <c r="P255" s="576">
        <v>2318</v>
      </c>
      <c r="Q255" s="576">
        <v>3126</v>
      </c>
      <c r="R255" s="576">
        <v>2111</v>
      </c>
      <c r="S255" s="576">
        <v>5237</v>
      </c>
      <c r="T255" s="576">
        <v>710</v>
      </c>
      <c r="U255" s="576">
        <v>532</v>
      </c>
      <c r="V255" s="576">
        <v>1242</v>
      </c>
      <c r="W255" s="576">
        <v>1436</v>
      </c>
      <c r="X255" s="576">
        <v>934</v>
      </c>
      <c r="Y255" s="576">
        <v>2370</v>
      </c>
      <c r="Z255" s="576">
        <v>3319</v>
      </c>
      <c r="AA255" s="576">
        <v>2117</v>
      </c>
      <c r="AB255" s="576">
        <v>5436</v>
      </c>
      <c r="AC255" s="576">
        <v>789</v>
      </c>
      <c r="AD255" s="576">
        <v>497</v>
      </c>
      <c r="AE255" s="576">
        <v>1286</v>
      </c>
      <c r="AF255" s="576">
        <v>1475</v>
      </c>
      <c r="AG255" s="576">
        <v>995</v>
      </c>
      <c r="AH255" s="576">
        <v>2470</v>
      </c>
      <c r="AI255" s="576">
        <v>3406</v>
      </c>
      <c r="AJ255" s="576">
        <v>2273</v>
      </c>
      <c r="AK255" s="576">
        <v>5679</v>
      </c>
      <c r="AL255" s="576">
        <v>802</v>
      </c>
      <c r="AM255" s="576">
        <v>525</v>
      </c>
      <c r="AN255" s="576">
        <v>1327</v>
      </c>
      <c r="AO255" s="576">
        <v>1365</v>
      </c>
      <c r="AP255" s="576">
        <v>867</v>
      </c>
      <c r="AQ255" s="576">
        <v>2232</v>
      </c>
      <c r="AR255" s="576">
        <v>3327</v>
      </c>
      <c r="AS255" s="576">
        <v>2168</v>
      </c>
      <c r="AT255" s="576">
        <v>5495</v>
      </c>
      <c r="AU255" s="576">
        <v>657</v>
      </c>
      <c r="AV255" s="576">
        <v>535</v>
      </c>
      <c r="AW255" s="576">
        <v>1192</v>
      </c>
      <c r="AX255" s="576">
        <v>1282</v>
      </c>
      <c r="AY255" s="576">
        <v>828</v>
      </c>
      <c r="AZ255" s="576">
        <v>2110</v>
      </c>
      <c r="BA255" s="576">
        <v>3198</v>
      </c>
      <c r="BB255" s="576">
        <v>2102</v>
      </c>
      <c r="BC255" s="576">
        <v>5300</v>
      </c>
      <c r="BD255" s="576">
        <v>716</v>
      </c>
      <c r="BE255" s="576">
        <v>541</v>
      </c>
      <c r="BF255" s="576">
        <v>1257</v>
      </c>
      <c r="BG255" s="576">
        <v>1411</v>
      </c>
      <c r="BH255" s="576">
        <v>819</v>
      </c>
      <c r="BI255" s="576">
        <v>2230</v>
      </c>
      <c r="BJ255" s="576">
        <v>3313</v>
      </c>
      <c r="BK255" s="576">
        <v>1957</v>
      </c>
      <c r="BL255" s="576">
        <v>5270</v>
      </c>
      <c r="BM255" s="576">
        <v>672</v>
      </c>
      <c r="BN255" s="576">
        <v>373</v>
      </c>
      <c r="BO255" s="576">
        <v>1045</v>
      </c>
      <c r="BP255" s="576">
        <v>1525</v>
      </c>
      <c r="BQ255" s="576">
        <v>926</v>
      </c>
      <c r="BR255" s="576">
        <v>2451</v>
      </c>
      <c r="BS255" s="576">
        <v>3480</v>
      </c>
      <c r="BT255" s="576">
        <v>2118</v>
      </c>
      <c r="BU255" s="576">
        <v>5598</v>
      </c>
      <c r="BV255" s="576">
        <v>1278</v>
      </c>
      <c r="BW255" s="576">
        <v>757</v>
      </c>
      <c r="BX255" s="576">
        <v>2035</v>
      </c>
      <c r="BY255" s="576">
        <v>1487</v>
      </c>
      <c r="BZ255" s="576">
        <v>916</v>
      </c>
      <c r="CA255" s="576">
        <v>2403</v>
      </c>
      <c r="CB255" s="576">
        <v>3573</v>
      </c>
      <c r="CC255" s="576">
        <v>2181</v>
      </c>
      <c r="CD255" s="576">
        <v>5754</v>
      </c>
      <c r="CE255" s="576">
        <v>878</v>
      </c>
      <c r="CF255" s="576">
        <v>539</v>
      </c>
      <c r="CG255" s="576">
        <v>1417</v>
      </c>
      <c r="CH255" s="576">
        <v>1567</v>
      </c>
      <c r="CI255" s="576">
        <v>1045</v>
      </c>
      <c r="CJ255" s="576">
        <v>2612</v>
      </c>
      <c r="CK255" s="576">
        <v>3634</v>
      </c>
      <c r="CL255" s="576">
        <v>2359</v>
      </c>
      <c r="CM255" s="576">
        <v>5993</v>
      </c>
      <c r="CN255" s="576">
        <v>778</v>
      </c>
      <c r="CO255" s="576">
        <v>579</v>
      </c>
      <c r="CP255" s="576">
        <v>1357</v>
      </c>
      <c r="CQ255" s="576">
        <v>1528</v>
      </c>
      <c r="CR255" s="576">
        <v>1134</v>
      </c>
      <c r="CS255" s="576">
        <v>2662</v>
      </c>
      <c r="CT255" s="576">
        <v>3533</v>
      </c>
      <c r="CU255" s="576">
        <v>2471</v>
      </c>
      <c r="CV255" s="576">
        <v>6004</v>
      </c>
      <c r="CW255" s="586"/>
      <c r="CX255" s="578">
        <v>0.57203994293865901</v>
      </c>
      <c r="CY255" s="578">
        <v>0.57314410480349343</v>
      </c>
      <c r="CZ255" s="578">
        <v>0.57247627264883516</v>
      </c>
      <c r="DA255" s="578">
        <v>0.45752089136490248</v>
      </c>
      <c r="DB255" s="578">
        <v>0.5728051391862955</v>
      </c>
      <c r="DC255" s="578">
        <v>0.50295358649789035</v>
      </c>
      <c r="DD255" s="578">
        <v>0.48542372881355933</v>
      </c>
      <c r="DE255" s="578">
        <v>0.54371859296482417</v>
      </c>
      <c r="DF255" s="578">
        <v>0.50890688259109307</v>
      </c>
      <c r="DG255" s="578">
        <v>0.49230769230769234</v>
      </c>
      <c r="DH255" s="578">
        <v>0.43021914648212228</v>
      </c>
      <c r="DI255" s="578">
        <v>0.46818996415770608</v>
      </c>
      <c r="DJ255" s="578">
        <v>0.99687987519500776</v>
      </c>
      <c r="DK255" s="578">
        <v>0.91425120772946855</v>
      </c>
      <c r="DL255" s="578">
        <v>0.96445497630331756</v>
      </c>
      <c r="DM255" s="578">
        <v>0.62225372076541463</v>
      </c>
      <c r="DN255" s="578">
        <v>0.65811965811965811</v>
      </c>
      <c r="DO255" s="578">
        <v>0.6354260089686099</v>
      </c>
      <c r="DP255" s="578">
        <v>0.51016393442622954</v>
      </c>
      <c r="DQ255" s="578">
        <v>0.62526997840172782</v>
      </c>
      <c r="DR255" s="578">
        <v>0.55365157078743366</v>
      </c>
      <c r="DS255" s="588"/>
      <c r="DT255" s="578">
        <v>0.18849089841456257</v>
      </c>
      <c r="DU255" s="578">
        <v>0.19665640123185213</v>
      </c>
      <c r="DV255" s="578">
        <v>0.19175911251980982</v>
      </c>
      <c r="DW255" s="578">
        <v>0.22663059813645925</v>
      </c>
      <c r="DX255" s="578">
        <v>0.16559040590405905</v>
      </c>
      <c r="DY255" s="578">
        <v>0.2025477707006369</v>
      </c>
      <c r="DZ255" s="578">
        <v>0.18136335209505938</v>
      </c>
      <c r="EA255" s="578">
        <v>0.20123691722169368</v>
      </c>
      <c r="EB255" s="578">
        <v>0.18924528301886789</v>
      </c>
      <c r="EC255" s="578">
        <v>0.207063084817386</v>
      </c>
      <c r="ED255" s="578">
        <v>0.20030659172202347</v>
      </c>
      <c r="EE255" s="578">
        <v>0.20455407969639472</v>
      </c>
      <c r="EF255" s="578">
        <v>3.3333333333333326E-2</v>
      </c>
      <c r="EG255" s="578">
        <v>4.5325779036827218E-2</v>
      </c>
      <c r="EH255" s="578">
        <v>3.7870668095748461E-2</v>
      </c>
      <c r="EI255" s="578">
        <v>0.17576266442765187</v>
      </c>
      <c r="EJ255" s="578">
        <v>0.150389729481889</v>
      </c>
      <c r="EK255" s="578">
        <v>0.16614529023288149</v>
      </c>
      <c r="EL255" s="578">
        <v>0.23417721518987344</v>
      </c>
      <c r="EM255" s="578">
        <v>0.18779143704959733</v>
      </c>
      <c r="EN255" s="578">
        <v>0.21591857166694473</v>
      </c>
    </row>
    <row r="256" spans="1:144" x14ac:dyDescent="0.25">
      <c r="A256" s="580" t="s">
        <v>164</v>
      </c>
      <c r="B256" s="581">
        <v>687</v>
      </c>
      <c r="C256" s="581">
        <v>458</v>
      </c>
      <c r="D256" s="581">
        <v>1145</v>
      </c>
      <c r="E256" s="581">
        <v>1393</v>
      </c>
      <c r="F256" s="581">
        <v>806</v>
      </c>
      <c r="G256" s="581">
        <v>2199</v>
      </c>
      <c r="H256" s="581">
        <v>3004</v>
      </c>
      <c r="I256" s="581">
        <v>1864</v>
      </c>
      <c r="J256" s="581">
        <v>4868</v>
      </c>
      <c r="K256" s="581">
        <v>582</v>
      </c>
      <c r="L256" s="581">
        <v>363</v>
      </c>
      <c r="M256" s="581">
        <v>945</v>
      </c>
      <c r="N256" s="581">
        <v>1380</v>
      </c>
      <c r="O256" s="581">
        <v>822</v>
      </c>
      <c r="P256" s="581">
        <v>2202</v>
      </c>
      <c r="Q256" s="581">
        <v>3089</v>
      </c>
      <c r="R256" s="581">
        <v>1928</v>
      </c>
      <c r="S256" s="581">
        <v>5017</v>
      </c>
      <c r="T256" s="581">
        <v>703</v>
      </c>
      <c r="U256" s="581">
        <v>494</v>
      </c>
      <c r="V256" s="581">
        <v>1197</v>
      </c>
      <c r="W256" s="581">
        <v>1411</v>
      </c>
      <c r="X256" s="581">
        <v>827</v>
      </c>
      <c r="Y256" s="581">
        <v>2238</v>
      </c>
      <c r="Z256" s="581">
        <v>3273</v>
      </c>
      <c r="AA256" s="581">
        <v>1899</v>
      </c>
      <c r="AB256" s="581">
        <v>5172</v>
      </c>
      <c r="AC256" s="581">
        <v>782</v>
      </c>
      <c r="AD256" s="581">
        <v>453</v>
      </c>
      <c r="AE256" s="581">
        <v>1235</v>
      </c>
      <c r="AF256" s="581">
        <v>1451</v>
      </c>
      <c r="AG256" s="581">
        <v>844</v>
      </c>
      <c r="AH256" s="581">
        <v>2295</v>
      </c>
      <c r="AI256" s="581">
        <v>3348</v>
      </c>
      <c r="AJ256" s="581">
        <v>2000</v>
      </c>
      <c r="AK256" s="581">
        <v>5348</v>
      </c>
      <c r="AL256" s="581">
        <v>792</v>
      </c>
      <c r="AM256" s="581">
        <v>475</v>
      </c>
      <c r="AN256" s="581">
        <v>1267</v>
      </c>
      <c r="AO256" s="581">
        <v>1343</v>
      </c>
      <c r="AP256" s="581">
        <v>738</v>
      </c>
      <c r="AQ256" s="581">
        <v>2081</v>
      </c>
      <c r="AR256" s="581">
        <v>3266</v>
      </c>
      <c r="AS256" s="581">
        <v>1884</v>
      </c>
      <c r="AT256" s="581">
        <v>5150</v>
      </c>
      <c r="AU256" s="581">
        <v>632</v>
      </c>
      <c r="AV256" s="581">
        <v>452</v>
      </c>
      <c r="AW256" s="581">
        <v>1084</v>
      </c>
      <c r="AX256" s="581">
        <v>1240</v>
      </c>
      <c r="AY256" s="581">
        <v>658</v>
      </c>
      <c r="AZ256" s="581">
        <v>1898</v>
      </c>
      <c r="BA256" s="581">
        <v>3127</v>
      </c>
      <c r="BB256" s="581">
        <v>1774</v>
      </c>
      <c r="BC256" s="581">
        <v>4901</v>
      </c>
      <c r="BD256" s="581">
        <v>702</v>
      </c>
      <c r="BE256" s="581">
        <v>469</v>
      </c>
      <c r="BF256" s="581">
        <v>1171</v>
      </c>
      <c r="BG256" s="581">
        <v>1366</v>
      </c>
      <c r="BH256" s="581">
        <v>685</v>
      </c>
      <c r="BI256" s="581">
        <v>2051</v>
      </c>
      <c r="BJ256" s="581">
        <v>3231</v>
      </c>
      <c r="BK256" s="581">
        <v>1662</v>
      </c>
      <c r="BL256" s="581">
        <v>4893</v>
      </c>
      <c r="BM256" s="581">
        <v>658</v>
      </c>
      <c r="BN256" s="581">
        <v>291</v>
      </c>
      <c r="BO256" s="581">
        <v>949</v>
      </c>
      <c r="BP256" s="581">
        <v>1482</v>
      </c>
      <c r="BQ256" s="581">
        <v>774</v>
      </c>
      <c r="BR256" s="581">
        <v>2256</v>
      </c>
      <c r="BS256" s="581">
        <v>3374</v>
      </c>
      <c r="BT256" s="581">
        <v>1770</v>
      </c>
      <c r="BU256" s="581">
        <v>5144</v>
      </c>
      <c r="BV256" s="581">
        <v>1251</v>
      </c>
      <c r="BW256" s="581">
        <v>677</v>
      </c>
      <c r="BX256" s="581">
        <v>1928</v>
      </c>
      <c r="BY256" s="581">
        <v>1451</v>
      </c>
      <c r="BZ256" s="581">
        <v>703</v>
      </c>
      <c r="CA256" s="581">
        <v>2154</v>
      </c>
      <c r="CB256" s="581">
        <v>3469</v>
      </c>
      <c r="CC256" s="581">
        <v>1776</v>
      </c>
      <c r="CD256" s="581">
        <v>5245</v>
      </c>
      <c r="CE256" s="581">
        <v>856</v>
      </c>
      <c r="CF256" s="581">
        <v>456</v>
      </c>
      <c r="CG256" s="581">
        <v>1312</v>
      </c>
      <c r="CH256" s="581">
        <v>1523</v>
      </c>
      <c r="CI256" s="581">
        <v>814</v>
      </c>
      <c r="CJ256" s="581">
        <v>2337</v>
      </c>
      <c r="CK256" s="581">
        <v>3523</v>
      </c>
      <c r="CL256" s="581">
        <v>1888</v>
      </c>
      <c r="CM256" s="581">
        <v>5411</v>
      </c>
      <c r="CN256" s="581">
        <v>743</v>
      </c>
      <c r="CO256" s="581">
        <v>445</v>
      </c>
      <c r="CP256" s="581">
        <v>1188</v>
      </c>
      <c r="CQ256" s="581">
        <v>1426</v>
      </c>
      <c r="CR256" s="581">
        <v>816</v>
      </c>
      <c r="CS256" s="581">
        <v>2242</v>
      </c>
      <c r="CT256" s="581">
        <v>3367</v>
      </c>
      <c r="CU256" s="581">
        <v>1895</v>
      </c>
      <c r="CV256" s="581">
        <v>5262</v>
      </c>
      <c r="CW256" s="586"/>
      <c r="CX256" s="582">
        <v>0.57391304347826089</v>
      </c>
      <c r="CY256" s="582">
        <v>0.57785888077858882</v>
      </c>
      <c r="CZ256" s="582">
        <v>0.57538601271571299</v>
      </c>
      <c r="DA256" s="582">
        <v>0.44790928419560594</v>
      </c>
      <c r="DB256" s="582">
        <v>0.54655380894800487</v>
      </c>
      <c r="DC256" s="582">
        <v>0.48436103663985702</v>
      </c>
      <c r="DD256" s="582">
        <v>0.48380427291523087</v>
      </c>
      <c r="DE256" s="582">
        <v>0.55568720379146919</v>
      </c>
      <c r="DF256" s="582">
        <v>0.51023965141612204</v>
      </c>
      <c r="DG256" s="582">
        <v>0.48994787788533134</v>
      </c>
      <c r="DH256" s="582">
        <v>0.39430894308943087</v>
      </c>
      <c r="DI256" s="582">
        <v>0.45603075444497837</v>
      </c>
      <c r="DJ256" s="582">
        <v>1.0088709677419354</v>
      </c>
      <c r="DK256" s="582">
        <v>1.0288753799392096</v>
      </c>
      <c r="DL256" s="582">
        <v>1.0158061116965227</v>
      </c>
      <c r="DM256" s="582">
        <v>0.62664714494875551</v>
      </c>
      <c r="DN256" s="582">
        <v>0.66569343065693432</v>
      </c>
      <c r="DO256" s="582">
        <v>0.63968795709410042</v>
      </c>
      <c r="DP256" s="582">
        <v>0.50134952766531715</v>
      </c>
      <c r="DQ256" s="582">
        <v>0.57493540051679581</v>
      </c>
      <c r="DR256" s="582">
        <v>0.52659574468085102</v>
      </c>
      <c r="DS256" s="588"/>
      <c r="DT256" s="582">
        <v>0.18906810035842292</v>
      </c>
      <c r="DU256" s="582">
        <v>0.1895</v>
      </c>
      <c r="DV256" s="582">
        <v>0.18922961854899023</v>
      </c>
      <c r="DW256" s="582">
        <v>0.22872014696876919</v>
      </c>
      <c r="DX256" s="582">
        <v>0.16772823779193202</v>
      </c>
      <c r="DY256" s="582">
        <v>0.20640776699029129</v>
      </c>
      <c r="DZ256" s="582">
        <v>0.17908538535337382</v>
      </c>
      <c r="EA256" s="582">
        <v>0.18489289740698989</v>
      </c>
      <c r="EB256" s="582">
        <v>0.18118751275249945</v>
      </c>
      <c r="EC256" s="582">
        <v>0.21077065923862581</v>
      </c>
      <c r="ED256" s="582">
        <v>0.22563176895306858</v>
      </c>
      <c r="EE256" s="582">
        <v>0.21581851624770076</v>
      </c>
      <c r="EF256" s="582">
        <v>3.1120331950207469E-2</v>
      </c>
      <c r="EG256" s="582">
        <v>1.1299435028248594E-2</v>
      </c>
      <c r="EH256" s="582">
        <v>2.4300155520995292E-2</v>
      </c>
      <c r="EI256" s="582">
        <v>0.17670798501008933</v>
      </c>
      <c r="EJ256" s="582">
        <v>0.13851351351351349</v>
      </c>
      <c r="EK256" s="582">
        <v>0.1637750238322212</v>
      </c>
      <c r="EL256" s="582">
        <v>0.23814930456996874</v>
      </c>
      <c r="EM256" s="582">
        <v>0.19279661016949157</v>
      </c>
      <c r="EN256" s="582">
        <v>0.22232489373498432</v>
      </c>
    </row>
    <row r="257" spans="1:144" x14ac:dyDescent="0.25">
      <c r="A257" s="583" t="s">
        <v>1094</v>
      </c>
      <c r="B257" s="581">
        <v>687</v>
      </c>
      <c r="C257" s="581">
        <v>458</v>
      </c>
      <c r="D257" s="581">
        <v>1145</v>
      </c>
      <c r="E257" s="581">
        <v>1393</v>
      </c>
      <c r="F257" s="581">
        <v>806</v>
      </c>
      <c r="G257" s="581">
        <v>2199</v>
      </c>
      <c r="H257" s="581">
        <v>3004</v>
      </c>
      <c r="I257" s="581">
        <v>1864</v>
      </c>
      <c r="J257" s="581">
        <v>4868</v>
      </c>
      <c r="K257" s="581">
        <v>582</v>
      </c>
      <c r="L257" s="581">
        <v>363</v>
      </c>
      <c r="M257" s="581">
        <v>945</v>
      </c>
      <c r="N257" s="581">
        <v>1380</v>
      </c>
      <c r="O257" s="581">
        <v>822</v>
      </c>
      <c r="P257" s="581">
        <v>2202</v>
      </c>
      <c r="Q257" s="581">
        <v>3089</v>
      </c>
      <c r="R257" s="581">
        <v>1928</v>
      </c>
      <c r="S257" s="581">
        <v>5017</v>
      </c>
      <c r="T257" s="581">
        <v>703</v>
      </c>
      <c r="U257" s="581">
        <v>494</v>
      </c>
      <c r="V257" s="581">
        <v>1197</v>
      </c>
      <c r="W257" s="581">
        <v>1411</v>
      </c>
      <c r="X257" s="581">
        <v>827</v>
      </c>
      <c r="Y257" s="581">
        <v>2238</v>
      </c>
      <c r="Z257" s="581">
        <v>3273</v>
      </c>
      <c r="AA257" s="581">
        <v>1899</v>
      </c>
      <c r="AB257" s="581">
        <v>5172</v>
      </c>
      <c r="AC257" s="581">
        <v>782</v>
      </c>
      <c r="AD257" s="581">
        <v>453</v>
      </c>
      <c r="AE257" s="581">
        <v>1235</v>
      </c>
      <c r="AF257" s="581">
        <v>1451</v>
      </c>
      <c r="AG257" s="581">
        <v>844</v>
      </c>
      <c r="AH257" s="581">
        <v>2295</v>
      </c>
      <c r="AI257" s="581">
        <v>3348</v>
      </c>
      <c r="AJ257" s="581">
        <v>2000</v>
      </c>
      <c r="AK257" s="581">
        <v>5348</v>
      </c>
      <c r="AL257" s="581">
        <v>792</v>
      </c>
      <c r="AM257" s="581">
        <v>475</v>
      </c>
      <c r="AN257" s="581">
        <v>1267</v>
      </c>
      <c r="AO257" s="581">
        <v>1343</v>
      </c>
      <c r="AP257" s="581">
        <v>738</v>
      </c>
      <c r="AQ257" s="581">
        <v>2081</v>
      </c>
      <c r="AR257" s="581">
        <v>3266</v>
      </c>
      <c r="AS257" s="581">
        <v>1884</v>
      </c>
      <c r="AT257" s="581">
        <v>5150</v>
      </c>
      <c r="AU257" s="581">
        <v>632</v>
      </c>
      <c r="AV257" s="581">
        <v>452</v>
      </c>
      <c r="AW257" s="581">
        <v>1084</v>
      </c>
      <c r="AX257" s="581">
        <v>1240</v>
      </c>
      <c r="AY257" s="581">
        <v>658</v>
      </c>
      <c r="AZ257" s="581">
        <v>1898</v>
      </c>
      <c r="BA257" s="581">
        <v>3127</v>
      </c>
      <c r="BB257" s="581">
        <v>1774</v>
      </c>
      <c r="BC257" s="581">
        <v>4901</v>
      </c>
      <c r="BD257" s="581">
        <v>702</v>
      </c>
      <c r="BE257" s="581">
        <v>469</v>
      </c>
      <c r="BF257" s="581">
        <v>1171</v>
      </c>
      <c r="BG257" s="581">
        <v>1366</v>
      </c>
      <c r="BH257" s="581">
        <v>685</v>
      </c>
      <c r="BI257" s="581">
        <v>2051</v>
      </c>
      <c r="BJ257" s="581">
        <v>3231</v>
      </c>
      <c r="BK257" s="581">
        <v>1662</v>
      </c>
      <c r="BL257" s="581">
        <v>4893</v>
      </c>
      <c r="BM257" s="581">
        <v>658</v>
      </c>
      <c r="BN257" s="581">
        <v>291</v>
      </c>
      <c r="BO257" s="581">
        <v>949</v>
      </c>
      <c r="BP257" s="581">
        <v>1482</v>
      </c>
      <c r="BQ257" s="581">
        <v>774</v>
      </c>
      <c r="BR257" s="581">
        <v>2256</v>
      </c>
      <c r="BS257" s="581">
        <v>3374</v>
      </c>
      <c r="BT257" s="581">
        <v>1770</v>
      </c>
      <c r="BU257" s="581">
        <v>5144</v>
      </c>
      <c r="BV257" s="581">
        <v>1251</v>
      </c>
      <c r="BW257" s="581">
        <v>677</v>
      </c>
      <c r="BX257" s="581">
        <v>1928</v>
      </c>
      <c r="BY257" s="581">
        <v>1451</v>
      </c>
      <c r="BZ257" s="581">
        <v>703</v>
      </c>
      <c r="CA257" s="581">
        <v>2154</v>
      </c>
      <c r="CB257" s="581">
        <v>3469</v>
      </c>
      <c r="CC257" s="581">
        <v>1776</v>
      </c>
      <c r="CD257" s="581">
        <v>5245</v>
      </c>
      <c r="CE257" s="581">
        <v>856</v>
      </c>
      <c r="CF257" s="581">
        <v>456</v>
      </c>
      <c r="CG257" s="581">
        <v>1312</v>
      </c>
      <c r="CH257" s="581">
        <v>1523</v>
      </c>
      <c r="CI257" s="581">
        <v>814</v>
      </c>
      <c r="CJ257" s="581">
        <v>2337</v>
      </c>
      <c r="CK257" s="581">
        <v>3523</v>
      </c>
      <c r="CL257" s="581">
        <v>1888</v>
      </c>
      <c r="CM257" s="581">
        <v>5411</v>
      </c>
      <c r="CN257" s="581">
        <v>743</v>
      </c>
      <c r="CO257" s="581">
        <v>445</v>
      </c>
      <c r="CP257" s="581">
        <v>1188</v>
      </c>
      <c r="CQ257" s="581">
        <v>1426</v>
      </c>
      <c r="CR257" s="581">
        <v>816</v>
      </c>
      <c r="CS257" s="581">
        <v>2242</v>
      </c>
      <c r="CT257" s="581">
        <v>3367</v>
      </c>
      <c r="CU257" s="581">
        <v>1895</v>
      </c>
      <c r="CV257" s="581">
        <v>5262</v>
      </c>
      <c r="CW257" s="586"/>
      <c r="CX257" s="582">
        <v>0.57391304347826089</v>
      </c>
      <c r="CY257" s="582">
        <v>0.57785888077858882</v>
      </c>
      <c r="CZ257" s="582">
        <v>0.57538601271571299</v>
      </c>
      <c r="DA257" s="582">
        <v>0.44790928419560594</v>
      </c>
      <c r="DB257" s="582">
        <v>0.54655380894800487</v>
      </c>
      <c r="DC257" s="582">
        <v>0.48436103663985702</v>
      </c>
      <c r="DD257" s="582">
        <v>0.48380427291523087</v>
      </c>
      <c r="DE257" s="582">
        <v>0.55568720379146919</v>
      </c>
      <c r="DF257" s="582">
        <v>0.51023965141612204</v>
      </c>
      <c r="DG257" s="582">
        <v>0.48994787788533134</v>
      </c>
      <c r="DH257" s="582">
        <v>0.39430894308943087</v>
      </c>
      <c r="DI257" s="582">
        <v>0.45603075444497837</v>
      </c>
      <c r="DJ257" s="582">
        <v>1.0088709677419354</v>
      </c>
      <c r="DK257" s="582">
        <v>1.0288753799392096</v>
      </c>
      <c r="DL257" s="582">
        <v>1.0158061116965227</v>
      </c>
      <c r="DM257" s="582">
        <v>0.62664714494875551</v>
      </c>
      <c r="DN257" s="582">
        <v>0.66569343065693432</v>
      </c>
      <c r="DO257" s="582">
        <v>0.63968795709410042</v>
      </c>
      <c r="DP257" s="582">
        <v>0.50134952766531715</v>
      </c>
      <c r="DQ257" s="582">
        <v>0.57493540051679581</v>
      </c>
      <c r="DR257" s="582">
        <v>0.52659574468085102</v>
      </c>
      <c r="DS257" s="588"/>
      <c r="DT257" s="582">
        <v>0.18906810035842292</v>
      </c>
      <c r="DU257" s="582">
        <v>0.1895</v>
      </c>
      <c r="DV257" s="582">
        <v>0.18922961854899023</v>
      </c>
      <c r="DW257" s="582">
        <v>0.22872014696876919</v>
      </c>
      <c r="DX257" s="582">
        <v>0.16772823779193202</v>
      </c>
      <c r="DY257" s="582">
        <v>0.20640776699029129</v>
      </c>
      <c r="DZ257" s="582">
        <v>0.17908538535337382</v>
      </c>
      <c r="EA257" s="582">
        <v>0.18489289740698989</v>
      </c>
      <c r="EB257" s="582">
        <v>0.18118751275249945</v>
      </c>
      <c r="EC257" s="582">
        <v>0.21077065923862581</v>
      </c>
      <c r="ED257" s="582">
        <v>0.22563176895306858</v>
      </c>
      <c r="EE257" s="582">
        <v>0.21581851624770076</v>
      </c>
      <c r="EF257" s="582">
        <v>3.1120331950207469E-2</v>
      </c>
      <c r="EG257" s="582">
        <v>1.1299435028248594E-2</v>
      </c>
      <c r="EH257" s="582">
        <v>2.4300155520995292E-2</v>
      </c>
      <c r="EI257" s="582">
        <v>0.17670798501008933</v>
      </c>
      <c r="EJ257" s="582">
        <v>0.13851351351351349</v>
      </c>
      <c r="EK257" s="582">
        <v>0.1637750238322212</v>
      </c>
      <c r="EL257" s="582">
        <v>0.23814930456996874</v>
      </c>
      <c r="EM257" s="582">
        <v>0.19279661016949157</v>
      </c>
      <c r="EN257" s="582">
        <v>0.22232489373498432</v>
      </c>
    </row>
    <row r="258" spans="1:144" x14ac:dyDescent="0.25">
      <c r="A258" s="580" t="s">
        <v>166</v>
      </c>
      <c r="B258" s="581">
        <v>6</v>
      </c>
      <c r="C258" s="581">
        <v>40</v>
      </c>
      <c r="D258" s="581">
        <v>46</v>
      </c>
      <c r="E258" s="581">
        <v>7</v>
      </c>
      <c r="F258" s="581">
        <v>80</v>
      </c>
      <c r="G258" s="581">
        <v>87</v>
      </c>
      <c r="H258" s="581">
        <v>20</v>
      </c>
      <c r="I258" s="581">
        <v>186</v>
      </c>
      <c r="J258" s="581">
        <v>206</v>
      </c>
      <c r="K258" s="581">
        <v>6</v>
      </c>
      <c r="L258" s="581">
        <v>57</v>
      </c>
      <c r="M258" s="581">
        <v>63</v>
      </c>
      <c r="N258" s="581">
        <v>22</v>
      </c>
      <c r="O258" s="581">
        <v>94</v>
      </c>
      <c r="P258" s="581">
        <v>116</v>
      </c>
      <c r="Q258" s="581">
        <v>37</v>
      </c>
      <c r="R258" s="581">
        <v>183</v>
      </c>
      <c r="S258" s="581">
        <v>220</v>
      </c>
      <c r="T258" s="581">
        <v>7</v>
      </c>
      <c r="U258" s="581">
        <v>38</v>
      </c>
      <c r="V258" s="581">
        <v>45</v>
      </c>
      <c r="W258" s="581">
        <v>25</v>
      </c>
      <c r="X258" s="581">
        <v>107</v>
      </c>
      <c r="Y258" s="581">
        <v>132</v>
      </c>
      <c r="Z258" s="581">
        <v>46</v>
      </c>
      <c r="AA258" s="581">
        <v>218</v>
      </c>
      <c r="AB258" s="581">
        <v>264</v>
      </c>
      <c r="AC258" s="581">
        <v>7</v>
      </c>
      <c r="AD258" s="581">
        <v>44</v>
      </c>
      <c r="AE258" s="581">
        <v>51</v>
      </c>
      <c r="AF258" s="581">
        <v>24</v>
      </c>
      <c r="AG258" s="581">
        <v>151</v>
      </c>
      <c r="AH258" s="581">
        <v>175</v>
      </c>
      <c r="AI258" s="581">
        <v>58</v>
      </c>
      <c r="AJ258" s="581">
        <v>273</v>
      </c>
      <c r="AK258" s="581">
        <v>331</v>
      </c>
      <c r="AL258" s="581">
        <v>10</v>
      </c>
      <c r="AM258" s="581">
        <v>50</v>
      </c>
      <c r="AN258" s="581">
        <v>60</v>
      </c>
      <c r="AO258" s="581">
        <v>22</v>
      </c>
      <c r="AP258" s="581">
        <v>129</v>
      </c>
      <c r="AQ258" s="581">
        <v>151</v>
      </c>
      <c r="AR258" s="581">
        <v>61</v>
      </c>
      <c r="AS258" s="581">
        <v>284</v>
      </c>
      <c r="AT258" s="581">
        <v>345</v>
      </c>
      <c r="AU258" s="581">
        <v>25</v>
      </c>
      <c r="AV258" s="581">
        <v>83</v>
      </c>
      <c r="AW258" s="581">
        <v>108</v>
      </c>
      <c r="AX258" s="581">
        <v>42</v>
      </c>
      <c r="AY258" s="581">
        <v>170</v>
      </c>
      <c r="AZ258" s="581">
        <v>212</v>
      </c>
      <c r="BA258" s="581">
        <v>71</v>
      </c>
      <c r="BB258" s="581">
        <v>328</v>
      </c>
      <c r="BC258" s="581">
        <v>399</v>
      </c>
      <c r="BD258" s="581">
        <v>14</v>
      </c>
      <c r="BE258" s="581">
        <v>72</v>
      </c>
      <c r="BF258" s="581">
        <v>86</v>
      </c>
      <c r="BG258" s="581">
        <v>45</v>
      </c>
      <c r="BH258" s="581">
        <v>134</v>
      </c>
      <c r="BI258" s="581">
        <v>179</v>
      </c>
      <c r="BJ258" s="581">
        <v>82</v>
      </c>
      <c r="BK258" s="581">
        <v>295</v>
      </c>
      <c r="BL258" s="581">
        <v>377</v>
      </c>
      <c r="BM258" s="581">
        <v>14</v>
      </c>
      <c r="BN258" s="581">
        <v>82</v>
      </c>
      <c r="BO258" s="581">
        <v>96</v>
      </c>
      <c r="BP258" s="581">
        <v>43</v>
      </c>
      <c r="BQ258" s="581">
        <v>152</v>
      </c>
      <c r="BR258" s="581">
        <v>195</v>
      </c>
      <c r="BS258" s="581">
        <v>106</v>
      </c>
      <c r="BT258" s="581">
        <v>348</v>
      </c>
      <c r="BU258" s="581">
        <v>454</v>
      </c>
      <c r="BV258" s="581">
        <v>27</v>
      </c>
      <c r="BW258" s="581">
        <v>80</v>
      </c>
      <c r="BX258" s="581">
        <v>107</v>
      </c>
      <c r="BY258" s="581">
        <v>36</v>
      </c>
      <c r="BZ258" s="581">
        <v>213</v>
      </c>
      <c r="CA258" s="581">
        <v>249</v>
      </c>
      <c r="CB258" s="581">
        <v>104</v>
      </c>
      <c r="CC258" s="581">
        <v>405</v>
      </c>
      <c r="CD258" s="581">
        <v>509</v>
      </c>
      <c r="CE258" s="581">
        <v>22</v>
      </c>
      <c r="CF258" s="581">
        <v>83</v>
      </c>
      <c r="CG258" s="581">
        <v>105</v>
      </c>
      <c r="CH258" s="581">
        <v>44</v>
      </c>
      <c r="CI258" s="581">
        <v>231</v>
      </c>
      <c r="CJ258" s="581">
        <v>275</v>
      </c>
      <c r="CK258" s="581">
        <v>111</v>
      </c>
      <c r="CL258" s="581">
        <v>471</v>
      </c>
      <c r="CM258" s="581">
        <v>582</v>
      </c>
      <c r="CN258" s="581">
        <v>35</v>
      </c>
      <c r="CO258" s="581">
        <v>134</v>
      </c>
      <c r="CP258" s="581">
        <v>169</v>
      </c>
      <c r="CQ258" s="581">
        <v>102</v>
      </c>
      <c r="CR258" s="581">
        <v>318</v>
      </c>
      <c r="CS258" s="581">
        <v>420</v>
      </c>
      <c r="CT258" s="581">
        <v>166</v>
      </c>
      <c r="CU258" s="581">
        <v>576</v>
      </c>
      <c r="CV258" s="581">
        <v>742</v>
      </c>
      <c r="CW258" s="586"/>
      <c r="CX258" s="582">
        <v>0.45454545454545453</v>
      </c>
      <c r="CY258" s="582">
        <v>0.53191489361702127</v>
      </c>
      <c r="CZ258" s="582">
        <v>0.51724137931034486</v>
      </c>
      <c r="DA258" s="582">
        <v>1</v>
      </c>
      <c r="DB258" s="582">
        <v>0.77570093457943923</v>
      </c>
      <c r="DC258" s="582">
        <v>0.81818181818181823</v>
      </c>
      <c r="DD258" s="582">
        <v>0.58333333333333337</v>
      </c>
      <c r="DE258" s="582">
        <v>0.47682119205298013</v>
      </c>
      <c r="DF258" s="582">
        <v>0.49142857142857144</v>
      </c>
      <c r="DG258" s="582">
        <v>0.63636363636363635</v>
      </c>
      <c r="DH258" s="582">
        <v>0.63565891472868219</v>
      </c>
      <c r="DI258" s="582">
        <v>0.63576158940397354</v>
      </c>
      <c r="DJ258" s="582">
        <v>0.6428571428571429</v>
      </c>
      <c r="DK258" s="582">
        <v>0.47058823529411764</v>
      </c>
      <c r="DL258" s="582">
        <v>0.50471698113207553</v>
      </c>
      <c r="DM258" s="582">
        <v>0.48888888888888887</v>
      </c>
      <c r="DN258" s="582">
        <v>0.61940298507462688</v>
      </c>
      <c r="DO258" s="582">
        <v>0.58659217877094971</v>
      </c>
      <c r="DP258" s="582">
        <v>0.81395348837209303</v>
      </c>
      <c r="DQ258" s="582">
        <v>0.88157894736842102</v>
      </c>
      <c r="DR258" s="582">
        <v>0.8666666666666667</v>
      </c>
      <c r="DS258" s="588"/>
      <c r="DT258" s="582">
        <v>0.15517241379310343</v>
      </c>
      <c r="DU258" s="582">
        <v>0.24908424908424909</v>
      </c>
      <c r="DV258" s="582">
        <v>0.23262839879154074</v>
      </c>
      <c r="DW258" s="582">
        <v>0.11475409836065575</v>
      </c>
      <c r="DX258" s="582">
        <v>0.15140845070422537</v>
      </c>
      <c r="DY258" s="582">
        <v>0.14492753623188404</v>
      </c>
      <c r="DZ258" s="582">
        <v>0.28169014084507038</v>
      </c>
      <c r="EA258" s="582">
        <v>0.28963414634146345</v>
      </c>
      <c r="EB258" s="582">
        <v>0.28822055137844615</v>
      </c>
      <c r="EC258" s="582">
        <v>6.0975609756097615E-2</v>
      </c>
      <c r="ED258" s="582">
        <v>5.7627118644067776E-2</v>
      </c>
      <c r="EE258" s="582">
        <v>5.8355437665782439E-2</v>
      </c>
      <c r="EF258" s="582">
        <v>0.10377358490566035</v>
      </c>
      <c r="EG258" s="582">
        <v>0.2183908045977011</v>
      </c>
      <c r="EH258" s="582">
        <v>0.19162995594713661</v>
      </c>
      <c r="EI258" s="582">
        <v>0.14423076923076927</v>
      </c>
      <c r="EJ258" s="582">
        <v>0.20246913580246917</v>
      </c>
      <c r="EK258" s="582">
        <v>0.19056974459724951</v>
      </c>
      <c r="EL258" s="582">
        <v>0.10810810810810811</v>
      </c>
      <c r="EM258" s="582">
        <v>0.16772823779193202</v>
      </c>
      <c r="EN258" s="582">
        <v>0.1563573883161512</v>
      </c>
    </row>
    <row r="259" spans="1:144" x14ac:dyDescent="0.25">
      <c r="A259" s="583" t="s">
        <v>1094</v>
      </c>
      <c r="B259" s="581">
        <v>6</v>
      </c>
      <c r="C259" s="581">
        <v>40</v>
      </c>
      <c r="D259" s="581">
        <v>46</v>
      </c>
      <c r="E259" s="581">
        <v>7</v>
      </c>
      <c r="F259" s="581">
        <v>80</v>
      </c>
      <c r="G259" s="581">
        <v>87</v>
      </c>
      <c r="H259" s="581">
        <v>20</v>
      </c>
      <c r="I259" s="581">
        <v>186</v>
      </c>
      <c r="J259" s="581">
        <v>206</v>
      </c>
      <c r="K259" s="581">
        <v>6</v>
      </c>
      <c r="L259" s="581">
        <v>57</v>
      </c>
      <c r="M259" s="581">
        <v>63</v>
      </c>
      <c r="N259" s="581">
        <v>22</v>
      </c>
      <c r="O259" s="581">
        <v>94</v>
      </c>
      <c r="P259" s="581">
        <v>116</v>
      </c>
      <c r="Q259" s="581">
        <v>37</v>
      </c>
      <c r="R259" s="581">
        <v>183</v>
      </c>
      <c r="S259" s="581">
        <v>220</v>
      </c>
      <c r="T259" s="581">
        <v>7</v>
      </c>
      <c r="U259" s="581">
        <v>38</v>
      </c>
      <c r="V259" s="581">
        <v>45</v>
      </c>
      <c r="W259" s="581">
        <v>25</v>
      </c>
      <c r="X259" s="581">
        <v>107</v>
      </c>
      <c r="Y259" s="581">
        <v>132</v>
      </c>
      <c r="Z259" s="581">
        <v>46</v>
      </c>
      <c r="AA259" s="581">
        <v>218</v>
      </c>
      <c r="AB259" s="581">
        <v>264</v>
      </c>
      <c r="AC259" s="581">
        <v>7</v>
      </c>
      <c r="AD259" s="581">
        <v>44</v>
      </c>
      <c r="AE259" s="581">
        <v>51</v>
      </c>
      <c r="AF259" s="581">
        <v>24</v>
      </c>
      <c r="AG259" s="581">
        <v>151</v>
      </c>
      <c r="AH259" s="581">
        <v>175</v>
      </c>
      <c r="AI259" s="581">
        <v>58</v>
      </c>
      <c r="AJ259" s="581">
        <v>273</v>
      </c>
      <c r="AK259" s="581">
        <v>331</v>
      </c>
      <c r="AL259" s="581">
        <v>10</v>
      </c>
      <c r="AM259" s="581">
        <v>50</v>
      </c>
      <c r="AN259" s="581">
        <v>60</v>
      </c>
      <c r="AO259" s="581">
        <v>22</v>
      </c>
      <c r="AP259" s="581">
        <v>129</v>
      </c>
      <c r="AQ259" s="581">
        <v>151</v>
      </c>
      <c r="AR259" s="581">
        <v>61</v>
      </c>
      <c r="AS259" s="581">
        <v>284</v>
      </c>
      <c r="AT259" s="581">
        <v>345</v>
      </c>
      <c r="AU259" s="581">
        <v>25</v>
      </c>
      <c r="AV259" s="581">
        <v>83</v>
      </c>
      <c r="AW259" s="581">
        <v>108</v>
      </c>
      <c r="AX259" s="581">
        <v>42</v>
      </c>
      <c r="AY259" s="581">
        <v>170</v>
      </c>
      <c r="AZ259" s="581">
        <v>212</v>
      </c>
      <c r="BA259" s="581">
        <v>71</v>
      </c>
      <c r="BB259" s="581">
        <v>328</v>
      </c>
      <c r="BC259" s="581">
        <v>399</v>
      </c>
      <c r="BD259" s="581">
        <v>14</v>
      </c>
      <c r="BE259" s="581">
        <v>72</v>
      </c>
      <c r="BF259" s="581">
        <v>86</v>
      </c>
      <c r="BG259" s="581">
        <v>45</v>
      </c>
      <c r="BH259" s="581">
        <v>134</v>
      </c>
      <c r="BI259" s="581">
        <v>179</v>
      </c>
      <c r="BJ259" s="581">
        <v>82</v>
      </c>
      <c r="BK259" s="581">
        <v>295</v>
      </c>
      <c r="BL259" s="581">
        <v>377</v>
      </c>
      <c r="BM259" s="581">
        <v>14</v>
      </c>
      <c r="BN259" s="581">
        <v>82</v>
      </c>
      <c r="BO259" s="581">
        <v>96</v>
      </c>
      <c r="BP259" s="581">
        <v>43</v>
      </c>
      <c r="BQ259" s="581">
        <v>152</v>
      </c>
      <c r="BR259" s="581">
        <v>195</v>
      </c>
      <c r="BS259" s="581">
        <v>106</v>
      </c>
      <c r="BT259" s="581">
        <v>348</v>
      </c>
      <c r="BU259" s="581">
        <v>454</v>
      </c>
      <c r="BV259" s="581">
        <v>27</v>
      </c>
      <c r="BW259" s="581">
        <v>80</v>
      </c>
      <c r="BX259" s="581">
        <v>107</v>
      </c>
      <c r="BY259" s="581">
        <v>36</v>
      </c>
      <c r="BZ259" s="581">
        <v>213</v>
      </c>
      <c r="CA259" s="581">
        <v>249</v>
      </c>
      <c r="CB259" s="581">
        <v>104</v>
      </c>
      <c r="CC259" s="581">
        <v>405</v>
      </c>
      <c r="CD259" s="581">
        <v>509</v>
      </c>
      <c r="CE259" s="581">
        <v>22</v>
      </c>
      <c r="CF259" s="581">
        <v>83</v>
      </c>
      <c r="CG259" s="581">
        <v>105</v>
      </c>
      <c r="CH259" s="581">
        <v>44</v>
      </c>
      <c r="CI259" s="581">
        <v>231</v>
      </c>
      <c r="CJ259" s="581">
        <v>275</v>
      </c>
      <c r="CK259" s="581">
        <v>111</v>
      </c>
      <c r="CL259" s="581">
        <v>471</v>
      </c>
      <c r="CM259" s="581">
        <v>582</v>
      </c>
      <c r="CN259" s="581">
        <v>35</v>
      </c>
      <c r="CO259" s="581">
        <v>134</v>
      </c>
      <c r="CP259" s="581">
        <v>169</v>
      </c>
      <c r="CQ259" s="581">
        <v>102</v>
      </c>
      <c r="CR259" s="581">
        <v>318</v>
      </c>
      <c r="CS259" s="581">
        <v>420</v>
      </c>
      <c r="CT259" s="581">
        <v>166</v>
      </c>
      <c r="CU259" s="581">
        <v>576</v>
      </c>
      <c r="CV259" s="581">
        <v>742</v>
      </c>
      <c r="CW259" s="586"/>
      <c r="CX259" s="582">
        <v>0.45454545454545453</v>
      </c>
      <c r="CY259" s="582">
        <v>0.53191489361702127</v>
      </c>
      <c r="CZ259" s="582">
        <v>0.51724137931034486</v>
      </c>
      <c r="DA259" s="582">
        <v>1</v>
      </c>
      <c r="DB259" s="582">
        <v>0.77570093457943923</v>
      </c>
      <c r="DC259" s="582">
        <v>0.81818181818181823</v>
      </c>
      <c r="DD259" s="582">
        <v>0.58333333333333337</v>
      </c>
      <c r="DE259" s="582">
        <v>0.47682119205298013</v>
      </c>
      <c r="DF259" s="582">
        <v>0.49142857142857144</v>
      </c>
      <c r="DG259" s="582">
        <v>0.63636363636363635</v>
      </c>
      <c r="DH259" s="582">
        <v>0.63565891472868219</v>
      </c>
      <c r="DI259" s="582">
        <v>0.63576158940397354</v>
      </c>
      <c r="DJ259" s="582">
        <v>0.6428571428571429</v>
      </c>
      <c r="DK259" s="582">
        <v>0.47058823529411764</v>
      </c>
      <c r="DL259" s="582">
        <v>0.50471698113207553</v>
      </c>
      <c r="DM259" s="582">
        <v>0.48888888888888887</v>
      </c>
      <c r="DN259" s="582">
        <v>0.61940298507462688</v>
      </c>
      <c r="DO259" s="582">
        <v>0.58659217877094971</v>
      </c>
      <c r="DP259" s="582">
        <v>0.81395348837209303</v>
      </c>
      <c r="DQ259" s="582">
        <v>0.88157894736842102</v>
      </c>
      <c r="DR259" s="582">
        <v>0.8666666666666667</v>
      </c>
      <c r="DS259" s="588"/>
      <c r="DT259" s="582">
        <v>0.15517241379310343</v>
      </c>
      <c r="DU259" s="582">
        <v>0.24908424908424909</v>
      </c>
      <c r="DV259" s="582">
        <v>0.23262839879154074</v>
      </c>
      <c r="DW259" s="582">
        <v>0.11475409836065575</v>
      </c>
      <c r="DX259" s="582">
        <v>0.15140845070422537</v>
      </c>
      <c r="DY259" s="582">
        <v>0.14492753623188404</v>
      </c>
      <c r="DZ259" s="582">
        <v>0.28169014084507038</v>
      </c>
      <c r="EA259" s="582">
        <v>0.28963414634146345</v>
      </c>
      <c r="EB259" s="582">
        <v>0.28822055137844615</v>
      </c>
      <c r="EC259" s="582">
        <v>6.0975609756097615E-2</v>
      </c>
      <c r="ED259" s="582">
        <v>5.7627118644067776E-2</v>
      </c>
      <c r="EE259" s="582">
        <v>5.8355437665782439E-2</v>
      </c>
      <c r="EF259" s="582">
        <v>0.10377358490566035</v>
      </c>
      <c r="EG259" s="582">
        <v>0.2183908045977011</v>
      </c>
      <c r="EH259" s="582">
        <v>0.19162995594713661</v>
      </c>
      <c r="EI259" s="582">
        <v>0.14423076923076927</v>
      </c>
      <c r="EJ259" s="582">
        <v>0.20246913580246917</v>
      </c>
      <c r="EK259" s="582">
        <v>0.19056974459724951</v>
      </c>
      <c r="EL259" s="582">
        <v>0.10810810810810811</v>
      </c>
      <c r="EM259" s="582">
        <v>0.16772823779193202</v>
      </c>
      <c r="EN259" s="582">
        <v>0.1563573883161512</v>
      </c>
    </row>
    <row r="260" spans="1:144" x14ac:dyDescent="0.25">
      <c r="A260" s="575" t="s">
        <v>1091</v>
      </c>
      <c r="B260" s="576">
        <v>26</v>
      </c>
      <c r="C260" s="576">
        <v>28</v>
      </c>
      <c r="D260" s="576">
        <v>54</v>
      </c>
      <c r="E260" s="576">
        <v>66</v>
      </c>
      <c r="F260" s="576">
        <v>85</v>
      </c>
      <c r="G260" s="576">
        <v>151</v>
      </c>
      <c r="H260" s="576">
        <v>132</v>
      </c>
      <c r="I260" s="576">
        <v>203</v>
      </c>
      <c r="J260" s="576">
        <v>335</v>
      </c>
      <c r="K260" s="576">
        <v>21</v>
      </c>
      <c r="L260" s="576">
        <v>51</v>
      </c>
      <c r="M260" s="576">
        <v>72</v>
      </c>
      <c r="N260" s="576">
        <v>101</v>
      </c>
      <c r="O260" s="576">
        <v>94</v>
      </c>
      <c r="P260" s="576">
        <v>195</v>
      </c>
      <c r="Q260" s="576">
        <v>176</v>
      </c>
      <c r="R260" s="576">
        <v>202</v>
      </c>
      <c r="S260" s="576">
        <v>378</v>
      </c>
      <c r="T260" s="576">
        <v>25</v>
      </c>
      <c r="U260" s="576">
        <v>37</v>
      </c>
      <c r="V260" s="576">
        <v>62</v>
      </c>
      <c r="W260" s="576">
        <v>68</v>
      </c>
      <c r="X260" s="576">
        <v>95</v>
      </c>
      <c r="Y260" s="576">
        <v>163</v>
      </c>
      <c r="Z260" s="576">
        <v>169</v>
      </c>
      <c r="AA260" s="576">
        <v>218</v>
      </c>
      <c r="AB260" s="576">
        <v>387</v>
      </c>
      <c r="AC260" s="576">
        <v>24</v>
      </c>
      <c r="AD260" s="576">
        <v>40</v>
      </c>
      <c r="AE260" s="576">
        <v>64</v>
      </c>
      <c r="AF260" s="576">
        <v>111</v>
      </c>
      <c r="AG260" s="576">
        <v>133</v>
      </c>
      <c r="AH260" s="576">
        <v>244</v>
      </c>
      <c r="AI260" s="576">
        <v>217</v>
      </c>
      <c r="AJ260" s="576">
        <v>280</v>
      </c>
      <c r="AK260" s="576">
        <v>497</v>
      </c>
      <c r="AL260" s="576">
        <v>40</v>
      </c>
      <c r="AM260" s="576">
        <v>52</v>
      </c>
      <c r="AN260" s="576">
        <v>92</v>
      </c>
      <c r="AO260" s="576">
        <v>126</v>
      </c>
      <c r="AP260" s="576">
        <v>126</v>
      </c>
      <c r="AQ260" s="576">
        <v>252</v>
      </c>
      <c r="AR260" s="576">
        <v>249</v>
      </c>
      <c r="AS260" s="576">
        <v>288</v>
      </c>
      <c r="AT260" s="576">
        <v>537</v>
      </c>
      <c r="AU260" s="576">
        <v>32</v>
      </c>
      <c r="AV260" s="576">
        <v>56</v>
      </c>
      <c r="AW260" s="576">
        <v>88</v>
      </c>
      <c r="AX260" s="576">
        <v>139</v>
      </c>
      <c r="AY260" s="576">
        <v>109</v>
      </c>
      <c r="AZ260" s="576">
        <v>248</v>
      </c>
      <c r="BA260" s="576">
        <v>266</v>
      </c>
      <c r="BB260" s="576">
        <v>244</v>
      </c>
      <c r="BC260" s="576">
        <v>510</v>
      </c>
      <c r="BD260" s="576">
        <v>41</v>
      </c>
      <c r="BE260" s="576">
        <v>49</v>
      </c>
      <c r="BF260" s="576">
        <v>90</v>
      </c>
      <c r="BG260" s="576">
        <v>183</v>
      </c>
      <c r="BH260" s="576">
        <v>180</v>
      </c>
      <c r="BI260" s="576">
        <v>363</v>
      </c>
      <c r="BJ260" s="576">
        <v>279</v>
      </c>
      <c r="BK260" s="576">
        <v>272</v>
      </c>
      <c r="BL260" s="576">
        <v>551</v>
      </c>
      <c r="BM260" s="576">
        <v>59</v>
      </c>
      <c r="BN260" s="576">
        <v>54</v>
      </c>
      <c r="BO260" s="576">
        <v>113</v>
      </c>
      <c r="BP260" s="576">
        <v>85</v>
      </c>
      <c r="BQ260" s="576">
        <v>63</v>
      </c>
      <c r="BR260" s="576">
        <v>148</v>
      </c>
      <c r="BS260" s="576">
        <v>260</v>
      </c>
      <c r="BT260" s="576">
        <v>224</v>
      </c>
      <c r="BU260" s="576">
        <v>484</v>
      </c>
      <c r="BV260" s="576">
        <v>25</v>
      </c>
      <c r="BW260" s="576">
        <v>32</v>
      </c>
      <c r="BX260" s="576">
        <v>57</v>
      </c>
      <c r="BY260" s="576">
        <v>93</v>
      </c>
      <c r="BZ260" s="576">
        <v>87</v>
      </c>
      <c r="CA260" s="576">
        <v>180</v>
      </c>
      <c r="CB260" s="576">
        <v>191</v>
      </c>
      <c r="CC260" s="576">
        <v>223</v>
      </c>
      <c r="CD260" s="576">
        <v>414</v>
      </c>
      <c r="CE260" s="576">
        <v>32</v>
      </c>
      <c r="CF260" s="576">
        <v>57</v>
      </c>
      <c r="CG260" s="576">
        <v>89</v>
      </c>
      <c r="CH260" s="576">
        <v>122</v>
      </c>
      <c r="CI260" s="576">
        <v>146</v>
      </c>
      <c r="CJ260" s="576">
        <v>268</v>
      </c>
      <c r="CK260" s="576">
        <v>230</v>
      </c>
      <c r="CL260" s="576">
        <v>260</v>
      </c>
      <c r="CM260" s="576">
        <v>490</v>
      </c>
      <c r="CN260" s="576">
        <v>49</v>
      </c>
      <c r="CO260" s="576">
        <v>55</v>
      </c>
      <c r="CP260" s="576">
        <v>104</v>
      </c>
      <c r="CQ260" s="576">
        <v>104</v>
      </c>
      <c r="CR260" s="576">
        <v>111</v>
      </c>
      <c r="CS260" s="576">
        <v>215</v>
      </c>
      <c r="CT260" s="576">
        <v>211</v>
      </c>
      <c r="CU260" s="576">
        <v>245</v>
      </c>
      <c r="CV260" s="576">
        <v>456</v>
      </c>
      <c r="CW260" s="586"/>
      <c r="CX260" s="578">
        <v>0.39603960396039606</v>
      </c>
      <c r="CY260" s="578">
        <v>0.55319148936170215</v>
      </c>
      <c r="CZ260" s="578">
        <v>0.47179487179487178</v>
      </c>
      <c r="DA260" s="578">
        <v>0.47058823529411764</v>
      </c>
      <c r="DB260" s="578">
        <v>0.58947368421052626</v>
      </c>
      <c r="DC260" s="578">
        <v>0.53987730061349692</v>
      </c>
      <c r="DD260" s="578">
        <v>0.36936936936936937</v>
      </c>
      <c r="DE260" s="578">
        <v>0.36842105263157893</v>
      </c>
      <c r="DF260" s="578">
        <v>0.36885245901639346</v>
      </c>
      <c r="DG260" s="578">
        <v>0.46825396825396826</v>
      </c>
      <c r="DH260" s="578">
        <v>0.42857142857142855</v>
      </c>
      <c r="DI260" s="578">
        <v>0.44841269841269843</v>
      </c>
      <c r="DJ260" s="578">
        <v>0.17985611510791366</v>
      </c>
      <c r="DK260" s="578">
        <v>0.29357798165137616</v>
      </c>
      <c r="DL260" s="578">
        <v>0.22983870967741934</v>
      </c>
      <c r="DM260" s="578">
        <v>0.17486338797814208</v>
      </c>
      <c r="DN260" s="578">
        <v>0.31666666666666665</v>
      </c>
      <c r="DO260" s="578">
        <v>0.24517906336088155</v>
      </c>
      <c r="DP260" s="578">
        <v>0.57647058823529407</v>
      </c>
      <c r="DQ260" s="578">
        <v>0.87301587301587302</v>
      </c>
      <c r="DR260" s="578">
        <v>0.70270270270270274</v>
      </c>
      <c r="DS260" s="588"/>
      <c r="DT260" s="578">
        <v>0.24884792626728114</v>
      </c>
      <c r="DU260" s="578">
        <v>0.23571428571428577</v>
      </c>
      <c r="DV260" s="578">
        <v>0.24144869215291753</v>
      </c>
      <c r="DW260" s="578">
        <v>0.36144578313253017</v>
      </c>
      <c r="DX260" s="578">
        <v>0.33680555555555558</v>
      </c>
      <c r="DY260" s="578">
        <v>0.34823091247672255</v>
      </c>
      <c r="DZ260" s="578">
        <v>0.48496240601503759</v>
      </c>
      <c r="EA260" s="578">
        <v>0.42213114754098358</v>
      </c>
      <c r="EB260" s="578">
        <v>0.45490196078431377</v>
      </c>
      <c r="EC260" s="578">
        <v>0.16129032258064513</v>
      </c>
      <c r="ED260" s="578">
        <v>0.2095588235294118</v>
      </c>
      <c r="EE260" s="578">
        <v>0.18511796733212338</v>
      </c>
      <c r="EF260" s="578">
        <v>0.52692307692307694</v>
      </c>
      <c r="EG260" s="578">
        <v>0.25</v>
      </c>
      <c r="EH260" s="578">
        <v>0.39876033057851235</v>
      </c>
      <c r="EI260" s="578">
        <v>0.26701570680628273</v>
      </c>
      <c r="EJ260" s="578">
        <v>0.23318385650224216</v>
      </c>
      <c r="EK260" s="578">
        <v>0.24879227053140096</v>
      </c>
      <c r="EL260" s="578">
        <v>0.32173913043478264</v>
      </c>
      <c r="EM260" s="578">
        <v>0.27307692307692311</v>
      </c>
      <c r="EN260" s="578">
        <v>0.29591836734693877</v>
      </c>
    </row>
    <row r="261" spans="1:144" x14ac:dyDescent="0.25">
      <c r="A261" s="580" t="s">
        <v>163</v>
      </c>
      <c r="B261" s="581">
        <v>26</v>
      </c>
      <c r="C261" s="581">
        <v>28</v>
      </c>
      <c r="D261" s="581">
        <v>54</v>
      </c>
      <c r="E261" s="581">
        <v>66</v>
      </c>
      <c r="F261" s="581">
        <v>85</v>
      </c>
      <c r="G261" s="581">
        <v>151</v>
      </c>
      <c r="H261" s="581">
        <v>132</v>
      </c>
      <c r="I261" s="581">
        <v>203</v>
      </c>
      <c r="J261" s="581">
        <v>335</v>
      </c>
      <c r="K261" s="581">
        <v>21</v>
      </c>
      <c r="L261" s="581">
        <v>51</v>
      </c>
      <c r="M261" s="581">
        <v>72</v>
      </c>
      <c r="N261" s="581">
        <v>101</v>
      </c>
      <c r="O261" s="581">
        <v>94</v>
      </c>
      <c r="P261" s="581">
        <v>195</v>
      </c>
      <c r="Q261" s="581">
        <v>176</v>
      </c>
      <c r="R261" s="581">
        <v>202</v>
      </c>
      <c r="S261" s="581">
        <v>378</v>
      </c>
      <c r="T261" s="581">
        <v>25</v>
      </c>
      <c r="U261" s="581">
        <v>37</v>
      </c>
      <c r="V261" s="581">
        <v>62</v>
      </c>
      <c r="W261" s="581">
        <v>68</v>
      </c>
      <c r="X261" s="581">
        <v>95</v>
      </c>
      <c r="Y261" s="581">
        <v>163</v>
      </c>
      <c r="Z261" s="581">
        <v>169</v>
      </c>
      <c r="AA261" s="581">
        <v>218</v>
      </c>
      <c r="AB261" s="581">
        <v>387</v>
      </c>
      <c r="AC261" s="581">
        <v>24</v>
      </c>
      <c r="AD261" s="581">
        <v>40</v>
      </c>
      <c r="AE261" s="581">
        <v>64</v>
      </c>
      <c r="AF261" s="581">
        <v>111</v>
      </c>
      <c r="AG261" s="581">
        <v>133</v>
      </c>
      <c r="AH261" s="581">
        <v>244</v>
      </c>
      <c r="AI261" s="581">
        <v>217</v>
      </c>
      <c r="AJ261" s="581">
        <v>280</v>
      </c>
      <c r="AK261" s="581">
        <v>497</v>
      </c>
      <c r="AL261" s="581">
        <v>40</v>
      </c>
      <c r="AM261" s="581">
        <v>52</v>
      </c>
      <c r="AN261" s="581">
        <v>92</v>
      </c>
      <c r="AO261" s="581">
        <v>126</v>
      </c>
      <c r="AP261" s="581">
        <v>126</v>
      </c>
      <c r="AQ261" s="581">
        <v>252</v>
      </c>
      <c r="AR261" s="581">
        <v>249</v>
      </c>
      <c r="AS261" s="581">
        <v>288</v>
      </c>
      <c r="AT261" s="581">
        <v>537</v>
      </c>
      <c r="AU261" s="581">
        <v>32</v>
      </c>
      <c r="AV261" s="581">
        <v>56</v>
      </c>
      <c r="AW261" s="581">
        <v>88</v>
      </c>
      <c r="AX261" s="581">
        <v>139</v>
      </c>
      <c r="AY261" s="581">
        <v>109</v>
      </c>
      <c r="AZ261" s="581">
        <v>248</v>
      </c>
      <c r="BA261" s="581">
        <v>266</v>
      </c>
      <c r="BB261" s="581">
        <v>244</v>
      </c>
      <c r="BC261" s="581">
        <v>510</v>
      </c>
      <c r="BD261" s="581">
        <v>41</v>
      </c>
      <c r="BE261" s="581">
        <v>49</v>
      </c>
      <c r="BF261" s="581">
        <v>90</v>
      </c>
      <c r="BG261" s="581">
        <v>183</v>
      </c>
      <c r="BH261" s="581">
        <v>180</v>
      </c>
      <c r="BI261" s="581">
        <v>363</v>
      </c>
      <c r="BJ261" s="581">
        <v>279</v>
      </c>
      <c r="BK261" s="581">
        <v>272</v>
      </c>
      <c r="BL261" s="581">
        <v>551</v>
      </c>
      <c r="BM261" s="581">
        <v>59</v>
      </c>
      <c r="BN261" s="581">
        <v>54</v>
      </c>
      <c r="BO261" s="581">
        <v>113</v>
      </c>
      <c r="BP261" s="581">
        <v>85</v>
      </c>
      <c r="BQ261" s="581">
        <v>63</v>
      </c>
      <c r="BR261" s="581">
        <v>148</v>
      </c>
      <c r="BS261" s="581">
        <v>260</v>
      </c>
      <c r="BT261" s="581">
        <v>224</v>
      </c>
      <c r="BU261" s="581">
        <v>484</v>
      </c>
      <c r="BV261" s="581">
        <v>25</v>
      </c>
      <c r="BW261" s="581">
        <v>32</v>
      </c>
      <c r="BX261" s="581">
        <v>57</v>
      </c>
      <c r="BY261" s="581">
        <v>93</v>
      </c>
      <c r="BZ261" s="581">
        <v>87</v>
      </c>
      <c r="CA261" s="581">
        <v>180</v>
      </c>
      <c r="CB261" s="581">
        <v>191</v>
      </c>
      <c r="CC261" s="581">
        <v>223</v>
      </c>
      <c r="CD261" s="581">
        <v>414</v>
      </c>
      <c r="CE261" s="581">
        <v>32</v>
      </c>
      <c r="CF261" s="581">
        <v>57</v>
      </c>
      <c r="CG261" s="581">
        <v>89</v>
      </c>
      <c r="CH261" s="581">
        <v>122</v>
      </c>
      <c r="CI261" s="581">
        <v>146</v>
      </c>
      <c r="CJ261" s="581">
        <v>268</v>
      </c>
      <c r="CK261" s="581">
        <v>230</v>
      </c>
      <c r="CL261" s="581">
        <v>260</v>
      </c>
      <c r="CM261" s="581">
        <v>490</v>
      </c>
      <c r="CN261" s="581">
        <v>49</v>
      </c>
      <c r="CO261" s="581">
        <v>55</v>
      </c>
      <c r="CP261" s="581">
        <v>104</v>
      </c>
      <c r="CQ261" s="581">
        <v>104</v>
      </c>
      <c r="CR261" s="581">
        <v>111</v>
      </c>
      <c r="CS261" s="581">
        <v>215</v>
      </c>
      <c r="CT261" s="581">
        <v>211</v>
      </c>
      <c r="CU261" s="581">
        <v>245</v>
      </c>
      <c r="CV261" s="581">
        <v>456</v>
      </c>
      <c r="CW261" s="586"/>
      <c r="CX261" s="582">
        <v>0.39603960396039606</v>
      </c>
      <c r="CY261" s="582">
        <v>0.55319148936170215</v>
      </c>
      <c r="CZ261" s="582">
        <v>0.47179487179487178</v>
      </c>
      <c r="DA261" s="582">
        <v>0.47058823529411764</v>
      </c>
      <c r="DB261" s="582">
        <v>0.58947368421052626</v>
      </c>
      <c r="DC261" s="582">
        <v>0.53987730061349692</v>
      </c>
      <c r="DD261" s="582">
        <v>0.36936936936936937</v>
      </c>
      <c r="DE261" s="582">
        <v>0.36842105263157893</v>
      </c>
      <c r="DF261" s="582">
        <v>0.36885245901639346</v>
      </c>
      <c r="DG261" s="582">
        <v>0.46825396825396826</v>
      </c>
      <c r="DH261" s="582">
        <v>0.42857142857142855</v>
      </c>
      <c r="DI261" s="582">
        <v>0.44841269841269843</v>
      </c>
      <c r="DJ261" s="582">
        <v>0.17985611510791366</v>
      </c>
      <c r="DK261" s="582">
        <v>0.29357798165137616</v>
      </c>
      <c r="DL261" s="582">
        <v>0.22983870967741934</v>
      </c>
      <c r="DM261" s="582">
        <v>0.17486338797814208</v>
      </c>
      <c r="DN261" s="582">
        <v>0.31666666666666665</v>
      </c>
      <c r="DO261" s="582">
        <v>0.24517906336088155</v>
      </c>
      <c r="DP261" s="582">
        <v>0.57647058823529407</v>
      </c>
      <c r="DQ261" s="582">
        <v>0.87301587301587302</v>
      </c>
      <c r="DR261" s="582">
        <v>0.70270270270270274</v>
      </c>
      <c r="DS261" s="588"/>
      <c r="DT261" s="582">
        <v>0.24884792626728114</v>
      </c>
      <c r="DU261" s="582">
        <v>0.23571428571428577</v>
      </c>
      <c r="DV261" s="582">
        <v>0.24144869215291753</v>
      </c>
      <c r="DW261" s="582">
        <v>0.36144578313253017</v>
      </c>
      <c r="DX261" s="582">
        <v>0.33680555555555558</v>
      </c>
      <c r="DY261" s="582">
        <v>0.34823091247672255</v>
      </c>
      <c r="DZ261" s="582">
        <v>0.48496240601503759</v>
      </c>
      <c r="EA261" s="582">
        <v>0.42213114754098358</v>
      </c>
      <c r="EB261" s="582">
        <v>0.45490196078431377</v>
      </c>
      <c r="EC261" s="582">
        <v>0.16129032258064513</v>
      </c>
      <c r="ED261" s="582">
        <v>0.2095588235294118</v>
      </c>
      <c r="EE261" s="582">
        <v>0.18511796733212338</v>
      </c>
      <c r="EF261" s="582">
        <v>0.52692307692307694</v>
      </c>
      <c r="EG261" s="582">
        <v>0.25</v>
      </c>
      <c r="EH261" s="582">
        <v>0.39876033057851235</v>
      </c>
      <c r="EI261" s="582">
        <v>0.26701570680628273</v>
      </c>
      <c r="EJ261" s="582">
        <v>0.23318385650224216</v>
      </c>
      <c r="EK261" s="582">
        <v>0.24879227053140096</v>
      </c>
      <c r="EL261" s="582">
        <v>0.32173913043478264</v>
      </c>
      <c r="EM261" s="582">
        <v>0.27307692307692311</v>
      </c>
      <c r="EN261" s="582">
        <v>0.29591836734693877</v>
      </c>
    </row>
    <row r="262" spans="1:144" x14ac:dyDescent="0.25">
      <c r="A262" s="583" t="s">
        <v>1095</v>
      </c>
      <c r="B262" s="581"/>
      <c r="C262" s="581"/>
      <c r="D262" s="581"/>
      <c r="E262" s="581"/>
      <c r="F262" s="581"/>
      <c r="G262" s="581"/>
      <c r="H262" s="581"/>
      <c r="I262" s="581"/>
      <c r="J262" s="581"/>
      <c r="K262" s="581"/>
      <c r="L262" s="581"/>
      <c r="M262" s="581"/>
      <c r="N262" s="581"/>
      <c r="O262" s="581"/>
      <c r="P262" s="581"/>
      <c r="Q262" s="581"/>
      <c r="R262" s="581"/>
      <c r="S262" s="581"/>
      <c r="T262" s="581"/>
      <c r="U262" s="581"/>
      <c r="V262" s="581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  <c r="AT262" s="581"/>
      <c r="AU262" s="581"/>
      <c r="AV262" s="581"/>
      <c r="AW262" s="581"/>
      <c r="AX262" s="581"/>
      <c r="AY262" s="581"/>
      <c r="AZ262" s="581"/>
      <c r="BA262" s="581"/>
      <c r="BB262" s="581"/>
      <c r="BC262" s="581"/>
      <c r="BD262" s="581">
        <v>0</v>
      </c>
      <c r="BE262" s="581">
        <v>0</v>
      </c>
      <c r="BF262" s="581">
        <v>0</v>
      </c>
      <c r="BG262" s="581">
        <v>88</v>
      </c>
      <c r="BH262" s="581">
        <v>92</v>
      </c>
      <c r="BI262" s="581">
        <v>180</v>
      </c>
      <c r="BJ262" s="581">
        <v>88</v>
      </c>
      <c r="BK262" s="581">
        <v>92</v>
      </c>
      <c r="BL262" s="581">
        <v>180</v>
      </c>
      <c r="BM262" s="581"/>
      <c r="BN262" s="581"/>
      <c r="BO262" s="581"/>
      <c r="BP262" s="581"/>
      <c r="BQ262" s="581"/>
      <c r="BR262" s="581"/>
      <c r="BS262" s="581"/>
      <c r="BT262" s="581"/>
      <c r="BU262" s="581"/>
      <c r="BV262" s="581"/>
      <c r="BW262" s="581"/>
      <c r="BX262" s="581"/>
      <c r="BY262" s="581"/>
      <c r="BZ262" s="581"/>
      <c r="CA262" s="581"/>
      <c r="CB262" s="581"/>
      <c r="CC262" s="581"/>
      <c r="CD262" s="581"/>
      <c r="CE262" s="581"/>
      <c r="CF262" s="581"/>
      <c r="CG262" s="581"/>
      <c r="CH262" s="581"/>
      <c r="CI262" s="581"/>
      <c r="CJ262" s="581"/>
      <c r="CK262" s="581"/>
      <c r="CL262" s="581"/>
      <c r="CM262" s="581"/>
      <c r="CN262" s="581"/>
      <c r="CO262" s="581"/>
      <c r="CP262" s="581"/>
      <c r="CQ262" s="581"/>
      <c r="CR262" s="581"/>
      <c r="CS262" s="581"/>
      <c r="CT262" s="581"/>
      <c r="CU262" s="581"/>
      <c r="CV262" s="581"/>
      <c r="CW262" s="586"/>
      <c r="CX262" s="582"/>
      <c r="CY262" s="582"/>
      <c r="CZ262" s="582"/>
      <c r="DA262" s="582"/>
      <c r="DB262" s="582"/>
      <c r="DC262" s="582"/>
      <c r="DD262" s="582"/>
      <c r="DE262" s="582"/>
      <c r="DF262" s="582"/>
      <c r="DG262" s="582"/>
      <c r="DH262" s="582"/>
      <c r="DI262" s="582"/>
      <c r="DJ262" s="582"/>
      <c r="DK262" s="582"/>
      <c r="DL262" s="582"/>
      <c r="DM262" s="582">
        <v>0</v>
      </c>
      <c r="DN262" s="582">
        <v>0</v>
      </c>
      <c r="DO262" s="582">
        <v>0</v>
      </c>
      <c r="DP262" s="582"/>
      <c r="DQ262" s="582"/>
      <c r="DR262" s="582"/>
      <c r="DS262" s="588"/>
      <c r="DT262" s="582"/>
      <c r="DU262" s="582"/>
      <c r="DV262" s="582"/>
      <c r="DW262" s="582"/>
      <c r="DX262" s="582"/>
      <c r="DY262" s="582"/>
      <c r="DZ262" s="582"/>
      <c r="EA262" s="582"/>
      <c r="EB262" s="582"/>
      <c r="EC262" s="582">
        <v>1</v>
      </c>
      <c r="ED262" s="582">
        <v>1</v>
      </c>
      <c r="EE262" s="582">
        <v>1</v>
      </c>
      <c r="EF262" s="582"/>
      <c r="EG262" s="582"/>
      <c r="EH262" s="582"/>
      <c r="EI262" s="582"/>
      <c r="EJ262" s="582"/>
      <c r="EK262" s="582"/>
      <c r="EL262" s="582"/>
      <c r="EM262" s="582"/>
      <c r="EN262" s="582"/>
    </row>
    <row r="263" spans="1:144" x14ac:dyDescent="0.25">
      <c r="A263" s="583" t="s">
        <v>1096</v>
      </c>
      <c r="B263" s="581">
        <v>26</v>
      </c>
      <c r="C263" s="581">
        <v>28</v>
      </c>
      <c r="D263" s="581">
        <v>54</v>
      </c>
      <c r="E263" s="581">
        <v>66</v>
      </c>
      <c r="F263" s="581">
        <v>85</v>
      </c>
      <c r="G263" s="581">
        <v>151</v>
      </c>
      <c r="H263" s="581">
        <v>132</v>
      </c>
      <c r="I263" s="581">
        <v>203</v>
      </c>
      <c r="J263" s="581">
        <v>335</v>
      </c>
      <c r="K263" s="581">
        <v>21</v>
      </c>
      <c r="L263" s="581">
        <v>51</v>
      </c>
      <c r="M263" s="581">
        <v>72</v>
      </c>
      <c r="N263" s="581">
        <v>101</v>
      </c>
      <c r="O263" s="581">
        <v>94</v>
      </c>
      <c r="P263" s="581">
        <v>195</v>
      </c>
      <c r="Q263" s="581">
        <v>176</v>
      </c>
      <c r="R263" s="581">
        <v>202</v>
      </c>
      <c r="S263" s="581">
        <v>378</v>
      </c>
      <c r="T263" s="581">
        <v>25</v>
      </c>
      <c r="U263" s="581">
        <v>37</v>
      </c>
      <c r="V263" s="581">
        <v>62</v>
      </c>
      <c r="W263" s="581">
        <v>68</v>
      </c>
      <c r="X263" s="581">
        <v>95</v>
      </c>
      <c r="Y263" s="581">
        <v>163</v>
      </c>
      <c r="Z263" s="581">
        <v>169</v>
      </c>
      <c r="AA263" s="581">
        <v>218</v>
      </c>
      <c r="AB263" s="581">
        <v>387</v>
      </c>
      <c r="AC263" s="581">
        <v>24</v>
      </c>
      <c r="AD263" s="581">
        <v>40</v>
      </c>
      <c r="AE263" s="581">
        <v>64</v>
      </c>
      <c r="AF263" s="581">
        <v>111</v>
      </c>
      <c r="AG263" s="581">
        <v>133</v>
      </c>
      <c r="AH263" s="581">
        <v>244</v>
      </c>
      <c r="AI263" s="581">
        <v>217</v>
      </c>
      <c r="AJ263" s="581">
        <v>280</v>
      </c>
      <c r="AK263" s="581">
        <v>497</v>
      </c>
      <c r="AL263" s="581">
        <v>40</v>
      </c>
      <c r="AM263" s="581">
        <v>52</v>
      </c>
      <c r="AN263" s="581">
        <v>92</v>
      </c>
      <c r="AO263" s="581">
        <v>126</v>
      </c>
      <c r="AP263" s="581">
        <v>126</v>
      </c>
      <c r="AQ263" s="581">
        <v>252</v>
      </c>
      <c r="AR263" s="581">
        <v>249</v>
      </c>
      <c r="AS263" s="581">
        <v>288</v>
      </c>
      <c r="AT263" s="581">
        <v>537</v>
      </c>
      <c r="AU263" s="581">
        <v>32</v>
      </c>
      <c r="AV263" s="581">
        <v>56</v>
      </c>
      <c r="AW263" s="581">
        <v>88</v>
      </c>
      <c r="AX263" s="581">
        <v>139</v>
      </c>
      <c r="AY263" s="581">
        <v>109</v>
      </c>
      <c r="AZ263" s="581">
        <v>248</v>
      </c>
      <c r="BA263" s="581">
        <v>266</v>
      </c>
      <c r="BB263" s="581">
        <v>244</v>
      </c>
      <c r="BC263" s="581">
        <v>510</v>
      </c>
      <c r="BD263" s="581">
        <v>41</v>
      </c>
      <c r="BE263" s="581">
        <v>49</v>
      </c>
      <c r="BF263" s="581">
        <v>90</v>
      </c>
      <c r="BG263" s="581">
        <v>95</v>
      </c>
      <c r="BH263" s="581">
        <v>88</v>
      </c>
      <c r="BI263" s="581">
        <v>183</v>
      </c>
      <c r="BJ263" s="581">
        <v>191</v>
      </c>
      <c r="BK263" s="581">
        <v>180</v>
      </c>
      <c r="BL263" s="581">
        <v>371</v>
      </c>
      <c r="BM263" s="581">
        <v>59</v>
      </c>
      <c r="BN263" s="581">
        <v>54</v>
      </c>
      <c r="BO263" s="581">
        <v>113</v>
      </c>
      <c r="BP263" s="581">
        <v>85</v>
      </c>
      <c r="BQ263" s="581">
        <v>63</v>
      </c>
      <c r="BR263" s="581">
        <v>148</v>
      </c>
      <c r="BS263" s="581">
        <v>260</v>
      </c>
      <c r="BT263" s="581">
        <v>224</v>
      </c>
      <c r="BU263" s="581">
        <v>484</v>
      </c>
      <c r="BV263" s="581">
        <v>25</v>
      </c>
      <c r="BW263" s="581">
        <v>32</v>
      </c>
      <c r="BX263" s="581">
        <v>57</v>
      </c>
      <c r="BY263" s="581">
        <v>93</v>
      </c>
      <c r="BZ263" s="581">
        <v>87</v>
      </c>
      <c r="CA263" s="581">
        <v>180</v>
      </c>
      <c r="CB263" s="581">
        <v>191</v>
      </c>
      <c r="CC263" s="581">
        <v>223</v>
      </c>
      <c r="CD263" s="581">
        <v>414</v>
      </c>
      <c r="CE263" s="581">
        <v>32</v>
      </c>
      <c r="CF263" s="581">
        <v>57</v>
      </c>
      <c r="CG263" s="581">
        <v>89</v>
      </c>
      <c r="CH263" s="581">
        <v>122</v>
      </c>
      <c r="CI263" s="581">
        <v>146</v>
      </c>
      <c r="CJ263" s="581">
        <v>268</v>
      </c>
      <c r="CK263" s="581">
        <v>230</v>
      </c>
      <c r="CL263" s="581">
        <v>260</v>
      </c>
      <c r="CM263" s="581">
        <v>490</v>
      </c>
      <c r="CN263" s="581">
        <v>49</v>
      </c>
      <c r="CO263" s="581">
        <v>55</v>
      </c>
      <c r="CP263" s="581">
        <v>104</v>
      </c>
      <c r="CQ263" s="581">
        <v>104</v>
      </c>
      <c r="CR263" s="581">
        <v>111</v>
      </c>
      <c r="CS263" s="581">
        <v>215</v>
      </c>
      <c r="CT263" s="581">
        <v>211</v>
      </c>
      <c r="CU263" s="581">
        <v>245</v>
      </c>
      <c r="CV263" s="581">
        <v>456</v>
      </c>
      <c r="CW263" s="586"/>
      <c r="CX263" s="582">
        <v>0.39603960396039606</v>
      </c>
      <c r="CY263" s="582">
        <v>0.55319148936170215</v>
      </c>
      <c r="CZ263" s="582">
        <v>0.47179487179487178</v>
      </c>
      <c r="DA263" s="582">
        <v>0.47058823529411764</v>
      </c>
      <c r="DB263" s="582">
        <v>0.58947368421052626</v>
      </c>
      <c r="DC263" s="582">
        <v>0.53987730061349692</v>
      </c>
      <c r="DD263" s="582">
        <v>0.36936936936936937</v>
      </c>
      <c r="DE263" s="582">
        <v>0.36842105263157893</v>
      </c>
      <c r="DF263" s="582">
        <v>0.36885245901639346</v>
      </c>
      <c r="DG263" s="582">
        <v>0.46825396825396826</v>
      </c>
      <c r="DH263" s="582">
        <v>0.42857142857142855</v>
      </c>
      <c r="DI263" s="582">
        <v>0.44841269841269843</v>
      </c>
      <c r="DJ263" s="582">
        <v>0.17985611510791366</v>
      </c>
      <c r="DK263" s="582">
        <v>0.29357798165137616</v>
      </c>
      <c r="DL263" s="582">
        <v>0.22983870967741934</v>
      </c>
      <c r="DM263" s="582">
        <v>0.33684210526315789</v>
      </c>
      <c r="DN263" s="582">
        <v>0.64772727272727271</v>
      </c>
      <c r="DO263" s="582">
        <v>0.48633879781420764</v>
      </c>
      <c r="DP263" s="582">
        <v>0.57647058823529407</v>
      </c>
      <c r="DQ263" s="582">
        <v>0.87301587301587302</v>
      </c>
      <c r="DR263" s="582">
        <v>0.70270270270270274</v>
      </c>
      <c r="DS263" s="588"/>
      <c r="DT263" s="582">
        <v>0.24884792626728114</v>
      </c>
      <c r="DU263" s="582">
        <v>0.23571428571428577</v>
      </c>
      <c r="DV263" s="582">
        <v>0.24144869215291753</v>
      </c>
      <c r="DW263" s="582">
        <v>0.36144578313253017</v>
      </c>
      <c r="DX263" s="582">
        <v>0.33680555555555558</v>
      </c>
      <c r="DY263" s="582">
        <v>0.34823091247672255</v>
      </c>
      <c r="DZ263" s="582">
        <v>0.48496240601503759</v>
      </c>
      <c r="EA263" s="582">
        <v>0.42213114754098358</v>
      </c>
      <c r="EB263" s="582">
        <v>0.45490196078431377</v>
      </c>
      <c r="EC263" s="582">
        <v>-0.22513089005235609</v>
      </c>
      <c r="ED263" s="582">
        <v>-0.19444444444444442</v>
      </c>
      <c r="EE263" s="582">
        <v>-0.21024258760107806</v>
      </c>
      <c r="EF263" s="582">
        <v>0.52692307692307694</v>
      </c>
      <c r="EG263" s="582">
        <v>0.25</v>
      </c>
      <c r="EH263" s="582">
        <v>0.39876033057851235</v>
      </c>
      <c r="EI263" s="582">
        <v>0.26701570680628273</v>
      </c>
      <c r="EJ263" s="582">
        <v>0.23318385650224216</v>
      </c>
      <c r="EK263" s="582">
        <v>0.24879227053140096</v>
      </c>
      <c r="EL263" s="582">
        <v>0.32173913043478264</v>
      </c>
      <c r="EM263" s="582">
        <v>0.27307692307692311</v>
      </c>
      <c r="EN263" s="582">
        <v>0.29591836734693877</v>
      </c>
    </row>
    <row r="264" spans="1:144" x14ac:dyDescent="0.25">
      <c r="A264" s="575" t="s">
        <v>1092</v>
      </c>
      <c r="B264" s="576">
        <v>86</v>
      </c>
      <c r="C264" s="576">
        <v>180</v>
      </c>
      <c r="D264" s="576">
        <v>266</v>
      </c>
      <c r="E264" s="576">
        <v>131</v>
      </c>
      <c r="F264" s="576">
        <v>424</v>
      </c>
      <c r="G264" s="576">
        <v>555</v>
      </c>
      <c r="H264" s="576">
        <v>390</v>
      </c>
      <c r="I264" s="576">
        <v>808</v>
      </c>
      <c r="J264" s="576">
        <v>1198</v>
      </c>
      <c r="K264" s="576">
        <v>118</v>
      </c>
      <c r="L264" s="576">
        <v>189</v>
      </c>
      <c r="M264" s="576">
        <v>307</v>
      </c>
      <c r="N264" s="576">
        <v>151</v>
      </c>
      <c r="O264" s="576">
        <v>336</v>
      </c>
      <c r="P264" s="576">
        <v>487</v>
      </c>
      <c r="Q264" s="576">
        <v>391</v>
      </c>
      <c r="R264" s="576">
        <v>785</v>
      </c>
      <c r="S264" s="576">
        <v>1176</v>
      </c>
      <c r="T264" s="576">
        <v>57</v>
      </c>
      <c r="U264" s="576">
        <v>128</v>
      </c>
      <c r="V264" s="576">
        <v>185</v>
      </c>
      <c r="W264" s="576">
        <v>134</v>
      </c>
      <c r="X264" s="576">
        <v>346</v>
      </c>
      <c r="Y264" s="576">
        <v>480</v>
      </c>
      <c r="Z264" s="576">
        <v>386</v>
      </c>
      <c r="AA264" s="576">
        <v>816</v>
      </c>
      <c r="AB264" s="576">
        <v>1202</v>
      </c>
      <c r="AC264" s="576">
        <v>157</v>
      </c>
      <c r="AD264" s="576">
        <v>401</v>
      </c>
      <c r="AE264" s="576">
        <v>558</v>
      </c>
      <c r="AF264" s="576">
        <v>148</v>
      </c>
      <c r="AG264" s="576">
        <v>321</v>
      </c>
      <c r="AH264" s="576">
        <v>469</v>
      </c>
      <c r="AI264" s="576">
        <v>373</v>
      </c>
      <c r="AJ264" s="576">
        <v>745</v>
      </c>
      <c r="AK264" s="576">
        <v>1118</v>
      </c>
      <c r="AL264" s="576">
        <v>130</v>
      </c>
      <c r="AM264" s="576">
        <v>348</v>
      </c>
      <c r="AN264" s="576">
        <v>478</v>
      </c>
      <c r="AO264" s="576">
        <v>170</v>
      </c>
      <c r="AP264" s="576">
        <v>328</v>
      </c>
      <c r="AQ264" s="576">
        <v>498</v>
      </c>
      <c r="AR264" s="576">
        <v>403</v>
      </c>
      <c r="AS264" s="576">
        <v>790</v>
      </c>
      <c r="AT264" s="576">
        <v>1193</v>
      </c>
      <c r="AU264" s="576">
        <v>88</v>
      </c>
      <c r="AV264" s="576">
        <v>180</v>
      </c>
      <c r="AW264" s="576">
        <v>268</v>
      </c>
      <c r="AX264" s="576">
        <v>179</v>
      </c>
      <c r="AY264" s="576">
        <v>381</v>
      </c>
      <c r="AZ264" s="576">
        <v>560</v>
      </c>
      <c r="BA264" s="576">
        <v>426</v>
      </c>
      <c r="BB264" s="576">
        <v>818</v>
      </c>
      <c r="BC264" s="576">
        <v>1244</v>
      </c>
      <c r="BD264" s="576">
        <v>75</v>
      </c>
      <c r="BE264" s="576">
        <v>140</v>
      </c>
      <c r="BF264" s="576">
        <v>215</v>
      </c>
      <c r="BG264" s="576">
        <v>154</v>
      </c>
      <c r="BH264" s="576">
        <v>353</v>
      </c>
      <c r="BI264" s="576">
        <v>507</v>
      </c>
      <c r="BJ264" s="576">
        <v>422</v>
      </c>
      <c r="BK264" s="576">
        <v>804</v>
      </c>
      <c r="BL264" s="576">
        <v>1226</v>
      </c>
      <c r="BM264" s="576">
        <v>105</v>
      </c>
      <c r="BN264" s="576">
        <v>184</v>
      </c>
      <c r="BO264" s="576">
        <v>289</v>
      </c>
      <c r="BP264" s="576">
        <v>115</v>
      </c>
      <c r="BQ264" s="576">
        <v>247</v>
      </c>
      <c r="BR264" s="576">
        <v>362</v>
      </c>
      <c r="BS264" s="576">
        <v>375</v>
      </c>
      <c r="BT264" s="576">
        <v>695</v>
      </c>
      <c r="BU264" s="576">
        <v>1070</v>
      </c>
      <c r="BV264" s="576">
        <v>98</v>
      </c>
      <c r="BW264" s="576">
        <v>182</v>
      </c>
      <c r="BX264" s="576">
        <v>280</v>
      </c>
      <c r="BY264" s="576">
        <v>105</v>
      </c>
      <c r="BZ264" s="576">
        <v>221</v>
      </c>
      <c r="CA264" s="576">
        <v>326</v>
      </c>
      <c r="CB264" s="576">
        <v>319</v>
      </c>
      <c r="CC264" s="576">
        <v>597</v>
      </c>
      <c r="CD264" s="576">
        <v>916</v>
      </c>
      <c r="CE264" s="576">
        <v>73</v>
      </c>
      <c r="CF264" s="576">
        <v>147</v>
      </c>
      <c r="CG264" s="576">
        <v>220</v>
      </c>
      <c r="CH264" s="576">
        <v>122</v>
      </c>
      <c r="CI264" s="576">
        <v>219</v>
      </c>
      <c r="CJ264" s="576">
        <v>341</v>
      </c>
      <c r="CK264" s="576">
        <v>348</v>
      </c>
      <c r="CL264" s="576">
        <v>578</v>
      </c>
      <c r="CM264" s="576">
        <v>926</v>
      </c>
      <c r="CN264" s="576">
        <v>84</v>
      </c>
      <c r="CO264" s="576">
        <v>149</v>
      </c>
      <c r="CP264" s="576">
        <v>233</v>
      </c>
      <c r="CQ264" s="576">
        <v>124</v>
      </c>
      <c r="CR264" s="576">
        <v>256</v>
      </c>
      <c r="CS264" s="576">
        <v>380</v>
      </c>
      <c r="CT264" s="576">
        <v>354</v>
      </c>
      <c r="CU264" s="576">
        <v>621</v>
      </c>
      <c r="CV264" s="576">
        <v>975</v>
      </c>
      <c r="CW264" s="586"/>
      <c r="CX264" s="578">
        <v>0.86092715231788075</v>
      </c>
      <c r="CY264" s="578">
        <v>1.0357142857142858</v>
      </c>
      <c r="CZ264" s="578">
        <v>0.98151950718685832</v>
      </c>
      <c r="DA264" s="578">
        <v>0.65671641791044777</v>
      </c>
      <c r="DB264" s="578">
        <v>0.52023121387283233</v>
      </c>
      <c r="DC264" s="578">
        <v>0.55833333333333335</v>
      </c>
      <c r="DD264" s="578">
        <v>0.5067567567567568</v>
      </c>
      <c r="DE264" s="578">
        <v>0.43613707165109034</v>
      </c>
      <c r="DF264" s="578">
        <v>0.45842217484008529</v>
      </c>
      <c r="DG264" s="578">
        <v>0.61764705882352944</v>
      </c>
      <c r="DH264" s="578">
        <v>0.56097560975609762</v>
      </c>
      <c r="DI264" s="578">
        <v>0.58032128514056225</v>
      </c>
      <c r="DJ264" s="578">
        <v>0.54748603351955305</v>
      </c>
      <c r="DK264" s="578">
        <v>0.47769028871391078</v>
      </c>
      <c r="DL264" s="578">
        <v>0.5</v>
      </c>
      <c r="DM264" s="578">
        <v>0.47402597402597402</v>
      </c>
      <c r="DN264" s="578">
        <v>0.41643059490084988</v>
      </c>
      <c r="DO264" s="578">
        <v>0.43392504930966469</v>
      </c>
      <c r="DP264" s="578">
        <v>0.73043478260869565</v>
      </c>
      <c r="DQ264" s="578">
        <v>0.60323886639676116</v>
      </c>
      <c r="DR264" s="578">
        <v>0.64364640883977897</v>
      </c>
      <c r="DS264" s="588"/>
      <c r="DT264" s="578">
        <v>2.6809651474530849E-2</v>
      </c>
      <c r="DU264" s="578">
        <v>-8.7248322147650992E-2</v>
      </c>
      <c r="DV264" s="578">
        <v>-4.9194991055456105E-2</v>
      </c>
      <c r="DW264" s="578">
        <v>0.16873449131513651</v>
      </c>
      <c r="DX264" s="578">
        <v>0.21898734177215184</v>
      </c>
      <c r="DY264" s="578">
        <v>0.20201173512154236</v>
      </c>
      <c r="DZ264" s="578">
        <v>0.19483568075117375</v>
      </c>
      <c r="EA264" s="578">
        <v>0.27750611246943768</v>
      </c>
      <c r="EB264" s="578">
        <v>0.24919614147909963</v>
      </c>
      <c r="EC264" s="578">
        <v>0.13507109004739337</v>
      </c>
      <c r="ED264" s="578">
        <v>0.21393034825870649</v>
      </c>
      <c r="EE264" s="578">
        <v>0.18678629690048942</v>
      </c>
      <c r="EF264" s="578">
        <v>0.16800000000000004</v>
      </c>
      <c r="EG264" s="578">
        <v>0.19712230215827342</v>
      </c>
      <c r="EH264" s="578">
        <v>0.18691588785046731</v>
      </c>
      <c r="EI264" s="578">
        <v>6.2695924764890276E-2</v>
      </c>
      <c r="EJ264" s="578">
        <v>0.15242881072026804</v>
      </c>
      <c r="EK264" s="578">
        <v>0.12117903930131002</v>
      </c>
      <c r="EL264" s="578">
        <v>9.7701149425287404E-2</v>
      </c>
      <c r="EM264" s="578">
        <v>0.11072664359861595</v>
      </c>
      <c r="EN264" s="578">
        <v>0.10583153347732177</v>
      </c>
    </row>
    <row r="265" spans="1:144" x14ac:dyDescent="0.25">
      <c r="A265" s="580" t="s">
        <v>170</v>
      </c>
      <c r="B265" s="581">
        <v>2</v>
      </c>
      <c r="C265" s="581">
        <v>9</v>
      </c>
      <c r="D265" s="581">
        <v>11</v>
      </c>
      <c r="E265" s="581">
        <v>45</v>
      </c>
      <c r="F265" s="581">
        <v>247</v>
      </c>
      <c r="G265" s="581">
        <v>292</v>
      </c>
      <c r="H265" s="581">
        <v>63</v>
      </c>
      <c r="I265" s="581">
        <v>324</v>
      </c>
      <c r="J265" s="581">
        <v>387</v>
      </c>
      <c r="K265" s="581">
        <v>5</v>
      </c>
      <c r="L265" s="581">
        <v>38</v>
      </c>
      <c r="M265" s="581">
        <v>43</v>
      </c>
      <c r="N265" s="581">
        <v>46</v>
      </c>
      <c r="O265" s="581">
        <v>136</v>
      </c>
      <c r="P265" s="581">
        <v>182</v>
      </c>
      <c r="Q265" s="581">
        <v>97</v>
      </c>
      <c r="R265" s="581">
        <v>335</v>
      </c>
      <c r="S265" s="581">
        <v>432</v>
      </c>
      <c r="T265" s="581">
        <v>5</v>
      </c>
      <c r="U265" s="581">
        <v>13</v>
      </c>
      <c r="V265" s="581">
        <v>18</v>
      </c>
      <c r="W265" s="581">
        <v>31</v>
      </c>
      <c r="X265" s="581">
        <v>141</v>
      </c>
      <c r="Y265" s="581">
        <v>172</v>
      </c>
      <c r="Z265" s="581">
        <v>101</v>
      </c>
      <c r="AA265" s="581">
        <v>383</v>
      </c>
      <c r="AB265" s="581">
        <v>484</v>
      </c>
      <c r="AC265" s="581">
        <v>81</v>
      </c>
      <c r="AD265" s="581">
        <v>279</v>
      </c>
      <c r="AE265" s="581">
        <v>360</v>
      </c>
      <c r="AF265" s="581">
        <v>41</v>
      </c>
      <c r="AG265" s="581">
        <v>133</v>
      </c>
      <c r="AH265" s="581">
        <v>174</v>
      </c>
      <c r="AI265" s="581">
        <v>95</v>
      </c>
      <c r="AJ265" s="581">
        <v>331</v>
      </c>
      <c r="AK265" s="581">
        <v>426</v>
      </c>
      <c r="AL265" s="581">
        <v>70</v>
      </c>
      <c r="AM265" s="581">
        <v>263</v>
      </c>
      <c r="AN265" s="581">
        <v>333</v>
      </c>
      <c r="AO265" s="581">
        <v>44</v>
      </c>
      <c r="AP265" s="581">
        <v>126</v>
      </c>
      <c r="AQ265" s="581">
        <v>170</v>
      </c>
      <c r="AR265" s="581">
        <v>95</v>
      </c>
      <c r="AS265" s="581">
        <v>332</v>
      </c>
      <c r="AT265" s="581">
        <v>427</v>
      </c>
      <c r="AU265" s="581">
        <v>23</v>
      </c>
      <c r="AV265" s="581">
        <v>68</v>
      </c>
      <c r="AW265" s="581">
        <v>91</v>
      </c>
      <c r="AX265" s="581">
        <v>46</v>
      </c>
      <c r="AY265" s="581">
        <v>130</v>
      </c>
      <c r="AZ265" s="581">
        <v>176</v>
      </c>
      <c r="BA265" s="581">
        <v>104</v>
      </c>
      <c r="BB265" s="581">
        <v>321</v>
      </c>
      <c r="BC265" s="581">
        <v>425</v>
      </c>
      <c r="BD265" s="581">
        <v>13</v>
      </c>
      <c r="BE265" s="581">
        <v>44</v>
      </c>
      <c r="BF265" s="581">
        <v>57</v>
      </c>
      <c r="BG265" s="581">
        <v>53</v>
      </c>
      <c r="BH265" s="581">
        <v>170</v>
      </c>
      <c r="BI265" s="581">
        <v>223</v>
      </c>
      <c r="BJ265" s="581">
        <v>117</v>
      </c>
      <c r="BK265" s="581">
        <v>362</v>
      </c>
      <c r="BL265" s="581">
        <v>479</v>
      </c>
      <c r="BM265" s="581">
        <v>9</v>
      </c>
      <c r="BN265" s="581">
        <v>38</v>
      </c>
      <c r="BO265" s="581">
        <v>47</v>
      </c>
      <c r="BP265" s="581">
        <v>31</v>
      </c>
      <c r="BQ265" s="581">
        <v>67</v>
      </c>
      <c r="BR265" s="581">
        <v>98</v>
      </c>
      <c r="BS265" s="581">
        <v>101</v>
      </c>
      <c r="BT265" s="581">
        <v>218</v>
      </c>
      <c r="BU265" s="581">
        <v>319</v>
      </c>
      <c r="BV265" s="581">
        <v>19</v>
      </c>
      <c r="BW265" s="581">
        <v>58</v>
      </c>
      <c r="BX265" s="581">
        <v>77</v>
      </c>
      <c r="BY265" s="581">
        <v>23</v>
      </c>
      <c r="BZ265" s="581">
        <v>55</v>
      </c>
      <c r="CA265" s="581">
        <v>78</v>
      </c>
      <c r="CB265" s="581">
        <v>91</v>
      </c>
      <c r="CC265" s="581">
        <v>182</v>
      </c>
      <c r="CD265" s="581">
        <v>273</v>
      </c>
      <c r="CE265" s="581">
        <v>15</v>
      </c>
      <c r="CF265" s="581">
        <v>40</v>
      </c>
      <c r="CG265" s="581">
        <v>55</v>
      </c>
      <c r="CH265" s="581">
        <v>42</v>
      </c>
      <c r="CI265" s="581">
        <v>69</v>
      </c>
      <c r="CJ265" s="581">
        <v>111</v>
      </c>
      <c r="CK265" s="581">
        <v>110</v>
      </c>
      <c r="CL265" s="581">
        <v>196</v>
      </c>
      <c r="CM265" s="581">
        <v>306</v>
      </c>
      <c r="CN265" s="581">
        <v>19</v>
      </c>
      <c r="CO265" s="581">
        <v>38</v>
      </c>
      <c r="CP265" s="581">
        <v>57</v>
      </c>
      <c r="CQ265" s="581">
        <v>36</v>
      </c>
      <c r="CR265" s="581">
        <v>70</v>
      </c>
      <c r="CS265" s="581">
        <v>106</v>
      </c>
      <c r="CT265" s="581">
        <v>112</v>
      </c>
      <c r="CU265" s="581">
        <v>194</v>
      </c>
      <c r="CV265" s="581">
        <v>306</v>
      </c>
      <c r="CW265" s="586"/>
      <c r="CX265" s="582">
        <v>1.5217391304347827</v>
      </c>
      <c r="CY265" s="582">
        <v>1.9338235294117647</v>
      </c>
      <c r="CZ265" s="582">
        <v>1.8296703296703296</v>
      </c>
      <c r="DA265" s="582">
        <v>0.74193548387096775</v>
      </c>
      <c r="DB265" s="582">
        <v>0.48226950354609927</v>
      </c>
      <c r="DC265" s="582">
        <v>0.52906976744186052</v>
      </c>
      <c r="DD265" s="582">
        <v>0.31707317073170732</v>
      </c>
      <c r="DE265" s="582">
        <v>0.33082706766917291</v>
      </c>
      <c r="DF265" s="582">
        <v>0.32758620689655171</v>
      </c>
      <c r="DG265" s="582">
        <v>0.20454545454545456</v>
      </c>
      <c r="DH265" s="582">
        <v>0.30158730158730157</v>
      </c>
      <c r="DI265" s="582">
        <v>0.27647058823529413</v>
      </c>
      <c r="DJ265" s="582">
        <v>0.41304347826086957</v>
      </c>
      <c r="DK265" s="582">
        <v>0.44615384615384618</v>
      </c>
      <c r="DL265" s="582">
        <v>0.4375</v>
      </c>
      <c r="DM265" s="582">
        <v>0.28301886792452829</v>
      </c>
      <c r="DN265" s="582">
        <v>0.23529411764705882</v>
      </c>
      <c r="DO265" s="582">
        <v>0.24663677130044842</v>
      </c>
      <c r="DP265" s="582">
        <v>0.61290322580645162</v>
      </c>
      <c r="DQ265" s="582">
        <v>0.56716417910447758</v>
      </c>
      <c r="DR265" s="582">
        <v>0.58163265306122447</v>
      </c>
      <c r="DS265" s="588"/>
      <c r="DT265" s="582">
        <v>-0.27368421052631575</v>
      </c>
      <c r="DU265" s="582">
        <v>-0.41691842900302123</v>
      </c>
      <c r="DV265" s="582">
        <v>-0.38497652582159625</v>
      </c>
      <c r="DW265" s="582">
        <v>0.14736842105263159</v>
      </c>
      <c r="DX265" s="582">
        <v>0.21987951807228912</v>
      </c>
      <c r="DY265" s="582">
        <v>0.20374707259953162</v>
      </c>
      <c r="DZ265" s="582">
        <v>0.25961538461538458</v>
      </c>
      <c r="EA265" s="582">
        <v>0.26479750778816202</v>
      </c>
      <c r="EB265" s="582">
        <v>0.2635294117647059</v>
      </c>
      <c r="EC265" s="582">
        <v>0.32478632478632474</v>
      </c>
      <c r="ED265" s="582">
        <v>0.47790055248618779</v>
      </c>
      <c r="EE265" s="582">
        <v>0.44050104384133615</v>
      </c>
      <c r="EF265" s="582">
        <v>0.13861386138613863</v>
      </c>
      <c r="EG265" s="582">
        <v>0.15137614678899081</v>
      </c>
      <c r="EH265" s="582">
        <v>0.14733542319749215</v>
      </c>
      <c r="EI265" s="582">
        <v>8.7912087912087933E-2</v>
      </c>
      <c r="EJ265" s="582">
        <v>8.2417582417582458E-2</v>
      </c>
      <c r="EK265" s="582">
        <v>8.4249084249084283E-2</v>
      </c>
      <c r="EL265" s="582">
        <v>0.13636363636363635</v>
      </c>
      <c r="EM265" s="582">
        <v>0.17346938775510201</v>
      </c>
      <c r="EN265" s="582">
        <v>0.16013071895424835</v>
      </c>
    </row>
    <row r="266" spans="1:144" x14ac:dyDescent="0.25">
      <c r="A266" s="583" t="s">
        <v>1094</v>
      </c>
      <c r="B266" s="581">
        <v>2</v>
      </c>
      <c r="C266" s="581">
        <v>9</v>
      </c>
      <c r="D266" s="581">
        <v>11</v>
      </c>
      <c r="E266" s="581">
        <v>25</v>
      </c>
      <c r="F266" s="581">
        <v>114</v>
      </c>
      <c r="G266" s="581">
        <v>139</v>
      </c>
      <c r="H266" s="581">
        <v>41</v>
      </c>
      <c r="I266" s="581">
        <v>166</v>
      </c>
      <c r="J266" s="581">
        <v>207</v>
      </c>
      <c r="K266" s="581">
        <v>2</v>
      </c>
      <c r="L266" s="581">
        <v>11</v>
      </c>
      <c r="M266" s="581">
        <v>13</v>
      </c>
      <c r="N266" s="581">
        <v>34</v>
      </c>
      <c r="O266" s="581">
        <v>80</v>
      </c>
      <c r="P266" s="581">
        <v>114</v>
      </c>
      <c r="Q266" s="581">
        <v>66</v>
      </c>
      <c r="R266" s="581">
        <v>207</v>
      </c>
      <c r="S266" s="581">
        <v>273</v>
      </c>
      <c r="T266" s="581">
        <v>5</v>
      </c>
      <c r="U266" s="581">
        <v>13</v>
      </c>
      <c r="V266" s="581">
        <v>18</v>
      </c>
      <c r="W266" s="581">
        <v>22</v>
      </c>
      <c r="X266" s="581">
        <v>81</v>
      </c>
      <c r="Y266" s="581">
        <v>103</v>
      </c>
      <c r="Z266" s="581">
        <v>61</v>
      </c>
      <c r="AA266" s="581">
        <v>242</v>
      </c>
      <c r="AB266" s="581">
        <v>303</v>
      </c>
      <c r="AC266" s="581">
        <v>49</v>
      </c>
      <c r="AD266" s="581">
        <v>165</v>
      </c>
      <c r="AE266" s="581">
        <v>214</v>
      </c>
      <c r="AF266" s="581">
        <v>27</v>
      </c>
      <c r="AG266" s="581">
        <v>81</v>
      </c>
      <c r="AH266" s="581">
        <v>108</v>
      </c>
      <c r="AI266" s="581">
        <v>64</v>
      </c>
      <c r="AJ266" s="581">
        <v>213</v>
      </c>
      <c r="AK266" s="581">
        <v>277</v>
      </c>
      <c r="AL266" s="581">
        <v>49</v>
      </c>
      <c r="AM266" s="581">
        <v>165</v>
      </c>
      <c r="AN266" s="581">
        <v>214</v>
      </c>
      <c r="AO266" s="581">
        <v>31</v>
      </c>
      <c r="AP266" s="581">
        <v>94</v>
      </c>
      <c r="AQ266" s="581">
        <v>125</v>
      </c>
      <c r="AR266" s="581">
        <v>66</v>
      </c>
      <c r="AS266" s="581">
        <v>227</v>
      </c>
      <c r="AT266" s="581">
        <v>293</v>
      </c>
      <c r="AU266" s="581">
        <v>12</v>
      </c>
      <c r="AV266" s="581">
        <v>46</v>
      </c>
      <c r="AW266" s="581">
        <v>58</v>
      </c>
      <c r="AX266" s="581">
        <v>34</v>
      </c>
      <c r="AY266" s="581">
        <v>87</v>
      </c>
      <c r="AZ266" s="581">
        <v>121</v>
      </c>
      <c r="BA266" s="581">
        <v>79</v>
      </c>
      <c r="BB266" s="581">
        <v>230</v>
      </c>
      <c r="BC266" s="581">
        <v>309</v>
      </c>
      <c r="BD266" s="581">
        <v>11</v>
      </c>
      <c r="BE266" s="581">
        <v>42</v>
      </c>
      <c r="BF266" s="581">
        <v>53</v>
      </c>
      <c r="BG266" s="581">
        <v>32</v>
      </c>
      <c r="BH266" s="581">
        <v>48</v>
      </c>
      <c r="BI266" s="581">
        <v>80</v>
      </c>
      <c r="BJ266" s="581">
        <v>91</v>
      </c>
      <c r="BK266" s="581">
        <v>193</v>
      </c>
      <c r="BL266" s="581">
        <v>284</v>
      </c>
      <c r="BM266" s="581">
        <v>7</v>
      </c>
      <c r="BN266" s="581">
        <v>30</v>
      </c>
      <c r="BO266" s="581">
        <v>37</v>
      </c>
      <c r="BP266" s="581">
        <v>31</v>
      </c>
      <c r="BQ266" s="581">
        <v>67</v>
      </c>
      <c r="BR266" s="581">
        <v>98</v>
      </c>
      <c r="BS266" s="581">
        <v>101</v>
      </c>
      <c r="BT266" s="581">
        <v>212</v>
      </c>
      <c r="BU266" s="581">
        <v>313</v>
      </c>
      <c r="BV266" s="581">
        <v>19</v>
      </c>
      <c r="BW266" s="581">
        <v>58</v>
      </c>
      <c r="BX266" s="581">
        <v>77</v>
      </c>
      <c r="BY266" s="581">
        <v>23</v>
      </c>
      <c r="BZ266" s="581">
        <v>55</v>
      </c>
      <c r="CA266" s="581">
        <v>78</v>
      </c>
      <c r="CB266" s="581">
        <v>91</v>
      </c>
      <c r="CC266" s="581">
        <v>182</v>
      </c>
      <c r="CD266" s="581">
        <v>273</v>
      </c>
      <c r="CE266" s="581">
        <v>15</v>
      </c>
      <c r="CF266" s="581">
        <v>40</v>
      </c>
      <c r="CG266" s="581">
        <v>55</v>
      </c>
      <c r="CH266" s="581">
        <v>42</v>
      </c>
      <c r="CI266" s="581">
        <v>69</v>
      </c>
      <c r="CJ266" s="581">
        <v>111</v>
      </c>
      <c r="CK266" s="581">
        <v>110</v>
      </c>
      <c r="CL266" s="581">
        <v>196</v>
      </c>
      <c r="CM266" s="581">
        <v>306</v>
      </c>
      <c r="CN266" s="581">
        <v>19</v>
      </c>
      <c r="CO266" s="581">
        <v>38</v>
      </c>
      <c r="CP266" s="581">
        <v>57</v>
      </c>
      <c r="CQ266" s="581">
        <v>36</v>
      </c>
      <c r="CR266" s="581">
        <v>70</v>
      </c>
      <c r="CS266" s="581">
        <v>106</v>
      </c>
      <c r="CT266" s="581">
        <v>112</v>
      </c>
      <c r="CU266" s="581">
        <v>194</v>
      </c>
      <c r="CV266" s="581">
        <v>306</v>
      </c>
      <c r="CW266" s="586"/>
      <c r="CX266" s="582">
        <v>1.4411764705882353</v>
      </c>
      <c r="CY266" s="582">
        <v>2.0625</v>
      </c>
      <c r="CZ266" s="582">
        <v>1.8771929824561404</v>
      </c>
      <c r="DA266" s="582">
        <v>0.54545454545454541</v>
      </c>
      <c r="DB266" s="582">
        <v>0.5679012345679012</v>
      </c>
      <c r="DC266" s="582">
        <v>0.56310679611650483</v>
      </c>
      <c r="DD266" s="582">
        <v>0.40740740740740738</v>
      </c>
      <c r="DE266" s="582">
        <v>0.51851851851851849</v>
      </c>
      <c r="DF266" s="582">
        <v>0.49074074074074076</v>
      </c>
      <c r="DG266" s="582">
        <v>0.22580645161290322</v>
      </c>
      <c r="DH266" s="582">
        <v>0.31914893617021278</v>
      </c>
      <c r="DI266" s="582">
        <v>0.29599999999999999</v>
      </c>
      <c r="DJ266" s="582">
        <v>0.55882352941176472</v>
      </c>
      <c r="DK266" s="582">
        <v>0.66666666666666663</v>
      </c>
      <c r="DL266" s="582">
        <v>0.63636363636363635</v>
      </c>
      <c r="DM266" s="582">
        <v>0.46875</v>
      </c>
      <c r="DN266" s="582">
        <v>0.83333333333333337</v>
      </c>
      <c r="DO266" s="582">
        <v>0.6875</v>
      </c>
      <c r="DP266" s="582">
        <v>0.61290322580645162</v>
      </c>
      <c r="DQ266" s="582">
        <v>0.56716417910447758</v>
      </c>
      <c r="DR266" s="582">
        <v>0.58163265306122447</v>
      </c>
      <c r="DS266" s="588"/>
      <c r="DT266" s="582">
        <v>-0.3125</v>
      </c>
      <c r="DU266" s="582">
        <v>-0.39906103286384975</v>
      </c>
      <c r="DV266" s="582">
        <v>-0.37906137184115529</v>
      </c>
      <c r="DW266" s="582">
        <v>0.13636363636363635</v>
      </c>
      <c r="DX266" s="582">
        <v>0.16740088105726869</v>
      </c>
      <c r="DY266" s="582">
        <v>0.16040955631399323</v>
      </c>
      <c r="DZ266" s="582">
        <v>0.11392405063291144</v>
      </c>
      <c r="EA266" s="582">
        <v>0.18695652173913047</v>
      </c>
      <c r="EB266" s="582">
        <v>0.16828478964401294</v>
      </c>
      <c r="EC266" s="582">
        <v>0.15384615384615385</v>
      </c>
      <c r="ED266" s="582">
        <v>9.3264248704663211E-2</v>
      </c>
      <c r="EE266" s="582">
        <v>0.11267605633802813</v>
      </c>
      <c r="EF266" s="582">
        <v>0.13861386138613863</v>
      </c>
      <c r="EG266" s="582">
        <v>0.12735849056603776</v>
      </c>
      <c r="EH266" s="582">
        <v>0.13099041533546329</v>
      </c>
      <c r="EI266" s="582">
        <v>8.7912087912087933E-2</v>
      </c>
      <c r="EJ266" s="582">
        <v>8.2417582417582458E-2</v>
      </c>
      <c r="EK266" s="582">
        <v>8.4249084249084283E-2</v>
      </c>
      <c r="EL266" s="582">
        <v>0.13636363636363635</v>
      </c>
      <c r="EM266" s="582">
        <v>0.17346938775510201</v>
      </c>
      <c r="EN266" s="582">
        <v>0.16013071895424835</v>
      </c>
    </row>
    <row r="267" spans="1:144" x14ac:dyDescent="0.25">
      <c r="A267" s="583" t="s">
        <v>1081</v>
      </c>
      <c r="B267" s="581">
        <v>0</v>
      </c>
      <c r="C267" s="581">
        <v>0</v>
      </c>
      <c r="D267" s="581">
        <v>0</v>
      </c>
      <c r="E267" s="581">
        <v>20</v>
      </c>
      <c r="F267" s="581">
        <v>133</v>
      </c>
      <c r="G267" s="581">
        <v>153</v>
      </c>
      <c r="H267" s="581">
        <v>22</v>
      </c>
      <c r="I267" s="581">
        <v>158</v>
      </c>
      <c r="J267" s="581">
        <v>180</v>
      </c>
      <c r="K267" s="581">
        <v>3</v>
      </c>
      <c r="L267" s="581">
        <v>27</v>
      </c>
      <c r="M267" s="581">
        <v>30</v>
      </c>
      <c r="N267" s="581">
        <v>12</v>
      </c>
      <c r="O267" s="581">
        <v>56</v>
      </c>
      <c r="P267" s="581">
        <v>68</v>
      </c>
      <c r="Q267" s="581">
        <v>31</v>
      </c>
      <c r="R267" s="581">
        <v>128</v>
      </c>
      <c r="S267" s="581">
        <v>159</v>
      </c>
      <c r="T267" s="581">
        <v>0</v>
      </c>
      <c r="U267" s="581">
        <v>0</v>
      </c>
      <c r="V267" s="581">
        <v>0</v>
      </c>
      <c r="W267" s="581">
        <v>9</v>
      </c>
      <c r="X267" s="581">
        <v>60</v>
      </c>
      <c r="Y267" s="581">
        <v>69</v>
      </c>
      <c r="Z267" s="581">
        <v>40</v>
      </c>
      <c r="AA267" s="581">
        <v>141</v>
      </c>
      <c r="AB267" s="581">
        <v>181</v>
      </c>
      <c r="AC267" s="581">
        <v>32</v>
      </c>
      <c r="AD267" s="581">
        <v>114</v>
      </c>
      <c r="AE267" s="581">
        <v>146</v>
      </c>
      <c r="AF267" s="581">
        <v>14</v>
      </c>
      <c r="AG267" s="581">
        <v>52</v>
      </c>
      <c r="AH267" s="581">
        <v>66</v>
      </c>
      <c r="AI267" s="581">
        <v>31</v>
      </c>
      <c r="AJ267" s="581">
        <v>118</v>
      </c>
      <c r="AK267" s="581">
        <v>149</v>
      </c>
      <c r="AL267" s="581">
        <v>21</v>
      </c>
      <c r="AM267" s="581">
        <v>98</v>
      </c>
      <c r="AN267" s="581">
        <v>119</v>
      </c>
      <c r="AO267" s="581">
        <v>13</v>
      </c>
      <c r="AP267" s="581">
        <v>32</v>
      </c>
      <c r="AQ267" s="581">
        <v>45</v>
      </c>
      <c r="AR267" s="581">
        <v>29</v>
      </c>
      <c r="AS267" s="581">
        <v>105</v>
      </c>
      <c r="AT267" s="581">
        <v>134</v>
      </c>
      <c r="AU267" s="581">
        <v>11</v>
      </c>
      <c r="AV267" s="581">
        <v>22</v>
      </c>
      <c r="AW267" s="581">
        <v>33</v>
      </c>
      <c r="AX267" s="581">
        <v>12</v>
      </c>
      <c r="AY267" s="581">
        <v>43</v>
      </c>
      <c r="AZ267" s="581">
        <v>55</v>
      </c>
      <c r="BA267" s="581">
        <v>25</v>
      </c>
      <c r="BB267" s="581">
        <v>91</v>
      </c>
      <c r="BC267" s="581">
        <v>116</v>
      </c>
      <c r="BD267" s="581">
        <v>2</v>
      </c>
      <c r="BE267" s="581">
        <v>2</v>
      </c>
      <c r="BF267" s="581">
        <v>4</v>
      </c>
      <c r="BG267" s="581">
        <v>21</v>
      </c>
      <c r="BH267" s="581">
        <v>122</v>
      </c>
      <c r="BI267" s="581">
        <v>143</v>
      </c>
      <c r="BJ267" s="581">
        <v>26</v>
      </c>
      <c r="BK267" s="581">
        <v>169</v>
      </c>
      <c r="BL267" s="581">
        <v>195</v>
      </c>
      <c r="BM267" s="581">
        <v>2</v>
      </c>
      <c r="BN267" s="581">
        <v>8</v>
      </c>
      <c r="BO267" s="581">
        <v>10</v>
      </c>
      <c r="BP267" s="581">
        <v>0</v>
      </c>
      <c r="BQ267" s="581">
        <v>0</v>
      </c>
      <c r="BR267" s="581">
        <v>0</v>
      </c>
      <c r="BS267" s="581">
        <v>0</v>
      </c>
      <c r="BT267" s="581">
        <v>6</v>
      </c>
      <c r="BU267" s="581">
        <v>6</v>
      </c>
      <c r="BV267" s="581"/>
      <c r="BW267" s="581"/>
      <c r="BX267" s="581"/>
      <c r="BY267" s="581"/>
      <c r="BZ267" s="581"/>
      <c r="CA267" s="581"/>
      <c r="CB267" s="581"/>
      <c r="CC267" s="581"/>
      <c r="CD267" s="581"/>
      <c r="CE267" s="581"/>
      <c r="CF267" s="581"/>
      <c r="CG267" s="581"/>
      <c r="CH267" s="581"/>
      <c r="CI267" s="581"/>
      <c r="CJ267" s="581"/>
      <c r="CK267" s="581"/>
      <c r="CL267" s="581"/>
      <c r="CM267" s="581"/>
      <c r="CN267" s="581"/>
      <c r="CO267" s="581"/>
      <c r="CP267" s="581"/>
      <c r="CQ267" s="581"/>
      <c r="CR267" s="581"/>
      <c r="CS267" s="581"/>
      <c r="CT267" s="581"/>
      <c r="CU267" s="581"/>
      <c r="CV267" s="581"/>
      <c r="CW267" s="586"/>
      <c r="CX267" s="582">
        <v>1.75</v>
      </c>
      <c r="CY267" s="582">
        <v>1.75</v>
      </c>
      <c r="CZ267" s="582">
        <v>1.75</v>
      </c>
      <c r="DA267" s="582">
        <v>1.2222222222222223</v>
      </c>
      <c r="DB267" s="582">
        <v>0.36666666666666664</v>
      </c>
      <c r="DC267" s="582">
        <v>0.47826086956521741</v>
      </c>
      <c r="DD267" s="582">
        <v>0.14285714285714285</v>
      </c>
      <c r="DE267" s="582">
        <v>3.8461538461538464E-2</v>
      </c>
      <c r="DF267" s="582">
        <v>6.0606060606060608E-2</v>
      </c>
      <c r="DG267" s="582">
        <v>0.15384615384615385</v>
      </c>
      <c r="DH267" s="582">
        <v>0.25</v>
      </c>
      <c r="DI267" s="582">
        <v>0.22222222222222221</v>
      </c>
      <c r="DJ267" s="582">
        <v>0</v>
      </c>
      <c r="DK267" s="582">
        <v>0</v>
      </c>
      <c r="DL267" s="582">
        <v>0</v>
      </c>
      <c r="DM267" s="582">
        <v>0</v>
      </c>
      <c r="DN267" s="582">
        <v>0</v>
      </c>
      <c r="DO267" s="582">
        <v>0</v>
      </c>
      <c r="DP267" s="582"/>
      <c r="DQ267" s="582"/>
      <c r="DR267" s="582"/>
      <c r="DS267" s="588"/>
      <c r="DT267" s="582">
        <v>-0.19354838709677424</v>
      </c>
      <c r="DU267" s="582">
        <v>-0.44915254237288127</v>
      </c>
      <c r="DV267" s="582">
        <v>-0.39597315436241609</v>
      </c>
      <c r="DW267" s="582">
        <v>0.17241379310344829</v>
      </c>
      <c r="DX267" s="582">
        <v>0.33333333333333337</v>
      </c>
      <c r="DY267" s="582">
        <v>0.29850746268656714</v>
      </c>
      <c r="DZ267" s="582">
        <v>0.72</v>
      </c>
      <c r="EA267" s="582">
        <v>0.46153846153846156</v>
      </c>
      <c r="EB267" s="582">
        <v>0.51724137931034475</v>
      </c>
      <c r="EC267" s="582">
        <v>0.92307692307692313</v>
      </c>
      <c r="ED267" s="582">
        <v>0.91715976331360949</v>
      </c>
      <c r="EE267" s="582">
        <v>0.91794871794871791</v>
      </c>
      <c r="EF267" s="582"/>
      <c r="EG267" s="582">
        <v>1</v>
      </c>
      <c r="EH267" s="582">
        <v>1</v>
      </c>
      <c r="EI267" s="582"/>
      <c r="EJ267" s="582"/>
      <c r="EK267" s="582"/>
      <c r="EL267" s="582"/>
      <c r="EM267" s="582"/>
      <c r="EN267" s="582"/>
    </row>
    <row r="268" spans="1:144" x14ac:dyDescent="0.25">
      <c r="A268" s="580" t="s">
        <v>166</v>
      </c>
      <c r="B268" s="581">
        <v>84</v>
      </c>
      <c r="C268" s="581">
        <v>171</v>
      </c>
      <c r="D268" s="581">
        <v>255</v>
      </c>
      <c r="E268" s="581">
        <v>86</v>
      </c>
      <c r="F268" s="581">
        <v>177</v>
      </c>
      <c r="G268" s="581">
        <v>263</v>
      </c>
      <c r="H268" s="581">
        <v>327</v>
      </c>
      <c r="I268" s="581">
        <v>484</v>
      </c>
      <c r="J268" s="581">
        <v>811</v>
      </c>
      <c r="K268" s="581">
        <v>113</v>
      </c>
      <c r="L268" s="581">
        <v>151</v>
      </c>
      <c r="M268" s="581">
        <v>264</v>
      </c>
      <c r="N268" s="581">
        <v>105</v>
      </c>
      <c r="O268" s="581">
        <v>200</v>
      </c>
      <c r="P268" s="581">
        <v>305</v>
      </c>
      <c r="Q268" s="581">
        <v>294</v>
      </c>
      <c r="R268" s="581">
        <v>450</v>
      </c>
      <c r="S268" s="581">
        <v>744</v>
      </c>
      <c r="T268" s="581">
        <v>52</v>
      </c>
      <c r="U268" s="581">
        <v>115</v>
      </c>
      <c r="V268" s="581">
        <v>167</v>
      </c>
      <c r="W268" s="581">
        <v>103</v>
      </c>
      <c r="X268" s="581">
        <v>205</v>
      </c>
      <c r="Y268" s="581">
        <v>308</v>
      </c>
      <c r="Z268" s="581">
        <v>285</v>
      </c>
      <c r="AA268" s="581">
        <v>433</v>
      </c>
      <c r="AB268" s="581">
        <v>718</v>
      </c>
      <c r="AC268" s="581">
        <v>76</v>
      </c>
      <c r="AD268" s="581">
        <v>122</v>
      </c>
      <c r="AE268" s="581">
        <v>198</v>
      </c>
      <c r="AF268" s="581">
        <v>107</v>
      </c>
      <c r="AG268" s="581">
        <v>188</v>
      </c>
      <c r="AH268" s="581">
        <v>295</v>
      </c>
      <c r="AI268" s="581">
        <v>278</v>
      </c>
      <c r="AJ268" s="581">
        <v>414</v>
      </c>
      <c r="AK268" s="581">
        <v>692</v>
      </c>
      <c r="AL268" s="581">
        <v>60</v>
      </c>
      <c r="AM268" s="581">
        <v>85</v>
      </c>
      <c r="AN268" s="581">
        <v>145</v>
      </c>
      <c r="AO268" s="581">
        <v>126</v>
      </c>
      <c r="AP268" s="581">
        <v>202</v>
      </c>
      <c r="AQ268" s="581">
        <v>328</v>
      </c>
      <c r="AR268" s="581">
        <v>308</v>
      </c>
      <c r="AS268" s="581">
        <v>458</v>
      </c>
      <c r="AT268" s="581">
        <v>766</v>
      </c>
      <c r="AU268" s="581">
        <v>65</v>
      </c>
      <c r="AV268" s="581">
        <v>112</v>
      </c>
      <c r="AW268" s="581">
        <v>177</v>
      </c>
      <c r="AX268" s="581">
        <v>133</v>
      </c>
      <c r="AY268" s="581">
        <v>251</v>
      </c>
      <c r="AZ268" s="581">
        <v>384</v>
      </c>
      <c r="BA268" s="581">
        <v>322</v>
      </c>
      <c r="BB268" s="581">
        <v>497</v>
      </c>
      <c r="BC268" s="581">
        <v>819</v>
      </c>
      <c r="BD268" s="581">
        <v>62</v>
      </c>
      <c r="BE268" s="581">
        <v>96</v>
      </c>
      <c r="BF268" s="581">
        <v>158</v>
      </c>
      <c r="BG268" s="581">
        <v>101</v>
      </c>
      <c r="BH268" s="581">
        <v>183</v>
      </c>
      <c r="BI268" s="581">
        <v>284</v>
      </c>
      <c r="BJ268" s="581">
        <v>305</v>
      </c>
      <c r="BK268" s="581">
        <v>442</v>
      </c>
      <c r="BL268" s="581">
        <v>747</v>
      </c>
      <c r="BM268" s="581">
        <v>96</v>
      </c>
      <c r="BN268" s="581">
        <v>146</v>
      </c>
      <c r="BO268" s="581">
        <v>242</v>
      </c>
      <c r="BP268" s="581">
        <v>84</v>
      </c>
      <c r="BQ268" s="581">
        <v>180</v>
      </c>
      <c r="BR268" s="581">
        <v>264</v>
      </c>
      <c r="BS268" s="581">
        <v>274</v>
      </c>
      <c r="BT268" s="581">
        <v>477</v>
      </c>
      <c r="BU268" s="581">
        <v>751</v>
      </c>
      <c r="BV268" s="581">
        <v>79</v>
      </c>
      <c r="BW268" s="581">
        <v>124</v>
      </c>
      <c r="BX268" s="581">
        <v>203</v>
      </c>
      <c r="BY268" s="581">
        <v>82</v>
      </c>
      <c r="BZ268" s="581">
        <v>166</v>
      </c>
      <c r="CA268" s="581">
        <v>248</v>
      </c>
      <c r="CB268" s="581">
        <v>228</v>
      </c>
      <c r="CC268" s="581">
        <v>415</v>
      </c>
      <c r="CD268" s="581">
        <v>643</v>
      </c>
      <c r="CE268" s="581">
        <v>58</v>
      </c>
      <c r="CF268" s="581">
        <v>107</v>
      </c>
      <c r="CG268" s="581">
        <v>165</v>
      </c>
      <c r="CH268" s="581">
        <v>80</v>
      </c>
      <c r="CI268" s="581">
        <v>150</v>
      </c>
      <c r="CJ268" s="581">
        <v>230</v>
      </c>
      <c r="CK268" s="581">
        <v>238</v>
      </c>
      <c r="CL268" s="581">
        <v>382</v>
      </c>
      <c r="CM268" s="581">
        <v>620</v>
      </c>
      <c r="CN268" s="581">
        <v>65</v>
      </c>
      <c r="CO268" s="581">
        <v>111</v>
      </c>
      <c r="CP268" s="581">
        <v>176</v>
      </c>
      <c r="CQ268" s="581">
        <v>88</v>
      </c>
      <c r="CR268" s="581">
        <v>186</v>
      </c>
      <c r="CS268" s="581">
        <v>274</v>
      </c>
      <c r="CT268" s="581">
        <v>242</v>
      </c>
      <c r="CU268" s="581">
        <v>427</v>
      </c>
      <c r="CV268" s="581">
        <v>669</v>
      </c>
      <c r="CW268" s="586"/>
      <c r="CX268" s="582">
        <v>0.5714285714285714</v>
      </c>
      <c r="CY268" s="582">
        <v>0.42499999999999999</v>
      </c>
      <c r="CZ268" s="582">
        <v>0.47540983606557374</v>
      </c>
      <c r="DA268" s="582">
        <v>0.6310679611650486</v>
      </c>
      <c r="DB268" s="582">
        <v>0.54634146341463419</v>
      </c>
      <c r="DC268" s="582">
        <v>0.57467532467532467</v>
      </c>
      <c r="DD268" s="582">
        <v>0.57943925233644855</v>
      </c>
      <c r="DE268" s="582">
        <v>0.51063829787234039</v>
      </c>
      <c r="DF268" s="582">
        <v>0.53559322033898304</v>
      </c>
      <c r="DG268" s="582">
        <v>0.76190476190476186</v>
      </c>
      <c r="DH268" s="582">
        <v>0.72277227722772275</v>
      </c>
      <c r="DI268" s="582">
        <v>0.73780487804878048</v>
      </c>
      <c r="DJ268" s="582">
        <v>0.59398496240601506</v>
      </c>
      <c r="DK268" s="582">
        <v>0.49402390438247012</v>
      </c>
      <c r="DL268" s="582">
        <v>0.52864583333333337</v>
      </c>
      <c r="DM268" s="582">
        <v>0.57425742574257421</v>
      </c>
      <c r="DN268" s="582">
        <v>0.58469945355191255</v>
      </c>
      <c r="DO268" s="582">
        <v>0.58098591549295775</v>
      </c>
      <c r="DP268" s="582">
        <v>0.77380952380952384</v>
      </c>
      <c r="DQ268" s="582">
        <v>0.6166666666666667</v>
      </c>
      <c r="DR268" s="582">
        <v>0.66666666666666663</v>
      </c>
      <c r="DS268" s="588"/>
      <c r="DT268" s="582">
        <v>0.12949640287769781</v>
      </c>
      <c r="DU268" s="582">
        <v>0.17632850241545894</v>
      </c>
      <c r="DV268" s="582">
        <v>0.15751445086705207</v>
      </c>
      <c r="DW268" s="582">
        <v>0.17532467532467533</v>
      </c>
      <c r="DX268" s="582">
        <v>0.21834061135371174</v>
      </c>
      <c r="DY268" s="582">
        <v>0.20104438642297651</v>
      </c>
      <c r="DZ268" s="582">
        <v>0.17391304347826086</v>
      </c>
      <c r="EA268" s="582">
        <v>0.2857142857142857</v>
      </c>
      <c r="EB268" s="582">
        <v>0.24175824175824179</v>
      </c>
      <c r="EC268" s="582">
        <v>6.2295081967213117E-2</v>
      </c>
      <c r="ED268" s="582">
        <v>-2.2624434389140191E-3</v>
      </c>
      <c r="EE268" s="582">
        <v>2.4096385542168641E-2</v>
      </c>
      <c r="EF268" s="582">
        <v>0.17883211678832112</v>
      </c>
      <c r="EG268" s="582">
        <v>0.21802935010482183</v>
      </c>
      <c r="EH268" s="582">
        <v>0.20372836218375501</v>
      </c>
      <c r="EI268" s="582">
        <v>5.2631578947368474E-2</v>
      </c>
      <c r="EJ268" s="582">
        <v>0.18313253012048192</v>
      </c>
      <c r="EK268" s="582">
        <v>0.13685847589424571</v>
      </c>
      <c r="EL268" s="582">
        <v>7.9831932773109293E-2</v>
      </c>
      <c r="EM268" s="582">
        <v>7.8534031413612593E-2</v>
      </c>
      <c r="EN268" s="582">
        <v>7.9032258064516081E-2</v>
      </c>
    </row>
    <row r="269" spans="1:144" x14ac:dyDescent="0.25">
      <c r="A269" s="583" t="s">
        <v>1096</v>
      </c>
      <c r="B269" s="581">
        <v>74</v>
      </c>
      <c r="C269" s="581">
        <v>80</v>
      </c>
      <c r="D269" s="581">
        <v>154</v>
      </c>
      <c r="E269" s="581">
        <v>64</v>
      </c>
      <c r="F269" s="581">
        <v>54</v>
      </c>
      <c r="G269" s="581">
        <v>118</v>
      </c>
      <c r="H269" s="581">
        <v>273</v>
      </c>
      <c r="I269" s="581">
        <v>238</v>
      </c>
      <c r="J269" s="581">
        <v>511</v>
      </c>
      <c r="K269" s="581">
        <v>95</v>
      </c>
      <c r="L269" s="581">
        <v>62</v>
      </c>
      <c r="M269" s="581">
        <v>157</v>
      </c>
      <c r="N269" s="581">
        <v>71</v>
      </c>
      <c r="O269" s="581">
        <v>47</v>
      </c>
      <c r="P269" s="581">
        <v>118</v>
      </c>
      <c r="Q269" s="581">
        <v>240</v>
      </c>
      <c r="R269" s="581">
        <v>176</v>
      </c>
      <c r="S269" s="581">
        <v>416</v>
      </c>
      <c r="T269" s="581">
        <v>43</v>
      </c>
      <c r="U269" s="581">
        <v>58</v>
      </c>
      <c r="V269" s="581">
        <v>101</v>
      </c>
      <c r="W269" s="581">
        <v>64</v>
      </c>
      <c r="X269" s="581">
        <v>62</v>
      </c>
      <c r="Y269" s="581">
        <v>126</v>
      </c>
      <c r="Z269" s="581">
        <v>212</v>
      </c>
      <c r="AA269" s="581">
        <v>163</v>
      </c>
      <c r="AB269" s="581">
        <v>375</v>
      </c>
      <c r="AC269" s="581">
        <v>50</v>
      </c>
      <c r="AD269" s="581">
        <v>42</v>
      </c>
      <c r="AE269" s="581">
        <v>92</v>
      </c>
      <c r="AF269" s="581">
        <v>66</v>
      </c>
      <c r="AG269" s="581">
        <v>55</v>
      </c>
      <c r="AH269" s="581">
        <v>121</v>
      </c>
      <c r="AI269" s="581">
        <v>204</v>
      </c>
      <c r="AJ269" s="581">
        <v>150</v>
      </c>
      <c r="AK269" s="581">
        <v>354</v>
      </c>
      <c r="AL269" s="581">
        <v>46</v>
      </c>
      <c r="AM269" s="581">
        <v>31</v>
      </c>
      <c r="AN269" s="581">
        <v>77</v>
      </c>
      <c r="AO269" s="581">
        <v>70</v>
      </c>
      <c r="AP269" s="581">
        <v>48</v>
      </c>
      <c r="AQ269" s="581">
        <v>118</v>
      </c>
      <c r="AR269" s="581">
        <v>205</v>
      </c>
      <c r="AS269" s="581">
        <v>153</v>
      </c>
      <c r="AT269" s="581">
        <v>358</v>
      </c>
      <c r="AU269" s="581">
        <v>48</v>
      </c>
      <c r="AV269" s="581">
        <v>35</v>
      </c>
      <c r="AW269" s="581">
        <v>83</v>
      </c>
      <c r="AX269" s="581">
        <v>73</v>
      </c>
      <c r="AY269" s="581">
        <v>65</v>
      </c>
      <c r="AZ269" s="581">
        <v>138</v>
      </c>
      <c r="BA269" s="581">
        <v>211</v>
      </c>
      <c r="BB269" s="581">
        <v>167</v>
      </c>
      <c r="BC269" s="581">
        <v>378</v>
      </c>
      <c r="BD269" s="581">
        <v>44</v>
      </c>
      <c r="BE269" s="581">
        <v>34</v>
      </c>
      <c r="BF269" s="581">
        <v>78</v>
      </c>
      <c r="BG269" s="581">
        <v>52</v>
      </c>
      <c r="BH269" s="581">
        <v>61</v>
      </c>
      <c r="BI269" s="581">
        <v>113</v>
      </c>
      <c r="BJ269" s="581">
        <v>203</v>
      </c>
      <c r="BK269" s="581">
        <v>166</v>
      </c>
      <c r="BL269" s="581">
        <v>369</v>
      </c>
      <c r="BM269" s="581">
        <v>64</v>
      </c>
      <c r="BN269" s="581">
        <v>48</v>
      </c>
      <c r="BO269" s="581">
        <v>112</v>
      </c>
      <c r="BP269" s="581">
        <v>46</v>
      </c>
      <c r="BQ269" s="581">
        <v>54</v>
      </c>
      <c r="BR269" s="581">
        <v>100</v>
      </c>
      <c r="BS269" s="581">
        <v>171</v>
      </c>
      <c r="BT269" s="581">
        <v>166</v>
      </c>
      <c r="BU269" s="581">
        <v>337</v>
      </c>
      <c r="BV269" s="581">
        <v>45</v>
      </c>
      <c r="BW269" s="581">
        <v>42</v>
      </c>
      <c r="BX269" s="581">
        <v>87</v>
      </c>
      <c r="BY269" s="581">
        <v>47</v>
      </c>
      <c r="BZ269" s="581">
        <v>52</v>
      </c>
      <c r="CA269" s="581">
        <v>99</v>
      </c>
      <c r="CB269" s="581">
        <v>156</v>
      </c>
      <c r="CC269" s="581">
        <v>164</v>
      </c>
      <c r="CD269" s="581">
        <v>320</v>
      </c>
      <c r="CE269" s="581">
        <v>38</v>
      </c>
      <c r="CF269" s="581">
        <v>36</v>
      </c>
      <c r="CG269" s="581">
        <v>74</v>
      </c>
      <c r="CH269" s="581">
        <v>39</v>
      </c>
      <c r="CI269" s="581">
        <v>39</v>
      </c>
      <c r="CJ269" s="581">
        <v>78</v>
      </c>
      <c r="CK269" s="581">
        <v>174</v>
      </c>
      <c r="CL269" s="581">
        <v>172</v>
      </c>
      <c r="CM269" s="581">
        <v>346</v>
      </c>
      <c r="CN269" s="581">
        <v>49</v>
      </c>
      <c r="CO269" s="581">
        <v>45</v>
      </c>
      <c r="CP269" s="581">
        <v>94</v>
      </c>
      <c r="CQ269" s="581">
        <v>50</v>
      </c>
      <c r="CR269" s="581">
        <v>39</v>
      </c>
      <c r="CS269" s="581">
        <v>89</v>
      </c>
      <c r="CT269" s="581">
        <v>181</v>
      </c>
      <c r="CU269" s="581">
        <v>168</v>
      </c>
      <c r="CV269" s="581">
        <v>349</v>
      </c>
      <c r="CW269" s="586"/>
      <c r="CX269" s="582">
        <v>0.647887323943662</v>
      </c>
      <c r="CY269" s="582">
        <v>0.65957446808510634</v>
      </c>
      <c r="CZ269" s="582">
        <v>0.65254237288135597</v>
      </c>
      <c r="DA269" s="582">
        <v>0.75</v>
      </c>
      <c r="DB269" s="582">
        <v>0.56451612903225812</v>
      </c>
      <c r="DC269" s="582">
        <v>0.65873015873015872</v>
      </c>
      <c r="DD269" s="582">
        <v>0.66666666666666663</v>
      </c>
      <c r="DE269" s="582">
        <v>0.61818181818181817</v>
      </c>
      <c r="DF269" s="582">
        <v>0.64462809917355368</v>
      </c>
      <c r="DG269" s="582">
        <v>0.91428571428571426</v>
      </c>
      <c r="DH269" s="582">
        <v>1</v>
      </c>
      <c r="DI269" s="582">
        <v>0.94915254237288138</v>
      </c>
      <c r="DJ269" s="582">
        <v>0.61643835616438358</v>
      </c>
      <c r="DK269" s="582">
        <v>0.64615384615384619</v>
      </c>
      <c r="DL269" s="582">
        <v>0.63043478260869568</v>
      </c>
      <c r="DM269" s="582">
        <v>0.73076923076923073</v>
      </c>
      <c r="DN269" s="582">
        <v>0.5901639344262295</v>
      </c>
      <c r="DO269" s="582">
        <v>0.65486725663716816</v>
      </c>
      <c r="DP269" s="582">
        <v>1.0652173913043479</v>
      </c>
      <c r="DQ269" s="582">
        <v>0.83333333333333337</v>
      </c>
      <c r="DR269" s="582">
        <v>0.94</v>
      </c>
      <c r="DS269" s="588"/>
      <c r="DT269" s="582">
        <v>0.11274509803921573</v>
      </c>
      <c r="DU269" s="582">
        <v>9.3333333333333379E-2</v>
      </c>
      <c r="DV269" s="582">
        <v>0.10451977401129942</v>
      </c>
      <c r="DW269" s="582">
        <v>9.2682926829268264E-2</v>
      </c>
      <c r="DX269" s="582">
        <v>0.10457516339869277</v>
      </c>
      <c r="DY269" s="582">
        <v>9.77653631284916E-2</v>
      </c>
      <c r="DZ269" s="582">
        <v>7.582938388625593E-2</v>
      </c>
      <c r="EA269" s="582">
        <v>0.16766467065868262</v>
      </c>
      <c r="EB269" s="582">
        <v>0.1164021164021164</v>
      </c>
      <c r="EC269" s="582">
        <v>6.8965517241379337E-2</v>
      </c>
      <c r="ED269" s="582">
        <v>3.6144578313253017E-2</v>
      </c>
      <c r="EE269" s="582">
        <v>5.4200542005420016E-2</v>
      </c>
      <c r="EF269" s="582">
        <v>9.9415204678362623E-2</v>
      </c>
      <c r="EG269" s="582">
        <v>7.2289156626506035E-2</v>
      </c>
      <c r="EH269" s="582">
        <v>8.6053412462907986E-2</v>
      </c>
      <c r="EI269" s="582">
        <v>-0.10897435897435903</v>
      </c>
      <c r="EJ269" s="582">
        <v>-3.0487804878048808E-2</v>
      </c>
      <c r="EK269" s="582">
        <v>-6.8750000000000089E-2</v>
      </c>
      <c r="EL269" s="582">
        <v>-3.4482758620689724E-2</v>
      </c>
      <c r="EM269" s="582">
        <v>-1.1627906976744207E-2</v>
      </c>
      <c r="EN269" s="582">
        <v>-2.3121387283236983E-2</v>
      </c>
    </row>
    <row r="270" spans="1:144" x14ac:dyDescent="0.25">
      <c r="A270" s="583" t="s">
        <v>1081</v>
      </c>
      <c r="B270" s="581">
        <v>10</v>
      </c>
      <c r="C270" s="581">
        <v>91</v>
      </c>
      <c r="D270" s="581">
        <v>101</v>
      </c>
      <c r="E270" s="581">
        <v>22</v>
      </c>
      <c r="F270" s="581">
        <v>123</v>
      </c>
      <c r="G270" s="581">
        <v>145</v>
      </c>
      <c r="H270" s="581">
        <v>54</v>
      </c>
      <c r="I270" s="581">
        <v>246</v>
      </c>
      <c r="J270" s="581">
        <v>300</v>
      </c>
      <c r="K270" s="581">
        <v>18</v>
      </c>
      <c r="L270" s="581">
        <v>89</v>
      </c>
      <c r="M270" s="581">
        <v>107</v>
      </c>
      <c r="N270" s="581">
        <v>34</v>
      </c>
      <c r="O270" s="581">
        <v>153</v>
      </c>
      <c r="P270" s="581">
        <v>187</v>
      </c>
      <c r="Q270" s="581">
        <v>54</v>
      </c>
      <c r="R270" s="581">
        <v>274</v>
      </c>
      <c r="S270" s="581">
        <v>328</v>
      </c>
      <c r="T270" s="581">
        <v>9</v>
      </c>
      <c r="U270" s="581">
        <v>57</v>
      </c>
      <c r="V270" s="581">
        <v>66</v>
      </c>
      <c r="W270" s="581">
        <v>39</v>
      </c>
      <c r="X270" s="581">
        <v>143</v>
      </c>
      <c r="Y270" s="581">
        <v>182</v>
      </c>
      <c r="Z270" s="581">
        <v>73</v>
      </c>
      <c r="AA270" s="581">
        <v>270</v>
      </c>
      <c r="AB270" s="581">
        <v>343</v>
      </c>
      <c r="AC270" s="581">
        <v>26</v>
      </c>
      <c r="AD270" s="581">
        <v>80</v>
      </c>
      <c r="AE270" s="581">
        <v>106</v>
      </c>
      <c r="AF270" s="581">
        <v>41</v>
      </c>
      <c r="AG270" s="581">
        <v>133</v>
      </c>
      <c r="AH270" s="581">
        <v>174</v>
      </c>
      <c r="AI270" s="581">
        <v>74</v>
      </c>
      <c r="AJ270" s="581">
        <v>264</v>
      </c>
      <c r="AK270" s="581">
        <v>338</v>
      </c>
      <c r="AL270" s="581">
        <v>14</v>
      </c>
      <c r="AM270" s="581">
        <v>54</v>
      </c>
      <c r="AN270" s="581">
        <v>68</v>
      </c>
      <c r="AO270" s="581">
        <v>56</v>
      </c>
      <c r="AP270" s="581">
        <v>154</v>
      </c>
      <c r="AQ270" s="581">
        <v>210</v>
      </c>
      <c r="AR270" s="581">
        <v>103</v>
      </c>
      <c r="AS270" s="581">
        <v>305</v>
      </c>
      <c r="AT270" s="581">
        <v>408</v>
      </c>
      <c r="AU270" s="581">
        <v>17</v>
      </c>
      <c r="AV270" s="581">
        <v>77</v>
      </c>
      <c r="AW270" s="581">
        <v>94</v>
      </c>
      <c r="AX270" s="581">
        <v>60</v>
      </c>
      <c r="AY270" s="581">
        <v>186</v>
      </c>
      <c r="AZ270" s="581">
        <v>246</v>
      </c>
      <c r="BA270" s="581">
        <v>111</v>
      </c>
      <c r="BB270" s="581">
        <v>330</v>
      </c>
      <c r="BC270" s="581">
        <v>441</v>
      </c>
      <c r="BD270" s="581">
        <v>18</v>
      </c>
      <c r="BE270" s="581">
        <v>62</v>
      </c>
      <c r="BF270" s="581">
        <v>80</v>
      </c>
      <c r="BG270" s="581">
        <v>49</v>
      </c>
      <c r="BH270" s="581">
        <v>122</v>
      </c>
      <c r="BI270" s="581">
        <v>171</v>
      </c>
      <c r="BJ270" s="581">
        <v>102</v>
      </c>
      <c r="BK270" s="581">
        <v>276</v>
      </c>
      <c r="BL270" s="581">
        <v>378</v>
      </c>
      <c r="BM270" s="581">
        <v>32</v>
      </c>
      <c r="BN270" s="581">
        <v>98</v>
      </c>
      <c r="BO270" s="581">
        <v>130</v>
      </c>
      <c r="BP270" s="581">
        <v>38</v>
      </c>
      <c r="BQ270" s="581">
        <v>126</v>
      </c>
      <c r="BR270" s="581">
        <v>164</v>
      </c>
      <c r="BS270" s="581">
        <v>103</v>
      </c>
      <c r="BT270" s="581">
        <v>311</v>
      </c>
      <c r="BU270" s="581">
        <v>414</v>
      </c>
      <c r="BV270" s="581">
        <v>34</v>
      </c>
      <c r="BW270" s="581">
        <v>82</v>
      </c>
      <c r="BX270" s="581">
        <v>116</v>
      </c>
      <c r="BY270" s="581">
        <v>35</v>
      </c>
      <c r="BZ270" s="581">
        <v>114</v>
      </c>
      <c r="CA270" s="581">
        <v>149</v>
      </c>
      <c r="CB270" s="581">
        <v>72</v>
      </c>
      <c r="CC270" s="581">
        <v>251</v>
      </c>
      <c r="CD270" s="581">
        <v>323</v>
      </c>
      <c r="CE270" s="581">
        <v>20</v>
      </c>
      <c r="CF270" s="581">
        <v>71</v>
      </c>
      <c r="CG270" s="581">
        <v>91</v>
      </c>
      <c r="CH270" s="581">
        <v>41</v>
      </c>
      <c r="CI270" s="581">
        <v>111</v>
      </c>
      <c r="CJ270" s="581">
        <v>152</v>
      </c>
      <c r="CK270" s="581">
        <v>64</v>
      </c>
      <c r="CL270" s="581">
        <v>210</v>
      </c>
      <c r="CM270" s="581">
        <v>274</v>
      </c>
      <c r="CN270" s="581">
        <v>16</v>
      </c>
      <c r="CO270" s="581">
        <v>66</v>
      </c>
      <c r="CP270" s="581">
        <v>82</v>
      </c>
      <c r="CQ270" s="581">
        <v>38</v>
      </c>
      <c r="CR270" s="581">
        <v>147</v>
      </c>
      <c r="CS270" s="581">
        <v>185</v>
      </c>
      <c r="CT270" s="581">
        <v>61</v>
      </c>
      <c r="CU270" s="581">
        <v>259</v>
      </c>
      <c r="CV270" s="581">
        <v>320</v>
      </c>
      <c r="CW270" s="586"/>
      <c r="CX270" s="582">
        <v>0.41176470588235292</v>
      </c>
      <c r="CY270" s="582">
        <v>0.35294117647058826</v>
      </c>
      <c r="CZ270" s="582">
        <v>0.36363636363636365</v>
      </c>
      <c r="DA270" s="582">
        <v>0.4358974358974359</v>
      </c>
      <c r="DB270" s="582">
        <v>0.53846153846153844</v>
      </c>
      <c r="DC270" s="582">
        <v>0.51648351648351654</v>
      </c>
      <c r="DD270" s="582">
        <v>0.43902439024390244</v>
      </c>
      <c r="DE270" s="582">
        <v>0.46616541353383456</v>
      </c>
      <c r="DF270" s="582">
        <v>0.45977011494252873</v>
      </c>
      <c r="DG270" s="582">
        <v>0.5714285714285714</v>
      </c>
      <c r="DH270" s="582">
        <v>0.63636363636363635</v>
      </c>
      <c r="DI270" s="582">
        <v>0.61904761904761907</v>
      </c>
      <c r="DJ270" s="582">
        <v>0.56666666666666665</v>
      </c>
      <c r="DK270" s="582">
        <v>0.44086021505376344</v>
      </c>
      <c r="DL270" s="582">
        <v>0.47154471544715448</v>
      </c>
      <c r="DM270" s="582">
        <v>0.40816326530612246</v>
      </c>
      <c r="DN270" s="582">
        <v>0.58196721311475408</v>
      </c>
      <c r="DO270" s="582">
        <v>0.53216374269005851</v>
      </c>
      <c r="DP270" s="582">
        <v>0.42105263157894735</v>
      </c>
      <c r="DQ270" s="582">
        <v>0.52380952380952384</v>
      </c>
      <c r="DR270" s="582">
        <v>0.5</v>
      </c>
      <c r="DS270" s="588"/>
      <c r="DT270" s="582">
        <v>0.17567567567567566</v>
      </c>
      <c r="DU270" s="582">
        <v>0.22348484848484851</v>
      </c>
      <c r="DV270" s="582">
        <v>0.21301775147928992</v>
      </c>
      <c r="DW270" s="582">
        <v>0.33980582524271841</v>
      </c>
      <c r="DX270" s="582">
        <v>0.27540983606557379</v>
      </c>
      <c r="DY270" s="582">
        <v>0.29166666666666663</v>
      </c>
      <c r="DZ270" s="582">
        <v>0.36036036036036034</v>
      </c>
      <c r="EA270" s="582">
        <v>0.34545454545454546</v>
      </c>
      <c r="EB270" s="582">
        <v>0.34920634920634919</v>
      </c>
      <c r="EC270" s="582">
        <v>4.9019607843137303E-2</v>
      </c>
      <c r="ED270" s="582">
        <v>-2.5362318840579601E-2</v>
      </c>
      <c r="EE270" s="582">
        <v>-5.2910052910053462E-3</v>
      </c>
      <c r="EF270" s="582">
        <v>0.31067961165048541</v>
      </c>
      <c r="EG270" s="582">
        <v>0.29581993569131837</v>
      </c>
      <c r="EH270" s="582">
        <v>0.29951690821256038</v>
      </c>
      <c r="EI270" s="582">
        <v>0.40277777777777779</v>
      </c>
      <c r="EJ270" s="582">
        <v>0.32270916334661359</v>
      </c>
      <c r="EK270" s="582">
        <v>0.34055727554179571</v>
      </c>
      <c r="EL270" s="582">
        <v>0.390625</v>
      </c>
      <c r="EM270" s="582">
        <v>0.15238095238095239</v>
      </c>
      <c r="EN270" s="582">
        <v>0.20802919708029199</v>
      </c>
    </row>
    <row r="271" spans="1:144" x14ac:dyDescent="0.25">
      <c r="A271" s="575" t="s">
        <v>1093</v>
      </c>
      <c r="B271" s="576"/>
      <c r="C271" s="576"/>
      <c r="D271" s="576"/>
      <c r="E271" s="576"/>
      <c r="F271" s="576"/>
      <c r="G271" s="576"/>
      <c r="H271" s="576"/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  <c r="AB271" s="576"/>
      <c r="AC271" s="576"/>
      <c r="AD271" s="576"/>
      <c r="AE271" s="576"/>
      <c r="AF271" s="576"/>
      <c r="AG271" s="576"/>
      <c r="AH271" s="576"/>
      <c r="AI271" s="576"/>
      <c r="AJ271" s="576"/>
      <c r="AK271" s="576"/>
      <c r="AL271" s="576"/>
      <c r="AM271" s="576"/>
      <c r="AN271" s="576"/>
      <c r="AO271" s="576"/>
      <c r="AP271" s="576"/>
      <c r="AQ271" s="576"/>
      <c r="AR271" s="576"/>
      <c r="AS271" s="576"/>
      <c r="AT271" s="576"/>
      <c r="AU271" s="576"/>
      <c r="AV271" s="576"/>
      <c r="AW271" s="576"/>
      <c r="AX271" s="576"/>
      <c r="AY271" s="576"/>
      <c r="AZ271" s="576"/>
      <c r="BA271" s="576"/>
      <c r="BB271" s="576"/>
      <c r="BC271" s="576"/>
      <c r="BD271" s="576"/>
      <c r="BE271" s="576"/>
      <c r="BF271" s="576"/>
      <c r="BG271" s="576"/>
      <c r="BH271" s="576"/>
      <c r="BI271" s="576"/>
      <c r="BJ271" s="576"/>
      <c r="BK271" s="576"/>
      <c r="BL271" s="576"/>
      <c r="BM271" s="576">
        <v>12</v>
      </c>
      <c r="BN271" s="576">
        <v>15</v>
      </c>
      <c r="BO271" s="576">
        <v>27</v>
      </c>
      <c r="BP271" s="576">
        <v>97</v>
      </c>
      <c r="BQ271" s="576">
        <v>209</v>
      </c>
      <c r="BR271" s="576">
        <v>306</v>
      </c>
      <c r="BS271" s="576">
        <v>323</v>
      </c>
      <c r="BT271" s="576">
        <v>611</v>
      </c>
      <c r="BU271" s="576">
        <v>934</v>
      </c>
      <c r="BV271" s="576">
        <v>20</v>
      </c>
      <c r="BW271" s="576">
        <v>56</v>
      </c>
      <c r="BX271" s="576">
        <v>76</v>
      </c>
      <c r="BY271" s="576">
        <v>102</v>
      </c>
      <c r="BZ271" s="576">
        <v>165</v>
      </c>
      <c r="CA271" s="576">
        <v>267</v>
      </c>
      <c r="CB271" s="576">
        <v>213</v>
      </c>
      <c r="CC271" s="576">
        <v>471</v>
      </c>
      <c r="CD271" s="576">
        <v>684</v>
      </c>
      <c r="CE271" s="576">
        <v>34</v>
      </c>
      <c r="CF271" s="576">
        <v>85</v>
      </c>
      <c r="CG271" s="576">
        <v>119</v>
      </c>
      <c r="CH271" s="576">
        <v>125</v>
      </c>
      <c r="CI271" s="576">
        <v>259</v>
      </c>
      <c r="CJ271" s="576">
        <v>384</v>
      </c>
      <c r="CK271" s="576">
        <v>317</v>
      </c>
      <c r="CL271" s="576">
        <v>735</v>
      </c>
      <c r="CM271" s="576">
        <v>1052</v>
      </c>
      <c r="CN271" s="576">
        <v>32</v>
      </c>
      <c r="CO271" s="576">
        <v>95</v>
      </c>
      <c r="CP271" s="576">
        <v>127</v>
      </c>
      <c r="CQ271" s="576">
        <v>122</v>
      </c>
      <c r="CR271" s="576">
        <v>283</v>
      </c>
      <c r="CS271" s="576">
        <v>405</v>
      </c>
      <c r="CT271" s="576">
        <v>278</v>
      </c>
      <c r="CU271" s="576">
        <v>755</v>
      </c>
      <c r="CV271" s="576">
        <v>1033</v>
      </c>
      <c r="CW271" s="586"/>
      <c r="CX271" s="578"/>
      <c r="CY271" s="578"/>
      <c r="CZ271" s="578"/>
      <c r="DA271" s="578"/>
      <c r="DB271" s="578"/>
      <c r="DC271" s="578"/>
      <c r="DD271" s="578"/>
      <c r="DE271" s="578"/>
      <c r="DF271" s="578"/>
      <c r="DG271" s="578"/>
      <c r="DH271" s="578"/>
      <c r="DI271" s="578"/>
      <c r="DJ271" s="578"/>
      <c r="DK271" s="578"/>
      <c r="DL271" s="578"/>
      <c r="DM271" s="578"/>
      <c r="DN271" s="578"/>
      <c r="DO271" s="578"/>
      <c r="DP271" s="578">
        <v>0.32989690721649484</v>
      </c>
      <c r="DQ271" s="578">
        <v>0.45454545454545453</v>
      </c>
      <c r="DR271" s="578">
        <v>0.41503267973856212</v>
      </c>
      <c r="DS271" s="588"/>
      <c r="DT271" s="578"/>
      <c r="DU271" s="578"/>
      <c r="DV271" s="578"/>
      <c r="DW271" s="578"/>
      <c r="DX271" s="578"/>
      <c r="DY271" s="578"/>
      <c r="DZ271" s="578"/>
      <c r="EA271" s="578"/>
      <c r="EB271" s="578"/>
      <c r="EC271" s="578"/>
      <c r="ED271" s="578"/>
      <c r="EE271" s="578"/>
      <c r="EF271" s="578">
        <v>0.59442724458204332</v>
      </c>
      <c r="EG271" s="578">
        <v>0.40752864157119473</v>
      </c>
      <c r="EH271" s="578">
        <v>0.47216274089935761</v>
      </c>
      <c r="EI271" s="578">
        <v>-6.1032863849765251E-2</v>
      </c>
      <c r="EJ271" s="578">
        <v>-0.19108280254777066</v>
      </c>
      <c r="EK271" s="578">
        <v>-0.15058479532163749</v>
      </c>
      <c r="EL271" s="578">
        <v>0.40694006309148267</v>
      </c>
      <c r="EM271" s="578">
        <v>0.22857142857142854</v>
      </c>
      <c r="EN271" s="578">
        <v>0.28231939163498099</v>
      </c>
    </row>
    <row r="272" spans="1:144" x14ac:dyDescent="0.25">
      <c r="A272" s="580" t="s">
        <v>166</v>
      </c>
      <c r="B272" s="581"/>
      <c r="C272" s="581"/>
      <c r="D272" s="581"/>
      <c r="E272" s="581"/>
      <c r="F272" s="581"/>
      <c r="G272" s="581"/>
      <c r="H272" s="581"/>
      <c r="I272" s="581"/>
      <c r="J272" s="581"/>
      <c r="K272" s="581"/>
      <c r="L272" s="581"/>
      <c r="M272" s="581"/>
      <c r="N272" s="581"/>
      <c r="O272" s="581"/>
      <c r="P272" s="581"/>
      <c r="Q272" s="581"/>
      <c r="R272" s="581"/>
      <c r="S272" s="581"/>
      <c r="T272" s="581"/>
      <c r="U272" s="581"/>
      <c r="V272" s="581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  <c r="AT272" s="581"/>
      <c r="AU272" s="581"/>
      <c r="AV272" s="581"/>
      <c r="AW272" s="581"/>
      <c r="AX272" s="581"/>
      <c r="AY272" s="581"/>
      <c r="AZ272" s="581"/>
      <c r="BA272" s="581"/>
      <c r="BB272" s="581"/>
      <c r="BC272" s="581"/>
      <c r="BD272" s="581"/>
      <c r="BE272" s="581"/>
      <c r="BF272" s="581"/>
      <c r="BG272" s="581"/>
      <c r="BH272" s="581"/>
      <c r="BI272" s="581"/>
      <c r="BJ272" s="581"/>
      <c r="BK272" s="581"/>
      <c r="BL272" s="581"/>
      <c r="BM272" s="581">
        <v>12</v>
      </c>
      <c r="BN272" s="581">
        <v>15</v>
      </c>
      <c r="BO272" s="581">
        <v>27</v>
      </c>
      <c r="BP272" s="581">
        <v>97</v>
      </c>
      <c r="BQ272" s="581">
        <v>209</v>
      </c>
      <c r="BR272" s="581">
        <v>306</v>
      </c>
      <c r="BS272" s="581">
        <v>323</v>
      </c>
      <c r="BT272" s="581">
        <v>611</v>
      </c>
      <c r="BU272" s="581">
        <v>934</v>
      </c>
      <c r="BV272" s="581">
        <v>20</v>
      </c>
      <c r="BW272" s="581">
        <v>56</v>
      </c>
      <c r="BX272" s="581">
        <v>76</v>
      </c>
      <c r="BY272" s="581">
        <v>102</v>
      </c>
      <c r="BZ272" s="581">
        <v>165</v>
      </c>
      <c r="CA272" s="581">
        <v>267</v>
      </c>
      <c r="CB272" s="581">
        <v>213</v>
      </c>
      <c r="CC272" s="581">
        <v>471</v>
      </c>
      <c r="CD272" s="581">
        <v>684</v>
      </c>
      <c r="CE272" s="581">
        <v>34</v>
      </c>
      <c r="CF272" s="581">
        <v>85</v>
      </c>
      <c r="CG272" s="581">
        <v>119</v>
      </c>
      <c r="CH272" s="581">
        <v>125</v>
      </c>
      <c r="CI272" s="581">
        <v>259</v>
      </c>
      <c r="CJ272" s="581">
        <v>384</v>
      </c>
      <c r="CK272" s="581">
        <v>317</v>
      </c>
      <c r="CL272" s="581">
        <v>735</v>
      </c>
      <c r="CM272" s="581">
        <v>1052</v>
      </c>
      <c r="CN272" s="581">
        <v>32</v>
      </c>
      <c r="CO272" s="581">
        <v>95</v>
      </c>
      <c r="CP272" s="581">
        <v>127</v>
      </c>
      <c r="CQ272" s="581">
        <v>122</v>
      </c>
      <c r="CR272" s="581">
        <v>283</v>
      </c>
      <c r="CS272" s="581">
        <v>405</v>
      </c>
      <c r="CT272" s="581">
        <v>278</v>
      </c>
      <c r="CU272" s="581">
        <v>755</v>
      </c>
      <c r="CV272" s="581">
        <v>1033</v>
      </c>
      <c r="CW272" s="586"/>
      <c r="CX272" s="582"/>
      <c r="CY272" s="582"/>
      <c r="CZ272" s="582"/>
      <c r="DA272" s="582"/>
      <c r="DB272" s="582"/>
      <c r="DC272" s="582"/>
      <c r="DD272" s="582"/>
      <c r="DE272" s="582"/>
      <c r="DF272" s="582"/>
      <c r="DG272" s="582"/>
      <c r="DH272" s="582"/>
      <c r="DI272" s="582"/>
      <c r="DJ272" s="582"/>
      <c r="DK272" s="582"/>
      <c r="DL272" s="582"/>
      <c r="DM272" s="582"/>
      <c r="DN272" s="582"/>
      <c r="DO272" s="582"/>
      <c r="DP272" s="582">
        <v>0.32989690721649484</v>
      </c>
      <c r="DQ272" s="582">
        <v>0.45454545454545453</v>
      </c>
      <c r="DR272" s="582">
        <v>0.41503267973856212</v>
      </c>
      <c r="DS272" s="588"/>
      <c r="DT272" s="582"/>
      <c r="DU272" s="582"/>
      <c r="DV272" s="582"/>
      <c r="DW272" s="582"/>
      <c r="DX272" s="582"/>
      <c r="DY272" s="582"/>
      <c r="DZ272" s="582"/>
      <c r="EA272" s="582"/>
      <c r="EB272" s="582"/>
      <c r="EC272" s="582"/>
      <c r="ED272" s="582"/>
      <c r="EE272" s="582"/>
      <c r="EF272" s="582">
        <v>0.59442724458204332</v>
      </c>
      <c r="EG272" s="582">
        <v>0.40752864157119473</v>
      </c>
      <c r="EH272" s="582">
        <v>0.47216274089935761</v>
      </c>
      <c r="EI272" s="582">
        <v>-6.1032863849765251E-2</v>
      </c>
      <c r="EJ272" s="582">
        <v>-0.19108280254777066</v>
      </c>
      <c r="EK272" s="582">
        <v>-0.15058479532163749</v>
      </c>
      <c r="EL272" s="582">
        <v>0.40694006309148267</v>
      </c>
      <c r="EM272" s="582">
        <v>0.22857142857142854</v>
      </c>
      <c r="EN272" s="582">
        <v>0.28231939163498099</v>
      </c>
    </row>
    <row r="273" spans="1:144" x14ac:dyDescent="0.25">
      <c r="A273" s="583" t="s">
        <v>1081</v>
      </c>
      <c r="B273" s="581"/>
      <c r="C273" s="581"/>
      <c r="D273" s="581"/>
      <c r="E273" s="581"/>
      <c r="F273" s="581"/>
      <c r="G273" s="581"/>
      <c r="H273" s="581"/>
      <c r="I273" s="581"/>
      <c r="J273" s="581"/>
      <c r="K273" s="581"/>
      <c r="L273" s="581"/>
      <c r="M273" s="581"/>
      <c r="N273" s="581"/>
      <c r="O273" s="581"/>
      <c r="P273" s="581"/>
      <c r="Q273" s="581"/>
      <c r="R273" s="581"/>
      <c r="S273" s="581"/>
      <c r="T273" s="581"/>
      <c r="U273" s="581"/>
      <c r="V273" s="581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  <c r="AT273" s="581"/>
      <c r="AU273" s="581"/>
      <c r="AV273" s="581"/>
      <c r="AW273" s="581"/>
      <c r="AX273" s="581"/>
      <c r="AY273" s="581"/>
      <c r="AZ273" s="581"/>
      <c r="BA273" s="581"/>
      <c r="BB273" s="581"/>
      <c r="BC273" s="581"/>
      <c r="BD273" s="581"/>
      <c r="BE273" s="581"/>
      <c r="BF273" s="581"/>
      <c r="BG273" s="581"/>
      <c r="BH273" s="581"/>
      <c r="BI273" s="581"/>
      <c r="BJ273" s="581"/>
      <c r="BK273" s="581"/>
      <c r="BL273" s="581"/>
      <c r="BM273" s="581">
        <v>12</v>
      </c>
      <c r="BN273" s="581">
        <v>15</v>
      </c>
      <c r="BO273" s="581">
        <v>27</v>
      </c>
      <c r="BP273" s="581">
        <v>97</v>
      </c>
      <c r="BQ273" s="581">
        <v>209</v>
      </c>
      <c r="BR273" s="581">
        <v>306</v>
      </c>
      <c r="BS273" s="581">
        <v>323</v>
      </c>
      <c r="BT273" s="581">
        <v>611</v>
      </c>
      <c r="BU273" s="581">
        <v>934</v>
      </c>
      <c r="BV273" s="581">
        <v>20</v>
      </c>
      <c r="BW273" s="581">
        <v>56</v>
      </c>
      <c r="BX273" s="581">
        <v>76</v>
      </c>
      <c r="BY273" s="581">
        <v>102</v>
      </c>
      <c r="BZ273" s="581">
        <v>165</v>
      </c>
      <c r="CA273" s="581">
        <v>267</v>
      </c>
      <c r="CB273" s="581">
        <v>213</v>
      </c>
      <c r="CC273" s="581">
        <v>471</v>
      </c>
      <c r="CD273" s="581">
        <v>684</v>
      </c>
      <c r="CE273" s="581">
        <v>34</v>
      </c>
      <c r="CF273" s="581">
        <v>85</v>
      </c>
      <c r="CG273" s="581">
        <v>119</v>
      </c>
      <c r="CH273" s="581">
        <v>125</v>
      </c>
      <c r="CI273" s="581">
        <v>259</v>
      </c>
      <c r="CJ273" s="581">
        <v>384</v>
      </c>
      <c r="CK273" s="581">
        <v>317</v>
      </c>
      <c r="CL273" s="581">
        <v>735</v>
      </c>
      <c r="CM273" s="581">
        <v>1052</v>
      </c>
      <c r="CN273" s="581">
        <v>32</v>
      </c>
      <c r="CO273" s="581">
        <v>95</v>
      </c>
      <c r="CP273" s="581">
        <v>127</v>
      </c>
      <c r="CQ273" s="581">
        <v>122</v>
      </c>
      <c r="CR273" s="581">
        <v>283</v>
      </c>
      <c r="CS273" s="581">
        <v>405</v>
      </c>
      <c r="CT273" s="581">
        <v>278</v>
      </c>
      <c r="CU273" s="581">
        <v>755</v>
      </c>
      <c r="CV273" s="581">
        <v>1033</v>
      </c>
      <c r="CW273" s="586"/>
      <c r="CX273" s="582"/>
      <c r="CY273" s="582"/>
      <c r="CZ273" s="582"/>
      <c r="DA273" s="582"/>
      <c r="DB273" s="582"/>
      <c r="DC273" s="582"/>
      <c r="DD273" s="582"/>
      <c r="DE273" s="582"/>
      <c r="DF273" s="582"/>
      <c r="DG273" s="582"/>
      <c r="DH273" s="582"/>
      <c r="DI273" s="582"/>
      <c r="DJ273" s="582"/>
      <c r="DK273" s="582"/>
      <c r="DL273" s="582"/>
      <c r="DM273" s="582"/>
      <c r="DN273" s="582"/>
      <c r="DO273" s="582"/>
      <c r="DP273" s="582">
        <v>0.32989690721649484</v>
      </c>
      <c r="DQ273" s="582">
        <v>0.45454545454545453</v>
      </c>
      <c r="DR273" s="582">
        <v>0.41503267973856212</v>
      </c>
      <c r="DS273" s="588"/>
      <c r="DT273" s="582"/>
      <c r="DU273" s="582"/>
      <c r="DV273" s="582"/>
      <c r="DW273" s="582"/>
      <c r="DX273" s="582"/>
      <c r="DY273" s="582"/>
      <c r="DZ273" s="582"/>
      <c r="EA273" s="582"/>
      <c r="EB273" s="582"/>
      <c r="EC273" s="582"/>
      <c r="ED273" s="582"/>
      <c r="EE273" s="582"/>
      <c r="EF273" s="582">
        <v>0.59442724458204332</v>
      </c>
      <c r="EG273" s="582">
        <v>0.40752864157119473</v>
      </c>
      <c r="EH273" s="582">
        <v>0.47216274089935761</v>
      </c>
      <c r="EI273" s="582">
        <v>-6.1032863849765251E-2</v>
      </c>
      <c r="EJ273" s="582">
        <v>-0.19108280254777066</v>
      </c>
      <c r="EK273" s="582">
        <v>-0.15058479532163749</v>
      </c>
      <c r="EL273" s="582">
        <v>0.40694006309148267</v>
      </c>
      <c r="EM273" s="582">
        <v>0.22857142857142854</v>
      </c>
      <c r="EN273" s="582">
        <v>0.28231939163498099</v>
      </c>
    </row>
    <row r="274" spans="1:144" x14ac:dyDescent="0.25">
      <c r="A274" s="584" t="s">
        <v>1178</v>
      </c>
      <c r="B274" s="585">
        <v>23</v>
      </c>
      <c r="C274" s="585">
        <v>40</v>
      </c>
      <c r="D274" s="585">
        <v>63</v>
      </c>
      <c r="E274" s="585">
        <v>45</v>
      </c>
      <c r="F274" s="585">
        <v>50</v>
      </c>
      <c r="G274" s="585">
        <v>95</v>
      </c>
      <c r="H274" s="585">
        <v>97</v>
      </c>
      <c r="I274" s="585">
        <v>124</v>
      </c>
      <c r="J274" s="585">
        <v>221</v>
      </c>
      <c r="K274" s="585">
        <v>27</v>
      </c>
      <c r="L274" s="585">
        <v>28</v>
      </c>
      <c r="M274" s="585">
        <v>55</v>
      </c>
      <c r="N274" s="585">
        <v>54</v>
      </c>
      <c r="O274" s="585">
        <v>62</v>
      </c>
      <c r="P274" s="585">
        <v>116</v>
      </c>
      <c r="Q274" s="585">
        <v>101</v>
      </c>
      <c r="R274" s="585">
        <v>143</v>
      </c>
      <c r="S274" s="585">
        <v>244</v>
      </c>
      <c r="T274" s="585">
        <v>17</v>
      </c>
      <c r="U274" s="585">
        <v>31</v>
      </c>
      <c r="V274" s="585">
        <v>48</v>
      </c>
      <c r="W274" s="585">
        <v>55</v>
      </c>
      <c r="X274" s="585">
        <v>56</v>
      </c>
      <c r="Y274" s="585">
        <v>111</v>
      </c>
      <c r="Z274" s="585">
        <v>119</v>
      </c>
      <c r="AA274" s="585">
        <v>149</v>
      </c>
      <c r="AB274" s="585">
        <v>268</v>
      </c>
      <c r="AC274" s="585">
        <v>23</v>
      </c>
      <c r="AD274" s="585">
        <v>42</v>
      </c>
      <c r="AE274" s="585">
        <v>65</v>
      </c>
      <c r="AF274" s="585">
        <v>48</v>
      </c>
      <c r="AG274" s="585">
        <v>60</v>
      </c>
      <c r="AH274" s="585">
        <v>108</v>
      </c>
      <c r="AI274" s="585">
        <v>126</v>
      </c>
      <c r="AJ274" s="585">
        <v>146</v>
      </c>
      <c r="AK274" s="585">
        <v>272</v>
      </c>
      <c r="AL274" s="585">
        <v>25</v>
      </c>
      <c r="AM274" s="585">
        <v>43</v>
      </c>
      <c r="AN274" s="585">
        <v>68</v>
      </c>
      <c r="AO274" s="585">
        <v>53</v>
      </c>
      <c r="AP274" s="585">
        <v>59</v>
      </c>
      <c r="AQ274" s="585">
        <v>112</v>
      </c>
      <c r="AR274" s="585">
        <v>132</v>
      </c>
      <c r="AS274" s="585">
        <v>150</v>
      </c>
      <c r="AT274" s="585">
        <v>282</v>
      </c>
      <c r="AU274" s="585">
        <v>35</v>
      </c>
      <c r="AV274" s="585">
        <v>34</v>
      </c>
      <c r="AW274" s="585">
        <v>69</v>
      </c>
      <c r="AX274" s="585">
        <v>47</v>
      </c>
      <c r="AY274" s="585">
        <v>62</v>
      </c>
      <c r="AZ274" s="585">
        <v>109</v>
      </c>
      <c r="BA274" s="585">
        <v>122</v>
      </c>
      <c r="BB274" s="585">
        <v>163</v>
      </c>
      <c r="BC274" s="585">
        <v>285</v>
      </c>
      <c r="BD274" s="585">
        <v>36</v>
      </c>
      <c r="BE274" s="585">
        <v>49</v>
      </c>
      <c r="BF274" s="585">
        <v>85</v>
      </c>
      <c r="BG274" s="585">
        <v>63</v>
      </c>
      <c r="BH274" s="585">
        <v>89</v>
      </c>
      <c r="BI274" s="585">
        <v>152</v>
      </c>
      <c r="BJ274" s="585">
        <v>126</v>
      </c>
      <c r="BK274" s="585">
        <v>168</v>
      </c>
      <c r="BL274" s="585">
        <v>294</v>
      </c>
      <c r="BM274" s="585">
        <v>28</v>
      </c>
      <c r="BN274" s="585">
        <v>43</v>
      </c>
      <c r="BO274" s="585">
        <v>71</v>
      </c>
      <c r="BP274" s="585">
        <v>59</v>
      </c>
      <c r="BQ274" s="585">
        <v>48</v>
      </c>
      <c r="BR274" s="585">
        <v>107</v>
      </c>
      <c r="BS274" s="585">
        <v>140</v>
      </c>
      <c r="BT274" s="585">
        <v>145</v>
      </c>
      <c r="BU274" s="585">
        <v>285</v>
      </c>
      <c r="BV274" s="585">
        <v>34</v>
      </c>
      <c r="BW274" s="585">
        <v>35</v>
      </c>
      <c r="BX274" s="585">
        <v>69</v>
      </c>
      <c r="BY274" s="585">
        <v>59</v>
      </c>
      <c r="BZ274" s="585">
        <v>64</v>
      </c>
      <c r="CA274" s="585">
        <v>123</v>
      </c>
      <c r="CB274" s="585">
        <v>140</v>
      </c>
      <c r="CC274" s="585">
        <v>156</v>
      </c>
      <c r="CD274" s="585">
        <v>296</v>
      </c>
      <c r="CE274" s="585">
        <v>32</v>
      </c>
      <c r="CF274" s="585">
        <v>51</v>
      </c>
      <c r="CG274" s="585">
        <v>83</v>
      </c>
      <c r="CH274" s="585">
        <v>78</v>
      </c>
      <c r="CI274" s="585">
        <v>64</v>
      </c>
      <c r="CJ274" s="585">
        <v>142</v>
      </c>
      <c r="CK274" s="585">
        <v>169</v>
      </c>
      <c r="CL274" s="585">
        <v>154</v>
      </c>
      <c r="CM274" s="585">
        <v>323</v>
      </c>
      <c r="CN274" s="585">
        <v>36</v>
      </c>
      <c r="CO274" s="585">
        <v>33</v>
      </c>
      <c r="CP274" s="585">
        <v>69</v>
      </c>
      <c r="CQ274" s="585">
        <v>77</v>
      </c>
      <c r="CR274" s="585">
        <v>58</v>
      </c>
      <c r="CS274" s="585">
        <v>135</v>
      </c>
      <c r="CT274" s="585">
        <v>177</v>
      </c>
      <c r="CU274" s="585">
        <v>147</v>
      </c>
      <c r="CV274" s="585">
        <v>324</v>
      </c>
      <c r="CW274" s="586"/>
      <c r="CX274" s="587">
        <v>0.46296296296296297</v>
      </c>
      <c r="CY274" s="587">
        <v>0.69354838709677424</v>
      </c>
      <c r="CZ274" s="587">
        <v>0.58620689655172409</v>
      </c>
      <c r="DA274" s="587">
        <v>0.63636363636363635</v>
      </c>
      <c r="DB274" s="587">
        <v>0.6071428571428571</v>
      </c>
      <c r="DC274" s="587">
        <v>0.6216216216216216</v>
      </c>
      <c r="DD274" s="587">
        <v>0.75</v>
      </c>
      <c r="DE274" s="587">
        <v>0.81666666666666665</v>
      </c>
      <c r="DF274" s="587">
        <v>0.78703703703703709</v>
      </c>
      <c r="DG274" s="587">
        <v>0.52830188679245282</v>
      </c>
      <c r="DH274" s="587">
        <v>0.72881355932203384</v>
      </c>
      <c r="DI274" s="587">
        <v>0.6339285714285714</v>
      </c>
      <c r="DJ274" s="587">
        <v>0.72340425531914898</v>
      </c>
      <c r="DK274" s="587">
        <v>0.56451612903225812</v>
      </c>
      <c r="DL274" s="587">
        <v>0.6330275229357798</v>
      </c>
      <c r="DM274" s="587">
        <v>0.50793650793650791</v>
      </c>
      <c r="DN274" s="587">
        <v>0.5730337078651685</v>
      </c>
      <c r="DO274" s="587">
        <v>0.54605263157894735</v>
      </c>
      <c r="DP274" s="587">
        <v>0.61016949152542377</v>
      </c>
      <c r="DQ274" s="587">
        <v>0.6875</v>
      </c>
      <c r="DR274" s="587">
        <v>0.64485981308411211</v>
      </c>
      <c r="DS274" s="588"/>
      <c r="DT274" s="587">
        <v>0.17460317460317465</v>
      </c>
      <c r="DU274" s="587">
        <v>8.2191780821917804E-2</v>
      </c>
      <c r="DV274" s="587">
        <v>0.125</v>
      </c>
      <c r="DW274" s="587">
        <v>0.16666666666666663</v>
      </c>
      <c r="DX274" s="587">
        <v>9.9999999999999978E-2</v>
      </c>
      <c r="DY274" s="587">
        <v>0.13120567375886527</v>
      </c>
      <c r="DZ274" s="587">
        <v>0.18852459016393441</v>
      </c>
      <c r="EA274" s="587">
        <v>0.21472392638036808</v>
      </c>
      <c r="EB274" s="587">
        <v>0.20350877192982453</v>
      </c>
      <c r="EC274" s="587">
        <v>0.13492063492063489</v>
      </c>
      <c r="ED274" s="587">
        <v>0.16666666666666663</v>
      </c>
      <c r="EE274" s="587">
        <v>0.15306122448979587</v>
      </c>
      <c r="EF274" s="587">
        <v>0.1785714285714286</v>
      </c>
      <c r="EG274" s="587">
        <v>0.12413793103448278</v>
      </c>
      <c r="EH274" s="587">
        <v>0.15087719298245617</v>
      </c>
      <c r="EI274" s="587">
        <v>0.12142857142857144</v>
      </c>
      <c r="EJ274" s="587">
        <v>9.6153846153846145E-2</v>
      </c>
      <c r="EK274" s="587">
        <v>0.10810810810810811</v>
      </c>
      <c r="EL274" s="587">
        <v>0.19526627218934911</v>
      </c>
      <c r="EM274" s="587">
        <v>0.20779220779220775</v>
      </c>
      <c r="EN274" s="587">
        <v>0.20123839009287925</v>
      </c>
    </row>
    <row r="275" spans="1:144" x14ac:dyDescent="0.25">
      <c r="A275" s="575" t="s">
        <v>1080</v>
      </c>
      <c r="B275" s="576">
        <v>19</v>
      </c>
      <c r="C275" s="576">
        <v>32</v>
      </c>
      <c r="D275" s="576">
        <v>51</v>
      </c>
      <c r="E275" s="576">
        <v>32</v>
      </c>
      <c r="F275" s="576">
        <v>32</v>
      </c>
      <c r="G275" s="576">
        <v>64</v>
      </c>
      <c r="H275" s="576">
        <v>72</v>
      </c>
      <c r="I275" s="576">
        <v>85</v>
      </c>
      <c r="J275" s="576">
        <v>157</v>
      </c>
      <c r="K275" s="576">
        <v>19</v>
      </c>
      <c r="L275" s="576">
        <v>19</v>
      </c>
      <c r="M275" s="576">
        <v>38</v>
      </c>
      <c r="N275" s="576">
        <v>41</v>
      </c>
      <c r="O275" s="576">
        <v>43</v>
      </c>
      <c r="P275" s="576">
        <v>84</v>
      </c>
      <c r="Q275" s="576">
        <v>75</v>
      </c>
      <c r="R275" s="576">
        <v>100</v>
      </c>
      <c r="S275" s="576">
        <v>175</v>
      </c>
      <c r="T275" s="576">
        <v>14</v>
      </c>
      <c r="U275" s="576">
        <v>24</v>
      </c>
      <c r="V275" s="576">
        <v>38</v>
      </c>
      <c r="W275" s="576">
        <v>38</v>
      </c>
      <c r="X275" s="576">
        <v>37</v>
      </c>
      <c r="Y275" s="576">
        <v>75</v>
      </c>
      <c r="Z275" s="576">
        <v>82</v>
      </c>
      <c r="AA275" s="576">
        <v>100</v>
      </c>
      <c r="AB275" s="576">
        <v>182</v>
      </c>
      <c r="AC275" s="576">
        <v>14</v>
      </c>
      <c r="AD275" s="576">
        <v>29</v>
      </c>
      <c r="AE275" s="576">
        <v>43</v>
      </c>
      <c r="AF275" s="576">
        <v>33</v>
      </c>
      <c r="AG275" s="576">
        <v>39</v>
      </c>
      <c r="AH275" s="576">
        <v>72</v>
      </c>
      <c r="AI275" s="576">
        <v>89</v>
      </c>
      <c r="AJ275" s="576">
        <v>99</v>
      </c>
      <c r="AK275" s="576">
        <v>188</v>
      </c>
      <c r="AL275" s="576">
        <v>20</v>
      </c>
      <c r="AM275" s="576">
        <v>29</v>
      </c>
      <c r="AN275" s="576">
        <v>49</v>
      </c>
      <c r="AO275" s="576">
        <v>31</v>
      </c>
      <c r="AP275" s="576">
        <v>39</v>
      </c>
      <c r="AQ275" s="576">
        <v>70</v>
      </c>
      <c r="AR275" s="576">
        <v>86</v>
      </c>
      <c r="AS275" s="576">
        <v>101</v>
      </c>
      <c r="AT275" s="576">
        <v>187</v>
      </c>
      <c r="AU275" s="576">
        <v>25</v>
      </c>
      <c r="AV275" s="576">
        <v>25</v>
      </c>
      <c r="AW275" s="576">
        <v>50</v>
      </c>
      <c r="AX275" s="576">
        <v>33</v>
      </c>
      <c r="AY275" s="576">
        <v>40</v>
      </c>
      <c r="AZ275" s="576">
        <v>73</v>
      </c>
      <c r="BA275" s="576">
        <v>80</v>
      </c>
      <c r="BB275" s="576">
        <v>107</v>
      </c>
      <c r="BC275" s="576">
        <v>187</v>
      </c>
      <c r="BD275" s="576">
        <v>24</v>
      </c>
      <c r="BE275" s="576">
        <v>32</v>
      </c>
      <c r="BF275" s="576">
        <v>56</v>
      </c>
      <c r="BG275" s="576">
        <v>27</v>
      </c>
      <c r="BH275" s="576">
        <v>46</v>
      </c>
      <c r="BI275" s="576">
        <v>73</v>
      </c>
      <c r="BJ275" s="576">
        <v>80</v>
      </c>
      <c r="BK275" s="576">
        <v>111</v>
      </c>
      <c r="BL275" s="576">
        <v>191</v>
      </c>
      <c r="BM275" s="576">
        <v>18</v>
      </c>
      <c r="BN275" s="576">
        <v>30</v>
      </c>
      <c r="BO275" s="576">
        <v>48</v>
      </c>
      <c r="BP275" s="576">
        <v>41</v>
      </c>
      <c r="BQ275" s="576">
        <v>32</v>
      </c>
      <c r="BR275" s="576">
        <v>73</v>
      </c>
      <c r="BS275" s="576">
        <v>92</v>
      </c>
      <c r="BT275" s="576">
        <v>93</v>
      </c>
      <c r="BU275" s="576">
        <v>185</v>
      </c>
      <c r="BV275" s="576">
        <v>27</v>
      </c>
      <c r="BW275" s="576">
        <v>22</v>
      </c>
      <c r="BX275" s="576">
        <v>49</v>
      </c>
      <c r="BY275" s="576">
        <v>36</v>
      </c>
      <c r="BZ275" s="576">
        <v>37</v>
      </c>
      <c r="CA275" s="576">
        <v>73</v>
      </c>
      <c r="CB275" s="576">
        <v>88</v>
      </c>
      <c r="CC275" s="576">
        <v>97</v>
      </c>
      <c r="CD275" s="576">
        <v>185</v>
      </c>
      <c r="CE275" s="576">
        <v>17</v>
      </c>
      <c r="CF275" s="576">
        <v>34</v>
      </c>
      <c r="CG275" s="576">
        <v>51</v>
      </c>
      <c r="CH275" s="576">
        <v>49</v>
      </c>
      <c r="CI275" s="576">
        <v>31</v>
      </c>
      <c r="CJ275" s="576">
        <v>80</v>
      </c>
      <c r="CK275" s="576">
        <v>107</v>
      </c>
      <c r="CL275" s="576">
        <v>82</v>
      </c>
      <c r="CM275" s="576">
        <v>189</v>
      </c>
      <c r="CN275" s="576">
        <v>28</v>
      </c>
      <c r="CO275" s="576">
        <v>19</v>
      </c>
      <c r="CP275" s="576">
        <v>47</v>
      </c>
      <c r="CQ275" s="576">
        <v>52</v>
      </c>
      <c r="CR275" s="576">
        <v>44</v>
      </c>
      <c r="CS275" s="576">
        <v>96</v>
      </c>
      <c r="CT275" s="576">
        <v>121</v>
      </c>
      <c r="CU275" s="576">
        <v>102</v>
      </c>
      <c r="CV275" s="576">
        <v>223</v>
      </c>
      <c r="CW275" s="586"/>
      <c r="CX275" s="578">
        <v>0.48780487804878048</v>
      </c>
      <c r="CY275" s="578">
        <v>0.67441860465116277</v>
      </c>
      <c r="CZ275" s="578">
        <v>0.58333333333333337</v>
      </c>
      <c r="DA275" s="578">
        <v>0.65789473684210531</v>
      </c>
      <c r="DB275" s="578">
        <v>0.67567567567567566</v>
      </c>
      <c r="DC275" s="578">
        <v>0.66666666666666663</v>
      </c>
      <c r="DD275" s="578">
        <v>0.72727272727272729</v>
      </c>
      <c r="DE275" s="578">
        <v>0.82051282051282048</v>
      </c>
      <c r="DF275" s="578">
        <v>0.77777777777777779</v>
      </c>
      <c r="DG275" s="578">
        <v>0.58064516129032262</v>
      </c>
      <c r="DH275" s="578">
        <v>0.76923076923076927</v>
      </c>
      <c r="DI275" s="578">
        <v>0.68571428571428572</v>
      </c>
      <c r="DJ275" s="578">
        <v>0.81818181818181823</v>
      </c>
      <c r="DK275" s="578">
        <v>0.55000000000000004</v>
      </c>
      <c r="DL275" s="578">
        <v>0.67123287671232879</v>
      </c>
      <c r="DM275" s="578">
        <v>0.62962962962962965</v>
      </c>
      <c r="DN275" s="578">
        <v>0.73913043478260865</v>
      </c>
      <c r="DO275" s="578">
        <v>0.69863013698630139</v>
      </c>
      <c r="DP275" s="578">
        <v>0.68292682926829273</v>
      </c>
      <c r="DQ275" s="578">
        <v>0.59375</v>
      </c>
      <c r="DR275" s="578">
        <v>0.64383561643835618</v>
      </c>
      <c r="DS275" s="588"/>
      <c r="DT275" s="578">
        <v>0.15730337078651691</v>
      </c>
      <c r="DU275" s="578">
        <v>8.0808080808080773E-2</v>
      </c>
      <c r="DV275" s="578">
        <v>0.11702127659574468</v>
      </c>
      <c r="DW275" s="578">
        <v>0.16279069767441856</v>
      </c>
      <c r="DX275" s="578">
        <v>8.9108910891089077E-2</v>
      </c>
      <c r="DY275" s="578">
        <v>0.12299465240641716</v>
      </c>
      <c r="DZ275" s="578">
        <v>3.7499999999999978E-2</v>
      </c>
      <c r="EA275" s="578">
        <v>9.3457943925233655E-2</v>
      </c>
      <c r="EB275" s="578">
        <v>6.9518716577540052E-2</v>
      </c>
      <c r="EC275" s="578">
        <v>0.13749999999999996</v>
      </c>
      <c r="ED275" s="578">
        <v>0.18018018018018023</v>
      </c>
      <c r="EE275" s="578">
        <v>0.16230366492146597</v>
      </c>
      <c r="EF275" s="578">
        <v>0.14130434782608692</v>
      </c>
      <c r="EG275" s="578">
        <v>0.11827956989247312</v>
      </c>
      <c r="EH275" s="578">
        <v>0.12972972972972974</v>
      </c>
      <c r="EI275" s="578">
        <v>0.14772727272727271</v>
      </c>
      <c r="EJ275" s="578">
        <v>0.12371134020618557</v>
      </c>
      <c r="EK275" s="578">
        <v>0.13513513513513509</v>
      </c>
      <c r="EL275" s="578">
        <v>9.3457943925233655E-2</v>
      </c>
      <c r="EM275" s="578">
        <v>6.0975609756097615E-2</v>
      </c>
      <c r="EN275" s="578">
        <v>7.9365079365079416E-2</v>
      </c>
    </row>
    <row r="276" spans="1:144" x14ac:dyDescent="0.25">
      <c r="A276" s="580" t="s">
        <v>163</v>
      </c>
      <c r="B276" s="581">
        <v>19</v>
      </c>
      <c r="C276" s="581">
        <v>32</v>
      </c>
      <c r="D276" s="581">
        <v>51</v>
      </c>
      <c r="E276" s="581">
        <v>32</v>
      </c>
      <c r="F276" s="581">
        <v>32</v>
      </c>
      <c r="G276" s="581">
        <v>64</v>
      </c>
      <c r="H276" s="581">
        <v>72</v>
      </c>
      <c r="I276" s="581">
        <v>85</v>
      </c>
      <c r="J276" s="581">
        <v>157</v>
      </c>
      <c r="K276" s="581">
        <v>19</v>
      </c>
      <c r="L276" s="581">
        <v>19</v>
      </c>
      <c r="M276" s="581">
        <v>38</v>
      </c>
      <c r="N276" s="581">
        <v>41</v>
      </c>
      <c r="O276" s="581">
        <v>43</v>
      </c>
      <c r="P276" s="581">
        <v>84</v>
      </c>
      <c r="Q276" s="581">
        <v>75</v>
      </c>
      <c r="R276" s="581">
        <v>100</v>
      </c>
      <c r="S276" s="581">
        <v>175</v>
      </c>
      <c r="T276" s="581">
        <v>14</v>
      </c>
      <c r="U276" s="581">
        <v>24</v>
      </c>
      <c r="V276" s="581">
        <v>38</v>
      </c>
      <c r="W276" s="581">
        <v>38</v>
      </c>
      <c r="X276" s="581">
        <v>37</v>
      </c>
      <c r="Y276" s="581">
        <v>75</v>
      </c>
      <c r="Z276" s="581">
        <v>82</v>
      </c>
      <c r="AA276" s="581">
        <v>100</v>
      </c>
      <c r="AB276" s="581">
        <v>182</v>
      </c>
      <c r="AC276" s="581">
        <v>14</v>
      </c>
      <c r="AD276" s="581">
        <v>29</v>
      </c>
      <c r="AE276" s="581">
        <v>43</v>
      </c>
      <c r="AF276" s="581">
        <v>33</v>
      </c>
      <c r="AG276" s="581">
        <v>39</v>
      </c>
      <c r="AH276" s="581">
        <v>72</v>
      </c>
      <c r="AI276" s="581">
        <v>89</v>
      </c>
      <c r="AJ276" s="581">
        <v>99</v>
      </c>
      <c r="AK276" s="581">
        <v>188</v>
      </c>
      <c r="AL276" s="581">
        <v>20</v>
      </c>
      <c r="AM276" s="581">
        <v>29</v>
      </c>
      <c r="AN276" s="581">
        <v>49</v>
      </c>
      <c r="AO276" s="581">
        <v>31</v>
      </c>
      <c r="AP276" s="581">
        <v>39</v>
      </c>
      <c r="AQ276" s="581">
        <v>70</v>
      </c>
      <c r="AR276" s="581">
        <v>86</v>
      </c>
      <c r="AS276" s="581">
        <v>101</v>
      </c>
      <c r="AT276" s="581">
        <v>187</v>
      </c>
      <c r="AU276" s="581">
        <v>25</v>
      </c>
      <c r="AV276" s="581">
        <v>25</v>
      </c>
      <c r="AW276" s="581">
        <v>50</v>
      </c>
      <c r="AX276" s="581">
        <v>33</v>
      </c>
      <c r="AY276" s="581">
        <v>40</v>
      </c>
      <c r="AZ276" s="581">
        <v>73</v>
      </c>
      <c r="BA276" s="581">
        <v>80</v>
      </c>
      <c r="BB276" s="581">
        <v>107</v>
      </c>
      <c r="BC276" s="581">
        <v>187</v>
      </c>
      <c r="BD276" s="581">
        <v>24</v>
      </c>
      <c r="BE276" s="581">
        <v>32</v>
      </c>
      <c r="BF276" s="581">
        <v>56</v>
      </c>
      <c r="BG276" s="581">
        <v>27</v>
      </c>
      <c r="BH276" s="581">
        <v>46</v>
      </c>
      <c r="BI276" s="581">
        <v>73</v>
      </c>
      <c r="BJ276" s="581">
        <v>80</v>
      </c>
      <c r="BK276" s="581">
        <v>111</v>
      </c>
      <c r="BL276" s="581">
        <v>191</v>
      </c>
      <c r="BM276" s="581">
        <v>18</v>
      </c>
      <c r="BN276" s="581">
        <v>30</v>
      </c>
      <c r="BO276" s="581">
        <v>48</v>
      </c>
      <c r="BP276" s="581">
        <v>41</v>
      </c>
      <c r="BQ276" s="581">
        <v>32</v>
      </c>
      <c r="BR276" s="581">
        <v>73</v>
      </c>
      <c r="BS276" s="581">
        <v>92</v>
      </c>
      <c r="BT276" s="581">
        <v>93</v>
      </c>
      <c r="BU276" s="581">
        <v>185</v>
      </c>
      <c r="BV276" s="581">
        <v>27</v>
      </c>
      <c r="BW276" s="581">
        <v>22</v>
      </c>
      <c r="BX276" s="581">
        <v>49</v>
      </c>
      <c r="BY276" s="581">
        <v>36</v>
      </c>
      <c r="BZ276" s="581">
        <v>37</v>
      </c>
      <c r="CA276" s="581">
        <v>73</v>
      </c>
      <c r="CB276" s="581">
        <v>88</v>
      </c>
      <c r="CC276" s="581">
        <v>97</v>
      </c>
      <c r="CD276" s="581">
        <v>185</v>
      </c>
      <c r="CE276" s="581">
        <v>17</v>
      </c>
      <c r="CF276" s="581">
        <v>34</v>
      </c>
      <c r="CG276" s="581">
        <v>51</v>
      </c>
      <c r="CH276" s="581">
        <v>49</v>
      </c>
      <c r="CI276" s="581">
        <v>31</v>
      </c>
      <c r="CJ276" s="581">
        <v>80</v>
      </c>
      <c r="CK276" s="581">
        <v>107</v>
      </c>
      <c r="CL276" s="581">
        <v>82</v>
      </c>
      <c r="CM276" s="581">
        <v>189</v>
      </c>
      <c r="CN276" s="581">
        <v>28</v>
      </c>
      <c r="CO276" s="581">
        <v>19</v>
      </c>
      <c r="CP276" s="581">
        <v>47</v>
      </c>
      <c r="CQ276" s="581">
        <v>52</v>
      </c>
      <c r="CR276" s="581">
        <v>44</v>
      </c>
      <c r="CS276" s="581">
        <v>96</v>
      </c>
      <c r="CT276" s="581">
        <v>121</v>
      </c>
      <c r="CU276" s="581">
        <v>102</v>
      </c>
      <c r="CV276" s="581">
        <v>223</v>
      </c>
      <c r="CW276" s="586"/>
      <c r="CX276" s="582">
        <v>0.48780487804878048</v>
      </c>
      <c r="CY276" s="582">
        <v>0.67441860465116277</v>
      </c>
      <c r="CZ276" s="582">
        <v>0.58333333333333337</v>
      </c>
      <c r="DA276" s="582">
        <v>0.65789473684210531</v>
      </c>
      <c r="DB276" s="582">
        <v>0.67567567567567566</v>
      </c>
      <c r="DC276" s="582">
        <v>0.66666666666666663</v>
      </c>
      <c r="DD276" s="582">
        <v>0.72727272727272729</v>
      </c>
      <c r="DE276" s="582">
        <v>0.82051282051282048</v>
      </c>
      <c r="DF276" s="582">
        <v>0.77777777777777779</v>
      </c>
      <c r="DG276" s="582">
        <v>0.58064516129032262</v>
      </c>
      <c r="DH276" s="582">
        <v>0.76923076923076927</v>
      </c>
      <c r="DI276" s="582">
        <v>0.68571428571428572</v>
      </c>
      <c r="DJ276" s="582">
        <v>0.81818181818181823</v>
      </c>
      <c r="DK276" s="582">
        <v>0.55000000000000004</v>
      </c>
      <c r="DL276" s="582">
        <v>0.67123287671232879</v>
      </c>
      <c r="DM276" s="582">
        <v>0.62962962962962965</v>
      </c>
      <c r="DN276" s="582">
        <v>0.73913043478260865</v>
      </c>
      <c r="DO276" s="582">
        <v>0.69863013698630139</v>
      </c>
      <c r="DP276" s="582">
        <v>0.68292682926829273</v>
      </c>
      <c r="DQ276" s="582">
        <v>0.59375</v>
      </c>
      <c r="DR276" s="582">
        <v>0.64383561643835618</v>
      </c>
      <c r="DS276" s="588"/>
      <c r="DT276" s="582">
        <v>0.15730337078651691</v>
      </c>
      <c r="DU276" s="582">
        <v>8.0808080808080773E-2</v>
      </c>
      <c r="DV276" s="582">
        <v>0.11702127659574468</v>
      </c>
      <c r="DW276" s="582">
        <v>0.16279069767441856</v>
      </c>
      <c r="DX276" s="582">
        <v>8.9108910891089077E-2</v>
      </c>
      <c r="DY276" s="582">
        <v>0.12299465240641716</v>
      </c>
      <c r="DZ276" s="582">
        <v>3.7499999999999978E-2</v>
      </c>
      <c r="EA276" s="582">
        <v>9.3457943925233655E-2</v>
      </c>
      <c r="EB276" s="582">
        <v>6.9518716577540052E-2</v>
      </c>
      <c r="EC276" s="582">
        <v>0.13749999999999996</v>
      </c>
      <c r="ED276" s="582">
        <v>0.18018018018018023</v>
      </c>
      <c r="EE276" s="582">
        <v>0.16230366492146597</v>
      </c>
      <c r="EF276" s="582">
        <v>0.14130434782608692</v>
      </c>
      <c r="EG276" s="582">
        <v>0.11827956989247312</v>
      </c>
      <c r="EH276" s="582">
        <v>0.12972972972972974</v>
      </c>
      <c r="EI276" s="582">
        <v>0.14772727272727271</v>
      </c>
      <c r="EJ276" s="582">
        <v>0.12371134020618557</v>
      </c>
      <c r="EK276" s="582">
        <v>0.13513513513513509</v>
      </c>
      <c r="EL276" s="582">
        <v>9.3457943925233655E-2</v>
      </c>
      <c r="EM276" s="582">
        <v>6.0975609756097615E-2</v>
      </c>
      <c r="EN276" s="582">
        <v>7.9365079365079416E-2</v>
      </c>
    </row>
    <row r="277" spans="1:144" x14ac:dyDescent="0.25">
      <c r="A277" s="583" t="s">
        <v>1096</v>
      </c>
      <c r="B277" s="581">
        <v>19</v>
      </c>
      <c r="C277" s="581">
        <v>32</v>
      </c>
      <c r="D277" s="581">
        <v>51</v>
      </c>
      <c r="E277" s="581">
        <v>32</v>
      </c>
      <c r="F277" s="581">
        <v>32</v>
      </c>
      <c r="G277" s="581">
        <v>64</v>
      </c>
      <c r="H277" s="581">
        <v>72</v>
      </c>
      <c r="I277" s="581">
        <v>85</v>
      </c>
      <c r="J277" s="581">
        <v>157</v>
      </c>
      <c r="K277" s="581">
        <v>19</v>
      </c>
      <c r="L277" s="581">
        <v>19</v>
      </c>
      <c r="M277" s="581">
        <v>38</v>
      </c>
      <c r="N277" s="581">
        <v>41</v>
      </c>
      <c r="O277" s="581">
        <v>43</v>
      </c>
      <c r="P277" s="581">
        <v>84</v>
      </c>
      <c r="Q277" s="581">
        <v>75</v>
      </c>
      <c r="R277" s="581">
        <v>100</v>
      </c>
      <c r="S277" s="581">
        <v>175</v>
      </c>
      <c r="T277" s="581">
        <v>14</v>
      </c>
      <c r="U277" s="581">
        <v>24</v>
      </c>
      <c r="V277" s="581">
        <v>38</v>
      </c>
      <c r="W277" s="581">
        <v>38</v>
      </c>
      <c r="X277" s="581">
        <v>37</v>
      </c>
      <c r="Y277" s="581">
        <v>75</v>
      </c>
      <c r="Z277" s="581">
        <v>82</v>
      </c>
      <c r="AA277" s="581">
        <v>100</v>
      </c>
      <c r="AB277" s="581">
        <v>182</v>
      </c>
      <c r="AC277" s="581">
        <v>14</v>
      </c>
      <c r="AD277" s="581">
        <v>29</v>
      </c>
      <c r="AE277" s="581">
        <v>43</v>
      </c>
      <c r="AF277" s="581">
        <v>33</v>
      </c>
      <c r="AG277" s="581">
        <v>39</v>
      </c>
      <c r="AH277" s="581">
        <v>72</v>
      </c>
      <c r="AI277" s="581">
        <v>89</v>
      </c>
      <c r="AJ277" s="581">
        <v>99</v>
      </c>
      <c r="AK277" s="581">
        <v>188</v>
      </c>
      <c r="AL277" s="581">
        <v>20</v>
      </c>
      <c r="AM277" s="581">
        <v>29</v>
      </c>
      <c r="AN277" s="581">
        <v>49</v>
      </c>
      <c r="AO277" s="581">
        <v>31</v>
      </c>
      <c r="AP277" s="581">
        <v>39</v>
      </c>
      <c r="AQ277" s="581">
        <v>70</v>
      </c>
      <c r="AR277" s="581">
        <v>86</v>
      </c>
      <c r="AS277" s="581">
        <v>101</v>
      </c>
      <c r="AT277" s="581">
        <v>187</v>
      </c>
      <c r="AU277" s="581">
        <v>25</v>
      </c>
      <c r="AV277" s="581">
        <v>25</v>
      </c>
      <c r="AW277" s="581">
        <v>50</v>
      </c>
      <c r="AX277" s="581">
        <v>33</v>
      </c>
      <c r="AY277" s="581">
        <v>40</v>
      </c>
      <c r="AZ277" s="581">
        <v>73</v>
      </c>
      <c r="BA277" s="581">
        <v>80</v>
      </c>
      <c r="BB277" s="581">
        <v>107</v>
      </c>
      <c r="BC277" s="581">
        <v>187</v>
      </c>
      <c r="BD277" s="581">
        <v>24</v>
      </c>
      <c r="BE277" s="581">
        <v>32</v>
      </c>
      <c r="BF277" s="581">
        <v>56</v>
      </c>
      <c r="BG277" s="581">
        <v>27</v>
      </c>
      <c r="BH277" s="581">
        <v>46</v>
      </c>
      <c r="BI277" s="581">
        <v>73</v>
      </c>
      <c r="BJ277" s="581">
        <v>80</v>
      </c>
      <c r="BK277" s="581">
        <v>111</v>
      </c>
      <c r="BL277" s="581">
        <v>191</v>
      </c>
      <c r="BM277" s="581">
        <v>18</v>
      </c>
      <c r="BN277" s="581">
        <v>30</v>
      </c>
      <c r="BO277" s="581">
        <v>48</v>
      </c>
      <c r="BP277" s="581">
        <v>41</v>
      </c>
      <c r="BQ277" s="581">
        <v>32</v>
      </c>
      <c r="BR277" s="581">
        <v>73</v>
      </c>
      <c r="BS277" s="581">
        <v>92</v>
      </c>
      <c r="BT277" s="581">
        <v>93</v>
      </c>
      <c r="BU277" s="581">
        <v>185</v>
      </c>
      <c r="BV277" s="581">
        <v>27</v>
      </c>
      <c r="BW277" s="581">
        <v>22</v>
      </c>
      <c r="BX277" s="581">
        <v>49</v>
      </c>
      <c r="BY277" s="581">
        <v>36</v>
      </c>
      <c r="BZ277" s="581">
        <v>37</v>
      </c>
      <c r="CA277" s="581">
        <v>73</v>
      </c>
      <c r="CB277" s="581">
        <v>88</v>
      </c>
      <c r="CC277" s="581">
        <v>97</v>
      </c>
      <c r="CD277" s="581">
        <v>185</v>
      </c>
      <c r="CE277" s="581">
        <v>17</v>
      </c>
      <c r="CF277" s="581">
        <v>34</v>
      </c>
      <c r="CG277" s="581">
        <v>51</v>
      </c>
      <c r="CH277" s="581">
        <v>49</v>
      </c>
      <c r="CI277" s="581">
        <v>31</v>
      </c>
      <c r="CJ277" s="581">
        <v>80</v>
      </c>
      <c r="CK277" s="581">
        <v>107</v>
      </c>
      <c r="CL277" s="581">
        <v>82</v>
      </c>
      <c r="CM277" s="581">
        <v>189</v>
      </c>
      <c r="CN277" s="581">
        <v>28</v>
      </c>
      <c r="CO277" s="581">
        <v>19</v>
      </c>
      <c r="CP277" s="581">
        <v>47</v>
      </c>
      <c r="CQ277" s="581">
        <v>52</v>
      </c>
      <c r="CR277" s="581">
        <v>44</v>
      </c>
      <c r="CS277" s="581">
        <v>96</v>
      </c>
      <c r="CT277" s="581">
        <v>121</v>
      </c>
      <c r="CU277" s="581">
        <v>102</v>
      </c>
      <c r="CV277" s="581">
        <v>223</v>
      </c>
      <c r="CW277" s="586"/>
      <c r="CX277" s="582">
        <v>0.48780487804878048</v>
      </c>
      <c r="CY277" s="582">
        <v>0.67441860465116277</v>
      </c>
      <c r="CZ277" s="582">
        <v>0.58333333333333337</v>
      </c>
      <c r="DA277" s="582">
        <v>0.65789473684210531</v>
      </c>
      <c r="DB277" s="582">
        <v>0.67567567567567566</v>
      </c>
      <c r="DC277" s="582">
        <v>0.66666666666666663</v>
      </c>
      <c r="DD277" s="582">
        <v>0.72727272727272729</v>
      </c>
      <c r="DE277" s="582">
        <v>0.82051282051282048</v>
      </c>
      <c r="DF277" s="582">
        <v>0.77777777777777779</v>
      </c>
      <c r="DG277" s="582">
        <v>0.58064516129032262</v>
      </c>
      <c r="DH277" s="582">
        <v>0.76923076923076927</v>
      </c>
      <c r="DI277" s="582">
        <v>0.68571428571428572</v>
      </c>
      <c r="DJ277" s="582">
        <v>0.81818181818181823</v>
      </c>
      <c r="DK277" s="582">
        <v>0.55000000000000004</v>
      </c>
      <c r="DL277" s="582">
        <v>0.67123287671232879</v>
      </c>
      <c r="DM277" s="582">
        <v>0.62962962962962965</v>
      </c>
      <c r="DN277" s="582">
        <v>0.73913043478260865</v>
      </c>
      <c r="DO277" s="582">
        <v>0.69863013698630139</v>
      </c>
      <c r="DP277" s="582">
        <v>0.68292682926829273</v>
      </c>
      <c r="DQ277" s="582">
        <v>0.59375</v>
      </c>
      <c r="DR277" s="582">
        <v>0.64383561643835618</v>
      </c>
      <c r="DS277" s="588"/>
      <c r="DT277" s="582">
        <v>0.15730337078651691</v>
      </c>
      <c r="DU277" s="582">
        <v>8.0808080808080773E-2</v>
      </c>
      <c r="DV277" s="582">
        <v>0.11702127659574468</v>
      </c>
      <c r="DW277" s="582">
        <v>0.16279069767441856</v>
      </c>
      <c r="DX277" s="582">
        <v>8.9108910891089077E-2</v>
      </c>
      <c r="DY277" s="582">
        <v>0.12299465240641716</v>
      </c>
      <c r="DZ277" s="582">
        <v>3.7499999999999978E-2</v>
      </c>
      <c r="EA277" s="582">
        <v>9.3457943925233655E-2</v>
      </c>
      <c r="EB277" s="582">
        <v>6.9518716577540052E-2</v>
      </c>
      <c r="EC277" s="582">
        <v>0.13749999999999996</v>
      </c>
      <c r="ED277" s="582">
        <v>0.18018018018018023</v>
      </c>
      <c r="EE277" s="582">
        <v>0.16230366492146597</v>
      </c>
      <c r="EF277" s="582">
        <v>0.14130434782608692</v>
      </c>
      <c r="EG277" s="582">
        <v>0.11827956989247312</v>
      </c>
      <c r="EH277" s="582">
        <v>0.12972972972972974</v>
      </c>
      <c r="EI277" s="582">
        <v>0.14772727272727271</v>
      </c>
      <c r="EJ277" s="582">
        <v>0.12371134020618557</v>
      </c>
      <c r="EK277" s="582">
        <v>0.13513513513513509</v>
      </c>
      <c r="EL277" s="582">
        <v>9.3457943925233655E-2</v>
      </c>
      <c r="EM277" s="582">
        <v>6.0975609756097615E-2</v>
      </c>
      <c r="EN277" s="582">
        <v>7.9365079365079416E-2</v>
      </c>
    </row>
    <row r="278" spans="1:144" x14ac:dyDescent="0.25">
      <c r="A278" s="575" t="s">
        <v>1091</v>
      </c>
      <c r="B278" s="576">
        <v>4</v>
      </c>
      <c r="C278" s="576">
        <v>8</v>
      </c>
      <c r="D278" s="576">
        <v>12</v>
      </c>
      <c r="E278" s="576">
        <v>13</v>
      </c>
      <c r="F278" s="576">
        <v>18</v>
      </c>
      <c r="G278" s="576">
        <v>31</v>
      </c>
      <c r="H278" s="576">
        <v>25</v>
      </c>
      <c r="I278" s="576">
        <v>39</v>
      </c>
      <c r="J278" s="576">
        <v>64</v>
      </c>
      <c r="K278" s="576">
        <v>8</v>
      </c>
      <c r="L278" s="576">
        <v>9</v>
      </c>
      <c r="M278" s="576">
        <v>17</v>
      </c>
      <c r="N278" s="576">
        <v>13</v>
      </c>
      <c r="O278" s="576">
        <v>19</v>
      </c>
      <c r="P278" s="576">
        <v>32</v>
      </c>
      <c r="Q278" s="576">
        <v>26</v>
      </c>
      <c r="R278" s="576">
        <v>43</v>
      </c>
      <c r="S278" s="576">
        <v>69</v>
      </c>
      <c r="T278" s="576">
        <v>3</v>
      </c>
      <c r="U278" s="576">
        <v>7</v>
      </c>
      <c r="V278" s="576">
        <v>10</v>
      </c>
      <c r="W278" s="576">
        <v>17</v>
      </c>
      <c r="X278" s="576">
        <v>19</v>
      </c>
      <c r="Y278" s="576">
        <v>36</v>
      </c>
      <c r="Z278" s="576">
        <v>37</v>
      </c>
      <c r="AA278" s="576">
        <v>49</v>
      </c>
      <c r="AB278" s="576">
        <v>86</v>
      </c>
      <c r="AC278" s="576">
        <v>9</v>
      </c>
      <c r="AD278" s="576">
        <v>13</v>
      </c>
      <c r="AE278" s="576">
        <v>22</v>
      </c>
      <c r="AF278" s="576">
        <v>15</v>
      </c>
      <c r="AG278" s="576">
        <v>21</v>
      </c>
      <c r="AH278" s="576">
        <v>36</v>
      </c>
      <c r="AI278" s="576">
        <v>37</v>
      </c>
      <c r="AJ278" s="576">
        <v>47</v>
      </c>
      <c r="AK278" s="576">
        <v>84</v>
      </c>
      <c r="AL278" s="576">
        <v>5</v>
      </c>
      <c r="AM278" s="576">
        <v>14</v>
      </c>
      <c r="AN278" s="576">
        <v>19</v>
      </c>
      <c r="AO278" s="576">
        <v>22</v>
      </c>
      <c r="AP278" s="576">
        <v>20</v>
      </c>
      <c r="AQ278" s="576">
        <v>42</v>
      </c>
      <c r="AR278" s="576">
        <v>46</v>
      </c>
      <c r="AS278" s="576">
        <v>49</v>
      </c>
      <c r="AT278" s="576">
        <v>95</v>
      </c>
      <c r="AU278" s="576">
        <v>10</v>
      </c>
      <c r="AV278" s="576">
        <v>9</v>
      </c>
      <c r="AW278" s="576">
        <v>19</v>
      </c>
      <c r="AX278" s="576">
        <v>14</v>
      </c>
      <c r="AY278" s="576">
        <v>22</v>
      </c>
      <c r="AZ278" s="576">
        <v>36</v>
      </c>
      <c r="BA278" s="576">
        <v>42</v>
      </c>
      <c r="BB278" s="576">
        <v>56</v>
      </c>
      <c r="BC278" s="576">
        <v>98</v>
      </c>
      <c r="BD278" s="576">
        <v>12</v>
      </c>
      <c r="BE278" s="576">
        <v>17</v>
      </c>
      <c r="BF278" s="576">
        <v>29</v>
      </c>
      <c r="BG278" s="576">
        <v>36</v>
      </c>
      <c r="BH278" s="576">
        <v>43</v>
      </c>
      <c r="BI278" s="576">
        <v>79</v>
      </c>
      <c r="BJ278" s="576">
        <v>46</v>
      </c>
      <c r="BK278" s="576">
        <v>57</v>
      </c>
      <c r="BL278" s="576">
        <v>103</v>
      </c>
      <c r="BM278" s="576">
        <v>10</v>
      </c>
      <c r="BN278" s="576">
        <v>13</v>
      </c>
      <c r="BO278" s="576">
        <v>23</v>
      </c>
      <c r="BP278" s="576">
        <v>18</v>
      </c>
      <c r="BQ278" s="576">
        <v>16</v>
      </c>
      <c r="BR278" s="576">
        <v>34</v>
      </c>
      <c r="BS278" s="576">
        <v>48</v>
      </c>
      <c r="BT278" s="576">
        <v>52</v>
      </c>
      <c r="BU278" s="576">
        <v>100</v>
      </c>
      <c r="BV278" s="576">
        <v>7</v>
      </c>
      <c r="BW278" s="576">
        <v>13</v>
      </c>
      <c r="BX278" s="576">
        <v>20</v>
      </c>
      <c r="BY278" s="576">
        <v>23</v>
      </c>
      <c r="BZ278" s="576">
        <v>27</v>
      </c>
      <c r="CA278" s="576">
        <v>50</v>
      </c>
      <c r="CB278" s="576">
        <v>52</v>
      </c>
      <c r="CC278" s="576">
        <v>59</v>
      </c>
      <c r="CD278" s="576">
        <v>111</v>
      </c>
      <c r="CE278" s="576">
        <v>15</v>
      </c>
      <c r="CF278" s="576">
        <v>17</v>
      </c>
      <c r="CG278" s="576">
        <v>32</v>
      </c>
      <c r="CH278" s="576">
        <v>29</v>
      </c>
      <c r="CI278" s="576">
        <v>33</v>
      </c>
      <c r="CJ278" s="576">
        <v>62</v>
      </c>
      <c r="CK278" s="576">
        <v>62</v>
      </c>
      <c r="CL278" s="576">
        <v>72</v>
      </c>
      <c r="CM278" s="576">
        <v>134</v>
      </c>
      <c r="CN278" s="576">
        <v>8</v>
      </c>
      <c r="CO278" s="576">
        <v>14</v>
      </c>
      <c r="CP278" s="576">
        <v>22</v>
      </c>
      <c r="CQ278" s="576">
        <v>25</v>
      </c>
      <c r="CR278" s="576">
        <v>14</v>
      </c>
      <c r="CS278" s="576">
        <v>39</v>
      </c>
      <c r="CT278" s="576">
        <v>56</v>
      </c>
      <c r="CU278" s="576">
        <v>45</v>
      </c>
      <c r="CV278" s="576">
        <v>101</v>
      </c>
      <c r="CW278" s="586"/>
      <c r="CX278" s="578">
        <v>0.38461538461538464</v>
      </c>
      <c r="CY278" s="578">
        <v>0.73684210526315785</v>
      </c>
      <c r="CZ278" s="578">
        <v>0.59375</v>
      </c>
      <c r="DA278" s="578">
        <v>0.58823529411764708</v>
      </c>
      <c r="DB278" s="578">
        <v>0.47368421052631576</v>
      </c>
      <c r="DC278" s="578">
        <v>0.52777777777777779</v>
      </c>
      <c r="DD278" s="578">
        <v>0.8</v>
      </c>
      <c r="DE278" s="578">
        <v>0.80952380952380953</v>
      </c>
      <c r="DF278" s="578">
        <v>0.80555555555555558</v>
      </c>
      <c r="DG278" s="578">
        <v>0.45454545454545453</v>
      </c>
      <c r="DH278" s="578">
        <v>0.65</v>
      </c>
      <c r="DI278" s="578">
        <v>0.54761904761904767</v>
      </c>
      <c r="DJ278" s="578">
        <v>0.5</v>
      </c>
      <c r="DK278" s="578">
        <v>0.59090909090909094</v>
      </c>
      <c r="DL278" s="578">
        <v>0.55555555555555558</v>
      </c>
      <c r="DM278" s="578">
        <v>0.41666666666666669</v>
      </c>
      <c r="DN278" s="578">
        <v>0.39534883720930231</v>
      </c>
      <c r="DO278" s="578">
        <v>0.4050632911392405</v>
      </c>
      <c r="DP278" s="578">
        <v>0.44444444444444442</v>
      </c>
      <c r="DQ278" s="578">
        <v>0.875</v>
      </c>
      <c r="DR278" s="578">
        <v>0.6470588235294118</v>
      </c>
      <c r="DS278" s="588"/>
      <c r="DT278" s="578">
        <v>0.21621621621621623</v>
      </c>
      <c r="DU278" s="578">
        <v>8.5106382978723416E-2</v>
      </c>
      <c r="DV278" s="578">
        <v>0.1428571428571429</v>
      </c>
      <c r="DW278" s="578">
        <v>0.17391304347826086</v>
      </c>
      <c r="DX278" s="578">
        <v>0.12244897959183676</v>
      </c>
      <c r="DY278" s="578">
        <v>0.14736842105263159</v>
      </c>
      <c r="DZ278" s="578">
        <v>0.47619047619047616</v>
      </c>
      <c r="EA278" s="578">
        <v>0.4464285714285714</v>
      </c>
      <c r="EB278" s="578">
        <v>0.45918367346938771</v>
      </c>
      <c r="EC278" s="578">
        <v>0.13043478260869568</v>
      </c>
      <c r="ED278" s="578">
        <v>0.14035087719298245</v>
      </c>
      <c r="EE278" s="578">
        <v>0.13592233009708743</v>
      </c>
      <c r="EF278" s="578">
        <v>0.25</v>
      </c>
      <c r="EG278" s="578">
        <v>0.13461538461538458</v>
      </c>
      <c r="EH278" s="578">
        <v>0.18999999999999995</v>
      </c>
      <c r="EI278" s="578">
        <v>7.6923076923076872E-2</v>
      </c>
      <c r="EJ278" s="578">
        <v>5.084745762711862E-2</v>
      </c>
      <c r="EK278" s="578">
        <v>6.3063063063063085E-2</v>
      </c>
      <c r="EL278" s="578">
        <v>0.37096774193548387</v>
      </c>
      <c r="EM278" s="578">
        <v>0.375</v>
      </c>
      <c r="EN278" s="578">
        <v>0.37313432835820892</v>
      </c>
    </row>
    <row r="279" spans="1:144" x14ac:dyDescent="0.25">
      <c r="A279" s="580" t="s">
        <v>163</v>
      </c>
      <c r="B279" s="581">
        <v>4</v>
      </c>
      <c r="C279" s="581">
        <v>8</v>
      </c>
      <c r="D279" s="581">
        <v>12</v>
      </c>
      <c r="E279" s="581">
        <v>13</v>
      </c>
      <c r="F279" s="581">
        <v>18</v>
      </c>
      <c r="G279" s="581">
        <v>31</v>
      </c>
      <c r="H279" s="581">
        <v>25</v>
      </c>
      <c r="I279" s="581">
        <v>39</v>
      </c>
      <c r="J279" s="581">
        <v>64</v>
      </c>
      <c r="K279" s="581">
        <v>8</v>
      </c>
      <c r="L279" s="581">
        <v>9</v>
      </c>
      <c r="M279" s="581">
        <v>17</v>
      </c>
      <c r="N279" s="581">
        <v>13</v>
      </c>
      <c r="O279" s="581">
        <v>19</v>
      </c>
      <c r="P279" s="581">
        <v>32</v>
      </c>
      <c r="Q279" s="581">
        <v>26</v>
      </c>
      <c r="R279" s="581">
        <v>43</v>
      </c>
      <c r="S279" s="581">
        <v>69</v>
      </c>
      <c r="T279" s="581">
        <v>3</v>
      </c>
      <c r="U279" s="581">
        <v>7</v>
      </c>
      <c r="V279" s="581">
        <v>10</v>
      </c>
      <c r="W279" s="581">
        <v>17</v>
      </c>
      <c r="X279" s="581">
        <v>19</v>
      </c>
      <c r="Y279" s="581">
        <v>36</v>
      </c>
      <c r="Z279" s="581">
        <v>37</v>
      </c>
      <c r="AA279" s="581">
        <v>49</v>
      </c>
      <c r="AB279" s="581">
        <v>86</v>
      </c>
      <c r="AC279" s="581">
        <v>9</v>
      </c>
      <c r="AD279" s="581">
        <v>13</v>
      </c>
      <c r="AE279" s="581">
        <v>22</v>
      </c>
      <c r="AF279" s="581">
        <v>15</v>
      </c>
      <c r="AG279" s="581">
        <v>21</v>
      </c>
      <c r="AH279" s="581">
        <v>36</v>
      </c>
      <c r="AI279" s="581">
        <v>37</v>
      </c>
      <c r="AJ279" s="581">
        <v>47</v>
      </c>
      <c r="AK279" s="581">
        <v>84</v>
      </c>
      <c r="AL279" s="581">
        <v>5</v>
      </c>
      <c r="AM279" s="581">
        <v>14</v>
      </c>
      <c r="AN279" s="581">
        <v>19</v>
      </c>
      <c r="AO279" s="581">
        <v>22</v>
      </c>
      <c r="AP279" s="581">
        <v>20</v>
      </c>
      <c r="AQ279" s="581">
        <v>42</v>
      </c>
      <c r="AR279" s="581">
        <v>46</v>
      </c>
      <c r="AS279" s="581">
        <v>49</v>
      </c>
      <c r="AT279" s="581">
        <v>95</v>
      </c>
      <c r="AU279" s="581">
        <v>10</v>
      </c>
      <c r="AV279" s="581">
        <v>9</v>
      </c>
      <c r="AW279" s="581">
        <v>19</v>
      </c>
      <c r="AX279" s="581">
        <v>14</v>
      </c>
      <c r="AY279" s="581">
        <v>22</v>
      </c>
      <c r="AZ279" s="581">
        <v>36</v>
      </c>
      <c r="BA279" s="581">
        <v>42</v>
      </c>
      <c r="BB279" s="581">
        <v>56</v>
      </c>
      <c r="BC279" s="581">
        <v>98</v>
      </c>
      <c r="BD279" s="581">
        <v>12</v>
      </c>
      <c r="BE279" s="581">
        <v>17</v>
      </c>
      <c r="BF279" s="581">
        <v>29</v>
      </c>
      <c r="BG279" s="581">
        <v>36</v>
      </c>
      <c r="BH279" s="581">
        <v>43</v>
      </c>
      <c r="BI279" s="581">
        <v>79</v>
      </c>
      <c r="BJ279" s="581">
        <v>46</v>
      </c>
      <c r="BK279" s="581">
        <v>57</v>
      </c>
      <c r="BL279" s="581">
        <v>103</v>
      </c>
      <c r="BM279" s="581">
        <v>10</v>
      </c>
      <c r="BN279" s="581">
        <v>13</v>
      </c>
      <c r="BO279" s="581">
        <v>23</v>
      </c>
      <c r="BP279" s="581">
        <v>18</v>
      </c>
      <c r="BQ279" s="581">
        <v>16</v>
      </c>
      <c r="BR279" s="581">
        <v>34</v>
      </c>
      <c r="BS279" s="581">
        <v>48</v>
      </c>
      <c r="BT279" s="581">
        <v>52</v>
      </c>
      <c r="BU279" s="581">
        <v>100</v>
      </c>
      <c r="BV279" s="581">
        <v>7</v>
      </c>
      <c r="BW279" s="581">
        <v>13</v>
      </c>
      <c r="BX279" s="581">
        <v>20</v>
      </c>
      <c r="BY279" s="581">
        <v>23</v>
      </c>
      <c r="BZ279" s="581">
        <v>27</v>
      </c>
      <c r="CA279" s="581">
        <v>50</v>
      </c>
      <c r="CB279" s="581">
        <v>52</v>
      </c>
      <c r="CC279" s="581">
        <v>59</v>
      </c>
      <c r="CD279" s="581">
        <v>111</v>
      </c>
      <c r="CE279" s="581">
        <v>15</v>
      </c>
      <c r="CF279" s="581">
        <v>17</v>
      </c>
      <c r="CG279" s="581">
        <v>32</v>
      </c>
      <c r="CH279" s="581">
        <v>29</v>
      </c>
      <c r="CI279" s="581">
        <v>33</v>
      </c>
      <c r="CJ279" s="581">
        <v>62</v>
      </c>
      <c r="CK279" s="581">
        <v>62</v>
      </c>
      <c r="CL279" s="581">
        <v>72</v>
      </c>
      <c r="CM279" s="581">
        <v>134</v>
      </c>
      <c r="CN279" s="581">
        <v>8</v>
      </c>
      <c r="CO279" s="581">
        <v>14</v>
      </c>
      <c r="CP279" s="581">
        <v>22</v>
      </c>
      <c r="CQ279" s="581">
        <v>25</v>
      </c>
      <c r="CR279" s="581">
        <v>14</v>
      </c>
      <c r="CS279" s="581">
        <v>39</v>
      </c>
      <c r="CT279" s="581">
        <v>56</v>
      </c>
      <c r="CU279" s="581">
        <v>45</v>
      </c>
      <c r="CV279" s="581">
        <v>101</v>
      </c>
      <c r="CW279" s="586"/>
      <c r="CX279" s="582">
        <v>0.38461538461538464</v>
      </c>
      <c r="CY279" s="582">
        <v>0.73684210526315785</v>
      </c>
      <c r="CZ279" s="582">
        <v>0.59375</v>
      </c>
      <c r="DA279" s="582">
        <v>0.58823529411764708</v>
      </c>
      <c r="DB279" s="582">
        <v>0.47368421052631576</v>
      </c>
      <c r="DC279" s="582">
        <v>0.52777777777777779</v>
      </c>
      <c r="DD279" s="582">
        <v>0.8</v>
      </c>
      <c r="DE279" s="582">
        <v>0.80952380952380953</v>
      </c>
      <c r="DF279" s="582">
        <v>0.80555555555555558</v>
      </c>
      <c r="DG279" s="582">
        <v>0.45454545454545453</v>
      </c>
      <c r="DH279" s="582">
        <v>0.65</v>
      </c>
      <c r="DI279" s="582">
        <v>0.54761904761904767</v>
      </c>
      <c r="DJ279" s="582">
        <v>0.5</v>
      </c>
      <c r="DK279" s="582">
        <v>0.59090909090909094</v>
      </c>
      <c r="DL279" s="582">
        <v>0.55555555555555558</v>
      </c>
      <c r="DM279" s="582">
        <v>0.41666666666666669</v>
      </c>
      <c r="DN279" s="582">
        <v>0.39534883720930231</v>
      </c>
      <c r="DO279" s="582">
        <v>0.4050632911392405</v>
      </c>
      <c r="DP279" s="582">
        <v>0.44444444444444442</v>
      </c>
      <c r="DQ279" s="582">
        <v>0.875</v>
      </c>
      <c r="DR279" s="582">
        <v>0.6470588235294118</v>
      </c>
      <c r="DS279" s="588"/>
      <c r="DT279" s="582">
        <v>0.21621621621621623</v>
      </c>
      <c r="DU279" s="582">
        <v>8.5106382978723416E-2</v>
      </c>
      <c r="DV279" s="582">
        <v>0.1428571428571429</v>
      </c>
      <c r="DW279" s="582">
        <v>0.17391304347826086</v>
      </c>
      <c r="DX279" s="582">
        <v>0.12244897959183676</v>
      </c>
      <c r="DY279" s="582">
        <v>0.14736842105263159</v>
      </c>
      <c r="DZ279" s="582">
        <v>0.47619047619047616</v>
      </c>
      <c r="EA279" s="582">
        <v>0.4464285714285714</v>
      </c>
      <c r="EB279" s="582">
        <v>0.45918367346938771</v>
      </c>
      <c r="EC279" s="582">
        <v>0.13043478260869568</v>
      </c>
      <c r="ED279" s="582">
        <v>0.14035087719298245</v>
      </c>
      <c r="EE279" s="582">
        <v>0.13592233009708743</v>
      </c>
      <c r="EF279" s="582">
        <v>0.25</v>
      </c>
      <c r="EG279" s="582">
        <v>0.13461538461538458</v>
      </c>
      <c r="EH279" s="582">
        <v>0.18999999999999995</v>
      </c>
      <c r="EI279" s="582">
        <v>7.6923076923076872E-2</v>
      </c>
      <c r="EJ279" s="582">
        <v>5.084745762711862E-2</v>
      </c>
      <c r="EK279" s="582">
        <v>6.3063063063063085E-2</v>
      </c>
      <c r="EL279" s="582">
        <v>0.37096774193548387</v>
      </c>
      <c r="EM279" s="582">
        <v>0.375</v>
      </c>
      <c r="EN279" s="582">
        <v>0.37313432835820892</v>
      </c>
    </row>
    <row r="280" spans="1:144" x14ac:dyDescent="0.25">
      <c r="A280" s="583" t="s">
        <v>1095</v>
      </c>
      <c r="B280" s="581"/>
      <c r="C280" s="581"/>
      <c r="D280" s="581"/>
      <c r="E280" s="581"/>
      <c r="F280" s="581"/>
      <c r="G280" s="581"/>
      <c r="H280" s="581"/>
      <c r="I280" s="581"/>
      <c r="J280" s="581"/>
      <c r="K280" s="581"/>
      <c r="L280" s="581"/>
      <c r="M280" s="581"/>
      <c r="N280" s="581"/>
      <c r="O280" s="581"/>
      <c r="P280" s="581"/>
      <c r="Q280" s="581"/>
      <c r="R280" s="581"/>
      <c r="S280" s="581"/>
      <c r="T280" s="581"/>
      <c r="U280" s="581"/>
      <c r="V280" s="581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  <c r="AT280" s="581"/>
      <c r="AU280" s="581"/>
      <c r="AV280" s="581"/>
      <c r="AW280" s="581"/>
      <c r="AX280" s="581"/>
      <c r="AY280" s="581"/>
      <c r="AZ280" s="581"/>
      <c r="BA280" s="581"/>
      <c r="BB280" s="581"/>
      <c r="BC280" s="581"/>
      <c r="BD280" s="581">
        <v>0</v>
      </c>
      <c r="BE280" s="581">
        <v>0</v>
      </c>
      <c r="BF280" s="581">
        <v>0</v>
      </c>
      <c r="BG280" s="581">
        <v>21</v>
      </c>
      <c r="BH280" s="581">
        <v>22</v>
      </c>
      <c r="BI280" s="581">
        <v>43</v>
      </c>
      <c r="BJ280" s="581">
        <v>21</v>
      </c>
      <c r="BK280" s="581">
        <v>22</v>
      </c>
      <c r="BL280" s="581">
        <v>43</v>
      </c>
      <c r="BM280" s="581"/>
      <c r="BN280" s="581"/>
      <c r="BO280" s="581"/>
      <c r="BP280" s="581"/>
      <c r="BQ280" s="581"/>
      <c r="BR280" s="581"/>
      <c r="BS280" s="581"/>
      <c r="BT280" s="581"/>
      <c r="BU280" s="581"/>
      <c r="BV280" s="581"/>
      <c r="BW280" s="581"/>
      <c r="BX280" s="581"/>
      <c r="BY280" s="581"/>
      <c r="BZ280" s="581"/>
      <c r="CA280" s="581"/>
      <c r="CB280" s="581"/>
      <c r="CC280" s="581"/>
      <c r="CD280" s="581"/>
      <c r="CE280" s="581"/>
      <c r="CF280" s="581"/>
      <c r="CG280" s="581"/>
      <c r="CH280" s="581"/>
      <c r="CI280" s="581"/>
      <c r="CJ280" s="581"/>
      <c r="CK280" s="581"/>
      <c r="CL280" s="581"/>
      <c r="CM280" s="581"/>
      <c r="CN280" s="581"/>
      <c r="CO280" s="581"/>
      <c r="CP280" s="581"/>
      <c r="CQ280" s="581"/>
      <c r="CR280" s="581"/>
      <c r="CS280" s="581"/>
      <c r="CT280" s="581"/>
      <c r="CU280" s="581"/>
      <c r="CV280" s="581"/>
      <c r="CW280" s="586"/>
      <c r="CX280" s="582"/>
      <c r="CY280" s="582"/>
      <c r="CZ280" s="582"/>
      <c r="DA280" s="582"/>
      <c r="DB280" s="582"/>
      <c r="DC280" s="582"/>
      <c r="DD280" s="582"/>
      <c r="DE280" s="582"/>
      <c r="DF280" s="582"/>
      <c r="DG280" s="582"/>
      <c r="DH280" s="582"/>
      <c r="DI280" s="582"/>
      <c r="DJ280" s="582"/>
      <c r="DK280" s="582"/>
      <c r="DL280" s="582"/>
      <c r="DM280" s="582">
        <v>0</v>
      </c>
      <c r="DN280" s="582">
        <v>0</v>
      </c>
      <c r="DO280" s="582">
        <v>0</v>
      </c>
      <c r="DP280" s="582"/>
      <c r="DQ280" s="582"/>
      <c r="DR280" s="582"/>
      <c r="DS280" s="588"/>
      <c r="DT280" s="582"/>
      <c r="DU280" s="582"/>
      <c r="DV280" s="582"/>
      <c r="DW280" s="582"/>
      <c r="DX280" s="582"/>
      <c r="DY280" s="582"/>
      <c r="DZ280" s="582"/>
      <c r="EA280" s="582"/>
      <c r="EB280" s="582"/>
      <c r="EC280" s="582">
        <v>1</v>
      </c>
      <c r="ED280" s="582">
        <v>1</v>
      </c>
      <c r="EE280" s="582">
        <v>1</v>
      </c>
      <c r="EF280" s="582"/>
      <c r="EG280" s="582"/>
      <c r="EH280" s="582"/>
      <c r="EI280" s="582"/>
      <c r="EJ280" s="582"/>
      <c r="EK280" s="582"/>
      <c r="EL280" s="582"/>
      <c r="EM280" s="582"/>
      <c r="EN280" s="582"/>
    </row>
    <row r="281" spans="1:144" x14ac:dyDescent="0.25">
      <c r="A281" s="583" t="s">
        <v>1096</v>
      </c>
      <c r="B281" s="581">
        <v>4</v>
      </c>
      <c r="C281" s="581">
        <v>8</v>
      </c>
      <c r="D281" s="581">
        <v>12</v>
      </c>
      <c r="E281" s="581">
        <v>13</v>
      </c>
      <c r="F281" s="581">
        <v>18</v>
      </c>
      <c r="G281" s="581">
        <v>31</v>
      </c>
      <c r="H281" s="581">
        <v>25</v>
      </c>
      <c r="I281" s="581">
        <v>39</v>
      </c>
      <c r="J281" s="581">
        <v>64</v>
      </c>
      <c r="K281" s="581">
        <v>8</v>
      </c>
      <c r="L281" s="581">
        <v>9</v>
      </c>
      <c r="M281" s="581">
        <v>17</v>
      </c>
      <c r="N281" s="581">
        <v>13</v>
      </c>
      <c r="O281" s="581">
        <v>19</v>
      </c>
      <c r="P281" s="581">
        <v>32</v>
      </c>
      <c r="Q281" s="581">
        <v>26</v>
      </c>
      <c r="R281" s="581">
        <v>43</v>
      </c>
      <c r="S281" s="581">
        <v>69</v>
      </c>
      <c r="T281" s="581">
        <v>3</v>
      </c>
      <c r="U281" s="581">
        <v>7</v>
      </c>
      <c r="V281" s="581">
        <v>10</v>
      </c>
      <c r="W281" s="581">
        <v>17</v>
      </c>
      <c r="X281" s="581">
        <v>19</v>
      </c>
      <c r="Y281" s="581">
        <v>36</v>
      </c>
      <c r="Z281" s="581">
        <v>37</v>
      </c>
      <c r="AA281" s="581">
        <v>49</v>
      </c>
      <c r="AB281" s="581">
        <v>86</v>
      </c>
      <c r="AC281" s="581">
        <v>9</v>
      </c>
      <c r="AD281" s="581">
        <v>13</v>
      </c>
      <c r="AE281" s="581">
        <v>22</v>
      </c>
      <c r="AF281" s="581">
        <v>15</v>
      </c>
      <c r="AG281" s="581">
        <v>21</v>
      </c>
      <c r="AH281" s="581">
        <v>36</v>
      </c>
      <c r="AI281" s="581">
        <v>37</v>
      </c>
      <c r="AJ281" s="581">
        <v>47</v>
      </c>
      <c r="AK281" s="581">
        <v>84</v>
      </c>
      <c r="AL281" s="581">
        <v>5</v>
      </c>
      <c r="AM281" s="581">
        <v>14</v>
      </c>
      <c r="AN281" s="581">
        <v>19</v>
      </c>
      <c r="AO281" s="581">
        <v>22</v>
      </c>
      <c r="AP281" s="581">
        <v>20</v>
      </c>
      <c r="AQ281" s="581">
        <v>42</v>
      </c>
      <c r="AR281" s="581">
        <v>46</v>
      </c>
      <c r="AS281" s="581">
        <v>49</v>
      </c>
      <c r="AT281" s="581">
        <v>95</v>
      </c>
      <c r="AU281" s="581">
        <v>10</v>
      </c>
      <c r="AV281" s="581">
        <v>9</v>
      </c>
      <c r="AW281" s="581">
        <v>19</v>
      </c>
      <c r="AX281" s="581">
        <v>14</v>
      </c>
      <c r="AY281" s="581">
        <v>22</v>
      </c>
      <c r="AZ281" s="581">
        <v>36</v>
      </c>
      <c r="BA281" s="581">
        <v>42</v>
      </c>
      <c r="BB281" s="581">
        <v>56</v>
      </c>
      <c r="BC281" s="581">
        <v>98</v>
      </c>
      <c r="BD281" s="581">
        <v>12</v>
      </c>
      <c r="BE281" s="581">
        <v>17</v>
      </c>
      <c r="BF281" s="581">
        <v>29</v>
      </c>
      <c r="BG281" s="581">
        <v>15</v>
      </c>
      <c r="BH281" s="581">
        <v>21</v>
      </c>
      <c r="BI281" s="581">
        <v>36</v>
      </c>
      <c r="BJ281" s="581">
        <v>25</v>
      </c>
      <c r="BK281" s="581">
        <v>35</v>
      </c>
      <c r="BL281" s="581">
        <v>60</v>
      </c>
      <c r="BM281" s="581">
        <v>10</v>
      </c>
      <c r="BN281" s="581">
        <v>13</v>
      </c>
      <c r="BO281" s="581">
        <v>23</v>
      </c>
      <c r="BP281" s="581">
        <v>18</v>
      </c>
      <c r="BQ281" s="581">
        <v>16</v>
      </c>
      <c r="BR281" s="581">
        <v>34</v>
      </c>
      <c r="BS281" s="581">
        <v>48</v>
      </c>
      <c r="BT281" s="581">
        <v>52</v>
      </c>
      <c r="BU281" s="581">
        <v>100</v>
      </c>
      <c r="BV281" s="581">
        <v>7</v>
      </c>
      <c r="BW281" s="581">
        <v>13</v>
      </c>
      <c r="BX281" s="581">
        <v>20</v>
      </c>
      <c r="BY281" s="581">
        <v>23</v>
      </c>
      <c r="BZ281" s="581">
        <v>27</v>
      </c>
      <c r="CA281" s="581">
        <v>50</v>
      </c>
      <c r="CB281" s="581">
        <v>52</v>
      </c>
      <c r="CC281" s="581">
        <v>59</v>
      </c>
      <c r="CD281" s="581">
        <v>111</v>
      </c>
      <c r="CE281" s="581">
        <v>15</v>
      </c>
      <c r="CF281" s="581">
        <v>17</v>
      </c>
      <c r="CG281" s="581">
        <v>32</v>
      </c>
      <c r="CH281" s="581">
        <v>29</v>
      </c>
      <c r="CI281" s="581">
        <v>33</v>
      </c>
      <c r="CJ281" s="581">
        <v>62</v>
      </c>
      <c r="CK281" s="581">
        <v>62</v>
      </c>
      <c r="CL281" s="581">
        <v>72</v>
      </c>
      <c r="CM281" s="581">
        <v>134</v>
      </c>
      <c r="CN281" s="581">
        <v>8</v>
      </c>
      <c r="CO281" s="581">
        <v>14</v>
      </c>
      <c r="CP281" s="581">
        <v>22</v>
      </c>
      <c r="CQ281" s="581">
        <v>25</v>
      </c>
      <c r="CR281" s="581">
        <v>14</v>
      </c>
      <c r="CS281" s="581">
        <v>39</v>
      </c>
      <c r="CT281" s="581">
        <v>56</v>
      </c>
      <c r="CU281" s="581">
        <v>45</v>
      </c>
      <c r="CV281" s="581">
        <v>101</v>
      </c>
      <c r="CW281" s="586"/>
      <c r="CX281" s="582">
        <v>0.38461538461538464</v>
      </c>
      <c r="CY281" s="582">
        <v>0.73684210526315785</v>
      </c>
      <c r="CZ281" s="582">
        <v>0.59375</v>
      </c>
      <c r="DA281" s="582">
        <v>0.58823529411764708</v>
      </c>
      <c r="DB281" s="582">
        <v>0.47368421052631576</v>
      </c>
      <c r="DC281" s="582">
        <v>0.52777777777777779</v>
      </c>
      <c r="DD281" s="582">
        <v>0.8</v>
      </c>
      <c r="DE281" s="582">
        <v>0.80952380952380953</v>
      </c>
      <c r="DF281" s="582">
        <v>0.80555555555555558</v>
      </c>
      <c r="DG281" s="582">
        <v>0.45454545454545453</v>
      </c>
      <c r="DH281" s="582">
        <v>0.65</v>
      </c>
      <c r="DI281" s="582">
        <v>0.54761904761904767</v>
      </c>
      <c r="DJ281" s="582">
        <v>0.5</v>
      </c>
      <c r="DK281" s="582">
        <v>0.59090909090909094</v>
      </c>
      <c r="DL281" s="582">
        <v>0.55555555555555558</v>
      </c>
      <c r="DM281" s="582">
        <v>1</v>
      </c>
      <c r="DN281" s="582">
        <v>0.80952380952380953</v>
      </c>
      <c r="DO281" s="582">
        <v>0.88888888888888884</v>
      </c>
      <c r="DP281" s="582">
        <v>0.44444444444444442</v>
      </c>
      <c r="DQ281" s="582">
        <v>0.875</v>
      </c>
      <c r="DR281" s="582">
        <v>0.6470588235294118</v>
      </c>
      <c r="DS281" s="588"/>
      <c r="DT281" s="582">
        <v>0.21621621621621623</v>
      </c>
      <c r="DU281" s="582">
        <v>8.5106382978723416E-2</v>
      </c>
      <c r="DV281" s="582">
        <v>0.1428571428571429</v>
      </c>
      <c r="DW281" s="582">
        <v>0.17391304347826086</v>
      </c>
      <c r="DX281" s="582">
        <v>0.12244897959183676</v>
      </c>
      <c r="DY281" s="582">
        <v>0.14736842105263159</v>
      </c>
      <c r="DZ281" s="582">
        <v>0.47619047619047616</v>
      </c>
      <c r="EA281" s="582">
        <v>0.4464285714285714</v>
      </c>
      <c r="EB281" s="582">
        <v>0.45918367346938771</v>
      </c>
      <c r="EC281" s="582">
        <v>-0.60000000000000009</v>
      </c>
      <c r="ED281" s="582">
        <v>-0.39999999999999991</v>
      </c>
      <c r="EE281" s="582">
        <v>-0.48333333333333339</v>
      </c>
      <c r="EF281" s="582">
        <v>0.25</v>
      </c>
      <c r="EG281" s="582">
        <v>0.13461538461538458</v>
      </c>
      <c r="EH281" s="582">
        <v>0.18999999999999995</v>
      </c>
      <c r="EI281" s="582">
        <v>7.6923076923076872E-2</v>
      </c>
      <c r="EJ281" s="582">
        <v>5.084745762711862E-2</v>
      </c>
      <c r="EK281" s="582">
        <v>6.3063063063063085E-2</v>
      </c>
      <c r="EL281" s="582">
        <v>0.37096774193548387</v>
      </c>
      <c r="EM281" s="582">
        <v>0.375</v>
      </c>
      <c r="EN281" s="582">
        <v>0.37313432835820892</v>
      </c>
    </row>
    <row r="282" spans="1:144" x14ac:dyDescent="0.25">
      <c r="A282" s="584" t="s">
        <v>1179</v>
      </c>
      <c r="B282" s="585">
        <v>7</v>
      </c>
      <c r="C282" s="585">
        <v>6</v>
      </c>
      <c r="D282" s="585">
        <v>13</v>
      </c>
      <c r="E282" s="585">
        <v>12</v>
      </c>
      <c r="F282" s="585">
        <v>10</v>
      </c>
      <c r="G282" s="585">
        <v>22</v>
      </c>
      <c r="H282" s="585">
        <v>27</v>
      </c>
      <c r="I282" s="585">
        <v>26</v>
      </c>
      <c r="J282" s="585">
        <v>53</v>
      </c>
      <c r="K282" s="585">
        <v>5</v>
      </c>
      <c r="L282" s="585">
        <v>6</v>
      </c>
      <c r="M282" s="585">
        <v>11</v>
      </c>
      <c r="N282" s="585">
        <v>8</v>
      </c>
      <c r="O282" s="585">
        <v>16</v>
      </c>
      <c r="P282" s="585">
        <v>24</v>
      </c>
      <c r="Q282" s="585">
        <v>27</v>
      </c>
      <c r="R282" s="585">
        <v>32</v>
      </c>
      <c r="S282" s="585">
        <v>59</v>
      </c>
      <c r="T282" s="585">
        <v>6</v>
      </c>
      <c r="U282" s="585">
        <v>8</v>
      </c>
      <c r="V282" s="585">
        <v>14</v>
      </c>
      <c r="W282" s="585">
        <v>8</v>
      </c>
      <c r="X282" s="585">
        <v>11</v>
      </c>
      <c r="Y282" s="585">
        <v>19</v>
      </c>
      <c r="Z282" s="585">
        <v>24</v>
      </c>
      <c r="AA282" s="585">
        <v>29</v>
      </c>
      <c r="AB282" s="585">
        <v>53</v>
      </c>
      <c r="AC282" s="585">
        <v>9</v>
      </c>
      <c r="AD282" s="585">
        <v>7</v>
      </c>
      <c r="AE282" s="585">
        <v>16</v>
      </c>
      <c r="AF282" s="585">
        <v>8</v>
      </c>
      <c r="AG282" s="585">
        <v>11</v>
      </c>
      <c r="AH282" s="585">
        <v>19</v>
      </c>
      <c r="AI282" s="585">
        <v>19</v>
      </c>
      <c r="AJ282" s="585">
        <v>24</v>
      </c>
      <c r="AK282" s="585">
        <v>43</v>
      </c>
      <c r="AL282" s="585">
        <v>5</v>
      </c>
      <c r="AM282" s="585">
        <v>6</v>
      </c>
      <c r="AN282" s="585">
        <v>11</v>
      </c>
      <c r="AO282" s="585">
        <v>12</v>
      </c>
      <c r="AP282" s="585">
        <v>15</v>
      </c>
      <c r="AQ282" s="585">
        <v>27</v>
      </c>
      <c r="AR282" s="585">
        <v>28</v>
      </c>
      <c r="AS282" s="585">
        <v>32</v>
      </c>
      <c r="AT282" s="585">
        <v>60</v>
      </c>
      <c r="AU282" s="585">
        <v>4</v>
      </c>
      <c r="AV282" s="585">
        <v>5</v>
      </c>
      <c r="AW282" s="585">
        <v>9</v>
      </c>
      <c r="AX282" s="585">
        <v>12</v>
      </c>
      <c r="AY282" s="585">
        <v>18</v>
      </c>
      <c r="AZ282" s="585">
        <v>30</v>
      </c>
      <c r="BA282" s="585">
        <v>31</v>
      </c>
      <c r="BB282" s="585">
        <v>37</v>
      </c>
      <c r="BC282" s="585">
        <v>68</v>
      </c>
      <c r="BD282" s="585">
        <v>6</v>
      </c>
      <c r="BE282" s="585">
        <v>8</v>
      </c>
      <c r="BF282" s="585">
        <v>14</v>
      </c>
      <c r="BG282" s="585">
        <v>25</v>
      </c>
      <c r="BH282" s="585">
        <v>22</v>
      </c>
      <c r="BI282" s="585">
        <v>47</v>
      </c>
      <c r="BJ282" s="585">
        <v>34</v>
      </c>
      <c r="BK282" s="585">
        <v>29</v>
      </c>
      <c r="BL282" s="585">
        <v>63</v>
      </c>
      <c r="BM282" s="585">
        <v>8</v>
      </c>
      <c r="BN282" s="585">
        <v>5</v>
      </c>
      <c r="BO282" s="585">
        <v>13</v>
      </c>
      <c r="BP282" s="585">
        <v>6</v>
      </c>
      <c r="BQ282" s="585">
        <v>6</v>
      </c>
      <c r="BR282" s="585">
        <v>12</v>
      </c>
      <c r="BS282" s="585">
        <v>22</v>
      </c>
      <c r="BT282" s="585">
        <v>26</v>
      </c>
      <c r="BU282" s="585">
        <v>48</v>
      </c>
      <c r="BV282" s="585">
        <v>6</v>
      </c>
      <c r="BW282" s="585">
        <v>13</v>
      </c>
      <c r="BX282" s="585">
        <v>19</v>
      </c>
      <c r="BY282" s="585">
        <v>9</v>
      </c>
      <c r="BZ282" s="585">
        <v>5</v>
      </c>
      <c r="CA282" s="585">
        <v>14</v>
      </c>
      <c r="CB282" s="585">
        <v>23</v>
      </c>
      <c r="CC282" s="585">
        <v>18</v>
      </c>
      <c r="CD282" s="585">
        <v>41</v>
      </c>
      <c r="CE282" s="585">
        <v>0</v>
      </c>
      <c r="CF282" s="585">
        <v>0</v>
      </c>
      <c r="CG282" s="585">
        <v>0</v>
      </c>
      <c r="CH282" s="585">
        <v>9</v>
      </c>
      <c r="CI282" s="585">
        <v>11</v>
      </c>
      <c r="CJ282" s="585">
        <v>20</v>
      </c>
      <c r="CK282" s="585">
        <v>21</v>
      </c>
      <c r="CL282" s="585">
        <v>22</v>
      </c>
      <c r="CM282" s="585">
        <v>43</v>
      </c>
      <c r="CN282" s="585">
        <v>2</v>
      </c>
      <c r="CO282" s="585">
        <v>8</v>
      </c>
      <c r="CP282" s="585">
        <v>10</v>
      </c>
      <c r="CQ282" s="585">
        <v>8</v>
      </c>
      <c r="CR282" s="585">
        <v>5</v>
      </c>
      <c r="CS282" s="585">
        <v>13</v>
      </c>
      <c r="CT282" s="585">
        <v>23</v>
      </c>
      <c r="CU282" s="585">
        <v>14</v>
      </c>
      <c r="CV282" s="585">
        <v>37</v>
      </c>
      <c r="CW282" s="586"/>
      <c r="CX282" s="587">
        <v>0.625</v>
      </c>
      <c r="CY282" s="587">
        <v>0.375</v>
      </c>
      <c r="CZ282" s="587">
        <v>0.45833333333333331</v>
      </c>
      <c r="DA282" s="587">
        <v>0.5</v>
      </c>
      <c r="DB282" s="587">
        <v>0.45454545454545453</v>
      </c>
      <c r="DC282" s="587">
        <v>0.47368421052631576</v>
      </c>
      <c r="DD282" s="587">
        <v>0.75</v>
      </c>
      <c r="DE282" s="587">
        <v>0.72727272727272729</v>
      </c>
      <c r="DF282" s="587">
        <v>0.73684210526315785</v>
      </c>
      <c r="DG282" s="587">
        <v>0.66666666666666663</v>
      </c>
      <c r="DH282" s="587">
        <v>0.33333333333333331</v>
      </c>
      <c r="DI282" s="587">
        <v>0.48148148148148145</v>
      </c>
      <c r="DJ282" s="587">
        <v>0.5</v>
      </c>
      <c r="DK282" s="587">
        <v>0.72222222222222221</v>
      </c>
      <c r="DL282" s="587">
        <v>0.6333333333333333</v>
      </c>
      <c r="DM282" s="587">
        <v>0</v>
      </c>
      <c r="DN282" s="587">
        <v>0</v>
      </c>
      <c r="DO282" s="587">
        <v>0</v>
      </c>
      <c r="DP282" s="587">
        <v>0.33333333333333331</v>
      </c>
      <c r="DQ282" s="587">
        <v>1.3333333333333333</v>
      </c>
      <c r="DR282" s="587">
        <v>0.83333333333333337</v>
      </c>
      <c r="DS282" s="588"/>
      <c r="DT282" s="587">
        <v>-0.10526315789473695</v>
      </c>
      <c r="DU282" s="587">
        <v>4.166666666666663E-2</v>
      </c>
      <c r="DV282" s="587">
        <v>-2.3255813953488413E-2</v>
      </c>
      <c r="DW282" s="587">
        <v>0.1785714285714286</v>
      </c>
      <c r="DX282" s="587">
        <v>0.25</v>
      </c>
      <c r="DY282" s="587">
        <v>0.21666666666666667</v>
      </c>
      <c r="DZ282" s="587">
        <v>0.5161290322580645</v>
      </c>
      <c r="EA282" s="587">
        <v>0.59459459459459452</v>
      </c>
      <c r="EB282" s="587">
        <v>0.55882352941176472</v>
      </c>
      <c r="EC282" s="587">
        <v>0.29411764705882348</v>
      </c>
      <c r="ED282" s="587">
        <v>0.13793103448275867</v>
      </c>
      <c r="EE282" s="587">
        <v>0.22222222222222221</v>
      </c>
      <c r="EF282" s="587">
        <v>9.0909090909090939E-2</v>
      </c>
      <c r="EG282" s="587">
        <v>0</v>
      </c>
      <c r="EH282" s="587">
        <v>4.166666666666663E-2</v>
      </c>
      <c r="EI282" s="587">
        <v>0.47826086956521741</v>
      </c>
      <c r="EJ282" s="587">
        <v>0.38888888888888884</v>
      </c>
      <c r="EK282" s="587">
        <v>0.43902439024390238</v>
      </c>
      <c r="EL282" s="587">
        <v>0.19047619047619047</v>
      </c>
      <c r="EM282" s="587">
        <v>0.22727272727272729</v>
      </c>
      <c r="EN282" s="587">
        <v>0.20930232558139539</v>
      </c>
    </row>
    <row r="283" spans="1:144" x14ac:dyDescent="0.25">
      <c r="A283" s="575" t="s">
        <v>1091</v>
      </c>
      <c r="B283" s="576">
        <v>7</v>
      </c>
      <c r="C283" s="576">
        <v>6</v>
      </c>
      <c r="D283" s="576">
        <v>13</v>
      </c>
      <c r="E283" s="576">
        <v>12</v>
      </c>
      <c r="F283" s="576">
        <v>10</v>
      </c>
      <c r="G283" s="576">
        <v>22</v>
      </c>
      <c r="H283" s="576">
        <v>27</v>
      </c>
      <c r="I283" s="576">
        <v>26</v>
      </c>
      <c r="J283" s="576">
        <v>53</v>
      </c>
      <c r="K283" s="576">
        <v>5</v>
      </c>
      <c r="L283" s="576">
        <v>6</v>
      </c>
      <c r="M283" s="576">
        <v>11</v>
      </c>
      <c r="N283" s="576">
        <v>8</v>
      </c>
      <c r="O283" s="576">
        <v>16</v>
      </c>
      <c r="P283" s="576">
        <v>24</v>
      </c>
      <c r="Q283" s="576">
        <v>27</v>
      </c>
      <c r="R283" s="576">
        <v>32</v>
      </c>
      <c r="S283" s="576">
        <v>59</v>
      </c>
      <c r="T283" s="576">
        <v>6</v>
      </c>
      <c r="U283" s="576">
        <v>8</v>
      </c>
      <c r="V283" s="576">
        <v>14</v>
      </c>
      <c r="W283" s="576">
        <v>8</v>
      </c>
      <c r="X283" s="576">
        <v>11</v>
      </c>
      <c r="Y283" s="576">
        <v>19</v>
      </c>
      <c r="Z283" s="576">
        <v>24</v>
      </c>
      <c r="AA283" s="576">
        <v>29</v>
      </c>
      <c r="AB283" s="576">
        <v>53</v>
      </c>
      <c r="AC283" s="576">
        <v>9</v>
      </c>
      <c r="AD283" s="576">
        <v>7</v>
      </c>
      <c r="AE283" s="576">
        <v>16</v>
      </c>
      <c r="AF283" s="576">
        <v>8</v>
      </c>
      <c r="AG283" s="576">
        <v>11</v>
      </c>
      <c r="AH283" s="576">
        <v>19</v>
      </c>
      <c r="AI283" s="576">
        <v>19</v>
      </c>
      <c r="AJ283" s="576">
        <v>24</v>
      </c>
      <c r="AK283" s="576">
        <v>43</v>
      </c>
      <c r="AL283" s="576">
        <v>5</v>
      </c>
      <c r="AM283" s="576">
        <v>6</v>
      </c>
      <c r="AN283" s="576">
        <v>11</v>
      </c>
      <c r="AO283" s="576">
        <v>12</v>
      </c>
      <c r="AP283" s="576">
        <v>15</v>
      </c>
      <c r="AQ283" s="576">
        <v>27</v>
      </c>
      <c r="AR283" s="576">
        <v>28</v>
      </c>
      <c r="AS283" s="576">
        <v>32</v>
      </c>
      <c r="AT283" s="576">
        <v>60</v>
      </c>
      <c r="AU283" s="576">
        <v>4</v>
      </c>
      <c r="AV283" s="576">
        <v>5</v>
      </c>
      <c r="AW283" s="576">
        <v>9</v>
      </c>
      <c r="AX283" s="576">
        <v>12</v>
      </c>
      <c r="AY283" s="576">
        <v>18</v>
      </c>
      <c r="AZ283" s="576">
        <v>30</v>
      </c>
      <c r="BA283" s="576">
        <v>31</v>
      </c>
      <c r="BB283" s="576">
        <v>37</v>
      </c>
      <c r="BC283" s="576">
        <v>68</v>
      </c>
      <c r="BD283" s="576">
        <v>6</v>
      </c>
      <c r="BE283" s="576">
        <v>8</v>
      </c>
      <c r="BF283" s="576">
        <v>14</v>
      </c>
      <c r="BG283" s="576">
        <v>25</v>
      </c>
      <c r="BH283" s="576">
        <v>22</v>
      </c>
      <c r="BI283" s="576">
        <v>47</v>
      </c>
      <c r="BJ283" s="576">
        <v>34</v>
      </c>
      <c r="BK283" s="576">
        <v>29</v>
      </c>
      <c r="BL283" s="576">
        <v>63</v>
      </c>
      <c r="BM283" s="576">
        <v>8</v>
      </c>
      <c r="BN283" s="576">
        <v>5</v>
      </c>
      <c r="BO283" s="576">
        <v>13</v>
      </c>
      <c r="BP283" s="576">
        <v>6</v>
      </c>
      <c r="BQ283" s="576">
        <v>6</v>
      </c>
      <c r="BR283" s="576">
        <v>12</v>
      </c>
      <c r="BS283" s="576">
        <v>22</v>
      </c>
      <c r="BT283" s="576">
        <v>26</v>
      </c>
      <c r="BU283" s="576">
        <v>48</v>
      </c>
      <c r="BV283" s="576">
        <v>6</v>
      </c>
      <c r="BW283" s="576">
        <v>13</v>
      </c>
      <c r="BX283" s="576">
        <v>19</v>
      </c>
      <c r="BY283" s="576">
        <v>9</v>
      </c>
      <c r="BZ283" s="576">
        <v>5</v>
      </c>
      <c r="CA283" s="576">
        <v>14</v>
      </c>
      <c r="CB283" s="576">
        <v>23</v>
      </c>
      <c r="CC283" s="576">
        <v>18</v>
      </c>
      <c r="CD283" s="576">
        <v>41</v>
      </c>
      <c r="CE283" s="576">
        <v>0</v>
      </c>
      <c r="CF283" s="576">
        <v>0</v>
      </c>
      <c r="CG283" s="576">
        <v>0</v>
      </c>
      <c r="CH283" s="576">
        <v>9</v>
      </c>
      <c r="CI283" s="576">
        <v>11</v>
      </c>
      <c r="CJ283" s="576">
        <v>20</v>
      </c>
      <c r="CK283" s="576">
        <v>21</v>
      </c>
      <c r="CL283" s="576">
        <v>22</v>
      </c>
      <c r="CM283" s="576">
        <v>43</v>
      </c>
      <c r="CN283" s="576">
        <v>2</v>
      </c>
      <c r="CO283" s="576">
        <v>8</v>
      </c>
      <c r="CP283" s="576">
        <v>10</v>
      </c>
      <c r="CQ283" s="576">
        <v>8</v>
      </c>
      <c r="CR283" s="576">
        <v>5</v>
      </c>
      <c r="CS283" s="576">
        <v>13</v>
      </c>
      <c r="CT283" s="576">
        <v>23</v>
      </c>
      <c r="CU283" s="576">
        <v>14</v>
      </c>
      <c r="CV283" s="576">
        <v>37</v>
      </c>
      <c r="CW283" s="586"/>
      <c r="CX283" s="578">
        <v>0.625</v>
      </c>
      <c r="CY283" s="578">
        <v>0.375</v>
      </c>
      <c r="CZ283" s="578">
        <v>0.45833333333333331</v>
      </c>
      <c r="DA283" s="578">
        <v>0.5</v>
      </c>
      <c r="DB283" s="578">
        <v>0.45454545454545453</v>
      </c>
      <c r="DC283" s="578">
        <v>0.47368421052631576</v>
      </c>
      <c r="DD283" s="578">
        <v>0.75</v>
      </c>
      <c r="DE283" s="578">
        <v>0.72727272727272729</v>
      </c>
      <c r="DF283" s="578">
        <v>0.73684210526315785</v>
      </c>
      <c r="DG283" s="578">
        <v>0.66666666666666663</v>
      </c>
      <c r="DH283" s="578">
        <v>0.33333333333333331</v>
      </c>
      <c r="DI283" s="578">
        <v>0.48148148148148145</v>
      </c>
      <c r="DJ283" s="578">
        <v>0.5</v>
      </c>
      <c r="DK283" s="578">
        <v>0.72222222222222221</v>
      </c>
      <c r="DL283" s="578">
        <v>0.6333333333333333</v>
      </c>
      <c r="DM283" s="578">
        <v>0</v>
      </c>
      <c r="DN283" s="578">
        <v>0</v>
      </c>
      <c r="DO283" s="578">
        <v>0</v>
      </c>
      <c r="DP283" s="578">
        <v>0.33333333333333331</v>
      </c>
      <c r="DQ283" s="578">
        <v>1.3333333333333333</v>
      </c>
      <c r="DR283" s="578">
        <v>0.83333333333333337</v>
      </c>
      <c r="DS283" s="588"/>
      <c r="DT283" s="578">
        <v>-0.10526315789473695</v>
      </c>
      <c r="DU283" s="578">
        <v>4.166666666666663E-2</v>
      </c>
      <c r="DV283" s="578">
        <v>-2.3255813953488413E-2</v>
      </c>
      <c r="DW283" s="578">
        <v>0.1785714285714286</v>
      </c>
      <c r="DX283" s="578">
        <v>0.25</v>
      </c>
      <c r="DY283" s="578">
        <v>0.21666666666666667</v>
      </c>
      <c r="DZ283" s="578">
        <v>0.5161290322580645</v>
      </c>
      <c r="EA283" s="578">
        <v>0.59459459459459452</v>
      </c>
      <c r="EB283" s="578">
        <v>0.55882352941176472</v>
      </c>
      <c r="EC283" s="578">
        <v>0.29411764705882348</v>
      </c>
      <c r="ED283" s="578">
        <v>0.13793103448275867</v>
      </c>
      <c r="EE283" s="578">
        <v>0.22222222222222221</v>
      </c>
      <c r="EF283" s="578">
        <v>9.0909090909090939E-2</v>
      </c>
      <c r="EG283" s="578">
        <v>0</v>
      </c>
      <c r="EH283" s="578">
        <v>4.166666666666663E-2</v>
      </c>
      <c r="EI283" s="578">
        <v>0.47826086956521741</v>
      </c>
      <c r="EJ283" s="578">
        <v>0.38888888888888884</v>
      </c>
      <c r="EK283" s="578">
        <v>0.43902439024390238</v>
      </c>
      <c r="EL283" s="578">
        <v>0.19047619047619047</v>
      </c>
      <c r="EM283" s="578">
        <v>0.22727272727272729</v>
      </c>
      <c r="EN283" s="578">
        <v>0.20930232558139539</v>
      </c>
    </row>
    <row r="284" spans="1:144" x14ac:dyDescent="0.25">
      <c r="A284" s="580" t="s">
        <v>163</v>
      </c>
      <c r="B284" s="581">
        <v>7</v>
      </c>
      <c r="C284" s="581">
        <v>6</v>
      </c>
      <c r="D284" s="581">
        <v>13</v>
      </c>
      <c r="E284" s="581">
        <v>12</v>
      </c>
      <c r="F284" s="581">
        <v>10</v>
      </c>
      <c r="G284" s="581">
        <v>22</v>
      </c>
      <c r="H284" s="581">
        <v>27</v>
      </c>
      <c r="I284" s="581">
        <v>26</v>
      </c>
      <c r="J284" s="581">
        <v>53</v>
      </c>
      <c r="K284" s="581">
        <v>5</v>
      </c>
      <c r="L284" s="581">
        <v>6</v>
      </c>
      <c r="M284" s="581">
        <v>11</v>
      </c>
      <c r="N284" s="581">
        <v>8</v>
      </c>
      <c r="O284" s="581">
        <v>16</v>
      </c>
      <c r="P284" s="581">
        <v>24</v>
      </c>
      <c r="Q284" s="581">
        <v>27</v>
      </c>
      <c r="R284" s="581">
        <v>32</v>
      </c>
      <c r="S284" s="581">
        <v>59</v>
      </c>
      <c r="T284" s="581">
        <v>6</v>
      </c>
      <c r="U284" s="581">
        <v>8</v>
      </c>
      <c r="V284" s="581">
        <v>14</v>
      </c>
      <c r="W284" s="581">
        <v>8</v>
      </c>
      <c r="X284" s="581">
        <v>11</v>
      </c>
      <c r="Y284" s="581">
        <v>19</v>
      </c>
      <c r="Z284" s="581">
        <v>24</v>
      </c>
      <c r="AA284" s="581">
        <v>29</v>
      </c>
      <c r="AB284" s="581">
        <v>53</v>
      </c>
      <c r="AC284" s="581">
        <v>9</v>
      </c>
      <c r="AD284" s="581">
        <v>7</v>
      </c>
      <c r="AE284" s="581">
        <v>16</v>
      </c>
      <c r="AF284" s="581">
        <v>8</v>
      </c>
      <c r="AG284" s="581">
        <v>11</v>
      </c>
      <c r="AH284" s="581">
        <v>19</v>
      </c>
      <c r="AI284" s="581">
        <v>19</v>
      </c>
      <c r="AJ284" s="581">
        <v>24</v>
      </c>
      <c r="AK284" s="581">
        <v>43</v>
      </c>
      <c r="AL284" s="581">
        <v>5</v>
      </c>
      <c r="AM284" s="581">
        <v>6</v>
      </c>
      <c r="AN284" s="581">
        <v>11</v>
      </c>
      <c r="AO284" s="581">
        <v>12</v>
      </c>
      <c r="AP284" s="581">
        <v>15</v>
      </c>
      <c r="AQ284" s="581">
        <v>27</v>
      </c>
      <c r="AR284" s="581">
        <v>28</v>
      </c>
      <c r="AS284" s="581">
        <v>32</v>
      </c>
      <c r="AT284" s="581">
        <v>60</v>
      </c>
      <c r="AU284" s="581">
        <v>4</v>
      </c>
      <c r="AV284" s="581">
        <v>5</v>
      </c>
      <c r="AW284" s="581">
        <v>9</v>
      </c>
      <c r="AX284" s="581">
        <v>12</v>
      </c>
      <c r="AY284" s="581">
        <v>18</v>
      </c>
      <c r="AZ284" s="581">
        <v>30</v>
      </c>
      <c r="BA284" s="581">
        <v>31</v>
      </c>
      <c r="BB284" s="581">
        <v>37</v>
      </c>
      <c r="BC284" s="581">
        <v>68</v>
      </c>
      <c r="BD284" s="581">
        <v>6</v>
      </c>
      <c r="BE284" s="581">
        <v>8</v>
      </c>
      <c r="BF284" s="581">
        <v>14</v>
      </c>
      <c r="BG284" s="581">
        <v>25</v>
      </c>
      <c r="BH284" s="581">
        <v>22</v>
      </c>
      <c r="BI284" s="581">
        <v>47</v>
      </c>
      <c r="BJ284" s="581">
        <v>34</v>
      </c>
      <c r="BK284" s="581">
        <v>29</v>
      </c>
      <c r="BL284" s="581">
        <v>63</v>
      </c>
      <c r="BM284" s="581">
        <v>8</v>
      </c>
      <c r="BN284" s="581">
        <v>5</v>
      </c>
      <c r="BO284" s="581">
        <v>13</v>
      </c>
      <c r="BP284" s="581">
        <v>6</v>
      </c>
      <c r="BQ284" s="581">
        <v>6</v>
      </c>
      <c r="BR284" s="581">
        <v>12</v>
      </c>
      <c r="BS284" s="581">
        <v>22</v>
      </c>
      <c r="BT284" s="581">
        <v>26</v>
      </c>
      <c r="BU284" s="581">
        <v>48</v>
      </c>
      <c r="BV284" s="581">
        <v>6</v>
      </c>
      <c r="BW284" s="581">
        <v>13</v>
      </c>
      <c r="BX284" s="581">
        <v>19</v>
      </c>
      <c r="BY284" s="581">
        <v>9</v>
      </c>
      <c r="BZ284" s="581">
        <v>5</v>
      </c>
      <c r="CA284" s="581">
        <v>14</v>
      </c>
      <c r="CB284" s="581">
        <v>23</v>
      </c>
      <c r="CC284" s="581">
        <v>18</v>
      </c>
      <c r="CD284" s="581">
        <v>41</v>
      </c>
      <c r="CE284" s="581">
        <v>0</v>
      </c>
      <c r="CF284" s="581">
        <v>0</v>
      </c>
      <c r="CG284" s="581">
        <v>0</v>
      </c>
      <c r="CH284" s="581">
        <v>9</v>
      </c>
      <c r="CI284" s="581">
        <v>11</v>
      </c>
      <c r="CJ284" s="581">
        <v>20</v>
      </c>
      <c r="CK284" s="581">
        <v>21</v>
      </c>
      <c r="CL284" s="581">
        <v>22</v>
      </c>
      <c r="CM284" s="581">
        <v>43</v>
      </c>
      <c r="CN284" s="581">
        <v>2</v>
      </c>
      <c r="CO284" s="581">
        <v>8</v>
      </c>
      <c r="CP284" s="581">
        <v>10</v>
      </c>
      <c r="CQ284" s="581">
        <v>8</v>
      </c>
      <c r="CR284" s="581">
        <v>5</v>
      </c>
      <c r="CS284" s="581">
        <v>13</v>
      </c>
      <c r="CT284" s="581">
        <v>23</v>
      </c>
      <c r="CU284" s="581">
        <v>14</v>
      </c>
      <c r="CV284" s="581">
        <v>37</v>
      </c>
      <c r="CW284" s="586"/>
      <c r="CX284" s="582">
        <v>0.625</v>
      </c>
      <c r="CY284" s="582">
        <v>0.375</v>
      </c>
      <c r="CZ284" s="582">
        <v>0.45833333333333331</v>
      </c>
      <c r="DA284" s="582">
        <v>0.5</v>
      </c>
      <c r="DB284" s="582">
        <v>0.45454545454545453</v>
      </c>
      <c r="DC284" s="582">
        <v>0.47368421052631576</v>
      </c>
      <c r="DD284" s="582">
        <v>0.75</v>
      </c>
      <c r="DE284" s="582">
        <v>0.72727272727272729</v>
      </c>
      <c r="DF284" s="582">
        <v>0.73684210526315785</v>
      </c>
      <c r="DG284" s="582">
        <v>0.66666666666666663</v>
      </c>
      <c r="DH284" s="582">
        <v>0.33333333333333331</v>
      </c>
      <c r="DI284" s="582">
        <v>0.48148148148148145</v>
      </c>
      <c r="DJ284" s="582">
        <v>0.5</v>
      </c>
      <c r="DK284" s="582">
        <v>0.72222222222222221</v>
      </c>
      <c r="DL284" s="582">
        <v>0.6333333333333333</v>
      </c>
      <c r="DM284" s="582">
        <v>0</v>
      </c>
      <c r="DN284" s="582">
        <v>0</v>
      </c>
      <c r="DO284" s="582">
        <v>0</v>
      </c>
      <c r="DP284" s="582">
        <v>0.33333333333333331</v>
      </c>
      <c r="DQ284" s="582">
        <v>1.3333333333333333</v>
      </c>
      <c r="DR284" s="582">
        <v>0.83333333333333337</v>
      </c>
      <c r="DS284" s="588"/>
      <c r="DT284" s="582">
        <v>-0.10526315789473695</v>
      </c>
      <c r="DU284" s="582">
        <v>4.166666666666663E-2</v>
      </c>
      <c r="DV284" s="582">
        <v>-2.3255813953488413E-2</v>
      </c>
      <c r="DW284" s="582">
        <v>0.1785714285714286</v>
      </c>
      <c r="DX284" s="582">
        <v>0.25</v>
      </c>
      <c r="DY284" s="582">
        <v>0.21666666666666667</v>
      </c>
      <c r="DZ284" s="582">
        <v>0.5161290322580645</v>
      </c>
      <c r="EA284" s="582">
        <v>0.59459459459459452</v>
      </c>
      <c r="EB284" s="582">
        <v>0.55882352941176472</v>
      </c>
      <c r="EC284" s="582">
        <v>0.29411764705882348</v>
      </c>
      <c r="ED284" s="582">
        <v>0.13793103448275867</v>
      </c>
      <c r="EE284" s="582">
        <v>0.22222222222222221</v>
      </c>
      <c r="EF284" s="582">
        <v>9.0909090909090939E-2</v>
      </c>
      <c r="EG284" s="582">
        <v>0</v>
      </c>
      <c r="EH284" s="582">
        <v>4.166666666666663E-2</v>
      </c>
      <c r="EI284" s="582">
        <v>0.47826086956521741</v>
      </c>
      <c r="EJ284" s="582">
        <v>0.38888888888888884</v>
      </c>
      <c r="EK284" s="582">
        <v>0.43902439024390238</v>
      </c>
      <c r="EL284" s="582">
        <v>0.19047619047619047</v>
      </c>
      <c r="EM284" s="582">
        <v>0.22727272727272729</v>
      </c>
      <c r="EN284" s="582">
        <v>0.20930232558139539</v>
      </c>
    </row>
    <row r="285" spans="1:144" x14ac:dyDescent="0.25">
      <c r="A285" s="583" t="s">
        <v>1095</v>
      </c>
      <c r="B285" s="581"/>
      <c r="C285" s="581"/>
      <c r="D285" s="581"/>
      <c r="E285" s="581"/>
      <c r="F285" s="581"/>
      <c r="G285" s="581"/>
      <c r="H285" s="581"/>
      <c r="I285" s="581"/>
      <c r="J285" s="581"/>
      <c r="K285" s="581"/>
      <c r="L285" s="581"/>
      <c r="M285" s="581"/>
      <c r="N285" s="581"/>
      <c r="O285" s="581"/>
      <c r="P285" s="581"/>
      <c r="Q285" s="581"/>
      <c r="R285" s="581"/>
      <c r="S285" s="581"/>
      <c r="T285" s="581"/>
      <c r="U285" s="581"/>
      <c r="V285" s="581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  <c r="AT285" s="581"/>
      <c r="AU285" s="581"/>
      <c r="AV285" s="581"/>
      <c r="AW285" s="581"/>
      <c r="AX285" s="581"/>
      <c r="AY285" s="581"/>
      <c r="AZ285" s="581"/>
      <c r="BA285" s="581"/>
      <c r="BB285" s="581"/>
      <c r="BC285" s="581"/>
      <c r="BD285" s="581">
        <v>0</v>
      </c>
      <c r="BE285" s="581">
        <v>0</v>
      </c>
      <c r="BF285" s="581">
        <v>0</v>
      </c>
      <c r="BG285" s="581">
        <v>15</v>
      </c>
      <c r="BH285" s="581">
        <v>8</v>
      </c>
      <c r="BI285" s="581">
        <v>23</v>
      </c>
      <c r="BJ285" s="581">
        <v>15</v>
      </c>
      <c r="BK285" s="581">
        <v>8</v>
      </c>
      <c r="BL285" s="581">
        <v>23</v>
      </c>
      <c r="BM285" s="581"/>
      <c r="BN285" s="581"/>
      <c r="BO285" s="581"/>
      <c r="BP285" s="581"/>
      <c r="BQ285" s="581"/>
      <c r="BR285" s="581"/>
      <c r="BS285" s="581"/>
      <c r="BT285" s="581"/>
      <c r="BU285" s="581"/>
      <c r="BV285" s="581"/>
      <c r="BW285" s="581"/>
      <c r="BX285" s="581"/>
      <c r="BY285" s="581"/>
      <c r="BZ285" s="581"/>
      <c r="CA285" s="581"/>
      <c r="CB285" s="581"/>
      <c r="CC285" s="581"/>
      <c r="CD285" s="581"/>
      <c r="CE285" s="581"/>
      <c r="CF285" s="581"/>
      <c r="CG285" s="581"/>
      <c r="CH285" s="581"/>
      <c r="CI285" s="581"/>
      <c r="CJ285" s="581"/>
      <c r="CK285" s="581"/>
      <c r="CL285" s="581"/>
      <c r="CM285" s="581"/>
      <c r="CN285" s="581"/>
      <c r="CO285" s="581"/>
      <c r="CP285" s="581"/>
      <c r="CQ285" s="581"/>
      <c r="CR285" s="581"/>
      <c r="CS285" s="581"/>
      <c r="CT285" s="581"/>
      <c r="CU285" s="581"/>
      <c r="CV285" s="581"/>
      <c r="CW285" s="586"/>
      <c r="CX285" s="582"/>
      <c r="CY285" s="582"/>
      <c r="CZ285" s="582"/>
      <c r="DA285" s="582"/>
      <c r="DB285" s="582"/>
      <c r="DC285" s="582"/>
      <c r="DD285" s="582"/>
      <c r="DE285" s="582"/>
      <c r="DF285" s="582"/>
      <c r="DG285" s="582"/>
      <c r="DH285" s="582"/>
      <c r="DI285" s="582"/>
      <c r="DJ285" s="582"/>
      <c r="DK285" s="582"/>
      <c r="DL285" s="582"/>
      <c r="DM285" s="582">
        <v>0</v>
      </c>
      <c r="DN285" s="582">
        <v>0</v>
      </c>
      <c r="DO285" s="582">
        <v>0</v>
      </c>
      <c r="DP285" s="582"/>
      <c r="DQ285" s="582"/>
      <c r="DR285" s="582"/>
      <c r="DS285" s="588"/>
      <c r="DT285" s="582"/>
      <c r="DU285" s="582"/>
      <c r="DV285" s="582"/>
      <c r="DW285" s="582"/>
      <c r="DX285" s="582"/>
      <c r="DY285" s="582"/>
      <c r="DZ285" s="582"/>
      <c r="EA285" s="582"/>
      <c r="EB285" s="582"/>
      <c r="EC285" s="582">
        <v>1</v>
      </c>
      <c r="ED285" s="582">
        <v>1</v>
      </c>
      <c r="EE285" s="582">
        <v>1</v>
      </c>
      <c r="EF285" s="582"/>
      <c r="EG285" s="582"/>
      <c r="EH285" s="582"/>
      <c r="EI285" s="582"/>
      <c r="EJ285" s="582"/>
      <c r="EK285" s="582"/>
      <c r="EL285" s="582"/>
      <c r="EM285" s="582"/>
      <c r="EN285" s="582"/>
    </row>
    <row r="286" spans="1:144" x14ac:dyDescent="0.25">
      <c r="A286" s="583" t="s">
        <v>1096</v>
      </c>
      <c r="B286" s="581">
        <v>7</v>
      </c>
      <c r="C286" s="581">
        <v>6</v>
      </c>
      <c r="D286" s="581">
        <v>13</v>
      </c>
      <c r="E286" s="581">
        <v>12</v>
      </c>
      <c r="F286" s="581">
        <v>10</v>
      </c>
      <c r="G286" s="581">
        <v>22</v>
      </c>
      <c r="H286" s="581">
        <v>27</v>
      </c>
      <c r="I286" s="581">
        <v>26</v>
      </c>
      <c r="J286" s="581">
        <v>53</v>
      </c>
      <c r="K286" s="581">
        <v>5</v>
      </c>
      <c r="L286" s="581">
        <v>6</v>
      </c>
      <c r="M286" s="581">
        <v>11</v>
      </c>
      <c r="N286" s="581">
        <v>8</v>
      </c>
      <c r="O286" s="581">
        <v>16</v>
      </c>
      <c r="P286" s="581">
        <v>24</v>
      </c>
      <c r="Q286" s="581">
        <v>27</v>
      </c>
      <c r="R286" s="581">
        <v>32</v>
      </c>
      <c r="S286" s="581">
        <v>59</v>
      </c>
      <c r="T286" s="581">
        <v>6</v>
      </c>
      <c r="U286" s="581">
        <v>8</v>
      </c>
      <c r="V286" s="581">
        <v>14</v>
      </c>
      <c r="W286" s="581">
        <v>8</v>
      </c>
      <c r="X286" s="581">
        <v>11</v>
      </c>
      <c r="Y286" s="581">
        <v>19</v>
      </c>
      <c r="Z286" s="581">
        <v>24</v>
      </c>
      <c r="AA286" s="581">
        <v>29</v>
      </c>
      <c r="AB286" s="581">
        <v>53</v>
      </c>
      <c r="AC286" s="581">
        <v>9</v>
      </c>
      <c r="AD286" s="581">
        <v>7</v>
      </c>
      <c r="AE286" s="581">
        <v>16</v>
      </c>
      <c r="AF286" s="581">
        <v>8</v>
      </c>
      <c r="AG286" s="581">
        <v>11</v>
      </c>
      <c r="AH286" s="581">
        <v>19</v>
      </c>
      <c r="AI286" s="581">
        <v>19</v>
      </c>
      <c r="AJ286" s="581">
        <v>24</v>
      </c>
      <c r="AK286" s="581">
        <v>43</v>
      </c>
      <c r="AL286" s="581">
        <v>5</v>
      </c>
      <c r="AM286" s="581">
        <v>6</v>
      </c>
      <c r="AN286" s="581">
        <v>11</v>
      </c>
      <c r="AO286" s="581">
        <v>12</v>
      </c>
      <c r="AP286" s="581">
        <v>15</v>
      </c>
      <c r="AQ286" s="581">
        <v>27</v>
      </c>
      <c r="AR286" s="581">
        <v>28</v>
      </c>
      <c r="AS286" s="581">
        <v>32</v>
      </c>
      <c r="AT286" s="581">
        <v>60</v>
      </c>
      <c r="AU286" s="581">
        <v>4</v>
      </c>
      <c r="AV286" s="581">
        <v>5</v>
      </c>
      <c r="AW286" s="581">
        <v>9</v>
      </c>
      <c r="AX286" s="581">
        <v>12</v>
      </c>
      <c r="AY286" s="581">
        <v>18</v>
      </c>
      <c r="AZ286" s="581">
        <v>30</v>
      </c>
      <c r="BA286" s="581">
        <v>31</v>
      </c>
      <c r="BB286" s="581">
        <v>37</v>
      </c>
      <c r="BC286" s="581">
        <v>68</v>
      </c>
      <c r="BD286" s="581">
        <v>6</v>
      </c>
      <c r="BE286" s="581">
        <v>8</v>
      </c>
      <c r="BF286" s="581">
        <v>14</v>
      </c>
      <c r="BG286" s="581">
        <v>10</v>
      </c>
      <c r="BH286" s="581">
        <v>14</v>
      </c>
      <c r="BI286" s="581">
        <v>24</v>
      </c>
      <c r="BJ286" s="581">
        <v>19</v>
      </c>
      <c r="BK286" s="581">
        <v>21</v>
      </c>
      <c r="BL286" s="581">
        <v>40</v>
      </c>
      <c r="BM286" s="581">
        <v>8</v>
      </c>
      <c r="BN286" s="581">
        <v>5</v>
      </c>
      <c r="BO286" s="581">
        <v>13</v>
      </c>
      <c r="BP286" s="581">
        <v>6</v>
      </c>
      <c r="BQ286" s="581">
        <v>6</v>
      </c>
      <c r="BR286" s="581">
        <v>12</v>
      </c>
      <c r="BS286" s="581">
        <v>22</v>
      </c>
      <c r="BT286" s="581">
        <v>26</v>
      </c>
      <c r="BU286" s="581">
        <v>48</v>
      </c>
      <c r="BV286" s="581">
        <v>6</v>
      </c>
      <c r="BW286" s="581">
        <v>13</v>
      </c>
      <c r="BX286" s="581">
        <v>19</v>
      </c>
      <c r="BY286" s="581">
        <v>9</v>
      </c>
      <c r="BZ286" s="581">
        <v>5</v>
      </c>
      <c r="CA286" s="581">
        <v>14</v>
      </c>
      <c r="CB286" s="581">
        <v>23</v>
      </c>
      <c r="CC286" s="581">
        <v>18</v>
      </c>
      <c r="CD286" s="581">
        <v>41</v>
      </c>
      <c r="CE286" s="581">
        <v>0</v>
      </c>
      <c r="CF286" s="581">
        <v>0</v>
      </c>
      <c r="CG286" s="581">
        <v>0</v>
      </c>
      <c r="CH286" s="581">
        <v>9</v>
      </c>
      <c r="CI286" s="581">
        <v>11</v>
      </c>
      <c r="CJ286" s="581">
        <v>20</v>
      </c>
      <c r="CK286" s="581">
        <v>21</v>
      </c>
      <c r="CL286" s="581">
        <v>22</v>
      </c>
      <c r="CM286" s="581">
        <v>43</v>
      </c>
      <c r="CN286" s="581">
        <v>2</v>
      </c>
      <c r="CO286" s="581">
        <v>8</v>
      </c>
      <c r="CP286" s="581">
        <v>10</v>
      </c>
      <c r="CQ286" s="581">
        <v>8</v>
      </c>
      <c r="CR286" s="581">
        <v>5</v>
      </c>
      <c r="CS286" s="581">
        <v>13</v>
      </c>
      <c r="CT286" s="581">
        <v>23</v>
      </c>
      <c r="CU286" s="581">
        <v>14</v>
      </c>
      <c r="CV286" s="581">
        <v>37</v>
      </c>
      <c r="CW286" s="586"/>
      <c r="CX286" s="582">
        <v>0.625</v>
      </c>
      <c r="CY286" s="582">
        <v>0.375</v>
      </c>
      <c r="CZ286" s="582">
        <v>0.45833333333333331</v>
      </c>
      <c r="DA286" s="582">
        <v>0.5</v>
      </c>
      <c r="DB286" s="582">
        <v>0.45454545454545453</v>
      </c>
      <c r="DC286" s="582">
        <v>0.47368421052631576</v>
      </c>
      <c r="DD286" s="582">
        <v>0.75</v>
      </c>
      <c r="DE286" s="582">
        <v>0.72727272727272729</v>
      </c>
      <c r="DF286" s="582">
        <v>0.73684210526315785</v>
      </c>
      <c r="DG286" s="582">
        <v>0.66666666666666663</v>
      </c>
      <c r="DH286" s="582">
        <v>0.33333333333333331</v>
      </c>
      <c r="DI286" s="582">
        <v>0.48148148148148145</v>
      </c>
      <c r="DJ286" s="582">
        <v>0.5</v>
      </c>
      <c r="DK286" s="582">
        <v>0.72222222222222221</v>
      </c>
      <c r="DL286" s="582">
        <v>0.6333333333333333</v>
      </c>
      <c r="DM286" s="582">
        <v>0</v>
      </c>
      <c r="DN286" s="582">
        <v>0</v>
      </c>
      <c r="DO286" s="582">
        <v>0</v>
      </c>
      <c r="DP286" s="582">
        <v>0.33333333333333331</v>
      </c>
      <c r="DQ286" s="582">
        <v>1.3333333333333333</v>
      </c>
      <c r="DR286" s="582">
        <v>0.83333333333333337</v>
      </c>
      <c r="DS286" s="588"/>
      <c r="DT286" s="582">
        <v>-0.10526315789473695</v>
      </c>
      <c r="DU286" s="582">
        <v>4.166666666666663E-2</v>
      </c>
      <c r="DV286" s="582">
        <v>-2.3255813953488413E-2</v>
      </c>
      <c r="DW286" s="582">
        <v>0.1785714285714286</v>
      </c>
      <c r="DX286" s="582">
        <v>0.25</v>
      </c>
      <c r="DY286" s="582">
        <v>0.21666666666666667</v>
      </c>
      <c r="DZ286" s="582">
        <v>0.5161290322580645</v>
      </c>
      <c r="EA286" s="582">
        <v>0.59459459459459452</v>
      </c>
      <c r="EB286" s="582">
        <v>0.55882352941176472</v>
      </c>
      <c r="EC286" s="582">
        <v>-0.26315789473684204</v>
      </c>
      <c r="ED286" s="582">
        <v>-0.19047619047619047</v>
      </c>
      <c r="EE286" s="582">
        <v>-0.22500000000000009</v>
      </c>
      <c r="EF286" s="582">
        <v>9.0909090909090939E-2</v>
      </c>
      <c r="EG286" s="582">
        <v>0</v>
      </c>
      <c r="EH286" s="582">
        <v>4.166666666666663E-2</v>
      </c>
      <c r="EI286" s="582">
        <v>0.47826086956521741</v>
      </c>
      <c r="EJ286" s="582">
        <v>0.38888888888888884</v>
      </c>
      <c r="EK286" s="582">
        <v>0.43902439024390238</v>
      </c>
      <c r="EL286" s="582">
        <v>0.19047619047619047</v>
      </c>
      <c r="EM286" s="582">
        <v>0.22727272727272729</v>
      </c>
      <c r="EN286" s="582">
        <v>0.20930232558139539</v>
      </c>
    </row>
    <row r="287" spans="1:144" x14ac:dyDescent="0.25">
      <c r="A287" s="584" t="s">
        <v>1651</v>
      </c>
      <c r="B287" s="585">
        <v>2</v>
      </c>
      <c r="C287" s="585">
        <v>2</v>
      </c>
      <c r="D287" s="585">
        <v>4</v>
      </c>
      <c r="E287" s="585">
        <v>5</v>
      </c>
      <c r="F287" s="585">
        <v>10</v>
      </c>
      <c r="G287" s="585">
        <v>15</v>
      </c>
      <c r="H287" s="585">
        <v>14</v>
      </c>
      <c r="I287" s="585">
        <v>15</v>
      </c>
      <c r="J287" s="585">
        <v>29</v>
      </c>
      <c r="K287" s="585">
        <v>6</v>
      </c>
      <c r="L287" s="585">
        <v>4</v>
      </c>
      <c r="M287" s="585">
        <v>10</v>
      </c>
      <c r="N287" s="585">
        <v>7</v>
      </c>
      <c r="O287" s="585">
        <v>7</v>
      </c>
      <c r="P287" s="585">
        <v>14</v>
      </c>
      <c r="Q287" s="585">
        <v>13</v>
      </c>
      <c r="R287" s="585">
        <v>13</v>
      </c>
      <c r="S287" s="585">
        <v>26</v>
      </c>
      <c r="T287" s="585">
        <v>1</v>
      </c>
      <c r="U287" s="585">
        <v>0</v>
      </c>
      <c r="V287" s="585">
        <v>1</v>
      </c>
      <c r="W287" s="585">
        <v>5</v>
      </c>
      <c r="X287" s="585">
        <v>7</v>
      </c>
      <c r="Y287" s="585">
        <v>12</v>
      </c>
      <c r="Z287" s="585">
        <v>17</v>
      </c>
      <c r="AA287" s="585">
        <v>18</v>
      </c>
      <c r="AB287" s="585">
        <v>35</v>
      </c>
      <c r="AC287" s="585">
        <v>5</v>
      </c>
      <c r="AD287" s="585">
        <v>2</v>
      </c>
      <c r="AE287" s="585">
        <v>7</v>
      </c>
      <c r="AF287" s="585">
        <v>6</v>
      </c>
      <c r="AG287" s="585">
        <v>3</v>
      </c>
      <c r="AH287" s="585">
        <v>9</v>
      </c>
      <c r="AI287" s="585">
        <v>16</v>
      </c>
      <c r="AJ287" s="585">
        <v>15</v>
      </c>
      <c r="AK287" s="585">
        <v>31</v>
      </c>
      <c r="AL287" s="585">
        <v>5</v>
      </c>
      <c r="AM287" s="585">
        <v>6</v>
      </c>
      <c r="AN287" s="585">
        <v>11</v>
      </c>
      <c r="AO287" s="585">
        <v>2</v>
      </c>
      <c r="AP287" s="585">
        <v>11</v>
      </c>
      <c r="AQ287" s="585">
        <v>13</v>
      </c>
      <c r="AR287" s="585">
        <v>10</v>
      </c>
      <c r="AS287" s="585">
        <v>19</v>
      </c>
      <c r="AT287" s="585">
        <v>29</v>
      </c>
      <c r="AU287" s="585">
        <v>1</v>
      </c>
      <c r="AV287" s="585">
        <v>4</v>
      </c>
      <c r="AW287" s="585">
        <v>5</v>
      </c>
      <c r="AX287" s="585">
        <v>7</v>
      </c>
      <c r="AY287" s="585">
        <v>14</v>
      </c>
      <c r="AZ287" s="585">
        <v>21</v>
      </c>
      <c r="BA287" s="585">
        <v>16</v>
      </c>
      <c r="BB287" s="585">
        <v>25</v>
      </c>
      <c r="BC287" s="585">
        <v>41</v>
      </c>
      <c r="BD287" s="585">
        <v>6</v>
      </c>
      <c r="BE287" s="585">
        <v>3</v>
      </c>
      <c r="BF287" s="585">
        <v>9</v>
      </c>
      <c r="BG287" s="585">
        <v>12</v>
      </c>
      <c r="BH287" s="585">
        <v>23</v>
      </c>
      <c r="BI287" s="585">
        <v>35</v>
      </c>
      <c r="BJ287" s="585">
        <v>14</v>
      </c>
      <c r="BK287" s="585">
        <v>28</v>
      </c>
      <c r="BL287" s="585">
        <v>42</v>
      </c>
      <c r="BM287" s="585">
        <v>2</v>
      </c>
      <c r="BN287" s="585">
        <v>3</v>
      </c>
      <c r="BO287" s="585">
        <v>5</v>
      </c>
      <c r="BP287" s="585">
        <v>5</v>
      </c>
      <c r="BQ287" s="585">
        <v>8</v>
      </c>
      <c r="BR287" s="585">
        <v>13</v>
      </c>
      <c r="BS287" s="585">
        <v>11</v>
      </c>
      <c r="BT287" s="585">
        <v>28</v>
      </c>
      <c r="BU287" s="585">
        <v>39</v>
      </c>
      <c r="BV287" s="585">
        <v>3</v>
      </c>
      <c r="BW287" s="585">
        <v>11</v>
      </c>
      <c r="BX287" s="585">
        <v>14</v>
      </c>
      <c r="BY287" s="585">
        <v>8</v>
      </c>
      <c r="BZ287" s="585">
        <v>12</v>
      </c>
      <c r="CA287" s="585">
        <v>20</v>
      </c>
      <c r="CB287" s="585">
        <v>15</v>
      </c>
      <c r="CC287" s="585">
        <v>26</v>
      </c>
      <c r="CD287" s="585">
        <v>41</v>
      </c>
      <c r="CE287" s="585">
        <v>3</v>
      </c>
      <c r="CF287" s="585">
        <v>7</v>
      </c>
      <c r="CG287" s="585">
        <v>10</v>
      </c>
      <c r="CH287" s="585">
        <v>3</v>
      </c>
      <c r="CI287" s="585">
        <v>12</v>
      </c>
      <c r="CJ287" s="585">
        <v>15</v>
      </c>
      <c r="CK287" s="585">
        <v>11</v>
      </c>
      <c r="CL287" s="585">
        <v>32</v>
      </c>
      <c r="CM287" s="585">
        <v>43</v>
      </c>
      <c r="CN287" s="585">
        <v>3</v>
      </c>
      <c r="CO287" s="585">
        <v>7</v>
      </c>
      <c r="CP287" s="585">
        <v>10</v>
      </c>
      <c r="CQ287" s="585">
        <v>7</v>
      </c>
      <c r="CR287" s="585">
        <v>9</v>
      </c>
      <c r="CS287" s="585">
        <v>16</v>
      </c>
      <c r="CT287" s="585">
        <v>13</v>
      </c>
      <c r="CU287" s="585">
        <v>30</v>
      </c>
      <c r="CV287" s="585">
        <v>43</v>
      </c>
      <c r="CW287" s="586"/>
      <c r="CX287" s="587">
        <v>0.7142857142857143</v>
      </c>
      <c r="CY287" s="587">
        <v>0.8571428571428571</v>
      </c>
      <c r="CZ287" s="587">
        <v>0.7857142857142857</v>
      </c>
      <c r="DA287" s="587">
        <v>0.2</v>
      </c>
      <c r="DB287" s="587">
        <v>0.5714285714285714</v>
      </c>
      <c r="DC287" s="587">
        <v>0.41666666666666669</v>
      </c>
      <c r="DD287" s="587">
        <v>1</v>
      </c>
      <c r="DE287" s="587">
        <v>1</v>
      </c>
      <c r="DF287" s="587">
        <v>1</v>
      </c>
      <c r="DG287" s="587">
        <v>1</v>
      </c>
      <c r="DH287" s="587">
        <v>0.27272727272727271</v>
      </c>
      <c r="DI287" s="587">
        <v>0.38461538461538464</v>
      </c>
      <c r="DJ287" s="587">
        <v>0.42857142857142855</v>
      </c>
      <c r="DK287" s="587">
        <v>0.7857142857142857</v>
      </c>
      <c r="DL287" s="587">
        <v>0.66666666666666663</v>
      </c>
      <c r="DM287" s="587">
        <v>0.25</v>
      </c>
      <c r="DN287" s="587">
        <v>0.30434782608695654</v>
      </c>
      <c r="DO287" s="587">
        <v>0.2857142857142857</v>
      </c>
      <c r="DP287" s="587">
        <v>0.6</v>
      </c>
      <c r="DQ287" s="587">
        <v>0.875</v>
      </c>
      <c r="DR287" s="587">
        <v>0.76923076923076927</v>
      </c>
      <c r="DS287" s="588"/>
      <c r="DT287" s="587">
        <v>0.1875</v>
      </c>
      <c r="DU287" s="587">
        <v>6.6666666666666652E-2</v>
      </c>
      <c r="DV287" s="587">
        <v>0.12903225806451613</v>
      </c>
      <c r="DW287" s="587">
        <v>0</v>
      </c>
      <c r="DX287" s="587">
        <v>0.21052631578947367</v>
      </c>
      <c r="DY287" s="587">
        <v>0.13793103448275867</v>
      </c>
      <c r="DZ287" s="587">
        <v>0.5</v>
      </c>
      <c r="EA287" s="587">
        <v>0.67999999999999994</v>
      </c>
      <c r="EB287" s="587">
        <v>0.6097560975609756</v>
      </c>
      <c r="EC287" s="587">
        <v>0.4285714285714286</v>
      </c>
      <c r="ED287" s="587">
        <v>0.1785714285714286</v>
      </c>
      <c r="EE287" s="587">
        <v>0.26190476190476186</v>
      </c>
      <c r="EF287" s="587">
        <v>9.0909090909090939E-2</v>
      </c>
      <c r="EG287" s="587">
        <v>0.1071428571428571</v>
      </c>
      <c r="EH287" s="587">
        <v>0.10256410256410253</v>
      </c>
      <c r="EI287" s="587">
        <v>0.26666666666666672</v>
      </c>
      <c r="EJ287" s="587">
        <v>-3.8461538461538547E-2</v>
      </c>
      <c r="EK287" s="587">
        <v>7.3170731707317027E-2</v>
      </c>
      <c r="EL287" s="587">
        <v>0.18181818181818177</v>
      </c>
      <c r="EM287" s="587">
        <v>0.125</v>
      </c>
      <c r="EN287" s="587">
        <v>0.13953488372093026</v>
      </c>
    </row>
    <row r="288" spans="1:144" x14ac:dyDescent="0.25">
      <c r="A288" s="575" t="s">
        <v>1091</v>
      </c>
      <c r="B288" s="576">
        <v>2</v>
      </c>
      <c r="C288" s="576">
        <v>2</v>
      </c>
      <c r="D288" s="576">
        <v>4</v>
      </c>
      <c r="E288" s="576">
        <v>5</v>
      </c>
      <c r="F288" s="576">
        <v>10</v>
      </c>
      <c r="G288" s="576">
        <v>15</v>
      </c>
      <c r="H288" s="576">
        <v>14</v>
      </c>
      <c r="I288" s="576">
        <v>15</v>
      </c>
      <c r="J288" s="576">
        <v>29</v>
      </c>
      <c r="K288" s="576">
        <v>6</v>
      </c>
      <c r="L288" s="576">
        <v>4</v>
      </c>
      <c r="M288" s="576">
        <v>10</v>
      </c>
      <c r="N288" s="576">
        <v>7</v>
      </c>
      <c r="O288" s="576">
        <v>7</v>
      </c>
      <c r="P288" s="576">
        <v>14</v>
      </c>
      <c r="Q288" s="576">
        <v>13</v>
      </c>
      <c r="R288" s="576">
        <v>13</v>
      </c>
      <c r="S288" s="576">
        <v>26</v>
      </c>
      <c r="T288" s="576">
        <v>1</v>
      </c>
      <c r="U288" s="576">
        <v>0</v>
      </c>
      <c r="V288" s="576">
        <v>1</v>
      </c>
      <c r="W288" s="576">
        <v>5</v>
      </c>
      <c r="X288" s="576">
        <v>7</v>
      </c>
      <c r="Y288" s="576">
        <v>12</v>
      </c>
      <c r="Z288" s="576">
        <v>17</v>
      </c>
      <c r="AA288" s="576">
        <v>18</v>
      </c>
      <c r="AB288" s="576">
        <v>35</v>
      </c>
      <c r="AC288" s="576">
        <v>5</v>
      </c>
      <c r="AD288" s="576">
        <v>2</v>
      </c>
      <c r="AE288" s="576">
        <v>7</v>
      </c>
      <c r="AF288" s="576">
        <v>6</v>
      </c>
      <c r="AG288" s="576">
        <v>3</v>
      </c>
      <c r="AH288" s="576">
        <v>9</v>
      </c>
      <c r="AI288" s="576">
        <v>16</v>
      </c>
      <c r="AJ288" s="576">
        <v>15</v>
      </c>
      <c r="AK288" s="576">
        <v>31</v>
      </c>
      <c r="AL288" s="576">
        <v>5</v>
      </c>
      <c r="AM288" s="576">
        <v>6</v>
      </c>
      <c r="AN288" s="576">
        <v>11</v>
      </c>
      <c r="AO288" s="576">
        <v>2</v>
      </c>
      <c r="AP288" s="576">
        <v>11</v>
      </c>
      <c r="AQ288" s="576">
        <v>13</v>
      </c>
      <c r="AR288" s="576">
        <v>10</v>
      </c>
      <c r="AS288" s="576">
        <v>19</v>
      </c>
      <c r="AT288" s="576">
        <v>29</v>
      </c>
      <c r="AU288" s="576">
        <v>1</v>
      </c>
      <c r="AV288" s="576">
        <v>4</v>
      </c>
      <c r="AW288" s="576">
        <v>5</v>
      </c>
      <c r="AX288" s="576">
        <v>7</v>
      </c>
      <c r="AY288" s="576">
        <v>14</v>
      </c>
      <c r="AZ288" s="576">
        <v>21</v>
      </c>
      <c r="BA288" s="576">
        <v>16</v>
      </c>
      <c r="BB288" s="576">
        <v>25</v>
      </c>
      <c r="BC288" s="576">
        <v>41</v>
      </c>
      <c r="BD288" s="576">
        <v>6</v>
      </c>
      <c r="BE288" s="576">
        <v>3</v>
      </c>
      <c r="BF288" s="576">
        <v>9</v>
      </c>
      <c r="BG288" s="576">
        <v>12</v>
      </c>
      <c r="BH288" s="576">
        <v>23</v>
      </c>
      <c r="BI288" s="576">
        <v>35</v>
      </c>
      <c r="BJ288" s="576">
        <v>14</v>
      </c>
      <c r="BK288" s="576">
        <v>28</v>
      </c>
      <c r="BL288" s="576">
        <v>42</v>
      </c>
      <c r="BM288" s="576">
        <v>2</v>
      </c>
      <c r="BN288" s="576">
        <v>3</v>
      </c>
      <c r="BO288" s="576">
        <v>5</v>
      </c>
      <c r="BP288" s="576">
        <v>5</v>
      </c>
      <c r="BQ288" s="576">
        <v>8</v>
      </c>
      <c r="BR288" s="576">
        <v>13</v>
      </c>
      <c r="BS288" s="576">
        <v>11</v>
      </c>
      <c r="BT288" s="576">
        <v>28</v>
      </c>
      <c r="BU288" s="576">
        <v>39</v>
      </c>
      <c r="BV288" s="576">
        <v>3</v>
      </c>
      <c r="BW288" s="576">
        <v>11</v>
      </c>
      <c r="BX288" s="576">
        <v>14</v>
      </c>
      <c r="BY288" s="576">
        <v>8</v>
      </c>
      <c r="BZ288" s="576">
        <v>12</v>
      </c>
      <c r="CA288" s="576">
        <v>20</v>
      </c>
      <c r="CB288" s="576">
        <v>15</v>
      </c>
      <c r="CC288" s="576">
        <v>26</v>
      </c>
      <c r="CD288" s="576">
        <v>41</v>
      </c>
      <c r="CE288" s="576">
        <v>3</v>
      </c>
      <c r="CF288" s="576">
        <v>7</v>
      </c>
      <c r="CG288" s="576">
        <v>10</v>
      </c>
      <c r="CH288" s="576">
        <v>3</v>
      </c>
      <c r="CI288" s="576">
        <v>12</v>
      </c>
      <c r="CJ288" s="576">
        <v>15</v>
      </c>
      <c r="CK288" s="576">
        <v>11</v>
      </c>
      <c r="CL288" s="576">
        <v>32</v>
      </c>
      <c r="CM288" s="576">
        <v>43</v>
      </c>
      <c r="CN288" s="576">
        <v>3</v>
      </c>
      <c r="CO288" s="576">
        <v>7</v>
      </c>
      <c r="CP288" s="576">
        <v>10</v>
      </c>
      <c r="CQ288" s="576">
        <v>7</v>
      </c>
      <c r="CR288" s="576">
        <v>9</v>
      </c>
      <c r="CS288" s="576">
        <v>16</v>
      </c>
      <c r="CT288" s="576">
        <v>13</v>
      </c>
      <c r="CU288" s="576">
        <v>30</v>
      </c>
      <c r="CV288" s="576">
        <v>43</v>
      </c>
      <c r="CW288" s="586"/>
      <c r="CX288" s="578">
        <v>0.7142857142857143</v>
      </c>
      <c r="CY288" s="578">
        <v>0.8571428571428571</v>
      </c>
      <c r="CZ288" s="578">
        <v>0.7857142857142857</v>
      </c>
      <c r="DA288" s="578">
        <v>0.2</v>
      </c>
      <c r="DB288" s="578">
        <v>0.5714285714285714</v>
      </c>
      <c r="DC288" s="578">
        <v>0.41666666666666669</v>
      </c>
      <c r="DD288" s="578">
        <v>1</v>
      </c>
      <c r="DE288" s="578">
        <v>1</v>
      </c>
      <c r="DF288" s="578">
        <v>1</v>
      </c>
      <c r="DG288" s="578">
        <v>1</v>
      </c>
      <c r="DH288" s="578">
        <v>0.27272727272727271</v>
      </c>
      <c r="DI288" s="578">
        <v>0.38461538461538464</v>
      </c>
      <c r="DJ288" s="578">
        <v>0.42857142857142855</v>
      </c>
      <c r="DK288" s="578">
        <v>0.7857142857142857</v>
      </c>
      <c r="DL288" s="578">
        <v>0.66666666666666663</v>
      </c>
      <c r="DM288" s="578">
        <v>0.25</v>
      </c>
      <c r="DN288" s="578">
        <v>0.30434782608695654</v>
      </c>
      <c r="DO288" s="578">
        <v>0.2857142857142857</v>
      </c>
      <c r="DP288" s="578">
        <v>0.6</v>
      </c>
      <c r="DQ288" s="578">
        <v>0.875</v>
      </c>
      <c r="DR288" s="578">
        <v>0.76923076923076927</v>
      </c>
      <c r="DS288" s="588"/>
      <c r="DT288" s="578">
        <v>0.1875</v>
      </c>
      <c r="DU288" s="578">
        <v>6.6666666666666652E-2</v>
      </c>
      <c r="DV288" s="578">
        <v>0.12903225806451613</v>
      </c>
      <c r="DW288" s="578">
        <v>0</v>
      </c>
      <c r="DX288" s="578">
        <v>0.21052631578947367</v>
      </c>
      <c r="DY288" s="578">
        <v>0.13793103448275867</v>
      </c>
      <c r="DZ288" s="578">
        <v>0.5</v>
      </c>
      <c r="EA288" s="578">
        <v>0.67999999999999994</v>
      </c>
      <c r="EB288" s="578">
        <v>0.6097560975609756</v>
      </c>
      <c r="EC288" s="578">
        <v>0.4285714285714286</v>
      </c>
      <c r="ED288" s="578">
        <v>0.1785714285714286</v>
      </c>
      <c r="EE288" s="578">
        <v>0.26190476190476186</v>
      </c>
      <c r="EF288" s="578">
        <v>9.0909090909090939E-2</v>
      </c>
      <c r="EG288" s="578">
        <v>0.1071428571428571</v>
      </c>
      <c r="EH288" s="578">
        <v>0.10256410256410253</v>
      </c>
      <c r="EI288" s="578">
        <v>0.26666666666666672</v>
      </c>
      <c r="EJ288" s="578">
        <v>-3.8461538461538547E-2</v>
      </c>
      <c r="EK288" s="578">
        <v>7.3170731707317027E-2</v>
      </c>
      <c r="EL288" s="578">
        <v>0.18181818181818177</v>
      </c>
      <c r="EM288" s="578">
        <v>0.125</v>
      </c>
      <c r="EN288" s="578">
        <v>0.13953488372093026</v>
      </c>
    </row>
    <row r="289" spans="1:144" x14ac:dyDescent="0.25">
      <c r="A289" s="580" t="s">
        <v>163</v>
      </c>
      <c r="B289" s="581">
        <v>2</v>
      </c>
      <c r="C289" s="581">
        <v>2</v>
      </c>
      <c r="D289" s="581">
        <v>4</v>
      </c>
      <c r="E289" s="581">
        <v>5</v>
      </c>
      <c r="F289" s="581">
        <v>10</v>
      </c>
      <c r="G289" s="581">
        <v>15</v>
      </c>
      <c r="H289" s="581">
        <v>14</v>
      </c>
      <c r="I289" s="581">
        <v>15</v>
      </c>
      <c r="J289" s="581">
        <v>29</v>
      </c>
      <c r="K289" s="581">
        <v>6</v>
      </c>
      <c r="L289" s="581">
        <v>4</v>
      </c>
      <c r="M289" s="581">
        <v>10</v>
      </c>
      <c r="N289" s="581">
        <v>7</v>
      </c>
      <c r="O289" s="581">
        <v>7</v>
      </c>
      <c r="P289" s="581">
        <v>14</v>
      </c>
      <c r="Q289" s="581">
        <v>13</v>
      </c>
      <c r="R289" s="581">
        <v>13</v>
      </c>
      <c r="S289" s="581">
        <v>26</v>
      </c>
      <c r="T289" s="581">
        <v>1</v>
      </c>
      <c r="U289" s="581">
        <v>0</v>
      </c>
      <c r="V289" s="581">
        <v>1</v>
      </c>
      <c r="W289" s="581">
        <v>5</v>
      </c>
      <c r="X289" s="581">
        <v>7</v>
      </c>
      <c r="Y289" s="581">
        <v>12</v>
      </c>
      <c r="Z289" s="581">
        <v>17</v>
      </c>
      <c r="AA289" s="581">
        <v>18</v>
      </c>
      <c r="AB289" s="581">
        <v>35</v>
      </c>
      <c r="AC289" s="581">
        <v>5</v>
      </c>
      <c r="AD289" s="581">
        <v>2</v>
      </c>
      <c r="AE289" s="581">
        <v>7</v>
      </c>
      <c r="AF289" s="581">
        <v>6</v>
      </c>
      <c r="AG289" s="581">
        <v>3</v>
      </c>
      <c r="AH289" s="581">
        <v>9</v>
      </c>
      <c r="AI289" s="581">
        <v>16</v>
      </c>
      <c r="AJ289" s="581">
        <v>15</v>
      </c>
      <c r="AK289" s="581">
        <v>31</v>
      </c>
      <c r="AL289" s="581">
        <v>5</v>
      </c>
      <c r="AM289" s="581">
        <v>6</v>
      </c>
      <c r="AN289" s="581">
        <v>11</v>
      </c>
      <c r="AO289" s="581">
        <v>2</v>
      </c>
      <c r="AP289" s="581">
        <v>11</v>
      </c>
      <c r="AQ289" s="581">
        <v>13</v>
      </c>
      <c r="AR289" s="581">
        <v>10</v>
      </c>
      <c r="AS289" s="581">
        <v>19</v>
      </c>
      <c r="AT289" s="581">
        <v>29</v>
      </c>
      <c r="AU289" s="581">
        <v>1</v>
      </c>
      <c r="AV289" s="581">
        <v>4</v>
      </c>
      <c r="AW289" s="581">
        <v>5</v>
      </c>
      <c r="AX289" s="581">
        <v>7</v>
      </c>
      <c r="AY289" s="581">
        <v>14</v>
      </c>
      <c r="AZ289" s="581">
        <v>21</v>
      </c>
      <c r="BA289" s="581">
        <v>16</v>
      </c>
      <c r="BB289" s="581">
        <v>25</v>
      </c>
      <c r="BC289" s="581">
        <v>41</v>
      </c>
      <c r="BD289" s="581">
        <v>6</v>
      </c>
      <c r="BE289" s="581">
        <v>3</v>
      </c>
      <c r="BF289" s="581">
        <v>9</v>
      </c>
      <c r="BG289" s="581">
        <v>12</v>
      </c>
      <c r="BH289" s="581">
        <v>23</v>
      </c>
      <c r="BI289" s="581">
        <v>35</v>
      </c>
      <c r="BJ289" s="581">
        <v>14</v>
      </c>
      <c r="BK289" s="581">
        <v>28</v>
      </c>
      <c r="BL289" s="581">
        <v>42</v>
      </c>
      <c r="BM289" s="581">
        <v>2</v>
      </c>
      <c r="BN289" s="581">
        <v>3</v>
      </c>
      <c r="BO289" s="581">
        <v>5</v>
      </c>
      <c r="BP289" s="581">
        <v>5</v>
      </c>
      <c r="BQ289" s="581">
        <v>8</v>
      </c>
      <c r="BR289" s="581">
        <v>13</v>
      </c>
      <c r="BS289" s="581">
        <v>11</v>
      </c>
      <c r="BT289" s="581">
        <v>28</v>
      </c>
      <c r="BU289" s="581">
        <v>39</v>
      </c>
      <c r="BV289" s="581">
        <v>3</v>
      </c>
      <c r="BW289" s="581">
        <v>11</v>
      </c>
      <c r="BX289" s="581">
        <v>14</v>
      </c>
      <c r="BY289" s="581">
        <v>8</v>
      </c>
      <c r="BZ289" s="581">
        <v>12</v>
      </c>
      <c r="CA289" s="581">
        <v>20</v>
      </c>
      <c r="CB289" s="581">
        <v>15</v>
      </c>
      <c r="CC289" s="581">
        <v>26</v>
      </c>
      <c r="CD289" s="581">
        <v>41</v>
      </c>
      <c r="CE289" s="581">
        <v>3</v>
      </c>
      <c r="CF289" s="581">
        <v>7</v>
      </c>
      <c r="CG289" s="581">
        <v>10</v>
      </c>
      <c r="CH289" s="581">
        <v>3</v>
      </c>
      <c r="CI289" s="581">
        <v>12</v>
      </c>
      <c r="CJ289" s="581">
        <v>15</v>
      </c>
      <c r="CK289" s="581">
        <v>11</v>
      </c>
      <c r="CL289" s="581">
        <v>32</v>
      </c>
      <c r="CM289" s="581">
        <v>43</v>
      </c>
      <c r="CN289" s="581">
        <v>3</v>
      </c>
      <c r="CO289" s="581">
        <v>7</v>
      </c>
      <c r="CP289" s="581">
        <v>10</v>
      </c>
      <c r="CQ289" s="581">
        <v>7</v>
      </c>
      <c r="CR289" s="581">
        <v>9</v>
      </c>
      <c r="CS289" s="581">
        <v>16</v>
      </c>
      <c r="CT289" s="581">
        <v>13</v>
      </c>
      <c r="CU289" s="581">
        <v>30</v>
      </c>
      <c r="CV289" s="581">
        <v>43</v>
      </c>
      <c r="CW289" s="586"/>
      <c r="CX289" s="582">
        <v>0.7142857142857143</v>
      </c>
      <c r="CY289" s="582">
        <v>0.8571428571428571</v>
      </c>
      <c r="CZ289" s="582">
        <v>0.7857142857142857</v>
      </c>
      <c r="DA289" s="582">
        <v>0.2</v>
      </c>
      <c r="DB289" s="582">
        <v>0.5714285714285714</v>
      </c>
      <c r="DC289" s="582">
        <v>0.41666666666666669</v>
      </c>
      <c r="DD289" s="582">
        <v>1</v>
      </c>
      <c r="DE289" s="582">
        <v>1</v>
      </c>
      <c r="DF289" s="582">
        <v>1</v>
      </c>
      <c r="DG289" s="582">
        <v>1</v>
      </c>
      <c r="DH289" s="582">
        <v>0.27272727272727271</v>
      </c>
      <c r="DI289" s="582">
        <v>0.38461538461538464</v>
      </c>
      <c r="DJ289" s="582">
        <v>0.42857142857142855</v>
      </c>
      <c r="DK289" s="582">
        <v>0.7857142857142857</v>
      </c>
      <c r="DL289" s="582">
        <v>0.66666666666666663</v>
      </c>
      <c r="DM289" s="582">
        <v>0.25</v>
      </c>
      <c r="DN289" s="582">
        <v>0.30434782608695654</v>
      </c>
      <c r="DO289" s="582">
        <v>0.2857142857142857</v>
      </c>
      <c r="DP289" s="582">
        <v>0.6</v>
      </c>
      <c r="DQ289" s="582">
        <v>0.875</v>
      </c>
      <c r="DR289" s="582">
        <v>0.76923076923076927</v>
      </c>
      <c r="DS289" s="588"/>
      <c r="DT289" s="582">
        <v>0.1875</v>
      </c>
      <c r="DU289" s="582">
        <v>6.6666666666666652E-2</v>
      </c>
      <c r="DV289" s="582">
        <v>0.12903225806451613</v>
      </c>
      <c r="DW289" s="582">
        <v>0</v>
      </c>
      <c r="DX289" s="582">
        <v>0.21052631578947367</v>
      </c>
      <c r="DY289" s="582">
        <v>0.13793103448275867</v>
      </c>
      <c r="DZ289" s="582">
        <v>0.5</v>
      </c>
      <c r="EA289" s="582">
        <v>0.67999999999999994</v>
      </c>
      <c r="EB289" s="582">
        <v>0.6097560975609756</v>
      </c>
      <c r="EC289" s="582">
        <v>0.4285714285714286</v>
      </c>
      <c r="ED289" s="582">
        <v>0.1785714285714286</v>
      </c>
      <c r="EE289" s="582">
        <v>0.26190476190476186</v>
      </c>
      <c r="EF289" s="582">
        <v>9.0909090909090939E-2</v>
      </c>
      <c r="EG289" s="582">
        <v>0.1071428571428571</v>
      </c>
      <c r="EH289" s="582">
        <v>0.10256410256410253</v>
      </c>
      <c r="EI289" s="582">
        <v>0.26666666666666672</v>
      </c>
      <c r="EJ289" s="582">
        <v>-3.8461538461538547E-2</v>
      </c>
      <c r="EK289" s="582">
        <v>7.3170731707317027E-2</v>
      </c>
      <c r="EL289" s="582">
        <v>0.18181818181818177</v>
      </c>
      <c r="EM289" s="582">
        <v>0.125</v>
      </c>
      <c r="EN289" s="582">
        <v>0.13953488372093026</v>
      </c>
    </row>
    <row r="290" spans="1:144" x14ac:dyDescent="0.25">
      <c r="A290" s="583" t="s">
        <v>1095</v>
      </c>
      <c r="B290" s="581"/>
      <c r="C290" s="581"/>
      <c r="D290" s="581"/>
      <c r="E290" s="581"/>
      <c r="F290" s="581"/>
      <c r="G290" s="581"/>
      <c r="H290" s="581"/>
      <c r="I290" s="581"/>
      <c r="J290" s="581"/>
      <c r="K290" s="581"/>
      <c r="L290" s="581"/>
      <c r="M290" s="581"/>
      <c r="N290" s="581"/>
      <c r="O290" s="581"/>
      <c r="P290" s="581"/>
      <c r="Q290" s="581"/>
      <c r="R290" s="581"/>
      <c r="S290" s="581"/>
      <c r="T290" s="581"/>
      <c r="U290" s="581"/>
      <c r="V290" s="581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  <c r="AT290" s="581"/>
      <c r="AU290" s="581"/>
      <c r="AV290" s="581"/>
      <c r="AW290" s="581"/>
      <c r="AX290" s="581"/>
      <c r="AY290" s="581"/>
      <c r="AZ290" s="581"/>
      <c r="BA290" s="581"/>
      <c r="BB290" s="581"/>
      <c r="BC290" s="581"/>
      <c r="BD290" s="581">
        <v>0</v>
      </c>
      <c r="BE290" s="581">
        <v>0</v>
      </c>
      <c r="BF290" s="581">
        <v>0</v>
      </c>
      <c r="BG290" s="581">
        <v>7</v>
      </c>
      <c r="BH290" s="581">
        <v>11</v>
      </c>
      <c r="BI290" s="581">
        <v>18</v>
      </c>
      <c r="BJ290" s="581">
        <v>7</v>
      </c>
      <c r="BK290" s="581">
        <v>11</v>
      </c>
      <c r="BL290" s="581">
        <v>18</v>
      </c>
      <c r="BM290" s="581"/>
      <c r="BN290" s="581"/>
      <c r="BO290" s="581"/>
      <c r="BP290" s="581"/>
      <c r="BQ290" s="581"/>
      <c r="BR290" s="581"/>
      <c r="BS290" s="581"/>
      <c r="BT290" s="581"/>
      <c r="BU290" s="581"/>
      <c r="BV290" s="581"/>
      <c r="BW290" s="581"/>
      <c r="BX290" s="581"/>
      <c r="BY290" s="581"/>
      <c r="BZ290" s="581"/>
      <c r="CA290" s="581"/>
      <c r="CB290" s="581"/>
      <c r="CC290" s="581"/>
      <c r="CD290" s="581"/>
      <c r="CE290" s="581"/>
      <c r="CF290" s="581"/>
      <c r="CG290" s="581"/>
      <c r="CH290" s="581"/>
      <c r="CI290" s="581"/>
      <c r="CJ290" s="581"/>
      <c r="CK290" s="581"/>
      <c r="CL290" s="581"/>
      <c r="CM290" s="581"/>
      <c r="CN290" s="581"/>
      <c r="CO290" s="581"/>
      <c r="CP290" s="581"/>
      <c r="CQ290" s="581"/>
      <c r="CR290" s="581"/>
      <c r="CS290" s="581"/>
      <c r="CT290" s="581"/>
      <c r="CU290" s="581"/>
      <c r="CV290" s="581"/>
      <c r="CW290" s="586"/>
      <c r="CX290" s="582"/>
      <c r="CY290" s="582"/>
      <c r="CZ290" s="582"/>
      <c r="DA290" s="582"/>
      <c r="DB290" s="582"/>
      <c r="DC290" s="582"/>
      <c r="DD290" s="582"/>
      <c r="DE290" s="582"/>
      <c r="DF290" s="582"/>
      <c r="DG290" s="582"/>
      <c r="DH290" s="582"/>
      <c r="DI290" s="582"/>
      <c r="DJ290" s="582"/>
      <c r="DK290" s="582"/>
      <c r="DL290" s="582"/>
      <c r="DM290" s="582">
        <v>0</v>
      </c>
      <c r="DN290" s="582">
        <v>0</v>
      </c>
      <c r="DO290" s="582">
        <v>0</v>
      </c>
      <c r="DP290" s="582"/>
      <c r="DQ290" s="582"/>
      <c r="DR290" s="582"/>
      <c r="DS290" s="588"/>
      <c r="DT290" s="582"/>
      <c r="DU290" s="582"/>
      <c r="DV290" s="582"/>
      <c r="DW290" s="582"/>
      <c r="DX290" s="582"/>
      <c r="DY290" s="582"/>
      <c r="DZ290" s="582"/>
      <c r="EA290" s="582"/>
      <c r="EB290" s="582"/>
      <c r="EC290" s="582">
        <v>1</v>
      </c>
      <c r="ED290" s="582">
        <v>1</v>
      </c>
      <c r="EE290" s="582">
        <v>1</v>
      </c>
      <c r="EF290" s="582"/>
      <c r="EG290" s="582"/>
      <c r="EH290" s="582"/>
      <c r="EI290" s="582"/>
      <c r="EJ290" s="582"/>
      <c r="EK290" s="582"/>
      <c r="EL290" s="582"/>
      <c r="EM290" s="582"/>
      <c r="EN290" s="582"/>
    </row>
    <row r="291" spans="1:144" x14ac:dyDescent="0.25">
      <c r="A291" s="583" t="s">
        <v>1096</v>
      </c>
      <c r="B291" s="581">
        <v>2</v>
      </c>
      <c r="C291" s="581">
        <v>2</v>
      </c>
      <c r="D291" s="581">
        <v>4</v>
      </c>
      <c r="E291" s="581">
        <v>5</v>
      </c>
      <c r="F291" s="581">
        <v>10</v>
      </c>
      <c r="G291" s="581">
        <v>15</v>
      </c>
      <c r="H291" s="581">
        <v>14</v>
      </c>
      <c r="I291" s="581">
        <v>15</v>
      </c>
      <c r="J291" s="581">
        <v>29</v>
      </c>
      <c r="K291" s="581">
        <v>6</v>
      </c>
      <c r="L291" s="581">
        <v>4</v>
      </c>
      <c r="M291" s="581">
        <v>10</v>
      </c>
      <c r="N291" s="581">
        <v>7</v>
      </c>
      <c r="O291" s="581">
        <v>7</v>
      </c>
      <c r="P291" s="581">
        <v>14</v>
      </c>
      <c r="Q291" s="581">
        <v>13</v>
      </c>
      <c r="R291" s="581">
        <v>13</v>
      </c>
      <c r="S291" s="581">
        <v>26</v>
      </c>
      <c r="T291" s="581">
        <v>1</v>
      </c>
      <c r="U291" s="581">
        <v>0</v>
      </c>
      <c r="V291" s="581">
        <v>1</v>
      </c>
      <c r="W291" s="581">
        <v>5</v>
      </c>
      <c r="X291" s="581">
        <v>7</v>
      </c>
      <c r="Y291" s="581">
        <v>12</v>
      </c>
      <c r="Z291" s="581">
        <v>17</v>
      </c>
      <c r="AA291" s="581">
        <v>18</v>
      </c>
      <c r="AB291" s="581">
        <v>35</v>
      </c>
      <c r="AC291" s="581">
        <v>5</v>
      </c>
      <c r="AD291" s="581">
        <v>2</v>
      </c>
      <c r="AE291" s="581">
        <v>7</v>
      </c>
      <c r="AF291" s="581">
        <v>6</v>
      </c>
      <c r="AG291" s="581">
        <v>3</v>
      </c>
      <c r="AH291" s="581">
        <v>9</v>
      </c>
      <c r="AI291" s="581">
        <v>16</v>
      </c>
      <c r="AJ291" s="581">
        <v>15</v>
      </c>
      <c r="AK291" s="581">
        <v>31</v>
      </c>
      <c r="AL291" s="581">
        <v>5</v>
      </c>
      <c r="AM291" s="581">
        <v>6</v>
      </c>
      <c r="AN291" s="581">
        <v>11</v>
      </c>
      <c r="AO291" s="581">
        <v>2</v>
      </c>
      <c r="AP291" s="581">
        <v>11</v>
      </c>
      <c r="AQ291" s="581">
        <v>13</v>
      </c>
      <c r="AR291" s="581">
        <v>10</v>
      </c>
      <c r="AS291" s="581">
        <v>19</v>
      </c>
      <c r="AT291" s="581">
        <v>29</v>
      </c>
      <c r="AU291" s="581">
        <v>1</v>
      </c>
      <c r="AV291" s="581">
        <v>4</v>
      </c>
      <c r="AW291" s="581">
        <v>5</v>
      </c>
      <c r="AX291" s="581">
        <v>7</v>
      </c>
      <c r="AY291" s="581">
        <v>14</v>
      </c>
      <c r="AZ291" s="581">
        <v>21</v>
      </c>
      <c r="BA291" s="581">
        <v>16</v>
      </c>
      <c r="BB291" s="581">
        <v>25</v>
      </c>
      <c r="BC291" s="581">
        <v>41</v>
      </c>
      <c r="BD291" s="581">
        <v>6</v>
      </c>
      <c r="BE291" s="581">
        <v>3</v>
      </c>
      <c r="BF291" s="581">
        <v>9</v>
      </c>
      <c r="BG291" s="581">
        <v>5</v>
      </c>
      <c r="BH291" s="581">
        <v>12</v>
      </c>
      <c r="BI291" s="581">
        <v>17</v>
      </c>
      <c r="BJ291" s="581">
        <v>7</v>
      </c>
      <c r="BK291" s="581">
        <v>17</v>
      </c>
      <c r="BL291" s="581">
        <v>24</v>
      </c>
      <c r="BM291" s="581">
        <v>2</v>
      </c>
      <c r="BN291" s="581">
        <v>3</v>
      </c>
      <c r="BO291" s="581">
        <v>5</v>
      </c>
      <c r="BP291" s="581">
        <v>5</v>
      </c>
      <c r="BQ291" s="581">
        <v>8</v>
      </c>
      <c r="BR291" s="581">
        <v>13</v>
      </c>
      <c r="BS291" s="581">
        <v>11</v>
      </c>
      <c r="BT291" s="581">
        <v>28</v>
      </c>
      <c r="BU291" s="581">
        <v>39</v>
      </c>
      <c r="BV291" s="581">
        <v>3</v>
      </c>
      <c r="BW291" s="581">
        <v>11</v>
      </c>
      <c r="BX291" s="581">
        <v>14</v>
      </c>
      <c r="BY291" s="581">
        <v>8</v>
      </c>
      <c r="BZ291" s="581">
        <v>12</v>
      </c>
      <c r="CA291" s="581">
        <v>20</v>
      </c>
      <c r="CB291" s="581">
        <v>15</v>
      </c>
      <c r="CC291" s="581">
        <v>26</v>
      </c>
      <c r="CD291" s="581">
        <v>41</v>
      </c>
      <c r="CE291" s="581">
        <v>3</v>
      </c>
      <c r="CF291" s="581">
        <v>7</v>
      </c>
      <c r="CG291" s="581">
        <v>10</v>
      </c>
      <c r="CH291" s="581">
        <v>3</v>
      </c>
      <c r="CI291" s="581">
        <v>12</v>
      </c>
      <c r="CJ291" s="581">
        <v>15</v>
      </c>
      <c r="CK291" s="581">
        <v>11</v>
      </c>
      <c r="CL291" s="581">
        <v>32</v>
      </c>
      <c r="CM291" s="581">
        <v>43</v>
      </c>
      <c r="CN291" s="581">
        <v>3</v>
      </c>
      <c r="CO291" s="581">
        <v>7</v>
      </c>
      <c r="CP291" s="581">
        <v>10</v>
      </c>
      <c r="CQ291" s="581">
        <v>7</v>
      </c>
      <c r="CR291" s="581">
        <v>9</v>
      </c>
      <c r="CS291" s="581">
        <v>16</v>
      </c>
      <c r="CT291" s="581">
        <v>13</v>
      </c>
      <c r="CU291" s="581">
        <v>30</v>
      </c>
      <c r="CV291" s="581">
        <v>43</v>
      </c>
      <c r="CW291" s="586"/>
      <c r="CX291" s="582">
        <v>0.7142857142857143</v>
      </c>
      <c r="CY291" s="582">
        <v>0.8571428571428571</v>
      </c>
      <c r="CZ291" s="582">
        <v>0.7857142857142857</v>
      </c>
      <c r="DA291" s="582">
        <v>0.2</v>
      </c>
      <c r="DB291" s="582">
        <v>0.5714285714285714</v>
      </c>
      <c r="DC291" s="582">
        <v>0.41666666666666669</v>
      </c>
      <c r="DD291" s="582">
        <v>1</v>
      </c>
      <c r="DE291" s="582">
        <v>1</v>
      </c>
      <c r="DF291" s="582">
        <v>1</v>
      </c>
      <c r="DG291" s="582">
        <v>1</v>
      </c>
      <c r="DH291" s="582">
        <v>0.27272727272727271</v>
      </c>
      <c r="DI291" s="582">
        <v>0.38461538461538464</v>
      </c>
      <c r="DJ291" s="582">
        <v>0.42857142857142855</v>
      </c>
      <c r="DK291" s="582">
        <v>0.7857142857142857</v>
      </c>
      <c r="DL291" s="582">
        <v>0.66666666666666663</v>
      </c>
      <c r="DM291" s="582">
        <v>0.6</v>
      </c>
      <c r="DN291" s="582">
        <v>0.58333333333333337</v>
      </c>
      <c r="DO291" s="582">
        <v>0.58823529411764708</v>
      </c>
      <c r="DP291" s="582">
        <v>0.6</v>
      </c>
      <c r="DQ291" s="582">
        <v>0.875</v>
      </c>
      <c r="DR291" s="582">
        <v>0.76923076923076927</v>
      </c>
      <c r="DS291" s="588"/>
      <c r="DT291" s="582">
        <v>0.1875</v>
      </c>
      <c r="DU291" s="582">
        <v>6.6666666666666652E-2</v>
      </c>
      <c r="DV291" s="582">
        <v>0.12903225806451613</v>
      </c>
      <c r="DW291" s="582">
        <v>0</v>
      </c>
      <c r="DX291" s="582">
        <v>0.21052631578947367</v>
      </c>
      <c r="DY291" s="582">
        <v>0.13793103448275867</v>
      </c>
      <c r="DZ291" s="582">
        <v>0.5</v>
      </c>
      <c r="EA291" s="582">
        <v>0.67999999999999994</v>
      </c>
      <c r="EB291" s="582">
        <v>0.6097560975609756</v>
      </c>
      <c r="EC291" s="582">
        <v>-0.14285714285714279</v>
      </c>
      <c r="ED291" s="582">
        <v>-0.35294117647058831</v>
      </c>
      <c r="EE291" s="582">
        <v>-0.29166666666666674</v>
      </c>
      <c r="EF291" s="582">
        <v>9.0909090909090939E-2</v>
      </c>
      <c r="EG291" s="582">
        <v>0.1071428571428571</v>
      </c>
      <c r="EH291" s="582">
        <v>0.10256410256410253</v>
      </c>
      <c r="EI291" s="582">
        <v>0.26666666666666672</v>
      </c>
      <c r="EJ291" s="582">
        <v>-3.8461538461538547E-2</v>
      </c>
      <c r="EK291" s="582">
        <v>7.3170731707317027E-2</v>
      </c>
      <c r="EL291" s="582">
        <v>0.18181818181818177</v>
      </c>
      <c r="EM291" s="582">
        <v>0.125</v>
      </c>
      <c r="EN291" s="582">
        <v>0.13953488372093026</v>
      </c>
    </row>
    <row r="292" spans="1:144" x14ac:dyDescent="0.25">
      <c r="A292" s="584" t="s">
        <v>103</v>
      </c>
      <c r="B292" s="585">
        <v>564</v>
      </c>
      <c r="C292" s="585">
        <v>751</v>
      </c>
      <c r="D292" s="585">
        <v>1315</v>
      </c>
      <c r="E292" s="585">
        <v>1076</v>
      </c>
      <c r="F292" s="585">
        <v>1064</v>
      </c>
      <c r="G292" s="585">
        <v>2140</v>
      </c>
      <c r="H292" s="585">
        <v>2452</v>
      </c>
      <c r="I292" s="585">
        <v>2680</v>
      </c>
      <c r="J292" s="585">
        <v>5132</v>
      </c>
      <c r="K292" s="585">
        <v>540</v>
      </c>
      <c r="L292" s="585">
        <v>679</v>
      </c>
      <c r="M292" s="585">
        <v>1219</v>
      </c>
      <c r="N292" s="585">
        <v>1082</v>
      </c>
      <c r="O292" s="585">
        <v>1153</v>
      </c>
      <c r="P292" s="585">
        <v>2235</v>
      </c>
      <c r="Q292" s="585">
        <v>2493</v>
      </c>
      <c r="R292" s="585">
        <v>2804</v>
      </c>
      <c r="S292" s="585">
        <v>5297</v>
      </c>
      <c r="T292" s="585">
        <v>490</v>
      </c>
      <c r="U292" s="585">
        <v>694</v>
      </c>
      <c r="V292" s="585">
        <v>1184</v>
      </c>
      <c r="W292" s="585">
        <v>1182</v>
      </c>
      <c r="X292" s="585">
        <v>1249</v>
      </c>
      <c r="Y292" s="585">
        <v>2431</v>
      </c>
      <c r="Z292" s="585">
        <v>2749</v>
      </c>
      <c r="AA292" s="585">
        <v>3059</v>
      </c>
      <c r="AB292" s="585">
        <v>5808</v>
      </c>
      <c r="AC292" s="585">
        <v>559</v>
      </c>
      <c r="AD292" s="585">
        <v>665</v>
      </c>
      <c r="AE292" s="585">
        <v>1224</v>
      </c>
      <c r="AF292" s="585">
        <v>1156</v>
      </c>
      <c r="AG292" s="585">
        <v>1218</v>
      </c>
      <c r="AH292" s="585">
        <v>2374</v>
      </c>
      <c r="AI292" s="585">
        <v>2786</v>
      </c>
      <c r="AJ292" s="585">
        <v>3135</v>
      </c>
      <c r="AK292" s="585">
        <v>5921</v>
      </c>
      <c r="AL292" s="585">
        <v>663</v>
      </c>
      <c r="AM292" s="585">
        <v>803</v>
      </c>
      <c r="AN292" s="585">
        <v>1466</v>
      </c>
      <c r="AO292" s="585">
        <v>1150</v>
      </c>
      <c r="AP292" s="585">
        <v>1243</v>
      </c>
      <c r="AQ292" s="585">
        <v>2393</v>
      </c>
      <c r="AR292" s="585">
        <v>2742</v>
      </c>
      <c r="AS292" s="585">
        <v>3165</v>
      </c>
      <c r="AT292" s="585">
        <v>5907</v>
      </c>
      <c r="AU292" s="585">
        <v>685</v>
      </c>
      <c r="AV292" s="585">
        <v>825</v>
      </c>
      <c r="AW292" s="585">
        <v>1510</v>
      </c>
      <c r="AX292" s="585">
        <v>1198</v>
      </c>
      <c r="AY292" s="585">
        <v>1238</v>
      </c>
      <c r="AZ292" s="585">
        <v>2436</v>
      </c>
      <c r="BA292" s="585">
        <v>2814</v>
      </c>
      <c r="BB292" s="585">
        <v>3073</v>
      </c>
      <c r="BC292" s="585">
        <v>5887</v>
      </c>
      <c r="BD292" s="585">
        <v>648</v>
      </c>
      <c r="BE292" s="585">
        <v>780</v>
      </c>
      <c r="BF292" s="585">
        <v>1428</v>
      </c>
      <c r="BG292" s="585">
        <v>1266</v>
      </c>
      <c r="BH292" s="585">
        <v>1339</v>
      </c>
      <c r="BI292" s="585">
        <v>2605</v>
      </c>
      <c r="BJ292" s="585">
        <v>2910</v>
      </c>
      <c r="BK292" s="585">
        <v>3239</v>
      </c>
      <c r="BL292" s="585">
        <v>6149</v>
      </c>
      <c r="BM292" s="585">
        <v>679</v>
      </c>
      <c r="BN292" s="585">
        <v>805</v>
      </c>
      <c r="BO292" s="585">
        <v>1484</v>
      </c>
      <c r="BP292" s="585">
        <v>1305</v>
      </c>
      <c r="BQ292" s="585">
        <v>1251</v>
      </c>
      <c r="BR292" s="585">
        <v>2556</v>
      </c>
      <c r="BS292" s="585">
        <v>2955</v>
      </c>
      <c r="BT292" s="585">
        <v>3228</v>
      </c>
      <c r="BU292" s="585">
        <v>6183</v>
      </c>
      <c r="BV292" s="585">
        <v>680</v>
      </c>
      <c r="BW292" s="585">
        <v>816</v>
      </c>
      <c r="BX292" s="585">
        <v>1496</v>
      </c>
      <c r="BY292" s="585">
        <v>1329</v>
      </c>
      <c r="BZ292" s="585">
        <v>1311</v>
      </c>
      <c r="CA292" s="585">
        <v>2640</v>
      </c>
      <c r="CB292" s="585">
        <v>3150</v>
      </c>
      <c r="CC292" s="585">
        <v>3363</v>
      </c>
      <c r="CD292" s="585">
        <v>6513</v>
      </c>
      <c r="CE292" s="585">
        <v>713</v>
      </c>
      <c r="CF292" s="585">
        <v>947</v>
      </c>
      <c r="CG292" s="585">
        <v>1660</v>
      </c>
      <c r="CH292" s="585">
        <v>1403</v>
      </c>
      <c r="CI292" s="585">
        <v>1369</v>
      </c>
      <c r="CJ292" s="585">
        <v>2772</v>
      </c>
      <c r="CK292" s="585">
        <v>3198</v>
      </c>
      <c r="CL292" s="585">
        <v>3374</v>
      </c>
      <c r="CM292" s="585">
        <v>6572</v>
      </c>
      <c r="CN292" s="585">
        <v>763</v>
      </c>
      <c r="CO292" s="585">
        <v>1001</v>
      </c>
      <c r="CP292" s="585">
        <v>1764</v>
      </c>
      <c r="CQ292" s="585">
        <v>1374</v>
      </c>
      <c r="CR292" s="585">
        <v>1357</v>
      </c>
      <c r="CS292" s="585">
        <v>2731</v>
      </c>
      <c r="CT292" s="585">
        <v>3193</v>
      </c>
      <c r="CU292" s="585">
        <v>3399</v>
      </c>
      <c r="CV292" s="585">
        <v>6592</v>
      </c>
      <c r="CW292" s="586"/>
      <c r="CX292" s="587">
        <v>0.61275415896487984</v>
      </c>
      <c r="CY292" s="587">
        <v>0.69644405897658279</v>
      </c>
      <c r="CZ292" s="587">
        <v>0.65592841163310966</v>
      </c>
      <c r="DA292" s="587">
        <v>0.57952622673434862</v>
      </c>
      <c r="DB292" s="587">
        <v>0.66052842273819057</v>
      </c>
      <c r="DC292" s="587">
        <v>0.62114356232003287</v>
      </c>
      <c r="DD292" s="587">
        <v>0.56055363321799312</v>
      </c>
      <c r="DE292" s="587">
        <v>0.64039408866995073</v>
      </c>
      <c r="DF292" s="587">
        <v>0.60151642796967142</v>
      </c>
      <c r="DG292" s="587">
        <v>0.59043478260869564</v>
      </c>
      <c r="DH292" s="587">
        <v>0.64762670957361224</v>
      </c>
      <c r="DI292" s="587">
        <v>0.62014208106978685</v>
      </c>
      <c r="DJ292" s="587">
        <v>0.56761268781302165</v>
      </c>
      <c r="DK292" s="587">
        <v>0.65912762520193857</v>
      </c>
      <c r="DL292" s="587">
        <v>0.61412151067323484</v>
      </c>
      <c r="DM292" s="587">
        <v>0.56319115323854663</v>
      </c>
      <c r="DN292" s="587">
        <v>0.70724421209858102</v>
      </c>
      <c r="DO292" s="587">
        <v>0.63723608445297508</v>
      </c>
      <c r="DP292" s="587">
        <v>0.58467432950191567</v>
      </c>
      <c r="DQ292" s="587">
        <v>0.80015987210231809</v>
      </c>
      <c r="DR292" s="587">
        <v>0.6901408450704225</v>
      </c>
      <c r="DS292" s="588"/>
      <c r="DT292" s="587">
        <v>0.19059583632447952</v>
      </c>
      <c r="DU292" s="587">
        <v>0.13078149920255189</v>
      </c>
      <c r="DV292" s="587">
        <v>0.15892585711872997</v>
      </c>
      <c r="DW292" s="587">
        <v>0.16083150984682715</v>
      </c>
      <c r="DX292" s="587">
        <v>0.15955766192733012</v>
      </c>
      <c r="DY292" s="587">
        <v>0.16014897579143395</v>
      </c>
      <c r="DZ292" s="587">
        <v>0.18550106609808104</v>
      </c>
      <c r="EA292" s="587">
        <v>0.1278880572730231</v>
      </c>
      <c r="EB292" s="587">
        <v>0.15542721250212332</v>
      </c>
      <c r="EC292" s="587">
        <v>0.19965635738831611</v>
      </c>
      <c r="ED292" s="587">
        <v>0.14109292991664091</v>
      </c>
      <c r="EE292" s="587">
        <v>0.16880793624979673</v>
      </c>
      <c r="EF292" s="587">
        <v>0.15363790186125215</v>
      </c>
      <c r="EG292" s="587">
        <v>0.11152416356877326</v>
      </c>
      <c r="EH292" s="587">
        <v>0.13165130195697883</v>
      </c>
      <c r="EI292" s="587">
        <v>0.20380952380952377</v>
      </c>
      <c r="EJ292" s="587">
        <v>0.12221231043710967</v>
      </c>
      <c r="EK292" s="587">
        <v>0.16167664670658688</v>
      </c>
      <c r="EL292" s="587">
        <v>0.19262038774233892</v>
      </c>
      <c r="EM292" s="587">
        <v>9.8103141671606386E-2</v>
      </c>
      <c r="EN292" s="587">
        <v>0.14409616555082172</v>
      </c>
    </row>
    <row r="293" spans="1:144" x14ac:dyDescent="0.25">
      <c r="A293" s="575" t="s">
        <v>1080</v>
      </c>
      <c r="B293" s="576">
        <v>119</v>
      </c>
      <c r="C293" s="576">
        <v>142</v>
      </c>
      <c r="D293" s="576">
        <v>261</v>
      </c>
      <c r="E293" s="576">
        <v>256</v>
      </c>
      <c r="F293" s="576">
        <v>264</v>
      </c>
      <c r="G293" s="576">
        <v>520</v>
      </c>
      <c r="H293" s="576">
        <v>677</v>
      </c>
      <c r="I293" s="576">
        <v>704</v>
      </c>
      <c r="J293" s="576">
        <v>1381</v>
      </c>
      <c r="K293" s="576">
        <v>119</v>
      </c>
      <c r="L293" s="576">
        <v>178</v>
      </c>
      <c r="M293" s="576">
        <v>297</v>
      </c>
      <c r="N293" s="576">
        <v>245</v>
      </c>
      <c r="O293" s="576">
        <v>277</v>
      </c>
      <c r="P293" s="576">
        <v>522</v>
      </c>
      <c r="Q293" s="576">
        <v>633</v>
      </c>
      <c r="R293" s="576">
        <v>726</v>
      </c>
      <c r="S293" s="576">
        <v>1359</v>
      </c>
      <c r="T293" s="576">
        <v>126</v>
      </c>
      <c r="U293" s="576">
        <v>172</v>
      </c>
      <c r="V293" s="576">
        <v>298</v>
      </c>
      <c r="W293" s="576">
        <v>267</v>
      </c>
      <c r="X293" s="576">
        <v>254</v>
      </c>
      <c r="Y293" s="576">
        <v>521</v>
      </c>
      <c r="Z293" s="576">
        <v>663</v>
      </c>
      <c r="AA293" s="576">
        <v>712</v>
      </c>
      <c r="AB293" s="576">
        <v>1375</v>
      </c>
      <c r="AC293" s="576">
        <v>109</v>
      </c>
      <c r="AD293" s="576">
        <v>140</v>
      </c>
      <c r="AE293" s="576">
        <v>249</v>
      </c>
      <c r="AF293" s="576">
        <v>256</v>
      </c>
      <c r="AG293" s="576">
        <v>238</v>
      </c>
      <c r="AH293" s="576">
        <v>494</v>
      </c>
      <c r="AI293" s="576">
        <v>611</v>
      </c>
      <c r="AJ293" s="576">
        <v>647</v>
      </c>
      <c r="AK293" s="576">
        <v>1258</v>
      </c>
      <c r="AL293" s="576">
        <v>117</v>
      </c>
      <c r="AM293" s="576">
        <v>159</v>
      </c>
      <c r="AN293" s="576">
        <v>276</v>
      </c>
      <c r="AO293" s="576">
        <v>248</v>
      </c>
      <c r="AP293" s="576">
        <v>229</v>
      </c>
      <c r="AQ293" s="576">
        <v>477</v>
      </c>
      <c r="AR293" s="576">
        <v>608</v>
      </c>
      <c r="AS293" s="576">
        <v>622</v>
      </c>
      <c r="AT293" s="576">
        <v>1230</v>
      </c>
      <c r="AU293" s="576">
        <v>131</v>
      </c>
      <c r="AV293" s="576">
        <v>144</v>
      </c>
      <c r="AW293" s="576">
        <v>275</v>
      </c>
      <c r="AX293" s="576">
        <v>203</v>
      </c>
      <c r="AY293" s="576">
        <v>193</v>
      </c>
      <c r="AZ293" s="576">
        <v>396</v>
      </c>
      <c r="BA293" s="576">
        <v>581</v>
      </c>
      <c r="BB293" s="576">
        <v>568</v>
      </c>
      <c r="BC293" s="576">
        <v>1149</v>
      </c>
      <c r="BD293" s="576">
        <v>119</v>
      </c>
      <c r="BE293" s="576">
        <v>145</v>
      </c>
      <c r="BF293" s="576">
        <v>264</v>
      </c>
      <c r="BG293" s="576">
        <v>183</v>
      </c>
      <c r="BH293" s="576">
        <v>175</v>
      </c>
      <c r="BI293" s="576">
        <v>358</v>
      </c>
      <c r="BJ293" s="576">
        <v>521</v>
      </c>
      <c r="BK293" s="576">
        <v>504</v>
      </c>
      <c r="BL293" s="576">
        <v>1025</v>
      </c>
      <c r="BM293" s="576">
        <v>124</v>
      </c>
      <c r="BN293" s="576">
        <v>111</v>
      </c>
      <c r="BO293" s="576">
        <v>235</v>
      </c>
      <c r="BP293" s="576">
        <v>165</v>
      </c>
      <c r="BQ293" s="576">
        <v>158</v>
      </c>
      <c r="BR293" s="576">
        <v>323</v>
      </c>
      <c r="BS293" s="576">
        <v>475</v>
      </c>
      <c r="BT293" s="576">
        <v>473</v>
      </c>
      <c r="BU293" s="576">
        <v>948</v>
      </c>
      <c r="BV293" s="576">
        <v>122</v>
      </c>
      <c r="BW293" s="576">
        <v>123</v>
      </c>
      <c r="BX293" s="576">
        <v>245</v>
      </c>
      <c r="BY293" s="576">
        <v>158</v>
      </c>
      <c r="BZ293" s="576">
        <v>144</v>
      </c>
      <c r="CA293" s="576">
        <v>302</v>
      </c>
      <c r="CB293" s="576">
        <v>479</v>
      </c>
      <c r="CC293" s="576">
        <v>447</v>
      </c>
      <c r="CD293" s="576">
        <v>926</v>
      </c>
      <c r="CE293" s="576">
        <v>62</v>
      </c>
      <c r="CF293" s="576">
        <v>111</v>
      </c>
      <c r="CG293" s="576">
        <v>173</v>
      </c>
      <c r="CH293" s="576">
        <v>123</v>
      </c>
      <c r="CI293" s="576">
        <v>134</v>
      </c>
      <c r="CJ293" s="576">
        <v>257</v>
      </c>
      <c r="CK293" s="576">
        <v>333</v>
      </c>
      <c r="CL293" s="576">
        <v>383</v>
      </c>
      <c r="CM293" s="576">
        <v>716</v>
      </c>
      <c r="CN293" s="576">
        <v>73</v>
      </c>
      <c r="CO293" s="576">
        <v>99</v>
      </c>
      <c r="CP293" s="576">
        <v>172</v>
      </c>
      <c r="CQ293" s="576">
        <v>151</v>
      </c>
      <c r="CR293" s="576">
        <v>138</v>
      </c>
      <c r="CS293" s="576">
        <v>289</v>
      </c>
      <c r="CT293" s="576">
        <v>369</v>
      </c>
      <c r="CU293" s="576">
        <v>357</v>
      </c>
      <c r="CV293" s="576">
        <v>726</v>
      </c>
      <c r="CW293" s="586"/>
      <c r="CX293" s="578">
        <v>0.47755102040816327</v>
      </c>
      <c r="CY293" s="578">
        <v>0.57400722021660655</v>
      </c>
      <c r="CZ293" s="578">
        <v>0.52873563218390807</v>
      </c>
      <c r="DA293" s="578">
        <v>0.49063670411985016</v>
      </c>
      <c r="DB293" s="578">
        <v>0.56692913385826771</v>
      </c>
      <c r="DC293" s="578">
        <v>0.52783109404990403</v>
      </c>
      <c r="DD293" s="578">
        <v>0.46484375</v>
      </c>
      <c r="DE293" s="578">
        <v>0.60924369747899154</v>
      </c>
      <c r="DF293" s="578">
        <v>0.53441295546558709</v>
      </c>
      <c r="DG293" s="578">
        <v>0.5</v>
      </c>
      <c r="DH293" s="578">
        <v>0.48471615720524019</v>
      </c>
      <c r="DI293" s="578">
        <v>0.49266247379454925</v>
      </c>
      <c r="DJ293" s="578">
        <v>0.60098522167487689</v>
      </c>
      <c r="DK293" s="578">
        <v>0.63730569948186533</v>
      </c>
      <c r="DL293" s="578">
        <v>0.61868686868686873</v>
      </c>
      <c r="DM293" s="578">
        <v>0.33879781420765026</v>
      </c>
      <c r="DN293" s="578">
        <v>0.63428571428571423</v>
      </c>
      <c r="DO293" s="578">
        <v>0.48324022346368717</v>
      </c>
      <c r="DP293" s="578">
        <v>0.44242424242424244</v>
      </c>
      <c r="DQ293" s="578">
        <v>0.62658227848101267</v>
      </c>
      <c r="DR293" s="578">
        <v>0.53250773993808054</v>
      </c>
      <c r="DS293" s="588"/>
      <c r="DT293" s="578">
        <v>0.21931260229132565</v>
      </c>
      <c r="DU293" s="578">
        <v>0.14683153013910355</v>
      </c>
      <c r="DV293" s="578">
        <v>0.18203497615262321</v>
      </c>
      <c r="DW293" s="578">
        <v>0.16282894736842102</v>
      </c>
      <c r="DX293" s="578">
        <v>0.16559485530546625</v>
      </c>
      <c r="DY293" s="578">
        <v>0.16422764227642273</v>
      </c>
      <c r="DZ293" s="578">
        <v>0.21342512908777966</v>
      </c>
      <c r="EA293" s="578">
        <v>0.16549295774647887</v>
      </c>
      <c r="EB293" s="578">
        <v>0.18973020017406439</v>
      </c>
      <c r="EC293" s="578">
        <v>0.16698656429942416</v>
      </c>
      <c r="ED293" s="578">
        <v>0.15476190476190477</v>
      </c>
      <c r="EE293" s="578">
        <v>0.16097560975609759</v>
      </c>
      <c r="EF293" s="578">
        <v>6.7368421052631633E-2</v>
      </c>
      <c r="EG293" s="578">
        <v>9.9365750528541241E-2</v>
      </c>
      <c r="EH293" s="578">
        <v>8.333333333333337E-2</v>
      </c>
      <c r="EI293" s="578">
        <v>0.43215031315240082</v>
      </c>
      <c r="EJ293" s="578">
        <v>0.19463087248322153</v>
      </c>
      <c r="EK293" s="578">
        <v>0.31749460043196542</v>
      </c>
      <c r="EL293" s="578">
        <v>0.12612612612612617</v>
      </c>
      <c r="EM293" s="578">
        <v>0.16971279373368142</v>
      </c>
      <c r="EN293" s="578">
        <v>0.1494413407821229</v>
      </c>
    </row>
    <row r="294" spans="1:144" x14ac:dyDescent="0.25">
      <c r="A294" s="580" t="s">
        <v>163</v>
      </c>
      <c r="B294" s="581">
        <v>13</v>
      </c>
      <c r="C294" s="581">
        <v>23</v>
      </c>
      <c r="D294" s="581">
        <v>36</v>
      </c>
      <c r="E294" s="581">
        <v>27</v>
      </c>
      <c r="F294" s="581">
        <v>37</v>
      </c>
      <c r="G294" s="581">
        <v>64</v>
      </c>
      <c r="H294" s="581">
        <v>65</v>
      </c>
      <c r="I294" s="581">
        <v>87</v>
      </c>
      <c r="J294" s="581">
        <v>152</v>
      </c>
      <c r="K294" s="581">
        <v>15</v>
      </c>
      <c r="L294" s="581">
        <v>26</v>
      </c>
      <c r="M294" s="581">
        <v>41</v>
      </c>
      <c r="N294" s="581">
        <v>42</v>
      </c>
      <c r="O294" s="581">
        <v>52</v>
      </c>
      <c r="P294" s="581">
        <v>94</v>
      </c>
      <c r="Q294" s="581">
        <v>83</v>
      </c>
      <c r="R294" s="581">
        <v>111</v>
      </c>
      <c r="S294" s="581">
        <v>194</v>
      </c>
      <c r="T294" s="581">
        <v>7</v>
      </c>
      <c r="U294" s="581">
        <v>21</v>
      </c>
      <c r="V294" s="581">
        <v>28</v>
      </c>
      <c r="W294" s="581">
        <v>35</v>
      </c>
      <c r="X294" s="581">
        <v>35</v>
      </c>
      <c r="Y294" s="581">
        <v>70</v>
      </c>
      <c r="Z294" s="581">
        <v>76</v>
      </c>
      <c r="AA294" s="581">
        <v>102</v>
      </c>
      <c r="AB294" s="581">
        <v>178</v>
      </c>
      <c r="AC294" s="581">
        <v>7</v>
      </c>
      <c r="AD294" s="581">
        <v>15</v>
      </c>
      <c r="AE294" s="581">
        <v>22</v>
      </c>
      <c r="AF294" s="581">
        <v>39</v>
      </c>
      <c r="AG294" s="581">
        <v>42</v>
      </c>
      <c r="AH294" s="581">
        <v>81</v>
      </c>
      <c r="AI294" s="581">
        <v>93</v>
      </c>
      <c r="AJ294" s="581">
        <v>112</v>
      </c>
      <c r="AK294" s="581">
        <v>205</v>
      </c>
      <c r="AL294" s="581">
        <v>9</v>
      </c>
      <c r="AM294" s="581">
        <v>25</v>
      </c>
      <c r="AN294" s="581">
        <v>34</v>
      </c>
      <c r="AO294" s="581">
        <v>48</v>
      </c>
      <c r="AP294" s="581">
        <v>46</v>
      </c>
      <c r="AQ294" s="581">
        <v>94</v>
      </c>
      <c r="AR294" s="581">
        <v>121</v>
      </c>
      <c r="AS294" s="581">
        <v>123</v>
      </c>
      <c r="AT294" s="581">
        <v>244</v>
      </c>
      <c r="AU294" s="581">
        <v>25</v>
      </c>
      <c r="AV294" s="581">
        <v>36</v>
      </c>
      <c r="AW294" s="581">
        <v>61</v>
      </c>
      <c r="AX294" s="581">
        <v>39</v>
      </c>
      <c r="AY294" s="581">
        <v>46</v>
      </c>
      <c r="AZ294" s="581">
        <v>85</v>
      </c>
      <c r="BA294" s="581">
        <v>111</v>
      </c>
      <c r="BB294" s="581">
        <v>122</v>
      </c>
      <c r="BC294" s="581">
        <v>233</v>
      </c>
      <c r="BD294" s="581">
        <v>15</v>
      </c>
      <c r="BE294" s="581">
        <v>29</v>
      </c>
      <c r="BF294" s="581">
        <v>44</v>
      </c>
      <c r="BG294" s="581">
        <v>52</v>
      </c>
      <c r="BH294" s="581">
        <v>44</v>
      </c>
      <c r="BI294" s="581">
        <v>96</v>
      </c>
      <c r="BJ294" s="581">
        <v>122</v>
      </c>
      <c r="BK294" s="581">
        <v>126</v>
      </c>
      <c r="BL294" s="581">
        <v>248</v>
      </c>
      <c r="BM294" s="581">
        <v>27</v>
      </c>
      <c r="BN294" s="581">
        <v>29</v>
      </c>
      <c r="BO294" s="581">
        <v>56</v>
      </c>
      <c r="BP294" s="581">
        <v>55</v>
      </c>
      <c r="BQ294" s="581">
        <v>56</v>
      </c>
      <c r="BR294" s="581">
        <v>111</v>
      </c>
      <c r="BS294" s="581">
        <v>140</v>
      </c>
      <c r="BT294" s="581">
        <v>147</v>
      </c>
      <c r="BU294" s="581">
        <v>287</v>
      </c>
      <c r="BV294" s="581">
        <v>30</v>
      </c>
      <c r="BW294" s="581">
        <v>32</v>
      </c>
      <c r="BX294" s="581">
        <v>62</v>
      </c>
      <c r="BY294" s="581">
        <v>50</v>
      </c>
      <c r="BZ294" s="581">
        <v>54</v>
      </c>
      <c r="CA294" s="581">
        <v>104</v>
      </c>
      <c r="CB294" s="581">
        <v>121</v>
      </c>
      <c r="CC294" s="581">
        <v>139</v>
      </c>
      <c r="CD294" s="581">
        <v>260</v>
      </c>
      <c r="CE294" s="581">
        <v>26</v>
      </c>
      <c r="CF294" s="581">
        <v>34</v>
      </c>
      <c r="CG294" s="581">
        <v>60</v>
      </c>
      <c r="CH294" s="581">
        <v>62</v>
      </c>
      <c r="CI294" s="581">
        <v>76</v>
      </c>
      <c r="CJ294" s="581">
        <v>138</v>
      </c>
      <c r="CK294" s="581">
        <v>125</v>
      </c>
      <c r="CL294" s="581">
        <v>166</v>
      </c>
      <c r="CM294" s="581">
        <v>291</v>
      </c>
      <c r="CN294" s="581">
        <v>22</v>
      </c>
      <c r="CO294" s="581">
        <v>40</v>
      </c>
      <c r="CP294" s="581">
        <v>62</v>
      </c>
      <c r="CQ294" s="581">
        <v>70</v>
      </c>
      <c r="CR294" s="581">
        <v>65</v>
      </c>
      <c r="CS294" s="581">
        <v>135</v>
      </c>
      <c r="CT294" s="581">
        <v>142</v>
      </c>
      <c r="CU294" s="581">
        <v>168</v>
      </c>
      <c r="CV294" s="581">
        <v>310</v>
      </c>
      <c r="CW294" s="586"/>
      <c r="CX294" s="582">
        <v>0.21428571428571427</v>
      </c>
      <c r="CY294" s="582">
        <v>0.48076923076923078</v>
      </c>
      <c r="CZ294" s="582">
        <v>0.36170212765957449</v>
      </c>
      <c r="DA294" s="582">
        <v>0.7142857142857143</v>
      </c>
      <c r="DB294" s="582">
        <v>1.0285714285714285</v>
      </c>
      <c r="DC294" s="582">
        <v>0.87142857142857144</v>
      </c>
      <c r="DD294" s="582">
        <v>0.38461538461538464</v>
      </c>
      <c r="DE294" s="582">
        <v>0.69047619047619047</v>
      </c>
      <c r="DF294" s="582">
        <v>0.54320987654320985</v>
      </c>
      <c r="DG294" s="582">
        <v>0.5625</v>
      </c>
      <c r="DH294" s="582">
        <v>0.63043478260869568</v>
      </c>
      <c r="DI294" s="582">
        <v>0.5957446808510638</v>
      </c>
      <c r="DJ294" s="582">
        <v>0.76923076923076927</v>
      </c>
      <c r="DK294" s="582">
        <v>0.69565217391304346</v>
      </c>
      <c r="DL294" s="582">
        <v>0.72941176470588232</v>
      </c>
      <c r="DM294" s="582">
        <v>0.5</v>
      </c>
      <c r="DN294" s="582">
        <v>0.77272727272727271</v>
      </c>
      <c r="DO294" s="582">
        <v>0.625</v>
      </c>
      <c r="DP294" s="582">
        <v>0.4</v>
      </c>
      <c r="DQ294" s="582">
        <v>0.7142857142857143</v>
      </c>
      <c r="DR294" s="582">
        <v>0.55855855855855852</v>
      </c>
      <c r="DS294" s="588"/>
      <c r="DT294" s="582">
        <v>0.11827956989247312</v>
      </c>
      <c r="DU294" s="582">
        <v>8.9285714285714302E-2</v>
      </c>
      <c r="DV294" s="582">
        <v>0.10243902439024388</v>
      </c>
      <c r="DW294" s="582">
        <v>0.19834710743801653</v>
      </c>
      <c r="DX294" s="582">
        <v>8.9430894308943132E-2</v>
      </c>
      <c r="DY294" s="582">
        <v>0.14344262295081966</v>
      </c>
      <c r="DZ294" s="582">
        <v>0.23423423423423428</v>
      </c>
      <c r="EA294" s="582">
        <v>9.0163934426229497E-2</v>
      </c>
      <c r="EB294" s="582">
        <v>0.15879828326180256</v>
      </c>
      <c r="EC294" s="582">
        <v>8.1967213114754078E-2</v>
      </c>
      <c r="ED294" s="582">
        <v>4.7619047619047672E-2</v>
      </c>
      <c r="EE294" s="582">
        <v>6.4516129032258118E-2</v>
      </c>
      <c r="EF294" s="582">
        <v>0.27857142857142858</v>
      </c>
      <c r="EG294" s="582">
        <v>0.20408163265306123</v>
      </c>
      <c r="EH294" s="582">
        <v>0.24041811846689898</v>
      </c>
      <c r="EI294" s="582">
        <v>0.26446280991735538</v>
      </c>
      <c r="EJ294" s="582">
        <v>0.1079136690647482</v>
      </c>
      <c r="EK294" s="582">
        <v>0.18076923076923079</v>
      </c>
      <c r="EL294" s="582">
        <v>0.248</v>
      </c>
      <c r="EM294" s="582">
        <v>0.13855421686746983</v>
      </c>
      <c r="EN294" s="582">
        <v>0.18556701030927836</v>
      </c>
    </row>
    <row r="295" spans="1:144" x14ac:dyDescent="0.25">
      <c r="A295" s="583" t="s">
        <v>1096</v>
      </c>
      <c r="B295" s="581">
        <v>13</v>
      </c>
      <c r="C295" s="581">
        <v>23</v>
      </c>
      <c r="D295" s="581">
        <v>36</v>
      </c>
      <c r="E295" s="581">
        <v>27</v>
      </c>
      <c r="F295" s="581">
        <v>37</v>
      </c>
      <c r="G295" s="581">
        <v>64</v>
      </c>
      <c r="H295" s="581">
        <v>65</v>
      </c>
      <c r="I295" s="581">
        <v>87</v>
      </c>
      <c r="J295" s="581">
        <v>152</v>
      </c>
      <c r="K295" s="581">
        <v>15</v>
      </c>
      <c r="L295" s="581">
        <v>26</v>
      </c>
      <c r="M295" s="581">
        <v>41</v>
      </c>
      <c r="N295" s="581">
        <v>42</v>
      </c>
      <c r="O295" s="581">
        <v>52</v>
      </c>
      <c r="P295" s="581">
        <v>94</v>
      </c>
      <c r="Q295" s="581">
        <v>83</v>
      </c>
      <c r="R295" s="581">
        <v>111</v>
      </c>
      <c r="S295" s="581">
        <v>194</v>
      </c>
      <c r="T295" s="581">
        <v>7</v>
      </c>
      <c r="U295" s="581">
        <v>21</v>
      </c>
      <c r="V295" s="581">
        <v>28</v>
      </c>
      <c r="W295" s="581">
        <v>35</v>
      </c>
      <c r="X295" s="581">
        <v>35</v>
      </c>
      <c r="Y295" s="581">
        <v>70</v>
      </c>
      <c r="Z295" s="581">
        <v>76</v>
      </c>
      <c r="AA295" s="581">
        <v>102</v>
      </c>
      <c r="AB295" s="581">
        <v>178</v>
      </c>
      <c r="AC295" s="581">
        <v>7</v>
      </c>
      <c r="AD295" s="581">
        <v>15</v>
      </c>
      <c r="AE295" s="581">
        <v>22</v>
      </c>
      <c r="AF295" s="581">
        <v>39</v>
      </c>
      <c r="AG295" s="581">
        <v>42</v>
      </c>
      <c r="AH295" s="581">
        <v>81</v>
      </c>
      <c r="AI295" s="581">
        <v>93</v>
      </c>
      <c r="AJ295" s="581">
        <v>112</v>
      </c>
      <c r="AK295" s="581">
        <v>205</v>
      </c>
      <c r="AL295" s="581">
        <v>9</v>
      </c>
      <c r="AM295" s="581">
        <v>25</v>
      </c>
      <c r="AN295" s="581">
        <v>34</v>
      </c>
      <c r="AO295" s="581">
        <v>48</v>
      </c>
      <c r="AP295" s="581">
        <v>46</v>
      </c>
      <c r="AQ295" s="581">
        <v>94</v>
      </c>
      <c r="AR295" s="581">
        <v>121</v>
      </c>
      <c r="AS295" s="581">
        <v>123</v>
      </c>
      <c r="AT295" s="581">
        <v>244</v>
      </c>
      <c r="AU295" s="581">
        <v>25</v>
      </c>
      <c r="AV295" s="581">
        <v>36</v>
      </c>
      <c r="AW295" s="581">
        <v>61</v>
      </c>
      <c r="AX295" s="581">
        <v>39</v>
      </c>
      <c r="AY295" s="581">
        <v>46</v>
      </c>
      <c r="AZ295" s="581">
        <v>85</v>
      </c>
      <c r="BA295" s="581">
        <v>111</v>
      </c>
      <c r="BB295" s="581">
        <v>122</v>
      </c>
      <c r="BC295" s="581">
        <v>233</v>
      </c>
      <c r="BD295" s="581">
        <v>15</v>
      </c>
      <c r="BE295" s="581">
        <v>29</v>
      </c>
      <c r="BF295" s="581">
        <v>44</v>
      </c>
      <c r="BG295" s="581">
        <v>52</v>
      </c>
      <c r="BH295" s="581">
        <v>44</v>
      </c>
      <c r="BI295" s="581">
        <v>96</v>
      </c>
      <c r="BJ295" s="581">
        <v>122</v>
      </c>
      <c r="BK295" s="581">
        <v>126</v>
      </c>
      <c r="BL295" s="581">
        <v>248</v>
      </c>
      <c r="BM295" s="581">
        <v>27</v>
      </c>
      <c r="BN295" s="581">
        <v>29</v>
      </c>
      <c r="BO295" s="581">
        <v>56</v>
      </c>
      <c r="BP295" s="581">
        <v>55</v>
      </c>
      <c r="BQ295" s="581">
        <v>56</v>
      </c>
      <c r="BR295" s="581">
        <v>111</v>
      </c>
      <c r="BS295" s="581">
        <v>140</v>
      </c>
      <c r="BT295" s="581">
        <v>147</v>
      </c>
      <c r="BU295" s="581">
        <v>287</v>
      </c>
      <c r="BV295" s="581">
        <v>30</v>
      </c>
      <c r="BW295" s="581">
        <v>32</v>
      </c>
      <c r="BX295" s="581">
        <v>62</v>
      </c>
      <c r="BY295" s="581">
        <v>50</v>
      </c>
      <c r="BZ295" s="581">
        <v>54</v>
      </c>
      <c r="CA295" s="581">
        <v>104</v>
      </c>
      <c r="CB295" s="581">
        <v>121</v>
      </c>
      <c r="CC295" s="581">
        <v>139</v>
      </c>
      <c r="CD295" s="581">
        <v>260</v>
      </c>
      <c r="CE295" s="581">
        <v>26</v>
      </c>
      <c r="CF295" s="581">
        <v>34</v>
      </c>
      <c r="CG295" s="581">
        <v>60</v>
      </c>
      <c r="CH295" s="581">
        <v>62</v>
      </c>
      <c r="CI295" s="581">
        <v>76</v>
      </c>
      <c r="CJ295" s="581">
        <v>138</v>
      </c>
      <c r="CK295" s="581">
        <v>125</v>
      </c>
      <c r="CL295" s="581">
        <v>166</v>
      </c>
      <c r="CM295" s="581">
        <v>291</v>
      </c>
      <c r="CN295" s="581">
        <v>22</v>
      </c>
      <c r="CO295" s="581">
        <v>40</v>
      </c>
      <c r="CP295" s="581">
        <v>62</v>
      </c>
      <c r="CQ295" s="581">
        <v>70</v>
      </c>
      <c r="CR295" s="581">
        <v>65</v>
      </c>
      <c r="CS295" s="581">
        <v>135</v>
      </c>
      <c r="CT295" s="581">
        <v>142</v>
      </c>
      <c r="CU295" s="581">
        <v>168</v>
      </c>
      <c r="CV295" s="581">
        <v>310</v>
      </c>
      <c r="CW295" s="586"/>
      <c r="CX295" s="582">
        <v>0.21428571428571427</v>
      </c>
      <c r="CY295" s="582">
        <v>0.48076923076923078</v>
      </c>
      <c r="CZ295" s="582">
        <v>0.36170212765957449</v>
      </c>
      <c r="DA295" s="582">
        <v>0.7142857142857143</v>
      </c>
      <c r="DB295" s="582">
        <v>1.0285714285714285</v>
      </c>
      <c r="DC295" s="582">
        <v>0.87142857142857144</v>
      </c>
      <c r="DD295" s="582">
        <v>0.38461538461538464</v>
      </c>
      <c r="DE295" s="582">
        <v>0.69047619047619047</v>
      </c>
      <c r="DF295" s="582">
        <v>0.54320987654320985</v>
      </c>
      <c r="DG295" s="582">
        <v>0.5625</v>
      </c>
      <c r="DH295" s="582">
        <v>0.63043478260869568</v>
      </c>
      <c r="DI295" s="582">
        <v>0.5957446808510638</v>
      </c>
      <c r="DJ295" s="582">
        <v>0.76923076923076927</v>
      </c>
      <c r="DK295" s="582">
        <v>0.69565217391304346</v>
      </c>
      <c r="DL295" s="582">
        <v>0.72941176470588232</v>
      </c>
      <c r="DM295" s="582">
        <v>0.5</v>
      </c>
      <c r="DN295" s="582">
        <v>0.77272727272727271</v>
      </c>
      <c r="DO295" s="582">
        <v>0.625</v>
      </c>
      <c r="DP295" s="582">
        <v>0.4</v>
      </c>
      <c r="DQ295" s="582">
        <v>0.7142857142857143</v>
      </c>
      <c r="DR295" s="582">
        <v>0.55855855855855852</v>
      </c>
      <c r="DS295" s="588"/>
      <c r="DT295" s="582">
        <v>0.11827956989247312</v>
      </c>
      <c r="DU295" s="582">
        <v>8.9285714285714302E-2</v>
      </c>
      <c r="DV295" s="582">
        <v>0.10243902439024388</v>
      </c>
      <c r="DW295" s="582">
        <v>0.19834710743801653</v>
      </c>
      <c r="DX295" s="582">
        <v>8.9430894308943132E-2</v>
      </c>
      <c r="DY295" s="582">
        <v>0.14344262295081966</v>
      </c>
      <c r="DZ295" s="582">
        <v>0.23423423423423428</v>
      </c>
      <c r="EA295" s="582">
        <v>9.0163934426229497E-2</v>
      </c>
      <c r="EB295" s="582">
        <v>0.15879828326180256</v>
      </c>
      <c r="EC295" s="582">
        <v>8.1967213114754078E-2</v>
      </c>
      <c r="ED295" s="582">
        <v>4.7619047619047672E-2</v>
      </c>
      <c r="EE295" s="582">
        <v>6.4516129032258118E-2</v>
      </c>
      <c r="EF295" s="582">
        <v>0.27857142857142858</v>
      </c>
      <c r="EG295" s="582">
        <v>0.20408163265306123</v>
      </c>
      <c r="EH295" s="582">
        <v>0.24041811846689898</v>
      </c>
      <c r="EI295" s="582">
        <v>0.26446280991735538</v>
      </c>
      <c r="EJ295" s="582">
        <v>0.1079136690647482</v>
      </c>
      <c r="EK295" s="582">
        <v>0.18076923076923079</v>
      </c>
      <c r="EL295" s="582">
        <v>0.248</v>
      </c>
      <c r="EM295" s="582">
        <v>0.13855421686746983</v>
      </c>
      <c r="EN295" s="582">
        <v>0.18556701030927836</v>
      </c>
    </row>
    <row r="296" spans="1:144" x14ac:dyDescent="0.25">
      <c r="A296" s="580" t="s">
        <v>166</v>
      </c>
      <c r="B296" s="581">
        <v>106</v>
      </c>
      <c r="C296" s="581">
        <v>119</v>
      </c>
      <c r="D296" s="581">
        <v>225</v>
      </c>
      <c r="E296" s="581">
        <v>229</v>
      </c>
      <c r="F296" s="581">
        <v>227</v>
      </c>
      <c r="G296" s="581">
        <v>456</v>
      </c>
      <c r="H296" s="581">
        <v>612</v>
      </c>
      <c r="I296" s="581">
        <v>617</v>
      </c>
      <c r="J296" s="581">
        <v>1229</v>
      </c>
      <c r="K296" s="581">
        <v>104</v>
      </c>
      <c r="L296" s="581">
        <v>152</v>
      </c>
      <c r="M296" s="581">
        <v>256</v>
      </c>
      <c r="N296" s="581">
        <v>203</v>
      </c>
      <c r="O296" s="581">
        <v>225</v>
      </c>
      <c r="P296" s="581">
        <v>428</v>
      </c>
      <c r="Q296" s="581">
        <v>550</v>
      </c>
      <c r="R296" s="581">
        <v>615</v>
      </c>
      <c r="S296" s="581">
        <v>1165</v>
      </c>
      <c r="T296" s="581">
        <v>119</v>
      </c>
      <c r="U296" s="581">
        <v>151</v>
      </c>
      <c r="V296" s="581">
        <v>270</v>
      </c>
      <c r="W296" s="581">
        <v>232</v>
      </c>
      <c r="X296" s="581">
        <v>219</v>
      </c>
      <c r="Y296" s="581">
        <v>451</v>
      </c>
      <c r="Z296" s="581">
        <v>587</v>
      </c>
      <c r="AA296" s="581">
        <v>610</v>
      </c>
      <c r="AB296" s="581">
        <v>1197</v>
      </c>
      <c r="AC296" s="581">
        <v>102</v>
      </c>
      <c r="AD296" s="581">
        <v>125</v>
      </c>
      <c r="AE296" s="581">
        <v>227</v>
      </c>
      <c r="AF296" s="581">
        <v>217</v>
      </c>
      <c r="AG296" s="581">
        <v>196</v>
      </c>
      <c r="AH296" s="581">
        <v>413</v>
      </c>
      <c r="AI296" s="581">
        <v>518</v>
      </c>
      <c r="AJ296" s="581">
        <v>535</v>
      </c>
      <c r="AK296" s="581">
        <v>1053</v>
      </c>
      <c r="AL296" s="581">
        <v>108</v>
      </c>
      <c r="AM296" s="581">
        <v>134</v>
      </c>
      <c r="AN296" s="581">
        <v>242</v>
      </c>
      <c r="AO296" s="581">
        <v>200</v>
      </c>
      <c r="AP296" s="581">
        <v>183</v>
      </c>
      <c r="AQ296" s="581">
        <v>383</v>
      </c>
      <c r="AR296" s="581">
        <v>487</v>
      </c>
      <c r="AS296" s="581">
        <v>499</v>
      </c>
      <c r="AT296" s="581">
        <v>986</v>
      </c>
      <c r="AU296" s="581">
        <v>106</v>
      </c>
      <c r="AV296" s="581">
        <v>108</v>
      </c>
      <c r="AW296" s="581">
        <v>214</v>
      </c>
      <c r="AX296" s="581">
        <v>164</v>
      </c>
      <c r="AY296" s="581">
        <v>147</v>
      </c>
      <c r="AZ296" s="581">
        <v>311</v>
      </c>
      <c r="BA296" s="581">
        <v>470</v>
      </c>
      <c r="BB296" s="581">
        <v>446</v>
      </c>
      <c r="BC296" s="581">
        <v>916</v>
      </c>
      <c r="BD296" s="581">
        <v>104</v>
      </c>
      <c r="BE296" s="581">
        <v>116</v>
      </c>
      <c r="BF296" s="581">
        <v>220</v>
      </c>
      <c r="BG296" s="581">
        <v>131</v>
      </c>
      <c r="BH296" s="581">
        <v>131</v>
      </c>
      <c r="BI296" s="581">
        <v>262</v>
      </c>
      <c r="BJ296" s="581">
        <v>399</v>
      </c>
      <c r="BK296" s="581">
        <v>378</v>
      </c>
      <c r="BL296" s="581">
        <v>777</v>
      </c>
      <c r="BM296" s="581">
        <v>97</v>
      </c>
      <c r="BN296" s="581">
        <v>82</v>
      </c>
      <c r="BO296" s="581">
        <v>179</v>
      </c>
      <c r="BP296" s="581">
        <v>110</v>
      </c>
      <c r="BQ296" s="581">
        <v>102</v>
      </c>
      <c r="BR296" s="581">
        <v>212</v>
      </c>
      <c r="BS296" s="581">
        <v>335</v>
      </c>
      <c r="BT296" s="581">
        <v>326</v>
      </c>
      <c r="BU296" s="581">
        <v>661</v>
      </c>
      <c r="BV296" s="581">
        <v>92</v>
      </c>
      <c r="BW296" s="581">
        <v>91</v>
      </c>
      <c r="BX296" s="581">
        <v>183</v>
      </c>
      <c r="BY296" s="581">
        <v>108</v>
      </c>
      <c r="BZ296" s="581">
        <v>90</v>
      </c>
      <c r="CA296" s="581">
        <v>198</v>
      </c>
      <c r="CB296" s="581">
        <v>358</v>
      </c>
      <c r="CC296" s="581">
        <v>308</v>
      </c>
      <c r="CD296" s="581">
        <v>666</v>
      </c>
      <c r="CE296" s="581">
        <v>36</v>
      </c>
      <c r="CF296" s="581">
        <v>77</v>
      </c>
      <c r="CG296" s="581">
        <v>113</v>
      </c>
      <c r="CH296" s="581">
        <v>61</v>
      </c>
      <c r="CI296" s="581">
        <v>58</v>
      </c>
      <c r="CJ296" s="581">
        <v>119</v>
      </c>
      <c r="CK296" s="581">
        <v>208</v>
      </c>
      <c r="CL296" s="581">
        <v>217</v>
      </c>
      <c r="CM296" s="581">
        <v>425</v>
      </c>
      <c r="CN296" s="581">
        <v>51</v>
      </c>
      <c r="CO296" s="581">
        <v>59</v>
      </c>
      <c r="CP296" s="581">
        <v>110</v>
      </c>
      <c r="CQ296" s="581">
        <v>81</v>
      </c>
      <c r="CR296" s="581">
        <v>73</v>
      </c>
      <c r="CS296" s="581">
        <v>154</v>
      </c>
      <c r="CT296" s="581">
        <v>227</v>
      </c>
      <c r="CU296" s="581">
        <v>189</v>
      </c>
      <c r="CV296" s="581">
        <v>416</v>
      </c>
      <c r="CW296" s="586"/>
      <c r="CX296" s="582">
        <v>0.53201970443349755</v>
      </c>
      <c r="CY296" s="582">
        <v>0.5955555555555555</v>
      </c>
      <c r="CZ296" s="582">
        <v>0.56542056074766356</v>
      </c>
      <c r="DA296" s="582">
        <v>0.45689655172413796</v>
      </c>
      <c r="DB296" s="582">
        <v>0.49315068493150682</v>
      </c>
      <c r="DC296" s="582">
        <v>0.4745011086474501</v>
      </c>
      <c r="DD296" s="582">
        <v>0.47926267281105989</v>
      </c>
      <c r="DE296" s="582">
        <v>0.59183673469387754</v>
      </c>
      <c r="DF296" s="582">
        <v>0.53268765133171914</v>
      </c>
      <c r="DG296" s="582">
        <v>0.48499999999999999</v>
      </c>
      <c r="DH296" s="582">
        <v>0.44808743169398907</v>
      </c>
      <c r="DI296" s="582">
        <v>0.46736292428198434</v>
      </c>
      <c r="DJ296" s="582">
        <v>0.56097560975609762</v>
      </c>
      <c r="DK296" s="582">
        <v>0.61904761904761907</v>
      </c>
      <c r="DL296" s="582">
        <v>0.58842443729903537</v>
      </c>
      <c r="DM296" s="582">
        <v>0.27480916030534353</v>
      </c>
      <c r="DN296" s="582">
        <v>0.58778625954198471</v>
      </c>
      <c r="DO296" s="582">
        <v>0.43129770992366412</v>
      </c>
      <c r="DP296" s="582">
        <v>0.46363636363636362</v>
      </c>
      <c r="DQ296" s="582">
        <v>0.57843137254901966</v>
      </c>
      <c r="DR296" s="582">
        <v>0.51886792452830188</v>
      </c>
      <c r="DS296" s="588"/>
      <c r="DT296" s="582">
        <v>0.23745173745173742</v>
      </c>
      <c r="DU296" s="582">
        <v>0.15887850467289721</v>
      </c>
      <c r="DV296" s="582">
        <v>0.19753086419753085</v>
      </c>
      <c r="DW296" s="582">
        <v>0.1540041067761807</v>
      </c>
      <c r="DX296" s="582">
        <v>0.18436873747494986</v>
      </c>
      <c r="DY296" s="582">
        <v>0.16937119675456391</v>
      </c>
      <c r="DZ296" s="582">
        <v>0.20851063829787231</v>
      </c>
      <c r="EA296" s="582">
        <v>0.18609865470852016</v>
      </c>
      <c r="EB296" s="582">
        <v>0.19759825327510916</v>
      </c>
      <c r="EC296" s="582">
        <v>0.19298245614035092</v>
      </c>
      <c r="ED296" s="582">
        <v>0.19047619047619047</v>
      </c>
      <c r="EE296" s="582">
        <v>0.19176319176319179</v>
      </c>
      <c r="EF296" s="582">
        <v>-2.0895522388059806E-2</v>
      </c>
      <c r="EG296" s="582">
        <v>5.2147239263803713E-2</v>
      </c>
      <c r="EH296" s="582">
        <v>1.5128593040847238E-2</v>
      </c>
      <c r="EI296" s="582">
        <v>0.48882681564245811</v>
      </c>
      <c r="EJ296" s="582">
        <v>0.23376623376623373</v>
      </c>
      <c r="EK296" s="582">
        <v>0.37087087087087089</v>
      </c>
      <c r="EL296" s="582">
        <v>5.2884615384615419E-2</v>
      </c>
      <c r="EM296" s="582">
        <v>0.19354838709677424</v>
      </c>
      <c r="EN296" s="582">
        <v>0.12470588235294122</v>
      </c>
    </row>
    <row r="297" spans="1:144" x14ac:dyDescent="0.25">
      <c r="A297" s="583" t="s">
        <v>1095</v>
      </c>
      <c r="B297" s="581">
        <v>1</v>
      </c>
      <c r="C297" s="581">
        <v>10</v>
      </c>
      <c r="D297" s="581">
        <v>11</v>
      </c>
      <c r="E297" s="581">
        <v>35</v>
      </c>
      <c r="F297" s="581">
        <v>18</v>
      </c>
      <c r="G297" s="581">
        <v>53</v>
      </c>
      <c r="H297" s="581">
        <v>77</v>
      </c>
      <c r="I297" s="581">
        <v>48</v>
      </c>
      <c r="J297" s="581">
        <v>125</v>
      </c>
      <c r="K297" s="581"/>
      <c r="L297" s="581"/>
      <c r="M297" s="581"/>
      <c r="N297" s="581"/>
      <c r="O297" s="581"/>
      <c r="P297" s="581"/>
      <c r="Q297" s="581"/>
      <c r="R297" s="581"/>
      <c r="S297" s="581"/>
      <c r="T297" s="581">
        <v>18</v>
      </c>
      <c r="U297" s="581">
        <v>19</v>
      </c>
      <c r="V297" s="581">
        <v>37</v>
      </c>
      <c r="W297" s="581">
        <v>69</v>
      </c>
      <c r="X297" s="581">
        <v>45</v>
      </c>
      <c r="Y297" s="581">
        <v>114</v>
      </c>
      <c r="Z297" s="581">
        <v>120</v>
      </c>
      <c r="AA297" s="581">
        <v>76</v>
      </c>
      <c r="AB297" s="581">
        <v>196</v>
      </c>
      <c r="AC297" s="581">
        <v>6</v>
      </c>
      <c r="AD297" s="581">
        <v>5</v>
      </c>
      <c r="AE297" s="581">
        <v>11</v>
      </c>
      <c r="AF297" s="581">
        <v>82</v>
      </c>
      <c r="AG297" s="581">
        <v>41</v>
      </c>
      <c r="AH297" s="581">
        <v>123</v>
      </c>
      <c r="AI297" s="581">
        <v>121</v>
      </c>
      <c r="AJ297" s="581">
        <v>74</v>
      </c>
      <c r="AK297" s="581">
        <v>195</v>
      </c>
      <c r="AL297" s="581">
        <v>14</v>
      </c>
      <c r="AM297" s="581">
        <v>11</v>
      </c>
      <c r="AN297" s="581">
        <v>25</v>
      </c>
      <c r="AO297" s="581">
        <v>53</v>
      </c>
      <c r="AP297" s="581">
        <v>37</v>
      </c>
      <c r="AQ297" s="581">
        <v>90</v>
      </c>
      <c r="AR297" s="581">
        <v>111</v>
      </c>
      <c r="AS297" s="581">
        <v>69</v>
      </c>
      <c r="AT297" s="581">
        <v>180</v>
      </c>
      <c r="AU297" s="581">
        <v>24</v>
      </c>
      <c r="AV297" s="581">
        <v>8</v>
      </c>
      <c r="AW297" s="581">
        <v>32</v>
      </c>
      <c r="AX297" s="581">
        <v>56</v>
      </c>
      <c r="AY297" s="581">
        <v>36</v>
      </c>
      <c r="AZ297" s="581">
        <v>92</v>
      </c>
      <c r="BA297" s="581">
        <v>119</v>
      </c>
      <c r="BB297" s="581">
        <v>74</v>
      </c>
      <c r="BC297" s="581">
        <v>193</v>
      </c>
      <c r="BD297" s="581">
        <v>26</v>
      </c>
      <c r="BE297" s="581">
        <v>20</v>
      </c>
      <c r="BF297" s="581">
        <v>46</v>
      </c>
      <c r="BG297" s="581">
        <v>51</v>
      </c>
      <c r="BH297" s="581">
        <v>40</v>
      </c>
      <c r="BI297" s="581">
        <v>91</v>
      </c>
      <c r="BJ297" s="581">
        <v>110</v>
      </c>
      <c r="BK297" s="581">
        <v>81</v>
      </c>
      <c r="BL297" s="581">
        <v>191</v>
      </c>
      <c r="BM297" s="581">
        <v>17</v>
      </c>
      <c r="BN297" s="581">
        <v>5</v>
      </c>
      <c r="BO297" s="581">
        <v>22</v>
      </c>
      <c r="BP297" s="581">
        <v>36</v>
      </c>
      <c r="BQ297" s="581">
        <v>17</v>
      </c>
      <c r="BR297" s="581">
        <v>53</v>
      </c>
      <c r="BS297" s="581">
        <v>95</v>
      </c>
      <c r="BT297" s="581">
        <v>55</v>
      </c>
      <c r="BU297" s="581">
        <v>150</v>
      </c>
      <c r="BV297" s="581">
        <v>32</v>
      </c>
      <c r="BW297" s="581">
        <v>26</v>
      </c>
      <c r="BX297" s="581">
        <v>58</v>
      </c>
      <c r="BY297" s="581">
        <v>40</v>
      </c>
      <c r="BZ297" s="581">
        <v>32</v>
      </c>
      <c r="CA297" s="581">
        <v>72</v>
      </c>
      <c r="CB297" s="581">
        <v>148</v>
      </c>
      <c r="CC297" s="581">
        <v>82</v>
      </c>
      <c r="CD297" s="581">
        <v>230</v>
      </c>
      <c r="CE297" s="581"/>
      <c r="CF297" s="581"/>
      <c r="CG297" s="581"/>
      <c r="CH297" s="581"/>
      <c r="CI297" s="581"/>
      <c r="CJ297" s="581"/>
      <c r="CK297" s="581"/>
      <c r="CL297" s="581"/>
      <c r="CM297" s="581"/>
      <c r="CN297" s="581"/>
      <c r="CO297" s="581"/>
      <c r="CP297" s="581"/>
      <c r="CQ297" s="581"/>
      <c r="CR297" s="581"/>
      <c r="CS297" s="581"/>
      <c r="CT297" s="581"/>
      <c r="CU297" s="581"/>
      <c r="CV297" s="581"/>
      <c r="CW297" s="586"/>
      <c r="CX297" s="582"/>
      <c r="CY297" s="582"/>
      <c r="CZ297" s="582"/>
      <c r="DA297" s="582">
        <v>0.34782608695652173</v>
      </c>
      <c r="DB297" s="582">
        <v>0.17777777777777778</v>
      </c>
      <c r="DC297" s="582">
        <v>0.2807017543859649</v>
      </c>
      <c r="DD297" s="582">
        <v>0.31707317073170732</v>
      </c>
      <c r="DE297" s="582">
        <v>0.48780487804878048</v>
      </c>
      <c r="DF297" s="582">
        <v>0.37398373983739835</v>
      </c>
      <c r="DG297" s="582">
        <v>0.32075471698113206</v>
      </c>
      <c r="DH297" s="582">
        <v>0.13513513513513514</v>
      </c>
      <c r="DI297" s="582">
        <v>0.24444444444444444</v>
      </c>
      <c r="DJ297" s="582">
        <v>0.5714285714285714</v>
      </c>
      <c r="DK297" s="582">
        <v>0.72222222222222221</v>
      </c>
      <c r="DL297" s="582">
        <v>0.63043478260869568</v>
      </c>
      <c r="DM297" s="582">
        <v>0</v>
      </c>
      <c r="DN297" s="582">
        <v>0</v>
      </c>
      <c r="DO297" s="582">
        <v>0</v>
      </c>
      <c r="DP297" s="582">
        <v>0</v>
      </c>
      <c r="DQ297" s="582">
        <v>0</v>
      </c>
      <c r="DR297" s="582">
        <v>0</v>
      </c>
      <c r="DS297" s="588"/>
      <c r="DT297" s="582">
        <v>0.4049586776859504</v>
      </c>
      <c r="DU297" s="582">
        <v>0.41891891891891897</v>
      </c>
      <c r="DV297" s="582">
        <v>0.41025641025641024</v>
      </c>
      <c r="DW297" s="582">
        <v>0.21621621621621623</v>
      </c>
      <c r="DX297" s="582">
        <v>0.33333333333333337</v>
      </c>
      <c r="DY297" s="582">
        <v>0.26111111111111107</v>
      </c>
      <c r="DZ297" s="582">
        <v>0.2857142857142857</v>
      </c>
      <c r="EA297" s="582">
        <v>0.17567567567567566</v>
      </c>
      <c r="EB297" s="582">
        <v>0.24352331606217614</v>
      </c>
      <c r="EC297" s="582">
        <v>0.30909090909090908</v>
      </c>
      <c r="ED297" s="582">
        <v>0.46913580246913578</v>
      </c>
      <c r="EE297" s="582">
        <v>0.37696335078534027</v>
      </c>
      <c r="EF297" s="582">
        <v>-0.47368421052631571</v>
      </c>
      <c r="EG297" s="582">
        <v>-0.38181818181818183</v>
      </c>
      <c r="EH297" s="582">
        <v>-0.43999999999999995</v>
      </c>
      <c r="EI297" s="582">
        <v>1</v>
      </c>
      <c r="EJ297" s="582">
        <v>1</v>
      </c>
      <c r="EK297" s="582">
        <v>1</v>
      </c>
      <c r="EL297" s="582"/>
      <c r="EM297" s="582"/>
      <c r="EN297" s="582"/>
    </row>
    <row r="298" spans="1:144" x14ac:dyDescent="0.25">
      <c r="A298" s="583" t="s">
        <v>1096</v>
      </c>
      <c r="B298" s="581">
        <v>105</v>
      </c>
      <c r="C298" s="581">
        <v>109</v>
      </c>
      <c r="D298" s="581">
        <v>214</v>
      </c>
      <c r="E298" s="581">
        <v>194</v>
      </c>
      <c r="F298" s="581">
        <v>209</v>
      </c>
      <c r="G298" s="581">
        <v>403</v>
      </c>
      <c r="H298" s="581">
        <v>535</v>
      </c>
      <c r="I298" s="581">
        <v>569</v>
      </c>
      <c r="J298" s="581">
        <v>1104</v>
      </c>
      <c r="K298" s="581">
        <v>104</v>
      </c>
      <c r="L298" s="581">
        <v>152</v>
      </c>
      <c r="M298" s="581">
        <v>256</v>
      </c>
      <c r="N298" s="581">
        <v>203</v>
      </c>
      <c r="O298" s="581">
        <v>225</v>
      </c>
      <c r="P298" s="581">
        <v>428</v>
      </c>
      <c r="Q298" s="581">
        <v>550</v>
      </c>
      <c r="R298" s="581">
        <v>615</v>
      </c>
      <c r="S298" s="581">
        <v>1165</v>
      </c>
      <c r="T298" s="581">
        <v>101</v>
      </c>
      <c r="U298" s="581">
        <v>132</v>
      </c>
      <c r="V298" s="581">
        <v>233</v>
      </c>
      <c r="W298" s="581">
        <v>163</v>
      </c>
      <c r="X298" s="581">
        <v>174</v>
      </c>
      <c r="Y298" s="581">
        <v>337</v>
      </c>
      <c r="Z298" s="581">
        <v>467</v>
      </c>
      <c r="AA298" s="581">
        <v>534</v>
      </c>
      <c r="AB298" s="581">
        <v>1001</v>
      </c>
      <c r="AC298" s="581">
        <v>96</v>
      </c>
      <c r="AD298" s="581">
        <v>120</v>
      </c>
      <c r="AE298" s="581">
        <v>216</v>
      </c>
      <c r="AF298" s="581">
        <v>135</v>
      </c>
      <c r="AG298" s="581">
        <v>155</v>
      </c>
      <c r="AH298" s="581">
        <v>290</v>
      </c>
      <c r="AI298" s="581">
        <v>397</v>
      </c>
      <c r="AJ298" s="581">
        <v>461</v>
      </c>
      <c r="AK298" s="581">
        <v>858</v>
      </c>
      <c r="AL298" s="581">
        <v>94</v>
      </c>
      <c r="AM298" s="581">
        <v>123</v>
      </c>
      <c r="AN298" s="581">
        <v>217</v>
      </c>
      <c r="AO298" s="581">
        <v>147</v>
      </c>
      <c r="AP298" s="581">
        <v>146</v>
      </c>
      <c r="AQ298" s="581">
        <v>293</v>
      </c>
      <c r="AR298" s="581">
        <v>376</v>
      </c>
      <c r="AS298" s="581">
        <v>430</v>
      </c>
      <c r="AT298" s="581">
        <v>806</v>
      </c>
      <c r="AU298" s="581">
        <v>82</v>
      </c>
      <c r="AV298" s="581">
        <v>100</v>
      </c>
      <c r="AW298" s="581">
        <v>182</v>
      </c>
      <c r="AX298" s="581">
        <v>108</v>
      </c>
      <c r="AY298" s="581">
        <v>111</v>
      </c>
      <c r="AZ298" s="581">
        <v>219</v>
      </c>
      <c r="BA298" s="581">
        <v>351</v>
      </c>
      <c r="BB298" s="581">
        <v>372</v>
      </c>
      <c r="BC298" s="581">
        <v>723</v>
      </c>
      <c r="BD298" s="581">
        <v>78</v>
      </c>
      <c r="BE298" s="581">
        <v>96</v>
      </c>
      <c r="BF298" s="581">
        <v>174</v>
      </c>
      <c r="BG298" s="581">
        <v>80</v>
      </c>
      <c r="BH298" s="581">
        <v>91</v>
      </c>
      <c r="BI298" s="581">
        <v>171</v>
      </c>
      <c r="BJ298" s="581">
        <v>289</v>
      </c>
      <c r="BK298" s="581">
        <v>297</v>
      </c>
      <c r="BL298" s="581">
        <v>586</v>
      </c>
      <c r="BM298" s="581">
        <v>80</v>
      </c>
      <c r="BN298" s="581">
        <v>77</v>
      </c>
      <c r="BO298" s="581">
        <v>157</v>
      </c>
      <c r="BP298" s="581">
        <v>74</v>
      </c>
      <c r="BQ298" s="581">
        <v>85</v>
      </c>
      <c r="BR298" s="581">
        <v>159</v>
      </c>
      <c r="BS298" s="581">
        <v>240</v>
      </c>
      <c r="BT298" s="581">
        <v>271</v>
      </c>
      <c r="BU298" s="581">
        <v>511</v>
      </c>
      <c r="BV298" s="581">
        <v>60</v>
      </c>
      <c r="BW298" s="581">
        <v>65</v>
      </c>
      <c r="BX298" s="581">
        <v>125</v>
      </c>
      <c r="BY298" s="581">
        <v>68</v>
      </c>
      <c r="BZ298" s="581">
        <v>58</v>
      </c>
      <c r="CA298" s="581">
        <v>126</v>
      </c>
      <c r="CB298" s="581">
        <v>210</v>
      </c>
      <c r="CC298" s="581">
        <v>226</v>
      </c>
      <c r="CD298" s="581">
        <v>436</v>
      </c>
      <c r="CE298" s="581">
        <v>31</v>
      </c>
      <c r="CF298" s="581">
        <v>60</v>
      </c>
      <c r="CG298" s="581">
        <v>91</v>
      </c>
      <c r="CH298" s="581">
        <v>61</v>
      </c>
      <c r="CI298" s="581">
        <v>58</v>
      </c>
      <c r="CJ298" s="581">
        <v>119</v>
      </c>
      <c r="CK298" s="581">
        <v>203</v>
      </c>
      <c r="CL298" s="581">
        <v>200</v>
      </c>
      <c r="CM298" s="581">
        <v>403</v>
      </c>
      <c r="CN298" s="581">
        <v>51</v>
      </c>
      <c r="CO298" s="581">
        <v>59</v>
      </c>
      <c r="CP298" s="581">
        <v>110</v>
      </c>
      <c r="CQ298" s="581">
        <v>81</v>
      </c>
      <c r="CR298" s="581">
        <v>73</v>
      </c>
      <c r="CS298" s="581">
        <v>154</v>
      </c>
      <c r="CT298" s="581">
        <v>227</v>
      </c>
      <c r="CU298" s="581">
        <v>189</v>
      </c>
      <c r="CV298" s="581">
        <v>416</v>
      </c>
      <c r="CW298" s="586"/>
      <c r="CX298" s="582">
        <v>0.46305418719211822</v>
      </c>
      <c r="CY298" s="582">
        <v>0.54666666666666663</v>
      </c>
      <c r="CZ298" s="582">
        <v>0.5070093457943925</v>
      </c>
      <c r="DA298" s="582">
        <v>0.50306748466257667</v>
      </c>
      <c r="DB298" s="582">
        <v>0.57471264367816088</v>
      </c>
      <c r="DC298" s="582">
        <v>0.5400593471810089</v>
      </c>
      <c r="DD298" s="582">
        <v>0.57777777777777772</v>
      </c>
      <c r="DE298" s="582">
        <v>0.61935483870967745</v>
      </c>
      <c r="DF298" s="582">
        <v>0.6</v>
      </c>
      <c r="DG298" s="582">
        <v>0.54421768707482998</v>
      </c>
      <c r="DH298" s="582">
        <v>0.5273972602739726</v>
      </c>
      <c r="DI298" s="582">
        <v>0.53583617747440271</v>
      </c>
      <c r="DJ298" s="582">
        <v>0.55555555555555558</v>
      </c>
      <c r="DK298" s="582">
        <v>0.5855855855855856</v>
      </c>
      <c r="DL298" s="582">
        <v>0.57077625570776258</v>
      </c>
      <c r="DM298" s="582">
        <v>0.38750000000000001</v>
      </c>
      <c r="DN298" s="582">
        <v>0.65934065934065933</v>
      </c>
      <c r="DO298" s="582">
        <v>0.53216374269005851</v>
      </c>
      <c r="DP298" s="582">
        <v>0.68918918918918914</v>
      </c>
      <c r="DQ298" s="582">
        <v>0.69411764705882351</v>
      </c>
      <c r="DR298" s="582">
        <v>0.69182389937106914</v>
      </c>
      <c r="DS298" s="588"/>
      <c r="DT298" s="582">
        <v>0.18639798488664983</v>
      </c>
      <c r="DU298" s="582">
        <v>0.11713665943600871</v>
      </c>
      <c r="DV298" s="582">
        <v>0.14918414918414924</v>
      </c>
      <c r="DW298" s="582">
        <v>0.13563829787234039</v>
      </c>
      <c r="DX298" s="582">
        <v>0.16046511627906979</v>
      </c>
      <c r="DY298" s="582">
        <v>0.14888337468982626</v>
      </c>
      <c r="DZ298" s="582">
        <v>0.18233618233618232</v>
      </c>
      <c r="EA298" s="582">
        <v>0.18817204301075274</v>
      </c>
      <c r="EB298" s="582">
        <v>0.18533886583679116</v>
      </c>
      <c r="EC298" s="582">
        <v>0.14878892733564009</v>
      </c>
      <c r="ED298" s="582">
        <v>0.11447811447811451</v>
      </c>
      <c r="EE298" s="582">
        <v>0.1313993174061433</v>
      </c>
      <c r="EF298" s="582">
        <v>0.15833333333333333</v>
      </c>
      <c r="EG298" s="582">
        <v>0.14022140221402213</v>
      </c>
      <c r="EH298" s="582">
        <v>0.14872798434442269</v>
      </c>
      <c r="EI298" s="582">
        <v>0.17619047619047623</v>
      </c>
      <c r="EJ298" s="582">
        <v>0.10619469026548678</v>
      </c>
      <c r="EK298" s="582">
        <v>0.13990825688073394</v>
      </c>
      <c r="EL298" s="582">
        <v>2.9556650246305383E-2</v>
      </c>
      <c r="EM298" s="582">
        <v>0.125</v>
      </c>
      <c r="EN298" s="582">
        <v>7.6923076923076872E-2</v>
      </c>
    </row>
    <row r="299" spans="1:144" x14ac:dyDescent="0.25">
      <c r="A299" s="583" t="s">
        <v>1081</v>
      </c>
      <c r="B299" s="581"/>
      <c r="C299" s="581"/>
      <c r="D299" s="581"/>
      <c r="E299" s="581"/>
      <c r="F299" s="581"/>
      <c r="G299" s="581"/>
      <c r="H299" s="581"/>
      <c r="I299" s="581"/>
      <c r="J299" s="581"/>
      <c r="K299" s="581"/>
      <c r="L299" s="581"/>
      <c r="M299" s="581"/>
      <c r="N299" s="581"/>
      <c r="O299" s="581"/>
      <c r="P299" s="581"/>
      <c r="Q299" s="581"/>
      <c r="R299" s="581"/>
      <c r="S299" s="581"/>
      <c r="T299" s="581"/>
      <c r="U299" s="581"/>
      <c r="V299" s="581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  <c r="AT299" s="581"/>
      <c r="AU299" s="581"/>
      <c r="AV299" s="581"/>
      <c r="AW299" s="581"/>
      <c r="AX299" s="581"/>
      <c r="AY299" s="581"/>
      <c r="AZ299" s="581"/>
      <c r="BA299" s="581"/>
      <c r="BB299" s="581"/>
      <c r="BC299" s="581"/>
      <c r="BD299" s="581"/>
      <c r="BE299" s="581"/>
      <c r="BF299" s="581"/>
      <c r="BG299" s="581"/>
      <c r="BH299" s="581"/>
      <c r="BI299" s="581"/>
      <c r="BJ299" s="581"/>
      <c r="BK299" s="581"/>
      <c r="BL299" s="581"/>
      <c r="BM299" s="581"/>
      <c r="BN299" s="581"/>
      <c r="BO299" s="581"/>
      <c r="BP299" s="581"/>
      <c r="BQ299" s="581"/>
      <c r="BR299" s="581"/>
      <c r="BS299" s="581"/>
      <c r="BT299" s="581"/>
      <c r="BU299" s="581"/>
      <c r="BV299" s="581"/>
      <c r="BW299" s="581"/>
      <c r="BX299" s="581"/>
      <c r="BY299" s="581"/>
      <c r="BZ299" s="581"/>
      <c r="CA299" s="581"/>
      <c r="CB299" s="581"/>
      <c r="CC299" s="581"/>
      <c r="CD299" s="581"/>
      <c r="CE299" s="581">
        <v>5</v>
      </c>
      <c r="CF299" s="581">
        <v>17</v>
      </c>
      <c r="CG299" s="581">
        <v>22</v>
      </c>
      <c r="CH299" s="581">
        <v>0</v>
      </c>
      <c r="CI299" s="581">
        <v>0</v>
      </c>
      <c r="CJ299" s="581">
        <v>0</v>
      </c>
      <c r="CK299" s="581">
        <v>5</v>
      </c>
      <c r="CL299" s="581">
        <v>17</v>
      </c>
      <c r="CM299" s="581">
        <v>22</v>
      </c>
      <c r="CN299" s="581"/>
      <c r="CO299" s="581"/>
      <c r="CP299" s="581"/>
      <c r="CQ299" s="581"/>
      <c r="CR299" s="581"/>
      <c r="CS299" s="581"/>
      <c r="CT299" s="581"/>
      <c r="CU299" s="581"/>
      <c r="CV299" s="581"/>
      <c r="CW299" s="586"/>
      <c r="CX299" s="582"/>
      <c r="CY299" s="582"/>
      <c r="CZ299" s="582"/>
      <c r="DA299" s="582"/>
      <c r="DB299" s="582"/>
      <c r="DC299" s="582"/>
      <c r="DD299" s="582"/>
      <c r="DE299" s="582"/>
      <c r="DF299" s="582"/>
      <c r="DG299" s="582"/>
      <c r="DH299" s="582"/>
      <c r="DI299" s="582"/>
      <c r="DJ299" s="582"/>
      <c r="DK299" s="582"/>
      <c r="DL299" s="582"/>
      <c r="DM299" s="582"/>
      <c r="DN299" s="582"/>
      <c r="DO299" s="582"/>
      <c r="DP299" s="582"/>
      <c r="DQ299" s="582"/>
      <c r="DR299" s="582"/>
      <c r="DS299" s="588"/>
      <c r="DT299" s="582"/>
      <c r="DU299" s="582"/>
      <c r="DV299" s="582"/>
      <c r="DW299" s="582"/>
      <c r="DX299" s="582"/>
      <c r="DY299" s="582"/>
      <c r="DZ299" s="582"/>
      <c r="EA299" s="582"/>
      <c r="EB299" s="582"/>
      <c r="EC299" s="582"/>
      <c r="ED299" s="582"/>
      <c r="EE299" s="582"/>
      <c r="EF299" s="582"/>
      <c r="EG299" s="582"/>
      <c r="EH299" s="582"/>
      <c r="EI299" s="582"/>
      <c r="EJ299" s="582"/>
      <c r="EK299" s="582"/>
      <c r="EL299" s="582">
        <v>1</v>
      </c>
      <c r="EM299" s="582">
        <v>1</v>
      </c>
      <c r="EN299" s="582">
        <v>1</v>
      </c>
    </row>
    <row r="300" spans="1:144" x14ac:dyDescent="0.25">
      <c r="A300" s="575" t="s">
        <v>1084</v>
      </c>
      <c r="B300" s="576"/>
      <c r="C300" s="576"/>
      <c r="D300" s="576"/>
      <c r="E300" s="576"/>
      <c r="F300" s="576"/>
      <c r="G300" s="576"/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>
        <v>0</v>
      </c>
      <c r="U300" s="576">
        <v>0</v>
      </c>
      <c r="V300" s="576">
        <v>0</v>
      </c>
      <c r="W300" s="576">
        <v>134</v>
      </c>
      <c r="X300" s="576">
        <v>124</v>
      </c>
      <c r="Y300" s="576">
        <v>258</v>
      </c>
      <c r="Z300" s="576">
        <v>196</v>
      </c>
      <c r="AA300" s="576">
        <v>193</v>
      </c>
      <c r="AB300" s="576">
        <v>389</v>
      </c>
      <c r="AC300" s="576">
        <v>0</v>
      </c>
      <c r="AD300" s="576">
        <v>0</v>
      </c>
      <c r="AE300" s="576">
        <v>0</v>
      </c>
      <c r="AF300" s="576">
        <v>132</v>
      </c>
      <c r="AG300" s="576">
        <v>152</v>
      </c>
      <c r="AH300" s="576">
        <v>284</v>
      </c>
      <c r="AI300" s="576">
        <v>270</v>
      </c>
      <c r="AJ300" s="576">
        <v>319</v>
      </c>
      <c r="AK300" s="576">
        <v>589</v>
      </c>
      <c r="AL300" s="576">
        <v>0</v>
      </c>
      <c r="AM300" s="576">
        <v>0</v>
      </c>
      <c r="AN300" s="576">
        <v>0</v>
      </c>
      <c r="AO300" s="576">
        <v>159</v>
      </c>
      <c r="AP300" s="576">
        <v>158</v>
      </c>
      <c r="AQ300" s="576">
        <v>317</v>
      </c>
      <c r="AR300" s="576">
        <v>336</v>
      </c>
      <c r="AS300" s="576">
        <v>360</v>
      </c>
      <c r="AT300" s="576">
        <v>696</v>
      </c>
      <c r="AU300" s="576">
        <v>70</v>
      </c>
      <c r="AV300" s="576">
        <v>83</v>
      </c>
      <c r="AW300" s="576">
        <v>153</v>
      </c>
      <c r="AX300" s="576">
        <v>173</v>
      </c>
      <c r="AY300" s="576">
        <v>139</v>
      </c>
      <c r="AZ300" s="576">
        <v>312</v>
      </c>
      <c r="BA300" s="576">
        <v>378</v>
      </c>
      <c r="BB300" s="576">
        <v>363</v>
      </c>
      <c r="BC300" s="576">
        <v>741</v>
      </c>
      <c r="BD300" s="576">
        <v>79</v>
      </c>
      <c r="BE300" s="576">
        <v>94</v>
      </c>
      <c r="BF300" s="576">
        <v>173</v>
      </c>
      <c r="BG300" s="576">
        <v>184</v>
      </c>
      <c r="BH300" s="576">
        <v>156</v>
      </c>
      <c r="BI300" s="576">
        <v>340</v>
      </c>
      <c r="BJ300" s="576">
        <v>406</v>
      </c>
      <c r="BK300" s="576">
        <v>364</v>
      </c>
      <c r="BL300" s="576">
        <v>770</v>
      </c>
      <c r="BM300" s="576">
        <v>90</v>
      </c>
      <c r="BN300" s="576">
        <v>96</v>
      </c>
      <c r="BO300" s="576">
        <v>186</v>
      </c>
      <c r="BP300" s="576">
        <v>237</v>
      </c>
      <c r="BQ300" s="576">
        <v>166</v>
      </c>
      <c r="BR300" s="576">
        <v>403</v>
      </c>
      <c r="BS300" s="576">
        <v>438</v>
      </c>
      <c r="BT300" s="576">
        <v>353</v>
      </c>
      <c r="BU300" s="576">
        <v>791</v>
      </c>
      <c r="BV300" s="576">
        <v>79</v>
      </c>
      <c r="BW300" s="576">
        <v>86</v>
      </c>
      <c r="BX300" s="576">
        <v>165</v>
      </c>
      <c r="BY300" s="576">
        <v>212</v>
      </c>
      <c r="BZ300" s="576">
        <v>150</v>
      </c>
      <c r="CA300" s="576">
        <v>362</v>
      </c>
      <c r="CB300" s="576">
        <v>432</v>
      </c>
      <c r="CC300" s="576">
        <v>334</v>
      </c>
      <c r="CD300" s="576">
        <v>766</v>
      </c>
      <c r="CE300" s="576">
        <v>94</v>
      </c>
      <c r="CF300" s="576">
        <v>82</v>
      </c>
      <c r="CG300" s="576">
        <v>176</v>
      </c>
      <c r="CH300" s="576">
        <v>258</v>
      </c>
      <c r="CI300" s="576">
        <v>191</v>
      </c>
      <c r="CJ300" s="576">
        <v>449</v>
      </c>
      <c r="CK300" s="576">
        <v>490</v>
      </c>
      <c r="CL300" s="576">
        <v>366</v>
      </c>
      <c r="CM300" s="576">
        <v>856</v>
      </c>
      <c r="CN300" s="576">
        <v>100</v>
      </c>
      <c r="CO300" s="576">
        <v>77</v>
      </c>
      <c r="CP300" s="576">
        <v>177</v>
      </c>
      <c r="CQ300" s="576">
        <v>301</v>
      </c>
      <c r="CR300" s="576">
        <v>208</v>
      </c>
      <c r="CS300" s="576">
        <v>509</v>
      </c>
      <c r="CT300" s="576">
        <v>554</v>
      </c>
      <c r="CU300" s="576">
        <v>402</v>
      </c>
      <c r="CV300" s="576">
        <v>956</v>
      </c>
      <c r="CW300" s="586"/>
      <c r="CX300" s="578"/>
      <c r="CY300" s="578"/>
      <c r="CZ300" s="578"/>
      <c r="DA300" s="578">
        <v>0.52238805970149249</v>
      </c>
      <c r="DB300" s="578">
        <v>0.66935483870967738</v>
      </c>
      <c r="DC300" s="578">
        <v>0.59302325581395354</v>
      </c>
      <c r="DD300" s="578">
        <v>0.59848484848484851</v>
      </c>
      <c r="DE300" s="578">
        <v>0.61842105263157898</v>
      </c>
      <c r="DF300" s="578">
        <v>0.60915492957746475</v>
      </c>
      <c r="DG300" s="578">
        <v>0.56603773584905659</v>
      </c>
      <c r="DH300" s="578">
        <v>0.60759493670886078</v>
      </c>
      <c r="DI300" s="578">
        <v>0.58675078864353314</v>
      </c>
      <c r="DJ300" s="578">
        <v>0.45664739884393063</v>
      </c>
      <c r="DK300" s="578">
        <v>0.61870503597122306</v>
      </c>
      <c r="DL300" s="578">
        <v>0.52884615384615385</v>
      </c>
      <c r="DM300" s="578">
        <v>0.51086956521739135</v>
      </c>
      <c r="DN300" s="578">
        <v>0.52564102564102566</v>
      </c>
      <c r="DO300" s="578">
        <v>0.51764705882352946</v>
      </c>
      <c r="DP300" s="578">
        <v>0.4219409282700422</v>
      </c>
      <c r="DQ300" s="578">
        <v>0.46385542168674698</v>
      </c>
      <c r="DR300" s="578">
        <v>0.43920595533498757</v>
      </c>
      <c r="DS300" s="588"/>
      <c r="DT300" s="578">
        <v>0.34444444444444444</v>
      </c>
      <c r="DU300" s="578">
        <v>0.36677115987460818</v>
      </c>
      <c r="DV300" s="578">
        <v>0.35653650254668934</v>
      </c>
      <c r="DW300" s="578">
        <v>0.18154761904761907</v>
      </c>
      <c r="DX300" s="578">
        <v>0.14722222222222225</v>
      </c>
      <c r="DY300" s="578">
        <v>0.16379310344827591</v>
      </c>
      <c r="DZ300" s="578">
        <v>0.20370370370370372</v>
      </c>
      <c r="EA300" s="578">
        <v>0.16804407713498626</v>
      </c>
      <c r="EB300" s="578">
        <v>0.18623481781376516</v>
      </c>
      <c r="EC300" s="578">
        <v>0.28325123152709364</v>
      </c>
      <c r="ED300" s="578">
        <v>0.22252747252747251</v>
      </c>
      <c r="EE300" s="578">
        <v>0.25454545454545452</v>
      </c>
      <c r="EF300" s="578">
        <v>0.31735159817351599</v>
      </c>
      <c r="EG300" s="578">
        <v>0.23512747875354112</v>
      </c>
      <c r="EH300" s="578">
        <v>0.2806573957016435</v>
      </c>
      <c r="EI300" s="578">
        <v>0.24537037037037035</v>
      </c>
      <c r="EJ300" s="578">
        <v>0.23053892215568861</v>
      </c>
      <c r="EK300" s="578">
        <v>0.2389033942558747</v>
      </c>
      <c r="EL300" s="578">
        <v>0.2795918367346939</v>
      </c>
      <c r="EM300" s="578">
        <v>0.2595628415300546</v>
      </c>
      <c r="EN300" s="578">
        <v>0.2710280373831776</v>
      </c>
    </row>
    <row r="301" spans="1:144" x14ac:dyDescent="0.25">
      <c r="A301" s="580" t="s">
        <v>163</v>
      </c>
      <c r="B301" s="581"/>
      <c r="C301" s="581"/>
      <c r="D301" s="581"/>
      <c r="E301" s="581"/>
      <c r="F301" s="581"/>
      <c r="G301" s="581"/>
      <c r="H301" s="581"/>
      <c r="I301" s="581"/>
      <c r="J301" s="581"/>
      <c r="K301" s="581"/>
      <c r="L301" s="581"/>
      <c r="M301" s="581"/>
      <c r="N301" s="581"/>
      <c r="O301" s="581"/>
      <c r="P301" s="581"/>
      <c r="Q301" s="581"/>
      <c r="R301" s="581"/>
      <c r="S301" s="581"/>
      <c r="T301" s="581">
        <v>0</v>
      </c>
      <c r="U301" s="581">
        <v>0</v>
      </c>
      <c r="V301" s="581">
        <v>0</v>
      </c>
      <c r="W301" s="581">
        <v>134</v>
      </c>
      <c r="X301" s="581">
        <v>124</v>
      </c>
      <c r="Y301" s="581">
        <v>258</v>
      </c>
      <c r="Z301" s="581">
        <v>196</v>
      </c>
      <c r="AA301" s="581">
        <v>193</v>
      </c>
      <c r="AB301" s="581">
        <v>389</v>
      </c>
      <c r="AC301" s="581">
        <v>0</v>
      </c>
      <c r="AD301" s="581">
        <v>0</v>
      </c>
      <c r="AE301" s="581">
        <v>0</v>
      </c>
      <c r="AF301" s="581">
        <v>132</v>
      </c>
      <c r="AG301" s="581">
        <v>152</v>
      </c>
      <c r="AH301" s="581">
        <v>284</v>
      </c>
      <c r="AI301" s="581">
        <v>270</v>
      </c>
      <c r="AJ301" s="581">
        <v>319</v>
      </c>
      <c r="AK301" s="581">
        <v>589</v>
      </c>
      <c r="AL301" s="581">
        <v>0</v>
      </c>
      <c r="AM301" s="581">
        <v>0</v>
      </c>
      <c r="AN301" s="581">
        <v>0</v>
      </c>
      <c r="AO301" s="581">
        <v>159</v>
      </c>
      <c r="AP301" s="581">
        <v>158</v>
      </c>
      <c r="AQ301" s="581">
        <v>317</v>
      </c>
      <c r="AR301" s="581">
        <v>336</v>
      </c>
      <c r="AS301" s="581">
        <v>360</v>
      </c>
      <c r="AT301" s="581">
        <v>696</v>
      </c>
      <c r="AU301" s="581">
        <v>70</v>
      </c>
      <c r="AV301" s="581">
        <v>83</v>
      </c>
      <c r="AW301" s="581">
        <v>153</v>
      </c>
      <c r="AX301" s="581">
        <v>173</v>
      </c>
      <c r="AY301" s="581">
        <v>139</v>
      </c>
      <c r="AZ301" s="581">
        <v>312</v>
      </c>
      <c r="BA301" s="581">
        <v>378</v>
      </c>
      <c r="BB301" s="581">
        <v>363</v>
      </c>
      <c r="BC301" s="581">
        <v>741</v>
      </c>
      <c r="BD301" s="581">
        <v>79</v>
      </c>
      <c r="BE301" s="581">
        <v>94</v>
      </c>
      <c r="BF301" s="581">
        <v>173</v>
      </c>
      <c r="BG301" s="581">
        <v>184</v>
      </c>
      <c r="BH301" s="581">
        <v>156</v>
      </c>
      <c r="BI301" s="581">
        <v>340</v>
      </c>
      <c r="BJ301" s="581">
        <v>406</v>
      </c>
      <c r="BK301" s="581">
        <v>364</v>
      </c>
      <c r="BL301" s="581">
        <v>770</v>
      </c>
      <c r="BM301" s="581">
        <v>90</v>
      </c>
      <c r="BN301" s="581">
        <v>96</v>
      </c>
      <c r="BO301" s="581">
        <v>186</v>
      </c>
      <c r="BP301" s="581">
        <v>237</v>
      </c>
      <c r="BQ301" s="581">
        <v>166</v>
      </c>
      <c r="BR301" s="581">
        <v>403</v>
      </c>
      <c r="BS301" s="581">
        <v>438</v>
      </c>
      <c r="BT301" s="581">
        <v>353</v>
      </c>
      <c r="BU301" s="581">
        <v>791</v>
      </c>
      <c r="BV301" s="581">
        <v>79</v>
      </c>
      <c r="BW301" s="581">
        <v>86</v>
      </c>
      <c r="BX301" s="581">
        <v>165</v>
      </c>
      <c r="BY301" s="581">
        <v>212</v>
      </c>
      <c r="BZ301" s="581">
        <v>150</v>
      </c>
      <c r="CA301" s="581">
        <v>362</v>
      </c>
      <c r="CB301" s="581">
        <v>432</v>
      </c>
      <c r="CC301" s="581">
        <v>334</v>
      </c>
      <c r="CD301" s="581">
        <v>766</v>
      </c>
      <c r="CE301" s="581">
        <v>94</v>
      </c>
      <c r="CF301" s="581">
        <v>82</v>
      </c>
      <c r="CG301" s="581">
        <v>176</v>
      </c>
      <c r="CH301" s="581">
        <v>258</v>
      </c>
      <c r="CI301" s="581">
        <v>191</v>
      </c>
      <c r="CJ301" s="581">
        <v>449</v>
      </c>
      <c r="CK301" s="581">
        <v>490</v>
      </c>
      <c r="CL301" s="581">
        <v>366</v>
      </c>
      <c r="CM301" s="581">
        <v>856</v>
      </c>
      <c r="CN301" s="581">
        <v>100</v>
      </c>
      <c r="CO301" s="581">
        <v>77</v>
      </c>
      <c r="CP301" s="581">
        <v>177</v>
      </c>
      <c r="CQ301" s="581">
        <v>301</v>
      </c>
      <c r="CR301" s="581">
        <v>208</v>
      </c>
      <c r="CS301" s="581">
        <v>509</v>
      </c>
      <c r="CT301" s="581">
        <v>554</v>
      </c>
      <c r="CU301" s="581">
        <v>402</v>
      </c>
      <c r="CV301" s="581">
        <v>956</v>
      </c>
      <c r="CW301" s="586"/>
      <c r="CX301" s="582"/>
      <c r="CY301" s="582"/>
      <c r="CZ301" s="582"/>
      <c r="DA301" s="582">
        <v>0.52238805970149249</v>
      </c>
      <c r="DB301" s="582">
        <v>0.66935483870967738</v>
      </c>
      <c r="DC301" s="582">
        <v>0.59302325581395354</v>
      </c>
      <c r="DD301" s="582">
        <v>0.59848484848484851</v>
      </c>
      <c r="DE301" s="582">
        <v>0.61842105263157898</v>
      </c>
      <c r="DF301" s="582">
        <v>0.60915492957746475</v>
      </c>
      <c r="DG301" s="582">
        <v>0.56603773584905659</v>
      </c>
      <c r="DH301" s="582">
        <v>0.60759493670886078</v>
      </c>
      <c r="DI301" s="582">
        <v>0.58675078864353314</v>
      </c>
      <c r="DJ301" s="582">
        <v>0.45664739884393063</v>
      </c>
      <c r="DK301" s="582">
        <v>0.61870503597122306</v>
      </c>
      <c r="DL301" s="582">
        <v>0.52884615384615385</v>
      </c>
      <c r="DM301" s="582">
        <v>0.51086956521739135</v>
      </c>
      <c r="DN301" s="582">
        <v>0.52564102564102566</v>
      </c>
      <c r="DO301" s="582">
        <v>0.51764705882352946</v>
      </c>
      <c r="DP301" s="582">
        <v>0.4219409282700422</v>
      </c>
      <c r="DQ301" s="582">
        <v>0.46385542168674698</v>
      </c>
      <c r="DR301" s="582">
        <v>0.43920595533498757</v>
      </c>
      <c r="DS301" s="588"/>
      <c r="DT301" s="582">
        <v>0.34444444444444444</v>
      </c>
      <c r="DU301" s="582">
        <v>0.36677115987460818</v>
      </c>
      <c r="DV301" s="582">
        <v>0.35653650254668934</v>
      </c>
      <c r="DW301" s="582">
        <v>0.18154761904761907</v>
      </c>
      <c r="DX301" s="582">
        <v>0.14722222222222225</v>
      </c>
      <c r="DY301" s="582">
        <v>0.16379310344827591</v>
      </c>
      <c r="DZ301" s="582">
        <v>0.20370370370370372</v>
      </c>
      <c r="EA301" s="582">
        <v>0.16804407713498626</v>
      </c>
      <c r="EB301" s="582">
        <v>0.18623481781376516</v>
      </c>
      <c r="EC301" s="582">
        <v>0.28325123152709364</v>
      </c>
      <c r="ED301" s="582">
        <v>0.22252747252747251</v>
      </c>
      <c r="EE301" s="582">
        <v>0.25454545454545452</v>
      </c>
      <c r="EF301" s="582">
        <v>0.31735159817351599</v>
      </c>
      <c r="EG301" s="582">
        <v>0.23512747875354112</v>
      </c>
      <c r="EH301" s="582">
        <v>0.2806573957016435</v>
      </c>
      <c r="EI301" s="582">
        <v>0.24537037037037035</v>
      </c>
      <c r="EJ301" s="582">
        <v>0.23053892215568861</v>
      </c>
      <c r="EK301" s="582">
        <v>0.2389033942558747</v>
      </c>
      <c r="EL301" s="582">
        <v>0.2795918367346939</v>
      </c>
      <c r="EM301" s="582">
        <v>0.2595628415300546</v>
      </c>
      <c r="EN301" s="582">
        <v>0.2710280373831776</v>
      </c>
    </row>
    <row r="302" spans="1:144" x14ac:dyDescent="0.25">
      <c r="A302" s="583" t="s">
        <v>1096</v>
      </c>
      <c r="B302" s="581"/>
      <c r="C302" s="581"/>
      <c r="D302" s="581"/>
      <c r="E302" s="581"/>
      <c r="F302" s="581"/>
      <c r="G302" s="581"/>
      <c r="H302" s="581"/>
      <c r="I302" s="581"/>
      <c r="J302" s="581"/>
      <c r="K302" s="581"/>
      <c r="L302" s="581"/>
      <c r="M302" s="581"/>
      <c r="N302" s="581"/>
      <c r="O302" s="581"/>
      <c r="P302" s="581"/>
      <c r="Q302" s="581"/>
      <c r="R302" s="581"/>
      <c r="S302" s="581"/>
      <c r="T302" s="581">
        <v>0</v>
      </c>
      <c r="U302" s="581">
        <v>0</v>
      </c>
      <c r="V302" s="581">
        <v>0</v>
      </c>
      <c r="W302" s="581">
        <v>134</v>
      </c>
      <c r="X302" s="581">
        <v>124</v>
      </c>
      <c r="Y302" s="581">
        <v>258</v>
      </c>
      <c r="Z302" s="581">
        <v>196</v>
      </c>
      <c r="AA302" s="581">
        <v>193</v>
      </c>
      <c r="AB302" s="581">
        <v>389</v>
      </c>
      <c r="AC302" s="581">
        <v>0</v>
      </c>
      <c r="AD302" s="581">
        <v>0</v>
      </c>
      <c r="AE302" s="581">
        <v>0</v>
      </c>
      <c r="AF302" s="581">
        <v>0</v>
      </c>
      <c r="AG302" s="581">
        <v>0</v>
      </c>
      <c r="AH302" s="581">
        <v>0</v>
      </c>
      <c r="AI302" s="581">
        <v>36</v>
      </c>
      <c r="AJ302" s="581">
        <v>59</v>
      </c>
      <c r="AK302" s="581">
        <v>95</v>
      </c>
      <c r="AL302" s="581"/>
      <c r="AM302" s="581"/>
      <c r="AN302" s="581"/>
      <c r="AO302" s="581"/>
      <c r="AP302" s="581"/>
      <c r="AQ302" s="581"/>
      <c r="AR302" s="581"/>
      <c r="AS302" s="581"/>
      <c r="AT302" s="581"/>
      <c r="AU302" s="581"/>
      <c r="AV302" s="581"/>
      <c r="AW302" s="581"/>
      <c r="AX302" s="581"/>
      <c r="AY302" s="581"/>
      <c r="AZ302" s="581"/>
      <c r="BA302" s="581"/>
      <c r="BB302" s="581"/>
      <c r="BC302" s="581"/>
      <c r="BD302" s="581"/>
      <c r="BE302" s="581"/>
      <c r="BF302" s="581"/>
      <c r="BG302" s="581"/>
      <c r="BH302" s="581"/>
      <c r="BI302" s="581"/>
      <c r="BJ302" s="581"/>
      <c r="BK302" s="581"/>
      <c r="BL302" s="581"/>
      <c r="BM302" s="581"/>
      <c r="BN302" s="581"/>
      <c r="BO302" s="581"/>
      <c r="BP302" s="581"/>
      <c r="BQ302" s="581"/>
      <c r="BR302" s="581"/>
      <c r="BS302" s="581"/>
      <c r="BT302" s="581"/>
      <c r="BU302" s="581"/>
      <c r="BV302" s="581"/>
      <c r="BW302" s="581"/>
      <c r="BX302" s="581"/>
      <c r="BY302" s="581"/>
      <c r="BZ302" s="581"/>
      <c r="CA302" s="581"/>
      <c r="CB302" s="581"/>
      <c r="CC302" s="581"/>
      <c r="CD302" s="581"/>
      <c r="CE302" s="581"/>
      <c r="CF302" s="581"/>
      <c r="CG302" s="581"/>
      <c r="CH302" s="581"/>
      <c r="CI302" s="581"/>
      <c r="CJ302" s="581"/>
      <c r="CK302" s="581"/>
      <c r="CL302" s="581"/>
      <c r="CM302" s="581"/>
      <c r="CN302" s="581"/>
      <c r="CO302" s="581"/>
      <c r="CP302" s="581"/>
      <c r="CQ302" s="581"/>
      <c r="CR302" s="581"/>
      <c r="CS302" s="581"/>
      <c r="CT302" s="581"/>
      <c r="CU302" s="581"/>
      <c r="CV302" s="581"/>
      <c r="CW302" s="586"/>
      <c r="CX302" s="582"/>
      <c r="CY302" s="582"/>
      <c r="CZ302" s="582"/>
      <c r="DA302" s="582">
        <v>0</v>
      </c>
      <c r="DB302" s="582">
        <v>0</v>
      </c>
      <c r="DC302" s="582">
        <v>0</v>
      </c>
      <c r="DD302" s="582"/>
      <c r="DE302" s="582"/>
      <c r="DF302" s="582"/>
      <c r="DG302" s="582"/>
      <c r="DH302" s="582"/>
      <c r="DI302" s="582"/>
      <c r="DJ302" s="582"/>
      <c r="DK302" s="582"/>
      <c r="DL302" s="582"/>
      <c r="DM302" s="582"/>
      <c r="DN302" s="582"/>
      <c r="DO302" s="582"/>
      <c r="DP302" s="582"/>
      <c r="DQ302" s="582"/>
      <c r="DR302" s="582"/>
      <c r="DS302" s="588"/>
      <c r="DT302" s="582">
        <v>1</v>
      </c>
      <c r="DU302" s="582">
        <v>1</v>
      </c>
      <c r="DV302" s="582">
        <v>1</v>
      </c>
      <c r="DW302" s="582"/>
      <c r="DX302" s="582"/>
      <c r="DY302" s="582"/>
      <c r="DZ302" s="582"/>
      <c r="EA302" s="582"/>
      <c r="EB302" s="582"/>
      <c r="EC302" s="582"/>
      <c r="ED302" s="582"/>
      <c r="EE302" s="582"/>
      <c r="EF302" s="582"/>
      <c r="EG302" s="582"/>
      <c r="EH302" s="582"/>
      <c r="EI302" s="582"/>
      <c r="EJ302" s="582"/>
      <c r="EK302" s="582"/>
      <c r="EL302" s="582"/>
      <c r="EM302" s="582"/>
      <c r="EN302" s="582"/>
    </row>
    <row r="303" spans="1:144" x14ac:dyDescent="0.25">
      <c r="A303" s="583" t="s">
        <v>1094</v>
      </c>
      <c r="B303" s="581"/>
      <c r="C303" s="581"/>
      <c r="D303" s="581"/>
      <c r="E303" s="581"/>
      <c r="F303" s="581"/>
      <c r="G303" s="581"/>
      <c r="H303" s="581"/>
      <c r="I303" s="581"/>
      <c r="J303" s="581"/>
      <c r="K303" s="581"/>
      <c r="L303" s="581"/>
      <c r="M303" s="581"/>
      <c r="N303" s="581"/>
      <c r="O303" s="581"/>
      <c r="P303" s="581"/>
      <c r="Q303" s="581"/>
      <c r="R303" s="581"/>
      <c r="S303" s="581"/>
      <c r="T303" s="581"/>
      <c r="U303" s="581"/>
      <c r="V303" s="581"/>
      <c r="W303" s="581"/>
      <c r="X303" s="581"/>
      <c r="Y303" s="581"/>
      <c r="Z303" s="581"/>
      <c r="AA303" s="581"/>
      <c r="AB303" s="581"/>
      <c r="AC303" s="581">
        <v>0</v>
      </c>
      <c r="AD303" s="581">
        <v>0</v>
      </c>
      <c r="AE303" s="581">
        <v>0</v>
      </c>
      <c r="AF303" s="581">
        <v>132</v>
      </c>
      <c r="AG303" s="581">
        <v>152</v>
      </c>
      <c r="AH303" s="581">
        <v>284</v>
      </c>
      <c r="AI303" s="581">
        <v>234</v>
      </c>
      <c r="AJ303" s="581">
        <v>260</v>
      </c>
      <c r="AK303" s="581">
        <v>494</v>
      </c>
      <c r="AL303" s="581">
        <v>0</v>
      </c>
      <c r="AM303" s="581">
        <v>0</v>
      </c>
      <c r="AN303" s="581">
        <v>0</v>
      </c>
      <c r="AO303" s="581">
        <v>159</v>
      </c>
      <c r="AP303" s="581">
        <v>158</v>
      </c>
      <c r="AQ303" s="581">
        <v>317</v>
      </c>
      <c r="AR303" s="581">
        <v>336</v>
      </c>
      <c r="AS303" s="581">
        <v>360</v>
      </c>
      <c r="AT303" s="581">
        <v>696</v>
      </c>
      <c r="AU303" s="581">
        <v>70</v>
      </c>
      <c r="AV303" s="581">
        <v>83</v>
      </c>
      <c r="AW303" s="581">
        <v>153</v>
      </c>
      <c r="AX303" s="581">
        <v>173</v>
      </c>
      <c r="AY303" s="581">
        <v>139</v>
      </c>
      <c r="AZ303" s="581">
        <v>312</v>
      </c>
      <c r="BA303" s="581">
        <v>378</v>
      </c>
      <c r="BB303" s="581">
        <v>363</v>
      </c>
      <c r="BC303" s="581">
        <v>741</v>
      </c>
      <c r="BD303" s="581">
        <v>79</v>
      </c>
      <c r="BE303" s="581">
        <v>94</v>
      </c>
      <c r="BF303" s="581">
        <v>173</v>
      </c>
      <c r="BG303" s="581">
        <v>184</v>
      </c>
      <c r="BH303" s="581">
        <v>156</v>
      </c>
      <c r="BI303" s="581">
        <v>340</v>
      </c>
      <c r="BJ303" s="581">
        <v>406</v>
      </c>
      <c r="BK303" s="581">
        <v>364</v>
      </c>
      <c r="BL303" s="581">
        <v>770</v>
      </c>
      <c r="BM303" s="581">
        <v>90</v>
      </c>
      <c r="BN303" s="581">
        <v>96</v>
      </c>
      <c r="BO303" s="581">
        <v>186</v>
      </c>
      <c r="BP303" s="581">
        <v>237</v>
      </c>
      <c r="BQ303" s="581">
        <v>166</v>
      </c>
      <c r="BR303" s="581">
        <v>403</v>
      </c>
      <c r="BS303" s="581">
        <v>438</v>
      </c>
      <c r="BT303" s="581">
        <v>353</v>
      </c>
      <c r="BU303" s="581">
        <v>791</v>
      </c>
      <c r="BV303" s="581">
        <v>79</v>
      </c>
      <c r="BW303" s="581">
        <v>86</v>
      </c>
      <c r="BX303" s="581">
        <v>165</v>
      </c>
      <c r="BY303" s="581">
        <v>212</v>
      </c>
      <c r="BZ303" s="581">
        <v>150</v>
      </c>
      <c r="CA303" s="581">
        <v>362</v>
      </c>
      <c r="CB303" s="581">
        <v>432</v>
      </c>
      <c r="CC303" s="581">
        <v>334</v>
      </c>
      <c r="CD303" s="581">
        <v>766</v>
      </c>
      <c r="CE303" s="581">
        <v>94</v>
      </c>
      <c r="CF303" s="581">
        <v>82</v>
      </c>
      <c r="CG303" s="581">
        <v>176</v>
      </c>
      <c r="CH303" s="581">
        <v>258</v>
      </c>
      <c r="CI303" s="581">
        <v>191</v>
      </c>
      <c r="CJ303" s="581">
        <v>449</v>
      </c>
      <c r="CK303" s="581">
        <v>490</v>
      </c>
      <c r="CL303" s="581">
        <v>366</v>
      </c>
      <c r="CM303" s="581">
        <v>856</v>
      </c>
      <c r="CN303" s="581">
        <v>100</v>
      </c>
      <c r="CO303" s="581">
        <v>77</v>
      </c>
      <c r="CP303" s="581">
        <v>177</v>
      </c>
      <c r="CQ303" s="581">
        <v>301</v>
      </c>
      <c r="CR303" s="581">
        <v>208</v>
      </c>
      <c r="CS303" s="581">
        <v>509</v>
      </c>
      <c r="CT303" s="581">
        <v>554</v>
      </c>
      <c r="CU303" s="581">
        <v>402</v>
      </c>
      <c r="CV303" s="581">
        <v>956</v>
      </c>
      <c r="CW303" s="586"/>
      <c r="CX303" s="582"/>
      <c r="CY303" s="582"/>
      <c r="CZ303" s="582"/>
      <c r="DA303" s="582"/>
      <c r="DB303" s="582"/>
      <c r="DC303" s="582"/>
      <c r="DD303" s="582">
        <v>0.59848484848484851</v>
      </c>
      <c r="DE303" s="582">
        <v>0.61842105263157898</v>
      </c>
      <c r="DF303" s="582">
        <v>0.60915492957746475</v>
      </c>
      <c r="DG303" s="582">
        <v>0.56603773584905659</v>
      </c>
      <c r="DH303" s="582">
        <v>0.60759493670886078</v>
      </c>
      <c r="DI303" s="582">
        <v>0.58675078864353314</v>
      </c>
      <c r="DJ303" s="582">
        <v>0.45664739884393063</v>
      </c>
      <c r="DK303" s="582">
        <v>0.61870503597122306</v>
      </c>
      <c r="DL303" s="582">
        <v>0.52884615384615385</v>
      </c>
      <c r="DM303" s="582">
        <v>0.51086956521739135</v>
      </c>
      <c r="DN303" s="582">
        <v>0.52564102564102566</v>
      </c>
      <c r="DO303" s="582">
        <v>0.51764705882352946</v>
      </c>
      <c r="DP303" s="582">
        <v>0.4219409282700422</v>
      </c>
      <c r="DQ303" s="582">
        <v>0.46385542168674698</v>
      </c>
      <c r="DR303" s="582">
        <v>0.43920595533498757</v>
      </c>
      <c r="DS303" s="588"/>
      <c r="DT303" s="582">
        <v>0.24358974358974361</v>
      </c>
      <c r="DU303" s="582">
        <v>0.22307692307692306</v>
      </c>
      <c r="DV303" s="582">
        <v>0.23279352226720651</v>
      </c>
      <c r="DW303" s="582">
        <v>0.18154761904761907</v>
      </c>
      <c r="DX303" s="582">
        <v>0.14722222222222225</v>
      </c>
      <c r="DY303" s="582">
        <v>0.16379310344827591</v>
      </c>
      <c r="DZ303" s="582">
        <v>0.20370370370370372</v>
      </c>
      <c r="EA303" s="582">
        <v>0.16804407713498626</v>
      </c>
      <c r="EB303" s="582">
        <v>0.18623481781376516</v>
      </c>
      <c r="EC303" s="582">
        <v>0.28325123152709364</v>
      </c>
      <c r="ED303" s="582">
        <v>0.22252747252747251</v>
      </c>
      <c r="EE303" s="582">
        <v>0.25454545454545452</v>
      </c>
      <c r="EF303" s="582">
        <v>0.31735159817351599</v>
      </c>
      <c r="EG303" s="582">
        <v>0.23512747875354112</v>
      </c>
      <c r="EH303" s="582">
        <v>0.2806573957016435</v>
      </c>
      <c r="EI303" s="582">
        <v>0.24537037037037035</v>
      </c>
      <c r="EJ303" s="582">
        <v>0.23053892215568861</v>
      </c>
      <c r="EK303" s="582">
        <v>0.2389033942558747</v>
      </c>
      <c r="EL303" s="582">
        <v>0.2795918367346939</v>
      </c>
      <c r="EM303" s="582">
        <v>0.2595628415300546</v>
      </c>
      <c r="EN303" s="582">
        <v>0.2710280373831776</v>
      </c>
    </row>
    <row r="304" spans="1:144" x14ac:dyDescent="0.25">
      <c r="A304" s="575" t="s">
        <v>1086</v>
      </c>
      <c r="B304" s="576"/>
      <c r="C304" s="576"/>
      <c r="D304" s="576"/>
      <c r="E304" s="576"/>
      <c r="F304" s="576"/>
      <c r="G304" s="576"/>
      <c r="H304" s="576"/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6"/>
      <c r="AB304" s="576"/>
      <c r="AC304" s="576"/>
      <c r="AD304" s="576"/>
      <c r="AE304" s="576"/>
      <c r="AF304" s="576"/>
      <c r="AG304" s="576"/>
      <c r="AH304" s="576"/>
      <c r="AI304" s="576"/>
      <c r="AJ304" s="576"/>
      <c r="AK304" s="576"/>
      <c r="AL304" s="576"/>
      <c r="AM304" s="576"/>
      <c r="AN304" s="576"/>
      <c r="AO304" s="576"/>
      <c r="AP304" s="576"/>
      <c r="AQ304" s="576"/>
      <c r="AR304" s="576"/>
      <c r="AS304" s="576"/>
      <c r="AT304" s="576"/>
      <c r="AU304" s="576">
        <v>0</v>
      </c>
      <c r="AV304" s="576">
        <v>0</v>
      </c>
      <c r="AW304" s="576">
        <v>0</v>
      </c>
      <c r="AX304" s="576">
        <v>118</v>
      </c>
      <c r="AY304" s="576">
        <v>162</v>
      </c>
      <c r="AZ304" s="576">
        <v>280</v>
      </c>
      <c r="BA304" s="576">
        <v>118</v>
      </c>
      <c r="BB304" s="576">
        <v>162</v>
      </c>
      <c r="BC304" s="576">
        <v>280</v>
      </c>
      <c r="BD304" s="576">
        <v>0</v>
      </c>
      <c r="BE304" s="576">
        <v>0</v>
      </c>
      <c r="BF304" s="576">
        <v>0</v>
      </c>
      <c r="BG304" s="576">
        <v>171</v>
      </c>
      <c r="BH304" s="576">
        <v>192</v>
      </c>
      <c r="BI304" s="576">
        <v>363</v>
      </c>
      <c r="BJ304" s="576">
        <v>241</v>
      </c>
      <c r="BK304" s="576">
        <v>319</v>
      </c>
      <c r="BL304" s="576">
        <v>560</v>
      </c>
      <c r="BM304" s="576">
        <v>0</v>
      </c>
      <c r="BN304" s="576">
        <v>0</v>
      </c>
      <c r="BO304" s="576">
        <v>0</v>
      </c>
      <c r="BP304" s="576">
        <v>140</v>
      </c>
      <c r="BQ304" s="576">
        <v>157</v>
      </c>
      <c r="BR304" s="576">
        <v>297</v>
      </c>
      <c r="BS304" s="576">
        <v>281</v>
      </c>
      <c r="BT304" s="576">
        <v>409</v>
      </c>
      <c r="BU304" s="576">
        <v>690</v>
      </c>
      <c r="BV304" s="576">
        <v>47</v>
      </c>
      <c r="BW304" s="576">
        <v>89</v>
      </c>
      <c r="BX304" s="576">
        <v>136</v>
      </c>
      <c r="BY304" s="576">
        <v>143</v>
      </c>
      <c r="BZ304" s="576">
        <v>238</v>
      </c>
      <c r="CA304" s="576">
        <v>381</v>
      </c>
      <c r="CB304" s="576">
        <v>328</v>
      </c>
      <c r="CC304" s="576">
        <v>538</v>
      </c>
      <c r="CD304" s="576">
        <v>866</v>
      </c>
      <c r="CE304" s="576">
        <v>94</v>
      </c>
      <c r="CF304" s="576">
        <v>119</v>
      </c>
      <c r="CG304" s="576">
        <v>213</v>
      </c>
      <c r="CH304" s="576">
        <v>203</v>
      </c>
      <c r="CI304" s="576">
        <v>242</v>
      </c>
      <c r="CJ304" s="576">
        <v>445</v>
      </c>
      <c r="CK304" s="576">
        <v>395</v>
      </c>
      <c r="CL304" s="576">
        <v>562</v>
      </c>
      <c r="CM304" s="576">
        <v>957</v>
      </c>
      <c r="CN304" s="576">
        <v>67</v>
      </c>
      <c r="CO304" s="576">
        <v>127</v>
      </c>
      <c r="CP304" s="576">
        <v>194</v>
      </c>
      <c r="CQ304" s="576">
        <v>152</v>
      </c>
      <c r="CR304" s="576">
        <v>173</v>
      </c>
      <c r="CS304" s="576">
        <v>325</v>
      </c>
      <c r="CT304" s="576">
        <v>384</v>
      </c>
      <c r="CU304" s="576">
        <v>530</v>
      </c>
      <c r="CV304" s="576">
        <v>914</v>
      </c>
      <c r="CW304" s="586"/>
      <c r="CX304" s="578"/>
      <c r="CY304" s="578"/>
      <c r="CZ304" s="578"/>
      <c r="DA304" s="578"/>
      <c r="DB304" s="578"/>
      <c r="DC304" s="578"/>
      <c r="DD304" s="578"/>
      <c r="DE304" s="578"/>
      <c r="DF304" s="578"/>
      <c r="DG304" s="578"/>
      <c r="DH304" s="578"/>
      <c r="DI304" s="578"/>
      <c r="DJ304" s="578">
        <v>0.39830508474576271</v>
      </c>
      <c r="DK304" s="578">
        <v>0.54938271604938271</v>
      </c>
      <c r="DL304" s="578">
        <v>0.48571428571428571</v>
      </c>
      <c r="DM304" s="578">
        <v>0.54970760233918126</v>
      </c>
      <c r="DN304" s="578">
        <v>0.61979166666666663</v>
      </c>
      <c r="DO304" s="578">
        <v>0.58677685950413228</v>
      </c>
      <c r="DP304" s="578">
        <v>0.47857142857142859</v>
      </c>
      <c r="DQ304" s="578">
        <v>0.80891719745222934</v>
      </c>
      <c r="DR304" s="578">
        <v>0.65319865319865322</v>
      </c>
      <c r="DS304" s="588"/>
      <c r="DT304" s="578"/>
      <c r="DU304" s="578"/>
      <c r="DV304" s="578"/>
      <c r="DW304" s="578"/>
      <c r="DX304" s="578"/>
      <c r="DY304" s="578"/>
      <c r="DZ304" s="578">
        <v>0.40677966101694918</v>
      </c>
      <c r="EA304" s="578">
        <v>0.21604938271604934</v>
      </c>
      <c r="EB304" s="578">
        <v>0.29642857142857137</v>
      </c>
      <c r="EC304" s="578">
        <v>0.41493775933609955</v>
      </c>
      <c r="ED304" s="578">
        <v>0.21003134796238243</v>
      </c>
      <c r="EE304" s="578">
        <v>0.29821428571428577</v>
      </c>
      <c r="EF304" s="578">
        <v>0.17437722419928825</v>
      </c>
      <c r="EG304" s="578">
        <v>4.8899755501222497E-2</v>
      </c>
      <c r="EH304" s="578">
        <v>9.9999999999999978E-2</v>
      </c>
      <c r="EI304" s="578">
        <v>0.12804878048780488</v>
      </c>
      <c r="EJ304" s="578">
        <v>0.18401486988847582</v>
      </c>
      <c r="EK304" s="578">
        <v>0.16281755196304848</v>
      </c>
      <c r="EL304" s="578">
        <v>0.24303797468354427</v>
      </c>
      <c r="EM304" s="578">
        <v>0.13879003558718861</v>
      </c>
      <c r="EN304" s="578">
        <v>0.18181818181818177</v>
      </c>
    </row>
    <row r="305" spans="1:144" x14ac:dyDescent="0.25">
      <c r="A305" s="580" t="s">
        <v>163</v>
      </c>
      <c r="B305" s="581"/>
      <c r="C305" s="581"/>
      <c r="D305" s="581"/>
      <c r="E305" s="581"/>
      <c r="F305" s="581"/>
      <c r="G305" s="581"/>
      <c r="H305" s="581"/>
      <c r="I305" s="581"/>
      <c r="J305" s="581"/>
      <c r="K305" s="581"/>
      <c r="L305" s="581"/>
      <c r="M305" s="581"/>
      <c r="N305" s="581"/>
      <c r="O305" s="581"/>
      <c r="P305" s="581"/>
      <c r="Q305" s="581"/>
      <c r="R305" s="581"/>
      <c r="S305" s="581"/>
      <c r="T305" s="581"/>
      <c r="U305" s="581"/>
      <c r="V305" s="581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  <c r="AT305" s="581"/>
      <c r="AU305" s="581">
        <v>0</v>
      </c>
      <c r="AV305" s="581">
        <v>0</v>
      </c>
      <c r="AW305" s="581">
        <v>0</v>
      </c>
      <c r="AX305" s="581">
        <v>118</v>
      </c>
      <c r="AY305" s="581">
        <v>162</v>
      </c>
      <c r="AZ305" s="581">
        <v>280</v>
      </c>
      <c r="BA305" s="581">
        <v>118</v>
      </c>
      <c r="BB305" s="581">
        <v>162</v>
      </c>
      <c r="BC305" s="581">
        <v>280</v>
      </c>
      <c r="BD305" s="581">
        <v>0</v>
      </c>
      <c r="BE305" s="581">
        <v>0</v>
      </c>
      <c r="BF305" s="581">
        <v>0</v>
      </c>
      <c r="BG305" s="581">
        <v>171</v>
      </c>
      <c r="BH305" s="581">
        <v>192</v>
      </c>
      <c r="BI305" s="581">
        <v>363</v>
      </c>
      <c r="BJ305" s="581">
        <v>241</v>
      </c>
      <c r="BK305" s="581">
        <v>319</v>
      </c>
      <c r="BL305" s="581">
        <v>560</v>
      </c>
      <c r="BM305" s="581">
        <v>0</v>
      </c>
      <c r="BN305" s="581">
        <v>0</v>
      </c>
      <c r="BO305" s="581">
        <v>0</v>
      </c>
      <c r="BP305" s="581">
        <v>140</v>
      </c>
      <c r="BQ305" s="581">
        <v>157</v>
      </c>
      <c r="BR305" s="581">
        <v>297</v>
      </c>
      <c r="BS305" s="581">
        <v>281</v>
      </c>
      <c r="BT305" s="581">
        <v>409</v>
      </c>
      <c r="BU305" s="581">
        <v>690</v>
      </c>
      <c r="BV305" s="581">
        <v>47</v>
      </c>
      <c r="BW305" s="581">
        <v>89</v>
      </c>
      <c r="BX305" s="581">
        <v>136</v>
      </c>
      <c r="BY305" s="581">
        <v>143</v>
      </c>
      <c r="BZ305" s="581">
        <v>238</v>
      </c>
      <c r="CA305" s="581">
        <v>381</v>
      </c>
      <c r="CB305" s="581">
        <v>328</v>
      </c>
      <c r="CC305" s="581">
        <v>538</v>
      </c>
      <c r="CD305" s="581">
        <v>866</v>
      </c>
      <c r="CE305" s="581">
        <v>94</v>
      </c>
      <c r="CF305" s="581">
        <v>119</v>
      </c>
      <c r="CG305" s="581">
        <v>213</v>
      </c>
      <c r="CH305" s="581">
        <v>203</v>
      </c>
      <c r="CI305" s="581">
        <v>242</v>
      </c>
      <c r="CJ305" s="581">
        <v>445</v>
      </c>
      <c r="CK305" s="581">
        <v>395</v>
      </c>
      <c r="CL305" s="581">
        <v>562</v>
      </c>
      <c r="CM305" s="581">
        <v>957</v>
      </c>
      <c r="CN305" s="581">
        <v>67</v>
      </c>
      <c r="CO305" s="581">
        <v>127</v>
      </c>
      <c r="CP305" s="581">
        <v>194</v>
      </c>
      <c r="CQ305" s="581">
        <v>152</v>
      </c>
      <c r="CR305" s="581">
        <v>173</v>
      </c>
      <c r="CS305" s="581">
        <v>325</v>
      </c>
      <c r="CT305" s="581">
        <v>384</v>
      </c>
      <c r="CU305" s="581">
        <v>530</v>
      </c>
      <c r="CV305" s="581">
        <v>914</v>
      </c>
      <c r="CW305" s="586"/>
      <c r="CX305" s="582"/>
      <c r="CY305" s="582"/>
      <c r="CZ305" s="582"/>
      <c r="DA305" s="582"/>
      <c r="DB305" s="582"/>
      <c r="DC305" s="582"/>
      <c r="DD305" s="582"/>
      <c r="DE305" s="582"/>
      <c r="DF305" s="582"/>
      <c r="DG305" s="582"/>
      <c r="DH305" s="582"/>
      <c r="DI305" s="582"/>
      <c r="DJ305" s="582">
        <v>0.39830508474576271</v>
      </c>
      <c r="DK305" s="582">
        <v>0.54938271604938271</v>
      </c>
      <c r="DL305" s="582">
        <v>0.48571428571428571</v>
      </c>
      <c r="DM305" s="582">
        <v>0.54970760233918126</v>
      </c>
      <c r="DN305" s="582">
        <v>0.61979166666666663</v>
      </c>
      <c r="DO305" s="582">
        <v>0.58677685950413228</v>
      </c>
      <c r="DP305" s="582">
        <v>0.47857142857142859</v>
      </c>
      <c r="DQ305" s="582">
        <v>0.80891719745222934</v>
      </c>
      <c r="DR305" s="582">
        <v>0.65319865319865322</v>
      </c>
      <c r="DS305" s="588"/>
      <c r="DT305" s="582"/>
      <c r="DU305" s="582"/>
      <c r="DV305" s="582"/>
      <c r="DW305" s="582"/>
      <c r="DX305" s="582"/>
      <c r="DY305" s="582"/>
      <c r="DZ305" s="582">
        <v>0.40677966101694918</v>
      </c>
      <c r="EA305" s="582">
        <v>0.21604938271604934</v>
      </c>
      <c r="EB305" s="582">
        <v>0.29642857142857137</v>
      </c>
      <c r="EC305" s="582">
        <v>0.41493775933609955</v>
      </c>
      <c r="ED305" s="582">
        <v>0.21003134796238243</v>
      </c>
      <c r="EE305" s="582">
        <v>0.29821428571428577</v>
      </c>
      <c r="EF305" s="582">
        <v>0.17437722419928825</v>
      </c>
      <c r="EG305" s="582">
        <v>4.8899755501222497E-2</v>
      </c>
      <c r="EH305" s="582">
        <v>9.9999999999999978E-2</v>
      </c>
      <c r="EI305" s="582">
        <v>0.12804878048780488</v>
      </c>
      <c r="EJ305" s="582">
        <v>0.18401486988847582</v>
      </c>
      <c r="EK305" s="582">
        <v>0.16281755196304848</v>
      </c>
      <c r="EL305" s="582">
        <v>0.24303797468354427</v>
      </c>
      <c r="EM305" s="582">
        <v>0.13879003558718861</v>
      </c>
      <c r="EN305" s="582">
        <v>0.18181818181818177</v>
      </c>
    </row>
    <row r="306" spans="1:144" x14ac:dyDescent="0.25">
      <c r="A306" s="583" t="s">
        <v>1096</v>
      </c>
      <c r="B306" s="581"/>
      <c r="C306" s="581"/>
      <c r="D306" s="581"/>
      <c r="E306" s="581"/>
      <c r="F306" s="581"/>
      <c r="G306" s="581"/>
      <c r="H306" s="581"/>
      <c r="I306" s="581"/>
      <c r="J306" s="581"/>
      <c r="K306" s="581"/>
      <c r="L306" s="581"/>
      <c r="M306" s="581"/>
      <c r="N306" s="581"/>
      <c r="O306" s="581"/>
      <c r="P306" s="581"/>
      <c r="Q306" s="581"/>
      <c r="R306" s="581"/>
      <c r="S306" s="581"/>
      <c r="T306" s="581"/>
      <c r="U306" s="581"/>
      <c r="V306" s="581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  <c r="AT306" s="581"/>
      <c r="AU306" s="581">
        <v>0</v>
      </c>
      <c r="AV306" s="581">
        <v>0</v>
      </c>
      <c r="AW306" s="581">
        <v>0</v>
      </c>
      <c r="AX306" s="581">
        <v>118</v>
      </c>
      <c r="AY306" s="581">
        <v>162</v>
      </c>
      <c r="AZ306" s="581">
        <v>280</v>
      </c>
      <c r="BA306" s="581">
        <v>118</v>
      </c>
      <c r="BB306" s="581">
        <v>162</v>
      </c>
      <c r="BC306" s="581">
        <v>280</v>
      </c>
      <c r="BD306" s="581">
        <v>0</v>
      </c>
      <c r="BE306" s="581">
        <v>0</v>
      </c>
      <c r="BF306" s="581">
        <v>0</v>
      </c>
      <c r="BG306" s="581">
        <v>171</v>
      </c>
      <c r="BH306" s="581">
        <v>192</v>
      </c>
      <c r="BI306" s="581">
        <v>363</v>
      </c>
      <c r="BJ306" s="581">
        <v>241</v>
      </c>
      <c r="BK306" s="581">
        <v>319</v>
      </c>
      <c r="BL306" s="581">
        <v>560</v>
      </c>
      <c r="BM306" s="581">
        <v>0</v>
      </c>
      <c r="BN306" s="581">
        <v>0</v>
      </c>
      <c r="BO306" s="581">
        <v>0</v>
      </c>
      <c r="BP306" s="581">
        <v>140</v>
      </c>
      <c r="BQ306" s="581">
        <v>157</v>
      </c>
      <c r="BR306" s="581">
        <v>297</v>
      </c>
      <c r="BS306" s="581">
        <v>281</v>
      </c>
      <c r="BT306" s="581">
        <v>409</v>
      </c>
      <c r="BU306" s="581">
        <v>690</v>
      </c>
      <c r="BV306" s="581">
        <v>47</v>
      </c>
      <c r="BW306" s="581">
        <v>89</v>
      </c>
      <c r="BX306" s="581">
        <v>136</v>
      </c>
      <c r="BY306" s="581">
        <v>143</v>
      </c>
      <c r="BZ306" s="581">
        <v>238</v>
      </c>
      <c r="CA306" s="581">
        <v>381</v>
      </c>
      <c r="CB306" s="581">
        <v>328</v>
      </c>
      <c r="CC306" s="581">
        <v>538</v>
      </c>
      <c r="CD306" s="581">
        <v>866</v>
      </c>
      <c r="CE306" s="581">
        <v>94</v>
      </c>
      <c r="CF306" s="581">
        <v>119</v>
      </c>
      <c r="CG306" s="581">
        <v>213</v>
      </c>
      <c r="CH306" s="581">
        <v>203</v>
      </c>
      <c r="CI306" s="581">
        <v>242</v>
      </c>
      <c r="CJ306" s="581">
        <v>445</v>
      </c>
      <c r="CK306" s="581">
        <v>395</v>
      </c>
      <c r="CL306" s="581">
        <v>562</v>
      </c>
      <c r="CM306" s="581">
        <v>957</v>
      </c>
      <c r="CN306" s="581">
        <v>67</v>
      </c>
      <c r="CO306" s="581">
        <v>127</v>
      </c>
      <c r="CP306" s="581">
        <v>194</v>
      </c>
      <c r="CQ306" s="581">
        <v>152</v>
      </c>
      <c r="CR306" s="581">
        <v>173</v>
      </c>
      <c r="CS306" s="581">
        <v>325</v>
      </c>
      <c r="CT306" s="581">
        <v>384</v>
      </c>
      <c r="CU306" s="581">
        <v>530</v>
      </c>
      <c r="CV306" s="581">
        <v>914</v>
      </c>
      <c r="CW306" s="586"/>
      <c r="CX306" s="582"/>
      <c r="CY306" s="582"/>
      <c r="CZ306" s="582"/>
      <c r="DA306" s="582"/>
      <c r="DB306" s="582"/>
      <c r="DC306" s="582"/>
      <c r="DD306" s="582"/>
      <c r="DE306" s="582"/>
      <c r="DF306" s="582"/>
      <c r="DG306" s="582"/>
      <c r="DH306" s="582"/>
      <c r="DI306" s="582"/>
      <c r="DJ306" s="582">
        <v>0.39830508474576271</v>
      </c>
      <c r="DK306" s="582">
        <v>0.54938271604938271</v>
      </c>
      <c r="DL306" s="582">
        <v>0.48571428571428571</v>
      </c>
      <c r="DM306" s="582">
        <v>0.54970760233918126</v>
      </c>
      <c r="DN306" s="582">
        <v>0.61979166666666663</v>
      </c>
      <c r="DO306" s="582">
        <v>0.58677685950413228</v>
      </c>
      <c r="DP306" s="582">
        <v>0.47857142857142859</v>
      </c>
      <c r="DQ306" s="582">
        <v>0.80891719745222934</v>
      </c>
      <c r="DR306" s="582">
        <v>0.65319865319865322</v>
      </c>
      <c r="DS306" s="588"/>
      <c r="DT306" s="582"/>
      <c r="DU306" s="582"/>
      <c r="DV306" s="582"/>
      <c r="DW306" s="582"/>
      <c r="DX306" s="582"/>
      <c r="DY306" s="582"/>
      <c r="DZ306" s="582">
        <v>0.40677966101694918</v>
      </c>
      <c r="EA306" s="582">
        <v>0.21604938271604934</v>
      </c>
      <c r="EB306" s="582">
        <v>0.29642857142857137</v>
      </c>
      <c r="EC306" s="582">
        <v>0.41493775933609955</v>
      </c>
      <c r="ED306" s="582">
        <v>0.21003134796238243</v>
      </c>
      <c r="EE306" s="582">
        <v>0.29821428571428577</v>
      </c>
      <c r="EF306" s="582">
        <v>0.17437722419928825</v>
      </c>
      <c r="EG306" s="582">
        <v>4.8899755501222497E-2</v>
      </c>
      <c r="EH306" s="582">
        <v>9.9999999999999978E-2</v>
      </c>
      <c r="EI306" s="582">
        <v>0.12804878048780488</v>
      </c>
      <c r="EJ306" s="582">
        <v>0.18401486988847582</v>
      </c>
      <c r="EK306" s="582">
        <v>0.16281755196304848</v>
      </c>
      <c r="EL306" s="582">
        <v>0.24303797468354427</v>
      </c>
      <c r="EM306" s="582">
        <v>0.13879003558718861</v>
      </c>
      <c r="EN306" s="582">
        <v>0.18181818181818177</v>
      </c>
    </row>
    <row r="307" spans="1:144" x14ac:dyDescent="0.25">
      <c r="A307" s="575" t="s">
        <v>1087</v>
      </c>
      <c r="B307" s="576">
        <v>136</v>
      </c>
      <c r="C307" s="576">
        <v>180</v>
      </c>
      <c r="D307" s="576">
        <v>316</v>
      </c>
      <c r="E307" s="576">
        <v>200</v>
      </c>
      <c r="F307" s="576">
        <v>171</v>
      </c>
      <c r="G307" s="576">
        <v>371</v>
      </c>
      <c r="H307" s="576">
        <v>412</v>
      </c>
      <c r="I307" s="576">
        <v>346</v>
      </c>
      <c r="J307" s="576">
        <v>758</v>
      </c>
      <c r="K307" s="576">
        <v>73</v>
      </c>
      <c r="L307" s="576">
        <v>72</v>
      </c>
      <c r="M307" s="576">
        <v>145</v>
      </c>
      <c r="N307" s="576">
        <v>184</v>
      </c>
      <c r="O307" s="576">
        <v>185</v>
      </c>
      <c r="P307" s="576">
        <v>369</v>
      </c>
      <c r="Q307" s="576">
        <v>406</v>
      </c>
      <c r="R307" s="576">
        <v>379</v>
      </c>
      <c r="S307" s="576">
        <v>785</v>
      </c>
      <c r="T307" s="576">
        <v>69</v>
      </c>
      <c r="U307" s="576">
        <v>56</v>
      </c>
      <c r="V307" s="576">
        <v>125</v>
      </c>
      <c r="W307" s="576">
        <v>192</v>
      </c>
      <c r="X307" s="576">
        <v>174</v>
      </c>
      <c r="Y307" s="576">
        <v>366</v>
      </c>
      <c r="Z307" s="576">
        <v>406</v>
      </c>
      <c r="AA307" s="576">
        <v>409</v>
      </c>
      <c r="AB307" s="576">
        <v>815</v>
      </c>
      <c r="AC307" s="576">
        <v>65</v>
      </c>
      <c r="AD307" s="576">
        <v>82</v>
      </c>
      <c r="AE307" s="576">
        <v>147</v>
      </c>
      <c r="AF307" s="576">
        <v>176</v>
      </c>
      <c r="AG307" s="576">
        <v>150</v>
      </c>
      <c r="AH307" s="576">
        <v>326</v>
      </c>
      <c r="AI307" s="576">
        <v>406</v>
      </c>
      <c r="AJ307" s="576">
        <v>400</v>
      </c>
      <c r="AK307" s="576">
        <v>806</v>
      </c>
      <c r="AL307" s="576">
        <v>90</v>
      </c>
      <c r="AM307" s="576">
        <v>92</v>
      </c>
      <c r="AN307" s="576">
        <v>182</v>
      </c>
      <c r="AO307" s="576">
        <v>151</v>
      </c>
      <c r="AP307" s="576">
        <v>142</v>
      </c>
      <c r="AQ307" s="576">
        <v>293</v>
      </c>
      <c r="AR307" s="576">
        <v>347</v>
      </c>
      <c r="AS307" s="576">
        <v>376</v>
      </c>
      <c r="AT307" s="576">
        <v>723</v>
      </c>
      <c r="AU307" s="576">
        <v>80</v>
      </c>
      <c r="AV307" s="576">
        <v>99</v>
      </c>
      <c r="AW307" s="576">
        <v>179</v>
      </c>
      <c r="AX307" s="576">
        <v>148</v>
      </c>
      <c r="AY307" s="576">
        <v>104</v>
      </c>
      <c r="AZ307" s="576">
        <v>252</v>
      </c>
      <c r="BA307" s="576">
        <v>367</v>
      </c>
      <c r="BB307" s="576">
        <v>317</v>
      </c>
      <c r="BC307" s="576">
        <v>684</v>
      </c>
      <c r="BD307" s="576">
        <v>91</v>
      </c>
      <c r="BE307" s="576">
        <v>91</v>
      </c>
      <c r="BF307" s="576">
        <v>182</v>
      </c>
      <c r="BG307" s="576">
        <v>151</v>
      </c>
      <c r="BH307" s="576">
        <v>134</v>
      </c>
      <c r="BI307" s="576">
        <v>285</v>
      </c>
      <c r="BJ307" s="576">
        <v>337</v>
      </c>
      <c r="BK307" s="576">
        <v>312</v>
      </c>
      <c r="BL307" s="576">
        <v>649</v>
      </c>
      <c r="BM307" s="576">
        <v>77</v>
      </c>
      <c r="BN307" s="576">
        <v>88</v>
      </c>
      <c r="BO307" s="576">
        <v>165</v>
      </c>
      <c r="BP307" s="576">
        <v>149</v>
      </c>
      <c r="BQ307" s="576">
        <v>144</v>
      </c>
      <c r="BR307" s="576">
        <v>293</v>
      </c>
      <c r="BS307" s="576">
        <v>320</v>
      </c>
      <c r="BT307" s="576">
        <v>311</v>
      </c>
      <c r="BU307" s="576">
        <v>631</v>
      </c>
      <c r="BV307" s="576">
        <v>68</v>
      </c>
      <c r="BW307" s="576">
        <v>34</v>
      </c>
      <c r="BX307" s="576">
        <v>102</v>
      </c>
      <c r="BY307" s="576">
        <v>169</v>
      </c>
      <c r="BZ307" s="576">
        <v>118</v>
      </c>
      <c r="CA307" s="576">
        <v>287</v>
      </c>
      <c r="CB307" s="576">
        <v>345</v>
      </c>
      <c r="CC307" s="576">
        <v>298</v>
      </c>
      <c r="CD307" s="576">
        <v>643</v>
      </c>
      <c r="CE307" s="576">
        <v>63</v>
      </c>
      <c r="CF307" s="576">
        <v>68</v>
      </c>
      <c r="CG307" s="576">
        <v>131</v>
      </c>
      <c r="CH307" s="576">
        <v>155</v>
      </c>
      <c r="CI307" s="576">
        <v>146</v>
      </c>
      <c r="CJ307" s="576">
        <v>301</v>
      </c>
      <c r="CK307" s="576">
        <v>367</v>
      </c>
      <c r="CL307" s="576">
        <v>322</v>
      </c>
      <c r="CM307" s="576">
        <v>689</v>
      </c>
      <c r="CN307" s="576">
        <v>104</v>
      </c>
      <c r="CO307" s="576">
        <v>199</v>
      </c>
      <c r="CP307" s="576">
        <v>303</v>
      </c>
      <c r="CQ307" s="576">
        <v>187</v>
      </c>
      <c r="CR307" s="576">
        <v>143</v>
      </c>
      <c r="CS307" s="576">
        <v>330</v>
      </c>
      <c r="CT307" s="576">
        <v>386</v>
      </c>
      <c r="CU307" s="576">
        <v>314</v>
      </c>
      <c r="CV307" s="576">
        <v>700</v>
      </c>
      <c r="CW307" s="586"/>
      <c r="CX307" s="578">
        <v>0.4891304347826087</v>
      </c>
      <c r="CY307" s="578">
        <v>0.49729729729729732</v>
      </c>
      <c r="CZ307" s="578">
        <v>0.49322493224932251</v>
      </c>
      <c r="DA307" s="578">
        <v>0.41666666666666669</v>
      </c>
      <c r="DB307" s="578">
        <v>0.56896551724137934</v>
      </c>
      <c r="DC307" s="578">
        <v>0.48907103825136611</v>
      </c>
      <c r="DD307" s="578">
        <v>0.51704545454545459</v>
      </c>
      <c r="DE307" s="578">
        <v>0.60666666666666669</v>
      </c>
      <c r="DF307" s="578">
        <v>0.55828220858895705</v>
      </c>
      <c r="DG307" s="578">
        <v>0.50993377483443714</v>
      </c>
      <c r="DH307" s="578">
        <v>0.61971830985915488</v>
      </c>
      <c r="DI307" s="578">
        <v>0.56313993174061439</v>
      </c>
      <c r="DJ307" s="578">
        <v>0.45945945945945948</v>
      </c>
      <c r="DK307" s="578">
        <v>0.32692307692307693</v>
      </c>
      <c r="DL307" s="578">
        <v>0.40476190476190477</v>
      </c>
      <c r="DM307" s="578">
        <v>0.41721854304635764</v>
      </c>
      <c r="DN307" s="578">
        <v>0.5074626865671642</v>
      </c>
      <c r="DO307" s="578">
        <v>0.45964912280701753</v>
      </c>
      <c r="DP307" s="578">
        <v>0.69798657718120805</v>
      </c>
      <c r="DQ307" s="578">
        <v>1.3819444444444444</v>
      </c>
      <c r="DR307" s="578">
        <v>1.0341296928327646</v>
      </c>
      <c r="DS307" s="588"/>
      <c r="DT307" s="578">
        <v>0.29556650246305416</v>
      </c>
      <c r="DU307" s="578">
        <v>0.18500000000000005</v>
      </c>
      <c r="DV307" s="578">
        <v>0.24069478908188591</v>
      </c>
      <c r="DW307" s="578">
        <v>0.13832853025936598</v>
      </c>
      <c r="DX307" s="578">
        <v>0.17021276595744683</v>
      </c>
      <c r="DY307" s="578">
        <v>0.15491009681881052</v>
      </c>
      <c r="DZ307" s="578">
        <v>0.24523160762942775</v>
      </c>
      <c r="EA307" s="578">
        <v>0.1514195583596214</v>
      </c>
      <c r="EB307" s="578">
        <v>0.20175438596491224</v>
      </c>
      <c r="EC307" s="578">
        <v>0.26409495548961426</v>
      </c>
      <c r="ED307" s="578">
        <v>0.18269230769230771</v>
      </c>
      <c r="EE307" s="578">
        <v>0.2249614791987673</v>
      </c>
      <c r="EF307" s="578">
        <v>0.23750000000000004</v>
      </c>
      <c r="EG307" s="578">
        <v>0.31189710610932475</v>
      </c>
      <c r="EH307" s="578">
        <v>0.27416798732171155</v>
      </c>
      <c r="EI307" s="578">
        <v>0.20289855072463769</v>
      </c>
      <c r="EJ307" s="578">
        <v>0.18120805369127513</v>
      </c>
      <c r="EK307" s="578">
        <v>0.19284603421461899</v>
      </c>
      <c r="EL307" s="578">
        <v>0.17438692098092645</v>
      </c>
      <c r="EM307" s="578">
        <v>-0.14906832298136652</v>
      </c>
      <c r="EN307" s="578">
        <v>2.3222060957910018E-2</v>
      </c>
    </row>
    <row r="308" spans="1:144" x14ac:dyDescent="0.25">
      <c r="A308" s="580" t="s">
        <v>163</v>
      </c>
      <c r="B308" s="581">
        <v>136</v>
      </c>
      <c r="C308" s="581">
        <v>180</v>
      </c>
      <c r="D308" s="581">
        <v>316</v>
      </c>
      <c r="E308" s="581">
        <v>200</v>
      </c>
      <c r="F308" s="581">
        <v>171</v>
      </c>
      <c r="G308" s="581">
        <v>371</v>
      </c>
      <c r="H308" s="581">
        <v>412</v>
      </c>
      <c r="I308" s="581">
        <v>346</v>
      </c>
      <c r="J308" s="581">
        <v>758</v>
      </c>
      <c r="K308" s="581">
        <v>73</v>
      </c>
      <c r="L308" s="581">
        <v>72</v>
      </c>
      <c r="M308" s="581">
        <v>145</v>
      </c>
      <c r="N308" s="581">
        <v>184</v>
      </c>
      <c r="O308" s="581">
        <v>185</v>
      </c>
      <c r="P308" s="581">
        <v>369</v>
      </c>
      <c r="Q308" s="581">
        <v>406</v>
      </c>
      <c r="R308" s="581">
        <v>379</v>
      </c>
      <c r="S308" s="581">
        <v>785</v>
      </c>
      <c r="T308" s="581">
        <v>69</v>
      </c>
      <c r="U308" s="581">
        <v>56</v>
      </c>
      <c r="V308" s="581">
        <v>125</v>
      </c>
      <c r="W308" s="581">
        <v>192</v>
      </c>
      <c r="X308" s="581">
        <v>174</v>
      </c>
      <c r="Y308" s="581">
        <v>366</v>
      </c>
      <c r="Z308" s="581">
        <v>406</v>
      </c>
      <c r="AA308" s="581">
        <v>409</v>
      </c>
      <c r="AB308" s="581">
        <v>815</v>
      </c>
      <c r="AC308" s="581">
        <v>65</v>
      </c>
      <c r="AD308" s="581">
        <v>82</v>
      </c>
      <c r="AE308" s="581">
        <v>147</v>
      </c>
      <c r="AF308" s="581">
        <v>176</v>
      </c>
      <c r="AG308" s="581">
        <v>150</v>
      </c>
      <c r="AH308" s="581">
        <v>326</v>
      </c>
      <c r="AI308" s="581">
        <v>406</v>
      </c>
      <c r="AJ308" s="581">
        <v>400</v>
      </c>
      <c r="AK308" s="581">
        <v>806</v>
      </c>
      <c r="AL308" s="581">
        <v>90</v>
      </c>
      <c r="AM308" s="581">
        <v>92</v>
      </c>
      <c r="AN308" s="581">
        <v>182</v>
      </c>
      <c r="AO308" s="581">
        <v>151</v>
      </c>
      <c r="AP308" s="581">
        <v>142</v>
      </c>
      <c r="AQ308" s="581">
        <v>293</v>
      </c>
      <c r="AR308" s="581">
        <v>347</v>
      </c>
      <c r="AS308" s="581">
        <v>376</v>
      </c>
      <c r="AT308" s="581">
        <v>723</v>
      </c>
      <c r="AU308" s="581">
        <v>80</v>
      </c>
      <c r="AV308" s="581">
        <v>99</v>
      </c>
      <c r="AW308" s="581">
        <v>179</v>
      </c>
      <c r="AX308" s="581">
        <v>148</v>
      </c>
      <c r="AY308" s="581">
        <v>104</v>
      </c>
      <c r="AZ308" s="581">
        <v>252</v>
      </c>
      <c r="BA308" s="581">
        <v>367</v>
      </c>
      <c r="BB308" s="581">
        <v>317</v>
      </c>
      <c r="BC308" s="581">
        <v>684</v>
      </c>
      <c r="BD308" s="581">
        <v>91</v>
      </c>
      <c r="BE308" s="581">
        <v>91</v>
      </c>
      <c r="BF308" s="581">
        <v>182</v>
      </c>
      <c r="BG308" s="581">
        <v>151</v>
      </c>
      <c r="BH308" s="581">
        <v>134</v>
      </c>
      <c r="BI308" s="581">
        <v>285</v>
      </c>
      <c r="BJ308" s="581">
        <v>337</v>
      </c>
      <c r="BK308" s="581">
        <v>312</v>
      </c>
      <c r="BL308" s="581">
        <v>649</v>
      </c>
      <c r="BM308" s="581">
        <v>77</v>
      </c>
      <c r="BN308" s="581">
        <v>88</v>
      </c>
      <c r="BO308" s="581">
        <v>165</v>
      </c>
      <c r="BP308" s="581">
        <v>149</v>
      </c>
      <c r="BQ308" s="581">
        <v>144</v>
      </c>
      <c r="BR308" s="581">
        <v>293</v>
      </c>
      <c r="BS308" s="581">
        <v>320</v>
      </c>
      <c r="BT308" s="581">
        <v>311</v>
      </c>
      <c r="BU308" s="581">
        <v>631</v>
      </c>
      <c r="BV308" s="581">
        <v>68</v>
      </c>
      <c r="BW308" s="581">
        <v>34</v>
      </c>
      <c r="BX308" s="581">
        <v>102</v>
      </c>
      <c r="BY308" s="581">
        <v>169</v>
      </c>
      <c r="BZ308" s="581">
        <v>118</v>
      </c>
      <c r="CA308" s="581">
        <v>287</v>
      </c>
      <c r="CB308" s="581">
        <v>345</v>
      </c>
      <c r="CC308" s="581">
        <v>298</v>
      </c>
      <c r="CD308" s="581">
        <v>643</v>
      </c>
      <c r="CE308" s="581">
        <v>63</v>
      </c>
      <c r="CF308" s="581">
        <v>68</v>
      </c>
      <c r="CG308" s="581">
        <v>131</v>
      </c>
      <c r="CH308" s="581">
        <v>155</v>
      </c>
      <c r="CI308" s="581">
        <v>146</v>
      </c>
      <c r="CJ308" s="581">
        <v>301</v>
      </c>
      <c r="CK308" s="581">
        <v>367</v>
      </c>
      <c r="CL308" s="581">
        <v>322</v>
      </c>
      <c r="CM308" s="581">
        <v>689</v>
      </c>
      <c r="CN308" s="581">
        <v>104</v>
      </c>
      <c r="CO308" s="581">
        <v>199</v>
      </c>
      <c r="CP308" s="581">
        <v>303</v>
      </c>
      <c r="CQ308" s="581">
        <v>187</v>
      </c>
      <c r="CR308" s="581">
        <v>143</v>
      </c>
      <c r="CS308" s="581">
        <v>330</v>
      </c>
      <c r="CT308" s="581">
        <v>386</v>
      </c>
      <c r="CU308" s="581">
        <v>314</v>
      </c>
      <c r="CV308" s="581">
        <v>700</v>
      </c>
      <c r="CW308" s="586"/>
      <c r="CX308" s="582">
        <v>0.4891304347826087</v>
      </c>
      <c r="CY308" s="582">
        <v>0.49729729729729732</v>
      </c>
      <c r="CZ308" s="582">
        <v>0.49322493224932251</v>
      </c>
      <c r="DA308" s="582">
        <v>0.41666666666666669</v>
      </c>
      <c r="DB308" s="582">
        <v>0.56896551724137934</v>
      </c>
      <c r="DC308" s="582">
        <v>0.48907103825136611</v>
      </c>
      <c r="DD308" s="582">
        <v>0.51704545454545459</v>
      </c>
      <c r="DE308" s="582">
        <v>0.60666666666666669</v>
      </c>
      <c r="DF308" s="582">
        <v>0.55828220858895705</v>
      </c>
      <c r="DG308" s="582">
        <v>0.50993377483443714</v>
      </c>
      <c r="DH308" s="582">
        <v>0.61971830985915488</v>
      </c>
      <c r="DI308" s="582">
        <v>0.56313993174061439</v>
      </c>
      <c r="DJ308" s="582">
        <v>0.45945945945945948</v>
      </c>
      <c r="DK308" s="582">
        <v>0.32692307692307693</v>
      </c>
      <c r="DL308" s="582">
        <v>0.40476190476190477</v>
      </c>
      <c r="DM308" s="582">
        <v>0.41721854304635764</v>
      </c>
      <c r="DN308" s="582">
        <v>0.5074626865671642</v>
      </c>
      <c r="DO308" s="582">
        <v>0.45964912280701753</v>
      </c>
      <c r="DP308" s="582">
        <v>0.69798657718120805</v>
      </c>
      <c r="DQ308" s="582">
        <v>1.3819444444444444</v>
      </c>
      <c r="DR308" s="582">
        <v>1.0341296928327646</v>
      </c>
      <c r="DS308" s="588"/>
      <c r="DT308" s="582">
        <v>0.29556650246305416</v>
      </c>
      <c r="DU308" s="582">
        <v>0.18500000000000005</v>
      </c>
      <c r="DV308" s="582">
        <v>0.24069478908188591</v>
      </c>
      <c r="DW308" s="582">
        <v>0.13832853025936598</v>
      </c>
      <c r="DX308" s="582">
        <v>0.17021276595744683</v>
      </c>
      <c r="DY308" s="582">
        <v>0.15491009681881052</v>
      </c>
      <c r="DZ308" s="582">
        <v>0.24523160762942775</v>
      </c>
      <c r="EA308" s="582">
        <v>0.1514195583596214</v>
      </c>
      <c r="EB308" s="582">
        <v>0.20175438596491224</v>
      </c>
      <c r="EC308" s="582">
        <v>0.26409495548961426</v>
      </c>
      <c r="ED308" s="582">
        <v>0.18269230769230771</v>
      </c>
      <c r="EE308" s="582">
        <v>0.2249614791987673</v>
      </c>
      <c r="EF308" s="582">
        <v>0.23750000000000004</v>
      </c>
      <c r="EG308" s="582">
        <v>0.31189710610932475</v>
      </c>
      <c r="EH308" s="582">
        <v>0.27416798732171155</v>
      </c>
      <c r="EI308" s="582">
        <v>0.20289855072463769</v>
      </c>
      <c r="EJ308" s="582">
        <v>0.18120805369127513</v>
      </c>
      <c r="EK308" s="582">
        <v>0.19284603421461899</v>
      </c>
      <c r="EL308" s="582">
        <v>0.17438692098092645</v>
      </c>
      <c r="EM308" s="582">
        <v>-0.14906832298136652</v>
      </c>
      <c r="EN308" s="582">
        <v>2.3222060957910018E-2</v>
      </c>
    </row>
    <row r="309" spans="1:144" x14ac:dyDescent="0.25">
      <c r="A309" s="583" t="s">
        <v>1094</v>
      </c>
      <c r="B309" s="581">
        <v>136</v>
      </c>
      <c r="C309" s="581">
        <v>180</v>
      </c>
      <c r="D309" s="581">
        <v>316</v>
      </c>
      <c r="E309" s="581">
        <v>200</v>
      </c>
      <c r="F309" s="581">
        <v>171</v>
      </c>
      <c r="G309" s="581">
        <v>371</v>
      </c>
      <c r="H309" s="581">
        <v>412</v>
      </c>
      <c r="I309" s="581">
        <v>346</v>
      </c>
      <c r="J309" s="581">
        <v>758</v>
      </c>
      <c r="K309" s="581">
        <v>73</v>
      </c>
      <c r="L309" s="581">
        <v>72</v>
      </c>
      <c r="M309" s="581">
        <v>145</v>
      </c>
      <c r="N309" s="581">
        <v>184</v>
      </c>
      <c r="O309" s="581">
        <v>185</v>
      </c>
      <c r="P309" s="581">
        <v>369</v>
      </c>
      <c r="Q309" s="581">
        <v>406</v>
      </c>
      <c r="R309" s="581">
        <v>379</v>
      </c>
      <c r="S309" s="581">
        <v>785</v>
      </c>
      <c r="T309" s="581">
        <v>69</v>
      </c>
      <c r="U309" s="581">
        <v>56</v>
      </c>
      <c r="V309" s="581">
        <v>125</v>
      </c>
      <c r="W309" s="581">
        <v>192</v>
      </c>
      <c r="X309" s="581">
        <v>174</v>
      </c>
      <c r="Y309" s="581">
        <v>366</v>
      </c>
      <c r="Z309" s="581">
        <v>406</v>
      </c>
      <c r="AA309" s="581">
        <v>409</v>
      </c>
      <c r="AB309" s="581">
        <v>815</v>
      </c>
      <c r="AC309" s="581">
        <v>65</v>
      </c>
      <c r="AD309" s="581">
        <v>82</v>
      </c>
      <c r="AE309" s="581">
        <v>147</v>
      </c>
      <c r="AF309" s="581">
        <v>176</v>
      </c>
      <c r="AG309" s="581">
        <v>150</v>
      </c>
      <c r="AH309" s="581">
        <v>326</v>
      </c>
      <c r="AI309" s="581">
        <v>406</v>
      </c>
      <c r="AJ309" s="581">
        <v>400</v>
      </c>
      <c r="AK309" s="581">
        <v>806</v>
      </c>
      <c r="AL309" s="581">
        <v>90</v>
      </c>
      <c r="AM309" s="581">
        <v>92</v>
      </c>
      <c r="AN309" s="581">
        <v>182</v>
      </c>
      <c r="AO309" s="581">
        <v>151</v>
      </c>
      <c r="AP309" s="581">
        <v>142</v>
      </c>
      <c r="AQ309" s="581">
        <v>293</v>
      </c>
      <c r="AR309" s="581">
        <v>347</v>
      </c>
      <c r="AS309" s="581">
        <v>376</v>
      </c>
      <c r="AT309" s="581">
        <v>723</v>
      </c>
      <c r="AU309" s="581">
        <v>80</v>
      </c>
      <c r="AV309" s="581">
        <v>99</v>
      </c>
      <c r="AW309" s="581">
        <v>179</v>
      </c>
      <c r="AX309" s="581">
        <v>148</v>
      </c>
      <c r="AY309" s="581">
        <v>104</v>
      </c>
      <c r="AZ309" s="581">
        <v>252</v>
      </c>
      <c r="BA309" s="581">
        <v>367</v>
      </c>
      <c r="BB309" s="581">
        <v>317</v>
      </c>
      <c r="BC309" s="581">
        <v>684</v>
      </c>
      <c r="BD309" s="581">
        <v>91</v>
      </c>
      <c r="BE309" s="581">
        <v>91</v>
      </c>
      <c r="BF309" s="581">
        <v>182</v>
      </c>
      <c r="BG309" s="581">
        <v>151</v>
      </c>
      <c r="BH309" s="581">
        <v>134</v>
      </c>
      <c r="BI309" s="581">
        <v>285</v>
      </c>
      <c r="BJ309" s="581">
        <v>337</v>
      </c>
      <c r="BK309" s="581">
        <v>312</v>
      </c>
      <c r="BL309" s="581">
        <v>649</v>
      </c>
      <c r="BM309" s="581">
        <v>77</v>
      </c>
      <c r="BN309" s="581">
        <v>88</v>
      </c>
      <c r="BO309" s="581">
        <v>165</v>
      </c>
      <c r="BP309" s="581">
        <v>149</v>
      </c>
      <c r="BQ309" s="581">
        <v>144</v>
      </c>
      <c r="BR309" s="581">
        <v>293</v>
      </c>
      <c r="BS309" s="581">
        <v>320</v>
      </c>
      <c r="BT309" s="581">
        <v>311</v>
      </c>
      <c r="BU309" s="581">
        <v>631</v>
      </c>
      <c r="BV309" s="581">
        <v>68</v>
      </c>
      <c r="BW309" s="581">
        <v>34</v>
      </c>
      <c r="BX309" s="581">
        <v>102</v>
      </c>
      <c r="BY309" s="581">
        <v>169</v>
      </c>
      <c r="BZ309" s="581">
        <v>118</v>
      </c>
      <c r="CA309" s="581">
        <v>287</v>
      </c>
      <c r="CB309" s="581">
        <v>345</v>
      </c>
      <c r="CC309" s="581">
        <v>298</v>
      </c>
      <c r="CD309" s="581">
        <v>643</v>
      </c>
      <c r="CE309" s="581">
        <v>63</v>
      </c>
      <c r="CF309" s="581">
        <v>68</v>
      </c>
      <c r="CG309" s="581">
        <v>131</v>
      </c>
      <c r="CH309" s="581">
        <v>155</v>
      </c>
      <c r="CI309" s="581">
        <v>146</v>
      </c>
      <c r="CJ309" s="581">
        <v>301</v>
      </c>
      <c r="CK309" s="581">
        <v>367</v>
      </c>
      <c r="CL309" s="581">
        <v>322</v>
      </c>
      <c r="CM309" s="581">
        <v>689</v>
      </c>
      <c r="CN309" s="581">
        <v>104</v>
      </c>
      <c r="CO309" s="581">
        <v>199</v>
      </c>
      <c r="CP309" s="581">
        <v>303</v>
      </c>
      <c r="CQ309" s="581">
        <v>187</v>
      </c>
      <c r="CR309" s="581">
        <v>143</v>
      </c>
      <c r="CS309" s="581">
        <v>330</v>
      </c>
      <c r="CT309" s="581">
        <v>386</v>
      </c>
      <c r="CU309" s="581">
        <v>314</v>
      </c>
      <c r="CV309" s="581">
        <v>700</v>
      </c>
      <c r="CW309" s="586"/>
      <c r="CX309" s="582">
        <v>0.4891304347826087</v>
      </c>
      <c r="CY309" s="582">
        <v>0.49729729729729732</v>
      </c>
      <c r="CZ309" s="582">
        <v>0.49322493224932251</v>
      </c>
      <c r="DA309" s="582">
        <v>0.41666666666666669</v>
      </c>
      <c r="DB309" s="582">
        <v>0.56896551724137934</v>
      </c>
      <c r="DC309" s="582">
        <v>0.48907103825136611</v>
      </c>
      <c r="DD309" s="582">
        <v>0.51704545454545459</v>
      </c>
      <c r="DE309" s="582">
        <v>0.60666666666666669</v>
      </c>
      <c r="DF309" s="582">
        <v>0.55828220858895705</v>
      </c>
      <c r="DG309" s="582">
        <v>0.50993377483443714</v>
      </c>
      <c r="DH309" s="582">
        <v>0.61971830985915488</v>
      </c>
      <c r="DI309" s="582">
        <v>0.56313993174061439</v>
      </c>
      <c r="DJ309" s="582">
        <v>0.45945945945945948</v>
      </c>
      <c r="DK309" s="582">
        <v>0.32692307692307693</v>
      </c>
      <c r="DL309" s="582">
        <v>0.40476190476190477</v>
      </c>
      <c r="DM309" s="582">
        <v>0.41721854304635764</v>
      </c>
      <c r="DN309" s="582">
        <v>0.5074626865671642</v>
      </c>
      <c r="DO309" s="582">
        <v>0.45964912280701753</v>
      </c>
      <c r="DP309" s="582">
        <v>0.69798657718120805</v>
      </c>
      <c r="DQ309" s="582">
        <v>1.3819444444444444</v>
      </c>
      <c r="DR309" s="582">
        <v>1.0341296928327646</v>
      </c>
      <c r="DS309" s="588"/>
      <c r="DT309" s="582">
        <v>0.29556650246305416</v>
      </c>
      <c r="DU309" s="582">
        <v>0.18500000000000005</v>
      </c>
      <c r="DV309" s="582">
        <v>0.24069478908188591</v>
      </c>
      <c r="DW309" s="582">
        <v>0.13832853025936598</v>
      </c>
      <c r="DX309" s="582">
        <v>0.17021276595744683</v>
      </c>
      <c r="DY309" s="582">
        <v>0.15491009681881052</v>
      </c>
      <c r="DZ309" s="582">
        <v>0.24523160762942775</v>
      </c>
      <c r="EA309" s="582">
        <v>0.1514195583596214</v>
      </c>
      <c r="EB309" s="582">
        <v>0.20175438596491224</v>
      </c>
      <c r="EC309" s="582">
        <v>0.26409495548961426</v>
      </c>
      <c r="ED309" s="582">
        <v>0.18269230769230771</v>
      </c>
      <c r="EE309" s="582">
        <v>0.2249614791987673</v>
      </c>
      <c r="EF309" s="582">
        <v>0.23750000000000004</v>
      </c>
      <c r="EG309" s="582">
        <v>0.31189710610932475</v>
      </c>
      <c r="EH309" s="582">
        <v>0.27416798732171155</v>
      </c>
      <c r="EI309" s="582">
        <v>0.20289855072463769</v>
      </c>
      <c r="EJ309" s="582">
        <v>0.18120805369127513</v>
      </c>
      <c r="EK309" s="582">
        <v>0.19284603421461899</v>
      </c>
      <c r="EL309" s="582">
        <v>0.17438692098092645</v>
      </c>
      <c r="EM309" s="582">
        <v>-0.14906832298136652</v>
      </c>
      <c r="EN309" s="582">
        <v>2.3222060957910018E-2</v>
      </c>
    </row>
    <row r="310" spans="1:144" x14ac:dyDescent="0.25">
      <c r="A310" s="575" t="s">
        <v>1088</v>
      </c>
      <c r="B310" s="576">
        <v>113</v>
      </c>
      <c r="C310" s="576">
        <v>160</v>
      </c>
      <c r="D310" s="576">
        <v>273</v>
      </c>
      <c r="E310" s="576">
        <v>200</v>
      </c>
      <c r="F310" s="576">
        <v>202</v>
      </c>
      <c r="G310" s="576">
        <v>402</v>
      </c>
      <c r="H310" s="576">
        <v>447</v>
      </c>
      <c r="I310" s="576">
        <v>604</v>
      </c>
      <c r="J310" s="576">
        <v>1051</v>
      </c>
      <c r="K310" s="576">
        <v>125</v>
      </c>
      <c r="L310" s="576">
        <v>173</v>
      </c>
      <c r="M310" s="576">
        <v>298</v>
      </c>
      <c r="N310" s="576">
        <v>225</v>
      </c>
      <c r="O310" s="576">
        <v>236</v>
      </c>
      <c r="P310" s="576">
        <v>461</v>
      </c>
      <c r="Q310" s="576">
        <v>509</v>
      </c>
      <c r="R310" s="576">
        <v>628</v>
      </c>
      <c r="S310" s="576">
        <v>1137</v>
      </c>
      <c r="T310" s="576">
        <v>86</v>
      </c>
      <c r="U310" s="576">
        <v>193</v>
      </c>
      <c r="V310" s="576">
        <v>279</v>
      </c>
      <c r="W310" s="576">
        <v>197</v>
      </c>
      <c r="X310" s="576">
        <v>253</v>
      </c>
      <c r="Y310" s="576">
        <v>450</v>
      </c>
      <c r="Z310" s="576">
        <v>568</v>
      </c>
      <c r="AA310" s="576">
        <v>649</v>
      </c>
      <c r="AB310" s="576">
        <v>1217</v>
      </c>
      <c r="AC310" s="576">
        <v>153</v>
      </c>
      <c r="AD310" s="576">
        <v>164</v>
      </c>
      <c r="AE310" s="576">
        <v>317</v>
      </c>
      <c r="AF310" s="576">
        <v>191</v>
      </c>
      <c r="AG310" s="576">
        <v>231</v>
      </c>
      <c r="AH310" s="576">
        <v>422</v>
      </c>
      <c r="AI310" s="576">
        <v>532</v>
      </c>
      <c r="AJ310" s="576">
        <v>670</v>
      </c>
      <c r="AK310" s="576">
        <v>1202</v>
      </c>
      <c r="AL310" s="576">
        <v>167</v>
      </c>
      <c r="AM310" s="576">
        <v>189</v>
      </c>
      <c r="AN310" s="576">
        <v>356</v>
      </c>
      <c r="AO310" s="576">
        <v>180</v>
      </c>
      <c r="AP310" s="576">
        <v>279</v>
      </c>
      <c r="AQ310" s="576">
        <v>459</v>
      </c>
      <c r="AR310" s="576">
        <v>502</v>
      </c>
      <c r="AS310" s="576">
        <v>732</v>
      </c>
      <c r="AT310" s="576">
        <v>1234</v>
      </c>
      <c r="AU310" s="576">
        <v>179</v>
      </c>
      <c r="AV310" s="576">
        <v>197</v>
      </c>
      <c r="AW310" s="576">
        <v>376</v>
      </c>
      <c r="AX310" s="576">
        <v>191</v>
      </c>
      <c r="AY310" s="576">
        <v>264</v>
      </c>
      <c r="AZ310" s="576">
        <v>455</v>
      </c>
      <c r="BA310" s="576">
        <v>502</v>
      </c>
      <c r="BB310" s="576">
        <v>737</v>
      </c>
      <c r="BC310" s="576">
        <v>1239</v>
      </c>
      <c r="BD310" s="576">
        <v>141</v>
      </c>
      <c r="BE310" s="576">
        <v>201</v>
      </c>
      <c r="BF310" s="576">
        <v>342</v>
      </c>
      <c r="BG310" s="576">
        <v>177</v>
      </c>
      <c r="BH310" s="576">
        <v>238</v>
      </c>
      <c r="BI310" s="576">
        <v>415</v>
      </c>
      <c r="BJ310" s="576">
        <v>478</v>
      </c>
      <c r="BK310" s="576">
        <v>717</v>
      </c>
      <c r="BL310" s="576">
        <v>1195</v>
      </c>
      <c r="BM310" s="576">
        <v>132</v>
      </c>
      <c r="BN310" s="576">
        <v>235</v>
      </c>
      <c r="BO310" s="576">
        <v>367</v>
      </c>
      <c r="BP310" s="576">
        <v>192</v>
      </c>
      <c r="BQ310" s="576">
        <v>230</v>
      </c>
      <c r="BR310" s="576">
        <v>422</v>
      </c>
      <c r="BS310" s="576">
        <v>499</v>
      </c>
      <c r="BT310" s="576">
        <v>668</v>
      </c>
      <c r="BU310" s="576">
        <v>1167</v>
      </c>
      <c r="BV310" s="576">
        <v>126</v>
      </c>
      <c r="BW310" s="576">
        <v>198</v>
      </c>
      <c r="BX310" s="576">
        <v>324</v>
      </c>
      <c r="BY310" s="576">
        <v>196</v>
      </c>
      <c r="BZ310" s="576">
        <v>254</v>
      </c>
      <c r="CA310" s="576">
        <v>450</v>
      </c>
      <c r="CB310" s="576">
        <v>524</v>
      </c>
      <c r="CC310" s="576">
        <v>697</v>
      </c>
      <c r="CD310" s="576">
        <v>1221</v>
      </c>
      <c r="CE310" s="576">
        <v>149</v>
      </c>
      <c r="CF310" s="576">
        <v>247</v>
      </c>
      <c r="CG310" s="576">
        <v>396</v>
      </c>
      <c r="CH310" s="576">
        <v>200</v>
      </c>
      <c r="CI310" s="576">
        <v>252</v>
      </c>
      <c r="CJ310" s="576">
        <v>452</v>
      </c>
      <c r="CK310" s="576">
        <v>547</v>
      </c>
      <c r="CL310" s="576">
        <v>733</v>
      </c>
      <c r="CM310" s="576">
        <v>1280</v>
      </c>
      <c r="CN310" s="576">
        <v>159</v>
      </c>
      <c r="CO310" s="576">
        <v>234</v>
      </c>
      <c r="CP310" s="576">
        <v>393</v>
      </c>
      <c r="CQ310" s="576">
        <v>183</v>
      </c>
      <c r="CR310" s="576">
        <v>274</v>
      </c>
      <c r="CS310" s="576">
        <v>457</v>
      </c>
      <c r="CT310" s="576">
        <v>541</v>
      </c>
      <c r="CU310" s="576">
        <v>759</v>
      </c>
      <c r="CV310" s="576">
        <v>1300</v>
      </c>
      <c r="CW310" s="586"/>
      <c r="CX310" s="578">
        <v>0.74222222222222223</v>
      </c>
      <c r="CY310" s="578">
        <v>0.80084745762711862</v>
      </c>
      <c r="CZ310" s="578">
        <v>0.77223427331887207</v>
      </c>
      <c r="DA310" s="578">
        <v>0.90862944162436543</v>
      </c>
      <c r="DB310" s="578">
        <v>0.77865612648221338</v>
      </c>
      <c r="DC310" s="578">
        <v>0.83555555555555561</v>
      </c>
      <c r="DD310" s="578">
        <v>0.73821989528795806</v>
      </c>
      <c r="DE310" s="578">
        <v>0.87012987012987009</v>
      </c>
      <c r="DF310" s="578">
        <v>0.81042654028436023</v>
      </c>
      <c r="DG310" s="578">
        <v>0.73333333333333328</v>
      </c>
      <c r="DH310" s="578">
        <v>0.8422939068100358</v>
      </c>
      <c r="DI310" s="578">
        <v>0.79956427015250542</v>
      </c>
      <c r="DJ310" s="578">
        <v>0.65968586387434558</v>
      </c>
      <c r="DK310" s="578">
        <v>0.75</v>
      </c>
      <c r="DL310" s="578">
        <v>0.71208791208791211</v>
      </c>
      <c r="DM310" s="578">
        <v>0.84180790960451979</v>
      </c>
      <c r="DN310" s="578">
        <v>1.0378151260504203</v>
      </c>
      <c r="DO310" s="578">
        <v>0.95421686746987955</v>
      </c>
      <c r="DP310" s="578">
        <v>0.828125</v>
      </c>
      <c r="DQ310" s="578">
        <v>1.017391304347826</v>
      </c>
      <c r="DR310" s="578">
        <v>0.93127962085308058</v>
      </c>
      <c r="DS310" s="588"/>
      <c r="DT310" s="578">
        <v>8.0827067669172914E-2</v>
      </c>
      <c r="DU310" s="578">
        <v>4.179104477611939E-2</v>
      </c>
      <c r="DV310" s="578">
        <v>5.9068219633943375E-2</v>
      </c>
      <c r="DW310" s="578">
        <v>2.3904382470119501E-2</v>
      </c>
      <c r="DX310" s="578">
        <v>8.4699453551912551E-2</v>
      </c>
      <c r="DY310" s="578">
        <v>5.9967585089141018E-2</v>
      </c>
      <c r="DZ310" s="578">
        <v>0.11952191235059761</v>
      </c>
      <c r="EA310" s="578">
        <v>7.7340569877883292E-2</v>
      </c>
      <c r="EB310" s="578">
        <v>9.4430992736077468E-2</v>
      </c>
      <c r="EC310" s="578">
        <v>8.1589958158995834E-2</v>
      </c>
      <c r="ED310" s="578">
        <v>6.1366806136680663E-2</v>
      </c>
      <c r="EE310" s="578">
        <v>6.9456066945606687E-2</v>
      </c>
      <c r="EF310" s="578">
        <v>9.0180360721442865E-2</v>
      </c>
      <c r="EG310" s="578">
        <v>4.041916167664672E-2</v>
      </c>
      <c r="EH310" s="578">
        <v>6.169665809768643E-2</v>
      </c>
      <c r="EI310" s="578">
        <v>5.3435114503816772E-2</v>
      </c>
      <c r="EJ310" s="578">
        <v>-4.44763271162123E-2</v>
      </c>
      <c r="EK310" s="578">
        <v>-2.4570024570025328E-3</v>
      </c>
      <c r="EL310" s="578">
        <v>5.4844606946983565E-2</v>
      </c>
      <c r="EM310" s="578">
        <v>1.9099590723055893E-2</v>
      </c>
      <c r="EN310" s="578">
        <v>3.4375000000000044E-2</v>
      </c>
    </row>
    <row r="311" spans="1:144" x14ac:dyDescent="0.25">
      <c r="A311" s="580" t="s">
        <v>164</v>
      </c>
      <c r="B311" s="581">
        <v>113</v>
      </c>
      <c r="C311" s="581">
        <v>160</v>
      </c>
      <c r="D311" s="581">
        <v>273</v>
      </c>
      <c r="E311" s="581">
        <v>200</v>
      </c>
      <c r="F311" s="581">
        <v>202</v>
      </c>
      <c r="G311" s="581">
        <v>402</v>
      </c>
      <c r="H311" s="581">
        <v>447</v>
      </c>
      <c r="I311" s="581">
        <v>604</v>
      </c>
      <c r="J311" s="581">
        <v>1051</v>
      </c>
      <c r="K311" s="581">
        <v>125</v>
      </c>
      <c r="L311" s="581">
        <v>173</v>
      </c>
      <c r="M311" s="581">
        <v>298</v>
      </c>
      <c r="N311" s="581">
        <v>225</v>
      </c>
      <c r="O311" s="581">
        <v>236</v>
      </c>
      <c r="P311" s="581">
        <v>461</v>
      </c>
      <c r="Q311" s="581">
        <v>509</v>
      </c>
      <c r="R311" s="581">
        <v>628</v>
      </c>
      <c r="S311" s="581">
        <v>1137</v>
      </c>
      <c r="T311" s="581">
        <v>86</v>
      </c>
      <c r="U311" s="581">
        <v>193</v>
      </c>
      <c r="V311" s="581">
        <v>279</v>
      </c>
      <c r="W311" s="581">
        <v>197</v>
      </c>
      <c r="X311" s="581">
        <v>253</v>
      </c>
      <c r="Y311" s="581">
        <v>450</v>
      </c>
      <c r="Z311" s="581">
        <v>568</v>
      </c>
      <c r="AA311" s="581">
        <v>649</v>
      </c>
      <c r="AB311" s="581">
        <v>1217</v>
      </c>
      <c r="AC311" s="581">
        <v>153</v>
      </c>
      <c r="AD311" s="581">
        <v>164</v>
      </c>
      <c r="AE311" s="581">
        <v>317</v>
      </c>
      <c r="AF311" s="581">
        <v>191</v>
      </c>
      <c r="AG311" s="581">
        <v>231</v>
      </c>
      <c r="AH311" s="581">
        <v>422</v>
      </c>
      <c r="AI311" s="581">
        <v>532</v>
      </c>
      <c r="AJ311" s="581">
        <v>670</v>
      </c>
      <c r="AK311" s="581">
        <v>1202</v>
      </c>
      <c r="AL311" s="581">
        <v>167</v>
      </c>
      <c r="AM311" s="581">
        <v>189</v>
      </c>
      <c r="AN311" s="581">
        <v>356</v>
      </c>
      <c r="AO311" s="581">
        <v>180</v>
      </c>
      <c r="AP311" s="581">
        <v>279</v>
      </c>
      <c r="AQ311" s="581">
        <v>459</v>
      </c>
      <c r="AR311" s="581">
        <v>502</v>
      </c>
      <c r="AS311" s="581">
        <v>732</v>
      </c>
      <c r="AT311" s="581">
        <v>1234</v>
      </c>
      <c r="AU311" s="581">
        <v>179</v>
      </c>
      <c r="AV311" s="581">
        <v>197</v>
      </c>
      <c r="AW311" s="581">
        <v>376</v>
      </c>
      <c r="AX311" s="581">
        <v>191</v>
      </c>
      <c r="AY311" s="581">
        <v>264</v>
      </c>
      <c r="AZ311" s="581">
        <v>455</v>
      </c>
      <c r="BA311" s="581">
        <v>502</v>
      </c>
      <c r="BB311" s="581">
        <v>737</v>
      </c>
      <c r="BC311" s="581">
        <v>1239</v>
      </c>
      <c r="BD311" s="581">
        <v>141</v>
      </c>
      <c r="BE311" s="581">
        <v>201</v>
      </c>
      <c r="BF311" s="581">
        <v>342</v>
      </c>
      <c r="BG311" s="581">
        <v>177</v>
      </c>
      <c r="BH311" s="581">
        <v>238</v>
      </c>
      <c r="BI311" s="581">
        <v>415</v>
      </c>
      <c r="BJ311" s="581">
        <v>478</v>
      </c>
      <c r="BK311" s="581">
        <v>717</v>
      </c>
      <c r="BL311" s="581">
        <v>1195</v>
      </c>
      <c r="BM311" s="581">
        <v>132</v>
      </c>
      <c r="BN311" s="581">
        <v>235</v>
      </c>
      <c r="BO311" s="581">
        <v>367</v>
      </c>
      <c r="BP311" s="581">
        <v>192</v>
      </c>
      <c r="BQ311" s="581">
        <v>230</v>
      </c>
      <c r="BR311" s="581">
        <v>422</v>
      </c>
      <c r="BS311" s="581">
        <v>499</v>
      </c>
      <c r="BT311" s="581">
        <v>668</v>
      </c>
      <c r="BU311" s="581">
        <v>1167</v>
      </c>
      <c r="BV311" s="581">
        <v>126</v>
      </c>
      <c r="BW311" s="581">
        <v>198</v>
      </c>
      <c r="BX311" s="581">
        <v>324</v>
      </c>
      <c r="BY311" s="581">
        <v>196</v>
      </c>
      <c r="BZ311" s="581">
        <v>254</v>
      </c>
      <c r="CA311" s="581">
        <v>450</v>
      </c>
      <c r="CB311" s="581">
        <v>524</v>
      </c>
      <c r="CC311" s="581">
        <v>697</v>
      </c>
      <c r="CD311" s="581">
        <v>1221</v>
      </c>
      <c r="CE311" s="581">
        <v>149</v>
      </c>
      <c r="CF311" s="581">
        <v>247</v>
      </c>
      <c r="CG311" s="581">
        <v>396</v>
      </c>
      <c r="CH311" s="581">
        <v>200</v>
      </c>
      <c r="CI311" s="581">
        <v>252</v>
      </c>
      <c r="CJ311" s="581">
        <v>452</v>
      </c>
      <c r="CK311" s="581">
        <v>547</v>
      </c>
      <c r="CL311" s="581">
        <v>733</v>
      </c>
      <c r="CM311" s="581">
        <v>1280</v>
      </c>
      <c r="CN311" s="581">
        <v>159</v>
      </c>
      <c r="CO311" s="581">
        <v>234</v>
      </c>
      <c r="CP311" s="581">
        <v>393</v>
      </c>
      <c r="CQ311" s="581">
        <v>183</v>
      </c>
      <c r="CR311" s="581">
        <v>274</v>
      </c>
      <c r="CS311" s="581">
        <v>457</v>
      </c>
      <c r="CT311" s="581">
        <v>541</v>
      </c>
      <c r="CU311" s="581">
        <v>759</v>
      </c>
      <c r="CV311" s="581">
        <v>1300</v>
      </c>
      <c r="CW311" s="586"/>
      <c r="CX311" s="582">
        <v>0.74222222222222223</v>
      </c>
      <c r="CY311" s="582">
        <v>0.80084745762711862</v>
      </c>
      <c r="CZ311" s="582">
        <v>0.77223427331887207</v>
      </c>
      <c r="DA311" s="582">
        <v>0.90862944162436543</v>
      </c>
      <c r="DB311" s="582">
        <v>0.77865612648221338</v>
      </c>
      <c r="DC311" s="582">
        <v>0.83555555555555561</v>
      </c>
      <c r="DD311" s="582">
        <v>0.73821989528795806</v>
      </c>
      <c r="DE311" s="582">
        <v>0.87012987012987009</v>
      </c>
      <c r="DF311" s="582">
        <v>0.81042654028436023</v>
      </c>
      <c r="DG311" s="582">
        <v>0.73333333333333328</v>
      </c>
      <c r="DH311" s="582">
        <v>0.8422939068100358</v>
      </c>
      <c r="DI311" s="582">
        <v>0.79956427015250542</v>
      </c>
      <c r="DJ311" s="582">
        <v>0.65968586387434558</v>
      </c>
      <c r="DK311" s="582">
        <v>0.75</v>
      </c>
      <c r="DL311" s="582">
        <v>0.71208791208791211</v>
      </c>
      <c r="DM311" s="582">
        <v>0.84180790960451979</v>
      </c>
      <c r="DN311" s="582">
        <v>1.0378151260504203</v>
      </c>
      <c r="DO311" s="582">
        <v>0.95421686746987955</v>
      </c>
      <c r="DP311" s="582">
        <v>0.828125</v>
      </c>
      <c r="DQ311" s="582">
        <v>1.017391304347826</v>
      </c>
      <c r="DR311" s="582">
        <v>0.93127962085308058</v>
      </c>
      <c r="DS311" s="588"/>
      <c r="DT311" s="582">
        <v>8.0827067669172914E-2</v>
      </c>
      <c r="DU311" s="582">
        <v>4.179104477611939E-2</v>
      </c>
      <c r="DV311" s="582">
        <v>5.9068219633943375E-2</v>
      </c>
      <c r="DW311" s="582">
        <v>2.3904382470119501E-2</v>
      </c>
      <c r="DX311" s="582">
        <v>8.4699453551912551E-2</v>
      </c>
      <c r="DY311" s="582">
        <v>5.9967585089141018E-2</v>
      </c>
      <c r="DZ311" s="582">
        <v>0.11952191235059761</v>
      </c>
      <c r="EA311" s="582">
        <v>7.7340569877883292E-2</v>
      </c>
      <c r="EB311" s="582">
        <v>9.4430992736077468E-2</v>
      </c>
      <c r="EC311" s="582">
        <v>8.1589958158995834E-2</v>
      </c>
      <c r="ED311" s="582">
        <v>6.1366806136680663E-2</v>
      </c>
      <c r="EE311" s="582">
        <v>6.9456066945606687E-2</v>
      </c>
      <c r="EF311" s="582">
        <v>9.0180360721442865E-2</v>
      </c>
      <c r="EG311" s="582">
        <v>4.041916167664672E-2</v>
      </c>
      <c r="EH311" s="582">
        <v>6.169665809768643E-2</v>
      </c>
      <c r="EI311" s="582">
        <v>5.3435114503816772E-2</v>
      </c>
      <c r="EJ311" s="582">
        <v>-4.44763271162123E-2</v>
      </c>
      <c r="EK311" s="582">
        <v>-2.4570024570025328E-3</v>
      </c>
      <c r="EL311" s="582">
        <v>5.4844606946983565E-2</v>
      </c>
      <c r="EM311" s="582">
        <v>1.9099590723055893E-2</v>
      </c>
      <c r="EN311" s="582">
        <v>3.4375000000000044E-2</v>
      </c>
    </row>
    <row r="312" spans="1:144" x14ac:dyDescent="0.25">
      <c r="A312" s="583" t="s">
        <v>1094</v>
      </c>
      <c r="B312" s="581">
        <v>113</v>
      </c>
      <c r="C312" s="581">
        <v>160</v>
      </c>
      <c r="D312" s="581">
        <v>273</v>
      </c>
      <c r="E312" s="581">
        <v>200</v>
      </c>
      <c r="F312" s="581">
        <v>202</v>
      </c>
      <c r="G312" s="581">
        <v>402</v>
      </c>
      <c r="H312" s="581">
        <v>447</v>
      </c>
      <c r="I312" s="581">
        <v>604</v>
      </c>
      <c r="J312" s="581">
        <v>1051</v>
      </c>
      <c r="K312" s="581">
        <v>125</v>
      </c>
      <c r="L312" s="581">
        <v>173</v>
      </c>
      <c r="M312" s="581">
        <v>298</v>
      </c>
      <c r="N312" s="581">
        <v>225</v>
      </c>
      <c r="O312" s="581">
        <v>236</v>
      </c>
      <c r="P312" s="581">
        <v>461</v>
      </c>
      <c r="Q312" s="581">
        <v>509</v>
      </c>
      <c r="R312" s="581">
        <v>628</v>
      </c>
      <c r="S312" s="581">
        <v>1137</v>
      </c>
      <c r="T312" s="581">
        <v>86</v>
      </c>
      <c r="U312" s="581">
        <v>193</v>
      </c>
      <c r="V312" s="581">
        <v>279</v>
      </c>
      <c r="W312" s="581">
        <v>197</v>
      </c>
      <c r="X312" s="581">
        <v>253</v>
      </c>
      <c r="Y312" s="581">
        <v>450</v>
      </c>
      <c r="Z312" s="581">
        <v>568</v>
      </c>
      <c r="AA312" s="581">
        <v>649</v>
      </c>
      <c r="AB312" s="581">
        <v>1217</v>
      </c>
      <c r="AC312" s="581">
        <v>153</v>
      </c>
      <c r="AD312" s="581">
        <v>164</v>
      </c>
      <c r="AE312" s="581">
        <v>317</v>
      </c>
      <c r="AF312" s="581">
        <v>191</v>
      </c>
      <c r="AG312" s="581">
        <v>231</v>
      </c>
      <c r="AH312" s="581">
        <v>422</v>
      </c>
      <c r="AI312" s="581">
        <v>532</v>
      </c>
      <c r="AJ312" s="581">
        <v>670</v>
      </c>
      <c r="AK312" s="581">
        <v>1202</v>
      </c>
      <c r="AL312" s="581">
        <v>167</v>
      </c>
      <c r="AM312" s="581">
        <v>189</v>
      </c>
      <c r="AN312" s="581">
        <v>356</v>
      </c>
      <c r="AO312" s="581">
        <v>180</v>
      </c>
      <c r="AP312" s="581">
        <v>279</v>
      </c>
      <c r="AQ312" s="581">
        <v>459</v>
      </c>
      <c r="AR312" s="581">
        <v>502</v>
      </c>
      <c r="AS312" s="581">
        <v>732</v>
      </c>
      <c r="AT312" s="581">
        <v>1234</v>
      </c>
      <c r="AU312" s="581">
        <v>179</v>
      </c>
      <c r="AV312" s="581">
        <v>197</v>
      </c>
      <c r="AW312" s="581">
        <v>376</v>
      </c>
      <c r="AX312" s="581">
        <v>191</v>
      </c>
      <c r="AY312" s="581">
        <v>264</v>
      </c>
      <c r="AZ312" s="581">
        <v>455</v>
      </c>
      <c r="BA312" s="581">
        <v>502</v>
      </c>
      <c r="BB312" s="581">
        <v>737</v>
      </c>
      <c r="BC312" s="581">
        <v>1239</v>
      </c>
      <c r="BD312" s="581">
        <v>141</v>
      </c>
      <c r="BE312" s="581">
        <v>201</v>
      </c>
      <c r="BF312" s="581">
        <v>342</v>
      </c>
      <c r="BG312" s="581">
        <v>177</v>
      </c>
      <c r="BH312" s="581">
        <v>238</v>
      </c>
      <c r="BI312" s="581">
        <v>415</v>
      </c>
      <c r="BJ312" s="581">
        <v>478</v>
      </c>
      <c r="BK312" s="581">
        <v>717</v>
      </c>
      <c r="BL312" s="581">
        <v>1195</v>
      </c>
      <c r="BM312" s="581">
        <v>132</v>
      </c>
      <c r="BN312" s="581">
        <v>235</v>
      </c>
      <c r="BO312" s="581">
        <v>367</v>
      </c>
      <c r="BP312" s="581">
        <v>192</v>
      </c>
      <c r="BQ312" s="581">
        <v>230</v>
      </c>
      <c r="BR312" s="581">
        <v>422</v>
      </c>
      <c r="BS312" s="581">
        <v>499</v>
      </c>
      <c r="BT312" s="581">
        <v>668</v>
      </c>
      <c r="BU312" s="581">
        <v>1167</v>
      </c>
      <c r="BV312" s="581">
        <v>126</v>
      </c>
      <c r="BW312" s="581">
        <v>198</v>
      </c>
      <c r="BX312" s="581">
        <v>324</v>
      </c>
      <c r="BY312" s="581">
        <v>196</v>
      </c>
      <c r="BZ312" s="581">
        <v>254</v>
      </c>
      <c r="CA312" s="581">
        <v>450</v>
      </c>
      <c r="CB312" s="581">
        <v>524</v>
      </c>
      <c r="CC312" s="581">
        <v>697</v>
      </c>
      <c r="CD312" s="581">
        <v>1221</v>
      </c>
      <c r="CE312" s="581">
        <v>149</v>
      </c>
      <c r="CF312" s="581">
        <v>247</v>
      </c>
      <c r="CG312" s="581">
        <v>396</v>
      </c>
      <c r="CH312" s="581">
        <v>200</v>
      </c>
      <c r="CI312" s="581">
        <v>252</v>
      </c>
      <c r="CJ312" s="581">
        <v>452</v>
      </c>
      <c r="CK312" s="581">
        <v>547</v>
      </c>
      <c r="CL312" s="581">
        <v>733</v>
      </c>
      <c r="CM312" s="581">
        <v>1280</v>
      </c>
      <c r="CN312" s="581">
        <v>159</v>
      </c>
      <c r="CO312" s="581">
        <v>234</v>
      </c>
      <c r="CP312" s="581">
        <v>393</v>
      </c>
      <c r="CQ312" s="581">
        <v>183</v>
      </c>
      <c r="CR312" s="581">
        <v>274</v>
      </c>
      <c r="CS312" s="581">
        <v>457</v>
      </c>
      <c r="CT312" s="581">
        <v>541</v>
      </c>
      <c r="CU312" s="581">
        <v>759</v>
      </c>
      <c r="CV312" s="581">
        <v>1300</v>
      </c>
      <c r="CW312" s="586"/>
      <c r="CX312" s="582">
        <v>0.74222222222222223</v>
      </c>
      <c r="CY312" s="582">
        <v>0.80084745762711862</v>
      </c>
      <c r="CZ312" s="582">
        <v>0.77223427331887207</v>
      </c>
      <c r="DA312" s="582">
        <v>0.90862944162436543</v>
      </c>
      <c r="DB312" s="582">
        <v>0.77865612648221338</v>
      </c>
      <c r="DC312" s="582">
        <v>0.83555555555555561</v>
      </c>
      <c r="DD312" s="582">
        <v>0.73821989528795806</v>
      </c>
      <c r="DE312" s="582">
        <v>0.87012987012987009</v>
      </c>
      <c r="DF312" s="582">
        <v>0.81042654028436023</v>
      </c>
      <c r="DG312" s="582">
        <v>0.73333333333333328</v>
      </c>
      <c r="DH312" s="582">
        <v>0.8422939068100358</v>
      </c>
      <c r="DI312" s="582">
        <v>0.79956427015250542</v>
      </c>
      <c r="DJ312" s="582">
        <v>0.65968586387434558</v>
      </c>
      <c r="DK312" s="582">
        <v>0.75</v>
      </c>
      <c r="DL312" s="582">
        <v>0.71208791208791211</v>
      </c>
      <c r="DM312" s="582">
        <v>0.84180790960451979</v>
      </c>
      <c r="DN312" s="582">
        <v>1.0378151260504203</v>
      </c>
      <c r="DO312" s="582">
        <v>0.95421686746987955</v>
      </c>
      <c r="DP312" s="582">
        <v>0.828125</v>
      </c>
      <c r="DQ312" s="582">
        <v>1.017391304347826</v>
      </c>
      <c r="DR312" s="582">
        <v>0.93127962085308058</v>
      </c>
      <c r="DS312" s="588"/>
      <c r="DT312" s="582">
        <v>8.0827067669172914E-2</v>
      </c>
      <c r="DU312" s="582">
        <v>4.179104477611939E-2</v>
      </c>
      <c r="DV312" s="582">
        <v>5.9068219633943375E-2</v>
      </c>
      <c r="DW312" s="582">
        <v>2.3904382470119501E-2</v>
      </c>
      <c r="DX312" s="582">
        <v>8.4699453551912551E-2</v>
      </c>
      <c r="DY312" s="582">
        <v>5.9967585089141018E-2</v>
      </c>
      <c r="DZ312" s="582">
        <v>0.11952191235059761</v>
      </c>
      <c r="EA312" s="582">
        <v>7.7340569877883292E-2</v>
      </c>
      <c r="EB312" s="582">
        <v>9.4430992736077468E-2</v>
      </c>
      <c r="EC312" s="582">
        <v>8.1589958158995834E-2</v>
      </c>
      <c r="ED312" s="582">
        <v>6.1366806136680663E-2</v>
      </c>
      <c r="EE312" s="582">
        <v>6.9456066945606687E-2</v>
      </c>
      <c r="EF312" s="582">
        <v>9.0180360721442865E-2</v>
      </c>
      <c r="EG312" s="582">
        <v>4.041916167664672E-2</v>
      </c>
      <c r="EH312" s="582">
        <v>6.169665809768643E-2</v>
      </c>
      <c r="EI312" s="582">
        <v>5.3435114503816772E-2</v>
      </c>
      <c r="EJ312" s="582">
        <v>-4.44763271162123E-2</v>
      </c>
      <c r="EK312" s="582">
        <v>-2.4570024570025328E-3</v>
      </c>
      <c r="EL312" s="582">
        <v>5.4844606946983565E-2</v>
      </c>
      <c r="EM312" s="582">
        <v>1.9099590723055893E-2</v>
      </c>
      <c r="EN312" s="582">
        <v>3.4375000000000044E-2</v>
      </c>
    </row>
    <row r="313" spans="1:144" x14ac:dyDescent="0.25">
      <c r="A313" s="575" t="s">
        <v>1089</v>
      </c>
      <c r="B313" s="576">
        <v>153</v>
      </c>
      <c r="C313" s="576">
        <v>196</v>
      </c>
      <c r="D313" s="576">
        <v>349</v>
      </c>
      <c r="E313" s="576">
        <v>367</v>
      </c>
      <c r="F313" s="576">
        <v>330</v>
      </c>
      <c r="G313" s="576">
        <v>697</v>
      </c>
      <c r="H313" s="576">
        <v>767</v>
      </c>
      <c r="I313" s="576">
        <v>781</v>
      </c>
      <c r="J313" s="576">
        <v>1548</v>
      </c>
      <c r="K313" s="576">
        <v>169</v>
      </c>
      <c r="L313" s="576">
        <v>182</v>
      </c>
      <c r="M313" s="576">
        <v>351</v>
      </c>
      <c r="N313" s="576">
        <v>364</v>
      </c>
      <c r="O313" s="576">
        <v>350</v>
      </c>
      <c r="P313" s="576">
        <v>714</v>
      </c>
      <c r="Q313" s="576">
        <v>800</v>
      </c>
      <c r="R313" s="576">
        <v>827</v>
      </c>
      <c r="S313" s="576">
        <v>1627</v>
      </c>
      <c r="T313" s="576">
        <v>164</v>
      </c>
      <c r="U313" s="576">
        <v>201</v>
      </c>
      <c r="V313" s="576">
        <v>365</v>
      </c>
      <c r="W313" s="576">
        <v>339</v>
      </c>
      <c r="X313" s="576">
        <v>353</v>
      </c>
      <c r="Y313" s="576">
        <v>692</v>
      </c>
      <c r="Z313" s="576">
        <v>781</v>
      </c>
      <c r="AA313" s="576">
        <v>879</v>
      </c>
      <c r="AB313" s="576">
        <v>1660</v>
      </c>
      <c r="AC313" s="576">
        <v>195</v>
      </c>
      <c r="AD313" s="576">
        <v>220</v>
      </c>
      <c r="AE313" s="576">
        <v>415</v>
      </c>
      <c r="AF313" s="576">
        <v>325</v>
      </c>
      <c r="AG313" s="576">
        <v>341</v>
      </c>
      <c r="AH313" s="576">
        <v>666</v>
      </c>
      <c r="AI313" s="576">
        <v>801</v>
      </c>
      <c r="AJ313" s="576">
        <v>875</v>
      </c>
      <c r="AK313" s="576">
        <v>1676</v>
      </c>
      <c r="AL313" s="576">
        <v>213</v>
      </c>
      <c r="AM313" s="576">
        <v>229</v>
      </c>
      <c r="AN313" s="576">
        <v>442</v>
      </c>
      <c r="AO313" s="576">
        <v>353</v>
      </c>
      <c r="AP313" s="576">
        <v>331</v>
      </c>
      <c r="AQ313" s="576">
        <v>684</v>
      </c>
      <c r="AR313" s="576">
        <v>823</v>
      </c>
      <c r="AS313" s="576">
        <v>850</v>
      </c>
      <c r="AT313" s="576">
        <v>1673</v>
      </c>
      <c r="AU313" s="576">
        <v>212</v>
      </c>
      <c r="AV313" s="576">
        <v>257</v>
      </c>
      <c r="AW313" s="576">
        <v>469</v>
      </c>
      <c r="AX313" s="576">
        <v>313</v>
      </c>
      <c r="AY313" s="576">
        <v>297</v>
      </c>
      <c r="AZ313" s="576">
        <v>610</v>
      </c>
      <c r="BA313" s="576">
        <v>783</v>
      </c>
      <c r="BB313" s="576">
        <v>734</v>
      </c>
      <c r="BC313" s="576">
        <v>1517</v>
      </c>
      <c r="BD313" s="576">
        <v>204</v>
      </c>
      <c r="BE313" s="576">
        <v>199</v>
      </c>
      <c r="BF313" s="576">
        <v>403</v>
      </c>
      <c r="BG313" s="576">
        <v>295</v>
      </c>
      <c r="BH313" s="576">
        <v>292</v>
      </c>
      <c r="BI313" s="576">
        <v>587</v>
      </c>
      <c r="BJ313" s="576">
        <v>768</v>
      </c>
      <c r="BK313" s="576">
        <v>757</v>
      </c>
      <c r="BL313" s="576">
        <v>1525</v>
      </c>
      <c r="BM313" s="576">
        <v>227</v>
      </c>
      <c r="BN313" s="576">
        <v>208</v>
      </c>
      <c r="BO313" s="576">
        <v>435</v>
      </c>
      <c r="BP313" s="576">
        <v>332</v>
      </c>
      <c r="BQ313" s="576">
        <v>283</v>
      </c>
      <c r="BR313" s="576">
        <v>615</v>
      </c>
      <c r="BS313" s="576">
        <v>756</v>
      </c>
      <c r="BT313" s="576">
        <v>744</v>
      </c>
      <c r="BU313" s="576">
        <v>1500</v>
      </c>
      <c r="BV313" s="576">
        <v>197</v>
      </c>
      <c r="BW313" s="576">
        <v>200</v>
      </c>
      <c r="BX313" s="576">
        <v>397</v>
      </c>
      <c r="BY313" s="576">
        <v>372</v>
      </c>
      <c r="BZ313" s="576">
        <v>310</v>
      </c>
      <c r="CA313" s="576">
        <v>682</v>
      </c>
      <c r="CB313" s="576">
        <v>854</v>
      </c>
      <c r="CC313" s="576">
        <v>774</v>
      </c>
      <c r="CD313" s="576">
        <v>1628</v>
      </c>
      <c r="CE313" s="576">
        <v>204</v>
      </c>
      <c r="CF313" s="576">
        <v>226</v>
      </c>
      <c r="CG313" s="576">
        <v>430</v>
      </c>
      <c r="CH313" s="576">
        <v>350</v>
      </c>
      <c r="CI313" s="576">
        <v>259</v>
      </c>
      <c r="CJ313" s="576">
        <v>609</v>
      </c>
      <c r="CK313" s="576">
        <v>841</v>
      </c>
      <c r="CL313" s="576">
        <v>720</v>
      </c>
      <c r="CM313" s="576">
        <v>1561</v>
      </c>
      <c r="CN313" s="576">
        <v>214</v>
      </c>
      <c r="CO313" s="576">
        <v>202</v>
      </c>
      <c r="CP313" s="576">
        <v>416</v>
      </c>
      <c r="CQ313" s="576">
        <v>308</v>
      </c>
      <c r="CR313" s="576">
        <v>305</v>
      </c>
      <c r="CS313" s="576">
        <v>613</v>
      </c>
      <c r="CT313" s="576">
        <v>765</v>
      </c>
      <c r="CU313" s="576">
        <v>751</v>
      </c>
      <c r="CV313" s="576">
        <v>1516</v>
      </c>
      <c r="CW313" s="586"/>
      <c r="CX313" s="578">
        <v>0.5851648351648352</v>
      </c>
      <c r="CY313" s="578">
        <v>0.65428571428571425</v>
      </c>
      <c r="CZ313" s="578">
        <v>0.61904761904761907</v>
      </c>
      <c r="DA313" s="578">
        <v>0.62536873156342188</v>
      </c>
      <c r="DB313" s="578">
        <v>0.7280453257790368</v>
      </c>
      <c r="DC313" s="578">
        <v>0.6777456647398844</v>
      </c>
      <c r="DD313" s="578">
        <v>0.62769230769230766</v>
      </c>
      <c r="DE313" s="578">
        <v>0.58357771260997071</v>
      </c>
      <c r="DF313" s="578">
        <v>0.60510510510510507</v>
      </c>
      <c r="DG313" s="578">
        <v>0.64305949008498586</v>
      </c>
      <c r="DH313" s="578">
        <v>0.62839879154078548</v>
      </c>
      <c r="DI313" s="578">
        <v>0.63596491228070173</v>
      </c>
      <c r="DJ313" s="578">
        <v>0.62939297124600635</v>
      </c>
      <c r="DK313" s="578">
        <v>0.67340067340067344</v>
      </c>
      <c r="DL313" s="578">
        <v>0.65081967213114755</v>
      </c>
      <c r="DM313" s="578">
        <v>0.69152542372881354</v>
      </c>
      <c r="DN313" s="578">
        <v>0.77397260273972601</v>
      </c>
      <c r="DO313" s="578">
        <v>0.73253833049403749</v>
      </c>
      <c r="DP313" s="578">
        <v>0.64457831325301207</v>
      </c>
      <c r="DQ313" s="578">
        <v>0.71378091872791516</v>
      </c>
      <c r="DR313" s="578">
        <v>0.67642276422764225</v>
      </c>
      <c r="DS313" s="588"/>
      <c r="DT313" s="578">
        <v>0.14731585518102375</v>
      </c>
      <c r="DU313" s="578">
        <v>0.14514285714285713</v>
      </c>
      <c r="DV313" s="578">
        <v>0.14618138424821003</v>
      </c>
      <c r="DW313" s="578">
        <v>0.17132442284325633</v>
      </c>
      <c r="DX313" s="578">
        <v>0.18352941176470583</v>
      </c>
      <c r="DY313" s="578">
        <v>0.1775254034668261</v>
      </c>
      <c r="DZ313" s="578">
        <v>0.1353767560664112</v>
      </c>
      <c r="EA313" s="578">
        <v>9.5367847411444107E-2</v>
      </c>
      <c r="EB313" s="578">
        <v>0.11601845748187212</v>
      </c>
      <c r="EC313" s="578">
        <v>0.15234375</v>
      </c>
      <c r="ED313" s="578">
        <v>0.11624834874504619</v>
      </c>
      <c r="EE313" s="578">
        <v>0.13442622950819672</v>
      </c>
      <c r="EF313" s="578">
        <v>0.10185185185185186</v>
      </c>
      <c r="EG313" s="578">
        <v>0.10752688172043012</v>
      </c>
      <c r="EH313" s="578">
        <v>0.10466666666666669</v>
      </c>
      <c r="EI313" s="578">
        <v>0.18618266978922715</v>
      </c>
      <c r="EJ313" s="578">
        <v>0.11240310077519378</v>
      </c>
      <c r="EK313" s="578">
        <v>0.15110565110565111</v>
      </c>
      <c r="EL313" s="578">
        <v>0.20214030915576697</v>
      </c>
      <c r="EM313" s="578">
        <v>9.9999999999999978E-2</v>
      </c>
      <c r="EN313" s="578">
        <v>0.1550288276745676</v>
      </c>
    </row>
    <row r="314" spans="1:144" x14ac:dyDescent="0.25">
      <c r="A314" s="580" t="s">
        <v>164</v>
      </c>
      <c r="B314" s="581">
        <v>150</v>
      </c>
      <c r="C314" s="581">
        <v>196</v>
      </c>
      <c r="D314" s="581">
        <v>346</v>
      </c>
      <c r="E314" s="581">
        <v>364</v>
      </c>
      <c r="F314" s="581">
        <v>328</v>
      </c>
      <c r="G314" s="581">
        <v>692</v>
      </c>
      <c r="H314" s="581">
        <v>756</v>
      </c>
      <c r="I314" s="581">
        <v>768</v>
      </c>
      <c r="J314" s="581">
        <v>1524</v>
      </c>
      <c r="K314" s="581">
        <v>166</v>
      </c>
      <c r="L314" s="581">
        <v>177</v>
      </c>
      <c r="M314" s="581">
        <v>343</v>
      </c>
      <c r="N314" s="581">
        <v>355</v>
      </c>
      <c r="O314" s="581">
        <v>342</v>
      </c>
      <c r="P314" s="581">
        <v>697</v>
      </c>
      <c r="Q314" s="581">
        <v>782</v>
      </c>
      <c r="R314" s="581">
        <v>811</v>
      </c>
      <c r="S314" s="581">
        <v>1593</v>
      </c>
      <c r="T314" s="581">
        <v>159</v>
      </c>
      <c r="U314" s="581">
        <v>195</v>
      </c>
      <c r="V314" s="581">
        <v>354</v>
      </c>
      <c r="W314" s="581">
        <v>330</v>
      </c>
      <c r="X314" s="581">
        <v>342</v>
      </c>
      <c r="Y314" s="581">
        <v>672</v>
      </c>
      <c r="Z314" s="581">
        <v>761</v>
      </c>
      <c r="AA314" s="581">
        <v>857</v>
      </c>
      <c r="AB314" s="581">
        <v>1618</v>
      </c>
      <c r="AC314" s="581">
        <v>192</v>
      </c>
      <c r="AD314" s="581">
        <v>217</v>
      </c>
      <c r="AE314" s="581">
        <v>409</v>
      </c>
      <c r="AF314" s="581">
        <v>311</v>
      </c>
      <c r="AG314" s="581">
        <v>336</v>
      </c>
      <c r="AH314" s="581">
        <v>647</v>
      </c>
      <c r="AI314" s="581">
        <v>772</v>
      </c>
      <c r="AJ314" s="581">
        <v>853</v>
      </c>
      <c r="AK314" s="581">
        <v>1625</v>
      </c>
      <c r="AL314" s="581">
        <v>206</v>
      </c>
      <c r="AM314" s="581">
        <v>221</v>
      </c>
      <c r="AN314" s="581">
        <v>427</v>
      </c>
      <c r="AO314" s="581">
        <v>343</v>
      </c>
      <c r="AP314" s="581">
        <v>323</v>
      </c>
      <c r="AQ314" s="581">
        <v>666</v>
      </c>
      <c r="AR314" s="581">
        <v>792</v>
      </c>
      <c r="AS314" s="581">
        <v>827</v>
      </c>
      <c r="AT314" s="581">
        <v>1619</v>
      </c>
      <c r="AU314" s="581">
        <v>204</v>
      </c>
      <c r="AV314" s="581">
        <v>248</v>
      </c>
      <c r="AW314" s="581">
        <v>452</v>
      </c>
      <c r="AX314" s="581">
        <v>305</v>
      </c>
      <c r="AY314" s="581">
        <v>292</v>
      </c>
      <c r="AZ314" s="581">
        <v>597</v>
      </c>
      <c r="BA314" s="581">
        <v>756</v>
      </c>
      <c r="BB314" s="581">
        <v>716</v>
      </c>
      <c r="BC314" s="581">
        <v>1472</v>
      </c>
      <c r="BD314" s="581">
        <v>191</v>
      </c>
      <c r="BE314" s="581">
        <v>194</v>
      </c>
      <c r="BF314" s="581">
        <v>385</v>
      </c>
      <c r="BG314" s="581">
        <v>291</v>
      </c>
      <c r="BH314" s="581">
        <v>283</v>
      </c>
      <c r="BI314" s="581">
        <v>574</v>
      </c>
      <c r="BJ314" s="581">
        <v>751</v>
      </c>
      <c r="BK314" s="581">
        <v>736</v>
      </c>
      <c r="BL314" s="581">
        <v>1487</v>
      </c>
      <c r="BM314" s="581">
        <v>222</v>
      </c>
      <c r="BN314" s="581">
        <v>200</v>
      </c>
      <c r="BO314" s="581">
        <v>422</v>
      </c>
      <c r="BP314" s="581">
        <v>323</v>
      </c>
      <c r="BQ314" s="581">
        <v>273</v>
      </c>
      <c r="BR314" s="581">
        <v>596</v>
      </c>
      <c r="BS314" s="581">
        <v>736</v>
      </c>
      <c r="BT314" s="581">
        <v>723</v>
      </c>
      <c r="BU314" s="581">
        <v>1459</v>
      </c>
      <c r="BV314" s="581">
        <v>189</v>
      </c>
      <c r="BW314" s="581">
        <v>196</v>
      </c>
      <c r="BX314" s="581">
        <v>385</v>
      </c>
      <c r="BY314" s="581">
        <v>369</v>
      </c>
      <c r="BZ314" s="581">
        <v>296</v>
      </c>
      <c r="CA314" s="581">
        <v>665</v>
      </c>
      <c r="CB314" s="581">
        <v>836</v>
      </c>
      <c r="CC314" s="581">
        <v>745</v>
      </c>
      <c r="CD314" s="581">
        <v>1581</v>
      </c>
      <c r="CE314" s="581">
        <v>203</v>
      </c>
      <c r="CF314" s="581">
        <v>220</v>
      </c>
      <c r="CG314" s="581">
        <v>423</v>
      </c>
      <c r="CH314" s="581">
        <v>339</v>
      </c>
      <c r="CI314" s="581">
        <v>248</v>
      </c>
      <c r="CJ314" s="581">
        <v>587</v>
      </c>
      <c r="CK314" s="581">
        <v>818</v>
      </c>
      <c r="CL314" s="581">
        <v>686</v>
      </c>
      <c r="CM314" s="581">
        <v>1504</v>
      </c>
      <c r="CN314" s="581">
        <v>203</v>
      </c>
      <c r="CO314" s="581">
        <v>194</v>
      </c>
      <c r="CP314" s="581">
        <v>397</v>
      </c>
      <c r="CQ314" s="581">
        <v>300</v>
      </c>
      <c r="CR314" s="581">
        <v>291</v>
      </c>
      <c r="CS314" s="581">
        <v>591</v>
      </c>
      <c r="CT314" s="581">
        <v>745</v>
      </c>
      <c r="CU314" s="581">
        <v>715</v>
      </c>
      <c r="CV314" s="581">
        <v>1460</v>
      </c>
      <c r="CW314" s="586"/>
      <c r="CX314" s="582">
        <v>0.58028169014084507</v>
      </c>
      <c r="CY314" s="582">
        <v>0.64619883040935677</v>
      </c>
      <c r="CZ314" s="582">
        <v>0.61262553802008612</v>
      </c>
      <c r="DA314" s="582">
        <v>0.61818181818181817</v>
      </c>
      <c r="DB314" s="582">
        <v>0.72514619883040932</v>
      </c>
      <c r="DC314" s="582">
        <v>0.67261904761904767</v>
      </c>
      <c r="DD314" s="582">
        <v>0.61414790996784563</v>
      </c>
      <c r="DE314" s="582">
        <v>0.57738095238095233</v>
      </c>
      <c r="DF314" s="582">
        <v>0.59505409582689339</v>
      </c>
      <c r="DG314" s="582">
        <v>0.64723032069970843</v>
      </c>
      <c r="DH314" s="582">
        <v>0.61919504643962853</v>
      </c>
      <c r="DI314" s="582">
        <v>0.63363363363363367</v>
      </c>
      <c r="DJ314" s="582">
        <v>0.61967213114754094</v>
      </c>
      <c r="DK314" s="582">
        <v>0.67123287671232879</v>
      </c>
      <c r="DL314" s="582">
        <v>0.64489112227805701</v>
      </c>
      <c r="DM314" s="582">
        <v>0.69759450171821302</v>
      </c>
      <c r="DN314" s="582">
        <v>0.77738515901060068</v>
      </c>
      <c r="DO314" s="582">
        <v>0.73693379790940772</v>
      </c>
      <c r="DP314" s="582">
        <v>0.62848297213622295</v>
      </c>
      <c r="DQ314" s="582">
        <v>0.71062271062271065</v>
      </c>
      <c r="DR314" s="582">
        <v>0.66610738255033553</v>
      </c>
      <c r="DS314" s="588"/>
      <c r="DT314" s="582">
        <v>0.1515544041450777</v>
      </c>
      <c r="DU314" s="582">
        <v>0.15005861664712783</v>
      </c>
      <c r="DV314" s="582">
        <v>0.15076923076923077</v>
      </c>
      <c r="DW314" s="582">
        <v>0.17297979797979801</v>
      </c>
      <c r="DX314" s="582">
        <v>0.18742442563482464</v>
      </c>
      <c r="DY314" s="582">
        <v>0.18035824583075977</v>
      </c>
      <c r="DZ314" s="582">
        <v>0.13888888888888884</v>
      </c>
      <c r="EA314" s="582">
        <v>9.636871508379885E-2</v>
      </c>
      <c r="EB314" s="582">
        <v>0.11820652173913049</v>
      </c>
      <c r="EC314" s="582">
        <v>0.15446071904127834</v>
      </c>
      <c r="ED314" s="582">
        <v>0.11684782608695654</v>
      </c>
      <c r="EE314" s="582">
        <v>0.13584398117014118</v>
      </c>
      <c r="EF314" s="582">
        <v>0.10869565217391308</v>
      </c>
      <c r="EG314" s="582">
        <v>0.10788381742738584</v>
      </c>
      <c r="EH314" s="582">
        <v>0.1082933516106922</v>
      </c>
      <c r="EI314" s="582">
        <v>0.18421052631578949</v>
      </c>
      <c r="EJ314" s="582">
        <v>0.11677852348993289</v>
      </c>
      <c r="EK314" s="582">
        <v>0.1524351676154333</v>
      </c>
      <c r="EL314" s="582">
        <v>0.20782396088019561</v>
      </c>
      <c r="EM314" s="582">
        <v>9.9125364431486895E-2</v>
      </c>
      <c r="EN314" s="582">
        <v>0.1582446808510638</v>
      </c>
    </row>
    <row r="315" spans="1:144" x14ac:dyDescent="0.25">
      <c r="A315" s="583" t="s">
        <v>1094</v>
      </c>
      <c r="B315" s="581">
        <v>150</v>
      </c>
      <c r="C315" s="581">
        <v>196</v>
      </c>
      <c r="D315" s="581">
        <v>346</v>
      </c>
      <c r="E315" s="581">
        <v>364</v>
      </c>
      <c r="F315" s="581">
        <v>328</v>
      </c>
      <c r="G315" s="581">
        <v>692</v>
      </c>
      <c r="H315" s="581">
        <v>756</v>
      </c>
      <c r="I315" s="581">
        <v>768</v>
      </c>
      <c r="J315" s="581">
        <v>1524</v>
      </c>
      <c r="K315" s="581">
        <v>166</v>
      </c>
      <c r="L315" s="581">
        <v>177</v>
      </c>
      <c r="M315" s="581">
        <v>343</v>
      </c>
      <c r="N315" s="581">
        <v>355</v>
      </c>
      <c r="O315" s="581">
        <v>342</v>
      </c>
      <c r="P315" s="581">
        <v>697</v>
      </c>
      <c r="Q315" s="581">
        <v>782</v>
      </c>
      <c r="R315" s="581">
        <v>811</v>
      </c>
      <c r="S315" s="581">
        <v>1593</v>
      </c>
      <c r="T315" s="581">
        <v>159</v>
      </c>
      <c r="U315" s="581">
        <v>195</v>
      </c>
      <c r="V315" s="581">
        <v>354</v>
      </c>
      <c r="W315" s="581">
        <v>330</v>
      </c>
      <c r="X315" s="581">
        <v>342</v>
      </c>
      <c r="Y315" s="581">
        <v>672</v>
      </c>
      <c r="Z315" s="581">
        <v>761</v>
      </c>
      <c r="AA315" s="581">
        <v>857</v>
      </c>
      <c r="AB315" s="581">
        <v>1618</v>
      </c>
      <c r="AC315" s="581">
        <v>192</v>
      </c>
      <c r="AD315" s="581">
        <v>217</v>
      </c>
      <c r="AE315" s="581">
        <v>409</v>
      </c>
      <c r="AF315" s="581">
        <v>311</v>
      </c>
      <c r="AG315" s="581">
        <v>336</v>
      </c>
      <c r="AH315" s="581">
        <v>647</v>
      </c>
      <c r="AI315" s="581">
        <v>772</v>
      </c>
      <c r="AJ315" s="581">
        <v>853</v>
      </c>
      <c r="AK315" s="581">
        <v>1625</v>
      </c>
      <c r="AL315" s="581">
        <v>206</v>
      </c>
      <c r="AM315" s="581">
        <v>221</v>
      </c>
      <c r="AN315" s="581">
        <v>427</v>
      </c>
      <c r="AO315" s="581">
        <v>343</v>
      </c>
      <c r="AP315" s="581">
        <v>323</v>
      </c>
      <c r="AQ315" s="581">
        <v>666</v>
      </c>
      <c r="AR315" s="581">
        <v>792</v>
      </c>
      <c r="AS315" s="581">
        <v>827</v>
      </c>
      <c r="AT315" s="581">
        <v>1619</v>
      </c>
      <c r="AU315" s="581">
        <v>204</v>
      </c>
      <c r="AV315" s="581">
        <v>248</v>
      </c>
      <c r="AW315" s="581">
        <v>452</v>
      </c>
      <c r="AX315" s="581">
        <v>305</v>
      </c>
      <c r="AY315" s="581">
        <v>292</v>
      </c>
      <c r="AZ315" s="581">
        <v>597</v>
      </c>
      <c r="BA315" s="581">
        <v>756</v>
      </c>
      <c r="BB315" s="581">
        <v>716</v>
      </c>
      <c r="BC315" s="581">
        <v>1472</v>
      </c>
      <c r="BD315" s="581">
        <v>191</v>
      </c>
      <c r="BE315" s="581">
        <v>194</v>
      </c>
      <c r="BF315" s="581">
        <v>385</v>
      </c>
      <c r="BG315" s="581">
        <v>291</v>
      </c>
      <c r="BH315" s="581">
        <v>283</v>
      </c>
      <c r="BI315" s="581">
        <v>574</v>
      </c>
      <c r="BJ315" s="581">
        <v>751</v>
      </c>
      <c r="BK315" s="581">
        <v>736</v>
      </c>
      <c r="BL315" s="581">
        <v>1487</v>
      </c>
      <c r="BM315" s="581">
        <v>222</v>
      </c>
      <c r="BN315" s="581">
        <v>200</v>
      </c>
      <c r="BO315" s="581">
        <v>422</v>
      </c>
      <c r="BP315" s="581">
        <v>323</v>
      </c>
      <c r="BQ315" s="581">
        <v>273</v>
      </c>
      <c r="BR315" s="581">
        <v>596</v>
      </c>
      <c r="BS315" s="581">
        <v>736</v>
      </c>
      <c r="BT315" s="581">
        <v>723</v>
      </c>
      <c r="BU315" s="581">
        <v>1459</v>
      </c>
      <c r="BV315" s="581">
        <v>189</v>
      </c>
      <c r="BW315" s="581">
        <v>196</v>
      </c>
      <c r="BX315" s="581">
        <v>385</v>
      </c>
      <c r="BY315" s="581">
        <v>369</v>
      </c>
      <c r="BZ315" s="581">
        <v>296</v>
      </c>
      <c r="CA315" s="581">
        <v>665</v>
      </c>
      <c r="CB315" s="581">
        <v>836</v>
      </c>
      <c r="CC315" s="581">
        <v>745</v>
      </c>
      <c r="CD315" s="581">
        <v>1581</v>
      </c>
      <c r="CE315" s="581">
        <v>203</v>
      </c>
      <c r="CF315" s="581">
        <v>220</v>
      </c>
      <c r="CG315" s="581">
        <v>423</v>
      </c>
      <c r="CH315" s="581">
        <v>339</v>
      </c>
      <c r="CI315" s="581">
        <v>248</v>
      </c>
      <c r="CJ315" s="581">
        <v>587</v>
      </c>
      <c r="CK315" s="581">
        <v>818</v>
      </c>
      <c r="CL315" s="581">
        <v>686</v>
      </c>
      <c r="CM315" s="581">
        <v>1504</v>
      </c>
      <c r="CN315" s="581">
        <v>203</v>
      </c>
      <c r="CO315" s="581">
        <v>194</v>
      </c>
      <c r="CP315" s="581">
        <v>397</v>
      </c>
      <c r="CQ315" s="581">
        <v>300</v>
      </c>
      <c r="CR315" s="581">
        <v>291</v>
      </c>
      <c r="CS315" s="581">
        <v>591</v>
      </c>
      <c r="CT315" s="581">
        <v>745</v>
      </c>
      <c r="CU315" s="581">
        <v>715</v>
      </c>
      <c r="CV315" s="581">
        <v>1460</v>
      </c>
      <c r="CW315" s="586"/>
      <c r="CX315" s="582">
        <v>0.58028169014084507</v>
      </c>
      <c r="CY315" s="582">
        <v>0.64619883040935677</v>
      </c>
      <c r="CZ315" s="582">
        <v>0.61262553802008612</v>
      </c>
      <c r="DA315" s="582">
        <v>0.61818181818181817</v>
      </c>
      <c r="DB315" s="582">
        <v>0.72514619883040932</v>
      </c>
      <c r="DC315" s="582">
        <v>0.67261904761904767</v>
      </c>
      <c r="DD315" s="582">
        <v>0.61414790996784563</v>
      </c>
      <c r="DE315" s="582">
        <v>0.57738095238095233</v>
      </c>
      <c r="DF315" s="582">
        <v>0.59505409582689339</v>
      </c>
      <c r="DG315" s="582">
        <v>0.64723032069970843</v>
      </c>
      <c r="DH315" s="582">
        <v>0.61919504643962853</v>
      </c>
      <c r="DI315" s="582">
        <v>0.63363363363363367</v>
      </c>
      <c r="DJ315" s="582">
        <v>0.61967213114754094</v>
      </c>
      <c r="DK315" s="582">
        <v>0.67123287671232879</v>
      </c>
      <c r="DL315" s="582">
        <v>0.64489112227805701</v>
      </c>
      <c r="DM315" s="582">
        <v>0.69759450171821302</v>
      </c>
      <c r="DN315" s="582">
        <v>0.77738515901060068</v>
      </c>
      <c r="DO315" s="582">
        <v>0.73693379790940772</v>
      </c>
      <c r="DP315" s="582">
        <v>0.62848297213622295</v>
      </c>
      <c r="DQ315" s="582">
        <v>0.71062271062271065</v>
      </c>
      <c r="DR315" s="582">
        <v>0.66610738255033553</v>
      </c>
      <c r="DS315" s="588"/>
      <c r="DT315" s="582">
        <v>0.1515544041450777</v>
      </c>
      <c r="DU315" s="582">
        <v>0.15005861664712783</v>
      </c>
      <c r="DV315" s="582">
        <v>0.15076923076923077</v>
      </c>
      <c r="DW315" s="582">
        <v>0.17297979797979801</v>
      </c>
      <c r="DX315" s="582">
        <v>0.18742442563482464</v>
      </c>
      <c r="DY315" s="582">
        <v>0.18035824583075977</v>
      </c>
      <c r="DZ315" s="582">
        <v>0.13888888888888884</v>
      </c>
      <c r="EA315" s="582">
        <v>9.636871508379885E-2</v>
      </c>
      <c r="EB315" s="582">
        <v>0.11820652173913049</v>
      </c>
      <c r="EC315" s="582">
        <v>0.15446071904127834</v>
      </c>
      <c r="ED315" s="582">
        <v>0.11684782608695654</v>
      </c>
      <c r="EE315" s="582">
        <v>0.13584398117014118</v>
      </c>
      <c r="EF315" s="582">
        <v>0.10869565217391308</v>
      </c>
      <c r="EG315" s="582">
        <v>0.10788381742738584</v>
      </c>
      <c r="EH315" s="582">
        <v>0.1082933516106922</v>
      </c>
      <c r="EI315" s="582">
        <v>0.18421052631578949</v>
      </c>
      <c r="EJ315" s="582">
        <v>0.11677852348993289</v>
      </c>
      <c r="EK315" s="582">
        <v>0.1524351676154333</v>
      </c>
      <c r="EL315" s="582">
        <v>0.20782396088019561</v>
      </c>
      <c r="EM315" s="582">
        <v>9.9125364431486895E-2</v>
      </c>
      <c r="EN315" s="582">
        <v>0.1582446808510638</v>
      </c>
    </row>
    <row r="316" spans="1:144" x14ac:dyDescent="0.25">
      <c r="A316" s="580" t="s">
        <v>166</v>
      </c>
      <c r="B316" s="581">
        <v>3</v>
      </c>
      <c r="C316" s="581">
        <v>0</v>
      </c>
      <c r="D316" s="581">
        <v>3</v>
      </c>
      <c r="E316" s="581">
        <v>3</v>
      </c>
      <c r="F316" s="581">
        <v>2</v>
      </c>
      <c r="G316" s="581">
        <v>5</v>
      </c>
      <c r="H316" s="581">
        <v>11</v>
      </c>
      <c r="I316" s="581">
        <v>13</v>
      </c>
      <c r="J316" s="581">
        <v>24</v>
      </c>
      <c r="K316" s="581">
        <v>3</v>
      </c>
      <c r="L316" s="581">
        <v>5</v>
      </c>
      <c r="M316" s="581">
        <v>8</v>
      </c>
      <c r="N316" s="581">
        <v>9</v>
      </c>
      <c r="O316" s="581">
        <v>8</v>
      </c>
      <c r="P316" s="581">
        <v>17</v>
      </c>
      <c r="Q316" s="581">
        <v>18</v>
      </c>
      <c r="R316" s="581">
        <v>16</v>
      </c>
      <c r="S316" s="581">
        <v>34</v>
      </c>
      <c r="T316" s="581">
        <v>5</v>
      </c>
      <c r="U316" s="581">
        <v>6</v>
      </c>
      <c r="V316" s="581">
        <v>11</v>
      </c>
      <c r="W316" s="581">
        <v>9</v>
      </c>
      <c r="X316" s="581">
        <v>11</v>
      </c>
      <c r="Y316" s="581">
        <v>20</v>
      </c>
      <c r="Z316" s="581">
        <v>20</v>
      </c>
      <c r="AA316" s="581">
        <v>22</v>
      </c>
      <c r="AB316" s="581">
        <v>42</v>
      </c>
      <c r="AC316" s="581">
        <v>3</v>
      </c>
      <c r="AD316" s="581">
        <v>3</v>
      </c>
      <c r="AE316" s="581">
        <v>6</v>
      </c>
      <c r="AF316" s="581">
        <v>14</v>
      </c>
      <c r="AG316" s="581">
        <v>5</v>
      </c>
      <c r="AH316" s="581">
        <v>19</v>
      </c>
      <c r="AI316" s="581">
        <v>29</v>
      </c>
      <c r="AJ316" s="581">
        <v>22</v>
      </c>
      <c r="AK316" s="581">
        <v>51</v>
      </c>
      <c r="AL316" s="581">
        <v>7</v>
      </c>
      <c r="AM316" s="581">
        <v>8</v>
      </c>
      <c r="AN316" s="581">
        <v>15</v>
      </c>
      <c r="AO316" s="581">
        <v>10</v>
      </c>
      <c r="AP316" s="581">
        <v>8</v>
      </c>
      <c r="AQ316" s="581">
        <v>18</v>
      </c>
      <c r="AR316" s="581">
        <v>31</v>
      </c>
      <c r="AS316" s="581">
        <v>23</v>
      </c>
      <c r="AT316" s="581">
        <v>54</v>
      </c>
      <c r="AU316" s="581">
        <v>8</v>
      </c>
      <c r="AV316" s="581">
        <v>9</v>
      </c>
      <c r="AW316" s="581">
        <v>17</v>
      </c>
      <c r="AX316" s="581">
        <v>8</v>
      </c>
      <c r="AY316" s="581">
        <v>5</v>
      </c>
      <c r="AZ316" s="581">
        <v>13</v>
      </c>
      <c r="BA316" s="581">
        <v>27</v>
      </c>
      <c r="BB316" s="581">
        <v>18</v>
      </c>
      <c r="BC316" s="581">
        <v>45</v>
      </c>
      <c r="BD316" s="581">
        <v>13</v>
      </c>
      <c r="BE316" s="581">
        <v>5</v>
      </c>
      <c r="BF316" s="581">
        <v>18</v>
      </c>
      <c r="BG316" s="581">
        <v>4</v>
      </c>
      <c r="BH316" s="581">
        <v>9</v>
      </c>
      <c r="BI316" s="581">
        <v>13</v>
      </c>
      <c r="BJ316" s="581">
        <v>17</v>
      </c>
      <c r="BK316" s="581">
        <v>21</v>
      </c>
      <c r="BL316" s="581">
        <v>38</v>
      </c>
      <c r="BM316" s="581">
        <v>5</v>
      </c>
      <c r="BN316" s="581">
        <v>8</v>
      </c>
      <c r="BO316" s="581">
        <v>13</v>
      </c>
      <c r="BP316" s="581">
        <v>9</v>
      </c>
      <c r="BQ316" s="581">
        <v>10</v>
      </c>
      <c r="BR316" s="581">
        <v>19</v>
      </c>
      <c r="BS316" s="581">
        <v>20</v>
      </c>
      <c r="BT316" s="581">
        <v>21</v>
      </c>
      <c r="BU316" s="581">
        <v>41</v>
      </c>
      <c r="BV316" s="581">
        <v>8</v>
      </c>
      <c r="BW316" s="581">
        <v>4</v>
      </c>
      <c r="BX316" s="581">
        <v>12</v>
      </c>
      <c r="BY316" s="581">
        <v>3</v>
      </c>
      <c r="BZ316" s="581">
        <v>14</v>
      </c>
      <c r="CA316" s="581">
        <v>17</v>
      </c>
      <c r="CB316" s="581">
        <v>18</v>
      </c>
      <c r="CC316" s="581">
        <v>29</v>
      </c>
      <c r="CD316" s="581">
        <v>47</v>
      </c>
      <c r="CE316" s="581">
        <v>1</v>
      </c>
      <c r="CF316" s="581">
        <v>6</v>
      </c>
      <c r="CG316" s="581">
        <v>7</v>
      </c>
      <c r="CH316" s="581">
        <v>11</v>
      </c>
      <c r="CI316" s="581">
        <v>11</v>
      </c>
      <c r="CJ316" s="581">
        <v>22</v>
      </c>
      <c r="CK316" s="581">
        <v>23</v>
      </c>
      <c r="CL316" s="581">
        <v>34</v>
      </c>
      <c r="CM316" s="581">
        <v>57</v>
      </c>
      <c r="CN316" s="581">
        <v>11</v>
      </c>
      <c r="CO316" s="581">
        <v>8</v>
      </c>
      <c r="CP316" s="581">
        <v>19</v>
      </c>
      <c r="CQ316" s="581">
        <v>8</v>
      </c>
      <c r="CR316" s="581">
        <v>14</v>
      </c>
      <c r="CS316" s="581">
        <v>22</v>
      </c>
      <c r="CT316" s="581">
        <v>20</v>
      </c>
      <c r="CU316" s="581">
        <v>36</v>
      </c>
      <c r="CV316" s="581">
        <v>56</v>
      </c>
      <c r="CW316" s="586"/>
      <c r="CX316" s="582">
        <v>0.77777777777777779</v>
      </c>
      <c r="CY316" s="582">
        <v>1</v>
      </c>
      <c r="CZ316" s="582">
        <v>0.88235294117647056</v>
      </c>
      <c r="DA316" s="582">
        <v>0.88888888888888884</v>
      </c>
      <c r="DB316" s="582">
        <v>0.81818181818181823</v>
      </c>
      <c r="DC316" s="582">
        <v>0.85</v>
      </c>
      <c r="DD316" s="582">
        <v>0.9285714285714286</v>
      </c>
      <c r="DE316" s="582">
        <v>1</v>
      </c>
      <c r="DF316" s="582">
        <v>0.94736842105263153</v>
      </c>
      <c r="DG316" s="582">
        <v>0.5</v>
      </c>
      <c r="DH316" s="582">
        <v>1</v>
      </c>
      <c r="DI316" s="582">
        <v>0.72222222222222221</v>
      </c>
      <c r="DJ316" s="582">
        <v>1</v>
      </c>
      <c r="DK316" s="582">
        <v>0.8</v>
      </c>
      <c r="DL316" s="582">
        <v>0.92307692307692313</v>
      </c>
      <c r="DM316" s="582">
        <v>0.25</v>
      </c>
      <c r="DN316" s="582">
        <v>0.66666666666666663</v>
      </c>
      <c r="DO316" s="582">
        <v>0.53846153846153844</v>
      </c>
      <c r="DP316" s="582">
        <v>1.2222222222222223</v>
      </c>
      <c r="DQ316" s="582">
        <v>0.8</v>
      </c>
      <c r="DR316" s="582">
        <v>1</v>
      </c>
      <c r="DS316" s="588"/>
      <c r="DT316" s="582">
        <v>3.4482758620689613E-2</v>
      </c>
      <c r="DU316" s="582">
        <v>-4.5454545454545414E-2</v>
      </c>
      <c r="DV316" s="582">
        <v>0</v>
      </c>
      <c r="DW316" s="582">
        <v>0.12903225806451613</v>
      </c>
      <c r="DX316" s="582">
        <v>4.3478260869565188E-2</v>
      </c>
      <c r="DY316" s="582">
        <v>9.259259259259256E-2</v>
      </c>
      <c r="DZ316" s="582">
        <v>3.703703703703709E-2</v>
      </c>
      <c r="EA316" s="582">
        <v>5.555555555555558E-2</v>
      </c>
      <c r="EB316" s="582">
        <v>4.4444444444444398E-2</v>
      </c>
      <c r="EC316" s="582">
        <v>5.8823529411764719E-2</v>
      </c>
      <c r="ED316" s="582">
        <v>9.5238095238095233E-2</v>
      </c>
      <c r="EE316" s="582">
        <v>7.8947368421052655E-2</v>
      </c>
      <c r="EF316" s="582">
        <v>-0.14999999999999991</v>
      </c>
      <c r="EG316" s="582">
        <v>9.5238095238095233E-2</v>
      </c>
      <c r="EH316" s="582">
        <v>-2.4390243902439046E-2</v>
      </c>
      <c r="EI316" s="582">
        <v>0.27777777777777779</v>
      </c>
      <c r="EJ316" s="582">
        <v>0</v>
      </c>
      <c r="EK316" s="582">
        <v>0.1063829787234043</v>
      </c>
      <c r="EL316" s="582">
        <v>0</v>
      </c>
      <c r="EM316" s="582">
        <v>0.11764705882352944</v>
      </c>
      <c r="EN316" s="582">
        <v>7.0175438596491224E-2</v>
      </c>
    </row>
    <row r="317" spans="1:144" x14ac:dyDescent="0.25">
      <c r="A317" s="583" t="s">
        <v>1094</v>
      </c>
      <c r="B317" s="581">
        <v>3</v>
      </c>
      <c r="C317" s="581">
        <v>0</v>
      </c>
      <c r="D317" s="581">
        <v>3</v>
      </c>
      <c r="E317" s="581">
        <v>3</v>
      </c>
      <c r="F317" s="581">
        <v>2</v>
      </c>
      <c r="G317" s="581">
        <v>5</v>
      </c>
      <c r="H317" s="581">
        <v>11</v>
      </c>
      <c r="I317" s="581">
        <v>13</v>
      </c>
      <c r="J317" s="581">
        <v>24</v>
      </c>
      <c r="K317" s="581">
        <v>3</v>
      </c>
      <c r="L317" s="581">
        <v>5</v>
      </c>
      <c r="M317" s="581">
        <v>8</v>
      </c>
      <c r="N317" s="581">
        <v>9</v>
      </c>
      <c r="O317" s="581">
        <v>8</v>
      </c>
      <c r="P317" s="581">
        <v>17</v>
      </c>
      <c r="Q317" s="581">
        <v>18</v>
      </c>
      <c r="R317" s="581">
        <v>16</v>
      </c>
      <c r="S317" s="581">
        <v>34</v>
      </c>
      <c r="T317" s="581">
        <v>5</v>
      </c>
      <c r="U317" s="581">
        <v>6</v>
      </c>
      <c r="V317" s="581">
        <v>11</v>
      </c>
      <c r="W317" s="581">
        <v>9</v>
      </c>
      <c r="X317" s="581">
        <v>11</v>
      </c>
      <c r="Y317" s="581">
        <v>20</v>
      </c>
      <c r="Z317" s="581">
        <v>20</v>
      </c>
      <c r="AA317" s="581">
        <v>22</v>
      </c>
      <c r="AB317" s="581">
        <v>42</v>
      </c>
      <c r="AC317" s="581">
        <v>3</v>
      </c>
      <c r="AD317" s="581">
        <v>3</v>
      </c>
      <c r="AE317" s="581">
        <v>6</v>
      </c>
      <c r="AF317" s="581">
        <v>14</v>
      </c>
      <c r="AG317" s="581">
        <v>5</v>
      </c>
      <c r="AH317" s="581">
        <v>19</v>
      </c>
      <c r="AI317" s="581">
        <v>29</v>
      </c>
      <c r="AJ317" s="581">
        <v>22</v>
      </c>
      <c r="AK317" s="581">
        <v>51</v>
      </c>
      <c r="AL317" s="581">
        <v>7</v>
      </c>
      <c r="AM317" s="581">
        <v>8</v>
      </c>
      <c r="AN317" s="581">
        <v>15</v>
      </c>
      <c r="AO317" s="581">
        <v>10</v>
      </c>
      <c r="AP317" s="581">
        <v>8</v>
      </c>
      <c r="AQ317" s="581">
        <v>18</v>
      </c>
      <c r="AR317" s="581">
        <v>31</v>
      </c>
      <c r="AS317" s="581">
        <v>23</v>
      </c>
      <c r="AT317" s="581">
        <v>54</v>
      </c>
      <c r="AU317" s="581">
        <v>8</v>
      </c>
      <c r="AV317" s="581">
        <v>9</v>
      </c>
      <c r="AW317" s="581">
        <v>17</v>
      </c>
      <c r="AX317" s="581">
        <v>8</v>
      </c>
      <c r="AY317" s="581">
        <v>5</v>
      </c>
      <c r="AZ317" s="581">
        <v>13</v>
      </c>
      <c r="BA317" s="581">
        <v>27</v>
      </c>
      <c r="BB317" s="581">
        <v>18</v>
      </c>
      <c r="BC317" s="581">
        <v>45</v>
      </c>
      <c r="BD317" s="581">
        <v>13</v>
      </c>
      <c r="BE317" s="581">
        <v>5</v>
      </c>
      <c r="BF317" s="581">
        <v>18</v>
      </c>
      <c r="BG317" s="581">
        <v>4</v>
      </c>
      <c r="BH317" s="581">
        <v>9</v>
      </c>
      <c r="BI317" s="581">
        <v>13</v>
      </c>
      <c r="BJ317" s="581">
        <v>17</v>
      </c>
      <c r="BK317" s="581">
        <v>21</v>
      </c>
      <c r="BL317" s="581">
        <v>38</v>
      </c>
      <c r="BM317" s="581">
        <v>5</v>
      </c>
      <c r="BN317" s="581">
        <v>8</v>
      </c>
      <c r="BO317" s="581">
        <v>13</v>
      </c>
      <c r="BP317" s="581">
        <v>9</v>
      </c>
      <c r="BQ317" s="581">
        <v>10</v>
      </c>
      <c r="BR317" s="581">
        <v>19</v>
      </c>
      <c r="BS317" s="581">
        <v>20</v>
      </c>
      <c r="BT317" s="581">
        <v>21</v>
      </c>
      <c r="BU317" s="581">
        <v>41</v>
      </c>
      <c r="BV317" s="581">
        <v>8</v>
      </c>
      <c r="BW317" s="581">
        <v>4</v>
      </c>
      <c r="BX317" s="581">
        <v>12</v>
      </c>
      <c r="BY317" s="581">
        <v>3</v>
      </c>
      <c r="BZ317" s="581">
        <v>14</v>
      </c>
      <c r="CA317" s="581">
        <v>17</v>
      </c>
      <c r="CB317" s="581">
        <v>18</v>
      </c>
      <c r="CC317" s="581">
        <v>29</v>
      </c>
      <c r="CD317" s="581">
        <v>47</v>
      </c>
      <c r="CE317" s="581">
        <v>1</v>
      </c>
      <c r="CF317" s="581">
        <v>6</v>
      </c>
      <c r="CG317" s="581">
        <v>7</v>
      </c>
      <c r="CH317" s="581">
        <v>11</v>
      </c>
      <c r="CI317" s="581">
        <v>11</v>
      </c>
      <c r="CJ317" s="581">
        <v>22</v>
      </c>
      <c r="CK317" s="581">
        <v>23</v>
      </c>
      <c r="CL317" s="581">
        <v>34</v>
      </c>
      <c r="CM317" s="581">
        <v>57</v>
      </c>
      <c r="CN317" s="581">
        <v>11</v>
      </c>
      <c r="CO317" s="581">
        <v>8</v>
      </c>
      <c r="CP317" s="581">
        <v>19</v>
      </c>
      <c r="CQ317" s="581">
        <v>8</v>
      </c>
      <c r="CR317" s="581">
        <v>14</v>
      </c>
      <c r="CS317" s="581">
        <v>22</v>
      </c>
      <c r="CT317" s="581">
        <v>20</v>
      </c>
      <c r="CU317" s="581">
        <v>36</v>
      </c>
      <c r="CV317" s="581">
        <v>56</v>
      </c>
      <c r="CW317" s="586"/>
      <c r="CX317" s="582">
        <v>0.77777777777777779</v>
      </c>
      <c r="CY317" s="582">
        <v>1</v>
      </c>
      <c r="CZ317" s="582">
        <v>0.88235294117647056</v>
      </c>
      <c r="DA317" s="582">
        <v>0.88888888888888884</v>
      </c>
      <c r="DB317" s="582">
        <v>0.81818181818181823</v>
      </c>
      <c r="DC317" s="582">
        <v>0.85</v>
      </c>
      <c r="DD317" s="582">
        <v>0.9285714285714286</v>
      </c>
      <c r="DE317" s="582">
        <v>1</v>
      </c>
      <c r="DF317" s="582">
        <v>0.94736842105263153</v>
      </c>
      <c r="DG317" s="582">
        <v>0.5</v>
      </c>
      <c r="DH317" s="582">
        <v>1</v>
      </c>
      <c r="DI317" s="582">
        <v>0.72222222222222221</v>
      </c>
      <c r="DJ317" s="582">
        <v>1</v>
      </c>
      <c r="DK317" s="582">
        <v>0.8</v>
      </c>
      <c r="DL317" s="582">
        <v>0.92307692307692313</v>
      </c>
      <c r="DM317" s="582">
        <v>0.25</v>
      </c>
      <c r="DN317" s="582">
        <v>0.66666666666666663</v>
      </c>
      <c r="DO317" s="582">
        <v>0.53846153846153844</v>
      </c>
      <c r="DP317" s="582">
        <v>1.2222222222222223</v>
      </c>
      <c r="DQ317" s="582">
        <v>0.8</v>
      </c>
      <c r="DR317" s="582">
        <v>1</v>
      </c>
      <c r="DS317" s="588"/>
      <c r="DT317" s="582">
        <v>3.4482758620689613E-2</v>
      </c>
      <c r="DU317" s="582">
        <v>-4.5454545454545414E-2</v>
      </c>
      <c r="DV317" s="582">
        <v>0</v>
      </c>
      <c r="DW317" s="582">
        <v>0.12903225806451613</v>
      </c>
      <c r="DX317" s="582">
        <v>4.3478260869565188E-2</v>
      </c>
      <c r="DY317" s="582">
        <v>9.259259259259256E-2</v>
      </c>
      <c r="DZ317" s="582">
        <v>3.703703703703709E-2</v>
      </c>
      <c r="EA317" s="582">
        <v>5.555555555555558E-2</v>
      </c>
      <c r="EB317" s="582">
        <v>4.4444444444444398E-2</v>
      </c>
      <c r="EC317" s="582">
        <v>5.8823529411764719E-2</v>
      </c>
      <c r="ED317" s="582">
        <v>9.5238095238095233E-2</v>
      </c>
      <c r="EE317" s="582">
        <v>7.8947368421052655E-2</v>
      </c>
      <c r="EF317" s="582">
        <v>-0.14999999999999991</v>
      </c>
      <c r="EG317" s="582">
        <v>9.5238095238095233E-2</v>
      </c>
      <c r="EH317" s="582">
        <v>-2.4390243902439046E-2</v>
      </c>
      <c r="EI317" s="582">
        <v>0.27777777777777779</v>
      </c>
      <c r="EJ317" s="582">
        <v>0</v>
      </c>
      <c r="EK317" s="582">
        <v>0.1063829787234043</v>
      </c>
      <c r="EL317" s="582">
        <v>0</v>
      </c>
      <c r="EM317" s="582">
        <v>0.11764705882352944</v>
      </c>
      <c r="EN317" s="582">
        <v>7.0175438596491224E-2</v>
      </c>
    </row>
    <row r="318" spans="1:144" x14ac:dyDescent="0.25">
      <c r="A318" s="575" t="s">
        <v>1091</v>
      </c>
      <c r="B318" s="576">
        <v>10</v>
      </c>
      <c r="C318" s="576">
        <v>16</v>
      </c>
      <c r="D318" s="576">
        <v>26</v>
      </c>
      <c r="E318" s="576">
        <v>13</v>
      </c>
      <c r="F318" s="576">
        <v>36</v>
      </c>
      <c r="G318" s="576">
        <v>49</v>
      </c>
      <c r="H318" s="576">
        <v>35</v>
      </c>
      <c r="I318" s="576">
        <v>69</v>
      </c>
      <c r="J318" s="576">
        <v>104</v>
      </c>
      <c r="K318" s="576">
        <v>10</v>
      </c>
      <c r="L318" s="576">
        <v>7</v>
      </c>
      <c r="M318" s="576">
        <v>17</v>
      </c>
      <c r="N318" s="576">
        <v>26</v>
      </c>
      <c r="O318" s="576">
        <v>22</v>
      </c>
      <c r="P318" s="576">
        <v>48</v>
      </c>
      <c r="Q318" s="576">
        <v>48</v>
      </c>
      <c r="R318" s="576">
        <v>65</v>
      </c>
      <c r="S318" s="576">
        <v>113</v>
      </c>
      <c r="T318" s="576">
        <v>9</v>
      </c>
      <c r="U318" s="576">
        <v>20</v>
      </c>
      <c r="V318" s="576">
        <v>29</v>
      </c>
      <c r="W318" s="576">
        <v>22</v>
      </c>
      <c r="X318" s="576">
        <v>23</v>
      </c>
      <c r="Y318" s="576">
        <v>45</v>
      </c>
      <c r="Z318" s="576">
        <v>50</v>
      </c>
      <c r="AA318" s="576">
        <v>58</v>
      </c>
      <c r="AB318" s="576">
        <v>108</v>
      </c>
      <c r="AC318" s="576">
        <v>4</v>
      </c>
      <c r="AD318" s="576">
        <v>15</v>
      </c>
      <c r="AE318" s="576">
        <v>19</v>
      </c>
      <c r="AF318" s="576">
        <v>40</v>
      </c>
      <c r="AG318" s="576">
        <v>49</v>
      </c>
      <c r="AH318" s="576">
        <v>89</v>
      </c>
      <c r="AI318" s="576">
        <v>72</v>
      </c>
      <c r="AJ318" s="576">
        <v>81</v>
      </c>
      <c r="AK318" s="576">
        <v>153</v>
      </c>
      <c r="AL318" s="576">
        <v>18</v>
      </c>
      <c r="AM318" s="576">
        <v>10</v>
      </c>
      <c r="AN318" s="576">
        <v>28</v>
      </c>
      <c r="AO318" s="576">
        <v>33</v>
      </c>
      <c r="AP318" s="576">
        <v>42</v>
      </c>
      <c r="AQ318" s="576">
        <v>75</v>
      </c>
      <c r="AR318" s="576">
        <v>55</v>
      </c>
      <c r="AS318" s="576">
        <v>96</v>
      </c>
      <c r="AT318" s="576">
        <v>151</v>
      </c>
      <c r="AU318" s="576">
        <v>9</v>
      </c>
      <c r="AV318" s="576">
        <v>18</v>
      </c>
      <c r="AW318" s="576">
        <v>27</v>
      </c>
      <c r="AX318" s="576">
        <v>29</v>
      </c>
      <c r="AY318" s="576">
        <v>29</v>
      </c>
      <c r="AZ318" s="576">
        <v>58</v>
      </c>
      <c r="BA318" s="576">
        <v>46</v>
      </c>
      <c r="BB318" s="576">
        <v>85</v>
      </c>
      <c r="BC318" s="576">
        <v>131</v>
      </c>
      <c r="BD318" s="576">
        <v>3</v>
      </c>
      <c r="BE318" s="576">
        <v>25</v>
      </c>
      <c r="BF318" s="576">
        <v>28</v>
      </c>
      <c r="BG318" s="576">
        <v>57</v>
      </c>
      <c r="BH318" s="576">
        <v>56</v>
      </c>
      <c r="BI318" s="576">
        <v>113</v>
      </c>
      <c r="BJ318" s="576">
        <v>71</v>
      </c>
      <c r="BK318" s="576">
        <v>83</v>
      </c>
      <c r="BL318" s="576">
        <v>154</v>
      </c>
      <c r="BM318" s="576">
        <v>10</v>
      </c>
      <c r="BN318" s="576">
        <v>23</v>
      </c>
      <c r="BO318" s="576">
        <v>33</v>
      </c>
      <c r="BP318" s="576">
        <v>42</v>
      </c>
      <c r="BQ318" s="576">
        <v>44</v>
      </c>
      <c r="BR318" s="576">
        <v>86</v>
      </c>
      <c r="BS318" s="576">
        <v>72</v>
      </c>
      <c r="BT318" s="576">
        <v>92</v>
      </c>
      <c r="BU318" s="576">
        <v>164</v>
      </c>
      <c r="BV318" s="576">
        <v>2</v>
      </c>
      <c r="BW318" s="576">
        <v>6</v>
      </c>
      <c r="BX318" s="576">
        <v>8</v>
      </c>
      <c r="BY318" s="576">
        <v>39</v>
      </c>
      <c r="BZ318" s="576">
        <v>32</v>
      </c>
      <c r="CA318" s="576">
        <v>71</v>
      </c>
      <c r="CB318" s="576">
        <v>73</v>
      </c>
      <c r="CC318" s="576">
        <v>89</v>
      </c>
      <c r="CD318" s="576">
        <v>162</v>
      </c>
      <c r="CE318" s="576">
        <v>10</v>
      </c>
      <c r="CF318" s="576">
        <v>27</v>
      </c>
      <c r="CG318" s="576">
        <v>37</v>
      </c>
      <c r="CH318" s="576">
        <v>48</v>
      </c>
      <c r="CI318" s="576">
        <v>50</v>
      </c>
      <c r="CJ318" s="576">
        <v>98</v>
      </c>
      <c r="CK318" s="576">
        <v>87</v>
      </c>
      <c r="CL318" s="576">
        <v>90</v>
      </c>
      <c r="CM318" s="576">
        <v>177</v>
      </c>
      <c r="CN318" s="576">
        <v>15</v>
      </c>
      <c r="CO318" s="576">
        <v>20</v>
      </c>
      <c r="CP318" s="576">
        <v>35</v>
      </c>
      <c r="CQ318" s="576">
        <v>43</v>
      </c>
      <c r="CR318" s="576">
        <v>33</v>
      </c>
      <c r="CS318" s="576">
        <v>76</v>
      </c>
      <c r="CT318" s="576">
        <v>74</v>
      </c>
      <c r="CU318" s="576">
        <v>82</v>
      </c>
      <c r="CV318" s="576">
        <v>156</v>
      </c>
      <c r="CW318" s="586"/>
      <c r="CX318" s="578">
        <v>0.69230769230769229</v>
      </c>
      <c r="CY318" s="578">
        <v>0.45454545454545453</v>
      </c>
      <c r="CZ318" s="578">
        <v>0.58333333333333337</v>
      </c>
      <c r="DA318" s="578">
        <v>0.40909090909090912</v>
      </c>
      <c r="DB318" s="578">
        <v>0.78260869565217395</v>
      </c>
      <c r="DC318" s="578">
        <v>0.6</v>
      </c>
      <c r="DD318" s="578">
        <v>7.4999999999999997E-2</v>
      </c>
      <c r="DE318" s="578">
        <v>0.51020408163265307</v>
      </c>
      <c r="DF318" s="578">
        <v>0.3146067415730337</v>
      </c>
      <c r="DG318" s="578">
        <v>0.30303030303030304</v>
      </c>
      <c r="DH318" s="578">
        <v>0.54761904761904767</v>
      </c>
      <c r="DI318" s="578">
        <v>0.44</v>
      </c>
      <c r="DJ318" s="578">
        <v>6.8965517241379309E-2</v>
      </c>
      <c r="DK318" s="578">
        <v>0.20689655172413793</v>
      </c>
      <c r="DL318" s="578">
        <v>0.13793103448275862</v>
      </c>
      <c r="DM318" s="578">
        <v>0.17543859649122806</v>
      </c>
      <c r="DN318" s="578">
        <v>0.48214285714285715</v>
      </c>
      <c r="DO318" s="578">
        <v>0.32743362831858408</v>
      </c>
      <c r="DP318" s="578">
        <v>0.35714285714285715</v>
      </c>
      <c r="DQ318" s="578">
        <v>0.45454545454545453</v>
      </c>
      <c r="DR318" s="578">
        <v>0.40697674418604651</v>
      </c>
      <c r="DS318" s="588"/>
      <c r="DT318" s="578">
        <v>0.44444444444444442</v>
      </c>
      <c r="DU318" s="578">
        <v>0.20987654320987659</v>
      </c>
      <c r="DV318" s="578">
        <v>0.3202614379084967</v>
      </c>
      <c r="DW318" s="578">
        <v>0.52727272727272734</v>
      </c>
      <c r="DX318" s="578">
        <v>0.22916666666666663</v>
      </c>
      <c r="DY318" s="578">
        <v>0.33774834437086088</v>
      </c>
      <c r="DZ318" s="578">
        <v>0.63043478260869568</v>
      </c>
      <c r="EA318" s="578">
        <v>0.38823529411764701</v>
      </c>
      <c r="EB318" s="578">
        <v>0.47328244274809161</v>
      </c>
      <c r="EC318" s="578">
        <v>0.43661971830985913</v>
      </c>
      <c r="ED318" s="578">
        <v>0.14457831325301207</v>
      </c>
      <c r="EE318" s="578">
        <v>0.27922077922077926</v>
      </c>
      <c r="EF318" s="578">
        <v>0.5</v>
      </c>
      <c r="EG318" s="578">
        <v>0.31521739130434778</v>
      </c>
      <c r="EH318" s="578">
        <v>0.39634146341463417</v>
      </c>
      <c r="EI318" s="578">
        <v>0.32876712328767121</v>
      </c>
      <c r="EJ318" s="578">
        <v>0.2471910112359551</v>
      </c>
      <c r="EK318" s="578">
        <v>0.28395061728395066</v>
      </c>
      <c r="EL318" s="578">
        <v>0.47126436781609193</v>
      </c>
      <c r="EM318" s="578">
        <v>0.23333333333333328</v>
      </c>
      <c r="EN318" s="578">
        <v>0.35028248587570621</v>
      </c>
    </row>
    <row r="319" spans="1:144" x14ac:dyDescent="0.25">
      <c r="A319" s="580" t="s">
        <v>163</v>
      </c>
      <c r="B319" s="581">
        <v>10</v>
      </c>
      <c r="C319" s="581">
        <v>16</v>
      </c>
      <c r="D319" s="581">
        <v>26</v>
      </c>
      <c r="E319" s="581">
        <v>13</v>
      </c>
      <c r="F319" s="581">
        <v>36</v>
      </c>
      <c r="G319" s="581">
        <v>49</v>
      </c>
      <c r="H319" s="581">
        <v>35</v>
      </c>
      <c r="I319" s="581">
        <v>69</v>
      </c>
      <c r="J319" s="581">
        <v>104</v>
      </c>
      <c r="K319" s="581">
        <v>10</v>
      </c>
      <c r="L319" s="581">
        <v>7</v>
      </c>
      <c r="M319" s="581">
        <v>17</v>
      </c>
      <c r="N319" s="581">
        <v>26</v>
      </c>
      <c r="O319" s="581">
        <v>22</v>
      </c>
      <c r="P319" s="581">
        <v>48</v>
      </c>
      <c r="Q319" s="581">
        <v>48</v>
      </c>
      <c r="R319" s="581">
        <v>65</v>
      </c>
      <c r="S319" s="581">
        <v>113</v>
      </c>
      <c r="T319" s="581">
        <v>9</v>
      </c>
      <c r="U319" s="581">
        <v>20</v>
      </c>
      <c r="V319" s="581">
        <v>29</v>
      </c>
      <c r="W319" s="581">
        <v>22</v>
      </c>
      <c r="X319" s="581">
        <v>23</v>
      </c>
      <c r="Y319" s="581">
        <v>45</v>
      </c>
      <c r="Z319" s="581">
        <v>50</v>
      </c>
      <c r="AA319" s="581">
        <v>58</v>
      </c>
      <c r="AB319" s="581">
        <v>108</v>
      </c>
      <c r="AC319" s="581">
        <v>4</v>
      </c>
      <c r="AD319" s="581">
        <v>15</v>
      </c>
      <c r="AE319" s="581">
        <v>19</v>
      </c>
      <c r="AF319" s="581">
        <v>40</v>
      </c>
      <c r="AG319" s="581">
        <v>49</v>
      </c>
      <c r="AH319" s="581">
        <v>89</v>
      </c>
      <c r="AI319" s="581">
        <v>72</v>
      </c>
      <c r="AJ319" s="581">
        <v>81</v>
      </c>
      <c r="AK319" s="581">
        <v>153</v>
      </c>
      <c r="AL319" s="581">
        <v>18</v>
      </c>
      <c r="AM319" s="581">
        <v>10</v>
      </c>
      <c r="AN319" s="581">
        <v>28</v>
      </c>
      <c r="AO319" s="581">
        <v>33</v>
      </c>
      <c r="AP319" s="581">
        <v>42</v>
      </c>
      <c r="AQ319" s="581">
        <v>75</v>
      </c>
      <c r="AR319" s="581">
        <v>55</v>
      </c>
      <c r="AS319" s="581">
        <v>96</v>
      </c>
      <c r="AT319" s="581">
        <v>151</v>
      </c>
      <c r="AU319" s="581">
        <v>9</v>
      </c>
      <c r="AV319" s="581">
        <v>18</v>
      </c>
      <c r="AW319" s="581">
        <v>27</v>
      </c>
      <c r="AX319" s="581">
        <v>29</v>
      </c>
      <c r="AY319" s="581">
        <v>29</v>
      </c>
      <c r="AZ319" s="581">
        <v>58</v>
      </c>
      <c r="BA319" s="581">
        <v>46</v>
      </c>
      <c r="BB319" s="581">
        <v>85</v>
      </c>
      <c r="BC319" s="581">
        <v>131</v>
      </c>
      <c r="BD319" s="581">
        <v>3</v>
      </c>
      <c r="BE319" s="581">
        <v>25</v>
      </c>
      <c r="BF319" s="581">
        <v>28</v>
      </c>
      <c r="BG319" s="581">
        <v>57</v>
      </c>
      <c r="BH319" s="581">
        <v>56</v>
      </c>
      <c r="BI319" s="581">
        <v>113</v>
      </c>
      <c r="BJ319" s="581">
        <v>71</v>
      </c>
      <c r="BK319" s="581">
        <v>83</v>
      </c>
      <c r="BL319" s="581">
        <v>154</v>
      </c>
      <c r="BM319" s="581">
        <v>10</v>
      </c>
      <c r="BN319" s="581">
        <v>23</v>
      </c>
      <c r="BO319" s="581">
        <v>33</v>
      </c>
      <c r="BP319" s="581">
        <v>42</v>
      </c>
      <c r="BQ319" s="581">
        <v>44</v>
      </c>
      <c r="BR319" s="581">
        <v>86</v>
      </c>
      <c r="BS319" s="581">
        <v>72</v>
      </c>
      <c r="BT319" s="581">
        <v>92</v>
      </c>
      <c r="BU319" s="581">
        <v>164</v>
      </c>
      <c r="BV319" s="581">
        <v>2</v>
      </c>
      <c r="BW319" s="581">
        <v>6</v>
      </c>
      <c r="BX319" s="581">
        <v>8</v>
      </c>
      <c r="BY319" s="581">
        <v>39</v>
      </c>
      <c r="BZ319" s="581">
        <v>32</v>
      </c>
      <c r="CA319" s="581">
        <v>71</v>
      </c>
      <c r="CB319" s="581">
        <v>73</v>
      </c>
      <c r="CC319" s="581">
        <v>89</v>
      </c>
      <c r="CD319" s="581">
        <v>162</v>
      </c>
      <c r="CE319" s="581">
        <v>10</v>
      </c>
      <c r="CF319" s="581">
        <v>27</v>
      </c>
      <c r="CG319" s="581">
        <v>37</v>
      </c>
      <c r="CH319" s="581">
        <v>48</v>
      </c>
      <c r="CI319" s="581">
        <v>50</v>
      </c>
      <c r="CJ319" s="581">
        <v>98</v>
      </c>
      <c r="CK319" s="581">
        <v>87</v>
      </c>
      <c r="CL319" s="581">
        <v>90</v>
      </c>
      <c r="CM319" s="581">
        <v>177</v>
      </c>
      <c r="CN319" s="581">
        <v>15</v>
      </c>
      <c r="CO319" s="581">
        <v>20</v>
      </c>
      <c r="CP319" s="581">
        <v>35</v>
      </c>
      <c r="CQ319" s="581">
        <v>43</v>
      </c>
      <c r="CR319" s="581">
        <v>33</v>
      </c>
      <c r="CS319" s="581">
        <v>76</v>
      </c>
      <c r="CT319" s="581">
        <v>74</v>
      </c>
      <c r="CU319" s="581">
        <v>82</v>
      </c>
      <c r="CV319" s="581">
        <v>156</v>
      </c>
      <c r="CW319" s="586"/>
      <c r="CX319" s="582">
        <v>0.69230769230769229</v>
      </c>
      <c r="CY319" s="582">
        <v>0.45454545454545453</v>
      </c>
      <c r="CZ319" s="582">
        <v>0.58333333333333337</v>
      </c>
      <c r="DA319" s="582">
        <v>0.40909090909090912</v>
      </c>
      <c r="DB319" s="582">
        <v>0.78260869565217395</v>
      </c>
      <c r="DC319" s="582">
        <v>0.6</v>
      </c>
      <c r="DD319" s="582">
        <v>7.4999999999999997E-2</v>
      </c>
      <c r="DE319" s="582">
        <v>0.51020408163265307</v>
      </c>
      <c r="DF319" s="582">
        <v>0.3146067415730337</v>
      </c>
      <c r="DG319" s="582">
        <v>0.30303030303030304</v>
      </c>
      <c r="DH319" s="582">
        <v>0.54761904761904767</v>
      </c>
      <c r="DI319" s="582">
        <v>0.44</v>
      </c>
      <c r="DJ319" s="582">
        <v>6.8965517241379309E-2</v>
      </c>
      <c r="DK319" s="582">
        <v>0.20689655172413793</v>
      </c>
      <c r="DL319" s="582">
        <v>0.13793103448275862</v>
      </c>
      <c r="DM319" s="582">
        <v>0.17543859649122806</v>
      </c>
      <c r="DN319" s="582">
        <v>0.48214285714285715</v>
      </c>
      <c r="DO319" s="582">
        <v>0.32743362831858408</v>
      </c>
      <c r="DP319" s="582">
        <v>0.35714285714285715</v>
      </c>
      <c r="DQ319" s="582">
        <v>0.45454545454545453</v>
      </c>
      <c r="DR319" s="582">
        <v>0.40697674418604651</v>
      </c>
      <c r="DS319" s="588"/>
      <c r="DT319" s="582">
        <v>0.44444444444444442</v>
      </c>
      <c r="DU319" s="582">
        <v>0.20987654320987659</v>
      </c>
      <c r="DV319" s="582">
        <v>0.3202614379084967</v>
      </c>
      <c r="DW319" s="582">
        <v>0.52727272727272734</v>
      </c>
      <c r="DX319" s="582">
        <v>0.22916666666666663</v>
      </c>
      <c r="DY319" s="582">
        <v>0.33774834437086088</v>
      </c>
      <c r="DZ319" s="582">
        <v>0.63043478260869568</v>
      </c>
      <c r="EA319" s="582">
        <v>0.38823529411764701</v>
      </c>
      <c r="EB319" s="582">
        <v>0.47328244274809161</v>
      </c>
      <c r="EC319" s="582">
        <v>0.43661971830985913</v>
      </c>
      <c r="ED319" s="582">
        <v>0.14457831325301207</v>
      </c>
      <c r="EE319" s="582">
        <v>0.27922077922077926</v>
      </c>
      <c r="EF319" s="582">
        <v>0.5</v>
      </c>
      <c r="EG319" s="582">
        <v>0.31521739130434778</v>
      </c>
      <c r="EH319" s="582">
        <v>0.39634146341463417</v>
      </c>
      <c r="EI319" s="582">
        <v>0.32876712328767121</v>
      </c>
      <c r="EJ319" s="582">
        <v>0.2471910112359551</v>
      </c>
      <c r="EK319" s="582">
        <v>0.28395061728395066</v>
      </c>
      <c r="EL319" s="582">
        <v>0.47126436781609193</v>
      </c>
      <c r="EM319" s="582">
        <v>0.23333333333333328</v>
      </c>
      <c r="EN319" s="582">
        <v>0.35028248587570621</v>
      </c>
    </row>
    <row r="320" spans="1:144" x14ac:dyDescent="0.25">
      <c r="A320" s="583" t="s">
        <v>1095</v>
      </c>
      <c r="B320" s="581"/>
      <c r="C320" s="581"/>
      <c r="D320" s="581"/>
      <c r="E320" s="581"/>
      <c r="F320" s="581"/>
      <c r="G320" s="581"/>
      <c r="H320" s="581"/>
      <c r="I320" s="581"/>
      <c r="J320" s="581"/>
      <c r="K320" s="581"/>
      <c r="L320" s="581"/>
      <c r="M320" s="581"/>
      <c r="N320" s="581"/>
      <c r="O320" s="581"/>
      <c r="P320" s="581"/>
      <c r="Q320" s="581"/>
      <c r="R320" s="581"/>
      <c r="S320" s="581"/>
      <c r="T320" s="581"/>
      <c r="U320" s="581"/>
      <c r="V320" s="581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  <c r="AT320" s="581"/>
      <c r="AU320" s="581"/>
      <c r="AV320" s="581"/>
      <c r="AW320" s="581"/>
      <c r="AX320" s="581"/>
      <c r="AY320" s="581"/>
      <c r="AZ320" s="581"/>
      <c r="BA320" s="581"/>
      <c r="BB320" s="581"/>
      <c r="BC320" s="581"/>
      <c r="BD320" s="581">
        <v>0</v>
      </c>
      <c r="BE320" s="581">
        <v>0</v>
      </c>
      <c r="BF320" s="581">
        <v>0</v>
      </c>
      <c r="BG320" s="581">
        <v>38</v>
      </c>
      <c r="BH320" s="581">
        <v>35</v>
      </c>
      <c r="BI320" s="581">
        <v>73</v>
      </c>
      <c r="BJ320" s="581">
        <v>41</v>
      </c>
      <c r="BK320" s="581">
        <v>35</v>
      </c>
      <c r="BL320" s="581">
        <v>76</v>
      </c>
      <c r="BM320" s="581"/>
      <c r="BN320" s="581"/>
      <c r="BO320" s="581"/>
      <c r="BP320" s="581"/>
      <c r="BQ320" s="581"/>
      <c r="BR320" s="581"/>
      <c r="BS320" s="581"/>
      <c r="BT320" s="581"/>
      <c r="BU320" s="581"/>
      <c r="BV320" s="581"/>
      <c r="BW320" s="581"/>
      <c r="BX320" s="581"/>
      <c r="BY320" s="581"/>
      <c r="BZ320" s="581"/>
      <c r="CA320" s="581"/>
      <c r="CB320" s="581"/>
      <c r="CC320" s="581"/>
      <c r="CD320" s="581"/>
      <c r="CE320" s="581"/>
      <c r="CF320" s="581"/>
      <c r="CG320" s="581"/>
      <c r="CH320" s="581"/>
      <c r="CI320" s="581"/>
      <c r="CJ320" s="581"/>
      <c r="CK320" s="581"/>
      <c r="CL320" s="581"/>
      <c r="CM320" s="581"/>
      <c r="CN320" s="581"/>
      <c r="CO320" s="581"/>
      <c r="CP320" s="581"/>
      <c r="CQ320" s="581"/>
      <c r="CR320" s="581"/>
      <c r="CS320" s="581"/>
      <c r="CT320" s="581"/>
      <c r="CU320" s="581"/>
      <c r="CV320" s="581"/>
      <c r="CW320" s="586"/>
      <c r="CX320" s="582"/>
      <c r="CY320" s="582"/>
      <c r="CZ320" s="582"/>
      <c r="DA320" s="582"/>
      <c r="DB320" s="582"/>
      <c r="DC320" s="582"/>
      <c r="DD320" s="582"/>
      <c r="DE320" s="582"/>
      <c r="DF320" s="582"/>
      <c r="DG320" s="582"/>
      <c r="DH320" s="582"/>
      <c r="DI320" s="582"/>
      <c r="DJ320" s="582"/>
      <c r="DK320" s="582"/>
      <c r="DL320" s="582"/>
      <c r="DM320" s="582">
        <v>0</v>
      </c>
      <c r="DN320" s="582">
        <v>0</v>
      </c>
      <c r="DO320" s="582">
        <v>0</v>
      </c>
      <c r="DP320" s="582"/>
      <c r="DQ320" s="582"/>
      <c r="DR320" s="582"/>
      <c r="DS320" s="588"/>
      <c r="DT320" s="582"/>
      <c r="DU320" s="582"/>
      <c r="DV320" s="582"/>
      <c r="DW320" s="582"/>
      <c r="DX320" s="582"/>
      <c r="DY320" s="582"/>
      <c r="DZ320" s="582"/>
      <c r="EA320" s="582"/>
      <c r="EB320" s="582"/>
      <c r="EC320" s="582">
        <v>1</v>
      </c>
      <c r="ED320" s="582">
        <v>1</v>
      </c>
      <c r="EE320" s="582">
        <v>1</v>
      </c>
      <c r="EF320" s="582"/>
      <c r="EG320" s="582"/>
      <c r="EH320" s="582"/>
      <c r="EI320" s="582"/>
      <c r="EJ320" s="582"/>
      <c r="EK320" s="582"/>
      <c r="EL320" s="582"/>
      <c r="EM320" s="582"/>
      <c r="EN320" s="582"/>
    </row>
    <row r="321" spans="1:144" x14ac:dyDescent="0.25">
      <c r="A321" s="583" t="s">
        <v>1096</v>
      </c>
      <c r="B321" s="581">
        <v>10</v>
      </c>
      <c r="C321" s="581">
        <v>16</v>
      </c>
      <c r="D321" s="581">
        <v>26</v>
      </c>
      <c r="E321" s="581">
        <v>13</v>
      </c>
      <c r="F321" s="581">
        <v>36</v>
      </c>
      <c r="G321" s="581">
        <v>49</v>
      </c>
      <c r="H321" s="581">
        <v>35</v>
      </c>
      <c r="I321" s="581">
        <v>69</v>
      </c>
      <c r="J321" s="581">
        <v>104</v>
      </c>
      <c r="K321" s="581">
        <v>10</v>
      </c>
      <c r="L321" s="581">
        <v>7</v>
      </c>
      <c r="M321" s="581">
        <v>17</v>
      </c>
      <c r="N321" s="581">
        <v>26</v>
      </c>
      <c r="O321" s="581">
        <v>22</v>
      </c>
      <c r="P321" s="581">
        <v>48</v>
      </c>
      <c r="Q321" s="581">
        <v>48</v>
      </c>
      <c r="R321" s="581">
        <v>65</v>
      </c>
      <c r="S321" s="581">
        <v>113</v>
      </c>
      <c r="T321" s="581">
        <v>9</v>
      </c>
      <c r="U321" s="581">
        <v>20</v>
      </c>
      <c r="V321" s="581">
        <v>29</v>
      </c>
      <c r="W321" s="581">
        <v>22</v>
      </c>
      <c r="X321" s="581">
        <v>23</v>
      </c>
      <c r="Y321" s="581">
        <v>45</v>
      </c>
      <c r="Z321" s="581">
        <v>50</v>
      </c>
      <c r="AA321" s="581">
        <v>58</v>
      </c>
      <c r="AB321" s="581">
        <v>108</v>
      </c>
      <c r="AC321" s="581">
        <v>4</v>
      </c>
      <c r="AD321" s="581">
        <v>15</v>
      </c>
      <c r="AE321" s="581">
        <v>19</v>
      </c>
      <c r="AF321" s="581">
        <v>40</v>
      </c>
      <c r="AG321" s="581">
        <v>49</v>
      </c>
      <c r="AH321" s="581">
        <v>89</v>
      </c>
      <c r="AI321" s="581">
        <v>72</v>
      </c>
      <c r="AJ321" s="581">
        <v>81</v>
      </c>
      <c r="AK321" s="581">
        <v>153</v>
      </c>
      <c r="AL321" s="581">
        <v>18</v>
      </c>
      <c r="AM321" s="581">
        <v>10</v>
      </c>
      <c r="AN321" s="581">
        <v>28</v>
      </c>
      <c r="AO321" s="581">
        <v>33</v>
      </c>
      <c r="AP321" s="581">
        <v>42</v>
      </c>
      <c r="AQ321" s="581">
        <v>75</v>
      </c>
      <c r="AR321" s="581">
        <v>55</v>
      </c>
      <c r="AS321" s="581">
        <v>96</v>
      </c>
      <c r="AT321" s="581">
        <v>151</v>
      </c>
      <c r="AU321" s="581">
        <v>9</v>
      </c>
      <c r="AV321" s="581">
        <v>18</v>
      </c>
      <c r="AW321" s="581">
        <v>27</v>
      </c>
      <c r="AX321" s="581">
        <v>29</v>
      </c>
      <c r="AY321" s="581">
        <v>29</v>
      </c>
      <c r="AZ321" s="581">
        <v>58</v>
      </c>
      <c r="BA321" s="581">
        <v>46</v>
      </c>
      <c r="BB321" s="581">
        <v>85</v>
      </c>
      <c r="BC321" s="581">
        <v>131</v>
      </c>
      <c r="BD321" s="581">
        <v>3</v>
      </c>
      <c r="BE321" s="581">
        <v>25</v>
      </c>
      <c r="BF321" s="581">
        <v>28</v>
      </c>
      <c r="BG321" s="581">
        <v>19</v>
      </c>
      <c r="BH321" s="581">
        <v>21</v>
      </c>
      <c r="BI321" s="581">
        <v>40</v>
      </c>
      <c r="BJ321" s="581">
        <v>30</v>
      </c>
      <c r="BK321" s="581">
        <v>48</v>
      </c>
      <c r="BL321" s="581">
        <v>78</v>
      </c>
      <c r="BM321" s="581">
        <v>10</v>
      </c>
      <c r="BN321" s="581">
        <v>23</v>
      </c>
      <c r="BO321" s="581">
        <v>33</v>
      </c>
      <c r="BP321" s="581">
        <v>42</v>
      </c>
      <c r="BQ321" s="581">
        <v>44</v>
      </c>
      <c r="BR321" s="581">
        <v>86</v>
      </c>
      <c r="BS321" s="581">
        <v>72</v>
      </c>
      <c r="BT321" s="581">
        <v>92</v>
      </c>
      <c r="BU321" s="581">
        <v>164</v>
      </c>
      <c r="BV321" s="581">
        <v>2</v>
      </c>
      <c r="BW321" s="581">
        <v>6</v>
      </c>
      <c r="BX321" s="581">
        <v>8</v>
      </c>
      <c r="BY321" s="581">
        <v>39</v>
      </c>
      <c r="BZ321" s="581">
        <v>32</v>
      </c>
      <c r="CA321" s="581">
        <v>71</v>
      </c>
      <c r="CB321" s="581">
        <v>73</v>
      </c>
      <c r="CC321" s="581">
        <v>89</v>
      </c>
      <c r="CD321" s="581">
        <v>162</v>
      </c>
      <c r="CE321" s="581">
        <v>10</v>
      </c>
      <c r="CF321" s="581">
        <v>27</v>
      </c>
      <c r="CG321" s="581">
        <v>37</v>
      </c>
      <c r="CH321" s="581">
        <v>48</v>
      </c>
      <c r="CI321" s="581">
        <v>50</v>
      </c>
      <c r="CJ321" s="581">
        <v>98</v>
      </c>
      <c r="CK321" s="581">
        <v>87</v>
      </c>
      <c r="CL321" s="581">
        <v>90</v>
      </c>
      <c r="CM321" s="581">
        <v>177</v>
      </c>
      <c r="CN321" s="581">
        <v>15</v>
      </c>
      <c r="CO321" s="581">
        <v>20</v>
      </c>
      <c r="CP321" s="581">
        <v>35</v>
      </c>
      <c r="CQ321" s="581">
        <v>43</v>
      </c>
      <c r="CR321" s="581">
        <v>33</v>
      </c>
      <c r="CS321" s="581">
        <v>76</v>
      </c>
      <c r="CT321" s="581">
        <v>74</v>
      </c>
      <c r="CU321" s="581">
        <v>82</v>
      </c>
      <c r="CV321" s="581">
        <v>156</v>
      </c>
      <c r="CW321" s="586"/>
      <c r="CX321" s="582">
        <v>0.69230769230769229</v>
      </c>
      <c r="CY321" s="582">
        <v>0.45454545454545453</v>
      </c>
      <c r="CZ321" s="582">
        <v>0.58333333333333337</v>
      </c>
      <c r="DA321" s="582">
        <v>0.40909090909090912</v>
      </c>
      <c r="DB321" s="582">
        <v>0.78260869565217395</v>
      </c>
      <c r="DC321" s="582">
        <v>0.6</v>
      </c>
      <c r="DD321" s="582">
        <v>7.4999999999999997E-2</v>
      </c>
      <c r="DE321" s="582">
        <v>0.51020408163265307</v>
      </c>
      <c r="DF321" s="582">
        <v>0.3146067415730337</v>
      </c>
      <c r="DG321" s="582">
        <v>0.30303030303030304</v>
      </c>
      <c r="DH321" s="582">
        <v>0.54761904761904767</v>
      </c>
      <c r="DI321" s="582">
        <v>0.44</v>
      </c>
      <c r="DJ321" s="582">
        <v>6.8965517241379309E-2</v>
      </c>
      <c r="DK321" s="582">
        <v>0.20689655172413793</v>
      </c>
      <c r="DL321" s="582">
        <v>0.13793103448275862</v>
      </c>
      <c r="DM321" s="582">
        <v>0.52631578947368418</v>
      </c>
      <c r="DN321" s="582">
        <v>1.2857142857142858</v>
      </c>
      <c r="DO321" s="582">
        <v>0.92500000000000004</v>
      </c>
      <c r="DP321" s="582">
        <v>0.35714285714285715</v>
      </c>
      <c r="DQ321" s="582">
        <v>0.45454545454545453</v>
      </c>
      <c r="DR321" s="582">
        <v>0.40697674418604651</v>
      </c>
      <c r="DS321" s="588"/>
      <c r="DT321" s="582">
        <v>0.44444444444444442</v>
      </c>
      <c r="DU321" s="582">
        <v>0.20987654320987659</v>
      </c>
      <c r="DV321" s="582">
        <v>0.3202614379084967</v>
      </c>
      <c r="DW321" s="582">
        <v>0.52727272727272734</v>
      </c>
      <c r="DX321" s="582">
        <v>0.22916666666666663</v>
      </c>
      <c r="DY321" s="582">
        <v>0.33774834437086088</v>
      </c>
      <c r="DZ321" s="582">
        <v>0.69565217391304346</v>
      </c>
      <c r="EA321" s="582">
        <v>0.38823529411764701</v>
      </c>
      <c r="EB321" s="582">
        <v>0.49618320610687028</v>
      </c>
      <c r="EC321" s="582">
        <v>-0.33333333333333326</v>
      </c>
      <c r="ED321" s="582">
        <v>-0.47916666666666674</v>
      </c>
      <c r="EE321" s="582">
        <v>-0.42307692307692313</v>
      </c>
      <c r="EF321" s="582">
        <v>0.5</v>
      </c>
      <c r="EG321" s="582">
        <v>0.31521739130434778</v>
      </c>
      <c r="EH321" s="582">
        <v>0.39634146341463417</v>
      </c>
      <c r="EI321" s="582">
        <v>0.32876712328767121</v>
      </c>
      <c r="EJ321" s="582">
        <v>0.2471910112359551</v>
      </c>
      <c r="EK321" s="582">
        <v>0.28395061728395066</v>
      </c>
      <c r="EL321" s="582">
        <v>0.47126436781609193</v>
      </c>
      <c r="EM321" s="582">
        <v>0.23333333333333328</v>
      </c>
      <c r="EN321" s="582">
        <v>0.35028248587570621</v>
      </c>
    </row>
    <row r="322" spans="1:144" x14ac:dyDescent="0.25">
      <c r="A322" s="575" t="s">
        <v>1092</v>
      </c>
      <c r="B322" s="576">
        <v>33</v>
      </c>
      <c r="C322" s="576">
        <v>57</v>
      </c>
      <c r="D322" s="576">
        <v>90</v>
      </c>
      <c r="E322" s="576">
        <v>40</v>
      </c>
      <c r="F322" s="576">
        <v>61</v>
      </c>
      <c r="G322" s="576">
        <v>101</v>
      </c>
      <c r="H322" s="576">
        <v>114</v>
      </c>
      <c r="I322" s="576">
        <v>176</v>
      </c>
      <c r="J322" s="576">
        <v>290</v>
      </c>
      <c r="K322" s="576">
        <v>44</v>
      </c>
      <c r="L322" s="576">
        <v>67</v>
      </c>
      <c r="M322" s="576">
        <v>111</v>
      </c>
      <c r="N322" s="576">
        <v>38</v>
      </c>
      <c r="O322" s="576">
        <v>83</v>
      </c>
      <c r="P322" s="576">
        <v>121</v>
      </c>
      <c r="Q322" s="576">
        <v>97</v>
      </c>
      <c r="R322" s="576">
        <v>179</v>
      </c>
      <c r="S322" s="576">
        <v>276</v>
      </c>
      <c r="T322" s="576">
        <v>36</v>
      </c>
      <c r="U322" s="576">
        <v>52</v>
      </c>
      <c r="V322" s="576">
        <v>88</v>
      </c>
      <c r="W322" s="576">
        <v>31</v>
      </c>
      <c r="X322" s="576">
        <v>68</v>
      </c>
      <c r="Y322" s="576">
        <v>99</v>
      </c>
      <c r="Z322" s="576">
        <v>85</v>
      </c>
      <c r="AA322" s="576">
        <v>159</v>
      </c>
      <c r="AB322" s="576">
        <v>244</v>
      </c>
      <c r="AC322" s="576">
        <v>33</v>
      </c>
      <c r="AD322" s="576">
        <v>44</v>
      </c>
      <c r="AE322" s="576">
        <v>77</v>
      </c>
      <c r="AF322" s="576">
        <v>36</v>
      </c>
      <c r="AG322" s="576">
        <v>57</v>
      </c>
      <c r="AH322" s="576">
        <v>93</v>
      </c>
      <c r="AI322" s="576">
        <v>94</v>
      </c>
      <c r="AJ322" s="576">
        <v>143</v>
      </c>
      <c r="AK322" s="576">
        <v>237</v>
      </c>
      <c r="AL322" s="576">
        <v>58</v>
      </c>
      <c r="AM322" s="576">
        <v>124</v>
      </c>
      <c r="AN322" s="576">
        <v>182</v>
      </c>
      <c r="AO322" s="576">
        <v>26</v>
      </c>
      <c r="AP322" s="576">
        <v>62</v>
      </c>
      <c r="AQ322" s="576">
        <v>88</v>
      </c>
      <c r="AR322" s="576">
        <v>71</v>
      </c>
      <c r="AS322" s="576">
        <v>129</v>
      </c>
      <c r="AT322" s="576">
        <v>200</v>
      </c>
      <c r="AU322" s="576">
        <v>4</v>
      </c>
      <c r="AV322" s="576">
        <v>27</v>
      </c>
      <c r="AW322" s="576">
        <v>31</v>
      </c>
      <c r="AX322" s="576">
        <v>23</v>
      </c>
      <c r="AY322" s="576">
        <v>50</v>
      </c>
      <c r="AZ322" s="576">
        <v>73</v>
      </c>
      <c r="BA322" s="576">
        <v>39</v>
      </c>
      <c r="BB322" s="576">
        <v>107</v>
      </c>
      <c r="BC322" s="576">
        <v>146</v>
      </c>
      <c r="BD322" s="576">
        <v>11</v>
      </c>
      <c r="BE322" s="576">
        <v>25</v>
      </c>
      <c r="BF322" s="576">
        <v>36</v>
      </c>
      <c r="BG322" s="576">
        <v>48</v>
      </c>
      <c r="BH322" s="576">
        <v>96</v>
      </c>
      <c r="BI322" s="576">
        <v>144</v>
      </c>
      <c r="BJ322" s="576">
        <v>88</v>
      </c>
      <c r="BK322" s="576">
        <v>183</v>
      </c>
      <c r="BL322" s="576">
        <v>271</v>
      </c>
      <c r="BM322" s="576">
        <v>19</v>
      </c>
      <c r="BN322" s="576">
        <v>44</v>
      </c>
      <c r="BO322" s="576">
        <v>63</v>
      </c>
      <c r="BP322" s="576">
        <v>48</v>
      </c>
      <c r="BQ322" s="576">
        <v>69</v>
      </c>
      <c r="BR322" s="576">
        <v>117</v>
      </c>
      <c r="BS322" s="576">
        <v>114</v>
      </c>
      <c r="BT322" s="576">
        <v>178</v>
      </c>
      <c r="BU322" s="576">
        <v>292</v>
      </c>
      <c r="BV322" s="576">
        <v>39</v>
      </c>
      <c r="BW322" s="576">
        <v>80</v>
      </c>
      <c r="BX322" s="576">
        <v>119</v>
      </c>
      <c r="BY322" s="576">
        <v>40</v>
      </c>
      <c r="BZ322" s="576">
        <v>65</v>
      </c>
      <c r="CA322" s="576">
        <v>105</v>
      </c>
      <c r="CB322" s="576">
        <v>115</v>
      </c>
      <c r="CC322" s="576">
        <v>186</v>
      </c>
      <c r="CD322" s="576">
        <v>301</v>
      </c>
      <c r="CE322" s="576">
        <v>37</v>
      </c>
      <c r="CF322" s="576">
        <v>67</v>
      </c>
      <c r="CG322" s="576">
        <v>104</v>
      </c>
      <c r="CH322" s="576">
        <v>66</v>
      </c>
      <c r="CI322" s="576">
        <v>95</v>
      </c>
      <c r="CJ322" s="576">
        <v>161</v>
      </c>
      <c r="CK322" s="576">
        <v>138</v>
      </c>
      <c r="CL322" s="576">
        <v>198</v>
      </c>
      <c r="CM322" s="576">
        <v>336</v>
      </c>
      <c r="CN322" s="576">
        <v>31</v>
      </c>
      <c r="CO322" s="576">
        <v>43</v>
      </c>
      <c r="CP322" s="576">
        <v>74</v>
      </c>
      <c r="CQ322" s="576">
        <v>49</v>
      </c>
      <c r="CR322" s="576">
        <v>83</v>
      </c>
      <c r="CS322" s="576">
        <v>132</v>
      </c>
      <c r="CT322" s="576">
        <v>120</v>
      </c>
      <c r="CU322" s="576">
        <v>204</v>
      </c>
      <c r="CV322" s="576">
        <v>324</v>
      </c>
      <c r="CW322" s="586"/>
      <c r="CX322" s="578">
        <v>1.5263157894736843</v>
      </c>
      <c r="CY322" s="578">
        <v>1.4939759036144578</v>
      </c>
      <c r="CZ322" s="578">
        <v>1.5041322314049588</v>
      </c>
      <c r="DA322" s="578">
        <v>0.12903225806451613</v>
      </c>
      <c r="DB322" s="578">
        <v>0.39705882352941174</v>
      </c>
      <c r="DC322" s="578">
        <v>0.31313131313131315</v>
      </c>
      <c r="DD322" s="578">
        <v>0.30555555555555558</v>
      </c>
      <c r="DE322" s="578">
        <v>0.43859649122807015</v>
      </c>
      <c r="DF322" s="578">
        <v>0.38709677419354838</v>
      </c>
      <c r="DG322" s="578">
        <v>0.73076923076923073</v>
      </c>
      <c r="DH322" s="578">
        <v>0.70967741935483875</v>
      </c>
      <c r="DI322" s="578">
        <v>0.71590909090909094</v>
      </c>
      <c r="DJ322" s="578">
        <v>1.6956521739130435</v>
      </c>
      <c r="DK322" s="578">
        <v>1.6</v>
      </c>
      <c r="DL322" s="578">
        <v>1.6301369863013699</v>
      </c>
      <c r="DM322" s="578">
        <v>0.77083333333333337</v>
      </c>
      <c r="DN322" s="578">
        <v>0.69791666666666663</v>
      </c>
      <c r="DO322" s="578">
        <v>0.72222222222222221</v>
      </c>
      <c r="DP322" s="578">
        <v>0.64583333333333337</v>
      </c>
      <c r="DQ322" s="578">
        <v>0.62318840579710144</v>
      </c>
      <c r="DR322" s="578">
        <v>0.63247863247863245</v>
      </c>
      <c r="DS322" s="588"/>
      <c r="DT322" s="578">
        <v>-9.5744680851063801E-2</v>
      </c>
      <c r="DU322" s="578">
        <v>-0.33566433566433562</v>
      </c>
      <c r="DV322" s="578">
        <v>-0.240506329113924</v>
      </c>
      <c r="DW322" s="578">
        <v>0.71830985915492951</v>
      </c>
      <c r="DX322" s="578">
        <v>0.34883720930232553</v>
      </c>
      <c r="DY322" s="578">
        <v>0.48</v>
      </c>
      <c r="DZ322" s="578">
        <v>-0.30769230769230771</v>
      </c>
      <c r="EA322" s="578">
        <v>-4.6728971962616717E-2</v>
      </c>
      <c r="EB322" s="578">
        <v>-0.11643835616438358</v>
      </c>
      <c r="EC322" s="578">
        <v>3.4090909090909061E-2</v>
      </c>
      <c r="ED322" s="578">
        <v>0.16393442622950816</v>
      </c>
      <c r="EE322" s="578">
        <v>0.12177121771217714</v>
      </c>
      <c r="EF322" s="578">
        <v>0</v>
      </c>
      <c r="EG322" s="578">
        <v>-0.1292134831460674</v>
      </c>
      <c r="EH322" s="578">
        <v>-7.8767123287671215E-2</v>
      </c>
      <c r="EI322" s="578">
        <v>5.2173913043478293E-2</v>
      </c>
      <c r="EJ322" s="578">
        <v>8.6021505376344121E-2</v>
      </c>
      <c r="EK322" s="578">
        <v>7.3089700996677776E-2</v>
      </c>
      <c r="EL322" s="578">
        <v>0.26086956521739135</v>
      </c>
      <c r="EM322" s="578">
        <v>0.17171717171717171</v>
      </c>
      <c r="EN322" s="578">
        <v>0.20833333333333337</v>
      </c>
    </row>
    <row r="323" spans="1:144" x14ac:dyDescent="0.25">
      <c r="A323" s="580" t="s">
        <v>166</v>
      </c>
      <c r="B323" s="581">
        <v>33</v>
      </c>
      <c r="C323" s="581">
        <v>57</v>
      </c>
      <c r="D323" s="581">
        <v>90</v>
      </c>
      <c r="E323" s="581">
        <v>40</v>
      </c>
      <c r="F323" s="581">
        <v>61</v>
      </c>
      <c r="G323" s="581">
        <v>101</v>
      </c>
      <c r="H323" s="581">
        <v>114</v>
      </c>
      <c r="I323" s="581">
        <v>176</v>
      </c>
      <c r="J323" s="581">
        <v>290</v>
      </c>
      <c r="K323" s="581">
        <v>44</v>
      </c>
      <c r="L323" s="581">
        <v>67</v>
      </c>
      <c r="M323" s="581">
        <v>111</v>
      </c>
      <c r="N323" s="581">
        <v>38</v>
      </c>
      <c r="O323" s="581">
        <v>83</v>
      </c>
      <c r="P323" s="581">
        <v>121</v>
      </c>
      <c r="Q323" s="581">
        <v>97</v>
      </c>
      <c r="R323" s="581">
        <v>179</v>
      </c>
      <c r="S323" s="581">
        <v>276</v>
      </c>
      <c r="T323" s="581">
        <v>36</v>
      </c>
      <c r="U323" s="581">
        <v>52</v>
      </c>
      <c r="V323" s="581">
        <v>88</v>
      </c>
      <c r="W323" s="581">
        <v>31</v>
      </c>
      <c r="X323" s="581">
        <v>68</v>
      </c>
      <c r="Y323" s="581">
        <v>99</v>
      </c>
      <c r="Z323" s="581">
        <v>85</v>
      </c>
      <c r="AA323" s="581">
        <v>159</v>
      </c>
      <c r="AB323" s="581">
        <v>244</v>
      </c>
      <c r="AC323" s="581">
        <v>33</v>
      </c>
      <c r="AD323" s="581">
        <v>44</v>
      </c>
      <c r="AE323" s="581">
        <v>77</v>
      </c>
      <c r="AF323" s="581">
        <v>36</v>
      </c>
      <c r="AG323" s="581">
        <v>57</v>
      </c>
      <c r="AH323" s="581">
        <v>93</v>
      </c>
      <c r="AI323" s="581">
        <v>94</v>
      </c>
      <c r="AJ323" s="581">
        <v>143</v>
      </c>
      <c r="AK323" s="581">
        <v>237</v>
      </c>
      <c r="AL323" s="581">
        <v>58</v>
      </c>
      <c r="AM323" s="581">
        <v>124</v>
      </c>
      <c r="AN323" s="581">
        <v>182</v>
      </c>
      <c r="AO323" s="581">
        <v>26</v>
      </c>
      <c r="AP323" s="581">
        <v>62</v>
      </c>
      <c r="AQ323" s="581">
        <v>88</v>
      </c>
      <c r="AR323" s="581">
        <v>71</v>
      </c>
      <c r="AS323" s="581">
        <v>129</v>
      </c>
      <c r="AT323" s="581">
        <v>200</v>
      </c>
      <c r="AU323" s="581">
        <v>4</v>
      </c>
      <c r="AV323" s="581">
        <v>27</v>
      </c>
      <c r="AW323" s="581">
        <v>31</v>
      </c>
      <c r="AX323" s="581">
        <v>23</v>
      </c>
      <c r="AY323" s="581">
        <v>50</v>
      </c>
      <c r="AZ323" s="581">
        <v>73</v>
      </c>
      <c r="BA323" s="581">
        <v>39</v>
      </c>
      <c r="BB323" s="581">
        <v>107</v>
      </c>
      <c r="BC323" s="581">
        <v>146</v>
      </c>
      <c r="BD323" s="581">
        <v>11</v>
      </c>
      <c r="BE323" s="581">
        <v>25</v>
      </c>
      <c r="BF323" s="581">
        <v>36</v>
      </c>
      <c r="BG323" s="581">
        <v>48</v>
      </c>
      <c r="BH323" s="581">
        <v>96</v>
      </c>
      <c r="BI323" s="581">
        <v>144</v>
      </c>
      <c r="BJ323" s="581">
        <v>88</v>
      </c>
      <c r="BK323" s="581">
        <v>183</v>
      </c>
      <c r="BL323" s="581">
        <v>271</v>
      </c>
      <c r="BM323" s="581">
        <v>19</v>
      </c>
      <c r="BN323" s="581">
        <v>44</v>
      </c>
      <c r="BO323" s="581">
        <v>63</v>
      </c>
      <c r="BP323" s="581">
        <v>48</v>
      </c>
      <c r="BQ323" s="581">
        <v>69</v>
      </c>
      <c r="BR323" s="581">
        <v>117</v>
      </c>
      <c r="BS323" s="581">
        <v>114</v>
      </c>
      <c r="BT323" s="581">
        <v>178</v>
      </c>
      <c r="BU323" s="581">
        <v>292</v>
      </c>
      <c r="BV323" s="581">
        <v>39</v>
      </c>
      <c r="BW323" s="581">
        <v>80</v>
      </c>
      <c r="BX323" s="581">
        <v>119</v>
      </c>
      <c r="BY323" s="581">
        <v>40</v>
      </c>
      <c r="BZ323" s="581">
        <v>65</v>
      </c>
      <c r="CA323" s="581">
        <v>105</v>
      </c>
      <c r="CB323" s="581">
        <v>115</v>
      </c>
      <c r="CC323" s="581">
        <v>186</v>
      </c>
      <c r="CD323" s="581">
        <v>301</v>
      </c>
      <c r="CE323" s="581">
        <v>37</v>
      </c>
      <c r="CF323" s="581">
        <v>67</v>
      </c>
      <c r="CG323" s="581">
        <v>104</v>
      </c>
      <c r="CH323" s="581">
        <v>66</v>
      </c>
      <c r="CI323" s="581">
        <v>95</v>
      </c>
      <c r="CJ323" s="581">
        <v>161</v>
      </c>
      <c r="CK323" s="581">
        <v>138</v>
      </c>
      <c r="CL323" s="581">
        <v>198</v>
      </c>
      <c r="CM323" s="581">
        <v>336</v>
      </c>
      <c r="CN323" s="581">
        <v>31</v>
      </c>
      <c r="CO323" s="581">
        <v>43</v>
      </c>
      <c r="CP323" s="581">
        <v>74</v>
      </c>
      <c r="CQ323" s="581">
        <v>49</v>
      </c>
      <c r="CR323" s="581">
        <v>83</v>
      </c>
      <c r="CS323" s="581">
        <v>132</v>
      </c>
      <c r="CT323" s="581">
        <v>120</v>
      </c>
      <c r="CU323" s="581">
        <v>204</v>
      </c>
      <c r="CV323" s="581">
        <v>324</v>
      </c>
      <c r="CW323" s="586"/>
      <c r="CX323" s="582">
        <v>1.5263157894736843</v>
      </c>
      <c r="CY323" s="582">
        <v>1.4939759036144578</v>
      </c>
      <c r="CZ323" s="582">
        <v>1.5041322314049588</v>
      </c>
      <c r="DA323" s="582">
        <v>0.12903225806451613</v>
      </c>
      <c r="DB323" s="582">
        <v>0.39705882352941174</v>
      </c>
      <c r="DC323" s="582">
        <v>0.31313131313131315</v>
      </c>
      <c r="DD323" s="582">
        <v>0.30555555555555558</v>
      </c>
      <c r="DE323" s="582">
        <v>0.43859649122807015</v>
      </c>
      <c r="DF323" s="582">
        <v>0.38709677419354838</v>
      </c>
      <c r="DG323" s="582">
        <v>0.73076923076923073</v>
      </c>
      <c r="DH323" s="582">
        <v>0.70967741935483875</v>
      </c>
      <c r="DI323" s="582">
        <v>0.71590909090909094</v>
      </c>
      <c r="DJ323" s="582">
        <v>1.6956521739130435</v>
      </c>
      <c r="DK323" s="582">
        <v>1.6</v>
      </c>
      <c r="DL323" s="582">
        <v>1.6301369863013699</v>
      </c>
      <c r="DM323" s="582">
        <v>0.77083333333333337</v>
      </c>
      <c r="DN323" s="582">
        <v>0.69791666666666663</v>
      </c>
      <c r="DO323" s="582">
        <v>0.72222222222222221</v>
      </c>
      <c r="DP323" s="582">
        <v>0.64583333333333337</v>
      </c>
      <c r="DQ323" s="582">
        <v>0.62318840579710144</v>
      </c>
      <c r="DR323" s="582">
        <v>0.63247863247863245</v>
      </c>
      <c r="DS323" s="588"/>
      <c r="DT323" s="582">
        <v>-9.5744680851063801E-2</v>
      </c>
      <c r="DU323" s="582">
        <v>-0.33566433566433562</v>
      </c>
      <c r="DV323" s="582">
        <v>-0.240506329113924</v>
      </c>
      <c r="DW323" s="582">
        <v>0.71830985915492951</v>
      </c>
      <c r="DX323" s="582">
        <v>0.34883720930232553</v>
      </c>
      <c r="DY323" s="582">
        <v>0.48</v>
      </c>
      <c r="DZ323" s="582">
        <v>-0.30769230769230771</v>
      </c>
      <c r="EA323" s="582">
        <v>-4.6728971962616717E-2</v>
      </c>
      <c r="EB323" s="582">
        <v>-0.11643835616438358</v>
      </c>
      <c r="EC323" s="582">
        <v>3.4090909090909061E-2</v>
      </c>
      <c r="ED323" s="582">
        <v>0.16393442622950816</v>
      </c>
      <c r="EE323" s="582">
        <v>0.12177121771217714</v>
      </c>
      <c r="EF323" s="582">
        <v>0</v>
      </c>
      <c r="EG323" s="582">
        <v>-0.1292134831460674</v>
      </c>
      <c r="EH323" s="582">
        <v>-7.8767123287671215E-2</v>
      </c>
      <c r="EI323" s="582">
        <v>5.2173913043478293E-2</v>
      </c>
      <c r="EJ323" s="582">
        <v>8.6021505376344121E-2</v>
      </c>
      <c r="EK323" s="582">
        <v>7.3089700996677776E-2</v>
      </c>
      <c r="EL323" s="582">
        <v>0.26086956521739135</v>
      </c>
      <c r="EM323" s="582">
        <v>0.17171717171717171</v>
      </c>
      <c r="EN323" s="582">
        <v>0.20833333333333337</v>
      </c>
    </row>
    <row r="324" spans="1:144" x14ac:dyDescent="0.25">
      <c r="A324" s="583" t="s">
        <v>1095</v>
      </c>
      <c r="B324" s="581">
        <v>4</v>
      </c>
      <c r="C324" s="581">
        <v>15</v>
      </c>
      <c r="D324" s="581">
        <v>19</v>
      </c>
      <c r="E324" s="581">
        <v>11</v>
      </c>
      <c r="F324" s="581">
        <v>4</v>
      </c>
      <c r="G324" s="581">
        <v>15</v>
      </c>
      <c r="H324" s="581">
        <v>19</v>
      </c>
      <c r="I324" s="581">
        <v>5</v>
      </c>
      <c r="J324" s="581">
        <v>24</v>
      </c>
      <c r="K324" s="581">
        <v>5</v>
      </c>
      <c r="L324" s="581">
        <v>3</v>
      </c>
      <c r="M324" s="581">
        <v>8</v>
      </c>
      <c r="N324" s="581">
        <v>7</v>
      </c>
      <c r="O324" s="581">
        <v>7</v>
      </c>
      <c r="P324" s="581">
        <v>14</v>
      </c>
      <c r="Q324" s="581">
        <v>10</v>
      </c>
      <c r="R324" s="581">
        <v>12</v>
      </c>
      <c r="S324" s="581">
        <v>22</v>
      </c>
      <c r="T324" s="581">
        <v>6</v>
      </c>
      <c r="U324" s="581">
        <v>4</v>
      </c>
      <c r="V324" s="581">
        <v>10</v>
      </c>
      <c r="W324" s="581">
        <v>3</v>
      </c>
      <c r="X324" s="581">
        <v>8</v>
      </c>
      <c r="Y324" s="581">
        <v>11</v>
      </c>
      <c r="Z324" s="581">
        <v>8</v>
      </c>
      <c r="AA324" s="581">
        <v>16</v>
      </c>
      <c r="AB324" s="581">
        <v>24</v>
      </c>
      <c r="AC324" s="581">
        <v>8</v>
      </c>
      <c r="AD324" s="581">
        <v>8</v>
      </c>
      <c r="AE324" s="581">
        <v>16</v>
      </c>
      <c r="AF324" s="581">
        <v>3</v>
      </c>
      <c r="AG324" s="581">
        <v>7</v>
      </c>
      <c r="AH324" s="581">
        <v>10</v>
      </c>
      <c r="AI324" s="581">
        <v>12</v>
      </c>
      <c r="AJ324" s="581">
        <v>14</v>
      </c>
      <c r="AK324" s="581">
        <v>26</v>
      </c>
      <c r="AL324" s="581">
        <v>14</v>
      </c>
      <c r="AM324" s="581">
        <v>10</v>
      </c>
      <c r="AN324" s="581">
        <v>24</v>
      </c>
      <c r="AO324" s="581">
        <v>3</v>
      </c>
      <c r="AP324" s="581">
        <v>6</v>
      </c>
      <c r="AQ324" s="581">
        <v>9</v>
      </c>
      <c r="AR324" s="581">
        <v>8</v>
      </c>
      <c r="AS324" s="581">
        <v>14</v>
      </c>
      <c r="AT324" s="581">
        <v>22</v>
      </c>
      <c r="AU324" s="581"/>
      <c r="AV324" s="581"/>
      <c r="AW324" s="581"/>
      <c r="AX324" s="581"/>
      <c r="AY324" s="581"/>
      <c r="AZ324" s="581"/>
      <c r="BA324" s="581"/>
      <c r="BB324" s="581"/>
      <c r="BC324" s="581"/>
      <c r="BD324" s="581">
        <v>7</v>
      </c>
      <c r="BE324" s="581">
        <v>10</v>
      </c>
      <c r="BF324" s="581">
        <v>17</v>
      </c>
      <c r="BG324" s="581">
        <v>10</v>
      </c>
      <c r="BH324" s="581">
        <v>12</v>
      </c>
      <c r="BI324" s="581">
        <v>22</v>
      </c>
      <c r="BJ324" s="581">
        <v>12</v>
      </c>
      <c r="BK324" s="581">
        <v>21</v>
      </c>
      <c r="BL324" s="581">
        <v>33</v>
      </c>
      <c r="BM324" s="581">
        <v>4</v>
      </c>
      <c r="BN324" s="581">
        <v>11</v>
      </c>
      <c r="BO324" s="581">
        <v>15</v>
      </c>
      <c r="BP324" s="581">
        <v>14</v>
      </c>
      <c r="BQ324" s="581">
        <v>9</v>
      </c>
      <c r="BR324" s="581">
        <v>23</v>
      </c>
      <c r="BS324" s="581">
        <v>24</v>
      </c>
      <c r="BT324" s="581">
        <v>21</v>
      </c>
      <c r="BU324" s="581">
        <v>45</v>
      </c>
      <c r="BV324" s="581">
        <v>9</v>
      </c>
      <c r="BW324" s="581">
        <v>16</v>
      </c>
      <c r="BX324" s="581">
        <v>25</v>
      </c>
      <c r="BY324" s="581">
        <v>5</v>
      </c>
      <c r="BZ324" s="581">
        <v>6</v>
      </c>
      <c r="CA324" s="581">
        <v>11</v>
      </c>
      <c r="CB324" s="581">
        <v>11</v>
      </c>
      <c r="CC324" s="581">
        <v>14</v>
      </c>
      <c r="CD324" s="581">
        <v>25</v>
      </c>
      <c r="CE324" s="581">
        <v>10</v>
      </c>
      <c r="CF324" s="581">
        <v>10</v>
      </c>
      <c r="CG324" s="581">
        <v>20</v>
      </c>
      <c r="CH324" s="581">
        <v>15</v>
      </c>
      <c r="CI324" s="581">
        <v>10</v>
      </c>
      <c r="CJ324" s="581">
        <v>25</v>
      </c>
      <c r="CK324" s="581">
        <v>24</v>
      </c>
      <c r="CL324" s="581">
        <v>20</v>
      </c>
      <c r="CM324" s="581">
        <v>44</v>
      </c>
      <c r="CN324" s="581">
        <v>10</v>
      </c>
      <c r="CO324" s="581">
        <v>10</v>
      </c>
      <c r="CP324" s="581">
        <v>20</v>
      </c>
      <c r="CQ324" s="581">
        <v>8</v>
      </c>
      <c r="CR324" s="581">
        <v>5</v>
      </c>
      <c r="CS324" s="581">
        <v>13</v>
      </c>
      <c r="CT324" s="581">
        <v>19</v>
      </c>
      <c r="CU324" s="581">
        <v>14</v>
      </c>
      <c r="CV324" s="581">
        <v>33</v>
      </c>
      <c r="CW324" s="586"/>
      <c r="CX324" s="582">
        <v>2</v>
      </c>
      <c r="CY324" s="582">
        <v>1.4285714285714286</v>
      </c>
      <c r="CZ324" s="582">
        <v>1.7142857142857142</v>
      </c>
      <c r="DA324" s="582">
        <v>0</v>
      </c>
      <c r="DB324" s="582">
        <v>0</v>
      </c>
      <c r="DC324" s="582">
        <v>0</v>
      </c>
      <c r="DD324" s="582">
        <v>2.3333333333333335</v>
      </c>
      <c r="DE324" s="582">
        <v>1.4285714285714286</v>
      </c>
      <c r="DF324" s="582">
        <v>1.7</v>
      </c>
      <c r="DG324" s="582">
        <v>1.3333333333333333</v>
      </c>
      <c r="DH324" s="582">
        <v>1.8333333333333333</v>
      </c>
      <c r="DI324" s="582">
        <v>1.6666666666666667</v>
      </c>
      <c r="DJ324" s="582"/>
      <c r="DK324" s="582"/>
      <c r="DL324" s="582"/>
      <c r="DM324" s="582">
        <v>1</v>
      </c>
      <c r="DN324" s="582">
        <v>0.83333333333333337</v>
      </c>
      <c r="DO324" s="582">
        <v>0.90909090909090906</v>
      </c>
      <c r="DP324" s="582">
        <v>0.7142857142857143</v>
      </c>
      <c r="DQ324" s="582">
        <v>1.1111111111111112</v>
      </c>
      <c r="DR324" s="582">
        <v>0.86956521739130432</v>
      </c>
      <c r="DS324" s="588"/>
      <c r="DT324" s="582">
        <v>-0.58333333333333326</v>
      </c>
      <c r="DU324" s="582">
        <v>-0.28571428571428581</v>
      </c>
      <c r="DV324" s="582">
        <v>-0.42307692307692313</v>
      </c>
      <c r="DW324" s="582">
        <v>1</v>
      </c>
      <c r="DX324" s="582">
        <v>1</v>
      </c>
      <c r="DY324" s="582">
        <v>1</v>
      </c>
      <c r="DZ324" s="582"/>
      <c r="EA324" s="582"/>
      <c r="EB324" s="582"/>
      <c r="EC324" s="582">
        <v>-0.16666666666666674</v>
      </c>
      <c r="ED324" s="582">
        <v>-9.5238095238095344E-2</v>
      </c>
      <c r="EE324" s="582">
        <v>-0.1212121212121211</v>
      </c>
      <c r="EF324" s="582">
        <v>0.375</v>
      </c>
      <c r="EG324" s="582">
        <v>-0.14285714285714279</v>
      </c>
      <c r="EH324" s="582">
        <v>0.1333333333333333</v>
      </c>
      <c r="EI324" s="582">
        <v>-0.72727272727272729</v>
      </c>
      <c r="EJ324" s="582">
        <v>-0.4285714285714286</v>
      </c>
      <c r="EK324" s="582">
        <v>-0.56000000000000005</v>
      </c>
      <c r="EL324" s="582">
        <v>0.125</v>
      </c>
      <c r="EM324" s="582">
        <v>5.0000000000000044E-2</v>
      </c>
      <c r="EN324" s="582">
        <v>9.0909090909090939E-2</v>
      </c>
    </row>
    <row r="325" spans="1:144" x14ac:dyDescent="0.25">
      <c r="A325" s="583" t="s">
        <v>1096</v>
      </c>
      <c r="B325" s="581">
        <v>16</v>
      </c>
      <c r="C325" s="581">
        <v>17</v>
      </c>
      <c r="D325" s="581">
        <v>33</v>
      </c>
      <c r="E325" s="581">
        <v>18</v>
      </c>
      <c r="F325" s="581">
        <v>14</v>
      </c>
      <c r="G325" s="581">
        <v>32</v>
      </c>
      <c r="H325" s="581">
        <v>69</v>
      </c>
      <c r="I325" s="581">
        <v>50</v>
      </c>
      <c r="J325" s="581">
        <v>119</v>
      </c>
      <c r="K325" s="581">
        <v>31</v>
      </c>
      <c r="L325" s="581">
        <v>23</v>
      </c>
      <c r="M325" s="581">
        <v>54</v>
      </c>
      <c r="N325" s="581">
        <v>17</v>
      </c>
      <c r="O325" s="581">
        <v>10</v>
      </c>
      <c r="P325" s="581">
        <v>27</v>
      </c>
      <c r="Q325" s="581">
        <v>59</v>
      </c>
      <c r="R325" s="581">
        <v>39</v>
      </c>
      <c r="S325" s="581">
        <v>98</v>
      </c>
      <c r="T325" s="581">
        <v>25</v>
      </c>
      <c r="U325" s="581">
        <v>21</v>
      </c>
      <c r="V325" s="581">
        <v>46</v>
      </c>
      <c r="W325" s="581">
        <v>18</v>
      </c>
      <c r="X325" s="581">
        <v>9</v>
      </c>
      <c r="Y325" s="581">
        <v>27</v>
      </c>
      <c r="Z325" s="581">
        <v>54</v>
      </c>
      <c r="AA325" s="581">
        <v>33</v>
      </c>
      <c r="AB325" s="581">
        <v>87</v>
      </c>
      <c r="AC325" s="581">
        <v>18</v>
      </c>
      <c r="AD325" s="581">
        <v>15</v>
      </c>
      <c r="AE325" s="581">
        <v>33</v>
      </c>
      <c r="AF325" s="581">
        <v>16</v>
      </c>
      <c r="AG325" s="581">
        <v>4</v>
      </c>
      <c r="AH325" s="581">
        <v>20</v>
      </c>
      <c r="AI325" s="581">
        <v>55</v>
      </c>
      <c r="AJ325" s="581">
        <v>23</v>
      </c>
      <c r="AK325" s="581">
        <v>78</v>
      </c>
      <c r="AL325" s="581">
        <v>17</v>
      </c>
      <c r="AM325" s="581">
        <v>7</v>
      </c>
      <c r="AN325" s="581">
        <v>24</v>
      </c>
      <c r="AO325" s="581">
        <v>6</v>
      </c>
      <c r="AP325" s="581">
        <v>1</v>
      </c>
      <c r="AQ325" s="581">
        <v>7</v>
      </c>
      <c r="AR325" s="581">
        <v>36</v>
      </c>
      <c r="AS325" s="581">
        <v>15</v>
      </c>
      <c r="AT325" s="581">
        <v>51</v>
      </c>
      <c r="AU325" s="581"/>
      <c r="AV325" s="581"/>
      <c r="AW325" s="581"/>
      <c r="AX325" s="581"/>
      <c r="AY325" s="581"/>
      <c r="AZ325" s="581"/>
      <c r="BA325" s="581"/>
      <c r="BB325" s="581"/>
      <c r="BC325" s="581"/>
      <c r="BD325" s="581">
        <v>0</v>
      </c>
      <c r="BE325" s="581">
        <v>0</v>
      </c>
      <c r="BF325" s="581">
        <v>0</v>
      </c>
      <c r="BG325" s="581">
        <v>19</v>
      </c>
      <c r="BH325" s="581">
        <v>15</v>
      </c>
      <c r="BI325" s="581">
        <v>34</v>
      </c>
      <c r="BJ325" s="581">
        <v>31</v>
      </c>
      <c r="BK325" s="581">
        <v>26</v>
      </c>
      <c r="BL325" s="581">
        <v>57</v>
      </c>
      <c r="BM325" s="581">
        <v>11</v>
      </c>
      <c r="BN325" s="581">
        <v>6</v>
      </c>
      <c r="BO325" s="581">
        <v>17</v>
      </c>
      <c r="BP325" s="581">
        <v>19</v>
      </c>
      <c r="BQ325" s="581">
        <v>12</v>
      </c>
      <c r="BR325" s="581">
        <v>31</v>
      </c>
      <c r="BS325" s="581">
        <v>49</v>
      </c>
      <c r="BT325" s="581">
        <v>34</v>
      </c>
      <c r="BU325" s="581">
        <v>83</v>
      </c>
      <c r="BV325" s="581">
        <v>8</v>
      </c>
      <c r="BW325" s="581">
        <v>14</v>
      </c>
      <c r="BX325" s="581">
        <v>22</v>
      </c>
      <c r="BY325" s="581">
        <v>19</v>
      </c>
      <c r="BZ325" s="581">
        <v>15</v>
      </c>
      <c r="CA325" s="581">
        <v>34</v>
      </c>
      <c r="CB325" s="581">
        <v>60</v>
      </c>
      <c r="CC325" s="581">
        <v>38</v>
      </c>
      <c r="CD325" s="581">
        <v>98</v>
      </c>
      <c r="CE325" s="581">
        <v>15</v>
      </c>
      <c r="CF325" s="581">
        <v>10</v>
      </c>
      <c r="CG325" s="581">
        <v>25</v>
      </c>
      <c r="CH325" s="581">
        <v>30</v>
      </c>
      <c r="CI325" s="581">
        <v>31</v>
      </c>
      <c r="CJ325" s="581">
        <v>61</v>
      </c>
      <c r="CK325" s="581">
        <v>67</v>
      </c>
      <c r="CL325" s="581">
        <v>62</v>
      </c>
      <c r="CM325" s="581">
        <v>129</v>
      </c>
      <c r="CN325" s="581">
        <v>15</v>
      </c>
      <c r="CO325" s="581">
        <v>10</v>
      </c>
      <c r="CP325" s="581">
        <v>25</v>
      </c>
      <c r="CQ325" s="581">
        <v>25</v>
      </c>
      <c r="CR325" s="581">
        <v>18</v>
      </c>
      <c r="CS325" s="581">
        <v>43</v>
      </c>
      <c r="CT325" s="581">
        <v>56</v>
      </c>
      <c r="CU325" s="581">
        <v>61</v>
      </c>
      <c r="CV325" s="581">
        <v>117</v>
      </c>
      <c r="CW325" s="586"/>
      <c r="CX325" s="582">
        <v>1</v>
      </c>
      <c r="CY325" s="582">
        <v>0.7</v>
      </c>
      <c r="CZ325" s="582">
        <v>0.88888888888888884</v>
      </c>
      <c r="DA325" s="582">
        <v>0</v>
      </c>
      <c r="DB325" s="582">
        <v>0</v>
      </c>
      <c r="DC325" s="582">
        <v>0</v>
      </c>
      <c r="DD325" s="582">
        <v>0</v>
      </c>
      <c r="DE325" s="582">
        <v>0</v>
      </c>
      <c r="DF325" s="582">
        <v>0</v>
      </c>
      <c r="DG325" s="582">
        <v>1.8333333333333333</v>
      </c>
      <c r="DH325" s="582">
        <v>6</v>
      </c>
      <c r="DI325" s="582">
        <v>2.4285714285714284</v>
      </c>
      <c r="DJ325" s="582"/>
      <c r="DK325" s="582"/>
      <c r="DL325" s="582"/>
      <c r="DM325" s="582">
        <v>0.78947368421052633</v>
      </c>
      <c r="DN325" s="582">
        <v>0.66666666666666663</v>
      </c>
      <c r="DO325" s="582">
        <v>0.73529411764705888</v>
      </c>
      <c r="DP325" s="582">
        <v>0.78947368421052633</v>
      </c>
      <c r="DQ325" s="582">
        <v>0.83333333333333337</v>
      </c>
      <c r="DR325" s="582">
        <v>0.80645161290322576</v>
      </c>
      <c r="DS325" s="588"/>
      <c r="DT325" s="582">
        <v>0.1454545454545455</v>
      </c>
      <c r="DU325" s="582">
        <v>8.6956521739130488E-2</v>
      </c>
      <c r="DV325" s="582">
        <v>0.12820512820512819</v>
      </c>
      <c r="DW325" s="582">
        <v>1</v>
      </c>
      <c r="DX325" s="582">
        <v>1</v>
      </c>
      <c r="DY325" s="582">
        <v>1</v>
      </c>
      <c r="DZ325" s="582"/>
      <c r="EA325" s="582"/>
      <c r="EB325" s="582"/>
      <c r="EC325" s="582">
        <v>-0.32258064516129026</v>
      </c>
      <c r="ED325" s="582">
        <v>-7.6923076923076872E-2</v>
      </c>
      <c r="EE325" s="582">
        <v>-0.21052631578947367</v>
      </c>
      <c r="EF325" s="582">
        <v>0</v>
      </c>
      <c r="EG325" s="582">
        <v>-8.8235294117646967E-2</v>
      </c>
      <c r="EH325" s="582">
        <v>-3.6144578313253017E-2</v>
      </c>
      <c r="EI325" s="582">
        <v>0.1333333333333333</v>
      </c>
      <c r="EJ325" s="582">
        <v>-7.8947368421052655E-2</v>
      </c>
      <c r="EK325" s="582">
        <v>5.1020408163265252E-2</v>
      </c>
      <c r="EL325" s="582">
        <v>0.31343283582089554</v>
      </c>
      <c r="EM325" s="582">
        <v>0.14516129032258063</v>
      </c>
      <c r="EN325" s="582">
        <v>0.23255813953488369</v>
      </c>
    </row>
    <row r="326" spans="1:144" x14ac:dyDescent="0.25">
      <c r="A326" s="583" t="s">
        <v>1081</v>
      </c>
      <c r="B326" s="581">
        <v>13</v>
      </c>
      <c r="C326" s="581">
        <v>25</v>
      </c>
      <c r="D326" s="581">
        <v>38</v>
      </c>
      <c r="E326" s="581">
        <v>11</v>
      </c>
      <c r="F326" s="581">
        <v>43</v>
      </c>
      <c r="G326" s="581">
        <v>54</v>
      </c>
      <c r="H326" s="581">
        <v>26</v>
      </c>
      <c r="I326" s="581">
        <v>121</v>
      </c>
      <c r="J326" s="581">
        <v>147</v>
      </c>
      <c r="K326" s="581">
        <v>8</v>
      </c>
      <c r="L326" s="581">
        <v>41</v>
      </c>
      <c r="M326" s="581">
        <v>49</v>
      </c>
      <c r="N326" s="581">
        <v>14</v>
      </c>
      <c r="O326" s="581">
        <v>66</v>
      </c>
      <c r="P326" s="581">
        <v>80</v>
      </c>
      <c r="Q326" s="581">
        <v>28</v>
      </c>
      <c r="R326" s="581">
        <v>128</v>
      </c>
      <c r="S326" s="581">
        <v>156</v>
      </c>
      <c r="T326" s="581">
        <v>5</v>
      </c>
      <c r="U326" s="581">
        <v>27</v>
      </c>
      <c r="V326" s="581">
        <v>32</v>
      </c>
      <c r="W326" s="581">
        <v>10</v>
      </c>
      <c r="X326" s="581">
        <v>51</v>
      </c>
      <c r="Y326" s="581">
        <v>61</v>
      </c>
      <c r="Z326" s="581">
        <v>23</v>
      </c>
      <c r="AA326" s="581">
        <v>110</v>
      </c>
      <c r="AB326" s="581">
        <v>133</v>
      </c>
      <c r="AC326" s="581">
        <v>7</v>
      </c>
      <c r="AD326" s="581">
        <v>21</v>
      </c>
      <c r="AE326" s="581">
        <v>28</v>
      </c>
      <c r="AF326" s="581">
        <v>17</v>
      </c>
      <c r="AG326" s="581">
        <v>46</v>
      </c>
      <c r="AH326" s="581">
        <v>63</v>
      </c>
      <c r="AI326" s="581">
        <v>27</v>
      </c>
      <c r="AJ326" s="581">
        <v>106</v>
      </c>
      <c r="AK326" s="581">
        <v>133</v>
      </c>
      <c r="AL326" s="581">
        <v>27</v>
      </c>
      <c r="AM326" s="581">
        <v>107</v>
      </c>
      <c r="AN326" s="581">
        <v>134</v>
      </c>
      <c r="AO326" s="581">
        <v>17</v>
      </c>
      <c r="AP326" s="581">
        <v>55</v>
      </c>
      <c r="AQ326" s="581">
        <v>72</v>
      </c>
      <c r="AR326" s="581">
        <v>27</v>
      </c>
      <c r="AS326" s="581">
        <v>100</v>
      </c>
      <c r="AT326" s="581">
        <v>127</v>
      </c>
      <c r="AU326" s="581">
        <v>4</v>
      </c>
      <c r="AV326" s="581">
        <v>27</v>
      </c>
      <c r="AW326" s="581">
        <v>31</v>
      </c>
      <c r="AX326" s="581">
        <v>23</v>
      </c>
      <c r="AY326" s="581">
        <v>50</v>
      </c>
      <c r="AZ326" s="581">
        <v>73</v>
      </c>
      <c r="BA326" s="581">
        <v>39</v>
      </c>
      <c r="BB326" s="581">
        <v>107</v>
      </c>
      <c r="BC326" s="581">
        <v>146</v>
      </c>
      <c r="BD326" s="581">
        <v>4</v>
      </c>
      <c r="BE326" s="581">
        <v>15</v>
      </c>
      <c r="BF326" s="581">
        <v>19</v>
      </c>
      <c r="BG326" s="581">
        <v>19</v>
      </c>
      <c r="BH326" s="581">
        <v>69</v>
      </c>
      <c r="BI326" s="581">
        <v>88</v>
      </c>
      <c r="BJ326" s="581">
        <v>45</v>
      </c>
      <c r="BK326" s="581">
        <v>136</v>
      </c>
      <c r="BL326" s="581">
        <v>181</v>
      </c>
      <c r="BM326" s="581">
        <v>4</v>
      </c>
      <c r="BN326" s="581">
        <v>27</v>
      </c>
      <c r="BO326" s="581">
        <v>31</v>
      </c>
      <c r="BP326" s="581">
        <v>15</v>
      </c>
      <c r="BQ326" s="581">
        <v>48</v>
      </c>
      <c r="BR326" s="581">
        <v>63</v>
      </c>
      <c r="BS326" s="581">
        <v>41</v>
      </c>
      <c r="BT326" s="581">
        <v>123</v>
      </c>
      <c r="BU326" s="581">
        <v>164</v>
      </c>
      <c r="BV326" s="581">
        <v>22</v>
      </c>
      <c r="BW326" s="581">
        <v>50</v>
      </c>
      <c r="BX326" s="581">
        <v>72</v>
      </c>
      <c r="BY326" s="581">
        <v>16</v>
      </c>
      <c r="BZ326" s="581">
        <v>44</v>
      </c>
      <c r="CA326" s="581">
        <v>60</v>
      </c>
      <c r="CB326" s="581">
        <v>44</v>
      </c>
      <c r="CC326" s="581">
        <v>134</v>
      </c>
      <c r="CD326" s="581">
        <v>178</v>
      </c>
      <c r="CE326" s="581">
        <v>12</v>
      </c>
      <c r="CF326" s="581">
        <v>47</v>
      </c>
      <c r="CG326" s="581">
        <v>59</v>
      </c>
      <c r="CH326" s="581">
        <v>21</v>
      </c>
      <c r="CI326" s="581">
        <v>54</v>
      </c>
      <c r="CJ326" s="581">
        <v>75</v>
      </c>
      <c r="CK326" s="581">
        <v>47</v>
      </c>
      <c r="CL326" s="581">
        <v>116</v>
      </c>
      <c r="CM326" s="581">
        <v>163</v>
      </c>
      <c r="CN326" s="581">
        <v>6</v>
      </c>
      <c r="CO326" s="581">
        <v>23</v>
      </c>
      <c r="CP326" s="581">
        <v>29</v>
      </c>
      <c r="CQ326" s="581">
        <v>16</v>
      </c>
      <c r="CR326" s="581">
        <v>60</v>
      </c>
      <c r="CS326" s="581">
        <v>76</v>
      </c>
      <c r="CT326" s="581">
        <v>45</v>
      </c>
      <c r="CU326" s="581">
        <v>129</v>
      </c>
      <c r="CV326" s="581">
        <v>174</v>
      </c>
      <c r="CW326" s="586"/>
      <c r="CX326" s="582">
        <v>1.9285714285714286</v>
      </c>
      <c r="CY326" s="582">
        <v>1.6212121212121211</v>
      </c>
      <c r="CZ326" s="582">
        <v>1.675</v>
      </c>
      <c r="DA326" s="582">
        <v>0.4</v>
      </c>
      <c r="DB326" s="582">
        <v>0.52941176470588236</v>
      </c>
      <c r="DC326" s="582">
        <v>0.50819672131147542</v>
      </c>
      <c r="DD326" s="582">
        <v>0.23529411764705882</v>
      </c>
      <c r="DE326" s="582">
        <v>0.32608695652173914</v>
      </c>
      <c r="DF326" s="582">
        <v>0.30158730158730157</v>
      </c>
      <c r="DG326" s="582">
        <v>0.23529411764705882</v>
      </c>
      <c r="DH326" s="582">
        <v>0.49090909090909091</v>
      </c>
      <c r="DI326" s="582">
        <v>0.43055555555555558</v>
      </c>
      <c r="DJ326" s="582">
        <v>0.95652173913043481</v>
      </c>
      <c r="DK326" s="582">
        <v>1</v>
      </c>
      <c r="DL326" s="582">
        <v>0.98630136986301364</v>
      </c>
      <c r="DM326" s="582">
        <v>0.63157894736842102</v>
      </c>
      <c r="DN326" s="582">
        <v>0.6811594202898551</v>
      </c>
      <c r="DO326" s="582">
        <v>0.67045454545454541</v>
      </c>
      <c r="DP326" s="582">
        <v>0.4</v>
      </c>
      <c r="DQ326" s="582">
        <v>0.47916666666666669</v>
      </c>
      <c r="DR326" s="582">
        <v>0.46031746031746029</v>
      </c>
      <c r="DS326" s="588"/>
      <c r="DT326" s="582">
        <v>-0.37037037037037046</v>
      </c>
      <c r="DU326" s="582">
        <v>-0.4339622641509433</v>
      </c>
      <c r="DV326" s="582">
        <v>-0.42105263157894735</v>
      </c>
      <c r="DW326" s="582">
        <v>0.2592592592592593</v>
      </c>
      <c r="DX326" s="582">
        <v>0.16000000000000003</v>
      </c>
      <c r="DY326" s="582">
        <v>0.18110236220472442</v>
      </c>
      <c r="DZ326" s="582">
        <v>0.23076923076923073</v>
      </c>
      <c r="EA326" s="582">
        <v>0.23364485981308414</v>
      </c>
      <c r="EB326" s="582">
        <v>0.23287671232876717</v>
      </c>
      <c r="EC326" s="582">
        <v>0.33333333333333337</v>
      </c>
      <c r="ED326" s="582">
        <v>0.25</v>
      </c>
      <c r="EE326" s="582">
        <v>0.27071823204419887</v>
      </c>
      <c r="EF326" s="582">
        <v>-0.21951219512195119</v>
      </c>
      <c r="EG326" s="582">
        <v>-0.13821138211382111</v>
      </c>
      <c r="EH326" s="582">
        <v>-0.15853658536585358</v>
      </c>
      <c r="EI326" s="582">
        <v>0.13636363636363635</v>
      </c>
      <c r="EJ326" s="582">
        <v>0.18656716417910446</v>
      </c>
      <c r="EK326" s="582">
        <v>0.1741573033707865</v>
      </c>
      <c r="EL326" s="582">
        <v>0.25531914893617025</v>
      </c>
      <c r="EM326" s="582">
        <v>0.2068965517241379</v>
      </c>
      <c r="EN326" s="582">
        <v>0.22085889570552142</v>
      </c>
    </row>
    <row r="327" spans="1:144" x14ac:dyDescent="0.25">
      <c r="A327" s="584" t="s">
        <v>1181</v>
      </c>
      <c r="B327" s="585">
        <v>6</v>
      </c>
      <c r="C327" s="585">
        <v>6</v>
      </c>
      <c r="D327" s="585">
        <v>12</v>
      </c>
      <c r="E327" s="585">
        <v>10</v>
      </c>
      <c r="F327" s="585">
        <v>13</v>
      </c>
      <c r="G327" s="585">
        <v>23</v>
      </c>
      <c r="H327" s="585">
        <v>34</v>
      </c>
      <c r="I327" s="585">
        <v>45</v>
      </c>
      <c r="J327" s="585">
        <v>79</v>
      </c>
      <c r="K327" s="585">
        <v>3</v>
      </c>
      <c r="L327" s="585">
        <v>14</v>
      </c>
      <c r="M327" s="585">
        <v>17</v>
      </c>
      <c r="N327" s="585">
        <v>14</v>
      </c>
      <c r="O327" s="585">
        <v>24</v>
      </c>
      <c r="P327" s="585">
        <v>38</v>
      </c>
      <c r="Q327" s="585">
        <v>38</v>
      </c>
      <c r="R327" s="585">
        <v>49</v>
      </c>
      <c r="S327" s="585">
        <v>87</v>
      </c>
      <c r="T327" s="585">
        <v>12</v>
      </c>
      <c r="U327" s="585">
        <v>15</v>
      </c>
      <c r="V327" s="585">
        <v>27</v>
      </c>
      <c r="W327" s="585">
        <v>14</v>
      </c>
      <c r="X327" s="585">
        <v>20</v>
      </c>
      <c r="Y327" s="585">
        <v>34</v>
      </c>
      <c r="Z327" s="585">
        <v>35</v>
      </c>
      <c r="AA327" s="585">
        <v>50</v>
      </c>
      <c r="AB327" s="585">
        <v>85</v>
      </c>
      <c r="AC327" s="585">
        <v>10</v>
      </c>
      <c r="AD327" s="585">
        <v>8</v>
      </c>
      <c r="AE327" s="585">
        <v>18</v>
      </c>
      <c r="AF327" s="585">
        <v>21</v>
      </c>
      <c r="AG327" s="585">
        <v>28</v>
      </c>
      <c r="AH327" s="585">
        <v>49</v>
      </c>
      <c r="AI327" s="585">
        <v>39</v>
      </c>
      <c r="AJ327" s="585">
        <v>64</v>
      </c>
      <c r="AK327" s="585">
        <v>103</v>
      </c>
      <c r="AL327" s="585">
        <v>9</v>
      </c>
      <c r="AM327" s="585">
        <v>23</v>
      </c>
      <c r="AN327" s="585">
        <v>32</v>
      </c>
      <c r="AO327" s="585">
        <v>24</v>
      </c>
      <c r="AP327" s="585">
        <v>31</v>
      </c>
      <c r="AQ327" s="585">
        <v>55</v>
      </c>
      <c r="AR327" s="585">
        <v>47</v>
      </c>
      <c r="AS327" s="585">
        <v>65</v>
      </c>
      <c r="AT327" s="585">
        <v>112</v>
      </c>
      <c r="AU327" s="585">
        <v>9</v>
      </c>
      <c r="AV327" s="585">
        <v>13</v>
      </c>
      <c r="AW327" s="585">
        <v>22</v>
      </c>
      <c r="AX327" s="585">
        <v>20</v>
      </c>
      <c r="AY327" s="585">
        <v>36</v>
      </c>
      <c r="AZ327" s="585">
        <v>56</v>
      </c>
      <c r="BA327" s="585">
        <v>45</v>
      </c>
      <c r="BB327" s="585">
        <v>83</v>
      </c>
      <c r="BC327" s="585">
        <v>128</v>
      </c>
      <c r="BD327" s="585">
        <v>8</v>
      </c>
      <c r="BE327" s="585">
        <v>20</v>
      </c>
      <c r="BF327" s="585">
        <v>28</v>
      </c>
      <c r="BG327" s="585">
        <v>47</v>
      </c>
      <c r="BH327" s="585">
        <v>48</v>
      </c>
      <c r="BI327" s="585">
        <v>95</v>
      </c>
      <c r="BJ327" s="585">
        <v>61</v>
      </c>
      <c r="BK327" s="585">
        <v>71</v>
      </c>
      <c r="BL327" s="585">
        <v>132</v>
      </c>
      <c r="BM327" s="585"/>
      <c r="BN327" s="585"/>
      <c r="BO327" s="585"/>
      <c r="BP327" s="585"/>
      <c r="BQ327" s="585"/>
      <c r="BR327" s="585"/>
      <c r="BS327" s="585"/>
      <c r="BT327" s="585"/>
      <c r="BU327" s="585"/>
      <c r="BV327" s="585">
        <v>0</v>
      </c>
      <c r="BW327" s="585">
        <v>0</v>
      </c>
      <c r="BX327" s="585">
        <v>0</v>
      </c>
      <c r="BY327" s="585">
        <v>20</v>
      </c>
      <c r="BZ327" s="585">
        <v>20</v>
      </c>
      <c r="CA327" s="585">
        <v>40</v>
      </c>
      <c r="CB327" s="585">
        <v>20</v>
      </c>
      <c r="CC327" s="585">
        <v>20</v>
      </c>
      <c r="CD327" s="585">
        <v>40</v>
      </c>
      <c r="CE327" s="585">
        <v>0</v>
      </c>
      <c r="CF327" s="585">
        <v>0</v>
      </c>
      <c r="CG327" s="585">
        <v>0</v>
      </c>
      <c r="CH327" s="585">
        <v>25</v>
      </c>
      <c r="CI327" s="585">
        <v>42</v>
      </c>
      <c r="CJ327" s="585">
        <v>67</v>
      </c>
      <c r="CK327" s="585">
        <v>43</v>
      </c>
      <c r="CL327" s="585">
        <v>62</v>
      </c>
      <c r="CM327" s="585">
        <v>105</v>
      </c>
      <c r="CN327" s="585">
        <v>0</v>
      </c>
      <c r="CO327" s="585">
        <v>0</v>
      </c>
      <c r="CP327" s="585">
        <v>0</v>
      </c>
      <c r="CQ327" s="585">
        <v>32</v>
      </c>
      <c r="CR327" s="585">
        <v>27</v>
      </c>
      <c r="CS327" s="585">
        <v>59</v>
      </c>
      <c r="CT327" s="585">
        <v>67</v>
      </c>
      <c r="CU327" s="585">
        <v>80</v>
      </c>
      <c r="CV327" s="585">
        <v>147</v>
      </c>
      <c r="CW327" s="586"/>
      <c r="CX327" s="587">
        <v>0.6428571428571429</v>
      </c>
      <c r="CY327" s="587">
        <v>0.95833333333333337</v>
      </c>
      <c r="CZ327" s="587">
        <v>0.84210526315789469</v>
      </c>
      <c r="DA327" s="587">
        <v>0.6428571428571429</v>
      </c>
      <c r="DB327" s="587">
        <v>0.65</v>
      </c>
      <c r="DC327" s="587">
        <v>0.6470588235294118</v>
      </c>
      <c r="DD327" s="587">
        <v>0.38095238095238093</v>
      </c>
      <c r="DE327" s="587">
        <v>0.7142857142857143</v>
      </c>
      <c r="DF327" s="587">
        <v>0.5714285714285714</v>
      </c>
      <c r="DG327" s="587">
        <v>0</v>
      </c>
      <c r="DH327" s="587">
        <v>0</v>
      </c>
      <c r="DI327" s="587">
        <v>0</v>
      </c>
      <c r="DJ327" s="587">
        <v>0</v>
      </c>
      <c r="DK327" s="587">
        <v>0</v>
      </c>
      <c r="DL327" s="587">
        <v>0</v>
      </c>
      <c r="DM327" s="587">
        <v>0</v>
      </c>
      <c r="DN327" s="587">
        <v>0</v>
      </c>
      <c r="DO327" s="587">
        <v>0</v>
      </c>
      <c r="DP327" s="587"/>
      <c r="DQ327" s="587"/>
      <c r="DR327" s="587"/>
      <c r="DS327" s="588"/>
      <c r="DT327" s="587">
        <v>0.17948717948717952</v>
      </c>
      <c r="DU327" s="587">
        <v>0.109375</v>
      </c>
      <c r="DV327" s="587">
        <v>0.13592233009708743</v>
      </c>
      <c r="DW327" s="587">
        <v>0.27659574468085102</v>
      </c>
      <c r="DX327" s="587">
        <v>7.6923076923076872E-2</v>
      </c>
      <c r="DY327" s="587">
        <v>0.1607142857142857</v>
      </c>
      <c r="DZ327" s="587">
        <v>0.51111111111111107</v>
      </c>
      <c r="EA327" s="587">
        <v>0.48192771084337349</v>
      </c>
      <c r="EB327" s="587">
        <v>0.4921875</v>
      </c>
      <c r="EC327" s="587">
        <v>1</v>
      </c>
      <c r="ED327" s="587">
        <v>1</v>
      </c>
      <c r="EE327" s="587">
        <v>1</v>
      </c>
      <c r="EF327" s="587"/>
      <c r="EG327" s="587"/>
      <c r="EH327" s="587"/>
      <c r="EI327" s="587">
        <v>9.9999999999999978E-2</v>
      </c>
      <c r="EJ327" s="587">
        <v>0</v>
      </c>
      <c r="EK327" s="587">
        <v>5.0000000000000044E-2</v>
      </c>
      <c r="EL327" s="587">
        <v>0.18604651162790697</v>
      </c>
      <c r="EM327" s="587">
        <v>0.14516129032258063</v>
      </c>
      <c r="EN327" s="587">
        <v>0.16190476190476188</v>
      </c>
    </row>
    <row r="328" spans="1:144" x14ac:dyDescent="0.25">
      <c r="A328" s="575" t="s">
        <v>1084</v>
      </c>
      <c r="B328" s="576"/>
      <c r="C328" s="576"/>
      <c r="D328" s="576"/>
      <c r="E328" s="576"/>
      <c r="F328" s="576"/>
      <c r="G328" s="576"/>
      <c r="H328" s="576"/>
      <c r="I328" s="576"/>
      <c r="J328" s="576"/>
      <c r="K328" s="576"/>
      <c r="L328" s="576"/>
      <c r="M328" s="576"/>
      <c r="N328" s="576"/>
      <c r="O328" s="576"/>
      <c r="P328" s="576"/>
      <c r="Q328" s="576"/>
      <c r="R328" s="576"/>
      <c r="S328" s="576"/>
      <c r="T328" s="576"/>
      <c r="U328" s="576"/>
      <c r="V328" s="576"/>
      <c r="W328" s="576"/>
      <c r="X328" s="576"/>
      <c r="Y328" s="576"/>
      <c r="Z328" s="576"/>
      <c r="AA328" s="576"/>
      <c r="AB328" s="576"/>
      <c r="AC328" s="576"/>
      <c r="AD328" s="576"/>
      <c r="AE328" s="576"/>
      <c r="AF328" s="576"/>
      <c r="AG328" s="576"/>
      <c r="AH328" s="576"/>
      <c r="AI328" s="576"/>
      <c r="AJ328" s="576"/>
      <c r="AK328" s="576"/>
      <c r="AL328" s="576"/>
      <c r="AM328" s="576"/>
      <c r="AN328" s="576"/>
      <c r="AO328" s="576"/>
      <c r="AP328" s="576"/>
      <c r="AQ328" s="576"/>
      <c r="AR328" s="576"/>
      <c r="AS328" s="576"/>
      <c r="AT328" s="576"/>
      <c r="AU328" s="576"/>
      <c r="AV328" s="576"/>
      <c r="AW328" s="576"/>
      <c r="AX328" s="576"/>
      <c r="AY328" s="576"/>
      <c r="AZ328" s="576"/>
      <c r="BA328" s="576"/>
      <c r="BB328" s="576"/>
      <c r="BC328" s="576"/>
      <c r="BD328" s="576"/>
      <c r="BE328" s="576"/>
      <c r="BF328" s="576"/>
      <c r="BG328" s="576"/>
      <c r="BH328" s="576"/>
      <c r="BI328" s="576"/>
      <c r="BJ328" s="576"/>
      <c r="BK328" s="576"/>
      <c r="BL328" s="576"/>
      <c r="BM328" s="576"/>
      <c r="BN328" s="576"/>
      <c r="BO328" s="576"/>
      <c r="BP328" s="576"/>
      <c r="BQ328" s="576"/>
      <c r="BR328" s="576"/>
      <c r="BS328" s="576"/>
      <c r="BT328" s="576"/>
      <c r="BU328" s="576"/>
      <c r="BV328" s="576">
        <v>0</v>
      </c>
      <c r="BW328" s="576">
        <v>0</v>
      </c>
      <c r="BX328" s="576">
        <v>0</v>
      </c>
      <c r="BY328" s="576">
        <v>20</v>
      </c>
      <c r="BZ328" s="576">
        <v>20</v>
      </c>
      <c r="CA328" s="576">
        <v>40</v>
      </c>
      <c r="CB328" s="576">
        <v>20</v>
      </c>
      <c r="CC328" s="576">
        <v>20</v>
      </c>
      <c r="CD328" s="576">
        <v>40</v>
      </c>
      <c r="CE328" s="576">
        <v>0</v>
      </c>
      <c r="CF328" s="576">
        <v>0</v>
      </c>
      <c r="CG328" s="576">
        <v>0</v>
      </c>
      <c r="CH328" s="576">
        <v>22</v>
      </c>
      <c r="CI328" s="576">
        <v>32</v>
      </c>
      <c r="CJ328" s="576">
        <v>54</v>
      </c>
      <c r="CK328" s="576">
        <v>40</v>
      </c>
      <c r="CL328" s="576">
        <v>52</v>
      </c>
      <c r="CM328" s="576">
        <v>92</v>
      </c>
      <c r="CN328" s="576">
        <v>0</v>
      </c>
      <c r="CO328" s="576">
        <v>0</v>
      </c>
      <c r="CP328" s="576">
        <v>0</v>
      </c>
      <c r="CQ328" s="576">
        <v>26</v>
      </c>
      <c r="CR328" s="576">
        <v>21</v>
      </c>
      <c r="CS328" s="576">
        <v>47</v>
      </c>
      <c r="CT328" s="576">
        <v>60</v>
      </c>
      <c r="CU328" s="576">
        <v>70</v>
      </c>
      <c r="CV328" s="576">
        <v>130</v>
      </c>
      <c r="CW328" s="586"/>
      <c r="CX328" s="578"/>
      <c r="CY328" s="578"/>
      <c r="CZ328" s="578"/>
      <c r="DA328" s="578"/>
      <c r="DB328" s="578"/>
      <c r="DC328" s="578"/>
      <c r="DD328" s="578"/>
      <c r="DE328" s="578"/>
      <c r="DF328" s="578"/>
      <c r="DG328" s="578"/>
      <c r="DH328" s="578"/>
      <c r="DI328" s="578"/>
      <c r="DJ328" s="578"/>
      <c r="DK328" s="578"/>
      <c r="DL328" s="578"/>
      <c r="DM328" s="578"/>
      <c r="DN328" s="578"/>
      <c r="DO328" s="578"/>
      <c r="DP328" s="578"/>
      <c r="DQ328" s="578"/>
      <c r="DR328" s="578"/>
      <c r="DS328" s="588"/>
      <c r="DT328" s="578"/>
      <c r="DU328" s="578"/>
      <c r="DV328" s="578"/>
      <c r="DW328" s="578"/>
      <c r="DX328" s="578"/>
      <c r="DY328" s="578"/>
      <c r="DZ328" s="578"/>
      <c r="EA328" s="578"/>
      <c r="EB328" s="578"/>
      <c r="EC328" s="578"/>
      <c r="ED328" s="578"/>
      <c r="EE328" s="578"/>
      <c r="EF328" s="578"/>
      <c r="EG328" s="578"/>
      <c r="EH328" s="578"/>
      <c r="EI328" s="578">
        <v>9.9999999999999978E-2</v>
      </c>
      <c r="EJ328" s="578">
        <v>0</v>
      </c>
      <c r="EK328" s="578">
        <v>5.0000000000000044E-2</v>
      </c>
      <c r="EL328" s="578">
        <v>0.15000000000000002</v>
      </c>
      <c r="EM328" s="578">
        <v>5.7692307692307709E-2</v>
      </c>
      <c r="EN328" s="578">
        <v>9.7826086956521729E-2</v>
      </c>
    </row>
    <row r="329" spans="1:144" x14ac:dyDescent="0.25">
      <c r="A329" s="580" t="s">
        <v>163</v>
      </c>
      <c r="B329" s="581"/>
      <c r="C329" s="581"/>
      <c r="D329" s="581"/>
      <c r="E329" s="581"/>
      <c r="F329" s="581"/>
      <c r="G329" s="581"/>
      <c r="H329" s="581"/>
      <c r="I329" s="581"/>
      <c r="J329" s="581"/>
      <c r="K329" s="581"/>
      <c r="L329" s="581"/>
      <c r="M329" s="581"/>
      <c r="N329" s="581"/>
      <c r="O329" s="581"/>
      <c r="P329" s="581"/>
      <c r="Q329" s="581"/>
      <c r="R329" s="581"/>
      <c r="S329" s="581"/>
      <c r="T329" s="581"/>
      <c r="U329" s="581"/>
      <c r="V329" s="581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  <c r="AT329" s="581"/>
      <c r="AU329" s="581"/>
      <c r="AV329" s="581"/>
      <c r="AW329" s="581"/>
      <c r="AX329" s="581"/>
      <c r="AY329" s="581"/>
      <c r="AZ329" s="581"/>
      <c r="BA329" s="581"/>
      <c r="BB329" s="581"/>
      <c r="BC329" s="581"/>
      <c r="BD329" s="581"/>
      <c r="BE329" s="581"/>
      <c r="BF329" s="581"/>
      <c r="BG329" s="581"/>
      <c r="BH329" s="581"/>
      <c r="BI329" s="581"/>
      <c r="BJ329" s="581"/>
      <c r="BK329" s="581"/>
      <c r="BL329" s="581"/>
      <c r="BM329" s="581"/>
      <c r="BN329" s="581"/>
      <c r="BO329" s="581"/>
      <c r="BP329" s="581"/>
      <c r="BQ329" s="581"/>
      <c r="BR329" s="581"/>
      <c r="BS329" s="581"/>
      <c r="BT329" s="581"/>
      <c r="BU329" s="581"/>
      <c r="BV329" s="581">
        <v>0</v>
      </c>
      <c r="BW329" s="581">
        <v>0</v>
      </c>
      <c r="BX329" s="581">
        <v>0</v>
      </c>
      <c r="BY329" s="581">
        <v>20</v>
      </c>
      <c r="BZ329" s="581">
        <v>20</v>
      </c>
      <c r="CA329" s="581">
        <v>40</v>
      </c>
      <c r="CB329" s="581">
        <v>20</v>
      </c>
      <c r="CC329" s="581">
        <v>20</v>
      </c>
      <c r="CD329" s="581">
        <v>40</v>
      </c>
      <c r="CE329" s="581">
        <v>0</v>
      </c>
      <c r="CF329" s="581">
        <v>0</v>
      </c>
      <c r="CG329" s="581">
        <v>0</v>
      </c>
      <c r="CH329" s="581">
        <v>22</v>
      </c>
      <c r="CI329" s="581">
        <v>32</v>
      </c>
      <c r="CJ329" s="581">
        <v>54</v>
      </c>
      <c r="CK329" s="581">
        <v>40</v>
      </c>
      <c r="CL329" s="581">
        <v>52</v>
      </c>
      <c r="CM329" s="581">
        <v>92</v>
      </c>
      <c r="CN329" s="581">
        <v>0</v>
      </c>
      <c r="CO329" s="581">
        <v>0</v>
      </c>
      <c r="CP329" s="581">
        <v>0</v>
      </c>
      <c r="CQ329" s="581">
        <v>26</v>
      </c>
      <c r="CR329" s="581">
        <v>21</v>
      </c>
      <c r="CS329" s="581">
        <v>47</v>
      </c>
      <c r="CT329" s="581">
        <v>60</v>
      </c>
      <c r="CU329" s="581">
        <v>70</v>
      </c>
      <c r="CV329" s="581">
        <v>130</v>
      </c>
      <c r="CW329" s="586"/>
      <c r="CX329" s="582"/>
      <c r="CY329" s="582"/>
      <c r="CZ329" s="582"/>
      <c r="DA329" s="582"/>
      <c r="DB329" s="582"/>
      <c r="DC329" s="582"/>
      <c r="DD329" s="582"/>
      <c r="DE329" s="582"/>
      <c r="DF329" s="582"/>
      <c r="DG329" s="582"/>
      <c r="DH329" s="582"/>
      <c r="DI329" s="582"/>
      <c r="DJ329" s="582"/>
      <c r="DK329" s="582"/>
      <c r="DL329" s="582"/>
      <c r="DM329" s="582"/>
      <c r="DN329" s="582"/>
      <c r="DO329" s="582"/>
      <c r="DP329" s="582"/>
      <c r="DQ329" s="582"/>
      <c r="DR329" s="582"/>
      <c r="DS329" s="588"/>
      <c r="DT329" s="582"/>
      <c r="DU329" s="582"/>
      <c r="DV329" s="582"/>
      <c r="DW329" s="582"/>
      <c r="DX329" s="582"/>
      <c r="DY329" s="582"/>
      <c r="DZ329" s="582"/>
      <c r="EA329" s="582"/>
      <c r="EB329" s="582"/>
      <c r="EC329" s="582"/>
      <c r="ED329" s="582"/>
      <c r="EE329" s="582"/>
      <c r="EF329" s="582"/>
      <c r="EG329" s="582"/>
      <c r="EH329" s="582"/>
      <c r="EI329" s="582">
        <v>9.9999999999999978E-2</v>
      </c>
      <c r="EJ329" s="582">
        <v>0</v>
      </c>
      <c r="EK329" s="582">
        <v>5.0000000000000044E-2</v>
      </c>
      <c r="EL329" s="582">
        <v>0.15000000000000002</v>
      </c>
      <c r="EM329" s="582">
        <v>5.7692307692307709E-2</v>
      </c>
      <c r="EN329" s="582">
        <v>9.7826086956521729E-2</v>
      </c>
    </row>
    <row r="330" spans="1:144" x14ac:dyDescent="0.25">
      <c r="A330" s="583" t="s">
        <v>1096</v>
      </c>
      <c r="B330" s="581"/>
      <c r="C330" s="581"/>
      <c r="D330" s="581"/>
      <c r="E330" s="581"/>
      <c r="F330" s="581"/>
      <c r="G330" s="581"/>
      <c r="H330" s="581"/>
      <c r="I330" s="581"/>
      <c r="J330" s="581"/>
      <c r="K330" s="581"/>
      <c r="L330" s="581"/>
      <c r="M330" s="581"/>
      <c r="N330" s="581"/>
      <c r="O330" s="581"/>
      <c r="P330" s="581"/>
      <c r="Q330" s="581"/>
      <c r="R330" s="581"/>
      <c r="S330" s="581"/>
      <c r="T330" s="581"/>
      <c r="U330" s="581"/>
      <c r="V330" s="581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  <c r="AT330" s="581"/>
      <c r="AU330" s="581"/>
      <c r="AV330" s="581"/>
      <c r="AW330" s="581"/>
      <c r="AX330" s="581"/>
      <c r="AY330" s="581"/>
      <c r="AZ330" s="581"/>
      <c r="BA330" s="581"/>
      <c r="BB330" s="581"/>
      <c r="BC330" s="581"/>
      <c r="BD330" s="581"/>
      <c r="BE330" s="581"/>
      <c r="BF330" s="581"/>
      <c r="BG330" s="581"/>
      <c r="BH330" s="581"/>
      <c r="BI330" s="581"/>
      <c r="BJ330" s="581"/>
      <c r="BK330" s="581"/>
      <c r="BL330" s="581"/>
      <c r="BM330" s="581"/>
      <c r="BN330" s="581"/>
      <c r="BO330" s="581"/>
      <c r="BP330" s="581"/>
      <c r="BQ330" s="581"/>
      <c r="BR330" s="581"/>
      <c r="BS330" s="581"/>
      <c r="BT330" s="581"/>
      <c r="BU330" s="581"/>
      <c r="BV330" s="581">
        <v>0</v>
      </c>
      <c r="BW330" s="581">
        <v>0</v>
      </c>
      <c r="BX330" s="581">
        <v>0</v>
      </c>
      <c r="BY330" s="581">
        <v>20</v>
      </c>
      <c r="BZ330" s="581">
        <v>20</v>
      </c>
      <c r="CA330" s="581">
        <v>40</v>
      </c>
      <c r="CB330" s="581">
        <v>20</v>
      </c>
      <c r="CC330" s="581">
        <v>20</v>
      </c>
      <c r="CD330" s="581">
        <v>40</v>
      </c>
      <c r="CE330" s="581">
        <v>0</v>
      </c>
      <c r="CF330" s="581">
        <v>0</v>
      </c>
      <c r="CG330" s="581">
        <v>0</v>
      </c>
      <c r="CH330" s="581">
        <v>22</v>
      </c>
      <c r="CI330" s="581">
        <v>32</v>
      </c>
      <c r="CJ330" s="581">
        <v>54</v>
      </c>
      <c r="CK330" s="581">
        <v>40</v>
      </c>
      <c r="CL330" s="581">
        <v>52</v>
      </c>
      <c r="CM330" s="581">
        <v>92</v>
      </c>
      <c r="CN330" s="581">
        <v>0</v>
      </c>
      <c r="CO330" s="581">
        <v>0</v>
      </c>
      <c r="CP330" s="581">
        <v>0</v>
      </c>
      <c r="CQ330" s="581">
        <v>26</v>
      </c>
      <c r="CR330" s="581">
        <v>21</v>
      </c>
      <c r="CS330" s="581">
        <v>47</v>
      </c>
      <c r="CT330" s="581">
        <v>60</v>
      </c>
      <c r="CU330" s="581">
        <v>70</v>
      </c>
      <c r="CV330" s="581">
        <v>130</v>
      </c>
      <c r="CW330" s="586"/>
      <c r="CX330" s="582"/>
      <c r="CY330" s="582"/>
      <c r="CZ330" s="582"/>
      <c r="DA330" s="582"/>
      <c r="DB330" s="582"/>
      <c r="DC330" s="582"/>
      <c r="DD330" s="582"/>
      <c r="DE330" s="582"/>
      <c r="DF330" s="582"/>
      <c r="DG330" s="582"/>
      <c r="DH330" s="582"/>
      <c r="DI330" s="582"/>
      <c r="DJ330" s="582"/>
      <c r="DK330" s="582"/>
      <c r="DL330" s="582"/>
      <c r="DM330" s="582"/>
      <c r="DN330" s="582"/>
      <c r="DO330" s="582"/>
      <c r="DP330" s="582"/>
      <c r="DQ330" s="582"/>
      <c r="DR330" s="582"/>
      <c r="DS330" s="588"/>
      <c r="DT330" s="582"/>
      <c r="DU330" s="582"/>
      <c r="DV330" s="582"/>
      <c r="DW330" s="582"/>
      <c r="DX330" s="582"/>
      <c r="DY330" s="582"/>
      <c r="DZ330" s="582"/>
      <c r="EA330" s="582"/>
      <c r="EB330" s="582"/>
      <c r="EC330" s="582"/>
      <c r="ED330" s="582"/>
      <c r="EE330" s="582"/>
      <c r="EF330" s="582"/>
      <c r="EG330" s="582"/>
      <c r="EH330" s="582"/>
      <c r="EI330" s="582">
        <v>9.9999999999999978E-2</v>
      </c>
      <c r="EJ330" s="582">
        <v>0</v>
      </c>
      <c r="EK330" s="582">
        <v>5.0000000000000044E-2</v>
      </c>
      <c r="EL330" s="582">
        <v>0.15000000000000002</v>
      </c>
      <c r="EM330" s="582">
        <v>5.7692307692307709E-2</v>
      </c>
      <c r="EN330" s="582">
        <v>9.7826086956521729E-2</v>
      </c>
    </row>
    <row r="331" spans="1:144" x14ac:dyDescent="0.25">
      <c r="A331" s="575" t="s">
        <v>1091</v>
      </c>
      <c r="B331" s="576">
        <v>6</v>
      </c>
      <c r="C331" s="576">
        <v>6</v>
      </c>
      <c r="D331" s="576">
        <v>12</v>
      </c>
      <c r="E331" s="576">
        <v>10</v>
      </c>
      <c r="F331" s="576">
        <v>13</v>
      </c>
      <c r="G331" s="576">
        <v>23</v>
      </c>
      <c r="H331" s="576">
        <v>34</v>
      </c>
      <c r="I331" s="576">
        <v>45</v>
      </c>
      <c r="J331" s="576">
        <v>79</v>
      </c>
      <c r="K331" s="576">
        <v>3</v>
      </c>
      <c r="L331" s="576">
        <v>14</v>
      </c>
      <c r="M331" s="576">
        <v>17</v>
      </c>
      <c r="N331" s="576">
        <v>14</v>
      </c>
      <c r="O331" s="576">
        <v>24</v>
      </c>
      <c r="P331" s="576">
        <v>38</v>
      </c>
      <c r="Q331" s="576">
        <v>38</v>
      </c>
      <c r="R331" s="576">
        <v>49</v>
      </c>
      <c r="S331" s="576">
        <v>87</v>
      </c>
      <c r="T331" s="576">
        <v>12</v>
      </c>
      <c r="U331" s="576">
        <v>15</v>
      </c>
      <c r="V331" s="576">
        <v>27</v>
      </c>
      <c r="W331" s="576">
        <v>14</v>
      </c>
      <c r="X331" s="576">
        <v>20</v>
      </c>
      <c r="Y331" s="576">
        <v>34</v>
      </c>
      <c r="Z331" s="576">
        <v>35</v>
      </c>
      <c r="AA331" s="576">
        <v>50</v>
      </c>
      <c r="AB331" s="576">
        <v>85</v>
      </c>
      <c r="AC331" s="576">
        <v>10</v>
      </c>
      <c r="AD331" s="576">
        <v>8</v>
      </c>
      <c r="AE331" s="576">
        <v>18</v>
      </c>
      <c r="AF331" s="576">
        <v>21</v>
      </c>
      <c r="AG331" s="576">
        <v>28</v>
      </c>
      <c r="AH331" s="576">
        <v>49</v>
      </c>
      <c r="AI331" s="576">
        <v>39</v>
      </c>
      <c r="AJ331" s="576">
        <v>64</v>
      </c>
      <c r="AK331" s="576">
        <v>103</v>
      </c>
      <c r="AL331" s="576">
        <v>9</v>
      </c>
      <c r="AM331" s="576">
        <v>23</v>
      </c>
      <c r="AN331" s="576">
        <v>32</v>
      </c>
      <c r="AO331" s="576">
        <v>24</v>
      </c>
      <c r="AP331" s="576">
        <v>31</v>
      </c>
      <c r="AQ331" s="576">
        <v>55</v>
      </c>
      <c r="AR331" s="576">
        <v>47</v>
      </c>
      <c r="AS331" s="576">
        <v>65</v>
      </c>
      <c r="AT331" s="576">
        <v>112</v>
      </c>
      <c r="AU331" s="576">
        <v>9</v>
      </c>
      <c r="AV331" s="576">
        <v>13</v>
      </c>
      <c r="AW331" s="576">
        <v>22</v>
      </c>
      <c r="AX331" s="576">
        <v>20</v>
      </c>
      <c r="AY331" s="576">
        <v>36</v>
      </c>
      <c r="AZ331" s="576">
        <v>56</v>
      </c>
      <c r="BA331" s="576">
        <v>45</v>
      </c>
      <c r="BB331" s="576">
        <v>83</v>
      </c>
      <c r="BC331" s="576">
        <v>128</v>
      </c>
      <c r="BD331" s="576">
        <v>8</v>
      </c>
      <c r="BE331" s="576">
        <v>20</v>
      </c>
      <c r="BF331" s="576">
        <v>28</v>
      </c>
      <c r="BG331" s="576">
        <v>47</v>
      </c>
      <c r="BH331" s="576">
        <v>48</v>
      </c>
      <c r="BI331" s="576">
        <v>95</v>
      </c>
      <c r="BJ331" s="576">
        <v>61</v>
      </c>
      <c r="BK331" s="576">
        <v>71</v>
      </c>
      <c r="BL331" s="576">
        <v>132</v>
      </c>
      <c r="BM331" s="576"/>
      <c r="BN331" s="576"/>
      <c r="BO331" s="576"/>
      <c r="BP331" s="576"/>
      <c r="BQ331" s="576"/>
      <c r="BR331" s="576"/>
      <c r="BS331" s="576"/>
      <c r="BT331" s="576"/>
      <c r="BU331" s="576"/>
      <c r="BV331" s="576"/>
      <c r="BW331" s="576"/>
      <c r="BX331" s="576"/>
      <c r="BY331" s="576"/>
      <c r="BZ331" s="576"/>
      <c r="CA331" s="576"/>
      <c r="CB331" s="576"/>
      <c r="CC331" s="576"/>
      <c r="CD331" s="576"/>
      <c r="CE331" s="576">
        <v>0</v>
      </c>
      <c r="CF331" s="576">
        <v>0</v>
      </c>
      <c r="CG331" s="576">
        <v>0</v>
      </c>
      <c r="CH331" s="576">
        <v>3</v>
      </c>
      <c r="CI331" s="576">
        <v>10</v>
      </c>
      <c r="CJ331" s="576">
        <v>13</v>
      </c>
      <c r="CK331" s="576">
        <v>3</v>
      </c>
      <c r="CL331" s="576">
        <v>10</v>
      </c>
      <c r="CM331" s="576">
        <v>13</v>
      </c>
      <c r="CN331" s="576">
        <v>0</v>
      </c>
      <c r="CO331" s="576">
        <v>0</v>
      </c>
      <c r="CP331" s="576">
        <v>0</v>
      </c>
      <c r="CQ331" s="576">
        <v>6</v>
      </c>
      <c r="CR331" s="576">
        <v>6</v>
      </c>
      <c r="CS331" s="576">
        <v>12</v>
      </c>
      <c r="CT331" s="576">
        <v>7</v>
      </c>
      <c r="CU331" s="576">
        <v>10</v>
      </c>
      <c r="CV331" s="576">
        <v>17</v>
      </c>
      <c r="CW331" s="586"/>
      <c r="CX331" s="578">
        <v>0.6428571428571429</v>
      </c>
      <c r="CY331" s="578">
        <v>0.95833333333333337</v>
      </c>
      <c r="CZ331" s="578">
        <v>0.84210526315789469</v>
      </c>
      <c r="DA331" s="578">
        <v>0.6428571428571429</v>
      </c>
      <c r="DB331" s="578">
        <v>0.65</v>
      </c>
      <c r="DC331" s="578">
        <v>0.6470588235294118</v>
      </c>
      <c r="DD331" s="578">
        <v>0.38095238095238093</v>
      </c>
      <c r="DE331" s="578">
        <v>0.7142857142857143</v>
      </c>
      <c r="DF331" s="578">
        <v>0.5714285714285714</v>
      </c>
      <c r="DG331" s="578">
        <v>0</v>
      </c>
      <c r="DH331" s="578">
        <v>0</v>
      </c>
      <c r="DI331" s="578">
        <v>0</v>
      </c>
      <c r="DJ331" s="578">
        <v>0</v>
      </c>
      <c r="DK331" s="578">
        <v>0</v>
      </c>
      <c r="DL331" s="578">
        <v>0</v>
      </c>
      <c r="DM331" s="578">
        <v>0</v>
      </c>
      <c r="DN331" s="578">
        <v>0</v>
      </c>
      <c r="DO331" s="578">
        <v>0</v>
      </c>
      <c r="DP331" s="578"/>
      <c r="DQ331" s="578"/>
      <c r="DR331" s="578"/>
      <c r="DS331" s="588"/>
      <c r="DT331" s="578">
        <v>0.17948717948717952</v>
      </c>
      <c r="DU331" s="578">
        <v>0.109375</v>
      </c>
      <c r="DV331" s="578">
        <v>0.13592233009708743</v>
      </c>
      <c r="DW331" s="578">
        <v>0.27659574468085102</v>
      </c>
      <c r="DX331" s="578">
        <v>7.6923076923076872E-2</v>
      </c>
      <c r="DY331" s="578">
        <v>0.1607142857142857</v>
      </c>
      <c r="DZ331" s="578">
        <v>0.51111111111111107</v>
      </c>
      <c r="EA331" s="578">
        <v>0.48192771084337349</v>
      </c>
      <c r="EB331" s="578">
        <v>0.4921875</v>
      </c>
      <c r="EC331" s="578">
        <v>1</v>
      </c>
      <c r="ED331" s="578">
        <v>1</v>
      </c>
      <c r="EE331" s="578">
        <v>1</v>
      </c>
      <c r="EF331" s="578"/>
      <c r="EG331" s="578"/>
      <c r="EH331" s="578"/>
      <c r="EI331" s="578"/>
      <c r="EJ331" s="578"/>
      <c r="EK331" s="578"/>
      <c r="EL331" s="578">
        <v>0.66666666666666674</v>
      </c>
      <c r="EM331" s="578">
        <v>0.6</v>
      </c>
      <c r="EN331" s="578">
        <v>0.61538461538461542</v>
      </c>
    </row>
    <row r="332" spans="1:144" x14ac:dyDescent="0.25">
      <c r="A332" s="580" t="s">
        <v>163</v>
      </c>
      <c r="B332" s="581">
        <v>6</v>
      </c>
      <c r="C332" s="581">
        <v>6</v>
      </c>
      <c r="D332" s="581">
        <v>12</v>
      </c>
      <c r="E332" s="581">
        <v>10</v>
      </c>
      <c r="F332" s="581">
        <v>13</v>
      </c>
      <c r="G332" s="581">
        <v>23</v>
      </c>
      <c r="H332" s="581">
        <v>34</v>
      </c>
      <c r="I332" s="581">
        <v>45</v>
      </c>
      <c r="J332" s="581">
        <v>79</v>
      </c>
      <c r="K332" s="581">
        <v>3</v>
      </c>
      <c r="L332" s="581">
        <v>14</v>
      </c>
      <c r="M332" s="581">
        <v>17</v>
      </c>
      <c r="N332" s="581">
        <v>14</v>
      </c>
      <c r="O332" s="581">
        <v>24</v>
      </c>
      <c r="P332" s="581">
        <v>38</v>
      </c>
      <c r="Q332" s="581">
        <v>38</v>
      </c>
      <c r="R332" s="581">
        <v>49</v>
      </c>
      <c r="S332" s="581">
        <v>87</v>
      </c>
      <c r="T332" s="581">
        <v>12</v>
      </c>
      <c r="U332" s="581">
        <v>15</v>
      </c>
      <c r="V332" s="581">
        <v>27</v>
      </c>
      <c r="W332" s="581">
        <v>14</v>
      </c>
      <c r="X332" s="581">
        <v>20</v>
      </c>
      <c r="Y332" s="581">
        <v>34</v>
      </c>
      <c r="Z332" s="581">
        <v>35</v>
      </c>
      <c r="AA332" s="581">
        <v>50</v>
      </c>
      <c r="AB332" s="581">
        <v>85</v>
      </c>
      <c r="AC332" s="581">
        <v>10</v>
      </c>
      <c r="AD332" s="581">
        <v>8</v>
      </c>
      <c r="AE332" s="581">
        <v>18</v>
      </c>
      <c r="AF332" s="581">
        <v>21</v>
      </c>
      <c r="AG332" s="581">
        <v>28</v>
      </c>
      <c r="AH332" s="581">
        <v>49</v>
      </c>
      <c r="AI332" s="581">
        <v>39</v>
      </c>
      <c r="AJ332" s="581">
        <v>64</v>
      </c>
      <c r="AK332" s="581">
        <v>103</v>
      </c>
      <c r="AL332" s="581">
        <v>9</v>
      </c>
      <c r="AM332" s="581">
        <v>23</v>
      </c>
      <c r="AN332" s="581">
        <v>32</v>
      </c>
      <c r="AO332" s="581">
        <v>24</v>
      </c>
      <c r="AP332" s="581">
        <v>31</v>
      </c>
      <c r="AQ332" s="581">
        <v>55</v>
      </c>
      <c r="AR332" s="581">
        <v>47</v>
      </c>
      <c r="AS332" s="581">
        <v>65</v>
      </c>
      <c r="AT332" s="581">
        <v>112</v>
      </c>
      <c r="AU332" s="581">
        <v>9</v>
      </c>
      <c r="AV332" s="581">
        <v>13</v>
      </c>
      <c r="AW332" s="581">
        <v>22</v>
      </c>
      <c r="AX332" s="581">
        <v>20</v>
      </c>
      <c r="AY332" s="581">
        <v>36</v>
      </c>
      <c r="AZ332" s="581">
        <v>56</v>
      </c>
      <c r="BA332" s="581">
        <v>45</v>
      </c>
      <c r="BB332" s="581">
        <v>83</v>
      </c>
      <c r="BC332" s="581">
        <v>128</v>
      </c>
      <c r="BD332" s="581">
        <v>8</v>
      </c>
      <c r="BE332" s="581">
        <v>20</v>
      </c>
      <c r="BF332" s="581">
        <v>28</v>
      </c>
      <c r="BG332" s="581">
        <v>47</v>
      </c>
      <c r="BH332" s="581">
        <v>48</v>
      </c>
      <c r="BI332" s="581">
        <v>95</v>
      </c>
      <c r="BJ332" s="581">
        <v>61</v>
      </c>
      <c r="BK332" s="581">
        <v>71</v>
      </c>
      <c r="BL332" s="581">
        <v>132</v>
      </c>
      <c r="BM332" s="581"/>
      <c r="BN332" s="581"/>
      <c r="BO332" s="581"/>
      <c r="BP332" s="581"/>
      <c r="BQ332" s="581"/>
      <c r="BR332" s="581"/>
      <c r="BS332" s="581"/>
      <c r="BT332" s="581"/>
      <c r="BU332" s="581"/>
      <c r="BV332" s="581"/>
      <c r="BW332" s="581"/>
      <c r="BX332" s="581"/>
      <c r="BY332" s="581"/>
      <c r="BZ332" s="581"/>
      <c r="CA332" s="581"/>
      <c r="CB332" s="581"/>
      <c r="CC332" s="581"/>
      <c r="CD332" s="581"/>
      <c r="CE332" s="581">
        <v>0</v>
      </c>
      <c r="CF332" s="581">
        <v>0</v>
      </c>
      <c r="CG332" s="581">
        <v>0</v>
      </c>
      <c r="CH332" s="581">
        <v>3</v>
      </c>
      <c r="CI332" s="581">
        <v>10</v>
      </c>
      <c r="CJ332" s="581">
        <v>13</v>
      </c>
      <c r="CK332" s="581">
        <v>3</v>
      </c>
      <c r="CL332" s="581">
        <v>10</v>
      </c>
      <c r="CM332" s="581">
        <v>13</v>
      </c>
      <c r="CN332" s="581">
        <v>0</v>
      </c>
      <c r="CO332" s="581">
        <v>0</v>
      </c>
      <c r="CP332" s="581">
        <v>0</v>
      </c>
      <c r="CQ332" s="581">
        <v>6</v>
      </c>
      <c r="CR332" s="581">
        <v>6</v>
      </c>
      <c r="CS332" s="581">
        <v>12</v>
      </c>
      <c r="CT332" s="581">
        <v>7</v>
      </c>
      <c r="CU332" s="581">
        <v>10</v>
      </c>
      <c r="CV332" s="581">
        <v>17</v>
      </c>
      <c r="CW332" s="586"/>
      <c r="CX332" s="582">
        <v>0.6428571428571429</v>
      </c>
      <c r="CY332" s="582">
        <v>0.95833333333333337</v>
      </c>
      <c r="CZ332" s="582">
        <v>0.84210526315789469</v>
      </c>
      <c r="DA332" s="582">
        <v>0.6428571428571429</v>
      </c>
      <c r="DB332" s="582">
        <v>0.65</v>
      </c>
      <c r="DC332" s="582">
        <v>0.6470588235294118</v>
      </c>
      <c r="DD332" s="582">
        <v>0.38095238095238093</v>
      </c>
      <c r="DE332" s="582">
        <v>0.7142857142857143</v>
      </c>
      <c r="DF332" s="582">
        <v>0.5714285714285714</v>
      </c>
      <c r="DG332" s="582">
        <v>0</v>
      </c>
      <c r="DH332" s="582">
        <v>0</v>
      </c>
      <c r="DI332" s="582">
        <v>0</v>
      </c>
      <c r="DJ332" s="582">
        <v>0</v>
      </c>
      <c r="DK332" s="582">
        <v>0</v>
      </c>
      <c r="DL332" s="582">
        <v>0</v>
      </c>
      <c r="DM332" s="582">
        <v>0</v>
      </c>
      <c r="DN332" s="582">
        <v>0</v>
      </c>
      <c r="DO332" s="582">
        <v>0</v>
      </c>
      <c r="DP332" s="582"/>
      <c r="DQ332" s="582"/>
      <c r="DR332" s="582"/>
      <c r="DS332" s="588"/>
      <c r="DT332" s="582">
        <v>0.17948717948717952</v>
      </c>
      <c r="DU332" s="582">
        <v>0.109375</v>
      </c>
      <c r="DV332" s="582">
        <v>0.13592233009708743</v>
      </c>
      <c r="DW332" s="582">
        <v>0.27659574468085102</v>
      </c>
      <c r="DX332" s="582">
        <v>7.6923076923076872E-2</v>
      </c>
      <c r="DY332" s="582">
        <v>0.1607142857142857</v>
      </c>
      <c r="DZ332" s="582">
        <v>0.51111111111111107</v>
      </c>
      <c r="EA332" s="582">
        <v>0.48192771084337349</v>
      </c>
      <c r="EB332" s="582">
        <v>0.4921875</v>
      </c>
      <c r="EC332" s="582">
        <v>1</v>
      </c>
      <c r="ED332" s="582">
        <v>1</v>
      </c>
      <c r="EE332" s="582">
        <v>1</v>
      </c>
      <c r="EF332" s="582"/>
      <c r="EG332" s="582"/>
      <c r="EH332" s="582"/>
      <c r="EI332" s="582"/>
      <c r="EJ332" s="582"/>
      <c r="EK332" s="582"/>
      <c r="EL332" s="582">
        <v>0.66666666666666674</v>
      </c>
      <c r="EM332" s="582">
        <v>0.6</v>
      </c>
      <c r="EN332" s="582">
        <v>0.61538461538461542</v>
      </c>
    </row>
    <row r="333" spans="1:144" x14ac:dyDescent="0.25">
      <c r="A333" s="583" t="s">
        <v>1095</v>
      </c>
      <c r="B333" s="581"/>
      <c r="C333" s="581"/>
      <c r="D333" s="581"/>
      <c r="E333" s="581"/>
      <c r="F333" s="581"/>
      <c r="G333" s="581"/>
      <c r="H333" s="581"/>
      <c r="I333" s="581"/>
      <c r="J333" s="581"/>
      <c r="K333" s="581"/>
      <c r="L333" s="581"/>
      <c r="M333" s="581"/>
      <c r="N333" s="581"/>
      <c r="O333" s="581"/>
      <c r="P333" s="581"/>
      <c r="Q333" s="581"/>
      <c r="R333" s="581"/>
      <c r="S333" s="581"/>
      <c r="T333" s="581"/>
      <c r="U333" s="581"/>
      <c r="V333" s="581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  <c r="AT333" s="581"/>
      <c r="AU333" s="581"/>
      <c r="AV333" s="581"/>
      <c r="AW333" s="581"/>
      <c r="AX333" s="581"/>
      <c r="AY333" s="581"/>
      <c r="AZ333" s="581"/>
      <c r="BA333" s="581"/>
      <c r="BB333" s="581"/>
      <c r="BC333" s="581"/>
      <c r="BD333" s="581">
        <v>0</v>
      </c>
      <c r="BE333" s="581">
        <v>0</v>
      </c>
      <c r="BF333" s="581">
        <v>0</v>
      </c>
      <c r="BG333" s="581">
        <v>35</v>
      </c>
      <c r="BH333" s="581">
        <v>21</v>
      </c>
      <c r="BI333" s="581">
        <v>56</v>
      </c>
      <c r="BJ333" s="581">
        <v>35</v>
      </c>
      <c r="BK333" s="581">
        <v>21</v>
      </c>
      <c r="BL333" s="581">
        <v>56</v>
      </c>
      <c r="BM333" s="581"/>
      <c r="BN333" s="581"/>
      <c r="BO333" s="581"/>
      <c r="BP333" s="581"/>
      <c r="BQ333" s="581"/>
      <c r="BR333" s="581"/>
      <c r="BS333" s="581"/>
      <c r="BT333" s="581"/>
      <c r="BU333" s="581"/>
      <c r="BV333" s="581"/>
      <c r="BW333" s="581"/>
      <c r="BX333" s="581"/>
      <c r="BY333" s="581"/>
      <c r="BZ333" s="581"/>
      <c r="CA333" s="581"/>
      <c r="CB333" s="581"/>
      <c r="CC333" s="581"/>
      <c r="CD333" s="581"/>
      <c r="CE333" s="581"/>
      <c r="CF333" s="581"/>
      <c r="CG333" s="581"/>
      <c r="CH333" s="581"/>
      <c r="CI333" s="581"/>
      <c r="CJ333" s="581"/>
      <c r="CK333" s="581"/>
      <c r="CL333" s="581"/>
      <c r="CM333" s="581"/>
      <c r="CN333" s="581"/>
      <c r="CO333" s="581"/>
      <c r="CP333" s="581"/>
      <c r="CQ333" s="581"/>
      <c r="CR333" s="581"/>
      <c r="CS333" s="581"/>
      <c r="CT333" s="581"/>
      <c r="CU333" s="581"/>
      <c r="CV333" s="581"/>
      <c r="CW333" s="586"/>
      <c r="CX333" s="582"/>
      <c r="CY333" s="582"/>
      <c r="CZ333" s="582"/>
      <c r="DA333" s="582"/>
      <c r="DB333" s="582"/>
      <c r="DC333" s="582"/>
      <c r="DD333" s="582"/>
      <c r="DE333" s="582"/>
      <c r="DF333" s="582"/>
      <c r="DG333" s="582"/>
      <c r="DH333" s="582"/>
      <c r="DI333" s="582"/>
      <c r="DJ333" s="582"/>
      <c r="DK333" s="582"/>
      <c r="DL333" s="582"/>
      <c r="DM333" s="582">
        <v>0</v>
      </c>
      <c r="DN333" s="582">
        <v>0</v>
      </c>
      <c r="DO333" s="582">
        <v>0</v>
      </c>
      <c r="DP333" s="582"/>
      <c r="DQ333" s="582"/>
      <c r="DR333" s="582"/>
      <c r="DS333" s="588"/>
      <c r="DT333" s="582"/>
      <c r="DU333" s="582"/>
      <c r="DV333" s="582"/>
      <c r="DW333" s="582"/>
      <c r="DX333" s="582"/>
      <c r="DY333" s="582"/>
      <c r="DZ333" s="582"/>
      <c r="EA333" s="582"/>
      <c r="EB333" s="582"/>
      <c r="EC333" s="582">
        <v>1</v>
      </c>
      <c r="ED333" s="582">
        <v>1</v>
      </c>
      <c r="EE333" s="582">
        <v>1</v>
      </c>
      <c r="EF333" s="582"/>
      <c r="EG333" s="582"/>
      <c r="EH333" s="582"/>
      <c r="EI333" s="582"/>
      <c r="EJ333" s="582"/>
      <c r="EK333" s="582"/>
      <c r="EL333" s="582"/>
      <c r="EM333" s="582"/>
      <c r="EN333" s="582"/>
    </row>
    <row r="334" spans="1:144" x14ac:dyDescent="0.25">
      <c r="A334" s="583" t="s">
        <v>1096</v>
      </c>
      <c r="B334" s="581">
        <v>6</v>
      </c>
      <c r="C334" s="581">
        <v>6</v>
      </c>
      <c r="D334" s="581">
        <v>12</v>
      </c>
      <c r="E334" s="581">
        <v>10</v>
      </c>
      <c r="F334" s="581">
        <v>13</v>
      </c>
      <c r="G334" s="581">
        <v>23</v>
      </c>
      <c r="H334" s="581">
        <v>34</v>
      </c>
      <c r="I334" s="581">
        <v>45</v>
      </c>
      <c r="J334" s="581">
        <v>79</v>
      </c>
      <c r="K334" s="581">
        <v>3</v>
      </c>
      <c r="L334" s="581">
        <v>14</v>
      </c>
      <c r="M334" s="581">
        <v>17</v>
      </c>
      <c r="N334" s="581">
        <v>14</v>
      </c>
      <c r="O334" s="581">
        <v>24</v>
      </c>
      <c r="P334" s="581">
        <v>38</v>
      </c>
      <c r="Q334" s="581">
        <v>38</v>
      </c>
      <c r="R334" s="581">
        <v>49</v>
      </c>
      <c r="S334" s="581">
        <v>87</v>
      </c>
      <c r="T334" s="581">
        <v>12</v>
      </c>
      <c r="U334" s="581">
        <v>15</v>
      </c>
      <c r="V334" s="581">
        <v>27</v>
      </c>
      <c r="W334" s="581">
        <v>14</v>
      </c>
      <c r="X334" s="581">
        <v>20</v>
      </c>
      <c r="Y334" s="581">
        <v>34</v>
      </c>
      <c r="Z334" s="581">
        <v>35</v>
      </c>
      <c r="AA334" s="581">
        <v>50</v>
      </c>
      <c r="AB334" s="581">
        <v>85</v>
      </c>
      <c r="AC334" s="581">
        <v>10</v>
      </c>
      <c r="AD334" s="581">
        <v>8</v>
      </c>
      <c r="AE334" s="581">
        <v>18</v>
      </c>
      <c r="AF334" s="581">
        <v>21</v>
      </c>
      <c r="AG334" s="581">
        <v>28</v>
      </c>
      <c r="AH334" s="581">
        <v>49</v>
      </c>
      <c r="AI334" s="581">
        <v>39</v>
      </c>
      <c r="AJ334" s="581">
        <v>64</v>
      </c>
      <c r="AK334" s="581">
        <v>103</v>
      </c>
      <c r="AL334" s="581">
        <v>9</v>
      </c>
      <c r="AM334" s="581">
        <v>23</v>
      </c>
      <c r="AN334" s="581">
        <v>32</v>
      </c>
      <c r="AO334" s="581">
        <v>24</v>
      </c>
      <c r="AP334" s="581">
        <v>31</v>
      </c>
      <c r="AQ334" s="581">
        <v>55</v>
      </c>
      <c r="AR334" s="581">
        <v>47</v>
      </c>
      <c r="AS334" s="581">
        <v>65</v>
      </c>
      <c r="AT334" s="581">
        <v>112</v>
      </c>
      <c r="AU334" s="581">
        <v>9</v>
      </c>
      <c r="AV334" s="581">
        <v>13</v>
      </c>
      <c r="AW334" s="581">
        <v>22</v>
      </c>
      <c r="AX334" s="581">
        <v>20</v>
      </c>
      <c r="AY334" s="581">
        <v>36</v>
      </c>
      <c r="AZ334" s="581">
        <v>56</v>
      </c>
      <c r="BA334" s="581">
        <v>45</v>
      </c>
      <c r="BB334" s="581">
        <v>83</v>
      </c>
      <c r="BC334" s="581">
        <v>128</v>
      </c>
      <c r="BD334" s="581">
        <v>8</v>
      </c>
      <c r="BE334" s="581">
        <v>20</v>
      </c>
      <c r="BF334" s="581">
        <v>28</v>
      </c>
      <c r="BG334" s="581">
        <v>12</v>
      </c>
      <c r="BH334" s="581">
        <v>27</v>
      </c>
      <c r="BI334" s="581">
        <v>39</v>
      </c>
      <c r="BJ334" s="581">
        <v>26</v>
      </c>
      <c r="BK334" s="581">
        <v>50</v>
      </c>
      <c r="BL334" s="581">
        <v>76</v>
      </c>
      <c r="BM334" s="581"/>
      <c r="BN334" s="581"/>
      <c r="BO334" s="581"/>
      <c r="BP334" s="581"/>
      <c r="BQ334" s="581"/>
      <c r="BR334" s="581"/>
      <c r="BS334" s="581"/>
      <c r="BT334" s="581"/>
      <c r="BU334" s="581"/>
      <c r="BV334" s="581"/>
      <c r="BW334" s="581"/>
      <c r="BX334" s="581"/>
      <c r="BY334" s="581"/>
      <c r="BZ334" s="581"/>
      <c r="CA334" s="581"/>
      <c r="CB334" s="581"/>
      <c r="CC334" s="581"/>
      <c r="CD334" s="581"/>
      <c r="CE334" s="581">
        <v>0</v>
      </c>
      <c r="CF334" s="581">
        <v>0</v>
      </c>
      <c r="CG334" s="581">
        <v>0</v>
      </c>
      <c r="CH334" s="581">
        <v>3</v>
      </c>
      <c r="CI334" s="581">
        <v>10</v>
      </c>
      <c r="CJ334" s="581">
        <v>13</v>
      </c>
      <c r="CK334" s="581">
        <v>3</v>
      </c>
      <c r="CL334" s="581">
        <v>10</v>
      </c>
      <c r="CM334" s="581">
        <v>13</v>
      </c>
      <c r="CN334" s="581">
        <v>0</v>
      </c>
      <c r="CO334" s="581">
        <v>0</v>
      </c>
      <c r="CP334" s="581">
        <v>0</v>
      </c>
      <c r="CQ334" s="581">
        <v>6</v>
      </c>
      <c r="CR334" s="581">
        <v>6</v>
      </c>
      <c r="CS334" s="581">
        <v>12</v>
      </c>
      <c r="CT334" s="581">
        <v>7</v>
      </c>
      <c r="CU334" s="581">
        <v>10</v>
      </c>
      <c r="CV334" s="581">
        <v>17</v>
      </c>
      <c r="CW334" s="586"/>
      <c r="CX334" s="582">
        <v>0.6428571428571429</v>
      </c>
      <c r="CY334" s="582">
        <v>0.95833333333333337</v>
      </c>
      <c r="CZ334" s="582">
        <v>0.84210526315789469</v>
      </c>
      <c r="DA334" s="582">
        <v>0.6428571428571429</v>
      </c>
      <c r="DB334" s="582">
        <v>0.65</v>
      </c>
      <c r="DC334" s="582">
        <v>0.6470588235294118</v>
      </c>
      <c r="DD334" s="582">
        <v>0.38095238095238093</v>
      </c>
      <c r="DE334" s="582">
        <v>0.7142857142857143</v>
      </c>
      <c r="DF334" s="582">
        <v>0.5714285714285714</v>
      </c>
      <c r="DG334" s="582">
        <v>0</v>
      </c>
      <c r="DH334" s="582">
        <v>0</v>
      </c>
      <c r="DI334" s="582">
        <v>0</v>
      </c>
      <c r="DJ334" s="582">
        <v>0</v>
      </c>
      <c r="DK334" s="582">
        <v>0</v>
      </c>
      <c r="DL334" s="582">
        <v>0</v>
      </c>
      <c r="DM334" s="582">
        <v>0</v>
      </c>
      <c r="DN334" s="582">
        <v>0</v>
      </c>
      <c r="DO334" s="582">
        <v>0</v>
      </c>
      <c r="DP334" s="582"/>
      <c r="DQ334" s="582"/>
      <c r="DR334" s="582"/>
      <c r="DS334" s="588"/>
      <c r="DT334" s="582">
        <v>0.17948717948717952</v>
      </c>
      <c r="DU334" s="582">
        <v>0.109375</v>
      </c>
      <c r="DV334" s="582">
        <v>0.13592233009708743</v>
      </c>
      <c r="DW334" s="582">
        <v>0.27659574468085102</v>
      </c>
      <c r="DX334" s="582">
        <v>7.6923076923076872E-2</v>
      </c>
      <c r="DY334" s="582">
        <v>0.1607142857142857</v>
      </c>
      <c r="DZ334" s="582">
        <v>0.51111111111111107</v>
      </c>
      <c r="EA334" s="582">
        <v>0.48192771084337349</v>
      </c>
      <c r="EB334" s="582">
        <v>0.4921875</v>
      </c>
      <c r="EC334" s="582">
        <v>1</v>
      </c>
      <c r="ED334" s="582">
        <v>1</v>
      </c>
      <c r="EE334" s="582">
        <v>1</v>
      </c>
      <c r="EF334" s="582"/>
      <c r="EG334" s="582"/>
      <c r="EH334" s="582"/>
      <c r="EI334" s="582"/>
      <c r="EJ334" s="582"/>
      <c r="EK334" s="582"/>
      <c r="EL334" s="582">
        <v>0.66666666666666674</v>
      </c>
      <c r="EM334" s="582">
        <v>0.6</v>
      </c>
      <c r="EN334" s="582">
        <v>0.61538461538461542</v>
      </c>
    </row>
    <row r="335" spans="1:144" x14ac:dyDescent="0.25">
      <c r="A335" s="584" t="s">
        <v>106</v>
      </c>
      <c r="B335" s="585">
        <v>707</v>
      </c>
      <c r="C335" s="585">
        <v>799</v>
      </c>
      <c r="D335" s="585">
        <v>1506</v>
      </c>
      <c r="E335" s="585">
        <v>1460</v>
      </c>
      <c r="F335" s="585">
        <v>1412</v>
      </c>
      <c r="G335" s="585">
        <v>2872</v>
      </c>
      <c r="H335" s="585">
        <v>3379</v>
      </c>
      <c r="I335" s="585">
        <v>3481</v>
      </c>
      <c r="J335" s="585">
        <v>6860</v>
      </c>
      <c r="K335" s="585">
        <v>743</v>
      </c>
      <c r="L335" s="585">
        <v>888</v>
      </c>
      <c r="M335" s="585">
        <v>1631</v>
      </c>
      <c r="N335" s="585">
        <v>1498</v>
      </c>
      <c r="O335" s="585">
        <v>1456</v>
      </c>
      <c r="P335" s="585">
        <v>2954</v>
      </c>
      <c r="Q335" s="585">
        <v>3444</v>
      </c>
      <c r="R335" s="585">
        <v>3490</v>
      </c>
      <c r="S335" s="585">
        <v>6934</v>
      </c>
      <c r="T335" s="585">
        <v>782</v>
      </c>
      <c r="U335" s="585">
        <v>835</v>
      </c>
      <c r="V335" s="585">
        <v>1617</v>
      </c>
      <c r="W335" s="585">
        <v>1448</v>
      </c>
      <c r="X335" s="585">
        <v>1461</v>
      </c>
      <c r="Y335" s="585">
        <v>2909</v>
      </c>
      <c r="Z335" s="585">
        <v>3554</v>
      </c>
      <c r="AA335" s="585">
        <v>3599</v>
      </c>
      <c r="AB335" s="585">
        <v>7153</v>
      </c>
      <c r="AC335" s="585">
        <v>719</v>
      </c>
      <c r="AD335" s="585">
        <v>835</v>
      </c>
      <c r="AE335" s="585">
        <v>1554</v>
      </c>
      <c r="AF335" s="585">
        <v>1519</v>
      </c>
      <c r="AG335" s="585">
        <v>1528</v>
      </c>
      <c r="AH335" s="585">
        <v>3047</v>
      </c>
      <c r="AI335" s="585">
        <v>3628</v>
      </c>
      <c r="AJ335" s="585">
        <v>3703</v>
      </c>
      <c r="AK335" s="585">
        <v>7331</v>
      </c>
      <c r="AL335" s="585">
        <v>775</v>
      </c>
      <c r="AM335" s="585">
        <v>863</v>
      </c>
      <c r="AN335" s="585">
        <v>1638</v>
      </c>
      <c r="AO335" s="585">
        <v>1572</v>
      </c>
      <c r="AP335" s="585">
        <v>1482</v>
      </c>
      <c r="AQ335" s="585">
        <v>3054</v>
      </c>
      <c r="AR335" s="585">
        <v>3524</v>
      </c>
      <c r="AS335" s="585">
        <v>3645</v>
      </c>
      <c r="AT335" s="585">
        <v>7169</v>
      </c>
      <c r="AU335" s="585">
        <v>793</v>
      </c>
      <c r="AV335" s="585">
        <v>870</v>
      </c>
      <c r="AW335" s="585">
        <v>1663</v>
      </c>
      <c r="AX335" s="585">
        <v>1415</v>
      </c>
      <c r="AY335" s="585">
        <v>1498</v>
      </c>
      <c r="AZ335" s="585">
        <v>2913</v>
      </c>
      <c r="BA335" s="585">
        <v>3458</v>
      </c>
      <c r="BB335" s="585">
        <v>3726</v>
      </c>
      <c r="BC335" s="585">
        <v>7184</v>
      </c>
      <c r="BD335" s="585">
        <v>826</v>
      </c>
      <c r="BE335" s="585">
        <v>924</v>
      </c>
      <c r="BF335" s="585">
        <v>1750</v>
      </c>
      <c r="BG335" s="585">
        <v>1626</v>
      </c>
      <c r="BH335" s="585">
        <v>1762</v>
      </c>
      <c r="BI335" s="585">
        <v>3388</v>
      </c>
      <c r="BJ335" s="585">
        <v>3614</v>
      </c>
      <c r="BK335" s="585">
        <v>3892</v>
      </c>
      <c r="BL335" s="585">
        <v>7506</v>
      </c>
      <c r="BM335" s="585">
        <v>755</v>
      </c>
      <c r="BN335" s="585">
        <v>851</v>
      </c>
      <c r="BO335" s="585">
        <v>1606</v>
      </c>
      <c r="BP335" s="585">
        <v>1580</v>
      </c>
      <c r="BQ335" s="585">
        <v>1622</v>
      </c>
      <c r="BR335" s="585">
        <v>3202</v>
      </c>
      <c r="BS335" s="585">
        <v>3690</v>
      </c>
      <c r="BT335" s="585">
        <v>4061</v>
      </c>
      <c r="BU335" s="585">
        <v>7751</v>
      </c>
      <c r="BV335" s="585">
        <v>645</v>
      </c>
      <c r="BW335" s="585">
        <v>831</v>
      </c>
      <c r="BX335" s="585">
        <v>1476</v>
      </c>
      <c r="BY335" s="585">
        <v>1563</v>
      </c>
      <c r="BZ335" s="585">
        <v>1575</v>
      </c>
      <c r="CA335" s="585">
        <v>3138</v>
      </c>
      <c r="CB335" s="585">
        <v>3870</v>
      </c>
      <c r="CC335" s="585">
        <v>4182</v>
      </c>
      <c r="CD335" s="585">
        <v>8052</v>
      </c>
      <c r="CE335" s="585">
        <v>861</v>
      </c>
      <c r="CF335" s="585">
        <v>1096</v>
      </c>
      <c r="CG335" s="585">
        <v>1957</v>
      </c>
      <c r="CH335" s="585">
        <v>1556</v>
      </c>
      <c r="CI335" s="585">
        <v>1686</v>
      </c>
      <c r="CJ335" s="585">
        <v>3242</v>
      </c>
      <c r="CK335" s="585">
        <v>3882</v>
      </c>
      <c r="CL335" s="585">
        <v>4198</v>
      </c>
      <c r="CM335" s="585">
        <v>8080</v>
      </c>
      <c r="CN335" s="585">
        <v>935</v>
      </c>
      <c r="CO335" s="585">
        <v>1092</v>
      </c>
      <c r="CP335" s="585">
        <v>2027</v>
      </c>
      <c r="CQ335" s="585">
        <v>1542</v>
      </c>
      <c r="CR335" s="585">
        <v>1552</v>
      </c>
      <c r="CS335" s="585">
        <v>3094</v>
      </c>
      <c r="CT335" s="585">
        <v>3800</v>
      </c>
      <c r="CU335" s="585">
        <v>4072</v>
      </c>
      <c r="CV335" s="585">
        <v>7872</v>
      </c>
      <c r="CW335" s="586"/>
      <c r="CX335" s="587">
        <v>0.51735647530040052</v>
      </c>
      <c r="CY335" s="587">
        <v>0.59271978021978022</v>
      </c>
      <c r="CZ335" s="587">
        <v>0.5545023696682464</v>
      </c>
      <c r="DA335" s="587">
        <v>0.54765193370165743</v>
      </c>
      <c r="DB335" s="587">
        <v>0.59548254620123209</v>
      </c>
      <c r="DC335" s="587">
        <v>0.57167411481608799</v>
      </c>
      <c r="DD335" s="587">
        <v>0.54377880184331795</v>
      </c>
      <c r="DE335" s="587">
        <v>0.60471204188481675</v>
      </c>
      <c r="DF335" s="587">
        <v>0.57433541188053827</v>
      </c>
      <c r="DG335" s="587">
        <v>0.48027989821882949</v>
      </c>
      <c r="DH335" s="587">
        <v>0.57422402159244268</v>
      </c>
      <c r="DI335" s="587">
        <v>0.52586771447282254</v>
      </c>
      <c r="DJ335" s="587">
        <v>0.45583038869257952</v>
      </c>
      <c r="DK335" s="587">
        <v>0.55473965287049398</v>
      </c>
      <c r="DL335" s="587">
        <v>0.50669412976313077</v>
      </c>
      <c r="DM335" s="587">
        <v>0.52952029520295207</v>
      </c>
      <c r="DN335" s="587">
        <v>0.62202043132803631</v>
      </c>
      <c r="DO335" s="587">
        <v>0.57762691853600945</v>
      </c>
      <c r="DP335" s="587">
        <v>0.59177215189873422</v>
      </c>
      <c r="DQ335" s="587">
        <v>0.67324290998766956</v>
      </c>
      <c r="DR335" s="587">
        <v>0.63304184884447223</v>
      </c>
      <c r="DS335" s="588"/>
      <c r="DT335" s="587">
        <v>0.24834619625137822</v>
      </c>
      <c r="DU335" s="587">
        <v>0.18282473669997301</v>
      </c>
      <c r="DV335" s="587">
        <v>0.21525030691583691</v>
      </c>
      <c r="DW335" s="587">
        <v>0.19523269012485811</v>
      </c>
      <c r="DX335" s="587">
        <v>0.1500685871056241</v>
      </c>
      <c r="DY335" s="587">
        <v>0.17226949365322919</v>
      </c>
      <c r="DZ335" s="587">
        <v>0.18623481781376516</v>
      </c>
      <c r="EA335" s="587">
        <v>0.18035426731078907</v>
      </c>
      <c r="EB335" s="587">
        <v>0.18318485523385297</v>
      </c>
      <c r="EC335" s="587">
        <v>0.20724958494742662</v>
      </c>
      <c r="ED335" s="587">
        <v>0.15467625899280579</v>
      </c>
      <c r="EE335" s="587">
        <v>0.1799893418598455</v>
      </c>
      <c r="EF335" s="587">
        <v>0.19999999999999996</v>
      </c>
      <c r="EG335" s="587">
        <v>0.15341049002708695</v>
      </c>
      <c r="EH335" s="587">
        <v>0.1755902464198168</v>
      </c>
      <c r="EI335" s="587">
        <v>0.17648578811369509</v>
      </c>
      <c r="EJ335" s="587">
        <v>0.13725490196078427</v>
      </c>
      <c r="EK335" s="587">
        <v>0.15611028315946351</v>
      </c>
      <c r="EL335" s="587">
        <v>0.17748583204533741</v>
      </c>
      <c r="EM335" s="587">
        <v>0.1395902810862315</v>
      </c>
      <c r="EN335" s="587">
        <v>0.15779702970297027</v>
      </c>
    </row>
    <row r="336" spans="1:144" x14ac:dyDescent="0.25">
      <c r="A336" s="575" t="s">
        <v>1080</v>
      </c>
      <c r="B336" s="576">
        <v>161</v>
      </c>
      <c r="C336" s="576">
        <v>133</v>
      </c>
      <c r="D336" s="576">
        <v>294</v>
      </c>
      <c r="E336" s="576">
        <v>300</v>
      </c>
      <c r="F336" s="576">
        <v>254</v>
      </c>
      <c r="G336" s="576">
        <v>554</v>
      </c>
      <c r="H336" s="576">
        <v>698</v>
      </c>
      <c r="I336" s="576">
        <v>595</v>
      </c>
      <c r="J336" s="576">
        <v>1293</v>
      </c>
      <c r="K336" s="576">
        <v>218</v>
      </c>
      <c r="L336" s="576">
        <v>167</v>
      </c>
      <c r="M336" s="576">
        <v>385</v>
      </c>
      <c r="N336" s="576">
        <v>256</v>
      </c>
      <c r="O336" s="576">
        <v>220</v>
      </c>
      <c r="P336" s="576">
        <v>476</v>
      </c>
      <c r="Q336" s="576">
        <v>704</v>
      </c>
      <c r="R336" s="576">
        <v>576</v>
      </c>
      <c r="S336" s="576">
        <v>1280</v>
      </c>
      <c r="T336" s="576">
        <v>234</v>
      </c>
      <c r="U336" s="576">
        <v>185</v>
      </c>
      <c r="V336" s="576">
        <v>419</v>
      </c>
      <c r="W336" s="576">
        <v>259</v>
      </c>
      <c r="X336" s="576">
        <v>257</v>
      </c>
      <c r="Y336" s="576">
        <v>516</v>
      </c>
      <c r="Z336" s="576">
        <v>694</v>
      </c>
      <c r="AA336" s="576">
        <v>620</v>
      </c>
      <c r="AB336" s="576">
        <v>1314</v>
      </c>
      <c r="AC336" s="576">
        <v>202</v>
      </c>
      <c r="AD336" s="576">
        <v>173</v>
      </c>
      <c r="AE336" s="576">
        <v>375</v>
      </c>
      <c r="AF336" s="576">
        <v>213</v>
      </c>
      <c r="AG336" s="576">
        <v>206</v>
      </c>
      <c r="AH336" s="576">
        <v>419</v>
      </c>
      <c r="AI336" s="576">
        <v>612</v>
      </c>
      <c r="AJ336" s="576">
        <v>551</v>
      </c>
      <c r="AK336" s="576">
        <v>1163</v>
      </c>
      <c r="AL336" s="576">
        <v>192</v>
      </c>
      <c r="AM336" s="576">
        <v>169</v>
      </c>
      <c r="AN336" s="576">
        <v>361</v>
      </c>
      <c r="AO336" s="576">
        <v>188</v>
      </c>
      <c r="AP336" s="576">
        <v>147</v>
      </c>
      <c r="AQ336" s="576">
        <v>335</v>
      </c>
      <c r="AR336" s="576">
        <v>511</v>
      </c>
      <c r="AS336" s="576">
        <v>481</v>
      </c>
      <c r="AT336" s="576">
        <v>992</v>
      </c>
      <c r="AU336" s="576">
        <v>205</v>
      </c>
      <c r="AV336" s="576">
        <v>181</v>
      </c>
      <c r="AW336" s="576">
        <v>386</v>
      </c>
      <c r="AX336" s="576">
        <v>128</v>
      </c>
      <c r="AY336" s="576">
        <v>96</v>
      </c>
      <c r="AZ336" s="576">
        <v>224</v>
      </c>
      <c r="BA336" s="576">
        <v>403</v>
      </c>
      <c r="BB336" s="576">
        <v>366</v>
      </c>
      <c r="BC336" s="576">
        <v>769</v>
      </c>
      <c r="BD336" s="576">
        <v>175</v>
      </c>
      <c r="BE336" s="576">
        <v>165</v>
      </c>
      <c r="BF336" s="576">
        <v>340</v>
      </c>
      <c r="BG336" s="576">
        <v>122</v>
      </c>
      <c r="BH336" s="576">
        <v>139</v>
      </c>
      <c r="BI336" s="576">
        <v>261</v>
      </c>
      <c r="BJ336" s="576">
        <v>324</v>
      </c>
      <c r="BK336" s="576">
        <v>318</v>
      </c>
      <c r="BL336" s="576">
        <v>642</v>
      </c>
      <c r="BM336" s="576">
        <v>76</v>
      </c>
      <c r="BN336" s="576">
        <v>70</v>
      </c>
      <c r="BO336" s="576">
        <v>146</v>
      </c>
      <c r="BP336" s="576">
        <v>56</v>
      </c>
      <c r="BQ336" s="576">
        <v>54</v>
      </c>
      <c r="BR336" s="576">
        <v>110</v>
      </c>
      <c r="BS336" s="576">
        <v>306</v>
      </c>
      <c r="BT336" s="576">
        <v>301</v>
      </c>
      <c r="BU336" s="576">
        <v>607</v>
      </c>
      <c r="BV336" s="576">
        <v>96</v>
      </c>
      <c r="BW336" s="576">
        <v>88</v>
      </c>
      <c r="BX336" s="576">
        <v>184</v>
      </c>
      <c r="BY336" s="576">
        <v>62</v>
      </c>
      <c r="BZ336" s="576">
        <v>66</v>
      </c>
      <c r="CA336" s="576">
        <v>128</v>
      </c>
      <c r="CB336" s="576">
        <v>320</v>
      </c>
      <c r="CC336" s="576">
        <v>302</v>
      </c>
      <c r="CD336" s="576">
        <v>622</v>
      </c>
      <c r="CE336" s="576">
        <v>109</v>
      </c>
      <c r="CF336" s="576">
        <v>121</v>
      </c>
      <c r="CG336" s="576">
        <v>230</v>
      </c>
      <c r="CH336" s="576">
        <v>70</v>
      </c>
      <c r="CI336" s="576">
        <v>55</v>
      </c>
      <c r="CJ336" s="576">
        <v>125</v>
      </c>
      <c r="CK336" s="576">
        <v>286</v>
      </c>
      <c r="CL336" s="576">
        <v>264</v>
      </c>
      <c r="CM336" s="576">
        <v>550</v>
      </c>
      <c r="CN336" s="576">
        <v>75</v>
      </c>
      <c r="CO336" s="576">
        <v>74</v>
      </c>
      <c r="CP336" s="576">
        <v>149</v>
      </c>
      <c r="CQ336" s="576">
        <v>73</v>
      </c>
      <c r="CR336" s="576">
        <v>42</v>
      </c>
      <c r="CS336" s="576">
        <v>115</v>
      </c>
      <c r="CT336" s="576">
        <v>303</v>
      </c>
      <c r="CU336" s="576">
        <v>229</v>
      </c>
      <c r="CV336" s="576">
        <v>532</v>
      </c>
      <c r="CW336" s="586"/>
      <c r="CX336" s="578">
        <v>0.75</v>
      </c>
      <c r="CY336" s="578">
        <v>0.76818181818181819</v>
      </c>
      <c r="CZ336" s="578">
        <v>0.75840336134453779</v>
      </c>
      <c r="DA336" s="578">
        <v>0.79150579150579148</v>
      </c>
      <c r="DB336" s="578">
        <v>0.7042801556420234</v>
      </c>
      <c r="DC336" s="578">
        <v>0.74806201550387597</v>
      </c>
      <c r="DD336" s="578">
        <v>0.82159624413145538</v>
      </c>
      <c r="DE336" s="578">
        <v>0.80097087378640774</v>
      </c>
      <c r="DF336" s="578">
        <v>0.8114558472553699</v>
      </c>
      <c r="DG336" s="578">
        <v>0.40425531914893614</v>
      </c>
      <c r="DH336" s="578">
        <v>0.47619047619047616</v>
      </c>
      <c r="DI336" s="578">
        <v>0.43582089552238806</v>
      </c>
      <c r="DJ336" s="578">
        <v>0.75</v>
      </c>
      <c r="DK336" s="578">
        <v>0.91666666666666663</v>
      </c>
      <c r="DL336" s="578">
        <v>0.8214285714285714</v>
      </c>
      <c r="DM336" s="578">
        <v>0.89344262295081966</v>
      </c>
      <c r="DN336" s="578">
        <v>0.87050359712230219</v>
      </c>
      <c r="DO336" s="578">
        <v>0.88122605363984674</v>
      </c>
      <c r="DP336" s="578">
        <v>1.3392857142857142</v>
      </c>
      <c r="DQ336" s="578">
        <v>1.3703703703703705</v>
      </c>
      <c r="DR336" s="578">
        <v>1.3545454545454545</v>
      </c>
      <c r="DS336" s="588"/>
      <c r="DT336" s="578">
        <v>0.15849673202614378</v>
      </c>
      <c r="DU336" s="578">
        <v>8.7114337568058087E-2</v>
      </c>
      <c r="DV336" s="578">
        <v>0.12467755803955283</v>
      </c>
      <c r="DW336" s="578">
        <v>6.0665362035225101E-2</v>
      </c>
      <c r="DX336" s="578">
        <v>6.2370062370062374E-2</v>
      </c>
      <c r="DY336" s="578">
        <v>6.1491935483870996E-2</v>
      </c>
      <c r="DZ336" s="578">
        <v>6.4516129032258118E-2</v>
      </c>
      <c r="EA336" s="578">
        <v>6.0109289617486295E-2</v>
      </c>
      <c r="EB336" s="578">
        <v>6.2418725617685356E-2</v>
      </c>
      <c r="EC336" s="578">
        <v>-6.1728395061728669E-3</v>
      </c>
      <c r="ED336" s="578">
        <v>3.1446540880503138E-3</v>
      </c>
      <c r="EE336" s="578">
        <v>-1.5576323987538387E-3</v>
      </c>
      <c r="EF336" s="578">
        <v>-0.15686274509803932</v>
      </c>
      <c r="EG336" s="578">
        <v>-7.6411960132890311E-2</v>
      </c>
      <c r="EH336" s="578">
        <v>-0.11696869851729819</v>
      </c>
      <c r="EI336" s="578">
        <v>-1.5625E-2</v>
      </c>
      <c r="EJ336" s="578">
        <v>-9.27152317880795E-2</v>
      </c>
      <c r="EK336" s="578">
        <v>-5.3054662379421247E-2</v>
      </c>
      <c r="EL336" s="578">
        <v>-6.643356643356646E-2</v>
      </c>
      <c r="EM336" s="578">
        <v>1.1363636363636354E-2</v>
      </c>
      <c r="EN336" s="578">
        <v>-2.9090909090909056E-2</v>
      </c>
    </row>
    <row r="337" spans="1:144" x14ac:dyDescent="0.25">
      <c r="A337" s="580" t="s">
        <v>166</v>
      </c>
      <c r="B337" s="581">
        <v>161</v>
      </c>
      <c r="C337" s="581">
        <v>133</v>
      </c>
      <c r="D337" s="581">
        <v>294</v>
      </c>
      <c r="E337" s="581">
        <v>300</v>
      </c>
      <c r="F337" s="581">
        <v>254</v>
      </c>
      <c r="G337" s="581">
        <v>554</v>
      </c>
      <c r="H337" s="581">
        <v>698</v>
      </c>
      <c r="I337" s="581">
        <v>595</v>
      </c>
      <c r="J337" s="581">
        <v>1293</v>
      </c>
      <c r="K337" s="581">
        <v>218</v>
      </c>
      <c r="L337" s="581">
        <v>167</v>
      </c>
      <c r="M337" s="581">
        <v>385</v>
      </c>
      <c r="N337" s="581">
        <v>256</v>
      </c>
      <c r="O337" s="581">
        <v>220</v>
      </c>
      <c r="P337" s="581">
        <v>476</v>
      </c>
      <c r="Q337" s="581">
        <v>704</v>
      </c>
      <c r="R337" s="581">
        <v>576</v>
      </c>
      <c r="S337" s="581">
        <v>1280</v>
      </c>
      <c r="T337" s="581">
        <v>234</v>
      </c>
      <c r="U337" s="581">
        <v>185</v>
      </c>
      <c r="V337" s="581">
        <v>419</v>
      </c>
      <c r="W337" s="581">
        <v>259</v>
      </c>
      <c r="X337" s="581">
        <v>257</v>
      </c>
      <c r="Y337" s="581">
        <v>516</v>
      </c>
      <c r="Z337" s="581">
        <v>694</v>
      </c>
      <c r="AA337" s="581">
        <v>620</v>
      </c>
      <c r="AB337" s="581">
        <v>1314</v>
      </c>
      <c r="AC337" s="581">
        <v>202</v>
      </c>
      <c r="AD337" s="581">
        <v>173</v>
      </c>
      <c r="AE337" s="581">
        <v>375</v>
      </c>
      <c r="AF337" s="581">
        <v>213</v>
      </c>
      <c r="AG337" s="581">
        <v>206</v>
      </c>
      <c r="AH337" s="581">
        <v>419</v>
      </c>
      <c r="AI337" s="581">
        <v>612</v>
      </c>
      <c r="AJ337" s="581">
        <v>551</v>
      </c>
      <c r="AK337" s="581">
        <v>1163</v>
      </c>
      <c r="AL337" s="581">
        <v>192</v>
      </c>
      <c r="AM337" s="581">
        <v>169</v>
      </c>
      <c r="AN337" s="581">
        <v>361</v>
      </c>
      <c r="AO337" s="581">
        <v>188</v>
      </c>
      <c r="AP337" s="581">
        <v>147</v>
      </c>
      <c r="AQ337" s="581">
        <v>335</v>
      </c>
      <c r="AR337" s="581">
        <v>511</v>
      </c>
      <c r="AS337" s="581">
        <v>481</v>
      </c>
      <c r="AT337" s="581">
        <v>992</v>
      </c>
      <c r="AU337" s="581">
        <v>205</v>
      </c>
      <c r="AV337" s="581">
        <v>181</v>
      </c>
      <c r="AW337" s="581">
        <v>386</v>
      </c>
      <c r="AX337" s="581">
        <v>128</v>
      </c>
      <c r="AY337" s="581">
        <v>96</v>
      </c>
      <c r="AZ337" s="581">
        <v>224</v>
      </c>
      <c r="BA337" s="581">
        <v>403</v>
      </c>
      <c r="BB337" s="581">
        <v>366</v>
      </c>
      <c r="BC337" s="581">
        <v>769</v>
      </c>
      <c r="BD337" s="581">
        <v>175</v>
      </c>
      <c r="BE337" s="581">
        <v>165</v>
      </c>
      <c r="BF337" s="581">
        <v>340</v>
      </c>
      <c r="BG337" s="581">
        <v>122</v>
      </c>
      <c r="BH337" s="581">
        <v>139</v>
      </c>
      <c r="BI337" s="581">
        <v>261</v>
      </c>
      <c r="BJ337" s="581">
        <v>324</v>
      </c>
      <c r="BK337" s="581">
        <v>318</v>
      </c>
      <c r="BL337" s="581">
        <v>642</v>
      </c>
      <c r="BM337" s="581">
        <v>76</v>
      </c>
      <c r="BN337" s="581">
        <v>70</v>
      </c>
      <c r="BO337" s="581">
        <v>146</v>
      </c>
      <c r="BP337" s="581">
        <v>56</v>
      </c>
      <c r="BQ337" s="581">
        <v>54</v>
      </c>
      <c r="BR337" s="581">
        <v>110</v>
      </c>
      <c r="BS337" s="581">
        <v>306</v>
      </c>
      <c r="BT337" s="581">
        <v>301</v>
      </c>
      <c r="BU337" s="581">
        <v>607</v>
      </c>
      <c r="BV337" s="581">
        <v>96</v>
      </c>
      <c r="BW337" s="581">
        <v>88</v>
      </c>
      <c r="BX337" s="581">
        <v>184</v>
      </c>
      <c r="BY337" s="581">
        <v>62</v>
      </c>
      <c r="BZ337" s="581">
        <v>66</v>
      </c>
      <c r="CA337" s="581">
        <v>128</v>
      </c>
      <c r="CB337" s="581">
        <v>320</v>
      </c>
      <c r="CC337" s="581">
        <v>302</v>
      </c>
      <c r="CD337" s="581">
        <v>622</v>
      </c>
      <c r="CE337" s="581">
        <v>109</v>
      </c>
      <c r="CF337" s="581">
        <v>121</v>
      </c>
      <c r="CG337" s="581">
        <v>230</v>
      </c>
      <c r="CH337" s="581">
        <v>70</v>
      </c>
      <c r="CI337" s="581">
        <v>55</v>
      </c>
      <c r="CJ337" s="581">
        <v>125</v>
      </c>
      <c r="CK337" s="581">
        <v>286</v>
      </c>
      <c r="CL337" s="581">
        <v>264</v>
      </c>
      <c r="CM337" s="581">
        <v>550</v>
      </c>
      <c r="CN337" s="581">
        <v>75</v>
      </c>
      <c r="CO337" s="581">
        <v>74</v>
      </c>
      <c r="CP337" s="581">
        <v>149</v>
      </c>
      <c r="CQ337" s="581">
        <v>73</v>
      </c>
      <c r="CR337" s="581">
        <v>42</v>
      </c>
      <c r="CS337" s="581">
        <v>115</v>
      </c>
      <c r="CT337" s="581">
        <v>303</v>
      </c>
      <c r="CU337" s="581">
        <v>229</v>
      </c>
      <c r="CV337" s="581">
        <v>532</v>
      </c>
      <c r="CW337" s="586"/>
      <c r="CX337" s="582">
        <v>0.75</v>
      </c>
      <c r="CY337" s="582">
        <v>0.76818181818181819</v>
      </c>
      <c r="CZ337" s="582">
        <v>0.75840336134453779</v>
      </c>
      <c r="DA337" s="582">
        <v>0.79150579150579148</v>
      </c>
      <c r="DB337" s="582">
        <v>0.7042801556420234</v>
      </c>
      <c r="DC337" s="582">
        <v>0.74806201550387597</v>
      </c>
      <c r="DD337" s="582">
        <v>0.82159624413145538</v>
      </c>
      <c r="DE337" s="582">
        <v>0.80097087378640774</v>
      </c>
      <c r="DF337" s="582">
        <v>0.8114558472553699</v>
      </c>
      <c r="DG337" s="582">
        <v>0.40425531914893614</v>
      </c>
      <c r="DH337" s="582">
        <v>0.47619047619047616</v>
      </c>
      <c r="DI337" s="582">
        <v>0.43582089552238806</v>
      </c>
      <c r="DJ337" s="582">
        <v>0.75</v>
      </c>
      <c r="DK337" s="582">
        <v>0.91666666666666663</v>
      </c>
      <c r="DL337" s="582">
        <v>0.8214285714285714</v>
      </c>
      <c r="DM337" s="582">
        <v>0.89344262295081966</v>
      </c>
      <c r="DN337" s="582">
        <v>0.87050359712230219</v>
      </c>
      <c r="DO337" s="582">
        <v>0.88122605363984674</v>
      </c>
      <c r="DP337" s="582">
        <v>1.3392857142857142</v>
      </c>
      <c r="DQ337" s="582">
        <v>1.3703703703703705</v>
      </c>
      <c r="DR337" s="582">
        <v>1.3545454545454545</v>
      </c>
      <c r="DS337" s="588"/>
      <c r="DT337" s="582">
        <v>0.15849673202614378</v>
      </c>
      <c r="DU337" s="582">
        <v>8.7114337568058087E-2</v>
      </c>
      <c r="DV337" s="582">
        <v>0.12467755803955283</v>
      </c>
      <c r="DW337" s="582">
        <v>6.0665362035225101E-2</v>
      </c>
      <c r="DX337" s="582">
        <v>6.2370062370062374E-2</v>
      </c>
      <c r="DY337" s="582">
        <v>6.1491935483870996E-2</v>
      </c>
      <c r="DZ337" s="582">
        <v>6.4516129032258118E-2</v>
      </c>
      <c r="EA337" s="582">
        <v>6.0109289617486295E-2</v>
      </c>
      <c r="EB337" s="582">
        <v>6.2418725617685356E-2</v>
      </c>
      <c r="EC337" s="582">
        <v>-6.1728395061728669E-3</v>
      </c>
      <c r="ED337" s="582">
        <v>3.1446540880503138E-3</v>
      </c>
      <c r="EE337" s="582">
        <v>-1.5576323987538387E-3</v>
      </c>
      <c r="EF337" s="582">
        <v>-0.15686274509803932</v>
      </c>
      <c r="EG337" s="582">
        <v>-7.6411960132890311E-2</v>
      </c>
      <c r="EH337" s="582">
        <v>-0.11696869851729819</v>
      </c>
      <c r="EI337" s="582">
        <v>-1.5625E-2</v>
      </c>
      <c r="EJ337" s="582">
        <v>-9.27152317880795E-2</v>
      </c>
      <c r="EK337" s="582">
        <v>-5.3054662379421247E-2</v>
      </c>
      <c r="EL337" s="582">
        <v>-6.643356643356646E-2</v>
      </c>
      <c r="EM337" s="582">
        <v>1.1363636363636354E-2</v>
      </c>
      <c r="EN337" s="582">
        <v>-2.9090909090909056E-2</v>
      </c>
    </row>
    <row r="338" spans="1:144" x14ac:dyDescent="0.25">
      <c r="A338" s="583" t="s">
        <v>1095</v>
      </c>
      <c r="B338" s="581">
        <v>98</v>
      </c>
      <c r="C338" s="581">
        <v>44</v>
      </c>
      <c r="D338" s="581">
        <v>142</v>
      </c>
      <c r="E338" s="581">
        <v>88</v>
      </c>
      <c r="F338" s="581">
        <v>46</v>
      </c>
      <c r="G338" s="581">
        <v>134</v>
      </c>
      <c r="H338" s="581">
        <v>179</v>
      </c>
      <c r="I338" s="581">
        <v>115</v>
      </c>
      <c r="J338" s="581">
        <v>294</v>
      </c>
      <c r="K338" s="581">
        <v>82</v>
      </c>
      <c r="L338" s="581">
        <v>55</v>
      </c>
      <c r="M338" s="581">
        <v>137</v>
      </c>
      <c r="N338" s="581">
        <v>61</v>
      </c>
      <c r="O338" s="581">
        <v>43</v>
      </c>
      <c r="P338" s="581">
        <v>104</v>
      </c>
      <c r="Q338" s="581">
        <v>149</v>
      </c>
      <c r="R338" s="581">
        <v>89</v>
      </c>
      <c r="S338" s="581">
        <v>238</v>
      </c>
      <c r="T338" s="581">
        <v>64</v>
      </c>
      <c r="U338" s="581">
        <v>43</v>
      </c>
      <c r="V338" s="581">
        <v>107</v>
      </c>
      <c r="W338" s="581">
        <v>79</v>
      </c>
      <c r="X338" s="581">
        <v>54</v>
      </c>
      <c r="Y338" s="581">
        <v>133</v>
      </c>
      <c r="Z338" s="581">
        <v>134</v>
      </c>
      <c r="AA338" s="581">
        <v>90</v>
      </c>
      <c r="AB338" s="581">
        <v>224</v>
      </c>
      <c r="AC338" s="581">
        <v>48</v>
      </c>
      <c r="AD338" s="581">
        <v>30</v>
      </c>
      <c r="AE338" s="581">
        <v>78</v>
      </c>
      <c r="AF338" s="581">
        <v>56</v>
      </c>
      <c r="AG338" s="581">
        <v>34</v>
      </c>
      <c r="AH338" s="581">
        <v>90</v>
      </c>
      <c r="AI338" s="581">
        <v>116</v>
      </c>
      <c r="AJ338" s="581">
        <v>63</v>
      </c>
      <c r="AK338" s="581">
        <v>179</v>
      </c>
      <c r="AL338" s="581">
        <v>38</v>
      </c>
      <c r="AM338" s="581">
        <v>18</v>
      </c>
      <c r="AN338" s="581">
        <v>56</v>
      </c>
      <c r="AO338" s="581">
        <v>77</v>
      </c>
      <c r="AP338" s="581">
        <v>56</v>
      </c>
      <c r="AQ338" s="581">
        <v>133</v>
      </c>
      <c r="AR338" s="581">
        <v>115</v>
      </c>
      <c r="AS338" s="581">
        <v>90</v>
      </c>
      <c r="AT338" s="581">
        <v>205</v>
      </c>
      <c r="AU338" s="581">
        <v>56</v>
      </c>
      <c r="AV338" s="581">
        <v>29</v>
      </c>
      <c r="AW338" s="581">
        <v>85</v>
      </c>
      <c r="AX338" s="581">
        <v>55</v>
      </c>
      <c r="AY338" s="581">
        <v>40</v>
      </c>
      <c r="AZ338" s="581">
        <v>95</v>
      </c>
      <c r="BA338" s="581">
        <v>115</v>
      </c>
      <c r="BB338" s="581">
        <v>82</v>
      </c>
      <c r="BC338" s="581">
        <v>197</v>
      </c>
      <c r="BD338" s="581">
        <v>58</v>
      </c>
      <c r="BE338" s="581">
        <v>39</v>
      </c>
      <c r="BF338" s="581">
        <v>97</v>
      </c>
      <c r="BG338" s="581">
        <v>46</v>
      </c>
      <c r="BH338" s="581">
        <v>42</v>
      </c>
      <c r="BI338" s="581">
        <v>88</v>
      </c>
      <c r="BJ338" s="581">
        <v>98</v>
      </c>
      <c r="BK338" s="581">
        <v>77</v>
      </c>
      <c r="BL338" s="581">
        <v>175</v>
      </c>
      <c r="BM338" s="581">
        <v>22</v>
      </c>
      <c r="BN338" s="581">
        <v>16</v>
      </c>
      <c r="BO338" s="581">
        <v>38</v>
      </c>
      <c r="BP338" s="581">
        <v>15</v>
      </c>
      <c r="BQ338" s="581">
        <v>16</v>
      </c>
      <c r="BR338" s="581">
        <v>31</v>
      </c>
      <c r="BS338" s="581">
        <v>95</v>
      </c>
      <c r="BT338" s="581">
        <v>99</v>
      </c>
      <c r="BU338" s="581">
        <v>194</v>
      </c>
      <c r="BV338" s="581">
        <v>52</v>
      </c>
      <c r="BW338" s="581">
        <v>40</v>
      </c>
      <c r="BX338" s="581">
        <v>92</v>
      </c>
      <c r="BY338" s="581">
        <v>19</v>
      </c>
      <c r="BZ338" s="581">
        <v>21</v>
      </c>
      <c r="CA338" s="581">
        <v>40</v>
      </c>
      <c r="CB338" s="581">
        <v>108</v>
      </c>
      <c r="CC338" s="581">
        <v>109</v>
      </c>
      <c r="CD338" s="581">
        <v>217</v>
      </c>
      <c r="CE338" s="581">
        <v>44</v>
      </c>
      <c r="CF338" s="581">
        <v>63</v>
      </c>
      <c r="CG338" s="581">
        <v>107</v>
      </c>
      <c r="CH338" s="581">
        <v>14</v>
      </c>
      <c r="CI338" s="581">
        <v>4</v>
      </c>
      <c r="CJ338" s="581">
        <v>18</v>
      </c>
      <c r="CK338" s="581">
        <v>80</v>
      </c>
      <c r="CL338" s="581">
        <v>61</v>
      </c>
      <c r="CM338" s="581">
        <v>141</v>
      </c>
      <c r="CN338" s="581">
        <v>26</v>
      </c>
      <c r="CO338" s="581">
        <v>15</v>
      </c>
      <c r="CP338" s="581">
        <v>41</v>
      </c>
      <c r="CQ338" s="581">
        <v>11</v>
      </c>
      <c r="CR338" s="581">
        <v>5</v>
      </c>
      <c r="CS338" s="581">
        <v>16</v>
      </c>
      <c r="CT338" s="581">
        <v>78</v>
      </c>
      <c r="CU338" s="581">
        <v>51</v>
      </c>
      <c r="CV338" s="581">
        <v>129</v>
      </c>
      <c r="CW338" s="586"/>
      <c r="CX338" s="582">
        <v>0.62295081967213117</v>
      </c>
      <c r="CY338" s="582">
        <v>0.41860465116279072</v>
      </c>
      <c r="CZ338" s="582">
        <v>0.53846153846153844</v>
      </c>
      <c r="DA338" s="582">
        <v>0.70886075949367089</v>
      </c>
      <c r="DB338" s="582">
        <v>0.53703703703703709</v>
      </c>
      <c r="DC338" s="582">
        <v>0.63909774436090228</v>
      </c>
      <c r="DD338" s="582">
        <v>1.0357142857142858</v>
      </c>
      <c r="DE338" s="582">
        <v>1.1470588235294117</v>
      </c>
      <c r="DF338" s="582">
        <v>1.0777777777777777</v>
      </c>
      <c r="DG338" s="582">
        <v>0.2857142857142857</v>
      </c>
      <c r="DH338" s="582">
        <v>0.2857142857142857</v>
      </c>
      <c r="DI338" s="582">
        <v>0.2857142857142857</v>
      </c>
      <c r="DJ338" s="582">
        <v>0.94545454545454544</v>
      </c>
      <c r="DK338" s="582">
        <v>1</v>
      </c>
      <c r="DL338" s="582">
        <v>0.96842105263157896</v>
      </c>
      <c r="DM338" s="582">
        <v>0.95652173913043481</v>
      </c>
      <c r="DN338" s="582">
        <v>1.5</v>
      </c>
      <c r="DO338" s="582">
        <v>1.2159090909090908</v>
      </c>
      <c r="DP338" s="582">
        <v>1.7333333333333334</v>
      </c>
      <c r="DQ338" s="582">
        <v>0.9375</v>
      </c>
      <c r="DR338" s="582">
        <v>1.3225806451612903</v>
      </c>
      <c r="DS338" s="588"/>
      <c r="DT338" s="582">
        <v>0.34482758620689657</v>
      </c>
      <c r="DU338" s="582">
        <v>0.17460317460317465</v>
      </c>
      <c r="DV338" s="582">
        <v>0.28491620111731841</v>
      </c>
      <c r="DW338" s="582">
        <v>-8.6956521739129933E-3</v>
      </c>
      <c r="DX338" s="582">
        <v>0.21111111111111114</v>
      </c>
      <c r="DY338" s="582">
        <v>8.7804878048780455E-2</v>
      </c>
      <c r="DZ338" s="582">
        <v>4.3478260869565188E-2</v>
      </c>
      <c r="EA338" s="582">
        <v>9.7560975609756073E-2</v>
      </c>
      <c r="EB338" s="582">
        <v>6.5989847715736016E-2</v>
      </c>
      <c r="EC338" s="582">
        <v>-4.081632653061229E-2</v>
      </c>
      <c r="ED338" s="582">
        <v>-0.28571428571428581</v>
      </c>
      <c r="EE338" s="582">
        <v>-0.14857142857142858</v>
      </c>
      <c r="EF338" s="582">
        <v>-0.48421052631578942</v>
      </c>
      <c r="EG338" s="582">
        <v>-0.29292929292929304</v>
      </c>
      <c r="EH338" s="582">
        <v>-0.38659793814432986</v>
      </c>
      <c r="EI338" s="582">
        <v>-1.8518518518518601E-2</v>
      </c>
      <c r="EJ338" s="582">
        <v>-0.10091743119266061</v>
      </c>
      <c r="EK338" s="582">
        <v>-5.9907834101382562E-2</v>
      </c>
      <c r="EL338" s="582">
        <v>-0.16250000000000009</v>
      </c>
      <c r="EM338" s="582">
        <v>0</v>
      </c>
      <c r="EN338" s="582">
        <v>-9.219858156028371E-2</v>
      </c>
    </row>
    <row r="339" spans="1:144" x14ac:dyDescent="0.25">
      <c r="A339" s="583" t="s">
        <v>1096</v>
      </c>
      <c r="B339" s="581">
        <v>63</v>
      </c>
      <c r="C339" s="581">
        <v>89</v>
      </c>
      <c r="D339" s="581">
        <v>152</v>
      </c>
      <c r="E339" s="581">
        <v>212</v>
      </c>
      <c r="F339" s="581">
        <v>208</v>
      </c>
      <c r="G339" s="581">
        <v>420</v>
      </c>
      <c r="H339" s="581">
        <v>519</v>
      </c>
      <c r="I339" s="581">
        <v>480</v>
      </c>
      <c r="J339" s="581">
        <v>999</v>
      </c>
      <c r="K339" s="581">
        <v>136</v>
      </c>
      <c r="L339" s="581">
        <v>112</v>
      </c>
      <c r="M339" s="581">
        <v>248</v>
      </c>
      <c r="N339" s="581">
        <v>195</v>
      </c>
      <c r="O339" s="581">
        <v>177</v>
      </c>
      <c r="P339" s="581">
        <v>372</v>
      </c>
      <c r="Q339" s="581">
        <v>555</v>
      </c>
      <c r="R339" s="581">
        <v>487</v>
      </c>
      <c r="S339" s="581">
        <v>1042</v>
      </c>
      <c r="T339" s="581">
        <v>170</v>
      </c>
      <c r="U339" s="581">
        <v>142</v>
      </c>
      <c r="V339" s="581">
        <v>312</v>
      </c>
      <c r="W339" s="581">
        <v>180</v>
      </c>
      <c r="X339" s="581">
        <v>203</v>
      </c>
      <c r="Y339" s="581">
        <v>383</v>
      </c>
      <c r="Z339" s="581">
        <v>560</v>
      </c>
      <c r="AA339" s="581">
        <v>530</v>
      </c>
      <c r="AB339" s="581">
        <v>1090</v>
      </c>
      <c r="AC339" s="581">
        <v>154</v>
      </c>
      <c r="AD339" s="581">
        <v>143</v>
      </c>
      <c r="AE339" s="581">
        <v>297</v>
      </c>
      <c r="AF339" s="581">
        <v>157</v>
      </c>
      <c r="AG339" s="581">
        <v>172</v>
      </c>
      <c r="AH339" s="581">
        <v>329</v>
      </c>
      <c r="AI339" s="581">
        <v>496</v>
      </c>
      <c r="AJ339" s="581">
        <v>488</v>
      </c>
      <c r="AK339" s="581">
        <v>984</v>
      </c>
      <c r="AL339" s="581">
        <v>154</v>
      </c>
      <c r="AM339" s="581">
        <v>151</v>
      </c>
      <c r="AN339" s="581">
        <v>305</v>
      </c>
      <c r="AO339" s="581">
        <v>111</v>
      </c>
      <c r="AP339" s="581">
        <v>91</v>
      </c>
      <c r="AQ339" s="581">
        <v>202</v>
      </c>
      <c r="AR339" s="581">
        <v>396</v>
      </c>
      <c r="AS339" s="581">
        <v>391</v>
      </c>
      <c r="AT339" s="581">
        <v>787</v>
      </c>
      <c r="AU339" s="581">
        <v>149</v>
      </c>
      <c r="AV339" s="581">
        <v>152</v>
      </c>
      <c r="AW339" s="581">
        <v>301</v>
      </c>
      <c r="AX339" s="581">
        <v>73</v>
      </c>
      <c r="AY339" s="581">
        <v>56</v>
      </c>
      <c r="AZ339" s="581">
        <v>129</v>
      </c>
      <c r="BA339" s="581">
        <v>288</v>
      </c>
      <c r="BB339" s="581">
        <v>284</v>
      </c>
      <c r="BC339" s="581">
        <v>572</v>
      </c>
      <c r="BD339" s="581">
        <v>117</v>
      </c>
      <c r="BE339" s="581">
        <v>126</v>
      </c>
      <c r="BF339" s="581">
        <v>243</v>
      </c>
      <c r="BG339" s="581">
        <v>76</v>
      </c>
      <c r="BH339" s="581">
        <v>97</v>
      </c>
      <c r="BI339" s="581">
        <v>173</v>
      </c>
      <c r="BJ339" s="581">
        <v>226</v>
      </c>
      <c r="BK339" s="581">
        <v>241</v>
      </c>
      <c r="BL339" s="581">
        <v>467</v>
      </c>
      <c r="BM339" s="581">
        <v>54</v>
      </c>
      <c r="BN339" s="581">
        <v>54</v>
      </c>
      <c r="BO339" s="581">
        <v>108</v>
      </c>
      <c r="BP339" s="581">
        <v>41</v>
      </c>
      <c r="BQ339" s="581">
        <v>38</v>
      </c>
      <c r="BR339" s="581">
        <v>79</v>
      </c>
      <c r="BS339" s="581">
        <v>211</v>
      </c>
      <c r="BT339" s="581">
        <v>202</v>
      </c>
      <c r="BU339" s="581">
        <v>413</v>
      </c>
      <c r="BV339" s="581">
        <v>44</v>
      </c>
      <c r="BW339" s="581">
        <v>48</v>
      </c>
      <c r="BX339" s="581">
        <v>92</v>
      </c>
      <c r="BY339" s="581">
        <v>43</v>
      </c>
      <c r="BZ339" s="581">
        <v>45</v>
      </c>
      <c r="CA339" s="581">
        <v>88</v>
      </c>
      <c r="CB339" s="581">
        <v>212</v>
      </c>
      <c r="CC339" s="581">
        <v>193</v>
      </c>
      <c r="CD339" s="581">
        <v>405</v>
      </c>
      <c r="CE339" s="581">
        <v>65</v>
      </c>
      <c r="CF339" s="581">
        <v>58</v>
      </c>
      <c r="CG339" s="581">
        <v>123</v>
      </c>
      <c r="CH339" s="581">
        <v>56</v>
      </c>
      <c r="CI339" s="581">
        <v>51</v>
      </c>
      <c r="CJ339" s="581">
        <v>107</v>
      </c>
      <c r="CK339" s="581">
        <v>206</v>
      </c>
      <c r="CL339" s="581">
        <v>203</v>
      </c>
      <c r="CM339" s="581">
        <v>409</v>
      </c>
      <c r="CN339" s="581">
        <v>49</v>
      </c>
      <c r="CO339" s="581">
        <v>59</v>
      </c>
      <c r="CP339" s="581">
        <v>108</v>
      </c>
      <c r="CQ339" s="581">
        <v>62</v>
      </c>
      <c r="CR339" s="581">
        <v>37</v>
      </c>
      <c r="CS339" s="581">
        <v>99</v>
      </c>
      <c r="CT339" s="581">
        <v>225</v>
      </c>
      <c r="CU339" s="581">
        <v>178</v>
      </c>
      <c r="CV339" s="581">
        <v>403</v>
      </c>
      <c r="CW339" s="586"/>
      <c r="CX339" s="582">
        <v>0.78974358974358971</v>
      </c>
      <c r="CY339" s="582">
        <v>0.85310734463276838</v>
      </c>
      <c r="CZ339" s="582">
        <v>0.81989247311827962</v>
      </c>
      <c r="DA339" s="582">
        <v>0.82777777777777772</v>
      </c>
      <c r="DB339" s="582">
        <v>0.74876847290640391</v>
      </c>
      <c r="DC339" s="582">
        <v>0.78590078328981727</v>
      </c>
      <c r="DD339" s="582">
        <v>0.74522292993630568</v>
      </c>
      <c r="DE339" s="582">
        <v>0.73255813953488369</v>
      </c>
      <c r="DF339" s="582">
        <v>0.73860182370820671</v>
      </c>
      <c r="DG339" s="582">
        <v>0.48648648648648651</v>
      </c>
      <c r="DH339" s="582">
        <v>0.59340659340659341</v>
      </c>
      <c r="DI339" s="582">
        <v>0.53465346534653468</v>
      </c>
      <c r="DJ339" s="582">
        <v>0.60273972602739723</v>
      </c>
      <c r="DK339" s="582">
        <v>0.8571428571428571</v>
      </c>
      <c r="DL339" s="582">
        <v>0.71317829457364346</v>
      </c>
      <c r="DM339" s="582">
        <v>0.85526315789473684</v>
      </c>
      <c r="DN339" s="582">
        <v>0.59793814432989689</v>
      </c>
      <c r="DO339" s="582">
        <v>0.71098265895953761</v>
      </c>
      <c r="DP339" s="582">
        <v>1.1951219512195121</v>
      </c>
      <c r="DQ339" s="582">
        <v>1.5526315789473684</v>
      </c>
      <c r="DR339" s="582">
        <v>1.3670886075949367</v>
      </c>
      <c r="DS339" s="588"/>
      <c r="DT339" s="582">
        <v>0.11491935483870963</v>
      </c>
      <c r="DU339" s="582">
        <v>7.5819672131147486E-2</v>
      </c>
      <c r="DV339" s="582">
        <v>9.5528455284552893E-2</v>
      </c>
      <c r="DW339" s="582">
        <v>8.0808080808080773E-2</v>
      </c>
      <c r="DX339" s="582">
        <v>2.8132992327365769E-2</v>
      </c>
      <c r="DY339" s="582">
        <v>5.4637865311308764E-2</v>
      </c>
      <c r="DZ339" s="582">
        <v>7.291666666666663E-2</v>
      </c>
      <c r="EA339" s="582">
        <v>4.9295774647887369E-2</v>
      </c>
      <c r="EB339" s="582">
        <v>6.1188811188811143E-2</v>
      </c>
      <c r="EC339" s="582">
        <v>8.8495575221239076E-3</v>
      </c>
      <c r="ED339" s="582">
        <v>9.5435684647302899E-2</v>
      </c>
      <c r="EE339" s="582">
        <v>5.3533190578158418E-2</v>
      </c>
      <c r="EF339" s="582">
        <v>-9.4786729857820884E-3</v>
      </c>
      <c r="EG339" s="582">
        <v>2.9702970297029729E-2</v>
      </c>
      <c r="EH339" s="582">
        <v>9.6852300242130651E-3</v>
      </c>
      <c r="EI339" s="582">
        <v>-1.4150943396226356E-2</v>
      </c>
      <c r="EJ339" s="582">
        <v>-8.8082901554404236E-2</v>
      </c>
      <c r="EK339" s="582">
        <v>-4.9382716049382713E-2</v>
      </c>
      <c r="EL339" s="582">
        <v>-2.9126213592232997E-2</v>
      </c>
      <c r="EM339" s="582">
        <v>1.4778325123152691E-2</v>
      </c>
      <c r="EN339" s="582">
        <v>-7.3349633251833524E-3</v>
      </c>
    </row>
    <row r="340" spans="1:144" x14ac:dyDescent="0.25">
      <c r="A340" s="575" t="s">
        <v>1083</v>
      </c>
      <c r="B340" s="576">
        <v>50</v>
      </c>
      <c r="C340" s="576">
        <v>94</v>
      </c>
      <c r="D340" s="576">
        <v>144</v>
      </c>
      <c r="E340" s="576">
        <v>75</v>
      </c>
      <c r="F340" s="576">
        <v>145</v>
      </c>
      <c r="G340" s="576">
        <v>220</v>
      </c>
      <c r="H340" s="576">
        <v>216</v>
      </c>
      <c r="I340" s="576">
        <v>415</v>
      </c>
      <c r="J340" s="576">
        <v>631</v>
      </c>
      <c r="K340" s="576">
        <v>54</v>
      </c>
      <c r="L340" s="576">
        <v>100</v>
      </c>
      <c r="M340" s="576">
        <v>154</v>
      </c>
      <c r="N340" s="576">
        <v>99</v>
      </c>
      <c r="O340" s="576">
        <v>125</v>
      </c>
      <c r="P340" s="576">
        <v>224</v>
      </c>
      <c r="Q340" s="576">
        <v>240</v>
      </c>
      <c r="R340" s="576">
        <v>407</v>
      </c>
      <c r="S340" s="576">
        <v>647</v>
      </c>
      <c r="T340" s="576">
        <v>50</v>
      </c>
      <c r="U340" s="576">
        <v>101</v>
      </c>
      <c r="V340" s="576">
        <v>151</v>
      </c>
      <c r="W340" s="576">
        <v>76</v>
      </c>
      <c r="X340" s="576">
        <v>136</v>
      </c>
      <c r="Y340" s="576">
        <v>212</v>
      </c>
      <c r="Z340" s="576">
        <v>238</v>
      </c>
      <c r="AA340" s="576">
        <v>396</v>
      </c>
      <c r="AB340" s="576">
        <v>634</v>
      </c>
      <c r="AC340" s="576">
        <v>49</v>
      </c>
      <c r="AD340" s="576">
        <v>109</v>
      </c>
      <c r="AE340" s="576">
        <v>158</v>
      </c>
      <c r="AF340" s="576">
        <v>87</v>
      </c>
      <c r="AG340" s="576">
        <v>188</v>
      </c>
      <c r="AH340" s="576">
        <v>275</v>
      </c>
      <c r="AI340" s="576">
        <v>232</v>
      </c>
      <c r="AJ340" s="576">
        <v>447</v>
      </c>
      <c r="AK340" s="576">
        <v>679</v>
      </c>
      <c r="AL340" s="576">
        <v>56</v>
      </c>
      <c r="AM340" s="576">
        <v>91</v>
      </c>
      <c r="AN340" s="576">
        <v>147</v>
      </c>
      <c r="AO340" s="576">
        <v>100</v>
      </c>
      <c r="AP340" s="576">
        <v>175</v>
      </c>
      <c r="AQ340" s="576">
        <v>275</v>
      </c>
      <c r="AR340" s="576">
        <v>243</v>
      </c>
      <c r="AS340" s="576">
        <v>474</v>
      </c>
      <c r="AT340" s="576">
        <v>717</v>
      </c>
      <c r="AU340" s="576">
        <v>44</v>
      </c>
      <c r="AV340" s="576">
        <v>96</v>
      </c>
      <c r="AW340" s="576">
        <v>140</v>
      </c>
      <c r="AX340" s="576">
        <v>91</v>
      </c>
      <c r="AY340" s="576">
        <v>202</v>
      </c>
      <c r="AZ340" s="576">
        <v>293</v>
      </c>
      <c r="BA340" s="576">
        <v>247</v>
      </c>
      <c r="BB340" s="576">
        <v>530</v>
      </c>
      <c r="BC340" s="576">
        <v>777</v>
      </c>
      <c r="BD340" s="576">
        <v>47</v>
      </c>
      <c r="BE340" s="576">
        <v>137</v>
      </c>
      <c r="BF340" s="576">
        <v>184</v>
      </c>
      <c r="BG340" s="576">
        <v>168</v>
      </c>
      <c r="BH340" s="576">
        <v>254</v>
      </c>
      <c r="BI340" s="576">
        <v>422</v>
      </c>
      <c r="BJ340" s="576">
        <v>341</v>
      </c>
      <c r="BK340" s="576">
        <v>599</v>
      </c>
      <c r="BL340" s="576">
        <v>940</v>
      </c>
      <c r="BM340" s="576">
        <v>51</v>
      </c>
      <c r="BN340" s="576">
        <v>122</v>
      </c>
      <c r="BO340" s="576">
        <v>173</v>
      </c>
      <c r="BP340" s="576">
        <v>205</v>
      </c>
      <c r="BQ340" s="576">
        <v>288</v>
      </c>
      <c r="BR340" s="576">
        <v>493</v>
      </c>
      <c r="BS340" s="576">
        <v>450</v>
      </c>
      <c r="BT340" s="576">
        <v>705</v>
      </c>
      <c r="BU340" s="576">
        <v>1155</v>
      </c>
      <c r="BV340" s="576">
        <v>60</v>
      </c>
      <c r="BW340" s="576">
        <v>130</v>
      </c>
      <c r="BX340" s="576">
        <v>190</v>
      </c>
      <c r="BY340" s="576">
        <v>209</v>
      </c>
      <c r="BZ340" s="576">
        <v>291</v>
      </c>
      <c r="CA340" s="576">
        <v>500</v>
      </c>
      <c r="CB340" s="576">
        <v>538</v>
      </c>
      <c r="CC340" s="576">
        <v>808</v>
      </c>
      <c r="CD340" s="576">
        <v>1346</v>
      </c>
      <c r="CE340" s="576">
        <v>119</v>
      </c>
      <c r="CF340" s="576">
        <v>201</v>
      </c>
      <c r="CG340" s="576">
        <v>320</v>
      </c>
      <c r="CH340" s="576">
        <v>207</v>
      </c>
      <c r="CI340" s="576">
        <v>297</v>
      </c>
      <c r="CJ340" s="576">
        <v>504</v>
      </c>
      <c r="CK340" s="576">
        <v>581</v>
      </c>
      <c r="CL340" s="576">
        <v>844</v>
      </c>
      <c r="CM340" s="576">
        <v>1425</v>
      </c>
      <c r="CN340" s="576">
        <v>135</v>
      </c>
      <c r="CO340" s="576">
        <v>227</v>
      </c>
      <c r="CP340" s="576">
        <v>362</v>
      </c>
      <c r="CQ340" s="576">
        <v>196</v>
      </c>
      <c r="CR340" s="576">
        <v>314</v>
      </c>
      <c r="CS340" s="576">
        <v>510</v>
      </c>
      <c r="CT340" s="576">
        <v>558</v>
      </c>
      <c r="CU340" s="576">
        <v>865</v>
      </c>
      <c r="CV340" s="576">
        <v>1423</v>
      </c>
      <c r="CW340" s="586"/>
      <c r="CX340" s="578">
        <v>0.56565656565656564</v>
      </c>
      <c r="CY340" s="578">
        <v>0.72799999999999998</v>
      </c>
      <c r="CZ340" s="578">
        <v>0.65625</v>
      </c>
      <c r="DA340" s="578">
        <v>0.57894736842105265</v>
      </c>
      <c r="DB340" s="578">
        <v>0.70588235294117652</v>
      </c>
      <c r="DC340" s="578">
        <v>0.660377358490566</v>
      </c>
      <c r="DD340" s="578">
        <v>0.54022988505747127</v>
      </c>
      <c r="DE340" s="578">
        <v>0.72872340425531912</v>
      </c>
      <c r="DF340" s="578">
        <v>0.66909090909090907</v>
      </c>
      <c r="DG340" s="578">
        <v>0.51</v>
      </c>
      <c r="DH340" s="578">
        <v>0.69714285714285718</v>
      </c>
      <c r="DI340" s="578">
        <v>0.62909090909090915</v>
      </c>
      <c r="DJ340" s="578">
        <v>0.65934065934065933</v>
      </c>
      <c r="DK340" s="578">
        <v>0.64356435643564358</v>
      </c>
      <c r="DL340" s="578">
        <v>0.64846416382252559</v>
      </c>
      <c r="DM340" s="578">
        <v>0.70833333333333337</v>
      </c>
      <c r="DN340" s="578">
        <v>0.79133858267716539</v>
      </c>
      <c r="DO340" s="578">
        <v>0.75829383886255919</v>
      </c>
      <c r="DP340" s="578">
        <v>0.65853658536585369</v>
      </c>
      <c r="DQ340" s="578">
        <v>0.78819444444444442</v>
      </c>
      <c r="DR340" s="578">
        <v>0.73427991886409738</v>
      </c>
      <c r="DS340" s="588"/>
      <c r="DT340" s="578">
        <v>0.14224137931034486</v>
      </c>
      <c r="DU340" s="578">
        <v>0.12751677852348997</v>
      </c>
      <c r="DV340" s="578">
        <v>0.13254786450662737</v>
      </c>
      <c r="DW340" s="578">
        <v>0.17695473251028804</v>
      </c>
      <c r="DX340" s="578">
        <v>0.10548523206751059</v>
      </c>
      <c r="DY340" s="578">
        <v>0.12970711297071125</v>
      </c>
      <c r="DZ340" s="578">
        <v>0.10931174089068829</v>
      </c>
      <c r="EA340" s="578">
        <v>9.0566037735849036E-2</v>
      </c>
      <c r="EB340" s="578">
        <v>9.6525096525096554E-2</v>
      </c>
      <c r="EC340" s="578">
        <v>0.13196480938416422</v>
      </c>
      <c r="ED340" s="578">
        <v>0.10016694490818034</v>
      </c>
      <c r="EE340" s="578">
        <v>0.11170212765957444</v>
      </c>
      <c r="EF340" s="578">
        <v>0.13555555555555554</v>
      </c>
      <c r="EG340" s="578">
        <v>8.2269503546099298E-2</v>
      </c>
      <c r="EH340" s="578">
        <v>0.10303030303030303</v>
      </c>
      <c r="EI340" s="578">
        <v>8.3643122676579917E-2</v>
      </c>
      <c r="EJ340" s="578">
        <v>7.4257425742574212E-2</v>
      </c>
      <c r="EK340" s="578">
        <v>7.8008915304606186E-2</v>
      </c>
      <c r="EL340" s="578">
        <v>0.14457831325301207</v>
      </c>
      <c r="EM340" s="578">
        <v>7.8199052132701397E-2</v>
      </c>
      <c r="EN340" s="578">
        <v>0.10526315789473684</v>
      </c>
    </row>
    <row r="341" spans="1:144" x14ac:dyDescent="0.25">
      <c r="A341" s="580" t="s">
        <v>164</v>
      </c>
      <c r="B341" s="581">
        <v>50</v>
      </c>
      <c r="C341" s="581">
        <v>94</v>
      </c>
      <c r="D341" s="581">
        <v>144</v>
      </c>
      <c r="E341" s="581">
        <v>75</v>
      </c>
      <c r="F341" s="581">
        <v>145</v>
      </c>
      <c r="G341" s="581">
        <v>220</v>
      </c>
      <c r="H341" s="581">
        <v>216</v>
      </c>
      <c r="I341" s="581">
        <v>415</v>
      </c>
      <c r="J341" s="581">
        <v>631</v>
      </c>
      <c r="K341" s="581">
        <v>54</v>
      </c>
      <c r="L341" s="581">
        <v>100</v>
      </c>
      <c r="M341" s="581">
        <v>154</v>
      </c>
      <c r="N341" s="581">
        <v>99</v>
      </c>
      <c r="O341" s="581">
        <v>125</v>
      </c>
      <c r="P341" s="581">
        <v>224</v>
      </c>
      <c r="Q341" s="581">
        <v>240</v>
      </c>
      <c r="R341" s="581">
        <v>407</v>
      </c>
      <c r="S341" s="581">
        <v>647</v>
      </c>
      <c r="T341" s="581">
        <v>50</v>
      </c>
      <c r="U341" s="581">
        <v>101</v>
      </c>
      <c r="V341" s="581">
        <v>151</v>
      </c>
      <c r="W341" s="581">
        <v>76</v>
      </c>
      <c r="X341" s="581">
        <v>136</v>
      </c>
      <c r="Y341" s="581">
        <v>212</v>
      </c>
      <c r="Z341" s="581">
        <v>238</v>
      </c>
      <c r="AA341" s="581">
        <v>396</v>
      </c>
      <c r="AB341" s="581">
        <v>634</v>
      </c>
      <c r="AC341" s="581">
        <v>49</v>
      </c>
      <c r="AD341" s="581">
        <v>109</v>
      </c>
      <c r="AE341" s="581">
        <v>158</v>
      </c>
      <c r="AF341" s="581">
        <v>87</v>
      </c>
      <c r="AG341" s="581">
        <v>188</v>
      </c>
      <c r="AH341" s="581">
        <v>275</v>
      </c>
      <c r="AI341" s="581">
        <v>232</v>
      </c>
      <c r="AJ341" s="581">
        <v>447</v>
      </c>
      <c r="AK341" s="581">
        <v>679</v>
      </c>
      <c r="AL341" s="581">
        <v>56</v>
      </c>
      <c r="AM341" s="581">
        <v>91</v>
      </c>
      <c r="AN341" s="581">
        <v>147</v>
      </c>
      <c r="AO341" s="581">
        <v>100</v>
      </c>
      <c r="AP341" s="581">
        <v>175</v>
      </c>
      <c r="AQ341" s="581">
        <v>275</v>
      </c>
      <c r="AR341" s="581">
        <v>243</v>
      </c>
      <c r="AS341" s="581">
        <v>474</v>
      </c>
      <c r="AT341" s="581">
        <v>717</v>
      </c>
      <c r="AU341" s="581">
        <v>44</v>
      </c>
      <c r="AV341" s="581">
        <v>96</v>
      </c>
      <c r="AW341" s="581">
        <v>140</v>
      </c>
      <c r="AX341" s="581">
        <v>91</v>
      </c>
      <c r="AY341" s="581">
        <v>202</v>
      </c>
      <c r="AZ341" s="581">
        <v>293</v>
      </c>
      <c r="BA341" s="581">
        <v>247</v>
      </c>
      <c r="BB341" s="581">
        <v>530</v>
      </c>
      <c r="BC341" s="581">
        <v>777</v>
      </c>
      <c r="BD341" s="581">
        <v>47</v>
      </c>
      <c r="BE341" s="581">
        <v>137</v>
      </c>
      <c r="BF341" s="581">
        <v>184</v>
      </c>
      <c r="BG341" s="581">
        <v>168</v>
      </c>
      <c r="BH341" s="581">
        <v>254</v>
      </c>
      <c r="BI341" s="581">
        <v>422</v>
      </c>
      <c r="BJ341" s="581">
        <v>341</v>
      </c>
      <c r="BK341" s="581">
        <v>599</v>
      </c>
      <c r="BL341" s="581">
        <v>940</v>
      </c>
      <c r="BM341" s="581">
        <v>51</v>
      </c>
      <c r="BN341" s="581">
        <v>122</v>
      </c>
      <c r="BO341" s="581">
        <v>173</v>
      </c>
      <c r="BP341" s="581">
        <v>205</v>
      </c>
      <c r="BQ341" s="581">
        <v>288</v>
      </c>
      <c r="BR341" s="581">
        <v>493</v>
      </c>
      <c r="BS341" s="581">
        <v>450</v>
      </c>
      <c r="BT341" s="581">
        <v>705</v>
      </c>
      <c r="BU341" s="581">
        <v>1155</v>
      </c>
      <c r="BV341" s="581">
        <v>60</v>
      </c>
      <c r="BW341" s="581">
        <v>130</v>
      </c>
      <c r="BX341" s="581">
        <v>190</v>
      </c>
      <c r="BY341" s="581">
        <v>209</v>
      </c>
      <c r="BZ341" s="581">
        <v>291</v>
      </c>
      <c r="CA341" s="581">
        <v>500</v>
      </c>
      <c r="CB341" s="581">
        <v>538</v>
      </c>
      <c r="CC341" s="581">
        <v>808</v>
      </c>
      <c r="CD341" s="581">
        <v>1346</v>
      </c>
      <c r="CE341" s="581">
        <v>119</v>
      </c>
      <c r="CF341" s="581">
        <v>201</v>
      </c>
      <c r="CG341" s="581">
        <v>320</v>
      </c>
      <c r="CH341" s="581">
        <v>207</v>
      </c>
      <c r="CI341" s="581">
        <v>297</v>
      </c>
      <c r="CJ341" s="581">
        <v>504</v>
      </c>
      <c r="CK341" s="581">
        <v>581</v>
      </c>
      <c r="CL341" s="581">
        <v>844</v>
      </c>
      <c r="CM341" s="581">
        <v>1425</v>
      </c>
      <c r="CN341" s="581">
        <v>135</v>
      </c>
      <c r="CO341" s="581">
        <v>227</v>
      </c>
      <c r="CP341" s="581">
        <v>362</v>
      </c>
      <c r="CQ341" s="581">
        <v>196</v>
      </c>
      <c r="CR341" s="581">
        <v>314</v>
      </c>
      <c r="CS341" s="581">
        <v>510</v>
      </c>
      <c r="CT341" s="581">
        <v>558</v>
      </c>
      <c r="CU341" s="581">
        <v>865</v>
      </c>
      <c r="CV341" s="581">
        <v>1423</v>
      </c>
      <c r="CW341" s="586"/>
      <c r="CX341" s="582">
        <v>0.56565656565656564</v>
      </c>
      <c r="CY341" s="582">
        <v>0.72799999999999998</v>
      </c>
      <c r="CZ341" s="582">
        <v>0.65625</v>
      </c>
      <c r="DA341" s="582">
        <v>0.57894736842105265</v>
      </c>
      <c r="DB341" s="582">
        <v>0.70588235294117652</v>
      </c>
      <c r="DC341" s="582">
        <v>0.660377358490566</v>
      </c>
      <c r="DD341" s="582">
        <v>0.54022988505747127</v>
      </c>
      <c r="DE341" s="582">
        <v>0.72872340425531912</v>
      </c>
      <c r="DF341" s="582">
        <v>0.66909090909090907</v>
      </c>
      <c r="DG341" s="582">
        <v>0.51</v>
      </c>
      <c r="DH341" s="582">
        <v>0.69714285714285718</v>
      </c>
      <c r="DI341" s="582">
        <v>0.62909090909090915</v>
      </c>
      <c r="DJ341" s="582">
        <v>0.65934065934065933</v>
      </c>
      <c r="DK341" s="582">
        <v>0.64356435643564358</v>
      </c>
      <c r="DL341" s="582">
        <v>0.64846416382252559</v>
      </c>
      <c r="DM341" s="582">
        <v>0.70833333333333337</v>
      </c>
      <c r="DN341" s="582">
        <v>0.79133858267716539</v>
      </c>
      <c r="DO341" s="582">
        <v>0.75829383886255919</v>
      </c>
      <c r="DP341" s="582">
        <v>0.65853658536585369</v>
      </c>
      <c r="DQ341" s="582">
        <v>0.78819444444444442</v>
      </c>
      <c r="DR341" s="582">
        <v>0.73427991886409738</v>
      </c>
      <c r="DS341" s="588"/>
      <c r="DT341" s="582">
        <v>0.14224137931034486</v>
      </c>
      <c r="DU341" s="582">
        <v>0.12751677852348997</v>
      </c>
      <c r="DV341" s="582">
        <v>0.13254786450662737</v>
      </c>
      <c r="DW341" s="582">
        <v>0.17695473251028804</v>
      </c>
      <c r="DX341" s="582">
        <v>0.10548523206751059</v>
      </c>
      <c r="DY341" s="582">
        <v>0.12970711297071125</v>
      </c>
      <c r="DZ341" s="582">
        <v>0.10931174089068829</v>
      </c>
      <c r="EA341" s="582">
        <v>9.0566037735849036E-2</v>
      </c>
      <c r="EB341" s="582">
        <v>9.6525096525096554E-2</v>
      </c>
      <c r="EC341" s="582">
        <v>0.13196480938416422</v>
      </c>
      <c r="ED341" s="582">
        <v>0.10016694490818034</v>
      </c>
      <c r="EE341" s="582">
        <v>0.11170212765957444</v>
      </c>
      <c r="EF341" s="582">
        <v>0.13555555555555554</v>
      </c>
      <c r="EG341" s="582">
        <v>8.2269503546099298E-2</v>
      </c>
      <c r="EH341" s="582">
        <v>0.10303030303030303</v>
      </c>
      <c r="EI341" s="582">
        <v>8.3643122676579917E-2</v>
      </c>
      <c r="EJ341" s="582">
        <v>7.4257425742574212E-2</v>
      </c>
      <c r="EK341" s="582">
        <v>7.8008915304606186E-2</v>
      </c>
      <c r="EL341" s="582">
        <v>0.14457831325301207</v>
      </c>
      <c r="EM341" s="582">
        <v>7.8199052132701397E-2</v>
      </c>
      <c r="EN341" s="582">
        <v>0.10526315789473684</v>
      </c>
    </row>
    <row r="342" spans="1:144" x14ac:dyDescent="0.25">
      <c r="A342" s="583" t="s">
        <v>1096</v>
      </c>
      <c r="B342" s="581">
        <v>50</v>
      </c>
      <c r="C342" s="581">
        <v>94</v>
      </c>
      <c r="D342" s="581">
        <v>144</v>
      </c>
      <c r="E342" s="581">
        <v>75</v>
      </c>
      <c r="F342" s="581">
        <v>145</v>
      </c>
      <c r="G342" s="581">
        <v>220</v>
      </c>
      <c r="H342" s="581">
        <v>216</v>
      </c>
      <c r="I342" s="581">
        <v>415</v>
      </c>
      <c r="J342" s="581">
        <v>631</v>
      </c>
      <c r="K342" s="581">
        <v>54</v>
      </c>
      <c r="L342" s="581">
        <v>100</v>
      </c>
      <c r="M342" s="581">
        <v>154</v>
      </c>
      <c r="N342" s="581">
        <v>99</v>
      </c>
      <c r="O342" s="581">
        <v>125</v>
      </c>
      <c r="P342" s="581">
        <v>224</v>
      </c>
      <c r="Q342" s="581">
        <v>240</v>
      </c>
      <c r="R342" s="581">
        <v>407</v>
      </c>
      <c r="S342" s="581">
        <v>647</v>
      </c>
      <c r="T342" s="581">
        <v>50</v>
      </c>
      <c r="U342" s="581">
        <v>101</v>
      </c>
      <c r="V342" s="581">
        <v>151</v>
      </c>
      <c r="W342" s="581">
        <v>76</v>
      </c>
      <c r="X342" s="581">
        <v>136</v>
      </c>
      <c r="Y342" s="581">
        <v>212</v>
      </c>
      <c r="Z342" s="581">
        <v>238</v>
      </c>
      <c r="AA342" s="581">
        <v>396</v>
      </c>
      <c r="AB342" s="581">
        <v>634</v>
      </c>
      <c r="AC342" s="581">
        <v>49</v>
      </c>
      <c r="AD342" s="581">
        <v>109</v>
      </c>
      <c r="AE342" s="581">
        <v>158</v>
      </c>
      <c r="AF342" s="581">
        <v>87</v>
      </c>
      <c r="AG342" s="581">
        <v>188</v>
      </c>
      <c r="AH342" s="581">
        <v>275</v>
      </c>
      <c r="AI342" s="581">
        <v>232</v>
      </c>
      <c r="AJ342" s="581">
        <v>447</v>
      </c>
      <c r="AK342" s="581">
        <v>679</v>
      </c>
      <c r="AL342" s="581">
        <v>56</v>
      </c>
      <c r="AM342" s="581">
        <v>91</v>
      </c>
      <c r="AN342" s="581">
        <v>147</v>
      </c>
      <c r="AO342" s="581">
        <v>100</v>
      </c>
      <c r="AP342" s="581">
        <v>175</v>
      </c>
      <c r="AQ342" s="581">
        <v>275</v>
      </c>
      <c r="AR342" s="581">
        <v>243</v>
      </c>
      <c r="AS342" s="581">
        <v>474</v>
      </c>
      <c r="AT342" s="581">
        <v>717</v>
      </c>
      <c r="AU342" s="581">
        <v>44</v>
      </c>
      <c r="AV342" s="581">
        <v>96</v>
      </c>
      <c r="AW342" s="581">
        <v>140</v>
      </c>
      <c r="AX342" s="581">
        <v>91</v>
      </c>
      <c r="AY342" s="581">
        <v>202</v>
      </c>
      <c r="AZ342" s="581">
        <v>293</v>
      </c>
      <c r="BA342" s="581">
        <v>247</v>
      </c>
      <c r="BB342" s="581">
        <v>530</v>
      </c>
      <c r="BC342" s="581">
        <v>777</v>
      </c>
      <c r="BD342" s="581">
        <v>47</v>
      </c>
      <c r="BE342" s="581">
        <v>137</v>
      </c>
      <c r="BF342" s="581">
        <v>184</v>
      </c>
      <c r="BG342" s="581">
        <v>168</v>
      </c>
      <c r="BH342" s="581">
        <v>254</v>
      </c>
      <c r="BI342" s="581">
        <v>422</v>
      </c>
      <c r="BJ342" s="581">
        <v>341</v>
      </c>
      <c r="BK342" s="581">
        <v>599</v>
      </c>
      <c r="BL342" s="581">
        <v>940</v>
      </c>
      <c r="BM342" s="581">
        <v>51</v>
      </c>
      <c r="BN342" s="581">
        <v>122</v>
      </c>
      <c r="BO342" s="581">
        <v>173</v>
      </c>
      <c r="BP342" s="581">
        <v>205</v>
      </c>
      <c r="BQ342" s="581">
        <v>288</v>
      </c>
      <c r="BR342" s="581">
        <v>493</v>
      </c>
      <c r="BS342" s="581">
        <v>450</v>
      </c>
      <c r="BT342" s="581">
        <v>705</v>
      </c>
      <c r="BU342" s="581">
        <v>1155</v>
      </c>
      <c r="BV342" s="581">
        <v>60</v>
      </c>
      <c r="BW342" s="581">
        <v>130</v>
      </c>
      <c r="BX342" s="581">
        <v>190</v>
      </c>
      <c r="BY342" s="581">
        <v>209</v>
      </c>
      <c r="BZ342" s="581">
        <v>291</v>
      </c>
      <c r="CA342" s="581">
        <v>500</v>
      </c>
      <c r="CB342" s="581">
        <v>538</v>
      </c>
      <c r="CC342" s="581">
        <v>808</v>
      </c>
      <c r="CD342" s="581">
        <v>1346</v>
      </c>
      <c r="CE342" s="581">
        <v>119</v>
      </c>
      <c r="CF342" s="581">
        <v>201</v>
      </c>
      <c r="CG342" s="581">
        <v>320</v>
      </c>
      <c r="CH342" s="581">
        <v>207</v>
      </c>
      <c r="CI342" s="581">
        <v>297</v>
      </c>
      <c r="CJ342" s="581">
        <v>504</v>
      </c>
      <c r="CK342" s="581">
        <v>581</v>
      </c>
      <c r="CL342" s="581">
        <v>844</v>
      </c>
      <c r="CM342" s="581">
        <v>1425</v>
      </c>
      <c r="CN342" s="581">
        <v>135</v>
      </c>
      <c r="CO342" s="581">
        <v>227</v>
      </c>
      <c r="CP342" s="581">
        <v>362</v>
      </c>
      <c r="CQ342" s="581">
        <v>196</v>
      </c>
      <c r="CR342" s="581">
        <v>314</v>
      </c>
      <c r="CS342" s="581">
        <v>510</v>
      </c>
      <c r="CT342" s="581">
        <v>558</v>
      </c>
      <c r="CU342" s="581">
        <v>865</v>
      </c>
      <c r="CV342" s="581">
        <v>1423</v>
      </c>
      <c r="CW342" s="586"/>
      <c r="CX342" s="582">
        <v>0.56565656565656564</v>
      </c>
      <c r="CY342" s="582">
        <v>0.72799999999999998</v>
      </c>
      <c r="CZ342" s="582">
        <v>0.65625</v>
      </c>
      <c r="DA342" s="582">
        <v>0.57894736842105265</v>
      </c>
      <c r="DB342" s="582">
        <v>0.70588235294117652</v>
      </c>
      <c r="DC342" s="582">
        <v>0.660377358490566</v>
      </c>
      <c r="DD342" s="582">
        <v>0.54022988505747127</v>
      </c>
      <c r="DE342" s="582">
        <v>0.72872340425531912</v>
      </c>
      <c r="DF342" s="582">
        <v>0.66909090909090907</v>
      </c>
      <c r="DG342" s="582">
        <v>0.51</v>
      </c>
      <c r="DH342" s="582">
        <v>0.69714285714285718</v>
      </c>
      <c r="DI342" s="582">
        <v>0.62909090909090915</v>
      </c>
      <c r="DJ342" s="582">
        <v>0.65934065934065933</v>
      </c>
      <c r="DK342" s="582">
        <v>0.64356435643564358</v>
      </c>
      <c r="DL342" s="582">
        <v>0.64846416382252559</v>
      </c>
      <c r="DM342" s="582">
        <v>0.70833333333333337</v>
      </c>
      <c r="DN342" s="582">
        <v>0.79133858267716539</v>
      </c>
      <c r="DO342" s="582">
        <v>0.75829383886255919</v>
      </c>
      <c r="DP342" s="582">
        <v>0.65853658536585369</v>
      </c>
      <c r="DQ342" s="582">
        <v>0.78819444444444442</v>
      </c>
      <c r="DR342" s="582">
        <v>0.73427991886409738</v>
      </c>
      <c r="DS342" s="588"/>
      <c r="DT342" s="582">
        <v>0.14224137931034486</v>
      </c>
      <c r="DU342" s="582">
        <v>0.12751677852348997</v>
      </c>
      <c r="DV342" s="582">
        <v>0.13254786450662737</v>
      </c>
      <c r="DW342" s="582">
        <v>0.17695473251028804</v>
      </c>
      <c r="DX342" s="582">
        <v>0.10548523206751059</v>
      </c>
      <c r="DY342" s="582">
        <v>0.12970711297071125</v>
      </c>
      <c r="DZ342" s="582">
        <v>0.10931174089068829</v>
      </c>
      <c r="EA342" s="582">
        <v>9.0566037735849036E-2</v>
      </c>
      <c r="EB342" s="582">
        <v>9.6525096525096554E-2</v>
      </c>
      <c r="EC342" s="582">
        <v>0.13196480938416422</v>
      </c>
      <c r="ED342" s="582">
        <v>0.10016694490818034</v>
      </c>
      <c r="EE342" s="582">
        <v>0.11170212765957444</v>
      </c>
      <c r="EF342" s="582">
        <v>0.13555555555555554</v>
      </c>
      <c r="EG342" s="582">
        <v>8.2269503546099298E-2</v>
      </c>
      <c r="EH342" s="582">
        <v>0.10303030303030303</v>
      </c>
      <c r="EI342" s="582">
        <v>8.3643122676579917E-2</v>
      </c>
      <c r="EJ342" s="582">
        <v>7.4257425742574212E-2</v>
      </c>
      <c r="EK342" s="582">
        <v>7.8008915304606186E-2</v>
      </c>
      <c r="EL342" s="582">
        <v>0.14457831325301207</v>
      </c>
      <c r="EM342" s="582">
        <v>7.8199052132701397E-2</v>
      </c>
      <c r="EN342" s="582">
        <v>0.10526315789473684</v>
      </c>
    </row>
    <row r="343" spans="1:144" x14ac:dyDescent="0.25">
      <c r="A343" s="575" t="s">
        <v>1086</v>
      </c>
      <c r="B343" s="576"/>
      <c r="C343" s="576"/>
      <c r="D343" s="576"/>
      <c r="E343" s="576"/>
      <c r="F343" s="576"/>
      <c r="G343" s="576"/>
      <c r="H343" s="576"/>
      <c r="I343" s="576"/>
      <c r="J343" s="576"/>
      <c r="K343" s="576"/>
      <c r="L343" s="576"/>
      <c r="M343" s="576"/>
      <c r="N343" s="576"/>
      <c r="O343" s="576"/>
      <c r="P343" s="576"/>
      <c r="Q343" s="576"/>
      <c r="R343" s="576"/>
      <c r="S343" s="576"/>
      <c r="T343" s="576"/>
      <c r="U343" s="576"/>
      <c r="V343" s="576"/>
      <c r="W343" s="576"/>
      <c r="X343" s="576"/>
      <c r="Y343" s="576"/>
      <c r="Z343" s="576"/>
      <c r="AA343" s="576"/>
      <c r="AB343" s="576"/>
      <c r="AC343" s="576"/>
      <c r="AD343" s="576"/>
      <c r="AE343" s="576"/>
      <c r="AF343" s="576"/>
      <c r="AG343" s="576"/>
      <c r="AH343" s="576"/>
      <c r="AI343" s="576"/>
      <c r="AJ343" s="576"/>
      <c r="AK343" s="576"/>
      <c r="AL343" s="576">
        <v>0</v>
      </c>
      <c r="AM343" s="576">
        <v>0</v>
      </c>
      <c r="AN343" s="576">
        <v>0</v>
      </c>
      <c r="AO343" s="576">
        <v>188</v>
      </c>
      <c r="AP343" s="576">
        <v>198</v>
      </c>
      <c r="AQ343" s="576">
        <v>386</v>
      </c>
      <c r="AR343" s="576">
        <v>188</v>
      </c>
      <c r="AS343" s="576">
        <v>198</v>
      </c>
      <c r="AT343" s="576">
        <v>386</v>
      </c>
      <c r="AU343" s="576">
        <v>0</v>
      </c>
      <c r="AV343" s="576">
        <v>0</v>
      </c>
      <c r="AW343" s="576">
        <v>0</v>
      </c>
      <c r="AX343" s="576">
        <v>205</v>
      </c>
      <c r="AY343" s="576">
        <v>197</v>
      </c>
      <c r="AZ343" s="576">
        <v>402</v>
      </c>
      <c r="BA343" s="576">
        <v>352</v>
      </c>
      <c r="BB343" s="576">
        <v>392</v>
      </c>
      <c r="BC343" s="576">
        <v>744</v>
      </c>
      <c r="BD343" s="576">
        <v>0</v>
      </c>
      <c r="BE343" s="576">
        <v>0</v>
      </c>
      <c r="BF343" s="576">
        <v>0</v>
      </c>
      <c r="BG343" s="576">
        <v>209</v>
      </c>
      <c r="BH343" s="576">
        <v>191</v>
      </c>
      <c r="BI343" s="576">
        <v>400</v>
      </c>
      <c r="BJ343" s="576">
        <v>478</v>
      </c>
      <c r="BK343" s="576">
        <v>510</v>
      </c>
      <c r="BL343" s="576">
        <v>988</v>
      </c>
      <c r="BM343" s="576">
        <v>112</v>
      </c>
      <c r="BN343" s="576">
        <v>152</v>
      </c>
      <c r="BO343" s="576">
        <v>264</v>
      </c>
      <c r="BP343" s="576">
        <v>213</v>
      </c>
      <c r="BQ343" s="576">
        <v>214</v>
      </c>
      <c r="BR343" s="576">
        <v>427</v>
      </c>
      <c r="BS343" s="576">
        <v>482</v>
      </c>
      <c r="BT343" s="576">
        <v>526</v>
      </c>
      <c r="BU343" s="576">
        <v>1008</v>
      </c>
      <c r="BV343" s="576">
        <v>110</v>
      </c>
      <c r="BW343" s="576">
        <v>136</v>
      </c>
      <c r="BX343" s="576">
        <v>246</v>
      </c>
      <c r="BY343" s="576">
        <v>223</v>
      </c>
      <c r="BZ343" s="576">
        <v>221</v>
      </c>
      <c r="CA343" s="576">
        <v>444</v>
      </c>
      <c r="CB343" s="576">
        <v>523</v>
      </c>
      <c r="CC343" s="576">
        <v>556</v>
      </c>
      <c r="CD343" s="576">
        <v>1079</v>
      </c>
      <c r="CE343" s="576">
        <v>101</v>
      </c>
      <c r="CF343" s="576">
        <v>124</v>
      </c>
      <c r="CG343" s="576">
        <v>225</v>
      </c>
      <c r="CH343" s="576">
        <v>251</v>
      </c>
      <c r="CI343" s="576">
        <v>267</v>
      </c>
      <c r="CJ343" s="576">
        <v>518</v>
      </c>
      <c r="CK343" s="576">
        <v>514</v>
      </c>
      <c r="CL343" s="576">
        <v>569</v>
      </c>
      <c r="CM343" s="576">
        <v>1083</v>
      </c>
      <c r="CN343" s="576">
        <v>208</v>
      </c>
      <c r="CO343" s="576">
        <v>234</v>
      </c>
      <c r="CP343" s="576">
        <v>442</v>
      </c>
      <c r="CQ343" s="576">
        <v>210</v>
      </c>
      <c r="CR343" s="576">
        <v>206</v>
      </c>
      <c r="CS343" s="576">
        <v>416</v>
      </c>
      <c r="CT343" s="576">
        <v>525</v>
      </c>
      <c r="CU343" s="576">
        <v>583</v>
      </c>
      <c r="CV343" s="576">
        <v>1108</v>
      </c>
      <c r="CW343" s="586"/>
      <c r="CX343" s="578"/>
      <c r="CY343" s="578"/>
      <c r="CZ343" s="578"/>
      <c r="DA343" s="578"/>
      <c r="DB343" s="578"/>
      <c r="DC343" s="578"/>
      <c r="DD343" s="578"/>
      <c r="DE343" s="578"/>
      <c r="DF343" s="578"/>
      <c r="DG343" s="578">
        <v>0.5957446808510638</v>
      </c>
      <c r="DH343" s="578">
        <v>0.76767676767676762</v>
      </c>
      <c r="DI343" s="578">
        <v>0.68393782383419688</v>
      </c>
      <c r="DJ343" s="578">
        <v>0.53658536585365857</v>
      </c>
      <c r="DK343" s="578">
        <v>0.69035532994923854</v>
      </c>
      <c r="DL343" s="578">
        <v>0.61194029850746268</v>
      </c>
      <c r="DM343" s="578">
        <v>0.48325358851674644</v>
      </c>
      <c r="DN343" s="578">
        <v>0.64921465968586389</v>
      </c>
      <c r="DO343" s="578">
        <v>0.5625</v>
      </c>
      <c r="DP343" s="578">
        <v>0.97652582159624413</v>
      </c>
      <c r="DQ343" s="578">
        <v>1.0934579439252337</v>
      </c>
      <c r="DR343" s="578">
        <v>1.0351288056206089</v>
      </c>
      <c r="DS343" s="588"/>
      <c r="DT343" s="578"/>
      <c r="DU343" s="578"/>
      <c r="DV343" s="578"/>
      <c r="DW343" s="578">
        <v>0.21808510638297873</v>
      </c>
      <c r="DX343" s="578">
        <v>1.5151515151515138E-2</v>
      </c>
      <c r="DY343" s="578">
        <v>0.11398963730569944</v>
      </c>
      <c r="DZ343" s="578">
        <v>0.23579545454545459</v>
      </c>
      <c r="EA343" s="578">
        <v>0.18622448979591832</v>
      </c>
      <c r="EB343" s="578">
        <v>0.20967741935483875</v>
      </c>
      <c r="EC343" s="578">
        <v>0.20292887029288698</v>
      </c>
      <c r="ED343" s="578">
        <v>9.0196078431372562E-2</v>
      </c>
      <c r="EE343" s="578">
        <v>0.14473684210526316</v>
      </c>
      <c r="EF343" s="578">
        <v>0.14937759336099588</v>
      </c>
      <c r="EG343" s="578">
        <v>0.1045627376425855</v>
      </c>
      <c r="EH343" s="578">
        <v>0.12599206349206349</v>
      </c>
      <c r="EI343" s="578">
        <v>0.30401529636711278</v>
      </c>
      <c r="EJ343" s="578">
        <v>0.23381294964028776</v>
      </c>
      <c r="EK343" s="578">
        <v>0.26784059314179798</v>
      </c>
      <c r="EL343" s="578">
        <v>-1.7509727626459082E-2</v>
      </c>
      <c r="EM343" s="578">
        <v>-7.381370826010536E-2</v>
      </c>
      <c r="EN343" s="578">
        <v>-4.7091412742382266E-2</v>
      </c>
    </row>
    <row r="344" spans="1:144" x14ac:dyDescent="0.25">
      <c r="A344" s="580" t="s">
        <v>163</v>
      </c>
      <c r="B344" s="581"/>
      <c r="C344" s="581"/>
      <c r="D344" s="581"/>
      <c r="E344" s="581"/>
      <c r="F344" s="581"/>
      <c r="G344" s="581"/>
      <c r="H344" s="581"/>
      <c r="I344" s="581"/>
      <c r="J344" s="581"/>
      <c r="K344" s="581"/>
      <c r="L344" s="581"/>
      <c r="M344" s="581"/>
      <c r="N344" s="581"/>
      <c r="O344" s="581"/>
      <c r="P344" s="581"/>
      <c r="Q344" s="581"/>
      <c r="R344" s="581"/>
      <c r="S344" s="581"/>
      <c r="T344" s="581"/>
      <c r="U344" s="581"/>
      <c r="V344" s="581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>
        <v>0</v>
      </c>
      <c r="AM344" s="581">
        <v>0</v>
      </c>
      <c r="AN344" s="581">
        <v>0</v>
      </c>
      <c r="AO344" s="581">
        <v>188</v>
      </c>
      <c r="AP344" s="581">
        <v>198</v>
      </c>
      <c r="AQ344" s="581">
        <v>386</v>
      </c>
      <c r="AR344" s="581">
        <v>188</v>
      </c>
      <c r="AS344" s="581">
        <v>198</v>
      </c>
      <c r="AT344" s="581">
        <v>386</v>
      </c>
      <c r="AU344" s="581">
        <v>0</v>
      </c>
      <c r="AV344" s="581">
        <v>0</v>
      </c>
      <c r="AW344" s="581">
        <v>0</v>
      </c>
      <c r="AX344" s="581">
        <v>205</v>
      </c>
      <c r="AY344" s="581">
        <v>197</v>
      </c>
      <c r="AZ344" s="581">
        <v>402</v>
      </c>
      <c r="BA344" s="581">
        <v>352</v>
      </c>
      <c r="BB344" s="581">
        <v>392</v>
      </c>
      <c r="BC344" s="581">
        <v>744</v>
      </c>
      <c r="BD344" s="581">
        <v>0</v>
      </c>
      <c r="BE344" s="581">
        <v>0</v>
      </c>
      <c r="BF344" s="581">
        <v>0</v>
      </c>
      <c r="BG344" s="581">
        <v>209</v>
      </c>
      <c r="BH344" s="581">
        <v>191</v>
      </c>
      <c r="BI344" s="581">
        <v>400</v>
      </c>
      <c r="BJ344" s="581">
        <v>478</v>
      </c>
      <c r="BK344" s="581">
        <v>510</v>
      </c>
      <c r="BL344" s="581">
        <v>988</v>
      </c>
      <c r="BM344" s="581">
        <v>112</v>
      </c>
      <c r="BN344" s="581">
        <v>152</v>
      </c>
      <c r="BO344" s="581">
        <v>264</v>
      </c>
      <c r="BP344" s="581">
        <v>213</v>
      </c>
      <c r="BQ344" s="581">
        <v>214</v>
      </c>
      <c r="BR344" s="581">
        <v>427</v>
      </c>
      <c r="BS344" s="581">
        <v>482</v>
      </c>
      <c r="BT344" s="581">
        <v>526</v>
      </c>
      <c r="BU344" s="581">
        <v>1008</v>
      </c>
      <c r="BV344" s="581">
        <v>110</v>
      </c>
      <c r="BW344" s="581">
        <v>136</v>
      </c>
      <c r="BX344" s="581">
        <v>246</v>
      </c>
      <c r="BY344" s="581">
        <v>223</v>
      </c>
      <c r="BZ344" s="581">
        <v>221</v>
      </c>
      <c r="CA344" s="581">
        <v>444</v>
      </c>
      <c r="CB344" s="581">
        <v>523</v>
      </c>
      <c r="CC344" s="581">
        <v>556</v>
      </c>
      <c r="CD344" s="581">
        <v>1079</v>
      </c>
      <c r="CE344" s="581">
        <v>101</v>
      </c>
      <c r="CF344" s="581">
        <v>124</v>
      </c>
      <c r="CG344" s="581">
        <v>225</v>
      </c>
      <c r="CH344" s="581">
        <v>251</v>
      </c>
      <c r="CI344" s="581">
        <v>267</v>
      </c>
      <c r="CJ344" s="581">
        <v>518</v>
      </c>
      <c r="CK344" s="581">
        <v>514</v>
      </c>
      <c r="CL344" s="581">
        <v>569</v>
      </c>
      <c r="CM344" s="581">
        <v>1083</v>
      </c>
      <c r="CN344" s="581">
        <v>208</v>
      </c>
      <c r="CO344" s="581">
        <v>234</v>
      </c>
      <c r="CP344" s="581">
        <v>442</v>
      </c>
      <c r="CQ344" s="581">
        <v>210</v>
      </c>
      <c r="CR344" s="581">
        <v>206</v>
      </c>
      <c r="CS344" s="581">
        <v>416</v>
      </c>
      <c r="CT344" s="581">
        <v>525</v>
      </c>
      <c r="CU344" s="581">
        <v>583</v>
      </c>
      <c r="CV344" s="581">
        <v>1108</v>
      </c>
      <c r="CW344" s="586"/>
      <c r="CX344" s="582"/>
      <c r="CY344" s="582"/>
      <c r="CZ344" s="582"/>
      <c r="DA344" s="582"/>
      <c r="DB344" s="582"/>
      <c r="DC344" s="582"/>
      <c r="DD344" s="582"/>
      <c r="DE344" s="582"/>
      <c r="DF344" s="582"/>
      <c r="DG344" s="582">
        <v>0.5957446808510638</v>
      </c>
      <c r="DH344" s="582">
        <v>0.76767676767676762</v>
      </c>
      <c r="DI344" s="582">
        <v>0.68393782383419688</v>
      </c>
      <c r="DJ344" s="582">
        <v>0.53658536585365857</v>
      </c>
      <c r="DK344" s="582">
        <v>0.69035532994923854</v>
      </c>
      <c r="DL344" s="582">
        <v>0.61194029850746268</v>
      </c>
      <c r="DM344" s="582">
        <v>0.48325358851674644</v>
      </c>
      <c r="DN344" s="582">
        <v>0.64921465968586389</v>
      </c>
      <c r="DO344" s="582">
        <v>0.5625</v>
      </c>
      <c r="DP344" s="582">
        <v>0.97652582159624413</v>
      </c>
      <c r="DQ344" s="582">
        <v>1.0934579439252337</v>
      </c>
      <c r="DR344" s="582">
        <v>1.0351288056206089</v>
      </c>
      <c r="DS344" s="588"/>
      <c r="DT344" s="582"/>
      <c r="DU344" s="582"/>
      <c r="DV344" s="582"/>
      <c r="DW344" s="582">
        <v>0.21808510638297873</v>
      </c>
      <c r="DX344" s="582">
        <v>1.5151515151515138E-2</v>
      </c>
      <c r="DY344" s="582">
        <v>0.11398963730569944</v>
      </c>
      <c r="DZ344" s="582">
        <v>0.23579545454545459</v>
      </c>
      <c r="EA344" s="582">
        <v>0.18622448979591832</v>
      </c>
      <c r="EB344" s="582">
        <v>0.20967741935483875</v>
      </c>
      <c r="EC344" s="582">
        <v>0.20292887029288698</v>
      </c>
      <c r="ED344" s="582">
        <v>9.0196078431372562E-2</v>
      </c>
      <c r="EE344" s="582">
        <v>0.14473684210526316</v>
      </c>
      <c r="EF344" s="582">
        <v>0.14937759336099588</v>
      </c>
      <c r="EG344" s="582">
        <v>0.1045627376425855</v>
      </c>
      <c r="EH344" s="582">
        <v>0.12599206349206349</v>
      </c>
      <c r="EI344" s="582">
        <v>0.30401529636711278</v>
      </c>
      <c r="EJ344" s="582">
        <v>0.23381294964028776</v>
      </c>
      <c r="EK344" s="582">
        <v>0.26784059314179798</v>
      </c>
      <c r="EL344" s="582">
        <v>-1.7509727626459082E-2</v>
      </c>
      <c r="EM344" s="582">
        <v>-7.381370826010536E-2</v>
      </c>
      <c r="EN344" s="582">
        <v>-4.7091412742382266E-2</v>
      </c>
    </row>
    <row r="345" spans="1:144" x14ac:dyDescent="0.25">
      <c r="A345" s="583" t="s">
        <v>1096</v>
      </c>
      <c r="B345" s="581"/>
      <c r="C345" s="581"/>
      <c r="D345" s="581"/>
      <c r="E345" s="581"/>
      <c r="F345" s="581"/>
      <c r="G345" s="581"/>
      <c r="H345" s="581"/>
      <c r="I345" s="581"/>
      <c r="J345" s="581"/>
      <c r="K345" s="581"/>
      <c r="L345" s="581"/>
      <c r="M345" s="581"/>
      <c r="N345" s="581"/>
      <c r="O345" s="581"/>
      <c r="P345" s="581"/>
      <c r="Q345" s="581"/>
      <c r="R345" s="581"/>
      <c r="S345" s="581"/>
      <c r="T345" s="581"/>
      <c r="U345" s="581"/>
      <c r="V345" s="581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>
        <v>0</v>
      </c>
      <c r="AM345" s="581">
        <v>0</v>
      </c>
      <c r="AN345" s="581">
        <v>0</v>
      </c>
      <c r="AO345" s="581">
        <v>188</v>
      </c>
      <c r="AP345" s="581">
        <v>198</v>
      </c>
      <c r="AQ345" s="581">
        <v>386</v>
      </c>
      <c r="AR345" s="581">
        <v>188</v>
      </c>
      <c r="AS345" s="581">
        <v>198</v>
      </c>
      <c r="AT345" s="581">
        <v>386</v>
      </c>
      <c r="AU345" s="581">
        <v>0</v>
      </c>
      <c r="AV345" s="581">
        <v>0</v>
      </c>
      <c r="AW345" s="581">
        <v>0</v>
      </c>
      <c r="AX345" s="581">
        <v>205</v>
      </c>
      <c r="AY345" s="581">
        <v>197</v>
      </c>
      <c r="AZ345" s="581">
        <v>402</v>
      </c>
      <c r="BA345" s="581">
        <v>352</v>
      </c>
      <c r="BB345" s="581">
        <v>392</v>
      </c>
      <c r="BC345" s="581">
        <v>744</v>
      </c>
      <c r="BD345" s="581">
        <v>0</v>
      </c>
      <c r="BE345" s="581">
        <v>0</v>
      </c>
      <c r="BF345" s="581">
        <v>0</v>
      </c>
      <c r="BG345" s="581">
        <v>209</v>
      </c>
      <c r="BH345" s="581">
        <v>191</v>
      </c>
      <c r="BI345" s="581">
        <v>400</v>
      </c>
      <c r="BJ345" s="581">
        <v>478</v>
      </c>
      <c r="BK345" s="581">
        <v>510</v>
      </c>
      <c r="BL345" s="581">
        <v>988</v>
      </c>
      <c r="BM345" s="581">
        <v>112</v>
      </c>
      <c r="BN345" s="581">
        <v>152</v>
      </c>
      <c r="BO345" s="581">
        <v>264</v>
      </c>
      <c r="BP345" s="581">
        <v>213</v>
      </c>
      <c r="BQ345" s="581">
        <v>214</v>
      </c>
      <c r="BR345" s="581">
        <v>427</v>
      </c>
      <c r="BS345" s="581">
        <v>482</v>
      </c>
      <c r="BT345" s="581">
        <v>526</v>
      </c>
      <c r="BU345" s="581">
        <v>1008</v>
      </c>
      <c r="BV345" s="581">
        <v>110</v>
      </c>
      <c r="BW345" s="581">
        <v>136</v>
      </c>
      <c r="BX345" s="581">
        <v>246</v>
      </c>
      <c r="BY345" s="581">
        <v>223</v>
      </c>
      <c r="BZ345" s="581">
        <v>221</v>
      </c>
      <c r="CA345" s="581">
        <v>444</v>
      </c>
      <c r="CB345" s="581">
        <v>523</v>
      </c>
      <c r="CC345" s="581">
        <v>556</v>
      </c>
      <c r="CD345" s="581">
        <v>1079</v>
      </c>
      <c r="CE345" s="581">
        <v>101</v>
      </c>
      <c r="CF345" s="581">
        <v>124</v>
      </c>
      <c r="CG345" s="581">
        <v>225</v>
      </c>
      <c r="CH345" s="581">
        <v>251</v>
      </c>
      <c r="CI345" s="581">
        <v>267</v>
      </c>
      <c r="CJ345" s="581">
        <v>518</v>
      </c>
      <c r="CK345" s="581">
        <v>514</v>
      </c>
      <c r="CL345" s="581">
        <v>569</v>
      </c>
      <c r="CM345" s="581">
        <v>1083</v>
      </c>
      <c r="CN345" s="581">
        <v>208</v>
      </c>
      <c r="CO345" s="581">
        <v>234</v>
      </c>
      <c r="CP345" s="581">
        <v>442</v>
      </c>
      <c r="CQ345" s="581">
        <v>210</v>
      </c>
      <c r="CR345" s="581">
        <v>206</v>
      </c>
      <c r="CS345" s="581">
        <v>416</v>
      </c>
      <c r="CT345" s="581">
        <v>525</v>
      </c>
      <c r="CU345" s="581">
        <v>583</v>
      </c>
      <c r="CV345" s="581">
        <v>1108</v>
      </c>
      <c r="CW345" s="586"/>
      <c r="CX345" s="582"/>
      <c r="CY345" s="582"/>
      <c r="CZ345" s="582"/>
      <c r="DA345" s="582"/>
      <c r="DB345" s="582"/>
      <c r="DC345" s="582"/>
      <c r="DD345" s="582"/>
      <c r="DE345" s="582"/>
      <c r="DF345" s="582"/>
      <c r="DG345" s="582">
        <v>0.5957446808510638</v>
      </c>
      <c r="DH345" s="582">
        <v>0.76767676767676762</v>
      </c>
      <c r="DI345" s="582">
        <v>0.68393782383419688</v>
      </c>
      <c r="DJ345" s="582">
        <v>0.53658536585365857</v>
      </c>
      <c r="DK345" s="582">
        <v>0.69035532994923854</v>
      </c>
      <c r="DL345" s="582">
        <v>0.61194029850746268</v>
      </c>
      <c r="DM345" s="582">
        <v>0.48325358851674644</v>
      </c>
      <c r="DN345" s="582">
        <v>0.64921465968586389</v>
      </c>
      <c r="DO345" s="582">
        <v>0.5625</v>
      </c>
      <c r="DP345" s="582">
        <v>0.97652582159624413</v>
      </c>
      <c r="DQ345" s="582">
        <v>1.0934579439252337</v>
      </c>
      <c r="DR345" s="582">
        <v>1.0351288056206089</v>
      </c>
      <c r="DS345" s="588"/>
      <c r="DT345" s="582"/>
      <c r="DU345" s="582"/>
      <c r="DV345" s="582"/>
      <c r="DW345" s="582">
        <v>0.21808510638297873</v>
      </c>
      <c r="DX345" s="582">
        <v>1.5151515151515138E-2</v>
      </c>
      <c r="DY345" s="582">
        <v>0.11398963730569944</v>
      </c>
      <c r="DZ345" s="582">
        <v>0.23579545454545459</v>
      </c>
      <c r="EA345" s="582">
        <v>0.18622448979591832</v>
      </c>
      <c r="EB345" s="582">
        <v>0.20967741935483875</v>
      </c>
      <c r="EC345" s="582">
        <v>0.20292887029288698</v>
      </c>
      <c r="ED345" s="582">
        <v>9.0196078431372562E-2</v>
      </c>
      <c r="EE345" s="582">
        <v>0.14473684210526316</v>
      </c>
      <c r="EF345" s="582">
        <v>0.14937759336099588</v>
      </c>
      <c r="EG345" s="582">
        <v>0.1045627376425855</v>
      </c>
      <c r="EH345" s="582">
        <v>0.12599206349206349</v>
      </c>
      <c r="EI345" s="582">
        <v>0.30401529636711278</v>
      </c>
      <c r="EJ345" s="582">
        <v>0.23381294964028776</v>
      </c>
      <c r="EK345" s="582">
        <v>0.26784059314179798</v>
      </c>
      <c r="EL345" s="582">
        <v>-1.7509727626459082E-2</v>
      </c>
      <c r="EM345" s="582">
        <v>-7.381370826010536E-2</v>
      </c>
      <c r="EN345" s="582">
        <v>-4.7091412742382266E-2</v>
      </c>
    </row>
    <row r="346" spans="1:144" x14ac:dyDescent="0.25">
      <c r="A346" s="575" t="s">
        <v>1087</v>
      </c>
      <c r="B346" s="576">
        <v>80</v>
      </c>
      <c r="C346" s="576">
        <v>24</v>
      </c>
      <c r="D346" s="576">
        <v>104</v>
      </c>
      <c r="E346" s="576">
        <v>185</v>
      </c>
      <c r="F346" s="576">
        <v>73</v>
      </c>
      <c r="G346" s="576">
        <v>258</v>
      </c>
      <c r="H346" s="576">
        <v>447</v>
      </c>
      <c r="I346" s="576">
        <v>196</v>
      </c>
      <c r="J346" s="576">
        <v>643</v>
      </c>
      <c r="K346" s="576">
        <v>66</v>
      </c>
      <c r="L346" s="576">
        <v>40</v>
      </c>
      <c r="M346" s="576">
        <v>106</v>
      </c>
      <c r="N346" s="576">
        <v>214</v>
      </c>
      <c r="O346" s="576">
        <v>82</v>
      </c>
      <c r="P346" s="576">
        <v>296</v>
      </c>
      <c r="Q346" s="576">
        <v>451</v>
      </c>
      <c r="R346" s="576">
        <v>189</v>
      </c>
      <c r="S346" s="576">
        <v>640</v>
      </c>
      <c r="T346" s="576">
        <v>78</v>
      </c>
      <c r="U346" s="576">
        <v>49</v>
      </c>
      <c r="V346" s="576">
        <v>127</v>
      </c>
      <c r="W346" s="576">
        <v>168</v>
      </c>
      <c r="X346" s="576">
        <v>70</v>
      </c>
      <c r="Y346" s="576">
        <v>238</v>
      </c>
      <c r="Z346" s="576">
        <v>447</v>
      </c>
      <c r="AA346" s="576">
        <v>178</v>
      </c>
      <c r="AB346" s="576">
        <v>625</v>
      </c>
      <c r="AC346" s="576">
        <v>58</v>
      </c>
      <c r="AD346" s="576">
        <v>28</v>
      </c>
      <c r="AE346" s="576">
        <v>86</v>
      </c>
      <c r="AF346" s="576">
        <v>212</v>
      </c>
      <c r="AG346" s="576">
        <v>76</v>
      </c>
      <c r="AH346" s="576">
        <v>288</v>
      </c>
      <c r="AI346" s="576">
        <v>484</v>
      </c>
      <c r="AJ346" s="576">
        <v>203</v>
      </c>
      <c r="AK346" s="576">
        <v>687</v>
      </c>
      <c r="AL346" s="576">
        <v>114</v>
      </c>
      <c r="AM346" s="576">
        <v>59</v>
      </c>
      <c r="AN346" s="576">
        <v>173</v>
      </c>
      <c r="AO346" s="576">
        <v>210</v>
      </c>
      <c r="AP346" s="576">
        <v>83</v>
      </c>
      <c r="AQ346" s="576">
        <v>293</v>
      </c>
      <c r="AR346" s="576">
        <v>484</v>
      </c>
      <c r="AS346" s="576">
        <v>195</v>
      </c>
      <c r="AT346" s="576">
        <v>679</v>
      </c>
      <c r="AU346" s="576">
        <v>96</v>
      </c>
      <c r="AV346" s="576">
        <v>41</v>
      </c>
      <c r="AW346" s="576">
        <v>137</v>
      </c>
      <c r="AX346" s="576">
        <v>205</v>
      </c>
      <c r="AY346" s="576">
        <v>73</v>
      </c>
      <c r="AZ346" s="576">
        <v>278</v>
      </c>
      <c r="BA346" s="576">
        <v>466</v>
      </c>
      <c r="BB346" s="576">
        <v>196</v>
      </c>
      <c r="BC346" s="576">
        <v>662</v>
      </c>
      <c r="BD346" s="576">
        <v>127</v>
      </c>
      <c r="BE346" s="576">
        <v>47</v>
      </c>
      <c r="BF346" s="576">
        <v>174</v>
      </c>
      <c r="BG346" s="576">
        <v>236</v>
      </c>
      <c r="BH346" s="576">
        <v>90</v>
      </c>
      <c r="BI346" s="576">
        <v>326</v>
      </c>
      <c r="BJ346" s="576">
        <v>485</v>
      </c>
      <c r="BK346" s="576">
        <v>190</v>
      </c>
      <c r="BL346" s="576">
        <v>675</v>
      </c>
      <c r="BM346" s="576">
        <v>81</v>
      </c>
      <c r="BN346" s="576">
        <v>47</v>
      </c>
      <c r="BO346" s="576">
        <v>128</v>
      </c>
      <c r="BP346" s="576">
        <v>193</v>
      </c>
      <c r="BQ346" s="576">
        <v>95</v>
      </c>
      <c r="BR346" s="576">
        <v>288</v>
      </c>
      <c r="BS346" s="576">
        <v>464</v>
      </c>
      <c r="BT346" s="576">
        <v>191</v>
      </c>
      <c r="BU346" s="576">
        <v>655</v>
      </c>
      <c r="BV346" s="576">
        <v>52</v>
      </c>
      <c r="BW346" s="576">
        <v>29</v>
      </c>
      <c r="BX346" s="576">
        <v>81</v>
      </c>
      <c r="BY346" s="576">
        <v>246</v>
      </c>
      <c r="BZ346" s="576">
        <v>98</v>
      </c>
      <c r="CA346" s="576">
        <v>344</v>
      </c>
      <c r="CB346" s="576">
        <v>502</v>
      </c>
      <c r="CC346" s="576">
        <v>197</v>
      </c>
      <c r="CD346" s="576">
        <v>699</v>
      </c>
      <c r="CE346" s="576">
        <v>112</v>
      </c>
      <c r="CF346" s="576">
        <v>35</v>
      </c>
      <c r="CG346" s="576">
        <v>147</v>
      </c>
      <c r="CH346" s="576">
        <v>175</v>
      </c>
      <c r="CI346" s="576">
        <v>110</v>
      </c>
      <c r="CJ346" s="576">
        <v>285</v>
      </c>
      <c r="CK346" s="576">
        <v>438</v>
      </c>
      <c r="CL346" s="576">
        <v>234</v>
      </c>
      <c r="CM346" s="576">
        <v>672</v>
      </c>
      <c r="CN346" s="576">
        <v>91</v>
      </c>
      <c r="CO346" s="576">
        <v>44</v>
      </c>
      <c r="CP346" s="576">
        <v>135</v>
      </c>
      <c r="CQ346" s="576">
        <v>169</v>
      </c>
      <c r="CR346" s="576">
        <v>86</v>
      </c>
      <c r="CS346" s="576">
        <v>255</v>
      </c>
      <c r="CT346" s="576">
        <v>380</v>
      </c>
      <c r="CU346" s="576">
        <v>196</v>
      </c>
      <c r="CV346" s="576">
        <v>576</v>
      </c>
      <c r="CW346" s="586"/>
      <c r="CX346" s="578">
        <v>0.53271028037383172</v>
      </c>
      <c r="CY346" s="578">
        <v>0.71951219512195119</v>
      </c>
      <c r="CZ346" s="578">
        <v>0.58445945945945943</v>
      </c>
      <c r="DA346" s="578">
        <v>0.5714285714285714</v>
      </c>
      <c r="DB346" s="578">
        <v>0.58571428571428574</v>
      </c>
      <c r="DC346" s="578">
        <v>0.57563025210084029</v>
      </c>
      <c r="DD346" s="578">
        <v>0.59905660377358494</v>
      </c>
      <c r="DE346" s="578">
        <v>0.61842105263157898</v>
      </c>
      <c r="DF346" s="578">
        <v>0.60416666666666663</v>
      </c>
      <c r="DG346" s="578">
        <v>0.38571428571428573</v>
      </c>
      <c r="DH346" s="578">
        <v>0.5662650602409639</v>
      </c>
      <c r="DI346" s="578">
        <v>0.43686006825938567</v>
      </c>
      <c r="DJ346" s="578">
        <v>0.25365853658536586</v>
      </c>
      <c r="DK346" s="578">
        <v>0.39726027397260272</v>
      </c>
      <c r="DL346" s="578">
        <v>0.29136690647482016</v>
      </c>
      <c r="DM346" s="578">
        <v>0.47457627118644069</v>
      </c>
      <c r="DN346" s="578">
        <v>0.3888888888888889</v>
      </c>
      <c r="DO346" s="578">
        <v>0.45092024539877301</v>
      </c>
      <c r="DP346" s="578">
        <v>0.47150259067357514</v>
      </c>
      <c r="DQ346" s="578">
        <v>0.4631578947368421</v>
      </c>
      <c r="DR346" s="578">
        <v>0.46875</v>
      </c>
      <c r="DS346" s="588"/>
      <c r="DT346" s="578">
        <v>0.19834710743801653</v>
      </c>
      <c r="DU346" s="578">
        <v>0.1576354679802956</v>
      </c>
      <c r="DV346" s="578">
        <v>0.18631732168850068</v>
      </c>
      <c r="DW346" s="578">
        <v>0.26239669421487599</v>
      </c>
      <c r="DX346" s="578">
        <v>0.15897435897435896</v>
      </c>
      <c r="DY346" s="578">
        <v>0.23269513991163471</v>
      </c>
      <c r="DZ346" s="578">
        <v>0.19313304721030045</v>
      </c>
      <c r="EA346" s="578">
        <v>0.25</v>
      </c>
      <c r="EB346" s="578">
        <v>0.20996978851963743</v>
      </c>
      <c r="EC346" s="578">
        <v>0.27422680412371137</v>
      </c>
      <c r="ED346" s="578">
        <v>0.24736842105263157</v>
      </c>
      <c r="EE346" s="578">
        <v>0.26666666666666672</v>
      </c>
      <c r="EF346" s="578">
        <v>0.33620689655172409</v>
      </c>
      <c r="EG346" s="578">
        <v>0.32984293193717273</v>
      </c>
      <c r="EH346" s="578">
        <v>0.33435114503816799</v>
      </c>
      <c r="EI346" s="578">
        <v>0.25298804780876494</v>
      </c>
      <c r="EJ346" s="578">
        <v>0.19289340101522845</v>
      </c>
      <c r="EK346" s="578">
        <v>0.23605150214592274</v>
      </c>
      <c r="EL346" s="578">
        <v>0.31050228310502281</v>
      </c>
      <c r="EM346" s="578">
        <v>0.34188034188034189</v>
      </c>
      <c r="EN346" s="578">
        <v>0.3214285714285714</v>
      </c>
    </row>
    <row r="347" spans="1:144" x14ac:dyDescent="0.25">
      <c r="A347" s="580" t="s">
        <v>163</v>
      </c>
      <c r="B347" s="581">
        <v>80</v>
      </c>
      <c r="C347" s="581">
        <v>24</v>
      </c>
      <c r="D347" s="581">
        <v>104</v>
      </c>
      <c r="E347" s="581">
        <v>185</v>
      </c>
      <c r="F347" s="581">
        <v>73</v>
      </c>
      <c r="G347" s="581">
        <v>258</v>
      </c>
      <c r="H347" s="581">
        <v>447</v>
      </c>
      <c r="I347" s="581">
        <v>196</v>
      </c>
      <c r="J347" s="581">
        <v>643</v>
      </c>
      <c r="K347" s="581">
        <v>66</v>
      </c>
      <c r="L347" s="581">
        <v>40</v>
      </c>
      <c r="M347" s="581">
        <v>106</v>
      </c>
      <c r="N347" s="581">
        <v>214</v>
      </c>
      <c r="O347" s="581">
        <v>82</v>
      </c>
      <c r="P347" s="581">
        <v>296</v>
      </c>
      <c r="Q347" s="581">
        <v>451</v>
      </c>
      <c r="R347" s="581">
        <v>189</v>
      </c>
      <c r="S347" s="581">
        <v>640</v>
      </c>
      <c r="T347" s="581">
        <v>78</v>
      </c>
      <c r="U347" s="581">
        <v>49</v>
      </c>
      <c r="V347" s="581">
        <v>127</v>
      </c>
      <c r="W347" s="581">
        <v>168</v>
      </c>
      <c r="X347" s="581">
        <v>70</v>
      </c>
      <c r="Y347" s="581">
        <v>238</v>
      </c>
      <c r="Z347" s="581">
        <v>447</v>
      </c>
      <c r="AA347" s="581">
        <v>178</v>
      </c>
      <c r="AB347" s="581">
        <v>625</v>
      </c>
      <c r="AC347" s="581">
        <v>58</v>
      </c>
      <c r="AD347" s="581">
        <v>28</v>
      </c>
      <c r="AE347" s="581">
        <v>86</v>
      </c>
      <c r="AF347" s="581">
        <v>212</v>
      </c>
      <c r="AG347" s="581">
        <v>76</v>
      </c>
      <c r="AH347" s="581">
        <v>288</v>
      </c>
      <c r="AI347" s="581">
        <v>484</v>
      </c>
      <c r="AJ347" s="581">
        <v>203</v>
      </c>
      <c r="AK347" s="581">
        <v>687</v>
      </c>
      <c r="AL347" s="581">
        <v>114</v>
      </c>
      <c r="AM347" s="581">
        <v>59</v>
      </c>
      <c r="AN347" s="581">
        <v>173</v>
      </c>
      <c r="AO347" s="581">
        <v>210</v>
      </c>
      <c r="AP347" s="581">
        <v>83</v>
      </c>
      <c r="AQ347" s="581">
        <v>293</v>
      </c>
      <c r="AR347" s="581">
        <v>484</v>
      </c>
      <c r="AS347" s="581">
        <v>195</v>
      </c>
      <c r="AT347" s="581">
        <v>679</v>
      </c>
      <c r="AU347" s="581">
        <v>96</v>
      </c>
      <c r="AV347" s="581">
        <v>41</v>
      </c>
      <c r="AW347" s="581">
        <v>137</v>
      </c>
      <c r="AX347" s="581">
        <v>205</v>
      </c>
      <c r="AY347" s="581">
        <v>73</v>
      </c>
      <c r="AZ347" s="581">
        <v>278</v>
      </c>
      <c r="BA347" s="581">
        <v>466</v>
      </c>
      <c r="BB347" s="581">
        <v>196</v>
      </c>
      <c r="BC347" s="581">
        <v>662</v>
      </c>
      <c r="BD347" s="581">
        <v>127</v>
      </c>
      <c r="BE347" s="581">
        <v>47</v>
      </c>
      <c r="BF347" s="581">
        <v>174</v>
      </c>
      <c r="BG347" s="581">
        <v>236</v>
      </c>
      <c r="BH347" s="581">
        <v>90</v>
      </c>
      <c r="BI347" s="581">
        <v>326</v>
      </c>
      <c r="BJ347" s="581">
        <v>485</v>
      </c>
      <c r="BK347" s="581">
        <v>190</v>
      </c>
      <c r="BL347" s="581">
        <v>675</v>
      </c>
      <c r="BM347" s="581">
        <v>81</v>
      </c>
      <c r="BN347" s="581">
        <v>47</v>
      </c>
      <c r="BO347" s="581">
        <v>128</v>
      </c>
      <c r="BP347" s="581">
        <v>193</v>
      </c>
      <c r="BQ347" s="581">
        <v>95</v>
      </c>
      <c r="BR347" s="581">
        <v>288</v>
      </c>
      <c r="BS347" s="581">
        <v>464</v>
      </c>
      <c r="BT347" s="581">
        <v>191</v>
      </c>
      <c r="BU347" s="581">
        <v>655</v>
      </c>
      <c r="BV347" s="581">
        <v>52</v>
      </c>
      <c r="BW347" s="581">
        <v>29</v>
      </c>
      <c r="BX347" s="581">
        <v>81</v>
      </c>
      <c r="BY347" s="581">
        <v>246</v>
      </c>
      <c r="BZ347" s="581">
        <v>98</v>
      </c>
      <c r="CA347" s="581">
        <v>344</v>
      </c>
      <c r="CB347" s="581">
        <v>502</v>
      </c>
      <c r="CC347" s="581">
        <v>197</v>
      </c>
      <c r="CD347" s="581">
        <v>699</v>
      </c>
      <c r="CE347" s="581">
        <v>112</v>
      </c>
      <c r="CF347" s="581">
        <v>35</v>
      </c>
      <c r="CG347" s="581">
        <v>147</v>
      </c>
      <c r="CH347" s="581">
        <v>175</v>
      </c>
      <c r="CI347" s="581">
        <v>110</v>
      </c>
      <c r="CJ347" s="581">
        <v>285</v>
      </c>
      <c r="CK347" s="581">
        <v>438</v>
      </c>
      <c r="CL347" s="581">
        <v>234</v>
      </c>
      <c r="CM347" s="581">
        <v>672</v>
      </c>
      <c r="CN347" s="581">
        <v>91</v>
      </c>
      <c r="CO347" s="581">
        <v>44</v>
      </c>
      <c r="CP347" s="581">
        <v>135</v>
      </c>
      <c r="CQ347" s="581">
        <v>169</v>
      </c>
      <c r="CR347" s="581">
        <v>86</v>
      </c>
      <c r="CS347" s="581">
        <v>255</v>
      </c>
      <c r="CT347" s="581">
        <v>380</v>
      </c>
      <c r="CU347" s="581">
        <v>196</v>
      </c>
      <c r="CV347" s="581">
        <v>576</v>
      </c>
      <c r="CW347" s="586"/>
      <c r="CX347" s="582">
        <v>0.53271028037383172</v>
      </c>
      <c r="CY347" s="582">
        <v>0.71951219512195119</v>
      </c>
      <c r="CZ347" s="582">
        <v>0.58445945945945943</v>
      </c>
      <c r="DA347" s="582">
        <v>0.5714285714285714</v>
      </c>
      <c r="DB347" s="582">
        <v>0.58571428571428574</v>
      </c>
      <c r="DC347" s="582">
        <v>0.57563025210084029</v>
      </c>
      <c r="DD347" s="582">
        <v>0.59905660377358494</v>
      </c>
      <c r="DE347" s="582">
        <v>0.61842105263157898</v>
      </c>
      <c r="DF347" s="582">
        <v>0.60416666666666663</v>
      </c>
      <c r="DG347" s="582">
        <v>0.38571428571428573</v>
      </c>
      <c r="DH347" s="582">
        <v>0.5662650602409639</v>
      </c>
      <c r="DI347" s="582">
        <v>0.43686006825938567</v>
      </c>
      <c r="DJ347" s="582">
        <v>0.25365853658536586</v>
      </c>
      <c r="DK347" s="582">
        <v>0.39726027397260272</v>
      </c>
      <c r="DL347" s="582">
        <v>0.29136690647482016</v>
      </c>
      <c r="DM347" s="582">
        <v>0.47457627118644069</v>
      </c>
      <c r="DN347" s="582">
        <v>0.3888888888888889</v>
      </c>
      <c r="DO347" s="582">
        <v>0.45092024539877301</v>
      </c>
      <c r="DP347" s="582">
        <v>0.47150259067357514</v>
      </c>
      <c r="DQ347" s="582">
        <v>0.4631578947368421</v>
      </c>
      <c r="DR347" s="582">
        <v>0.46875</v>
      </c>
      <c r="DS347" s="588"/>
      <c r="DT347" s="582">
        <v>0.19834710743801653</v>
      </c>
      <c r="DU347" s="582">
        <v>0.1576354679802956</v>
      </c>
      <c r="DV347" s="582">
        <v>0.18631732168850068</v>
      </c>
      <c r="DW347" s="582">
        <v>0.26239669421487599</v>
      </c>
      <c r="DX347" s="582">
        <v>0.15897435897435896</v>
      </c>
      <c r="DY347" s="582">
        <v>0.23269513991163471</v>
      </c>
      <c r="DZ347" s="582">
        <v>0.19313304721030045</v>
      </c>
      <c r="EA347" s="582">
        <v>0.25</v>
      </c>
      <c r="EB347" s="582">
        <v>0.20996978851963743</v>
      </c>
      <c r="EC347" s="582">
        <v>0.27422680412371137</v>
      </c>
      <c r="ED347" s="582">
        <v>0.24736842105263157</v>
      </c>
      <c r="EE347" s="582">
        <v>0.26666666666666672</v>
      </c>
      <c r="EF347" s="582">
        <v>0.33620689655172409</v>
      </c>
      <c r="EG347" s="582">
        <v>0.32984293193717273</v>
      </c>
      <c r="EH347" s="582">
        <v>0.33435114503816799</v>
      </c>
      <c r="EI347" s="582">
        <v>0.25298804780876494</v>
      </c>
      <c r="EJ347" s="582">
        <v>0.19289340101522845</v>
      </c>
      <c r="EK347" s="582">
        <v>0.23605150214592274</v>
      </c>
      <c r="EL347" s="582">
        <v>0.31050228310502281</v>
      </c>
      <c r="EM347" s="582">
        <v>0.34188034188034189</v>
      </c>
      <c r="EN347" s="582">
        <v>0.3214285714285714</v>
      </c>
    </row>
    <row r="348" spans="1:144" x14ac:dyDescent="0.25">
      <c r="A348" s="583" t="s">
        <v>1094</v>
      </c>
      <c r="B348" s="581">
        <v>80</v>
      </c>
      <c r="C348" s="581">
        <v>24</v>
      </c>
      <c r="D348" s="581">
        <v>104</v>
      </c>
      <c r="E348" s="581">
        <v>185</v>
      </c>
      <c r="F348" s="581">
        <v>73</v>
      </c>
      <c r="G348" s="581">
        <v>258</v>
      </c>
      <c r="H348" s="581">
        <v>447</v>
      </c>
      <c r="I348" s="581">
        <v>196</v>
      </c>
      <c r="J348" s="581">
        <v>643</v>
      </c>
      <c r="K348" s="581">
        <v>66</v>
      </c>
      <c r="L348" s="581">
        <v>40</v>
      </c>
      <c r="M348" s="581">
        <v>106</v>
      </c>
      <c r="N348" s="581">
        <v>214</v>
      </c>
      <c r="O348" s="581">
        <v>82</v>
      </c>
      <c r="P348" s="581">
        <v>296</v>
      </c>
      <c r="Q348" s="581">
        <v>451</v>
      </c>
      <c r="R348" s="581">
        <v>189</v>
      </c>
      <c r="S348" s="581">
        <v>640</v>
      </c>
      <c r="T348" s="581">
        <v>78</v>
      </c>
      <c r="U348" s="581">
        <v>49</v>
      </c>
      <c r="V348" s="581">
        <v>127</v>
      </c>
      <c r="W348" s="581">
        <v>168</v>
      </c>
      <c r="X348" s="581">
        <v>70</v>
      </c>
      <c r="Y348" s="581">
        <v>238</v>
      </c>
      <c r="Z348" s="581">
        <v>447</v>
      </c>
      <c r="AA348" s="581">
        <v>178</v>
      </c>
      <c r="AB348" s="581">
        <v>625</v>
      </c>
      <c r="AC348" s="581">
        <v>58</v>
      </c>
      <c r="AD348" s="581">
        <v>28</v>
      </c>
      <c r="AE348" s="581">
        <v>86</v>
      </c>
      <c r="AF348" s="581">
        <v>212</v>
      </c>
      <c r="AG348" s="581">
        <v>76</v>
      </c>
      <c r="AH348" s="581">
        <v>288</v>
      </c>
      <c r="AI348" s="581">
        <v>484</v>
      </c>
      <c r="AJ348" s="581">
        <v>203</v>
      </c>
      <c r="AK348" s="581">
        <v>687</v>
      </c>
      <c r="AL348" s="581">
        <v>114</v>
      </c>
      <c r="AM348" s="581">
        <v>59</v>
      </c>
      <c r="AN348" s="581">
        <v>173</v>
      </c>
      <c r="AO348" s="581">
        <v>210</v>
      </c>
      <c r="AP348" s="581">
        <v>83</v>
      </c>
      <c r="AQ348" s="581">
        <v>293</v>
      </c>
      <c r="AR348" s="581">
        <v>484</v>
      </c>
      <c r="AS348" s="581">
        <v>195</v>
      </c>
      <c r="AT348" s="581">
        <v>679</v>
      </c>
      <c r="AU348" s="581">
        <v>96</v>
      </c>
      <c r="AV348" s="581">
        <v>41</v>
      </c>
      <c r="AW348" s="581">
        <v>137</v>
      </c>
      <c r="AX348" s="581">
        <v>205</v>
      </c>
      <c r="AY348" s="581">
        <v>73</v>
      </c>
      <c r="AZ348" s="581">
        <v>278</v>
      </c>
      <c r="BA348" s="581">
        <v>466</v>
      </c>
      <c r="BB348" s="581">
        <v>196</v>
      </c>
      <c r="BC348" s="581">
        <v>662</v>
      </c>
      <c r="BD348" s="581">
        <v>127</v>
      </c>
      <c r="BE348" s="581">
        <v>47</v>
      </c>
      <c r="BF348" s="581">
        <v>174</v>
      </c>
      <c r="BG348" s="581">
        <v>236</v>
      </c>
      <c r="BH348" s="581">
        <v>90</v>
      </c>
      <c r="BI348" s="581">
        <v>326</v>
      </c>
      <c r="BJ348" s="581">
        <v>485</v>
      </c>
      <c r="BK348" s="581">
        <v>190</v>
      </c>
      <c r="BL348" s="581">
        <v>675</v>
      </c>
      <c r="BM348" s="581">
        <v>81</v>
      </c>
      <c r="BN348" s="581">
        <v>47</v>
      </c>
      <c r="BO348" s="581">
        <v>128</v>
      </c>
      <c r="BP348" s="581">
        <v>193</v>
      </c>
      <c r="BQ348" s="581">
        <v>95</v>
      </c>
      <c r="BR348" s="581">
        <v>288</v>
      </c>
      <c r="BS348" s="581">
        <v>464</v>
      </c>
      <c r="BT348" s="581">
        <v>191</v>
      </c>
      <c r="BU348" s="581">
        <v>655</v>
      </c>
      <c r="BV348" s="581">
        <v>52</v>
      </c>
      <c r="BW348" s="581">
        <v>29</v>
      </c>
      <c r="BX348" s="581">
        <v>81</v>
      </c>
      <c r="BY348" s="581">
        <v>246</v>
      </c>
      <c r="BZ348" s="581">
        <v>98</v>
      </c>
      <c r="CA348" s="581">
        <v>344</v>
      </c>
      <c r="CB348" s="581">
        <v>502</v>
      </c>
      <c r="CC348" s="581">
        <v>197</v>
      </c>
      <c r="CD348" s="581">
        <v>699</v>
      </c>
      <c r="CE348" s="581">
        <v>112</v>
      </c>
      <c r="CF348" s="581">
        <v>35</v>
      </c>
      <c r="CG348" s="581">
        <v>147</v>
      </c>
      <c r="CH348" s="581">
        <v>175</v>
      </c>
      <c r="CI348" s="581">
        <v>110</v>
      </c>
      <c r="CJ348" s="581">
        <v>285</v>
      </c>
      <c r="CK348" s="581">
        <v>438</v>
      </c>
      <c r="CL348" s="581">
        <v>234</v>
      </c>
      <c r="CM348" s="581">
        <v>672</v>
      </c>
      <c r="CN348" s="581">
        <v>91</v>
      </c>
      <c r="CO348" s="581">
        <v>44</v>
      </c>
      <c r="CP348" s="581">
        <v>135</v>
      </c>
      <c r="CQ348" s="581">
        <v>169</v>
      </c>
      <c r="CR348" s="581">
        <v>86</v>
      </c>
      <c r="CS348" s="581">
        <v>255</v>
      </c>
      <c r="CT348" s="581">
        <v>380</v>
      </c>
      <c r="CU348" s="581">
        <v>196</v>
      </c>
      <c r="CV348" s="581">
        <v>576</v>
      </c>
      <c r="CW348" s="586"/>
      <c r="CX348" s="582">
        <v>0.53271028037383172</v>
      </c>
      <c r="CY348" s="582">
        <v>0.71951219512195119</v>
      </c>
      <c r="CZ348" s="582">
        <v>0.58445945945945943</v>
      </c>
      <c r="DA348" s="582">
        <v>0.5714285714285714</v>
      </c>
      <c r="DB348" s="582">
        <v>0.58571428571428574</v>
      </c>
      <c r="DC348" s="582">
        <v>0.57563025210084029</v>
      </c>
      <c r="DD348" s="582">
        <v>0.59905660377358494</v>
      </c>
      <c r="DE348" s="582">
        <v>0.61842105263157898</v>
      </c>
      <c r="DF348" s="582">
        <v>0.60416666666666663</v>
      </c>
      <c r="DG348" s="582">
        <v>0.38571428571428573</v>
      </c>
      <c r="DH348" s="582">
        <v>0.5662650602409639</v>
      </c>
      <c r="DI348" s="582">
        <v>0.43686006825938567</v>
      </c>
      <c r="DJ348" s="582">
        <v>0.25365853658536586</v>
      </c>
      <c r="DK348" s="582">
        <v>0.39726027397260272</v>
      </c>
      <c r="DL348" s="582">
        <v>0.29136690647482016</v>
      </c>
      <c r="DM348" s="582">
        <v>0.47457627118644069</v>
      </c>
      <c r="DN348" s="582">
        <v>0.3888888888888889</v>
      </c>
      <c r="DO348" s="582">
        <v>0.45092024539877301</v>
      </c>
      <c r="DP348" s="582">
        <v>0.47150259067357514</v>
      </c>
      <c r="DQ348" s="582">
        <v>0.4631578947368421</v>
      </c>
      <c r="DR348" s="582">
        <v>0.46875</v>
      </c>
      <c r="DS348" s="588"/>
      <c r="DT348" s="582">
        <v>0.19834710743801653</v>
      </c>
      <c r="DU348" s="582">
        <v>0.1576354679802956</v>
      </c>
      <c r="DV348" s="582">
        <v>0.18631732168850068</v>
      </c>
      <c r="DW348" s="582">
        <v>0.26239669421487599</v>
      </c>
      <c r="DX348" s="582">
        <v>0.15897435897435896</v>
      </c>
      <c r="DY348" s="582">
        <v>0.23269513991163471</v>
      </c>
      <c r="DZ348" s="582">
        <v>0.19313304721030045</v>
      </c>
      <c r="EA348" s="582">
        <v>0.25</v>
      </c>
      <c r="EB348" s="582">
        <v>0.20996978851963743</v>
      </c>
      <c r="EC348" s="582">
        <v>0.27422680412371137</v>
      </c>
      <c r="ED348" s="582">
        <v>0.24736842105263157</v>
      </c>
      <c r="EE348" s="582">
        <v>0.26666666666666672</v>
      </c>
      <c r="EF348" s="582">
        <v>0.33620689655172409</v>
      </c>
      <c r="EG348" s="582">
        <v>0.32984293193717273</v>
      </c>
      <c r="EH348" s="582">
        <v>0.33435114503816799</v>
      </c>
      <c r="EI348" s="582">
        <v>0.25298804780876494</v>
      </c>
      <c r="EJ348" s="582">
        <v>0.19289340101522845</v>
      </c>
      <c r="EK348" s="582">
        <v>0.23605150214592274</v>
      </c>
      <c r="EL348" s="582">
        <v>0.31050228310502281</v>
      </c>
      <c r="EM348" s="582">
        <v>0.34188034188034189</v>
      </c>
      <c r="EN348" s="582">
        <v>0.3214285714285714</v>
      </c>
    </row>
    <row r="349" spans="1:144" x14ac:dyDescent="0.25">
      <c r="A349" s="575" t="s">
        <v>1088</v>
      </c>
      <c r="B349" s="576">
        <v>65</v>
      </c>
      <c r="C349" s="576">
        <v>88</v>
      </c>
      <c r="D349" s="576">
        <v>153</v>
      </c>
      <c r="E349" s="576">
        <v>204</v>
      </c>
      <c r="F349" s="576">
        <v>218</v>
      </c>
      <c r="G349" s="576">
        <v>422</v>
      </c>
      <c r="H349" s="576">
        <v>409</v>
      </c>
      <c r="I349" s="576">
        <v>509</v>
      </c>
      <c r="J349" s="576">
        <v>918</v>
      </c>
      <c r="K349" s="576">
        <v>69</v>
      </c>
      <c r="L349" s="576">
        <v>139</v>
      </c>
      <c r="M349" s="576">
        <v>208</v>
      </c>
      <c r="N349" s="576">
        <v>203</v>
      </c>
      <c r="O349" s="576">
        <v>210</v>
      </c>
      <c r="P349" s="576">
        <v>413</v>
      </c>
      <c r="Q349" s="576">
        <v>404</v>
      </c>
      <c r="R349" s="576">
        <v>475</v>
      </c>
      <c r="S349" s="576">
        <v>879</v>
      </c>
      <c r="T349" s="576">
        <v>70</v>
      </c>
      <c r="U349" s="576">
        <v>97</v>
      </c>
      <c r="V349" s="576">
        <v>167</v>
      </c>
      <c r="W349" s="576">
        <v>217</v>
      </c>
      <c r="X349" s="576">
        <v>246</v>
      </c>
      <c r="Y349" s="576">
        <v>463</v>
      </c>
      <c r="Z349" s="576">
        <v>436</v>
      </c>
      <c r="AA349" s="576">
        <v>541</v>
      </c>
      <c r="AB349" s="576">
        <v>977</v>
      </c>
      <c r="AC349" s="576">
        <v>66</v>
      </c>
      <c r="AD349" s="576">
        <v>120</v>
      </c>
      <c r="AE349" s="576">
        <v>186</v>
      </c>
      <c r="AF349" s="576">
        <v>265</v>
      </c>
      <c r="AG349" s="576">
        <v>267</v>
      </c>
      <c r="AH349" s="576">
        <v>532</v>
      </c>
      <c r="AI349" s="576">
        <v>484</v>
      </c>
      <c r="AJ349" s="576">
        <v>540</v>
      </c>
      <c r="AK349" s="576">
        <v>1024</v>
      </c>
      <c r="AL349" s="576">
        <v>77</v>
      </c>
      <c r="AM349" s="576">
        <v>109</v>
      </c>
      <c r="AN349" s="576">
        <v>186</v>
      </c>
      <c r="AO349" s="576">
        <v>217</v>
      </c>
      <c r="AP349" s="576">
        <v>178</v>
      </c>
      <c r="AQ349" s="576">
        <v>395</v>
      </c>
      <c r="AR349" s="576">
        <v>458</v>
      </c>
      <c r="AS349" s="576">
        <v>459</v>
      </c>
      <c r="AT349" s="576">
        <v>917</v>
      </c>
      <c r="AU349" s="576">
        <v>56</v>
      </c>
      <c r="AV349" s="576">
        <v>90</v>
      </c>
      <c r="AW349" s="576">
        <v>146</v>
      </c>
      <c r="AX349" s="576">
        <v>172</v>
      </c>
      <c r="AY349" s="576">
        <v>178</v>
      </c>
      <c r="AZ349" s="576">
        <v>350</v>
      </c>
      <c r="BA349" s="576">
        <v>380</v>
      </c>
      <c r="BB349" s="576">
        <v>408</v>
      </c>
      <c r="BC349" s="576">
        <v>788</v>
      </c>
      <c r="BD349" s="576">
        <v>79</v>
      </c>
      <c r="BE349" s="576">
        <v>118</v>
      </c>
      <c r="BF349" s="576">
        <v>197</v>
      </c>
      <c r="BG349" s="576">
        <v>194</v>
      </c>
      <c r="BH349" s="576">
        <v>223</v>
      </c>
      <c r="BI349" s="576">
        <v>417</v>
      </c>
      <c r="BJ349" s="576">
        <v>376</v>
      </c>
      <c r="BK349" s="576">
        <v>399</v>
      </c>
      <c r="BL349" s="576">
        <v>775</v>
      </c>
      <c r="BM349" s="576">
        <v>59</v>
      </c>
      <c r="BN349" s="576">
        <v>59</v>
      </c>
      <c r="BO349" s="576">
        <v>118</v>
      </c>
      <c r="BP349" s="576">
        <v>221</v>
      </c>
      <c r="BQ349" s="576">
        <v>231</v>
      </c>
      <c r="BR349" s="576">
        <v>452</v>
      </c>
      <c r="BS349" s="576">
        <v>392</v>
      </c>
      <c r="BT349" s="576">
        <v>438</v>
      </c>
      <c r="BU349" s="576">
        <v>830</v>
      </c>
      <c r="BV349" s="576">
        <v>0</v>
      </c>
      <c r="BW349" s="576">
        <v>0</v>
      </c>
      <c r="BX349" s="576">
        <v>0</v>
      </c>
      <c r="BY349" s="576">
        <v>202</v>
      </c>
      <c r="BZ349" s="576">
        <v>208</v>
      </c>
      <c r="CA349" s="576">
        <v>410</v>
      </c>
      <c r="CB349" s="576">
        <v>411</v>
      </c>
      <c r="CC349" s="576">
        <v>469</v>
      </c>
      <c r="CD349" s="576">
        <v>880</v>
      </c>
      <c r="CE349" s="576">
        <v>49</v>
      </c>
      <c r="CF349" s="576">
        <v>77</v>
      </c>
      <c r="CG349" s="576">
        <v>126</v>
      </c>
      <c r="CH349" s="576">
        <v>221</v>
      </c>
      <c r="CI349" s="576">
        <v>199</v>
      </c>
      <c r="CJ349" s="576">
        <v>420</v>
      </c>
      <c r="CK349" s="576">
        <v>449</v>
      </c>
      <c r="CL349" s="576">
        <v>467</v>
      </c>
      <c r="CM349" s="576">
        <v>916</v>
      </c>
      <c r="CN349" s="576">
        <v>74</v>
      </c>
      <c r="CO349" s="576">
        <v>123</v>
      </c>
      <c r="CP349" s="576">
        <v>197</v>
      </c>
      <c r="CQ349" s="576">
        <v>222</v>
      </c>
      <c r="CR349" s="576">
        <v>205</v>
      </c>
      <c r="CS349" s="576">
        <v>427</v>
      </c>
      <c r="CT349" s="576">
        <v>421</v>
      </c>
      <c r="CU349" s="576">
        <v>418</v>
      </c>
      <c r="CV349" s="576">
        <v>839</v>
      </c>
      <c r="CW349" s="586"/>
      <c r="CX349" s="578">
        <v>0.37931034482758619</v>
      </c>
      <c r="CY349" s="578">
        <v>0.51904761904761909</v>
      </c>
      <c r="CZ349" s="578">
        <v>0.45036319612590797</v>
      </c>
      <c r="DA349" s="578">
        <v>0.25806451612903225</v>
      </c>
      <c r="DB349" s="578">
        <v>0.36585365853658536</v>
      </c>
      <c r="DC349" s="578">
        <v>0.31533477321814257</v>
      </c>
      <c r="DD349" s="578">
        <v>0.2981132075471698</v>
      </c>
      <c r="DE349" s="578">
        <v>0.44194756554307119</v>
      </c>
      <c r="DF349" s="578">
        <v>0.37030075187969924</v>
      </c>
      <c r="DG349" s="578">
        <v>0.27188940092165897</v>
      </c>
      <c r="DH349" s="578">
        <v>0.33146067415730335</v>
      </c>
      <c r="DI349" s="578">
        <v>0.29873417721518986</v>
      </c>
      <c r="DJ349" s="578">
        <v>0</v>
      </c>
      <c r="DK349" s="578">
        <v>0</v>
      </c>
      <c r="DL349" s="578">
        <v>0</v>
      </c>
      <c r="DM349" s="578">
        <v>0.25257731958762886</v>
      </c>
      <c r="DN349" s="578">
        <v>0.3452914798206278</v>
      </c>
      <c r="DO349" s="578">
        <v>0.30215827338129497</v>
      </c>
      <c r="DP349" s="578">
        <v>0.33484162895927599</v>
      </c>
      <c r="DQ349" s="578">
        <v>0.53246753246753242</v>
      </c>
      <c r="DR349" s="578">
        <v>0.43584070796460178</v>
      </c>
      <c r="DS349" s="588"/>
      <c r="DT349" s="578">
        <v>0.34297520661157022</v>
      </c>
      <c r="DU349" s="578">
        <v>0.27777777777777779</v>
      </c>
      <c r="DV349" s="578">
        <v>0.30859375</v>
      </c>
      <c r="DW349" s="578">
        <v>0.42358078602620086</v>
      </c>
      <c r="DX349" s="578">
        <v>0.30283224400871456</v>
      </c>
      <c r="DY349" s="578">
        <v>0.36314067611777534</v>
      </c>
      <c r="DZ349" s="578">
        <v>0.31315789473684208</v>
      </c>
      <c r="EA349" s="578">
        <v>0.27941176470588236</v>
      </c>
      <c r="EB349" s="578">
        <v>0.29568527918781728</v>
      </c>
      <c r="EC349" s="578">
        <v>0.38829787234042556</v>
      </c>
      <c r="ED349" s="578">
        <v>0.33333333333333337</v>
      </c>
      <c r="EE349" s="578">
        <v>0.36</v>
      </c>
      <c r="EF349" s="578">
        <v>0.46683673469387754</v>
      </c>
      <c r="EG349" s="578">
        <v>0.40410958904109584</v>
      </c>
      <c r="EH349" s="578">
        <v>0.4337349397590361</v>
      </c>
      <c r="EI349" s="578">
        <v>0.32603406326034068</v>
      </c>
      <c r="EJ349" s="578">
        <v>0.26439232409381663</v>
      </c>
      <c r="EK349" s="578">
        <v>0.29318181818181821</v>
      </c>
      <c r="EL349" s="578">
        <v>0.39198218262806239</v>
      </c>
      <c r="EM349" s="578">
        <v>0.28051391862955033</v>
      </c>
      <c r="EN349" s="578">
        <v>0.33515283842794763</v>
      </c>
    </row>
    <row r="350" spans="1:144" x14ac:dyDescent="0.25">
      <c r="A350" s="580" t="s">
        <v>164</v>
      </c>
      <c r="B350" s="581">
        <v>65</v>
      </c>
      <c r="C350" s="581">
        <v>88</v>
      </c>
      <c r="D350" s="581">
        <v>153</v>
      </c>
      <c r="E350" s="581">
        <v>204</v>
      </c>
      <c r="F350" s="581">
        <v>218</v>
      </c>
      <c r="G350" s="581">
        <v>422</v>
      </c>
      <c r="H350" s="581">
        <v>409</v>
      </c>
      <c r="I350" s="581">
        <v>509</v>
      </c>
      <c r="J350" s="581">
        <v>918</v>
      </c>
      <c r="K350" s="581">
        <v>69</v>
      </c>
      <c r="L350" s="581">
        <v>139</v>
      </c>
      <c r="M350" s="581">
        <v>208</v>
      </c>
      <c r="N350" s="581">
        <v>203</v>
      </c>
      <c r="O350" s="581">
        <v>210</v>
      </c>
      <c r="P350" s="581">
        <v>413</v>
      </c>
      <c r="Q350" s="581">
        <v>404</v>
      </c>
      <c r="R350" s="581">
        <v>475</v>
      </c>
      <c r="S350" s="581">
        <v>879</v>
      </c>
      <c r="T350" s="581">
        <v>70</v>
      </c>
      <c r="U350" s="581">
        <v>97</v>
      </c>
      <c r="V350" s="581">
        <v>167</v>
      </c>
      <c r="W350" s="581">
        <v>217</v>
      </c>
      <c r="X350" s="581">
        <v>246</v>
      </c>
      <c r="Y350" s="581">
        <v>463</v>
      </c>
      <c r="Z350" s="581">
        <v>436</v>
      </c>
      <c r="AA350" s="581">
        <v>541</v>
      </c>
      <c r="AB350" s="581">
        <v>977</v>
      </c>
      <c r="AC350" s="581">
        <v>66</v>
      </c>
      <c r="AD350" s="581">
        <v>120</v>
      </c>
      <c r="AE350" s="581">
        <v>186</v>
      </c>
      <c r="AF350" s="581">
        <v>265</v>
      </c>
      <c r="AG350" s="581">
        <v>267</v>
      </c>
      <c r="AH350" s="581">
        <v>532</v>
      </c>
      <c r="AI350" s="581">
        <v>484</v>
      </c>
      <c r="AJ350" s="581">
        <v>540</v>
      </c>
      <c r="AK350" s="581">
        <v>1024</v>
      </c>
      <c r="AL350" s="581">
        <v>77</v>
      </c>
      <c r="AM350" s="581">
        <v>109</v>
      </c>
      <c r="AN350" s="581">
        <v>186</v>
      </c>
      <c r="AO350" s="581">
        <v>217</v>
      </c>
      <c r="AP350" s="581">
        <v>178</v>
      </c>
      <c r="AQ350" s="581">
        <v>395</v>
      </c>
      <c r="AR350" s="581">
        <v>458</v>
      </c>
      <c r="AS350" s="581">
        <v>459</v>
      </c>
      <c r="AT350" s="581">
        <v>917</v>
      </c>
      <c r="AU350" s="581">
        <v>56</v>
      </c>
      <c r="AV350" s="581">
        <v>90</v>
      </c>
      <c r="AW350" s="581">
        <v>146</v>
      </c>
      <c r="AX350" s="581">
        <v>172</v>
      </c>
      <c r="AY350" s="581">
        <v>178</v>
      </c>
      <c r="AZ350" s="581">
        <v>350</v>
      </c>
      <c r="BA350" s="581">
        <v>380</v>
      </c>
      <c r="BB350" s="581">
        <v>408</v>
      </c>
      <c r="BC350" s="581">
        <v>788</v>
      </c>
      <c r="BD350" s="581">
        <v>79</v>
      </c>
      <c r="BE350" s="581">
        <v>118</v>
      </c>
      <c r="BF350" s="581">
        <v>197</v>
      </c>
      <c r="BG350" s="581">
        <v>194</v>
      </c>
      <c r="BH350" s="581">
        <v>223</v>
      </c>
      <c r="BI350" s="581">
        <v>417</v>
      </c>
      <c r="BJ350" s="581">
        <v>376</v>
      </c>
      <c r="BK350" s="581">
        <v>399</v>
      </c>
      <c r="BL350" s="581">
        <v>775</v>
      </c>
      <c r="BM350" s="581">
        <v>59</v>
      </c>
      <c r="BN350" s="581">
        <v>59</v>
      </c>
      <c r="BO350" s="581">
        <v>118</v>
      </c>
      <c r="BP350" s="581">
        <v>221</v>
      </c>
      <c r="BQ350" s="581">
        <v>231</v>
      </c>
      <c r="BR350" s="581">
        <v>452</v>
      </c>
      <c r="BS350" s="581">
        <v>392</v>
      </c>
      <c r="BT350" s="581">
        <v>438</v>
      </c>
      <c r="BU350" s="581">
        <v>830</v>
      </c>
      <c r="BV350" s="581">
        <v>0</v>
      </c>
      <c r="BW350" s="581">
        <v>0</v>
      </c>
      <c r="BX350" s="581">
        <v>0</v>
      </c>
      <c r="BY350" s="581">
        <v>202</v>
      </c>
      <c r="BZ350" s="581">
        <v>208</v>
      </c>
      <c r="CA350" s="581">
        <v>410</v>
      </c>
      <c r="CB350" s="581">
        <v>411</v>
      </c>
      <c r="CC350" s="581">
        <v>469</v>
      </c>
      <c r="CD350" s="581">
        <v>880</v>
      </c>
      <c r="CE350" s="581">
        <v>49</v>
      </c>
      <c r="CF350" s="581">
        <v>77</v>
      </c>
      <c r="CG350" s="581">
        <v>126</v>
      </c>
      <c r="CH350" s="581">
        <v>221</v>
      </c>
      <c r="CI350" s="581">
        <v>199</v>
      </c>
      <c r="CJ350" s="581">
        <v>420</v>
      </c>
      <c r="CK350" s="581">
        <v>449</v>
      </c>
      <c r="CL350" s="581">
        <v>467</v>
      </c>
      <c r="CM350" s="581">
        <v>916</v>
      </c>
      <c r="CN350" s="581">
        <v>74</v>
      </c>
      <c r="CO350" s="581">
        <v>123</v>
      </c>
      <c r="CP350" s="581">
        <v>197</v>
      </c>
      <c r="CQ350" s="581">
        <v>222</v>
      </c>
      <c r="CR350" s="581">
        <v>205</v>
      </c>
      <c r="CS350" s="581">
        <v>427</v>
      </c>
      <c r="CT350" s="581">
        <v>421</v>
      </c>
      <c r="CU350" s="581">
        <v>418</v>
      </c>
      <c r="CV350" s="581">
        <v>839</v>
      </c>
      <c r="CW350" s="586"/>
      <c r="CX350" s="582">
        <v>0.37931034482758619</v>
      </c>
      <c r="CY350" s="582">
        <v>0.51904761904761909</v>
      </c>
      <c r="CZ350" s="582">
        <v>0.45036319612590797</v>
      </c>
      <c r="DA350" s="582">
        <v>0.25806451612903225</v>
      </c>
      <c r="DB350" s="582">
        <v>0.36585365853658536</v>
      </c>
      <c r="DC350" s="582">
        <v>0.31533477321814257</v>
      </c>
      <c r="DD350" s="582">
        <v>0.2981132075471698</v>
      </c>
      <c r="DE350" s="582">
        <v>0.44194756554307119</v>
      </c>
      <c r="DF350" s="582">
        <v>0.37030075187969924</v>
      </c>
      <c r="DG350" s="582">
        <v>0.27188940092165897</v>
      </c>
      <c r="DH350" s="582">
        <v>0.33146067415730335</v>
      </c>
      <c r="DI350" s="582">
        <v>0.29873417721518986</v>
      </c>
      <c r="DJ350" s="582">
        <v>0</v>
      </c>
      <c r="DK350" s="582">
        <v>0</v>
      </c>
      <c r="DL350" s="582">
        <v>0</v>
      </c>
      <c r="DM350" s="582">
        <v>0.25257731958762886</v>
      </c>
      <c r="DN350" s="582">
        <v>0.3452914798206278</v>
      </c>
      <c r="DO350" s="582">
        <v>0.30215827338129497</v>
      </c>
      <c r="DP350" s="582">
        <v>0.33484162895927599</v>
      </c>
      <c r="DQ350" s="582">
        <v>0.53246753246753242</v>
      </c>
      <c r="DR350" s="582">
        <v>0.43584070796460178</v>
      </c>
      <c r="DS350" s="588"/>
      <c r="DT350" s="582">
        <v>0.34297520661157022</v>
      </c>
      <c r="DU350" s="582">
        <v>0.27777777777777779</v>
      </c>
      <c r="DV350" s="582">
        <v>0.30859375</v>
      </c>
      <c r="DW350" s="582">
        <v>0.42358078602620086</v>
      </c>
      <c r="DX350" s="582">
        <v>0.30283224400871456</v>
      </c>
      <c r="DY350" s="582">
        <v>0.36314067611777534</v>
      </c>
      <c r="DZ350" s="582">
        <v>0.31315789473684208</v>
      </c>
      <c r="EA350" s="582">
        <v>0.27941176470588236</v>
      </c>
      <c r="EB350" s="582">
        <v>0.29568527918781728</v>
      </c>
      <c r="EC350" s="582">
        <v>0.38829787234042556</v>
      </c>
      <c r="ED350" s="582">
        <v>0.33333333333333337</v>
      </c>
      <c r="EE350" s="582">
        <v>0.36</v>
      </c>
      <c r="EF350" s="582">
        <v>0.46683673469387754</v>
      </c>
      <c r="EG350" s="582">
        <v>0.40410958904109584</v>
      </c>
      <c r="EH350" s="582">
        <v>0.4337349397590361</v>
      </c>
      <c r="EI350" s="582">
        <v>0.32603406326034068</v>
      </c>
      <c r="EJ350" s="582">
        <v>0.26439232409381663</v>
      </c>
      <c r="EK350" s="582">
        <v>0.29318181818181821</v>
      </c>
      <c r="EL350" s="582">
        <v>0.39198218262806239</v>
      </c>
      <c r="EM350" s="582">
        <v>0.28051391862955033</v>
      </c>
      <c r="EN350" s="582">
        <v>0.33515283842794763</v>
      </c>
    </row>
    <row r="351" spans="1:144" x14ac:dyDescent="0.25">
      <c r="A351" s="583" t="s">
        <v>1094</v>
      </c>
      <c r="B351" s="581">
        <v>65</v>
      </c>
      <c r="C351" s="581">
        <v>88</v>
      </c>
      <c r="D351" s="581">
        <v>153</v>
      </c>
      <c r="E351" s="581">
        <v>204</v>
      </c>
      <c r="F351" s="581">
        <v>218</v>
      </c>
      <c r="G351" s="581">
        <v>422</v>
      </c>
      <c r="H351" s="581">
        <v>409</v>
      </c>
      <c r="I351" s="581">
        <v>509</v>
      </c>
      <c r="J351" s="581">
        <v>918</v>
      </c>
      <c r="K351" s="581">
        <v>69</v>
      </c>
      <c r="L351" s="581">
        <v>139</v>
      </c>
      <c r="M351" s="581">
        <v>208</v>
      </c>
      <c r="N351" s="581">
        <v>203</v>
      </c>
      <c r="O351" s="581">
        <v>210</v>
      </c>
      <c r="P351" s="581">
        <v>413</v>
      </c>
      <c r="Q351" s="581">
        <v>404</v>
      </c>
      <c r="R351" s="581">
        <v>475</v>
      </c>
      <c r="S351" s="581">
        <v>879</v>
      </c>
      <c r="T351" s="581">
        <v>70</v>
      </c>
      <c r="U351" s="581">
        <v>97</v>
      </c>
      <c r="V351" s="581">
        <v>167</v>
      </c>
      <c r="W351" s="581">
        <v>217</v>
      </c>
      <c r="X351" s="581">
        <v>246</v>
      </c>
      <c r="Y351" s="581">
        <v>463</v>
      </c>
      <c r="Z351" s="581">
        <v>436</v>
      </c>
      <c r="AA351" s="581">
        <v>541</v>
      </c>
      <c r="AB351" s="581">
        <v>977</v>
      </c>
      <c r="AC351" s="581">
        <v>66</v>
      </c>
      <c r="AD351" s="581">
        <v>120</v>
      </c>
      <c r="AE351" s="581">
        <v>186</v>
      </c>
      <c r="AF351" s="581">
        <v>265</v>
      </c>
      <c r="AG351" s="581">
        <v>267</v>
      </c>
      <c r="AH351" s="581">
        <v>532</v>
      </c>
      <c r="AI351" s="581">
        <v>484</v>
      </c>
      <c r="AJ351" s="581">
        <v>540</v>
      </c>
      <c r="AK351" s="581">
        <v>1024</v>
      </c>
      <c r="AL351" s="581">
        <v>77</v>
      </c>
      <c r="AM351" s="581">
        <v>109</v>
      </c>
      <c r="AN351" s="581">
        <v>186</v>
      </c>
      <c r="AO351" s="581">
        <v>217</v>
      </c>
      <c r="AP351" s="581">
        <v>178</v>
      </c>
      <c r="AQ351" s="581">
        <v>395</v>
      </c>
      <c r="AR351" s="581">
        <v>458</v>
      </c>
      <c r="AS351" s="581">
        <v>459</v>
      </c>
      <c r="AT351" s="581">
        <v>917</v>
      </c>
      <c r="AU351" s="581">
        <v>56</v>
      </c>
      <c r="AV351" s="581">
        <v>90</v>
      </c>
      <c r="AW351" s="581">
        <v>146</v>
      </c>
      <c r="AX351" s="581">
        <v>172</v>
      </c>
      <c r="AY351" s="581">
        <v>178</v>
      </c>
      <c r="AZ351" s="581">
        <v>350</v>
      </c>
      <c r="BA351" s="581">
        <v>380</v>
      </c>
      <c r="BB351" s="581">
        <v>408</v>
      </c>
      <c r="BC351" s="581">
        <v>788</v>
      </c>
      <c r="BD351" s="581">
        <v>79</v>
      </c>
      <c r="BE351" s="581">
        <v>118</v>
      </c>
      <c r="BF351" s="581">
        <v>197</v>
      </c>
      <c r="BG351" s="581">
        <v>194</v>
      </c>
      <c r="BH351" s="581">
        <v>223</v>
      </c>
      <c r="BI351" s="581">
        <v>417</v>
      </c>
      <c r="BJ351" s="581">
        <v>376</v>
      </c>
      <c r="BK351" s="581">
        <v>399</v>
      </c>
      <c r="BL351" s="581">
        <v>775</v>
      </c>
      <c r="BM351" s="581">
        <v>59</v>
      </c>
      <c r="BN351" s="581">
        <v>59</v>
      </c>
      <c r="BO351" s="581">
        <v>118</v>
      </c>
      <c r="BP351" s="581">
        <v>221</v>
      </c>
      <c r="BQ351" s="581">
        <v>231</v>
      </c>
      <c r="BR351" s="581">
        <v>452</v>
      </c>
      <c r="BS351" s="581">
        <v>392</v>
      </c>
      <c r="BT351" s="581">
        <v>438</v>
      </c>
      <c r="BU351" s="581">
        <v>830</v>
      </c>
      <c r="BV351" s="581">
        <v>0</v>
      </c>
      <c r="BW351" s="581">
        <v>0</v>
      </c>
      <c r="BX351" s="581">
        <v>0</v>
      </c>
      <c r="BY351" s="581">
        <v>202</v>
      </c>
      <c r="BZ351" s="581">
        <v>208</v>
      </c>
      <c r="CA351" s="581">
        <v>410</v>
      </c>
      <c r="CB351" s="581">
        <v>411</v>
      </c>
      <c r="CC351" s="581">
        <v>469</v>
      </c>
      <c r="CD351" s="581">
        <v>880</v>
      </c>
      <c r="CE351" s="581">
        <v>49</v>
      </c>
      <c r="CF351" s="581">
        <v>77</v>
      </c>
      <c r="CG351" s="581">
        <v>126</v>
      </c>
      <c r="CH351" s="581">
        <v>221</v>
      </c>
      <c r="CI351" s="581">
        <v>199</v>
      </c>
      <c r="CJ351" s="581">
        <v>420</v>
      </c>
      <c r="CK351" s="581">
        <v>449</v>
      </c>
      <c r="CL351" s="581">
        <v>467</v>
      </c>
      <c r="CM351" s="581">
        <v>916</v>
      </c>
      <c r="CN351" s="581">
        <v>74</v>
      </c>
      <c r="CO351" s="581">
        <v>123</v>
      </c>
      <c r="CP351" s="581">
        <v>197</v>
      </c>
      <c r="CQ351" s="581">
        <v>222</v>
      </c>
      <c r="CR351" s="581">
        <v>205</v>
      </c>
      <c r="CS351" s="581">
        <v>427</v>
      </c>
      <c r="CT351" s="581">
        <v>421</v>
      </c>
      <c r="CU351" s="581">
        <v>418</v>
      </c>
      <c r="CV351" s="581">
        <v>839</v>
      </c>
      <c r="CW351" s="586"/>
      <c r="CX351" s="582">
        <v>0.37931034482758619</v>
      </c>
      <c r="CY351" s="582">
        <v>0.51904761904761909</v>
      </c>
      <c r="CZ351" s="582">
        <v>0.45036319612590797</v>
      </c>
      <c r="DA351" s="582">
        <v>0.25806451612903225</v>
      </c>
      <c r="DB351" s="582">
        <v>0.36585365853658536</v>
      </c>
      <c r="DC351" s="582">
        <v>0.31533477321814257</v>
      </c>
      <c r="DD351" s="582">
        <v>0.2981132075471698</v>
      </c>
      <c r="DE351" s="582">
        <v>0.44194756554307119</v>
      </c>
      <c r="DF351" s="582">
        <v>0.37030075187969924</v>
      </c>
      <c r="DG351" s="582">
        <v>0.27188940092165897</v>
      </c>
      <c r="DH351" s="582">
        <v>0.33146067415730335</v>
      </c>
      <c r="DI351" s="582">
        <v>0.29873417721518986</v>
      </c>
      <c r="DJ351" s="582">
        <v>0</v>
      </c>
      <c r="DK351" s="582">
        <v>0</v>
      </c>
      <c r="DL351" s="582">
        <v>0</v>
      </c>
      <c r="DM351" s="582">
        <v>0.25257731958762886</v>
      </c>
      <c r="DN351" s="582">
        <v>0.3452914798206278</v>
      </c>
      <c r="DO351" s="582">
        <v>0.30215827338129497</v>
      </c>
      <c r="DP351" s="582">
        <v>0.33484162895927599</v>
      </c>
      <c r="DQ351" s="582">
        <v>0.53246753246753242</v>
      </c>
      <c r="DR351" s="582">
        <v>0.43584070796460178</v>
      </c>
      <c r="DS351" s="588"/>
      <c r="DT351" s="582">
        <v>0.34297520661157022</v>
      </c>
      <c r="DU351" s="582">
        <v>0.27777777777777779</v>
      </c>
      <c r="DV351" s="582">
        <v>0.30859375</v>
      </c>
      <c r="DW351" s="582">
        <v>0.42358078602620086</v>
      </c>
      <c r="DX351" s="582">
        <v>0.30283224400871456</v>
      </c>
      <c r="DY351" s="582">
        <v>0.36314067611777534</v>
      </c>
      <c r="DZ351" s="582">
        <v>0.31315789473684208</v>
      </c>
      <c r="EA351" s="582">
        <v>0.27941176470588236</v>
      </c>
      <c r="EB351" s="582">
        <v>0.29568527918781728</v>
      </c>
      <c r="EC351" s="582">
        <v>0.38829787234042556</v>
      </c>
      <c r="ED351" s="582">
        <v>0.33333333333333337</v>
      </c>
      <c r="EE351" s="582">
        <v>0.36</v>
      </c>
      <c r="EF351" s="582">
        <v>0.46683673469387754</v>
      </c>
      <c r="EG351" s="582">
        <v>0.40410958904109584</v>
      </c>
      <c r="EH351" s="582">
        <v>0.4337349397590361</v>
      </c>
      <c r="EI351" s="582">
        <v>0.32603406326034068</v>
      </c>
      <c r="EJ351" s="582">
        <v>0.26439232409381663</v>
      </c>
      <c r="EK351" s="582">
        <v>0.29318181818181821</v>
      </c>
      <c r="EL351" s="582">
        <v>0.39198218262806239</v>
      </c>
      <c r="EM351" s="582">
        <v>0.28051391862955033</v>
      </c>
      <c r="EN351" s="582">
        <v>0.33515283842794763</v>
      </c>
    </row>
    <row r="352" spans="1:144" x14ac:dyDescent="0.25">
      <c r="A352" s="575" t="s">
        <v>1089</v>
      </c>
      <c r="B352" s="576">
        <v>165</v>
      </c>
      <c r="C352" s="576">
        <v>188</v>
      </c>
      <c r="D352" s="576">
        <v>353</v>
      </c>
      <c r="E352" s="576">
        <v>302</v>
      </c>
      <c r="F352" s="576">
        <v>322</v>
      </c>
      <c r="G352" s="576">
        <v>624</v>
      </c>
      <c r="H352" s="576">
        <v>676</v>
      </c>
      <c r="I352" s="576">
        <v>694</v>
      </c>
      <c r="J352" s="576">
        <v>1370</v>
      </c>
      <c r="K352" s="576">
        <v>158</v>
      </c>
      <c r="L352" s="576">
        <v>182</v>
      </c>
      <c r="M352" s="576">
        <v>340</v>
      </c>
      <c r="N352" s="576">
        <v>319</v>
      </c>
      <c r="O352" s="576">
        <v>333</v>
      </c>
      <c r="P352" s="576">
        <v>652</v>
      </c>
      <c r="Q352" s="576">
        <v>682</v>
      </c>
      <c r="R352" s="576">
        <v>718</v>
      </c>
      <c r="S352" s="576">
        <v>1400</v>
      </c>
      <c r="T352" s="576">
        <v>165</v>
      </c>
      <c r="U352" s="576">
        <v>149</v>
      </c>
      <c r="V352" s="576">
        <v>314</v>
      </c>
      <c r="W352" s="576">
        <v>341</v>
      </c>
      <c r="X352" s="576">
        <v>295</v>
      </c>
      <c r="Y352" s="576">
        <v>636</v>
      </c>
      <c r="Z352" s="576">
        <v>736</v>
      </c>
      <c r="AA352" s="576">
        <v>713</v>
      </c>
      <c r="AB352" s="576">
        <v>1449</v>
      </c>
      <c r="AC352" s="576">
        <v>142</v>
      </c>
      <c r="AD352" s="576">
        <v>165</v>
      </c>
      <c r="AE352" s="576">
        <v>307</v>
      </c>
      <c r="AF352" s="576">
        <v>368</v>
      </c>
      <c r="AG352" s="576">
        <v>306</v>
      </c>
      <c r="AH352" s="576">
        <v>674</v>
      </c>
      <c r="AI352" s="576">
        <v>798</v>
      </c>
      <c r="AJ352" s="576">
        <v>717</v>
      </c>
      <c r="AK352" s="576">
        <v>1515</v>
      </c>
      <c r="AL352" s="576">
        <v>86</v>
      </c>
      <c r="AM352" s="576">
        <v>136</v>
      </c>
      <c r="AN352" s="576">
        <v>222</v>
      </c>
      <c r="AO352" s="576">
        <v>307</v>
      </c>
      <c r="AP352" s="576">
        <v>303</v>
      </c>
      <c r="AQ352" s="576">
        <v>610</v>
      </c>
      <c r="AR352" s="576">
        <v>675</v>
      </c>
      <c r="AS352" s="576">
        <v>665</v>
      </c>
      <c r="AT352" s="576">
        <v>1340</v>
      </c>
      <c r="AU352" s="576">
        <v>157</v>
      </c>
      <c r="AV352" s="576">
        <v>141</v>
      </c>
      <c r="AW352" s="576">
        <v>298</v>
      </c>
      <c r="AX352" s="576">
        <v>282</v>
      </c>
      <c r="AY352" s="576">
        <v>331</v>
      </c>
      <c r="AZ352" s="576">
        <v>613</v>
      </c>
      <c r="BA352" s="576">
        <v>637</v>
      </c>
      <c r="BB352" s="576">
        <v>683</v>
      </c>
      <c r="BC352" s="576">
        <v>1320</v>
      </c>
      <c r="BD352" s="576">
        <v>136</v>
      </c>
      <c r="BE352" s="576">
        <v>135</v>
      </c>
      <c r="BF352" s="576">
        <v>271</v>
      </c>
      <c r="BG352" s="576">
        <v>283</v>
      </c>
      <c r="BH352" s="576">
        <v>337</v>
      </c>
      <c r="BI352" s="576">
        <v>620</v>
      </c>
      <c r="BJ352" s="576">
        <v>631</v>
      </c>
      <c r="BK352" s="576">
        <v>698</v>
      </c>
      <c r="BL352" s="576">
        <v>1329</v>
      </c>
      <c r="BM352" s="576">
        <v>119</v>
      </c>
      <c r="BN352" s="576">
        <v>126</v>
      </c>
      <c r="BO352" s="576">
        <v>245</v>
      </c>
      <c r="BP352" s="576">
        <v>296</v>
      </c>
      <c r="BQ352" s="576">
        <v>291</v>
      </c>
      <c r="BR352" s="576">
        <v>587</v>
      </c>
      <c r="BS352" s="576">
        <v>634</v>
      </c>
      <c r="BT352" s="576">
        <v>670</v>
      </c>
      <c r="BU352" s="576">
        <v>1304</v>
      </c>
      <c r="BV352" s="576">
        <v>110</v>
      </c>
      <c r="BW352" s="576">
        <v>135</v>
      </c>
      <c r="BX352" s="576">
        <v>245</v>
      </c>
      <c r="BY352" s="576">
        <v>257</v>
      </c>
      <c r="BZ352" s="576">
        <v>250</v>
      </c>
      <c r="CA352" s="576">
        <v>507</v>
      </c>
      <c r="CB352" s="576">
        <v>583</v>
      </c>
      <c r="CC352" s="576">
        <v>594</v>
      </c>
      <c r="CD352" s="576">
        <v>1177</v>
      </c>
      <c r="CE352" s="576">
        <v>133</v>
      </c>
      <c r="CF352" s="576">
        <v>176</v>
      </c>
      <c r="CG352" s="576">
        <v>309</v>
      </c>
      <c r="CH352" s="576">
        <v>226</v>
      </c>
      <c r="CI352" s="576">
        <v>245</v>
      </c>
      <c r="CJ352" s="576">
        <v>471</v>
      </c>
      <c r="CK352" s="576">
        <v>588</v>
      </c>
      <c r="CL352" s="576">
        <v>576</v>
      </c>
      <c r="CM352" s="576">
        <v>1164</v>
      </c>
      <c r="CN352" s="576">
        <v>148</v>
      </c>
      <c r="CO352" s="576">
        <v>141</v>
      </c>
      <c r="CP352" s="576">
        <v>289</v>
      </c>
      <c r="CQ352" s="576">
        <v>268</v>
      </c>
      <c r="CR352" s="576">
        <v>268</v>
      </c>
      <c r="CS352" s="576">
        <v>536</v>
      </c>
      <c r="CT352" s="576">
        <v>594</v>
      </c>
      <c r="CU352" s="576">
        <v>571</v>
      </c>
      <c r="CV352" s="576">
        <v>1165</v>
      </c>
      <c r="CW352" s="586"/>
      <c r="CX352" s="578">
        <v>0.26959247648902823</v>
      </c>
      <c r="CY352" s="578">
        <v>0.40840840840840842</v>
      </c>
      <c r="CZ352" s="578">
        <v>0.34049079754601225</v>
      </c>
      <c r="DA352" s="578">
        <v>0.46041055718475071</v>
      </c>
      <c r="DB352" s="578">
        <v>0.47796610169491527</v>
      </c>
      <c r="DC352" s="578">
        <v>0.46855345911949686</v>
      </c>
      <c r="DD352" s="578">
        <v>0.36956521739130432</v>
      </c>
      <c r="DE352" s="578">
        <v>0.44117647058823528</v>
      </c>
      <c r="DF352" s="578">
        <v>0.40207715133531158</v>
      </c>
      <c r="DG352" s="578">
        <v>0.38762214983713356</v>
      </c>
      <c r="DH352" s="578">
        <v>0.41584158415841582</v>
      </c>
      <c r="DI352" s="578">
        <v>0.40163934426229508</v>
      </c>
      <c r="DJ352" s="578">
        <v>0.39007092198581561</v>
      </c>
      <c r="DK352" s="578">
        <v>0.40785498489425981</v>
      </c>
      <c r="DL352" s="578">
        <v>0.39967373572593801</v>
      </c>
      <c r="DM352" s="578">
        <v>0.46996466431095407</v>
      </c>
      <c r="DN352" s="578">
        <v>0.52225519287833833</v>
      </c>
      <c r="DO352" s="578">
        <v>0.49838709677419357</v>
      </c>
      <c r="DP352" s="578">
        <v>0.5</v>
      </c>
      <c r="DQ352" s="578">
        <v>0.4845360824742268</v>
      </c>
      <c r="DR352" s="578">
        <v>0.49233390119250425</v>
      </c>
      <c r="DS352" s="588"/>
      <c r="DT352" s="578">
        <v>0.43107769423558895</v>
      </c>
      <c r="DU352" s="578">
        <v>0.30543933054393302</v>
      </c>
      <c r="DV352" s="578">
        <v>0.37161716171617165</v>
      </c>
      <c r="DW352" s="578">
        <v>0.24148148148148152</v>
      </c>
      <c r="DX352" s="578">
        <v>0.25864661654135335</v>
      </c>
      <c r="DY352" s="578">
        <v>0.25</v>
      </c>
      <c r="DZ352" s="578">
        <v>0.24018838304552592</v>
      </c>
      <c r="EA352" s="578">
        <v>0.27379209370424595</v>
      </c>
      <c r="EB352" s="578">
        <v>0.25757575757575757</v>
      </c>
      <c r="EC352" s="578">
        <v>0.27575277337559434</v>
      </c>
      <c r="ED352" s="578">
        <v>0.27650429799426934</v>
      </c>
      <c r="EE352" s="578">
        <v>0.27614747930775019</v>
      </c>
      <c r="EF352" s="578">
        <v>0.31230283911671919</v>
      </c>
      <c r="EG352" s="578">
        <v>0.28507462686567164</v>
      </c>
      <c r="EH352" s="578">
        <v>0.29831288343558282</v>
      </c>
      <c r="EI352" s="578">
        <v>0.15094339622641506</v>
      </c>
      <c r="EJ352" s="578">
        <v>0.14646464646464652</v>
      </c>
      <c r="EK352" s="578">
        <v>0.14868309260832624</v>
      </c>
      <c r="EL352" s="578">
        <v>0.19387755102040816</v>
      </c>
      <c r="EM352" s="578">
        <v>0.22916666666666663</v>
      </c>
      <c r="EN352" s="578">
        <v>0.21134020618556704</v>
      </c>
    </row>
    <row r="353" spans="1:144" x14ac:dyDescent="0.25">
      <c r="A353" s="580" t="s">
        <v>164</v>
      </c>
      <c r="B353" s="581">
        <v>160</v>
      </c>
      <c r="C353" s="581">
        <v>161</v>
      </c>
      <c r="D353" s="581">
        <v>321</v>
      </c>
      <c r="E353" s="581">
        <v>284</v>
      </c>
      <c r="F353" s="581">
        <v>250</v>
      </c>
      <c r="G353" s="581">
        <v>534</v>
      </c>
      <c r="H353" s="581">
        <v>654</v>
      </c>
      <c r="I353" s="581">
        <v>548</v>
      </c>
      <c r="J353" s="581">
        <v>1202</v>
      </c>
      <c r="K353" s="581">
        <v>155</v>
      </c>
      <c r="L353" s="581">
        <v>149</v>
      </c>
      <c r="M353" s="581">
        <v>304</v>
      </c>
      <c r="N353" s="581">
        <v>310</v>
      </c>
      <c r="O353" s="581">
        <v>265</v>
      </c>
      <c r="P353" s="581">
        <v>575</v>
      </c>
      <c r="Q353" s="581">
        <v>664</v>
      </c>
      <c r="R353" s="581">
        <v>576</v>
      </c>
      <c r="S353" s="581">
        <v>1240</v>
      </c>
      <c r="T353" s="581">
        <v>164</v>
      </c>
      <c r="U353" s="581">
        <v>117</v>
      </c>
      <c r="V353" s="581">
        <v>281</v>
      </c>
      <c r="W353" s="581">
        <v>329</v>
      </c>
      <c r="X353" s="581">
        <v>241</v>
      </c>
      <c r="Y353" s="581">
        <v>570</v>
      </c>
      <c r="Z353" s="581">
        <v>711</v>
      </c>
      <c r="AA353" s="581">
        <v>589</v>
      </c>
      <c r="AB353" s="581">
        <v>1300</v>
      </c>
      <c r="AC353" s="581">
        <v>135</v>
      </c>
      <c r="AD353" s="581">
        <v>137</v>
      </c>
      <c r="AE353" s="581">
        <v>272</v>
      </c>
      <c r="AF353" s="581">
        <v>325</v>
      </c>
      <c r="AG353" s="581">
        <v>227</v>
      </c>
      <c r="AH353" s="581">
        <v>552</v>
      </c>
      <c r="AI353" s="581">
        <v>748</v>
      </c>
      <c r="AJ353" s="581">
        <v>582</v>
      </c>
      <c r="AK353" s="581">
        <v>1330</v>
      </c>
      <c r="AL353" s="581">
        <v>83</v>
      </c>
      <c r="AM353" s="581">
        <v>106</v>
      </c>
      <c r="AN353" s="581">
        <v>189</v>
      </c>
      <c r="AO353" s="581">
        <v>253</v>
      </c>
      <c r="AP353" s="581">
        <v>197</v>
      </c>
      <c r="AQ353" s="581">
        <v>450</v>
      </c>
      <c r="AR353" s="581">
        <v>600</v>
      </c>
      <c r="AS353" s="581">
        <v>494</v>
      </c>
      <c r="AT353" s="581">
        <v>1094</v>
      </c>
      <c r="AU353" s="581">
        <v>154</v>
      </c>
      <c r="AV353" s="581">
        <v>121</v>
      </c>
      <c r="AW353" s="581">
        <v>275</v>
      </c>
      <c r="AX353" s="581">
        <v>247</v>
      </c>
      <c r="AY353" s="581">
        <v>248</v>
      </c>
      <c r="AZ353" s="581">
        <v>495</v>
      </c>
      <c r="BA353" s="581">
        <v>565</v>
      </c>
      <c r="BB353" s="581">
        <v>513</v>
      </c>
      <c r="BC353" s="581">
        <v>1078</v>
      </c>
      <c r="BD353" s="581">
        <v>130</v>
      </c>
      <c r="BE353" s="581">
        <v>108</v>
      </c>
      <c r="BF353" s="581">
        <v>238</v>
      </c>
      <c r="BG353" s="581">
        <v>252</v>
      </c>
      <c r="BH353" s="581">
        <v>260</v>
      </c>
      <c r="BI353" s="581">
        <v>512</v>
      </c>
      <c r="BJ353" s="581">
        <v>560</v>
      </c>
      <c r="BK353" s="581">
        <v>547</v>
      </c>
      <c r="BL353" s="581">
        <v>1107</v>
      </c>
      <c r="BM353" s="581">
        <v>100</v>
      </c>
      <c r="BN353" s="581">
        <v>97</v>
      </c>
      <c r="BO353" s="581">
        <v>197</v>
      </c>
      <c r="BP353" s="581">
        <v>274</v>
      </c>
      <c r="BQ353" s="581">
        <v>218</v>
      </c>
      <c r="BR353" s="581">
        <v>492</v>
      </c>
      <c r="BS353" s="581">
        <v>595</v>
      </c>
      <c r="BT353" s="581">
        <v>537</v>
      </c>
      <c r="BU353" s="581">
        <v>1132</v>
      </c>
      <c r="BV353" s="581">
        <v>101</v>
      </c>
      <c r="BW353" s="581">
        <v>107</v>
      </c>
      <c r="BX353" s="581">
        <v>208</v>
      </c>
      <c r="BY353" s="581">
        <v>231</v>
      </c>
      <c r="BZ353" s="581">
        <v>196</v>
      </c>
      <c r="CA353" s="581">
        <v>427</v>
      </c>
      <c r="CB353" s="581">
        <v>549</v>
      </c>
      <c r="CC353" s="581">
        <v>485</v>
      </c>
      <c r="CD353" s="581">
        <v>1034</v>
      </c>
      <c r="CE353" s="581">
        <v>131</v>
      </c>
      <c r="CF353" s="581">
        <v>135</v>
      </c>
      <c r="CG353" s="581">
        <v>266</v>
      </c>
      <c r="CH353" s="581">
        <v>221</v>
      </c>
      <c r="CI353" s="581">
        <v>177</v>
      </c>
      <c r="CJ353" s="581">
        <v>398</v>
      </c>
      <c r="CK353" s="581">
        <v>567</v>
      </c>
      <c r="CL353" s="581">
        <v>455</v>
      </c>
      <c r="CM353" s="581">
        <v>1022</v>
      </c>
      <c r="CN353" s="581">
        <v>146</v>
      </c>
      <c r="CO353" s="581">
        <v>119</v>
      </c>
      <c r="CP353" s="581">
        <v>265</v>
      </c>
      <c r="CQ353" s="581">
        <v>258</v>
      </c>
      <c r="CR353" s="581">
        <v>227</v>
      </c>
      <c r="CS353" s="581">
        <v>485</v>
      </c>
      <c r="CT353" s="581">
        <v>569</v>
      </c>
      <c r="CU353" s="581">
        <v>472</v>
      </c>
      <c r="CV353" s="581">
        <v>1041</v>
      </c>
      <c r="CW353" s="586"/>
      <c r="CX353" s="582">
        <v>0.26774193548387099</v>
      </c>
      <c r="CY353" s="582">
        <v>0.4</v>
      </c>
      <c r="CZ353" s="582">
        <v>0.32869565217391306</v>
      </c>
      <c r="DA353" s="582">
        <v>0.46808510638297873</v>
      </c>
      <c r="DB353" s="582">
        <v>0.50207468879668049</v>
      </c>
      <c r="DC353" s="582">
        <v>0.48245614035087719</v>
      </c>
      <c r="DD353" s="582">
        <v>0.4</v>
      </c>
      <c r="DE353" s="582">
        <v>0.47577092511013214</v>
      </c>
      <c r="DF353" s="582">
        <v>0.4311594202898551</v>
      </c>
      <c r="DG353" s="582">
        <v>0.39525691699604742</v>
      </c>
      <c r="DH353" s="582">
        <v>0.49238578680203043</v>
      </c>
      <c r="DI353" s="582">
        <v>0.43777777777777777</v>
      </c>
      <c r="DJ353" s="582">
        <v>0.40890688259109309</v>
      </c>
      <c r="DK353" s="582">
        <v>0.43145161290322581</v>
      </c>
      <c r="DL353" s="582">
        <v>0.42020202020202019</v>
      </c>
      <c r="DM353" s="582">
        <v>0.51984126984126988</v>
      </c>
      <c r="DN353" s="582">
        <v>0.51923076923076927</v>
      </c>
      <c r="DO353" s="582">
        <v>0.51953125</v>
      </c>
      <c r="DP353" s="582">
        <v>0.53284671532846717</v>
      </c>
      <c r="DQ353" s="582">
        <v>0.54587155963302747</v>
      </c>
      <c r="DR353" s="582">
        <v>0.53861788617886175</v>
      </c>
      <c r="DS353" s="588"/>
      <c r="DT353" s="582">
        <v>0.42513368983957223</v>
      </c>
      <c r="DU353" s="582">
        <v>0.30756013745704469</v>
      </c>
      <c r="DV353" s="582">
        <v>0.37368421052631584</v>
      </c>
      <c r="DW353" s="582">
        <v>0.21333333333333337</v>
      </c>
      <c r="DX353" s="582">
        <v>0.21862348178137647</v>
      </c>
      <c r="DY353" s="582">
        <v>0.21572212065813523</v>
      </c>
      <c r="DZ353" s="582">
        <v>0.22477876106194694</v>
      </c>
      <c r="EA353" s="582">
        <v>0.2300194931773879</v>
      </c>
      <c r="EB353" s="582">
        <v>0.22727272727272729</v>
      </c>
      <c r="EC353" s="582">
        <v>0.24821428571428572</v>
      </c>
      <c r="ED353" s="582">
        <v>0.23948811700182815</v>
      </c>
      <c r="EE353" s="582">
        <v>0.24390243902439024</v>
      </c>
      <c r="EF353" s="582">
        <v>0.29579831932773104</v>
      </c>
      <c r="EG353" s="582">
        <v>0.26256983240223464</v>
      </c>
      <c r="EH353" s="582">
        <v>0.28003533568904593</v>
      </c>
      <c r="EI353" s="582">
        <v>0.13114754098360659</v>
      </c>
      <c r="EJ353" s="582">
        <v>0.14845360824742271</v>
      </c>
      <c r="EK353" s="582">
        <v>0.13926499032882012</v>
      </c>
      <c r="EL353" s="582">
        <v>0.19400352733686066</v>
      </c>
      <c r="EM353" s="582">
        <v>0.19999999999999996</v>
      </c>
      <c r="EN353" s="582">
        <v>0.19667318982387472</v>
      </c>
    </row>
    <row r="354" spans="1:144" x14ac:dyDescent="0.25">
      <c r="A354" s="583" t="s">
        <v>1094</v>
      </c>
      <c r="B354" s="581">
        <v>160</v>
      </c>
      <c r="C354" s="581">
        <v>161</v>
      </c>
      <c r="D354" s="581">
        <v>321</v>
      </c>
      <c r="E354" s="581">
        <v>284</v>
      </c>
      <c r="F354" s="581">
        <v>250</v>
      </c>
      <c r="G354" s="581">
        <v>534</v>
      </c>
      <c r="H354" s="581">
        <v>654</v>
      </c>
      <c r="I354" s="581">
        <v>548</v>
      </c>
      <c r="J354" s="581">
        <v>1202</v>
      </c>
      <c r="K354" s="581">
        <v>155</v>
      </c>
      <c r="L354" s="581">
        <v>149</v>
      </c>
      <c r="M354" s="581">
        <v>304</v>
      </c>
      <c r="N354" s="581">
        <v>310</v>
      </c>
      <c r="O354" s="581">
        <v>265</v>
      </c>
      <c r="P354" s="581">
        <v>575</v>
      </c>
      <c r="Q354" s="581">
        <v>664</v>
      </c>
      <c r="R354" s="581">
        <v>576</v>
      </c>
      <c r="S354" s="581">
        <v>1240</v>
      </c>
      <c r="T354" s="581">
        <v>164</v>
      </c>
      <c r="U354" s="581">
        <v>117</v>
      </c>
      <c r="V354" s="581">
        <v>281</v>
      </c>
      <c r="W354" s="581">
        <v>329</v>
      </c>
      <c r="X354" s="581">
        <v>241</v>
      </c>
      <c r="Y354" s="581">
        <v>570</v>
      </c>
      <c r="Z354" s="581">
        <v>711</v>
      </c>
      <c r="AA354" s="581">
        <v>589</v>
      </c>
      <c r="AB354" s="581">
        <v>1300</v>
      </c>
      <c r="AC354" s="581">
        <v>135</v>
      </c>
      <c r="AD354" s="581">
        <v>137</v>
      </c>
      <c r="AE354" s="581">
        <v>272</v>
      </c>
      <c r="AF354" s="581">
        <v>325</v>
      </c>
      <c r="AG354" s="581">
        <v>227</v>
      </c>
      <c r="AH354" s="581">
        <v>552</v>
      </c>
      <c r="AI354" s="581">
        <v>748</v>
      </c>
      <c r="AJ354" s="581">
        <v>582</v>
      </c>
      <c r="AK354" s="581">
        <v>1330</v>
      </c>
      <c r="AL354" s="581">
        <v>83</v>
      </c>
      <c r="AM354" s="581">
        <v>106</v>
      </c>
      <c r="AN354" s="581">
        <v>189</v>
      </c>
      <c r="AO354" s="581">
        <v>253</v>
      </c>
      <c r="AP354" s="581">
        <v>197</v>
      </c>
      <c r="AQ354" s="581">
        <v>450</v>
      </c>
      <c r="AR354" s="581">
        <v>600</v>
      </c>
      <c r="AS354" s="581">
        <v>494</v>
      </c>
      <c r="AT354" s="581">
        <v>1094</v>
      </c>
      <c r="AU354" s="581">
        <v>154</v>
      </c>
      <c r="AV354" s="581">
        <v>121</v>
      </c>
      <c r="AW354" s="581">
        <v>275</v>
      </c>
      <c r="AX354" s="581">
        <v>247</v>
      </c>
      <c r="AY354" s="581">
        <v>248</v>
      </c>
      <c r="AZ354" s="581">
        <v>495</v>
      </c>
      <c r="BA354" s="581">
        <v>565</v>
      </c>
      <c r="BB354" s="581">
        <v>513</v>
      </c>
      <c r="BC354" s="581">
        <v>1078</v>
      </c>
      <c r="BD354" s="581">
        <v>130</v>
      </c>
      <c r="BE354" s="581">
        <v>108</v>
      </c>
      <c r="BF354" s="581">
        <v>238</v>
      </c>
      <c r="BG354" s="581">
        <v>252</v>
      </c>
      <c r="BH354" s="581">
        <v>260</v>
      </c>
      <c r="BI354" s="581">
        <v>512</v>
      </c>
      <c r="BJ354" s="581">
        <v>560</v>
      </c>
      <c r="BK354" s="581">
        <v>547</v>
      </c>
      <c r="BL354" s="581">
        <v>1107</v>
      </c>
      <c r="BM354" s="581">
        <v>100</v>
      </c>
      <c r="BN354" s="581">
        <v>97</v>
      </c>
      <c r="BO354" s="581">
        <v>197</v>
      </c>
      <c r="BP354" s="581">
        <v>274</v>
      </c>
      <c r="BQ354" s="581">
        <v>218</v>
      </c>
      <c r="BR354" s="581">
        <v>492</v>
      </c>
      <c r="BS354" s="581">
        <v>595</v>
      </c>
      <c r="BT354" s="581">
        <v>537</v>
      </c>
      <c r="BU354" s="581">
        <v>1132</v>
      </c>
      <c r="BV354" s="581">
        <v>101</v>
      </c>
      <c r="BW354" s="581">
        <v>107</v>
      </c>
      <c r="BX354" s="581">
        <v>208</v>
      </c>
      <c r="BY354" s="581">
        <v>231</v>
      </c>
      <c r="BZ354" s="581">
        <v>196</v>
      </c>
      <c r="CA354" s="581">
        <v>427</v>
      </c>
      <c r="CB354" s="581">
        <v>549</v>
      </c>
      <c r="CC354" s="581">
        <v>485</v>
      </c>
      <c r="CD354" s="581">
        <v>1034</v>
      </c>
      <c r="CE354" s="581">
        <v>131</v>
      </c>
      <c r="CF354" s="581">
        <v>135</v>
      </c>
      <c r="CG354" s="581">
        <v>266</v>
      </c>
      <c r="CH354" s="581">
        <v>221</v>
      </c>
      <c r="CI354" s="581">
        <v>177</v>
      </c>
      <c r="CJ354" s="581">
        <v>398</v>
      </c>
      <c r="CK354" s="581">
        <v>567</v>
      </c>
      <c r="CL354" s="581">
        <v>455</v>
      </c>
      <c r="CM354" s="581">
        <v>1022</v>
      </c>
      <c r="CN354" s="581">
        <v>146</v>
      </c>
      <c r="CO354" s="581">
        <v>119</v>
      </c>
      <c r="CP354" s="581">
        <v>265</v>
      </c>
      <c r="CQ354" s="581">
        <v>258</v>
      </c>
      <c r="CR354" s="581">
        <v>227</v>
      </c>
      <c r="CS354" s="581">
        <v>485</v>
      </c>
      <c r="CT354" s="581">
        <v>569</v>
      </c>
      <c r="CU354" s="581">
        <v>472</v>
      </c>
      <c r="CV354" s="581">
        <v>1041</v>
      </c>
      <c r="CW354" s="586"/>
      <c r="CX354" s="582">
        <v>0.26774193548387099</v>
      </c>
      <c r="CY354" s="582">
        <v>0.4</v>
      </c>
      <c r="CZ354" s="582">
        <v>0.32869565217391306</v>
      </c>
      <c r="DA354" s="582">
        <v>0.46808510638297873</v>
      </c>
      <c r="DB354" s="582">
        <v>0.50207468879668049</v>
      </c>
      <c r="DC354" s="582">
        <v>0.48245614035087719</v>
      </c>
      <c r="DD354" s="582">
        <v>0.4</v>
      </c>
      <c r="DE354" s="582">
        <v>0.47577092511013214</v>
      </c>
      <c r="DF354" s="582">
        <v>0.4311594202898551</v>
      </c>
      <c r="DG354" s="582">
        <v>0.39525691699604742</v>
      </c>
      <c r="DH354" s="582">
        <v>0.49238578680203043</v>
      </c>
      <c r="DI354" s="582">
        <v>0.43777777777777777</v>
      </c>
      <c r="DJ354" s="582">
        <v>0.40890688259109309</v>
      </c>
      <c r="DK354" s="582">
        <v>0.43145161290322581</v>
      </c>
      <c r="DL354" s="582">
        <v>0.42020202020202019</v>
      </c>
      <c r="DM354" s="582">
        <v>0.51984126984126988</v>
      </c>
      <c r="DN354" s="582">
        <v>0.51923076923076927</v>
      </c>
      <c r="DO354" s="582">
        <v>0.51953125</v>
      </c>
      <c r="DP354" s="582">
        <v>0.53284671532846717</v>
      </c>
      <c r="DQ354" s="582">
        <v>0.54587155963302747</v>
      </c>
      <c r="DR354" s="582">
        <v>0.53861788617886175</v>
      </c>
      <c r="DS354" s="588"/>
      <c r="DT354" s="582">
        <v>0.42513368983957223</v>
      </c>
      <c r="DU354" s="582">
        <v>0.30756013745704469</v>
      </c>
      <c r="DV354" s="582">
        <v>0.37368421052631584</v>
      </c>
      <c r="DW354" s="582">
        <v>0.21333333333333337</v>
      </c>
      <c r="DX354" s="582">
        <v>0.21862348178137647</v>
      </c>
      <c r="DY354" s="582">
        <v>0.21572212065813523</v>
      </c>
      <c r="DZ354" s="582">
        <v>0.22477876106194694</v>
      </c>
      <c r="EA354" s="582">
        <v>0.2300194931773879</v>
      </c>
      <c r="EB354" s="582">
        <v>0.22727272727272729</v>
      </c>
      <c r="EC354" s="582">
        <v>0.24821428571428572</v>
      </c>
      <c r="ED354" s="582">
        <v>0.23948811700182815</v>
      </c>
      <c r="EE354" s="582">
        <v>0.24390243902439024</v>
      </c>
      <c r="EF354" s="582">
        <v>0.29579831932773104</v>
      </c>
      <c r="EG354" s="582">
        <v>0.26256983240223464</v>
      </c>
      <c r="EH354" s="582">
        <v>0.28003533568904593</v>
      </c>
      <c r="EI354" s="582">
        <v>0.13114754098360659</v>
      </c>
      <c r="EJ354" s="582">
        <v>0.14845360824742271</v>
      </c>
      <c r="EK354" s="582">
        <v>0.13926499032882012</v>
      </c>
      <c r="EL354" s="582">
        <v>0.19400352733686066</v>
      </c>
      <c r="EM354" s="582">
        <v>0.19999999999999996</v>
      </c>
      <c r="EN354" s="582">
        <v>0.19667318982387472</v>
      </c>
    </row>
    <row r="355" spans="1:144" x14ac:dyDescent="0.25">
      <c r="A355" s="580" t="s">
        <v>166</v>
      </c>
      <c r="B355" s="581">
        <v>5</v>
      </c>
      <c r="C355" s="581">
        <v>27</v>
      </c>
      <c r="D355" s="581">
        <v>32</v>
      </c>
      <c r="E355" s="581">
        <v>18</v>
      </c>
      <c r="F355" s="581">
        <v>72</v>
      </c>
      <c r="G355" s="581">
        <v>90</v>
      </c>
      <c r="H355" s="581">
        <v>22</v>
      </c>
      <c r="I355" s="581">
        <v>146</v>
      </c>
      <c r="J355" s="581">
        <v>168</v>
      </c>
      <c r="K355" s="581">
        <v>3</v>
      </c>
      <c r="L355" s="581">
        <v>33</v>
      </c>
      <c r="M355" s="581">
        <v>36</v>
      </c>
      <c r="N355" s="581">
        <v>9</v>
      </c>
      <c r="O355" s="581">
        <v>68</v>
      </c>
      <c r="P355" s="581">
        <v>77</v>
      </c>
      <c r="Q355" s="581">
        <v>18</v>
      </c>
      <c r="R355" s="581">
        <v>142</v>
      </c>
      <c r="S355" s="581">
        <v>160</v>
      </c>
      <c r="T355" s="581">
        <v>1</v>
      </c>
      <c r="U355" s="581">
        <v>32</v>
      </c>
      <c r="V355" s="581">
        <v>33</v>
      </c>
      <c r="W355" s="581">
        <v>12</v>
      </c>
      <c r="X355" s="581">
        <v>54</v>
      </c>
      <c r="Y355" s="581">
        <v>66</v>
      </c>
      <c r="Z355" s="581">
        <v>25</v>
      </c>
      <c r="AA355" s="581">
        <v>124</v>
      </c>
      <c r="AB355" s="581">
        <v>149</v>
      </c>
      <c r="AC355" s="581">
        <v>7</v>
      </c>
      <c r="AD355" s="581">
        <v>28</v>
      </c>
      <c r="AE355" s="581">
        <v>35</v>
      </c>
      <c r="AF355" s="581">
        <v>43</v>
      </c>
      <c r="AG355" s="581">
        <v>79</v>
      </c>
      <c r="AH355" s="581">
        <v>122</v>
      </c>
      <c r="AI355" s="581">
        <v>50</v>
      </c>
      <c r="AJ355" s="581">
        <v>135</v>
      </c>
      <c r="AK355" s="581">
        <v>185</v>
      </c>
      <c r="AL355" s="581">
        <v>3</v>
      </c>
      <c r="AM355" s="581">
        <v>30</v>
      </c>
      <c r="AN355" s="581">
        <v>33</v>
      </c>
      <c r="AO355" s="581">
        <v>54</v>
      </c>
      <c r="AP355" s="581">
        <v>106</v>
      </c>
      <c r="AQ355" s="581">
        <v>160</v>
      </c>
      <c r="AR355" s="581">
        <v>75</v>
      </c>
      <c r="AS355" s="581">
        <v>171</v>
      </c>
      <c r="AT355" s="581">
        <v>246</v>
      </c>
      <c r="AU355" s="581">
        <v>3</v>
      </c>
      <c r="AV355" s="581">
        <v>20</v>
      </c>
      <c r="AW355" s="581">
        <v>23</v>
      </c>
      <c r="AX355" s="581">
        <v>35</v>
      </c>
      <c r="AY355" s="581">
        <v>83</v>
      </c>
      <c r="AZ355" s="581">
        <v>118</v>
      </c>
      <c r="BA355" s="581">
        <v>72</v>
      </c>
      <c r="BB355" s="581">
        <v>170</v>
      </c>
      <c r="BC355" s="581">
        <v>242</v>
      </c>
      <c r="BD355" s="581">
        <v>6</v>
      </c>
      <c r="BE355" s="581">
        <v>27</v>
      </c>
      <c r="BF355" s="581">
        <v>33</v>
      </c>
      <c r="BG355" s="581">
        <v>31</v>
      </c>
      <c r="BH355" s="581">
        <v>77</v>
      </c>
      <c r="BI355" s="581">
        <v>108</v>
      </c>
      <c r="BJ355" s="581">
        <v>71</v>
      </c>
      <c r="BK355" s="581">
        <v>151</v>
      </c>
      <c r="BL355" s="581">
        <v>222</v>
      </c>
      <c r="BM355" s="581">
        <v>19</v>
      </c>
      <c r="BN355" s="581">
        <v>29</v>
      </c>
      <c r="BO355" s="581">
        <v>48</v>
      </c>
      <c r="BP355" s="581">
        <v>22</v>
      </c>
      <c r="BQ355" s="581">
        <v>73</v>
      </c>
      <c r="BR355" s="581">
        <v>95</v>
      </c>
      <c r="BS355" s="581">
        <v>39</v>
      </c>
      <c r="BT355" s="581">
        <v>133</v>
      </c>
      <c r="BU355" s="581">
        <v>172</v>
      </c>
      <c r="BV355" s="581">
        <v>9</v>
      </c>
      <c r="BW355" s="581">
        <v>28</v>
      </c>
      <c r="BX355" s="581">
        <v>37</v>
      </c>
      <c r="BY355" s="581">
        <v>26</v>
      </c>
      <c r="BZ355" s="581">
        <v>54</v>
      </c>
      <c r="CA355" s="581">
        <v>80</v>
      </c>
      <c r="CB355" s="581">
        <v>34</v>
      </c>
      <c r="CC355" s="581">
        <v>109</v>
      </c>
      <c r="CD355" s="581">
        <v>143</v>
      </c>
      <c r="CE355" s="581">
        <v>2</v>
      </c>
      <c r="CF355" s="581">
        <v>41</v>
      </c>
      <c r="CG355" s="581">
        <v>43</v>
      </c>
      <c r="CH355" s="581">
        <v>5</v>
      </c>
      <c r="CI355" s="581">
        <v>68</v>
      </c>
      <c r="CJ355" s="581">
        <v>73</v>
      </c>
      <c r="CK355" s="581">
        <v>21</v>
      </c>
      <c r="CL355" s="581">
        <v>121</v>
      </c>
      <c r="CM355" s="581">
        <v>142</v>
      </c>
      <c r="CN355" s="581">
        <v>2</v>
      </c>
      <c r="CO355" s="581">
        <v>22</v>
      </c>
      <c r="CP355" s="581">
        <v>24</v>
      </c>
      <c r="CQ355" s="581">
        <v>10</v>
      </c>
      <c r="CR355" s="581">
        <v>41</v>
      </c>
      <c r="CS355" s="581">
        <v>51</v>
      </c>
      <c r="CT355" s="581">
        <v>25</v>
      </c>
      <c r="CU355" s="581">
        <v>99</v>
      </c>
      <c r="CV355" s="581">
        <v>124</v>
      </c>
      <c r="CW355" s="586"/>
      <c r="CX355" s="582">
        <v>0.33333333333333331</v>
      </c>
      <c r="CY355" s="582">
        <v>0.44117647058823528</v>
      </c>
      <c r="CZ355" s="582">
        <v>0.42857142857142855</v>
      </c>
      <c r="DA355" s="582">
        <v>0.25</v>
      </c>
      <c r="DB355" s="582">
        <v>0.37037037037037035</v>
      </c>
      <c r="DC355" s="582">
        <v>0.34848484848484851</v>
      </c>
      <c r="DD355" s="582">
        <v>0.13953488372093023</v>
      </c>
      <c r="DE355" s="582">
        <v>0.34177215189873417</v>
      </c>
      <c r="DF355" s="582">
        <v>0.27049180327868855</v>
      </c>
      <c r="DG355" s="582">
        <v>0.35185185185185186</v>
      </c>
      <c r="DH355" s="582">
        <v>0.27358490566037735</v>
      </c>
      <c r="DI355" s="582">
        <v>0.3</v>
      </c>
      <c r="DJ355" s="582">
        <v>0.25714285714285712</v>
      </c>
      <c r="DK355" s="582">
        <v>0.33734939759036142</v>
      </c>
      <c r="DL355" s="582">
        <v>0.3135593220338983</v>
      </c>
      <c r="DM355" s="582">
        <v>6.4516129032258063E-2</v>
      </c>
      <c r="DN355" s="582">
        <v>0.53246753246753242</v>
      </c>
      <c r="DO355" s="582">
        <v>0.39814814814814814</v>
      </c>
      <c r="DP355" s="582">
        <v>9.0909090909090912E-2</v>
      </c>
      <c r="DQ355" s="582">
        <v>0.30136986301369861</v>
      </c>
      <c r="DR355" s="582">
        <v>0.25263157894736843</v>
      </c>
      <c r="DS355" s="588"/>
      <c r="DT355" s="582">
        <v>0.52</v>
      </c>
      <c r="DU355" s="582">
        <v>0.29629629629629628</v>
      </c>
      <c r="DV355" s="582">
        <v>0.35675675675675678</v>
      </c>
      <c r="DW355" s="582">
        <v>0.46666666666666667</v>
      </c>
      <c r="DX355" s="582">
        <v>0.3742690058479532</v>
      </c>
      <c r="DY355" s="582">
        <v>0.40243902439024393</v>
      </c>
      <c r="DZ355" s="582">
        <v>0.36111111111111116</v>
      </c>
      <c r="EA355" s="582">
        <v>0.40588235294117647</v>
      </c>
      <c r="EB355" s="582">
        <v>0.3925619834710744</v>
      </c>
      <c r="EC355" s="582">
        <v>0.49295774647887325</v>
      </c>
      <c r="ED355" s="582">
        <v>0.41059602649006621</v>
      </c>
      <c r="EE355" s="582">
        <v>0.43693693693693691</v>
      </c>
      <c r="EF355" s="582">
        <v>0.5641025641025641</v>
      </c>
      <c r="EG355" s="582">
        <v>0.37593984962406013</v>
      </c>
      <c r="EH355" s="582">
        <v>0.41860465116279066</v>
      </c>
      <c r="EI355" s="582">
        <v>0.47058823529411764</v>
      </c>
      <c r="EJ355" s="582">
        <v>0.13761467889908252</v>
      </c>
      <c r="EK355" s="582">
        <v>0.21678321678321677</v>
      </c>
      <c r="EL355" s="582">
        <v>0.19047619047619047</v>
      </c>
      <c r="EM355" s="582">
        <v>0.33884297520661155</v>
      </c>
      <c r="EN355" s="582">
        <v>0.31690140845070425</v>
      </c>
    </row>
    <row r="356" spans="1:144" x14ac:dyDescent="0.25">
      <c r="A356" s="583" t="s">
        <v>1094</v>
      </c>
      <c r="B356" s="581">
        <v>2</v>
      </c>
      <c r="C356" s="581">
        <v>23</v>
      </c>
      <c r="D356" s="581">
        <v>25</v>
      </c>
      <c r="E356" s="581">
        <v>2</v>
      </c>
      <c r="F356" s="581">
        <v>45</v>
      </c>
      <c r="G356" s="581">
        <v>47</v>
      </c>
      <c r="H356" s="581">
        <v>2</v>
      </c>
      <c r="I356" s="581">
        <v>100</v>
      </c>
      <c r="J356" s="581">
        <v>102</v>
      </c>
      <c r="K356" s="581">
        <v>0</v>
      </c>
      <c r="L356" s="581">
        <v>25</v>
      </c>
      <c r="M356" s="581">
        <v>25</v>
      </c>
      <c r="N356" s="581">
        <v>1</v>
      </c>
      <c r="O356" s="581">
        <v>40</v>
      </c>
      <c r="P356" s="581">
        <v>41</v>
      </c>
      <c r="Q356" s="581">
        <v>3</v>
      </c>
      <c r="R356" s="581">
        <v>93</v>
      </c>
      <c r="S356" s="581">
        <v>96</v>
      </c>
      <c r="T356" s="581">
        <v>0</v>
      </c>
      <c r="U356" s="581">
        <v>23</v>
      </c>
      <c r="V356" s="581">
        <v>23</v>
      </c>
      <c r="W356" s="581">
        <v>0</v>
      </c>
      <c r="X356" s="581">
        <v>23</v>
      </c>
      <c r="Y356" s="581">
        <v>23</v>
      </c>
      <c r="Z356" s="581">
        <v>2</v>
      </c>
      <c r="AA356" s="581">
        <v>68</v>
      </c>
      <c r="AB356" s="581">
        <v>70</v>
      </c>
      <c r="AC356" s="581">
        <v>1</v>
      </c>
      <c r="AD356" s="581">
        <v>19</v>
      </c>
      <c r="AE356" s="581">
        <v>20</v>
      </c>
      <c r="AF356" s="581">
        <v>2</v>
      </c>
      <c r="AG356" s="581">
        <v>25</v>
      </c>
      <c r="AH356" s="581">
        <v>27</v>
      </c>
      <c r="AI356" s="581">
        <v>4</v>
      </c>
      <c r="AJ356" s="581">
        <v>60</v>
      </c>
      <c r="AK356" s="581">
        <v>64</v>
      </c>
      <c r="AL356" s="581">
        <v>1</v>
      </c>
      <c r="AM356" s="581">
        <v>18</v>
      </c>
      <c r="AN356" s="581">
        <v>19</v>
      </c>
      <c r="AO356" s="581">
        <v>2</v>
      </c>
      <c r="AP356" s="581">
        <v>22</v>
      </c>
      <c r="AQ356" s="581">
        <v>24</v>
      </c>
      <c r="AR356" s="581">
        <v>2</v>
      </c>
      <c r="AS356" s="581">
        <v>51</v>
      </c>
      <c r="AT356" s="581">
        <v>53</v>
      </c>
      <c r="AU356" s="581">
        <v>0</v>
      </c>
      <c r="AV356" s="581">
        <v>11</v>
      </c>
      <c r="AW356" s="581">
        <v>11</v>
      </c>
      <c r="AX356" s="581">
        <v>1</v>
      </c>
      <c r="AY356" s="581">
        <v>22</v>
      </c>
      <c r="AZ356" s="581">
        <v>23</v>
      </c>
      <c r="BA356" s="581">
        <v>2</v>
      </c>
      <c r="BB356" s="581">
        <v>49</v>
      </c>
      <c r="BC356" s="581">
        <v>51</v>
      </c>
      <c r="BD356" s="581">
        <v>0</v>
      </c>
      <c r="BE356" s="581">
        <v>12</v>
      </c>
      <c r="BF356" s="581">
        <v>12</v>
      </c>
      <c r="BG356" s="581">
        <v>1</v>
      </c>
      <c r="BH356" s="581">
        <v>28</v>
      </c>
      <c r="BI356" s="581">
        <v>29</v>
      </c>
      <c r="BJ356" s="581">
        <v>3</v>
      </c>
      <c r="BK356" s="581">
        <v>51</v>
      </c>
      <c r="BL356" s="581">
        <v>54</v>
      </c>
      <c r="BM356" s="581">
        <v>1</v>
      </c>
      <c r="BN356" s="581">
        <v>9</v>
      </c>
      <c r="BO356" s="581">
        <v>10</v>
      </c>
      <c r="BP356" s="581">
        <v>0</v>
      </c>
      <c r="BQ356" s="581">
        <v>31</v>
      </c>
      <c r="BR356" s="581">
        <v>31</v>
      </c>
      <c r="BS356" s="581">
        <v>1</v>
      </c>
      <c r="BT356" s="581">
        <v>56</v>
      </c>
      <c r="BU356" s="581">
        <v>57</v>
      </c>
      <c r="BV356" s="581">
        <v>1</v>
      </c>
      <c r="BW356" s="581">
        <v>10</v>
      </c>
      <c r="BX356" s="581">
        <v>11</v>
      </c>
      <c r="BY356" s="581">
        <v>2</v>
      </c>
      <c r="BZ356" s="581">
        <v>26</v>
      </c>
      <c r="CA356" s="581">
        <v>28</v>
      </c>
      <c r="CB356" s="581">
        <v>2</v>
      </c>
      <c r="CC356" s="581">
        <v>55</v>
      </c>
      <c r="CD356" s="581">
        <v>57</v>
      </c>
      <c r="CE356" s="581">
        <v>0</v>
      </c>
      <c r="CF356" s="581">
        <v>28</v>
      </c>
      <c r="CG356" s="581">
        <v>28</v>
      </c>
      <c r="CH356" s="581">
        <v>0</v>
      </c>
      <c r="CI356" s="581">
        <v>46</v>
      </c>
      <c r="CJ356" s="581">
        <v>46</v>
      </c>
      <c r="CK356" s="581">
        <v>2</v>
      </c>
      <c r="CL356" s="581">
        <v>79</v>
      </c>
      <c r="CM356" s="581">
        <v>81</v>
      </c>
      <c r="CN356" s="581">
        <v>0</v>
      </c>
      <c r="CO356" s="581">
        <v>14</v>
      </c>
      <c r="CP356" s="581">
        <v>14</v>
      </c>
      <c r="CQ356" s="581">
        <v>0</v>
      </c>
      <c r="CR356" s="581">
        <v>21</v>
      </c>
      <c r="CS356" s="581">
        <v>21</v>
      </c>
      <c r="CT356" s="581">
        <v>2</v>
      </c>
      <c r="CU356" s="581">
        <v>56</v>
      </c>
      <c r="CV356" s="581">
        <v>58</v>
      </c>
      <c r="CW356" s="586"/>
      <c r="CX356" s="582">
        <v>1</v>
      </c>
      <c r="CY356" s="582">
        <v>0.45</v>
      </c>
      <c r="CZ356" s="582">
        <v>0.46341463414634149</v>
      </c>
      <c r="DA356" s="582"/>
      <c r="DB356" s="582">
        <v>0.47826086956521741</v>
      </c>
      <c r="DC356" s="582">
        <v>0.47826086956521741</v>
      </c>
      <c r="DD356" s="582">
        <v>0</v>
      </c>
      <c r="DE356" s="582">
        <v>0.48</v>
      </c>
      <c r="DF356" s="582">
        <v>0.44444444444444442</v>
      </c>
      <c r="DG356" s="582">
        <v>0.5</v>
      </c>
      <c r="DH356" s="582">
        <v>0.40909090909090912</v>
      </c>
      <c r="DI356" s="582">
        <v>0.41666666666666669</v>
      </c>
      <c r="DJ356" s="582">
        <v>1</v>
      </c>
      <c r="DK356" s="582">
        <v>0.45454545454545453</v>
      </c>
      <c r="DL356" s="582">
        <v>0.47826086956521741</v>
      </c>
      <c r="DM356" s="582">
        <v>0</v>
      </c>
      <c r="DN356" s="582">
        <v>1</v>
      </c>
      <c r="DO356" s="582">
        <v>0.96551724137931039</v>
      </c>
      <c r="DP356" s="582"/>
      <c r="DQ356" s="582">
        <v>0.45161290322580644</v>
      </c>
      <c r="DR356" s="582">
        <v>0.45161290322580644</v>
      </c>
      <c r="DS356" s="588"/>
      <c r="DT356" s="582">
        <v>0.75</v>
      </c>
      <c r="DU356" s="582">
        <v>0.21666666666666667</v>
      </c>
      <c r="DV356" s="582">
        <v>0.25</v>
      </c>
      <c r="DW356" s="582">
        <v>0.5</v>
      </c>
      <c r="DX356" s="582">
        <v>0.25490196078431371</v>
      </c>
      <c r="DY356" s="582">
        <v>0.26415094339622647</v>
      </c>
      <c r="DZ356" s="582">
        <v>0</v>
      </c>
      <c r="EA356" s="582">
        <v>0.2857142857142857</v>
      </c>
      <c r="EB356" s="582">
        <v>0.27450980392156865</v>
      </c>
      <c r="EC356" s="582">
        <v>0.33333333333333337</v>
      </c>
      <c r="ED356" s="582">
        <v>0.33333333333333337</v>
      </c>
      <c r="EE356" s="582">
        <v>0.33333333333333337</v>
      </c>
      <c r="EF356" s="582">
        <v>0</v>
      </c>
      <c r="EG356" s="582">
        <v>0.3035714285714286</v>
      </c>
      <c r="EH356" s="582">
        <v>0.29824561403508776</v>
      </c>
      <c r="EI356" s="582">
        <v>0</v>
      </c>
      <c r="EJ356" s="582">
        <v>-0.10909090909090913</v>
      </c>
      <c r="EK356" s="582">
        <v>-0.10526315789473695</v>
      </c>
      <c r="EL356" s="582">
        <v>0</v>
      </c>
      <c r="EM356" s="582">
        <v>0.379746835443038</v>
      </c>
      <c r="EN356" s="582">
        <v>0.37037037037037035</v>
      </c>
    </row>
    <row r="357" spans="1:144" x14ac:dyDescent="0.25">
      <c r="A357" s="583" t="s">
        <v>1081</v>
      </c>
      <c r="B357" s="581">
        <v>3</v>
      </c>
      <c r="C357" s="581">
        <v>4</v>
      </c>
      <c r="D357" s="581">
        <v>7</v>
      </c>
      <c r="E357" s="581">
        <v>16</v>
      </c>
      <c r="F357" s="581">
        <v>27</v>
      </c>
      <c r="G357" s="581">
        <v>43</v>
      </c>
      <c r="H357" s="581">
        <v>20</v>
      </c>
      <c r="I357" s="581">
        <v>46</v>
      </c>
      <c r="J357" s="581">
        <v>66</v>
      </c>
      <c r="K357" s="581">
        <v>3</v>
      </c>
      <c r="L357" s="581">
        <v>8</v>
      </c>
      <c r="M357" s="581">
        <v>11</v>
      </c>
      <c r="N357" s="581">
        <v>8</v>
      </c>
      <c r="O357" s="581">
        <v>28</v>
      </c>
      <c r="P357" s="581">
        <v>36</v>
      </c>
      <c r="Q357" s="581">
        <v>15</v>
      </c>
      <c r="R357" s="581">
        <v>49</v>
      </c>
      <c r="S357" s="581">
        <v>64</v>
      </c>
      <c r="T357" s="581">
        <v>1</v>
      </c>
      <c r="U357" s="581">
        <v>9</v>
      </c>
      <c r="V357" s="581">
        <v>10</v>
      </c>
      <c r="W357" s="581">
        <v>12</v>
      </c>
      <c r="X357" s="581">
        <v>31</v>
      </c>
      <c r="Y357" s="581">
        <v>43</v>
      </c>
      <c r="Z357" s="581">
        <v>23</v>
      </c>
      <c r="AA357" s="581">
        <v>56</v>
      </c>
      <c r="AB357" s="581">
        <v>79</v>
      </c>
      <c r="AC357" s="581">
        <v>6</v>
      </c>
      <c r="AD357" s="581">
        <v>9</v>
      </c>
      <c r="AE357" s="581">
        <v>15</v>
      </c>
      <c r="AF357" s="581">
        <v>41</v>
      </c>
      <c r="AG357" s="581">
        <v>54</v>
      </c>
      <c r="AH357" s="581">
        <v>95</v>
      </c>
      <c r="AI357" s="581">
        <v>46</v>
      </c>
      <c r="AJ357" s="581">
        <v>75</v>
      </c>
      <c r="AK357" s="581">
        <v>121</v>
      </c>
      <c r="AL357" s="581">
        <v>2</v>
      </c>
      <c r="AM357" s="581">
        <v>12</v>
      </c>
      <c r="AN357" s="581">
        <v>14</v>
      </c>
      <c r="AO357" s="581">
        <v>52</v>
      </c>
      <c r="AP357" s="581">
        <v>84</v>
      </c>
      <c r="AQ357" s="581">
        <v>136</v>
      </c>
      <c r="AR357" s="581">
        <v>73</v>
      </c>
      <c r="AS357" s="581">
        <v>120</v>
      </c>
      <c r="AT357" s="581">
        <v>193</v>
      </c>
      <c r="AU357" s="581">
        <v>3</v>
      </c>
      <c r="AV357" s="581">
        <v>9</v>
      </c>
      <c r="AW357" s="581">
        <v>12</v>
      </c>
      <c r="AX357" s="581">
        <v>34</v>
      </c>
      <c r="AY357" s="581">
        <v>61</v>
      </c>
      <c r="AZ357" s="581">
        <v>95</v>
      </c>
      <c r="BA357" s="581">
        <v>70</v>
      </c>
      <c r="BB357" s="581">
        <v>121</v>
      </c>
      <c r="BC357" s="581">
        <v>191</v>
      </c>
      <c r="BD357" s="581">
        <v>6</v>
      </c>
      <c r="BE357" s="581">
        <v>15</v>
      </c>
      <c r="BF357" s="581">
        <v>21</v>
      </c>
      <c r="BG357" s="581">
        <v>30</v>
      </c>
      <c r="BH357" s="581">
        <v>49</v>
      </c>
      <c r="BI357" s="581">
        <v>79</v>
      </c>
      <c r="BJ357" s="581">
        <v>68</v>
      </c>
      <c r="BK357" s="581">
        <v>100</v>
      </c>
      <c r="BL357" s="581">
        <v>168</v>
      </c>
      <c r="BM357" s="581">
        <v>18</v>
      </c>
      <c r="BN357" s="581">
        <v>20</v>
      </c>
      <c r="BO357" s="581">
        <v>38</v>
      </c>
      <c r="BP357" s="581">
        <v>22</v>
      </c>
      <c r="BQ357" s="581">
        <v>42</v>
      </c>
      <c r="BR357" s="581">
        <v>64</v>
      </c>
      <c r="BS357" s="581">
        <v>38</v>
      </c>
      <c r="BT357" s="581">
        <v>77</v>
      </c>
      <c r="BU357" s="581">
        <v>115</v>
      </c>
      <c r="BV357" s="581">
        <v>8</v>
      </c>
      <c r="BW357" s="581">
        <v>18</v>
      </c>
      <c r="BX357" s="581">
        <v>26</v>
      </c>
      <c r="BY357" s="581">
        <v>24</v>
      </c>
      <c r="BZ357" s="581">
        <v>28</v>
      </c>
      <c r="CA357" s="581">
        <v>52</v>
      </c>
      <c r="CB357" s="581">
        <v>32</v>
      </c>
      <c r="CC357" s="581">
        <v>54</v>
      </c>
      <c r="CD357" s="581">
        <v>86</v>
      </c>
      <c r="CE357" s="581">
        <v>2</v>
      </c>
      <c r="CF357" s="581">
        <v>13</v>
      </c>
      <c r="CG357" s="581">
        <v>15</v>
      </c>
      <c r="CH357" s="581">
        <v>5</v>
      </c>
      <c r="CI357" s="581">
        <v>22</v>
      </c>
      <c r="CJ357" s="581">
        <v>27</v>
      </c>
      <c r="CK357" s="581">
        <v>19</v>
      </c>
      <c r="CL357" s="581">
        <v>42</v>
      </c>
      <c r="CM357" s="581">
        <v>61</v>
      </c>
      <c r="CN357" s="581">
        <v>2</v>
      </c>
      <c r="CO357" s="581">
        <v>8</v>
      </c>
      <c r="CP357" s="581">
        <v>10</v>
      </c>
      <c r="CQ357" s="581">
        <v>10</v>
      </c>
      <c r="CR357" s="581">
        <v>20</v>
      </c>
      <c r="CS357" s="581">
        <v>30</v>
      </c>
      <c r="CT357" s="581">
        <v>23</v>
      </c>
      <c r="CU357" s="581">
        <v>43</v>
      </c>
      <c r="CV357" s="581">
        <v>66</v>
      </c>
      <c r="CW357" s="586"/>
      <c r="CX357" s="582">
        <v>0.25</v>
      </c>
      <c r="CY357" s="582">
        <v>0.42857142857142855</v>
      </c>
      <c r="CZ357" s="582">
        <v>0.3888888888888889</v>
      </c>
      <c r="DA357" s="582">
        <v>0.25</v>
      </c>
      <c r="DB357" s="582">
        <v>0.29032258064516131</v>
      </c>
      <c r="DC357" s="582">
        <v>0.27906976744186046</v>
      </c>
      <c r="DD357" s="582">
        <v>0.14634146341463414</v>
      </c>
      <c r="DE357" s="582">
        <v>0.27777777777777779</v>
      </c>
      <c r="DF357" s="582">
        <v>0.22105263157894736</v>
      </c>
      <c r="DG357" s="582">
        <v>0.34615384615384615</v>
      </c>
      <c r="DH357" s="582">
        <v>0.23809523809523808</v>
      </c>
      <c r="DI357" s="582">
        <v>0.27941176470588236</v>
      </c>
      <c r="DJ357" s="582">
        <v>0.23529411764705882</v>
      </c>
      <c r="DK357" s="582">
        <v>0.29508196721311475</v>
      </c>
      <c r="DL357" s="582">
        <v>0.27368421052631581</v>
      </c>
      <c r="DM357" s="582">
        <v>6.6666666666666666E-2</v>
      </c>
      <c r="DN357" s="582">
        <v>0.26530612244897961</v>
      </c>
      <c r="DO357" s="582">
        <v>0.189873417721519</v>
      </c>
      <c r="DP357" s="582">
        <v>9.0909090909090912E-2</v>
      </c>
      <c r="DQ357" s="582">
        <v>0.19047619047619047</v>
      </c>
      <c r="DR357" s="582">
        <v>0.15625</v>
      </c>
      <c r="DS357" s="588"/>
      <c r="DT357" s="582">
        <v>0.5</v>
      </c>
      <c r="DU357" s="582">
        <v>0.36</v>
      </c>
      <c r="DV357" s="582">
        <v>0.41322314049586772</v>
      </c>
      <c r="DW357" s="582">
        <v>0.46575342465753422</v>
      </c>
      <c r="DX357" s="582">
        <v>0.42500000000000004</v>
      </c>
      <c r="DY357" s="582">
        <v>0.44041450777202074</v>
      </c>
      <c r="DZ357" s="582">
        <v>0.37142857142857144</v>
      </c>
      <c r="EA357" s="582">
        <v>0.45454545454545459</v>
      </c>
      <c r="EB357" s="582">
        <v>0.4240837696335078</v>
      </c>
      <c r="EC357" s="582">
        <v>0.5</v>
      </c>
      <c r="ED357" s="582">
        <v>0.44999999999999996</v>
      </c>
      <c r="EE357" s="582">
        <v>0.47023809523809523</v>
      </c>
      <c r="EF357" s="582">
        <v>0.57894736842105265</v>
      </c>
      <c r="EG357" s="582">
        <v>0.4285714285714286</v>
      </c>
      <c r="EH357" s="582">
        <v>0.47826086956521741</v>
      </c>
      <c r="EI357" s="582">
        <v>0.5</v>
      </c>
      <c r="EJ357" s="582">
        <v>0.38888888888888884</v>
      </c>
      <c r="EK357" s="582">
        <v>0.43023255813953487</v>
      </c>
      <c r="EL357" s="582">
        <v>0.21052631578947367</v>
      </c>
      <c r="EM357" s="582">
        <v>0.26190476190476186</v>
      </c>
      <c r="EN357" s="582">
        <v>0.24590163934426235</v>
      </c>
    </row>
    <row r="358" spans="1:144" x14ac:dyDescent="0.25">
      <c r="A358" s="575" t="s">
        <v>1090</v>
      </c>
      <c r="B358" s="576">
        <v>160</v>
      </c>
      <c r="C358" s="576">
        <v>215</v>
      </c>
      <c r="D358" s="576">
        <v>375</v>
      </c>
      <c r="E358" s="576">
        <v>340</v>
      </c>
      <c r="F358" s="576">
        <v>323</v>
      </c>
      <c r="G358" s="576">
        <v>663</v>
      </c>
      <c r="H358" s="576">
        <v>808</v>
      </c>
      <c r="I358" s="576">
        <v>876</v>
      </c>
      <c r="J358" s="576">
        <v>1684</v>
      </c>
      <c r="K358" s="576">
        <v>146</v>
      </c>
      <c r="L358" s="576">
        <v>209</v>
      </c>
      <c r="M358" s="576">
        <v>355</v>
      </c>
      <c r="N358" s="576">
        <v>322</v>
      </c>
      <c r="O358" s="576">
        <v>347</v>
      </c>
      <c r="P358" s="576">
        <v>669</v>
      </c>
      <c r="Q358" s="576">
        <v>823</v>
      </c>
      <c r="R358" s="576">
        <v>866</v>
      </c>
      <c r="S358" s="576">
        <v>1689</v>
      </c>
      <c r="T358" s="576">
        <v>165</v>
      </c>
      <c r="U358" s="576">
        <v>198</v>
      </c>
      <c r="V358" s="576">
        <v>363</v>
      </c>
      <c r="W358" s="576">
        <v>322</v>
      </c>
      <c r="X358" s="576">
        <v>357</v>
      </c>
      <c r="Y358" s="576">
        <v>679</v>
      </c>
      <c r="Z358" s="576">
        <v>855</v>
      </c>
      <c r="AA358" s="576">
        <v>888</v>
      </c>
      <c r="AB358" s="576">
        <v>1743</v>
      </c>
      <c r="AC358" s="576">
        <v>180</v>
      </c>
      <c r="AD358" s="576">
        <v>187</v>
      </c>
      <c r="AE358" s="576">
        <v>367</v>
      </c>
      <c r="AF358" s="576">
        <v>319</v>
      </c>
      <c r="AG358" s="576">
        <v>359</v>
      </c>
      <c r="AH358" s="576">
        <v>678</v>
      </c>
      <c r="AI358" s="576">
        <v>859</v>
      </c>
      <c r="AJ358" s="576">
        <v>944</v>
      </c>
      <c r="AK358" s="576">
        <v>1803</v>
      </c>
      <c r="AL358" s="576">
        <v>208</v>
      </c>
      <c r="AM358" s="576">
        <v>220</v>
      </c>
      <c r="AN358" s="576">
        <v>428</v>
      </c>
      <c r="AO358" s="576">
        <v>316</v>
      </c>
      <c r="AP358" s="576">
        <v>316</v>
      </c>
      <c r="AQ358" s="576">
        <v>632</v>
      </c>
      <c r="AR358" s="576">
        <v>839</v>
      </c>
      <c r="AS358" s="576">
        <v>933</v>
      </c>
      <c r="AT358" s="576">
        <v>1772</v>
      </c>
      <c r="AU358" s="576">
        <v>203</v>
      </c>
      <c r="AV358" s="576">
        <v>263</v>
      </c>
      <c r="AW358" s="576">
        <v>466</v>
      </c>
      <c r="AX358" s="576">
        <v>269</v>
      </c>
      <c r="AY358" s="576">
        <v>315</v>
      </c>
      <c r="AZ358" s="576">
        <v>584</v>
      </c>
      <c r="BA358" s="576">
        <v>831</v>
      </c>
      <c r="BB358" s="576">
        <v>889</v>
      </c>
      <c r="BC358" s="576">
        <v>1720</v>
      </c>
      <c r="BD358" s="576">
        <v>227</v>
      </c>
      <c r="BE358" s="576">
        <v>263</v>
      </c>
      <c r="BF358" s="576">
        <v>490</v>
      </c>
      <c r="BG358" s="576">
        <v>289</v>
      </c>
      <c r="BH358" s="576">
        <v>377</v>
      </c>
      <c r="BI358" s="576">
        <v>666</v>
      </c>
      <c r="BJ358" s="576">
        <v>786</v>
      </c>
      <c r="BK358" s="576">
        <v>873</v>
      </c>
      <c r="BL358" s="576">
        <v>1659</v>
      </c>
      <c r="BM358" s="576">
        <v>230</v>
      </c>
      <c r="BN358" s="576">
        <v>214</v>
      </c>
      <c r="BO358" s="576">
        <v>444</v>
      </c>
      <c r="BP358" s="576">
        <v>321</v>
      </c>
      <c r="BQ358" s="576">
        <v>353</v>
      </c>
      <c r="BR358" s="576">
        <v>674</v>
      </c>
      <c r="BS358" s="576">
        <v>791</v>
      </c>
      <c r="BT358" s="576">
        <v>925</v>
      </c>
      <c r="BU358" s="576">
        <v>1716</v>
      </c>
      <c r="BV358" s="576">
        <v>190</v>
      </c>
      <c r="BW358" s="576">
        <v>232</v>
      </c>
      <c r="BX358" s="576">
        <v>422</v>
      </c>
      <c r="BY358" s="576">
        <v>291</v>
      </c>
      <c r="BZ358" s="576">
        <v>346</v>
      </c>
      <c r="CA358" s="576">
        <v>637</v>
      </c>
      <c r="CB358" s="576">
        <v>823</v>
      </c>
      <c r="CC358" s="576">
        <v>967</v>
      </c>
      <c r="CD358" s="576">
        <v>1790</v>
      </c>
      <c r="CE358" s="576">
        <v>198</v>
      </c>
      <c r="CF358" s="576">
        <v>265</v>
      </c>
      <c r="CG358" s="576">
        <v>463</v>
      </c>
      <c r="CH358" s="576">
        <v>300</v>
      </c>
      <c r="CI358" s="576">
        <v>363</v>
      </c>
      <c r="CJ358" s="576">
        <v>663</v>
      </c>
      <c r="CK358" s="576">
        <v>820</v>
      </c>
      <c r="CL358" s="576">
        <v>955</v>
      </c>
      <c r="CM358" s="576">
        <v>1775</v>
      </c>
      <c r="CN358" s="576">
        <v>169</v>
      </c>
      <c r="CO358" s="576">
        <v>185</v>
      </c>
      <c r="CP358" s="576">
        <v>354</v>
      </c>
      <c r="CQ358" s="576">
        <v>300</v>
      </c>
      <c r="CR358" s="576">
        <v>306</v>
      </c>
      <c r="CS358" s="576">
        <v>606</v>
      </c>
      <c r="CT358" s="576">
        <v>804</v>
      </c>
      <c r="CU358" s="576">
        <v>897</v>
      </c>
      <c r="CV358" s="576">
        <v>1701</v>
      </c>
      <c r="CW358" s="586"/>
      <c r="CX358" s="578">
        <v>0.64596273291925466</v>
      </c>
      <c r="CY358" s="578">
        <v>0.63400576368876083</v>
      </c>
      <c r="CZ358" s="578">
        <v>0.63976083707025411</v>
      </c>
      <c r="DA358" s="578">
        <v>0.63043478260869568</v>
      </c>
      <c r="DB358" s="578">
        <v>0.73669467787114851</v>
      </c>
      <c r="DC358" s="578">
        <v>0.68630338733431517</v>
      </c>
      <c r="DD358" s="578">
        <v>0.71159874608150475</v>
      </c>
      <c r="DE358" s="578">
        <v>0.7325905292479109</v>
      </c>
      <c r="DF358" s="578">
        <v>0.72271386430678464</v>
      </c>
      <c r="DG358" s="578">
        <v>0.72784810126582278</v>
      </c>
      <c r="DH358" s="578">
        <v>0.67721518987341767</v>
      </c>
      <c r="DI358" s="578">
        <v>0.70253164556962022</v>
      </c>
      <c r="DJ358" s="578">
        <v>0.70631970260223054</v>
      </c>
      <c r="DK358" s="578">
        <v>0.73650793650793656</v>
      </c>
      <c r="DL358" s="578">
        <v>0.7226027397260274</v>
      </c>
      <c r="DM358" s="578">
        <v>0.68512110726643594</v>
      </c>
      <c r="DN358" s="578">
        <v>0.70291777188328908</v>
      </c>
      <c r="DO358" s="578">
        <v>0.69519519519519524</v>
      </c>
      <c r="DP358" s="578">
        <v>0.52647975077881615</v>
      </c>
      <c r="DQ358" s="578">
        <v>0.52407932011331448</v>
      </c>
      <c r="DR358" s="578">
        <v>0.52522255192878342</v>
      </c>
      <c r="DS358" s="588"/>
      <c r="DT358" s="578">
        <v>0.14901047729918515</v>
      </c>
      <c r="DU358" s="578">
        <v>0.11334745762711862</v>
      </c>
      <c r="DV358" s="578">
        <v>0.13033832501386577</v>
      </c>
      <c r="DW358" s="578">
        <v>8.8200238379022688E-2</v>
      </c>
      <c r="DX358" s="578">
        <v>0.10289389067524113</v>
      </c>
      <c r="DY358" s="578">
        <v>9.5936794582392793E-2</v>
      </c>
      <c r="DZ358" s="578">
        <v>0.12876052948255112</v>
      </c>
      <c r="EA358" s="578">
        <v>0.14623172103487059</v>
      </c>
      <c r="EB358" s="578">
        <v>0.13779069767441865</v>
      </c>
      <c r="EC358" s="578">
        <v>0.10941475826972014</v>
      </c>
      <c r="ED358" s="578">
        <v>9.965635738831613E-2</v>
      </c>
      <c r="EE358" s="578">
        <v>0.10427968655816755</v>
      </c>
      <c r="EF358" s="578">
        <v>8.7231352718078359E-2</v>
      </c>
      <c r="EG358" s="578">
        <v>7.783783783783782E-2</v>
      </c>
      <c r="EH358" s="578">
        <v>8.2167832167832189E-2</v>
      </c>
      <c r="EI358" s="578">
        <v>0.12758201701093563</v>
      </c>
      <c r="EJ358" s="578">
        <v>0.11375387797311276</v>
      </c>
      <c r="EK358" s="578">
        <v>0.12011173184357538</v>
      </c>
      <c r="EL358" s="578">
        <v>0.17926829268292688</v>
      </c>
      <c r="EM358" s="578">
        <v>0.187434554973822</v>
      </c>
      <c r="EN358" s="578">
        <v>0.18366197183098587</v>
      </c>
    </row>
    <row r="359" spans="1:144" x14ac:dyDescent="0.25">
      <c r="A359" s="580" t="s">
        <v>164</v>
      </c>
      <c r="B359" s="581">
        <v>160</v>
      </c>
      <c r="C359" s="581">
        <v>215</v>
      </c>
      <c r="D359" s="581">
        <v>375</v>
      </c>
      <c r="E359" s="581">
        <v>340</v>
      </c>
      <c r="F359" s="581">
        <v>323</v>
      </c>
      <c r="G359" s="581">
        <v>663</v>
      </c>
      <c r="H359" s="581">
        <v>808</v>
      </c>
      <c r="I359" s="581">
        <v>876</v>
      </c>
      <c r="J359" s="581">
        <v>1684</v>
      </c>
      <c r="K359" s="581">
        <v>146</v>
      </c>
      <c r="L359" s="581">
        <v>209</v>
      </c>
      <c r="M359" s="581">
        <v>355</v>
      </c>
      <c r="N359" s="581">
        <v>322</v>
      </c>
      <c r="O359" s="581">
        <v>347</v>
      </c>
      <c r="P359" s="581">
        <v>669</v>
      </c>
      <c r="Q359" s="581">
        <v>823</v>
      </c>
      <c r="R359" s="581">
        <v>866</v>
      </c>
      <c r="S359" s="581">
        <v>1689</v>
      </c>
      <c r="T359" s="581">
        <v>165</v>
      </c>
      <c r="U359" s="581">
        <v>198</v>
      </c>
      <c r="V359" s="581">
        <v>363</v>
      </c>
      <c r="W359" s="581">
        <v>322</v>
      </c>
      <c r="X359" s="581">
        <v>357</v>
      </c>
      <c r="Y359" s="581">
        <v>679</v>
      </c>
      <c r="Z359" s="581">
        <v>855</v>
      </c>
      <c r="AA359" s="581">
        <v>888</v>
      </c>
      <c r="AB359" s="581">
        <v>1743</v>
      </c>
      <c r="AC359" s="581">
        <v>180</v>
      </c>
      <c r="AD359" s="581">
        <v>187</v>
      </c>
      <c r="AE359" s="581">
        <v>367</v>
      </c>
      <c r="AF359" s="581">
        <v>319</v>
      </c>
      <c r="AG359" s="581">
        <v>359</v>
      </c>
      <c r="AH359" s="581">
        <v>678</v>
      </c>
      <c r="AI359" s="581">
        <v>859</v>
      </c>
      <c r="AJ359" s="581">
        <v>944</v>
      </c>
      <c r="AK359" s="581">
        <v>1803</v>
      </c>
      <c r="AL359" s="581">
        <v>208</v>
      </c>
      <c r="AM359" s="581">
        <v>220</v>
      </c>
      <c r="AN359" s="581">
        <v>428</v>
      </c>
      <c r="AO359" s="581">
        <v>316</v>
      </c>
      <c r="AP359" s="581">
        <v>316</v>
      </c>
      <c r="AQ359" s="581">
        <v>632</v>
      </c>
      <c r="AR359" s="581">
        <v>839</v>
      </c>
      <c r="AS359" s="581">
        <v>933</v>
      </c>
      <c r="AT359" s="581">
        <v>1772</v>
      </c>
      <c r="AU359" s="581">
        <v>203</v>
      </c>
      <c r="AV359" s="581">
        <v>263</v>
      </c>
      <c r="AW359" s="581">
        <v>466</v>
      </c>
      <c r="AX359" s="581">
        <v>269</v>
      </c>
      <c r="AY359" s="581">
        <v>315</v>
      </c>
      <c r="AZ359" s="581">
        <v>584</v>
      </c>
      <c r="BA359" s="581">
        <v>831</v>
      </c>
      <c r="BB359" s="581">
        <v>889</v>
      </c>
      <c r="BC359" s="581">
        <v>1720</v>
      </c>
      <c r="BD359" s="581">
        <v>227</v>
      </c>
      <c r="BE359" s="581">
        <v>263</v>
      </c>
      <c r="BF359" s="581">
        <v>490</v>
      </c>
      <c r="BG359" s="581">
        <v>289</v>
      </c>
      <c r="BH359" s="581">
        <v>377</v>
      </c>
      <c r="BI359" s="581">
        <v>666</v>
      </c>
      <c r="BJ359" s="581">
        <v>786</v>
      </c>
      <c r="BK359" s="581">
        <v>873</v>
      </c>
      <c r="BL359" s="581">
        <v>1659</v>
      </c>
      <c r="BM359" s="581">
        <v>230</v>
      </c>
      <c r="BN359" s="581">
        <v>214</v>
      </c>
      <c r="BO359" s="581">
        <v>444</v>
      </c>
      <c r="BP359" s="581">
        <v>321</v>
      </c>
      <c r="BQ359" s="581">
        <v>353</v>
      </c>
      <c r="BR359" s="581">
        <v>674</v>
      </c>
      <c r="BS359" s="581">
        <v>791</v>
      </c>
      <c r="BT359" s="581">
        <v>925</v>
      </c>
      <c r="BU359" s="581">
        <v>1716</v>
      </c>
      <c r="BV359" s="581">
        <v>190</v>
      </c>
      <c r="BW359" s="581">
        <v>232</v>
      </c>
      <c r="BX359" s="581">
        <v>422</v>
      </c>
      <c r="BY359" s="581">
        <v>291</v>
      </c>
      <c r="BZ359" s="581">
        <v>346</v>
      </c>
      <c r="CA359" s="581">
        <v>637</v>
      </c>
      <c r="CB359" s="581">
        <v>823</v>
      </c>
      <c r="CC359" s="581">
        <v>967</v>
      </c>
      <c r="CD359" s="581">
        <v>1790</v>
      </c>
      <c r="CE359" s="581">
        <v>198</v>
      </c>
      <c r="CF359" s="581">
        <v>265</v>
      </c>
      <c r="CG359" s="581">
        <v>463</v>
      </c>
      <c r="CH359" s="581">
        <v>300</v>
      </c>
      <c r="CI359" s="581">
        <v>363</v>
      </c>
      <c r="CJ359" s="581">
        <v>663</v>
      </c>
      <c r="CK359" s="581">
        <v>820</v>
      </c>
      <c r="CL359" s="581">
        <v>955</v>
      </c>
      <c r="CM359" s="581">
        <v>1775</v>
      </c>
      <c r="CN359" s="581">
        <v>169</v>
      </c>
      <c r="CO359" s="581">
        <v>185</v>
      </c>
      <c r="CP359" s="581">
        <v>354</v>
      </c>
      <c r="CQ359" s="581">
        <v>300</v>
      </c>
      <c r="CR359" s="581">
        <v>306</v>
      </c>
      <c r="CS359" s="581">
        <v>606</v>
      </c>
      <c r="CT359" s="581">
        <v>804</v>
      </c>
      <c r="CU359" s="581">
        <v>897</v>
      </c>
      <c r="CV359" s="581">
        <v>1701</v>
      </c>
      <c r="CW359" s="586"/>
      <c r="CX359" s="582">
        <v>0.64596273291925466</v>
      </c>
      <c r="CY359" s="582">
        <v>0.63400576368876083</v>
      </c>
      <c r="CZ359" s="582">
        <v>0.63976083707025411</v>
      </c>
      <c r="DA359" s="582">
        <v>0.63043478260869568</v>
      </c>
      <c r="DB359" s="582">
        <v>0.73669467787114851</v>
      </c>
      <c r="DC359" s="582">
        <v>0.68630338733431517</v>
      </c>
      <c r="DD359" s="582">
        <v>0.71159874608150475</v>
      </c>
      <c r="DE359" s="582">
        <v>0.7325905292479109</v>
      </c>
      <c r="DF359" s="582">
        <v>0.72271386430678464</v>
      </c>
      <c r="DG359" s="582">
        <v>0.72784810126582278</v>
      </c>
      <c r="DH359" s="582">
        <v>0.67721518987341767</v>
      </c>
      <c r="DI359" s="582">
        <v>0.70253164556962022</v>
      </c>
      <c r="DJ359" s="582">
        <v>0.70631970260223054</v>
      </c>
      <c r="DK359" s="582">
        <v>0.73650793650793656</v>
      </c>
      <c r="DL359" s="582">
        <v>0.7226027397260274</v>
      </c>
      <c r="DM359" s="582">
        <v>0.68512110726643594</v>
      </c>
      <c r="DN359" s="582">
        <v>0.70291777188328908</v>
      </c>
      <c r="DO359" s="582">
        <v>0.69519519519519524</v>
      </c>
      <c r="DP359" s="582">
        <v>0.52647975077881615</v>
      </c>
      <c r="DQ359" s="582">
        <v>0.52407932011331448</v>
      </c>
      <c r="DR359" s="582">
        <v>0.52522255192878342</v>
      </c>
      <c r="DS359" s="588"/>
      <c r="DT359" s="582">
        <v>0.14901047729918515</v>
      </c>
      <c r="DU359" s="582">
        <v>0.11334745762711862</v>
      </c>
      <c r="DV359" s="582">
        <v>0.13033832501386577</v>
      </c>
      <c r="DW359" s="582">
        <v>8.8200238379022688E-2</v>
      </c>
      <c r="DX359" s="582">
        <v>0.10289389067524113</v>
      </c>
      <c r="DY359" s="582">
        <v>9.5936794582392793E-2</v>
      </c>
      <c r="DZ359" s="582">
        <v>0.12876052948255112</v>
      </c>
      <c r="EA359" s="582">
        <v>0.14623172103487059</v>
      </c>
      <c r="EB359" s="582">
        <v>0.13779069767441865</v>
      </c>
      <c r="EC359" s="582">
        <v>0.10941475826972014</v>
      </c>
      <c r="ED359" s="582">
        <v>9.965635738831613E-2</v>
      </c>
      <c r="EE359" s="582">
        <v>0.10427968655816755</v>
      </c>
      <c r="EF359" s="582">
        <v>8.7231352718078359E-2</v>
      </c>
      <c r="EG359" s="582">
        <v>7.783783783783782E-2</v>
      </c>
      <c r="EH359" s="582">
        <v>8.2167832167832189E-2</v>
      </c>
      <c r="EI359" s="582">
        <v>0.12758201701093563</v>
      </c>
      <c r="EJ359" s="582">
        <v>0.11375387797311276</v>
      </c>
      <c r="EK359" s="582">
        <v>0.12011173184357538</v>
      </c>
      <c r="EL359" s="582">
        <v>0.17926829268292688</v>
      </c>
      <c r="EM359" s="582">
        <v>0.187434554973822</v>
      </c>
      <c r="EN359" s="582">
        <v>0.18366197183098587</v>
      </c>
    </row>
    <row r="360" spans="1:144" x14ac:dyDescent="0.25">
      <c r="A360" s="583" t="s">
        <v>1096</v>
      </c>
      <c r="B360" s="581">
        <v>160</v>
      </c>
      <c r="C360" s="581">
        <v>215</v>
      </c>
      <c r="D360" s="581">
        <v>375</v>
      </c>
      <c r="E360" s="581">
        <v>340</v>
      </c>
      <c r="F360" s="581">
        <v>323</v>
      </c>
      <c r="G360" s="581">
        <v>663</v>
      </c>
      <c r="H360" s="581">
        <v>808</v>
      </c>
      <c r="I360" s="581">
        <v>876</v>
      </c>
      <c r="J360" s="581">
        <v>1684</v>
      </c>
      <c r="K360" s="581">
        <v>146</v>
      </c>
      <c r="L360" s="581">
        <v>209</v>
      </c>
      <c r="M360" s="581">
        <v>355</v>
      </c>
      <c r="N360" s="581">
        <v>322</v>
      </c>
      <c r="O360" s="581">
        <v>347</v>
      </c>
      <c r="P360" s="581">
        <v>669</v>
      </c>
      <c r="Q360" s="581">
        <v>823</v>
      </c>
      <c r="R360" s="581">
        <v>866</v>
      </c>
      <c r="S360" s="581">
        <v>1689</v>
      </c>
      <c r="T360" s="581">
        <v>165</v>
      </c>
      <c r="U360" s="581">
        <v>198</v>
      </c>
      <c r="V360" s="581">
        <v>363</v>
      </c>
      <c r="W360" s="581">
        <v>322</v>
      </c>
      <c r="X360" s="581">
        <v>357</v>
      </c>
      <c r="Y360" s="581">
        <v>679</v>
      </c>
      <c r="Z360" s="581">
        <v>855</v>
      </c>
      <c r="AA360" s="581">
        <v>888</v>
      </c>
      <c r="AB360" s="581">
        <v>1743</v>
      </c>
      <c r="AC360" s="581">
        <v>180</v>
      </c>
      <c r="AD360" s="581">
        <v>187</v>
      </c>
      <c r="AE360" s="581">
        <v>367</v>
      </c>
      <c r="AF360" s="581">
        <v>319</v>
      </c>
      <c r="AG360" s="581">
        <v>359</v>
      </c>
      <c r="AH360" s="581">
        <v>678</v>
      </c>
      <c r="AI360" s="581">
        <v>859</v>
      </c>
      <c r="AJ360" s="581">
        <v>944</v>
      </c>
      <c r="AK360" s="581">
        <v>1803</v>
      </c>
      <c r="AL360" s="581">
        <v>208</v>
      </c>
      <c r="AM360" s="581">
        <v>220</v>
      </c>
      <c r="AN360" s="581">
        <v>428</v>
      </c>
      <c r="AO360" s="581">
        <v>316</v>
      </c>
      <c r="AP360" s="581">
        <v>316</v>
      </c>
      <c r="AQ360" s="581">
        <v>632</v>
      </c>
      <c r="AR360" s="581">
        <v>839</v>
      </c>
      <c r="AS360" s="581">
        <v>933</v>
      </c>
      <c r="AT360" s="581">
        <v>1772</v>
      </c>
      <c r="AU360" s="581">
        <v>203</v>
      </c>
      <c r="AV360" s="581">
        <v>263</v>
      </c>
      <c r="AW360" s="581">
        <v>466</v>
      </c>
      <c r="AX360" s="581">
        <v>269</v>
      </c>
      <c r="AY360" s="581">
        <v>315</v>
      </c>
      <c r="AZ360" s="581">
        <v>584</v>
      </c>
      <c r="BA360" s="581">
        <v>831</v>
      </c>
      <c r="BB360" s="581">
        <v>889</v>
      </c>
      <c r="BC360" s="581">
        <v>1720</v>
      </c>
      <c r="BD360" s="581">
        <v>227</v>
      </c>
      <c r="BE360" s="581">
        <v>263</v>
      </c>
      <c r="BF360" s="581">
        <v>490</v>
      </c>
      <c r="BG360" s="581">
        <v>289</v>
      </c>
      <c r="BH360" s="581">
        <v>377</v>
      </c>
      <c r="BI360" s="581">
        <v>666</v>
      </c>
      <c r="BJ360" s="581">
        <v>786</v>
      </c>
      <c r="BK360" s="581">
        <v>873</v>
      </c>
      <c r="BL360" s="581">
        <v>1659</v>
      </c>
      <c r="BM360" s="581">
        <v>230</v>
      </c>
      <c r="BN360" s="581">
        <v>214</v>
      </c>
      <c r="BO360" s="581">
        <v>444</v>
      </c>
      <c r="BP360" s="581">
        <v>321</v>
      </c>
      <c r="BQ360" s="581">
        <v>353</v>
      </c>
      <c r="BR360" s="581">
        <v>674</v>
      </c>
      <c r="BS360" s="581">
        <v>791</v>
      </c>
      <c r="BT360" s="581">
        <v>925</v>
      </c>
      <c r="BU360" s="581">
        <v>1716</v>
      </c>
      <c r="BV360" s="581">
        <v>190</v>
      </c>
      <c r="BW360" s="581">
        <v>232</v>
      </c>
      <c r="BX360" s="581">
        <v>422</v>
      </c>
      <c r="BY360" s="581">
        <v>291</v>
      </c>
      <c r="BZ360" s="581">
        <v>346</v>
      </c>
      <c r="CA360" s="581">
        <v>637</v>
      </c>
      <c r="CB360" s="581">
        <v>823</v>
      </c>
      <c r="CC360" s="581">
        <v>967</v>
      </c>
      <c r="CD360" s="581">
        <v>1790</v>
      </c>
      <c r="CE360" s="581">
        <v>198</v>
      </c>
      <c r="CF360" s="581">
        <v>265</v>
      </c>
      <c r="CG360" s="581">
        <v>463</v>
      </c>
      <c r="CH360" s="581">
        <v>300</v>
      </c>
      <c r="CI360" s="581">
        <v>363</v>
      </c>
      <c r="CJ360" s="581">
        <v>663</v>
      </c>
      <c r="CK360" s="581">
        <v>820</v>
      </c>
      <c r="CL360" s="581">
        <v>955</v>
      </c>
      <c r="CM360" s="581">
        <v>1775</v>
      </c>
      <c r="CN360" s="581">
        <v>169</v>
      </c>
      <c r="CO360" s="581">
        <v>185</v>
      </c>
      <c r="CP360" s="581">
        <v>354</v>
      </c>
      <c r="CQ360" s="581">
        <v>300</v>
      </c>
      <c r="CR360" s="581">
        <v>306</v>
      </c>
      <c r="CS360" s="581">
        <v>606</v>
      </c>
      <c r="CT360" s="581">
        <v>804</v>
      </c>
      <c r="CU360" s="581">
        <v>897</v>
      </c>
      <c r="CV360" s="581">
        <v>1701</v>
      </c>
      <c r="CW360" s="586"/>
      <c r="CX360" s="582">
        <v>0.64596273291925466</v>
      </c>
      <c r="CY360" s="582">
        <v>0.63400576368876083</v>
      </c>
      <c r="CZ360" s="582">
        <v>0.63976083707025411</v>
      </c>
      <c r="DA360" s="582">
        <v>0.63043478260869568</v>
      </c>
      <c r="DB360" s="582">
        <v>0.73669467787114851</v>
      </c>
      <c r="DC360" s="582">
        <v>0.68630338733431517</v>
      </c>
      <c r="DD360" s="582">
        <v>0.71159874608150475</v>
      </c>
      <c r="DE360" s="582">
        <v>0.7325905292479109</v>
      </c>
      <c r="DF360" s="582">
        <v>0.72271386430678464</v>
      </c>
      <c r="DG360" s="582">
        <v>0.72784810126582278</v>
      </c>
      <c r="DH360" s="582">
        <v>0.67721518987341767</v>
      </c>
      <c r="DI360" s="582">
        <v>0.70253164556962022</v>
      </c>
      <c r="DJ360" s="582">
        <v>0.70631970260223054</v>
      </c>
      <c r="DK360" s="582">
        <v>0.73650793650793656</v>
      </c>
      <c r="DL360" s="582">
        <v>0.7226027397260274</v>
      </c>
      <c r="DM360" s="582">
        <v>0.68512110726643594</v>
      </c>
      <c r="DN360" s="582">
        <v>0.70291777188328908</v>
      </c>
      <c r="DO360" s="582">
        <v>0.69519519519519524</v>
      </c>
      <c r="DP360" s="582">
        <v>0.52647975077881615</v>
      </c>
      <c r="DQ360" s="582">
        <v>0.52407932011331448</v>
      </c>
      <c r="DR360" s="582">
        <v>0.52522255192878342</v>
      </c>
      <c r="DS360" s="588"/>
      <c r="DT360" s="582">
        <v>0.14901047729918515</v>
      </c>
      <c r="DU360" s="582">
        <v>0.11334745762711862</v>
      </c>
      <c r="DV360" s="582">
        <v>0.13033832501386577</v>
      </c>
      <c r="DW360" s="582">
        <v>8.8200238379022688E-2</v>
      </c>
      <c r="DX360" s="582">
        <v>0.10289389067524113</v>
      </c>
      <c r="DY360" s="582">
        <v>9.5936794582392793E-2</v>
      </c>
      <c r="DZ360" s="582">
        <v>0.12876052948255112</v>
      </c>
      <c r="EA360" s="582">
        <v>0.14623172103487059</v>
      </c>
      <c r="EB360" s="582">
        <v>0.13779069767441865</v>
      </c>
      <c r="EC360" s="582">
        <v>0.10941475826972014</v>
      </c>
      <c r="ED360" s="582">
        <v>9.965635738831613E-2</v>
      </c>
      <c r="EE360" s="582">
        <v>0.10427968655816755</v>
      </c>
      <c r="EF360" s="582">
        <v>8.7231352718078359E-2</v>
      </c>
      <c r="EG360" s="582">
        <v>7.783783783783782E-2</v>
      </c>
      <c r="EH360" s="582">
        <v>8.2167832167832189E-2</v>
      </c>
      <c r="EI360" s="582">
        <v>0.12758201701093563</v>
      </c>
      <c r="EJ360" s="582">
        <v>0.11375387797311276</v>
      </c>
      <c r="EK360" s="582">
        <v>0.12011173184357538</v>
      </c>
      <c r="EL360" s="582">
        <v>0.17926829268292688</v>
      </c>
      <c r="EM360" s="582">
        <v>0.187434554973822</v>
      </c>
      <c r="EN360" s="582">
        <v>0.18366197183098587</v>
      </c>
    </row>
    <row r="361" spans="1:144" x14ac:dyDescent="0.25">
      <c r="A361" s="575" t="s">
        <v>1091</v>
      </c>
      <c r="B361" s="576">
        <v>8</v>
      </c>
      <c r="C361" s="576">
        <v>15</v>
      </c>
      <c r="D361" s="576">
        <v>23</v>
      </c>
      <c r="E361" s="576">
        <v>38</v>
      </c>
      <c r="F361" s="576">
        <v>31</v>
      </c>
      <c r="G361" s="576">
        <v>69</v>
      </c>
      <c r="H361" s="576">
        <v>66</v>
      </c>
      <c r="I361" s="576">
        <v>61</v>
      </c>
      <c r="J361" s="576">
        <v>127</v>
      </c>
      <c r="K361" s="576">
        <v>10</v>
      </c>
      <c r="L361" s="576">
        <v>12</v>
      </c>
      <c r="M361" s="576">
        <v>22</v>
      </c>
      <c r="N361" s="576">
        <v>34</v>
      </c>
      <c r="O361" s="576">
        <v>20</v>
      </c>
      <c r="P361" s="576">
        <v>54</v>
      </c>
      <c r="Q361" s="576">
        <v>63</v>
      </c>
      <c r="R361" s="576">
        <v>63</v>
      </c>
      <c r="S361" s="576">
        <v>126</v>
      </c>
      <c r="T361" s="576">
        <v>10</v>
      </c>
      <c r="U361" s="576">
        <v>18</v>
      </c>
      <c r="V361" s="576">
        <v>28</v>
      </c>
      <c r="W361" s="576">
        <v>29</v>
      </c>
      <c r="X361" s="576">
        <v>20</v>
      </c>
      <c r="Y361" s="576">
        <v>49</v>
      </c>
      <c r="Z361" s="576">
        <v>58</v>
      </c>
      <c r="AA361" s="576">
        <v>53</v>
      </c>
      <c r="AB361" s="576">
        <v>111</v>
      </c>
      <c r="AC361" s="576">
        <v>10</v>
      </c>
      <c r="AD361" s="576">
        <v>20</v>
      </c>
      <c r="AE361" s="576">
        <v>30</v>
      </c>
      <c r="AF361" s="576">
        <v>38</v>
      </c>
      <c r="AG361" s="576">
        <v>42</v>
      </c>
      <c r="AH361" s="576">
        <v>80</v>
      </c>
      <c r="AI361" s="576">
        <v>74</v>
      </c>
      <c r="AJ361" s="576">
        <v>66</v>
      </c>
      <c r="AK361" s="576">
        <v>140</v>
      </c>
      <c r="AL361" s="576">
        <v>13</v>
      </c>
      <c r="AM361" s="576">
        <v>10</v>
      </c>
      <c r="AN361" s="576">
        <v>23</v>
      </c>
      <c r="AO361" s="576">
        <v>29</v>
      </c>
      <c r="AP361" s="576">
        <v>27</v>
      </c>
      <c r="AQ361" s="576">
        <v>56</v>
      </c>
      <c r="AR361" s="576">
        <v>63</v>
      </c>
      <c r="AS361" s="576">
        <v>57</v>
      </c>
      <c r="AT361" s="576">
        <v>120</v>
      </c>
      <c r="AU361" s="576">
        <v>8</v>
      </c>
      <c r="AV361" s="576">
        <v>5</v>
      </c>
      <c r="AW361" s="576">
        <v>13</v>
      </c>
      <c r="AX361" s="576">
        <v>33</v>
      </c>
      <c r="AY361" s="576">
        <v>27</v>
      </c>
      <c r="AZ361" s="576">
        <v>60</v>
      </c>
      <c r="BA361" s="576">
        <v>77</v>
      </c>
      <c r="BB361" s="576">
        <v>67</v>
      </c>
      <c r="BC361" s="576">
        <v>144</v>
      </c>
      <c r="BD361" s="576">
        <v>22</v>
      </c>
      <c r="BE361" s="576">
        <v>15</v>
      </c>
      <c r="BF361" s="576">
        <v>37</v>
      </c>
      <c r="BG361" s="576">
        <v>65</v>
      </c>
      <c r="BH361" s="576">
        <v>38</v>
      </c>
      <c r="BI361" s="576">
        <v>103</v>
      </c>
      <c r="BJ361" s="576">
        <v>97</v>
      </c>
      <c r="BK361" s="576">
        <v>74</v>
      </c>
      <c r="BL361" s="576">
        <v>171</v>
      </c>
      <c r="BM361" s="576">
        <v>12</v>
      </c>
      <c r="BN361" s="576">
        <v>17</v>
      </c>
      <c r="BO361" s="576">
        <v>29</v>
      </c>
      <c r="BP361" s="576">
        <v>28</v>
      </c>
      <c r="BQ361" s="576">
        <v>35</v>
      </c>
      <c r="BR361" s="576">
        <v>63</v>
      </c>
      <c r="BS361" s="576">
        <v>55</v>
      </c>
      <c r="BT361" s="576">
        <v>81</v>
      </c>
      <c r="BU361" s="576">
        <v>136</v>
      </c>
      <c r="BV361" s="576">
        <v>7</v>
      </c>
      <c r="BW361" s="576">
        <v>17</v>
      </c>
      <c r="BX361" s="576">
        <v>24</v>
      </c>
      <c r="BY361" s="576">
        <v>44</v>
      </c>
      <c r="BZ361" s="576">
        <v>31</v>
      </c>
      <c r="CA361" s="576">
        <v>75</v>
      </c>
      <c r="CB361" s="576">
        <v>69</v>
      </c>
      <c r="CC361" s="576">
        <v>81</v>
      </c>
      <c r="CD361" s="576">
        <v>150</v>
      </c>
      <c r="CE361" s="576">
        <v>7</v>
      </c>
      <c r="CF361" s="576">
        <v>24</v>
      </c>
      <c r="CG361" s="576">
        <v>31</v>
      </c>
      <c r="CH361" s="576">
        <v>71</v>
      </c>
      <c r="CI361" s="576">
        <v>90</v>
      </c>
      <c r="CJ361" s="576">
        <v>161</v>
      </c>
      <c r="CK361" s="576">
        <v>118</v>
      </c>
      <c r="CL361" s="576">
        <v>132</v>
      </c>
      <c r="CM361" s="576">
        <v>250</v>
      </c>
      <c r="CN361" s="576">
        <v>11</v>
      </c>
      <c r="CO361" s="576">
        <v>18</v>
      </c>
      <c r="CP361" s="576">
        <v>29</v>
      </c>
      <c r="CQ361" s="576">
        <v>70</v>
      </c>
      <c r="CR361" s="576">
        <v>51</v>
      </c>
      <c r="CS361" s="576">
        <v>121</v>
      </c>
      <c r="CT361" s="576">
        <v>130</v>
      </c>
      <c r="CU361" s="576">
        <v>131</v>
      </c>
      <c r="CV361" s="576">
        <v>261</v>
      </c>
      <c r="CW361" s="586"/>
      <c r="CX361" s="578">
        <v>0.38235294117647056</v>
      </c>
      <c r="CY361" s="578">
        <v>0.5</v>
      </c>
      <c r="CZ361" s="578">
        <v>0.42592592592592593</v>
      </c>
      <c r="DA361" s="578">
        <v>0.27586206896551724</v>
      </c>
      <c r="DB361" s="578">
        <v>0.25</v>
      </c>
      <c r="DC361" s="578">
        <v>0.26530612244897961</v>
      </c>
      <c r="DD361" s="578">
        <v>0.57894736842105265</v>
      </c>
      <c r="DE361" s="578">
        <v>0.35714285714285715</v>
      </c>
      <c r="DF361" s="578">
        <v>0.46250000000000002</v>
      </c>
      <c r="DG361" s="578">
        <v>0.41379310344827586</v>
      </c>
      <c r="DH361" s="578">
        <v>0.62962962962962965</v>
      </c>
      <c r="DI361" s="578">
        <v>0.5178571428571429</v>
      </c>
      <c r="DJ361" s="578">
        <v>0.21212121212121213</v>
      </c>
      <c r="DK361" s="578">
        <v>0.62962962962962965</v>
      </c>
      <c r="DL361" s="578">
        <v>0.4</v>
      </c>
      <c r="DM361" s="578">
        <v>0.1076923076923077</v>
      </c>
      <c r="DN361" s="578">
        <v>0.63157894736842102</v>
      </c>
      <c r="DO361" s="578">
        <v>0.30097087378640774</v>
      </c>
      <c r="DP361" s="578">
        <v>0.39285714285714285</v>
      </c>
      <c r="DQ361" s="578">
        <v>0.51428571428571423</v>
      </c>
      <c r="DR361" s="578">
        <v>0.46031746031746029</v>
      </c>
      <c r="DS361" s="588"/>
      <c r="DT361" s="578">
        <v>0.36486486486486491</v>
      </c>
      <c r="DU361" s="578">
        <v>0.39393939393939392</v>
      </c>
      <c r="DV361" s="578">
        <v>0.37857142857142856</v>
      </c>
      <c r="DW361" s="578">
        <v>0.17460317460317465</v>
      </c>
      <c r="DX361" s="578">
        <v>0.21052631578947367</v>
      </c>
      <c r="DY361" s="578">
        <v>0.19166666666666665</v>
      </c>
      <c r="DZ361" s="578">
        <v>0.29870129870129869</v>
      </c>
      <c r="EA361" s="578">
        <v>0.23880597014925375</v>
      </c>
      <c r="EB361" s="578">
        <v>0.27083333333333337</v>
      </c>
      <c r="EC361" s="578">
        <v>0.59793814432989689</v>
      </c>
      <c r="ED361" s="578">
        <v>0.14864864864864868</v>
      </c>
      <c r="EE361" s="578">
        <v>0.40350877192982459</v>
      </c>
      <c r="EF361" s="578">
        <v>0.41818181818181821</v>
      </c>
      <c r="EG361" s="578">
        <v>0.1728395061728395</v>
      </c>
      <c r="EH361" s="578">
        <v>0.2720588235294118</v>
      </c>
      <c r="EI361" s="578">
        <v>0.21739130434782605</v>
      </c>
      <c r="EJ361" s="578">
        <v>0.18518518518518523</v>
      </c>
      <c r="EK361" s="578">
        <v>0.19999999999999996</v>
      </c>
      <c r="EL361" s="578">
        <v>0.39830508474576276</v>
      </c>
      <c r="EM361" s="578">
        <v>0.25757575757575757</v>
      </c>
      <c r="EN361" s="578">
        <v>0.32399999999999995</v>
      </c>
    </row>
    <row r="362" spans="1:144" x14ac:dyDescent="0.25">
      <c r="A362" s="580" t="s">
        <v>163</v>
      </c>
      <c r="B362" s="581">
        <v>8</v>
      </c>
      <c r="C362" s="581">
        <v>15</v>
      </c>
      <c r="D362" s="581">
        <v>23</v>
      </c>
      <c r="E362" s="581">
        <v>38</v>
      </c>
      <c r="F362" s="581">
        <v>31</v>
      </c>
      <c r="G362" s="581">
        <v>69</v>
      </c>
      <c r="H362" s="581">
        <v>66</v>
      </c>
      <c r="I362" s="581">
        <v>61</v>
      </c>
      <c r="J362" s="581">
        <v>127</v>
      </c>
      <c r="K362" s="581">
        <v>10</v>
      </c>
      <c r="L362" s="581">
        <v>12</v>
      </c>
      <c r="M362" s="581">
        <v>22</v>
      </c>
      <c r="N362" s="581">
        <v>34</v>
      </c>
      <c r="O362" s="581">
        <v>20</v>
      </c>
      <c r="P362" s="581">
        <v>54</v>
      </c>
      <c r="Q362" s="581">
        <v>63</v>
      </c>
      <c r="R362" s="581">
        <v>63</v>
      </c>
      <c r="S362" s="581">
        <v>126</v>
      </c>
      <c r="T362" s="581">
        <v>10</v>
      </c>
      <c r="U362" s="581">
        <v>18</v>
      </c>
      <c r="V362" s="581">
        <v>28</v>
      </c>
      <c r="W362" s="581">
        <v>29</v>
      </c>
      <c r="X362" s="581">
        <v>20</v>
      </c>
      <c r="Y362" s="581">
        <v>49</v>
      </c>
      <c r="Z362" s="581">
        <v>58</v>
      </c>
      <c r="AA362" s="581">
        <v>53</v>
      </c>
      <c r="AB362" s="581">
        <v>111</v>
      </c>
      <c r="AC362" s="581">
        <v>10</v>
      </c>
      <c r="AD362" s="581">
        <v>20</v>
      </c>
      <c r="AE362" s="581">
        <v>30</v>
      </c>
      <c r="AF362" s="581">
        <v>38</v>
      </c>
      <c r="AG362" s="581">
        <v>42</v>
      </c>
      <c r="AH362" s="581">
        <v>80</v>
      </c>
      <c r="AI362" s="581">
        <v>74</v>
      </c>
      <c r="AJ362" s="581">
        <v>66</v>
      </c>
      <c r="AK362" s="581">
        <v>140</v>
      </c>
      <c r="AL362" s="581">
        <v>13</v>
      </c>
      <c r="AM362" s="581">
        <v>10</v>
      </c>
      <c r="AN362" s="581">
        <v>23</v>
      </c>
      <c r="AO362" s="581">
        <v>29</v>
      </c>
      <c r="AP362" s="581">
        <v>27</v>
      </c>
      <c r="AQ362" s="581">
        <v>56</v>
      </c>
      <c r="AR362" s="581">
        <v>63</v>
      </c>
      <c r="AS362" s="581">
        <v>57</v>
      </c>
      <c r="AT362" s="581">
        <v>120</v>
      </c>
      <c r="AU362" s="581">
        <v>8</v>
      </c>
      <c r="AV362" s="581">
        <v>5</v>
      </c>
      <c r="AW362" s="581">
        <v>13</v>
      </c>
      <c r="AX362" s="581">
        <v>33</v>
      </c>
      <c r="AY362" s="581">
        <v>27</v>
      </c>
      <c r="AZ362" s="581">
        <v>60</v>
      </c>
      <c r="BA362" s="581">
        <v>77</v>
      </c>
      <c r="BB362" s="581">
        <v>67</v>
      </c>
      <c r="BC362" s="581">
        <v>144</v>
      </c>
      <c r="BD362" s="581">
        <v>22</v>
      </c>
      <c r="BE362" s="581">
        <v>15</v>
      </c>
      <c r="BF362" s="581">
        <v>37</v>
      </c>
      <c r="BG362" s="581">
        <v>65</v>
      </c>
      <c r="BH362" s="581">
        <v>38</v>
      </c>
      <c r="BI362" s="581">
        <v>103</v>
      </c>
      <c r="BJ362" s="581">
        <v>97</v>
      </c>
      <c r="BK362" s="581">
        <v>74</v>
      </c>
      <c r="BL362" s="581">
        <v>171</v>
      </c>
      <c r="BM362" s="581">
        <v>12</v>
      </c>
      <c r="BN362" s="581">
        <v>17</v>
      </c>
      <c r="BO362" s="581">
        <v>29</v>
      </c>
      <c r="BP362" s="581">
        <v>28</v>
      </c>
      <c r="BQ362" s="581">
        <v>35</v>
      </c>
      <c r="BR362" s="581">
        <v>63</v>
      </c>
      <c r="BS362" s="581">
        <v>55</v>
      </c>
      <c r="BT362" s="581">
        <v>81</v>
      </c>
      <c r="BU362" s="581">
        <v>136</v>
      </c>
      <c r="BV362" s="581">
        <v>7</v>
      </c>
      <c r="BW362" s="581">
        <v>17</v>
      </c>
      <c r="BX362" s="581">
        <v>24</v>
      </c>
      <c r="BY362" s="581">
        <v>44</v>
      </c>
      <c r="BZ362" s="581">
        <v>31</v>
      </c>
      <c r="CA362" s="581">
        <v>75</v>
      </c>
      <c r="CB362" s="581">
        <v>69</v>
      </c>
      <c r="CC362" s="581">
        <v>81</v>
      </c>
      <c r="CD362" s="581">
        <v>150</v>
      </c>
      <c r="CE362" s="581">
        <v>7</v>
      </c>
      <c r="CF362" s="581">
        <v>24</v>
      </c>
      <c r="CG362" s="581">
        <v>31</v>
      </c>
      <c r="CH362" s="581">
        <v>71</v>
      </c>
      <c r="CI362" s="581">
        <v>90</v>
      </c>
      <c r="CJ362" s="581">
        <v>161</v>
      </c>
      <c r="CK362" s="581">
        <v>118</v>
      </c>
      <c r="CL362" s="581">
        <v>132</v>
      </c>
      <c r="CM362" s="581">
        <v>250</v>
      </c>
      <c r="CN362" s="581">
        <v>11</v>
      </c>
      <c r="CO362" s="581">
        <v>18</v>
      </c>
      <c r="CP362" s="581">
        <v>29</v>
      </c>
      <c r="CQ362" s="581">
        <v>70</v>
      </c>
      <c r="CR362" s="581">
        <v>51</v>
      </c>
      <c r="CS362" s="581">
        <v>121</v>
      </c>
      <c r="CT362" s="581">
        <v>130</v>
      </c>
      <c r="CU362" s="581">
        <v>131</v>
      </c>
      <c r="CV362" s="581">
        <v>261</v>
      </c>
      <c r="CW362" s="586"/>
      <c r="CX362" s="582">
        <v>0.38235294117647056</v>
      </c>
      <c r="CY362" s="582">
        <v>0.5</v>
      </c>
      <c r="CZ362" s="582">
        <v>0.42592592592592593</v>
      </c>
      <c r="DA362" s="582">
        <v>0.27586206896551724</v>
      </c>
      <c r="DB362" s="582">
        <v>0.25</v>
      </c>
      <c r="DC362" s="582">
        <v>0.26530612244897961</v>
      </c>
      <c r="DD362" s="582">
        <v>0.57894736842105265</v>
      </c>
      <c r="DE362" s="582">
        <v>0.35714285714285715</v>
      </c>
      <c r="DF362" s="582">
        <v>0.46250000000000002</v>
      </c>
      <c r="DG362" s="582">
        <v>0.41379310344827586</v>
      </c>
      <c r="DH362" s="582">
        <v>0.62962962962962965</v>
      </c>
      <c r="DI362" s="582">
        <v>0.5178571428571429</v>
      </c>
      <c r="DJ362" s="582">
        <v>0.21212121212121213</v>
      </c>
      <c r="DK362" s="582">
        <v>0.62962962962962965</v>
      </c>
      <c r="DL362" s="582">
        <v>0.4</v>
      </c>
      <c r="DM362" s="582">
        <v>0.1076923076923077</v>
      </c>
      <c r="DN362" s="582">
        <v>0.63157894736842102</v>
      </c>
      <c r="DO362" s="582">
        <v>0.30097087378640774</v>
      </c>
      <c r="DP362" s="582">
        <v>0.39285714285714285</v>
      </c>
      <c r="DQ362" s="582">
        <v>0.51428571428571423</v>
      </c>
      <c r="DR362" s="582">
        <v>0.46031746031746029</v>
      </c>
      <c r="DS362" s="588"/>
      <c r="DT362" s="582">
        <v>0.36486486486486491</v>
      </c>
      <c r="DU362" s="582">
        <v>0.39393939393939392</v>
      </c>
      <c r="DV362" s="582">
        <v>0.37857142857142856</v>
      </c>
      <c r="DW362" s="582">
        <v>0.17460317460317465</v>
      </c>
      <c r="DX362" s="582">
        <v>0.21052631578947367</v>
      </c>
      <c r="DY362" s="582">
        <v>0.19166666666666665</v>
      </c>
      <c r="DZ362" s="582">
        <v>0.29870129870129869</v>
      </c>
      <c r="EA362" s="582">
        <v>0.23880597014925375</v>
      </c>
      <c r="EB362" s="582">
        <v>0.27083333333333337</v>
      </c>
      <c r="EC362" s="582">
        <v>0.59793814432989689</v>
      </c>
      <c r="ED362" s="582">
        <v>0.14864864864864868</v>
      </c>
      <c r="EE362" s="582">
        <v>0.40350877192982459</v>
      </c>
      <c r="EF362" s="582">
        <v>0.41818181818181821</v>
      </c>
      <c r="EG362" s="582">
        <v>0.1728395061728395</v>
      </c>
      <c r="EH362" s="582">
        <v>0.2720588235294118</v>
      </c>
      <c r="EI362" s="582">
        <v>0.21739130434782605</v>
      </c>
      <c r="EJ362" s="582">
        <v>0.18518518518518523</v>
      </c>
      <c r="EK362" s="582">
        <v>0.19999999999999996</v>
      </c>
      <c r="EL362" s="582">
        <v>0.39830508474576276</v>
      </c>
      <c r="EM362" s="582">
        <v>0.25757575757575757</v>
      </c>
      <c r="EN362" s="582">
        <v>0.32399999999999995</v>
      </c>
    </row>
    <row r="363" spans="1:144" x14ac:dyDescent="0.25">
      <c r="A363" s="583" t="s">
        <v>1095</v>
      </c>
      <c r="B363" s="581"/>
      <c r="C363" s="581"/>
      <c r="D363" s="581"/>
      <c r="E363" s="581"/>
      <c r="F363" s="581"/>
      <c r="G363" s="581"/>
      <c r="H363" s="581"/>
      <c r="I363" s="581"/>
      <c r="J363" s="581"/>
      <c r="K363" s="581"/>
      <c r="L363" s="581"/>
      <c r="M363" s="581"/>
      <c r="N363" s="581"/>
      <c r="O363" s="581"/>
      <c r="P363" s="581"/>
      <c r="Q363" s="581"/>
      <c r="R363" s="581"/>
      <c r="S363" s="581"/>
      <c r="T363" s="581"/>
      <c r="U363" s="581"/>
      <c r="V363" s="581"/>
      <c r="W363" s="581"/>
      <c r="X363" s="581"/>
      <c r="Y363" s="581"/>
      <c r="Z363" s="581"/>
      <c r="AA363" s="581"/>
      <c r="AB363" s="581"/>
      <c r="AC363" s="581"/>
      <c r="AD363" s="581"/>
      <c r="AE363" s="581"/>
      <c r="AF363" s="581"/>
      <c r="AG363" s="581"/>
      <c r="AH363" s="581"/>
      <c r="AI363" s="581"/>
      <c r="AJ363" s="581"/>
      <c r="AK363" s="581"/>
      <c r="AL363" s="581"/>
      <c r="AM363" s="581"/>
      <c r="AN363" s="581"/>
      <c r="AO363" s="581"/>
      <c r="AP363" s="581"/>
      <c r="AQ363" s="581"/>
      <c r="AR363" s="581"/>
      <c r="AS363" s="581"/>
      <c r="AT363" s="581"/>
      <c r="AU363" s="581"/>
      <c r="AV363" s="581"/>
      <c r="AW363" s="581"/>
      <c r="AX363" s="581"/>
      <c r="AY363" s="581"/>
      <c r="AZ363" s="581"/>
      <c r="BA363" s="581"/>
      <c r="BB363" s="581"/>
      <c r="BC363" s="581"/>
      <c r="BD363" s="581">
        <v>0</v>
      </c>
      <c r="BE363" s="581">
        <v>0</v>
      </c>
      <c r="BF363" s="581">
        <v>0</v>
      </c>
      <c r="BG363" s="581">
        <v>38</v>
      </c>
      <c r="BH363" s="581">
        <v>15</v>
      </c>
      <c r="BI363" s="581">
        <v>53</v>
      </c>
      <c r="BJ363" s="581">
        <v>38</v>
      </c>
      <c r="BK363" s="581">
        <v>15</v>
      </c>
      <c r="BL363" s="581">
        <v>53</v>
      </c>
      <c r="BM363" s="581"/>
      <c r="BN363" s="581"/>
      <c r="BO363" s="581"/>
      <c r="BP363" s="581"/>
      <c r="BQ363" s="581"/>
      <c r="BR363" s="581"/>
      <c r="BS363" s="581"/>
      <c r="BT363" s="581"/>
      <c r="BU363" s="581"/>
      <c r="BV363" s="581"/>
      <c r="BW363" s="581"/>
      <c r="BX363" s="581"/>
      <c r="BY363" s="581"/>
      <c r="BZ363" s="581"/>
      <c r="CA363" s="581"/>
      <c r="CB363" s="581"/>
      <c r="CC363" s="581"/>
      <c r="CD363" s="581"/>
      <c r="CE363" s="581"/>
      <c r="CF363" s="581"/>
      <c r="CG363" s="581"/>
      <c r="CH363" s="581"/>
      <c r="CI363" s="581"/>
      <c r="CJ363" s="581"/>
      <c r="CK363" s="581"/>
      <c r="CL363" s="581"/>
      <c r="CM363" s="581"/>
      <c r="CN363" s="581"/>
      <c r="CO363" s="581"/>
      <c r="CP363" s="581"/>
      <c r="CQ363" s="581"/>
      <c r="CR363" s="581"/>
      <c r="CS363" s="581"/>
      <c r="CT363" s="581"/>
      <c r="CU363" s="581"/>
      <c r="CV363" s="581"/>
      <c r="CW363" s="586"/>
      <c r="CX363" s="582"/>
      <c r="CY363" s="582"/>
      <c r="CZ363" s="582"/>
      <c r="DA363" s="582"/>
      <c r="DB363" s="582"/>
      <c r="DC363" s="582"/>
      <c r="DD363" s="582"/>
      <c r="DE363" s="582"/>
      <c r="DF363" s="582"/>
      <c r="DG363" s="582"/>
      <c r="DH363" s="582"/>
      <c r="DI363" s="582"/>
      <c r="DJ363" s="582"/>
      <c r="DK363" s="582"/>
      <c r="DL363" s="582"/>
      <c r="DM363" s="582">
        <v>0</v>
      </c>
      <c r="DN363" s="582">
        <v>0</v>
      </c>
      <c r="DO363" s="582">
        <v>0</v>
      </c>
      <c r="DP363" s="582"/>
      <c r="DQ363" s="582"/>
      <c r="DR363" s="582"/>
      <c r="DS363" s="588"/>
      <c r="DT363" s="582"/>
      <c r="DU363" s="582"/>
      <c r="DV363" s="582"/>
      <c r="DW363" s="582"/>
      <c r="DX363" s="582"/>
      <c r="DY363" s="582"/>
      <c r="DZ363" s="582"/>
      <c r="EA363" s="582"/>
      <c r="EB363" s="582"/>
      <c r="EC363" s="582">
        <v>1</v>
      </c>
      <c r="ED363" s="582">
        <v>1</v>
      </c>
      <c r="EE363" s="582">
        <v>1</v>
      </c>
      <c r="EF363" s="582"/>
      <c r="EG363" s="582"/>
      <c r="EH363" s="582"/>
      <c r="EI363" s="582"/>
      <c r="EJ363" s="582"/>
      <c r="EK363" s="582"/>
      <c r="EL363" s="582"/>
      <c r="EM363" s="582"/>
      <c r="EN363" s="582"/>
    </row>
    <row r="364" spans="1:144" x14ac:dyDescent="0.25">
      <c r="A364" s="583" t="s">
        <v>1096</v>
      </c>
      <c r="B364" s="581">
        <v>8</v>
      </c>
      <c r="C364" s="581">
        <v>15</v>
      </c>
      <c r="D364" s="581">
        <v>23</v>
      </c>
      <c r="E364" s="581">
        <v>38</v>
      </c>
      <c r="F364" s="581">
        <v>31</v>
      </c>
      <c r="G364" s="581">
        <v>69</v>
      </c>
      <c r="H364" s="581">
        <v>66</v>
      </c>
      <c r="I364" s="581">
        <v>61</v>
      </c>
      <c r="J364" s="581">
        <v>127</v>
      </c>
      <c r="K364" s="581">
        <v>10</v>
      </c>
      <c r="L364" s="581">
        <v>12</v>
      </c>
      <c r="M364" s="581">
        <v>22</v>
      </c>
      <c r="N364" s="581">
        <v>34</v>
      </c>
      <c r="O364" s="581">
        <v>20</v>
      </c>
      <c r="P364" s="581">
        <v>54</v>
      </c>
      <c r="Q364" s="581">
        <v>63</v>
      </c>
      <c r="R364" s="581">
        <v>63</v>
      </c>
      <c r="S364" s="581">
        <v>126</v>
      </c>
      <c r="T364" s="581">
        <v>10</v>
      </c>
      <c r="U364" s="581">
        <v>18</v>
      </c>
      <c r="V364" s="581">
        <v>28</v>
      </c>
      <c r="W364" s="581">
        <v>29</v>
      </c>
      <c r="X364" s="581">
        <v>20</v>
      </c>
      <c r="Y364" s="581">
        <v>49</v>
      </c>
      <c r="Z364" s="581">
        <v>58</v>
      </c>
      <c r="AA364" s="581">
        <v>53</v>
      </c>
      <c r="AB364" s="581">
        <v>111</v>
      </c>
      <c r="AC364" s="581">
        <v>10</v>
      </c>
      <c r="AD364" s="581">
        <v>20</v>
      </c>
      <c r="AE364" s="581">
        <v>30</v>
      </c>
      <c r="AF364" s="581">
        <v>38</v>
      </c>
      <c r="AG364" s="581">
        <v>42</v>
      </c>
      <c r="AH364" s="581">
        <v>80</v>
      </c>
      <c r="AI364" s="581">
        <v>74</v>
      </c>
      <c r="AJ364" s="581">
        <v>66</v>
      </c>
      <c r="AK364" s="581">
        <v>140</v>
      </c>
      <c r="AL364" s="581">
        <v>13</v>
      </c>
      <c r="AM364" s="581">
        <v>10</v>
      </c>
      <c r="AN364" s="581">
        <v>23</v>
      </c>
      <c r="AO364" s="581">
        <v>29</v>
      </c>
      <c r="AP364" s="581">
        <v>27</v>
      </c>
      <c r="AQ364" s="581">
        <v>56</v>
      </c>
      <c r="AR364" s="581">
        <v>63</v>
      </c>
      <c r="AS364" s="581">
        <v>57</v>
      </c>
      <c r="AT364" s="581">
        <v>120</v>
      </c>
      <c r="AU364" s="581">
        <v>8</v>
      </c>
      <c r="AV364" s="581">
        <v>5</v>
      </c>
      <c r="AW364" s="581">
        <v>13</v>
      </c>
      <c r="AX364" s="581">
        <v>33</v>
      </c>
      <c r="AY364" s="581">
        <v>27</v>
      </c>
      <c r="AZ364" s="581">
        <v>60</v>
      </c>
      <c r="BA364" s="581">
        <v>77</v>
      </c>
      <c r="BB364" s="581">
        <v>67</v>
      </c>
      <c r="BC364" s="581">
        <v>144</v>
      </c>
      <c r="BD364" s="581">
        <v>22</v>
      </c>
      <c r="BE364" s="581">
        <v>15</v>
      </c>
      <c r="BF364" s="581">
        <v>37</v>
      </c>
      <c r="BG364" s="581">
        <v>27</v>
      </c>
      <c r="BH364" s="581">
        <v>23</v>
      </c>
      <c r="BI364" s="581">
        <v>50</v>
      </c>
      <c r="BJ364" s="581">
        <v>59</v>
      </c>
      <c r="BK364" s="581">
        <v>59</v>
      </c>
      <c r="BL364" s="581">
        <v>118</v>
      </c>
      <c r="BM364" s="581">
        <v>12</v>
      </c>
      <c r="BN364" s="581">
        <v>17</v>
      </c>
      <c r="BO364" s="581">
        <v>29</v>
      </c>
      <c r="BP364" s="581">
        <v>28</v>
      </c>
      <c r="BQ364" s="581">
        <v>35</v>
      </c>
      <c r="BR364" s="581">
        <v>63</v>
      </c>
      <c r="BS364" s="581">
        <v>55</v>
      </c>
      <c r="BT364" s="581">
        <v>81</v>
      </c>
      <c r="BU364" s="581">
        <v>136</v>
      </c>
      <c r="BV364" s="581">
        <v>7</v>
      </c>
      <c r="BW364" s="581">
        <v>17</v>
      </c>
      <c r="BX364" s="581">
        <v>24</v>
      </c>
      <c r="BY364" s="581">
        <v>44</v>
      </c>
      <c r="BZ364" s="581">
        <v>31</v>
      </c>
      <c r="CA364" s="581">
        <v>75</v>
      </c>
      <c r="CB364" s="581">
        <v>69</v>
      </c>
      <c r="CC364" s="581">
        <v>81</v>
      </c>
      <c r="CD364" s="581">
        <v>150</v>
      </c>
      <c r="CE364" s="581">
        <v>7</v>
      </c>
      <c r="CF364" s="581">
        <v>24</v>
      </c>
      <c r="CG364" s="581">
        <v>31</v>
      </c>
      <c r="CH364" s="581">
        <v>71</v>
      </c>
      <c r="CI364" s="581">
        <v>90</v>
      </c>
      <c r="CJ364" s="581">
        <v>161</v>
      </c>
      <c r="CK364" s="581">
        <v>118</v>
      </c>
      <c r="CL364" s="581">
        <v>132</v>
      </c>
      <c r="CM364" s="581">
        <v>250</v>
      </c>
      <c r="CN364" s="581">
        <v>11</v>
      </c>
      <c r="CO364" s="581">
        <v>18</v>
      </c>
      <c r="CP364" s="581">
        <v>29</v>
      </c>
      <c r="CQ364" s="581">
        <v>70</v>
      </c>
      <c r="CR364" s="581">
        <v>51</v>
      </c>
      <c r="CS364" s="581">
        <v>121</v>
      </c>
      <c r="CT364" s="581">
        <v>130</v>
      </c>
      <c r="CU364" s="581">
        <v>131</v>
      </c>
      <c r="CV364" s="581">
        <v>261</v>
      </c>
      <c r="CW364" s="586"/>
      <c r="CX364" s="582">
        <v>0.38235294117647056</v>
      </c>
      <c r="CY364" s="582">
        <v>0.5</v>
      </c>
      <c r="CZ364" s="582">
        <v>0.42592592592592593</v>
      </c>
      <c r="DA364" s="582">
        <v>0.27586206896551724</v>
      </c>
      <c r="DB364" s="582">
        <v>0.25</v>
      </c>
      <c r="DC364" s="582">
        <v>0.26530612244897961</v>
      </c>
      <c r="DD364" s="582">
        <v>0.57894736842105265</v>
      </c>
      <c r="DE364" s="582">
        <v>0.35714285714285715</v>
      </c>
      <c r="DF364" s="582">
        <v>0.46250000000000002</v>
      </c>
      <c r="DG364" s="582">
        <v>0.41379310344827586</v>
      </c>
      <c r="DH364" s="582">
        <v>0.62962962962962965</v>
      </c>
      <c r="DI364" s="582">
        <v>0.5178571428571429</v>
      </c>
      <c r="DJ364" s="582">
        <v>0.21212121212121213</v>
      </c>
      <c r="DK364" s="582">
        <v>0.62962962962962965</v>
      </c>
      <c r="DL364" s="582">
        <v>0.4</v>
      </c>
      <c r="DM364" s="582">
        <v>0.25925925925925924</v>
      </c>
      <c r="DN364" s="582">
        <v>1.0434782608695652</v>
      </c>
      <c r="DO364" s="582">
        <v>0.62</v>
      </c>
      <c r="DP364" s="582">
        <v>0.39285714285714285</v>
      </c>
      <c r="DQ364" s="582">
        <v>0.51428571428571423</v>
      </c>
      <c r="DR364" s="582">
        <v>0.46031746031746029</v>
      </c>
      <c r="DS364" s="588"/>
      <c r="DT364" s="582">
        <v>0.36486486486486491</v>
      </c>
      <c r="DU364" s="582">
        <v>0.39393939393939392</v>
      </c>
      <c r="DV364" s="582">
        <v>0.37857142857142856</v>
      </c>
      <c r="DW364" s="582">
        <v>0.17460317460317465</v>
      </c>
      <c r="DX364" s="582">
        <v>0.21052631578947367</v>
      </c>
      <c r="DY364" s="582">
        <v>0.19166666666666665</v>
      </c>
      <c r="DZ364" s="582">
        <v>0.29870129870129869</v>
      </c>
      <c r="EA364" s="582">
        <v>0.23880597014925375</v>
      </c>
      <c r="EB364" s="582">
        <v>0.27083333333333337</v>
      </c>
      <c r="EC364" s="582">
        <v>0.33898305084745761</v>
      </c>
      <c r="ED364" s="582">
        <v>-6.7796610169491567E-2</v>
      </c>
      <c r="EE364" s="582">
        <v>0.13559322033898302</v>
      </c>
      <c r="EF364" s="582">
        <v>0.41818181818181821</v>
      </c>
      <c r="EG364" s="582">
        <v>0.1728395061728395</v>
      </c>
      <c r="EH364" s="582">
        <v>0.2720588235294118</v>
      </c>
      <c r="EI364" s="582">
        <v>0.21739130434782605</v>
      </c>
      <c r="EJ364" s="582">
        <v>0.18518518518518523</v>
      </c>
      <c r="EK364" s="582">
        <v>0.19999999999999996</v>
      </c>
      <c r="EL364" s="582">
        <v>0.39830508474576276</v>
      </c>
      <c r="EM364" s="582">
        <v>0.25757575757575757</v>
      </c>
      <c r="EN364" s="582">
        <v>0.32399999999999995</v>
      </c>
    </row>
    <row r="365" spans="1:144" x14ac:dyDescent="0.25">
      <c r="A365" s="575" t="s">
        <v>1092</v>
      </c>
      <c r="B365" s="576">
        <v>18</v>
      </c>
      <c r="C365" s="576">
        <v>42</v>
      </c>
      <c r="D365" s="576">
        <v>60</v>
      </c>
      <c r="E365" s="576">
        <v>16</v>
      </c>
      <c r="F365" s="576">
        <v>46</v>
      </c>
      <c r="G365" s="576">
        <v>62</v>
      </c>
      <c r="H365" s="576">
        <v>59</v>
      </c>
      <c r="I365" s="576">
        <v>135</v>
      </c>
      <c r="J365" s="576">
        <v>194</v>
      </c>
      <c r="K365" s="576">
        <v>22</v>
      </c>
      <c r="L365" s="576">
        <v>39</v>
      </c>
      <c r="M365" s="576">
        <v>61</v>
      </c>
      <c r="N365" s="576">
        <v>51</v>
      </c>
      <c r="O365" s="576">
        <v>119</v>
      </c>
      <c r="P365" s="576">
        <v>170</v>
      </c>
      <c r="Q365" s="576">
        <v>77</v>
      </c>
      <c r="R365" s="576">
        <v>196</v>
      </c>
      <c r="S365" s="576">
        <v>273</v>
      </c>
      <c r="T365" s="576">
        <v>10</v>
      </c>
      <c r="U365" s="576">
        <v>38</v>
      </c>
      <c r="V365" s="576">
        <v>48</v>
      </c>
      <c r="W365" s="576">
        <v>36</v>
      </c>
      <c r="X365" s="576">
        <v>80</v>
      </c>
      <c r="Y365" s="576">
        <v>116</v>
      </c>
      <c r="Z365" s="576">
        <v>90</v>
      </c>
      <c r="AA365" s="576">
        <v>210</v>
      </c>
      <c r="AB365" s="576">
        <v>300</v>
      </c>
      <c r="AC365" s="576">
        <v>12</v>
      </c>
      <c r="AD365" s="576">
        <v>33</v>
      </c>
      <c r="AE365" s="576">
        <v>45</v>
      </c>
      <c r="AF365" s="576">
        <v>17</v>
      </c>
      <c r="AG365" s="576">
        <v>84</v>
      </c>
      <c r="AH365" s="576">
        <v>101</v>
      </c>
      <c r="AI365" s="576">
        <v>85</v>
      </c>
      <c r="AJ365" s="576">
        <v>235</v>
      </c>
      <c r="AK365" s="576">
        <v>320</v>
      </c>
      <c r="AL365" s="576">
        <v>29</v>
      </c>
      <c r="AM365" s="576">
        <v>69</v>
      </c>
      <c r="AN365" s="576">
        <v>98</v>
      </c>
      <c r="AO365" s="576">
        <v>17</v>
      </c>
      <c r="AP365" s="576">
        <v>55</v>
      </c>
      <c r="AQ365" s="576">
        <v>72</v>
      </c>
      <c r="AR365" s="576">
        <v>63</v>
      </c>
      <c r="AS365" s="576">
        <v>183</v>
      </c>
      <c r="AT365" s="576">
        <v>246</v>
      </c>
      <c r="AU365" s="576">
        <v>24</v>
      </c>
      <c r="AV365" s="576">
        <v>53</v>
      </c>
      <c r="AW365" s="576">
        <v>77</v>
      </c>
      <c r="AX365" s="576">
        <v>30</v>
      </c>
      <c r="AY365" s="576">
        <v>79</v>
      </c>
      <c r="AZ365" s="576">
        <v>109</v>
      </c>
      <c r="BA365" s="576">
        <v>65</v>
      </c>
      <c r="BB365" s="576">
        <v>195</v>
      </c>
      <c r="BC365" s="576">
        <v>260</v>
      </c>
      <c r="BD365" s="576">
        <v>13</v>
      </c>
      <c r="BE365" s="576">
        <v>44</v>
      </c>
      <c r="BF365" s="576">
        <v>57</v>
      </c>
      <c r="BG365" s="576">
        <v>60</v>
      </c>
      <c r="BH365" s="576">
        <v>113</v>
      </c>
      <c r="BI365" s="576">
        <v>173</v>
      </c>
      <c r="BJ365" s="576">
        <v>96</v>
      </c>
      <c r="BK365" s="576">
        <v>231</v>
      </c>
      <c r="BL365" s="576">
        <v>327</v>
      </c>
      <c r="BM365" s="576">
        <v>15</v>
      </c>
      <c r="BN365" s="576">
        <v>44</v>
      </c>
      <c r="BO365" s="576">
        <v>59</v>
      </c>
      <c r="BP365" s="576">
        <v>47</v>
      </c>
      <c r="BQ365" s="576">
        <v>61</v>
      </c>
      <c r="BR365" s="576">
        <v>108</v>
      </c>
      <c r="BS365" s="576">
        <v>116</v>
      </c>
      <c r="BT365" s="576">
        <v>224</v>
      </c>
      <c r="BU365" s="576">
        <v>340</v>
      </c>
      <c r="BV365" s="576">
        <v>20</v>
      </c>
      <c r="BW365" s="576">
        <v>64</v>
      </c>
      <c r="BX365" s="576">
        <v>84</v>
      </c>
      <c r="BY365" s="576">
        <v>29</v>
      </c>
      <c r="BZ365" s="576">
        <v>64</v>
      </c>
      <c r="CA365" s="576">
        <v>93</v>
      </c>
      <c r="CB365" s="576">
        <v>101</v>
      </c>
      <c r="CC365" s="576">
        <v>208</v>
      </c>
      <c r="CD365" s="576">
        <v>309</v>
      </c>
      <c r="CE365" s="576">
        <v>33</v>
      </c>
      <c r="CF365" s="576">
        <v>73</v>
      </c>
      <c r="CG365" s="576">
        <v>106</v>
      </c>
      <c r="CH365" s="576">
        <v>35</v>
      </c>
      <c r="CI365" s="576">
        <v>60</v>
      </c>
      <c r="CJ365" s="576">
        <v>95</v>
      </c>
      <c r="CK365" s="576">
        <v>88</v>
      </c>
      <c r="CL365" s="576">
        <v>157</v>
      </c>
      <c r="CM365" s="576">
        <v>245</v>
      </c>
      <c r="CN365" s="576">
        <v>24</v>
      </c>
      <c r="CO365" s="576">
        <v>46</v>
      </c>
      <c r="CP365" s="576">
        <v>70</v>
      </c>
      <c r="CQ365" s="576">
        <v>34</v>
      </c>
      <c r="CR365" s="576">
        <v>74</v>
      </c>
      <c r="CS365" s="576">
        <v>108</v>
      </c>
      <c r="CT365" s="576">
        <v>85</v>
      </c>
      <c r="CU365" s="576">
        <v>182</v>
      </c>
      <c r="CV365" s="576">
        <v>267</v>
      </c>
      <c r="CW365" s="586"/>
      <c r="CX365" s="578">
        <v>0.56862745098039214</v>
      </c>
      <c r="CY365" s="578">
        <v>0.57983193277310929</v>
      </c>
      <c r="CZ365" s="578">
        <v>0.57647058823529407</v>
      </c>
      <c r="DA365" s="578">
        <v>0.66666666666666663</v>
      </c>
      <c r="DB365" s="578">
        <v>0.66249999999999998</v>
      </c>
      <c r="DC365" s="578">
        <v>0.66379310344827591</v>
      </c>
      <c r="DD365" s="578">
        <v>0.76470588235294112</v>
      </c>
      <c r="DE365" s="578">
        <v>0.52380952380952384</v>
      </c>
      <c r="DF365" s="578">
        <v>0.5643564356435643</v>
      </c>
      <c r="DG365" s="578">
        <v>0.88235294117647056</v>
      </c>
      <c r="DH365" s="578">
        <v>0.8</v>
      </c>
      <c r="DI365" s="578">
        <v>0.81944444444444442</v>
      </c>
      <c r="DJ365" s="578">
        <v>0.66666666666666663</v>
      </c>
      <c r="DK365" s="578">
        <v>0.810126582278481</v>
      </c>
      <c r="DL365" s="578">
        <v>0.77064220183486243</v>
      </c>
      <c r="DM365" s="578">
        <v>0.55000000000000004</v>
      </c>
      <c r="DN365" s="578">
        <v>0.64601769911504425</v>
      </c>
      <c r="DO365" s="578">
        <v>0.61271676300578037</v>
      </c>
      <c r="DP365" s="578">
        <v>0.51063829787234039</v>
      </c>
      <c r="DQ365" s="578">
        <v>0.75409836065573765</v>
      </c>
      <c r="DR365" s="578">
        <v>0.64814814814814814</v>
      </c>
      <c r="DS365" s="588"/>
      <c r="DT365" s="578">
        <v>0.11764705882352944</v>
      </c>
      <c r="DU365" s="578">
        <v>0.16170212765957448</v>
      </c>
      <c r="DV365" s="578">
        <v>0.15000000000000002</v>
      </c>
      <c r="DW365" s="578">
        <v>6.3492063492063489E-2</v>
      </c>
      <c r="DX365" s="578">
        <v>7.6502732240437132E-2</v>
      </c>
      <c r="DY365" s="578">
        <v>7.3170731707317027E-2</v>
      </c>
      <c r="DZ365" s="578">
        <v>0.24615384615384617</v>
      </c>
      <c r="EA365" s="578">
        <v>0.16923076923076918</v>
      </c>
      <c r="EB365" s="578">
        <v>0.18846153846153846</v>
      </c>
      <c r="EC365" s="578">
        <v>0.125</v>
      </c>
      <c r="ED365" s="578">
        <v>0.10389610389610393</v>
      </c>
      <c r="EE365" s="578">
        <v>0.11009174311926606</v>
      </c>
      <c r="EF365" s="578">
        <v>0.2068965517241379</v>
      </c>
      <c r="EG365" s="578">
        <v>7.1428571428571397E-2</v>
      </c>
      <c r="EH365" s="578">
        <v>0.11764705882352944</v>
      </c>
      <c r="EI365" s="578">
        <v>0.14851485148514854</v>
      </c>
      <c r="EJ365" s="578">
        <v>0.18269230769230771</v>
      </c>
      <c r="EK365" s="578">
        <v>0.17152103559870546</v>
      </c>
      <c r="EL365" s="578">
        <v>0.14772727272727271</v>
      </c>
      <c r="EM365" s="578">
        <v>1.9108280254777066E-2</v>
      </c>
      <c r="EN365" s="578">
        <v>6.5306122448979598E-2</v>
      </c>
    </row>
    <row r="366" spans="1:144" x14ac:dyDescent="0.25">
      <c r="A366" s="580" t="s">
        <v>166</v>
      </c>
      <c r="B366" s="581">
        <v>18</v>
      </c>
      <c r="C366" s="581">
        <v>42</v>
      </c>
      <c r="D366" s="581">
        <v>60</v>
      </c>
      <c r="E366" s="581">
        <v>16</v>
      </c>
      <c r="F366" s="581">
        <v>46</v>
      </c>
      <c r="G366" s="581">
        <v>62</v>
      </c>
      <c r="H366" s="581">
        <v>59</v>
      </c>
      <c r="I366" s="581">
        <v>135</v>
      </c>
      <c r="J366" s="581">
        <v>194</v>
      </c>
      <c r="K366" s="581">
        <v>22</v>
      </c>
      <c r="L366" s="581">
        <v>39</v>
      </c>
      <c r="M366" s="581">
        <v>61</v>
      </c>
      <c r="N366" s="581">
        <v>51</v>
      </c>
      <c r="O366" s="581">
        <v>119</v>
      </c>
      <c r="P366" s="581">
        <v>170</v>
      </c>
      <c r="Q366" s="581">
        <v>77</v>
      </c>
      <c r="R366" s="581">
        <v>196</v>
      </c>
      <c r="S366" s="581">
        <v>273</v>
      </c>
      <c r="T366" s="581">
        <v>10</v>
      </c>
      <c r="U366" s="581">
        <v>38</v>
      </c>
      <c r="V366" s="581">
        <v>48</v>
      </c>
      <c r="W366" s="581">
        <v>36</v>
      </c>
      <c r="X366" s="581">
        <v>80</v>
      </c>
      <c r="Y366" s="581">
        <v>116</v>
      </c>
      <c r="Z366" s="581">
        <v>90</v>
      </c>
      <c r="AA366" s="581">
        <v>210</v>
      </c>
      <c r="AB366" s="581">
        <v>300</v>
      </c>
      <c r="AC366" s="581">
        <v>12</v>
      </c>
      <c r="AD366" s="581">
        <v>33</v>
      </c>
      <c r="AE366" s="581">
        <v>45</v>
      </c>
      <c r="AF366" s="581">
        <v>17</v>
      </c>
      <c r="AG366" s="581">
        <v>84</v>
      </c>
      <c r="AH366" s="581">
        <v>101</v>
      </c>
      <c r="AI366" s="581">
        <v>85</v>
      </c>
      <c r="AJ366" s="581">
        <v>235</v>
      </c>
      <c r="AK366" s="581">
        <v>320</v>
      </c>
      <c r="AL366" s="581">
        <v>29</v>
      </c>
      <c r="AM366" s="581">
        <v>69</v>
      </c>
      <c r="AN366" s="581">
        <v>98</v>
      </c>
      <c r="AO366" s="581">
        <v>17</v>
      </c>
      <c r="AP366" s="581">
        <v>55</v>
      </c>
      <c r="AQ366" s="581">
        <v>72</v>
      </c>
      <c r="AR366" s="581">
        <v>63</v>
      </c>
      <c r="AS366" s="581">
        <v>183</v>
      </c>
      <c r="AT366" s="581">
        <v>246</v>
      </c>
      <c r="AU366" s="581">
        <v>24</v>
      </c>
      <c r="AV366" s="581">
        <v>53</v>
      </c>
      <c r="AW366" s="581">
        <v>77</v>
      </c>
      <c r="AX366" s="581">
        <v>30</v>
      </c>
      <c r="AY366" s="581">
        <v>79</v>
      </c>
      <c r="AZ366" s="581">
        <v>109</v>
      </c>
      <c r="BA366" s="581">
        <v>65</v>
      </c>
      <c r="BB366" s="581">
        <v>195</v>
      </c>
      <c r="BC366" s="581">
        <v>260</v>
      </c>
      <c r="BD366" s="581">
        <v>13</v>
      </c>
      <c r="BE366" s="581">
        <v>44</v>
      </c>
      <c r="BF366" s="581">
        <v>57</v>
      </c>
      <c r="BG366" s="581">
        <v>60</v>
      </c>
      <c r="BH366" s="581">
        <v>113</v>
      </c>
      <c r="BI366" s="581">
        <v>173</v>
      </c>
      <c r="BJ366" s="581">
        <v>96</v>
      </c>
      <c r="BK366" s="581">
        <v>231</v>
      </c>
      <c r="BL366" s="581">
        <v>327</v>
      </c>
      <c r="BM366" s="581">
        <v>15</v>
      </c>
      <c r="BN366" s="581">
        <v>44</v>
      </c>
      <c r="BO366" s="581">
        <v>59</v>
      </c>
      <c r="BP366" s="581">
        <v>47</v>
      </c>
      <c r="BQ366" s="581">
        <v>61</v>
      </c>
      <c r="BR366" s="581">
        <v>108</v>
      </c>
      <c r="BS366" s="581">
        <v>116</v>
      </c>
      <c r="BT366" s="581">
        <v>224</v>
      </c>
      <c r="BU366" s="581">
        <v>340</v>
      </c>
      <c r="BV366" s="581">
        <v>20</v>
      </c>
      <c r="BW366" s="581">
        <v>64</v>
      </c>
      <c r="BX366" s="581">
        <v>84</v>
      </c>
      <c r="BY366" s="581">
        <v>29</v>
      </c>
      <c r="BZ366" s="581">
        <v>64</v>
      </c>
      <c r="CA366" s="581">
        <v>93</v>
      </c>
      <c r="CB366" s="581">
        <v>101</v>
      </c>
      <c r="CC366" s="581">
        <v>208</v>
      </c>
      <c r="CD366" s="581">
        <v>309</v>
      </c>
      <c r="CE366" s="581">
        <v>33</v>
      </c>
      <c r="CF366" s="581">
        <v>73</v>
      </c>
      <c r="CG366" s="581">
        <v>106</v>
      </c>
      <c r="CH366" s="581">
        <v>35</v>
      </c>
      <c r="CI366" s="581">
        <v>60</v>
      </c>
      <c r="CJ366" s="581">
        <v>95</v>
      </c>
      <c r="CK366" s="581">
        <v>88</v>
      </c>
      <c r="CL366" s="581">
        <v>157</v>
      </c>
      <c r="CM366" s="581">
        <v>245</v>
      </c>
      <c r="CN366" s="581">
        <v>24</v>
      </c>
      <c r="CO366" s="581">
        <v>46</v>
      </c>
      <c r="CP366" s="581">
        <v>70</v>
      </c>
      <c r="CQ366" s="581">
        <v>34</v>
      </c>
      <c r="CR366" s="581">
        <v>74</v>
      </c>
      <c r="CS366" s="581">
        <v>108</v>
      </c>
      <c r="CT366" s="581">
        <v>85</v>
      </c>
      <c r="CU366" s="581">
        <v>182</v>
      </c>
      <c r="CV366" s="581">
        <v>267</v>
      </c>
      <c r="CW366" s="586"/>
      <c r="CX366" s="582">
        <v>0.56862745098039214</v>
      </c>
      <c r="CY366" s="582">
        <v>0.57983193277310929</v>
      </c>
      <c r="CZ366" s="582">
        <v>0.57647058823529407</v>
      </c>
      <c r="DA366" s="582">
        <v>0.66666666666666663</v>
      </c>
      <c r="DB366" s="582">
        <v>0.66249999999999998</v>
      </c>
      <c r="DC366" s="582">
        <v>0.66379310344827591</v>
      </c>
      <c r="DD366" s="582">
        <v>0.76470588235294112</v>
      </c>
      <c r="DE366" s="582">
        <v>0.52380952380952384</v>
      </c>
      <c r="DF366" s="582">
        <v>0.5643564356435643</v>
      </c>
      <c r="DG366" s="582">
        <v>0.88235294117647056</v>
      </c>
      <c r="DH366" s="582">
        <v>0.8</v>
      </c>
      <c r="DI366" s="582">
        <v>0.81944444444444442</v>
      </c>
      <c r="DJ366" s="582">
        <v>0.66666666666666663</v>
      </c>
      <c r="DK366" s="582">
        <v>0.810126582278481</v>
      </c>
      <c r="DL366" s="582">
        <v>0.77064220183486243</v>
      </c>
      <c r="DM366" s="582">
        <v>0.55000000000000004</v>
      </c>
      <c r="DN366" s="582">
        <v>0.64601769911504425</v>
      </c>
      <c r="DO366" s="582">
        <v>0.61271676300578037</v>
      </c>
      <c r="DP366" s="582">
        <v>0.51063829787234039</v>
      </c>
      <c r="DQ366" s="582">
        <v>0.75409836065573765</v>
      </c>
      <c r="DR366" s="582">
        <v>0.64814814814814814</v>
      </c>
      <c r="DS366" s="588"/>
      <c r="DT366" s="582">
        <v>0.11764705882352944</v>
      </c>
      <c r="DU366" s="582">
        <v>0.16170212765957448</v>
      </c>
      <c r="DV366" s="582">
        <v>0.15000000000000002</v>
      </c>
      <c r="DW366" s="582">
        <v>6.3492063492063489E-2</v>
      </c>
      <c r="DX366" s="582">
        <v>7.6502732240437132E-2</v>
      </c>
      <c r="DY366" s="582">
        <v>7.3170731707317027E-2</v>
      </c>
      <c r="DZ366" s="582">
        <v>0.24615384615384617</v>
      </c>
      <c r="EA366" s="582">
        <v>0.16923076923076918</v>
      </c>
      <c r="EB366" s="582">
        <v>0.18846153846153846</v>
      </c>
      <c r="EC366" s="582">
        <v>0.125</v>
      </c>
      <c r="ED366" s="582">
        <v>0.10389610389610393</v>
      </c>
      <c r="EE366" s="582">
        <v>0.11009174311926606</v>
      </c>
      <c r="EF366" s="582">
        <v>0.2068965517241379</v>
      </c>
      <c r="EG366" s="582">
        <v>7.1428571428571397E-2</v>
      </c>
      <c r="EH366" s="582">
        <v>0.11764705882352944</v>
      </c>
      <c r="EI366" s="582">
        <v>0.14851485148514854</v>
      </c>
      <c r="EJ366" s="582">
        <v>0.18269230769230771</v>
      </c>
      <c r="EK366" s="582">
        <v>0.17152103559870546</v>
      </c>
      <c r="EL366" s="582">
        <v>0.14772727272727271</v>
      </c>
      <c r="EM366" s="582">
        <v>1.9108280254777066E-2</v>
      </c>
      <c r="EN366" s="582">
        <v>6.5306122448979598E-2</v>
      </c>
    </row>
    <row r="367" spans="1:144" x14ac:dyDescent="0.25">
      <c r="A367" s="583" t="s">
        <v>1081</v>
      </c>
      <c r="B367" s="581">
        <v>18</v>
      </c>
      <c r="C367" s="581">
        <v>42</v>
      </c>
      <c r="D367" s="581">
        <v>60</v>
      </c>
      <c r="E367" s="581">
        <v>16</v>
      </c>
      <c r="F367" s="581">
        <v>46</v>
      </c>
      <c r="G367" s="581">
        <v>62</v>
      </c>
      <c r="H367" s="581">
        <v>59</v>
      </c>
      <c r="I367" s="581">
        <v>135</v>
      </c>
      <c r="J367" s="581">
        <v>194</v>
      </c>
      <c r="K367" s="581">
        <v>22</v>
      </c>
      <c r="L367" s="581">
        <v>39</v>
      </c>
      <c r="M367" s="581">
        <v>61</v>
      </c>
      <c r="N367" s="581">
        <v>51</v>
      </c>
      <c r="O367" s="581">
        <v>119</v>
      </c>
      <c r="P367" s="581">
        <v>170</v>
      </c>
      <c r="Q367" s="581">
        <v>77</v>
      </c>
      <c r="R367" s="581">
        <v>196</v>
      </c>
      <c r="S367" s="581">
        <v>273</v>
      </c>
      <c r="T367" s="581">
        <v>10</v>
      </c>
      <c r="U367" s="581">
        <v>38</v>
      </c>
      <c r="V367" s="581">
        <v>48</v>
      </c>
      <c r="W367" s="581">
        <v>36</v>
      </c>
      <c r="X367" s="581">
        <v>80</v>
      </c>
      <c r="Y367" s="581">
        <v>116</v>
      </c>
      <c r="Z367" s="581">
        <v>90</v>
      </c>
      <c r="AA367" s="581">
        <v>210</v>
      </c>
      <c r="AB367" s="581">
        <v>300</v>
      </c>
      <c r="AC367" s="581">
        <v>12</v>
      </c>
      <c r="AD367" s="581">
        <v>33</v>
      </c>
      <c r="AE367" s="581">
        <v>45</v>
      </c>
      <c r="AF367" s="581">
        <v>17</v>
      </c>
      <c r="AG367" s="581">
        <v>84</v>
      </c>
      <c r="AH367" s="581">
        <v>101</v>
      </c>
      <c r="AI367" s="581">
        <v>85</v>
      </c>
      <c r="AJ367" s="581">
        <v>235</v>
      </c>
      <c r="AK367" s="581">
        <v>320</v>
      </c>
      <c r="AL367" s="581">
        <v>29</v>
      </c>
      <c r="AM367" s="581">
        <v>69</v>
      </c>
      <c r="AN367" s="581">
        <v>98</v>
      </c>
      <c r="AO367" s="581">
        <v>17</v>
      </c>
      <c r="AP367" s="581">
        <v>55</v>
      </c>
      <c r="AQ367" s="581">
        <v>72</v>
      </c>
      <c r="AR367" s="581">
        <v>63</v>
      </c>
      <c r="AS367" s="581">
        <v>183</v>
      </c>
      <c r="AT367" s="581">
        <v>246</v>
      </c>
      <c r="AU367" s="581">
        <v>24</v>
      </c>
      <c r="AV367" s="581">
        <v>53</v>
      </c>
      <c r="AW367" s="581">
        <v>77</v>
      </c>
      <c r="AX367" s="581">
        <v>30</v>
      </c>
      <c r="AY367" s="581">
        <v>79</v>
      </c>
      <c r="AZ367" s="581">
        <v>109</v>
      </c>
      <c r="BA367" s="581">
        <v>65</v>
      </c>
      <c r="BB367" s="581">
        <v>195</v>
      </c>
      <c r="BC367" s="581">
        <v>260</v>
      </c>
      <c r="BD367" s="581">
        <v>13</v>
      </c>
      <c r="BE367" s="581">
        <v>44</v>
      </c>
      <c r="BF367" s="581">
        <v>57</v>
      </c>
      <c r="BG367" s="581">
        <v>60</v>
      </c>
      <c r="BH367" s="581">
        <v>113</v>
      </c>
      <c r="BI367" s="581">
        <v>173</v>
      </c>
      <c r="BJ367" s="581">
        <v>96</v>
      </c>
      <c r="BK367" s="581">
        <v>231</v>
      </c>
      <c r="BL367" s="581">
        <v>327</v>
      </c>
      <c r="BM367" s="581">
        <v>15</v>
      </c>
      <c r="BN367" s="581">
        <v>44</v>
      </c>
      <c r="BO367" s="581">
        <v>59</v>
      </c>
      <c r="BP367" s="581">
        <v>47</v>
      </c>
      <c r="BQ367" s="581">
        <v>61</v>
      </c>
      <c r="BR367" s="581">
        <v>108</v>
      </c>
      <c r="BS367" s="581">
        <v>116</v>
      </c>
      <c r="BT367" s="581">
        <v>224</v>
      </c>
      <c r="BU367" s="581">
        <v>340</v>
      </c>
      <c r="BV367" s="581">
        <v>20</v>
      </c>
      <c r="BW367" s="581">
        <v>64</v>
      </c>
      <c r="BX367" s="581">
        <v>84</v>
      </c>
      <c r="BY367" s="581">
        <v>29</v>
      </c>
      <c r="BZ367" s="581">
        <v>64</v>
      </c>
      <c r="CA367" s="581">
        <v>93</v>
      </c>
      <c r="CB367" s="581">
        <v>101</v>
      </c>
      <c r="CC367" s="581">
        <v>208</v>
      </c>
      <c r="CD367" s="581">
        <v>309</v>
      </c>
      <c r="CE367" s="581">
        <v>33</v>
      </c>
      <c r="CF367" s="581">
        <v>73</v>
      </c>
      <c r="CG367" s="581">
        <v>106</v>
      </c>
      <c r="CH367" s="581">
        <v>35</v>
      </c>
      <c r="CI367" s="581">
        <v>60</v>
      </c>
      <c r="CJ367" s="581">
        <v>95</v>
      </c>
      <c r="CK367" s="581">
        <v>88</v>
      </c>
      <c r="CL367" s="581">
        <v>157</v>
      </c>
      <c r="CM367" s="581">
        <v>245</v>
      </c>
      <c r="CN367" s="581">
        <v>24</v>
      </c>
      <c r="CO367" s="581">
        <v>46</v>
      </c>
      <c r="CP367" s="581">
        <v>70</v>
      </c>
      <c r="CQ367" s="581">
        <v>34</v>
      </c>
      <c r="CR367" s="581">
        <v>74</v>
      </c>
      <c r="CS367" s="581">
        <v>108</v>
      </c>
      <c r="CT367" s="581">
        <v>85</v>
      </c>
      <c r="CU367" s="581">
        <v>182</v>
      </c>
      <c r="CV367" s="581">
        <v>267</v>
      </c>
      <c r="CW367" s="586"/>
      <c r="CX367" s="582">
        <v>0.56862745098039214</v>
      </c>
      <c r="CY367" s="582">
        <v>0.57983193277310929</v>
      </c>
      <c r="CZ367" s="582">
        <v>0.57647058823529407</v>
      </c>
      <c r="DA367" s="582">
        <v>0.66666666666666663</v>
      </c>
      <c r="DB367" s="582">
        <v>0.66249999999999998</v>
      </c>
      <c r="DC367" s="582">
        <v>0.66379310344827591</v>
      </c>
      <c r="DD367" s="582">
        <v>0.76470588235294112</v>
      </c>
      <c r="DE367" s="582">
        <v>0.52380952380952384</v>
      </c>
      <c r="DF367" s="582">
        <v>0.5643564356435643</v>
      </c>
      <c r="DG367" s="582">
        <v>0.88235294117647056</v>
      </c>
      <c r="DH367" s="582">
        <v>0.8</v>
      </c>
      <c r="DI367" s="582">
        <v>0.81944444444444442</v>
      </c>
      <c r="DJ367" s="582">
        <v>0.66666666666666663</v>
      </c>
      <c r="DK367" s="582">
        <v>0.810126582278481</v>
      </c>
      <c r="DL367" s="582">
        <v>0.77064220183486243</v>
      </c>
      <c r="DM367" s="582">
        <v>0.55000000000000004</v>
      </c>
      <c r="DN367" s="582">
        <v>0.64601769911504425</v>
      </c>
      <c r="DO367" s="582">
        <v>0.61271676300578037</v>
      </c>
      <c r="DP367" s="582">
        <v>0.51063829787234039</v>
      </c>
      <c r="DQ367" s="582">
        <v>0.75409836065573765</v>
      </c>
      <c r="DR367" s="582">
        <v>0.64814814814814814</v>
      </c>
      <c r="DS367" s="588"/>
      <c r="DT367" s="582">
        <v>0.11764705882352944</v>
      </c>
      <c r="DU367" s="582">
        <v>0.16170212765957448</v>
      </c>
      <c r="DV367" s="582">
        <v>0.15000000000000002</v>
      </c>
      <c r="DW367" s="582">
        <v>6.3492063492063489E-2</v>
      </c>
      <c r="DX367" s="582">
        <v>7.6502732240437132E-2</v>
      </c>
      <c r="DY367" s="582">
        <v>7.3170731707317027E-2</v>
      </c>
      <c r="DZ367" s="582">
        <v>0.24615384615384617</v>
      </c>
      <c r="EA367" s="582">
        <v>0.16923076923076918</v>
      </c>
      <c r="EB367" s="582">
        <v>0.18846153846153846</v>
      </c>
      <c r="EC367" s="582">
        <v>0.125</v>
      </c>
      <c r="ED367" s="582">
        <v>0.10389610389610393</v>
      </c>
      <c r="EE367" s="582">
        <v>0.11009174311926606</v>
      </c>
      <c r="EF367" s="582">
        <v>0.2068965517241379</v>
      </c>
      <c r="EG367" s="582">
        <v>7.1428571428571397E-2</v>
      </c>
      <c r="EH367" s="582">
        <v>0.11764705882352944</v>
      </c>
      <c r="EI367" s="582">
        <v>0.14851485148514854</v>
      </c>
      <c r="EJ367" s="582">
        <v>0.18269230769230771</v>
      </c>
      <c r="EK367" s="582">
        <v>0.17152103559870546</v>
      </c>
      <c r="EL367" s="582">
        <v>0.14772727272727271</v>
      </c>
      <c r="EM367" s="582">
        <v>1.9108280254777066E-2</v>
      </c>
      <c r="EN367" s="582">
        <v>6.5306122448979598E-2</v>
      </c>
    </row>
    <row r="368" spans="1:144" x14ac:dyDescent="0.25">
      <c r="A368" s="584" t="s">
        <v>1652</v>
      </c>
      <c r="B368" s="585">
        <v>10</v>
      </c>
      <c r="C368" s="585">
        <v>15</v>
      </c>
      <c r="D368" s="585">
        <v>25</v>
      </c>
      <c r="E368" s="585">
        <v>18</v>
      </c>
      <c r="F368" s="585">
        <v>16</v>
      </c>
      <c r="G368" s="585">
        <v>34</v>
      </c>
      <c r="H368" s="585">
        <v>49</v>
      </c>
      <c r="I368" s="585">
        <v>60</v>
      </c>
      <c r="J368" s="585">
        <v>109</v>
      </c>
      <c r="K368" s="585">
        <v>14</v>
      </c>
      <c r="L368" s="585">
        <v>18</v>
      </c>
      <c r="M368" s="585">
        <v>32</v>
      </c>
      <c r="N368" s="585">
        <v>18</v>
      </c>
      <c r="O368" s="585">
        <v>22</v>
      </c>
      <c r="P368" s="585">
        <v>40</v>
      </c>
      <c r="Q368" s="585">
        <v>44</v>
      </c>
      <c r="R368" s="585">
        <v>57</v>
      </c>
      <c r="S368" s="585">
        <v>101</v>
      </c>
      <c r="T368" s="585">
        <v>14</v>
      </c>
      <c r="U368" s="585">
        <v>21</v>
      </c>
      <c r="V368" s="585">
        <v>35</v>
      </c>
      <c r="W368" s="585">
        <v>10</v>
      </c>
      <c r="X368" s="585">
        <v>19</v>
      </c>
      <c r="Y368" s="585">
        <v>29</v>
      </c>
      <c r="Z368" s="585">
        <v>32</v>
      </c>
      <c r="AA368" s="585">
        <v>52</v>
      </c>
      <c r="AB368" s="585">
        <v>84</v>
      </c>
      <c r="AC368" s="585">
        <v>7</v>
      </c>
      <c r="AD368" s="585">
        <v>13</v>
      </c>
      <c r="AE368" s="585">
        <v>20</v>
      </c>
      <c r="AF368" s="585">
        <v>12</v>
      </c>
      <c r="AG368" s="585">
        <v>21</v>
      </c>
      <c r="AH368" s="585">
        <v>33</v>
      </c>
      <c r="AI368" s="585">
        <v>33</v>
      </c>
      <c r="AJ368" s="585">
        <v>57</v>
      </c>
      <c r="AK368" s="585">
        <v>90</v>
      </c>
      <c r="AL368" s="585">
        <v>14</v>
      </c>
      <c r="AM368" s="585">
        <v>20</v>
      </c>
      <c r="AN368" s="585">
        <v>34</v>
      </c>
      <c r="AO368" s="585">
        <v>16</v>
      </c>
      <c r="AP368" s="585">
        <v>19</v>
      </c>
      <c r="AQ368" s="585">
        <v>35</v>
      </c>
      <c r="AR368" s="585">
        <v>32</v>
      </c>
      <c r="AS368" s="585">
        <v>56</v>
      </c>
      <c r="AT368" s="585">
        <v>88</v>
      </c>
      <c r="AU368" s="585">
        <v>5</v>
      </c>
      <c r="AV368" s="585">
        <v>17</v>
      </c>
      <c r="AW368" s="585">
        <v>22</v>
      </c>
      <c r="AX368" s="585">
        <v>17</v>
      </c>
      <c r="AY368" s="585">
        <v>20</v>
      </c>
      <c r="AZ368" s="585">
        <v>37</v>
      </c>
      <c r="BA368" s="585">
        <v>40</v>
      </c>
      <c r="BB368" s="585">
        <v>54</v>
      </c>
      <c r="BC368" s="585">
        <v>94</v>
      </c>
      <c r="BD368" s="585">
        <v>8</v>
      </c>
      <c r="BE368" s="585">
        <v>10</v>
      </c>
      <c r="BF368" s="585">
        <v>18</v>
      </c>
      <c r="BG368" s="585">
        <v>23</v>
      </c>
      <c r="BH368" s="585">
        <v>33</v>
      </c>
      <c r="BI368" s="585">
        <v>56</v>
      </c>
      <c r="BJ368" s="585">
        <v>33</v>
      </c>
      <c r="BK368" s="585">
        <v>48</v>
      </c>
      <c r="BL368" s="585">
        <v>81</v>
      </c>
      <c r="BM368" s="585">
        <v>9</v>
      </c>
      <c r="BN368" s="585">
        <v>15</v>
      </c>
      <c r="BO368" s="585">
        <v>24</v>
      </c>
      <c r="BP368" s="585">
        <v>18</v>
      </c>
      <c r="BQ368" s="585">
        <v>15</v>
      </c>
      <c r="BR368" s="585">
        <v>33</v>
      </c>
      <c r="BS368" s="585">
        <v>36</v>
      </c>
      <c r="BT368" s="585">
        <v>48</v>
      </c>
      <c r="BU368" s="585">
        <v>84</v>
      </c>
      <c r="BV368" s="585">
        <v>5</v>
      </c>
      <c r="BW368" s="585">
        <v>13</v>
      </c>
      <c r="BX368" s="585">
        <v>18</v>
      </c>
      <c r="BY368" s="585">
        <v>6</v>
      </c>
      <c r="BZ368" s="585">
        <v>13</v>
      </c>
      <c r="CA368" s="585">
        <v>19</v>
      </c>
      <c r="CB368" s="585">
        <v>31</v>
      </c>
      <c r="CC368" s="585">
        <v>43</v>
      </c>
      <c r="CD368" s="585">
        <v>74</v>
      </c>
      <c r="CE368" s="585">
        <v>6</v>
      </c>
      <c r="CF368" s="585">
        <v>17</v>
      </c>
      <c r="CG368" s="585">
        <v>23</v>
      </c>
      <c r="CH368" s="585">
        <v>10</v>
      </c>
      <c r="CI368" s="585">
        <v>11</v>
      </c>
      <c r="CJ368" s="585">
        <v>21</v>
      </c>
      <c r="CK368" s="585">
        <v>30</v>
      </c>
      <c r="CL368" s="585">
        <v>33</v>
      </c>
      <c r="CM368" s="585">
        <v>63</v>
      </c>
      <c r="CN368" s="585">
        <v>18</v>
      </c>
      <c r="CO368" s="585">
        <v>15</v>
      </c>
      <c r="CP368" s="585">
        <v>33</v>
      </c>
      <c r="CQ368" s="585">
        <v>15</v>
      </c>
      <c r="CR368" s="585">
        <v>12</v>
      </c>
      <c r="CS368" s="585">
        <v>27</v>
      </c>
      <c r="CT368" s="585">
        <v>30</v>
      </c>
      <c r="CU368" s="585">
        <v>33</v>
      </c>
      <c r="CV368" s="585">
        <v>63</v>
      </c>
      <c r="CW368" s="586"/>
      <c r="CX368" s="587">
        <v>0.77777777777777779</v>
      </c>
      <c r="CY368" s="587">
        <v>0.90909090909090906</v>
      </c>
      <c r="CZ368" s="587">
        <v>0.85</v>
      </c>
      <c r="DA368" s="587">
        <v>0.5</v>
      </c>
      <c r="DB368" s="587">
        <v>0.89473684210526316</v>
      </c>
      <c r="DC368" s="587">
        <v>0.75862068965517238</v>
      </c>
      <c r="DD368" s="587">
        <v>0.66666666666666663</v>
      </c>
      <c r="DE368" s="587">
        <v>0.47619047619047616</v>
      </c>
      <c r="DF368" s="587">
        <v>0.54545454545454541</v>
      </c>
      <c r="DG368" s="587">
        <v>0.5625</v>
      </c>
      <c r="DH368" s="587">
        <v>0.78947368421052633</v>
      </c>
      <c r="DI368" s="587">
        <v>0.68571428571428572</v>
      </c>
      <c r="DJ368" s="587">
        <v>0.29411764705882354</v>
      </c>
      <c r="DK368" s="587">
        <v>0.65</v>
      </c>
      <c r="DL368" s="587">
        <v>0.48648648648648651</v>
      </c>
      <c r="DM368" s="587">
        <v>0.2608695652173913</v>
      </c>
      <c r="DN368" s="587">
        <v>0.51515151515151514</v>
      </c>
      <c r="DO368" s="587">
        <v>0.4107142857142857</v>
      </c>
      <c r="DP368" s="587">
        <v>1</v>
      </c>
      <c r="DQ368" s="587">
        <v>1</v>
      </c>
      <c r="DR368" s="587">
        <v>1</v>
      </c>
      <c r="DS368" s="588"/>
      <c r="DT368" s="587">
        <v>9.0909090909090939E-2</v>
      </c>
      <c r="DU368" s="587">
        <v>0</v>
      </c>
      <c r="DV368" s="587">
        <v>3.3333333333333326E-2</v>
      </c>
      <c r="DW368" s="587">
        <v>0.125</v>
      </c>
      <c r="DX368" s="587">
        <v>8.9285714285714302E-2</v>
      </c>
      <c r="DY368" s="587">
        <v>0.10227272727272729</v>
      </c>
      <c r="DZ368" s="587">
        <v>0.55000000000000004</v>
      </c>
      <c r="EA368" s="587">
        <v>0.53703703703703698</v>
      </c>
      <c r="EB368" s="587">
        <v>0.54255319148936176</v>
      </c>
      <c r="EC368" s="587">
        <v>0.18181818181818177</v>
      </c>
      <c r="ED368" s="587">
        <v>0</v>
      </c>
      <c r="EE368" s="587">
        <v>7.407407407407407E-2</v>
      </c>
      <c r="EF368" s="587">
        <v>0.16666666666666663</v>
      </c>
      <c r="EG368" s="587">
        <v>0.10416666666666663</v>
      </c>
      <c r="EH368" s="587">
        <v>0.13095238095238093</v>
      </c>
      <c r="EI368" s="587">
        <v>0.16129032258064513</v>
      </c>
      <c r="EJ368" s="587">
        <v>9.3023255813953543E-2</v>
      </c>
      <c r="EK368" s="587">
        <v>0.1216216216216216</v>
      </c>
      <c r="EL368" s="587">
        <v>-0.10000000000000009</v>
      </c>
      <c r="EM368" s="587">
        <v>-9.0909090909090828E-2</v>
      </c>
      <c r="EN368" s="587">
        <v>-9.5238095238095344E-2</v>
      </c>
    </row>
    <row r="369" spans="1:144" x14ac:dyDescent="0.25">
      <c r="A369" s="575" t="s">
        <v>1091</v>
      </c>
      <c r="B369" s="576">
        <v>10</v>
      </c>
      <c r="C369" s="576">
        <v>15</v>
      </c>
      <c r="D369" s="576">
        <v>25</v>
      </c>
      <c r="E369" s="576">
        <v>18</v>
      </c>
      <c r="F369" s="576">
        <v>16</v>
      </c>
      <c r="G369" s="576">
        <v>34</v>
      </c>
      <c r="H369" s="576">
        <v>49</v>
      </c>
      <c r="I369" s="576">
        <v>60</v>
      </c>
      <c r="J369" s="576">
        <v>109</v>
      </c>
      <c r="K369" s="576">
        <v>14</v>
      </c>
      <c r="L369" s="576">
        <v>18</v>
      </c>
      <c r="M369" s="576">
        <v>32</v>
      </c>
      <c r="N369" s="576">
        <v>18</v>
      </c>
      <c r="O369" s="576">
        <v>22</v>
      </c>
      <c r="P369" s="576">
        <v>40</v>
      </c>
      <c r="Q369" s="576">
        <v>44</v>
      </c>
      <c r="R369" s="576">
        <v>57</v>
      </c>
      <c r="S369" s="576">
        <v>101</v>
      </c>
      <c r="T369" s="576">
        <v>14</v>
      </c>
      <c r="U369" s="576">
        <v>21</v>
      </c>
      <c r="V369" s="576">
        <v>35</v>
      </c>
      <c r="W369" s="576">
        <v>10</v>
      </c>
      <c r="X369" s="576">
        <v>19</v>
      </c>
      <c r="Y369" s="576">
        <v>29</v>
      </c>
      <c r="Z369" s="576">
        <v>32</v>
      </c>
      <c r="AA369" s="576">
        <v>52</v>
      </c>
      <c r="AB369" s="576">
        <v>84</v>
      </c>
      <c r="AC369" s="576">
        <v>7</v>
      </c>
      <c r="AD369" s="576">
        <v>13</v>
      </c>
      <c r="AE369" s="576">
        <v>20</v>
      </c>
      <c r="AF369" s="576">
        <v>12</v>
      </c>
      <c r="AG369" s="576">
        <v>21</v>
      </c>
      <c r="AH369" s="576">
        <v>33</v>
      </c>
      <c r="AI369" s="576">
        <v>33</v>
      </c>
      <c r="AJ369" s="576">
        <v>57</v>
      </c>
      <c r="AK369" s="576">
        <v>90</v>
      </c>
      <c r="AL369" s="576">
        <v>14</v>
      </c>
      <c r="AM369" s="576">
        <v>20</v>
      </c>
      <c r="AN369" s="576">
        <v>34</v>
      </c>
      <c r="AO369" s="576">
        <v>16</v>
      </c>
      <c r="AP369" s="576">
        <v>19</v>
      </c>
      <c r="AQ369" s="576">
        <v>35</v>
      </c>
      <c r="AR369" s="576">
        <v>32</v>
      </c>
      <c r="AS369" s="576">
        <v>56</v>
      </c>
      <c r="AT369" s="576">
        <v>88</v>
      </c>
      <c r="AU369" s="576">
        <v>5</v>
      </c>
      <c r="AV369" s="576">
        <v>17</v>
      </c>
      <c r="AW369" s="576">
        <v>22</v>
      </c>
      <c r="AX369" s="576">
        <v>17</v>
      </c>
      <c r="AY369" s="576">
        <v>20</v>
      </c>
      <c r="AZ369" s="576">
        <v>37</v>
      </c>
      <c r="BA369" s="576">
        <v>40</v>
      </c>
      <c r="BB369" s="576">
        <v>54</v>
      </c>
      <c r="BC369" s="576">
        <v>94</v>
      </c>
      <c r="BD369" s="576">
        <v>8</v>
      </c>
      <c r="BE369" s="576">
        <v>10</v>
      </c>
      <c r="BF369" s="576">
        <v>18</v>
      </c>
      <c r="BG369" s="576">
        <v>23</v>
      </c>
      <c r="BH369" s="576">
        <v>33</v>
      </c>
      <c r="BI369" s="576">
        <v>56</v>
      </c>
      <c r="BJ369" s="576">
        <v>33</v>
      </c>
      <c r="BK369" s="576">
        <v>48</v>
      </c>
      <c r="BL369" s="576">
        <v>81</v>
      </c>
      <c r="BM369" s="576">
        <v>9</v>
      </c>
      <c r="BN369" s="576">
        <v>15</v>
      </c>
      <c r="BO369" s="576">
        <v>24</v>
      </c>
      <c r="BP369" s="576">
        <v>18</v>
      </c>
      <c r="BQ369" s="576">
        <v>15</v>
      </c>
      <c r="BR369" s="576">
        <v>33</v>
      </c>
      <c r="BS369" s="576">
        <v>36</v>
      </c>
      <c r="BT369" s="576">
        <v>48</v>
      </c>
      <c r="BU369" s="576">
        <v>84</v>
      </c>
      <c r="BV369" s="576">
        <v>5</v>
      </c>
      <c r="BW369" s="576">
        <v>13</v>
      </c>
      <c r="BX369" s="576">
        <v>18</v>
      </c>
      <c r="BY369" s="576">
        <v>6</v>
      </c>
      <c r="BZ369" s="576">
        <v>13</v>
      </c>
      <c r="CA369" s="576">
        <v>19</v>
      </c>
      <c r="CB369" s="576">
        <v>31</v>
      </c>
      <c r="CC369" s="576">
        <v>43</v>
      </c>
      <c r="CD369" s="576">
        <v>74</v>
      </c>
      <c r="CE369" s="576">
        <v>6</v>
      </c>
      <c r="CF369" s="576">
        <v>17</v>
      </c>
      <c r="CG369" s="576">
        <v>23</v>
      </c>
      <c r="CH369" s="576">
        <v>10</v>
      </c>
      <c r="CI369" s="576">
        <v>11</v>
      </c>
      <c r="CJ369" s="576">
        <v>21</v>
      </c>
      <c r="CK369" s="576">
        <v>30</v>
      </c>
      <c r="CL369" s="576">
        <v>33</v>
      </c>
      <c r="CM369" s="576">
        <v>63</v>
      </c>
      <c r="CN369" s="576">
        <v>18</v>
      </c>
      <c r="CO369" s="576">
        <v>15</v>
      </c>
      <c r="CP369" s="576">
        <v>33</v>
      </c>
      <c r="CQ369" s="576">
        <v>15</v>
      </c>
      <c r="CR369" s="576">
        <v>12</v>
      </c>
      <c r="CS369" s="576">
        <v>27</v>
      </c>
      <c r="CT369" s="576">
        <v>30</v>
      </c>
      <c r="CU369" s="576">
        <v>33</v>
      </c>
      <c r="CV369" s="576">
        <v>63</v>
      </c>
      <c r="CW369" s="586"/>
      <c r="CX369" s="578">
        <v>0.77777777777777779</v>
      </c>
      <c r="CY369" s="578">
        <v>0.90909090909090906</v>
      </c>
      <c r="CZ369" s="578">
        <v>0.85</v>
      </c>
      <c r="DA369" s="578">
        <v>0.5</v>
      </c>
      <c r="DB369" s="578">
        <v>0.89473684210526316</v>
      </c>
      <c r="DC369" s="578">
        <v>0.75862068965517238</v>
      </c>
      <c r="DD369" s="578">
        <v>0.66666666666666663</v>
      </c>
      <c r="DE369" s="578">
        <v>0.47619047619047616</v>
      </c>
      <c r="DF369" s="578">
        <v>0.54545454545454541</v>
      </c>
      <c r="DG369" s="578">
        <v>0.5625</v>
      </c>
      <c r="DH369" s="578">
        <v>0.78947368421052633</v>
      </c>
      <c r="DI369" s="578">
        <v>0.68571428571428572</v>
      </c>
      <c r="DJ369" s="578">
        <v>0.29411764705882354</v>
      </c>
      <c r="DK369" s="578">
        <v>0.65</v>
      </c>
      <c r="DL369" s="578">
        <v>0.48648648648648651</v>
      </c>
      <c r="DM369" s="578">
        <v>0.2608695652173913</v>
      </c>
      <c r="DN369" s="578">
        <v>0.51515151515151514</v>
      </c>
      <c r="DO369" s="578">
        <v>0.4107142857142857</v>
      </c>
      <c r="DP369" s="578">
        <v>1</v>
      </c>
      <c r="DQ369" s="578">
        <v>1</v>
      </c>
      <c r="DR369" s="578">
        <v>1</v>
      </c>
      <c r="DS369" s="588"/>
      <c r="DT369" s="578">
        <v>9.0909090909090939E-2</v>
      </c>
      <c r="DU369" s="578">
        <v>0</v>
      </c>
      <c r="DV369" s="578">
        <v>3.3333333333333326E-2</v>
      </c>
      <c r="DW369" s="578">
        <v>0.125</v>
      </c>
      <c r="DX369" s="578">
        <v>8.9285714285714302E-2</v>
      </c>
      <c r="DY369" s="578">
        <v>0.10227272727272729</v>
      </c>
      <c r="DZ369" s="578">
        <v>0.55000000000000004</v>
      </c>
      <c r="EA369" s="578">
        <v>0.53703703703703698</v>
      </c>
      <c r="EB369" s="578">
        <v>0.54255319148936176</v>
      </c>
      <c r="EC369" s="578">
        <v>0.18181818181818177</v>
      </c>
      <c r="ED369" s="578">
        <v>0</v>
      </c>
      <c r="EE369" s="578">
        <v>7.407407407407407E-2</v>
      </c>
      <c r="EF369" s="578">
        <v>0.16666666666666663</v>
      </c>
      <c r="EG369" s="578">
        <v>0.10416666666666663</v>
      </c>
      <c r="EH369" s="578">
        <v>0.13095238095238093</v>
      </c>
      <c r="EI369" s="578">
        <v>0.16129032258064513</v>
      </c>
      <c r="EJ369" s="578">
        <v>9.3023255813953543E-2</v>
      </c>
      <c r="EK369" s="578">
        <v>0.1216216216216216</v>
      </c>
      <c r="EL369" s="578">
        <v>-0.10000000000000009</v>
      </c>
      <c r="EM369" s="578">
        <v>-9.0909090909090828E-2</v>
      </c>
      <c r="EN369" s="578">
        <v>-9.5238095238095344E-2</v>
      </c>
    </row>
    <row r="370" spans="1:144" x14ac:dyDescent="0.25">
      <c r="A370" s="580" t="s">
        <v>163</v>
      </c>
      <c r="B370" s="581">
        <v>10</v>
      </c>
      <c r="C370" s="581">
        <v>15</v>
      </c>
      <c r="D370" s="581">
        <v>25</v>
      </c>
      <c r="E370" s="581">
        <v>18</v>
      </c>
      <c r="F370" s="581">
        <v>16</v>
      </c>
      <c r="G370" s="581">
        <v>34</v>
      </c>
      <c r="H370" s="581">
        <v>49</v>
      </c>
      <c r="I370" s="581">
        <v>60</v>
      </c>
      <c r="J370" s="581">
        <v>109</v>
      </c>
      <c r="K370" s="581">
        <v>14</v>
      </c>
      <c r="L370" s="581">
        <v>18</v>
      </c>
      <c r="M370" s="581">
        <v>32</v>
      </c>
      <c r="N370" s="581">
        <v>18</v>
      </c>
      <c r="O370" s="581">
        <v>22</v>
      </c>
      <c r="P370" s="581">
        <v>40</v>
      </c>
      <c r="Q370" s="581">
        <v>44</v>
      </c>
      <c r="R370" s="581">
        <v>57</v>
      </c>
      <c r="S370" s="581">
        <v>101</v>
      </c>
      <c r="T370" s="581">
        <v>14</v>
      </c>
      <c r="U370" s="581">
        <v>21</v>
      </c>
      <c r="V370" s="581">
        <v>35</v>
      </c>
      <c r="W370" s="581">
        <v>10</v>
      </c>
      <c r="X370" s="581">
        <v>19</v>
      </c>
      <c r="Y370" s="581">
        <v>29</v>
      </c>
      <c r="Z370" s="581">
        <v>32</v>
      </c>
      <c r="AA370" s="581">
        <v>52</v>
      </c>
      <c r="AB370" s="581">
        <v>84</v>
      </c>
      <c r="AC370" s="581">
        <v>7</v>
      </c>
      <c r="AD370" s="581">
        <v>13</v>
      </c>
      <c r="AE370" s="581">
        <v>20</v>
      </c>
      <c r="AF370" s="581">
        <v>12</v>
      </c>
      <c r="AG370" s="581">
        <v>21</v>
      </c>
      <c r="AH370" s="581">
        <v>33</v>
      </c>
      <c r="AI370" s="581">
        <v>33</v>
      </c>
      <c r="AJ370" s="581">
        <v>57</v>
      </c>
      <c r="AK370" s="581">
        <v>90</v>
      </c>
      <c r="AL370" s="581">
        <v>14</v>
      </c>
      <c r="AM370" s="581">
        <v>20</v>
      </c>
      <c r="AN370" s="581">
        <v>34</v>
      </c>
      <c r="AO370" s="581">
        <v>16</v>
      </c>
      <c r="AP370" s="581">
        <v>19</v>
      </c>
      <c r="AQ370" s="581">
        <v>35</v>
      </c>
      <c r="AR370" s="581">
        <v>32</v>
      </c>
      <c r="AS370" s="581">
        <v>56</v>
      </c>
      <c r="AT370" s="581">
        <v>88</v>
      </c>
      <c r="AU370" s="581">
        <v>5</v>
      </c>
      <c r="AV370" s="581">
        <v>17</v>
      </c>
      <c r="AW370" s="581">
        <v>22</v>
      </c>
      <c r="AX370" s="581">
        <v>17</v>
      </c>
      <c r="AY370" s="581">
        <v>20</v>
      </c>
      <c r="AZ370" s="581">
        <v>37</v>
      </c>
      <c r="BA370" s="581">
        <v>40</v>
      </c>
      <c r="BB370" s="581">
        <v>54</v>
      </c>
      <c r="BC370" s="581">
        <v>94</v>
      </c>
      <c r="BD370" s="581">
        <v>8</v>
      </c>
      <c r="BE370" s="581">
        <v>10</v>
      </c>
      <c r="BF370" s="581">
        <v>18</v>
      </c>
      <c r="BG370" s="581">
        <v>23</v>
      </c>
      <c r="BH370" s="581">
        <v>33</v>
      </c>
      <c r="BI370" s="581">
        <v>56</v>
      </c>
      <c r="BJ370" s="581">
        <v>33</v>
      </c>
      <c r="BK370" s="581">
        <v>48</v>
      </c>
      <c r="BL370" s="581">
        <v>81</v>
      </c>
      <c r="BM370" s="581">
        <v>9</v>
      </c>
      <c r="BN370" s="581">
        <v>15</v>
      </c>
      <c r="BO370" s="581">
        <v>24</v>
      </c>
      <c r="BP370" s="581">
        <v>18</v>
      </c>
      <c r="BQ370" s="581">
        <v>15</v>
      </c>
      <c r="BR370" s="581">
        <v>33</v>
      </c>
      <c r="BS370" s="581">
        <v>36</v>
      </c>
      <c r="BT370" s="581">
        <v>48</v>
      </c>
      <c r="BU370" s="581">
        <v>84</v>
      </c>
      <c r="BV370" s="581">
        <v>5</v>
      </c>
      <c r="BW370" s="581">
        <v>13</v>
      </c>
      <c r="BX370" s="581">
        <v>18</v>
      </c>
      <c r="BY370" s="581">
        <v>6</v>
      </c>
      <c r="BZ370" s="581">
        <v>13</v>
      </c>
      <c r="CA370" s="581">
        <v>19</v>
      </c>
      <c r="CB370" s="581">
        <v>31</v>
      </c>
      <c r="CC370" s="581">
        <v>43</v>
      </c>
      <c r="CD370" s="581">
        <v>74</v>
      </c>
      <c r="CE370" s="581">
        <v>6</v>
      </c>
      <c r="CF370" s="581">
        <v>17</v>
      </c>
      <c r="CG370" s="581">
        <v>23</v>
      </c>
      <c r="CH370" s="581">
        <v>10</v>
      </c>
      <c r="CI370" s="581">
        <v>11</v>
      </c>
      <c r="CJ370" s="581">
        <v>21</v>
      </c>
      <c r="CK370" s="581">
        <v>30</v>
      </c>
      <c r="CL370" s="581">
        <v>33</v>
      </c>
      <c r="CM370" s="581">
        <v>63</v>
      </c>
      <c r="CN370" s="581">
        <v>18</v>
      </c>
      <c r="CO370" s="581">
        <v>15</v>
      </c>
      <c r="CP370" s="581">
        <v>33</v>
      </c>
      <c r="CQ370" s="581">
        <v>15</v>
      </c>
      <c r="CR370" s="581">
        <v>12</v>
      </c>
      <c r="CS370" s="581">
        <v>27</v>
      </c>
      <c r="CT370" s="581">
        <v>30</v>
      </c>
      <c r="CU370" s="581">
        <v>33</v>
      </c>
      <c r="CV370" s="581">
        <v>63</v>
      </c>
      <c r="CW370" s="586"/>
      <c r="CX370" s="582">
        <v>0.77777777777777779</v>
      </c>
      <c r="CY370" s="582">
        <v>0.90909090909090906</v>
      </c>
      <c r="CZ370" s="582">
        <v>0.85</v>
      </c>
      <c r="DA370" s="582">
        <v>0.5</v>
      </c>
      <c r="DB370" s="582">
        <v>0.89473684210526316</v>
      </c>
      <c r="DC370" s="582">
        <v>0.75862068965517238</v>
      </c>
      <c r="DD370" s="582">
        <v>0.66666666666666663</v>
      </c>
      <c r="DE370" s="582">
        <v>0.47619047619047616</v>
      </c>
      <c r="DF370" s="582">
        <v>0.54545454545454541</v>
      </c>
      <c r="DG370" s="582">
        <v>0.5625</v>
      </c>
      <c r="DH370" s="582">
        <v>0.78947368421052633</v>
      </c>
      <c r="DI370" s="582">
        <v>0.68571428571428572</v>
      </c>
      <c r="DJ370" s="582">
        <v>0.29411764705882354</v>
      </c>
      <c r="DK370" s="582">
        <v>0.65</v>
      </c>
      <c r="DL370" s="582">
        <v>0.48648648648648651</v>
      </c>
      <c r="DM370" s="582">
        <v>0.2608695652173913</v>
      </c>
      <c r="DN370" s="582">
        <v>0.51515151515151514</v>
      </c>
      <c r="DO370" s="582">
        <v>0.4107142857142857</v>
      </c>
      <c r="DP370" s="582">
        <v>1</v>
      </c>
      <c r="DQ370" s="582">
        <v>1</v>
      </c>
      <c r="DR370" s="582">
        <v>1</v>
      </c>
      <c r="DS370" s="588"/>
      <c r="DT370" s="582">
        <v>9.0909090909090939E-2</v>
      </c>
      <c r="DU370" s="582">
        <v>0</v>
      </c>
      <c r="DV370" s="582">
        <v>3.3333333333333326E-2</v>
      </c>
      <c r="DW370" s="582">
        <v>0.125</v>
      </c>
      <c r="DX370" s="582">
        <v>8.9285714285714302E-2</v>
      </c>
      <c r="DY370" s="582">
        <v>0.10227272727272729</v>
      </c>
      <c r="DZ370" s="582">
        <v>0.55000000000000004</v>
      </c>
      <c r="EA370" s="582">
        <v>0.53703703703703698</v>
      </c>
      <c r="EB370" s="582">
        <v>0.54255319148936176</v>
      </c>
      <c r="EC370" s="582">
        <v>0.18181818181818177</v>
      </c>
      <c r="ED370" s="582">
        <v>0</v>
      </c>
      <c r="EE370" s="582">
        <v>7.407407407407407E-2</v>
      </c>
      <c r="EF370" s="582">
        <v>0.16666666666666663</v>
      </c>
      <c r="EG370" s="582">
        <v>0.10416666666666663</v>
      </c>
      <c r="EH370" s="582">
        <v>0.13095238095238093</v>
      </c>
      <c r="EI370" s="582">
        <v>0.16129032258064513</v>
      </c>
      <c r="EJ370" s="582">
        <v>9.3023255813953543E-2</v>
      </c>
      <c r="EK370" s="582">
        <v>0.1216216216216216</v>
      </c>
      <c r="EL370" s="582">
        <v>-0.10000000000000009</v>
      </c>
      <c r="EM370" s="582">
        <v>-9.0909090909090828E-2</v>
      </c>
      <c r="EN370" s="582">
        <v>-9.5238095238095344E-2</v>
      </c>
    </row>
    <row r="371" spans="1:144" x14ac:dyDescent="0.25">
      <c r="A371" s="583" t="s">
        <v>1095</v>
      </c>
      <c r="B371" s="581"/>
      <c r="C371" s="581"/>
      <c r="D371" s="581"/>
      <c r="E371" s="581"/>
      <c r="F371" s="581"/>
      <c r="G371" s="581"/>
      <c r="H371" s="581"/>
      <c r="I371" s="581"/>
      <c r="J371" s="581"/>
      <c r="K371" s="581"/>
      <c r="L371" s="581"/>
      <c r="M371" s="581"/>
      <c r="N371" s="581"/>
      <c r="O371" s="581"/>
      <c r="P371" s="581"/>
      <c r="Q371" s="581"/>
      <c r="R371" s="581"/>
      <c r="S371" s="581"/>
      <c r="T371" s="581"/>
      <c r="U371" s="581"/>
      <c r="V371" s="581"/>
      <c r="W371" s="581"/>
      <c r="X371" s="581"/>
      <c r="Y371" s="581"/>
      <c r="Z371" s="581"/>
      <c r="AA371" s="581"/>
      <c r="AB371" s="581"/>
      <c r="AC371" s="581"/>
      <c r="AD371" s="581"/>
      <c r="AE371" s="581"/>
      <c r="AF371" s="581"/>
      <c r="AG371" s="581"/>
      <c r="AH371" s="581"/>
      <c r="AI371" s="581"/>
      <c r="AJ371" s="581"/>
      <c r="AK371" s="581"/>
      <c r="AL371" s="581"/>
      <c r="AM371" s="581"/>
      <c r="AN371" s="581"/>
      <c r="AO371" s="581"/>
      <c r="AP371" s="581"/>
      <c r="AQ371" s="581"/>
      <c r="AR371" s="581"/>
      <c r="AS371" s="581"/>
      <c r="AT371" s="581"/>
      <c r="AU371" s="581"/>
      <c r="AV371" s="581"/>
      <c r="AW371" s="581"/>
      <c r="AX371" s="581"/>
      <c r="AY371" s="581"/>
      <c r="AZ371" s="581"/>
      <c r="BA371" s="581"/>
      <c r="BB371" s="581"/>
      <c r="BC371" s="581"/>
      <c r="BD371" s="581">
        <v>0</v>
      </c>
      <c r="BE371" s="581">
        <v>0</v>
      </c>
      <c r="BF371" s="581">
        <v>0</v>
      </c>
      <c r="BG371" s="581">
        <v>13</v>
      </c>
      <c r="BH371" s="581">
        <v>17</v>
      </c>
      <c r="BI371" s="581">
        <v>30</v>
      </c>
      <c r="BJ371" s="581">
        <v>13</v>
      </c>
      <c r="BK371" s="581">
        <v>17</v>
      </c>
      <c r="BL371" s="581">
        <v>30</v>
      </c>
      <c r="BM371" s="581"/>
      <c r="BN371" s="581"/>
      <c r="BO371" s="581"/>
      <c r="BP371" s="581"/>
      <c r="BQ371" s="581"/>
      <c r="BR371" s="581"/>
      <c r="BS371" s="581"/>
      <c r="BT371" s="581"/>
      <c r="BU371" s="581"/>
      <c r="BV371" s="581"/>
      <c r="BW371" s="581"/>
      <c r="BX371" s="581"/>
      <c r="BY371" s="581"/>
      <c r="BZ371" s="581"/>
      <c r="CA371" s="581"/>
      <c r="CB371" s="581"/>
      <c r="CC371" s="581"/>
      <c r="CD371" s="581"/>
      <c r="CE371" s="581"/>
      <c r="CF371" s="581"/>
      <c r="CG371" s="581"/>
      <c r="CH371" s="581"/>
      <c r="CI371" s="581"/>
      <c r="CJ371" s="581"/>
      <c r="CK371" s="581"/>
      <c r="CL371" s="581"/>
      <c r="CM371" s="581"/>
      <c r="CN371" s="581"/>
      <c r="CO371" s="581"/>
      <c r="CP371" s="581"/>
      <c r="CQ371" s="581"/>
      <c r="CR371" s="581"/>
      <c r="CS371" s="581"/>
      <c r="CT371" s="581"/>
      <c r="CU371" s="581"/>
      <c r="CV371" s="581"/>
      <c r="CW371" s="586"/>
      <c r="CX371" s="582"/>
      <c r="CY371" s="582"/>
      <c r="CZ371" s="582"/>
      <c r="DA371" s="582"/>
      <c r="DB371" s="582"/>
      <c r="DC371" s="582"/>
      <c r="DD371" s="582"/>
      <c r="DE371" s="582"/>
      <c r="DF371" s="582"/>
      <c r="DG371" s="582"/>
      <c r="DH371" s="582"/>
      <c r="DI371" s="582"/>
      <c r="DJ371" s="582"/>
      <c r="DK371" s="582"/>
      <c r="DL371" s="582"/>
      <c r="DM371" s="582">
        <v>0</v>
      </c>
      <c r="DN371" s="582">
        <v>0</v>
      </c>
      <c r="DO371" s="582">
        <v>0</v>
      </c>
      <c r="DP371" s="582"/>
      <c r="DQ371" s="582"/>
      <c r="DR371" s="582"/>
      <c r="DS371" s="588"/>
      <c r="DT371" s="582"/>
      <c r="DU371" s="582"/>
      <c r="DV371" s="582"/>
      <c r="DW371" s="582"/>
      <c r="DX371" s="582"/>
      <c r="DY371" s="582"/>
      <c r="DZ371" s="582"/>
      <c r="EA371" s="582"/>
      <c r="EB371" s="582"/>
      <c r="EC371" s="582">
        <v>1</v>
      </c>
      <c r="ED371" s="582">
        <v>1</v>
      </c>
      <c r="EE371" s="582">
        <v>1</v>
      </c>
      <c r="EF371" s="582"/>
      <c r="EG371" s="582"/>
      <c r="EH371" s="582"/>
      <c r="EI371" s="582"/>
      <c r="EJ371" s="582"/>
      <c r="EK371" s="582"/>
      <c r="EL371" s="582"/>
      <c r="EM371" s="582"/>
      <c r="EN371" s="582"/>
    </row>
    <row r="372" spans="1:144" x14ac:dyDescent="0.25">
      <c r="A372" s="583" t="s">
        <v>1096</v>
      </c>
      <c r="B372" s="581">
        <v>10</v>
      </c>
      <c r="C372" s="581">
        <v>15</v>
      </c>
      <c r="D372" s="581">
        <v>25</v>
      </c>
      <c r="E372" s="581">
        <v>18</v>
      </c>
      <c r="F372" s="581">
        <v>16</v>
      </c>
      <c r="G372" s="581">
        <v>34</v>
      </c>
      <c r="H372" s="581">
        <v>49</v>
      </c>
      <c r="I372" s="581">
        <v>60</v>
      </c>
      <c r="J372" s="581">
        <v>109</v>
      </c>
      <c r="K372" s="581">
        <v>14</v>
      </c>
      <c r="L372" s="581">
        <v>18</v>
      </c>
      <c r="M372" s="581">
        <v>32</v>
      </c>
      <c r="N372" s="581">
        <v>18</v>
      </c>
      <c r="O372" s="581">
        <v>22</v>
      </c>
      <c r="P372" s="581">
        <v>40</v>
      </c>
      <c r="Q372" s="581">
        <v>44</v>
      </c>
      <c r="R372" s="581">
        <v>57</v>
      </c>
      <c r="S372" s="581">
        <v>101</v>
      </c>
      <c r="T372" s="581">
        <v>14</v>
      </c>
      <c r="U372" s="581">
        <v>21</v>
      </c>
      <c r="V372" s="581">
        <v>35</v>
      </c>
      <c r="W372" s="581">
        <v>10</v>
      </c>
      <c r="X372" s="581">
        <v>19</v>
      </c>
      <c r="Y372" s="581">
        <v>29</v>
      </c>
      <c r="Z372" s="581">
        <v>32</v>
      </c>
      <c r="AA372" s="581">
        <v>52</v>
      </c>
      <c r="AB372" s="581">
        <v>84</v>
      </c>
      <c r="AC372" s="581">
        <v>7</v>
      </c>
      <c r="AD372" s="581">
        <v>13</v>
      </c>
      <c r="AE372" s="581">
        <v>20</v>
      </c>
      <c r="AF372" s="581">
        <v>12</v>
      </c>
      <c r="AG372" s="581">
        <v>21</v>
      </c>
      <c r="AH372" s="581">
        <v>33</v>
      </c>
      <c r="AI372" s="581">
        <v>33</v>
      </c>
      <c r="AJ372" s="581">
        <v>57</v>
      </c>
      <c r="AK372" s="581">
        <v>90</v>
      </c>
      <c r="AL372" s="581">
        <v>14</v>
      </c>
      <c r="AM372" s="581">
        <v>20</v>
      </c>
      <c r="AN372" s="581">
        <v>34</v>
      </c>
      <c r="AO372" s="581">
        <v>16</v>
      </c>
      <c r="AP372" s="581">
        <v>19</v>
      </c>
      <c r="AQ372" s="581">
        <v>35</v>
      </c>
      <c r="AR372" s="581">
        <v>32</v>
      </c>
      <c r="AS372" s="581">
        <v>56</v>
      </c>
      <c r="AT372" s="581">
        <v>88</v>
      </c>
      <c r="AU372" s="581">
        <v>5</v>
      </c>
      <c r="AV372" s="581">
        <v>17</v>
      </c>
      <c r="AW372" s="581">
        <v>22</v>
      </c>
      <c r="AX372" s="581">
        <v>17</v>
      </c>
      <c r="AY372" s="581">
        <v>20</v>
      </c>
      <c r="AZ372" s="581">
        <v>37</v>
      </c>
      <c r="BA372" s="581">
        <v>40</v>
      </c>
      <c r="BB372" s="581">
        <v>54</v>
      </c>
      <c r="BC372" s="581">
        <v>94</v>
      </c>
      <c r="BD372" s="581">
        <v>8</v>
      </c>
      <c r="BE372" s="581">
        <v>10</v>
      </c>
      <c r="BF372" s="581">
        <v>18</v>
      </c>
      <c r="BG372" s="581">
        <v>10</v>
      </c>
      <c r="BH372" s="581">
        <v>16</v>
      </c>
      <c r="BI372" s="581">
        <v>26</v>
      </c>
      <c r="BJ372" s="581">
        <v>20</v>
      </c>
      <c r="BK372" s="581">
        <v>31</v>
      </c>
      <c r="BL372" s="581">
        <v>51</v>
      </c>
      <c r="BM372" s="581">
        <v>9</v>
      </c>
      <c r="BN372" s="581">
        <v>15</v>
      </c>
      <c r="BO372" s="581">
        <v>24</v>
      </c>
      <c r="BP372" s="581">
        <v>18</v>
      </c>
      <c r="BQ372" s="581">
        <v>15</v>
      </c>
      <c r="BR372" s="581">
        <v>33</v>
      </c>
      <c r="BS372" s="581">
        <v>36</v>
      </c>
      <c r="BT372" s="581">
        <v>48</v>
      </c>
      <c r="BU372" s="581">
        <v>84</v>
      </c>
      <c r="BV372" s="581">
        <v>5</v>
      </c>
      <c r="BW372" s="581">
        <v>13</v>
      </c>
      <c r="BX372" s="581">
        <v>18</v>
      </c>
      <c r="BY372" s="581">
        <v>6</v>
      </c>
      <c r="BZ372" s="581">
        <v>13</v>
      </c>
      <c r="CA372" s="581">
        <v>19</v>
      </c>
      <c r="CB372" s="581">
        <v>31</v>
      </c>
      <c r="CC372" s="581">
        <v>43</v>
      </c>
      <c r="CD372" s="581">
        <v>74</v>
      </c>
      <c r="CE372" s="581">
        <v>6</v>
      </c>
      <c r="CF372" s="581">
        <v>17</v>
      </c>
      <c r="CG372" s="581">
        <v>23</v>
      </c>
      <c r="CH372" s="581">
        <v>10</v>
      </c>
      <c r="CI372" s="581">
        <v>11</v>
      </c>
      <c r="CJ372" s="581">
        <v>21</v>
      </c>
      <c r="CK372" s="581">
        <v>30</v>
      </c>
      <c r="CL372" s="581">
        <v>33</v>
      </c>
      <c r="CM372" s="581">
        <v>63</v>
      </c>
      <c r="CN372" s="581">
        <v>18</v>
      </c>
      <c r="CO372" s="581">
        <v>15</v>
      </c>
      <c r="CP372" s="581">
        <v>33</v>
      </c>
      <c r="CQ372" s="581">
        <v>15</v>
      </c>
      <c r="CR372" s="581">
        <v>12</v>
      </c>
      <c r="CS372" s="581">
        <v>27</v>
      </c>
      <c r="CT372" s="581">
        <v>30</v>
      </c>
      <c r="CU372" s="581">
        <v>33</v>
      </c>
      <c r="CV372" s="581">
        <v>63</v>
      </c>
      <c r="CW372" s="586"/>
      <c r="CX372" s="582">
        <v>0.77777777777777779</v>
      </c>
      <c r="CY372" s="582">
        <v>0.90909090909090906</v>
      </c>
      <c r="CZ372" s="582">
        <v>0.85</v>
      </c>
      <c r="DA372" s="582">
        <v>0.5</v>
      </c>
      <c r="DB372" s="582">
        <v>0.89473684210526316</v>
      </c>
      <c r="DC372" s="582">
        <v>0.75862068965517238</v>
      </c>
      <c r="DD372" s="582">
        <v>0.66666666666666663</v>
      </c>
      <c r="DE372" s="582">
        <v>0.47619047619047616</v>
      </c>
      <c r="DF372" s="582">
        <v>0.54545454545454541</v>
      </c>
      <c r="DG372" s="582">
        <v>0.5625</v>
      </c>
      <c r="DH372" s="582">
        <v>0.78947368421052633</v>
      </c>
      <c r="DI372" s="582">
        <v>0.68571428571428572</v>
      </c>
      <c r="DJ372" s="582">
        <v>0.29411764705882354</v>
      </c>
      <c r="DK372" s="582">
        <v>0.65</v>
      </c>
      <c r="DL372" s="582">
        <v>0.48648648648648651</v>
      </c>
      <c r="DM372" s="582">
        <v>0.6</v>
      </c>
      <c r="DN372" s="582">
        <v>1.0625</v>
      </c>
      <c r="DO372" s="582">
        <v>0.88461538461538458</v>
      </c>
      <c r="DP372" s="582">
        <v>1</v>
      </c>
      <c r="DQ372" s="582">
        <v>1</v>
      </c>
      <c r="DR372" s="582">
        <v>1</v>
      </c>
      <c r="DS372" s="588"/>
      <c r="DT372" s="582">
        <v>9.0909090909090939E-2</v>
      </c>
      <c r="DU372" s="582">
        <v>0</v>
      </c>
      <c r="DV372" s="582">
        <v>3.3333333333333326E-2</v>
      </c>
      <c r="DW372" s="582">
        <v>0.125</v>
      </c>
      <c r="DX372" s="582">
        <v>8.9285714285714302E-2</v>
      </c>
      <c r="DY372" s="582">
        <v>0.10227272727272729</v>
      </c>
      <c r="DZ372" s="582">
        <v>0.55000000000000004</v>
      </c>
      <c r="EA372" s="582">
        <v>0.53703703703703698</v>
      </c>
      <c r="EB372" s="582">
        <v>0.54255319148936176</v>
      </c>
      <c r="EC372" s="582">
        <v>-0.35000000000000009</v>
      </c>
      <c r="ED372" s="582">
        <v>-0.54838709677419351</v>
      </c>
      <c r="EE372" s="582">
        <v>-0.47058823529411775</v>
      </c>
      <c r="EF372" s="582">
        <v>0.16666666666666663</v>
      </c>
      <c r="EG372" s="582">
        <v>0.10416666666666663</v>
      </c>
      <c r="EH372" s="582">
        <v>0.13095238095238093</v>
      </c>
      <c r="EI372" s="582">
        <v>0.16129032258064513</v>
      </c>
      <c r="EJ372" s="582">
        <v>9.3023255813953543E-2</v>
      </c>
      <c r="EK372" s="582">
        <v>0.1216216216216216</v>
      </c>
      <c r="EL372" s="582">
        <v>-0.10000000000000009</v>
      </c>
      <c r="EM372" s="582">
        <v>-9.0909090909090828E-2</v>
      </c>
      <c r="EN372" s="582">
        <v>-9.5238095238095344E-2</v>
      </c>
    </row>
    <row r="373" spans="1:144" x14ac:dyDescent="0.25">
      <c r="A373" s="584" t="s">
        <v>993</v>
      </c>
      <c r="B373" s="585">
        <v>4</v>
      </c>
      <c r="C373" s="585">
        <v>3</v>
      </c>
      <c r="D373" s="585">
        <v>7</v>
      </c>
      <c r="E373" s="585">
        <v>3</v>
      </c>
      <c r="F373" s="585">
        <v>12</v>
      </c>
      <c r="G373" s="585">
        <v>15</v>
      </c>
      <c r="H373" s="585">
        <v>12</v>
      </c>
      <c r="I373" s="585">
        <v>23</v>
      </c>
      <c r="J373" s="585">
        <v>35</v>
      </c>
      <c r="K373" s="585">
        <v>5</v>
      </c>
      <c r="L373" s="585">
        <v>7</v>
      </c>
      <c r="M373" s="585">
        <v>12</v>
      </c>
      <c r="N373" s="585">
        <v>8</v>
      </c>
      <c r="O373" s="585">
        <v>12</v>
      </c>
      <c r="P373" s="585">
        <v>20</v>
      </c>
      <c r="Q373" s="585">
        <v>15</v>
      </c>
      <c r="R373" s="585">
        <v>27</v>
      </c>
      <c r="S373" s="585">
        <v>42</v>
      </c>
      <c r="T373" s="585">
        <v>3</v>
      </c>
      <c r="U373" s="585">
        <v>4</v>
      </c>
      <c r="V373" s="585">
        <v>7</v>
      </c>
      <c r="W373" s="585">
        <v>10</v>
      </c>
      <c r="X373" s="585">
        <v>12</v>
      </c>
      <c r="Y373" s="585">
        <v>22</v>
      </c>
      <c r="Z373" s="585">
        <v>20</v>
      </c>
      <c r="AA373" s="585">
        <v>31</v>
      </c>
      <c r="AB373" s="585">
        <v>51</v>
      </c>
      <c r="AC373" s="585">
        <v>2</v>
      </c>
      <c r="AD373" s="585">
        <v>10</v>
      </c>
      <c r="AE373" s="585">
        <v>12</v>
      </c>
      <c r="AF373" s="585">
        <v>5</v>
      </c>
      <c r="AG373" s="585">
        <v>16</v>
      </c>
      <c r="AH373" s="585">
        <v>21</v>
      </c>
      <c r="AI373" s="585">
        <v>19</v>
      </c>
      <c r="AJ373" s="585">
        <v>32</v>
      </c>
      <c r="AK373" s="585">
        <v>51</v>
      </c>
      <c r="AL373" s="585">
        <v>8</v>
      </c>
      <c r="AM373" s="585">
        <v>5</v>
      </c>
      <c r="AN373" s="585">
        <v>13</v>
      </c>
      <c r="AO373" s="585">
        <v>12</v>
      </c>
      <c r="AP373" s="585">
        <v>7</v>
      </c>
      <c r="AQ373" s="585">
        <v>19</v>
      </c>
      <c r="AR373" s="585">
        <v>21</v>
      </c>
      <c r="AS373" s="585">
        <v>28</v>
      </c>
      <c r="AT373" s="585">
        <v>49</v>
      </c>
      <c r="AU373" s="585">
        <v>6</v>
      </c>
      <c r="AV373" s="585">
        <v>8</v>
      </c>
      <c r="AW373" s="585">
        <v>14</v>
      </c>
      <c r="AX373" s="585">
        <v>5</v>
      </c>
      <c r="AY373" s="585">
        <v>12</v>
      </c>
      <c r="AZ373" s="585">
        <v>17</v>
      </c>
      <c r="BA373" s="585">
        <v>15</v>
      </c>
      <c r="BB373" s="585">
        <v>32</v>
      </c>
      <c r="BC373" s="585">
        <v>47</v>
      </c>
      <c r="BD373" s="585">
        <v>1</v>
      </c>
      <c r="BE373" s="585">
        <v>10</v>
      </c>
      <c r="BF373" s="585">
        <v>11</v>
      </c>
      <c r="BG373" s="585">
        <v>10</v>
      </c>
      <c r="BH373" s="585">
        <v>25</v>
      </c>
      <c r="BI373" s="585">
        <v>35</v>
      </c>
      <c r="BJ373" s="585">
        <v>15</v>
      </c>
      <c r="BK373" s="585">
        <v>28</v>
      </c>
      <c r="BL373" s="585">
        <v>43</v>
      </c>
      <c r="BM373" s="585">
        <v>5</v>
      </c>
      <c r="BN373" s="585">
        <v>4</v>
      </c>
      <c r="BO373" s="585">
        <v>9</v>
      </c>
      <c r="BP373" s="585">
        <v>7</v>
      </c>
      <c r="BQ373" s="585">
        <v>4</v>
      </c>
      <c r="BR373" s="585">
        <v>11</v>
      </c>
      <c r="BS373" s="585">
        <v>16</v>
      </c>
      <c r="BT373" s="585">
        <v>27</v>
      </c>
      <c r="BU373" s="585">
        <v>43</v>
      </c>
      <c r="BV373" s="585">
        <v>6</v>
      </c>
      <c r="BW373" s="585">
        <v>16</v>
      </c>
      <c r="BX373" s="585">
        <v>22</v>
      </c>
      <c r="BY373" s="585">
        <v>7</v>
      </c>
      <c r="BZ373" s="585">
        <v>2</v>
      </c>
      <c r="CA373" s="585">
        <v>9</v>
      </c>
      <c r="CB373" s="585">
        <v>15</v>
      </c>
      <c r="CC373" s="585">
        <v>11</v>
      </c>
      <c r="CD373" s="585">
        <v>26</v>
      </c>
      <c r="CE373" s="585">
        <v>2</v>
      </c>
      <c r="CF373" s="585">
        <v>6</v>
      </c>
      <c r="CG373" s="585">
        <v>8</v>
      </c>
      <c r="CH373" s="585">
        <v>3</v>
      </c>
      <c r="CI373" s="585">
        <v>3</v>
      </c>
      <c r="CJ373" s="585">
        <v>6</v>
      </c>
      <c r="CK373" s="585">
        <v>14</v>
      </c>
      <c r="CL373" s="585">
        <v>7</v>
      </c>
      <c r="CM373" s="585">
        <v>21</v>
      </c>
      <c r="CN373" s="585">
        <v>5</v>
      </c>
      <c r="CO373" s="585">
        <v>1</v>
      </c>
      <c r="CP373" s="585">
        <v>6</v>
      </c>
      <c r="CQ373" s="585">
        <v>9</v>
      </c>
      <c r="CR373" s="585">
        <v>5</v>
      </c>
      <c r="CS373" s="585">
        <v>14</v>
      </c>
      <c r="CT373" s="585">
        <v>19</v>
      </c>
      <c r="CU373" s="585">
        <v>10</v>
      </c>
      <c r="CV373" s="585">
        <v>29</v>
      </c>
      <c r="CW373" s="586"/>
      <c r="CX373" s="587">
        <v>1</v>
      </c>
      <c r="CY373" s="587">
        <v>0.41666666666666669</v>
      </c>
      <c r="CZ373" s="587">
        <v>0.65</v>
      </c>
      <c r="DA373" s="587">
        <v>0.6</v>
      </c>
      <c r="DB373" s="587">
        <v>0.66666666666666663</v>
      </c>
      <c r="DC373" s="587">
        <v>0.63636363636363635</v>
      </c>
      <c r="DD373" s="587">
        <v>0.2</v>
      </c>
      <c r="DE373" s="587">
        <v>0.625</v>
      </c>
      <c r="DF373" s="587">
        <v>0.52380952380952384</v>
      </c>
      <c r="DG373" s="587">
        <v>0.41666666666666669</v>
      </c>
      <c r="DH373" s="587">
        <v>0.5714285714285714</v>
      </c>
      <c r="DI373" s="587">
        <v>0.47368421052631576</v>
      </c>
      <c r="DJ373" s="587">
        <v>1.2</v>
      </c>
      <c r="DK373" s="587">
        <v>1.3333333333333333</v>
      </c>
      <c r="DL373" s="587">
        <v>1.2941176470588236</v>
      </c>
      <c r="DM373" s="587">
        <v>0.2</v>
      </c>
      <c r="DN373" s="587">
        <v>0.24</v>
      </c>
      <c r="DO373" s="587">
        <v>0.22857142857142856</v>
      </c>
      <c r="DP373" s="587">
        <v>0.7142857142857143</v>
      </c>
      <c r="DQ373" s="587">
        <v>0.25</v>
      </c>
      <c r="DR373" s="587">
        <v>0.54545454545454541</v>
      </c>
      <c r="DS373" s="588"/>
      <c r="DT373" s="587">
        <v>0.10526315789473684</v>
      </c>
      <c r="DU373" s="587">
        <v>0.1875</v>
      </c>
      <c r="DV373" s="587">
        <v>0.15686274509803921</v>
      </c>
      <c r="DW373" s="587">
        <v>0.23809523809523814</v>
      </c>
      <c r="DX373" s="587">
        <v>0</v>
      </c>
      <c r="DY373" s="587">
        <v>0.10204081632653061</v>
      </c>
      <c r="DZ373" s="587">
        <v>0.6</v>
      </c>
      <c r="EA373" s="587">
        <v>0.59375</v>
      </c>
      <c r="EB373" s="587">
        <v>0.5957446808510638</v>
      </c>
      <c r="EC373" s="587">
        <v>6.6666666666666652E-2</v>
      </c>
      <c r="ED373" s="587">
        <v>3.5714285714285698E-2</v>
      </c>
      <c r="EE373" s="587">
        <v>4.6511627906976716E-2</v>
      </c>
      <c r="EF373" s="587">
        <v>0.125</v>
      </c>
      <c r="EG373" s="587">
        <v>7.407407407407407E-2</v>
      </c>
      <c r="EH373" s="587">
        <v>9.3023255813953543E-2</v>
      </c>
      <c r="EI373" s="587">
        <v>0.1333333333333333</v>
      </c>
      <c r="EJ373" s="587">
        <v>9.0909090909090939E-2</v>
      </c>
      <c r="EK373" s="587">
        <v>0.11538461538461542</v>
      </c>
      <c r="EL373" s="587">
        <v>-7.1428571428571397E-2</v>
      </c>
      <c r="EM373" s="587">
        <v>0.1428571428571429</v>
      </c>
      <c r="EN373" s="587">
        <v>0</v>
      </c>
    </row>
    <row r="374" spans="1:144" x14ac:dyDescent="0.25">
      <c r="A374" s="575" t="s">
        <v>1091</v>
      </c>
      <c r="B374" s="576">
        <v>4</v>
      </c>
      <c r="C374" s="576">
        <v>3</v>
      </c>
      <c r="D374" s="576">
        <v>7</v>
      </c>
      <c r="E374" s="576">
        <v>3</v>
      </c>
      <c r="F374" s="576">
        <v>12</v>
      </c>
      <c r="G374" s="576">
        <v>15</v>
      </c>
      <c r="H374" s="576">
        <v>12</v>
      </c>
      <c r="I374" s="576">
        <v>23</v>
      </c>
      <c r="J374" s="576">
        <v>35</v>
      </c>
      <c r="K374" s="576">
        <v>5</v>
      </c>
      <c r="L374" s="576">
        <v>7</v>
      </c>
      <c r="M374" s="576">
        <v>12</v>
      </c>
      <c r="N374" s="576">
        <v>8</v>
      </c>
      <c r="O374" s="576">
        <v>12</v>
      </c>
      <c r="P374" s="576">
        <v>20</v>
      </c>
      <c r="Q374" s="576">
        <v>15</v>
      </c>
      <c r="R374" s="576">
        <v>27</v>
      </c>
      <c r="S374" s="576">
        <v>42</v>
      </c>
      <c r="T374" s="576">
        <v>3</v>
      </c>
      <c r="U374" s="576">
        <v>4</v>
      </c>
      <c r="V374" s="576">
        <v>7</v>
      </c>
      <c r="W374" s="576">
        <v>10</v>
      </c>
      <c r="X374" s="576">
        <v>12</v>
      </c>
      <c r="Y374" s="576">
        <v>22</v>
      </c>
      <c r="Z374" s="576">
        <v>20</v>
      </c>
      <c r="AA374" s="576">
        <v>31</v>
      </c>
      <c r="AB374" s="576">
        <v>51</v>
      </c>
      <c r="AC374" s="576">
        <v>2</v>
      </c>
      <c r="AD374" s="576">
        <v>10</v>
      </c>
      <c r="AE374" s="576">
        <v>12</v>
      </c>
      <c r="AF374" s="576">
        <v>5</v>
      </c>
      <c r="AG374" s="576">
        <v>16</v>
      </c>
      <c r="AH374" s="576">
        <v>21</v>
      </c>
      <c r="AI374" s="576">
        <v>19</v>
      </c>
      <c r="AJ374" s="576">
        <v>32</v>
      </c>
      <c r="AK374" s="576">
        <v>51</v>
      </c>
      <c r="AL374" s="576">
        <v>8</v>
      </c>
      <c r="AM374" s="576">
        <v>5</v>
      </c>
      <c r="AN374" s="576">
        <v>13</v>
      </c>
      <c r="AO374" s="576">
        <v>12</v>
      </c>
      <c r="AP374" s="576">
        <v>7</v>
      </c>
      <c r="AQ374" s="576">
        <v>19</v>
      </c>
      <c r="AR374" s="576">
        <v>21</v>
      </c>
      <c r="AS374" s="576">
        <v>28</v>
      </c>
      <c r="AT374" s="576">
        <v>49</v>
      </c>
      <c r="AU374" s="576">
        <v>6</v>
      </c>
      <c r="AV374" s="576">
        <v>8</v>
      </c>
      <c r="AW374" s="576">
        <v>14</v>
      </c>
      <c r="AX374" s="576">
        <v>5</v>
      </c>
      <c r="AY374" s="576">
        <v>12</v>
      </c>
      <c r="AZ374" s="576">
        <v>17</v>
      </c>
      <c r="BA374" s="576">
        <v>15</v>
      </c>
      <c r="BB374" s="576">
        <v>32</v>
      </c>
      <c r="BC374" s="576">
        <v>47</v>
      </c>
      <c r="BD374" s="576">
        <v>1</v>
      </c>
      <c r="BE374" s="576">
        <v>10</v>
      </c>
      <c r="BF374" s="576">
        <v>11</v>
      </c>
      <c r="BG374" s="576">
        <v>10</v>
      </c>
      <c r="BH374" s="576">
        <v>25</v>
      </c>
      <c r="BI374" s="576">
        <v>35</v>
      </c>
      <c r="BJ374" s="576">
        <v>15</v>
      </c>
      <c r="BK374" s="576">
        <v>28</v>
      </c>
      <c r="BL374" s="576">
        <v>43</v>
      </c>
      <c r="BM374" s="576">
        <v>5</v>
      </c>
      <c r="BN374" s="576">
        <v>4</v>
      </c>
      <c r="BO374" s="576">
        <v>9</v>
      </c>
      <c r="BP374" s="576">
        <v>7</v>
      </c>
      <c r="BQ374" s="576">
        <v>4</v>
      </c>
      <c r="BR374" s="576">
        <v>11</v>
      </c>
      <c r="BS374" s="576">
        <v>16</v>
      </c>
      <c r="BT374" s="576">
        <v>27</v>
      </c>
      <c r="BU374" s="576">
        <v>43</v>
      </c>
      <c r="BV374" s="576">
        <v>6</v>
      </c>
      <c r="BW374" s="576">
        <v>16</v>
      </c>
      <c r="BX374" s="576">
        <v>22</v>
      </c>
      <c r="BY374" s="576">
        <v>7</v>
      </c>
      <c r="BZ374" s="576">
        <v>2</v>
      </c>
      <c r="CA374" s="576">
        <v>9</v>
      </c>
      <c r="CB374" s="576">
        <v>15</v>
      </c>
      <c r="CC374" s="576">
        <v>11</v>
      </c>
      <c r="CD374" s="576">
        <v>26</v>
      </c>
      <c r="CE374" s="576">
        <v>2</v>
      </c>
      <c r="CF374" s="576">
        <v>6</v>
      </c>
      <c r="CG374" s="576">
        <v>8</v>
      </c>
      <c r="CH374" s="576">
        <v>3</v>
      </c>
      <c r="CI374" s="576">
        <v>3</v>
      </c>
      <c r="CJ374" s="576">
        <v>6</v>
      </c>
      <c r="CK374" s="576">
        <v>14</v>
      </c>
      <c r="CL374" s="576">
        <v>7</v>
      </c>
      <c r="CM374" s="576">
        <v>21</v>
      </c>
      <c r="CN374" s="576">
        <v>5</v>
      </c>
      <c r="CO374" s="576">
        <v>1</v>
      </c>
      <c r="CP374" s="576">
        <v>6</v>
      </c>
      <c r="CQ374" s="576">
        <v>9</v>
      </c>
      <c r="CR374" s="576">
        <v>5</v>
      </c>
      <c r="CS374" s="576">
        <v>14</v>
      </c>
      <c r="CT374" s="576">
        <v>19</v>
      </c>
      <c r="CU374" s="576">
        <v>10</v>
      </c>
      <c r="CV374" s="576">
        <v>29</v>
      </c>
      <c r="CW374" s="586"/>
      <c r="CX374" s="578">
        <v>1</v>
      </c>
      <c r="CY374" s="578">
        <v>0.41666666666666669</v>
      </c>
      <c r="CZ374" s="578">
        <v>0.65</v>
      </c>
      <c r="DA374" s="578">
        <v>0.6</v>
      </c>
      <c r="DB374" s="578">
        <v>0.66666666666666663</v>
      </c>
      <c r="DC374" s="578">
        <v>0.63636363636363635</v>
      </c>
      <c r="DD374" s="578">
        <v>0.2</v>
      </c>
      <c r="DE374" s="578">
        <v>0.625</v>
      </c>
      <c r="DF374" s="578">
        <v>0.52380952380952384</v>
      </c>
      <c r="DG374" s="578">
        <v>0.41666666666666669</v>
      </c>
      <c r="DH374" s="578">
        <v>0.5714285714285714</v>
      </c>
      <c r="DI374" s="578">
        <v>0.47368421052631576</v>
      </c>
      <c r="DJ374" s="578">
        <v>1.2</v>
      </c>
      <c r="DK374" s="578">
        <v>1.3333333333333333</v>
      </c>
      <c r="DL374" s="578">
        <v>1.2941176470588236</v>
      </c>
      <c r="DM374" s="578">
        <v>0.2</v>
      </c>
      <c r="DN374" s="578">
        <v>0.24</v>
      </c>
      <c r="DO374" s="578">
        <v>0.22857142857142856</v>
      </c>
      <c r="DP374" s="578">
        <v>0.7142857142857143</v>
      </c>
      <c r="DQ374" s="578">
        <v>0.25</v>
      </c>
      <c r="DR374" s="578">
        <v>0.54545454545454541</v>
      </c>
      <c r="DS374" s="588"/>
      <c r="DT374" s="578">
        <v>0.10526315789473684</v>
      </c>
      <c r="DU374" s="578">
        <v>0.1875</v>
      </c>
      <c r="DV374" s="578">
        <v>0.15686274509803921</v>
      </c>
      <c r="DW374" s="578">
        <v>0.23809523809523814</v>
      </c>
      <c r="DX374" s="578">
        <v>0</v>
      </c>
      <c r="DY374" s="578">
        <v>0.10204081632653061</v>
      </c>
      <c r="DZ374" s="578">
        <v>0.6</v>
      </c>
      <c r="EA374" s="578">
        <v>0.59375</v>
      </c>
      <c r="EB374" s="578">
        <v>0.5957446808510638</v>
      </c>
      <c r="EC374" s="578">
        <v>6.6666666666666652E-2</v>
      </c>
      <c r="ED374" s="578">
        <v>3.5714285714285698E-2</v>
      </c>
      <c r="EE374" s="578">
        <v>4.6511627906976716E-2</v>
      </c>
      <c r="EF374" s="578">
        <v>0.125</v>
      </c>
      <c r="EG374" s="578">
        <v>7.407407407407407E-2</v>
      </c>
      <c r="EH374" s="578">
        <v>9.3023255813953543E-2</v>
      </c>
      <c r="EI374" s="578">
        <v>0.1333333333333333</v>
      </c>
      <c r="EJ374" s="578">
        <v>9.0909090909090939E-2</v>
      </c>
      <c r="EK374" s="578">
        <v>0.11538461538461542</v>
      </c>
      <c r="EL374" s="578">
        <v>-7.1428571428571397E-2</v>
      </c>
      <c r="EM374" s="578">
        <v>0.1428571428571429</v>
      </c>
      <c r="EN374" s="578">
        <v>0</v>
      </c>
    </row>
    <row r="375" spans="1:144" x14ac:dyDescent="0.25">
      <c r="A375" s="580" t="s">
        <v>163</v>
      </c>
      <c r="B375" s="581">
        <v>4</v>
      </c>
      <c r="C375" s="581">
        <v>3</v>
      </c>
      <c r="D375" s="581">
        <v>7</v>
      </c>
      <c r="E375" s="581">
        <v>3</v>
      </c>
      <c r="F375" s="581">
        <v>12</v>
      </c>
      <c r="G375" s="581">
        <v>15</v>
      </c>
      <c r="H375" s="581">
        <v>12</v>
      </c>
      <c r="I375" s="581">
        <v>23</v>
      </c>
      <c r="J375" s="581">
        <v>35</v>
      </c>
      <c r="K375" s="581">
        <v>5</v>
      </c>
      <c r="L375" s="581">
        <v>7</v>
      </c>
      <c r="M375" s="581">
        <v>12</v>
      </c>
      <c r="N375" s="581">
        <v>8</v>
      </c>
      <c r="O375" s="581">
        <v>12</v>
      </c>
      <c r="P375" s="581">
        <v>20</v>
      </c>
      <c r="Q375" s="581">
        <v>15</v>
      </c>
      <c r="R375" s="581">
        <v>27</v>
      </c>
      <c r="S375" s="581">
        <v>42</v>
      </c>
      <c r="T375" s="581">
        <v>3</v>
      </c>
      <c r="U375" s="581">
        <v>4</v>
      </c>
      <c r="V375" s="581">
        <v>7</v>
      </c>
      <c r="W375" s="581">
        <v>10</v>
      </c>
      <c r="X375" s="581">
        <v>12</v>
      </c>
      <c r="Y375" s="581">
        <v>22</v>
      </c>
      <c r="Z375" s="581">
        <v>20</v>
      </c>
      <c r="AA375" s="581">
        <v>31</v>
      </c>
      <c r="AB375" s="581">
        <v>51</v>
      </c>
      <c r="AC375" s="581">
        <v>2</v>
      </c>
      <c r="AD375" s="581">
        <v>10</v>
      </c>
      <c r="AE375" s="581">
        <v>12</v>
      </c>
      <c r="AF375" s="581">
        <v>5</v>
      </c>
      <c r="AG375" s="581">
        <v>16</v>
      </c>
      <c r="AH375" s="581">
        <v>21</v>
      </c>
      <c r="AI375" s="581">
        <v>19</v>
      </c>
      <c r="AJ375" s="581">
        <v>32</v>
      </c>
      <c r="AK375" s="581">
        <v>51</v>
      </c>
      <c r="AL375" s="581">
        <v>8</v>
      </c>
      <c r="AM375" s="581">
        <v>5</v>
      </c>
      <c r="AN375" s="581">
        <v>13</v>
      </c>
      <c r="AO375" s="581">
        <v>12</v>
      </c>
      <c r="AP375" s="581">
        <v>7</v>
      </c>
      <c r="AQ375" s="581">
        <v>19</v>
      </c>
      <c r="AR375" s="581">
        <v>21</v>
      </c>
      <c r="AS375" s="581">
        <v>28</v>
      </c>
      <c r="AT375" s="581">
        <v>49</v>
      </c>
      <c r="AU375" s="581">
        <v>6</v>
      </c>
      <c r="AV375" s="581">
        <v>8</v>
      </c>
      <c r="AW375" s="581">
        <v>14</v>
      </c>
      <c r="AX375" s="581">
        <v>5</v>
      </c>
      <c r="AY375" s="581">
        <v>12</v>
      </c>
      <c r="AZ375" s="581">
        <v>17</v>
      </c>
      <c r="BA375" s="581">
        <v>15</v>
      </c>
      <c r="BB375" s="581">
        <v>32</v>
      </c>
      <c r="BC375" s="581">
        <v>47</v>
      </c>
      <c r="BD375" s="581">
        <v>1</v>
      </c>
      <c r="BE375" s="581">
        <v>10</v>
      </c>
      <c r="BF375" s="581">
        <v>11</v>
      </c>
      <c r="BG375" s="581">
        <v>10</v>
      </c>
      <c r="BH375" s="581">
        <v>25</v>
      </c>
      <c r="BI375" s="581">
        <v>35</v>
      </c>
      <c r="BJ375" s="581">
        <v>15</v>
      </c>
      <c r="BK375" s="581">
        <v>28</v>
      </c>
      <c r="BL375" s="581">
        <v>43</v>
      </c>
      <c r="BM375" s="581">
        <v>5</v>
      </c>
      <c r="BN375" s="581">
        <v>4</v>
      </c>
      <c r="BO375" s="581">
        <v>9</v>
      </c>
      <c r="BP375" s="581">
        <v>7</v>
      </c>
      <c r="BQ375" s="581">
        <v>4</v>
      </c>
      <c r="BR375" s="581">
        <v>11</v>
      </c>
      <c r="BS375" s="581">
        <v>16</v>
      </c>
      <c r="BT375" s="581">
        <v>27</v>
      </c>
      <c r="BU375" s="581">
        <v>43</v>
      </c>
      <c r="BV375" s="581">
        <v>6</v>
      </c>
      <c r="BW375" s="581">
        <v>16</v>
      </c>
      <c r="BX375" s="581">
        <v>22</v>
      </c>
      <c r="BY375" s="581">
        <v>7</v>
      </c>
      <c r="BZ375" s="581">
        <v>2</v>
      </c>
      <c r="CA375" s="581">
        <v>9</v>
      </c>
      <c r="CB375" s="581">
        <v>15</v>
      </c>
      <c r="CC375" s="581">
        <v>11</v>
      </c>
      <c r="CD375" s="581">
        <v>26</v>
      </c>
      <c r="CE375" s="581">
        <v>2</v>
      </c>
      <c r="CF375" s="581">
        <v>6</v>
      </c>
      <c r="CG375" s="581">
        <v>8</v>
      </c>
      <c r="CH375" s="581">
        <v>3</v>
      </c>
      <c r="CI375" s="581">
        <v>3</v>
      </c>
      <c r="CJ375" s="581">
        <v>6</v>
      </c>
      <c r="CK375" s="581">
        <v>14</v>
      </c>
      <c r="CL375" s="581">
        <v>7</v>
      </c>
      <c r="CM375" s="581">
        <v>21</v>
      </c>
      <c r="CN375" s="581">
        <v>5</v>
      </c>
      <c r="CO375" s="581">
        <v>1</v>
      </c>
      <c r="CP375" s="581">
        <v>6</v>
      </c>
      <c r="CQ375" s="581">
        <v>9</v>
      </c>
      <c r="CR375" s="581">
        <v>5</v>
      </c>
      <c r="CS375" s="581">
        <v>14</v>
      </c>
      <c r="CT375" s="581">
        <v>19</v>
      </c>
      <c r="CU375" s="581">
        <v>10</v>
      </c>
      <c r="CV375" s="581">
        <v>29</v>
      </c>
      <c r="CW375" s="586"/>
      <c r="CX375" s="582">
        <v>1</v>
      </c>
      <c r="CY375" s="582">
        <v>0.41666666666666669</v>
      </c>
      <c r="CZ375" s="582">
        <v>0.65</v>
      </c>
      <c r="DA375" s="582">
        <v>0.6</v>
      </c>
      <c r="DB375" s="582">
        <v>0.66666666666666663</v>
      </c>
      <c r="DC375" s="582">
        <v>0.63636363636363635</v>
      </c>
      <c r="DD375" s="582">
        <v>0.2</v>
      </c>
      <c r="DE375" s="582">
        <v>0.625</v>
      </c>
      <c r="DF375" s="582">
        <v>0.52380952380952384</v>
      </c>
      <c r="DG375" s="582">
        <v>0.41666666666666669</v>
      </c>
      <c r="DH375" s="582">
        <v>0.5714285714285714</v>
      </c>
      <c r="DI375" s="582">
        <v>0.47368421052631576</v>
      </c>
      <c r="DJ375" s="582">
        <v>1.2</v>
      </c>
      <c r="DK375" s="582">
        <v>1.3333333333333333</v>
      </c>
      <c r="DL375" s="582">
        <v>1.2941176470588236</v>
      </c>
      <c r="DM375" s="582">
        <v>0.2</v>
      </c>
      <c r="DN375" s="582">
        <v>0.24</v>
      </c>
      <c r="DO375" s="582">
        <v>0.22857142857142856</v>
      </c>
      <c r="DP375" s="582">
        <v>0.7142857142857143</v>
      </c>
      <c r="DQ375" s="582">
        <v>0.25</v>
      </c>
      <c r="DR375" s="582">
        <v>0.54545454545454541</v>
      </c>
      <c r="DS375" s="588"/>
      <c r="DT375" s="582">
        <v>0.10526315789473684</v>
      </c>
      <c r="DU375" s="582">
        <v>0.1875</v>
      </c>
      <c r="DV375" s="582">
        <v>0.15686274509803921</v>
      </c>
      <c r="DW375" s="582">
        <v>0.23809523809523814</v>
      </c>
      <c r="DX375" s="582">
        <v>0</v>
      </c>
      <c r="DY375" s="582">
        <v>0.10204081632653061</v>
      </c>
      <c r="DZ375" s="582">
        <v>0.6</v>
      </c>
      <c r="EA375" s="582">
        <v>0.59375</v>
      </c>
      <c r="EB375" s="582">
        <v>0.5957446808510638</v>
      </c>
      <c r="EC375" s="582">
        <v>6.6666666666666652E-2</v>
      </c>
      <c r="ED375" s="582">
        <v>3.5714285714285698E-2</v>
      </c>
      <c r="EE375" s="582">
        <v>4.6511627906976716E-2</v>
      </c>
      <c r="EF375" s="582">
        <v>0.125</v>
      </c>
      <c r="EG375" s="582">
        <v>7.407407407407407E-2</v>
      </c>
      <c r="EH375" s="582">
        <v>9.3023255813953543E-2</v>
      </c>
      <c r="EI375" s="582">
        <v>0.1333333333333333</v>
      </c>
      <c r="EJ375" s="582">
        <v>9.0909090909090939E-2</v>
      </c>
      <c r="EK375" s="582">
        <v>0.11538461538461542</v>
      </c>
      <c r="EL375" s="582">
        <v>-7.1428571428571397E-2</v>
      </c>
      <c r="EM375" s="582">
        <v>0.1428571428571429</v>
      </c>
      <c r="EN375" s="582">
        <v>0</v>
      </c>
    </row>
    <row r="376" spans="1:144" x14ac:dyDescent="0.25">
      <c r="A376" s="583" t="s">
        <v>1095</v>
      </c>
      <c r="B376" s="581"/>
      <c r="C376" s="581"/>
      <c r="D376" s="581"/>
      <c r="E376" s="581"/>
      <c r="F376" s="581"/>
      <c r="G376" s="581"/>
      <c r="H376" s="581"/>
      <c r="I376" s="581"/>
      <c r="J376" s="581"/>
      <c r="K376" s="581"/>
      <c r="L376" s="581"/>
      <c r="M376" s="581"/>
      <c r="N376" s="581"/>
      <c r="O376" s="581"/>
      <c r="P376" s="581"/>
      <c r="Q376" s="581"/>
      <c r="R376" s="581"/>
      <c r="S376" s="581"/>
      <c r="T376" s="581"/>
      <c r="U376" s="581"/>
      <c r="V376" s="581"/>
      <c r="W376" s="581"/>
      <c r="X376" s="581"/>
      <c r="Y376" s="581"/>
      <c r="Z376" s="581"/>
      <c r="AA376" s="581"/>
      <c r="AB376" s="581"/>
      <c r="AC376" s="581"/>
      <c r="AD376" s="581"/>
      <c r="AE376" s="581"/>
      <c r="AF376" s="581"/>
      <c r="AG376" s="581"/>
      <c r="AH376" s="581"/>
      <c r="AI376" s="581"/>
      <c r="AJ376" s="581"/>
      <c r="AK376" s="581"/>
      <c r="AL376" s="581"/>
      <c r="AM376" s="581"/>
      <c r="AN376" s="581"/>
      <c r="AO376" s="581"/>
      <c r="AP376" s="581"/>
      <c r="AQ376" s="581"/>
      <c r="AR376" s="581"/>
      <c r="AS376" s="581"/>
      <c r="AT376" s="581"/>
      <c r="AU376" s="581"/>
      <c r="AV376" s="581"/>
      <c r="AW376" s="581"/>
      <c r="AX376" s="581"/>
      <c r="AY376" s="581"/>
      <c r="AZ376" s="581"/>
      <c r="BA376" s="581"/>
      <c r="BB376" s="581"/>
      <c r="BC376" s="581"/>
      <c r="BD376" s="581">
        <v>0</v>
      </c>
      <c r="BE376" s="581">
        <v>0</v>
      </c>
      <c r="BF376" s="581">
        <v>0</v>
      </c>
      <c r="BG376" s="581">
        <v>3</v>
      </c>
      <c r="BH376" s="581">
        <v>8</v>
      </c>
      <c r="BI376" s="581">
        <v>11</v>
      </c>
      <c r="BJ376" s="581">
        <v>3</v>
      </c>
      <c r="BK376" s="581">
        <v>8</v>
      </c>
      <c r="BL376" s="581">
        <v>11</v>
      </c>
      <c r="BM376" s="581"/>
      <c r="BN376" s="581"/>
      <c r="BO376" s="581"/>
      <c r="BP376" s="581"/>
      <c r="BQ376" s="581"/>
      <c r="BR376" s="581"/>
      <c r="BS376" s="581"/>
      <c r="BT376" s="581"/>
      <c r="BU376" s="581"/>
      <c r="BV376" s="581"/>
      <c r="BW376" s="581"/>
      <c r="BX376" s="581"/>
      <c r="BY376" s="581"/>
      <c r="BZ376" s="581"/>
      <c r="CA376" s="581"/>
      <c r="CB376" s="581"/>
      <c r="CC376" s="581"/>
      <c r="CD376" s="581"/>
      <c r="CE376" s="581"/>
      <c r="CF376" s="581"/>
      <c r="CG376" s="581"/>
      <c r="CH376" s="581"/>
      <c r="CI376" s="581"/>
      <c r="CJ376" s="581"/>
      <c r="CK376" s="581"/>
      <c r="CL376" s="581"/>
      <c r="CM376" s="581"/>
      <c r="CN376" s="581"/>
      <c r="CO376" s="581"/>
      <c r="CP376" s="581"/>
      <c r="CQ376" s="581"/>
      <c r="CR376" s="581"/>
      <c r="CS376" s="581"/>
      <c r="CT376" s="581"/>
      <c r="CU376" s="581"/>
      <c r="CV376" s="581"/>
      <c r="CW376" s="586"/>
      <c r="CX376" s="582"/>
      <c r="CY376" s="582"/>
      <c r="CZ376" s="582"/>
      <c r="DA376" s="582"/>
      <c r="DB376" s="582"/>
      <c r="DC376" s="582"/>
      <c r="DD376" s="582"/>
      <c r="DE376" s="582"/>
      <c r="DF376" s="582"/>
      <c r="DG376" s="582"/>
      <c r="DH376" s="582"/>
      <c r="DI376" s="582"/>
      <c r="DJ376" s="582"/>
      <c r="DK376" s="582"/>
      <c r="DL376" s="582"/>
      <c r="DM376" s="582">
        <v>0</v>
      </c>
      <c r="DN376" s="582">
        <v>0</v>
      </c>
      <c r="DO376" s="582">
        <v>0</v>
      </c>
      <c r="DP376" s="582"/>
      <c r="DQ376" s="582"/>
      <c r="DR376" s="582"/>
      <c r="DS376" s="588"/>
      <c r="DT376" s="582"/>
      <c r="DU376" s="582"/>
      <c r="DV376" s="582"/>
      <c r="DW376" s="582"/>
      <c r="DX376" s="582"/>
      <c r="DY376" s="582"/>
      <c r="DZ376" s="582"/>
      <c r="EA376" s="582"/>
      <c r="EB376" s="582"/>
      <c r="EC376" s="582">
        <v>1</v>
      </c>
      <c r="ED376" s="582">
        <v>1</v>
      </c>
      <c r="EE376" s="582">
        <v>1</v>
      </c>
      <c r="EF376" s="582"/>
      <c r="EG376" s="582"/>
      <c r="EH376" s="582"/>
      <c r="EI376" s="582"/>
      <c r="EJ376" s="582"/>
      <c r="EK376" s="582"/>
      <c r="EL376" s="582"/>
      <c r="EM376" s="582"/>
      <c r="EN376" s="582"/>
    </row>
    <row r="377" spans="1:144" x14ac:dyDescent="0.25">
      <c r="A377" s="583" t="s">
        <v>1096</v>
      </c>
      <c r="B377" s="581">
        <v>4</v>
      </c>
      <c r="C377" s="581">
        <v>3</v>
      </c>
      <c r="D377" s="581">
        <v>7</v>
      </c>
      <c r="E377" s="581">
        <v>3</v>
      </c>
      <c r="F377" s="581">
        <v>12</v>
      </c>
      <c r="G377" s="581">
        <v>15</v>
      </c>
      <c r="H377" s="581">
        <v>12</v>
      </c>
      <c r="I377" s="581">
        <v>23</v>
      </c>
      <c r="J377" s="581">
        <v>35</v>
      </c>
      <c r="K377" s="581">
        <v>5</v>
      </c>
      <c r="L377" s="581">
        <v>7</v>
      </c>
      <c r="M377" s="581">
        <v>12</v>
      </c>
      <c r="N377" s="581">
        <v>8</v>
      </c>
      <c r="O377" s="581">
        <v>12</v>
      </c>
      <c r="P377" s="581">
        <v>20</v>
      </c>
      <c r="Q377" s="581">
        <v>15</v>
      </c>
      <c r="R377" s="581">
        <v>27</v>
      </c>
      <c r="S377" s="581">
        <v>42</v>
      </c>
      <c r="T377" s="581">
        <v>3</v>
      </c>
      <c r="U377" s="581">
        <v>4</v>
      </c>
      <c r="V377" s="581">
        <v>7</v>
      </c>
      <c r="W377" s="581">
        <v>10</v>
      </c>
      <c r="X377" s="581">
        <v>12</v>
      </c>
      <c r="Y377" s="581">
        <v>22</v>
      </c>
      <c r="Z377" s="581">
        <v>20</v>
      </c>
      <c r="AA377" s="581">
        <v>31</v>
      </c>
      <c r="AB377" s="581">
        <v>51</v>
      </c>
      <c r="AC377" s="581">
        <v>2</v>
      </c>
      <c r="AD377" s="581">
        <v>10</v>
      </c>
      <c r="AE377" s="581">
        <v>12</v>
      </c>
      <c r="AF377" s="581">
        <v>5</v>
      </c>
      <c r="AG377" s="581">
        <v>16</v>
      </c>
      <c r="AH377" s="581">
        <v>21</v>
      </c>
      <c r="AI377" s="581">
        <v>19</v>
      </c>
      <c r="AJ377" s="581">
        <v>32</v>
      </c>
      <c r="AK377" s="581">
        <v>51</v>
      </c>
      <c r="AL377" s="581">
        <v>8</v>
      </c>
      <c r="AM377" s="581">
        <v>5</v>
      </c>
      <c r="AN377" s="581">
        <v>13</v>
      </c>
      <c r="AO377" s="581">
        <v>12</v>
      </c>
      <c r="AP377" s="581">
        <v>7</v>
      </c>
      <c r="AQ377" s="581">
        <v>19</v>
      </c>
      <c r="AR377" s="581">
        <v>21</v>
      </c>
      <c r="AS377" s="581">
        <v>28</v>
      </c>
      <c r="AT377" s="581">
        <v>49</v>
      </c>
      <c r="AU377" s="581">
        <v>6</v>
      </c>
      <c r="AV377" s="581">
        <v>8</v>
      </c>
      <c r="AW377" s="581">
        <v>14</v>
      </c>
      <c r="AX377" s="581">
        <v>5</v>
      </c>
      <c r="AY377" s="581">
        <v>12</v>
      </c>
      <c r="AZ377" s="581">
        <v>17</v>
      </c>
      <c r="BA377" s="581">
        <v>15</v>
      </c>
      <c r="BB377" s="581">
        <v>32</v>
      </c>
      <c r="BC377" s="581">
        <v>47</v>
      </c>
      <c r="BD377" s="581">
        <v>1</v>
      </c>
      <c r="BE377" s="581">
        <v>10</v>
      </c>
      <c r="BF377" s="581">
        <v>11</v>
      </c>
      <c r="BG377" s="581">
        <v>7</v>
      </c>
      <c r="BH377" s="581">
        <v>17</v>
      </c>
      <c r="BI377" s="581">
        <v>24</v>
      </c>
      <c r="BJ377" s="581">
        <v>12</v>
      </c>
      <c r="BK377" s="581">
        <v>20</v>
      </c>
      <c r="BL377" s="581">
        <v>32</v>
      </c>
      <c r="BM377" s="581">
        <v>5</v>
      </c>
      <c r="BN377" s="581">
        <v>4</v>
      </c>
      <c r="BO377" s="581">
        <v>9</v>
      </c>
      <c r="BP377" s="581">
        <v>7</v>
      </c>
      <c r="BQ377" s="581">
        <v>4</v>
      </c>
      <c r="BR377" s="581">
        <v>11</v>
      </c>
      <c r="BS377" s="581">
        <v>16</v>
      </c>
      <c r="BT377" s="581">
        <v>27</v>
      </c>
      <c r="BU377" s="581">
        <v>43</v>
      </c>
      <c r="BV377" s="581">
        <v>6</v>
      </c>
      <c r="BW377" s="581">
        <v>16</v>
      </c>
      <c r="BX377" s="581">
        <v>22</v>
      </c>
      <c r="BY377" s="581">
        <v>7</v>
      </c>
      <c r="BZ377" s="581">
        <v>2</v>
      </c>
      <c r="CA377" s="581">
        <v>9</v>
      </c>
      <c r="CB377" s="581">
        <v>15</v>
      </c>
      <c r="CC377" s="581">
        <v>11</v>
      </c>
      <c r="CD377" s="581">
        <v>26</v>
      </c>
      <c r="CE377" s="581">
        <v>2</v>
      </c>
      <c r="CF377" s="581">
        <v>6</v>
      </c>
      <c r="CG377" s="581">
        <v>8</v>
      </c>
      <c r="CH377" s="581">
        <v>3</v>
      </c>
      <c r="CI377" s="581">
        <v>3</v>
      </c>
      <c r="CJ377" s="581">
        <v>6</v>
      </c>
      <c r="CK377" s="581">
        <v>14</v>
      </c>
      <c r="CL377" s="581">
        <v>7</v>
      </c>
      <c r="CM377" s="581">
        <v>21</v>
      </c>
      <c r="CN377" s="581">
        <v>5</v>
      </c>
      <c r="CO377" s="581">
        <v>1</v>
      </c>
      <c r="CP377" s="581">
        <v>6</v>
      </c>
      <c r="CQ377" s="581">
        <v>9</v>
      </c>
      <c r="CR377" s="581">
        <v>5</v>
      </c>
      <c r="CS377" s="581">
        <v>14</v>
      </c>
      <c r="CT377" s="581">
        <v>19</v>
      </c>
      <c r="CU377" s="581">
        <v>10</v>
      </c>
      <c r="CV377" s="581">
        <v>29</v>
      </c>
      <c r="CW377" s="586"/>
      <c r="CX377" s="582">
        <v>1</v>
      </c>
      <c r="CY377" s="582">
        <v>0.41666666666666669</v>
      </c>
      <c r="CZ377" s="582">
        <v>0.65</v>
      </c>
      <c r="DA377" s="582">
        <v>0.6</v>
      </c>
      <c r="DB377" s="582">
        <v>0.66666666666666663</v>
      </c>
      <c r="DC377" s="582">
        <v>0.63636363636363635</v>
      </c>
      <c r="DD377" s="582">
        <v>0.2</v>
      </c>
      <c r="DE377" s="582">
        <v>0.625</v>
      </c>
      <c r="DF377" s="582">
        <v>0.52380952380952384</v>
      </c>
      <c r="DG377" s="582">
        <v>0.41666666666666669</v>
      </c>
      <c r="DH377" s="582">
        <v>0.5714285714285714</v>
      </c>
      <c r="DI377" s="582">
        <v>0.47368421052631576</v>
      </c>
      <c r="DJ377" s="582">
        <v>1.2</v>
      </c>
      <c r="DK377" s="582">
        <v>1.3333333333333333</v>
      </c>
      <c r="DL377" s="582">
        <v>1.2941176470588236</v>
      </c>
      <c r="DM377" s="582">
        <v>0.2857142857142857</v>
      </c>
      <c r="DN377" s="582">
        <v>0.35294117647058826</v>
      </c>
      <c r="DO377" s="582">
        <v>0.33333333333333331</v>
      </c>
      <c r="DP377" s="582">
        <v>0.7142857142857143</v>
      </c>
      <c r="DQ377" s="582">
        <v>0.25</v>
      </c>
      <c r="DR377" s="582">
        <v>0.54545454545454541</v>
      </c>
      <c r="DS377" s="588"/>
      <c r="DT377" s="582">
        <v>0.10526315789473684</v>
      </c>
      <c r="DU377" s="582">
        <v>0.1875</v>
      </c>
      <c r="DV377" s="582">
        <v>0.15686274509803921</v>
      </c>
      <c r="DW377" s="582">
        <v>0.23809523809523814</v>
      </c>
      <c r="DX377" s="582">
        <v>0</v>
      </c>
      <c r="DY377" s="582">
        <v>0.10204081632653061</v>
      </c>
      <c r="DZ377" s="582">
        <v>0.6</v>
      </c>
      <c r="EA377" s="582">
        <v>0.59375</v>
      </c>
      <c r="EB377" s="582">
        <v>0.5957446808510638</v>
      </c>
      <c r="EC377" s="582">
        <v>-0.16666666666666674</v>
      </c>
      <c r="ED377" s="582">
        <v>-0.35000000000000009</v>
      </c>
      <c r="EE377" s="582">
        <v>-0.28125</v>
      </c>
      <c r="EF377" s="582">
        <v>0.125</v>
      </c>
      <c r="EG377" s="582">
        <v>7.407407407407407E-2</v>
      </c>
      <c r="EH377" s="582">
        <v>9.3023255813953543E-2</v>
      </c>
      <c r="EI377" s="582">
        <v>0.1333333333333333</v>
      </c>
      <c r="EJ377" s="582">
        <v>9.0909090909090939E-2</v>
      </c>
      <c r="EK377" s="582">
        <v>0.11538461538461542</v>
      </c>
      <c r="EL377" s="582">
        <v>-7.1428571428571397E-2</v>
      </c>
      <c r="EM377" s="582">
        <v>0.1428571428571429</v>
      </c>
      <c r="EN377" s="582">
        <v>0</v>
      </c>
    </row>
    <row r="378" spans="1:144" x14ac:dyDescent="0.25">
      <c r="A378" s="584" t="s">
        <v>981</v>
      </c>
      <c r="B378" s="585"/>
      <c r="C378" s="585"/>
      <c r="D378" s="585"/>
      <c r="E378" s="585"/>
      <c r="F378" s="585"/>
      <c r="G378" s="585"/>
      <c r="H378" s="585"/>
      <c r="I378" s="585"/>
      <c r="J378" s="585"/>
      <c r="K378" s="585"/>
      <c r="L378" s="585"/>
      <c r="M378" s="585"/>
      <c r="N378" s="585"/>
      <c r="O378" s="585"/>
      <c r="P378" s="585"/>
      <c r="Q378" s="585"/>
      <c r="R378" s="585"/>
      <c r="S378" s="585"/>
      <c r="T378" s="585">
        <v>4</v>
      </c>
      <c r="U378" s="585">
        <v>10</v>
      </c>
      <c r="V378" s="585">
        <v>14</v>
      </c>
      <c r="W378" s="585">
        <v>26</v>
      </c>
      <c r="X378" s="585">
        <v>25</v>
      </c>
      <c r="Y378" s="585">
        <v>51</v>
      </c>
      <c r="Z378" s="585">
        <v>64</v>
      </c>
      <c r="AA378" s="585">
        <v>91</v>
      </c>
      <c r="AB378" s="585">
        <v>155</v>
      </c>
      <c r="AC378" s="585">
        <v>10</v>
      </c>
      <c r="AD378" s="585">
        <v>19</v>
      </c>
      <c r="AE378" s="585">
        <v>29</v>
      </c>
      <c r="AF378" s="585">
        <v>54</v>
      </c>
      <c r="AG378" s="585">
        <v>43</v>
      </c>
      <c r="AH378" s="585">
        <v>97</v>
      </c>
      <c r="AI378" s="585">
        <v>91</v>
      </c>
      <c r="AJ378" s="585">
        <v>110</v>
      </c>
      <c r="AK378" s="585">
        <v>201</v>
      </c>
      <c r="AL378" s="585">
        <v>14</v>
      </c>
      <c r="AM378" s="585">
        <v>38</v>
      </c>
      <c r="AN378" s="585">
        <v>52</v>
      </c>
      <c r="AO378" s="585">
        <v>32</v>
      </c>
      <c r="AP378" s="585">
        <v>44</v>
      </c>
      <c r="AQ378" s="585">
        <v>76</v>
      </c>
      <c r="AR378" s="585">
        <v>81</v>
      </c>
      <c r="AS378" s="585">
        <v>105</v>
      </c>
      <c r="AT378" s="585">
        <v>186</v>
      </c>
      <c r="AU378" s="585">
        <v>12</v>
      </c>
      <c r="AV378" s="585">
        <v>20</v>
      </c>
      <c r="AW378" s="585">
        <v>32</v>
      </c>
      <c r="AX378" s="585">
        <v>45</v>
      </c>
      <c r="AY378" s="585">
        <v>47</v>
      </c>
      <c r="AZ378" s="585">
        <v>92</v>
      </c>
      <c r="BA378" s="585">
        <v>107</v>
      </c>
      <c r="BB378" s="585">
        <v>123</v>
      </c>
      <c r="BC378" s="585">
        <v>230</v>
      </c>
      <c r="BD378" s="585">
        <v>26</v>
      </c>
      <c r="BE378" s="585">
        <v>36</v>
      </c>
      <c r="BF378" s="585">
        <v>62</v>
      </c>
      <c r="BG378" s="585">
        <v>42</v>
      </c>
      <c r="BH378" s="585">
        <v>45</v>
      </c>
      <c r="BI378" s="585">
        <v>87</v>
      </c>
      <c r="BJ378" s="585">
        <v>101</v>
      </c>
      <c r="BK378" s="585">
        <v>125</v>
      </c>
      <c r="BL378" s="585">
        <v>226</v>
      </c>
      <c r="BM378" s="585">
        <v>20</v>
      </c>
      <c r="BN378" s="585">
        <v>32</v>
      </c>
      <c r="BO378" s="585">
        <v>52</v>
      </c>
      <c r="BP378" s="585">
        <v>46</v>
      </c>
      <c r="BQ378" s="585">
        <v>58</v>
      </c>
      <c r="BR378" s="585">
        <v>104</v>
      </c>
      <c r="BS378" s="585">
        <v>107</v>
      </c>
      <c r="BT378" s="585">
        <v>126</v>
      </c>
      <c r="BU378" s="585">
        <v>233</v>
      </c>
      <c r="BV378" s="585">
        <v>0</v>
      </c>
      <c r="BW378" s="585">
        <v>0</v>
      </c>
      <c r="BX378" s="585">
        <v>0</v>
      </c>
      <c r="BY378" s="585">
        <v>69</v>
      </c>
      <c r="BZ378" s="585">
        <v>67</v>
      </c>
      <c r="CA378" s="585">
        <v>136</v>
      </c>
      <c r="CB378" s="585">
        <v>133</v>
      </c>
      <c r="CC378" s="585">
        <v>150</v>
      </c>
      <c r="CD378" s="585">
        <v>283</v>
      </c>
      <c r="CE378" s="585">
        <v>29</v>
      </c>
      <c r="CF378" s="585">
        <v>29</v>
      </c>
      <c r="CG378" s="585">
        <v>58</v>
      </c>
      <c r="CH378" s="585">
        <v>57</v>
      </c>
      <c r="CI378" s="585">
        <v>70</v>
      </c>
      <c r="CJ378" s="585">
        <v>127</v>
      </c>
      <c r="CK378" s="585">
        <v>121</v>
      </c>
      <c r="CL378" s="585">
        <v>162</v>
      </c>
      <c r="CM378" s="585">
        <v>283</v>
      </c>
      <c r="CN378" s="585">
        <v>22</v>
      </c>
      <c r="CO378" s="585">
        <v>40</v>
      </c>
      <c r="CP378" s="585">
        <v>62</v>
      </c>
      <c r="CQ378" s="585">
        <v>66</v>
      </c>
      <c r="CR378" s="585">
        <v>70</v>
      </c>
      <c r="CS378" s="585">
        <v>136</v>
      </c>
      <c r="CT378" s="585">
        <v>134</v>
      </c>
      <c r="CU378" s="585">
        <v>164</v>
      </c>
      <c r="CV378" s="585">
        <v>298</v>
      </c>
      <c r="CW378" s="586"/>
      <c r="CX378" s="587"/>
      <c r="CY378" s="587"/>
      <c r="CZ378" s="587"/>
      <c r="DA378" s="587">
        <v>0.46153846153846156</v>
      </c>
      <c r="DB378" s="587">
        <v>0.8</v>
      </c>
      <c r="DC378" s="587">
        <v>0.62745098039215685</v>
      </c>
      <c r="DD378" s="587">
        <v>0.48148148148148145</v>
      </c>
      <c r="DE378" s="587">
        <v>0.83720930232558144</v>
      </c>
      <c r="DF378" s="587">
        <v>0.63917525773195871</v>
      </c>
      <c r="DG378" s="587">
        <v>0.625</v>
      </c>
      <c r="DH378" s="587">
        <v>0.72727272727272729</v>
      </c>
      <c r="DI378" s="587">
        <v>0.68421052631578949</v>
      </c>
      <c r="DJ378" s="587">
        <v>0</v>
      </c>
      <c r="DK378" s="587">
        <v>0</v>
      </c>
      <c r="DL378" s="587">
        <v>0</v>
      </c>
      <c r="DM378" s="587">
        <v>0.69047619047619047</v>
      </c>
      <c r="DN378" s="587">
        <v>0.64444444444444449</v>
      </c>
      <c r="DO378" s="587">
        <v>0.66666666666666663</v>
      </c>
      <c r="DP378" s="587">
        <v>0.47826086956521741</v>
      </c>
      <c r="DQ378" s="587">
        <v>0.68965517241379315</v>
      </c>
      <c r="DR378" s="587">
        <v>0.59615384615384615</v>
      </c>
      <c r="DS378" s="588"/>
      <c r="DT378" s="587">
        <v>0.30769230769230771</v>
      </c>
      <c r="DU378" s="587">
        <v>9.9999999999999978E-2</v>
      </c>
      <c r="DV378" s="587">
        <v>0.19402985074626866</v>
      </c>
      <c r="DW378" s="587">
        <v>8.6419753086419804E-2</v>
      </c>
      <c r="DX378" s="587">
        <v>8.5714285714285743E-2</v>
      </c>
      <c r="DY378" s="587">
        <v>8.6021505376344121E-2</v>
      </c>
      <c r="DZ378" s="587">
        <v>0.20560747663551404</v>
      </c>
      <c r="EA378" s="587">
        <v>5.6910569105691033E-2</v>
      </c>
      <c r="EB378" s="587">
        <v>0.12608695652173918</v>
      </c>
      <c r="EC378" s="587">
        <v>0.19801980198019797</v>
      </c>
      <c r="ED378" s="587">
        <v>0.19999999999999996</v>
      </c>
      <c r="EE378" s="587">
        <v>0.19911504424778759</v>
      </c>
      <c r="EF378" s="587">
        <v>0.40186915887850472</v>
      </c>
      <c r="EG378" s="587">
        <v>0.34126984126984128</v>
      </c>
      <c r="EH378" s="587">
        <v>0.36909871244635195</v>
      </c>
      <c r="EI378" s="587">
        <v>0.3007518796992481</v>
      </c>
      <c r="EJ378" s="587">
        <v>0.19333333333333336</v>
      </c>
      <c r="EK378" s="587">
        <v>0.24381625441696109</v>
      </c>
      <c r="EL378" s="587">
        <v>0.25619834710743805</v>
      </c>
      <c r="EM378" s="587">
        <v>0.1728395061728395</v>
      </c>
      <c r="EN378" s="587">
        <v>0.20848056537102477</v>
      </c>
    </row>
    <row r="379" spans="1:144" x14ac:dyDescent="0.25">
      <c r="A379" s="575" t="s">
        <v>1084</v>
      </c>
      <c r="B379" s="576"/>
      <c r="C379" s="576"/>
      <c r="D379" s="576"/>
      <c r="E379" s="576"/>
      <c r="F379" s="576"/>
      <c r="G379" s="576"/>
      <c r="H379" s="576"/>
      <c r="I379" s="576"/>
      <c r="J379" s="576"/>
      <c r="K379" s="576"/>
      <c r="L379" s="576"/>
      <c r="M379" s="576"/>
      <c r="N379" s="576"/>
      <c r="O379" s="576"/>
      <c r="P379" s="576"/>
      <c r="Q379" s="576"/>
      <c r="R379" s="576"/>
      <c r="S379" s="576"/>
      <c r="T379" s="576">
        <v>4</v>
      </c>
      <c r="U379" s="576">
        <v>10</v>
      </c>
      <c r="V379" s="576">
        <v>14</v>
      </c>
      <c r="W379" s="576">
        <v>26</v>
      </c>
      <c r="X379" s="576">
        <v>25</v>
      </c>
      <c r="Y379" s="576">
        <v>51</v>
      </c>
      <c r="Z379" s="576">
        <v>64</v>
      </c>
      <c r="AA379" s="576">
        <v>91</v>
      </c>
      <c r="AB379" s="576">
        <v>155</v>
      </c>
      <c r="AC379" s="576">
        <v>10</v>
      </c>
      <c r="AD379" s="576">
        <v>19</v>
      </c>
      <c r="AE379" s="576">
        <v>29</v>
      </c>
      <c r="AF379" s="576">
        <v>54</v>
      </c>
      <c r="AG379" s="576">
        <v>43</v>
      </c>
      <c r="AH379" s="576">
        <v>97</v>
      </c>
      <c r="AI379" s="576">
        <v>91</v>
      </c>
      <c r="AJ379" s="576">
        <v>110</v>
      </c>
      <c r="AK379" s="576">
        <v>201</v>
      </c>
      <c r="AL379" s="576">
        <v>14</v>
      </c>
      <c r="AM379" s="576">
        <v>38</v>
      </c>
      <c r="AN379" s="576">
        <v>52</v>
      </c>
      <c r="AO379" s="576">
        <v>32</v>
      </c>
      <c r="AP379" s="576">
        <v>44</v>
      </c>
      <c r="AQ379" s="576">
        <v>76</v>
      </c>
      <c r="AR379" s="576">
        <v>81</v>
      </c>
      <c r="AS379" s="576">
        <v>105</v>
      </c>
      <c r="AT379" s="576">
        <v>186</v>
      </c>
      <c r="AU379" s="576">
        <v>12</v>
      </c>
      <c r="AV379" s="576">
        <v>20</v>
      </c>
      <c r="AW379" s="576">
        <v>32</v>
      </c>
      <c r="AX379" s="576">
        <v>45</v>
      </c>
      <c r="AY379" s="576">
        <v>47</v>
      </c>
      <c r="AZ379" s="576">
        <v>92</v>
      </c>
      <c r="BA379" s="576">
        <v>107</v>
      </c>
      <c r="BB379" s="576">
        <v>123</v>
      </c>
      <c r="BC379" s="576">
        <v>230</v>
      </c>
      <c r="BD379" s="576">
        <v>26</v>
      </c>
      <c r="BE379" s="576">
        <v>36</v>
      </c>
      <c r="BF379" s="576">
        <v>62</v>
      </c>
      <c r="BG379" s="576">
        <v>42</v>
      </c>
      <c r="BH379" s="576">
        <v>45</v>
      </c>
      <c r="BI379" s="576">
        <v>87</v>
      </c>
      <c r="BJ379" s="576">
        <v>101</v>
      </c>
      <c r="BK379" s="576">
        <v>125</v>
      </c>
      <c r="BL379" s="576">
        <v>226</v>
      </c>
      <c r="BM379" s="576">
        <v>20</v>
      </c>
      <c r="BN379" s="576">
        <v>32</v>
      </c>
      <c r="BO379" s="576">
        <v>52</v>
      </c>
      <c r="BP379" s="576">
        <v>46</v>
      </c>
      <c r="BQ379" s="576">
        <v>58</v>
      </c>
      <c r="BR379" s="576">
        <v>104</v>
      </c>
      <c r="BS379" s="576">
        <v>107</v>
      </c>
      <c r="BT379" s="576">
        <v>126</v>
      </c>
      <c r="BU379" s="576">
        <v>233</v>
      </c>
      <c r="BV379" s="576">
        <v>0</v>
      </c>
      <c r="BW379" s="576">
        <v>0</v>
      </c>
      <c r="BX379" s="576">
        <v>0</v>
      </c>
      <c r="BY379" s="576">
        <v>69</v>
      </c>
      <c r="BZ379" s="576">
        <v>67</v>
      </c>
      <c r="CA379" s="576">
        <v>136</v>
      </c>
      <c r="CB379" s="576">
        <v>133</v>
      </c>
      <c r="CC379" s="576">
        <v>150</v>
      </c>
      <c r="CD379" s="576">
        <v>283</v>
      </c>
      <c r="CE379" s="576">
        <v>29</v>
      </c>
      <c r="CF379" s="576">
        <v>29</v>
      </c>
      <c r="CG379" s="576">
        <v>58</v>
      </c>
      <c r="CH379" s="576">
        <v>56</v>
      </c>
      <c r="CI379" s="576">
        <v>56</v>
      </c>
      <c r="CJ379" s="576">
        <v>112</v>
      </c>
      <c r="CK379" s="576">
        <v>120</v>
      </c>
      <c r="CL379" s="576">
        <v>148</v>
      </c>
      <c r="CM379" s="576">
        <v>268</v>
      </c>
      <c r="CN379" s="576">
        <v>22</v>
      </c>
      <c r="CO379" s="576">
        <v>40</v>
      </c>
      <c r="CP379" s="576">
        <v>62</v>
      </c>
      <c r="CQ379" s="576">
        <v>59</v>
      </c>
      <c r="CR379" s="576">
        <v>69</v>
      </c>
      <c r="CS379" s="576">
        <v>128</v>
      </c>
      <c r="CT379" s="576">
        <v>126</v>
      </c>
      <c r="CU379" s="576">
        <v>152</v>
      </c>
      <c r="CV379" s="576">
        <v>278</v>
      </c>
      <c r="CW379" s="586"/>
      <c r="CX379" s="578"/>
      <c r="CY379" s="578"/>
      <c r="CZ379" s="578"/>
      <c r="DA379" s="578">
        <v>0.46153846153846156</v>
      </c>
      <c r="DB379" s="578">
        <v>0.8</v>
      </c>
      <c r="DC379" s="578">
        <v>0.62745098039215685</v>
      </c>
      <c r="DD379" s="578">
        <v>0.48148148148148145</v>
      </c>
      <c r="DE379" s="578">
        <v>0.83720930232558144</v>
      </c>
      <c r="DF379" s="578">
        <v>0.63917525773195871</v>
      </c>
      <c r="DG379" s="578">
        <v>0.625</v>
      </c>
      <c r="DH379" s="578">
        <v>0.72727272727272729</v>
      </c>
      <c r="DI379" s="578">
        <v>0.68421052631578949</v>
      </c>
      <c r="DJ379" s="578">
        <v>0</v>
      </c>
      <c r="DK379" s="578">
        <v>0</v>
      </c>
      <c r="DL379" s="578">
        <v>0</v>
      </c>
      <c r="DM379" s="578">
        <v>0.69047619047619047</v>
      </c>
      <c r="DN379" s="578">
        <v>0.64444444444444449</v>
      </c>
      <c r="DO379" s="578">
        <v>0.66666666666666663</v>
      </c>
      <c r="DP379" s="578">
        <v>0.47826086956521741</v>
      </c>
      <c r="DQ379" s="578">
        <v>0.68965517241379315</v>
      </c>
      <c r="DR379" s="578">
        <v>0.59615384615384615</v>
      </c>
      <c r="DS379" s="588"/>
      <c r="DT379" s="578">
        <v>0.30769230769230771</v>
      </c>
      <c r="DU379" s="578">
        <v>9.9999999999999978E-2</v>
      </c>
      <c r="DV379" s="578">
        <v>0.19402985074626866</v>
      </c>
      <c r="DW379" s="578">
        <v>8.6419753086419804E-2</v>
      </c>
      <c r="DX379" s="578">
        <v>8.5714285714285743E-2</v>
      </c>
      <c r="DY379" s="578">
        <v>8.6021505376344121E-2</v>
      </c>
      <c r="DZ379" s="578">
        <v>0.20560747663551404</v>
      </c>
      <c r="EA379" s="578">
        <v>5.6910569105691033E-2</v>
      </c>
      <c r="EB379" s="578">
        <v>0.12608695652173918</v>
      </c>
      <c r="EC379" s="578">
        <v>0.19801980198019797</v>
      </c>
      <c r="ED379" s="578">
        <v>0.19999999999999996</v>
      </c>
      <c r="EE379" s="578">
        <v>0.19911504424778759</v>
      </c>
      <c r="EF379" s="578">
        <v>0.40186915887850472</v>
      </c>
      <c r="EG379" s="578">
        <v>0.34126984126984128</v>
      </c>
      <c r="EH379" s="578">
        <v>0.36909871244635195</v>
      </c>
      <c r="EI379" s="578">
        <v>0.3007518796992481</v>
      </c>
      <c r="EJ379" s="578">
        <v>0.19333333333333336</v>
      </c>
      <c r="EK379" s="578">
        <v>0.24381625441696109</v>
      </c>
      <c r="EL379" s="578">
        <v>0.2583333333333333</v>
      </c>
      <c r="EM379" s="578">
        <v>0.16891891891891897</v>
      </c>
      <c r="EN379" s="578">
        <v>0.20895522388059706</v>
      </c>
    </row>
    <row r="380" spans="1:144" x14ac:dyDescent="0.25">
      <c r="A380" s="580" t="s">
        <v>163</v>
      </c>
      <c r="B380" s="581"/>
      <c r="C380" s="581"/>
      <c r="D380" s="581"/>
      <c r="E380" s="581"/>
      <c r="F380" s="581"/>
      <c r="G380" s="581"/>
      <c r="H380" s="581"/>
      <c r="I380" s="581"/>
      <c r="J380" s="581"/>
      <c r="K380" s="581"/>
      <c r="L380" s="581"/>
      <c r="M380" s="581"/>
      <c r="N380" s="581"/>
      <c r="O380" s="581"/>
      <c r="P380" s="581"/>
      <c r="Q380" s="581"/>
      <c r="R380" s="581"/>
      <c r="S380" s="581"/>
      <c r="T380" s="581">
        <v>4</v>
      </c>
      <c r="U380" s="581">
        <v>10</v>
      </c>
      <c r="V380" s="581">
        <v>14</v>
      </c>
      <c r="W380" s="581">
        <v>26</v>
      </c>
      <c r="X380" s="581">
        <v>25</v>
      </c>
      <c r="Y380" s="581">
        <v>51</v>
      </c>
      <c r="Z380" s="581">
        <v>64</v>
      </c>
      <c r="AA380" s="581">
        <v>91</v>
      </c>
      <c r="AB380" s="581">
        <v>155</v>
      </c>
      <c r="AC380" s="581">
        <v>10</v>
      </c>
      <c r="AD380" s="581">
        <v>19</v>
      </c>
      <c r="AE380" s="581">
        <v>29</v>
      </c>
      <c r="AF380" s="581">
        <v>54</v>
      </c>
      <c r="AG380" s="581">
        <v>43</v>
      </c>
      <c r="AH380" s="581">
        <v>97</v>
      </c>
      <c r="AI380" s="581">
        <v>91</v>
      </c>
      <c r="AJ380" s="581">
        <v>110</v>
      </c>
      <c r="AK380" s="581">
        <v>201</v>
      </c>
      <c r="AL380" s="581">
        <v>14</v>
      </c>
      <c r="AM380" s="581">
        <v>38</v>
      </c>
      <c r="AN380" s="581">
        <v>52</v>
      </c>
      <c r="AO380" s="581">
        <v>32</v>
      </c>
      <c r="AP380" s="581">
        <v>44</v>
      </c>
      <c r="AQ380" s="581">
        <v>76</v>
      </c>
      <c r="AR380" s="581">
        <v>81</v>
      </c>
      <c r="AS380" s="581">
        <v>105</v>
      </c>
      <c r="AT380" s="581">
        <v>186</v>
      </c>
      <c r="AU380" s="581">
        <v>12</v>
      </c>
      <c r="AV380" s="581">
        <v>20</v>
      </c>
      <c r="AW380" s="581">
        <v>32</v>
      </c>
      <c r="AX380" s="581">
        <v>45</v>
      </c>
      <c r="AY380" s="581">
        <v>47</v>
      </c>
      <c r="AZ380" s="581">
        <v>92</v>
      </c>
      <c r="BA380" s="581">
        <v>107</v>
      </c>
      <c r="BB380" s="581">
        <v>123</v>
      </c>
      <c r="BC380" s="581">
        <v>230</v>
      </c>
      <c r="BD380" s="581">
        <v>26</v>
      </c>
      <c r="BE380" s="581">
        <v>36</v>
      </c>
      <c r="BF380" s="581">
        <v>62</v>
      </c>
      <c r="BG380" s="581">
        <v>42</v>
      </c>
      <c r="BH380" s="581">
        <v>45</v>
      </c>
      <c r="BI380" s="581">
        <v>87</v>
      </c>
      <c r="BJ380" s="581">
        <v>101</v>
      </c>
      <c r="BK380" s="581">
        <v>125</v>
      </c>
      <c r="BL380" s="581">
        <v>226</v>
      </c>
      <c r="BM380" s="581">
        <v>20</v>
      </c>
      <c r="BN380" s="581">
        <v>32</v>
      </c>
      <c r="BO380" s="581">
        <v>52</v>
      </c>
      <c r="BP380" s="581">
        <v>46</v>
      </c>
      <c r="BQ380" s="581">
        <v>58</v>
      </c>
      <c r="BR380" s="581">
        <v>104</v>
      </c>
      <c r="BS380" s="581">
        <v>107</v>
      </c>
      <c r="BT380" s="581">
        <v>126</v>
      </c>
      <c r="BU380" s="581">
        <v>233</v>
      </c>
      <c r="BV380" s="581">
        <v>0</v>
      </c>
      <c r="BW380" s="581">
        <v>0</v>
      </c>
      <c r="BX380" s="581">
        <v>0</v>
      </c>
      <c r="BY380" s="581">
        <v>69</v>
      </c>
      <c r="BZ380" s="581">
        <v>67</v>
      </c>
      <c r="CA380" s="581">
        <v>136</v>
      </c>
      <c r="CB380" s="581">
        <v>133</v>
      </c>
      <c r="CC380" s="581">
        <v>150</v>
      </c>
      <c r="CD380" s="581">
        <v>283</v>
      </c>
      <c r="CE380" s="581">
        <v>29</v>
      </c>
      <c r="CF380" s="581">
        <v>29</v>
      </c>
      <c r="CG380" s="581">
        <v>58</v>
      </c>
      <c r="CH380" s="581">
        <v>56</v>
      </c>
      <c r="CI380" s="581">
        <v>56</v>
      </c>
      <c r="CJ380" s="581">
        <v>112</v>
      </c>
      <c r="CK380" s="581">
        <v>120</v>
      </c>
      <c r="CL380" s="581">
        <v>148</v>
      </c>
      <c r="CM380" s="581">
        <v>268</v>
      </c>
      <c r="CN380" s="581">
        <v>22</v>
      </c>
      <c r="CO380" s="581">
        <v>40</v>
      </c>
      <c r="CP380" s="581">
        <v>62</v>
      </c>
      <c r="CQ380" s="581">
        <v>59</v>
      </c>
      <c r="CR380" s="581">
        <v>69</v>
      </c>
      <c r="CS380" s="581">
        <v>128</v>
      </c>
      <c r="CT380" s="581">
        <v>126</v>
      </c>
      <c r="CU380" s="581">
        <v>152</v>
      </c>
      <c r="CV380" s="581">
        <v>278</v>
      </c>
      <c r="CW380" s="586"/>
      <c r="CX380" s="582"/>
      <c r="CY380" s="582"/>
      <c r="CZ380" s="582"/>
      <c r="DA380" s="582">
        <v>0.46153846153846156</v>
      </c>
      <c r="DB380" s="582">
        <v>0.8</v>
      </c>
      <c r="DC380" s="582">
        <v>0.62745098039215685</v>
      </c>
      <c r="DD380" s="582">
        <v>0.48148148148148145</v>
      </c>
      <c r="DE380" s="582">
        <v>0.83720930232558144</v>
      </c>
      <c r="DF380" s="582">
        <v>0.63917525773195871</v>
      </c>
      <c r="DG380" s="582">
        <v>0.625</v>
      </c>
      <c r="DH380" s="582">
        <v>0.72727272727272729</v>
      </c>
      <c r="DI380" s="582">
        <v>0.68421052631578949</v>
      </c>
      <c r="DJ380" s="582">
        <v>0</v>
      </c>
      <c r="DK380" s="582">
        <v>0</v>
      </c>
      <c r="DL380" s="582">
        <v>0</v>
      </c>
      <c r="DM380" s="582">
        <v>0.69047619047619047</v>
      </c>
      <c r="DN380" s="582">
        <v>0.64444444444444449</v>
      </c>
      <c r="DO380" s="582">
        <v>0.66666666666666663</v>
      </c>
      <c r="DP380" s="582">
        <v>0.47826086956521741</v>
      </c>
      <c r="DQ380" s="582">
        <v>0.68965517241379315</v>
      </c>
      <c r="DR380" s="582">
        <v>0.59615384615384615</v>
      </c>
      <c r="DS380" s="588"/>
      <c r="DT380" s="582">
        <v>0.30769230769230771</v>
      </c>
      <c r="DU380" s="582">
        <v>9.9999999999999978E-2</v>
      </c>
      <c r="DV380" s="582">
        <v>0.19402985074626866</v>
      </c>
      <c r="DW380" s="582">
        <v>8.6419753086419804E-2</v>
      </c>
      <c r="DX380" s="582">
        <v>8.5714285714285743E-2</v>
      </c>
      <c r="DY380" s="582">
        <v>8.6021505376344121E-2</v>
      </c>
      <c r="DZ380" s="582">
        <v>0.20560747663551404</v>
      </c>
      <c r="EA380" s="582">
        <v>5.6910569105691033E-2</v>
      </c>
      <c r="EB380" s="582">
        <v>0.12608695652173918</v>
      </c>
      <c r="EC380" s="582">
        <v>0.19801980198019797</v>
      </c>
      <c r="ED380" s="582">
        <v>0.19999999999999996</v>
      </c>
      <c r="EE380" s="582">
        <v>0.19911504424778759</v>
      </c>
      <c r="EF380" s="582">
        <v>0.40186915887850472</v>
      </c>
      <c r="EG380" s="582">
        <v>0.34126984126984128</v>
      </c>
      <c r="EH380" s="582">
        <v>0.36909871244635195</v>
      </c>
      <c r="EI380" s="582">
        <v>0.3007518796992481</v>
      </c>
      <c r="EJ380" s="582">
        <v>0.19333333333333336</v>
      </c>
      <c r="EK380" s="582">
        <v>0.24381625441696109</v>
      </c>
      <c r="EL380" s="582">
        <v>0.2583333333333333</v>
      </c>
      <c r="EM380" s="582">
        <v>0.16891891891891897</v>
      </c>
      <c r="EN380" s="582">
        <v>0.20895522388059706</v>
      </c>
    </row>
    <row r="381" spans="1:144" x14ac:dyDescent="0.25">
      <c r="A381" s="583" t="s">
        <v>1096</v>
      </c>
      <c r="B381" s="581"/>
      <c r="C381" s="581"/>
      <c r="D381" s="581"/>
      <c r="E381" s="581"/>
      <c r="F381" s="581"/>
      <c r="G381" s="581"/>
      <c r="H381" s="581"/>
      <c r="I381" s="581"/>
      <c r="J381" s="581"/>
      <c r="K381" s="581"/>
      <c r="L381" s="581"/>
      <c r="M381" s="581"/>
      <c r="N381" s="581"/>
      <c r="O381" s="581"/>
      <c r="P381" s="581"/>
      <c r="Q381" s="581"/>
      <c r="R381" s="581"/>
      <c r="S381" s="581"/>
      <c r="T381" s="581">
        <v>4</v>
      </c>
      <c r="U381" s="581">
        <v>10</v>
      </c>
      <c r="V381" s="581">
        <v>14</v>
      </c>
      <c r="W381" s="581">
        <v>26</v>
      </c>
      <c r="X381" s="581">
        <v>25</v>
      </c>
      <c r="Y381" s="581">
        <v>51</v>
      </c>
      <c r="Z381" s="581">
        <v>64</v>
      </c>
      <c r="AA381" s="581">
        <v>91</v>
      </c>
      <c r="AB381" s="581">
        <v>155</v>
      </c>
      <c r="AC381" s="581">
        <v>10</v>
      </c>
      <c r="AD381" s="581">
        <v>19</v>
      </c>
      <c r="AE381" s="581">
        <v>29</v>
      </c>
      <c r="AF381" s="581">
        <v>54</v>
      </c>
      <c r="AG381" s="581">
        <v>43</v>
      </c>
      <c r="AH381" s="581">
        <v>97</v>
      </c>
      <c r="AI381" s="581">
        <v>91</v>
      </c>
      <c r="AJ381" s="581">
        <v>110</v>
      </c>
      <c r="AK381" s="581">
        <v>201</v>
      </c>
      <c r="AL381" s="581">
        <v>14</v>
      </c>
      <c r="AM381" s="581">
        <v>38</v>
      </c>
      <c r="AN381" s="581">
        <v>52</v>
      </c>
      <c r="AO381" s="581">
        <v>32</v>
      </c>
      <c r="AP381" s="581">
        <v>44</v>
      </c>
      <c r="AQ381" s="581">
        <v>76</v>
      </c>
      <c r="AR381" s="581">
        <v>81</v>
      </c>
      <c r="AS381" s="581">
        <v>105</v>
      </c>
      <c r="AT381" s="581">
        <v>186</v>
      </c>
      <c r="AU381" s="581">
        <v>12</v>
      </c>
      <c r="AV381" s="581">
        <v>20</v>
      </c>
      <c r="AW381" s="581">
        <v>32</v>
      </c>
      <c r="AX381" s="581">
        <v>45</v>
      </c>
      <c r="AY381" s="581">
        <v>47</v>
      </c>
      <c r="AZ381" s="581">
        <v>92</v>
      </c>
      <c r="BA381" s="581">
        <v>107</v>
      </c>
      <c r="BB381" s="581">
        <v>123</v>
      </c>
      <c r="BC381" s="581">
        <v>230</v>
      </c>
      <c r="BD381" s="581">
        <v>26</v>
      </c>
      <c r="BE381" s="581">
        <v>36</v>
      </c>
      <c r="BF381" s="581">
        <v>62</v>
      </c>
      <c r="BG381" s="581">
        <v>0</v>
      </c>
      <c r="BH381" s="581">
        <v>0</v>
      </c>
      <c r="BI381" s="581">
        <v>0</v>
      </c>
      <c r="BJ381" s="581">
        <v>59</v>
      </c>
      <c r="BK381" s="581">
        <v>80</v>
      </c>
      <c r="BL381" s="581">
        <v>139</v>
      </c>
      <c r="BM381" s="581">
        <v>20</v>
      </c>
      <c r="BN381" s="581">
        <v>32</v>
      </c>
      <c r="BO381" s="581">
        <v>52</v>
      </c>
      <c r="BP381" s="581">
        <v>0</v>
      </c>
      <c r="BQ381" s="581">
        <v>0</v>
      </c>
      <c r="BR381" s="581">
        <v>0</v>
      </c>
      <c r="BS381" s="581">
        <v>29</v>
      </c>
      <c r="BT381" s="581">
        <v>33</v>
      </c>
      <c r="BU381" s="581">
        <v>62</v>
      </c>
      <c r="BV381" s="581"/>
      <c r="BW381" s="581"/>
      <c r="BX381" s="581"/>
      <c r="BY381" s="581"/>
      <c r="BZ381" s="581"/>
      <c r="CA381" s="581"/>
      <c r="CB381" s="581"/>
      <c r="CC381" s="581"/>
      <c r="CD381" s="581"/>
      <c r="CE381" s="581"/>
      <c r="CF381" s="581"/>
      <c r="CG381" s="581"/>
      <c r="CH381" s="581"/>
      <c r="CI381" s="581"/>
      <c r="CJ381" s="581"/>
      <c r="CK381" s="581"/>
      <c r="CL381" s="581"/>
      <c r="CM381" s="581"/>
      <c r="CN381" s="581"/>
      <c r="CO381" s="581"/>
      <c r="CP381" s="581"/>
      <c r="CQ381" s="581"/>
      <c r="CR381" s="581"/>
      <c r="CS381" s="581"/>
      <c r="CT381" s="581"/>
      <c r="CU381" s="581"/>
      <c r="CV381" s="581"/>
      <c r="CW381" s="586"/>
      <c r="CX381" s="582"/>
      <c r="CY381" s="582"/>
      <c r="CZ381" s="582"/>
      <c r="DA381" s="582">
        <v>0.46153846153846156</v>
      </c>
      <c r="DB381" s="582">
        <v>0.8</v>
      </c>
      <c r="DC381" s="582">
        <v>0.62745098039215685</v>
      </c>
      <c r="DD381" s="582">
        <v>0.48148148148148145</v>
      </c>
      <c r="DE381" s="582">
        <v>0.83720930232558144</v>
      </c>
      <c r="DF381" s="582">
        <v>0.63917525773195871</v>
      </c>
      <c r="DG381" s="582">
        <v>0.625</v>
      </c>
      <c r="DH381" s="582">
        <v>0.72727272727272729</v>
      </c>
      <c r="DI381" s="582">
        <v>0.68421052631578949</v>
      </c>
      <c r="DJ381" s="582">
        <v>0</v>
      </c>
      <c r="DK381" s="582">
        <v>0</v>
      </c>
      <c r="DL381" s="582">
        <v>0</v>
      </c>
      <c r="DM381" s="582"/>
      <c r="DN381" s="582"/>
      <c r="DO381" s="582"/>
      <c r="DP381" s="582"/>
      <c r="DQ381" s="582"/>
      <c r="DR381" s="582"/>
      <c r="DS381" s="588"/>
      <c r="DT381" s="582">
        <v>0.30769230769230771</v>
      </c>
      <c r="DU381" s="582">
        <v>9.9999999999999978E-2</v>
      </c>
      <c r="DV381" s="582">
        <v>0.19402985074626866</v>
      </c>
      <c r="DW381" s="582">
        <v>8.6419753086419804E-2</v>
      </c>
      <c r="DX381" s="582">
        <v>8.5714285714285743E-2</v>
      </c>
      <c r="DY381" s="582">
        <v>8.6021505376344121E-2</v>
      </c>
      <c r="DZ381" s="582">
        <v>0.20560747663551404</v>
      </c>
      <c r="EA381" s="582">
        <v>5.6910569105691033E-2</v>
      </c>
      <c r="EB381" s="582">
        <v>0.12608695652173918</v>
      </c>
      <c r="EC381" s="582">
        <v>0.16949152542372881</v>
      </c>
      <c r="ED381" s="582">
        <v>0.1875</v>
      </c>
      <c r="EE381" s="582">
        <v>0.17985611510791366</v>
      </c>
      <c r="EF381" s="582">
        <v>1</v>
      </c>
      <c r="EG381" s="582">
        <v>1</v>
      </c>
      <c r="EH381" s="582">
        <v>1</v>
      </c>
      <c r="EI381" s="582"/>
      <c r="EJ381" s="582"/>
      <c r="EK381" s="582"/>
      <c r="EL381" s="582"/>
      <c r="EM381" s="582"/>
      <c r="EN381" s="582"/>
    </row>
    <row r="382" spans="1:144" x14ac:dyDescent="0.25">
      <c r="A382" s="583" t="s">
        <v>1094</v>
      </c>
      <c r="B382" s="581"/>
      <c r="C382" s="581"/>
      <c r="D382" s="581"/>
      <c r="E382" s="581"/>
      <c r="F382" s="581"/>
      <c r="G382" s="581"/>
      <c r="H382" s="581"/>
      <c r="I382" s="581"/>
      <c r="J382" s="581"/>
      <c r="K382" s="581"/>
      <c r="L382" s="581"/>
      <c r="M382" s="581"/>
      <c r="N382" s="581"/>
      <c r="O382" s="581"/>
      <c r="P382" s="581"/>
      <c r="Q382" s="581"/>
      <c r="R382" s="581"/>
      <c r="S382" s="581"/>
      <c r="T382" s="581"/>
      <c r="U382" s="581"/>
      <c r="V382" s="581"/>
      <c r="W382" s="581"/>
      <c r="X382" s="581"/>
      <c r="Y382" s="581"/>
      <c r="Z382" s="581"/>
      <c r="AA382" s="581"/>
      <c r="AB382" s="581"/>
      <c r="AC382" s="581"/>
      <c r="AD382" s="581"/>
      <c r="AE382" s="581"/>
      <c r="AF382" s="581"/>
      <c r="AG382" s="581"/>
      <c r="AH382" s="581"/>
      <c r="AI382" s="581"/>
      <c r="AJ382" s="581"/>
      <c r="AK382" s="581"/>
      <c r="AL382" s="581"/>
      <c r="AM382" s="581"/>
      <c r="AN382" s="581"/>
      <c r="AO382" s="581"/>
      <c r="AP382" s="581"/>
      <c r="AQ382" s="581"/>
      <c r="AR382" s="581"/>
      <c r="AS382" s="581"/>
      <c r="AT382" s="581"/>
      <c r="AU382" s="581"/>
      <c r="AV382" s="581"/>
      <c r="AW382" s="581"/>
      <c r="AX382" s="581"/>
      <c r="AY382" s="581"/>
      <c r="AZ382" s="581"/>
      <c r="BA382" s="581"/>
      <c r="BB382" s="581"/>
      <c r="BC382" s="581"/>
      <c r="BD382" s="581">
        <v>0</v>
      </c>
      <c r="BE382" s="581">
        <v>0</v>
      </c>
      <c r="BF382" s="581">
        <v>0</v>
      </c>
      <c r="BG382" s="581">
        <v>42</v>
      </c>
      <c r="BH382" s="581">
        <v>45</v>
      </c>
      <c r="BI382" s="581">
        <v>87</v>
      </c>
      <c r="BJ382" s="581">
        <v>42</v>
      </c>
      <c r="BK382" s="581">
        <v>45</v>
      </c>
      <c r="BL382" s="581">
        <v>87</v>
      </c>
      <c r="BM382" s="581">
        <v>0</v>
      </c>
      <c r="BN382" s="581">
        <v>0</v>
      </c>
      <c r="BO382" s="581">
        <v>0</v>
      </c>
      <c r="BP382" s="581">
        <v>46</v>
      </c>
      <c r="BQ382" s="581">
        <v>58</v>
      </c>
      <c r="BR382" s="581">
        <v>104</v>
      </c>
      <c r="BS382" s="581">
        <v>78</v>
      </c>
      <c r="BT382" s="581">
        <v>93</v>
      </c>
      <c r="BU382" s="581">
        <v>171</v>
      </c>
      <c r="BV382" s="581">
        <v>0</v>
      </c>
      <c r="BW382" s="581">
        <v>0</v>
      </c>
      <c r="BX382" s="581">
        <v>0</v>
      </c>
      <c r="BY382" s="581">
        <v>69</v>
      </c>
      <c r="BZ382" s="581">
        <v>67</v>
      </c>
      <c r="CA382" s="581">
        <v>136</v>
      </c>
      <c r="CB382" s="581">
        <v>133</v>
      </c>
      <c r="CC382" s="581">
        <v>150</v>
      </c>
      <c r="CD382" s="581">
        <v>283</v>
      </c>
      <c r="CE382" s="581">
        <v>29</v>
      </c>
      <c r="CF382" s="581">
        <v>29</v>
      </c>
      <c r="CG382" s="581">
        <v>58</v>
      </c>
      <c r="CH382" s="581">
        <v>56</v>
      </c>
      <c r="CI382" s="581">
        <v>56</v>
      </c>
      <c r="CJ382" s="581">
        <v>112</v>
      </c>
      <c r="CK382" s="581">
        <v>120</v>
      </c>
      <c r="CL382" s="581">
        <v>148</v>
      </c>
      <c r="CM382" s="581">
        <v>268</v>
      </c>
      <c r="CN382" s="581">
        <v>22</v>
      </c>
      <c r="CO382" s="581">
        <v>40</v>
      </c>
      <c r="CP382" s="581">
        <v>62</v>
      </c>
      <c r="CQ382" s="581">
        <v>59</v>
      </c>
      <c r="CR382" s="581">
        <v>69</v>
      </c>
      <c r="CS382" s="581">
        <v>128</v>
      </c>
      <c r="CT382" s="581">
        <v>126</v>
      </c>
      <c r="CU382" s="581">
        <v>152</v>
      </c>
      <c r="CV382" s="581">
        <v>278</v>
      </c>
      <c r="CW382" s="586"/>
      <c r="CX382" s="582"/>
      <c r="CY382" s="582"/>
      <c r="CZ382" s="582"/>
      <c r="DA382" s="582"/>
      <c r="DB382" s="582"/>
      <c r="DC382" s="582"/>
      <c r="DD382" s="582"/>
      <c r="DE382" s="582"/>
      <c r="DF382" s="582"/>
      <c r="DG382" s="582"/>
      <c r="DH382" s="582"/>
      <c r="DI382" s="582"/>
      <c r="DJ382" s="582"/>
      <c r="DK382" s="582"/>
      <c r="DL382" s="582"/>
      <c r="DM382" s="582">
        <v>0.69047619047619047</v>
      </c>
      <c r="DN382" s="582">
        <v>0.64444444444444449</v>
      </c>
      <c r="DO382" s="582">
        <v>0.66666666666666663</v>
      </c>
      <c r="DP382" s="582">
        <v>0.47826086956521741</v>
      </c>
      <c r="DQ382" s="582">
        <v>0.68965517241379315</v>
      </c>
      <c r="DR382" s="582">
        <v>0.59615384615384615</v>
      </c>
      <c r="DS382" s="588"/>
      <c r="DT382" s="582"/>
      <c r="DU382" s="582"/>
      <c r="DV382" s="582"/>
      <c r="DW382" s="582"/>
      <c r="DX382" s="582"/>
      <c r="DY382" s="582"/>
      <c r="DZ382" s="582"/>
      <c r="EA382" s="582"/>
      <c r="EB382" s="582"/>
      <c r="EC382" s="582">
        <v>0.23809523809523814</v>
      </c>
      <c r="ED382" s="582">
        <v>0.22222222222222221</v>
      </c>
      <c r="EE382" s="582">
        <v>0.22988505747126442</v>
      </c>
      <c r="EF382" s="582">
        <v>0.17948717948717952</v>
      </c>
      <c r="EG382" s="582">
        <v>0.10752688172043012</v>
      </c>
      <c r="EH382" s="582">
        <v>0.14035087719298245</v>
      </c>
      <c r="EI382" s="582">
        <v>0.3007518796992481</v>
      </c>
      <c r="EJ382" s="582">
        <v>0.19333333333333336</v>
      </c>
      <c r="EK382" s="582">
        <v>0.24381625441696109</v>
      </c>
      <c r="EL382" s="582">
        <v>0.2583333333333333</v>
      </c>
      <c r="EM382" s="582">
        <v>0.16891891891891897</v>
      </c>
      <c r="EN382" s="582">
        <v>0.20895522388059706</v>
      </c>
    </row>
    <row r="383" spans="1:144" x14ac:dyDescent="0.25">
      <c r="A383" s="575" t="s">
        <v>1091</v>
      </c>
      <c r="B383" s="576"/>
      <c r="C383" s="576"/>
      <c r="D383" s="576"/>
      <c r="E383" s="576"/>
      <c r="F383" s="576"/>
      <c r="G383" s="576"/>
      <c r="H383" s="576"/>
      <c r="I383" s="576"/>
      <c r="J383" s="576"/>
      <c r="K383" s="576"/>
      <c r="L383" s="576"/>
      <c r="M383" s="576"/>
      <c r="N383" s="576"/>
      <c r="O383" s="576"/>
      <c r="P383" s="576"/>
      <c r="Q383" s="576"/>
      <c r="R383" s="576"/>
      <c r="S383" s="576"/>
      <c r="T383" s="576"/>
      <c r="U383" s="576"/>
      <c r="V383" s="576"/>
      <c r="W383" s="576"/>
      <c r="X383" s="576"/>
      <c r="Y383" s="576"/>
      <c r="Z383" s="576"/>
      <c r="AA383" s="576"/>
      <c r="AB383" s="576"/>
      <c r="AC383" s="576"/>
      <c r="AD383" s="576"/>
      <c r="AE383" s="576"/>
      <c r="AF383" s="576"/>
      <c r="AG383" s="576"/>
      <c r="AH383" s="576"/>
      <c r="AI383" s="576"/>
      <c r="AJ383" s="576"/>
      <c r="AK383" s="576"/>
      <c r="AL383" s="576"/>
      <c r="AM383" s="576"/>
      <c r="AN383" s="576"/>
      <c r="AO383" s="576"/>
      <c r="AP383" s="576"/>
      <c r="AQ383" s="576"/>
      <c r="AR383" s="576"/>
      <c r="AS383" s="576"/>
      <c r="AT383" s="576"/>
      <c r="AU383" s="576"/>
      <c r="AV383" s="576"/>
      <c r="AW383" s="576"/>
      <c r="AX383" s="576"/>
      <c r="AY383" s="576"/>
      <c r="AZ383" s="576"/>
      <c r="BA383" s="576"/>
      <c r="BB383" s="576"/>
      <c r="BC383" s="576"/>
      <c r="BD383" s="576"/>
      <c r="BE383" s="576"/>
      <c r="BF383" s="576"/>
      <c r="BG383" s="576"/>
      <c r="BH383" s="576"/>
      <c r="BI383" s="576"/>
      <c r="BJ383" s="576"/>
      <c r="BK383" s="576"/>
      <c r="BL383" s="576"/>
      <c r="BM383" s="576"/>
      <c r="BN383" s="576"/>
      <c r="BO383" s="576"/>
      <c r="BP383" s="576"/>
      <c r="BQ383" s="576"/>
      <c r="BR383" s="576"/>
      <c r="BS383" s="576"/>
      <c r="BT383" s="576"/>
      <c r="BU383" s="576"/>
      <c r="BV383" s="576"/>
      <c r="BW383" s="576"/>
      <c r="BX383" s="576"/>
      <c r="BY383" s="576"/>
      <c r="BZ383" s="576"/>
      <c r="CA383" s="576"/>
      <c r="CB383" s="576"/>
      <c r="CC383" s="576"/>
      <c r="CD383" s="576"/>
      <c r="CE383" s="576">
        <v>0</v>
      </c>
      <c r="CF383" s="576">
        <v>0</v>
      </c>
      <c r="CG383" s="576">
        <v>0</v>
      </c>
      <c r="CH383" s="576">
        <v>1</v>
      </c>
      <c r="CI383" s="576">
        <v>14</v>
      </c>
      <c r="CJ383" s="576">
        <v>15</v>
      </c>
      <c r="CK383" s="576">
        <v>1</v>
      </c>
      <c r="CL383" s="576">
        <v>14</v>
      </c>
      <c r="CM383" s="576">
        <v>15</v>
      </c>
      <c r="CN383" s="576">
        <v>0</v>
      </c>
      <c r="CO383" s="576">
        <v>0</v>
      </c>
      <c r="CP383" s="576">
        <v>0</v>
      </c>
      <c r="CQ383" s="576">
        <v>7</v>
      </c>
      <c r="CR383" s="576">
        <v>1</v>
      </c>
      <c r="CS383" s="576">
        <v>8</v>
      </c>
      <c r="CT383" s="576">
        <v>8</v>
      </c>
      <c r="CU383" s="576">
        <v>12</v>
      </c>
      <c r="CV383" s="576">
        <v>20</v>
      </c>
      <c r="CW383" s="586"/>
      <c r="CX383" s="578"/>
      <c r="CY383" s="578"/>
      <c r="CZ383" s="578"/>
      <c r="DA383" s="578"/>
      <c r="DB383" s="578"/>
      <c r="DC383" s="578"/>
      <c r="DD383" s="578"/>
      <c r="DE383" s="578"/>
      <c r="DF383" s="578"/>
      <c r="DG383" s="578"/>
      <c r="DH383" s="578"/>
      <c r="DI383" s="578"/>
      <c r="DJ383" s="578"/>
      <c r="DK383" s="578"/>
      <c r="DL383" s="578"/>
      <c r="DM383" s="578"/>
      <c r="DN383" s="578"/>
      <c r="DO383" s="578"/>
      <c r="DP383" s="578"/>
      <c r="DQ383" s="578"/>
      <c r="DR383" s="578"/>
      <c r="DS383" s="588"/>
      <c r="DT383" s="578"/>
      <c r="DU383" s="578"/>
      <c r="DV383" s="578"/>
      <c r="DW383" s="578"/>
      <c r="DX383" s="578"/>
      <c r="DY383" s="578"/>
      <c r="DZ383" s="578"/>
      <c r="EA383" s="578"/>
      <c r="EB383" s="578"/>
      <c r="EC383" s="578"/>
      <c r="ED383" s="578"/>
      <c r="EE383" s="578"/>
      <c r="EF383" s="578"/>
      <c r="EG383" s="578"/>
      <c r="EH383" s="578"/>
      <c r="EI383" s="578"/>
      <c r="EJ383" s="578"/>
      <c r="EK383" s="578"/>
      <c r="EL383" s="578">
        <v>0</v>
      </c>
      <c r="EM383" s="578">
        <v>0.2142857142857143</v>
      </c>
      <c r="EN383" s="578">
        <v>0.19999999999999996</v>
      </c>
    </row>
    <row r="384" spans="1:144" x14ac:dyDescent="0.25">
      <c r="A384" s="580" t="s">
        <v>163</v>
      </c>
      <c r="B384" s="581"/>
      <c r="C384" s="581"/>
      <c r="D384" s="581"/>
      <c r="E384" s="581"/>
      <c r="F384" s="581"/>
      <c r="G384" s="581"/>
      <c r="H384" s="581"/>
      <c r="I384" s="581"/>
      <c r="J384" s="581"/>
      <c r="K384" s="581"/>
      <c r="L384" s="581"/>
      <c r="M384" s="581"/>
      <c r="N384" s="581"/>
      <c r="O384" s="581"/>
      <c r="P384" s="581"/>
      <c r="Q384" s="581"/>
      <c r="R384" s="581"/>
      <c r="S384" s="581"/>
      <c r="T384" s="581"/>
      <c r="U384" s="581"/>
      <c r="V384" s="581"/>
      <c r="W384" s="581"/>
      <c r="X384" s="581"/>
      <c r="Y384" s="581"/>
      <c r="Z384" s="581"/>
      <c r="AA384" s="581"/>
      <c r="AB384" s="581"/>
      <c r="AC384" s="581"/>
      <c r="AD384" s="581"/>
      <c r="AE384" s="581"/>
      <c r="AF384" s="581"/>
      <c r="AG384" s="581"/>
      <c r="AH384" s="581"/>
      <c r="AI384" s="581"/>
      <c r="AJ384" s="581"/>
      <c r="AK384" s="581"/>
      <c r="AL384" s="581"/>
      <c r="AM384" s="581"/>
      <c r="AN384" s="581"/>
      <c r="AO384" s="581"/>
      <c r="AP384" s="581"/>
      <c r="AQ384" s="581"/>
      <c r="AR384" s="581"/>
      <c r="AS384" s="581"/>
      <c r="AT384" s="581"/>
      <c r="AU384" s="581"/>
      <c r="AV384" s="581"/>
      <c r="AW384" s="581"/>
      <c r="AX384" s="581"/>
      <c r="AY384" s="581"/>
      <c r="AZ384" s="581"/>
      <c r="BA384" s="581"/>
      <c r="BB384" s="581"/>
      <c r="BC384" s="581"/>
      <c r="BD384" s="581"/>
      <c r="BE384" s="581"/>
      <c r="BF384" s="581"/>
      <c r="BG384" s="581"/>
      <c r="BH384" s="581"/>
      <c r="BI384" s="581"/>
      <c r="BJ384" s="581"/>
      <c r="BK384" s="581"/>
      <c r="BL384" s="581"/>
      <c r="BM384" s="581"/>
      <c r="BN384" s="581"/>
      <c r="BO384" s="581"/>
      <c r="BP384" s="581"/>
      <c r="BQ384" s="581"/>
      <c r="BR384" s="581"/>
      <c r="BS384" s="581"/>
      <c r="BT384" s="581"/>
      <c r="BU384" s="581"/>
      <c r="BV384" s="581"/>
      <c r="BW384" s="581"/>
      <c r="BX384" s="581"/>
      <c r="BY384" s="581"/>
      <c r="BZ384" s="581"/>
      <c r="CA384" s="581"/>
      <c r="CB384" s="581"/>
      <c r="CC384" s="581"/>
      <c r="CD384" s="581"/>
      <c r="CE384" s="581">
        <v>0</v>
      </c>
      <c r="CF384" s="581">
        <v>0</v>
      </c>
      <c r="CG384" s="581">
        <v>0</v>
      </c>
      <c r="CH384" s="581">
        <v>1</v>
      </c>
      <c r="CI384" s="581">
        <v>14</v>
      </c>
      <c r="CJ384" s="581">
        <v>15</v>
      </c>
      <c r="CK384" s="581">
        <v>1</v>
      </c>
      <c r="CL384" s="581">
        <v>14</v>
      </c>
      <c r="CM384" s="581">
        <v>15</v>
      </c>
      <c r="CN384" s="581">
        <v>0</v>
      </c>
      <c r="CO384" s="581">
        <v>0</v>
      </c>
      <c r="CP384" s="581">
        <v>0</v>
      </c>
      <c r="CQ384" s="581">
        <v>7</v>
      </c>
      <c r="CR384" s="581">
        <v>1</v>
      </c>
      <c r="CS384" s="581">
        <v>8</v>
      </c>
      <c r="CT384" s="581">
        <v>8</v>
      </c>
      <c r="CU384" s="581">
        <v>12</v>
      </c>
      <c r="CV384" s="581">
        <v>20</v>
      </c>
      <c r="CW384" s="586"/>
      <c r="CX384" s="582"/>
      <c r="CY384" s="582"/>
      <c r="CZ384" s="582"/>
      <c r="DA384" s="582"/>
      <c r="DB384" s="582"/>
      <c r="DC384" s="582"/>
      <c r="DD384" s="582"/>
      <c r="DE384" s="582"/>
      <c r="DF384" s="582"/>
      <c r="DG384" s="582"/>
      <c r="DH384" s="582"/>
      <c r="DI384" s="582"/>
      <c r="DJ384" s="582"/>
      <c r="DK384" s="582"/>
      <c r="DL384" s="582"/>
      <c r="DM384" s="582"/>
      <c r="DN384" s="582"/>
      <c r="DO384" s="582"/>
      <c r="DP384" s="582"/>
      <c r="DQ384" s="582"/>
      <c r="DR384" s="582"/>
      <c r="DS384" s="588"/>
      <c r="DT384" s="582"/>
      <c r="DU384" s="582"/>
      <c r="DV384" s="582"/>
      <c r="DW384" s="582"/>
      <c r="DX384" s="582"/>
      <c r="DY384" s="582"/>
      <c r="DZ384" s="582"/>
      <c r="EA384" s="582"/>
      <c r="EB384" s="582"/>
      <c r="EC384" s="582"/>
      <c r="ED384" s="582"/>
      <c r="EE384" s="582"/>
      <c r="EF384" s="582"/>
      <c r="EG384" s="582"/>
      <c r="EH384" s="582"/>
      <c r="EI384" s="582"/>
      <c r="EJ384" s="582"/>
      <c r="EK384" s="582"/>
      <c r="EL384" s="582">
        <v>0</v>
      </c>
      <c r="EM384" s="582">
        <v>0.2142857142857143</v>
      </c>
      <c r="EN384" s="582">
        <v>0.19999999999999996</v>
      </c>
    </row>
    <row r="385" spans="1:144" x14ac:dyDescent="0.25">
      <c r="A385" s="583" t="s">
        <v>1096</v>
      </c>
      <c r="B385" s="581"/>
      <c r="C385" s="581"/>
      <c r="D385" s="581"/>
      <c r="E385" s="581"/>
      <c r="F385" s="581"/>
      <c r="G385" s="581"/>
      <c r="H385" s="581"/>
      <c r="I385" s="581"/>
      <c r="J385" s="581"/>
      <c r="K385" s="581"/>
      <c r="L385" s="581"/>
      <c r="M385" s="581"/>
      <c r="N385" s="581"/>
      <c r="O385" s="581"/>
      <c r="P385" s="581"/>
      <c r="Q385" s="581"/>
      <c r="R385" s="581"/>
      <c r="S385" s="581"/>
      <c r="T385" s="581"/>
      <c r="U385" s="581"/>
      <c r="V385" s="581"/>
      <c r="W385" s="581"/>
      <c r="X385" s="581"/>
      <c r="Y385" s="581"/>
      <c r="Z385" s="581"/>
      <c r="AA385" s="581"/>
      <c r="AB385" s="581"/>
      <c r="AC385" s="581"/>
      <c r="AD385" s="581"/>
      <c r="AE385" s="581"/>
      <c r="AF385" s="581"/>
      <c r="AG385" s="581"/>
      <c r="AH385" s="581"/>
      <c r="AI385" s="581"/>
      <c r="AJ385" s="581"/>
      <c r="AK385" s="581"/>
      <c r="AL385" s="581"/>
      <c r="AM385" s="581"/>
      <c r="AN385" s="581"/>
      <c r="AO385" s="581"/>
      <c r="AP385" s="581"/>
      <c r="AQ385" s="581"/>
      <c r="AR385" s="581"/>
      <c r="AS385" s="581"/>
      <c r="AT385" s="581"/>
      <c r="AU385" s="581"/>
      <c r="AV385" s="581"/>
      <c r="AW385" s="581"/>
      <c r="AX385" s="581"/>
      <c r="AY385" s="581"/>
      <c r="AZ385" s="581"/>
      <c r="BA385" s="581"/>
      <c r="BB385" s="581"/>
      <c r="BC385" s="581"/>
      <c r="BD385" s="581"/>
      <c r="BE385" s="581"/>
      <c r="BF385" s="581"/>
      <c r="BG385" s="581"/>
      <c r="BH385" s="581"/>
      <c r="BI385" s="581"/>
      <c r="BJ385" s="581"/>
      <c r="BK385" s="581"/>
      <c r="BL385" s="581"/>
      <c r="BM385" s="581"/>
      <c r="BN385" s="581"/>
      <c r="BO385" s="581"/>
      <c r="BP385" s="581"/>
      <c r="BQ385" s="581"/>
      <c r="BR385" s="581"/>
      <c r="BS385" s="581"/>
      <c r="BT385" s="581"/>
      <c r="BU385" s="581"/>
      <c r="BV385" s="581"/>
      <c r="BW385" s="581"/>
      <c r="BX385" s="581"/>
      <c r="BY385" s="581"/>
      <c r="BZ385" s="581"/>
      <c r="CA385" s="581"/>
      <c r="CB385" s="581"/>
      <c r="CC385" s="581"/>
      <c r="CD385" s="581"/>
      <c r="CE385" s="581">
        <v>0</v>
      </c>
      <c r="CF385" s="581">
        <v>0</v>
      </c>
      <c r="CG385" s="581">
        <v>0</v>
      </c>
      <c r="CH385" s="581">
        <v>1</v>
      </c>
      <c r="CI385" s="581">
        <v>14</v>
      </c>
      <c r="CJ385" s="581">
        <v>15</v>
      </c>
      <c r="CK385" s="581">
        <v>1</v>
      </c>
      <c r="CL385" s="581">
        <v>14</v>
      </c>
      <c r="CM385" s="581">
        <v>15</v>
      </c>
      <c r="CN385" s="581">
        <v>0</v>
      </c>
      <c r="CO385" s="581">
        <v>0</v>
      </c>
      <c r="CP385" s="581">
        <v>0</v>
      </c>
      <c r="CQ385" s="581">
        <v>7</v>
      </c>
      <c r="CR385" s="581">
        <v>1</v>
      </c>
      <c r="CS385" s="581">
        <v>8</v>
      </c>
      <c r="CT385" s="581">
        <v>8</v>
      </c>
      <c r="CU385" s="581">
        <v>12</v>
      </c>
      <c r="CV385" s="581">
        <v>20</v>
      </c>
      <c r="CW385" s="586"/>
      <c r="CX385" s="582"/>
      <c r="CY385" s="582"/>
      <c r="CZ385" s="582"/>
      <c r="DA385" s="582"/>
      <c r="DB385" s="582"/>
      <c r="DC385" s="582"/>
      <c r="DD385" s="582"/>
      <c r="DE385" s="582"/>
      <c r="DF385" s="582"/>
      <c r="DG385" s="582"/>
      <c r="DH385" s="582"/>
      <c r="DI385" s="582"/>
      <c r="DJ385" s="582"/>
      <c r="DK385" s="582"/>
      <c r="DL385" s="582"/>
      <c r="DM385" s="582"/>
      <c r="DN385" s="582"/>
      <c r="DO385" s="582"/>
      <c r="DP385" s="582"/>
      <c r="DQ385" s="582"/>
      <c r="DR385" s="582"/>
      <c r="DS385" s="588"/>
      <c r="DT385" s="582"/>
      <c r="DU385" s="582"/>
      <c r="DV385" s="582"/>
      <c r="DW385" s="582"/>
      <c r="DX385" s="582"/>
      <c r="DY385" s="582"/>
      <c r="DZ385" s="582"/>
      <c r="EA385" s="582"/>
      <c r="EB385" s="582"/>
      <c r="EC385" s="582"/>
      <c r="ED385" s="582"/>
      <c r="EE385" s="582"/>
      <c r="EF385" s="582"/>
      <c r="EG385" s="582"/>
      <c r="EH385" s="582"/>
      <c r="EI385" s="582"/>
      <c r="EJ385" s="582"/>
      <c r="EK385" s="582"/>
      <c r="EL385" s="582">
        <v>0</v>
      </c>
      <c r="EM385" s="582">
        <v>0.2142857142857143</v>
      </c>
      <c r="EN385" s="582">
        <v>0.19999999999999996</v>
      </c>
    </row>
    <row r="386" spans="1:144" x14ac:dyDescent="0.25">
      <c r="A386" s="584" t="s">
        <v>1183</v>
      </c>
      <c r="B386" s="585">
        <v>10</v>
      </c>
      <c r="C386" s="585">
        <v>26</v>
      </c>
      <c r="D386" s="585">
        <v>36</v>
      </c>
      <c r="E386" s="585">
        <v>30</v>
      </c>
      <c r="F386" s="585">
        <v>42</v>
      </c>
      <c r="G386" s="585">
        <v>72</v>
      </c>
      <c r="H386" s="585">
        <v>56</v>
      </c>
      <c r="I386" s="585">
        <v>89</v>
      </c>
      <c r="J386" s="585">
        <v>145</v>
      </c>
      <c r="K386" s="585">
        <v>13</v>
      </c>
      <c r="L386" s="585">
        <v>17</v>
      </c>
      <c r="M386" s="585">
        <v>30</v>
      </c>
      <c r="N386" s="585">
        <v>26</v>
      </c>
      <c r="O386" s="585">
        <v>47</v>
      </c>
      <c r="P386" s="585">
        <v>73</v>
      </c>
      <c r="Q386" s="585">
        <v>69</v>
      </c>
      <c r="R386" s="585">
        <v>114</v>
      </c>
      <c r="S386" s="585">
        <v>183</v>
      </c>
      <c r="T386" s="585">
        <v>9</v>
      </c>
      <c r="U386" s="585">
        <v>20</v>
      </c>
      <c r="V386" s="585">
        <v>29</v>
      </c>
      <c r="W386" s="585">
        <v>23</v>
      </c>
      <c r="X386" s="585">
        <v>39</v>
      </c>
      <c r="Y386" s="585">
        <v>62</v>
      </c>
      <c r="Z386" s="585">
        <v>63</v>
      </c>
      <c r="AA386" s="585">
        <v>106</v>
      </c>
      <c r="AB386" s="585">
        <v>169</v>
      </c>
      <c r="AC386" s="585">
        <v>15</v>
      </c>
      <c r="AD386" s="585">
        <v>21</v>
      </c>
      <c r="AE386" s="585">
        <v>36</v>
      </c>
      <c r="AF386" s="585">
        <v>49</v>
      </c>
      <c r="AG386" s="585">
        <v>51</v>
      </c>
      <c r="AH386" s="585">
        <v>100</v>
      </c>
      <c r="AI386" s="585">
        <v>73</v>
      </c>
      <c r="AJ386" s="585">
        <v>98</v>
      </c>
      <c r="AK386" s="585">
        <v>171</v>
      </c>
      <c r="AL386" s="585">
        <v>12</v>
      </c>
      <c r="AM386" s="585">
        <v>20</v>
      </c>
      <c r="AN386" s="585">
        <v>32</v>
      </c>
      <c r="AO386" s="585">
        <v>66</v>
      </c>
      <c r="AP386" s="585">
        <v>46</v>
      </c>
      <c r="AQ386" s="585">
        <v>112</v>
      </c>
      <c r="AR386" s="585">
        <v>117</v>
      </c>
      <c r="AS386" s="585">
        <v>116</v>
      </c>
      <c r="AT386" s="585">
        <v>233</v>
      </c>
      <c r="AU386" s="585">
        <v>20</v>
      </c>
      <c r="AV386" s="585">
        <v>31</v>
      </c>
      <c r="AW386" s="585">
        <v>51</v>
      </c>
      <c r="AX386" s="585">
        <v>76</v>
      </c>
      <c r="AY386" s="585">
        <v>79</v>
      </c>
      <c r="AZ386" s="585">
        <v>155</v>
      </c>
      <c r="BA386" s="585">
        <v>221</v>
      </c>
      <c r="BB386" s="585">
        <v>194</v>
      </c>
      <c r="BC386" s="585">
        <v>415</v>
      </c>
      <c r="BD386" s="585">
        <v>58</v>
      </c>
      <c r="BE386" s="585">
        <v>49</v>
      </c>
      <c r="BF386" s="585">
        <v>107</v>
      </c>
      <c r="BG386" s="585">
        <v>88</v>
      </c>
      <c r="BH386" s="585">
        <v>89</v>
      </c>
      <c r="BI386" s="585">
        <v>177</v>
      </c>
      <c r="BJ386" s="585">
        <v>221</v>
      </c>
      <c r="BK386" s="585">
        <v>206</v>
      </c>
      <c r="BL386" s="585">
        <v>427</v>
      </c>
      <c r="BM386" s="585">
        <v>83</v>
      </c>
      <c r="BN386" s="585">
        <v>83</v>
      </c>
      <c r="BO386" s="585">
        <v>166</v>
      </c>
      <c r="BP386" s="585">
        <v>93</v>
      </c>
      <c r="BQ386" s="585">
        <v>78</v>
      </c>
      <c r="BR386" s="585">
        <v>171</v>
      </c>
      <c r="BS386" s="585">
        <v>208</v>
      </c>
      <c r="BT386" s="585">
        <v>206</v>
      </c>
      <c r="BU386" s="585">
        <v>414</v>
      </c>
      <c r="BV386" s="585">
        <v>20</v>
      </c>
      <c r="BW386" s="585">
        <v>17</v>
      </c>
      <c r="BX386" s="585">
        <v>37</v>
      </c>
      <c r="BY386" s="585">
        <v>81</v>
      </c>
      <c r="BZ386" s="585">
        <v>64</v>
      </c>
      <c r="CA386" s="585">
        <v>145</v>
      </c>
      <c r="CB386" s="585">
        <v>216</v>
      </c>
      <c r="CC386" s="585">
        <v>196</v>
      </c>
      <c r="CD386" s="585">
        <v>412</v>
      </c>
      <c r="CE386" s="585">
        <v>58</v>
      </c>
      <c r="CF386" s="585">
        <v>61</v>
      </c>
      <c r="CG386" s="585">
        <v>119</v>
      </c>
      <c r="CH386" s="585">
        <v>103</v>
      </c>
      <c r="CI386" s="585">
        <v>89</v>
      </c>
      <c r="CJ386" s="585">
        <v>192</v>
      </c>
      <c r="CK386" s="585">
        <v>235</v>
      </c>
      <c r="CL386" s="585">
        <v>207</v>
      </c>
      <c r="CM386" s="585">
        <v>442</v>
      </c>
      <c r="CN386" s="585">
        <v>59</v>
      </c>
      <c r="CO386" s="585">
        <v>53</v>
      </c>
      <c r="CP386" s="585">
        <v>112</v>
      </c>
      <c r="CQ386" s="585">
        <v>87</v>
      </c>
      <c r="CR386" s="585">
        <v>78</v>
      </c>
      <c r="CS386" s="585">
        <v>165</v>
      </c>
      <c r="CT386" s="585">
        <v>217</v>
      </c>
      <c r="CU386" s="585">
        <v>201</v>
      </c>
      <c r="CV386" s="585">
        <v>418</v>
      </c>
      <c r="CW386" s="586"/>
      <c r="CX386" s="587">
        <v>0.46153846153846156</v>
      </c>
      <c r="CY386" s="587">
        <v>0.42553191489361702</v>
      </c>
      <c r="CZ386" s="587">
        <v>0.43835616438356162</v>
      </c>
      <c r="DA386" s="587">
        <v>0.86956521739130432</v>
      </c>
      <c r="DB386" s="587">
        <v>0.79487179487179482</v>
      </c>
      <c r="DC386" s="587">
        <v>0.82258064516129037</v>
      </c>
      <c r="DD386" s="587">
        <v>1.1836734693877551</v>
      </c>
      <c r="DE386" s="587">
        <v>0.96078431372549022</v>
      </c>
      <c r="DF386" s="587">
        <v>1.07</v>
      </c>
      <c r="DG386" s="587">
        <v>1.2575757575757576</v>
      </c>
      <c r="DH386" s="587">
        <v>1.8043478260869565</v>
      </c>
      <c r="DI386" s="587">
        <v>1.4821428571428572</v>
      </c>
      <c r="DJ386" s="587">
        <v>0.26315789473684209</v>
      </c>
      <c r="DK386" s="587">
        <v>0.21518987341772153</v>
      </c>
      <c r="DL386" s="587">
        <v>0.23870967741935484</v>
      </c>
      <c r="DM386" s="587">
        <v>0.65909090909090906</v>
      </c>
      <c r="DN386" s="587">
        <v>0.6853932584269663</v>
      </c>
      <c r="DO386" s="587">
        <v>0.67231638418079098</v>
      </c>
      <c r="DP386" s="587">
        <v>0.63440860215053763</v>
      </c>
      <c r="DQ386" s="587">
        <v>0.67948717948717952</v>
      </c>
      <c r="DR386" s="587">
        <v>0.65497076023391809</v>
      </c>
      <c r="DS386" s="588"/>
      <c r="DT386" s="587">
        <v>0.13698630136986301</v>
      </c>
      <c r="DU386" s="587">
        <v>8.1632653061224469E-2</v>
      </c>
      <c r="DV386" s="587">
        <v>0.10526315789473684</v>
      </c>
      <c r="DW386" s="587">
        <v>-0.41025641025641035</v>
      </c>
      <c r="DX386" s="587">
        <v>-0.25862068965517238</v>
      </c>
      <c r="DY386" s="587">
        <v>-0.33476394849785418</v>
      </c>
      <c r="DZ386" s="587">
        <v>0.13574660633484159</v>
      </c>
      <c r="EA386" s="587">
        <v>0.14432989690721654</v>
      </c>
      <c r="EB386" s="587">
        <v>0.1397590361445783</v>
      </c>
      <c r="EC386" s="587">
        <v>0.10407239819004521</v>
      </c>
      <c r="ED386" s="587">
        <v>-2.4271844660194164E-2</v>
      </c>
      <c r="EE386" s="587">
        <v>4.2154566744730726E-2</v>
      </c>
      <c r="EF386" s="587">
        <v>0.25480769230769229</v>
      </c>
      <c r="EG386" s="587">
        <v>0.27669902912621358</v>
      </c>
      <c r="EH386" s="587">
        <v>0.2657004830917874</v>
      </c>
      <c r="EI386" s="587">
        <v>0.12037037037037035</v>
      </c>
      <c r="EJ386" s="587">
        <v>8.6734693877551061E-2</v>
      </c>
      <c r="EK386" s="587">
        <v>0.10436893203883491</v>
      </c>
      <c r="EL386" s="587">
        <v>0.19574468085106378</v>
      </c>
      <c r="EM386" s="587">
        <v>0.14975845410628019</v>
      </c>
      <c r="EN386" s="587">
        <v>0.17420814479638014</v>
      </c>
    </row>
    <row r="387" spans="1:144" x14ac:dyDescent="0.25">
      <c r="A387" s="575" t="s">
        <v>1080</v>
      </c>
      <c r="B387" s="576">
        <v>10</v>
      </c>
      <c r="C387" s="576">
        <v>26</v>
      </c>
      <c r="D387" s="576">
        <v>36</v>
      </c>
      <c r="E387" s="576">
        <v>30</v>
      </c>
      <c r="F387" s="576">
        <v>42</v>
      </c>
      <c r="G387" s="576">
        <v>72</v>
      </c>
      <c r="H387" s="576">
        <v>56</v>
      </c>
      <c r="I387" s="576">
        <v>89</v>
      </c>
      <c r="J387" s="576">
        <v>145</v>
      </c>
      <c r="K387" s="576">
        <v>13</v>
      </c>
      <c r="L387" s="576">
        <v>17</v>
      </c>
      <c r="M387" s="576">
        <v>30</v>
      </c>
      <c r="N387" s="576">
        <v>26</v>
      </c>
      <c r="O387" s="576">
        <v>47</v>
      </c>
      <c r="P387" s="576">
        <v>73</v>
      </c>
      <c r="Q387" s="576">
        <v>69</v>
      </c>
      <c r="R387" s="576">
        <v>114</v>
      </c>
      <c r="S387" s="576">
        <v>183</v>
      </c>
      <c r="T387" s="576">
        <v>9</v>
      </c>
      <c r="U387" s="576">
        <v>20</v>
      </c>
      <c r="V387" s="576">
        <v>29</v>
      </c>
      <c r="W387" s="576">
        <v>23</v>
      </c>
      <c r="X387" s="576">
        <v>39</v>
      </c>
      <c r="Y387" s="576">
        <v>62</v>
      </c>
      <c r="Z387" s="576">
        <v>63</v>
      </c>
      <c r="AA387" s="576">
        <v>106</v>
      </c>
      <c r="AB387" s="576">
        <v>169</v>
      </c>
      <c r="AC387" s="576">
        <v>15</v>
      </c>
      <c r="AD387" s="576">
        <v>21</v>
      </c>
      <c r="AE387" s="576">
        <v>36</v>
      </c>
      <c r="AF387" s="576">
        <v>0</v>
      </c>
      <c r="AG387" s="576">
        <v>0</v>
      </c>
      <c r="AH387" s="576">
        <v>0</v>
      </c>
      <c r="AI387" s="576">
        <v>24</v>
      </c>
      <c r="AJ387" s="576">
        <v>47</v>
      </c>
      <c r="AK387" s="576">
        <v>71</v>
      </c>
      <c r="AL387" s="576">
        <v>12</v>
      </c>
      <c r="AM387" s="576">
        <v>20</v>
      </c>
      <c r="AN387" s="576">
        <v>32</v>
      </c>
      <c r="AO387" s="576">
        <v>0</v>
      </c>
      <c r="AP387" s="576">
        <v>0</v>
      </c>
      <c r="AQ387" s="576">
        <v>0</v>
      </c>
      <c r="AR387" s="576">
        <v>6</v>
      </c>
      <c r="AS387" s="576">
        <v>28</v>
      </c>
      <c r="AT387" s="576">
        <v>34</v>
      </c>
      <c r="AU387" s="576"/>
      <c r="AV387" s="576"/>
      <c r="AW387" s="576"/>
      <c r="AX387" s="576"/>
      <c r="AY387" s="576"/>
      <c r="AZ387" s="576"/>
      <c r="BA387" s="576"/>
      <c r="BB387" s="576"/>
      <c r="BC387" s="576"/>
      <c r="BD387" s="576"/>
      <c r="BE387" s="576"/>
      <c r="BF387" s="576"/>
      <c r="BG387" s="576"/>
      <c r="BH387" s="576"/>
      <c r="BI387" s="576"/>
      <c r="BJ387" s="576"/>
      <c r="BK387" s="576"/>
      <c r="BL387" s="576"/>
      <c r="BM387" s="576"/>
      <c r="BN387" s="576"/>
      <c r="BO387" s="576"/>
      <c r="BP387" s="576"/>
      <c r="BQ387" s="576"/>
      <c r="BR387" s="576"/>
      <c r="BS387" s="576"/>
      <c r="BT387" s="576"/>
      <c r="BU387" s="576"/>
      <c r="BV387" s="576"/>
      <c r="BW387" s="576"/>
      <c r="BX387" s="576"/>
      <c r="BY387" s="576"/>
      <c r="BZ387" s="576"/>
      <c r="CA387" s="576"/>
      <c r="CB387" s="576"/>
      <c r="CC387" s="576"/>
      <c r="CD387" s="576"/>
      <c r="CE387" s="576"/>
      <c r="CF387" s="576"/>
      <c r="CG387" s="576"/>
      <c r="CH387" s="576"/>
      <c r="CI387" s="576"/>
      <c r="CJ387" s="576"/>
      <c r="CK387" s="576"/>
      <c r="CL387" s="576"/>
      <c r="CM387" s="576"/>
      <c r="CN387" s="576"/>
      <c r="CO387" s="576"/>
      <c r="CP387" s="576"/>
      <c r="CQ387" s="576"/>
      <c r="CR387" s="576"/>
      <c r="CS387" s="576"/>
      <c r="CT387" s="576"/>
      <c r="CU387" s="576"/>
      <c r="CV387" s="576"/>
      <c r="CW387" s="586"/>
      <c r="CX387" s="578">
        <v>0.46153846153846156</v>
      </c>
      <c r="CY387" s="578">
        <v>0.42553191489361702</v>
      </c>
      <c r="CZ387" s="578">
        <v>0.43835616438356162</v>
      </c>
      <c r="DA387" s="578">
        <v>0</v>
      </c>
      <c r="DB387" s="578">
        <v>0</v>
      </c>
      <c r="DC387" s="578">
        <v>0</v>
      </c>
      <c r="DD387" s="578"/>
      <c r="DE387" s="578"/>
      <c r="DF387" s="578"/>
      <c r="DG387" s="578"/>
      <c r="DH387" s="578"/>
      <c r="DI387" s="578"/>
      <c r="DJ387" s="578"/>
      <c r="DK387" s="578"/>
      <c r="DL387" s="578"/>
      <c r="DM387" s="578"/>
      <c r="DN387" s="578"/>
      <c r="DO387" s="578"/>
      <c r="DP387" s="578"/>
      <c r="DQ387" s="578"/>
      <c r="DR387" s="578"/>
      <c r="DS387" s="588"/>
      <c r="DT387" s="578">
        <v>0.25</v>
      </c>
      <c r="DU387" s="578">
        <v>-2.1276595744680771E-2</v>
      </c>
      <c r="DV387" s="578">
        <v>7.0422535211267623E-2</v>
      </c>
      <c r="DW387" s="578">
        <v>1</v>
      </c>
      <c r="DX387" s="578">
        <v>1</v>
      </c>
      <c r="DY387" s="578">
        <v>1</v>
      </c>
      <c r="DZ387" s="578"/>
      <c r="EA387" s="578"/>
      <c r="EB387" s="578"/>
      <c r="EC387" s="578"/>
      <c r="ED387" s="578"/>
      <c r="EE387" s="578"/>
      <c r="EF387" s="578"/>
      <c r="EG387" s="578"/>
      <c r="EH387" s="578"/>
      <c r="EI387" s="578"/>
      <c r="EJ387" s="578"/>
      <c r="EK387" s="578"/>
      <c r="EL387" s="578"/>
      <c r="EM387" s="578"/>
      <c r="EN387" s="578"/>
    </row>
    <row r="388" spans="1:144" x14ac:dyDescent="0.25">
      <c r="A388" s="580" t="s">
        <v>166</v>
      </c>
      <c r="B388" s="581">
        <v>10</v>
      </c>
      <c r="C388" s="581">
        <v>26</v>
      </c>
      <c r="D388" s="581">
        <v>36</v>
      </c>
      <c r="E388" s="581">
        <v>30</v>
      </c>
      <c r="F388" s="581">
        <v>42</v>
      </c>
      <c r="G388" s="581">
        <v>72</v>
      </c>
      <c r="H388" s="581">
        <v>56</v>
      </c>
      <c r="I388" s="581">
        <v>89</v>
      </c>
      <c r="J388" s="581">
        <v>145</v>
      </c>
      <c r="K388" s="581">
        <v>13</v>
      </c>
      <c r="L388" s="581">
        <v>17</v>
      </c>
      <c r="M388" s="581">
        <v>30</v>
      </c>
      <c r="N388" s="581">
        <v>26</v>
      </c>
      <c r="O388" s="581">
        <v>47</v>
      </c>
      <c r="P388" s="581">
        <v>73</v>
      </c>
      <c r="Q388" s="581">
        <v>69</v>
      </c>
      <c r="R388" s="581">
        <v>114</v>
      </c>
      <c r="S388" s="581">
        <v>183</v>
      </c>
      <c r="T388" s="581">
        <v>9</v>
      </c>
      <c r="U388" s="581">
        <v>20</v>
      </c>
      <c r="V388" s="581">
        <v>29</v>
      </c>
      <c r="W388" s="581">
        <v>23</v>
      </c>
      <c r="X388" s="581">
        <v>39</v>
      </c>
      <c r="Y388" s="581">
        <v>62</v>
      </c>
      <c r="Z388" s="581">
        <v>63</v>
      </c>
      <c r="AA388" s="581">
        <v>106</v>
      </c>
      <c r="AB388" s="581">
        <v>169</v>
      </c>
      <c r="AC388" s="581">
        <v>15</v>
      </c>
      <c r="AD388" s="581">
        <v>21</v>
      </c>
      <c r="AE388" s="581">
        <v>36</v>
      </c>
      <c r="AF388" s="581">
        <v>0</v>
      </c>
      <c r="AG388" s="581">
        <v>0</v>
      </c>
      <c r="AH388" s="581">
        <v>0</v>
      </c>
      <c r="AI388" s="581">
        <v>24</v>
      </c>
      <c r="AJ388" s="581">
        <v>47</v>
      </c>
      <c r="AK388" s="581">
        <v>71</v>
      </c>
      <c r="AL388" s="581">
        <v>12</v>
      </c>
      <c r="AM388" s="581">
        <v>20</v>
      </c>
      <c r="AN388" s="581">
        <v>32</v>
      </c>
      <c r="AO388" s="581">
        <v>0</v>
      </c>
      <c r="AP388" s="581">
        <v>0</v>
      </c>
      <c r="AQ388" s="581">
        <v>0</v>
      </c>
      <c r="AR388" s="581">
        <v>6</v>
      </c>
      <c r="AS388" s="581">
        <v>28</v>
      </c>
      <c r="AT388" s="581">
        <v>34</v>
      </c>
      <c r="AU388" s="581"/>
      <c r="AV388" s="581"/>
      <c r="AW388" s="581"/>
      <c r="AX388" s="581"/>
      <c r="AY388" s="581"/>
      <c r="AZ388" s="581"/>
      <c r="BA388" s="581"/>
      <c r="BB388" s="581"/>
      <c r="BC388" s="581"/>
      <c r="BD388" s="581"/>
      <c r="BE388" s="581"/>
      <c r="BF388" s="581"/>
      <c r="BG388" s="581"/>
      <c r="BH388" s="581"/>
      <c r="BI388" s="581"/>
      <c r="BJ388" s="581"/>
      <c r="BK388" s="581"/>
      <c r="BL388" s="581"/>
      <c r="BM388" s="581"/>
      <c r="BN388" s="581"/>
      <c r="BO388" s="581"/>
      <c r="BP388" s="581"/>
      <c r="BQ388" s="581"/>
      <c r="BR388" s="581"/>
      <c r="BS388" s="581"/>
      <c r="BT388" s="581"/>
      <c r="BU388" s="581"/>
      <c r="BV388" s="581"/>
      <c r="BW388" s="581"/>
      <c r="BX388" s="581"/>
      <c r="BY388" s="581"/>
      <c r="BZ388" s="581"/>
      <c r="CA388" s="581"/>
      <c r="CB388" s="581"/>
      <c r="CC388" s="581"/>
      <c r="CD388" s="581"/>
      <c r="CE388" s="581"/>
      <c r="CF388" s="581"/>
      <c r="CG388" s="581"/>
      <c r="CH388" s="581"/>
      <c r="CI388" s="581"/>
      <c r="CJ388" s="581"/>
      <c r="CK388" s="581"/>
      <c r="CL388" s="581"/>
      <c r="CM388" s="581"/>
      <c r="CN388" s="581"/>
      <c r="CO388" s="581"/>
      <c r="CP388" s="581"/>
      <c r="CQ388" s="581"/>
      <c r="CR388" s="581"/>
      <c r="CS388" s="581"/>
      <c r="CT388" s="581"/>
      <c r="CU388" s="581"/>
      <c r="CV388" s="581"/>
      <c r="CW388" s="586"/>
      <c r="CX388" s="582">
        <v>0.46153846153846156</v>
      </c>
      <c r="CY388" s="582">
        <v>0.42553191489361702</v>
      </c>
      <c r="CZ388" s="582">
        <v>0.43835616438356162</v>
      </c>
      <c r="DA388" s="582">
        <v>0</v>
      </c>
      <c r="DB388" s="582">
        <v>0</v>
      </c>
      <c r="DC388" s="582">
        <v>0</v>
      </c>
      <c r="DD388" s="582"/>
      <c r="DE388" s="582"/>
      <c r="DF388" s="582"/>
      <c r="DG388" s="582"/>
      <c r="DH388" s="582"/>
      <c r="DI388" s="582"/>
      <c r="DJ388" s="582"/>
      <c r="DK388" s="582"/>
      <c r="DL388" s="582"/>
      <c r="DM388" s="582"/>
      <c r="DN388" s="582"/>
      <c r="DO388" s="582"/>
      <c r="DP388" s="582"/>
      <c r="DQ388" s="582"/>
      <c r="DR388" s="582"/>
      <c r="DS388" s="588"/>
      <c r="DT388" s="582">
        <v>0.25</v>
      </c>
      <c r="DU388" s="582">
        <v>-2.1276595744680771E-2</v>
      </c>
      <c r="DV388" s="582">
        <v>7.0422535211267623E-2</v>
      </c>
      <c r="DW388" s="582">
        <v>1</v>
      </c>
      <c r="DX388" s="582">
        <v>1</v>
      </c>
      <c r="DY388" s="582">
        <v>1</v>
      </c>
      <c r="DZ388" s="582"/>
      <c r="EA388" s="582"/>
      <c r="EB388" s="582"/>
      <c r="EC388" s="582"/>
      <c r="ED388" s="582"/>
      <c r="EE388" s="582"/>
      <c r="EF388" s="582"/>
      <c r="EG388" s="582"/>
      <c r="EH388" s="582"/>
      <c r="EI388" s="582"/>
      <c r="EJ388" s="582"/>
      <c r="EK388" s="582"/>
      <c r="EL388" s="582"/>
      <c r="EM388" s="582"/>
      <c r="EN388" s="582"/>
    </row>
    <row r="389" spans="1:144" x14ac:dyDescent="0.25">
      <c r="A389" s="583" t="s">
        <v>1096</v>
      </c>
      <c r="B389" s="581">
        <v>10</v>
      </c>
      <c r="C389" s="581">
        <v>26</v>
      </c>
      <c r="D389" s="581">
        <v>36</v>
      </c>
      <c r="E389" s="581">
        <v>30</v>
      </c>
      <c r="F389" s="581">
        <v>42</v>
      </c>
      <c r="G389" s="581">
        <v>72</v>
      </c>
      <c r="H389" s="581">
        <v>56</v>
      </c>
      <c r="I389" s="581">
        <v>89</v>
      </c>
      <c r="J389" s="581">
        <v>145</v>
      </c>
      <c r="K389" s="581">
        <v>13</v>
      </c>
      <c r="L389" s="581">
        <v>17</v>
      </c>
      <c r="M389" s="581">
        <v>30</v>
      </c>
      <c r="N389" s="581">
        <v>26</v>
      </c>
      <c r="O389" s="581">
        <v>47</v>
      </c>
      <c r="P389" s="581">
        <v>73</v>
      </c>
      <c r="Q389" s="581">
        <v>69</v>
      </c>
      <c r="R389" s="581">
        <v>114</v>
      </c>
      <c r="S389" s="581">
        <v>183</v>
      </c>
      <c r="T389" s="581">
        <v>9</v>
      </c>
      <c r="U389" s="581">
        <v>20</v>
      </c>
      <c r="V389" s="581">
        <v>29</v>
      </c>
      <c r="W389" s="581">
        <v>23</v>
      </c>
      <c r="X389" s="581">
        <v>39</v>
      </c>
      <c r="Y389" s="581">
        <v>62</v>
      </c>
      <c r="Z389" s="581">
        <v>63</v>
      </c>
      <c r="AA389" s="581">
        <v>106</v>
      </c>
      <c r="AB389" s="581">
        <v>169</v>
      </c>
      <c r="AC389" s="581">
        <v>15</v>
      </c>
      <c r="AD389" s="581">
        <v>21</v>
      </c>
      <c r="AE389" s="581">
        <v>36</v>
      </c>
      <c r="AF389" s="581">
        <v>0</v>
      </c>
      <c r="AG389" s="581">
        <v>0</v>
      </c>
      <c r="AH389" s="581">
        <v>0</v>
      </c>
      <c r="AI389" s="581">
        <v>24</v>
      </c>
      <c r="AJ389" s="581">
        <v>47</v>
      </c>
      <c r="AK389" s="581">
        <v>71</v>
      </c>
      <c r="AL389" s="581">
        <v>12</v>
      </c>
      <c r="AM389" s="581">
        <v>20</v>
      </c>
      <c r="AN389" s="581">
        <v>32</v>
      </c>
      <c r="AO389" s="581">
        <v>0</v>
      </c>
      <c r="AP389" s="581">
        <v>0</v>
      </c>
      <c r="AQ389" s="581">
        <v>0</v>
      </c>
      <c r="AR389" s="581">
        <v>6</v>
      </c>
      <c r="AS389" s="581">
        <v>28</v>
      </c>
      <c r="AT389" s="581">
        <v>34</v>
      </c>
      <c r="AU389" s="581"/>
      <c r="AV389" s="581"/>
      <c r="AW389" s="581"/>
      <c r="AX389" s="581"/>
      <c r="AY389" s="581"/>
      <c r="AZ389" s="581"/>
      <c r="BA389" s="581"/>
      <c r="BB389" s="581"/>
      <c r="BC389" s="581"/>
      <c r="BD389" s="581"/>
      <c r="BE389" s="581"/>
      <c r="BF389" s="581"/>
      <c r="BG389" s="581"/>
      <c r="BH389" s="581"/>
      <c r="BI389" s="581"/>
      <c r="BJ389" s="581"/>
      <c r="BK389" s="581"/>
      <c r="BL389" s="581"/>
      <c r="BM389" s="581"/>
      <c r="BN389" s="581"/>
      <c r="BO389" s="581"/>
      <c r="BP389" s="581"/>
      <c r="BQ389" s="581"/>
      <c r="BR389" s="581"/>
      <c r="BS389" s="581"/>
      <c r="BT389" s="581"/>
      <c r="BU389" s="581"/>
      <c r="BV389" s="581"/>
      <c r="BW389" s="581"/>
      <c r="BX389" s="581"/>
      <c r="BY389" s="581"/>
      <c r="BZ389" s="581"/>
      <c r="CA389" s="581"/>
      <c r="CB389" s="581"/>
      <c r="CC389" s="581"/>
      <c r="CD389" s="581"/>
      <c r="CE389" s="581"/>
      <c r="CF389" s="581"/>
      <c r="CG389" s="581"/>
      <c r="CH389" s="581"/>
      <c r="CI389" s="581"/>
      <c r="CJ389" s="581"/>
      <c r="CK389" s="581"/>
      <c r="CL389" s="581"/>
      <c r="CM389" s="581"/>
      <c r="CN389" s="581"/>
      <c r="CO389" s="581"/>
      <c r="CP389" s="581"/>
      <c r="CQ389" s="581"/>
      <c r="CR389" s="581"/>
      <c r="CS389" s="581"/>
      <c r="CT389" s="581"/>
      <c r="CU389" s="581"/>
      <c r="CV389" s="581"/>
      <c r="CW389" s="586"/>
      <c r="CX389" s="582">
        <v>0.46153846153846156</v>
      </c>
      <c r="CY389" s="582">
        <v>0.42553191489361702</v>
      </c>
      <c r="CZ389" s="582">
        <v>0.43835616438356162</v>
      </c>
      <c r="DA389" s="582">
        <v>0</v>
      </c>
      <c r="DB389" s="582">
        <v>0</v>
      </c>
      <c r="DC389" s="582">
        <v>0</v>
      </c>
      <c r="DD389" s="582"/>
      <c r="DE389" s="582"/>
      <c r="DF389" s="582"/>
      <c r="DG389" s="582"/>
      <c r="DH389" s="582"/>
      <c r="DI389" s="582"/>
      <c r="DJ389" s="582"/>
      <c r="DK389" s="582"/>
      <c r="DL389" s="582"/>
      <c r="DM389" s="582"/>
      <c r="DN389" s="582"/>
      <c r="DO389" s="582"/>
      <c r="DP389" s="582"/>
      <c r="DQ389" s="582"/>
      <c r="DR389" s="582"/>
      <c r="DS389" s="588"/>
      <c r="DT389" s="582">
        <v>0.25</v>
      </c>
      <c r="DU389" s="582">
        <v>-2.1276595744680771E-2</v>
      </c>
      <c r="DV389" s="582">
        <v>7.0422535211267623E-2</v>
      </c>
      <c r="DW389" s="582">
        <v>1</v>
      </c>
      <c r="DX389" s="582">
        <v>1</v>
      </c>
      <c r="DY389" s="582">
        <v>1</v>
      </c>
      <c r="DZ389" s="582"/>
      <c r="EA389" s="582"/>
      <c r="EB389" s="582"/>
      <c r="EC389" s="582"/>
      <c r="ED389" s="582"/>
      <c r="EE389" s="582"/>
      <c r="EF389" s="582"/>
      <c r="EG389" s="582"/>
      <c r="EH389" s="582"/>
      <c r="EI389" s="582"/>
      <c r="EJ389" s="582"/>
      <c r="EK389" s="582"/>
      <c r="EL389" s="582"/>
      <c r="EM389" s="582"/>
      <c r="EN389" s="582"/>
    </row>
    <row r="390" spans="1:144" x14ac:dyDescent="0.25">
      <c r="A390" s="575" t="s">
        <v>1084</v>
      </c>
      <c r="B390" s="576"/>
      <c r="C390" s="576"/>
      <c r="D390" s="576"/>
      <c r="E390" s="576"/>
      <c r="F390" s="576"/>
      <c r="G390" s="576"/>
      <c r="H390" s="576"/>
      <c r="I390" s="576"/>
      <c r="J390" s="576"/>
      <c r="K390" s="576"/>
      <c r="L390" s="576"/>
      <c r="M390" s="576"/>
      <c r="N390" s="576"/>
      <c r="O390" s="576"/>
      <c r="P390" s="576"/>
      <c r="Q390" s="576"/>
      <c r="R390" s="576"/>
      <c r="S390" s="576"/>
      <c r="T390" s="576"/>
      <c r="U390" s="576"/>
      <c r="V390" s="576"/>
      <c r="W390" s="576"/>
      <c r="X390" s="576"/>
      <c r="Y390" s="576"/>
      <c r="Z390" s="576"/>
      <c r="AA390" s="576"/>
      <c r="AB390" s="576"/>
      <c r="AC390" s="576">
        <v>0</v>
      </c>
      <c r="AD390" s="576">
        <v>0</v>
      </c>
      <c r="AE390" s="576">
        <v>0</v>
      </c>
      <c r="AF390" s="576">
        <v>49</v>
      </c>
      <c r="AG390" s="576">
        <v>51</v>
      </c>
      <c r="AH390" s="576">
        <v>100</v>
      </c>
      <c r="AI390" s="576">
        <v>49</v>
      </c>
      <c r="AJ390" s="576">
        <v>51</v>
      </c>
      <c r="AK390" s="576">
        <v>100</v>
      </c>
      <c r="AL390" s="576">
        <v>0</v>
      </c>
      <c r="AM390" s="576">
        <v>0</v>
      </c>
      <c r="AN390" s="576">
        <v>0</v>
      </c>
      <c r="AO390" s="576">
        <v>66</v>
      </c>
      <c r="AP390" s="576">
        <v>46</v>
      </c>
      <c r="AQ390" s="576">
        <v>112</v>
      </c>
      <c r="AR390" s="576">
        <v>111</v>
      </c>
      <c r="AS390" s="576">
        <v>88</v>
      </c>
      <c r="AT390" s="576">
        <v>199</v>
      </c>
      <c r="AU390" s="576">
        <v>0</v>
      </c>
      <c r="AV390" s="576">
        <v>0</v>
      </c>
      <c r="AW390" s="576">
        <v>0</v>
      </c>
      <c r="AX390" s="576">
        <v>40</v>
      </c>
      <c r="AY390" s="576">
        <v>24</v>
      </c>
      <c r="AZ390" s="576">
        <v>64</v>
      </c>
      <c r="BA390" s="576">
        <v>136</v>
      </c>
      <c r="BB390" s="576">
        <v>102</v>
      </c>
      <c r="BC390" s="576">
        <v>238</v>
      </c>
      <c r="BD390" s="576">
        <v>30</v>
      </c>
      <c r="BE390" s="576">
        <v>35</v>
      </c>
      <c r="BF390" s="576">
        <v>65</v>
      </c>
      <c r="BG390" s="576">
        <v>52</v>
      </c>
      <c r="BH390" s="576">
        <v>40</v>
      </c>
      <c r="BI390" s="576">
        <v>92</v>
      </c>
      <c r="BJ390" s="576">
        <v>138</v>
      </c>
      <c r="BK390" s="576">
        <v>94</v>
      </c>
      <c r="BL390" s="576">
        <v>232</v>
      </c>
      <c r="BM390" s="576">
        <v>69</v>
      </c>
      <c r="BN390" s="576">
        <v>65</v>
      </c>
      <c r="BO390" s="576">
        <v>134</v>
      </c>
      <c r="BP390" s="576">
        <v>63</v>
      </c>
      <c r="BQ390" s="576">
        <v>44</v>
      </c>
      <c r="BR390" s="576">
        <v>107</v>
      </c>
      <c r="BS390" s="576">
        <v>130</v>
      </c>
      <c r="BT390" s="576">
        <v>96</v>
      </c>
      <c r="BU390" s="576">
        <v>226</v>
      </c>
      <c r="BV390" s="576">
        <v>20</v>
      </c>
      <c r="BW390" s="576">
        <v>17</v>
      </c>
      <c r="BX390" s="576">
        <v>37</v>
      </c>
      <c r="BY390" s="576">
        <v>49</v>
      </c>
      <c r="BZ390" s="576">
        <v>31</v>
      </c>
      <c r="CA390" s="576">
        <v>80</v>
      </c>
      <c r="CB390" s="576">
        <v>140</v>
      </c>
      <c r="CC390" s="576">
        <v>104</v>
      </c>
      <c r="CD390" s="576">
        <v>244</v>
      </c>
      <c r="CE390" s="576">
        <v>36</v>
      </c>
      <c r="CF390" s="576">
        <v>31</v>
      </c>
      <c r="CG390" s="576">
        <v>67</v>
      </c>
      <c r="CH390" s="576">
        <v>70</v>
      </c>
      <c r="CI390" s="576">
        <v>48</v>
      </c>
      <c r="CJ390" s="576">
        <v>118</v>
      </c>
      <c r="CK390" s="576">
        <v>159</v>
      </c>
      <c r="CL390" s="576">
        <v>116</v>
      </c>
      <c r="CM390" s="576">
        <v>275</v>
      </c>
      <c r="CN390" s="576">
        <v>44</v>
      </c>
      <c r="CO390" s="576">
        <v>33</v>
      </c>
      <c r="CP390" s="576">
        <v>77</v>
      </c>
      <c r="CQ390" s="576">
        <v>64</v>
      </c>
      <c r="CR390" s="576">
        <v>53</v>
      </c>
      <c r="CS390" s="576">
        <v>117</v>
      </c>
      <c r="CT390" s="576">
        <v>149</v>
      </c>
      <c r="CU390" s="576">
        <v>118</v>
      </c>
      <c r="CV390" s="576">
        <v>267</v>
      </c>
      <c r="CW390" s="586"/>
      <c r="CX390" s="578"/>
      <c r="CY390" s="578"/>
      <c r="CZ390" s="578"/>
      <c r="DA390" s="578"/>
      <c r="DB390" s="578"/>
      <c r="DC390" s="578"/>
      <c r="DD390" s="578">
        <v>0.61224489795918369</v>
      </c>
      <c r="DE390" s="578">
        <v>0.68627450980392157</v>
      </c>
      <c r="DF390" s="578">
        <v>0.65</v>
      </c>
      <c r="DG390" s="578">
        <v>1.0454545454545454</v>
      </c>
      <c r="DH390" s="578">
        <v>1.4130434782608696</v>
      </c>
      <c r="DI390" s="578">
        <v>1.1964285714285714</v>
      </c>
      <c r="DJ390" s="578">
        <v>0.5</v>
      </c>
      <c r="DK390" s="578">
        <v>0.70833333333333337</v>
      </c>
      <c r="DL390" s="578">
        <v>0.578125</v>
      </c>
      <c r="DM390" s="578">
        <v>0.69230769230769229</v>
      </c>
      <c r="DN390" s="578">
        <v>0.77500000000000002</v>
      </c>
      <c r="DO390" s="578">
        <v>0.72826086956521741</v>
      </c>
      <c r="DP390" s="578">
        <v>0.69841269841269837</v>
      </c>
      <c r="DQ390" s="578">
        <v>0.75</v>
      </c>
      <c r="DR390" s="578">
        <v>0.71962616822429903</v>
      </c>
      <c r="DS390" s="588"/>
      <c r="DT390" s="578">
        <v>8.1632653061224469E-2</v>
      </c>
      <c r="DU390" s="578">
        <v>0.17647058823529416</v>
      </c>
      <c r="DV390" s="578">
        <v>0.13</v>
      </c>
      <c r="DW390" s="578">
        <v>0.13513513513513509</v>
      </c>
      <c r="DX390" s="578">
        <v>0.11363636363636365</v>
      </c>
      <c r="DY390" s="578">
        <v>0.12562814070351758</v>
      </c>
      <c r="DZ390" s="578">
        <v>0.1470588235294118</v>
      </c>
      <c r="EA390" s="578">
        <v>0.12745098039215685</v>
      </c>
      <c r="EB390" s="578">
        <v>0.1386554621848739</v>
      </c>
      <c r="EC390" s="578">
        <v>1.4492753623188359E-2</v>
      </c>
      <c r="ED390" s="578">
        <v>-0.24468085106382986</v>
      </c>
      <c r="EE390" s="578">
        <v>-9.0517241379310276E-2</v>
      </c>
      <c r="EF390" s="578">
        <v>0.14615384615384619</v>
      </c>
      <c r="EG390" s="578">
        <v>6.25E-2</v>
      </c>
      <c r="EH390" s="578">
        <v>0.11061946902654862</v>
      </c>
      <c r="EI390" s="578">
        <v>0.1071428571428571</v>
      </c>
      <c r="EJ390" s="578">
        <v>4.8076923076923128E-2</v>
      </c>
      <c r="EK390" s="578">
        <v>8.1967213114754078E-2</v>
      </c>
      <c r="EL390" s="578">
        <v>0.18867924528301883</v>
      </c>
      <c r="EM390" s="578">
        <v>0.15517241379310343</v>
      </c>
      <c r="EN390" s="578">
        <v>0.17454545454545456</v>
      </c>
    </row>
    <row r="391" spans="1:144" x14ac:dyDescent="0.25">
      <c r="A391" s="580" t="s">
        <v>163</v>
      </c>
      <c r="B391" s="581"/>
      <c r="C391" s="581"/>
      <c r="D391" s="581"/>
      <c r="E391" s="581"/>
      <c r="F391" s="581"/>
      <c r="G391" s="581"/>
      <c r="H391" s="581"/>
      <c r="I391" s="581"/>
      <c r="J391" s="581"/>
      <c r="K391" s="581"/>
      <c r="L391" s="581"/>
      <c r="M391" s="581"/>
      <c r="N391" s="581"/>
      <c r="O391" s="581"/>
      <c r="P391" s="581"/>
      <c r="Q391" s="581"/>
      <c r="R391" s="581"/>
      <c r="S391" s="581"/>
      <c r="T391" s="581"/>
      <c r="U391" s="581"/>
      <c r="V391" s="581"/>
      <c r="W391" s="581"/>
      <c r="X391" s="581"/>
      <c r="Y391" s="581"/>
      <c r="Z391" s="581"/>
      <c r="AA391" s="581"/>
      <c r="AB391" s="581"/>
      <c r="AC391" s="581">
        <v>0</v>
      </c>
      <c r="AD391" s="581">
        <v>0</v>
      </c>
      <c r="AE391" s="581">
        <v>0</v>
      </c>
      <c r="AF391" s="581">
        <v>49</v>
      </c>
      <c r="AG391" s="581">
        <v>51</v>
      </c>
      <c r="AH391" s="581">
        <v>100</v>
      </c>
      <c r="AI391" s="581">
        <v>49</v>
      </c>
      <c r="AJ391" s="581">
        <v>51</v>
      </c>
      <c r="AK391" s="581">
        <v>100</v>
      </c>
      <c r="AL391" s="581">
        <v>0</v>
      </c>
      <c r="AM391" s="581">
        <v>0</v>
      </c>
      <c r="AN391" s="581">
        <v>0</v>
      </c>
      <c r="AO391" s="581">
        <v>66</v>
      </c>
      <c r="AP391" s="581">
        <v>46</v>
      </c>
      <c r="AQ391" s="581">
        <v>112</v>
      </c>
      <c r="AR391" s="581">
        <v>111</v>
      </c>
      <c r="AS391" s="581">
        <v>88</v>
      </c>
      <c r="AT391" s="581">
        <v>199</v>
      </c>
      <c r="AU391" s="581">
        <v>0</v>
      </c>
      <c r="AV391" s="581">
        <v>0</v>
      </c>
      <c r="AW391" s="581">
        <v>0</v>
      </c>
      <c r="AX391" s="581">
        <v>40</v>
      </c>
      <c r="AY391" s="581">
        <v>24</v>
      </c>
      <c r="AZ391" s="581">
        <v>64</v>
      </c>
      <c r="BA391" s="581">
        <v>136</v>
      </c>
      <c r="BB391" s="581">
        <v>102</v>
      </c>
      <c r="BC391" s="581">
        <v>238</v>
      </c>
      <c r="BD391" s="581">
        <v>30</v>
      </c>
      <c r="BE391" s="581">
        <v>35</v>
      </c>
      <c r="BF391" s="581">
        <v>65</v>
      </c>
      <c r="BG391" s="581">
        <v>52</v>
      </c>
      <c r="BH391" s="581">
        <v>40</v>
      </c>
      <c r="BI391" s="581">
        <v>92</v>
      </c>
      <c r="BJ391" s="581">
        <v>138</v>
      </c>
      <c r="BK391" s="581">
        <v>94</v>
      </c>
      <c r="BL391" s="581">
        <v>232</v>
      </c>
      <c r="BM391" s="581">
        <v>69</v>
      </c>
      <c r="BN391" s="581">
        <v>65</v>
      </c>
      <c r="BO391" s="581">
        <v>134</v>
      </c>
      <c r="BP391" s="581">
        <v>63</v>
      </c>
      <c r="BQ391" s="581">
        <v>44</v>
      </c>
      <c r="BR391" s="581">
        <v>107</v>
      </c>
      <c r="BS391" s="581">
        <v>130</v>
      </c>
      <c r="BT391" s="581">
        <v>96</v>
      </c>
      <c r="BU391" s="581">
        <v>226</v>
      </c>
      <c r="BV391" s="581">
        <v>20</v>
      </c>
      <c r="BW391" s="581">
        <v>17</v>
      </c>
      <c r="BX391" s="581">
        <v>37</v>
      </c>
      <c r="BY391" s="581">
        <v>49</v>
      </c>
      <c r="BZ391" s="581">
        <v>31</v>
      </c>
      <c r="CA391" s="581">
        <v>80</v>
      </c>
      <c r="CB391" s="581">
        <v>140</v>
      </c>
      <c r="CC391" s="581">
        <v>104</v>
      </c>
      <c r="CD391" s="581">
        <v>244</v>
      </c>
      <c r="CE391" s="581">
        <v>36</v>
      </c>
      <c r="CF391" s="581">
        <v>31</v>
      </c>
      <c r="CG391" s="581">
        <v>67</v>
      </c>
      <c r="CH391" s="581">
        <v>70</v>
      </c>
      <c r="CI391" s="581">
        <v>48</v>
      </c>
      <c r="CJ391" s="581">
        <v>118</v>
      </c>
      <c r="CK391" s="581">
        <v>159</v>
      </c>
      <c r="CL391" s="581">
        <v>116</v>
      </c>
      <c r="CM391" s="581">
        <v>275</v>
      </c>
      <c r="CN391" s="581">
        <v>44</v>
      </c>
      <c r="CO391" s="581">
        <v>33</v>
      </c>
      <c r="CP391" s="581">
        <v>77</v>
      </c>
      <c r="CQ391" s="581">
        <v>64</v>
      </c>
      <c r="CR391" s="581">
        <v>53</v>
      </c>
      <c r="CS391" s="581">
        <v>117</v>
      </c>
      <c r="CT391" s="581">
        <v>149</v>
      </c>
      <c r="CU391" s="581">
        <v>118</v>
      </c>
      <c r="CV391" s="581">
        <v>267</v>
      </c>
      <c r="CW391" s="586"/>
      <c r="CX391" s="582"/>
      <c r="CY391" s="582"/>
      <c r="CZ391" s="582"/>
      <c r="DA391" s="582"/>
      <c r="DB391" s="582"/>
      <c r="DC391" s="582"/>
      <c r="DD391" s="582">
        <v>0.61224489795918369</v>
      </c>
      <c r="DE391" s="582">
        <v>0.68627450980392157</v>
      </c>
      <c r="DF391" s="582">
        <v>0.65</v>
      </c>
      <c r="DG391" s="582">
        <v>1.0454545454545454</v>
      </c>
      <c r="DH391" s="582">
        <v>1.4130434782608696</v>
      </c>
      <c r="DI391" s="582">
        <v>1.1964285714285714</v>
      </c>
      <c r="DJ391" s="582">
        <v>0.5</v>
      </c>
      <c r="DK391" s="582">
        <v>0.70833333333333337</v>
      </c>
      <c r="DL391" s="582">
        <v>0.578125</v>
      </c>
      <c r="DM391" s="582">
        <v>0.69230769230769229</v>
      </c>
      <c r="DN391" s="582">
        <v>0.77500000000000002</v>
      </c>
      <c r="DO391" s="582">
        <v>0.72826086956521741</v>
      </c>
      <c r="DP391" s="582">
        <v>0.69841269841269837</v>
      </c>
      <c r="DQ391" s="582">
        <v>0.75</v>
      </c>
      <c r="DR391" s="582">
        <v>0.71962616822429903</v>
      </c>
      <c r="DS391" s="588"/>
      <c r="DT391" s="582">
        <v>8.1632653061224469E-2</v>
      </c>
      <c r="DU391" s="582">
        <v>0.17647058823529416</v>
      </c>
      <c r="DV391" s="582">
        <v>0.13</v>
      </c>
      <c r="DW391" s="582">
        <v>0.13513513513513509</v>
      </c>
      <c r="DX391" s="582">
        <v>0.11363636363636365</v>
      </c>
      <c r="DY391" s="582">
        <v>0.12562814070351758</v>
      </c>
      <c r="DZ391" s="582">
        <v>0.1470588235294118</v>
      </c>
      <c r="EA391" s="582">
        <v>0.12745098039215685</v>
      </c>
      <c r="EB391" s="582">
        <v>0.1386554621848739</v>
      </c>
      <c r="EC391" s="582">
        <v>1.4492753623188359E-2</v>
      </c>
      <c r="ED391" s="582">
        <v>-0.24468085106382986</v>
      </c>
      <c r="EE391" s="582">
        <v>-9.0517241379310276E-2</v>
      </c>
      <c r="EF391" s="582">
        <v>0.14615384615384619</v>
      </c>
      <c r="EG391" s="582">
        <v>6.25E-2</v>
      </c>
      <c r="EH391" s="582">
        <v>0.11061946902654862</v>
      </c>
      <c r="EI391" s="582">
        <v>0.1071428571428571</v>
      </c>
      <c r="EJ391" s="582">
        <v>4.8076923076923128E-2</v>
      </c>
      <c r="EK391" s="582">
        <v>8.1967213114754078E-2</v>
      </c>
      <c r="EL391" s="582">
        <v>0.18867924528301883</v>
      </c>
      <c r="EM391" s="582">
        <v>0.15517241379310343</v>
      </c>
      <c r="EN391" s="582">
        <v>0.17454545454545456</v>
      </c>
    </row>
    <row r="392" spans="1:144" x14ac:dyDescent="0.25">
      <c r="A392" s="583" t="s">
        <v>1094</v>
      </c>
      <c r="B392" s="581"/>
      <c r="C392" s="581"/>
      <c r="D392" s="581"/>
      <c r="E392" s="581"/>
      <c r="F392" s="581"/>
      <c r="G392" s="581"/>
      <c r="H392" s="581"/>
      <c r="I392" s="581"/>
      <c r="J392" s="581"/>
      <c r="K392" s="581"/>
      <c r="L392" s="581"/>
      <c r="M392" s="581"/>
      <c r="N392" s="581"/>
      <c r="O392" s="581"/>
      <c r="P392" s="581"/>
      <c r="Q392" s="581"/>
      <c r="R392" s="581"/>
      <c r="S392" s="581"/>
      <c r="T392" s="581"/>
      <c r="U392" s="581"/>
      <c r="V392" s="581"/>
      <c r="W392" s="581"/>
      <c r="X392" s="581"/>
      <c r="Y392" s="581"/>
      <c r="Z392" s="581"/>
      <c r="AA392" s="581"/>
      <c r="AB392" s="581"/>
      <c r="AC392" s="581">
        <v>0</v>
      </c>
      <c r="AD392" s="581">
        <v>0</v>
      </c>
      <c r="AE392" s="581">
        <v>0</v>
      </c>
      <c r="AF392" s="581">
        <v>49</v>
      </c>
      <c r="AG392" s="581">
        <v>51</v>
      </c>
      <c r="AH392" s="581">
        <v>100</v>
      </c>
      <c r="AI392" s="581">
        <v>49</v>
      </c>
      <c r="AJ392" s="581">
        <v>51</v>
      </c>
      <c r="AK392" s="581">
        <v>100</v>
      </c>
      <c r="AL392" s="581">
        <v>0</v>
      </c>
      <c r="AM392" s="581">
        <v>0</v>
      </c>
      <c r="AN392" s="581">
        <v>0</v>
      </c>
      <c r="AO392" s="581">
        <v>66</v>
      </c>
      <c r="AP392" s="581">
        <v>46</v>
      </c>
      <c r="AQ392" s="581">
        <v>112</v>
      </c>
      <c r="AR392" s="581">
        <v>111</v>
      </c>
      <c r="AS392" s="581">
        <v>88</v>
      </c>
      <c r="AT392" s="581">
        <v>199</v>
      </c>
      <c r="AU392" s="581">
        <v>0</v>
      </c>
      <c r="AV392" s="581">
        <v>0</v>
      </c>
      <c r="AW392" s="581">
        <v>0</v>
      </c>
      <c r="AX392" s="581">
        <v>40</v>
      </c>
      <c r="AY392" s="581">
        <v>24</v>
      </c>
      <c r="AZ392" s="581">
        <v>64</v>
      </c>
      <c r="BA392" s="581">
        <v>136</v>
      </c>
      <c r="BB392" s="581">
        <v>102</v>
      </c>
      <c r="BC392" s="581">
        <v>238</v>
      </c>
      <c r="BD392" s="581">
        <v>30</v>
      </c>
      <c r="BE392" s="581">
        <v>35</v>
      </c>
      <c r="BF392" s="581">
        <v>65</v>
      </c>
      <c r="BG392" s="581">
        <v>52</v>
      </c>
      <c r="BH392" s="581">
        <v>40</v>
      </c>
      <c r="BI392" s="581">
        <v>92</v>
      </c>
      <c r="BJ392" s="581">
        <v>138</v>
      </c>
      <c r="BK392" s="581">
        <v>94</v>
      </c>
      <c r="BL392" s="581">
        <v>232</v>
      </c>
      <c r="BM392" s="581">
        <v>69</v>
      </c>
      <c r="BN392" s="581">
        <v>65</v>
      </c>
      <c r="BO392" s="581">
        <v>134</v>
      </c>
      <c r="BP392" s="581">
        <v>63</v>
      </c>
      <c r="BQ392" s="581">
        <v>44</v>
      </c>
      <c r="BR392" s="581">
        <v>107</v>
      </c>
      <c r="BS392" s="581">
        <v>130</v>
      </c>
      <c r="BT392" s="581">
        <v>96</v>
      </c>
      <c r="BU392" s="581">
        <v>226</v>
      </c>
      <c r="BV392" s="581">
        <v>20</v>
      </c>
      <c r="BW392" s="581">
        <v>17</v>
      </c>
      <c r="BX392" s="581">
        <v>37</v>
      </c>
      <c r="BY392" s="581">
        <v>49</v>
      </c>
      <c r="BZ392" s="581">
        <v>31</v>
      </c>
      <c r="CA392" s="581">
        <v>80</v>
      </c>
      <c r="CB392" s="581">
        <v>140</v>
      </c>
      <c r="CC392" s="581">
        <v>104</v>
      </c>
      <c r="CD392" s="581">
        <v>244</v>
      </c>
      <c r="CE392" s="581">
        <v>36</v>
      </c>
      <c r="CF392" s="581">
        <v>31</v>
      </c>
      <c r="CG392" s="581">
        <v>67</v>
      </c>
      <c r="CH392" s="581">
        <v>70</v>
      </c>
      <c r="CI392" s="581">
        <v>48</v>
      </c>
      <c r="CJ392" s="581">
        <v>118</v>
      </c>
      <c r="CK392" s="581">
        <v>159</v>
      </c>
      <c r="CL392" s="581">
        <v>116</v>
      </c>
      <c r="CM392" s="581">
        <v>275</v>
      </c>
      <c r="CN392" s="581">
        <v>44</v>
      </c>
      <c r="CO392" s="581">
        <v>33</v>
      </c>
      <c r="CP392" s="581">
        <v>77</v>
      </c>
      <c r="CQ392" s="581">
        <v>64</v>
      </c>
      <c r="CR392" s="581">
        <v>53</v>
      </c>
      <c r="CS392" s="581">
        <v>117</v>
      </c>
      <c r="CT392" s="581">
        <v>149</v>
      </c>
      <c r="CU392" s="581">
        <v>118</v>
      </c>
      <c r="CV392" s="581">
        <v>267</v>
      </c>
      <c r="CW392" s="586"/>
      <c r="CX392" s="582"/>
      <c r="CY392" s="582"/>
      <c r="CZ392" s="582"/>
      <c r="DA392" s="582"/>
      <c r="DB392" s="582"/>
      <c r="DC392" s="582"/>
      <c r="DD392" s="582">
        <v>0.61224489795918369</v>
      </c>
      <c r="DE392" s="582">
        <v>0.68627450980392157</v>
      </c>
      <c r="DF392" s="582">
        <v>0.65</v>
      </c>
      <c r="DG392" s="582">
        <v>1.0454545454545454</v>
      </c>
      <c r="DH392" s="582">
        <v>1.4130434782608696</v>
      </c>
      <c r="DI392" s="582">
        <v>1.1964285714285714</v>
      </c>
      <c r="DJ392" s="582">
        <v>0.5</v>
      </c>
      <c r="DK392" s="582">
        <v>0.70833333333333337</v>
      </c>
      <c r="DL392" s="582">
        <v>0.578125</v>
      </c>
      <c r="DM392" s="582">
        <v>0.69230769230769229</v>
      </c>
      <c r="DN392" s="582">
        <v>0.77500000000000002</v>
      </c>
      <c r="DO392" s="582">
        <v>0.72826086956521741</v>
      </c>
      <c r="DP392" s="582">
        <v>0.69841269841269837</v>
      </c>
      <c r="DQ392" s="582">
        <v>0.75</v>
      </c>
      <c r="DR392" s="582">
        <v>0.71962616822429903</v>
      </c>
      <c r="DS392" s="588"/>
      <c r="DT392" s="582">
        <v>8.1632653061224469E-2</v>
      </c>
      <c r="DU392" s="582">
        <v>0.17647058823529416</v>
      </c>
      <c r="DV392" s="582">
        <v>0.13</v>
      </c>
      <c r="DW392" s="582">
        <v>0.13513513513513509</v>
      </c>
      <c r="DX392" s="582">
        <v>0.11363636363636365</v>
      </c>
      <c r="DY392" s="582">
        <v>0.12562814070351758</v>
      </c>
      <c r="DZ392" s="582">
        <v>0.1470588235294118</v>
      </c>
      <c r="EA392" s="582">
        <v>0.12745098039215685</v>
      </c>
      <c r="EB392" s="582">
        <v>0.1386554621848739</v>
      </c>
      <c r="EC392" s="582">
        <v>1.4492753623188359E-2</v>
      </c>
      <c r="ED392" s="582">
        <v>-0.24468085106382986</v>
      </c>
      <c r="EE392" s="582">
        <v>-9.0517241379310276E-2</v>
      </c>
      <c r="EF392" s="582">
        <v>0.14615384615384619</v>
      </c>
      <c r="EG392" s="582">
        <v>6.25E-2</v>
      </c>
      <c r="EH392" s="582">
        <v>0.11061946902654862</v>
      </c>
      <c r="EI392" s="582">
        <v>0.1071428571428571</v>
      </c>
      <c r="EJ392" s="582">
        <v>4.8076923076923128E-2</v>
      </c>
      <c r="EK392" s="582">
        <v>8.1967213114754078E-2</v>
      </c>
      <c r="EL392" s="582">
        <v>0.18867924528301883</v>
      </c>
      <c r="EM392" s="582">
        <v>0.15517241379310343</v>
      </c>
      <c r="EN392" s="582">
        <v>0.17454545454545456</v>
      </c>
    </row>
    <row r="393" spans="1:144" x14ac:dyDescent="0.25">
      <c r="A393" s="575" t="s">
        <v>1088</v>
      </c>
      <c r="B393" s="576"/>
      <c r="C393" s="576"/>
      <c r="D393" s="576"/>
      <c r="E393" s="576"/>
      <c r="F393" s="576"/>
      <c r="G393" s="576"/>
      <c r="H393" s="576"/>
      <c r="I393" s="576"/>
      <c r="J393" s="576"/>
      <c r="K393" s="576"/>
      <c r="L393" s="576"/>
      <c r="M393" s="576"/>
      <c r="N393" s="576"/>
      <c r="O393" s="576"/>
      <c r="P393" s="576"/>
      <c r="Q393" s="576"/>
      <c r="R393" s="576"/>
      <c r="S393" s="576"/>
      <c r="T393" s="576"/>
      <c r="U393" s="576"/>
      <c r="V393" s="576"/>
      <c r="W393" s="576"/>
      <c r="X393" s="576"/>
      <c r="Y393" s="576"/>
      <c r="Z393" s="576"/>
      <c r="AA393" s="576"/>
      <c r="AB393" s="576"/>
      <c r="AC393" s="576"/>
      <c r="AD393" s="576"/>
      <c r="AE393" s="576"/>
      <c r="AF393" s="576"/>
      <c r="AG393" s="576"/>
      <c r="AH393" s="576"/>
      <c r="AI393" s="576"/>
      <c r="AJ393" s="576"/>
      <c r="AK393" s="576"/>
      <c r="AL393" s="576"/>
      <c r="AM393" s="576"/>
      <c r="AN393" s="576"/>
      <c r="AO393" s="576"/>
      <c r="AP393" s="576"/>
      <c r="AQ393" s="576"/>
      <c r="AR393" s="576"/>
      <c r="AS393" s="576"/>
      <c r="AT393" s="576"/>
      <c r="AU393" s="576">
        <v>20</v>
      </c>
      <c r="AV393" s="576">
        <v>31</v>
      </c>
      <c r="AW393" s="576">
        <v>51</v>
      </c>
      <c r="AX393" s="576">
        <v>36</v>
      </c>
      <c r="AY393" s="576">
        <v>55</v>
      </c>
      <c r="AZ393" s="576">
        <v>91</v>
      </c>
      <c r="BA393" s="576">
        <v>85</v>
      </c>
      <c r="BB393" s="576">
        <v>92</v>
      </c>
      <c r="BC393" s="576">
        <v>177</v>
      </c>
      <c r="BD393" s="576">
        <v>28</v>
      </c>
      <c r="BE393" s="576">
        <v>14</v>
      </c>
      <c r="BF393" s="576">
        <v>42</v>
      </c>
      <c r="BG393" s="576">
        <v>36</v>
      </c>
      <c r="BH393" s="576">
        <v>49</v>
      </c>
      <c r="BI393" s="576">
        <v>85</v>
      </c>
      <c r="BJ393" s="576">
        <v>83</v>
      </c>
      <c r="BK393" s="576">
        <v>112</v>
      </c>
      <c r="BL393" s="576">
        <v>195</v>
      </c>
      <c r="BM393" s="576">
        <v>14</v>
      </c>
      <c r="BN393" s="576">
        <v>18</v>
      </c>
      <c r="BO393" s="576">
        <v>32</v>
      </c>
      <c r="BP393" s="576">
        <v>30</v>
      </c>
      <c r="BQ393" s="576">
        <v>34</v>
      </c>
      <c r="BR393" s="576">
        <v>64</v>
      </c>
      <c r="BS393" s="576">
        <v>78</v>
      </c>
      <c r="BT393" s="576">
        <v>110</v>
      </c>
      <c r="BU393" s="576">
        <v>188</v>
      </c>
      <c r="BV393" s="576">
        <v>0</v>
      </c>
      <c r="BW393" s="576">
        <v>0</v>
      </c>
      <c r="BX393" s="576">
        <v>0</v>
      </c>
      <c r="BY393" s="576">
        <v>32</v>
      </c>
      <c r="BZ393" s="576">
        <v>33</v>
      </c>
      <c r="CA393" s="576">
        <v>65</v>
      </c>
      <c r="CB393" s="576">
        <v>76</v>
      </c>
      <c r="CC393" s="576">
        <v>92</v>
      </c>
      <c r="CD393" s="576">
        <v>168</v>
      </c>
      <c r="CE393" s="576">
        <v>22</v>
      </c>
      <c r="CF393" s="576">
        <v>30</v>
      </c>
      <c r="CG393" s="576">
        <v>52</v>
      </c>
      <c r="CH393" s="576">
        <v>33</v>
      </c>
      <c r="CI393" s="576">
        <v>41</v>
      </c>
      <c r="CJ393" s="576">
        <v>74</v>
      </c>
      <c r="CK393" s="576">
        <v>76</v>
      </c>
      <c r="CL393" s="576">
        <v>91</v>
      </c>
      <c r="CM393" s="576">
        <v>167</v>
      </c>
      <c r="CN393" s="576">
        <v>15</v>
      </c>
      <c r="CO393" s="576">
        <v>20</v>
      </c>
      <c r="CP393" s="576">
        <v>35</v>
      </c>
      <c r="CQ393" s="576">
        <v>23</v>
      </c>
      <c r="CR393" s="576">
        <v>25</v>
      </c>
      <c r="CS393" s="576">
        <v>48</v>
      </c>
      <c r="CT393" s="576">
        <v>68</v>
      </c>
      <c r="CU393" s="576">
        <v>83</v>
      </c>
      <c r="CV393" s="576">
        <v>151</v>
      </c>
      <c r="CW393" s="586"/>
      <c r="CX393" s="578"/>
      <c r="CY393" s="578"/>
      <c r="CZ393" s="578"/>
      <c r="DA393" s="578"/>
      <c r="DB393" s="578"/>
      <c r="DC393" s="578"/>
      <c r="DD393" s="578"/>
      <c r="DE393" s="578"/>
      <c r="DF393" s="578"/>
      <c r="DG393" s="578"/>
      <c r="DH393" s="578"/>
      <c r="DI393" s="578"/>
      <c r="DJ393" s="578">
        <v>0</v>
      </c>
      <c r="DK393" s="578">
        <v>0</v>
      </c>
      <c r="DL393" s="578">
        <v>0</v>
      </c>
      <c r="DM393" s="578">
        <v>0.61111111111111116</v>
      </c>
      <c r="DN393" s="578">
        <v>0.61224489795918369</v>
      </c>
      <c r="DO393" s="578">
        <v>0.61176470588235299</v>
      </c>
      <c r="DP393" s="578">
        <v>0.5</v>
      </c>
      <c r="DQ393" s="578">
        <v>0.58823529411764708</v>
      </c>
      <c r="DR393" s="578">
        <v>0.546875</v>
      </c>
      <c r="DS393" s="588"/>
      <c r="DT393" s="578"/>
      <c r="DU393" s="578"/>
      <c r="DV393" s="578"/>
      <c r="DW393" s="578"/>
      <c r="DX393" s="578"/>
      <c r="DY393" s="578"/>
      <c r="DZ393" s="578">
        <v>0.11764705882352944</v>
      </c>
      <c r="EA393" s="578">
        <v>0.16304347826086951</v>
      </c>
      <c r="EB393" s="578">
        <v>0.14124293785310738</v>
      </c>
      <c r="EC393" s="578">
        <v>0.25301204819277112</v>
      </c>
      <c r="ED393" s="578">
        <v>0.1607142857142857</v>
      </c>
      <c r="EE393" s="578">
        <v>0.19999999999999996</v>
      </c>
      <c r="EF393" s="578">
        <v>0.4358974358974359</v>
      </c>
      <c r="EG393" s="578">
        <v>0.46363636363636362</v>
      </c>
      <c r="EH393" s="578">
        <v>0.4521276595744681</v>
      </c>
      <c r="EI393" s="578">
        <v>0.14473684210526316</v>
      </c>
      <c r="EJ393" s="578">
        <v>0.13043478260869568</v>
      </c>
      <c r="EK393" s="578">
        <v>0.13690476190476186</v>
      </c>
      <c r="EL393" s="578">
        <v>0.21052631578947367</v>
      </c>
      <c r="EM393" s="578">
        <v>0.1428571428571429</v>
      </c>
      <c r="EN393" s="578">
        <v>0.17365269461077848</v>
      </c>
    </row>
    <row r="394" spans="1:144" x14ac:dyDescent="0.25">
      <c r="A394" s="580" t="s">
        <v>164</v>
      </c>
      <c r="B394" s="581"/>
      <c r="C394" s="581"/>
      <c r="D394" s="581"/>
      <c r="E394" s="581"/>
      <c r="F394" s="581"/>
      <c r="G394" s="581"/>
      <c r="H394" s="581"/>
      <c r="I394" s="581"/>
      <c r="J394" s="581"/>
      <c r="K394" s="581"/>
      <c r="L394" s="581"/>
      <c r="M394" s="581"/>
      <c r="N394" s="581"/>
      <c r="O394" s="581"/>
      <c r="P394" s="581"/>
      <c r="Q394" s="581"/>
      <c r="R394" s="581"/>
      <c r="S394" s="581"/>
      <c r="T394" s="581"/>
      <c r="U394" s="581"/>
      <c r="V394" s="581"/>
      <c r="W394" s="581"/>
      <c r="X394" s="581"/>
      <c r="Y394" s="581"/>
      <c r="Z394" s="581"/>
      <c r="AA394" s="581"/>
      <c r="AB394" s="581"/>
      <c r="AC394" s="581"/>
      <c r="AD394" s="581"/>
      <c r="AE394" s="581"/>
      <c r="AF394" s="581"/>
      <c r="AG394" s="581"/>
      <c r="AH394" s="581"/>
      <c r="AI394" s="581"/>
      <c r="AJ394" s="581"/>
      <c r="AK394" s="581"/>
      <c r="AL394" s="581"/>
      <c r="AM394" s="581"/>
      <c r="AN394" s="581"/>
      <c r="AO394" s="581"/>
      <c r="AP394" s="581"/>
      <c r="AQ394" s="581"/>
      <c r="AR394" s="581"/>
      <c r="AS394" s="581"/>
      <c r="AT394" s="581"/>
      <c r="AU394" s="581">
        <v>20</v>
      </c>
      <c r="AV394" s="581">
        <v>31</v>
      </c>
      <c r="AW394" s="581">
        <v>51</v>
      </c>
      <c r="AX394" s="581">
        <v>36</v>
      </c>
      <c r="AY394" s="581">
        <v>55</v>
      </c>
      <c r="AZ394" s="581">
        <v>91</v>
      </c>
      <c r="BA394" s="581">
        <v>85</v>
      </c>
      <c r="BB394" s="581">
        <v>92</v>
      </c>
      <c r="BC394" s="581">
        <v>177</v>
      </c>
      <c r="BD394" s="581">
        <v>28</v>
      </c>
      <c r="BE394" s="581">
        <v>14</v>
      </c>
      <c r="BF394" s="581">
        <v>42</v>
      </c>
      <c r="BG394" s="581">
        <v>36</v>
      </c>
      <c r="BH394" s="581">
        <v>49</v>
      </c>
      <c r="BI394" s="581">
        <v>85</v>
      </c>
      <c r="BJ394" s="581">
        <v>83</v>
      </c>
      <c r="BK394" s="581">
        <v>112</v>
      </c>
      <c r="BL394" s="581">
        <v>195</v>
      </c>
      <c r="BM394" s="581">
        <v>14</v>
      </c>
      <c r="BN394" s="581">
        <v>18</v>
      </c>
      <c r="BO394" s="581">
        <v>32</v>
      </c>
      <c r="BP394" s="581">
        <v>30</v>
      </c>
      <c r="BQ394" s="581">
        <v>34</v>
      </c>
      <c r="BR394" s="581">
        <v>64</v>
      </c>
      <c r="BS394" s="581">
        <v>78</v>
      </c>
      <c r="BT394" s="581">
        <v>110</v>
      </c>
      <c r="BU394" s="581">
        <v>188</v>
      </c>
      <c r="BV394" s="581">
        <v>0</v>
      </c>
      <c r="BW394" s="581">
        <v>0</v>
      </c>
      <c r="BX394" s="581">
        <v>0</v>
      </c>
      <c r="BY394" s="581">
        <v>32</v>
      </c>
      <c r="BZ394" s="581">
        <v>33</v>
      </c>
      <c r="CA394" s="581">
        <v>65</v>
      </c>
      <c r="CB394" s="581">
        <v>76</v>
      </c>
      <c r="CC394" s="581">
        <v>92</v>
      </c>
      <c r="CD394" s="581">
        <v>168</v>
      </c>
      <c r="CE394" s="581">
        <v>22</v>
      </c>
      <c r="CF394" s="581">
        <v>30</v>
      </c>
      <c r="CG394" s="581">
        <v>52</v>
      </c>
      <c r="CH394" s="581">
        <v>33</v>
      </c>
      <c r="CI394" s="581">
        <v>41</v>
      </c>
      <c r="CJ394" s="581">
        <v>74</v>
      </c>
      <c r="CK394" s="581">
        <v>76</v>
      </c>
      <c r="CL394" s="581">
        <v>91</v>
      </c>
      <c r="CM394" s="581">
        <v>167</v>
      </c>
      <c r="CN394" s="581">
        <v>15</v>
      </c>
      <c r="CO394" s="581">
        <v>20</v>
      </c>
      <c r="CP394" s="581">
        <v>35</v>
      </c>
      <c r="CQ394" s="581">
        <v>23</v>
      </c>
      <c r="CR394" s="581">
        <v>25</v>
      </c>
      <c r="CS394" s="581">
        <v>48</v>
      </c>
      <c r="CT394" s="581">
        <v>68</v>
      </c>
      <c r="CU394" s="581">
        <v>83</v>
      </c>
      <c r="CV394" s="581">
        <v>151</v>
      </c>
      <c r="CW394" s="586"/>
      <c r="CX394" s="582"/>
      <c r="CY394" s="582"/>
      <c r="CZ394" s="582"/>
      <c r="DA394" s="582"/>
      <c r="DB394" s="582"/>
      <c r="DC394" s="582"/>
      <c r="DD394" s="582"/>
      <c r="DE394" s="582"/>
      <c r="DF394" s="582"/>
      <c r="DG394" s="582"/>
      <c r="DH394" s="582"/>
      <c r="DI394" s="582"/>
      <c r="DJ394" s="582">
        <v>0</v>
      </c>
      <c r="DK394" s="582">
        <v>0</v>
      </c>
      <c r="DL394" s="582">
        <v>0</v>
      </c>
      <c r="DM394" s="582">
        <v>0.61111111111111116</v>
      </c>
      <c r="DN394" s="582">
        <v>0.61224489795918369</v>
      </c>
      <c r="DO394" s="582">
        <v>0.61176470588235299</v>
      </c>
      <c r="DP394" s="582">
        <v>0.5</v>
      </c>
      <c r="DQ394" s="582">
        <v>0.58823529411764708</v>
      </c>
      <c r="DR394" s="582">
        <v>0.546875</v>
      </c>
      <c r="DS394" s="588"/>
      <c r="DT394" s="582"/>
      <c r="DU394" s="582"/>
      <c r="DV394" s="582"/>
      <c r="DW394" s="582"/>
      <c r="DX394" s="582"/>
      <c r="DY394" s="582"/>
      <c r="DZ394" s="582">
        <v>0.11764705882352944</v>
      </c>
      <c r="EA394" s="582">
        <v>0.16304347826086951</v>
      </c>
      <c r="EB394" s="582">
        <v>0.14124293785310738</v>
      </c>
      <c r="EC394" s="582">
        <v>0.25301204819277112</v>
      </c>
      <c r="ED394" s="582">
        <v>0.1607142857142857</v>
      </c>
      <c r="EE394" s="582">
        <v>0.19999999999999996</v>
      </c>
      <c r="EF394" s="582">
        <v>0.4358974358974359</v>
      </c>
      <c r="EG394" s="582">
        <v>0.46363636363636362</v>
      </c>
      <c r="EH394" s="582">
        <v>0.4521276595744681</v>
      </c>
      <c r="EI394" s="582">
        <v>0.14473684210526316</v>
      </c>
      <c r="EJ394" s="582">
        <v>0.13043478260869568</v>
      </c>
      <c r="EK394" s="582">
        <v>0.13690476190476186</v>
      </c>
      <c r="EL394" s="582">
        <v>0.21052631578947367</v>
      </c>
      <c r="EM394" s="582">
        <v>0.1428571428571429</v>
      </c>
      <c r="EN394" s="582">
        <v>0.17365269461077848</v>
      </c>
    </row>
    <row r="395" spans="1:144" x14ac:dyDescent="0.25">
      <c r="A395" s="583" t="s">
        <v>1094</v>
      </c>
      <c r="B395" s="581"/>
      <c r="C395" s="581"/>
      <c r="D395" s="581"/>
      <c r="E395" s="581"/>
      <c r="F395" s="581"/>
      <c r="G395" s="581"/>
      <c r="H395" s="581"/>
      <c r="I395" s="581"/>
      <c r="J395" s="581"/>
      <c r="K395" s="581"/>
      <c r="L395" s="581"/>
      <c r="M395" s="581"/>
      <c r="N395" s="581"/>
      <c r="O395" s="581"/>
      <c r="P395" s="581"/>
      <c r="Q395" s="581"/>
      <c r="R395" s="581"/>
      <c r="S395" s="581"/>
      <c r="T395" s="581"/>
      <c r="U395" s="581"/>
      <c r="V395" s="581"/>
      <c r="W395" s="581"/>
      <c r="X395" s="581"/>
      <c r="Y395" s="581"/>
      <c r="Z395" s="581"/>
      <c r="AA395" s="581"/>
      <c r="AB395" s="581"/>
      <c r="AC395" s="581"/>
      <c r="AD395" s="581"/>
      <c r="AE395" s="581"/>
      <c r="AF395" s="581"/>
      <c r="AG395" s="581"/>
      <c r="AH395" s="581"/>
      <c r="AI395" s="581"/>
      <c r="AJ395" s="581"/>
      <c r="AK395" s="581"/>
      <c r="AL395" s="581"/>
      <c r="AM395" s="581"/>
      <c r="AN395" s="581"/>
      <c r="AO395" s="581"/>
      <c r="AP395" s="581"/>
      <c r="AQ395" s="581"/>
      <c r="AR395" s="581"/>
      <c r="AS395" s="581"/>
      <c r="AT395" s="581"/>
      <c r="AU395" s="581">
        <v>20</v>
      </c>
      <c r="AV395" s="581">
        <v>31</v>
      </c>
      <c r="AW395" s="581">
        <v>51</v>
      </c>
      <c r="AX395" s="581">
        <v>36</v>
      </c>
      <c r="AY395" s="581">
        <v>55</v>
      </c>
      <c r="AZ395" s="581">
        <v>91</v>
      </c>
      <c r="BA395" s="581">
        <v>85</v>
      </c>
      <c r="BB395" s="581">
        <v>92</v>
      </c>
      <c r="BC395" s="581">
        <v>177</v>
      </c>
      <c r="BD395" s="581">
        <v>28</v>
      </c>
      <c r="BE395" s="581">
        <v>14</v>
      </c>
      <c r="BF395" s="581">
        <v>42</v>
      </c>
      <c r="BG395" s="581">
        <v>36</v>
      </c>
      <c r="BH395" s="581">
        <v>49</v>
      </c>
      <c r="BI395" s="581">
        <v>85</v>
      </c>
      <c r="BJ395" s="581">
        <v>83</v>
      </c>
      <c r="BK395" s="581">
        <v>112</v>
      </c>
      <c r="BL395" s="581">
        <v>195</v>
      </c>
      <c r="BM395" s="581">
        <v>14</v>
      </c>
      <c r="BN395" s="581">
        <v>18</v>
      </c>
      <c r="BO395" s="581">
        <v>32</v>
      </c>
      <c r="BP395" s="581">
        <v>30</v>
      </c>
      <c r="BQ395" s="581">
        <v>34</v>
      </c>
      <c r="BR395" s="581">
        <v>64</v>
      </c>
      <c r="BS395" s="581">
        <v>78</v>
      </c>
      <c r="BT395" s="581">
        <v>110</v>
      </c>
      <c r="BU395" s="581">
        <v>188</v>
      </c>
      <c r="BV395" s="581">
        <v>0</v>
      </c>
      <c r="BW395" s="581">
        <v>0</v>
      </c>
      <c r="BX395" s="581">
        <v>0</v>
      </c>
      <c r="BY395" s="581">
        <v>32</v>
      </c>
      <c r="BZ395" s="581">
        <v>33</v>
      </c>
      <c r="CA395" s="581">
        <v>65</v>
      </c>
      <c r="CB395" s="581">
        <v>76</v>
      </c>
      <c r="CC395" s="581">
        <v>92</v>
      </c>
      <c r="CD395" s="581">
        <v>168</v>
      </c>
      <c r="CE395" s="581">
        <v>22</v>
      </c>
      <c r="CF395" s="581">
        <v>30</v>
      </c>
      <c r="CG395" s="581">
        <v>52</v>
      </c>
      <c r="CH395" s="581">
        <v>33</v>
      </c>
      <c r="CI395" s="581">
        <v>41</v>
      </c>
      <c r="CJ395" s="581">
        <v>74</v>
      </c>
      <c r="CK395" s="581">
        <v>76</v>
      </c>
      <c r="CL395" s="581">
        <v>91</v>
      </c>
      <c r="CM395" s="581">
        <v>167</v>
      </c>
      <c r="CN395" s="581">
        <v>15</v>
      </c>
      <c r="CO395" s="581">
        <v>20</v>
      </c>
      <c r="CP395" s="581">
        <v>35</v>
      </c>
      <c r="CQ395" s="581">
        <v>23</v>
      </c>
      <c r="CR395" s="581">
        <v>25</v>
      </c>
      <c r="CS395" s="581">
        <v>48</v>
      </c>
      <c r="CT395" s="581">
        <v>68</v>
      </c>
      <c r="CU395" s="581">
        <v>83</v>
      </c>
      <c r="CV395" s="581">
        <v>151</v>
      </c>
      <c r="CW395" s="586"/>
      <c r="CX395" s="582"/>
      <c r="CY395" s="582"/>
      <c r="CZ395" s="582"/>
      <c r="DA395" s="582"/>
      <c r="DB395" s="582"/>
      <c r="DC395" s="582"/>
      <c r="DD395" s="582"/>
      <c r="DE395" s="582"/>
      <c r="DF395" s="582"/>
      <c r="DG395" s="582"/>
      <c r="DH395" s="582"/>
      <c r="DI395" s="582"/>
      <c r="DJ395" s="582">
        <v>0</v>
      </c>
      <c r="DK395" s="582">
        <v>0</v>
      </c>
      <c r="DL395" s="582">
        <v>0</v>
      </c>
      <c r="DM395" s="582">
        <v>0.61111111111111116</v>
      </c>
      <c r="DN395" s="582">
        <v>0.61224489795918369</v>
      </c>
      <c r="DO395" s="582">
        <v>0.61176470588235299</v>
      </c>
      <c r="DP395" s="582">
        <v>0.5</v>
      </c>
      <c r="DQ395" s="582">
        <v>0.58823529411764708</v>
      </c>
      <c r="DR395" s="582">
        <v>0.546875</v>
      </c>
      <c r="DS395" s="588"/>
      <c r="DT395" s="582"/>
      <c r="DU395" s="582"/>
      <c r="DV395" s="582"/>
      <c r="DW395" s="582"/>
      <c r="DX395" s="582"/>
      <c r="DY395" s="582"/>
      <c r="DZ395" s="582">
        <v>0.11764705882352944</v>
      </c>
      <c r="EA395" s="582">
        <v>0.16304347826086951</v>
      </c>
      <c r="EB395" s="582">
        <v>0.14124293785310738</v>
      </c>
      <c r="EC395" s="582">
        <v>0.25301204819277112</v>
      </c>
      <c r="ED395" s="582">
        <v>0.1607142857142857</v>
      </c>
      <c r="EE395" s="582">
        <v>0.19999999999999996</v>
      </c>
      <c r="EF395" s="582">
        <v>0.4358974358974359</v>
      </c>
      <c r="EG395" s="582">
        <v>0.46363636363636362</v>
      </c>
      <c r="EH395" s="582">
        <v>0.4521276595744681</v>
      </c>
      <c r="EI395" s="582">
        <v>0.14473684210526316</v>
      </c>
      <c r="EJ395" s="582">
        <v>0.13043478260869568</v>
      </c>
      <c r="EK395" s="582">
        <v>0.13690476190476186</v>
      </c>
      <c r="EL395" s="582">
        <v>0.21052631578947367</v>
      </c>
      <c r="EM395" s="582">
        <v>0.1428571428571429</v>
      </c>
      <c r="EN395" s="582">
        <v>0.17365269461077848</v>
      </c>
    </row>
    <row r="396" spans="1:144" x14ac:dyDescent="0.25">
      <c r="A396" s="584" t="s">
        <v>990</v>
      </c>
      <c r="B396" s="585"/>
      <c r="C396" s="585"/>
      <c r="D396" s="585"/>
      <c r="E396" s="585"/>
      <c r="F396" s="585"/>
      <c r="G396" s="585"/>
      <c r="H396" s="585"/>
      <c r="I396" s="585"/>
      <c r="J396" s="585"/>
      <c r="K396" s="585"/>
      <c r="L396" s="585"/>
      <c r="M396" s="585"/>
      <c r="N396" s="585"/>
      <c r="O396" s="585"/>
      <c r="P396" s="585"/>
      <c r="Q396" s="585"/>
      <c r="R396" s="585"/>
      <c r="S396" s="585"/>
      <c r="T396" s="585">
        <v>0</v>
      </c>
      <c r="U396" s="585">
        <v>0</v>
      </c>
      <c r="V396" s="585">
        <v>0</v>
      </c>
      <c r="W396" s="585">
        <v>13</v>
      </c>
      <c r="X396" s="585">
        <v>27</v>
      </c>
      <c r="Y396" s="585">
        <v>40</v>
      </c>
      <c r="Z396" s="585">
        <v>20</v>
      </c>
      <c r="AA396" s="585">
        <v>38</v>
      </c>
      <c r="AB396" s="585">
        <v>58</v>
      </c>
      <c r="AC396" s="585">
        <v>2</v>
      </c>
      <c r="AD396" s="585">
        <v>4</v>
      </c>
      <c r="AE396" s="585">
        <v>6</v>
      </c>
      <c r="AF396" s="585">
        <v>11</v>
      </c>
      <c r="AG396" s="585">
        <v>18</v>
      </c>
      <c r="AH396" s="585">
        <v>29</v>
      </c>
      <c r="AI396" s="585">
        <v>23</v>
      </c>
      <c r="AJ396" s="585">
        <v>45</v>
      </c>
      <c r="AK396" s="585">
        <v>68</v>
      </c>
      <c r="AL396" s="585">
        <v>6</v>
      </c>
      <c r="AM396" s="585">
        <v>2</v>
      </c>
      <c r="AN396" s="585">
        <v>8</v>
      </c>
      <c r="AO396" s="585">
        <v>8</v>
      </c>
      <c r="AP396" s="585">
        <v>6</v>
      </c>
      <c r="AQ396" s="585">
        <v>14</v>
      </c>
      <c r="AR396" s="585">
        <v>22</v>
      </c>
      <c r="AS396" s="585">
        <v>37</v>
      </c>
      <c r="AT396" s="585">
        <v>59</v>
      </c>
      <c r="AU396" s="585">
        <v>5</v>
      </c>
      <c r="AV396" s="585">
        <v>15</v>
      </c>
      <c r="AW396" s="585">
        <v>20</v>
      </c>
      <c r="AX396" s="585">
        <v>11</v>
      </c>
      <c r="AY396" s="585">
        <v>13</v>
      </c>
      <c r="AZ396" s="585">
        <v>24</v>
      </c>
      <c r="BA396" s="585">
        <v>26</v>
      </c>
      <c r="BB396" s="585">
        <v>34</v>
      </c>
      <c r="BC396" s="585">
        <v>60</v>
      </c>
      <c r="BD396" s="585">
        <v>6</v>
      </c>
      <c r="BE396" s="585">
        <v>16</v>
      </c>
      <c r="BF396" s="585">
        <v>22</v>
      </c>
      <c r="BG396" s="585">
        <v>14</v>
      </c>
      <c r="BH396" s="585">
        <v>21</v>
      </c>
      <c r="BI396" s="585">
        <v>35</v>
      </c>
      <c r="BJ396" s="585">
        <v>19</v>
      </c>
      <c r="BK396" s="585">
        <v>36</v>
      </c>
      <c r="BL396" s="585">
        <v>55</v>
      </c>
      <c r="BM396" s="585">
        <v>4</v>
      </c>
      <c r="BN396" s="585">
        <v>4</v>
      </c>
      <c r="BO396" s="585">
        <v>8</v>
      </c>
      <c r="BP396" s="585">
        <v>6</v>
      </c>
      <c r="BQ396" s="585">
        <v>9</v>
      </c>
      <c r="BR396" s="585">
        <v>15</v>
      </c>
      <c r="BS396" s="585">
        <v>21</v>
      </c>
      <c r="BT396" s="585">
        <v>30</v>
      </c>
      <c r="BU396" s="585">
        <v>51</v>
      </c>
      <c r="BV396" s="585">
        <v>0</v>
      </c>
      <c r="BW396" s="585">
        <v>0</v>
      </c>
      <c r="BX396" s="585">
        <v>0</v>
      </c>
      <c r="BY396" s="585">
        <v>9</v>
      </c>
      <c r="BZ396" s="585">
        <v>9</v>
      </c>
      <c r="CA396" s="585">
        <v>18</v>
      </c>
      <c r="CB396" s="585">
        <v>22</v>
      </c>
      <c r="CC396" s="585">
        <v>29</v>
      </c>
      <c r="CD396" s="585">
        <v>51</v>
      </c>
      <c r="CE396" s="585">
        <v>5</v>
      </c>
      <c r="CF396" s="585">
        <v>12</v>
      </c>
      <c r="CG396" s="585">
        <v>17</v>
      </c>
      <c r="CH396" s="585">
        <v>11</v>
      </c>
      <c r="CI396" s="585">
        <v>19</v>
      </c>
      <c r="CJ396" s="585">
        <v>30</v>
      </c>
      <c r="CK396" s="585">
        <v>20</v>
      </c>
      <c r="CL396" s="585">
        <v>38</v>
      </c>
      <c r="CM396" s="585">
        <v>58</v>
      </c>
      <c r="CN396" s="585">
        <v>8</v>
      </c>
      <c r="CO396" s="585">
        <v>8</v>
      </c>
      <c r="CP396" s="585">
        <v>16</v>
      </c>
      <c r="CQ396" s="585">
        <v>10</v>
      </c>
      <c r="CR396" s="585">
        <v>15</v>
      </c>
      <c r="CS396" s="585">
        <v>25</v>
      </c>
      <c r="CT396" s="585">
        <v>19</v>
      </c>
      <c r="CU396" s="585">
        <v>40</v>
      </c>
      <c r="CV396" s="585">
        <v>59</v>
      </c>
      <c r="CW396" s="586"/>
      <c r="CX396" s="587"/>
      <c r="CY396" s="587"/>
      <c r="CZ396" s="587"/>
      <c r="DA396" s="587">
        <v>0.38461538461538464</v>
      </c>
      <c r="DB396" s="587">
        <v>0.55555555555555558</v>
      </c>
      <c r="DC396" s="587">
        <v>0.5</v>
      </c>
      <c r="DD396" s="587">
        <v>0.54545454545454541</v>
      </c>
      <c r="DE396" s="587">
        <v>0.88888888888888884</v>
      </c>
      <c r="DF396" s="587">
        <v>0.75862068965517238</v>
      </c>
      <c r="DG396" s="587">
        <v>0.5</v>
      </c>
      <c r="DH396" s="587">
        <v>0.66666666666666663</v>
      </c>
      <c r="DI396" s="587">
        <v>0.5714285714285714</v>
      </c>
      <c r="DJ396" s="587">
        <v>0</v>
      </c>
      <c r="DK396" s="587">
        <v>0</v>
      </c>
      <c r="DL396" s="587">
        <v>0</v>
      </c>
      <c r="DM396" s="587">
        <v>0.35714285714285715</v>
      </c>
      <c r="DN396" s="587">
        <v>0.5714285714285714</v>
      </c>
      <c r="DO396" s="587">
        <v>0.48571428571428571</v>
      </c>
      <c r="DP396" s="587">
        <v>1.3333333333333333</v>
      </c>
      <c r="DQ396" s="587">
        <v>0.88888888888888884</v>
      </c>
      <c r="DR396" s="587">
        <v>1.0666666666666667</v>
      </c>
      <c r="DS396" s="588"/>
      <c r="DT396" s="587">
        <v>0.13043478260869568</v>
      </c>
      <c r="DU396" s="587">
        <v>0.26666666666666672</v>
      </c>
      <c r="DV396" s="587">
        <v>0.22058823529411764</v>
      </c>
      <c r="DW396" s="587">
        <v>9.0909090909090939E-2</v>
      </c>
      <c r="DX396" s="587">
        <v>2.7027027027026973E-2</v>
      </c>
      <c r="DY396" s="587">
        <v>5.084745762711862E-2</v>
      </c>
      <c r="DZ396" s="587">
        <v>0.57692307692307687</v>
      </c>
      <c r="EA396" s="587">
        <v>8.8235294117647078E-2</v>
      </c>
      <c r="EB396" s="587">
        <v>0.30000000000000004</v>
      </c>
      <c r="EC396" s="587">
        <v>0</v>
      </c>
      <c r="ED396" s="587">
        <v>0.30555555555555558</v>
      </c>
      <c r="EE396" s="587">
        <v>0.19999999999999996</v>
      </c>
      <c r="EF396" s="587">
        <v>0.38095238095238093</v>
      </c>
      <c r="EG396" s="587">
        <v>0.33333333333333337</v>
      </c>
      <c r="EH396" s="587">
        <v>0.3529411764705882</v>
      </c>
      <c r="EI396" s="587">
        <v>0.36363636363636365</v>
      </c>
      <c r="EJ396" s="587">
        <v>-6.8965517241379226E-2</v>
      </c>
      <c r="EK396" s="587">
        <v>0.11764705882352944</v>
      </c>
      <c r="EL396" s="587">
        <v>0.15000000000000002</v>
      </c>
      <c r="EM396" s="587">
        <v>0.13157894736842102</v>
      </c>
      <c r="EN396" s="587">
        <v>0.13793103448275867</v>
      </c>
    </row>
    <row r="397" spans="1:144" x14ac:dyDescent="0.25">
      <c r="A397" s="575" t="s">
        <v>1091</v>
      </c>
      <c r="B397" s="576"/>
      <c r="C397" s="576"/>
      <c r="D397" s="576"/>
      <c r="E397" s="576"/>
      <c r="F397" s="576"/>
      <c r="G397" s="576"/>
      <c r="H397" s="576"/>
      <c r="I397" s="576"/>
      <c r="J397" s="576"/>
      <c r="K397" s="576"/>
      <c r="L397" s="576"/>
      <c r="M397" s="576"/>
      <c r="N397" s="576"/>
      <c r="O397" s="576"/>
      <c r="P397" s="576"/>
      <c r="Q397" s="576"/>
      <c r="R397" s="576"/>
      <c r="S397" s="576"/>
      <c r="T397" s="576">
        <v>0</v>
      </c>
      <c r="U397" s="576">
        <v>0</v>
      </c>
      <c r="V397" s="576">
        <v>0</v>
      </c>
      <c r="W397" s="576">
        <v>13</v>
      </c>
      <c r="X397" s="576">
        <v>27</v>
      </c>
      <c r="Y397" s="576">
        <v>40</v>
      </c>
      <c r="Z397" s="576">
        <v>20</v>
      </c>
      <c r="AA397" s="576">
        <v>38</v>
      </c>
      <c r="AB397" s="576">
        <v>58</v>
      </c>
      <c r="AC397" s="576">
        <v>2</v>
      </c>
      <c r="AD397" s="576">
        <v>4</v>
      </c>
      <c r="AE397" s="576">
        <v>6</v>
      </c>
      <c r="AF397" s="576">
        <v>11</v>
      </c>
      <c r="AG397" s="576">
        <v>18</v>
      </c>
      <c r="AH397" s="576">
        <v>29</v>
      </c>
      <c r="AI397" s="576">
        <v>23</v>
      </c>
      <c r="AJ397" s="576">
        <v>45</v>
      </c>
      <c r="AK397" s="576">
        <v>68</v>
      </c>
      <c r="AL397" s="576">
        <v>6</v>
      </c>
      <c r="AM397" s="576">
        <v>2</v>
      </c>
      <c r="AN397" s="576">
        <v>8</v>
      </c>
      <c r="AO397" s="576">
        <v>8</v>
      </c>
      <c r="AP397" s="576">
        <v>6</v>
      </c>
      <c r="AQ397" s="576">
        <v>14</v>
      </c>
      <c r="AR397" s="576">
        <v>22</v>
      </c>
      <c r="AS397" s="576">
        <v>37</v>
      </c>
      <c r="AT397" s="576">
        <v>59</v>
      </c>
      <c r="AU397" s="576">
        <v>5</v>
      </c>
      <c r="AV397" s="576">
        <v>15</v>
      </c>
      <c r="AW397" s="576">
        <v>20</v>
      </c>
      <c r="AX397" s="576">
        <v>11</v>
      </c>
      <c r="AY397" s="576">
        <v>13</v>
      </c>
      <c r="AZ397" s="576">
        <v>24</v>
      </c>
      <c r="BA397" s="576">
        <v>26</v>
      </c>
      <c r="BB397" s="576">
        <v>34</v>
      </c>
      <c r="BC397" s="576">
        <v>60</v>
      </c>
      <c r="BD397" s="576">
        <v>6</v>
      </c>
      <c r="BE397" s="576">
        <v>16</v>
      </c>
      <c r="BF397" s="576">
        <v>22</v>
      </c>
      <c r="BG397" s="576">
        <v>14</v>
      </c>
      <c r="BH397" s="576">
        <v>21</v>
      </c>
      <c r="BI397" s="576">
        <v>35</v>
      </c>
      <c r="BJ397" s="576">
        <v>19</v>
      </c>
      <c r="BK397" s="576">
        <v>36</v>
      </c>
      <c r="BL397" s="576">
        <v>55</v>
      </c>
      <c r="BM397" s="576">
        <v>4</v>
      </c>
      <c r="BN397" s="576">
        <v>4</v>
      </c>
      <c r="BO397" s="576">
        <v>8</v>
      </c>
      <c r="BP397" s="576">
        <v>6</v>
      </c>
      <c r="BQ397" s="576">
        <v>9</v>
      </c>
      <c r="BR397" s="576">
        <v>15</v>
      </c>
      <c r="BS397" s="576">
        <v>21</v>
      </c>
      <c r="BT397" s="576">
        <v>30</v>
      </c>
      <c r="BU397" s="576">
        <v>51</v>
      </c>
      <c r="BV397" s="576">
        <v>0</v>
      </c>
      <c r="BW397" s="576">
        <v>0</v>
      </c>
      <c r="BX397" s="576">
        <v>0</v>
      </c>
      <c r="BY397" s="576">
        <v>9</v>
      </c>
      <c r="BZ397" s="576">
        <v>9</v>
      </c>
      <c r="CA397" s="576">
        <v>18</v>
      </c>
      <c r="CB397" s="576">
        <v>22</v>
      </c>
      <c r="CC397" s="576">
        <v>29</v>
      </c>
      <c r="CD397" s="576">
        <v>51</v>
      </c>
      <c r="CE397" s="576">
        <v>5</v>
      </c>
      <c r="CF397" s="576">
        <v>12</v>
      </c>
      <c r="CG397" s="576">
        <v>17</v>
      </c>
      <c r="CH397" s="576">
        <v>11</v>
      </c>
      <c r="CI397" s="576">
        <v>19</v>
      </c>
      <c r="CJ397" s="576">
        <v>30</v>
      </c>
      <c r="CK397" s="576">
        <v>20</v>
      </c>
      <c r="CL397" s="576">
        <v>38</v>
      </c>
      <c r="CM397" s="576">
        <v>58</v>
      </c>
      <c r="CN397" s="576">
        <v>8</v>
      </c>
      <c r="CO397" s="576">
        <v>8</v>
      </c>
      <c r="CP397" s="576">
        <v>16</v>
      </c>
      <c r="CQ397" s="576">
        <v>10</v>
      </c>
      <c r="CR397" s="576">
        <v>15</v>
      </c>
      <c r="CS397" s="576">
        <v>25</v>
      </c>
      <c r="CT397" s="576">
        <v>19</v>
      </c>
      <c r="CU397" s="576">
        <v>40</v>
      </c>
      <c r="CV397" s="576">
        <v>59</v>
      </c>
      <c r="CW397" s="586"/>
      <c r="CX397" s="578"/>
      <c r="CY397" s="578"/>
      <c r="CZ397" s="578"/>
      <c r="DA397" s="578">
        <v>0.38461538461538464</v>
      </c>
      <c r="DB397" s="578">
        <v>0.55555555555555558</v>
      </c>
      <c r="DC397" s="578">
        <v>0.5</v>
      </c>
      <c r="DD397" s="578">
        <v>0.54545454545454541</v>
      </c>
      <c r="DE397" s="578">
        <v>0.88888888888888884</v>
      </c>
      <c r="DF397" s="578">
        <v>0.75862068965517238</v>
      </c>
      <c r="DG397" s="578">
        <v>0.5</v>
      </c>
      <c r="DH397" s="578">
        <v>0.66666666666666663</v>
      </c>
      <c r="DI397" s="578">
        <v>0.5714285714285714</v>
      </c>
      <c r="DJ397" s="578">
        <v>0</v>
      </c>
      <c r="DK397" s="578">
        <v>0</v>
      </c>
      <c r="DL397" s="578">
        <v>0</v>
      </c>
      <c r="DM397" s="578">
        <v>0.35714285714285715</v>
      </c>
      <c r="DN397" s="578">
        <v>0.5714285714285714</v>
      </c>
      <c r="DO397" s="578">
        <v>0.48571428571428571</v>
      </c>
      <c r="DP397" s="578">
        <v>1.3333333333333333</v>
      </c>
      <c r="DQ397" s="578">
        <v>0.88888888888888884</v>
      </c>
      <c r="DR397" s="578">
        <v>1.0666666666666667</v>
      </c>
      <c r="DS397" s="588"/>
      <c r="DT397" s="578">
        <v>0.13043478260869568</v>
      </c>
      <c r="DU397" s="578">
        <v>0.26666666666666672</v>
      </c>
      <c r="DV397" s="578">
        <v>0.22058823529411764</v>
      </c>
      <c r="DW397" s="578">
        <v>9.0909090909090939E-2</v>
      </c>
      <c r="DX397" s="578">
        <v>2.7027027027026973E-2</v>
      </c>
      <c r="DY397" s="578">
        <v>5.084745762711862E-2</v>
      </c>
      <c r="DZ397" s="578">
        <v>0.57692307692307687</v>
      </c>
      <c r="EA397" s="578">
        <v>8.8235294117647078E-2</v>
      </c>
      <c r="EB397" s="578">
        <v>0.30000000000000004</v>
      </c>
      <c r="EC397" s="578">
        <v>0</v>
      </c>
      <c r="ED397" s="578">
        <v>0.30555555555555558</v>
      </c>
      <c r="EE397" s="578">
        <v>0.19999999999999996</v>
      </c>
      <c r="EF397" s="578">
        <v>0.38095238095238093</v>
      </c>
      <c r="EG397" s="578">
        <v>0.33333333333333337</v>
      </c>
      <c r="EH397" s="578">
        <v>0.3529411764705882</v>
      </c>
      <c r="EI397" s="578">
        <v>0.36363636363636365</v>
      </c>
      <c r="EJ397" s="578">
        <v>-6.8965517241379226E-2</v>
      </c>
      <c r="EK397" s="578">
        <v>0.11764705882352944</v>
      </c>
      <c r="EL397" s="578">
        <v>0.15000000000000002</v>
      </c>
      <c r="EM397" s="578">
        <v>0.13157894736842102</v>
      </c>
      <c r="EN397" s="578">
        <v>0.13793103448275867</v>
      </c>
    </row>
    <row r="398" spans="1:144" x14ac:dyDescent="0.25">
      <c r="A398" s="580" t="s">
        <v>163</v>
      </c>
      <c r="B398" s="581"/>
      <c r="C398" s="581"/>
      <c r="D398" s="581"/>
      <c r="E398" s="581"/>
      <c r="F398" s="581"/>
      <c r="G398" s="581"/>
      <c r="H398" s="581"/>
      <c r="I398" s="581"/>
      <c r="J398" s="581"/>
      <c r="K398" s="581"/>
      <c r="L398" s="581"/>
      <c r="M398" s="581"/>
      <c r="N398" s="581"/>
      <c r="O398" s="581"/>
      <c r="P398" s="581"/>
      <c r="Q398" s="581"/>
      <c r="R398" s="581"/>
      <c r="S398" s="581"/>
      <c r="T398" s="581">
        <v>0</v>
      </c>
      <c r="U398" s="581">
        <v>0</v>
      </c>
      <c r="V398" s="581">
        <v>0</v>
      </c>
      <c r="W398" s="581">
        <v>13</v>
      </c>
      <c r="X398" s="581">
        <v>27</v>
      </c>
      <c r="Y398" s="581">
        <v>40</v>
      </c>
      <c r="Z398" s="581">
        <v>20</v>
      </c>
      <c r="AA398" s="581">
        <v>38</v>
      </c>
      <c r="AB398" s="581">
        <v>58</v>
      </c>
      <c r="AC398" s="581">
        <v>2</v>
      </c>
      <c r="AD398" s="581">
        <v>4</v>
      </c>
      <c r="AE398" s="581">
        <v>6</v>
      </c>
      <c r="AF398" s="581">
        <v>11</v>
      </c>
      <c r="AG398" s="581">
        <v>18</v>
      </c>
      <c r="AH398" s="581">
        <v>29</v>
      </c>
      <c r="AI398" s="581">
        <v>23</v>
      </c>
      <c r="AJ398" s="581">
        <v>45</v>
      </c>
      <c r="AK398" s="581">
        <v>68</v>
      </c>
      <c r="AL398" s="581">
        <v>6</v>
      </c>
      <c r="AM398" s="581">
        <v>2</v>
      </c>
      <c r="AN398" s="581">
        <v>8</v>
      </c>
      <c r="AO398" s="581">
        <v>8</v>
      </c>
      <c r="AP398" s="581">
        <v>6</v>
      </c>
      <c r="AQ398" s="581">
        <v>14</v>
      </c>
      <c r="AR398" s="581">
        <v>22</v>
      </c>
      <c r="AS398" s="581">
        <v>37</v>
      </c>
      <c r="AT398" s="581">
        <v>59</v>
      </c>
      <c r="AU398" s="581">
        <v>5</v>
      </c>
      <c r="AV398" s="581">
        <v>15</v>
      </c>
      <c r="AW398" s="581">
        <v>20</v>
      </c>
      <c r="AX398" s="581">
        <v>11</v>
      </c>
      <c r="AY398" s="581">
        <v>13</v>
      </c>
      <c r="AZ398" s="581">
        <v>24</v>
      </c>
      <c r="BA398" s="581">
        <v>26</v>
      </c>
      <c r="BB398" s="581">
        <v>34</v>
      </c>
      <c r="BC398" s="581">
        <v>60</v>
      </c>
      <c r="BD398" s="581">
        <v>6</v>
      </c>
      <c r="BE398" s="581">
        <v>16</v>
      </c>
      <c r="BF398" s="581">
        <v>22</v>
      </c>
      <c r="BG398" s="581">
        <v>14</v>
      </c>
      <c r="BH398" s="581">
        <v>21</v>
      </c>
      <c r="BI398" s="581">
        <v>35</v>
      </c>
      <c r="BJ398" s="581">
        <v>19</v>
      </c>
      <c r="BK398" s="581">
        <v>36</v>
      </c>
      <c r="BL398" s="581">
        <v>55</v>
      </c>
      <c r="BM398" s="581">
        <v>4</v>
      </c>
      <c r="BN398" s="581">
        <v>4</v>
      </c>
      <c r="BO398" s="581">
        <v>8</v>
      </c>
      <c r="BP398" s="581">
        <v>6</v>
      </c>
      <c r="BQ398" s="581">
        <v>9</v>
      </c>
      <c r="BR398" s="581">
        <v>15</v>
      </c>
      <c r="BS398" s="581">
        <v>21</v>
      </c>
      <c r="BT398" s="581">
        <v>30</v>
      </c>
      <c r="BU398" s="581">
        <v>51</v>
      </c>
      <c r="BV398" s="581">
        <v>0</v>
      </c>
      <c r="BW398" s="581">
        <v>0</v>
      </c>
      <c r="BX398" s="581">
        <v>0</v>
      </c>
      <c r="BY398" s="581">
        <v>9</v>
      </c>
      <c r="BZ398" s="581">
        <v>9</v>
      </c>
      <c r="CA398" s="581">
        <v>18</v>
      </c>
      <c r="CB398" s="581">
        <v>22</v>
      </c>
      <c r="CC398" s="581">
        <v>29</v>
      </c>
      <c r="CD398" s="581">
        <v>51</v>
      </c>
      <c r="CE398" s="581">
        <v>5</v>
      </c>
      <c r="CF398" s="581">
        <v>12</v>
      </c>
      <c r="CG398" s="581">
        <v>17</v>
      </c>
      <c r="CH398" s="581">
        <v>11</v>
      </c>
      <c r="CI398" s="581">
        <v>19</v>
      </c>
      <c r="CJ398" s="581">
        <v>30</v>
      </c>
      <c r="CK398" s="581">
        <v>20</v>
      </c>
      <c r="CL398" s="581">
        <v>38</v>
      </c>
      <c r="CM398" s="581">
        <v>58</v>
      </c>
      <c r="CN398" s="581">
        <v>8</v>
      </c>
      <c r="CO398" s="581">
        <v>8</v>
      </c>
      <c r="CP398" s="581">
        <v>16</v>
      </c>
      <c r="CQ398" s="581">
        <v>10</v>
      </c>
      <c r="CR398" s="581">
        <v>15</v>
      </c>
      <c r="CS398" s="581">
        <v>25</v>
      </c>
      <c r="CT398" s="581">
        <v>19</v>
      </c>
      <c r="CU398" s="581">
        <v>40</v>
      </c>
      <c r="CV398" s="581">
        <v>59</v>
      </c>
      <c r="CW398" s="586"/>
      <c r="CX398" s="582"/>
      <c r="CY398" s="582"/>
      <c r="CZ398" s="582"/>
      <c r="DA398" s="582">
        <v>0.38461538461538464</v>
      </c>
      <c r="DB398" s="582">
        <v>0.55555555555555558</v>
      </c>
      <c r="DC398" s="582">
        <v>0.5</v>
      </c>
      <c r="DD398" s="582">
        <v>0.54545454545454541</v>
      </c>
      <c r="DE398" s="582">
        <v>0.88888888888888884</v>
      </c>
      <c r="DF398" s="582">
        <v>0.75862068965517238</v>
      </c>
      <c r="DG398" s="582">
        <v>0.5</v>
      </c>
      <c r="DH398" s="582">
        <v>0.66666666666666663</v>
      </c>
      <c r="DI398" s="582">
        <v>0.5714285714285714</v>
      </c>
      <c r="DJ398" s="582">
        <v>0</v>
      </c>
      <c r="DK398" s="582">
        <v>0</v>
      </c>
      <c r="DL398" s="582">
        <v>0</v>
      </c>
      <c r="DM398" s="582">
        <v>0.35714285714285715</v>
      </c>
      <c r="DN398" s="582">
        <v>0.5714285714285714</v>
      </c>
      <c r="DO398" s="582">
        <v>0.48571428571428571</v>
      </c>
      <c r="DP398" s="582">
        <v>1.3333333333333333</v>
      </c>
      <c r="DQ398" s="582">
        <v>0.88888888888888884</v>
      </c>
      <c r="DR398" s="582">
        <v>1.0666666666666667</v>
      </c>
      <c r="DS398" s="588"/>
      <c r="DT398" s="582">
        <v>0.13043478260869568</v>
      </c>
      <c r="DU398" s="582">
        <v>0.26666666666666672</v>
      </c>
      <c r="DV398" s="582">
        <v>0.22058823529411764</v>
      </c>
      <c r="DW398" s="582">
        <v>9.0909090909090939E-2</v>
      </c>
      <c r="DX398" s="582">
        <v>2.7027027027026973E-2</v>
      </c>
      <c r="DY398" s="582">
        <v>5.084745762711862E-2</v>
      </c>
      <c r="DZ398" s="582">
        <v>0.57692307692307687</v>
      </c>
      <c r="EA398" s="582">
        <v>8.8235294117647078E-2</v>
      </c>
      <c r="EB398" s="582">
        <v>0.30000000000000004</v>
      </c>
      <c r="EC398" s="582">
        <v>0</v>
      </c>
      <c r="ED398" s="582">
        <v>0.30555555555555558</v>
      </c>
      <c r="EE398" s="582">
        <v>0.19999999999999996</v>
      </c>
      <c r="EF398" s="582">
        <v>0.38095238095238093</v>
      </c>
      <c r="EG398" s="582">
        <v>0.33333333333333337</v>
      </c>
      <c r="EH398" s="582">
        <v>0.3529411764705882</v>
      </c>
      <c r="EI398" s="582">
        <v>0.36363636363636365</v>
      </c>
      <c r="EJ398" s="582">
        <v>-6.8965517241379226E-2</v>
      </c>
      <c r="EK398" s="582">
        <v>0.11764705882352944</v>
      </c>
      <c r="EL398" s="582">
        <v>0.15000000000000002</v>
      </c>
      <c r="EM398" s="582">
        <v>0.13157894736842102</v>
      </c>
      <c r="EN398" s="582">
        <v>0.13793103448275867</v>
      </c>
    </row>
    <row r="399" spans="1:144" x14ac:dyDescent="0.25">
      <c r="A399" s="583" t="s">
        <v>1095</v>
      </c>
      <c r="B399" s="581"/>
      <c r="C399" s="581"/>
      <c r="D399" s="581"/>
      <c r="E399" s="581"/>
      <c r="F399" s="581"/>
      <c r="G399" s="581"/>
      <c r="H399" s="581"/>
      <c r="I399" s="581"/>
      <c r="J399" s="581"/>
      <c r="K399" s="581"/>
      <c r="L399" s="581"/>
      <c r="M399" s="581"/>
      <c r="N399" s="581"/>
      <c r="O399" s="581"/>
      <c r="P399" s="581"/>
      <c r="Q399" s="581"/>
      <c r="R399" s="581"/>
      <c r="S399" s="581"/>
      <c r="T399" s="581"/>
      <c r="U399" s="581"/>
      <c r="V399" s="581"/>
      <c r="W399" s="581"/>
      <c r="X399" s="581"/>
      <c r="Y399" s="581"/>
      <c r="Z399" s="581"/>
      <c r="AA399" s="581"/>
      <c r="AB399" s="581"/>
      <c r="AC399" s="581"/>
      <c r="AD399" s="581"/>
      <c r="AE399" s="581"/>
      <c r="AF399" s="581"/>
      <c r="AG399" s="581"/>
      <c r="AH399" s="581"/>
      <c r="AI399" s="581"/>
      <c r="AJ399" s="581"/>
      <c r="AK399" s="581"/>
      <c r="AL399" s="581"/>
      <c r="AM399" s="581"/>
      <c r="AN399" s="581"/>
      <c r="AO399" s="581"/>
      <c r="AP399" s="581"/>
      <c r="AQ399" s="581"/>
      <c r="AR399" s="581"/>
      <c r="AS399" s="581"/>
      <c r="AT399" s="581"/>
      <c r="AU399" s="581"/>
      <c r="AV399" s="581"/>
      <c r="AW399" s="581"/>
      <c r="AX399" s="581"/>
      <c r="AY399" s="581"/>
      <c r="AZ399" s="581"/>
      <c r="BA399" s="581"/>
      <c r="BB399" s="581"/>
      <c r="BC399" s="581"/>
      <c r="BD399" s="581">
        <v>0</v>
      </c>
      <c r="BE399" s="581">
        <v>0</v>
      </c>
      <c r="BF399" s="581">
        <v>0</v>
      </c>
      <c r="BG399" s="581">
        <v>7</v>
      </c>
      <c r="BH399" s="581">
        <v>12</v>
      </c>
      <c r="BI399" s="581">
        <v>19</v>
      </c>
      <c r="BJ399" s="581">
        <v>7</v>
      </c>
      <c r="BK399" s="581">
        <v>12</v>
      </c>
      <c r="BL399" s="581">
        <v>19</v>
      </c>
      <c r="BM399" s="581"/>
      <c r="BN399" s="581"/>
      <c r="BO399" s="581"/>
      <c r="BP399" s="581"/>
      <c r="BQ399" s="581"/>
      <c r="BR399" s="581"/>
      <c r="BS399" s="581"/>
      <c r="BT399" s="581"/>
      <c r="BU399" s="581"/>
      <c r="BV399" s="581"/>
      <c r="BW399" s="581"/>
      <c r="BX399" s="581"/>
      <c r="BY399" s="581"/>
      <c r="BZ399" s="581"/>
      <c r="CA399" s="581"/>
      <c r="CB399" s="581"/>
      <c r="CC399" s="581"/>
      <c r="CD399" s="581"/>
      <c r="CE399" s="581"/>
      <c r="CF399" s="581"/>
      <c r="CG399" s="581"/>
      <c r="CH399" s="581"/>
      <c r="CI399" s="581"/>
      <c r="CJ399" s="581"/>
      <c r="CK399" s="581"/>
      <c r="CL399" s="581"/>
      <c r="CM399" s="581"/>
      <c r="CN399" s="581"/>
      <c r="CO399" s="581"/>
      <c r="CP399" s="581"/>
      <c r="CQ399" s="581"/>
      <c r="CR399" s="581"/>
      <c r="CS399" s="581"/>
      <c r="CT399" s="581"/>
      <c r="CU399" s="581"/>
      <c r="CV399" s="581"/>
      <c r="CW399" s="586"/>
      <c r="CX399" s="582"/>
      <c r="CY399" s="582"/>
      <c r="CZ399" s="582"/>
      <c r="DA399" s="582"/>
      <c r="DB399" s="582"/>
      <c r="DC399" s="582"/>
      <c r="DD399" s="582"/>
      <c r="DE399" s="582"/>
      <c r="DF399" s="582"/>
      <c r="DG399" s="582"/>
      <c r="DH399" s="582"/>
      <c r="DI399" s="582"/>
      <c r="DJ399" s="582"/>
      <c r="DK399" s="582"/>
      <c r="DL399" s="582"/>
      <c r="DM399" s="582">
        <v>0</v>
      </c>
      <c r="DN399" s="582">
        <v>0</v>
      </c>
      <c r="DO399" s="582">
        <v>0</v>
      </c>
      <c r="DP399" s="582"/>
      <c r="DQ399" s="582"/>
      <c r="DR399" s="582"/>
      <c r="DS399" s="588"/>
      <c r="DT399" s="582"/>
      <c r="DU399" s="582"/>
      <c r="DV399" s="582"/>
      <c r="DW399" s="582"/>
      <c r="DX399" s="582"/>
      <c r="DY399" s="582"/>
      <c r="DZ399" s="582"/>
      <c r="EA399" s="582"/>
      <c r="EB399" s="582"/>
      <c r="EC399" s="582">
        <v>1</v>
      </c>
      <c r="ED399" s="582">
        <v>1</v>
      </c>
      <c r="EE399" s="582">
        <v>1</v>
      </c>
      <c r="EF399" s="582"/>
      <c r="EG399" s="582"/>
      <c r="EH399" s="582"/>
      <c r="EI399" s="582"/>
      <c r="EJ399" s="582"/>
      <c r="EK399" s="582"/>
      <c r="EL399" s="582"/>
      <c r="EM399" s="582"/>
      <c r="EN399" s="582"/>
    </row>
    <row r="400" spans="1:144" x14ac:dyDescent="0.25">
      <c r="A400" s="583" t="s">
        <v>1096</v>
      </c>
      <c r="B400" s="581"/>
      <c r="C400" s="581"/>
      <c r="D400" s="581"/>
      <c r="E400" s="581"/>
      <c r="F400" s="581"/>
      <c r="G400" s="581"/>
      <c r="H400" s="581"/>
      <c r="I400" s="581"/>
      <c r="J400" s="581"/>
      <c r="K400" s="581"/>
      <c r="L400" s="581"/>
      <c r="M400" s="581"/>
      <c r="N400" s="581"/>
      <c r="O400" s="581"/>
      <c r="P400" s="581"/>
      <c r="Q400" s="581"/>
      <c r="R400" s="581"/>
      <c r="S400" s="581"/>
      <c r="T400" s="581">
        <v>0</v>
      </c>
      <c r="U400" s="581">
        <v>0</v>
      </c>
      <c r="V400" s="581">
        <v>0</v>
      </c>
      <c r="W400" s="581">
        <v>13</v>
      </c>
      <c r="X400" s="581">
        <v>27</v>
      </c>
      <c r="Y400" s="581">
        <v>40</v>
      </c>
      <c r="Z400" s="581">
        <v>20</v>
      </c>
      <c r="AA400" s="581">
        <v>38</v>
      </c>
      <c r="AB400" s="581">
        <v>58</v>
      </c>
      <c r="AC400" s="581">
        <v>2</v>
      </c>
      <c r="AD400" s="581">
        <v>4</v>
      </c>
      <c r="AE400" s="581">
        <v>6</v>
      </c>
      <c r="AF400" s="581">
        <v>11</v>
      </c>
      <c r="AG400" s="581">
        <v>18</v>
      </c>
      <c r="AH400" s="581">
        <v>29</v>
      </c>
      <c r="AI400" s="581">
        <v>23</v>
      </c>
      <c r="AJ400" s="581">
        <v>45</v>
      </c>
      <c r="AK400" s="581">
        <v>68</v>
      </c>
      <c r="AL400" s="581">
        <v>6</v>
      </c>
      <c r="AM400" s="581">
        <v>2</v>
      </c>
      <c r="AN400" s="581">
        <v>8</v>
      </c>
      <c r="AO400" s="581">
        <v>8</v>
      </c>
      <c r="AP400" s="581">
        <v>6</v>
      </c>
      <c r="AQ400" s="581">
        <v>14</v>
      </c>
      <c r="AR400" s="581">
        <v>22</v>
      </c>
      <c r="AS400" s="581">
        <v>37</v>
      </c>
      <c r="AT400" s="581">
        <v>59</v>
      </c>
      <c r="AU400" s="581">
        <v>5</v>
      </c>
      <c r="AV400" s="581">
        <v>15</v>
      </c>
      <c r="AW400" s="581">
        <v>20</v>
      </c>
      <c r="AX400" s="581">
        <v>11</v>
      </c>
      <c r="AY400" s="581">
        <v>13</v>
      </c>
      <c r="AZ400" s="581">
        <v>24</v>
      </c>
      <c r="BA400" s="581">
        <v>26</v>
      </c>
      <c r="BB400" s="581">
        <v>34</v>
      </c>
      <c r="BC400" s="581">
        <v>60</v>
      </c>
      <c r="BD400" s="581">
        <v>6</v>
      </c>
      <c r="BE400" s="581">
        <v>16</v>
      </c>
      <c r="BF400" s="581">
        <v>22</v>
      </c>
      <c r="BG400" s="581">
        <v>7</v>
      </c>
      <c r="BH400" s="581">
        <v>9</v>
      </c>
      <c r="BI400" s="581">
        <v>16</v>
      </c>
      <c r="BJ400" s="581">
        <v>12</v>
      </c>
      <c r="BK400" s="581">
        <v>24</v>
      </c>
      <c r="BL400" s="581">
        <v>36</v>
      </c>
      <c r="BM400" s="581">
        <v>4</v>
      </c>
      <c r="BN400" s="581">
        <v>4</v>
      </c>
      <c r="BO400" s="581">
        <v>8</v>
      </c>
      <c r="BP400" s="581">
        <v>6</v>
      </c>
      <c r="BQ400" s="581">
        <v>9</v>
      </c>
      <c r="BR400" s="581">
        <v>15</v>
      </c>
      <c r="BS400" s="581">
        <v>21</v>
      </c>
      <c r="BT400" s="581">
        <v>30</v>
      </c>
      <c r="BU400" s="581">
        <v>51</v>
      </c>
      <c r="BV400" s="581">
        <v>0</v>
      </c>
      <c r="BW400" s="581">
        <v>0</v>
      </c>
      <c r="BX400" s="581">
        <v>0</v>
      </c>
      <c r="BY400" s="581">
        <v>9</v>
      </c>
      <c r="BZ400" s="581">
        <v>9</v>
      </c>
      <c r="CA400" s="581">
        <v>18</v>
      </c>
      <c r="CB400" s="581">
        <v>22</v>
      </c>
      <c r="CC400" s="581">
        <v>29</v>
      </c>
      <c r="CD400" s="581">
        <v>51</v>
      </c>
      <c r="CE400" s="581">
        <v>5</v>
      </c>
      <c r="CF400" s="581">
        <v>12</v>
      </c>
      <c r="CG400" s="581">
        <v>17</v>
      </c>
      <c r="CH400" s="581">
        <v>11</v>
      </c>
      <c r="CI400" s="581">
        <v>19</v>
      </c>
      <c r="CJ400" s="581">
        <v>30</v>
      </c>
      <c r="CK400" s="581">
        <v>20</v>
      </c>
      <c r="CL400" s="581">
        <v>38</v>
      </c>
      <c r="CM400" s="581">
        <v>58</v>
      </c>
      <c r="CN400" s="581">
        <v>8</v>
      </c>
      <c r="CO400" s="581">
        <v>8</v>
      </c>
      <c r="CP400" s="581">
        <v>16</v>
      </c>
      <c r="CQ400" s="581">
        <v>10</v>
      </c>
      <c r="CR400" s="581">
        <v>15</v>
      </c>
      <c r="CS400" s="581">
        <v>25</v>
      </c>
      <c r="CT400" s="581">
        <v>19</v>
      </c>
      <c r="CU400" s="581">
        <v>40</v>
      </c>
      <c r="CV400" s="581">
        <v>59</v>
      </c>
      <c r="CW400" s="586"/>
      <c r="CX400" s="582"/>
      <c r="CY400" s="582"/>
      <c r="CZ400" s="582"/>
      <c r="DA400" s="582">
        <v>0.38461538461538464</v>
      </c>
      <c r="DB400" s="582">
        <v>0.55555555555555558</v>
      </c>
      <c r="DC400" s="582">
        <v>0.5</v>
      </c>
      <c r="DD400" s="582">
        <v>0.54545454545454541</v>
      </c>
      <c r="DE400" s="582">
        <v>0.88888888888888884</v>
      </c>
      <c r="DF400" s="582">
        <v>0.75862068965517238</v>
      </c>
      <c r="DG400" s="582">
        <v>0.5</v>
      </c>
      <c r="DH400" s="582">
        <v>0.66666666666666663</v>
      </c>
      <c r="DI400" s="582">
        <v>0.5714285714285714</v>
      </c>
      <c r="DJ400" s="582">
        <v>0</v>
      </c>
      <c r="DK400" s="582">
        <v>0</v>
      </c>
      <c r="DL400" s="582">
        <v>0</v>
      </c>
      <c r="DM400" s="582">
        <v>0.7142857142857143</v>
      </c>
      <c r="DN400" s="582">
        <v>1.3333333333333333</v>
      </c>
      <c r="DO400" s="582">
        <v>1.0625</v>
      </c>
      <c r="DP400" s="582">
        <v>1.3333333333333333</v>
      </c>
      <c r="DQ400" s="582">
        <v>0.88888888888888884</v>
      </c>
      <c r="DR400" s="582">
        <v>1.0666666666666667</v>
      </c>
      <c r="DS400" s="588"/>
      <c r="DT400" s="582">
        <v>0.13043478260869568</v>
      </c>
      <c r="DU400" s="582">
        <v>0.26666666666666672</v>
      </c>
      <c r="DV400" s="582">
        <v>0.22058823529411764</v>
      </c>
      <c r="DW400" s="582">
        <v>9.0909090909090939E-2</v>
      </c>
      <c r="DX400" s="582">
        <v>2.7027027027026973E-2</v>
      </c>
      <c r="DY400" s="582">
        <v>5.084745762711862E-2</v>
      </c>
      <c r="DZ400" s="582">
        <v>0.57692307692307687</v>
      </c>
      <c r="EA400" s="582">
        <v>8.8235294117647078E-2</v>
      </c>
      <c r="EB400" s="582">
        <v>0.30000000000000004</v>
      </c>
      <c r="EC400" s="582">
        <v>-0.58333333333333326</v>
      </c>
      <c r="ED400" s="582">
        <v>-4.1666666666666741E-2</v>
      </c>
      <c r="EE400" s="582">
        <v>-0.22222222222222232</v>
      </c>
      <c r="EF400" s="582">
        <v>0.38095238095238093</v>
      </c>
      <c r="EG400" s="582">
        <v>0.33333333333333337</v>
      </c>
      <c r="EH400" s="582">
        <v>0.3529411764705882</v>
      </c>
      <c r="EI400" s="582">
        <v>0.36363636363636365</v>
      </c>
      <c r="EJ400" s="582">
        <v>-6.8965517241379226E-2</v>
      </c>
      <c r="EK400" s="582">
        <v>0.11764705882352944</v>
      </c>
      <c r="EL400" s="582">
        <v>0.15000000000000002</v>
      </c>
      <c r="EM400" s="582">
        <v>0.13157894736842102</v>
      </c>
      <c r="EN400" s="582">
        <v>0.13793103448275867</v>
      </c>
    </row>
    <row r="401" spans="1:144" x14ac:dyDescent="0.25">
      <c r="A401" s="584" t="s">
        <v>111</v>
      </c>
      <c r="B401" s="585">
        <v>107</v>
      </c>
      <c r="C401" s="585">
        <v>150</v>
      </c>
      <c r="D401" s="585">
        <v>257</v>
      </c>
      <c r="E401" s="585">
        <v>187</v>
      </c>
      <c r="F401" s="585">
        <v>228</v>
      </c>
      <c r="G401" s="585">
        <v>415</v>
      </c>
      <c r="H401" s="585">
        <v>478</v>
      </c>
      <c r="I401" s="585">
        <v>526</v>
      </c>
      <c r="J401" s="585">
        <v>1004</v>
      </c>
      <c r="K401" s="585">
        <v>109</v>
      </c>
      <c r="L401" s="585">
        <v>122</v>
      </c>
      <c r="M401" s="585">
        <v>231</v>
      </c>
      <c r="N401" s="585">
        <v>204</v>
      </c>
      <c r="O401" s="585">
        <v>212</v>
      </c>
      <c r="P401" s="585">
        <v>416</v>
      </c>
      <c r="Q401" s="585">
        <v>462</v>
      </c>
      <c r="R401" s="585">
        <v>499</v>
      </c>
      <c r="S401" s="585">
        <v>961</v>
      </c>
      <c r="T401" s="585">
        <v>127</v>
      </c>
      <c r="U401" s="585">
        <v>116</v>
      </c>
      <c r="V401" s="585">
        <v>243</v>
      </c>
      <c r="W401" s="585">
        <v>265</v>
      </c>
      <c r="X401" s="585">
        <v>290</v>
      </c>
      <c r="Y401" s="585">
        <v>555</v>
      </c>
      <c r="Z401" s="585">
        <v>571</v>
      </c>
      <c r="AA401" s="585">
        <v>667</v>
      </c>
      <c r="AB401" s="585">
        <v>1238</v>
      </c>
      <c r="AC401" s="585">
        <v>94</v>
      </c>
      <c r="AD401" s="585">
        <v>151</v>
      </c>
      <c r="AE401" s="585">
        <v>245</v>
      </c>
      <c r="AF401" s="585">
        <v>277</v>
      </c>
      <c r="AG401" s="585">
        <v>277</v>
      </c>
      <c r="AH401" s="585">
        <v>554</v>
      </c>
      <c r="AI401" s="585">
        <v>620</v>
      </c>
      <c r="AJ401" s="585">
        <v>683</v>
      </c>
      <c r="AK401" s="585">
        <v>1303</v>
      </c>
      <c r="AL401" s="585">
        <v>139</v>
      </c>
      <c r="AM401" s="585">
        <v>151</v>
      </c>
      <c r="AN401" s="585">
        <v>290</v>
      </c>
      <c r="AO401" s="585">
        <v>265</v>
      </c>
      <c r="AP401" s="585">
        <v>293</v>
      </c>
      <c r="AQ401" s="585">
        <v>558</v>
      </c>
      <c r="AR401" s="585">
        <v>604</v>
      </c>
      <c r="AS401" s="585">
        <v>696</v>
      </c>
      <c r="AT401" s="585">
        <v>1300</v>
      </c>
      <c r="AU401" s="585">
        <v>107</v>
      </c>
      <c r="AV401" s="585">
        <v>168</v>
      </c>
      <c r="AW401" s="585">
        <v>275</v>
      </c>
      <c r="AX401" s="585">
        <v>323</v>
      </c>
      <c r="AY401" s="585">
        <v>302</v>
      </c>
      <c r="AZ401" s="585">
        <v>625</v>
      </c>
      <c r="BA401" s="585">
        <v>675</v>
      </c>
      <c r="BB401" s="585">
        <v>705</v>
      </c>
      <c r="BC401" s="585">
        <v>1380</v>
      </c>
      <c r="BD401" s="585">
        <v>143</v>
      </c>
      <c r="BE401" s="585">
        <v>166</v>
      </c>
      <c r="BF401" s="585">
        <v>309</v>
      </c>
      <c r="BG401" s="585">
        <v>420</v>
      </c>
      <c r="BH401" s="585">
        <v>391</v>
      </c>
      <c r="BI401" s="585">
        <v>811</v>
      </c>
      <c r="BJ401" s="585">
        <v>739</v>
      </c>
      <c r="BK401" s="585">
        <v>789</v>
      </c>
      <c r="BL401" s="585">
        <v>1528</v>
      </c>
      <c r="BM401" s="585">
        <v>101</v>
      </c>
      <c r="BN401" s="585">
        <v>181</v>
      </c>
      <c r="BO401" s="585">
        <v>282</v>
      </c>
      <c r="BP401" s="585">
        <v>305</v>
      </c>
      <c r="BQ401" s="585">
        <v>331</v>
      </c>
      <c r="BR401" s="585">
        <v>636</v>
      </c>
      <c r="BS401" s="585">
        <v>687</v>
      </c>
      <c r="BT401" s="585">
        <v>752</v>
      </c>
      <c r="BU401" s="585">
        <v>1439</v>
      </c>
      <c r="BV401" s="585">
        <v>118</v>
      </c>
      <c r="BW401" s="585">
        <v>141</v>
      </c>
      <c r="BX401" s="585">
        <v>259</v>
      </c>
      <c r="BY401" s="585">
        <v>326</v>
      </c>
      <c r="BZ401" s="585">
        <v>413</v>
      </c>
      <c r="CA401" s="585">
        <v>739</v>
      </c>
      <c r="CB401" s="585">
        <v>731</v>
      </c>
      <c r="CC401" s="585">
        <v>893</v>
      </c>
      <c r="CD401" s="585">
        <v>1624</v>
      </c>
      <c r="CE401" s="585">
        <v>158</v>
      </c>
      <c r="CF401" s="585">
        <v>170</v>
      </c>
      <c r="CG401" s="585">
        <v>328</v>
      </c>
      <c r="CH401" s="585">
        <v>449</v>
      </c>
      <c r="CI401" s="585">
        <v>374</v>
      </c>
      <c r="CJ401" s="585">
        <v>823</v>
      </c>
      <c r="CK401" s="585">
        <v>853</v>
      </c>
      <c r="CL401" s="585">
        <v>936</v>
      </c>
      <c r="CM401" s="585">
        <v>1789</v>
      </c>
      <c r="CN401" s="585">
        <v>193</v>
      </c>
      <c r="CO401" s="585">
        <v>233</v>
      </c>
      <c r="CP401" s="585">
        <v>426</v>
      </c>
      <c r="CQ401" s="585">
        <v>391</v>
      </c>
      <c r="CR401" s="585">
        <v>398</v>
      </c>
      <c r="CS401" s="585">
        <v>789</v>
      </c>
      <c r="CT401" s="585">
        <v>829</v>
      </c>
      <c r="CU401" s="585">
        <v>941</v>
      </c>
      <c r="CV401" s="585">
        <v>1770</v>
      </c>
      <c r="CW401" s="586"/>
      <c r="CX401" s="587">
        <v>0.68137254901960786</v>
      </c>
      <c r="CY401" s="587">
        <v>0.71226415094339623</v>
      </c>
      <c r="CZ401" s="587">
        <v>0.69711538461538458</v>
      </c>
      <c r="DA401" s="587">
        <v>0.4037735849056604</v>
      </c>
      <c r="DB401" s="587">
        <v>0.57931034482758625</v>
      </c>
      <c r="DC401" s="587">
        <v>0.49549549549549549</v>
      </c>
      <c r="DD401" s="587">
        <v>0.51624548736462095</v>
      </c>
      <c r="DE401" s="587">
        <v>0.59927797833935015</v>
      </c>
      <c r="DF401" s="587">
        <v>0.5577617328519856</v>
      </c>
      <c r="DG401" s="587">
        <v>0.38113207547169814</v>
      </c>
      <c r="DH401" s="587">
        <v>0.61774744027303752</v>
      </c>
      <c r="DI401" s="587">
        <v>0.5053763440860215</v>
      </c>
      <c r="DJ401" s="587">
        <v>0.3653250773993808</v>
      </c>
      <c r="DK401" s="587">
        <v>0.46688741721854304</v>
      </c>
      <c r="DL401" s="587">
        <v>0.41439999999999999</v>
      </c>
      <c r="DM401" s="587">
        <v>0.37619047619047619</v>
      </c>
      <c r="DN401" s="587">
        <v>0.43478260869565216</v>
      </c>
      <c r="DO401" s="587">
        <v>0.40443896424167697</v>
      </c>
      <c r="DP401" s="587">
        <v>0.63278688524590165</v>
      </c>
      <c r="DQ401" s="587">
        <v>0.70392749244712993</v>
      </c>
      <c r="DR401" s="587">
        <v>0.66981132075471694</v>
      </c>
      <c r="DS401" s="588"/>
      <c r="DT401" s="587">
        <v>0.2290322580645161</v>
      </c>
      <c r="DU401" s="587">
        <v>0.18887262079062961</v>
      </c>
      <c r="DV401" s="587">
        <v>0.20798158096699926</v>
      </c>
      <c r="DW401" s="587">
        <v>0.24006622516556286</v>
      </c>
      <c r="DX401" s="587">
        <v>0.1795977011494253</v>
      </c>
      <c r="DY401" s="587">
        <v>0.20769230769230773</v>
      </c>
      <c r="DZ401" s="587">
        <v>0.31555555555555559</v>
      </c>
      <c r="EA401" s="587">
        <v>0.19999999999999996</v>
      </c>
      <c r="EB401" s="587">
        <v>0.25652173913043474</v>
      </c>
      <c r="EC401" s="587">
        <v>0.34641407307171856</v>
      </c>
      <c r="ED401" s="587">
        <v>0.23700887198986054</v>
      </c>
      <c r="EE401" s="587">
        <v>0.28992146596858637</v>
      </c>
      <c r="EF401" s="587">
        <v>0.23871906841339152</v>
      </c>
      <c r="EG401" s="587">
        <v>0.17420212765957444</v>
      </c>
      <c r="EH401" s="587">
        <v>0.20500347463516333</v>
      </c>
      <c r="EI401" s="587">
        <v>0.23119015047879621</v>
      </c>
      <c r="EJ401" s="587">
        <v>0.18029115341545354</v>
      </c>
      <c r="EK401" s="587">
        <v>0.20320197044334976</v>
      </c>
      <c r="EL401" s="587">
        <v>0.26025791324736225</v>
      </c>
      <c r="EM401" s="587">
        <v>0.17094017094017089</v>
      </c>
      <c r="EN401" s="587">
        <v>0.21352711011738401</v>
      </c>
    </row>
    <row r="402" spans="1:144" x14ac:dyDescent="0.25">
      <c r="A402" s="575" t="s">
        <v>1080</v>
      </c>
      <c r="B402" s="576">
        <v>6</v>
      </c>
      <c r="C402" s="576">
        <v>11</v>
      </c>
      <c r="D402" s="576">
        <v>17</v>
      </c>
      <c r="E402" s="576">
        <v>14</v>
      </c>
      <c r="F402" s="576">
        <v>14</v>
      </c>
      <c r="G402" s="576">
        <v>28</v>
      </c>
      <c r="H402" s="576">
        <v>34</v>
      </c>
      <c r="I402" s="576">
        <v>30</v>
      </c>
      <c r="J402" s="576">
        <v>64</v>
      </c>
      <c r="K402" s="576">
        <v>10</v>
      </c>
      <c r="L402" s="576">
        <v>3</v>
      </c>
      <c r="M402" s="576">
        <v>13</v>
      </c>
      <c r="N402" s="576">
        <v>9</v>
      </c>
      <c r="O402" s="576">
        <v>0</v>
      </c>
      <c r="P402" s="576">
        <v>9</v>
      </c>
      <c r="Q402" s="576">
        <v>15</v>
      </c>
      <c r="R402" s="576">
        <v>6</v>
      </c>
      <c r="S402" s="576">
        <v>21</v>
      </c>
      <c r="T402" s="576">
        <v>2</v>
      </c>
      <c r="U402" s="576">
        <v>0</v>
      </c>
      <c r="V402" s="576">
        <v>2</v>
      </c>
      <c r="W402" s="576">
        <v>14</v>
      </c>
      <c r="X402" s="576">
        <v>3</v>
      </c>
      <c r="Y402" s="576">
        <v>17</v>
      </c>
      <c r="Z402" s="576">
        <v>21</v>
      </c>
      <c r="AA402" s="576">
        <v>3</v>
      </c>
      <c r="AB402" s="576">
        <v>24</v>
      </c>
      <c r="AC402" s="576">
        <v>3</v>
      </c>
      <c r="AD402" s="576">
        <v>0</v>
      </c>
      <c r="AE402" s="576">
        <v>3</v>
      </c>
      <c r="AF402" s="576">
        <v>15</v>
      </c>
      <c r="AG402" s="576">
        <v>0</v>
      </c>
      <c r="AH402" s="576">
        <v>15</v>
      </c>
      <c r="AI402" s="576">
        <v>32</v>
      </c>
      <c r="AJ402" s="576">
        <v>2</v>
      </c>
      <c r="AK402" s="576">
        <v>34</v>
      </c>
      <c r="AL402" s="576">
        <v>6</v>
      </c>
      <c r="AM402" s="576">
        <v>0</v>
      </c>
      <c r="AN402" s="576">
        <v>6</v>
      </c>
      <c r="AO402" s="576">
        <v>17</v>
      </c>
      <c r="AP402" s="576">
        <v>2</v>
      </c>
      <c r="AQ402" s="576">
        <v>19</v>
      </c>
      <c r="AR402" s="576">
        <v>39</v>
      </c>
      <c r="AS402" s="576">
        <v>3</v>
      </c>
      <c r="AT402" s="576">
        <v>42</v>
      </c>
      <c r="AU402" s="576">
        <v>8</v>
      </c>
      <c r="AV402" s="576">
        <v>1</v>
      </c>
      <c r="AW402" s="576">
        <v>9</v>
      </c>
      <c r="AX402" s="576">
        <v>37</v>
      </c>
      <c r="AY402" s="576">
        <v>13</v>
      </c>
      <c r="AZ402" s="576">
        <v>50</v>
      </c>
      <c r="BA402" s="576">
        <v>62</v>
      </c>
      <c r="BB402" s="576">
        <v>17</v>
      </c>
      <c r="BC402" s="576">
        <v>79</v>
      </c>
      <c r="BD402" s="576">
        <v>6</v>
      </c>
      <c r="BE402" s="576">
        <v>0</v>
      </c>
      <c r="BF402" s="576">
        <v>6</v>
      </c>
      <c r="BG402" s="576">
        <v>75</v>
      </c>
      <c r="BH402" s="576">
        <v>49</v>
      </c>
      <c r="BI402" s="576">
        <v>124</v>
      </c>
      <c r="BJ402" s="576">
        <v>93</v>
      </c>
      <c r="BK402" s="576">
        <v>52</v>
      </c>
      <c r="BL402" s="576">
        <v>145</v>
      </c>
      <c r="BM402" s="576">
        <v>3</v>
      </c>
      <c r="BN402" s="576">
        <v>1</v>
      </c>
      <c r="BO402" s="576">
        <v>4</v>
      </c>
      <c r="BP402" s="576">
        <v>0</v>
      </c>
      <c r="BQ402" s="576">
        <v>0</v>
      </c>
      <c r="BR402" s="576">
        <v>0</v>
      </c>
      <c r="BS402" s="576">
        <v>6</v>
      </c>
      <c r="BT402" s="576">
        <v>0</v>
      </c>
      <c r="BU402" s="576">
        <v>6</v>
      </c>
      <c r="BV402" s="576"/>
      <c r="BW402" s="576"/>
      <c r="BX402" s="576"/>
      <c r="BY402" s="576"/>
      <c r="BZ402" s="576"/>
      <c r="CA402" s="576"/>
      <c r="CB402" s="576"/>
      <c r="CC402" s="576"/>
      <c r="CD402" s="576"/>
      <c r="CE402" s="576"/>
      <c r="CF402" s="576"/>
      <c r="CG402" s="576"/>
      <c r="CH402" s="576"/>
      <c r="CI402" s="576"/>
      <c r="CJ402" s="576"/>
      <c r="CK402" s="576"/>
      <c r="CL402" s="576"/>
      <c r="CM402" s="576"/>
      <c r="CN402" s="576"/>
      <c r="CO402" s="576"/>
      <c r="CP402" s="576"/>
      <c r="CQ402" s="576"/>
      <c r="CR402" s="576"/>
      <c r="CS402" s="576"/>
      <c r="CT402" s="576"/>
      <c r="CU402" s="576"/>
      <c r="CV402" s="576"/>
      <c r="CW402" s="586"/>
      <c r="CX402" s="578">
        <v>0.66666666666666663</v>
      </c>
      <c r="CY402" s="578"/>
      <c r="CZ402" s="578">
        <v>0.66666666666666663</v>
      </c>
      <c r="DA402" s="578">
        <v>0.5714285714285714</v>
      </c>
      <c r="DB402" s="578">
        <v>0.33333333333333331</v>
      </c>
      <c r="DC402" s="578">
        <v>0.52941176470588236</v>
      </c>
      <c r="DD402" s="578">
        <v>0.4</v>
      </c>
      <c r="DE402" s="578"/>
      <c r="DF402" s="578">
        <v>0.4</v>
      </c>
      <c r="DG402" s="578">
        <v>0.17647058823529413</v>
      </c>
      <c r="DH402" s="578">
        <v>0.5</v>
      </c>
      <c r="DI402" s="578">
        <v>0.21052631578947367</v>
      </c>
      <c r="DJ402" s="578">
        <v>0</v>
      </c>
      <c r="DK402" s="578">
        <v>0</v>
      </c>
      <c r="DL402" s="578">
        <v>0</v>
      </c>
      <c r="DM402" s="578">
        <v>0</v>
      </c>
      <c r="DN402" s="578">
        <v>0</v>
      </c>
      <c r="DO402" s="578">
        <v>0</v>
      </c>
      <c r="DP402" s="578"/>
      <c r="DQ402" s="578"/>
      <c r="DR402" s="578"/>
      <c r="DS402" s="588"/>
      <c r="DT402" s="578">
        <v>0.125</v>
      </c>
      <c r="DU402" s="578">
        <v>0.5</v>
      </c>
      <c r="DV402" s="578">
        <v>0.1470588235294118</v>
      </c>
      <c r="DW402" s="578">
        <v>0.15384615384615385</v>
      </c>
      <c r="DX402" s="578">
        <v>-0.66666666666666674</v>
      </c>
      <c r="DY402" s="578">
        <v>9.5238095238095233E-2</v>
      </c>
      <c r="DZ402" s="578">
        <v>0.61290322580645162</v>
      </c>
      <c r="EA402" s="578">
        <v>0.82352941176470584</v>
      </c>
      <c r="EB402" s="578">
        <v>0.65822784810126578</v>
      </c>
      <c r="EC402" s="578">
        <v>0.90322580645161288</v>
      </c>
      <c r="ED402" s="578">
        <v>0.98076923076923073</v>
      </c>
      <c r="EE402" s="578">
        <v>0.93103448275862066</v>
      </c>
      <c r="EF402" s="578">
        <v>1</v>
      </c>
      <c r="EG402" s="578"/>
      <c r="EH402" s="578">
        <v>1</v>
      </c>
      <c r="EI402" s="578"/>
      <c r="EJ402" s="578"/>
      <c r="EK402" s="578"/>
      <c r="EL402" s="578"/>
      <c r="EM402" s="578"/>
      <c r="EN402" s="578"/>
    </row>
    <row r="403" spans="1:144" x14ac:dyDescent="0.25">
      <c r="A403" s="580" t="s">
        <v>163</v>
      </c>
      <c r="B403" s="581">
        <v>6</v>
      </c>
      <c r="C403" s="581">
        <v>11</v>
      </c>
      <c r="D403" s="581">
        <v>17</v>
      </c>
      <c r="E403" s="581">
        <v>14</v>
      </c>
      <c r="F403" s="581">
        <v>14</v>
      </c>
      <c r="G403" s="581">
        <v>28</v>
      </c>
      <c r="H403" s="581">
        <v>34</v>
      </c>
      <c r="I403" s="581">
        <v>30</v>
      </c>
      <c r="J403" s="581">
        <v>64</v>
      </c>
      <c r="K403" s="581">
        <v>10</v>
      </c>
      <c r="L403" s="581">
        <v>3</v>
      </c>
      <c r="M403" s="581">
        <v>13</v>
      </c>
      <c r="N403" s="581">
        <v>9</v>
      </c>
      <c r="O403" s="581">
        <v>0</v>
      </c>
      <c r="P403" s="581">
        <v>9</v>
      </c>
      <c r="Q403" s="581">
        <v>15</v>
      </c>
      <c r="R403" s="581">
        <v>6</v>
      </c>
      <c r="S403" s="581">
        <v>21</v>
      </c>
      <c r="T403" s="581">
        <v>2</v>
      </c>
      <c r="U403" s="581">
        <v>0</v>
      </c>
      <c r="V403" s="581">
        <v>2</v>
      </c>
      <c r="W403" s="581">
        <v>14</v>
      </c>
      <c r="X403" s="581">
        <v>3</v>
      </c>
      <c r="Y403" s="581">
        <v>17</v>
      </c>
      <c r="Z403" s="581">
        <v>21</v>
      </c>
      <c r="AA403" s="581">
        <v>3</v>
      </c>
      <c r="AB403" s="581">
        <v>24</v>
      </c>
      <c r="AC403" s="581">
        <v>3</v>
      </c>
      <c r="AD403" s="581">
        <v>0</v>
      </c>
      <c r="AE403" s="581">
        <v>3</v>
      </c>
      <c r="AF403" s="581">
        <v>15</v>
      </c>
      <c r="AG403" s="581">
        <v>0</v>
      </c>
      <c r="AH403" s="581">
        <v>15</v>
      </c>
      <c r="AI403" s="581">
        <v>32</v>
      </c>
      <c r="AJ403" s="581">
        <v>2</v>
      </c>
      <c r="AK403" s="581">
        <v>34</v>
      </c>
      <c r="AL403" s="581">
        <v>6</v>
      </c>
      <c r="AM403" s="581">
        <v>0</v>
      </c>
      <c r="AN403" s="581">
        <v>6</v>
      </c>
      <c r="AO403" s="581">
        <v>17</v>
      </c>
      <c r="AP403" s="581">
        <v>2</v>
      </c>
      <c r="AQ403" s="581">
        <v>19</v>
      </c>
      <c r="AR403" s="581">
        <v>39</v>
      </c>
      <c r="AS403" s="581">
        <v>3</v>
      </c>
      <c r="AT403" s="581">
        <v>42</v>
      </c>
      <c r="AU403" s="581">
        <v>8</v>
      </c>
      <c r="AV403" s="581">
        <v>1</v>
      </c>
      <c r="AW403" s="581">
        <v>9</v>
      </c>
      <c r="AX403" s="581">
        <v>37</v>
      </c>
      <c r="AY403" s="581">
        <v>13</v>
      </c>
      <c r="AZ403" s="581">
        <v>50</v>
      </c>
      <c r="BA403" s="581">
        <v>62</v>
      </c>
      <c r="BB403" s="581">
        <v>17</v>
      </c>
      <c r="BC403" s="581">
        <v>79</v>
      </c>
      <c r="BD403" s="581">
        <v>6</v>
      </c>
      <c r="BE403" s="581">
        <v>0</v>
      </c>
      <c r="BF403" s="581">
        <v>6</v>
      </c>
      <c r="BG403" s="581">
        <v>75</v>
      </c>
      <c r="BH403" s="581">
        <v>49</v>
      </c>
      <c r="BI403" s="581">
        <v>124</v>
      </c>
      <c r="BJ403" s="581">
        <v>93</v>
      </c>
      <c r="BK403" s="581">
        <v>52</v>
      </c>
      <c r="BL403" s="581">
        <v>145</v>
      </c>
      <c r="BM403" s="581">
        <v>3</v>
      </c>
      <c r="BN403" s="581">
        <v>1</v>
      </c>
      <c r="BO403" s="581">
        <v>4</v>
      </c>
      <c r="BP403" s="581">
        <v>0</v>
      </c>
      <c r="BQ403" s="581">
        <v>0</v>
      </c>
      <c r="BR403" s="581">
        <v>0</v>
      </c>
      <c r="BS403" s="581">
        <v>6</v>
      </c>
      <c r="BT403" s="581">
        <v>0</v>
      </c>
      <c r="BU403" s="581">
        <v>6</v>
      </c>
      <c r="BV403" s="581"/>
      <c r="BW403" s="581"/>
      <c r="BX403" s="581"/>
      <c r="BY403" s="581"/>
      <c r="BZ403" s="581"/>
      <c r="CA403" s="581"/>
      <c r="CB403" s="581"/>
      <c r="CC403" s="581"/>
      <c r="CD403" s="581"/>
      <c r="CE403" s="581"/>
      <c r="CF403" s="581"/>
      <c r="CG403" s="581"/>
      <c r="CH403" s="581"/>
      <c r="CI403" s="581"/>
      <c r="CJ403" s="581"/>
      <c r="CK403" s="581"/>
      <c r="CL403" s="581"/>
      <c r="CM403" s="581"/>
      <c r="CN403" s="581"/>
      <c r="CO403" s="581"/>
      <c r="CP403" s="581"/>
      <c r="CQ403" s="581"/>
      <c r="CR403" s="581"/>
      <c r="CS403" s="581"/>
      <c r="CT403" s="581"/>
      <c r="CU403" s="581"/>
      <c r="CV403" s="581"/>
      <c r="CW403" s="586"/>
      <c r="CX403" s="582">
        <v>0.66666666666666663</v>
      </c>
      <c r="CY403" s="582"/>
      <c r="CZ403" s="582">
        <v>0.66666666666666663</v>
      </c>
      <c r="DA403" s="582">
        <v>0.5714285714285714</v>
      </c>
      <c r="DB403" s="582">
        <v>0.33333333333333331</v>
      </c>
      <c r="DC403" s="582">
        <v>0.52941176470588236</v>
      </c>
      <c r="DD403" s="582">
        <v>0.4</v>
      </c>
      <c r="DE403" s="582"/>
      <c r="DF403" s="582">
        <v>0.4</v>
      </c>
      <c r="DG403" s="582">
        <v>0.17647058823529413</v>
      </c>
      <c r="DH403" s="582">
        <v>0.5</v>
      </c>
      <c r="DI403" s="582">
        <v>0.21052631578947367</v>
      </c>
      <c r="DJ403" s="582">
        <v>0</v>
      </c>
      <c r="DK403" s="582">
        <v>0</v>
      </c>
      <c r="DL403" s="582">
        <v>0</v>
      </c>
      <c r="DM403" s="582">
        <v>0</v>
      </c>
      <c r="DN403" s="582">
        <v>0</v>
      </c>
      <c r="DO403" s="582">
        <v>0</v>
      </c>
      <c r="DP403" s="582"/>
      <c r="DQ403" s="582"/>
      <c r="DR403" s="582"/>
      <c r="DS403" s="588"/>
      <c r="DT403" s="582">
        <v>0.125</v>
      </c>
      <c r="DU403" s="582">
        <v>0.5</v>
      </c>
      <c r="DV403" s="582">
        <v>0.1470588235294118</v>
      </c>
      <c r="DW403" s="582">
        <v>0.15384615384615385</v>
      </c>
      <c r="DX403" s="582">
        <v>-0.66666666666666674</v>
      </c>
      <c r="DY403" s="582">
        <v>9.5238095238095233E-2</v>
      </c>
      <c r="DZ403" s="582">
        <v>0.61290322580645162</v>
      </c>
      <c r="EA403" s="582">
        <v>0.82352941176470584</v>
      </c>
      <c r="EB403" s="582">
        <v>0.65822784810126578</v>
      </c>
      <c r="EC403" s="582">
        <v>0.90322580645161288</v>
      </c>
      <c r="ED403" s="582">
        <v>0.98076923076923073</v>
      </c>
      <c r="EE403" s="582">
        <v>0.93103448275862066</v>
      </c>
      <c r="EF403" s="582">
        <v>1</v>
      </c>
      <c r="EG403" s="582"/>
      <c r="EH403" s="582">
        <v>1</v>
      </c>
      <c r="EI403" s="582"/>
      <c r="EJ403" s="582"/>
      <c r="EK403" s="582"/>
      <c r="EL403" s="582"/>
      <c r="EM403" s="582"/>
      <c r="EN403" s="582"/>
    </row>
    <row r="404" spans="1:144" x14ac:dyDescent="0.25">
      <c r="A404" s="583" t="s">
        <v>1096</v>
      </c>
      <c r="B404" s="581">
        <v>6</v>
      </c>
      <c r="C404" s="581">
        <v>11</v>
      </c>
      <c r="D404" s="581">
        <v>17</v>
      </c>
      <c r="E404" s="581">
        <v>14</v>
      </c>
      <c r="F404" s="581">
        <v>14</v>
      </c>
      <c r="G404" s="581">
        <v>28</v>
      </c>
      <c r="H404" s="581">
        <v>34</v>
      </c>
      <c r="I404" s="581">
        <v>30</v>
      </c>
      <c r="J404" s="581">
        <v>64</v>
      </c>
      <c r="K404" s="581">
        <v>10</v>
      </c>
      <c r="L404" s="581">
        <v>3</v>
      </c>
      <c r="M404" s="581">
        <v>13</v>
      </c>
      <c r="N404" s="581">
        <v>9</v>
      </c>
      <c r="O404" s="581">
        <v>0</v>
      </c>
      <c r="P404" s="581">
        <v>9</v>
      </c>
      <c r="Q404" s="581">
        <v>15</v>
      </c>
      <c r="R404" s="581">
        <v>6</v>
      </c>
      <c r="S404" s="581">
        <v>21</v>
      </c>
      <c r="T404" s="581">
        <v>2</v>
      </c>
      <c r="U404" s="581">
        <v>0</v>
      </c>
      <c r="V404" s="581">
        <v>2</v>
      </c>
      <c r="W404" s="581">
        <v>14</v>
      </c>
      <c r="X404" s="581">
        <v>3</v>
      </c>
      <c r="Y404" s="581">
        <v>17</v>
      </c>
      <c r="Z404" s="581">
        <v>21</v>
      </c>
      <c r="AA404" s="581">
        <v>3</v>
      </c>
      <c r="AB404" s="581">
        <v>24</v>
      </c>
      <c r="AC404" s="581">
        <v>3</v>
      </c>
      <c r="AD404" s="581">
        <v>0</v>
      </c>
      <c r="AE404" s="581">
        <v>3</v>
      </c>
      <c r="AF404" s="581">
        <v>15</v>
      </c>
      <c r="AG404" s="581">
        <v>0</v>
      </c>
      <c r="AH404" s="581">
        <v>15</v>
      </c>
      <c r="AI404" s="581">
        <v>32</v>
      </c>
      <c r="AJ404" s="581">
        <v>2</v>
      </c>
      <c r="AK404" s="581">
        <v>34</v>
      </c>
      <c r="AL404" s="581">
        <v>6</v>
      </c>
      <c r="AM404" s="581">
        <v>0</v>
      </c>
      <c r="AN404" s="581">
        <v>6</v>
      </c>
      <c r="AO404" s="581">
        <v>17</v>
      </c>
      <c r="AP404" s="581">
        <v>2</v>
      </c>
      <c r="AQ404" s="581">
        <v>19</v>
      </c>
      <c r="AR404" s="581">
        <v>39</v>
      </c>
      <c r="AS404" s="581">
        <v>3</v>
      </c>
      <c r="AT404" s="581">
        <v>42</v>
      </c>
      <c r="AU404" s="581">
        <v>8</v>
      </c>
      <c r="AV404" s="581">
        <v>1</v>
      </c>
      <c r="AW404" s="581">
        <v>9</v>
      </c>
      <c r="AX404" s="581">
        <v>37</v>
      </c>
      <c r="AY404" s="581">
        <v>13</v>
      </c>
      <c r="AZ404" s="581">
        <v>50</v>
      </c>
      <c r="BA404" s="581">
        <v>62</v>
      </c>
      <c r="BB404" s="581">
        <v>17</v>
      </c>
      <c r="BC404" s="581">
        <v>79</v>
      </c>
      <c r="BD404" s="581">
        <v>6</v>
      </c>
      <c r="BE404" s="581">
        <v>0</v>
      </c>
      <c r="BF404" s="581">
        <v>6</v>
      </c>
      <c r="BG404" s="581">
        <v>75</v>
      </c>
      <c r="BH404" s="581">
        <v>49</v>
      </c>
      <c r="BI404" s="581">
        <v>124</v>
      </c>
      <c r="BJ404" s="581">
        <v>93</v>
      </c>
      <c r="BK404" s="581">
        <v>52</v>
      </c>
      <c r="BL404" s="581">
        <v>145</v>
      </c>
      <c r="BM404" s="581">
        <v>3</v>
      </c>
      <c r="BN404" s="581">
        <v>1</v>
      </c>
      <c r="BO404" s="581">
        <v>4</v>
      </c>
      <c r="BP404" s="581">
        <v>0</v>
      </c>
      <c r="BQ404" s="581">
        <v>0</v>
      </c>
      <c r="BR404" s="581">
        <v>0</v>
      </c>
      <c r="BS404" s="581">
        <v>6</v>
      </c>
      <c r="BT404" s="581">
        <v>0</v>
      </c>
      <c r="BU404" s="581">
        <v>6</v>
      </c>
      <c r="BV404" s="581"/>
      <c r="BW404" s="581"/>
      <c r="BX404" s="581"/>
      <c r="BY404" s="581"/>
      <c r="BZ404" s="581"/>
      <c r="CA404" s="581"/>
      <c r="CB404" s="581"/>
      <c r="CC404" s="581"/>
      <c r="CD404" s="581"/>
      <c r="CE404" s="581"/>
      <c r="CF404" s="581"/>
      <c r="CG404" s="581"/>
      <c r="CH404" s="581"/>
      <c r="CI404" s="581"/>
      <c r="CJ404" s="581"/>
      <c r="CK404" s="581"/>
      <c r="CL404" s="581"/>
      <c r="CM404" s="581"/>
      <c r="CN404" s="581"/>
      <c r="CO404" s="581"/>
      <c r="CP404" s="581"/>
      <c r="CQ404" s="581"/>
      <c r="CR404" s="581"/>
      <c r="CS404" s="581"/>
      <c r="CT404" s="581"/>
      <c r="CU404" s="581"/>
      <c r="CV404" s="581"/>
      <c r="CW404" s="586"/>
      <c r="CX404" s="582">
        <v>0.66666666666666663</v>
      </c>
      <c r="CY404" s="582"/>
      <c r="CZ404" s="582">
        <v>0.66666666666666663</v>
      </c>
      <c r="DA404" s="582">
        <v>0.5714285714285714</v>
      </c>
      <c r="DB404" s="582">
        <v>0.33333333333333331</v>
      </c>
      <c r="DC404" s="582">
        <v>0.52941176470588236</v>
      </c>
      <c r="DD404" s="582">
        <v>0.4</v>
      </c>
      <c r="DE404" s="582"/>
      <c r="DF404" s="582">
        <v>0.4</v>
      </c>
      <c r="DG404" s="582">
        <v>0.17647058823529413</v>
      </c>
      <c r="DH404" s="582">
        <v>0.5</v>
      </c>
      <c r="DI404" s="582">
        <v>0.21052631578947367</v>
      </c>
      <c r="DJ404" s="582">
        <v>0</v>
      </c>
      <c r="DK404" s="582">
        <v>0</v>
      </c>
      <c r="DL404" s="582">
        <v>0</v>
      </c>
      <c r="DM404" s="582">
        <v>0</v>
      </c>
      <c r="DN404" s="582">
        <v>0</v>
      </c>
      <c r="DO404" s="582">
        <v>0</v>
      </c>
      <c r="DP404" s="582"/>
      <c r="DQ404" s="582"/>
      <c r="DR404" s="582"/>
      <c r="DS404" s="588"/>
      <c r="DT404" s="582">
        <v>0.125</v>
      </c>
      <c r="DU404" s="582">
        <v>0.5</v>
      </c>
      <c r="DV404" s="582">
        <v>0.1470588235294118</v>
      </c>
      <c r="DW404" s="582">
        <v>0.15384615384615385</v>
      </c>
      <c r="DX404" s="582">
        <v>-0.66666666666666674</v>
      </c>
      <c r="DY404" s="582">
        <v>9.5238095238095233E-2</v>
      </c>
      <c r="DZ404" s="582">
        <v>0.61290322580645162</v>
      </c>
      <c r="EA404" s="582">
        <v>0.82352941176470584</v>
      </c>
      <c r="EB404" s="582">
        <v>0.65822784810126578</v>
      </c>
      <c r="EC404" s="582">
        <v>0.90322580645161288</v>
      </c>
      <c r="ED404" s="582">
        <v>0.98076923076923073</v>
      </c>
      <c r="EE404" s="582">
        <v>0.93103448275862066</v>
      </c>
      <c r="EF404" s="582">
        <v>1</v>
      </c>
      <c r="EG404" s="582"/>
      <c r="EH404" s="582">
        <v>1</v>
      </c>
      <c r="EI404" s="582"/>
      <c r="EJ404" s="582"/>
      <c r="EK404" s="582"/>
      <c r="EL404" s="582"/>
      <c r="EM404" s="582"/>
      <c r="EN404" s="582"/>
    </row>
    <row r="405" spans="1:144" x14ac:dyDescent="0.25">
      <c r="A405" s="575" t="s">
        <v>1083</v>
      </c>
      <c r="B405" s="576">
        <v>36</v>
      </c>
      <c r="C405" s="576">
        <v>69</v>
      </c>
      <c r="D405" s="576">
        <v>105</v>
      </c>
      <c r="E405" s="576">
        <v>73</v>
      </c>
      <c r="F405" s="576">
        <v>89</v>
      </c>
      <c r="G405" s="576">
        <v>162</v>
      </c>
      <c r="H405" s="576">
        <v>197</v>
      </c>
      <c r="I405" s="576">
        <v>205</v>
      </c>
      <c r="J405" s="576">
        <v>402</v>
      </c>
      <c r="K405" s="576">
        <v>39</v>
      </c>
      <c r="L405" s="576">
        <v>48</v>
      </c>
      <c r="M405" s="576">
        <v>87</v>
      </c>
      <c r="N405" s="576">
        <v>75</v>
      </c>
      <c r="O405" s="576">
        <v>87</v>
      </c>
      <c r="P405" s="576">
        <v>162</v>
      </c>
      <c r="Q405" s="576">
        <v>191</v>
      </c>
      <c r="R405" s="576">
        <v>193</v>
      </c>
      <c r="S405" s="576">
        <v>384</v>
      </c>
      <c r="T405" s="576">
        <v>55</v>
      </c>
      <c r="U405" s="576">
        <v>36</v>
      </c>
      <c r="V405" s="576">
        <v>91</v>
      </c>
      <c r="W405" s="576">
        <v>75</v>
      </c>
      <c r="X405" s="576">
        <v>81</v>
      </c>
      <c r="Y405" s="576">
        <v>156</v>
      </c>
      <c r="Z405" s="576">
        <v>191</v>
      </c>
      <c r="AA405" s="576">
        <v>217</v>
      </c>
      <c r="AB405" s="576">
        <v>408</v>
      </c>
      <c r="AC405" s="576">
        <v>27</v>
      </c>
      <c r="AD405" s="576">
        <v>52</v>
      </c>
      <c r="AE405" s="576">
        <v>79</v>
      </c>
      <c r="AF405" s="576">
        <v>68</v>
      </c>
      <c r="AG405" s="576">
        <v>85</v>
      </c>
      <c r="AH405" s="576">
        <v>153</v>
      </c>
      <c r="AI405" s="576">
        <v>197</v>
      </c>
      <c r="AJ405" s="576">
        <v>227</v>
      </c>
      <c r="AK405" s="576">
        <v>424</v>
      </c>
      <c r="AL405" s="576">
        <v>46</v>
      </c>
      <c r="AM405" s="576">
        <v>53</v>
      </c>
      <c r="AN405" s="576">
        <v>99</v>
      </c>
      <c r="AO405" s="576">
        <v>68</v>
      </c>
      <c r="AP405" s="576">
        <v>91</v>
      </c>
      <c r="AQ405" s="576">
        <v>159</v>
      </c>
      <c r="AR405" s="576">
        <v>187</v>
      </c>
      <c r="AS405" s="576">
        <v>230</v>
      </c>
      <c r="AT405" s="576">
        <v>417</v>
      </c>
      <c r="AU405" s="576">
        <v>46</v>
      </c>
      <c r="AV405" s="576">
        <v>61</v>
      </c>
      <c r="AW405" s="576">
        <v>107</v>
      </c>
      <c r="AX405" s="576">
        <v>77</v>
      </c>
      <c r="AY405" s="576">
        <v>76</v>
      </c>
      <c r="AZ405" s="576">
        <v>153</v>
      </c>
      <c r="BA405" s="576">
        <v>185</v>
      </c>
      <c r="BB405" s="576">
        <v>213</v>
      </c>
      <c r="BC405" s="576">
        <v>398</v>
      </c>
      <c r="BD405" s="576">
        <v>37</v>
      </c>
      <c r="BE405" s="576">
        <v>58</v>
      </c>
      <c r="BF405" s="576">
        <v>95</v>
      </c>
      <c r="BG405" s="576">
        <v>97</v>
      </c>
      <c r="BH405" s="576">
        <v>91</v>
      </c>
      <c r="BI405" s="576">
        <v>188</v>
      </c>
      <c r="BJ405" s="576">
        <v>224</v>
      </c>
      <c r="BK405" s="576">
        <v>237</v>
      </c>
      <c r="BL405" s="576">
        <v>461</v>
      </c>
      <c r="BM405" s="576">
        <v>41</v>
      </c>
      <c r="BN405" s="576">
        <v>65</v>
      </c>
      <c r="BO405" s="576">
        <v>106</v>
      </c>
      <c r="BP405" s="576">
        <v>94</v>
      </c>
      <c r="BQ405" s="576">
        <v>93</v>
      </c>
      <c r="BR405" s="576">
        <v>187</v>
      </c>
      <c r="BS405" s="576">
        <v>216</v>
      </c>
      <c r="BT405" s="576">
        <v>243</v>
      </c>
      <c r="BU405" s="576">
        <v>459</v>
      </c>
      <c r="BV405" s="576">
        <v>46</v>
      </c>
      <c r="BW405" s="576">
        <v>59</v>
      </c>
      <c r="BX405" s="576">
        <v>105</v>
      </c>
      <c r="BY405" s="576">
        <v>81</v>
      </c>
      <c r="BZ405" s="576">
        <v>90</v>
      </c>
      <c r="CA405" s="576">
        <v>171</v>
      </c>
      <c r="CB405" s="576">
        <v>199</v>
      </c>
      <c r="CC405" s="576">
        <v>229</v>
      </c>
      <c r="CD405" s="576">
        <v>428</v>
      </c>
      <c r="CE405" s="576">
        <v>44</v>
      </c>
      <c r="CF405" s="576">
        <v>62</v>
      </c>
      <c r="CG405" s="576">
        <v>106</v>
      </c>
      <c r="CH405" s="576">
        <v>63</v>
      </c>
      <c r="CI405" s="576">
        <v>59</v>
      </c>
      <c r="CJ405" s="576">
        <v>122</v>
      </c>
      <c r="CK405" s="576">
        <v>167</v>
      </c>
      <c r="CL405" s="576">
        <v>210</v>
      </c>
      <c r="CM405" s="576">
        <v>377</v>
      </c>
      <c r="CN405" s="576">
        <v>38</v>
      </c>
      <c r="CO405" s="576">
        <v>60</v>
      </c>
      <c r="CP405" s="576">
        <v>98</v>
      </c>
      <c r="CQ405" s="576">
        <v>93</v>
      </c>
      <c r="CR405" s="576">
        <v>85</v>
      </c>
      <c r="CS405" s="576">
        <v>178</v>
      </c>
      <c r="CT405" s="576">
        <v>186</v>
      </c>
      <c r="CU405" s="576">
        <v>221</v>
      </c>
      <c r="CV405" s="576">
        <v>407</v>
      </c>
      <c r="CW405" s="586"/>
      <c r="CX405" s="578">
        <v>0.61333333333333329</v>
      </c>
      <c r="CY405" s="578">
        <v>0.60919540229885061</v>
      </c>
      <c r="CZ405" s="578">
        <v>0.61111111111111116</v>
      </c>
      <c r="DA405" s="578">
        <v>0.61333333333333329</v>
      </c>
      <c r="DB405" s="578">
        <v>0.75308641975308643</v>
      </c>
      <c r="DC405" s="578">
        <v>0.6858974358974359</v>
      </c>
      <c r="DD405" s="578">
        <v>0.54411764705882348</v>
      </c>
      <c r="DE405" s="578">
        <v>0.68235294117647061</v>
      </c>
      <c r="DF405" s="578">
        <v>0.62091503267973858</v>
      </c>
      <c r="DG405" s="578">
        <v>0.6029411764705882</v>
      </c>
      <c r="DH405" s="578">
        <v>0.7142857142857143</v>
      </c>
      <c r="DI405" s="578">
        <v>0.66666666666666663</v>
      </c>
      <c r="DJ405" s="578">
        <v>0.59740259740259738</v>
      </c>
      <c r="DK405" s="578">
        <v>0.77631578947368418</v>
      </c>
      <c r="DL405" s="578">
        <v>0.68627450980392157</v>
      </c>
      <c r="DM405" s="578">
        <v>0.45360824742268041</v>
      </c>
      <c r="DN405" s="578">
        <v>0.68131868131868134</v>
      </c>
      <c r="DO405" s="578">
        <v>0.56382978723404253</v>
      </c>
      <c r="DP405" s="578">
        <v>0.40425531914893614</v>
      </c>
      <c r="DQ405" s="578">
        <v>0.64516129032258063</v>
      </c>
      <c r="DR405" s="578">
        <v>0.52406417112299464</v>
      </c>
      <c r="DS405" s="588"/>
      <c r="DT405" s="578">
        <v>0.1624365482233503</v>
      </c>
      <c r="DU405" s="578">
        <v>0.1541850220264317</v>
      </c>
      <c r="DV405" s="578">
        <v>0.15801886792452835</v>
      </c>
      <c r="DW405" s="578">
        <v>0.17647058823529416</v>
      </c>
      <c r="DX405" s="578">
        <v>0.13913043478260867</v>
      </c>
      <c r="DY405" s="578">
        <v>0.15587529976019188</v>
      </c>
      <c r="DZ405" s="578">
        <v>0.11351351351351346</v>
      </c>
      <c r="EA405" s="578">
        <v>4.2253521126760618E-2</v>
      </c>
      <c r="EB405" s="578">
        <v>7.5376884422110546E-2</v>
      </c>
      <c r="EC405" s="578">
        <v>0.2723214285714286</v>
      </c>
      <c r="ED405" s="578">
        <v>9.2827004219409259E-2</v>
      </c>
      <c r="EE405" s="578">
        <v>0.18004338394793928</v>
      </c>
      <c r="EF405" s="578">
        <v>0.2407407407407407</v>
      </c>
      <c r="EG405" s="578">
        <v>0.18518518518518523</v>
      </c>
      <c r="EH405" s="578">
        <v>0.21132897603485834</v>
      </c>
      <c r="EI405" s="578">
        <v>0.25628140703517588</v>
      </c>
      <c r="EJ405" s="578">
        <v>6.9868995633187825E-2</v>
      </c>
      <c r="EK405" s="578">
        <v>0.15654205607476634</v>
      </c>
      <c r="EL405" s="578">
        <v>0.21556886227544914</v>
      </c>
      <c r="EM405" s="578">
        <v>6.6666666666666652E-2</v>
      </c>
      <c r="EN405" s="578">
        <v>0.13262599469496017</v>
      </c>
    </row>
    <row r="406" spans="1:144" x14ac:dyDescent="0.25">
      <c r="A406" s="580" t="s">
        <v>164</v>
      </c>
      <c r="B406" s="581">
        <v>36</v>
      </c>
      <c r="C406" s="581">
        <v>69</v>
      </c>
      <c r="D406" s="581">
        <v>105</v>
      </c>
      <c r="E406" s="581">
        <v>73</v>
      </c>
      <c r="F406" s="581">
        <v>89</v>
      </c>
      <c r="G406" s="581">
        <v>162</v>
      </c>
      <c r="H406" s="581">
        <v>197</v>
      </c>
      <c r="I406" s="581">
        <v>205</v>
      </c>
      <c r="J406" s="581">
        <v>402</v>
      </c>
      <c r="K406" s="581">
        <v>39</v>
      </c>
      <c r="L406" s="581">
        <v>48</v>
      </c>
      <c r="M406" s="581">
        <v>87</v>
      </c>
      <c r="N406" s="581">
        <v>75</v>
      </c>
      <c r="O406" s="581">
        <v>87</v>
      </c>
      <c r="P406" s="581">
        <v>162</v>
      </c>
      <c r="Q406" s="581">
        <v>191</v>
      </c>
      <c r="R406" s="581">
        <v>193</v>
      </c>
      <c r="S406" s="581">
        <v>384</v>
      </c>
      <c r="T406" s="581">
        <v>55</v>
      </c>
      <c r="U406" s="581">
        <v>36</v>
      </c>
      <c r="V406" s="581">
        <v>91</v>
      </c>
      <c r="W406" s="581">
        <v>75</v>
      </c>
      <c r="X406" s="581">
        <v>81</v>
      </c>
      <c r="Y406" s="581">
        <v>156</v>
      </c>
      <c r="Z406" s="581">
        <v>191</v>
      </c>
      <c r="AA406" s="581">
        <v>217</v>
      </c>
      <c r="AB406" s="581">
        <v>408</v>
      </c>
      <c r="AC406" s="581">
        <v>27</v>
      </c>
      <c r="AD406" s="581">
        <v>52</v>
      </c>
      <c r="AE406" s="581">
        <v>79</v>
      </c>
      <c r="AF406" s="581">
        <v>68</v>
      </c>
      <c r="AG406" s="581">
        <v>85</v>
      </c>
      <c r="AH406" s="581">
        <v>153</v>
      </c>
      <c r="AI406" s="581">
        <v>197</v>
      </c>
      <c r="AJ406" s="581">
        <v>227</v>
      </c>
      <c r="AK406" s="581">
        <v>424</v>
      </c>
      <c r="AL406" s="581">
        <v>46</v>
      </c>
      <c r="AM406" s="581">
        <v>53</v>
      </c>
      <c r="AN406" s="581">
        <v>99</v>
      </c>
      <c r="AO406" s="581">
        <v>68</v>
      </c>
      <c r="AP406" s="581">
        <v>91</v>
      </c>
      <c r="AQ406" s="581">
        <v>159</v>
      </c>
      <c r="AR406" s="581">
        <v>187</v>
      </c>
      <c r="AS406" s="581">
        <v>230</v>
      </c>
      <c r="AT406" s="581">
        <v>417</v>
      </c>
      <c r="AU406" s="581">
        <v>46</v>
      </c>
      <c r="AV406" s="581">
        <v>61</v>
      </c>
      <c r="AW406" s="581">
        <v>107</v>
      </c>
      <c r="AX406" s="581">
        <v>77</v>
      </c>
      <c r="AY406" s="581">
        <v>76</v>
      </c>
      <c r="AZ406" s="581">
        <v>153</v>
      </c>
      <c r="BA406" s="581">
        <v>185</v>
      </c>
      <c r="BB406" s="581">
        <v>213</v>
      </c>
      <c r="BC406" s="581">
        <v>398</v>
      </c>
      <c r="BD406" s="581">
        <v>37</v>
      </c>
      <c r="BE406" s="581">
        <v>58</v>
      </c>
      <c r="BF406" s="581">
        <v>95</v>
      </c>
      <c r="BG406" s="581">
        <v>97</v>
      </c>
      <c r="BH406" s="581">
        <v>91</v>
      </c>
      <c r="BI406" s="581">
        <v>188</v>
      </c>
      <c r="BJ406" s="581">
        <v>224</v>
      </c>
      <c r="BK406" s="581">
        <v>237</v>
      </c>
      <c r="BL406" s="581">
        <v>461</v>
      </c>
      <c r="BM406" s="581">
        <v>41</v>
      </c>
      <c r="BN406" s="581">
        <v>65</v>
      </c>
      <c r="BO406" s="581">
        <v>106</v>
      </c>
      <c r="BP406" s="581">
        <v>94</v>
      </c>
      <c r="BQ406" s="581">
        <v>93</v>
      </c>
      <c r="BR406" s="581">
        <v>187</v>
      </c>
      <c r="BS406" s="581">
        <v>216</v>
      </c>
      <c r="BT406" s="581">
        <v>243</v>
      </c>
      <c r="BU406" s="581">
        <v>459</v>
      </c>
      <c r="BV406" s="581">
        <v>46</v>
      </c>
      <c r="BW406" s="581">
        <v>59</v>
      </c>
      <c r="BX406" s="581">
        <v>105</v>
      </c>
      <c r="BY406" s="581">
        <v>81</v>
      </c>
      <c r="BZ406" s="581">
        <v>90</v>
      </c>
      <c r="CA406" s="581">
        <v>171</v>
      </c>
      <c r="CB406" s="581">
        <v>199</v>
      </c>
      <c r="CC406" s="581">
        <v>229</v>
      </c>
      <c r="CD406" s="581">
        <v>428</v>
      </c>
      <c r="CE406" s="581">
        <v>44</v>
      </c>
      <c r="CF406" s="581">
        <v>62</v>
      </c>
      <c r="CG406" s="581">
        <v>106</v>
      </c>
      <c r="CH406" s="581">
        <v>63</v>
      </c>
      <c r="CI406" s="581">
        <v>59</v>
      </c>
      <c r="CJ406" s="581">
        <v>122</v>
      </c>
      <c r="CK406" s="581">
        <v>167</v>
      </c>
      <c r="CL406" s="581">
        <v>210</v>
      </c>
      <c r="CM406" s="581">
        <v>377</v>
      </c>
      <c r="CN406" s="581">
        <v>38</v>
      </c>
      <c r="CO406" s="581">
        <v>60</v>
      </c>
      <c r="CP406" s="581">
        <v>98</v>
      </c>
      <c r="CQ406" s="581">
        <v>93</v>
      </c>
      <c r="CR406" s="581">
        <v>85</v>
      </c>
      <c r="CS406" s="581">
        <v>178</v>
      </c>
      <c r="CT406" s="581">
        <v>186</v>
      </c>
      <c r="CU406" s="581">
        <v>221</v>
      </c>
      <c r="CV406" s="581">
        <v>407</v>
      </c>
      <c r="CW406" s="586"/>
      <c r="CX406" s="582">
        <v>0.61333333333333329</v>
      </c>
      <c r="CY406" s="582">
        <v>0.60919540229885061</v>
      </c>
      <c r="CZ406" s="582">
        <v>0.61111111111111116</v>
      </c>
      <c r="DA406" s="582">
        <v>0.61333333333333329</v>
      </c>
      <c r="DB406" s="582">
        <v>0.75308641975308643</v>
      </c>
      <c r="DC406" s="582">
        <v>0.6858974358974359</v>
      </c>
      <c r="DD406" s="582">
        <v>0.54411764705882348</v>
      </c>
      <c r="DE406" s="582">
        <v>0.68235294117647061</v>
      </c>
      <c r="DF406" s="582">
        <v>0.62091503267973858</v>
      </c>
      <c r="DG406" s="582">
        <v>0.6029411764705882</v>
      </c>
      <c r="DH406" s="582">
        <v>0.7142857142857143</v>
      </c>
      <c r="DI406" s="582">
        <v>0.66666666666666663</v>
      </c>
      <c r="DJ406" s="582">
        <v>0.59740259740259738</v>
      </c>
      <c r="DK406" s="582">
        <v>0.77631578947368418</v>
      </c>
      <c r="DL406" s="582">
        <v>0.68627450980392157</v>
      </c>
      <c r="DM406" s="582">
        <v>0.45360824742268041</v>
      </c>
      <c r="DN406" s="582">
        <v>0.68131868131868134</v>
      </c>
      <c r="DO406" s="582">
        <v>0.56382978723404253</v>
      </c>
      <c r="DP406" s="582">
        <v>0.40425531914893614</v>
      </c>
      <c r="DQ406" s="582">
        <v>0.64516129032258063</v>
      </c>
      <c r="DR406" s="582">
        <v>0.52406417112299464</v>
      </c>
      <c r="DS406" s="588"/>
      <c r="DT406" s="582">
        <v>0.1624365482233503</v>
      </c>
      <c r="DU406" s="582">
        <v>0.1541850220264317</v>
      </c>
      <c r="DV406" s="582">
        <v>0.15801886792452835</v>
      </c>
      <c r="DW406" s="582">
        <v>0.17647058823529416</v>
      </c>
      <c r="DX406" s="582">
        <v>0.13913043478260867</v>
      </c>
      <c r="DY406" s="582">
        <v>0.15587529976019188</v>
      </c>
      <c r="DZ406" s="582">
        <v>0.11351351351351346</v>
      </c>
      <c r="EA406" s="582">
        <v>4.2253521126760618E-2</v>
      </c>
      <c r="EB406" s="582">
        <v>7.5376884422110546E-2</v>
      </c>
      <c r="EC406" s="582">
        <v>0.2723214285714286</v>
      </c>
      <c r="ED406" s="582">
        <v>9.2827004219409259E-2</v>
      </c>
      <c r="EE406" s="582">
        <v>0.18004338394793928</v>
      </c>
      <c r="EF406" s="582">
        <v>0.2407407407407407</v>
      </c>
      <c r="EG406" s="582">
        <v>0.18518518518518523</v>
      </c>
      <c r="EH406" s="582">
        <v>0.21132897603485834</v>
      </c>
      <c r="EI406" s="582">
        <v>0.25628140703517588</v>
      </c>
      <c r="EJ406" s="582">
        <v>6.9868995633187825E-2</v>
      </c>
      <c r="EK406" s="582">
        <v>0.15654205607476634</v>
      </c>
      <c r="EL406" s="582">
        <v>0.21556886227544914</v>
      </c>
      <c r="EM406" s="582">
        <v>6.6666666666666652E-2</v>
      </c>
      <c r="EN406" s="582">
        <v>0.13262599469496017</v>
      </c>
    </row>
    <row r="407" spans="1:144" x14ac:dyDescent="0.25">
      <c r="A407" s="583" t="s">
        <v>1096</v>
      </c>
      <c r="B407" s="581">
        <v>36</v>
      </c>
      <c r="C407" s="581">
        <v>69</v>
      </c>
      <c r="D407" s="581">
        <v>105</v>
      </c>
      <c r="E407" s="581">
        <v>73</v>
      </c>
      <c r="F407" s="581">
        <v>89</v>
      </c>
      <c r="G407" s="581">
        <v>162</v>
      </c>
      <c r="H407" s="581">
        <v>197</v>
      </c>
      <c r="I407" s="581">
        <v>205</v>
      </c>
      <c r="J407" s="581">
        <v>402</v>
      </c>
      <c r="K407" s="581">
        <v>39</v>
      </c>
      <c r="L407" s="581">
        <v>48</v>
      </c>
      <c r="M407" s="581">
        <v>87</v>
      </c>
      <c r="N407" s="581">
        <v>75</v>
      </c>
      <c r="O407" s="581">
        <v>87</v>
      </c>
      <c r="P407" s="581">
        <v>162</v>
      </c>
      <c r="Q407" s="581">
        <v>191</v>
      </c>
      <c r="R407" s="581">
        <v>193</v>
      </c>
      <c r="S407" s="581">
        <v>384</v>
      </c>
      <c r="T407" s="581">
        <v>55</v>
      </c>
      <c r="U407" s="581">
        <v>36</v>
      </c>
      <c r="V407" s="581">
        <v>91</v>
      </c>
      <c r="W407" s="581">
        <v>75</v>
      </c>
      <c r="X407" s="581">
        <v>81</v>
      </c>
      <c r="Y407" s="581">
        <v>156</v>
      </c>
      <c r="Z407" s="581">
        <v>191</v>
      </c>
      <c r="AA407" s="581">
        <v>217</v>
      </c>
      <c r="AB407" s="581">
        <v>408</v>
      </c>
      <c r="AC407" s="581">
        <v>27</v>
      </c>
      <c r="AD407" s="581">
        <v>52</v>
      </c>
      <c r="AE407" s="581">
        <v>79</v>
      </c>
      <c r="AF407" s="581">
        <v>68</v>
      </c>
      <c r="AG407" s="581">
        <v>85</v>
      </c>
      <c r="AH407" s="581">
        <v>153</v>
      </c>
      <c r="AI407" s="581">
        <v>197</v>
      </c>
      <c r="AJ407" s="581">
        <v>227</v>
      </c>
      <c r="AK407" s="581">
        <v>424</v>
      </c>
      <c r="AL407" s="581">
        <v>46</v>
      </c>
      <c r="AM407" s="581">
        <v>53</v>
      </c>
      <c r="AN407" s="581">
        <v>99</v>
      </c>
      <c r="AO407" s="581">
        <v>68</v>
      </c>
      <c r="AP407" s="581">
        <v>91</v>
      </c>
      <c r="AQ407" s="581">
        <v>159</v>
      </c>
      <c r="AR407" s="581">
        <v>187</v>
      </c>
      <c r="AS407" s="581">
        <v>230</v>
      </c>
      <c r="AT407" s="581">
        <v>417</v>
      </c>
      <c r="AU407" s="581">
        <v>46</v>
      </c>
      <c r="AV407" s="581">
        <v>61</v>
      </c>
      <c r="AW407" s="581">
        <v>107</v>
      </c>
      <c r="AX407" s="581">
        <v>77</v>
      </c>
      <c r="AY407" s="581">
        <v>76</v>
      </c>
      <c r="AZ407" s="581">
        <v>153</v>
      </c>
      <c r="BA407" s="581">
        <v>185</v>
      </c>
      <c r="BB407" s="581">
        <v>213</v>
      </c>
      <c r="BC407" s="581">
        <v>398</v>
      </c>
      <c r="BD407" s="581">
        <v>37</v>
      </c>
      <c r="BE407" s="581">
        <v>58</v>
      </c>
      <c r="BF407" s="581">
        <v>95</v>
      </c>
      <c r="BG407" s="581">
        <v>97</v>
      </c>
      <c r="BH407" s="581">
        <v>91</v>
      </c>
      <c r="BI407" s="581">
        <v>188</v>
      </c>
      <c r="BJ407" s="581">
        <v>224</v>
      </c>
      <c r="BK407" s="581">
        <v>237</v>
      </c>
      <c r="BL407" s="581">
        <v>461</v>
      </c>
      <c r="BM407" s="581">
        <v>41</v>
      </c>
      <c r="BN407" s="581">
        <v>65</v>
      </c>
      <c r="BO407" s="581">
        <v>106</v>
      </c>
      <c r="BP407" s="581">
        <v>94</v>
      </c>
      <c r="BQ407" s="581">
        <v>93</v>
      </c>
      <c r="BR407" s="581">
        <v>187</v>
      </c>
      <c r="BS407" s="581">
        <v>216</v>
      </c>
      <c r="BT407" s="581">
        <v>243</v>
      </c>
      <c r="BU407" s="581">
        <v>459</v>
      </c>
      <c r="BV407" s="581">
        <v>46</v>
      </c>
      <c r="BW407" s="581">
        <v>59</v>
      </c>
      <c r="BX407" s="581">
        <v>105</v>
      </c>
      <c r="BY407" s="581">
        <v>81</v>
      </c>
      <c r="BZ407" s="581">
        <v>90</v>
      </c>
      <c r="CA407" s="581">
        <v>171</v>
      </c>
      <c r="CB407" s="581">
        <v>199</v>
      </c>
      <c r="CC407" s="581">
        <v>229</v>
      </c>
      <c r="CD407" s="581">
        <v>428</v>
      </c>
      <c r="CE407" s="581">
        <v>44</v>
      </c>
      <c r="CF407" s="581">
        <v>62</v>
      </c>
      <c r="CG407" s="581">
        <v>106</v>
      </c>
      <c r="CH407" s="581">
        <v>63</v>
      </c>
      <c r="CI407" s="581">
        <v>59</v>
      </c>
      <c r="CJ407" s="581">
        <v>122</v>
      </c>
      <c r="CK407" s="581">
        <v>167</v>
      </c>
      <c r="CL407" s="581">
        <v>210</v>
      </c>
      <c r="CM407" s="581">
        <v>377</v>
      </c>
      <c r="CN407" s="581">
        <v>38</v>
      </c>
      <c r="CO407" s="581">
        <v>60</v>
      </c>
      <c r="CP407" s="581">
        <v>98</v>
      </c>
      <c r="CQ407" s="581">
        <v>93</v>
      </c>
      <c r="CR407" s="581">
        <v>85</v>
      </c>
      <c r="CS407" s="581">
        <v>178</v>
      </c>
      <c r="CT407" s="581">
        <v>186</v>
      </c>
      <c r="CU407" s="581">
        <v>221</v>
      </c>
      <c r="CV407" s="581">
        <v>407</v>
      </c>
      <c r="CW407" s="586"/>
      <c r="CX407" s="582">
        <v>0.61333333333333329</v>
      </c>
      <c r="CY407" s="582">
        <v>0.60919540229885061</v>
      </c>
      <c r="CZ407" s="582">
        <v>0.61111111111111116</v>
      </c>
      <c r="DA407" s="582">
        <v>0.61333333333333329</v>
      </c>
      <c r="DB407" s="582">
        <v>0.75308641975308643</v>
      </c>
      <c r="DC407" s="582">
        <v>0.6858974358974359</v>
      </c>
      <c r="DD407" s="582">
        <v>0.54411764705882348</v>
      </c>
      <c r="DE407" s="582">
        <v>0.68235294117647061</v>
      </c>
      <c r="DF407" s="582">
        <v>0.62091503267973858</v>
      </c>
      <c r="DG407" s="582">
        <v>0.6029411764705882</v>
      </c>
      <c r="DH407" s="582">
        <v>0.7142857142857143</v>
      </c>
      <c r="DI407" s="582">
        <v>0.66666666666666663</v>
      </c>
      <c r="DJ407" s="582">
        <v>0.59740259740259738</v>
      </c>
      <c r="DK407" s="582">
        <v>0.77631578947368418</v>
      </c>
      <c r="DL407" s="582">
        <v>0.68627450980392157</v>
      </c>
      <c r="DM407" s="582">
        <v>0.45360824742268041</v>
      </c>
      <c r="DN407" s="582">
        <v>0.68131868131868134</v>
      </c>
      <c r="DO407" s="582">
        <v>0.56382978723404253</v>
      </c>
      <c r="DP407" s="582">
        <v>0.40425531914893614</v>
      </c>
      <c r="DQ407" s="582">
        <v>0.64516129032258063</v>
      </c>
      <c r="DR407" s="582">
        <v>0.52406417112299464</v>
      </c>
      <c r="DS407" s="588"/>
      <c r="DT407" s="582">
        <v>0.1624365482233503</v>
      </c>
      <c r="DU407" s="582">
        <v>0.1541850220264317</v>
      </c>
      <c r="DV407" s="582">
        <v>0.15801886792452835</v>
      </c>
      <c r="DW407" s="582">
        <v>0.17647058823529416</v>
      </c>
      <c r="DX407" s="582">
        <v>0.13913043478260867</v>
      </c>
      <c r="DY407" s="582">
        <v>0.15587529976019188</v>
      </c>
      <c r="DZ407" s="582">
        <v>0.11351351351351346</v>
      </c>
      <c r="EA407" s="582">
        <v>4.2253521126760618E-2</v>
      </c>
      <c r="EB407" s="582">
        <v>7.5376884422110546E-2</v>
      </c>
      <c r="EC407" s="582">
        <v>0.2723214285714286</v>
      </c>
      <c r="ED407" s="582">
        <v>9.2827004219409259E-2</v>
      </c>
      <c r="EE407" s="582">
        <v>0.18004338394793928</v>
      </c>
      <c r="EF407" s="582">
        <v>0.2407407407407407</v>
      </c>
      <c r="EG407" s="582">
        <v>0.18518518518518523</v>
      </c>
      <c r="EH407" s="582">
        <v>0.21132897603485834</v>
      </c>
      <c r="EI407" s="582">
        <v>0.25628140703517588</v>
      </c>
      <c r="EJ407" s="582">
        <v>6.9868995633187825E-2</v>
      </c>
      <c r="EK407" s="582">
        <v>0.15654205607476634</v>
      </c>
      <c r="EL407" s="582">
        <v>0.21556886227544914</v>
      </c>
      <c r="EM407" s="582">
        <v>6.6666666666666652E-2</v>
      </c>
      <c r="EN407" s="582">
        <v>0.13262599469496017</v>
      </c>
    </row>
    <row r="408" spans="1:144" x14ac:dyDescent="0.25">
      <c r="A408" s="575" t="s">
        <v>1084</v>
      </c>
      <c r="B408" s="576"/>
      <c r="C408" s="576"/>
      <c r="D408" s="576"/>
      <c r="E408" s="576"/>
      <c r="F408" s="576"/>
      <c r="G408" s="576"/>
      <c r="H408" s="576"/>
      <c r="I408" s="576"/>
      <c r="J408" s="576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>
        <v>10</v>
      </c>
      <c r="U408" s="576">
        <v>8</v>
      </c>
      <c r="V408" s="576">
        <v>18</v>
      </c>
      <c r="W408" s="576">
        <v>29</v>
      </c>
      <c r="X408" s="576">
        <v>53</v>
      </c>
      <c r="Y408" s="576">
        <v>82</v>
      </c>
      <c r="Z408" s="576">
        <v>66</v>
      </c>
      <c r="AA408" s="576">
        <v>109</v>
      </c>
      <c r="AB408" s="576">
        <v>175</v>
      </c>
      <c r="AC408" s="576">
        <v>10</v>
      </c>
      <c r="AD408" s="576">
        <v>14</v>
      </c>
      <c r="AE408" s="576">
        <v>24</v>
      </c>
      <c r="AF408" s="576">
        <v>45</v>
      </c>
      <c r="AG408" s="576">
        <v>36</v>
      </c>
      <c r="AH408" s="576">
        <v>81</v>
      </c>
      <c r="AI408" s="576">
        <v>80</v>
      </c>
      <c r="AJ408" s="576">
        <v>107</v>
      </c>
      <c r="AK408" s="576">
        <v>187</v>
      </c>
      <c r="AL408" s="576">
        <v>23</v>
      </c>
      <c r="AM408" s="576">
        <v>29</v>
      </c>
      <c r="AN408" s="576">
        <v>52</v>
      </c>
      <c r="AO408" s="576">
        <v>25</v>
      </c>
      <c r="AP408" s="576">
        <v>40</v>
      </c>
      <c r="AQ408" s="576">
        <v>65</v>
      </c>
      <c r="AR408" s="576">
        <v>58</v>
      </c>
      <c r="AS408" s="576">
        <v>92</v>
      </c>
      <c r="AT408" s="576">
        <v>150</v>
      </c>
      <c r="AU408" s="576">
        <v>7</v>
      </c>
      <c r="AV408" s="576">
        <v>28</v>
      </c>
      <c r="AW408" s="576">
        <v>35</v>
      </c>
      <c r="AX408" s="576">
        <v>42</v>
      </c>
      <c r="AY408" s="576">
        <v>59</v>
      </c>
      <c r="AZ408" s="576">
        <v>101</v>
      </c>
      <c r="BA408" s="576">
        <v>86</v>
      </c>
      <c r="BB408" s="576">
        <v>107</v>
      </c>
      <c r="BC408" s="576">
        <v>193</v>
      </c>
      <c r="BD408" s="576">
        <v>20</v>
      </c>
      <c r="BE408" s="576">
        <v>18</v>
      </c>
      <c r="BF408" s="576">
        <v>38</v>
      </c>
      <c r="BG408" s="576">
        <v>36</v>
      </c>
      <c r="BH408" s="576">
        <v>48</v>
      </c>
      <c r="BI408" s="576">
        <v>84</v>
      </c>
      <c r="BJ408" s="576">
        <v>84</v>
      </c>
      <c r="BK408" s="576">
        <v>120</v>
      </c>
      <c r="BL408" s="576">
        <v>204</v>
      </c>
      <c r="BM408" s="576">
        <v>15</v>
      </c>
      <c r="BN408" s="576">
        <v>29</v>
      </c>
      <c r="BO408" s="576">
        <v>44</v>
      </c>
      <c r="BP408" s="576">
        <v>27</v>
      </c>
      <c r="BQ408" s="576">
        <v>33</v>
      </c>
      <c r="BR408" s="576">
        <v>60</v>
      </c>
      <c r="BS408" s="576">
        <v>79</v>
      </c>
      <c r="BT408" s="576">
        <v>102</v>
      </c>
      <c r="BU408" s="576">
        <v>181</v>
      </c>
      <c r="BV408" s="576">
        <v>20</v>
      </c>
      <c r="BW408" s="576">
        <v>36</v>
      </c>
      <c r="BX408" s="576">
        <v>56</v>
      </c>
      <c r="BY408" s="576">
        <v>33</v>
      </c>
      <c r="BZ408" s="576">
        <v>65</v>
      </c>
      <c r="CA408" s="576">
        <v>98</v>
      </c>
      <c r="CB408" s="576">
        <v>87</v>
      </c>
      <c r="CC408" s="576">
        <v>128</v>
      </c>
      <c r="CD408" s="576">
        <v>215</v>
      </c>
      <c r="CE408" s="576">
        <v>22</v>
      </c>
      <c r="CF408" s="576">
        <v>31</v>
      </c>
      <c r="CG408" s="576">
        <v>53</v>
      </c>
      <c r="CH408" s="576">
        <v>52</v>
      </c>
      <c r="CI408" s="576">
        <v>42</v>
      </c>
      <c r="CJ408" s="576">
        <v>94</v>
      </c>
      <c r="CK408" s="576">
        <v>99</v>
      </c>
      <c r="CL408" s="576">
        <v>119</v>
      </c>
      <c r="CM408" s="576">
        <v>218</v>
      </c>
      <c r="CN408" s="576">
        <v>18</v>
      </c>
      <c r="CO408" s="576">
        <v>23</v>
      </c>
      <c r="CP408" s="576">
        <v>41</v>
      </c>
      <c r="CQ408" s="576">
        <v>44</v>
      </c>
      <c r="CR408" s="576">
        <v>36</v>
      </c>
      <c r="CS408" s="576">
        <v>80</v>
      </c>
      <c r="CT408" s="576">
        <v>94</v>
      </c>
      <c r="CU408" s="576">
        <v>105</v>
      </c>
      <c r="CV408" s="576">
        <v>199</v>
      </c>
      <c r="CW408" s="586"/>
      <c r="CX408" s="578"/>
      <c r="CY408" s="578"/>
      <c r="CZ408" s="578"/>
      <c r="DA408" s="578">
        <v>0.2413793103448276</v>
      </c>
      <c r="DB408" s="578">
        <v>0.52830188679245282</v>
      </c>
      <c r="DC408" s="578">
        <v>0.42682926829268292</v>
      </c>
      <c r="DD408" s="578">
        <v>0.44444444444444442</v>
      </c>
      <c r="DE408" s="578">
        <v>0.5</v>
      </c>
      <c r="DF408" s="578">
        <v>0.46913580246913578</v>
      </c>
      <c r="DG408" s="578">
        <v>0.6</v>
      </c>
      <c r="DH408" s="578">
        <v>0.72499999999999998</v>
      </c>
      <c r="DI408" s="578">
        <v>0.67692307692307696</v>
      </c>
      <c r="DJ408" s="578">
        <v>0.47619047619047616</v>
      </c>
      <c r="DK408" s="578">
        <v>0.61016949152542377</v>
      </c>
      <c r="DL408" s="578">
        <v>0.5544554455445545</v>
      </c>
      <c r="DM408" s="578">
        <v>0.61111111111111116</v>
      </c>
      <c r="DN408" s="578">
        <v>0.64583333333333337</v>
      </c>
      <c r="DO408" s="578">
        <v>0.63095238095238093</v>
      </c>
      <c r="DP408" s="578">
        <v>0.66666666666666663</v>
      </c>
      <c r="DQ408" s="578">
        <v>0.69696969696969702</v>
      </c>
      <c r="DR408" s="578">
        <v>0.68333333333333335</v>
      </c>
      <c r="DS408" s="588"/>
      <c r="DT408" s="578">
        <v>0.30000000000000004</v>
      </c>
      <c r="DU408" s="578">
        <v>0.2429906542056075</v>
      </c>
      <c r="DV408" s="578">
        <v>0.26737967914438499</v>
      </c>
      <c r="DW408" s="578">
        <v>0.12068965517241381</v>
      </c>
      <c r="DX408" s="578">
        <v>0.17391304347826086</v>
      </c>
      <c r="DY408" s="578">
        <v>0.15333333333333332</v>
      </c>
      <c r="DZ408" s="578">
        <v>0.20930232558139539</v>
      </c>
      <c r="EA408" s="578">
        <v>0.15887850467289721</v>
      </c>
      <c r="EB408" s="578">
        <v>0.18134715025906734</v>
      </c>
      <c r="EC408" s="578">
        <v>0.20238095238095233</v>
      </c>
      <c r="ED408" s="578">
        <v>0.18333333333333335</v>
      </c>
      <c r="EE408" s="578">
        <v>0.19117647058823528</v>
      </c>
      <c r="EF408" s="578">
        <v>6.3291139240506333E-2</v>
      </c>
      <c r="EG408" s="578">
        <v>2.9411764705882359E-2</v>
      </c>
      <c r="EH408" s="578">
        <v>4.4198895027624308E-2</v>
      </c>
      <c r="EI408" s="578">
        <v>0.2068965517241379</v>
      </c>
      <c r="EJ408" s="578">
        <v>0.15625</v>
      </c>
      <c r="EK408" s="578">
        <v>0.17674418604651165</v>
      </c>
      <c r="EL408" s="578">
        <v>0.31313131313131315</v>
      </c>
      <c r="EM408" s="578">
        <v>0.22689075630252098</v>
      </c>
      <c r="EN408" s="578">
        <v>0.26605504587155959</v>
      </c>
    </row>
    <row r="409" spans="1:144" x14ac:dyDescent="0.25">
      <c r="A409" s="580" t="s">
        <v>163</v>
      </c>
      <c r="B409" s="581"/>
      <c r="C409" s="581"/>
      <c r="D409" s="581"/>
      <c r="E409" s="581"/>
      <c r="F409" s="581"/>
      <c r="G409" s="581"/>
      <c r="H409" s="581"/>
      <c r="I409" s="581"/>
      <c r="J409" s="581"/>
      <c r="K409" s="581"/>
      <c r="L409" s="581"/>
      <c r="M409" s="581"/>
      <c r="N409" s="581"/>
      <c r="O409" s="581"/>
      <c r="P409" s="581"/>
      <c r="Q409" s="581"/>
      <c r="R409" s="581"/>
      <c r="S409" s="581"/>
      <c r="T409" s="581">
        <v>10</v>
      </c>
      <c r="U409" s="581">
        <v>8</v>
      </c>
      <c r="V409" s="581">
        <v>18</v>
      </c>
      <c r="W409" s="581">
        <v>29</v>
      </c>
      <c r="X409" s="581">
        <v>53</v>
      </c>
      <c r="Y409" s="581">
        <v>82</v>
      </c>
      <c r="Z409" s="581">
        <v>66</v>
      </c>
      <c r="AA409" s="581">
        <v>109</v>
      </c>
      <c r="AB409" s="581">
        <v>175</v>
      </c>
      <c r="AC409" s="581">
        <v>10</v>
      </c>
      <c r="AD409" s="581">
        <v>14</v>
      </c>
      <c r="AE409" s="581">
        <v>24</v>
      </c>
      <c r="AF409" s="581">
        <v>45</v>
      </c>
      <c r="AG409" s="581">
        <v>36</v>
      </c>
      <c r="AH409" s="581">
        <v>81</v>
      </c>
      <c r="AI409" s="581">
        <v>80</v>
      </c>
      <c r="AJ409" s="581">
        <v>107</v>
      </c>
      <c r="AK409" s="581">
        <v>187</v>
      </c>
      <c r="AL409" s="581">
        <v>23</v>
      </c>
      <c r="AM409" s="581">
        <v>29</v>
      </c>
      <c r="AN409" s="581">
        <v>52</v>
      </c>
      <c r="AO409" s="581">
        <v>25</v>
      </c>
      <c r="AP409" s="581">
        <v>40</v>
      </c>
      <c r="AQ409" s="581">
        <v>65</v>
      </c>
      <c r="AR409" s="581">
        <v>58</v>
      </c>
      <c r="AS409" s="581">
        <v>92</v>
      </c>
      <c r="AT409" s="581">
        <v>150</v>
      </c>
      <c r="AU409" s="581">
        <v>7</v>
      </c>
      <c r="AV409" s="581">
        <v>28</v>
      </c>
      <c r="AW409" s="581">
        <v>35</v>
      </c>
      <c r="AX409" s="581">
        <v>42</v>
      </c>
      <c r="AY409" s="581">
        <v>59</v>
      </c>
      <c r="AZ409" s="581">
        <v>101</v>
      </c>
      <c r="BA409" s="581">
        <v>86</v>
      </c>
      <c r="BB409" s="581">
        <v>107</v>
      </c>
      <c r="BC409" s="581">
        <v>193</v>
      </c>
      <c r="BD409" s="581">
        <v>20</v>
      </c>
      <c r="BE409" s="581">
        <v>18</v>
      </c>
      <c r="BF409" s="581">
        <v>38</v>
      </c>
      <c r="BG409" s="581">
        <v>36</v>
      </c>
      <c r="BH409" s="581">
        <v>48</v>
      </c>
      <c r="BI409" s="581">
        <v>84</v>
      </c>
      <c r="BJ409" s="581">
        <v>84</v>
      </c>
      <c r="BK409" s="581">
        <v>120</v>
      </c>
      <c r="BL409" s="581">
        <v>204</v>
      </c>
      <c r="BM409" s="581">
        <v>15</v>
      </c>
      <c r="BN409" s="581">
        <v>29</v>
      </c>
      <c r="BO409" s="581">
        <v>44</v>
      </c>
      <c r="BP409" s="581">
        <v>27</v>
      </c>
      <c r="BQ409" s="581">
        <v>33</v>
      </c>
      <c r="BR409" s="581">
        <v>60</v>
      </c>
      <c r="BS409" s="581">
        <v>79</v>
      </c>
      <c r="BT409" s="581">
        <v>102</v>
      </c>
      <c r="BU409" s="581">
        <v>181</v>
      </c>
      <c r="BV409" s="581">
        <v>20</v>
      </c>
      <c r="BW409" s="581">
        <v>36</v>
      </c>
      <c r="BX409" s="581">
        <v>56</v>
      </c>
      <c r="BY409" s="581">
        <v>33</v>
      </c>
      <c r="BZ409" s="581">
        <v>65</v>
      </c>
      <c r="CA409" s="581">
        <v>98</v>
      </c>
      <c r="CB409" s="581">
        <v>87</v>
      </c>
      <c r="CC409" s="581">
        <v>128</v>
      </c>
      <c r="CD409" s="581">
        <v>215</v>
      </c>
      <c r="CE409" s="581">
        <v>22</v>
      </c>
      <c r="CF409" s="581">
        <v>31</v>
      </c>
      <c r="CG409" s="581">
        <v>53</v>
      </c>
      <c r="CH409" s="581">
        <v>52</v>
      </c>
      <c r="CI409" s="581">
        <v>42</v>
      </c>
      <c r="CJ409" s="581">
        <v>94</v>
      </c>
      <c r="CK409" s="581">
        <v>99</v>
      </c>
      <c r="CL409" s="581">
        <v>119</v>
      </c>
      <c r="CM409" s="581">
        <v>218</v>
      </c>
      <c r="CN409" s="581">
        <v>18</v>
      </c>
      <c r="CO409" s="581">
        <v>23</v>
      </c>
      <c r="CP409" s="581">
        <v>41</v>
      </c>
      <c r="CQ409" s="581">
        <v>44</v>
      </c>
      <c r="CR409" s="581">
        <v>36</v>
      </c>
      <c r="CS409" s="581">
        <v>80</v>
      </c>
      <c r="CT409" s="581">
        <v>94</v>
      </c>
      <c r="CU409" s="581">
        <v>105</v>
      </c>
      <c r="CV409" s="581">
        <v>199</v>
      </c>
      <c r="CW409" s="586"/>
      <c r="CX409" s="582"/>
      <c r="CY409" s="582"/>
      <c r="CZ409" s="582"/>
      <c r="DA409" s="582">
        <v>0.2413793103448276</v>
      </c>
      <c r="DB409" s="582">
        <v>0.52830188679245282</v>
      </c>
      <c r="DC409" s="582">
        <v>0.42682926829268292</v>
      </c>
      <c r="DD409" s="582">
        <v>0.44444444444444442</v>
      </c>
      <c r="DE409" s="582">
        <v>0.5</v>
      </c>
      <c r="DF409" s="582">
        <v>0.46913580246913578</v>
      </c>
      <c r="DG409" s="582">
        <v>0.6</v>
      </c>
      <c r="DH409" s="582">
        <v>0.72499999999999998</v>
      </c>
      <c r="DI409" s="582">
        <v>0.67692307692307696</v>
      </c>
      <c r="DJ409" s="582">
        <v>0.47619047619047616</v>
      </c>
      <c r="DK409" s="582">
        <v>0.61016949152542377</v>
      </c>
      <c r="DL409" s="582">
        <v>0.5544554455445545</v>
      </c>
      <c r="DM409" s="582">
        <v>0.61111111111111116</v>
      </c>
      <c r="DN409" s="582">
        <v>0.64583333333333337</v>
      </c>
      <c r="DO409" s="582">
        <v>0.63095238095238093</v>
      </c>
      <c r="DP409" s="582">
        <v>0.66666666666666663</v>
      </c>
      <c r="DQ409" s="582">
        <v>0.69696969696969702</v>
      </c>
      <c r="DR409" s="582">
        <v>0.68333333333333335</v>
      </c>
      <c r="DS409" s="588"/>
      <c r="DT409" s="582">
        <v>0.30000000000000004</v>
      </c>
      <c r="DU409" s="582">
        <v>0.2429906542056075</v>
      </c>
      <c r="DV409" s="582">
        <v>0.26737967914438499</v>
      </c>
      <c r="DW409" s="582">
        <v>0.12068965517241381</v>
      </c>
      <c r="DX409" s="582">
        <v>0.17391304347826086</v>
      </c>
      <c r="DY409" s="582">
        <v>0.15333333333333332</v>
      </c>
      <c r="DZ409" s="582">
        <v>0.20930232558139539</v>
      </c>
      <c r="EA409" s="582">
        <v>0.15887850467289721</v>
      </c>
      <c r="EB409" s="582">
        <v>0.18134715025906734</v>
      </c>
      <c r="EC409" s="582">
        <v>0.20238095238095233</v>
      </c>
      <c r="ED409" s="582">
        <v>0.18333333333333335</v>
      </c>
      <c r="EE409" s="582">
        <v>0.19117647058823528</v>
      </c>
      <c r="EF409" s="582">
        <v>6.3291139240506333E-2</v>
      </c>
      <c r="EG409" s="582">
        <v>2.9411764705882359E-2</v>
      </c>
      <c r="EH409" s="582">
        <v>4.4198895027624308E-2</v>
      </c>
      <c r="EI409" s="582">
        <v>0.2068965517241379</v>
      </c>
      <c r="EJ409" s="582">
        <v>0.15625</v>
      </c>
      <c r="EK409" s="582">
        <v>0.17674418604651165</v>
      </c>
      <c r="EL409" s="582">
        <v>0.31313131313131315</v>
      </c>
      <c r="EM409" s="582">
        <v>0.22689075630252098</v>
      </c>
      <c r="EN409" s="582">
        <v>0.26605504587155959</v>
      </c>
    </row>
    <row r="410" spans="1:144" x14ac:dyDescent="0.25">
      <c r="A410" s="583" t="s">
        <v>1096</v>
      </c>
      <c r="B410" s="581"/>
      <c r="C410" s="581"/>
      <c r="D410" s="581"/>
      <c r="E410" s="581"/>
      <c r="F410" s="581"/>
      <c r="G410" s="581"/>
      <c r="H410" s="581"/>
      <c r="I410" s="581"/>
      <c r="J410" s="581"/>
      <c r="K410" s="581"/>
      <c r="L410" s="581"/>
      <c r="M410" s="581"/>
      <c r="N410" s="581"/>
      <c r="O410" s="581"/>
      <c r="P410" s="581"/>
      <c r="Q410" s="581"/>
      <c r="R410" s="581"/>
      <c r="S410" s="581"/>
      <c r="T410" s="581">
        <v>10</v>
      </c>
      <c r="U410" s="581">
        <v>8</v>
      </c>
      <c r="V410" s="581">
        <v>18</v>
      </c>
      <c r="W410" s="581">
        <v>29</v>
      </c>
      <c r="X410" s="581">
        <v>53</v>
      </c>
      <c r="Y410" s="581">
        <v>82</v>
      </c>
      <c r="Z410" s="581">
        <v>66</v>
      </c>
      <c r="AA410" s="581">
        <v>109</v>
      </c>
      <c r="AB410" s="581">
        <v>175</v>
      </c>
      <c r="AC410" s="581">
        <v>10</v>
      </c>
      <c r="AD410" s="581">
        <v>14</v>
      </c>
      <c r="AE410" s="581">
        <v>24</v>
      </c>
      <c r="AF410" s="581">
        <v>45</v>
      </c>
      <c r="AG410" s="581">
        <v>36</v>
      </c>
      <c r="AH410" s="581">
        <v>81</v>
      </c>
      <c r="AI410" s="581">
        <v>80</v>
      </c>
      <c r="AJ410" s="581">
        <v>107</v>
      </c>
      <c r="AK410" s="581">
        <v>187</v>
      </c>
      <c r="AL410" s="581">
        <v>23</v>
      </c>
      <c r="AM410" s="581">
        <v>29</v>
      </c>
      <c r="AN410" s="581">
        <v>52</v>
      </c>
      <c r="AO410" s="581">
        <v>25</v>
      </c>
      <c r="AP410" s="581">
        <v>40</v>
      </c>
      <c r="AQ410" s="581">
        <v>65</v>
      </c>
      <c r="AR410" s="581">
        <v>58</v>
      </c>
      <c r="AS410" s="581">
        <v>92</v>
      </c>
      <c r="AT410" s="581">
        <v>150</v>
      </c>
      <c r="AU410" s="581">
        <v>7</v>
      </c>
      <c r="AV410" s="581">
        <v>28</v>
      </c>
      <c r="AW410" s="581">
        <v>35</v>
      </c>
      <c r="AX410" s="581">
        <v>42</v>
      </c>
      <c r="AY410" s="581">
        <v>59</v>
      </c>
      <c r="AZ410" s="581">
        <v>101</v>
      </c>
      <c r="BA410" s="581">
        <v>86</v>
      </c>
      <c r="BB410" s="581">
        <v>107</v>
      </c>
      <c r="BC410" s="581">
        <v>193</v>
      </c>
      <c r="BD410" s="581">
        <v>20</v>
      </c>
      <c r="BE410" s="581">
        <v>18</v>
      </c>
      <c r="BF410" s="581">
        <v>38</v>
      </c>
      <c r="BG410" s="581">
        <v>36</v>
      </c>
      <c r="BH410" s="581">
        <v>48</v>
      </c>
      <c r="BI410" s="581">
        <v>84</v>
      </c>
      <c r="BJ410" s="581">
        <v>84</v>
      </c>
      <c r="BK410" s="581">
        <v>120</v>
      </c>
      <c r="BL410" s="581">
        <v>204</v>
      </c>
      <c r="BM410" s="581">
        <v>15</v>
      </c>
      <c r="BN410" s="581">
        <v>29</v>
      </c>
      <c r="BO410" s="581">
        <v>44</v>
      </c>
      <c r="BP410" s="581">
        <v>27</v>
      </c>
      <c r="BQ410" s="581">
        <v>33</v>
      </c>
      <c r="BR410" s="581">
        <v>60</v>
      </c>
      <c r="BS410" s="581">
        <v>79</v>
      </c>
      <c r="BT410" s="581">
        <v>102</v>
      </c>
      <c r="BU410" s="581">
        <v>181</v>
      </c>
      <c r="BV410" s="581">
        <v>20</v>
      </c>
      <c r="BW410" s="581">
        <v>36</v>
      </c>
      <c r="BX410" s="581">
        <v>56</v>
      </c>
      <c r="BY410" s="581">
        <v>33</v>
      </c>
      <c r="BZ410" s="581">
        <v>65</v>
      </c>
      <c r="CA410" s="581">
        <v>98</v>
      </c>
      <c r="CB410" s="581">
        <v>87</v>
      </c>
      <c r="CC410" s="581">
        <v>128</v>
      </c>
      <c r="CD410" s="581">
        <v>215</v>
      </c>
      <c r="CE410" s="581">
        <v>22</v>
      </c>
      <c r="CF410" s="581">
        <v>31</v>
      </c>
      <c r="CG410" s="581">
        <v>53</v>
      </c>
      <c r="CH410" s="581">
        <v>52</v>
      </c>
      <c r="CI410" s="581">
        <v>42</v>
      </c>
      <c r="CJ410" s="581">
        <v>94</v>
      </c>
      <c r="CK410" s="581">
        <v>99</v>
      </c>
      <c r="CL410" s="581">
        <v>119</v>
      </c>
      <c r="CM410" s="581">
        <v>218</v>
      </c>
      <c r="CN410" s="581">
        <v>18</v>
      </c>
      <c r="CO410" s="581">
        <v>23</v>
      </c>
      <c r="CP410" s="581">
        <v>41</v>
      </c>
      <c r="CQ410" s="581">
        <v>44</v>
      </c>
      <c r="CR410" s="581">
        <v>36</v>
      </c>
      <c r="CS410" s="581">
        <v>80</v>
      </c>
      <c r="CT410" s="581">
        <v>94</v>
      </c>
      <c r="CU410" s="581">
        <v>105</v>
      </c>
      <c r="CV410" s="581">
        <v>199</v>
      </c>
      <c r="CW410" s="586"/>
      <c r="CX410" s="582"/>
      <c r="CY410" s="582"/>
      <c r="CZ410" s="582"/>
      <c r="DA410" s="582">
        <v>0.2413793103448276</v>
      </c>
      <c r="DB410" s="582">
        <v>0.52830188679245282</v>
      </c>
      <c r="DC410" s="582">
        <v>0.42682926829268292</v>
      </c>
      <c r="DD410" s="582">
        <v>0.44444444444444442</v>
      </c>
      <c r="DE410" s="582">
        <v>0.5</v>
      </c>
      <c r="DF410" s="582">
        <v>0.46913580246913578</v>
      </c>
      <c r="DG410" s="582">
        <v>0.6</v>
      </c>
      <c r="DH410" s="582">
        <v>0.72499999999999998</v>
      </c>
      <c r="DI410" s="582">
        <v>0.67692307692307696</v>
      </c>
      <c r="DJ410" s="582">
        <v>0.47619047619047616</v>
      </c>
      <c r="DK410" s="582">
        <v>0.61016949152542377</v>
      </c>
      <c r="DL410" s="582">
        <v>0.5544554455445545</v>
      </c>
      <c r="DM410" s="582">
        <v>0.61111111111111116</v>
      </c>
      <c r="DN410" s="582">
        <v>0.64583333333333337</v>
      </c>
      <c r="DO410" s="582">
        <v>0.63095238095238093</v>
      </c>
      <c r="DP410" s="582">
        <v>0.66666666666666663</v>
      </c>
      <c r="DQ410" s="582">
        <v>0.69696969696969702</v>
      </c>
      <c r="DR410" s="582">
        <v>0.68333333333333335</v>
      </c>
      <c r="DS410" s="588"/>
      <c r="DT410" s="582">
        <v>0.30000000000000004</v>
      </c>
      <c r="DU410" s="582">
        <v>0.2429906542056075</v>
      </c>
      <c r="DV410" s="582">
        <v>0.26737967914438499</v>
      </c>
      <c r="DW410" s="582">
        <v>0.12068965517241381</v>
      </c>
      <c r="DX410" s="582">
        <v>0.17391304347826086</v>
      </c>
      <c r="DY410" s="582">
        <v>0.15333333333333332</v>
      </c>
      <c r="DZ410" s="582">
        <v>0.20930232558139539</v>
      </c>
      <c r="EA410" s="582">
        <v>0.15887850467289721</v>
      </c>
      <c r="EB410" s="582">
        <v>0.18134715025906734</v>
      </c>
      <c r="EC410" s="582">
        <v>0.20238095238095233</v>
      </c>
      <c r="ED410" s="582">
        <v>0.18333333333333335</v>
      </c>
      <c r="EE410" s="582">
        <v>0.19117647058823528</v>
      </c>
      <c r="EF410" s="582">
        <v>6.3291139240506333E-2</v>
      </c>
      <c r="EG410" s="582">
        <v>2.9411764705882359E-2</v>
      </c>
      <c r="EH410" s="582">
        <v>4.4198895027624308E-2</v>
      </c>
      <c r="EI410" s="582">
        <v>0.2068965517241379</v>
      </c>
      <c r="EJ410" s="582">
        <v>0.15625</v>
      </c>
      <c r="EK410" s="582">
        <v>0.17674418604651165</v>
      </c>
      <c r="EL410" s="582">
        <v>0.31313131313131315</v>
      </c>
      <c r="EM410" s="582">
        <v>0.22689075630252098</v>
      </c>
      <c r="EN410" s="582">
        <v>0.26605504587155959</v>
      </c>
    </row>
    <row r="411" spans="1:144" x14ac:dyDescent="0.25">
      <c r="A411" s="575" t="s">
        <v>1088</v>
      </c>
      <c r="B411" s="576">
        <v>39</v>
      </c>
      <c r="C411" s="576">
        <v>53</v>
      </c>
      <c r="D411" s="576">
        <v>92</v>
      </c>
      <c r="E411" s="576">
        <v>62</v>
      </c>
      <c r="F411" s="576">
        <v>74</v>
      </c>
      <c r="G411" s="576">
        <v>136</v>
      </c>
      <c r="H411" s="576">
        <v>162</v>
      </c>
      <c r="I411" s="576">
        <v>196</v>
      </c>
      <c r="J411" s="576">
        <v>358</v>
      </c>
      <c r="K411" s="576">
        <v>46</v>
      </c>
      <c r="L411" s="576">
        <v>59</v>
      </c>
      <c r="M411" s="576">
        <v>105</v>
      </c>
      <c r="N411" s="576">
        <v>73</v>
      </c>
      <c r="O411" s="576">
        <v>82</v>
      </c>
      <c r="P411" s="576">
        <v>155</v>
      </c>
      <c r="Q411" s="576">
        <v>150</v>
      </c>
      <c r="R411" s="576">
        <v>189</v>
      </c>
      <c r="S411" s="576">
        <v>339</v>
      </c>
      <c r="T411" s="576">
        <v>34</v>
      </c>
      <c r="U411" s="576">
        <v>48</v>
      </c>
      <c r="V411" s="576">
        <v>82</v>
      </c>
      <c r="W411" s="576">
        <v>69</v>
      </c>
      <c r="X411" s="576">
        <v>90</v>
      </c>
      <c r="Y411" s="576">
        <v>159</v>
      </c>
      <c r="Z411" s="576">
        <v>149</v>
      </c>
      <c r="AA411" s="576">
        <v>200</v>
      </c>
      <c r="AB411" s="576">
        <v>349</v>
      </c>
      <c r="AC411" s="576">
        <v>28</v>
      </c>
      <c r="AD411" s="576">
        <v>47</v>
      </c>
      <c r="AE411" s="576">
        <v>75</v>
      </c>
      <c r="AF411" s="576">
        <v>73</v>
      </c>
      <c r="AG411" s="576">
        <v>89</v>
      </c>
      <c r="AH411" s="576">
        <v>162</v>
      </c>
      <c r="AI411" s="576">
        <v>160</v>
      </c>
      <c r="AJ411" s="576">
        <v>206</v>
      </c>
      <c r="AK411" s="576">
        <v>366</v>
      </c>
      <c r="AL411" s="576">
        <v>38</v>
      </c>
      <c r="AM411" s="576">
        <v>42</v>
      </c>
      <c r="AN411" s="576">
        <v>80</v>
      </c>
      <c r="AO411" s="576">
        <v>86</v>
      </c>
      <c r="AP411" s="576">
        <v>77</v>
      </c>
      <c r="AQ411" s="576">
        <v>163</v>
      </c>
      <c r="AR411" s="576">
        <v>177</v>
      </c>
      <c r="AS411" s="576">
        <v>216</v>
      </c>
      <c r="AT411" s="576">
        <v>393</v>
      </c>
      <c r="AU411" s="576">
        <v>16</v>
      </c>
      <c r="AV411" s="576">
        <v>50</v>
      </c>
      <c r="AW411" s="576">
        <v>66</v>
      </c>
      <c r="AX411" s="576">
        <v>89</v>
      </c>
      <c r="AY411" s="576">
        <v>79</v>
      </c>
      <c r="AZ411" s="576">
        <v>168</v>
      </c>
      <c r="BA411" s="576">
        <v>200</v>
      </c>
      <c r="BB411" s="576">
        <v>209</v>
      </c>
      <c r="BC411" s="576">
        <v>409</v>
      </c>
      <c r="BD411" s="576">
        <v>52</v>
      </c>
      <c r="BE411" s="576">
        <v>63</v>
      </c>
      <c r="BF411" s="576">
        <v>115</v>
      </c>
      <c r="BG411" s="576">
        <v>93</v>
      </c>
      <c r="BH411" s="576">
        <v>83</v>
      </c>
      <c r="BI411" s="576">
        <v>176</v>
      </c>
      <c r="BJ411" s="576">
        <v>197</v>
      </c>
      <c r="BK411" s="576">
        <v>216</v>
      </c>
      <c r="BL411" s="576">
        <v>413</v>
      </c>
      <c r="BM411" s="576">
        <v>21</v>
      </c>
      <c r="BN411" s="576">
        <v>45</v>
      </c>
      <c r="BO411" s="576">
        <v>66</v>
      </c>
      <c r="BP411" s="576">
        <v>100</v>
      </c>
      <c r="BQ411" s="576">
        <v>99</v>
      </c>
      <c r="BR411" s="576">
        <v>199</v>
      </c>
      <c r="BS411" s="576">
        <v>217</v>
      </c>
      <c r="BT411" s="576">
        <v>222</v>
      </c>
      <c r="BU411" s="576">
        <v>439</v>
      </c>
      <c r="BV411" s="576">
        <v>30</v>
      </c>
      <c r="BW411" s="576">
        <v>31</v>
      </c>
      <c r="BX411" s="576">
        <v>61</v>
      </c>
      <c r="BY411" s="576">
        <v>94</v>
      </c>
      <c r="BZ411" s="576">
        <v>89</v>
      </c>
      <c r="CA411" s="576">
        <v>183</v>
      </c>
      <c r="CB411" s="576">
        <v>217</v>
      </c>
      <c r="CC411" s="576">
        <v>217</v>
      </c>
      <c r="CD411" s="576">
        <v>434</v>
      </c>
      <c r="CE411" s="576">
        <v>54</v>
      </c>
      <c r="CF411" s="576">
        <v>43</v>
      </c>
      <c r="CG411" s="576">
        <v>97</v>
      </c>
      <c r="CH411" s="576">
        <v>113</v>
      </c>
      <c r="CI411" s="576">
        <v>91</v>
      </c>
      <c r="CJ411" s="576">
        <v>204</v>
      </c>
      <c r="CK411" s="576">
        <v>240</v>
      </c>
      <c r="CL411" s="576">
        <v>239</v>
      </c>
      <c r="CM411" s="576">
        <v>479</v>
      </c>
      <c r="CN411" s="576">
        <v>70</v>
      </c>
      <c r="CO411" s="576">
        <v>60</v>
      </c>
      <c r="CP411" s="576">
        <v>130</v>
      </c>
      <c r="CQ411" s="576">
        <v>93</v>
      </c>
      <c r="CR411" s="576">
        <v>99</v>
      </c>
      <c r="CS411" s="576">
        <v>192</v>
      </c>
      <c r="CT411" s="576">
        <v>231</v>
      </c>
      <c r="CU411" s="576">
        <v>244</v>
      </c>
      <c r="CV411" s="576">
        <v>475</v>
      </c>
      <c r="CW411" s="586"/>
      <c r="CX411" s="578">
        <v>0.52054794520547942</v>
      </c>
      <c r="CY411" s="578">
        <v>0.51219512195121952</v>
      </c>
      <c r="CZ411" s="578">
        <v>0.5161290322580645</v>
      </c>
      <c r="DA411" s="578">
        <v>0.2318840579710145</v>
      </c>
      <c r="DB411" s="578">
        <v>0.55555555555555558</v>
      </c>
      <c r="DC411" s="578">
        <v>0.41509433962264153</v>
      </c>
      <c r="DD411" s="578">
        <v>0.71232876712328763</v>
      </c>
      <c r="DE411" s="578">
        <v>0.7078651685393258</v>
      </c>
      <c r="DF411" s="578">
        <v>0.70987654320987659</v>
      </c>
      <c r="DG411" s="578">
        <v>0.2441860465116279</v>
      </c>
      <c r="DH411" s="578">
        <v>0.58441558441558439</v>
      </c>
      <c r="DI411" s="578">
        <v>0.40490797546012269</v>
      </c>
      <c r="DJ411" s="578">
        <v>0.33707865168539325</v>
      </c>
      <c r="DK411" s="578">
        <v>0.39240506329113922</v>
      </c>
      <c r="DL411" s="578">
        <v>0.36309523809523808</v>
      </c>
      <c r="DM411" s="578">
        <v>0.58064516129032262</v>
      </c>
      <c r="DN411" s="578">
        <v>0.51807228915662651</v>
      </c>
      <c r="DO411" s="578">
        <v>0.55113636363636365</v>
      </c>
      <c r="DP411" s="578">
        <v>0.7</v>
      </c>
      <c r="DQ411" s="578">
        <v>0.60606060606060608</v>
      </c>
      <c r="DR411" s="578">
        <v>0.65326633165829151</v>
      </c>
      <c r="DS411" s="588"/>
      <c r="DT411" s="578">
        <v>0.19374999999999998</v>
      </c>
      <c r="DU411" s="578">
        <v>0.12135922330097082</v>
      </c>
      <c r="DV411" s="578">
        <v>0.15300546448087426</v>
      </c>
      <c r="DW411" s="578">
        <v>0.28248587570621464</v>
      </c>
      <c r="DX411" s="578">
        <v>0.16666666666666663</v>
      </c>
      <c r="DY411" s="578">
        <v>0.21882951653944016</v>
      </c>
      <c r="DZ411" s="578">
        <v>0.21999999999999997</v>
      </c>
      <c r="EA411" s="578">
        <v>6.2200956937799035E-2</v>
      </c>
      <c r="EB411" s="578">
        <v>0.13936430317848414</v>
      </c>
      <c r="EC411" s="578">
        <v>0.29949238578680204</v>
      </c>
      <c r="ED411" s="578">
        <v>0.22222222222222221</v>
      </c>
      <c r="EE411" s="578">
        <v>0.2590799031476998</v>
      </c>
      <c r="EF411" s="578">
        <v>0.29493087557603692</v>
      </c>
      <c r="EG411" s="578">
        <v>0.28378378378378377</v>
      </c>
      <c r="EH411" s="578">
        <v>0.28929384965831439</v>
      </c>
      <c r="EI411" s="578">
        <v>0.16589861751152069</v>
      </c>
      <c r="EJ411" s="578">
        <v>0.11981566820276501</v>
      </c>
      <c r="EK411" s="578">
        <v>0.1428571428571429</v>
      </c>
      <c r="EL411" s="578">
        <v>0.1333333333333333</v>
      </c>
      <c r="EM411" s="578">
        <v>0.14225941422594146</v>
      </c>
      <c r="EN411" s="578">
        <v>0.13778705636743216</v>
      </c>
    </row>
    <row r="412" spans="1:144" x14ac:dyDescent="0.25">
      <c r="A412" s="580" t="s">
        <v>164</v>
      </c>
      <c r="B412" s="581">
        <v>39</v>
      </c>
      <c r="C412" s="581">
        <v>53</v>
      </c>
      <c r="D412" s="581">
        <v>92</v>
      </c>
      <c r="E412" s="581">
        <v>62</v>
      </c>
      <c r="F412" s="581">
        <v>74</v>
      </c>
      <c r="G412" s="581">
        <v>136</v>
      </c>
      <c r="H412" s="581">
        <v>162</v>
      </c>
      <c r="I412" s="581">
        <v>196</v>
      </c>
      <c r="J412" s="581">
        <v>358</v>
      </c>
      <c r="K412" s="581">
        <v>46</v>
      </c>
      <c r="L412" s="581">
        <v>59</v>
      </c>
      <c r="M412" s="581">
        <v>105</v>
      </c>
      <c r="N412" s="581">
        <v>73</v>
      </c>
      <c r="O412" s="581">
        <v>82</v>
      </c>
      <c r="P412" s="581">
        <v>155</v>
      </c>
      <c r="Q412" s="581">
        <v>150</v>
      </c>
      <c r="R412" s="581">
        <v>189</v>
      </c>
      <c r="S412" s="581">
        <v>339</v>
      </c>
      <c r="T412" s="581">
        <v>34</v>
      </c>
      <c r="U412" s="581">
        <v>48</v>
      </c>
      <c r="V412" s="581">
        <v>82</v>
      </c>
      <c r="W412" s="581">
        <v>69</v>
      </c>
      <c r="X412" s="581">
        <v>90</v>
      </c>
      <c r="Y412" s="581">
        <v>159</v>
      </c>
      <c r="Z412" s="581">
        <v>149</v>
      </c>
      <c r="AA412" s="581">
        <v>200</v>
      </c>
      <c r="AB412" s="581">
        <v>349</v>
      </c>
      <c r="AC412" s="581">
        <v>28</v>
      </c>
      <c r="AD412" s="581">
        <v>47</v>
      </c>
      <c r="AE412" s="581">
        <v>75</v>
      </c>
      <c r="AF412" s="581">
        <v>73</v>
      </c>
      <c r="AG412" s="581">
        <v>89</v>
      </c>
      <c r="AH412" s="581">
        <v>162</v>
      </c>
      <c r="AI412" s="581">
        <v>160</v>
      </c>
      <c r="AJ412" s="581">
        <v>206</v>
      </c>
      <c r="AK412" s="581">
        <v>366</v>
      </c>
      <c r="AL412" s="581">
        <v>38</v>
      </c>
      <c r="AM412" s="581">
        <v>42</v>
      </c>
      <c r="AN412" s="581">
        <v>80</v>
      </c>
      <c r="AO412" s="581">
        <v>86</v>
      </c>
      <c r="AP412" s="581">
        <v>77</v>
      </c>
      <c r="AQ412" s="581">
        <v>163</v>
      </c>
      <c r="AR412" s="581">
        <v>177</v>
      </c>
      <c r="AS412" s="581">
        <v>216</v>
      </c>
      <c r="AT412" s="581">
        <v>393</v>
      </c>
      <c r="AU412" s="581">
        <v>16</v>
      </c>
      <c r="AV412" s="581">
        <v>50</v>
      </c>
      <c r="AW412" s="581">
        <v>66</v>
      </c>
      <c r="AX412" s="581">
        <v>89</v>
      </c>
      <c r="AY412" s="581">
        <v>79</v>
      </c>
      <c r="AZ412" s="581">
        <v>168</v>
      </c>
      <c r="BA412" s="581">
        <v>200</v>
      </c>
      <c r="BB412" s="581">
        <v>209</v>
      </c>
      <c r="BC412" s="581">
        <v>409</v>
      </c>
      <c r="BD412" s="581">
        <v>52</v>
      </c>
      <c r="BE412" s="581">
        <v>63</v>
      </c>
      <c r="BF412" s="581">
        <v>115</v>
      </c>
      <c r="BG412" s="581">
        <v>93</v>
      </c>
      <c r="BH412" s="581">
        <v>83</v>
      </c>
      <c r="BI412" s="581">
        <v>176</v>
      </c>
      <c r="BJ412" s="581">
        <v>197</v>
      </c>
      <c r="BK412" s="581">
        <v>216</v>
      </c>
      <c r="BL412" s="581">
        <v>413</v>
      </c>
      <c r="BM412" s="581">
        <v>21</v>
      </c>
      <c r="BN412" s="581">
        <v>45</v>
      </c>
      <c r="BO412" s="581">
        <v>66</v>
      </c>
      <c r="BP412" s="581">
        <v>100</v>
      </c>
      <c r="BQ412" s="581">
        <v>99</v>
      </c>
      <c r="BR412" s="581">
        <v>199</v>
      </c>
      <c r="BS412" s="581">
        <v>217</v>
      </c>
      <c r="BT412" s="581">
        <v>222</v>
      </c>
      <c r="BU412" s="581">
        <v>439</v>
      </c>
      <c r="BV412" s="581">
        <v>30</v>
      </c>
      <c r="BW412" s="581">
        <v>31</v>
      </c>
      <c r="BX412" s="581">
        <v>61</v>
      </c>
      <c r="BY412" s="581">
        <v>94</v>
      </c>
      <c r="BZ412" s="581">
        <v>89</v>
      </c>
      <c r="CA412" s="581">
        <v>183</v>
      </c>
      <c r="CB412" s="581">
        <v>217</v>
      </c>
      <c r="CC412" s="581">
        <v>217</v>
      </c>
      <c r="CD412" s="581">
        <v>434</v>
      </c>
      <c r="CE412" s="581">
        <v>54</v>
      </c>
      <c r="CF412" s="581">
        <v>43</v>
      </c>
      <c r="CG412" s="581">
        <v>97</v>
      </c>
      <c r="CH412" s="581">
        <v>113</v>
      </c>
      <c r="CI412" s="581">
        <v>91</v>
      </c>
      <c r="CJ412" s="581">
        <v>204</v>
      </c>
      <c r="CK412" s="581">
        <v>240</v>
      </c>
      <c r="CL412" s="581">
        <v>239</v>
      </c>
      <c r="CM412" s="581">
        <v>479</v>
      </c>
      <c r="CN412" s="581">
        <v>70</v>
      </c>
      <c r="CO412" s="581">
        <v>60</v>
      </c>
      <c r="CP412" s="581">
        <v>130</v>
      </c>
      <c r="CQ412" s="581">
        <v>93</v>
      </c>
      <c r="CR412" s="581">
        <v>99</v>
      </c>
      <c r="CS412" s="581">
        <v>192</v>
      </c>
      <c r="CT412" s="581">
        <v>231</v>
      </c>
      <c r="CU412" s="581">
        <v>244</v>
      </c>
      <c r="CV412" s="581">
        <v>475</v>
      </c>
      <c r="CW412" s="586"/>
      <c r="CX412" s="582">
        <v>0.52054794520547942</v>
      </c>
      <c r="CY412" s="582">
        <v>0.51219512195121952</v>
      </c>
      <c r="CZ412" s="582">
        <v>0.5161290322580645</v>
      </c>
      <c r="DA412" s="582">
        <v>0.2318840579710145</v>
      </c>
      <c r="DB412" s="582">
        <v>0.55555555555555558</v>
      </c>
      <c r="DC412" s="582">
        <v>0.41509433962264153</v>
      </c>
      <c r="DD412" s="582">
        <v>0.71232876712328763</v>
      </c>
      <c r="DE412" s="582">
        <v>0.7078651685393258</v>
      </c>
      <c r="DF412" s="582">
        <v>0.70987654320987659</v>
      </c>
      <c r="DG412" s="582">
        <v>0.2441860465116279</v>
      </c>
      <c r="DH412" s="582">
        <v>0.58441558441558439</v>
      </c>
      <c r="DI412" s="582">
        <v>0.40490797546012269</v>
      </c>
      <c r="DJ412" s="582">
        <v>0.33707865168539325</v>
      </c>
      <c r="DK412" s="582">
        <v>0.39240506329113922</v>
      </c>
      <c r="DL412" s="582">
        <v>0.36309523809523808</v>
      </c>
      <c r="DM412" s="582">
        <v>0.58064516129032262</v>
      </c>
      <c r="DN412" s="582">
        <v>0.51807228915662651</v>
      </c>
      <c r="DO412" s="582">
        <v>0.55113636363636365</v>
      </c>
      <c r="DP412" s="582">
        <v>0.7</v>
      </c>
      <c r="DQ412" s="582">
        <v>0.60606060606060608</v>
      </c>
      <c r="DR412" s="582">
        <v>0.65326633165829151</v>
      </c>
      <c r="DS412" s="588"/>
      <c r="DT412" s="582">
        <v>0.19374999999999998</v>
      </c>
      <c r="DU412" s="582">
        <v>0.12135922330097082</v>
      </c>
      <c r="DV412" s="582">
        <v>0.15300546448087426</v>
      </c>
      <c r="DW412" s="582">
        <v>0.28248587570621464</v>
      </c>
      <c r="DX412" s="582">
        <v>0.16666666666666663</v>
      </c>
      <c r="DY412" s="582">
        <v>0.21882951653944016</v>
      </c>
      <c r="DZ412" s="582">
        <v>0.21999999999999997</v>
      </c>
      <c r="EA412" s="582">
        <v>6.2200956937799035E-2</v>
      </c>
      <c r="EB412" s="582">
        <v>0.13936430317848414</v>
      </c>
      <c r="EC412" s="582">
        <v>0.29949238578680204</v>
      </c>
      <c r="ED412" s="582">
        <v>0.22222222222222221</v>
      </c>
      <c r="EE412" s="582">
        <v>0.2590799031476998</v>
      </c>
      <c r="EF412" s="582">
        <v>0.29493087557603692</v>
      </c>
      <c r="EG412" s="582">
        <v>0.28378378378378377</v>
      </c>
      <c r="EH412" s="582">
        <v>0.28929384965831439</v>
      </c>
      <c r="EI412" s="582">
        <v>0.16589861751152069</v>
      </c>
      <c r="EJ412" s="582">
        <v>0.11981566820276501</v>
      </c>
      <c r="EK412" s="582">
        <v>0.1428571428571429</v>
      </c>
      <c r="EL412" s="582">
        <v>0.1333333333333333</v>
      </c>
      <c r="EM412" s="582">
        <v>0.14225941422594146</v>
      </c>
      <c r="EN412" s="582">
        <v>0.13778705636743216</v>
      </c>
    </row>
    <row r="413" spans="1:144" x14ac:dyDescent="0.25">
      <c r="A413" s="583" t="s">
        <v>1094</v>
      </c>
      <c r="B413" s="581">
        <v>39</v>
      </c>
      <c r="C413" s="581">
        <v>53</v>
      </c>
      <c r="D413" s="581">
        <v>92</v>
      </c>
      <c r="E413" s="581">
        <v>62</v>
      </c>
      <c r="F413" s="581">
        <v>74</v>
      </c>
      <c r="G413" s="581">
        <v>136</v>
      </c>
      <c r="H413" s="581">
        <v>162</v>
      </c>
      <c r="I413" s="581">
        <v>196</v>
      </c>
      <c r="J413" s="581">
        <v>358</v>
      </c>
      <c r="K413" s="581">
        <v>46</v>
      </c>
      <c r="L413" s="581">
        <v>59</v>
      </c>
      <c r="M413" s="581">
        <v>105</v>
      </c>
      <c r="N413" s="581">
        <v>73</v>
      </c>
      <c r="O413" s="581">
        <v>82</v>
      </c>
      <c r="P413" s="581">
        <v>155</v>
      </c>
      <c r="Q413" s="581">
        <v>150</v>
      </c>
      <c r="R413" s="581">
        <v>189</v>
      </c>
      <c r="S413" s="581">
        <v>339</v>
      </c>
      <c r="T413" s="581">
        <v>34</v>
      </c>
      <c r="U413" s="581">
        <v>48</v>
      </c>
      <c r="V413" s="581">
        <v>82</v>
      </c>
      <c r="W413" s="581">
        <v>69</v>
      </c>
      <c r="X413" s="581">
        <v>90</v>
      </c>
      <c r="Y413" s="581">
        <v>159</v>
      </c>
      <c r="Z413" s="581">
        <v>149</v>
      </c>
      <c r="AA413" s="581">
        <v>200</v>
      </c>
      <c r="AB413" s="581">
        <v>349</v>
      </c>
      <c r="AC413" s="581">
        <v>28</v>
      </c>
      <c r="AD413" s="581">
        <v>47</v>
      </c>
      <c r="AE413" s="581">
        <v>75</v>
      </c>
      <c r="AF413" s="581">
        <v>73</v>
      </c>
      <c r="AG413" s="581">
        <v>89</v>
      </c>
      <c r="AH413" s="581">
        <v>162</v>
      </c>
      <c r="AI413" s="581">
        <v>160</v>
      </c>
      <c r="AJ413" s="581">
        <v>206</v>
      </c>
      <c r="AK413" s="581">
        <v>366</v>
      </c>
      <c r="AL413" s="581">
        <v>38</v>
      </c>
      <c r="AM413" s="581">
        <v>42</v>
      </c>
      <c r="AN413" s="581">
        <v>80</v>
      </c>
      <c r="AO413" s="581">
        <v>86</v>
      </c>
      <c r="AP413" s="581">
        <v>77</v>
      </c>
      <c r="AQ413" s="581">
        <v>163</v>
      </c>
      <c r="AR413" s="581">
        <v>177</v>
      </c>
      <c r="AS413" s="581">
        <v>216</v>
      </c>
      <c r="AT413" s="581">
        <v>393</v>
      </c>
      <c r="AU413" s="581">
        <v>16</v>
      </c>
      <c r="AV413" s="581">
        <v>50</v>
      </c>
      <c r="AW413" s="581">
        <v>66</v>
      </c>
      <c r="AX413" s="581">
        <v>89</v>
      </c>
      <c r="AY413" s="581">
        <v>79</v>
      </c>
      <c r="AZ413" s="581">
        <v>168</v>
      </c>
      <c r="BA413" s="581">
        <v>200</v>
      </c>
      <c r="BB413" s="581">
        <v>209</v>
      </c>
      <c r="BC413" s="581">
        <v>409</v>
      </c>
      <c r="BD413" s="581">
        <v>52</v>
      </c>
      <c r="BE413" s="581">
        <v>63</v>
      </c>
      <c r="BF413" s="581">
        <v>115</v>
      </c>
      <c r="BG413" s="581">
        <v>93</v>
      </c>
      <c r="BH413" s="581">
        <v>83</v>
      </c>
      <c r="BI413" s="581">
        <v>176</v>
      </c>
      <c r="BJ413" s="581">
        <v>197</v>
      </c>
      <c r="BK413" s="581">
        <v>216</v>
      </c>
      <c r="BL413" s="581">
        <v>413</v>
      </c>
      <c r="BM413" s="581">
        <v>21</v>
      </c>
      <c r="BN413" s="581">
        <v>45</v>
      </c>
      <c r="BO413" s="581">
        <v>66</v>
      </c>
      <c r="BP413" s="581">
        <v>100</v>
      </c>
      <c r="BQ413" s="581">
        <v>99</v>
      </c>
      <c r="BR413" s="581">
        <v>199</v>
      </c>
      <c r="BS413" s="581">
        <v>217</v>
      </c>
      <c r="BT413" s="581">
        <v>222</v>
      </c>
      <c r="BU413" s="581">
        <v>439</v>
      </c>
      <c r="BV413" s="581">
        <v>30</v>
      </c>
      <c r="BW413" s="581">
        <v>31</v>
      </c>
      <c r="BX413" s="581">
        <v>61</v>
      </c>
      <c r="BY413" s="581">
        <v>94</v>
      </c>
      <c r="BZ413" s="581">
        <v>89</v>
      </c>
      <c r="CA413" s="581">
        <v>183</v>
      </c>
      <c r="CB413" s="581">
        <v>217</v>
      </c>
      <c r="CC413" s="581">
        <v>217</v>
      </c>
      <c r="CD413" s="581">
        <v>434</v>
      </c>
      <c r="CE413" s="581">
        <v>54</v>
      </c>
      <c r="CF413" s="581">
        <v>43</v>
      </c>
      <c r="CG413" s="581">
        <v>97</v>
      </c>
      <c r="CH413" s="581">
        <v>113</v>
      </c>
      <c r="CI413" s="581">
        <v>91</v>
      </c>
      <c r="CJ413" s="581">
        <v>204</v>
      </c>
      <c r="CK413" s="581">
        <v>240</v>
      </c>
      <c r="CL413" s="581">
        <v>239</v>
      </c>
      <c r="CM413" s="581">
        <v>479</v>
      </c>
      <c r="CN413" s="581">
        <v>70</v>
      </c>
      <c r="CO413" s="581">
        <v>60</v>
      </c>
      <c r="CP413" s="581">
        <v>130</v>
      </c>
      <c r="CQ413" s="581">
        <v>93</v>
      </c>
      <c r="CR413" s="581">
        <v>99</v>
      </c>
      <c r="CS413" s="581">
        <v>192</v>
      </c>
      <c r="CT413" s="581">
        <v>231</v>
      </c>
      <c r="CU413" s="581">
        <v>244</v>
      </c>
      <c r="CV413" s="581">
        <v>475</v>
      </c>
      <c r="CW413" s="586"/>
      <c r="CX413" s="582">
        <v>0.52054794520547942</v>
      </c>
      <c r="CY413" s="582">
        <v>0.51219512195121952</v>
      </c>
      <c r="CZ413" s="582">
        <v>0.5161290322580645</v>
      </c>
      <c r="DA413" s="582">
        <v>0.2318840579710145</v>
      </c>
      <c r="DB413" s="582">
        <v>0.55555555555555558</v>
      </c>
      <c r="DC413" s="582">
        <v>0.41509433962264153</v>
      </c>
      <c r="DD413" s="582">
        <v>0.71232876712328763</v>
      </c>
      <c r="DE413" s="582">
        <v>0.7078651685393258</v>
      </c>
      <c r="DF413" s="582">
        <v>0.70987654320987659</v>
      </c>
      <c r="DG413" s="582">
        <v>0.2441860465116279</v>
      </c>
      <c r="DH413" s="582">
        <v>0.58441558441558439</v>
      </c>
      <c r="DI413" s="582">
        <v>0.40490797546012269</v>
      </c>
      <c r="DJ413" s="582">
        <v>0.33707865168539325</v>
      </c>
      <c r="DK413" s="582">
        <v>0.39240506329113922</v>
      </c>
      <c r="DL413" s="582">
        <v>0.36309523809523808</v>
      </c>
      <c r="DM413" s="582">
        <v>0.58064516129032262</v>
      </c>
      <c r="DN413" s="582">
        <v>0.51807228915662651</v>
      </c>
      <c r="DO413" s="582">
        <v>0.55113636363636365</v>
      </c>
      <c r="DP413" s="582">
        <v>0.7</v>
      </c>
      <c r="DQ413" s="582">
        <v>0.60606060606060608</v>
      </c>
      <c r="DR413" s="582">
        <v>0.65326633165829151</v>
      </c>
      <c r="DS413" s="588"/>
      <c r="DT413" s="582">
        <v>0.19374999999999998</v>
      </c>
      <c r="DU413" s="582">
        <v>0.12135922330097082</v>
      </c>
      <c r="DV413" s="582">
        <v>0.15300546448087426</v>
      </c>
      <c r="DW413" s="582">
        <v>0.28248587570621464</v>
      </c>
      <c r="DX413" s="582">
        <v>0.16666666666666663</v>
      </c>
      <c r="DY413" s="582">
        <v>0.21882951653944016</v>
      </c>
      <c r="DZ413" s="582">
        <v>0.21999999999999997</v>
      </c>
      <c r="EA413" s="582">
        <v>6.2200956937799035E-2</v>
      </c>
      <c r="EB413" s="582">
        <v>0.13936430317848414</v>
      </c>
      <c r="EC413" s="582">
        <v>0.29949238578680204</v>
      </c>
      <c r="ED413" s="582">
        <v>0.22222222222222221</v>
      </c>
      <c r="EE413" s="582">
        <v>0.2590799031476998</v>
      </c>
      <c r="EF413" s="582">
        <v>0.29493087557603692</v>
      </c>
      <c r="EG413" s="582">
        <v>0.28378378378378377</v>
      </c>
      <c r="EH413" s="582">
        <v>0.28929384965831439</v>
      </c>
      <c r="EI413" s="582">
        <v>0.16589861751152069</v>
      </c>
      <c r="EJ413" s="582">
        <v>0.11981566820276501</v>
      </c>
      <c r="EK413" s="582">
        <v>0.1428571428571429</v>
      </c>
      <c r="EL413" s="582">
        <v>0.1333333333333333</v>
      </c>
      <c r="EM413" s="582">
        <v>0.14225941422594146</v>
      </c>
      <c r="EN413" s="582">
        <v>0.13778705636743216</v>
      </c>
    </row>
    <row r="414" spans="1:144" x14ac:dyDescent="0.25">
      <c r="A414" s="575" t="s">
        <v>1091</v>
      </c>
      <c r="B414" s="576">
        <v>26</v>
      </c>
      <c r="C414" s="576">
        <v>17</v>
      </c>
      <c r="D414" s="576">
        <v>43</v>
      </c>
      <c r="E414" s="576">
        <v>38</v>
      </c>
      <c r="F414" s="576">
        <v>51</v>
      </c>
      <c r="G414" s="576">
        <v>89</v>
      </c>
      <c r="H414" s="576">
        <v>85</v>
      </c>
      <c r="I414" s="576">
        <v>95</v>
      </c>
      <c r="J414" s="576">
        <v>180</v>
      </c>
      <c r="K414" s="576">
        <v>14</v>
      </c>
      <c r="L414" s="576">
        <v>12</v>
      </c>
      <c r="M414" s="576">
        <v>26</v>
      </c>
      <c r="N414" s="576">
        <v>47</v>
      </c>
      <c r="O414" s="576">
        <v>43</v>
      </c>
      <c r="P414" s="576">
        <v>90</v>
      </c>
      <c r="Q414" s="576">
        <v>106</v>
      </c>
      <c r="R414" s="576">
        <v>111</v>
      </c>
      <c r="S414" s="576">
        <v>217</v>
      </c>
      <c r="T414" s="576">
        <v>26</v>
      </c>
      <c r="U414" s="576">
        <v>24</v>
      </c>
      <c r="V414" s="576">
        <v>50</v>
      </c>
      <c r="W414" s="576">
        <v>78</v>
      </c>
      <c r="X414" s="576">
        <v>63</v>
      </c>
      <c r="Y414" s="576">
        <v>141</v>
      </c>
      <c r="Z414" s="576">
        <v>144</v>
      </c>
      <c r="AA414" s="576">
        <v>138</v>
      </c>
      <c r="AB414" s="576">
        <v>282</v>
      </c>
      <c r="AC414" s="576">
        <v>26</v>
      </c>
      <c r="AD414" s="576">
        <v>38</v>
      </c>
      <c r="AE414" s="576">
        <v>64</v>
      </c>
      <c r="AF414" s="576">
        <v>76</v>
      </c>
      <c r="AG414" s="576">
        <v>67</v>
      </c>
      <c r="AH414" s="576">
        <v>143</v>
      </c>
      <c r="AI414" s="576">
        <v>151</v>
      </c>
      <c r="AJ414" s="576">
        <v>141</v>
      </c>
      <c r="AK414" s="576">
        <v>292</v>
      </c>
      <c r="AL414" s="576">
        <v>26</v>
      </c>
      <c r="AM414" s="576">
        <v>27</v>
      </c>
      <c r="AN414" s="576">
        <v>53</v>
      </c>
      <c r="AO414" s="576">
        <v>69</v>
      </c>
      <c r="AP414" s="576">
        <v>83</v>
      </c>
      <c r="AQ414" s="576">
        <v>152</v>
      </c>
      <c r="AR414" s="576">
        <v>143</v>
      </c>
      <c r="AS414" s="576">
        <v>155</v>
      </c>
      <c r="AT414" s="576">
        <v>298</v>
      </c>
      <c r="AU414" s="576">
        <v>30</v>
      </c>
      <c r="AV414" s="576">
        <v>28</v>
      </c>
      <c r="AW414" s="576">
        <v>58</v>
      </c>
      <c r="AX414" s="576">
        <v>78</v>
      </c>
      <c r="AY414" s="576">
        <v>75</v>
      </c>
      <c r="AZ414" s="576">
        <v>153</v>
      </c>
      <c r="BA414" s="576">
        <v>142</v>
      </c>
      <c r="BB414" s="576">
        <v>159</v>
      </c>
      <c r="BC414" s="576">
        <v>301</v>
      </c>
      <c r="BD414" s="576">
        <v>28</v>
      </c>
      <c r="BE414" s="576">
        <v>27</v>
      </c>
      <c r="BF414" s="576">
        <v>55</v>
      </c>
      <c r="BG414" s="576">
        <v>119</v>
      </c>
      <c r="BH414" s="576">
        <v>120</v>
      </c>
      <c r="BI414" s="576">
        <v>239</v>
      </c>
      <c r="BJ414" s="576">
        <v>141</v>
      </c>
      <c r="BK414" s="576">
        <v>164</v>
      </c>
      <c r="BL414" s="576">
        <v>305</v>
      </c>
      <c r="BM414" s="576">
        <v>21</v>
      </c>
      <c r="BN414" s="576">
        <v>41</v>
      </c>
      <c r="BO414" s="576">
        <v>62</v>
      </c>
      <c r="BP414" s="576">
        <v>84</v>
      </c>
      <c r="BQ414" s="576">
        <v>106</v>
      </c>
      <c r="BR414" s="576">
        <v>190</v>
      </c>
      <c r="BS414" s="576">
        <v>169</v>
      </c>
      <c r="BT414" s="576">
        <v>185</v>
      </c>
      <c r="BU414" s="576">
        <v>354</v>
      </c>
      <c r="BV414" s="576">
        <v>22</v>
      </c>
      <c r="BW414" s="576">
        <v>15</v>
      </c>
      <c r="BX414" s="576">
        <v>37</v>
      </c>
      <c r="BY414" s="576">
        <v>118</v>
      </c>
      <c r="BZ414" s="576">
        <v>169</v>
      </c>
      <c r="CA414" s="576">
        <v>287</v>
      </c>
      <c r="CB414" s="576">
        <v>228</v>
      </c>
      <c r="CC414" s="576">
        <v>319</v>
      </c>
      <c r="CD414" s="576">
        <v>547</v>
      </c>
      <c r="CE414" s="576">
        <v>38</v>
      </c>
      <c r="CF414" s="576">
        <v>34</v>
      </c>
      <c r="CG414" s="576">
        <v>72</v>
      </c>
      <c r="CH414" s="576">
        <v>221</v>
      </c>
      <c r="CI414" s="576">
        <v>182</v>
      </c>
      <c r="CJ414" s="576">
        <v>403</v>
      </c>
      <c r="CK414" s="576">
        <v>347</v>
      </c>
      <c r="CL414" s="576">
        <v>368</v>
      </c>
      <c r="CM414" s="576">
        <v>715</v>
      </c>
      <c r="CN414" s="576">
        <v>67</v>
      </c>
      <c r="CO414" s="576">
        <v>90</v>
      </c>
      <c r="CP414" s="576">
        <v>157</v>
      </c>
      <c r="CQ414" s="576">
        <v>161</v>
      </c>
      <c r="CR414" s="576">
        <v>178</v>
      </c>
      <c r="CS414" s="576">
        <v>339</v>
      </c>
      <c r="CT414" s="576">
        <v>318</v>
      </c>
      <c r="CU414" s="576">
        <v>371</v>
      </c>
      <c r="CV414" s="576">
        <v>689</v>
      </c>
      <c r="CW414" s="586"/>
      <c r="CX414" s="578">
        <v>0.55319148936170215</v>
      </c>
      <c r="CY414" s="578">
        <v>0.62790697674418605</v>
      </c>
      <c r="CZ414" s="578">
        <v>0.58888888888888891</v>
      </c>
      <c r="DA414" s="578">
        <v>0.38461538461538464</v>
      </c>
      <c r="DB414" s="578">
        <v>0.44444444444444442</v>
      </c>
      <c r="DC414" s="578">
        <v>0.41134751773049644</v>
      </c>
      <c r="DD414" s="578">
        <v>0.36842105263157893</v>
      </c>
      <c r="DE414" s="578">
        <v>0.40298507462686567</v>
      </c>
      <c r="DF414" s="578">
        <v>0.38461538461538464</v>
      </c>
      <c r="DG414" s="578">
        <v>0.30434782608695654</v>
      </c>
      <c r="DH414" s="578">
        <v>0.49397590361445781</v>
      </c>
      <c r="DI414" s="578">
        <v>0.40789473684210525</v>
      </c>
      <c r="DJ414" s="578">
        <v>0.28205128205128205</v>
      </c>
      <c r="DK414" s="578">
        <v>0.2</v>
      </c>
      <c r="DL414" s="578">
        <v>0.24183006535947713</v>
      </c>
      <c r="DM414" s="578">
        <v>0.31932773109243695</v>
      </c>
      <c r="DN414" s="578">
        <v>0.28333333333333333</v>
      </c>
      <c r="DO414" s="578">
        <v>0.30125523012552302</v>
      </c>
      <c r="DP414" s="578">
        <v>0.79761904761904767</v>
      </c>
      <c r="DQ414" s="578">
        <v>0.84905660377358494</v>
      </c>
      <c r="DR414" s="578">
        <v>0.82631578947368423</v>
      </c>
      <c r="DS414" s="588"/>
      <c r="DT414" s="578">
        <v>0.33774834437086088</v>
      </c>
      <c r="DU414" s="578">
        <v>0.2978723404255319</v>
      </c>
      <c r="DV414" s="578">
        <v>0.31849315068493156</v>
      </c>
      <c r="DW414" s="578">
        <v>0.34265734265734271</v>
      </c>
      <c r="DX414" s="578">
        <v>0.27741935483870972</v>
      </c>
      <c r="DY414" s="578">
        <v>0.3087248322147651</v>
      </c>
      <c r="DZ414" s="578">
        <v>0.647887323943662</v>
      </c>
      <c r="EA414" s="578">
        <v>0.55345911949685533</v>
      </c>
      <c r="EB414" s="578">
        <v>0.59800664451827235</v>
      </c>
      <c r="EC414" s="578">
        <v>0.24822695035460995</v>
      </c>
      <c r="ED414" s="578">
        <v>0.26829268292682928</v>
      </c>
      <c r="EE414" s="578">
        <v>0.25901639344262295</v>
      </c>
      <c r="EF414" s="578">
        <v>0.21893491124260356</v>
      </c>
      <c r="EG414" s="578">
        <v>0.10810810810810811</v>
      </c>
      <c r="EH414" s="578">
        <v>0.16101694915254239</v>
      </c>
      <c r="EI414" s="578">
        <v>0.2807017543859649</v>
      </c>
      <c r="EJ414" s="578">
        <v>0.31034482758620685</v>
      </c>
      <c r="EK414" s="578">
        <v>0.29798903107861063</v>
      </c>
      <c r="EL414" s="578">
        <v>0.35446685878962536</v>
      </c>
      <c r="EM414" s="578">
        <v>0.23097826086956519</v>
      </c>
      <c r="EN414" s="578">
        <v>0.29090909090909089</v>
      </c>
    </row>
    <row r="415" spans="1:144" x14ac:dyDescent="0.25">
      <c r="A415" s="580" t="s">
        <v>163</v>
      </c>
      <c r="B415" s="581">
        <v>26</v>
      </c>
      <c r="C415" s="581">
        <v>17</v>
      </c>
      <c r="D415" s="581">
        <v>43</v>
      </c>
      <c r="E415" s="581">
        <v>38</v>
      </c>
      <c r="F415" s="581">
        <v>51</v>
      </c>
      <c r="G415" s="581">
        <v>89</v>
      </c>
      <c r="H415" s="581">
        <v>85</v>
      </c>
      <c r="I415" s="581">
        <v>95</v>
      </c>
      <c r="J415" s="581">
        <v>180</v>
      </c>
      <c r="K415" s="581">
        <v>14</v>
      </c>
      <c r="L415" s="581">
        <v>12</v>
      </c>
      <c r="M415" s="581">
        <v>26</v>
      </c>
      <c r="N415" s="581">
        <v>47</v>
      </c>
      <c r="O415" s="581">
        <v>43</v>
      </c>
      <c r="P415" s="581">
        <v>90</v>
      </c>
      <c r="Q415" s="581">
        <v>106</v>
      </c>
      <c r="R415" s="581">
        <v>111</v>
      </c>
      <c r="S415" s="581">
        <v>217</v>
      </c>
      <c r="T415" s="581">
        <v>26</v>
      </c>
      <c r="U415" s="581">
        <v>24</v>
      </c>
      <c r="V415" s="581">
        <v>50</v>
      </c>
      <c r="W415" s="581">
        <v>78</v>
      </c>
      <c r="X415" s="581">
        <v>63</v>
      </c>
      <c r="Y415" s="581">
        <v>141</v>
      </c>
      <c r="Z415" s="581">
        <v>144</v>
      </c>
      <c r="AA415" s="581">
        <v>138</v>
      </c>
      <c r="AB415" s="581">
        <v>282</v>
      </c>
      <c r="AC415" s="581">
        <v>26</v>
      </c>
      <c r="AD415" s="581">
        <v>38</v>
      </c>
      <c r="AE415" s="581">
        <v>64</v>
      </c>
      <c r="AF415" s="581">
        <v>76</v>
      </c>
      <c r="AG415" s="581">
        <v>67</v>
      </c>
      <c r="AH415" s="581">
        <v>143</v>
      </c>
      <c r="AI415" s="581">
        <v>151</v>
      </c>
      <c r="AJ415" s="581">
        <v>141</v>
      </c>
      <c r="AK415" s="581">
        <v>292</v>
      </c>
      <c r="AL415" s="581">
        <v>26</v>
      </c>
      <c r="AM415" s="581">
        <v>27</v>
      </c>
      <c r="AN415" s="581">
        <v>53</v>
      </c>
      <c r="AO415" s="581">
        <v>69</v>
      </c>
      <c r="AP415" s="581">
        <v>83</v>
      </c>
      <c r="AQ415" s="581">
        <v>152</v>
      </c>
      <c r="AR415" s="581">
        <v>143</v>
      </c>
      <c r="AS415" s="581">
        <v>155</v>
      </c>
      <c r="AT415" s="581">
        <v>298</v>
      </c>
      <c r="AU415" s="581">
        <v>30</v>
      </c>
      <c r="AV415" s="581">
        <v>28</v>
      </c>
      <c r="AW415" s="581">
        <v>58</v>
      </c>
      <c r="AX415" s="581">
        <v>78</v>
      </c>
      <c r="AY415" s="581">
        <v>75</v>
      </c>
      <c r="AZ415" s="581">
        <v>153</v>
      </c>
      <c r="BA415" s="581">
        <v>142</v>
      </c>
      <c r="BB415" s="581">
        <v>159</v>
      </c>
      <c r="BC415" s="581">
        <v>301</v>
      </c>
      <c r="BD415" s="581">
        <v>28</v>
      </c>
      <c r="BE415" s="581">
        <v>27</v>
      </c>
      <c r="BF415" s="581">
        <v>55</v>
      </c>
      <c r="BG415" s="581">
        <v>119</v>
      </c>
      <c r="BH415" s="581">
        <v>120</v>
      </c>
      <c r="BI415" s="581">
        <v>239</v>
      </c>
      <c r="BJ415" s="581">
        <v>141</v>
      </c>
      <c r="BK415" s="581">
        <v>164</v>
      </c>
      <c r="BL415" s="581">
        <v>305</v>
      </c>
      <c r="BM415" s="581">
        <v>21</v>
      </c>
      <c r="BN415" s="581">
        <v>41</v>
      </c>
      <c r="BO415" s="581">
        <v>62</v>
      </c>
      <c r="BP415" s="581">
        <v>84</v>
      </c>
      <c r="BQ415" s="581">
        <v>106</v>
      </c>
      <c r="BR415" s="581">
        <v>190</v>
      </c>
      <c r="BS415" s="581">
        <v>169</v>
      </c>
      <c r="BT415" s="581">
        <v>185</v>
      </c>
      <c r="BU415" s="581">
        <v>354</v>
      </c>
      <c r="BV415" s="581">
        <v>22</v>
      </c>
      <c r="BW415" s="581">
        <v>15</v>
      </c>
      <c r="BX415" s="581">
        <v>37</v>
      </c>
      <c r="BY415" s="581">
        <v>118</v>
      </c>
      <c r="BZ415" s="581">
        <v>169</v>
      </c>
      <c r="CA415" s="581">
        <v>287</v>
      </c>
      <c r="CB415" s="581">
        <v>228</v>
      </c>
      <c r="CC415" s="581">
        <v>319</v>
      </c>
      <c r="CD415" s="581">
        <v>547</v>
      </c>
      <c r="CE415" s="581">
        <v>38</v>
      </c>
      <c r="CF415" s="581">
        <v>34</v>
      </c>
      <c r="CG415" s="581">
        <v>72</v>
      </c>
      <c r="CH415" s="581">
        <v>221</v>
      </c>
      <c r="CI415" s="581">
        <v>182</v>
      </c>
      <c r="CJ415" s="581">
        <v>403</v>
      </c>
      <c r="CK415" s="581">
        <v>347</v>
      </c>
      <c r="CL415" s="581">
        <v>368</v>
      </c>
      <c r="CM415" s="581">
        <v>715</v>
      </c>
      <c r="CN415" s="581">
        <v>67</v>
      </c>
      <c r="CO415" s="581">
        <v>90</v>
      </c>
      <c r="CP415" s="581">
        <v>157</v>
      </c>
      <c r="CQ415" s="581">
        <v>161</v>
      </c>
      <c r="CR415" s="581">
        <v>178</v>
      </c>
      <c r="CS415" s="581">
        <v>339</v>
      </c>
      <c r="CT415" s="581">
        <v>318</v>
      </c>
      <c r="CU415" s="581">
        <v>371</v>
      </c>
      <c r="CV415" s="581">
        <v>689</v>
      </c>
      <c r="CW415" s="586"/>
      <c r="CX415" s="582">
        <v>0.55319148936170215</v>
      </c>
      <c r="CY415" s="582">
        <v>0.62790697674418605</v>
      </c>
      <c r="CZ415" s="582">
        <v>0.58888888888888891</v>
      </c>
      <c r="DA415" s="582">
        <v>0.38461538461538464</v>
      </c>
      <c r="DB415" s="582">
        <v>0.44444444444444442</v>
      </c>
      <c r="DC415" s="582">
        <v>0.41134751773049644</v>
      </c>
      <c r="DD415" s="582">
        <v>0.36842105263157893</v>
      </c>
      <c r="DE415" s="582">
        <v>0.40298507462686567</v>
      </c>
      <c r="DF415" s="582">
        <v>0.38461538461538464</v>
      </c>
      <c r="DG415" s="582">
        <v>0.30434782608695654</v>
      </c>
      <c r="DH415" s="582">
        <v>0.49397590361445781</v>
      </c>
      <c r="DI415" s="582">
        <v>0.40789473684210525</v>
      </c>
      <c r="DJ415" s="582">
        <v>0.28205128205128205</v>
      </c>
      <c r="DK415" s="582">
        <v>0.2</v>
      </c>
      <c r="DL415" s="582">
        <v>0.24183006535947713</v>
      </c>
      <c r="DM415" s="582">
        <v>0.31932773109243695</v>
      </c>
      <c r="DN415" s="582">
        <v>0.28333333333333333</v>
      </c>
      <c r="DO415" s="582">
        <v>0.30125523012552302</v>
      </c>
      <c r="DP415" s="582">
        <v>0.79761904761904767</v>
      </c>
      <c r="DQ415" s="582">
        <v>0.84905660377358494</v>
      </c>
      <c r="DR415" s="582">
        <v>0.82631578947368423</v>
      </c>
      <c r="DS415" s="588"/>
      <c r="DT415" s="582">
        <v>0.33774834437086088</v>
      </c>
      <c r="DU415" s="582">
        <v>0.2978723404255319</v>
      </c>
      <c r="DV415" s="582">
        <v>0.31849315068493156</v>
      </c>
      <c r="DW415" s="582">
        <v>0.34265734265734271</v>
      </c>
      <c r="DX415" s="582">
        <v>0.27741935483870972</v>
      </c>
      <c r="DY415" s="582">
        <v>0.3087248322147651</v>
      </c>
      <c r="DZ415" s="582">
        <v>0.647887323943662</v>
      </c>
      <c r="EA415" s="582">
        <v>0.55345911949685533</v>
      </c>
      <c r="EB415" s="582">
        <v>0.59800664451827235</v>
      </c>
      <c r="EC415" s="582">
        <v>0.24822695035460995</v>
      </c>
      <c r="ED415" s="582">
        <v>0.26829268292682928</v>
      </c>
      <c r="EE415" s="582">
        <v>0.25901639344262295</v>
      </c>
      <c r="EF415" s="582">
        <v>0.21893491124260356</v>
      </c>
      <c r="EG415" s="582">
        <v>0.10810810810810811</v>
      </c>
      <c r="EH415" s="582">
        <v>0.16101694915254239</v>
      </c>
      <c r="EI415" s="582">
        <v>0.2807017543859649</v>
      </c>
      <c r="EJ415" s="582">
        <v>0.31034482758620685</v>
      </c>
      <c r="EK415" s="582">
        <v>0.29798903107861063</v>
      </c>
      <c r="EL415" s="582">
        <v>0.35446685878962536</v>
      </c>
      <c r="EM415" s="582">
        <v>0.23097826086956519</v>
      </c>
      <c r="EN415" s="582">
        <v>0.29090909090909089</v>
      </c>
    </row>
    <row r="416" spans="1:144" x14ac:dyDescent="0.25">
      <c r="A416" s="583" t="s">
        <v>1095</v>
      </c>
      <c r="B416" s="581"/>
      <c r="C416" s="581"/>
      <c r="D416" s="581"/>
      <c r="E416" s="581"/>
      <c r="F416" s="581"/>
      <c r="G416" s="581"/>
      <c r="H416" s="581"/>
      <c r="I416" s="581"/>
      <c r="J416" s="581"/>
      <c r="K416" s="581"/>
      <c r="L416" s="581"/>
      <c r="M416" s="581"/>
      <c r="N416" s="581"/>
      <c r="O416" s="581"/>
      <c r="P416" s="581"/>
      <c r="Q416" s="581"/>
      <c r="R416" s="581"/>
      <c r="S416" s="581"/>
      <c r="T416" s="581"/>
      <c r="U416" s="581"/>
      <c r="V416" s="581"/>
      <c r="W416" s="581"/>
      <c r="X416" s="581"/>
      <c r="Y416" s="581"/>
      <c r="Z416" s="581"/>
      <c r="AA416" s="581"/>
      <c r="AB416" s="581"/>
      <c r="AC416" s="581"/>
      <c r="AD416" s="581"/>
      <c r="AE416" s="581"/>
      <c r="AF416" s="581"/>
      <c r="AG416" s="581"/>
      <c r="AH416" s="581"/>
      <c r="AI416" s="581"/>
      <c r="AJ416" s="581"/>
      <c r="AK416" s="581"/>
      <c r="AL416" s="581"/>
      <c r="AM416" s="581"/>
      <c r="AN416" s="581"/>
      <c r="AO416" s="581"/>
      <c r="AP416" s="581"/>
      <c r="AQ416" s="581"/>
      <c r="AR416" s="581"/>
      <c r="AS416" s="581"/>
      <c r="AT416" s="581"/>
      <c r="AU416" s="581"/>
      <c r="AV416" s="581"/>
      <c r="AW416" s="581"/>
      <c r="AX416" s="581"/>
      <c r="AY416" s="581"/>
      <c r="AZ416" s="581"/>
      <c r="BA416" s="581"/>
      <c r="BB416" s="581"/>
      <c r="BC416" s="581"/>
      <c r="BD416" s="581">
        <v>0</v>
      </c>
      <c r="BE416" s="581">
        <v>0</v>
      </c>
      <c r="BF416" s="581">
        <v>0</v>
      </c>
      <c r="BG416" s="581">
        <v>69</v>
      </c>
      <c r="BH416" s="581">
        <v>73</v>
      </c>
      <c r="BI416" s="581">
        <v>142</v>
      </c>
      <c r="BJ416" s="581">
        <v>69</v>
      </c>
      <c r="BK416" s="581">
        <v>73</v>
      </c>
      <c r="BL416" s="581">
        <v>142</v>
      </c>
      <c r="BM416" s="581"/>
      <c r="BN416" s="581"/>
      <c r="BO416" s="581"/>
      <c r="BP416" s="581"/>
      <c r="BQ416" s="581"/>
      <c r="BR416" s="581"/>
      <c r="BS416" s="581"/>
      <c r="BT416" s="581"/>
      <c r="BU416" s="581"/>
      <c r="BV416" s="581"/>
      <c r="BW416" s="581"/>
      <c r="BX416" s="581"/>
      <c r="BY416" s="581"/>
      <c r="BZ416" s="581"/>
      <c r="CA416" s="581"/>
      <c r="CB416" s="581"/>
      <c r="CC416" s="581"/>
      <c r="CD416" s="581"/>
      <c r="CE416" s="581"/>
      <c r="CF416" s="581"/>
      <c r="CG416" s="581"/>
      <c r="CH416" s="581"/>
      <c r="CI416" s="581"/>
      <c r="CJ416" s="581"/>
      <c r="CK416" s="581"/>
      <c r="CL416" s="581"/>
      <c r="CM416" s="581"/>
      <c r="CN416" s="581"/>
      <c r="CO416" s="581"/>
      <c r="CP416" s="581"/>
      <c r="CQ416" s="581"/>
      <c r="CR416" s="581"/>
      <c r="CS416" s="581"/>
      <c r="CT416" s="581"/>
      <c r="CU416" s="581"/>
      <c r="CV416" s="581"/>
      <c r="CW416" s="586"/>
      <c r="CX416" s="582"/>
      <c r="CY416" s="582"/>
      <c r="CZ416" s="582"/>
      <c r="DA416" s="582"/>
      <c r="DB416" s="582"/>
      <c r="DC416" s="582"/>
      <c r="DD416" s="582"/>
      <c r="DE416" s="582"/>
      <c r="DF416" s="582"/>
      <c r="DG416" s="582"/>
      <c r="DH416" s="582"/>
      <c r="DI416" s="582"/>
      <c r="DJ416" s="582"/>
      <c r="DK416" s="582"/>
      <c r="DL416" s="582"/>
      <c r="DM416" s="582">
        <v>0</v>
      </c>
      <c r="DN416" s="582">
        <v>0</v>
      </c>
      <c r="DO416" s="582">
        <v>0</v>
      </c>
      <c r="DP416" s="582"/>
      <c r="DQ416" s="582"/>
      <c r="DR416" s="582"/>
      <c r="DS416" s="588"/>
      <c r="DT416" s="582"/>
      <c r="DU416" s="582"/>
      <c r="DV416" s="582"/>
      <c r="DW416" s="582"/>
      <c r="DX416" s="582"/>
      <c r="DY416" s="582"/>
      <c r="DZ416" s="582"/>
      <c r="EA416" s="582"/>
      <c r="EB416" s="582"/>
      <c r="EC416" s="582">
        <v>1</v>
      </c>
      <c r="ED416" s="582">
        <v>1</v>
      </c>
      <c r="EE416" s="582">
        <v>1</v>
      </c>
      <c r="EF416" s="582"/>
      <c r="EG416" s="582"/>
      <c r="EH416" s="582"/>
      <c r="EI416" s="582"/>
      <c r="EJ416" s="582"/>
      <c r="EK416" s="582"/>
      <c r="EL416" s="582"/>
      <c r="EM416" s="582"/>
      <c r="EN416" s="582"/>
    </row>
    <row r="417" spans="1:144" x14ac:dyDescent="0.25">
      <c r="A417" s="583" t="s">
        <v>1096</v>
      </c>
      <c r="B417" s="581">
        <v>26</v>
      </c>
      <c r="C417" s="581">
        <v>17</v>
      </c>
      <c r="D417" s="581">
        <v>43</v>
      </c>
      <c r="E417" s="581">
        <v>38</v>
      </c>
      <c r="F417" s="581">
        <v>51</v>
      </c>
      <c r="G417" s="581">
        <v>89</v>
      </c>
      <c r="H417" s="581">
        <v>85</v>
      </c>
      <c r="I417" s="581">
        <v>95</v>
      </c>
      <c r="J417" s="581">
        <v>180</v>
      </c>
      <c r="K417" s="581">
        <v>14</v>
      </c>
      <c r="L417" s="581">
        <v>12</v>
      </c>
      <c r="M417" s="581">
        <v>26</v>
      </c>
      <c r="N417" s="581">
        <v>47</v>
      </c>
      <c r="O417" s="581">
        <v>43</v>
      </c>
      <c r="P417" s="581">
        <v>90</v>
      </c>
      <c r="Q417" s="581">
        <v>106</v>
      </c>
      <c r="R417" s="581">
        <v>111</v>
      </c>
      <c r="S417" s="581">
        <v>217</v>
      </c>
      <c r="T417" s="581">
        <v>26</v>
      </c>
      <c r="U417" s="581">
        <v>24</v>
      </c>
      <c r="V417" s="581">
        <v>50</v>
      </c>
      <c r="W417" s="581">
        <v>78</v>
      </c>
      <c r="X417" s="581">
        <v>63</v>
      </c>
      <c r="Y417" s="581">
        <v>141</v>
      </c>
      <c r="Z417" s="581">
        <v>144</v>
      </c>
      <c r="AA417" s="581">
        <v>138</v>
      </c>
      <c r="AB417" s="581">
        <v>282</v>
      </c>
      <c r="AC417" s="581">
        <v>26</v>
      </c>
      <c r="AD417" s="581">
        <v>38</v>
      </c>
      <c r="AE417" s="581">
        <v>64</v>
      </c>
      <c r="AF417" s="581">
        <v>76</v>
      </c>
      <c r="AG417" s="581">
        <v>67</v>
      </c>
      <c r="AH417" s="581">
        <v>143</v>
      </c>
      <c r="AI417" s="581">
        <v>151</v>
      </c>
      <c r="AJ417" s="581">
        <v>141</v>
      </c>
      <c r="AK417" s="581">
        <v>292</v>
      </c>
      <c r="AL417" s="581">
        <v>26</v>
      </c>
      <c r="AM417" s="581">
        <v>27</v>
      </c>
      <c r="AN417" s="581">
        <v>53</v>
      </c>
      <c r="AO417" s="581">
        <v>69</v>
      </c>
      <c r="AP417" s="581">
        <v>83</v>
      </c>
      <c r="AQ417" s="581">
        <v>152</v>
      </c>
      <c r="AR417" s="581">
        <v>143</v>
      </c>
      <c r="AS417" s="581">
        <v>155</v>
      </c>
      <c r="AT417" s="581">
        <v>298</v>
      </c>
      <c r="AU417" s="581">
        <v>30</v>
      </c>
      <c r="AV417" s="581">
        <v>28</v>
      </c>
      <c r="AW417" s="581">
        <v>58</v>
      </c>
      <c r="AX417" s="581">
        <v>78</v>
      </c>
      <c r="AY417" s="581">
        <v>75</v>
      </c>
      <c r="AZ417" s="581">
        <v>153</v>
      </c>
      <c r="BA417" s="581">
        <v>142</v>
      </c>
      <c r="BB417" s="581">
        <v>159</v>
      </c>
      <c r="BC417" s="581">
        <v>301</v>
      </c>
      <c r="BD417" s="581">
        <v>28</v>
      </c>
      <c r="BE417" s="581">
        <v>27</v>
      </c>
      <c r="BF417" s="581">
        <v>55</v>
      </c>
      <c r="BG417" s="581">
        <v>50</v>
      </c>
      <c r="BH417" s="581">
        <v>47</v>
      </c>
      <c r="BI417" s="581">
        <v>97</v>
      </c>
      <c r="BJ417" s="581">
        <v>72</v>
      </c>
      <c r="BK417" s="581">
        <v>91</v>
      </c>
      <c r="BL417" s="581">
        <v>163</v>
      </c>
      <c r="BM417" s="581">
        <v>21</v>
      </c>
      <c r="BN417" s="581">
        <v>41</v>
      </c>
      <c r="BO417" s="581">
        <v>62</v>
      </c>
      <c r="BP417" s="581">
        <v>84</v>
      </c>
      <c r="BQ417" s="581">
        <v>106</v>
      </c>
      <c r="BR417" s="581">
        <v>190</v>
      </c>
      <c r="BS417" s="581">
        <v>169</v>
      </c>
      <c r="BT417" s="581">
        <v>185</v>
      </c>
      <c r="BU417" s="581">
        <v>354</v>
      </c>
      <c r="BV417" s="581">
        <v>22</v>
      </c>
      <c r="BW417" s="581">
        <v>15</v>
      </c>
      <c r="BX417" s="581">
        <v>37</v>
      </c>
      <c r="BY417" s="581">
        <v>95</v>
      </c>
      <c r="BZ417" s="581">
        <v>136</v>
      </c>
      <c r="CA417" s="581">
        <v>231</v>
      </c>
      <c r="CB417" s="581">
        <v>200</v>
      </c>
      <c r="CC417" s="581">
        <v>269</v>
      </c>
      <c r="CD417" s="581">
        <v>469</v>
      </c>
      <c r="CE417" s="581">
        <v>38</v>
      </c>
      <c r="CF417" s="581">
        <v>34</v>
      </c>
      <c r="CG417" s="581">
        <v>72</v>
      </c>
      <c r="CH417" s="581">
        <v>171</v>
      </c>
      <c r="CI417" s="581">
        <v>134</v>
      </c>
      <c r="CJ417" s="581">
        <v>305</v>
      </c>
      <c r="CK417" s="581">
        <v>280</v>
      </c>
      <c r="CL417" s="581">
        <v>293</v>
      </c>
      <c r="CM417" s="581">
        <v>573</v>
      </c>
      <c r="CN417" s="581">
        <v>62</v>
      </c>
      <c r="CO417" s="581">
        <v>83</v>
      </c>
      <c r="CP417" s="581">
        <v>145</v>
      </c>
      <c r="CQ417" s="581">
        <v>99</v>
      </c>
      <c r="CR417" s="581">
        <v>134</v>
      </c>
      <c r="CS417" s="581">
        <v>233</v>
      </c>
      <c r="CT417" s="581">
        <v>232</v>
      </c>
      <c r="CU417" s="581">
        <v>294</v>
      </c>
      <c r="CV417" s="581">
        <v>526</v>
      </c>
      <c r="CW417" s="586"/>
      <c r="CX417" s="582">
        <v>0.55319148936170215</v>
      </c>
      <c r="CY417" s="582">
        <v>0.62790697674418605</v>
      </c>
      <c r="CZ417" s="582">
        <v>0.58888888888888891</v>
      </c>
      <c r="DA417" s="582">
        <v>0.38461538461538464</v>
      </c>
      <c r="DB417" s="582">
        <v>0.44444444444444442</v>
      </c>
      <c r="DC417" s="582">
        <v>0.41134751773049644</v>
      </c>
      <c r="DD417" s="582">
        <v>0.36842105263157893</v>
      </c>
      <c r="DE417" s="582">
        <v>0.40298507462686567</v>
      </c>
      <c r="DF417" s="582">
        <v>0.38461538461538464</v>
      </c>
      <c r="DG417" s="582">
        <v>0.30434782608695654</v>
      </c>
      <c r="DH417" s="582">
        <v>0.49397590361445781</v>
      </c>
      <c r="DI417" s="582">
        <v>0.40789473684210525</v>
      </c>
      <c r="DJ417" s="582">
        <v>0.28205128205128205</v>
      </c>
      <c r="DK417" s="582">
        <v>0.2</v>
      </c>
      <c r="DL417" s="582">
        <v>0.24183006535947713</v>
      </c>
      <c r="DM417" s="582">
        <v>0.76</v>
      </c>
      <c r="DN417" s="582">
        <v>0.72340425531914898</v>
      </c>
      <c r="DO417" s="582">
        <v>0.74226804123711343</v>
      </c>
      <c r="DP417" s="582">
        <v>0.73809523809523814</v>
      </c>
      <c r="DQ417" s="582">
        <v>0.78301886792452835</v>
      </c>
      <c r="DR417" s="582">
        <v>0.76315789473684215</v>
      </c>
      <c r="DS417" s="588"/>
      <c r="DT417" s="582">
        <v>0.33774834437086088</v>
      </c>
      <c r="DU417" s="582">
        <v>0.2978723404255319</v>
      </c>
      <c r="DV417" s="582">
        <v>0.31849315068493156</v>
      </c>
      <c r="DW417" s="582">
        <v>0.34265734265734271</v>
      </c>
      <c r="DX417" s="582">
        <v>0.27741935483870972</v>
      </c>
      <c r="DY417" s="582">
        <v>0.3087248322147651</v>
      </c>
      <c r="DZ417" s="582">
        <v>0.647887323943662</v>
      </c>
      <c r="EA417" s="582">
        <v>0.55345911949685533</v>
      </c>
      <c r="EB417" s="582">
        <v>0.59800664451827235</v>
      </c>
      <c r="EC417" s="582">
        <v>-0.47222222222222232</v>
      </c>
      <c r="ED417" s="582">
        <v>-0.31868131868131866</v>
      </c>
      <c r="EE417" s="582">
        <v>-0.38650306748466257</v>
      </c>
      <c r="EF417" s="582">
        <v>0.24852071005917165</v>
      </c>
      <c r="EG417" s="582">
        <v>0.19999999999999996</v>
      </c>
      <c r="EH417" s="582">
        <v>0.2231638418079096</v>
      </c>
      <c r="EI417" s="582">
        <v>0.26500000000000001</v>
      </c>
      <c r="EJ417" s="582">
        <v>0.28252788104089221</v>
      </c>
      <c r="EK417" s="582">
        <v>0.27505330490405122</v>
      </c>
      <c r="EL417" s="582">
        <v>0.3035714285714286</v>
      </c>
      <c r="EM417" s="582">
        <v>0.17064846416382251</v>
      </c>
      <c r="EN417" s="582">
        <v>0.23560209424083767</v>
      </c>
    </row>
    <row r="418" spans="1:144" x14ac:dyDescent="0.25">
      <c r="A418" s="583" t="s">
        <v>1094</v>
      </c>
      <c r="B418" s="581"/>
      <c r="C418" s="581"/>
      <c r="D418" s="581"/>
      <c r="E418" s="581"/>
      <c r="F418" s="581"/>
      <c r="G418" s="581"/>
      <c r="H418" s="581"/>
      <c r="I418" s="581"/>
      <c r="J418" s="581"/>
      <c r="K418" s="581"/>
      <c r="L418" s="581"/>
      <c r="M418" s="581"/>
      <c r="N418" s="581"/>
      <c r="O418" s="581"/>
      <c r="P418" s="581"/>
      <c r="Q418" s="581"/>
      <c r="R418" s="581"/>
      <c r="S418" s="581"/>
      <c r="T418" s="581"/>
      <c r="U418" s="581"/>
      <c r="V418" s="581"/>
      <c r="W418" s="581"/>
      <c r="X418" s="581"/>
      <c r="Y418" s="581"/>
      <c r="Z418" s="581"/>
      <c r="AA418" s="581"/>
      <c r="AB418" s="581"/>
      <c r="AC418" s="581"/>
      <c r="AD418" s="581"/>
      <c r="AE418" s="581"/>
      <c r="AF418" s="581"/>
      <c r="AG418" s="581"/>
      <c r="AH418" s="581"/>
      <c r="AI418" s="581"/>
      <c r="AJ418" s="581"/>
      <c r="AK418" s="581"/>
      <c r="AL418" s="581"/>
      <c r="AM418" s="581"/>
      <c r="AN418" s="581"/>
      <c r="AO418" s="581"/>
      <c r="AP418" s="581"/>
      <c r="AQ418" s="581"/>
      <c r="AR418" s="581"/>
      <c r="AS418" s="581"/>
      <c r="AT418" s="581"/>
      <c r="AU418" s="581"/>
      <c r="AV418" s="581"/>
      <c r="AW418" s="581"/>
      <c r="AX418" s="581"/>
      <c r="AY418" s="581"/>
      <c r="AZ418" s="581"/>
      <c r="BA418" s="581"/>
      <c r="BB418" s="581"/>
      <c r="BC418" s="581"/>
      <c r="BD418" s="581"/>
      <c r="BE418" s="581"/>
      <c r="BF418" s="581"/>
      <c r="BG418" s="581"/>
      <c r="BH418" s="581"/>
      <c r="BI418" s="581"/>
      <c r="BJ418" s="581"/>
      <c r="BK418" s="581"/>
      <c r="BL418" s="581"/>
      <c r="BM418" s="581"/>
      <c r="BN418" s="581"/>
      <c r="BO418" s="581"/>
      <c r="BP418" s="581"/>
      <c r="BQ418" s="581"/>
      <c r="BR418" s="581"/>
      <c r="BS418" s="581"/>
      <c r="BT418" s="581"/>
      <c r="BU418" s="581"/>
      <c r="BV418" s="581">
        <v>0</v>
      </c>
      <c r="BW418" s="581">
        <v>0</v>
      </c>
      <c r="BX418" s="581">
        <v>0</v>
      </c>
      <c r="BY418" s="581">
        <v>23</v>
      </c>
      <c r="BZ418" s="581">
        <v>33</v>
      </c>
      <c r="CA418" s="581">
        <v>56</v>
      </c>
      <c r="CB418" s="581">
        <v>28</v>
      </c>
      <c r="CC418" s="581">
        <v>50</v>
      </c>
      <c r="CD418" s="581">
        <v>78</v>
      </c>
      <c r="CE418" s="581">
        <v>0</v>
      </c>
      <c r="CF418" s="581">
        <v>0</v>
      </c>
      <c r="CG418" s="581">
        <v>0</v>
      </c>
      <c r="CH418" s="581">
        <v>50</v>
      </c>
      <c r="CI418" s="581">
        <v>48</v>
      </c>
      <c r="CJ418" s="581">
        <v>98</v>
      </c>
      <c r="CK418" s="581">
        <v>67</v>
      </c>
      <c r="CL418" s="581">
        <v>75</v>
      </c>
      <c r="CM418" s="581">
        <v>142</v>
      </c>
      <c r="CN418" s="581">
        <v>5</v>
      </c>
      <c r="CO418" s="581">
        <v>7</v>
      </c>
      <c r="CP418" s="581">
        <v>12</v>
      </c>
      <c r="CQ418" s="581">
        <v>62</v>
      </c>
      <c r="CR418" s="581">
        <v>44</v>
      </c>
      <c r="CS418" s="581">
        <v>106</v>
      </c>
      <c r="CT418" s="581">
        <v>86</v>
      </c>
      <c r="CU418" s="581">
        <v>77</v>
      </c>
      <c r="CV418" s="581">
        <v>163</v>
      </c>
      <c r="CW418" s="586"/>
      <c r="CX418" s="582"/>
      <c r="CY418" s="582"/>
      <c r="CZ418" s="582"/>
      <c r="DA418" s="582"/>
      <c r="DB418" s="582"/>
      <c r="DC418" s="582"/>
      <c r="DD418" s="582"/>
      <c r="DE418" s="582"/>
      <c r="DF418" s="582"/>
      <c r="DG418" s="582"/>
      <c r="DH418" s="582"/>
      <c r="DI418" s="582"/>
      <c r="DJ418" s="582"/>
      <c r="DK418" s="582"/>
      <c r="DL418" s="582"/>
      <c r="DM418" s="582"/>
      <c r="DN418" s="582"/>
      <c r="DO418" s="582"/>
      <c r="DP418" s="582"/>
      <c r="DQ418" s="582"/>
      <c r="DR418" s="582"/>
      <c r="DS418" s="588"/>
      <c r="DT418" s="582"/>
      <c r="DU418" s="582"/>
      <c r="DV418" s="582"/>
      <c r="DW418" s="582"/>
      <c r="DX418" s="582"/>
      <c r="DY418" s="582"/>
      <c r="DZ418" s="582"/>
      <c r="EA418" s="582"/>
      <c r="EB418" s="582"/>
      <c r="EC418" s="582"/>
      <c r="ED418" s="582"/>
      <c r="EE418" s="582"/>
      <c r="EF418" s="582"/>
      <c r="EG418" s="582"/>
      <c r="EH418" s="582"/>
      <c r="EI418" s="582">
        <v>0.3928571428571429</v>
      </c>
      <c r="EJ418" s="582">
        <v>0.45999999999999996</v>
      </c>
      <c r="EK418" s="582">
        <v>0.4358974358974359</v>
      </c>
      <c r="EL418" s="582">
        <v>0.56716417910447769</v>
      </c>
      <c r="EM418" s="582">
        <v>0.46666666666666667</v>
      </c>
      <c r="EN418" s="582">
        <v>0.5140845070422535</v>
      </c>
    </row>
    <row r="419" spans="1:144" x14ac:dyDescent="0.25">
      <c r="A419" s="584" t="s">
        <v>994</v>
      </c>
      <c r="B419" s="585"/>
      <c r="C419" s="585"/>
      <c r="D419" s="585"/>
      <c r="E419" s="585"/>
      <c r="F419" s="585"/>
      <c r="G419" s="585"/>
      <c r="H419" s="585"/>
      <c r="I419" s="585"/>
      <c r="J419" s="585"/>
      <c r="K419" s="585"/>
      <c r="L419" s="585"/>
      <c r="M419" s="585"/>
      <c r="N419" s="585"/>
      <c r="O419" s="585"/>
      <c r="P419" s="585"/>
      <c r="Q419" s="585"/>
      <c r="R419" s="585"/>
      <c r="S419" s="585"/>
      <c r="T419" s="585"/>
      <c r="U419" s="585"/>
      <c r="V419" s="585"/>
      <c r="W419" s="585"/>
      <c r="X419" s="585"/>
      <c r="Y419" s="585"/>
      <c r="Z419" s="585"/>
      <c r="AA419" s="585"/>
      <c r="AB419" s="585"/>
      <c r="AC419" s="585"/>
      <c r="AD419" s="585"/>
      <c r="AE419" s="585"/>
      <c r="AF419" s="585"/>
      <c r="AG419" s="585"/>
      <c r="AH419" s="585"/>
      <c r="AI419" s="585"/>
      <c r="AJ419" s="585"/>
      <c r="AK419" s="585"/>
      <c r="AL419" s="585"/>
      <c r="AM419" s="585"/>
      <c r="AN419" s="585"/>
      <c r="AO419" s="585"/>
      <c r="AP419" s="585"/>
      <c r="AQ419" s="585"/>
      <c r="AR419" s="585"/>
      <c r="AS419" s="585"/>
      <c r="AT419" s="585"/>
      <c r="AU419" s="585"/>
      <c r="AV419" s="585"/>
      <c r="AW419" s="585"/>
      <c r="AX419" s="585"/>
      <c r="AY419" s="585"/>
      <c r="AZ419" s="585"/>
      <c r="BA419" s="585"/>
      <c r="BB419" s="585"/>
      <c r="BC419" s="585"/>
      <c r="BD419" s="585"/>
      <c r="BE419" s="585"/>
      <c r="BF419" s="585"/>
      <c r="BG419" s="585"/>
      <c r="BH419" s="585"/>
      <c r="BI419" s="585"/>
      <c r="BJ419" s="585"/>
      <c r="BK419" s="585"/>
      <c r="BL419" s="585"/>
      <c r="BM419" s="585"/>
      <c r="BN419" s="585"/>
      <c r="BO419" s="585"/>
      <c r="BP419" s="585"/>
      <c r="BQ419" s="585"/>
      <c r="BR419" s="585"/>
      <c r="BS419" s="585"/>
      <c r="BT419" s="585"/>
      <c r="BU419" s="585"/>
      <c r="BV419" s="585">
        <v>49</v>
      </c>
      <c r="BW419" s="585">
        <v>52</v>
      </c>
      <c r="BX419" s="585">
        <v>101</v>
      </c>
      <c r="BY419" s="585">
        <v>56</v>
      </c>
      <c r="BZ419" s="585">
        <v>58</v>
      </c>
      <c r="CA419" s="585">
        <v>114</v>
      </c>
      <c r="CB419" s="585">
        <v>140</v>
      </c>
      <c r="CC419" s="585">
        <v>149</v>
      </c>
      <c r="CD419" s="585">
        <v>289</v>
      </c>
      <c r="CE419" s="585">
        <v>26</v>
      </c>
      <c r="CF419" s="585">
        <v>31</v>
      </c>
      <c r="CG419" s="585">
        <v>57</v>
      </c>
      <c r="CH419" s="585">
        <v>55</v>
      </c>
      <c r="CI419" s="585">
        <v>75</v>
      </c>
      <c r="CJ419" s="585">
        <v>130</v>
      </c>
      <c r="CK419" s="585">
        <v>134</v>
      </c>
      <c r="CL419" s="585">
        <v>170</v>
      </c>
      <c r="CM419" s="585">
        <v>304</v>
      </c>
      <c r="CN419" s="585">
        <v>29</v>
      </c>
      <c r="CO419" s="585">
        <v>44</v>
      </c>
      <c r="CP419" s="585">
        <v>73</v>
      </c>
      <c r="CQ419" s="585">
        <v>44</v>
      </c>
      <c r="CR419" s="585">
        <v>75</v>
      </c>
      <c r="CS419" s="585">
        <v>119</v>
      </c>
      <c r="CT419" s="585">
        <v>124</v>
      </c>
      <c r="CU419" s="585">
        <v>178</v>
      </c>
      <c r="CV419" s="585">
        <v>302</v>
      </c>
      <c r="CW419" s="586"/>
      <c r="CX419" s="587"/>
      <c r="CY419" s="587"/>
      <c r="CZ419" s="587"/>
      <c r="DA419" s="587"/>
      <c r="DB419" s="587"/>
      <c r="DC419" s="587"/>
      <c r="DD419" s="587"/>
      <c r="DE419" s="587"/>
      <c r="DF419" s="587"/>
      <c r="DG419" s="587"/>
      <c r="DH419" s="587"/>
      <c r="DI419" s="587"/>
      <c r="DJ419" s="587"/>
      <c r="DK419" s="587"/>
      <c r="DL419" s="587"/>
      <c r="DM419" s="587"/>
      <c r="DN419" s="587"/>
      <c r="DO419" s="587"/>
      <c r="DP419" s="587"/>
      <c r="DQ419" s="587"/>
      <c r="DR419" s="587"/>
      <c r="DS419" s="588"/>
      <c r="DT419" s="587"/>
      <c r="DU419" s="587"/>
      <c r="DV419" s="587"/>
      <c r="DW419" s="587"/>
      <c r="DX419" s="587"/>
      <c r="DY419" s="587"/>
      <c r="DZ419" s="587"/>
      <c r="EA419" s="587"/>
      <c r="EB419" s="587"/>
      <c r="EC419" s="587"/>
      <c r="ED419" s="587"/>
      <c r="EE419" s="587"/>
      <c r="EF419" s="587"/>
      <c r="EG419" s="587"/>
      <c r="EH419" s="587"/>
      <c r="EI419" s="587">
        <v>0.25</v>
      </c>
      <c r="EJ419" s="587">
        <v>0.15436241610738255</v>
      </c>
      <c r="EK419" s="587">
        <v>0.20069204152249132</v>
      </c>
      <c r="EL419" s="587">
        <v>0.18656716417910446</v>
      </c>
      <c r="EM419" s="587">
        <v>0.13529411764705879</v>
      </c>
      <c r="EN419" s="587">
        <v>0.15789473684210531</v>
      </c>
    </row>
    <row r="420" spans="1:144" x14ac:dyDescent="0.25">
      <c r="A420" s="575" t="s">
        <v>1086</v>
      </c>
      <c r="B420" s="576"/>
      <c r="C420" s="576"/>
      <c r="D420" s="576"/>
      <c r="E420" s="576"/>
      <c r="F420" s="576"/>
      <c r="G420" s="576"/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6"/>
      <c r="AB420" s="576"/>
      <c r="AC420" s="576"/>
      <c r="AD420" s="576"/>
      <c r="AE420" s="576"/>
      <c r="AF420" s="576"/>
      <c r="AG420" s="576"/>
      <c r="AH420" s="576"/>
      <c r="AI420" s="576"/>
      <c r="AJ420" s="576"/>
      <c r="AK420" s="576"/>
      <c r="AL420" s="576"/>
      <c r="AM420" s="576"/>
      <c r="AN420" s="576"/>
      <c r="AO420" s="576"/>
      <c r="AP420" s="576"/>
      <c r="AQ420" s="576"/>
      <c r="AR420" s="576"/>
      <c r="AS420" s="576"/>
      <c r="AT420" s="576"/>
      <c r="AU420" s="576"/>
      <c r="AV420" s="576"/>
      <c r="AW420" s="576"/>
      <c r="AX420" s="576"/>
      <c r="AY420" s="576"/>
      <c r="AZ420" s="576"/>
      <c r="BA420" s="576"/>
      <c r="BB420" s="576"/>
      <c r="BC420" s="576"/>
      <c r="BD420" s="576"/>
      <c r="BE420" s="576"/>
      <c r="BF420" s="576"/>
      <c r="BG420" s="576"/>
      <c r="BH420" s="576"/>
      <c r="BI420" s="576"/>
      <c r="BJ420" s="576"/>
      <c r="BK420" s="576"/>
      <c r="BL420" s="576"/>
      <c r="BM420" s="576"/>
      <c r="BN420" s="576"/>
      <c r="BO420" s="576"/>
      <c r="BP420" s="576"/>
      <c r="BQ420" s="576"/>
      <c r="BR420" s="576"/>
      <c r="BS420" s="576"/>
      <c r="BT420" s="576"/>
      <c r="BU420" s="576"/>
      <c r="BV420" s="576">
        <v>49</v>
      </c>
      <c r="BW420" s="576">
        <v>52</v>
      </c>
      <c r="BX420" s="576">
        <v>101</v>
      </c>
      <c r="BY420" s="576">
        <v>56</v>
      </c>
      <c r="BZ420" s="576">
        <v>58</v>
      </c>
      <c r="CA420" s="576">
        <v>114</v>
      </c>
      <c r="CB420" s="576">
        <v>140</v>
      </c>
      <c r="CC420" s="576">
        <v>149</v>
      </c>
      <c r="CD420" s="576">
        <v>289</v>
      </c>
      <c r="CE420" s="576">
        <v>26</v>
      </c>
      <c r="CF420" s="576">
        <v>31</v>
      </c>
      <c r="CG420" s="576">
        <v>57</v>
      </c>
      <c r="CH420" s="576">
        <v>53</v>
      </c>
      <c r="CI420" s="576">
        <v>69</v>
      </c>
      <c r="CJ420" s="576">
        <v>122</v>
      </c>
      <c r="CK420" s="576">
        <v>132</v>
      </c>
      <c r="CL420" s="576">
        <v>164</v>
      </c>
      <c r="CM420" s="576">
        <v>296</v>
      </c>
      <c r="CN420" s="576">
        <v>29</v>
      </c>
      <c r="CO420" s="576">
        <v>44</v>
      </c>
      <c r="CP420" s="576">
        <v>73</v>
      </c>
      <c r="CQ420" s="576">
        <v>39</v>
      </c>
      <c r="CR420" s="576">
        <v>66</v>
      </c>
      <c r="CS420" s="576">
        <v>105</v>
      </c>
      <c r="CT420" s="576">
        <v>118</v>
      </c>
      <c r="CU420" s="576">
        <v>164</v>
      </c>
      <c r="CV420" s="576">
        <v>282</v>
      </c>
      <c r="CW420" s="586"/>
      <c r="CX420" s="578"/>
      <c r="CY420" s="578"/>
      <c r="CZ420" s="578"/>
      <c r="DA420" s="578"/>
      <c r="DB420" s="578"/>
      <c r="DC420" s="578"/>
      <c r="DD420" s="578"/>
      <c r="DE420" s="578"/>
      <c r="DF420" s="578"/>
      <c r="DG420" s="578"/>
      <c r="DH420" s="578"/>
      <c r="DI420" s="578"/>
      <c r="DJ420" s="578"/>
      <c r="DK420" s="578"/>
      <c r="DL420" s="578"/>
      <c r="DM420" s="578"/>
      <c r="DN420" s="578"/>
      <c r="DO420" s="578"/>
      <c r="DP420" s="578"/>
      <c r="DQ420" s="578"/>
      <c r="DR420" s="578"/>
      <c r="DS420" s="588"/>
      <c r="DT420" s="578"/>
      <c r="DU420" s="578"/>
      <c r="DV420" s="578"/>
      <c r="DW420" s="578"/>
      <c r="DX420" s="578"/>
      <c r="DY420" s="578"/>
      <c r="DZ420" s="578"/>
      <c r="EA420" s="578"/>
      <c r="EB420" s="578"/>
      <c r="EC420" s="578"/>
      <c r="ED420" s="578"/>
      <c r="EE420" s="578"/>
      <c r="EF420" s="578"/>
      <c r="EG420" s="578"/>
      <c r="EH420" s="578"/>
      <c r="EI420" s="578">
        <v>0.25</v>
      </c>
      <c r="EJ420" s="578">
        <v>0.15436241610738255</v>
      </c>
      <c r="EK420" s="578">
        <v>0.20069204152249132</v>
      </c>
      <c r="EL420" s="578">
        <v>0.18181818181818177</v>
      </c>
      <c r="EM420" s="578">
        <v>0.13414634146341464</v>
      </c>
      <c r="EN420" s="578">
        <v>0.15540540540540537</v>
      </c>
    </row>
    <row r="421" spans="1:144" x14ac:dyDescent="0.25">
      <c r="A421" s="580" t="s">
        <v>163</v>
      </c>
      <c r="B421" s="581"/>
      <c r="C421" s="581"/>
      <c r="D421" s="581"/>
      <c r="E421" s="581"/>
      <c r="F421" s="581"/>
      <c r="G421" s="581"/>
      <c r="H421" s="581"/>
      <c r="I421" s="581"/>
      <c r="J421" s="581"/>
      <c r="K421" s="581"/>
      <c r="L421" s="581"/>
      <c r="M421" s="581"/>
      <c r="N421" s="581"/>
      <c r="O421" s="581"/>
      <c r="P421" s="581"/>
      <c r="Q421" s="581"/>
      <c r="R421" s="581"/>
      <c r="S421" s="581"/>
      <c r="T421" s="581"/>
      <c r="U421" s="581"/>
      <c r="V421" s="581"/>
      <c r="W421" s="581"/>
      <c r="X421" s="581"/>
      <c r="Y421" s="581"/>
      <c r="Z421" s="581"/>
      <c r="AA421" s="581"/>
      <c r="AB421" s="581"/>
      <c r="AC421" s="581"/>
      <c r="AD421" s="581"/>
      <c r="AE421" s="581"/>
      <c r="AF421" s="581"/>
      <c r="AG421" s="581"/>
      <c r="AH421" s="581"/>
      <c r="AI421" s="581"/>
      <c r="AJ421" s="581"/>
      <c r="AK421" s="581"/>
      <c r="AL421" s="581"/>
      <c r="AM421" s="581"/>
      <c r="AN421" s="581"/>
      <c r="AO421" s="581"/>
      <c r="AP421" s="581"/>
      <c r="AQ421" s="581"/>
      <c r="AR421" s="581"/>
      <c r="AS421" s="581"/>
      <c r="AT421" s="581"/>
      <c r="AU421" s="581"/>
      <c r="AV421" s="581"/>
      <c r="AW421" s="581"/>
      <c r="AX421" s="581"/>
      <c r="AY421" s="581"/>
      <c r="AZ421" s="581"/>
      <c r="BA421" s="581"/>
      <c r="BB421" s="581"/>
      <c r="BC421" s="581"/>
      <c r="BD421" s="581"/>
      <c r="BE421" s="581"/>
      <c r="BF421" s="581"/>
      <c r="BG421" s="581"/>
      <c r="BH421" s="581"/>
      <c r="BI421" s="581"/>
      <c r="BJ421" s="581"/>
      <c r="BK421" s="581"/>
      <c r="BL421" s="581"/>
      <c r="BM421" s="581"/>
      <c r="BN421" s="581"/>
      <c r="BO421" s="581"/>
      <c r="BP421" s="581"/>
      <c r="BQ421" s="581"/>
      <c r="BR421" s="581"/>
      <c r="BS421" s="581"/>
      <c r="BT421" s="581"/>
      <c r="BU421" s="581"/>
      <c r="BV421" s="581">
        <v>49</v>
      </c>
      <c r="BW421" s="581">
        <v>52</v>
      </c>
      <c r="BX421" s="581">
        <v>101</v>
      </c>
      <c r="BY421" s="581">
        <v>56</v>
      </c>
      <c r="BZ421" s="581">
        <v>58</v>
      </c>
      <c r="CA421" s="581">
        <v>114</v>
      </c>
      <c r="CB421" s="581">
        <v>140</v>
      </c>
      <c r="CC421" s="581">
        <v>149</v>
      </c>
      <c r="CD421" s="581">
        <v>289</v>
      </c>
      <c r="CE421" s="581">
        <v>26</v>
      </c>
      <c r="CF421" s="581">
        <v>31</v>
      </c>
      <c r="CG421" s="581">
        <v>57</v>
      </c>
      <c r="CH421" s="581">
        <v>53</v>
      </c>
      <c r="CI421" s="581">
        <v>69</v>
      </c>
      <c r="CJ421" s="581">
        <v>122</v>
      </c>
      <c r="CK421" s="581">
        <v>132</v>
      </c>
      <c r="CL421" s="581">
        <v>164</v>
      </c>
      <c r="CM421" s="581">
        <v>296</v>
      </c>
      <c r="CN421" s="581">
        <v>29</v>
      </c>
      <c r="CO421" s="581">
        <v>44</v>
      </c>
      <c r="CP421" s="581">
        <v>73</v>
      </c>
      <c r="CQ421" s="581">
        <v>39</v>
      </c>
      <c r="CR421" s="581">
        <v>66</v>
      </c>
      <c r="CS421" s="581">
        <v>105</v>
      </c>
      <c r="CT421" s="581">
        <v>118</v>
      </c>
      <c r="CU421" s="581">
        <v>164</v>
      </c>
      <c r="CV421" s="581">
        <v>282</v>
      </c>
      <c r="CW421" s="586"/>
      <c r="CX421" s="582"/>
      <c r="CY421" s="582"/>
      <c r="CZ421" s="582"/>
      <c r="DA421" s="582"/>
      <c r="DB421" s="582"/>
      <c r="DC421" s="582"/>
      <c r="DD421" s="582"/>
      <c r="DE421" s="582"/>
      <c r="DF421" s="582"/>
      <c r="DG421" s="582"/>
      <c r="DH421" s="582"/>
      <c r="DI421" s="582"/>
      <c r="DJ421" s="582"/>
      <c r="DK421" s="582"/>
      <c r="DL421" s="582"/>
      <c r="DM421" s="582"/>
      <c r="DN421" s="582"/>
      <c r="DO421" s="582"/>
      <c r="DP421" s="582"/>
      <c r="DQ421" s="582"/>
      <c r="DR421" s="582"/>
      <c r="DS421" s="588"/>
      <c r="DT421" s="582"/>
      <c r="DU421" s="582"/>
      <c r="DV421" s="582"/>
      <c r="DW421" s="582"/>
      <c r="DX421" s="582"/>
      <c r="DY421" s="582"/>
      <c r="DZ421" s="582"/>
      <c r="EA421" s="582"/>
      <c r="EB421" s="582"/>
      <c r="EC421" s="582"/>
      <c r="ED421" s="582"/>
      <c r="EE421" s="582"/>
      <c r="EF421" s="582"/>
      <c r="EG421" s="582"/>
      <c r="EH421" s="582"/>
      <c r="EI421" s="582">
        <v>0.25</v>
      </c>
      <c r="EJ421" s="582">
        <v>0.15436241610738255</v>
      </c>
      <c r="EK421" s="582">
        <v>0.20069204152249132</v>
      </c>
      <c r="EL421" s="582">
        <v>0.18181818181818177</v>
      </c>
      <c r="EM421" s="582">
        <v>0.13414634146341464</v>
      </c>
      <c r="EN421" s="582">
        <v>0.15540540540540537</v>
      </c>
    </row>
    <row r="422" spans="1:144" x14ac:dyDescent="0.25">
      <c r="A422" s="583" t="s">
        <v>1096</v>
      </c>
      <c r="B422" s="581"/>
      <c r="C422" s="581"/>
      <c r="D422" s="581"/>
      <c r="E422" s="581"/>
      <c r="F422" s="581"/>
      <c r="G422" s="581"/>
      <c r="H422" s="581"/>
      <c r="I422" s="581"/>
      <c r="J422" s="581"/>
      <c r="K422" s="581"/>
      <c r="L422" s="581"/>
      <c r="M422" s="581"/>
      <c r="N422" s="581"/>
      <c r="O422" s="581"/>
      <c r="P422" s="581"/>
      <c r="Q422" s="581"/>
      <c r="R422" s="581"/>
      <c r="S422" s="581"/>
      <c r="T422" s="581"/>
      <c r="U422" s="581"/>
      <c r="V422" s="581"/>
      <c r="W422" s="581"/>
      <c r="X422" s="581"/>
      <c r="Y422" s="581"/>
      <c r="Z422" s="581"/>
      <c r="AA422" s="581"/>
      <c r="AB422" s="581"/>
      <c r="AC422" s="581"/>
      <c r="AD422" s="581"/>
      <c r="AE422" s="581"/>
      <c r="AF422" s="581"/>
      <c r="AG422" s="581"/>
      <c r="AH422" s="581"/>
      <c r="AI422" s="581"/>
      <c r="AJ422" s="581"/>
      <c r="AK422" s="581"/>
      <c r="AL422" s="581"/>
      <c r="AM422" s="581"/>
      <c r="AN422" s="581"/>
      <c r="AO422" s="581"/>
      <c r="AP422" s="581"/>
      <c r="AQ422" s="581"/>
      <c r="AR422" s="581"/>
      <c r="AS422" s="581"/>
      <c r="AT422" s="581"/>
      <c r="AU422" s="581"/>
      <c r="AV422" s="581"/>
      <c r="AW422" s="581"/>
      <c r="AX422" s="581"/>
      <c r="AY422" s="581"/>
      <c r="AZ422" s="581"/>
      <c r="BA422" s="581"/>
      <c r="BB422" s="581"/>
      <c r="BC422" s="581"/>
      <c r="BD422" s="581"/>
      <c r="BE422" s="581"/>
      <c r="BF422" s="581"/>
      <c r="BG422" s="581"/>
      <c r="BH422" s="581"/>
      <c r="BI422" s="581"/>
      <c r="BJ422" s="581"/>
      <c r="BK422" s="581"/>
      <c r="BL422" s="581"/>
      <c r="BM422" s="581"/>
      <c r="BN422" s="581"/>
      <c r="BO422" s="581"/>
      <c r="BP422" s="581"/>
      <c r="BQ422" s="581"/>
      <c r="BR422" s="581"/>
      <c r="BS422" s="581"/>
      <c r="BT422" s="581"/>
      <c r="BU422" s="581"/>
      <c r="BV422" s="581">
        <v>49</v>
      </c>
      <c r="BW422" s="581">
        <v>52</v>
      </c>
      <c r="BX422" s="581">
        <v>101</v>
      </c>
      <c r="BY422" s="581">
        <v>56</v>
      </c>
      <c r="BZ422" s="581">
        <v>58</v>
      </c>
      <c r="CA422" s="581">
        <v>114</v>
      </c>
      <c r="CB422" s="581">
        <v>140</v>
      </c>
      <c r="CC422" s="581">
        <v>149</v>
      </c>
      <c r="CD422" s="581">
        <v>289</v>
      </c>
      <c r="CE422" s="581">
        <v>26</v>
      </c>
      <c r="CF422" s="581">
        <v>31</v>
      </c>
      <c r="CG422" s="581">
        <v>57</v>
      </c>
      <c r="CH422" s="581">
        <v>53</v>
      </c>
      <c r="CI422" s="581">
        <v>69</v>
      </c>
      <c r="CJ422" s="581">
        <v>122</v>
      </c>
      <c r="CK422" s="581">
        <v>132</v>
      </c>
      <c r="CL422" s="581">
        <v>164</v>
      </c>
      <c r="CM422" s="581">
        <v>296</v>
      </c>
      <c r="CN422" s="581">
        <v>29</v>
      </c>
      <c r="CO422" s="581">
        <v>44</v>
      </c>
      <c r="CP422" s="581">
        <v>73</v>
      </c>
      <c r="CQ422" s="581">
        <v>39</v>
      </c>
      <c r="CR422" s="581">
        <v>66</v>
      </c>
      <c r="CS422" s="581">
        <v>105</v>
      </c>
      <c r="CT422" s="581">
        <v>118</v>
      </c>
      <c r="CU422" s="581">
        <v>164</v>
      </c>
      <c r="CV422" s="581">
        <v>282</v>
      </c>
      <c r="CW422" s="586"/>
      <c r="CX422" s="582"/>
      <c r="CY422" s="582"/>
      <c r="CZ422" s="582"/>
      <c r="DA422" s="582"/>
      <c r="DB422" s="582"/>
      <c r="DC422" s="582"/>
      <c r="DD422" s="582"/>
      <c r="DE422" s="582"/>
      <c r="DF422" s="582"/>
      <c r="DG422" s="582"/>
      <c r="DH422" s="582"/>
      <c r="DI422" s="582"/>
      <c r="DJ422" s="582"/>
      <c r="DK422" s="582"/>
      <c r="DL422" s="582"/>
      <c r="DM422" s="582"/>
      <c r="DN422" s="582"/>
      <c r="DO422" s="582"/>
      <c r="DP422" s="582"/>
      <c r="DQ422" s="582"/>
      <c r="DR422" s="582"/>
      <c r="DS422" s="588"/>
      <c r="DT422" s="582"/>
      <c r="DU422" s="582"/>
      <c r="DV422" s="582"/>
      <c r="DW422" s="582"/>
      <c r="DX422" s="582"/>
      <c r="DY422" s="582"/>
      <c r="DZ422" s="582"/>
      <c r="EA422" s="582"/>
      <c r="EB422" s="582"/>
      <c r="EC422" s="582"/>
      <c r="ED422" s="582"/>
      <c r="EE422" s="582"/>
      <c r="EF422" s="582"/>
      <c r="EG422" s="582"/>
      <c r="EH422" s="582"/>
      <c r="EI422" s="582">
        <v>0.25</v>
      </c>
      <c r="EJ422" s="582">
        <v>0.15436241610738255</v>
      </c>
      <c r="EK422" s="582">
        <v>0.20069204152249132</v>
      </c>
      <c r="EL422" s="582">
        <v>0.18181818181818177</v>
      </c>
      <c r="EM422" s="582">
        <v>0.13414634146341464</v>
      </c>
      <c r="EN422" s="582">
        <v>0.15540540540540537</v>
      </c>
    </row>
    <row r="423" spans="1:144" x14ac:dyDescent="0.25">
      <c r="A423" s="575" t="s">
        <v>1091</v>
      </c>
      <c r="B423" s="576"/>
      <c r="C423" s="576"/>
      <c r="D423" s="576"/>
      <c r="E423" s="576"/>
      <c r="F423" s="576"/>
      <c r="G423" s="576"/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6"/>
      <c r="AB423" s="576"/>
      <c r="AC423" s="576"/>
      <c r="AD423" s="576"/>
      <c r="AE423" s="576"/>
      <c r="AF423" s="576"/>
      <c r="AG423" s="576"/>
      <c r="AH423" s="576"/>
      <c r="AI423" s="576"/>
      <c r="AJ423" s="576"/>
      <c r="AK423" s="576"/>
      <c r="AL423" s="576"/>
      <c r="AM423" s="576"/>
      <c r="AN423" s="576"/>
      <c r="AO423" s="576"/>
      <c r="AP423" s="576"/>
      <c r="AQ423" s="576"/>
      <c r="AR423" s="576"/>
      <c r="AS423" s="576"/>
      <c r="AT423" s="576"/>
      <c r="AU423" s="576"/>
      <c r="AV423" s="576"/>
      <c r="AW423" s="576"/>
      <c r="AX423" s="576"/>
      <c r="AY423" s="576"/>
      <c r="AZ423" s="576"/>
      <c r="BA423" s="576"/>
      <c r="BB423" s="576"/>
      <c r="BC423" s="576"/>
      <c r="BD423" s="576"/>
      <c r="BE423" s="576"/>
      <c r="BF423" s="576"/>
      <c r="BG423" s="576"/>
      <c r="BH423" s="576"/>
      <c r="BI423" s="576"/>
      <c r="BJ423" s="576"/>
      <c r="BK423" s="576"/>
      <c r="BL423" s="576"/>
      <c r="BM423" s="576"/>
      <c r="BN423" s="576"/>
      <c r="BO423" s="576"/>
      <c r="BP423" s="576"/>
      <c r="BQ423" s="576"/>
      <c r="BR423" s="576"/>
      <c r="BS423" s="576"/>
      <c r="BT423" s="576"/>
      <c r="BU423" s="576"/>
      <c r="BV423" s="576"/>
      <c r="BW423" s="576"/>
      <c r="BX423" s="576"/>
      <c r="BY423" s="576"/>
      <c r="BZ423" s="576"/>
      <c r="CA423" s="576"/>
      <c r="CB423" s="576"/>
      <c r="CC423" s="576"/>
      <c r="CD423" s="576"/>
      <c r="CE423" s="576">
        <v>0</v>
      </c>
      <c r="CF423" s="576">
        <v>0</v>
      </c>
      <c r="CG423" s="576">
        <v>0</v>
      </c>
      <c r="CH423" s="576">
        <v>2</v>
      </c>
      <c r="CI423" s="576">
        <v>6</v>
      </c>
      <c r="CJ423" s="576">
        <v>8</v>
      </c>
      <c r="CK423" s="576">
        <v>2</v>
      </c>
      <c r="CL423" s="576">
        <v>6</v>
      </c>
      <c r="CM423" s="576">
        <v>8</v>
      </c>
      <c r="CN423" s="576">
        <v>0</v>
      </c>
      <c r="CO423" s="576">
        <v>0</v>
      </c>
      <c r="CP423" s="576">
        <v>0</v>
      </c>
      <c r="CQ423" s="576">
        <v>5</v>
      </c>
      <c r="CR423" s="576">
        <v>9</v>
      </c>
      <c r="CS423" s="576">
        <v>14</v>
      </c>
      <c r="CT423" s="576">
        <v>6</v>
      </c>
      <c r="CU423" s="576">
        <v>14</v>
      </c>
      <c r="CV423" s="576">
        <v>20</v>
      </c>
      <c r="CW423" s="586"/>
      <c r="CX423" s="578"/>
      <c r="CY423" s="578"/>
      <c r="CZ423" s="578"/>
      <c r="DA423" s="578"/>
      <c r="DB423" s="578"/>
      <c r="DC423" s="578"/>
      <c r="DD423" s="578"/>
      <c r="DE423" s="578"/>
      <c r="DF423" s="578"/>
      <c r="DG423" s="578"/>
      <c r="DH423" s="578"/>
      <c r="DI423" s="578"/>
      <c r="DJ423" s="578"/>
      <c r="DK423" s="578"/>
      <c r="DL423" s="578"/>
      <c r="DM423" s="578"/>
      <c r="DN423" s="578"/>
      <c r="DO423" s="578"/>
      <c r="DP423" s="578"/>
      <c r="DQ423" s="578"/>
      <c r="DR423" s="578"/>
      <c r="DS423" s="588"/>
      <c r="DT423" s="578"/>
      <c r="DU423" s="578"/>
      <c r="DV423" s="578"/>
      <c r="DW423" s="578"/>
      <c r="DX423" s="578"/>
      <c r="DY423" s="578"/>
      <c r="DZ423" s="578"/>
      <c r="EA423" s="578"/>
      <c r="EB423" s="578"/>
      <c r="EC423" s="578"/>
      <c r="ED423" s="578"/>
      <c r="EE423" s="578"/>
      <c r="EF423" s="578"/>
      <c r="EG423" s="578"/>
      <c r="EH423" s="578"/>
      <c r="EI423" s="578"/>
      <c r="EJ423" s="578"/>
      <c r="EK423" s="578"/>
      <c r="EL423" s="578">
        <v>0.5</v>
      </c>
      <c r="EM423" s="578">
        <v>0.16666666666666663</v>
      </c>
      <c r="EN423" s="578">
        <v>0.25</v>
      </c>
    </row>
    <row r="424" spans="1:144" x14ac:dyDescent="0.25">
      <c r="A424" s="580" t="s">
        <v>163</v>
      </c>
      <c r="B424" s="581"/>
      <c r="C424" s="581"/>
      <c r="D424" s="581"/>
      <c r="E424" s="581"/>
      <c r="F424" s="581"/>
      <c r="G424" s="581"/>
      <c r="H424" s="581"/>
      <c r="I424" s="581"/>
      <c r="J424" s="581"/>
      <c r="K424" s="581"/>
      <c r="L424" s="581"/>
      <c r="M424" s="581"/>
      <c r="N424" s="581"/>
      <c r="O424" s="581"/>
      <c r="P424" s="581"/>
      <c r="Q424" s="581"/>
      <c r="R424" s="581"/>
      <c r="S424" s="581"/>
      <c r="T424" s="581"/>
      <c r="U424" s="581"/>
      <c r="V424" s="581"/>
      <c r="W424" s="581"/>
      <c r="X424" s="581"/>
      <c r="Y424" s="581"/>
      <c r="Z424" s="581"/>
      <c r="AA424" s="581"/>
      <c r="AB424" s="581"/>
      <c r="AC424" s="581"/>
      <c r="AD424" s="581"/>
      <c r="AE424" s="581"/>
      <c r="AF424" s="581"/>
      <c r="AG424" s="581"/>
      <c r="AH424" s="581"/>
      <c r="AI424" s="581"/>
      <c r="AJ424" s="581"/>
      <c r="AK424" s="581"/>
      <c r="AL424" s="581"/>
      <c r="AM424" s="581"/>
      <c r="AN424" s="581"/>
      <c r="AO424" s="581"/>
      <c r="AP424" s="581"/>
      <c r="AQ424" s="581"/>
      <c r="AR424" s="581"/>
      <c r="AS424" s="581"/>
      <c r="AT424" s="581"/>
      <c r="AU424" s="581"/>
      <c r="AV424" s="581"/>
      <c r="AW424" s="581"/>
      <c r="AX424" s="581"/>
      <c r="AY424" s="581"/>
      <c r="AZ424" s="581"/>
      <c r="BA424" s="581"/>
      <c r="BB424" s="581"/>
      <c r="BC424" s="581"/>
      <c r="BD424" s="581"/>
      <c r="BE424" s="581"/>
      <c r="BF424" s="581"/>
      <c r="BG424" s="581"/>
      <c r="BH424" s="581"/>
      <c r="BI424" s="581"/>
      <c r="BJ424" s="581"/>
      <c r="BK424" s="581"/>
      <c r="BL424" s="581"/>
      <c r="BM424" s="581"/>
      <c r="BN424" s="581"/>
      <c r="BO424" s="581"/>
      <c r="BP424" s="581"/>
      <c r="BQ424" s="581"/>
      <c r="BR424" s="581"/>
      <c r="BS424" s="581"/>
      <c r="BT424" s="581"/>
      <c r="BU424" s="581"/>
      <c r="BV424" s="581"/>
      <c r="BW424" s="581"/>
      <c r="BX424" s="581"/>
      <c r="BY424" s="581"/>
      <c r="BZ424" s="581"/>
      <c r="CA424" s="581"/>
      <c r="CB424" s="581"/>
      <c r="CC424" s="581"/>
      <c r="CD424" s="581"/>
      <c r="CE424" s="581">
        <v>0</v>
      </c>
      <c r="CF424" s="581">
        <v>0</v>
      </c>
      <c r="CG424" s="581">
        <v>0</v>
      </c>
      <c r="CH424" s="581">
        <v>2</v>
      </c>
      <c r="CI424" s="581">
        <v>6</v>
      </c>
      <c r="CJ424" s="581">
        <v>8</v>
      </c>
      <c r="CK424" s="581">
        <v>2</v>
      </c>
      <c r="CL424" s="581">
        <v>6</v>
      </c>
      <c r="CM424" s="581">
        <v>8</v>
      </c>
      <c r="CN424" s="581">
        <v>0</v>
      </c>
      <c r="CO424" s="581">
        <v>0</v>
      </c>
      <c r="CP424" s="581">
        <v>0</v>
      </c>
      <c r="CQ424" s="581">
        <v>5</v>
      </c>
      <c r="CR424" s="581">
        <v>9</v>
      </c>
      <c r="CS424" s="581">
        <v>14</v>
      </c>
      <c r="CT424" s="581">
        <v>6</v>
      </c>
      <c r="CU424" s="581">
        <v>14</v>
      </c>
      <c r="CV424" s="581">
        <v>20</v>
      </c>
      <c r="CW424" s="586"/>
      <c r="CX424" s="582"/>
      <c r="CY424" s="582"/>
      <c r="CZ424" s="582"/>
      <c r="DA424" s="582"/>
      <c r="DB424" s="582"/>
      <c r="DC424" s="582"/>
      <c r="DD424" s="582"/>
      <c r="DE424" s="582"/>
      <c r="DF424" s="582"/>
      <c r="DG424" s="582"/>
      <c r="DH424" s="582"/>
      <c r="DI424" s="582"/>
      <c r="DJ424" s="582"/>
      <c r="DK424" s="582"/>
      <c r="DL424" s="582"/>
      <c r="DM424" s="582"/>
      <c r="DN424" s="582"/>
      <c r="DO424" s="582"/>
      <c r="DP424" s="582"/>
      <c r="DQ424" s="582"/>
      <c r="DR424" s="582"/>
      <c r="DS424" s="588"/>
      <c r="DT424" s="582"/>
      <c r="DU424" s="582"/>
      <c r="DV424" s="582"/>
      <c r="DW424" s="582"/>
      <c r="DX424" s="582"/>
      <c r="DY424" s="582"/>
      <c r="DZ424" s="582"/>
      <c r="EA424" s="582"/>
      <c r="EB424" s="582"/>
      <c r="EC424" s="582"/>
      <c r="ED424" s="582"/>
      <c r="EE424" s="582"/>
      <c r="EF424" s="582"/>
      <c r="EG424" s="582"/>
      <c r="EH424" s="582"/>
      <c r="EI424" s="582"/>
      <c r="EJ424" s="582"/>
      <c r="EK424" s="582"/>
      <c r="EL424" s="582">
        <v>0.5</v>
      </c>
      <c r="EM424" s="582">
        <v>0.16666666666666663</v>
      </c>
      <c r="EN424" s="582">
        <v>0.25</v>
      </c>
    </row>
    <row r="425" spans="1:144" x14ac:dyDescent="0.25">
      <c r="A425" s="583" t="s">
        <v>1096</v>
      </c>
      <c r="B425" s="581"/>
      <c r="C425" s="581"/>
      <c r="D425" s="581"/>
      <c r="E425" s="581"/>
      <c r="F425" s="581"/>
      <c r="G425" s="581"/>
      <c r="H425" s="581"/>
      <c r="I425" s="581"/>
      <c r="J425" s="581"/>
      <c r="K425" s="581"/>
      <c r="L425" s="581"/>
      <c r="M425" s="581"/>
      <c r="N425" s="581"/>
      <c r="O425" s="581"/>
      <c r="P425" s="581"/>
      <c r="Q425" s="581"/>
      <c r="R425" s="581"/>
      <c r="S425" s="581"/>
      <c r="T425" s="581"/>
      <c r="U425" s="581"/>
      <c r="V425" s="581"/>
      <c r="W425" s="581"/>
      <c r="X425" s="581"/>
      <c r="Y425" s="581"/>
      <c r="Z425" s="581"/>
      <c r="AA425" s="581"/>
      <c r="AB425" s="581"/>
      <c r="AC425" s="581"/>
      <c r="AD425" s="581"/>
      <c r="AE425" s="581"/>
      <c r="AF425" s="581"/>
      <c r="AG425" s="581"/>
      <c r="AH425" s="581"/>
      <c r="AI425" s="581"/>
      <c r="AJ425" s="581"/>
      <c r="AK425" s="581"/>
      <c r="AL425" s="581"/>
      <c r="AM425" s="581"/>
      <c r="AN425" s="581"/>
      <c r="AO425" s="581"/>
      <c r="AP425" s="581"/>
      <c r="AQ425" s="581"/>
      <c r="AR425" s="581"/>
      <c r="AS425" s="581"/>
      <c r="AT425" s="581"/>
      <c r="AU425" s="581"/>
      <c r="AV425" s="581"/>
      <c r="AW425" s="581"/>
      <c r="AX425" s="581"/>
      <c r="AY425" s="581"/>
      <c r="AZ425" s="581"/>
      <c r="BA425" s="581"/>
      <c r="BB425" s="581"/>
      <c r="BC425" s="581"/>
      <c r="BD425" s="581"/>
      <c r="BE425" s="581"/>
      <c r="BF425" s="581"/>
      <c r="BG425" s="581"/>
      <c r="BH425" s="581"/>
      <c r="BI425" s="581"/>
      <c r="BJ425" s="581"/>
      <c r="BK425" s="581"/>
      <c r="BL425" s="581"/>
      <c r="BM425" s="581"/>
      <c r="BN425" s="581"/>
      <c r="BO425" s="581"/>
      <c r="BP425" s="581"/>
      <c r="BQ425" s="581"/>
      <c r="BR425" s="581"/>
      <c r="BS425" s="581"/>
      <c r="BT425" s="581"/>
      <c r="BU425" s="581"/>
      <c r="BV425" s="581"/>
      <c r="BW425" s="581"/>
      <c r="BX425" s="581"/>
      <c r="BY425" s="581"/>
      <c r="BZ425" s="581"/>
      <c r="CA425" s="581"/>
      <c r="CB425" s="581"/>
      <c r="CC425" s="581"/>
      <c r="CD425" s="581"/>
      <c r="CE425" s="581">
        <v>0</v>
      </c>
      <c r="CF425" s="581">
        <v>0</v>
      </c>
      <c r="CG425" s="581">
        <v>0</v>
      </c>
      <c r="CH425" s="581">
        <v>2</v>
      </c>
      <c r="CI425" s="581">
        <v>6</v>
      </c>
      <c r="CJ425" s="581">
        <v>8</v>
      </c>
      <c r="CK425" s="581">
        <v>2</v>
      </c>
      <c r="CL425" s="581">
        <v>6</v>
      </c>
      <c r="CM425" s="581">
        <v>8</v>
      </c>
      <c r="CN425" s="581">
        <v>0</v>
      </c>
      <c r="CO425" s="581">
        <v>0</v>
      </c>
      <c r="CP425" s="581">
        <v>0</v>
      </c>
      <c r="CQ425" s="581">
        <v>5</v>
      </c>
      <c r="CR425" s="581">
        <v>9</v>
      </c>
      <c r="CS425" s="581">
        <v>14</v>
      </c>
      <c r="CT425" s="581">
        <v>6</v>
      </c>
      <c r="CU425" s="581">
        <v>14</v>
      </c>
      <c r="CV425" s="581">
        <v>20</v>
      </c>
      <c r="CW425" s="586"/>
      <c r="CX425" s="582"/>
      <c r="CY425" s="582"/>
      <c r="CZ425" s="582"/>
      <c r="DA425" s="582"/>
      <c r="DB425" s="582"/>
      <c r="DC425" s="582"/>
      <c r="DD425" s="582"/>
      <c r="DE425" s="582"/>
      <c r="DF425" s="582"/>
      <c r="DG425" s="582"/>
      <c r="DH425" s="582"/>
      <c r="DI425" s="582"/>
      <c r="DJ425" s="582"/>
      <c r="DK425" s="582"/>
      <c r="DL425" s="582"/>
      <c r="DM425" s="582"/>
      <c r="DN425" s="582"/>
      <c r="DO425" s="582"/>
      <c r="DP425" s="582"/>
      <c r="DQ425" s="582"/>
      <c r="DR425" s="582"/>
      <c r="DS425" s="588"/>
      <c r="DT425" s="582"/>
      <c r="DU425" s="582"/>
      <c r="DV425" s="582"/>
      <c r="DW425" s="582"/>
      <c r="DX425" s="582"/>
      <c r="DY425" s="582"/>
      <c r="DZ425" s="582"/>
      <c r="EA425" s="582"/>
      <c r="EB425" s="582"/>
      <c r="EC425" s="582"/>
      <c r="ED425" s="582"/>
      <c r="EE425" s="582"/>
      <c r="EF425" s="582"/>
      <c r="EG425" s="582"/>
      <c r="EH425" s="582"/>
      <c r="EI425" s="582"/>
      <c r="EJ425" s="582"/>
      <c r="EK425" s="582"/>
      <c r="EL425" s="582">
        <v>0.5</v>
      </c>
      <c r="EM425" s="582">
        <v>0.16666666666666663</v>
      </c>
      <c r="EN425" s="582">
        <v>0.25</v>
      </c>
    </row>
    <row r="426" spans="1:144" x14ac:dyDescent="0.25">
      <c r="A426" s="584" t="s">
        <v>114</v>
      </c>
      <c r="B426" s="585">
        <v>88</v>
      </c>
      <c r="C426" s="585">
        <v>146</v>
      </c>
      <c r="D426" s="585">
        <v>234</v>
      </c>
      <c r="E426" s="585">
        <v>157</v>
      </c>
      <c r="F426" s="585">
        <v>180</v>
      </c>
      <c r="G426" s="585">
        <v>337</v>
      </c>
      <c r="H426" s="585">
        <v>379</v>
      </c>
      <c r="I426" s="585">
        <v>463</v>
      </c>
      <c r="J426" s="585">
        <v>842</v>
      </c>
      <c r="K426" s="585">
        <v>91</v>
      </c>
      <c r="L426" s="585">
        <v>115</v>
      </c>
      <c r="M426" s="585">
        <v>206</v>
      </c>
      <c r="N426" s="585">
        <v>146</v>
      </c>
      <c r="O426" s="585">
        <v>230</v>
      </c>
      <c r="P426" s="585">
        <v>376</v>
      </c>
      <c r="Q426" s="585">
        <v>324</v>
      </c>
      <c r="R426" s="585">
        <v>502</v>
      </c>
      <c r="S426" s="585">
        <v>826</v>
      </c>
      <c r="T426" s="585">
        <v>87</v>
      </c>
      <c r="U426" s="585">
        <v>120</v>
      </c>
      <c r="V426" s="585">
        <v>207</v>
      </c>
      <c r="W426" s="585">
        <v>221</v>
      </c>
      <c r="X426" s="585">
        <v>309</v>
      </c>
      <c r="Y426" s="585">
        <v>530</v>
      </c>
      <c r="Z426" s="585">
        <v>467</v>
      </c>
      <c r="AA426" s="585">
        <v>661</v>
      </c>
      <c r="AB426" s="585">
        <v>1128</v>
      </c>
      <c r="AC426" s="585">
        <v>56</v>
      </c>
      <c r="AD426" s="585">
        <v>83</v>
      </c>
      <c r="AE426" s="585">
        <v>139</v>
      </c>
      <c r="AF426" s="585">
        <v>259</v>
      </c>
      <c r="AG426" s="585">
        <v>366</v>
      </c>
      <c r="AH426" s="585">
        <v>625</v>
      </c>
      <c r="AI426" s="585">
        <v>536</v>
      </c>
      <c r="AJ426" s="585">
        <v>753</v>
      </c>
      <c r="AK426" s="585">
        <v>1289</v>
      </c>
      <c r="AL426" s="585">
        <v>91</v>
      </c>
      <c r="AM426" s="585">
        <v>167</v>
      </c>
      <c r="AN426" s="585">
        <v>258</v>
      </c>
      <c r="AO426" s="585">
        <v>190</v>
      </c>
      <c r="AP426" s="585">
        <v>256</v>
      </c>
      <c r="AQ426" s="585">
        <v>446</v>
      </c>
      <c r="AR426" s="585">
        <v>515</v>
      </c>
      <c r="AS426" s="585">
        <v>716</v>
      </c>
      <c r="AT426" s="585">
        <v>1231</v>
      </c>
      <c r="AU426" s="585">
        <v>113</v>
      </c>
      <c r="AV426" s="585">
        <v>158</v>
      </c>
      <c r="AW426" s="585">
        <v>271</v>
      </c>
      <c r="AX426" s="585">
        <v>237</v>
      </c>
      <c r="AY426" s="585">
        <v>251</v>
      </c>
      <c r="AZ426" s="585">
        <v>488</v>
      </c>
      <c r="BA426" s="585">
        <v>566</v>
      </c>
      <c r="BB426" s="585">
        <v>688</v>
      </c>
      <c r="BC426" s="585">
        <v>1254</v>
      </c>
      <c r="BD426" s="585">
        <v>132</v>
      </c>
      <c r="BE426" s="585">
        <v>194</v>
      </c>
      <c r="BF426" s="585">
        <v>326</v>
      </c>
      <c r="BG426" s="585">
        <v>315</v>
      </c>
      <c r="BH426" s="585">
        <v>336</v>
      </c>
      <c r="BI426" s="585">
        <v>651</v>
      </c>
      <c r="BJ426" s="585">
        <v>608</v>
      </c>
      <c r="BK426" s="585">
        <v>658</v>
      </c>
      <c r="BL426" s="585">
        <v>1266</v>
      </c>
      <c r="BM426" s="585">
        <v>144</v>
      </c>
      <c r="BN426" s="585">
        <v>162</v>
      </c>
      <c r="BO426" s="585">
        <v>306</v>
      </c>
      <c r="BP426" s="585">
        <v>262</v>
      </c>
      <c r="BQ426" s="585">
        <v>270</v>
      </c>
      <c r="BR426" s="585">
        <v>532</v>
      </c>
      <c r="BS426" s="585">
        <v>571</v>
      </c>
      <c r="BT426" s="585">
        <v>607</v>
      </c>
      <c r="BU426" s="585">
        <v>1178</v>
      </c>
      <c r="BV426" s="585">
        <v>135</v>
      </c>
      <c r="BW426" s="585">
        <v>117</v>
      </c>
      <c r="BX426" s="585">
        <v>252</v>
      </c>
      <c r="BY426" s="585">
        <v>295</v>
      </c>
      <c r="BZ426" s="585">
        <v>328</v>
      </c>
      <c r="CA426" s="585">
        <v>623</v>
      </c>
      <c r="CB426" s="585">
        <v>698</v>
      </c>
      <c r="CC426" s="585">
        <v>782</v>
      </c>
      <c r="CD426" s="585">
        <v>1480</v>
      </c>
      <c r="CE426" s="585">
        <v>124</v>
      </c>
      <c r="CF426" s="585">
        <v>137</v>
      </c>
      <c r="CG426" s="585">
        <v>261</v>
      </c>
      <c r="CH426" s="585">
        <v>281</v>
      </c>
      <c r="CI426" s="585">
        <v>375</v>
      </c>
      <c r="CJ426" s="585">
        <v>656</v>
      </c>
      <c r="CK426" s="585">
        <v>690</v>
      </c>
      <c r="CL426" s="585">
        <v>844</v>
      </c>
      <c r="CM426" s="585">
        <v>1534</v>
      </c>
      <c r="CN426" s="585">
        <v>155</v>
      </c>
      <c r="CO426" s="585">
        <v>191</v>
      </c>
      <c r="CP426" s="585">
        <v>346</v>
      </c>
      <c r="CQ426" s="585">
        <v>271</v>
      </c>
      <c r="CR426" s="585">
        <v>334</v>
      </c>
      <c r="CS426" s="585">
        <v>605</v>
      </c>
      <c r="CT426" s="585">
        <v>692</v>
      </c>
      <c r="CU426" s="585">
        <v>848</v>
      </c>
      <c r="CV426" s="585">
        <v>1540</v>
      </c>
      <c r="CW426" s="586"/>
      <c r="CX426" s="587">
        <v>0.62328767123287676</v>
      </c>
      <c r="CY426" s="587">
        <v>0.72608695652173916</v>
      </c>
      <c r="CZ426" s="587">
        <v>0.68617021276595747</v>
      </c>
      <c r="DA426" s="587">
        <v>0.5113122171945701</v>
      </c>
      <c r="DB426" s="587">
        <v>0.51132686084142398</v>
      </c>
      <c r="DC426" s="587">
        <v>0.51132075471698113</v>
      </c>
      <c r="DD426" s="587">
        <v>0.50965250965250963</v>
      </c>
      <c r="DE426" s="587">
        <v>0.5300546448087432</v>
      </c>
      <c r="DF426" s="587">
        <v>0.52159999999999995</v>
      </c>
      <c r="DG426" s="587">
        <v>0.75789473684210529</v>
      </c>
      <c r="DH426" s="587">
        <v>0.6328125</v>
      </c>
      <c r="DI426" s="587">
        <v>0.68609865470852016</v>
      </c>
      <c r="DJ426" s="587">
        <v>0.569620253164557</v>
      </c>
      <c r="DK426" s="587">
        <v>0.46613545816733065</v>
      </c>
      <c r="DL426" s="587">
        <v>0.51639344262295084</v>
      </c>
      <c r="DM426" s="587">
        <v>0.39365079365079364</v>
      </c>
      <c r="DN426" s="587">
        <v>0.40773809523809523</v>
      </c>
      <c r="DO426" s="587">
        <v>0.4009216589861751</v>
      </c>
      <c r="DP426" s="587">
        <v>0.59160305343511455</v>
      </c>
      <c r="DQ426" s="587">
        <v>0.70740740740740737</v>
      </c>
      <c r="DR426" s="587">
        <v>0.65037593984962405</v>
      </c>
      <c r="DS426" s="588"/>
      <c r="DT426" s="587">
        <v>0.22388059701492535</v>
      </c>
      <c r="DU426" s="587">
        <v>0.16733067729083662</v>
      </c>
      <c r="DV426" s="587">
        <v>0.19084561675717615</v>
      </c>
      <c r="DW426" s="587">
        <v>0.14174757281553396</v>
      </c>
      <c r="DX426" s="587">
        <v>0.16899441340782118</v>
      </c>
      <c r="DY426" s="587">
        <v>0.15759545085296511</v>
      </c>
      <c r="DZ426" s="587">
        <v>0.24911660777385158</v>
      </c>
      <c r="EA426" s="587">
        <v>0.25</v>
      </c>
      <c r="EB426" s="587">
        <v>0.24960127591706538</v>
      </c>
      <c r="EC426" s="587">
        <v>0.25493421052631582</v>
      </c>
      <c r="ED426" s="587">
        <v>0.24164133738601823</v>
      </c>
      <c r="EE426" s="587">
        <v>0.24802527646129546</v>
      </c>
      <c r="EF426" s="587">
        <v>5.7793345008756547E-2</v>
      </c>
      <c r="EG426" s="587">
        <v>5.9308072487644137E-2</v>
      </c>
      <c r="EH426" s="587">
        <v>5.8573853989813296E-2</v>
      </c>
      <c r="EI426" s="587">
        <v>0.23638968481375355</v>
      </c>
      <c r="EJ426" s="587">
        <v>0.22506393861892582</v>
      </c>
      <c r="EK426" s="587">
        <v>0.23040540540540544</v>
      </c>
      <c r="EL426" s="587">
        <v>0.16521739130434787</v>
      </c>
      <c r="EM426" s="587">
        <v>0.16469194312796209</v>
      </c>
      <c r="EN426" s="587">
        <v>0.16492829204693615</v>
      </c>
    </row>
    <row r="427" spans="1:144" x14ac:dyDescent="0.25">
      <c r="A427" s="575" t="s">
        <v>1084</v>
      </c>
      <c r="B427" s="576">
        <v>41</v>
      </c>
      <c r="C427" s="576">
        <v>56</v>
      </c>
      <c r="D427" s="576">
        <v>97</v>
      </c>
      <c r="E427" s="576">
        <v>60</v>
      </c>
      <c r="F427" s="576">
        <v>71</v>
      </c>
      <c r="G427" s="576">
        <v>131</v>
      </c>
      <c r="H427" s="576">
        <v>160</v>
      </c>
      <c r="I427" s="576">
        <v>174</v>
      </c>
      <c r="J427" s="576">
        <v>334</v>
      </c>
      <c r="K427" s="576">
        <v>35</v>
      </c>
      <c r="L427" s="576">
        <v>40</v>
      </c>
      <c r="M427" s="576">
        <v>75</v>
      </c>
      <c r="N427" s="576">
        <v>67</v>
      </c>
      <c r="O427" s="576">
        <v>72</v>
      </c>
      <c r="P427" s="576">
        <v>139</v>
      </c>
      <c r="Q427" s="576">
        <v>156</v>
      </c>
      <c r="R427" s="576">
        <v>180</v>
      </c>
      <c r="S427" s="576">
        <v>336</v>
      </c>
      <c r="T427" s="576">
        <v>49</v>
      </c>
      <c r="U427" s="576">
        <v>49</v>
      </c>
      <c r="V427" s="576">
        <v>98</v>
      </c>
      <c r="W427" s="576">
        <v>148</v>
      </c>
      <c r="X427" s="576">
        <v>196</v>
      </c>
      <c r="Y427" s="576">
        <v>344</v>
      </c>
      <c r="Z427" s="576">
        <v>342</v>
      </c>
      <c r="AA427" s="576">
        <v>414</v>
      </c>
      <c r="AB427" s="576">
        <v>756</v>
      </c>
      <c r="AC427" s="576">
        <v>49</v>
      </c>
      <c r="AD427" s="576">
        <v>61</v>
      </c>
      <c r="AE427" s="576">
        <v>110</v>
      </c>
      <c r="AF427" s="576">
        <v>191</v>
      </c>
      <c r="AG427" s="576">
        <v>257</v>
      </c>
      <c r="AH427" s="576">
        <v>448</v>
      </c>
      <c r="AI427" s="576">
        <v>408</v>
      </c>
      <c r="AJ427" s="576">
        <v>523</v>
      </c>
      <c r="AK427" s="576">
        <v>931</v>
      </c>
      <c r="AL427" s="576">
        <v>70</v>
      </c>
      <c r="AM427" s="576">
        <v>99</v>
      </c>
      <c r="AN427" s="576">
        <v>169</v>
      </c>
      <c r="AO427" s="576">
        <v>140</v>
      </c>
      <c r="AP427" s="576">
        <v>180</v>
      </c>
      <c r="AQ427" s="576">
        <v>320</v>
      </c>
      <c r="AR427" s="576">
        <v>385</v>
      </c>
      <c r="AS427" s="576">
        <v>505</v>
      </c>
      <c r="AT427" s="576">
        <v>890</v>
      </c>
      <c r="AU427" s="576">
        <v>83</v>
      </c>
      <c r="AV427" s="576">
        <v>112</v>
      </c>
      <c r="AW427" s="576">
        <v>195</v>
      </c>
      <c r="AX427" s="576">
        <v>175</v>
      </c>
      <c r="AY427" s="576">
        <v>181</v>
      </c>
      <c r="AZ427" s="576">
        <v>356</v>
      </c>
      <c r="BA427" s="576">
        <v>421</v>
      </c>
      <c r="BB427" s="576">
        <v>499</v>
      </c>
      <c r="BC427" s="576">
        <v>920</v>
      </c>
      <c r="BD427" s="576">
        <v>85</v>
      </c>
      <c r="BE427" s="576">
        <v>118</v>
      </c>
      <c r="BF427" s="576">
        <v>203</v>
      </c>
      <c r="BG427" s="576">
        <v>187</v>
      </c>
      <c r="BH427" s="576">
        <v>203</v>
      </c>
      <c r="BI427" s="576">
        <v>390</v>
      </c>
      <c r="BJ427" s="576">
        <v>440</v>
      </c>
      <c r="BK427" s="576">
        <v>479</v>
      </c>
      <c r="BL427" s="576">
        <v>919</v>
      </c>
      <c r="BM427" s="576">
        <v>97</v>
      </c>
      <c r="BN427" s="576">
        <v>122</v>
      </c>
      <c r="BO427" s="576">
        <v>219</v>
      </c>
      <c r="BP427" s="576">
        <v>198</v>
      </c>
      <c r="BQ427" s="576">
        <v>193</v>
      </c>
      <c r="BR427" s="576">
        <v>391</v>
      </c>
      <c r="BS427" s="576">
        <v>405</v>
      </c>
      <c r="BT427" s="576">
        <v>429</v>
      </c>
      <c r="BU427" s="576">
        <v>834</v>
      </c>
      <c r="BV427" s="576">
        <v>83</v>
      </c>
      <c r="BW427" s="576">
        <v>70</v>
      </c>
      <c r="BX427" s="576">
        <v>153</v>
      </c>
      <c r="BY427" s="576">
        <v>185</v>
      </c>
      <c r="BZ427" s="576">
        <v>206</v>
      </c>
      <c r="CA427" s="576">
        <v>391</v>
      </c>
      <c r="CB427" s="576">
        <v>467</v>
      </c>
      <c r="CC427" s="576">
        <v>515</v>
      </c>
      <c r="CD427" s="576">
        <v>982</v>
      </c>
      <c r="CE427" s="576">
        <v>107</v>
      </c>
      <c r="CF427" s="576">
        <v>124</v>
      </c>
      <c r="CG427" s="576">
        <v>231</v>
      </c>
      <c r="CH427" s="576">
        <v>159</v>
      </c>
      <c r="CI427" s="576">
        <v>202</v>
      </c>
      <c r="CJ427" s="576">
        <v>361</v>
      </c>
      <c r="CK427" s="576">
        <v>438</v>
      </c>
      <c r="CL427" s="576">
        <v>516</v>
      </c>
      <c r="CM427" s="576">
        <v>954</v>
      </c>
      <c r="CN427" s="576">
        <v>115</v>
      </c>
      <c r="CO427" s="576">
        <v>140</v>
      </c>
      <c r="CP427" s="576">
        <v>255</v>
      </c>
      <c r="CQ427" s="576">
        <v>155</v>
      </c>
      <c r="CR427" s="576">
        <v>183</v>
      </c>
      <c r="CS427" s="576">
        <v>338</v>
      </c>
      <c r="CT427" s="576">
        <v>403</v>
      </c>
      <c r="CU427" s="576">
        <v>469</v>
      </c>
      <c r="CV427" s="576">
        <v>872</v>
      </c>
      <c r="CW427" s="586"/>
      <c r="CX427" s="578">
        <v>1.044776119402985</v>
      </c>
      <c r="CY427" s="578">
        <v>1.375</v>
      </c>
      <c r="CZ427" s="578">
        <v>1.2158273381294964</v>
      </c>
      <c r="DA427" s="578">
        <v>0.56081081081081086</v>
      </c>
      <c r="DB427" s="578">
        <v>0.5714285714285714</v>
      </c>
      <c r="DC427" s="578">
        <v>0.56686046511627908</v>
      </c>
      <c r="DD427" s="578">
        <v>0.44502617801047123</v>
      </c>
      <c r="DE427" s="578">
        <v>0.45914396887159531</v>
      </c>
      <c r="DF427" s="578">
        <v>0.453125</v>
      </c>
      <c r="DG427" s="578">
        <v>0.69285714285714284</v>
      </c>
      <c r="DH427" s="578">
        <v>0.67777777777777781</v>
      </c>
      <c r="DI427" s="578">
        <v>0.68437499999999996</v>
      </c>
      <c r="DJ427" s="578">
        <v>0.47428571428571431</v>
      </c>
      <c r="DK427" s="578">
        <v>0.38674033149171272</v>
      </c>
      <c r="DL427" s="578">
        <v>0.4297752808988764</v>
      </c>
      <c r="DM427" s="578">
        <v>0.57219251336898391</v>
      </c>
      <c r="DN427" s="578">
        <v>0.61083743842364535</v>
      </c>
      <c r="DO427" s="578">
        <v>0.59230769230769231</v>
      </c>
      <c r="DP427" s="578">
        <v>0.58080808080808077</v>
      </c>
      <c r="DQ427" s="578">
        <v>0.72538860103626945</v>
      </c>
      <c r="DR427" s="578">
        <v>0.65217391304347827</v>
      </c>
      <c r="DS427" s="588"/>
      <c r="DT427" s="578">
        <v>0.2279411764705882</v>
      </c>
      <c r="DU427" s="578">
        <v>0.18929254302103249</v>
      </c>
      <c r="DV427" s="578">
        <v>0.20622986036519875</v>
      </c>
      <c r="DW427" s="578">
        <v>0.1454545454545455</v>
      </c>
      <c r="DX427" s="578">
        <v>0.14851485148514854</v>
      </c>
      <c r="DY427" s="578">
        <v>0.14719101123595502</v>
      </c>
      <c r="DZ427" s="578">
        <v>0.19714964370546317</v>
      </c>
      <c r="EA427" s="578">
        <v>0.21042084168336672</v>
      </c>
      <c r="EB427" s="578">
        <v>0.20434782608695656</v>
      </c>
      <c r="EC427" s="578">
        <v>0.30909090909090908</v>
      </c>
      <c r="ED427" s="578">
        <v>0.25260960334029225</v>
      </c>
      <c r="EE427" s="578">
        <v>0.279651795429815</v>
      </c>
      <c r="EF427" s="578">
        <v>9.8765432098765427E-2</v>
      </c>
      <c r="EG427" s="578">
        <v>0.1165501165501166</v>
      </c>
      <c r="EH427" s="578">
        <v>0.1079136690647482</v>
      </c>
      <c r="EI427" s="578">
        <v>0.17344753747323338</v>
      </c>
      <c r="EJ427" s="578">
        <v>0.14951456310679612</v>
      </c>
      <c r="EK427" s="578">
        <v>0.16089613034623218</v>
      </c>
      <c r="EL427" s="578">
        <v>0.17123287671232879</v>
      </c>
      <c r="EM427" s="578">
        <v>0.17441860465116277</v>
      </c>
      <c r="EN427" s="578">
        <v>0.17295597484276726</v>
      </c>
    </row>
    <row r="428" spans="1:144" x14ac:dyDescent="0.25">
      <c r="A428" s="580" t="s">
        <v>163</v>
      </c>
      <c r="B428" s="581">
        <v>41</v>
      </c>
      <c r="C428" s="581">
        <v>56</v>
      </c>
      <c r="D428" s="581">
        <v>97</v>
      </c>
      <c r="E428" s="581">
        <v>60</v>
      </c>
      <c r="F428" s="581">
        <v>71</v>
      </c>
      <c r="G428" s="581">
        <v>131</v>
      </c>
      <c r="H428" s="581">
        <v>160</v>
      </c>
      <c r="I428" s="581">
        <v>174</v>
      </c>
      <c r="J428" s="581">
        <v>334</v>
      </c>
      <c r="K428" s="581">
        <v>35</v>
      </c>
      <c r="L428" s="581">
        <v>40</v>
      </c>
      <c r="M428" s="581">
        <v>75</v>
      </c>
      <c r="N428" s="581">
        <v>67</v>
      </c>
      <c r="O428" s="581">
        <v>72</v>
      </c>
      <c r="P428" s="581">
        <v>139</v>
      </c>
      <c r="Q428" s="581">
        <v>156</v>
      </c>
      <c r="R428" s="581">
        <v>180</v>
      </c>
      <c r="S428" s="581">
        <v>336</v>
      </c>
      <c r="T428" s="581">
        <v>49</v>
      </c>
      <c r="U428" s="581">
        <v>49</v>
      </c>
      <c r="V428" s="581">
        <v>98</v>
      </c>
      <c r="W428" s="581">
        <v>148</v>
      </c>
      <c r="X428" s="581">
        <v>196</v>
      </c>
      <c r="Y428" s="581">
        <v>344</v>
      </c>
      <c r="Z428" s="581">
        <v>342</v>
      </c>
      <c r="AA428" s="581">
        <v>414</v>
      </c>
      <c r="AB428" s="581">
        <v>756</v>
      </c>
      <c r="AC428" s="581">
        <v>49</v>
      </c>
      <c r="AD428" s="581">
        <v>61</v>
      </c>
      <c r="AE428" s="581">
        <v>110</v>
      </c>
      <c r="AF428" s="581">
        <v>191</v>
      </c>
      <c r="AG428" s="581">
        <v>257</v>
      </c>
      <c r="AH428" s="581">
        <v>448</v>
      </c>
      <c r="AI428" s="581">
        <v>408</v>
      </c>
      <c r="AJ428" s="581">
        <v>523</v>
      </c>
      <c r="AK428" s="581">
        <v>931</v>
      </c>
      <c r="AL428" s="581">
        <v>70</v>
      </c>
      <c r="AM428" s="581">
        <v>99</v>
      </c>
      <c r="AN428" s="581">
        <v>169</v>
      </c>
      <c r="AO428" s="581">
        <v>140</v>
      </c>
      <c r="AP428" s="581">
        <v>180</v>
      </c>
      <c r="AQ428" s="581">
        <v>320</v>
      </c>
      <c r="AR428" s="581">
        <v>385</v>
      </c>
      <c r="AS428" s="581">
        <v>505</v>
      </c>
      <c r="AT428" s="581">
        <v>890</v>
      </c>
      <c r="AU428" s="581">
        <v>83</v>
      </c>
      <c r="AV428" s="581">
        <v>112</v>
      </c>
      <c r="AW428" s="581">
        <v>195</v>
      </c>
      <c r="AX428" s="581">
        <v>175</v>
      </c>
      <c r="AY428" s="581">
        <v>181</v>
      </c>
      <c r="AZ428" s="581">
        <v>356</v>
      </c>
      <c r="BA428" s="581">
        <v>421</v>
      </c>
      <c r="BB428" s="581">
        <v>499</v>
      </c>
      <c r="BC428" s="581">
        <v>920</v>
      </c>
      <c r="BD428" s="581">
        <v>85</v>
      </c>
      <c r="BE428" s="581">
        <v>118</v>
      </c>
      <c r="BF428" s="581">
        <v>203</v>
      </c>
      <c r="BG428" s="581">
        <v>187</v>
      </c>
      <c r="BH428" s="581">
        <v>203</v>
      </c>
      <c r="BI428" s="581">
        <v>390</v>
      </c>
      <c r="BJ428" s="581">
        <v>440</v>
      </c>
      <c r="BK428" s="581">
        <v>479</v>
      </c>
      <c r="BL428" s="581">
        <v>919</v>
      </c>
      <c r="BM428" s="581">
        <v>97</v>
      </c>
      <c r="BN428" s="581">
        <v>122</v>
      </c>
      <c r="BO428" s="581">
        <v>219</v>
      </c>
      <c r="BP428" s="581">
        <v>198</v>
      </c>
      <c r="BQ428" s="581">
        <v>193</v>
      </c>
      <c r="BR428" s="581">
        <v>391</v>
      </c>
      <c r="BS428" s="581">
        <v>405</v>
      </c>
      <c r="BT428" s="581">
        <v>429</v>
      </c>
      <c r="BU428" s="581">
        <v>834</v>
      </c>
      <c r="BV428" s="581">
        <v>83</v>
      </c>
      <c r="BW428" s="581">
        <v>70</v>
      </c>
      <c r="BX428" s="581">
        <v>153</v>
      </c>
      <c r="BY428" s="581">
        <v>185</v>
      </c>
      <c r="BZ428" s="581">
        <v>206</v>
      </c>
      <c r="CA428" s="581">
        <v>391</v>
      </c>
      <c r="CB428" s="581">
        <v>467</v>
      </c>
      <c r="CC428" s="581">
        <v>515</v>
      </c>
      <c r="CD428" s="581">
        <v>982</v>
      </c>
      <c r="CE428" s="581">
        <v>107</v>
      </c>
      <c r="CF428" s="581">
        <v>124</v>
      </c>
      <c r="CG428" s="581">
        <v>231</v>
      </c>
      <c r="CH428" s="581">
        <v>159</v>
      </c>
      <c r="CI428" s="581">
        <v>202</v>
      </c>
      <c r="CJ428" s="581">
        <v>361</v>
      </c>
      <c r="CK428" s="581">
        <v>438</v>
      </c>
      <c r="CL428" s="581">
        <v>516</v>
      </c>
      <c r="CM428" s="581">
        <v>954</v>
      </c>
      <c r="CN428" s="581">
        <v>115</v>
      </c>
      <c r="CO428" s="581">
        <v>140</v>
      </c>
      <c r="CP428" s="581">
        <v>255</v>
      </c>
      <c r="CQ428" s="581">
        <v>155</v>
      </c>
      <c r="CR428" s="581">
        <v>183</v>
      </c>
      <c r="CS428" s="581">
        <v>338</v>
      </c>
      <c r="CT428" s="581">
        <v>403</v>
      </c>
      <c r="CU428" s="581">
        <v>469</v>
      </c>
      <c r="CV428" s="581">
        <v>872</v>
      </c>
      <c r="CW428" s="586"/>
      <c r="CX428" s="582">
        <v>1.044776119402985</v>
      </c>
      <c r="CY428" s="582">
        <v>1.375</v>
      </c>
      <c r="CZ428" s="582">
        <v>1.2158273381294964</v>
      </c>
      <c r="DA428" s="582">
        <v>0.56081081081081086</v>
      </c>
      <c r="DB428" s="582">
        <v>0.5714285714285714</v>
      </c>
      <c r="DC428" s="582">
        <v>0.56686046511627908</v>
      </c>
      <c r="DD428" s="582">
        <v>0.44502617801047123</v>
      </c>
      <c r="DE428" s="582">
        <v>0.45914396887159531</v>
      </c>
      <c r="DF428" s="582">
        <v>0.453125</v>
      </c>
      <c r="DG428" s="582">
        <v>0.69285714285714284</v>
      </c>
      <c r="DH428" s="582">
        <v>0.67777777777777781</v>
      </c>
      <c r="DI428" s="582">
        <v>0.68437499999999996</v>
      </c>
      <c r="DJ428" s="582">
        <v>0.47428571428571431</v>
      </c>
      <c r="DK428" s="582">
        <v>0.38674033149171272</v>
      </c>
      <c r="DL428" s="582">
        <v>0.4297752808988764</v>
      </c>
      <c r="DM428" s="582">
        <v>0.57219251336898391</v>
      </c>
      <c r="DN428" s="582">
        <v>0.61083743842364535</v>
      </c>
      <c r="DO428" s="582">
        <v>0.59230769230769231</v>
      </c>
      <c r="DP428" s="582">
        <v>0.58080808080808077</v>
      </c>
      <c r="DQ428" s="582">
        <v>0.72538860103626945</v>
      </c>
      <c r="DR428" s="582">
        <v>0.65217391304347827</v>
      </c>
      <c r="DS428" s="588"/>
      <c r="DT428" s="582">
        <v>0.2279411764705882</v>
      </c>
      <c r="DU428" s="582">
        <v>0.18929254302103249</v>
      </c>
      <c r="DV428" s="582">
        <v>0.20622986036519875</v>
      </c>
      <c r="DW428" s="582">
        <v>0.1454545454545455</v>
      </c>
      <c r="DX428" s="582">
        <v>0.14851485148514854</v>
      </c>
      <c r="DY428" s="582">
        <v>0.14719101123595502</v>
      </c>
      <c r="DZ428" s="582">
        <v>0.19714964370546317</v>
      </c>
      <c r="EA428" s="582">
        <v>0.21042084168336672</v>
      </c>
      <c r="EB428" s="582">
        <v>0.20434782608695656</v>
      </c>
      <c r="EC428" s="582">
        <v>0.30909090909090908</v>
      </c>
      <c r="ED428" s="582">
        <v>0.25260960334029225</v>
      </c>
      <c r="EE428" s="582">
        <v>0.279651795429815</v>
      </c>
      <c r="EF428" s="582">
        <v>9.8765432098765427E-2</v>
      </c>
      <c r="EG428" s="582">
        <v>0.1165501165501166</v>
      </c>
      <c r="EH428" s="582">
        <v>0.1079136690647482</v>
      </c>
      <c r="EI428" s="582">
        <v>0.17344753747323338</v>
      </c>
      <c r="EJ428" s="582">
        <v>0.14951456310679612</v>
      </c>
      <c r="EK428" s="582">
        <v>0.16089613034623218</v>
      </c>
      <c r="EL428" s="582">
        <v>0.17123287671232879</v>
      </c>
      <c r="EM428" s="582">
        <v>0.17441860465116277</v>
      </c>
      <c r="EN428" s="582">
        <v>0.17295597484276726</v>
      </c>
    </row>
    <row r="429" spans="1:144" x14ac:dyDescent="0.25">
      <c r="A429" s="583" t="s">
        <v>1096</v>
      </c>
      <c r="B429" s="581"/>
      <c r="C429" s="581"/>
      <c r="D429" s="581"/>
      <c r="E429" s="581"/>
      <c r="F429" s="581"/>
      <c r="G429" s="581"/>
      <c r="H429" s="581"/>
      <c r="I429" s="581"/>
      <c r="J429" s="581"/>
      <c r="K429" s="581"/>
      <c r="L429" s="581"/>
      <c r="M429" s="581"/>
      <c r="N429" s="581"/>
      <c r="O429" s="581"/>
      <c r="P429" s="581"/>
      <c r="Q429" s="581"/>
      <c r="R429" s="581"/>
      <c r="S429" s="581"/>
      <c r="T429" s="581">
        <v>8</v>
      </c>
      <c r="U429" s="581">
        <v>8</v>
      </c>
      <c r="V429" s="581">
        <v>16</v>
      </c>
      <c r="W429" s="581">
        <v>95</v>
      </c>
      <c r="X429" s="581">
        <v>119</v>
      </c>
      <c r="Y429" s="581">
        <v>214</v>
      </c>
      <c r="Z429" s="581">
        <v>201</v>
      </c>
      <c r="AA429" s="581">
        <v>230</v>
      </c>
      <c r="AB429" s="581">
        <v>431</v>
      </c>
      <c r="AC429" s="581">
        <v>11</v>
      </c>
      <c r="AD429" s="581">
        <v>18</v>
      </c>
      <c r="AE429" s="581">
        <v>29</v>
      </c>
      <c r="AF429" s="581">
        <v>123</v>
      </c>
      <c r="AG429" s="581">
        <v>169</v>
      </c>
      <c r="AH429" s="581">
        <v>292</v>
      </c>
      <c r="AI429" s="581">
        <v>251</v>
      </c>
      <c r="AJ429" s="581">
        <v>329</v>
      </c>
      <c r="AK429" s="581">
        <v>580</v>
      </c>
      <c r="AL429" s="581">
        <v>34</v>
      </c>
      <c r="AM429" s="581">
        <v>56</v>
      </c>
      <c r="AN429" s="581">
        <v>90</v>
      </c>
      <c r="AO429" s="581">
        <v>94</v>
      </c>
      <c r="AP429" s="581">
        <v>119</v>
      </c>
      <c r="AQ429" s="581">
        <v>213</v>
      </c>
      <c r="AR429" s="581">
        <v>244</v>
      </c>
      <c r="AS429" s="581">
        <v>335</v>
      </c>
      <c r="AT429" s="581">
        <v>579</v>
      </c>
      <c r="AU429" s="581">
        <v>50</v>
      </c>
      <c r="AV429" s="581">
        <v>78</v>
      </c>
      <c r="AW429" s="581">
        <v>128</v>
      </c>
      <c r="AX429" s="581">
        <v>111</v>
      </c>
      <c r="AY429" s="581">
        <v>118</v>
      </c>
      <c r="AZ429" s="581">
        <v>229</v>
      </c>
      <c r="BA429" s="581">
        <v>261</v>
      </c>
      <c r="BB429" s="581">
        <v>316</v>
      </c>
      <c r="BC429" s="581">
        <v>577</v>
      </c>
      <c r="BD429" s="581">
        <v>52</v>
      </c>
      <c r="BE429" s="581">
        <v>84</v>
      </c>
      <c r="BF429" s="581">
        <v>136</v>
      </c>
      <c r="BG429" s="581">
        <v>90</v>
      </c>
      <c r="BH429" s="581">
        <v>82</v>
      </c>
      <c r="BI429" s="581">
        <v>172</v>
      </c>
      <c r="BJ429" s="581">
        <v>246</v>
      </c>
      <c r="BK429" s="581">
        <v>262</v>
      </c>
      <c r="BL429" s="581">
        <v>508</v>
      </c>
      <c r="BM429" s="581">
        <v>57</v>
      </c>
      <c r="BN429" s="581">
        <v>75</v>
      </c>
      <c r="BO429" s="581">
        <v>132</v>
      </c>
      <c r="BP429" s="581">
        <v>97</v>
      </c>
      <c r="BQ429" s="581">
        <v>82</v>
      </c>
      <c r="BR429" s="581">
        <v>179</v>
      </c>
      <c r="BS429" s="581">
        <v>210</v>
      </c>
      <c r="BT429" s="581">
        <v>213</v>
      </c>
      <c r="BU429" s="581">
        <v>423</v>
      </c>
      <c r="BV429" s="581">
        <v>38</v>
      </c>
      <c r="BW429" s="581">
        <v>32</v>
      </c>
      <c r="BX429" s="581">
        <v>70</v>
      </c>
      <c r="BY429" s="581">
        <v>89</v>
      </c>
      <c r="BZ429" s="581">
        <v>86</v>
      </c>
      <c r="CA429" s="581">
        <v>175</v>
      </c>
      <c r="CB429" s="581">
        <v>223</v>
      </c>
      <c r="CC429" s="581">
        <v>218</v>
      </c>
      <c r="CD429" s="581">
        <v>441</v>
      </c>
      <c r="CE429" s="581">
        <v>47</v>
      </c>
      <c r="CF429" s="581">
        <v>49</v>
      </c>
      <c r="CG429" s="581">
        <v>96</v>
      </c>
      <c r="CH429" s="581">
        <v>64</v>
      </c>
      <c r="CI429" s="581">
        <v>75</v>
      </c>
      <c r="CJ429" s="581">
        <v>139</v>
      </c>
      <c r="CK429" s="581">
        <v>191</v>
      </c>
      <c r="CL429" s="581">
        <v>212</v>
      </c>
      <c r="CM429" s="581">
        <v>403</v>
      </c>
      <c r="CN429" s="581">
        <v>53</v>
      </c>
      <c r="CO429" s="581">
        <v>63</v>
      </c>
      <c r="CP429" s="581">
        <v>116</v>
      </c>
      <c r="CQ429" s="581">
        <v>62</v>
      </c>
      <c r="CR429" s="581">
        <v>90</v>
      </c>
      <c r="CS429" s="581">
        <v>152</v>
      </c>
      <c r="CT429" s="581">
        <v>167</v>
      </c>
      <c r="CU429" s="581">
        <v>215</v>
      </c>
      <c r="CV429" s="581">
        <v>382</v>
      </c>
      <c r="CW429" s="586"/>
      <c r="CX429" s="582"/>
      <c r="CY429" s="582"/>
      <c r="CZ429" s="582"/>
      <c r="DA429" s="582">
        <v>0.52631578947368418</v>
      </c>
      <c r="DB429" s="582">
        <v>0.65546218487394958</v>
      </c>
      <c r="DC429" s="582">
        <v>0.59813084112149528</v>
      </c>
      <c r="DD429" s="582">
        <v>0.42276422764227645</v>
      </c>
      <c r="DE429" s="582">
        <v>0.49704142011834318</v>
      </c>
      <c r="DF429" s="582">
        <v>0.46575342465753422</v>
      </c>
      <c r="DG429" s="582">
        <v>0.6063829787234043</v>
      </c>
      <c r="DH429" s="582">
        <v>0.63025210084033612</v>
      </c>
      <c r="DI429" s="582">
        <v>0.61971830985915488</v>
      </c>
      <c r="DJ429" s="582">
        <v>0.34234234234234234</v>
      </c>
      <c r="DK429" s="582">
        <v>0.2711864406779661</v>
      </c>
      <c r="DL429" s="582">
        <v>0.3056768558951965</v>
      </c>
      <c r="DM429" s="582">
        <v>0.52222222222222225</v>
      </c>
      <c r="DN429" s="582">
        <v>0.59756097560975607</v>
      </c>
      <c r="DO429" s="582">
        <v>0.55813953488372092</v>
      </c>
      <c r="DP429" s="582">
        <v>0.54639175257731953</v>
      </c>
      <c r="DQ429" s="582">
        <v>0.76829268292682928</v>
      </c>
      <c r="DR429" s="582">
        <v>0.64804469273743015</v>
      </c>
      <c r="DS429" s="588"/>
      <c r="DT429" s="582">
        <v>0.26693227091633465</v>
      </c>
      <c r="DU429" s="582">
        <v>0.17325227963525835</v>
      </c>
      <c r="DV429" s="582">
        <v>0.21379310344827585</v>
      </c>
      <c r="DW429" s="582">
        <v>0.18032786885245899</v>
      </c>
      <c r="DX429" s="582">
        <v>0.17611940298507467</v>
      </c>
      <c r="DY429" s="582">
        <v>0.17789291882556135</v>
      </c>
      <c r="DZ429" s="582">
        <v>0.20306513409961691</v>
      </c>
      <c r="EA429" s="582">
        <v>0.16455696202531644</v>
      </c>
      <c r="EB429" s="582">
        <v>0.18197573656845756</v>
      </c>
      <c r="EC429" s="582">
        <v>0.30894308943089432</v>
      </c>
      <c r="ED429" s="582">
        <v>0.2137404580152672</v>
      </c>
      <c r="EE429" s="582">
        <v>0.25984251968503935</v>
      </c>
      <c r="EF429" s="582">
        <v>0.18095238095238098</v>
      </c>
      <c r="EG429" s="582">
        <v>0.2300469483568075</v>
      </c>
      <c r="EH429" s="582">
        <v>0.20567375886524819</v>
      </c>
      <c r="EI429" s="582">
        <v>0.21973094170403584</v>
      </c>
      <c r="EJ429" s="582">
        <v>0.14678899082568808</v>
      </c>
      <c r="EK429" s="582">
        <v>0.18367346938775508</v>
      </c>
      <c r="EL429" s="582">
        <v>0.17277486910994766</v>
      </c>
      <c r="EM429" s="582">
        <v>0.1132075471698113</v>
      </c>
      <c r="EN429" s="582">
        <v>0.14143920595533499</v>
      </c>
    </row>
    <row r="430" spans="1:144" x14ac:dyDescent="0.25">
      <c r="A430" s="583" t="s">
        <v>1094</v>
      </c>
      <c r="B430" s="581">
        <v>41</v>
      </c>
      <c r="C430" s="581">
        <v>56</v>
      </c>
      <c r="D430" s="581">
        <v>97</v>
      </c>
      <c r="E430" s="581">
        <v>60</v>
      </c>
      <c r="F430" s="581">
        <v>71</v>
      </c>
      <c r="G430" s="581">
        <v>131</v>
      </c>
      <c r="H430" s="581">
        <v>160</v>
      </c>
      <c r="I430" s="581">
        <v>174</v>
      </c>
      <c r="J430" s="581">
        <v>334</v>
      </c>
      <c r="K430" s="581">
        <v>35</v>
      </c>
      <c r="L430" s="581">
        <v>40</v>
      </c>
      <c r="M430" s="581">
        <v>75</v>
      </c>
      <c r="N430" s="581">
        <v>67</v>
      </c>
      <c r="O430" s="581">
        <v>72</v>
      </c>
      <c r="P430" s="581">
        <v>139</v>
      </c>
      <c r="Q430" s="581">
        <v>156</v>
      </c>
      <c r="R430" s="581">
        <v>180</v>
      </c>
      <c r="S430" s="581">
        <v>336</v>
      </c>
      <c r="T430" s="581">
        <v>41</v>
      </c>
      <c r="U430" s="581">
        <v>41</v>
      </c>
      <c r="V430" s="581">
        <v>82</v>
      </c>
      <c r="W430" s="581">
        <v>53</v>
      </c>
      <c r="X430" s="581">
        <v>77</v>
      </c>
      <c r="Y430" s="581">
        <v>130</v>
      </c>
      <c r="Z430" s="581">
        <v>141</v>
      </c>
      <c r="AA430" s="581">
        <v>184</v>
      </c>
      <c r="AB430" s="581">
        <v>325</v>
      </c>
      <c r="AC430" s="581">
        <v>38</v>
      </c>
      <c r="AD430" s="581">
        <v>43</v>
      </c>
      <c r="AE430" s="581">
        <v>81</v>
      </c>
      <c r="AF430" s="581">
        <v>68</v>
      </c>
      <c r="AG430" s="581">
        <v>88</v>
      </c>
      <c r="AH430" s="581">
        <v>156</v>
      </c>
      <c r="AI430" s="581">
        <v>157</v>
      </c>
      <c r="AJ430" s="581">
        <v>194</v>
      </c>
      <c r="AK430" s="581">
        <v>351</v>
      </c>
      <c r="AL430" s="581">
        <v>36</v>
      </c>
      <c r="AM430" s="581">
        <v>43</v>
      </c>
      <c r="AN430" s="581">
        <v>79</v>
      </c>
      <c r="AO430" s="581">
        <v>46</v>
      </c>
      <c r="AP430" s="581">
        <v>61</v>
      </c>
      <c r="AQ430" s="581">
        <v>107</v>
      </c>
      <c r="AR430" s="581">
        <v>141</v>
      </c>
      <c r="AS430" s="581">
        <v>170</v>
      </c>
      <c r="AT430" s="581">
        <v>311</v>
      </c>
      <c r="AU430" s="581">
        <v>33</v>
      </c>
      <c r="AV430" s="581">
        <v>34</v>
      </c>
      <c r="AW430" s="581">
        <v>67</v>
      </c>
      <c r="AX430" s="581">
        <v>64</v>
      </c>
      <c r="AY430" s="581">
        <v>63</v>
      </c>
      <c r="AZ430" s="581">
        <v>127</v>
      </c>
      <c r="BA430" s="581">
        <v>160</v>
      </c>
      <c r="BB430" s="581">
        <v>183</v>
      </c>
      <c r="BC430" s="581">
        <v>343</v>
      </c>
      <c r="BD430" s="581">
        <v>33</v>
      </c>
      <c r="BE430" s="581">
        <v>34</v>
      </c>
      <c r="BF430" s="581">
        <v>67</v>
      </c>
      <c r="BG430" s="581">
        <v>97</v>
      </c>
      <c r="BH430" s="581">
        <v>121</v>
      </c>
      <c r="BI430" s="581">
        <v>218</v>
      </c>
      <c r="BJ430" s="581">
        <v>194</v>
      </c>
      <c r="BK430" s="581">
        <v>217</v>
      </c>
      <c r="BL430" s="581">
        <v>411</v>
      </c>
      <c r="BM430" s="581">
        <v>40</v>
      </c>
      <c r="BN430" s="581">
        <v>47</v>
      </c>
      <c r="BO430" s="581">
        <v>87</v>
      </c>
      <c r="BP430" s="581">
        <v>101</v>
      </c>
      <c r="BQ430" s="581">
        <v>111</v>
      </c>
      <c r="BR430" s="581">
        <v>212</v>
      </c>
      <c r="BS430" s="581">
        <v>195</v>
      </c>
      <c r="BT430" s="581">
        <v>216</v>
      </c>
      <c r="BU430" s="581">
        <v>411</v>
      </c>
      <c r="BV430" s="581">
        <v>45</v>
      </c>
      <c r="BW430" s="581">
        <v>38</v>
      </c>
      <c r="BX430" s="581">
        <v>83</v>
      </c>
      <c r="BY430" s="581">
        <v>96</v>
      </c>
      <c r="BZ430" s="581">
        <v>120</v>
      </c>
      <c r="CA430" s="581">
        <v>216</v>
      </c>
      <c r="CB430" s="581">
        <v>244</v>
      </c>
      <c r="CC430" s="581">
        <v>297</v>
      </c>
      <c r="CD430" s="581">
        <v>541</v>
      </c>
      <c r="CE430" s="581">
        <v>60</v>
      </c>
      <c r="CF430" s="581">
        <v>75</v>
      </c>
      <c r="CG430" s="581">
        <v>135</v>
      </c>
      <c r="CH430" s="581">
        <v>95</v>
      </c>
      <c r="CI430" s="581">
        <v>127</v>
      </c>
      <c r="CJ430" s="581">
        <v>222</v>
      </c>
      <c r="CK430" s="581">
        <v>247</v>
      </c>
      <c r="CL430" s="581">
        <v>304</v>
      </c>
      <c r="CM430" s="581">
        <v>551</v>
      </c>
      <c r="CN430" s="581">
        <v>62</v>
      </c>
      <c r="CO430" s="581">
        <v>77</v>
      </c>
      <c r="CP430" s="581">
        <v>139</v>
      </c>
      <c r="CQ430" s="581">
        <v>93</v>
      </c>
      <c r="CR430" s="581">
        <v>93</v>
      </c>
      <c r="CS430" s="581">
        <v>186</v>
      </c>
      <c r="CT430" s="581">
        <v>236</v>
      </c>
      <c r="CU430" s="581">
        <v>254</v>
      </c>
      <c r="CV430" s="581">
        <v>490</v>
      </c>
      <c r="CW430" s="586"/>
      <c r="CX430" s="582">
        <v>0.53731343283582089</v>
      </c>
      <c r="CY430" s="582">
        <v>0.59722222222222221</v>
      </c>
      <c r="CZ430" s="582">
        <v>0.56834532374100721</v>
      </c>
      <c r="DA430" s="582">
        <v>0.62264150943396224</v>
      </c>
      <c r="DB430" s="582">
        <v>0.44155844155844154</v>
      </c>
      <c r="DC430" s="582">
        <v>0.51538461538461533</v>
      </c>
      <c r="DD430" s="582">
        <v>0.48529411764705882</v>
      </c>
      <c r="DE430" s="582">
        <v>0.38636363636363635</v>
      </c>
      <c r="DF430" s="582">
        <v>0.42948717948717946</v>
      </c>
      <c r="DG430" s="582">
        <v>0.86956521739130432</v>
      </c>
      <c r="DH430" s="582">
        <v>0.77049180327868849</v>
      </c>
      <c r="DI430" s="582">
        <v>0.81308411214953269</v>
      </c>
      <c r="DJ430" s="582">
        <v>0.703125</v>
      </c>
      <c r="DK430" s="582">
        <v>0.60317460317460314</v>
      </c>
      <c r="DL430" s="582">
        <v>0.65354330708661412</v>
      </c>
      <c r="DM430" s="582">
        <v>0.61855670103092786</v>
      </c>
      <c r="DN430" s="582">
        <v>0.6198347107438017</v>
      </c>
      <c r="DO430" s="582">
        <v>0.61926605504587151</v>
      </c>
      <c r="DP430" s="582">
        <v>0.61386138613861385</v>
      </c>
      <c r="DQ430" s="582">
        <v>0.69369369369369371</v>
      </c>
      <c r="DR430" s="582">
        <v>0.65566037735849059</v>
      </c>
      <c r="DS430" s="588"/>
      <c r="DT430" s="582">
        <v>0.16560509554140124</v>
      </c>
      <c r="DU430" s="582">
        <v>0.21649484536082475</v>
      </c>
      <c r="DV430" s="582">
        <v>0.19373219373219375</v>
      </c>
      <c r="DW430" s="582">
        <v>8.5106382978723416E-2</v>
      </c>
      <c r="DX430" s="582">
        <v>9.4117647058823528E-2</v>
      </c>
      <c r="DY430" s="582">
        <v>9.0032154340836001E-2</v>
      </c>
      <c r="DZ430" s="582">
        <v>0.1875</v>
      </c>
      <c r="EA430" s="582">
        <v>0.2896174863387978</v>
      </c>
      <c r="EB430" s="582">
        <v>0.24198250728862969</v>
      </c>
      <c r="EC430" s="582">
        <v>0.30927835051546393</v>
      </c>
      <c r="ED430" s="582">
        <v>0.29953917050691248</v>
      </c>
      <c r="EE430" s="582">
        <v>0.30413625304136249</v>
      </c>
      <c r="EF430" s="582">
        <v>1.025641025641022E-2</v>
      </c>
      <c r="EG430" s="582">
        <v>4.6296296296296502E-3</v>
      </c>
      <c r="EH430" s="582">
        <v>7.2992700729926918E-3</v>
      </c>
      <c r="EI430" s="582">
        <v>0.13114754098360659</v>
      </c>
      <c r="EJ430" s="582">
        <v>0.15151515151515149</v>
      </c>
      <c r="EK430" s="582">
        <v>0.14232902033271722</v>
      </c>
      <c r="EL430" s="582">
        <v>0.17004048582995956</v>
      </c>
      <c r="EM430" s="582">
        <v>0.21710526315789469</v>
      </c>
      <c r="EN430" s="582">
        <v>0.1960072595281307</v>
      </c>
    </row>
    <row r="431" spans="1:144" x14ac:dyDescent="0.25">
      <c r="A431" s="575" t="s">
        <v>1091</v>
      </c>
      <c r="B431" s="576">
        <v>24</v>
      </c>
      <c r="C431" s="576">
        <v>58</v>
      </c>
      <c r="D431" s="576">
        <v>82</v>
      </c>
      <c r="E431" s="576">
        <v>57</v>
      </c>
      <c r="F431" s="576">
        <v>80</v>
      </c>
      <c r="G431" s="576">
        <v>137</v>
      </c>
      <c r="H431" s="576">
        <v>135</v>
      </c>
      <c r="I431" s="576">
        <v>193</v>
      </c>
      <c r="J431" s="576">
        <v>328</v>
      </c>
      <c r="K431" s="576">
        <v>34</v>
      </c>
      <c r="L431" s="576">
        <v>39</v>
      </c>
      <c r="M431" s="576">
        <v>73</v>
      </c>
      <c r="N431" s="576">
        <v>67</v>
      </c>
      <c r="O431" s="576">
        <v>144</v>
      </c>
      <c r="P431" s="576">
        <v>211</v>
      </c>
      <c r="Q431" s="576">
        <v>136</v>
      </c>
      <c r="R431" s="576">
        <v>265</v>
      </c>
      <c r="S431" s="576">
        <v>401</v>
      </c>
      <c r="T431" s="576">
        <v>37</v>
      </c>
      <c r="U431" s="576">
        <v>59</v>
      </c>
      <c r="V431" s="576">
        <v>96</v>
      </c>
      <c r="W431" s="576">
        <v>73</v>
      </c>
      <c r="X431" s="576">
        <v>113</v>
      </c>
      <c r="Y431" s="576">
        <v>186</v>
      </c>
      <c r="Z431" s="576">
        <v>121</v>
      </c>
      <c r="AA431" s="576">
        <v>237</v>
      </c>
      <c r="AB431" s="576">
        <v>358</v>
      </c>
      <c r="AC431" s="576">
        <v>7</v>
      </c>
      <c r="AD431" s="576">
        <v>22</v>
      </c>
      <c r="AE431" s="576">
        <v>29</v>
      </c>
      <c r="AF431" s="576">
        <v>68</v>
      </c>
      <c r="AG431" s="576">
        <v>109</v>
      </c>
      <c r="AH431" s="576">
        <v>177</v>
      </c>
      <c r="AI431" s="576">
        <v>128</v>
      </c>
      <c r="AJ431" s="576">
        <v>230</v>
      </c>
      <c r="AK431" s="576">
        <v>358</v>
      </c>
      <c r="AL431" s="576">
        <v>21</v>
      </c>
      <c r="AM431" s="576">
        <v>68</v>
      </c>
      <c r="AN431" s="576">
        <v>89</v>
      </c>
      <c r="AO431" s="576">
        <v>50</v>
      </c>
      <c r="AP431" s="576">
        <v>76</v>
      </c>
      <c r="AQ431" s="576">
        <v>126</v>
      </c>
      <c r="AR431" s="576">
        <v>130</v>
      </c>
      <c r="AS431" s="576">
        <v>211</v>
      </c>
      <c r="AT431" s="576">
        <v>341</v>
      </c>
      <c r="AU431" s="576">
        <v>30</v>
      </c>
      <c r="AV431" s="576">
        <v>46</v>
      </c>
      <c r="AW431" s="576">
        <v>76</v>
      </c>
      <c r="AX431" s="576">
        <v>62</v>
      </c>
      <c r="AY431" s="576">
        <v>70</v>
      </c>
      <c r="AZ431" s="576">
        <v>132</v>
      </c>
      <c r="BA431" s="576">
        <v>145</v>
      </c>
      <c r="BB431" s="576">
        <v>189</v>
      </c>
      <c r="BC431" s="576">
        <v>334</v>
      </c>
      <c r="BD431" s="576">
        <v>47</v>
      </c>
      <c r="BE431" s="576">
        <v>76</v>
      </c>
      <c r="BF431" s="576">
        <v>123</v>
      </c>
      <c r="BG431" s="576">
        <v>128</v>
      </c>
      <c r="BH431" s="576">
        <v>133</v>
      </c>
      <c r="BI431" s="576">
        <v>261</v>
      </c>
      <c r="BJ431" s="576">
        <v>168</v>
      </c>
      <c r="BK431" s="576">
        <v>179</v>
      </c>
      <c r="BL431" s="576">
        <v>347</v>
      </c>
      <c r="BM431" s="576">
        <v>47</v>
      </c>
      <c r="BN431" s="576">
        <v>40</v>
      </c>
      <c r="BO431" s="576">
        <v>87</v>
      </c>
      <c r="BP431" s="576">
        <v>64</v>
      </c>
      <c r="BQ431" s="576">
        <v>77</v>
      </c>
      <c r="BR431" s="576">
        <v>141</v>
      </c>
      <c r="BS431" s="576">
        <v>166</v>
      </c>
      <c r="BT431" s="576">
        <v>178</v>
      </c>
      <c r="BU431" s="576">
        <v>344</v>
      </c>
      <c r="BV431" s="576">
        <v>52</v>
      </c>
      <c r="BW431" s="576">
        <v>47</v>
      </c>
      <c r="BX431" s="576">
        <v>99</v>
      </c>
      <c r="BY431" s="576">
        <v>110</v>
      </c>
      <c r="BZ431" s="576">
        <v>122</v>
      </c>
      <c r="CA431" s="576">
        <v>232</v>
      </c>
      <c r="CB431" s="576">
        <v>231</v>
      </c>
      <c r="CC431" s="576">
        <v>267</v>
      </c>
      <c r="CD431" s="576">
        <v>498</v>
      </c>
      <c r="CE431" s="576">
        <v>17</v>
      </c>
      <c r="CF431" s="576">
        <v>13</v>
      </c>
      <c r="CG431" s="576">
        <v>30</v>
      </c>
      <c r="CH431" s="576">
        <v>122</v>
      </c>
      <c r="CI431" s="576">
        <v>173</v>
      </c>
      <c r="CJ431" s="576">
        <v>295</v>
      </c>
      <c r="CK431" s="576">
        <v>252</v>
      </c>
      <c r="CL431" s="576">
        <v>328</v>
      </c>
      <c r="CM431" s="576">
        <v>580</v>
      </c>
      <c r="CN431" s="576">
        <v>40</v>
      </c>
      <c r="CO431" s="576">
        <v>51</v>
      </c>
      <c r="CP431" s="576">
        <v>91</v>
      </c>
      <c r="CQ431" s="576">
        <v>116</v>
      </c>
      <c r="CR431" s="576">
        <v>151</v>
      </c>
      <c r="CS431" s="576">
        <v>267</v>
      </c>
      <c r="CT431" s="576">
        <v>289</v>
      </c>
      <c r="CU431" s="576">
        <v>379</v>
      </c>
      <c r="CV431" s="576">
        <v>668</v>
      </c>
      <c r="CW431" s="586"/>
      <c r="CX431" s="578">
        <v>0.31343283582089554</v>
      </c>
      <c r="CY431" s="578">
        <v>0.47222222222222221</v>
      </c>
      <c r="CZ431" s="578">
        <v>0.4218009478672986</v>
      </c>
      <c r="DA431" s="578">
        <v>0.41095890410958902</v>
      </c>
      <c r="DB431" s="578">
        <v>0.40707964601769914</v>
      </c>
      <c r="DC431" s="578">
        <v>0.40860215053763443</v>
      </c>
      <c r="DD431" s="578">
        <v>0.69117647058823528</v>
      </c>
      <c r="DE431" s="578">
        <v>0.69724770642201839</v>
      </c>
      <c r="DF431" s="578">
        <v>0.69491525423728817</v>
      </c>
      <c r="DG431" s="578">
        <v>0.94</v>
      </c>
      <c r="DH431" s="578">
        <v>0.52631578947368418</v>
      </c>
      <c r="DI431" s="578">
        <v>0.69047619047619047</v>
      </c>
      <c r="DJ431" s="578">
        <v>0.83870967741935487</v>
      </c>
      <c r="DK431" s="578">
        <v>0.67142857142857137</v>
      </c>
      <c r="DL431" s="578">
        <v>0.75</v>
      </c>
      <c r="DM431" s="578">
        <v>0.1328125</v>
      </c>
      <c r="DN431" s="578">
        <v>9.7744360902255634E-2</v>
      </c>
      <c r="DO431" s="578">
        <v>0.11494252873563218</v>
      </c>
      <c r="DP431" s="578">
        <v>0.625</v>
      </c>
      <c r="DQ431" s="578">
        <v>0.66233766233766234</v>
      </c>
      <c r="DR431" s="578">
        <v>0.64539007092198586</v>
      </c>
      <c r="DS431" s="588"/>
      <c r="DT431" s="578">
        <v>0.2109375</v>
      </c>
      <c r="DU431" s="578">
        <v>0.11739130434782608</v>
      </c>
      <c r="DV431" s="578">
        <v>0.15083798882681565</v>
      </c>
      <c r="DW431" s="578">
        <v>0.13076923076923075</v>
      </c>
      <c r="DX431" s="578">
        <v>0.21800947867298581</v>
      </c>
      <c r="DY431" s="578">
        <v>0.18475073313782986</v>
      </c>
      <c r="DZ431" s="578">
        <v>0.4</v>
      </c>
      <c r="EA431" s="578">
        <v>0.35449735449735453</v>
      </c>
      <c r="EB431" s="578">
        <v>0.37425149700598803</v>
      </c>
      <c r="EC431" s="578">
        <v>0.11309523809523814</v>
      </c>
      <c r="ED431" s="578">
        <v>0.21229050279329609</v>
      </c>
      <c r="EE431" s="578">
        <v>0.16426512968299711</v>
      </c>
      <c r="EF431" s="578">
        <v>-4.2168674698795261E-2</v>
      </c>
      <c r="EG431" s="578">
        <v>-7.8651685393258397E-2</v>
      </c>
      <c r="EH431" s="578">
        <v>-6.1046511627907085E-2</v>
      </c>
      <c r="EI431" s="578">
        <v>0.36363636363636365</v>
      </c>
      <c r="EJ431" s="578">
        <v>0.3707865168539326</v>
      </c>
      <c r="EK431" s="578">
        <v>0.36746987951807231</v>
      </c>
      <c r="EL431" s="578">
        <v>0.15476190476190477</v>
      </c>
      <c r="EM431" s="578">
        <v>0.14939024390243905</v>
      </c>
      <c r="EN431" s="578">
        <v>0.15172413793103445</v>
      </c>
    </row>
    <row r="432" spans="1:144" x14ac:dyDescent="0.25">
      <c r="A432" s="580" t="s">
        <v>163</v>
      </c>
      <c r="B432" s="581">
        <v>24</v>
      </c>
      <c r="C432" s="581">
        <v>58</v>
      </c>
      <c r="D432" s="581">
        <v>82</v>
      </c>
      <c r="E432" s="581">
        <v>57</v>
      </c>
      <c r="F432" s="581">
        <v>80</v>
      </c>
      <c r="G432" s="581">
        <v>137</v>
      </c>
      <c r="H432" s="581">
        <v>135</v>
      </c>
      <c r="I432" s="581">
        <v>193</v>
      </c>
      <c r="J432" s="581">
        <v>328</v>
      </c>
      <c r="K432" s="581">
        <v>34</v>
      </c>
      <c r="L432" s="581">
        <v>39</v>
      </c>
      <c r="M432" s="581">
        <v>73</v>
      </c>
      <c r="N432" s="581">
        <v>67</v>
      </c>
      <c r="O432" s="581">
        <v>144</v>
      </c>
      <c r="P432" s="581">
        <v>211</v>
      </c>
      <c r="Q432" s="581">
        <v>136</v>
      </c>
      <c r="R432" s="581">
        <v>265</v>
      </c>
      <c r="S432" s="581">
        <v>401</v>
      </c>
      <c r="T432" s="581">
        <v>37</v>
      </c>
      <c r="U432" s="581">
        <v>59</v>
      </c>
      <c r="V432" s="581">
        <v>96</v>
      </c>
      <c r="W432" s="581">
        <v>73</v>
      </c>
      <c r="X432" s="581">
        <v>113</v>
      </c>
      <c r="Y432" s="581">
        <v>186</v>
      </c>
      <c r="Z432" s="581">
        <v>121</v>
      </c>
      <c r="AA432" s="581">
        <v>237</v>
      </c>
      <c r="AB432" s="581">
        <v>358</v>
      </c>
      <c r="AC432" s="581">
        <v>7</v>
      </c>
      <c r="AD432" s="581">
        <v>22</v>
      </c>
      <c r="AE432" s="581">
        <v>29</v>
      </c>
      <c r="AF432" s="581">
        <v>68</v>
      </c>
      <c r="AG432" s="581">
        <v>109</v>
      </c>
      <c r="AH432" s="581">
        <v>177</v>
      </c>
      <c r="AI432" s="581">
        <v>128</v>
      </c>
      <c r="AJ432" s="581">
        <v>230</v>
      </c>
      <c r="AK432" s="581">
        <v>358</v>
      </c>
      <c r="AL432" s="581">
        <v>21</v>
      </c>
      <c r="AM432" s="581">
        <v>68</v>
      </c>
      <c r="AN432" s="581">
        <v>89</v>
      </c>
      <c r="AO432" s="581">
        <v>50</v>
      </c>
      <c r="AP432" s="581">
        <v>76</v>
      </c>
      <c r="AQ432" s="581">
        <v>126</v>
      </c>
      <c r="AR432" s="581">
        <v>130</v>
      </c>
      <c r="AS432" s="581">
        <v>211</v>
      </c>
      <c r="AT432" s="581">
        <v>341</v>
      </c>
      <c r="AU432" s="581">
        <v>30</v>
      </c>
      <c r="AV432" s="581">
        <v>46</v>
      </c>
      <c r="AW432" s="581">
        <v>76</v>
      </c>
      <c r="AX432" s="581">
        <v>62</v>
      </c>
      <c r="AY432" s="581">
        <v>70</v>
      </c>
      <c r="AZ432" s="581">
        <v>132</v>
      </c>
      <c r="BA432" s="581">
        <v>145</v>
      </c>
      <c r="BB432" s="581">
        <v>189</v>
      </c>
      <c r="BC432" s="581">
        <v>334</v>
      </c>
      <c r="BD432" s="581">
        <v>47</v>
      </c>
      <c r="BE432" s="581">
        <v>76</v>
      </c>
      <c r="BF432" s="581">
        <v>123</v>
      </c>
      <c r="BG432" s="581">
        <v>128</v>
      </c>
      <c r="BH432" s="581">
        <v>133</v>
      </c>
      <c r="BI432" s="581">
        <v>261</v>
      </c>
      <c r="BJ432" s="581">
        <v>168</v>
      </c>
      <c r="BK432" s="581">
        <v>179</v>
      </c>
      <c r="BL432" s="581">
        <v>347</v>
      </c>
      <c r="BM432" s="581">
        <v>47</v>
      </c>
      <c r="BN432" s="581">
        <v>40</v>
      </c>
      <c r="BO432" s="581">
        <v>87</v>
      </c>
      <c r="BP432" s="581">
        <v>64</v>
      </c>
      <c r="BQ432" s="581">
        <v>77</v>
      </c>
      <c r="BR432" s="581">
        <v>141</v>
      </c>
      <c r="BS432" s="581">
        <v>166</v>
      </c>
      <c r="BT432" s="581">
        <v>178</v>
      </c>
      <c r="BU432" s="581">
        <v>344</v>
      </c>
      <c r="BV432" s="581">
        <v>52</v>
      </c>
      <c r="BW432" s="581">
        <v>47</v>
      </c>
      <c r="BX432" s="581">
        <v>99</v>
      </c>
      <c r="BY432" s="581">
        <v>110</v>
      </c>
      <c r="BZ432" s="581">
        <v>122</v>
      </c>
      <c r="CA432" s="581">
        <v>232</v>
      </c>
      <c r="CB432" s="581">
        <v>231</v>
      </c>
      <c r="CC432" s="581">
        <v>267</v>
      </c>
      <c r="CD432" s="581">
        <v>498</v>
      </c>
      <c r="CE432" s="581">
        <v>17</v>
      </c>
      <c r="CF432" s="581">
        <v>13</v>
      </c>
      <c r="CG432" s="581">
        <v>30</v>
      </c>
      <c r="CH432" s="581">
        <v>122</v>
      </c>
      <c r="CI432" s="581">
        <v>173</v>
      </c>
      <c r="CJ432" s="581">
        <v>295</v>
      </c>
      <c r="CK432" s="581">
        <v>252</v>
      </c>
      <c r="CL432" s="581">
        <v>328</v>
      </c>
      <c r="CM432" s="581">
        <v>580</v>
      </c>
      <c r="CN432" s="581">
        <v>40</v>
      </c>
      <c r="CO432" s="581">
        <v>51</v>
      </c>
      <c r="CP432" s="581">
        <v>91</v>
      </c>
      <c r="CQ432" s="581">
        <v>116</v>
      </c>
      <c r="CR432" s="581">
        <v>151</v>
      </c>
      <c r="CS432" s="581">
        <v>267</v>
      </c>
      <c r="CT432" s="581">
        <v>289</v>
      </c>
      <c r="CU432" s="581">
        <v>379</v>
      </c>
      <c r="CV432" s="581">
        <v>668</v>
      </c>
      <c r="CW432" s="586"/>
      <c r="CX432" s="582">
        <v>0.31343283582089554</v>
      </c>
      <c r="CY432" s="582">
        <v>0.47222222222222221</v>
      </c>
      <c r="CZ432" s="582">
        <v>0.4218009478672986</v>
      </c>
      <c r="DA432" s="582">
        <v>0.41095890410958902</v>
      </c>
      <c r="DB432" s="582">
        <v>0.40707964601769914</v>
      </c>
      <c r="DC432" s="582">
        <v>0.40860215053763443</v>
      </c>
      <c r="DD432" s="582">
        <v>0.69117647058823528</v>
      </c>
      <c r="DE432" s="582">
        <v>0.69724770642201839</v>
      </c>
      <c r="DF432" s="582">
        <v>0.69491525423728817</v>
      </c>
      <c r="DG432" s="582">
        <v>0.94</v>
      </c>
      <c r="DH432" s="582">
        <v>0.52631578947368418</v>
      </c>
      <c r="DI432" s="582">
        <v>0.69047619047619047</v>
      </c>
      <c r="DJ432" s="582">
        <v>0.83870967741935487</v>
      </c>
      <c r="DK432" s="582">
        <v>0.67142857142857137</v>
      </c>
      <c r="DL432" s="582">
        <v>0.75</v>
      </c>
      <c r="DM432" s="582">
        <v>0.1328125</v>
      </c>
      <c r="DN432" s="582">
        <v>9.7744360902255634E-2</v>
      </c>
      <c r="DO432" s="582">
        <v>0.11494252873563218</v>
      </c>
      <c r="DP432" s="582">
        <v>0.625</v>
      </c>
      <c r="DQ432" s="582">
        <v>0.66233766233766234</v>
      </c>
      <c r="DR432" s="582">
        <v>0.64539007092198586</v>
      </c>
      <c r="DS432" s="588"/>
      <c r="DT432" s="582">
        <v>0.2109375</v>
      </c>
      <c r="DU432" s="582">
        <v>0.11739130434782608</v>
      </c>
      <c r="DV432" s="582">
        <v>0.15083798882681565</v>
      </c>
      <c r="DW432" s="582">
        <v>0.13076923076923075</v>
      </c>
      <c r="DX432" s="582">
        <v>0.21800947867298581</v>
      </c>
      <c r="DY432" s="582">
        <v>0.18475073313782986</v>
      </c>
      <c r="DZ432" s="582">
        <v>0.4</v>
      </c>
      <c r="EA432" s="582">
        <v>0.35449735449735453</v>
      </c>
      <c r="EB432" s="582">
        <v>0.37425149700598803</v>
      </c>
      <c r="EC432" s="582">
        <v>0.11309523809523814</v>
      </c>
      <c r="ED432" s="582">
        <v>0.21229050279329609</v>
      </c>
      <c r="EE432" s="582">
        <v>0.16426512968299711</v>
      </c>
      <c r="EF432" s="582">
        <v>-4.2168674698795261E-2</v>
      </c>
      <c r="EG432" s="582">
        <v>-7.8651685393258397E-2</v>
      </c>
      <c r="EH432" s="582">
        <v>-6.1046511627907085E-2</v>
      </c>
      <c r="EI432" s="582">
        <v>0.36363636363636365</v>
      </c>
      <c r="EJ432" s="582">
        <v>0.3707865168539326</v>
      </c>
      <c r="EK432" s="582">
        <v>0.36746987951807231</v>
      </c>
      <c r="EL432" s="582">
        <v>0.15476190476190477</v>
      </c>
      <c r="EM432" s="582">
        <v>0.14939024390243905</v>
      </c>
      <c r="EN432" s="582">
        <v>0.15172413793103445</v>
      </c>
    </row>
    <row r="433" spans="1:144" x14ac:dyDescent="0.25">
      <c r="A433" s="583" t="s">
        <v>1095</v>
      </c>
      <c r="B433" s="581"/>
      <c r="C433" s="581"/>
      <c r="D433" s="581"/>
      <c r="E433" s="581"/>
      <c r="F433" s="581"/>
      <c r="G433" s="581"/>
      <c r="H433" s="581"/>
      <c r="I433" s="581"/>
      <c r="J433" s="581"/>
      <c r="K433" s="581"/>
      <c r="L433" s="581"/>
      <c r="M433" s="581"/>
      <c r="N433" s="581"/>
      <c r="O433" s="581"/>
      <c r="P433" s="581"/>
      <c r="Q433" s="581"/>
      <c r="R433" s="581"/>
      <c r="S433" s="581"/>
      <c r="T433" s="581"/>
      <c r="U433" s="581"/>
      <c r="V433" s="581"/>
      <c r="W433" s="581"/>
      <c r="X433" s="581"/>
      <c r="Y433" s="581"/>
      <c r="Z433" s="581"/>
      <c r="AA433" s="581"/>
      <c r="AB433" s="581"/>
      <c r="AC433" s="581"/>
      <c r="AD433" s="581"/>
      <c r="AE433" s="581"/>
      <c r="AF433" s="581"/>
      <c r="AG433" s="581"/>
      <c r="AH433" s="581"/>
      <c r="AI433" s="581"/>
      <c r="AJ433" s="581"/>
      <c r="AK433" s="581"/>
      <c r="AL433" s="581"/>
      <c r="AM433" s="581"/>
      <c r="AN433" s="581"/>
      <c r="AO433" s="581"/>
      <c r="AP433" s="581"/>
      <c r="AQ433" s="581"/>
      <c r="AR433" s="581"/>
      <c r="AS433" s="581"/>
      <c r="AT433" s="581"/>
      <c r="AU433" s="581"/>
      <c r="AV433" s="581"/>
      <c r="AW433" s="581"/>
      <c r="AX433" s="581"/>
      <c r="AY433" s="581"/>
      <c r="AZ433" s="581"/>
      <c r="BA433" s="581"/>
      <c r="BB433" s="581"/>
      <c r="BC433" s="581"/>
      <c r="BD433" s="581">
        <v>2</v>
      </c>
      <c r="BE433" s="581">
        <v>6</v>
      </c>
      <c r="BF433" s="581">
        <v>8</v>
      </c>
      <c r="BG433" s="581">
        <v>77</v>
      </c>
      <c r="BH433" s="581">
        <v>84</v>
      </c>
      <c r="BI433" s="581">
        <v>161</v>
      </c>
      <c r="BJ433" s="581">
        <v>77</v>
      </c>
      <c r="BK433" s="581">
        <v>84</v>
      </c>
      <c r="BL433" s="581">
        <v>161</v>
      </c>
      <c r="BM433" s="581"/>
      <c r="BN433" s="581"/>
      <c r="BO433" s="581"/>
      <c r="BP433" s="581"/>
      <c r="BQ433" s="581"/>
      <c r="BR433" s="581"/>
      <c r="BS433" s="581"/>
      <c r="BT433" s="581"/>
      <c r="BU433" s="581"/>
      <c r="BV433" s="581"/>
      <c r="BW433" s="581"/>
      <c r="BX433" s="581"/>
      <c r="BY433" s="581"/>
      <c r="BZ433" s="581"/>
      <c r="CA433" s="581"/>
      <c r="CB433" s="581"/>
      <c r="CC433" s="581"/>
      <c r="CD433" s="581"/>
      <c r="CE433" s="581"/>
      <c r="CF433" s="581"/>
      <c r="CG433" s="581"/>
      <c r="CH433" s="581"/>
      <c r="CI433" s="581"/>
      <c r="CJ433" s="581"/>
      <c r="CK433" s="581"/>
      <c r="CL433" s="581"/>
      <c r="CM433" s="581"/>
      <c r="CN433" s="581"/>
      <c r="CO433" s="581"/>
      <c r="CP433" s="581"/>
      <c r="CQ433" s="581"/>
      <c r="CR433" s="581"/>
      <c r="CS433" s="581"/>
      <c r="CT433" s="581"/>
      <c r="CU433" s="581"/>
      <c r="CV433" s="581"/>
      <c r="CW433" s="586"/>
      <c r="CX433" s="582"/>
      <c r="CY433" s="582"/>
      <c r="CZ433" s="582"/>
      <c r="DA433" s="582"/>
      <c r="DB433" s="582"/>
      <c r="DC433" s="582"/>
      <c r="DD433" s="582"/>
      <c r="DE433" s="582"/>
      <c r="DF433" s="582"/>
      <c r="DG433" s="582"/>
      <c r="DH433" s="582"/>
      <c r="DI433" s="582"/>
      <c r="DJ433" s="582"/>
      <c r="DK433" s="582"/>
      <c r="DL433" s="582"/>
      <c r="DM433" s="582">
        <v>0</v>
      </c>
      <c r="DN433" s="582">
        <v>0</v>
      </c>
      <c r="DO433" s="582">
        <v>0</v>
      </c>
      <c r="DP433" s="582"/>
      <c r="DQ433" s="582"/>
      <c r="DR433" s="582"/>
      <c r="DS433" s="588"/>
      <c r="DT433" s="582"/>
      <c r="DU433" s="582"/>
      <c r="DV433" s="582"/>
      <c r="DW433" s="582"/>
      <c r="DX433" s="582"/>
      <c r="DY433" s="582"/>
      <c r="DZ433" s="582"/>
      <c r="EA433" s="582"/>
      <c r="EB433" s="582"/>
      <c r="EC433" s="582">
        <v>1</v>
      </c>
      <c r="ED433" s="582">
        <v>1</v>
      </c>
      <c r="EE433" s="582">
        <v>1</v>
      </c>
      <c r="EF433" s="582"/>
      <c r="EG433" s="582"/>
      <c r="EH433" s="582"/>
      <c r="EI433" s="582"/>
      <c r="EJ433" s="582"/>
      <c r="EK433" s="582"/>
      <c r="EL433" s="582"/>
      <c r="EM433" s="582"/>
      <c r="EN433" s="582"/>
    </row>
    <row r="434" spans="1:144" x14ac:dyDescent="0.25">
      <c r="A434" s="583" t="s">
        <v>1096</v>
      </c>
      <c r="B434" s="581">
        <v>24</v>
      </c>
      <c r="C434" s="581">
        <v>58</v>
      </c>
      <c r="D434" s="581">
        <v>82</v>
      </c>
      <c r="E434" s="581">
        <v>57</v>
      </c>
      <c r="F434" s="581">
        <v>80</v>
      </c>
      <c r="G434" s="581">
        <v>137</v>
      </c>
      <c r="H434" s="581">
        <v>135</v>
      </c>
      <c r="I434" s="581">
        <v>193</v>
      </c>
      <c r="J434" s="581">
        <v>328</v>
      </c>
      <c r="K434" s="581">
        <v>34</v>
      </c>
      <c r="L434" s="581">
        <v>39</v>
      </c>
      <c r="M434" s="581">
        <v>73</v>
      </c>
      <c r="N434" s="581">
        <v>67</v>
      </c>
      <c r="O434" s="581">
        <v>144</v>
      </c>
      <c r="P434" s="581">
        <v>211</v>
      </c>
      <c r="Q434" s="581">
        <v>136</v>
      </c>
      <c r="R434" s="581">
        <v>265</v>
      </c>
      <c r="S434" s="581">
        <v>401</v>
      </c>
      <c r="T434" s="581">
        <v>37</v>
      </c>
      <c r="U434" s="581">
        <v>59</v>
      </c>
      <c r="V434" s="581">
        <v>96</v>
      </c>
      <c r="W434" s="581">
        <v>73</v>
      </c>
      <c r="X434" s="581">
        <v>113</v>
      </c>
      <c r="Y434" s="581">
        <v>186</v>
      </c>
      <c r="Z434" s="581">
        <v>121</v>
      </c>
      <c r="AA434" s="581">
        <v>237</v>
      </c>
      <c r="AB434" s="581">
        <v>358</v>
      </c>
      <c r="AC434" s="581">
        <v>7</v>
      </c>
      <c r="AD434" s="581">
        <v>22</v>
      </c>
      <c r="AE434" s="581">
        <v>29</v>
      </c>
      <c r="AF434" s="581">
        <v>68</v>
      </c>
      <c r="AG434" s="581">
        <v>109</v>
      </c>
      <c r="AH434" s="581">
        <v>177</v>
      </c>
      <c r="AI434" s="581">
        <v>128</v>
      </c>
      <c r="AJ434" s="581">
        <v>230</v>
      </c>
      <c r="AK434" s="581">
        <v>358</v>
      </c>
      <c r="AL434" s="581">
        <v>21</v>
      </c>
      <c r="AM434" s="581">
        <v>68</v>
      </c>
      <c r="AN434" s="581">
        <v>89</v>
      </c>
      <c r="AO434" s="581">
        <v>50</v>
      </c>
      <c r="AP434" s="581">
        <v>76</v>
      </c>
      <c r="AQ434" s="581">
        <v>126</v>
      </c>
      <c r="AR434" s="581">
        <v>130</v>
      </c>
      <c r="AS434" s="581">
        <v>211</v>
      </c>
      <c r="AT434" s="581">
        <v>341</v>
      </c>
      <c r="AU434" s="581">
        <v>30</v>
      </c>
      <c r="AV434" s="581">
        <v>46</v>
      </c>
      <c r="AW434" s="581">
        <v>76</v>
      </c>
      <c r="AX434" s="581">
        <v>62</v>
      </c>
      <c r="AY434" s="581">
        <v>70</v>
      </c>
      <c r="AZ434" s="581">
        <v>132</v>
      </c>
      <c r="BA434" s="581">
        <v>145</v>
      </c>
      <c r="BB434" s="581">
        <v>189</v>
      </c>
      <c r="BC434" s="581">
        <v>334</v>
      </c>
      <c r="BD434" s="581">
        <v>45</v>
      </c>
      <c r="BE434" s="581">
        <v>70</v>
      </c>
      <c r="BF434" s="581">
        <v>115</v>
      </c>
      <c r="BG434" s="581">
        <v>51</v>
      </c>
      <c r="BH434" s="581">
        <v>49</v>
      </c>
      <c r="BI434" s="581">
        <v>100</v>
      </c>
      <c r="BJ434" s="581">
        <v>91</v>
      </c>
      <c r="BK434" s="581">
        <v>95</v>
      </c>
      <c r="BL434" s="581">
        <v>186</v>
      </c>
      <c r="BM434" s="581">
        <v>47</v>
      </c>
      <c r="BN434" s="581">
        <v>40</v>
      </c>
      <c r="BO434" s="581">
        <v>87</v>
      </c>
      <c r="BP434" s="581">
        <v>64</v>
      </c>
      <c r="BQ434" s="581">
        <v>77</v>
      </c>
      <c r="BR434" s="581">
        <v>141</v>
      </c>
      <c r="BS434" s="581">
        <v>166</v>
      </c>
      <c r="BT434" s="581">
        <v>178</v>
      </c>
      <c r="BU434" s="581">
        <v>344</v>
      </c>
      <c r="BV434" s="581">
        <v>52</v>
      </c>
      <c r="BW434" s="581">
        <v>47</v>
      </c>
      <c r="BX434" s="581">
        <v>99</v>
      </c>
      <c r="BY434" s="581">
        <v>110</v>
      </c>
      <c r="BZ434" s="581">
        <v>122</v>
      </c>
      <c r="CA434" s="581">
        <v>232</v>
      </c>
      <c r="CB434" s="581">
        <v>231</v>
      </c>
      <c r="CC434" s="581">
        <v>267</v>
      </c>
      <c r="CD434" s="581">
        <v>498</v>
      </c>
      <c r="CE434" s="581">
        <v>17</v>
      </c>
      <c r="CF434" s="581">
        <v>13</v>
      </c>
      <c r="CG434" s="581">
        <v>30</v>
      </c>
      <c r="CH434" s="581">
        <v>122</v>
      </c>
      <c r="CI434" s="581">
        <v>173</v>
      </c>
      <c r="CJ434" s="581">
        <v>295</v>
      </c>
      <c r="CK434" s="581">
        <v>252</v>
      </c>
      <c r="CL434" s="581">
        <v>328</v>
      </c>
      <c r="CM434" s="581">
        <v>580</v>
      </c>
      <c r="CN434" s="581">
        <v>40</v>
      </c>
      <c r="CO434" s="581">
        <v>51</v>
      </c>
      <c r="CP434" s="581">
        <v>91</v>
      </c>
      <c r="CQ434" s="581">
        <v>116</v>
      </c>
      <c r="CR434" s="581">
        <v>151</v>
      </c>
      <c r="CS434" s="581">
        <v>267</v>
      </c>
      <c r="CT434" s="581">
        <v>289</v>
      </c>
      <c r="CU434" s="581">
        <v>379</v>
      </c>
      <c r="CV434" s="581">
        <v>668</v>
      </c>
      <c r="CW434" s="586"/>
      <c r="CX434" s="582">
        <v>0.31343283582089554</v>
      </c>
      <c r="CY434" s="582">
        <v>0.47222222222222221</v>
      </c>
      <c r="CZ434" s="582">
        <v>0.4218009478672986</v>
      </c>
      <c r="DA434" s="582">
        <v>0.41095890410958902</v>
      </c>
      <c r="DB434" s="582">
        <v>0.40707964601769914</v>
      </c>
      <c r="DC434" s="582">
        <v>0.40860215053763443</v>
      </c>
      <c r="DD434" s="582">
        <v>0.66176470588235292</v>
      </c>
      <c r="DE434" s="582">
        <v>0.64220183486238536</v>
      </c>
      <c r="DF434" s="582">
        <v>0.64971751412429379</v>
      </c>
      <c r="DG434" s="582">
        <v>0.94</v>
      </c>
      <c r="DH434" s="582">
        <v>0.52631578947368418</v>
      </c>
      <c r="DI434" s="582">
        <v>0.69047619047619047</v>
      </c>
      <c r="DJ434" s="582">
        <v>0.83870967741935487</v>
      </c>
      <c r="DK434" s="582">
        <v>0.67142857142857137</v>
      </c>
      <c r="DL434" s="582">
        <v>0.75</v>
      </c>
      <c r="DM434" s="582">
        <v>0.33333333333333331</v>
      </c>
      <c r="DN434" s="582">
        <v>0.26530612244897961</v>
      </c>
      <c r="DO434" s="582">
        <v>0.3</v>
      </c>
      <c r="DP434" s="582">
        <v>0.625</v>
      </c>
      <c r="DQ434" s="582">
        <v>0.66233766233766234</v>
      </c>
      <c r="DR434" s="582">
        <v>0.64539007092198586</v>
      </c>
      <c r="DS434" s="588"/>
      <c r="DT434" s="582">
        <v>0.2109375</v>
      </c>
      <c r="DU434" s="582">
        <v>0.11739130434782608</v>
      </c>
      <c r="DV434" s="582">
        <v>0.15083798882681565</v>
      </c>
      <c r="DW434" s="582">
        <v>0.13076923076923075</v>
      </c>
      <c r="DX434" s="582">
        <v>0.21800947867298581</v>
      </c>
      <c r="DY434" s="582">
        <v>0.18475073313782986</v>
      </c>
      <c r="DZ434" s="582">
        <v>0.41379310344827591</v>
      </c>
      <c r="EA434" s="582">
        <v>0.38624338624338628</v>
      </c>
      <c r="EB434" s="582">
        <v>0.39820359281437123</v>
      </c>
      <c r="EC434" s="582">
        <v>-0.63736263736263732</v>
      </c>
      <c r="ED434" s="582">
        <v>-0.48421052631578942</v>
      </c>
      <c r="EE434" s="582">
        <v>-0.55913978494623651</v>
      </c>
      <c r="EF434" s="582">
        <v>-4.2168674698795261E-2</v>
      </c>
      <c r="EG434" s="582">
        <v>-7.8651685393258397E-2</v>
      </c>
      <c r="EH434" s="582">
        <v>-6.1046511627907085E-2</v>
      </c>
      <c r="EI434" s="582">
        <v>0.36363636363636365</v>
      </c>
      <c r="EJ434" s="582">
        <v>0.3707865168539326</v>
      </c>
      <c r="EK434" s="582">
        <v>0.36746987951807231</v>
      </c>
      <c r="EL434" s="582">
        <v>0.15476190476190477</v>
      </c>
      <c r="EM434" s="582">
        <v>0.14939024390243905</v>
      </c>
      <c r="EN434" s="582">
        <v>0.15172413793103445</v>
      </c>
    </row>
    <row r="435" spans="1:144" x14ac:dyDescent="0.25">
      <c r="A435" s="584" t="s">
        <v>1184</v>
      </c>
      <c r="B435" s="585">
        <v>15</v>
      </c>
      <c r="C435" s="585">
        <v>24</v>
      </c>
      <c r="D435" s="585">
        <v>39</v>
      </c>
      <c r="E435" s="585">
        <v>28</v>
      </c>
      <c r="F435" s="585">
        <v>34</v>
      </c>
      <c r="G435" s="585">
        <v>62</v>
      </c>
      <c r="H435" s="585">
        <v>78</v>
      </c>
      <c r="I435" s="585">
        <v>98</v>
      </c>
      <c r="J435" s="585">
        <v>176</v>
      </c>
      <c r="K435" s="585">
        <v>7</v>
      </c>
      <c r="L435" s="585">
        <v>18</v>
      </c>
      <c r="M435" s="585">
        <v>25</v>
      </c>
      <c r="N435" s="585">
        <v>33</v>
      </c>
      <c r="O435" s="585">
        <v>55</v>
      </c>
      <c r="P435" s="585">
        <v>88</v>
      </c>
      <c r="Q435" s="585">
        <v>65</v>
      </c>
      <c r="R435" s="585">
        <v>102</v>
      </c>
      <c r="S435" s="585">
        <v>167</v>
      </c>
      <c r="T435" s="585">
        <v>12</v>
      </c>
      <c r="U435" s="585">
        <v>18</v>
      </c>
      <c r="V435" s="585">
        <v>30</v>
      </c>
      <c r="W435" s="585">
        <v>33</v>
      </c>
      <c r="X435" s="585">
        <v>69</v>
      </c>
      <c r="Y435" s="585">
        <v>102</v>
      </c>
      <c r="Z435" s="585">
        <v>76</v>
      </c>
      <c r="AA435" s="585">
        <v>139</v>
      </c>
      <c r="AB435" s="585">
        <v>215</v>
      </c>
      <c r="AC435" s="585">
        <v>13</v>
      </c>
      <c r="AD435" s="585">
        <v>12</v>
      </c>
      <c r="AE435" s="585">
        <v>25</v>
      </c>
      <c r="AF435" s="585">
        <v>31</v>
      </c>
      <c r="AG435" s="585">
        <v>42</v>
      </c>
      <c r="AH435" s="585">
        <v>73</v>
      </c>
      <c r="AI435" s="585">
        <v>74</v>
      </c>
      <c r="AJ435" s="585">
        <v>136</v>
      </c>
      <c r="AK435" s="585">
        <v>210</v>
      </c>
      <c r="AL435" s="585">
        <v>9</v>
      </c>
      <c r="AM435" s="585">
        <v>26</v>
      </c>
      <c r="AN435" s="585">
        <v>35</v>
      </c>
      <c r="AO435" s="585">
        <v>41</v>
      </c>
      <c r="AP435" s="585">
        <v>42</v>
      </c>
      <c r="AQ435" s="585">
        <v>83</v>
      </c>
      <c r="AR435" s="585">
        <v>85</v>
      </c>
      <c r="AS435" s="585">
        <v>107</v>
      </c>
      <c r="AT435" s="585">
        <v>192</v>
      </c>
      <c r="AU435" s="585">
        <v>11</v>
      </c>
      <c r="AV435" s="585">
        <v>22</v>
      </c>
      <c r="AW435" s="585">
        <v>33</v>
      </c>
      <c r="AX435" s="585">
        <v>41</v>
      </c>
      <c r="AY435" s="585">
        <v>41</v>
      </c>
      <c r="AZ435" s="585">
        <v>82</v>
      </c>
      <c r="BA435" s="585">
        <v>79</v>
      </c>
      <c r="BB435" s="585">
        <v>96</v>
      </c>
      <c r="BC435" s="585">
        <v>175</v>
      </c>
      <c r="BD435" s="585">
        <v>15</v>
      </c>
      <c r="BE435" s="585">
        <v>22</v>
      </c>
      <c r="BF435" s="585">
        <v>37</v>
      </c>
      <c r="BG435" s="585">
        <v>56</v>
      </c>
      <c r="BH435" s="585">
        <v>65</v>
      </c>
      <c r="BI435" s="585">
        <v>121</v>
      </c>
      <c r="BJ435" s="585">
        <v>93</v>
      </c>
      <c r="BK435" s="585">
        <v>125</v>
      </c>
      <c r="BL435" s="585">
        <v>218</v>
      </c>
      <c r="BM435" s="585">
        <v>16</v>
      </c>
      <c r="BN435" s="585">
        <v>33</v>
      </c>
      <c r="BO435" s="585">
        <v>49</v>
      </c>
      <c r="BP435" s="585">
        <v>45</v>
      </c>
      <c r="BQ435" s="585">
        <v>35</v>
      </c>
      <c r="BR435" s="585">
        <v>80</v>
      </c>
      <c r="BS435" s="585">
        <v>104</v>
      </c>
      <c r="BT435" s="585">
        <v>103</v>
      </c>
      <c r="BU435" s="585">
        <v>207</v>
      </c>
      <c r="BV435" s="585">
        <v>14</v>
      </c>
      <c r="BW435" s="585">
        <v>20</v>
      </c>
      <c r="BX435" s="585">
        <v>34</v>
      </c>
      <c r="BY435" s="585">
        <v>45</v>
      </c>
      <c r="BZ435" s="585">
        <v>47</v>
      </c>
      <c r="CA435" s="585">
        <v>92</v>
      </c>
      <c r="CB435" s="585">
        <v>121</v>
      </c>
      <c r="CC435" s="585">
        <v>122</v>
      </c>
      <c r="CD435" s="585">
        <v>243</v>
      </c>
      <c r="CE435" s="585">
        <v>9</v>
      </c>
      <c r="CF435" s="585">
        <v>19</v>
      </c>
      <c r="CG435" s="585">
        <v>28</v>
      </c>
      <c r="CH435" s="585">
        <v>69</v>
      </c>
      <c r="CI435" s="585">
        <v>58</v>
      </c>
      <c r="CJ435" s="585">
        <v>127</v>
      </c>
      <c r="CK435" s="585">
        <v>137</v>
      </c>
      <c r="CL435" s="585">
        <v>124</v>
      </c>
      <c r="CM435" s="585">
        <v>261</v>
      </c>
      <c r="CN435" s="585">
        <v>19</v>
      </c>
      <c r="CO435" s="585">
        <v>30</v>
      </c>
      <c r="CP435" s="585">
        <v>49</v>
      </c>
      <c r="CQ435" s="585">
        <v>61</v>
      </c>
      <c r="CR435" s="585">
        <v>57</v>
      </c>
      <c r="CS435" s="585">
        <v>118</v>
      </c>
      <c r="CT435" s="585">
        <v>154</v>
      </c>
      <c r="CU435" s="585">
        <v>132</v>
      </c>
      <c r="CV435" s="585">
        <v>286</v>
      </c>
      <c r="CW435" s="586"/>
      <c r="CX435" s="587">
        <v>0.27272727272727271</v>
      </c>
      <c r="CY435" s="587">
        <v>0.47272727272727272</v>
      </c>
      <c r="CZ435" s="587">
        <v>0.39772727272727271</v>
      </c>
      <c r="DA435" s="587">
        <v>0.33333333333333331</v>
      </c>
      <c r="DB435" s="587">
        <v>0.3188405797101449</v>
      </c>
      <c r="DC435" s="587">
        <v>0.3235294117647059</v>
      </c>
      <c r="DD435" s="587">
        <v>0.4838709677419355</v>
      </c>
      <c r="DE435" s="587">
        <v>0.52380952380952384</v>
      </c>
      <c r="DF435" s="587">
        <v>0.50684931506849318</v>
      </c>
      <c r="DG435" s="587">
        <v>0.3902439024390244</v>
      </c>
      <c r="DH435" s="587">
        <v>0.7857142857142857</v>
      </c>
      <c r="DI435" s="587">
        <v>0.59036144578313254</v>
      </c>
      <c r="DJ435" s="587">
        <v>0.34146341463414637</v>
      </c>
      <c r="DK435" s="587">
        <v>0.48780487804878048</v>
      </c>
      <c r="DL435" s="587">
        <v>0.41463414634146339</v>
      </c>
      <c r="DM435" s="587">
        <v>0.16071428571428573</v>
      </c>
      <c r="DN435" s="587">
        <v>0.29230769230769232</v>
      </c>
      <c r="DO435" s="587">
        <v>0.23140495867768596</v>
      </c>
      <c r="DP435" s="587">
        <v>0.42222222222222222</v>
      </c>
      <c r="DQ435" s="587">
        <v>0.8571428571428571</v>
      </c>
      <c r="DR435" s="587">
        <v>0.61250000000000004</v>
      </c>
      <c r="DS435" s="588"/>
      <c r="DT435" s="587">
        <v>0.28378378378378377</v>
      </c>
      <c r="DU435" s="587">
        <v>0.33088235294117652</v>
      </c>
      <c r="DV435" s="587">
        <v>0.31428571428571428</v>
      </c>
      <c r="DW435" s="587">
        <v>0.42352941176470593</v>
      </c>
      <c r="DX435" s="587">
        <v>0.28037383177570097</v>
      </c>
      <c r="DY435" s="587">
        <v>0.34375</v>
      </c>
      <c r="DZ435" s="587">
        <v>0.34177215189873422</v>
      </c>
      <c r="EA435" s="587">
        <v>0.14583333333333337</v>
      </c>
      <c r="EB435" s="587">
        <v>0.23428571428571432</v>
      </c>
      <c r="EC435" s="587">
        <v>0.19354838709677424</v>
      </c>
      <c r="ED435" s="587">
        <v>0.19199999999999995</v>
      </c>
      <c r="EE435" s="587">
        <v>0.19266055045871555</v>
      </c>
      <c r="EF435" s="587">
        <v>0.13461538461538458</v>
      </c>
      <c r="EG435" s="587">
        <v>7.7669902912621325E-2</v>
      </c>
      <c r="EH435" s="587">
        <v>0.106280193236715</v>
      </c>
      <c r="EI435" s="587">
        <v>0.36363636363636365</v>
      </c>
      <c r="EJ435" s="587">
        <v>0.30327868852459017</v>
      </c>
      <c r="EK435" s="587">
        <v>0.33333333333333337</v>
      </c>
      <c r="EL435" s="587">
        <v>0.18248175182481752</v>
      </c>
      <c r="EM435" s="587">
        <v>0.15322580645161288</v>
      </c>
      <c r="EN435" s="587">
        <v>0.16858237547892718</v>
      </c>
    </row>
    <row r="436" spans="1:144" x14ac:dyDescent="0.25">
      <c r="A436" s="575" t="s">
        <v>1080</v>
      </c>
      <c r="B436" s="576">
        <v>9</v>
      </c>
      <c r="C436" s="576">
        <v>14</v>
      </c>
      <c r="D436" s="576">
        <v>23</v>
      </c>
      <c r="E436" s="576">
        <v>24</v>
      </c>
      <c r="F436" s="576">
        <v>30</v>
      </c>
      <c r="G436" s="576">
        <v>54</v>
      </c>
      <c r="H436" s="576">
        <v>60</v>
      </c>
      <c r="I436" s="576">
        <v>79</v>
      </c>
      <c r="J436" s="576">
        <v>139</v>
      </c>
      <c r="K436" s="576">
        <v>1</v>
      </c>
      <c r="L436" s="576">
        <v>10</v>
      </c>
      <c r="M436" s="576">
        <v>11</v>
      </c>
      <c r="N436" s="576">
        <v>24</v>
      </c>
      <c r="O436" s="576">
        <v>45</v>
      </c>
      <c r="P436" s="576">
        <v>69</v>
      </c>
      <c r="Q436" s="576">
        <v>45</v>
      </c>
      <c r="R436" s="576">
        <v>82</v>
      </c>
      <c r="S436" s="576">
        <v>127</v>
      </c>
      <c r="T436" s="576">
        <v>6</v>
      </c>
      <c r="U436" s="576">
        <v>13</v>
      </c>
      <c r="V436" s="576">
        <v>19</v>
      </c>
      <c r="W436" s="576">
        <v>28</v>
      </c>
      <c r="X436" s="576">
        <v>63</v>
      </c>
      <c r="Y436" s="576">
        <v>91</v>
      </c>
      <c r="Z436" s="576">
        <v>60</v>
      </c>
      <c r="AA436" s="576">
        <v>119</v>
      </c>
      <c r="AB436" s="576">
        <v>179</v>
      </c>
      <c r="AC436" s="576">
        <v>9</v>
      </c>
      <c r="AD436" s="576">
        <v>8</v>
      </c>
      <c r="AE436" s="576">
        <v>17</v>
      </c>
      <c r="AF436" s="576">
        <v>17</v>
      </c>
      <c r="AG436" s="576">
        <v>30</v>
      </c>
      <c r="AH436" s="576">
        <v>47</v>
      </c>
      <c r="AI436" s="576">
        <v>48</v>
      </c>
      <c r="AJ436" s="576">
        <v>106</v>
      </c>
      <c r="AK436" s="576">
        <v>154</v>
      </c>
      <c r="AL436" s="576">
        <v>4</v>
      </c>
      <c r="AM436" s="576">
        <v>18</v>
      </c>
      <c r="AN436" s="576">
        <v>22</v>
      </c>
      <c r="AO436" s="576">
        <v>29</v>
      </c>
      <c r="AP436" s="576">
        <v>29</v>
      </c>
      <c r="AQ436" s="576">
        <v>58</v>
      </c>
      <c r="AR436" s="576">
        <v>58</v>
      </c>
      <c r="AS436" s="576">
        <v>78</v>
      </c>
      <c r="AT436" s="576">
        <v>136</v>
      </c>
      <c r="AU436" s="576">
        <v>5</v>
      </c>
      <c r="AV436" s="576">
        <v>14</v>
      </c>
      <c r="AW436" s="576">
        <v>19</v>
      </c>
      <c r="AX436" s="576">
        <v>29</v>
      </c>
      <c r="AY436" s="576">
        <v>30</v>
      </c>
      <c r="AZ436" s="576">
        <v>59</v>
      </c>
      <c r="BA436" s="576">
        <v>51</v>
      </c>
      <c r="BB436" s="576">
        <v>67</v>
      </c>
      <c r="BC436" s="576">
        <v>118</v>
      </c>
      <c r="BD436" s="576">
        <v>9</v>
      </c>
      <c r="BE436" s="576">
        <v>15</v>
      </c>
      <c r="BF436" s="576">
        <v>24</v>
      </c>
      <c r="BG436" s="576">
        <v>31</v>
      </c>
      <c r="BH436" s="576">
        <v>38</v>
      </c>
      <c r="BI436" s="576">
        <v>69</v>
      </c>
      <c r="BJ436" s="576">
        <v>62</v>
      </c>
      <c r="BK436" s="576">
        <v>83</v>
      </c>
      <c r="BL436" s="576">
        <v>145</v>
      </c>
      <c r="BM436" s="576">
        <v>10</v>
      </c>
      <c r="BN436" s="576">
        <v>19</v>
      </c>
      <c r="BO436" s="576">
        <v>29</v>
      </c>
      <c r="BP436" s="576">
        <v>35</v>
      </c>
      <c r="BQ436" s="576">
        <v>26</v>
      </c>
      <c r="BR436" s="576">
        <v>61</v>
      </c>
      <c r="BS436" s="576">
        <v>75</v>
      </c>
      <c r="BT436" s="576">
        <v>76</v>
      </c>
      <c r="BU436" s="576">
        <v>151</v>
      </c>
      <c r="BV436" s="576">
        <v>14</v>
      </c>
      <c r="BW436" s="576">
        <v>20</v>
      </c>
      <c r="BX436" s="576">
        <v>34</v>
      </c>
      <c r="BY436" s="576">
        <v>40</v>
      </c>
      <c r="BZ436" s="576">
        <v>39</v>
      </c>
      <c r="CA436" s="576">
        <v>79</v>
      </c>
      <c r="CB436" s="576">
        <v>72</v>
      </c>
      <c r="CC436" s="576">
        <v>84</v>
      </c>
      <c r="CD436" s="576">
        <v>156</v>
      </c>
      <c r="CE436" s="576">
        <v>9</v>
      </c>
      <c r="CF436" s="576">
        <v>19</v>
      </c>
      <c r="CG436" s="576">
        <v>28</v>
      </c>
      <c r="CH436" s="576">
        <v>0</v>
      </c>
      <c r="CI436" s="576">
        <v>0</v>
      </c>
      <c r="CJ436" s="576">
        <v>0</v>
      </c>
      <c r="CK436" s="576">
        <v>44</v>
      </c>
      <c r="CL436" s="576">
        <v>45</v>
      </c>
      <c r="CM436" s="576">
        <v>89</v>
      </c>
      <c r="CN436" s="576">
        <v>14</v>
      </c>
      <c r="CO436" s="576">
        <v>24</v>
      </c>
      <c r="CP436" s="576">
        <v>38</v>
      </c>
      <c r="CQ436" s="576">
        <v>0</v>
      </c>
      <c r="CR436" s="576">
        <v>0</v>
      </c>
      <c r="CS436" s="576">
        <v>0</v>
      </c>
      <c r="CT436" s="576">
        <v>19</v>
      </c>
      <c r="CU436" s="576">
        <v>14</v>
      </c>
      <c r="CV436" s="576">
        <v>33</v>
      </c>
      <c r="CW436" s="586"/>
      <c r="CX436" s="578">
        <v>0.16666666666666666</v>
      </c>
      <c r="CY436" s="578">
        <v>0.4</v>
      </c>
      <c r="CZ436" s="578">
        <v>0.3188405797101449</v>
      </c>
      <c r="DA436" s="578">
        <v>0.17857142857142858</v>
      </c>
      <c r="DB436" s="578">
        <v>0.22222222222222221</v>
      </c>
      <c r="DC436" s="578">
        <v>0.2087912087912088</v>
      </c>
      <c r="DD436" s="578">
        <v>0.52941176470588236</v>
      </c>
      <c r="DE436" s="578">
        <v>0.5</v>
      </c>
      <c r="DF436" s="578">
        <v>0.51063829787234039</v>
      </c>
      <c r="DG436" s="578">
        <v>0.34482758620689657</v>
      </c>
      <c r="DH436" s="578">
        <v>0.65517241379310343</v>
      </c>
      <c r="DI436" s="578">
        <v>0.5</v>
      </c>
      <c r="DJ436" s="578">
        <v>0.48275862068965519</v>
      </c>
      <c r="DK436" s="578">
        <v>0.66666666666666663</v>
      </c>
      <c r="DL436" s="578">
        <v>0.57627118644067798</v>
      </c>
      <c r="DM436" s="578">
        <v>0.29032258064516131</v>
      </c>
      <c r="DN436" s="578">
        <v>0.5</v>
      </c>
      <c r="DO436" s="578">
        <v>0.40579710144927539</v>
      </c>
      <c r="DP436" s="578">
        <v>0.4</v>
      </c>
      <c r="DQ436" s="578">
        <v>0.92307692307692313</v>
      </c>
      <c r="DR436" s="578">
        <v>0.62295081967213117</v>
      </c>
      <c r="DS436" s="588"/>
      <c r="DT436" s="578">
        <v>0.3125</v>
      </c>
      <c r="DU436" s="578">
        <v>0.36792452830188682</v>
      </c>
      <c r="DV436" s="578">
        <v>0.35064935064935066</v>
      </c>
      <c r="DW436" s="578">
        <v>0.53448275862068972</v>
      </c>
      <c r="DX436" s="578">
        <v>0.34615384615384615</v>
      </c>
      <c r="DY436" s="578">
        <v>0.42647058823529416</v>
      </c>
      <c r="DZ436" s="578">
        <v>0.21568627450980393</v>
      </c>
      <c r="EA436" s="578">
        <v>0.10447761194029848</v>
      </c>
      <c r="EB436" s="578">
        <v>0.15254237288135597</v>
      </c>
      <c r="EC436" s="578">
        <v>0.19354838709677424</v>
      </c>
      <c r="ED436" s="578">
        <v>0.16867469879518071</v>
      </c>
      <c r="EE436" s="578">
        <v>0.17931034482758623</v>
      </c>
      <c r="EF436" s="578">
        <v>0.38666666666666671</v>
      </c>
      <c r="EG436" s="578">
        <v>0.14473684210526316</v>
      </c>
      <c r="EH436" s="578">
        <v>0.26490066225165565</v>
      </c>
      <c r="EI436" s="578">
        <v>0.26388888888888884</v>
      </c>
      <c r="EJ436" s="578">
        <v>0.23809523809523814</v>
      </c>
      <c r="EK436" s="578">
        <v>0.25</v>
      </c>
      <c r="EL436" s="578">
        <v>0.25</v>
      </c>
      <c r="EM436" s="578">
        <v>0.15555555555555556</v>
      </c>
      <c r="EN436" s="578">
        <v>0.202247191011236</v>
      </c>
    </row>
    <row r="437" spans="1:144" x14ac:dyDescent="0.25">
      <c r="A437" s="580" t="s">
        <v>166</v>
      </c>
      <c r="B437" s="581">
        <v>9</v>
      </c>
      <c r="C437" s="581">
        <v>14</v>
      </c>
      <c r="D437" s="581">
        <v>23</v>
      </c>
      <c r="E437" s="581">
        <v>24</v>
      </c>
      <c r="F437" s="581">
        <v>30</v>
      </c>
      <c r="G437" s="581">
        <v>54</v>
      </c>
      <c r="H437" s="581">
        <v>60</v>
      </c>
      <c r="I437" s="581">
        <v>79</v>
      </c>
      <c r="J437" s="581">
        <v>139</v>
      </c>
      <c r="K437" s="581">
        <v>1</v>
      </c>
      <c r="L437" s="581">
        <v>10</v>
      </c>
      <c r="M437" s="581">
        <v>11</v>
      </c>
      <c r="N437" s="581">
        <v>24</v>
      </c>
      <c r="O437" s="581">
        <v>45</v>
      </c>
      <c r="P437" s="581">
        <v>69</v>
      </c>
      <c r="Q437" s="581">
        <v>45</v>
      </c>
      <c r="R437" s="581">
        <v>82</v>
      </c>
      <c r="S437" s="581">
        <v>127</v>
      </c>
      <c r="T437" s="581">
        <v>6</v>
      </c>
      <c r="U437" s="581">
        <v>13</v>
      </c>
      <c r="V437" s="581">
        <v>19</v>
      </c>
      <c r="W437" s="581">
        <v>28</v>
      </c>
      <c r="X437" s="581">
        <v>63</v>
      </c>
      <c r="Y437" s="581">
        <v>91</v>
      </c>
      <c r="Z437" s="581">
        <v>60</v>
      </c>
      <c r="AA437" s="581">
        <v>119</v>
      </c>
      <c r="AB437" s="581">
        <v>179</v>
      </c>
      <c r="AC437" s="581">
        <v>9</v>
      </c>
      <c r="AD437" s="581">
        <v>8</v>
      </c>
      <c r="AE437" s="581">
        <v>17</v>
      </c>
      <c r="AF437" s="581">
        <v>17</v>
      </c>
      <c r="AG437" s="581">
        <v>30</v>
      </c>
      <c r="AH437" s="581">
        <v>47</v>
      </c>
      <c r="AI437" s="581">
        <v>48</v>
      </c>
      <c r="AJ437" s="581">
        <v>106</v>
      </c>
      <c r="AK437" s="581">
        <v>154</v>
      </c>
      <c r="AL437" s="581">
        <v>4</v>
      </c>
      <c r="AM437" s="581">
        <v>18</v>
      </c>
      <c r="AN437" s="581">
        <v>22</v>
      </c>
      <c r="AO437" s="581">
        <v>29</v>
      </c>
      <c r="AP437" s="581">
        <v>29</v>
      </c>
      <c r="AQ437" s="581">
        <v>58</v>
      </c>
      <c r="AR437" s="581">
        <v>58</v>
      </c>
      <c r="AS437" s="581">
        <v>78</v>
      </c>
      <c r="AT437" s="581">
        <v>136</v>
      </c>
      <c r="AU437" s="581">
        <v>5</v>
      </c>
      <c r="AV437" s="581">
        <v>14</v>
      </c>
      <c r="AW437" s="581">
        <v>19</v>
      </c>
      <c r="AX437" s="581">
        <v>29</v>
      </c>
      <c r="AY437" s="581">
        <v>30</v>
      </c>
      <c r="AZ437" s="581">
        <v>59</v>
      </c>
      <c r="BA437" s="581">
        <v>51</v>
      </c>
      <c r="BB437" s="581">
        <v>67</v>
      </c>
      <c r="BC437" s="581">
        <v>118</v>
      </c>
      <c r="BD437" s="581">
        <v>9</v>
      </c>
      <c r="BE437" s="581">
        <v>15</v>
      </c>
      <c r="BF437" s="581">
        <v>24</v>
      </c>
      <c r="BG437" s="581">
        <v>31</v>
      </c>
      <c r="BH437" s="581">
        <v>38</v>
      </c>
      <c r="BI437" s="581">
        <v>69</v>
      </c>
      <c r="BJ437" s="581">
        <v>62</v>
      </c>
      <c r="BK437" s="581">
        <v>83</v>
      </c>
      <c r="BL437" s="581">
        <v>145</v>
      </c>
      <c r="BM437" s="581">
        <v>10</v>
      </c>
      <c r="BN437" s="581">
        <v>19</v>
      </c>
      <c r="BO437" s="581">
        <v>29</v>
      </c>
      <c r="BP437" s="581">
        <v>35</v>
      </c>
      <c r="BQ437" s="581">
        <v>26</v>
      </c>
      <c r="BR437" s="581">
        <v>61</v>
      </c>
      <c r="BS437" s="581">
        <v>75</v>
      </c>
      <c r="BT437" s="581">
        <v>76</v>
      </c>
      <c r="BU437" s="581">
        <v>151</v>
      </c>
      <c r="BV437" s="581">
        <v>14</v>
      </c>
      <c r="BW437" s="581">
        <v>20</v>
      </c>
      <c r="BX437" s="581">
        <v>34</v>
      </c>
      <c r="BY437" s="581">
        <v>40</v>
      </c>
      <c r="BZ437" s="581">
        <v>39</v>
      </c>
      <c r="CA437" s="581">
        <v>79</v>
      </c>
      <c r="CB437" s="581">
        <v>72</v>
      </c>
      <c r="CC437" s="581">
        <v>84</v>
      </c>
      <c r="CD437" s="581">
        <v>156</v>
      </c>
      <c r="CE437" s="581">
        <v>9</v>
      </c>
      <c r="CF437" s="581">
        <v>19</v>
      </c>
      <c r="CG437" s="581">
        <v>28</v>
      </c>
      <c r="CH437" s="581">
        <v>0</v>
      </c>
      <c r="CI437" s="581">
        <v>0</v>
      </c>
      <c r="CJ437" s="581">
        <v>0</v>
      </c>
      <c r="CK437" s="581">
        <v>44</v>
      </c>
      <c r="CL437" s="581">
        <v>45</v>
      </c>
      <c r="CM437" s="581">
        <v>89</v>
      </c>
      <c r="CN437" s="581">
        <v>14</v>
      </c>
      <c r="CO437" s="581">
        <v>24</v>
      </c>
      <c r="CP437" s="581">
        <v>38</v>
      </c>
      <c r="CQ437" s="581">
        <v>0</v>
      </c>
      <c r="CR437" s="581">
        <v>0</v>
      </c>
      <c r="CS437" s="581">
        <v>0</v>
      </c>
      <c r="CT437" s="581">
        <v>19</v>
      </c>
      <c r="CU437" s="581">
        <v>14</v>
      </c>
      <c r="CV437" s="581">
        <v>33</v>
      </c>
      <c r="CW437" s="586"/>
      <c r="CX437" s="582">
        <v>0.16666666666666666</v>
      </c>
      <c r="CY437" s="582">
        <v>0.4</v>
      </c>
      <c r="CZ437" s="582">
        <v>0.3188405797101449</v>
      </c>
      <c r="DA437" s="582">
        <v>0.17857142857142858</v>
      </c>
      <c r="DB437" s="582">
        <v>0.22222222222222221</v>
      </c>
      <c r="DC437" s="582">
        <v>0.2087912087912088</v>
      </c>
      <c r="DD437" s="582">
        <v>0.52941176470588236</v>
      </c>
      <c r="DE437" s="582">
        <v>0.5</v>
      </c>
      <c r="DF437" s="582">
        <v>0.51063829787234039</v>
      </c>
      <c r="DG437" s="582">
        <v>0.34482758620689657</v>
      </c>
      <c r="DH437" s="582">
        <v>0.65517241379310343</v>
      </c>
      <c r="DI437" s="582">
        <v>0.5</v>
      </c>
      <c r="DJ437" s="582">
        <v>0.48275862068965519</v>
      </c>
      <c r="DK437" s="582">
        <v>0.66666666666666663</v>
      </c>
      <c r="DL437" s="582">
        <v>0.57627118644067798</v>
      </c>
      <c r="DM437" s="582">
        <v>0.29032258064516131</v>
      </c>
      <c r="DN437" s="582">
        <v>0.5</v>
      </c>
      <c r="DO437" s="582">
        <v>0.40579710144927539</v>
      </c>
      <c r="DP437" s="582">
        <v>0.4</v>
      </c>
      <c r="DQ437" s="582">
        <v>0.92307692307692313</v>
      </c>
      <c r="DR437" s="582">
        <v>0.62295081967213117</v>
      </c>
      <c r="DS437" s="588"/>
      <c r="DT437" s="582">
        <v>0.3125</v>
      </c>
      <c r="DU437" s="582">
        <v>0.36792452830188682</v>
      </c>
      <c r="DV437" s="582">
        <v>0.35064935064935066</v>
      </c>
      <c r="DW437" s="582">
        <v>0.53448275862068972</v>
      </c>
      <c r="DX437" s="582">
        <v>0.34615384615384615</v>
      </c>
      <c r="DY437" s="582">
        <v>0.42647058823529416</v>
      </c>
      <c r="DZ437" s="582">
        <v>0.21568627450980393</v>
      </c>
      <c r="EA437" s="582">
        <v>0.10447761194029848</v>
      </c>
      <c r="EB437" s="582">
        <v>0.15254237288135597</v>
      </c>
      <c r="EC437" s="582">
        <v>0.19354838709677424</v>
      </c>
      <c r="ED437" s="582">
        <v>0.16867469879518071</v>
      </c>
      <c r="EE437" s="582">
        <v>0.17931034482758623</v>
      </c>
      <c r="EF437" s="582">
        <v>0.38666666666666671</v>
      </c>
      <c r="EG437" s="582">
        <v>0.14473684210526316</v>
      </c>
      <c r="EH437" s="582">
        <v>0.26490066225165565</v>
      </c>
      <c r="EI437" s="582">
        <v>0.26388888888888884</v>
      </c>
      <c r="EJ437" s="582">
        <v>0.23809523809523814</v>
      </c>
      <c r="EK437" s="582">
        <v>0.25</v>
      </c>
      <c r="EL437" s="582">
        <v>0.25</v>
      </c>
      <c r="EM437" s="582">
        <v>0.15555555555555556</v>
      </c>
      <c r="EN437" s="582">
        <v>0.202247191011236</v>
      </c>
    </row>
    <row r="438" spans="1:144" x14ac:dyDescent="0.25">
      <c r="A438" s="583" t="s">
        <v>1096</v>
      </c>
      <c r="B438" s="581">
        <v>9</v>
      </c>
      <c r="C438" s="581">
        <v>14</v>
      </c>
      <c r="D438" s="581">
        <v>23</v>
      </c>
      <c r="E438" s="581">
        <v>24</v>
      </c>
      <c r="F438" s="581">
        <v>30</v>
      </c>
      <c r="G438" s="581">
        <v>54</v>
      </c>
      <c r="H438" s="581">
        <v>60</v>
      </c>
      <c r="I438" s="581">
        <v>79</v>
      </c>
      <c r="J438" s="581">
        <v>139</v>
      </c>
      <c r="K438" s="581">
        <v>1</v>
      </c>
      <c r="L438" s="581">
        <v>10</v>
      </c>
      <c r="M438" s="581">
        <v>11</v>
      </c>
      <c r="N438" s="581">
        <v>24</v>
      </c>
      <c r="O438" s="581">
        <v>45</v>
      </c>
      <c r="P438" s="581">
        <v>69</v>
      </c>
      <c r="Q438" s="581">
        <v>45</v>
      </c>
      <c r="R438" s="581">
        <v>82</v>
      </c>
      <c r="S438" s="581">
        <v>127</v>
      </c>
      <c r="T438" s="581">
        <v>6</v>
      </c>
      <c r="U438" s="581">
        <v>13</v>
      </c>
      <c r="V438" s="581">
        <v>19</v>
      </c>
      <c r="W438" s="581">
        <v>28</v>
      </c>
      <c r="X438" s="581">
        <v>63</v>
      </c>
      <c r="Y438" s="581">
        <v>91</v>
      </c>
      <c r="Z438" s="581">
        <v>60</v>
      </c>
      <c r="AA438" s="581">
        <v>119</v>
      </c>
      <c r="AB438" s="581">
        <v>179</v>
      </c>
      <c r="AC438" s="581">
        <v>9</v>
      </c>
      <c r="AD438" s="581">
        <v>8</v>
      </c>
      <c r="AE438" s="581">
        <v>17</v>
      </c>
      <c r="AF438" s="581">
        <v>17</v>
      </c>
      <c r="AG438" s="581">
        <v>30</v>
      </c>
      <c r="AH438" s="581">
        <v>47</v>
      </c>
      <c r="AI438" s="581">
        <v>48</v>
      </c>
      <c r="AJ438" s="581">
        <v>106</v>
      </c>
      <c r="AK438" s="581">
        <v>154</v>
      </c>
      <c r="AL438" s="581">
        <v>4</v>
      </c>
      <c r="AM438" s="581">
        <v>18</v>
      </c>
      <c r="AN438" s="581">
        <v>22</v>
      </c>
      <c r="AO438" s="581">
        <v>29</v>
      </c>
      <c r="AP438" s="581">
        <v>29</v>
      </c>
      <c r="AQ438" s="581">
        <v>58</v>
      </c>
      <c r="AR438" s="581">
        <v>58</v>
      </c>
      <c r="AS438" s="581">
        <v>78</v>
      </c>
      <c r="AT438" s="581">
        <v>136</v>
      </c>
      <c r="AU438" s="581">
        <v>5</v>
      </c>
      <c r="AV438" s="581">
        <v>14</v>
      </c>
      <c r="AW438" s="581">
        <v>19</v>
      </c>
      <c r="AX438" s="581">
        <v>29</v>
      </c>
      <c r="AY438" s="581">
        <v>30</v>
      </c>
      <c r="AZ438" s="581">
        <v>59</v>
      </c>
      <c r="BA438" s="581">
        <v>51</v>
      </c>
      <c r="BB438" s="581">
        <v>67</v>
      </c>
      <c r="BC438" s="581">
        <v>118</v>
      </c>
      <c r="BD438" s="581">
        <v>9</v>
      </c>
      <c r="BE438" s="581">
        <v>15</v>
      </c>
      <c r="BF438" s="581">
        <v>24</v>
      </c>
      <c r="BG438" s="581">
        <v>31</v>
      </c>
      <c r="BH438" s="581">
        <v>38</v>
      </c>
      <c r="BI438" s="581">
        <v>69</v>
      </c>
      <c r="BJ438" s="581">
        <v>62</v>
      </c>
      <c r="BK438" s="581">
        <v>83</v>
      </c>
      <c r="BL438" s="581">
        <v>145</v>
      </c>
      <c r="BM438" s="581">
        <v>10</v>
      </c>
      <c r="BN438" s="581">
        <v>19</v>
      </c>
      <c r="BO438" s="581">
        <v>29</v>
      </c>
      <c r="BP438" s="581">
        <v>35</v>
      </c>
      <c r="BQ438" s="581">
        <v>26</v>
      </c>
      <c r="BR438" s="581">
        <v>61</v>
      </c>
      <c r="BS438" s="581">
        <v>75</v>
      </c>
      <c r="BT438" s="581">
        <v>76</v>
      </c>
      <c r="BU438" s="581">
        <v>151</v>
      </c>
      <c r="BV438" s="581">
        <v>14</v>
      </c>
      <c r="BW438" s="581">
        <v>20</v>
      </c>
      <c r="BX438" s="581">
        <v>34</v>
      </c>
      <c r="BY438" s="581">
        <v>40</v>
      </c>
      <c r="BZ438" s="581">
        <v>39</v>
      </c>
      <c r="CA438" s="581">
        <v>79</v>
      </c>
      <c r="CB438" s="581">
        <v>72</v>
      </c>
      <c r="CC438" s="581">
        <v>84</v>
      </c>
      <c r="CD438" s="581">
        <v>156</v>
      </c>
      <c r="CE438" s="581">
        <v>9</v>
      </c>
      <c r="CF438" s="581">
        <v>19</v>
      </c>
      <c r="CG438" s="581">
        <v>28</v>
      </c>
      <c r="CH438" s="581">
        <v>0</v>
      </c>
      <c r="CI438" s="581">
        <v>0</v>
      </c>
      <c r="CJ438" s="581">
        <v>0</v>
      </c>
      <c r="CK438" s="581">
        <v>44</v>
      </c>
      <c r="CL438" s="581">
        <v>45</v>
      </c>
      <c r="CM438" s="581">
        <v>89</v>
      </c>
      <c r="CN438" s="581">
        <v>14</v>
      </c>
      <c r="CO438" s="581">
        <v>24</v>
      </c>
      <c r="CP438" s="581">
        <v>38</v>
      </c>
      <c r="CQ438" s="581">
        <v>0</v>
      </c>
      <c r="CR438" s="581">
        <v>0</v>
      </c>
      <c r="CS438" s="581">
        <v>0</v>
      </c>
      <c r="CT438" s="581">
        <v>19</v>
      </c>
      <c r="CU438" s="581">
        <v>14</v>
      </c>
      <c r="CV438" s="581">
        <v>33</v>
      </c>
      <c r="CW438" s="586"/>
      <c r="CX438" s="582">
        <v>0.16666666666666666</v>
      </c>
      <c r="CY438" s="582">
        <v>0.4</v>
      </c>
      <c r="CZ438" s="582">
        <v>0.3188405797101449</v>
      </c>
      <c r="DA438" s="582">
        <v>0.17857142857142858</v>
      </c>
      <c r="DB438" s="582">
        <v>0.22222222222222221</v>
      </c>
      <c r="DC438" s="582">
        <v>0.2087912087912088</v>
      </c>
      <c r="DD438" s="582">
        <v>0.52941176470588236</v>
      </c>
      <c r="DE438" s="582">
        <v>0.5</v>
      </c>
      <c r="DF438" s="582">
        <v>0.51063829787234039</v>
      </c>
      <c r="DG438" s="582">
        <v>0.34482758620689657</v>
      </c>
      <c r="DH438" s="582">
        <v>0.65517241379310343</v>
      </c>
      <c r="DI438" s="582">
        <v>0.5</v>
      </c>
      <c r="DJ438" s="582">
        <v>0.48275862068965519</v>
      </c>
      <c r="DK438" s="582">
        <v>0.66666666666666663</v>
      </c>
      <c r="DL438" s="582">
        <v>0.57627118644067798</v>
      </c>
      <c r="DM438" s="582">
        <v>0.29032258064516131</v>
      </c>
      <c r="DN438" s="582">
        <v>0.5</v>
      </c>
      <c r="DO438" s="582">
        <v>0.40579710144927539</v>
      </c>
      <c r="DP438" s="582">
        <v>0.4</v>
      </c>
      <c r="DQ438" s="582">
        <v>0.92307692307692313</v>
      </c>
      <c r="DR438" s="582">
        <v>0.62295081967213117</v>
      </c>
      <c r="DS438" s="588"/>
      <c r="DT438" s="582">
        <v>0.3125</v>
      </c>
      <c r="DU438" s="582">
        <v>0.36792452830188682</v>
      </c>
      <c r="DV438" s="582">
        <v>0.35064935064935066</v>
      </c>
      <c r="DW438" s="582">
        <v>0.53448275862068972</v>
      </c>
      <c r="DX438" s="582">
        <v>0.34615384615384615</v>
      </c>
      <c r="DY438" s="582">
        <v>0.42647058823529416</v>
      </c>
      <c r="DZ438" s="582">
        <v>0.21568627450980393</v>
      </c>
      <c r="EA438" s="582">
        <v>0.10447761194029848</v>
      </c>
      <c r="EB438" s="582">
        <v>0.15254237288135597</v>
      </c>
      <c r="EC438" s="582">
        <v>0.19354838709677424</v>
      </c>
      <c r="ED438" s="582">
        <v>0.16867469879518071</v>
      </c>
      <c r="EE438" s="582">
        <v>0.17931034482758623</v>
      </c>
      <c r="EF438" s="582">
        <v>0.38666666666666671</v>
      </c>
      <c r="EG438" s="582">
        <v>0.14473684210526316</v>
      </c>
      <c r="EH438" s="582">
        <v>0.26490066225165565</v>
      </c>
      <c r="EI438" s="582">
        <v>0.26388888888888884</v>
      </c>
      <c r="EJ438" s="582">
        <v>0.23809523809523814</v>
      </c>
      <c r="EK438" s="582">
        <v>0.25</v>
      </c>
      <c r="EL438" s="582">
        <v>0.25</v>
      </c>
      <c r="EM438" s="582">
        <v>0.15555555555555556</v>
      </c>
      <c r="EN438" s="582">
        <v>0.202247191011236</v>
      </c>
    </row>
    <row r="439" spans="1:144" x14ac:dyDescent="0.25">
      <c r="A439" s="575" t="s">
        <v>1084</v>
      </c>
      <c r="B439" s="576"/>
      <c r="C439" s="576"/>
      <c r="D439" s="576"/>
      <c r="E439" s="576"/>
      <c r="F439" s="576"/>
      <c r="G439" s="576"/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6"/>
      <c r="AB439" s="576"/>
      <c r="AC439" s="576"/>
      <c r="AD439" s="576"/>
      <c r="AE439" s="576"/>
      <c r="AF439" s="576"/>
      <c r="AG439" s="576"/>
      <c r="AH439" s="576"/>
      <c r="AI439" s="576"/>
      <c r="AJ439" s="576"/>
      <c r="AK439" s="576"/>
      <c r="AL439" s="576"/>
      <c r="AM439" s="576"/>
      <c r="AN439" s="576"/>
      <c r="AO439" s="576"/>
      <c r="AP439" s="576"/>
      <c r="AQ439" s="576"/>
      <c r="AR439" s="576"/>
      <c r="AS439" s="576"/>
      <c r="AT439" s="576"/>
      <c r="AU439" s="576"/>
      <c r="AV439" s="576"/>
      <c r="AW439" s="576"/>
      <c r="AX439" s="576"/>
      <c r="AY439" s="576"/>
      <c r="AZ439" s="576"/>
      <c r="BA439" s="576"/>
      <c r="BB439" s="576"/>
      <c r="BC439" s="576"/>
      <c r="BD439" s="576"/>
      <c r="BE439" s="576"/>
      <c r="BF439" s="576"/>
      <c r="BG439" s="576"/>
      <c r="BH439" s="576"/>
      <c r="BI439" s="576"/>
      <c r="BJ439" s="576"/>
      <c r="BK439" s="576"/>
      <c r="BL439" s="576"/>
      <c r="BM439" s="576"/>
      <c r="BN439" s="576"/>
      <c r="BO439" s="576"/>
      <c r="BP439" s="576"/>
      <c r="BQ439" s="576"/>
      <c r="BR439" s="576"/>
      <c r="BS439" s="576"/>
      <c r="BT439" s="576"/>
      <c r="BU439" s="576"/>
      <c r="BV439" s="576"/>
      <c r="BW439" s="576"/>
      <c r="BX439" s="576"/>
      <c r="BY439" s="576"/>
      <c r="BZ439" s="576"/>
      <c r="CA439" s="576"/>
      <c r="CB439" s="576"/>
      <c r="CC439" s="576"/>
      <c r="CD439" s="576"/>
      <c r="CE439" s="576">
        <v>0</v>
      </c>
      <c r="CF439" s="576">
        <v>0</v>
      </c>
      <c r="CG439" s="576">
        <v>0</v>
      </c>
      <c r="CH439" s="576">
        <v>47</v>
      </c>
      <c r="CI439" s="576">
        <v>36</v>
      </c>
      <c r="CJ439" s="576">
        <v>83</v>
      </c>
      <c r="CK439" s="576">
        <v>47</v>
      </c>
      <c r="CL439" s="576">
        <v>36</v>
      </c>
      <c r="CM439" s="576">
        <v>83</v>
      </c>
      <c r="CN439" s="576">
        <v>0</v>
      </c>
      <c r="CO439" s="576">
        <v>0</v>
      </c>
      <c r="CP439" s="576">
        <v>0</v>
      </c>
      <c r="CQ439" s="576">
        <v>34</v>
      </c>
      <c r="CR439" s="576">
        <v>44</v>
      </c>
      <c r="CS439" s="576">
        <v>78</v>
      </c>
      <c r="CT439" s="576">
        <v>69</v>
      </c>
      <c r="CU439" s="576">
        <v>73</v>
      </c>
      <c r="CV439" s="576">
        <v>142</v>
      </c>
      <c r="CW439" s="586"/>
      <c r="CX439" s="578"/>
      <c r="CY439" s="578"/>
      <c r="CZ439" s="578"/>
      <c r="DA439" s="578"/>
      <c r="DB439" s="578"/>
      <c r="DC439" s="578"/>
      <c r="DD439" s="578"/>
      <c r="DE439" s="578"/>
      <c r="DF439" s="578"/>
      <c r="DG439" s="578"/>
      <c r="DH439" s="578"/>
      <c r="DI439" s="578"/>
      <c r="DJ439" s="578"/>
      <c r="DK439" s="578"/>
      <c r="DL439" s="578"/>
      <c r="DM439" s="578"/>
      <c r="DN439" s="578"/>
      <c r="DO439" s="578"/>
      <c r="DP439" s="578"/>
      <c r="DQ439" s="578"/>
      <c r="DR439" s="578"/>
      <c r="DS439" s="588"/>
      <c r="DT439" s="578"/>
      <c r="DU439" s="578"/>
      <c r="DV439" s="578"/>
      <c r="DW439" s="578"/>
      <c r="DX439" s="578"/>
      <c r="DY439" s="578"/>
      <c r="DZ439" s="578"/>
      <c r="EA439" s="578"/>
      <c r="EB439" s="578"/>
      <c r="EC439" s="578"/>
      <c r="ED439" s="578"/>
      <c r="EE439" s="578"/>
      <c r="EF439" s="578"/>
      <c r="EG439" s="578"/>
      <c r="EH439" s="578"/>
      <c r="EI439" s="578"/>
      <c r="EJ439" s="578"/>
      <c r="EK439" s="578"/>
      <c r="EL439" s="578">
        <v>0.25531914893617025</v>
      </c>
      <c r="EM439" s="578">
        <v>0.19444444444444442</v>
      </c>
      <c r="EN439" s="578">
        <v>0.22891566265060237</v>
      </c>
    </row>
    <row r="440" spans="1:144" x14ac:dyDescent="0.25">
      <c r="A440" s="580" t="s">
        <v>163</v>
      </c>
      <c r="B440" s="581"/>
      <c r="C440" s="581"/>
      <c r="D440" s="581"/>
      <c r="E440" s="581"/>
      <c r="F440" s="581"/>
      <c r="G440" s="581"/>
      <c r="H440" s="581"/>
      <c r="I440" s="581"/>
      <c r="J440" s="581"/>
      <c r="K440" s="581"/>
      <c r="L440" s="581"/>
      <c r="M440" s="581"/>
      <c r="N440" s="581"/>
      <c r="O440" s="581"/>
      <c r="P440" s="581"/>
      <c r="Q440" s="581"/>
      <c r="R440" s="581"/>
      <c r="S440" s="581"/>
      <c r="T440" s="581"/>
      <c r="U440" s="581"/>
      <c r="V440" s="581"/>
      <c r="W440" s="581"/>
      <c r="X440" s="581"/>
      <c r="Y440" s="581"/>
      <c r="Z440" s="581"/>
      <c r="AA440" s="581"/>
      <c r="AB440" s="581"/>
      <c r="AC440" s="581"/>
      <c r="AD440" s="581"/>
      <c r="AE440" s="581"/>
      <c r="AF440" s="581"/>
      <c r="AG440" s="581"/>
      <c r="AH440" s="581"/>
      <c r="AI440" s="581"/>
      <c r="AJ440" s="581"/>
      <c r="AK440" s="581"/>
      <c r="AL440" s="581"/>
      <c r="AM440" s="581"/>
      <c r="AN440" s="581"/>
      <c r="AO440" s="581"/>
      <c r="AP440" s="581"/>
      <c r="AQ440" s="581"/>
      <c r="AR440" s="581"/>
      <c r="AS440" s="581"/>
      <c r="AT440" s="581"/>
      <c r="AU440" s="581"/>
      <c r="AV440" s="581"/>
      <c r="AW440" s="581"/>
      <c r="AX440" s="581"/>
      <c r="AY440" s="581"/>
      <c r="AZ440" s="581"/>
      <c r="BA440" s="581"/>
      <c r="BB440" s="581"/>
      <c r="BC440" s="581"/>
      <c r="BD440" s="581"/>
      <c r="BE440" s="581"/>
      <c r="BF440" s="581"/>
      <c r="BG440" s="581"/>
      <c r="BH440" s="581"/>
      <c r="BI440" s="581"/>
      <c r="BJ440" s="581"/>
      <c r="BK440" s="581"/>
      <c r="BL440" s="581"/>
      <c r="BM440" s="581"/>
      <c r="BN440" s="581"/>
      <c r="BO440" s="581"/>
      <c r="BP440" s="581"/>
      <c r="BQ440" s="581"/>
      <c r="BR440" s="581"/>
      <c r="BS440" s="581"/>
      <c r="BT440" s="581"/>
      <c r="BU440" s="581"/>
      <c r="BV440" s="581"/>
      <c r="BW440" s="581"/>
      <c r="BX440" s="581"/>
      <c r="BY440" s="581"/>
      <c r="BZ440" s="581"/>
      <c r="CA440" s="581"/>
      <c r="CB440" s="581"/>
      <c r="CC440" s="581"/>
      <c r="CD440" s="581"/>
      <c r="CE440" s="581">
        <v>0</v>
      </c>
      <c r="CF440" s="581">
        <v>0</v>
      </c>
      <c r="CG440" s="581">
        <v>0</v>
      </c>
      <c r="CH440" s="581">
        <v>47</v>
      </c>
      <c r="CI440" s="581">
        <v>36</v>
      </c>
      <c r="CJ440" s="581">
        <v>83</v>
      </c>
      <c r="CK440" s="581">
        <v>47</v>
      </c>
      <c r="CL440" s="581">
        <v>36</v>
      </c>
      <c r="CM440" s="581">
        <v>83</v>
      </c>
      <c r="CN440" s="581">
        <v>0</v>
      </c>
      <c r="CO440" s="581">
        <v>0</v>
      </c>
      <c r="CP440" s="581">
        <v>0</v>
      </c>
      <c r="CQ440" s="581">
        <v>34</v>
      </c>
      <c r="CR440" s="581">
        <v>44</v>
      </c>
      <c r="CS440" s="581">
        <v>78</v>
      </c>
      <c r="CT440" s="581">
        <v>69</v>
      </c>
      <c r="CU440" s="581">
        <v>73</v>
      </c>
      <c r="CV440" s="581">
        <v>142</v>
      </c>
      <c r="CW440" s="586"/>
      <c r="CX440" s="582"/>
      <c r="CY440" s="582"/>
      <c r="CZ440" s="582"/>
      <c r="DA440" s="582"/>
      <c r="DB440" s="582"/>
      <c r="DC440" s="582"/>
      <c r="DD440" s="582"/>
      <c r="DE440" s="582"/>
      <c r="DF440" s="582"/>
      <c r="DG440" s="582"/>
      <c r="DH440" s="582"/>
      <c r="DI440" s="582"/>
      <c r="DJ440" s="582"/>
      <c r="DK440" s="582"/>
      <c r="DL440" s="582"/>
      <c r="DM440" s="582"/>
      <c r="DN440" s="582"/>
      <c r="DO440" s="582"/>
      <c r="DP440" s="582"/>
      <c r="DQ440" s="582"/>
      <c r="DR440" s="582"/>
      <c r="DS440" s="588"/>
      <c r="DT440" s="582"/>
      <c r="DU440" s="582"/>
      <c r="DV440" s="582"/>
      <c r="DW440" s="582"/>
      <c r="DX440" s="582"/>
      <c r="DY440" s="582"/>
      <c r="DZ440" s="582"/>
      <c r="EA440" s="582"/>
      <c r="EB440" s="582"/>
      <c r="EC440" s="582"/>
      <c r="ED440" s="582"/>
      <c r="EE440" s="582"/>
      <c r="EF440" s="582"/>
      <c r="EG440" s="582"/>
      <c r="EH440" s="582"/>
      <c r="EI440" s="582"/>
      <c r="EJ440" s="582"/>
      <c r="EK440" s="582"/>
      <c r="EL440" s="582">
        <v>0.25531914893617025</v>
      </c>
      <c r="EM440" s="582">
        <v>0.19444444444444442</v>
      </c>
      <c r="EN440" s="582">
        <v>0.22891566265060237</v>
      </c>
    </row>
    <row r="441" spans="1:144" x14ac:dyDescent="0.25">
      <c r="A441" s="583" t="s">
        <v>1096</v>
      </c>
      <c r="B441" s="581"/>
      <c r="C441" s="581"/>
      <c r="D441" s="581"/>
      <c r="E441" s="581"/>
      <c r="F441" s="581"/>
      <c r="G441" s="581"/>
      <c r="H441" s="581"/>
      <c r="I441" s="581"/>
      <c r="J441" s="581"/>
      <c r="K441" s="581"/>
      <c r="L441" s="581"/>
      <c r="M441" s="581"/>
      <c r="N441" s="581"/>
      <c r="O441" s="581"/>
      <c r="P441" s="581"/>
      <c r="Q441" s="581"/>
      <c r="R441" s="581"/>
      <c r="S441" s="581"/>
      <c r="T441" s="581"/>
      <c r="U441" s="581"/>
      <c r="V441" s="581"/>
      <c r="W441" s="581"/>
      <c r="X441" s="581"/>
      <c r="Y441" s="581"/>
      <c r="Z441" s="581"/>
      <c r="AA441" s="581"/>
      <c r="AB441" s="581"/>
      <c r="AC441" s="581"/>
      <c r="AD441" s="581"/>
      <c r="AE441" s="581"/>
      <c r="AF441" s="581"/>
      <c r="AG441" s="581"/>
      <c r="AH441" s="581"/>
      <c r="AI441" s="581"/>
      <c r="AJ441" s="581"/>
      <c r="AK441" s="581"/>
      <c r="AL441" s="581"/>
      <c r="AM441" s="581"/>
      <c r="AN441" s="581"/>
      <c r="AO441" s="581"/>
      <c r="AP441" s="581"/>
      <c r="AQ441" s="581"/>
      <c r="AR441" s="581"/>
      <c r="AS441" s="581"/>
      <c r="AT441" s="581"/>
      <c r="AU441" s="581"/>
      <c r="AV441" s="581"/>
      <c r="AW441" s="581"/>
      <c r="AX441" s="581"/>
      <c r="AY441" s="581"/>
      <c r="AZ441" s="581"/>
      <c r="BA441" s="581"/>
      <c r="BB441" s="581"/>
      <c r="BC441" s="581"/>
      <c r="BD441" s="581"/>
      <c r="BE441" s="581"/>
      <c r="BF441" s="581"/>
      <c r="BG441" s="581"/>
      <c r="BH441" s="581"/>
      <c r="BI441" s="581"/>
      <c r="BJ441" s="581"/>
      <c r="BK441" s="581"/>
      <c r="BL441" s="581"/>
      <c r="BM441" s="581"/>
      <c r="BN441" s="581"/>
      <c r="BO441" s="581"/>
      <c r="BP441" s="581"/>
      <c r="BQ441" s="581"/>
      <c r="BR441" s="581"/>
      <c r="BS441" s="581"/>
      <c r="BT441" s="581"/>
      <c r="BU441" s="581"/>
      <c r="BV441" s="581"/>
      <c r="BW441" s="581"/>
      <c r="BX441" s="581"/>
      <c r="BY441" s="581"/>
      <c r="BZ441" s="581"/>
      <c r="CA441" s="581"/>
      <c r="CB441" s="581"/>
      <c r="CC441" s="581"/>
      <c r="CD441" s="581"/>
      <c r="CE441" s="581">
        <v>0</v>
      </c>
      <c r="CF441" s="581">
        <v>0</v>
      </c>
      <c r="CG441" s="581">
        <v>0</v>
      </c>
      <c r="CH441" s="581">
        <v>47</v>
      </c>
      <c r="CI441" s="581">
        <v>36</v>
      </c>
      <c r="CJ441" s="581">
        <v>83</v>
      </c>
      <c r="CK441" s="581">
        <v>47</v>
      </c>
      <c r="CL441" s="581">
        <v>36</v>
      </c>
      <c r="CM441" s="581">
        <v>83</v>
      </c>
      <c r="CN441" s="581">
        <v>0</v>
      </c>
      <c r="CO441" s="581">
        <v>0</v>
      </c>
      <c r="CP441" s="581">
        <v>0</v>
      </c>
      <c r="CQ441" s="581">
        <v>34</v>
      </c>
      <c r="CR441" s="581">
        <v>44</v>
      </c>
      <c r="CS441" s="581">
        <v>78</v>
      </c>
      <c r="CT441" s="581">
        <v>69</v>
      </c>
      <c r="CU441" s="581">
        <v>73</v>
      </c>
      <c r="CV441" s="581">
        <v>142</v>
      </c>
      <c r="CW441" s="586"/>
      <c r="CX441" s="582"/>
      <c r="CY441" s="582"/>
      <c r="CZ441" s="582"/>
      <c r="DA441" s="582"/>
      <c r="DB441" s="582"/>
      <c r="DC441" s="582"/>
      <c r="DD441" s="582"/>
      <c r="DE441" s="582"/>
      <c r="DF441" s="582"/>
      <c r="DG441" s="582"/>
      <c r="DH441" s="582"/>
      <c r="DI441" s="582"/>
      <c r="DJ441" s="582"/>
      <c r="DK441" s="582"/>
      <c r="DL441" s="582"/>
      <c r="DM441" s="582"/>
      <c r="DN441" s="582"/>
      <c r="DO441" s="582"/>
      <c r="DP441" s="582"/>
      <c r="DQ441" s="582"/>
      <c r="DR441" s="582"/>
      <c r="DS441" s="588"/>
      <c r="DT441" s="582"/>
      <c r="DU441" s="582"/>
      <c r="DV441" s="582"/>
      <c r="DW441" s="582"/>
      <c r="DX441" s="582"/>
      <c r="DY441" s="582"/>
      <c r="DZ441" s="582"/>
      <c r="EA441" s="582"/>
      <c r="EB441" s="582"/>
      <c r="EC441" s="582"/>
      <c r="ED441" s="582"/>
      <c r="EE441" s="582"/>
      <c r="EF441" s="582"/>
      <c r="EG441" s="582"/>
      <c r="EH441" s="582"/>
      <c r="EI441" s="582"/>
      <c r="EJ441" s="582"/>
      <c r="EK441" s="582"/>
      <c r="EL441" s="582">
        <v>0.25531914893617025</v>
      </c>
      <c r="EM441" s="582">
        <v>0.19444444444444442</v>
      </c>
      <c r="EN441" s="582">
        <v>0.22891566265060237</v>
      </c>
    </row>
    <row r="442" spans="1:144" x14ac:dyDescent="0.25">
      <c r="A442" s="575" t="s">
        <v>1091</v>
      </c>
      <c r="B442" s="576">
        <v>6</v>
      </c>
      <c r="C442" s="576">
        <v>10</v>
      </c>
      <c r="D442" s="576">
        <v>16</v>
      </c>
      <c r="E442" s="576">
        <v>4</v>
      </c>
      <c r="F442" s="576">
        <v>4</v>
      </c>
      <c r="G442" s="576">
        <v>8</v>
      </c>
      <c r="H442" s="576">
        <v>18</v>
      </c>
      <c r="I442" s="576">
        <v>19</v>
      </c>
      <c r="J442" s="576">
        <v>37</v>
      </c>
      <c r="K442" s="576">
        <v>6</v>
      </c>
      <c r="L442" s="576">
        <v>8</v>
      </c>
      <c r="M442" s="576">
        <v>14</v>
      </c>
      <c r="N442" s="576">
        <v>9</v>
      </c>
      <c r="O442" s="576">
        <v>10</v>
      </c>
      <c r="P442" s="576">
        <v>19</v>
      </c>
      <c r="Q442" s="576">
        <v>20</v>
      </c>
      <c r="R442" s="576">
        <v>20</v>
      </c>
      <c r="S442" s="576">
        <v>40</v>
      </c>
      <c r="T442" s="576">
        <v>6</v>
      </c>
      <c r="U442" s="576">
        <v>5</v>
      </c>
      <c r="V442" s="576">
        <v>11</v>
      </c>
      <c r="W442" s="576">
        <v>5</v>
      </c>
      <c r="X442" s="576">
        <v>6</v>
      </c>
      <c r="Y442" s="576">
        <v>11</v>
      </c>
      <c r="Z442" s="576">
        <v>16</v>
      </c>
      <c r="AA442" s="576">
        <v>20</v>
      </c>
      <c r="AB442" s="576">
        <v>36</v>
      </c>
      <c r="AC442" s="576">
        <v>4</v>
      </c>
      <c r="AD442" s="576">
        <v>4</v>
      </c>
      <c r="AE442" s="576">
        <v>8</v>
      </c>
      <c r="AF442" s="576">
        <v>14</v>
      </c>
      <c r="AG442" s="576">
        <v>12</v>
      </c>
      <c r="AH442" s="576">
        <v>26</v>
      </c>
      <c r="AI442" s="576">
        <v>26</v>
      </c>
      <c r="AJ442" s="576">
        <v>30</v>
      </c>
      <c r="AK442" s="576">
        <v>56</v>
      </c>
      <c r="AL442" s="576">
        <v>5</v>
      </c>
      <c r="AM442" s="576">
        <v>8</v>
      </c>
      <c r="AN442" s="576">
        <v>13</v>
      </c>
      <c r="AO442" s="576">
        <v>12</v>
      </c>
      <c r="AP442" s="576">
        <v>13</v>
      </c>
      <c r="AQ442" s="576">
        <v>25</v>
      </c>
      <c r="AR442" s="576">
        <v>27</v>
      </c>
      <c r="AS442" s="576">
        <v>29</v>
      </c>
      <c r="AT442" s="576">
        <v>56</v>
      </c>
      <c r="AU442" s="576">
        <v>6</v>
      </c>
      <c r="AV442" s="576">
        <v>8</v>
      </c>
      <c r="AW442" s="576">
        <v>14</v>
      </c>
      <c r="AX442" s="576">
        <v>12</v>
      </c>
      <c r="AY442" s="576">
        <v>11</v>
      </c>
      <c r="AZ442" s="576">
        <v>23</v>
      </c>
      <c r="BA442" s="576">
        <v>28</v>
      </c>
      <c r="BB442" s="576">
        <v>29</v>
      </c>
      <c r="BC442" s="576">
        <v>57</v>
      </c>
      <c r="BD442" s="576">
        <v>6</v>
      </c>
      <c r="BE442" s="576">
        <v>7</v>
      </c>
      <c r="BF442" s="576">
        <v>13</v>
      </c>
      <c r="BG442" s="576">
        <v>25</v>
      </c>
      <c r="BH442" s="576">
        <v>27</v>
      </c>
      <c r="BI442" s="576">
        <v>52</v>
      </c>
      <c r="BJ442" s="576">
        <v>31</v>
      </c>
      <c r="BK442" s="576">
        <v>42</v>
      </c>
      <c r="BL442" s="576">
        <v>73</v>
      </c>
      <c r="BM442" s="576">
        <v>6</v>
      </c>
      <c r="BN442" s="576">
        <v>14</v>
      </c>
      <c r="BO442" s="576">
        <v>20</v>
      </c>
      <c r="BP442" s="576">
        <v>10</v>
      </c>
      <c r="BQ442" s="576">
        <v>9</v>
      </c>
      <c r="BR442" s="576">
        <v>19</v>
      </c>
      <c r="BS442" s="576">
        <v>29</v>
      </c>
      <c r="BT442" s="576">
        <v>27</v>
      </c>
      <c r="BU442" s="576">
        <v>56</v>
      </c>
      <c r="BV442" s="576">
        <v>0</v>
      </c>
      <c r="BW442" s="576">
        <v>0</v>
      </c>
      <c r="BX442" s="576">
        <v>0</v>
      </c>
      <c r="BY442" s="576">
        <v>5</v>
      </c>
      <c r="BZ442" s="576">
        <v>8</v>
      </c>
      <c r="CA442" s="576">
        <v>13</v>
      </c>
      <c r="CB442" s="576">
        <v>49</v>
      </c>
      <c r="CC442" s="576">
        <v>38</v>
      </c>
      <c r="CD442" s="576">
        <v>87</v>
      </c>
      <c r="CE442" s="576">
        <v>0</v>
      </c>
      <c r="CF442" s="576">
        <v>0</v>
      </c>
      <c r="CG442" s="576">
        <v>0</v>
      </c>
      <c r="CH442" s="576">
        <v>22</v>
      </c>
      <c r="CI442" s="576">
        <v>22</v>
      </c>
      <c r="CJ442" s="576">
        <v>44</v>
      </c>
      <c r="CK442" s="576">
        <v>46</v>
      </c>
      <c r="CL442" s="576">
        <v>43</v>
      </c>
      <c r="CM442" s="576">
        <v>89</v>
      </c>
      <c r="CN442" s="576">
        <v>5</v>
      </c>
      <c r="CO442" s="576">
        <v>6</v>
      </c>
      <c r="CP442" s="576">
        <v>11</v>
      </c>
      <c r="CQ442" s="576">
        <v>27</v>
      </c>
      <c r="CR442" s="576">
        <v>13</v>
      </c>
      <c r="CS442" s="576">
        <v>40</v>
      </c>
      <c r="CT442" s="576">
        <v>66</v>
      </c>
      <c r="CU442" s="576">
        <v>45</v>
      </c>
      <c r="CV442" s="576">
        <v>111</v>
      </c>
      <c r="CW442" s="586"/>
      <c r="CX442" s="578">
        <v>0.55555555555555558</v>
      </c>
      <c r="CY442" s="578">
        <v>0.8</v>
      </c>
      <c r="CZ442" s="578">
        <v>0.68421052631578949</v>
      </c>
      <c r="DA442" s="578">
        <v>1.2</v>
      </c>
      <c r="DB442" s="578">
        <v>1.3333333333333333</v>
      </c>
      <c r="DC442" s="578">
        <v>1.2727272727272727</v>
      </c>
      <c r="DD442" s="578">
        <v>0.42857142857142855</v>
      </c>
      <c r="DE442" s="578">
        <v>0.58333333333333337</v>
      </c>
      <c r="DF442" s="578">
        <v>0.5</v>
      </c>
      <c r="DG442" s="578">
        <v>0.5</v>
      </c>
      <c r="DH442" s="578">
        <v>1.0769230769230769</v>
      </c>
      <c r="DI442" s="578">
        <v>0.8</v>
      </c>
      <c r="DJ442" s="578">
        <v>0</v>
      </c>
      <c r="DK442" s="578">
        <v>0</v>
      </c>
      <c r="DL442" s="578">
        <v>0</v>
      </c>
      <c r="DM442" s="578">
        <v>0</v>
      </c>
      <c r="DN442" s="578">
        <v>0</v>
      </c>
      <c r="DO442" s="578">
        <v>0</v>
      </c>
      <c r="DP442" s="578">
        <v>0.5</v>
      </c>
      <c r="DQ442" s="578">
        <v>0.66666666666666663</v>
      </c>
      <c r="DR442" s="578">
        <v>0.57894736842105265</v>
      </c>
      <c r="DS442" s="588"/>
      <c r="DT442" s="578">
        <v>0.23076923076923073</v>
      </c>
      <c r="DU442" s="578">
        <v>0.19999999999999996</v>
      </c>
      <c r="DV442" s="578">
        <v>0.2142857142857143</v>
      </c>
      <c r="DW442" s="578">
        <v>0.18518518518518523</v>
      </c>
      <c r="DX442" s="578">
        <v>0.10344827586206895</v>
      </c>
      <c r="DY442" s="578">
        <v>0.1428571428571429</v>
      </c>
      <c r="DZ442" s="578">
        <v>0.5714285714285714</v>
      </c>
      <c r="EA442" s="578">
        <v>0.24137931034482762</v>
      </c>
      <c r="EB442" s="578">
        <v>0.40350877192982459</v>
      </c>
      <c r="EC442" s="578">
        <v>0.19354838709677424</v>
      </c>
      <c r="ED442" s="578">
        <v>0.23809523809523814</v>
      </c>
      <c r="EE442" s="578">
        <v>0.21917808219178081</v>
      </c>
      <c r="EF442" s="578">
        <v>-0.51724137931034475</v>
      </c>
      <c r="EG442" s="578">
        <v>-0.11111111111111116</v>
      </c>
      <c r="EH442" s="578">
        <v>-0.3214285714285714</v>
      </c>
      <c r="EI442" s="578">
        <v>0.51020408163265307</v>
      </c>
      <c r="EJ442" s="578">
        <v>0.44736842105263153</v>
      </c>
      <c r="EK442" s="578">
        <v>0.48275862068965514</v>
      </c>
      <c r="EL442" s="578">
        <v>4.3478260869565188E-2</v>
      </c>
      <c r="EM442" s="578">
        <v>0.11627906976744184</v>
      </c>
      <c r="EN442" s="578">
        <v>7.8651685393258397E-2</v>
      </c>
    </row>
    <row r="443" spans="1:144" x14ac:dyDescent="0.25">
      <c r="A443" s="580" t="s">
        <v>163</v>
      </c>
      <c r="B443" s="581">
        <v>6</v>
      </c>
      <c r="C443" s="581">
        <v>10</v>
      </c>
      <c r="D443" s="581">
        <v>16</v>
      </c>
      <c r="E443" s="581">
        <v>4</v>
      </c>
      <c r="F443" s="581">
        <v>4</v>
      </c>
      <c r="G443" s="581">
        <v>8</v>
      </c>
      <c r="H443" s="581">
        <v>18</v>
      </c>
      <c r="I443" s="581">
        <v>19</v>
      </c>
      <c r="J443" s="581">
        <v>37</v>
      </c>
      <c r="K443" s="581">
        <v>6</v>
      </c>
      <c r="L443" s="581">
        <v>8</v>
      </c>
      <c r="M443" s="581">
        <v>14</v>
      </c>
      <c r="N443" s="581">
        <v>9</v>
      </c>
      <c r="O443" s="581">
        <v>10</v>
      </c>
      <c r="P443" s="581">
        <v>19</v>
      </c>
      <c r="Q443" s="581">
        <v>20</v>
      </c>
      <c r="R443" s="581">
        <v>20</v>
      </c>
      <c r="S443" s="581">
        <v>40</v>
      </c>
      <c r="T443" s="581">
        <v>6</v>
      </c>
      <c r="U443" s="581">
        <v>5</v>
      </c>
      <c r="V443" s="581">
        <v>11</v>
      </c>
      <c r="W443" s="581">
        <v>5</v>
      </c>
      <c r="X443" s="581">
        <v>6</v>
      </c>
      <c r="Y443" s="581">
        <v>11</v>
      </c>
      <c r="Z443" s="581">
        <v>16</v>
      </c>
      <c r="AA443" s="581">
        <v>20</v>
      </c>
      <c r="AB443" s="581">
        <v>36</v>
      </c>
      <c r="AC443" s="581">
        <v>4</v>
      </c>
      <c r="AD443" s="581">
        <v>4</v>
      </c>
      <c r="AE443" s="581">
        <v>8</v>
      </c>
      <c r="AF443" s="581">
        <v>14</v>
      </c>
      <c r="AG443" s="581">
        <v>12</v>
      </c>
      <c r="AH443" s="581">
        <v>26</v>
      </c>
      <c r="AI443" s="581">
        <v>26</v>
      </c>
      <c r="AJ443" s="581">
        <v>30</v>
      </c>
      <c r="AK443" s="581">
        <v>56</v>
      </c>
      <c r="AL443" s="581">
        <v>5</v>
      </c>
      <c r="AM443" s="581">
        <v>8</v>
      </c>
      <c r="AN443" s="581">
        <v>13</v>
      </c>
      <c r="AO443" s="581">
        <v>12</v>
      </c>
      <c r="AP443" s="581">
        <v>13</v>
      </c>
      <c r="AQ443" s="581">
        <v>25</v>
      </c>
      <c r="AR443" s="581">
        <v>27</v>
      </c>
      <c r="AS443" s="581">
        <v>29</v>
      </c>
      <c r="AT443" s="581">
        <v>56</v>
      </c>
      <c r="AU443" s="581">
        <v>6</v>
      </c>
      <c r="AV443" s="581">
        <v>8</v>
      </c>
      <c r="AW443" s="581">
        <v>14</v>
      </c>
      <c r="AX443" s="581">
        <v>12</v>
      </c>
      <c r="AY443" s="581">
        <v>11</v>
      </c>
      <c r="AZ443" s="581">
        <v>23</v>
      </c>
      <c r="BA443" s="581">
        <v>28</v>
      </c>
      <c r="BB443" s="581">
        <v>29</v>
      </c>
      <c r="BC443" s="581">
        <v>57</v>
      </c>
      <c r="BD443" s="581">
        <v>6</v>
      </c>
      <c r="BE443" s="581">
        <v>7</v>
      </c>
      <c r="BF443" s="581">
        <v>13</v>
      </c>
      <c r="BG443" s="581">
        <v>25</v>
      </c>
      <c r="BH443" s="581">
        <v>27</v>
      </c>
      <c r="BI443" s="581">
        <v>52</v>
      </c>
      <c r="BJ443" s="581">
        <v>31</v>
      </c>
      <c r="BK443" s="581">
        <v>42</v>
      </c>
      <c r="BL443" s="581">
        <v>73</v>
      </c>
      <c r="BM443" s="581">
        <v>6</v>
      </c>
      <c r="BN443" s="581">
        <v>14</v>
      </c>
      <c r="BO443" s="581">
        <v>20</v>
      </c>
      <c r="BP443" s="581">
        <v>10</v>
      </c>
      <c r="BQ443" s="581">
        <v>9</v>
      </c>
      <c r="BR443" s="581">
        <v>19</v>
      </c>
      <c r="BS443" s="581">
        <v>29</v>
      </c>
      <c r="BT443" s="581">
        <v>27</v>
      </c>
      <c r="BU443" s="581">
        <v>56</v>
      </c>
      <c r="BV443" s="581">
        <v>0</v>
      </c>
      <c r="BW443" s="581">
        <v>0</v>
      </c>
      <c r="BX443" s="581">
        <v>0</v>
      </c>
      <c r="BY443" s="581">
        <v>5</v>
      </c>
      <c r="BZ443" s="581">
        <v>8</v>
      </c>
      <c r="CA443" s="581">
        <v>13</v>
      </c>
      <c r="CB443" s="581">
        <v>49</v>
      </c>
      <c r="CC443" s="581">
        <v>38</v>
      </c>
      <c r="CD443" s="581">
        <v>87</v>
      </c>
      <c r="CE443" s="581">
        <v>0</v>
      </c>
      <c r="CF443" s="581">
        <v>0</v>
      </c>
      <c r="CG443" s="581">
        <v>0</v>
      </c>
      <c r="CH443" s="581">
        <v>22</v>
      </c>
      <c r="CI443" s="581">
        <v>22</v>
      </c>
      <c r="CJ443" s="581">
        <v>44</v>
      </c>
      <c r="CK443" s="581">
        <v>46</v>
      </c>
      <c r="CL443" s="581">
        <v>43</v>
      </c>
      <c r="CM443" s="581">
        <v>89</v>
      </c>
      <c r="CN443" s="581">
        <v>5</v>
      </c>
      <c r="CO443" s="581">
        <v>6</v>
      </c>
      <c r="CP443" s="581">
        <v>11</v>
      </c>
      <c r="CQ443" s="581">
        <v>27</v>
      </c>
      <c r="CR443" s="581">
        <v>13</v>
      </c>
      <c r="CS443" s="581">
        <v>40</v>
      </c>
      <c r="CT443" s="581">
        <v>66</v>
      </c>
      <c r="CU443" s="581">
        <v>45</v>
      </c>
      <c r="CV443" s="581">
        <v>111</v>
      </c>
      <c r="CW443" s="586"/>
      <c r="CX443" s="582">
        <v>0.55555555555555558</v>
      </c>
      <c r="CY443" s="582">
        <v>0.8</v>
      </c>
      <c r="CZ443" s="582">
        <v>0.68421052631578949</v>
      </c>
      <c r="DA443" s="582">
        <v>1.2</v>
      </c>
      <c r="DB443" s="582">
        <v>1.3333333333333333</v>
      </c>
      <c r="DC443" s="582">
        <v>1.2727272727272727</v>
      </c>
      <c r="DD443" s="582">
        <v>0.42857142857142855</v>
      </c>
      <c r="DE443" s="582">
        <v>0.58333333333333337</v>
      </c>
      <c r="DF443" s="582">
        <v>0.5</v>
      </c>
      <c r="DG443" s="582">
        <v>0.5</v>
      </c>
      <c r="DH443" s="582">
        <v>1.0769230769230769</v>
      </c>
      <c r="DI443" s="582">
        <v>0.8</v>
      </c>
      <c r="DJ443" s="582">
        <v>0</v>
      </c>
      <c r="DK443" s="582">
        <v>0</v>
      </c>
      <c r="DL443" s="582">
        <v>0</v>
      </c>
      <c r="DM443" s="582">
        <v>0</v>
      </c>
      <c r="DN443" s="582">
        <v>0</v>
      </c>
      <c r="DO443" s="582">
        <v>0</v>
      </c>
      <c r="DP443" s="582">
        <v>0.5</v>
      </c>
      <c r="DQ443" s="582">
        <v>0.66666666666666663</v>
      </c>
      <c r="DR443" s="582">
        <v>0.57894736842105265</v>
      </c>
      <c r="DS443" s="588"/>
      <c r="DT443" s="582">
        <v>0.23076923076923073</v>
      </c>
      <c r="DU443" s="582">
        <v>0.19999999999999996</v>
      </c>
      <c r="DV443" s="582">
        <v>0.2142857142857143</v>
      </c>
      <c r="DW443" s="582">
        <v>0.18518518518518523</v>
      </c>
      <c r="DX443" s="582">
        <v>0.10344827586206895</v>
      </c>
      <c r="DY443" s="582">
        <v>0.1428571428571429</v>
      </c>
      <c r="DZ443" s="582">
        <v>0.5714285714285714</v>
      </c>
      <c r="EA443" s="582">
        <v>0.24137931034482762</v>
      </c>
      <c r="EB443" s="582">
        <v>0.40350877192982459</v>
      </c>
      <c r="EC443" s="582">
        <v>0.19354838709677424</v>
      </c>
      <c r="ED443" s="582">
        <v>0.23809523809523814</v>
      </c>
      <c r="EE443" s="582">
        <v>0.21917808219178081</v>
      </c>
      <c r="EF443" s="582">
        <v>-0.51724137931034475</v>
      </c>
      <c r="EG443" s="582">
        <v>-0.11111111111111116</v>
      </c>
      <c r="EH443" s="582">
        <v>-0.3214285714285714</v>
      </c>
      <c r="EI443" s="582">
        <v>0.51020408163265307</v>
      </c>
      <c r="EJ443" s="582">
        <v>0.44736842105263153</v>
      </c>
      <c r="EK443" s="582">
        <v>0.48275862068965514</v>
      </c>
      <c r="EL443" s="582">
        <v>4.3478260869565188E-2</v>
      </c>
      <c r="EM443" s="582">
        <v>0.11627906976744184</v>
      </c>
      <c r="EN443" s="582">
        <v>7.8651685393258397E-2</v>
      </c>
    </row>
    <row r="444" spans="1:144" x14ac:dyDescent="0.25">
      <c r="A444" s="583" t="s">
        <v>1095</v>
      </c>
      <c r="B444" s="581"/>
      <c r="C444" s="581"/>
      <c r="D444" s="581"/>
      <c r="E444" s="581"/>
      <c r="F444" s="581"/>
      <c r="G444" s="581"/>
      <c r="H444" s="581"/>
      <c r="I444" s="581"/>
      <c r="J444" s="581"/>
      <c r="K444" s="581"/>
      <c r="L444" s="581"/>
      <c r="M444" s="581"/>
      <c r="N444" s="581"/>
      <c r="O444" s="581"/>
      <c r="P444" s="581"/>
      <c r="Q444" s="581"/>
      <c r="R444" s="581"/>
      <c r="S444" s="581"/>
      <c r="T444" s="581"/>
      <c r="U444" s="581"/>
      <c r="V444" s="581"/>
      <c r="W444" s="581"/>
      <c r="X444" s="581"/>
      <c r="Y444" s="581"/>
      <c r="Z444" s="581"/>
      <c r="AA444" s="581"/>
      <c r="AB444" s="581"/>
      <c r="AC444" s="581"/>
      <c r="AD444" s="581"/>
      <c r="AE444" s="581"/>
      <c r="AF444" s="581"/>
      <c r="AG444" s="581"/>
      <c r="AH444" s="581"/>
      <c r="AI444" s="581"/>
      <c r="AJ444" s="581"/>
      <c r="AK444" s="581"/>
      <c r="AL444" s="581"/>
      <c r="AM444" s="581"/>
      <c r="AN444" s="581"/>
      <c r="AO444" s="581"/>
      <c r="AP444" s="581"/>
      <c r="AQ444" s="581"/>
      <c r="AR444" s="581"/>
      <c r="AS444" s="581"/>
      <c r="AT444" s="581"/>
      <c r="AU444" s="581"/>
      <c r="AV444" s="581"/>
      <c r="AW444" s="581"/>
      <c r="AX444" s="581"/>
      <c r="AY444" s="581"/>
      <c r="AZ444" s="581"/>
      <c r="BA444" s="581"/>
      <c r="BB444" s="581"/>
      <c r="BC444" s="581"/>
      <c r="BD444" s="581">
        <v>0</v>
      </c>
      <c r="BE444" s="581">
        <v>0</v>
      </c>
      <c r="BF444" s="581">
        <v>0</v>
      </c>
      <c r="BG444" s="581">
        <v>21</v>
      </c>
      <c r="BH444" s="581">
        <v>17</v>
      </c>
      <c r="BI444" s="581">
        <v>38</v>
      </c>
      <c r="BJ444" s="581">
        <v>21</v>
      </c>
      <c r="BK444" s="581">
        <v>17</v>
      </c>
      <c r="BL444" s="581">
        <v>38</v>
      </c>
      <c r="BM444" s="581"/>
      <c r="BN444" s="581"/>
      <c r="BO444" s="581"/>
      <c r="BP444" s="581"/>
      <c r="BQ444" s="581"/>
      <c r="BR444" s="581"/>
      <c r="BS444" s="581"/>
      <c r="BT444" s="581"/>
      <c r="BU444" s="581"/>
      <c r="BV444" s="581"/>
      <c r="BW444" s="581"/>
      <c r="BX444" s="581"/>
      <c r="BY444" s="581"/>
      <c r="BZ444" s="581"/>
      <c r="CA444" s="581"/>
      <c r="CB444" s="581"/>
      <c r="CC444" s="581"/>
      <c r="CD444" s="581"/>
      <c r="CE444" s="581"/>
      <c r="CF444" s="581"/>
      <c r="CG444" s="581"/>
      <c r="CH444" s="581"/>
      <c r="CI444" s="581"/>
      <c r="CJ444" s="581"/>
      <c r="CK444" s="581"/>
      <c r="CL444" s="581"/>
      <c r="CM444" s="581"/>
      <c r="CN444" s="581"/>
      <c r="CO444" s="581"/>
      <c r="CP444" s="581"/>
      <c r="CQ444" s="581"/>
      <c r="CR444" s="581"/>
      <c r="CS444" s="581"/>
      <c r="CT444" s="581"/>
      <c r="CU444" s="581"/>
      <c r="CV444" s="581"/>
      <c r="CW444" s="586"/>
      <c r="CX444" s="582"/>
      <c r="CY444" s="582"/>
      <c r="CZ444" s="582"/>
      <c r="DA444" s="582"/>
      <c r="DB444" s="582"/>
      <c r="DC444" s="582"/>
      <c r="DD444" s="582"/>
      <c r="DE444" s="582"/>
      <c r="DF444" s="582"/>
      <c r="DG444" s="582"/>
      <c r="DH444" s="582"/>
      <c r="DI444" s="582"/>
      <c r="DJ444" s="582"/>
      <c r="DK444" s="582"/>
      <c r="DL444" s="582"/>
      <c r="DM444" s="582">
        <v>0</v>
      </c>
      <c r="DN444" s="582">
        <v>0</v>
      </c>
      <c r="DO444" s="582">
        <v>0</v>
      </c>
      <c r="DP444" s="582"/>
      <c r="DQ444" s="582"/>
      <c r="DR444" s="582"/>
      <c r="DS444" s="588"/>
      <c r="DT444" s="582"/>
      <c r="DU444" s="582"/>
      <c r="DV444" s="582"/>
      <c r="DW444" s="582"/>
      <c r="DX444" s="582"/>
      <c r="DY444" s="582"/>
      <c r="DZ444" s="582"/>
      <c r="EA444" s="582"/>
      <c r="EB444" s="582"/>
      <c r="EC444" s="582">
        <v>1</v>
      </c>
      <c r="ED444" s="582">
        <v>1</v>
      </c>
      <c r="EE444" s="582">
        <v>1</v>
      </c>
      <c r="EF444" s="582"/>
      <c r="EG444" s="582"/>
      <c r="EH444" s="582"/>
      <c r="EI444" s="582"/>
      <c r="EJ444" s="582"/>
      <c r="EK444" s="582"/>
      <c r="EL444" s="582"/>
      <c r="EM444" s="582"/>
      <c r="EN444" s="582"/>
    </row>
    <row r="445" spans="1:144" x14ac:dyDescent="0.25">
      <c r="A445" s="583" t="s">
        <v>1096</v>
      </c>
      <c r="B445" s="581">
        <v>6</v>
      </c>
      <c r="C445" s="581">
        <v>10</v>
      </c>
      <c r="D445" s="581">
        <v>16</v>
      </c>
      <c r="E445" s="581">
        <v>4</v>
      </c>
      <c r="F445" s="581">
        <v>4</v>
      </c>
      <c r="G445" s="581">
        <v>8</v>
      </c>
      <c r="H445" s="581">
        <v>18</v>
      </c>
      <c r="I445" s="581">
        <v>19</v>
      </c>
      <c r="J445" s="581">
        <v>37</v>
      </c>
      <c r="K445" s="581">
        <v>6</v>
      </c>
      <c r="L445" s="581">
        <v>8</v>
      </c>
      <c r="M445" s="581">
        <v>14</v>
      </c>
      <c r="N445" s="581">
        <v>9</v>
      </c>
      <c r="O445" s="581">
        <v>10</v>
      </c>
      <c r="P445" s="581">
        <v>19</v>
      </c>
      <c r="Q445" s="581">
        <v>20</v>
      </c>
      <c r="R445" s="581">
        <v>20</v>
      </c>
      <c r="S445" s="581">
        <v>40</v>
      </c>
      <c r="T445" s="581">
        <v>6</v>
      </c>
      <c r="U445" s="581">
        <v>5</v>
      </c>
      <c r="V445" s="581">
        <v>11</v>
      </c>
      <c r="W445" s="581">
        <v>5</v>
      </c>
      <c r="X445" s="581">
        <v>6</v>
      </c>
      <c r="Y445" s="581">
        <v>11</v>
      </c>
      <c r="Z445" s="581">
        <v>16</v>
      </c>
      <c r="AA445" s="581">
        <v>20</v>
      </c>
      <c r="AB445" s="581">
        <v>36</v>
      </c>
      <c r="AC445" s="581">
        <v>4</v>
      </c>
      <c r="AD445" s="581">
        <v>4</v>
      </c>
      <c r="AE445" s="581">
        <v>8</v>
      </c>
      <c r="AF445" s="581">
        <v>14</v>
      </c>
      <c r="AG445" s="581">
        <v>12</v>
      </c>
      <c r="AH445" s="581">
        <v>26</v>
      </c>
      <c r="AI445" s="581">
        <v>26</v>
      </c>
      <c r="AJ445" s="581">
        <v>30</v>
      </c>
      <c r="AK445" s="581">
        <v>56</v>
      </c>
      <c r="AL445" s="581">
        <v>5</v>
      </c>
      <c r="AM445" s="581">
        <v>8</v>
      </c>
      <c r="AN445" s="581">
        <v>13</v>
      </c>
      <c r="AO445" s="581">
        <v>12</v>
      </c>
      <c r="AP445" s="581">
        <v>13</v>
      </c>
      <c r="AQ445" s="581">
        <v>25</v>
      </c>
      <c r="AR445" s="581">
        <v>27</v>
      </c>
      <c r="AS445" s="581">
        <v>29</v>
      </c>
      <c r="AT445" s="581">
        <v>56</v>
      </c>
      <c r="AU445" s="581">
        <v>6</v>
      </c>
      <c r="AV445" s="581">
        <v>8</v>
      </c>
      <c r="AW445" s="581">
        <v>14</v>
      </c>
      <c r="AX445" s="581">
        <v>12</v>
      </c>
      <c r="AY445" s="581">
        <v>11</v>
      </c>
      <c r="AZ445" s="581">
        <v>23</v>
      </c>
      <c r="BA445" s="581">
        <v>28</v>
      </c>
      <c r="BB445" s="581">
        <v>29</v>
      </c>
      <c r="BC445" s="581">
        <v>57</v>
      </c>
      <c r="BD445" s="581">
        <v>6</v>
      </c>
      <c r="BE445" s="581">
        <v>7</v>
      </c>
      <c r="BF445" s="581">
        <v>13</v>
      </c>
      <c r="BG445" s="581">
        <v>4</v>
      </c>
      <c r="BH445" s="581">
        <v>10</v>
      </c>
      <c r="BI445" s="581">
        <v>14</v>
      </c>
      <c r="BJ445" s="581">
        <v>10</v>
      </c>
      <c r="BK445" s="581">
        <v>25</v>
      </c>
      <c r="BL445" s="581">
        <v>35</v>
      </c>
      <c r="BM445" s="581">
        <v>6</v>
      </c>
      <c r="BN445" s="581">
        <v>14</v>
      </c>
      <c r="BO445" s="581">
        <v>20</v>
      </c>
      <c r="BP445" s="581">
        <v>10</v>
      </c>
      <c r="BQ445" s="581">
        <v>9</v>
      </c>
      <c r="BR445" s="581">
        <v>19</v>
      </c>
      <c r="BS445" s="581">
        <v>29</v>
      </c>
      <c r="BT445" s="581">
        <v>27</v>
      </c>
      <c r="BU445" s="581">
        <v>56</v>
      </c>
      <c r="BV445" s="581">
        <v>0</v>
      </c>
      <c r="BW445" s="581">
        <v>0</v>
      </c>
      <c r="BX445" s="581">
        <v>0</v>
      </c>
      <c r="BY445" s="581">
        <v>5</v>
      </c>
      <c r="BZ445" s="581">
        <v>8</v>
      </c>
      <c r="CA445" s="581">
        <v>13</v>
      </c>
      <c r="CB445" s="581">
        <v>49</v>
      </c>
      <c r="CC445" s="581">
        <v>38</v>
      </c>
      <c r="CD445" s="581">
        <v>87</v>
      </c>
      <c r="CE445" s="581">
        <v>0</v>
      </c>
      <c r="CF445" s="581">
        <v>0</v>
      </c>
      <c r="CG445" s="581">
        <v>0</v>
      </c>
      <c r="CH445" s="581">
        <v>22</v>
      </c>
      <c r="CI445" s="581">
        <v>22</v>
      </c>
      <c r="CJ445" s="581">
        <v>44</v>
      </c>
      <c r="CK445" s="581">
        <v>46</v>
      </c>
      <c r="CL445" s="581">
        <v>43</v>
      </c>
      <c r="CM445" s="581">
        <v>89</v>
      </c>
      <c r="CN445" s="581">
        <v>5</v>
      </c>
      <c r="CO445" s="581">
        <v>6</v>
      </c>
      <c r="CP445" s="581">
        <v>11</v>
      </c>
      <c r="CQ445" s="581">
        <v>27</v>
      </c>
      <c r="CR445" s="581">
        <v>13</v>
      </c>
      <c r="CS445" s="581">
        <v>40</v>
      </c>
      <c r="CT445" s="581">
        <v>66</v>
      </c>
      <c r="CU445" s="581">
        <v>45</v>
      </c>
      <c r="CV445" s="581">
        <v>111</v>
      </c>
      <c r="CW445" s="586"/>
      <c r="CX445" s="582">
        <v>0.55555555555555558</v>
      </c>
      <c r="CY445" s="582">
        <v>0.8</v>
      </c>
      <c r="CZ445" s="582">
        <v>0.68421052631578949</v>
      </c>
      <c r="DA445" s="582">
        <v>1.2</v>
      </c>
      <c r="DB445" s="582">
        <v>1.3333333333333333</v>
      </c>
      <c r="DC445" s="582">
        <v>1.2727272727272727</v>
      </c>
      <c r="DD445" s="582">
        <v>0.42857142857142855</v>
      </c>
      <c r="DE445" s="582">
        <v>0.58333333333333337</v>
      </c>
      <c r="DF445" s="582">
        <v>0.5</v>
      </c>
      <c r="DG445" s="582">
        <v>0.5</v>
      </c>
      <c r="DH445" s="582">
        <v>1.0769230769230769</v>
      </c>
      <c r="DI445" s="582">
        <v>0.8</v>
      </c>
      <c r="DJ445" s="582">
        <v>0</v>
      </c>
      <c r="DK445" s="582">
        <v>0</v>
      </c>
      <c r="DL445" s="582">
        <v>0</v>
      </c>
      <c r="DM445" s="582">
        <v>0</v>
      </c>
      <c r="DN445" s="582">
        <v>0</v>
      </c>
      <c r="DO445" s="582">
        <v>0</v>
      </c>
      <c r="DP445" s="582">
        <v>0.5</v>
      </c>
      <c r="DQ445" s="582">
        <v>0.66666666666666663</v>
      </c>
      <c r="DR445" s="582">
        <v>0.57894736842105265</v>
      </c>
      <c r="DS445" s="588"/>
      <c r="DT445" s="582">
        <v>0.23076923076923073</v>
      </c>
      <c r="DU445" s="582">
        <v>0.19999999999999996</v>
      </c>
      <c r="DV445" s="582">
        <v>0.2142857142857143</v>
      </c>
      <c r="DW445" s="582">
        <v>0.18518518518518523</v>
      </c>
      <c r="DX445" s="582">
        <v>0.10344827586206895</v>
      </c>
      <c r="DY445" s="582">
        <v>0.1428571428571429</v>
      </c>
      <c r="DZ445" s="582">
        <v>0.5714285714285714</v>
      </c>
      <c r="EA445" s="582">
        <v>0.24137931034482762</v>
      </c>
      <c r="EB445" s="582">
        <v>0.40350877192982459</v>
      </c>
      <c r="EC445" s="582">
        <v>-1.5</v>
      </c>
      <c r="ED445" s="582">
        <v>-0.28000000000000003</v>
      </c>
      <c r="EE445" s="582">
        <v>-0.62857142857142856</v>
      </c>
      <c r="EF445" s="582">
        <v>-0.51724137931034475</v>
      </c>
      <c r="EG445" s="582">
        <v>-0.11111111111111116</v>
      </c>
      <c r="EH445" s="582">
        <v>-0.3214285714285714</v>
      </c>
      <c r="EI445" s="582">
        <v>0.51020408163265307</v>
      </c>
      <c r="EJ445" s="582">
        <v>0.44736842105263153</v>
      </c>
      <c r="EK445" s="582">
        <v>0.48275862068965514</v>
      </c>
      <c r="EL445" s="582">
        <v>4.3478260869565188E-2</v>
      </c>
      <c r="EM445" s="582">
        <v>0.11627906976744184</v>
      </c>
      <c r="EN445" s="582">
        <v>7.8651685393258397E-2</v>
      </c>
    </row>
    <row r="446" spans="1:144" x14ac:dyDescent="0.25">
      <c r="A446" s="584" t="s">
        <v>115</v>
      </c>
      <c r="B446" s="585">
        <v>86</v>
      </c>
      <c r="C446" s="585">
        <v>175</v>
      </c>
      <c r="D446" s="585">
        <v>261</v>
      </c>
      <c r="E446" s="585">
        <v>258</v>
      </c>
      <c r="F446" s="585">
        <v>286</v>
      </c>
      <c r="G446" s="585">
        <v>544</v>
      </c>
      <c r="H446" s="585">
        <v>546</v>
      </c>
      <c r="I446" s="585">
        <v>659</v>
      </c>
      <c r="J446" s="585">
        <v>1205</v>
      </c>
      <c r="K446" s="585">
        <v>98</v>
      </c>
      <c r="L446" s="585">
        <v>140</v>
      </c>
      <c r="M446" s="585">
        <v>238</v>
      </c>
      <c r="N446" s="585">
        <v>241</v>
      </c>
      <c r="O446" s="585">
        <v>245</v>
      </c>
      <c r="P446" s="585">
        <v>486</v>
      </c>
      <c r="Q446" s="585">
        <v>585</v>
      </c>
      <c r="R446" s="585">
        <v>681</v>
      </c>
      <c r="S446" s="585">
        <v>1266</v>
      </c>
      <c r="T446" s="585">
        <v>134</v>
      </c>
      <c r="U446" s="585">
        <v>170</v>
      </c>
      <c r="V446" s="585">
        <v>304</v>
      </c>
      <c r="W446" s="585">
        <v>284</v>
      </c>
      <c r="X446" s="585">
        <v>278</v>
      </c>
      <c r="Y446" s="585">
        <v>562</v>
      </c>
      <c r="Z446" s="585">
        <v>674</v>
      </c>
      <c r="AA446" s="585">
        <v>768</v>
      </c>
      <c r="AB446" s="585">
        <v>1442</v>
      </c>
      <c r="AC446" s="585">
        <v>131</v>
      </c>
      <c r="AD446" s="585">
        <v>190</v>
      </c>
      <c r="AE446" s="585">
        <v>321</v>
      </c>
      <c r="AF446" s="585">
        <v>242</v>
      </c>
      <c r="AG446" s="585">
        <v>311</v>
      </c>
      <c r="AH446" s="585">
        <v>553</v>
      </c>
      <c r="AI446" s="585">
        <v>618</v>
      </c>
      <c r="AJ446" s="585">
        <v>767</v>
      </c>
      <c r="AK446" s="585">
        <v>1385</v>
      </c>
      <c r="AL446" s="585">
        <v>135</v>
      </c>
      <c r="AM446" s="585">
        <v>177</v>
      </c>
      <c r="AN446" s="585">
        <v>312</v>
      </c>
      <c r="AO446" s="585">
        <v>233</v>
      </c>
      <c r="AP446" s="585">
        <v>238</v>
      </c>
      <c r="AQ446" s="585">
        <v>471</v>
      </c>
      <c r="AR446" s="585">
        <v>610</v>
      </c>
      <c r="AS446" s="585">
        <v>674</v>
      </c>
      <c r="AT446" s="585">
        <v>1284</v>
      </c>
      <c r="AU446" s="585">
        <v>150</v>
      </c>
      <c r="AV446" s="585">
        <v>182</v>
      </c>
      <c r="AW446" s="585">
        <v>332</v>
      </c>
      <c r="AX446" s="585">
        <v>262</v>
      </c>
      <c r="AY446" s="585">
        <v>254</v>
      </c>
      <c r="AZ446" s="585">
        <v>516</v>
      </c>
      <c r="BA446" s="585">
        <v>624</v>
      </c>
      <c r="BB446" s="585">
        <v>680</v>
      </c>
      <c r="BC446" s="585">
        <v>1304</v>
      </c>
      <c r="BD446" s="585">
        <v>143</v>
      </c>
      <c r="BE446" s="585">
        <v>191</v>
      </c>
      <c r="BF446" s="585">
        <v>334</v>
      </c>
      <c r="BG446" s="585">
        <v>310</v>
      </c>
      <c r="BH446" s="585">
        <v>330</v>
      </c>
      <c r="BI446" s="585">
        <v>640</v>
      </c>
      <c r="BJ446" s="585">
        <v>648</v>
      </c>
      <c r="BK446" s="585">
        <v>703</v>
      </c>
      <c r="BL446" s="585">
        <v>1351</v>
      </c>
      <c r="BM446" s="585">
        <v>136</v>
      </c>
      <c r="BN446" s="585">
        <v>188</v>
      </c>
      <c r="BO446" s="585">
        <v>324</v>
      </c>
      <c r="BP446" s="585">
        <v>252</v>
      </c>
      <c r="BQ446" s="585">
        <v>294</v>
      </c>
      <c r="BR446" s="585">
        <v>546</v>
      </c>
      <c r="BS446" s="585">
        <v>649</v>
      </c>
      <c r="BT446" s="585">
        <v>713</v>
      </c>
      <c r="BU446" s="585">
        <v>1362</v>
      </c>
      <c r="BV446" s="585">
        <v>159</v>
      </c>
      <c r="BW446" s="585">
        <v>164</v>
      </c>
      <c r="BX446" s="585">
        <v>323</v>
      </c>
      <c r="BY446" s="585">
        <v>305</v>
      </c>
      <c r="BZ446" s="585">
        <v>308</v>
      </c>
      <c r="CA446" s="585">
        <v>613</v>
      </c>
      <c r="CB446" s="585">
        <v>735</v>
      </c>
      <c r="CC446" s="585">
        <v>778</v>
      </c>
      <c r="CD446" s="585">
        <v>1513</v>
      </c>
      <c r="CE446" s="585">
        <v>186</v>
      </c>
      <c r="CF446" s="585">
        <v>197</v>
      </c>
      <c r="CG446" s="585">
        <v>383</v>
      </c>
      <c r="CH446" s="585">
        <v>336</v>
      </c>
      <c r="CI446" s="585">
        <v>322</v>
      </c>
      <c r="CJ446" s="585">
        <v>658</v>
      </c>
      <c r="CK446" s="585">
        <v>733</v>
      </c>
      <c r="CL446" s="585">
        <v>787</v>
      </c>
      <c r="CM446" s="585">
        <v>1520</v>
      </c>
      <c r="CN446" s="585">
        <v>200</v>
      </c>
      <c r="CO446" s="585">
        <v>237</v>
      </c>
      <c r="CP446" s="585">
        <v>437</v>
      </c>
      <c r="CQ446" s="585">
        <v>286</v>
      </c>
      <c r="CR446" s="585">
        <v>299</v>
      </c>
      <c r="CS446" s="585">
        <v>585</v>
      </c>
      <c r="CT446" s="585">
        <v>729</v>
      </c>
      <c r="CU446" s="585">
        <v>771</v>
      </c>
      <c r="CV446" s="585">
        <v>1500</v>
      </c>
      <c r="CW446" s="586"/>
      <c r="CX446" s="587">
        <v>0.56016597510373445</v>
      </c>
      <c r="CY446" s="587">
        <v>0.72244897959183674</v>
      </c>
      <c r="CZ446" s="587">
        <v>0.64197530864197527</v>
      </c>
      <c r="DA446" s="587">
        <v>0.528169014084507</v>
      </c>
      <c r="DB446" s="587">
        <v>0.65467625899280579</v>
      </c>
      <c r="DC446" s="587">
        <v>0.59074733096085408</v>
      </c>
      <c r="DD446" s="587">
        <v>0.59090909090909094</v>
      </c>
      <c r="DE446" s="587">
        <v>0.61414790996784563</v>
      </c>
      <c r="DF446" s="587">
        <v>0.60397830018083187</v>
      </c>
      <c r="DG446" s="587">
        <v>0.58369098712446355</v>
      </c>
      <c r="DH446" s="587">
        <v>0.78991596638655459</v>
      </c>
      <c r="DI446" s="587">
        <v>0.68789808917197448</v>
      </c>
      <c r="DJ446" s="587">
        <v>0.60687022900763354</v>
      </c>
      <c r="DK446" s="587">
        <v>0.64566929133858264</v>
      </c>
      <c r="DL446" s="587">
        <v>0.62596899224806202</v>
      </c>
      <c r="DM446" s="587">
        <v>0.6</v>
      </c>
      <c r="DN446" s="587">
        <v>0.59696969696969693</v>
      </c>
      <c r="DO446" s="587">
        <v>0.59843749999999996</v>
      </c>
      <c r="DP446" s="587">
        <v>0.79365079365079361</v>
      </c>
      <c r="DQ446" s="587">
        <v>0.80612244897959184</v>
      </c>
      <c r="DR446" s="587">
        <v>0.80036630036630041</v>
      </c>
      <c r="DS446" s="588"/>
      <c r="DT446" s="587">
        <v>0.17152103559870546</v>
      </c>
      <c r="DU446" s="587">
        <v>0.20078226857887871</v>
      </c>
      <c r="DV446" s="587">
        <v>0.18772563176895307</v>
      </c>
      <c r="DW446" s="587">
        <v>0.16065573770491803</v>
      </c>
      <c r="DX446" s="587">
        <v>9.7922848664688478E-2</v>
      </c>
      <c r="DY446" s="587">
        <v>0.12772585669781933</v>
      </c>
      <c r="DZ446" s="587">
        <v>0.22916666666666663</v>
      </c>
      <c r="EA446" s="587">
        <v>0.1705882352941176</v>
      </c>
      <c r="EB446" s="587">
        <v>0.19861963190184051</v>
      </c>
      <c r="EC446" s="587">
        <v>0.17746913580246915</v>
      </c>
      <c r="ED446" s="587">
        <v>0.13655761024182078</v>
      </c>
      <c r="EE446" s="587">
        <v>0.156180606957809</v>
      </c>
      <c r="EF446" s="587">
        <v>9.244992295839749E-2</v>
      </c>
      <c r="EG446" s="587">
        <v>0.1107994389901823</v>
      </c>
      <c r="EH446" s="587">
        <v>0.10205580029368577</v>
      </c>
      <c r="EI446" s="587">
        <v>0.20680272108843534</v>
      </c>
      <c r="EJ446" s="587">
        <v>0.14910025706940877</v>
      </c>
      <c r="EK446" s="587">
        <v>0.17713152676801058</v>
      </c>
      <c r="EL446" s="587">
        <v>0.12278308321964526</v>
      </c>
      <c r="EM446" s="587">
        <v>9.911054637865313E-2</v>
      </c>
      <c r="EN446" s="587">
        <v>0.11052631578947369</v>
      </c>
    </row>
    <row r="447" spans="1:144" x14ac:dyDescent="0.25">
      <c r="A447" s="575" t="s">
        <v>1080</v>
      </c>
      <c r="B447" s="576">
        <v>29</v>
      </c>
      <c r="C447" s="576">
        <v>67</v>
      </c>
      <c r="D447" s="576">
        <v>96</v>
      </c>
      <c r="E447" s="576">
        <v>93</v>
      </c>
      <c r="F447" s="576">
        <v>87</v>
      </c>
      <c r="G447" s="576">
        <v>180</v>
      </c>
      <c r="H447" s="576">
        <v>183</v>
      </c>
      <c r="I447" s="576">
        <v>219</v>
      </c>
      <c r="J447" s="576">
        <v>402</v>
      </c>
      <c r="K447" s="576">
        <v>37</v>
      </c>
      <c r="L447" s="576">
        <v>47</v>
      </c>
      <c r="M447" s="576">
        <v>84</v>
      </c>
      <c r="N447" s="576">
        <v>79</v>
      </c>
      <c r="O447" s="576">
        <v>82</v>
      </c>
      <c r="P447" s="576">
        <v>161</v>
      </c>
      <c r="Q447" s="576">
        <v>196</v>
      </c>
      <c r="R447" s="576">
        <v>239</v>
      </c>
      <c r="S447" s="576">
        <v>435</v>
      </c>
      <c r="T447" s="576">
        <v>34</v>
      </c>
      <c r="U447" s="576">
        <v>54</v>
      </c>
      <c r="V447" s="576">
        <v>88</v>
      </c>
      <c r="W447" s="576">
        <v>73</v>
      </c>
      <c r="X447" s="576">
        <v>79</v>
      </c>
      <c r="Y447" s="576">
        <v>152</v>
      </c>
      <c r="Z447" s="576">
        <v>210</v>
      </c>
      <c r="AA447" s="576">
        <v>230</v>
      </c>
      <c r="AB447" s="576">
        <v>440</v>
      </c>
      <c r="AC447" s="576">
        <v>43</v>
      </c>
      <c r="AD447" s="576">
        <v>47</v>
      </c>
      <c r="AE447" s="576">
        <v>90</v>
      </c>
      <c r="AF447" s="576">
        <v>80</v>
      </c>
      <c r="AG447" s="576">
        <v>102</v>
      </c>
      <c r="AH447" s="576">
        <v>182</v>
      </c>
      <c r="AI447" s="576">
        <v>199</v>
      </c>
      <c r="AJ447" s="576">
        <v>248</v>
      </c>
      <c r="AK447" s="576">
        <v>447</v>
      </c>
      <c r="AL447" s="576">
        <v>40</v>
      </c>
      <c r="AM447" s="576">
        <v>59</v>
      </c>
      <c r="AN447" s="576">
        <v>99</v>
      </c>
      <c r="AO447" s="576">
        <v>86</v>
      </c>
      <c r="AP447" s="576">
        <v>66</v>
      </c>
      <c r="AQ447" s="576">
        <v>152</v>
      </c>
      <c r="AR447" s="576">
        <v>199</v>
      </c>
      <c r="AS447" s="576">
        <v>205</v>
      </c>
      <c r="AT447" s="576">
        <v>404</v>
      </c>
      <c r="AU447" s="576">
        <v>39</v>
      </c>
      <c r="AV447" s="576">
        <v>53</v>
      </c>
      <c r="AW447" s="576">
        <v>92</v>
      </c>
      <c r="AX447" s="576">
        <v>75</v>
      </c>
      <c r="AY447" s="576">
        <v>60</v>
      </c>
      <c r="AZ447" s="576">
        <v>135</v>
      </c>
      <c r="BA447" s="576">
        <v>197</v>
      </c>
      <c r="BB447" s="576">
        <v>189</v>
      </c>
      <c r="BC447" s="576">
        <v>386</v>
      </c>
      <c r="BD447" s="576">
        <v>42</v>
      </c>
      <c r="BE447" s="576">
        <v>57</v>
      </c>
      <c r="BF447" s="576">
        <v>99</v>
      </c>
      <c r="BG447" s="576">
        <v>44</v>
      </c>
      <c r="BH447" s="576">
        <v>65</v>
      </c>
      <c r="BI447" s="576">
        <v>109</v>
      </c>
      <c r="BJ447" s="576">
        <v>154</v>
      </c>
      <c r="BK447" s="576">
        <v>163</v>
      </c>
      <c r="BL447" s="576">
        <v>317</v>
      </c>
      <c r="BM447" s="576">
        <v>36</v>
      </c>
      <c r="BN447" s="576">
        <v>44</v>
      </c>
      <c r="BO447" s="576">
        <v>80</v>
      </c>
      <c r="BP447" s="576">
        <v>67</v>
      </c>
      <c r="BQ447" s="576">
        <v>88</v>
      </c>
      <c r="BR447" s="576">
        <v>155</v>
      </c>
      <c r="BS447" s="576">
        <v>167</v>
      </c>
      <c r="BT447" s="576">
        <v>188</v>
      </c>
      <c r="BU447" s="576">
        <v>355</v>
      </c>
      <c r="BV447" s="576">
        <v>52</v>
      </c>
      <c r="BW447" s="576">
        <v>39</v>
      </c>
      <c r="BX447" s="576">
        <v>91</v>
      </c>
      <c r="BY447" s="576">
        <v>65</v>
      </c>
      <c r="BZ447" s="576">
        <v>64</v>
      </c>
      <c r="CA447" s="576">
        <v>129</v>
      </c>
      <c r="CB447" s="576">
        <v>162</v>
      </c>
      <c r="CC447" s="576">
        <v>192</v>
      </c>
      <c r="CD447" s="576">
        <v>354</v>
      </c>
      <c r="CE447" s="576">
        <v>44</v>
      </c>
      <c r="CF447" s="576">
        <v>50</v>
      </c>
      <c r="CG447" s="576">
        <v>94</v>
      </c>
      <c r="CH447" s="576">
        <v>57</v>
      </c>
      <c r="CI447" s="576">
        <v>80</v>
      </c>
      <c r="CJ447" s="576">
        <v>137</v>
      </c>
      <c r="CK447" s="576">
        <v>155</v>
      </c>
      <c r="CL447" s="576">
        <v>214</v>
      </c>
      <c r="CM447" s="576">
        <v>369</v>
      </c>
      <c r="CN447" s="576">
        <v>36</v>
      </c>
      <c r="CO447" s="576">
        <v>59</v>
      </c>
      <c r="CP447" s="576">
        <v>95</v>
      </c>
      <c r="CQ447" s="576">
        <v>68</v>
      </c>
      <c r="CR447" s="576">
        <v>73</v>
      </c>
      <c r="CS447" s="576">
        <v>141</v>
      </c>
      <c r="CT447" s="576">
        <v>165</v>
      </c>
      <c r="CU447" s="576">
        <v>201</v>
      </c>
      <c r="CV447" s="576">
        <v>366</v>
      </c>
      <c r="CW447" s="586"/>
      <c r="CX447" s="578">
        <v>0.50632911392405067</v>
      </c>
      <c r="CY447" s="578">
        <v>0.71951219512195119</v>
      </c>
      <c r="CZ447" s="578">
        <v>0.6149068322981367</v>
      </c>
      <c r="DA447" s="578">
        <v>0.53424657534246578</v>
      </c>
      <c r="DB447" s="578">
        <v>0.67088607594936711</v>
      </c>
      <c r="DC447" s="578">
        <v>0.60526315789473684</v>
      </c>
      <c r="DD447" s="578">
        <v>0.52500000000000002</v>
      </c>
      <c r="DE447" s="578">
        <v>0.55882352941176472</v>
      </c>
      <c r="DF447" s="578">
        <v>0.54395604395604391</v>
      </c>
      <c r="DG447" s="578">
        <v>0.41860465116279072</v>
      </c>
      <c r="DH447" s="578">
        <v>0.66666666666666663</v>
      </c>
      <c r="DI447" s="578">
        <v>0.52631578947368418</v>
      </c>
      <c r="DJ447" s="578">
        <v>0.69333333333333336</v>
      </c>
      <c r="DK447" s="578">
        <v>0.65</v>
      </c>
      <c r="DL447" s="578">
        <v>0.67407407407407405</v>
      </c>
      <c r="DM447" s="578">
        <v>1</v>
      </c>
      <c r="DN447" s="578">
        <v>0.76923076923076927</v>
      </c>
      <c r="DO447" s="578">
        <v>0.86238532110091748</v>
      </c>
      <c r="DP447" s="578">
        <v>0.53731343283582089</v>
      </c>
      <c r="DQ447" s="578">
        <v>0.67045454545454541</v>
      </c>
      <c r="DR447" s="578">
        <v>0.61290322580645162</v>
      </c>
      <c r="DS447" s="588"/>
      <c r="DT447" s="578">
        <v>0.23115577889447236</v>
      </c>
      <c r="DU447" s="578">
        <v>0.20161290322580649</v>
      </c>
      <c r="DV447" s="578">
        <v>0.21476510067114096</v>
      </c>
      <c r="DW447" s="578">
        <v>0.19095477386934678</v>
      </c>
      <c r="DX447" s="578">
        <v>0.1121951219512195</v>
      </c>
      <c r="DY447" s="578">
        <v>0.15099009900990101</v>
      </c>
      <c r="DZ447" s="578">
        <v>0.22842639593908631</v>
      </c>
      <c r="EA447" s="578">
        <v>0.17989417989417988</v>
      </c>
      <c r="EB447" s="578">
        <v>0.20466321243523311</v>
      </c>
      <c r="EC447" s="578">
        <v>0.11688311688311692</v>
      </c>
      <c r="ED447" s="578">
        <v>0.1165644171779141</v>
      </c>
      <c r="EE447" s="578">
        <v>0.11671924290220825</v>
      </c>
      <c r="EF447" s="578">
        <v>0.10778443113772451</v>
      </c>
      <c r="EG447" s="578">
        <v>0.11170212765957444</v>
      </c>
      <c r="EH447" s="578">
        <v>0.10985915492957743</v>
      </c>
      <c r="EI447" s="578">
        <v>0.12345679012345678</v>
      </c>
      <c r="EJ447" s="578">
        <v>4.166666666666663E-2</v>
      </c>
      <c r="EK447" s="578">
        <v>7.9096045197740161E-2</v>
      </c>
      <c r="EL447" s="578">
        <v>0.14193548387096777</v>
      </c>
      <c r="EM447" s="578">
        <v>0.12616822429906538</v>
      </c>
      <c r="EN447" s="578">
        <v>0.13279132791327908</v>
      </c>
    </row>
    <row r="448" spans="1:144" x14ac:dyDescent="0.25">
      <c r="A448" s="580" t="s">
        <v>163</v>
      </c>
      <c r="B448" s="581">
        <v>29</v>
      </c>
      <c r="C448" s="581">
        <v>67</v>
      </c>
      <c r="D448" s="581">
        <v>96</v>
      </c>
      <c r="E448" s="581">
        <v>93</v>
      </c>
      <c r="F448" s="581">
        <v>87</v>
      </c>
      <c r="G448" s="581">
        <v>180</v>
      </c>
      <c r="H448" s="581">
        <v>183</v>
      </c>
      <c r="I448" s="581">
        <v>219</v>
      </c>
      <c r="J448" s="581">
        <v>402</v>
      </c>
      <c r="K448" s="581">
        <v>37</v>
      </c>
      <c r="L448" s="581">
        <v>47</v>
      </c>
      <c r="M448" s="581">
        <v>84</v>
      </c>
      <c r="N448" s="581">
        <v>79</v>
      </c>
      <c r="O448" s="581">
        <v>82</v>
      </c>
      <c r="P448" s="581">
        <v>161</v>
      </c>
      <c r="Q448" s="581">
        <v>196</v>
      </c>
      <c r="R448" s="581">
        <v>239</v>
      </c>
      <c r="S448" s="581">
        <v>435</v>
      </c>
      <c r="T448" s="581">
        <v>34</v>
      </c>
      <c r="U448" s="581">
        <v>54</v>
      </c>
      <c r="V448" s="581">
        <v>88</v>
      </c>
      <c r="W448" s="581">
        <v>73</v>
      </c>
      <c r="X448" s="581">
        <v>79</v>
      </c>
      <c r="Y448" s="581">
        <v>152</v>
      </c>
      <c r="Z448" s="581">
        <v>210</v>
      </c>
      <c r="AA448" s="581">
        <v>230</v>
      </c>
      <c r="AB448" s="581">
        <v>440</v>
      </c>
      <c r="AC448" s="581">
        <v>43</v>
      </c>
      <c r="AD448" s="581">
        <v>47</v>
      </c>
      <c r="AE448" s="581">
        <v>90</v>
      </c>
      <c r="AF448" s="581">
        <v>80</v>
      </c>
      <c r="AG448" s="581">
        <v>102</v>
      </c>
      <c r="AH448" s="581">
        <v>182</v>
      </c>
      <c r="AI448" s="581">
        <v>199</v>
      </c>
      <c r="AJ448" s="581">
        <v>248</v>
      </c>
      <c r="AK448" s="581">
        <v>447</v>
      </c>
      <c r="AL448" s="581">
        <v>40</v>
      </c>
      <c r="AM448" s="581">
        <v>59</v>
      </c>
      <c r="AN448" s="581">
        <v>99</v>
      </c>
      <c r="AO448" s="581">
        <v>86</v>
      </c>
      <c r="AP448" s="581">
        <v>66</v>
      </c>
      <c r="AQ448" s="581">
        <v>152</v>
      </c>
      <c r="AR448" s="581">
        <v>199</v>
      </c>
      <c r="AS448" s="581">
        <v>205</v>
      </c>
      <c r="AT448" s="581">
        <v>404</v>
      </c>
      <c r="AU448" s="581">
        <v>39</v>
      </c>
      <c r="AV448" s="581">
        <v>53</v>
      </c>
      <c r="AW448" s="581">
        <v>92</v>
      </c>
      <c r="AX448" s="581">
        <v>75</v>
      </c>
      <c r="AY448" s="581">
        <v>60</v>
      </c>
      <c r="AZ448" s="581">
        <v>135</v>
      </c>
      <c r="BA448" s="581">
        <v>197</v>
      </c>
      <c r="BB448" s="581">
        <v>189</v>
      </c>
      <c r="BC448" s="581">
        <v>386</v>
      </c>
      <c r="BD448" s="581">
        <v>42</v>
      </c>
      <c r="BE448" s="581">
        <v>57</v>
      </c>
      <c r="BF448" s="581">
        <v>99</v>
      </c>
      <c r="BG448" s="581">
        <v>44</v>
      </c>
      <c r="BH448" s="581">
        <v>65</v>
      </c>
      <c r="BI448" s="581">
        <v>109</v>
      </c>
      <c r="BJ448" s="581">
        <v>154</v>
      </c>
      <c r="BK448" s="581">
        <v>163</v>
      </c>
      <c r="BL448" s="581">
        <v>317</v>
      </c>
      <c r="BM448" s="581">
        <v>36</v>
      </c>
      <c r="BN448" s="581">
        <v>44</v>
      </c>
      <c r="BO448" s="581">
        <v>80</v>
      </c>
      <c r="BP448" s="581">
        <v>67</v>
      </c>
      <c r="BQ448" s="581">
        <v>88</v>
      </c>
      <c r="BR448" s="581">
        <v>155</v>
      </c>
      <c r="BS448" s="581">
        <v>167</v>
      </c>
      <c r="BT448" s="581">
        <v>188</v>
      </c>
      <c r="BU448" s="581">
        <v>355</v>
      </c>
      <c r="BV448" s="581">
        <v>52</v>
      </c>
      <c r="BW448" s="581">
        <v>39</v>
      </c>
      <c r="BX448" s="581">
        <v>91</v>
      </c>
      <c r="BY448" s="581">
        <v>65</v>
      </c>
      <c r="BZ448" s="581">
        <v>64</v>
      </c>
      <c r="CA448" s="581">
        <v>129</v>
      </c>
      <c r="CB448" s="581">
        <v>162</v>
      </c>
      <c r="CC448" s="581">
        <v>192</v>
      </c>
      <c r="CD448" s="581">
        <v>354</v>
      </c>
      <c r="CE448" s="581">
        <v>44</v>
      </c>
      <c r="CF448" s="581">
        <v>50</v>
      </c>
      <c r="CG448" s="581">
        <v>94</v>
      </c>
      <c r="CH448" s="581">
        <v>57</v>
      </c>
      <c r="CI448" s="581">
        <v>80</v>
      </c>
      <c r="CJ448" s="581">
        <v>137</v>
      </c>
      <c r="CK448" s="581">
        <v>155</v>
      </c>
      <c r="CL448" s="581">
        <v>214</v>
      </c>
      <c r="CM448" s="581">
        <v>369</v>
      </c>
      <c r="CN448" s="581">
        <v>36</v>
      </c>
      <c r="CO448" s="581">
        <v>59</v>
      </c>
      <c r="CP448" s="581">
        <v>95</v>
      </c>
      <c r="CQ448" s="581">
        <v>68</v>
      </c>
      <c r="CR448" s="581">
        <v>73</v>
      </c>
      <c r="CS448" s="581">
        <v>141</v>
      </c>
      <c r="CT448" s="581">
        <v>165</v>
      </c>
      <c r="CU448" s="581">
        <v>201</v>
      </c>
      <c r="CV448" s="581">
        <v>366</v>
      </c>
      <c r="CW448" s="586"/>
      <c r="CX448" s="582">
        <v>0.50632911392405067</v>
      </c>
      <c r="CY448" s="582">
        <v>0.71951219512195119</v>
      </c>
      <c r="CZ448" s="582">
        <v>0.6149068322981367</v>
      </c>
      <c r="DA448" s="582">
        <v>0.53424657534246578</v>
      </c>
      <c r="DB448" s="582">
        <v>0.67088607594936711</v>
      </c>
      <c r="DC448" s="582">
        <v>0.60526315789473684</v>
      </c>
      <c r="DD448" s="582">
        <v>0.52500000000000002</v>
      </c>
      <c r="DE448" s="582">
        <v>0.55882352941176472</v>
      </c>
      <c r="DF448" s="582">
        <v>0.54395604395604391</v>
      </c>
      <c r="DG448" s="582">
        <v>0.41860465116279072</v>
      </c>
      <c r="DH448" s="582">
        <v>0.66666666666666663</v>
      </c>
      <c r="DI448" s="582">
        <v>0.52631578947368418</v>
      </c>
      <c r="DJ448" s="582">
        <v>0.69333333333333336</v>
      </c>
      <c r="DK448" s="582">
        <v>0.65</v>
      </c>
      <c r="DL448" s="582">
        <v>0.67407407407407405</v>
      </c>
      <c r="DM448" s="582">
        <v>1</v>
      </c>
      <c r="DN448" s="582">
        <v>0.76923076923076927</v>
      </c>
      <c r="DO448" s="582">
        <v>0.86238532110091748</v>
      </c>
      <c r="DP448" s="582">
        <v>0.53731343283582089</v>
      </c>
      <c r="DQ448" s="582">
        <v>0.67045454545454541</v>
      </c>
      <c r="DR448" s="582">
        <v>0.61290322580645162</v>
      </c>
      <c r="DS448" s="588"/>
      <c r="DT448" s="582">
        <v>0.23115577889447236</v>
      </c>
      <c r="DU448" s="582">
        <v>0.20161290322580649</v>
      </c>
      <c r="DV448" s="582">
        <v>0.21476510067114096</v>
      </c>
      <c r="DW448" s="582">
        <v>0.19095477386934678</v>
      </c>
      <c r="DX448" s="582">
        <v>0.1121951219512195</v>
      </c>
      <c r="DY448" s="582">
        <v>0.15099009900990101</v>
      </c>
      <c r="DZ448" s="582">
        <v>0.22842639593908631</v>
      </c>
      <c r="EA448" s="582">
        <v>0.17989417989417988</v>
      </c>
      <c r="EB448" s="582">
        <v>0.20466321243523311</v>
      </c>
      <c r="EC448" s="582">
        <v>0.11688311688311692</v>
      </c>
      <c r="ED448" s="582">
        <v>0.1165644171779141</v>
      </c>
      <c r="EE448" s="582">
        <v>0.11671924290220825</v>
      </c>
      <c r="EF448" s="582">
        <v>0.10778443113772451</v>
      </c>
      <c r="EG448" s="582">
        <v>0.11170212765957444</v>
      </c>
      <c r="EH448" s="582">
        <v>0.10985915492957743</v>
      </c>
      <c r="EI448" s="582">
        <v>0.12345679012345678</v>
      </c>
      <c r="EJ448" s="582">
        <v>4.166666666666663E-2</v>
      </c>
      <c r="EK448" s="582">
        <v>7.9096045197740161E-2</v>
      </c>
      <c r="EL448" s="582">
        <v>0.14193548387096777</v>
      </c>
      <c r="EM448" s="582">
        <v>0.12616822429906538</v>
      </c>
      <c r="EN448" s="582">
        <v>0.13279132791327908</v>
      </c>
    </row>
    <row r="449" spans="1:144" x14ac:dyDescent="0.25">
      <c r="A449" s="583" t="s">
        <v>1096</v>
      </c>
      <c r="B449" s="581">
        <v>29</v>
      </c>
      <c r="C449" s="581">
        <v>67</v>
      </c>
      <c r="D449" s="581">
        <v>96</v>
      </c>
      <c r="E449" s="581">
        <v>93</v>
      </c>
      <c r="F449" s="581">
        <v>87</v>
      </c>
      <c r="G449" s="581">
        <v>180</v>
      </c>
      <c r="H449" s="581">
        <v>183</v>
      </c>
      <c r="I449" s="581">
        <v>219</v>
      </c>
      <c r="J449" s="581">
        <v>402</v>
      </c>
      <c r="K449" s="581">
        <v>37</v>
      </c>
      <c r="L449" s="581">
        <v>47</v>
      </c>
      <c r="M449" s="581">
        <v>84</v>
      </c>
      <c r="N449" s="581">
        <v>79</v>
      </c>
      <c r="O449" s="581">
        <v>82</v>
      </c>
      <c r="P449" s="581">
        <v>161</v>
      </c>
      <c r="Q449" s="581">
        <v>196</v>
      </c>
      <c r="R449" s="581">
        <v>239</v>
      </c>
      <c r="S449" s="581">
        <v>435</v>
      </c>
      <c r="T449" s="581">
        <v>34</v>
      </c>
      <c r="U449" s="581">
        <v>54</v>
      </c>
      <c r="V449" s="581">
        <v>88</v>
      </c>
      <c r="W449" s="581">
        <v>73</v>
      </c>
      <c r="X449" s="581">
        <v>79</v>
      </c>
      <c r="Y449" s="581">
        <v>152</v>
      </c>
      <c r="Z449" s="581">
        <v>210</v>
      </c>
      <c r="AA449" s="581">
        <v>230</v>
      </c>
      <c r="AB449" s="581">
        <v>440</v>
      </c>
      <c r="AC449" s="581">
        <v>43</v>
      </c>
      <c r="AD449" s="581">
        <v>47</v>
      </c>
      <c r="AE449" s="581">
        <v>90</v>
      </c>
      <c r="AF449" s="581">
        <v>80</v>
      </c>
      <c r="AG449" s="581">
        <v>102</v>
      </c>
      <c r="AH449" s="581">
        <v>182</v>
      </c>
      <c r="AI449" s="581">
        <v>199</v>
      </c>
      <c r="AJ449" s="581">
        <v>248</v>
      </c>
      <c r="AK449" s="581">
        <v>447</v>
      </c>
      <c r="AL449" s="581">
        <v>40</v>
      </c>
      <c r="AM449" s="581">
        <v>59</v>
      </c>
      <c r="AN449" s="581">
        <v>99</v>
      </c>
      <c r="AO449" s="581">
        <v>86</v>
      </c>
      <c r="AP449" s="581">
        <v>66</v>
      </c>
      <c r="AQ449" s="581">
        <v>152</v>
      </c>
      <c r="AR449" s="581">
        <v>199</v>
      </c>
      <c r="AS449" s="581">
        <v>205</v>
      </c>
      <c r="AT449" s="581">
        <v>404</v>
      </c>
      <c r="AU449" s="581">
        <v>39</v>
      </c>
      <c r="AV449" s="581">
        <v>53</v>
      </c>
      <c r="AW449" s="581">
        <v>92</v>
      </c>
      <c r="AX449" s="581">
        <v>75</v>
      </c>
      <c r="AY449" s="581">
        <v>60</v>
      </c>
      <c r="AZ449" s="581">
        <v>135</v>
      </c>
      <c r="BA449" s="581">
        <v>197</v>
      </c>
      <c r="BB449" s="581">
        <v>189</v>
      </c>
      <c r="BC449" s="581">
        <v>386</v>
      </c>
      <c r="BD449" s="581">
        <v>42</v>
      </c>
      <c r="BE449" s="581">
        <v>57</v>
      </c>
      <c r="BF449" s="581">
        <v>99</v>
      </c>
      <c r="BG449" s="581">
        <v>44</v>
      </c>
      <c r="BH449" s="581">
        <v>65</v>
      </c>
      <c r="BI449" s="581">
        <v>109</v>
      </c>
      <c r="BJ449" s="581">
        <v>154</v>
      </c>
      <c r="BK449" s="581">
        <v>163</v>
      </c>
      <c r="BL449" s="581">
        <v>317</v>
      </c>
      <c r="BM449" s="581">
        <v>36</v>
      </c>
      <c r="BN449" s="581">
        <v>44</v>
      </c>
      <c r="BO449" s="581">
        <v>80</v>
      </c>
      <c r="BP449" s="581">
        <v>67</v>
      </c>
      <c r="BQ449" s="581">
        <v>88</v>
      </c>
      <c r="BR449" s="581">
        <v>155</v>
      </c>
      <c r="BS449" s="581">
        <v>167</v>
      </c>
      <c r="BT449" s="581">
        <v>188</v>
      </c>
      <c r="BU449" s="581">
        <v>355</v>
      </c>
      <c r="BV449" s="581">
        <v>52</v>
      </c>
      <c r="BW449" s="581">
        <v>39</v>
      </c>
      <c r="BX449" s="581">
        <v>91</v>
      </c>
      <c r="BY449" s="581">
        <v>65</v>
      </c>
      <c r="BZ449" s="581">
        <v>64</v>
      </c>
      <c r="CA449" s="581">
        <v>129</v>
      </c>
      <c r="CB449" s="581">
        <v>162</v>
      </c>
      <c r="CC449" s="581">
        <v>192</v>
      </c>
      <c r="CD449" s="581">
        <v>354</v>
      </c>
      <c r="CE449" s="581">
        <v>44</v>
      </c>
      <c r="CF449" s="581">
        <v>50</v>
      </c>
      <c r="CG449" s="581">
        <v>94</v>
      </c>
      <c r="CH449" s="581">
        <v>57</v>
      </c>
      <c r="CI449" s="581">
        <v>80</v>
      </c>
      <c r="CJ449" s="581">
        <v>137</v>
      </c>
      <c r="CK449" s="581">
        <v>155</v>
      </c>
      <c r="CL449" s="581">
        <v>214</v>
      </c>
      <c r="CM449" s="581">
        <v>369</v>
      </c>
      <c r="CN449" s="581">
        <v>36</v>
      </c>
      <c r="CO449" s="581">
        <v>59</v>
      </c>
      <c r="CP449" s="581">
        <v>95</v>
      </c>
      <c r="CQ449" s="581">
        <v>68</v>
      </c>
      <c r="CR449" s="581">
        <v>73</v>
      </c>
      <c r="CS449" s="581">
        <v>141</v>
      </c>
      <c r="CT449" s="581">
        <v>165</v>
      </c>
      <c r="CU449" s="581">
        <v>201</v>
      </c>
      <c r="CV449" s="581">
        <v>366</v>
      </c>
      <c r="CW449" s="586"/>
      <c r="CX449" s="582">
        <v>0.50632911392405067</v>
      </c>
      <c r="CY449" s="582">
        <v>0.71951219512195119</v>
      </c>
      <c r="CZ449" s="582">
        <v>0.6149068322981367</v>
      </c>
      <c r="DA449" s="582">
        <v>0.53424657534246578</v>
      </c>
      <c r="DB449" s="582">
        <v>0.67088607594936711</v>
      </c>
      <c r="DC449" s="582">
        <v>0.60526315789473684</v>
      </c>
      <c r="DD449" s="582">
        <v>0.52500000000000002</v>
      </c>
      <c r="DE449" s="582">
        <v>0.55882352941176472</v>
      </c>
      <c r="DF449" s="582">
        <v>0.54395604395604391</v>
      </c>
      <c r="DG449" s="582">
        <v>0.41860465116279072</v>
      </c>
      <c r="DH449" s="582">
        <v>0.66666666666666663</v>
      </c>
      <c r="DI449" s="582">
        <v>0.52631578947368418</v>
      </c>
      <c r="DJ449" s="582">
        <v>0.69333333333333336</v>
      </c>
      <c r="DK449" s="582">
        <v>0.65</v>
      </c>
      <c r="DL449" s="582">
        <v>0.67407407407407405</v>
      </c>
      <c r="DM449" s="582">
        <v>1</v>
      </c>
      <c r="DN449" s="582">
        <v>0.76923076923076927</v>
      </c>
      <c r="DO449" s="582">
        <v>0.86238532110091748</v>
      </c>
      <c r="DP449" s="582">
        <v>0.53731343283582089</v>
      </c>
      <c r="DQ449" s="582">
        <v>0.67045454545454541</v>
      </c>
      <c r="DR449" s="582">
        <v>0.61290322580645162</v>
      </c>
      <c r="DS449" s="588"/>
      <c r="DT449" s="582">
        <v>0.23115577889447236</v>
      </c>
      <c r="DU449" s="582">
        <v>0.20161290322580649</v>
      </c>
      <c r="DV449" s="582">
        <v>0.21476510067114096</v>
      </c>
      <c r="DW449" s="582">
        <v>0.19095477386934678</v>
      </c>
      <c r="DX449" s="582">
        <v>0.1121951219512195</v>
      </c>
      <c r="DY449" s="582">
        <v>0.15099009900990101</v>
      </c>
      <c r="DZ449" s="582">
        <v>0.22842639593908631</v>
      </c>
      <c r="EA449" s="582">
        <v>0.17989417989417988</v>
      </c>
      <c r="EB449" s="582">
        <v>0.20466321243523311</v>
      </c>
      <c r="EC449" s="582">
        <v>0.11688311688311692</v>
      </c>
      <c r="ED449" s="582">
        <v>0.1165644171779141</v>
      </c>
      <c r="EE449" s="582">
        <v>0.11671924290220825</v>
      </c>
      <c r="EF449" s="582">
        <v>0.10778443113772451</v>
      </c>
      <c r="EG449" s="582">
        <v>0.11170212765957444</v>
      </c>
      <c r="EH449" s="582">
        <v>0.10985915492957743</v>
      </c>
      <c r="EI449" s="582">
        <v>0.12345679012345678</v>
      </c>
      <c r="EJ449" s="582">
        <v>4.166666666666663E-2</v>
      </c>
      <c r="EK449" s="582">
        <v>7.9096045197740161E-2</v>
      </c>
      <c r="EL449" s="582">
        <v>0.14193548387096777</v>
      </c>
      <c r="EM449" s="582">
        <v>0.12616822429906538</v>
      </c>
      <c r="EN449" s="582">
        <v>0.13279132791327908</v>
      </c>
    </row>
    <row r="450" spans="1:144" x14ac:dyDescent="0.25">
      <c r="A450" s="575" t="s">
        <v>1084</v>
      </c>
      <c r="B450" s="576">
        <v>48</v>
      </c>
      <c r="C450" s="576">
        <v>69</v>
      </c>
      <c r="D450" s="576">
        <v>117</v>
      </c>
      <c r="E450" s="576">
        <v>129</v>
      </c>
      <c r="F450" s="576">
        <v>145</v>
      </c>
      <c r="G450" s="576">
        <v>274</v>
      </c>
      <c r="H450" s="576">
        <v>301</v>
      </c>
      <c r="I450" s="576">
        <v>319</v>
      </c>
      <c r="J450" s="576">
        <v>620</v>
      </c>
      <c r="K450" s="576">
        <v>51</v>
      </c>
      <c r="L450" s="576">
        <v>71</v>
      </c>
      <c r="M450" s="576">
        <v>122</v>
      </c>
      <c r="N450" s="576">
        <v>125</v>
      </c>
      <c r="O450" s="576">
        <v>119</v>
      </c>
      <c r="P450" s="576">
        <v>244</v>
      </c>
      <c r="Q450" s="576">
        <v>322</v>
      </c>
      <c r="R450" s="576">
        <v>332</v>
      </c>
      <c r="S450" s="576">
        <v>654</v>
      </c>
      <c r="T450" s="576">
        <v>87</v>
      </c>
      <c r="U450" s="576">
        <v>91</v>
      </c>
      <c r="V450" s="576">
        <v>178</v>
      </c>
      <c r="W450" s="576">
        <v>178</v>
      </c>
      <c r="X450" s="576">
        <v>160</v>
      </c>
      <c r="Y450" s="576">
        <v>338</v>
      </c>
      <c r="Z450" s="576">
        <v>396</v>
      </c>
      <c r="AA450" s="576">
        <v>437</v>
      </c>
      <c r="AB450" s="576">
        <v>833</v>
      </c>
      <c r="AC450" s="576">
        <v>79</v>
      </c>
      <c r="AD450" s="576">
        <v>114</v>
      </c>
      <c r="AE450" s="576">
        <v>193</v>
      </c>
      <c r="AF450" s="576">
        <v>131</v>
      </c>
      <c r="AG450" s="576">
        <v>170</v>
      </c>
      <c r="AH450" s="576">
        <v>301</v>
      </c>
      <c r="AI450" s="576">
        <v>356</v>
      </c>
      <c r="AJ450" s="576">
        <v>412</v>
      </c>
      <c r="AK450" s="576">
        <v>768</v>
      </c>
      <c r="AL450" s="576">
        <v>80</v>
      </c>
      <c r="AM450" s="576">
        <v>89</v>
      </c>
      <c r="AN450" s="576">
        <v>169</v>
      </c>
      <c r="AO450" s="576">
        <v>115</v>
      </c>
      <c r="AP450" s="576">
        <v>132</v>
      </c>
      <c r="AQ450" s="576">
        <v>247</v>
      </c>
      <c r="AR450" s="576">
        <v>340</v>
      </c>
      <c r="AS450" s="576">
        <v>366</v>
      </c>
      <c r="AT450" s="576">
        <v>706</v>
      </c>
      <c r="AU450" s="576">
        <v>92</v>
      </c>
      <c r="AV450" s="576">
        <v>107</v>
      </c>
      <c r="AW450" s="576">
        <v>199</v>
      </c>
      <c r="AX450" s="576">
        <v>140</v>
      </c>
      <c r="AY450" s="576">
        <v>139</v>
      </c>
      <c r="AZ450" s="576">
        <v>279</v>
      </c>
      <c r="BA450" s="576">
        <v>333</v>
      </c>
      <c r="BB450" s="576">
        <v>366</v>
      </c>
      <c r="BC450" s="576">
        <v>699</v>
      </c>
      <c r="BD450" s="576">
        <v>88</v>
      </c>
      <c r="BE450" s="576">
        <v>104</v>
      </c>
      <c r="BF450" s="576">
        <v>192</v>
      </c>
      <c r="BG450" s="576">
        <v>185</v>
      </c>
      <c r="BH450" s="576">
        <v>175</v>
      </c>
      <c r="BI450" s="576">
        <v>360</v>
      </c>
      <c r="BJ450" s="576">
        <v>390</v>
      </c>
      <c r="BK450" s="576">
        <v>421</v>
      </c>
      <c r="BL450" s="576">
        <v>811</v>
      </c>
      <c r="BM450" s="576">
        <v>78</v>
      </c>
      <c r="BN450" s="576">
        <v>113</v>
      </c>
      <c r="BO450" s="576">
        <v>191</v>
      </c>
      <c r="BP450" s="576">
        <v>131</v>
      </c>
      <c r="BQ450" s="576">
        <v>137</v>
      </c>
      <c r="BR450" s="576">
        <v>268</v>
      </c>
      <c r="BS450" s="576">
        <v>368</v>
      </c>
      <c r="BT450" s="576">
        <v>387</v>
      </c>
      <c r="BU450" s="576">
        <v>755</v>
      </c>
      <c r="BV450" s="576">
        <v>91</v>
      </c>
      <c r="BW450" s="576">
        <v>104</v>
      </c>
      <c r="BX450" s="576">
        <v>195</v>
      </c>
      <c r="BY450" s="576">
        <v>170</v>
      </c>
      <c r="BZ450" s="576">
        <v>152</v>
      </c>
      <c r="CA450" s="576">
        <v>322</v>
      </c>
      <c r="CB450" s="576">
        <v>419</v>
      </c>
      <c r="CC450" s="576">
        <v>410</v>
      </c>
      <c r="CD450" s="576">
        <v>829</v>
      </c>
      <c r="CE450" s="576">
        <v>104</v>
      </c>
      <c r="CF450" s="576">
        <v>123</v>
      </c>
      <c r="CG450" s="576">
        <v>227</v>
      </c>
      <c r="CH450" s="576">
        <v>187</v>
      </c>
      <c r="CI450" s="576">
        <v>137</v>
      </c>
      <c r="CJ450" s="576">
        <v>324</v>
      </c>
      <c r="CK450" s="576">
        <v>416</v>
      </c>
      <c r="CL450" s="576">
        <v>371</v>
      </c>
      <c r="CM450" s="576">
        <v>787</v>
      </c>
      <c r="CN450" s="576">
        <v>104</v>
      </c>
      <c r="CO450" s="576">
        <v>111</v>
      </c>
      <c r="CP450" s="576">
        <v>215</v>
      </c>
      <c r="CQ450" s="576">
        <v>143</v>
      </c>
      <c r="CR450" s="576">
        <v>139</v>
      </c>
      <c r="CS450" s="576">
        <v>282</v>
      </c>
      <c r="CT450" s="576">
        <v>393</v>
      </c>
      <c r="CU450" s="576">
        <v>360</v>
      </c>
      <c r="CV450" s="576">
        <v>753</v>
      </c>
      <c r="CW450" s="586"/>
      <c r="CX450" s="578">
        <v>0.64</v>
      </c>
      <c r="CY450" s="578">
        <v>0.74789915966386555</v>
      </c>
      <c r="CZ450" s="578">
        <v>0.69262295081967218</v>
      </c>
      <c r="DA450" s="578">
        <v>0.5168539325842697</v>
      </c>
      <c r="DB450" s="578">
        <v>0.66874999999999996</v>
      </c>
      <c r="DC450" s="578">
        <v>0.58875739644970415</v>
      </c>
      <c r="DD450" s="578">
        <v>0.6717557251908397</v>
      </c>
      <c r="DE450" s="578">
        <v>0.61176470588235299</v>
      </c>
      <c r="DF450" s="578">
        <v>0.63787375415282388</v>
      </c>
      <c r="DG450" s="578">
        <v>0.67826086956521736</v>
      </c>
      <c r="DH450" s="578">
        <v>0.85606060606060608</v>
      </c>
      <c r="DI450" s="578">
        <v>0.77327935222672062</v>
      </c>
      <c r="DJ450" s="578">
        <v>0.65</v>
      </c>
      <c r="DK450" s="578">
        <v>0.74820143884892087</v>
      </c>
      <c r="DL450" s="578">
        <v>0.69892473118279574</v>
      </c>
      <c r="DM450" s="578">
        <v>0.56216216216216219</v>
      </c>
      <c r="DN450" s="578">
        <v>0.70285714285714285</v>
      </c>
      <c r="DO450" s="578">
        <v>0.63055555555555554</v>
      </c>
      <c r="DP450" s="578">
        <v>0.79389312977099236</v>
      </c>
      <c r="DQ450" s="578">
        <v>0.81021897810218979</v>
      </c>
      <c r="DR450" s="578">
        <v>0.80223880597014929</v>
      </c>
      <c r="DS450" s="588"/>
      <c r="DT450" s="578">
        <v>0.1432584269662921</v>
      </c>
      <c r="DU450" s="578">
        <v>0.21601941747572817</v>
      </c>
      <c r="DV450" s="578">
        <v>0.18229166666666663</v>
      </c>
      <c r="DW450" s="578">
        <v>0.16176470588235292</v>
      </c>
      <c r="DX450" s="578">
        <v>8.7431693989071024E-2</v>
      </c>
      <c r="DY450" s="578">
        <v>0.12322946175637395</v>
      </c>
      <c r="DZ450" s="578">
        <v>0.12012012012012008</v>
      </c>
      <c r="EA450" s="578">
        <v>4.3715846994535568E-2</v>
      </c>
      <c r="EB450" s="578">
        <v>8.0114449213161687E-2</v>
      </c>
      <c r="EC450" s="578">
        <v>0.19230769230769229</v>
      </c>
      <c r="ED450" s="578">
        <v>0.13776722090261284</v>
      </c>
      <c r="EE450" s="578">
        <v>0.16399506781750928</v>
      </c>
      <c r="EF450" s="578">
        <v>7.6086956521739135E-2</v>
      </c>
      <c r="EG450" s="578">
        <v>6.4599483204134334E-2</v>
      </c>
      <c r="EH450" s="578">
        <v>7.0198675496688789E-2</v>
      </c>
      <c r="EI450" s="578">
        <v>0.20525059665871126</v>
      </c>
      <c r="EJ450" s="578">
        <v>0.12926829268292683</v>
      </c>
      <c r="EK450" s="578">
        <v>0.16767189384800962</v>
      </c>
      <c r="EL450" s="578">
        <v>0.14903846153846156</v>
      </c>
      <c r="EM450" s="578">
        <v>0.10512129380053903</v>
      </c>
      <c r="EN450" s="578">
        <v>0.12833545108005084</v>
      </c>
    </row>
    <row r="451" spans="1:144" x14ac:dyDescent="0.25">
      <c r="A451" s="580" t="s">
        <v>163</v>
      </c>
      <c r="B451" s="581">
        <v>48</v>
      </c>
      <c r="C451" s="581">
        <v>69</v>
      </c>
      <c r="D451" s="581">
        <v>117</v>
      </c>
      <c r="E451" s="581">
        <v>129</v>
      </c>
      <c r="F451" s="581">
        <v>145</v>
      </c>
      <c r="G451" s="581">
        <v>274</v>
      </c>
      <c r="H451" s="581">
        <v>301</v>
      </c>
      <c r="I451" s="581">
        <v>319</v>
      </c>
      <c r="J451" s="581">
        <v>620</v>
      </c>
      <c r="K451" s="581">
        <v>51</v>
      </c>
      <c r="L451" s="581">
        <v>71</v>
      </c>
      <c r="M451" s="581">
        <v>122</v>
      </c>
      <c r="N451" s="581">
        <v>125</v>
      </c>
      <c r="O451" s="581">
        <v>119</v>
      </c>
      <c r="P451" s="581">
        <v>244</v>
      </c>
      <c r="Q451" s="581">
        <v>322</v>
      </c>
      <c r="R451" s="581">
        <v>332</v>
      </c>
      <c r="S451" s="581">
        <v>654</v>
      </c>
      <c r="T451" s="581">
        <v>87</v>
      </c>
      <c r="U451" s="581">
        <v>91</v>
      </c>
      <c r="V451" s="581">
        <v>178</v>
      </c>
      <c r="W451" s="581">
        <v>178</v>
      </c>
      <c r="X451" s="581">
        <v>160</v>
      </c>
      <c r="Y451" s="581">
        <v>338</v>
      </c>
      <c r="Z451" s="581">
        <v>396</v>
      </c>
      <c r="AA451" s="581">
        <v>437</v>
      </c>
      <c r="AB451" s="581">
        <v>833</v>
      </c>
      <c r="AC451" s="581">
        <v>79</v>
      </c>
      <c r="AD451" s="581">
        <v>114</v>
      </c>
      <c r="AE451" s="581">
        <v>193</v>
      </c>
      <c r="AF451" s="581">
        <v>131</v>
      </c>
      <c r="AG451" s="581">
        <v>170</v>
      </c>
      <c r="AH451" s="581">
        <v>301</v>
      </c>
      <c r="AI451" s="581">
        <v>356</v>
      </c>
      <c r="AJ451" s="581">
        <v>412</v>
      </c>
      <c r="AK451" s="581">
        <v>768</v>
      </c>
      <c r="AL451" s="581">
        <v>80</v>
      </c>
      <c r="AM451" s="581">
        <v>89</v>
      </c>
      <c r="AN451" s="581">
        <v>169</v>
      </c>
      <c r="AO451" s="581">
        <v>115</v>
      </c>
      <c r="AP451" s="581">
        <v>132</v>
      </c>
      <c r="AQ451" s="581">
        <v>247</v>
      </c>
      <c r="AR451" s="581">
        <v>340</v>
      </c>
      <c r="AS451" s="581">
        <v>366</v>
      </c>
      <c r="AT451" s="581">
        <v>706</v>
      </c>
      <c r="AU451" s="581">
        <v>92</v>
      </c>
      <c r="AV451" s="581">
        <v>107</v>
      </c>
      <c r="AW451" s="581">
        <v>199</v>
      </c>
      <c r="AX451" s="581">
        <v>140</v>
      </c>
      <c r="AY451" s="581">
        <v>139</v>
      </c>
      <c r="AZ451" s="581">
        <v>279</v>
      </c>
      <c r="BA451" s="581">
        <v>333</v>
      </c>
      <c r="BB451" s="581">
        <v>366</v>
      </c>
      <c r="BC451" s="581">
        <v>699</v>
      </c>
      <c r="BD451" s="581">
        <v>88</v>
      </c>
      <c r="BE451" s="581">
        <v>104</v>
      </c>
      <c r="BF451" s="581">
        <v>192</v>
      </c>
      <c r="BG451" s="581">
        <v>185</v>
      </c>
      <c r="BH451" s="581">
        <v>175</v>
      </c>
      <c r="BI451" s="581">
        <v>360</v>
      </c>
      <c r="BJ451" s="581">
        <v>390</v>
      </c>
      <c r="BK451" s="581">
        <v>421</v>
      </c>
      <c r="BL451" s="581">
        <v>811</v>
      </c>
      <c r="BM451" s="581">
        <v>78</v>
      </c>
      <c r="BN451" s="581">
        <v>113</v>
      </c>
      <c r="BO451" s="581">
        <v>191</v>
      </c>
      <c r="BP451" s="581">
        <v>131</v>
      </c>
      <c r="BQ451" s="581">
        <v>137</v>
      </c>
      <c r="BR451" s="581">
        <v>268</v>
      </c>
      <c r="BS451" s="581">
        <v>368</v>
      </c>
      <c r="BT451" s="581">
        <v>387</v>
      </c>
      <c r="BU451" s="581">
        <v>755</v>
      </c>
      <c r="BV451" s="581">
        <v>91</v>
      </c>
      <c r="BW451" s="581">
        <v>104</v>
      </c>
      <c r="BX451" s="581">
        <v>195</v>
      </c>
      <c r="BY451" s="581">
        <v>170</v>
      </c>
      <c r="BZ451" s="581">
        <v>152</v>
      </c>
      <c r="CA451" s="581">
        <v>322</v>
      </c>
      <c r="CB451" s="581">
        <v>419</v>
      </c>
      <c r="CC451" s="581">
        <v>410</v>
      </c>
      <c r="CD451" s="581">
        <v>829</v>
      </c>
      <c r="CE451" s="581">
        <v>104</v>
      </c>
      <c r="CF451" s="581">
        <v>123</v>
      </c>
      <c r="CG451" s="581">
        <v>227</v>
      </c>
      <c r="CH451" s="581">
        <v>187</v>
      </c>
      <c r="CI451" s="581">
        <v>137</v>
      </c>
      <c r="CJ451" s="581">
        <v>324</v>
      </c>
      <c r="CK451" s="581">
        <v>416</v>
      </c>
      <c r="CL451" s="581">
        <v>371</v>
      </c>
      <c r="CM451" s="581">
        <v>787</v>
      </c>
      <c r="CN451" s="581">
        <v>104</v>
      </c>
      <c r="CO451" s="581">
        <v>111</v>
      </c>
      <c r="CP451" s="581">
        <v>215</v>
      </c>
      <c r="CQ451" s="581">
        <v>143</v>
      </c>
      <c r="CR451" s="581">
        <v>139</v>
      </c>
      <c r="CS451" s="581">
        <v>282</v>
      </c>
      <c r="CT451" s="581">
        <v>393</v>
      </c>
      <c r="CU451" s="581">
        <v>360</v>
      </c>
      <c r="CV451" s="581">
        <v>753</v>
      </c>
      <c r="CW451" s="586"/>
      <c r="CX451" s="582">
        <v>0.64</v>
      </c>
      <c r="CY451" s="582">
        <v>0.74789915966386555</v>
      </c>
      <c r="CZ451" s="582">
        <v>0.69262295081967218</v>
      </c>
      <c r="DA451" s="582">
        <v>0.5168539325842697</v>
      </c>
      <c r="DB451" s="582">
        <v>0.66874999999999996</v>
      </c>
      <c r="DC451" s="582">
        <v>0.58875739644970415</v>
      </c>
      <c r="DD451" s="582">
        <v>0.6717557251908397</v>
      </c>
      <c r="DE451" s="582">
        <v>0.61176470588235299</v>
      </c>
      <c r="DF451" s="582">
        <v>0.63787375415282388</v>
      </c>
      <c r="DG451" s="582">
        <v>0.67826086956521736</v>
      </c>
      <c r="DH451" s="582">
        <v>0.85606060606060608</v>
      </c>
      <c r="DI451" s="582">
        <v>0.77327935222672062</v>
      </c>
      <c r="DJ451" s="582">
        <v>0.65</v>
      </c>
      <c r="DK451" s="582">
        <v>0.74820143884892087</v>
      </c>
      <c r="DL451" s="582">
        <v>0.69892473118279574</v>
      </c>
      <c r="DM451" s="582">
        <v>0.56216216216216219</v>
      </c>
      <c r="DN451" s="582">
        <v>0.70285714285714285</v>
      </c>
      <c r="DO451" s="582">
        <v>0.63055555555555554</v>
      </c>
      <c r="DP451" s="582">
        <v>0.79389312977099236</v>
      </c>
      <c r="DQ451" s="582">
        <v>0.81021897810218979</v>
      </c>
      <c r="DR451" s="582">
        <v>0.80223880597014929</v>
      </c>
      <c r="DS451" s="588"/>
      <c r="DT451" s="582">
        <v>0.1432584269662921</v>
      </c>
      <c r="DU451" s="582">
        <v>0.21601941747572817</v>
      </c>
      <c r="DV451" s="582">
        <v>0.18229166666666663</v>
      </c>
      <c r="DW451" s="582">
        <v>0.16176470588235292</v>
      </c>
      <c r="DX451" s="582">
        <v>8.7431693989071024E-2</v>
      </c>
      <c r="DY451" s="582">
        <v>0.12322946175637395</v>
      </c>
      <c r="DZ451" s="582">
        <v>0.12012012012012008</v>
      </c>
      <c r="EA451" s="582">
        <v>4.3715846994535568E-2</v>
      </c>
      <c r="EB451" s="582">
        <v>8.0114449213161687E-2</v>
      </c>
      <c r="EC451" s="582">
        <v>0.19230769230769229</v>
      </c>
      <c r="ED451" s="582">
        <v>0.13776722090261284</v>
      </c>
      <c r="EE451" s="582">
        <v>0.16399506781750928</v>
      </c>
      <c r="EF451" s="582">
        <v>7.6086956521739135E-2</v>
      </c>
      <c r="EG451" s="582">
        <v>6.4599483204134334E-2</v>
      </c>
      <c r="EH451" s="582">
        <v>7.0198675496688789E-2</v>
      </c>
      <c r="EI451" s="582">
        <v>0.20525059665871126</v>
      </c>
      <c r="EJ451" s="582">
        <v>0.12926829268292683</v>
      </c>
      <c r="EK451" s="582">
        <v>0.16767189384800962</v>
      </c>
      <c r="EL451" s="582">
        <v>0.14903846153846156</v>
      </c>
      <c r="EM451" s="582">
        <v>0.10512129380053903</v>
      </c>
      <c r="EN451" s="582">
        <v>0.12833545108005084</v>
      </c>
    </row>
    <row r="452" spans="1:144" x14ac:dyDescent="0.25">
      <c r="A452" s="583" t="s">
        <v>1096</v>
      </c>
      <c r="B452" s="581"/>
      <c r="C452" s="581"/>
      <c r="D452" s="581"/>
      <c r="E452" s="581"/>
      <c r="F452" s="581"/>
      <c r="G452" s="581"/>
      <c r="H452" s="581"/>
      <c r="I452" s="581"/>
      <c r="J452" s="581"/>
      <c r="K452" s="581"/>
      <c r="L452" s="581"/>
      <c r="M452" s="581"/>
      <c r="N452" s="581"/>
      <c r="O452" s="581"/>
      <c r="P452" s="581"/>
      <c r="Q452" s="581"/>
      <c r="R452" s="581"/>
      <c r="S452" s="581"/>
      <c r="T452" s="581">
        <v>12</v>
      </c>
      <c r="U452" s="581">
        <v>10</v>
      </c>
      <c r="V452" s="581">
        <v>22</v>
      </c>
      <c r="W452" s="581">
        <v>29</v>
      </c>
      <c r="X452" s="581">
        <v>20</v>
      </c>
      <c r="Y452" s="581">
        <v>49</v>
      </c>
      <c r="Z452" s="581">
        <v>56</v>
      </c>
      <c r="AA452" s="581">
        <v>84</v>
      </c>
      <c r="AB452" s="581">
        <v>140</v>
      </c>
      <c r="AC452" s="581">
        <v>7</v>
      </c>
      <c r="AD452" s="581">
        <v>15</v>
      </c>
      <c r="AE452" s="581">
        <v>22</v>
      </c>
      <c r="AF452" s="581">
        <v>19</v>
      </c>
      <c r="AG452" s="581">
        <v>29</v>
      </c>
      <c r="AH452" s="581">
        <v>48</v>
      </c>
      <c r="AI452" s="581">
        <v>43</v>
      </c>
      <c r="AJ452" s="581">
        <v>67</v>
      </c>
      <c r="AK452" s="581">
        <v>110</v>
      </c>
      <c r="AL452" s="581">
        <v>3</v>
      </c>
      <c r="AM452" s="581">
        <v>18</v>
      </c>
      <c r="AN452" s="581">
        <v>21</v>
      </c>
      <c r="AO452" s="581">
        <v>23</v>
      </c>
      <c r="AP452" s="581">
        <v>24</v>
      </c>
      <c r="AQ452" s="581">
        <v>47</v>
      </c>
      <c r="AR452" s="581">
        <v>54</v>
      </c>
      <c r="AS452" s="581">
        <v>55</v>
      </c>
      <c r="AT452" s="581">
        <v>109</v>
      </c>
      <c r="AU452" s="581">
        <v>10</v>
      </c>
      <c r="AV452" s="581">
        <v>9</v>
      </c>
      <c r="AW452" s="581">
        <v>19</v>
      </c>
      <c r="AX452" s="581">
        <v>26</v>
      </c>
      <c r="AY452" s="581">
        <v>21</v>
      </c>
      <c r="AZ452" s="581">
        <v>47</v>
      </c>
      <c r="BA452" s="581">
        <v>60</v>
      </c>
      <c r="BB452" s="581">
        <v>58</v>
      </c>
      <c r="BC452" s="581">
        <v>118</v>
      </c>
      <c r="BD452" s="581">
        <v>14</v>
      </c>
      <c r="BE452" s="581">
        <v>15</v>
      </c>
      <c r="BF452" s="581">
        <v>29</v>
      </c>
      <c r="BG452" s="581">
        <v>16</v>
      </c>
      <c r="BH452" s="581">
        <v>31</v>
      </c>
      <c r="BI452" s="581">
        <v>47</v>
      </c>
      <c r="BJ452" s="581">
        <v>55</v>
      </c>
      <c r="BK452" s="581">
        <v>70</v>
      </c>
      <c r="BL452" s="581">
        <v>125</v>
      </c>
      <c r="BM452" s="581">
        <v>16</v>
      </c>
      <c r="BN452" s="581">
        <v>18</v>
      </c>
      <c r="BO452" s="581">
        <v>34</v>
      </c>
      <c r="BP452" s="581">
        <v>19</v>
      </c>
      <c r="BQ452" s="581">
        <v>24</v>
      </c>
      <c r="BR452" s="581">
        <v>43</v>
      </c>
      <c r="BS452" s="581">
        <v>54</v>
      </c>
      <c r="BT452" s="581">
        <v>67</v>
      </c>
      <c r="BU452" s="581">
        <v>121</v>
      </c>
      <c r="BV452" s="581">
        <v>16</v>
      </c>
      <c r="BW452" s="581">
        <v>15</v>
      </c>
      <c r="BX452" s="581">
        <v>31</v>
      </c>
      <c r="BY452" s="581">
        <v>29</v>
      </c>
      <c r="BZ452" s="581">
        <v>26</v>
      </c>
      <c r="CA452" s="581">
        <v>55</v>
      </c>
      <c r="CB452" s="581">
        <v>63</v>
      </c>
      <c r="CC452" s="581">
        <v>76</v>
      </c>
      <c r="CD452" s="581">
        <v>139</v>
      </c>
      <c r="CE452" s="581">
        <v>13</v>
      </c>
      <c r="CF452" s="581">
        <v>26</v>
      </c>
      <c r="CG452" s="581">
        <v>39</v>
      </c>
      <c r="CH452" s="581">
        <v>27</v>
      </c>
      <c r="CI452" s="581">
        <v>24</v>
      </c>
      <c r="CJ452" s="581">
        <v>51</v>
      </c>
      <c r="CK452" s="581">
        <v>69</v>
      </c>
      <c r="CL452" s="581">
        <v>71</v>
      </c>
      <c r="CM452" s="581">
        <v>140</v>
      </c>
      <c r="CN452" s="581">
        <v>18</v>
      </c>
      <c r="CO452" s="581">
        <v>24</v>
      </c>
      <c r="CP452" s="581">
        <v>42</v>
      </c>
      <c r="CQ452" s="581">
        <v>23</v>
      </c>
      <c r="CR452" s="581">
        <v>16</v>
      </c>
      <c r="CS452" s="581">
        <v>39</v>
      </c>
      <c r="CT452" s="581">
        <v>70</v>
      </c>
      <c r="CU452" s="581">
        <v>58</v>
      </c>
      <c r="CV452" s="581">
        <v>128</v>
      </c>
      <c r="CW452" s="586"/>
      <c r="CX452" s="582"/>
      <c r="CY452" s="582"/>
      <c r="CZ452" s="582"/>
      <c r="DA452" s="582">
        <v>0.34482758620689657</v>
      </c>
      <c r="DB452" s="582">
        <v>0.45</v>
      </c>
      <c r="DC452" s="582">
        <v>0.38775510204081631</v>
      </c>
      <c r="DD452" s="582">
        <v>0.73684210526315785</v>
      </c>
      <c r="DE452" s="582">
        <v>0.51724137931034486</v>
      </c>
      <c r="DF452" s="582">
        <v>0.60416666666666663</v>
      </c>
      <c r="DG452" s="582">
        <v>0.69565217391304346</v>
      </c>
      <c r="DH452" s="582">
        <v>0.75</v>
      </c>
      <c r="DI452" s="582">
        <v>0.72340425531914898</v>
      </c>
      <c r="DJ452" s="582">
        <v>0.61538461538461542</v>
      </c>
      <c r="DK452" s="582">
        <v>0.7142857142857143</v>
      </c>
      <c r="DL452" s="582">
        <v>0.65957446808510634</v>
      </c>
      <c r="DM452" s="582">
        <v>0.8125</v>
      </c>
      <c r="DN452" s="582">
        <v>0.83870967741935487</v>
      </c>
      <c r="DO452" s="582">
        <v>0.82978723404255317</v>
      </c>
      <c r="DP452" s="582">
        <v>0.94736842105263153</v>
      </c>
      <c r="DQ452" s="582">
        <v>1</v>
      </c>
      <c r="DR452" s="582">
        <v>0.97674418604651159</v>
      </c>
      <c r="DS452" s="588"/>
      <c r="DT452" s="582">
        <v>0.20930232558139539</v>
      </c>
      <c r="DU452" s="582">
        <v>0.26865671641791045</v>
      </c>
      <c r="DV452" s="582">
        <v>0.24545454545454548</v>
      </c>
      <c r="DW452" s="582">
        <v>0.18518518518518523</v>
      </c>
      <c r="DX452" s="582">
        <v>0.16363636363636369</v>
      </c>
      <c r="DY452" s="582">
        <v>0.17431192660550454</v>
      </c>
      <c r="DZ452" s="582">
        <v>0.1166666666666667</v>
      </c>
      <c r="EA452" s="582">
        <v>6.8965517241379337E-2</v>
      </c>
      <c r="EB452" s="582">
        <v>9.3220338983050821E-2</v>
      </c>
      <c r="EC452" s="582">
        <v>7.2727272727272751E-2</v>
      </c>
      <c r="ED452" s="582">
        <v>0.12857142857142856</v>
      </c>
      <c r="EE452" s="582">
        <v>0.10399999999999998</v>
      </c>
      <c r="EF452" s="582">
        <v>7.407407407407407E-2</v>
      </c>
      <c r="EG452" s="582">
        <v>2.9850746268656692E-2</v>
      </c>
      <c r="EH452" s="582">
        <v>4.9586776859504078E-2</v>
      </c>
      <c r="EI452" s="582">
        <v>0.12698412698412698</v>
      </c>
      <c r="EJ452" s="582">
        <v>3.9473684210526327E-2</v>
      </c>
      <c r="EK452" s="582">
        <v>7.9136690647481966E-2</v>
      </c>
      <c r="EL452" s="582">
        <v>5.7971014492753659E-2</v>
      </c>
      <c r="EM452" s="582">
        <v>7.0422535211267623E-2</v>
      </c>
      <c r="EN452" s="582">
        <v>6.4285714285714279E-2</v>
      </c>
    </row>
    <row r="453" spans="1:144" x14ac:dyDescent="0.25">
      <c r="A453" s="583" t="s">
        <v>1094</v>
      </c>
      <c r="B453" s="581">
        <v>48</v>
      </c>
      <c r="C453" s="581">
        <v>69</v>
      </c>
      <c r="D453" s="581">
        <v>117</v>
      </c>
      <c r="E453" s="581">
        <v>129</v>
      </c>
      <c r="F453" s="581">
        <v>145</v>
      </c>
      <c r="G453" s="581">
        <v>274</v>
      </c>
      <c r="H453" s="581">
        <v>301</v>
      </c>
      <c r="I453" s="581">
        <v>319</v>
      </c>
      <c r="J453" s="581">
        <v>620</v>
      </c>
      <c r="K453" s="581">
        <v>51</v>
      </c>
      <c r="L453" s="581">
        <v>71</v>
      </c>
      <c r="M453" s="581">
        <v>122</v>
      </c>
      <c r="N453" s="581">
        <v>125</v>
      </c>
      <c r="O453" s="581">
        <v>119</v>
      </c>
      <c r="P453" s="581">
        <v>244</v>
      </c>
      <c r="Q453" s="581">
        <v>322</v>
      </c>
      <c r="R453" s="581">
        <v>332</v>
      </c>
      <c r="S453" s="581">
        <v>654</v>
      </c>
      <c r="T453" s="581">
        <v>75</v>
      </c>
      <c r="U453" s="581">
        <v>81</v>
      </c>
      <c r="V453" s="581">
        <v>156</v>
      </c>
      <c r="W453" s="581">
        <v>149</v>
      </c>
      <c r="X453" s="581">
        <v>140</v>
      </c>
      <c r="Y453" s="581">
        <v>289</v>
      </c>
      <c r="Z453" s="581">
        <v>340</v>
      </c>
      <c r="AA453" s="581">
        <v>353</v>
      </c>
      <c r="AB453" s="581">
        <v>693</v>
      </c>
      <c r="AC453" s="581">
        <v>72</v>
      </c>
      <c r="AD453" s="581">
        <v>99</v>
      </c>
      <c r="AE453" s="581">
        <v>171</v>
      </c>
      <c r="AF453" s="581">
        <v>112</v>
      </c>
      <c r="AG453" s="581">
        <v>141</v>
      </c>
      <c r="AH453" s="581">
        <v>253</v>
      </c>
      <c r="AI453" s="581">
        <v>313</v>
      </c>
      <c r="AJ453" s="581">
        <v>345</v>
      </c>
      <c r="AK453" s="581">
        <v>658</v>
      </c>
      <c r="AL453" s="581">
        <v>77</v>
      </c>
      <c r="AM453" s="581">
        <v>71</v>
      </c>
      <c r="AN453" s="581">
        <v>148</v>
      </c>
      <c r="AO453" s="581">
        <v>92</v>
      </c>
      <c r="AP453" s="581">
        <v>108</v>
      </c>
      <c r="AQ453" s="581">
        <v>200</v>
      </c>
      <c r="AR453" s="581">
        <v>286</v>
      </c>
      <c r="AS453" s="581">
        <v>311</v>
      </c>
      <c r="AT453" s="581">
        <v>597</v>
      </c>
      <c r="AU453" s="581">
        <v>82</v>
      </c>
      <c r="AV453" s="581">
        <v>98</v>
      </c>
      <c r="AW453" s="581">
        <v>180</v>
      </c>
      <c r="AX453" s="581">
        <v>114</v>
      </c>
      <c r="AY453" s="581">
        <v>118</v>
      </c>
      <c r="AZ453" s="581">
        <v>232</v>
      </c>
      <c r="BA453" s="581">
        <v>273</v>
      </c>
      <c r="BB453" s="581">
        <v>308</v>
      </c>
      <c r="BC453" s="581">
        <v>581</v>
      </c>
      <c r="BD453" s="581">
        <v>74</v>
      </c>
      <c r="BE453" s="581">
        <v>89</v>
      </c>
      <c r="BF453" s="581">
        <v>163</v>
      </c>
      <c r="BG453" s="581">
        <v>169</v>
      </c>
      <c r="BH453" s="581">
        <v>144</v>
      </c>
      <c r="BI453" s="581">
        <v>313</v>
      </c>
      <c r="BJ453" s="581">
        <v>335</v>
      </c>
      <c r="BK453" s="581">
        <v>351</v>
      </c>
      <c r="BL453" s="581">
        <v>686</v>
      </c>
      <c r="BM453" s="581">
        <v>62</v>
      </c>
      <c r="BN453" s="581">
        <v>95</v>
      </c>
      <c r="BO453" s="581">
        <v>157</v>
      </c>
      <c r="BP453" s="581">
        <v>112</v>
      </c>
      <c r="BQ453" s="581">
        <v>113</v>
      </c>
      <c r="BR453" s="581">
        <v>225</v>
      </c>
      <c r="BS453" s="581">
        <v>314</v>
      </c>
      <c r="BT453" s="581">
        <v>320</v>
      </c>
      <c r="BU453" s="581">
        <v>634</v>
      </c>
      <c r="BV453" s="581">
        <v>75</v>
      </c>
      <c r="BW453" s="581">
        <v>89</v>
      </c>
      <c r="BX453" s="581">
        <v>164</v>
      </c>
      <c r="BY453" s="581">
        <v>141</v>
      </c>
      <c r="BZ453" s="581">
        <v>126</v>
      </c>
      <c r="CA453" s="581">
        <v>267</v>
      </c>
      <c r="CB453" s="581">
        <v>356</v>
      </c>
      <c r="CC453" s="581">
        <v>334</v>
      </c>
      <c r="CD453" s="581">
        <v>690</v>
      </c>
      <c r="CE453" s="581">
        <v>91</v>
      </c>
      <c r="CF453" s="581">
        <v>97</v>
      </c>
      <c r="CG453" s="581">
        <v>188</v>
      </c>
      <c r="CH453" s="581">
        <v>160</v>
      </c>
      <c r="CI453" s="581">
        <v>113</v>
      </c>
      <c r="CJ453" s="581">
        <v>273</v>
      </c>
      <c r="CK453" s="581">
        <v>347</v>
      </c>
      <c r="CL453" s="581">
        <v>300</v>
      </c>
      <c r="CM453" s="581">
        <v>647</v>
      </c>
      <c r="CN453" s="581">
        <v>86</v>
      </c>
      <c r="CO453" s="581">
        <v>87</v>
      </c>
      <c r="CP453" s="581">
        <v>173</v>
      </c>
      <c r="CQ453" s="581">
        <v>120</v>
      </c>
      <c r="CR453" s="581">
        <v>123</v>
      </c>
      <c r="CS453" s="581">
        <v>243</v>
      </c>
      <c r="CT453" s="581">
        <v>323</v>
      </c>
      <c r="CU453" s="581">
        <v>302</v>
      </c>
      <c r="CV453" s="581">
        <v>625</v>
      </c>
      <c r="CW453" s="586"/>
      <c r="CX453" s="582">
        <v>0.61599999999999999</v>
      </c>
      <c r="CY453" s="582">
        <v>0.59663865546218486</v>
      </c>
      <c r="CZ453" s="582">
        <v>0.60655737704918034</v>
      </c>
      <c r="DA453" s="582">
        <v>0.55033557046979864</v>
      </c>
      <c r="DB453" s="582">
        <v>0.7</v>
      </c>
      <c r="DC453" s="582">
        <v>0.62283737024221453</v>
      </c>
      <c r="DD453" s="582">
        <v>0.6607142857142857</v>
      </c>
      <c r="DE453" s="582">
        <v>0.63120567375886527</v>
      </c>
      <c r="DF453" s="582">
        <v>0.64426877470355737</v>
      </c>
      <c r="DG453" s="582">
        <v>0.67391304347826086</v>
      </c>
      <c r="DH453" s="582">
        <v>0.87962962962962965</v>
      </c>
      <c r="DI453" s="582">
        <v>0.78500000000000003</v>
      </c>
      <c r="DJ453" s="582">
        <v>0.65789473684210531</v>
      </c>
      <c r="DK453" s="582">
        <v>0.75423728813559321</v>
      </c>
      <c r="DL453" s="582">
        <v>0.7068965517241379</v>
      </c>
      <c r="DM453" s="582">
        <v>0.53846153846153844</v>
      </c>
      <c r="DN453" s="582">
        <v>0.67361111111111116</v>
      </c>
      <c r="DO453" s="582">
        <v>0.60063897763578278</v>
      </c>
      <c r="DP453" s="582">
        <v>0.7678571428571429</v>
      </c>
      <c r="DQ453" s="582">
        <v>0.76991150442477874</v>
      </c>
      <c r="DR453" s="582">
        <v>0.76888888888888884</v>
      </c>
      <c r="DS453" s="588"/>
      <c r="DT453" s="582">
        <v>0.13418530351437696</v>
      </c>
      <c r="DU453" s="582">
        <v>0.20579710144927532</v>
      </c>
      <c r="DV453" s="582">
        <v>0.17173252279635254</v>
      </c>
      <c r="DW453" s="582">
        <v>0.15734265734265729</v>
      </c>
      <c r="DX453" s="582">
        <v>7.395498392282962E-2</v>
      </c>
      <c r="DY453" s="582">
        <v>0.11390284757118929</v>
      </c>
      <c r="DZ453" s="582">
        <v>0.12087912087912089</v>
      </c>
      <c r="EA453" s="582">
        <v>3.8961038961038974E-2</v>
      </c>
      <c r="EB453" s="582">
        <v>7.745266781411364E-2</v>
      </c>
      <c r="EC453" s="582">
        <v>0.21194029850746265</v>
      </c>
      <c r="ED453" s="582">
        <v>0.13960113960113962</v>
      </c>
      <c r="EE453" s="582">
        <v>0.17492711370262393</v>
      </c>
      <c r="EF453" s="582">
        <v>7.6433121019108263E-2</v>
      </c>
      <c r="EG453" s="582">
        <v>7.1875000000000022E-2</v>
      </c>
      <c r="EH453" s="582">
        <v>7.4132492113564652E-2</v>
      </c>
      <c r="EI453" s="582">
        <v>0.2191011235955056</v>
      </c>
      <c r="EJ453" s="582">
        <v>0.14970059880239517</v>
      </c>
      <c r="EK453" s="582">
        <v>0.1855072463768116</v>
      </c>
      <c r="EL453" s="582">
        <v>0.16714697406340062</v>
      </c>
      <c r="EM453" s="582">
        <v>0.11333333333333329</v>
      </c>
      <c r="EN453" s="582">
        <v>0.14219474497681606</v>
      </c>
    </row>
    <row r="454" spans="1:144" x14ac:dyDescent="0.25">
      <c r="A454" s="575" t="s">
        <v>1091</v>
      </c>
      <c r="B454" s="576">
        <v>9</v>
      </c>
      <c r="C454" s="576">
        <v>39</v>
      </c>
      <c r="D454" s="576">
        <v>48</v>
      </c>
      <c r="E454" s="576">
        <v>36</v>
      </c>
      <c r="F454" s="576">
        <v>54</v>
      </c>
      <c r="G454" s="576">
        <v>90</v>
      </c>
      <c r="H454" s="576">
        <v>62</v>
      </c>
      <c r="I454" s="576">
        <v>121</v>
      </c>
      <c r="J454" s="576">
        <v>183</v>
      </c>
      <c r="K454" s="576">
        <v>10</v>
      </c>
      <c r="L454" s="576">
        <v>22</v>
      </c>
      <c r="M454" s="576">
        <v>32</v>
      </c>
      <c r="N454" s="576">
        <v>37</v>
      </c>
      <c r="O454" s="576">
        <v>44</v>
      </c>
      <c r="P454" s="576">
        <v>81</v>
      </c>
      <c r="Q454" s="576">
        <v>67</v>
      </c>
      <c r="R454" s="576">
        <v>110</v>
      </c>
      <c r="S454" s="576">
        <v>177</v>
      </c>
      <c r="T454" s="576">
        <v>13</v>
      </c>
      <c r="U454" s="576">
        <v>25</v>
      </c>
      <c r="V454" s="576">
        <v>38</v>
      </c>
      <c r="W454" s="576">
        <v>33</v>
      </c>
      <c r="X454" s="576">
        <v>39</v>
      </c>
      <c r="Y454" s="576">
        <v>72</v>
      </c>
      <c r="Z454" s="576">
        <v>68</v>
      </c>
      <c r="AA454" s="576">
        <v>101</v>
      </c>
      <c r="AB454" s="576">
        <v>169</v>
      </c>
      <c r="AC454" s="576">
        <v>9</v>
      </c>
      <c r="AD454" s="576">
        <v>29</v>
      </c>
      <c r="AE454" s="576">
        <v>38</v>
      </c>
      <c r="AF454" s="576">
        <v>31</v>
      </c>
      <c r="AG454" s="576">
        <v>39</v>
      </c>
      <c r="AH454" s="576">
        <v>70</v>
      </c>
      <c r="AI454" s="576">
        <v>63</v>
      </c>
      <c r="AJ454" s="576">
        <v>107</v>
      </c>
      <c r="AK454" s="576">
        <v>170</v>
      </c>
      <c r="AL454" s="576">
        <v>15</v>
      </c>
      <c r="AM454" s="576">
        <v>29</v>
      </c>
      <c r="AN454" s="576">
        <v>44</v>
      </c>
      <c r="AO454" s="576">
        <v>32</v>
      </c>
      <c r="AP454" s="576">
        <v>40</v>
      </c>
      <c r="AQ454" s="576">
        <v>72</v>
      </c>
      <c r="AR454" s="576">
        <v>71</v>
      </c>
      <c r="AS454" s="576">
        <v>103</v>
      </c>
      <c r="AT454" s="576">
        <v>174</v>
      </c>
      <c r="AU454" s="576">
        <v>19</v>
      </c>
      <c r="AV454" s="576">
        <v>22</v>
      </c>
      <c r="AW454" s="576">
        <v>41</v>
      </c>
      <c r="AX454" s="576">
        <v>47</v>
      </c>
      <c r="AY454" s="576">
        <v>55</v>
      </c>
      <c r="AZ454" s="576">
        <v>102</v>
      </c>
      <c r="BA454" s="576">
        <v>94</v>
      </c>
      <c r="BB454" s="576">
        <v>125</v>
      </c>
      <c r="BC454" s="576">
        <v>219</v>
      </c>
      <c r="BD454" s="576">
        <v>13</v>
      </c>
      <c r="BE454" s="576">
        <v>30</v>
      </c>
      <c r="BF454" s="576">
        <v>43</v>
      </c>
      <c r="BG454" s="576">
        <v>81</v>
      </c>
      <c r="BH454" s="576">
        <v>90</v>
      </c>
      <c r="BI454" s="576">
        <v>171</v>
      </c>
      <c r="BJ454" s="576">
        <v>104</v>
      </c>
      <c r="BK454" s="576">
        <v>119</v>
      </c>
      <c r="BL454" s="576">
        <v>223</v>
      </c>
      <c r="BM454" s="576">
        <v>22</v>
      </c>
      <c r="BN454" s="576">
        <v>31</v>
      </c>
      <c r="BO454" s="576">
        <v>53</v>
      </c>
      <c r="BP454" s="576">
        <v>54</v>
      </c>
      <c r="BQ454" s="576">
        <v>69</v>
      </c>
      <c r="BR454" s="576">
        <v>123</v>
      </c>
      <c r="BS454" s="576">
        <v>114</v>
      </c>
      <c r="BT454" s="576">
        <v>138</v>
      </c>
      <c r="BU454" s="576">
        <v>252</v>
      </c>
      <c r="BV454" s="576">
        <v>16</v>
      </c>
      <c r="BW454" s="576">
        <v>21</v>
      </c>
      <c r="BX454" s="576">
        <v>37</v>
      </c>
      <c r="BY454" s="576">
        <v>70</v>
      </c>
      <c r="BZ454" s="576">
        <v>92</v>
      </c>
      <c r="CA454" s="576">
        <v>162</v>
      </c>
      <c r="CB454" s="576">
        <v>154</v>
      </c>
      <c r="CC454" s="576">
        <v>176</v>
      </c>
      <c r="CD454" s="576">
        <v>330</v>
      </c>
      <c r="CE454" s="576">
        <v>38</v>
      </c>
      <c r="CF454" s="576">
        <v>24</v>
      </c>
      <c r="CG454" s="576">
        <v>62</v>
      </c>
      <c r="CH454" s="576">
        <v>92</v>
      </c>
      <c r="CI454" s="576">
        <v>105</v>
      </c>
      <c r="CJ454" s="576">
        <v>197</v>
      </c>
      <c r="CK454" s="576">
        <v>162</v>
      </c>
      <c r="CL454" s="576">
        <v>202</v>
      </c>
      <c r="CM454" s="576">
        <v>364</v>
      </c>
      <c r="CN454" s="576">
        <v>60</v>
      </c>
      <c r="CO454" s="576">
        <v>67</v>
      </c>
      <c r="CP454" s="576">
        <v>127</v>
      </c>
      <c r="CQ454" s="576">
        <v>75</v>
      </c>
      <c r="CR454" s="576">
        <v>87</v>
      </c>
      <c r="CS454" s="576">
        <v>162</v>
      </c>
      <c r="CT454" s="576">
        <v>171</v>
      </c>
      <c r="CU454" s="576">
        <v>210</v>
      </c>
      <c r="CV454" s="576">
        <v>381</v>
      </c>
      <c r="CW454" s="586"/>
      <c r="CX454" s="578">
        <v>0.40540540540540543</v>
      </c>
      <c r="CY454" s="578">
        <v>0.65909090909090906</v>
      </c>
      <c r="CZ454" s="578">
        <v>0.54320987654320985</v>
      </c>
      <c r="DA454" s="578">
        <v>0.5757575757575758</v>
      </c>
      <c r="DB454" s="578">
        <v>0.5641025641025641</v>
      </c>
      <c r="DC454" s="578">
        <v>0.56944444444444442</v>
      </c>
      <c r="DD454" s="578">
        <v>0.41935483870967744</v>
      </c>
      <c r="DE454" s="578">
        <v>0.76923076923076927</v>
      </c>
      <c r="DF454" s="578">
        <v>0.61428571428571432</v>
      </c>
      <c r="DG454" s="578">
        <v>0.6875</v>
      </c>
      <c r="DH454" s="578">
        <v>0.77500000000000002</v>
      </c>
      <c r="DI454" s="578">
        <v>0.73611111111111116</v>
      </c>
      <c r="DJ454" s="578">
        <v>0.34042553191489361</v>
      </c>
      <c r="DK454" s="578">
        <v>0.38181818181818183</v>
      </c>
      <c r="DL454" s="578">
        <v>0.36274509803921567</v>
      </c>
      <c r="DM454" s="578">
        <v>0.46913580246913578</v>
      </c>
      <c r="DN454" s="578">
        <v>0.26666666666666666</v>
      </c>
      <c r="DO454" s="578">
        <v>0.36257309941520466</v>
      </c>
      <c r="DP454" s="578">
        <v>1.1111111111111112</v>
      </c>
      <c r="DQ454" s="578">
        <v>0.97101449275362317</v>
      </c>
      <c r="DR454" s="578">
        <v>1.032520325203252</v>
      </c>
      <c r="DS454" s="588"/>
      <c r="DT454" s="578">
        <v>0.1428571428571429</v>
      </c>
      <c r="DU454" s="578">
        <v>0.14018691588785048</v>
      </c>
      <c r="DV454" s="578">
        <v>0.14117647058823535</v>
      </c>
      <c r="DW454" s="578">
        <v>7.0422535211267623E-2</v>
      </c>
      <c r="DX454" s="578">
        <v>0.10679611650485432</v>
      </c>
      <c r="DY454" s="578">
        <v>9.1954022988505746E-2</v>
      </c>
      <c r="DZ454" s="578">
        <v>0.61702127659574468</v>
      </c>
      <c r="EA454" s="578">
        <v>0.52800000000000002</v>
      </c>
      <c r="EB454" s="578">
        <v>0.56621004566210043</v>
      </c>
      <c r="EC454" s="578">
        <v>0.21153846153846156</v>
      </c>
      <c r="ED454" s="578">
        <v>0.15966386554621848</v>
      </c>
      <c r="EE454" s="578">
        <v>0.18385650224215244</v>
      </c>
      <c r="EF454" s="578">
        <v>0.1228070175438597</v>
      </c>
      <c r="EG454" s="578">
        <v>0.23913043478260865</v>
      </c>
      <c r="EH454" s="578">
        <v>0.18650793650793651</v>
      </c>
      <c r="EI454" s="578">
        <v>0.29870129870129869</v>
      </c>
      <c r="EJ454" s="578">
        <v>0.3125</v>
      </c>
      <c r="EK454" s="578">
        <v>0.30606060606060603</v>
      </c>
      <c r="EL454" s="578">
        <v>3.703703703703709E-2</v>
      </c>
      <c r="EM454" s="578">
        <v>5.9405940594059459E-2</v>
      </c>
      <c r="EN454" s="578">
        <v>4.9450549450549497E-2</v>
      </c>
    </row>
    <row r="455" spans="1:144" x14ac:dyDescent="0.25">
      <c r="A455" s="580" t="s">
        <v>163</v>
      </c>
      <c r="B455" s="581">
        <v>9</v>
      </c>
      <c r="C455" s="581">
        <v>39</v>
      </c>
      <c r="D455" s="581">
        <v>48</v>
      </c>
      <c r="E455" s="581">
        <v>36</v>
      </c>
      <c r="F455" s="581">
        <v>54</v>
      </c>
      <c r="G455" s="581">
        <v>90</v>
      </c>
      <c r="H455" s="581">
        <v>62</v>
      </c>
      <c r="I455" s="581">
        <v>121</v>
      </c>
      <c r="J455" s="581">
        <v>183</v>
      </c>
      <c r="K455" s="581">
        <v>10</v>
      </c>
      <c r="L455" s="581">
        <v>22</v>
      </c>
      <c r="M455" s="581">
        <v>32</v>
      </c>
      <c r="N455" s="581">
        <v>37</v>
      </c>
      <c r="O455" s="581">
        <v>44</v>
      </c>
      <c r="P455" s="581">
        <v>81</v>
      </c>
      <c r="Q455" s="581">
        <v>67</v>
      </c>
      <c r="R455" s="581">
        <v>110</v>
      </c>
      <c r="S455" s="581">
        <v>177</v>
      </c>
      <c r="T455" s="581">
        <v>13</v>
      </c>
      <c r="U455" s="581">
        <v>25</v>
      </c>
      <c r="V455" s="581">
        <v>38</v>
      </c>
      <c r="W455" s="581">
        <v>33</v>
      </c>
      <c r="X455" s="581">
        <v>39</v>
      </c>
      <c r="Y455" s="581">
        <v>72</v>
      </c>
      <c r="Z455" s="581">
        <v>68</v>
      </c>
      <c r="AA455" s="581">
        <v>101</v>
      </c>
      <c r="AB455" s="581">
        <v>169</v>
      </c>
      <c r="AC455" s="581">
        <v>9</v>
      </c>
      <c r="AD455" s="581">
        <v>29</v>
      </c>
      <c r="AE455" s="581">
        <v>38</v>
      </c>
      <c r="AF455" s="581">
        <v>31</v>
      </c>
      <c r="AG455" s="581">
        <v>39</v>
      </c>
      <c r="AH455" s="581">
        <v>70</v>
      </c>
      <c r="AI455" s="581">
        <v>63</v>
      </c>
      <c r="AJ455" s="581">
        <v>107</v>
      </c>
      <c r="AK455" s="581">
        <v>170</v>
      </c>
      <c r="AL455" s="581">
        <v>15</v>
      </c>
      <c r="AM455" s="581">
        <v>29</v>
      </c>
      <c r="AN455" s="581">
        <v>44</v>
      </c>
      <c r="AO455" s="581">
        <v>32</v>
      </c>
      <c r="AP455" s="581">
        <v>40</v>
      </c>
      <c r="AQ455" s="581">
        <v>72</v>
      </c>
      <c r="AR455" s="581">
        <v>71</v>
      </c>
      <c r="AS455" s="581">
        <v>103</v>
      </c>
      <c r="AT455" s="581">
        <v>174</v>
      </c>
      <c r="AU455" s="581">
        <v>19</v>
      </c>
      <c r="AV455" s="581">
        <v>22</v>
      </c>
      <c r="AW455" s="581">
        <v>41</v>
      </c>
      <c r="AX455" s="581">
        <v>47</v>
      </c>
      <c r="AY455" s="581">
        <v>55</v>
      </c>
      <c r="AZ455" s="581">
        <v>102</v>
      </c>
      <c r="BA455" s="581">
        <v>94</v>
      </c>
      <c r="BB455" s="581">
        <v>125</v>
      </c>
      <c r="BC455" s="581">
        <v>219</v>
      </c>
      <c r="BD455" s="581">
        <v>13</v>
      </c>
      <c r="BE455" s="581">
        <v>30</v>
      </c>
      <c r="BF455" s="581">
        <v>43</v>
      </c>
      <c r="BG455" s="581">
        <v>81</v>
      </c>
      <c r="BH455" s="581">
        <v>90</v>
      </c>
      <c r="BI455" s="581">
        <v>171</v>
      </c>
      <c r="BJ455" s="581">
        <v>104</v>
      </c>
      <c r="BK455" s="581">
        <v>119</v>
      </c>
      <c r="BL455" s="581">
        <v>223</v>
      </c>
      <c r="BM455" s="581">
        <v>22</v>
      </c>
      <c r="BN455" s="581">
        <v>31</v>
      </c>
      <c r="BO455" s="581">
        <v>53</v>
      </c>
      <c r="BP455" s="581">
        <v>54</v>
      </c>
      <c r="BQ455" s="581">
        <v>69</v>
      </c>
      <c r="BR455" s="581">
        <v>123</v>
      </c>
      <c r="BS455" s="581">
        <v>114</v>
      </c>
      <c r="BT455" s="581">
        <v>138</v>
      </c>
      <c r="BU455" s="581">
        <v>252</v>
      </c>
      <c r="BV455" s="581">
        <v>16</v>
      </c>
      <c r="BW455" s="581">
        <v>21</v>
      </c>
      <c r="BX455" s="581">
        <v>37</v>
      </c>
      <c r="BY455" s="581">
        <v>70</v>
      </c>
      <c r="BZ455" s="581">
        <v>92</v>
      </c>
      <c r="CA455" s="581">
        <v>162</v>
      </c>
      <c r="CB455" s="581">
        <v>154</v>
      </c>
      <c r="CC455" s="581">
        <v>176</v>
      </c>
      <c r="CD455" s="581">
        <v>330</v>
      </c>
      <c r="CE455" s="581">
        <v>38</v>
      </c>
      <c r="CF455" s="581">
        <v>24</v>
      </c>
      <c r="CG455" s="581">
        <v>62</v>
      </c>
      <c r="CH455" s="581">
        <v>92</v>
      </c>
      <c r="CI455" s="581">
        <v>105</v>
      </c>
      <c r="CJ455" s="581">
        <v>197</v>
      </c>
      <c r="CK455" s="581">
        <v>162</v>
      </c>
      <c r="CL455" s="581">
        <v>202</v>
      </c>
      <c r="CM455" s="581">
        <v>364</v>
      </c>
      <c r="CN455" s="581">
        <v>60</v>
      </c>
      <c r="CO455" s="581">
        <v>67</v>
      </c>
      <c r="CP455" s="581">
        <v>127</v>
      </c>
      <c r="CQ455" s="581">
        <v>75</v>
      </c>
      <c r="CR455" s="581">
        <v>87</v>
      </c>
      <c r="CS455" s="581">
        <v>162</v>
      </c>
      <c r="CT455" s="581">
        <v>171</v>
      </c>
      <c r="CU455" s="581">
        <v>210</v>
      </c>
      <c r="CV455" s="581">
        <v>381</v>
      </c>
      <c r="CW455" s="586"/>
      <c r="CX455" s="582">
        <v>0.40540540540540543</v>
      </c>
      <c r="CY455" s="582">
        <v>0.65909090909090906</v>
      </c>
      <c r="CZ455" s="582">
        <v>0.54320987654320985</v>
      </c>
      <c r="DA455" s="582">
        <v>0.5757575757575758</v>
      </c>
      <c r="DB455" s="582">
        <v>0.5641025641025641</v>
      </c>
      <c r="DC455" s="582">
        <v>0.56944444444444442</v>
      </c>
      <c r="DD455" s="582">
        <v>0.41935483870967744</v>
      </c>
      <c r="DE455" s="582">
        <v>0.76923076923076927</v>
      </c>
      <c r="DF455" s="582">
        <v>0.61428571428571432</v>
      </c>
      <c r="DG455" s="582">
        <v>0.6875</v>
      </c>
      <c r="DH455" s="582">
        <v>0.77500000000000002</v>
      </c>
      <c r="DI455" s="582">
        <v>0.73611111111111116</v>
      </c>
      <c r="DJ455" s="582">
        <v>0.34042553191489361</v>
      </c>
      <c r="DK455" s="582">
        <v>0.38181818181818183</v>
      </c>
      <c r="DL455" s="582">
        <v>0.36274509803921567</v>
      </c>
      <c r="DM455" s="582">
        <v>0.46913580246913578</v>
      </c>
      <c r="DN455" s="582">
        <v>0.26666666666666666</v>
      </c>
      <c r="DO455" s="582">
        <v>0.36257309941520466</v>
      </c>
      <c r="DP455" s="582">
        <v>1.1111111111111112</v>
      </c>
      <c r="DQ455" s="582">
        <v>0.97101449275362317</v>
      </c>
      <c r="DR455" s="582">
        <v>1.032520325203252</v>
      </c>
      <c r="DS455" s="588"/>
      <c r="DT455" s="582">
        <v>0.1428571428571429</v>
      </c>
      <c r="DU455" s="582">
        <v>0.14018691588785048</v>
      </c>
      <c r="DV455" s="582">
        <v>0.14117647058823535</v>
      </c>
      <c r="DW455" s="582">
        <v>7.0422535211267623E-2</v>
      </c>
      <c r="DX455" s="582">
        <v>0.10679611650485432</v>
      </c>
      <c r="DY455" s="582">
        <v>9.1954022988505746E-2</v>
      </c>
      <c r="DZ455" s="582">
        <v>0.61702127659574468</v>
      </c>
      <c r="EA455" s="582">
        <v>0.52800000000000002</v>
      </c>
      <c r="EB455" s="582">
        <v>0.56621004566210043</v>
      </c>
      <c r="EC455" s="582">
        <v>0.21153846153846156</v>
      </c>
      <c r="ED455" s="582">
        <v>0.15966386554621848</v>
      </c>
      <c r="EE455" s="582">
        <v>0.18385650224215244</v>
      </c>
      <c r="EF455" s="582">
        <v>0.1228070175438597</v>
      </c>
      <c r="EG455" s="582">
        <v>0.23913043478260865</v>
      </c>
      <c r="EH455" s="582">
        <v>0.18650793650793651</v>
      </c>
      <c r="EI455" s="582">
        <v>0.29870129870129869</v>
      </c>
      <c r="EJ455" s="582">
        <v>0.3125</v>
      </c>
      <c r="EK455" s="582">
        <v>0.30606060606060603</v>
      </c>
      <c r="EL455" s="582">
        <v>3.703703703703709E-2</v>
      </c>
      <c r="EM455" s="582">
        <v>5.9405940594059459E-2</v>
      </c>
      <c r="EN455" s="582">
        <v>4.9450549450549497E-2</v>
      </c>
    </row>
    <row r="456" spans="1:144" x14ac:dyDescent="0.25">
      <c r="A456" s="583" t="s">
        <v>1095</v>
      </c>
      <c r="B456" s="581"/>
      <c r="C456" s="581"/>
      <c r="D456" s="581"/>
      <c r="E456" s="581"/>
      <c r="F456" s="581"/>
      <c r="G456" s="581"/>
      <c r="H456" s="581"/>
      <c r="I456" s="581"/>
      <c r="J456" s="581"/>
      <c r="K456" s="581"/>
      <c r="L456" s="581"/>
      <c r="M456" s="581"/>
      <c r="N456" s="581"/>
      <c r="O456" s="581"/>
      <c r="P456" s="581"/>
      <c r="Q456" s="581"/>
      <c r="R456" s="581"/>
      <c r="S456" s="581"/>
      <c r="T456" s="581"/>
      <c r="U456" s="581"/>
      <c r="V456" s="581"/>
      <c r="W456" s="581"/>
      <c r="X456" s="581"/>
      <c r="Y456" s="581"/>
      <c r="Z456" s="581"/>
      <c r="AA456" s="581"/>
      <c r="AB456" s="581"/>
      <c r="AC456" s="581"/>
      <c r="AD456" s="581"/>
      <c r="AE456" s="581"/>
      <c r="AF456" s="581"/>
      <c r="AG456" s="581"/>
      <c r="AH456" s="581"/>
      <c r="AI456" s="581"/>
      <c r="AJ456" s="581"/>
      <c r="AK456" s="581"/>
      <c r="AL456" s="581"/>
      <c r="AM456" s="581"/>
      <c r="AN456" s="581"/>
      <c r="AO456" s="581"/>
      <c r="AP456" s="581"/>
      <c r="AQ456" s="581"/>
      <c r="AR456" s="581"/>
      <c r="AS456" s="581"/>
      <c r="AT456" s="581"/>
      <c r="AU456" s="581"/>
      <c r="AV456" s="581"/>
      <c r="AW456" s="581"/>
      <c r="AX456" s="581"/>
      <c r="AY456" s="581"/>
      <c r="AZ456" s="581"/>
      <c r="BA456" s="581"/>
      <c r="BB456" s="581"/>
      <c r="BC456" s="581"/>
      <c r="BD456" s="581">
        <v>0</v>
      </c>
      <c r="BE456" s="581">
        <v>7</v>
      </c>
      <c r="BF456" s="581">
        <v>7</v>
      </c>
      <c r="BG456" s="581">
        <v>51</v>
      </c>
      <c r="BH456" s="581">
        <v>49</v>
      </c>
      <c r="BI456" s="581">
        <v>100</v>
      </c>
      <c r="BJ456" s="581">
        <v>51</v>
      </c>
      <c r="BK456" s="581">
        <v>49</v>
      </c>
      <c r="BL456" s="581">
        <v>100</v>
      </c>
      <c r="BM456" s="581"/>
      <c r="BN456" s="581"/>
      <c r="BO456" s="581"/>
      <c r="BP456" s="581"/>
      <c r="BQ456" s="581"/>
      <c r="BR456" s="581"/>
      <c r="BS456" s="581"/>
      <c r="BT456" s="581"/>
      <c r="BU456" s="581"/>
      <c r="BV456" s="581"/>
      <c r="BW456" s="581"/>
      <c r="BX456" s="581"/>
      <c r="BY456" s="581"/>
      <c r="BZ456" s="581"/>
      <c r="CA456" s="581"/>
      <c r="CB456" s="581"/>
      <c r="CC456" s="581"/>
      <c r="CD456" s="581"/>
      <c r="CE456" s="581"/>
      <c r="CF456" s="581"/>
      <c r="CG456" s="581"/>
      <c r="CH456" s="581"/>
      <c r="CI456" s="581"/>
      <c r="CJ456" s="581"/>
      <c r="CK456" s="581"/>
      <c r="CL456" s="581"/>
      <c r="CM456" s="581"/>
      <c r="CN456" s="581"/>
      <c r="CO456" s="581"/>
      <c r="CP456" s="581"/>
      <c r="CQ456" s="581"/>
      <c r="CR456" s="581"/>
      <c r="CS456" s="581"/>
      <c r="CT456" s="581"/>
      <c r="CU456" s="581"/>
      <c r="CV456" s="581"/>
      <c r="CW456" s="586"/>
      <c r="CX456" s="582"/>
      <c r="CY456" s="582"/>
      <c r="CZ456" s="582"/>
      <c r="DA456" s="582"/>
      <c r="DB456" s="582"/>
      <c r="DC456" s="582"/>
      <c r="DD456" s="582"/>
      <c r="DE456" s="582"/>
      <c r="DF456" s="582"/>
      <c r="DG456" s="582"/>
      <c r="DH456" s="582"/>
      <c r="DI456" s="582"/>
      <c r="DJ456" s="582"/>
      <c r="DK456" s="582"/>
      <c r="DL456" s="582"/>
      <c r="DM456" s="582">
        <v>0</v>
      </c>
      <c r="DN456" s="582">
        <v>0</v>
      </c>
      <c r="DO456" s="582">
        <v>0</v>
      </c>
      <c r="DP456" s="582"/>
      <c r="DQ456" s="582"/>
      <c r="DR456" s="582"/>
      <c r="DS456" s="588"/>
      <c r="DT456" s="582"/>
      <c r="DU456" s="582"/>
      <c r="DV456" s="582"/>
      <c r="DW456" s="582"/>
      <c r="DX456" s="582"/>
      <c r="DY456" s="582"/>
      <c r="DZ456" s="582"/>
      <c r="EA456" s="582"/>
      <c r="EB456" s="582"/>
      <c r="EC456" s="582">
        <v>1</v>
      </c>
      <c r="ED456" s="582">
        <v>1</v>
      </c>
      <c r="EE456" s="582">
        <v>1</v>
      </c>
      <c r="EF456" s="582"/>
      <c r="EG456" s="582"/>
      <c r="EH456" s="582"/>
      <c r="EI456" s="582"/>
      <c r="EJ456" s="582"/>
      <c r="EK456" s="582"/>
      <c r="EL456" s="582"/>
      <c r="EM456" s="582"/>
      <c r="EN456" s="582"/>
    </row>
    <row r="457" spans="1:144" x14ac:dyDescent="0.25">
      <c r="A457" s="583" t="s">
        <v>1096</v>
      </c>
      <c r="B457" s="581">
        <v>9</v>
      </c>
      <c r="C457" s="581">
        <v>39</v>
      </c>
      <c r="D457" s="581">
        <v>48</v>
      </c>
      <c r="E457" s="581">
        <v>36</v>
      </c>
      <c r="F457" s="581">
        <v>54</v>
      </c>
      <c r="G457" s="581">
        <v>90</v>
      </c>
      <c r="H457" s="581">
        <v>62</v>
      </c>
      <c r="I457" s="581">
        <v>121</v>
      </c>
      <c r="J457" s="581">
        <v>183</v>
      </c>
      <c r="K457" s="581">
        <v>10</v>
      </c>
      <c r="L457" s="581">
        <v>22</v>
      </c>
      <c r="M457" s="581">
        <v>32</v>
      </c>
      <c r="N457" s="581">
        <v>37</v>
      </c>
      <c r="O457" s="581">
        <v>44</v>
      </c>
      <c r="P457" s="581">
        <v>81</v>
      </c>
      <c r="Q457" s="581">
        <v>67</v>
      </c>
      <c r="R457" s="581">
        <v>110</v>
      </c>
      <c r="S457" s="581">
        <v>177</v>
      </c>
      <c r="T457" s="581">
        <v>13</v>
      </c>
      <c r="U457" s="581">
        <v>25</v>
      </c>
      <c r="V457" s="581">
        <v>38</v>
      </c>
      <c r="W457" s="581">
        <v>33</v>
      </c>
      <c r="X457" s="581">
        <v>39</v>
      </c>
      <c r="Y457" s="581">
        <v>72</v>
      </c>
      <c r="Z457" s="581">
        <v>68</v>
      </c>
      <c r="AA457" s="581">
        <v>101</v>
      </c>
      <c r="AB457" s="581">
        <v>169</v>
      </c>
      <c r="AC457" s="581">
        <v>9</v>
      </c>
      <c r="AD457" s="581">
        <v>29</v>
      </c>
      <c r="AE457" s="581">
        <v>38</v>
      </c>
      <c r="AF457" s="581">
        <v>31</v>
      </c>
      <c r="AG457" s="581">
        <v>39</v>
      </c>
      <c r="AH457" s="581">
        <v>70</v>
      </c>
      <c r="AI457" s="581">
        <v>63</v>
      </c>
      <c r="AJ457" s="581">
        <v>107</v>
      </c>
      <c r="AK457" s="581">
        <v>170</v>
      </c>
      <c r="AL457" s="581">
        <v>15</v>
      </c>
      <c r="AM457" s="581">
        <v>29</v>
      </c>
      <c r="AN457" s="581">
        <v>44</v>
      </c>
      <c r="AO457" s="581">
        <v>32</v>
      </c>
      <c r="AP457" s="581">
        <v>40</v>
      </c>
      <c r="AQ457" s="581">
        <v>72</v>
      </c>
      <c r="AR457" s="581">
        <v>71</v>
      </c>
      <c r="AS457" s="581">
        <v>103</v>
      </c>
      <c r="AT457" s="581">
        <v>174</v>
      </c>
      <c r="AU457" s="581">
        <v>19</v>
      </c>
      <c r="AV457" s="581">
        <v>22</v>
      </c>
      <c r="AW457" s="581">
        <v>41</v>
      </c>
      <c r="AX457" s="581">
        <v>47</v>
      </c>
      <c r="AY457" s="581">
        <v>55</v>
      </c>
      <c r="AZ457" s="581">
        <v>102</v>
      </c>
      <c r="BA457" s="581">
        <v>94</v>
      </c>
      <c r="BB457" s="581">
        <v>125</v>
      </c>
      <c r="BC457" s="581">
        <v>219</v>
      </c>
      <c r="BD457" s="581">
        <v>13</v>
      </c>
      <c r="BE457" s="581">
        <v>23</v>
      </c>
      <c r="BF457" s="581">
        <v>36</v>
      </c>
      <c r="BG457" s="581">
        <v>30</v>
      </c>
      <c r="BH457" s="581">
        <v>41</v>
      </c>
      <c r="BI457" s="581">
        <v>71</v>
      </c>
      <c r="BJ457" s="581">
        <v>53</v>
      </c>
      <c r="BK457" s="581">
        <v>70</v>
      </c>
      <c r="BL457" s="581">
        <v>123</v>
      </c>
      <c r="BM457" s="581">
        <v>22</v>
      </c>
      <c r="BN457" s="581">
        <v>31</v>
      </c>
      <c r="BO457" s="581">
        <v>53</v>
      </c>
      <c r="BP457" s="581">
        <v>54</v>
      </c>
      <c r="BQ457" s="581">
        <v>69</v>
      </c>
      <c r="BR457" s="581">
        <v>123</v>
      </c>
      <c r="BS457" s="581">
        <v>114</v>
      </c>
      <c r="BT457" s="581">
        <v>138</v>
      </c>
      <c r="BU457" s="581">
        <v>252</v>
      </c>
      <c r="BV457" s="581">
        <v>16</v>
      </c>
      <c r="BW457" s="581">
        <v>21</v>
      </c>
      <c r="BX457" s="581">
        <v>37</v>
      </c>
      <c r="BY457" s="581">
        <v>70</v>
      </c>
      <c r="BZ457" s="581">
        <v>92</v>
      </c>
      <c r="CA457" s="581">
        <v>162</v>
      </c>
      <c r="CB457" s="581">
        <v>154</v>
      </c>
      <c r="CC457" s="581">
        <v>176</v>
      </c>
      <c r="CD457" s="581">
        <v>330</v>
      </c>
      <c r="CE457" s="581">
        <v>38</v>
      </c>
      <c r="CF457" s="581">
        <v>24</v>
      </c>
      <c r="CG457" s="581">
        <v>62</v>
      </c>
      <c r="CH457" s="581">
        <v>92</v>
      </c>
      <c r="CI457" s="581">
        <v>105</v>
      </c>
      <c r="CJ457" s="581">
        <v>197</v>
      </c>
      <c r="CK457" s="581">
        <v>162</v>
      </c>
      <c r="CL457" s="581">
        <v>202</v>
      </c>
      <c r="CM457" s="581">
        <v>364</v>
      </c>
      <c r="CN457" s="581">
        <v>60</v>
      </c>
      <c r="CO457" s="581">
        <v>67</v>
      </c>
      <c r="CP457" s="581">
        <v>127</v>
      </c>
      <c r="CQ457" s="581">
        <v>75</v>
      </c>
      <c r="CR457" s="581">
        <v>87</v>
      </c>
      <c r="CS457" s="581">
        <v>162</v>
      </c>
      <c r="CT457" s="581">
        <v>171</v>
      </c>
      <c r="CU457" s="581">
        <v>210</v>
      </c>
      <c r="CV457" s="581">
        <v>381</v>
      </c>
      <c r="CW457" s="586"/>
      <c r="CX457" s="582">
        <v>0.40540540540540543</v>
      </c>
      <c r="CY457" s="582">
        <v>0.65909090909090906</v>
      </c>
      <c r="CZ457" s="582">
        <v>0.54320987654320985</v>
      </c>
      <c r="DA457" s="582">
        <v>0.5757575757575758</v>
      </c>
      <c r="DB457" s="582">
        <v>0.5641025641025641</v>
      </c>
      <c r="DC457" s="582">
        <v>0.56944444444444442</v>
      </c>
      <c r="DD457" s="582">
        <v>0.41935483870967744</v>
      </c>
      <c r="DE457" s="582">
        <v>0.58974358974358976</v>
      </c>
      <c r="DF457" s="582">
        <v>0.51428571428571423</v>
      </c>
      <c r="DG457" s="582">
        <v>0.6875</v>
      </c>
      <c r="DH457" s="582">
        <v>0.77500000000000002</v>
      </c>
      <c r="DI457" s="582">
        <v>0.73611111111111116</v>
      </c>
      <c r="DJ457" s="582">
        <v>0.34042553191489361</v>
      </c>
      <c r="DK457" s="582">
        <v>0.38181818181818183</v>
      </c>
      <c r="DL457" s="582">
        <v>0.36274509803921567</v>
      </c>
      <c r="DM457" s="582">
        <v>1.2666666666666666</v>
      </c>
      <c r="DN457" s="582">
        <v>0.58536585365853655</v>
      </c>
      <c r="DO457" s="582">
        <v>0.87323943661971826</v>
      </c>
      <c r="DP457" s="582">
        <v>1.1111111111111112</v>
      </c>
      <c r="DQ457" s="582">
        <v>0.97101449275362317</v>
      </c>
      <c r="DR457" s="582">
        <v>1.032520325203252</v>
      </c>
      <c r="DS457" s="588"/>
      <c r="DT457" s="582">
        <v>0.1428571428571429</v>
      </c>
      <c r="DU457" s="582">
        <v>0.14018691588785048</v>
      </c>
      <c r="DV457" s="582">
        <v>0.14117647058823535</v>
      </c>
      <c r="DW457" s="582">
        <v>7.0422535211267623E-2</v>
      </c>
      <c r="DX457" s="582">
        <v>0.10679611650485432</v>
      </c>
      <c r="DY457" s="582">
        <v>9.1954022988505746E-2</v>
      </c>
      <c r="DZ457" s="582">
        <v>0.61702127659574468</v>
      </c>
      <c r="EA457" s="582">
        <v>0.58400000000000007</v>
      </c>
      <c r="EB457" s="582">
        <v>0.59817351598173518</v>
      </c>
      <c r="EC457" s="582">
        <v>-0.54716981132075482</v>
      </c>
      <c r="ED457" s="582">
        <v>-0.4285714285714286</v>
      </c>
      <c r="EE457" s="582">
        <v>-0.47967479674796754</v>
      </c>
      <c r="EF457" s="582">
        <v>0.1228070175438597</v>
      </c>
      <c r="EG457" s="582">
        <v>0.23913043478260865</v>
      </c>
      <c r="EH457" s="582">
        <v>0.18650793650793651</v>
      </c>
      <c r="EI457" s="582">
        <v>0.29870129870129869</v>
      </c>
      <c r="EJ457" s="582">
        <v>0.3125</v>
      </c>
      <c r="EK457" s="582">
        <v>0.30606060606060603</v>
      </c>
      <c r="EL457" s="582">
        <v>3.703703703703709E-2</v>
      </c>
      <c r="EM457" s="582">
        <v>5.9405940594059459E-2</v>
      </c>
      <c r="EN457" s="582">
        <v>4.9450549450549497E-2</v>
      </c>
    </row>
    <row r="458" spans="1:144" x14ac:dyDescent="0.25">
      <c r="A458" s="584" t="s">
        <v>116</v>
      </c>
      <c r="B458" s="585">
        <v>706</v>
      </c>
      <c r="C458" s="585">
        <v>839</v>
      </c>
      <c r="D458" s="585">
        <v>1545</v>
      </c>
      <c r="E458" s="585">
        <v>1202</v>
      </c>
      <c r="F458" s="585">
        <v>1235</v>
      </c>
      <c r="G458" s="585">
        <v>2437</v>
      </c>
      <c r="H458" s="585">
        <v>2848</v>
      </c>
      <c r="I458" s="585">
        <v>3232</v>
      </c>
      <c r="J458" s="585">
        <v>6080</v>
      </c>
      <c r="K458" s="585">
        <v>706</v>
      </c>
      <c r="L458" s="585">
        <v>907</v>
      </c>
      <c r="M458" s="585">
        <v>1613</v>
      </c>
      <c r="N458" s="585">
        <v>1246</v>
      </c>
      <c r="O458" s="585">
        <v>1280</v>
      </c>
      <c r="P458" s="585">
        <v>2526</v>
      </c>
      <c r="Q458" s="585">
        <v>2878</v>
      </c>
      <c r="R458" s="585">
        <v>3143</v>
      </c>
      <c r="S458" s="585">
        <v>6021</v>
      </c>
      <c r="T458" s="585">
        <v>607</v>
      </c>
      <c r="U458" s="585">
        <v>784</v>
      </c>
      <c r="V458" s="585">
        <v>1391</v>
      </c>
      <c r="W458" s="585">
        <v>1325</v>
      </c>
      <c r="X458" s="585">
        <v>1319</v>
      </c>
      <c r="Y458" s="585">
        <v>2644</v>
      </c>
      <c r="Z458" s="585">
        <v>2973</v>
      </c>
      <c r="AA458" s="585">
        <v>3153</v>
      </c>
      <c r="AB458" s="585">
        <v>6126</v>
      </c>
      <c r="AC458" s="585">
        <v>623</v>
      </c>
      <c r="AD458" s="585">
        <v>769</v>
      </c>
      <c r="AE458" s="585">
        <v>1392</v>
      </c>
      <c r="AF458" s="585">
        <v>1256</v>
      </c>
      <c r="AG458" s="585">
        <v>1300</v>
      </c>
      <c r="AH458" s="585">
        <v>2556</v>
      </c>
      <c r="AI458" s="585">
        <v>3049</v>
      </c>
      <c r="AJ458" s="585">
        <v>3220</v>
      </c>
      <c r="AK458" s="585">
        <v>6269</v>
      </c>
      <c r="AL458" s="585">
        <v>738</v>
      </c>
      <c r="AM458" s="585">
        <v>774</v>
      </c>
      <c r="AN458" s="585">
        <v>1512</v>
      </c>
      <c r="AO458" s="585">
        <v>1225</v>
      </c>
      <c r="AP458" s="585">
        <v>1153</v>
      </c>
      <c r="AQ458" s="585">
        <v>2378</v>
      </c>
      <c r="AR458" s="585">
        <v>2922</v>
      </c>
      <c r="AS458" s="585">
        <v>3019</v>
      </c>
      <c r="AT458" s="585">
        <v>5941</v>
      </c>
      <c r="AU458" s="585">
        <v>699</v>
      </c>
      <c r="AV458" s="585">
        <v>824</v>
      </c>
      <c r="AW458" s="585">
        <v>1523</v>
      </c>
      <c r="AX458" s="585">
        <v>1079</v>
      </c>
      <c r="AY458" s="585">
        <v>1092</v>
      </c>
      <c r="AZ458" s="585">
        <v>2171</v>
      </c>
      <c r="BA458" s="585">
        <v>2824</v>
      </c>
      <c r="BB458" s="585">
        <v>2849</v>
      </c>
      <c r="BC458" s="585">
        <v>5673</v>
      </c>
      <c r="BD458" s="585">
        <v>744</v>
      </c>
      <c r="BE458" s="585">
        <v>817</v>
      </c>
      <c r="BF458" s="585">
        <v>1561</v>
      </c>
      <c r="BG458" s="585">
        <v>1204</v>
      </c>
      <c r="BH458" s="585">
        <v>1224</v>
      </c>
      <c r="BI458" s="585">
        <v>2428</v>
      </c>
      <c r="BJ458" s="585">
        <v>2874</v>
      </c>
      <c r="BK458" s="585">
        <v>2948</v>
      </c>
      <c r="BL458" s="585">
        <v>5822</v>
      </c>
      <c r="BM458" s="585">
        <v>745</v>
      </c>
      <c r="BN458" s="585">
        <v>740</v>
      </c>
      <c r="BO458" s="585">
        <v>1485</v>
      </c>
      <c r="BP458" s="585">
        <v>1171</v>
      </c>
      <c r="BQ458" s="585">
        <v>1221</v>
      </c>
      <c r="BR458" s="585">
        <v>2392</v>
      </c>
      <c r="BS458" s="585">
        <v>2872</v>
      </c>
      <c r="BT458" s="585">
        <v>3013</v>
      </c>
      <c r="BU458" s="585">
        <v>5885</v>
      </c>
      <c r="BV458" s="585">
        <v>767</v>
      </c>
      <c r="BW458" s="585">
        <v>782</v>
      </c>
      <c r="BX458" s="585">
        <v>1549</v>
      </c>
      <c r="BY458" s="585">
        <v>1172</v>
      </c>
      <c r="BZ458" s="585">
        <v>1171</v>
      </c>
      <c r="CA458" s="585">
        <v>2343</v>
      </c>
      <c r="CB458" s="585">
        <v>3034</v>
      </c>
      <c r="CC458" s="585">
        <v>3171</v>
      </c>
      <c r="CD458" s="585">
        <v>6205</v>
      </c>
      <c r="CE458" s="585">
        <v>795</v>
      </c>
      <c r="CF458" s="585">
        <v>858</v>
      </c>
      <c r="CG458" s="585">
        <v>1653</v>
      </c>
      <c r="CH458" s="585">
        <v>1191</v>
      </c>
      <c r="CI458" s="585">
        <v>1233</v>
      </c>
      <c r="CJ458" s="585">
        <v>2424</v>
      </c>
      <c r="CK458" s="585">
        <v>3012</v>
      </c>
      <c r="CL458" s="585">
        <v>3144</v>
      </c>
      <c r="CM458" s="585">
        <v>6156</v>
      </c>
      <c r="CN458" s="585">
        <v>916</v>
      </c>
      <c r="CO458" s="585">
        <v>914</v>
      </c>
      <c r="CP458" s="585">
        <v>1830</v>
      </c>
      <c r="CQ458" s="585">
        <v>1119</v>
      </c>
      <c r="CR458" s="585">
        <v>1093</v>
      </c>
      <c r="CS458" s="585">
        <v>2212</v>
      </c>
      <c r="CT458" s="585">
        <v>2890</v>
      </c>
      <c r="CU458" s="585">
        <v>2982</v>
      </c>
      <c r="CV458" s="585">
        <v>5872</v>
      </c>
      <c r="CW458" s="586"/>
      <c r="CX458" s="587">
        <v>0.5922953451043339</v>
      </c>
      <c r="CY458" s="587">
        <v>0.60468750000000004</v>
      </c>
      <c r="CZ458" s="587">
        <v>0.59857482185273159</v>
      </c>
      <c r="DA458" s="587">
        <v>0.52754716981132077</v>
      </c>
      <c r="DB458" s="587">
        <v>0.62471569370735403</v>
      </c>
      <c r="DC458" s="587">
        <v>0.57602118003025715</v>
      </c>
      <c r="DD458" s="587">
        <v>0.59235668789808915</v>
      </c>
      <c r="DE458" s="587">
        <v>0.62846153846153852</v>
      </c>
      <c r="DF458" s="587">
        <v>0.61071987480438183</v>
      </c>
      <c r="DG458" s="587">
        <v>0.60816326530612241</v>
      </c>
      <c r="DH458" s="587">
        <v>0.64180398959236773</v>
      </c>
      <c r="DI458" s="587">
        <v>0.62447434819175773</v>
      </c>
      <c r="DJ458" s="587">
        <v>0.71084337349397586</v>
      </c>
      <c r="DK458" s="587">
        <v>0.71611721611721613</v>
      </c>
      <c r="DL458" s="587">
        <v>0.71349608475356974</v>
      </c>
      <c r="DM458" s="587">
        <v>0.6602990033222591</v>
      </c>
      <c r="DN458" s="587">
        <v>0.7009803921568627</v>
      </c>
      <c r="DO458" s="587">
        <v>0.68080724876441512</v>
      </c>
      <c r="DP458" s="587">
        <v>0.78223740392826646</v>
      </c>
      <c r="DQ458" s="587">
        <v>0.74856674856674854</v>
      </c>
      <c r="DR458" s="587">
        <v>0.76505016722408026</v>
      </c>
      <c r="DS458" s="588"/>
      <c r="DT458" s="587">
        <v>0.20137750081994099</v>
      </c>
      <c r="DU458" s="587">
        <v>0.18012422360248448</v>
      </c>
      <c r="DV458" s="587">
        <v>0.19046099856436438</v>
      </c>
      <c r="DW458" s="587">
        <v>0.16358658453114305</v>
      </c>
      <c r="DX458" s="587">
        <v>0.14508115269956945</v>
      </c>
      <c r="DY458" s="587">
        <v>0.1541827975088369</v>
      </c>
      <c r="DZ458" s="587">
        <v>0.14518413597733715</v>
      </c>
      <c r="EA458" s="587">
        <v>0.10810810810810811</v>
      </c>
      <c r="EB458" s="587">
        <v>0.12656442799224399</v>
      </c>
      <c r="EC458" s="587">
        <v>0.14892136395267919</v>
      </c>
      <c r="ED458" s="587">
        <v>0.14111261872455905</v>
      </c>
      <c r="EE458" s="587">
        <v>0.14496736516660946</v>
      </c>
      <c r="EF458" s="587">
        <v>8.4610027855153258E-2</v>
      </c>
      <c r="EG458" s="587">
        <v>7.666777298373717E-2</v>
      </c>
      <c r="EH458" s="587">
        <v>8.0543755310110487E-2</v>
      </c>
      <c r="EI458" s="587">
        <v>0.13777191825972313</v>
      </c>
      <c r="EJ458" s="587">
        <v>0.12677388836329229</v>
      </c>
      <c r="EK458" s="587">
        <v>0.13215149073327959</v>
      </c>
      <c r="EL458" s="587">
        <v>0.10790172642762286</v>
      </c>
      <c r="EM458" s="587">
        <v>0.10846055979643765</v>
      </c>
      <c r="EN458" s="587">
        <v>0.10818713450292394</v>
      </c>
    </row>
    <row r="459" spans="1:144" x14ac:dyDescent="0.25">
      <c r="A459" s="575" t="s">
        <v>1080</v>
      </c>
      <c r="B459" s="576">
        <v>185</v>
      </c>
      <c r="C459" s="576">
        <v>248</v>
      </c>
      <c r="D459" s="576">
        <v>433</v>
      </c>
      <c r="E459" s="576">
        <v>370</v>
      </c>
      <c r="F459" s="576">
        <v>461</v>
      </c>
      <c r="G459" s="576">
        <v>831</v>
      </c>
      <c r="H459" s="576">
        <v>838</v>
      </c>
      <c r="I459" s="576">
        <v>1203</v>
      </c>
      <c r="J459" s="576">
        <v>2041</v>
      </c>
      <c r="K459" s="576">
        <v>206</v>
      </c>
      <c r="L459" s="576">
        <v>328</v>
      </c>
      <c r="M459" s="576">
        <v>534</v>
      </c>
      <c r="N459" s="576">
        <v>351</v>
      </c>
      <c r="O459" s="576">
        <v>476</v>
      </c>
      <c r="P459" s="576">
        <v>827</v>
      </c>
      <c r="Q459" s="576">
        <v>773</v>
      </c>
      <c r="R459" s="576">
        <v>1104</v>
      </c>
      <c r="S459" s="576">
        <v>1877</v>
      </c>
      <c r="T459" s="576">
        <v>193</v>
      </c>
      <c r="U459" s="576">
        <v>299</v>
      </c>
      <c r="V459" s="576">
        <v>492</v>
      </c>
      <c r="W459" s="576">
        <v>381</v>
      </c>
      <c r="X459" s="576">
        <v>415</v>
      </c>
      <c r="Y459" s="576">
        <v>796</v>
      </c>
      <c r="Z459" s="576">
        <v>778</v>
      </c>
      <c r="AA459" s="576">
        <v>1016</v>
      </c>
      <c r="AB459" s="576">
        <v>1794</v>
      </c>
      <c r="AC459" s="576">
        <v>189</v>
      </c>
      <c r="AD459" s="576">
        <v>305</v>
      </c>
      <c r="AE459" s="576">
        <v>494</v>
      </c>
      <c r="AF459" s="576">
        <v>361</v>
      </c>
      <c r="AG459" s="576">
        <v>414</v>
      </c>
      <c r="AH459" s="576">
        <v>775</v>
      </c>
      <c r="AI459" s="576">
        <v>783</v>
      </c>
      <c r="AJ459" s="576">
        <v>996</v>
      </c>
      <c r="AK459" s="576">
        <v>1779</v>
      </c>
      <c r="AL459" s="576">
        <v>219</v>
      </c>
      <c r="AM459" s="576">
        <v>267</v>
      </c>
      <c r="AN459" s="576">
        <v>486</v>
      </c>
      <c r="AO459" s="576">
        <v>354</v>
      </c>
      <c r="AP459" s="576">
        <v>330</v>
      </c>
      <c r="AQ459" s="576">
        <v>684</v>
      </c>
      <c r="AR459" s="576">
        <v>744</v>
      </c>
      <c r="AS459" s="576">
        <v>906</v>
      </c>
      <c r="AT459" s="576">
        <v>1650</v>
      </c>
      <c r="AU459" s="576">
        <v>194</v>
      </c>
      <c r="AV459" s="576">
        <v>285</v>
      </c>
      <c r="AW459" s="576">
        <v>479</v>
      </c>
      <c r="AX459" s="576">
        <v>203</v>
      </c>
      <c r="AY459" s="576">
        <v>256</v>
      </c>
      <c r="AZ459" s="576">
        <v>459</v>
      </c>
      <c r="BA459" s="576">
        <v>621</v>
      </c>
      <c r="BB459" s="576">
        <v>741</v>
      </c>
      <c r="BC459" s="576">
        <v>1362</v>
      </c>
      <c r="BD459" s="576">
        <v>197</v>
      </c>
      <c r="BE459" s="576">
        <v>249</v>
      </c>
      <c r="BF459" s="576">
        <v>446</v>
      </c>
      <c r="BG459" s="576">
        <v>270</v>
      </c>
      <c r="BH459" s="576">
        <v>284</v>
      </c>
      <c r="BI459" s="576">
        <v>554</v>
      </c>
      <c r="BJ459" s="576">
        <v>618</v>
      </c>
      <c r="BK459" s="576">
        <v>716</v>
      </c>
      <c r="BL459" s="576">
        <v>1334</v>
      </c>
      <c r="BM459" s="576">
        <v>191</v>
      </c>
      <c r="BN459" s="576">
        <v>201</v>
      </c>
      <c r="BO459" s="576">
        <v>392</v>
      </c>
      <c r="BP459" s="576">
        <v>248</v>
      </c>
      <c r="BQ459" s="576">
        <v>307</v>
      </c>
      <c r="BR459" s="576">
        <v>555</v>
      </c>
      <c r="BS459" s="576">
        <v>576</v>
      </c>
      <c r="BT459" s="576">
        <v>727</v>
      </c>
      <c r="BU459" s="576">
        <v>1303</v>
      </c>
      <c r="BV459" s="576">
        <v>182</v>
      </c>
      <c r="BW459" s="576">
        <v>234</v>
      </c>
      <c r="BX459" s="576">
        <v>416</v>
      </c>
      <c r="BY459" s="576">
        <v>243</v>
      </c>
      <c r="BZ459" s="576">
        <v>249</v>
      </c>
      <c r="CA459" s="576">
        <v>492</v>
      </c>
      <c r="CB459" s="576">
        <v>622</v>
      </c>
      <c r="CC459" s="576">
        <v>708</v>
      </c>
      <c r="CD459" s="576">
        <v>1330</v>
      </c>
      <c r="CE459" s="576">
        <v>168</v>
      </c>
      <c r="CF459" s="576">
        <v>197</v>
      </c>
      <c r="CG459" s="576">
        <v>365</v>
      </c>
      <c r="CH459" s="576">
        <v>209</v>
      </c>
      <c r="CI459" s="576">
        <v>240</v>
      </c>
      <c r="CJ459" s="576">
        <v>449</v>
      </c>
      <c r="CK459" s="576">
        <v>570</v>
      </c>
      <c r="CL459" s="576">
        <v>662</v>
      </c>
      <c r="CM459" s="576">
        <v>1232</v>
      </c>
      <c r="CN459" s="576">
        <v>151</v>
      </c>
      <c r="CO459" s="576">
        <v>209</v>
      </c>
      <c r="CP459" s="576">
        <v>360</v>
      </c>
      <c r="CQ459" s="576">
        <v>143</v>
      </c>
      <c r="CR459" s="576">
        <v>161</v>
      </c>
      <c r="CS459" s="576">
        <v>304</v>
      </c>
      <c r="CT459" s="576">
        <v>451</v>
      </c>
      <c r="CU459" s="576">
        <v>538</v>
      </c>
      <c r="CV459" s="576">
        <v>989</v>
      </c>
      <c r="CW459" s="586"/>
      <c r="CX459" s="578">
        <v>0.62393162393162394</v>
      </c>
      <c r="CY459" s="578">
        <v>0.56092436974789917</v>
      </c>
      <c r="CZ459" s="578">
        <v>0.5876662636033857</v>
      </c>
      <c r="DA459" s="578">
        <v>0.50918635170603677</v>
      </c>
      <c r="DB459" s="578">
        <v>0.68674698795180722</v>
      </c>
      <c r="DC459" s="578">
        <v>0.60175879396984921</v>
      </c>
      <c r="DD459" s="578">
        <v>0.54570637119113574</v>
      </c>
      <c r="DE459" s="578">
        <v>0.60144927536231885</v>
      </c>
      <c r="DF459" s="578">
        <v>0.5754838709677419</v>
      </c>
      <c r="DG459" s="578">
        <v>0.53954802259887003</v>
      </c>
      <c r="DH459" s="578">
        <v>0.60909090909090913</v>
      </c>
      <c r="DI459" s="578">
        <v>0.57309941520467833</v>
      </c>
      <c r="DJ459" s="578">
        <v>0.89655172413793105</v>
      </c>
      <c r="DK459" s="578">
        <v>0.9140625</v>
      </c>
      <c r="DL459" s="578">
        <v>0.90631808278867099</v>
      </c>
      <c r="DM459" s="578">
        <v>0.62222222222222223</v>
      </c>
      <c r="DN459" s="578">
        <v>0.69366197183098588</v>
      </c>
      <c r="DO459" s="578">
        <v>0.65884476534296033</v>
      </c>
      <c r="DP459" s="578">
        <v>0.6088709677419355</v>
      </c>
      <c r="DQ459" s="578">
        <v>0.68078175895765469</v>
      </c>
      <c r="DR459" s="578">
        <v>0.64864864864864868</v>
      </c>
      <c r="DS459" s="588"/>
      <c r="DT459" s="578">
        <v>0.22222222222222221</v>
      </c>
      <c r="DU459" s="578">
        <v>0.15361445783132532</v>
      </c>
      <c r="DV459" s="578">
        <v>0.18381112984822934</v>
      </c>
      <c r="DW459" s="578">
        <v>0.17741935483870963</v>
      </c>
      <c r="DX459" s="578">
        <v>0.15011037527593818</v>
      </c>
      <c r="DY459" s="578">
        <v>0.16242424242424247</v>
      </c>
      <c r="DZ459" s="578">
        <v>0.12238325281803542</v>
      </c>
      <c r="EA459" s="578">
        <v>8.0971659919028327E-2</v>
      </c>
      <c r="EB459" s="578">
        <v>9.9853157121879588E-2</v>
      </c>
      <c r="EC459" s="578">
        <v>0.16019417475728159</v>
      </c>
      <c r="ED459" s="578">
        <v>0.13268156424581001</v>
      </c>
      <c r="EE459" s="578">
        <v>0.14542728635682156</v>
      </c>
      <c r="EF459" s="578">
        <v>2.604166666666663E-2</v>
      </c>
      <c r="EG459" s="578">
        <v>4.6767537826684968E-2</v>
      </c>
      <c r="EH459" s="578">
        <v>3.7605525709900278E-2</v>
      </c>
      <c r="EI459" s="578">
        <v>0.14951768488745976</v>
      </c>
      <c r="EJ459" s="578">
        <v>0.12570621468926557</v>
      </c>
      <c r="EK459" s="578">
        <v>0.13684210526315788</v>
      </c>
      <c r="EL459" s="578">
        <v>0.19473684210526321</v>
      </c>
      <c r="EM459" s="578">
        <v>0.11480362537764355</v>
      </c>
      <c r="EN459" s="578">
        <v>0.1517857142857143</v>
      </c>
    </row>
    <row r="460" spans="1:144" x14ac:dyDescent="0.25">
      <c r="A460" s="580" t="s">
        <v>163</v>
      </c>
      <c r="B460" s="581">
        <v>89</v>
      </c>
      <c r="C460" s="581">
        <v>162</v>
      </c>
      <c r="D460" s="581">
        <v>251</v>
      </c>
      <c r="E460" s="581">
        <v>215</v>
      </c>
      <c r="F460" s="581">
        <v>324</v>
      </c>
      <c r="G460" s="581">
        <v>539</v>
      </c>
      <c r="H460" s="581">
        <v>503</v>
      </c>
      <c r="I460" s="581">
        <v>846</v>
      </c>
      <c r="J460" s="581">
        <v>1349</v>
      </c>
      <c r="K460" s="581">
        <v>105</v>
      </c>
      <c r="L460" s="581">
        <v>202</v>
      </c>
      <c r="M460" s="581">
        <v>307</v>
      </c>
      <c r="N460" s="581">
        <v>223</v>
      </c>
      <c r="O460" s="581">
        <v>349</v>
      </c>
      <c r="P460" s="581">
        <v>572</v>
      </c>
      <c r="Q460" s="581">
        <v>488</v>
      </c>
      <c r="R460" s="581">
        <v>812</v>
      </c>
      <c r="S460" s="581">
        <v>1300</v>
      </c>
      <c r="T460" s="581">
        <v>104</v>
      </c>
      <c r="U460" s="581">
        <v>204</v>
      </c>
      <c r="V460" s="581">
        <v>308</v>
      </c>
      <c r="W460" s="581">
        <v>218</v>
      </c>
      <c r="X460" s="581">
        <v>300</v>
      </c>
      <c r="Y460" s="581">
        <v>518</v>
      </c>
      <c r="Z460" s="581">
        <v>497</v>
      </c>
      <c r="AA460" s="581">
        <v>768</v>
      </c>
      <c r="AB460" s="581">
        <v>1265</v>
      </c>
      <c r="AC460" s="581">
        <v>120</v>
      </c>
      <c r="AD460" s="581">
        <v>222</v>
      </c>
      <c r="AE460" s="581">
        <v>342</v>
      </c>
      <c r="AF460" s="581">
        <v>195</v>
      </c>
      <c r="AG460" s="581">
        <v>302</v>
      </c>
      <c r="AH460" s="581">
        <v>497</v>
      </c>
      <c r="AI460" s="581">
        <v>481</v>
      </c>
      <c r="AJ460" s="581">
        <v>752</v>
      </c>
      <c r="AK460" s="581">
        <v>1233</v>
      </c>
      <c r="AL460" s="581">
        <v>120</v>
      </c>
      <c r="AM460" s="581">
        <v>204</v>
      </c>
      <c r="AN460" s="581">
        <v>324</v>
      </c>
      <c r="AO460" s="581">
        <v>194</v>
      </c>
      <c r="AP460" s="581">
        <v>228</v>
      </c>
      <c r="AQ460" s="581">
        <v>422</v>
      </c>
      <c r="AR460" s="581">
        <v>456</v>
      </c>
      <c r="AS460" s="581">
        <v>673</v>
      </c>
      <c r="AT460" s="581">
        <v>1129</v>
      </c>
      <c r="AU460" s="581">
        <v>124</v>
      </c>
      <c r="AV460" s="581">
        <v>208</v>
      </c>
      <c r="AW460" s="581">
        <v>332</v>
      </c>
      <c r="AX460" s="581">
        <v>121</v>
      </c>
      <c r="AY460" s="581">
        <v>197</v>
      </c>
      <c r="AZ460" s="581">
        <v>318</v>
      </c>
      <c r="BA460" s="581">
        <v>419</v>
      </c>
      <c r="BB460" s="581">
        <v>593</v>
      </c>
      <c r="BC460" s="581">
        <v>1012</v>
      </c>
      <c r="BD460" s="581">
        <v>111</v>
      </c>
      <c r="BE460" s="581">
        <v>190</v>
      </c>
      <c r="BF460" s="581">
        <v>301</v>
      </c>
      <c r="BG460" s="581">
        <v>178</v>
      </c>
      <c r="BH460" s="581">
        <v>216</v>
      </c>
      <c r="BI460" s="581">
        <v>394</v>
      </c>
      <c r="BJ460" s="581">
        <v>422</v>
      </c>
      <c r="BK460" s="581">
        <v>557</v>
      </c>
      <c r="BL460" s="581">
        <v>979</v>
      </c>
      <c r="BM460" s="581">
        <v>121</v>
      </c>
      <c r="BN460" s="581">
        <v>145</v>
      </c>
      <c r="BO460" s="581">
        <v>266</v>
      </c>
      <c r="BP460" s="581">
        <v>164</v>
      </c>
      <c r="BQ460" s="581">
        <v>228</v>
      </c>
      <c r="BR460" s="581">
        <v>392</v>
      </c>
      <c r="BS460" s="581">
        <v>419</v>
      </c>
      <c r="BT460" s="581">
        <v>573</v>
      </c>
      <c r="BU460" s="581">
        <v>992</v>
      </c>
      <c r="BV460" s="581">
        <v>138</v>
      </c>
      <c r="BW460" s="581">
        <v>180</v>
      </c>
      <c r="BX460" s="581">
        <v>318</v>
      </c>
      <c r="BY460" s="581">
        <v>167</v>
      </c>
      <c r="BZ460" s="581">
        <v>180</v>
      </c>
      <c r="CA460" s="581">
        <v>347</v>
      </c>
      <c r="CB460" s="581">
        <v>447</v>
      </c>
      <c r="CC460" s="581">
        <v>541</v>
      </c>
      <c r="CD460" s="581">
        <v>988</v>
      </c>
      <c r="CE460" s="581">
        <v>119</v>
      </c>
      <c r="CF460" s="581">
        <v>153</v>
      </c>
      <c r="CG460" s="581">
        <v>272</v>
      </c>
      <c r="CH460" s="581">
        <v>145</v>
      </c>
      <c r="CI460" s="581">
        <v>172</v>
      </c>
      <c r="CJ460" s="581">
        <v>317</v>
      </c>
      <c r="CK460" s="581">
        <v>421</v>
      </c>
      <c r="CL460" s="581">
        <v>516</v>
      </c>
      <c r="CM460" s="581">
        <v>937</v>
      </c>
      <c r="CN460" s="581">
        <v>105</v>
      </c>
      <c r="CO460" s="581">
        <v>164</v>
      </c>
      <c r="CP460" s="581">
        <v>269</v>
      </c>
      <c r="CQ460" s="581">
        <v>97</v>
      </c>
      <c r="CR460" s="581">
        <v>119</v>
      </c>
      <c r="CS460" s="581">
        <v>216</v>
      </c>
      <c r="CT460" s="581">
        <v>326</v>
      </c>
      <c r="CU460" s="581">
        <v>410</v>
      </c>
      <c r="CV460" s="581">
        <v>736</v>
      </c>
      <c r="CW460" s="586"/>
      <c r="CX460" s="582">
        <v>0.53811659192825112</v>
      </c>
      <c r="CY460" s="582">
        <v>0.58452722063037255</v>
      </c>
      <c r="CZ460" s="582">
        <v>0.56643356643356646</v>
      </c>
      <c r="DA460" s="582">
        <v>0.56880733944954132</v>
      </c>
      <c r="DB460" s="582">
        <v>0.69333333333333336</v>
      </c>
      <c r="DC460" s="582">
        <v>0.64092664092664098</v>
      </c>
      <c r="DD460" s="582">
        <v>0.56923076923076921</v>
      </c>
      <c r="DE460" s="582">
        <v>0.62913907284768211</v>
      </c>
      <c r="DF460" s="582">
        <v>0.60563380281690138</v>
      </c>
      <c r="DG460" s="582">
        <v>0.62371134020618557</v>
      </c>
      <c r="DH460" s="582">
        <v>0.63596491228070173</v>
      </c>
      <c r="DI460" s="582">
        <v>0.63033175355450233</v>
      </c>
      <c r="DJ460" s="582">
        <v>1.140495867768595</v>
      </c>
      <c r="DK460" s="582">
        <v>0.91370558375634514</v>
      </c>
      <c r="DL460" s="582">
        <v>1</v>
      </c>
      <c r="DM460" s="582">
        <v>0.6685393258426966</v>
      </c>
      <c r="DN460" s="582">
        <v>0.70833333333333337</v>
      </c>
      <c r="DO460" s="582">
        <v>0.69035532994923854</v>
      </c>
      <c r="DP460" s="582">
        <v>0.6402439024390244</v>
      </c>
      <c r="DQ460" s="582">
        <v>0.7192982456140351</v>
      </c>
      <c r="DR460" s="582">
        <v>0.68622448979591832</v>
      </c>
      <c r="DS460" s="588"/>
      <c r="DT460" s="582">
        <v>0.20582120582120578</v>
      </c>
      <c r="DU460" s="582">
        <v>0.13696808510638303</v>
      </c>
      <c r="DV460" s="582">
        <v>0.16382806163828056</v>
      </c>
      <c r="DW460" s="582">
        <v>7.456140350877194E-2</v>
      </c>
      <c r="DX460" s="582">
        <v>0.10252600297176817</v>
      </c>
      <c r="DY460" s="582">
        <v>9.12311780336581E-2</v>
      </c>
      <c r="DZ460" s="582">
        <v>0.152744630071599</v>
      </c>
      <c r="EA460" s="582">
        <v>0.10455311973018555</v>
      </c>
      <c r="EB460" s="582">
        <v>0.12450592885375489</v>
      </c>
      <c r="EC460" s="582">
        <v>0.10900473933649291</v>
      </c>
      <c r="ED460" s="582">
        <v>0.1202872531418312</v>
      </c>
      <c r="EE460" s="582">
        <v>0.11542390194075591</v>
      </c>
      <c r="EF460" s="582">
        <v>2.3866348448687846E-3</v>
      </c>
      <c r="EG460" s="582">
        <v>5.5846422338568957E-2</v>
      </c>
      <c r="EH460" s="582">
        <v>3.3266129032258118E-2</v>
      </c>
      <c r="EI460" s="582">
        <v>0.11633109619686799</v>
      </c>
      <c r="EJ460" s="582">
        <v>8.133086876155271E-2</v>
      </c>
      <c r="EK460" s="582">
        <v>9.7165991902834037E-2</v>
      </c>
      <c r="EL460" s="582">
        <v>0.20665083135391926</v>
      </c>
      <c r="EM460" s="582">
        <v>0.11821705426356588</v>
      </c>
      <c r="EN460" s="582">
        <v>0.15795090715048021</v>
      </c>
    </row>
    <row r="461" spans="1:144" x14ac:dyDescent="0.25">
      <c r="A461" s="583" t="s">
        <v>1096</v>
      </c>
      <c r="B461" s="581">
        <v>89</v>
      </c>
      <c r="C461" s="581">
        <v>162</v>
      </c>
      <c r="D461" s="581">
        <v>251</v>
      </c>
      <c r="E461" s="581">
        <v>215</v>
      </c>
      <c r="F461" s="581">
        <v>324</v>
      </c>
      <c r="G461" s="581">
        <v>539</v>
      </c>
      <c r="H461" s="581">
        <v>503</v>
      </c>
      <c r="I461" s="581">
        <v>846</v>
      </c>
      <c r="J461" s="581">
        <v>1349</v>
      </c>
      <c r="K461" s="581">
        <v>105</v>
      </c>
      <c r="L461" s="581">
        <v>202</v>
      </c>
      <c r="M461" s="581">
        <v>307</v>
      </c>
      <c r="N461" s="581">
        <v>223</v>
      </c>
      <c r="O461" s="581">
        <v>349</v>
      </c>
      <c r="P461" s="581">
        <v>572</v>
      </c>
      <c r="Q461" s="581">
        <v>488</v>
      </c>
      <c r="R461" s="581">
        <v>812</v>
      </c>
      <c r="S461" s="581">
        <v>1300</v>
      </c>
      <c r="T461" s="581">
        <v>104</v>
      </c>
      <c r="U461" s="581">
        <v>204</v>
      </c>
      <c r="V461" s="581">
        <v>308</v>
      </c>
      <c r="W461" s="581">
        <v>218</v>
      </c>
      <c r="X461" s="581">
        <v>300</v>
      </c>
      <c r="Y461" s="581">
        <v>518</v>
      </c>
      <c r="Z461" s="581">
        <v>497</v>
      </c>
      <c r="AA461" s="581">
        <v>768</v>
      </c>
      <c r="AB461" s="581">
        <v>1265</v>
      </c>
      <c r="AC461" s="581">
        <v>120</v>
      </c>
      <c r="AD461" s="581">
        <v>222</v>
      </c>
      <c r="AE461" s="581">
        <v>342</v>
      </c>
      <c r="AF461" s="581">
        <v>195</v>
      </c>
      <c r="AG461" s="581">
        <v>302</v>
      </c>
      <c r="AH461" s="581">
        <v>497</v>
      </c>
      <c r="AI461" s="581">
        <v>481</v>
      </c>
      <c r="AJ461" s="581">
        <v>752</v>
      </c>
      <c r="AK461" s="581">
        <v>1233</v>
      </c>
      <c r="AL461" s="581">
        <v>120</v>
      </c>
      <c r="AM461" s="581">
        <v>204</v>
      </c>
      <c r="AN461" s="581">
        <v>324</v>
      </c>
      <c r="AO461" s="581">
        <v>194</v>
      </c>
      <c r="AP461" s="581">
        <v>228</v>
      </c>
      <c r="AQ461" s="581">
        <v>422</v>
      </c>
      <c r="AR461" s="581">
        <v>456</v>
      </c>
      <c r="AS461" s="581">
        <v>673</v>
      </c>
      <c r="AT461" s="581">
        <v>1129</v>
      </c>
      <c r="AU461" s="581">
        <v>124</v>
      </c>
      <c r="AV461" s="581">
        <v>208</v>
      </c>
      <c r="AW461" s="581">
        <v>332</v>
      </c>
      <c r="AX461" s="581">
        <v>121</v>
      </c>
      <c r="AY461" s="581">
        <v>197</v>
      </c>
      <c r="AZ461" s="581">
        <v>318</v>
      </c>
      <c r="BA461" s="581">
        <v>419</v>
      </c>
      <c r="BB461" s="581">
        <v>593</v>
      </c>
      <c r="BC461" s="581">
        <v>1012</v>
      </c>
      <c r="BD461" s="581">
        <v>111</v>
      </c>
      <c r="BE461" s="581">
        <v>190</v>
      </c>
      <c r="BF461" s="581">
        <v>301</v>
      </c>
      <c r="BG461" s="581">
        <v>178</v>
      </c>
      <c r="BH461" s="581">
        <v>216</v>
      </c>
      <c r="BI461" s="581">
        <v>394</v>
      </c>
      <c r="BJ461" s="581">
        <v>422</v>
      </c>
      <c r="BK461" s="581">
        <v>557</v>
      </c>
      <c r="BL461" s="581">
        <v>979</v>
      </c>
      <c r="BM461" s="581">
        <v>121</v>
      </c>
      <c r="BN461" s="581">
        <v>145</v>
      </c>
      <c r="BO461" s="581">
        <v>266</v>
      </c>
      <c r="BP461" s="581">
        <v>164</v>
      </c>
      <c r="BQ461" s="581">
        <v>228</v>
      </c>
      <c r="BR461" s="581">
        <v>392</v>
      </c>
      <c r="BS461" s="581">
        <v>419</v>
      </c>
      <c r="BT461" s="581">
        <v>573</v>
      </c>
      <c r="BU461" s="581">
        <v>992</v>
      </c>
      <c r="BV461" s="581">
        <v>138</v>
      </c>
      <c r="BW461" s="581">
        <v>180</v>
      </c>
      <c r="BX461" s="581">
        <v>318</v>
      </c>
      <c r="BY461" s="581">
        <v>167</v>
      </c>
      <c r="BZ461" s="581">
        <v>180</v>
      </c>
      <c r="CA461" s="581">
        <v>347</v>
      </c>
      <c r="CB461" s="581">
        <v>447</v>
      </c>
      <c r="CC461" s="581">
        <v>541</v>
      </c>
      <c r="CD461" s="581">
        <v>988</v>
      </c>
      <c r="CE461" s="581">
        <v>119</v>
      </c>
      <c r="CF461" s="581">
        <v>153</v>
      </c>
      <c r="CG461" s="581">
        <v>272</v>
      </c>
      <c r="CH461" s="581">
        <v>145</v>
      </c>
      <c r="CI461" s="581">
        <v>172</v>
      </c>
      <c r="CJ461" s="581">
        <v>317</v>
      </c>
      <c r="CK461" s="581">
        <v>421</v>
      </c>
      <c r="CL461" s="581">
        <v>516</v>
      </c>
      <c r="CM461" s="581">
        <v>937</v>
      </c>
      <c r="CN461" s="581">
        <v>105</v>
      </c>
      <c r="CO461" s="581">
        <v>164</v>
      </c>
      <c r="CP461" s="581">
        <v>269</v>
      </c>
      <c r="CQ461" s="581">
        <v>97</v>
      </c>
      <c r="CR461" s="581">
        <v>119</v>
      </c>
      <c r="CS461" s="581">
        <v>216</v>
      </c>
      <c r="CT461" s="581">
        <v>326</v>
      </c>
      <c r="CU461" s="581">
        <v>410</v>
      </c>
      <c r="CV461" s="581">
        <v>736</v>
      </c>
      <c r="CW461" s="586"/>
      <c r="CX461" s="582">
        <v>0.53811659192825112</v>
      </c>
      <c r="CY461" s="582">
        <v>0.58452722063037255</v>
      </c>
      <c r="CZ461" s="582">
        <v>0.56643356643356646</v>
      </c>
      <c r="DA461" s="582">
        <v>0.56880733944954132</v>
      </c>
      <c r="DB461" s="582">
        <v>0.69333333333333336</v>
      </c>
      <c r="DC461" s="582">
        <v>0.64092664092664098</v>
      </c>
      <c r="DD461" s="582">
        <v>0.56923076923076921</v>
      </c>
      <c r="DE461" s="582">
        <v>0.62913907284768211</v>
      </c>
      <c r="DF461" s="582">
        <v>0.60563380281690138</v>
      </c>
      <c r="DG461" s="582">
        <v>0.62371134020618557</v>
      </c>
      <c r="DH461" s="582">
        <v>0.63596491228070173</v>
      </c>
      <c r="DI461" s="582">
        <v>0.63033175355450233</v>
      </c>
      <c r="DJ461" s="582">
        <v>1.140495867768595</v>
      </c>
      <c r="DK461" s="582">
        <v>0.91370558375634514</v>
      </c>
      <c r="DL461" s="582">
        <v>1</v>
      </c>
      <c r="DM461" s="582">
        <v>0.6685393258426966</v>
      </c>
      <c r="DN461" s="582">
        <v>0.70833333333333337</v>
      </c>
      <c r="DO461" s="582">
        <v>0.69035532994923854</v>
      </c>
      <c r="DP461" s="582">
        <v>0.6402439024390244</v>
      </c>
      <c r="DQ461" s="582">
        <v>0.7192982456140351</v>
      </c>
      <c r="DR461" s="582">
        <v>0.68622448979591832</v>
      </c>
      <c r="DS461" s="588"/>
      <c r="DT461" s="582">
        <v>0.20582120582120578</v>
      </c>
      <c r="DU461" s="582">
        <v>0.13696808510638303</v>
      </c>
      <c r="DV461" s="582">
        <v>0.16382806163828056</v>
      </c>
      <c r="DW461" s="582">
        <v>7.456140350877194E-2</v>
      </c>
      <c r="DX461" s="582">
        <v>0.10252600297176817</v>
      </c>
      <c r="DY461" s="582">
        <v>9.12311780336581E-2</v>
      </c>
      <c r="DZ461" s="582">
        <v>0.152744630071599</v>
      </c>
      <c r="EA461" s="582">
        <v>0.10455311973018555</v>
      </c>
      <c r="EB461" s="582">
        <v>0.12450592885375489</v>
      </c>
      <c r="EC461" s="582">
        <v>0.10900473933649291</v>
      </c>
      <c r="ED461" s="582">
        <v>0.1202872531418312</v>
      </c>
      <c r="EE461" s="582">
        <v>0.11542390194075591</v>
      </c>
      <c r="EF461" s="582">
        <v>2.3866348448687846E-3</v>
      </c>
      <c r="EG461" s="582">
        <v>5.5846422338568957E-2</v>
      </c>
      <c r="EH461" s="582">
        <v>3.3266129032258118E-2</v>
      </c>
      <c r="EI461" s="582">
        <v>0.11633109619686799</v>
      </c>
      <c r="EJ461" s="582">
        <v>8.133086876155271E-2</v>
      </c>
      <c r="EK461" s="582">
        <v>9.7165991902834037E-2</v>
      </c>
      <c r="EL461" s="582">
        <v>0.20665083135391926</v>
      </c>
      <c r="EM461" s="582">
        <v>0.11821705426356588</v>
      </c>
      <c r="EN461" s="582">
        <v>0.15795090715048021</v>
      </c>
    </row>
    <row r="462" spans="1:144" x14ac:dyDescent="0.25">
      <c r="A462" s="580" t="s">
        <v>166</v>
      </c>
      <c r="B462" s="581">
        <v>96</v>
      </c>
      <c r="C462" s="581">
        <v>86</v>
      </c>
      <c r="D462" s="581">
        <v>182</v>
      </c>
      <c r="E462" s="581">
        <v>155</v>
      </c>
      <c r="F462" s="581">
        <v>137</v>
      </c>
      <c r="G462" s="581">
        <v>292</v>
      </c>
      <c r="H462" s="581">
        <v>335</v>
      </c>
      <c r="I462" s="581">
        <v>357</v>
      </c>
      <c r="J462" s="581">
        <v>692</v>
      </c>
      <c r="K462" s="581">
        <v>101</v>
      </c>
      <c r="L462" s="581">
        <v>126</v>
      </c>
      <c r="M462" s="581">
        <v>227</v>
      </c>
      <c r="N462" s="581">
        <v>128</v>
      </c>
      <c r="O462" s="581">
        <v>127</v>
      </c>
      <c r="P462" s="581">
        <v>255</v>
      </c>
      <c r="Q462" s="581">
        <v>285</v>
      </c>
      <c r="R462" s="581">
        <v>292</v>
      </c>
      <c r="S462" s="581">
        <v>577</v>
      </c>
      <c r="T462" s="581">
        <v>89</v>
      </c>
      <c r="U462" s="581">
        <v>95</v>
      </c>
      <c r="V462" s="581">
        <v>184</v>
      </c>
      <c r="W462" s="581">
        <v>163</v>
      </c>
      <c r="X462" s="581">
        <v>115</v>
      </c>
      <c r="Y462" s="581">
        <v>278</v>
      </c>
      <c r="Z462" s="581">
        <v>281</v>
      </c>
      <c r="AA462" s="581">
        <v>248</v>
      </c>
      <c r="AB462" s="581">
        <v>529</v>
      </c>
      <c r="AC462" s="581">
        <v>69</v>
      </c>
      <c r="AD462" s="581">
        <v>83</v>
      </c>
      <c r="AE462" s="581">
        <v>152</v>
      </c>
      <c r="AF462" s="581">
        <v>166</v>
      </c>
      <c r="AG462" s="581">
        <v>112</v>
      </c>
      <c r="AH462" s="581">
        <v>278</v>
      </c>
      <c r="AI462" s="581">
        <v>302</v>
      </c>
      <c r="AJ462" s="581">
        <v>244</v>
      </c>
      <c r="AK462" s="581">
        <v>546</v>
      </c>
      <c r="AL462" s="581">
        <v>99</v>
      </c>
      <c r="AM462" s="581">
        <v>63</v>
      </c>
      <c r="AN462" s="581">
        <v>162</v>
      </c>
      <c r="AO462" s="581">
        <v>160</v>
      </c>
      <c r="AP462" s="581">
        <v>102</v>
      </c>
      <c r="AQ462" s="581">
        <v>262</v>
      </c>
      <c r="AR462" s="581">
        <v>288</v>
      </c>
      <c r="AS462" s="581">
        <v>233</v>
      </c>
      <c r="AT462" s="581">
        <v>521</v>
      </c>
      <c r="AU462" s="581">
        <v>70</v>
      </c>
      <c r="AV462" s="581">
        <v>77</v>
      </c>
      <c r="AW462" s="581">
        <v>147</v>
      </c>
      <c r="AX462" s="581">
        <v>82</v>
      </c>
      <c r="AY462" s="581">
        <v>59</v>
      </c>
      <c r="AZ462" s="581">
        <v>141</v>
      </c>
      <c r="BA462" s="581">
        <v>202</v>
      </c>
      <c r="BB462" s="581">
        <v>148</v>
      </c>
      <c r="BC462" s="581">
        <v>350</v>
      </c>
      <c r="BD462" s="581">
        <v>86</v>
      </c>
      <c r="BE462" s="581">
        <v>59</v>
      </c>
      <c r="BF462" s="581">
        <v>145</v>
      </c>
      <c r="BG462" s="581">
        <v>92</v>
      </c>
      <c r="BH462" s="581">
        <v>68</v>
      </c>
      <c r="BI462" s="581">
        <v>160</v>
      </c>
      <c r="BJ462" s="581">
        <v>196</v>
      </c>
      <c r="BK462" s="581">
        <v>159</v>
      </c>
      <c r="BL462" s="581">
        <v>355</v>
      </c>
      <c r="BM462" s="581">
        <v>70</v>
      </c>
      <c r="BN462" s="581">
        <v>56</v>
      </c>
      <c r="BO462" s="581">
        <v>126</v>
      </c>
      <c r="BP462" s="581">
        <v>84</v>
      </c>
      <c r="BQ462" s="581">
        <v>79</v>
      </c>
      <c r="BR462" s="581">
        <v>163</v>
      </c>
      <c r="BS462" s="581">
        <v>157</v>
      </c>
      <c r="BT462" s="581">
        <v>154</v>
      </c>
      <c r="BU462" s="581">
        <v>311</v>
      </c>
      <c r="BV462" s="581">
        <v>44</v>
      </c>
      <c r="BW462" s="581">
        <v>54</v>
      </c>
      <c r="BX462" s="581">
        <v>98</v>
      </c>
      <c r="BY462" s="581">
        <v>76</v>
      </c>
      <c r="BZ462" s="581">
        <v>69</v>
      </c>
      <c r="CA462" s="581">
        <v>145</v>
      </c>
      <c r="CB462" s="581">
        <v>175</v>
      </c>
      <c r="CC462" s="581">
        <v>167</v>
      </c>
      <c r="CD462" s="581">
        <v>342</v>
      </c>
      <c r="CE462" s="581">
        <v>49</v>
      </c>
      <c r="CF462" s="581">
        <v>44</v>
      </c>
      <c r="CG462" s="581">
        <v>93</v>
      </c>
      <c r="CH462" s="581">
        <v>64</v>
      </c>
      <c r="CI462" s="581">
        <v>68</v>
      </c>
      <c r="CJ462" s="581">
        <v>132</v>
      </c>
      <c r="CK462" s="581">
        <v>149</v>
      </c>
      <c r="CL462" s="581">
        <v>146</v>
      </c>
      <c r="CM462" s="581">
        <v>295</v>
      </c>
      <c r="CN462" s="581">
        <v>46</v>
      </c>
      <c r="CO462" s="581">
        <v>45</v>
      </c>
      <c r="CP462" s="581">
        <v>91</v>
      </c>
      <c r="CQ462" s="581">
        <v>46</v>
      </c>
      <c r="CR462" s="581">
        <v>42</v>
      </c>
      <c r="CS462" s="581">
        <v>88</v>
      </c>
      <c r="CT462" s="581">
        <v>125</v>
      </c>
      <c r="CU462" s="581">
        <v>128</v>
      </c>
      <c r="CV462" s="581">
        <v>253</v>
      </c>
      <c r="CW462" s="586"/>
      <c r="CX462" s="582">
        <v>0.7734375</v>
      </c>
      <c r="CY462" s="582">
        <v>0.49606299212598426</v>
      </c>
      <c r="CZ462" s="582">
        <v>0.63529411764705879</v>
      </c>
      <c r="DA462" s="582">
        <v>0.42944785276073622</v>
      </c>
      <c r="DB462" s="582">
        <v>0.66956521739130437</v>
      </c>
      <c r="DC462" s="582">
        <v>0.52877697841726623</v>
      </c>
      <c r="DD462" s="582">
        <v>0.51807228915662651</v>
      </c>
      <c r="DE462" s="582">
        <v>0.5267857142857143</v>
      </c>
      <c r="DF462" s="582">
        <v>0.52158273381294962</v>
      </c>
      <c r="DG462" s="582">
        <v>0.4375</v>
      </c>
      <c r="DH462" s="582">
        <v>0.5490196078431373</v>
      </c>
      <c r="DI462" s="582">
        <v>0.48091603053435117</v>
      </c>
      <c r="DJ462" s="582">
        <v>0.53658536585365857</v>
      </c>
      <c r="DK462" s="582">
        <v>0.9152542372881356</v>
      </c>
      <c r="DL462" s="582">
        <v>0.69503546099290781</v>
      </c>
      <c r="DM462" s="582">
        <v>0.53260869565217395</v>
      </c>
      <c r="DN462" s="582">
        <v>0.6470588235294118</v>
      </c>
      <c r="DO462" s="582">
        <v>0.58125000000000004</v>
      </c>
      <c r="DP462" s="582">
        <v>0.54761904761904767</v>
      </c>
      <c r="DQ462" s="582">
        <v>0.569620253164557</v>
      </c>
      <c r="DR462" s="582">
        <v>0.55828220858895705</v>
      </c>
      <c r="DS462" s="588"/>
      <c r="DT462" s="582">
        <v>0.2483443708609272</v>
      </c>
      <c r="DU462" s="582">
        <v>0.20491803278688525</v>
      </c>
      <c r="DV462" s="582">
        <v>0.2289377289377289</v>
      </c>
      <c r="DW462" s="582">
        <v>0.34027777777777779</v>
      </c>
      <c r="DX462" s="582">
        <v>0.28755364806866957</v>
      </c>
      <c r="DY462" s="582">
        <v>0.31669865642994244</v>
      </c>
      <c r="DZ462" s="582">
        <v>5.9405940594059459E-2</v>
      </c>
      <c r="EA462" s="582">
        <v>-1.3513513513513598E-2</v>
      </c>
      <c r="EB462" s="582">
        <v>2.8571428571428581E-2</v>
      </c>
      <c r="EC462" s="582">
        <v>0.27040816326530615</v>
      </c>
      <c r="ED462" s="582">
        <v>0.17610062893081757</v>
      </c>
      <c r="EE462" s="582">
        <v>0.22816901408450707</v>
      </c>
      <c r="EF462" s="582">
        <v>8.9171974522292974E-2</v>
      </c>
      <c r="EG462" s="582">
        <v>1.2987012987012991E-2</v>
      </c>
      <c r="EH462" s="582">
        <v>5.144694533762062E-2</v>
      </c>
      <c r="EI462" s="582">
        <v>0.23428571428571432</v>
      </c>
      <c r="EJ462" s="582">
        <v>0.26946107784431139</v>
      </c>
      <c r="EK462" s="582">
        <v>0.25146198830409361</v>
      </c>
      <c r="EL462" s="582">
        <v>0.16107382550335569</v>
      </c>
      <c r="EM462" s="582">
        <v>0.10273972602739723</v>
      </c>
      <c r="EN462" s="582">
        <v>0.1322033898305085</v>
      </c>
    </row>
    <row r="463" spans="1:144" x14ac:dyDescent="0.25">
      <c r="A463" s="583" t="s">
        <v>1095</v>
      </c>
      <c r="B463" s="581">
        <v>42</v>
      </c>
      <c r="C463" s="581">
        <v>31</v>
      </c>
      <c r="D463" s="581">
        <v>73</v>
      </c>
      <c r="E463" s="581">
        <v>77</v>
      </c>
      <c r="F463" s="581">
        <v>36</v>
      </c>
      <c r="G463" s="581">
        <v>113</v>
      </c>
      <c r="H463" s="581">
        <v>134</v>
      </c>
      <c r="I463" s="581">
        <v>93</v>
      </c>
      <c r="J463" s="581">
        <v>227</v>
      </c>
      <c r="K463" s="581">
        <v>39</v>
      </c>
      <c r="L463" s="581">
        <v>40</v>
      </c>
      <c r="M463" s="581">
        <v>79</v>
      </c>
      <c r="N463" s="581">
        <v>69</v>
      </c>
      <c r="O463" s="581">
        <v>45</v>
      </c>
      <c r="P463" s="581">
        <v>114</v>
      </c>
      <c r="Q463" s="581">
        <v>116</v>
      </c>
      <c r="R463" s="581">
        <v>71</v>
      </c>
      <c r="S463" s="581">
        <v>187</v>
      </c>
      <c r="T463" s="581">
        <v>42</v>
      </c>
      <c r="U463" s="581">
        <v>30</v>
      </c>
      <c r="V463" s="581">
        <v>72</v>
      </c>
      <c r="W463" s="581">
        <v>111</v>
      </c>
      <c r="X463" s="581">
        <v>39</v>
      </c>
      <c r="Y463" s="581">
        <v>150</v>
      </c>
      <c r="Z463" s="581">
        <v>136</v>
      </c>
      <c r="AA463" s="581">
        <v>72</v>
      </c>
      <c r="AB463" s="581">
        <v>208</v>
      </c>
      <c r="AC463" s="581">
        <v>21</v>
      </c>
      <c r="AD463" s="581">
        <v>30</v>
      </c>
      <c r="AE463" s="581">
        <v>51</v>
      </c>
      <c r="AF463" s="581">
        <v>114</v>
      </c>
      <c r="AG463" s="581">
        <v>61</v>
      </c>
      <c r="AH463" s="581">
        <v>175</v>
      </c>
      <c r="AI463" s="581">
        <v>171</v>
      </c>
      <c r="AJ463" s="581">
        <v>81</v>
      </c>
      <c r="AK463" s="581">
        <v>252</v>
      </c>
      <c r="AL463" s="581">
        <v>54</v>
      </c>
      <c r="AM463" s="581">
        <v>16</v>
      </c>
      <c r="AN463" s="581">
        <v>70</v>
      </c>
      <c r="AO463" s="581">
        <v>105</v>
      </c>
      <c r="AP463" s="581">
        <v>42</v>
      </c>
      <c r="AQ463" s="581">
        <v>147</v>
      </c>
      <c r="AR463" s="581">
        <v>155</v>
      </c>
      <c r="AS463" s="581">
        <v>77</v>
      </c>
      <c r="AT463" s="581">
        <v>232</v>
      </c>
      <c r="AU463" s="581">
        <v>43</v>
      </c>
      <c r="AV463" s="581">
        <v>33</v>
      </c>
      <c r="AW463" s="581">
        <v>76</v>
      </c>
      <c r="AX463" s="581">
        <v>50</v>
      </c>
      <c r="AY463" s="581">
        <v>28</v>
      </c>
      <c r="AZ463" s="581">
        <v>78</v>
      </c>
      <c r="BA463" s="581">
        <v>98</v>
      </c>
      <c r="BB463" s="581">
        <v>49</v>
      </c>
      <c r="BC463" s="581">
        <v>147</v>
      </c>
      <c r="BD463" s="581">
        <v>51</v>
      </c>
      <c r="BE463" s="581">
        <v>24</v>
      </c>
      <c r="BF463" s="581">
        <v>75</v>
      </c>
      <c r="BG463" s="581">
        <v>56</v>
      </c>
      <c r="BH463" s="581">
        <v>36</v>
      </c>
      <c r="BI463" s="581">
        <v>92</v>
      </c>
      <c r="BJ463" s="581">
        <v>96</v>
      </c>
      <c r="BK463" s="581">
        <v>60</v>
      </c>
      <c r="BL463" s="581">
        <v>156</v>
      </c>
      <c r="BM463" s="581">
        <v>35</v>
      </c>
      <c r="BN463" s="581">
        <v>24</v>
      </c>
      <c r="BO463" s="581">
        <v>59</v>
      </c>
      <c r="BP463" s="581">
        <v>55</v>
      </c>
      <c r="BQ463" s="581">
        <v>37</v>
      </c>
      <c r="BR463" s="581">
        <v>92</v>
      </c>
      <c r="BS463" s="581">
        <v>78</v>
      </c>
      <c r="BT463" s="581">
        <v>59</v>
      </c>
      <c r="BU463" s="581">
        <v>137</v>
      </c>
      <c r="BV463" s="581">
        <v>21</v>
      </c>
      <c r="BW463" s="581">
        <v>23</v>
      </c>
      <c r="BX463" s="581">
        <v>44</v>
      </c>
      <c r="BY463" s="581">
        <v>44</v>
      </c>
      <c r="BZ463" s="581">
        <v>26</v>
      </c>
      <c r="CA463" s="581">
        <v>70</v>
      </c>
      <c r="CB463" s="581">
        <v>88</v>
      </c>
      <c r="CC463" s="581">
        <v>65</v>
      </c>
      <c r="CD463" s="581">
        <v>153</v>
      </c>
      <c r="CE463" s="581">
        <v>27</v>
      </c>
      <c r="CF463" s="581">
        <v>22</v>
      </c>
      <c r="CG463" s="581">
        <v>49</v>
      </c>
      <c r="CH463" s="581">
        <v>25</v>
      </c>
      <c r="CI463" s="581">
        <v>18</v>
      </c>
      <c r="CJ463" s="581">
        <v>43</v>
      </c>
      <c r="CK463" s="581">
        <v>52</v>
      </c>
      <c r="CL463" s="581">
        <v>37</v>
      </c>
      <c r="CM463" s="581">
        <v>89</v>
      </c>
      <c r="CN463" s="581">
        <v>23</v>
      </c>
      <c r="CO463" s="581">
        <v>18</v>
      </c>
      <c r="CP463" s="581">
        <v>41</v>
      </c>
      <c r="CQ463" s="581">
        <v>10</v>
      </c>
      <c r="CR463" s="581">
        <v>7</v>
      </c>
      <c r="CS463" s="581">
        <v>17</v>
      </c>
      <c r="CT463" s="581">
        <v>20</v>
      </c>
      <c r="CU463" s="581">
        <v>13</v>
      </c>
      <c r="CV463" s="581">
        <v>33</v>
      </c>
      <c r="CW463" s="586"/>
      <c r="CX463" s="582">
        <v>0.78260869565217395</v>
      </c>
      <c r="CY463" s="582">
        <v>0.35555555555555557</v>
      </c>
      <c r="CZ463" s="582">
        <v>0.61403508771929827</v>
      </c>
      <c r="DA463" s="582">
        <v>0.38738738738738737</v>
      </c>
      <c r="DB463" s="582">
        <v>0.84615384615384615</v>
      </c>
      <c r="DC463" s="582">
        <v>0.50666666666666671</v>
      </c>
      <c r="DD463" s="582">
        <v>0.44736842105263158</v>
      </c>
      <c r="DE463" s="582">
        <v>0.39344262295081966</v>
      </c>
      <c r="DF463" s="582">
        <v>0.42857142857142855</v>
      </c>
      <c r="DG463" s="582">
        <v>0.33333333333333331</v>
      </c>
      <c r="DH463" s="582">
        <v>0.5714285714285714</v>
      </c>
      <c r="DI463" s="582">
        <v>0.40136054421768708</v>
      </c>
      <c r="DJ463" s="582">
        <v>0.42</v>
      </c>
      <c r="DK463" s="582">
        <v>0.8214285714285714</v>
      </c>
      <c r="DL463" s="582">
        <v>0.5641025641025641</v>
      </c>
      <c r="DM463" s="582">
        <v>0.48214285714285715</v>
      </c>
      <c r="DN463" s="582">
        <v>0.61111111111111116</v>
      </c>
      <c r="DO463" s="582">
        <v>0.53260869565217395</v>
      </c>
      <c r="DP463" s="582">
        <v>0.41818181818181815</v>
      </c>
      <c r="DQ463" s="582">
        <v>0.48648648648648651</v>
      </c>
      <c r="DR463" s="582">
        <v>0.44565217391304346</v>
      </c>
      <c r="DS463" s="588"/>
      <c r="DT463" s="582">
        <v>0.39181286549707606</v>
      </c>
      <c r="DU463" s="582">
        <v>0.37037037037037035</v>
      </c>
      <c r="DV463" s="582">
        <v>0.38492063492063489</v>
      </c>
      <c r="DW463" s="582">
        <v>0.41290322580645167</v>
      </c>
      <c r="DX463" s="582">
        <v>0.29870129870129869</v>
      </c>
      <c r="DY463" s="582">
        <v>0.375</v>
      </c>
      <c r="DZ463" s="582">
        <v>7.1428571428571397E-2</v>
      </c>
      <c r="EA463" s="582">
        <v>2.0408163265306145E-2</v>
      </c>
      <c r="EB463" s="582">
        <v>5.4421768707482943E-2</v>
      </c>
      <c r="EC463" s="582">
        <v>0.39583333333333337</v>
      </c>
      <c r="ED463" s="582">
        <v>0.23333333333333328</v>
      </c>
      <c r="EE463" s="582">
        <v>0.33333333333333337</v>
      </c>
      <c r="EF463" s="582">
        <v>0.16666666666666663</v>
      </c>
      <c r="EG463" s="582">
        <v>-5.0847457627118731E-2</v>
      </c>
      <c r="EH463" s="582">
        <v>7.2992700729927029E-2</v>
      </c>
      <c r="EI463" s="582">
        <v>0.38636363636363635</v>
      </c>
      <c r="EJ463" s="582">
        <v>0.36923076923076925</v>
      </c>
      <c r="EK463" s="582">
        <v>0.37908496732026142</v>
      </c>
      <c r="EL463" s="582">
        <v>0.36538461538461542</v>
      </c>
      <c r="EM463" s="582">
        <v>0.35135135135135132</v>
      </c>
      <c r="EN463" s="582">
        <v>0.3595505617977528</v>
      </c>
    </row>
    <row r="464" spans="1:144" x14ac:dyDescent="0.25">
      <c r="A464" s="583" t="s">
        <v>1096</v>
      </c>
      <c r="B464" s="581">
        <v>53</v>
      </c>
      <c r="C464" s="581">
        <v>46</v>
      </c>
      <c r="D464" s="581">
        <v>99</v>
      </c>
      <c r="E464" s="581">
        <v>73</v>
      </c>
      <c r="F464" s="581">
        <v>81</v>
      </c>
      <c r="G464" s="581">
        <v>154</v>
      </c>
      <c r="H464" s="581">
        <v>193</v>
      </c>
      <c r="I464" s="581">
        <v>225</v>
      </c>
      <c r="J464" s="581">
        <v>418</v>
      </c>
      <c r="K464" s="581">
        <v>61</v>
      </c>
      <c r="L464" s="581">
        <v>76</v>
      </c>
      <c r="M464" s="581">
        <v>137</v>
      </c>
      <c r="N464" s="581">
        <v>53</v>
      </c>
      <c r="O464" s="581">
        <v>72</v>
      </c>
      <c r="P464" s="581">
        <v>125</v>
      </c>
      <c r="Q464" s="581">
        <v>158</v>
      </c>
      <c r="R464" s="581">
        <v>193</v>
      </c>
      <c r="S464" s="581">
        <v>351</v>
      </c>
      <c r="T464" s="581">
        <v>46</v>
      </c>
      <c r="U464" s="581">
        <v>57</v>
      </c>
      <c r="V464" s="581">
        <v>103</v>
      </c>
      <c r="W464" s="581">
        <v>45</v>
      </c>
      <c r="X464" s="581">
        <v>56</v>
      </c>
      <c r="Y464" s="581">
        <v>101</v>
      </c>
      <c r="Z464" s="581">
        <v>132</v>
      </c>
      <c r="AA464" s="581">
        <v>145</v>
      </c>
      <c r="AB464" s="581">
        <v>277</v>
      </c>
      <c r="AC464" s="581">
        <v>43</v>
      </c>
      <c r="AD464" s="581">
        <v>48</v>
      </c>
      <c r="AE464" s="581">
        <v>91</v>
      </c>
      <c r="AF464" s="581">
        <v>49</v>
      </c>
      <c r="AG464" s="581">
        <v>48</v>
      </c>
      <c r="AH464" s="581">
        <v>97</v>
      </c>
      <c r="AI464" s="581">
        <v>121</v>
      </c>
      <c r="AJ464" s="581">
        <v>142</v>
      </c>
      <c r="AK464" s="581">
        <v>263</v>
      </c>
      <c r="AL464" s="581">
        <v>37</v>
      </c>
      <c r="AM464" s="581">
        <v>36</v>
      </c>
      <c r="AN464" s="581">
        <v>73</v>
      </c>
      <c r="AO464" s="581">
        <v>50</v>
      </c>
      <c r="AP464" s="581">
        <v>54</v>
      </c>
      <c r="AQ464" s="581">
        <v>104</v>
      </c>
      <c r="AR464" s="581">
        <v>124</v>
      </c>
      <c r="AS464" s="581">
        <v>138</v>
      </c>
      <c r="AT464" s="581">
        <v>262</v>
      </c>
      <c r="AU464" s="581">
        <v>21</v>
      </c>
      <c r="AV464" s="581">
        <v>33</v>
      </c>
      <c r="AW464" s="581">
        <v>54</v>
      </c>
      <c r="AX464" s="581">
        <v>25</v>
      </c>
      <c r="AY464" s="581">
        <v>29</v>
      </c>
      <c r="AZ464" s="581">
        <v>54</v>
      </c>
      <c r="BA464" s="581">
        <v>87</v>
      </c>
      <c r="BB464" s="581">
        <v>88</v>
      </c>
      <c r="BC464" s="581">
        <v>175</v>
      </c>
      <c r="BD464" s="581">
        <v>27</v>
      </c>
      <c r="BE464" s="581">
        <v>28</v>
      </c>
      <c r="BF464" s="581">
        <v>55</v>
      </c>
      <c r="BG464" s="581">
        <v>25</v>
      </c>
      <c r="BH464" s="581">
        <v>24</v>
      </c>
      <c r="BI464" s="581">
        <v>49</v>
      </c>
      <c r="BJ464" s="581">
        <v>80</v>
      </c>
      <c r="BK464" s="581">
        <v>85</v>
      </c>
      <c r="BL464" s="581">
        <v>165</v>
      </c>
      <c r="BM464" s="581">
        <v>33</v>
      </c>
      <c r="BN464" s="581">
        <v>30</v>
      </c>
      <c r="BO464" s="581">
        <v>63</v>
      </c>
      <c r="BP464" s="581">
        <v>25</v>
      </c>
      <c r="BQ464" s="581">
        <v>34</v>
      </c>
      <c r="BR464" s="581">
        <v>59</v>
      </c>
      <c r="BS464" s="581">
        <v>69</v>
      </c>
      <c r="BT464" s="581">
        <v>86</v>
      </c>
      <c r="BU464" s="581">
        <v>155</v>
      </c>
      <c r="BV464" s="581">
        <v>21</v>
      </c>
      <c r="BW464" s="581">
        <v>31</v>
      </c>
      <c r="BX464" s="581">
        <v>52</v>
      </c>
      <c r="BY464" s="581">
        <v>21</v>
      </c>
      <c r="BZ464" s="581">
        <v>27</v>
      </c>
      <c r="CA464" s="581">
        <v>48</v>
      </c>
      <c r="CB464" s="581">
        <v>67</v>
      </c>
      <c r="CC464" s="581">
        <v>76</v>
      </c>
      <c r="CD464" s="581">
        <v>143</v>
      </c>
      <c r="CE464" s="581">
        <v>20</v>
      </c>
      <c r="CF464" s="581">
        <v>22</v>
      </c>
      <c r="CG464" s="581">
        <v>42</v>
      </c>
      <c r="CH464" s="581">
        <v>29</v>
      </c>
      <c r="CI464" s="581">
        <v>43</v>
      </c>
      <c r="CJ464" s="581">
        <v>72</v>
      </c>
      <c r="CK464" s="581">
        <v>67</v>
      </c>
      <c r="CL464" s="581">
        <v>91</v>
      </c>
      <c r="CM464" s="581">
        <v>158</v>
      </c>
      <c r="CN464" s="581">
        <v>18</v>
      </c>
      <c r="CO464" s="581">
        <v>21</v>
      </c>
      <c r="CP464" s="581">
        <v>39</v>
      </c>
      <c r="CQ464" s="581">
        <v>26</v>
      </c>
      <c r="CR464" s="581">
        <v>26</v>
      </c>
      <c r="CS464" s="581">
        <v>52</v>
      </c>
      <c r="CT464" s="581">
        <v>73</v>
      </c>
      <c r="CU464" s="581">
        <v>96</v>
      </c>
      <c r="CV464" s="581">
        <v>169</v>
      </c>
      <c r="CW464" s="586"/>
      <c r="CX464" s="582">
        <v>0.69811320754716977</v>
      </c>
      <c r="CY464" s="582">
        <v>0.5</v>
      </c>
      <c r="CZ464" s="582">
        <v>0.58399999999999996</v>
      </c>
      <c r="DA464" s="582">
        <v>0.46666666666666667</v>
      </c>
      <c r="DB464" s="582">
        <v>0.5892857142857143</v>
      </c>
      <c r="DC464" s="582">
        <v>0.53465346534653468</v>
      </c>
      <c r="DD464" s="582">
        <v>0.55102040816326525</v>
      </c>
      <c r="DE464" s="582">
        <v>0.58333333333333337</v>
      </c>
      <c r="DF464" s="582">
        <v>0.5670103092783505</v>
      </c>
      <c r="DG464" s="582">
        <v>0.66</v>
      </c>
      <c r="DH464" s="582">
        <v>0.55555555555555558</v>
      </c>
      <c r="DI464" s="582">
        <v>0.60576923076923073</v>
      </c>
      <c r="DJ464" s="582">
        <v>0.84</v>
      </c>
      <c r="DK464" s="582">
        <v>1.0689655172413792</v>
      </c>
      <c r="DL464" s="582">
        <v>0.96296296296296291</v>
      </c>
      <c r="DM464" s="582">
        <v>0.8</v>
      </c>
      <c r="DN464" s="582">
        <v>0.91666666666666663</v>
      </c>
      <c r="DO464" s="582">
        <v>0.8571428571428571</v>
      </c>
      <c r="DP464" s="582">
        <v>0.72</v>
      </c>
      <c r="DQ464" s="582">
        <v>0.61764705882352944</v>
      </c>
      <c r="DR464" s="582">
        <v>0.66101694915254239</v>
      </c>
      <c r="DS464" s="588"/>
      <c r="DT464" s="582">
        <v>8.2644628099173501E-2</v>
      </c>
      <c r="DU464" s="582">
        <v>0.15492957746478875</v>
      </c>
      <c r="DV464" s="582">
        <v>0.12167300380228141</v>
      </c>
      <c r="DW464" s="582">
        <v>0.33064516129032262</v>
      </c>
      <c r="DX464" s="582">
        <v>0.33333333333333337</v>
      </c>
      <c r="DY464" s="582">
        <v>0.33206106870229013</v>
      </c>
      <c r="DZ464" s="582">
        <v>5.7471264367816133E-2</v>
      </c>
      <c r="EA464" s="582">
        <v>-1.1363636363636465E-2</v>
      </c>
      <c r="EB464" s="582">
        <v>2.2857142857142909E-2</v>
      </c>
      <c r="EC464" s="582">
        <v>3.7499999999999978E-2</v>
      </c>
      <c r="ED464" s="582">
        <v>3.5294117647058809E-2</v>
      </c>
      <c r="EE464" s="582">
        <v>3.6363636363636376E-2</v>
      </c>
      <c r="EF464" s="582">
        <v>2.8985507246376829E-2</v>
      </c>
      <c r="EG464" s="582">
        <v>6.9767441860465129E-2</v>
      </c>
      <c r="EH464" s="582">
        <v>5.1612903225806472E-2</v>
      </c>
      <c r="EI464" s="582">
        <v>0.13432835820895528</v>
      </c>
      <c r="EJ464" s="582">
        <v>7.8947368421052655E-2</v>
      </c>
      <c r="EK464" s="582">
        <v>0.1048951048951049</v>
      </c>
      <c r="EL464" s="582">
        <v>2.9850746268656692E-2</v>
      </c>
      <c r="EM464" s="582">
        <v>0</v>
      </c>
      <c r="EN464" s="582">
        <v>1.2658227848101222E-2</v>
      </c>
    </row>
    <row r="465" spans="1:144" x14ac:dyDescent="0.25">
      <c r="A465" s="583" t="s">
        <v>1094</v>
      </c>
      <c r="B465" s="581"/>
      <c r="C465" s="581"/>
      <c r="D465" s="581"/>
      <c r="E465" s="581"/>
      <c r="F465" s="581"/>
      <c r="G465" s="581"/>
      <c r="H465" s="581"/>
      <c r="I465" s="581"/>
      <c r="J465" s="581"/>
      <c r="K465" s="581"/>
      <c r="L465" s="581"/>
      <c r="M465" s="581"/>
      <c r="N465" s="581"/>
      <c r="O465" s="581"/>
      <c r="P465" s="581"/>
      <c r="Q465" s="581"/>
      <c r="R465" s="581"/>
      <c r="S465" s="581"/>
      <c r="T465" s="581"/>
      <c r="U465" s="581"/>
      <c r="V465" s="581"/>
      <c r="W465" s="581"/>
      <c r="X465" s="581"/>
      <c r="Y465" s="581"/>
      <c r="Z465" s="581"/>
      <c r="AA465" s="581"/>
      <c r="AB465" s="581"/>
      <c r="AC465" s="581"/>
      <c r="AD465" s="581"/>
      <c r="AE465" s="581"/>
      <c r="AF465" s="581"/>
      <c r="AG465" s="581"/>
      <c r="AH465" s="581"/>
      <c r="AI465" s="581"/>
      <c r="AJ465" s="581"/>
      <c r="AK465" s="581"/>
      <c r="AL465" s="581"/>
      <c r="AM465" s="581"/>
      <c r="AN465" s="581"/>
      <c r="AO465" s="581"/>
      <c r="AP465" s="581"/>
      <c r="AQ465" s="581"/>
      <c r="AR465" s="581"/>
      <c r="AS465" s="581"/>
      <c r="AT465" s="581"/>
      <c r="AU465" s="581"/>
      <c r="AV465" s="581"/>
      <c r="AW465" s="581"/>
      <c r="AX465" s="581"/>
      <c r="AY465" s="581"/>
      <c r="AZ465" s="581"/>
      <c r="BA465" s="581"/>
      <c r="BB465" s="581"/>
      <c r="BC465" s="581"/>
      <c r="BD465" s="581">
        <v>0</v>
      </c>
      <c r="BE465" s="581">
        <v>0</v>
      </c>
      <c r="BF465" s="581">
        <v>0</v>
      </c>
      <c r="BG465" s="581">
        <v>6</v>
      </c>
      <c r="BH465" s="581">
        <v>3</v>
      </c>
      <c r="BI465" s="581">
        <v>9</v>
      </c>
      <c r="BJ465" s="581">
        <v>10</v>
      </c>
      <c r="BK465" s="581">
        <v>5</v>
      </c>
      <c r="BL465" s="581">
        <v>15</v>
      </c>
      <c r="BM465" s="581">
        <v>2</v>
      </c>
      <c r="BN465" s="581">
        <v>2</v>
      </c>
      <c r="BO465" s="581">
        <v>4</v>
      </c>
      <c r="BP465" s="581">
        <v>4</v>
      </c>
      <c r="BQ465" s="581">
        <v>8</v>
      </c>
      <c r="BR465" s="581">
        <v>12</v>
      </c>
      <c r="BS465" s="581">
        <v>10</v>
      </c>
      <c r="BT465" s="581">
        <v>9</v>
      </c>
      <c r="BU465" s="581">
        <v>19</v>
      </c>
      <c r="BV465" s="581">
        <v>1</v>
      </c>
      <c r="BW465" s="581">
        <v>0</v>
      </c>
      <c r="BX465" s="581">
        <v>1</v>
      </c>
      <c r="BY465" s="581">
        <v>0</v>
      </c>
      <c r="BZ465" s="581">
        <v>0</v>
      </c>
      <c r="CA465" s="581">
        <v>0</v>
      </c>
      <c r="CB465" s="581">
        <v>3</v>
      </c>
      <c r="CC465" s="581">
        <v>0</v>
      </c>
      <c r="CD465" s="581">
        <v>3</v>
      </c>
      <c r="CE465" s="581">
        <v>0</v>
      </c>
      <c r="CF465" s="581">
        <v>0</v>
      </c>
      <c r="CG465" s="581">
        <v>0</v>
      </c>
      <c r="CH465" s="581">
        <v>0</v>
      </c>
      <c r="CI465" s="581">
        <v>0</v>
      </c>
      <c r="CJ465" s="581">
        <v>0</v>
      </c>
      <c r="CK465" s="581">
        <v>2</v>
      </c>
      <c r="CL465" s="581">
        <v>0</v>
      </c>
      <c r="CM465" s="581">
        <v>2</v>
      </c>
      <c r="CN465" s="581"/>
      <c r="CO465" s="581"/>
      <c r="CP465" s="581"/>
      <c r="CQ465" s="581"/>
      <c r="CR465" s="581"/>
      <c r="CS465" s="581"/>
      <c r="CT465" s="581"/>
      <c r="CU465" s="581"/>
      <c r="CV465" s="581"/>
      <c r="CW465" s="586"/>
      <c r="CX465" s="582"/>
      <c r="CY465" s="582"/>
      <c r="CZ465" s="582"/>
      <c r="DA465" s="582"/>
      <c r="DB465" s="582"/>
      <c r="DC465" s="582"/>
      <c r="DD465" s="582"/>
      <c r="DE465" s="582"/>
      <c r="DF465" s="582"/>
      <c r="DG465" s="582"/>
      <c r="DH465" s="582"/>
      <c r="DI465" s="582"/>
      <c r="DJ465" s="582"/>
      <c r="DK465" s="582"/>
      <c r="DL465" s="582"/>
      <c r="DM465" s="582">
        <v>0</v>
      </c>
      <c r="DN465" s="582">
        <v>0</v>
      </c>
      <c r="DO465" s="582">
        <v>0</v>
      </c>
      <c r="DP465" s="582">
        <v>0</v>
      </c>
      <c r="DQ465" s="582">
        <v>0</v>
      </c>
      <c r="DR465" s="582">
        <v>0</v>
      </c>
      <c r="DS465" s="588"/>
      <c r="DT465" s="582"/>
      <c r="DU465" s="582"/>
      <c r="DV465" s="582"/>
      <c r="DW465" s="582"/>
      <c r="DX465" s="582"/>
      <c r="DY465" s="582"/>
      <c r="DZ465" s="582"/>
      <c r="EA465" s="582"/>
      <c r="EB465" s="582"/>
      <c r="EC465" s="582">
        <v>0.19999999999999996</v>
      </c>
      <c r="ED465" s="582">
        <v>0.4</v>
      </c>
      <c r="EE465" s="582">
        <v>0.26666666666666672</v>
      </c>
      <c r="EF465" s="582">
        <v>0.6</v>
      </c>
      <c r="EG465" s="582">
        <v>1</v>
      </c>
      <c r="EH465" s="582">
        <v>0.78947368421052633</v>
      </c>
      <c r="EI465" s="582">
        <v>0.33333333333333337</v>
      </c>
      <c r="EJ465" s="582"/>
      <c r="EK465" s="582">
        <v>0.33333333333333337</v>
      </c>
      <c r="EL465" s="582">
        <v>1</v>
      </c>
      <c r="EM465" s="582"/>
      <c r="EN465" s="582">
        <v>1</v>
      </c>
    </row>
    <row r="466" spans="1:144" x14ac:dyDescent="0.25">
      <c r="A466" s="583" t="s">
        <v>1081</v>
      </c>
      <c r="B466" s="581">
        <v>1</v>
      </c>
      <c r="C466" s="581">
        <v>9</v>
      </c>
      <c r="D466" s="581">
        <v>10</v>
      </c>
      <c r="E466" s="581">
        <v>5</v>
      </c>
      <c r="F466" s="581">
        <v>20</v>
      </c>
      <c r="G466" s="581">
        <v>25</v>
      </c>
      <c r="H466" s="581">
        <v>8</v>
      </c>
      <c r="I466" s="581">
        <v>39</v>
      </c>
      <c r="J466" s="581">
        <v>47</v>
      </c>
      <c r="K466" s="581">
        <v>1</v>
      </c>
      <c r="L466" s="581">
        <v>10</v>
      </c>
      <c r="M466" s="581">
        <v>11</v>
      </c>
      <c r="N466" s="581">
        <v>6</v>
      </c>
      <c r="O466" s="581">
        <v>10</v>
      </c>
      <c r="P466" s="581">
        <v>16</v>
      </c>
      <c r="Q466" s="581">
        <v>11</v>
      </c>
      <c r="R466" s="581">
        <v>28</v>
      </c>
      <c r="S466" s="581">
        <v>39</v>
      </c>
      <c r="T466" s="581">
        <v>1</v>
      </c>
      <c r="U466" s="581">
        <v>8</v>
      </c>
      <c r="V466" s="581">
        <v>9</v>
      </c>
      <c r="W466" s="581">
        <v>7</v>
      </c>
      <c r="X466" s="581">
        <v>20</v>
      </c>
      <c r="Y466" s="581">
        <v>27</v>
      </c>
      <c r="Z466" s="581">
        <v>13</v>
      </c>
      <c r="AA466" s="581">
        <v>31</v>
      </c>
      <c r="AB466" s="581">
        <v>44</v>
      </c>
      <c r="AC466" s="581">
        <v>5</v>
      </c>
      <c r="AD466" s="581">
        <v>5</v>
      </c>
      <c r="AE466" s="581">
        <v>10</v>
      </c>
      <c r="AF466" s="581">
        <v>3</v>
      </c>
      <c r="AG466" s="581">
        <v>3</v>
      </c>
      <c r="AH466" s="581">
        <v>6</v>
      </c>
      <c r="AI466" s="581">
        <v>10</v>
      </c>
      <c r="AJ466" s="581">
        <v>21</v>
      </c>
      <c r="AK466" s="581">
        <v>31</v>
      </c>
      <c r="AL466" s="581">
        <v>8</v>
      </c>
      <c r="AM466" s="581">
        <v>11</v>
      </c>
      <c r="AN466" s="581">
        <v>19</v>
      </c>
      <c r="AO466" s="581">
        <v>5</v>
      </c>
      <c r="AP466" s="581">
        <v>6</v>
      </c>
      <c r="AQ466" s="581">
        <v>11</v>
      </c>
      <c r="AR466" s="581">
        <v>9</v>
      </c>
      <c r="AS466" s="581">
        <v>18</v>
      </c>
      <c r="AT466" s="581">
        <v>27</v>
      </c>
      <c r="AU466" s="581">
        <v>6</v>
      </c>
      <c r="AV466" s="581">
        <v>11</v>
      </c>
      <c r="AW466" s="581">
        <v>17</v>
      </c>
      <c r="AX466" s="581">
        <v>7</v>
      </c>
      <c r="AY466" s="581">
        <v>2</v>
      </c>
      <c r="AZ466" s="581">
        <v>9</v>
      </c>
      <c r="BA466" s="581">
        <v>17</v>
      </c>
      <c r="BB466" s="581">
        <v>11</v>
      </c>
      <c r="BC466" s="581">
        <v>28</v>
      </c>
      <c r="BD466" s="581">
        <v>8</v>
      </c>
      <c r="BE466" s="581">
        <v>7</v>
      </c>
      <c r="BF466" s="581">
        <v>15</v>
      </c>
      <c r="BG466" s="581">
        <v>5</v>
      </c>
      <c r="BH466" s="581">
        <v>5</v>
      </c>
      <c r="BI466" s="581">
        <v>10</v>
      </c>
      <c r="BJ466" s="581">
        <v>10</v>
      </c>
      <c r="BK466" s="581">
        <v>9</v>
      </c>
      <c r="BL466" s="581">
        <v>19</v>
      </c>
      <c r="BM466" s="581"/>
      <c r="BN466" s="581"/>
      <c r="BO466" s="581"/>
      <c r="BP466" s="581"/>
      <c r="BQ466" s="581"/>
      <c r="BR466" s="581"/>
      <c r="BS466" s="581"/>
      <c r="BT466" s="581"/>
      <c r="BU466" s="581"/>
      <c r="BV466" s="581">
        <v>1</v>
      </c>
      <c r="BW466" s="581">
        <v>0</v>
      </c>
      <c r="BX466" s="581">
        <v>1</v>
      </c>
      <c r="BY466" s="581">
        <v>11</v>
      </c>
      <c r="BZ466" s="581">
        <v>16</v>
      </c>
      <c r="CA466" s="581">
        <v>27</v>
      </c>
      <c r="CB466" s="581">
        <v>17</v>
      </c>
      <c r="CC466" s="581">
        <v>26</v>
      </c>
      <c r="CD466" s="581">
        <v>43</v>
      </c>
      <c r="CE466" s="581">
        <v>2</v>
      </c>
      <c r="CF466" s="581">
        <v>0</v>
      </c>
      <c r="CG466" s="581">
        <v>2</v>
      </c>
      <c r="CH466" s="581">
        <v>10</v>
      </c>
      <c r="CI466" s="581">
        <v>7</v>
      </c>
      <c r="CJ466" s="581">
        <v>17</v>
      </c>
      <c r="CK466" s="581">
        <v>28</v>
      </c>
      <c r="CL466" s="581">
        <v>18</v>
      </c>
      <c r="CM466" s="581">
        <v>46</v>
      </c>
      <c r="CN466" s="581">
        <v>5</v>
      </c>
      <c r="CO466" s="581">
        <v>6</v>
      </c>
      <c r="CP466" s="581">
        <v>11</v>
      </c>
      <c r="CQ466" s="581">
        <v>10</v>
      </c>
      <c r="CR466" s="581">
        <v>9</v>
      </c>
      <c r="CS466" s="581">
        <v>19</v>
      </c>
      <c r="CT466" s="581">
        <v>32</v>
      </c>
      <c r="CU466" s="581">
        <v>19</v>
      </c>
      <c r="CV466" s="581">
        <v>51</v>
      </c>
      <c r="CW466" s="586"/>
      <c r="CX466" s="582">
        <v>1.3333333333333333</v>
      </c>
      <c r="CY466" s="582">
        <v>1.1000000000000001</v>
      </c>
      <c r="CZ466" s="582">
        <v>1.1875</v>
      </c>
      <c r="DA466" s="582">
        <v>0.8571428571428571</v>
      </c>
      <c r="DB466" s="582">
        <v>0.55000000000000004</v>
      </c>
      <c r="DC466" s="582">
        <v>0.62962962962962965</v>
      </c>
      <c r="DD466" s="582">
        <v>2.6666666666666665</v>
      </c>
      <c r="DE466" s="582">
        <v>2.3333333333333335</v>
      </c>
      <c r="DF466" s="582">
        <v>2.5</v>
      </c>
      <c r="DG466" s="582">
        <v>0</v>
      </c>
      <c r="DH466" s="582">
        <v>0</v>
      </c>
      <c r="DI466" s="582">
        <v>0</v>
      </c>
      <c r="DJ466" s="582">
        <v>0.14285714285714285</v>
      </c>
      <c r="DK466" s="582">
        <v>0</v>
      </c>
      <c r="DL466" s="582">
        <v>0.1111111111111111</v>
      </c>
      <c r="DM466" s="582">
        <v>0.4</v>
      </c>
      <c r="DN466" s="582">
        <v>0</v>
      </c>
      <c r="DO466" s="582">
        <v>0.2</v>
      </c>
      <c r="DP466" s="582"/>
      <c r="DQ466" s="582"/>
      <c r="DR466" s="582"/>
      <c r="DS466" s="588"/>
      <c r="DT466" s="582">
        <v>-0.19999999999999996</v>
      </c>
      <c r="DU466" s="582">
        <v>-9.5238095238095344E-2</v>
      </c>
      <c r="DV466" s="582">
        <v>-0.12903225806451624</v>
      </c>
      <c r="DW466" s="582">
        <v>-0.77777777777777768</v>
      </c>
      <c r="DX466" s="582">
        <v>-0.11111111111111116</v>
      </c>
      <c r="DY466" s="582">
        <v>-0.33333333333333326</v>
      </c>
      <c r="DZ466" s="582">
        <v>0.23529411764705888</v>
      </c>
      <c r="EA466" s="582">
        <v>0</v>
      </c>
      <c r="EB466" s="582">
        <v>0.1428571428571429</v>
      </c>
      <c r="EC466" s="582">
        <v>1</v>
      </c>
      <c r="ED466" s="582">
        <v>1</v>
      </c>
      <c r="EE466" s="582">
        <v>1</v>
      </c>
      <c r="EF466" s="582"/>
      <c r="EG466" s="582"/>
      <c r="EH466" s="582"/>
      <c r="EI466" s="582">
        <v>-0.17647058823529416</v>
      </c>
      <c r="EJ466" s="582">
        <v>0.57692307692307687</v>
      </c>
      <c r="EK466" s="582">
        <v>0.27906976744186052</v>
      </c>
      <c r="EL466" s="582">
        <v>3.5714285714285698E-2</v>
      </c>
      <c r="EM466" s="582">
        <v>0.11111111111111116</v>
      </c>
      <c r="EN466" s="582">
        <v>6.5217391304347783E-2</v>
      </c>
    </row>
    <row r="467" spans="1:144" x14ac:dyDescent="0.25">
      <c r="A467" s="575" t="s">
        <v>1082</v>
      </c>
      <c r="B467" s="576">
        <v>0</v>
      </c>
      <c r="C467" s="576">
        <v>0</v>
      </c>
      <c r="D467" s="576">
        <v>0</v>
      </c>
      <c r="E467" s="576">
        <v>19</v>
      </c>
      <c r="F467" s="576">
        <v>17</v>
      </c>
      <c r="G467" s="576">
        <v>36</v>
      </c>
      <c r="H467" s="576">
        <v>38</v>
      </c>
      <c r="I467" s="576">
        <v>35</v>
      </c>
      <c r="J467" s="576">
        <v>73</v>
      </c>
      <c r="K467" s="576">
        <v>14</v>
      </c>
      <c r="L467" s="576">
        <v>14</v>
      </c>
      <c r="M467" s="576">
        <v>28</v>
      </c>
      <c r="N467" s="576">
        <v>18</v>
      </c>
      <c r="O467" s="576">
        <v>12</v>
      </c>
      <c r="P467" s="576">
        <v>30</v>
      </c>
      <c r="Q467" s="576">
        <v>41</v>
      </c>
      <c r="R467" s="576">
        <v>30</v>
      </c>
      <c r="S467" s="576">
        <v>71</v>
      </c>
      <c r="T467" s="576">
        <v>16</v>
      </c>
      <c r="U467" s="576">
        <v>16</v>
      </c>
      <c r="V467" s="576">
        <v>32</v>
      </c>
      <c r="W467" s="576">
        <v>19</v>
      </c>
      <c r="X467" s="576">
        <v>21</v>
      </c>
      <c r="Y467" s="576">
        <v>40</v>
      </c>
      <c r="Z467" s="576">
        <v>32</v>
      </c>
      <c r="AA467" s="576">
        <v>34</v>
      </c>
      <c r="AB467" s="576">
        <v>66</v>
      </c>
      <c r="AC467" s="576">
        <v>29</v>
      </c>
      <c r="AD467" s="576">
        <v>32</v>
      </c>
      <c r="AE467" s="576">
        <v>61</v>
      </c>
      <c r="AF467" s="576">
        <v>15</v>
      </c>
      <c r="AG467" s="576">
        <v>17</v>
      </c>
      <c r="AH467" s="576">
        <v>32</v>
      </c>
      <c r="AI467" s="576">
        <v>29</v>
      </c>
      <c r="AJ467" s="576">
        <v>32</v>
      </c>
      <c r="AK467" s="576">
        <v>61</v>
      </c>
      <c r="AL467" s="576">
        <v>11</v>
      </c>
      <c r="AM467" s="576">
        <v>9</v>
      </c>
      <c r="AN467" s="576">
        <v>20</v>
      </c>
      <c r="AO467" s="576">
        <v>14</v>
      </c>
      <c r="AP467" s="576">
        <v>18</v>
      </c>
      <c r="AQ467" s="576">
        <v>32</v>
      </c>
      <c r="AR467" s="576">
        <v>26</v>
      </c>
      <c r="AS467" s="576">
        <v>32</v>
      </c>
      <c r="AT467" s="576">
        <v>58</v>
      </c>
      <c r="AU467" s="576">
        <v>0</v>
      </c>
      <c r="AV467" s="576">
        <v>0</v>
      </c>
      <c r="AW467" s="576">
        <v>0</v>
      </c>
      <c r="AX467" s="576">
        <v>15</v>
      </c>
      <c r="AY467" s="576">
        <v>11</v>
      </c>
      <c r="AZ467" s="576">
        <v>26</v>
      </c>
      <c r="BA467" s="576">
        <v>38</v>
      </c>
      <c r="BB467" s="576">
        <v>34</v>
      </c>
      <c r="BC467" s="576">
        <v>72</v>
      </c>
      <c r="BD467" s="576">
        <v>10</v>
      </c>
      <c r="BE467" s="576">
        <v>10</v>
      </c>
      <c r="BF467" s="576">
        <v>20</v>
      </c>
      <c r="BG467" s="576">
        <v>11</v>
      </c>
      <c r="BH467" s="576">
        <v>14</v>
      </c>
      <c r="BI467" s="576">
        <v>25</v>
      </c>
      <c r="BJ467" s="576">
        <v>38</v>
      </c>
      <c r="BK467" s="576">
        <v>37</v>
      </c>
      <c r="BL467" s="576">
        <v>75</v>
      </c>
      <c r="BM467" s="576">
        <v>10</v>
      </c>
      <c r="BN467" s="576">
        <v>11</v>
      </c>
      <c r="BO467" s="576">
        <v>21</v>
      </c>
      <c r="BP467" s="576">
        <v>0</v>
      </c>
      <c r="BQ467" s="576">
        <v>0</v>
      </c>
      <c r="BR467" s="576">
        <v>0</v>
      </c>
      <c r="BS467" s="576">
        <v>10</v>
      </c>
      <c r="BT467" s="576">
        <v>10</v>
      </c>
      <c r="BU467" s="576">
        <v>20</v>
      </c>
      <c r="BV467" s="576">
        <v>0</v>
      </c>
      <c r="BW467" s="576">
        <v>0</v>
      </c>
      <c r="BX467" s="576">
        <v>0</v>
      </c>
      <c r="BY467" s="576">
        <v>0</v>
      </c>
      <c r="BZ467" s="576">
        <v>0</v>
      </c>
      <c r="CA467" s="576">
        <v>0</v>
      </c>
      <c r="CB467" s="576">
        <v>9</v>
      </c>
      <c r="CC467" s="576">
        <v>6</v>
      </c>
      <c r="CD467" s="576">
        <v>15</v>
      </c>
      <c r="CE467" s="576"/>
      <c r="CF467" s="576"/>
      <c r="CG467" s="576"/>
      <c r="CH467" s="576"/>
      <c r="CI467" s="576"/>
      <c r="CJ467" s="576"/>
      <c r="CK467" s="576"/>
      <c r="CL467" s="576"/>
      <c r="CM467" s="576"/>
      <c r="CN467" s="576"/>
      <c r="CO467" s="576"/>
      <c r="CP467" s="576"/>
      <c r="CQ467" s="576"/>
      <c r="CR467" s="576"/>
      <c r="CS467" s="576"/>
      <c r="CT467" s="576"/>
      <c r="CU467" s="576"/>
      <c r="CV467" s="576"/>
      <c r="CW467" s="586"/>
      <c r="CX467" s="578">
        <v>0.61111111111111116</v>
      </c>
      <c r="CY467" s="578">
        <v>0.75</v>
      </c>
      <c r="CZ467" s="578">
        <v>0.66666666666666663</v>
      </c>
      <c r="DA467" s="578">
        <v>0</v>
      </c>
      <c r="DB467" s="578">
        <v>0</v>
      </c>
      <c r="DC467" s="578">
        <v>0</v>
      </c>
      <c r="DD467" s="578">
        <v>0.66666666666666663</v>
      </c>
      <c r="DE467" s="578">
        <v>0.58823529411764708</v>
      </c>
      <c r="DF467" s="578">
        <v>0.625</v>
      </c>
      <c r="DG467" s="578">
        <v>0.7142857142857143</v>
      </c>
      <c r="DH467" s="578">
        <v>0.61111111111111116</v>
      </c>
      <c r="DI467" s="578">
        <v>0.65625</v>
      </c>
      <c r="DJ467" s="578">
        <v>0</v>
      </c>
      <c r="DK467" s="578">
        <v>0</v>
      </c>
      <c r="DL467" s="578">
        <v>0</v>
      </c>
      <c r="DM467" s="578">
        <v>0</v>
      </c>
      <c r="DN467" s="578">
        <v>0</v>
      </c>
      <c r="DO467" s="578">
        <v>0</v>
      </c>
      <c r="DP467" s="578"/>
      <c r="DQ467" s="578"/>
      <c r="DR467" s="578"/>
      <c r="DS467" s="588"/>
      <c r="DT467" s="578">
        <v>0.2068965517241379</v>
      </c>
      <c r="DU467" s="578">
        <v>0.28125</v>
      </c>
      <c r="DV467" s="578">
        <v>0.24590163934426235</v>
      </c>
      <c r="DW467" s="578">
        <v>0.11538461538461542</v>
      </c>
      <c r="DX467" s="578">
        <v>0.28125</v>
      </c>
      <c r="DY467" s="578">
        <v>0.2068965517241379</v>
      </c>
      <c r="DZ467" s="578">
        <v>2.6315789473684181E-2</v>
      </c>
      <c r="EA467" s="578">
        <v>2.9411764705882359E-2</v>
      </c>
      <c r="EB467" s="578">
        <v>2.777777777777779E-2</v>
      </c>
      <c r="EC467" s="578">
        <v>0.47368421052631582</v>
      </c>
      <c r="ED467" s="578">
        <v>0.43243243243243246</v>
      </c>
      <c r="EE467" s="578">
        <v>0.45333333333333337</v>
      </c>
      <c r="EF467" s="578">
        <v>9.9999999999999978E-2</v>
      </c>
      <c r="EG467" s="578">
        <v>0.4</v>
      </c>
      <c r="EH467" s="578">
        <v>0.25</v>
      </c>
      <c r="EI467" s="578">
        <v>1</v>
      </c>
      <c r="EJ467" s="578">
        <v>1</v>
      </c>
      <c r="EK467" s="578">
        <v>1</v>
      </c>
      <c r="EL467" s="578"/>
      <c r="EM467" s="578"/>
      <c r="EN467" s="578"/>
    </row>
    <row r="468" spans="1:144" x14ac:dyDescent="0.25">
      <c r="A468" s="580" t="s">
        <v>166</v>
      </c>
      <c r="B468" s="581">
        <v>0</v>
      </c>
      <c r="C468" s="581">
        <v>0</v>
      </c>
      <c r="D468" s="581">
        <v>0</v>
      </c>
      <c r="E468" s="581">
        <v>19</v>
      </c>
      <c r="F468" s="581">
        <v>17</v>
      </c>
      <c r="G468" s="581">
        <v>36</v>
      </c>
      <c r="H468" s="581">
        <v>38</v>
      </c>
      <c r="I468" s="581">
        <v>35</v>
      </c>
      <c r="J468" s="581">
        <v>73</v>
      </c>
      <c r="K468" s="581">
        <v>14</v>
      </c>
      <c r="L468" s="581">
        <v>14</v>
      </c>
      <c r="M468" s="581">
        <v>28</v>
      </c>
      <c r="N468" s="581">
        <v>18</v>
      </c>
      <c r="O468" s="581">
        <v>12</v>
      </c>
      <c r="P468" s="581">
        <v>30</v>
      </c>
      <c r="Q468" s="581">
        <v>41</v>
      </c>
      <c r="R468" s="581">
        <v>30</v>
      </c>
      <c r="S468" s="581">
        <v>71</v>
      </c>
      <c r="T468" s="581">
        <v>16</v>
      </c>
      <c r="U468" s="581">
        <v>16</v>
      </c>
      <c r="V468" s="581">
        <v>32</v>
      </c>
      <c r="W468" s="581">
        <v>19</v>
      </c>
      <c r="X468" s="581">
        <v>21</v>
      </c>
      <c r="Y468" s="581">
        <v>40</v>
      </c>
      <c r="Z468" s="581">
        <v>32</v>
      </c>
      <c r="AA468" s="581">
        <v>34</v>
      </c>
      <c r="AB468" s="581">
        <v>66</v>
      </c>
      <c r="AC468" s="581">
        <v>29</v>
      </c>
      <c r="AD468" s="581">
        <v>32</v>
      </c>
      <c r="AE468" s="581">
        <v>61</v>
      </c>
      <c r="AF468" s="581">
        <v>15</v>
      </c>
      <c r="AG468" s="581">
        <v>17</v>
      </c>
      <c r="AH468" s="581">
        <v>32</v>
      </c>
      <c r="AI468" s="581">
        <v>29</v>
      </c>
      <c r="AJ468" s="581">
        <v>32</v>
      </c>
      <c r="AK468" s="581">
        <v>61</v>
      </c>
      <c r="AL468" s="581">
        <v>11</v>
      </c>
      <c r="AM468" s="581">
        <v>9</v>
      </c>
      <c r="AN468" s="581">
        <v>20</v>
      </c>
      <c r="AO468" s="581">
        <v>14</v>
      </c>
      <c r="AP468" s="581">
        <v>18</v>
      </c>
      <c r="AQ468" s="581">
        <v>32</v>
      </c>
      <c r="AR468" s="581">
        <v>26</v>
      </c>
      <c r="AS468" s="581">
        <v>32</v>
      </c>
      <c r="AT468" s="581">
        <v>58</v>
      </c>
      <c r="AU468" s="581">
        <v>0</v>
      </c>
      <c r="AV468" s="581">
        <v>0</v>
      </c>
      <c r="AW468" s="581">
        <v>0</v>
      </c>
      <c r="AX468" s="581">
        <v>15</v>
      </c>
      <c r="AY468" s="581">
        <v>11</v>
      </c>
      <c r="AZ468" s="581">
        <v>26</v>
      </c>
      <c r="BA468" s="581">
        <v>38</v>
      </c>
      <c r="BB468" s="581">
        <v>34</v>
      </c>
      <c r="BC468" s="581">
        <v>72</v>
      </c>
      <c r="BD468" s="581">
        <v>10</v>
      </c>
      <c r="BE468" s="581">
        <v>10</v>
      </c>
      <c r="BF468" s="581">
        <v>20</v>
      </c>
      <c r="BG468" s="581">
        <v>11</v>
      </c>
      <c r="BH468" s="581">
        <v>14</v>
      </c>
      <c r="BI468" s="581">
        <v>25</v>
      </c>
      <c r="BJ468" s="581">
        <v>38</v>
      </c>
      <c r="BK468" s="581">
        <v>37</v>
      </c>
      <c r="BL468" s="581">
        <v>75</v>
      </c>
      <c r="BM468" s="581">
        <v>10</v>
      </c>
      <c r="BN468" s="581">
        <v>11</v>
      </c>
      <c r="BO468" s="581">
        <v>21</v>
      </c>
      <c r="BP468" s="581">
        <v>0</v>
      </c>
      <c r="BQ468" s="581">
        <v>0</v>
      </c>
      <c r="BR468" s="581">
        <v>0</v>
      </c>
      <c r="BS468" s="581">
        <v>10</v>
      </c>
      <c r="BT468" s="581">
        <v>10</v>
      </c>
      <c r="BU468" s="581">
        <v>20</v>
      </c>
      <c r="BV468" s="581">
        <v>0</v>
      </c>
      <c r="BW468" s="581">
        <v>0</v>
      </c>
      <c r="BX468" s="581">
        <v>0</v>
      </c>
      <c r="BY468" s="581">
        <v>0</v>
      </c>
      <c r="BZ468" s="581">
        <v>0</v>
      </c>
      <c r="CA468" s="581">
        <v>0</v>
      </c>
      <c r="CB468" s="581">
        <v>9</v>
      </c>
      <c r="CC468" s="581">
        <v>6</v>
      </c>
      <c r="CD468" s="581">
        <v>15</v>
      </c>
      <c r="CE468" s="581"/>
      <c r="CF468" s="581"/>
      <c r="CG468" s="581"/>
      <c r="CH468" s="581"/>
      <c r="CI468" s="581"/>
      <c r="CJ468" s="581"/>
      <c r="CK468" s="581"/>
      <c r="CL468" s="581"/>
      <c r="CM468" s="581"/>
      <c r="CN468" s="581"/>
      <c r="CO468" s="581"/>
      <c r="CP468" s="581"/>
      <c r="CQ468" s="581"/>
      <c r="CR468" s="581"/>
      <c r="CS468" s="581"/>
      <c r="CT468" s="581"/>
      <c r="CU468" s="581"/>
      <c r="CV468" s="581"/>
      <c r="CW468" s="586"/>
      <c r="CX468" s="582">
        <v>0.61111111111111116</v>
      </c>
      <c r="CY468" s="582">
        <v>0.75</v>
      </c>
      <c r="CZ468" s="582">
        <v>0.66666666666666663</v>
      </c>
      <c r="DA468" s="582">
        <v>0</v>
      </c>
      <c r="DB468" s="582">
        <v>0</v>
      </c>
      <c r="DC468" s="582">
        <v>0</v>
      </c>
      <c r="DD468" s="582">
        <v>0.66666666666666663</v>
      </c>
      <c r="DE468" s="582">
        <v>0.58823529411764708</v>
      </c>
      <c r="DF468" s="582">
        <v>0.625</v>
      </c>
      <c r="DG468" s="582">
        <v>0.7142857142857143</v>
      </c>
      <c r="DH468" s="582">
        <v>0.61111111111111116</v>
      </c>
      <c r="DI468" s="582">
        <v>0.65625</v>
      </c>
      <c r="DJ468" s="582">
        <v>0</v>
      </c>
      <c r="DK468" s="582">
        <v>0</v>
      </c>
      <c r="DL468" s="582">
        <v>0</v>
      </c>
      <c r="DM468" s="582">
        <v>0</v>
      </c>
      <c r="DN468" s="582">
        <v>0</v>
      </c>
      <c r="DO468" s="582">
        <v>0</v>
      </c>
      <c r="DP468" s="582"/>
      <c r="DQ468" s="582"/>
      <c r="DR468" s="582"/>
      <c r="DS468" s="588"/>
      <c r="DT468" s="582">
        <v>0.2068965517241379</v>
      </c>
      <c r="DU468" s="582">
        <v>0.28125</v>
      </c>
      <c r="DV468" s="582">
        <v>0.24590163934426235</v>
      </c>
      <c r="DW468" s="582">
        <v>0.11538461538461542</v>
      </c>
      <c r="DX468" s="582">
        <v>0.28125</v>
      </c>
      <c r="DY468" s="582">
        <v>0.2068965517241379</v>
      </c>
      <c r="DZ468" s="582">
        <v>2.6315789473684181E-2</v>
      </c>
      <c r="EA468" s="582">
        <v>2.9411764705882359E-2</v>
      </c>
      <c r="EB468" s="582">
        <v>2.777777777777779E-2</v>
      </c>
      <c r="EC468" s="582">
        <v>0.47368421052631582</v>
      </c>
      <c r="ED468" s="582">
        <v>0.43243243243243246</v>
      </c>
      <c r="EE468" s="582">
        <v>0.45333333333333337</v>
      </c>
      <c r="EF468" s="582">
        <v>9.9999999999999978E-2</v>
      </c>
      <c r="EG468" s="582">
        <v>0.4</v>
      </c>
      <c r="EH468" s="582">
        <v>0.25</v>
      </c>
      <c r="EI468" s="582">
        <v>1</v>
      </c>
      <c r="EJ468" s="582">
        <v>1</v>
      </c>
      <c r="EK468" s="582">
        <v>1</v>
      </c>
      <c r="EL468" s="582"/>
      <c r="EM468" s="582"/>
      <c r="EN468" s="582"/>
    </row>
    <row r="469" spans="1:144" x14ac:dyDescent="0.25">
      <c r="A469" s="583" t="s">
        <v>1096</v>
      </c>
      <c r="B469" s="581">
        <v>0</v>
      </c>
      <c r="C469" s="581">
        <v>0</v>
      </c>
      <c r="D469" s="581">
        <v>0</v>
      </c>
      <c r="E469" s="581">
        <v>19</v>
      </c>
      <c r="F469" s="581">
        <v>17</v>
      </c>
      <c r="G469" s="581">
        <v>36</v>
      </c>
      <c r="H469" s="581">
        <v>38</v>
      </c>
      <c r="I469" s="581">
        <v>35</v>
      </c>
      <c r="J469" s="581">
        <v>73</v>
      </c>
      <c r="K469" s="581">
        <v>14</v>
      </c>
      <c r="L469" s="581">
        <v>14</v>
      </c>
      <c r="M469" s="581">
        <v>28</v>
      </c>
      <c r="N469" s="581">
        <v>18</v>
      </c>
      <c r="O469" s="581">
        <v>12</v>
      </c>
      <c r="P469" s="581">
        <v>30</v>
      </c>
      <c r="Q469" s="581">
        <v>41</v>
      </c>
      <c r="R469" s="581">
        <v>30</v>
      </c>
      <c r="S469" s="581">
        <v>71</v>
      </c>
      <c r="T469" s="581">
        <v>16</v>
      </c>
      <c r="U469" s="581">
        <v>16</v>
      </c>
      <c r="V469" s="581">
        <v>32</v>
      </c>
      <c r="W469" s="581">
        <v>19</v>
      </c>
      <c r="X469" s="581">
        <v>21</v>
      </c>
      <c r="Y469" s="581">
        <v>40</v>
      </c>
      <c r="Z469" s="581">
        <v>32</v>
      </c>
      <c r="AA469" s="581">
        <v>34</v>
      </c>
      <c r="AB469" s="581">
        <v>66</v>
      </c>
      <c r="AC469" s="581">
        <v>29</v>
      </c>
      <c r="AD469" s="581">
        <v>32</v>
      </c>
      <c r="AE469" s="581">
        <v>61</v>
      </c>
      <c r="AF469" s="581">
        <v>15</v>
      </c>
      <c r="AG469" s="581">
        <v>17</v>
      </c>
      <c r="AH469" s="581">
        <v>32</v>
      </c>
      <c r="AI469" s="581">
        <v>29</v>
      </c>
      <c r="AJ469" s="581">
        <v>32</v>
      </c>
      <c r="AK469" s="581">
        <v>61</v>
      </c>
      <c r="AL469" s="581">
        <v>11</v>
      </c>
      <c r="AM469" s="581">
        <v>9</v>
      </c>
      <c r="AN469" s="581">
        <v>20</v>
      </c>
      <c r="AO469" s="581">
        <v>14</v>
      </c>
      <c r="AP469" s="581">
        <v>18</v>
      </c>
      <c r="AQ469" s="581">
        <v>32</v>
      </c>
      <c r="AR469" s="581">
        <v>26</v>
      </c>
      <c r="AS469" s="581">
        <v>32</v>
      </c>
      <c r="AT469" s="581">
        <v>58</v>
      </c>
      <c r="AU469" s="581">
        <v>0</v>
      </c>
      <c r="AV469" s="581">
        <v>0</v>
      </c>
      <c r="AW469" s="581">
        <v>0</v>
      </c>
      <c r="AX469" s="581">
        <v>15</v>
      </c>
      <c r="AY469" s="581">
        <v>11</v>
      </c>
      <c r="AZ469" s="581">
        <v>26</v>
      </c>
      <c r="BA469" s="581">
        <v>38</v>
      </c>
      <c r="BB469" s="581">
        <v>34</v>
      </c>
      <c r="BC469" s="581">
        <v>72</v>
      </c>
      <c r="BD469" s="581">
        <v>10</v>
      </c>
      <c r="BE469" s="581">
        <v>10</v>
      </c>
      <c r="BF469" s="581">
        <v>20</v>
      </c>
      <c r="BG469" s="581">
        <v>11</v>
      </c>
      <c r="BH469" s="581">
        <v>14</v>
      </c>
      <c r="BI469" s="581">
        <v>25</v>
      </c>
      <c r="BJ469" s="581">
        <v>38</v>
      </c>
      <c r="BK469" s="581">
        <v>37</v>
      </c>
      <c r="BL469" s="581">
        <v>75</v>
      </c>
      <c r="BM469" s="581">
        <v>10</v>
      </c>
      <c r="BN469" s="581">
        <v>11</v>
      </c>
      <c r="BO469" s="581">
        <v>21</v>
      </c>
      <c r="BP469" s="581">
        <v>0</v>
      </c>
      <c r="BQ469" s="581">
        <v>0</v>
      </c>
      <c r="BR469" s="581">
        <v>0</v>
      </c>
      <c r="BS469" s="581">
        <v>10</v>
      </c>
      <c r="BT469" s="581">
        <v>10</v>
      </c>
      <c r="BU469" s="581">
        <v>20</v>
      </c>
      <c r="BV469" s="581">
        <v>0</v>
      </c>
      <c r="BW469" s="581">
        <v>0</v>
      </c>
      <c r="BX469" s="581">
        <v>0</v>
      </c>
      <c r="BY469" s="581">
        <v>0</v>
      </c>
      <c r="BZ469" s="581">
        <v>0</v>
      </c>
      <c r="CA469" s="581">
        <v>0</v>
      </c>
      <c r="CB469" s="581">
        <v>9</v>
      </c>
      <c r="CC469" s="581">
        <v>6</v>
      </c>
      <c r="CD469" s="581">
        <v>15</v>
      </c>
      <c r="CE469" s="581"/>
      <c r="CF469" s="581"/>
      <c r="CG469" s="581"/>
      <c r="CH469" s="581"/>
      <c r="CI469" s="581"/>
      <c r="CJ469" s="581"/>
      <c r="CK469" s="581"/>
      <c r="CL469" s="581"/>
      <c r="CM469" s="581"/>
      <c r="CN469" s="581"/>
      <c r="CO469" s="581"/>
      <c r="CP469" s="581"/>
      <c r="CQ469" s="581"/>
      <c r="CR469" s="581"/>
      <c r="CS469" s="581"/>
      <c r="CT469" s="581"/>
      <c r="CU469" s="581"/>
      <c r="CV469" s="581"/>
      <c r="CW469" s="586"/>
      <c r="CX469" s="582">
        <v>0.61111111111111116</v>
      </c>
      <c r="CY469" s="582">
        <v>0.75</v>
      </c>
      <c r="CZ469" s="582">
        <v>0.66666666666666663</v>
      </c>
      <c r="DA469" s="582">
        <v>0</v>
      </c>
      <c r="DB469" s="582">
        <v>0</v>
      </c>
      <c r="DC469" s="582">
        <v>0</v>
      </c>
      <c r="DD469" s="582">
        <v>0.66666666666666663</v>
      </c>
      <c r="DE469" s="582">
        <v>0.58823529411764708</v>
      </c>
      <c r="DF469" s="582">
        <v>0.625</v>
      </c>
      <c r="DG469" s="582">
        <v>0.7142857142857143</v>
      </c>
      <c r="DH469" s="582">
        <v>0.61111111111111116</v>
      </c>
      <c r="DI469" s="582">
        <v>0.65625</v>
      </c>
      <c r="DJ469" s="582">
        <v>0</v>
      </c>
      <c r="DK469" s="582">
        <v>0</v>
      </c>
      <c r="DL469" s="582">
        <v>0</v>
      </c>
      <c r="DM469" s="582">
        <v>0</v>
      </c>
      <c r="DN469" s="582">
        <v>0</v>
      </c>
      <c r="DO469" s="582">
        <v>0</v>
      </c>
      <c r="DP469" s="582"/>
      <c r="DQ469" s="582"/>
      <c r="DR469" s="582"/>
      <c r="DS469" s="588"/>
      <c r="DT469" s="582">
        <v>0.2068965517241379</v>
      </c>
      <c r="DU469" s="582">
        <v>0.28125</v>
      </c>
      <c r="DV469" s="582">
        <v>0.24590163934426235</v>
      </c>
      <c r="DW469" s="582">
        <v>0.11538461538461542</v>
      </c>
      <c r="DX469" s="582">
        <v>0.28125</v>
      </c>
      <c r="DY469" s="582">
        <v>0.2068965517241379</v>
      </c>
      <c r="DZ469" s="582">
        <v>2.6315789473684181E-2</v>
      </c>
      <c r="EA469" s="582">
        <v>2.9411764705882359E-2</v>
      </c>
      <c r="EB469" s="582">
        <v>2.777777777777779E-2</v>
      </c>
      <c r="EC469" s="582">
        <v>0.47368421052631582</v>
      </c>
      <c r="ED469" s="582">
        <v>0.43243243243243246</v>
      </c>
      <c r="EE469" s="582">
        <v>0.45333333333333337</v>
      </c>
      <c r="EF469" s="582">
        <v>9.9999999999999978E-2</v>
      </c>
      <c r="EG469" s="582">
        <v>0.4</v>
      </c>
      <c r="EH469" s="582">
        <v>0.25</v>
      </c>
      <c r="EI469" s="582">
        <v>1</v>
      </c>
      <c r="EJ469" s="582">
        <v>1</v>
      </c>
      <c r="EK469" s="582">
        <v>1</v>
      </c>
      <c r="EL469" s="582"/>
      <c r="EM469" s="582"/>
      <c r="EN469" s="582"/>
    </row>
    <row r="470" spans="1:144" x14ac:dyDescent="0.25">
      <c r="A470" s="575" t="s">
        <v>1086</v>
      </c>
      <c r="B470" s="576"/>
      <c r="C470" s="576"/>
      <c r="D470" s="576"/>
      <c r="E470" s="576"/>
      <c r="F470" s="576"/>
      <c r="G470" s="576"/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>
        <v>0</v>
      </c>
      <c r="U470" s="576">
        <v>0</v>
      </c>
      <c r="V470" s="576">
        <v>0</v>
      </c>
      <c r="W470" s="576">
        <v>151</v>
      </c>
      <c r="X470" s="576">
        <v>122</v>
      </c>
      <c r="Y470" s="576">
        <v>273</v>
      </c>
      <c r="Z470" s="576">
        <v>151</v>
      </c>
      <c r="AA470" s="576">
        <v>122</v>
      </c>
      <c r="AB470" s="576">
        <v>273</v>
      </c>
      <c r="AC470" s="576">
        <v>0</v>
      </c>
      <c r="AD470" s="576">
        <v>0</v>
      </c>
      <c r="AE470" s="576">
        <v>0</v>
      </c>
      <c r="AF470" s="576">
        <v>153</v>
      </c>
      <c r="AG470" s="576">
        <v>167</v>
      </c>
      <c r="AH470" s="576">
        <v>320</v>
      </c>
      <c r="AI470" s="576">
        <v>256</v>
      </c>
      <c r="AJ470" s="576">
        <v>268</v>
      </c>
      <c r="AK470" s="576">
        <v>524</v>
      </c>
      <c r="AL470" s="576">
        <v>0</v>
      </c>
      <c r="AM470" s="576">
        <v>0</v>
      </c>
      <c r="AN470" s="576">
        <v>0</v>
      </c>
      <c r="AO470" s="576">
        <v>167</v>
      </c>
      <c r="AP470" s="576">
        <v>171</v>
      </c>
      <c r="AQ470" s="576">
        <v>338</v>
      </c>
      <c r="AR470" s="576">
        <v>392</v>
      </c>
      <c r="AS470" s="576">
        <v>395</v>
      </c>
      <c r="AT470" s="576">
        <v>787</v>
      </c>
      <c r="AU470" s="576">
        <v>77</v>
      </c>
      <c r="AV470" s="576">
        <v>69</v>
      </c>
      <c r="AW470" s="576">
        <v>146</v>
      </c>
      <c r="AX470" s="576">
        <v>170</v>
      </c>
      <c r="AY470" s="576">
        <v>202</v>
      </c>
      <c r="AZ470" s="576">
        <v>372</v>
      </c>
      <c r="BA470" s="576">
        <v>413</v>
      </c>
      <c r="BB470" s="576">
        <v>457</v>
      </c>
      <c r="BC470" s="576">
        <v>870</v>
      </c>
      <c r="BD470" s="576">
        <v>109</v>
      </c>
      <c r="BE470" s="576">
        <v>115</v>
      </c>
      <c r="BF470" s="576">
        <v>224</v>
      </c>
      <c r="BG470" s="576">
        <v>189</v>
      </c>
      <c r="BH470" s="576">
        <v>277</v>
      </c>
      <c r="BI470" s="576">
        <v>466</v>
      </c>
      <c r="BJ470" s="576">
        <v>447</v>
      </c>
      <c r="BK470" s="576">
        <v>572</v>
      </c>
      <c r="BL470" s="576">
        <v>1019</v>
      </c>
      <c r="BM470" s="576">
        <v>109</v>
      </c>
      <c r="BN470" s="576">
        <v>125</v>
      </c>
      <c r="BO470" s="576">
        <v>234</v>
      </c>
      <c r="BP470" s="576">
        <v>236</v>
      </c>
      <c r="BQ470" s="576">
        <v>266</v>
      </c>
      <c r="BR470" s="576">
        <v>502</v>
      </c>
      <c r="BS470" s="576">
        <v>544</v>
      </c>
      <c r="BT470" s="576">
        <v>663</v>
      </c>
      <c r="BU470" s="576">
        <v>1207</v>
      </c>
      <c r="BV470" s="576">
        <v>128</v>
      </c>
      <c r="BW470" s="576">
        <v>143</v>
      </c>
      <c r="BX470" s="576">
        <v>271</v>
      </c>
      <c r="BY470" s="576">
        <v>242</v>
      </c>
      <c r="BZ470" s="576">
        <v>290</v>
      </c>
      <c r="CA470" s="576">
        <v>532</v>
      </c>
      <c r="CB470" s="576">
        <v>583</v>
      </c>
      <c r="CC470" s="576">
        <v>759</v>
      </c>
      <c r="CD470" s="576">
        <v>1342</v>
      </c>
      <c r="CE470" s="576">
        <v>146</v>
      </c>
      <c r="CF470" s="576">
        <v>223</v>
      </c>
      <c r="CG470" s="576">
        <v>369</v>
      </c>
      <c r="CH470" s="576">
        <v>240</v>
      </c>
      <c r="CI470" s="576">
        <v>263</v>
      </c>
      <c r="CJ470" s="576">
        <v>503</v>
      </c>
      <c r="CK470" s="576">
        <v>610</v>
      </c>
      <c r="CL470" s="576">
        <v>695</v>
      </c>
      <c r="CM470" s="576">
        <v>1305</v>
      </c>
      <c r="CN470" s="576">
        <v>163</v>
      </c>
      <c r="CO470" s="576">
        <v>199</v>
      </c>
      <c r="CP470" s="576">
        <v>362</v>
      </c>
      <c r="CQ470" s="576">
        <v>201</v>
      </c>
      <c r="CR470" s="576">
        <v>239</v>
      </c>
      <c r="CS470" s="576">
        <v>440</v>
      </c>
      <c r="CT470" s="576">
        <v>608</v>
      </c>
      <c r="CU470" s="576">
        <v>695</v>
      </c>
      <c r="CV470" s="576">
        <v>1303</v>
      </c>
      <c r="CW470" s="586"/>
      <c r="CX470" s="578"/>
      <c r="CY470" s="578"/>
      <c r="CZ470" s="578"/>
      <c r="DA470" s="578">
        <v>0.50993377483443714</v>
      </c>
      <c r="DB470" s="578">
        <v>0.56557377049180324</v>
      </c>
      <c r="DC470" s="578">
        <v>0.53479853479853479</v>
      </c>
      <c r="DD470" s="578">
        <v>0.71241830065359479</v>
      </c>
      <c r="DE470" s="578">
        <v>0.68862275449101795</v>
      </c>
      <c r="DF470" s="578">
        <v>0.7</v>
      </c>
      <c r="DG470" s="578">
        <v>0.65269461077844315</v>
      </c>
      <c r="DH470" s="578">
        <v>0.73099415204678364</v>
      </c>
      <c r="DI470" s="578">
        <v>0.69230769230769229</v>
      </c>
      <c r="DJ470" s="578">
        <v>0.75294117647058822</v>
      </c>
      <c r="DK470" s="578">
        <v>0.70792079207920788</v>
      </c>
      <c r="DL470" s="578">
        <v>0.728494623655914</v>
      </c>
      <c r="DM470" s="578">
        <v>0.77248677248677244</v>
      </c>
      <c r="DN470" s="578">
        <v>0.80505415162454874</v>
      </c>
      <c r="DO470" s="578">
        <v>0.79184549356223177</v>
      </c>
      <c r="DP470" s="578">
        <v>0.69067796610169496</v>
      </c>
      <c r="DQ470" s="578">
        <v>0.74812030075187974</v>
      </c>
      <c r="DR470" s="578">
        <v>0.7211155378486056</v>
      </c>
      <c r="DS470" s="588"/>
      <c r="DT470" s="578">
        <v>0.12109375</v>
      </c>
      <c r="DU470" s="578">
        <v>0.16417910447761197</v>
      </c>
      <c r="DV470" s="578">
        <v>0.14312977099236646</v>
      </c>
      <c r="DW470" s="578">
        <v>0.18367346938775508</v>
      </c>
      <c r="DX470" s="578">
        <v>0.17974683544303793</v>
      </c>
      <c r="DY470" s="578">
        <v>0.18170266836086402</v>
      </c>
      <c r="DZ470" s="578">
        <v>0.11138014527845042</v>
      </c>
      <c r="EA470" s="578">
        <v>0.10284463894967177</v>
      </c>
      <c r="EB470" s="578">
        <v>0.10689655172413792</v>
      </c>
      <c r="EC470" s="578">
        <v>6.7114093959731558E-2</v>
      </c>
      <c r="ED470" s="578">
        <v>8.7412587412587395E-2</v>
      </c>
      <c r="EE470" s="578">
        <v>7.8508341511285606E-2</v>
      </c>
      <c r="EF470" s="578">
        <v>0.13786764705882348</v>
      </c>
      <c r="EG470" s="578">
        <v>7.6923076923076872E-2</v>
      </c>
      <c r="EH470" s="578">
        <v>0.10439105219552614</v>
      </c>
      <c r="EI470" s="578">
        <v>0.11492281303602059</v>
      </c>
      <c r="EJ470" s="578">
        <v>0.13702239789196313</v>
      </c>
      <c r="EK470" s="578">
        <v>0.1274217585692996</v>
      </c>
      <c r="EL470" s="578">
        <v>6.557377049180324E-2</v>
      </c>
      <c r="EM470" s="578">
        <v>5.7553956834532349E-2</v>
      </c>
      <c r="EN470" s="578">
        <v>6.1302681992337127E-2</v>
      </c>
    </row>
    <row r="471" spans="1:144" x14ac:dyDescent="0.25">
      <c r="A471" s="580" t="s">
        <v>163</v>
      </c>
      <c r="B471" s="581"/>
      <c r="C471" s="581"/>
      <c r="D471" s="581"/>
      <c r="E471" s="581"/>
      <c r="F471" s="581"/>
      <c r="G471" s="581"/>
      <c r="H471" s="581"/>
      <c r="I471" s="581"/>
      <c r="J471" s="581"/>
      <c r="K471" s="581"/>
      <c r="L471" s="581"/>
      <c r="M471" s="581"/>
      <c r="N471" s="581"/>
      <c r="O471" s="581"/>
      <c r="P471" s="581"/>
      <c r="Q471" s="581"/>
      <c r="R471" s="581"/>
      <c r="S471" s="581"/>
      <c r="T471" s="581">
        <v>0</v>
      </c>
      <c r="U471" s="581">
        <v>0</v>
      </c>
      <c r="V471" s="581">
        <v>0</v>
      </c>
      <c r="W471" s="581">
        <v>151</v>
      </c>
      <c r="X471" s="581">
        <v>122</v>
      </c>
      <c r="Y471" s="581">
        <v>273</v>
      </c>
      <c r="Z471" s="581">
        <v>151</v>
      </c>
      <c r="AA471" s="581">
        <v>122</v>
      </c>
      <c r="AB471" s="581">
        <v>273</v>
      </c>
      <c r="AC471" s="581">
        <v>0</v>
      </c>
      <c r="AD471" s="581">
        <v>0</v>
      </c>
      <c r="AE471" s="581">
        <v>0</v>
      </c>
      <c r="AF471" s="581">
        <v>153</v>
      </c>
      <c r="AG471" s="581">
        <v>167</v>
      </c>
      <c r="AH471" s="581">
        <v>320</v>
      </c>
      <c r="AI471" s="581">
        <v>256</v>
      </c>
      <c r="AJ471" s="581">
        <v>268</v>
      </c>
      <c r="AK471" s="581">
        <v>524</v>
      </c>
      <c r="AL471" s="581">
        <v>0</v>
      </c>
      <c r="AM471" s="581">
        <v>0</v>
      </c>
      <c r="AN471" s="581">
        <v>0</v>
      </c>
      <c r="AO471" s="581">
        <v>167</v>
      </c>
      <c r="AP471" s="581">
        <v>171</v>
      </c>
      <c r="AQ471" s="581">
        <v>338</v>
      </c>
      <c r="AR471" s="581">
        <v>392</v>
      </c>
      <c r="AS471" s="581">
        <v>395</v>
      </c>
      <c r="AT471" s="581">
        <v>787</v>
      </c>
      <c r="AU471" s="581">
        <v>77</v>
      </c>
      <c r="AV471" s="581">
        <v>69</v>
      </c>
      <c r="AW471" s="581">
        <v>146</v>
      </c>
      <c r="AX471" s="581">
        <v>170</v>
      </c>
      <c r="AY471" s="581">
        <v>202</v>
      </c>
      <c r="AZ471" s="581">
        <v>372</v>
      </c>
      <c r="BA471" s="581">
        <v>413</v>
      </c>
      <c r="BB471" s="581">
        <v>457</v>
      </c>
      <c r="BC471" s="581">
        <v>870</v>
      </c>
      <c r="BD471" s="581">
        <v>109</v>
      </c>
      <c r="BE471" s="581">
        <v>115</v>
      </c>
      <c r="BF471" s="581">
        <v>224</v>
      </c>
      <c r="BG471" s="581">
        <v>189</v>
      </c>
      <c r="BH471" s="581">
        <v>277</v>
      </c>
      <c r="BI471" s="581">
        <v>466</v>
      </c>
      <c r="BJ471" s="581">
        <v>447</v>
      </c>
      <c r="BK471" s="581">
        <v>572</v>
      </c>
      <c r="BL471" s="581">
        <v>1019</v>
      </c>
      <c r="BM471" s="581">
        <v>109</v>
      </c>
      <c r="BN471" s="581">
        <v>125</v>
      </c>
      <c r="BO471" s="581">
        <v>234</v>
      </c>
      <c r="BP471" s="581">
        <v>236</v>
      </c>
      <c r="BQ471" s="581">
        <v>266</v>
      </c>
      <c r="BR471" s="581">
        <v>502</v>
      </c>
      <c r="BS471" s="581">
        <v>544</v>
      </c>
      <c r="BT471" s="581">
        <v>663</v>
      </c>
      <c r="BU471" s="581">
        <v>1207</v>
      </c>
      <c r="BV471" s="581">
        <v>128</v>
      </c>
      <c r="BW471" s="581">
        <v>143</v>
      </c>
      <c r="BX471" s="581">
        <v>271</v>
      </c>
      <c r="BY471" s="581">
        <v>242</v>
      </c>
      <c r="BZ471" s="581">
        <v>290</v>
      </c>
      <c r="CA471" s="581">
        <v>532</v>
      </c>
      <c r="CB471" s="581">
        <v>583</v>
      </c>
      <c r="CC471" s="581">
        <v>759</v>
      </c>
      <c r="CD471" s="581">
        <v>1342</v>
      </c>
      <c r="CE471" s="581">
        <v>146</v>
      </c>
      <c r="CF471" s="581">
        <v>223</v>
      </c>
      <c r="CG471" s="581">
        <v>369</v>
      </c>
      <c r="CH471" s="581">
        <v>240</v>
      </c>
      <c r="CI471" s="581">
        <v>263</v>
      </c>
      <c r="CJ471" s="581">
        <v>503</v>
      </c>
      <c r="CK471" s="581">
        <v>610</v>
      </c>
      <c r="CL471" s="581">
        <v>695</v>
      </c>
      <c r="CM471" s="581">
        <v>1305</v>
      </c>
      <c r="CN471" s="581">
        <v>163</v>
      </c>
      <c r="CO471" s="581">
        <v>199</v>
      </c>
      <c r="CP471" s="581">
        <v>362</v>
      </c>
      <c r="CQ471" s="581">
        <v>201</v>
      </c>
      <c r="CR471" s="581">
        <v>239</v>
      </c>
      <c r="CS471" s="581">
        <v>440</v>
      </c>
      <c r="CT471" s="581">
        <v>608</v>
      </c>
      <c r="CU471" s="581">
        <v>695</v>
      </c>
      <c r="CV471" s="581">
        <v>1303</v>
      </c>
      <c r="CW471" s="586"/>
      <c r="CX471" s="582"/>
      <c r="CY471" s="582"/>
      <c r="CZ471" s="582"/>
      <c r="DA471" s="582">
        <v>0.50993377483443714</v>
      </c>
      <c r="DB471" s="582">
        <v>0.56557377049180324</v>
      </c>
      <c r="DC471" s="582">
        <v>0.53479853479853479</v>
      </c>
      <c r="DD471" s="582">
        <v>0.71241830065359479</v>
      </c>
      <c r="DE471" s="582">
        <v>0.68862275449101795</v>
      </c>
      <c r="DF471" s="582">
        <v>0.7</v>
      </c>
      <c r="DG471" s="582">
        <v>0.65269461077844315</v>
      </c>
      <c r="DH471" s="582">
        <v>0.73099415204678364</v>
      </c>
      <c r="DI471" s="582">
        <v>0.69230769230769229</v>
      </c>
      <c r="DJ471" s="582">
        <v>0.75294117647058822</v>
      </c>
      <c r="DK471" s="582">
        <v>0.70792079207920788</v>
      </c>
      <c r="DL471" s="582">
        <v>0.728494623655914</v>
      </c>
      <c r="DM471" s="582">
        <v>0.77248677248677244</v>
      </c>
      <c r="DN471" s="582">
        <v>0.80505415162454874</v>
      </c>
      <c r="DO471" s="582">
        <v>0.79184549356223177</v>
      </c>
      <c r="DP471" s="582">
        <v>0.69067796610169496</v>
      </c>
      <c r="DQ471" s="582">
        <v>0.74812030075187974</v>
      </c>
      <c r="DR471" s="582">
        <v>0.7211155378486056</v>
      </c>
      <c r="DS471" s="588"/>
      <c r="DT471" s="582">
        <v>0.12109375</v>
      </c>
      <c r="DU471" s="582">
        <v>0.16417910447761197</v>
      </c>
      <c r="DV471" s="582">
        <v>0.14312977099236646</v>
      </c>
      <c r="DW471" s="582">
        <v>0.18367346938775508</v>
      </c>
      <c r="DX471" s="582">
        <v>0.17974683544303793</v>
      </c>
      <c r="DY471" s="582">
        <v>0.18170266836086402</v>
      </c>
      <c r="DZ471" s="582">
        <v>0.11138014527845042</v>
      </c>
      <c r="EA471" s="582">
        <v>0.10284463894967177</v>
      </c>
      <c r="EB471" s="582">
        <v>0.10689655172413792</v>
      </c>
      <c r="EC471" s="582">
        <v>6.7114093959731558E-2</v>
      </c>
      <c r="ED471" s="582">
        <v>8.7412587412587395E-2</v>
      </c>
      <c r="EE471" s="582">
        <v>7.8508341511285606E-2</v>
      </c>
      <c r="EF471" s="582">
        <v>0.13786764705882348</v>
      </c>
      <c r="EG471" s="582">
        <v>7.6923076923076872E-2</v>
      </c>
      <c r="EH471" s="582">
        <v>0.10439105219552614</v>
      </c>
      <c r="EI471" s="582">
        <v>0.11492281303602059</v>
      </c>
      <c r="EJ471" s="582">
        <v>0.13702239789196313</v>
      </c>
      <c r="EK471" s="582">
        <v>0.1274217585692996</v>
      </c>
      <c r="EL471" s="582">
        <v>6.557377049180324E-2</v>
      </c>
      <c r="EM471" s="582">
        <v>5.7553956834532349E-2</v>
      </c>
      <c r="EN471" s="582">
        <v>6.1302681992337127E-2</v>
      </c>
    </row>
    <row r="472" spans="1:144" x14ac:dyDescent="0.25">
      <c r="A472" s="583" t="s">
        <v>1096</v>
      </c>
      <c r="B472" s="581"/>
      <c r="C472" s="581"/>
      <c r="D472" s="581"/>
      <c r="E472" s="581"/>
      <c r="F472" s="581"/>
      <c r="G472" s="581"/>
      <c r="H472" s="581"/>
      <c r="I472" s="581"/>
      <c r="J472" s="581"/>
      <c r="K472" s="581"/>
      <c r="L472" s="581"/>
      <c r="M472" s="581"/>
      <c r="N472" s="581"/>
      <c r="O472" s="581"/>
      <c r="P472" s="581"/>
      <c r="Q472" s="581"/>
      <c r="R472" s="581"/>
      <c r="S472" s="581"/>
      <c r="T472" s="581">
        <v>0</v>
      </c>
      <c r="U472" s="581">
        <v>0</v>
      </c>
      <c r="V472" s="581">
        <v>0</v>
      </c>
      <c r="W472" s="581">
        <v>151</v>
      </c>
      <c r="X472" s="581">
        <v>122</v>
      </c>
      <c r="Y472" s="581">
        <v>273</v>
      </c>
      <c r="Z472" s="581">
        <v>151</v>
      </c>
      <c r="AA472" s="581">
        <v>122</v>
      </c>
      <c r="AB472" s="581">
        <v>273</v>
      </c>
      <c r="AC472" s="581">
        <v>0</v>
      </c>
      <c r="AD472" s="581">
        <v>0</v>
      </c>
      <c r="AE472" s="581">
        <v>0</v>
      </c>
      <c r="AF472" s="581">
        <v>153</v>
      </c>
      <c r="AG472" s="581">
        <v>167</v>
      </c>
      <c r="AH472" s="581">
        <v>320</v>
      </c>
      <c r="AI472" s="581">
        <v>256</v>
      </c>
      <c r="AJ472" s="581">
        <v>268</v>
      </c>
      <c r="AK472" s="581">
        <v>524</v>
      </c>
      <c r="AL472" s="581">
        <v>0</v>
      </c>
      <c r="AM472" s="581">
        <v>0</v>
      </c>
      <c r="AN472" s="581">
        <v>0</v>
      </c>
      <c r="AO472" s="581">
        <v>167</v>
      </c>
      <c r="AP472" s="581">
        <v>171</v>
      </c>
      <c r="AQ472" s="581">
        <v>338</v>
      </c>
      <c r="AR472" s="581">
        <v>392</v>
      </c>
      <c r="AS472" s="581">
        <v>395</v>
      </c>
      <c r="AT472" s="581">
        <v>787</v>
      </c>
      <c r="AU472" s="581">
        <v>77</v>
      </c>
      <c r="AV472" s="581">
        <v>69</v>
      </c>
      <c r="AW472" s="581">
        <v>146</v>
      </c>
      <c r="AX472" s="581">
        <v>170</v>
      </c>
      <c r="AY472" s="581">
        <v>202</v>
      </c>
      <c r="AZ472" s="581">
        <v>372</v>
      </c>
      <c r="BA472" s="581">
        <v>413</v>
      </c>
      <c r="BB472" s="581">
        <v>457</v>
      </c>
      <c r="BC472" s="581">
        <v>870</v>
      </c>
      <c r="BD472" s="581">
        <v>109</v>
      </c>
      <c r="BE472" s="581">
        <v>115</v>
      </c>
      <c r="BF472" s="581">
        <v>224</v>
      </c>
      <c r="BG472" s="581">
        <v>189</v>
      </c>
      <c r="BH472" s="581">
        <v>277</v>
      </c>
      <c r="BI472" s="581">
        <v>466</v>
      </c>
      <c r="BJ472" s="581">
        <v>447</v>
      </c>
      <c r="BK472" s="581">
        <v>572</v>
      </c>
      <c r="BL472" s="581">
        <v>1019</v>
      </c>
      <c r="BM472" s="581">
        <v>109</v>
      </c>
      <c r="BN472" s="581">
        <v>125</v>
      </c>
      <c r="BO472" s="581">
        <v>234</v>
      </c>
      <c r="BP472" s="581">
        <v>236</v>
      </c>
      <c r="BQ472" s="581">
        <v>266</v>
      </c>
      <c r="BR472" s="581">
        <v>502</v>
      </c>
      <c r="BS472" s="581">
        <v>544</v>
      </c>
      <c r="BT472" s="581">
        <v>663</v>
      </c>
      <c r="BU472" s="581">
        <v>1207</v>
      </c>
      <c r="BV472" s="581">
        <v>128</v>
      </c>
      <c r="BW472" s="581">
        <v>143</v>
      </c>
      <c r="BX472" s="581">
        <v>271</v>
      </c>
      <c r="BY472" s="581">
        <v>242</v>
      </c>
      <c r="BZ472" s="581">
        <v>290</v>
      </c>
      <c r="CA472" s="581">
        <v>532</v>
      </c>
      <c r="CB472" s="581">
        <v>583</v>
      </c>
      <c r="CC472" s="581">
        <v>759</v>
      </c>
      <c r="CD472" s="581">
        <v>1342</v>
      </c>
      <c r="CE472" s="581">
        <v>146</v>
      </c>
      <c r="CF472" s="581">
        <v>223</v>
      </c>
      <c r="CG472" s="581">
        <v>369</v>
      </c>
      <c r="CH472" s="581">
        <v>240</v>
      </c>
      <c r="CI472" s="581">
        <v>263</v>
      </c>
      <c r="CJ472" s="581">
        <v>503</v>
      </c>
      <c r="CK472" s="581">
        <v>610</v>
      </c>
      <c r="CL472" s="581">
        <v>695</v>
      </c>
      <c r="CM472" s="581">
        <v>1305</v>
      </c>
      <c r="CN472" s="581">
        <v>163</v>
      </c>
      <c r="CO472" s="581">
        <v>199</v>
      </c>
      <c r="CP472" s="581">
        <v>362</v>
      </c>
      <c r="CQ472" s="581">
        <v>201</v>
      </c>
      <c r="CR472" s="581">
        <v>239</v>
      </c>
      <c r="CS472" s="581">
        <v>440</v>
      </c>
      <c r="CT472" s="581">
        <v>608</v>
      </c>
      <c r="CU472" s="581">
        <v>695</v>
      </c>
      <c r="CV472" s="581">
        <v>1303</v>
      </c>
      <c r="CW472" s="586"/>
      <c r="CX472" s="582"/>
      <c r="CY472" s="582"/>
      <c r="CZ472" s="582"/>
      <c r="DA472" s="582">
        <v>0.50993377483443714</v>
      </c>
      <c r="DB472" s="582">
        <v>0.56557377049180324</v>
      </c>
      <c r="DC472" s="582">
        <v>0.53479853479853479</v>
      </c>
      <c r="DD472" s="582">
        <v>0.71241830065359479</v>
      </c>
      <c r="DE472" s="582">
        <v>0.68862275449101795</v>
      </c>
      <c r="DF472" s="582">
        <v>0.7</v>
      </c>
      <c r="DG472" s="582">
        <v>0.65269461077844315</v>
      </c>
      <c r="DH472" s="582">
        <v>0.73099415204678364</v>
      </c>
      <c r="DI472" s="582">
        <v>0.69230769230769229</v>
      </c>
      <c r="DJ472" s="582">
        <v>0.75294117647058822</v>
      </c>
      <c r="DK472" s="582">
        <v>0.70792079207920788</v>
      </c>
      <c r="DL472" s="582">
        <v>0.728494623655914</v>
      </c>
      <c r="DM472" s="582">
        <v>0.77248677248677244</v>
      </c>
      <c r="DN472" s="582">
        <v>0.80505415162454874</v>
      </c>
      <c r="DO472" s="582">
        <v>0.79184549356223177</v>
      </c>
      <c r="DP472" s="582">
        <v>0.69067796610169496</v>
      </c>
      <c r="DQ472" s="582">
        <v>0.74812030075187974</v>
      </c>
      <c r="DR472" s="582">
        <v>0.7211155378486056</v>
      </c>
      <c r="DS472" s="588"/>
      <c r="DT472" s="582">
        <v>0.12109375</v>
      </c>
      <c r="DU472" s="582">
        <v>0.16417910447761197</v>
      </c>
      <c r="DV472" s="582">
        <v>0.14312977099236646</v>
      </c>
      <c r="DW472" s="582">
        <v>0.18367346938775508</v>
      </c>
      <c r="DX472" s="582">
        <v>0.17974683544303793</v>
      </c>
      <c r="DY472" s="582">
        <v>0.18170266836086402</v>
      </c>
      <c r="DZ472" s="582">
        <v>0.11138014527845042</v>
      </c>
      <c r="EA472" s="582">
        <v>0.10284463894967177</v>
      </c>
      <c r="EB472" s="582">
        <v>0.10689655172413792</v>
      </c>
      <c r="EC472" s="582">
        <v>6.7114093959731558E-2</v>
      </c>
      <c r="ED472" s="582">
        <v>8.7412587412587395E-2</v>
      </c>
      <c r="EE472" s="582">
        <v>7.8508341511285606E-2</v>
      </c>
      <c r="EF472" s="582">
        <v>0.13786764705882348</v>
      </c>
      <c r="EG472" s="582">
        <v>7.6923076923076872E-2</v>
      </c>
      <c r="EH472" s="582">
        <v>0.10439105219552614</v>
      </c>
      <c r="EI472" s="582">
        <v>0.11492281303602059</v>
      </c>
      <c r="EJ472" s="582">
        <v>0.13702239789196313</v>
      </c>
      <c r="EK472" s="582">
        <v>0.1274217585692996</v>
      </c>
      <c r="EL472" s="582">
        <v>6.557377049180324E-2</v>
      </c>
      <c r="EM472" s="582">
        <v>5.7553956834532349E-2</v>
      </c>
      <c r="EN472" s="582">
        <v>6.1302681992337127E-2</v>
      </c>
    </row>
    <row r="473" spans="1:144" x14ac:dyDescent="0.25">
      <c r="A473" s="575" t="s">
        <v>1087</v>
      </c>
      <c r="B473" s="576">
        <v>167</v>
      </c>
      <c r="C473" s="576">
        <v>131</v>
      </c>
      <c r="D473" s="576">
        <v>298</v>
      </c>
      <c r="E473" s="576">
        <v>237</v>
      </c>
      <c r="F473" s="576">
        <v>134</v>
      </c>
      <c r="G473" s="576">
        <v>371</v>
      </c>
      <c r="H473" s="576">
        <v>613</v>
      </c>
      <c r="I473" s="576">
        <v>406</v>
      </c>
      <c r="J473" s="576">
        <v>1019</v>
      </c>
      <c r="K473" s="576">
        <v>150</v>
      </c>
      <c r="L473" s="576">
        <v>116</v>
      </c>
      <c r="M473" s="576">
        <v>266</v>
      </c>
      <c r="N473" s="576">
        <v>254</v>
      </c>
      <c r="O473" s="576">
        <v>172</v>
      </c>
      <c r="P473" s="576">
        <v>426</v>
      </c>
      <c r="Q473" s="576">
        <v>641</v>
      </c>
      <c r="R473" s="576">
        <v>429</v>
      </c>
      <c r="S473" s="576">
        <v>1070</v>
      </c>
      <c r="T473" s="576">
        <v>131</v>
      </c>
      <c r="U473" s="576">
        <v>96</v>
      </c>
      <c r="V473" s="576">
        <v>227</v>
      </c>
      <c r="W473" s="576">
        <v>242</v>
      </c>
      <c r="X473" s="576">
        <v>166</v>
      </c>
      <c r="Y473" s="576">
        <v>408</v>
      </c>
      <c r="Z473" s="576">
        <v>657</v>
      </c>
      <c r="AA473" s="576">
        <v>436</v>
      </c>
      <c r="AB473" s="576">
        <v>1093</v>
      </c>
      <c r="AC473" s="576">
        <v>125</v>
      </c>
      <c r="AD473" s="576">
        <v>86</v>
      </c>
      <c r="AE473" s="576">
        <v>211</v>
      </c>
      <c r="AF473" s="576">
        <v>230</v>
      </c>
      <c r="AG473" s="576">
        <v>126</v>
      </c>
      <c r="AH473" s="576">
        <v>356</v>
      </c>
      <c r="AI473" s="576">
        <v>649</v>
      </c>
      <c r="AJ473" s="576">
        <v>410</v>
      </c>
      <c r="AK473" s="576">
        <v>1059</v>
      </c>
      <c r="AL473" s="576">
        <v>175</v>
      </c>
      <c r="AM473" s="576">
        <v>104</v>
      </c>
      <c r="AN473" s="576">
        <v>279</v>
      </c>
      <c r="AO473" s="576">
        <v>237</v>
      </c>
      <c r="AP473" s="576">
        <v>144</v>
      </c>
      <c r="AQ473" s="576">
        <v>381</v>
      </c>
      <c r="AR473" s="576">
        <v>594</v>
      </c>
      <c r="AS473" s="576">
        <v>375</v>
      </c>
      <c r="AT473" s="576">
        <v>969</v>
      </c>
      <c r="AU473" s="576">
        <v>134</v>
      </c>
      <c r="AV473" s="576">
        <v>120</v>
      </c>
      <c r="AW473" s="576">
        <v>254</v>
      </c>
      <c r="AX473" s="576">
        <v>251</v>
      </c>
      <c r="AY473" s="576">
        <v>149</v>
      </c>
      <c r="AZ473" s="576">
        <v>400</v>
      </c>
      <c r="BA473" s="576">
        <v>642</v>
      </c>
      <c r="BB473" s="576">
        <v>368</v>
      </c>
      <c r="BC473" s="576">
        <v>1010</v>
      </c>
      <c r="BD473" s="576">
        <v>151</v>
      </c>
      <c r="BE473" s="576">
        <v>113</v>
      </c>
      <c r="BF473" s="576">
        <v>264</v>
      </c>
      <c r="BG473" s="576">
        <v>327</v>
      </c>
      <c r="BH473" s="576">
        <v>219</v>
      </c>
      <c r="BI473" s="576">
        <v>546</v>
      </c>
      <c r="BJ473" s="576">
        <v>725</v>
      </c>
      <c r="BK473" s="576">
        <v>465</v>
      </c>
      <c r="BL473" s="576">
        <v>1190</v>
      </c>
      <c r="BM473" s="576">
        <v>153</v>
      </c>
      <c r="BN473" s="576">
        <v>103</v>
      </c>
      <c r="BO473" s="576">
        <v>256</v>
      </c>
      <c r="BP473" s="576">
        <v>342</v>
      </c>
      <c r="BQ473" s="576">
        <v>248</v>
      </c>
      <c r="BR473" s="576">
        <v>590</v>
      </c>
      <c r="BS473" s="576">
        <v>838</v>
      </c>
      <c r="BT473" s="576">
        <v>548</v>
      </c>
      <c r="BU473" s="576">
        <v>1386</v>
      </c>
      <c r="BV473" s="576">
        <v>194</v>
      </c>
      <c r="BW473" s="576">
        <v>68</v>
      </c>
      <c r="BX473" s="576">
        <v>262</v>
      </c>
      <c r="BY473" s="576">
        <v>296</v>
      </c>
      <c r="BZ473" s="576">
        <v>200</v>
      </c>
      <c r="CA473" s="576">
        <v>496</v>
      </c>
      <c r="CB473" s="576">
        <v>891</v>
      </c>
      <c r="CC473" s="576">
        <v>631</v>
      </c>
      <c r="CD473" s="576">
        <v>1522</v>
      </c>
      <c r="CE473" s="576">
        <v>242</v>
      </c>
      <c r="CF473" s="576">
        <v>174</v>
      </c>
      <c r="CG473" s="576">
        <v>416</v>
      </c>
      <c r="CH473" s="576">
        <v>348</v>
      </c>
      <c r="CI473" s="576">
        <v>283</v>
      </c>
      <c r="CJ473" s="576">
        <v>631</v>
      </c>
      <c r="CK473" s="576">
        <v>874</v>
      </c>
      <c r="CL473" s="576">
        <v>689</v>
      </c>
      <c r="CM473" s="576">
        <v>1563</v>
      </c>
      <c r="CN473" s="576">
        <v>386</v>
      </c>
      <c r="CO473" s="576">
        <v>243</v>
      </c>
      <c r="CP473" s="576">
        <v>629</v>
      </c>
      <c r="CQ473" s="576">
        <v>343</v>
      </c>
      <c r="CR473" s="576">
        <v>246</v>
      </c>
      <c r="CS473" s="576">
        <v>589</v>
      </c>
      <c r="CT473" s="576">
        <v>832</v>
      </c>
      <c r="CU473" s="576">
        <v>650</v>
      </c>
      <c r="CV473" s="576">
        <v>1482</v>
      </c>
      <c r="CW473" s="586"/>
      <c r="CX473" s="578">
        <v>0.6889763779527559</v>
      </c>
      <c r="CY473" s="578">
        <v>0.60465116279069764</v>
      </c>
      <c r="CZ473" s="578">
        <v>0.65492957746478875</v>
      </c>
      <c r="DA473" s="578">
        <v>0.55371900826446285</v>
      </c>
      <c r="DB473" s="578">
        <v>0.72289156626506024</v>
      </c>
      <c r="DC473" s="578">
        <v>0.62254901960784315</v>
      </c>
      <c r="DD473" s="578">
        <v>0.65652173913043477</v>
      </c>
      <c r="DE473" s="578">
        <v>0.89682539682539686</v>
      </c>
      <c r="DF473" s="578">
        <v>0.7415730337078652</v>
      </c>
      <c r="DG473" s="578">
        <v>0.64556962025316456</v>
      </c>
      <c r="DH473" s="578">
        <v>0.71527777777777779</v>
      </c>
      <c r="DI473" s="578">
        <v>0.67191601049868765</v>
      </c>
      <c r="DJ473" s="578">
        <v>0.77290836653386452</v>
      </c>
      <c r="DK473" s="578">
        <v>0.4563758389261745</v>
      </c>
      <c r="DL473" s="578">
        <v>0.65500000000000003</v>
      </c>
      <c r="DM473" s="578">
        <v>0.74006116207951067</v>
      </c>
      <c r="DN473" s="578">
        <v>0.79452054794520544</v>
      </c>
      <c r="DO473" s="578">
        <v>0.76190476190476186</v>
      </c>
      <c r="DP473" s="578">
        <v>1.128654970760234</v>
      </c>
      <c r="DQ473" s="578">
        <v>0.97983870967741937</v>
      </c>
      <c r="DR473" s="578">
        <v>1.0661016949152542</v>
      </c>
      <c r="DS473" s="588"/>
      <c r="DT473" s="578">
        <v>0.18027734976887522</v>
      </c>
      <c r="DU473" s="578">
        <v>0.18292682926829273</v>
      </c>
      <c r="DV473" s="578">
        <v>0.18130311614730876</v>
      </c>
      <c r="DW473" s="578">
        <v>0.11616161616161613</v>
      </c>
      <c r="DX473" s="578">
        <v>9.5999999999999974E-2</v>
      </c>
      <c r="DY473" s="578">
        <v>0.10835913312693501</v>
      </c>
      <c r="DZ473" s="578">
        <v>0.14485981308411211</v>
      </c>
      <c r="EA473" s="578">
        <v>2.4456521739130488E-2</v>
      </c>
      <c r="EB473" s="578">
        <v>0.10099009900990097</v>
      </c>
      <c r="EC473" s="578">
        <v>0.10482758620689658</v>
      </c>
      <c r="ED473" s="578">
        <v>0.1333333333333333</v>
      </c>
      <c r="EE473" s="578">
        <v>0.11596638655462188</v>
      </c>
      <c r="EF473" s="578">
        <v>5.8472553699284058E-2</v>
      </c>
      <c r="EG473" s="578">
        <v>8.9416058394160558E-2</v>
      </c>
      <c r="EH473" s="578">
        <v>7.0707070707070718E-2</v>
      </c>
      <c r="EI473" s="578">
        <v>0.13804713804713808</v>
      </c>
      <c r="EJ473" s="578">
        <v>8.0824088748019052E-2</v>
      </c>
      <c r="EK473" s="578">
        <v>0.11432325886990802</v>
      </c>
      <c r="EL473" s="578">
        <v>-1.1441647597254523E-3</v>
      </c>
      <c r="EM473" s="578">
        <v>6.0957910014513783E-2</v>
      </c>
      <c r="EN473" s="578">
        <v>2.6231605886116394E-2</v>
      </c>
    </row>
    <row r="474" spans="1:144" x14ac:dyDescent="0.25">
      <c r="A474" s="580" t="s">
        <v>163</v>
      </c>
      <c r="B474" s="581">
        <v>167</v>
      </c>
      <c r="C474" s="581">
        <v>131</v>
      </c>
      <c r="D474" s="581">
        <v>298</v>
      </c>
      <c r="E474" s="581">
        <v>237</v>
      </c>
      <c r="F474" s="581">
        <v>134</v>
      </c>
      <c r="G474" s="581">
        <v>371</v>
      </c>
      <c r="H474" s="581">
        <v>613</v>
      </c>
      <c r="I474" s="581">
        <v>406</v>
      </c>
      <c r="J474" s="581">
        <v>1019</v>
      </c>
      <c r="K474" s="581">
        <v>150</v>
      </c>
      <c r="L474" s="581">
        <v>116</v>
      </c>
      <c r="M474" s="581">
        <v>266</v>
      </c>
      <c r="N474" s="581">
        <v>254</v>
      </c>
      <c r="O474" s="581">
        <v>172</v>
      </c>
      <c r="P474" s="581">
        <v>426</v>
      </c>
      <c r="Q474" s="581">
        <v>641</v>
      </c>
      <c r="R474" s="581">
        <v>429</v>
      </c>
      <c r="S474" s="581">
        <v>1070</v>
      </c>
      <c r="T474" s="581">
        <v>131</v>
      </c>
      <c r="U474" s="581">
        <v>96</v>
      </c>
      <c r="V474" s="581">
        <v>227</v>
      </c>
      <c r="W474" s="581">
        <v>242</v>
      </c>
      <c r="X474" s="581">
        <v>166</v>
      </c>
      <c r="Y474" s="581">
        <v>408</v>
      </c>
      <c r="Z474" s="581">
        <v>657</v>
      </c>
      <c r="AA474" s="581">
        <v>436</v>
      </c>
      <c r="AB474" s="581">
        <v>1093</v>
      </c>
      <c r="AC474" s="581">
        <v>125</v>
      </c>
      <c r="AD474" s="581">
        <v>86</v>
      </c>
      <c r="AE474" s="581">
        <v>211</v>
      </c>
      <c r="AF474" s="581">
        <v>230</v>
      </c>
      <c r="AG474" s="581">
        <v>126</v>
      </c>
      <c r="AH474" s="581">
        <v>356</v>
      </c>
      <c r="AI474" s="581">
        <v>649</v>
      </c>
      <c r="AJ474" s="581">
        <v>410</v>
      </c>
      <c r="AK474" s="581">
        <v>1059</v>
      </c>
      <c r="AL474" s="581">
        <v>175</v>
      </c>
      <c r="AM474" s="581">
        <v>104</v>
      </c>
      <c r="AN474" s="581">
        <v>279</v>
      </c>
      <c r="AO474" s="581">
        <v>237</v>
      </c>
      <c r="AP474" s="581">
        <v>144</v>
      </c>
      <c r="AQ474" s="581">
        <v>381</v>
      </c>
      <c r="AR474" s="581">
        <v>594</v>
      </c>
      <c r="AS474" s="581">
        <v>375</v>
      </c>
      <c r="AT474" s="581">
        <v>969</v>
      </c>
      <c r="AU474" s="581">
        <v>134</v>
      </c>
      <c r="AV474" s="581">
        <v>120</v>
      </c>
      <c r="AW474" s="581">
        <v>254</v>
      </c>
      <c r="AX474" s="581">
        <v>251</v>
      </c>
      <c r="AY474" s="581">
        <v>149</v>
      </c>
      <c r="AZ474" s="581">
        <v>400</v>
      </c>
      <c r="BA474" s="581">
        <v>642</v>
      </c>
      <c r="BB474" s="581">
        <v>368</v>
      </c>
      <c r="BC474" s="581">
        <v>1010</v>
      </c>
      <c r="BD474" s="581">
        <v>151</v>
      </c>
      <c r="BE474" s="581">
        <v>113</v>
      </c>
      <c r="BF474" s="581">
        <v>264</v>
      </c>
      <c r="BG474" s="581">
        <v>327</v>
      </c>
      <c r="BH474" s="581">
        <v>219</v>
      </c>
      <c r="BI474" s="581">
        <v>546</v>
      </c>
      <c r="BJ474" s="581">
        <v>725</v>
      </c>
      <c r="BK474" s="581">
        <v>465</v>
      </c>
      <c r="BL474" s="581">
        <v>1190</v>
      </c>
      <c r="BM474" s="581">
        <v>153</v>
      </c>
      <c r="BN474" s="581">
        <v>103</v>
      </c>
      <c r="BO474" s="581">
        <v>256</v>
      </c>
      <c r="BP474" s="581">
        <v>342</v>
      </c>
      <c r="BQ474" s="581">
        <v>248</v>
      </c>
      <c r="BR474" s="581">
        <v>590</v>
      </c>
      <c r="BS474" s="581">
        <v>838</v>
      </c>
      <c r="BT474" s="581">
        <v>548</v>
      </c>
      <c r="BU474" s="581">
        <v>1386</v>
      </c>
      <c r="BV474" s="581">
        <v>194</v>
      </c>
      <c r="BW474" s="581">
        <v>68</v>
      </c>
      <c r="BX474" s="581">
        <v>262</v>
      </c>
      <c r="BY474" s="581">
        <v>296</v>
      </c>
      <c r="BZ474" s="581">
        <v>200</v>
      </c>
      <c r="CA474" s="581">
        <v>496</v>
      </c>
      <c r="CB474" s="581">
        <v>891</v>
      </c>
      <c r="CC474" s="581">
        <v>631</v>
      </c>
      <c r="CD474" s="581">
        <v>1522</v>
      </c>
      <c r="CE474" s="581">
        <v>242</v>
      </c>
      <c r="CF474" s="581">
        <v>174</v>
      </c>
      <c r="CG474" s="581">
        <v>416</v>
      </c>
      <c r="CH474" s="581">
        <v>348</v>
      </c>
      <c r="CI474" s="581">
        <v>283</v>
      </c>
      <c r="CJ474" s="581">
        <v>631</v>
      </c>
      <c r="CK474" s="581">
        <v>874</v>
      </c>
      <c r="CL474" s="581">
        <v>689</v>
      </c>
      <c r="CM474" s="581">
        <v>1563</v>
      </c>
      <c r="CN474" s="581">
        <v>386</v>
      </c>
      <c r="CO474" s="581">
        <v>243</v>
      </c>
      <c r="CP474" s="581">
        <v>629</v>
      </c>
      <c r="CQ474" s="581">
        <v>343</v>
      </c>
      <c r="CR474" s="581">
        <v>246</v>
      </c>
      <c r="CS474" s="581">
        <v>589</v>
      </c>
      <c r="CT474" s="581">
        <v>832</v>
      </c>
      <c r="CU474" s="581">
        <v>650</v>
      </c>
      <c r="CV474" s="581">
        <v>1482</v>
      </c>
      <c r="CW474" s="586"/>
      <c r="CX474" s="582">
        <v>0.6889763779527559</v>
      </c>
      <c r="CY474" s="582">
        <v>0.60465116279069764</v>
      </c>
      <c r="CZ474" s="582">
        <v>0.65492957746478875</v>
      </c>
      <c r="DA474" s="582">
        <v>0.55371900826446285</v>
      </c>
      <c r="DB474" s="582">
        <v>0.72289156626506024</v>
      </c>
      <c r="DC474" s="582">
        <v>0.62254901960784315</v>
      </c>
      <c r="DD474" s="582">
        <v>0.65652173913043477</v>
      </c>
      <c r="DE474" s="582">
        <v>0.89682539682539686</v>
      </c>
      <c r="DF474" s="582">
        <v>0.7415730337078652</v>
      </c>
      <c r="DG474" s="582">
        <v>0.64556962025316456</v>
      </c>
      <c r="DH474" s="582">
        <v>0.71527777777777779</v>
      </c>
      <c r="DI474" s="582">
        <v>0.67191601049868765</v>
      </c>
      <c r="DJ474" s="582">
        <v>0.77290836653386452</v>
      </c>
      <c r="DK474" s="582">
        <v>0.4563758389261745</v>
      </c>
      <c r="DL474" s="582">
        <v>0.65500000000000003</v>
      </c>
      <c r="DM474" s="582">
        <v>0.74006116207951067</v>
      </c>
      <c r="DN474" s="582">
        <v>0.79452054794520544</v>
      </c>
      <c r="DO474" s="582">
        <v>0.76190476190476186</v>
      </c>
      <c r="DP474" s="582">
        <v>1.128654970760234</v>
      </c>
      <c r="DQ474" s="582">
        <v>0.97983870967741937</v>
      </c>
      <c r="DR474" s="582">
        <v>1.0661016949152542</v>
      </c>
      <c r="DS474" s="588"/>
      <c r="DT474" s="582">
        <v>0.18027734976887522</v>
      </c>
      <c r="DU474" s="582">
        <v>0.18292682926829273</v>
      </c>
      <c r="DV474" s="582">
        <v>0.18130311614730876</v>
      </c>
      <c r="DW474" s="582">
        <v>0.11616161616161613</v>
      </c>
      <c r="DX474" s="582">
        <v>9.5999999999999974E-2</v>
      </c>
      <c r="DY474" s="582">
        <v>0.10835913312693501</v>
      </c>
      <c r="DZ474" s="582">
        <v>0.14485981308411211</v>
      </c>
      <c r="EA474" s="582">
        <v>2.4456521739130488E-2</v>
      </c>
      <c r="EB474" s="582">
        <v>0.10099009900990097</v>
      </c>
      <c r="EC474" s="582">
        <v>0.10482758620689658</v>
      </c>
      <c r="ED474" s="582">
        <v>0.1333333333333333</v>
      </c>
      <c r="EE474" s="582">
        <v>0.11596638655462188</v>
      </c>
      <c r="EF474" s="582">
        <v>5.8472553699284058E-2</v>
      </c>
      <c r="EG474" s="582">
        <v>8.9416058394160558E-2</v>
      </c>
      <c r="EH474" s="582">
        <v>7.0707070707070718E-2</v>
      </c>
      <c r="EI474" s="582">
        <v>0.13804713804713808</v>
      </c>
      <c r="EJ474" s="582">
        <v>8.0824088748019052E-2</v>
      </c>
      <c r="EK474" s="582">
        <v>0.11432325886990802</v>
      </c>
      <c r="EL474" s="582">
        <v>-1.1441647597254523E-3</v>
      </c>
      <c r="EM474" s="582">
        <v>6.0957910014513783E-2</v>
      </c>
      <c r="EN474" s="582">
        <v>2.6231605886116394E-2</v>
      </c>
    </row>
    <row r="475" spans="1:144" x14ac:dyDescent="0.25">
      <c r="A475" s="583" t="s">
        <v>1094</v>
      </c>
      <c r="B475" s="581">
        <v>167</v>
      </c>
      <c r="C475" s="581">
        <v>131</v>
      </c>
      <c r="D475" s="581">
        <v>298</v>
      </c>
      <c r="E475" s="581">
        <v>237</v>
      </c>
      <c r="F475" s="581">
        <v>134</v>
      </c>
      <c r="G475" s="581">
        <v>371</v>
      </c>
      <c r="H475" s="581">
        <v>613</v>
      </c>
      <c r="I475" s="581">
        <v>406</v>
      </c>
      <c r="J475" s="581">
        <v>1019</v>
      </c>
      <c r="K475" s="581">
        <v>150</v>
      </c>
      <c r="L475" s="581">
        <v>116</v>
      </c>
      <c r="M475" s="581">
        <v>266</v>
      </c>
      <c r="N475" s="581">
        <v>254</v>
      </c>
      <c r="O475" s="581">
        <v>172</v>
      </c>
      <c r="P475" s="581">
        <v>426</v>
      </c>
      <c r="Q475" s="581">
        <v>641</v>
      </c>
      <c r="R475" s="581">
        <v>429</v>
      </c>
      <c r="S475" s="581">
        <v>1070</v>
      </c>
      <c r="T475" s="581">
        <v>131</v>
      </c>
      <c r="U475" s="581">
        <v>96</v>
      </c>
      <c r="V475" s="581">
        <v>227</v>
      </c>
      <c r="W475" s="581">
        <v>242</v>
      </c>
      <c r="X475" s="581">
        <v>166</v>
      </c>
      <c r="Y475" s="581">
        <v>408</v>
      </c>
      <c r="Z475" s="581">
        <v>657</v>
      </c>
      <c r="AA475" s="581">
        <v>436</v>
      </c>
      <c r="AB475" s="581">
        <v>1093</v>
      </c>
      <c r="AC475" s="581">
        <v>125</v>
      </c>
      <c r="AD475" s="581">
        <v>86</v>
      </c>
      <c r="AE475" s="581">
        <v>211</v>
      </c>
      <c r="AF475" s="581">
        <v>230</v>
      </c>
      <c r="AG475" s="581">
        <v>126</v>
      </c>
      <c r="AH475" s="581">
        <v>356</v>
      </c>
      <c r="AI475" s="581">
        <v>649</v>
      </c>
      <c r="AJ475" s="581">
        <v>410</v>
      </c>
      <c r="AK475" s="581">
        <v>1059</v>
      </c>
      <c r="AL475" s="581">
        <v>175</v>
      </c>
      <c r="AM475" s="581">
        <v>104</v>
      </c>
      <c r="AN475" s="581">
        <v>279</v>
      </c>
      <c r="AO475" s="581">
        <v>237</v>
      </c>
      <c r="AP475" s="581">
        <v>144</v>
      </c>
      <c r="AQ475" s="581">
        <v>381</v>
      </c>
      <c r="AR475" s="581">
        <v>594</v>
      </c>
      <c r="AS475" s="581">
        <v>375</v>
      </c>
      <c r="AT475" s="581">
        <v>969</v>
      </c>
      <c r="AU475" s="581">
        <v>134</v>
      </c>
      <c r="AV475" s="581">
        <v>120</v>
      </c>
      <c r="AW475" s="581">
        <v>254</v>
      </c>
      <c r="AX475" s="581">
        <v>251</v>
      </c>
      <c r="AY475" s="581">
        <v>149</v>
      </c>
      <c r="AZ475" s="581">
        <v>400</v>
      </c>
      <c r="BA475" s="581">
        <v>642</v>
      </c>
      <c r="BB475" s="581">
        <v>368</v>
      </c>
      <c r="BC475" s="581">
        <v>1010</v>
      </c>
      <c r="BD475" s="581">
        <v>151</v>
      </c>
      <c r="BE475" s="581">
        <v>113</v>
      </c>
      <c r="BF475" s="581">
        <v>264</v>
      </c>
      <c r="BG475" s="581">
        <v>327</v>
      </c>
      <c r="BH475" s="581">
        <v>219</v>
      </c>
      <c r="BI475" s="581">
        <v>546</v>
      </c>
      <c r="BJ475" s="581">
        <v>725</v>
      </c>
      <c r="BK475" s="581">
        <v>465</v>
      </c>
      <c r="BL475" s="581">
        <v>1190</v>
      </c>
      <c r="BM475" s="581">
        <v>153</v>
      </c>
      <c r="BN475" s="581">
        <v>103</v>
      </c>
      <c r="BO475" s="581">
        <v>256</v>
      </c>
      <c r="BP475" s="581">
        <v>342</v>
      </c>
      <c r="BQ475" s="581">
        <v>248</v>
      </c>
      <c r="BR475" s="581">
        <v>590</v>
      </c>
      <c r="BS475" s="581">
        <v>838</v>
      </c>
      <c r="BT475" s="581">
        <v>548</v>
      </c>
      <c r="BU475" s="581">
        <v>1386</v>
      </c>
      <c r="BV475" s="581">
        <v>194</v>
      </c>
      <c r="BW475" s="581">
        <v>68</v>
      </c>
      <c r="BX475" s="581">
        <v>262</v>
      </c>
      <c r="BY475" s="581">
        <v>296</v>
      </c>
      <c r="BZ475" s="581">
        <v>200</v>
      </c>
      <c r="CA475" s="581">
        <v>496</v>
      </c>
      <c r="CB475" s="581">
        <v>891</v>
      </c>
      <c r="CC475" s="581">
        <v>631</v>
      </c>
      <c r="CD475" s="581">
        <v>1522</v>
      </c>
      <c r="CE475" s="581">
        <v>242</v>
      </c>
      <c r="CF475" s="581">
        <v>174</v>
      </c>
      <c r="CG475" s="581">
        <v>416</v>
      </c>
      <c r="CH475" s="581">
        <v>348</v>
      </c>
      <c r="CI475" s="581">
        <v>283</v>
      </c>
      <c r="CJ475" s="581">
        <v>631</v>
      </c>
      <c r="CK475" s="581">
        <v>874</v>
      </c>
      <c r="CL475" s="581">
        <v>689</v>
      </c>
      <c r="CM475" s="581">
        <v>1563</v>
      </c>
      <c r="CN475" s="581">
        <v>386</v>
      </c>
      <c r="CO475" s="581">
        <v>243</v>
      </c>
      <c r="CP475" s="581">
        <v>629</v>
      </c>
      <c r="CQ475" s="581">
        <v>343</v>
      </c>
      <c r="CR475" s="581">
        <v>246</v>
      </c>
      <c r="CS475" s="581">
        <v>589</v>
      </c>
      <c r="CT475" s="581">
        <v>832</v>
      </c>
      <c r="CU475" s="581">
        <v>650</v>
      </c>
      <c r="CV475" s="581">
        <v>1482</v>
      </c>
      <c r="CW475" s="586"/>
      <c r="CX475" s="582">
        <v>0.6889763779527559</v>
      </c>
      <c r="CY475" s="582">
        <v>0.60465116279069764</v>
      </c>
      <c r="CZ475" s="582">
        <v>0.65492957746478875</v>
      </c>
      <c r="DA475" s="582">
        <v>0.55371900826446285</v>
      </c>
      <c r="DB475" s="582">
        <v>0.72289156626506024</v>
      </c>
      <c r="DC475" s="582">
        <v>0.62254901960784315</v>
      </c>
      <c r="DD475" s="582">
        <v>0.65652173913043477</v>
      </c>
      <c r="DE475" s="582">
        <v>0.89682539682539686</v>
      </c>
      <c r="DF475" s="582">
        <v>0.7415730337078652</v>
      </c>
      <c r="DG475" s="582">
        <v>0.64556962025316456</v>
      </c>
      <c r="DH475" s="582">
        <v>0.71527777777777779</v>
      </c>
      <c r="DI475" s="582">
        <v>0.67191601049868765</v>
      </c>
      <c r="DJ475" s="582">
        <v>0.77290836653386452</v>
      </c>
      <c r="DK475" s="582">
        <v>0.4563758389261745</v>
      </c>
      <c r="DL475" s="582">
        <v>0.65500000000000003</v>
      </c>
      <c r="DM475" s="582">
        <v>0.74006116207951067</v>
      </c>
      <c r="DN475" s="582">
        <v>0.79452054794520544</v>
      </c>
      <c r="DO475" s="582">
        <v>0.76190476190476186</v>
      </c>
      <c r="DP475" s="582">
        <v>1.128654970760234</v>
      </c>
      <c r="DQ475" s="582">
        <v>0.97983870967741937</v>
      </c>
      <c r="DR475" s="582">
        <v>1.0661016949152542</v>
      </c>
      <c r="DS475" s="588"/>
      <c r="DT475" s="582">
        <v>0.18027734976887522</v>
      </c>
      <c r="DU475" s="582">
        <v>0.18292682926829273</v>
      </c>
      <c r="DV475" s="582">
        <v>0.18130311614730876</v>
      </c>
      <c r="DW475" s="582">
        <v>0.11616161616161613</v>
      </c>
      <c r="DX475" s="582">
        <v>9.5999999999999974E-2</v>
      </c>
      <c r="DY475" s="582">
        <v>0.10835913312693501</v>
      </c>
      <c r="DZ475" s="582">
        <v>0.14485981308411211</v>
      </c>
      <c r="EA475" s="582">
        <v>2.4456521739130488E-2</v>
      </c>
      <c r="EB475" s="582">
        <v>0.10099009900990097</v>
      </c>
      <c r="EC475" s="582">
        <v>0.10482758620689658</v>
      </c>
      <c r="ED475" s="582">
        <v>0.1333333333333333</v>
      </c>
      <c r="EE475" s="582">
        <v>0.11596638655462188</v>
      </c>
      <c r="EF475" s="582">
        <v>5.8472553699284058E-2</v>
      </c>
      <c r="EG475" s="582">
        <v>8.9416058394160558E-2</v>
      </c>
      <c r="EH475" s="582">
        <v>7.0707070707070718E-2</v>
      </c>
      <c r="EI475" s="582">
        <v>0.13804713804713808</v>
      </c>
      <c r="EJ475" s="582">
        <v>8.0824088748019052E-2</v>
      </c>
      <c r="EK475" s="582">
        <v>0.11432325886990802</v>
      </c>
      <c r="EL475" s="582">
        <v>-1.1441647597254523E-3</v>
      </c>
      <c r="EM475" s="582">
        <v>6.0957910014513783E-2</v>
      </c>
      <c r="EN475" s="582">
        <v>2.6231605886116394E-2</v>
      </c>
    </row>
    <row r="476" spans="1:144" x14ac:dyDescent="0.25">
      <c r="A476" s="575" t="s">
        <v>1089</v>
      </c>
      <c r="B476" s="576">
        <v>271</v>
      </c>
      <c r="C476" s="576">
        <v>325</v>
      </c>
      <c r="D476" s="576">
        <v>596</v>
      </c>
      <c r="E476" s="576">
        <v>425</v>
      </c>
      <c r="F476" s="576">
        <v>406</v>
      </c>
      <c r="G476" s="576">
        <v>831</v>
      </c>
      <c r="H476" s="576">
        <v>1000</v>
      </c>
      <c r="I476" s="576">
        <v>1068</v>
      </c>
      <c r="J476" s="576">
        <v>2068</v>
      </c>
      <c r="K476" s="576">
        <v>247</v>
      </c>
      <c r="L476" s="576">
        <v>298</v>
      </c>
      <c r="M476" s="576">
        <v>545</v>
      </c>
      <c r="N476" s="576">
        <v>430</v>
      </c>
      <c r="O476" s="576">
        <v>390</v>
      </c>
      <c r="P476" s="576">
        <v>820</v>
      </c>
      <c r="Q476" s="576">
        <v>1037</v>
      </c>
      <c r="R476" s="576">
        <v>1078</v>
      </c>
      <c r="S476" s="576">
        <v>2115</v>
      </c>
      <c r="T476" s="576">
        <v>205</v>
      </c>
      <c r="U476" s="576">
        <v>266</v>
      </c>
      <c r="V476" s="576">
        <v>471</v>
      </c>
      <c r="W476" s="576">
        <v>400</v>
      </c>
      <c r="X476" s="576">
        <v>426</v>
      </c>
      <c r="Y476" s="576">
        <v>826</v>
      </c>
      <c r="Z476" s="576">
        <v>1040</v>
      </c>
      <c r="AA476" s="576">
        <v>1117</v>
      </c>
      <c r="AB476" s="576">
        <v>2157</v>
      </c>
      <c r="AC476" s="576">
        <v>238</v>
      </c>
      <c r="AD476" s="576">
        <v>272</v>
      </c>
      <c r="AE476" s="576">
        <v>510</v>
      </c>
      <c r="AF476" s="576">
        <v>382</v>
      </c>
      <c r="AG476" s="576">
        <v>429</v>
      </c>
      <c r="AH476" s="576">
        <v>811</v>
      </c>
      <c r="AI476" s="576">
        <v>1046</v>
      </c>
      <c r="AJ476" s="576">
        <v>1139</v>
      </c>
      <c r="AK476" s="576">
        <v>2185</v>
      </c>
      <c r="AL476" s="576">
        <v>257</v>
      </c>
      <c r="AM476" s="576">
        <v>276</v>
      </c>
      <c r="AN476" s="576">
        <v>533</v>
      </c>
      <c r="AO476" s="576">
        <v>338</v>
      </c>
      <c r="AP476" s="576">
        <v>335</v>
      </c>
      <c r="AQ476" s="576">
        <v>673</v>
      </c>
      <c r="AR476" s="576">
        <v>918</v>
      </c>
      <c r="AS476" s="576">
        <v>978</v>
      </c>
      <c r="AT476" s="576">
        <v>1896</v>
      </c>
      <c r="AU476" s="576">
        <v>231</v>
      </c>
      <c r="AV476" s="576">
        <v>279</v>
      </c>
      <c r="AW476" s="576">
        <v>510</v>
      </c>
      <c r="AX476" s="576">
        <v>359</v>
      </c>
      <c r="AY476" s="576">
        <v>350</v>
      </c>
      <c r="AZ476" s="576">
        <v>709</v>
      </c>
      <c r="BA476" s="576">
        <v>894</v>
      </c>
      <c r="BB476" s="576">
        <v>941</v>
      </c>
      <c r="BC476" s="576">
        <v>1835</v>
      </c>
      <c r="BD476" s="576">
        <v>231</v>
      </c>
      <c r="BE476" s="576">
        <v>265</v>
      </c>
      <c r="BF476" s="576">
        <v>496</v>
      </c>
      <c r="BG476" s="576">
        <v>301</v>
      </c>
      <c r="BH476" s="576">
        <v>328</v>
      </c>
      <c r="BI476" s="576">
        <v>629</v>
      </c>
      <c r="BJ476" s="576">
        <v>834</v>
      </c>
      <c r="BK476" s="576">
        <v>886</v>
      </c>
      <c r="BL476" s="576">
        <v>1720</v>
      </c>
      <c r="BM476" s="576">
        <v>230</v>
      </c>
      <c r="BN476" s="576">
        <v>218</v>
      </c>
      <c r="BO476" s="576">
        <v>448</v>
      </c>
      <c r="BP476" s="576">
        <v>287</v>
      </c>
      <c r="BQ476" s="576">
        <v>297</v>
      </c>
      <c r="BR476" s="576">
        <v>584</v>
      </c>
      <c r="BS476" s="576">
        <v>757</v>
      </c>
      <c r="BT476" s="576">
        <v>844</v>
      </c>
      <c r="BU476" s="576">
        <v>1601</v>
      </c>
      <c r="BV476" s="576">
        <v>230</v>
      </c>
      <c r="BW476" s="576">
        <v>275</v>
      </c>
      <c r="BX476" s="576">
        <v>505</v>
      </c>
      <c r="BY476" s="576">
        <v>326</v>
      </c>
      <c r="BZ476" s="576">
        <v>350</v>
      </c>
      <c r="CA476" s="576">
        <v>676</v>
      </c>
      <c r="CB476" s="576">
        <v>775</v>
      </c>
      <c r="CC476" s="576">
        <v>832</v>
      </c>
      <c r="CD476" s="576">
        <v>1607</v>
      </c>
      <c r="CE476" s="576">
        <v>193</v>
      </c>
      <c r="CF476" s="576">
        <v>215</v>
      </c>
      <c r="CG476" s="576">
        <v>408</v>
      </c>
      <c r="CH476" s="576">
        <v>333</v>
      </c>
      <c r="CI476" s="576">
        <v>346</v>
      </c>
      <c r="CJ476" s="576">
        <v>679</v>
      </c>
      <c r="CK476" s="576">
        <v>821</v>
      </c>
      <c r="CL476" s="576">
        <v>869</v>
      </c>
      <c r="CM476" s="576">
        <v>1690</v>
      </c>
      <c r="CN476" s="576">
        <v>188</v>
      </c>
      <c r="CO476" s="576">
        <v>221</v>
      </c>
      <c r="CP476" s="576">
        <v>409</v>
      </c>
      <c r="CQ476" s="576">
        <v>363</v>
      </c>
      <c r="CR476" s="576">
        <v>374</v>
      </c>
      <c r="CS476" s="576">
        <v>737</v>
      </c>
      <c r="CT476" s="576">
        <v>879</v>
      </c>
      <c r="CU476" s="576">
        <v>931</v>
      </c>
      <c r="CV476" s="576">
        <v>1810</v>
      </c>
      <c r="CW476" s="586"/>
      <c r="CX476" s="578">
        <v>0.5976744186046512</v>
      </c>
      <c r="CY476" s="578">
        <v>0.70769230769230773</v>
      </c>
      <c r="CZ476" s="578">
        <v>0.65</v>
      </c>
      <c r="DA476" s="578">
        <v>0.57750000000000001</v>
      </c>
      <c r="DB476" s="578">
        <v>0.65492957746478875</v>
      </c>
      <c r="DC476" s="578">
        <v>0.61743341404358354</v>
      </c>
      <c r="DD476" s="578">
        <v>0.60471204188481675</v>
      </c>
      <c r="DE476" s="578">
        <v>0.61771561771561767</v>
      </c>
      <c r="DF476" s="578">
        <v>0.61159062885326754</v>
      </c>
      <c r="DG476" s="578">
        <v>0.68047337278106512</v>
      </c>
      <c r="DH476" s="578">
        <v>0.65074626865671636</v>
      </c>
      <c r="DI476" s="578">
        <v>0.66567607726597322</v>
      </c>
      <c r="DJ476" s="578">
        <v>0.64066852367688021</v>
      </c>
      <c r="DK476" s="578">
        <v>0.7857142857142857</v>
      </c>
      <c r="DL476" s="578">
        <v>0.71227080394922426</v>
      </c>
      <c r="DM476" s="578">
        <v>0.64119601328903653</v>
      </c>
      <c r="DN476" s="578">
        <v>0.65548780487804881</v>
      </c>
      <c r="DO476" s="578">
        <v>0.64864864864864868</v>
      </c>
      <c r="DP476" s="578">
        <v>0.65505226480836232</v>
      </c>
      <c r="DQ476" s="578">
        <v>0.74410774410774416</v>
      </c>
      <c r="DR476" s="578">
        <v>0.70034246575342463</v>
      </c>
      <c r="DS476" s="588"/>
      <c r="DT476" s="578">
        <v>0.19980879541108987</v>
      </c>
      <c r="DU476" s="578">
        <v>0.19315188762071989</v>
      </c>
      <c r="DV476" s="578">
        <v>0.19633867276887873</v>
      </c>
      <c r="DW476" s="578">
        <v>0.16557734204793029</v>
      </c>
      <c r="DX476" s="578">
        <v>0.11042944785276076</v>
      </c>
      <c r="DY476" s="578">
        <v>0.1371308016877637</v>
      </c>
      <c r="DZ476" s="578">
        <v>0.14541387024608499</v>
      </c>
      <c r="EA476" s="578">
        <v>0.12539851222104148</v>
      </c>
      <c r="EB476" s="578">
        <v>0.13514986376021798</v>
      </c>
      <c r="EC476" s="578">
        <v>0.16067146282973621</v>
      </c>
      <c r="ED476" s="578">
        <v>0.13656884875846498</v>
      </c>
      <c r="EE476" s="578">
        <v>0.14825581395348841</v>
      </c>
      <c r="EF476" s="578">
        <v>0.1030383091149274</v>
      </c>
      <c r="EG476" s="578">
        <v>0.10308056872037918</v>
      </c>
      <c r="EH476" s="578">
        <v>0.10306058713304189</v>
      </c>
      <c r="EI476" s="578">
        <v>0.1212903225806452</v>
      </c>
      <c r="EJ476" s="578">
        <v>0.11298076923076927</v>
      </c>
      <c r="EK476" s="578">
        <v>0.11698817672682016</v>
      </c>
      <c r="EL476" s="578">
        <v>0.14250913520097441</v>
      </c>
      <c r="EM476" s="578">
        <v>0.10471806674338324</v>
      </c>
      <c r="EN476" s="578">
        <v>0.12307692307692308</v>
      </c>
    </row>
    <row r="477" spans="1:144" x14ac:dyDescent="0.25">
      <c r="A477" s="580" t="s">
        <v>164</v>
      </c>
      <c r="B477" s="581">
        <v>271</v>
      </c>
      <c r="C477" s="581">
        <v>325</v>
      </c>
      <c r="D477" s="581">
        <v>596</v>
      </c>
      <c r="E477" s="581">
        <v>425</v>
      </c>
      <c r="F477" s="581">
        <v>406</v>
      </c>
      <c r="G477" s="581">
        <v>831</v>
      </c>
      <c r="H477" s="581">
        <v>1000</v>
      </c>
      <c r="I477" s="581">
        <v>1068</v>
      </c>
      <c r="J477" s="581">
        <v>2068</v>
      </c>
      <c r="K477" s="581">
        <v>247</v>
      </c>
      <c r="L477" s="581">
        <v>298</v>
      </c>
      <c r="M477" s="581">
        <v>545</v>
      </c>
      <c r="N477" s="581">
        <v>430</v>
      </c>
      <c r="O477" s="581">
        <v>390</v>
      </c>
      <c r="P477" s="581">
        <v>820</v>
      </c>
      <c r="Q477" s="581">
        <v>1037</v>
      </c>
      <c r="R477" s="581">
        <v>1078</v>
      </c>
      <c r="S477" s="581">
        <v>2115</v>
      </c>
      <c r="T477" s="581">
        <v>205</v>
      </c>
      <c r="U477" s="581">
        <v>266</v>
      </c>
      <c r="V477" s="581">
        <v>471</v>
      </c>
      <c r="W477" s="581">
        <v>400</v>
      </c>
      <c r="X477" s="581">
        <v>426</v>
      </c>
      <c r="Y477" s="581">
        <v>826</v>
      </c>
      <c r="Z477" s="581">
        <v>1040</v>
      </c>
      <c r="AA477" s="581">
        <v>1117</v>
      </c>
      <c r="AB477" s="581">
        <v>2157</v>
      </c>
      <c r="AC477" s="581">
        <v>238</v>
      </c>
      <c r="AD477" s="581">
        <v>272</v>
      </c>
      <c r="AE477" s="581">
        <v>510</v>
      </c>
      <c r="AF477" s="581">
        <v>382</v>
      </c>
      <c r="AG477" s="581">
        <v>429</v>
      </c>
      <c r="AH477" s="581">
        <v>811</v>
      </c>
      <c r="AI477" s="581">
        <v>1046</v>
      </c>
      <c r="AJ477" s="581">
        <v>1139</v>
      </c>
      <c r="AK477" s="581">
        <v>2185</v>
      </c>
      <c r="AL477" s="581">
        <v>257</v>
      </c>
      <c r="AM477" s="581">
        <v>276</v>
      </c>
      <c r="AN477" s="581">
        <v>533</v>
      </c>
      <c r="AO477" s="581">
        <v>338</v>
      </c>
      <c r="AP477" s="581">
        <v>335</v>
      </c>
      <c r="AQ477" s="581">
        <v>673</v>
      </c>
      <c r="AR477" s="581">
        <v>918</v>
      </c>
      <c r="AS477" s="581">
        <v>978</v>
      </c>
      <c r="AT477" s="581">
        <v>1896</v>
      </c>
      <c r="AU477" s="581">
        <v>231</v>
      </c>
      <c r="AV477" s="581">
        <v>279</v>
      </c>
      <c r="AW477" s="581">
        <v>510</v>
      </c>
      <c r="AX477" s="581">
        <v>359</v>
      </c>
      <c r="AY477" s="581">
        <v>350</v>
      </c>
      <c r="AZ477" s="581">
        <v>709</v>
      </c>
      <c r="BA477" s="581">
        <v>894</v>
      </c>
      <c r="BB477" s="581">
        <v>941</v>
      </c>
      <c r="BC477" s="581">
        <v>1835</v>
      </c>
      <c r="BD477" s="581">
        <v>231</v>
      </c>
      <c r="BE477" s="581">
        <v>265</v>
      </c>
      <c r="BF477" s="581">
        <v>496</v>
      </c>
      <c r="BG477" s="581">
        <v>301</v>
      </c>
      <c r="BH477" s="581">
        <v>328</v>
      </c>
      <c r="BI477" s="581">
        <v>629</v>
      </c>
      <c r="BJ477" s="581">
        <v>834</v>
      </c>
      <c r="BK477" s="581">
        <v>886</v>
      </c>
      <c r="BL477" s="581">
        <v>1720</v>
      </c>
      <c r="BM477" s="581">
        <v>230</v>
      </c>
      <c r="BN477" s="581">
        <v>218</v>
      </c>
      <c r="BO477" s="581">
        <v>448</v>
      </c>
      <c r="BP477" s="581">
        <v>287</v>
      </c>
      <c r="BQ477" s="581">
        <v>297</v>
      </c>
      <c r="BR477" s="581">
        <v>584</v>
      </c>
      <c r="BS477" s="581">
        <v>757</v>
      </c>
      <c r="BT477" s="581">
        <v>844</v>
      </c>
      <c r="BU477" s="581">
        <v>1601</v>
      </c>
      <c r="BV477" s="581">
        <v>230</v>
      </c>
      <c r="BW477" s="581">
        <v>275</v>
      </c>
      <c r="BX477" s="581">
        <v>505</v>
      </c>
      <c r="BY477" s="581">
        <v>326</v>
      </c>
      <c r="BZ477" s="581">
        <v>350</v>
      </c>
      <c r="CA477" s="581">
        <v>676</v>
      </c>
      <c r="CB477" s="581">
        <v>775</v>
      </c>
      <c r="CC477" s="581">
        <v>832</v>
      </c>
      <c r="CD477" s="581">
        <v>1607</v>
      </c>
      <c r="CE477" s="581">
        <v>193</v>
      </c>
      <c r="CF477" s="581">
        <v>215</v>
      </c>
      <c r="CG477" s="581">
        <v>408</v>
      </c>
      <c r="CH477" s="581">
        <v>333</v>
      </c>
      <c r="CI477" s="581">
        <v>346</v>
      </c>
      <c r="CJ477" s="581">
        <v>679</v>
      </c>
      <c r="CK477" s="581">
        <v>821</v>
      </c>
      <c r="CL477" s="581">
        <v>869</v>
      </c>
      <c r="CM477" s="581">
        <v>1690</v>
      </c>
      <c r="CN477" s="581">
        <v>188</v>
      </c>
      <c r="CO477" s="581">
        <v>221</v>
      </c>
      <c r="CP477" s="581">
        <v>409</v>
      </c>
      <c r="CQ477" s="581">
        <v>363</v>
      </c>
      <c r="CR477" s="581">
        <v>374</v>
      </c>
      <c r="CS477" s="581">
        <v>737</v>
      </c>
      <c r="CT477" s="581">
        <v>879</v>
      </c>
      <c r="CU477" s="581">
        <v>931</v>
      </c>
      <c r="CV477" s="581">
        <v>1810</v>
      </c>
      <c r="CW477" s="586"/>
      <c r="CX477" s="582">
        <v>0.5976744186046512</v>
      </c>
      <c r="CY477" s="582">
        <v>0.70769230769230773</v>
      </c>
      <c r="CZ477" s="582">
        <v>0.65</v>
      </c>
      <c r="DA477" s="582">
        <v>0.57750000000000001</v>
      </c>
      <c r="DB477" s="582">
        <v>0.65492957746478875</v>
      </c>
      <c r="DC477" s="582">
        <v>0.61743341404358354</v>
      </c>
      <c r="DD477" s="582">
        <v>0.60471204188481675</v>
      </c>
      <c r="DE477" s="582">
        <v>0.61771561771561767</v>
      </c>
      <c r="DF477" s="582">
        <v>0.61159062885326754</v>
      </c>
      <c r="DG477" s="582">
        <v>0.68047337278106512</v>
      </c>
      <c r="DH477" s="582">
        <v>0.65074626865671636</v>
      </c>
      <c r="DI477" s="582">
        <v>0.66567607726597322</v>
      </c>
      <c r="DJ477" s="582">
        <v>0.64066852367688021</v>
      </c>
      <c r="DK477" s="582">
        <v>0.7857142857142857</v>
      </c>
      <c r="DL477" s="582">
        <v>0.71227080394922426</v>
      </c>
      <c r="DM477" s="582">
        <v>0.64119601328903653</v>
      </c>
      <c r="DN477" s="582">
        <v>0.65548780487804881</v>
      </c>
      <c r="DO477" s="582">
        <v>0.64864864864864868</v>
      </c>
      <c r="DP477" s="582">
        <v>0.65505226480836232</v>
      </c>
      <c r="DQ477" s="582">
        <v>0.74410774410774416</v>
      </c>
      <c r="DR477" s="582">
        <v>0.70034246575342463</v>
      </c>
      <c r="DS477" s="588"/>
      <c r="DT477" s="582">
        <v>0.19980879541108987</v>
      </c>
      <c r="DU477" s="582">
        <v>0.19315188762071989</v>
      </c>
      <c r="DV477" s="582">
        <v>0.19633867276887873</v>
      </c>
      <c r="DW477" s="582">
        <v>0.16557734204793029</v>
      </c>
      <c r="DX477" s="582">
        <v>0.11042944785276076</v>
      </c>
      <c r="DY477" s="582">
        <v>0.1371308016877637</v>
      </c>
      <c r="DZ477" s="582">
        <v>0.14541387024608499</v>
      </c>
      <c r="EA477" s="582">
        <v>0.12539851222104148</v>
      </c>
      <c r="EB477" s="582">
        <v>0.13514986376021798</v>
      </c>
      <c r="EC477" s="582">
        <v>0.16067146282973621</v>
      </c>
      <c r="ED477" s="582">
        <v>0.13656884875846498</v>
      </c>
      <c r="EE477" s="582">
        <v>0.14825581395348841</v>
      </c>
      <c r="EF477" s="582">
        <v>0.1030383091149274</v>
      </c>
      <c r="EG477" s="582">
        <v>0.10308056872037918</v>
      </c>
      <c r="EH477" s="582">
        <v>0.10306058713304189</v>
      </c>
      <c r="EI477" s="582">
        <v>0.1212903225806452</v>
      </c>
      <c r="EJ477" s="582">
        <v>0.11298076923076927</v>
      </c>
      <c r="EK477" s="582">
        <v>0.11698817672682016</v>
      </c>
      <c r="EL477" s="582">
        <v>0.14250913520097441</v>
      </c>
      <c r="EM477" s="582">
        <v>0.10471806674338324</v>
      </c>
      <c r="EN477" s="582">
        <v>0.12307692307692308</v>
      </c>
    </row>
    <row r="478" spans="1:144" x14ac:dyDescent="0.25">
      <c r="A478" s="583" t="s">
        <v>1094</v>
      </c>
      <c r="B478" s="581">
        <v>271</v>
      </c>
      <c r="C478" s="581">
        <v>325</v>
      </c>
      <c r="D478" s="581">
        <v>596</v>
      </c>
      <c r="E478" s="581">
        <v>425</v>
      </c>
      <c r="F478" s="581">
        <v>406</v>
      </c>
      <c r="G478" s="581">
        <v>831</v>
      </c>
      <c r="H478" s="581">
        <v>1000</v>
      </c>
      <c r="I478" s="581">
        <v>1068</v>
      </c>
      <c r="J478" s="581">
        <v>2068</v>
      </c>
      <c r="K478" s="581">
        <v>247</v>
      </c>
      <c r="L478" s="581">
        <v>298</v>
      </c>
      <c r="M478" s="581">
        <v>545</v>
      </c>
      <c r="N478" s="581">
        <v>430</v>
      </c>
      <c r="O478" s="581">
        <v>390</v>
      </c>
      <c r="P478" s="581">
        <v>820</v>
      </c>
      <c r="Q478" s="581">
        <v>1037</v>
      </c>
      <c r="R478" s="581">
        <v>1078</v>
      </c>
      <c r="S478" s="581">
        <v>2115</v>
      </c>
      <c r="T478" s="581">
        <v>205</v>
      </c>
      <c r="U478" s="581">
        <v>266</v>
      </c>
      <c r="V478" s="581">
        <v>471</v>
      </c>
      <c r="W478" s="581">
        <v>400</v>
      </c>
      <c r="X478" s="581">
        <v>426</v>
      </c>
      <c r="Y478" s="581">
        <v>826</v>
      </c>
      <c r="Z478" s="581">
        <v>1040</v>
      </c>
      <c r="AA478" s="581">
        <v>1117</v>
      </c>
      <c r="AB478" s="581">
        <v>2157</v>
      </c>
      <c r="AC478" s="581">
        <v>238</v>
      </c>
      <c r="AD478" s="581">
        <v>272</v>
      </c>
      <c r="AE478" s="581">
        <v>510</v>
      </c>
      <c r="AF478" s="581">
        <v>382</v>
      </c>
      <c r="AG478" s="581">
        <v>429</v>
      </c>
      <c r="AH478" s="581">
        <v>811</v>
      </c>
      <c r="AI478" s="581">
        <v>1046</v>
      </c>
      <c r="AJ478" s="581">
        <v>1139</v>
      </c>
      <c r="AK478" s="581">
        <v>2185</v>
      </c>
      <c r="AL478" s="581">
        <v>257</v>
      </c>
      <c r="AM478" s="581">
        <v>276</v>
      </c>
      <c r="AN478" s="581">
        <v>533</v>
      </c>
      <c r="AO478" s="581">
        <v>338</v>
      </c>
      <c r="AP478" s="581">
        <v>335</v>
      </c>
      <c r="AQ478" s="581">
        <v>673</v>
      </c>
      <c r="AR478" s="581">
        <v>918</v>
      </c>
      <c r="AS478" s="581">
        <v>978</v>
      </c>
      <c r="AT478" s="581">
        <v>1896</v>
      </c>
      <c r="AU478" s="581">
        <v>231</v>
      </c>
      <c r="AV478" s="581">
        <v>279</v>
      </c>
      <c r="AW478" s="581">
        <v>510</v>
      </c>
      <c r="AX478" s="581">
        <v>359</v>
      </c>
      <c r="AY478" s="581">
        <v>350</v>
      </c>
      <c r="AZ478" s="581">
        <v>709</v>
      </c>
      <c r="BA478" s="581">
        <v>894</v>
      </c>
      <c r="BB478" s="581">
        <v>941</v>
      </c>
      <c r="BC478" s="581">
        <v>1835</v>
      </c>
      <c r="BD478" s="581">
        <v>231</v>
      </c>
      <c r="BE478" s="581">
        <v>265</v>
      </c>
      <c r="BF478" s="581">
        <v>496</v>
      </c>
      <c r="BG478" s="581">
        <v>301</v>
      </c>
      <c r="BH478" s="581">
        <v>328</v>
      </c>
      <c r="BI478" s="581">
        <v>629</v>
      </c>
      <c r="BJ478" s="581">
        <v>834</v>
      </c>
      <c r="BK478" s="581">
        <v>886</v>
      </c>
      <c r="BL478" s="581">
        <v>1720</v>
      </c>
      <c r="BM478" s="581">
        <v>230</v>
      </c>
      <c r="BN478" s="581">
        <v>218</v>
      </c>
      <c r="BO478" s="581">
        <v>448</v>
      </c>
      <c r="BP478" s="581">
        <v>287</v>
      </c>
      <c r="BQ478" s="581">
        <v>297</v>
      </c>
      <c r="BR478" s="581">
        <v>584</v>
      </c>
      <c r="BS478" s="581">
        <v>757</v>
      </c>
      <c r="BT478" s="581">
        <v>844</v>
      </c>
      <c r="BU478" s="581">
        <v>1601</v>
      </c>
      <c r="BV478" s="581">
        <v>230</v>
      </c>
      <c r="BW478" s="581">
        <v>275</v>
      </c>
      <c r="BX478" s="581">
        <v>505</v>
      </c>
      <c r="BY478" s="581">
        <v>326</v>
      </c>
      <c r="BZ478" s="581">
        <v>350</v>
      </c>
      <c r="CA478" s="581">
        <v>676</v>
      </c>
      <c r="CB478" s="581">
        <v>775</v>
      </c>
      <c r="CC478" s="581">
        <v>832</v>
      </c>
      <c r="CD478" s="581">
        <v>1607</v>
      </c>
      <c r="CE478" s="581">
        <v>193</v>
      </c>
      <c r="CF478" s="581">
        <v>215</v>
      </c>
      <c r="CG478" s="581">
        <v>408</v>
      </c>
      <c r="CH478" s="581">
        <v>333</v>
      </c>
      <c r="CI478" s="581">
        <v>346</v>
      </c>
      <c r="CJ478" s="581">
        <v>679</v>
      </c>
      <c r="CK478" s="581">
        <v>821</v>
      </c>
      <c r="CL478" s="581">
        <v>869</v>
      </c>
      <c r="CM478" s="581">
        <v>1690</v>
      </c>
      <c r="CN478" s="581">
        <v>188</v>
      </c>
      <c r="CO478" s="581">
        <v>221</v>
      </c>
      <c r="CP478" s="581">
        <v>409</v>
      </c>
      <c r="CQ478" s="581">
        <v>363</v>
      </c>
      <c r="CR478" s="581">
        <v>374</v>
      </c>
      <c r="CS478" s="581">
        <v>737</v>
      </c>
      <c r="CT478" s="581">
        <v>879</v>
      </c>
      <c r="CU478" s="581">
        <v>931</v>
      </c>
      <c r="CV478" s="581">
        <v>1810</v>
      </c>
      <c r="CW478" s="586"/>
      <c r="CX478" s="582">
        <v>0.5976744186046512</v>
      </c>
      <c r="CY478" s="582">
        <v>0.70769230769230773</v>
      </c>
      <c r="CZ478" s="582">
        <v>0.65</v>
      </c>
      <c r="DA478" s="582">
        <v>0.57750000000000001</v>
      </c>
      <c r="DB478" s="582">
        <v>0.65492957746478875</v>
      </c>
      <c r="DC478" s="582">
        <v>0.61743341404358354</v>
      </c>
      <c r="DD478" s="582">
        <v>0.60471204188481675</v>
      </c>
      <c r="DE478" s="582">
        <v>0.61771561771561767</v>
      </c>
      <c r="DF478" s="582">
        <v>0.61159062885326754</v>
      </c>
      <c r="DG478" s="582">
        <v>0.68047337278106512</v>
      </c>
      <c r="DH478" s="582">
        <v>0.65074626865671636</v>
      </c>
      <c r="DI478" s="582">
        <v>0.66567607726597322</v>
      </c>
      <c r="DJ478" s="582">
        <v>0.64066852367688021</v>
      </c>
      <c r="DK478" s="582">
        <v>0.7857142857142857</v>
      </c>
      <c r="DL478" s="582">
        <v>0.71227080394922426</v>
      </c>
      <c r="DM478" s="582">
        <v>0.64119601328903653</v>
      </c>
      <c r="DN478" s="582">
        <v>0.65548780487804881</v>
      </c>
      <c r="DO478" s="582">
        <v>0.64864864864864868</v>
      </c>
      <c r="DP478" s="582">
        <v>0.65505226480836232</v>
      </c>
      <c r="DQ478" s="582">
        <v>0.74410774410774416</v>
      </c>
      <c r="DR478" s="582">
        <v>0.70034246575342463</v>
      </c>
      <c r="DS478" s="588"/>
      <c r="DT478" s="582">
        <v>0.19980879541108987</v>
      </c>
      <c r="DU478" s="582">
        <v>0.19315188762071989</v>
      </c>
      <c r="DV478" s="582">
        <v>0.19633867276887873</v>
      </c>
      <c r="DW478" s="582">
        <v>0.16557734204793029</v>
      </c>
      <c r="DX478" s="582">
        <v>0.11042944785276076</v>
      </c>
      <c r="DY478" s="582">
        <v>0.1371308016877637</v>
      </c>
      <c r="DZ478" s="582">
        <v>0.14541387024608499</v>
      </c>
      <c r="EA478" s="582">
        <v>0.12539851222104148</v>
      </c>
      <c r="EB478" s="582">
        <v>0.13514986376021798</v>
      </c>
      <c r="EC478" s="582">
        <v>0.16067146282973621</v>
      </c>
      <c r="ED478" s="582">
        <v>0.13656884875846498</v>
      </c>
      <c r="EE478" s="582">
        <v>0.14825581395348841</v>
      </c>
      <c r="EF478" s="582">
        <v>0.1030383091149274</v>
      </c>
      <c r="EG478" s="582">
        <v>0.10308056872037918</v>
      </c>
      <c r="EH478" s="582">
        <v>0.10306058713304189</v>
      </c>
      <c r="EI478" s="582">
        <v>0.1212903225806452</v>
      </c>
      <c r="EJ478" s="582">
        <v>0.11298076923076927</v>
      </c>
      <c r="EK478" s="582">
        <v>0.11698817672682016</v>
      </c>
      <c r="EL478" s="582">
        <v>0.14250913520097441</v>
      </c>
      <c r="EM478" s="582">
        <v>0.10471806674338324</v>
      </c>
      <c r="EN478" s="582">
        <v>0.12307692307692308</v>
      </c>
    </row>
    <row r="479" spans="1:144" x14ac:dyDescent="0.25">
      <c r="A479" s="575" t="s">
        <v>1090</v>
      </c>
      <c r="B479" s="576">
        <v>41</v>
      </c>
      <c r="C479" s="576">
        <v>54</v>
      </c>
      <c r="D479" s="576">
        <v>95</v>
      </c>
      <c r="E479" s="576">
        <v>79</v>
      </c>
      <c r="F479" s="576">
        <v>101</v>
      </c>
      <c r="G479" s="576">
        <v>180</v>
      </c>
      <c r="H479" s="576">
        <v>174</v>
      </c>
      <c r="I479" s="576">
        <v>235</v>
      </c>
      <c r="J479" s="576">
        <v>409</v>
      </c>
      <c r="K479" s="576">
        <v>46</v>
      </c>
      <c r="L479" s="576">
        <v>71</v>
      </c>
      <c r="M479" s="576">
        <v>117</v>
      </c>
      <c r="N479" s="576">
        <v>76</v>
      </c>
      <c r="O479" s="576">
        <v>98</v>
      </c>
      <c r="P479" s="576">
        <v>174</v>
      </c>
      <c r="Q479" s="576">
        <v>158</v>
      </c>
      <c r="R479" s="576">
        <v>226</v>
      </c>
      <c r="S479" s="576">
        <v>384</v>
      </c>
      <c r="T479" s="576">
        <v>27</v>
      </c>
      <c r="U479" s="576">
        <v>49</v>
      </c>
      <c r="V479" s="576">
        <v>76</v>
      </c>
      <c r="W479" s="576">
        <v>51</v>
      </c>
      <c r="X479" s="576">
        <v>63</v>
      </c>
      <c r="Y479" s="576">
        <v>114</v>
      </c>
      <c r="Z479" s="576">
        <v>140</v>
      </c>
      <c r="AA479" s="576">
        <v>187</v>
      </c>
      <c r="AB479" s="576">
        <v>327</v>
      </c>
      <c r="AC479" s="576">
        <v>16</v>
      </c>
      <c r="AD479" s="576">
        <v>26</v>
      </c>
      <c r="AE479" s="576">
        <v>42</v>
      </c>
      <c r="AF479" s="576">
        <v>49</v>
      </c>
      <c r="AG479" s="576">
        <v>50</v>
      </c>
      <c r="AH479" s="576">
        <v>99</v>
      </c>
      <c r="AI479" s="576">
        <v>136</v>
      </c>
      <c r="AJ479" s="576">
        <v>140</v>
      </c>
      <c r="AK479" s="576">
        <v>276</v>
      </c>
      <c r="AL479" s="576">
        <v>37</v>
      </c>
      <c r="AM479" s="576">
        <v>62</v>
      </c>
      <c r="AN479" s="576">
        <v>99</v>
      </c>
      <c r="AO479" s="576">
        <v>20</v>
      </c>
      <c r="AP479" s="576">
        <v>41</v>
      </c>
      <c r="AQ479" s="576">
        <v>61</v>
      </c>
      <c r="AR479" s="576">
        <v>80</v>
      </c>
      <c r="AS479" s="576">
        <v>98</v>
      </c>
      <c r="AT479" s="576">
        <v>178</v>
      </c>
      <c r="AU479" s="576">
        <v>36</v>
      </c>
      <c r="AV479" s="576">
        <v>29</v>
      </c>
      <c r="AW479" s="576">
        <v>65</v>
      </c>
      <c r="AX479" s="576">
        <v>23</v>
      </c>
      <c r="AY479" s="576">
        <v>33</v>
      </c>
      <c r="AZ479" s="576">
        <v>56</v>
      </c>
      <c r="BA479" s="576">
        <v>69</v>
      </c>
      <c r="BB479" s="576">
        <v>89</v>
      </c>
      <c r="BC479" s="576">
        <v>158</v>
      </c>
      <c r="BD479" s="576">
        <v>14</v>
      </c>
      <c r="BE479" s="576">
        <v>26</v>
      </c>
      <c r="BF479" s="576">
        <v>40</v>
      </c>
      <c r="BG479" s="576">
        <v>23</v>
      </c>
      <c r="BH479" s="576">
        <v>22</v>
      </c>
      <c r="BI479" s="576">
        <v>45</v>
      </c>
      <c r="BJ479" s="576">
        <v>61</v>
      </c>
      <c r="BK479" s="576">
        <v>60</v>
      </c>
      <c r="BL479" s="576">
        <v>121</v>
      </c>
      <c r="BM479" s="576">
        <v>29</v>
      </c>
      <c r="BN479" s="576">
        <v>26</v>
      </c>
      <c r="BO479" s="576">
        <v>55</v>
      </c>
      <c r="BP479" s="576">
        <v>25</v>
      </c>
      <c r="BQ479" s="576">
        <v>31</v>
      </c>
      <c r="BR479" s="576">
        <v>56</v>
      </c>
      <c r="BS479" s="576">
        <v>45</v>
      </c>
      <c r="BT479" s="576">
        <v>52</v>
      </c>
      <c r="BU479" s="576">
        <v>97</v>
      </c>
      <c r="BV479" s="576">
        <v>10</v>
      </c>
      <c r="BW479" s="576">
        <v>13</v>
      </c>
      <c r="BX479" s="576">
        <v>23</v>
      </c>
      <c r="BY479" s="576">
        <v>22</v>
      </c>
      <c r="BZ479" s="576">
        <v>22</v>
      </c>
      <c r="CA479" s="576">
        <v>44</v>
      </c>
      <c r="CB479" s="576">
        <v>45</v>
      </c>
      <c r="CC479" s="576">
        <v>65</v>
      </c>
      <c r="CD479" s="576">
        <v>110</v>
      </c>
      <c r="CE479" s="576">
        <v>11</v>
      </c>
      <c r="CF479" s="576">
        <v>4</v>
      </c>
      <c r="CG479" s="576">
        <v>15</v>
      </c>
      <c r="CH479" s="576">
        <v>16</v>
      </c>
      <c r="CI479" s="576">
        <v>16</v>
      </c>
      <c r="CJ479" s="576">
        <v>32</v>
      </c>
      <c r="CK479" s="576">
        <v>38</v>
      </c>
      <c r="CL479" s="576">
        <v>54</v>
      </c>
      <c r="CM479" s="576">
        <v>92</v>
      </c>
      <c r="CN479" s="576"/>
      <c r="CO479" s="576"/>
      <c r="CP479" s="576"/>
      <c r="CQ479" s="576"/>
      <c r="CR479" s="576"/>
      <c r="CS479" s="576"/>
      <c r="CT479" s="576"/>
      <c r="CU479" s="576"/>
      <c r="CV479" s="576"/>
      <c r="CW479" s="586"/>
      <c r="CX479" s="578">
        <v>0.48684210526315791</v>
      </c>
      <c r="CY479" s="578">
        <v>0.63265306122448983</v>
      </c>
      <c r="CZ479" s="578">
        <v>0.56896551724137934</v>
      </c>
      <c r="DA479" s="578">
        <v>0.70588235294117652</v>
      </c>
      <c r="DB479" s="578">
        <v>0.46031746031746029</v>
      </c>
      <c r="DC479" s="578">
        <v>0.57017543859649122</v>
      </c>
      <c r="DD479" s="578">
        <v>0.2857142857142857</v>
      </c>
      <c r="DE479" s="578">
        <v>0.52</v>
      </c>
      <c r="DF479" s="578">
        <v>0.40404040404040403</v>
      </c>
      <c r="DG479" s="578">
        <v>1.45</v>
      </c>
      <c r="DH479" s="578">
        <v>0.63414634146341464</v>
      </c>
      <c r="DI479" s="578">
        <v>0.90163934426229508</v>
      </c>
      <c r="DJ479" s="578">
        <v>0.43478260869565216</v>
      </c>
      <c r="DK479" s="578">
        <v>0.39393939393939392</v>
      </c>
      <c r="DL479" s="578">
        <v>0.4107142857142857</v>
      </c>
      <c r="DM479" s="578">
        <v>0.47826086956521741</v>
      </c>
      <c r="DN479" s="578">
        <v>0.18181818181818182</v>
      </c>
      <c r="DO479" s="578">
        <v>0.33333333333333331</v>
      </c>
      <c r="DP479" s="578">
        <v>0</v>
      </c>
      <c r="DQ479" s="578">
        <v>0</v>
      </c>
      <c r="DR479" s="578">
        <v>0</v>
      </c>
      <c r="DS479" s="588"/>
      <c r="DT479" s="578">
        <v>0.28676470588235292</v>
      </c>
      <c r="DU479" s="578">
        <v>0.15000000000000002</v>
      </c>
      <c r="DV479" s="578">
        <v>0.21739130434782605</v>
      </c>
      <c r="DW479" s="578">
        <v>-2.4999999999999911E-2</v>
      </c>
      <c r="DX479" s="578">
        <v>0.13265306122448983</v>
      </c>
      <c r="DY479" s="578">
        <v>6.1797752808988804E-2</v>
      </c>
      <c r="DZ479" s="578">
        <v>0.24637681159420288</v>
      </c>
      <c r="EA479" s="578">
        <v>0.2808988764044944</v>
      </c>
      <c r="EB479" s="578">
        <v>0.26582278481012656</v>
      </c>
      <c r="EC479" s="578">
        <v>0.19672131147540983</v>
      </c>
      <c r="ED479" s="578">
        <v>0.21666666666666667</v>
      </c>
      <c r="EE479" s="578">
        <v>0.20661157024793386</v>
      </c>
      <c r="EF479" s="578">
        <v>0.26666666666666672</v>
      </c>
      <c r="EG479" s="578">
        <v>-7.6923076923076872E-2</v>
      </c>
      <c r="EH479" s="578">
        <v>8.2474226804123751E-2</v>
      </c>
      <c r="EI479" s="578">
        <v>0.26666666666666672</v>
      </c>
      <c r="EJ479" s="578">
        <v>0.35384615384615381</v>
      </c>
      <c r="EK479" s="578">
        <v>0.31818181818181823</v>
      </c>
      <c r="EL479" s="578">
        <v>1</v>
      </c>
      <c r="EM479" s="578">
        <v>1</v>
      </c>
      <c r="EN479" s="578">
        <v>1</v>
      </c>
    </row>
    <row r="480" spans="1:144" x14ac:dyDescent="0.25">
      <c r="A480" s="580" t="s">
        <v>164</v>
      </c>
      <c r="B480" s="581">
        <v>41</v>
      </c>
      <c r="C480" s="581">
        <v>54</v>
      </c>
      <c r="D480" s="581">
        <v>95</v>
      </c>
      <c r="E480" s="581">
        <v>79</v>
      </c>
      <c r="F480" s="581">
        <v>101</v>
      </c>
      <c r="G480" s="581">
        <v>180</v>
      </c>
      <c r="H480" s="581">
        <v>174</v>
      </c>
      <c r="I480" s="581">
        <v>235</v>
      </c>
      <c r="J480" s="581">
        <v>409</v>
      </c>
      <c r="K480" s="581">
        <v>46</v>
      </c>
      <c r="L480" s="581">
        <v>71</v>
      </c>
      <c r="M480" s="581">
        <v>117</v>
      </c>
      <c r="N480" s="581">
        <v>76</v>
      </c>
      <c r="O480" s="581">
        <v>98</v>
      </c>
      <c r="P480" s="581">
        <v>174</v>
      </c>
      <c r="Q480" s="581">
        <v>158</v>
      </c>
      <c r="R480" s="581">
        <v>226</v>
      </c>
      <c r="S480" s="581">
        <v>384</v>
      </c>
      <c r="T480" s="581">
        <v>27</v>
      </c>
      <c r="U480" s="581">
        <v>49</v>
      </c>
      <c r="V480" s="581">
        <v>76</v>
      </c>
      <c r="W480" s="581">
        <v>51</v>
      </c>
      <c r="X480" s="581">
        <v>63</v>
      </c>
      <c r="Y480" s="581">
        <v>114</v>
      </c>
      <c r="Z480" s="581">
        <v>140</v>
      </c>
      <c r="AA480" s="581">
        <v>187</v>
      </c>
      <c r="AB480" s="581">
        <v>327</v>
      </c>
      <c r="AC480" s="581">
        <v>16</v>
      </c>
      <c r="AD480" s="581">
        <v>26</v>
      </c>
      <c r="AE480" s="581">
        <v>42</v>
      </c>
      <c r="AF480" s="581">
        <v>49</v>
      </c>
      <c r="AG480" s="581">
        <v>50</v>
      </c>
      <c r="AH480" s="581">
        <v>99</v>
      </c>
      <c r="AI480" s="581">
        <v>136</v>
      </c>
      <c r="AJ480" s="581">
        <v>140</v>
      </c>
      <c r="AK480" s="581">
        <v>276</v>
      </c>
      <c r="AL480" s="581">
        <v>37</v>
      </c>
      <c r="AM480" s="581">
        <v>62</v>
      </c>
      <c r="AN480" s="581">
        <v>99</v>
      </c>
      <c r="AO480" s="581">
        <v>20</v>
      </c>
      <c r="AP480" s="581">
        <v>41</v>
      </c>
      <c r="AQ480" s="581">
        <v>61</v>
      </c>
      <c r="AR480" s="581">
        <v>80</v>
      </c>
      <c r="AS480" s="581">
        <v>98</v>
      </c>
      <c r="AT480" s="581">
        <v>178</v>
      </c>
      <c r="AU480" s="581">
        <v>36</v>
      </c>
      <c r="AV480" s="581">
        <v>29</v>
      </c>
      <c r="AW480" s="581">
        <v>65</v>
      </c>
      <c r="AX480" s="581">
        <v>23</v>
      </c>
      <c r="AY480" s="581">
        <v>33</v>
      </c>
      <c r="AZ480" s="581">
        <v>56</v>
      </c>
      <c r="BA480" s="581">
        <v>69</v>
      </c>
      <c r="BB480" s="581">
        <v>89</v>
      </c>
      <c r="BC480" s="581">
        <v>158</v>
      </c>
      <c r="BD480" s="581">
        <v>14</v>
      </c>
      <c r="BE480" s="581">
        <v>26</v>
      </c>
      <c r="BF480" s="581">
        <v>40</v>
      </c>
      <c r="BG480" s="581">
        <v>23</v>
      </c>
      <c r="BH480" s="581">
        <v>22</v>
      </c>
      <c r="BI480" s="581">
        <v>45</v>
      </c>
      <c r="BJ480" s="581">
        <v>61</v>
      </c>
      <c r="BK480" s="581">
        <v>60</v>
      </c>
      <c r="BL480" s="581">
        <v>121</v>
      </c>
      <c r="BM480" s="581">
        <v>29</v>
      </c>
      <c r="BN480" s="581">
        <v>26</v>
      </c>
      <c r="BO480" s="581">
        <v>55</v>
      </c>
      <c r="BP480" s="581">
        <v>25</v>
      </c>
      <c r="BQ480" s="581">
        <v>31</v>
      </c>
      <c r="BR480" s="581">
        <v>56</v>
      </c>
      <c r="BS480" s="581">
        <v>45</v>
      </c>
      <c r="BT480" s="581">
        <v>52</v>
      </c>
      <c r="BU480" s="581">
        <v>97</v>
      </c>
      <c r="BV480" s="581">
        <v>10</v>
      </c>
      <c r="BW480" s="581">
        <v>13</v>
      </c>
      <c r="BX480" s="581">
        <v>23</v>
      </c>
      <c r="BY480" s="581">
        <v>22</v>
      </c>
      <c r="BZ480" s="581">
        <v>22</v>
      </c>
      <c r="CA480" s="581">
        <v>44</v>
      </c>
      <c r="CB480" s="581">
        <v>45</v>
      </c>
      <c r="CC480" s="581">
        <v>65</v>
      </c>
      <c r="CD480" s="581">
        <v>110</v>
      </c>
      <c r="CE480" s="581">
        <v>11</v>
      </c>
      <c r="CF480" s="581">
        <v>4</v>
      </c>
      <c r="CG480" s="581">
        <v>15</v>
      </c>
      <c r="CH480" s="581">
        <v>16</v>
      </c>
      <c r="CI480" s="581">
        <v>16</v>
      </c>
      <c r="CJ480" s="581">
        <v>32</v>
      </c>
      <c r="CK480" s="581">
        <v>38</v>
      </c>
      <c r="CL480" s="581">
        <v>54</v>
      </c>
      <c r="CM480" s="581">
        <v>92</v>
      </c>
      <c r="CN480" s="581"/>
      <c r="CO480" s="581"/>
      <c r="CP480" s="581"/>
      <c r="CQ480" s="581"/>
      <c r="CR480" s="581"/>
      <c r="CS480" s="581"/>
      <c r="CT480" s="581"/>
      <c r="CU480" s="581"/>
      <c r="CV480" s="581"/>
      <c r="CW480" s="586"/>
      <c r="CX480" s="582">
        <v>0.48684210526315791</v>
      </c>
      <c r="CY480" s="582">
        <v>0.63265306122448983</v>
      </c>
      <c r="CZ480" s="582">
        <v>0.56896551724137934</v>
      </c>
      <c r="DA480" s="582">
        <v>0.70588235294117652</v>
      </c>
      <c r="DB480" s="582">
        <v>0.46031746031746029</v>
      </c>
      <c r="DC480" s="582">
        <v>0.57017543859649122</v>
      </c>
      <c r="DD480" s="582">
        <v>0.2857142857142857</v>
      </c>
      <c r="DE480" s="582">
        <v>0.52</v>
      </c>
      <c r="DF480" s="582">
        <v>0.40404040404040403</v>
      </c>
      <c r="DG480" s="582">
        <v>1.45</v>
      </c>
      <c r="DH480" s="582">
        <v>0.63414634146341464</v>
      </c>
      <c r="DI480" s="582">
        <v>0.90163934426229508</v>
      </c>
      <c r="DJ480" s="582">
        <v>0.43478260869565216</v>
      </c>
      <c r="DK480" s="582">
        <v>0.39393939393939392</v>
      </c>
      <c r="DL480" s="582">
        <v>0.4107142857142857</v>
      </c>
      <c r="DM480" s="582">
        <v>0.47826086956521741</v>
      </c>
      <c r="DN480" s="582">
        <v>0.18181818181818182</v>
      </c>
      <c r="DO480" s="582">
        <v>0.33333333333333331</v>
      </c>
      <c r="DP480" s="582">
        <v>0</v>
      </c>
      <c r="DQ480" s="582">
        <v>0</v>
      </c>
      <c r="DR480" s="582">
        <v>0</v>
      </c>
      <c r="DS480" s="588"/>
      <c r="DT480" s="582">
        <v>0.28676470588235292</v>
      </c>
      <c r="DU480" s="582">
        <v>0.15000000000000002</v>
      </c>
      <c r="DV480" s="582">
        <v>0.21739130434782605</v>
      </c>
      <c r="DW480" s="582">
        <v>-2.4999999999999911E-2</v>
      </c>
      <c r="DX480" s="582">
        <v>0.13265306122448983</v>
      </c>
      <c r="DY480" s="582">
        <v>6.1797752808988804E-2</v>
      </c>
      <c r="DZ480" s="582">
        <v>0.24637681159420288</v>
      </c>
      <c r="EA480" s="582">
        <v>0.2808988764044944</v>
      </c>
      <c r="EB480" s="582">
        <v>0.26582278481012656</v>
      </c>
      <c r="EC480" s="582">
        <v>0.19672131147540983</v>
      </c>
      <c r="ED480" s="582">
        <v>0.21666666666666667</v>
      </c>
      <c r="EE480" s="582">
        <v>0.20661157024793386</v>
      </c>
      <c r="EF480" s="582">
        <v>0.26666666666666672</v>
      </c>
      <c r="EG480" s="582">
        <v>-7.6923076923076872E-2</v>
      </c>
      <c r="EH480" s="582">
        <v>8.2474226804123751E-2</v>
      </c>
      <c r="EI480" s="582">
        <v>0.26666666666666672</v>
      </c>
      <c r="EJ480" s="582">
        <v>0.35384615384615381</v>
      </c>
      <c r="EK480" s="582">
        <v>0.31818181818181823</v>
      </c>
      <c r="EL480" s="582">
        <v>1</v>
      </c>
      <c r="EM480" s="582">
        <v>1</v>
      </c>
      <c r="EN480" s="582">
        <v>1</v>
      </c>
    </row>
    <row r="481" spans="1:144" x14ac:dyDescent="0.25">
      <c r="A481" s="583" t="s">
        <v>1096</v>
      </c>
      <c r="B481" s="581">
        <v>41</v>
      </c>
      <c r="C481" s="581">
        <v>54</v>
      </c>
      <c r="D481" s="581">
        <v>95</v>
      </c>
      <c r="E481" s="581">
        <v>79</v>
      </c>
      <c r="F481" s="581">
        <v>101</v>
      </c>
      <c r="G481" s="581">
        <v>180</v>
      </c>
      <c r="H481" s="581">
        <v>174</v>
      </c>
      <c r="I481" s="581">
        <v>235</v>
      </c>
      <c r="J481" s="581">
        <v>409</v>
      </c>
      <c r="K481" s="581">
        <v>46</v>
      </c>
      <c r="L481" s="581">
        <v>71</v>
      </c>
      <c r="M481" s="581">
        <v>117</v>
      </c>
      <c r="N481" s="581">
        <v>76</v>
      </c>
      <c r="O481" s="581">
        <v>98</v>
      </c>
      <c r="P481" s="581">
        <v>174</v>
      </c>
      <c r="Q481" s="581">
        <v>158</v>
      </c>
      <c r="R481" s="581">
        <v>226</v>
      </c>
      <c r="S481" s="581">
        <v>384</v>
      </c>
      <c r="T481" s="581">
        <v>27</v>
      </c>
      <c r="U481" s="581">
        <v>49</v>
      </c>
      <c r="V481" s="581">
        <v>76</v>
      </c>
      <c r="W481" s="581">
        <v>51</v>
      </c>
      <c r="X481" s="581">
        <v>63</v>
      </c>
      <c r="Y481" s="581">
        <v>114</v>
      </c>
      <c r="Z481" s="581">
        <v>140</v>
      </c>
      <c r="AA481" s="581">
        <v>187</v>
      </c>
      <c r="AB481" s="581">
        <v>327</v>
      </c>
      <c r="AC481" s="581">
        <v>16</v>
      </c>
      <c r="AD481" s="581">
        <v>26</v>
      </c>
      <c r="AE481" s="581">
        <v>42</v>
      </c>
      <c r="AF481" s="581">
        <v>49</v>
      </c>
      <c r="AG481" s="581">
        <v>50</v>
      </c>
      <c r="AH481" s="581">
        <v>99</v>
      </c>
      <c r="AI481" s="581">
        <v>136</v>
      </c>
      <c r="AJ481" s="581">
        <v>140</v>
      </c>
      <c r="AK481" s="581">
        <v>276</v>
      </c>
      <c r="AL481" s="581">
        <v>37</v>
      </c>
      <c r="AM481" s="581">
        <v>62</v>
      </c>
      <c r="AN481" s="581">
        <v>99</v>
      </c>
      <c r="AO481" s="581">
        <v>20</v>
      </c>
      <c r="AP481" s="581">
        <v>41</v>
      </c>
      <c r="AQ481" s="581">
        <v>61</v>
      </c>
      <c r="AR481" s="581">
        <v>80</v>
      </c>
      <c r="AS481" s="581">
        <v>98</v>
      </c>
      <c r="AT481" s="581">
        <v>178</v>
      </c>
      <c r="AU481" s="581">
        <v>36</v>
      </c>
      <c r="AV481" s="581">
        <v>29</v>
      </c>
      <c r="AW481" s="581">
        <v>65</v>
      </c>
      <c r="AX481" s="581">
        <v>23</v>
      </c>
      <c r="AY481" s="581">
        <v>33</v>
      </c>
      <c r="AZ481" s="581">
        <v>56</v>
      </c>
      <c r="BA481" s="581">
        <v>69</v>
      </c>
      <c r="BB481" s="581">
        <v>89</v>
      </c>
      <c r="BC481" s="581">
        <v>158</v>
      </c>
      <c r="BD481" s="581">
        <v>14</v>
      </c>
      <c r="BE481" s="581">
        <v>26</v>
      </c>
      <c r="BF481" s="581">
        <v>40</v>
      </c>
      <c r="BG481" s="581">
        <v>23</v>
      </c>
      <c r="BH481" s="581">
        <v>22</v>
      </c>
      <c r="BI481" s="581">
        <v>45</v>
      </c>
      <c r="BJ481" s="581">
        <v>61</v>
      </c>
      <c r="BK481" s="581">
        <v>60</v>
      </c>
      <c r="BL481" s="581">
        <v>121</v>
      </c>
      <c r="BM481" s="581">
        <v>29</v>
      </c>
      <c r="BN481" s="581">
        <v>26</v>
      </c>
      <c r="BO481" s="581">
        <v>55</v>
      </c>
      <c r="BP481" s="581">
        <v>25</v>
      </c>
      <c r="BQ481" s="581">
        <v>31</v>
      </c>
      <c r="BR481" s="581">
        <v>56</v>
      </c>
      <c r="BS481" s="581">
        <v>45</v>
      </c>
      <c r="BT481" s="581">
        <v>52</v>
      </c>
      <c r="BU481" s="581">
        <v>97</v>
      </c>
      <c r="BV481" s="581">
        <v>10</v>
      </c>
      <c r="BW481" s="581">
        <v>13</v>
      </c>
      <c r="BX481" s="581">
        <v>23</v>
      </c>
      <c r="BY481" s="581">
        <v>22</v>
      </c>
      <c r="BZ481" s="581">
        <v>22</v>
      </c>
      <c r="CA481" s="581">
        <v>44</v>
      </c>
      <c r="CB481" s="581">
        <v>45</v>
      </c>
      <c r="CC481" s="581">
        <v>65</v>
      </c>
      <c r="CD481" s="581">
        <v>110</v>
      </c>
      <c r="CE481" s="581">
        <v>11</v>
      </c>
      <c r="CF481" s="581">
        <v>4</v>
      </c>
      <c r="CG481" s="581">
        <v>15</v>
      </c>
      <c r="CH481" s="581">
        <v>16</v>
      </c>
      <c r="CI481" s="581">
        <v>16</v>
      </c>
      <c r="CJ481" s="581">
        <v>32</v>
      </c>
      <c r="CK481" s="581">
        <v>38</v>
      </c>
      <c r="CL481" s="581">
        <v>54</v>
      </c>
      <c r="CM481" s="581">
        <v>92</v>
      </c>
      <c r="CN481" s="581"/>
      <c r="CO481" s="581"/>
      <c r="CP481" s="581"/>
      <c r="CQ481" s="581"/>
      <c r="CR481" s="581"/>
      <c r="CS481" s="581"/>
      <c r="CT481" s="581"/>
      <c r="CU481" s="581"/>
      <c r="CV481" s="581"/>
      <c r="CW481" s="586"/>
      <c r="CX481" s="582">
        <v>0.48684210526315791</v>
      </c>
      <c r="CY481" s="582">
        <v>0.63265306122448983</v>
      </c>
      <c r="CZ481" s="582">
        <v>0.56896551724137934</v>
      </c>
      <c r="DA481" s="582">
        <v>0.70588235294117652</v>
      </c>
      <c r="DB481" s="582">
        <v>0.46031746031746029</v>
      </c>
      <c r="DC481" s="582">
        <v>0.57017543859649122</v>
      </c>
      <c r="DD481" s="582">
        <v>0.2857142857142857</v>
      </c>
      <c r="DE481" s="582">
        <v>0.52</v>
      </c>
      <c r="DF481" s="582">
        <v>0.40404040404040403</v>
      </c>
      <c r="DG481" s="582">
        <v>1.45</v>
      </c>
      <c r="DH481" s="582">
        <v>0.63414634146341464</v>
      </c>
      <c r="DI481" s="582">
        <v>0.90163934426229508</v>
      </c>
      <c r="DJ481" s="582">
        <v>0.43478260869565216</v>
      </c>
      <c r="DK481" s="582">
        <v>0.39393939393939392</v>
      </c>
      <c r="DL481" s="582">
        <v>0.4107142857142857</v>
      </c>
      <c r="DM481" s="582">
        <v>0.47826086956521741</v>
      </c>
      <c r="DN481" s="582">
        <v>0.18181818181818182</v>
      </c>
      <c r="DO481" s="582">
        <v>0.33333333333333331</v>
      </c>
      <c r="DP481" s="582">
        <v>0</v>
      </c>
      <c r="DQ481" s="582">
        <v>0</v>
      </c>
      <c r="DR481" s="582">
        <v>0</v>
      </c>
      <c r="DS481" s="588"/>
      <c r="DT481" s="582">
        <v>0.28676470588235292</v>
      </c>
      <c r="DU481" s="582">
        <v>0.15000000000000002</v>
      </c>
      <c r="DV481" s="582">
        <v>0.21739130434782605</v>
      </c>
      <c r="DW481" s="582">
        <v>-2.4999999999999911E-2</v>
      </c>
      <c r="DX481" s="582">
        <v>0.13265306122448983</v>
      </c>
      <c r="DY481" s="582">
        <v>6.1797752808988804E-2</v>
      </c>
      <c r="DZ481" s="582">
        <v>0.24637681159420288</v>
      </c>
      <c r="EA481" s="582">
        <v>0.2808988764044944</v>
      </c>
      <c r="EB481" s="582">
        <v>0.26582278481012656</v>
      </c>
      <c r="EC481" s="582">
        <v>0.19672131147540983</v>
      </c>
      <c r="ED481" s="582">
        <v>0.21666666666666667</v>
      </c>
      <c r="EE481" s="582">
        <v>0.20661157024793386</v>
      </c>
      <c r="EF481" s="582">
        <v>0.26666666666666672</v>
      </c>
      <c r="EG481" s="582">
        <v>-7.6923076923076872E-2</v>
      </c>
      <c r="EH481" s="582">
        <v>8.2474226804123751E-2</v>
      </c>
      <c r="EI481" s="582">
        <v>0.26666666666666672</v>
      </c>
      <c r="EJ481" s="582">
        <v>0.35384615384615381</v>
      </c>
      <c r="EK481" s="582">
        <v>0.31818181818181823</v>
      </c>
      <c r="EL481" s="582">
        <v>1</v>
      </c>
      <c r="EM481" s="582">
        <v>1</v>
      </c>
      <c r="EN481" s="582">
        <v>1</v>
      </c>
    </row>
    <row r="482" spans="1:144" x14ac:dyDescent="0.25">
      <c r="A482" s="575" t="s">
        <v>1091</v>
      </c>
      <c r="B482" s="576">
        <v>0</v>
      </c>
      <c r="C482" s="576">
        <v>0</v>
      </c>
      <c r="D482" s="576">
        <v>0</v>
      </c>
      <c r="E482" s="576">
        <v>6</v>
      </c>
      <c r="F482" s="576">
        <v>0</v>
      </c>
      <c r="G482" s="576">
        <v>6</v>
      </c>
      <c r="H482" s="576">
        <v>14</v>
      </c>
      <c r="I482" s="576">
        <v>0</v>
      </c>
      <c r="J482" s="576">
        <v>14</v>
      </c>
      <c r="K482" s="576">
        <v>0</v>
      </c>
      <c r="L482" s="576">
        <v>0</v>
      </c>
      <c r="M482" s="576">
        <v>0</v>
      </c>
      <c r="N482" s="576">
        <v>6</v>
      </c>
      <c r="O482" s="576">
        <v>0</v>
      </c>
      <c r="P482" s="576">
        <v>6</v>
      </c>
      <c r="Q482" s="576">
        <v>15</v>
      </c>
      <c r="R482" s="576">
        <v>0</v>
      </c>
      <c r="S482" s="576">
        <v>15</v>
      </c>
      <c r="T482" s="576">
        <v>3</v>
      </c>
      <c r="U482" s="576">
        <v>0</v>
      </c>
      <c r="V482" s="576">
        <v>3</v>
      </c>
      <c r="W482" s="576">
        <v>12</v>
      </c>
      <c r="X482" s="576">
        <v>1</v>
      </c>
      <c r="Y482" s="576">
        <v>13</v>
      </c>
      <c r="Z482" s="576">
        <v>19</v>
      </c>
      <c r="AA482" s="576">
        <v>1</v>
      </c>
      <c r="AB482" s="576">
        <v>20</v>
      </c>
      <c r="AC482" s="576">
        <v>3</v>
      </c>
      <c r="AD482" s="576">
        <v>0</v>
      </c>
      <c r="AE482" s="576">
        <v>3</v>
      </c>
      <c r="AF482" s="576">
        <v>15</v>
      </c>
      <c r="AG482" s="576">
        <v>0</v>
      </c>
      <c r="AH482" s="576">
        <v>15</v>
      </c>
      <c r="AI482" s="576">
        <v>21</v>
      </c>
      <c r="AJ482" s="576">
        <v>1</v>
      </c>
      <c r="AK482" s="576">
        <v>22</v>
      </c>
      <c r="AL482" s="576">
        <v>1</v>
      </c>
      <c r="AM482" s="576">
        <v>0</v>
      </c>
      <c r="AN482" s="576">
        <v>1</v>
      </c>
      <c r="AO482" s="576">
        <v>17</v>
      </c>
      <c r="AP482" s="576">
        <v>1</v>
      </c>
      <c r="AQ482" s="576">
        <v>18</v>
      </c>
      <c r="AR482" s="576">
        <v>27</v>
      </c>
      <c r="AS482" s="576">
        <v>2</v>
      </c>
      <c r="AT482" s="576">
        <v>29</v>
      </c>
      <c r="AU482" s="576">
        <v>3</v>
      </c>
      <c r="AV482" s="576">
        <v>1</v>
      </c>
      <c r="AW482" s="576">
        <v>4</v>
      </c>
      <c r="AX482" s="576">
        <v>11</v>
      </c>
      <c r="AY482" s="576">
        <v>1</v>
      </c>
      <c r="AZ482" s="576">
        <v>12</v>
      </c>
      <c r="BA482" s="576">
        <v>24</v>
      </c>
      <c r="BB482" s="576">
        <v>2</v>
      </c>
      <c r="BC482" s="576">
        <v>26</v>
      </c>
      <c r="BD482" s="576">
        <v>2</v>
      </c>
      <c r="BE482" s="576">
        <v>0</v>
      </c>
      <c r="BF482" s="576">
        <v>2</v>
      </c>
      <c r="BG482" s="576">
        <v>32</v>
      </c>
      <c r="BH482" s="576">
        <v>1</v>
      </c>
      <c r="BI482" s="576">
        <v>33</v>
      </c>
      <c r="BJ482" s="576">
        <v>35</v>
      </c>
      <c r="BK482" s="576">
        <v>1</v>
      </c>
      <c r="BL482" s="576">
        <v>36</v>
      </c>
      <c r="BM482" s="576"/>
      <c r="BN482" s="576"/>
      <c r="BO482" s="576"/>
      <c r="BP482" s="576"/>
      <c r="BQ482" s="576"/>
      <c r="BR482" s="576"/>
      <c r="BS482" s="576"/>
      <c r="BT482" s="576"/>
      <c r="BU482" s="576"/>
      <c r="BV482" s="576"/>
      <c r="BW482" s="576"/>
      <c r="BX482" s="576"/>
      <c r="BY482" s="576"/>
      <c r="BZ482" s="576"/>
      <c r="CA482" s="576"/>
      <c r="CB482" s="576"/>
      <c r="CC482" s="576"/>
      <c r="CD482" s="576"/>
      <c r="CE482" s="576">
        <v>0</v>
      </c>
      <c r="CF482" s="576">
        <v>0</v>
      </c>
      <c r="CG482" s="576">
        <v>0</v>
      </c>
      <c r="CH482" s="576">
        <v>5</v>
      </c>
      <c r="CI482" s="576">
        <v>12</v>
      </c>
      <c r="CJ482" s="576">
        <v>17</v>
      </c>
      <c r="CK482" s="576">
        <v>5</v>
      </c>
      <c r="CL482" s="576">
        <v>12</v>
      </c>
      <c r="CM482" s="576">
        <v>17</v>
      </c>
      <c r="CN482" s="576">
        <v>0</v>
      </c>
      <c r="CO482" s="576">
        <v>0</v>
      </c>
      <c r="CP482" s="576">
        <v>0</v>
      </c>
      <c r="CQ482" s="576">
        <v>12</v>
      </c>
      <c r="CR482" s="576">
        <v>7</v>
      </c>
      <c r="CS482" s="576">
        <v>19</v>
      </c>
      <c r="CT482" s="576">
        <v>12</v>
      </c>
      <c r="CU482" s="576">
        <v>7</v>
      </c>
      <c r="CV482" s="576">
        <v>19</v>
      </c>
      <c r="CW482" s="586"/>
      <c r="CX482" s="578">
        <v>0.16666666666666666</v>
      </c>
      <c r="CY482" s="578"/>
      <c r="CZ482" s="578">
        <v>0.16666666666666666</v>
      </c>
      <c r="DA482" s="578">
        <v>0.25</v>
      </c>
      <c r="DB482" s="578">
        <v>1</v>
      </c>
      <c r="DC482" s="578">
        <v>0.30769230769230771</v>
      </c>
      <c r="DD482" s="578">
        <v>0.13333333333333333</v>
      </c>
      <c r="DE482" s="578"/>
      <c r="DF482" s="578">
        <v>0.13333333333333333</v>
      </c>
      <c r="DG482" s="578">
        <v>0</v>
      </c>
      <c r="DH482" s="578">
        <v>0</v>
      </c>
      <c r="DI482" s="578">
        <v>0</v>
      </c>
      <c r="DJ482" s="578">
        <v>0</v>
      </c>
      <c r="DK482" s="578">
        <v>0</v>
      </c>
      <c r="DL482" s="578">
        <v>0</v>
      </c>
      <c r="DM482" s="578">
        <v>0</v>
      </c>
      <c r="DN482" s="578">
        <v>0</v>
      </c>
      <c r="DO482" s="578">
        <v>0</v>
      </c>
      <c r="DP482" s="578"/>
      <c r="DQ482" s="578"/>
      <c r="DR482" s="578"/>
      <c r="DS482" s="588"/>
      <c r="DT482" s="578">
        <v>0.47619047619047616</v>
      </c>
      <c r="DU482" s="578">
        <v>0</v>
      </c>
      <c r="DV482" s="578">
        <v>0.45454545454545459</v>
      </c>
      <c r="DW482" s="578">
        <v>0.40740740740740744</v>
      </c>
      <c r="DX482" s="578">
        <v>0</v>
      </c>
      <c r="DY482" s="578">
        <v>0.37931034482758619</v>
      </c>
      <c r="DZ482" s="578">
        <v>0.79166666666666663</v>
      </c>
      <c r="EA482" s="578">
        <v>1</v>
      </c>
      <c r="EB482" s="578">
        <v>0.80769230769230771</v>
      </c>
      <c r="EC482" s="578">
        <v>1</v>
      </c>
      <c r="ED482" s="578">
        <v>1</v>
      </c>
      <c r="EE482" s="578">
        <v>1</v>
      </c>
      <c r="EF482" s="578"/>
      <c r="EG482" s="578"/>
      <c r="EH482" s="578"/>
      <c r="EI482" s="578"/>
      <c r="EJ482" s="578"/>
      <c r="EK482" s="578"/>
      <c r="EL482" s="578">
        <v>1</v>
      </c>
      <c r="EM482" s="578">
        <v>1</v>
      </c>
      <c r="EN482" s="578">
        <v>1</v>
      </c>
    </row>
    <row r="483" spans="1:144" x14ac:dyDescent="0.25">
      <c r="A483" s="580" t="s">
        <v>163</v>
      </c>
      <c r="B483" s="581">
        <v>0</v>
      </c>
      <c r="C483" s="581">
        <v>0</v>
      </c>
      <c r="D483" s="581">
        <v>0</v>
      </c>
      <c r="E483" s="581">
        <v>6</v>
      </c>
      <c r="F483" s="581">
        <v>0</v>
      </c>
      <c r="G483" s="581">
        <v>6</v>
      </c>
      <c r="H483" s="581">
        <v>14</v>
      </c>
      <c r="I483" s="581">
        <v>0</v>
      </c>
      <c r="J483" s="581">
        <v>14</v>
      </c>
      <c r="K483" s="581">
        <v>0</v>
      </c>
      <c r="L483" s="581">
        <v>0</v>
      </c>
      <c r="M483" s="581">
        <v>0</v>
      </c>
      <c r="N483" s="581">
        <v>6</v>
      </c>
      <c r="O483" s="581">
        <v>0</v>
      </c>
      <c r="P483" s="581">
        <v>6</v>
      </c>
      <c r="Q483" s="581">
        <v>15</v>
      </c>
      <c r="R483" s="581">
        <v>0</v>
      </c>
      <c r="S483" s="581">
        <v>15</v>
      </c>
      <c r="T483" s="581">
        <v>3</v>
      </c>
      <c r="U483" s="581">
        <v>0</v>
      </c>
      <c r="V483" s="581">
        <v>3</v>
      </c>
      <c r="W483" s="581">
        <v>12</v>
      </c>
      <c r="X483" s="581">
        <v>1</v>
      </c>
      <c r="Y483" s="581">
        <v>13</v>
      </c>
      <c r="Z483" s="581">
        <v>19</v>
      </c>
      <c r="AA483" s="581">
        <v>1</v>
      </c>
      <c r="AB483" s="581">
        <v>20</v>
      </c>
      <c r="AC483" s="581">
        <v>3</v>
      </c>
      <c r="AD483" s="581">
        <v>0</v>
      </c>
      <c r="AE483" s="581">
        <v>3</v>
      </c>
      <c r="AF483" s="581">
        <v>15</v>
      </c>
      <c r="AG483" s="581">
        <v>0</v>
      </c>
      <c r="AH483" s="581">
        <v>15</v>
      </c>
      <c r="AI483" s="581">
        <v>21</v>
      </c>
      <c r="AJ483" s="581">
        <v>1</v>
      </c>
      <c r="AK483" s="581">
        <v>22</v>
      </c>
      <c r="AL483" s="581">
        <v>1</v>
      </c>
      <c r="AM483" s="581">
        <v>0</v>
      </c>
      <c r="AN483" s="581">
        <v>1</v>
      </c>
      <c r="AO483" s="581">
        <v>17</v>
      </c>
      <c r="AP483" s="581">
        <v>1</v>
      </c>
      <c r="AQ483" s="581">
        <v>18</v>
      </c>
      <c r="AR483" s="581">
        <v>27</v>
      </c>
      <c r="AS483" s="581">
        <v>2</v>
      </c>
      <c r="AT483" s="581">
        <v>29</v>
      </c>
      <c r="AU483" s="581">
        <v>3</v>
      </c>
      <c r="AV483" s="581">
        <v>1</v>
      </c>
      <c r="AW483" s="581">
        <v>4</v>
      </c>
      <c r="AX483" s="581">
        <v>11</v>
      </c>
      <c r="AY483" s="581">
        <v>1</v>
      </c>
      <c r="AZ483" s="581">
        <v>12</v>
      </c>
      <c r="BA483" s="581">
        <v>24</v>
      </c>
      <c r="BB483" s="581">
        <v>2</v>
      </c>
      <c r="BC483" s="581">
        <v>26</v>
      </c>
      <c r="BD483" s="581">
        <v>2</v>
      </c>
      <c r="BE483" s="581">
        <v>0</v>
      </c>
      <c r="BF483" s="581">
        <v>2</v>
      </c>
      <c r="BG483" s="581">
        <v>32</v>
      </c>
      <c r="BH483" s="581">
        <v>1</v>
      </c>
      <c r="BI483" s="581">
        <v>33</v>
      </c>
      <c r="BJ483" s="581">
        <v>35</v>
      </c>
      <c r="BK483" s="581">
        <v>1</v>
      </c>
      <c r="BL483" s="581">
        <v>36</v>
      </c>
      <c r="BM483" s="581"/>
      <c r="BN483" s="581"/>
      <c r="BO483" s="581"/>
      <c r="BP483" s="581"/>
      <c r="BQ483" s="581"/>
      <c r="BR483" s="581"/>
      <c r="BS483" s="581"/>
      <c r="BT483" s="581"/>
      <c r="BU483" s="581"/>
      <c r="BV483" s="581"/>
      <c r="BW483" s="581"/>
      <c r="BX483" s="581"/>
      <c r="BY483" s="581"/>
      <c r="BZ483" s="581"/>
      <c r="CA483" s="581"/>
      <c r="CB483" s="581"/>
      <c r="CC483" s="581"/>
      <c r="CD483" s="581"/>
      <c r="CE483" s="581">
        <v>0</v>
      </c>
      <c r="CF483" s="581">
        <v>0</v>
      </c>
      <c r="CG483" s="581">
        <v>0</v>
      </c>
      <c r="CH483" s="581">
        <v>5</v>
      </c>
      <c r="CI483" s="581">
        <v>12</v>
      </c>
      <c r="CJ483" s="581">
        <v>17</v>
      </c>
      <c r="CK483" s="581">
        <v>5</v>
      </c>
      <c r="CL483" s="581">
        <v>12</v>
      </c>
      <c r="CM483" s="581">
        <v>17</v>
      </c>
      <c r="CN483" s="581">
        <v>0</v>
      </c>
      <c r="CO483" s="581">
        <v>0</v>
      </c>
      <c r="CP483" s="581">
        <v>0</v>
      </c>
      <c r="CQ483" s="581">
        <v>12</v>
      </c>
      <c r="CR483" s="581">
        <v>7</v>
      </c>
      <c r="CS483" s="581">
        <v>19</v>
      </c>
      <c r="CT483" s="581">
        <v>12</v>
      </c>
      <c r="CU483" s="581">
        <v>7</v>
      </c>
      <c r="CV483" s="581">
        <v>19</v>
      </c>
      <c r="CW483" s="586"/>
      <c r="CX483" s="582">
        <v>0.16666666666666666</v>
      </c>
      <c r="CY483" s="582"/>
      <c r="CZ483" s="582">
        <v>0.16666666666666666</v>
      </c>
      <c r="DA483" s="582">
        <v>0.25</v>
      </c>
      <c r="DB483" s="582">
        <v>1</v>
      </c>
      <c r="DC483" s="582">
        <v>0.30769230769230771</v>
      </c>
      <c r="DD483" s="582">
        <v>0.13333333333333333</v>
      </c>
      <c r="DE483" s="582"/>
      <c r="DF483" s="582">
        <v>0.13333333333333333</v>
      </c>
      <c r="DG483" s="582">
        <v>0</v>
      </c>
      <c r="DH483" s="582">
        <v>0</v>
      </c>
      <c r="DI483" s="582">
        <v>0</v>
      </c>
      <c r="DJ483" s="582">
        <v>0</v>
      </c>
      <c r="DK483" s="582">
        <v>0</v>
      </c>
      <c r="DL483" s="582">
        <v>0</v>
      </c>
      <c r="DM483" s="582">
        <v>0</v>
      </c>
      <c r="DN483" s="582">
        <v>0</v>
      </c>
      <c r="DO483" s="582">
        <v>0</v>
      </c>
      <c r="DP483" s="582"/>
      <c r="DQ483" s="582"/>
      <c r="DR483" s="582"/>
      <c r="DS483" s="588"/>
      <c r="DT483" s="582">
        <v>0.47619047619047616</v>
      </c>
      <c r="DU483" s="582">
        <v>0</v>
      </c>
      <c r="DV483" s="582">
        <v>0.45454545454545459</v>
      </c>
      <c r="DW483" s="582">
        <v>0.40740740740740744</v>
      </c>
      <c r="DX483" s="582">
        <v>0</v>
      </c>
      <c r="DY483" s="582">
        <v>0.37931034482758619</v>
      </c>
      <c r="DZ483" s="582">
        <v>0.79166666666666663</v>
      </c>
      <c r="EA483" s="582">
        <v>1</v>
      </c>
      <c r="EB483" s="582">
        <v>0.80769230769230771</v>
      </c>
      <c r="EC483" s="582">
        <v>1</v>
      </c>
      <c r="ED483" s="582">
        <v>1</v>
      </c>
      <c r="EE483" s="582">
        <v>1</v>
      </c>
      <c r="EF483" s="582"/>
      <c r="EG483" s="582"/>
      <c r="EH483" s="582"/>
      <c r="EI483" s="582"/>
      <c r="EJ483" s="582"/>
      <c r="EK483" s="582"/>
      <c r="EL483" s="582">
        <v>1</v>
      </c>
      <c r="EM483" s="582">
        <v>1</v>
      </c>
      <c r="EN483" s="582">
        <v>1</v>
      </c>
    </row>
    <row r="484" spans="1:144" x14ac:dyDescent="0.25">
      <c r="A484" s="583" t="s">
        <v>1095</v>
      </c>
      <c r="B484" s="581"/>
      <c r="C484" s="581"/>
      <c r="D484" s="581"/>
      <c r="E484" s="581"/>
      <c r="F484" s="581"/>
      <c r="G484" s="581"/>
      <c r="H484" s="581"/>
      <c r="I484" s="581"/>
      <c r="J484" s="581"/>
      <c r="K484" s="581"/>
      <c r="L484" s="581"/>
      <c r="M484" s="581"/>
      <c r="N484" s="581"/>
      <c r="O484" s="581"/>
      <c r="P484" s="581"/>
      <c r="Q484" s="581"/>
      <c r="R484" s="581"/>
      <c r="S484" s="581"/>
      <c r="T484" s="581"/>
      <c r="U484" s="581"/>
      <c r="V484" s="581"/>
      <c r="W484" s="581"/>
      <c r="X484" s="581"/>
      <c r="Y484" s="581"/>
      <c r="Z484" s="581"/>
      <c r="AA484" s="581"/>
      <c r="AB484" s="581"/>
      <c r="AC484" s="581"/>
      <c r="AD484" s="581"/>
      <c r="AE484" s="581"/>
      <c r="AF484" s="581"/>
      <c r="AG484" s="581"/>
      <c r="AH484" s="581"/>
      <c r="AI484" s="581"/>
      <c r="AJ484" s="581"/>
      <c r="AK484" s="581"/>
      <c r="AL484" s="581"/>
      <c r="AM484" s="581"/>
      <c r="AN484" s="581"/>
      <c r="AO484" s="581"/>
      <c r="AP484" s="581"/>
      <c r="AQ484" s="581"/>
      <c r="AR484" s="581"/>
      <c r="AS484" s="581"/>
      <c r="AT484" s="581"/>
      <c r="AU484" s="581"/>
      <c r="AV484" s="581"/>
      <c r="AW484" s="581"/>
      <c r="AX484" s="581"/>
      <c r="AY484" s="581"/>
      <c r="AZ484" s="581"/>
      <c r="BA484" s="581"/>
      <c r="BB484" s="581"/>
      <c r="BC484" s="581"/>
      <c r="BD484" s="581">
        <v>0</v>
      </c>
      <c r="BE484" s="581">
        <v>0</v>
      </c>
      <c r="BF484" s="581">
        <v>0</v>
      </c>
      <c r="BG484" s="581">
        <v>28</v>
      </c>
      <c r="BH484" s="581">
        <v>1</v>
      </c>
      <c r="BI484" s="581">
        <v>29</v>
      </c>
      <c r="BJ484" s="581">
        <v>28</v>
      </c>
      <c r="BK484" s="581">
        <v>1</v>
      </c>
      <c r="BL484" s="581">
        <v>29</v>
      </c>
      <c r="BM484" s="581"/>
      <c r="BN484" s="581"/>
      <c r="BO484" s="581"/>
      <c r="BP484" s="581"/>
      <c r="BQ484" s="581"/>
      <c r="BR484" s="581"/>
      <c r="BS484" s="581"/>
      <c r="BT484" s="581"/>
      <c r="BU484" s="581"/>
      <c r="BV484" s="581"/>
      <c r="BW484" s="581"/>
      <c r="BX484" s="581"/>
      <c r="BY484" s="581"/>
      <c r="BZ484" s="581"/>
      <c r="CA484" s="581"/>
      <c r="CB484" s="581"/>
      <c r="CC484" s="581"/>
      <c r="CD484" s="581"/>
      <c r="CE484" s="581"/>
      <c r="CF484" s="581"/>
      <c r="CG484" s="581"/>
      <c r="CH484" s="581"/>
      <c r="CI484" s="581"/>
      <c r="CJ484" s="581"/>
      <c r="CK484" s="581"/>
      <c r="CL484" s="581"/>
      <c r="CM484" s="581"/>
      <c r="CN484" s="581"/>
      <c r="CO484" s="581"/>
      <c r="CP484" s="581"/>
      <c r="CQ484" s="581"/>
      <c r="CR484" s="581"/>
      <c r="CS484" s="581"/>
      <c r="CT484" s="581"/>
      <c r="CU484" s="581"/>
      <c r="CV484" s="581"/>
      <c r="CW484" s="586"/>
      <c r="CX484" s="582"/>
      <c r="CY484" s="582"/>
      <c r="CZ484" s="582"/>
      <c r="DA484" s="582"/>
      <c r="DB484" s="582"/>
      <c r="DC484" s="582"/>
      <c r="DD484" s="582"/>
      <c r="DE484" s="582"/>
      <c r="DF484" s="582"/>
      <c r="DG484" s="582"/>
      <c r="DH484" s="582"/>
      <c r="DI484" s="582"/>
      <c r="DJ484" s="582"/>
      <c r="DK484" s="582"/>
      <c r="DL484" s="582"/>
      <c r="DM484" s="582">
        <v>0</v>
      </c>
      <c r="DN484" s="582">
        <v>0</v>
      </c>
      <c r="DO484" s="582">
        <v>0</v>
      </c>
      <c r="DP484" s="582"/>
      <c r="DQ484" s="582"/>
      <c r="DR484" s="582"/>
      <c r="DS484" s="588"/>
      <c r="DT484" s="582"/>
      <c r="DU484" s="582"/>
      <c r="DV484" s="582"/>
      <c r="DW484" s="582"/>
      <c r="DX484" s="582"/>
      <c r="DY484" s="582"/>
      <c r="DZ484" s="582"/>
      <c r="EA484" s="582"/>
      <c r="EB484" s="582"/>
      <c r="EC484" s="582">
        <v>1</v>
      </c>
      <c r="ED484" s="582">
        <v>1</v>
      </c>
      <c r="EE484" s="582">
        <v>1</v>
      </c>
      <c r="EF484" s="582"/>
      <c r="EG484" s="582"/>
      <c r="EH484" s="582"/>
      <c r="EI484" s="582"/>
      <c r="EJ484" s="582"/>
      <c r="EK484" s="582"/>
      <c r="EL484" s="582"/>
      <c r="EM484" s="582"/>
      <c r="EN484" s="582"/>
    </row>
    <row r="485" spans="1:144" x14ac:dyDescent="0.25">
      <c r="A485" s="583" t="s">
        <v>1096</v>
      </c>
      <c r="B485" s="581">
        <v>0</v>
      </c>
      <c r="C485" s="581">
        <v>0</v>
      </c>
      <c r="D485" s="581">
        <v>0</v>
      </c>
      <c r="E485" s="581">
        <v>6</v>
      </c>
      <c r="F485" s="581">
        <v>0</v>
      </c>
      <c r="G485" s="581">
        <v>6</v>
      </c>
      <c r="H485" s="581">
        <v>14</v>
      </c>
      <c r="I485" s="581">
        <v>0</v>
      </c>
      <c r="J485" s="581">
        <v>14</v>
      </c>
      <c r="K485" s="581">
        <v>0</v>
      </c>
      <c r="L485" s="581">
        <v>0</v>
      </c>
      <c r="M485" s="581">
        <v>0</v>
      </c>
      <c r="N485" s="581">
        <v>6</v>
      </c>
      <c r="O485" s="581">
        <v>0</v>
      </c>
      <c r="P485" s="581">
        <v>6</v>
      </c>
      <c r="Q485" s="581">
        <v>15</v>
      </c>
      <c r="R485" s="581">
        <v>0</v>
      </c>
      <c r="S485" s="581">
        <v>15</v>
      </c>
      <c r="T485" s="581">
        <v>3</v>
      </c>
      <c r="U485" s="581">
        <v>0</v>
      </c>
      <c r="V485" s="581">
        <v>3</v>
      </c>
      <c r="W485" s="581">
        <v>12</v>
      </c>
      <c r="X485" s="581">
        <v>1</v>
      </c>
      <c r="Y485" s="581">
        <v>13</v>
      </c>
      <c r="Z485" s="581">
        <v>19</v>
      </c>
      <c r="AA485" s="581">
        <v>1</v>
      </c>
      <c r="AB485" s="581">
        <v>20</v>
      </c>
      <c r="AC485" s="581">
        <v>3</v>
      </c>
      <c r="AD485" s="581">
        <v>0</v>
      </c>
      <c r="AE485" s="581">
        <v>3</v>
      </c>
      <c r="AF485" s="581">
        <v>15</v>
      </c>
      <c r="AG485" s="581">
        <v>0</v>
      </c>
      <c r="AH485" s="581">
        <v>15</v>
      </c>
      <c r="AI485" s="581">
        <v>21</v>
      </c>
      <c r="AJ485" s="581">
        <v>1</v>
      </c>
      <c r="AK485" s="581">
        <v>22</v>
      </c>
      <c r="AL485" s="581">
        <v>1</v>
      </c>
      <c r="AM485" s="581">
        <v>0</v>
      </c>
      <c r="AN485" s="581">
        <v>1</v>
      </c>
      <c r="AO485" s="581">
        <v>17</v>
      </c>
      <c r="AP485" s="581">
        <v>1</v>
      </c>
      <c r="AQ485" s="581">
        <v>18</v>
      </c>
      <c r="AR485" s="581">
        <v>27</v>
      </c>
      <c r="AS485" s="581">
        <v>2</v>
      </c>
      <c r="AT485" s="581">
        <v>29</v>
      </c>
      <c r="AU485" s="581">
        <v>3</v>
      </c>
      <c r="AV485" s="581">
        <v>1</v>
      </c>
      <c r="AW485" s="581">
        <v>4</v>
      </c>
      <c r="AX485" s="581">
        <v>11</v>
      </c>
      <c r="AY485" s="581">
        <v>1</v>
      </c>
      <c r="AZ485" s="581">
        <v>12</v>
      </c>
      <c r="BA485" s="581">
        <v>24</v>
      </c>
      <c r="BB485" s="581">
        <v>2</v>
      </c>
      <c r="BC485" s="581">
        <v>26</v>
      </c>
      <c r="BD485" s="581">
        <v>2</v>
      </c>
      <c r="BE485" s="581">
        <v>0</v>
      </c>
      <c r="BF485" s="581">
        <v>2</v>
      </c>
      <c r="BG485" s="581">
        <v>4</v>
      </c>
      <c r="BH485" s="581">
        <v>0</v>
      </c>
      <c r="BI485" s="581">
        <v>4</v>
      </c>
      <c r="BJ485" s="581">
        <v>7</v>
      </c>
      <c r="BK485" s="581">
        <v>0</v>
      </c>
      <c r="BL485" s="581">
        <v>7</v>
      </c>
      <c r="BM485" s="581"/>
      <c r="BN485" s="581"/>
      <c r="BO485" s="581"/>
      <c r="BP485" s="581"/>
      <c r="BQ485" s="581"/>
      <c r="BR485" s="581"/>
      <c r="BS485" s="581"/>
      <c r="BT485" s="581"/>
      <c r="BU485" s="581"/>
      <c r="BV485" s="581"/>
      <c r="BW485" s="581"/>
      <c r="BX485" s="581"/>
      <c r="BY485" s="581"/>
      <c r="BZ485" s="581"/>
      <c r="CA485" s="581"/>
      <c r="CB485" s="581"/>
      <c r="CC485" s="581"/>
      <c r="CD485" s="581"/>
      <c r="CE485" s="581">
        <v>0</v>
      </c>
      <c r="CF485" s="581">
        <v>0</v>
      </c>
      <c r="CG485" s="581">
        <v>0</v>
      </c>
      <c r="CH485" s="581">
        <v>5</v>
      </c>
      <c r="CI485" s="581">
        <v>12</v>
      </c>
      <c r="CJ485" s="581">
        <v>17</v>
      </c>
      <c r="CK485" s="581">
        <v>5</v>
      </c>
      <c r="CL485" s="581">
        <v>12</v>
      </c>
      <c r="CM485" s="581">
        <v>17</v>
      </c>
      <c r="CN485" s="581">
        <v>0</v>
      </c>
      <c r="CO485" s="581">
        <v>0</v>
      </c>
      <c r="CP485" s="581">
        <v>0</v>
      </c>
      <c r="CQ485" s="581">
        <v>12</v>
      </c>
      <c r="CR485" s="581">
        <v>7</v>
      </c>
      <c r="CS485" s="581">
        <v>19</v>
      </c>
      <c r="CT485" s="581">
        <v>12</v>
      </c>
      <c r="CU485" s="581">
        <v>7</v>
      </c>
      <c r="CV485" s="581">
        <v>19</v>
      </c>
      <c r="CW485" s="586"/>
      <c r="CX485" s="582">
        <v>0.16666666666666666</v>
      </c>
      <c r="CY485" s="582"/>
      <c r="CZ485" s="582">
        <v>0.16666666666666666</v>
      </c>
      <c r="DA485" s="582">
        <v>0.25</v>
      </c>
      <c r="DB485" s="582">
        <v>1</v>
      </c>
      <c r="DC485" s="582">
        <v>0.30769230769230771</v>
      </c>
      <c r="DD485" s="582">
        <v>0.13333333333333333</v>
      </c>
      <c r="DE485" s="582"/>
      <c r="DF485" s="582">
        <v>0.13333333333333333</v>
      </c>
      <c r="DG485" s="582">
        <v>0</v>
      </c>
      <c r="DH485" s="582">
        <v>0</v>
      </c>
      <c r="DI485" s="582">
        <v>0</v>
      </c>
      <c r="DJ485" s="582">
        <v>0</v>
      </c>
      <c r="DK485" s="582">
        <v>0</v>
      </c>
      <c r="DL485" s="582">
        <v>0</v>
      </c>
      <c r="DM485" s="582">
        <v>0</v>
      </c>
      <c r="DN485" s="582"/>
      <c r="DO485" s="582">
        <v>0</v>
      </c>
      <c r="DP485" s="582"/>
      <c r="DQ485" s="582"/>
      <c r="DR485" s="582"/>
      <c r="DS485" s="588"/>
      <c r="DT485" s="582">
        <v>0.47619047619047616</v>
      </c>
      <c r="DU485" s="582">
        <v>0</v>
      </c>
      <c r="DV485" s="582">
        <v>0.45454545454545459</v>
      </c>
      <c r="DW485" s="582">
        <v>0.40740740740740744</v>
      </c>
      <c r="DX485" s="582">
        <v>0</v>
      </c>
      <c r="DY485" s="582">
        <v>0.37931034482758619</v>
      </c>
      <c r="DZ485" s="582">
        <v>0.79166666666666663</v>
      </c>
      <c r="EA485" s="582">
        <v>1</v>
      </c>
      <c r="EB485" s="582">
        <v>0.80769230769230771</v>
      </c>
      <c r="EC485" s="582">
        <v>1</v>
      </c>
      <c r="ED485" s="582"/>
      <c r="EE485" s="582">
        <v>1</v>
      </c>
      <c r="EF485" s="582"/>
      <c r="EG485" s="582"/>
      <c r="EH485" s="582"/>
      <c r="EI485" s="582"/>
      <c r="EJ485" s="582"/>
      <c r="EK485" s="582"/>
      <c r="EL485" s="582">
        <v>1</v>
      </c>
      <c r="EM485" s="582">
        <v>1</v>
      </c>
      <c r="EN485" s="582">
        <v>1</v>
      </c>
    </row>
    <row r="486" spans="1:144" x14ac:dyDescent="0.25">
      <c r="A486" s="575" t="s">
        <v>1092</v>
      </c>
      <c r="B486" s="576">
        <v>33</v>
      </c>
      <c r="C486" s="576">
        <v>80</v>
      </c>
      <c r="D486" s="576">
        <v>113</v>
      </c>
      <c r="E486" s="576">
        <v>38</v>
      </c>
      <c r="F486" s="576">
        <v>86</v>
      </c>
      <c r="G486" s="576">
        <v>124</v>
      </c>
      <c r="H486" s="576">
        <v>108</v>
      </c>
      <c r="I486" s="576">
        <v>234</v>
      </c>
      <c r="J486" s="576">
        <v>342</v>
      </c>
      <c r="K486" s="576">
        <v>32</v>
      </c>
      <c r="L486" s="576">
        <v>72</v>
      </c>
      <c r="M486" s="576">
        <v>104</v>
      </c>
      <c r="N486" s="576">
        <v>38</v>
      </c>
      <c r="O486" s="576">
        <v>95</v>
      </c>
      <c r="P486" s="576">
        <v>133</v>
      </c>
      <c r="Q486" s="576">
        <v>94</v>
      </c>
      <c r="R486" s="576">
        <v>216</v>
      </c>
      <c r="S486" s="576">
        <v>310</v>
      </c>
      <c r="T486" s="576">
        <v>27</v>
      </c>
      <c r="U486" s="576">
        <v>56</v>
      </c>
      <c r="V486" s="576">
        <v>83</v>
      </c>
      <c r="W486" s="576">
        <v>52</v>
      </c>
      <c r="X486" s="576">
        <v>90</v>
      </c>
      <c r="Y486" s="576">
        <v>142</v>
      </c>
      <c r="Z486" s="576">
        <v>113</v>
      </c>
      <c r="AA486" s="576">
        <v>208</v>
      </c>
      <c r="AB486" s="576">
        <v>321</v>
      </c>
      <c r="AC486" s="576">
        <v>21</v>
      </c>
      <c r="AD486" s="576">
        <v>42</v>
      </c>
      <c r="AE486" s="576">
        <v>63</v>
      </c>
      <c r="AF486" s="576">
        <v>45</v>
      </c>
      <c r="AG486" s="576">
        <v>81</v>
      </c>
      <c r="AH486" s="576">
        <v>126</v>
      </c>
      <c r="AI486" s="576">
        <v>105</v>
      </c>
      <c r="AJ486" s="576">
        <v>199</v>
      </c>
      <c r="AK486" s="576">
        <v>304</v>
      </c>
      <c r="AL486" s="576">
        <v>34</v>
      </c>
      <c r="AM486" s="576">
        <v>51</v>
      </c>
      <c r="AN486" s="576">
        <v>85</v>
      </c>
      <c r="AO486" s="576">
        <v>45</v>
      </c>
      <c r="AP486" s="576">
        <v>103</v>
      </c>
      <c r="AQ486" s="576">
        <v>148</v>
      </c>
      <c r="AR486" s="576">
        <v>99</v>
      </c>
      <c r="AS486" s="576">
        <v>211</v>
      </c>
      <c r="AT486" s="576">
        <v>310</v>
      </c>
      <c r="AU486" s="576">
        <v>21</v>
      </c>
      <c r="AV486" s="576">
        <v>36</v>
      </c>
      <c r="AW486" s="576">
        <v>57</v>
      </c>
      <c r="AX486" s="576">
        <v>44</v>
      </c>
      <c r="AY486" s="576">
        <v>84</v>
      </c>
      <c r="AZ486" s="576">
        <v>128</v>
      </c>
      <c r="BA486" s="576">
        <v>101</v>
      </c>
      <c r="BB486" s="576">
        <v>194</v>
      </c>
      <c r="BC486" s="576">
        <v>295</v>
      </c>
      <c r="BD486" s="576">
        <v>25</v>
      </c>
      <c r="BE486" s="576">
        <v>35</v>
      </c>
      <c r="BF486" s="576">
        <v>60</v>
      </c>
      <c r="BG486" s="576">
        <v>50</v>
      </c>
      <c r="BH486" s="576">
        <v>76</v>
      </c>
      <c r="BI486" s="576">
        <v>126</v>
      </c>
      <c r="BJ486" s="576">
        <v>107</v>
      </c>
      <c r="BK486" s="576">
        <v>201</v>
      </c>
      <c r="BL486" s="576">
        <v>308</v>
      </c>
      <c r="BM486" s="576">
        <v>21</v>
      </c>
      <c r="BN486" s="576">
        <v>54</v>
      </c>
      <c r="BO486" s="576">
        <v>75</v>
      </c>
      <c r="BP486" s="576">
        <v>32</v>
      </c>
      <c r="BQ486" s="576">
        <v>64</v>
      </c>
      <c r="BR486" s="576">
        <v>96</v>
      </c>
      <c r="BS486" s="576">
        <v>96</v>
      </c>
      <c r="BT486" s="576">
        <v>157</v>
      </c>
      <c r="BU486" s="576">
        <v>253</v>
      </c>
      <c r="BV486" s="576">
        <v>21</v>
      </c>
      <c r="BW486" s="576">
        <v>49</v>
      </c>
      <c r="BX486" s="576">
        <v>70</v>
      </c>
      <c r="BY486" s="576">
        <v>36</v>
      </c>
      <c r="BZ486" s="576">
        <v>52</v>
      </c>
      <c r="CA486" s="576">
        <v>88</v>
      </c>
      <c r="CB486" s="576">
        <v>98</v>
      </c>
      <c r="CC486" s="576">
        <v>153</v>
      </c>
      <c r="CD486" s="576">
        <v>251</v>
      </c>
      <c r="CE486" s="576">
        <v>35</v>
      </c>
      <c r="CF486" s="576">
        <v>45</v>
      </c>
      <c r="CG486" s="576">
        <v>80</v>
      </c>
      <c r="CH486" s="576">
        <v>35</v>
      </c>
      <c r="CI486" s="576">
        <v>68</v>
      </c>
      <c r="CJ486" s="576">
        <v>103</v>
      </c>
      <c r="CK486" s="576">
        <v>84</v>
      </c>
      <c r="CL486" s="576">
        <v>151</v>
      </c>
      <c r="CM486" s="576">
        <v>235</v>
      </c>
      <c r="CN486" s="576">
        <v>25</v>
      </c>
      <c r="CO486" s="576">
        <v>39</v>
      </c>
      <c r="CP486" s="576">
        <v>64</v>
      </c>
      <c r="CQ486" s="576">
        <v>28</v>
      </c>
      <c r="CR486" s="576">
        <v>50</v>
      </c>
      <c r="CS486" s="576">
        <v>78</v>
      </c>
      <c r="CT486" s="576">
        <v>74</v>
      </c>
      <c r="CU486" s="576">
        <v>140</v>
      </c>
      <c r="CV486" s="576">
        <v>214</v>
      </c>
      <c r="CW486" s="586"/>
      <c r="CX486" s="578">
        <v>0.89473684210526316</v>
      </c>
      <c r="CY486" s="578">
        <v>0.5368421052631579</v>
      </c>
      <c r="CZ486" s="578">
        <v>0.63909774436090228</v>
      </c>
      <c r="DA486" s="578">
        <v>0.40384615384615385</v>
      </c>
      <c r="DB486" s="578">
        <v>0.4</v>
      </c>
      <c r="DC486" s="578">
        <v>0.40140845070422537</v>
      </c>
      <c r="DD486" s="578">
        <v>0.55555555555555558</v>
      </c>
      <c r="DE486" s="578">
        <v>0.43209876543209874</v>
      </c>
      <c r="DF486" s="578">
        <v>0.47619047619047616</v>
      </c>
      <c r="DG486" s="578">
        <v>0.46666666666666667</v>
      </c>
      <c r="DH486" s="578">
        <v>0.52427184466019416</v>
      </c>
      <c r="DI486" s="578">
        <v>0.5067567567567568</v>
      </c>
      <c r="DJ486" s="578">
        <v>0.47727272727272729</v>
      </c>
      <c r="DK486" s="578">
        <v>0.58333333333333337</v>
      </c>
      <c r="DL486" s="578">
        <v>0.546875</v>
      </c>
      <c r="DM486" s="578">
        <v>0.7</v>
      </c>
      <c r="DN486" s="578">
        <v>0.59210526315789469</v>
      </c>
      <c r="DO486" s="578">
        <v>0.63492063492063489</v>
      </c>
      <c r="DP486" s="578">
        <v>0.78125</v>
      </c>
      <c r="DQ486" s="578">
        <v>0.609375</v>
      </c>
      <c r="DR486" s="578">
        <v>0.66666666666666663</v>
      </c>
      <c r="DS486" s="588"/>
      <c r="DT486" s="578">
        <v>0.16190476190476188</v>
      </c>
      <c r="DU486" s="578">
        <v>0.20100502512562812</v>
      </c>
      <c r="DV486" s="578">
        <v>0.1875</v>
      </c>
      <c r="DW486" s="578">
        <v>0.21212121212121215</v>
      </c>
      <c r="DX486" s="578">
        <v>0.30805687203791465</v>
      </c>
      <c r="DY486" s="578">
        <v>0.27741935483870972</v>
      </c>
      <c r="DZ486" s="578">
        <v>0.18811881188118806</v>
      </c>
      <c r="EA486" s="578">
        <v>0.17525773195876293</v>
      </c>
      <c r="EB486" s="578">
        <v>0.1796610169491526</v>
      </c>
      <c r="EC486" s="578">
        <v>0.20560747663551404</v>
      </c>
      <c r="ED486" s="578">
        <v>0.26865671641791045</v>
      </c>
      <c r="EE486" s="578">
        <v>0.24675324675324672</v>
      </c>
      <c r="EF486" s="578">
        <v>0.13541666666666663</v>
      </c>
      <c r="EG486" s="578">
        <v>4.4585987261146487E-2</v>
      </c>
      <c r="EH486" s="578">
        <v>7.9051383399209474E-2</v>
      </c>
      <c r="EI486" s="578">
        <v>0.1428571428571429</v>
      </c>
      <c r="EJ486" s="578">
        <v>0.16339869281045749</v>
      </c>
      <c r="EK486" s="578">
        <v>0.15537848605577687</v>
      </c>
      <c r="EL486" s="578">
        <v>0.15476190476190477</v>
      </c>
      <c r="EM486" s="578">
        <v>0.14569536423841056</v>
      </c>
      <c r="EN486" s="578">
        <v>0.14893617021276595</v>
      </c>
    </row>
    <row r="487" spans="1:144" x14ac:dyDescent="0.25">
      <c r="A487" s="580" t="s">
        <v>166</v>
      </c>
      <c r="B487" s="581">
        <v>33</v>
      </c>
      <c r="C487" s="581">
        <v>80</v>
      </c>
      <c r="D487" s="581">
        <v>113</v>
      </c>
      <c r="E487" s="581">
        <v>38</v>
      </c>
      <c r="F487" s="581">
        <v>86</v>
      </c>
      <c r="G487" s="581">
        <v>124</v>
      </c>
      <c r="H487" s="581">
        <v>108</v>
      </c>
      <c r="I487" s="581">
        <v>234</v>
      </c>
      <c r="J487" s="581">
        <v>342</v>
      </c>
      <c r="K487" s="581">
        <v>32</v>
      </c>
      <c r="L487" s="581">
        <v>72</v>
      </c>
      <c r="M487" s="581">
        <v>104</v>
      </c>
      <c r="N487" s="581">
        <v>38</v>
      </c>
      <c r="O487" s="581">
        <v>95</v>
      </c>
      <c r="P487" s="581">
        <v>133</v>
      </c>
      <c r="Q487" s="581">
        <v>94</v>
      </c>
      <c r="R487" s="581">
        <v>216</v>
      </c>
      <c r="S487" s="581">
        <v>310</v>
      </c>
      <c r="T487" s="581">
        <v>27</v>
      </c>
      <c r="U487" s="581">
        <v>56</v>
      </c>
      <c r="V487" s="581">
        <v>83</v>
      </c>
      <c r="W487" s="581">
        <v>52</v>
      </c>
      <c r="X487" s="581">
        <v>90</v>
      </c>
      <c r="Y487" s="581">
        <v>142</v>
      </c>
      <c r="Z487" s="581">
        <v>113</v>
      </c>
      <c r="AA487" s="581">
        <v>208</v>
      </c>
      <c r="AB487" s="581">
        <v>321</v>
      </c>
      <c r="AC487" s="581">
        <v>21</v>
      </c>
      <c r="AD487" s="581">
        <v>42</v>
      </c>
      <c r="AE487" s="581">
        <v>63</v>
      </c>
      <c r="AF487" s="581">
        <v>45</v>
      </c>
      <c r="AG487" s="581">
        <v>81</v>
      </c>
      <c r="AH487" s="581">
        <v>126</v>
      </c>
      <c r="AI487" s="581">
        <v>105</v>
      </c>
      <c r="AJ487" s="581">
        <v>199</v>
      </c>
      <c r="AK487" s="581">
        <v>304</v>
      </c>
      <c r="AL487" s="581">
        <v>34</v>
      </c>
      <c r="AM487" s="581">
        <v>51</v>
      </c>
      <c r="AN487" s="581">
        <v>85</v>
      </c>
      <c r="AO487" s="581">
        <v>45</v>
      </c>
      <c r="AP487" s="581">
        <v>103</v>
      </c>
      <c r="AQ487" s="581">
        <v>148</v>
      </c>
      <c r="AR487" s="581">
        <v>99</v>
      </c>
      <c r="AS487" s="581">
        <v>211</v>
      </c>
      <c r="AT487" s="581">
        <v>310</v>
      </c>
      <c r="AU487" s="581">
        <v>21</v>
      </c>
      <c r="AV487" s="581">
        <v>36</v>
      </c>
      <c r="AW487" s="581">
        <v>57</v>
      </c>
      <c r="AX487" s="581">
        <v>44</v>
      </c>
      <c r="AY487" s="581">
        <v>84</v>
      </c>
      <c r="AZ487" s="581">
        <v>128</v>
      </c>
      <c r="BA487" s="581">
        <v>101</v>
      </c>
      <c r="BB487" s="581">
        <v>194</v>
      </c>
      <c r="BC487" s="581">
        <v>295</v>
      </c>
      <c r="BD487" s="581">
        <v>25</v>
      </c>
      <c r="BE487" s="581">
        <v>35</v>
      </c>
      <c r="BF487" s="581">
        <v>60</v>
      </c>
      <c r="BG487" s="581">
        <v>50</v>
      </c>
      <c r="BH487" s="581">
        <v>76</v>
      </c>
      <c r="BI487" s="581">
        <v>126</v>
      </c>
      <c r="BJ487" s="581">
        <v>107</v>
      </c>
      <c r="BK487" s="581">
        <v>201</v>
      </c>
      <c r="BL487" s="581">
        <v>308</v>
      </c>
      <c r="BM487" s="581">
        <v>21</v>
      </c>
      <c r="BN487" s="581">
        <v>54</v>
      </c>
      <c r="BO487" s="581">
        <v>75</v>
      </c>
      <c r="BP487" s="581">
        <v>32</v>
      </c>
      <c r="BQ487" s="581">
        <v>64</v>
      </c>
      <c r="BR487" s="581">
        <v>96</v>
      </c>
      <c r="BS487" s="581">
        <v>96</v>
      </c>
      <c r="BT487" s="581">
        <v>157</v>
      </c>
      <c r="BU487" s="581">
        <v>253</v>
      </c>
      <c r="BV487" s="581">
        <v>21</v>
      </c>
      <c r="BW487" s="581">
        <v>49</v>
      </c>
      <c r="BX487" s="581">
        <v>70</v>
      </c>
      <c r="BY487" s="581">
        <v>36</v>
      </c>
      <c r="BZ487" s="581">
        <v>52</v>
      </c>
      <c r="CA487" s="581">
        <v>88</v>
      </c>
      <c r="CB487" s="581">
        <v>98</v>
      </c>
      <c r="CC487" s="581">
        <v>153</v>
      </c>
      <c r="CD487" s="581">
        <v>251</v>
      </c>
      <c r="CE487" s="581">
        <v>35</v>
      </c>
      <c r="CF487" s="581">
        <v>45</v>
      </c>
      <c r="CG487" s="581">
        <v>80</v>
      </c>
      <c r="CH487" s="581">
        <v>35</v>
      </c>
      <c r="CI487" s="581">
        <v>68</v>
      </c>
      <c r="CJ487" s="581">
        <v>103</v>
      </c>
      <c r="CK487" s="581">
        <v>84</v>
      </c>
      <c r="CL487" s="581">
        <v>151</v>
      </c>
      <c r="CM487" s="581">
        <v>235</v>
      </c>
      <c r="CN487" s="581">
        <v>25</v>
      </c>
      <c r="CO487" s="581">
        <v>39</v>
      </c>
      <c r="CP487" s="581">
        <v>64</v>
      </c>
      <c r="CQ487" s="581">
        <v>28</v>
      </c>
      <c r="CR487" s="581">
        <v>50</v>
      </c>
      <c r="CS487" s="581">
        <v>78</v>
      </c>
      <c r="CT487" s="581">
        <v>74</v>
      </c>
      <c r="CU487" s="581">
        <v>140</v>
      </c>
      <c r="CV487" s="581">
        <v>214</v>
      </c>
      <c r="CW487" s="586"/>
      <c r="CX487" s="582">
        <v>0.89473684210526316</v>
      </c>
      <c r="CY487" s="582">
        <v>0.5368421052631579</v>
      </c>
      <c r="CZ487" s="582">
        <v>0.63909774436090228</v>
      </c>
      <c r="DA487" s="582">
        <v>0.40384615384615385</v>
      </c>
      <c r="DB487" s="582">
        <v>0.4</v>
      </c>
      <c r="DC487" s="582">
        <v>0.40140845070422537</v>
      </c>
      <c r="DD487" s="582">
        <v>0.55555555555555558</v>
      </c>
      <c r="DE487" s="582">
        <v>0.43209876543209874</v>
      </c>
      <c r="DF487" s="582">
        <v>0.47619047619047616</v>
      </c>
      <c r="DG487" s="582">
        <v>0.46666666666666667</v>
      </c>
      <c r="DH487" s="582">
        <v>0.52427184466019416</v>
      </c>
      <c r="DI487" s="582">
        <v>0.5067567567567568</v>
      </c>
      <c r="DJ487" s="582">
        <v>0.47727272727272729</v>
      </c>
      <c r="DK487" s="582">
        <v>0.58333333333333337</v>
      </c>
      <c r="DL487" s="582">
        <v>0.546875</v>
      </c>
      <c r="DM487" s="582">
        <v>0.7</v>
      </c>
      <c r="DN487" s="582">
        <v>0.59210526315789469</v>
      </c>
      <c r="DO487" s="582">
        <v>0.63492063492063489</v>
      </c>
      <c r="DP487" s="582">
        <v>0.78125</v>
      </c>
      <c r="DQ487" s="582">
        <v>0.609375</v>
      </c>
      <c r="DR487" s="582">
        <v>0.66666666666666663</v>
      </c>
      <c r="DS487" s="588"/>
      <c r="DT487" s="582">
        <v>0.16190476190476188</v>
      </c>
      <c r="DU487" s="582">
        <v>0.20100502512562812</v>
      </c>
      <c r="DV487" s="582">
        <v>0.1875</v>
      </c>
      <c r="DW487" s="582">
        <v>0.21212121212121215</v>
      </c>
      <c r="DX487" s="582">
        <v>0.30805687203791465</v>
      </c>
      <c r="DY487" s="582">
        <v>0.27741935483870972</v>
      </c>
      <c r="DZ487" s="582">
        <v>0.18811881188118806</v>
      </c>
      <c r="EA487" s="582">
        <v>0.17525773195876293</v>
      </c>
      <c r="EB487" s="582">
        <v>0.1796610169491526</v>
      </c>
      <c r="EC487" s="582">
        <v>0.20560747663551404</v>
      </c>
      <c r="ED487" s="582">
        <v>0.26865671641791045</v>
      </c>
      <c r="EE487" s="582">
        <v>0.24675324675324672</v>
      </c>
      <c r="EF487" s="582">
        <v>0.13541666666666663</v>
      </c>
      <c r="EG487" s="582">
        <v>4.4585987261146487E-2</v>
      </c>
      <c r="EH487" s="582">
        <v>7.9051383399209474E-2</v>
      </c>
      <c r="EI487" s="582">
        <v>0.1428571428571429</v>
      </c>
      <c r="EJ487" s="582">
        <v>0.16339869281045749</v>
      </c>
      <c r="EK487" s="582">
        <v>0.15537848605577687</v>
      </c>
      <c r="EL487" s="582">
        <v>0.15476190476190477</v>
      </c>
      <c r="EM487" s="582">
        <v>0.14569536423841056</v>
      </c>
      <c r="EN487" s="582">
        <v>0.14893617021276595</v>
      </c>
    </row>
    <row r="488" spans="1:144" x14ac:dyDescent="0.25">
      <c r="A488" s="583" t="s">
        <v>1096</v>
      </c>
      <c r="B488" s="581">
        <v>26</v>
      </c>
      <c r="C488" s="581">
        <v>35</v>
      </c>
      <c r="D488" s="581">
        <v>61</v>
      </c>
      <c r="E488" s="581">
        <v>14</v>
      </c>
      <c r="F488" s="581">
        <v>20</v>
      </c>
      <c r="G488" s="581">
        <v>34</v>
      </c>
      <c r="H488" s="581">
        <v>52</v>
      </c>
      <c r="I488" s="581">
        <v>82</v>
      </c>
      <c r="J488" s="581">
        <v>134</v>
      </c>
      <c r="K488" s="581">
        <v>20</v>
      </c>
      <c r="L488" s="581">
        <v>39</v>
      </c>
      <c r="M488" s="581">
        <v>59</v>
      </c>
      <c r="N488" s="581">
        <v>19</v>
      </c>
      <c r="O488" s="581">
        <v>29</v>
      </c>
      <c r="P488" s="581">
        <v>48</v>
      </c>
      <c r="Q488" s="581">
        <v>46</v>
      </c>
      <c r="R488" s="581">
        <v>72</v>
      </c>
      <c r="S488" s="581">
        <v>118</v>
      </c>
      <c r="T488" s="581">
        <v>14</v>
      </c>
      <c r="U488" s="581">
        <v>24</v>
      </c>
      <c r="V488" s="581">
        <v>38</v>
      </c>
      <c r="W488" s="581">
        <v>15</v>
      </c>
      <c r="X488" s="581">
        <v>21</v>
      </c>
      <c r="Y488" s="581">
        <v>36</v>
      </c>
      <c r="Z488" s="581">
        <v>50</v>
      </c>
      <c r="AA488" s="581">
        <v>62</v>
      </c>
      <c r="AB488" s="581">
        <v>112</v>
      </c>
      <c r="AC488" s="581">
        <v>15</v>
      </c>
      <c r="AD488" s="581">
        <v>18</v>
      </c>
      <c r="AE488" s="581">
        <v>33</v>
      </c>
      <c r="AF488" s="581">
        <v>17</v>
      </c>
      <c r="AG488" s="581">
        <v>14</v>
      </c>
      <c r="AH488" s="581">
        <v>31</v>
      </c>
      <c r="AI488" s="581">
        <v>50</v>
      </c>
      <c r="AJ488" s="581">
        <v>57</v>
      </c>
      <c r="AK488" s="581">
        <v>107</v>
      </c>
      <c r="AL488" s="581">
        <v>18</v>
      </c>
      <c r="AM488" s="581">
        <v>23</v>
      </c>
      <c r="AN488" s="581">
        <v>41</v>
      </c>
      <c r="AO488" s="581">
        <v>13</v>
      </c>
      <c r="AP488" s="581">
        <v>22</v>
      </c>
      <c r="AQ488" s="581">
        <v>35</v>
      </c>
      <c r="AR488" s="581">
        <v>45</v>
      </c>
      <c r="AS488" s="581">
        <v>55</v>
      </c>
      <c r="AT488" s="581">
        <v>100</v>
      </c>
      <c r="AU488" s="581">
        <v>15</v>
      </c>
      <c r="AV488" s="581">
        <v>18</v>
      </c>
      <c r="AW488" s="581">
        <v>33</v>
      </c>
      <c r="AX488" s="581">
        <v>15</v>
      </c>
      <c r="AY488" s="581">
        <v>13</v>
      </c>
      <c r="AZ488" s="581">
        <v>28</v>
      </c>
      <c r="BA488" s="581">
        <v>45</v>
      </c>
      <c r="BB488" s="581">
        <v>53</v>
      </c>
      <c r="BC488" s="581">
        <v>98</v>
      </c>
      <c r="BD488" s="581">
        <v>16</v>
      </c>
      <c r="BE488" s="581">
        <v>15</v>
      </c>
      <c r="BF488" s="581">
        <v>31</v>
      </c>
      <c r="BG488" s="581">
        <v>18</v>
      </c>
      <c r="BH488" s="581">
        <v>11</v>
      </c>
      <c r="BI488" s="581">
        <v>29</v>
      </c>
      <c r="BJ488" s="581">
        <v>38</v>
      </c>
      <c r="BK488" s="581">
        <v>44</v>
      </c>
      <c r="BL488" s="581">
        <v>82</v>
      </c>
      <c r="BM488" s="581">
        <v>11</v>
      </c>
      <c r="BN488" s="581">
        <v>23</v>
      </c>
      <c r="BO488" s="581">
        <v>34</v>
      </c>
      <c r="BP488" s="581">
        <v>19</v>
      </c>
      <c r="BQ488" s="581">
        <v>17</v>
      </c>
      <c r="BR488" s="581">
        <v>36</v>
      </c>
      <c r="BS488" s="581">
        <v>46</v>
      </c>
      <c r="BT488" s="581">
        <v>39</v>
      </c>
      <c r="BU488" s="581">
        <v>85</v>
      </c>
      <c r="BV488" s="581">
        <v>11</v>
      </c>
      <c r="BW488" s="581">
        <v>12</v>
      </c>
      <c r="BX488" s="581">
        <v>23</v>
      </c>
      <c r="BY488" s="581">
        <v>15</v>
      </c>
      <c r="BZ488" s="581">
        <v>22</v>
      </c>
      <c r="CA488" s="581">
        <v>37</v>
      </c>
      <c r="CB488" s="581">
        <v>49</v>
      </c>
      <c r="CC488" s="581">
        <v>54</v>
      </c>
      <c r="CD488" s="581">
        <v>103</v>
      </c>
      <c r="CE488" s="581">
        <v>16</v>
      </c>
      <c r="CF488" s="581">
        <v>10</v>
      </c>
      <c r="CG488" s="581">
        <v>26</v>
      </c>
      <c r="CH488" s="581">
        <v>19</v>
      </c>
      <c r="CI488" s="581">
        <v>26</v>
      </c>
      <c r="CJ488" s="581">
        <v>45</v>
      </c>
      <c r="CK488" s="581">
        <v>51</v>
      </c>
      <c r="CL488" s="581">
        <v>72</v>
      </c>
      <c r="CM488" s="581">
        <v>123</v>
      </c>
      <c r="CN488" s="581">
        <v>19</v>
      </c>
      <c r="CO488" s="581">
        <v>23</v>
      </c>
      <c r="CP488" s="581">
        <v>42</v>
      </c>
      <c r="CQ488" s="581">
        <v>18</v>
      </c>
      <c r="CR488" s="581">
        <v>22</v>
      </c>
      <c r="CS488" s="581">
        <v>40</v>
      </c>
      <c r="CT488" s="581">
        <v>46</v>
      </c>
      <c r="CU488" s="581">
        <v>70</v>
      </c>
      <c r="CV488" s="581">
        <v>116</v>
      </c>
      <c r="CW488" s="586"/>
      <c r="CX488" s="582">
        <v>0.94736842105263153</v>
      </c>
      <c r="CY488" s="582">
        <v>0.7931034482758621</v>
      </c>
      <c r="CZ488" s="582">
        <v>0.85416666666666663</v>
      </c>
      <c r="DA488" s="582">
        <v>1</v>
      </c>
      <c r="DB488" s="582">
        <v>0.8571428571428571</v>
      </c>
      <c r="DC488" s="582">
        <v>0.91666666666666663</v>
      </c>
      <c r="DD488" s="582">
        <v>0.94117647058823528</v>
      </c>
      <c r="DE488" s="582">
        <v>1.0714285714285714</v>
      </c>
      <c r="DF488" s="582">
        <v>1</v>
      </c>
      <c r="DG488" s="582">
        <v>0.84615384615384615</v>
      </c>
      <c r="DH488" s="582">
        <v>1.0454545454545454</v>
      </c>
      <c r="DI488" s="582">
        <v>0.97142857142857142</v>
      </c>
      <c r="DJ488" s="582">
        <v>0.73333333333333328</v>
      </c>
      <c r="DK488" s="582">
        <v>0.92307692307692313</v>
      </c>
      <c r="DL488" s="582">
        <v>0.8214285714285714</v>
      </c>
      <c r="DM488" s="582">
        <v>0.88888888888888884</v>
      </c>
      <c r="DN488" s="582">
        <v>0.90909090909090906</v>
      </c>
      <c r="DO488" s="582">
        <v>0.89655172413793105</v>
      </c>
      <c r="DP488" s="582">
        <v>1</v>
      </c>
      <c r="DQ488" s="582">
        <v>1.3529411764705883</v>
      </c>
      <c r="DR488" s="582">
        <v>1.1666666666666667</v>
      </c>
      <c r="DS488" s="588"/>
      <c r="DT488" s="582">
        <v>0</v>
      </c>
      <c r="DU488" s="582">
        <v>1.7543859649122862E-2</v>
      </c>
      <c r="DV488" s="582">
        <v>9.3457943925233655E-3</v>
      </c>
      <c r="DW488" s="582">
        <v>0</v>
      </c>
      <c r="DX488" s="582">
        <v>-5.4545454545454453E-2</v>
      </c>
      <c r="DY488" s="582">
        <v>-3.0000000000000027E-2</v>
      </c>
      <c r="DZ488" s="582">
        <v>0.19999999999999996</v>
      </c>
      <c r="EA488" s="582">
        <v>9.4339622641509413E-2</v>
      </c>
      <c r="EB488" s="582">
        <v>0.1428571428571429</v>
      </c>
      <c r="EC488" s="582">
        <v>0</v>
      </c>
      <c r="ED488" s="582">
        <v>-2.2727272727272707E-2</v>
      </c>
      <c r="EE488" s="582">
        <v>-1.2195121951219523E-2</v>
      </c>
      <c r="EF488" s="582">
        <v>2.1739130434782594E-2</v>
      </c>
      <c r="EG488" s="582">
        <v>-0.12820512820512819</v>
      </c>
      <c r="EH488" s="582">
        <v>-4.705882352941182E-2</v>
      </c>
      <c r="EI488" s="582">
        <v>2.0408163265306145E-2</v>
      </c>
      <c r="EJ488" s="582">
        <v>-3.7037037037036979E-2</v>
      </c>
      <c r="EK488" s="582">
        <v>-9.7087378640776656E-3</v>
      </c>
      <c r="EL488" s="582">
        <v>7.8431372549019662E-2</v>
      </c>
      <c r="EM488" s="582">
        <v>1.388888888888884E-2</v>
      </c>
      <c r="EN488" s="582">
        <v>4.065040650406504E-2</v>
      </c>
    </row>
    <row r="489" spans="1:144" x14ac:dyDescent="0.25">
      <c r="A489" s="583" t="s">
        <v>1081</v>
      </c>
      <c r="B489" s="581">
        <v>7</v>
      </c>
      <c r="C489" s="581">
        <v>45</v>
      </c>
      <c r="D489" s="581">
        <v>52</v>
      </c>
      <c r="E489" s="581">
        <v>24</v>
      </c>
      <c r="F489" s="581">
        <v>66</v>
      </c>
      <c r="G489" s="581">
        <v>90</v>
      </c>
      <c r="H489" s="581">
        <v>56</v>
      </c>
      <c r="I489" s="581">
        <v>152</v>
      </c>
      <c r="J489" s="581">
        <v>208</v>
      </c>
      <c r="K489" s="581">
        <v>12</v>
      </c>
      <c r="L489" s="581">
        <v>33</v>
      </c>
      <c r="M489" s="581">
        <v>45</v>
      </c>
      <c r="N489" s="581">
        <v>19</v>
      </c>
      <c r="O489" s="581">
        <v>66</v>
      </c>
      <c r="P489" s="581">
        <v>85</v>
      </c>
      <c r="Q489" s="581">
        <v>48</v>
      </c>
      <c r="R489" s="581">
        <v>144</v>
      </c>
      <c r="S489" s="581">
        <v>192</v>
      </c>
      <c r="T489" s="581">
        <v>13</v>
      </c>
      <c r="U489" s="581">
        <v>32</v>
      </c>
      <c r="V489" s="581">
        <v>45</v>
      </c>
      <c r="W489" s="581">
        <v>37</v>
      </c>
      <c r="X489" s="581">
        <v>69</v>
      </c>
      <c r="Y489" s="581">
        <v>106</v>
      </c>
      <c r="Z489" s="581">
        <v>63</v>
      </c>
      <c r="AA489" s="581">
        <v>146</v>
      </c>
      <c r="AB489" s="581">
        <v>209</v>
      </c>
      <c r="AC489" s="581">
        <v>6</v>
      </c>
      <c r="AD489" s="581">
        <v>24</v>
      </c>
      <c r="AE489" s="581">
        <v>30</v>
      </c>
      <c r="AF489" s="581">
        <v>28</v>
      </c>
      <c r="AG489" s="581">
        <v>67</v>
      </c>
      <c r="AH489" s="581">
        <v>95</v>
      </c>
      <c r="AI489" s="581">
        <v>55</v>
      </c>
      <c r="AJ489" s="581">
        <v>142</v>
      </c>
      <c r="AK489" s="581">
        <v>197</v>
      </c>
      <c r="AL489" s="581">
        <v>16</v>
      </c>
      <c r="AM489" s="581">
        <v>28</v>
      </c>
      <c r="AN489" s="581">
        <v>44</v>
      </c>
      <c r="AO489" s="581">
        <v>32</v>
      </c>
      <c r="AP489" s="581">
        <v>81</v>
      </c>
      <c r="AQ489" s="581">
        <v>113</v>
      </c>
      <c r="AR489" s="581">
        <v>54</v>
      </c>
      <c r="AS489" s="581">
        <v>156</v>
      </c>
      <c r="AT489" s="581">
        <v>210</v>
      </c>
      <c r="AU489" s="581">
        <v>6</v>
      </c>
      <c r="AV489" s="581">
        <v>18</v>
      </c>
      <c r="AW489" s="581">
        <v>24</v>
      </c>
      <c r="AX489" s="581">
        <v>29</v>
      </c>
      <c r="AY489" s="581">
        <v>71</v>
      </c>
      <c r="AZ489" s="581">
        <v>100</v>
      </c>
      <c r="BA489" s="581">
        <v>56</v>
      </c>
      <c r="BB489" s="581">
        <v>141</v>
      </c>
      <c r="BC489" s="581">
        <v>197</v>
      </c>
      <c r="BD489" s="581">
        <v>9</v>
      </c>
      <c r="BE489" s="581">
        <v>20</v>
      </c>
      <c r="BF489" s="581">
        <v>29</v>
      </c>
      <c r="BG489" s="581">
        <v>32</v>
      </c>
      <c r="BH489" s="581">
        <v>65</v>
      </c>
      <c r="BI489" s="581">
        <v>97</v>
      </c>
      <c r="BJ489" s="581">
        <v>69</v>
      </c>
      <c r="BK489" s="581">
        <v>157</v>
      </c>
      <c r="BL489" s="581">
        <v>226</v>
      </c>
      <c r="BM489" s="581">
        <v>10</v>
      </c>
      <c r="BN489" s="581">
        <v>31</v>
      </c>
      <c r="BO489" s="581">
        <v>41</v>
      </c>
      <c r="BP489" s="581">
        <v>13</v>
      </c>
      <c r="BQ489" s="581">
        <v>47</v>
      </c>
      <c r="BR489" s="581">
        <v>60</v>
      </c>
      <c r="BS489" s="581">
        <v>50</v>
      </c>
      <c r="BT489" s="581">
        <v>118</v>
      </c>
      <c r="BU489" s="581">
        <v>168</v>
      </c>
      <c r="BV489" s="581">
        <v>10</v>
      </c>
      <c r="BW489" s="581">
        <v>37</v>
      </c>
      <c r="BX489" s="581">
        <v>47</v>
      </c>
      <c r="BY489" s="581">
        <v>21</v>
      </c>
      <c r="BZ489" s="581">
        <v>30</v>
      </c>
      <c r="CA489" s="581">
        <v>51</v>
      </c>
      <c r="CB489" s="581">
        <v>49</v>
      </c>
      <c r="CC489" s="581">
        <v>99</v>
      </c>
      <c r="CD489" s="581">
        <v>148</v>
      </c>
      <c r="CE489" s="581">
        <v>19</v>
      </c>
      <c r="CF489" s="581">
        <v>35</v>
      </c>
      <c r="CG489" s="581">
        <v>54</v>
      </c>
      <c r="CH489" s="581">
        <v>16</v>
      </c>
      <c r="CI489" s="581">
        <v>42</v>
      </c>
      <c r="CJ489" s="581">
        <v>58</v>
      </c>
      <c r="CK489" s="581">
        <v>33</v>
      </c>
      <c r="CL489" s="581">
        <v>79</v>
      </c>
      <c r="CM489" s="581">
        <v>112</v>
      </c>
      <c r="CN489" s="581">
        <v>6</v>
      </c>
      <c r="CO489" s="581">
        <v>16</v>
      </c>
      <c r="CP489" s="581">
        <v>22</v>
      </c>
      <c r="CQ489" s="581">
        <v>10</v>
      </c>
      <c r="CR489" s="581">
        <v>28</v>
      </c>
      <c r="CS489" s="581">
        <v>38</v>
      </c>
      <c r="CT489" s="581">
        <v>28</v>
      </c>
      <c r="CU489" s="581">
        <v>70</v>
      </c>
      <c r="CV489" s="581">
        <v>98</v>
      </c>
      <c r="CW489" s="586"/>
      <c r="CX489" s="582">
        <v>0.84210526315789469</v>
      </c>
      <c r="CY489" s="582">
        <v>0.42424242424242425</v>
      </c>
      <c r="CZ489" s="582">
        <v>0.51764705882352946</v>
      </c>
      <c r="DA489" s="582">
        <v>0.16216216216216217</v>
      </c>
      <c r="DB489" s="582">
        <v>0.2608695652173913</v>
      </c>
      <c r="DC489" s="582">
        <v>0.22641509433962265</v>
      </c>
      <c r="DD489" s="582">
        <v>0.32142857142857145</v>
      </c>
      <c r="DE489" s="582">
        <v>0.29850746268656714</v>
      </c>
      <c r="DF489" s="582">
        <v>0.30526315789473685</v>
      </c>
      <c r="DG489" s="582">
        <v>0.3125</v>
      </c>
      <c r="DH489" s="582">
        <v>0.38271604938271603</v>
      </c>
      <c r="DI489" s="582">
        <v>0.36283185840707965</v>
      </c>
      <c r="DJ489" s="582">
        <v>0.34482758620689657</v>
      </c>
      <c r="DK489" s="582">
        <v>0.52112676056338025</v>
      </c>
      <c r="DL489" s="582">
        <v>0.47</v>
      </c>
      <c r="DM489" s="582">
        <v>0.59375</v>
      </c>
      <c r="DN489" s="582">
        <v>0.53846153846153844</v>
      </c>
      <c r="DO489" s="582">
        <v>0.55670103092783507</v>
      </c>
      <c r="DP489" s="582">
        <v>0.46153846153846156</v>
      </c>
      <c r="DQ489" s="582">
        <v>0.34042553191489361</v>
      </c>
      <c r="DR489" s="582">
        <v>0.36666666666666664</v>
      </c>
      <c r="DS489" s="588"/>
      <c r="DT489" s="582">
        <v>0.30909090909090908</v>
      </c>
      <c r="DU489" s="582">
        <v>0.27464788732394363</v>
      </c>
      <c r="DV489" s="582">
        <v>0.28426395939086291</v>
      </c>
      <c r="DW489" s="582">
        <v>0.38888888888888884</v>
      </c>
      <c r="DX489" s="582">
        <v>0.4358974358974359</v>
      </c>
      <c r="DY489" s="582">
        <v>0.42380952380952386</v>
      </c>
      <c r="DZ489" s="582">
        <v>0.1785714285714286</v>
      </c>
      <c r="EA489" s="582">
        <v>0.20567375886524819</v>
      </c>
      <c r="EB489" s="582">
        <v>0.19796954314720816</v>
      </c>
      <c r="EC489" s="582">
        <v>0.3188405797101449</v>
      </c>
      <c r="ED489" s="582">
        <v>0.35031847133757965</v>
      </c>
      <c r="EE489" s="582">
        <v>0.34070796460176989</v>
      </c>
      <c r="EF489" s="582">
        <v>0.24</v>
      </c>
      <c r="EG489" s="582">
        <v>0.10169491525423724</v>
      </c>
      <c r="EH489" s="582">
        <v>0.1428571428571429</v>
      </c>
      <c r="EI489" s="582">
        <v>0.26530612244897955</v>
      </c>
      <c r="EJ489" s="582">
        <v>0.27272727272727271</v>
      </c>
      <c r="EK489" s="582">
        <v>0.27027027027027029</v>
      </c>
      <c r="EL489" s="582">
        <v>0.27272727272727271</v>
      </c>
      <c r="EM489" s="582">
        <v>0.26582278481012656</v>
      </c>
      <c r="EN489" s="582">
        <v>0.2678571428571429</v>
      </c>
    </row>
    <row r="490" spans="1:144" x14ac:dyDescent="0.25">
      <c r="A490" s="575" t="s">
        <v>1093</v>
      </c>
      <c r="B490" s="576">
        <v>9</v>
      </c>
      <c r="C490" s="576">
        <v>1</v>
      </c>
      <c r="D490" s="576">
        <v>10</v>
      </c>
      <c r="E490" s="576">
        <v>28</v>
      </c>
      <c r="F490" s="576">
        <v>30</v>
      </c>
      <c r="G490" s="576">
        <v>58</v>
      </c>
      <c r="H490" s="576">
        <v>63</v>
      </c>
      <c r="I490" s="576">
        <v>51</v>
      </c>
      <c r="J490" s="576">
        <v>114</v>
      </c>
      <c r="K490" s="576">
        <v>11</v>
      </c>
      <c r="L490" s="576">
        <v>8</v>
      </c>
      <c r="M490" s="576">
        <v>19</v>
      </c>
      <c r="N490" s="576">
        <v>73</v>
      </c>
      <c r="O490" s="576">
        <v>37</v>
      </c>
      <c r="P490" s="576">
        <v>110</v>
      </c>
      <c r="Q490" s="576">
        <v>119</v>
      </c>
      <c r="R490" s="576">
        <v>60</v>
      </c>
      <c r="S490" s="576">
        <v>179</v>
      </c>
      <c r="T490" s="576">
        <v>5</v>
      </c>
      <c r="U490" s="576">
        <v>2</v>
      </c>
      <c r="V490" s="576">
        <v>7</v>
      </c>
      <c r="W490" s="576">
        <v>17</v>
      </c>
      <c r="X490" s="576">
        <v>15</v>
      </c>
      <c r="Y490" s="576">
        <v>32</v>
      </c>
      <c r="Z490" s="576">
        <v>43</v>
      </c>
      <c r="AA490" s="576">
        <v>32</v>
      </c>
      <c r="AB490" s="576">
        <v>75</v>
      </c>
      <c r="AC490" s="576">
        <v>2</v>
      </c>
      <c r="AD490" s="576">
        <v>6</v>
      </c>
      <c r="AE490" s="576">
        <v>8</v>
      </c>
      <c r="AF490" s="576">
        <v>6</v>
      </c>
      <c r="AG490" s="576">
        <v>16</v>
      </c>
      <c r="AH490" s="576">
        <v>22</v>
      </c>
      <c r="AI490" s="576">
        <v>24</v>
      </c>
      <c r="AJ490" s="576">
        <v>35</v>
      </c>
      <c r="AK490" s="576">
        <v>59</v>
      </c>
      <c r="AL490" s="576">
        <v>4</v>
      </c>
      <c r="AM490" s="576">
        <v>5</v>
      </c>
      <c r="AN490" s="576">
        <v>9</v>
      </c>
      <c r="AO490" s="576">
        <v>33</v>
      </c>
      <c r="AP490" s="576">
        <v>10</v>
      </c>
      <c r="AQ490" s="576">
        <v>43</v>
      </c>
      <c r="AR490" s="576">
        <v>42</v>
      </c>
      <c r="AS490" s="576">
        <v>22</v>
      </c>
      <c r="AT490" s="576">
        <v>64</v>
      </c>
      <c r="AU490" s="576">
        <v>3</v>
      </c>
      <c r="AV490" s="576">
        <v>5</v>
      </c>
      <c r="AW490" s="576">
        <v>8</v>
      </c>
      <c r="AX490" s="576">
        <v>3</v>
      </c>
      <c r="AY490" s="576">
        <v>6</v>
      </c>
      <c r="AZ490" s="576">
        <v>9</v>
      </c>
      <c r="BA490" s="576">
        <v>22</v>
      </c>
      <c r="BB490" s="576">
        <v>23</v>
      </c>
      <c r="BC490" s="576">
        <v>45</v>
      </c>
      <c r="BD490" s="576">
        <v>5</v>
      </c>
      <c r="BE490" s="576">
        <v>4</v>
      </c>
      <c r="BF490" s="576">
        <v>9</v>
      </c>
      <c r="BG490" s="576">
        <v>1</v>
      </c>
      <c r="BH490" s="576">
        <v>3</v>
      </c>
      <c r="BI490" s="576">
        <v>4</v>
      </c>
      <c r="BJ490" s="576">
        <v>9</v>
      </c>
      <c r="BK490" s="576">
        <v>10</v>
      </c>
      <c r="BL490" s="576">
        <v>19</v>
      </c>
      <c r="BM490" s="576">
        <v>2</v>
      </c>
      <c r="BN490" s="576">
        <v>2</v>
      </c>
      <c r="BO490" s="576">
        <v>4</v>
      </c>
      <c r="BP490" s="576">
        <v>1</v>
      </c>
      <c r="BQ490" s="576">
        <v>8</v>
      </c>
      <c r="BR490" s="576">
        <v>9</v>
      </c>
      <c r="BS490" s="576">
        <v>6</v>
      </c>
      <c r="BT490" s="576">
        <v>12</v>
      </c>
      <c r="BU490" s="576">
        <v>18</v>
      </c>
      <c r="BV490" s="576">
        <v>2</v>
      </c>
      <c r="BW490" s="576">
        <v>0</v>
      </c>
      <c r="BX490" s="576">
        <v>2</v>
      </c>
      <c r="BY490" s="576">
        <v>7</v>
      </c>
      <c r="BZ490" s="576">
        <v>8</v>
      </c>
      <c r="CA490" s="576">
        <v>15</v>
      </c>
      <c r="CB490" s="576">
        <v>11</v>
      </c>
      <c r="CC490" s="576">
        <v>17</v>
      </c>
      <c r="CD490" s="576">
        <v>28</v>
      </c>
      <c r="CE490" s="576">
        <v>0</v>
      </c>
      <c r="CF490" s="576">
        <v>0</v>
      </c>
      <c r="CG490" s="576">
        <v>0</v>
      </c>
      <c r="CH490" s="576">
        <v>5</v>
      </c>
      <c r="CI490" s="576">
        <v>5</v>
      </c>
      <c r="CJ490" s="576">
        <v>10</v>
      </c>
      <c r="CK490" s="576">
        <v>10</v>
      </c>
      <c r="CL490" s="576">
        <v>12</v>
      </c>
      <c r="CM490" s="576">
        <v>22</v>
      </c>
      <c r="CN490" s="576">
        <v>3</v>
      </c>
      <c r="CO490" s="576">
        <v>3</v>
      </c>
      <c r="CP490" s="576">
        <v>6</v>
      </c>
      <c r="CQ490" s="576">
        <v>29</v>
      </c>
      <c r="CR490" s="576">
        <v>16</v>
      </c>
      <c r="CS490" s="576">
        <v>45</v>
      </c>
      <c r="CT490" s="576">
        <v>34</v>
      </c>
      <c r="CU490" s="576">
        <v>21</v>
      </c>
      <c r="CV490" s="576">
        <v>55</v>
      </c>
      <c r="CW490" s="586"/>
      <c r="CX490" s="578">
        <v>5.4794520547945202E-2</v>
      </c>
      <c r="CY490" s="578">
        <v>0.13513513513513514</v>
      </c>
      <c r="CZ490" s="578">
        <v>8.1818181818181818E-2</v>
      </c>
      <c r="DA490" s="578">
        <v>0.17647058823529413</v>
      </c>
      <c r="DB490" s="578">
        <v>0.33333333333333331</v>
      </c>
      <c r="DC490" s="578">
        <v>0.25</v>
      </c>
      <c r="DD490" s="578">
        <v>0.83333333333333337</v>
      </c>
      <c r="DE490" s="578">
        <v>0.25</v>
      </c>
      <c r="DF490" s="578">
        <v>0.40909090909090912</v>
      </c>
      <c r="DG490" s="578">
        <v>6.0606060606060608E-2</v>
      </c>
      <c r="DH490" s="578">
        <v>0.2</v>
      </c>
      <c r="DI490" s="578">
        <v>9.3023255813953487E-2</v>
      </c>
      <c r="DJ490" s="578">
        <v>0.66666666666666663</v>
      </c>
      <c r="DK490" s="578">
        <v>0</v>
      </c>
      <c r="DL490" s="578">
        <v>0.22222222222222221</v>
      </c>
      <c r="DM490" s="578">
        <v>0</v>
      </c>
      <c r="DN490" s="578">
        <v>0</v>
      </c>
      <c r="DO490" s="578">
        <v>0</v>
      </c>
      <c r="DP490" s="578">
        <v>3</v>
      </c>
      <c r="DQ490" s="578">
        <v>0.375</v>
      </c>
      <c r="DR490" s="578">
        <v>0.66666666666666663</v>
      </c>
      <c r="DS490" s="588"/>
      <c r="DT490" s="578">
        <v>0.45833333333333337</v>
      </c>
      <c r="DU490" s="578">
        <v>0.51428571428571423</v>
      </c>
      <c r="DV490" s="578">
        <v>0.49152542372881358</v>
      </c>
      <c r="DW490" s="578">
        <v>0.47619047619047616</v>
      </c>
      <c r="DX490" s="578">
        <v>0</v>
      </c>
      <c r="DY490" s="578">
        <v>0.3125</v>
      </c>
      <c r="DZ490" s="578">
        <v>0.40909090909090906</v>
      </c>
      <c r="EA490" s="578">
        <v>0.52173913043478259</v>
      </c>
      <c r="EB490" s="578">
        <v>0.46666666666666667</v>
      </c>
      <c r="EC490" s="578">
        <v>0.22222222222222221</v>
      </c>
      <c r="ED490" s="578">
        <v>0.4</v>
      </c>
      <c r="EE490" s="578">
        <v>0.31578947368421051</v>
      </c>
      <c r="EF490" s="578">
        <v>0</v>
      </c>
      <c r="EG490" s="578">
        <v>0.25</v>
      </c>
      <c r="EH490" s="578">
        <v>0.16666666666666663</v>
      </c>
      <c r="EI490" s="578">
        <v>0.54545454545454541</v>
      </c>
      <c r="EJ490" s="578">
        <v>0.58823529411764708</v>
      </c>
      <c r="EK490" s="578">
        <v>0.5714285714285714</v>
      </c>
      <c r="EL490" s="578">
        <v>0.19999999999999996</v>
      </c>
      <c r="EM490" s="578">
        <v>0.33333333333333337</v>
      </c>
      <c r="EN490" s="578">
        <v>0.27272727272727271</v>
      </c>
    </row>
    <row r="491" spans="1:144" x14ac:dyDescent="0.25">
      <c r="A491" s="580" t="s">
        <v>166</v>
      </c>
      <c r="B491" s="581">
        <v>9</v>
      </c>
      <c r="C491" s="581">
        <v>1</v>
      </c>
      <c r="D491" s="581">
        <v>10</v>
      </c>
      <c r="E491" s="581">
        <v>28</v>
      </c>
      <c r="F491" s="581">
        <v>30</v>
      </c>
      <c r="G491" s="581">
        <v>58</v>
      </c>
      <c r="H491" s="581">
        <v>63</v>
      </c>
      <c r="I491" s="581">
        <v>51</v>
      </c>
      <c r="J491" s="581">
        <v>114</v>
      </c>
      <c r="K491" s="581">
        <v>11</v>
      </c>
      <c r="L491" s="581">
        <v>8</v>
      </c>
      <c r="M491" s="581">
        <v>19</v>
      </c>
      <c r="N491" s="581">
        <v>73</v>
      </c>
      <c r="O491" s="581">
        <v>37</v>
      </c>
      <c r="P491" s="581">
        <v>110</v>
      </c>
      <c r="Q491" s="581">
        <v>119</v>
      </c>
      <c r="R491" s="581">
        <v>60</v>
      </c>
      <c r="S491" s="581">
        <v>179</v>
      </c>
      <c r="T491" s="581">
        <v>5</v>
      </c>
      <c r="U491" s="581">
        <v>2</v>
      </c>
      <c r="V491" s="581">
        <v>7</v>
      </c>
      <c r="W491" s="581">
        <v>17</v>
      </c>
      <c r="X491" s="581">
        <v>15</v>
      </c>
      <c r="Y491" s="581">
        <v>32</v>
      </c>
      <c r="Z491" s="581">
        <v>43</v>
      </c>
      <c r="AA491" s="581">
        <v>32</v>
      </c>
      <c r="AB491" s="581">
        <v>75</v>
      </c>
      <c r="AC491" s="581">
        <v>2</v>
      </c>
      <c r="AD491" s="581">
        <v>6</v>
      </c>
      <c r="AE491" s="581">
        <v>8</v>
      </c>
      <c r="AF491" s="581">
        <v>6</v>
      </c>
      <c r="AG491" s="581">
        <v>16</v>
      </c>
      <c r="AH491" s="581">
        <v>22</v>
      </c>
      <c r="AI491" s="581">
        <v>24</v>
      </c>
      <c r="AJ491" s="581">
        <v>35</v>
      </c>
      <c r="AK491" s="581">
        <v>59</v>
      </c>
      <c r="AL491" s="581">
        <v>4</v>
      </c>
      <c r="AM491" s="581">
        <v>5</v>
      </c>
      <c r="AN491" s="581">
        <v>9</v>
      </c>
      <c r="AO491" s="581">
        <v>33</v>
      </c>
      <c r="AP491" s="581">
        <v>10</v>
      </c>
      <c r="AQ491" s="581">
        <v>43</v>
      </c>
      <c r="AR491" s="581">
        <v>42</v>
      </c>
      <c r="AS491" s="581">
        <v>22</v>
      </c>
      <c r="AT491" s="581">
        <v>64</v>
      </c>
      <c r="AU491" s="581">
        <v>3</v>
      </c>
      <c r="AV491" s="581">
        <v>5</v>
      </c>
      <c r="AW491" s="581">
        <v>8</v>
      </c>
      <c r="AX491" s="581">
        <v>3</v>
      </c>
      <c r="AY491" s="581">
        <v>6</v>
      </c>
      <c r="AZ491" s="581">
        <v>9</v>
      </c>
      <c r="BA491" s="581">
        <v>22</v>
      </c>
      <c r="BB491" s="581">
        <v>23</v>
      </c>
      <c r="BC491" s="581">
        <v>45</v>
      </c>
      <c r="BD491" s="581">
        <v>5</v>
      </c>
      <c r="BE491" s="581">
        <v>4</v>
      </c>
      <c r="BF491" s="581">
        <v>9</v>
      </c>
      <c r="BG491" s="581">
        <v>1</v>
      </c>
      <c r="BH491" s="581">
        <v>3</v>
      </c>
      <c r="BI491" s="581">
        <v>4</v>
      </c>
      <c r="BJ491" s="581">
        <v>9</v>
      </c>
      <c r="BK491" s="581">
        <v>10</v>
      </c>
      <c r="BL491" s="581">
        <v>19</v>
      </c>
      <c r="BM491" s="581">
        <v>2</v>
      </c>
      <c r="BN491" s="581">
        <v>2</v>
      </c>
      <c r="BO491" s="581">
        <v>4</v>
      </c>
      <c r="BP491" s="581">
        <v>1</v>
      </c>
      <c r="BQ491" s="581">
        <v>8</v>
      </c>
      <c r="BR491" s="581">
        <v>9</v>
      </c>
      <c r="BS491" s="581">
        <v>6</v>
      </c>
      <c r="BT491" s="581">
        <v>12</v>
      </c>
      <c r="BU491" s="581">
        <v>18</v>
      </c>
      <c r="BV491" s="581">
        <v>2</v>
      </c>
      <c r="BW491" s="581">
        <v>0</v>
      </c>
      <c r="BX491" s="581">
        <v>2</v>
      </c>
      <c r="BY491" s="581">
        <v>7</v>
      </c>
      <c r="BZ491" s="581">
        <v>8</v>
      </c>
      <c r="CA491" s="581">
        <v>15</v>
      </c>
      <c r="CB491" s="581">
        <v>11</v>
      </c>
      <c r="CC491" s="581">
        <v>17</v>
      </c>
      <c r="CD491" s="581">
        <v>28</v>
      </c>
      <c r="CE491" s="581">
        <v>0</v>
      </c>
      <c r="CF491" s="581">
        <v>0</v>
      </c>
      <c r="CG491" s="581">
        <v>0</v>
      </c>
      <c r="CH491" s="581">
        <v>5</v>
      </c>
      <c r="CI491" s="581">
        <v>5</v>
      </c>
      <c r="CJ491" s="581">
        <v>10</v>
      </c>
      <c r="CK491" s="581">
        <v>10</v>
      </c>
      <c r="CL491" s="581">
        <v>12</v>
      </c>
      <c r="CM491" s="581">
        <v>22</v>
      </c>
      <c r="CN491" s="581">
        <v>3</v>
      </c>
      <c r="CO491" s="581">
        <v>3</v>
      </c>
      <c r="CP491" s="581">
        <v>6</v>
      </c>
      <c r="CQ491" s="581">
        <v>29</v>
      </c>
      <c r="CR491" s="581">
        <v>16</v>
      </c>
      <c r="CS491" s="581">
        <v>45</v>
      </c>
      <c r="CT491" s="581">
        <v>34</v>
      </c>
      <c r="CU491" s="581">
        <v>21</v>
      </c>
      <c r="CV491" s="581">
        <v>55</v>
      </c>
      <c r="CW491" s="586"/>
      <c r="CX491" s="582">
        <v>5.4794520547945202E-2</v>
      </c>
      <c r="CY491" s="582">
        <v>0.13513513513513514</v>
      </c>
      <c r="CZ491" s="582">
        <v>8.1818181818181818E-2</v>
      </c>
      <c r="DA491" s="582">
        <v>0.17647058823529413</v>
      </c>
      <c r="DB491" s="582">
        <v>0.33333333333333331</v>
      </c>
      <c r="DC491" s="582">
        <v>0.25</v>
      </c>
      <c r="DD491" s="582">
        <v>0.83333333333333337</v>
      </c>
      <c r="DE491" s="582">
        <v>0.25</v>
      </c>
      <c r="DF491" s="582">
        <v>0.40909090909090912</v>
      </c>
      <c r="DG491" s="582">
        <v>6.0606060606060608E-2</v>
      </c>
      <c r="DH491" s="582">
        <v>0.2</v>
      </c>
      <c r="DI491" s="582">
        <v>9.3023255813953487E-2</v>
      </c>
      <c r="DJ491" s="582">
        <v>0.66666666666666663</v>
      </c>
      <c r="DK491" s="582">
        <v>0</v>
      </c>
      <c r="DL491" s="582">
        <v>0.22222222222222221</v>
      </c>
      <c r="DM491" s="582">
        <v>0</v>
      </c>
      <c r="DN491" s="582">
        <v>0</v>
      </c>
      <c r="DO491" s="582">
        <v>0</v>
      </c>
      <c r="DP491" s="582">
        <v>3</v>
      </c>
      <c r="DQ491" s="582">
        <v>0.375</v>
      </c>
      <c r="DR491" s="582">
        <v>0.66666666666666663</v>
      </c>
      <c r="DS491" s="588"/>
      <c r="DT491" s="582">
        <v>0.45833333333333337</v>
      </c>
      <c r="DU491" s="582">
        <v>0.51428571428571423</v>
      </c>
      <c r="DV491" s="582">
        <v>0.49152542372881358</v>
      </c>
      <c r="DW491" s="582">
        <v>0.47619047619047616</v>
      </c>
      <c r="DX491" s="582">
        <v>0</v>
      </c>
      <c r="DY491" s="582">
        <v>0.3125</v>
      </c>
      <c r="DZ491" s="582">
        <v>0.40909090909090906</v>
      </c>
      <c r="EA491" s="582">
        <v>0.52173913043478259</v>
      </c>
      <c r="EB491" s="582">
        <v>0.46666666666666667</v>
      </c>
      <c r="EC491" s="582">
        <v>0.22222222222222221</v>
      </c>
      <c r="ED491" s="582">
        <v>0.4</v>
      </c>
      <c r="EE491" s="582">
        <v>0.31578947368421051</v>
      </c>
      <c r="EF491" s="582">
        <v>0</v>
      </c>
      <c r="EG491" s="582">
        <v>0.25</v>
      </c>
      <c r="EH491" s="582">
        <v>0.16666666666666663</v>
      </c>
      <c r="EI491" s="582">
        <v>0.54545454545454541</v>
      </c>
      <c r="EJ491" s="582">
        <v>0.58823529411764708</v>
      </c>
      <c r="EK491" s="582">
        <v>0.5714285714285714</v>
      </c>
      <c r="EL491" s="582">
        <v>0.19999999999999996</v>
      </c>
      <c r="EM491" s="582">
        <v>0.33333333333333337</v>
      </c>
      <c r="EN491" s="582">
        <v>0.27272727272727271</v>
      </c>
    </row>
    <row r="492" spans="1:144" x14ac:dyDescent="0.25">
      <c r="A492" s="583" t="s">
        <v>1095</v>
      </c>
      <c r="B492" s="581">
        <v>6</v>
      </c>
      <c r="C492" s="581">
        <v>1</v>
      </c>
      <c r="D492" s="581">
        <v>7</v>
      </c>
      <c r="E492" s="581">
        <v>14</v>
      </c>
      <c r="F492" s="581">
        <v>15</v>
      </c>
      <c r="G492" s="581">
        <v>29</v>
      </c>
      <c r="H492" s="581">
        <v>46</v>
      </c>
      <c r="I492" s="581">
        <v>33</v>
      </c>
      <c r="J492" s="581">
        <v>79</v>
      </c>
      <c r="K492" s="581">
        <v>10</v>
      </c>
      <c r="L492" s="581">
        <v>6</v>
      </c>
      <c r="M492" s="581">
        <v>16</v>
      </c>
      <c r="N492" s="581">
        <v>39</v>
      </c>
      <c r="O492" s="581">
        <v>20</v>
      </c>
      <c r="P492" s="581">
        <v>59</v>
      </c>
      <c r="Q492" s="581">
        <v>80</v>
      </c>
      <c r="R492" s="581">
        <v>41</v>
      </c>
      <c r="S492" s="581">
        <v>121</v>
      </c>
      <c r="T492" s="581">
        <v>4</v>
      </c>
      <c r="U492" s="581">
        <v>2</v>
      </c>
      <c r="V492" s="581">
        <v>6</v>
      </c>
      <c r="W492" s="581">
        <v>10</v>
      </c>
      <c r="X492" s="581">
        <v>10</v>
      </c>
      <c r="Y492" s="581">
        <v>20</v>
      </c>
      <c r="Z492" s="581">
        <v>30</v>
      </c>
      <c r="AA492" s="581">
        <v>24</v>
      </c>
      <c r="AB492" s="581">
        <v>54</v>
      </c>
      <c r="AC492" s="581">
        <v>2</v>
      </c>
      <c r="AD492" s="581">
        <v>5</v>
      </c>
      <c r="AE492" s="581">
        <v>7</v>
      </c>
      <c r="AF492" s="581">
        <v>3</v>
      </c>
      <c r="AG492" s="581">
        <v>8</v>
      </c>
      <c r="AH492" s="581">
        <v>11</v>
      </c>
      <c r="AI492" s="581">
        <v>15</v>
      </c>
      <c r="AJ492" s="581">
        <v>20</v>
      </c>
      <c r="AK492" s="581">
        <v>35</v>
      </c>
      <c r="AL492" s="581">
        <v>4</v>
      </c>
      <c r="AM492" s="581">
        <v>5</v>
      </c>
      <c r="AN492" s="581">
        <v>9</v>
      </c>
      <c r="AO492" s="581">
        <v>16</v>
      </c>
      <c r="AP492" s="581">
        <v>4</v>
      </c>
      <c r="AQ492" s="581">
        <v>20</v>
      </c>
      <c r="AR492" s="581">
        <v>24</v>
      </c>
      <c r="AS492" s="581">
        <v>13</v>
      </c>
      <c r="AT492" s="581">
        <v>37</v>
      </c>
      <c r="AU492" s="581">
        <v>3</v>
      </c>
      <c r="AV492" s="581">
        <v>3</v>
      </c>
      <c r="AW492" s="581">
        <v>6</v>
      </c>
      <c r="AX492" s="581">
        <v>2</v>
      </c>
      <c r="AY492" s="581">
        <v>4</v>
      </c>
      <c r="AZ492" s="581">
        <v>6</v>
      </c>
      <c r="BA492" s="581">
        <v>16</v>
      </c>
      <c r="BB492" s="581">
        <v>18</v>
      </c>
      <c r="BC492" s="581">
        <v>34</v>
      </c>
      <c r="BD492" s="581">
        <v>5</v>
      </c>
      <c r="BE492" s="581">
        <v>4</v>
      </c>
      <c r="BF492" s="581">
        <v>9</v>
      </c>
      <c r="BG492" s="581">
        <v>1</v>
      </c>
      <c r="BH492" s="581">
        <v>3</v>
      </c>
      <c r="BI492" s="581">
        <v>4</v>
      </c>
      <c r="BJ492" s="581">
        <v>9</v>
      </c>
      <c r="BK492" s="581">
        <v>10</v>
      </c>
      <c r="BL492" s="581">
        <v>19</v>
      </c>
      <c r="BM492" s="581">
        <v>2</v>
      </c>
      <c r="BN492" s="581">
        <v>2</v>
      </c>
      <c r="BO492" s="581">
        <v>4</v>
      </c>
      <c r="BP492" s="581">
        <v>1</v>
      </c>
      <c r="BQ492" s="581">
        <v>8</v>
      </c>
      <c r="BR492" s="581">
        <v>9</v>
      </c>
      <c r="BS492" s="581">
        <v>6</v>
      </c>
      <c r="BT492" s="581">
        <v>12</v>
      </c>
      <c r="BU492" s="581">
        <v>18</v>
      </c>
      <c r="BV492" s="581">
        <v>2</v>
      </c>
      <c r="BW492" s="581">
        <v>0</v>
      </c>
      <c r="BX492" s="581">
        <v>2</v>
      </c>
      <c r="BY492" s="581">
        <v>7</v>
      </c>
      <c r="BZ492" s="581">
        <v>8</v>
      </c>
      <c r="CA492" s="581">
        <v>15</v>
      </c>
      <c r="CB492" s="581">
        <v>11</v>
      </c>
      <c r="CC492" s="581">
        <v>17</v>
      </c>
      <c r="CD492" s="581">
        <v>28</v>
      </c>
      <c r="CE492" s="581">
        <v>0</v>
      </c>
      <c r="CF492" s="581">
        <v>0</v>
      </c>
      <c r="CG492" s="581">
        <v>0</v>
      </c>
      <c r="CH492" s="581">
        <v>5</v>
      </c>
      <c r="CI492" s="581">
        <v>5</v>
      </c>
      <c r="CJ492" s="581">
        <v>10</v>
      </c>
      <c r="CK492" s="581">
        <v>10</v>
      </c>
      <c r="CL492" s="581">
        <v>12</v>
      </c>
      <c r="CM492" s="581">
        <v>22</v>
      </c>
      <c r="CN492" s="581">
        <v>3</v>
      </c>
      <c r="CO492" s="581">
        <v>3</v>
      </c>
      <c r="CP492" s="581">
        <v>6</v>
      </c>
      <c r="CQ492" s="581">
        <v>29</v>
      </c>
      <c r="CR492" s="581">
        <v>16</v>
      </c>
      <c r="CS492" s="581">
        <v>45</v>
      </c>
      <c r="CT492" s="581">
        <v>34</v>
      </c>
      <c r="CU492" s="581">
        <v>21</v>
      </c>
      <c r="CV492" s="581">
        <v>55</v>
      </c>
      <c r="CW492" s="586"/>
      <c r="CX492" s="582">
        <v>0.10256410256410256</v>
      </c>
      <c r="CY492" s="582">
        <v>0.25</v>
      </c>
      <c r="CZ492" s="582">
        <v>0.15254237288135594</v>
      </c>
      <c r="DA492" s="582">
        <v>0.3</v>
      </c>
      <c r="DB492" s="582">
        <v>0.3</v>
      </c>
      <c r="DC492" s="582">
        <v>0.3</v>
      </c>
      <c r="DD492" s="582">
        <v>1.6666666666666667</v>
      </c>
      <c r="DE492" s="582">
        <v>0.5</v>
      </c>
      <c r="DF492" s="582">
        <v>0.81818181818181823</v>
      </c>
      <c r="DG492" s="582">
        <v>0.125</v>
      </c>
      <c r="DH492" s="582">
        <v>0.5</v>
      </c>
      <c r="DI492" s="582">
        <v>0.2</v>
      </c>
      <c r="DJ492" s="582">
        <v>1</v>
      </c>
      <c r="DK492" s="582">
        <v>0</v>
      </c>
      <c r="DL492" s="582">
        <v>0.33333333333333331</v>
      </c>
      <c r="DM492" s="582">
        <v>0</v>
      </c>
      <c r="DN492" s="582">
        <v>0</v>
      </c>
      <c r="DO492" s="582">
        <v>0</v>
      </c>
      <c r="DP492" s="582">
        <v>3</v>
      </c>
      <c r="DQ492" s="582">
        <v>0.375</v>
      </c>
      <c r="DR492" s="582">
        <v>0.66666666666666663</v>
      </c>
      <c r="DS492" s="588"/>
      <c r="DT492" s="582">
        <v>0.19999999999999996</v>
      </c>
      <c r="DU492" s="582">
        <v>0.30000000000000004</v>
      </c>
      <c r="DV492" s="582">
        <v>0.25714285714285712</v>
      </c>
      <c r="DW492" s="582">
        <v>0.29166666666666663</v>
      </c>
      <c r="DX492" s="582">
        <v>-0.30769230769230771</v>
      </c>
      <c r="DY492" s="582">
        <v>8.108108108108103E-2</v>
      </c>
      <c r="DZ492" s="582">
        <v>0.1875</v>
      </c>
      <c r="EA492" s="582">
        <v>0.38888888888888884</v>
      </c>
      <c r="EB492" s="582">
        <v>0.29411764705882348</v>
      </c>
      <c r="EC492" s="582">
        <v>0.22222222222222221</v>
      </c>
      <c r="ED492" s="582">
        <v>0.4</v>
      </c>
      <c r="EE492" s="582">
        <v>0.31578947368421051</v>
      </c>
      <c r="EF492" s="582">
        <v>0</v>
      </c>
      <c r="EG492" s="582">
        <v>0.25</v>
      </c>
      <c r="EH492" s="582">
        <v>0.16666666666666663</v>
      </c>
      <c r="EI492" s="582">
        <v>0.54545454545454541</v>
      </c>
      <c r="EJ492" s="582">
        <v>0.58823529411764708</v>
      </c>
      <c r="EK492" s="582">
        <v>0.5714285714285714</v>
      </c>
      <c r="EL492" s="582">
        <v>0.19999999999999996</v>
      </c>
      <c r="EM492" s="582">
        <v>0.33333333333333337</v>
      </c>
      <c r="EN492" s="582">
        <v>0.27272727272727271</v>
      </c>
    </row>
    <row r="493" spans="1:144" x14ac:dyDescent="0.25">
      <c r="A493" s="583" t="s">
        <v>1081</v>
      </c>
      <c r="B493" s="581">
        <v>3</v>
      </c>
      <c r="C493" s="581">
        <v>0</v>
      </c>
      <c r="D493" s="581">
        <v>3</v>
      </c>
      <c r="E493" s="581">
        <v>14</v>
      </c>
      <c r="F493" s="581">
        <v>15</v>
      </c>
      <c r="G493" s="581">
        <v>29</v>
      </c>
      <c r="H493" s="581">
        <v>17</v>
      </c>
      <c r="I493" s="581">
        <v>18</v>
      </c>
      <c r="J493" s="581">
        <v>35</v>
      </c>
      <c r="K493" s="581">
        <v>1</v>
      </c>
      <c r="L493" s="581">
        <v>2</v>
      </c>
      <c r="M493" s="581">
        <v>3</v>
      </c>
      <c r="N493" s="581">
        <v>34</v>
      </c>
      <c r="O493" s="581">
        <v>17</v>
      </c>
      <c r="P493" s="581">
        <v>51</v>
      </c>
      <c r="Q493" s="581">
        <v>39</v>
      </c>
      <c r="R493" s="581">
        <v>19</v>
      </c>
      <c r="S493" s="581">
        <v>58</v>
      </c>
      <c r="T493" s="581">
        <v>1</v>
      </c>
      <c r="U493" s="581">
        <v>0</v>
      </c>
      <c r="V493" s="581">
        <v>1</v>
      </c>
      <c r="W493" s="581">
        <v>7</v>
      </c>
      <c r="X493" s="581">
        <v>5</v>
      </c>
      <c r="Y493" s="581">
        <v>12</v>
      </c>
      <c r="Z493" s="581">
        <v>13</v>
      </c>
      <c r="AA493" s="581">
        <v>8</v>
      </c>
      <c r="AB493" s="581">
        <v>21</v>
      </c>
      <c r="AC493" s="581">
        <v>0</v>
      </c>
      <c r="AD493" s="581">
        <v>1</v>
      </c>
      <c r="AE493" s="581">
        <v>1</v>
      </c>
      <c r="AF493" s="581">
        <v>3</v>
      </c>
      <c r="AG493" s="581">
        <v>8</v>
      </c>
      <c r="AH493" s="581">
        <v>11</v>
      </c>
      <c r="AI493" s="581">
        <v>9</v>
      </c>
      <c r="AJ493" s="581">
        <v>15</v>
      </c>
      <c r="AK493" s="581">
        <v>24</v>
      </c>
      <c r="AL493" s="581">
        <v>0</v>
      </c>
      <c r="AM493" s="581">
        <v>0</v>
      </c>
      <c r="AN493" s="581">
        <v>0</v>
      </c>
      <c r="AO493" s="581">
        <v>17</v>
      </c>
      <c r="AP493" s="581">
        <v>6</v>
      </c>
      <c r="AQ493" s="581">
        <v>23</v>
      </c>
      <c r="AR493" s="581">
        <v>18</v>
      </c>
      <c r="AS493" s="581">
        <v>9</v>
      </c>
      <c r="AT493" s="581">
        <v>27</v>
      </c>
      <c r="AU493" s="581">
        <v>0</v>
      </c>
      <c r="AV493" s="581">
        <v>2</v>
      </c>
      <c r="AW493" s="581">
        <v>2</v>
      </c>
      <c r="AX493" s="581">
        <v>1</v>
      </c>
      <c r="AY493" s="581">
        <v>2</v>
      </c>
      <c r="AZ493" s="581">
        <v>3</v>
      </c>
      <c r="BA493" s="581">
        <v>6</v>
      </c>
      <c r="BB493" s="581">
        <v>5</v>
      </c>
      <c r="BC493" s="581">
        <v>11</v>
      </c>
      <c r="BD493" s="581"/>
      <c r="BE493" s="581"/>
      <c r="BF493" s="581"/>
      <c r="BG493" s="581"/>
      <c r="BH493" s="581"/>
      <c r="BI493" s="581"/>
      <c r="BJ493" s="581"/>
      <c r="BK493" s="581"/>
      <c r="BL493" s="581"/>
      <c r="BM493" s="581"/>
      <c r="BN493" s="581"/>
      <c r="BO493" s="581"/>
      <c r="BP493" s="581"/>
      <c r="BQ493" s="581"/>
      <c r="BR493" s="581"/>
      <c r="BS493" s="581"/>
      <c r="BT493" s="581"/>
      <c r="BU493" s="581"/>
      <c r="BV493" s="581"/>
      <c r="BW493" s="581"/>
      <c r="BX493" s="581"/>
      <c r="BY493" s="581"/>
      <c r="BZ493" s="581"/>
      <c r="CA493" s="581"/>
      <c r="CB493" s="581"/>
      <c r="CC493" s="581"/>
      <c r="CD493" s="581"/>
      <c r="CE493" s="581"/>
      <c r="CF493" s="581"/>
      <c r="CG493" s="581"/>
      <c r="CH493" s="581"/>
      <c r="CI493" s="581"/>
      <c r="CJ493" s="581"/>
      <c r="CK493" s="581"/>
      <c r="CL493" s="581"/>
      <c r="CM493" s="581"/>
      <c r="CN493" s="581"/>
      <c r="CO493" s="581"/>
      <c r="CP493" s="581"/>
      <c r="CQ493" s="581"/>
      <c r="CR493" s="581"/>
      <c r="CS493" s="581"/>
      <c r="CT493" s="581"/>
      <c r="CU493" s="581"/>
      <c r="CV493" s="581"/>
      <c r="CW493" s="586"/>
      <c r="CX493" s="582">
        <v>0</v>
      </c>
      <c r="CY493" s="582">
        <v>0</v>
      </c>
      <c r="CZ493" s="582">
        <v>0</v>
      </c>
      <c r="DA493" s="582">
        <v>0</v>
      </c>
      <c r="DB493" s="582">
        <v>0.4</v>
      </c>
      <c r="DC493" s="582">
        <v>0.16666666666666666</v>
      </c>
      <c r="DD493" s="582">
        <v>0</v>
      </c>
      <c r="DE493" s="582">
        <v>0</v>
      </c>
      <c r="DF493" s="582">
        <v>0</v>
      </c>
      <c r="DG493" s="582">
        <v>0</v>
      </c>
      <c r="DH493" s="582">
        <v>0</v>
      </c>
      <c r="DI493" s="582">
        <v>0</v>
      </c>
      <c r="DJ493" s="582">
        <v>0</v>
      </c>
      <c r="DK493" s="582">
        <v>0</v>
      </c>
      <c r="DL493" s="582">
        <v>0</v>
      </c>
      <c r="DM493" s="582"/>
      <c r="DN493" s="582"/>
      <c r="DO493" s="582"/>
      <c r="DP493" s="582"/>
      <c r="DQ493" s="582"/>
      <c r="DR493" s="582"/>
      <c r="DS493" s="588"/>
      <c r="DT493" s="582">
        <v>0.88888888888888884</v>
      </c>
      <c r="DU493" s="582">
        <v>0.8</v>
      </c>
      <c r="DV493" s="582">
        <v>0.83333333333333337</v>
      </c>
      <c r="DW493" s="582">
        <v>0.72222222222222221</v>
      </c>
      <c r="DX493" s="582">
        <v>0.44444444444444442</v>
      </c>
      <c r="DY493" s="582">
        <v>0.62962962962962965</v>
      </c>
      <c r="DZ493" s="582">
        <v>1</v>
      </c>
      <c r="EA493" s="582">
        <v>1</v>
      </c>
      <c r="EB493" s="582">
        <v>1</v>
      </c>
      <c r="EC493" s="582"/>
      <c r="ED493" s="582"/>
      <c r="EE493" s="582"/>
      <c r="EF493" s="582"/>
      <c r="EG493" s="582"/>
      <c r="EH493" s="582"/>
      <c r="EI493" s="582"/>
      <c r="EJ493" s="582"/>
      <c r="EK493" s="582"/>
      <c r="EL493" s="582"/>
      <c r="EM493" s="582"/>
      <c r="EN493" s="582"/>
    </row>
    <row r="494" spans="1:144" x14ac:dyDescent="0.25">
      <c r="A494" s="584" t="s">
        <v>1185</v>
      </c>
      <c r="B494" s="585">
        <v>1</v>
      </c>
      <c r="C494" s="585">
        <v>5</v>
      </c>
      <c r="D494" s="585">
        <v>6</v>
      </c>
      <c r="E494" s="585">
        <v>8</v>
      </c>
      <c r="F494" s="585">
        <v>6</v>
      </c>
      <c r="G494" s="585">
        <v>14</v>
      </c>
      <c r="H494" s="585">
        <v>19</v>
      </c>
      <c r="I494" s="585">
        <v>19</v>
      </c>
      <c r="J494" s="585">
        <v>38</v>
      </c>
      <c r="K494" s="585">
        <v>7</v>
      </c>
      <c r="L494" s="585">
        <v>4</v>
      </c>
      <c r="M494" s="585">
        <v>11</v>
      </c>
      <c r="N494" s="585">
        <v>4</v>
      </c>
      <c r="O494" s="585">
        <v>5</v>
      </c>
      <c r="P494" s="585">
        <v>9</v>
      </c>
      <c r="Q494" s="585">
        <v>16</v>
      </c>
      <c r="R494" s="585">
        <v>17</v>
      </c>
      <c r="S494" s="585">
        <v>33</v>
      </c>
      <c r="T494" s="585">
        <v>4</v>
      </c>
      <c r="U494" s="585">
        <v>7</v>
      </c>
      <c r="V494" s="585">
        <v>11</v>
      </c>
      <c r="W494" s="585">
        <v>7</v>
      </c>
      <c r="X494" s="585">
        <v>8</v>
      </c>
      <c r="Y494" s="585">
        <v>15</v>
      </c>
      <c r="Z494" s="585">
        <v>16</v>
      </c>
      <c r="AA494" s="585">
        <v>19</v>
      </c>
      <c r="AB494" s="585">
        <v>35</v>
      </c>
      <c r="AC494" s="585">
        <v>6</v>
      </c>
      <c r="AD494" s="585">
        <v>5</v>
      </c>
      <c r="AE494" s="585">
        <v>11</v>
      </c>
      <c r="AF494" s="585">
        <v>3</v>
      </c>
      <c r="AG494" s="585">
        <v>13</v>
      </c>
      <c r="AH494" s="585">
        <v>16</v>
      </c>
      <c r="AI494" s="585">
        <v>6</v>
      </c>
      <c r="AJ494" s="585">
        <v>24</v>
      </c>
      <c r="AK494" s="585">
        <v>30</v>
      </c>
      <c r="AL494" s="585">
        <v>2</v>
      </c>
      <c r="AM494" s="585">
        <v>3</v>
      </c>
      <c r="AN494" s="585">
        <v>5</v>
      </c>
      <c r="AO494" s="585">
        <v>5</v>
      </c>
      <c r="AP494" s="585">
        <v>8</v>
      </c>
      <c r="AQ494" s="585">
        <v>13</v>
      </c>
      <c r="AR494" s="585">
        <v>7</v>
      </c>
      <c r="AS494" s="585">
        <v>24</v>
      </c>
      <c r="AT494" s="585">
        <v>31</v>
      </c>
      <c r="AU494" s="585">
        <v>0</v>
      </c>
      <c r="AV494" s="585">
        <v>6</v>
      </c>
      <c r="AW494" s="585">
        <v>6</v>
      </c>
      <c r="AX494" s="585">
        <v>3</v>
      </c>
      <c r="AY494" s="585">
        <v>10</v>
      </c>
      <c r="AZ494" s="585">
        <v>13</v>
      </c>
      <c r="BA494" s="585">
        <v>9</v>
      </c>
      <c r="BB494" s="585">
        <v>28</v>
      </c>
      <c r="BC494" s="585">
        <v>37</v>
      </c>
      <c r="BD494" s="585">
        <v>1</v>
      </c>
      <c r="BE494" s="585">
        <v>10</v>
      </c>
      <c r="BF494" s="585">
        <v>11</v>
      </c>
      <c r="BG494" s="585">
        <v>5</v>
      </c>
      <c r="BH494" s="585">
        <v>23</v>
      </c>
      <c r="BI494" s="585">
        <v>28</v>
      </c>
      <c r="BJ494" s="585">
        <v>9</v>
      </c>
      <c r="BK494" s="585">
        <v>29</v>
      </c>
      <c r="BL494" s="585">
        <v>38</v>
      </c>
      <c r="BM494" s="585">
        <v>2</v>
      </c>
      <c r="BN494" s="585">
        <v>6</v>
      </c>
      <c r="BO494" s="585">
        <v>8</v>
      </c>
      <c r="BP494" s="585">
        <v>0</v>
      </c>
      <c r="BQ494" s="585">
        <v>5</v>
      </c>
      <c r="BR494" s="585">
        <v>5</v>
      </c>
      <c r="BS494" s="585">
        <v>2</v>
      </c>
      <c r="BT494" s="585">
        <v>26</v>
      </c>
      <c r="BU494" s="585">
        <v>28</v>
      </c>
      <c r="BV494" s="585">
        <v>0</v>
      </c>
      <c r="BW494" s="585">
        <v>10</v>
      </c>
      <c r="BX494" s="585">
        <v>10</v>
      </c>
      <c r="BY494" s="585">
        <v>4</v>
      </c>
      <c r="BZ494" s="585">
        <v>7</v>
      </c>
      <c r="CA494" s="585">
        <v>11</v>
      </c>
      <c r="CB494" s="585">
        <v>6</v>
      </c>
      <c r="CC494" s="585">
        <v>23</v>
      </c>
      <c r="CD494" s="585">
        <v>29</v>
      </c>
      <c r="CE494" s="585">
        <v>2</v>
      </c>
      <c r="CF494" s="585">
        <v>10</v>
      </c>
      <c r="CG494" s="585">
        <v>12</v>
      </c>
      <c r="CH494" s="585">
        <v>5</v>
      </c>
      <c r="CI494" s="585">
        <v>3</v>
      </c>
      <c r="CJ494" s="585">
        <v>8</v>
      </c>
      <c r="CK494" s="585">
        <v>8</v>
      </c>
      <c r="CL494" s="585">
        <v>15</v>
      </c>
      <c r="CM494" s="585">
        <v>23</v>
      </c>
      <c r="CN494" s="585">
        <v>0</v>
      </c>
      <c r="CO494" s="585">
        <v>5</v>
      </c>
      <c r="CP494" s="585">
        <v>5</v>
      </c>
      <c r="CQ494" s="585">
        <v>5</v>
      </c>
      <c r="CR494" s="585">
        <v>2</v>
      </c>
      <c r="CS494" s="585">
        <v>7</v>
      </c>
      <c r="CT494" s="585">
        <v>12</v>
      </c>
      <c r="CU494" s="585">
        <v>10</v>
      </c>
      <c r="CV494" s="585">
        <v>22</v>
      </c>
      <c r="CW494" s="586"/>
      <c r="CX494" s="587">
        <v>0.5</v>
      </c>
      <c r="CY494" s="587">
        <v>0.6</v>
      </c>
      <c r="CZ494" s="587">
        <v>0.55555555555555558</v>
      </c>
      <c r="DA494" s="587">
        <v>0</v>
      </c>
      <c r="DB494" s="587">
        <v>0.75</v>
      </c>
      <c r="DC494" s="587">
        <v>0.4</v>
      </c>
      <c r="DD494" s="587">
        <v>0.33333333333333331</v>
      </c>
      <c r="DE494" s="587">
        <v>0.76923076923076927</v>
      </c>
      <c r="DF494" s="587">
        <v>0.6875</v>
      </c>
      <c r="DG494" s="587">
        <v>0.4</v>
      </c>
      <c r="DH494" s="587">
        <v>0.75</v>
      </c>
      <c r="DI494" s="587">
        <v>0.61538461538461542</v>
      </c>
      <c r="DJ494" s="587">
        <v>0</v>
      </c>
      <c r="DK494" s="587">
        <v>1</v>
      </c>
      <c r="DL494" s="587">
        <v>0.76923076923076927</v>
      </c>
      <c r="DM494" s="587">
        <v>0.4</v>
      </c>
      <c r="DN494" s="587">
        <v>0.43478260869565216</v>
      </c>
      <c r="DO494" s="587">
        <v>0.42857142857142855</v>
      </c>
      <c r="DP494" s="587"/>
      <c r="DQ494" s="587">
        <v>1</v>
      </c>
      <c r="DR494" s="587">
        <v>1</v>
      </c>
      <c r="DS494" s="588"/>
      <c r="DT494" s="587">
        <v>0.33333333333333337</v>
      </c>
      <c r="DU494" s="587">
        <v>0.20833333333333337</v>
      </c>
      <c r="DV494" s="587">
        <v>0.23333333333333328</v>
      </c>
      <c r="DW494" s="587">
        <v>0.1428571428571429</v>
      </c>
      <c r="DX494" s="587">
        <v>0</v>
      </c>
      <c r="DY494" s="587">
        <v>3.2258064516129004E-2</v>
      </c>
      <c r="DZ494" s="587">
        <v>0.44444444444444442</v>
      </c>
      <c r="EA494" s="587">
        <v>0.4285714285714286</v>
      </c>
      <c r="EB494" s="587">
        <v>0.43243243243243246</v>
      </c>
      <c r="EC494" s="587">
        <v>0.55555555555555558</v>
      </c>
      <c r="ED494" s="587">
        <v>6.8965517241379337E-2</v>
      </c>
      <c r="EE494" s="587">
        <v>0.18421052631578949</v>
      </c>
      <c r="EF494" s="587">
        <v>0</v>
      </c>
      <c r="EG494" s="587">
        <v>0</v>
      </c>
      <c r="EH494" s="587">
        <v>0</v>
      </c>
      <c r="EI494" s="587">
        <v>0.16666666666666663</v>
      </c>
      <c r="EJ494" s="587">
        <v>4.3478260869565188E-2</v>
      </c>
      <c r="EK494" s="587">
        <v>6.8965517241379337E-2</v>
      </c>
      <c r="EL494" s="587">
        <v>0.125</v>
      </c>
      <c r="EM494" s="587">
        <v>0.1333333333333333</v>
      </c>
      <c r="EN494" s="587">
        <v>0.13043478260869568</v>
      </c>
    </row>
    <row r="495" spans="1:144" x14ac:dyDescent="0.25">
      <c r="A495" s="575" t="s">
        <v>1091</v>
      </c>
      <c r="B495" s="576">
        <v>1</v>
      </c>
      <c r="C495" s="576">
        <v>5</v>
      </c>
      <c r="D495" s="576">
        <v>6</v>
      </c>
      <c r="E495" s="576">
        <v>8</v>
      </c>
      <c r="F495" s="576">
        <v>6</v>
      </c>
      <c r="G495" s="576">
        <v>14</v>
      </c>
      <c r="H495" s="576">
        <v>19</v>
      </c>
      <c r="I495" s="576">
        <v>19</v>
      </c>
      <c r="J495" s="576">
        <v>38</v>
      </c>
      <c r="K495" s="576">
        <v>7</v>
      </c>
      <c r="L495" s="576">
        <v>4</v>
      </c>
      <c r="M495" s="576">
        <v>11</v>
      </c>
      <c r="N495" s="576">
        <v>4</v>
      </c>
      <c r="O495" s="576">
        <v>5</v>
      </c>
      <c r="P495" s="576">
        <v>9</v>
      </c>
      <c r="Q495" s="576">
        <v>16</v>
      </c>
      <c r="R495" s="576">
        <v>17</v>
      </c>
      <c r="S495" s="576">
        <v>33</v>
      </c>
      <c r="T495" s="576">
        <v>4</v>
      </c>
      <c r="U495" s="576">
        <v>7</v>
      </c>
      <c r="V495" s="576">
        <v>11</v>
      </c>
      <c r="W495" s="576">
        <v>7</v>
      </c>
      <c r="X495" s="576">
        <v>8</v>
      </c>
      <c r="Y495" s="576">
        <v>15</v>
      </c>
      <c r="Z495" s="576">
        <v>16</v>
      </c>
      <c r="AA495" s="576">
        <v>19</v>
      </c>
      <c r="AB495" s="576">
        <v>35</v>
      </c>
      <c r="AC495" s="576">
        <v>6</v>
      </c>
      <c r="AD495" s="576">
        <v>5</v>
      </c>
      <c r="AE495" s="576">
        <v>11</v>
      </c>
      <c r="AF495" s="576">
        <v>3</v>
      </c>
      <c r="AG495" s="576">
        <v>13</v>
      </c>
      <c r="AH495" s="576">
        <v>16</v>
      </c>
      <c r="AI495" s="576">
        <v>6</v>
      </c>
      <c r="AJ495" s="576">
        <v>24</v>
      </c>
      <c r="AK495" s="576">
        <v>30</v>
      </c>
      <c r="AL495" s="576">
        <v>2</v>
      </c>
      <c r="AM495" s="576">
        <v>3</v>
      </c>
      <c r="AN495" s="576">
        <v>5</v>
      </c>
      <c r="AO495" s="576">
        <v>5</v>
      </c>
      <c r="AP495" s="576">
        <v>8</v>
      </c>
      <c r="AQ495" s="576">
        <v>13</v>
      </c>
      <c r="AR495" s="576">
        <v>7</v>
      </c>
      <c r="AS495" s="576">
        <v>24</v>
      </c>
      <c r="AT495" s="576">
        <v>31</v>
      </c>
      <c r="AU495" s="576">
        <v>0</v>
      </c>
      <c r="AV495" s="576">
        <v>6</v>
      </c>
      <c r="AW495" s="576">
        <v>6</v>
      </c>
      <c r="AX495" s="576">
        <v>3</v>
      </c>
      <c r="AY495" s="576">
        <v>10</v>
      </c>
      <c r="AZ495" s="576">
        <v>13</v>
      </c>
      <c r="BA495" s="576">
        <v>9</v>
      </c>
      <c r="BB495" s="576">
        <v>28</v>
      </c>
      <c r="BC495" s="576">
        <v>37</v>
      </c>
      <c r="BD495" s="576">
        <v>1</v>
      </c>
      <c r="BE495" s="576">
        <v>10</v>
      </c>
      <c r="BF495" s="576">
        <v>11</v>
      </c>
      <c r="BG495" s="576">
        <v>5</v>
      </c>
      <c r="BH495" s="576">
        <v>23</v>
      </c>
      <c r="BI495" s="576">
        <v>28</v>
      </c>
      <c r="BJ495" s="576">
        <v>9</v>
      </c>
      <c r="BK495" s="576">
        <v>29</v>
      </c>
      <c r="BL495" s="576">
        <v>38</v>
      </c>
      <c r="BM495" s="576">
        <v>2</v>
      </c>
      <c r="BN495" s="576">
        <v>6</v>
      </c>
      <c r="BO495" s="576">
        <v>8</v>
      </c>
      <c r="BP495" s="576">
        <v>0</v>
      </c>
      <c r="BQ495" s="576">
        <v>5</v>
      </c>
      <c r="BR495" s="576">
        <v>5</v>
      </c>
      <c r="BS495" s="576">
        <v>2</v>
      </c>
      <c r="BT495" s="576">
        <v>26</v>
      </c>
      <c r="BU495" s="576">
        <v>28</v>
      </c>
      <c r="BV495" s="576">
        <v>0</v>
      </c>
      <c r="BW495" s="576">
        <v>10</v>
      </c>
      <c r="BX495" s="576">
        <v>10</v>
      </c>
      <c r="BY495" s="576">
        <v>4</v>
      </c>
      <c r="BZ495" s="576">
        <v>7</v>
      </c>
      <c r="CA495" s="576">
        <v>11</v>
      </c>
      <c r="CB495" s="576">
        <v>6</v>
      </c>
      <c r="CC495" s="576">
        <v>23</v>
      </c>
      <c r="CD495" s="576">
        <v>29</v>
      </c>
      <c r="CE495" s="576">
        <v>2</v>
      </c>
      <c r="CF495" s="576">
        <v>10</v>
      </c>
      <c r="CG495" s="576">
        <v>12</v>
      </c>
      <c r="CH495" s="576">
        <v>5</v>
      </c>
      <c r="CI495" s="576">
        <v>3</v>
      </c>
      <c r="CJ495" s="576">
        <v>8</v>
      </c>
      <c r="CK495" s="576">
        <v>8</v>
      </c>
      <c r="CL495" s="576">
        <v>15</v>
      </c>
      <c r="CM495" s="576">
        <v>23</v>
      </c>
      <c r="CN495" s="576">
        <v>0</v>
      </c>
      <c r="CO495" s="576">
        <v>5</v>
      </c>
      <c r="CP495" s="576">
        <v>5</v>
      </c>
      <c r="CQ495" s="576">
        <v>5</v>
      </c>
      <c r="CR495" s="576">
        <v>2</v>
      </c>
      <c r="CS495" s="576">
        <v>7</v>
      </c>
      <c r="CT495" s="576">
        <v>12</v>
      </c>
      <c r="CU495" s="576">
        <v>10</v>
      </c>
      <c r="CV495" s="576">
        <v>22</v>
      </c>
      <c r="CW495" s="586"/>
      <c r="CX495" s="578">
        <v>0.5</v>
      </c>
      <c r="CY495" s="578">
        <v>0.6</v>
      </c>
      <c r="CZ495" s="578">
        <v>0.55555555555555558</v>
      </c>
      <c r="DA495" s="578">
        <v>0</v>
      </c>
      <c r="DB495" s="578">
        <v>0.75</v>
      </c>
      <c r="DC495" s="578">
        <v>0.4</v>
      </c>
      <c r="DD495" s="578">
        <v>0.33333333333333331</v>
      </c>
      <c r="DE495" s="578">
        <v>0.76923076923076927</v>
      </c>
      <c r="DF495" s="578">
        <v>0.6875</v>
      </c>
      <c r="DG495" s="578">
        <v>0.4</v>
      </c>
      <c r="DH495" s="578">
        <v>0.75</v>
      </c>
      <c r="DI495" s="578">
        <v>0.61538461538461542</v>
      </c>
      <c r="DJ495" s="578">
        <v>0</v>
      </c>
      <c r="DK495" s="578">
        <v>1</v>
      </c>
      <c r="DL495" s="578">
        <v>0.76923076923076927</v>
      </c>
      <c r="DM495" s="578">
        <v>0.4</v>
      </c>
      <c r="DN495" s="578">
        <v>0.43478260869565216</v>
      </c>
      <c r="DO495" s="578">
        <v>0.42857142857142855</v>
      </c>
      <c r="DP495" s="578"/>
      <c r="DQ495" s="578">
        <v>1</v>
      </c>
      <c r="DR495" s="578">
        <v>1</v>
      </c>
      <c r="DS495" s="588"/>
      <c r="DT495" s="578">
        <v>0.33333333333333337</v>
      </c>
      <c r="DU495" s="578">
        <v>0.20833333333333337</v>
      </c>
      <c r="DV495" s="578">
        <v>0.23333333333333328</v>
      </c>
      <c r="DW495" s="578">
        <v>0.1428571428571429</v>
      </c>
      <c r="DX495" s="578">
        <v>0</v>
      </c>
      <c r="DY495" s="578">
        <v>3.2258064516129004E-2</v>
      </c>
      <c r="DZ495" s="578">
        <v>0.44444444444444442</v>
      </c>
      <c r="EA495" s="578">
        <v>0.4285714285714286</v>
      </c>
      <c r="EB495" s="578">
        <v>0.43243243243243246</v>
      </c>
      <c r="EC495" s="578">
        <v>0.55555555555555558</v>
      </c>
      <c r="ED495" s="578">
        <v>6.8965517241379337E-2</v>
      </c>
      <c r="EE495" s="578">
        <v>0.18421052631578949</v>
      </c>
      <c r="EF495" s="578">
        <v>0</v>
      </c>
      <c r="EG495" s="578">
        <v>0</v>
      </c>
      <c r="EH495" s="578">
        <v>0</v>
      </c>
      <c r="EI495" s="578">
        <v>0.16666666666666663</v>
      </c>
      <c r="EJ495" s="578">
        <v>4.3478260869565188E-2</v>
      </c>
      <c r="EK495" s="578">
        <v>6.8965517241379337E-2</v>
      </c>
      <c r="EL495" s="578">
        <v>0.125</v>
      </c>
      <c r="EM495" s="578">
        <v>0.1333333333333333</v>
      </c>
      <c r="EN495" s="578">
        <v>0.13043478260869568</v>
      </c>
    </row>
    <row r="496" spans="1:144" x14ac:dyDescent="0.25">
      <c r="A496" s="580" t="s">
        <v>163</v>
      </c>
      <c r="B496" s="581">
        <v>1</v>
      </c>
      <c r="C496" s="581">
        <v>5</v>
      </c>
      <c r="D496" s="581">
        <v>6</v>
      </c>
      <c r="E496" s="581">
        <v>8</v>
      </c>
      <c r="F496" s="581">
        <v>6</v>
      </c>
      <c r="G496" s="581">
        <v>14</v>
      </c>
      <c r="H496" s="581">
        <v>19</v>
      </c>
      <c r="I496" s="581">
        <v>19</v>
      </c>
      <c r="J496" s="581">
        <v>38</v>
      </c>
      <c r="K496" s="581">
        <v>7</v>
      </c>
      <c r="L496" s="581">
        <v>4</v>
      </c>
      <c r="M496" s="581">
        <v>11</v>
      </c>
      <c r="N496" s="581">
        <v>4</v>
      </c>
      <c r="O496" s="581">
        <v>5</v>
      </c>
      <c r="P496" s="581">
        <v>9</v>
      </c>
      <c r="Q496" s="581">
        <v>16</v>
      </c>
      <c r="R496" s="581">
        <v>17</v>
      </c>
      <c r="S496" s="581">
        <v>33</v>
      </c>
      <c r="T496" s="581">
        <v>4</v>
      </c>
      <c r="U496" s="581">
        <v>7</v>
      </c>
      <c r="V496" s="581">
        <v>11</v>
      </c>
      <c r="W496" s="581">
        <v>7</v>
      </c>
      <c r="X496" s="581">
        <v>8</v>
      </c>
      <c r="Y496" s="581">
        <v>15</v>
      </c>
      <c r="Z496" s="581">
        <v>16</v>
      </c>
      <c r="AA496" s="581">
        <v>19</v>
      </c>
      <c r="AB496" s="581">
        <v>35</v>
      </c>
      <c r="AC496" s="581">
        <v>6</v>
      </c>
      <c r="AD496" s="581">
        <v>5</v>
      </c>
      <c r="AE496" s="581">
        <v>11</v>
      </c>
      <c r="AF496" s="581">
        <v>3</v>
      </c>
      <c r="AG496" s="581">
        <v>13</v>
      </c>
      <c r="AH496" s="581">
        <v>16</v>
      </c>
      <c r="AI496" s="581">
        <v>6</v>
      </c>
      <c r="AJ496" s="581">
        <v>24</v>
      </c>
      <c r="AK496" s="581">
        <v>30</v>
      </c>
      <c r="AL496" s="581">
        <v>2</v>
      </c>
      <c r="AM496" s="581">
        <v>3</v>
      </c>
      <c r="AN496" s="581">
        <v>5</v>
      </c>
      <c r="AO496" s="581">
        <v>5</v>
      </c>
      <c r="AP496" s="581">
        <v>8</v>
      </c>
      <c r="AQ496" s="581">
        <v>13</v>
      </c>
      <c r="AR496" s="581">
        <v>7</v>
      </c>
      <c r="AS496" s="581">
        <v>24</v>
      </c>
      <c r="AT496" s="581">
        <v>31</v>
      </c>
      <c r="AU496" s="581">
        <v>0</v>
      </c>
      <c r="AV496" s="581">
        <v>6</v>
      </c>
      <c r="AW496" s="581">
        <v>6</v>
      </c>
      <c r="AX496" s="581">
        <v>3</v>
      </c>
      <c r="AY496" s="581">
        <v>10</v>
      </c>
      <c r="AZ496" s="581">
        <v>13</v>
      </c>
      <c r="BA496" s="581">
        <v>9</v>
      </c>
      <c r="BB496" s="581">
        <v>28</v>
      </c>
      <c r="BC496" s="581">
        <v>37</v>
      </c>
      <c r="BD496" s="581">
        <v>1</v>
      </c>
      <c r="BE496" s="581">
        <v>10</v>
      </c>
      <c r="BF496" s="581">
        <v>11</v>
      </c>
      <c r="BG496" s="581">
        <v>5</v>
      </c>
      <c r="BH496" s="581">
        <v>23</v>
      </c>
      <c r="BI496" s="581">
        <v>28</v>
      </c>
      <c r="BJ496" s="581">
        <v>9</v>
      </c>
      <c r="BK496" s="581">
        <v>29</v>
      </c>
      <c r="BL496" s="581">
        <v>38</v>
      </c>
      <c r="BM496" s="581">
        <v>2</v>
      </c>
      <c r="BN496" s="581">
        <v>6</v>
      </c>
      <c r="BO496" s="581">
        <v>8</v>
      </c>
      <c r="BP496" s="581">
        <v>0</v>
      </c>
      <c r="BQ496" s="581">
        <v>5</v>
      </c>
      <c r="BR496" s="581">
        <v>5</v>
      </c>
      <c r="BS496" s="581">
        <v>2</v>
      </c>
      <c r="BT496" s="581">
        <v>26</v>
      </c>
      <c r="BU496" s="581">
        <v>28</v>
      </c>
      <c r="BV496" s="581">
        <v>0</v>
      </c>
      <c r="BW496" s="581">
        <v>10</v>
      </c>
      <c r="BX496" s="581">
        <v>10</v>
      </c>
      <c r="BY496" s="581">
        <v>4</v>
      </c>
      <c r="BZ496" s="581">
        <v>7</v>
      </c>
      <c r="CA496" s="581">
        <v>11</v>
      </c>
      <c r="CB496" s="581">
        <v>6</v>
      </c>
      <c r="CC496" s="581">
        <v>23</v>
      </c>
      <c r="CD496" s="581">
        <v>29</v>
      </c>
      <c r="CE496" s="581">
        <v>2</v>
      </c>
      <c r="CF496" s="581">
        <v>10</v>
      </c>
      <c r="CG496" s="581">
        <v>12</v>
      </c>
      <c r="CH496" s="581">
        <v>5</v>
      </c>
      <c r="CI496" s="581">
        <v>3</v>
      </c>
      <c r="CJ496" s="581">
        <v>8</v>
      </c>
      <c r="CK496" s="581">
        <v>8</v>
      </c>
      <c r="CL496" s="581">
        <v>15</v>
      </c>
      <c r="CM496" s="581">
        <v>23</v>
      </c>
      <c r="CN496" s="581">
        <v>0</v>
      </c>
      <c r="CO496" s="581">
        <v>5</v>
      </c>
      <c r="CP496" s="581">
        <v>5</v>
      </c>
      <c r="CQ496" s="581">
        <v>5</v>
      </c>
      <c r="CR496" s="581">
        <v>2</v>
      </c>
      <c r="CS496" s="581">
        <v>7</v>
      </c>
      <c r="CT496" s="581">
        <v>12</v>
      </c>
      <c r="CU496" s="581">
        <v>10</v>
      </c>
      <c r="CV496" s="581">
        <v>22</v>
      </c>
      <c r="CW496" s="586"/>
      <c r="CX496" s="582">
        <v>0.5</v>
      </c>
      <c r="CY496" s="582">
        <v>0.6</v>
      </c>
      <c r="CZ496" s="582">
        <v>0.55555555555555558</v>
      </c>
      <c r="DA496" s="582">
        <v>0</v>
      </c>
      <c r="DB496" s="582">
        <v>0.75</v>
      </c>
      <c r="DC496" s="582">
        <v>0.4</v>
      </c>
      <c r="DD496" s="582">
        <v>0.33333333333333331</v>
      </c>
      <c r="DE496" s="582">
        <v>0.76923076923076927</v>
      </c>
      <c r="DF496" s="582">
        <v>0.6875</v>
      </c>
      <c r="DG496" s="582">
        <v>0.4</v>
      </c>
      <c r="DH496" s="582">
        <v>0.75</v>
      </c>
      <c r="DI496" s="582">
        <v>0.61538461538461542</v>
      </c>
      <c r="DJ496" s="582">
        <v>0</v>
      </c>
      <c r="DK496" s="582">
        <v>1</v>
      </c>
      <c r="DL496" s="582">
        <v>0.76923076923076927</v>
      </c>
      <c r="DM496" s="582">
        <v>0.4</v>
      </c>
      <c r="DN496" s="582">
        <v>0.43478260869565216</v>
      </c>
      <c r="DO496" s="582">
        <v>0.42857142857142855</v>
      </c>
      <c r="DP496" s="582"/>
      <c r="DQ496" s="582">
        <v>1</v>
      </c>
      <c r="DR496" s="582">
        <v>1</v>
      </c>
      <c r="DS496" s="588"/>
      <c r="DT496" s="582">
        <v>0.33333333333333337</v>
      </c>
      <c r="DU496" s="582">
        <v>0.20833333333333337</v>
      </c>
      <c r="DV496" s="582">
        <v>0.23333333333333328</v>
      </c>
      <c r="DW496" s="582">
        <v>0.1428571428571429</v>
      </c>
      <c r="DX496" s="582">
        <v>0</v>
      </c>
      <c r="DY496" s="582">
        <v>3.2258064516129004E-2</v>
      </c>
      <c r="DZ496" s="582">
        <v>0.44444444444444442</v>
      </c>
      <c r="EA496" s="582">
        <v>0.4285714285714286</v>
      </c>
      <c r="EB496" s="582">
        <v>0.43243243243243246</v>
      </c>
      <c r="EC496" s="582">
        <v>0.55555555555555558</v>
      </c>
      <c r="ED496" s="582">
        <v>6.8965517241379337E-2</v>
      </c>
      <c r="EE496" s="582">
        <v>0.18421052631578949</v>
      </c>
      <c r="EF496" s="582">
        <v>0</v>
      </c>
      <c r="EG496" s="582">
        <v>0</v>
      </c>
      <c r="EH496" s="582">
        <v>0</v>
      </c>
      <c r="EI496" s="582">
        <v>0.16666666666666663</v>
      </c>
      <c r="EJ496" s="582">
        <v>4.3478260869565188E-2</v>
      </c>
      <c r="EK496" s="582">
        <v>6.8965517241379337E-2</v>
      </c>
      <c r="EL496" s="582">
        <v>0.125</v>
      </c>
      <c r="EM496" s="582">
        <v>0.1333333333333333</v>
      </c>
      <c r="EN496" s="582">
        <v>0.13043478260869568</v>
      </c>
    </row>
    <row r="497" spans="1:144" x14ac:dyDescent="0.25">
      <c r="A497" s="583" t="s">
        <v>1095</v>
      </c>
      <c r="B497" s="581"/>
      <c r="C497" s="581"/>
      <c r="D497" s="581"/>
      <c r="E497" s="581"/>
      <c r="F497" s="581"/>
      <c r="G497" s="581"/>
      <c r="H497" s="581"/>
      <c r="I497" s="581"/>
      <c r="J497" s="581"/>
      <c r="K497" s="581"/>
      <c r="L497" s="581"/>
      <c r="M497" s="581"/>
      <c r="N497" s="581"/>
      <c r="O497" s="581"/>
      <c r="P497" s="581"/>
      <c r="Q497" s="581"/>
      <c r="R497" s="581"/>
      <c r="S497" s="581"/>
      <c r="T497" s="581"/>
      <c r="U497" s="581"/>
      <c r="V497" s="581"/>
      <c r="W497" s="581"/>
      <c r="X497" s="581"/>
      <c r="Y497" s="581"/>
      <c r="Z497" s="581"/>
      <c r="AA497" s="581"/>
      <c r="AB497" s="581"/>
      <c r="AC497" s="581"/>
      <c r="AD497" s="581"/>
      <c r="AE497" s="581"/>
      <c r="AF497" s="581"/>
      <c r="AG497" s="581"/>
      <c r="AH497" s="581"/>
      <c r="AI497" s="581"/>
      <c r="AJ497" s="581"/>
      <c r="AK497" s="581"/>
      <c r="AL497" s="581"/>
      <c r="AM497" s="581"/>
      <c r="AN497" s="581"/>
      <c r="AO497" s="581"/>
      <c r="AP497" s="581"/>
      <c r="AQ497" s="581"/>
      <c r="AR497" s="581"/>
      <c r="AS497" s="581"/>
      <c r="AT497" s="581"/>
      <c r="AU497" s="581"/>
      <c r="AV497" s="581"/>
      <c r="AW497" s="581"/>
      <c r="AX497" s="581"/>
      <c r="AY497" s="581"/>
      <c r="AZ497" s="581"/>
      <c r="BA497" s="581"/>
      <c r="BB497" s="581"/>
      <c r="BC497" s="581"/>
      <c r="BD497" s="581">
        <v>0</v>
      </c>
      <c r="BE497" s="581">
        <v>0</v>
      </c>
      <c r="BF497" s="581">
        <v>0</v>
      </c>
      <c r="BG497" s="581">
        <v>4</v>
      </c>
      <c r="BH497" s="581">
        <v>14</v>
      </c>
      <c r="BI497" s="581">
        <v>18</v>
      </c>
      <c r="BJ497" s="581">
        <v>4</v>
      </c>
      <c r="BK497" s="581">
        <v>14</v>
      </c>
      <c r="BL497" s="581">
        <v>18</v>
      </c>
      <c r="BM497" s="581"/>
      <c r="BN497" s="581"/>
      <c r="BO497" s="581"/>
      <c r="BP497" s="581"/>
      <c r="BQ497" s="581"/>
      <c r="BR497" s="581"/>
      <c r="BS497" s="581"/>
      <c r="BT497" s="581"/>
      <c r="BU497" s="581"/>
      <c r="BV497" s="581"/>
      <c r="BW497" s="581"/>
      <c r="BX497" s="581"/>
      <c r="BY497" s="581"/>
      <c r="BZ497" s="581"/>
      <c r="CA497" s="581"/>
      <c r="CB497" s="581"/>
      <c r="CC497" s="581"/>
      <c r="CD497" s="581"/>
      <c r="CE497" s="581"/>
      <c r="CF497" s="581"/>
      <c r="CG497" s="581"/>
      <c r="CH497" s="581"/>
      <c r="CI497" s="581"/>
      <c r="CJ497" s="581"/>
      <c r="CK497" s="581"/>
      <c r="CL497" s="581"/>
      <c r="CM497" s="581"/>
      <c r="CN497" s="581"/>
      <c r="CO497" s="581"/>
      <c r="CP497" s="581"/>
      <c r="CQ497" s="581"/>
      <c r="CR497" s="581"/>
      <c r="CS497" s="581"/>
      <c r="CT497" s="581"/>
      <c r="CU497" s="581"/>
      <c r="CV497" s="581"/>
      <c r="CW497" s="586"/>
      <c r="CX497" s="582"/>
      <c r="CY497" s="582"/>
      <c r="CZ497" s="582"/>
      <c r="DA497" s="582"/>
      <c r="DB497" s="582"/>
      <c r="DC497" s="582"/>
      <c r="DD497" s="582"/>
      <c r="DE497" s="582"/>
      <c r="DF497" s="582"/>
      <c r="DG497" s="582"/>
      <c r="DH497" s="582"/>
      <c r="DI497" s="582"/>
      <c r="DJ497" s="582"/>
      <c r="DK497" s="582"/>
      <c r="DL497" s="582"/>
      <c r="DM497" s="582">
        <v>0</v>
      </c>
      <c r="DN497" s="582">
        <v>0</v>
      </c>
      <c r="DO497" s="582">
        <v>0</v>
      </c>
      <c r="DP497" s="582"/>
      <c r="DQ497" s="582"/>
      <c r="DR497" s="582"/>
      <c r="DS497" s="588"/>
      <c r="DT497" s="582"/>
      <c r="DU497" s="582"/>
      <c r="DV497" s="582"/>
      <c r="DW497" s="582"/>
      <c r="DX497" s="582"/>
      <c r="DY497" s="582"/>
      <c r="DZ497" s="582"/>
      <c r="EA497" s="582"/>
      <c r="EB497" s="582"/>
      <c r="EC497" s="582">
        <v>1</v>
      </c>
      <c r="ED497" s="582">
        <v>1</v>
      </c>
      <c r="EE497" s="582">
        <v>1</v>
      </c>
      <c r="EF497" s="582"/>
      <c r="EG497" s="582"/>
      <c r="EH497" s="582"/>
      <c r="EI497" s="582"/>
      <c r="EJ497" s="582"/>
      <c r="EK497" s="582"/>
      <c r="EL497" s="582"/>
      <c r="EM497" s="582"/>
      <c r="EN497" s="582"/>
    </row>
    <row r="498" spans="1:144" x14ac:dyDescent="0.25">
      <c r="A498" s="583" t="s">
        <v>1096</v>
      </c>
      <c r="B498" s="581">
        <v>1</v>
      </c>
      <c r="C498" s="581">
        <v>5</v>
      </c>
      <c r="D498" s="581">
        <v>6</v>
      </c>
      <c r="E498" s="581">
        <v>8</v>
      </c>
      <c r="F498" s="581">
        <v>6</v>
      </c>
      <c r="G498" s="581">
        <v>14</v>
      </c>
      <c r="H498" s="581">
        <v>19</v>
      </c>
      <c r="I498" s="581">
        <v>19</v>
      </c>
      <c r="J498" s="581">
        <v>38</v>
      </c>
      <c r="K498" s="581">
        <v>7</v>
      </c>
      <c r="L498" s="581">
        <v>4</v>
      </c>
      <c r="M498" s="581">
        <v>11</v>
      </c>
      <c r="N498" s="581">
        <v>4</v>
      </c>
      <c r="O498" s="581">
        <v>5</v>
      </c>
      <c r="P498" s="581">
        <v>9</v>
      </c>
      <c r="Q498" s="581">
        <v>16</v>
      </c>
      <c r="R498" s="581">
        <v>17</v>
      </c>
      <c r="S498" s="581">
        <v>33</v>
      </c>
      <c r="T498" s="581">
        <v>4</v>
      </c>
      <c r="U498" s="581">
        <v>7</v>
      </c>
      <c r="V498" s="581">
        <v>11</v>
      </c>
      <c r="W498" s="581">
        <v>7</v>
      </c>
      <c r="X498" s="581">
        <v>8</v>
      </c>
      <c r="Y498" s="581">
        <v>15</v>
      </c>
      <c r="Z498" s="581">
        <v>16</v>
      </c>
      <c r="AA498" s="581">
        <v>19</v>
      </c>
      <c r="AB498" s="581">
        <v>35</v>
      </c>
      <c r="AC498" s="581">
        <v>6</v>
      </c>
      <c r="AD498" s="581">
        <v>5</v>
      </c>
      <c r="AE498" s="581">
        <v>11</v>
      </c>
      <c r="AF498" s="581">
        <v>3</v>
      </c>
      <c r="AG498" s="581">
        <v>13</v>
      </c>
      <c r="AH498" s="581">
        <v>16</v>
      </c>
      <c r="AI498" s="581">
        <v>6</v>
      </c>
      <c r="AJ498" s="581">
        <v>24</v>
      </c>
      <c r="AK498" s="581">
        <v>30</v>
      </c>
      <c r="AL498" s="581">
        <v>2</v>
      </c>
      <c r="AM498" s="581">
        <v>3</v>
      </c>
      <c r="AN498" s="581">
        <v>5</v>
      </c>
      <c r="AO498" s="581">
        <v>5</v>
      </c>
      <c r="AP498" s="581">
        <v>8</v>
      </c>
      <c r="AQ498" s="581">
        <v>13</v>
      </c>
      <c r="AR498" s="581">
        <v>7</v>
      </c>
      <c r="AS498" s="581">
        <v>24</v>
      </c>
      <c r="AT498" s="581">
        <v>31</v>
      </c>
      <c r="AU498" s="581">
        <v>0</v>
      </c>
      <c r="AV498" s="581">
        <v>6</v>
      </c>
      <c r="AW498" s="581">
        <v>6</v>
      </c>
      <c r="AX498" s="581">
        <v>3</v>
      </c>
      <c r="AY498" s="581">
        <v>10</v>
      </c>
      <c r="AZ498" s="581">
        <v>13</v>
      </c>
      <c r="BA498" s="581">
        <v>9</v>
      </c>
      <c r="BB498" s="581">
        <v>28</v>
      </c>
      <c r="BC498" s="581">
        <v>37</v>
      </c>
      <c r="BD498" s="581">
        <v>1</v>
      </c>
      <c r="BE498" s="581">
        <v>10</v>
      </c>
      <c r="BF498" s="581">
        <v>11</v>
      </c>
      <c r="BG498" s="581">
        <v>1</v>
      </c>
      <c r="BH498" s="581">
        <v>9</v>
      </c>
      <c r="BI498" s="581">
        <v>10</v>
      </c>
      <c r="BJ498" s="581">
        <v>5</v>
      </c>
      <c r="BK498" s="581">
        <v>15</v>
      </c>
      <c r="BL498" s="581">
        <v>20</v>
      </c>
      <c r="BM498" s="581">
        <v>2</v>
      </c>
      <c r="BN498" s="581">
        <v>6</v>
      </c>
      <c r="BO498" s="581">
        <v>8</v>
      </c>
      <c r="BP498" s="581">
        <v>0</v>
      </c>
      <c r="BQ498" s="581">
        <v>5</v>
      </c>
      <c r="BR498" s="581">
        <v>5</v>
      </c>
      <c r="BS498" s="581">
        <v>2</v>
      </c>
      <c r="BT498" s="581">
        <v>26</v>
      </c>
      <c r="BU498" s="581">
        <v>28</v>
      </c>
      <c r="BV498" s="581">
        <v>0</v>
      </c>
      <c r="BW498" s="581">
        <v>10</v>
      </c>
      <c r="BX498" s="581">
        <v>10</v>
      </c>
      <c r="BY498" s="581">
        <v>4</v>
      </c>
      <c r="BZ498" s="581">
        <v>7</v>
      </c>
      <c r="CA498" s="581">
        <v>11</v>
      </c>
      <c r="CB498" s="581">
        <v>6</v>
      </c>
      <c r="CC498" s="581">
        <v>23</v>
      </c>
      <c r="CD498" s="581">
        <v>29</v>
      </c>
      <c r="CE498" s="581">
        <v>2</v>
      </c>
      <c r="CF498" s="581">
        <v>10</v>
      </c>
      <c r="CG498" s="581">
        <v>12</v>
      </c>
      <c r="CH498" s="581">
        <v>5</v>
      </c>
      <c r="CI498" s="581">
        <v>3</v>
      </c>
      <c r="CJ498" s="581">
        <v>8</v>
      </c>
      <c r="CK498" s="581">
        <v>8</v>
      </c>
      <c r="CL498" s="581">
        <v>15</v>
      </c>
      <c r="CM498" s="581">
        <v>23</v>
      </c>
      <c r="CN498" s="581">
        <v>0</v>
      </c>
      <c r="CO498" s="581">
        <v>5</v>
      </c>
      <c r="CP498" s="581">
        <v>5</v>
      </c>
      <c r="CQ498" s="581">
        <v>5</v>
      </c>
      <c r="CR498" s="581">
        <v>2</v>
      </c>
      <c r="CS498" s="581">
        <v>7</v>
      </c>
      <c r="CT498" s="581">
        <v>12</v>
      </c>
      <c r="CU498" s="581">
        <v>10</v>
      </c>
      <c r="CV498" s="581">
        <v>22</v>
      </c>
      <c r="CW498" s="586"/>
      <c r="CX498" s="582">
        <v>0.5</v>
      </c>
      <c r="CY498" s="582">
        <v>0.6</v>
      </c>
      <c r="CZ498" s="582">
        <v>0.55555555555555558</v>
      </c>
      <c r="DA498" s="582">
        <v>0</v>
      </c>
      <c r="DB498" s="582">
        <v>0.75</v>
      </c>
      <c r="DC498" s="582">
        <v>0.4</v>
      </c>
      <c r="DD498" s="582">
        <v>0.33333333333333331</v>
      </c>
      <c r="DE498" s="582">
        <v>0.76923076923076927</v>
      </c>
      <c r="DF498" s="582">
        <v>0.6875</v>
      </c>
      <c r="DG498" s="582">
        <v>0.4</v>
      </c>
      <c r="DH498" s="582">
        <v>0.75</v>
      </c>
      <c r="DI498" s="582">
        <v>0.61538461538461542</v>
      </c>
      <c r="DJ498" s="582">
        <v>0</v>
      </c>
      <c r="DK498" s="582">
        <v>1</v>
      </c>
      <c r="DL498" s="582">
        <v>0.76923076923076927</v>
      </c>
      <c r="DM498" s="582">
        <v>2</v>
      </c>
      <c r="DN498" s="582">
        <v>1.1111111111111112</v>
      </c>
      <c r="DO498" s="582">
        <v>1.2</v>
      </c>
      <c r="DP498" s="582"/>
      <c r="DQ498" s="582">
        <v>1</v>
      </c>
      <c r="DR498" s="582">
        <v>1</v>
      </c>
      <c r="DS498" s="588"/>
      <c r="DT498" s="582">
        <v>0.33333333333333337</v>
      </c>
      <c r="DU498" s="582">
        <v>0.20833333333333337</v>
      </c>
      <c r="DV498" s="582">
        <v>0.23333333333333328</v>
      </c>
      <c r="DW498" s="582">
        <v>0.1428571428571429</v>
      </c>
      <c r="DX498" s="582">
        <v>0</v>
      </c>
      <c r="DY498" s="582">
        <v>3.2258064516129004E-2</v>
      </c>
      <c r="DZ498" s="582">
        <v>0.44444444444444442</v>
      </c>
      <c r="EA498" s="582">
        <v>0.4285714285714286</v>
      </c>
      <c r="EB498" s="582">
        <v>0.43243243243243246</v>
      </c>
      <c r="EC498" s="582">
        <v>0.19999999999999996</v>
      </c>
      <c r="ED498" s="582">
        <v>-0.8</v>
      </c>
      <c r="EE498" s="582">
        <v>-0.55000000000000004</v>
      </c>
      <c r="EF498" s="582">
        <v>0</v>
      </c>
      <c r="EG498" s="582">
        <v>0</v>
      </c>
      <c r="EH498" s="582">
        <v>0</v>
      </c>
      <c r="EI498" s="582">
        <v>0.16666666666666663</v>
      </c>
      <c r="EJ498" s="582">
        <v>4.3478260869565188E-2</v>
      </c>
      <c r="EK498" s="582">
        <v>6.8965517241379337E-2</v>
      </c>
      <c r="EL498" s="582">
        <v>0.125</v>
      </c>
      <c r="EM498" s="582">
        <v>0.1333333333333333</v>
      </c>
      <c r="EN498" s="582">
        <v>0.13043478260869568</v>
      </c>
    </row>
    <row r="499" spans="1:144" x14ac:dyDescent="0.25">
      <c r="A499" s="584" t="s">
        <v>980</v>
      </c>
      <c r="B499" s="585">
        <v>8</v>
      </c>
      <c r="C499" s="585">
        <v>10</v>
      </c>
      <c r="D499" s="585">
        <v>18</v>
      </c>
      <c r="E499" s="585">
        <v>25</v>
      </c>
      <c r="F499" s="585">
        <v>34</v>
      </c>
      <c r="G499" s="585">
        <v>59</v>
      </c>
      <c r="H499" s="585">
        <v>53</v>
      </c>
      <c r="I499" s="585">
        <v>63</v>
      </c>
      <c r="J499" s="585">
        <v>116</v>
      </c>
      <c r="K499" s="585">
        <v>10</v>
      </c>
      <c r="L499" s="585">
        <v>12</v>
      </c>
      <c r="M499" s="585">
        <v>22</v>
      </c>
      <c r="N499" s="585">
        <v>30</v>
      </c>
      <c r="O499" s="585">
        <v>25</v>
      </c>
      <c r="P499" s="585">
        <v>55</v>
      </c>
      <c r="Q499" s="585">
        <v>68</v>
      </c>
      <c r="R499" s="585">
        <v>63</v>
      </c>
      <c r="S499" s="585">
        <v>131</v>
      </c>
      <c r="T499" s="585">
        <v>14</v>
      </c>
      <c r="U499" s="585">
        <v>14</v>
      </c>
      <c r="V499" s="585">
        <v>28</v>
      </c>
      <c r="W499" s="585">
        <v>44</v>
      </c>
      <c r="X499" s="585">
        <v>55</v>
      </c>
      <c r="Y499" s="585">
        <v>99</v>
      </c>
      <c r="Z499" s="585">
        <v>84</v>
      </c>
      <c r="AA499" s="585">
        <v>93</v>
      </c>
      <c r="AB499" s="585">
        <v>177</v>
      </c>
      <c r="AC499" s="585">
        <v>16</v>
      </c>
      <c r="AD499" s="585">
        <v>20</v>
      </c>
      <c r="AE499" s="585">
        <v>36</v>
      </c>
      <c r="AF499" s="585">
        <v>33</v>
      </c>
      <c r="AG499" s="585">
        <v>26</v>
      </c>
      <c r="AH499" s="585">
        <v>59</v>
      </c>
      <c r="AI499" s="585">
        <v>82</v>
      </c>
      <c r="AJ499" s="585">
        <v>75</v>
      </c>
      <c r="AK499" s="585">
        <v>157</v>
      </c>
      <c r="AL499" s="585">
        <v>19</v>
      </c>
      <c r="AM499" s="585">
        <v>10</v>
      </c>
      <c r="AN499" s="585">
        <v>29</v>
      </c>
      <c r="AO499" s="585">
        <v>26</v>
      </c>
      <c r="AP499" s="585">
        <v>35</v>
      </c>
      <c r="AQ499" s="585">
        <v>61</v>
      </c>
      <c r="AR499" s="585">
        <v>71</v>
      </c>
      <c r="AS499" s="585">
        <v>85</v>
      </c>
      <c r="AT499" s="585">
        <v>156</v>
      </c>
      <c r="AU499" s="585">
        <v>15</v>
      </c>
      <c r="AV499" s="585">
        <v>30</v>
      </c>
      <c r="AW499" s="585">
        <v>45</v>
      </c>
      <c r="AX499" s="585">
        <v>21</v>
      </c>
      <c r="AY499" s="585">
        <v>20</v>
      </c>
      <c r="AZ499" s="585">
        <v>41</v>
      </c>
      <c r="BA499" s="585">
        <v>67</v>
      </c>
      <c r="BB499" s="585">
        <v>61</v>
      </c>
      <c r="BC499" s="585">
        <v>128</v>
      </c>
      <c r="BD499" s="585">
        <v>24</v>
      </c>
      <c r="BE499" s="585">
        <v>12</v>
      </c>
      <c r="BF499" s="585">
        <v>36</v>
      </c>
      <c r="BG499" s="585">
        <v>42</v>
      </c>
      <c r="BH499" s="585">
        <v>39</v>
      </c>
      <c r="BI499" s="585">
        <v>81</v>
      </c>
      <c r="BJ499" s="585">
        <v>73</v>
      </c>
      <c r="BK499" s="585">
        <v>84</v>
      </c>
      <c r="BL499" s="585">
        <v>157</v>
      </c>
      <c r="BM499" s="585">
        <v>16</v>
      </c>
      <c r="BN499" s="585">
        <v>24</v>
      </c>
      <c r="BO499" s="585">
        <v>40</v>
      </c>
      <c r="BP499" s="585">
        <v>30</v>
      </c>
      <c r="BQ499" s="585">
        <v>32</v>
      </c>
      <c r="BR499" s="585">
        <v>62</v>
      </c>
      <c r="BS499" s="585">
        <v>78</v>
      </c>
      <c r="BT499" s="585">
        <v>83</v>
      </c>
      <c r="BU499" s="585">
        <v>161</v>
      </c>
      <c r="BV499" s="585">
        <v>0</v>
      </c>
      <c r="BW499" s="585">
        <v>0</v>
      </c>
      <c r="BX499" s="585">
        <v>0</v>
      </c>
      <c r="BY499" s="585">
        <v>25</v>
      </c>
      <c r="BZ499" s="585">
        <v>38</v>
      </c>
      <c r="CA499" s="585">
        <v>63</v>
      </c>
      <c r="CB499" s="585">
        <v>82</v>
      </c>
      <c r="CC499" s="585">
        <v>92</v>
      </c>
      <c r="CD499" s="585">
        <v>174</v>
      </c>
      <c r="CE499" s="585">
        <v>30</v>
      </c>
      <c r="CF499" s="585">
        <v>29</v>
      </c>
      <c r="CG499" s="585">
        <v>59</v>
      </c>
      <c r="CH499" s="585">
        <v>31</v>
      </c>
      <c r="CI499" s="585">
        <v>38</v>
      </c>
      <c r="CJ499" s="585">
        <v>69</v>
      </c>
      <c r="CK499" s="585">
        <v>71</v>
      </c>
      <c r="CL499" s="585">
        <v>95</v>
      </c>
      <c r="CM499" s="585">
        <v>166</v>
      </c>
      <c r="CN499" s="585">
        <v>18</v>
      </c>
      <c r="CO499" s="585">
        <v>23</v>
      </c>
      <c r="CP499" s="585">
        <v>41</v>
      </c>
      <c r="CQ499" s="585">
        <v>31</v>
      </c>
      <c r="CR499" s="585">
        <v>27</v>
      </c>
      <c r="CS499" s="585">
        <v>58</v>
      </c>
      <c r="CT499" s="585">
        <v>75</v>
      </c>
      <c r="CU499" s="585">
        <v>93</v>
      </c>
      <c r="CV499" s="585">
        <v>168</v>
      </c>
      <c r="CW499" s="586"/>
      <c r="CX499" s="587">
        <v>0.6333333333333333</v>
      </c>
      <c r="CY499" s="587">
        <v>0.4</v>
      </c>
      <c r="CZ499" s="587">
        <v>0.52727272727272723</v>
      </c>
      <c r="DA499" s="587">
        <v>0.34090909090909088</v>
      </c>
      <c r="DB499" s="587">
        <v>0.54545454545454541</v>
      </c>
      <c r="DC499" s="587">
        <v>0.45454545454545453</v>
      </c>
      <c r="DD499" s="587">
        <v>0.72727272727272729</v>
      </c>
      <c r="DE499" s="587">
        <v>0.46153846153846156</v>
      </c>
      <c r="DF499" s="587">
        <v>0.61016949152542377</v>
      </c>
      <c r="DG499" s="587">
        <v>0.61538461538461542</v>
      </c>
      <c r="DH499" s="587">
        <v>0.68571428571428572</v>
      </c>
      <c r="DI499" s="587">
        <v>0.65573770491803274</v>
      </c>
      <c r="DJ499" s="587">
        <v>0</v>
      </c>
      <c r="DK499" s="587">
        <v>0</v>
      </c>
      <c r="DL499" s="587">
        <v>0</v>
      </c>
      <c r="DM499" s="587">
        <v>0.7142857142857143</v>
      </c>
      <c r="DN499" s="587">
        <v>0.74358974358974361</v>
      </c>
      <c r="DO499" s="587">
        <v>0.72839506172839508</v>
      </c>
      <c r="DP499" s="587">
        <v>0.6</v>
      </c>
      <c r="DQ499" s="587">
        <v>0.71875</v>
      </c>
      <c r="DR499" s="587">
        <v>0.66129032258064513</v>
      </c>
      <c r="DS499" s="588"/>
      <c r="DT499" s="587">
        <v>0.21951219512195119</v>
      </c>
      <c r="DU499" s="587">
        <v>0.19999999999999996</v>
      </c>
      <c r="DV499" s="587">
        <v>0.21019108280254772</v>
      </c>
      <c r="DW499" s="587">
        <v>0.14084507042253525</v>
      </c>
      <c r="DX499" s="587">
        <v>0.16470588235294115</v>
      </c>
      <c r="DY499" s="587">
        <v>0.15384615384615385</v>
      </c>
      <c r="DZ499" s="587">
        <v>0.17910447761194026</v>
      </c>
      <c r="EA499" s="587">
        <v>6.557377049180324E-2</v>
      </c>
      <c r="EB499" s="587">
        <v>0.125</v>
      </c>
      <c r="EC499" s="587">
        <v>0.12328767123287676</v>
      </c>
      <c r="ED499" s="587">
        <v>0.1071428571428571</v>
      </c>
      <c r="EE499" s="587">
        <v>0.11464968152866239</v>
      </c>
      <c r="EF499" s="587">
        <v>0.26923076923076927</v>
      </c>
      <c r="EG499" s="587">
        <v>0.3493975903614458</v>
      </c>
      <c r="EH499" s="587">
        <v>0.31055900621118016</v>
      </c>
      <c r="EI499" s="587">
        <v>0.14634146341463417</v>
      </c>
      <c r="EJ499" s="587">
        <v>6.5217391304347783E-2</v>
      </c>
      <c r="EK499" s="587">
        <v>0.10344827586206895</v>
      </c>
      <c r="EL499" s="587">
        <v>0.12676056338028174</v>
      </c>
      <c r="EM499" s="587">
        <v>6.315789473684208E-2</v>
      </c>
      <c r="EN499" s="587">
        <v>9.0361445783132543E-2</v>
      </c>
    </row>
    <row r="500" spans="1:144" x14ac:dyDescent="0.25">
      <c r="A500" s="575" t="s">
        <v>1080</v>
      </c>
      <c r="B500" s="576">
        <v>8</v>
      </c>
      <c r="C500" s="576">
        <v>10</v>
      </c>
      <c r="D500" s="576">
        <v>18</v>
      </c>
      <c r="E500" s="576">
        <v>25</v>
      </c>
      <c r="F500" s="576">
        <v>34</v>
      </c>
      <c r="G500" s="576">
        <v>59</v>
      </c>
      <c r="H500" s="576">
        <v>53</v>
      </c>
      <c r="I500" s="576">
        <v>63</v>
      </c>
      <c r="J500" s="576">
        <v>116</v>
      </c>
      <c r="K500" s="576">
        <v>10</v>
      </c>
      <c r="L500" s="576">
        <v>12</v>
      </c>
      <c r="M500" s="576">
        <v>22</v>
      </c>
      <c r="N500" s="576">
        <v>30</v>
      </c>
      <c r="O500" s="576">
        <v>25</v>
      </c>
      <c r="P500" s="576">
        <v>55</v>
      </c>
      <c r="Q500" s="576">
        <v>68</v>
      </c>
      <c r="R500" s="576">
        <v>63</v>
      </c>
      <c r="S500" s="576">
        <v>131</v>
      </c>
      <c r="T500" s="576">
        <v>14</v>
      </c>
      <c r="U500" s="576">
        <v>14</v>
      </c>
      <c r="V500" s="576">
        <v>28</v>
      </c>
      <c r="W500" s="576">
        <v>44</v>
      </c>
      <c r="X500" s="576">
        <v>55</v>
      </c>
      <c r="Y500" s="576">
        <v>99</v>
      </c>
      <c r="Z500" s="576">
        <v>84</v>
      </c>
      <c r="AA500" s="576">
        <v>93</v>
      </c>
      <c r="AB500" s="576">
        <v>177</v>
      </c>
      <c r="AC500" s="576">
        <v>16</v>
      </c>
      <c r="AD500" s="576">
        <v>20</v>
      </c>
      <c r="AE500" s="576">
        <v>36</v>
      </c>
      <c r="AF500" s="576">
        <v>33</v>
      </c>
      <c r="AG500" s="576">
        <v>26</v>
      </c>
      <c r="AH500" s="576">
        <v>59</v>
      </c>
      <c r="AI500" s="576">
        <v>82</v>
      </c>
      <c r="AJ500" s="576">
        <v>75</v>
      </c>
      <c r="AK500" s="576">
        <v>157</v>
      </c>
      <c r="AL500" s="576">
        <v>19</v>
      </c>
      <c r="AM500" s="576">
        <v>10</v>
      </c>
      <c r="AN500" s="576">
        <v>29</v>
      </c>
      <c r="AO500" s="576">
        <v>26</v>
      </c>
      <c r="AP500" s="576">
        <v>35</v>
      </c>
      <c r="AQ500" s="576">
        <v>61</v>
      </c>
      <c r="AR500" s="576">
        <v>71</v>
      </c>
      <c r="AS500" s="576">
        <v>85</v>
      </c>
      <c r="AT500" s="576">
        <v>156</v>
      </c>
      <c r="AU500" s="576">
        <v>15</v>
      </c>
      <c r="AV500" s="576">
        <v>30</v>
      </c>
      <c r="AW500" s="576">
        <v>45</v>
      </c>
      <c r="AX500" s="576">
        <v>21</v>
      </c>
      <c r="AY500" s="576">
        <v>20</v>
      </c>
      <c r="AZ500" s="576">
        <v>41</v>
      </c>
      <c r="BA500" s="576">
        <v>67</v>
      </c>
      <c r="BB500" s="576">
        <v>61</v>
      </c>
      <c r="BC500" s="576">
        <v>128</v>
      </c>
      <c r="BD500" s="576">
        <v>24</v>
      </c>
      <c r="BE500" s="576">
        <v>12</v>
      </c>
      <c r="BF500" s="576">
        <v>36</v>
      </c>
      <c r="BG500" s="576">
        <v>0</v>
      </c>
      <c r="BH500" s="576">
        <v>0</v>
      </c>
      <c r="BI500" s="576">
        <v>0</v>
      </c>
      <c r="BJ500" s="576">
        <v>31</v>
      </c>
      <c r="BK500" s="576">
        <v>45</v>
      </c>
      <c r="BL500" s="576">
        <v>76</v>
      </c>
      <c r="BM500" s="576">
        <v>16</v>
      </c>
      <c r="BN500" s="576">
        <v>24</v>
      </c>
      <c r="BO500" s="576">
        <v>40</v>
      </c>
      <c r="BP500" s="576">
        <v>0</v>
      </c>
      <c r="BQ500" s="576">
        <v>0</v>
      </c>
      <c r="BR500" s="576">
        <v>0</v>
      </c>
      <c r="BS500" s="576">
        <v>12</v>
      </c>
      <c r="BT500" s="576">
        <v>20</v>
      </c>
      <c r="BU500" s="576">
        <v>32</v>
      </c>
      <c r="BV500" s="576"/>
      <c r="BW500" s="576"/>
      <c r="BX500" s="576"/>
      <c r="BY500" s="576"/>
      <c r="BZ500" s="576"/>
      <c r="CA500" s="576"/>
      <c r="CB500" s="576"/>
      <c r="CC500" s="576"/>
      <c r="CD500" s="576"/>
      <c r="CE500" s="576"/>
      <c r="CF500" s="576"/>
      <c r="CG500" s="576"/>
      <c r="CH500" s="576"/>
      <c r="CI500" s="576"/>
      <c r="CJ500" s="576"/>
      <c r="CK500" s="576"/>
      <c r="CL500" s="576"/>
      <c r="CM500" s="576"/>
      <c r="CN500" s="576"/>
      <c r="CO500" s="576"/>
      <c r="CP500" s="576"/>
      <c r="CQ500" s="576"/>
      <c r="CR500" s="576"/>
      <c r="CS500" s="576"/>
      <c r="CT500" s="576"/>
      <c r="CU500" s="576"/>
      <c r="CV500" s="576"/>
      <c r="CW500" s="586"/>
      <c r="CX500" s="578">
        <v>0.6333333333333333</v>
      </c>
      <c r="CY500" s="578">
        <v>0.4</v>
      </c>
      <c r="CZ500" s="578">
        <v>0.52727272727272723</v>
      </c>
      <c r="DA500" s="578">
        <v>0.34090909090909088</v>
      </c>
      <c r="DB500" s="578">
        <v>0.54545454545454541</v>
      </c>
      <c r="DC500" s="578">
        <v>0.45454545454545453</v>
      </c>
      <c r="DD500" s="578">
        <v>0.72727272727272729</v>
      </c>
      <c r="DE500" s="578">
        <v>0.46153846153846156</v>
      </c>
      <c r="DF500" s="578">
        <v>0.61016949152542377</v>
      </c>
      <c r="DG500" s="578">
        <v>0.61538461538461542</v>
      </c>
      <c r="DH500" s="578">
        <v>0.68571428571428572</v>
      </c>
      <c r="DI500" s="578">
        <v>0.65573770491803274</v>
      </c>
      <c r="DJ500" s="578">
        <v>0</v>
      </c>
      <c r="DK500" s="578">
        <v>0</v>
      </c>
      <c r="DL500" s="578">
        <v>0</v>
      </c>
      <c r="DM500" s="578"/>
      <c r="DN500" s="578"/>
      <c r="DO500" s="578"/>
      <c r="DP500" s="578"/>
      <c r="DQ500" s="578"/>
      <c r="DR500" s="578"/>
      <c r="DS500" s="588"/>
      <c r="DT500" s="578">
        <v>0.21951219512195119</v>
      </c>
      <c r="DU500" s="578">
        <v>0.19999999999999996</v>
      </c>
      <c r="DV500" s="578">
        <v>0.21019108280254772</v>
      </c>
      <c r="DW500" s="578">
        <v>0.14084507042253525</v>
      </c>
      <c r="DX500" s="578">
        <v>0.16470588235294115</v>
      </c>
      <c r="DY500" s="578">
        <v>0.15384615384615385</v>
      </c>
      <c r="DZ500" s="578">
        <v>0.17910447761194026</v>
      </c>
      <c r="EA500" s="578">
        <v>6.557377049180324E-2</v>
      </c>
      <c r="EB500" s="578">
        <v>0.125</v>
      </c>
      <c r="EC500" s="578">
        <v>9.6774193548387122E-2</v>
      </c>
      <c r="ED500" s="578">
        <v>2.2222222222222254E-2</v>
      </c>
      <c r="EE500" s="578">
        <v>5.2631578947368474E-2</v>
      </c>
      <c r="EF500" s="578">
        <v>1</v>
      </c>
      <c r="EG500" s="578">
        <v>1</v>
      </c>
      <c r="EH500" s="578">
        <v>1</v>
      </c>
      <c r="EI500" s="578"/>
      <c r="EJ500" s="578"/>
      <c r="EK500" s="578"/>
      <c r="EL500" s="578"/>
      <c r="EM500" s="578"/>
      <c r="EN500" s="578"/>
    </row>
    <row r="501" spans="1:144" x14ac:dyDescent="0.25">
      <c r="A501" s="580" t="s">
        <v>166</v>
      </c>
      <c r="B501" s="581">
        <v>8</v>
      </c>
      <c r="C501" s="581">
        <v>10</v>
      </c>
      <c r="D501" s="581">
        <v>18</v>
      </c>
      <c r="E501" s="581">
        <v>25</v>
      </c>
      <c r="F501" s="581">
        <v>34</v>
      </c>
      <c r="G501" s="581">
        <v>59</v>
      </c>
      <c r="H501" s="581">
        <v>53</v>
      </c>
      <c r="I501" s="581">
        <v>63</v>
      </c>
      <c r="J501" s="581">
        <v>116</v>
      </c>
      <c r="K501" s="581">
        <v>10</v>
      </c>
      <c r="L501" s="581">
        <v>12</v>
      </c>
      <c r="M501" s="581">
        <v>22</v>
      </c>
      <c r="N501" s="581">
        <v>30</v>
      </c>
      <c r="O501" s="581">
        <v>25</v>
      </c>
      <c r="P501" s="581">
        <v>55</v>
      </c>
      <c r="Q501" s="581">
        <v>68</v>
      </c>
      <c r="R501" s="581">
        <v>63</v>
      </c>
      <c r="S501" s="581">
        <v>131</v>
      </c>
      <c r="T501" s="581">
        <v>14</v>
      </c>
      <c r="U501" s="581">
        <v>14</v>
      </c>
      <c r="V501" s="581">
        <v>28</v>
      </c>
      <c r="W501" s="581">
        <v>44</v>
      </c>
      <c r="X501" s="581">
        <v>55</v>
      </c>
      <c r="Y501" s="581">
        <v>99</v>
      </c>
      <c r="Z501" s="581">
        <v>84</v>
      </c>
      <c r="AA501" s="581">
        <v>93</v>
      </c>
      <c r="AB501" s="581">
        <v>177</v>
      </c>
      <c r="AC501" s="581">
        <v>16</v>
      </c>
      <c r="AD501" s="581">
        <v>20</v>
      </c>
      <c r="AE501" s="581">
        <v>36</v>
      </c>
      <c r="AF501" s="581">
        <v>33</v>
      </c>
      <c r="AG501" s="581">
        <v>26</v>
      </c>
      <c r="AH501" s="581">
        <v>59</v>
      </c>
      <c r="AI501" s="581">
        <v>82</v>
      </c>
      <c r="AJ501" s="581">
        <v>75</v>
      </c>
      <c r="AK501" s="581">
        <v>157</v>
      </c>
      <c r="AL501" s="581">
        <v>19</v>
      </c>
      <c r="AM501" s="581">
        <v>10</v>
      </c>
      <c r="AN501" s="581">
        <v>29</v>
      </c>
      <c r="AO501" s="581">
        <v>26</v>
      </c>
      <c r="AP501" s="581">
        <v>35</v>
      </c>
      <c r="AQ501" s="581">
        <v>61</v>
      </c>
      <c r="AR501" s="581">
        <v>71</v>
      </c>
      <c r="AS501" s="581">
        <v>85</v>
      </c>
      <c r="AT501" s="581">
        <v>156</v>
      </c>
      <c r="AU501" s="581">
        <v>15</v>
      </c>
      <c r="AV501" s="581">
        <v>30</v>
      </c>
      <c r="AW501" s="581">
        <v>45</v>
      </c>
      <c r="AX501" s="581">
        <v>21</v>
      </c>
      <c r="AY501" s="581">
        <v>20</v>
      </c>
      <c r="AZ501" s="581">
        <v>41</v>
      </c>
      <c r="BA501" s="581">
        <v>67</v>
      </c>
      <c r="BB501" s="581">
        <v>61</v>
      </c>
      <c r="BC501" s="581">
        <v>128</v>
      </c>
      <c r="BD501" s="581">
        <v>24</v>
      </c>
      <c r="BE501" s="581">
        <v>12</v>
      </c>
      <c r="BF501" s="581">
        <v>36</v>
      </c>
      <c r="BG501" s="581">
        <v>0</v>
      </c>
      <c r="BH501" s="581">
        <v>0</v>
      </c>
      <c r="BI501" s="581">
        <v>0</v>
      </c>
      <c r="BJ501" s="581">
        <v>31</v>
      </c>
      <c r="BK501" s="581">
        <v>45</v>
      </c>
      <c r="BL501" s="581">
        <v>76</v>
      </c>
      <c r="BM501" s="581">
        <v>16</v>
      </c>
      <c r="BN501" s="581">
        <v>24</v>
      </c>
      <c r="BO501" s="581">
        <v>40</v>
      </c>
      <c r="BP501" s="581">
        <v>0</v>
      </c>
      <c r="BQ501" s="581">
        <v>0</v>
      </c>
      <c r="BR501" s="581">
        <v>0</v>
      </c>
      <c r="BS501" s="581">
        <v>12</v>
      </c>
      <c r="BT501" s="581">
        <v>20</v>
      </c>
      <c r="BU501" s="581">
        <v>32</v>
      </c>
      <c r="BV501" s="581"/>
      <c r="BW501" s="581"/>
      <c r="BX501" s="581"/>
      <c r="BY501" s="581"/>
      <c r="BZ501" s="581"/>
      <c r="CA501" s="581"/>
      <c r="CB501" s="581"/>
      <c r="CC501" s="581"/>
      <c r="CD501" s="581"/>
      <c r="CE501" s="581"/>
      <c r="CF501" s="581"/>
      <c r="CG501" s="581"/>
      <c r="CH501" s="581"/>
      <c r="CI501" s="581"/>
      <c r="CJ501" s="581"/>
      <c r="CK501" s="581"/>
      <c r="CL501" s="581"/>
      <c r="CM501" s="581"/>
      <c r="CN501" s="581"/>
      <c r="CO501" s="581"/>
      <c r="CP501" s="581"/>
      <c r="CQ501" s="581"/>
      <c r="CR501" s="581"/>
      <c r="CS501" s="581"/>
      <c r="CT501" s="581"/>
      <c r="CU501" s="581"/>
      <c r="CV501" s="581"/>
      <c r="CW501" s="586"/>
      <c r="CX501" s="582">
        <v>0.6333333333333333</v>
      </c>
      <c r="CY501" s="582">
        <v>0.4</v>
      </c>
      <c r="CZ501" s="582">
        <v>0.52727272727272723</v>
      </c>
      <c r="DA501" s="582">
        <v>0.34090909090909088</v>
      </c>
      <c r="DB501" s="582">
        <v>0.54545454545454541</v>
      </c>
      <c r="DC501" s="582">
        <v>0.45454545454545453</v>
      </c>
      <c r="DD501" s="582">
        <v>0.72727272727272729</v>
      </c>
      <c r="DE501" s="582">
        <v>0.46153846153846156</v>
      </c>
      <c r="DF501" s="582">
        <v>0.61016949152542377</v>
      </c>
      <c r="DG501" s="582">
        <v>0.61538461538461542</v>
      </c>
      <c r="DH501" s="582">
        <v>0.68571428571428572</v>
      </c>
      <c r="DI501" s="582">
        <v>0.65573770491803274</v>
      </c>
      <c r="DJ501" s="582">
        <v>0</v>
      </c>
      <c r="DK501" s="582">
        <v>0</v>
      </c>
      <c r="DL501" s="582">
        <v>0</v>
      </c>
      <c r="DM501" s="582"/>
      <c r="DN501" s="582"/>
      <c r="DO501" s="582"/>
      <c r="DP501" s="582"/>
      <c r="DQ501" s="582"/>
      <c r="DR501" s="582"/>
      <c r="DS501" s="588"/>
      <c r="DT501" s="582">
        <v>0.21951219512195119</v>
      </c>
      <c r="DU501" s="582">
        <v>0.19999999999999996</v>
      </c>
      <c r="DV501" s="582">
        <v>0.21019108280254772</v>
      </c>
      <c r="DW501" s="582">
        <v>0.14084507042253525</v>
      </c>
      <c r="DX501" s="582">
        <v>0.16470588235294115</v>
      </c>
      <c r="DY501" s="582">
        <v>0.15384615384615385</v>
      </c>
      <c r="DZ501" s="582">
        <v>0.17910447761194026</v>
      </c>
      <c r="EA501" s="582">
        <v>6.557377049180324E-2</v>
      </c>
      <c r="EB501" s="582">
        <v>0.125</v>
      </c>
      <c r="EC501" s="582">
        <v>9.6774193548387122E-2</v>
      </c>
      <c r="ED501" s="582">
        <v>2.2222222222222254E-2</v>
      </c>
      <c r="EE501" s="582">
        <v>5.2631578947368474E-2</v>
      </c>
      <c r="EF501" s="582">
        <v>1</v>
      </c>
      <c r="EG501" s="582">
        <v>1</v>
      </c>
      <c r="EH501" s="582">
        <v>1</v>
      </c>
      <c r="EI501" s="582"/>
      <c r="EJ501" s="582"/>
      <c r="EK501" s="582"/>
      <c r="EL501" s="582"/>
      <c r="EM501" s="582"/>
      <c r="EN501" s="582"/>
    </row>
    <row r="502" spans="1:144" x14ac:dyDescent="0.25">
      <c r="A502" s="583" t="s">
        <v>1096</v>
      </c>
      <c r="B502" s="581">
        <v>8</v>
      </c>
      <c r="C502" s="581">
        <v>10</v>
      </c>
      <c r="D502" s="581">
        <v>18</v>
      </c>
      <c r="E502" s="581">
        <v>25</v>
      </c>
      <c r="F502" s="581">
        <v>34</v>
      </c>
      <c r="G502" s="581">
        <v>59</v>
      </c>
      <c r="H502" s="581">
        <v>53</v>
      </c>
      <c r="I502" s="581">
        <v>63</v>
      </c>
      <c r="J502" s="581">
        <v>116</v>
      </c>
      <c r="K502" s="581">
        <v>10</v>
      </c>
      <c r="L502" s="581">
        <v>12</v>
      </c>
      <c r="M502" s="581">
        <v>22</v>
      </c>
      <c r="N502" s="581">
        <v>30</v>
      </c>
      <c r="O502" s="581">
        <v>25</v>
      </c>
      <c r="P502" s="581">
        <v>55</v>
      </c>
      <c r="Q502" s="581">
        <v>68</v>
      </c>
      <c r="R502" s="581">
        <v>63</v>
      </c>
      <c r="S502" s="581">
        <v>131</v>
      </c>
      <c r="T502" s="581">
        <v>14</v>
      </c>
      <c r="U502" s="581">
        <v>14</v>
      </c>
      <c r="V502" s="581">
        <v>28</v>
      </c>
      <c r="W502" s="581">
        <v>44</v>
      </c>
      <c r="X502" s="581">
        <v>55</v>
      </c>
      <c r="Y502" s="581">
        <v>99</v>
      </c>
      <c r="Z502" s="581">
        <v>84</v>
      </c>
      <c r="AA502" s="581">
        <v>93</v>
      </c>
      <c r="AB502" s="581">
        <v>177</v>
      </c>
      <c r="AC502" s="581">
        <v>16</v>
      </c>
      <c r="AD502" s="581">
        <v>20</v>
      </c>
      <c r="AE502" s="581">
        <v>36</v>
      </c>
      <c r="AF502" s="581">
        <v>33</v>
      </c>
      <c r="AG502" s="581">
        <v>26</v>
      </c>
      <c r="AH502" s="581">
        <v>59</v>
      </c>
      <c r="AI502" s="581">
        <v>82</v>
      </c>
      <c r="AJ502" s="581">
        <v>75</v>
      </c>
      <c r="AK502" s="581">
        <v>157</v>
      </c>
      <c r="AL502" s="581">
        <v>19</v>
      </c>
      <c r="AM502" s="581">
        <v>10</v>
      </c>
      <c r="AN502" s="581">
        <v>29</v>
      </c>
      <c r="AO502" s="581">
        <v>26</v>
      </c>
      <c r="AP502" s="581">
        <v>35</v>
      </c>
      <c r="AQ502" s="581">
        <v>61</v>
      </c>
      <c r="AR502" s="581">
        <v>71</v>
      </c>
      <c r="AS502" s="581">
        <v>85</v>
      </c>
      <c r="AT502" s="581">
        <v>156</v>
      </c>
      <c r="AU502" s="581">
        <v>15</v>
      </c>
      <c r="AV502" s="581">
        <v>30</v>
      </c>
      <c r="AW502" s="581">
        <v>45</v>
      </c>
      <c r="AX502" s="581">
        <v>21</v>
      </c>
      <c r="AY502" s="581">
        <v>20</v>
      </c>
      <c r="AZ502" s="581">
        <v>41</v>
      </c>
      <c r="BA502" s="581">
        <v>67</v>
      </c>
      <c r="BB502" s="581">
        <v>61</v>
      </c>
      <c r="BC502" s="581">
        <v>128</v>
      </c>
      <c r="BD502" s="581">
        <v>24</v>
      </c>
      <c r="BE502" s="581">
        <v>12</v>
      </c>
      <c r="BF502" s="581">
        <v>36</v>
      </c>
      <c r="BG502" s="581">
        <v>0</v>
      </c>
      <c r="BH502" s="581">
        <v>0</v>
      </c>
      <c r="BI502" s="581">
        <v>0</v>
      </c>
      <c r="BJ502" s="581">
        <v>31</v>
      </c>
      <c r="BK502" s="581">
        <v>45</v>
      </c>
      <c r="BL502" s="581">
        <v>76</v>
      </c>
      <c r="BM502" s="581">
        <v>16</v>
      </c>
      <c r="BN502" s="581">
        <v>24</v>
      </c>
      <c r="BO502" s="581">
        <v>40</v>
      </c>
      <c r="BP502" s="581">
        <v>0</v>
      </c>
      <c r="BQ502" s="581">
        <v>0</v>
      </c>
      <c r="BR502" s="581">
        <v>0</v>
      </c>
      <c r="BS502" s="581">
        <v>12</v>
      </c>
      <c r="BT502" s="581">
        <v>20</v>
      </c>
      <c r="BU502" s="581">
        <v>32</v>
      </c>
      <c r="BV502" s="581"/>
      <c r="BW502" s="581"/>
      <c r="BX502" s="581"/>
      <c r="BY502" s="581"/>
      <c r="BZ502" s="581"/>
      <c r="CA502" s="581"/>
      <c r="CB502" s="581"/>
      <c r="CC502" s="581"/>
      <c r="CD502" s="581"/>
      <c r="CE502" s="581"/>
      <c r="CF502" s="581"/>
      <c r="CG502" s="581"/>
      <c r="CH502" s="581"/>
      <c r="CI502" s="581"/>
      <c r="CJ502" s="581"/>
      <c r="CK502" s="581"/>
      <c r="CL502" s="581"/>
      <c r="CM502" s="581"/>
      <c r="CN502" s="581"/>
      <c r="CO502" s="581"/>
      <c r="CP502" s="581"/>
      <c r="CQ502" s="581"/>
      <c r="CR502" s="581"/>
      <c r="CS502" s="581"/>
      <c r="CT502" s="581"/>
      <c r="CU502" s="581"/>
      <c r="CV502" s="581"/>
      <c r="CW502" s="586"/>
      <c r="CX502" s="582">
        <v>0.6333333333333333</v>
      </c>
      <c r="CY502" s="582">
        <v>0.4</v>
      </c>
      <c r="CZ502" s="582">
        <v>0.52727272727272723</v>
      </c>
      <c r="DA502" s="582">
        <v>0.34090909090909088</v>
      </c>
      <c r="DB502" s="582">
        <v>0.54545454545454541</v>
      </c>
      <c r="DC502" s="582">
        <v>0.45454545454545453</v>
      </c>
      <c r="DD502" s="582">
        <v>0.72727272727272729</v>
      </c>
      <c r="DE502" s="582">
        <v>0.46153846153846156</v>
      </c>
      <c r="DF502" s="582">
        <v>0.61016949152542377</v>
      </c>
      <c r="DG502" s="582">
        <v>0.61538461538461542</v>
      </c>
      <c r="DH502" s="582">
        <v>0.68571428571428572</v>
      </c>
      <c r="DI502" s="582">
        <v>0.65573770491803274</v>
      </c>
      <c r="DJ502" s="582">
        <v>0</v>
      </c>
      <c r="DK502" s="582">
        <v>0</v>
      </c>
      <c r="DL502" s="582">
        <v>0</v>
      </c>
      <c r="DM502" s="582"/>
      <c r="DN502" s="582"/>
      <c r="DO502" s="582"/>
      <c r="DP502" s="582"/>
      <c r="DQ502" s="582"/>
      <c r="DR502" s="582"/>
      <c r="DS502" s="588"/>
      <c r="DT502" s="582">
        <v>0.21951219512195119</v>
      </c>
      <c r="DU502" s="582">
        <v>0.19999999999999996</v>
      </c>
      <c r="DV502" s="582">
        <v>0.21019108280254772</v>
      </c>
      <c r="DW502" s="582">
        <v>0.14084507042253525</v>
      </c>
      <c r="DX502" s="582">
        <v>0.16470588235294115</v>
      </c>
      <c r="DY502" s="582">
        <v>0.15384615384615385</v>
      </c>
      <c r="DZ502" s="582">
        <v>0.17910447761194026</v>
      </c>
      <c r="EA502" s="582">
        <v>6.557377049180324E-2</v>
      </c>
      <c r="EB502" s="582">
        <v>0.125</v>
      </c>
      <c r="EC502" s="582">
        <v>9.6774193548387122E-2</v>
      </c>
      <c r="ED502" s="582">
        <v>2.2222222222222254E-2</v>
      </c>
      <c r="EE502" s="582">
        <v>5.2631578947368474E-2</v>
      </c>
      <c r="EF502" s="582">
        <v>1</v>
      </c>
      <c r="EG502" s="582">
        <v>1</v>
      </c>
      <c r="EH502" s="582">
        <v>1</v>
      </c>
      <c r="EI502" s="582"/>
      <c r="EJ502" s="582"/>
      <c r="EK502" s="582"/>
      <c r="EL502" s="582"/>
      <c r="EM502" s="582"/>
      <c r="EN502" s="582"/>
    </row>
    <row r="503" spans="1:144" x14ac:dyDescent="0.25">
      <c r="A503" s="575" t="s">
        <v>1084</v>
      </c>
      <c r="B503" s="576"/>
      <c r="C503" s="576"/>
      <c r="D503" s="576"/>
      <c r="E503" s="576"/>
      <c r="F503" s="576"/>
      <c r="G503" s="576"/>
      <c r="H503" s="576"/>
      <c r="I503" s="576"/>
      <c r="J503" s="576"/>
      <c r="K503" s="576"/>
      <c r="L503" s="576"/>
      <c r="M503" s="576"/>
      <c r="N503" s="576"/>
      <c r="O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Z503" s="576"/>
      <c r="AA503" s="576"/>
      <c r="AB503" s="576"/>
      <c r="AC503" s="576"/>
      <c r="AD503" s="576"/>
      <c r="AE503" s="576"/>
      <c r="AF503" s="576"/>
      <c r="AG503" s="576"/>
      <c r="AH503" s="576"/>
      <c r="AI503" s="576"/>
      <c r="AJ503" s="576"/>
      <c r="AK503" s="576"/>
      <c r="AL503" s="576"/>
      <c r="AM503" s="576"/>
      <c r="AN503" s="576"/>
      <c r="AO503" s="576"/>
      <c r="AP503" s="576"/>
      <c r="AQ503" s="576"/>
      <c r="AR503" s="576"/>
      <c r="AS503" s="576"/>
      <c r="AT503" s="576"/>
      <c r="AU503" s="576"/>
      <c r="AV503" s="576"/>
      <c r="AW503" s="576"/>
      <c r="AX503" s="576"/>
      <c r="AY503" s="576"/>
      <c r="AZ503" s="576"/>
      <c r="BA503" s="576"/>
      <c r="BB503" s="576"/>
      <c r="BC503" s="576"/>
      <c r="BD503" s="576">
        <v>0</v>
      </c>
      <c r="BE503" s="576">
        <v>0</v>
      </c>
      <c r="BF503" s="576">
        <v>0</v>
      </c>
      <c r="BG503" s="576">
        <v>42</v>
      </c>
      <c r="BH503" s="576">
        <v>39</v>
      </c>
      <c r="BI503" s="576">
        <v>81</v>
      </c>
      <c r="BJ503" s="576">
        <v>42</v>
      </c>
      <c r="BK503" s="576">
        <v>39</v>
      </c>
      <c r="BL503" s="576">
        <v>81</v>
      </c>
      <c r="BM503" s="576">
        <v>0</v>
      </c>
      <c r="BN503" s="576">
        <v>0</v>
      </c>
      <c r="BO503" s="576">
        <v>0</v>
      </c>
      <c r="BP503" s="576">
        <v>30</v>
      </c>
      <c r="BQ503" s="576">
        <v>32</v>
      </c>
      <c r="BR503" s="576">
        <v>62</v>
      </c>
      <c r="BS503" s="576">
        <v>66</v>
      </c>
      <c r="BT503" s="576">
        <v>63</v>
      </c>
      <c r="BU503" s="576">
        <v>129</v>
      </c>
      <c r="BV503" s="576">
        <v>0</v>
      </c>
      <c r="BW503" s="576">
        <v>0</v>
      </c>
      <c r="BX503" s="576">
        <v>0</v>
      </c>
      <c r="BY503" s="576">
        <v>25</v>
      </c>
      <c r="BZ503" s="576">
        <v>38</v>
      </c>
      <c r="CA503" s="576">
        <v>63</v>
      </c>
      <c r="CB503" s="576">
        <v>82</v>
      </c>
      <c r="CC503" s="576">
        <v>92</v>
      </c>
      <c r="CD503" s="576">
        <v>174</v>
      </c>
      <c r="CE503" s="576">
        <v>30</v>
      </c>
      <c r="CF503" s="576">
        <v>29</v>
      </c>
      <c r="CG503" s="576">
        <v>59</v>
      </c>
      <c r="CH503" s="576">
        <v>31</v>
      </c>
      <c r="CI503" s="576">
        <v>38</v>
      </c>
      <c r="CJ503" s="576">
        <v>69</v>
      </c>
      <c r="CK503" s="576">
        <v>71</v>
      </c>
      <c r="CL503" s="576">
        <v>95</v>
      </c>
      <c r="CM503" s="576">
        <v>166</v>
      </c>
      <c r="CN503" s="576">
        <v>18</v>
      </c>
      <c r="CO503" s="576">
        <v>23</v>
      </c>
      <c r="CP503" s="576">
        <v>41</v>
      </c>
      <c r="CQ503" s="576">
        <v>31</v>
      </c>
      <c r="CR503" s="576">
        <v>27</v>
      </c>
      <c r="CS503" s="576">
        <v>58</v>
      </c>
      <c r="CT503" s="576">
        <v>75</v>
      </c>
      <c r="CU503" s="576">
        <v>93</v>
      </c>
      <c r="CV503" s="576">
        <v>168</v>
      </c>
      <c r="CW503" s="586"/>
      <c r="CX503" s="578"/>
      <c r="CY503" s="578"/>
      <c r="CZ503" s="578"/>
      <c r="DA503" s="578"/>
      <c r="DB503" s="578"/>
      <c r="DC503" s="578"/>
      <c r="DD503" s="578"/>
      <c r="DE503" s="578"/>
      <c r="DF503" s="578"/>
      <c r="DG503" s="578"/>
      <c r="DH503" s="578"/>
      <c r="DI503" s="578"/>
      <c r="DJ503" s="578"/>
      <c r="DK503" s="578"/>
      <c r="DL503" s="578"/>
      <c r="DM503" s="578">
        <v>0.7142857142857143</v>
      </c>
      <c r="DN503" s="578">
        <v>0.74358974358974361</v>
      </c>
      <c r="DO503" s="578">
        <v>0.72839506172839508</v>
      </c>
      <c r="DP503" s="578">
        <v>0.6</v>
      </c>
      <c r="DQ503" s="578">
        <v>0.71875</v>
      </c>
      <c r="DR503" s="578">
        <v>0.66129032258064513</v>
      </c>
      <c r="DS503" s="588"/>
      <c r="DT503" s="578"/>
      <c r="DU503" s="578"/>
      <c r="DV503" s="578"/>
      <c r="DW503" s="578"/>
      <c r="DX503" s="578"/>
      <c r="DY503" s="578"/>
      <c r="DZ503" s="578"/>
      <c r="EA503" s="578"/>
      <c r="EB503" s="578"/>
      <c r="EC503" s="578">
        <v>0.1428571428571429</v>
      </c>
      <c r="ED503" s="578">
        <v>0.20512820512820518</v>
      </c>
      <c r="EE503" s="578">
        <v>0.1728395061728395</v>
      </c>
      <c r="EF503" s="578">
        <v>0.13636363636363635</v>
      </c>
      <c r="EG503" s="578">
        <v>0.1428571428571429</v>
      </c>
      <c r="EH503" s="578">
        <v>0.13953488372093026</v>
      </c>
      <c r="EI503" s="578">
        <v>0.14634146341463417</v>
      </c>
      <c r="EJ503" s="578">
        <v>6.5217391304347783E-2</v>
      </c>
      <c r="EK503" s="578">
        <v>0.10344827586206895</v>
      </c>
      <c r="EL503" s="578">
        <v>0.12676056338028174</v>
      </c>
      <c r="EM503" s="578">
        <v>6.315789473684208E-2</v>
      </c>
      <c r="EN503" s="578">
        <v>9.0361445783132543E-2</v>
      </c>
    </row>
    <row r="504" spans="1:144" x14ac:dyDescent="0.25">
      <c r="A504" s="580" t="s">
        <v>163</v>
      </c>
      <c r="B504" s="581"/>
      <c r="C504" s="581"/>
      <c r="D504" s="581"/>
      <c r="E504" s="581"/>
      <c r="F504" s="581"/>
      <c r="G504" s="581"/>
      <c r="H504" s="581"/>
      <c r="I504" s="581"/>
      <c r="J504" s="581"/>
      <c r="K504" s="581"/>
      <c r="L504" s="581"/>
      <c r="M504" s="581"/>
      <c r="N504" s="581"/>
      <c r="O504" s="581"/>
      <c r="P504" s="581"/>
      <c r="Q504" s="581"/>
      <c r="R504" s="581"/>
      <c r="S504" s="581"/>
      <c r="T504" s="581"/>
      <c r="U504" s="581"/>
      <c r="V504" s="581"/>
      <c r="W504" s="581"/>
      <c r="X504" s="581"/>
      <c r="Y504" s="581"/>
      <c r="Z504" s="581"/>
      <c r="AA504" s="581"/>
      <c r="AB504" s="581"/>
      <c r="AC504" s="581"/>
      <c r="AD504" s="581"/>
      <c r="AE504" s="581"/>
      <c r="AF504" s="581"/>
      <c r="AG504" s="581"/>
      <c r="AH504" s="581"/>
      <c r="AI504" s="581"/>
      <c r="AJ504" s="581"/>
      <c r="AK504" s="581"/>
      <c r="AL504" s="581"/>
      <c r="AM504" s="581"/>
      <c r="AN504" s="581"/>
      <c r="AO504" s="581"/>
      <c r="AP504" s="581"/>
      <c r="AQ504" s="581"/>
      <c r="AR504" s="581"/>
      <c r="AS504" s="581"/>
      <c r="AT504" s="581"/>
      <c r="AU504" s="581"/>
      <c r="AV504" s="581"/>
      <c r="AW504" s="581"/>
      <c r="AX504" s="581"/>
      <c r="AY504" s="581"/>
      <c r="AZ504" s="581"/>
      <c r="BA504" s="581"/>
      <c r="BB504" s="581"/>
      <c r="BC504" s="581"/>
      <c r="BD504" s="581">
        <v>0</v>
      </c>
      <c r="BE504" s="581">
        <v>0</v>
      </c>
      <c r="BF504" s="581">
        <v>0</v>
      </c>
      <c r="BG504" s="581">
        <v>42</v>
      </c>
      <c r="BH504" s="581">
        <v>39</v>
      </c>
      <c r="BI504" s="581">
        <v>81</v>
      </c>
      <c r="BJ504" s="581">
        <v>42</v>
      </c>
      <c r="BK504" s="581">
        <v>39</v>
      </c>
      <c r="BL504" s="581">
        <v>81</v>
      </c>
      <c r="BM504" s="581">
        <v>0</v>
      </c>
      <c r="BN504" s="581">
        <v>0</v>
      </c>
      <c r="BO504" s="581">
        <v>0</v>
      </c>
      <c r="BP504" s="581">
        <v>30</v>
      </c>
      <c r="BQ504" s="581">
        <v>32</v>
      </c>
      <c r="BR504" s="581">
        <v>62</v>
      </c>
      <c r="BS504" s="581">
        <v>66</v>
      </c>
      <c r="BT504" s="581">
        <v>63</v>
      </c>
      <c r="BU504" s="581">
        <v>129</v>
      </c>
      <c r="BV504" s="581">
        <v>0</v>
      </c>
      <c r="BW504" s="581">
        <v>0</v>
      </c>
      <c r="BX504" s="581">
        <v>0</v>
      </c>
      <c r="BY504" s="581">
        <v>25</v>
      </c>
      <c r="BZ504" s="581">
        <v>38</v>
      </c>
      <c r="CA504" s="581">
        <v>63</v>
      </c>
      <c r="CB504" s="581">
        <v>82</v>
      </c>
      <c r="CC504" s="581">
        <v>92</v>
      </c>
      <c r="CD504" s="581">
        <v>174</v>
      </c>
      <c r="CE504" s="581">
        <v>30</v>
      </c>
      <c r="CF504" s="581">
        <v>29</v>
      </c>
      <c r="CG504" s="581">
        <v>59</v>
      </c>
      <c r="CH504" s="581">
        <v>31</v>
      </c>
      <c r="CI504" s="581">
        <v>38</v>
      </c>
      <c r="CJ504" s="581">
        <v>69</v>
      </c>
      <c r="CK504" s="581">
        <v>71</v>
      </c>
      <c r="CL504" s="581">
        <v>95</v>
      </c>
      <c r="CM504" s="581">
        <v>166</v>
      </c>
      <c r="CN504" s="581">
        <v>18</v>
      </c>
      <c r="CO504" s="581">
        <v>23</v>
      </c>
      <c r="CP504" s="581">
        <v>41</v>
      </c>
      <c r="CQ504" s="581">
        <v>31</v>
      </c>
      <c r="CR504" s="581">
        <v>27</v>
      </c>
      <c r="CS504" s="581">
        <v>58</v>
      </c>
      <c r="CT504" s="581">
        <v>75</v>
      </c>
      <c r="CU504" s="581">
        <v>93</v>
      </c>
      <c r="CV504" s="581">
        <v>168</v>
      </c>
      <c r="CW504" s="586"/>
      <c r="CX504" s="582"/>
      <c r="CY504" s="582"/>
      <c r="CZ504" s="582"/>
      <c r="DA504" s="582"/>
      <c r="DB504" s="582"/>
      <c r="DC504" s="582"/>
      <c r="DD504" s="582"/>
      <c r="DE504" s="582"/>
      <c r="DF504" s="582"/>
      <c r="DG504" s="582"/>
      <c r="DH504" s="582"/>
      <c r="DI504" s="582"/>
      <c r="DJ504" s="582"/>
      <c r="DK504" s="582"/>
      <c r="DL504" s="582"/>
      <c r="DM504" s="582">
        <v>0.7142857142857143</v>
      </c>
      <c r="DN504" s="582">
        <v>0.74358974358974361</v>
      </c>
      <c r="DO504" s="582">
        <v>0.72839506172839508</v>
      </c>
      <c r="DP504" s="582">
        <v>0.6</v>
      </c>
      <c r="DQ504" s="582">
        <v>0.71875</v>
      </c>
      <c r="DR504" s="582">
        <v>0.66129032258064513</v>
      </c>
      <c r="DS504" s="588"/>
      <c r="DT504" s="582"/>
      <c r="DU504" s="582"/>
      <c r="DV504" s="582"/>
      <c r="DW504" s="582"/>
      <c r="DX504" s="582"/>
      <c r="DY504" s="582"/>
      <c r="DZ504" s="582"/>
      <c r="EA504" s="582"/>
      <c r="EB504" s="582"/>
      <c r="EC504" s="582">
        <v>0.1428571428571429</v>
      </c>
      <c r="ED504" s="582">
        <v>0.20512820512820518</v>
      </c>
      <c r="EE504" s="582">
        <v>0.1728395061728395</v>
      </c>
      <c r="EF504" s="582">
        <v>0.13636363636363635</v>
      </c>
      <c r="EG504" s="582">
        <v>0.1428571428571429</v>
      </c>
      <c r="EH504" s="582">
        <v>0.13953488372093026</v>
      </c>
      <c r="EI504" s="582">
        <v>0.14634146341463417</v>
      </c>
      <c r="EJ504" s="582">
        <v>6.5217391304347783E-2</v>
      </c>
      <c r="EK504" s="582">
        <v>0.10344827586206895</v>
      </c>
      <c r="EL504" s="582">
        <v>0.12676056338028174</v>
      </c>
      <c r="EM504" s="582">
        <v>6.315789473684208E-2</v>
      </c>
      <c r="EN504" s="582">
        <v>9.0361445783132543E-2</v>
      </c>
    </row>
    <row r="505" spans="1:144" x14ac:dyDescent="0.25">
      <c r="A505" s="583" t="s">
        <v>1096</v>
      </c>
      <c r="B505" s="581"/>
      <c r="C505" s="581"/>
      <c r="D505" s="581"/>
      <c r="E505" s="581"/>
      <c r="F505" s="581"/>
      <c r="G505" s="581"/>
      <c r="H505" s="581"/>
      <c r="I505" s="581"/>
      <c r="J505" s="581"/>
      <c r="K505" s="581"/>
      <c r="L505" s="581"/>
      <c r="M505" s="581"/>
      <c r="N505" s="581"/>
      <c r="O505" s="581"/>
      <c r="P505" s="581"/>
      <c r="Q505" s="581"/>
      <c r="R505" s="581"/>
      <c r="S505" s="581"/>
      <c r="T505" s="581"/>
      <c r="U505" s="581"/>
      <c r="V505" s="581"/>
      <c r="W505" s="581"/>
      <c r="X505" s="581"/>
      <c r="Y505" s="581"/>
      <c r="Z505" s="581"/>
      <c r="AA505" s="581"/>
      <c r="AB505" s="581"/>
      <c r="AC505" s="581"/>
      <c r="AD505" s="581"/>
      <c r="AE505" s="581"/>
      <c r="AF505" s="581"/>
      <c r="AG505" s="581"/>
      <c r="AH505" s="581"/>
      <c r="AI505" s="581"/>
      <c r="AJ505" s="581"/>
      <c r="AK505" s="581"/>
      <c r="AL505" s="581"/>
      <c r="AM505" s="581"/>
      <c r="AN505" s="581"/>
      <c r="AO505" s="581"/>
      <c r="AP505" s="581"/>
      <c r="AQ505" s="581"/>
      <c r="AR505" s="581"/>
      <c r="AS505" s="581"/>
      <c r="AT505" s="581"/>
      <c r="AU505" s="581"/>
      <c r="AV505" s="581"/>
      <c r="AW505" s="581"/>
      <c r="AX505" s="581"/>
      <c r="AY505" s="581"/>
      <c r="AZ505" s="581"/>
      <c r="BA505" s="581"/>
      <c r="BB505" s="581"/>
      <c r="BC505" s="581"/>
      <c r="BD505" s="581">
        <v>0</v>
      </c>
      <c r="BE505" s="581">
        <v>0</v>
      </c>
      <c r="BF505" s="581">
        <v>0</v>
      </c>
      <c r="BG505" s="581">
        <v>42</v>
      </c>
      <c r="BH505" s="581">
        <v>39</v>
      </c>
      <c r="BI505" s="581">
        <v>81</v>
      </c>
      <c r="BJ505" s="581">
        <v>42</v>
      </c>
      <c r="BK505" s="581">
        <v>39</v>
      </c>
      <c r="BL505" s="581">
        <v>81</v>
      </c>
      <c r="BM505" s="581">
        <v>0</v>
      </c>
      <c r="BN505" s="581">
        <v>0</v>
      </c>
      <c r="BO505" s="581">
        <v>0</v>
      </c>
      <c r="BP505" s="581">
        <v>30</v>
      </c>
      <c r="BQ505" s="581">
        <v>32</v>
      </c>
      <c r="BR505" s="581">
        <v>62</v>
      </c>
      <c r="BS505" s="581">
        <v>66</v>
      </c>
      <c r="BT505" s="581">
        <v>63</v>
      </c>
      <c r="BU505" s="581">
        <v>129</v>
      </c>
      <c r="BV505" s="581">
        <v>0</v>
      </c>
      <c r="BW505" s="581">
        <v>0</v>
      </c>
      <c r="BX505" s="581">
        <v>0</v>
      </c>
      <c r="BY505" s="581">
        <v>25</v>
      </c>
      <c r="BZ505" s="581">
        <v>38</v>
      </c>
      <c r="CA505" s="581">
        <v>63</v>
      </c>
      <c r="CB505" s="581">
        <v>82</v>
      </c>
      <c r="CC505" s="581">
        <v>92</v>
      </c>
      <c r="CD505" s="581">
        <v>174</v>
      </c>
      <c r="CE505" s="581">
        <v>30</v>
      </c>
      <c r="CF505" s="581">
        <v>29</v>
      </c>
      <c r="CG505" s="581">
        <v>59</v>
      </c>
      <c r="CH505" s="581">
        <v>31</v>
      </c>
      <c r="CI505" s="581">
        <v>38</v>
      </c>
      <c r="CJ505" s="581">
        <v>69</v>
      </c>
      <c r="CK505" s="581">
        <v>71</v>
      </c>
      <c r="CL505" s="581">
        <v>95</v>
      </c>
      <c r="CM505" s="581">
        <v>166</v>
      </c>
      <c r="CN505" s="581">
        <v>18</v>
      </c>
      <c r="CO505" s="581">
        <v>23</v>
      </c>
      <c r="CP505" s="581">
        <v>41</v>
      </c>
      <c r="CQ505" s="581">
        <v>31</v>
      </c>
      <c r="CR505" s="581">
        <v>27</v>
      </c>
      <c r="CS505" s="581">
        <v>58</v>
      </c>
      <c r="CT505" s="581">
        <v>75</v>
      </c>
      <c r="CU505" s="581">
        <v>93</v>
      </c>
      <c r="CV505" s="581">
        <v>168</v>
      </c>
      <c r="CW505" s="586"/>
      <c r="CX505" s="582"/>
      <c r="CY505" s="582"/>
      <c r="CZ505" s="582"/>
      <c r="DA505" s="582"/>
      <c r="DB505" s="582"/>
      <c r="DC505" s="582"/>
      <c r="DD505" s="582"/>
      <c r="DE505" s="582"/>
      <c r="DF505" s="582"/>
      <c r="DG505" s="582"/>
      <c r="DH505" s="582"/>
      <c r="DI505" s="582"/>
      <c r="DJ505" s="582"/>
      <c r="DK505" s="582"/>
      <c r="DL505" s="582"/>
      <c r="DM505" s="582">
        <v>0.7142857142857143</v>
      </c>
      <c r="DN505" s="582">
        <v>0.74358974358974361</v>
      </c>
      <c r="DO505" s="582">
        <v>0.72839506172839508</v>
      </c>
      <c r="DP505" s="582">
        <v>0.6</v>
      </c>
      <c r="DQ505" s="582">
        <v>0.71875</v>
      </c>
      <c r="DR505" s="582">
        <v>0.66129032258064513</v>
      </c>
      <c r="DS505" s="588"/>
      <c r="DT505" s="582"/>
      <c r="DU505" s="582"/>
      <c r="DV505" s="582"/>
      <c r="DW505" s="582"/>
      <c r="DX505" s="582"/>
      <c r="DY505" s="582"/>
      <c r="DZ505" s="582"/>
      <c r="EA505" s="582"/>
      <c r="EB505" s="582"/>
      <c r="EC505" s="582">
        <v>0.1428571428571429</v>
      </c>
      <c r="ED505" s="582">
        <v>0.20512820512820518</v>
      </c>
      <c r="EE505" s="582">
        <v>0.1728395061728395</v>
      </c>
      <c r="EF505" s="582">
        <v>0.13636363636363635</v>
      </c>
      <c r="EG505" s="582">
        <v>0.1428571428571429</v>
      </c>
      <c r="EH505" s="582">
        <v>0.13953488372093026</v>
      </c>
      <c r="EI505" s="582">
        <v>0.14634146341463417</v>
      </c>
      <c r="EJ505" s="582">
        <v>6.5217391304347783E-2</v>
      </c>
      <c r="EK505" s="582">
        <v>0.10344827586206895</v>
      </c>
      <c r="EL505" s="582">
        <v>0.12676056338028174</v>
      </c>
      <c r="EM505" s="582">
        <v>6.315789473684208E-2</v>
      </c>
      <c r="EN505" s="582">
        <v>9.0361445783132543E-2</v>
      </c>
    </row>
    <row r="506" spans="1:144" x14ac:dyDescent="0.25">
      <c r="A506" s="584" t="s">
        <v>1186</v>
      </c>
      <c r="B506" s="585">
        <v>12</v>
      </c>
      <c r="C506" s="585">
        <v>7</v>
      </c>
      <c r="D506" s="585">
        <v>19</v>
      </c>
      <c r="E506" s="585">
        <v>17</v>
      </c>
      <c r="F506" s="585">
        <v>16</v>
      </c>
      <c r="G506" s="585">
        <v>33</v>
      </c>
      <c r="H506" s="585">
        <v>37</v>
      </c>
      <c r="I506" s="585">
        <v>54</v>
      </c>
      <c r="J506" s="585">
        <v>91</v>
      </c>
      <c r="K506" s="585">
        <v>11</v>
      </c>
      <c r="L506" s="585">
        <v>17</v>
      </c>
      <c r="M506" s="585">
        <v>28</v>
      </c>
      <c r="N506" s="585">
        <v>25</v>
      </c>
      <c r="O506" s="585">
        <v>24</v>
      </c>
      <c r="P506" s="585">
        <v>49</v>
      </c>
      <c r="Q506" s="585">
        <v>50</v>
      </c>
      <c r="R506" s="585">
        <v>53</v>
      </c>
      <c r="S506" s="585">
        <v>103</v>
      </c>
      <c r="T506" s="585">
        <v>9</v>
      </c>
      <c r="U506" s="585">
        <v>14</v>
      </c>
      <c r="V506" s="585">
        <v>23</v>
      </c>
      <c r="W506" s="585">
        <v>17</v>
      </c>
      <c r="X506" s="585">
        <v>23</v>
      </c>
      <c r="Y506" s="585">
        <v>40</v>
      </c>
      <c r="Z506" s="585">
        <v>47</v>
      </c>
      <c r="AA506" s="585">
        <v>57</v>
      </c>
      <c r="AB506" s="585">
        <v>104</v>
      </c>
      <c r="AC506" s="585">
        <v>14</v>
      </c>
      <c r="AD506" s="585">
        <v>11</v>
      </c>
      <c r="AE506" s="585">
        <v>25</v>
      </c>
      <c r="AF506" s="585">
        <v>24</v>
      </c>
      <c r="AG506" s="585">
        <v>21</v>
      </c>
      <c r="AH506" s="585">
        <v>45</v>
      </c>
      <c r="AI506" s="585">
        <v>48</v>
      </c>
      <c r="AJ506" s="585">
        <v>61</v>
      </c>
      <c r="AK506" s="585">
        <v>109</v>
      </c>
      <c r="AL506" s="585">
        <v>10</v>
      </c>
      <c r="AM506" s="585">
        <v>19</v>
      </c>
      <c r="AN506" s="585">
        <v>29</v>
      </c>
      <c r="AO506" s="585">
        <v>18</v>
      </c>
      <c r="AP506" s="585">
        <v>16</v>
      </c>
      <c r="AQ506" s="585">
        <v>34</v>
      </c>
      <c r="AR506" s="585">
        <v>38</v>
      </c>
      <c r="AS506" s="585">
        <v>45</v>
      </c>
      <c r="AT506" s="585">
        <v>83</v>
      </c>
      <c r="AU506" s="585">
        <v>4</v>
      </c>
      <c r="AV506" s="585">
        <v>15</v>
      </c>
      <c r="AW506" s="585">
        <v>19</v>
      </c>
      <c r="AX506" s="585">
        <v>29</v>
      </c>
      <c r="AY506" s="585">
        <v>25</v>
      </c>
      <c r="AZ506" s="585">
        <v>54</v>
      </c>
      <c r="BA506" s="585">
        <v>57</v>
      </c>
      <c r="BB506" s="585">
        <v>56</v>
      </c>
      <c r="BC506" s="585">
        <v>113</v>
      </c>
      <c r="BD506" s="585">
        <v>14</v>
      </c>
      <c r="BE506" s="585">
        <v>16</v>
      </c>
      <c r="BF506" s="585">
        <v>30</v>
      </c>
      <c r="BG506" s="585">
        <v>24</v>
      </c>
      <c r="BH506" s="585">
        <v>33</v>
      </c>
      <c r="BI506" s="585">
        <v>57</v>
      </c>
      <c r="BJ506" s="585">
        <v>46</v>
      </c>
      <c r="BK506" s="585">
        <v>52</v>
      </c>
      <c r="BL506" s="585">
        <v>98</v>
      </c>
      <c r="BM506" s="585">
        <v>13</v>
      </c>
      <c r="BN506" s="585">
        <v>13</v>
      </c>
      <c r="BO506" s="585">
        <v>26</v>
      </c>
      <c r="BP506" s="585">
        <v>12</v>
      </c>
      <c r="BQ506" s="585">
        <v>24</v>
      </c>
      <c r="BR506" s="585">
        <v>36</v>
      </c>
      <c r="BS506" s="585">
        <v>36</v>
      </c>
      <c r="BT506" s="585">
        <v>51</v>
      </c>
      <c r="BU506" s="585">
        <v>87</v>
      </c>
      <c r="BV506" s="585">
        <v>13</v>
      </c>
      <c r="BW506" s="585">
        <v>14</v>
      </c>
      <c r="BX506" s="585">
        <v>27</v>
      </c>
      <c r="BY506" s="585">
        <v>42</v>
      </c>
      <c r="BZ506" s="585">
        <v>40</v>
      </c>
      <c r="CA506" s="585">
        <v>82</v>
      </c>
      <c r="CB506" s="585">
        <v>73</v>
      </c>
      <c r="CC506" s="585">
        <v>77</v>
      </c>
      <c r="CD506" s="585">
        <v>150</v>
      </c>
      <c r="CE506" s="585">
        <v>0</v>
      </c>
      <c r="CF506" s="585">
        <v>0</v>
      </c>
      <c r="CG506" s="585">
        <v>0</v>
      </c>
      <c r="CH506" s="585">
        <v>26</v>
      </c>
      <c r="CI506" s="585">
        <v>49</v>
      </c>
      <c r="CJ506" s="585">
        <v>75</v>
      </c>
      <c r="CK506" s="585">
        <v>75</v>
      </c>
      <c r="CL506" s="585">
        <v>105</v>
      </c>
      <c r="CM506" s="585">
        <v>180</v>
      </c>
      <c r="CN506" s="585">
        <v>13</v>
      </c>
      <c r="CO506" s="585">
        <v>22</v>
      </c>
      <c r="CP506" s="585">
        <v>35</v>
      </c>
      <c r="CQ506" s="585">
        <v>35</v>
      </c>
      <c r="CR506" s="585">
        <v>37</v>
      </c>
      <c r="CS506" s="585">
        <v>72</v>
      </c>
      <c r="CT506" s="585">
        <v>84</v>
      </c>
      <c r="CU506" s="585">
        <v>98</v>
      </c>
      <c r="CV506" s="585">
        <v>182</v>
      </c>
      <c r="CW506" s="586"/>
      <c r="CX506" s="587">
        <v>0.4</v>
      </c>
      <c r="CY506" s="587">
        <v>0.79166666666666663</v>
      </c>
      <c r="CZ506" s="587">
        <v>0.59183673469387754</v>
      </c>
      <c r="DA506" s="587">
        <v>0.23529411764705882</v>
      </c>
      <c r="DB506" s="587">
        <v>0.65217391304347827</v>
      </c>
      <c r="DC506" s="587">
        <v>0.47499999999999998</v>
      </c>
      <c r="DD506" s="587">
        <v>0.58333333333333337</v>
      </c>
      <c r="DE506" s="587">
        <v>0.76190476190476186</v>
      </c>
      <c r="DF506" s="587">
        <v>0.66666666666666663</v>
      </c>
      <c r="DG506" s="587">
        <v>0.72222222222222221</v>
      </c>
      <c r="DH506" s="587">
        <v>0.8125</v>
      </c>
      <c r="DI506" s="587">
        <v>0.76470588235294112</v>
      </c>
      <c r="DJ506" s="587">
        <v>0.44827586206896552</v>
      </c>
      <c r="DK506" s="587">
        <v>0.56000000000000005</v>
      </c>
      <c r="DL506" s="587">
        <v>0.5</v>
      </c>
      <c r="DM506" s="587">
        <v>0</v>
      </c>
      <c r="DN506" s="587">
        <v>0</v>
      </c>
      <c r="DO506" s="587">
        <v>0</v>
      </c>
      <c r="DP506" s="587">
        <v>1.0833333333333333</v>
      </c>
      <c r="DQ506" s="587">
        <v>0.91666666666666663</v>
      </c>
      <c r="DR506" s="587">
        <v>0.97222222222222221</v>
      </c>
      <c r="DS506" s="588"/>
      <c r="DT506" s="587">
        <v>0.375</v>
      </c>
      <c r="DU506" s="587">
        <v>0.21311475409836067</v>
      </c>
      <c r="DV506" s="587">
        <v>0.2844036697247706</v>
      </c>
      <c r="DW506" s="587">
        <v>0.15789473684210531</v>
      </c>
      <c r="DX506" s="587">
        <v>-2.2222222222222143E-2</v>
      </c>
      <c r="DY506" s="587">
        <v>6.0240963855421659E-2</v>
      </c>
      <c r="DZ506" s="587">
        <v>0.36842105263157898</v>
      </c>
      <c r="EA506" s="587">
        <v>0.375</v>
      </c>
      <c r="EB506" s="587">
        <v>0.37168141592920356</v>
      </c>
      <c r="EC506" s="587">
        <v>0.19565217391304346</v>
      </c>
      <c r="ED506" s="587">
        <v>0.23076923076923073</v>
      </c>
      <c r="EE506" s="587">
        <v>0.2142857142857143</v>
      </c>
      <c r="EF506" s="587">
        <v>-0.22222222222222232</v>
      </c>
      <c r="EG506" s="587">
        <v>0</v>
      </c>
      <c r="EH506" s="587">
        <v>-9.1954022988505857E-2</v>
      </c>
      <c r="EI506" s="587">
        <v>0.32876712328767121</v>
      </c>
      <c r="EJ506" s="587">
        <v>0.27272727272727271</v>
      </c>
      <c r="EK506" s="587">
        <v>0.30000000000000004</v>
      </c>
      <c r="EL506" s="587">
        <v>0.17333333333333334</v>
      </c>
      <c r="EM506" s="587">
        <v>0.20952380952380956</v>
      </c>
      <c r="EN506" s="587">
        <v>0.19444444444444442</v>
      </c>
    </row>
    <row r="507" spans="1:144" x14ac:dyDescent="0.25">
      <c r="A507" s="575" t="s">
        <v>1080</v>
      </c>
      <c r="B507" s="576">
        <v>12</v>
      </c>
      <c r="C507" s="576">
        <v>4</v>
      </c>
      <c r="D507" s="576">
        <v>16</v>
      </c>
      <c r="E507" s="576">
        <v>8</v>
      </c>
      <c r="F507" s="576">
        <v>8</v>
      </c>
      <c r="G507" s="576">
        <v>16</v>
      </c>
      <c r="H507" s="576">
        <v>21</v>
      </c>
      <c r="I507" s="576">
        <v>28</v>
      </c>
      <c r="J507" s="576">
        <v>49</v>
      </c>
      <c r="K507" s="576">
        <v>9</v>
      </c>
      <c r="L507" s="576">
        <v>11</v>
      </c>
      <c r="M507" s="576">
        <v>20</v>
      </c>
      <c r="N507" s="576">
        <v>20</v>
      </c>
      <c r="O507" s="576">
        <v>13</v>
      </c>
      <c r="P507" s="576">
        <v>33</v>
      </c>
      <c r="Q507" s="576">
        <v>35</v>
      </c>
      <c r="R507" s="576">
        <v>25</v>
      </c>
      <c r="S507" s="576">
        <v>60</v>
      </c>
      <c r="T507" s="576">
        <v>4</v>
      </c>
      <c r="U507" s="576">
        <v>4</v>
      </c>
      <c r="V507" s="576">
        <v>8</v>
      </c>
      <c r="W507" s="576">
        <v>10</v>
      </c>
      <c r="X507" s="576">
        <v>12</v>
      </c>
      <c r="Y507" s="576">
        <v>22</v>
      </c>
      <c r="Z507" s="576">
        <v>33</v>
      </c>
      <c r="AA507" s="576">
        <v>31</v>
      </c>
      <c r="AB507" s="576">
        <v>64</v>
      </c>
      <c r="AC507" s="576">
        <v>10</v>
      </c>
      <c r="AD507" s="576">
        <v>6</v>
      </c>
      <c r="AE507" s="576">
        <v>16</v>
      </c>
      <c r="AF507" s="576">
        <v>20</v>
      </c>
      <c r="AG507" s="576">
        <v>15</v>
      </c>
      <c r="AH507" s="576">
        <v>35</v>
      </c>
      <c r="AI507" s="576">
        <v>38</v>
      </c>
      <c r="AJ507" s="576">
        <v>35</v>
      </c>
      <c r="AK507" s="576">
        <v>73</v>
      </c>
      <c r="AL507" s="576">
        <v>10</v>
      </c>
      <c r="AM507" s="576">
        <v>10</v>
      </c>
      <c r="AN507" s="576">
        <v>20</v>
      </c>
      <c r="AO507" s="576">
        <v>10</v>
      </c>
      <c r="AP507" s="576">
        <v>8</v>
      </c>
      <c r="AQ507" s="576">
        <v>18</v>
      </c>
      <c r="AR507" s="576">
        <v>24</v>
      </c>
      <c r="AS507" s="576">
        <v>23</v>
      </c>
      <c r="AT507" s="576">
        <v>47</v>
      </c>
      <c r="AU507" s="576">
        <v>3</v>
      </c>
      <c r="AV507" s="576">
        <v>8</v>
      </c>
      <c r="AW507" s="576">
        <v>11</v>
      </c>
      <c r="AX507" s="576">
        <v>15</v>
      </c>
      <c r="AY507" s="576">
        <v>7</v>
      </c>
      <c r="AZ507" s="576">
        <v>22</v>
      </c>
      <c r="BA507" s="576">
        <v>31</v>
      </c>
      <c r="BB507" s="576">
        <v>22</v>
      </c>
      <c r="BC507" s="576">
        <v>53</v>
      </c>
      <c r="BD507" s="576">
        <v>10</v>
      </c>
      <c r="BE507" s="576">
        <v>9</v>
      </c>
      <c r="BF507" s="576">
        <v>19</v>
      </c>
      <c r="BG507" s="576">
        <v>12</v>
      </c>
      <c r="BH507" s="576">
        <v>8</v>
      </c>
      <c r="BI507" s="576">
        <v>20</v>
      </c>
      <c r="BJ507" s="576">
        <v>27</v>
      </c>
      <c r="BK507" s="576">
        <v>20</v>
      </c>
      <c r="BL507" s="576">
        <v>47</v>
      </c>
      <c r="BM507" s="576">
        <v>6</v>
      </c>
      <c r="BN507" s="576">
        <v>6</v>
      </c>
      <c r="BO507" s="576">
        <v>12</v>
      </c>
      <c r="BP507" s="576">
        <v>6</v>
      </c>
      <c r="BQ507" s="576">
        <v>8</v>
      </c>
      <c r="BR507" s="576">
        <v>14</v>
      </c>
      <c r="BS507" s="576">
        <v>21</v>
      </c>
      <c r="BT507" s="576">
        <v>19</v>
      </c>
      <c r="BU507" s="576">
        <v>40</v>
      </c>
      <c r="BV507" s="576">
        <v>7</v>
      </c>
      <c r="BW507" s="576">
        <v>5</v>
      </c>
      <c r="BX507" s="576">
        <v>12</v>
      </c>
      <c r="BY507" s="576">
        <v>0</v>
      </c>
      <c r="BZ507" s="576">
        <v>0</v>
      </c>
      <c r="CA507" s="576">
        <v>0</v>
      </c>
      <c r="CB507" s="576">
        <v>10</v>
      </c>
      <c r="CC507" s="576">
        <v>8</v>
      </c>
      <c r="CD507" s="576">
        <v>18</v>
      </c>
      <c r="CE507" s="576"/>
      <c r="CF507" s="576"/>
      <c r="CG507" s="576"/>
      <c r="CH507" s="576"/>
      <c r="CI507" s="576"/>
      <c r="CJ507" s="576"/>
      <c r="CK507" s="576"/>
      <c r="CL507" s="576"/>
      <c r="CM507" s="576"/>
      <c r="CN507" s="576"/>
      <c r="CO507" s="576"/>
      <c r="CP507" s="576"/>
      <c r="CQ507" s="576"/>
      <c r="CR507" s="576"/>
      <c r="CS507" s="576"/>
      <c r="CT507" s="576"/>
      <c r="CU507" s="576"/>
      <c r="CV507" s="576"/>
      <c r="CW507" s="586"/>
      <c r="CX507" s="578">
        <v>0.5</v>
      </c>
      <c r="CY507" s="578">
        <v>0.76923076923076927</v>
      </c>
      <c r="CZ507" s="578">
        <v>0.60606060606060608</v>
      </c>
      <c r="DA507" s="578">
        <v>0.3</v>
      </c>
      <c r="DB507" s="578">
        <v>0.66666666666666663</v>
      </c>
      <c r="DC507" s="578">
        <v>0.5</v>
      </c>
      <c r="DD507" s="578">
        <v>0.5</v>
      </c>
      <c r="DE507" s="578">
        <v>0.6</v>
      </c>
      <c r="DF507" s="578">
        <v>0.54285714285714282</v>
      </c>
      <c r="DG507" s="578">
        <v>0.6</v>
      </c>
      <c r="DH507" s="578">
        <v>0.75</v>
      </c>
      <c r="DI507" s="578">
        <v>0.66666666666666663</v>
      </c>
      <c r="DJ507" s="578">
        <v>0.46666666666666667</v>
      </c>
      <c r="DK507" s="578">
        <v>0.7142857142857143</v>
      </c>
      <c r="DL507" s="578">
        <v>0.54545454545454541</v>
      </c>
      <c r="DM507" s="578">
        <v>0</v>
      </c>
      <c r="DN507" s="578">
        <v>0</v>
      </c>
      <c r="DO507" s="578">
        <v>0</v>
      </c>
      <c r="DP507" s="578">
        <v>0</v>
      </c>
      <c r="DQ507" s="578">
        <v>0</v>
      </c>
      <c r="DR507" s="578">
        <v>0</v>
      </c>
      <c r="DS507" s="588"/>
      <c r="DT507" s="578">
        <v>0.36842105263157898</v>
      </c>
      <c r="DU507" s="578">
        <v>0.2857142857142857</v>
      </c>
      <c r="DV507" s="578">
        <v>0.32876712328767121</v>
      </c>
      <c r="DW507" s="578">
        <v>0.20833333333333337</v>
      </c>
      <c r="DX507" s="578">
        <v>0</v>
      </c>
      <c r="DY507" s="578">
        <v>0.1063829787234043</v>
      </c>
      <c r="DZ507" s="578">
        <v>0.19354838709677424</v>
      </c>
      <c r="EA507" s="578">
        <v>4.5454545454545414E-2</v>
      </c>
      <c r="EB507" s="578">
        <v>0.13207547169811318</v>
      </c>
      <c r="EC507" s="578">
        <v>0.22222222222222221</v>
      </c>
      <c r="ED507" s="578">
        <v>0.15000000000000002</v>
      </c>
      <c r="EE507" s="578">
        <v>0.19148936170212771</v>
      </c>
      <c r="EF507" s="578">
        <v>0.19047619047619047</v>
      </c>
      <c r="EG507" s="578">
        <v>0.31578947368421051</v>
      </c>
      <c r="EH507" s="578">
        <v>0.25</v>
      </c>
      <c r="EI507" s="578">
        <v>1</v>
      </c>
      <c r="EJ507" s="578">
        <v>1</v>
      </c>
      <c r="EK507" s="578">
        <v>1</v>
      </c>
      <c r="EL507" s="578"/>
      <c r="EM507" s="578"/>
      <c r="EN507" s="578"/>
    </row>
    <row r="508" spans="1:144" x14ac:dyDescent="0.25">
      <c r="A508" s="580" t="s">
        <v>166</v>
      </c>
      <c r="B508" s="581">
        <v>12</v>
      </c>
      <c r="C508" s="581">
        <v>4</v>
      </c>
      <c r="D508" s="581">
        <v>16</v>
      </c>
      <c r="E508" s="581">
        <v>8</v>
      </c>
      <c r="F508" s="581">
        <v>8</v>
      </c>
      <c r="G508" s="581">
        <v>16</v>
      </c>
      <c r="H508" s="581">
        <v>21</v>
      </c>
      <c r="I508" s="581">
        <v>28</v>
      </c>
      <c r="J508" s="581">
        <v>49</v>
      </c>
      <c r="K508" s="581">
        <v>9</v>
      </c>
      <c r="L508" s="581">
        <v>11</v>
      </c>
      <c r="M508" s="581">
        <v>20</v>
      </c>
      <c r="N508" s="581">
        <v>20</v>
      </c>
      <c r="O508" s="581">
        <v>13</v>
      </c>
      <c r="P508" s="581">
        <v>33</v>
      </c>
      <c r="Q508" s="581">
        <v>35</v>
      </c>
      <c r="R508" s="581">
        <v>25</v>
      </c>
      <c r="S508" s="581">
        <v>60</v>
      </c>
      <c r="T508" s="581">
        <v>4</v>
      </c>
      <c r="U508" s="581">
        <v>4</v>
      </c>
      <c r="V508" s="581">
        <v>8</v>
      </c>
      <c r="W508" s="581">
        <v>10</v>
      </c>
      <c r="X508" s="581">
        <v>12</v>
      </c>
      <c r="Y508" s="581">
        <v>22</v>
      </c>
      <c r="Z508" s="581">
        <v>33</v>
      </c>
      <c r="AA508" s="581">
        <v>31</v>
      </c>
      <c r="AB508" s="581">
        <v>64</v>
      </c>
      <c r="AC508" s="581">
        <v>10</v>
      </c>
      <c r="AD508" s="581">
        <v>6</v>
      </c>
      <c r="AE508" s="581">
        <v>16</v>
      </c>
      <c r="AF508" s="581">
        <v>20</v>
      </c>
      <c r="AG508" s="581">
        <v>15</v>
      </c>
      <c r="AH508" s="581">
        <v>35</v>
      </c>
      <c r="AI508" s="581">
        <v>38</v>
      </c>
      <c r="AJ508" s="581">
        <v>35</v>
      </c>
      <c r="AK508" s="581">
        <v>73</v>
      </c>
      <c r="AL508" s="581">
        <v>10</v>
      </c>
      <c r="AM508" s="581">
        <v>10</v>
      </c>
      <c r="AN508" s="581">
        <v>20</v>
      </c>
      <c r="AO508" s="581">
        <v>10</v>
      </c>
      <c r="AP508" s="581">
        <v>8</v>
      </c>
      <c r="AQ508" s="581">
        <v>18</v>
      </c>
      <c r="AR508" s="581">
        <v>24</v>
      </c>
      <c r="AS508" s="581">
        <v>23</v>
      </c>
      <c r="AT508" s="581">
        <v>47</v>
      </c>
      <c r="AU508" s="581">
        <v>3</v>
      </c>
      <c r="AV508" s="581">
        <v>8</v>
      </c>
      <c r="AW508" s="581">
        <v>11</v>
      </c>
      <c r="AX508" s="581">
        <v>15</v>
      </c>
      <c r="AY508" s="581">
        <v>7</v>
      </c>
      <c r="AZ508" s="581">
        <v>22</v>
      </c>
      <c r="BA508" s="581">
        <v>31</v>
      </c>
      <c r="BB508" s="581">
        <v>22</v>
      </c>
      <c r="BC508" s="581">
        <v>53</v>
      </c>
      <c r="BD508" s="581">
        <v>10</v>
      </c>
      <c r="BE508" s="581">
        <v>9</v>
      </c>
      <c r="BF508" s="581">
        <v>19</v>
      </c>
      <c r="BG508" s="581">
        <v>12</v>
      </c>
      <c r="BH508" s="581">
        <v>8</v>
      </c>
      <c r="BI508" s="581">
        <v>20</v>
      </c>
      <c r="BJ508" s="581">
        <v>27</v>
      </c>
      <c r="BK508" s="581">
        <v>20</v>
      </c>
      <c r="BL508" s="581">
        <v>47</v>
      </c>
      <c r="BM508" s="581">
        <v>6</v>
      </c>
      <c r="BN508" s="581">
        <v>6</v>
      </c>
      <c r="BO508" s="581">
        <v>12</v>
      </c>
      <c r="BP508" s="581">
        <v>6</v>
      </c>
      <c r="BQ508" s="581">
        <v>8</v>
      </c>
      <c r="BR508" s="581">
        <v>14</v>
      </c>
      <c r="BS508" s="581">
        <v>21</v>
      </c>
      <c r="BT508" s="581">
        <v>19</v>
      </c>
      <c r="BU508" s="581">
        <v>40</v>
      </c>
      <c r="BV508" s="581">
        <v>7</v>
      </c>
      <c r="BW508" s="581">
        <v>5</v>
      </c>
      <c r="BX508" s="581">
        <v>12</v>
      </c>
      <c r="BY508" s="581">
        <v>0</v>
      </c>
      <c r="BZ508" s="581">
        <v>0</v>
      </c>
      <c r="CA508" s="581">
        <v>0</v>
      </c>
      <c r="CB508" s="581">
        <v>10</v>
      </c>
      <c r="CC508" s="581">
        <v>8</v>
      </c>
      <c r="CD508" s="581">
        <v>18</v>
      </c>
      <c r="CE508" s="581"/>
      <c r="CF508" s="581"/>
      <c r="CG508" s="581"/>
      <c r="CH508" s="581"/>
      <c r="CI508" s="581"/>
      <c r="CJ508" s="581"/>
      <c r="CK508" s="581"/>
      <c r="CL508" s="581"/>
      <c r="CM508" s="581"/>
      <c r="CN508" s="581"/>
      <c r="CO508" s="581"/>
      <c r="CP508" s="581"/>
      <c r="CQ508" s="581"/>
      <c r="CR508" s="581"/>
      <c r="CS508" s="581"/>
      <c r="CT508" s="581"/>
      <c r="CU508" s="581"/>
      <c r="CV508" s="581"/>
      <c r="CW508" s="586"/>
      <c r="CX508" s="582">
        <v>0.5</v>
      </c>
      <c r="CY508" s="582">
        <v>0.76923076923076927</v>
      </c>
      <c r="CZ508" s="582">
        <v>0.60606060606060608</v>
      </c>
      <c r="DA508" s="582">
        <v>0.3</v>
      </c>
      <c r="DB508" s="582">
        <v>0.66666666666666663</v>
      </c>
      <c r="DC508" s="582">
        <v>0.5</v>
      </c>
      <c r="DD508" s="582">
        <v>0.5</v>
      </c>
      <c r="DE508" s="582">
        <v>0.6</v>
      </c>
      <c r="DF508" s="582">
        <v>0.54285714285714282</v>
      </c>
      <c r="DG508" s="582">
        <v>0.6</v>
      </c>
      <c r="DH508" s="582">
        <v>0.75</v>
      </c>
      <c r="DI508" s="582">
        <v>0.66666666666666663</v>
      </c>
      <c r="DJ508" s="582">
        <v>0.46666666666666667</v>
      </c>
      <c r="DK508" s="582">
        <v>0.7142857142857143</v>
      </c>
      <c r="DL508" s="582">
        <v>0.54545454545454541</v>
      </c>
      <c r="DM508" s="582">
        <v>0</v>
      </c>
      <c r="DN508" s="582">
        <v>0</v>
      </c>
      <c r="DO508" s="582">
        <v>0</v>
      </c>
      <c r="DP508" s="582">
        <v>0</v>
      </c>
      <c r="DQ508" s="582">
        <v>0</v>
      </c>
      <c r="DR508" s="582">
        <v>0</v>
      </c>
      <c r="DS508" s="588"/>
      <c r="DT508" s="582">
        <v>0.36842105263157898</v>
      </c>
      <c r="DU508" s="582">
        <v>0.2857142857142857</v>
      </c>
      <c r="DV508" s="582">
        <v>0.32876712328767121</v>
      </c>
      <c r="DW508" s="582">
        <v>0.20833333333333337</v>
      </c>
      <c r="DX508" s="582">
        <v>0</v>
      </c>
      <c r="DY508" s="582">
        <v>0.1063829787234043</v>
      </c>
      <c r="DZ508" s="582">
        <v>0.19354838709677424</v>
      </c>
      <c r="EA508" s="582">
        <v>4.5454545454545414E-2</v>
      </c>
      <c r="EB508" s="582">
        <v>0.13207547169811318</v>
      </c>
      <c r="EC508" s="582">
        <v>0.22222222222222221</v>
      </c>
      <c r="ED508" s="582">
        <v>0.15000000000000002</v>
      </c>
      <c r="EE508" s="582">
        <v>0.19148936170212771</v>
      </c>
      <c r="EF508" s="582">
        <v>0.19047619047619047</v>
      </c>
      <c r="EG508" s="582">
        <v>0.31578947368421051</v>
      </c>
      <c r="EH508" s="582">
        <v>0.25</v>
      </c>
      <c r="EI508" s="582">
        <v>1</v>
      </c>
      <c r="EJ508" s="582">
        <v>1</v>
      </c>
      <c r="EK508" s="582">
        <v>1</v>
      </c>
      <c r="EL508" s="582"/>
      <c r="EM508" s="582"/>
      <c r="EN508" s="582"/>
    </row>
    <row r="509" spans="1:144" x14ac:dyDescent="0.25">
      <c r="A509" s="583" t="s">
        <v>1096</v>
      </c>
      <c r="B509" s="581">
        <v>12</v>
      </c>
      <c r="C509" s="581">
        <v>4</v>
      </c>
      <c r="D509" s="581">
        <v>16</v>
      </c>
      <c r="E509" s="581">
        <v>8</v>
      </c>
      <c r="F509" s="581">
        <v>8</v>
      </c>
      <c r="G509" s="581">
        <v>16</v>
      </c>
      <c r="H509" s="581">
        <v>21</v>
      </c>
      <c r="I509" s="581">
        <v>28</v>
      </c>
      <c r="J509" s="581">
        <v>49</v>
      </c>
      <c r="K509" s="581">
        <v>9</v>
      </c>
      <c r="L509" s="581">
        <v>11</v>
      </c>
      <c r="M509" s="581">
        <v>20</v>
      </c>
      <c r="N509" s="581">
        <v>20</v>
      </c>
      <c r="O509" s="581">
        <v>13</v>
      </c>
      <c r="P509" s="581">
        <v>33</v>
      </c>
      <c r="Q509" s="581">
        <v>35</v>
      </c>
      <c r="R509" s="581">
        <v>25</v>
      </c>
      <c r="S509" s="581">
        <v>60</v>
      </c>
      <c r="T509" s="581">
        <v>4</v>
      </c>
      <c r="U509" s="581">
        <v>4</v>
      </c>
      <c r="V509" s="581">
        <v>8</v>
      </c>
      <c r="W509" s="581">
        <v>10</v>
      </c>
      <c r="X509" s="581">
        <v>12</v>
      </c>
      <c r="Y509" s="581">
        <v>22</v>
      </c>
      <c r="Z509" s="581">
        <v>33</v>
      </c>
      <c r="AA509" s="581">
        <v>31</v>
      </c>
      <c r="AB509" s="581">
        <v>64</v>
      </c>
      <c r="AC509" s="581">
        <v>10</v>
      </c>
      <c r="AD509" s="581">
        <v>6</v>
      </c>
      <c r="AE509" s="581">
        <v>16</v>
      </c>
      <c r="AF509" s="581">
        <v>20</v>
      </c>
      <c r="AG509" s="581">
        <v>15</v>
      </c>
      <c r="AH509" s="581">
        <v>35</v>
      </c>
      <c r="AI509" s="581">
        <v>38</v>
      </c>
      <c r="AJ509" s="581">
        <v>35</v>
      </c>
      <c r="AK509" s="581">
        <v>73</v>
      </c>
      <c r="AL509" s="581">
        <v>10</v>
      </c>
      <c r="AM509" s="581">
        <v>10</v>
      </c>
      <c r="AN509" s="581">
        <v>20</v>
      </c>
      <c r="AO509" s="581">
        <v>10</v>
      </c>
      <c r="AP509" s="581">
        <v>8</v>
      </c>
      <c r="AQ509" s="581">
        <v>18</v>
      </c>
      <c r="AR509" s="581">
        <v>24</v>
      </c>
      <c r="AS509" s="581">
        <v>23</v>
      </c>
      <c r="AT509" s="581">
        <v>47</v>
      </c>
      <c r="AU509" s="581">
        <v>3</v>
      </c>
      <c r="AV509" s="581">
        <v>8</v>
      </c>
      <c r="AW509" s="581">
        <v>11</v>
      </c>
      <c r="AX509" s="581">
        <v>15</v>
      </c>
      <c r="AY509" s="581">
        <v>7</v>
      </c>
      <c r="AZ509" s="581">
        <v>22</v>
      </c>
      <c r="BA509" s="581">
        <v>31</v>
      </c>
      <c r="BB509" s="581">
        <v>22</v>
      </c>
      <c r="BC509" s="581">
        <v>53</v>
      </c>
      <c r="BD509" s="581">
        <v>10</v>
      </c>
      <c r="BE509" s="581">
        <v>9</v>
      </c>
      <c r="BF509" s="581">
        <v>19</v>
      </c>
      <c r="BG509" s="581">
        <v>12</v>
      </c>
      <c r="BH509" s="581">
        <v>8</v>
      </c>
      <c r="BI509" s="581">
        <v>20</v>
      </c>
      <c r="BJ509" s="581">
        <v>27</v>
      </c>
      <c r="BK509" s="581">
        <v>20</v>
      </c>
      <c r="BL509" s="581">
        <v>47</v>
      </c>
      <c r="BM509" s="581">
        <v>6</v>
      </c>
      <c r="BN509" s="581">
        <v>6</v>
      </c>
      <c r="BO509" s="581">
        <v>12</v>
      </c>
      <c r="BP509" s="581">
        <v>6</v>
      </c>
      <c r="BQ509" s="581">
        <v>8</v>
      </c>
      <c r="BR509" s="581">
        <v>14</v>
      </c>
      <c r="BS509" s="581">
        <v>21</v>
      </c>
      <c r="BT509" s="581">
        <v>19</v>
      </c>
      <c r="BU509" s="581">
        <v>40</v>
      </c>
      <c r="BV509" s="581">
        <v>7</v>
      </c>
      <c r="BW509" s="581">
        <v>5</v>
      </c>
      <c r="BX509" s="581">
        <v>12</v>
      </c>
      <c r="BY509" s="581">
        <v>0</v>
      </c>
      <c r="BZ509" s="581">
        <v>0</v>
      </c>
      <c r="CA509" s="581">
        <v>0</v>
      </c>
      <c r="CB509" s="581">
        <v>10</v>
      </c>
      <c r="CC509" s="581">
        <v>8</v>
      </c>
      <c r="CD509" s="581">
        <v>18</v>
      </c>
      <c r="CE509" s="581"/>
      <c r="CF509" s="581"/>
      <c r="CG509" s="581"/>
      <c r="CH509" s="581"/>
      <c r="CI509" s="581"/>
      <c r="CJ509" s="581"/>
      <c r="CK509" s="581"/>
      <c r="CL509" s="581"/>
      <c r="CM509" s="581"/>
      <c r="CN509" s="581"/>
      <c r="CO509" s="581"/>
      <c r="CP509" s="581"/>
      <c r="CQ509" s="581"/>
      <c r="CR509" s="581"/>
      <c r="CS509" s="581"/>
      <c r="CT509" s="581"/>
      <c r="CU509" s="581"/>
      <c r="CV509" s="581"/>
      <c r="CW509" s="586"/>
      <c r="CX509" s="582">
        <v>0.5</v>
      </c>
      <c r="CY509" s="582">
        <v>0.76923076923076927</v>
      </c>
      <c r="CZ509" s="582">
        <v>0.60606060606060608</v>
      </c>
      <c r="DA509" s="582">
        <v>0.3</v>
      </c>
      <c r="DB509" s="582">
        <v>0.66666666666666663</v>
      </c>
      <c r="DC509" s="582">
        <v>0.5</v>
      </c>
      <c r="DD509" s="582">
        <v>0.5</v>
      </c>
      <c r="DE509" s="582">
        <v>0.6</v>
      </c>
      <c r="DF509" s="582">
        <v>0.54285714285714282</v>
      </c>
      <c r="DG509" s="582">
        <v>0.6</v>
      </c>
      <c r="DH509" s="582">
        <v>0.75</v>
      </c>
      <c r="DI509" s="582">
        <v>0.66666666666666663</v>
      </c>
      <c r="DJ509" s="582">
        <v>0.46666666666666667</v>
      </c>
      <c r="DK509" s="582">
        <v>0.7142857142857143</v>
      </c>
      <c r="DL509" s="582">
        <v>0.54545454545454541</v>
      </c>
      <c r="DM509" s="582">
        <v>0</v>
      </c>
      <c r="DN509" s="582">
        <v>0</v>
      </c>
      <c r="DO509" s="582">
        <v>0</v>
      </c>
      <c r="DP509" s="582">
        <v>0</v>
      </c>
      <c r="DQ509" s="582">
        <v>0</v>
      </c>
      <c r="DR509" s="582">
        <v>0</v>
      </c>
      <c r="DS509" s="588"/>
      <c r="DT509" s="582">
        <v>0.36842105263157898</v>
      </c>
      <c r="DU509" s="582">
        <v>0.2857142857142857</v>
      </c>
      <c r="DV509" s="582">
        <v>0.32876712328767121</v>
      </c>
      <c r="DW509" s="582">
        <v>0.20833333333333337</v>
      </c>
      <c r="DX509" s="582">
        <v>0</v>
      </c>
      <c r="DY509" s="582">
        <v>0.1063829787234043</v>
      </c>
      <c r="DZ509" s="582">
        <v>0.19354838709677424</v>
      </c>
      <c r="EA509" s="582">
        <v>4.5454545454545414E-2</v>
      </c>
      <c r="EB509" s="582">
        <v>0.13207547169811318</v>
      </c>
      <c r="EC509" s="582">
        <v>0.22222222222222221</v>
      </c>
      <c r="ED509" s="582">
        <v>0.15000000000000002</v>
      </c>
      <c r="EE509" s="582">
        <v>0.19148936170212771</v>
      </c>
      <c r="EF509" s="582">
        <v>0.19047619047619047</v>
      </c>
      <c r="EG509" s="582">
        <v>0.31578947368421051</v>
      </c>
      <c r="EH509" s="582">
        <v>0.25</v>
      </c>
      <c r="EI509" s="582">
        <v>1</v>
      </c>
      <c r="EJ509" s="582">
        <v>1</v>
      </c>
      <c r="EK509" s="582">
        <v>1</v>
      </c>
      <c r="EL509" s="582"/>
      <c r="EM509" s="582"/>
      <c r="EN509" s="582"/>
    </row>
    <row r="510" spans="1:144" x14ac:dyDescent="0.25">
      <c r="A510" s="575" t="s">
        <v>1084</v>
      </c>
      <c r="B510" s="576"/>
      <c r="C510" s="576"/>
      <c r="D510" s="576"/>
      <c r="E510" s="576"/>
      <c r="F510" s="576"/>
      <c r="G510" s="576"/>
      <c r="H510" s="576"/>
      <c r="I510" s="576"/>
      <c r="J510" s="576"/>
      <c r="K510" s="576"/>
      <c r="L510" s="576"/>
      <c r="M510" s="576"/>
      <c r="N510" s="576"/>
      <c r="O510" s="576"/>
      <c r="P510" s="576"/>
      <c r="Q510" s="576"/>
      <c r="R510" s="576"/>
      <c r="S510" s="576"/>
      <c r="T510" s="576"/>
      <c r="U510" s="576"/>
      <c r="V510" s="576"/>
      <c r="W510" s="576"/>
      <c r="X510" s="576"/>
      <c r="Y510" s="576"/>
      <c r="Z510" s="576"/>
      <c r="AA510" s="576"/>
      <c r="AB510" s="576"/>
      <c r="AC510" s="576"/>
      <c r="AD510" s="576"/>
      <c r="AE510" s="576"/>
      <c r="AF510" s="576"/>
      <c r="AG510" s="576"/>
      <c r="AH510" s="576"/>
      <c r="AI510" s="576"/>
      <c r="AJ510" s="576"/>
      <c r="AK510" s="576"/>
      <c r="AL510" s="576"/>
      <c r="AM510" s="576"/>
      <c r="AN510" s="576"/>
      <c r="AO510" s="576"/>
      <c r="AP510" s="576"/>
      <c r="AQ510" s="576"/>
      <c r="AR510" s="576"/>
      <c r="AS510" s="576"/>
      <c r="AT510" s="576"/>
      <c r="AU510" s="576"/>
      <c r="AV510" s="576"/>
      <c r="AW510" s="576"/>
      <c r="AX510" s="576"/>
      <c r="AY510" s="576"/>
      <c r="AZ510" s="576"/>
      <c r="BA510" s="576"/>
      <c r="BB510" s="576"/>
      <c r="BC510" s="576"/>
      <c r="BD510" s="576"/>
      <c r="BE510" s="576"/>
      <c r="BF510" s="576"/>
      <c r="BG510" s="576"/>
      <c r="BH510" s="576"/>
      <c r="BI510" s="576"/>
      <c r="BJ510" s="576"/>
      <c r="BK510" s="576"/>
      <c r="BL510" s="576"/>
      <c r="BM510" s="576"/>
      <c r="BN510" s="576"/>
      <c r="BO510" s="576"/>
      <c r="BP510" s="576"/>
      <c r="BQ510" s="576"/>
      <c r="BR510" s="576"/>
      <c r="BS510" s="576"/>
      <c r="BT510" s="576"/>
      <c r="BU510" s="576"/>
      <c r="BV510" s="576"/>
      <c r="BW510" s="576"/>
      <c r="BX510" s="576"/>
      <c r="BY510" s="576"/>
      <c r="BZ510" s="576"/>
      <c r="CA510" s="576"/>
      <c r="CB510" s="576"/>
      <c r="CC510" s="576"/>
      <c r="CD510" s="576"/>
      <c r="CE510" s="576">
        <v>0</v>
      </c>
      <c r="CF510" s="576">
        <v>0</v>
      </c>
      <c r="CG510" s="576">
        <v>0</v>
      </c>
      <c r="CH510" s="576">
        <v>7</v>
      </c>
      <c r="CI510" s="576">
        <v>11</v>
      </c>
      <c r="CJ510" s="576">
        <v>18</v>
      </c>
      <c r="CK510" s="576">
        <v>7</v>
      </c>
      <c r="CL510" s="576">
        <v>11</v>
      </c>
      <c r="CM510" s="576">
        <v>18</v>
      </c>
      <c r="CN510" s="576">
        <v>0</v>
      </c>
      <c r="CO510" s="576">
        <v>0</v>
      </c>
      <c r="CP510" s="576">
        <v>0</v>
      </c>
      <c r="CQ510" s="576">
        <v>12</v>
      </c>
      <c r="CR510" s="576">
        <v>14</v>
      </c>
      <c r="CS510" s="576">
        <v>26</v>
      </c>
      <c r="CT510" s="576">
        <v>17</v>
      </c>
      <c r="CU510" s="576">
        <v>19</v>
      </c>
      <c r="CV510" s="576">
        <v>36</v>
      </c>
      <c r="CW510" s="586"/>
      <c r="CX510" s="578"/>
      <c r="CY510" s="578"/>
      <c r="CZ510" s="578"/>
      <c r="DA510" s="578"/>
      <c r="DB510" s="578"/>
      <c r="DC510" s="578"/>
      <c r="DD510" s="578"/>
      <c r="DE510" s="578"/>
      <c r="DF510" s="578"/>
      <c r="DG510" s="578"/>
      <c r="DH510" s="578"/>
      <c r="DI510" s="578"/>
      <c r="DJ510" s="578"/>
      <c r="DK510" s="578"/>
      <c r="DL510" s="578"/>
      <c r="DM510" s="578"/>
      <c r="DN510" s="578"/>
      <c r="DO510" s="578"/>
      <c r="DP510" s="578"/>
      <c r="DQ510" s="578"/>
      <c r="DR510" s="578"/>
      <c r="DS510" s="588"/>
      <c r="DT510" s="578"/>
      <c r="DU510" s="578"/>
      <c r="DV510" s="578"/>
      <c r="DW510" s="578"/>
      <c r="DX510" s="578"/>
      <c r="DY510" s="578"/>
      <c r="DZ510" s="578"/>
      <c r="EA510" s="578"/>
      <c r="EB510" s="578"/>
      <c r="EC510" s="578"/>
      <c r="ED510" s="578"/>
      <c r="EE510" s="578"/>
      <c r="EF510" s="578"/>
      <c r="EG510" s="578"/>
      <c r="EH510" s="578"/>
      <c r="EI510" s="578"/>
      <c r="EJ510" s="578"/>
      <c r="EK510" s="578"/>
      <c r="EL510" s="578">
        <v>0.2857142857142857</v>
      </c>
      <c r="EM510" s="578">
        <v>0.54545454545454541</v>
      </c>
      <c r="EN510" s="578">
        <v>0.44444444444444442</v>
      </c>
    </row>
    <row r="511" spans="1:144" x14ac:dyDescent="0.25">
      <c r="A511" s="580" t="s">
        <v>163</v>
      </c>
      <c r="B511" s="581"/>
      <c r="C511" s="581"/>
      <c r="D511" s="581"/>
      <c r="E511" s="581"/>
      <c r="F511" s="581"/>
      <c r="G511" s="581"/>
      <c r="H511" s="581"/>
      <c r="I511" s="581"/>
      <c r="J511" s="581"/>
      <c r="K511" s="581"/>
      <c r="L511" s="581"/>
      <c r="M511" s="581"/>
      <c r="N511" s="581"/>
      <c r="O511" s="581"/>
      <c r="P511" s="581"/>
      <c r="Q511" s="581"/>
      <c r="R511" s="581"/>
      <c r="S511" s="581"/>
      <c r="T511" s="581"/>
      <c r="U511" s="581"/>
      <c r="V511" s="581"/>
      <c r="W511" s="581"/>
      <c r="X511" s="581"/>
      <c r="Y511" s="581"/>
      <c r="Z511" s="581"/>
      <c r="AA511" s="581"/>
      <c r="AB511" s="581"/>
      <c r="AC511" s="581"/>
      <c r="AD511" s="581"/>
      <c r="AE511" s="581"/>
      <c r="AF511" s="581"/>
      <c r="AG511" s="581"/>
      <c r="AH511" s="581"/>
      <c r="AI511" s="581"/>
      <c r="AJ511" s="581"/>
      <c r="AK511" s="581"/>
      <c r="AL511" s="581"/>
      <c r="AM511" s="581"/>
      <c r="AN511" s="581"/>
      <c r="AO511" s="581"/>
      <c r="AP511" s="581"/>
      <c r="AQ511" s="581"/>
      <c r="AR511" s="581"/>
      <c r="AS511" s="581"/>
      <c r="AT511" s="581"/>
      <c r="AU511" s="581"/>
      <c r="AV511" s="581"/>
      <c r="AW511" s="581"/>
      <c r="AX511" s="581"/>
      <c r="AY511" s="581"/>
      <c r="AZ511" s="581"/>
      <c r="BA511" s="581"/>
      <c r="BB511" s="581"/>
      <c r="BC511" s="581"/>
      <c r="BD511" s="581"/>
      <c r="BE511" s="581"/>
      <c r="BF511" s="581"/>
      <c r="BG511" s="581"/>
      <c r="BH511" s="581"/>
      <c r="BI511" s="581"/>
      <c r="BJ511" s="581"/>
      <c r="BK511" s="581"/>
      <c r="BL511" s="581"/>
      <c r="BM511" s="581"/>
      <c r="BN511" s="581"/>
      <c r="BO511" s="581"/>
      <c r="BP511" s="581"/>
      <c r="BQ511" s="581"/>
      <c r="BR511" s="581"/>
      <c r="BS511" s="581"/>
      <c r="BT511" s="581"/>
      <c r="BU511" s="581"/>
      <c r="BV511" s="581"/>
      <c r="BW511" s="581"/>
      <c r="BX511" s="581"/>
      <c r="BY511" s="581"/>
      <c r="BZ511" s="581"/>
      <c r="CA511" s="581"/>
      <c r="CB511" s="581"/>
      <c r="CC511" s="581"/>
      <c r="CD511" s="581"/>
      <c r="CE511" s="581">
        <v>0</v>
      </c>
      <c r="CF511" s="581">
        <v>0</v>
      </c>
      <c r="CG511" s="581">
        <v>0</v>
      </c>
      <c r="CH511" s="581">
        <v>7</v>
      </c>
      <c r="CI511" s="581">
        <v>11</v>
      </c>
      <c r="CJ511" s="581">
        <v>18</v>
      </c>
      <c r="CK511" s="581">
        <v>7</v>
      </c>
      <c r="CL511" s="581">
        <v>11</v>
      </c>
      <c r="CM511" s="581">
        <v>18</v>
      </c>
      <c r="CN511" s="581">
        <v>0</v>
      </c>
      <c r="CO511" s="581">
        <v>0</v>
      </c>
      <c r="CP511" s="581">
        <v>0</v>
      </c>
      <c r="CQ511" s="581">
        <v>12</v>
      </c>
      <c r="CR511" s="581">
        <v>14</v>
      </c>
      <c r="CS511" s="581">
        <v>26</v>
      </c>
      <c r="CT511" s="581">
        <v>17</v>
      </c>
      <c r="CU511" s="581">
        <v>19</v>
      </c>
      <c r="CV511" s="581">
        <v>36</v>
      </c>
      <c r="CW511" s="586"/>
      <c r="CX511" s="582"/>
      <c r="CY511" s="582"/>
      <c r="CZ511" s="582"/>
      <c r="DA511" s="582"/>
      <c r="DB511" s="582"/>
      <c r="DC511" s="582"/>
      <c r="DD511" s="582"/>
      <c r="DE511" s="582"/>
      <c r="DF511" s="582"/>
      <c r="DG511" s="582"/>
      <c r="DH511" s="582"/>
      <c r="DI511" s="582"/>
      <c r="DJ511" s="582"/>
      <c r="DK511" s="582"/>
      <c r="DL511" s="582"/>
      <c r="DM511" s="582"/>
      <c r="DN511" s="582"/>
      <c r="DO511" s="582"/>
      <c r="DP511" s="582"/>
      <c r="DQ511" s="582"/>
      <c r="DR511" s="582"/>
      <c r="DS511" s="588"/>
      <c r="DT511" s="582"/>
      <c r="DU511" s="582"/>
      <c r="DV511" s="582"/>
      <c r="DW511" s="582"/>
      <c r="DX511" s="582"/>
      <c r="DY511" s="582"/>
      <c r="DZ511" s="582"/>
      <c r="EA511" s="582"/>
      <c r="EB511" s="582"/>
      <c r="EC511" s="582"/>
      <c r="ED511" s="582"/>
      <c r="EE511" s="582"/>
      <c r="EF511" s="582"/>
      <c r="EG511" s="582"/>
      <c r="EH511" s="582"/>
      <c r="EI511" s="582"/>
      <c r="EJ511" s="582"/>
      <c r="EK511" s="582"/>
      <c r="EL511" s="582">
        <v>0.2857142857142857</v>
      </c>
      <c r="EM511" s="582">
        <v>0.54545454545454541</v>
      </c>
      <c r="EN511" s="582">
        <v>0.44444444444444442</v>
      </c>
    </row>
    <row r="512" spans="1:144" x14ac:dyDescent="0.25">
      <c r="A512" s="583" t="s">
        <v>1096</v>
      </c>
      <c r="B512" s="581"/>
      <c r="C512" s="581"/>
      <c r="D512" s="581"/>
      <c r="E512" s="581"/>
      <c r="F512" s="581"/>
      <c r="G512" s="581"/>
      <c r="H512" s="581"/>
      <c r="I512" s="581"/>
      <c r="J512" s="581"/>
      <c r="K512" s="581"/>
      <c r="L512" s="581"/>
      <c r="M512" s="581"/>
      <c r="N512" s="581"/>
      <c r="O512" s="581"/>
      <c r="P512" s="581"/>
      <c r="Q512" s="581"/>
      <c r="R512" s="581"/>
      <c r="S512" s="581"/>
      <c r="T512" s="581"/>
      <c r="U512" s="581"/>
      <c r="V512" s="581"/>
      <c r="W512" s="581"/>
      <c r="X512" s="581"/>
      <c r="Y512" s="581"/>
      <c r="Z512" s="581"/>
      <c r="AA512" s="581"/>
      <c r="AB512" s="581"/>
      <c r="AC512" s="581"/>
      <c r="AD512" s="581"/>
      <c r="AE512" s="581"/>
      <c r="AF512" s="581"/>
      <c r="AG512" s="581"/>
      <c r="AH512" s="581"/>
      <c r="AI512" s="581"/>
      <c r="AJ512" s="581"/>
      <c r="AK512" s="581"/>
      <c r="AL512" s="581"/>
      <c r="AM512" s="581"/>
      <c r="AN512" s="581"/>
      <c r="AO512" s="581"/>
      <c r="AP512" s="581"/>
      <c r="AQ512" s="581"/>
      <c r="AR512" s="581"/>
      <c r="AS512" s="581"/>
      <c r="AT512" s="581"/>
      <c r="AU512" s="581"/>
      <c r="AV512" s="581"/>
      <c r="AW512" s="581"/>
      <c r="AX512" s="581"/>
      <c r="AY512" s="581"/>
      <c r="AZ512" s="581"/>
      <c r="BA512" s="581"/>
      <c r="BB512" s="581"/>
      <c r="BC512" s="581"/>
      <c r="BD512" s="581"/>
      <c r="BE512" s="581"/>
      <c r="BF512" s="581"/>
      <c r="BG512" s="581"/>
      <c r="BH512" s="581"/>
      <c r="BI512" s="581"/>
      <c r="BJ512" s="581"/>
      <c r="BK512" s="581"/>
      <c r="BL512" s="581"/>
      <c r="BM512" s="581"/>
      <c r="BN512" s="581"/>
      <c r="BO512" s="581"/>
      <c r="BP512" s="581"/>
      <c r="BQ512" s="581"/>
      <c r="BR512" s="581"/>
      <c r="BS512" s="581"/>
      <c r="BT512" s="581"/>
      <c r="BU512" s="581"/>
      <c r="BV512" s="581"/>
      <c r="BW512" s="581"/>
      <c r="BX512" s="581"/>
      <c r="BY512" s="581"/>
      <c r="BZ512" s="581"/>
      <c r="CA512" s="581"/>
      <c r="CB512" s="581"/>
      <c r="CC512" s="581"/>
      <c r="CD512" s="581"/>
      <c r="CE512" s="581">
        <v>0</v>
      </c>
      <c r="CF512" s="581">
        <v>0</v>
      </c>
      <c r="CG512" s="581">
        <v>0</v>
      </c>
      <c r="CH512" s="581">
        <v>7</v>
      </c>
      <c r="CI512" s="581">
        <v>11</v>
      </c>
      <c r="CJ512" s="581">
        <v>18</v>
      </c>
      <c r="CK512" s="581">
        <v>7</v>
      </c>
      <c r="CL512" s="581">
        <v>11</v>
      </c>
      <c r="CM512" s="581">
        <v>18</v>
      </c>
      <c r="CN512" s="581">
        <v>0</v>
      </c>
      <c r="CO512" s="581">
        <v>0</v>
      </c>
      <c r="CP512" s="581">
        <v>0</v>
      </c>
      <c r="CQ512" s="581">
        <v>12</v>
      </c>
      <c r="CR512" s="581">
        <v>14</v>
      </c>
      <c r="CS512" s="581">
        <v>26</v>
      </c>
      <c r="CT512" s="581">
        <v>17</v>
      </c>
      <c r="CU512" s="581">
        <v>19</v>
      </c>
      <c r="CV512" s="581">
        <v>36</v>
      </c>
      <c r="CW512" s="586"/>
      <c r="CX512" s="582"/>
      <c r="CY512" s="582"/>
      <c r="CZ512" s="582"/>
      <c r="DA512" s="582"/>
      <c r="DB512" s="582"/>
      <c r="DC512" s="582"/>
      <c r="DD512" s="582"/>
      <c r="DE512" s="582"/>
      <c r="DF512" s="582"/>
      <c r="DG512" s="582"/>
      <c r="DH512" s="582"/>
      <c r="DI512" s="582"/>
      <c r="DJ512" s="582"/>
      <c r="DK512" s="582"/>
      <c r="DL512" s="582"/>
      <c r="DM512" s="582"/>
      <c r="DN512" s="582"/>
      <c r="DO512" s="582"/>
      <c r="DP512" s="582"/>
      <c r="DQ512" s="582"/>
      <c r="DR512" s="582"/>
      <c r="DS512" s="588"/>
      <c r="DT512" s="582"/>
      <c r="DU512" s="582"/>
      <c r="DV512" s="582"/>
      <c r="DW512" s="582"/>
      <c r="DX512" s="582"/>
      <c r="DY512" s="582"/>
      <c r="DZ512" s="582"/>
      <c r="EA512" s="582"/>
      <c r="EB512" s="582"/>
      <c r="EC512" s="582"/>
      <c r="ED512" s="582"/>
      <c r="EE512" s="582"/>
      <c r="EF512" s="582"/>
      <c r="EG512" s="582"/>
      <c r="EH512" s="582"/>
      <c r="EI512" s="582"/>
      <c r="EJ512" s="582"/>
      <c r="EK512" s="582"/>
      <c r="EL512" s="582">
        <v>0.2857142857142857</v>
      </c>
      <c r="EM512" s="582">
        <v>0.54545454545454541</v>
      </c>
      <c r="EN512" s="582">
        <v>0.44444444444444442</v>
      </c>
    </row>
    <row r="513" spans="1:144" x14ac:dyDescent="0.25">
      <c r="A513" s="575" t="s">
        <v>1091</v>
      </c>
      <c r="B513" s="576">
        <v>0</v>
      </c>
      <c r="C513" s="576">
        <v>3</v>
      </c>
      <c r="D513" s="576">
        <v>3</v>
      </c>
      <c r="E513" s="576">
        <v>9</v>
      </c>
      <c r="F513" s="576">
        <v>8</v>
      </c>
      <c r="G513" s="576">
        <v>17</v>
      </c>
      <c r="H513" s="576">
        <v>16</v>
      </c>
      <c r="I513" s="576">
        <v>26</v>
      </c>
      <c r="J513" s="576">
        <v>42</v>
      </c>
      <c r="K513" s="576">
        <v>2</v>
      </c>
      <c r="L513" s="576">
        <v>6</v>
      </c>
      <c r="M513" s="576">
        <v>8</v>
      </c>
      <c r="N513" s="576">
        <v>5</v>
      </c>
      <c r="O513" s="576">
        <v>11</v>
      </c>
      <c r="P513" s="576">
        <v>16</v>
      </c>
      <c r="Q513" s="576">
        <v>15</v>
      </c>
      <c r="R513" s="576">
        <v>28</v>
      </c>
      <c r="S513" s="576">
        <v>43</v>
      </c>
      <c r="T513" s="576">
        <v>5</v>
      </c>
      <c r="U513" s="576">
        <v>10</v>
      </c>
      <c r="V513" s="576">
        <v>15</v>
      </c>
      <c r="W513" s="576">
        <v>7</v>
      </c>
      <c r="X513" s="576">
        <v>11</v>
      </c>
      <c r="Y513" s="576">
        <v>18</v>
      </c>
      <c r="Z513" s="576">
        <v>14</v>
      </c>
      <c r="AA513" s="576">
        <v>26</v>
      </c>
      <c r="AB513" s="576">
        <v>40</v>
      </c>
      <c r="AC513" s="576">
        <v>4</v>
      </c>
      <c r="AD513" s="576">
        <v>5</v>
      </c>
      <c r="AE513" s="576">
        <v>9</v>
      </c>
      <c r="AF513" s="576">
        <v>4</v>
      </c>
      <c r="AG513" s="576">
        <v>6</v>
      </c>
      <c r="AH513" s="576">
        <v>10</v>
      </c>
      <c r="AI513" s="576">
        <v>10</v>
      </c>
      <c r="AJ513" s="576">
        <v>26</v>
      </c>
      <c r="AK513" s="576">
        <v>36</v>
      </c>
      <c r="AL513" s="576">
        <v>0</v>
      </c>
      <c r="AM513" s="576">
        <v>9</v>
      </c>
      <c r="AN513" s="576">
        <v>9</v>
      </c>
      <c r="AO513" s="576">
        <v>8</v>
      </c>
      <c r="AP513" s="576">
        <v>8</v>
      </c>
      <c r="AQ513" s="576">
        <v>16</v>
      </c>
      <c r="AR513" s="576">
        <v>14</v>
      </c>
      <c r="AS513" s="576">
        <v>22</v>
      </c>
      <c r="AT513" s="576">
        <v>36</v>
      </c>
      <c r="AU513" s="576">
        <v>1</v>
      </c>
      <c r="AV513" s="576">
        <v>7</v>
      </c>
      <c r="AW513" s="576">
        <v>8</v>
      </c>
      <c r="AX513" s="576">
        <v>14</v>
      </c>
      <c r="AY513" s="576">
        <v>18</v>
      </c>
      <c r="AZ513" s="576">
        <v>32</v>
      </c>
      <c r="BA513" s="576">
        <v>26</v>
      </c>
      <c r="BB513" s="576">
        <v>34</v>
      </c>
      <c r="BC513" s="576">
        <v>60</v>
      </c>
      <c r="BD513" s="576">
        <v>4</v>
      </c>
      <c r="BE513" s="576">
        <v>7</v>
      </c>
      <c r="BF513" s="576">
        <v>11</v>
      </c>
      <c r="BG513" s="576">
        <v>12</v>
      </c>
      <c r="BH513" s="576">
        <v>25</v>
      </c>
      <c r="BI513" s="576">
        <v>37</v>
      </c>
      <c r="BJ513" s="576">
        <v>19</v>
      </c>
      <c r="BK513" s="576">
        <v>32</v>
      </c>
      <c r="BL513" s="576">
        <v>51</v>
      </c>
      <c r="BM513" s="576">
        <v>7</v>
      </c>
      <c r="BN513" s="576">
        <v>7</v>
      </c>
      <c r="BO513" s="576">
        <v>14</v>
      </c>
      <c r="BP513" s="576">
        <v>6</v>
      </c>
      <c r="BQ513" s="576">
        <v>16</v>
      </c>
      <c r="BR513" s="576">
        <v>22</v>
      </c>
      <c r="BS513" s="576">
        <v>15</v>
      </c>
      <c r="BT513" s="576">
        <v>32</v>
      </c>
      <c r="BU513" s="576">
        <v>47</v>
      </c>
      <c r="BV513" s="576">
        <v>6</v>
      </c>
      <c r="BW513" s="576">
        <v>9</v>
      </c>
      <c r="BX513" s="576">
        <v>15</v>
      </c>
      <c r="BY513" s="576">
        <v>42</v>
      </c>
      <c r="BZ513" s="576">
        <v>40</v>
      </c>
      <c r="CA513" s="576">
        <v>82</v>
      </c>
      <c r="CB513" s="576">
        <v>63</v>
      </c>
      <c r="CC513" s="576">
        <v>69</v>
      </c>
      <c r="CD513" s="576">
        <v>132</v>
      </c>
      <c r="CE513" s="576">
        <v>0</v>
      </c>
      <c r="CF513" s="576">
        <v>0</v>
      </c>
      <c r="CG513" s="576">
        <v>0</v>
      </c>
      <c r="CH513" s="576">
        <v>19</v>
      </c>
      <c r="CI513" s="576">
        <v>38</v>
      </c>
      <c r="CJ513" s="576">
        <v>57</v>
      </c>
      <c r="CK513" s="576">
        <v>68</v>
      </c>
      <c r="CL513" s="576">
        <v>94</v>
      </c>
      <c r="CM513" s="576">
        <v>162</v>
      </c>
      <c r="CN513" s="576">
        <v>13</v>
      </c>
      <c r="CO513" s="576">
        <v>22</v>
      </c>
      <c r="CP513" s="576">
        <v>35</v>
      </c>
      <c r="CQ513" s="576">
        <v>23</v>
      </c>
      <c r="CR513" s="576">
        <v>23</v>
      </c>
      <c r="CS513" s="576">
        <v>46</v>
      </c>
      <c r="CT513" s="576">
        <v>67</v>
      </c>
      <c r="CU513" s="576">
        <v>79</v>
      </c>
      <c r="CV513" s="576">
        <v>146</v>
      </c>
      <c r="CW513" s="586"/>
      <c r="CX513" s="578">
        <v>0</v>
      </c>
      <c r="CY513" s="578">
        <v>0.81818181818181823</v>
      </c>
      <c r="CZ513" s="578">
        <v>0.5625</v>
      </c>
      <c r="DA513" s="578">
        <v>0.14285714285714285</v>
      </c>
      <c r="DB513" s="578">
        <v>0.63636363636363635</v>
      </c>
      <c r="DC513" s="578">
        <v>0.44444444444444442</v>
      </c>
      <c r="DD513" s="578">
        <v>1</v>
      </c>
      <c r="DE513" s="578">
        <v>1.1666666666666667</v>
      </c>
      <c r="DF513" s="578">
        <v>1.1000000000000001</v>
      </c>
      <c r="DG513" s="578">
        <v>0.875</v>
      </c>
      <c r="DH513" s="578">
        <v>0.875</v>
      </c>
      <c r="DI513" s="578">
        <v>0.875</v>
      </c>
      <c r="DJ513" s="578">
        <v>0.42857142857142855</v>
      </c>
      <c r="DK513" s="578">
        <v>0.5</v>
      </c>
      <c r="DL513" s="578">
        <v>0.46875</v>
      </c>
      <c r="DM513" s="578">
        <v>0</v>
      </c>
      <c r="DN513" s="578">
        <v>0</v>
      </c>
      <c r="DO513" s="578">
        <v>0</v>
      </c>
      <c r="DP513" s="578">
        <v>2.1666666666666665</v>
      </c>
      <c r="DQ513" s="578">
        <v>1.375</v>
      </c>
      <c r="DR513" s="578">
        <v>1.5909090909090908</v>
      </c>
      <c r="DS513" s="588"/>
      <c r="DT513" s="578">
        <v>0.4</v>
      </c>
      <c r="DU513" s="578">
        <v>0.11538461538461542</v>
      </c>
      <c r="DV513" s="578">
        <v>0.19444444444444442</v>
      </c>
      <c r="DW513" s="578">
        <v>7.1428571428571397E-2</v>
      </c>
      <c r="DX513" s="578">
        <v>-4.5454545454545414E-2</v>
      </c>
      <c r="DY513" s="578">
        <v>0</v>
      </c>
      <c r="DZ513" s="578">
        <v>0.57692307692307687</v>
      </c>
      <c r="EA513" s="578">
        <v>0.58823529411764708</v>
      </c>
      <c r="EB513" s="578">
        <v>0.58333333333333326</v>
      </c>
      <c r="EC513" s="578">
        <v>0.15789473684210531</v>
      </c>
      <c r="ED513" s="578">
        <v>0.28125</v>
      </c>
      <c r="EE513" s="578">
        <v>0.23529411764705888</v>
      </c>
      <c r="EF513" s="578">
        <v>-0.8</v>
      </c>
      <c r="EG513" s="578">
        <v>-0.1875</v>
      </c>
      <c r="EH513" s="578">
        <v>-0.38297872340425543</v>
      </c>
      <c r="EI513" s="578">
        <v>0.22222222222222221</v>
      </c>
      <c r="EJ513" s="578">
        <v>0.18840579710144922</v>
      </c>
      <c r="EK513" s="578">
        <v>0.20454545454545459</v>
      </c>
      <c r="EL513" s="578">
        <v>0.16176470588235292</v>
      </c>
      <c r="EM513" s="578">
        <v>0.17021276595744683</v>
      </c>
      <c r="EN513" s="578">
        <v>0.16666666666666663</v>
      </c>
    </row>
    <row r="514" spans="1:144" x14ac:dyDescent="0.25">
      <c r="A514" s="580" t="s">
        <v>163</v>
      </c>
      <c r="B514" s="581">
        <v>0</v>
      </c>
      <c r="C514" s="581">
        <v>3</v>
      </c>
      <c r="D514" s="581">
        <v>3</v>
      </c>
      <c r="E514" s="581">
        <v>9</v>
      </c>
      <c r="F514" s="581">
        <v>8</v>
      </c>
      <c r="G514" s="581">
        <v>17</v>
      </c>
      <c r="H514" s="581">
        <v>16</v>
      </c>
      <c r="I514" s="581">
        <v>26</v>
      </c>
      <c r="J514" s="581">
        <v>42</v>
      </c>
      <c r="K514" s="581">
        <v>2</v>
      </c>
      <c r="L514" s="581">
        <v>6</v>
      </c>
      <c r="M514" s="581">
        <v>8</v>
      </c>
      <c r="N514" s="581">
        <v>5</v>
      </c>
      <c r="O514" s="581">
        <v>11</v>
      </c>
      <c r="P514" s="581">
        <v>16</v>
      </c>
      <c r="Q514" s="581">
        <v>15</v>
      </c>
      <c r="R514" s="581">
        <v>28</v>
      </c>
      <c r="S514" s="581">
        <v>43</v>
      </c>
      <c r="T514" s="581">
        <v>5</v>
      </c>
      <c r="U514" s="581">
        <v>10</v>
      </c>
      <c r="V514" s="581">
        <v>15</v>
      </c>
      <c r="W514" s="581">
        <v>7</v>
      </c>
      <c r="X514" s="581">
        <v>11</v>
      </c>
      <c r="Y514" s="581">
        <v>18</v>
      </c>
      <c r="Z514" s="581">
        <v>14</v>
      </c>
      <c r="AA514" s="581">
        <v>26</v>
      </c>
      <c r="AB514" s="581">
        <v>40</v>
      </c>
      <c r="AC514" s="581">
        <v>4</v>
      </c>
      <c r="AD514" s="581">
        <v>5</v>
      </c>
      <c r="AE514" s="581">
        <v>9</v>
      </c>
      <c r="AF514" s="581">
        <v>4</v>
      </c>
      <c r="AG514" s="581">
        <v>6</v>
      </c>
      <c r="AH514" s="581">
        <v>10</v>
      </c>
      <c r="AI514" s="581">
        <v>10</v>
      </c>
      <c r="AJ514" s="581">
        <v>26</v>
      </c>
      <c r="AK514" s="581">
        <v>36</v>
      </c>
      <c r="AL514" s="581">
        <v>0</v>
      </c>
      <c r="AM514" s="581">
        <v>9</v>
      </c>
      <c r="AN514" s="581">
        <v>9</v>
      </c>
      <c r="AO514" s="581">
        <v>8</v>
      </c>
      <c r="AP514" s="581">
        <v>8</v>
      </c>
      <c r="AQ514" s="581">
        <v>16</v>
      </c>
      <c r="AR514" s="581">
        <v>14</v>
      </c>
      <c r="AS514" s="581">
        <v>22</v>
      </c>
      <c r="AT514" s="581">
        <v>36</v>
      </c>
      <c r="AU514" s="581">
        <v>1</v>
      </c>
      <c r="AV514" s="581">
        <v>7</v>
      </c>
      <c r="AW514" s="581">
        <v>8</v>
      </c>
      <c r="AX514" s="581">
        <v>14</v>
      </c>
      <c r="AY514" s="581">
        <v>18</v>
      </c>
      <c r="AZ514" s="581">
        <v>32</v>
      </c>
      <c r="BA514" s="581">
        <v>26</v>
      </c>
      <c r="BB514" s="581">
        <v>34</v>
      </c>
      <c r="BC514" s="581">
        <v>60</v>
      </c>
      <c r="BD514" s="581">
        <v>4</v>
      </c>
      <c r="BE514" s="581">
        <v>7</v>
      </c>
      <c r="BF514" s="581">
        <v>11</v>
      </c>
      <c r="BG514" s="581">
        <v>12</v>
      </c>
      <c r="BH514" s="581">
        <v>25</v>
      </c>
      <c r="BI514" s="581">
        <v>37</v>
      </c>
      <c r="BJ514" s="581">
        <v>19</v>
      </c>
      <c r="BK514" s="581">
        <v>32</v>
      </c>
      <c r="BL514" s="581">
        <v>51</v>
      </c>
      <c r="BM514" s="581">
        <v>7</v>
      </c>
      <c r="BN514" s="581">
        <v>7</v>
      </c>
      <c r="BO514" s="581">
        <v>14</v>
      </c>
      <c r="BP514" s="581">
        <v>6</v>
      </c>
      <c r="BQ514" s="581">
        <v>16</v>
      </c>
      <c r="BR514" s="581">
        <v>22</v>
      </c>
      <c r="BS514" s="581">
        <v>15</v>
      </c>
      <c r="BT514" s="581">
        <v>32</v>
      </c>
      <c r="BU514" s="581">
        <v>47</v>
      </c>
      <c r="BV514" s="581">
        <v>6</v>
      </c>
      <c r="BW514" s="581">
        <v>9</v>
      </c>
      <c r="BX514" s="581">
        <v>15</v>
      </c>
      <c r="BY514" s="581">
        <v>42</v>
      </c>
      <c r="BZ514" s="581">
        <v>40</v>
      </c>
      <c r="CA514" s="581">
        <v>82</v>
      </c>
      <c r="CB514" s="581">
        <v>63</v>
      </c>
      <c r="CC514" s="581">
        <v>69</v>
      </c>
      <c r="CD514" s="581">
        <v>132</v>
      </c>
      <c r="CE514" s="581">
        <v>0</v>
      </c>
      <c r="CF514" s="581">
        <v>0</v>
      </c>
      <c r="CG514" s="581">
        <v>0</v>
      </c>
      <c r="CH514" s="581">
        <v>19</v>
      </c>
      <c r="CI514" s="581">
        <v>38</v>
      </c>
      <c r="CJ514" s="581">
        <v>57</v>
      </c>
      <c r="CK514" s="581">
        <v>68</v>
      </c>
      <c r="CL514" s="581">
        <v>94</v>
      </c>
      <c r="CM514" s="581">
        <v>162</v>
      </c>
      <c r="CN514" s="581">
        <v>13</v>
      </c>
      <c r="CO514" s="581">
        <v>22</v>
      </c>
      <c r="CP514" s="581">
        <v>35</v>
      </c>
      <c r="CQ514" s="581">
        <v>23</v>
      </c>
      <c r="CR514" s="581">
        <v>23</v>
      </c>
      <c r="CS514" s="581">
        <v>46</v>
      </c>
      <c r="CT514" s="581">
        <v>67</v>
      </c>
      <c r="CU514" s="581">
        <v>79</v>
      </c>
      <c r="CV514" s="581">
        <v>146</v>
      </c>
      <c r="CW514" s="586"/>
      <c r="CX514" s="582">
        <v>0</v>
      </c>
      <c r="CY514" s="582">
        <v>0.81818181818181823</v>
      </c>
      <c r="CZ514" s="582">
        <v>0.5625</v>
      </c>
      <c r="DA514" s="582">
        <v>0.14285714285714285</v>
      </c>
      <c r="DB514" s="582">
        <v>0.63636363636363635</v>
      </c>
      <c r="DC514" s="582">
        <v>0.44444444444444442</v>
      </c>
      <c r="DD514" s="582">
        <v>1</v>
      </c>
      <c r="DE514" s="582">
        <v>1.1666666666666667</v>
      </c>
      <c r="DF514" s="582">
        <v>1.1000000000000001</v>
      </c>
      <c r="DG514" s="582">
        <v>0.875</v>
      </c>
      <c r="DH514" s="582">
        <v>0.875</v>
      </c>
      <c r="DI514" s="582">
        <v>0.875</v>
      </c>
      <c r="DJ514" s="582">
        <v>0.42857142857142855</v>
      </c>
      <c r="DK514" s="582">
        <v>0.5</v>
      </c>
      <c r="DL514" s="582">
        <v>0.46875</v>
      </c>
      <c r="DM514" s="582">
        <v>0</v>
      </c>
      <c r="DN514" s="582">
        <v>0</v>
      </c>
      <c r="DO514" s="582">
        <v>0</v>
      </c>
      <c r="DP514" s="582">
        <v>2.1666666666666665</v>
      </c>
      <c r="DQ514" s="582">
        <v>1.375</v>
      </c>
      <c r="DR514" s="582">
        <v>1.5909090909090908</v>
      </c>
      <c r="DS514" s="588"/>
      <c r="DT514" s="582">
        <v>0.4</v>
      </c>
      <c r="DU514" s="582">
        <v>0.11538461538461542</v>
      </c>
      <c r="DV514" s="582">
        <v>0.19444444444444442</v>
      </c>
      <c r="DW514" s="582">
        <v>7.1428571428571397E-2</v>
      </c>
      <c r="DX514" s="582">
        <v>-4.5454545454545414E-2</v>
      </c>
      <c r="DY514" s="582">
        <v>0</v>
      </c>
      <c r="DZ514" s="582">
        <v>0.57692307692307687</v>
      </c>
      <c r="EA514" s="582">
        <v>0.58823529411764708</v>
      </c>
      <c r="EB514" s="582">
        <v>0.58333333333333326</v>
      </c>
      <c r="EC514" s="582">
        <v>0.15789473684210531</v>
      </c>
      <c r="ED514" s="582">
        <v>0.28125</v>
      </c>
      <c r="EE514" s="582">
        <v>0.23529411764705888</v>
      </c>
      <c r="EF514" s="582">
        <v>-0.8</v>
      </c>
      <c r="EG514" s="582">
        <v>-0.1875</v>
      </c>
      <c r="EH514" s="582">
        <v>-0.38297872340425543</v>
      </c>
      <c r="EI514" s="582">
        <v>0.22222222222222221</v>
      </c>
      <c r="EJ514" s="582">
        <v>0.18840579710144922</v>
      </c>
      <c r="EK514" s="582">
        <v>0.20454545454545459</v>
      </c>
      <c r="EL514" s="582">
        <v>0.16176470588235292</v>
      </c>
      <c r="EM514" s="582">
        <v>0.17021276595744683</v>
      </c>
      <c r="EN514" s="582">
        <v>0.16666666666666663</v>
      </c>
    </row>
    <row r="515" spans="1:144" x14ac:dyDescent="0.25">
      <c r="A515" s="583" t="s">
        <v>1095</v>
      </c>
      <c r="B515" s="581"/>
      <c r="C515" s="581"/>
      <c r="D515" s="581"/>
      <c r="E515" s="581"/>
      <c r="F515" s="581"/>
      <c r="G515" s="581"/>
      <c r="H515" s="581"/>
      <c r="I515" s="581"/>
      <c r="J515" s="581"/>
      <c r="K515" s="581"/>
      <c r="L515" s="581"/>
      <c r="M515" s="581"/>
      <c r="N515" s="581"/>
      <c r="O515" s="581"/>
      <c r="P515" s="581"/>
      <c r="Q515" s="581"/>
      <c r="R515" s="581"/>
      <c r="S515" s="581"/>
      <c r="T515" s="581"/>
      <c r="U515" s="581"/>
      <c r="V515" s="581"/>
      <c r="W515" s="581"/>
      <c r="X515" s="581"/>
      <c r="Y515" s="581"/>
      <c r="Z515" s="581"/>
      <c r="AA515" s="581"/>
      <c r="AB515" s="581"/>
      <c r="AC515" s="581"/>
      <c r="AD515" s="581"/>
      <c r="AE515" s="581"/>
      <c r="AF515" s="581"/>
      <c r="AG515" s="581"/>
      <c r="AH515" s="581"/>
      <c r="AI515" s="581"/>
      <c r="AJ515" s="581"/>
      <c r="AK515" s="581"/>
      <c r="AL515" s="581"/>
      <c r="AM515" s="581"/>
      <c r="AN515" s="581"/>
      <c r="AO515" s="581"/>
      <c r="AP515" s="581"/>
      <c r="AQ515" s="581"/>
      <c r="AR515" s="581"/>
      <c r="AS515" s="581"/>
      <c r="AT515" s="581"/>
      <c r="AU515" s="581"/>
      <c r="AV515" s="581"/>
      <c r="AW515" s="581"/>
      <c r="AX515" s="581"/>
      <c r="AY515" s="581"/>
      <c r="AZ515" s="581"/>
      <c r="BA515" s="581"/>
      <c r="BB515" s="581"/>
      <c r="BC515" s="581"/>
      <c r="BD515" s="581">
        <v>0</v>
      </c>
      <c r="BE515" s="581">
        <v>0</v>
      </c>
      <c r="BF515" s="581">
        <v>0</v>
      </c>
      <c r="BG515" s="581">
        <v>3</v>
      </c>
      <c r="BH515" s="581">
        <v>13</v>
      </c>
      <c r="BI515" s="581">
        <v>16</v>
      </c>
      <c r="BJ515" s="581">
        <v>3</v>
      </c>
      <c r="BK515" s="581">
        <v>13</v>
      </c>
      <c r="BL515" s="581">
        <v>16</v>
      </c>
      <c r="BM515" s="581"/>
      <c r="BN515" s="581"/>
      <c r="BO515" s="581"/>
      <c r="BP515" s="581"/>
      <c r="BQ515" s="581"/>
      <c r="BR515" s="581"/>
      <c r="BS515" s="581"/>
      <c r="BT515" s="581"/>
      <c r="BU515" s="581"/>
      <c r="BV515" s="581"/>
      <c r="BW515" s="581"/>
      <c r="BX515" s="581"/>
      <c r="BY515" s="581"/>
      <c r="BZ515" s="581"/>
      <c r="CA515" s="581"/>
      <c r="CB515" s="581"/>
      <c r="CC515" s="581"/>
      <c r="CD515" s="581"/>
      <c r="CE515" s="581"/>
      <c r="CF515" s="581"/>
      <c r="CG515" s="581"/>
      <c r="CH515" s="581"/>
      <c r="CI515" s="581"/>
      <c r="CJ515" s="581"/>
      <c r="CK515" s="581"/>
      <c r="CL515" s="581"/>
      <c r="CM515" s="581"/>
      <c r="CN515" s="581"/>
      <c r="CO515" s="581"/>
      <c r="CP515" s="581"/>
      <c r="CQ515" s="581"/>
      <c r="CR515" s="581"/>
      <c r="CS515" s="581"/>
      <c r="CT515" s="581"/>
      <c r="CU515" s="581"/>
      <c r="CV515" s="581"/>
      <c r="CW515" s="586"/>
      <c r="CX515" s="582"/>
      <c r="CY515" s="582"/>
      <c r="CZ515" s="582"/>
      <c r="DA515" s="582"/>
      <c r="DB515" s="582"/>
      <c r="DC515" s="582"/>
      <c r="DD515" s="582"/>
      <c r="DE515" s="582"/>
      <c r="DF515" s="582"/>
      <c r="DG515" s="582"/>
      <c r="DH515" s="582"/>
      <c r="DI515" s="582"/>
      <c r="DJ515" s="582"/>
      <c r="DK515" s="582"/>
      <c r="DL515" s="582"/>
      <c r="DM515" s="582">
        <v>0</v>
      </c>
      <c r="DN515" s="582">
        <v>0</v>
      </c>
      <c r="DO515" s="582">
        <v>0</v>
      </c>
      <c r="DP515" s="582"/>
      <c r="DQ515" s="582"/>
      <c r="DR515" s="582"/>
      <c r="DS515" s="588"/>
      <c r="DT515" s="582"/>
      <c r="DU515" s="582"/>
      <c r="DV515" s="582"/>
      <c r="DW515" s="582"/>
      <c r="DX515" s="582"/>
      <c r="DY515" s="582"/>
      <c r="DZ515" s="582"/>
      <c r="EA515" s="582"/>
      <c r="EB515" s="582"/>
      <c r="EC515" s="582">
        <v>1</v>
      </c>
      <c r="ED515" s="582">
        <v>1</v>
      </c>
      <c r="EE515" s="582">
        <v>1</v>
      </c>
      <c r="EF515" s="582"/>
      <c r="EG515" s="582"/>
      <c r="EH515" s="582"/>
      <c r="EI515" s="582"/>
      <c r="EJ515" s="582"/>
      <c r="EK515" s="582"/>
      <c r="EL515" s="582"/>
      <c r="EM515" s="582"/>
      <c r="EN515" s="582"/>
    </row>
    <row r="516" spans="1:144" x14ac:dyDescent="0.25">
      <c r="A516" s="583" t="s">
        <v>1096</v>
      </c>
      <c r="B516" s="581">
        <v>0</v>
      </c>
      <c r="C516" s="581">
        <v>3</v>
      </c>
      <c r="D516" s="581">
        <v>3</v>
      </c>
      <c r="E516" s="581">
        <v>9</v>
      </c>
      <c r="F516" s="581">
        <v>8</v>
      </c>
      <c r="G516" s="581">
        <v>17</v>
      </c>
      <c r="H516" s="581">
        <v>16</v>
      </c>
      <c r="I516" s="581">
        <v>26</v>
      </c>
      <c r="J516" s="581">
        <v>42</v>
      </c>
      <c r="K516" s="581">
        <v>2</v>
      </c>
      <c r="L516" s="581">
        <v>6</v>
      </c>
      <c r="M516" s="581">
        <v>8</v>
      </c>
      <c r="N516" s="581">
        <v>5</v>
      </c>
      <c r="O516" s="581">
        <v>11</v>
      </c>
      <c r="P516" s="581">
        <v>16</v>
      </c>
      <c r="Q516" s="581">
        <v>15</v>
      </c>
      <c r="R516" s="581">
        <v>28</v>
      </c>
      <c r="S516" s="581">
        <v>43</v>
      </c>
      <c r="T516" s="581">
        <v>5</v>
      </c>
      <c r="U516" s="581">
        <v>10</v>
      </c>
      <c r="V516" s="581">
        <v>15</v>
      </c>
      <c r="W516" s="581">
        <v>7</v>
      </c>
      <c r="X516" s="581">
        <v>11</v>
      </c>
      <c r="Y516" s="581">
        <v>18</v>
      </c>
      <c r="Z516" s="581">
        <v>14</v>
      </c>
      <c r="AA516" s="581">
        <v>26</v>
      </c>
      <c r="AB516" s="581">
        <v>40</v>
      </c>
      <c r="AC516" s="581">
        <v>4</v>
      </c>
      <c r="AD516" s="581">
        <v>5</v>
      </c>
      <c r="AE516" s="581">
        <v>9</v>
      </c>
      <c r="AF516" s="581">
        <v>4</v>
      </c>
      <c r="AG516" s="581">
        <v>6</v>
      </c>
      <c r="AH516" s="581">
        <v>10</v>
      </c>
      <c r="AI516" s="581">
        <v>10</v>
      </c>
      <c r="AJ516" s="581">
        <v>26</v>
      </c>
      <c r="AK516" s="581">
        <v>36</v>
      </c>
      <c r="AL516" s="581">
        <v>0</v>
      </c>
      <c r="AM516" s="581">
        <v>9</v>
      </c>
      <c r="AN516" s="581">
        <v>9</v>
      </c>
      <c r="AO516" s="581">
        <v>8</v>
      </c>
      <c r="AP516" s="581">
        <v>8</v>
      </c>
      <c r="AQ516" s="581">
        <v>16</v>
      </c>
      <c r="AR516" s="581">
        <v>14</v>
      </c>
      <c r="AS516" s="581">
        <v>22</v>
      </c>
      <c r="AT516" s="581">
        <v>36</v>
      </c>
      <c r="AU516" s="581">
        <v>1</v>
      </c>
      <c r="AV516" s="581">
        <v>7</v>
      </c>
      <c r="AW516" s="581">
        <v>8</v>
      </c>
      <c r="AX516" s="581">
        <v>14</v>
      </c>
      <c r="AY516" s="581">
        <v>18</v>
      </c>
      <c r="AZ516" s="581">
        <v>32</v>
      </c>
      <c r="BA516" s="581">
        <v>26</v>
      </c>
      <c r="BB516" s="581">
        <v>34</v>
      </c>
      <c r="BC516" s="581">
        <v>60</v>
      </c>
      <c r="BD516" s="581">
        <v>4</v>
      </c>
      <c r="BE516" s="581">
        <v>7</v>
      </c>
      <c r="BF516" s="581">
        <v>11</v>
      </c>
      <c r="BG516" s="581">
        <v>9</v>
      </c>
      <c r="BH516" s="581">
        <v>12</v>
      </c>
      <c r="BI516" s="581">
        <v>21</v>
      </c>
      <c r="BJ516" s="581">
        <v>16</v>
      </c>
      <c r="BK516" s="581">
        <v>19</v>
      </c>
      <c r="BL516" s="581">
        <v>35</v>
      </c>
      <c r="BM516" s="581">
        <v>7</v>
      </c>
      <c r="BN516" s="581">
        <v>7</v>
      </c>
      <c r="BO516" s="581">
        <v>14</v>
      </c>
      <c r="BP516" s="581">
        <v>6</v>
      </c>
      <c r="BQ516" s="581">
        <v>16</v>
      </c>
      <c r="BR516" s="581">
        <v>22</v>
      </c>
      <c r="BS516" s="581">
        <v>15</v>
      </c>
      <c r="BT516" s="581">
        <v>32</v>
      </c>
      <c r="BU516" s="581">
        <v>47</v>
      </c>
      <c r="BV516" s="581">
        <v>6</v>
      </c>
      <c r="BW516" s="581">
        <v>9</v>
      </c>
      <c r="BX516" s="581">
        <v>15</v>
      </c>
      <c r="BY516" s="581">
        <v>42</v>
      </c>
      <c r="BZ516" s="581">
        <v>40</v>
      </c>
      <c r="CA516" s="581">
        <v>82</v>
      </c>
      <c r="CB516" s="581">
        <v>63</v>
      </c>
      <c r="CC516" s="581">
        <v>69</v>
      </c>
      <c r="CD516" s="581">
        <v>132</v>
      </c>
      <c r="CE516" s="581">
        <v>0</v>
      </c>
      <c r="CF516" s="581">
        <v>0</v>
      </c>
      <c r="CG516" s="581">
        <v>0</v>
      </c>
      <c r="CH516" s="581">
        <v>19</v>
      </c>
      <c r="CI516" s="581">
        <v>38</v>
      </c>
      <c r="CJ516" s="581">
        <v>57</v>
      </c>
      <c r="CK516" s="581">
        <v>68</v>
      </c>
      <c r="CL516" s="581">
        <v>94</v>
      </c>
      <c r="CM516" s="581">
        <v>162</v>
      </c>
      <c r="CN516" s="581">
        <v>13</v>
      </c>
      <c r="CO516" s="581">
        <v>22</v>
      </c>
      <c r="CP516" s="581">
        <v>35</v>
      </c>
      <c r="CQ516" s="581">
        <v>23</v>
      </c>
      <c r="CR516" s="581">
        <v>23</v>
      </c>
      <c r="CS516" s="581">
        <v>46</v>
      </c>
      <c r="CT516" s="581">
        <v>67</v>
      </c>
      <c r="CU516" s="581">
        <v>79</v>
      </c>
      <c r="CV516" s="581">
        <v>146</v>
      </c>
      <c r="CW516" s="586"/>
      <c r="CX516" s="582">
        <v>0</v>
      </c>
      <c r="CY516" s="582">
        <v>0.81818181818181823</v>
      </c>
      <c r="CZ516" s="582">
        <v>0.5625</v>
      </c>
      <c r="DA516" s="582">
        <v>0.14285714285714285</v>
      </c>
      <c r="DB516" s="582">
        <v>0.63636363636363635</v>
      </c>
      <c r="DC516" s="582">
        <v>0.44444444444444442</v>
      </c>
      <c r="DD516" s="582">
        <v>1</v>
      </c>
      <c r="DE516" s="582">
        <v>1.1666666666666667</v>
      </c>
      <c r="DF516" s="582">
        <v>1.1000000000000001</v>
      </c>
      <c r="DG516" s="582">
        <v>0.875</v>
      </c>
      <c r="DH516" s="582">
        <v>0.875</v>
      </c>
      <c r="DI516" s="582">
        <v>0.875</v>
      </c>
      <c r="DJ516" s="582">
        <v>0.42857142857142855</v>
      </c>
      <c r="DK516" s="582">
        <v>0.5</v>
      </c>
      <c r="DL516" s="582">
        <v>0.46875</v>
      </c>
      <c r="DM516" s="582">
        <v>0</v>
      </c>
      <c r="DN516" s="582">
        <v>0</v>
      </c>
      <c r="DO516" s="582">
        <v>0</v>
      </c>
      <c r="DP516" s="582">
        <v>2.1666666666666665</v>
      </c>
      <c r="DQ516" s="582">
        <v>1.375</v>
      </c>
      <c r="DR516" s="582">
        <v>1.5909090909090908</v>
      </c>
      <c r="DS516" s="588"/>
      <c r="DT516" s="582">
        <v>0.4</v>
      </c>
      <c r="DU516" s="582">
        <v>0.11538461538461542</v>
      </c>
      <c r="DV516" s="582">
        <v>0.19444444444444442</v>
      </c>
      <c r="DW516" s="582">
        <v>7.1428571428571397E-2</v>
      </c>
      <c r="DX516" s="582">
        <v>-4.5454545454545414E-2</v>
      </c>
      <c r="DY516" s="582">
        <v>0</v>
      </c>
      <c r="DZ516" s="582">
        <v>0.57692307692307687</v>
      </c>
      <c r="EA516" s="582">
        <v>0.58823529411764708</v>
      </c>
      <c r="EB516" s="582">
        <v>0.58333333333333326</v>
      </c>
      <c r="EC516" s="582">
        <v>0</v>
      </c>
      <c r="ED516" s="582">
        <v>-0.21052631578947367</v>
      </c>
      <c r="EE516" s="582">
        <v>-0.11428571428571432</v>
      </c>
      <c r="EF516" s="582">
        <v>-0.8</v>
      </c>
      <c r="EG516" s="582">
        <v>-0.1875</v>
      </c>
      <c r="EH516" s="582">
        <v>-0.38297872340425543</v>
      </c>
      <c r="EI516" s="582">
        <v>0.22222222222222221</v>
      </c>
      <c r="EJ516" s="582">
        <v>0.18840579710144922</v>
      </c>
      <c r="EK516" s="582">
        <v>0.20454545454545459</v>
      </c>
      <c r="EL516" s="582">
        <v>0.16176470588235292</v>
      </c>
      <c r="EM516" s="582">
        <v>0.17021276595744683</v>
      </c>
      <c r="EN516" s="582">
        <v>0.16666666666666663</v>
      </c>
    </row>
    <row r="517" spans="1:144" x14ac:dyDescent="0.25">
      <c r="A517" s="584" t="s">
        <v>1187</v>
      </c>
      <c r="B517" s="585">
        <v>209</v>
      </c>
      <c r="C517" s="585">
        <v>285</v>
      </c>
      <c r="D517" s="585">
        <v>494</v>
      </c>
      <c r="E517" s="585">
        <v>341</v>
      </c>
      <c r="F517" s="585">
        <v>359</v>
      </c>
      <c r="G517" s="585">
        <v>700</v>
      </c>
      <c r="H517" s="585">
        <v>821</v>
      </c>
      <c r="I517" s="585">
        <v>874</v>
      </c>
      <c r="J517" s="585">
        <v>1695</v>
      </c>
      <c r="K517" s="585">
        <v>221</v>
      </c>
      <c r="L517" s="585">
        <v>222</v>
      </c>
      <c r="M517" s="585">
        <v>443</v>
      </c>
      <c r="N517" s="585">
        <v>336</v>
      </c>
      <c r="O517" s="585">
        <v>377</v>
      </c>
      <c r="P517" s="585">
        <v>713</v>
      </c>
      <c r="Q517" s="585">
        <v>824</v>
      </c>
      <c r="R517" s="585">
        <v>912</v>
      </c>
      <c r="S517" s="585">
        <v>1736</v>
      </c>
      <c r="T517" s="585">
        <v>196</v>
      </c>
      <c r="U517" s="585">
        <v>242</v>
      </c>
      <c r="V517" s="585">
        <v>438</v>
      </c>
      <c r="W517" s="585">
        <v>344</v>
      </c>
      <c r="X517" s="585">
        <v>406</v>
      </c>
      <c r="Y517" s="585">
        <v>750</v>
      </c>
      <c r="Z517" s="585">
        <v>844</v>
      </c>
      <c r="AA517" s="585">
        <v>943</v>
      </c>
      <c r="AB517" s="585">
        <v>1787</v>
      </c>
      <c r="AC517" s="585">
        <v>208</v>
      </c>
      <c r="AD517" s="585">
        <v>229</v>
      </c>
      <c r="AE517" s="585">
        <v>437</v>
      </c>
      <c r="AF517" s="585">
        <v>394</v>
      </c>
      <c r="AG517" s="585">
        <v>371</v>
      </c>
      <c r="AH517" s="585">
        <v>765</v>
      </c>
      <c r="AI517" s="585">
        <v>918</v>
      </c>
      <c r="AJ517" s="585">
        <v>953</v>
      </c>
      <c r="AK517" s="585">
        <v>1871</v>
      </c>
      <c r="AL517" s="585">
        <v>212</v>
      </c>
      <c r="AM517" s="585">
        <v>232</v>
      </c>
      <c r="AN517" s="585">
        <v>444</v>
      </c>
      <c r="AO517" s="585">
        <v>352</v>
      </c>
      <c r="AP517" s="585">
        <v>346</v>
      </c>
      <c r="AQ517" s="585">
        <v>698</v>
      </c>
      <c r="AR517" s="585">
        <v>926</v>
      </c>
      <c r="AS517" s="585">
        <v>937</v>
      </c>
      <c r="AT517" s="585">
        <v>1863</v>
      </c>
      <c r="AU517" s="585">
        <v>256</v>
      </c>
      <c r="AV517" s="585">
        <v>277</v>
      </c>
      <c r="AW517" s="585">
        <v>533</v>
      </c>
      <c r="AX517" s="585">
        <v>418</v>
      </c>
      <c r="AY517" s="585">
        <v>431</v>
      </c>
      <c r="AZ517" s="585">
        <v>849</v>
      </c>
      <c r="BA517" s="585">
        <v>947</v>
      </c>
      <c r="BB517" s="585">
        <v>978</v>
      </c>
      <c r="BC517" s="585">
        <v>1925</v>
      </c>
      <c r="BD517" s="585">
        <v>253</v>
      </c>
      <c r="BE517" s="585">
        <v>245</v>
      </c>
      <c r="BF517" s="585">
        <v>498</v>
      </c>
      <c r="BG517" s="585">
        <v>475</v>
      </c>
      <c r="BH517" s="585">
        <v>424</v>
      </c>
      <c r="BI517" s="585">
        <v>899</v>
      </c>
      <c r="BJ517" s="585">
        <v>960</v>
      </c>
      <c r="BK517" s="585">
        <v>992</v>
      </c>
      <c r="BL517" s="585">
        <v>1952</v>
      </c>
      <c r="BM517" s="585">
        <v>109</v>
      </c>
      <c r="BN517" s="585">
        <v>191</v>
      </c>
      <c r="BO517" s="585">
        <v>300</v>
      </c>
      <c r="BP517" s="585">
        <v>382</v>
      </c>
      <c r="BQ517" s="585">
        <v>374</v>
      </c>
      <c r="BR517" s="585">
        <v>756</v>
      </c>
      <c r="BS517" s="585">
        <v>941</v>
      </c>
      <c r="BT517" s="585">
        <v>965</v>
      </c>
      <c r="BU517" s="585">
        <v>1906</v>
      </c>
      <c r="BV517" s="585">
        <v>155</v>
      </c>
      <c r="BW517" s="585">
        <v>188</v>
      </c>
      <c r="BX517" s="585">
        <v>343</v>
      </c>
      <c r="BY517" s="585">
        <v>427</v>
      </c>
      <c r="BZ517" s="585">
        <v>398</v>
      </c>
      <c r="CA517" s="585">
        <v>825</v>
      </c>
      <c r="CB517" s="585">
        <v>986</v>
      </c>
      <c r="CC517" s="585">
        <v>979</v>
      </c>
      <c r="CD517" s="585">
        <v>1965</v>
      </c>
      <c r="CE517" s="585">
        <v>274</v>
      </c>
      <c r="CF517" s="585">
        <v>325</v>
      </c>
      <c r="CG517" s="585">
        <v>599</v>
      </c>
      <c r="CH517" s="585">
        <v>442</v>
      </c>
      <c r="CI517" s="585">
        <v>433</v>
      </c>
      <c r="CJ517" s="585">
        <v>875</v>
      </c>
      <c r="CK517" s="585">
        <v>1055</v>
      </c>
      <c r="CL517" s="585">
        <v>1106</v>
      </c>
      <c r="CM517" s="585">
        <v>2161</v>
      </c>
      <c r="CN517" s="585">
        <v>211</v>
      </c>
      <c r="CO517" s="585">
        <v>246</v>
      </c>
      <c r="CP517" s="585">
        <v>457</v>
      </c>
      <c r="CQ517" s="585">
        <v>430</v>
      </c>
      <c r="CR517" s="585">
        <v>400</v>
      </c>
      <c r="CS517" s="585">
        <v>830</v>
      </c>
      <c r="CT517" s="585">
        <v>1038</v>
      </c>
      <c r="CU517" s="585">
        <v>1067</v>
      </c>
      <c r="CV517" s="585">
        <v>2105</v>
      </c>
      <c r="CW517" s="586"/>
      <c r="CX517" s="587">
        <v>0.63095238095238093</v>
      </c>
      <c r="CY517" s="587">
        <v>0.61538461538461542</v>
      </c>
      <c r="CZ517" s="587">
        <v>0.62272089761570826</v>
      </c>
      <c r="DA517" s="587">
        <v>0.7441860465116279</v>
      </c>
      <c r="DB517" s="587">
        <v>0.68226600985221675</v>
      </c>
      <c r="DC517" s="587">
        <v>0.71066666666666667</v>
      </c>
      <c r="DD517" s="587">
        <v>0.64213197969543145</v>
      </c>
      <c r="DE517" s="587">
        <v>0.660377358490566</v>
      </c>
      <c r="DF517" s="587">
        <v>0.65098039215686276</v>
      </c>
      <c r="DG517" s="587">
        <v>0.30965909090909088</v>
      </c>
      <c r="DH517" s="587">
        <v>0.55202312138728327</v>
      </c>
      <c r="DI517" s="587">
        <v>0.42979942693409739</v>
      </c>
      <c r="DJ517" s="587">
        <v>0.37081339712918659</v>
      </c>
      <c r="DK517" s="587">
        <v>0.43619489559164731</v>
      </c>
      <c r="DL517" s="587">
        <v>0.40400471142520611</v>
      </c>
      <c r="DM517" s="587">
        <v>0.57684210526315793</v>
      </c>
      <c r="DN517" s="587">
        <v>0.76650943396226412</v>
      </c>
      <c r="DO517" s="587">
        <v>0.66629588431590658</v>
      </c>
      <c r="DP517" s="587">
        <v>0.55235602094240843</v>
      </c>
      <c r="DQ517" s="587">
        <v>0.65775401069518713</v>
      </c>
      <c r="DR517" s="587">
        <v>0.60449735449735453</v>
      </c>
      <c r="DS517" s="588"/>
      <c r="DT517" s="587">
        <v>0.14379084967320266</v>
      </c>
      <c r="DU517" s="587">
        <v>0.13641133263378802</v>
      </c>
      <c r="DV517" s="587">
        <v>0.14003206841261362</v>
      </c>
      <c r="DW517" s="587">
        <v>0.15226781857451399</v>
      </c>
      <c r="DX517" s="587">
        <v>0.12059765208110995</v>
      </c>
      <c r="DY517" s="587">
        <v>0.1363392377885132</v>
      </c>
      <c r="DZ517" s="587">
        <v>0.2206969376979937</v>
      </c>
      <c r="EA517" s="587">
        <v>0.16871165644171782</v>
      </c>
      <c r="EB517" s="587">
        <v>0.19428571428571428</v>
      </c>
      <c r="EC517" s="587">
        <v>0.3041666666666667</v>
      </c>
      <c r="ED517" s="587">
        <v>0.21169354838709675</v>
      </c>
      <c r="EE517" s="587">
        <v>0.25717213114754101</v>
      </c>
      <c r="EF517" s="587">
        <v>0.24123273113708821</v>
      </c>
      <c r="EG517" s="587">
        <v>0.20310880829015543</v>
      </c>
      <c r="EH517" s="587">
        <v>0.22193074501573973</v>
      </c>
      <c r="EI517" s="587">
        <v>0.10040567951318458</v>
      </c>
      <c r="EJ517" s="587">
        <v>-1.9407558733401498E-2</v>
      </c>
      <c r="EK517" s="587">
        <v>4.0712468193384255E-2</v>
      </c>
      <c r="EL517" s="587">
        <v>0.22369668246445495</v>
      </c>
      <c r="EM517" s="587">
        <v>0.17450271247739602</v>
      </c>
      <c r="EN517" s="587">
        <v>0.19851920407218882</v>
      </c>
    </row>
    <row r="518" spans="1:144" x14ac:dyDescent="0.25">
      <c r="A518" s="575" t="s">
        <v>1080</v>
      </c>
      <c r="B518" s="576">
        <v>5</v>
      </c>
      <c r="C518" s="576">
        <v>8</v>
      </c>
      <c r="D518" s="576">
        <v>13</v>
      </c>
      <c r="E518" s="576">
        <v>6</v>
      </c>
      <c r="F518" s="576">
        <v>9</v>
      </c>
      <c r="G518" s="576">
        <v>15</v>
      </c>
      <c r="H518" s="576">
        <v>10</v>
      </c>
      <c r="I518" s="576">
        <v>14</v>
      </c>
      <c r="J518" s="576">
        <v>24</v>
      </c>
      <c r="K518" s="576">
        <v>4</v>
      </c>
      <c r="L518" s="576">
        <v>5</v>
      </c>
      <c r="M518" s="576">
        <v>9</v>
      </c>
      <c r="N518" s="576">
        <v>4</v>
      </c>
      <c r="O518" s="576">
        <v>20</v>
      </c>
      <c r="P518" s="576">
        <v>24</v>
      </c>
      <c r="Q518" s="576">
        <v>8</v>
      </c>
      <c r="R518" s="576">
        <v>26</v>
      </c>
      <c r="S518" s="576">
        <v>34</v>
      </c>
      <c r="T518" s="576">
        <v>4</v>
      </c>
      <c r="U518" s="576">
        <v>5</v>
      </c>
      <c r="V518" s="576">
        <v>9</v>
      </c>
      <c r="W518" s="576">
        <v>3</v>
      </c>
      <c r="X518" s="576">
        <v>10</v>
      </c>
      <c r="Y518" s="576">
        <v>13</v>
      </c>
      <c r="Z518" s="576">
        <v>3</v>
      </c>
      <c r="AA518" s="576">
        <v>17</v>
      </c>
      <c r="AB518" s="576">
        <v>20</v>
      </c>
      <c r="AC518" s="576">
        <v>0</v>
      </c>
      <c r="AD518" s="576">
        <v>0</v>
      </c>
      <c r="AE518" s="576">
        <v>0</v>
      </c>
      <c r="AF518" s="576">
        <v>12</v>
      </c>
      <c r="AG518" s="576">
        <v>15</v>
      </c>
      <c r="AH518" s="576">
        <v>27</v>
      </c>
      <c r="AI518" s="576">
        <v>14</v>
      </c>
      <c r="AJ518" s="576">
        <v>19</v>
      </c>
      <c r="AK518" s="576">
        <v>33</v>
      </c>
      <c r="AL518" s="576">
        <v>0</v>
      </c>
      <c r="AM518" s="576">
        <v>0</v>
      </c>
      <c r="AN518" s="576">
        <v>0</v>
      </c>
      <c r="AO518" s="576">
        <v>0</v>
      </c>
      <c r="AP518" s="576">
        <v>16</v>
      </c>
      <c r="AQ518" s="576">
        <v>16</v>
      </c>
      <c r="AR518" s="576">
        <v>10</v>
      </c>
      <c r="AS518" s="576">
        <v>32</v>
      </c>
      <c r="AT518" s="576">
        <v>42</v>
      </c>
      <c r="AU518" s="576">
        <v>8</v>
      </c>
      <c r="AV518" s="576">
        <v>12</v>
      </c>
      <c r="AW518" s="576">
        <v>20</v>
      </c>
      <c r="AX518" s="576">
        <v>0</v>
      </c>
      <c r="AY518" s="576">
        <v>0</v>
      </c>
      <c r="AZ518" s="576">
        <v>0</v>
      </c>
      <c r="BA518" s="576">
        <v>10</v>
      </c>
      <c r="BB518" s="576">
        <v>7</v>
      </c>
      <c r="BC518" s="576">
        <v>17</v>
      </c>
      <c r="BD518" s="576"/>
      <c r="BE518" s="576"/>
      <c r="BF518" s="576"/>
      <c r="BG518" s="576"/>
      <c r="BH518" s="576"/>
      <c r="BI518" s="576"/>
      <c r="BJ518" s="576"/>
      <c r="BK518" s="576"/>
      <c r="BL518" s="576"/>
      <c r="BM518" s="576">
        <v>0</v>
      </c>
      <c r="BN518" s="576">
        <v>0</v>
      </c>
      <c r="BO518" s="576">
        <v>0</v>
      </c>
      <c r="BP518" s="576">
        <v>3</v>
      </c>
      <c r="BQ518" s="576">
        <v>8</v>
      </c>
      <c r="BR518" s="576">
        <v>11</v>
      </c>
      <c r="BS518" s="576">
        <v>3</v>
      </c>
      <c r="BT518" s="576">
        <v>8</v>
      </c>
      <c r="BU518" s="576">
        <v>11</v>
      </c>
      <c r="BV518" s="576">
        <v>0</v>
      </c>
      <c r="BW518" s="576">
        <v>0</v>
      </c>
      <c r="BX518" s="576">
        <v>0</v>
      </c>
      <c r="BY518" s="576">
        <v>4</v>
      </c>
      <c r="BZ518" s="576">
        <v>8</v>
      </c>
      <c r="CA518" s="576">
        <v>12</v>
      </c>
      <c r="CB518" s="576">
        <v>7</v>
      </c>
      <c r="CC518" s="576">
        <v>17</v>
      </c>
      <c r="CD518" s="576">
        <v>24</v>
      </c>
      <c r="CE518" s="576">
        <v>26</v>
      </c>
      <c r="CF518" s="576">
        <v>75</v>
      </c>
      <c r="CG518" s="576">
        <v>101</v>
      </c>
      <c r="CH518" s="576">
        <v>19</v>
      </c>
      <c r="CI518" s="576">
        <v>61</v>
      </c>
      <c r="CJ518" s="576">
        <v>80</v>
      </c>
      <c r="CK518" s="576">
        <v>46</v>
      </c>
      <c r="CL518" s="576">
        <v>138</v>
      </c>
      <c r="CM518" s="576">
        <v>184</v>
      </c>
      <c r="CN518" s="576">
        <v>1</v>
      </c>
      <c r="CO518" s="576">
        <v>9</v>
      </c>
      <c r="CP518" s="576">
        <v>10</v>
      </c>
      <c r="CQ518" s="576">
        <v>17</v>
      </c>
      <c r="CR518" s="576">
        <v>33</v>
      </c>
      <c r="CS518" s="576">
        <v>50</v>
      </c>
      <c r="CT518" s="576">
        <v>50</v>
      </c>
      <c r="CU518" s="576">
        <v>132</v>
      </c>
      <c r="CV518" s="576">
        <v>182</v>
      </c>
      <c r="CW518" s="586"/>
      <c r="CX518" s="578">
        <v>0</v>
      </c>
      <c r="CY518" s="578">
        <v>0</v>
      </c>
      <c r="CZ518" s="578">
        <v>0</v>
      </c>
      <c r="DA518" s="578">
        <v>2.6666666666666665</v>
      </c>
      <c r="DB518" s="578">
        <v>1.2</v>
      </c>
      <c r="DC518" s="578">
        <v>1.5384615384615385</v>
      </c>
      <c r="DD518" s="578">
        <v>0</v>
      </c>
      <c r="DE518" s="578">
        <v>0</v>
      </c>
      <c r="DF518" s="578">
        <v>0</v>
      </c>
      <c r="DG518" s="578"/>
      <c r="DH518" s="578">
        <v>0</v>
      </c>
      <c r="DI518" s="578">
        <v>0</v>
      </c>
      <c r="DJ518" s="578"/>
      <c r="DK518" s="578"/>
      <c r="DL518" s="578"/>
      <c r="DM518" s="578"/>
      <c r="DN518" s="578"/>
      <c r="DO518" s="578"/>
      <c r="DP518" s="578">
        <v>0.33333333333333331</v>
      </c>
      <c r="DQ518" s="578">
        <v>1.125</v>
      </c>
      <c r="DR518" s="578">
        <v>0.90909090909090906</v>
      </c>
      <c r="DS518" s="588"/>
      <c r="DT518" s="578">
        <v>0.2857142857142857</v>
      </c>
      <c r="DU518" s="578">
        <v>0.15789473684210531</v>
      </c>
      <c r="DV518" s="578">
        <v>0.21212121212121215</v>
      </c>
      <c r="DW518" s="578">
        <v>-0.8</v>
      </c>
      <c r="DX518" s="578">
        <v>0.40625</v>
      </c>
      <c r="DY518" s="578">
        <v>0.11904761904761907</v>
      </c>
      <c r="DZ518" s="578">
        <v>1</v>
      </c>
      <c r="EA518" s="578">
        <v>1</v>
      </c>
      <c r="EB518" s="578">
        <v>1</v>
      </c>
      <c r="EC518" s="578"/>
      <c r="ED518" s="578"/>
      <c r="EE518" s="578"/>
      <c r="EF518" s="578">
        <v>0</v>
      </c>
      <c r="EG518" s="578">
        <v>-0.125</v>
      </c>
      <c r="EH518" s="578">
        <v>-9.0909090909090828E-2</v>
      </c>
      <c r="EI518" s="578">
        <v>-6.5714285714285712</v>
      </c>
      <c r="EJ518" s="578">
        <v>-7.9411764705882355</v>
      </c>
      <c r="EK518" s="578">
        <v>-7.5416666666666661</v>
      </c>
      <c r="EL518" s="578">
        <v>0.26086956521739135</v>
      </c>
      <c r="EM518" s="578">
        <v>0.21739130434782605</v>
      </c>
      <c r="EN518" s="578">
        <v>0.22826086956521741</v>
      </c>
    </row>
    <row r="519" spans="1:144" x14ac:dyDescent="0.25">
      <c r="A519" s="580" t="s">
        <v>166</v>
      </c>
      <c r="B519" s="581">
        <v>5</v>
      </c>
      <c r="C519" s="581">
        <v>8</v>
      </c>
      <c r="D519" s="581">
        <v>13</v>
      </c>
      <c r="E519" s="581">
        <v>6</v>
      </c>
      <c r="F519" s="581">
        <v>9</v>
      </c>
      <c r="G519" s="581">
        <v>15</v>
      </c>
      <c r="H519" s="581">
        <v>10</v>
      </c>
      <c r="I519" s="581">
        <v>14</v>
      </c>
      <c r="J519" s="581">
        <v>24</v>
      </c>
      <c r="K519" s="581">
        <v>4</v>
      </c>
      <c r="L519" s="581">
        <v>5</v>
      </c>
      <c r="M519" s="581">
        <v>9</v>
      </c>
      <c r="N519" s="581">
        <v>4</v>
      </c>
      <c r="O519" s="581">
        <v>20</v>
      </c>
      <c r="P519" s="581">
        <v>24</v>
      </c>
      <c r="Q519" s="581">
        <v>8</v>
      </c>
      <c r="R519" s="581">
        <v>26</v>
      </c>
      <c r="S519" s="581">
        <v>34</v>
      </c>
      <c r="T519" s="581">
        <v>4</v>
      </c>
      <c r="U519" s="581">
        <v>5</v>
      </c>
      <c r="V519" s="581">
        <v>9</v>
      </c>
      <c r="W519" s="581">
        <v>3</v>
      </c>
      <c r="X519" s="581">
        <v>10</v>
      </c>
      <c r="Y519" s="581">
        <v>13</v>
      </c>
      <c r="Z519" s="581">
        <v>3</v>
      </c>
      <c r="AA519" s="581">
        <v>17</v>
      </c>
      <c r="AB519" s="581">
        <v>20</v>
      </c>
      <c r="AC519" s="581">
        <v>0</v>
      </c>
      <c r="AD519" s="581">
        <v>0</v>
      </c>
      <c r="AE519" s="581">
        <v>0</v>
      </c>
      <c r="AF519" s="581">
        <v>12</v>
      </c>
      <c r="AG519" s="581">
        <v>15</v>
      </c>
      <c r="AH519" s="581">
        <v>27</v>
      </c>
      <c r="AI519" s="581">
        <v>14</v>
      </c>
      <c r="AJ519" s="581">
        <v>19</v>
      </c>
      <c r="AK519" s="581">
        <v>33</v>
      </c>
      <c r="AL519" s="581">
        <v>0</v>
      </c>
      <c r="AM519" s="581">
        <v>0</v>
      </c>
      <c r="AN519" s="581">
        <v>0</v>
      </c>
      <c r="AO519" s="581">
        <v>0</v>
      </c>
      <c r="AP519" s="581">
        <v>16</v>
      </c>
      <c r="AQ519" s="581">
        <v>16</v>
      </c>
      <c r="AR519" s="581">
        <v>10</v>
      </c>
      <c r="AS519" s="581">
        <v>32</v>
      </c>
      <c r="AT519" s="581">
        <v>42</v>
      </c>
      <c r="AU519" s="581">
        <v>8</v>
      </c>
      <c r="AV519" s="581">
        <v>12</v>
      </c>
      <c r="AW519" s="581">
        <v>20</v>
      </c>
      <c r="AX519" s="581">
        <v>0</v>
      </c>
      <c r="AY519" s="581">
        <v>0</v>
      </c>
      <c r="AZ519" s="581">
        <v>0</v>
      </c>
      <c r="BA519" s="581">
        <v>10</v>
      </c>
      <c r="BB519" s="581">
        <v>7</v>
      </c>
      <c r="BC519" s="581">
        <v>17</v>
      </c>
      <c r="BD519" s="581"/>
      <c r="BE519" s="581"/>
      <c r="BF519" s="581"/>
      <c r="BG519" s="581"/>
      <c r="BH519" s="581"/>
      <c r="BI519" s="581"/>
      <c r="BJ519" s="581"/>
      <c r="BK519" s="581"/>
      <c r="BL519" s="581"/>
      <c r="BM519" s="581">
        <v>0</v>
      </c>
      <c r="BN519" s="581">
        <v>0</v>
      </c>
      <c r="BO519" s="581">
        <v>0</v>
      </c>
      <c r="BP519" s="581">
        <v>3</v>
      </c>
      <c r="BQ519" s="581">
        <v>8</v>
      </c>
      <c r="BR519" s="581">
        <v>11</v>
      </c>
      <c r="BS519" s="581">
        <v>3</v>
      </c>
      <c r="BT519" s="581">
        <v>8</v>
      </c>
      <c r="BU519" s="581">
        <v>11</v>
      </c>
      <c r="BV519" s="581">
        <v>0</v>
      </c>
      <c r="BW519" s="581">
        <v>0</v>
      </c>
      <c r="BX519" s="581">
        <v>0</v>
      </c>
      <c r="BY519" s="581">
        <v>4</v>
      </c>
      <c r="BZ519" s="581">
        <v>8</v>
      </c>
      <c r="CA519" s="581">
        <v>12</v>
      </c>
      <c r="CB519" s="581">
        <v>7</v>
      </c>
      <c r="CC519" s="581">
        <v>17</v>
      </c>
      <c r="CD519" s="581">
        <v>24</v>
      </c>
      <c r="CE519" s="581">
        <v>26</v>
      </c>
      <c r="CF519" s="581">
        <v>75</v>
      </c>
      <c r="CG519" s="581">
        <v>101</v>
      </c>
      <c r="CH519" s="581">
        <v>19</v>
      </c>
      <c r="CI519" s="581">
        <v>61</v>
      </c>
      <c r="CJ519" s="581">
        <v>80</v>
      </c>
      <c r="CK519" s="581">
        <v>46</v>
      </c>
      <c r="CL519" s="581">
        <v>138</v>
      </c>
      <c r="CM519" s="581">
        <v>184</v>
      </c>
      <c r="CN519" s="581">
        <v>1</v>
      </c>
      <c r="CO519" s="581">
        <v>9</v>
      </c>
      <c r="CP519" s="581">
        <v>10</v>
      </c>
      <c r="CQ519" s="581">
        <v>17</v>
      </c>
      <c r="CR519" s="581">
        <v>33</v>
      </c>
      <c r="CS519" s="581">
        <v>50</v>
      </c>
      <c r="CT519" s="581">
        <v>50</v>
      </c>
      <c r="CU519" s="581">
        <v>132</v>
      </c>
      <c r="CV519" s="581">
        <v>182</v>
      </c>
      <c r="CW519" s="586"/>
      <c r="CX519" s="582">
        <v>0</v>
      </c>
      <c r="CY519" s="582">
        <v>0</v>
      </c>
      <c r="CZ519" s="582">
        <v>0</v>
      </c>
      <c r="DA519" s="582">
        <v>2.6666666666666665</v>
      </c>
      <c r="DB519" s="582">
        <v>1.2</v>
      </c>
      <c r="DC519" s="582">
        <v>1.5384615384615385</v>
      </c>
      <c r="DD519" s="582">
        <v>0</v>
      </c>
      <c r="DE519" s="582">
        <v>0</v>
      </c>
      <c r="DF519" s="582">
        <v>0</v>
      </c>
      <c r="DG519" s="582"/>
      <c r="DH519" s="582">
        <v>0</v>
      </c>
      <c r="DI519" s="582">
        <v>0</v>
      </c>
      <c r="DJ519" s="582"/>
      <c r="DK519" s="582"/>
      <c r="DL519" s="582"/>
      <c r="DM519" s="582"/>
      <c r="DN519" s="582"/>
      <c r="DO519" s="582"/>
      <c r="DP519" s="582">
        <v>0.33333333333333331</v>
      </c>
      <c r="DQ519" s="582">
        <v>1.125</v>
      </c>
      <c r="DR519" s="582">
        <v>0.90909090909090906</v>
      </c>
      <c r="DS519" s="588"/>
      <c r="DT519" s="582">
        <v>0.2857142857142857</v>
      </c>
      <c r="DU519" s="582">
        <v>0.15789473684210531</v>
      </c>
      <c r="DV519" s="582">
        <v>0.21212121212121215</v>
      </c>
      <c r="DW519" s="582">
        <v>-0.8</v>
      </c>
      <c r="DX519" s="582">
        <v>0.40625</v>
      </c>
      <c r="DY519" s="582">
        <v>0.11904761904761907</v>
      </c>
      <c r="DZ519" s="582">
        <v>1</v>
      </c>
      <c r="EA519" s="582">
        <v>1</v>
      </c>
      <c r="EB519" s="582">
        <v>1</v>
      </c>
      <c r="EC519" s="582"/>
      <c r="ED519" s="582"/>
      <c r="EE519" s="582"/>
      <c r="EF519" s="582">
        <v>0</v>
      </c>
      <c r="EG519" s="582">
        <v>-0.125</v>
      </c>
      <c r="EH519" s="582">
        <v>-9.0909090909090828E-2</v>
      </c>
      <c r="EI519" s="582">
        <v>-6.5714285714285712</v>
      </c>
      <c r="EJ519" s="582">
        <v>-7.9411764705882355</v>
      </c>
      <c r="EK519" s="582">
        <v>-7.5416666666666661</v>
      </c>
      <c r="EL519" s="582">
        <v>0.26086956521739135</v>
      </c>
      <c r="EM519" s="582">
        <v>0.21739130434782605</v>
      </c>
      <c r="EN519" s="582">
        <v>0.22826086956521741</v>
      </c>
    </row>
    <row r="520" spans="1:144" x14ac:dyDescent="0.25">
      <c r="A520" s="583" t="s">
        <v>1096</v>
      </c>
      <c r="B520" s="581"/>
      <c r="C520" s="581"/>
      <c r="D520" s="581"/>
      <c r="E520" s="581"/>
      <c r="F520" s="581"/>
      <c r="G520" s="581"/>
      <c r="H520" s="581"/>
      <c r="I520" s="581"/>
      <c r="J520" s="581"/>
      <c r="K520" s="581"/>
      <c r="L520" s="581"/>
      <c r="M520" s="581"/>
      <c r="N520" s="581"/>
      <c r="O520" s="581"/>
      <c r="P520" s="581"/>
      <c r="Q520" s="581"/>
      <c r="R520" s="581"/>
      <c r="S520" s="581"/>
      <c r="T520" s="581"/>
      <c r="U520" s="581"/>
      <c r="V520" s="581"/>
      <c r="W520" s="581"/>
      <c r="X520" s="581"/>
      <c r="Y520" s="581"/>
      <c r="Z520" s="581"/>
      <c r="AA520" s="581"/>
      <c r="AB520" s="581"/>
      <c r="AC520" s="581"/>
      <c r="AD520" s="581"/>
      <c r="AE520" s="581"/>
      <c r="AF520" s="581"/>
      <c r="AG520" s="581"/>
      <c r="AH520" s="581"/>
      <c r="AI520" s="581"/>
      <c r="AJ520" s="581"/>
      <c r="AK520" s="581"/>
      <c r="AL520" s="581"/>
      <c r="AM520" s="581"/>
      <c r="AN520" s="581"/>
      <c r="AO520" s="581"/>
      <c r="AP520" s="581"/>
      <c r="AQ520" s="581"/>
      <c r="AR520" s="581"/>
      <c r="AS520" s="581"/>
      <c r="AT520" s="581"/>
      <c r="AU520" s="581"/>
      <c r="AV520" s="581"/>
      <c r="AW520" s="581"/>
      <c r="AX520" s="581"/>
      <c r="AY520" s="581"/>
      <c r="AZ520" s="581"/>
      <c r="BA520" s="581"/>
      <c r="BB520" s="581"/>
      <c r="BC520" s="581"/>
      <c r="BD520" s="581"/>
      <c r="BE520" s="581"/>
      <c r="BF520" s="581"/>
      <c r="BG520" s="581"/>
      <c r="BH520" s="581"/>
      <c r="BI520" s="581"/>
      <c r="BJ520" s="581"/>
      <c r="BK520" s="581"/>
      <c r="BL520" s="581"/>
      <c r="BM520" s="581">
        <v>0</v>
      </c>
      <c r="BN520" s="581">
        <v>0</v>
      </c>
      <c r="BO520" s="581">
        <v>0</v>
      </c>
      <c r="BP520" s="581">
        <v>3</v>
      </c>
      <c r="BQ520" s="581">
        <v>8</v>
      </c>
      <c r="BR520" s="581">
        <v>11</v>
      </c>
      <c r="BS520" s="581">
        <v>3</v>
      </c>
      <c r="BT520" s="581">
        <v>8</v>
      </c>
      <c r="BU520" s="581">
        <v>11</v>
      </c>
      <c r="BV520" s="581">
        <v>0</v>
      </c>
      <c r="BW520" s="581">
        <v>0</v>
      </c>
      <c r="BX520" s="581">
        <v>0</v>
      </c>
      <c r="BY520" s="581">
        <v>4</v>
      </c>
      <c r="BZ520" s="581">
        <v>8</v>
      </c>
      <c r="CA520" s="581">
        <v>12</v>
      </c>
      <c r="CB520" s="581">
        <v>7</v>
      </c>
      <c r="CC520" s="581">
        <v>17</v>
      </c>
      <c r="CD520" s="581">
        <v>24</v>
      </c>
      <c r="CE520" s="581">
        <v>0</v>
      </c>
      <c r="CF520" s="581">
        <v>0</v>
      </c>
      <c r="CG520" s="581">
        <v>0</v>
      </c>
      <c r="CH520" s="581">
        <v>3</v>
      </c>
      <c r="CI520" s="581">
        <v>8</v>
      </c>
      <c r="CJ520" s="581">
        <v>11</v>
      </c>
      <c r="CK520" s="581">
        <v>7</v>
      </c>
      <c r="CL520" s="581">
        <v>24</v>
      </c>
      <c r="CM520" s="581">
        <v>31</v>
      </c>
      <c r="CN520" s="581">
        <v>1</v>
      </c>
      <c r="CO520" s="581">
        <v>9</v>
      </c>
      <c r="CP520" s="581">
        <v>10</v>
      </c>
      <c r="CQ520" s="581">
        <v>6</v>
      </c>
      <c r="CR520" s="581">
        <v>3</v>
      </c>
      <c r="CS520" s="581">
        <v>9</v>
      </c>
      <c r="CT520" s="581">
        <v>9</v>
      </c>
      <c r="CU520" s="581">
        <v>13</v>
      </c>
      <c r="CV520" s="581">
        <v>22</v>
      </c>
      <c r="CW520" s="586"/>
      <c r="CX520" s="582"/>
      <c r="CY520" s="582"/>
      <c r="CZ520" s="582"/>
      <c r="DA520" s="582"/>
      <c r="DB520" s="582"/>
      <c r="DC520" s="582"/>
      <c r="DD520" s="582"/>
      <c r="DE520" s="582"/>
      <c r="DF520" s="582"/>
      <c r="DG520" s="582"/>
      <c r="DH520" s="582"/>
      <c r="DI520" s="582"/>
      <c r="DJ520" s="582"/>
      <c r="DK520" s="582"/>
      <c r="DL520" s="582"/>
      <c r="DM520" s="582"/>
      <c r="DN520" s="582"/>
      <c r="DO520" s="582"/>
      <c r="DP520" s="582">
        <v>0.33333333333333331</v>
      </c>
      <c r="DQ520" s="582">
        <v>1.125</v>
      </c>
      <c r="DR520" s="582">
        <v>0.90909090909090906</v>
      </c>
      <c r="DS520" s="588"/>
      <c r="DT520" s="582"/>
      <c r="DU520" s="582"/>
      <c r="DV520" s="582"/>
      <c r="DW520" s="582"/>
      <c r="DX520" s="582"/>
      <c r="DY520" s="582"/>
      <c r="DZ520" s="582"/>
      <c r="EA520" s="582"/>
      <c r="EB520" s="582"/>
      <c r="EC520" s="582"/>
      <c r="ED520" s="582"/>
      <c r="EE520" s="582"/>
      <c r="EF520" s="582">
        <v>0</v>
      </c>
      <c r="EG520" s="582">
        <v>-0.125</v>
      </c>
      <c r="EH520" s="582">
        <v>-9.0909090909090828E-2</v>
      </c>
      <c r="EI520" s="582">
        <v>0.4285714285714286</v>
      </c>
      <c r="EJ520" s="582">
        <v>5.8823529411764719E-2</v>
      </c>
      <c r="EK520" s="582">
        <v>0.16666666666666663</v>
      </c>
      <c r="EL520" s="582">
        <v>0.4285714285714286</v>
      </c>
      <c r="EM520" s="582">
        <v>0.20833333333333337</v>
      </c>
      <c r="EN520" s="582">
        <v>0.25806451612903225</v>
      </c>
    </row>
    <row r="521" spans="1:144" x14ac:dyDescent="0.25">
      <c r="A521" s="583" t="s">
        <v>1081</v>
      </c>
      <c r="B521" s="581">
        <v>5</v>
      </c>
      <c r="C521" s="581">
        <v>8</v>
      </c>
      <c r="D521" s="581">
        <v>13</v>
      </c>
      <c r="E521" s="581">
        <v>6</v>
      </c>
      <c r="F521" s="581">
        <v>9</v>
      </c>
      <c r="G521" s="581">
        <v>15</v>
      </c>
      <c r="H521" s="581">
        <v>10</v>
      </c>
      <c r="I521" s="581">
        <v>14</v>
      </c>
      <c r="J521" s="581">
        <v>24</v>
      </c>
      <c r="K521" s="581">
        <v>4</v>
      </c>
      <c r="L521" s="581">
        <v>5</v>
      </c>
      <c r="M521" s="581">
        <v>9</v>
      </c>
      <c r="N521" s="581">
        <v>4</v>
      </c>
      <c r="O521" s="581">
        <v>20</v>
      </c>
      <c r="P521" s="581">
        <v>24</v>
      </c>
      <c r="Q521" s="581">
        <v>8</v>
      </c>
      <c r="R521" s="581">
        <v>26</v>
      </c>
      <c r="S521" s="581">
        <v>34</v>
      </c>
      <c r="T521" s="581">
        <v>4</v>
      </c>
      <c r="U521" s="581">
        <v>5</v>
      </c>
      <c r="V521" s="581">
        <v>9</v>
      </c>
      <c r="W521" s="581">
        <v>3</v>
      </c>
      <c r="X521" s="581">
        <v>10</v>
      </c>
      <c r="Y521" s="581">
        <v>13</v>
      </c>
      <c r="Z521" s="581">
        <v>3</v>
      </c>
      <c r="AA521" s="581">
        <v>17</v>
      </c>
      <c r="AB521" s="581">
        <v>20</v>
      </c>
      <c r="AC521" s="581">
        <v>0</v>
      </c>
      <c r="AD521" s="581">
        <v>0</v>
      </c>
      <c r="AE521" s="581">
        <v>0</v>
      </c>
      <c r="AF521" s="581">
        <v>12</v>
      </c>
      <c r="AG521" s="581">
        <v>15</v>
      </c>
      <c r="AH521" s="581">
        <v>27</v>
      </c>
      <c r="AI521" s="581">
        <v>14</v>
      </c>
      <c r="AJ521" s="581">
        <v>19</v>
      </c>
      <c r="AK521" s="581">
        <v>33</v>
      </c>
      <c r="AL521" s="581">
        <v>0</v>
      </c>
      <c r="AM521" s="581">
        <v>0</v>
      </c>
      <c r="AN521" s="581">
        <v>0</v>
      </c>
      <c r="AO521" s="581">
        <v>0</v>
      </c>
      <c r="AP521" s="581">
        <v>16</v>
      </c>
      <c r="AQ521" s="581">
        <v>16</v>
      </c>
      <c r="AR521" s="581">
        <v>10</v>
      </c>
      <c r="AS521" s="581">
        <v>32</v>
      </c>
      <c r="AT521" s="581">
        <v>42</v>
      </c>
      <c r="AU521" s="581">
        <v>8</v>
      </c>
      <c r="AV521" s="581">
        <v>12</v>
      </c>
      <c r="AW521" s="581">
        <v>20</v>
      </c>
      <c r="AX521" s="581">
        <v>0</v>
      </c>
      <c r="AY521" s="581">
        <v>0</v>
      </c>
      <c r="AZ521" s="581">
        <v>0</v>
      </c>
      <c r="BA521" s="581">
        <v>10</v>
      </c>
      <c r="BB521" s="581">
        <v>7</v>
      </c>
      <c r="BC521" s="581">
        <v>17</v>
      </c>
      <c r="BD521" s="581"/>
      <c r="BE521" s="581"/>
      <c r="BF521" s="581"/>
      <c r="BG521" s="581"/>
      <c r="BH521" s="581"/>
      <c r="BI521" s="581"/>
      <c r="BJ521" s="581"/>
      <c r="BK521" s="581"/>
      <c r="BL521" s="581"/>
      <c r="BM521" s="581"/>
      <c r="BN521" s="581"/>
      <c r="BO521" s="581"/>
      <c r="BP521" s="581"/>
      <c r="BQ521" s="581"/>
      <c r="BR521" s="581"/>
      <c r="BS521" s="581"/>
      <c r="BT521" s="581"/>
      <c r="BU521" s="581"/>
      <c r="BV521" s="581"/>
      <c r="BW521" s="581"/>
      <c r="BX521" s="581"/>
      <c r="BY521" s="581"/>
      <c r="BZ521" s="581"/>
      <c r="CA521" s="581"/>
      <c r="CB521" s="581"/>
      <c r="CC521" s="581"/>
      <c r="CD521" s="581"/>
      <c r="CE521" s="581">
        <v>26</v>
      </c>
      <c r="CF521" s="581">
        <v>75</v>
      </c>
      <c r="CG521" s="581">
        <v>101</v>
      </c>
      <c r="CH521" s="581">
        <v>16</v>
      </c>
      <c r="CI521" s="581">
        <v>53</v>
      </c>
      <c r="CJ521" s="581">
        <v>69</v>
      </c>
      <c r="CK521" s="581">
        <v>39</v>
      </c>
      <c r="CL521" s="581">
        <v>114</v>
      </c>
      <c r="CM521" s="581">
        <v>153</v>
      </c>
      <c r="CN521" s="581">
        <v>0</v>
      </c>
      <c r="CO521" s="581">
        <v>0</v>
      </c>
      <c r="CP521" s="581">
        <v>0</v>
      </c>
      <c r="CQ521" s="581">
        <v>11</v>
      </c>
      <c r="CR521" s="581">
        <v>30</v>
      </c>
      <c r="CS521" s="581">
        <v>41</v>
      </c>
      <c r="CT521" s="581">
        <v>41</v>
      </c>
      <c r="CU521" s="581">
        <v>119</v>
      </c>
      <c r="CV521" s="581">
        <v>160</v>
      </c>
      <c r="CW521" s="586"/>
      <c r="CX521" s="582">
        <v>0</v>
      </c>
      <c r="CY521" s="582">
        <v>0</v>
      </c>
      <c r="CZ521" s="582">
        <v>0</v>
      </c>
      <c r="DA521" s="582">
        <v>2.6666666666666665</v>
      </c>
      <c r="DB521" s="582">
        <v>1.2</v>
      </c>
      <c r="DC521" s="582">
        <v>1.5384615384615385</v>
      </c>
      <c r="DD521" s="582">
        <v>0</v>
      </c>
      <c r="DE521" s="582">
        <v>0</v>
      </c>
      <c r="DF521" s="582">
        <v>0</v>
      </c>
      <c r="DG521" s="582"/>
      <c r="DH521" s="582">
        <v>0</v>
      </c>
      <c r="DI521" s="582">
        <v>0</v>
      </c>
      <c r="DJ521" s="582"/>
      <c r="DK521" s="582"/>
      <c r="DL521" s="582"/>
      <c r="DM521" s="582"/>
      <c r="DN521" s="582"/>
      <c r="DO521" s="582"/>
      <c r="DP521" s="582"/>
      <c r="DQ521" s="582"/>
      <c r="DR521" s="582"/>
      <c r="DS521" s="588"/>
      <c r="DT521" s="582">
        <v>0.2857142857142857</v>
      </c>
      <c r="DU521" s="582">
        <v>0.15789473684210531</v>
      </c>
      <c r="DV521" s="582">
        <v>0.21212121212121215</v>
      </c>
      <c r="DW521" s="582">
        <v>-0.8</v>
      </c>
      <c r="DX521" s="582">
        <v>0.40625</v>
      </c>
      <c r="DY521" s="582">
        <v>0.11904761904761907</v>
      </c>
      <c r="DZ521" s="582">
        <v>1</v>
      </c>
      <c r="EA521" s="582">
        <v>1</v>
      </c>
      <c r="EB521" s="582">
        <v>1</v>
      </c>
      <c r="EC521" s="582"/>
      <c r="ED521" s="582"/>
      <c r="EE521" s="582"/>
      <c r="EF521" s="582"/>
      <c r="EG521" s="582"/>
      <c r="EH521" s="582"/>
      <c r="EI521" s="582"/>
      <c r="EJ521" s="582"/>
      <c r="EK521" s="582"/>
      <c r="EL521" s="582">
        <v>0.23076923076923073</v>
      </c>
      <c r="EM521" s="582">
        <v>0.2192982456140351</v>
      </c>
      <c r="EN521" s="582">
        <v>0.22222222222222221</v>
      </c>
    </row>
    <row r="522" spans="1:144" x14ac:dyDescent="0.25">
      <c r="A522" s="575" t="s">
        <v>1086</v>
      </c>
      <c r="B522" s="576"/>
      <c r="C522" s="576"/>
      <c r="D522" s="576"/>
      <c r="E522" s="576"/>
      <c r="F522" s="576"/>
      <c r="G522" s="576"/>
      <c r="H522" s="576"/>
      <c r="I522" s="576"/>
      <c r="J522" s="576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  <c r="AA522" s="576"/>
      <c r="AB522" s="576"/>
      <c r="AC522" s="576"/>
      <c r="AD522" s="576"/>
      <c r="AE522" s="576"/>
      <c r="AF522" s="576"/>
      <c r="AG522" s="576"/>
      <c r="AH522" s="576"/>
      <c r="AI522" s="576"/>
      <c r="AJ522" s="576"/>
      <c r="AK522" s="576"/>
      <c r="AL522" s="576"/>
      <c r="AM522" s="576"/>
      <c r="AN522" s="576"/>
      <c r="AO522" s="576"/>
      <c r="AP522" s="576"/>
      <c r="AQ522" s="576"/>
      <c r="AR522" s="576"/>
      <c r="AS522" s="576"/>
      <c r="AT522" s="576"/>
      <c r="AU522" s="576">
        <v>0</v>
      </c>
      <c r="AV522" s="576">
        <v>0</v>
      </c>
      <c r="AW522" s="576">
        <v>0</v>
      </c>
      <c r="AX522" s="576">
        <v>165</v>
      </c>
      <c r="AY522" s="576">
        <v>155</v>
      </c>
      <c r="AZ522" s="576">
        <v>320</v>
      </c>
      <c r="BA522" s="576">
        <v>165</v>
      </c>
      <c r="BB522" s="576">
        <v>155</v>
      </c>
      <c r="BC522" s="576">
        <v>320</v>
      </c>
      <c r="BD522" s="576">
        <v>0</v>
      </c>
      <c r="BE522" s="576">
        <v>0</v>
      </c>
      <c r="BF522" s="576">
        <v>0</v>
      </c>
      <c r="BG522" s="576">
        <v>109</v>
      </c>
      <c r="BH522" s="576">
        <v>106</v>
      </c>
      <c r="BI522" s="576">
        <v>215</v>
      </c>
      <c r="BJ522" s="576">
        <v>218</v>
      </c>
      <c r="BK522" s="576">
        <v>237</v>
      </c>
      <c r="BL522" s="576">
        <v>455</v>
      </c>
      <c r="BM522" s="576">
        <v>0</v>
      </c>
      <c r="BN522" s="576">
        <v>0</v>
      </c>
      <c r="BO522" s="576">
        <v>0</v>
      </c>
      <c r="BP522" s="576">
        <v>92</v>
      </c>
      <c r="BQ522" s="576">
        <v>101</v>
      </c>
      <c r="BR522" s="576">
        <v>193</v>
      </c>
      <c r="BS522" s="576">
        <v>264</v>
      </c>
      <c r="BT522" s="576">
        <v>303</v>
      </c>
      <c r="BU522" s="576">
        <v>567</v>
      </c>
      <c r="BV522" s="576">
        <v>96</v>
      </c>
      <c r="BW522" s="576">
        <v>110</v>
      </c>
      <c r="BX522" s="576">
        <v>206</v>
      </c>
      <c r="BY522" s="576">
        <v>148</v>
      </c>
      <c r="BZ522" s="576">
        <v>159</v>
      </c>
      <c r="CA522" s="576">
        <v>307</v>
      </c>
      <c r="CB522" s="576">
        <v>292</v>
      </c>
      <c r="CC522" s="576">
        <v>339</v>
      </c>
      <c r="CD522" s="576">
        <v>631</v>
      </c>
      <c r="CE522" s="576">
        <v>61</v>
      </c>
      <c r="CF522" s="576">
        <v>81</v>
      </c>
      <c r="CG522" s="576">
        <v>142</v>
      </c>
      <c r="CH522" s="576">
        <v>134</v>
      </c>
      <c r="CI522" s="576">
        <v>131</v>
      </c>
      <c r="CJ522" s="576">
        <v>265</v>
      </c>
      <c r="CK522" s="576">
        <v>331</v>
      </c>
      <c r="CL522" s="576">
        <v>359</v>
      </c>
      <c r="CM522" s="576">
        <v>690</v>
      </c>
      <c r="CN522" s="576">
        <v>64</v>
      </c>
      <c r="CO522" s="576">
        <v>82</v>
      </c>
      <c r="CP522" s="576">
        <v>146</v>
      </c>
      <c r="CQ522" s="576">
        <v>117</v>
      </c>
      <c r="CR522" s="576">
        <v>118</v>
      </c>
      <c r="CS522" s="576">
        <v>235</v>
      </c>
      <c r="CT522" s="576">
        <v>334</v>
      </c>
      <c r="CU522" s="576">
        <v>353</v>
      </c>
      <c r="CV522" s="576">
        <v>687</v>
      </c>
      <c r="CW522" s="586"/>
      <c r="CX522" s="578"/>
      <c r="CY522" s="578"/>
      <c r="CZ522" s="578"/>
      <c r="DA522" s="578"/>
      <c r="DB522" s="578"/>
      <c r="DC522" s="578"/>
      <c r="DD522" s="578"/>
      <c r="DE522" s="578"/>
      <c r="DF522" s="578"/>
      <c r="DG522" s="578"/>
      <c r="DH522" s="578"/>
      <c r="DI522" s="578"/>
      <c r="DJ522" s="578">
        <v>0.58181818181818179</v>
      </c>
      <c r="DK522" s="578">
        <v>0.70967741935483875</v>
      </c>
      <c r="DL522" s="578">
        <v>0.64375000000000004</v>
      </c>
      <c r="DM522" s="578">
        <v>0.55963302752293576</v>
      </c>
      <c r="DN522" s="578">
        <v>0.76415094339622647</v>
      </c>
      <c r="DO522" s="578">
        <v>0.66046511627906979</v>
      </c>
      <c r="DP522" s="578">
        <v>0.69565217391304346</v>
      </c>
      <c r="DQ522" s="578">
        <v>0.81188118811881194</v>
      </c>
      <c r="DR522" s="578">
        <v>0.75647668393782386</v>
      </c>
      <c r="DS522" s="588"/>
      <c r="DT522" s="578"/>
      <c r="DU522" s="578"/>
      <c r="DV522" s="578"/>
      <c r="DW522" s="578"/>
      <c r="DX522" s="578"/>
      <c r="DY522" s="578"/>
      <c r="DZ522" s="578">
        <v>0.33939393939393936</v>
      </c>
      <c r="EA522" s="578">
        <v>0.15483870967741931</v>
      </c>
      <c r="EB522" s="578">
        <v>0.25</v>
      </c>
      <c r="EC522" s="578">
        <v>0.21100917431192656</v>
      </c>
      <c r="ED522" s="578">
        <v>0.14767932489451474</v>
      </c>
      <c r="EE522" s="578">
        <v>0.17802197802197806</v>
      </c>
      <c r="EF522" s="578">
        <v>9.0909090909090939E-2</v>
      </c>
      <c r="EG522" s="578">
        <v>4.2904290429042868E-2</v>
      </c>
      <c r="EH522" s="578">
        <v>6.5255731922398641E-2</v>
      </c>
      <c r="EI522" s="578">
        <v>0.11643835616438358</v>
      </c>
      <c r="EJ522" s="578">
        <v>8.8495575221238965E-2</v>
      </c>
      <c r="EK522" s="578">
        <v>0.10142630744849446</v>
      </c>
      <c r="EL522" s="578">
        <v>0.15105740181268879</v>
      </c>
      <c r="EM522" s="578">
        <v>0.11699164345403901</v>
      </c>
      <c r="EN522" s="578">
        <v>0.1333333333333333</v>
      </c>
    </row>
    <row r="523" spans="1:144" x14ac:dyDescent="0.25">
      <c r="A523" s="580" t="s">
        <v>163</v>
      </c>
      <c r="B523" s="581"/>
      <c r="C523" s="581"/>
      <c r="D523" s="581"/>
      <c r="E523" s="581"/>
      <c r="F523" s="581"/>
      <c r="G523" s="581"/>
      <c r="H523" s="581"/>
      <c r="I523" s="581"/>
      <c r="J523" s="581"/>
      <c r="K523" s="581"/>
      <c r="L523" s="581"/>
      <c r="M523" s="581"/>
      <c r="N523" s="581"/>
      <c r="O523" s="581"/>
      <c r="P523" s="581"/>
      <c r="Q523" s="581"/>
      <c r="R523" s="581"/>
      <c r="S523" s="581"/>
      <c r="T523" s="581"/>
      <c r="U523" s="581"/>
      <c r="V523" s="581"/>
      <c r="W523" s="581"/>
      <c r="X523" s="581"/>
      <c r="Y523" s="581"/>
      <c r="Z523" s="581"/>
      <c r="AA523" s="581"/>
      <c r="AB523" s="581"/>
      <c r="AC523" s="581"/>
      <c r="AD523" s="581"/>
      <c r="AE523" s="581"/>
      <c r="AF523" s="581"/>
      <c r="AG523" s="581"/>
      <c r="AH523" s="581"/>
      <c r="AI523" s="581"/>
      <c r="AJ523" s="581"/>
      <c r="AK523" s="581"/>
      <c r="AL523" s="581"/>
      <c r="AM523" s="581"/>
      <c r="AN523" s="581"/>
      <c r="AO523" s="581"/>
      <c r="AP523" s="581"/>
      <c r="AQ523" s="581"/>
      <c r="AR523" s="581"/>
      <c r="AS523" s="581"/>
      <c r="AT523" s="581"/>
      <c r="AU523" s="581">
        <v>0</v>
      </c>
      <c r="AV523" s="581">
        <v>0</v>
      </c>
      <c r="AW523" s="581">
        <v>0</v>
      </c>
      <c r="AX523" s="581">
        <v>165</v>
      </c>
      <c r="AY523" s="581">
        <v>155</v>
      </c>
      <c r="AZ523" s="581">
        <v>320</v>
      </c>
      <c r="BA523" s="581">
        <v>165</v>
      </c>
      <c r="BB523" s="581">
        <v>155</v>
      </c>
      <c r="BC523" s="581">
        <v>320</v>
      </c>
      <c r="BD523" s="581">
        <v>0</v>
      </c>
      <c r="BE523" s="581">
        <v>0</v>
      </c>
      <c r="BF523" s="581">
        <v>0</v>
      </c>
      <c r="BG523" s="581">
        <v>109</v>
      </c>
      <c r="BH523" s="581">
        <v>106</v>
      </c>
      <c r="BI523" s="581">
        <v>215</v>
      </c>
      <c r="BJ523" s="581">
        <v>218</v>
      </c>
      <c r="BK523" s="581">
        <v>237</v>
      </c>
      <c r="BL523" s="581">
        <v>455</v>
      </c>
      <c r="BM523" s="581">
        <v>0</v>
      </c>
      <c r="BN523" s="581">
        <v>0</v>
      </c>
      <c r="BO523" s="581">
        <v>0</v>
      </c>
      <c r="BP523" s="581">
        <v>92</v>
      </c>
      <c r="BQ523" s="581">
        <v>101</v>
      </c>
      <c r="BR523" s="581">
        <v>193</v>
      </c>
      <c r="BS523" s="581">
        <v>264</v>
      </c>
      <c r="BT523" s="581">
        <v>303</v>
      </c>
      <c r="BU523" s="581">
        <v>567</v>
      </c>
      <c r="BV523" s="581">
        <v>96</v>
      </c>
      <c r="BW523" s="581">
        <v>110</v>
      </c>
      <c r="BX523" s="581">
        <v>206</v>
      </c>
      <c r="BY523" s="581">
        <v>148</v>
      </c>
      <c r="BZ523" s="581">
        <v>159</v>
      </c>
      <c r="CA523" s="581">
        <v>307</v>
      </c>
      <c r="CB523" s="581">
        <v>292</v>
      </c>
      <c r="CC523" s="581">
        <v>339</v>
      </c>
      <c r="CD523" s="581">
        <v>631</v>
      </c>
      <c r="CE523" s="581">
        <v>61</v>
      </c>
      <c r="CF523" s="581">
        <v>81</v>
      </c>
      <c r="CG523" s="581">
        <v>142</v>
      </c>
      <c r="CH523" s="581">
        <v>134</v>
      </c>
      <c r="CI523" s="581">
        <v>131</v>
      </c>
      <c r="CJ523" s="581">
        <v>265</v>
      </c>
      <c r="CK523" s="581">
        <v>331</v>
      </c>
      <c r="CL523" s="581">
        <v>359</v>
      </c>
      <c r="CM523" s="581">
        <v>690</v>
      </c>
      <c r="CN523" s="581">
        <v>64</v>
      </c>
      <c r="CO523" s="581">
        <v>82</v>
      </c>
      <c r="CP523" s="581">
        <v>146</v>
      </c>
      <c r="CQ523" s="581">
        <v>117</v>
      </c>
      <c r="CR523" s="581">
        <v>118</v>
      </c>
      <c r="CS523" s="581">
        <v>235</v>
      </c>
      <c r="CT523" s="581">
        <v>334</v>
      </c>
      <c r="CU523" s="581">
        <v>353</v>
      </c>
      <c r="CV523" s="581">
        <v>687</v>
      </c>
      <c r="CW523" s="586"/>
      <c r="CX523" s="582"/>
      <c r="CY523" s="582"/>
      <c r="CZ523" s="582"/>
      <c r="DA523" s="582"/>
      <c r="DB523" s="582"/>
      <c r="DC523" s="582"/>
      <c r="DD523" s="582"/>
      <c r="DE523" s="582"/>
      <c r="DF523" s="582"/>
      <c r="DG523" s="582"/>
      <c r="DH523" s="582"/>
      <c r="DI523" s="582"/>
      <c r="DJ523" s="582">
        <v>0.58181818181818179</v>
      </c>
      <c r="DK523" s="582">
        <v>0.70967741935483875</v>
      </c>
      <c r="DL523" s="582">
        <v>0.64375000000000004</v>
      </c>
      <c r="DM523" s="582">
        <v>0.55963302752293576</v>
      </c>
      <c r="DN523" s="582">
        <v>0.76415094339622647</v>
      </c>
      <c r="DO523" s="582">
        <v>0.66046511627906979</v>
      </c>
      <c r="DP523" s="582">
        <v>0.69565217391304346</v>
      </c>
      <c r="DQ523" s="582">
        <v>0.81188118811881194</v>
      </c>
      <c r="DR523" s="582">
        <v>0.75647668393782386</v>
      </c>
      <c r="DS523" s="588"/>
      <c r="DT523" s="582"/>
      <c r="DU523" s="582"/>
      <c r="DV523" s="582"/>
      <c r="DW523" s="582"/>
      <c r="DX523" s="582"/>
      <c r="DY523" s="582"/>
      <c r="DZ523" s="582">
        <v>0.33939393939393936</v>
      </c>
      <c r="EA523" s="582">
        <v>0.15483870967741931</v>
      </c>
      <c r="EB523" s="582">
        <v>0.25</v>
      </c>
      <c r="EC523" s="582">
        <v>0.21100917431192656</v>
      </c>
      <c r="ED523" s="582">
        <v>0.14767932489451474</v>
      </c>
      <c r="EE523" s="582">
        <v>0.17802197802197806</v>
      </c>
      <c r="EF523" s="582">
        <v>9.0909090909090939E-2</v>
      </c>
      <c r="EG523" s="582">
        <v>4.2904290429042868E-2</v>
      </c>
      <c r="EH523" s="582">
        <v>6.5255731922398641E-2</v>
      </c>
      <c r="EI523" s="582">
        <v>0.11643835616438358</v>
      </c>
      <c r="EJ523" s="582">
        <v>8.8495575221238965E-2</v>
      </c>
      <c r="EK523" s="582">
        <v>0.10142630744849446</v>
      </c>
      <c r="EL523" s="582">
        <v>0.15105740181268879</v>
      </c>
      <c r="EM523" s="582">
        <v>0.11699164345403901</v>
      </c>
      <c r="EN523" s="582">
        <v>0.1333333333333333</v>
      </c>
    </row>
    <row r="524" spans="1:144" x14ac:dyDescent="0.25">
      <c r="A524" s="583" t="s">
        <v>1096</v>
      </c>
      <c r="B524" s="581"/>
      <c r="C524" s="581"/>
      <c r="D524" s="581"/>
      <c r="E524" s="581"/>
      <c r="F524" s="581"/>
      <c r="G524" s="581"/>
      <c r="H524" s="581"/>
      <c r="I524" s="581"/>
      <c r="J524" s="581"/>
      <c r="K524" s="581"/>
      <c r="L524" s="581"/>
      <c r="M524" s="581"/>
      <c r="N524" s="581"/>
      <c r="O524" s="581"/>
      <c r="P524" s="581"/>
      <c r="Q524" s="581"/>
      <c r="R524" s="581"/>
      <c r="S524" s="581"/>
      <c r="T524" s="581"/>
      <c r="U524" s="581"/>
      <c r="V524" s="581"/>
      <c r="W524" s="581"/>
      <c r="X524" s="581"/>
      <c r="Y524" s="581"/>
      <c r="Z524" s="581"/>
      <c r="AA524" s="581"/>
      <c r="AB524" s="581"/>
      <c r="AC524" s="581"/>
      <c r="AD524" s="581"/>
      <c r="AE524" s="581"/>
      <c r="AF524" s="581"/>
      <c r="AG524" s="581"/>
      <c r="AH524" s="581"/>
      <c r="AI524" s="581"/>
      <c r="AJ524" s="581"/>
      <c r="AK524" s="581"/>
      <c r="AL524" s="581"/>
      <c r="AM524" s="581"/>
      <c r="AN524" s="581"/>
      <c r="AO524" s="581"/>
      <c r="AP524" s="581"/>
      <c r="AQ524" s="581"/>
      <c r="AR524" s="581"/>
      <c r="AS524" s="581"/>
      <c r="AT524" s="581"/>
      <c r="AU524" s="581">
        <v>0</v>
      </c>
      <c r="AV524" s="581">
        <v>0</v>
      </c>
      <c r="AW524" s="581">
        <v>0</v>
      </c>
      <c r="AX524" s="581">
        <v>165</v>
      </c>
      <c r="AY524" s="581">
        <v>155</v>
      </c>
      <c r="AZ524" s="581">
        <v>320</v>
      </c>
      <c r="BA524" s="581">
        <v>165</v>
      </c>
      <c r="BB524" s="581">
        <v>155</v>
      </c>
      <c r="BC524" s="581">
        <v>320</v>
      </c>
      <c r="BD524" s="581">
        <v>0</v>
      </c>
      <c r="BE524" s="581">
        <v>0</v>
      </c>
      <c r="BF524" s="581">
        <v>0</v>
      </c>
      <c r="BG524" s="581">
        <v>109</v>
      </c>
      <c r="BH524" s="581">
        <v>106</v>
      </c>
      <c r="BI524" s="581">
        <v>215</v>
      </c>
      <c r="BJ524" s="581">
        <v>218</v>
      </c>
      <c r="BK524" s="581">
        <v>237</v>
      </c>
      <c r="BL524" s="581">
        <v>455</v>
      </c>
      <c r="BM524" s="581">
        <v>0</v>
      </c>
      <c r="BN524" s="581">
        <v>0</v>
      </c>
      <c r="BO524" s="581">
        <v>0</v>
      </c>
      <c r="BP524" s="581">
        <v>92</v>
      </c>
      <c r="BQ524" s="581">
        <v>101</v>
      </c>
      <c r="BR524" s="581">
        <v>193</v>
      </c>
      <c r="BS524" s="581">
        <v>264</v>
      </c>
      <c r="BT524" s="581">
        <v>303</v>
      </c>
      <c r="BU524" s="581">
        <v>567</v>
      </c>
      <c r="BV524" s="581">
        <v>96</v>
      </c>
      <c r="BW524" s="581">
        <v>110</v>
      </c>
      <c r="BX524" s="581">
        <v>206</v>
      </c>
      <c r="BY524" s="581">
        <v>148</v>
      </c>
      <c r="BZ524" s="581">
        <v>159</v>
      </c>
      <c r="CA524" s="581">
        <v>307</v>
      </c>
      <c r="CB524" s="581">
        <v>292</v>
      </c>
      <c r="CC524" s="581">
        <v>339</v>
      </c>
      <c r="CD524" s="581">
        <v>631</v>
      </c>
      <c r="CE524" s="581">
        <v>61</v>
      </c>
      <c r="CF524" s="581">
        <v>81</v>
      </c>
      <c r="CG524" s="581">
        <v>142</v>
      </c>
      <c r="CH524" s="581">
        <v>134</v>
      </c>
      <c r="CI524" s="581">
        <v>131</v>
      </c>
      <c r="CJ524" s="581">
        <v>265</v>
      </c>
      <c r="CK524" s="581">
        <v>331</v>
      </c>
      <c r="CL524" s="581">
        <v>359</v>
      </c>
      <c r="CM524" s="581">
        <v>690</v>
      </c>
      <c r="CN524" s="581">
        <v>64</v>
      </c>
      <c r="CO524" s="581">
        <v>82</v>
      </c>
      <c r="CP524" s="581">
        <v>146</v>
      </c>
      <c r="CQ524" s="581">
        <v>117</v>
      </c>
      <c r="CR524" s="581">
        <v>118</v>
      </c>
      <c r="CS524" s="581">
        <v>235</v>
      </c>
      <c r="CT524" s="581">
        <v>334</v>
      </c>
      <c r="CU524" s="581">
        <v>353</v>
      </c>
      <c r="CV524" s="581">
        <v>687</v>
      </c>
      <c r="CW524" s="586"/>
      <c r="CX524" s="582"/>
      <c r="CY524" s="582"/>
      <c r="CZ524" s="582"/>
      <c r="DA524" s="582"/>
      <c r="DB524" s="582"/>
      <c r="DC524" s="582"/>
      <c r="DD524" s="582"/>
      <c r="DE524" s="582"/>
      <c r="DF524" s="582"/>
      <c r="DG524" s="582"/>
      <c r="DH524" s="582"/>
      <c r="DI524" s="582"/>
      <c r="DJ524" s="582">
        <v>0.58181818181818179</v>
      </c>
      <c r="DK524" s="582">
        <v>0.70967741935483875</v>
      </c>
      <c r="DL524" s="582">
        <v>0.64375000000000004</v>
      </c>
      <c r="DM524" s="582">
        <v>0.55963302752293576</v>
      </c>
      <c r="DN524" s="582">
        <v>0.76415094339622647</v>
      </c>
      <c r="DO524" s="582">
        <v>0.66046511627906979</v>
      </c>
      <c r="DP524" s="582">
        <v>0.69565217391304346</v>
      </c>
      <c r="DQ524" s="582">
        <v>0.81188118811881194</v>
      </c>
      <c r="DR524" s="582">
        <v>0.75647668393782386</v>
      </c>
      <c r="DS524" s="588"/>
      <c r="DT524" s="582"/>
      <c r="DU524" s="582"/>
      <c r="DV524" s="582"/>
      <c r="DW524" s="582"/>
      <c r="DX524" s="582"/>
      <c r="DY524" s="582"/>
      <c r="DZ524" s="582">
        <v>0.33939393939393936</v>
      </c>
      <c r="EA524" s="582">
        <v>0.15483870967741931</v>
      </c>
      <c r="EB524" s="582">
        <v>0.25</v>
      </c>
      <c r="EC524" s="582">
        <v>0.21100917431192656</v>
      </c>
      <c r="ED524" s="582">
        <v>0.14767932489451474</v>
      </c>
      <c r="EE524" s="582">
        <v>0.17802197802197806</v>
      </c>
      <c r="EF524" s="582">
        <v>9.0909090909090939E-2</v>
      </c>
      <c r="EG524" s="582">
        <v>4.2904290429042868E-2</v>
      </c>
      <c r="EH524" s="582">
        <v>6.5255731922398641E-2</v>
      </c>
      <c r="EI524" s="582">
        <v>0.11643835616438358</v>
      </c>
      <c r="EJ524" s="582">
        <v>8.8495575221238965E-2</v>
      </c>
      <c r="EK524" s="582">
        <v>0.10142630744849446</v>
      </c>
      <c r="EL524" s="582">
        <v>0.15105740181268879</v>
      </c>
      <c r="EM524" s="582">
        <v>0.11699164345403901</v>
      </c>
      <c r="EN524" s="582">
        <v>0.1333333333333333</v>
      </c>
    </row>
    <row r="525" spans="1:144" x14ac:dyDescent="0.25">
      <c r="A525" s="575" t="s">
        <v>1089</v>
      </c>
      <c r="B525" s="576">
        <v>166</v>
      </c>
      <c r="C525" s="576">
        <v>224</v>
      </c>
      <c r="D525" s="576">
        <v>390</v>
      </c>
      <c r="E525" s="576">
        <v>253</v>
      </c>
      <c r="F525" s="576">
        <v>268</v>
      </c>
      <c r="G525" s="576">
        <v>521</v>
      </c>
      <c r="H525" s="576">
        <v>645</v>
      </c>
      <c r="I525" s="576">
        <v>693</v>
      </c>
      <c r="J525" s="576">
        <v>1338</v>
      </c>
      <c r="K525" s="576">
        <v>176</v>
      </c>
      <c r="L525" s="576">
        <v>183</v>
      </c>
      <c r="M525" s="576">
        <v>359</v>
      </c>
      <c r="N525" s="576">
        <v>243</v>
      </c>
      <c r="O525" s="576">
        <v>282</v>
      </c>
      <c r="P525" s="576">
        <v>525</v>
      </c>
      <c r="Q525" s="576">
        <v>633</v>
      </c>
      <c r="R525" s="576">
        <v>741</v>
      </c>
      <c r="S525" s="576">
        <v>1374</v>
      </c>
      <c r="T525" s="576">
        <v>164</v>
      </c>
      <c r="U525" s="576">
        <v>211</v>
      </c>
      <c r="V525" s="576">
        <v>375</v>
      </c>
      <c r="W525" s="576">
        <v>251</v>
      </c>
      <c r="X525" s="576">
        <v>295</v>
      </c>
      <c r="Y525" s="576">
        <v>546</v>
      </c>
      <c r="Z525" s="576">
        <v>644</v>
      </c>
      <c r="AA525" s="576">
        <v>732</v>
      </c>
      <c r="AB525" s="576">
        <v>1376</v>
      </c>
      <c r="AC525" s="576">
        <v>174</v>
      </c>
      <c r="AD525" s="576">
        <v>195</v>
      </c>
      <c r="AE525" s="576">
        <v>369</v>
      </c>
      <c r="AF525" s="576">
        <v>269</v>
      </c>
      <c r="AG525" s="576">
        <v>267</v>
      </c>
      <c r="AH525" s="576">
        <v>536</v>
      </c>
      <c r="AI525" s="576">
        <v>669</v>
      </c>
      <c r="AJ525" s="576">
        <v>746</v>
      </c>
      <c r="AK525" s="576">
        <v>1415</v>
      </c>
      <c r="AL525" s="576">
        <v>166</v>
      </c>
      <c r="AM525" s="576">
        <v>197</v>
      </c>
      <c r="AN525" s="576">
        <v>363</v>
      </c>
      <c r="AO525" s="576">
        <v>258</v>
      </c>
      <c r="AP525" s="576">
        <v>268</v>
      </c>
      <c r="AQ525" s="576">
        <v>526</v>
      </c>
      <c r="AR525" s="576">
        <v>684</v>
      </c>
      <c r="AS525" s="576">
        <v>740</v>
      </c>
      <c r="AT525" s="576">
        <v>1424</v>
      </c>
      <c r="AU525" s="576">
        <v>181</v>
      </c>
      <c r="AV525" s="576">
        <v>220</v>
      </c>
      <c r="AW525" s="576">
        <v>401</v>
      </c>
      <c r="AX525" s="576">
        <v>190</v>
      </c>
      <c r="AY525" s="576">
        <v>216</v>
      </c>
      <c r="AZ525" s="576">
        <v>406</v>
      </c>
      <c r="BA525" s="576">
        <v>602</v>
      </c>
      <c r="BB525" s="576">
        <v>665</v>
      </c>
      <c r="BC525" s="576">
        <v>1267</v>
      </c>
      <c r="BD525" s="576">
        <v>203</v>
      </c>
      <c r="BE525" s="576">
        <v>206</v>
      </c>
      <c r="BF525" s="576">
        <v>409</v>
      </c>
      <c r="BG525" s="576">
        <v>272</v>
      </c>
      <c r="BH525" s="576">
        <v>242</v>
      </c>
      <c r="BI525" s="576">
        <v>514</v>
      </c>
      <c r="BJ525" s="576">
        <v>606</v>
      </c>
      <c r="BK525" s="576">
        <v>635</v>
      </c>
      <c r="BL525" s="576">
        <v>1241</v>
      </c>
      <c r="BM525" s="576">
        <v>91</v>
      </c>
      <c r="BN525" s="576">
        <v>174</v>
      </c>
      <c r="BO525" s="576">
        <v>265</v>
      </c>
      <c r="BP525" s="576">
        <v>236</v>
      </c>
      <c r="BQ525" s="576">
        <v>232</v>
      </c>
      <c r="BR525" s="576">
        <v>468</v>
      </c>
      <c r="BS525" s="576">
        <v>563</v>
      </c>
      <c r="BT525" s="576">
        <v>576</v>
      </c>
      <c r="BU525" s="576">
        <v>1139</v>
      </c>
      <c r="BV525" s="576">
        <v>38</v>
      </c>
      <c r="BW525" s="576">
        <v>53</v>
      </c>
      <c r="BX525" s="576">
        <v>91</v>
      </c>
      <c r="BY525" s="576">
        <v>214</v>
      </c>
      <c r="BZ525" s="576">
        <v>197</v>
      </c>
      <c r="CA525" s="576">
        <v>411</v>
      </c>
      <c r="CB525" s="576">
        <v>570</v>
      </c>
      <c r="CC525" s="576">
        <v>547</v>
      </c>
      <c r="CD525" s="576">
        <v>1117</v>
      </c>
      <c r="CE525" s="576">
        <v>155</v>
      </c>
      <c r="CF525" s="576">
        <v>152</v>
      </c>
      <c r="CG525" s="576">
        <v>307</v>
      </c>
      <c r="CH525" s="576">
        <v>233</v>
      </c>
      <c r="CI525" s="576">
        <v>196</v>
      </c>
      <c r="CJ525" s="576">
        <v>429</v>
      </c>
      <c r="CK525" s="576">
        <v>558</v>
      </c>
      <c r="CL525" s="576">
        <v>524</v>
      </c>
      <c r="CM525" s="576">
        <v>1082</v>
      </c>
      <c r="CN525" s="576">
        <v>134</v>
      </c>
      <c r="CO525" s="576">
        <v>135</v>
      </c>
      <c r="CP525" s="576">
        <v>269</v>
      </c>
      <c r="CQ525" s="576">
        <v>252</v>
      </c>
      <c r="CR525" s="576">
        <v>197</v>
      </c>
      <c r="CS525" s="576">
        <v>449</v>
      </c>
      <c r="CT525" s="576">
        <v>538</v>
      </c>
      <c r="CU525" s="576">
        <v>487</v>
      </c>
      <c r="CV525" s="576">
        <v>1025</v>
      </c>
      <c r="CW525" s="586"/>
      <c r="CX525" s="578">
        <v>0.6831275720164609</v>
      </c>
      <c r="CY525" s="578">
        <v>0.6985815602836879</v>
      </c>
      <c r="CZ525" s="578">
        <v>0.69142857142857139</v>
      </c>
      <c r="DA525" s="578">
        <v>0.7211155378486056</v>
      </c>
      <c r="DB525" s="578">
        <v>0.74576271186440679</v>
      </c>
      <c r="DC525" s="578">
        <v>0.73443223443223449</v>
      </c>
      <c r="DD525" s="578">
        <v>0.75464684014869887</v>
      </c>
      <c r="DE525" s="578">
        <v>0.77153558052434457</v>
      </c>
      <c r="DF525" s="578">
        <v>0.76305970149253732</v>
      </c>
      <c r="DG525" s="578">
        <v>0.35271317829457366</v>
      </c>
      <c r="DH525" s="578">
        <v>0.64925373134328357</v>
      </c>
      <c r="DI525" s="578">
        <v>0.50380228136882133</v>
      </c>
      <c r="DJ525" s="578">
        <v>0.2</v>
      </c>
      <c r="DK525" s="578">
        <v>0.24537037037037038</v>
      </c>
      <c r="DL525" s="578">
        <v>0.22413793103448276</v>
      </c>
      <c r="DM525" s="578">
        <v>0.56985294117647056</v>
      </c>
      <c r="DN525" s="578">
        <v>0.62809917355371903</v>
      </c>
      <c r="DO525" s="578">
        <v>0.59727626459143968</v>
      </c>
      <c r="DP525" s="578">
        <v>0.56779661016949157</v>
      </c>
      <c r="DQ525" s="578">
        <v>0.5818965517241379</v>
      </c>
      <c r="DR525" s="578">
        <v>0.57478632478632474</v>
      </c>
      <c r="DS525" s="588"/>
      <c r="DT525" s="578">
        <v>0.1150971599402093</v>
      </c>
      <c r="DU525" s="578">
        <v>0.10321715817694366</v>
      </c>
      <c r="DV525" s="578">
        <v>0.10883392226148414</v>
      </c>
      <c r="DW525" s="578">
        <v>0.13304093567251463</v>
      </c>
      <c r="DX525" s="578">
        <v>9.5945945945945965E-2</v>
      </c>
      <c r="DY525" s="578">
        <v>0.1137640449438202</v>
      </c>
      <c r="DZ525" s="578">
        <v>0.10797342192691028</v>
      </c>
      <c r="EA525" s="578">
        <v>9.9248120300751919E-2</v>
      </c>
      <c r="EB525" s="578">
        <v>0.10339384372533544</v>
      </c>
      <c r="EC525" s="578">
        <v>0.31023102310231021</v>
      </c>
      <c r="ED525" s="578">
        <v>0.18425196850393699</v>
      </c>
      <c r="EE525" s="578">
        <v>0.24576954069298951</v>
      </c>
      <c r="EF525" s="578">
        <v>0.30017761989342806</v>
      </c>
      <c r="EG525" s="578">
        <v>0.30034722222222221</v>
      </c>
      <c r="EH525" s="578">
        <v>0.30026338893766458</v>
      </c>
      <c r="EI525" s="578">
        <v>0.15789473684210531</v>
      </c>
      <c r="EJ525" s="578">
        <v>0.12248628884826329</v>
      </c>
      <c r="EK525" s="578">
        <v>0.14055505819158465</v>
      </c>
      <c r="EL525" s="578">
        <v>0.24731182795698925</v>
      </c>
      <c r="EM525" s="578">
        <v>0.18893129770992367</v>
      </c>
      <c r="EN525" s="578">
        <v>0.21903881700554528</v>
      </c>
    </row>
    <row r="526" spans="1:144" x14ac:dyDescent="0.25">
      <c r="A526" s="580" t="s">
        <v>164</v>
      </c>
      <c r="B526" s="581">
        <v>166</v>
      </c>
      <c r="C526" s="581">
        <v>224</v>
      </c>
      <c r="D526" s="581">
        <v>390</v>
      </c>
      <c r="E526" s="581">
        <v>253</v>
      </c>
      <c r="F526" s="581">
        <v>268</v>
      </c>
      <c r="G526" s="581">
        <v>521</v>
      </c>
      <c r="H526" s="581">
        <v>645</v>
      </c>
      <c r="I526" s="581">
        <v>693</v>
      </c>
      <c r="J526" s="581">
        <v>1338</v>
      </c>
      <c r="K526" s="581">
        <v>176</v>
      </c>
      <c r="L526" s="581">
        <v>183</v>
      </c>
      <c r="M526" s="581">
        <v>359</v>
      </c>
      <c r="N526" s="581">
        <v>243</v>
      </c>
      <c r="O526" s="581">
        <v>282</v>
      </c>
      <c r="P526" s="581">
        <v>525</v>
      </c>
      <c r="Q526" s="581">
        <v>633</v>
      </c>
      <c r="R526" s="581">
        <v>741</v>
      </c>
      <c r="S526" s="581">
        <v>1374</v>
      </c>
      <c r="T526" s="581">
        <v>164</v>
      </c>
      <c r="U526" s="581">
        <v>211</v>
      </c>
      <c r="V526" s="581">
        <v>375</v>
      </c>
      <c r="W526" s="581">
        <v>251</v>
      </c>
      <c r="X526" s="581">
        <v>295</v>
      </c>
      <c r="Y526" s="581">
        <v>546</v>
      </c>
      <c r="Z526" s="581">
        <v>644</v>
      </c>
      <c r="AA526" s="581">
        <v>732</v>
      </c>
      <c r="AB526" s="581">
        <v>1376</v>
      </c>
      <c r="AC526" s="581">
        <v>174</v>
      </c>
      <c r="AD526" s="581">
        <v>195</v>
      </c>
      <c r="AE526" s="581">
        <v>369</v>
      </c>
      <c r="AF526" s="581">
        <v>269</v>
      </c>
      <c r="AG526" s="581">
        <v>267</v>
      </c>
      <c r="AH526" s="581">
        <v>536</v>
      </c>
      <c r="AI526" s="581">
        <v>669</v>
      </c>
      <c r="AJ526" s="581">
        <v>746</v>
      </c>
      <c r="AK526" s="581">
        <v>1415</v>
      </c>
      <c r="AL526" s="581">
        <v>166</v>
      </c>
      <c r="AM526" s="581">
        <v>197</v>
      </c>
      <c r="AN526" s="581">
        <v>363</v>
      </c>
      <c r="AO526" s="581">
        <v>258</v>
      </c>
      <c r="AP526" s="581">
        <v>268</v>
      </c>
      <c r="AQ526" s="581">
        <v>526</v>
      </c>
      <c r="AR526" s="581">
        <v>684</v>
      </c>
      <c r="AS526" s="581">
        <v>740</v>
      </c>
      <c r="AT526" s="581">
        <v>1424</v>
      </c>
      <c r="AU526" s="581">
        <v>181</v>
      </c>
      <c r="AV526" s="581">
        <v>220</v>
      </c>
      <c r="AW526" s="581">
        <v>401</v>
      </c>
      <c r="AX526" s="581">
        <v>190</v>
      </c>
      <c r="AY526" s="581">
        <v>216</v>
      </c>
      <c r="AZ526" s="581">
        <v>406</v>
      </c>
      <c r="BA526" s="581">
        <v>602</v>
      </c>
      <c r="BB526" s="581">
        <v>665</v>
      </c>
      <c r="BC526" s="581">
        <v>1267</v>
      </c>
      <c r="BD526" s="581">
        <v>203</v>
      </c>
      <c r="BE526" s="581">
        <v>206</v>
      </c>
      <c r="BF526" s="581">
        <v>409</v>
      </c>
      <c r="BG526" s="581">
        <v>272</v>
      </c>
      <c r="BH526" s="581">
        <v>242</v>
      </c>
      <c r="BI526" s="581">
        <v>514</v>
      </c>
      <c r="BJ526" s="581">
        <v>606</v>
      </c>
      <c r="BK526" s="581">
        <v>635</v>
      </c>
      <c r="BL526" s="581">
        <v>1241</v>
      </c>
      <c r="BM526" s="581">
        <v>91</v>
      </c>
      <c r="BN526" s="581">
        <v>174</v>
      </c>
      <c r="BO526" s="581">
        <v>265</v>
      </c>
      <c r="BP526" s="581">
        <v>236</v>
      </c>
      <c r="BQ526" s="581">
        <v>232</v>
      </c>
      <c r="BR526" s="581">
        <v>468</v>
      </c>
      <c r="BS526" s="581">
        <v>563</v>
      </c>
      <c r="BT526" s="581">
        <v>576</v>
      </c>
      <c r="BU526" s="581">
        <v>1139</v>
      </c>
      <c r="BV526" s="581">
        <v>38</v>
      </c>
      <c r="BW526" s="581">
        <v>53</v>
      </c>
      <c r="BX526" s="581">
        <v>91</v>
      </c>
      <c r="BY526" s="581">
        <v>214</v>
      </c>
      <c r="BZ526" s="581">
        <v>197</v>
      </c>
      <c r="CA526" s="581">
        <v>411</v>
      </c>
      <c r="CB526" s="581">
        <v>570</v>
      </c>
      <c r="CC526" s="581">
        <v>547</v>
      </c>
      <c r="CD526" s="581">
        <v>1117</v>
      </c>
      <c r="CE526" s="581">
        <v>155</v>
      </c>
      <c r="CF526" s="581">
        <v>152</v>
      </c>
      <c r="CG526" s="581">
        <v>307</v>
      </c>
      <c r="CH526" s="581">
        <v>233</v>
      </c>
      <c r="CI526" s="581">
        <v>196</v>
      </c>
      <c r="CJ526" s="581">
        <v>429</v>
      </c>
      <c r="CK526" s="581">
        <v>558</v>
      </c>
      <c r="CL526" s="581">
        <v>524</v>
      </c>
      <c r="CM526" s="581">
        <v>1082</v>
      </c>
      <c r="CN526" s="581">
        <v>134</v>
      </c>
      <c r="CO526" s="581">
        <v>135</v>
      </c>
      <c r="CP526" s="581">
        <v>269</v>
      </c>
      <c r="CQ526" s="581">
        <v>252</v>
      </c>
      <c r="CR526" s="581">
        <v>197</v>
      </c>
      <c r="CS526" s="581">
        <v>449</v>
      </c>
      <c r="CT526" s="581">
        <v>538</v>
      </c>
      <c r="CU526" s="581">
        <v>487</v>
      </c>
      <c r="CV526" s="581">
        <v>1025</v>
      </c>
      <c r="CW526" s="586"/>
      <c r="CX526" s="582">
        <v>0.6831275720164609</v>
      </c>
      <c r="CY526" s="582">
        <v>0.6985815602836879</v>
      </c>
      <c r="CZ526" s="582">
        <v>0.69142857142857139</v>
      </c>
      <c r="DA526" s="582">
        <v>0.7211155378486056</v>
      </c>
      <c r="DB526" s="582">
        <v>0.74576271186440679</v>
      </c>
      <c r="DC526" s="582">
        <v>0.73443223443223449</v>
      </c>
      <c r="DD526" s="582">
        <v>0.75464684014869887</v>
      </c>
      <c r="DE526" s="582">
        <v>0.77153558052434457</v>
      </c>
      <c r="DF526" s="582">
        <v>0.76305970149253732</v>
      </c>
      <c r="DG526" s="582">
        <v>0.35271317829457366</v>
      </c>
      <c r="DH526" s="582">
        <v>0.64925373134328357</v>
      </c>
      <c r="DI526" s="582">
        <v>0.50380228136882133</v>
      </c>
      <c r="DJ526" s="582">
        <v>0.2</v>
      </c>
      <c r="DK526" s="582">
        <v>0.24537037037037038</v>
      </c>
      <c r="DL526" s="582">
        <v>0.22413793103448276</v>
      </c>
      <c r="DM526" s="582">
        <v>0.56985294117647056</v>
      </c>
      <c r="DN526" s="582">
        <v>0.62809917355371903</v>
      </c>
      <c r="DO526" s="582">
        <v>0.59727626459143968</v>
      </c>
      <c r="DP526" s="582">
        <v>0.56779661016949157</v>
      </c>
      <c r="DQ526" s="582">
        <v>0.5818965517241379</v>
      </c>
      <c r="DR526" s="582">
        <v>0.57478632478632474</v>
      </c>
      <c r="DS526" s="588"/>
      <c r="DT526" s="582">
        <v>0.1150971599402093</v>
      </c>
      <c r="DU526" s="582">
        <v>0.10321715817694366</v>
      </c>
      <c r="DV526" s="582">
        <v>0.10883392226148414</v>
      </c>
      <c r="DW526" s="582">
        <v>0.13304093567251463</v>
      </c>
      <c r="DX526" s="582">
        <v>9.5945945945945965E-2</v>
      </c>
      <c r="DY526" s="582">
        <v>0.1137640449438202</v>
      </c>
      <c r="DZ526" s="582">
        <v>0.10797342192691028</v>
      </c>
      <c r="EA526" s="582">
        <v>9.9248120300751919E-2</v>
      </c>
      <c r="EB526" s="582">
        <v>0.10339384372533544</v>
      </c>
      <c r="EC526" s="582">
        <v>0.31023102310231021</v>
      </c>
      <c r="ED526" s="582">
        <v>0.18425196850393699</v>
      </c>
      <c r="EE526" s="582">
        <v>0.24576954069298951</v>
      </c>
      <c r="EF526" s="582">
        <v>0.30017761989342806</v>
      </c>
      <c r="EG526" s="582">
        <v>0.30034722222222221</v>
      </c>
      <c r="EH526" s="582">
        <v>0.30026338893766458</v>
      </c>
      <c r="EI526" s="582">
        <v>0.15789473684210531</v>
      </c>
      <c r="EJ526" s="582">
        <v>0.12248628884826329</v>
      </c>
      <c r="EK526" s="582">
        <v>0.14055505819158465</v>
      </c>
      <c r="EL526" s="582">
        <v>0.24731182795698925</v>
      </c>
      <c r="EM526" s="582">
        <v>0.18893129770992367</v>
      </c>
      <c r="EN526" s="582">
        <v>0.21903881700554528</v>
      </c>
    </row>
    <row r="527" spans="1:144" x14ac:dyDescent="0.25">
      <c r="A527" s="583" t="s">
        <v>1094</v>
      </c>
      <c r="B527" s="581">
        <v>166</v>
      </c>
      <c r="C527" s="581">
        <v>224</v>
      </c>
      <c r="D527" s="581">
        <v>390</v>
      </c>
      <c r="E527" s="581">
        <v>253</v>
      </c>
      <c r="F527" s="581">
        <v>268</v>
      </c>
      <c r="G527" s="581">
        <v>521</v>
      </c>
      <c r="H527" s="581">
        <v>645</v>
      </c>
      <c r="I527" s="581">
        <v>693</v>
      </c>
      <c r="J527" s="581">
        <v>1338</v>
      </c>
      <c r="K527" s="581">
        <v>176</v>
      </c>
      <c r="L527" s="581">
        <v>183</v>
      </c>
      <c r="M527" s="581">
        <v>359</v>
      </c>
      <c r="N527" s="581">
        <v>243</v>
      </c>
      <c r="O527" s="581">
        <v>282</v>
      </c>
      <c r="P527" s="581">
        <v>525</v>
      </c>
      <c r="Q527" s="581">
        <v>633</v>
      </c>
      <c r="R527" s="581">
        <v>741</v>
      </c>
      <c r="S527" s="581">
        <v>1374</v>
      </c>
      <c r="T527" s="581">
        <v>164</v>
      </c>
      <c r="U527" s="581">
        <v>211</v>
      </c>
      <c r="V527" s="581">
        <v>375</v>
      </c>
      <c r="W527" s="581">
        <v>251</v>
      </c>
      <c r="X527" s="581">
        <v>295</v>
      </c>
      <c r="Y527" s="581">
        <v>546</v>
      </c>
      <c r="Z527" s="581">
        <v>644</v>
      </c>
      <c r="AA527" s="581">
        <v>732</v>
      </c>
      <c r="AB527" s="581">
        <v>1376</v>
      </c>
      <c r="AC527" s="581">
        <v>174</v>
      </c>
      <c r="AD527" s="581">
        <v>195</v>
      </c>
      <c r="AE527" s="581">
        <v>369</v>
      </c>
      <c r="AF527" s="581">
        <v>269</v>
      </c>
      <c r="AG527" s="581">
        <v>267</v>
      </c>
      <c r="AH527" s="581">
        <v>536</v>
      </c>
      <c r="AI527" s="581">
        <v>669</v>
      </c>
      <c r="AJ527" s="581">
        <v>746</v>
      </c>
      <c r="AK527" s="581">
        <v>1415</v>
      </c>
      <c r="AL527" s="581">
        <v>166</v>
      </c>
      <c r="AM527" s="581">
        <v>197</v>
      </c>
      <c r="AN527" s="581">
        <v>363</v>
      </c>
      <c r="AO527" s="581">
        <v>258</v>
      </c>
      <c r="AP527" s="581">
        <v>268</v>
      </c>
      <c r="AQ527" s="581">
        <v>526</v>
      </c>
      <c r="AR527" s="581">
        <v>684</v>
      </c>
      <c r="AS527" s="581">
        <v>740</v>
      </c>
      <c r="AT527" s="581">
        <v>1424</v>
      </c>
      <c r="AU527" s="581">
        <v>181</v>
      </c>
      <c r="AV527" s="581">
        <v>220</v>
      </c>
      <c r="AW527" s="581">
        <v>401</v>
      </c>
      <c r="AX527" s="581">
        <v>190</v>
      </c>
      <c r="AY527" s="581">
        <v>216</v>
      </c>
      <c r="AZ527" s="581">
        <v>406</v>
      </c>
      <c r="BA527" s="581">
        <v>602</v>
      </c>
      <c r="BB527" s="581">
        <v>665</v>
      </c>
      <c r="BC527" s="581">
        <v>1267</v>
      </c>
      <c r="BD527" s="581">
        <v>203</v>
      </c>
      <c r="BE527" s="581">
        <v>206</v>
      </c>
      <c r="BF527" s="581">
        <v>409</v>
      </c>
      <c r="BG527" s="581">
        <v>272</v>
      </c>
      <c r="BH527" s="581">
        <v>242</v>
      </c>
      <c r="BI527" s="581">
        <v>514</v>
      </c>
      <c r="BJ527" s="581">
        <v>606</v>
      </c>
      <c r="BK527" s="581">
        <v>635</v>
      </c>
      <c r="BL527" s="581">
        <v>1241</v>
      </c>
      <c r="BM527" s="581">
        <v>91</v>
      </c>
      <c r="BN527" s="581">
        <v>174</v>
      </c>
      <c r="BO527" s="581">
        <v>265</v>
      </c>
      <c r="BP527" s="581">
        <v>236</v>
      </c>
      <c r="BQ527" s="581">
        <v>232</v>
      </c>
      <c r="BR527" s="581">
        <v>468</v>
      </c>
      <c r="BS527" s="581">
        <v>563</v>
      </c>
      <c r="BT527" s="581">
        <v>576</v>
      </c>
      <c r="BU527" s="581">
        <v>1139</v>
      </c>
      <c r="BV527" s="581">
        <v>38</v>
      </c>
      <c r="BW527" s="581">
        <v>53</v>
      </c>
      <c r="BX527" s="581">
        <v>91</v>
      </c>
      <c r="BY527" s="581">
        <v>214</v>
      </c>
      <c r="BZ527" s="581">
        <v>197</v>
      </c>
      <c r="CA527" s="581">
        <v>411</v>
      </c>
      <c r="CB527" s="581">
        <v>570</v>
      </c>
      <c r="CC527" s="581">
        <v>547</v>
      </c>
      <c r="CD527" s="581">
        <v>1117</v>
      </c>
      <c r="CE527" s="581">
        <v>155</v>
      </c>
      <c r="CF527" s="581">
        <v>152</v>
      </c>
      <c r="CG527" s="581">
        <v>307</v>
      </c>
      <c r="CH527" s="581">
        <v>233</v>
      </c>
      <c r="CI527" s="581">
        <v>196</v>
      </c>
      <c r="CJ527" s="581">
        <v>429</v>
      </c>
      <c r="CK527" s="581">
        <v>558</v>
      </c>
      <c r="CL527" s="581">
        <v>524</v>
      </c>
      <c r="CM527" s="581">
        <v>1082</v>
      </c>
      <c r="CN527" s="581">
        <v>134</v>
      </c>
      <c r="CO527" s="581">
        <v>135</v>
      </c>
      <c r="CP527" s="581">
        <v>269</v>
      </c>
      <c r="CQ527" s="581">
        <v>252</v>
      </c>
      <c r="CR527" s="581">
        <v>197</v>
      </c>
      <c r="CS527" s="581">
        <v>449</v>
      </c>
      <c r="CT527" s="581">
        <v>538</v>
      </c>
      <c r="CU527" s="581">
        <v>487</v>
      </c>
      <c r="CV527" s="581">
        <v>1025</v>
      </c>
      <c r="CW527" s="586"/>
      <c r="CX527" s="582">
        <v>0.6831275720164609</v>
      </c>
      <c r="CY527" s="582">
        <v>0.6985815602836879</v>
      </c>
      <c r="CZ527" s="582">
        <v>0.69142857142857139</v>
      </c>
      <c r="DA527" s="582">
        <v>0.7211155378486056</v>
      </c>
      <c r="DB527" s="582">
        <v>0.74576271186440679</v>
      </c>
      <c r="DC527" s="582">
        <v>0.73443223443223449</v>
      </c>
      <c r="DD527" s="582">
        <v>0.75464684014869887</v>
      </c>
      <c r="DE527" s="582">
        <v>0.77153558052434457</v>
      </c>
      <c r="DF527" s="582">
        <v>0.76305970149253732</v>
      </c>
      <c r="DG527" s="582">
        <v>0.35271317829457366</v>
      </c>
      <c r="DH527" s="582">
        <v>0.64925373134328357</v>
      </c>
      <c r="DI527" s="582">
        <v>0.50380228136882133</v>
      </c>
      <c r="DJ527" s="582">
        <v>0.2</v>
      </c>
      <c r="DK527" s="582">
        <v>0.24537037037037038</v>
      </c>
      <c r="DL527" s="582">
        <v>0.22413793103448276</v>
      </c>
      <c r="DM527" s="582">
        <v>0.56985294117647056</v>
      </c>
      <c r="DN527" s="582">
        <v>0.62809917355371903</v>
      </c>
      <c r="DO527" s="582">
        <v>0.59727626459143968</v>
      </c>
      <c r="DP527" s="582">
        <v>0.56779661016949157</v>
      </c>
      <c r="DQ527" s="582">
        <v>0.5818965517241379</v>
      </c>
      <c r="DR527" s="582">
        <v>0.57478632478632474</v>
      </c>
      <c r="DS527" s="588"/>
      <c r="DT527" s="582">
        <v>0.1150971599402093</v>
      </c>
      <c r="DU527" s="582">
        <v>0.10321715817694366</v>
      </c>
      <c r="DV527" s="582">
        <v>0.10883392226148414</v>
      </c>
      <c r="DW527" s="582">
        <v>0.13304093567251463</v>
      </c>
      <c r="DX527" s="582">
        <v>9.5945945945945965E-2</v>
      </c>
      <c r="DY527" s="582">
        <v>0.1137640449438202</v>
      </c>
      <c r="DZ527" s="582">
        <v>0.10797342192691028</v>
      </c>
      <c r="EA527" s="582">
        <v>9.9248120300751919E-2</v>
      </c>
      <c r="EB527" s="582">
        <v>0.10339384372533544</v>
      </c>
      <c r="EC527" s="582">
        <v>0.31023102310231021</v>
      </c>
      <c r="ED527" s="582">
        <v>0.18425196850393699</v>
      </c>
      <c r="EE527" s="582">
        <v>0.24576954069298951</v>
      </c>
      <c r="EF527" s="582">
        <v>0.30017761989342806</v>
      </c>
      <c r="EG527" s="582">
        <v>0.30034722222222221</v>
      </c>
      <c r="EH527" s="582">
        <v>0.30026338893766458</v>
      </c>
      <c r="EI527" s="582">
        <v>0.15789473684210531</v>
      </c>
      <c r="EJ527" s="582">
        <v>0.12248628884826329</v>
      </c>
      <c r="EK527" s="582">
        <v>0.14055505819158465</v>
      </c>
      <c r="EL527" s="582">
        <v>0.24731182795698925</v>
      </c>
      <c r="EM527" s="582">
        <v>0.18893129770992367</v>
      </c>
      <c r="EN527" s="582">
        <v>0.21903881700554528</v>
      </c>
    </row>
    <row r="528" spans="1:144" x14ac:dyDescent="0.25">
      <c r="A528" s="575" t="s">
        <v>1090</v>
      </c>
      <c r="B528" s="576">
        <v>32</v>
      </c>
      <c r="C528" s="576">
        <v>38</v>
      </c>
      <c r="D528" s="576">
        <v>70</v>
      </c>
      <c r="E528" s="576">
        <v>49</v>
      </c>
      <c r="F528" s="576">
        <v>51</v>
      </c>
      <c r="G528" s="576">
        <v>100</v>
      </c>
      <c r="H528" s="576">
        <v>107</v>
      </c>
      <c r="I528" s="576">
        <v>114</v>
      </c>
      <c r="J528" s="576">
        <v>221</v>
      </c>
      <c r="K528" s="576">
        <v>28</v>
      </c>
      <c r="L528" s="576">
        <v>28</v>
      </c>
      <c r="M528" s="576">
        <v>56</v>
      </c>
      <c r="N528" s="576">
        <v>58</v>
      </c>
      <c r="O528" s="576">
        <v>46</v>
      </c>
      <c r="P528" s="576">
        <v>104</v>
      </c>
      <c r="Q528" s="576">
        <v>116</v>
      </c>
      <c r="R528" s="576">
        <v>92</v>
      </c>
      <c r="S528" s="576">
        <v>208</v>
      </c>
      <c r="T528" s="576">
        <v>18</v>
      </c>
      <c r="U528" s="576">
        <v>19</v>
      </c>
      <c r="V528" s="576">
        <v>37</v>
      </c>
      <c r="W528" s="576">
        <v>55</v>
      </c>
      <c r="X528" s="576">
        <v>51</v>
      </c>
      <c r="Y528" s="576">
        <v>106</v>
      </c>
      <c r="Z528" s="576">
        <v>123</v>
      </c>
      <c r="AA528" s="576">
        <v>117</v>
      </c>
      <c r="AB528" s="576">
        <v>240</v>
      </c>
      <c r="AC528" s="576">
        <v>18</v>
      </c>
      <c r="AD528" s="576">
        <v>23</v>
      </c>
      <c r="AE528" s="576">
        <v>41</v>
      </c>
      <c r="AF528" s="576">
        <v>51</v>
      </c>
      <c r="AG528" s="576">
        <v>38</v>
      </c>
      <c r="AH528" s="576">
        <v>89</v>
      </c>
      <c r="AI528" s="576">
        <v>127</v>
      </c>
      <c r="AJ528" s="576">
        <v>95</v>
      </c>
      <c r="AK528" s="576">
        <v>222</v>
      </c>
      <c r="AL528" s="576">
        <v>37</v>
      </c>
      <c r="AM528" s="576">
        <v>28</v>
      </c>
      <c r="AN528" s="576">
        <v>65</v>
      </c>
      <c r="AO528" s="576">
        <v>31</v>
      </c>
      <c r="AP528" s="576">
        <v>23</v>
      </c>
      <c r="AQ528" s="576">
        <v>54</v>
      </c>
      <c r="AR528" s="576">
        <v>104</v>
      </c>
      <c r="AS528" s="576">
        <v>64</v>
      </c>
      <c r="AT528" s="576">
        <v>168</v>
      </c>
      <c r="AU528" s="576">
        <v>38</v>
      </c>
      <c r="AV528" s="576">
        <v>19</v>
      </c>
      <c r="AW528" s="576">
        <v>57</v>
      </c>
      <c r="AX528" s="576">
        <v>3</v>
      </c>
      <c r="AY528" s="576">
        <v>8</v>
      </c>
      <c r="AZ528" s="576">
        <v>11</v>
      </c>
      <c r="BA528" s="576">
        <v>51</v>
      </c>
      <c r="BB528" s="576">
        <v>53</v>
      </c>
      <c r="BC528" s="576">
        <v>104</v>
      </c>
      <c r="BD528" s="576">
        <v>26</v>
      </c>
      <c r="BE528" s="576">
        <v>23</v>
      </c>
      <c r="BF528" s="576">
        <v>49</v>
      </c>
      <c r="BG528" s="576">
        <v>0</v>
      </c>
      <c r="BH528" s="576">
        <v>0</v>
      </c>
      <c r="BI528" s="576">
        <v>0</v>
      </c>
      <c r="BJ528" s="576">
        <v>18</v>
      </c>
      <c r="BK528" s="576">
        <v>18</v>
      </c>
      <c r="BL528" s="576">
        <v>36</v>
      </c>
      <c r="BM528" s="576"/>
      <c r="BN528" s="576"/>
      <c r="BO528" s="576"/>
      <c r="BP528" s="576"/>
      <c r="BQ528" s="576"/>
      <c r="BR528" s="576"/>
      <c r="BS528" s="576"/>
      <c r="BT528" s="576"/>
      <c r="BU528" s="576"/>
      <c r="BV528" s="576"/>
      <c r="BW528" s="576"/>
      <c r="BX528" s="576"/>
      <c r="BY528" s="576"/>
      <c r="BZ528" s="576"/>
      <c r="CA528" s="576"/>
      <c r="CB528" s="576"/>
      <c r="CC528" s="576"/>
      <c r="CD528" s="576"/>
      <c r="CE528" s="576"/>
      <c r="CF528" s="576"/>
      <c r="CG528" s="576"/>
      <c r="CH528" s="576"/>
      <c r="CI528" s="576"/>
      <c r="CJ528" s="576"/>
      <c r="CK528" s="576"/>
      <c r="CL528" s="576"/>
      <c r="CM528" s="576"/>
      <c r="CN528" s="576"/>
      <c r="CO528" s="576"/>
      <c r="CP528" s="576"/>
      <c r="CQ528" s="576"/>
      <c r="CR528" s="576"/>
      <c r="CS528" s="576"/>
      <c r="CT528" s="576"/>
      <c r="CU528" s="576"/>
      <c r="CV528" s="576"/>
      <c r="CW528" s="586"/>
      <c r="CX528" s="578">
        <v>0.63793103448275867</v>
      </c>
      <c r="CY528" s="578">
        <v>0.60869565217391308</v>
      </c>
      <c r="CZ528" s="578">
        <v>0.625</v>
      </c>
      <c r="DA528" s="578">
        <v>0.69090909090909092</v>
      </c>
      <c r="DB528" s="578">
        <v>0.37254901960784315</v>
      </c>
      <c r="DC528" s="578">
        <v>0.53773584905660377</v>
      </c>
      <c r="DD528" s="578">
        <v>0.50980392156862742</v>
      </c>
      <c r="DE528" s="578">
        <v>0.60526315789473684</v>
      </c>
      <c r="DF528" s="578">
        <v>0.550561797752809</v>
      </c>
      <c r="DG528" s="578">
        <v>0</v>
      </c>
      <c r="DH528" s="578">
        <v>0</v>
      </c>
      <c r="DI528" s="578">
        <v>0</v>
      </c>
      <c r="DJ528" s="578">
        <v>0</v>
      </c>
      <c r="DK528" s="578">
        <v>0</v>
      </c>
      <c r="DL528" s="578">
        <v>0</v>
      </c>
      <c r="DM528" s="578"/>
      <c r="DN528" s="578"/>
      <c r="DO528" s="578"/>
      <c r="DP528" s="578"/>
      <c r="DQ528" s="578"/>
      <c r="DR528" s="578"/>
      <c r="DS528" s="588"/>
      <c r="DT528" s="578">
        <v>0.13385826771653542</v>
      </c>
      <c r="DU528" s="578">
        <v>0.27368421052631575</v>
      </c>
      <c r="DV528" s="578">
        <v>0.19369369369369371</v>
      </c>
      <c r="DW528" s="578">
        <v>0.17307692307692313</v>
      </c>
      <c r="DX528" s="578">
        <v>0</v>
      </c>
      <c r="DY528" s="578">
        <v>0.1071428571428571</v>
      </c>
      <c r="DZ528" s="578">
        <v>0.13725490196078427</v>
      </c>
      <c r="EA528" s="578">
        <v>0.22641509433962259</v>
      </c>
      <c r="EB528" s="578">
        <v>0.18269230769230771</v>
      </c>
      <c r="EC528" s="578">
        <v>1</v>
      </c>
      <c r="ED528" s="578">
        <v>1</v>
      </c>
      <c r="EE528" s="578">
        <v>1</v>
      </c>
      <c r="EF528" s="578"/>
      <c r="EG528" s="578"/>
      <c r="EH528" s="578"/>
      <c r="EI528" s="578"/>
      <c r="EJ528" s="578"/>
      <c r="EK528" s="578"/>
      <c r="EL528" s="578"/>
      <c r="EM528" s="578"/>
      <c r="EN528" s="578"/>
    </row>
    <row r="529" spans="1:144" x14ac:dyDescent="0.25">
      <c r="A529" s="580" t="s">
        <v>164</v>
      </c>
      <c r="B529" s="581">
        <v>32</v>
      </c>
      <c r="C529" s="581">
        <v>38</v>
      </c>
      <c r="D529" s="581">
        <v>70</v>
      </c>
      <c r="E529" s="581">
        <v>49</v>
      </c>
      <c r="F529" s="581">
        <v>51</v>
      </c>
      <c r="G529" s="581">
        <v>100</v>
      </c>
      <c r="H529" s="581">
        <v>107</v>
      </c>
      <c r="I529" s="581">
        <v>114</v>
      </c>
      <c r="J529" s="581">
        <v>221</v>
      </c>
      <c r="K529" s="581">
        <v>28</v>
      </c>
      <c r="L529" s="581">
        <v>28</v>
      </c>
      <c r="M529" s="581">
        <v>56</v>
      </c>
      <c r="N529" s="581">
        <v>58</v>
      </c>
      <c r="O529" s="581">
        <v>46</v>
      </c>
      <c r="P529" s="581">
        <v>104</v>
      </c>
      <c r="Q529" s="581">
        <v>116</v>
      </c>
      <c r="R529" s="581">
        <v>92</v>
      </c>
      <c r="S529" s="581">
        <v>208</v>
      </c>
      <c r="T529" s="581">
        <v>18</v>
      </c>
      <c r="U529" s="581">
        <v>19</v>
      </c>
      <c r="V529" s="581">
        <v>37</v>
      </c>
      <c r="W529" s="581">
        <v>55</v>
      </c>
      <c r="X529" s="581">
        <v>51</v>
      </c>
      <c r="Y529" s="581">
        <v>106</v>
      </c>
      <c r="Z529" s="581">
        <v>123</v>
      </c>
      <c r="AA529" s="581">
        <v>117</v>
      </c>
      <c r="AB529" s="581">
        <v>240</v>
      </c>
      <c r="AC529" s="581">
        <v>18</v>
      </c>
      <c r="AD529" s="581">
        <v>23</v>
      </c>
      <c r="AE529" s="581">
        <v>41</v>
      </c>
      <c r="AF529" s="581">
        <v>51</v>
      </c>
      <c r="AG529" s="581">
        <v>38</v>
      </c>
      <c r="AH529" s="581">
        <v>89</v>
      </c>
      <c r="AI529" s="581">
        <v>127</v>
      </c>
      <c r="AJ529" s="581">
        <v>95</v>
      </c>
      <c r="AK529" s="581">
        <v>222</v>
      </c>
      <c r="AL529" s="581">
        <v>37</v>
      </c>
      <c r="AM529" s="581">
        <v>28</v>
      </c>
      <c r="AN529" s="581">
        <v>65</v>
      </c>
      <c r="AO529" s="581">
        <v>31</v>
      </c>
      <c r="AP529" s="581">
        <v>23</v>
      </c>
      <c r="AQ529" s="581">
        <v>54</v>
      </c>
      <c r="AR529" s="581">
        <v>104</v>
      </c>
      <c r="AS529" s="581">
        <v>64</v>
      </c>
      <c r="AT529" s="581">
        <v>168</v>
      </c>
      <c r="AU529" s="581">
        <v>38</v>
      </c>
      <c r="AV529" s="581">
        <v>19</v>
      </c>
      <c r="AW529" s="581">
        <v>57</v>
      </c>
      <c r="AX529" s="581">
        <v>3</v>
      </c>
      <c r="AY529" s="581">
        <v>8</v>
      </c>
      <c r="AZ529" s="581">
        <v>11</v>
      </c>
      <c r="BA529" s="581">
        <v>51</v>
      </c>
      <c r="BB529" s="581">
        <v>53</v>
      </c>
      <c r="BC529" s="581">
        <v>104</v>
      </c>
      <c r="BD529" s="581">
        <v>26</v>
      </c>
      <c r="BE529" s="581">
        <v>23</v>
      </c>
      <c r="BF529" s="581">
        <v>49</v>
      </c>
      <c r="BG529" s="581">
        <v>0</v>
      </c>
      <c r="BH529" s="581">
        <v>0</v>
      </c>
      <c r="BI529" s="581">
        <v>0</v>
      </c>
      <c r="BJ529" s="581">
        <v>18</v>
      </c>
      <c r="BK529" s="581">
        <v>18</v>
      </c>
      <c r="BL529" s="581">
        <v>36</v>
      </c>
      <c r="BM529" s="581"/>
      <c r="BN529" s="581"/>
      <c r="BO529" s="581"/>
      <c r="BP529" s="581"/>
      <c r="BQ529" s="581"/>
      <c r="BR529" s="581"/>
      <c r="BS529" s="581"/>
      <c r="BT529" s="581"/>
      <c r="BU529" s="581"/>
      <c r="BV529" s="581"/>
      <c r="BW529" s="581"/>
      <c r="BX529" s="581"/>
      <c r="BY529" s="581"/>
      <c r="BZ529" s="581"/>
      <c r="CA529" s="581"/>
      <c r="CB529" s="581"/>
      <c r="CC529" s="581"/>
      <c r="CD529" s="581"/>
      <c r="CE529" s="581"/>
      <c r="CF529" s="581"/>
      <c r="CG529" s="581"/>
      <c r="CH529" s="581"/>
      <c r="CI529" s="581"/>
      <c r="CJ529" s="581"/>
      <c r="CK529" s="581"/>
      <c r="CL529" s="581"/>
      <c r="CM529" s="581"/>
      <c r="CN529" s="581"/>
      <c r="CO529" s="581"/>
      <c r="CP529" s="581"/>
      <c r="CQ529" s="581"/>
      <c r="CR529" s="581"/>
      <c r="CS529" s="581"/>
      <c r="CT529" s="581"/>
      <c r="CU529" s="581"/>
      <c r="CV529" s="581"/>
      <c r="CW529" s="586"/>
      <c r="CX529" s="582">
        <v>0.63793103448275867</v>
      </c>
      <c r="CY529" s="582">
        <v>0.60869565217391308</v>
      </c>
      <c r="CZ529" s="582">
        <v>0.625</v>
      </c>
      <c r="DA529" s="582">
        <v>0.69090909090909092</v>
      </c>
      <c r="DB529" s="582">
        <v>0.37254901960784315</v>
      </c>
      <c r="DC529" s="582">
        <v>0.53773584905660377</v>
      </c>
      <c r="DD529" s="582">
        <v>0.50980392156862742</v>
      </c>
      <c r="DE529" s="582">
        <v>0.60526315789473684</v>
      </c>
      <c r="DF529" s="582">
        <v>0.550561797752809</v>
      </c>
      <c r="DG529" s="582">
        <v>0</v>
      </c>
      <c r="DH529" s="582">
        <v>0</v>
      </c>
      <c r="DI529" s="582">
        <v>0</v>
      </c>
      <c r="DJ529" s="582">
        <v>0</v>
      </c>
      <c r="DK529" s="582">
        <v>0</v>
      </c>
      <c r="DL529" s="582">
        <v>0</v>
      </c>
      <c r="DM529" s="582"/>
      <c r="DN529" s="582"/>
      <c r="DO529" s="582"/>
      <c r="DP529" s="582"/>
      <c r="DQ529" s="582"/>
      <c r="DR529" s="582"/>
      <c r="DS529" s="588"/>
      <c r="DT529" s="582">
        <v>0.13385826771653542</v>
      </c>
      <c r="DU529" s="582">
        <v>0.27368421052631575</v>
      </c>
      <c r="DV529" s="582">
        <v>0.19369369369369371</v>
      </c>
      <c r="DW529" s="582">
        <v>0.17307692307692313</v>
      </c>
      <c r="DX529" s="582">
        <v>0</v>
      </c>
      <c r="DY529" s="582">
        <v>0.1071428571428571</v>
      </c>
      <c r="DZ529" s="582">
        <v>0.13725490196078427</v>
      </c>
      <c r="EA529" s="582">
        <v>0.22641509433962259</v>
      </c>
      <c r="EB529" s="582">
        <v>0.18269230769230771</v>
      </c>
      <c r="EC529" s="582">
        <v>1</v>
      </c>
      <c r="ED529" s="582">
        <v>1</v>
      </c>
      <c r="EE529" s="582">
        <v>1</v>
      </c>
      <c r="EF529" s="582"/>
      <c r="EG529" s="582"/>
      <c r="EH529" s="582"/>
      <c r="EI529" s="582"/>
      <c r="EJ529" s="582"/>
      <c r="EK529" s="582"/>
      <c r="EL529" s="582"/>
      <c r="EM529" s="582"/>
      <c r="EN529" s="582"/>
    </row>
    <row r="530" spans="1:144" x14ac:dyDescent="0.25">
      <c r="A530" s="583" t="s">
        <v>1096</v>
      </c>
      <c r="B530" s="581">
        <v>32</v>
      </c>
      <c r="C530" s="581">
        <v>38</v>
      </c>
      <c r="D530" s="581">
        <v>70</v>
      </c>
      <c r="E530" s="581">
        <v>49</v>
      </c>
      <c r="F530" s="581">
        <v>51</v>
      </c>
      <c r="G530" s="581">
        <v>100</v>
      </c>
      <c r="H530" s="581">
        <v>107</v>
      </c>
      <c r="I530" s="581">
        <v>114</v>
      </c>
      <c r="J530" s="581">
        <v>221</v>
      </c>
      <c r="K530" s="581">
        <v>28</v>
      </c>
      <c r="L530" s="581">
        <v>28</v>
      </c>
      <c r="M530" s="581">
        <v>56</v>
      </c>
      <c r="N530" s="581">
        <v>58</v>
      </c>
      <c r="O530" s="581">
        <v>46</v>
      </c>
      <c r="P530" s="581">
        <v>104</v>
      </c>
      <c r="Q530" s="581">
        <v>116</v>
      </c>
      <c r="R530" s="581">
        <v>92</v>
      </c>
      <c r="S530" s="581">
        <v>208</v>
      </c>
      <c r="T530" s="581">
        <v>18</v>
      </c>
      <c r="U530" s="581">
        <v>19</v>
      </c>
      <c r="V530" s="581">
        <v>37</v>
      </c>
      <c r="W530" s="581">
        <v>55</v>
      </c>
      <c r="X530" s="581">
        <v>51</v>
      </c>
      <c r="Y530" s="581">
        <v>106</v>
      </c>
      <c r="Z530" s="581">
        <v>123</v>
      </c>
      <c r="AA530" s="581">
        <v>117</v>
      </c>
      <c r="AB530" s="581">
        <v>240</v>
      </c>
      <c r="AC530" s="581">
        <v>18</v>
      </c>
      <c r="AD530" s="581">
        <v>23</v>
      </c>
      <c r="AE530" s="581">
        <v>41</v>
      </c>
      <c r="AF530" s="581">
        <v>51</v>
      </c>
      <c r="AG530" s="581">
        <v>38</v>
      </c>
      <c r="AH530" s="581">
        <v>89</v>
      </c>
      <c r="AI530" s="581">
        <v>127</v>
      </c>
      <c r="AJ530" s="581">
        <v>95</v>
      </c>
      <c r="AK530" s="581">
        <v>222</v>
      </c>
      <c r="AL530" s="581">
        <v>37</v>
      </c>
      <c r="AM530" s="581">
        <v>28</v>
      </c>
      <c r="AN530" s="581">
        <v>65</v>
      </c>
      <c r="AO530" s="581">
        <v>31</v>
      </c>
      <c r="AP530" s="581">
        <v>23</v>
      </c>
      <c r="AQ530" s="581">
        <v>54</v>
      </c>
      <c r="AR530" s="581">
        <v>104</v>
      </c>
      <c r="AS530" s="581">
        <v>64</v>
      </c>
      <c r="AT530" s="581">
        <v>168</v>
      </c>
      <c r="AU530" s="581">
        <v>38</v>
      </c>
      <c r="AV530" s="581">
        <v>19</v>
      </c>
      <c r="AW530" s="581">
        <v>57</v>
      </c>
      <c r="AX530" s="581">
        <v>3</v>
      </c>
      <c r="AY530" s="581">
        <v>8</v>
      </c>
      <c r="AZ530" s="581">
        <v>11</v>
      </c>
      <c r="BA530" s="581">
        <v>51</v>
      </c>
      <c r="BB530" s="581">
        <v>53</v>
      </c>
      <c r="BC530" s="581">
        <v>104</v>
      </c>
      <c r="BD530" s="581">
        <v>26</v>
      </c>
      <c r="BE530" s="581">
        <v>23</v>
      </c>
      <c r="BF530" s="581">
        <v>49</v>
      </c>
      <c r="BG530" s="581">
        <v>0</v>
      </c>
      <c r="BH530" s="581">
        <v>0</v>
      </c>
      <c r="BI530" s="581">
        <v>0</v>
      </c>
      <c r="BJ530" s="581">
        <v>18</v>
      </c>
      <c r="BK530" s="581">
        <v>18</v>
      </c>
      <c r="BL530" s="581">
        <v>36</v>
      </c>
      <c r="BM530" s="581"/>
      <c r="BN530" s="581"/>
      <c r="BO530" s="581"/>
      <c r="BP530" s="581"/>
      <c r="BQ530" s="581"/>
      <c r="BR530" s="581"/>
      <c r="BS530" s="581"/>
      <c r="BT530" s="581"/>
      <c r="BU530" s="581"/>
      <c r="BV530" s="581"/>
      <c r="BW530" s="581"/>
      <c r="BX530" s="581"/>
      <c r="BY530" s="581"/>
      <c r="BZ530" s="581"/>
      <c r="CA530" s="581"/>
      <c r="CB530" s="581"/>
      <c r="CC530" s="581"/>
      <c r="CD530" s="581"/>
      <c r="CE530" s="581"/>
      <c r="CF530" s="581"/>
      <c r="CG530" s="581"/>
      <c r="CH530" s="581"/>
      <c r="CI530" s="581"/>
      <c r="CJ530" s="581"/>
      <c r="CK530" s="581"/>
      <c r="CL530" s="581"/>
      <c r="CM530" s="581"/>
      <c r="CN530" s="581"/>
      <c r="CO530" s="581"/>
      <c r="CP530" s="581"/>
      <c r="CQ530" s="581"/>
      <c r="CR530" s="581"/>
      <c r="CS530" s="581"/>
      <c r="CT530" s="581"/>
      <c r="CU530" s="581"/>
      <c r="CV530" s="581"/>
      <c r="CW530" s="586"/>
      <c r="CX530" s="582">
        <v>0.63793103448275867</v>
      </c>
      <c r="CY530" s="582">
        <v>0.60869565217391308</v>
      </c>
      <c r="CZ530" s="582">
        <v>0.625</v>
      </c>
      <c r="DA530" s="582">
        <v>0.69090909090909092</v>
      </c>
      <c r="DB530" s="582">
        <v>0.37254901960784315</v>
      </c>
      <c r="DC530" s="582">
        <v>0.53773584905660377</v>
      </c>
      <c r="DD530" s="582">
        <v>0.50980392156862742</v>
      </c>
      <c r="DE530" s="582">
        <v>0.60526315789473684</v>
      </c>
      <c r="DF530" s="582">
        <v>0.550561797752809</v>
      </c>
      <c r="DG530" s="582">
        <v>0</v>
      </c>
      <c r="DH530" s="582">
        <v>0</v>
      </c>
      <c r="DI530" s="582">
        <v>0</v>
      </c>
      <c r="DJ530" s="582">
        <v>0</v>
      </c>
      <c r="DK530" s="582">
        <v>0</v>
      </c>
      <c r="DL530" s="582">
        <v>0</v>
      </c>
      <c r="DM530" s="582"/>
      <c r="DN530" s="582"/>
      <c r="DO530" s="582"/>
      <c r="DP530" s="582"/>
      <c r="DQ530" s="582"/>
      <c r="DR530" s="582"/>
      <c r="DS530" s="588"/>
      <c r="DT530" s="582">
        <v>0.13385826771653542</v>
      </c>
      <c r="DU530" s="582">
        <v>0.27368421052631575</v>
      </c>
      <c r="DV530" s="582">
        <v>0.19369369369369371</v>
      </c>
      <c r="DW530" s="582">
        <v>0.17307692307692313</v>
      </c>
      <c r="DX530" s="582">
        <v>0</v>
      </c>
      <c r="DY530" s="582">
        <v>0.1071428571428571</v>
      </c>
      <c r="DZ530" s="582">
        <v>0.13725490196078427</v>
      </c>
      <c r="EA530" s="582">
        <v>0.22641509433962259</v>
      </c>
      <c r="EB530" s="582">
        <v>0.18269230769230771</v>
      </c>
      <c r="EC530" s="582">
        <v>1</v>
      </c>
      <c r="ED530" s="582">
        <v>1</v>
      </c>
      <c r="EE530" s="582">
        <v>1</v>
      </c>
      <c r="EF530" s="582"/>
      <c r="EG530" s="582"/>
      <c r="EH530" s="582"/>
      <c r="EI530" s="582"/>
      <c r="EJ530" s="582"/>
      <c r="EK530" s="582"/>
      <c r="EL530" s="582"/>
      <c r="EM530" s="582"/>
      <c r="EN530" s="582"/>
    </row>
    <row r="531" spans="1:144" x14ac:dyDescent="0.25">
      <c r="A531" s="575" t="s">
        <v>1091</v>
      </c>
      <c r="B531" s="576">
        <v>6</v>
      </c>
      <c r="C531" s="576">
        <v>15</v>
      </c>
      <c r="D531" s="576">
        <v>21</v>
      </c>
      <c r="E531" s="576">
        <v>33</v>
      </c>
      <c r="F531" s="576">
        <v>31</v>
      </c>
      <c r="G531" s="576">
        <v>64</v>
      </c>
      <c r="H531" s="576">
        <v>59</v>
      </c>
      <c r="I531" s="576">
        <v>53</v>
      </c>
      <c r="J531" s="576">
        <v>112</v>
      </c>
      <c r="K531" s="576">
        <v>13</v>
      </c>
      <c r="L531" s="576">
        <v>6</v>
      </c>
      <c r="M531" s="576">
        <v>19</v>
      </c>
      <c r="N531" s="576">
        <v>31</v>
      </c>
      <c r="O531" s="576">
        <v>29</v>
      </c>
      <c r="P531" s="576">
        <v>60</v>
      </c>
      <c r="Q531" s="576">
        <v>67</v>
      </c>
      <c r="R531" s="576">
        <v>53</v>
      </c>
      <c r="S531" s="576">
        <v>120</v>
      </c>
      <c r="T531" s="576">
        <v>10</v>
      </c>
      <c r="U531" s="576">
        <v>7</v>
      </c>
      <c r="V531" s="576">
        <v>17</v>
      </c>
      <c r="W531" s="576">
        <v>35</v>
      </c>
      <c r="X531" s="576">
        <v>50</v>
      </c>
      <c r="Y531" s="576">
        <v>85</v>
      </c>
      <c r="Z531" s="576">
        <v>74</v>
      </c>
      <c r="AA531" s="576">
        <v>77</v>
      </c>
      <c r="AB531" s="576">
        <v>151</v>
      </c>
      <c r="AC531" s="576">
        <v>16</v>
      </c>
      <c r="AD531" s="576">
        <v>11</v>
      </c>
      <c r="AE531" s="576">
        <v>27</v>
      </c>
      <c r="AF531" s="576">
        <v>62</v>
      </c>
      <c r="AG531" s="576">
        <v>51</v>
      </c>
      <c r="AH531" s="576">
        <v>113</v>
      </c>
      <c r="AI531" s="576">
        <v>108</v>
      </c>
      <c r="AJ531" s="576">
        <v>93</v>
      </c>
      <c r="AK531" s="576">
        <v>201</v>
      </c>
      <c r="AL531" s="576">
        <v>9</v>
      </c>
      <c r="AM531" s="576">
        <v>7</v>
      </c>
      <c r="AN531" s="576">
        <v>16</v>
      </c>
      <c r="AO531" s="576">
        <v>63</v>
      </c>
      <c r="AP531" s="576">
        <v>39</v>
      </c>
      <c r="AQ531" s="576">
        <v>102</v>
      </c>
      <c r="AR531" s="576">
        <v>128</v>
      </c>
      <c r="AS531" s="576">
        <v>101</v>
      </c>
      <c r="AT531" s="576">
        <v>229</v>
      </c>
      <c r="AU531" s="576">
        <v>29</v>
      </c>
      <c r="AV531" s="576">
        <v>26</v>
      </c>
      <c r="AW531" s="576">
        <v>55</v>
      </c>
      <c r="AX531" s="576">
        <v>60</v>
      </c>
      <c r="AY531" s="576">
        <v>52</v>
      </c>
      <c r="AZ531" s="576">
        <v>112</v>
      </c>
      <c r="BA531" s="576">
        <v>119</v>
      </c>
      <c r="BB531" s="576">
        <v>98</v>
      </c>
      <c r="BC531" s="576">
        <v>217</v>
      </c>
      <c r="BD531" s="576">
        <v>24</v>
      </c>
      <c r="BE531" s="576">
        <v>16</v>
      </c>
      <c r="BF531" s="576">
        <v>40</v>
      </c>
      <c r="BG531" s="576">
        <v>94</v>
      </c>
      <c r="BH531" s="576">
        <v>76</v>
      </c>
      <c r="BI531" s="576">
        <v>170</v>
      </c>
      <c r="BJ531" s="576">
        <v>118</v>
      </c>
      <c r="BK531" s="576">
        <v>102</v>
      </c>
      <c r="BL531" s="576">
        <v>220</v>
      </c>
      <c r="BM531" s="576">
        <v>18</v>
      </c>
      <c r="BN531" s="576">
        <v>17</v>
      </c>
      <c r="BO531" s="576">
        <v>35</v>
      </c>
      <c r="BP531" s="576">
        <v>51</v>
      </c>
      <c r="BQ531" s="576">
        <v>33</v>
      </c>
      <c r="BR531" s="576">
        <v>84</v>
      </c>
      <c r="BS531" s="576">
        <v>111</v>
      </c>
      <c r="BT531" s="576">
        <v>78</v>
      </c>
      <c r="BU531" s="576">
        <v>189</v>
      </c>
      <c r="BV531" s="576">
        <v>21</v>
      </c>
      <c r="BW531" s="576">
        <v>25</v>
      </c>
      <c r="BX531" s="576">
        <v>46</v>
      </c>
      <c r="BY531" s="576">
        <v>61</v>
      </c>
      <c r="BZ531" s="576">
        <v>34</v>
      </c>
      <c r="CA531" s="576">
        <v>95</v>
      </c>
      <c r="CB531" s="576">
        <v>117</v>
      </c>
      <c r="CC531" s="576">
        <v>76</v>
      </c>
      <c r="CD531" s="576">
        <v>193</v>
      </c>
      <c r="CE531" s="576">
        <v>32</v>
      </c>
      <c r="CF531" s="576">
        <v>17</v>
      </c>
      <c r="CG531" s="576">
        <v>49</v>
      </c>
      <c r="CH531" s="576">
        <v>56</v>
      </c>
      <c r="CI531" s="576">
        <v>45</v>
      </c>
      <c r="CJ531" s="576">
        <v>101</v>
      </c>
      <c r="CK531" s="576">
        <v>120</v>
      </c>
      <c r="CL531" s="576">
        <v>85</v>
      </c>
      <c r="CM531" s="576">
        <v>205</v>
      </c>
      <c r="CN531" s="576">
        <v>12</v>
      </c>
      <c r="CO531" s="576">
        <v>20</v>
      </c>
      <c r="CP531" s="576">
        <v>32</v>
      </c>
      <c r="CQ531" s="576">
        <v>44</v>
      </c>
      <c r="CR531" s="576">
        <v>52</v>
      </c>
      <c r="CS531" s="576">
        <v>96</v>
      </c>
      <c r="CT531" s="576">
        <v>116</v>
      </c>
      <c r="CU531" s="576">
        <v>95</v>
      </c>
      <c r="CV531" s="576">
        <v>211</v>
      </c>
      <c r="CW531" s="586"/>
      <c r="CX531" s="578">
        <v>0.29032258064516131</v>
      </c>
      <c r="CY531" s="578">
        <v>0.2413793103448276</v>
      </c>
      <c r="CZ531" s="578">
        <v>0.26666666666666666</v>
      </c>
      <c r="DA531" s="578">
        <v>0.82857142857142863</v>
      </c>
      <c r="DB531" s="578">
        <v>0.52</v>
      </c>
      <c r="DC531" s="578">
        <v>0.6470588235294118</v>
      </c>
      <c r="DD531" s="578">
        <v>0.38709677419354838</v>
      </c>
      <c r="DE531" s="578">
        <v>0.31372549019607843</v>
      </c>
      <c r="DF531" s="578">
        <v>0.35398230088495575</v>
      </c>
      <c r="DG531" s="578">
        <v>0.2857142857142857</v>
      </c>
      <c r="DH531" s="578">
        <v>0.4358974358974359</v>
      </c>
      <c r="DI531" s="578">
        <v>0.34313725490196079</v>
      </c>
      <c r="DJ531" s="578">
        <v>0.35</v>
      </c>
      <c r="DK531" s="578">
        <v>0.48076923076923078</v>
      </c>
      <c r="DL531" s="578">
        <v>0.4107142857142857</v>
      </c>
      <c r="DM531" s="578">
        <v>0.34042553191489361</v>
      </c>
      <c r="DN531" s="578">
        <v>0.22368421052631579</v>
      </c>
      <c r="DO531" s="578">
        <v>0.28823529411764703</v>
      </c>
      <c r="DP531" s="578">
        <v>0.23529411764705882</v>
      </c>
      <c r="DQ531" s="578">
        <v>0.60606060606060608</v>
      </c>
      <c r="DR531" s="578">
        <v>0.38095238095238093</v>
      </c>
      <c r="DS531" s="588"/>
      <c r="DT531" s="578">
        <v>0.31481481481481477</v>
      </c>
      <c r="DU531" s="578">
        <v>0.25806451612903225</v>
      </c>
      <c r="DV531" s="578">
        <v>0.28855721393034828</v>
      </c>
      <c r="DW531" s="578">
        <v>0.3125</v>
      </c>
      <c r="DX531" s="578">
        <v>0.28712871287128716</v>
      </c>
      <c r="DY531" s="578">
        <v>0.30131004366812231</v>
      </c>
      <c r="DZ531" s="578">
        <v>0.59663865546218486</v>
      </c>
      <c r="EA531" s="578">
        <v>0.5714285714285714</v>
      </c>
      <c r="EB531" s="578">
        <v>0.58525345622119818</v>
      </c>
      <c r="EC531" s="578">
        <v>0.33898305084745761</v>
      </c>
      <c r="ED531" s="578">
        <v>0.39215686274509809</v>
      </c>
      <c r="EE531" s="578">
        <v>0.36363636363636365</v>
      </c>
      <c r="EF531" s="578">
        <v>0.30630630630630629</v>
      </c>
      <c r="EG531" s="578">
        <v>0.14102564102564108</v>
      </c>
      <c r="EH531" s="578">
        <v>0.23809523809523814</v>
      </c>
      <c r="EI531" s="578">
        <v>0.17948717948717952</v>
      </c>
      <c r="EJ531" s="578">
        <v>0.25</v>
      </c>
      <c r="EK531" s="578">
        <v>0.20725388601036265</v>
      </c>
      <c r="EL531" s="578">
        <v>0.30000000000000004</v>
      </c>
      <c r="EM531" s="578">
        <v>0.25882352941176467</v>
      </c>
      <c r="EN531" s="578">
        <v>0.28292682926829271</v>
      </c>
    </row>
    <row r="532" spans="1:144" x14ac:dyDescent="0.25">
      <c r="A532" s="580" t="s">
        <v>163</v>
      </c>
      <c r="B532" s="581">
        <v>6</v>
      </c>
      <c r="C532" s="581">
        <v>15</v>
      </c>
      <c r="D532" s="581">
        <v>21</v>
      </c>
      <c r="E532" s="581">
        <v>33</v>
      </c>
      <c r="F532" s="581">
        <v>31</v>
      </c>
      <c r="G532" s="581">
        <v>64</v>
      </c>
      <c r="H532" s="581">
        <v>59</v>
      </c>
      <c r="I532" s="581">
        <v>53</v>
      </c>
      <c r="J532" s="581">
        <v>112</v>
      </c>
      <c r="K532" s="581">
        <v>13</v>
      </c>
      <c r="L532" s="581">
        <v>6</v>
      </c>
      <c r="M532" s="581">
        <v>19</v>
      </c>
      <c r="N532" s="581">
        <v>31</v>
      </c>
      <c r="O532" s="581">
        <v>29</v>
      </c>
      <c r="P532" s="581">
        <v>60</v>
      </c>
      <c r="Q532" s="581">
        <v>67</v>
      </c>
      <c r="R532" s="581">
        <v>53</v>
      </c>
      <c r="S532" s="581">
        <v>120</v>
      </c>
      <c r="T532" s="581">
        <v>10</v>
      </c>
      <c r="U532" s="581">
        <v>7</v>
      </c>
      <c r="V532" s="581">
        <v>17</v>
      </c>
      <c r="W532" s="581">
        <v>35</v>
      </c>
      <c r="X532" s="581">
        <v>50</v>
      </c>
      <c r="Y532" s="581">
        <v>85</v>
      </c>
      <c r="Z532" s="581">
        <v>74</v>
      </c>
      <c r="AA532" s="581">
        <v>77</v>
      </c>
      <c r="AB532" s="581">
        <v>151</v>
      </c>
      <c r="AC532" s="581">
        <v>16</v>
      </c>
      <c r="AD532" s="581">
        <v>11</v>
      </c>
      <c r="AE532" s="581">
        <v>27</v>
      </c>
      <c r="AF532" s="581">
        <v>62</v>
      </c>
      <c r="AG532" s="581">
        <v>51</v>
      </c>
      <c r="AH532" s="581">
        <v>113</v>
      </c>
      <c r="AI532" s="581">
        <v>108</v>
      </c>
      <c r="AJ532" s="581">
        <v>93</v>
      </c>
      <c r="AK532" s="581">
        <v>201</v>
      </c>
      <c r="AL532" s="581">
        <v>9</v>
      </c>
      <c r="AM532" s="581">
        <v>7</v>
      </c>
      <c r="AN532" s="581">
        <v>16</v>
      </c>
      <c r="AO532" s="581">
        <v>63</v>
      </c>
      <c r="AP532" s="581">
        <v>39</v>
      </c>
      <c r="AQ532" s="581">
        <v>102</v>
      </c>
      <c r="AR532" s="581">
        <v>128</v>
      </c>
      <c r="AS532" s="581">
        <v>101</v>
      </c>
      <c r="AT532" s="581">
        <v>229</v>
      </c>
      <c r="AU532" s="581">
        <v>29</v>
      </c>
      <c r="AV532" s="581">
        <v>26</v>
      </c>
      <c r="AW532" s="581">
        <v>55</v>
      </c>
      <c r="AX532" s="581">
        <v>60</v>
      </c>
      <c r="AY532" s="581">
        <v>52</v>
      </c>
      <c r="AZ532" s="581">
        <v>112</v>
      </c>
      <c r="BA532" s="581">
        <v>119</v>
      </c>
      <c r="BB532" s="581">
        <v>98</v>
      </c>
      <c r="BC532" s="581">
        <v>217</v>
      </c>
      <c r="BD532" s="581">
        <v>24</v>
      </c>
      <c r="BE532" s="581">
        <v>16</v>
      </c>
      <c r="BF532" s="581">
        <v>40</v>
      </c>
      <c r="BG532" s="581">
        <v>94</v>
      </c>
      <c r="BH532" s="581">
        <v>76</v>
      </c>
      <c r="BI532" s="581">
        <v>170</v>
      </c>
      <c r="BJ532" s="581">
        <v>118</v>
      </c>
      <c r="BK532" s="581">
        <v>102</v>
      </c>
      <c r="BL532" s="581">
        <v>220</v>
      </c>
      <c r="BM532" s="581">
        <v>18</v>
      </c>
      <c r="BN532" s="581">
        <v>17</v>
      </c>
      <c r="BO532" s="581">
        <v>35</v>
      </c>
      <c r="BP532" s="581">
        <v>51</v>
      </c>
      <c r="BQ532" s="581">
        <v>33</v>
      </c>
      <c r="BR532" s="581">
        <v>84</v>
      </c>
      <c r="BS532" s="581">
        <v>111</v>
      </c>
      <c r="BT532" s="581">
        <v>78</v>
      </c>
      <c r="BU532" s="581">
        <v>189</v>
      </c>
      <c r="BV532" s="581">
        <v>21</v>
      </c>
      <c r="BW532" s="581">
        <v>25</v>
      </c>
      <c r="BX532" s="581">
        <v>46</v>
      </c>
      <c r="BY532" s="581">
        <v>61</v>
      </c>
      <c r="BZ532" s="581">
        <v>34</v>
      </c>
      <c r="CA532" s="581">
        <v>95</v>
      </c>
      <c r="CB532" s="581">
        <v>117</v>
      </c>
      <c r="CC532" s="581">
        <v>76</v>
      </c>
      <c r="CD532" s="581">
        <v>193</v>
      </c>
      <c r="CE532" s="581">
        <v>32</v>
      </c>
      <c r="CF532" s="581">
        <v>17</v>
      </c>
      <c r="CG532" s="581">
        <v>49</v>
      </c>
      <c r="CH532" s="581">
        <v>56</v>
      </c>
      <c r="CI532" s="581">
        <v>45</v>
      </c>
      <c r="CJ532" s="581">
        <v>101</v>
      </c>
      <c r="CK532" s="581">
        <v>120</v>
      </c>
      <c r="CL532" s="581">
        <v>85</v>
      </c>
      <c r="CM532" s="581">
        <v>205</v>
      </c>
      <c r="CN532" s="581">
        <v>12</v>
      </c>
      <c r="CO532" s="581">
        <v>20</v>
      </c>
      <c r="CP532" s="581">
        <v>32</v>
      </c>
      <c r="CQ532" s="581">
        <v>44</v>
      </c>
      <c r="CR532" s="581">
        <v>52</v>
      </c>
      <c r="CS532" s="581">
        <v>96</v>
      </c>
      <c r="CT532" s="581">
        <v>116</v>
      </c>
      <c r="CU532" s="581">
        <v>95</v>
      </c>
      <c r="CV532" s="581">
        <v>211</v>
      </c>
      <c r="CW532" s="586"/>
      <c r="CX532" s="582">
        <v>0.29032258064516131</v>
      </c>
      <c r="CY532" s="582">
        <v>0.2413793103448276</v>
      </c>
      <c r="CZ532" s="582">
        <v>0.26666666666666666</v>
      </c>
      <c r="DA532" s="582">
        <v>0.82857142857142863</v>
      </c>
      <c r="DB532" s="582">
        <v>0.52</v>
      </c>
      <c r="DC532" s="582">
        <v>0.6470588235294118</v>
      </c>
      <c r="DD532" s="582">
        <v>0.38709677419354838</v>
      </c>
      <c r="DE532" s="582">
        <v>0.31372549019607843</v>
      </c>
      <c r="DF532" s="582">
        <v>0.35398230088495575</v>
      </c>
      <c r="DG532" s="582">
        <v>0.2857142857142857</v>
      </c>
      <c r="DH532" s="582">
        <v>0.4358974358974359</v>
      </c>
      <c r="DI532" s="582">
        <v>0.34313725490196079</v>
      </c>
      <c r="DJ532" s="582">
        <v>0.35</v>
      </c>
      <c r="DK532" s="582">
        <v>0.48076923076923078</v>
      </c>
      <c r="DL532" s="582">
        <v>0.4107142857142857</v>
      </c>
      <c r="DM532" s="582">
        <v>0.34042553191489361</v>
      </c>
      <c r="DN532" s="582">
        <v>0.22368421052631579</v>
      </c>
      <c r="DO532" s="582">
        <v>0.28823529411764703</v>
      </c>
      <c r="DP532" s="582">
        <v>0.23529411764705882</v>
      </c>
      <c r="DQ532" s="582">
        <v>0.60606060606060608</v>
      </c>
      <c r="DR532" s="582">
        <v>0.38095238095238093</v>
      </c>
      <c r="DS532" s="588"/>
      <c r="DT532" s="582">
        <v>0.31481481481481477</v>
      </c>
      <c r="DU532" s="582">
        <v>0.25806451612903225</v>
      </c>
      <c r="DV532" s="582">
        <v>0.28855721393034828</v>
      </c>
      <c r="DW532" s="582">
        <v>0.3125</v>
      </c>
      <c r="DX532" s="582">
        <v>0.28712871287128716</v>
      </c>
      <c r="DY532" s="582">
        <v>0.30131004366812231</v>
      </c>
      <c r="DZ532" s="582">
        <v>0.59663865546218486</v>
      </c>
      <c r="EA532" s="582">
        <v>0.5714285714285714</v>
      </c>
      <c r="EB532" s="582">
        <v>0.58525345622119818</v>
      </c>
      <c r="EC532" s="582">
        <v>0.33898305084745761</v>
      </c>
      <c r="ED532" s="582">
        <v>0.39215686274509809</v>
      </c>
      <c r="EE532" s="582">
        <v>0.36363636363636365</v>
      </c>
      <c r="EF532" s="582">
        <v>0.30630630630630629</v>
      </c>
      <c r="EG532" s="582">
        <v>0.14102564102564108</v>
      </c>
      <c r="EH532" s="582">
        <v>0.23809523809523814</v>
      </c>
      <c r="EI532" s="582">
        <v>0.17948717948717952</v>
      </c>
      <c r="EJ532" s="582">
        <v>0.25</v>
      </c>
      <c r="EK532" s="582">
        <v>0.20725388601036265</v>
      </c>
      <c r="EL532" s="582">
        <v>0.30000000000000004</v>
      </c>
      <c r="EM532" s="582">
        <v>0.25882352941176467</v>
      </c>
      <c r="EN532" s="582">
        <v>0.28292682926829271</v>
      </c>
    </row>
    <row r="533" spans="1:144" x14ac:dyDescent="0.25">
      <c r="A533" s="583" t="s">
        <v>1095</v>
      </c>
      <c r="B533" s="581"/>
      <c r="C533" s="581"/>
      <c r="D533" s="581"/>
      <c r="E533" s="581"/>
      <c r="F533" s="581"/>
      <c r="G533" s="581"/>
      <c r="H533" s="581"/>
      <c r="I533" s="581"/>
      <c r="J533" s="581"/>
      <c r="K533" s="581"/>
      <c r="L533" s="581"/>
      <c r="M533" s="581"/>
      <c r="N533" s="581"/>
      <c r="O533" s="581"/>
      <c r="P533" s="581"/>
      <c r="Q533" s="581"/>
      <c r="R533" s="581"/>
      <c r="S533" s="581"/>
      <c r="T533" s="581"/>
      <c r="U533" s="581"/>
      <c r="V533" s="581"/>
      <c r="W533" s="581"/>
      <c r="X533" s="581"/>
      <c r="Y533" s="581"/>
      <c r="Z533" s="581"/>
      <c r="AA533" s="581"/>
      <c r="AB533" s="581"/>
      <c r="AC533" s="581"/>
      <c r="AD533" s="581"/>
      <c r="AE533" s="581"/>
      <c r="AF533" s="581"/>
      <c r="AG533" s="581"/>
      <c r="AH533" s="581"/>
      <c r="AI533" s="581"/>
      <c r="AJ533" s="581"/>
      <c r="AK533" s="581"/>
      <c r="AL533" s="581"/>
      <c r="AM533" s="581"/>
      <c r="AN533" s="581"/>
      <c r="AO533" s="581"/>
      <c r="AP533" s="581"/>
      <c r="AQ533" s="581"/>
      <c r="AR533" s="581"/>
      <c r="AS533" s="581"/>
      <c r="AT533" s="581"/>
      <c r="AU533" s="581"/>
      <c r="AV533" s="581"/>
      <c r="AW533" s="581"/>
      <c r="AX533" s="581"/>
      <c r="AY533" s="581"/>
      <c r="AZ533" s="581"/>
      <c r="BA533" s="581"/>
      <c r="BB533" s="581"/>
      <c r="BC533" s="581"/>
      <c r="BD533" s="581">
        <v>0</v>
      </c>
      <c r="BE533" s="581">
        <v>0</v>
      </c>
      <c r="BF533" s="581">
        <v>0</v>
      </c>
      <c r="BG533" s="581">
        <v>60</v>
      </c>
      <c r="BH533" s="581">
        <v>43</v>
      </c>
      <c r="BI533" s="581">
        <v>103</v>
      </c>
      <c r="BJ533" s="581">
        <v>60</v>
      </c>
      <c r="BK533" s="581">
        <v>43</v>
      </c>
      <c r="BL533" s="581">
        <v>103</v>
      </c>
      <c r="BM533" s="581"/>
      <c r="BN533" s="581"/>
      <c r="BO533" s="581"/>
      <c r="BP533" s="581"/>
      <c r="BQ533" s="581"/>
      <c r="BR533" s="581"/>
      <c r="BS533" s="581"/>
      <c r="BT533" s="581"/>
      <c r="BU533" s="581"/>
      <c r="BV533" s="581"/>
      <c r="BW533" s="581"/>
      <c r="BX533" s="581"/>
      <c r="BY533" s="581"/>
      <c r="BZ533" s="581"/>
      <c r="CA533" s="581"/>
      <c r="CB533" s="581"/>
      <c r="CC533" s="581"/>
      <c r="CD533" s="581"/>
      <c r="CE533" s="581"/>
      <c r="CF533" s="581"/>
      <c r="CG533" s="581"/>
      <c r="CH533" s="581"/>
      <c r="CI533" s="581"/>
      <c r="CJ533" s="581"/>
      <c r="CK533" s="581"/>
      <c r="CL533" s="581"/>
      <c r="CM533" s="581"/>
      <c r="CN533" s="581"/>
      <c r="CO533" s="581"/>
      <c r="CP533" s="581"/>
      <c r="CQ533" s="581"/>
      <c r="CR533" s="581"/>
      <c r="CS533" s="581"/>
      <c r="CT533" s="581"/>
      <c r="CU533" s="581"/>
      <c r="CV533" s="581"/>
      <c r="CW533" s="586"/>
      <c r="CX533" s="582"/>
      <c r="CY533" s="582"/>
      <c r="CZ533" s="582"/>
      <c r="DA533" s="582"/>
      <c r="DB533" s="582"/>
      <c r="DC533" s="582"/>
      <c r="DD533" s="582"/>
      <c r="DE533" s="582"/>
      <c r="DF533" s="582"/>
      <c r="DG533" s="582"/>
      <c r="DH533" s="582"/>
      <c r="DI533" s="582"/>
      <c r="DJ533" s="582"/>
      <c r="DK533" s="582"/>
      <c r="DL533" s="582"/>
      <c r="DM533" s="582">
        <v>0</v>
      </c>
      <c r="DN533" s="582">
        <v>0</v>
      </c>
      <c r="DO533" s="582">
        <v>0</v>
      </c>
      <c r="DP533" s="582"/>
      <c r="DQ533" s="582"/>
      <c r="DR533" s="582"/>
      <c r="DS533" s="588"/>
      <c r="DT533" s="582"/>
      <c r="DU533" s="582"/>
      <c r="DV533" s="582"/>
      <c r="DW533" s="582"/>
      <c r="DX533" s="582"/>
      <c r="DY533" s="582"/>
      <c r="DZ533" s="582"/>
      <c r="EA533" s="582"/>
      <c r="EB533" s="582"/>
      <c r="EC533" s="582">
        <v>1</v>
      </c>
      <c r="ED533" s="582">
        <v>1</v>
      </c>
      <c r="EE533" s="582">
        <v>1</v>
      </c>
      <c r="EF533" s="582"/>
      <c r="EG533" s="582"/>
      <c r="EH533" s="582"/>
      <c r="EI533" s="582"/>
      <c r="EJ533" s="582"/>
      <c r="EK533" s="582"/>
      <c r="EL533" s="582"/>
      <c r="EM533" s="582"/>
      <c r="EN533" s="582"/>
    </row>
    <row r="534" spans="1:144" x14ac:dyDescent="0.25">
      <c r="A534" s="583" t="s">
        <v>1096</v>
      </c>
      <c r="B534" s="581">
        <v>6</v>
      </c>
      <c r="C534" s="581">
        <v>15</v>
      </c>
      <c r="D534" s="581">
        <v>21</v>
      </c>
      <c r="E534" s="581">
        <v>33</v>
      </c>
      <c r="F534" s="581">
        <v>31</v>
      </c>
      <c r="G534" s="581">
        <v>64</v>
      </c>
      <c r="H534" s="581">
        <v>59</v>
      </c>
      <c r="I534" s="581">
        <v>53</v>
      </c>
      <c r="J534" s="581">
        <v>112</v>
      </c>
      <c r="K534" s="581">
        <v>13</v>
      </c>
      <c r="L534" s="581">
        <v>6</v>
      </c>
      <c r="M534" s="581">
        <v>19</v>
      </c>
      <c r="N534" s="581">
        <v>31</v>
      </c>
      <c r="O534" s="581">
        <v>29</v>
      </c>
      <c r="P534" s="581">
        <v>60</v>
      </c>
      <c r="Q534" s="581">
        <v>67</v>
      </c>
      <c r="R534" s="581">
        <v>53</v>
      </c>
      <c r="S534" s="581">
        <v>120</v>
      </c>
      <c r="T534" s="581">
        <v>10</v>
      </c>
      <c r="U534" s="581">
        <v>7</v>
      </c>
      <c r="V534" s="581">
        <v>17</v>
      </c>
      <c r="W534" s="581">
        <v>35</v>
      </c>
      <c r="X534" s="581">
        <v>50</v>
      </c>
      <c r="Y534" s="581">
        <v>85</v>
      </c>
      <c r="Z534" s="581">
        <v>74</v>
      </c>
      <c r="AA534" s="581">
        <v>77</v>
      </c>
      <c r="AB534" s="581">
        <v>151</v>
      </c>
      <c r="AC534" s="581">
        <v>16</v>
      </c>
      <c r="AD534" s="581">
        <v>11</v>
      </c>
      <c r="AE534" s="581">
        <v>27</v>
      </c>
      <c r="AF534" s="581">
        <v>62</v>
      </c>
      <c r="AG534" s="581">
        <v>51</v>
      </c>
      <c r="AH534" s="581">
        <v>113</v>
      </c>
      <c r="AI534" s="581">
        <v>108</v>
      </c>
      <c r="AJ534" s="581">
        <v>93</v>
      </c>
      <c r="AK534" s="581">
        <v>201</v>
      </c>
      <c r="AL534" s="581">
        <v>9</v>
      </c>
      <c r="AM534" s="581">
        <v>7</v>
      </c>
      <c r="AN534" s="581">
        <v>16</v>
      </c>
      <c r="AO534" s="581">
        <v>63</v>
      </c>
      <c r="AP534" s="581">
        <v>39</v>
      </c>
      <c r="AQ534" s="581">
        <v>102</v>
      </c>
      <c r="AR534" s="581">
        <v>128</v>
      </c>
      <c r="AS534" s="581">
        <v>101</v>
      </c>
      <c r="AT534" s="581">
        <v>229</v>
      </c>
      <c r="AU534" s="581">
        <v>29</v>
      </c>
      <c r="AV534" s="581">
        <v>26</v>
      </c>
      <c r="AW534" s="581">
        <v>55</v>
      </c>
      <c r="AX534" s="581">
        <v>60</v>
      </c>
      <c r="AY534" s="581">
        <v>52</v>
      </c>
      <c r="AZ534" s="581">
        <v>112</v>
      </c>
      <c r="BA534" s="581">
        <v>119</v>
      </c>
      <c r="BB534" s="581">
        <v>98</v>
      </c>
      <c r="BC534" s="581">
        <v>217</v>
      </c>
      <c r="BD534" s="581">
        <v>24</v>
      </c>
      <c r="BE534" s="581">
        <v>16</v>
      </c>
      <c r="BF534" s="581">
        <v>40</v>
      </c>
      <c r="BG534" s="581">
        <v>34</v>
      </c>
      <c r="BH534" s="581">
        <v>33</v>
      </c>
      <c r="BI534" s="581">
        <v>67</v>
      </c>
      <c r="BJ534" s="581">
        <v>58</v>
      </c>
      <c r="BK534" s="581">
        <v>59</v>
      </c>
      <c r="BL534" s="581">
        <v>117</v>
      </c>
      <c r="BM534" s="581">
        <v>18</v>
      </c>
      <c r="BN534" s="581">
        <v>17</v>
      </c>
      <c r="BO534" s="581">
        <v>35</v>
      </c>
      <c r="BP534" s="581">
        <v>51</v>
      </c>
      <c r="BQ534" s="581">
        <v>33</v>
      </c>
      <c r="BR534" s="581">
        <v>84</v>
      </c>
      <c r="BS534" s="581">
        <v>111</v>
      </c>
      <c r="BT534" s="581">
        <v>78</v>
      </c>
      <c r="BU534" s="581">
        <v>189</v>
      </c>
      <c r="BV534" s="581">
        <v>21</v>
      </c>
      <c r="BW534" s="581">
        <v>25</v>
      </c>
      <c r="BX534" s="581">
        <v>46</v>
      </c>
      <c r="BY534" s="581">
        <v>61</v>
      </c>
      <c r="BZ534" s="581">
        <v>34</v>
      </c>
      <c r="CA534" s="581">
        <v>95</v>
      </c>
      <c r="CB534" s="581">
        <v>117</v>
      </c>
      <c r="CC534" s="581">
        <v>76</v>
      </c>
      <c r="CD534" s="581">
        <v>193</v>
      </c>
      <c r="CE534" s="581">
        <v>32</v>
      </c>
      <c r="CF534" s="581">
        <v>17</v>
      </c>
      <c r="CG534" s="581">
        <v>49</v>
      </c>
      <c r="CH534" s="581">
        <v>56</v>
      </c>
      <c r="CI534" s="581">
        <v>45</v>
      </c>
      <c r="CJ534" s="581">
        <v>101</v>
      </c>
      <c r="CK534" s="581">
        <v>120</v>
      </c>
      <c r="CL534" s="581">
        <v>85</v>
      </c>
      <c r="CM534" s="581">
        <v>205</v>
      </c>
      <c r="CN534" s="581">
        <v>12</v>
      </c>
      <c r="CO534" s="581">
        <v>20</v>
      </c>
      <c r="CP534" s="581">
        <v>32</v>
      </c>
      <c r="CQ534" s="581">
        <v>44</v>
      </c>
      <c r="CR534" s="581">
        <v>52</v>
      </c>
      <c r="CS534" s="581">
        <v>96</v>
      </c>
      <c r="CT534" s="581">
        <v>116</v>
      </c>
      <c r="CU534" s="581">
        <v>95</v>
      </c>
      <c r="CV534" s="581">
        <v>211</v>
      </c>
      <c r="CW534" s="586"/>
      <c r="CX534" s="582">
        <v>0.29032258064516131</v>
      </c>
      <c r="CY534" s="582">
        <v>0.2413793103448276</v>
      </c>
      <c r="CZ534" s="582">
        <v>0.26666666666666666</v>
      </c>
      <c r="DA534" s="582">
        <v>0.82857142857142863</v>
      </c>
      <c r="DB534" s="582">
        <v>0.52</v>
      </c>
      <c r="DC534" s="582">
        <v>0.6470588235294118</v>
      </c>
      <c r="DD534" s="582">
        <v>0.38709677419354838</v>
      </c>
      <c r="DE534" s="582">
        <v>0.31372549019607843</v>
      </c>
      <c r="DF534" s="582">
        <v>0.35398230088495575</v>
      </c>
      <c r="DG534" s="582">
        <v>0.2857142857142857</v>
      </c>
      <c r="DH534" s="582">
        <v>0.4358974358974359</v>
      </c>
      <c r="DI534" s="582">
        <v>0.34313725490196079</v>
      </c>
      <c r="DJ534" s="582">
        <v>0.35</v>
      </c>
      <c r="DK534" s="582">
        <v>0.48076923076923078</v>
      </c>
      <c r="DL534" s="582">
        <v>0.4107142857142857</v>
      </c>
      <c r="DM534" s="582">
        <v>0.94117647058823528</v>
      </c>
      <c r="DN534" s="582">
        <v>0.51515151515151514</v>
      </c>
      <c r="DO534" s="582">
        <v>0.73134328358208955</v>
      </c>
      <c r="DP534" s="582">
        <v>0.23529411764705882</v>
      </c>
      <c r="DQ534" s="582">
        <v>0.60606060606060608</v>
      </c>
      <c r="DR534" s="582">
        <v>0.38095238095238093</v>
      </c>
      <c r="DS534" s="588"/>
      <c r="DT534" s="582">
        <v>0.31481481481481477</v>
      </c>
      <c r="DU534" s="582">
        <v>0.25806451612903225</v>
      </c>
      <c r="DV534" s="582">
        <v>0.28855721393034828</v>
      </c>
      <c r="DW534" s="582">
        <v>0.3125</v>
      </c>
      <c r="DX534" s="582">
        <v>0.28712871287128716</v>
      </c>
      <c r="DY534" s="582">
        <v>0.30131004366812231</v>
      </c>
      <c r="DZ534" s="582">
        <v>0.59663865546218486</v>
      </c>
      <c r="EA534" s="582">
        <v>0.5714285714285714</v>
      </c>
      <c r="EB534" s="582">
        <v>0.58525345622119818</v>
      </c>
      <c r="EC534" s="582">
        <v>-0.34482758620689657</v>
      </c>
      <c r="ED534" s="582">
        <v>-5.0847457627118731E-2</v>
      </c>
      <c r="EE534" s="582">
        <v>-0.19658119658119655</v>
      </c>
      <c r="EF534" s="582">
        <v>0.30630630630630629</v>
      </c>
      <c r="EG534" s="582">
        <v>0.14102564102564108</v>
      </c>
      <c r="EH534" s="582">
        <v>0.23809523809523814</v>
      </c>
      <c r="EI534" s="582">
        <v>0.17948717948717952</v>
      </c>
      <c r="EJ534" s="582">
        <v>0.25</v>
      </c>
      <c r="EK534" s="582">
        <v>0.20725388601036265</v>
      </c>
      <c r="EL534" s="582">
        <v>0.30000000000000004</v>
      </c>
      <c r="EM534" s="582">
        <v>0.25882352941176467</v>
      </c>
      <c r="EN534" s="582">
        <v>0.28292682926829271</v>
      </c>
    </row>
    <row r="535" spans="1:144" x14ac:dyDescent="0.25">
      <c r="A535" s="584" t="s">
        <v>1188</v>
      </c>
      <c r="B535" s="585">
        <v>3674</v>
      </c>
      <c r="C535" s="585">
        <v>4085</v>
      </c>
      <c r="D535" s="585">
        <v>7759</v>
      </c>
      <c r="E535" s="585">
        <v>9021</v>
      </c>
      <c r="F535" s="585">
        <v>8671</v>
      </c>
      <c r="G535" s="585">
        <v>17692</v>
      </c>
      <c r="H535" s="585">
        <v>19540</v>
      </c>
      <c r="I535" s="585">
        <v>20298</v>
      </c>
      <c r="J535" s="585">
        <v>39838</v>
      </c>
      <c r="K535" s="585">
        <v>3570</v>
      </c>
      <c r="L535" s="585">
        <v>4282</v>
      </c>
      <c r="M535" s="585">
        <v>7852</v>
      </c>
      <c r="N535" s="585">
        <v>9551</v>
      </c>
      <c r="O535" s="585">
        <v>9259</v>
      </c>
      <c r="P535" s="585">
        <v>18810</v>
      </c>
      <c r="Q535" s="585">
        <v>21064</v>
      </c>
      <c r="R535" s="585">
        <v>21857</v>
      </c>
      <c r="S535" s="585">
        <v>42921</v>
      </c>
      <c r="T535" s="585">
        <v>4013</v>
      </c>
      <c r="U535" s="585">
        <v>5021</v>
      </c>
      <c r="V535" s="585">
        <v>9034</v>
      </c>
      <c r="W535" s="585">
        <v>9576</v>
      </c>
      <c r="X535" s="585">
        <v>9642</v>
      </c>
      <c r="Y535" s="585">
        <v>19218</v>
      </c>
      <c r="Z535" s="585">
        <v>21654</v>
      </c>
      <c r="AA535" s="585">
        <v>22667</v>
      </c>
      <c r="AB535" s="585">
        <v>44321</v>
      </c>
      <c r="AC535" s="585">
        <v>4497</v>
      </c>
      <c r="AD535" s="585">
        <v>4989</v>
      </c>
      <c r="AE535" s="585">
        <v>9486</v>
      </c>
      <c r="AF535" s="585">
        <v>9770</v>
      </c>
      <c r="AG535" s="585">
        <v>9463</v>
      </c>
      <c r="AH535" s="585">
        <v>19233</v>
      </c>
      <c r="AI535" s="585">
        <v>22502</v>
      </c>
      <c r="AJ535" s="585">
        <v>22848</v>
      </c>
      <c r="AK535" s="585">
        <v>45350</v>
      </c>
      <c r="AL535" s="585">
        <v>4872</v>
      </c>
      <c r="AM535" s="585">
        <v>5506</v>
      </c>
      <c r="AN535" s="585">
        <v>10378</v>
      </c>
      <c r="AO535" s="585">
        <v>10380</v>
      </c>
      <c r="AP535" s="585">
        <v>10384</v>
      </c>
      <c r="AQ535" s="585">
        <v>20764</v>
      </c>
      <c r="AR535" s="585">
        <v>23619</v>
      </c>
      <c r="AS535" s="585">
        <v>24210</v>
      </c>
      <c r="AT535" s="585">
        <v>47829</v>
      </c>
      <c r="AU535" s="585">
        <v>5255</v>
      </c>
      <c r="AV535" s="585">
        <v>5850</v>
      </c>
      <c r="AW535" s="585">
        <v>11105</v>
      </c>
      <c r="AX535" s="585">
        <v>11262</v>
      </c>
      <c r="AY535" s="585">
        <v>10856</v>
      </c>
      <c r="AZ535" s="585">
        <v>22118</v>
      </c>
      <c r="BA535" s="585">
        <v>24484</v>
      </c>
      <c r="BB535" s="585">
        <v>24951</v>
      </c>
      <c r="BC535" s="585">
        <v>49435</v>
      </c>
      <c r="BD535" s="585">
        <v>5062</v>
      </c>
      <c r="BE535" s="585">
        <v>5384</v>
      </c>
      <c r="BF535" s="585">
        <v>10446</v>
      </c>
      <c r="BG535" s="585">
        <v>11658</v>
      </c>
      <c r="BH535" s="585">
        <v>11355</v>
      </c>
      <c r="BI535" s="585">
        <v>23013</v>
      </c>
      <c r="BJ535" s="585">
        <v>25299</v>
      </c>
      <c r="BK535" s="585">
        <v>26217</v>
      </c>
      <c r="BL535" s="585">
        <v>51516</v>
      </c>
      <c r="BM535" s="585">
        <v>4953</v>
      </c>
      <c r="BN535" s="585">
        <v>5836</v>
      </c>
      <c r="BO535" s="585">
        <v>10789</v>
      </c>
      <c r="BP535" s="585">
        <v>11418</v>
      </c>
      <c r="BQ535" s="585">
        <v>11185</v>
      </c>
      <c r="BR535" s="585">
        <v>22603</v>
      </c>
      <c r="BS535" s="585">
        <v>26678</v>
      </c>
      <c r="BT535" s="585">
        <v>27258</v>
      </c>
      <c r="BU535" s="585">
        <v>53936</v>
      </c>
      <c r="BV535" s="585">
        <v>5232</v>
      </c>
      <c r="BW535" s="585">
        <v>6337</v>
      </c>
      <c r="BX535" s="585">
        <v>11569</v>
      </c>
      <c r="BY535" s="585">
        <v>11044</v>
      </c>
      <c r="BZ535" s="585">
        <v>11345</v>
      </c>
      <c r="CA535" s="585">
        <v>22389</v>
      </c>
      <c r="CB535" s="585">
        <v>27045</v>
      </c>
      <c r="CC535" s="585">
        <v>28415</v>
      </c>
      <c r="CD535" s="585">
        <v>55460</v>
      </c>
      <c r="CE535" s="585">
        <v>5922</v>
      </c>
      <c r="CF535" s="585">
        <v>6871</v>
      </c>
      <c r="CG535" s="585">
        <v>12793</v>
      </c>
      <c r="CH535" s="585">
        <v>11300</v>
      </c>
      <c r="CI535" s="585">
        <v>11756</v>
      </c>
      <c r="CJ535" s="585">
        <v>23056</v>
      </c>
      <c r="CK535" s="585">
        <v>27183</v>
      </c>
      <c r="CL535" s="585">
        <v>29147</v>
      </c>
      <c r="CM535" s="585">
        <v>56330</v>
      </c>
      <c r="CN535" s="585">
        <v>6284</v>
      </c>
      <c r="CO535" s="585">
        <v>7085</v>
      </c>
      <c r="CP535" s="585">
        <v>13369</v>
      </c>
      <c r="CQ535" s="585">
        <v>11637</v>
      </c>
      <c r="CR535" s="585">
        <v>11607</v>
      </c>
      <c r="CS535" s="585">
        <v>23248</v>
      </c>
      <c r="CT535" s="585">
        <v>27525</v>
      </c>
      <c r="CU535" s="585">
        <v>29567</v>
      </c>
      <c r="CV535" s="585">
        <v>57092</v>
      </c>
      <c r="CW535" s="586"/>
      <c r="CX535" s="587">
        <v>0.51010365406763691</v>
      </c>
      <c r="CY535" s="587">
        <v>0.59466465061021712</v>
      </c>
      <c r="CZ535" s="587">
        <v>0.55172780435938329</v>
      </c>
      <c r="DA535" s="587">
        <v>0.54876775271512113</v>
      </c>
      <c r="DB535" s="587">
        <v>0.60672059738643436</v>
      </c>
      <c r="DC535" s="587">
        <v>0.57784368820897081</v>
      </c>
      <c r="DD535" s="587">
        <v>0.51811668372569086</v>
      </c>
      <c r="DE535" s="587">
        <v>0.56895276339427248</v>
      </c>
      <c r="DF535" s="587">
        <v>0.54312899703634376</v>
      </c>
      <c r="DG535" s="587">
        <v>0.47716763005780349</v>
      </c>
      <c r="DH535" s="587">
        <v>0.5620184899845917</v>
      </c>
      <c r="DI535" s="587">
        <v>0.51960123290310156</v>
      </c>
      <c r="DJ535" s="587">
        <v>0.46457112413425677</v>
      </c>
      <c r="DK535" s="587">
        <v>0.58373249815770079</v>
      </c>
      <c r="DL535" s="587">
        <v>0.52305814268921236</v>
      </c>
      <c r="DM535" s="587">
        <v>0.50797735460627891</v>
      </c>
      <c r="DN535" s="587">
        <v>0.60510788199031262</v>
      </c>
      <c r="DO535" s="587">
        <v>0.55590318515621606</v>
      </c>
      <c r="DP535" s="587">
        <v>0.55035908215098972</v>
      </c>
      <c r="DQ535" s="587">
        <v>0.6334376396960214</v>
      </c>
      <c r="DR535" s="587">
        <v>0.59147015882847409</v>
      </c>
      <c r="DS535" s="588"/>
      <c r="DT535" s="587">
        <v>0.19513820993689446</v>
      </c>
      <c r="DU535" s="587">
        <v>0.15388655462184875</v>
      </c>
      <c r="DV535" s="587">
        <v>0.17435501653803753</v>
      </c>
      <c r="DW535" s="587">
        <v>0.21770608408484693</v>
      </c>
      <c r="DX535" s="587">
        <v>0.17616687319289548</v>
      </c>
      <c r="DY535" s="587">
        <v>0.19667983859164939</v>
      </c>
      <c r="DZ535" s="587">
        <v>0.23611338016663941</v>
      </c>
      <c r="EA535" s="587">
        <v>0.18856959640896154</v>
      </c>
      <c r="EB535" s="587">
        <v>0.2121169212096693</v>
      </c>
      <c r="EC535" s="587">
        <v>0.20103561405589154</v>
      </c>
      <c r="ED535" s="587">
        <v>0.16432086051035588</v>
      </c>
      <c r="EE535" s="587">
        <v>0.18235111421694228</v>
      </c>
      <c r="EF535" s="587">
        <v>0.20410075717819931</v>
      </c>
      <c r="EG535" s="587">
        <v>0.14127962433047181</v>
      </c>
      <c r="EH535" s="587">
        <v>0.17235241768021359</v>
      </c>
      <c r="EI535" s="587">
        <v>0.19375115548160471</v>
      </c>
      <c r="EJ535" s="587">
        <v>0.14615519971845858</v>
      </c>
      <c r="EK535" s="587">
        <v>0.16936530833032815</v>
      </c>
      <c r="EL535" s="587">
        <v>0.18434315564875103</v>
      </c>
      <c r="EM535" s="587">
        <v>0.14073489552955709</v>
      </c>
      <c r="EN535" s="587">
        <v>0.16184981359843775</v>
      </c>
    </row>
    <row r="536" spans="1:144" x14ac:dyDescent="0.25">
      <c r="A536" s="575" t="s">
        <v>1080</v>
      </c>
      <c r="B536" s="576">
        <v>1038</v>
      </c>
      <c r="C536" s="576">
        <v>1107</v>
      </c>
      <c r="D536" s="576">
        <v>2145</v>
      </c>
      <c r="E536" s="576">
        <v>3135</v>
      </c>
      <c r="F536" s="576">
        <v>2925</v>
      </c>
      <c r="G536" s="576">
        <v>6060</v>
      </c>
      <c r="H536" s="576">
        <v>6581</v>
      </c>
      <c r="I536" s="576">
        <v>6326</v>
      </c>
      <c r="J536" s="576">
        <v>12907</v>
      </c>
      <c r="K536" s="576">
        <v>955</v>
      </c>
      <c r="L536" s="576">
        <v>1120</v>
      </c>
      <c r="M536" s="576">
        <v>2075</v>
      </c>
      <c r="N536" s="576">
        <v>3360</v>
      </c>
      <c r="O536" s="576">
        <v>3035</v>
      </c>
      <c r="P536" s="576">
        <v>6395</v>
      </c>
      <c r="Q536" s="576">
        <v>6981</v>
      </c>
      <c r="R536" s="576">
        <v>6609</v>
      </c>
      <c r="S536" s="576">
        <v>13590</v>
      </c>
      <c r="T536" s="576">
        <v>1066</v>
      </c>
      <c r="U536" s="576">
        <v>1305</v>
      </c>
      <c r="V536" s="576">
        <v>2371</v>
      </c>
      <c r="W536" s="576">
        <v>3312</v>
      </c>
      <c r="X536" s="576">
        <v>3360</v>
      </c>
      <c r="Y536" s="576">
        <v>6672</v>
      </c>
      <c r="Z536" s="576">
        <v>6914</v>
      </c>
      <c r="AA536" s="576">
        <v>6865</v>
      </c>
      <c r="AB536" s="576">
        <v>13779</v>
      </c>
      <c r="AC536" s="576">
        <v>1081</v>
      </c>
      <c r="AD536" s="576">
        <v>1161</v>
      </c>
      <c r="AE536" s="576">
        <v>2242</v>
      </c>
      <c r="AF536" s="576">
        <v>3273</v>
      </c>
      <c r="AG536" s="576">
        <v>3211</v>
      </c>
      <c r="AH536" s="576">
        <v>6484</v>
      </c>
      <c r="AI536" s="576">
        <v>6858</v>
      </c>
      <c r="AJ536" s="576">
        <v>6703</v>
      </c>
      <c r="AK536" s="576">
        <v>13561</v>
      </c>
      <c r="AL536" s="576">
        <v>1147</v>
      </c>
      <c r="AM536" s="576">
        <v>1205</v>
      </c>
      <c r="AN536" s="576">
        <v>2352</v>
      </c>
      <c r="AO536" s="576">
        <v>3027</v>
      </c>
      <c r="AP536" s="576">
        <v>2965</v>
      </c>
      <c r="AQ536" s="576">
        <v>5992</v>
      </c>
      <c r="AR536" s="576">
        <v>6665</v>
      </c>
      <c r="AS536" s="576">
        <v>6548</v>
      </c>
      <c r="AT536" s="576">
        <v>13213</v>
      </c>
      <c r="AU536" s="576">
        <v>1272</v>
      </c>
      <c r="AV536" s="576">
        <v>1335</v>
      </c>
      <c r="AW536" s="576">
        <v>2607</v>
      </c>
      <c r="AX536" s="576">
        <v>3143</v>
      </c>
      <c r="AY536" s="576">
        <v>2940</v>
      </c>
      <c r="AZ536" s="576">
        <v>6083</v>
      </c>
      <c r="BA536" s="576">
        <v>6476</v>
      </c>
      <c r="BB536" s="576">
        <v>6220</v>
      </c>
      <c r="BC536" s="576">
        <v>12696</v>
      </c>
      <c r="BD536" s="576">
        <v>1200</v>
      </c>
      <c r="BE536" s="576">
        <v>1200</v>
      </c>
      <c r="BF536" s="576">
        <v>2400</v>
      </c>
      <c r="BG536" s="576">
        <v>3345</v>
      </c>
      <c r="BH536" s="576">
        <v>3135</v>
      </c>
      <c r="BI536" s="576">
        <v>6480</v>
      </c>
      <c r="BJ536" s="576">
        <v>6708</v>
      </c>
      <c r="BK536" s="576">
        <v>6453</v>
      </c>
      <c r="BL536" s="576">
        <v>13161</v>
      </c>
      <c r="BM536" s="576">
        <v>982</v>
      </c>
      <c r="BN536" s="576">
        <v>996</v>
      </c>
      <c r="BO536" s="576">
        <v>1978</v>
      </c>
      <c r="BP536" s="576">
        <v>2711</v>
      </c>
      <c r="BQ536" s="576">
        <v>2853</v>
      </c>
      <c r="BR536" s="576">
        <v>5564</v>
      </c>
      <c r="BS536" s="576">
        <v>6651</v>
      </c>
      <c r="BT536" s="576">
        <v>6524</v>
      </c>
      <c r="BU536" s="576">
        <v>13175</v>
      </c>
      <c r="BV536" s="576">
        <v>941</v>
      </c>
      <c r="BW536" s="576">
        <v>1070</v>
      </c>
      <c r="BX536" s="576">
        <v>2011</v>
      </c>
      <c r="BY536" s="576">
        <v>2355</v>
      </c>
      <c r="BZ536" s="576">
        <v>2682</v>
      </c>
      <c r="CA536" s="576">
        <v>5037</v>
      </c>
      <c r="CB536" s="576">
        <v>6174</v>
      </c>
      <c r="CC536" s="576">
        <v>6517</v>
      </c>
      <c r="CD536" s="576">
        <v>12691</v>
      </c>
      <c r="CE536" s="576">
        <v>940</v>
      </c>
      <c r="CF536" s="576">
        <v>1069</v>
      </c>
      <c r="CG536" s="576">
        <v>2009</v>
      </c>
      <c r="CH536" s="576">
        <v>2342</v>
      </c>
      <c r="CI536" s="576">
        <v>2747</v>
      </c>
      <c r="CJ536" s="576">
        <v>5089</v>
      </c>
      <c r="CK536" s="576">
        <v>5870</v>
      </c>
      <c r="CL536" s="576">
        <v>6461</v>
      </c>
      <c r="CM536" s="576">
        <v>12331</v>
      </c>
      <c r="CN536" s="576">
        <v>1224</v>
      </c>
      <c r="CO536" s="576">
        <v>1391</v>
      </c>
      <c r="CP536" s="576">
        <v>2615</v>
      </c>
      <c r="CQ536" s="576">
        <v>2674</v>
      </c>
      <c r="CR536" s="576">
        <v>2775</v>
      </c>
      <c r="CS536" s="576">
        <v>5449</v>
      </c>
      <c r="CT536" s="576">
        <v>6049</v>
      </c>
      <c r="CU536" s="576">
        <v>6616</v>
      </c>
      <c r="CV536" s="576">
        <v>12665</v>
      </c>
      <c r="CW536" s="586"/>
      <c r="CX536" s="578">
        <v>0.34136904761904763</v>
      </c>
      <c r="CY536" s="578">
        <v>0.39703459637561778</v>
      </c>
      <c r="CZ536" s="578">
        <v>0.36778733385457391</v>
      </c>
      <c r="DA536" s="578">
        <v>0.38405797101449274</v>
      </c>
      <c r="DB536" s="578">
        <v>0.39732142857142855</v>
      </c>
      <c r="DC536" s="578">
        <v>0.39073741007194246</v>
      </c>
      <c r="DD536" s="578">
        <v>0.36663611365719523</v>
      </c>
      <c r="DE536" s="578">
        <v>0.37371535347243851</v>
      </c>
      <c r="DF536" s="578">
        <v>0.37014188772362738</v>
      </c>
      <c r="DG536" s="578">
        <v>0.32441361083581105</v>
      </c>
      <c r="DH536" s="578">
        <v>0.33591905564924113</v>
      </c>
      <c r="DI536" s="578">
        <v>0.33010680907877171</v>
      </c>
      <c r="DJ536" s="578">
        <v>0.29939548202354438</v>
      </c>
      <c r="DK536" s="578">
        <v>0.36394557823129253</v>
      </c>
      <c r="DL536" s="578">
        <v>0.33059345717573568</v>
      </c>
      <c r="DM536" s="578">
        <v>0.28101644245142005</v>
      </c>
      <c r="DN536" s="578">
        <v>0.34098883572567784</v>
      </c>
      <c r="DO536" s="578">
        <v>0.31003086419753084</v>
      </c>
      <c r="DP536" s="578">
        <v>0.45149391368498709</v>
      </c>
      <c r="DQ536" s="578">
        <v>0.48755695758850331</v>
      </c>
      <c r="DR536" s="578">
        <v>0.46998562185478071</v>
      </c>
      <c r="DS536" s="588"/>
      <c r="DT536" s="578">
        <v>0.30227471566054243</v>
      </c>
      <c r="DU536" s="578">
        <v>0.28569297329553933</v>
      </c>
      <c r="DV536" s="578">
        <v>0.29407860777228823</v>
      </c>
      <c r="DW536" s="578">
        <v>0.30907726931732937</v>
      </c>
      <c r="DX536" s="578">
        <v>0.29520464263897372</v>
      </c>
      <c r="DY536" s="578">
        <v>0.30220237644743808</v>
      </c>
      <c r="DZ536" s="578">
        <v>0.29539839407041379</v>
      </c>
      <c r="EA536" s="578">
        <v>0.27363344051446947</v>
      </c>
      <c r="EB536" s="578">
        <v>0.2847353497164461</v>
      </c>
      <c r="EC536" s="578">
        <v>0.26624925462134763</v>
      </c>
      <c r="ED536" s="578">
        <v>0.27677049434371614</v>
      </c>
      <c r="EE536" s="578">
        <v>0.27140794772433707</v>
      </c>
      <c r="EF536" s="578">
        <v>0.28431814764697039</v>
      </c>
      <c r="EG536" s="578">
        <v>0.24816063764561613</v>
      </c>
      <c r="EH536" s="578">
        <v>0.26641366223908913</v>
      </c>
      <c r="EI536" s="578">
        <v>0.27632005183025588</v>
      </c>
      <c r="EJ536" s="578">
        <v>0.26607334663188587</v>
      </c>
      <c r="EK536" s="578">
        <v>0.27105823024190367</v>
      </c>
      <c r="EL536" s="578">
        <v>0.21652470187393524</v>
      </c>
      <c r="EM536" s="578">
        <v>0.19021823247175362</v>
      </c>
      <c r="EN536" s="578">
        <v>0.20274105911929285</v>
      </c>
    </row>
    <row r="537" spans="1:144" x14ac:dyDescent="0.25">
      <c r="A537" s="580" t="s">
        <v>163</v>
      </c>
      <c r="B537" s="581">
        <v>128</v>
      </c>
      <c r="C537" s="581">
        <v>150</v>
      </c>
      <c r="D537" s="581">
        <v>278</v>
      </c>
      <c r="E537" s="581">
        <v>284</v>
      </c>
      <c r="F537" s="581">
        <v>246</v>
      </c>
      <c r="G537" s="581">
        <v>530</v>
      </c>
      <c r="H537" s="581">
        <v>715</v>
      </c>
      <c r="I537" s="581">
        <v>658</v>
      </c>
      <c r="J537" s="581">
        <v>1373</v>
      </c>
      <c r="K537" s="581">
        <v>184</v>
      </c>
      <c r="L537" s="581">
        <v>183</v>
      </c>
      <c r="M537" s="581">
        <v>367</v>
      </c>
      <c r="N537" s="581">
        <v>304</v>
      </c>
      <c r="O537" s="581">
        <v>270</v>
      </c>
      <c r="P537" s="581">
        <v>574</v>
      </c>
      <c r="Q537" s="581">
        <v>669</v>
      </c>
      <c r="R537" s="581">
        <v>652</v>
      </c>
      <c r="S537" s="581">
        <v>1321</v>
      </c>
      <c r="T537" s="581">
        <v>138</v>
      </c>
      <c r="U537" s="581">
        <v>183</v>
      </c>
      <c r="V537" s="581">
        <v>321</v>
      </c>
      <c r="W537" s="581">
        <v>255</v>
      </c>
      <c r="X537" s="581">
        <v>216</v>
      </c>
      <c r="Y537" s="581">
        <v>471</v>
      </c>
      <c r="Z537" s="581">
        <v>627</v>
      </c>
      <c r="AA537" s="581">
        <v>569</v>
      </c>
      <c r="AB537" s="581">
        <v>1196</v>
      </c>
      <c r="AC537" s="581">
        <v>151</v>
      </c>
      <c r="AD537" s="581">
        <v>140</v>
      </c>
      <c r="AE537" s="581">
        <v>291</v>
      </c>
      <c r="AF537" s="581">
        <v>300</v>
      </c>
      <c r="AG537" s="581">
        <v>262</v>
      </c>
      <c r="AH537" s="581">
        <v>562</v>
      </c>
      <c r="AI537" s="581">
        <v>690</v>
      </c>
      <c r="AJ537" s="581">
        <v>631</v>
      </c>
      <c r="AK537" s="581">
        <v>1321</v>
      </c>
      <c r="AL537" s="581">
        <v>169</v>
      </c>
      <c r="AM537" s="581">
        <v>178</v>
      </c>
      <c r="AN537" s="581">
        <v>347</v>
      </c>
      <c r="AO537" s="581">
        <v>261</v>
      </c>
      <c r="AP537" s="581">
        <v>231</v>
      </c>
      <c r="AQ537" s="581">
        <v>492</v>
      </c>
      <c r="AR537" s="581">
        <v>658</v>
      </c>
      <c r="AS537" s="581">
        <v>600</v>
      </c>
      <c r="AT537" s="581">
        <v>1258</v>
      </c>
      <c r="AU537" s="581">
        <v>146</v>
      </c>
      <c r="AV537" s="581">
        <v>150</v>
      </c>
      <c r="AW537" s="581">
        <v>296</v>
      </c>
      <c r="AX537" s="581">
        <v>286</v>
      </c>
      <c r="AY537" s="581">
        <v>288</v>
      </c>
      <c r="AZ537" s="581">
        <v>574</v>
      </c>
      <c r="BA537" s="581">
        <v>653</v>
      </c>
      <c r="BB537" s="581">
        <v>656</v>
      </c>
      <c r="BC537" s="581">
        <v>1309</v>
      </c>
      <c r="BD537" s="581">
        <v>148</v>
      </c>
      <c r="BE537" s="581">
        <v>142</v>
      </c>
      <c r="BF537" s="581">
        <v>290</v>
      </c>
      <c r="BG537" s="581">
        <v>266</v>
      </c>
      <c r="BH537" s="581">
        <v>292</v>
      </c>
      <c r="BI537" s="581">
        <v>558</v>
      </c>
      <c r="BJ537" s="581">
        <v>622</v>
      </c>
      <c r="BK537" s="581">
        <v>681</v>
      </c>
      <c r="BL537" s="581">
        <v>1303</v>
      </c>
      <c r="BM537" s="581">
        <v>121</v>
      </c>
      <c r="BN537" s="581">
        <v>130</v>
      </c>
      <c r="BO537" s="581">
        <v>251</v>
      </c>
      <c r="BP537" s="581">
        <v>308</v>
      </c>
      <c r="BQ537" s="581">
        <v>331</v>
      </c>
      <c r="BR537" s="581">
        <v>639</v>
      </c>
      <c r="BS537" s="581">
        <v>611</v>
      </c>
      <c r="BT537" s="581">
        <v>718</v>
      </c>
      <c r="BU537" s="581">
        <v>1329</v>
      </c>
      <c r="BV537" s="581">
        <v>124</v>
      </c>
      <c r="BW537" s="581">
        <v>159</v>
      </c>
      <c r="BX537" s="581">
        <v>283</v>
      </c>
      <c r="BY537" s="581">
        <v>308</v>
      </c>
      <c r="BZ537" s="581">
        <v>311</v>
      </c>
      <c r="CA537" s="581">
        <v>619</v>
      </c>
      <c r="CB537" s="581">
        <v>601</v>
      </c>
      <c r="CC537" s="581">
        <v>746</v>
      </c>
      <c r="CD537" s="581">
        <v>1347</v>
      </c>
      <c r="CE537" s="581">
        <v>104</v>
      </c>
      <c r="CF537" s="581">
        <v>178</v>
      </c>
      <c r="CG537" s="581">
        <v>282</v>
      </c>
      <c r="CH537" s="581">
        <v>277</v>
      </c>
      <c r="CI537" s="581">
        <v>307</v>
      </c>
      <c r="CJ537" s="581">
        <v>584</v>
      </c>
      <c r="CK537" s="581">
        <v>557</v>
      </c>
      <c r="CL537" s="581">
        <v>693</v>
      </c>
      <c r="CM537" s="581">
        <v>1250</v>
      </c>
      <c r="CN537" s="581">
        <v>107</v>
      </c>
      <c r="CO537" s="581">
        <v>175</v>
      </c>
      <c r="CP537" s="581">
        <v>282</v>
      </c>
      <c r="CQ537" s="581">
        <v>274</v>
      </c>
      <c r="CR537" s="581">
        <v>240</v>
      </c>
      <c r="CS537" s="581">
        <v>514</v>
      </c>
      <c r="CT537" s="581">
        <v>559</v>
      </c>
      <c r="CU537" s="581">
        <v>612</v>
      </c>
      <c r="CV537" s="581">
        <v>1171</v>
      </c>
      <c r="CW537" s="586"/>
      <c r="CX537" s="582">
        <v>0.55592105263157898</v>
      </c>
      <c r="CY537" s="582">
        <v>0.65925925925925921</v>
      </c>
      <c r="CZ537" s="582">
        <v>0.60452961672473871</v>
      </c>
      <c r="DA537" s="582">
        <v>0.5725490196078431</v>
      </c>
      <c r="DB537" s="582">
        <v>0.69444444444444442</v>
      </c>
      <c r="DC537" s="582">
        <v>0.6284501061571125</v>
      </c>
      <c r="DD537" s="582">
        <v>0.49333333333333335</v>
      </c>
      <c r="DE537" s="582">
        <v>0.5419847328244275</v>
      </c>
      <c r="DF537" s="582">
        <v>0.51601423487544484</v>
      </c>
      <c r="DG537" s="582">
        <v>0.46360153256704983</v>
      </c>
      <c r="DH537" s="582">
        <v>0.56277056277056281</v>
      </c>
      <c r="DI537" s="582">
        <v>0.51016260162601623</v>
      </c>
      <c r="DJ537" s="582">
        <v>0.43356643356643354</v>
      </c>
      <c r="DK537" s="582">
        <v>0.55208333333333337</v>
      </c>
      <c r="DL537" s="582">
        <v>0.49303135888501742</v>
      </c>
      <c r="DM537" s="582">
        <v>0.39097744360902253</v>
      </c>
      <c r="DN537" s="582">
        <v>0.6095890410958904</v>
      </c>
      <c r="DO537" s="582">
        <v>0.5053763440860215</v>
      </c>
      <c r="DP537" s="582">
        <v>0.34740259740259738</v>
      </c>
      <c r="DQ537" s="582">
        <v>0.52870090634441091</v>
      </c>
      <c r="DR537" s="582">
        <v>0.44131455399061031</v>
      </c>
      <c r="DS537" s="588"/>
      <c r="DT537" s="582">
        <v>0.17971014492753623</v>
      </c>
      <c r="DU537" s="582">
        <v>0.13312202852614896</v>
      </c>
      <c r="DV537" s="582">
        <v>0.15745647236941707</v>
      </c>
      <c r="DW537" s="582">
        <v>0.22036474164133735</v>
      </c>
      <c r="DX537" s="582">
        <v>0.13666666666666671</v>
      </c>
      <c r="DY537" s="582">
        <v>0.18044515103338632</v>
      </c>
      <c r="DZ537" s="582">
        <v>0.22817764165390508</v>
      </c>
      <c r="EA537" s="582">
        <v>0.19054878048780488</v>
      </c>
      <c r="EB537" s="582">
        <v>0.20932009167303289</v>
      </c>
      <c r="EC537" s="582">
        <v>0.31832797427652737</v>
      </c>
      <c r="ED537" s="582">
        <v>0.24082232011747429</v>
      </c>
      <c r="EE537" s="582">
        <v>0.27782041442824257</v>
      </c>
      <c r="EF537" s="582">
        <v>0.31751227495908352</v>
      </c>
      <c r="EG537" s="582">
        <v>0.17270194986072418</v>
      </c>
      <c r="EH537" s="582">
        <v>0.23927765237020315</v>
      </c>
      <c r="EI537" s="582">
        <v>0.36106489184692181</v>
      </c>
      <c r="EJ537" s="582">
        <v>0.24396782841823061</v>
      </c>
      <c r="EK537" s="582">
        <v>0.29621380846325163</v>
      </c>
      <c r="EL537" s="582">
        <v>0.29622980251346498</v>
      </c>
      <c r="EM537" s="582">
        <v>0.21067821067821069</v>
      </c>
      <c r="EN537" s="582">
        <v>0.24880000000000002</v>
      </c>
    </row>
    <row r="538" spans="1:144" x14ac:dyDescent="0.25">
      <c r="A538" s="583" t="s">
        <v>1096</v>
      </c>
      <c r="B538" s="581">
        <v>128</v>
      </c>
      <c r="C538" s="581">
        <v>150</v>
      </c>
      <c r="D538" s="581">
        <v>278</v>
      </c>
      <c r="E538" s="581">
        <v>284</v>
      </c>
      <c r="F538" s="581">
        <v>246</v>
      </c>
      <c r="G538" s="581">
        <v>530</v>
      </c>
      <c r="H538" s="581">
        <v>715</v>
      </c>
      <c r="I538" s="581">
        <v>658</v>
      </c>
      <c r="J538" s="581">
        <v>1373</v>
      </c>
      <c r="K538" s="581">
        <v>184</v>
      </c>
      <c r="L538" s="581">
        <v>183</v>
      </c>
      <c r="M538" s="581">
        <v>367</v>
      </c>
      <c r="N538" s="581">
        <v>304</v>
      </c>
      <c r="O538" s="581">
        <v>270</v>
      </c>
      <c r="P538" s="581">
        <v>574</v>
      </c>
      <c r="Q538" s="581">
        <v>669</v>
      </c>
      <c r="R538" s="581">
        <v>652</v>
      </c>
      <c r="S538" s="581">
        <v>1321</v>
      </c>
      <c r="T538" s="581">
        <v>138</v>
      </c>
      <c r="U538" s="581">
        <v>183</v>
      </c>
      <c r="V538" s="581">
        <v>321</v>
      </c>
      <c r="W538" s="581">
        <v>255</v>
      </c>
      <c r="X538" s="581">
        <v>216</v>
      </c>
      <c r="Y538" s="581">
        <v>471</v>
      </c>
      <c r="Z538" s="581">
        <v>627</v>
      </c>
      <c r="AA538" s="581">
        <v>569</v>
      </c>
      <c r="AB538" s="581">
        <v>1196</v>
      </c>
      <c r="AC538" s="581">
        <v>151</v>
      </c>
      <c r="AD538" s="581">
        <v>140</v>
      </c>
      <c r="AE538" s="581">
        <v>291</v>
      </c>
      <c r="AF538" s="581">
        <v>300</v>
      </c>
      <c r="AG538" s="581">
        <v>262</v>
      </c>
      <c r="AH538" s="581">
        <v>562</v>
      </c>
      <c r="AI538" s="581">
        <v>690</v>
      </c>
      <c r="AJ538" s="581">
        <v>631</v>
      </c>
      <c r="AK538" s="581">
        <v>1321</v>
      </c>
      <c r="AL538" s="581">
        <v>169</v>
      </c>
      <c r="AM538" s="581">
        <v>178</v>
      </c>
      <c r="AN538" s="581">
        <v>347</v>
      </c>
      <c r="AO538" s="581">
        <v>261</v>
      </c>
      <c r="AP538" s="581">
        <v>231</v>
      </c>
      <c r="AQ538" s="581">
        <v>492</v>
      </c>
      <c r="AR538" s="581">
        <v>658</v>
      </c>
      <c r="AS538" s="581">
        <v>600</v>
      </c>
      <c r="AT538" s="581">
        <v>1258</v>
      </c>
      <c r="AU538" s="581">
        <v>146</v>
      </c>
      <c r="AV538" s="581">
        <v>150</v>
      </c>
      <c r="AW538" s="581">
        <v>296</v>
      </c>
      <c r="AX538" s="581">
        <v>286</v>
      </c>
      <c r="AY538" s="581">
        <v>288</v>
      </c>
      <c r="AZ538" s="581">
        <v>574</v>
      </c>
      <c r="BA538" s="581">
        <v>653</v>
      </c>
      <c r="BB538" s="581">
        <v>656</v>
      </c>
      <c r="BC538" s="581">
        <v>1309</v>
      </c>
      <c r="BD538" s="581">
        <v>148</v>
      </c>
      <c r="BE538" s="581">
        <v>142</v>
      </c>
      <c r="BF538" s="581">
        <v>290</v>
      </c>
      <c r="BG538" s="581">
        <v>266</v>
      </c>
      <c r="BH538" s="581">
        <v>292</v>
      </c>
      <c r="BI538" s="581">
        <v>558</v>
      </c>
      <c r="BJ538" s="581">
        <v>622</v>
      </c>
      <c r="BK538" s="581">
        <v>681</v>
      </c>
      <c r="BL538" s="581">
        <v>1303</v>
      </c>
      <c r="BM538" s="581">
        <v>121</v>
      </c>
      <c r="BN538" s="581">
        <v>130</v>
      </c>
      <c r="BO538" s="581">
        <v>251</v>
      </c>
      <c r="BP538" s="581">
        <v>308</v>
      </c>
      <c r="BQ538" s="581">
        <v>331</v>
      </c>
      <c r="BR538" s="581">
        <v>639</v>
      </c>
      <c r="BS538" s="581">
        <v>611</v>
      </c>
      <c r="BT538" s="581">
        <v>718</v>
      </c>
      <c r="BU538" s="581">
        <v>1329</v>
      </c>
      <c r="BV538" s="581">
        <v>124</v>
      </c>
      <c r="BW538" s="581">
        <v>159</v>
      </c>
      <c r="BX538" s="581">
        <v>283</v>
      </c>
      <c r="BY538" s="581">
        <v>308</v>
      </c>
      <c r="BZ538" s="581">
        <v>311</v>
      </c>
      <c r="CA538" s="581">
        <v>619</v>
      </c>
      <c r="CB538" s="581">
        <v>601</v>
      </c>
      <c r="CC538" s="581">
        <v>746</v>
      </c>
      <c r="CD538" s="581">
        <v>1347</v>
      </c>
      <c r="CE538" s="581">
        <v>104</v>
      </c>
      <c r="CF538" s="581">
        <v>178</v>
      </c>
      <c r="CG538" s="581">
        <v>282</v>
      </c>
      <c r="CH538" s="581">
        <v>277</v>
      </c>
      <c r="CI538" s="581">
        <v>307</v>
      </c>
      <c r="CJ538" s="581">
        <v>584</v>
      </c>
      <c r="CK538" s="581">
        <v>557</v>
      </c>
      <c r="CL538" s="581">
        <v>693</v>
      </c>
      <c r="CM538" s="581">
        <v>1250</v>
      </c>
      <c r="CN538" s="581">
        <v>107</v>
      </c>
      <c r="CO538" s="581">
        <v>175</v>
      </c>
      <c r="CP538" s="581">
        <v>282</v>
      </c>
      <c r="CQ538" s="581">
        <v>274</v>
      </c>
      <c r="CR538" s="581">
        <v>240</v>
      </c>
      <c r="CS538" s="581">
        <v>514</v>
      </c>
      <c r="CT538" s="581">
        <v>559</v>
      </c>
      <c r="CU538" s="581">
        <v>612</v>
      </c>
      <c r="CV538" s="581">
        <v>1171</v>
      </c>
      <c r="CW538" s="586"/>
      <c r="CX538" s="582">
        <v>0.55592105263157898</v>
      </c>
      <c r="CY538" s="582">
        <v>0.65925925925925921</v>
      </c>
      <c r="CZ538" s="582">
        <v>0.60452961672473871</v>
      </c>
      <c r="DA538" s="582">
        <v>0.5725490196078431</v>
      </c>
      <c r="DB538" s="582">
        <v>0.69444444444444442</v>
      </c>
      <c r="DC538" s="582">
        <v>0.6284501061571125</v>
      </c>
      <c r="DD538" s="582">
        <v>0.49333333333333335</v>
      </c>
      <c r="DE538" s="582">
        <v>0.5419847328244275</v>
      </c>
      <c r="DF538" s="582">
        <v>0.51601423487544484</v>
      </c>
      <c r="DG538" s="582">
        <v>0.46360153256704983</v>
      </c>
      <c r="DH538" s="582">
        <v>0.56277056277056281</v>
      </c>
      <c r="DI538" s="582">
        <v>0.51016260162601623</v>
      </c>
      <c r="DJ538" s="582">
        <v>0.43356643356643354</v>
      </c>
      <c r="DK538" s="582">
        <v>0.55208333333333337</v>
      </c>
      <c r="DL538" s="582">
        <v>0.49303135888501742</v>
      </c>
      <c r="DM538" s="582">
        <v>0.39097744360902253</v>
      </c>
      <c r="DN538" s="582">
        <v>0.6095890410958904</v>
      </c>
      <c r="DO538" s="582">
        <v>0.5053763440860215</v>
      </c>
      <c r="DP538" s="582">
        <v>0.34740259740259738</v>
      </c>
      <c r="DQ538" s="582">
        <v>0.52870090634441091</v>
      </c>
      <c r="DR538" s="582">
        <v>0.44131455399061031</v>
      </c>
      <c r="DS538" s="588"/>
      <c r="DT538" s="582">
        <v>0.17971014492753623</v>
      </c>
      <c r="DU538" s="582">
        <v>0.13312202852614896</v>
      </c>
      <c r="DV538" s="582">
        <v>0.15745647236941707</v>
      </c>
      <c r="DW538" s="582">
        <v>0.22036474164133735</v>
      </c>
      <c r="DX538" s="582">
        <v>0.13666666666666671</v>
      </c>
      <c r="DY538" s="582">
        <v>0.18044515103338632</v>
      </c>
      <c r="DZ538" s="582">
        <v>0.22817764165390508</v>
      </c>
      <c r="EA538" s="582">
        <v>0.19054878048780488</v>
      </c>
      <c r="EB538" s="582">
        <v>0.20932009167303289</v>
      </c>
      <c r="EC538" s="582">
        <v>0.31832797427652737</v>
      </c>
      <c r="ED538" s="582">
        <v>0.24082232011747429</v>
      </c>
      <c r="EE538" s="582">
        <v>0.27782041442824257</v>
      </c>
      <c r="EF538" s="582">
        <v>0.31751227495908352</v>
      </c>
      <c r="EG538" s="582">
        <v>0.17270194986072418</v>
      </c>
      <c r="EH538" s="582">
        <v>0.23927765237020315</v>
      </c>
      <c r="EI538" s="582">
        <v>0.36106489184692181</v>
      </c>
      <c r="EJ538" s="582">
        <v>0.24396782841823061</v>
      </c>
      <c r="EK538" s="582">
        <v>0.29621380846325163</v>
      </c>
      <c r="EL538" s="582">
        <v>0.29622980251346498</v>
      </c>
      <c r="EM538" s="582">
        <v>0.21067821067821069</v>
      </c>
      <c r="EN538" s="582">
        <v>0.24880000000000002</v>
      </c>
    </row>
    <row r="539" spans="1:144" x14ac:dyDescent="0.25">
      <c r="A539" s="580" t="s">
        <v>166</v>
      </c>
      <c r="B539" s="581">
        <v>910</v>
      </c>
      <c r="C539" s="581">
        <v>957</v>
      </c>
      <c r="D539" s="581">
        <v>1867</v>
      </c>
      <c r="E539" s="581">
        <v>2851</v>
      </c>
      <c r="F539" s="581">
        <v>2679</v>
      </c>
      <c r="G539" s="581">
        <v>5530</v>
      </c>
      <c r="H539" s="581">
        <v>5866</v>
      </c>
      <c r="I539" s="581">
        <v>5668</v>
      </c>
      <c r="J539" s="581">
        <v>11534</v>
      </c>
      <c r="K539" s="581">
        <v>771</v>
      </c>
      <c r="L539" s="581">
        <v>937</v>
      </c>
      <c r="M539" s="581">
        <v>1708</v>
      </c>
      <c r="N539" s="581">
        <v>3056</v>
      </c>
      <c r="O539" s="581">
        <v>2765</v>
      </c>
      <c r="P539" s="581">
        <v>5821</v>
      </c>
      <c r="Q539" s="581">
        <v>6312</v>
      </c>
      <c r="R539" s="581">
        <v>5957</v>
      </c>
      <c r="S539" s="581">
        <v>12269</v>
      </c>
      <c r="T539" s="581">
        <v>928</v>
      </c>
      <c r="U539" s="581">
        <v>1122</v>
      </c>
      <c r="V539" s="581">
        <v>2050</v>
      </c>
      <c r="W539" s="581">
        <v>3057</v>
      </c>
      <c r="X539" s="581">
        <v>3144</v>
      </c>
      <c r="Y539" s="581">
        <v>6201</v>
      </c>
      <c r="Z539" s="581">
        <v>6287</v>
      </c>
      <c r="AA539" s="581">
        <v>6296</v>
      </c>
      <c r="AB539" s="581">
        <v>12583</v>
      </c>
      <c r="AC539" s="581">
        <v>930</v>
      </c>
      <c r="AD539" s="581">
        <v>1021</v>
      </c>
      <c r="AE539" s="581">
        <v>1951</v>
      </c>
      <c r="AF539" s="581">
        <v>2973</v>
      </c>
      <c r="AG539" s="581">
        <v>2949</v>
      </c>
      <c r="AH539" s="581">
        <v>5922</v>
      </c>
      <c r="AI539" s="581">
        <v>6168</v>
      </c>
      <c r="AJ539" s="581">
        <v>6072</v>
      </c>
      <c r="AK539" s="581">
        <v>12240</v>
      </c>
      <c r="AL539" s="581">
        <v>978</v>
      </c>
      <c r="AM539" s="581">
        <v>1027</v>
      </c>
      <c r="AN539" s="581">
        <v>2005</v>
      </c>
      <c r="AO539" s="581">
        <v>2766</v>
      </c>
      <c r="AP539" s="581">
        <v>2734</v>
      </c>
      <c r="AQ539" s="581">
        <v>5500</v>
      </c>
      <c r="AR539" s="581">
        <v>6007</v>
      </c>
      <c r="AS539" s="581">
        <v>5948</v>
      </c>
      <c r="AT539" s="581">
        <v>11955</v>
      </c>
      <c r="AU539" s="581">
        <v>1126</v>
      </c>
      <c r="AV539" s="581">
        <v>1185</v>
      </c>
      <c r="AW539" s="581">
        <v>2311</v>
      </c>
      <c r="AX539" s="581">
        <v>2857</v>
      </c>
      <c r="AY539" s="581">
        <v>2652</v>
      </c>
      <c r="AZ539" s="581">
        <v>5509</v>
      </c>
      <c r="BA539" s="581">
        <v>5823</v>
      </c>
      <c r="BB539" s="581">
        <v>5564</v>
      </c>
      <c r="BC539" s="581">
        <v>11387</v>
      </c>
      <c r="BD539" s="581">
        <v>1052</v>
      </c>
      <c r="BE539" s="581">
        <v>1058</v>
      </c>
      <c r="BF539" s="581">
        <v>2110</v>
      </c>
      <c r="BG539" s="581">
        <v>3079</v>
      </c>
      <c r="BH539" s="581">
        <v>2843</v>
      </c>
      <c r="BI539" s="581">
        <v>5922</v>
      </c>
      <c r="BJ539" s="581">
        <v>6086</v>
      </c>
      <c r="BK539" s="581">
        <v>5772</v>
      </c>
      <c r="BL539" s="581">
        <v>11858</v>
      </c>
      <c r="BM539" s="581">
        <v>861</v>
      </c>
      <c r="BN539" s="581">
        <v>866</v>
      </c>
      <c r="BO539" s="581">
        <v>1727</v>
      </c>
      <c r="BP539" s="581">
        <v>2403</v>
      </c>
      <c r="BQ539" s="581">
        <v>2522</v>
      </c>
      <c r="BR539" s="581">
        <v>4925</v>
      </c>
      <c r="BS539" s="581">
        <v>6040</v>
      </c>
      <c r="BT539" s="581">
        <v>5806</v>
      </c>
      <c r="BU539" s="581">
        <v>11846</v>
      </c>
      <c r="BV539" s="581">
        <v>817</v>
      </c>
      <c r="BW539" s="581">
        <v>911</v>
      </c>
      <c r="BX539" s="581">
        <v>1728</v>
      </c>
      <c r="BY539" s="581">
        <v>2047</v>
      </c>
      <c r="BZ539" s="581">
        <v>2371</v>
      </c>
      <c r="CA539" s="581">
        <v>4418</v>
      </c>
      <c r="CB539" s="581">
        <v>5573</v>
      </c>
      <c r="CC539" s="581">
        <v>5771</v>
      </c>
      <c r="CD539" s="581">
        <v>11344</v>
      </c>
      <c r="CE539" s="581">
        <v>836</v>
      </c>
      <c r="CF539" s="581">
        <v>891</v>
      </c>
      <c r="CG539" s="581">
        <v>1727</v>
      </c>
      <c r="CH539" s="581">
        <v>2065</v>
      </c>
      <c r="CI539" s="581">
        <v>2440</v>
      </c>
      <c r="CJ539" s="581">
        <v>4505</v>
      </c>
      <c r="CK539" s="581">
        <v>5313</v>
      </c>
      <c r="CL539" s="581">
        <v>5768</v>
      </c>
      <c r="CM539" s="581">
        <v>11081</v>
      </c>
      <c r="CN539" s="581">
        <v>1117</v>
      </c>
      <c r="CO539" s="581">
        <v>1216</v>
      </c>
      <c r="CP539" s="581">
        <v>2333</v>
      </c>
      <c r="CQ539" s="581">
        <v>2400</v>
      </c>
      <c r="CR539" s="581">
        <v>2535</v>
      </c>
      <c r="CS539" s="581">
        <v>4935</v>
      </c>
      <c r="CT539" s="581">
        <v>5490</v>
      </c>
      <c r="CU539" s="581">
        <v>6004</v>
      </c>
      <c r="CV539" s="581">
        <v>11494</v>
      </c>
      <c r="CW539" s="586"/>
      <c r="CX539" s="582">
        <v>0.32002617801047123</v>
      </c>
      <c r="CY539" s="582">
        <v>0.37142857142857144</v>
      </c>
      <c r="CZ539" s="582">
        <v>0.34444253564679611</v>
      </c>
      <c r="DA539" s="582">
        <v>0.36833496892378148</v>
      </c>
      <c r="DB539" s="582">
        <v>0.37690839694656486</v>
      </c>
      <c r="DC539" s="582">
        <v>0.37268182551201418</v>
      </c>
      <c r="DD539" s="582">
        <v>0.35385132862428526</v>
      </c>
      <c r="DE539" s="582">
        <v>0.35876568328246861</v>
      </c>
      <c r="DF539" s="582">
        <v>0.35629854778790948</v>
      </c>
      <c r="DG539" s="582">
        <v>0.31127982646420826</v>
      </c>
      <c r="DH539" s="582">
        <v>0.31675201170446232</v>
      </c>
      <c r="DI539" s="582">
        <v>0.314</v>
      </c>
      <c r="DJ539" s="582">
        <v>0.28596429821491076</v>
      </c>
      <c r="DK539" s="582">
        <v>0.34351432880844646</v>
      </c>
      <c r="DL539" s="582">
        <v>0.31366854238518788</v>
      </c>
      <c r="DM539" s="582">
        <v>0.27151672620980838</v>
      </c>
      <c r="DN539" s="582">
        <v>0.31340133661625041</v>
      </c>
      <c r="DO539" s="582">
        <v>0.29162445119891928</v>
      </c>
      <c r="DP539" s="582">
        <v>0.46483562213899293</v>
      </c>
      <c r="DQ539" s="582">
        <v>0.48215701823949247</v>
      </c>
      <c r="DR539" s="582">
        <v>0.47370558375634519</v>
      </c>
      <c r="DS539" s="588"/>
      <c r="DT539" s="582">
        <v>0.31598573281452658</v>
      </c>
      <c r="DU539" s="582">
        <v>0.30154808959156787</v>
      </c>
      <c r="DV539" s="582">
        <v>0.30882352941176472</v>
      </c>
      <c r="DW539" s="582">
        <v>0.31879473947061765</v>
      </c>
      <c r="DX539" s="582">
        <v>0.31119704102219237</v>
      </c>
      <c r="DY539" s="582">
        <v>0.31501463822668341</v>
      </c>
      <c r="DZ539" s="582">
        <v>0.30293663060278209</v>
      </c>
      <c r="EA539" s="582">
        <v>0.28342918763479508</v>
      </c>
      <c r="EB539" s="582">
        <v>0.29340475981382275</v>
      </c>
      <c r="EC539" s="582">
        <v>0.26092671705553727</v>
      </c>
      <c r="ED539" s="582">
        <v>0.28101178101178104</v>
      </c>
      <c r="EE539" s="582">
        <v>0.27070332265137464</v>
      </c>
      <c r="EF539" s="582">
        <v>0.28096026490066228</v>
      </c>
      <c r="EG539" s="582">
        <v>0.2574922493971753</v>
      </c>
      <c r="EH539" s="582">
        <v>0.26945804490967418</v>
      </c>
      <c r="EI539" s="582">
        <v>0.26718105149829541</v>
      </c>
      <c r="EJ539" s="582">
        <v>0.2689308612025646</v>
      </c>
      <c r="EK539" s="582">
        <v>0.26807122708039488</v>
      </c>
      <c r="EL539" s="582">
        <v>0.20816864295125159</v>
      </c>
      <c r="EM539" s="582">
        <v>0.18776005547850205</v>
      </c>
      <c r="EN539" s="582">
        <v>0.19754534789278944</v>
      </c>
    </row>
    <row r="540" spans="1:144" x14ac:dyDescent="0.25">
      <c r="A540" s="583" t="s">
        <v>1095</v>
      </c>
      <c r="B540" s="581">
        <v>270</v>
      </c>
      <c r="C540" s="581">
        <v>245</v>
      </c>
      <c r="D540" s="581">
        <v>515</v>
      </c>
      <c r="E540" s="581">
        <v>902</v>
      </c>
      <c r="F540" s="581">
        <v>732</v>
      </c>
      <c r="G540" s="581">
        <v>1634</v>
      </c>
      <c r="H540" s="581">
        <v>1648</v>
      </c>
      <c r="I540" s="581">
        <v>1348</v>
      </c>
      <c r="J540" s="581">
        <v>2996</v>
      </c>
      <c r="K540" s="581">
        <v>220</v>
      </c>
      <c r="L540" s="581">
        <v>183</v>
      </c>
      <c r="M540" s="581">
        <v>403</v>
      </c>
      <c r="N540" s="581">
        <v>928</v>
      </c>
      <c r="O540" s="581">
        <v>623</v>
      </c>
      <c r="P540" s="581">
        <v>1551</v>
      </c>
      <c r="Q540" s="581">
        <v>1725</v>
      </c>
      <c r="R540" s="581">
        <v>1295</v>
      </c>
      <c r="S540" s="581">
        <v>3020</v>
      </c>
      <c r="T540" s="581">
        <v>181</v>
      </c>
      <c r="U540" s="581">
        <v>187</v>
      </c>
      <c r="V540" s="581">
        <v>368</v>
      </c>
      <c r="W540" s="581">
        <v>826</v>
      </c>
      <c r="X540" s="581">
        <v>595</v>
      </c>
      <c r="Y540" s="581">
        <v>1421</v>
      </c>
      <c r="Z540" s="581">
        <v>1470</v>
      </c>
      <c r="AA540" s="581">
        <v>1062</v>
      </c>
      <c r="AB540" s="581">
        <v>2532</v>
      </c>
      <c r="AC540" s="581">
        <v>222</v>
      </c>
      <c r="AD540" s="581">
        <v>174</v>
      </c>
      <c r="AE540" s="581">
        <v>396</v>
      </c>
      <c r="AF540" s="581">
        <v>643</v>
      </c>
      <c r="AG540" s="581">
        <v>449</v>
      </c>
      <c r="AH540" s="581">
        <v>1092</v>
      </c>
      <c r="AI540" s="581">
        <v>1202</v>
      </c>
      <c r="AJ540" s="581">
        <v>860</v>
      </c>
      <c r="AK540" s="581">
        <v>2062</v>
      </c>
      <c r="AL540" s="581">
        <v>236</v>
      </c>
      <c r="AM540" s="581">
        <v>227</v>
      </c>
      <c r="AN540" s="581">
        <v>463</v>
      </c>
      <c r="AO540" s="581">
        <v>695</v>
      </c>
      <c r="AP540" s="581">
        <v>515</v>
      </c>
      <c r="AQ540" s="581">
        <v>1210</v>
      </c>
      <c r="AR540" s="581">
        <v>1280</v>
      </c>
      <c r="AS540" s="581">
        <v>980</v>
      </c>
      <c r="AT540" s="581">
        <v>2260</v>
      </c>
      <c r="AU540" s="581">
        <v>320</v>
      </c>
      <c r="AV540" s="581">
        <v>273</v>
      </c>
      <c r="AW540" s="581">
        <v>593</v>
      </c>
      <c r="AX540" s="581">
        <v>904</v>
      </c>
      <c r="AY540" s="581">
        <v>626</v>
      </c>
      <c r="AZ540" s="581">
        <v>1530</v>
      </c>
      <c r="BA540" s="581">
        <v>1447</v>
      </c>
      <c r="BB540" s="581">
        <v>1081</v>
      </c>
      <c r="BC540" s="581">
        <v>2528</v>
      </c>
      <c r="BD540" s="581">
        <v>203</v>
      </c>
      <c r="BE540" s="581">
        <v>169</v>
      </c>
      <c r="BF540" s="581">
        <v>372</v>
      </c>
      <c r="BG540" s="581">
        <v>1113</v>
      </c>
      <c r="BH540" s="581">
        <v>718</v>
      </c>
      <c r="BI540" s="581">
        <v>1831</v>
      </c>
      <c r="BJ540" s="581">
        <v>1839</v>
      </c>
      <c r="BK540" s="581">
        <v>1279</v>
      </c>
      <c r="BL540" s="581">
        <v>3118</v>
      </c>
      <c r="BM540" s="581">
        <v>278</v>
      </c>
      <c r="BN540" s="581">
        <v>182</v>
      </c>
      <c r="BO540" s="581">
        <v>460</v>
      </c>
      <c r="BP540" s="581">
        <v>396</v>
      </c>
      <c r="BQ540" s="581">
        <v>234</v>
      </c>
      <c r="BR540" s="581">
        <v>630</v>
      </c>
      <c r="BS540" s="581">
        <v>1611</v>
      </c>
      <c r="BT540" s="581">
        <v>1033</v>
      </c>
      <c r="BU540" s="581">
        <v>2644</v>
      </c>
      <c r="BV540" s="581"/>
      <c r="BW540" s="581"/>
      <c r="BX540" s="581"/>
      <c r="BY540" s="581"/>
      <c r="BZ540" s="581"/>
      <c r="CA540" s="581"/>
      <c r="CB540" s="581"/>
      <c r="CC540" s="581"/>
      <c r="CD540" s="581"/>
      <c r="CE540" s="581">
        <v>155</v>
      </c>
      <c r="CF540" s="581">
        <v>130</v>
      </c>
      <c r="CG540" s="581">
        <v>285</v>
      </c>
      <c r="CH540" s="581">
        <v>213</v>
      </c>
      <c r="CI540" s="581">
        <v>162</v>
      </c>
      <c r="CJ540" s="581">
        <v>375</v>
      </c>
      <c r="CK540" s="581">
        <v>817</v>
      </c>
      <c r="CL540" s="581">
        <v>519</v>
      </c>
      <c r="CM540" s="581">
        <v>1336</v>
      </c>
      <c r="CN540" s="581">
        <v>289</v>
      </c>
      <c r="CO540" s="581">
        <v>131</v>
      </c>
      <c r="CP540" s="581">
        <v>420</v>
      </c>
      <c r="CQ540" s="581">
        <v>208</v>
      </c>
      <c r="CR540" s="581">
        <v>137</v>
      </c>
      <c r="CS540" s="581">
        <v>345</v>
      </c>
      <c r="CT540" s="581">
        <v>691</v>
      </c>
      <c r="CU540" s="581">
        <v>505</v>
      </c>
      <c r="CV540" s="581">
        <v>1196</v>
      </c>
      <c r="CW540" s="586"/>
      <c r="CX540" s="582">
        <v>0.25431034482758619</v>
      </c>
      <c r="CY540" s="582">
        <v>0.36436597110754415</v>
      </c>
      <c r="CZ540" s="582">
        <v>0.29851708575112829</v>
      </c>
      <c r="DA540" s="582">
        <v>0.38740920096852299</v>
      </c>
      <c r="DB540" s="582">
        <v>0.45882352941176469</v>
      </c>
      <c r="DC540" s="582">
        <v>0.41731175228712175</v>
      </c>
      <c r="DD540" s="582">
        <v>0.31570762052877138</v>
      </c>
      <c r="DE540" s="582">
        <v>0.37639198218262804</v>
      </c>
      <c r="DF540" s="582">
        <v>0.34065934065934067</v>
      </c>
      <c r="DG540" s="582">
        <v>0.4</v>
      </c>
      <c r="DH540" s="582">
        <v>0.35339805825242721</v>
      </c>
      <c r="DI540" s="582">
        <v>0.38016528925619836</v>
      </c>
      <c r="DJ540" s="582">
        <v>0</v>
      </c>
      <c r="DK540" s="582">
        <v>0</v>
      </c>
      <c r="DL540" s="582">
        <v>0</v>
      </c>
      <c r="DM540" s="582">
        <v>0.13926325247079965</v>
      </c>
      <c r="DN540" s="582">
        <v>0.18105849582172701</v>
      </c>
      <c r="DO540" s="582">
        <v>0.15565264882577826</v>
      </c>
      <c r="DP540" s="582">
        <v>0.72979797979797978</v>
      </c>
      <c r="DQ540" s="582">
        <v>0.55982905982905984</v>
      </c>
      <c r="DR540" s="582">
        <v>0.66666666666666663</v>
      </c>
      <c r="DS540" s="588"/>
      <c r="DT540" s="582">
        <v>0.31697171381031619</v>
      </c>
      <c r="DU540" s="582">
        <v>0.1953488372093023</v>
      </c>
      <c r="DV540" s="582">
        <v>0.26624636275460722</v>
      </c>
      <c r="DW540" s="582">
        <v>0.32578125000000002</v>
      </c>
      <c r="DX540" s="582">
        <v>0.25714285714285712</v>
      </c>
      <c r="DY540" s="582">
        <v>0.29601769911504427</v>
      </c>
      <c r="DZ540" s="582">
        <v>0.35798203178991017</v>
      </c>
      <c r="EA540" s="582">
        <v>0.32469935245143389</v>
      </c>
      <c r="EB540" s="582">
        <v>0.34375</v>
      </c>
      <c r="EC540" s="582">
        <v>0.18814573137574764</v>
      </c>
      <c r="ED540" s="582">
        <v>0.23299452697419865</v>
      </c>
      <c r="EE540" s="582">
        <v>0.20654265554842843</v>
      </c>
      <c r="EF540" s="582">
        <v>1</v>
      </c>
      <c r="EG540" s="582">
        <v>1</v>
      </c>
      <c r="EH540" s="582">
        <v>1</v>
      </c>
      <c r="EI540" s="582"/>
      <c r="EJ540" s="582"/>
      <c r="EK540" s="582"/>
      <c r="EL540" s="582">
        <v>5.5079559363525044E-2</v>
      </c>
      <c r="EM540" s="582">
        <v>3.8535645472061675E-2</v>
      </c>
      <c r="EN540" s="582">
        <v>4.865269461077848E-2</v>
      </c>
    </row>
    <row r="541" spans="1:144" x14ac:dyDescent="0.25">
      <c r="A541" s="583" t="s">
        <v>1096</v>
      </c>
      <c r="B541" s="581">
        <v>555</v>
      </c>
      <c r="C541" s="581">
        <v>604</v>
      </c>
      <c r="D541" s="581">
        <v>1159</v>
      </c>
      <c r="E541" s="581">
        <v>1755</v>
      </c>
      <c r="F541" s="581">
        <v>1665</v>
      </c>
      <c r="G541" s="581">
        <v>3420</v>
      </c>
      <c r="H541" s="581">
        <v>3841</v>
      </c>
      <c r="I541" s="581">
        <v>3762</v>
      </c>
      <c r="J541" s="581">
        <v>7603</v>
      </c>
      <c r="K541" s="581">
        <v>460</v>
      </c>
      <c r="L541" s="581">
        <v>617</v>
      </c>
      <c r="M541" s="581">
        <v>1077</v>
      </c>
      <c r="N541" s="581">
        <v>1874</v>
      </c>
      <c r="O541" s="581">
        <v>1789</v>
      </c>
      <c r="P541" s="581">
        <v>3663</v>
      </c>
      <c r="Q541" s="581">
        <v>4109</v>
      </c>
      <c r="R541" s="581">
        <v>3994</v>
      </c>
      <c r="S541" s="581">
        <v>8103</v>
      </c>
      <c r="T541" s="581">
        <v>646</v>
      </c>
      <c r="U541" s="581">
        <v>777</v>
      </c>
      <c r="V541" s="581">
        <v>1423</v>
      </c>
      <c r="W541" s="581">
        <v>1881</v>
      </c>
      <c r="X541" s="581">
        <v>1781</v>
      </c>
      <c r="Y541" s="581">
        <v>3662</v>
      </c>
      <c r="Z541" s="581">
        <v>4202</v>
      </c>
      <c r="AA541" s="581">
        <v>3922</v>
      </c>
      <c r="AB541" s="581">
        <v>8124</v>
      </c>
      <c r="AC541" s="581">
        <v>609</v>
      </c>
      <c r="AD541" s="581">
        <v>656</v>
      </c>
      <c r="AE541" s="581">
        <v>1265</v>
      </c>
      <c r="AF541" s="581">
        <v>1947</v>
      </c>
      <c r="AG541" s="581">
        <v>1846</v>
      </c>
      <c r="AH541" s="581">
        <v>3793</v>
      </c>
      <c r="AI541" s="581">
        <v>4277</v>
      </c>
      <c r="AJ541" s="581">
        <v>3909</v>
      </c>
      <c r="AK541" s="581">
        <v>8186</v>
      </c>
      <c r="AL541" s="581">
        <v>627</v>
      </c>
      <c r="AM541" s="581">
        <v>591</v>
      </c>
      <c r="AN541" s="581">
        <v>1218</v>
      </c>
      <c r="AO541" s="581">
        <v>1659</v>
      </c>
      <c r="AP541" s="581">
        <v>1583</v>
      </c>
      <c r="AQ541" s="581">
        <v>3242</v>
      </c>
      <c r="AR541" s="581">
        <v>3970</v>
      </c>
      <c r="AS541" s="581">
        <v>3685</v>
      </c>
      <c r="AT541" s="581">
        <v>7655</v>
      </c>
      <c r="AU541" s="581">
        <v>716</v>
      </c>
      <c r="AV541" s="581">
        <v>704</v>
      </c>
      <c r="AW541" s="581">
        <v>1420</v>
      </c>
      <c r="AX541" s="581">
        <v>1589</v>
      </c>
      <c r="AY541" s="581">
        <v>1448</v>
      </c>
      <c r="AZ541" s="581">
        <v>3037</v>
      </c>
      <c r="BA541" s="581">
        <v>3652</v>
      </c>
      <c r="BB541" s="581">
        <v>3354</v>
      </c>
      <c r="BC541" s="581">
        <v>7006</v>
      </c>
      <c r="BD541" s="581">
        <v>727</v>
      </c>
      <c r="BE541" s="581">
        <v>701</v>
      </c>
      <c r="BF541" s="581">
        <v>1428</v>
      </c>
      <c r="BG541" s="581">
        <v>1604</v>
      </c>
      <c r="BH541" s="581">
        <v>1558</v>
      </c>
      <c r="BI541" s="581">
        <v>3162</v>
      </c>
      <c r="BJ541" s="581">
        <v>3568</v>
      </c>
      <c r="BK541" s="581">
        <v>3361</v>
      </c>
      <c r="BL541" s="581">
        <v>6929</v>
      </c>
      <c r="BM541" s="581">
        <v>494</v>
      </c>
      <c r="BN541" s="581">
        <v>512</v>
      </c>
      <c r="BO541" s="581">
        <v>1006</v>
      </c>
      <c r="BP541" s="581">
        <v>1692</v>
      </c>
      <c r="BQ541" s="581">
        <v>1793</v>
      </c>
      <c r="BR541" s="581">
        <v>3485</v>
      </c>
      <c r="BS541" s="581">
        <v>3751</v>
      </c>
      <c r="BT541" s="581">
        <v>3651</v>
      </c>
      <c r="BU541" s="581">
        <v>7402</v>
      </c>
      <c r="BV541" s="581">
        <v>654</v>
      </c>
      <c r="BW541" s="581">
        <v>680</v>
      </c>
      <c r="BX541" s="581">
        <v>1334</v>
      </c>
      <c r="BY541" s="581">
        <v>1762</v>
      </c>
      <c r="BZ541" s="581">
        <v>1742</v>
      </c>
      <c r="CA541" s="581">
        <v>3504</v>
      </c>
      <c r="CB541" s="581">
        <v>4992</v>
      </c>
      <c r="CC541" s="581">
        <v>4562</v>
      </c>
      <c r="CD541" s="581">
        <v>9554</v>
      </c>
      <c r="CE541" s="581">
        <v>591</v>
      </c>
      <c r="CF541" s="581">
        <v>611</v>
      </c>
      <c r="CG541" s="581">
        <v>1202</v>
      </c>
      <c r="CH541" s="581">
        <v>1664</v>
      </c>
      <c r="CI541" s="581">
        <v>1819</v>
      </c>
      <c r="CJ541" s="581">
        <v>3483</v>
      </c>
      <c r="CK541" s="581">
        <v>3980</v>
      </c>
      <c r="CL541" s="581">
        <v>4177</v>
      </c>
      <c r="CM541" s="581">
        <v>8157</v>
      </c>
      <c r="CN541" s="581">
        <v>730</v>
      </c>
      <c r="CO541" s="581">
        <v>871</v>
      </c>
      <c r="CP541" s="581">
        <v>1601</v>
      </c>
      <c r="CQ541" s="581">
        <v>2012</v>
      </c>
      <c r="CR541" s="581">
        <v>2045</v>
      </c>
      <c r="CS541" s="581">
        <v>4057</v>
      </c>
      <c r="CT541" s="581">
        <v>4305</v>
      </c>
      <c r="CU541" s="581">
        <v>4477</v>
      </c>
      <c r="CV541" s="581">
        <v>8782</v>
      </c>
      <c r="CW541" s="586"/>
      <c r="CX541" s="582">
        <v>0.33457844183564567</v>
      </c>
      <c r="CY541" s="582">
        <v>0.33035215204024593</v>
      </c>
      <c r="CZ541" s="582">
        <v>0.33251433251433249</v>
      </c>
      <c r="DA541" s="582">
        <v>0.38064859117490696</v>
      </c>
      <c r="DB541" s="582">
        <v>0.39528354856822012</v>
      </c>
      <c r="DC541" s="582">
        <v>0.38776624795193881</v>
      </c>
      <c r="DD541" s="582">
        <v>0.37339496661530558</v>
      </c>
      <c r="DE541" s="582">
        <v>0.37973997833152762</v>
      </c>
      <c r="DF541" s="582">
        <v>0.37648299499077248</v>
      </c>
      <c r="DG541" s="582">
        <v>0.29776974080771551</v>
      </c>
      <c r="DH541" s="582">
        <v>0.32343651295009473</v>
      </c>
      <c r="DI541" s="582">
        <v>0.31030228254164094</v>
      </c>
      <c r="DJ541" s="582">
        <v>0.41157960981749531</v>
      </c>
      <c r="DK541" s="582">
        <v>0.46961325966850831</v>
      </c>
      <c r="DL541" s="582">
        <v>0.43924925913730656</v>
      </c>
      <c r="DM541" s="582">
        <v>0.36845386533665836</v>
      </c>
      <c r="DN541" s="582">
        <v>0.39216944801026959</v>
      </c>
      <c r="DO541" s="582">
        <v>0.3801391524351676</v>
      </c>
      <c r="DP541" s="582">
        <v>0.4314420803782506</v>
      </c>
      <c r="DQ541" s="582">
        <v>0.4857780256553263</v>
      </c>
      <c r="DR541" s="582">
        <v>0.45939741750358681</v>
      </c>
      <c r="DS541" s="588"/>
      <c r="DT541" s="582">
        <v>0.31306990881458963</v>
      </c>
      <c r="DU541" s="582">
        <v>0.31107700179073927</v>
      </c>
      <c r="DV541" s="582">
        <v>0.31211825067187882</v>
      </c>
      <c r="DW541" s="582">
        <v>0.30000000000000004</v>
      </c>
      <c r="DX541" s="582">
        <v>0.29172320217096337</v>
      </c>
      <c r="DY541" s="582">
        <v>0.29601567602873935</v>
      </c>
      <c r="DZ541" s="582">
        <v>0.26314348302300106</v>
      </c>
      <c r="EA541" s="582">
        <v>0.25342874180083486</v>
      </c>
      <c r="EB541" s="582">
        <v>0.25849272052526406</v>
      </c>
      <c r="EC541" s="582">
        <v>0.28447309417040356</v>
      </c>
      <c r="ED541" s="582">
        <v>0.29485272240404636</v>
      </c>
      <c r="EE541" s="582">
        <v>0.28950786549285612</v>
      </c>
      <c r="EF541" s="582">
        <v>-3.5457211410290679E-2</v>
      </c>
      <c r="EG541" s="582">
        <v>4.1358531909066021E-2</v>
      </c>
      <c r="EH541" s="582">
        <v>2.4317751958929934E-3</v>
      </c>
      <c r="EI541" s="582">
        <v>0.41766826923076927</v>
      </c>
      <c r="EJ541" s="582">
        <v>0.34918895221394131</v>
      </c>
      <c r="EK541" s="582">
        <v>0.38496964622147789</v>
      </c>
      <c r="EL541" s="582">
        <v>0.24045226130653263</v>
      </c>
      <c r="EM541" s="582">
        <v>0.2092410821163514</v>
      </c>
      <c r="EN541" s="582">
        <v>0.22446978055657718</v>
      </c>
    </row>
    <row r="542" spans="1:144" x14ac:dyDescent="0.25">
      <c r="A542" s="583" t="s">
        <v>1094</v>
      </c>
      <c r="B542" s="581">
        <v>25</v>
      </c>
      <c r="C542" s="581">
        <v>61</v>
      </c>
      <c r="D542" s="581">
        <v>86</v>
      </c>
      <c r="E542" s="581">
        <v>77</v>
      </c>
      <c r="F542" s="581">
        <v>190</v>
      </c>
      <c r="G542" s="581">
        <v>267</v>
      </c>
      <c r="H542" s="581">
        <v>178</v>
      </c>
      <c r="I542" s="581">
        <v>409</v>
      </c>
      <c r="J542" s="581">
        <v>587</v>
      </c>
      <c r="K542" s="581">
        <v>29</v>
      </c>
      <c r="L542" s="581">
        <v>50</v>
      </c>
      <c r="M542" s="581">
        <v>79</v>
      </c>
      <c r="N542" s="581">
        <v>57</v>
      </c>
      <c r="O542" s="581">
        <v>89</v>
      </c>
      <c r="P542" s="581">
        <v>146</v>
      </c>
      <c r="Q542" s="581">
        <v>124</v>
      </c>
      <c r="R542" s="581">
        <v>227</v>
      </c>
      <c r="S542" s="581">
        <v>351</v>
      </c>
      <c r="T542" s="581">
        <v>19</v>
      </c>
      <c r="U542" s="581">
        <v>43</v>
      </c>
      <c r="V542" s="581">
        <v>62</v>
      </c>
      <c r="W542" s="581">
        <v>50</v>
      </c>
      <c r="X542" s="581">
        <v>106</v>
      </c>
      <c r="Y542" s="581">
        <v>156</v>
      </c>
      <c r="Z542" s="581">
        <v>116</v>
      </c>
      <c r="AA542" s="581">
        <v>234</v>
      </c>
      <c r="AB542" s="581">
        <v>350</v>
      </c>
      <c r="AC542" s="581">
        <v>22</v>
      </c>
      <c r="AD542" s="581">
        <v>55</v>
      </c>
      <c r="AE542" s="581">
        <v>77</v>
      </c>
      <c r="AF542" s="581">
        <v>52</v>
      </c>
      <c r="AG542" s="581">
        <v>102</v>
      </c>
      <c r="AH542" s="581">
        <v>154</v>
      </c>
      <c r="AI542" s="581">
        <v>128</v>
      </c>
      <c r="AJ542" s="581">
        <v>251</v>
      </c>
      <c r="AK542" s="581">
        <v>379</v>
      </c>
      <c r="AL542" s="581">
        <v>30</v>
      </c>
      <c r="AM542" s="581">
        <v>50</v>
      </c>
      <c r="AN542" s="581">
        <v>80</v>
      </c>
      <c r="AO542" s="581">
        <v>55</v>
      </c>
      <c r="AP542" s="581">
        <v>95</v>
      </c>
      <c r="AQ542" s="581">
        <v>150</v>
      </c>
      <c r="AR542" s="581">
        <v>132</v>
      </c>
      <c r="AS542" s="581">
        <v>252</v>
      </c>
      <c r="AT542" s="581">
        <v>384</v>
      </c>
      <c r="AU542" s="581">
        <v>18</v>
      </c>
      <c r="AV542" s="581">
        <v>61</v>
      </c>
      <c r="AW542" s="581">
        <v>79</v>
      </c>
      <c r="AX542" s="581">
        <v>54</v>
      </c>
      <c r="AY542" s="581">
        <v>100</v>
      </c>
      <c r="AZ542" s="581">
        <v>154</v>
      </c>
      <c r="BA542" s="581">
        <v>136</v>
      </c>
      <c r="BB542" s="581">
        <v>233</v>
      </c>
      <c r="BC542" s="581">
        <v>369</v>
      </c>
      <c r="BD542" s="581">
        <v>31</v>
      </c>
      <c r="BE542" s="581">
        <v>56</v>
      </c>
      <c r="BF542" s="581">
        <v>87</v>
      </c>
      <c r="BG542" s="581">
        <v>48</v>
      </c>
      <c r="BH542" s="581">
        <v>85</v>
      </c>
      <c r="BI542" s="581">
        <v>133</v>
      </c>
      <c r="BJ542" s="581">
        <v>129</v>
      </c>
      <c r="BK542" s="581">
        <v>230</v>
      </c>
      <c r="BL542" s="581">
        <v>359</v>
      </c>
      <c r="BM542" s="581">
        <v>33</v>
      </c>
      <c r="BN542" s="581">
        <v>58</v>
      </c>
      <c r="BO542" s="581">
        <v>91</v>
      </c>
      <c r="BP542" s="581">
        <v>94</v>
      </c>
      <c r="BQ542" s="581">
        <v>209</v>
      </c>
      <c r="BR542" s="581">
        <v>303</v>
      </c>
      <c r="BS542" s="581">
        <v>178</v>
      </c>
      <c r="BT542" s="581">
        <v>364</v>
      </c>
      <c r="BU542" s="581">
        <v>542</v>
      </c>
      <c r="BV542" s="581">
        <v>39</v>
      </c>
      <c r="BW542" s="581">
        <v>73</v>
      </c>
      <c r="BX542" s="581">
        <v>112</v>
      </c>
      <c r="BY542" s="581">
        <v>90</v>
      </c>
      <c r="BZ542" s="581">
        <v>203</v>
      </c>
      <c r="CA542" s="581">
        <v>293</v>
      </c>
      <c r="CB542" s="581">
        <v>190</v>
      </c>
      <c r="CC542" s="581">
        <v>405</v>
      </c>
      <c r="CD542" s="581">
        <v>595</v>
      </c>
      <c r="CE542" s="581">
        <v>41</v>
      </c>
      <c r="CF542" s="581">
        <v>66</v>
      </c>
      <c r="CG542" s="581">
        <v>107</v>
      </c>
      <c r="CH542" s="581">
        <v>73</v>
      </c>
      <c r="CI542" s="581">
        <v>199</v>
      </c>
      <c r="CJ542" s="581">
        <v>272</v>
      </c>
      <c r="CK542" s="581">
        <v>177</v>
      </c>
      <c r="CL542" s="581">
        <v>433</v>
      </c>
      <c r="CM542" s="581">
        <v>610</v>
      </c>
      <c r="CN542" s="581">
        <v>26</v>
      </c>
      <c r="CO542" s="581">
        <v>66</v>
      </c>
      <c r="CP542" s="581">
        <v>92</v>
      </c>
      <c r="CQ542" s="581">
        <v>43</v>
      </c>
      <c r="CR542" s="581">
        <v>84</v>
      </c>
      <c r="CS542" s="581">
        <v>127</v>
      </c>
      <c r="CT542" s="581">
        <v>155</v>
      </c>
      <c r="CU542" s="581">
        <v>378</v>
      </c>
      <c r="CV542" s="581">
        <v>533</v>
      </c>
      <c r="CW542" s="586"/>
      <c r="CX542" s="582">
        <v>0.52631578947368418</v>
      </c>
      <c r="CY542" s="582">
        <v>0.5617977528089888</v>
      </c>
      <c r="CZ542" s="582">
        <v>0.54794520547945202</v>
      </c>
      <c r="DA542" s="582">
        <v>0.36</v>
      </c>
      <c r="DB542" s="582">
        <v>0.57547169811320753</v>
      </c>
      <c r="DC542" s="582">
        <v>0.50641025641025639</v>
      </c>
      <c r="DD542" s="582">
        <v>0.59615384615384615</v>
      </c>
      <c r="DE542" s="582">
        <v>0.5490196078431373</v>
      </c>
      <c r="DF542" s="582">
        <v>0.56493506493506496</v>
      </c>
      <c r="DG542" s="582">
        <v>0.6</v>
      </c>
      <c r="DH542" s="582">
        <v>0.61052631578947369</v>
      </c>
      <c r="DI542" s="582">
        <v>0.60666666666666669</v>
      </c>
      <c r="DJ542" s="582">
        <v>0.72222222222222221</v>
      </c>
      <c r="DK542" s="582">
        <v>0.73</v>
      </c>
      <c r="DL542" s="582">
        <v>0.72727272727272729</v>
      </c>
      <c r="DM542" s="582">
        <v>0.85416666666666663</v>
      </c>
      <c r="DN542" s="582">
        <v>0.77647058823529413</v>
      </c>
      <c r="DO542" s="582">
        <v>0.80451127819548873</v>
      </c>
      <c r="DP542" s="582">
        <v>0.27659574468085107</v>
      </c>
      <c r="DQ542" s="582">
        <v>0.31578947368421051</v>
      </c>
      <c r="DR542" s="582">
        <v>0.30363036303630364</v>
      </c>
      <c r="DS542" s="588"/>
      <c r="DT542" s="582">
        <v>0.1640625</v>
      </c>
      <c r="DU542" s="582">
        <v>0.17529880478087645</v>
      </c>
      <c r="DV542" s="582">
        <v>0.17150395778364114</v>
      </c>
      <c r="DW542" s="582">
        <v>0.24242424242424243</v>
      </c>
      <c r="DX542" s="582">
        <v>0.23015873015873012</v>
      </c>
      <c r="DY542" s="582">
        <v>0.234375</v>
      </c>
      <c r="DZ542" s="582">
        <v>0.17647058823529416</v>
      </c>
      <c r="EA542" s="582">
        <v>0.13733905579399142</v>
      </c>
      <c r="EB542" s="582">
        <v>0.1517615176151762</v>
      </c>
      <c r="EC542" s="582">
        <v>9.3023255813953543E-2</v>
      </c>
      <c r="ED542" s="582">
        <v>7.3913043478260887E-2</v>
      </c>
      <c r="EE542" s="582">
        <v>8.0779944289693595E-2</v>
      </c>
      <c r="EF542" s="582">
        <v>0.2191011235955056</v>
      </c>
      <c r="EG542" s="582">
        <v>0.24450549450549453</v>
      </c>
      <c r="EH542" s="582">
        <v>0.23616236162361626</v>
      </c>
      <c r="EI542" s="582">
        <v>0.23684210526315785</v>
      </c>
      <c r="EJ542" s="582">
        <v>0.2592592592592593</v>
      </c>
      <c r="EK542" s="582">
        <v>0.25210084033613445</v>
      </c>
      <c r="EL542" s="582">
        <v>0.22033898305084743</v>
      </c>
      <c r="EM542" s="582">
        <v>0.1685912240184757</v>
      </c>
      <c r="EN542" s="582">
        <v>0.18360655737704923</v>
      </c>
    </row>
    <row r="543" spans="1:144" x14ac:dyDescent="0.25">
      <c r="A543" s="583" t="s">
        <v>1081</v>
      </c>
      <c r="B543" s="581">
        <v>60</v>
      </c>
      <c r="C543" s="581">
        <v>47</v>
      </c>
      <c r="D543" s="581">
        <v>107</v>
      </c>
      <c r="E543" s="581">
        <v>117</v>
      </c>
      <c r="F543" s="581">
        <v>92</v>
      </c>
      <c r="G543" s="581">
        <v>209</v>
      </c>
      <c r="H543" s="581">
        <v>199</v>
      </c>
      <c r="I543" s="581">
        <v>149</v>
      </c>
      <c r="J543" s="581">
        <v>348</v>
      </c>
      <c r="K543" s="581">
        <v>62</v>
      </c>
      <c r="L543" s="581">
        <v>87</v>
      </c>
      <c r="M543" s="581">
        <v>149</v>
      </c>
      <c r="N543" s="581">
        <v>197</v>
      </c>
      <c r="O543" s="581">
        <v>264</v>
      </c>
      <c r="P543" s="581">
        <v>461</v>
      </c>
      <c r="Q543" s="581">
        <v>354</v>
      </c>
      <c r="R543" s="581">
        <v>441</v>
      </c>
      <c r="S543" s="581">
        <v>795</v>
      </c>
      <c r="T543" s="581">
        <v>82</v>
      </c>
      <c r="U543" s="581">
        <v>115</v>
      </c>
      <c r="V543" s="581">
        <v>197</v>
      </c>
      <c r="W543" s="581">
        <v>300</v>
      </c>
      <c r="X543" s="581">
        <v>662</v>
      </c>
      <c r="Y543" s="581">
        <v>962</v>
      </c>
      <c r="Z543" s="581">
        <v>499</v>
      </c>
      <c r="AA543" s="581">
        <v>1078</v>
      </c>
      <c r="AB543" s="581">
        <v>1577</v>
      </c>
      <c r="AC543" s="581">
        <v>77</v>
      </c>
      <c r="AD543" s="581">
        <v>136</v>
      </c>
      <c r="AE543" s="581">
        <v>213</v>
      </c>
      <c r="AF543" s="581">
        <v>331</v>
      </c>
      <c r="AG543" s="581">
        <v>552</v>
      </c>
      <c r="AH543" s="581">
        <v>883</v>
      </c>
      <c r="AI543" s="581">
        <v>561</v>
      </c>
      <c r="AJ543" s="581">
        <v>1052</v>
      </c>
      <c r="AK543" s="581">
        <v>1613</v>
      </c>
      <c r="AL543" s="581">
        <v>85</v>
      </c>
      <c r="AM543" s="581">
        <v>159</v>
      </c>
      <c r="AN543" s="581">
        <v>244</v>
      </c>
      <c r="AO543" s="581">
        <v>357</v>
      </c>
      <c r="AP543" s="581">
        <v>541</v>
      </c>
      <c r="AQ543" s="581">
        <v>898</v>
      </c>
      <c r="AR543" s="581">
        <v>625</v>
      </c>
      <c r="AS543" s="581">
        <v>1031</v>
      </c>
      <c r="AT543" s="581">
        <v>1656</v>
      </c>
      <c r="AU543" s="581">
        <v>72</v>
      </c>
      <c r="AV543" s="581">
        <v>147</v>
      </c>
      <c r="AW543" s="581">
        <v>219</v>
      </c>
      <c r="AX543" s="581">
        <v>310</v>
      </c>
      <c r="AY543" s="581">
        <v>478</v>
      </c>
      <c r="AZ543" s="581">
        <v>788</v>
      </c>
      <c r="BA543" s="581">
        <v>588</v>
      </c>
      <c r="BB543" s="581">
        <v>896</v>
      </c>
      <c r="BC543" s="581">
        <v>1484</v>
      </c>
      <c r="BD543" s="581">
        <v>91</v>
      </c>
      <c r="BE543" s="581">
        <v>132</v>
      </c>
      <c r="BF543" s="581">
        <v>223</v>
      </c>
      <c r="BG543" s="581">
        <v>314</v>
      </c>
      <c r="BH543" s="581">
        <v>482</v>
      </c>
      <c r="BI543" s="581">
        <v>796</v>
      </c>
      <c r="BJ543" s="581">
        <v>550</v>
      </c>
      <c r="BK543" s="581">
        <v>902</v>
      </c>
      <c r="BL543" s="581">
        <v>1452</v>
      </c>
      <c r="BM543" s="581">
        <v>56</v>
      </c>
      <c r="BN543" s="581">
        <v>114</v>
      </c>
      <c r="BO543" s="581">
        <v>170</v>
      </c>
      <c r="BP543" s="581">
        <v>221</v>
      </c>
      <c r="BQ543" s="581">
        <v>286</v>
      </c>
      <c r="BR543" s="581">
        <v>507</v>
      </c>
      <c r="BS543" s="581">
        <v>500</v>
      </c>
      <c r="BT543" s="581">
        <v>758</v>
      </c>
      <c r="BU543" s="581">
        <v>1258</v>
      </c>
      <c r="BV543" s="581">
        <v>124</v>
      </c>
      <c r="BW543" s="581">
        <v>158</v>
      </c>
      <c r="BX543" s="581">
        <v>282</v>
      </c>
      <c r="BY543" s="581">
        <v>195</v>
      </c>
      <c r="BZ543" s="581">
        <v>426</v>
      </c>
      <c r="CA543" s="581">
        <v>621</v>
      </c>
      <c r="CB543" s="581">
        <v>391</v>
      </c>
      <c r="CC543" s="581">
        <v>804</v>
      </c>
      <c r="CD543" s="581">
        <v>1195</v>
      </c>
      <c r="CE543" s="581">
        <v>49</v>
      </c>
      <c r="CF543" s="581">
        <v>84</v>
      </c>
      <c r="CG543" s="581">
        <v>133</v>
      </c>
      <c r="CH543" s="581">
        <v>115</v>
      </c>
      <c r="CI543" s="581">
        <v>260</v>
      </c>
      <c r="CJ543" s="581">
        <v>375</v>
      </c>
      <c r="CK543" s="581">
        <v>339</v>
      </c>
      <c r="CL543" s="581">
        <v>639</v>
      </c>
      <c r="CM543" s="581">
        <v>978</v>
      </c>
      <c r="CN543" s="581">
        <v>72</v>
      </c>
      <c r="CO543" s="581">
        <v>148</v>
      </c>
      <c r="CP543" s="581">
        <v>220</v>
      </c>
      <c r="CQ543" s="581">
        <v>137</v>
      </c>
      <c r="CR543" s="581">
        <v>269</v>
      </c>
      <c r="CS543" s="581">
        <v>406</v>
      </c>
      <c r="CT543" s="581">
        <v>339</v>
      </c>
      <c r="CU543" s="581">
        <v>644</v>
      </c>
      <c r="CV543" s="581">
        <v>983</v>
      </c>
      <c r="CW543" s="586"/>
      <c r="CX543" s="582">
        <v>0.43147208121827413</v>
      </c>
      <c r="CY543" s="582">
        <v>0.60227272727272729</v>
      </c>
      <c r="CZ543" s="582">
        <v>0.5292841648590022</v>
      </c>
      <c r="DA543" s="582">
        <v>0.24</v>
      </c>
      <c r="DB543" s="582">
        <v>0.22205438066465258</v>
      </c>
      <c r="DC543" s="582">
        <v>0.22765072765072766</v>
      </c>
      <c r="DD543" s="582">
        <v>0.27492447129909364</v>
      </c>
      <c r="DE543" s="582">
        <v>0.2391304347826087</v>
      </c>
      <c r="DF543" s="582">
        <v>0.25254813137032844</v>
      </c>
      <c r="DG543" s="582">
        <v>0.15686274509803921</v>
      </c>
      <c r="DH543" s="582">
        <v>0.21072088724584104</v>
      </c>
      <c r="DI543" s="582">
        <v>0.18930957683741648</v>
      </c>
      <c r="DJ543" s="582">
        <v>0.4</v>
      </c>
      <c r="DK543" s="582">
        <v>0.33054393305439328</v>
      </c>
      <c r="DL543" s="582">
        <v>0.35786802030456855</v>
      </c>
      <c r="DM543" s="582">
        <v>0.15605095541401273</v>
      </c>
      <c r="DN543" s="582">
        <v>0.17427385892116182</v>
      </c>
      <c r="DO543" s="582">
        <v>0.16708542713567839</v>
      </c>
      <c r="DP543" s="582">
        <v>0.32579185520361992</v>
      </c>
      <c r="DQ543" s="582">
        <v>0.5174825174825175</v>
      </c>
      <c r="DR543" s="582">
        <v>0.43392504930966469</v>
      </c>
      <c r="DS543" s="588"/>
      <c r="DT543" s="582">
        <v>0.3707664884135472</v>
      </c>
      <c r="DU543" s="582">
        <v>0.38307984790874527</v>
      </c>
      <c r="DV543" s="582">
        <v>0.37879727216367021</v>
      </c>
      <c r="DW543" s="582">
        <v>0.43999999999999995</v>
      </c>
      <c r="DX543" s="582">
        <v>0.45198836081474292</v>
      </c>
      <c r="DY543" s="582">
        <v>0.44746376811594202</v>
      </c>
      <c r="DZ543" s="582">
        <v>0.44387755102040816</v>
      </c>
      <c r="EA543" s="582">
        <v>0.3839285714285714</v>
      </c>
      <c r="EB543" s="582">
        <v>0.40768194070080865</v>
      </c>
      <c r="EC543" s="582">
        <v>0.39090909090909087</v>
      </c>
      <c r="ED543" s="582">
        <v>0.35033259423503327</v>
      </c>
      <c r="EE543" s="582">
        <v>0.36570247933884292</v>
      </c>
      <c r="EF543" s="582">
        <v>0.36</v>
      </c>
      <c r="EG543" s="582">
        <v>0.29287598944591031</v>
      </c>
      <c r="EH543" s="582">
        <v>0.31955484896661368</v>
      </c>
      <c r="EI543" s="582">
        <v>0.30179028132992325</v>
      </c>
      <c r="EJ543" s="582">
        <v>0.42412935323383083</v>
      </c>
      <c r="EK543" s="582">
        <v>0.38410041841004183</v>
      </c>
      <c r="EL543" s="582">
        <v>0.19174041297935107</v>
      </c>
      <c r="EM543" s="582">
        <v>0.18153364632237867</v>
      </c>
      <c r="EN543" s="582">
        <v>0.18507157464212676</v>
      </c>
    </row>
    <row r="544" spans="1:144" x14ac:dyDescent="0.25">
      <c r="A544" s="575" t="s">
        <v>1082</v>
      </c>
      <c r="B544" s="576">
        <v>14</v>
      </c>
      <c r="C544" s="576">
        <v>25</v>
      </c>
      <c r="D544" s="576">
        <v>39</v>
      </c>
      <c r="E544" s="576">
        <v>16</v>
      </c>
      <c r="F544" s="576">
        <v>30</v>
      </c>
      <c r="G544" s="576">
        <v>46</v>
      </c>
      <c r="H544" s="576">
        <v>45</v>
      </c>
      <c r="I544" s="576">
        <v>95</v>
      </c>
      <c r="J544" s="576">
        <v>140</v>
      </c>
      <c r="K544" s="576">
        <v>49</v>
      </c>
      <c r="L544" s="576">
        <v>69</v>
      </c>
      <c r="M544" s="576">
        <v>118</v>
      </c>
      <c r="N544" s="576">
        <v>47</v>
      </c>
      <c r="O544" s="576">
        <v>46</v>
      </c>
      <c r="P544" s="576">
        <v>93</v>
      </c>
      <c r="Q544" s="576">
        <v>105</v>
      </c>
      <c r="R544" s="576">
        <v>133</v>
      </c>
      <c r="S544" s="576">
        <v>238</v>
      </c>
      <c r="T544" s="576">
        <v>14</v>
      </c>
      <c r="U544" s="576">
        <v>35</v>
      </c>
      <c r="V544" s="576">
        <v>49</v>
      </c>
      <c r="W544" s="576">
        <v>50</v>
      </c>
      <c r="X544" s="576">
        <v>40</v>
      </c>
      <c r="Y544" s="576">
        <v>90</v>
      </c>
      <c r="Z544" s="576">
        <v>118</v>
      </c>
      <c r="AA544" s="576">
        <v>123</v>
      </c>
      <c r="AB544" s="576">
        <v>241</v>
      </c>
      <c r="AC544" s="576">
        <v>38</v>
      </c>
      <c r="AD544" s="576">
        <v>43</v>
      </c>
      <c r="AE544" s="576">
        <v>81</v>
      </c>
      <c r="AF544" s="576">
        <v>65</v>
      </c>
      <c r="AG544" s="576">
        <v>72</v>
      </c>
      <c r="AH544" s="576">
        <v>137</v>
      </c>
      <c r="AI544" s="576">
        <v>132</v>
      </c>
      <c r="AJ544" s="576">
        <v>136</v>
      </c>
      <c r="AK544" s="576">
        <v>268</v>
      </c>
      <c r="AL544" s="576">
        <v>32</v>
      </c>
      <c r="AM544" s="576">
        <v>22</v>
      </c>
      <c r="AN544" s="576">
        <v>54</v>
      </c>
      <c r="AO544" s="576">
        <v>94</v>
      </c>
      <c r="AP544" s="576">
        <v>71</v>
      </c>
      <c r="AQ544" s="576">
        <v>165</v>
      </c>
      <c r="AR544" s="576">
        <v>158</v>
      </c>
      <c r="AS544" s="576">
        <v>148</v>
      </c>
      <c r="AT544" s="576">
        <v>306</v>
      </c>
      <c r="AU544" s="576">
        <v>21</v>
      </c>
      <c r="AV544" s="576">
        <v>28</v>
      </c>
      <c r="AW544" s="576">
        <v>49</v>
      </c>
      <c r="AX544" s="576">
        <v>95</v>
      </c>
      <c r="AY544" s="576">
        <v>108</v>
      </c>
      <c r="AZ544" s="576">
        <v>203</v>
      </c>
      <c r="BA544" s="576">
        <v>222</v>
      </c>
      <c r="BB544" s="576">
        <v>234</v>
      </c>
      <c r="BC544" s="576">
        <v>456</v>
      </c>
      <c r="BD544" s="576">
        <v>45</v>
      </c>
      <c r="BE544" s="576">
        <v>50</v>
      </c>
      <c r="BF544" s="576">
        <v>95</v>
      </c>
      <c r="BG544" s="576">
        <v>144</v>
      </c>
      <c r="BH544" s="576">
        <v>160</v>
      </c>
      <c r="BI544" s="576">
        <v>304</v>
      </c>
      <c r="BJ544" s="576">
        <v>306</v>
      </c>
      <c r="BK544" s="576">
        <v>339</v>
      </c>
      <c r="BL544" s="576">
        <v>645</v>
      </c>
      <c r="BM544" s="576">
        <v>59</v>
      </c>
      <c r="BN544" s="576">
        <v>64</v>
      </c>
      <c r="BO544" s="576">
        <v>123</v>
      </c>
      <c r="BP544" s="576">
        <v>122</v>
      </c>
      <c r="BQ544" s="576">
        <v>154</v>
      </c>
      <c r="BR544" s="576">
        <v>276</v>
      </c>
      <c r="BS544" s="576">
        <v>305</v>
      </c>
      <c r="BT544" s="576">
        <v>376</v>
      </c>
      <c r="BU544" s="576">
        <v>681</v>
      </c>
      <c r="BV544" s="576">
        <v>83</v>
      </c>
      <c r="BW544" s="576">
        <v>107</v>
      </c>
      <c r="BX544" s="576">
        <v>190</v>
      </c>
      <c r="BY544" s="576">
        <v>151</v>
      </c>
      <c r="BZ544" s="576">
        <v>149</v>
      </c>
      <c r="CA544" s="576">
        <v>300</v>
      </c>
      <c r="CB544" s="576">
        <v>361</v>
      </c>
      <c r="CC544" s="576">
        <v>402</v>
      </c>
      <c r="CD544" s="576">
        <v>763</v>
      </c>
      <c r="CE544" s="576">
        <v>93</v>
      </c>
      <c r="CF544" s="576">
        <v>110</v>
      </c>
      <c r="CG544" s="576">
        <v>203</v>
      </c>
      <c r="CH544" s="576">
        <v>140</v>
      </c>
      <c r="CI544" s="576">
        <v>178</v>
      </c>
      <c r="CJ544" s="576">
        <v>318</v>
      </c>
      <c r="CK544" s="576">
        <v>282</v>
      </c>
      <c r="CL544" s="576">
        <v>344</v>
      </c>
      <c r="CM544" s="576">
        <v>626</v>
      </c>
      <c r="CN544" s="576">
        <v>104</v>
      </c>
      <c r="CO544" s="576">
        <v>145</v>
      </c>
      <c r="CP544" s="576">
        <v>249</v>
      </c>
      <c r="CQ544" s="576">
        <v>165</v>
      </c>
      <c r="CR544" s="576">
        <v>176</v>
      </c>
      <c r="CS544" s="576">
        <v>341</v>
      </c>
      <c r="CT544" s="576">
        <v>409</v>
      </c>
      <c r="CU544" s="576">
        <v>476</v>
      </c>
      <c r="CV544" s="576">
        <v>885</v>
      </c>
      <c r="CW544" s="586"/>
      <c r="CX544" s="578">
        <v>0.68085106382978722</v>
      </c>
      <c r="CY544" s="578">
        <v>0.47826086956521741</v>
      </c>
      <c r="CZ544" s="578">
        <v>0.58064516129032262</v>
      </c>
      <c r="DA544" s="578">
        <v>0.42</v>
      </c>
      <c r="DB544" s="578">
        <v>0.7</v>
      </c>
      <c r="DC544" s="578">
        <v>0.5444444444444444</v>
      </c>
      <c r="DD544" s="578">
        <v>0.69230769230769229</v>
      </c>
      <c r="DE544" s="578">
        <v>0.69444444444444442</v>
      </c>
      <c r="DF544" s="578">
        <v>0.69343065693430661</v>
      </c>
      <c r="DG544" s="578">
        <v>0.62765957446808507</v>
      </c>
      <c r="DH544" s="578">
        <v>0.90140845070422537</v>
      </c>
      <c r="DI544" s="578">
        <v>0.74545454545454548</v>
      </c>
      <c r="DJ544" s="578">
        <v>0.87368421052631584</v>
      </c>
      <c r="DK544" s="578">
        <v>0.9907407407407407</v>
      </c>
      <c r="DL544" s="578">
        <v>0.93596059113300489</v>
      </c>
      <c r="DM544" s="578">
        <v>0.64583333333333337</v>
      </c>
      <c r="DN544" s="578">
        <v>0.6875</v>
      </c>
      <c r="DO544" s="578">
        <v>0.66776315789473684</v>
      </c>
      <c r="DP544" s="578">
        <v>0.85245901639344257</v>
      </c>
      <c r="DQ544" s="578">
        <v>0.94155844155844159</v>
      </c>
      <c r="DR544" s="578">
        <v>0.90217391304347827</v>
      </c>
      <c r="DS544" s="588"/>
      <c r="DT544" s="578">
        <v>0.27272727272727271</v>
      </c>
      <c r="DU544" s="578">
        <v>0.2720588235294118</v>
      </c>
      <c r="DV544" s="578">
        <v>0.27238805970149249</v>
      </c>
      <c r="DW544" s="578">
        <v>6.3291139240506333E-2</v>
      </c>
      <c r="DX544" s="578">
        <v>-4.0540540540540571E-2</v>
      </c>
      <c r="DY544" s="578">
        <v>1.3071895424836555E-2</v>
      </c>
      <c r="DZ544" s="578">
        <v>6.7567567567567544E-2</v>
      </c>
      <c r="EA544" s="578">
        <v>2.1367521367521403E-2</v>
      </c>
      <c r="EB544" s="578">
        <v>4.3859649122807043E-2</v>
      </c>
      <c r="EC544" s="578">
        <v>0.20915032679738566</v>
      </c>
      <c r="ED544" s="578">
        <v>0.15634218289085544</v>
      </c>
      <c r="EE544" s="578">
        <v>0.18139534883720931</v>
      </c>
      <c r="EF544" s="578">
        <v>3.9344262295081922E-2</v>
      </c>
      <c r="EG544" s="578">
        <v>4.2553191489361653E-2</v>
      </c>
      <c r="EH544" s="578">
        <v>4.1116005873715111E-2</v>
      </c>
      <c r="EI544" s="578">
        <v>0.34903047091412742</v>
      </c>
      <c r="EJ544" s="578">
        <v>0.31343283582089554</v>
      </c>
      <c r="EK544" s="578">
        <v>0.33027522935779818</v>
      </c>
      <c r="EL544" s="578">
        <v>-0.23404255319148937</v>
      </c>
      <c r="EM544" s="578">
        <v>-0.29360465116279078</v>
      </c>
      <c r="EN544" s="578">
        <v>-0.26677316293929709</v>
      </c>
    </row>
    <row r="545" spans="1:144" x14ac:dyDescent="0.25">
      <c r="A545" s="580" t="s">
        <v>166</v>
      </c>
      <c r="B545" s="581">
        <v>14</v>
      </c>
      <c r="C545" s="581">
        <v>25</v>
      </c>
      <c r="D545" s="581">
        <v>39</v>
      </c>
      <c r="E545" s="581">
        <v>16</v>
      </c>
      <c r="F545" s="581">
        <v>30</v>
      </c>
      <c r="G545" s="581">
        <v>46</v>
      </c>
      <c r="H545" s="581">
        <v>45</v>
      </c>
      <c r="I545" s="581">
        <v>95</v>
      </c>
      <c r="J545" s="581">
        <v>140</v>
      </c>
      <c r="K545" s="581">
        <v>49</v>
      </c>
      <c r="L545" s="581">
        <v>69</v>
      </c>
      <c r="M545" s="581">
        <v>118</v>
      </c>
      <c r="N545" s="581">
        <v>47</v>
      </c>
      <c r="O545" s="581">
        <v>46</v>
      </c>
      <c r="P545" s="581">
        <v>93</v>
      </c>
      <c r="Q545" s="581">
        <v>105</v>
      </c>
      <c r="R545" s="581">
        <v>133</v>
      </c>
      <c r="S545" s="581">
        <v>238</v>
      </c>
      <c r="T545" s="581">
        <v>14</v>
      </c>
      <c r="U545" s="581">
        <v>35</v>
      </c>
      <c r="V545" s="581">
        <v>49</v>
      </c>
      <c r="W545" s="581">
        <v>50</v>
      </c>
      <c r="X545" s="581">
        <v>40</v>
      </c>
      <c r="Y545" s="581">
        <v>90</v>
      </c>
      <c r="Z545" s="581">
        <v>118</v>
      </c>
      <c r="AA545" s="581">
        <v>123</v>
      </c>
      <c r="AB545" s="581">
        <v>241</v>
      </c>
      <c r="AC545" s="581">
        <v>38</v>
      </c>
      <c r="AD545" s="581">
        <v>43</v>
      </c>
      <c r="AE545" s="581">
        <v>81</v>
      </c>
      <c r="AF545" s="581">
        <v>65</v>
      </c>
      <c r="AG545" s="581">
        <v>72</v>
      </c>
      <c r="AH545" s="581">
        <v>137</v>
      </c>
      <c r="AI545" s="581">
        <v>132</v>
      </c>
      <c r="AJ545" s="581">
        <v>136</v>
      </c>
      <c r="AK545" s="581">
        <v>268</v>
      </c>
      <c r="AL545" s="581">
        <v>32</v>
      </c>
      <c r="AM545" s="581">
        <v>22</v>
      </c>
      <c r="AN545" s="581">
        <v>54</v>
      </c>
      <c r="AO545" s="581">
        <v>94</v>
      </c>
      <c r="AP545" s="581">
        <v>71</v>
      </c>
      <c r="AQ545" s="581">
        <v>165</v>
      </c>
      <c r="AR545" s="581">
        <v>158</v>
      </c>
      <c r="AS545" s="581">
        <v>148</v>
      </c>
      <c r="AT545" s="581">
        <v>306</v>
      </c>
      <c r="AU545" s="581">
        <v>21</v>
      </c>
      <c r="AV545" s="581">
        <v>28</v>
      </c>
      <c r="AW545" s="581">
        <v>49</v>
      </c>
      <c r="AX545" s="581">
        <v>95</v>
      </c>
      <c r="AY545" s="581">
        <v>108</v>
      </c>
      <c r="AZ545" s="581">
        <v>203</v>
      </c>
      <c r="BA545" s="581">
        <v>222</v>
      </c>
      <c r="BB545" s="581">
        <v>234</v>
      </c>
      <c r="BC545" s="581">
        <v>456</v>
      </c>
      <c r="BD545" s="581">
        <v>45</v>
      </c>
      <c r="BE545" s="581">
        <v>50</v>
      </c>
      <c r="BF545" s="581">
        <v>95</v>
      </c>
      <c r="BG545" s="581">
        <v>144</v>
      </c>
      <c r="BH545" s="581">
        <v>160</v>
      </c>
      <c r="BI545" s="581">
        <v>304</v>
      </c>
      <c r="BJ545" s="581">
        <v>306</v>
      </c>
      <c r="BK545" s="581">
        <v>339</v>
      </c>
      <c r="BL545" s="581">
        <v>645</v>
      </c>
      <c r="BM545" s="581">
        <v>59</v>
      </c>
      <c r="BN545" s="581">
        <v>64</v>
      </c>
      <c r="BO545" s="581">
        <v>123</v>
      </c>
      <c r="BP545" s="581">
        <v>122</v>
      </c>
      <c r="BQ545" s="581">
        <v>154</v>
      </c>
      <c r="BR545" s="581">
        <v>276</v>
      </c>
      <c r="BS545" s="581">
        <v>305</v>
      </c>
      <c r="BT545" s="581">
        <v>376</v>
      </c>
      <c r="BU545" s="581">
        <v>681</v>
      </c>
      <c r="BV545" s="581">
        <v>83</v>
      </c>
      <c r="BW545" s="581">
        <v>107</v>
      </c>
      <c r="BX545" s="581">
        <v>190</v>
      </c>
      <c r="BY545" s="581">
        <v>151</v>
      </c>
      <c r="BZ545" s="581">
        <v>149</v>
      </c>
      <c r="CA545" s="581">
        <v>300</v>
      </c>
      <c r="CB545" s="581">
        <v>361</v>
      </c>
      <c r="CC545" s="581">
        <v>402</v>
      </c>
      <c r="CD545" s="581">
        <v>763</v>
      </c>
      <c r="CE545" s="581">
        <v>93</v>
      </c>
      <c r="CF545" s="581">
        <v>110</v>
      </c>
      <c r="CG545" s="581">
        <v>203</v>
      </c>
      <c r="CH545" s="581">
        <v>140</v>
      </c>
      <c r="CI545" s="581">
        <v>178</v>
      </c>
      <c r="CJ545" s="581">
        <v>318</v>
      </c>
      <c r="CK545" s="581">
        <v>282</v>
      </c>
      <c r="CL545" s="581">
        <v>344</v>
      </c>
      <c r="CM545" s="581">
        <v>626</v>
      </c>
      <c r="CN545" s="581">
        <v>104</v>
      </c>
      <c r="CO545" s="581">
        <v>145</v>
      </c>
      <c r="CP545" s="581">
        <v>249</v>
      </c>
      <c r="CQ545" s="581">
        <v>165</v>
      </c>
      <c r="CR545" s="581">
        <v>176</v>
      </c>
      <c r="CS545" s="581">
        <v>341</v>
      </c>
      <c r="CT545" s="581">
        <v>409</v>
      </c>
      <c r="CU545" s="581">
        <v>476</v>
      </c>
      <c r="CV545" s="581">
        <v>885</v>
      </c>
      <c r="CW545" s="586"/>
      <c r="CX545" s="582">
        <v>0.68085106382978722</v>
      </c>
      <c r="CY545" s="582">
        <v>0.47826086956521741</v>
      </c>
      <c r="CZ545" s="582">
        <v>0.58064516129032262</v>
      </c>
      <c r="DA545" s="582">
        <v>0.42</v>
      </c>
      <c r="DB545" s="582">
        <v>0.7</v>
      </c>
      <c r="DC545" s="582">
        <v>0.5444444444444444</v>
      </c>
      <c r="DD545" s="582">
        <v>0.69230769230769229</v>
      </c>
      <c r="DE545" s="582">
        <v>0.69444444444444442</v>
      </c>
      <c r="DF545" s="582">
        <v>0.69343065693430661</v>
      </c>
      <c r="DG545" s="582">
        <v>0.62765957446808507</v>
      </c>
      <c r="DH545" s="582">
        <v>0.90140845070422537</v>
      </c>
      <c r="DI545" s="582">
        <v>0.74545454545454548</v>
      </c>
      <c r="DJ545" s="582">
        <v>0.87368421052631584</v>
      </c>
      <c r="DK545" s="582">
        <v>0.9907407407407407</v>
      </c>
      <c r="DL545" s="582">
        <v>0.93596059113300489</v>
      </c>
      <c r="DM545" s="582">
        <v>0.64583333333333337</v>
      </c>
      <c r="DN545" s="582">
        <v>0.6875</v>
      </c>
      <c r="DO545" s="582">
        <v>0.66776315789473684</v>
      </c>
      <c r="DP545" s="582">
        <v>0.85245901639344257</v>
      </c>
      <c r="DQ545" s="582">
        <v>0.94155844155844159</v>
      </c>
      <c r="DR545" s="582">
        <v>0.90217391304347827</v>
      </c>
      <c r="DS545" s="588"/>
      <c r="DT545" s="582">
        <v>0.27272727272727271</v>
      </c>
      <c r="DU545" s="582">
        <v>0.2720588235294118</v>
      </c>
      <c r="DV545" s="582">
        <v>0.27238805970149249</v>
      </c>
      <c r="DW545" s="582">
        <v>6.3291139240506333E-2</v>
      </c>
      <c r="DX545" s="582">
        <v>-4.0540540540540571E-2</v>
      </c>
      <c r="DY545" s="582">
        <v>1.3071895424836555E-2</v>
      </c>
      <c r="DZ545" s="582">
        <v>6.7567567567567544E-2</v>
      </c>
      <c r="EA545" s="582">
        <v>2.1367521367521403E-2</v>
      </c>
      <c r="EB545" s="582">
        <v>4.3859649122807043E-2</v>
      </c>
      <c r="EC545" s="582">
        <v>0.20915032679738566</v>
      </c>
      <c r="ED545" s="582">
        <v>0.15634218289085544</v>
      </c>
      <c r="EE545" s="582">
        <v>0.18139534883720931</v>
      </c>
      <c r="EF545" s="582">
        <v>3.9344262295081922E-2</v>
      </c>
      <c r="EG545" s="582">
        <v>4.2553191489361653E-2</v>
      </c>
      <c r="EH545" s="582">
        <v>4.1116005873715111E-2</v>
      </c>
      <c r="EI545" s="582">
        <v>0.34903047091412742</v>
      </c>
      <c r="EJ545" s="582">
        <v>0.31343283582089554</v>
      </c>
      <c r="EK545" s="582">
        <v>0.33027522935779818</v>
      </c>
      <c r="EL545" s="582">
        <v>-0.23404255319148937</v>
      </c>
      <c r="EM545" s="582">
        <v>-0.29360465116279078</v>
      </c>
      <c r="EN545" s="582">
        <v>-0.26677316293929709</v>
      </c>
    </row>
    <row r="546" spans="1:144" x14ac:dyDescent="0.25">
      <c r="A546" s="583" t="s">
        <v>1095</v>
      </c>
      <c r="B546" s="581"/>
      <c r="C546" s="581"/>
      <c r="D546" s="581"/>
      <c r="E546" s="581"/>
      <c r="F546" s="581"/>
      <c r="G546" s="581"/>
      <c r="H546" s="581"/>
      <c r="I546" s="581"/>
      <c r="J546" s="581"/>
      <c r="K546" s="581">
        <v>32</v>
      </c>
      <c r="L546" s="581">
        <v>34</v>
      </c>
      <c r="M546" s="581">
        <v>66</v>
      </c>
      <c r="N546" s="581">
        <v>40</v>
      </c>
      <c r="O546" s="581">
        <v>18</v>
      </c>
      <c r="P546" s="581">
        <v>58</v>
      </c>
      <c r="Q546" s="581">
        <v>72</v>
      </c>
      <c r="R546" s="581">
        <v>52</v>
      </c>
      <c r="S546" s="581">
        <v>124</v>
      </c>
      <c r="T546" s="581">
        <v>3</v>
      </c>
      <c r="U546" s="581">
        <v>7</v>
      </c>
      <c r="V546" s="581">
        <v>10</v>
      </c>
      <c r="W546" s="581">
        <v>38</v>
      </c>
      <c r="X546" s="581">
        <v>20</v>
      </c>
      <c r="Y546" s="581">
        <v>58</v>
      </c>
      <c r="Z546" s="581">
        <v>83</v>
      </c>
      <c r="AA546" s="581">
        <v>52</v>
      </c>
      <c r="AB546" s="581">
        <v>135</v>
      </c>
      <c r="AC546" s="581">
        <v>25</v>
      </c>
      <c r="AD546" s="581">
        <v>21</v>
      </c>
      <c r="AE546" s="581">
        <v>46</v>
      </c>
      <c r="AF546" s="581">
        <v>52</v>
      </c>
      <c r="AG546" s="581">
        <v>48</v>
      </c>
      <c r="AH546" s="581">
        <v>100</v>
      </c>
      <c r="AI546" s="581">
        <v>104</v>
      </c>
      <c r="AJ546" s="581">
        <v>76</v>
      </c>
      <c r="AK546" s="581">
        <v>180</v>
      </c>
      <c r="AL546" s="581">
        <v>23</v>
      </c>
      <c r="AM546" s="581">
        <v>6</v>
      </c>
      <c r="AN546" s="581">
        <v>29</v>
      </c>
      <c r="AO546" s="581">
        <v>84</v>
      </c>
      <c r="AP546" s="581">
        <v>67</v>
      </c>
      <c r="AQ546" s="581">
        <v>151</v>
      </c>
      <c r="AR546" s="581">
        <v>130</v>
      </c>
      <c r="AS546" s="581">
        <v>112</v>
      </c>
      <c r="AT546" s="581">
        <v>242</v>
      </c>
      <c r="AU546" s="581">
        <v>14</v>
      </c>
      <c r="AV546" s="581">
        <v>17</v>
      </c>
      <c r="AW546" s="581">
        <v>31</v>
      </c>
      <c r="AX546" s="581">
        <v>83</v>
      </c>
      <c r="AY546" s="581">
        <v>87</v>
      </c>
      <c r="AZ546" s="581">
        <v>170</v>
      </c>
      <c r="BA546" s="581">
        <v>194</v>
      </c>
      <c r="BB546" s="581">
        <v>190</v>
      </c>
      <c r="BC546" s="581">
        <v>384</v>
      </c>
      <c r="BD546" s="581">
        <v>34</v>
      </c>
      <c r="BE546" s="581">
        <v>35</v>
      </c>
      <c r="BF546" s="581">
        <v>69</v>
      </c>
      <c r="BG546" s="581">
        <v>130</v>
      </c>
      <c r="BH546" s="581">
        <v>144</v>
      </c>
      <c r="BI546" s="581">
        <v>274</v>
      </c>
      <c r="BJ546" s="581">
        <v>277</v>
      </c>
      <c r="BK546" s="581">
        <v>291</v>
      </c>
      <c r="BL546" s="581">
        <v>568</v>
      </c>
      <c r="BM546" s="581">
        <v>55</v>
      </c>
      <c r="BN546" s="581">
        <v>57</v>
      </c>
      <c r="BO546" s="581">
        <v>112</v>
      </c>
      <c r="BP546" s="581">
        <v>109</v>
      </c>
      <c r="BQ546" s="581">
        <v>133</v>
      </c>
      <c r="BR546" s="581">
        <v>242</v>
      </c>
      <c r="BS546" s="581">
        <v>272</v>
      </c>
      <c r="BT546" s="581">
        <v>318</v>
      </c>
      <c r="BU546" s="581">
        <v>590</v>
      </c>
      <c r="BV546" s="581">
        <v>73</v>
      </c>
      <c r="BW546" s="581">
        <v>86</v>
      </c>
      <c r="BX546" s="581">
        <v>159</v>
      </c>
      <c r="BY546" s="581">
        <v>133</v>
      </c>
      <c r="BZ546" s="581">
        <v>136</v>
      </c>
      <c r="CA546" s="581">
        <v>269</v>
      </c>
      <c r="CB546" s="581">
        <v>322</v>
      </c>
      <c r="CC546" s="581">
        <v>356</v>
      </c>
      <c r="CD546" s="581">
        <v>678</v>
      </c>
      <c r="CE546" s="581">
        <v>84</v>
      </c>
      <c r="CF546" s="581">
        <v>96</v>
      </c>
      <c r="CG546" s="581">
        <v>180</v>
      </c>
      <c r="CH546" s="581">
        <v>123</v>
      </c>
      <c r="CI546" s="581">
        <v>154</v>
      </c>
      <c r="CJ546" s="581">
        <v>277</v>
      </c>
      <c r="CK546" s="581">
        <v>237</v>
      </c>
      <c r="CL546" s="581">
        <v>281</v>
      </c>
      <c r="CM546" s="581">
        <v>518</v>
      </c>
      <c r="CN546" s="581">
        <v>99</v>
      </c>
      <c r="CO546" s="581">
        <v>127</v>
      </c>
      <c r="CP546" s="581">
        <v>226</v>
      </c>
      <c r="CQ546" s="581">
        <v>158</v>
      </c>
      <c r="CR546" s="581">
        <v>159</v>
      </c>
      <c r="CS546" s="581">
        <v>317</v>
      </c>
      <c r="CT546" s="581">
        <v>378</v>
      </c>
      <c r="CU546" s="581">
        <v>423</v>
      </c>
      <c r="CV546" s="581">
        <v>801</v>
      </c>
      <c r="CW546" s="586"/>
      <c r="CX546" s="582">
        <v>0.57499999999999996</v>
      </c>
      <c r="CY546" s="582">
        <v>0.33333333333333331</v>
      </c>
      <c r="CZ546" s="582">
        <v>0.5</v>
      </c>
      <c r="DA546" s="582">
        <v>0.36842105263157893</v>
      </c>
      <c r="DB546" s="582">
        <v>0.85</v>
      </c>
      <c r="DC546" s="582">
        <v>0.53448275862068961</v>
      </c>
      <c r="DD546" s="582">
        <v>0.65384615384615385</v>
      </c>
      <c r="DE546" s="582">
        <v>0.72916666666666663</v>
      </c>
      <c r="DF546" s="582">
        <v>0.69</v>
      </c>
      <c r="DG546" s="582">
        <v>0.65476190476190477</v>
      </c>
      <c r="DH546" s="582">
        <v>0.85074626865671643</v>
      </c>
      <c r="DI546" s="582">
        <v>0.74172185430463577</v>
      </c>
      <c r="DJ546" s="582">
        <v>0.87951807228915657</v>
      </c>
      <c r="DK546" s="582">
        <v>0.9885057471264368</v>
      </c>
      <c r="DL546" s="582">
        <v>0.93529411764705883</v>
      </c>
      <c r="DM546" s="582">
        <v>0.64615384615384619</v>
      </c>
      <c r="DN546" s="582">
        <v>0.66666666666666663</v>
      </c>
      <c r="DO546" s="582">
        <v>0.65693430656934304</v>
      </c>
      <c r="DP546" s="582">
        <v>0.90825688073394495</v>
      </c>
      <c r="DQ546" s="582">
        <v>0.95488721804511278</v>
      </c>
      <c r="DR546" s="582">
        <v>0.93388429752066116</v>
      </c>
      <c r="DS546" s="588"/>
      <c r="DT546" s="582">
        <v>0.33653846153846156</v>
      </c>
      <c r="DU546" s="582">
        <v>0.32894736842105265</v>
      </c>
      <c r="DV546" s="582">
        <v>0.33333333333333337</v>
      </c>
      <c r="DW546" s="582">
        <v>3.8461538461538436E-2</v>
      </c>
      <c r="DX546" s="582">
        <v>-7.1428571428571397E-2</v>
      </c>
      <c r="DY546" s="582">
        <v>-1.2396694214876103E-2</v>
      </c>
      <c r="DZ546" s="582">
        <v>6.7010309278350499E-2</v>
      </c>
      <c r="EA546" s="582">
        <v>4.2105263157894757E-2</v>
      </c>
      <c r="EB546" s="582">
        <v>5.46875E-2</v>
      </c>
      <c r="EC546" s="582">
        <v>0.21299638989169678</v>
      </c>
      <c r="ED546" s="582">
        <v>0.16838487972508587</v>
      </c>
      <c r="EE546" s="582">
        <v>0.1901408450704225</v>
      </c>
      <c r="EF546" s="582">
        <v>3.6764705882352922E-2</v>
      </c>
      <c r="EG546" s="582">
        <v>3.7735849056603765E-2</v>
      </c>
      <c r="EH546" s="582">
        <v>3.7288135593220306E-2</v>
      </c>
      <c r="EI546" s="582">
        <v>0.3850931677018633</v>
      </c>
      <c r="EJ546" s="582">
        <v>0.3735955056179775</v>
      </c>
      <c r="EK546" s="582">
        <v>0.37905604719764008</v>
      </c>
      <c r="EL546" s="582">
        <v>-0.34599156118143459</v>
      </c>
      <c r="EM546" s="582">
        <v>-0.39145907473309616</v>
      </c>
      <c r="EN546" s="582">
        <v>-0.37065637065637058</v>
      </c>
    </row>
    <row r="547" spans="1:144" x14ac:dyDescent="0.25">
      <c r="A547" s="583" t="s">
        <v>1096</v>
      </c>
      <c r="B547" s="581">
        <v>14</v>
      </c>
      <c r="C547" s="581">
        <v>25</v>
      </c>
      <c r="D547" s="581">
        <v>39</v>
      </c>
      <c r="E547" s="581">
        <v>16</v>
      </c>
      <c r="F547" s="581">
        <v>30</v>
      </c>
      <c r="G547" s="581">
        <v>46</v>
      </c>
      <c r="H547" s="581">
        <v>45</v>
      </c>
      <c r="I547" s="581">
        <v>95</v>
      </c>
      <c r="J547" s="581">
        <v>140</v>
      </c>
      <c r="K547" s="581">
        <v>17</v>
      </c>
      <c r="L547" s="581">
        <v>35</v>
      </c>
      <c r="M547" s="581">
        <v>52</v>
      </c>
      <c r="N547" s="581">
        <v>7</v>
      </c>
      <c r="O547" s="581">
        <v>28</v>
      </c>
      <c r="P547" s="581">
        <v>35</v>
      </c>
      <c r="Q547" s="581">
        <v>33</v>
      </c>
      <c r="R547" s="581">
        <v>81</v>
      </c>
      <c r="S547" s="581">
        <v>114</v>
      </c>
      <c r="T547" s="581">
        <v>11</v>
      </c>
      <c r="U547" s="581">
        <v>28</v>
      </c>
      <c r="V547" s="581">
        <v>39</v>
      </c>
      <c r="W547" s="581">
        <v>12</v>
      </c>
      <c r="X547" s="581">
        <v>20</v>
      </c>
      <c r="Y547" s="581">
        <v>32</v>
      </c>
      <c r="Z547" s="581">
        <v>35</v>
      </c>
      <c r="AA547" s="581">
        <v>71</v>
      </c>
      <c r="AB547" s="581">
        <v>106</v>
      </c>
      <c r="AC547" s="581">
        <v>13</v>
      </c>
      <c r="AD547" s="581">
        <v>22</v>
      </c>
      <c r="AE547" s="581">
        <v>35</v>
      </c>
      <c r="AF547" s="581">
        <v>13</v>
      </c>
      <c r="AG547" s="581">
        <v>24</v>
      </c>
      <c r="AH547" s="581">
        <v>37</v>
      </c>
      <c r="AI547" s="581">
        <v>28</v>
      </c>
      <c r="AJ547" s="581">
        <v>60</v>
      </c>
      <c r="AK547" s="581">
        <v>88</v>
      </c>
      <c r="AL547" s="581">
        <v>9</v>
      </c>
      <c r="AM547" s="581">
        <v>16</v>
      </c>
      <c r="AN547" s="581">
        <v>25</v>
      </c>
      <c r="AO547" s="581">
        <v>10</v>
      </c>
      <c r="AP547" s="581">
        <v>4</v>
      </c>
      <c r="AQ547" s="581">
        <v>14</v>
      </c>
      <c r="AR547" s="581">
        <v>28</v>
      </c>
      <c r="AS547" s="581">
        <v>36</v>
      </c>
      <c r="AT547" s="581">
        <v>64</v>
      </c>
      <c r="AU547" s="581">
        <v>7</v>
      </c>
      <c r="AV547" s="581">
        <v>11</v>
      </c>
      <c r="AW547" s="581">
        <v>18</v>
      </c>
      <c r="AX547" s="581">
        <v>12</v>
      </c>
      <c r="AY547" s="581">
        <v>21</v>
      </c>
      <c r="AZ547" s="581">
        <v>33</v>
      </c>
      <c r="BA547" s="581">
        <v>28</v>
      </c>
      <c r="BB547" s="581">
        <v>44</v>
      </c>
      <c r="BC547" s="581">
        <v>72</v>
      </c>
      <c r="BD547" s="581">
        <v>11</v>
      </c>
      <c r="BE547" s="581">
        <v>15</v>
      </c>
      <c r="BF547" s="581">
        <v>26</v>
      </c>
      <c r="BG547" s="581">
        <v>14</v>
      </c>
      <c r="BH547" s="581">
        <v>16</v>
      </c>
      <c r="BI547" s="581">
        <v>30</v>
      </c>
      <c r="BJ547" s="581">
        <v>29</v>
      </c>
      <c r="BK547" s="581">
        <v>48</v>
      </c>
      <c r="BL547" s="581">
        <v>77</v>
      </c>
      <c r="BM547" s="581">
        <v>4</v>
      </c>
      <c r="BN547" s="581">
        <v>7</v>
      </c>
      <c r="BO547" s="581">
        <v>11</v>
      </c>
      <c r="BP547" s="581">
        <v>13</v>
      </c>
      <c r="BQ547" s="581">
        <v>21</v>
      </c>
      <c r="BR547" s="581">
        <v>34</v>
      </c>
      <c r="BS547" s="581">
        <v>33</v>
      </c>
      <c r="BT547" s="581">
        <v>58</v>
      </c>
      <c r="BU547" s="581">
        <v>91</v>
      </c>
      <c r="BV547" s="581">
        <v>10</v>
      </c>
      <c r="BW547" s="581">
        <v>21</v>
      </c>
      <c r="BX547" s="581">
        <v>31</v>
      </c>
      <c r="BY547" s="581">
        <v>18</v>
      </c>
      <c r="BZ547" s="581">
        <v>13</v>
      </c>
      <c r="CA547" s="581">
        <v>31</v>
      </c>
      <c r="CB547" s="581">
        <v>39</v>
      </c>
      <c r="CC547" s="581">
        <v>46</v>
      </c>
      <c r="CD547" s="581">
        <v>85</v>
      </c>
      <c r="CE547" s="581">
        <v>9</v>
      </c>
      <c r="CF547" s="581">
        <v>14</v>
      </c>
      <c r="CG547" s="581">
        <v>23</v>
      </c>
      <c r="CH547" s="581">
        <v>17</v>
      </c>
      <c r="CI547" s="581">
        <v>24</v>
      </c>
      <c r="CJ547" s="581">
        <v>41</v>
      </c>
      <c r="CK547" s="581">
        <v>45</v>
      </c>
      <c r="CL547" s="581">
        <v>63</v>
      </c>
      <c r="CM547" s="581">
        <v>108</v>
      </c>
      <c r="CN547" s="581">
        <v>5</v>
      </c>
      <c r="CO547" s="581">
        <v>18</v>
      </c>
      <c r="CP547" s="581">
        <v>23</v>
      </c>
      <c r="CQ547" s="581">
        <v>7</v>
      </c>
      <c r="CR547" s="581">
        <v>17</v>
      </c>
      <c r="CS547" s="581">
        <v>24</v>
      </c>
      <c r="CT547" s="581">
        <v>31</v>
      </c>
      <c r="CU547" s="581">
        <v>53</v>
      </c>
      <c r="CV547" s="581">
        <v>84</v>
      </c>
      <c r="CW547" s="586"/>
      <c r="CX547" s="582">
        <v>1.2857142857142858</v>
      </c>
      <c r="CY547" s="582">
        <v>0.5714285714285714</v>
      </c>
      <c r="CZ547" s="582">
        <v>0.7142857142857143</v>
      </c>
      <c r="DA547" s="582">
        <v>0.58333333333333337</v>
      </c>
      <c r="DB547" s="582">
        <v>0.55000000000000004</v>
      </c>
      <c r="DC547" s="582">
        <v>0.5625</v>
      </c>
      <c r="DD547" s="582">
        <v>0.84615384615384615</v>
      </c>
      <c r="DE547" s="582">
        <v>0.625</v>
      </c>
      <c r="DF547" s="582">
        <v>0.70270270270270274</v>
      </c>
      <c r="DG547" s="582">
        <v>0.4</v>
      </c>
      <c r="DH547" s="582">
        <v>1.75</v>
      </c>
      <c r="DI547" s="582">
        <v>0.7857142857142857</v>
      </c>
      <c r="DJ547" s="582">
        <v>0.83333333333333337</v>
      </c>
      <c r="DK547" s="582">
        <v>1</v>
      </c>
      <c r="DL547" s="582">
        <v>0.93939393939393945</v>
      </c>
      <c r="DM547" s="582">
        <v>0.6428571428571429</v>
      </c>
      <c r="DN547" s="582">
        <v>0.875</v>
      </c>
      <c r="DO547" s="582">
        <v>0.76666666666666672</v>
      </c>
      <c r="DP547" s="582">
        <v>0.38461538461538464</v>
      </c>
      <c r="DQ547" s="582">
        <v>0.8571428571428571</v>
      </c>
      <c r="DR547" s="582">
        <v>0.67647058823529416</v>
      </c>
      <c r="DS547" s="588"/>
      <c r="DT547" s="582">
        <v>3.5714285714285698E-2</v>
      </c>
      <c r="DU547" s="582">
        <v>0.19999999999999996</v>
      </c>
      <c r="DV547" s="582">
        <v>0.14772727272727271</v>
      </c>
      <c r="DW547" s="582">
        <v>0.1785714285714286</v>
      </c>
      <c r="DX547" s="582">
        <v>5.555555555555558E-2</v>
      </c>
      <c r="DY547" s="582">
        <v>0.109375</v>
      </c>
      <c r="DZ547" s="582">
        <v>7.1428571428571397E-2</v>
      </c>
      <c r="EA547" s="582">
        <v>-6.8181818181818121E-2</v>
      </c>
      <c r="EB547" s="582">
        <v>-1.388888888888884E-2</v>
      </c>
      <c r="EC547" s="582">
        <v>0.17241379310344829</v>
      </c>
      <c r="ED547" s="582">
        <v>8.333333333333337E-2</v>
      </c>
      <c r="EE547" s="582">
        <v>0.11688311688311692</v>
      </c>
      <c r="EF547" s="582">
        <v>6.0606060606060552E-2</v>
      </c>
      <c r="EG547" s="582">
        <v>6.8965517241379337E-2</v>
      </c>
      <c r="EH547" s="582">
        <v>6.5934065934065922E-2</v>
      </c>
      <c r="EI547" s="582">
        <v>5.1282051282051322E-2</v>
      </c>
      <c r="EJ547" s="582">
        <v>-0.15217391304347827</v>
      </c>
      <c r="EK547" s="582">
        <v>-5.8823529411764719E-2</v>
      </c>
      <c r="EL547" s="582">
        <v>0.35555555555555551</v>
      </c>
      <c r="EM547" s="582">
        <v>0.1428571428571429</v>
      </c>
      <c r="EN547" s="582">
        <v>0.23148148148148151</v>
      </c>
    </row>
    <row r="548" spans="1:144" x14ac:dyDescent="0.25">
      <c r="A548" s="575" t="s">
        <v>1084</v>
      </c>
      <c r="B548" s="576"/>
      <c r="C548" s="576"/>
      <c r="D548" s="576"/>
      <c r="E548" s="576"/>
      <c r="F548" s="576"/>
      <c r="G548" s="576"/>
      <c r="H548" s="576"/>
      <c r="I548" s="576"/>
      <c r="J548" s="576"/>
      <c r="K548" s="576">
        <v>0</v>
      </c>
      <c r="L548" s="576">
        <v>0</v>
      </c>
      <c r="M548" s="576">
        <v>0</v>
      </c>
      <c r="N548" s="576">
        <v>55</v>
      </c>
      <c r="O548" s="576">
        <v>70</v>
      </c>
      <c r="P548" s="576">
        <v>125</v>
      </c>
      <c r="Q548" s="576">
        <v>88</v>
      </c>
      <c r="R548" s="576">
        <v>101</v>
      </c>
      <c r="S548" s="576">
        <v>189</v>
      </c>
      <c r="T548" s="576">
        <v>0</v>
      </c>
      <c r="U548" s="576">
        <v>0</v>
      </c>
      <c r="V548" s="576">
        <v>0</v>
      </c>
      <c r="W548" s="576">
        <v>52</v>
      </c>
      <c r="X548" s="576">
        <v>52</v>
      </c>
      <c r="Y548" s="576">
        <v>104</v>
      </c>
      <c r="Z548" s="576">
        <v>119</v>
      </c>
      <c r="AA548" s="576">
        <v>123</v>
      </c>
      <c r="AB548" s="576">
        <v>242</v>
      </c>
      <c r="AC548" s="576">
        <v>27</v>
      </c>
      <c r="AD548" s="576">
        <v>25</v>
      </c>
      <c r="AE548" s="576">
        <v>52</v>
      </c>
      <c r="AF548" s="576">
        <v>119</v>
      </c>
      <c r="AG548" s="576">
        <v>83</v>
      </c>
      <c r="AH548" s="576">
        <v>202</v>
      </c>
      <c r="AI548" s="576">
        <v>200</v>
      </c>
      <c r="AJ548" s="576">
        <v>173</v>
      </c>
      <c r="AK548" s="576">
        <v>373</v>
      </c>
      <c r="AL548" s="576">
        <v>26</v>
      </c>
      <c r="AM548" s="576">
        <v>40</v>
      </c>
      <c r="AN548" s="576">
        <v>66</v>
      </c>
      <c r="AO548" s="576">
        <v>135</v>
      </c>
      <c r="AP548" s="576">
        <v>132</v>
      </c>
      <c r="AQ548" s="576">
        <v>267</v>
      </c>
      <c r="AR548" s="576">
        <v>235</v>
      </c>
      <c r="AS548" s="576">
        <v>210</v>
      </c>
      <c r="AT548" s="576">
        <v>445</v>
      </c>
      <c r="AU548" s="576">
        <v>37</v>
      </c>
      <c r="AV548" s="576">
        <v>35</v>
      </c>
      <c r="AW548" s="576">
        <v>72</v>
      </c>
      <c r="AX548" s="576">
        <v>374</v>
      </c>
      <c r="AY548" s="576">
        <v>324</v>
      </c>
      <c r="AZ548" s="576">
        <v>698</v>
      </c>
      <c r="BA548" s="576">
        <v>557</v>
      </c>
      <c r="BB548" s="576">
        <v>466</v>
      </c>
      <c r="BC548" s="576">
        <v>1023</v>
      </c>
      <c r="BD548" s="576">
        <v>49</v>
      </c>
      <c r="BE548" s="576">
        <v>35</v>
      </c>
      <c r="BF548" s="576">
        <v>84</v>
      </c>
      <c r="BG548" s="576">
        <v>638</v>
      </c>
      <c r="BH548" s="576">
        <v>549</v>
      </c>
      <c r="BI548" s="576">
        <v>1187</v>
      </c>
      <c r="BJ548" s="576">
        <v>982</v>
      </c>
      <c r="BK548" s="576">
        <v>858</v>
      </c>
      <c r="BL548" s="576">
        <v>1840</v>
      </c>
      <c r="BM548" s="576">
        <v>91</v>
      </c>
      <c r="BN548" s="576">
        <v>82</v>
      </c>
      <c r="BO548" s="576">
        <v>173</v>
      </c>
      <c r="BP548" s="576">
        <v>588</v>
      </c>
      <c r="BQ548" s="576">
        <v>503</v>
      </c>
      <c r="BR548" s="576">
        <v>1091</v>
      </c>
      <c r="BS548" s="576">
        <v>1182</v>
      </c>
      <c r="BT548" s="576">
        <v>1040</v>
      </c>
      <c r="BU548" s="576">
        <v>2222</v>
      </c>
      <c r="BV548" s="576">
        <v>178</v>
      </c>
      <c r="BW548" s="576">
        <v>169</v>
      </c>
      <c r="BX548" s="576">
        <v>347</v>
      </c>
      <c r="BY548" s="576">
        <v>823</v>
      </c>
      <c r="BZ548" s="576">
        <v>724</v>
      </c>
      <c r="CA548" s="576">
        <v>1547</v>
      </c>
      <c r="CB548" s="576">
        <v>1553</v>
      </c>
      <c r="CC548" s="576">
        <v>1368</v>
      </c>
      <c r="CD548" s="576">
        <v>2921</v>
      </c>
      <c r="CE548" s="576">
        <v>307</v>
      </c>
      <c r="CF548" s="576">
        <v>296</v>
      </c>
      <c r="CG548" s="576">
        <v>603</v>
      </c>
      <c r="CH548" s="576">
        <v>1035</v>
      </c>
      <c r="CI548" s="576">
        <v>846</v>
      </c>
      <c r="CJ548" s="576">
        <v>1881</v>
      </c>
      <c r="CK548" s="576">
        <v>1885</v>
      </c>
      <c r="CL548" s="576">
        <v>1671</v>
      </c>
      <c r="CM548" s="576">
        <v>3556</v>
      </c>
      <c r="CN548" s="576">
        <v>268</v>
      </c>
      <c r="CO548" s="576">
        <v>243</v>
      </c>
      <c r="CP548" s="576">
        <v>511</v>
      </c>
      <c r="CQ548" s="576">
        <v>1302</v>
      </c>
      <c r="CR548" s="576">
        <v>1099</v>
      </c>
      <c r="CS548" s="576">
        <v>2401</v>
      </c>
      <c r="CT548" s="576">
        <v>2547</v>
      </c>
      <c r="CU548" s="576">
        <v>2262</v>
      </c>
      <c r="CV548" s="576">
        <v>4809</v>
      </c>
      <c r="CW548" s="586"/>
      <c r="CX548" s="578">
        <v>0.47272727272727272</v>
      </c>
      <c r="CY548" s="578">
        <v>0.5714285714285714</v>
      </c>
      <c r="CZ548" s="578">
        <v>0.52800000000000002</v>
      </c>
      <c r="DA548" s="578">
        <v>0.71153846153846156</v>
      </c>
      <c r="DB548" s="578">
        <v>0.67307692307692313</v>
      </c>
      <c r="DC548" s="578">
        <v>0.69230769230769229</v>
      </c>
      <c r="DD548" s="578">
        <v>0.41176470588235292</v>
      </c>
      <c r="DE548" s="578">
        <v>0.42168674698795183</v>
      </c>
      <c r="DF548" s="578">
        <v>0.41584158415841582</v>
      </c>
      <c r="DG548" s="578">
        <v>0.67407407407407405</v>
      </c>
      <c r="DH548" s="578">
        <v>0.62121212121212122</v>
      </c>
      <c r="DI548" s="578">
        <v>0.64794007490636707</v>
      </c>
      <c r="DJ548" s="578">
        <v>0.47593582887700536</v>
      </c>
      <c r="DK548" s="578">
        <v>0.52160493827160492</v>
      </c>
      <c r="DL548" s="578">
        <v>0.49713467048710602</v>
      </c>
      <c r="DM548" s="578">
        <v>0.48119122257053293</v>
      </c>
      <c r="DN548" s="578">
        <v>0.53916211293260474</v>
      </c>
      <c r="DO548" s="578">
        <v>0.50800336983993255</v>
      </c>
      <c r="DP548" s="578">
        <v>0.45578231292517007</v>
      </c>
      <c r="DQ548" s="578">
        <v>0.48310139165009941</v>
      </c>
      <c r="DR548" s="578">
        <v>0.46837763519706693</v>
      </c>
      <c r="DS548" s="588"/>
      <c r="DT548" s="578">
        <v>0.37</v>
      </c>
      <c r="DU548" s="578">
        <v>0.31791907514450868</v>
      </c>
      <c r="DV548" s="578">
        <v>0.34584450402144773</v>
      </c>
      <c r="DW548" s="578">
        <v>6.3829787234042534E-2</v>
      </c>
      <c r="DX548" s="578">
        <v>0.15714285714285714</v>
      </c>
      <c r="DY548" s="578">
        <v>0.10786516853932582</v>
      </c>
      <c r="DZ548" s="578">
        <v>0.29443447037701975</v>
      </c>
      <c r="EA548" s="578">
        <v>0.2618025751072961</v>
      </c>
      <c r="EB548" s="578">
        <v>0.27956989247311825</v>
      </c>
      <c r="EC548" s="578">
        <v>0.30244399185336046</v>
      </c>
      <c r="ED548" s="578">
        <v>0.2785547785547785</v>
      </c>
      <c r="EE548" s="578">
        <v>0.29130434782608694</v>
      </c>
      <c r="EF548" s="578">
        <v>0.23181049069373938</v>
      </c>
      <c r="EG548" s="578">
        <v>0.21826923076923077</v>
      </c>
      <c r="EH548" s="578">
        <v>0.22547254725472543</v>
      </c>
      <c r="EI548" s="578">
        <v>0.25499034127495168</v>
      </c>
      <c r="EJ548" s="578">
        <v>0.18055555555555558</v>
      </c>
      <c r="EK548" s="578">
        <v>0.22013009243409787</v>
      </c>
      <c r="EL548" s="578">
        <v>0.19734748010610081</v>
      </c>
      <c r="EM548" s="578">
        <v>0.15858767205266311</v>
      </c>
      <c r="EN548" s="578">
        <v>0.17913385826771655</v>
      </c>
    </row>
    <row r="549" spans="1:144" x14ac:dyDescent="0.25">
      <c r="A549" s="580" t="s">
        <v>163</v>
      </c>
      <c r="B549" s="581"/>
      <c r="C549" s="581"/>
      <c r="D549" s="581"/>
      <c r="E549" s="581"/>
      <c r="F549" s="581"/>
      <c r="G549" s="581"/>
      <c r="H549" s="581"/>
      <c r="I549" s="581"/>
      <c r="J549" s="581"/>
      <c r="K549" s="581">
        <v>0</v>
      </c>
      <c r="L549" s="581">
        <v>0</v>
      </c>
      <c r="M549" s="581">
        <v>0</v>
      </c>
      <c r="N549" s="581">
        <v>55</v>
      </c>
      <c r="O549" s="581">
        <v>70</v>
      </c>
      <c r="P549" s="581">
        <v>125</v>
      </c>
      <c r="Q549" s="581">
        <v>88</v>
      </c>
      <c r="R549" s="581">
        <v>101</v>
      </c>
      <c r="S549" s="581">
        <v>189</v>
      </c>
      <c r="T549" s="581">
        <v>0</v>
      </c>
      <c r="U549" s="581">
        <v>0</v>
      </c>
      <c r="V549" s="581">
        <v>0</v>
      </c>
      <c r="W549" s="581">
        <v>52</v>
      </c>
      <c r="X549" s="581">
        <v>52</v>
      </c>
      <c r="Y549" s="581">
        <v>104</v>
      </c>
      <c r="Z549" s="581">
        <v>119</v>
      </c>
      <c r="AA549" s="581">
        <v>123</v>
      </c>
      <c r="AB549" s="581">
        <v>242</v>
      </c>
      <c r="AC549" s="581">
        <v>27</v>
      </c>
      <c r="AD549" s="581">
        <v>25</v>
      </c>
      <c r="AE549" s="581">
        <v>52</v>
      </c>
      <c r="AF549" s="581">
        <v>119</v>
      </c>
      <c r="AG549" s="581">
        <v>83</v>
      </c>
      <c r="AH549" s="581">
        <v>202</v>
      </c>
      <c r="AI549" s="581">
        <v>200</v>
      </c>
      <c r="AJ549" s="581">
        <v>173</v>
      </c>
      <c r="AK549" s="581">
        <v>373</v>
      </c>
      <c r="AL549" s="581">
        <v>26</v>
      </c>
      <c r="AM549" s="581">
        <v>40</v>
      </c>
      <c r="AN549" s="581">
        <v>66</v>
      </c>
      <c r="AO549" s="581">
        <v>135</v>
      </c>
      <c r="AP549" s="581">
        <v>132</v>
      </c>
      <c r="AQ549" s="581">
        <v>267</v>
      </c>
      <c r="AR549" s="581">
        <v>235</v>
      </c>
      <c r="AS549" s="581">
        <v>210</v>
      </c>
      <c r="AT549" s="581">
        <v>445</v>
      </c>
      <c r="AU549" s="581">
        <v>37</v>
      </c>
      <c r="AV549" s="581">
        <v>35</v>
      </c>
      <c r="AW549" s="581">
        <v>72</v>
      </c>
      <c r="AX549" s="581">
        <v>374</v>
      </c>
      <c r="AY549" s="581">
        <v>324</v>
      </c>
      <c r="AZ549" s="581">
        <v>698</v>
      </c>
      <c r="BA549" s="581">
        <v>557</v>
      </c>
      <c r="BB549" s="581">
        <v>466</v>
      </c>
      <c r="BC549" s="581">
        <v>1023</v>
      </c>
      <c r="BD549" s="581">
        <v>49</v>
      </c>
      <c r="BE549" s="581">
        <v>35</v>
      </c>
      <c r="BF549" s="581">
        <v>84</v>
      </c>
      <c r="BG549" s="581">
        <v>638</v>
      </c>
      <c r="BH549" s="581">
        <v>549</v>
      </c>
      <c r="BI549" s="581">
        <v>1187</v>
      </c>
      <c r="BJ549" s="581">
        <v>982</v>
      </c>
      <c r="BK549" s="581">
        <v>858</v>
      </c>
      <c r="BL549" s="581">
        <v>1840</v>
      </c>
      <c r="BM549" s="581">
        <v>91</v>
      </c>
      <c r="BN549" s="581">
        <v>82</v>
      </c>
      <c r="BO549" s="581">
        <v>173</v>
      </c>
      <c r="BP549" s="581">
        <v>588</v>
      </c>
      <c r="BQ549" s="581">
        <v>503</v>
      </c>
      <c r="BR549" s="581">
        <v>1091</v>
      </c>
      <c r="BS549" s="581">
        <v>1182</v>
      </c>
      <c r="BT549" s="581">
        <v>1040</v>
      </c>
      <c r="BU549" s="581">
        <v>2222</v>
      </c>
      <c r="BV549" s="581">
        <v>178</v>
      </c>
      <c r="BW549" s="581">
        <v>169</v>
      </c>
      <c r="BX549" s="581">
        <v>347</v>
      </c>
      <c r="BY549" s="581">
        <v>823</v>
      </c>
      <c r="BZ549" s="581">
        <v>724</v>
      </c>
      <c r="CA549" s="581">
        <v>1547</v>
      </c>
      <c r="CB549" s="581">
        <v>1553</v>
      </c>
      <c r="CC549" s="581">
        <v>1368</v>
      </c>
      <c r="CD549" s="581">
        <v>2921</v>
      </c>
      <c r="CE549" s="581">
        <v>307</v>
      </c>
      <c r="CF549" s="581">
        <v>296</v>
      </c>
      <c r="CG549" s="581">
        <v>603</v>
      </c>
      <c r="CH549" s="581">
        <v>1035</v>
      </c>
      <c r="CI549" s="581">
        <v>846</v>
      </c>
      <c r="CJ549" s="581">
        <v>1881</v>
      </c>
      <c r="CK549" s="581">
        <v>1885</v>
      </c>
      <c r="CL549" s="581">
        <v>1671</v>
      </c>
      <c r="CM549" s="581">
        <v>3556</v>
      </c>
      <c r="CN549" s="581">
        <v>268</v>
      </c>
      <c r="CO549" s="581">
        <v>243</v>
      </c>
      <c r="CP549" s="581">
        <v>511</v>
      </c>
      <c r="CQ549" s="581">
        <v>1302</v>
      </c>
      <c r="CR549" s="581">
        <v>1099</v>
      </c>
      <c r="CS549" s="581">
        <v>2401</v>
      </c>
      <c r="CT549" s="581">
        <v>2547</v>
      </c>
      <c r="CU549" s="581">
        <v>2262</v>
      </c>
      <c r="CV549" s="581">
        <v>4809</v>
      </c>
      <c r="CW549" s="586"/>
      <c r="CX549" s="582">
        <v>0.47272727272727272</v>
      </c>
      <c r="CY549" s="582">
        <v>0.5714285714285714</v>
      </c>
      <c r="CZ549" s="582">
        <v>0.52800000000000002</v>
      </c>
      <c r="DA549" s="582">
        <v>0.71153846153846156</v>
      </c>
      <c r="DB549" s="582">
        <v>0.67307692307692313</v>
      </c>
      <c r="DC549" s="582">
        <v>0.69230769230769229</v>
      </c>
      <c r="DD549" s="582">
        <v>0.41176470588235292</v>
      </c>
      <c r="DE549" s="582">
        <v>0.42168674698795183</v>
      </c>
      <c r="DF549" s="582">
        <v>0.41584158415841582</v>
      </c>
      <c r="DG549" s="582">
        <v>0.67407407407407405</v>
      </c>
      <c r="DH549" s="582">
        <v>0.62121212121212122</v>
      </c>
      <c r="DI549" s="582">
        <v>0.64794007490636707</v>
      </c>
      <c r="DJ549" s="582">
        <v>0.47593582887700536</v>
      </c>
      <c r="DK549" s="582">
        <v>0.52160493827160492</v>
      </c>
      <c r="DL549" s="582">
        <v>0.49713467048710602</v>
      </c>
      <c r="DM549" s="582">
        <v>0.48119122257053293</v>
      </c>
      <c r="DN549" s="582">
        <v>0.53916211293260474</v>
      </c>
      <c r="DO549" s="582">
        <v>0.50800336983993255</v>
      </c>
      <c r="DP549" s="582">
        <v>0.45578231292517007</v>
      </c>
      <c r="DQ549" s="582">
        <v>0.48310139165009941</v>
      </c>
      <c r="DR549" s="582">
        <v>0.46837763519706693</v>
      </c>
      <c r="DS549" s="588"/>
      <c r="DT549" s="582">
        <v>0.37</v>
      </c>
      <c r="DU549" s="582">
        <v>0.31791907514450868</v>
      </c>
      <c r="DV549" s="582">
        <v>0.34584450402144773</v>
      </c>
      <c r="DW549" s="582">
        <v>6.3829787234042534E-2</v>
      </c>
      <c r="DX549" s="582">
        <v>0.15714285714285714</v>
      </c>
      <c r="DY549" s="582">
        <v>0.10786516853932582</v>
      </c>
      <c r="DZ549" s="582">
        <v>0.29443447037701975</v>
      </c>
      <c r="EA549" s="582">
        <v>0.2618025751072961</v>
      </c>
      <c r="EB549" s="582">
        <v>0.27956989247311825</v>
      </c>
      <c r="EC549" s="582">
        <v>0.30244399185336046</v>
      </c>
      <c r="ED549" s="582">
        <v>0.2785547785547785</v>
      </c>
      <c r="EE549" s="582">
        <v>0.29130434782608694</v>
      </c>
      <c r="EF549" s="582">
        <v>0.23181049069373938</v>
      </c>
      <c r="EG549" s="582">
        <v>0.21826923076923077</v>
      </c>
      <c r="EH549" s="582">
        <v>0.22547254725472543</v>
      </c>
      <c r="EI549" s="582">
        <v>0.25499034127495168</v>
      </c>
      <c r="EJ549" s="582">
        <v>0.18055555555555558</v>
      </c>
      <c r="EK549" s="582">
        <v>0.22013009243409787</v>
      </c>
      <c r="EL549" s="582">
        <v>0.19734748010610081</v>
      </c>
      <c r="EM549" s="582">
        <v>0.15858767205266311</v>
      </c>
      <c r="EN549" s="582">
        <v>0.17913385826771655</v>
      </c>
    </row>
    <row r="550" spans="1:144" x14ac:dyDescent="0.25">
      <c r="A550" s="583" t="s">
        <v>1094</v>
      </c>
      <c r="B550" s="581"/>
      <c r="C550" s="581"/>
      <c r="D550" s="581"/>
      <c r="E550" s="581"/>
      <c r="F550" s="581"/>
      <c r="G550" s="581"/>
      <c r="H550" s="581"/>
      <c r="I550" s="581"/>
      <c r="J550" s="581"/>
      <c r="K550" s="581">
        <v>0</v>
      </c>
      <c r="L550" s="581">
        <v>0</v>
      </c>
      <c r="M550" s="581">
        <v>0</v>
      </c>
      <c r="N550" s="581">
        <v>55</v>
      </c>
      <c r="O550" s="581">
        <v>70</v>
      </c>
      <c r="P550" s="581">
        <v>125</v>
      </c>
      <c r="Q550" s="581">
        <v>88</v>
      </c>
      <c r="R550" s="581">
        <v>101</v>
      </c>
      <c r="S550" s="581">
        <v>189</v>
      </c>
      <c r="T550" s="581">
        <v>0</v>
      </c>
      <c r="U550" s="581">
        <v>0</v>
      </c>
      <c r="V550" s="581">
        <v>0</v>
      </c>
      <c r="W550" s="581">
        <v>52</v>
      </c>
      <c r="X550" s="581">
        <v>52</v>
      </c>
      <c r="Y550" s="581">
        <v>104</v>
      </c>
      <c r="Z550" s="581">
        <v>119</v>
      </c>
      <c r="AA550" s="581">
        <v>123</v>
      </c>
      <c r="AB550" s="581">
        <v>242</v>
      </c>
      <c r="AC550" s="581">
        <v>27</v>
      </c>
      <c r="AD550" s="581">
        <v>25</v>
      </c>
      <c r="AE550" s="581">
        <v>52</v>
      </c>
      <c r="AF550" s="581">
        <v>119</v>
      </c>
      <c r="AG550" s="581">
        <v>83</v>
      </c>
      <c r="AH550" s="581">
        <v>202</v>
      </c>
      <c r="AI550" s="581">
        <v>200</v>
      </c>
      <c r="AJ550" s="581">
        <v>173</v>
      </c>
      <c r="AK550" s="581">
        <v>373</v>
      </c>
      <c r="AL550" s="581">
        <v>26</v>
      </c>
      <c r="AM550" s="581">
        <v>40</v>
      </c>
      <c r="AN550" s="581">
        <v>66</v>
      </c>
      <c r="AO550" s="581">
        <v>135</v>
      </c>
      <c r="AP550" s="581">
        <v>132</v>
      </c>
      <c r="AQ550" s="581">
        <v>267</v>
      </c>
      <c r="AR550" s="581">
        <v>235</v>
      </c>
      <c r="AS550" s="581">
        <v>210</v>
      </c>
      <c r="AT550" s="581">
        <v>445</v>
      </c>
      <c r="AU550" s="581">
        <v>37</v>
      </c>
      <c r="AV550" s="581">
        <v>35</v>
      </c>
      <c r="AW550" s="581">
        <v>72</v>
      </c>
      <c r="AX550" s="581">
        <v>374</v>
      </c>
      <c r="AY550" s="581">
        <v>324</v>
      </c>
      <c r="AZ550" s="581">
        <v>698</v>
      </c>
      <c r="BA550" s="581">
        <v>557</v>
      </c>
      <c r="BB550" s="581">
        <v>466</v>
      </c>
      <c r="BC550" s="581">
        <v>1023</v>
      </c>
      <c r="BD550" s="581">
        <v>49</v>
      </c>
      <c r="BE550" s="581">
        <v>35</v>
      </c>
      <c r="BF550" s="581">
        <v>84</v>
      </c>
      <c r="BG550" s="581">
        <v>638</v>
      </c>
      <c r="BH550" s="581">
        <v>549</v>
      </c>
      <c r="BI550" s="581">
        <v>1187</v>
      </c>
      <c r="BJ550" s="581">
        <v>982</v>
      </c>
      <c r="BK550" s="581">
        <v>858</v>
      </c>
      <c r="BL550" s="581">
        <v>1840</v>
      </c>
      <c r="BM550" s="581">
        <v>91</v>
      </c>
      <c r="BN550" s="581">
        <v>82</v>
      </c>
      <c r="BO550" s="581">
        <v>173</v>
      </c>
      <c r="BP550" s="581">
        <v>588</v>
      </c>
      <c r="BQ550" s="581">
        <v>503</v>
      </c>
      <c r="BR550" s="581">
        <v>1091</v>
      </c>
      <c r="BS550" s="581">
        <v>1182</v>
      </c>
      <c r="BT550" s="581">
        <v>1040</v>
      </c>
      <c r="BU550" s="581">
        <v>2222</v>
      </c>
      <c r="BV550" s="581">
        <v>178</v>
      </c>
      <c r="BW550" s="581">
        <v>169</v>
      </c>
      <c r="BX550" s="581">
        <v>347</v>
      </c>
      <c r="BY550" s="581">
        <v>823</v>
      </c>
      <c r="BZ550" s="581">
        <v>724</v>
      </c>
      <c r="CA550" s="581">
        <v>1547</v>
      </c>
      <c r="CB550" s="581">
        <v>1553</v>
      </c>
      <c r="CC550" s="581">
        <v>1368</v>
      </c>
      <c r="CD550" s="581">
        <v>2921</v>
      </c>
      <c r="CE550" s="581">
        <v>307</v>
      </c>
      <c r="CF550" s="581">
        <v>296</v>
      </c>
      <c r="CG550" s="581">
        <v>603</v>
      </c>
      <c r="CH550" s="581">
        <v>1035</v>
      </c>
      <c r="CI550" s="581">
        <v>846</v>
      </c>
      <c r="CJ550" s="581">
        <v>1881</v>
      </c>
      <c r="CK550" s="581">
        <v>1885</v>
      </c>
      <c r="CL550" s="581">
        <v>1671</v>
      </c>
      <c r="CM550" s="581">
        <v>3556</v>
      </c>
      <c r="CN550" s="581">
        <v>268</v>
      </c>
      <c r="CO550" s="581">
        <v>243</v>
      </c>
      <c r="CP550" s="581">
        <v>511</v>
      </c>
      <c r="CQ550" s="581">
        <v>1302</v>
      </c>
      <c r="CR550" s="581">
        <v>1099</v>
      </c>
      <c r="CS550" s="581">
        <v>2401</v>
      </c>
      <c r="CT550" s="581">
        <v>2547</v>
      </c>
      <c r="CU550" s="581">
        <v>2262</v>
      </c>
      <c r="CV550" s="581">
        <v>4809</v>
      </c>
      <c r="CW550" s="586"/>
      <c r="CX550" s="582">
        <v>0.47272727272727272</v>
      </c>
      <c r="CY550" s="582">
        <v>0.5714285714285714</v>
      </c>
      <c r="CZ550" s="582">
        <v>0.52800000000000002</v>
      </c>
      <c r="DA550" s="582">
        <v>0.71153846153846156</v>
      </c>
      <c r="DB550" s="582">
        <v>0.67307692307692313</v>
      </c>
      <c r="DC550" s="582">
        <v>0.69230769230769229</v>
      </c>
      <c r="DD550" s="582">
        <v>0.41176470588235292</v>
      </c>
      <c r="DE550" s="582">
        <v>0.42168674698795183</v>
      </c>
      <c r="DF550" s="582">
        <v>0.41584158415841582</v>
      </c>
      <c r="DG550" s="582">
        <v>0.67407407407407405</v>
      </c>
      <c r="DH550" s="582">
        <v>0.62121212121212122</v>
      </c>
      <c r="DI550" s="582">
        <v>0.64794007490636707</v>
      </c>
      <c r="DJ550" s="582">
        <v>0.47593582887700536</v>
      </c>
      <c r="DK550" s="582">
        <v>0.52160493827160492</v>
      </c>
      <c r="DL550" s="582">
        <v>0.49713467048710602</v>
      </c>
      <c r="DM550" s="582">
        <v>0.48119122257053293</v>
      </c>
      <c r="DN550" s="582">
        <v>0.53916211293260474</v>
      </c>
      <c r="DO550" s="582">
        <v>0.50800336983993255</v>
      </c>
      <c r="DP550" s="582">
        <v>0.45578231292517007</v>
      </c>
      <c r="DQ550" s="582">
        <v>0.48310139165009941</v>
      </c>
      <c r="DR550" s="582">
        <v>0.46837763519706693</v>
      </c>
      <c r="DS550" s="588"/>
      <c r="DT550" s="582">
        <v>0.37</v>
      </c>
      <c r="DU550" s="582">
        <v>0.31791907514450868</v>
      </c>
      <c r="DV550" s="582">
        <v>0.34584450402144773</v>
      </c>
      <c r="DW550" s="582">
        <v>6.3829787234042534E-2</v>
      </c>
      <c r="DX550" s="582">
        <v>0.15714285714285714</v>
      </c>
      <c r="DY550" s="582">
        <v>0.10786516853932582</v>
      </c>
      <c r="DZ550" s="582">
        <v>0.29443447037701975</v>
      </c>
      <c r="EA550" s="582">
        <v>0.2618025751072961</v>
      </c>
      <c r="EB550" s="582">
        <v>0.27956989247311825</v>
      </c>
      <c r="EC550" s="582">
        <v>0.30244399185336046</v>
      </c>
      <c r="ED550" s="582">
        <v>0.2785547785547785</v>
      </c>
      <c r="EE550" s="582">
        <v>0.29130434782608694</v>
      </c>
      <c r="EF550" s="582">
        <v>0.23181049069373938</v>
      </c>
      <c r="EG550" s="582">
        <v>0.21826923076923077</v>
      </c>
      <c r="EH550" s="582">
        <v>0.22547254725472543</v>
      </c>
      <c r="EI550" s="582">
        <v>0.25499034127495168</v>
      </c>
      <c r="EJ550" s="582">
        <v>0.18055555555555558</v>
      </c>
      <c r="EK550" s="582">
        <v>0.22013009243409787</v>
      </c>
      <c r="EL550" s="582">
        <v>0.19734748010610081</v>
      </c>
      <c r="EM550" s="582">
        <v>0.15858767205266311</v>
      </c>
      <c r="EN550" s="582">
        <v>0.17913385826771655</v>
      </c>
    </row>
    <row r="551" spans="1:144" x14ac:dyDescent="0.25">
      <c r="A551" s="575" t="s">
        <v>1086</v>
      </c>
      <c r="B551" s="576">
        <v>729</v>
      </c>
      <c r="C551" s="576">
        <v>1150</v>
      </c>
      <c r="D551" s="576">
        <v>1879</v>
      </c>
      <c r="E551" s="576">
        <v>2075</v>
      </c>
      <c r="F551" s="576">
        <v>2453</v>
      </c>
      <c r="G551" s="576">
        <v>4528</v>
      </c>
      <c r="H551" s="576">
        <v>4476</v>
      </c>
      <c r="I551" s="576">
        <v>6003</v>
      </c>
      <c r="J551" s="576">
        <v>10479</v>
      </c>
      <c r="K551" s="576">
        <v>837</v>
      </c>
      <c r="L551" s="576">
        <v>1305</v>
      </c>
      <c r="M551" s="576">
        <v>2142</v>
      </c>
      <c r="N551" s="576">
        <v>2234</v>
      </c>
      <c r="O551" s="576">
        <v>2527</v>
      </c>
      <c r="P551" s="576">
        <v>4761</v>
      </c>
      <c r="Q551" s="576">
        <v>5197</v>
      </c>
      <c r="R551" s="576">
        <v>6592</v>
      </c>
      <c r="S551" s="576">
        <v>11789</v>
      </c>
      <c r="T551" s="576">
        <v>1053</v>
      </c>
      <c r="U551" s="576">
        <v>1723</v>
      </c>
      <c r="V551" s="576">
        <v>2776</v>
      </c>
      <c r="W551" s="576">
        <v>2263</v>
      </c>
      <c r="X551" s="576">
        <v>2583</v>
      </c>
      <c r="Y551" s="576">
        <v>4846</v>
      </c>
      <c r="Z551" s="576">
        <v>5478</v>
      </c>
      <c r="AA551" s="576">
        <v>6877</v>
      </c>
      <c r="AB551" s="576">
        <v>12355</v>
      </c>
      <c r="AC551" s="576">
        <v>1359</v>
      </c>
      <c r="AD551" s="576">
        <v>1695</v>
      </c>
      <c r="AE551" s="576">
        <v>3054</v>
      </c>
      <c r="AF551" s="576">
        <v>2286</v>
      </c>
      <c r="AG551" s="576">
        <v>2421</v>
      </c>
      <c r="AH551" s="576">
        <v>4707</v>
      </c>
      <c r="AI551" s="576">
        <v>5708</v>
      </c>
      <c r="AJ551" s="576">
        <v>6840</v>
      </c>
      <c r="AK551" s="576">
        <v>12548</v>
      </c>
      <c r="AL551" s="576">
        <v>1292</v>
      </c>
      <c r="AM551" s="576">
        <v>1866</v>
      </c>
      <c r="AN551" s="576">
        <v>3158</v>
      </c>
      <c r="AO551" s="576">
        <v>2425</v>
      </c>
      <c r="AP551" s="576">
        <v>2902</v>
      </c>
      <c r="AQ551" s="576">
        <v>5327</v>
      </c>
      <c r="AR551" s="576">
        <v>6225</v>
      </c>
      <c r="AS551" s="576">
        <v>7536</v>
      </c>
      <c r="AT551" s="576">
        <v>13761</v>
      </c>
      <c r="AU551" s="576">
        <v>1839</v>
      </c>
      <c r="AV551" s="576">
        <v>2396</v>
      </c>
      <c r="AW551" s="576">
        <v>4235</v>
      </c>
      <c r="AX551" s="576">
        <v>2792</v>
      </c>
      <c r="AY551" s="576">
        <v>3144</v>
      </c>
      <c r="AZ551" s="576">
        <v>5936</v>
      </c>
      <c r="BA551" s="576">
        <v>7075</v>
      </c>
      <c r="BB551" s="576">
        <v>8622</v>
      </c>
      <c r="BC551" s="576">
        <v>15697</v>
      </c>
      <c r="BD551" s="576">
        <v>1861</v>
      </c>
      <c r="BE551" s="576">
        <v>2400</v>
      </c>
      <c r="BF551" s="576">
        <v>4261</v>
      </c>
      <c r="BG551" s="576">
        <v>2837</v>
      </c>
      <c r="BH551" s="576">
        <v>3440</v>
      </c>
      <c r="BI551" s="576">
        <v>6277</v>
      </c>
      <c r="BJ551" s="576">
        <v>7056</v>
      </c>
      <c r="BK551" s="576">
        <v>8878</v>
      </c>
      <c r="BL551" s="576">
        <v>15934</v>
      </c>
      <c r="BM551" s="576">
        <v>1728</v>
      </c>
      <c r="BN551" s="576">
        <v>2456</v>
      </c>
      <c r="BO551" s="576">
        <v>4184</v>
      </c>
      <c r="BP551" s="576">
        <v>3440</v>
      </c>
      <c r="BQ551" s="576">
        <v>3852</v>
      </c>
      <c r="BR551" s="576">
        <v>7292</v>
      </c>
      <c r="BS551" s="576">
        <v>7830</v>
      </c>
      <c r="BT551" s="576">
        <v>9542</v>
      </c>
      <c r="BU551" s="576">
        <v>17372</v>
      </c>
      <c r="BV551" s="576">
        <v>1851</v>
      </c>
      <c r="BW551" s="576">
        <v>2433</v>
      </c>
      <c r="BX551" s="576">
        <v>4284</v>
      </c>
      <c r="BY551" s="576">
        <v>3228</v>
      </c>
      <c r="BZ551" s="576">
        <v>3941</v>
      </c>
      <c r="CA551" s="576">
        <v>7169</v>
      </c>
      <c r="CB551" s="576">
        <v>8198</v>
      </c>
      <c r="CC551" s="576">
        <v>10426</v>
      </c>
      <c r="CD551" s="576">
        <v>18624</v>
      </c>
      <c r="CE551" s="576">
        <v>1991</v>
      </c>
      <c r="CF551" s="576">
        <v>2680</v>
      </c>
      <c r="CG551" s="576">
        <v>4671</v>
      </c>
      <c r="CH551" s="576">
        <v>3129</v>
      </c>
      <c r="CI551" s="576">
        <v>3822</v>
      </c>
      <c r="CJ551" s="576">
        <v>6951</v>
      </c>
      <c r="CK551" s="576">
        <v>8300</v>
      </c>
      <c r="CL551" s="576">
        <v>10636</v>
      </c>
      <c r="CM551" s="576">
        <v>18936</v>
      </c>
      <c r="CN551" s="576">
        <v>2277</v>
      </c>
      <c r="CO551" s="576">
        <v>3024</v>
      </c>
      <c r="CP551" s="576">
        <v>5301</v>
      </c>
      <c r="CQ551" s="576">
        <v>3126</v>
      </c>
      <c r="CR551" s="576">
        <v>3641</v>
      </c>
      <c r="CS551" s="576">
        <v>6767</v>
      </c>
      <c r="CT551" s="576">
        <v>8055</v>
      </c>
      <c r="CU551" s="576">
        <v>10350</v>
      </c>
      <c r="CV551" s="576">
        <v>18405</v>
      </c>
      <c r="CW551" s="586"/>
      <c r="CX551" s="578">
        <v>0.57833482542524617</v>
      </c>
      <c r="CY551" s="578">
        <v>0.73842500989315396</v>
      </c>
      <c r="CZ551" s="578">
        <v>0.66330602814534767</v>
      </c>
      <c r="DA551" s="578">
        <v>0.81263809102960671</v>
      </c>
      <c r="DB551" s="578">
        <v>0.92760356174990322</v>
      </c>
      <c r="DC551" s="578">
        <v>0.87391663227404048</v>
      </c>
      <c r="DD551" s="578">
        <v>0.81408573928258965</v>
      </c>
      <c r="DE551" s="578">
        <v>0.99132589838909546</v>
      </c>
      <c r="DF551" s="578">
        <v>0.905247503717867</v>
      </c>
      <c r="DG551" s="578">
        <v>0.71257731958762882</v>
      </c>
      <c r="DH551" s="578">
        <v>0.84631288766368018</v>
      </c>
      <c r="DI551" s="578">
        <v>0.78543270133283272</v>
      </c>
      <c r="DJ551" s="578">
        <v>0.66296561604584525</v>
      </c>
      <c r="DK551" s="578">
        <v>0.77385496183206104</v>
      </c>
      <c r="DL551" s="578">
        <v>0.72169811320754718</v>
      </c>
      <c r="DM551" s="578">
        <v>0.70179767359887202</v>
      </c>
      <c r="DN551" s="578">
        <v>0.77906976744186052</v>
      </c>
      <c r="DO551" s="578">
        <v>0.74414529233710369</v>
      </c>
      <c r="DP551" s="578">
        <v>0.66191860465116281</v>
      </c>
      <c r="DQ551" s="578">
        <v>0.78504672897196259</v>
      </c>
      <c r="DR551" s="578">
        <v>0.72696105320899618</v>
      </c>
      <c r="DS551" s="588"/>
      <c r="DT551" s="578">
        <v>0.10791871058163982</v>
      </c>
      <c r="DU551" s="578">
        <v>4.9707602339181256E-2</v>
      </c>
      <c r="DV551" s="578">
        <v>7.6187440229518621E-2</v>
      </c>
      <c r="DW551" s="578">
        <v>1.654618473895586E-2</v>
      </c>
      <c r="DX551" s="578">
        <v>-4.4851380042462807E-2</v>
      </c>
      <c r="DY551" s="578">
        <v>-1.7077247293074693E-2</v>
      </c>
      <c r="DZ551" s="578">
        <v>0.1406360424028269</v>
      </c>
      <c r="EA551" s="578">
        <v>9.0930178612850798E-2</v>
      </c>
      <c r="EB551" s="578">
        <v>0.1133337580429381</v>
      </c>
      <c r="EC551" s="578">
        <v>0.13293650793650791</v>
      </c>
      <c r="ED551" s="578">
        <v>8.2451002478035607E-2</v>
      </c>
      <c r="EE551" s="578">
        <v>0.10480733023722855</v>
      </c>
      <c r="EF551" s="578">
        <v>0.12886334610472538</v>
      </c>
      <c r="EG551" s="578">
        <v>6.5395095367847378E-2</v>
      </c>
      <c r="EH551" s="578">
        <v>9.4001842044669548E-2</v>
      </c>
      <c r="EI551" s="578">
        <v>0.126372285923396</v>
      </c>
      <c r="EJ551" s="578">
        <v>8.9391904853251436E-2</v>
      </c>
      <c r="EK551" s="578">
        <v>0.10567010309278346</v>
      </c>
      <c r="EL551" s="578">
        <v>0.13180722891566266</v>
      </c>
      <c r="EM551" s="578">
        <v>8.4900338473110182E-2</v>
      </c>
      <c r="EN551" s="578">
        <v>0.10546049852133499</v>
      </c>
    </row>
    <row r="552" spans="1:144" x14ac:dyDescent="0.25">
      <c r="A552" s="580" t="s">
        <v>163</v>
      </c>
      <c r="B552" s="581">
        <v>729</v>
      </c>
      <c r="C552" s="581">
        <v>1150</v>
      </c>
      <c r="D552" s="581">
        <v>1879</v>
      </c>
      <c r="E552" s="581">
        <v>2075</v>
      </c>
      <c r="F552" s="581">
        <v>2453</v>
      </c>
      <c r="G552" s="581">
        <v>4528</v>
      </c>
      <c r="H552" s="581">
        <v>4476</v>
      </c>
      <c r="I552" s="581">
        <v>6003</v>
      </c>
      <c r="J552" s="581">
        <v>10479</v>
      </c>
      <c r="K552" s="581">
        <v>837</v>
      </c>
      <c r="L552" s="581">
        <v>1305</v>
      </c>
      <c r="M552" s="581">
        <v>2142</v>
      </c>
      <c r="N552" s="581">
        <v>2234</v>
      </c>
      <c r="O552" s="581">
        <v>2527</v>
      </c>
      <c r="P552" s="581">
        <v>4761</v>
      </c>
      <c r="Q552" s="581">
        <v>5197</v>
      </c>
      <c r="R552" s="581">
        <v>6592</v>
      </c>
      <c r="S552" s="581">
        <v>11789</v>
      </c>
      <c r="T552" s="581">
        <v>1053</v>
      </c>
      <c r="U552" s="581">
        <v>1723</v>
      </c>
      <c r="V552" s="581">
        <v>2776</v>
      </c>
      <c r="W552" s="581">
        <v>2263</v>
      </c>
      <c r="X552" s="581">
        <v>2583</v>
      </c>
      <c r="Y552" s="581">
        <v>4846</v>
      </c>
      <c r="Z552" s="581">
        <v>5478</v>
      </c>
      <c r="AA552" s="581">
        <v>6877</v>
      </c>
      <c r="AB552" s="581">
        <v>12355</v>
      </c>
      <c r="AC552" s="581">
        <v>1359</v>
      </c>
      <c r="AD552" s="581">
        <v>1695</v>
      </c>
      <c r="AE552" s="581">
        <v>3054</v>
      </c>
      <c r="AF552" s="581">
        <v>2286</v>
      </c>
      <c r="AG552" s="581">
        <v>2421</v>
      </c>
      <c r="AH552" s="581">
        <v>4707</v>
      </c>
      <c r="AI552" s="581">
        <v>5708</v>
      </c>
      <c r="AJ552" s="581">
        <v>6840</v>
      </c>
      <c r="AK552" s="581">
        <v>12548</v>
      </c>
      <c r="AL552" s="581">
        <v>1292</v>
      </c>
      <c r="AM552" s="581">
        <v>1866</v>
      </c>
      <c r="AN552" s="581">
        <v>3158</v>
      </c>
      <c r="AO552" s="581">
        <v>2425</v>
      </c>
      <c r="AP552" s="581">
        <v>2902</v>
      </c>
      <c r="AQ552" s="581">
        <v>5327</v>
      </c>
      <c r="AR552" s="581">
        <v>6225</v>
      </c>
      <c r="AS552" s="581">
        <v>7536</v>
      </c>
      <c r="AT552" s="581">
        <v>13761</v>
      </c>
      <c r="AU552" s="581">
        <v>1839</v>
      </c>
      <c r="AV552" s="581">
        <v>2396</v>
      </c>
      <c r="AW552" s="581">
        <v>4235</v>
      </c>
      <c r="AX552" s="581">
        <v>2792</v>
      </c>
      <c r="AY552" s="581">
        <v>3144</v>
      </c>
      <c r="AZ552" s="581">
        <v>5936</v>
      </c>
      <c r="BA552" s="581">
        <v>7075</v>
      </c>
      <c r="BB552" s="581">
        <v>8622</v>
      </c>
      <c r="BC552" s="581">
        <v>15697</v>
      </c>
      <c r="BD552" s="581">
        <v>1861</v>
      </c>
      <c r="BE552" s="581">
        <v>2400</v>
      </c>
      <c r="BF552" s="581">
        <v>4261</v>
      </c>
      <c r="BG552" s="581">
        <v>2837</v>
      </c>
      <c r="BH552" s="581">
        <v>3440</v>
      </c>
      <c r="BI552" s="581">
        <v>6277</v>
      </c>
      <c r="BJ552" s="581">
        <v>7056</v>
      </c>
      <c r="BK552" s="581">
        <v>8878</v>
      </c>
      <c r="BL552" s="581">
        <v>15934</v>
      </c>
      <c r="BM552" s="581">
        <v>1728</v>
      </c>
      <c r="BN552" s="581">
        <v>2456</v>
      </c>
      <c r="BO552" s="581">
        <v>4184</v>
      </c>
      <c r="BP552" s="581">
        <v>3440</v>
      </c>
      <c r="BQ552" s="581">
        <v>3852</v>
      </c>
      <c r="BR552" s="581">
        <v>7292</v>
      </c>
      <c r="BS552" s="581">
        <v>7830</v>
      </c>
      <c r="BT552" s="581">
        <v>9542</v>
      </c>
      <c r="BU552" s="581">
        <v>17372</v>
      </c>
      <c r="BV552" s="581">
        <v>1851</v>
      </c>
      <c r="BW552" s="581">
        <v>2433</v>
      </c>
      <c r="BX552" s="581">
        <v>4284</v>
      </c>
      <c r="BY552" s="581">
        <v>3228</v>
      </c>
      <c r="BZ552" s="581">
        <v>3941</v>
      </c>
      <c r="CA552" s="581">
        <v>7169</v>
      </c>
      <c r="CB552" s="581">
        <v>8198</v>
      </c>
      <c r="CC552" s="581">
        <v>10426</v>
      </c>
      <c r="CD552" s="581">
        <v>18624</v>
      </c>
      <c r="CE552" s="581">
        <v>1991</v>
      </c>
      <c r="CF552" s="581">
        <v>2680</v>
      </c>
      <c r="CG552" s="581">
        <v>4671</v>
      </c>
      <c r="CH552" s="581">
        <v>3129</v>
      </c>
      <c r="CI552" s="581">
        <v>3822</v>
      </c>
      <c r="CJ552" s="581">
        <v>6951</v>
      </c>
      <c r="CK552" s="581">
        <v>8300</v>
      </c>
      <c r="CL552" s="581">
        <v>10636</v>
      </c>
      <c r="CM552" s="581">
        <v>18936</v>
      </c>
      <c r="CN552" s="581">
        <v>2277</v>
      </c>
      <c r="CO552" s="581">
        <v>3024</v>
      </c>
      <c r="CP552" s="581">
        <v>5301</v>
      </c>
      <c r="CQ552" s="581">
        <v>3126</v>
      </c>
      <c r="CR552" s="581">
        <v>3641</v>
      </c>
      <c r="CS552" s="581">
        <v>6767</v>
      </c>
      <c r="CT552" s="581">
        <v>8055</v>
      </c>
      <c r="CU552" s="581">
        <v>10350</v>
      </c>
      <c r="CV552" s="581">
        <v>18405</v>
      </c>
      <c r="CW552" s="586"/>
      <c r="CX552" s="582">
        <v>0.57833482542524617</v>
      </c>
      <c r="CY552" s="582">
        <v>0.73842500989315396</v>
      </c>
      <c r="CZ552" s="582">
        <v>0.66330602814534767</v>
      </c>
      <c r="DA552" s="582">
        <v>0.81263809102960671</v>
      </c>
      <c r="DB552" s="582">
        <v>0.92760356174990322</v>
      </c>
      <c r="DC552" s="582">
        <v>0.87391663227404048</v>
      </c>
      <c r="DD552" s="582">
        <v>0.81408573928258965</v>
      </c>
      <c r="DE552" s="582">
        <v>0.99132589838909546</v>
      </c>
      <c r="DF552" s="582">
        <v>0.905247503717867</v>
      </c>
      <c r="DG552" s="582">
        <v>0.71257731958762882</v>
      </c>
      <c r="DH552" s="582">
        <v>0.84631288766368018</v>
      </c>
      <c r="DI552" s="582">
        <v>0.78543270133283272</v>
      </c>
      <c r="DJ552" s="582">
        <v>0.66296561604584525</v>
      </c>
      <c r="DK552" s="582">
        <v>0.77385496183206104</v>
      </c>
      <c r="DL552" s="582">
        <v>0.72169811320754718</v>
      </c>
      <c r="DM552" s="582">
        <v>0.70179767359887202</v>
      </c>
      <c r="DN552" s="582">
        <v>0.77906976744186052</v>
      </c>
      <c r="DO552" s="582">
        <v>0.74414529233710369</v>
      </c>
      <c r="DP552" s="582">
        <v>0.66191860465116281</v>
      </c>
      <c r="DQ552" s="582">
        <v>0.78504672897196259</v>
      </c>
      <c r="DR552" s="582">
        <v>0.72696105320899618</v>
      </c>
      <c r="DS552" s="588"/>
      <c r="DT552" s="582">
        <v>0.10791871058163982</v>
      </c>
      <c r="DU552" s="582">
        <v>4.9707602339181256E-2</v>
      </c>
      <c r="DV552" s="582">
        <v>7.6187440229518621E-2</v>
      </c>
      <c r="DW552" s="582">
        <v>1.654618473895586E-2</v>
      </c>
      <c r="DX552" s="582">
        <v>-4.4851380042462807E-2</v>
      </c>
      <c r="DY552" s="582">
        <v>-1.7077247293074693E-2</v>
      </c>
      <c r="DZ552" s="582">
        <v>0.1406360424028269</v>
      </c>
      <c r="EA552" s="582">
        <v>9.0930178612850798E-2</v>
      </c>
      <c r="EB552" s="582">
        <v>0.1133337580429381</v>
      </c>
      <c r="EC552" s="582">
        <v>0.13293650793650791</v>
      </c>
      <c r="ED552" s="582">
        <v>8.2451002478035607E-2</v>
      </c>
      <c r="EE552" s="582">
        <v>0.10480733023722855</v>
      </c>
      <c r="EF552" s="582">
        <v>0.12886334610472538</v>
      </c>
      <c r="EG552" s="582">
        <v>6.5395095367847378E-2</v>
      </c>
      <c r="EH552" s="582">
        <v>9.4001842044669548E-2</v>
      </c>
      <c r="EI552" s="582">
        <v>0.126372285923396</v>
      </c>
      <c r="EJ552" s="582">
        <v>8.9391904853251436E-2</v>
      </c>
      <c r="EK552" s="582">
        <v>0.10567010309278346</v>
      </c>
      <c r="EL552" s="582">
        <v>0.13180722891566266</v>
      </c>
      <c r="EM552" s="582">
        <v>8.4900338473110182E-2</v>
      </c>
      <c r="EN552" s="582">
        <v>0.10546049852133499</v>
      </c>
    </row>
    <row r="553" spans="1:144" x14ac:dyDescent="0.25">
      <c r="A553" s="583" t="s">
        <v>1096</v>
      </c>
      <c r="B553" s="581">
        <v>729</v>
      </c>
      <c r="C553" s="581">
        <v>1150</v>
      </c>
      <c r="D553" s="581">
        <v>1879</v>
      </c>
      <c r="E553" s="581">
        <v>2075</v>
      </c>
      <c r="F553" s="581">
        <v>2453</v>
      </c>
      <c r="G553" s="581">
        <v>4528</v>
      </c>
      <c r="H553" s="581">
        <v>4476</v>
      </c>
      <c r="I553" s="581">
        <v>6003</v>
      </c>
      <c r="J553" s="581">
        <v>10479</v>
      </c>
      <c r="K553" s="581">
        <v>837</v>
      </c>
      <c r="L553" s="581">
        <v>1305</v>
      </c>
      <c r="M553" s="581">
        <v>2142</v>
      </c>
      <c r="N553" s="581">
        <v>2234</v>
      </c>
      <c r="O553" s="581">
        <v>2527</v>
      </c>
      <c r="P553" s="581">
        <v>4761</v>
      </c>
      <c r="Q553" s="581">
        <v>5197</v>
      </c>
      <c r="R553" s="581">
        <v>6592</v>
      </c>
      <c r="S553" s="581">
        <v>11789</v>
      </c>
      <c r="T553" s="581">
        <v>1053</v>
      </c>
      <c r="U553" s="581">
        <v>1723</v>
      </c>
      <c r="V553" s="581">
        <v>2776</v>
      </c>
      <c r="W553" s="581">
        <v>2263</v>
      </c>
      <c r="X553" s="581">
        <v>2583</v>
      </c>
      <c r="Y553" s="581">
        <v>4846</v>
      </c>
      <c r="Z553" s="581">
        <v>5478</v>
      </c>
      <c r="AA553" s="581">
        <v>6877</v>
      </c>
      <c r="AB553" s="581">
        <v>12355</v>
      </c>
      <c r="AC553" s="581">
        <v>1359</v>
      </c>
      <c r="AD553" s="581">
        <v>1695</v>
      </c>
      <c r="AE553" s="581">
        <v>3054</v>
      </c>
      <c r="AF553" s="581">
        <v>2286</v>
      </c>
      <c r="AG553" s="581">
        <v>2421</v>
      </c>
      <c r="AH553" s="581">
        <v>4707</v>
      </c>
      <c r="AI553" s="581">
        <v>5708</v>
      </c>
      <c r="AJ553" s="581">
        <v>6840</v>
      </c>
      <c r="AK553" s="581">
        <v>12548</v>
      </c>
      <c r="AL553" s="581">
        <v>1292</v>
      </c>
      <c r="AM553" s="581">
        <v>1866</v>
      </c>
      <c r="AN553" s="581">
        <v>3158</v>
      </c>
      <c r="AO553" s="581">
        <v>2425</v>
      </c>
      <c r="AP553" s="581">
        <v>2902</v>
      </c>
      <c r="AQ553" s="581">
        <v>5327</v>
      </c>
      <c r="AR553" s="581">
        <v>6225</v>
      </c>
      <c r="AS553" s="581">
        <v>7536</v>
      </c>
      <c r="AT553" s="581">
        <v>13761</v>
      </c>
      <c r="AU553" s="581">
        <v>1839</v>
      </c>
      <c r="AV553" s="581">
        <v>2396</v>
      </c>
      <c r="AW553" s="581">
        <v>4235</v>
      </c>
      <c r="AX553" s="581">
        <v>2792</v>
      </c>
      <c r="AY553" s="581">
        <v>3144</v>
      </c>
      <c r="AZ553" s="581">
        <v>5936</v>
      </c>
      <c r="BA553" s="581">
        <v>7075</v>
      </c>
      <c r="BB553" s="581">
        <v>8622</v>
      </c>
      <c r="BC553" s="581">
        <v>15697</v>
      </c>
      <c r="BD553" s="581">
        <v>1861</v>
      </c>
      <c r="BE553" s="581">
        <v>2400</v>
      </c>
      <c r="BF553" s="581">
        <v>4261</v>
      </c>
      <c r="BG553" s="581">
        <v>2837</v>
      </c>
      <c r="BH553" s="581">
        <v>3440</v>
      </c>
      <c r="BI553" s="581">
        <v>6277</v>
      </c>
      <c r="BJ553" s="581">
        <v>7056</v>
      </c>
      <c r="BK553" s="581">
        <v>8878</v>
      </c>
      <c r="BL553" s="581">
        <v>15934</v>
      </c>
      <c r="BM553" s="581">
        <v>1728</v>
      </c>
      <c r="BN553" s="581">
        <v>2456</v>
      </c>
      <c r="BO553" s="581">
        <v>4184</v>
      </c>
      <c r="BP553" s="581">
        <v>3440</v>
      </c>
      <c r="BQ553" s="581">
        <v>3852</v>
      </c>
      <c r="BR553" s="581">
        <v>7292</v>
      </c>
      <c r="BS553" s="581">
        <v>7830</v>
      </c>
      <c r="BT553" s="581">
        <v>9542</v>
      </c>
      <c r="BU553" s="581">
        <v>17372</v>
      </c>
      <c r="BV553" s="581">
        <v>1851</v>
      </c>
      <c r="BW553" s="581">
        <v>2433</v>
      </c>
      <c r="BX553" s="581">
        <v>4284</v>
      </c>
      <c r="BY553" s="581">
        <v>3228</v>
      </c>
      <c r="BZ553" s="581">
        <v>3941</v>
      </c>
      <c r="CA553" s="581">
        <v>7169</v>
      </c>
      <c r="CB553" s="581">
        <v>8198</v>
      </c>
      <c r="CC553" s="581">
        <v>10426</v>
      </c>
      <c r="CD553" s="581">
        <v>18624</v>
      </c>
      <c r="CE553" s="581">
        <v>1991</v>
      </c>
      <c r="CF553" s="581">
        <v>2680</v>
      </c>
      <c r="CG553" s="581">
        <v>4671</v>
      </c>
      <c r="CH553" s="581">
        <v>3129</v>
      </c>
      <c r="CI553" s="581">
        <v>3822</v>
      </c>
      <c r="CJ553" s="581">
        <v>6951</v>
      </c>
      <c r="CK553" s="581">
        <v>8300</v>
      </c>
      <c r="CL553" s="581">
        <v>10636</v>
      </c>
      <c r="CM553" s="581">
        <v>18936</v>
      </c>
      <c r="CN553" s="581">
        <v>2277</v>
      </c>
      <c r="CO553" s="581">
        <v>3024</v>
      </c>
      <c r="CP553" s="581">
        <v>5301</v>
      </c>
      <c r="CQ553" s="581">
        <v>3126</v>
      </c>
      <c r="CR553" s="581">
        <v>3641</v>
      </c>
      <c r="CS553" s="581">
        <v>6767</v>
      </c>
      <c r="CT553" s="581">
        <v>8055</v>
      </c>
      <c r="CU553" s="581">
        <v>10350</v>
      </c>
      <c r="CV553" s="581">
        <v>18405</v>
      </c>
      <c r="CW553" s="586"/>
      <c r="CX553" s="582">
        <v>0.57833482542524617</v>
      </c>
      <c r="CY553" s="582">
        <v>0.73842500989315396</v>
      </c>
      <c r="CZ553" s="582">
        <v>0.66330602814534767</v>
      </c>
      <c r="DA553" s="582">
        <v>0.81263809102960671</v>
      </c>
      <c r="DB553" s="582">
        <v>0.92760356174990322</v>
      </c>
      <c r="DC553" s="582">
        <v>0.87391663227404048</v>
      </c>
      <c r="DD553" s="582">
        <v>0.81408573928258965</v>
      </c>
      <c r="DE553" s="582">
        <v>0.99132589838909546</v>
      </c>
      <c r="DF553" s="582">
        <v>0.905247503717867</v>
      </c>
      <c r="DG553" s="582">
        <v>0.71257731958762882</v>
      </c>
      <c r="DH553" s="582">
        <v>0.84631288766368018</v>
      </c>
      <c r="DI553" s="582">
        <v>0.78543270133283272</v>
      </c>
      <c r="DJ553" s="582">
        <v>0.66296561604584525</v>
      </c>
      <c r="DK553" s="582">
        <v>0.77385496183206104</v>
      </c>
      <c r="DL553" s="582">
        <v>0.72169811320754718</v>
      </c>
      <c r="DM553" s="582">
        <v>0.70179767359887202</v>
      </c>
      <c r="DN553" s="582">
        <v>0.77906976744186052</v>
      </c>
      <c r="DO553" s="582">
        <v>0.74414529233710369</v>
      </c>
      <c r="DP553" s="582">
        <v>0.66191860465116281</v>
      </c>
      <c r="DQ553" s="582">
        <v>0.78504672897196259</v>
      </c>
      <c r="DR553" s="582">
        <v>0.72696105320899618</v>
      </c>
      <c r="DS553" s="588"/>
      <c r="DT553" s="582">
        <v>0.10791871058163982</v>
      </c>
      <c r="DU553" s="582">
        <v>4.9707602339181256E-2</v>
      </c>
      <c r="DV553" s="582">
        <v>7.6187440229518621E-2</v>
      </c>
      <c r="DW553" s="582">
        <v>1.654618473895586E-2</v>
      </c>
      <c r="DX553" s="582">
        <v>-4.4851380042462807E-2</v>
      </c>
      <c r="DY553" s="582">
        <v>-1.7077247293074693E-2</v>
      </c>
      <c r="DZ553" s="582">
        <v>0.1406360424028269</v>
      </c>
      <c r="EA553" s="582">
        <v>9.0930178612850798E-2</v>
      </c>
      <c r="EB553" s="582">
        <v>0.1133337580429381</v>
      </c>
      <c r="EC553" s="582">
        <v>0.13293650793650791</v>
      </c>
      <c r="ED553" s="582">
        <v>8.2451002478035607E-2</v>
      </c>
      <c r="EE553" s="582">
        <v>0.10480733023722855</v>
      </c>
      <c r="EF553" s="582">
        <v>0.12886334610472538</v>
      </c>
      <c r="EG553" s="582">
        <v>6.5395095367847378E-2</v>
      </c>
      <c r="EH553" s="582">
        <v>9.4001842044669548E-2</v>
      </c>
      <c r="EI553" s="582">
        <v>0.126372285923396</v>
      </c>
      <c r="EJ553" s="582">
        <v>8.9391904853251436E-2</v>
      </c>
      <c r="EK553" s="582">
        <v>0.10567010309278346</v>
      </c>
      <c r="EL553" s="582">
        <v>0.13180722891566266</v>
      </c>
      <c r="EM553" s="582">
        <v>8.4900338473110182E-2</v>
      </c>
      <c r="EN553" s="582">
        <v>0.10546049852133499</v>
      </c>
    </row>
    <row r="554" spans="1:144" x14ac:dyDescent="0.25">
      <c r="A554" s="575" t="s">
        <v>1087</v>
      </c>
      <c r="B554" s="576">
        <v>243</v>
      </c>
      <c r="C554" s="576">
        <v>132</v>
      </c>
      <c r="D554" s="576">
        <v>375</v>
      </c>
      <c r="E554" s="576">
        <v>715</v>
      </c>
      <c r="F554" s="576">
        <v>295</v>
      </c>
      <c r="G554" s="576">
        <v>1010</v>
      </c>
      <c r="H554" s="576">
        <v>1464</v>
      </c>
      <c r="I554" s="576">
        <v>658</v>
      </c>
      <c r="J554" s="576">
        <v>2122</v>
      </c>
      <c r="K554" s="576">
        <v>211</v>
      </c>
      <c r="L554" s="576">
        <v>105</v>
      </c>
      <c r="M554" s="576">
        <v>316</v>
      </c>
      <c r="N554" s="576">
        <v>644</v>
      </c>
      <c r="O554" s="576">
        <v>289</v>
      </c>
      <c r="P554" s="576">
        <v>933</v>
      </c>
      <c r="Q554" s="576">
        <v>1398</v>
      </c>
      <c r="R554" s="576">
        <v>688</v>
      </c>
      <c r="S554" s="576">
        <v>2086</v>
      </c>
      <c r="T554" s="576">
        <v>231</v>
      </c>
      <c r="U554" s="576">
        <v>140</v>
      </c>
      <c r="V554" s="576">
        <v>371</v>
      </c>
      <c r="W554" s="576">
        <v>683</v>
      </c>
      <c r="X554" s="576">
        <v>331</v>
      </c>
      <c r="Y554" s="576">
        <v>1014</v>
      </c>
      <c r="Z554" s="576">
        <v>1496</v>
      </c>
      <c r="AA554" s="576">
        <v>744</v>
      </c>
      <c r="AB554" s="576">
        <v>2240</v>
      </c>
      <c r="AC554" s="576">
        <v>219</v>
      </c>
      <c r="AD554" s="576">
        <v>134</v>
      </c>
      <c r="AE554" s="576">
        <v>353</v>
      </c>
      <c r="AF554" s="576">
        <v>613</v>
      </c>
      <c r="AG554" s="576">
        <v>240</v>
      </c>
      <c r="AH554" s="576">
        <v>853</v>
      </c>
      <c r="AI554" s="576">
        <v>1493</v>
      </c>
      <c r="AJ554" s="576">
        <v>651</v>
      </c>
      <c r="AK554" s="576">
        <v>2144</v>
      </c>
      <c r="AL554" s="576">
        <v>360</v>
      </c>
      <c r="AM554" s="576">
        <v>179</v>
      </c>
      <c r="AN554" s="576">
        <v>539</v>
      </c>
      <c r="AO554" s="576">
        <v>1029</v>
      </c>
      <c r="AP554" s="576">
        <v>474</v>
      </c>
      <c r="AQ554" s="576">
        <v>1503</v>
      </c>
      <c r="AR554" s="576">
        <v>1833</v>
      </c>
      <c r="AS554" s="576">
        <v>855</v>
      </c>
      <c r="AT554" s="576">
        <v>2688</v>
      </c>
      <c r="AU554" s="576">
        <v>315</v>
      </c>
      <c r="AV554" s="576">
        <v>171</v>
      </c>
      <c r="AW554" s="576">
        <v>486</v>
      </c>
      <c r="AX554" s="576">
        <v>1132</v>
      </c>
      <c r="AY554" s="576">
        <v>636</v>
      </c>
      <c r="AZ554" s="576">
        <v>1768</v>
      </c>
      <c r="BA554" s="576">
        <v>2208</v>
      </c>
      <c r="BB554" s="576">
        <v>1184</v>
      </c>
      <c r="BC554" s="576">
        <v>3392</v>
      </c>
      <c r="BD554" s="576">
        <v>325</v>
      </c>
      <c r="BE554" s="576">
        <v>167</v>
      </c>
      <c r="BF554" s="576">
        <v>492</v>
      </c>
      <c r="BG554" s="576">
        <v>1117</v>
      </c>
      <c r="BH554" s="576">
        <v>556</v>
      </c>
      <c r="BI554" s="576">
        <v>1673</v>
      </c>
      <c r="BJ554" s="576">
        <v>2427</v>
      </c>
      <c r="BK554" s="576">
        <v>1349</v>
      </c>
      <c r="BL554" s="576">
        <v>3776</v>
      </c>
      <c r="BM554" s="576">
        <v>469</v>
      </c>
      <c r="BN554" s="576">
        <v>272</v>
      </c>
      <c r="BO554" s="576">
        <v>741</v>
      </c>
      <c r="BP554" s="576">
        <v>990</v>
      </c>
      <c r="BQ554" s="576">
        <v>543</v>
      </c>
      <c r="BR554" s="576">
        <v>1533</v>
      </c>
      <c r="BS554" s="576">
        <v>2438</v>
      </c>
      <c r="BT554" s="576">
        <v>1398</v>
      </c>
      <c r="BU554" s="576">
        <v>3836</v>
      </c>
      <c r="BV554" s="576">
        <v>468</v>
      </c>
      <c r="BW554" s="576">
        <v>355</v>
      </c>
      <c r="BX554" s="576">
        <v>823</v>
      </c>
      <c r="BY554" s="576">
        <v>1120</v>
      </c>
      <c r="BZ554" s="576">
        <v>601</v>
      </c>
      <c r="CA554" s="576">
        <v>1721</v>
      </c>
      <c r="CB554" s="576">
        <v>2703</v>
      </c>
      <c r="CC554" s="576">
        <v>1480</v>
      </c>
      <c r="CD554" s="576">
        <v>4183</v>
      </c>
      <c r="CE554" s="576">
        <v>673</v>
      </c>
      <c r="CF554" s="576">
        <v>373</v>
      </c>
      <c r="CG554" s="576">
        <v>1046</v>
      </c>
      <c r="CH554" s="576">
        <v>1064</v>
      </c>
      <c r="CI554" s="576">
        <v>629</v>
      </c>
      <c r="CJ554" s="576">
        <v>1693</v>
      </c>
      <c r="CK554" s="576">
        <v>2576</v>
      </c>
      <c r="CL554" s="576">
        <v>1551</v>
      </c>
      <c r="CM554" s="576">
        <v>4127</v>
      </c>
      <c r="CN554" s="576">
        <v>514</v>
      </c>
      <c r="CO554" s="576">
        <v>343</v>
      </c>
      <c r="CP554" s="576">
        <v>857</v>
      </c>
      <c r="CQ554" s="576">
        <v>956</v>
      </c>
      <c r="CR554" s="576">
        <v>548</v>
      </c>
      <c r="CS554" s="576">
        <v>1508</v>
      </c>
      <c r="CT554" s="576">
        <v>2449</v>
      </c>
      <c r="CU554" s="576">
        <v>1477</v>
      </c>
      <c r="CV554" s="576">
        <v>3926</v>
      </c>
      <c r="CW554" s="586"/>
      <c r="CX554" s="578">
        <v>0.55900621118012417</v>
      </c>
      <c r="CY554" s="578">
        <v>0.61937716262975784</v>
      </c>
      <c r="CZ554" s="578">
        <v>0.57770632368703112</v>
      </c>
      <c r="DA554" s="578">
        <v>0.46120058565153732</v>
      </c>
      <c r="DB554" s="578">
        <v>0.5166163141993958</v>
      </c>
      <c r="DC554" s="578">
        <v>0.47928994082840237</v>
      </c>
      <c r="DD554" s="578">
        <v>0.53017944535073414</v>
      </c>
      <c r="DE554" s="578">
        <v>0.6958333333333333</v>
      </c>
      <c r="DF554" s="578">
        <v>0.57678780773739746</v>
      </c>
      <c r="DG554" s="578">
        <v>0.45578231292517007</v>
      </c>
      <c r="DH554" s="578">
        <v>0.57383966244725737</v>
      </c>
      <c r="DI554" s="578">
        <v>0.49301397205588821</v>
      </c>
      <c r="DJ554" s="578">
        <v>0.41342756183745583</v>
      </c>
      <c r="DK554" s="578">
        <v>0.55817610062893086</v>
      </c>
      <c r="DL554" s="578">
        <v>0.4654977375565611</v>
      </c>
      <c r="DM554" s="578">
        <v>0.60250671441360792</v>
      </c>
      <c r="DN554" s="578">
        <v>0.67086330935251803</v>
      </c>
      <c r="DO554" s="578">
        <v>0.62522414823670058</v>
      </c>
      <c r="DP554" s="578">
        <v>0.5191919191919192</v>
      </c>
      <c r="DQ554" s="578">
        <v>0.63167587476979747</v>
      </c>
      <c r="DR554" s="578">
        <v>0.55903457273320289</v>
      </c>
      <c r="DS554" s="588"/>
      <c r="DT554" s="578">
        <v>0.22036168787675825</v>
      </c>
      <c r="DU554" s="578">
        <v>0.13978494623655913</v>
      </c>
      <c r="DV554" s="578">
        <v>0.19589552238805974</v>
      </c>
      <c r="DW554" s="578">
        <v>0.24113475177304966</v>
      </c>
      <c r="DX554" s="578">
        <v>0.15906432748538013</v>
      </c>
      <c r="DY554" s="578">
        <v>0.21502976190476186</v>
      </c>
      <c r="DZ554" s="578">
        <v>0.25951086956521741</v>
      </c>
      <c r="EA554" s="578">
        <v>0.18918918918918914</v>
      </c>
      <c r="EB554" s="578">
        <v>0.23496462264150941</v>
      </c>
      <c r="EC554" s="578">
        <v>0.21013597033374531</v>
      </c>
      <c r="ED554" s="578">
        <v>0.16456634544106741</v>
      </c>
      <c r="EE554" s="578">
        <v>0.19385593220338981</v>
      </c>
      <c r="EF554" s="578">
        <v>0.1587366694011485</v>
      </c>
      <c r="EG554" s="578">
        <v>0.11731044349070097</v>
      </c>
      <c r="EH554" s="578">
        <v>0.14363920750782067</v>
      </c>
      <c r="EI554" s="578">
        <v>0.19163891971883096</v>
      </c>
      <c r="EJ554" s="578">
        <v>0.125</v>
      </c>
      <c r="EK554" s="578">
        <v>0.1680612000956252</v>
      </c>
      <c r="EL554" s="578">
        <v>0.22088509316770188</v>
      </c>
      <c r="EM554" s="578">
        <v>0.17988394584139267</v>
      </c>
      <c r="EN554" s="578">
        <v>0.20644535982553913</v>
      </c>
    </row>
    <row r="555" spans="1:144" x14ac:dyDescent="0.25">
      <c r="A555" s="580" t="s">
        <v>163</v>
      </c>
      <c r="B555" s="581">
        <v>243</v>
      </c>
      <c r="C555" s="581">
        <v>132</v>
      </c>
      <c r="D555" s="581">
        <v>375</v>
      </c>
      <c r="E555" s="581">
        <v>715</v>
      </c>
      <c r="F555" s="581">
        <v>295</v>
      </c>
      <c r="G555" s="581">
        <v>1010</v>
      </c>
      <c r="H555" s="581">
        <v>1464</v>
      </c>
      <c r="I555" s="581">
        <v>658</v>
      </c>
      <c r="J555" s="581">
        <v>2122</v>
      </c>
      <c r="K555" s="581">
        <v>211</v>
      </c>
      <c r="L555" s="581">
        <v>105</v>
      </c>
      <c r="M555" s="581">
        <v>316</v>
      </c>
      <c r="N555" s="581">
        <v>644</v>
      </c>
      <c r="O555" s="581">
        <v>289</v>
      </c>
      <c r="P555" s="581">
        <v>933</v>
      </c>
      <c r="Q555" s="581">
        <v>1398</v>
      </c>
      <c r="R555" s="581">
        <v>688</v>
      </c>
      <c r="S555" s="581">
        <v>2086</v>
      </c>
      <c r="T555" s="581">
        <v>231</v>
      </c>
      <c r="U555" s="581">
        <v>140</v>
      </c>
      <c r="V555" s="581">
        <v>371</v>
      </c>
      <c r="W555" s="581">
        <v>683</v>
      </c>
      <c r="X555" s="581">
        <v>331</v>
      </c>
      <c r="Y555" s="581">
        <v>1014</v>
      </c>
      <c r="Z555" s="581">
        <v>1496</v>
      </c>
      <c r="AA555" s="581">
        <v>744</v>
      </c>
      <c r="AB555" s="581">
        <v>2240</v>
      </c>
      <c r="AC555" s="581">
        <v>219</v>
      </c>
      <c r="AD555" s="581">
        <v>134</v>
      </c>
      <c r="AE555" s="581">
        <v>353</v>
      </c>
      <c r="AF555" s="581">
        <v>613</v>
      </c>
      <c r="AG555" s="581">
        <v>240</v>
      </c>
      <c r="AH555" s="581">
        <v>853</v>
      </c>
      <c r="AI555" s="581">
        <v>1493</v>
      </c>
      <c r="AJ555" s="581">
        <v>651</v>
      </c>
      <c r="AK555" s="581">
        <v>2144</v>
      </c>
      <c r="AL555" s="581">
        <v>360</v>
      </c>
      <c r="AM555" s="581">
        <v>179</v>
      </c>
      <c r="AN555" s="581">
        <v>539</v>
      </c>
      <c r="AO555" s="581">
        <v>1029</v>
      </c>
      <c r="AP555" s="581">
        <v>474</v>
      </c>
      <c r="AQ555" s="581">
        <v>1503</v>
      </c>
      <c r="AR555" s="581">
        <v>1833</v>
      </c>
      <c r="AS555" s="581">
        <v>855</v>
      </c>
      <c r="AT555" s="581">
        <v>2688</v>
      </c>
      <c r="AU555" s="581">
        <v>315</v>
      </c>
      <c r="AV555" s="581">
        <v>171</v>
      </c>
      <c r="AW555" s="581">
        <v>486</v>
      </c>
      <c r="AX555" s="581">
        <v>1132</v>
      </c>
      <c r="AY555" s="581">
        <v>636</v>
      </c>
      <c r="AZ555" s="581">
        <v>1768</v>
      </c>
      <c r="BA555" s="581">
        <v>2208</v>
      </c>
      <c r="BB555" s="581">
        <v>1184</v>
      </c>
      <c r="BC555" s="581">
        <v>3392</v>
      </c>
      <c r="BD555" s="581">
        <v>325</v>
      </c>
      <c r="BE555" s="581">
        <v>167</v>
      </c>
      <c r="BF555" s="581">
        <v>492</v>
      </c>
      <c r="BG555" s="581">
        <v>1117</v>
      </c>
      <c r="BH555" s="581">
        <v>556</v>
      </c>
      <c r="BI555" s="581">
        <v>1673</v>
      </c>
      <c r="BJ555" s="581">
        <v>2427</v>
      </c>
      <c r="BK555" s="581">
        <v>1349</v>
      </c>
      <c r="BL555" s="581">
        <v>3776</v>
      </c>
      <c r="BM555" s="581">
        <v>469</v>
      </c>
      <c r="BN555" s="581">
        <v>272</v>
      </c>
      <c r="BO555" s="581">
        <v>741</v>
      </c>
      <c r="BP555" s="581">
        <v>990</v>
      </c>
      <c r="BQ555" s="581">
        <v>543</v>
      </c>
      <c r="BR555" s="581">
        <v>1533</v>
      </c>
      <c r="BS555" s="581">
        <v>2438</v>
      </c>
      <c r="BT555" s="581">
        <v>1398</v>
      </c>
      <c r="BU555" s="581">
        <v>3836</v>
      </c>
      <c r="BV555" s="581">
        <v>468</v>
      </c>
      <c r="BW555" s="581">
        <v>355</v>
      </c>
      <c r="BX555" s="581">
        <v>823</v>
      </c>
      <c r="BY555" s="581">
        <v>1120</v>
      </c>
      <c r="BZ555" s="581">
        <v>601</v>
      </c>
      <c r="CA555" s="581">
        <v>1721</v>
      </c>
      <c r="CB555" s="581">
        <v>2703</v>
      </c>
      <c r="CC555" s="581">
        <v>1480</v>
      </c>
      <c r="CD555" s="581">
        <v>4183</v>
      </c>
      <c r="CE555" s="581">
        <v>673</v>
      </c>
      <c r="CF555" s="581">
        <v>373</v>
      </c>
      <c r="CG555" s="581">
        <v>1046</v>
      </c>
      <c r="CH555" s="581">
        <v>1064</v>
      </c>
      <c r="CI555" s="581">
        <v>629</v>
      </c>
      <c r="CJ555" s="581">
        <v>1693</v>
      </c>
      <c r="CK555" s="581">
        <v>2576</v>
      </c>
      <c r="CL555" s="581">
        <v>1551</v>
      </c>
      <c r="CM555" s="581">
        <v>4127</v>
      </c>
      <c r="CN555" s="581">
        <v>514</v>
      </c>
      <c r="CO555" s="581">
        <v>343</v>
      </c>
      <c r="CP555" s="581">
        <v>857</v>
      </c>
      <c r="CQ555" s="581">
        <v>956</v>
      </c>
      <c r="CR555" s="581">
        <v>548</v>
      </c>
      <c r="CS555" s="581">
        <v>1508</v>
      </c>
      <c r="CT555" s="581">
        <v>2449</v>
      </c>
      <c r="CU555" s="581">
        <v>1477</v>
      </c>
      <c r="CV555" s="581">
        <v>3926</v>
      </c>
      <c r="CW555" s="586"/>
      <c r="CX555" s="582">
        <v>0.55900621118012417</v>
      </c>
      <c r="CY555" s="582">
        <v>0.61937716262975784</v>
      </c>
      <c r="CZ555" s="582">
        <v>0.57770632368703112</v>
      </c>
      <c r="DA555" s="582">
        <v>0.46120058565153732</v>
      </c>
      <c r="DB555" s="582">
        <v>0.5166163141993958</v>
      </c>
      <c r="DC555" s="582">
        <v>0.47928994082840237</v>
      </c>
      <c r="DD555" s="582">
        <v>0.53017944535073414</v>
      </c>
      <c r="DE555" s="582">
        <v>0.6958333333333333</v>
      </c>
      <c r="DF555" s="582">
        <v>0.57678780773739746</v>
      </c>
      <c r="DG555" s="582">
        <v>0.45578231292517007</v>
      </c>
      <c r="DH555" s="582">
        <v>0.57383966244725737</v>
      </c>
      <c r="DI555" s="582">
        <v>0.49301397205588821</v>
      </c>
      <c r="DJ555" s="582">
        <v>0.41342756183745583</v>
      </c>
      <c r="DK555" s="582">
        <v>0.55817610062893086</v>
      </c>
      <c r="DL555" s="582">
        <v>0.4654977375565611</v>
      </c>
      <c r="DM555" s="582">
        <v>0.60250671441360792</v>
      </c>
      <c r="DN555" s="582">
        <v>0.67086330935251803</v>
      </c>
      <c r="DO555" s="582">
        <v>0.62522414823670058</v>
      </c>
      <c r="DP555" s="582">
        <v>0.5191919191919192</v>
      </c>
      <c r="DQ555" s="582">
        <v>0.63167587476979747</v>
      </c>
      <c r="DR555" s="582">
        <v>0.55903457273320289</v>
      </c>
      <c r="DS555" s="588"/>
      <c r="DT555" s="582">
        <v>0.22036168787675825</v>
      </c>
      <c r="DU555" s="582">
        <v>0.13978494623655913</v>
      </c>
      <c r="DV555" s="582">
        <v>0.19589552238805974</v>
      </c>
      <c r="DW555" s="582">
        <v>0.24113475177304966</v>
      </c>
      <c r="DX555" s="582">
        <v>0.15906432748538013</v>
      </c>
      <c r="DY555" s="582">
        <v>0.21502976190476186</v>
      </c>
      <c r="DZ555" s="582">
        <v>0.25951086956521741</v>
      </c>
      <c r="EA555" s="582">
        <v>0.18918918918918914</v>
      </c>
      <c r="EB555" s="582">
        <v>0.23496462264150941</v>
      </c>
      <c r="EC555" s="582">
        <v>0.21013597033374531</v>
      </c>
      <c r="ED555" s="582">
        <v>0.16456634544106741</v>
      </c>
      <c r="EE555" s="582">
        <v>0.19385593220338981</v>
      </c>
      <c r="EF555" s="582">
        <v>0.1587366694011485</v>
      </c>
      <c r="EG555" s="582">
        <v>0.11731044349070097</v>
      </c>
      <c r="EH555" s="582">
        <v>0.14363920750782067</v>
      </c>
      <c r="EI555" s="582">
        <v>0.19163891971883096</v>
      </c>
      <c r="EJ555" s="582">
        <v>0.125</v>
      </c>
      <c r="EK555" s="582">
        <v>0.1680612000956252</v>
      </c>
      <c r="EL555" s="582">
        <v>0.22088509316770188</v>
      </c>
      <c r="EM555" s="582">
        <v>0.17988394584139267</v>
      </c>
      <c r="EN555" s="582">
        <v>0.20644535982553913</v>
      </c>
    </row>
    <row r="556" spans="1:144" x14ac:dyDescent="0.25">
      <c r="A556" s="583" t="s">
        <v>1094</v>
      </c>
      <c r="B556" s="581">
        <v>243</v>
      </c>
      <c r="C556" s="581">
        <v>132</v>
      </c>
      <c r="D556" s="581">
        <v>375</v>
      </c>
      <c r="E556" s="581">
        <v>715</v>
      </c>
      <c r="F556" s="581">
        <v>295</v>
      </c>
      <c r="G556" s="581">
        <v>1010</v>
      </c>
      <c r="H556" s="581">
        <v>1464</v>
      </c>
      <c r="I556" s="581">
        <v>658</v>
      </c>
      <c r="J556" s="581">
        <v>2122</v>
      </c>
      <c r="K556" s="581">
        <v>211</v>
      </c>
      <c r="L556" s="581">
        <v>105</v>
      </c>
      <c r="M556" s="581">
        <v>316</v>
      </c>
      <c r="N556" s="581">
        <v>644</v>
      </c>
      <c r="O556" s="581">
        <v>289</v>
      </c>
      <c r="P556" s="581">
        <v>933</v>
      </c>
      <c r="Q556" s="581">
        <v>1398</v>
      </c>
      <c r="R556" s="581">
        <v>688</v>
      </c>
      <c r="S556" s="581">
        <v>2086</v>
      </c>
      <c r="T556" s="581">
        <v>231</v>
      </c>
      <c r="U556" s="581">
        <v>140</v>
      </c>
      <c r="V556" s="581">
        <v>371</v>
      </c>
      <c r="W556" s="581">
        <v>683</v>
      </c>
      <c r="X556" s="581">
        <v>331</v>
      </c>
      <c r="Y556" s="581">
        <v>1014</v>
      </c>
      <c r="Z556" s="581">
        <v>1496</v>
      </c>
      <c r="AA556" s="581">
        <v>744</v>
      </c>
      <c r="AB556" s="581">
        <v>2240</v>
      </c>
      <c r="AC556" s="581">
        <v>219</v>
      </c>
      <c r="AD556" s="581">
        <v>134</v>
      </c>
      <c r="AE556" s="581">
        <v>353</v>
      </c>
      <c r="AF556" s="581">
        <v>613</v>
      </c>
      <c r="AG556" s="581">
        <v>240</v>
      </c>
      <c r="AH556" s="581">
        <v>853</v>
      </c>
      <c r="AI556" s="581">
        <v>1493</v>
      </c>
      <c r="AJ556" s="581">
        <v>651</v>
      </c>
      <c r="AK556" s="581">
        <v>2144</v>
      </c>
      <c r="AL556" s="581">
        <v>360</v>
      </c>
      <c r="AM556" s="581">
        <v>179</v>
      </c>
      <c r="AN556" s="581">
        <v>539</v>
      </c>
      <c r="AO556" s="581">
        <v>1029</v>
      </c>
      <c r="AP556" s="581">
        <v>474</v>
      </c>
      <c r="AQ556" s="581">
        <v>1503</v>
      </c>
      <c r="AR556" s="581">
        <v>1833</v>
      </c>
      <c r="AS556" s="581">
        <v>855</v>
      </c>
      <c r="AT556" s="581">
        <v>2688</v>
      </c>
      <c r="AU556" s="581">
        <v>315</v>
      </c>
      <c r="AV556" s="581">
        <v>171</v>
      </c>
      <c r="AW556" s="581">
        <v>486</v>
      </c>
      <c r="AX556" s="581">
        <v>1132</v>
      </c>
      <c r="AY556" s="581">
        <v>636</v>
      </c>
      <c r="AZ556" s="581">
        <v>1768</v>
      </c>
      <c r="BA556" s="581">
        <v>2208</v>
      </c>
      <c r="BB556" s="581">
        <v>1184</v>
      </c>
      <c r="BC556" s="581">
        <v>3392</v>
      </c>
      <c r="BD556" s="581">
        <v>325</v>
      </c>
      <c r="BE556" s="581">
        <v>167</v>
      </c>
      <c r="BF556" s="581">
        <v>492</v>
      </c>
      <c r="BG556" s="581">
        <v>1117</v>
      </c>
      <c r="BH556" s="581">
        <v>556</v>
      </c>
      <c r="BI556" s="581">
        <v>1673</v>
      </c>
      <c r="BJ556" s="581">
        <v>2427</v>
      </c>
      <c r="BK556" s="581">
        <v>1349</v>
      </c>
      <c r="BL556" s="581">
        <v>3776</v>
      </c>
      <c r="BM556" s="581">
        <v>469</v>
      </c>
      <c r="BN556" s="581">
        <v>272</v>
      </c>
      <c r="BO556" s="581">
        <v>741</v>
      </c>
      <c r="BP556" s="581">
        <v>990</v>
      </c>
      <c r="BQ556" s="581">
        <v>543</v>
      </c>
      <c r="BR556" s="581">
        <v>1533</v>
      </c>
      <c r="BS556" s="581">
        <v>2438</v>
      </c>
      <c r="BT556" s="581">
        <v>1398</v>
      </c>
      <c r="BU556" s="581">
        <v>3836</v>
      </c>
      <c r="BV556" s="581">
        <v>468</v>
      </c>
      <c r="BW556" s="581">
        <v>355</v>
      </c>
      <c r="BX556" s="581">
        <v>823</v>
      </c>
      <c r="BY556" s="581">
        <v>1120</v>
      </c>
      <c r="BZ556" s="581">
        <v>601</v>
      </c>
      <c r="CA556" s="581">
        <v>1721</v>
      </c>
      <c r="CB556" s="581">
        <v>2703</v>
      </c>
      <c r="CC556" s="581">
        <v>1480</v>
      </c>
      <c r="CD556" s="581">
        <v>4183</v>
      </c>
      <c r="CE556" s="581">
        <v>673</v>
      </c>
      <c r="CF556" s="581">
        <v>373</v>
      </c>
      <c r="CG556" s="581">
        <v>1046</v>
      </c>
      <c r="CH556" s="581">
        <v>1064</v>
      </c>
      <c r="CI556" s="581">
        <v>629</v>
      </c>
      <c r="CJ556" s="581">
        <v>1693</v>
      </c>
      <c r="CK556" s="581">
        <v>2576</v>
      </c>
      <c r="CL556" s="581">
        <v>1551</v>
      </c>
      <c r="CM556" s="581">
        <v>4127</v>
      </c>
      <c r="CN556" s="581">
        <v>514</v>
      </c>
      <c r="CO556" s="581">
        <v>343</v>
      </c>
      <c r="CP556" s="581">
        <v>857</v>
      </c>
      <c r="CQ556" s="581">
        <v>956</v>
      </c>
      <c r="CR556" s="581">
        <v>548</v>
      </c>
      <c r="CS556" s="581">
        <v>1508</v>
      </c>
      <c r="CT556" s="581">
        <v>2449</v>
      </c>
      <c r="CU556" s="581">
        <v>1477</v>
      </c>
      <c r="CV556" s="581">
        <v>3926</v>
      </c>
      <c r="CW556" s="586"/>
      <c r="CX556" s="582">
        <v>0.55900621118012417</v>
      </c>
      <c r="CY556" s="582">
        <v>0.61937716262975784</v>
      </c>
      <c r="CZ556" s="582">
        <v>0.57770632368703112</v>
      </c>
      <c r="DA556" s="582">
        <v>0.46120058565153732</v>
      </c>
      <c r="DB556" s="582">
        <v>0.5166163141993958</v>
      </c>
      <c r="DC556" s="582">
        <v>0.47928994082840237</v>
      </c>
      <c r="DD556" s="582">
        <v>0.53017944535073414</v>
      </c>
      <c r="DE556" s="582">
        <v>0.6958333333333333</v>
      </c>
      <c r="DF556" s="582">
        <v>0.57678780773739746</v>
      </c>
      <c r="DG556" s="582">
        <v>0.45578231292517007</v>
      </c>
      <c r="DH556" s="582">
        <v>0.57383966244725737</v>
      </c>
      <c r="DI556" s="582">
        <v>0.49301397205588821</v>
      </c>
      <c r="DJ556" s="582">
        <v>0.41342756183745583</v>
      </c>
      <c r="DK556" s="582">
        <v>0.55817610062893086</v>
      </c>
      <c r="DL556" s="582">
        <v>0.4654977375565611</v>
      </c>
      <c r="DM556" s="582">
        <v>0.60250671441360792</v>
      </c>
      <c r="DN556" s="582">
        <v>0.67086330935251803</v>
      </c>
      <c r="DO556" s="582">
        <v>0.62522414823670058</v>
      </c>
      <c r="DP556" s="582">
        <v>0.5191919191919192</v>
      </c>
      <c r="DQ556" s="582">
        <v>0.63167587476979747</v>
      </c>
      <c r="DR556" s="582">
        <v>0.55903457273320289</v>
      </c>
      <c r="DS556" s="588"/>
      <c r="DT556" s="582">
        <v>0.22036168787675825</v>
      </c>
      <c r="DU556" s="582">
        <v>0.13978494623655913</v>
      </c>
      <c r="DV556" s="582">
        <v>0.19589552238805974</v>
      </c>
      <c r="DW556" s="582">
        <v>0.24113475177304966</v>
      </c>
      <c r="DX556" s="582">
        <v>0.15906432748538013</v>
      </c>
      <c r="DY556" s="582">
        <v>0.21502976190476186</v>
      </c>
      <c r="DZ556" s="582">
        <v>0.25951086956521741</v>
      </c>
      <c r="EA556" s="582">
        <v>0.18918918918918914</v>
      </c>
      <c r="EB556" s="582">
        <v>0.23496462264150941</v>
      </c>
      <c r="EC556" s="582">
        <v>0.21013597033374531</v>
      </c>
      <c r="ED556" s="582">
        <v>0.16456634544106741</v>
      </c>
      <c r="EE556" s="582">
        <v>0.19385593220338981</v>
      </c>
      <c r="EF556" s="582">
        <v>0.1587366694011485</v>
      </c>
      <c r="EG556" s="582">
        <v>0.11731044349070097</v>
      </c>
      <c r="EH556" s="582">
        <v>0.14363920750782067</v>
      </c>
      <c r="EI556" s="582">
        <v>0.19163891971883096</v>
      </c>
      <c r="EJ556" s="582">
        <v>0.125</v>
      </c>
      <c r="EK556" s="582">
        <v>0.1680612000956252</v>
      </c>
      <c r="EL556" s="582">
        <v>0.22088509316770188</v>
      </c>
      <c r="EM556" s="582">
        <v>0.17988394584139267</v>
      </c>
      <c r="EN556" s="582">
        <v>0.20644535982553913</v>
      </c>
    </row>
    <row r="557" spans="1:144" x14ac:dyDescent="0.25">
      <c r="A557" s="575" t="s">
        <v>1089</v>
      </c>
      <c r="B557" s="576">
        <v>974</v>
      </c>
      <c r="C557" s="576">
        <v>930</v>
      </c>
      <c r="D557" s="576">
        <v>1904</v>
      </c>
      <c r="E557" s="576">
        <v>1751</v>
      </c>
      <c r="F557" s="576">
        <v>1489</v>
      </c>
      <c r="G557" s="576">
        <v>3240</v>
      </c>
      <c r="H557" s="576">
        <v>4208</v>
      </c>
      <c r="I557" s="576">
        <v>3878</v>
      </c>
      <c r="J557" s="576">
        <v>8086</v>
      </c>
      <c r="K557" s="576">
        <v>935</v>
      </c>
      <c r="L557" s="576">
        <v>936</v>
      </c>
      <c r="M557" s="576">
        <v>1871</v>
      </c>
      <c r="N557" s="576">
        <v>1755</v>
      </c>
      <c r="O557" s="576">
        <v>1670</v>
      </c>
      <c r="P557" s="576">
        <v>3425</v>
      </c>
      <c r="Q557" s="576">
        <v>4301</v>
      </c>
      <c r="R557" s="576">
        <v>4073</v>
      </c>
      <c r="S557" s="576">
        <v>8374</v>
      </c>
      <c r="T557" s="576">
        <v>1079</v>
      </c>
      <c r="U557" s="576">
        <v>1001</v>
      </c>
      <c r="V557" s="576">
        <v>2080</v>
      </c>
      <c r="W557" s="576">
        <v>1805</v>
      </c>
      <c r="X557" s="576">
        <v>1645</v>
      </c>
      <c r="Y557" s="576">
        <v>3450</v>
      </c>
      <c r="Z557" s="576">
        <v>4390</v>
      </c>
      <c r="AA557" s="576">
        <v>4182</v>
      </c>
      <c r="AB557" s="576">
        <v>8572</v>
      </c>
      <c r="AC557" s="576">
        <v>1053</v>
      </c>
      <c r="AD557" s="576">
        <v>1006</v>
      </c>
      <c r="AE557" s="576">
        <v>2059</v>
      </c>
      <c r="AF557" s="576">
        <v>1983</v>
      </c>
      <c r="AG557" s="576">
        <v>1762</v>
      </c>
      <c r="AH557" s="576">
        <v>3745</v>
      </c>
      <c r="AI557" s="576">
        <v>4794</v>
      </c>
      <c r="AJ557" s="576">
        <v>4414</v>
      </c>
      <c r="AK557" s="576">
        <v>9208</v>
      </c>
      <c r="AL557" s="576">
        <v>1111</v>
      </c>
      <c r="AM557" s="576">
        <v>1153</v>
      </c>
      <c r="AN557" s="576">
        <v>2264</v>
      </c>
      <c r="AO557" s="576">
        <v>2357</v>
      </c>
      <c r="AP557" s="576">
        <v>2244</v>
      </c>
      <c r="AQ557" s="576">
        <v>4601</v>
      </c>
      <c r="AR557" s="576">
        <v>5273</v>
      </c>
      <c r="AS557" s="576">
        <v>4859</v>
      </c>
      <c r="AT557" s="576">
        <v>10132</v>
      </c>
      <c r="AU557" s="576">
        <v>1237</v>
      </c>
      <c r="AV557" s="576">
        <v>1293</v>
      </c>
      <c r="AW557" s="576">
        <v>2530</v>
      </c>
      <c r="AX557" s="576">
        <v>2723</v>
      </c>
      <c r="AY557" s="576">
        <v>2575</v>
      </c>
      <c r="AZ557" s="576">
        <v>5298</v>
      </c>
      <c r="BA557" s="576">
        <v>5858</v>
      </c>
      <c r="BB557" s="576">
        <v>5626</v>
      </c>
      <c r="BC557" s="576">
        <v>11484</v>
      </c>
      <c r="BD557" s="576">
        <v>1216</v>
      </c>
      <c r="BE557" s="576">
        <v>1109</v>
      </c>
      <c r="BF557" s="576">
        <v>2325</v>
      </c>
      <c r="BG557" s="576">
        <v>2530</v>
      </c>
      <c r="BH557" s="576">
        <v>2332</v>
      </c>
      <c r="BI557" s="576">
        <v>4862</v>
      </c>
      <c r="BJ557" s="576">
        <v>5872</v>
      </c>
      <c r="BK557" s="576">
        <v>5847</v>
      </c>
      <c r="BL557" s="576">
        <v>11719</v>
      </c>
      <c r="BM557" s="576">
        <v>1272</v>
      </c>
      <c r="BN557" s="576">
        <v>1448</v>
      </c>
      <c r="BO557" s="576">
        <v>2720</v>
      </c>
      <c r="BP557" s="576">
        <v>2718</v>
      </c>
      <c r="BQ557" s="576">
        <v>2318</v>
      </c>
      <c r="BR557" s="576">
        <v>5036</v>
      </c>
      <c r="BS557" s="576">
        <v>6137</v>
      </c>
      <c r="BT557" s="576">
        <v>5841</v>
      </c>
      <c r="BU557" s="576">
        <v>11978</v>
      </c>
      <c r="BV557" s="576">
        <v>1316</v>
      </c>
      <c r="BW557" s="576">
        <v>1604</v>
      </c>
      <c r="BX557" s="576">
        <v>2920</v>
      </c>
      <c r="BY557" s="576">
        <v>2657</v>
      </c>
      <c r="BZ557" s="576">
        <v>2437</v>
      </c>
      <c r="CA557" s="576">
        <v>5094</v>
      </c>
      <c r="CB557" s="576">
        <v>6342</v>
      </c>
      <c r="CC557" s="576">
        <v>5968</v>
      </c>
      <c r="CD557" s="576">
        <v>12310</v>
      </c>
      <c r="CE557" s="576">
        <v>1552</v>
      </c>
      <c r="CF557" s="576">
        <v>1555</v>
      </c>
      <c r="CG557" s="576">
        <v>3107</v>
      </c>
      <c r="CH557" s="576">
        <v>2876</v>
      </c>
      <c r="CI557" s="576">
        <v>2601</v>
      </c>
      <c r="CJ557" s="576">
        <v>5477</v>
      </c>
      <c r="CK557" s="576">
        <v>6603</v>
      </c>
      <c r="CL557" s="576">
        <v>6086</v>
      </c>
      <c r="CM557" s="576">
        <v>12689</v>
      </c>
      <c r="CN557" s="576">
        <v>1604</v>
      </c>
      <c r="CO557" s="576">
        <v>1563</v>
      </c>
      <c r="CP557" s="576">
        <v>3167</v>
      </c>
      <c r="CQ557" s="576">
        <v>2659</v>
      </c>
      <c r="CR557" s="576">
        <v>2405</v>
      </c>
      <c r="CS557" s="576">
        <v>5064</v>
      </c>
      <c r="CT557" s="576">
        <v>6254</v>
      </c>
      <c r="CU557" s="576">
        <v>5939</v>
      </c>
      <c r="CV557" s="576">
        <v>12193</v>
      </c>
      <c r="CW557" s="586"/>
      <c r="CX557" s="578">
        <v>0.63304843304843306</v>
      </c>
      <c r="CY557" s="578">
        <v>0.69041916167664674</v>
      </c>
      <c r="CZ557" s="578">
        <v>0.66102189781021903</v>
      </c>
      <c r="DA557" s="578">
        <v>0.68531855955678667</v>
      </c>
      <c r="DB557" s="578">
        <v>0.78601823708206686</v>
      </c>
      <c r="DC557" s="578">
        <v>0.73333333333333328</v>
      </c>
      <c r="DD557" s="578">
        <v>0.61321230458900655</v>
      </c>
      <c r="DE557" s="578">
        <v>0.62939841089670834</v>
      </c>
      <c r="DF557" s="578">
        <v>0.62082777036048065</v>
      </c>
      <c r="DG557" s="578">
        <v>0.53966907085277893</v>
      </c>
      <c r="DH557" s="578">
        <v>0.64527629233511585</v>
      </c>
      <c r="DI557" s="578">
        <v>0.59117583134101281</v>
      </c>
      <c r="DJ557" s="578">
        <v>0.48329048843187661</v>
      </c>
      <c r="DK557" s="578">
        <v>0.62291262135922332</v>
      </c>
      <c r="DL557" s="578">
        <v>0.5511513778784447</v>
      </c>
      <c r="DM557" s="578">
        <v>0.61343873517786562</v>
      </c>
      <c r="DN557" s="578">
        <v>0.66680960548885082</v>
      </c>
      <c r="DO557" s="578">
        <v>0.63903743315508021</v>
      </c>
      <c r="DP557" s="578">
        <v>0.59013980868285509</v>
      </c>
      <c r="DQ557" s="578">
        <v>0.67428817946505604</v>
      </c>
      <c r="DR557" s="578">
        <v>0.62887212073073873</v>
      </c>
      <c r="DS557" s="588"/>
      <c r="DT557" s="578">
        <v>0.15999165623696288</v>
      </c>
      <c r="DU557" s="578">
        <v>0.14635251472587218</v>
      </c>
      <c r="DV557" s="578">
        <v>0.15345351867940926</v>
      </c>
      <c r="DW557" s="578">
        <v>0.17087047221695428</v>
      </c>
      <c r="DX557" s="578">
        <v>0.10598888660218153</v>
      </c>
      <c r="DY557" s="578">
        <v>0.13975523095144093</v>
      </c>
      <c r="DZ557" s="578">
        <v>0.22191874359849784</v>
      </c>
      <c r="EA557" s="578">
        <v>0.17810167081407746</v>
      </c>
      <c r="EB557" s="578">
        <v>0.20045280390107978</v>
      </c>
      <c r="EC557" s="578">
        <v>0.20112397820163486</v>
      </c>
      <c r="ED557" s="578">
        <v>0.14982042072857871</v>
      </c>
      <c r="EE557" s="578">
        <v>0.17552692209232867</v>
      </c>
      <c r="EF557" s="578">
        <v>0.18510672967247843</v>
      </c>
      <c r="EG557" s="578">
        <v>0.12086971409005309</v>
      </c>
      <c r="EH557" s="578">
        <v>0.15378193354483216</v>
      </c>
      <c r="EI557" s="578">
        <v>0.16761274046042263</v>
      </c>
      <c r="EJ557" s="578">
        <v>0.15549597855227881</v>
      </c>
      <c r="EK557" s="578">
        <v>0.16173842404549144</v>
      </c>
      <c r="EL557" s="578">
        <v>0.2126306224443435</v>
      </c>
      <c r="EM557" s="578">
        <v>0.16250410778836677</v>
      </c>
      <c r="EN557" s="578">
        <v>0.18858854125620617</v>
      </c>
    </row>
    <row r="558" spans="1:144" x14ac:dyDescent="0.25">
      <c r="A558" s="580" t="s">
        <v>164</v>
      </c>
      <c r="B558" s="581">
        <v>801</v>
      </c>
      <c r="C558" s="581">
        <v>726</v>
      </c>
      <c r="D558" s="581">
        <v>1527</v>
      </c>
      <c r="E558" s="581">
        <v>1231</v>
      </c>
      <c r="F558" s="581">
        <v>980</v>
      </c>
      <c r="G558" s="581">
        <v>2211</v>
      </c>
      <c r="H558" s="581">
        <v>3127</v>
      </c>
      <c r="I558" s="581">
        <v>2759</v>
      </c>
      <c r="J558" s="581">
        <v>5886</v>
      </c>
      <c r="K558" s="581">
        <v>736</v>
      </c>
      <c r="L558" s="581">
        <v>715</v>
      </c>
      <c r="M558" s="581">
        <v>1451</v>
      </c>
      <c r="N558" s="581">
        <v>1218</v>
      </c>
      <c r="O558" s="581">
        <v>1080</v>
      </c>
      <c r="P558" s="581">
        <v>2298</v>
      </c>
      <c r="Q558" s="581">
        <v>3234</v>
      </c>
      <c r="R558" s="581">
        <v>2887</v>
      </c>
      <c r="S558" s="581">
        <v>6121</v>
      </c>
      <c r="T558" s="581">
        <v>919</v>
      </c>
      <c r="U558" s="581">
        <v>784</v>
      </c>
      <c r="V558" s="581">
        <v>1703</v>
      </c>
      <c r="W558" s="581">
        <v>1294</v>
      </c>
      <c r="X558" s="581">
        <v>1075</v>
      </c>
      <c r="Y558" s="581">
        <v>2369</v>
      </c>
      <c r="Z558" s="581">
        <v>3360</v>
      </c>
      <c r="AA558" s="581">
        <v>2985</v>
      </c>
      <c r="AB558" s="581">
        <v>6345</v>
      </c>
      <c r="AC558" s="581">
        <v>891</v>
      </c>
      <c r="AD558" s="581">
        <v>820</v>
      </c>
      <c r="AE558" s="581">
        <v>1711</v>
      </c>
      <c r="AF558" s="581">
        <v>1313</v>
      </c>
      <c r="AG558" s="581">
        <v>1080</v>
      </c>
      <c r="AH558" s="581">
        <v>2393</v>
      </c>
      <c r="AI558" s="581">
        <v>3514</v>
      </c>
      <c r="AJ558" s="581">
        <v>3032</v>
      </c>
      <c r="AK558" s="581">
        <v>6546</v>
      </c>
      <c r="AL558" s="581">
        <v>910</v>
      </c>
      <c r="AM558" s="581">
        <v>894</v>
      </c>
      <c r="AN558" s="581">
        <v>1804</v>
      </c>
      <c r="AO558" s="581">
        <v>1840</v>
      </c>
      <c r="AP558" s="581">
        <v>1684</v>
      </c>
      <c r="AQ558" s="581">
        <v>3524</v>
      </c>
      <c r="AR558" s="581">
        <v>4130</v>
      </c>
      <c r="AS558" s="581">
        <v>3664</v>
      </c>
      <c r="AT558" s="581">
        <v>7794</v>
      </c>
      <c r="AU558" s="581">
        <v>1016</v>
      </c>
      <c r="AV558" s="581">
        <v>1003</v>
      </c>
      <c r="AW558" s="581">
        <v>2019</v>
      </c>
      <c r="AX558" s="581">
        <v>1922</v>
      </c>
      <c r="AY558" s="581">
        <v>1822</v>
      </c>
      <c r="AZ558" s="581">
        <v>3744</v>
      </c>
      <c r="BA558" s="581">
        <v>4562</v>
      </c>
      <c r="BB558" s="581">
        <v>4306</v>
      </c>
      <c r="BC558" s="581">
        <v>8868</v>
      </c>
      <c r="BD558" s="581">
        <v>994</v>
      </c>
      <c r="BE558" s="581">
        <v>874</v>
      </c>
      <c r="BF558" s="581">
        <v>1868</v>
      </c>
      <c r="BG558" s="581">
        <v>2005</v>
      </c>
      <c r="BH558" s="581">
        <v>1799</v>
      </c>
      <c r="BI558" s="581">
        <v>3804</v>
      </c>
      <c r="BJ558" s="581">
        <v>4925</v>
      </c>
      <c r="BK558" s="581">
        <v>4861</v>
      </c>
      <c r="BL558" s="581">
        <v>9786</v>
      </c>
      <c r="BM558" s="581">
        <v>1153</v>
      </c>
      <c r="BN558" s="581">
        <v>1280</v>
      </c>
      <c r="BO558" s="581">
        <v>2433</v>
      </c>
      <c r="BP558" s="581">
        <v>2115</v>
      </c>
      <c r="BQ558" s="581">
        <v>1777</v>
      </c>
      <c r="BR558" s="581">
        <v>3892</v>
      </c>
      <c r="BS558" s="581">
        <v>5051</v>
      </c>
      <c r="BT558" s="581">
        <v>4822</v>
      </c>
      <c r="BU558" s="581">
        <v>9873</v>
      </c>
      <c r="BV558" s="581">
        <v>1180</v>
      </c>
      <c r="BW558" s="581">
        <v>1458</v>
      </c>
      <c r="BX558" s="581">
        <v>2638</v>
      </c>
      <c r="BY558" s="581">
        <v>2080</v>
      </c>
      <c r="BZ558" s="581">
        <v>1848</v>
      </c>
      <c r="CA558" s="581">
        <v>3928</v>
      </c>
      <c r="CB558" s="581">
        <v>5235</v>
      </c>
      <c r="CC558" s="581">
        <v>4859</v>
      </c>
      <c r="CD558" s="581">
        <v>10094</v>
      </c>
      <c r="CE558" s="581">
        <v>1447</v>
      </c>
      <c r="CF558" s="581">
        <v>1437</v>
      </c>
      <c r="CG558" s="581">
        <v>2884</v>
      </c>
      <c r="CH558" s="581">
        <v>2151</v>
      </c>
      <c r="CI558" s="581">
        <v>1908</v>
      </c>
      <c r="CJ558" s="581">
        <v>4059</v>
      </c>
      <c r="CK558" s="581">
        <v>5314</v>
      </c>
      <c r="CL558" s="581">
        <v>4878</v>
      </c>
      <c r="CM558" s="581">
        <v>10192</v>
      </c>
      <c r="CN558" s="581">
        <v>1385</v>
      </c>
      <c r="CO558" s="581">
        <v>1346</v>
      </c>
      <c r="CP558" s="581">
        <v>2731</v>
      </c>
      <c r="CQ558" s="581">
        <v>2116</v>
      </c>
      <c r="CR558" s="581">
        <v>1882</v>
      </c>
      <c r="CS558" s="581">
        <v>3998</v>
      </c>
      <c r="CT558" s="581">
        <v>5265</v>
      </c>
      <c r="CU558" s="581">
        <v>4920</v>
      </c>
      <c r="CV558" s="581">
        <v>10185</v>
      </c>
      <c r="CW558" s="586"/>
      <c r="CX558" s="582">
        <v>0.74712643678160917</v>
      </c>
      <c r="CY558" s="582">
        <v>0.82777777777777772</v>
      </c>
      <c r="CZ558" s="582">
        <v>0.78503046127067011</v>
      </c>
      <c r="DA558" s="582">
        <v>0.78516228748068007</v>
      </c>
      <c r="DB558" s="582">
        <v>0.93302325581395351</v>
      </c>
      <c r="DC558" s="582">
        <v>0.85225833685099195</v>
      </c>
      <c r="DD558" s="582">
        <v>0.75704493526275707</v>
      </c>
      <c r="DE558" s="582">
        <v>0.80925925925925923</v>
      </c>
      <c r="DF558" s="582">
        <v>0.78061011282908488</v>
      </c>
      <c r="DG558" s="582">
        <v>0.62663043478260871</v>
      </c>
      <c r="DH558" s="582">
        <v>0.76009501187648454</v>
      </c>
      <c r="DI558" s="582">
        <v>0.69040862656072643</v>
      </c>
      <c r="DJ558" s="582">
        <v>0.6139438085327783</v>
      </c>
      <c r="DK558" s="582">
        <v>0.80021953896816689</v>
      </c>
      <c r="DL558" s="582">
        <v>0.70459401709401714</v>
      </c>
      <c r="DM558" s="582">
        <v>0.72169576059850371</v>
      </c>
      <c r="DN558" s="582">
        <v>0.79877709838799338</v>
      </c>
      <c r="DO558" s="582">
        <v>0.75814931650893791</v>
      </c>
      <c r="DP558" s="582">
        <v>0.65484633569739947</v>
      </c>
      <c r="DQ558" s="582">
        <v>0.75745638716938657</v>
      </c>
      <c r="DR558" s="582">
        <v>0.70169578622816031</v>
      </c>
      <c r="DS558" s="588"/>
      <c r="DT558" s="582">
        <v>8.9356858281161022E-2</v>
      </c>
      <c r="DU558" s="582">
        <v>5.2110817941952492E-2</v>
      </c>
      <c r="DV558" s="582">
        <v>7.2105102352581718E-2</v>
      </c>
      <c r="DW558" s="582">
        <v>0.11476997578692494</v>
      </c>
      <c r="DX558" s="582">
        <v>4.8307860262008728E-2</v>
      </c>
      <c r="DY558" s="582">
        <v>8.3525789068514267E-2</v>
      </c>
      <c r="DZ558" s="582">
        <v>0.14204296361245072</v>
      </c>
      <c r="EA558" s="582">
        <v>8.592661402693913E-2</v>
      </c>
      <c r="EB558" s="582">
        <v>0.11479476770410468</v>
      </c>
      <c r="EC558" s="582">
        <v>0.16974619289340098</v>
      </c>
      <c r="ED558" s="582">
        <v>0.11026537749434273</v>
      </c>
      <c r="EE558" s="582">
        <v>0.14020028612303292</v>
      </c>
      <c r="EF558" s="582">
        <v>0.14175410809740641</v>
      </c>
      <c r="EG558" s="582">
        <v>7.3206138531729525E-2</v>
      </c>
      <c r="EH558" s="582">
        <v>0.10827509368986121</v>
      </c>
      <c r="EI558" s="582">
        <v>0.1193887297039159</v>
      </c>
      <c r="EJ558" s="582">
        <v>9.3023255813953543E-2</v>
      </c>
      <c r="EK558" s="582">
        <v>0.10669704775113931</v>
      </c>
      <c r="EL558" s="582">
        <v>0.14678208505833645</v>
      </c>
      <c r="EM558" s="582">
        <v>0.10127101271012706</v>
      </c>
      <c r="EN558" s="582">
        <v>0.125</v>
      </c>
    </row>
    <row r="559" spans="1:144" x14ac:dyDescent="0.25">
      <c r="A559" s="583" t="s">
        <v>1094</v>
      </c>
      <c r="B559" s="581">
        <v>801</v>
      </c>
      <c r="C559" s="581">
        <v>726</v>
      </c>
      <c r="D559" s="581">
        <v>1527</v>
      </c>
      <c r="E559" s="581">
        <v>1231</v>
      </c>
      <c r="F559" s="581">
        <v>980</v>
      </c>
      <c r="G559" s="581">
        <v>2211</v>
      </c>
      <c r="H559" s="581">
        <v>3127</v>
      </c>
      <c r="I559" s="581">
        <v>2759</v>
      </c>
      <c r="J559" s="581">
        <v>5886</v>
      </c>
      <c r="K559" s="581">
        <v>736</v>
      </c>
      <c r="L559" s="581">
        <v>715</v>
      </c>
      <c r="M559" s="581">
        <v>1451</v>
      </c>
      <c r="N559" s="581">
        <v>1218</v>
      </c>
      <c r="O559" s="581">
        <v>1080</v>
      </c>
      <c r="P559" s="581">
        <v>2298</v>
      </c>
      <c r="Q559" s="581">
        <v>3234</v>
      </c>
      <c r="R559" s="581">
        <v>2887</v>
      </c>
      <c r="S559" s="581">
        <v>6121</v>
      </c>
      <c r="T559" s="581">
        <v>919</v>
      </c>
      <c r="U559" s="581">
        <v>784</v>
      </c>
      <c r="V559" s="581">
        <v>1703</v>
      </c>
      <c r="W559" s="581">
        <v>1294</v>
      </c>
      <c r="X559" s="581">
        <v>1075</v>
      </c>
      <c r="Y559" s="581">
        <v>2369</v>
      </c>
      <c r="Z559" s="581">
        <v>3360</v>
      </c>
      <c r="AA559" s="581">
        <v>2985</v>
      </c>
      <c r="AB559" s="581">
        <v>6345</v>
      </c>
      <c r="AC559" s="581">
        <v>891</v>
      </c>
      <c r="AD559" s="581">
        <v>820</v>
      </c>
      <c r="AE559" s="581">
        <v>1711</v>
      </c>
      <c r="AF559" s="581">
        <v>1313</v>
      </c>
      <c r="AG559" s="581">
        <v>1080</v>
      </c>
      <c r="AH559" s="581">
        <v>2393</v>
      </c>
      <c r="AI559" s="581">
        <v>3514</v>
      </c>
      <c r="AJ559" s="581">
        <v>3032</v>
      </c>
      <c r="AK559" s="581">
        <v>6546</v>
      </c>
      <c r="AL559" s="581">
        <v>910</v>
      </c>
      <c r="AM559" s="581">
        <v>894</v>
      </c>
      <c r="AN559" s="581">
        <v>1804</v>
      </c>
      <c r="AO559" s="581">
        <v>1840</v>
      </c>
      <c r="AP559" s="581">
        <v>1684</v>
      </c>
      <c r="AQ559" s="581">
        <v>3524</v>
      </c>
      <c r="AR559" s="581">
        <v>4130</v>
      </c>
      <c r="AS559" s="581">
        <v>3664</v>
      </c>
      <c r="AT559" s="581">
        <v>7794</v>
      </c>
      <c r="AU559" s="581">
        <v>1016</v>
      </c>
      <c r="AV559" s="581">
        <v>1003</v>
      </c>
      <c r="AW559" s="581">
        <v>2019</v>
      </c>
      <c r="AX559" s="581">
        <v>1922</v>
      </c>
      <c r="AY559" s="581">
        <v>1822</v>
      </c>
      <c r="AZ559" s="581">
        <v>3744</v>
      </c>
      <c r="BA559" s="581">
        <v>4562</v>
      </c>
      <c r="BB559" s="581">
        <v>4306</v>
      </c>
      <c r="BC559" s="581">
        <v>8868</v>
      </c>
      <c r="BD559" s="581">
        <v>994</v>
      </c>
      <c r="BE559" s="581">
        <v>874</v>
      </c>
      <c r="BF559" s="581">
        <v>1868</v>
      </c>
      <c r="BG559" s="581">
        <v>2005</v>
      </c>
      <c r="BH559" s="581">
        <v>1799</v>
      </c>
      <c r="BI559" s="581">
        <v>3804</v>
      </c>
      <c r="BJ559" s="581">
        <v>4925</v>
      </c>
      <c r="BK559" s="581">
        <v>4861</v>
      </c>
      <c r="BL559" s="581">
        <v>9786</v>
      </c>
      <c r="BM559" s="581">
        <v>1153</v>
      </c>
      <c r="BN559" s="581">
        <v>1280</v>
      </c>
      <c r="BO559" s="581">
        <v>2433</v>
      </c>
      <c r="BP559" s="581">
        <v>2115</v>
      </c>
      <c r="BQ559" s="581">
        <v>1777</v>
      </c>
      <c r="BR559" s="581">
        <v>3892</v>
      </c>
      <c r="BS559" s="581">
        <v>5051</v>
      </c>
      <c r="BT559" s="581">
        <v>4822</v>
      </c>
      <c r="BU559" s="581">
        <v>9873</v>
      </c>
      <c r="BV559" s="581">
        <v>1180</v>
      </c>
      <c r="BW559" s="581">
        <v>1458</v>
      </c>
      <c r="BX559" s="581">
        <v>2638</v>
      </c>
      <c r="BY559" s="581">
        <v>2080</v>
      </c>
      <c r="BZ559" s="581">
        <v>1848</v>
      </c>
      <c r="CA559" s="581">
        <v>3928</v>
      </c>
      <c r="CB559" s="581">
        <v>5235</v>
      </c>
      <c r="CC559" s="581">
        <v>4859</v>
      </c>
      <c r="CD559" s="581">
        <v>10094</v>
      </c>
      <c r="CE559" s="581">
        <v>1447</v>
      </c>
      <c r="CF559" s="581">
        <v>1437</v>
      </c>
      <c r="CG559" s="581">
        <v>2884</v>
      </c>
      <c r="CH559" s="581">
        <v>2151</v>
      </c>
      <c r="CI559" s="581">
        <v>1908</v>
      </c>
      <c r="CJ559" s="581">
        <v>4059</v>
      </c>
      <c r="CK559" s="581">
        <v>5314</v>
      </c>
      <c r="CL559" s="581">
        <v>4878</v>
      </c>
      <c r="CM559" s="581">
        <v>10192</v>
      </c>
      <c r="CN559" s="581">
        <v>1385</v>
      </c>
      <c r="CO559" s="581">
        <v>1346</v>
      </c>
      <c r="CP559" s="581">
        <v>2731</v>
      </c>
      <c r="CQ559" s="581">
        <v>2116</v>
      </c>
      <c r="CR559" s="581">
        <v>1882</v>
      </c>
      <c r="CS559" s="581">
        <v>3998</v>
      </c>
      <c r="CT559" s="581">
        <v>5265</v>
      </c>
      <c r="CU559" s="581">
        <v>4920</v>
      </c>
      <c r="CV559" s="581">
        <v>10185</v>
      </c>
      <c r="CW559" s="586"/>
      <c r="CX559" s="582">
        <v>0.74712643678160917</v>
      </c>
      <c r="CY559" s="582">
        <v>0.82777777777777772</v>
      </c>
      <c r="CZ559" s="582">
        <v>0.78503046127067011</v>
      </c>
      <c r="DA559" s="582">
        <v>0.78516228748068007</v>
      </c>
      <c r="DB559" s="582">
        <v>0.93302325581395351</v>
      </c>
      <c r="DC559" s="582">
        <v>0.85225833685099195</v>
      </c>
      <c r="DD559" s="582">
        <v>0.75704493526275707</v>
      </c>
      <c r="DE559" s="582">
        <v>0.80925925925925923</v>
      </c>
      <c r="DF559" s="582">
        <v>0.78061011282908488</v>
      </c>
      <c r="DG559" s="582">
        <v>0.62663043478260871</v>
      </c>
      <c r="DH559" s="582">
        <v>0.76009501187648454</v>
      </c>
      <c r="DI559" s="582">
        <v>0.69040862656072643</v>
      </c>
      <c r="DJ559" s="582">
        <v>0.6139438085327783</v>
      </c>
      <c r="DK559" s="582">
        <v>0.80021953896816689</v>
      </c>
      <c r="DL559" s="582">
        <v>0.70459401709401714</v>
      </c>
      <c r="DM559" s="582">
        <v>0.72169576059850371</v>
      </c>
      <c r="DN559" s="582">
        <v>0.79877709838799338</v>
      </c>
      <c r="DO559" s="582">
        <v>0.75814931650893791</v>
      </c>
      <c r="DP559" s="582">
        <v>0.65484633569739947</v>
      </c>
      <c r="DQ559" s="582">
        <v>0.75745638716938657</v>
      </c>
      <c r="DR559" s="582">
        <v>0.70169578622816031</v>
      </c>
      <c r="DS559" s="588"/>
      <c r="DT559" s="582">
        <v>8.9356858281161022E-2</v>
      </c>
      <c r="DU559" s="582">
        <v>5.2110817941952492E-2</v>
      </c>
      <c r="DV559" s="582">
        <v>7.2105102352581718E-2</v>
      </c>
      <c r="DW559" s="582">
        <v>0.11476997578692494</v>
      </c>
      <c r="DX559" s="582">
        <v>4.8307860262008728E-2</v>
      </c>
      <c r="DY559" s="582">
        <v>8.3525789068514267E-2</v>
      </c>
      <c r="DZ559" s="582">
        <v>0.14204296361245072</v>
      </c>
      <c r="EA559" s="582">
        <v>8.592661402693913E-2</v>
      </c>
      <c r="EB559" s="582">
        <v>0.11479476770410468</v>
      </c>
      <c r="EC559" s="582">
        <v>0.16974619289340098</v>
      </c>
      <c r="ED559" s="582">
        <v>0.11026537749434273</v>
      </c>
      <c r="EE559" s="582">
        <v>0.14020028612303292</v>
      </c>
      <c r="EF559" s="582">
        <v>0.14175410809740641</v>
      </c>
      <c r="EG559" s="582">
        <v>7.3206138531729525E-2</v>
      </c>
      <c r="EH559" s="582">
        <v>0.10827509368986121</v>
      </c>
      <c r="EI559" s="582">
        <v>0.1193887297039159</v>
      </c>
      <c r="EJ559" s="582">
        <v>9.3023255813953543E-2</v>
      </c>
      <c r="EK559" s="582">
        <v>0.10669704775113931</v>
      </c>
      <c r="EL559" s="582">
        <v>0.14678208505833645</v>
      </c>
      <c r="EM559" s="582">
        <v>0.10127101271012706</v>
      </c>
      <c r="EN559" s="582">
        <v>0.125</v>
      </c>
    </row>
    <row r="560" spans="1:144" x14ac:dyDescent="0.25">
      <c r="A560" s="580" t="s">
        <v>166</v>
      </c>
      <c r="B560" s="581">
        <v>173</v>
      </c>
      <c r="C560" s="581">
        <v>204</v>
      </c>
      <c r="D560" s="581">
        <v>377</v>
      </c>
      <c r="E560" s="581">
        <v>520</v>
      </c>
      <c r="F560" s="581">
        <v>509</v>
      </c>
      <c r="G560" s="581">
        <v>1029</v>
      </c>
      <c r="H560" s="581">
        <v>1081</v>
      </c>
      <c r="I560" s="581">
        <v>1119</v>
      </c>
      <c r="J560" s="581">
        <v>2200</v>
      </c>
      <c r="K560" s="581">
        <v>199</v>
      </c>
      <c r="L560" s="581">
        <v>221</v>
      </c>
      <c r="M560" s="581">
        <v>420</v>
      </c>
      <c r="N560" s="581">
        <v>537</v>
      </c>
      <c r="O560" s="581">
        <v>590</v>
      </c>
      <c r="P560" s="581">
        <v>1127</v>
      </c>
      <c r="Q560" s="581">
        <v>1067</v>
      </c>
      <c r="R560" s="581">
        <v>1186</v>
      </c>
      <c r="S560" s="581">
        <v>2253</v>
      </c>
      <c r="T560" s="581">
        <v>160</v>
      </c>
      <c r="U560" s="581">
        <v>217</v>
      </c>
      <c r="V560" s="581">
        <v>377</v>
      </c>
      <c r="W560" s="581">
        <v>511</v>
      </c>
      <c r="X560" s="581">
        <v>570</v>
      </c>
      <c r="Y560" s="581">
        <v>1081</v>
      </c>
      <c r="Z560" s="581">
        <v>1030</v>
      </c>
      <c r="AA560" s="581">
        <v>1197</v>
      </c>
      <c r="AB560" s="581">
        <v>2227</v>
      </c>
      <c r="AC560" s="581">
        <v>162</v>
      </c>
      <c r="AD560" s="581">
        <v>186</v>
      </c>
      <c r="AE560" s="581">
        <v>348</v>
      </c>
      <c r="AF560" s="581">
        <v>670</v>
      </c>
      <c r="AG560" s="581">
        <v>682</v>
      </c>
      <c r="AH560" s="581">
        <v>1352</v>
      </c>
      <c r="AI560" s="581">
        <v>1280</v>
      </c>
      <c r="AJ560" s="581">
        <v>1382</v>
      </c>
      <c r="AK560" s="581">
        <v>2662</v>
      </c>
      <c r="AL560" s="581">
        <v>201</v>
      </c>
      <c r="AM560" s="581">
        <v>259</v>
      </c>
      <c r="AN560" s="581">
        <v>460</v>
      </c>
      <c r="AO560" s="581">
        <v>517</v>
      </c>
      <c r="AP560" s="581">
        <v>560</v>
      </c>
      <c r="AQ560" s="581">
        <v>1077</v>
      </c>
      <c r="AR560" s="581">
        <v>1143</v>
      </c>
      <c r="AS560" s="581">
        <v>1195</v>
      </c>
      <c r="AT560" s="581">
        <v>2338</v>
      </c>
      <c r="AU560" s="581">
        <v>221</v>
      </c>
      <c r="AV560" s="581">
        <v>290</v>
      </c>
      <c r="AW560" s="581">
        <v>511</v>
      </c>
      <c r="AX560" s="581">
        <v>801</v>
      </c>
      <c r="AY560" s="581">
        <v>753</v>
      </c>
      <c r="AZ560" s="581">
        <v>1554</v>
      </c>
      <c r="BA560" s="581">
        <v>1296</v>
      </c>
      <c r="BB560" s="581">
        <v>1320</v>
      </c>
      <c r="BC560" s="581">
        <v>2616</v>
      </c>
      <c r="BD560" s="581">
        <v>222</v>
      </c>
      <c r="BE560" s="581">
        <v>235</v>
      </c>
      <c r="BF560" s="581">
        <v>457</v>
      </c>
      <c r="BG560" s="581">
        <v>525</v>
      </c>
      <c r="BH560" s="581">
        <v>533</v>
      </c>
      <c r="BI560" s="581">
        <v>1058</v>
      </c>
      <c r="BJ560" s="581">
        <v>947</v>
      </c>
      <c r="BK560" s="581">
        <v>986</v>
      </c>
      <c r="BL560" s="581">
        <v>1933</v>
      </c>
      <c r="BM560" s="581">
        <v>119</v>
      </c>
      <c r="BN560" s="581">
        <v>168</v>
      </c>
      <c r="BO560" s="581">
        <v>287</v>
      </c>
      <c r="BP560" s="581">
        <v>603</v>
      </c>
      <c r="BQ560" s="581">
        <v>541</v>
      </c>
      <c r="BR560" s="581">
        <v>1144</v>
      </c>
      <c r="BS560" s="581">
        <v>1086</v>
      </c>
      <c r="BT560" s="581">
        <v>1019</v>
      </c>
      <c r="BU560" s="581">
        <v>2105</v>
      </c>
      <c r="BV560" s="581">
        <v>136</v>
      </c>
      <c r="BW560" s="581">
        <v>146</v>
      </c>
      <c r="BX560" s="581">
        <v>282</v>
      </c>
      <c r="BY560" s="581">
        <v>577</v>
      </c>
      <c r="BZ560" s="581">
        <v>589</v>
      </c>
      <c r="CA560" s="581">
        <v>1166</v>
      </c>
      <c r="CB560" s="581">
        <v>1107</v>
      </c>
      <c r="CC560" s="581">
        <v>1109</v>
      </c>
      <c r="CD560" s="581">
        <v>2216</v>
      </c>
      <c r="CE560" s="581">
        <v>105</v>
      </c>
      <c r="CF560" s="581">
        <v>118</v>
      </c>
      <c r="CG560" s="581">
        <v>223</v>
      </c>
      <c r="CH560" s="581">
        <v>725</v>
      </c>
      <c r="CI560" s="581">
        <v>693</v>
      </c>
      <c r="CJ560" s="581">
        <v>1418</v>
      </c>
      <c r="CK560" s="581">
        <v>1289</v>
      </c>
      <c r="CL560" s="581">
        <v>1208</v>
      </c>
      <c r="CM560" s="581">
        <v>2497</v>
      </c>
      <c r="CN560" s="581">
        <v>219</v>
      </c>
      <c r="CO560" s="581">
        <v>217</v>
      </c>
      <c r="CP560" s="581">
        <v>436</v>
      </c>
      <c r="CQ560" s="581">
        <v>543</v>
      </c>
      <c r="CR560" s="581">
        <v>523</v>
      </c>
      <c r="CS560" s="581">
        <v>1066</v>
      </c>
      <c r="CT560" s="581">
        <v>989</v>
      </c>
      <c r="CU560" s="581">
        <v>1019</v>
      </c>
      <c r="CV560" s="581">
        <v>2008</v>
      </c>
      <c r="CW560" s="586"/>
      <c r="CX560" s="582">
        <v>0.37430167597765363</v>
      </c>
      <c r="CY560" s="582">
        <v>0.43898305084745765</v>
      </c>
      <c r="CZ560" s="582">
        <v>0.40816326530612246</v>
      </c>
      <c r="DA560" s="582">
        <v>0.43248532289628178</v>
      </c>
      <c r="DB560" s="582">
        <v>0.50877192982456143</v>
      </c>
      <c r="DC560" s="582">
        <v>0.4727104532839963</v>
      </c>
      <c r="DD560" s="582">
        <v>0.33134328358208953</v>
      </c>
      <c r="DE560" s="582">
        <v>0.34457478005865105</v>
      </c>
      <c r="DF560" s="582">
        <v>0.33801775147928992</v>
      </c>
      <c r="DG560" s="582">
        <v>0.23017408123791103</v>
      </c>
      <c r="DH560" s="582">
        <v>0.3</v>
      </c>
      <c r="DI560" s="582">
        <v>0.26648096564531104</v>
      </c>
      <c r="DJ560" s="582">
        <v>0.16978776529338327</v>
      </c>
      <c r="DK560" s="582">
        <v>0.19389110225763612</v>
      </c>
      <c r="DL560" s="582">
        <v>0.18146718146718147</v>
      </c>
      <c r="DM560" s="582">
        <v>0.2</v>
      </c>
      <c r="DN560" s="582">
        <v>0.22138836772983114</v>
      </c>
      <c r="DO560" s="582">
        <v>0.21077504725897919</v>
      </c>
      <c r="DP560" s="582">
        <v>0.36318407960199006</v>
      </c>
      <c r="DQ560" s="582">
        <v>0.40110905730129393</v>
      </c>
      <c r="DR560" s="582">
        <v>0.38111888111888109</v>
      </c>
      <c r="DS560" s="588"/>
      <c r="DT560" s="582">
        <v>0.35390624999999998</v>
      </c>
      <c r="DU560" s="582">
        <v>0.35311143270622292</v>
      </c>
      <c r="DV560" s="582">
        <v>0.35349361382419231</v>
      </c>
      <c r="DW560" s="582">
        <v>0.37357830271216097</v>
      </c>
      <c r="DX560" s="582">
        <v>0.28284518828451888</v>
      </c>
      <c r="DY560" s="582">
        <v>0.32720273738237815</v>
      </c>
      <c r="DZ560" s="582">
        <v>0.50308641975308643</v>
      </c>
      <c r="EA560" s="582">
        <v>0.47878787878787876</v>
      </c>
      <c r="EB560" s="582">
        <v>0.49082568807339455</v>
      </c>
      <c r="EC560" s="582">
        <v>0.36430834213305174</v>
      </c>
      <c r="ED560" s="582">
        <v>0.34482758620689657</v>
      </c>
      <c r="EE560" s="582">
        <v>0.35437144335230208</v>
      </c>
      <c r="EF560" s="582">
        <v>0.38674033149171272</v>
      </c>
      <c r="EG560" s="582">
        <v>0.34641805691854755</v>
      </c>
      <c r="EH560" s="582">
        <v>0.36722090261282658</v>
      </c>
      <c r="EI560" s="582">
        <v>0.39566395663956644</v>
      </c>
      <c r="EJ560" s="582">
        <v>0.42921550946798914</v>
      </c>
      <c r="EK560" s="582">
        <v>0.41245487364620936</v>
      </c>
      <c r="EL560" s="582">
        <v>0.48409619860356867</v>
      </c>
      <c r="EM560" s="582">
        <v>0.40976821192052981</v>
      </c>
      <c r="EN560" s="582">
        <v>0.44813776531838201</v>
      </c>
    </row>
    <row r="561" spans="1:144" x14ac:dyDescent="0.25">
      <c r="A561" s="583" t="s">
        <v>1094</v>
      </c>
      <c r="B561" s="581">
        <v>173</v>
      </c>
      <c r="C561" s="581">
        <v>204</v>
      </c>
      <c r="D561" s="581">
        <v>377</v>
      </c>
      <c r="E561" s="581">
        <v>520</v>
      </c>
      <c r="F561" s="581">
        <v>509</v>
      </c>
      <c r="G561" s="581">
        <v>1029</v>
      </c>
      <c r="H561" s="581">
        <v>1081</v>
      </c>
      <c r="I561" s="581">
        <v>1119</v>
      </c>
      <c r="J561" s="581">
        <v>2200</v>
      </c>
      <c r="K561" s="581">
        <v>199</v>
      </c>
      <c r="L561" s="581">
        <v>221</v>
      </c>
      <c r="M561" s="581">
        <v>420</v>
      </c>
      <c r="N561" s="581">
        <v>537</v>
      </c>
      <c r="O561" s="581">
        <v>590</v>
      </c>
      <c r="P561" s="581">
        <v>1127</v>
      </c>
      <c r="Q561" s="581">
        <v>1067</v>
      </c>
      <c r="R561" s="581">
        <v>1186</v>
      </c>
      <c r="S561" s="581">
        <v>2253</v>
      </c>
      <c r="T561" s="581">
        <v>160</v>
      </c>
      <c r="U561" s="581">
        <v>217</v>
      </c>
      <c r="V561" s="581">
        <v>377</v>
      </c>
      <c r="W561" s="581">
        <v>511</v>
      </c>
      <c r="X561" s="581">
        <v>570</v>
      </c>
      <c r="Y561" s="581">
        <v>1081</v>
      </c>
      <c r="Z561" s="581">
        <v>1030</v>
      </c>
      <c r="AA561" s="581">
        <v>1197</v>
      </c>
      <c r="AB561" s="581">
        <v>2227</v>
      </c>
      <c r="AC561" s="581">
        <v>162</v>
      </c>
      <c r="AD561" s="581">
        <v>186</v>
      </c>
      <c r="AE561" s="581">
        <v>348</v>
      </c>
      <c r="AF561" s="581">
        <v>670</v>
      </c>
      <c r="AG561" s="581">
        <v>682</v>
      </c>
      <c r="AH561" s="581">
        <v>1352</v>
      </c>
      <c r="AI561" s="581">
        <v>1280</v>
      </c>
      <c r="AJ561" s="581">
        <v>1382</v>
      </c>
      <c r="AK561" s="581">
        <v>2662</v>
      </c>
      <c r="AL561" s="581">
        <v>201</v>
      </c>
      <c r="AM561" s="581">
        <v>259</v>
      </c>
      <c r="AN561" s="581">
        <v>460</v>
      </c>
      <c r="AO561" s="581">
        <v>517</v>
      </c>
      <c r="AP561" s="581">
        <v>560</v>
      </c>
      <c r="AQ561" s="581">
        <v>1077</v>
      </c>
      <c r="AR561" s="581">
        <v>1143</v>
      </c>
      <c r="AS561" s="581">
        <v>1195</v>
      </c>
      <c r="AT561" s="581">
        <v>2338</v>
      </c>
      <c r="AU561" s="581">
        <v>221</v>
      </c>
      <c r="AV561" s="581">
        <v>290</v>
      </c>
      <c r="AW561" s="581">
        <v>511</v>
      </c>
      <c r="AX561" s="581">
        <v>801</v>
      </c>
      <c r="AY561" s="581">
        <v>753</v>
      </c>
      <c r="AZ561" s="581">
        <v>1554</v>
      </c>
      <c r="BA561" s="581">
        <v>1296</v>
      </c>
      <c r="BB561" s="581">
        <v>1320</v>
      </c>
      <c r="BC561" s="581">
        <v>2616</v>
      </c>
      <c r="BD561" s="581">
        <v>222</v>
      </c>
      <c r="BE561" s="581">
        <v>235</v>
      </c>
      <c r="BF561" s="581">
        <v>457</v>
      </c>
      <c r="BG561" s="581">
        <v>525</v>
      </c>
      <c r="BH561" s="581">
        <v>533</v>
      </c>
      <c r="BI561" s="581">
        <v>1058</v>
      </c>
      <c r="BJ561" s="581">
        <v>947</v>
      </c>
      <c r="BK561" s="581">
        <v>986</v>
      </c>
      <c r="BL561" s="581">
        <v>1933</v>
      </c>
      <c r="BM561" s="581">
        <v>119</v>
      </c>
      <c r="BN561" s="581">
        <v>168</v>
      </c>
      <c r="BO561" s="581">
        <v>287</v>
      </c>
      <c r="BP561" s="581">
        <v>603</v>
      </c>
      <c r="BQ561" s="581">
        <v>541</v>
      </c>
      <c r="BR561" s="581">
        <v>1144</v>
      </c>
      <c r="BS561" s="581">
        <v>1086</v>
      </c>
      <c r="BT561" s="581">
        <v>1019</v>
      </c>
      <c r="BU561" s="581">
        <v>2105</v>
      </c>
      <c r="BV561" s="581">
        <v>136</v>
      </c>
      <c r="BW561" s="581">
        <v>146</v>
      </c>
      <c r="BX561" s="581">
        <v>282</v>
      </c>
      <c r="BY561" s="581">
        <v>577</v>
      </c>
      <c r="BZ561" s="581">
        <v>589</v>
      </c>
      <c r="CA561" s="581">
        <v>1166</v>
      </c>
      <c r="CB561" s="581">
        <v>1107</v>
      </c>
      <c r="CC561" s="581">
        <v>1109</v>
      </c>
      <c r="CD561" s="581">
        <v>2216</v>
      </c>
      <c r="CE561" s="581">
        <v>105</v>
      </c>
      <c r="CF561" s="581">
        <v>118</v>
      </c>
      <c r="CG561" s="581">
        <v>223</v>
      </c>
      <c r="CH561" s="581">
        <v>725</v>
      </c>
      <c r="CI561" s="581">
        <v>693</v>
      </c>
      <c r="CJ561" s="581">
        <v>1418</v>
      </c>
      <c r="CK561" s="581">
        <v>1289</v>
      </c>
      <c r="CL561" s="581">
        <v>1208</v>
      </c>
      <c r="CM561" s="581">
        <v>2497</v>
      </c>
      <c r="CN561" s="581">
        <v>219</v>
      </c>
      <c r="CO561" s="581">
        <v>217</v>
      </c>
      <c r="CP561" s="581">
        <v>436</v>
      </c>
      <c r="CQ561" s="581">
        <v>543</v>
      </c>
      <c r="CR561" s="581">
        <v>523</v>
      </c>
      <c r="CS561" s="581">
        <v>1066</v>
      </c>
      <c r="CT561" s="581">
        <v>989</v>
      </c>
      <c r="CU561" s="581">
        <v>1019</v>
      </c>
      <c r="CV561" s="581">
        <v>2008</v>
      </c>
      <c r="CW561" s="586"/>
      <c r="CX561" s="582">
        <v>0.37430167597765363</v>
      </c>
      <c r="CY561" s="582">
        <v>0.43898305084745765</v>
      </c>
      <c r="CZ561" s="582">
        <v>0.40816326530612246</v>
      </c>
      <c r="DA561" s="582">
        <v>0.43248532289628178</v>
      </c>
      <c r="DB561" s="582">
        <v>0.50877192982456143</v>
      </c>
      <c r="DC561" s="582">
        <v>0.4727104532839963</v>
      </c>
      <c r="DD561" s="582">
        <v>0.33134328358208953</v>
      </c>
      <c r="DE561" s="582">
        <v>0.34457478005865105</v>
      </c>
      <c r="DF561" s="582">
        <v>0.33801775147928992</v>
      </c>
      <c r="DG561" s="582">
        <v>0.23017408123791103</v>
      </c>
      <c r="DH561" s="582">
        <v>0.3</v>
      </c>
      <c r="DI561" s="582">
        <v>0.26648096564531104</v>
      </c>
      <c r="DJ561" s="582">
        <v>0.16978776529338327</v>
      </c>
      <c r="DK561" s="582">
        <v>0.19389110225763612</v>
      </c>
      <c r="DL561" s="582">
        <v>0.18146718146718147</v>
      </c>
      <c r="DM561" s="582">
        <v>0.2</v>
      </c>
      <c r="DN561" s="582">
        <v>0.22138836772983114</v>
      </c>
      <c r="DO561" s="582">
        <v>0.21077504725897919</v>
      </c>
      <c r="DP561" s="582">
        <v>0.36318407960199006</v>
      </c>
      <c r="DQ561" s="582">
        <v>0.40110905730129393</v>
      </c>
      <c r="DR561" s="582">
        <v>0.38111888111888109</v>
      </c>
      <c r="DS561" s="588"/>
      <c r="DT561" s="582">
        <v>0.35390624999999998</v>
      </c>
      <c r="DU561" s="582">
        <v>0.35311143270622292</v>
      </c>
      <c r="DV561" s="582">
        <v>0.35349361382419231</v>
      </c>
      <c r="DW561" s="582">
        <v>0.37357830271216097</v>
      </c>
      <c r="DX561" s="582">
        <v>0.28284518828451888</v>
      </c>
      <c r="DY561" s="582">
        <v>0.32720273738237815</v>
      </c>
      <c r="DZ561" s="582">
        <v>0.50308641975308643</v>
      </c>
      <c r="EA561" s="582">
        <v>0.47878787878787876</v>
      </c>
      <c r="EB561" s="582">
        <v>0.49082568807339455</v>
      </c>
      <c r="EC561" s="582">
        <v>0.36430834213305174</v>
      </c>
      <c r="ED561" s="582">
        <v>0.34482758620689657</v>
      </c>
      <c r="EE561" s="582">
        <v>0.35437144335230208</v>
      </c>
      <c r="EF561" s="582">
        <v>0.38674033149171272</v>
      </c>
      <c r="EG561" s="582">
        <v>0.34641805691854755</v>
      </c>
      <c r="EH561" s="582">
        <v>0.36722090261282658</v>
      </c>
      <c r="EI561" s="582">
        <v>0.39566395663956644</v>
      </c>
      <c r="EJ561" s="582">
        <v>0.42921550946798914</v>
      </c>
      <c r="EK561" s="582">
        <v>0.41245487364620936</v>
      </c>
      <c r="EL561" s="582">
        <v>0.48409619860356867</v>
      </c>
      <c r="EM561" s="582">
        <v>0.40976821192052981</v>
      </c>
      <c r="EN561" s="582">
        <v>0.44813776531838201</v>
      </c>
    </row>
    <row r="562" spans="1:144" x14ac:dyDescent="0.25">
      <c r="A562" s="575" t="s">
        <v>1090</v>
      </c>
      <c r="B562" s="576">
        <v>340</v>
      </c>
      <c r="C562" s="576">
        <v>396</v>
      </c>
      <c r="D562" s="576">
        <v>736</v>
      </c>
      <c r="E562" s="576">
        <v>552</v>
      </c>
      <c r="F562" s="576">
        <v>629</v>
      </c>
      <c r="G562" s="576">
        <v>1181</v>
      </c>
      <c r="H562" s="576">
        <v>1213</v>
      </c>
      <c r="I562" s="576">
        <v>1519</v>
      </c>
      <c r="J562" s="576">
        <v>2732</v>
      </c>
      <c r="K562" s="576">
        <v>257</v>
      </c>
      <c r="L562" s="576">
        <v>388</v>
      </c>
      <c r="M562" s="576">
        <v>645</v>
      </c>
      <c r="N562" s="576">
        <v>622</v>
      </c>
      <c r="O562" s="576">
        <v>664</v>
      </c>
      <c r="P562" s="576">
        <v>1286</v>
      </c>
      <c r="Q562" s="576">
        <v>1325</v>
      </c>
      <c r="R562" s="576">
        <v>1616</v>
      </c>
      <c r="S562" s="576">
        <v>2941</v>
      </c>
      <c r="T562" s="576">
        <v>254</v>
      </c>
      <c r="U562" s="576">
        <v>395</v>
      </c>
      <c r="V562" s="576">
        <v>649</v>
      </c>
      <c r="W562" s="576">
        <v>617</v>
      </c>
      <c r="X562" s="576">
        <v>667</v>
      </c>
      <c r="Y562" s="576">
        <v>1284</v>
      </c>
      <c r="Z562" s="576">
        <v>1464</v>
      </c>
      <c r="AA562" s="576">
        <v>1675</v>
      </c>
      <c r="AB562" s="576">
        <v>3139</v>
      </c>
      <c r="AC562" s="576">
        <v>303</v>
      </c>
      <c r="AD562" s="576">
        <v>410</v>
      </c>
      <c r="AE562" s="576">
        <v>713</v>
      </c>
      <c r="AF562" s="576">
        <v>564</v>
      </c>
      <c r="AG562" s="576">
        <v>557</v>
      </c>
      <c r="AH562" s="576">
        <v>1121</v>
      </c>
      <c r="AI562" s="576">
        <v>1458</v>
      </c>
      <c r="AJ562" s="576">
        <v>1578</v>
      </c>
      <c r="AK562" s="576">
        <v>3036</v>
      </c>
      <c r="AL562" s="576">
        <v>474</v>
      </c>
      <c r="AM562" s="576">
        <v>589</v>
      </c>
      <c r="AN562" s="576">
        <v>1063</v>
      </c>
      <c r="AO562" s="576">
        <v>457</v>
      </c>
      <c r="AP562" s="576">
        <v>443</v>
      </c>
      <c r="AQ562" s="576">
        <v>900</v>
      </c>
      <c r="AR562" s="576">
        <v>1308</v>
      </c>
      <c r="AS562" s="576">
        <v>1373</v>
      </c>
      <c r="AT562" s="576">
        <v>2681</v>
      </c>
      <c r="AU562" s="576">
        <v>58</v>
      </c>
      <c r="AV562" s="576">
        <v>61</v>
      </c>
      <c r="AW562" s="576">
        <v>119</v>
      </c>
      <c r="AX562" s="576">
        <v>53</v>
      </c>
      <c r="AY562" s="576">
        <v>30</v>
      </c>
      <c r="AZ562" s="576">
        <v>83</v>
      </c>
      <c r="BA562" s="576">
        <v>153</v>
      </c>
      <c r="BB562" s="576">
        <v>95</v>
      </c>
      <c r="BC562" s="576">
        <v>248</v>
      </c>
      <c r="BD562" s="576">
        <v>62</v>
      </c>
      <c r="BE562" s="576">
        <v>35</v>
      </c>
      <c r="BF562" s="576">
        <v>97</v>
      </c>
      <c r="BG562" s="576">
        <v>45</v>
      </c>
      <c r="BH562" s="576">
        <v>36</v>
      </c>
      <c r="BI562" s="576">
        <v>81</v>
      </c>
      <c r="BJ562" s="576">
        <v>117</v>
      </c>
      <c r="BK562" s="576">
        <v>87</v>
      </c>
      <c r="BL562" s="576">
        <v>204</v>
      </c>
      <c r="BM562" s="576">
        <v>28</v>
      </c>
      <c r="BN562" s="576">
        <v>18</v>
      </c>
      <c r="BO562" s="576">
        <v>46</v>
      </c>
      <c r="BP562" s="576">
        <v>35</v>
      </c>
      <c r="BQ562" s="576">
        <v>29</v>
      </c>
      <c r="BR562" s="576">
        <v>64</v>
      </c>
      <c r="BS562" s="576">
        <v>87</v>
      </c>
      <c r="BT562" s="576">
        <v>71</v>
      </c>
      <c r="BU562" s="576">
        <v>158</v>
      </c>
      <c r="BV562" s="576">
        <v>19</v>
      </c>
      <c r="BW562" s="576">
        <v>21</v>
      </c>
      <c r="BX562" s="576">
        <v>40</v>
      </c>
      <c r="BY562" s="576">
        <v>56</v>
      </c>
      <c r="BZ562" s="576">
        <v>32</v>
      </c>
      <c r="CA562" s="576">
        <v>88</v>
      </c>
      <c r="CB562" s="576">
        <v>116</v>
      </c>
      <c r="CC562" s="576">
        <v>84</v>
      </c>
      <c r="CD562" s="576">
        <v>200</v>
      </c>
      <c r="CE562" s="576">
        <v>38</v>
      </c>
      <c r="CF562" s="576">
        <v>31</v>
      </c>
      <c r="CG562" s="576">
        <v>69</v>
      </c>
      <c r="CH562" s="576">
        <v>77</v>
      </c>
      <c r="CI562" s="576">
        <v>63</v>
      </c>
      <c r="CJ562" s="576">
        <v>140</v>
      </c>
      <c r="CK562" s="576">
        <v>156</v>
      </c>
      <c r="CL562" s="576">
        <v>115</v>
      </c>
      <c r="CM562" s="576">
        <v>271</v>
      </c>
      <c r="CN562" s="576">
        <v>31</v>
      </c>
      <c r="CO562" s="576">
        <v>29</v>
      </c>
      <c r="CP562" s="576">
        <v>60</v>
      </c>
      <c r="CQ562" s="576">
        <v>50</v>
      </c>
      <c r="CR562" s="576">
        <v>50</v>
      </c>
      <c r="CS562" s="576">
        <v>100</v>
      </c>
      <c r="CT562" s="576">
        <v>145</v>
      </c>
      <c r="CU562" s="576">
        <v>115</v>
      </c>
      <c r="CV562" s="576">
        <v>260</v>
      </c>
      <c r="CW562" s="586"/>
      <c r="CX562" s="578">
        <v>0.76205787781350487</v>
      </c>
      <c r="CY562" s="578">
        <v>0.88704819277108438</v>
      </c>
      <c r="CZ562" s="578">
        <v>0.82659409020217733</v>
      </c>
      <c r="DA562" s="578">
        <v>9.4003241491085895E-2</v>
      </c>
      <c r="DB562" s="578">
        <v>9.145427286356822E-2</v>
      </c>
      <c r="DC562" s="578">
        <v>9.2679127725856694E-2</v>
      </c>
      <c r="DD562" s="578">
        <v>0.1099290780141844</v>
      </c>
      <c r="DE562" s="578">
        <v>6.283662477558348E-2</v>
      </c>
      <c r="DF562" s="578">
        <v>8.6529884032114188E-2</v>
      </c>
      <c r="DG562" s="578">
        <v>6.1269146608315096E-2</v>
      </c>
      <c r="DH562" s="578">
        <v>4.0632054176072234E-2</v>
      </c>
      <c r="DI562" s="578">
        <v>5.1111111111111114E-2</v>
      </c>
      <c r="DJ562" s="578">
        <v>0.35849056603773582</v>
      </c>
      <c r="DK562" s="578">
        <v>0.7</v>
      </c>
      <c r="DL562" s="578">
        <v>0.48192771084337349</v>
      </c>
      <c r="DM562" s="578">
        <v>0.84444444444444444</v>
      </c>
      <c r="DN562" s="578">
        <v>0.86111111111111116</v>
      </c>
      <c r="DO562" s="578">
        <v>0.85185185185185186</v>
      </c>
      <c r="DP562" s="578">
        <v>0.88571428571428568</v>
      </c>
      <c r="DQ562" s="578">
        <v>1</v>
      </c>
      <c r="DR562" s="578">
        <v>0.9375</v>
      </c>
      <c r="DS562" s="588"/>
      <c r="DT562" s="578">
        <v>9.122085048010975E-2</v>
      </c>
      <c r="DU562" s="578">
        <v>3.738910012674268E-2</v>
      </c>
      <c r="DV562" s="578">
        <v>6.3241106719367557E-2</v>
      </c>
      <c r="DW562" s="578">
        <v>0.87920489296636084</v>
      </c>
      <c r="DX562" s="578">
        <v>0.90823015294974507</v>
      </c>
      <c r="DY562" s="578">
        <v>0.89406937709809775</v>
      </c>
      <c r="DZ562" s="578">
        <v>0.12418300653594772</v>
      </c>
      <c r="EA562" s="578">
        <v>9.4736842105263119E-2</v>
      </c>
      <c r="EB562" s="578">
        <v>0.11290322580645162</v>
      </c>
      <c r="EC562" s="578">
        <v>0.31623931623931623</v>
      </c>
      <c r="ED562" s="578">
        <v>0.31034482758620685</v>
      </c>
      <c r="EE562" s="578">
        <v>0.31372549019607843</v>
      </c>
      <c r="EF562" s="578">
        <v>9.1954022988505746E-2</v>
      </c>
      <c r="EG562" s="578">
        <v>-2.8169014084507005E-2</v>
      </c>
      <c r="EH562" s="578">
        <v>3.7974683544303778E-2</v>
      </c>
      <c r="EI562" s="578">
        <v>-8.6206896551723755E-3</v>
      </c>
      <c r="EJ562" s="578">
        <v>1.1904761904761862E-2</v>
      </c>
      <c r="EK562" s="578">
        <v>0</v>
      </c>
      <c r="EL562" s="578">
        <v>0.19230769230769229</v>
      </c>
      <c r="EM562" s="578">
        <v>0.18260869565217386</v>
      </c>
      <c r="EN562" s="578">
        <v>0.18819188191881919</v>
      </c>
    </row>
    <row r="563" spans="1:144" x14ac:dyDescent="0.25">
      <c r="A563" s="580" t="s">
        <v>164</v>
      </c>
      <c r="B563" s="581">
        <v>340</v>
      </c>
      <c r="C563" s="581">
        <v>396</v>
      </c>
      <c r="D563" s="581">
        <v>736</v>
      </c>
      <c r="E563" s="581">
        <v>552</v>
      </c>
      <c r="F563" s="581">
        <v>629</v>
      </c>
      <c r="G563" s="581">
        <v>1181</v>
      </c>
      <c r="H563" s="581">
        <v>1213</v>
      </c>
      <c r="I563" s="581">
        <v>1519</v>
      </c>
      <c r="J563" s="581">
        <v>2732</v>
      </c>
      <c r="K563" s="581">
        <v>257</v>
      </c>
      <c r="L563" s="581">
        <v>388</v>
      </c>
      <c r="M563" s="581">
        <v>645</v>
      </c>
      <c r="N563" s="581">
        <v>622</v>
      </c>
      <c r="O563" s="581">
        <v>664</v>
      </c>
      <c r="P563" s="581">
        <v>1286</v>
      </c>
      <c r="Q563" s="581">
        <v>1325</v>
      </c>
      <c r="R563" s="581">
        <v>1616</v>
      </c>
      <c r="S563" s="581">
        <v>2941</v>
      </c>
      <c r="T563" s="581">
        <v>254</v>
      </c>
      <c r="U563" s="581">
        <v>395</v>
      </c>
      <c r="V563" s="581">
        <v>649</v>
      </c>
      <c r="W563" s="581">
        <v>617</v>
      </c>
      <c r="X563" s="581">
        <v>667</v>
      </c>
      <c r="Y563" s="581">
        <v>1284</v>
      </c>
      <c r="Z563" s="581">
        <v>1464</v>
      </c>
      <c r="AA563" s="581">
        <v>1675</v>
      </c>
      <c r="AB563" s="581">
        <v>3139</v>
      </c>
      <c r="AC563" s="581">
        <v>303</v>
      </c>
      <c r="AD563" s="581">
        <v>410</v>
      </c>
      <c r="AE563" s="581">
        <v>713</v>
      </c>
      <c r="AF563" s="581">
        <v>564</v>
      </c>
      <c r="AG563" s="581">
        <v>557</v>
      </c>
      <c r="AH563" s="581">
        <v>1121</v>
      </c>
      <c r="AI563" s="581">
        <v>1458</v>
      </c>
      <c r="AJ563" s="581">
        <v>1578</v>
      </c>
      <c r="AK563" s="581">
        <v>3036</v>
      </c>
      <c r="AL563" s="581">
        <v>474</v>
      </c>
      <c r="AM563" s="581">
        <v>589</v>
      </c>
      <c r="AN563" s="581">
        <v>1063</v>
      </c>
      <c r="AO563" s="581">
        <v>457</v>
      </c>
      <c r="AP563" s="581">
        <v>443</v>
      </c>
      <c r="AQ563" s="581">
        <v>900</v>
      </c>
      <c r="AR563" s="581">
        <v>1308</v>
      </c>
      <c r="AS563" s="581">
        <v>1373</v>
      </c>
      <c r="AT563" s="581">
        <v>2681</v>
      </c>
      <c r="AU563" s="581">
        <v>58</v>
      </c>
      <c r="AV563" s="581">
        <v>61</v>
      </c>
      <c r="AW563" s="581">
        <v>119</v>
      </c>
      <c r="AX563" s="581">
        <v>53</v>
      </c>
      <c r="AY563" s="581">
        <v>30</v>
      </c>
      <c r="AZ563" s="581">
        <v>83</v>
      </c>
      <c r="BA563" s="581">
        <v>153</v>
      </c>
      <c r="BB563" s="581">
        <v>95</v>
      </c>
      <c r="BC563" s="581">
        <v>248</v>
      </c>
      <c r="BD563" s="581">
        <v>62</v>
      </c>
      <c r="BE563" s="581">
        <v>35</v>
      </c>
      <c r="BF563" s="581">
        <v>97</v>
      </c>
      <c r="BG563" s="581">
        <v>45</v>
      </c>
      <c r="BH563" s="581">
        <v>36</v>
      </c>
      <c r="BI563" s="581">
        <v>81</v>
      </c>
      <c r="BJ563" s="581">
        <v>117</v>
      </c>
      <c r="BK563" s="581">
        <v>87</v>
      </c>
      <c r="BL563" s="581">
        <v>204</v>
      </c>
      <c r="BM563" s="581">
        <v>28</v>
      </c>
      <c r="BN563" s="581">
        <v>18</v>
      </c>
      <c r="BO563" s="581">
        <v>46</v>
      </c>
      <c r="BP563" s="581">
        <v>35</v>
      </c>
      <c r="BQ563" s="581">
        <v>29</v>
      </c>
      <c r="BR563" s="581">
        <v>64</v>
      </c>
      <c r="BS563" s="581">
        <v>87</v>
      </c>
      <c r="BT563" s="581">
        <v>71</v>
      </c>
      <c r="BU563" s="581">
        <v>158</v>
      </c>
      <c r="BV563" s="581">
        <v>19</v>
      </c>
      <c r="BW563" s="581">
        <v>21</v>
      </c>
      <c r="BX563" s="581">
        <v>40</v>
      </c>
      <c r="BY563" s="581">
        <v>56</v>
      </c>
      <c r="BZ563" s="581">
        <v>32</v>
      </c>
      <c r="CA563" s="581">
        <v>88</v>
      </c>
      <c r="CB563" s="581">
        <v>116</v>
      </c>
      <c r="CC563" s="581">
        <v>84</v>
      </c>
      <c r="CD563" s="581">
        <v>200</v>
      </c>
      <c r="CE563" s="581">
        <v>38</v>
      </c>
      <c r="CF563" s="581">
        <v>31</v>
      </c>
      <c r="CG563" s="581">
        <v>69</v>
      </c>
      <c r="CH563" s="581">
        <v>77</v>
      </c>
      <c r="CI563" s="581">
        <v>63</v>
      </c>
      <c r="CJ563" s="581">
        <v>140</v>
      </c>
      <c r="CK563" s="581">
        <v>156</v>
      </c>
      <c r="CL563" s="581">
        <v>115</v>
      </c>
      <c r="CM563" s="581">
        <v>271</v>
      </c>
      <c r="CN563" s="581">
        <v>31</v>
      </c>
      <c r="CO563" s="581">
        <v>29</v>
      </c>
      <c r="CP563" s="581">
        <v>60</v>
      </c>
      <c r="CQ563" s="581">
        <v>50</v>
      </c>
      <c r="CR563" s="581">
        <v>50</v>
      </c>
      <c r="CS563" s="581">
        <v>100</v>
      </c>
      <c r="CT563" s="581">
        <v>145</v>
      </c>
      <c r="CU563" s="581">
        <v>115</v>
      </c>
      <c r="CV563" s="581">
        <v>260</v>
      </c>
      <c r="CW563" s="586"/>
      <c r="CX563" s="582">
        <v>0.76205787781350487</v>
      </c>
      <c r="CY563" s="582">
        <v>0.88704819277108438</v>
      </c>
      <c r="CZ563" s="582">
        <v>0.82659409020217733</v>
      </c>
      <c r="DA563" s="582">
        <v>9.4003241491085895E-2</v>
      </c>
      <c r="DB563" s="582">
        <v>9.145427286356822E-2</v>
      </c>
      <c r="DC563" s="582">
        <v>9.2679127725856694E-2</v>
      </c>
      <c r="DD563" s="582">
        <v>0.1099290780141844</v>
      </c>
      <c r="DE563" s="582">
        <v>6.283662477558348E-2</v>
      </c>
      <c r="DF563" s="582">
        <v>8.6529884032114188E-2</v>
      </c>
      <c r="DG563" s="582">
        <v>6.1269146608315096E-2</v>
      </c>
      <c r="DH563" s="582">
        <v>4.0632054176072234E-2</v>
      </c>
      <c r="DI563" s="582">
        <v>5.1111111111111114E-2</v>
      </c>
      <c r="DJ563" s="582">
        <v>0.35849056603773582</v>
      </c>
      <c r="DK563" s="582">
        <v>0.7</v>
      </c>
      <c r="DL563" s="582">
        <v>0.48192771084337349</v>
      </c>
      <c r="DM563" s="582">
        <v>0.84444444444444444</v>
      </c>
      <c r="DN563" s="582">
        <v>0.86111111111111116</v>
      </c>
      <c r="DO563" s="582">
        <v>0.85185185185185186</v>
      </c>
      <c r="DP563" s="582">
        <v>0.88571428571428568</v>
      </c>
      <c r="DQ563" s="582">
        <v>1</v>
      </c>
      <c r="DR563" s="582">
        <v>0.9375</v>
      </c>
      <c r="DS563" s="588"/>
      <c r="DT563" s="582">
        <v>9.122085048010975E-2</v>
      </c>
      <c r="DU563" s="582">
        <v>3.738910012674268E-2</v>
      </c>
      <c r="DV563" s="582">
        <v>6.3241106719367557E-2</v>
      </c>
      <c r="DW563" s="582">
        <v>0.87920489296636084</v>
      </c>
      <c r="DX563" s="582">
        <v>0.90823015294974507</v>
      </c>
      <c r="DY563" s="582">
        <v>0.89406937709809775</v>
      </c>
      <c r="DZ563" s="582">
        <v>0.12418300653594772</v>
      </c>
      <c r="EA563" s="582">
        <v>9.4736842105263119E-2</v>
      </c>
      <c r="EB563" s="582">
        <v>0.11290322580645162</v>
      </c>
      <c r="EC563" s="582">
        <v>0.31623931623931623</v>
      </c>
      <c r="ED563" s="582">
        <v>0.31034482758620685</v>
      </c>
      <c r="EE563" s="582">
        <v>0.31372549019607843</v>
      </c>
      <c r="EF563" s="582">
        <v>9.1954022988505746E-2</v>
      </c>
      <c r="EG563" s="582">
        <v>-2.8169014084507005E-2</v>
      </c>
      <c r="EH563" s="582">
        <v>3.7974683544303778E-2</v>
      </c>
      <c r="EI563" s="582">
        <v>-8.6206896551723755E-3</v>
      </c>
      <c r="EJ563" s="582">
        <v>1.1904761904761862E-2</v>
      </c>
      <c r="EK563" s="582">
        <v>0</v>
      </c>
      <c r="EL563" s="582">
        <v>0.19230769230769229</v>
      </c>
      <c r="EM563" s="582">
        <v>0.18260869565217386</v>
      </c>
      <c r="EN563" s="582">
        <v>0.18819188191881919</v>
      </c>
    </row>
    <row r="564" spans="1:144" x14ac:dyDescent="0.25">
      <c r="A564" s="583" t="s">
        <v>1096</v>
      </c>
      <c r="B564" s="581">
        <v>340</v>
      </c>
      <c r="C564" s="581">
        <v>396</v>
      </c>
      <c r="D564" s="581">
        <v>736</v>
      </c>
      <c r="E564" s="581">
        <v>552</v>
      </c>
      <c r="F564" s="581">
        <v>629</v>
      </c>
      <c r="G564" s="581">
        <v>1181</v>
      </c>
      <c r="H564" s="581">
        <v>1213</v>
      </c>
      <c r="I564" s="581">
        <v>1519</v>
      </c>
      <c r="J564" s="581">
        <v>2732</v>
      </c>
      <c r="K564" s="581">
        <v>257</v>
      </c>
      <c r="L564" s="581">
        <v>388</v>
      </c>
      <c r="M564" s="581">
        <v>645</v>
      </c>
      <c r="N564" s="581">
        <v>622</v>
      </c>
      <c r="O564" s="581">
        <v>664</v>
      </c>
      <c r="P564" s="581">
        <v>1286</v>
      </c>
      <c r="Q564" s="581">
        <v>1325</v>
      </c>
      <c r="R564" s="581">
        <v>1616</v>
      </c>
      <c r="S564" s="581">
        <v>2941</v>
      </c>
      <c r="T564" s="581">
        <v>254</v>
      </c>
      <c r="U564" s="581">
        <v>395</v>
      </c>
      <c r="V564" s="581">
        <v>649</v>
      </c>
      <c r="W564" s="581">
        <v>617</v>
      </c>
      <c r="X564" s="581">
        <v>667</v>
      </c>
      <c r="Y564" s="581">
        <v>1284</v>
      </c>
      <c r="Z564" s="581">
        <v>1464</v>
      </c>
      <c r="AA564" s="581">
        <v>1675</v>
      </c>
      <c r="AB564" s="581">
        <v>3139</v>
      </c>
      <c r="AC564" s="581">
        <v>303</v>
      </c>
      <c r="AD564" s="581">
        <v>410</v>
      </c>
      <c r="AE564" s="581">
        <v>713</v>
      </c>
      <c r="AF564" s="581">
        <v>564</v>
      </c>
      <c r="AG564" s="581">
        <v>557</v>
      </c>
      <c r="AH564" s="581">
        <v>1121</v>
      </c>
      <c r="AI564" s="581">
        <v>1458</v>
      </c>
      <c r="AJ564" s="581">
        <v>1578</v>
      </c>
      <c r="AK564" s="581">
        <v>3036</v>
      </c>
      <c r="AL564" s="581">
        <v>474</v>
      </c>
      <c r="AM564" s="581">
        <v>589</v>
      </c>
      <c r="AN564" s="581">
        <v>1063</v>
      </c>
      <c r="AO564" s="581">
        <v>457</v>
      </c>
      <c r="AP564" s="581">
        <v>443</v>
      </c>
      <c r="AQ564" s="581">
        <v>900</v>
      </c>
      <c r="AR564" s="581">
        <v>1308</v>
      </c>
      <c r="AS564" s="581">
        <v>1373</v>
      </c>
      <c r="AT564" s="581">
        <v>2681</v>
      </c>
      <c r="AU564" s="581">
        <v>58</v>
      </c>
      <c r="AV564" s="581">
        <v>61</v>
      </c>
      <c r="AW564" s="581">
        <v>119</v>
      </c>
      <c r="AX564" s="581">
        <v>53</v>
      </c>
      <c r="AY564" s="581">
        <v>30</v>
      </c>
      <c r="AZ564" s="581">
        <v>83</v>
      </c>
      <c r="BA564" s="581">
        <v>153</v>
      </c>
      <c r="BB564" s="581">
        <v>95</v>
      </c>
      <c r="BC564" s="581">
        <v>248</v>
      </c>
      <c r="BD564" s="581">
        <v>62</v>
      </c>
      <c r="BE564" s="581">
        <v>35</v>
      </c>
      <c r="BF564" s="581">
        <v>97</v>
      </c>
      <c r="BG564" s="581">
        <v>45</v>
      </c>
      <c r="BH564" s="581">
        <v>36</v>
      </c>
      <c r="BI564" s="581">
        <v>81</v>
      </c>
      <c r="BJ564" s="581">
        <v>117</v>
      </c>
      <c r="BK564" s="581">
        <v>87</v>
      </c>
      <c r="BL564" s="581">
        <v>204</v>
      </c>
      <c r="BM564" s="581">
        <v>28</v>
      </c>
      <c r="BN564" s="581">
        <v>18</v>
      </c>
      <c r="BO564" s="581">
        <v>46</v>
      </c>
      <c r="BP564" s="581">
        <v>35</v>
      </c>
      <c r="BQ564" s="581">
        <v>29</v>
      </c>
      <c r="BR564" s="581">
        <v>64</v>
      </c>
      <c r="BS564" s="581">
        <v>87</v>
      </c>
      <c r="BT564" s="581">
        <v>71</v>
      </c>
      <c r="BU564" s="581">
        <v>158</v>
      </c>
      <c r="BV564" s="581">
        <v>19</v>
      </c>
      <c r="BW564" s="581">
        <v>21</v>
      </c>
      <c r="BX564" s="581">
        <v>40</v>
      </c>
      <c r="BY564" s="581">
        <v>56</v>
      </c>
      <c r="BZ564" s="581">
        <v>32</v>
      </c>
      <c r="CA564" s="581">
        <v>88</v>
      </c>
      <c r="CB564" s="581">
        <v>116</v>
      </c>
      <c r="CC564" s="581">
        <v>84</v>
      </c>
      <c r="CD564" s="581">
        <v>200</v>
      </c>
      <c r="CE564" s="581">
        <v>38</v>
      </c>
      <c r="CF564" s="581">
        <v>31</v>
      </c>
      <c r="CG564" s="581">
        <v>69</v>
      </c>
      <c r="CH564" s="581">
        <v>77</v>
      </c>
      <c r="CI564" s="581">
        <v>63</v>
      </c>
      <c r="CJ564" s="581">
        <v>140</v>
      </c>
      <c r="CK564" s="581">
        <v>156</v>
      </c>
      <c r="CL564" s="581">
        <v>115</v>
      </c>
      <c r="CM564" s="581">
        <v>271</v>
      </c>
      <c r="CN564" s="581">
        <v>31</v>
      </c>
      <c r="CO564" s="581">
        <v>29</v>
      </c>
      <c r="CP564" s="581">
        <v>60</v>
      </c>
      <c r="CQ564" s="581">
        <v>50</v>
      </c>
      <c r="CR564" s="581">
        <v>50</v>
      </c>
      <c r="CS564" s="581">
        <v>100</v>
      </c>
      <c r="CT564" s="581">
        <v>145</v>
      </c>
      <c r="CU564" s="581">
        <v>115</v>
      </c>
      <c r="CV564" s="581">
        <v>260</v>
      </c>
      <c r="CW564" s="586"/>
      <c r="CX564" s="582">
        <v>0.76205787781350487</v>
      </c>
      <c r="CY564" s="582">
        <v>0.88704819277108438</v>
      </c>
      <c r="CZ564" s="582">
        <v>0.82659409020217733</v>
      </c>
      <c r="DA564" s="582">
        <v>9.4003241491085895E-2</v>
      </c>
      <c r="DB564" s="582">
        <v>9.145427286356822E-2</v>
      </c>
      <c r="DC564" s="582">
        <v>9.2679127725856694E-2</v>
      </c>
      <c r="DD564" s="582">
        <v>0.1099290780141844</v>
      </c>
      <c r="DE564" s="582">
        <v>6.283662477558348E-2</v>
      </c>
      <c r="DF564" s="582">
        <v>8.6529884032114188E-2</v>
      </c>
      <c r="DG564" s="582">
        <v>6.1269146608315096E-2</v>
      </c>
      <c r="DH564" s="582">
        <v>4.0632054176072234E-2</v>
      </c>
      <c r="DI564" s="582">
        <v>5.1111111111111114E-2</v>
      </c>
      <c r="DJ564" s="582">
        <v>0.35849056603773582</v>
      </c>
      <c r="DK564" s="582">
        <v>0.7</v>
      </c>
      <c r="DL564" s="582">
        <v>0.48192771084337349</v>
      </c>
      <c r="DM564" s="582">
        <v>0.84444444444444444</v>
      </c>
      <c r="DN564" s="582">
        <v>0.86111111111111116</v>
      </c>
      <c r="DO564" s="582">
        <v>0.85185185185185186</v>
      </c>
      <c r="DP564" s="582">
        <v>0.88571428571428568</v>
      </c>
      <c r="DQ564" s="582">
        <v>1</v>
      </c>
      <c r="DR564" s="582">
        <v>0.9375</v>
      </c>
      <c r="DS564" s="588"/>
      <c r="DT564" s="582">
        <v>9.122085048010975E-2</v>
      </c>
      <c r="DU564" s="582">
        <v>3.738910012674268E-2</v>
      </c>
      <c r="DV564" s="582">
        <v>6.3241106719367557E-2</v>
      </c>
      <c r="DW564" s="582">
        <v>0.87920489296636084</v>
      </c>
      <c r="DX564" s="582">
        <v>0.90823015294974507</v>
      </c>
      <c r="DY564" s="582">
        <v>0.89406937709809775</v>
      </c>
      <c r="DZ564" s="582">
        <v>0.12418300653594772</v>
      </c>
      <c r="EA564" s="582">
        <v>9.4736842105263119E-2</v>
      </c>
      <c r="EB564" s="582">
        <v>0.11290322580645162</v>
      </c>
      <c r="EC564" s="582">
        <v>0.31623931623931623</v>
      </c>
      <c r="ED564" s="582">
        <v>0.31034482758620685</v>
      </c>
      <c r="EE564" s="582">
        <v>0.31372549019607843</v>
      </c>
      <c r="EF564" s="582">
        <v>9.1954022988505746E-2</v>
      </c>
      <c r="EG564" s="582">
        <v>-2.8169014084507005E-2</v>
      </c>
      <c r="EH564" s="582">
        <v>3.7974683544303778E-2</v>
      </c>
      <c r="EI564" s="582">
        <v>-8.6206896551723755E-3</v>
      </c>
      <c r="EJ564" s="582">
        <v>1.1904761904761862E-2</v>
      </c>
      <c r="EK564" s="582">
        <v>0</v>
      </c>
      <c r="EL564" s="582">
        <v>0.19230769230769229</v>
      </c>
      <c r="EM564" s="582">
        <v>0.18260869565217386</v>
      </c>
      <c r="EN564" s="582">
        <v>0.18819188191881919</v>
      </c>
    </row>
    <row r="565" spans="1:144" x14ac:dyDescent="0.25">
      <c r="A565" s="575" t="s">
        <v>1091</v>
      </c>
      <c r="B565" s="576">
        <v>76</v>
      </c>
      <c r="C565" s="576">
        <v>78</v>
      </c>
      <c r="D565" s="576">
        <v>154</v>
      </c>
      <c r="E565" s="576">
        <v>106</v>
      </c>
      <c r="F565" s="576">
        <v>95</v>
      </c>
      <c r="G565" s="576">
        <v>201</v>
      </c>
      <c r="H565" s="576">
        <v>224</v>
      </c>
      <c r="I565" s="576">
        <v>209</v>
      </c>
      <c r="J565" s="576">
        <v>433</v>
      </c>
      <c r="K565" s="576">
        <v>83</v>
      </c>
      <c r="L565" s="576">
        <v>68</v>
      </c>
      <c r="M565" s="576">
        <v>151</v>
      </c>
      <c r="N565" s="576">
        <v>93</v>
      </c>
      <c r="O565" s="576">
        <v>100</v>
      </c>
      <c r="P565" s="576">
        <v>193</v>
      </c>
      <c r="Q565" s="576">
        <v>224</v>
      </c>
      <c r="R565" s="576">
        <v>236</v>
      </c>
      <c r="S565" s="576">
        <v>460</v>
      </c>
      <c r="T565" s="576">
        <v>39</v>
      </c>
      <c r="U565" s="576">
        <v>48</v>
      </c>
      <c r="V565" s="576">
        <v>87</v>
      </c>
      <c r="W565" s="576">
        <v>96</v>
      </c>
      <c r="X565" s="576">
        <v>111</v>
      </c>
      <c r="Y565" s="576">
        <v>207</v>
      </c>
      <c r="Z565" s="576">
        <v>235</v>
      </c>
      <c r="AA565" s="576">
        <v>249</v>
      </c>
      <c r="AB565" s="576">
        <v>484</v>
      </c>
      <c r="AC565" s="576">
        <v>48</v>
      </c>
      <c r="AD565" s="576">
        <v>64</v>
      </c>
      <c r="AE565" s="576">
        <v>112</v>
      </c>
      <c r="AF565" s="576">
        <v>142</v>
      </c>
      <c r="AG565" s="576">
        <v>129</v>
      </c>
      <c r="AH565" s="576">
        <v>271</v>
      </c>
      <c r="AI565" s="576">
        <v>279</v>
      </c>
      <c r="AJ565" s="576">
        <v>268</v>
      </c>
      <c r="AK565" s="576">
        <v>547</v>
      </c>
      <c r="AL565" s="576">
        <v>57</v>
      </c>
      <c r="AM565" s="576">
        <v>58</v>
      </c>
      <c r="AN565" s="576">
        <v>115</v>
      </c>
      <c r="AO565" s="576">
        <v>128</v>
      </c>
      <c r="AP565" s="576">
        <v>117</v>
      </c>
      <c r="AQ565" s="576">
        <v>245</v>
      </c>
      <c r="AR565" s="576">
        <v>276</v>
      </c>
      <c r="AS565" s="576">
        <v>287</v>
      </c>
      <c r="AT565" s="576">
        <v>563</v>
      </c>
      <c r="AU565" s="576">
        <v>51</v>
      </c>
      <c r="AV565" s="576">
        <v>64</v>
      </c>
      <c r="AW565" s="576">
        <v>115</v>
      </c>
      <c r="AX565" s="576">
        <v>142</v>
      </c>
      <c r="AY565" s="576">
        <v>130</v>
      </c>
      <c r="AZ565" s="576">
        <v>272</v>
      </c>
      <c r="BA565" s="576">
        <v>296</v>
      </c>
      <c r="BB565" s="576">
        <v>300</v>
      </c>
      <c r="BC565" s="576">
        <v>596</v>
      </c>
      <c r="BD565" s="576">
        <v>52</v>
      </c>
      <c r="BE565" s="576">
        <v>72</v>
      </c>
      <c r="BF565" s="576">
        <v>124</v>
      </c>
      <c r="BG565" s="576">
        <v>169</v>
      </c>
      <c r="BH565" s="576">
        <v>176</v>
      </c>
      <c r="BI565" s="576">
        <v>345</v>
      </c>
      <c r="BJ565" s="576">
        <v>231</v>
      </c>
      <c r="BK565" s="576">
        <v>247</v>
      </c>
      <c r="BL565" s="576">
        <v>478</v>
      </c>
      <c r="BM565" s="576">
        <v>55</v>
      </c>
      <c r="BN565" s="576">
        <v>67</v>
      </c>
      <c r="BO565" s="576">
        <v>122</v>
      </c>
      <c r="BP565" s="576">
        <v>142</v>
      </c>
      <c r="BQ565" s="576">
        <v>98</v>
      </c>
      <c r="BR565" s="576">
        <v>240</v>
      </c>
      <c r="BS565" s="576">
        <v>259</v>
      </c>
      <c r="BT565" s="576">
        <v>236</v>
      </c>
      <c r="BU565" s="576">
        <v>495</v>
      </c>
      <c r="BV565" s="576">
        <v>62</v>
      </c>
      <c r="BW565" s="576">
        <v>74</v>
      </c>
      <c r="BX565" s="576">
        <v>136</v>
      </c>
      <c r="BY565" s="576">
        <v>145</v>
      </c>
      <c r="BZ565" s="576">
        <v>116</v>
      </c>
      <c r="CA565" s="576">
        <v>261</v>
      </c>
      <c r="CB565" s="576">
        <v>254</v>
      </c>
      <c r="CC565" s="576">
        <v>230</v>
      </c>
      <c r="CD565" s="576">
        <v>484</v>
      </c>
      <c r="CE565" s="576">
        <v>0</v>
      </c>
      <c r="CF565" s="576">
        <v>0</v>
      </c>
      <c r="CG565" s="576">
        <v>0</v>
      </c>
      <c r="CH565" s="576">
        <v>147</v>
      </c>
      <c r="CI565" s="576">
        <v>143</v>
      </c>
      <c r="CJ565" s="576">
        <v>290</v>
      </c>
      <c r="CK565" s="576">
        <v>246</v>
      </c>
      <c r="CL565" s="576">
        <v>257</v>
      </c>
      <c r="CM565" s="576">
        <v>503</v>
      </c>
      <c r="CN565" s="576">
        <v>39</v>
      </c>
      <c r="CO565" s="576">
        <v>40</v>
      </c>
      <c r="CP565" s="576">
        <v>79</v>
      </c>
      <c r="CQ565" s="576">
        <v>109</v>
      </c>
      <c r="CR565" s="576">
        <v>129</v>
      </c>
      <c r="CS565" s="576">
        <v>238</v>
      </c>
      <c r="CT565" s="576">
        <v>216</v>
      </c>
      <c r="CU565" s="576">
        <v>265</v>
      </c>
      <c r="CV565" s="576">
        <v>481</v>
      </c>
      <c r="CW565" s="586"/>
      <c r="CX565" s="578">
        <v>0.61290322580645162</v>
      </c>
      <c r="CY565" s="578">
        <v>0.57999999999999996</v>
      </c>
      <c r="CZ565" s="578">
        <v>0.59585492227979275</v>
      </c>
      <c r="DA565" s="578">
        <v>0.53125</v>
      </c>
      <c r="DB565" s="578">
        <v>0.57657657657657657</v>
      </c>
      <c r="DC565" s="578">
        <v>0.55555555555555558</v>
      </c>
      <c r="DD565" s="578">
        <v>0.36619718309859156</v>
      </c>
      <c r="DE565" s="578">
        <v>0.55813953488372092</v>
      </c>
      <c r="DF565" s="578">
        <v>0.45756457564575648</v>
      </c>
      <c r="DG565" s="578">
        <v>0.4296875</v>
      </c>
      <c r="DH565" s="578">
        <v>0.57264957264957261</v>
      </c>
      <c r="DI565" s="578">
        <v>0.49795918367346936</v>
      </c>
      <c r="DJ565" s="578">
        <v>0.43661971830985913</v>
      </c>
      <c r="DK565" s="578">
        <v>0.56923076923076921</v>
      </c>
      <c r="DL565" s="578">
        <v>0.5</v>
      </c>
      <c r="DM565" s="578">
        <v>0</v>
      </c>
      <c r="DN565" s="578">
        <v>0</v>
      </c>
      <c r="DO565" s="578">
        <v>0</v>
      </c>
      <c r="DP565" s="578">
        <v>0.27464788732394368</v>
      </c>
      <c r="DQ565" s="578">
        <v>0.40816326530612246</v>
      </c>
      <c r="DR565" s="578">
        <v>0.32916666666666666</v>
      </c>
      <c r="DS565" s="588"/>
      <c r="DT565" s="578">
        <v>0.26523297491039421</v>
      </c>
      <c r="DU565" s="578">
        <v>0.14925373134328357</v>
      </c>
      <c r="DV565" s="578">
        <v>0.2084095063985375</v>
      </c>
      <c r="DW565" s="578">
        <v>0.25724637681159424</v>
      </c>
      <c r="DX565" s="578">
        <v>0.18466898954703836</v>
      </c>
      <c r="DY565" s="578">
        <v>0.22024866785079933</v>
      </c>
      <c r="DZ565" s="578">
        <v>0.61486486486486491</v>
      </c>
      <c r="EA565" s="578">
        <v>0.52333333333333332</v>
      </c>
      <c r="EB565" s="578">
        <v>0.56879194630872476</v>
      </c>
      <c r="EC565" s="578">
        <v>0.25541125541125542</v>
      </c>
      <c r="ED565" s="578">
        <v>0.17004048582995956</v>
      </c>
      <c r="EE565" s="578">
        <v>0.21129707112970708</v>
      </c>
      <c r="EF565" s="578">
        <v>0.33976833976833976</v>
      </c>
      <c r="EG565" s="578">
        <v>0.20338983050847459</v>
      </c>
      <c r="EH565" s="578">
        <v>0.27474747474747474</v>
      </c>
      <c r="EI565" s="578">
        <v>0.61023622047244097</v>
      </c>
      <c r="EJ565" s="578">
        <v>0.5043478260869565</v>
      </c>
      <c r="EK565" s="578">
        <v>0.55991735537190079</v>
      </c>
      <c r="EL565" s="578">
        <v>0.4065040650406504</v>
      </c>
      <c r="EM565" s="578">
        <v>0.31517509727626458</v>
      </c>
      <c r="EN565" s="578">
        <v>0.35984095427435392</v>
      </c>
    </row>
    <row r="566" spans="1:144" x14ac:dyDescent="0.25">
      <c r="A566" s="580" t="s">
        <v>163</v>
      </c>
      <c r="B566" s="581">
        <v>76</v>
      </c>
      <c r="C566" s="581">
        <v>78</v>
      </c>
      <c r="D566" s="581">
        <v>154</v>
      </c>
      <c r="E566" s="581">
        <v>106</v>
      </c>
      <c r="F566" s="581">
        <v>95</v>
      </c>
      <c r="G566" s="581">
        <v>201</v>
      </c>
      <c r="H566" s="581">
        <v>224</v>
      </c>
      <c r="I566" s="581">
        <v>209</v>
      </c>
      <c r="J566" s="581">
        <v>433</v>
      </c>
      <c r="K566" s="581">
        <v>83</v>
      </c>
      <c r="L566" s="581">
        <v>68</v>
      </c>
      <c r="M566" s="581">
        <v>151</v>
      </c>
      <c r="N566" s="581">
        <v>93</v>
      </c>
      <c r="O566" s="581">
        <v>100</v>
      </c>
      <c r="P566" s="581">
        <v>193</v>
      </c>
      <c r="Q566" s="581">
        <v>224</v>
      </c>
      <c r="R566" s="581">
        <v>236</v>
      </c>
      <c r="S566" s="581">
        <v>460</v>
      </c>
      <c r="T566" s="581">
        <v>39</v>
      </c>
      <c r="U566" s="581">
        <v>48</v>
      </c>
      <c r="V566" s="581">
        <v>87</v>
      </c>
      <c r="W566" s="581">
        <v>96</v>
      </c>
      <c r="X566" s="581">
        <v>111</v>
      </c>
      <c r="Y566" s="581">
        <v>207</v>
      </c>
      <c r="Z566" s="581">
        <v>235</v>
      </c>
      <c r="AA566" s="581">
        <v>249</v>
      </c>
      <c r="AB566" s="581">
        <v>484</v>
      </c>
      <c r="AC566" s="581">
        <v>48</v>
      </c>
      <c r="AD566" s="581">
        <v>64</v>
      </c>
      <c r="AE566" s="581">
        <v>112</v>
      </c>
      <c r="AF566" s="581">
        <v>142</v>
      </c>
      <c r="AG566" s="581">
        <v>129</v>
      </c>
      <c r="AH566" s="581">
        <v>271</v>
      </c>
      <c r="AI566" s="581">
        <v>279</v>
      </c>
      <c r="AJ566" s="581">
        <v>268</v>
      </c>
      <c r="AK566" s="581">
        <v>547</v>
      </c>
      <c r="AL566" s="581">
        <v>57</v>
      </c>
      <c r="AM566" s="581">
        <v>58</v>
      </c>
      <c r="AN566" s="581">
        <v>115</v>
      </c>
      <c r="AO566" s="581">
        <v>128</v>
      </c>
      <c r="AP566" s="581">
        <v>117</v>
      </c>
      <c r="AQ566" s="581">
        <v>245</v>
      </c>
      <c r="AR566" s="581">
        <v>276</v>
      </c>
      <c r="AS566" s="581">
        <v>287</v>
      </c>
      <c r="AT566" s="581">
        <v>563</v>
      </c>
      <c r="AU566" s="581">
        <v>51</v>
      </c>
      <c r="AV566" s="581">
        <v>64</v>
      </c>
      <c r="AW566" s="581">
        <v>115</v>
      </c>
      <c r="AX566" s="581">
        <v>142</v>
      </c>
      <c r="AY566" s="581">
        <v>130</v>
      </c>
      <c r="AZ566" s="581">
        <v>272</v>
      </c>
      <c r="BA566" s="581">
        <v>296</v>
      </c>
      <c r="BB566" s="581">
        <v>300</v>
      </c>
      <c r="BC566" s="581">
        <v>596</v>
      </c>
      <c r="BD566" s="581">
        <v>52</v>
      </c>
      <c r="BE566" s="581">
        <v>72</v>
      </c>
      <c r="BF566" s="581">
        <v>124</v>
      </c>
      <c r="BG566" s="581">
        <v>169</v>
      </c>
      <c r="BH566" s="581">
        <v>176</v>
      </c>
      <c r="BI566" s="581">
        <v>345</v>
      </c>
      <c r="BJ566" s="581">
        <v>231</v>
      </c>
      <c r="BK566" s="581">
        <v>247</v>
      </c>
      <c r="BL566" s="581">
        <v>478</v>
      </c>
      <c r="BM566" s="581">
        <v>55</v>
      </c>
      <c r="BN566" s="581">
        <v>67</v>
      </c>
      <c r="BO566" s="581">
        <v>122</v>
      </c>
      <c r="BP566" s="581">
        <v>142</v>
      </c>
      <c r="BQ566" s="581">
        <v>98</v>
      </c>
      <c r="BR566" s="581">
        <v>240</v>
      </c>
      <c r="BS566" s="581">
        <v>259</v>
      </c>
      <c r="BT566" s="581">
        <v>236</v>
      </c>
      <c r="BU566" s="581">
        <v>495</v>
      </c>
      <c r="BV566" s="581">
        <v>62</v>
      </c>
      <c r="BW566" s="581">
        <v>74</v>
      </c>
      <c r="BX566" s="581">
        <v>136</v>
      </c>
      <c r="BY566" s="581">
        <v>145</v>
      </c>
      <c r="BZ566" s="581">
        <v>116</v>
      </c>
      <c r="CA566" s="581">
        <v>261</v>
      </c>
      <c r="CB566" s="581">
        <v>254</v>
      </c>
      <c r="CC566" s="581">
        <v>230</v>
      </c>
      <c r="CD566" s="581">
        <v>484</v>
      </c>
      <c r="CE566" s="581">
        <v>0</v>
      </c>
      <c r="CF566" s="581">
        <v>0</v>
      </c>
      <c r="CG566" s="581">
        <v>0</v>
      </c>
      <c r="CH566" s="581">
        <v>147</v>
      </c>
      <c r="CI566" s="581">
        <v>143</v>
      </c>
      <c r="CJ566" s="581">
        <v>290</v>
      </c>
      <c r="CK566" s="581">
        <v>246</v>
      </c>
      <c r="CL566" s="581">
        <v>257</v>
      </c>
      <c r="CM566" s="581">
        <v>503</v>
      </c>
      <c r="CN566" s="581">
        <v>39</v>
      </c>
      <c r="CO566" s="581">
        <v>40</v>
      </c>
      <c r="CP566" s="581">
        <v>79</v>
      </c>
      <c r="CQ566" s="581">
        <v>109</v>
      </c>
      <c r="CR566" s="581">
        <v>129</v>
      </c>
      <c r="CS566" s="581">
        <v>238</v>
      </c>
      <c r="CT566" s="581">
        <v>216</v>
      </c>
      <c r="CU566" s="581">
        <v>265</v>
      </c>
      <c r="CV566" s="581">
        <v>481</v>
      </c>
      <c r="CW566" s="586"/>
      <c r="CX566" s="582">
        <v>0.61290322580645162</v>
      </c>
      <c r="CY566" s="582">
        <v>0.57999999999999996</v>
      </c>
      <c r="CZ566" s="582">
        <v>0.59585492227979275</v>
      </c>
      <c r="DA566" s="582">
        <v>0.53125</v>
      </c>
      <c r="DB566" s="582">
        <v>0.57657657657657657</v>
      </c>
      <c r="DC566" s="582">
        <v>0.55555555555555558</v>
      </c>
      <c r="DD566" s="582">
        <v>0.36619718309859156</v>
      </c>
      <c r="DE566" s="582">
        <v>0.55813953488372092</v>
      </c>
      <c r="DF566" s="582">
        <v>0.45756457564575648</v>
      </c>
      <c r="DG566" s="582">
        <v>0.4296875</v>
      </c>
      <c r="DH566" s="582">
        <v>0.57264957264957261</v>
      </c>
      <c r="DI566" s="582">
        <v>0.49795918367346936</v>
      </c>
      <c r="DJ566" s="582">
        <v>0.43661971830985913</v>
      </c>
      <c r="DK566" s="582">
        <v>0.56923076923076921</v>
      </c>
      <c r="DL566" s="582">
        <v>0.5</v>
      </c>
      <c r="DM566" s="582">
        <v>0</v>
      </c>
      <c r="DN566" s="582">
        <v>0</v>
      </c>
      <c r="DO566" s="582">
        <v>0</v>
      </c>
      <c r="DP566" s="582">
        <v>0.27464788732394368</v>
      </c>
      <c r="DQ566" s="582">
        <v>0.40816326530612246</v>
      </c>
      <c r="DR566" s="582">
        <v>0.32916666666666666</v>
      </c>
      <c r="DS566" s="588"/>
      <c r="DT566" s="582">
        <v>0.26523297491039421</v>
      </c>
      <c r="DU566" s="582">
        <v>0.14925373134328357</v>
      </c>
      <c r="DV566" s="582">
        <v>0.2084095063985375</v>
      </c>
      <c r="DW566" s="582">
        <v>0.25724637681159424</v>
      </c>
      <c r="DX566" s="582">
        <v>0.18466898954703836</v>
      </c>
      <c r="DY566" s="582">
        <v>0.22024866785079933</v>
      </c>
      <c r="DZ566" s="582">
        <v>0.61486486486486491</v>
      </c>
      <c r="EA566" s="582">
        <v>0.52333333333333332</v>
      </c>
      <c r="EB566" s="582">
        <v>0.56879194630872476</v>
      </c>
      <c r="EC566" s="582">
        <v>0.25541125541125542</v>
      </c>
      <c r="ED566" s="582">
        <v>0.17004048582995956</v>
      </c>
      <c r="EE566" s="582">
        <v>0.21129707112970708</v>
      </c>
      <c r="EF566" s="582">
        <v>0.33976833976833976</v>
      </c>
      <c r="EG566" s="582">
        <v>0.20338983050847459</v>
      </c>
      <c r="EH566" s="582">
        <v>0.27474747474747474</v>
      </c>
      <c r="EI566" s="582">
        <v>0.61023622047244097</v>
      </c>
      <c r="EJ566" s="582">
        <v>0.5043478260869565</v>
      </c>
      <c r="EK566" s="582">
        <v>0.55991735537190079</v>
      </c>
      <c r="EL566" s="582">
        <v>0.4065040650406504</v>
      </c>
      <c r="EM566" s="582">
        <v>0.31517509727626458</v>
      </c>
      <c r="EN566" s="582">
        <v>0.35984095427435392</v>
      </c>
    </row>
    <row r="567" spans="1:144" x14ac:dyDescent="0.25">
      <c r="A567" s="583" t="s">
        <v>1095</v>
      </c>
      <c r="B567" s="581"/>
      <c r="C567" s="581"/>
      <c r="D567" s="581"/>
      <c r="E567" s="581"/>
      <c r="F567" s="581"/>
      <c r="G567" s="581"/>
      <c r="H567" s="581"/>
      <c r="I567" s="581"/>
      <c r="J567" s="581"/>
      <c r="K567" s="581"/>
      <c r="L567" s="581"/>
      <c r="M567" s="581"/>
      <c r="N567" s="581"/>
      <c r="O567" s="581"/>
      <c r="P567" s="581"/>
      <c r="Q567" s="581"/>
      <c r="R567" s="581"/>
      <c r="S567" s="581"/>
      <c r="T567" s="581"/>
      <c r="U567" s="581"/>
      <c r="V567" s="581"/>
      <c r="W567" s="581"/>
      <c r="X567" s="581"/>
      <c r="Y567" s="581"/>
      <c r="Z567" s="581"/>
      <c r="AA567" s="581"/>
      <c r="AB567" s="581"/>
      <c r="AC567" s="581"/>
      <c r="AD567" s="581"/>
      <c r="AE567" s="581"/>
      <c r="AF567" s="581"/>
      <c r="AG567" s="581"/>
      <c r="AH567" s="581"/>
      <c r="AI567" s="581"/>
      <c r="AJ567" s="581"/>
      <c r="AK567" s="581"/>
      <c r="AL567" s="581"/>
      <c r="AM567" s="581"/>
      <c r="AN567" s="581"/>
      <c r="AO567" s="581"/>
      <c r="AP567" s="581"/>
      <c r="AQ567" s="581"/>
      <c r="AR567" s="581"/>
      <c r="AS567" s="581"/>
      <c r="AT567" s="581"/>
      <c r="AU567" s="581"/>
      <c r="AV567" s="581"/>
      <c r="AW567" s="581"/>
      <c r="AX567" s="581"/>
      <c r="AY567" s="581"/>
      <c r="AZ567" s="581"/>
      <c r="BA567" s="581"/>
      <c r="BB567" s="581"/>
      <c r="BC567" s="581"/>
      <c r="BD567" s="581">
        <v>0</v>
      </c>
      <c r="BE567" s="581">
        <v>0</v>
      </c>
      <c r="BF567" s="581">
        <v>0</v>
      </c>
      <c r="BG567" s="581">
        <v>99</v>
      </c>
      <c r="BH567" s="581">
        <v>85</v>
      </c>
      <c r="BI567" s="581">
        <v>184</v>
      </c>
      <c r="BJ567" s="581">
        <v>99</v>
      </c>
      <c r="BK567" s="581">
        <v>85</v>
      </c>
      <c r="BL567" s="581">
        <v>184</v>
      </c>
      <c r="BM567" s="581"/>
      <c r="BN567" s="581"/>
      <c r="BO567" s="581"/>
      <c r="BP567" s="581"/>
      <c r="BQ567" s="581"/>
      <c r="BR567" s="581"/>
      <c r="BS567" s="581"/>
      <c r="BT567" s="581"/>
      <c r="BU567" s="581"/>
      <c r="BV567" s="581"/>
      <c r="BW567" s="581"/>
      <c r="BX567" s="581"/>
      <c r="BY567" s="581"/>
      <c r="BZ567" s="581"/>
      <c r="CA567" s="581"/>
      <c r="CB567" s="581"/>
      <c r="CC567" s="581"/>
      <c r="CD567" s="581"/>
      <c r="CE567" s="581"/>
      <c r="CF567" s="581"/>
      <c r="CG567" s="581"/>
      <c r="CH567" s="581"/>
      <c r="CI567" s="581"/>
      <c r="CJ567" s="581"/>
      <c r="CK567" s="581"/>
      <c r="CL567" s="581"/>
      <c r="CM567" s="581"/>
      <c r="CN567" s="581"/>
      <c r="CO567" s="581"/>
      <c r="CP567" s="581"/>
      <c r="CQ567" s="581"/>
      <c r="CR567" s="581"/>
      <c r="CS567" s="581"/>
      <c r="CT567" s="581"/>
      <c r="CU567" s="581"/>
      <c r="CV567" s="581"/>
      <c r="CW567" s="586"/>
      <c r="CX567" s="582"/>
      <c r="CY567" s="582"/>
      <c r="CZ567" s="582"/>
      <c r="DA567" s="582"/>
      <c r="DB567" s="582"/>
      <c r="DC567" s="582"/>
      <c r="DD567" s="582"/>
      <c r="DE567" s="582"/>
      <c r="DF567" s="582"/>
      <c r="DG567" s="582"/>
      <c r="DH567" s="582"/>
      <c r="DI567" s="582"/>
      <c r="DJ567" s="582"/>
      <c r="DK567" s="582"/>
      <c r="DL567" s="582"/>
      <c r="DM567" s="582">
        <v>0</v>
      </c>
      <c r="DN567" s="582">
        <v>0</v>
      </c>
      <c r="DO567" s="582">
        <v>0</v>
      </c>
      <c r="DP567" s="582"/>
      <c r="DQ567" s="582"/>
      <c r="DR567" s="582"/>
      <c r="DS567" s="588"/>
      <c r="DT567" s="582"/>
      <c r="DU567" s="582"/>
      <c r="DV567" s="582"/>
      <c r="DW567" s="582"/>
      <c r="DX567" s="582"/>
      <c r="DY567" s="582"/>
      <c r="DZ567" s="582"/>
      <c r="EA567" s="582"/>
      <c r="EB567" s="582"/>
      <c r="EC567" s="582">
        <v>1</v>
      </c>
      <c r="ED567" s="582">
        <v>1</v>
      </c>
      <c r="EE567" s="582">
        <v>1</v>
      </c>
      <c r="EF567" s="582"/>
      <c r="EG567" s="582"/>
      <c r="EH567" s="582"/>
      <c r="EI567" s="582"/>
      <c r="EJ567" s="582"/>
      <c r="EK567" s="582"/>
      <c r="EL567" s="582"/>
      <c r="EM567" s="582"/>
      <c r="EN567" s="582"/>
    </row>
    <row r="568" spans="1:144" x14ac:dyDescent="0.25">
      <c r="A568" s="583" t="s">
        <v>1096</v>
      </c>
      <c r="B568" s="581">
        <v>76</v>
      </c>
      <c r="C568" s="581">
        <v>78</v>
      </c>
      <c r="D568" s="581">
        <v>154</v>
      </c>
      <c r="E568" s="581">
        <v>106</v>
      </c>
      <c r="F568" s="581">
        <v>95</v>
      </c>
      <c r="G568" s="581">
        <v>201</v>
      </c>
      <c r="H568" s="581">
        <v>224</v>
      </c>
      <c r="I568" s="581">
        <v>209</v>
      </c>
      <c r="J568" s="581">
        <v>433</v>
      </c>
      <c r="K568" s="581">
        <v>83</v>
      </c>
      <c r="L568" s="581">
        <v>68</v>
      </c>
      <c r="M568" s="581">
        <v>151</v>
      </c>
      <c r="N568" s="581">
        <v>93</v>
      </c>
      <c r="O568" s="581">
        <v>100</v>
      </c>
      <c r="P568" s="581">
        <v>193</v>
      </c>
      <c r="Q568" s="581">
        <v>224</v>
      </c>
      <c r="R568" s="581">
        <v>236</v>
      </c>
      <c r="S568" s="581">
        <v>460</v>
      </c>
      <c r="T568" s="581">
        <v>39</v>
      </c>
      <c r="U568" s="581">
        <v>48</v>
      </c>
      <c r="V568" s="581">
        <v>87</v>
      </c>
      <c r="W568" s="581">
        <v>96</v>
      </c>
      <c r="X568" s="581">
        <v>111</v>
      </c>
      <c r="Y568" s="581">
        <v>207</v>
      </c>
      <c r="Z568" s="581">
        <v>235</v>
      </c>
      <c r="AA568" s="581">
        <v>249</v>
      </c>
      <c r="AB568" s="581">
        <v>484</v>
      </c>
      <c r="AC568" s="581">
        <v>48</v>
      </c>
      <c r="AD568" s="581">
        <v>64</v>
      </c>
      <c r="AE568" s="581">
        <v>112</v>
      </c>
      <c r="AF568" s="581">
        <v>142</v>
      </c>
      <c r="AG568" s="581">
        <v>129</v>
      </c>
      <c r="AH568" s="581">
        <v>271</v>
      </c>
      <c r="AI568" s="581">
        <v>279</v>
      </c>
      <c r="AJ568" s="581">
        <v>268</v>
      </c>
      <c r="AK568" s="581">
        <v>547</v>
      </c>
      <c r="AL568" s="581">
        <v>57</v>
      </c>
      <c r="AM568" s="581">
        <v>58</v>
      </c>
      <c r="AN568" s="581">
        <v>115</v>
      </c>
      <c r="AO568" s="581">
        <v>128</v>
      </c>
      <c r="AP568" s="581">
        <v>117</v>
      </c>
      <c r="AQ568" s="581">
        <v>245</v>
      </c>
      <c r="AR568" s="581">
        <v>276</v>
      </c>
      <c r="AS568" s="581">
        <v>287</v>
      </c>
      <c r="AT568" s="581">
        <v>563</v>
      </c>
      <c r="AU568" s="581">
        <v>51</v>
      </c>
      <c r="AV568" s="581">
        <v>64</v>
      </c>
      <c r="AW568" s="581">
        <v>115</v>
      </c>
      <c r="AX568" s="581">
        <v>142</v>
      </c>
      <c r="AY568" s="581">
        <v>130</v>
      </c>
      <c r="AZ568" s="581">
        <v>272</v>
      </c>
      <c r="BA568" s="581">
        <v>296</v>
      </c>
      <c r="BB568" s="581">
        <v>300</v>
      </c>
      <c r="BC568" s="581">
        <v>596</v>
      </c>
      <c r="BD568" s="581">
        <v>52</v>
      </c>
      <c r="BE568" s="581">
        <v>72</v>
      </c>
      <c r="BF568" s="581">
        <v>124</v>
      </c>
      <c r="BG568" s="581">
        <v>70</v>
      </c>
      <c r="BH568" s="581">
        <v>91</v>
      </c>
      <c r="BI568" s="581">
        <v>161</v>
      </c>
      <c r="BJ568" s="581">
        <v>132</v>
      </c>
      <c r="BK568" s="581">
        <v>162</v>
      </c>
      <c r="BL568" s="581">
        <v>294</v>
      </c>
      <c r="BM568" s="581">
        <v>55</v>
      </c>
      <c r="BN568" s="581">
        <v>67</v>
      </c>
      <c r="BO568" s="581">
        <v>122</v>
      </c>
      <c r="BP568" s="581">
        <v>142</v>
      </c>
      <c r="BQ568" s="581">
        <v>98</v>
      </c>
      <c r="BR568" s="581">
        <v>240</v>
      </c>
      <c r="BS568" s="581">
        <v>259</v>
      </c>
      <c r="BT568" s="581">
        <v>236</v>
      </c>
      <c r="BU568" s="581">
        <v>495</v>
      </c>
      <c r="BV568" s="581">
        <v>62</v>
      </c>
      <c r="BW568" s="581">
        <v>74</v>
      </c>
      <c r="BX568" s="581">
        <v>136</v>
      </c>
      <c r="BY568" s="581">
        <v>110</v>
      </c>
      <c r="BZ568" s="581">
        <v>82</v>
      </c>
      <c r="CA568" s="581">
        <v>192</v>
      </c>
      <c r="CB568" s="581">
        <v>219</v>
      </c>
      <c r="CC568" s="581">
        <v>196</v>
      </c>
      <c r="CD568" s="581">
        <v>415</v>
      </c>
      <c r="CE568" s="581">
        <v>0</v>
      </c>
      <c r="CF568" s="581">
        <v>0</v>
      </c>
      <c r="CG568" s="581">
        <v>0</v>
      </c>
      <c r="CH568" s="581">
        <v>85</v>
      </c>
      <c r="CI568" s="581">
        <v>107</v>
      </c>
      <c r="CJ568" s="581">
        <v>192</v>
      </c>
      <c r="CK568" s="581">
        <v>184</v>
      </c>
      <c r="CL568" s="581">
        <v>221</v>
      </c>
      <c r="CM568" s="581">
        <v>405</v>
      </c>
      <c r="CN568" s="581">
        <v>39</v>
      </c>
      <c r="CO568" s="581">
        <v>40</v>
      </c>
      <c r="CP568" s="581">
        <v>79</v>
      </c>
      <c r="CQ568" s="581">
        <v>85</v>
      </c>
      <c r="CR568" s="581">
        <v>91</v>
      </c>
      <c r="CS568" s="581">
        <v>176</v>
      </c>
      <c r="CT568" s="581">
        <v>164</v>
      </c>
      <c r="CU568" s="581">
        <v>201</v>
      </c>
      <c r="CV568" s="581">
        <v>365</v>
      </c>
      <c r="CW568" s="586"/>
      <c r="CX568" s="582">
        <v>0.61290322580645162</v>
      </c>
      <c r="CY568" s="582">
        <v>0.57999999999999996</v>
      </c>
      <c r="CZ568" s="582">
        <v>0.59585492227979275</v>
      </c>
      <c r="DA568" s="582">
        <v>0.53125</v>
      </c>
      <c r="DB568" s="582">
        <v>0.57657657657657657</v>
      </c>
      <c r="DC568" s="582">
        <v>0.55555555555555558</v>
      </c>
      <c r="DD568" s="582">
        <v>0.36619718309859156</v>
      </c>
      <c r="DE568" s="582">
        <v>0.55813953488372092</v>
      </c>
      <c r="DF568" s="582">
        <v>0.45756457564575648</v>
      </c>
      <c r="DG568" s="582">
        <v>0.4296875</v>
      </c>
      <c r="DH568" s="582">
        <v>0.57264957264957261</v>
      </c>
      <c r="DI568" s="582">
        <v>0.49795918367346936</v>
      </c>
      <c r="DJ568" s="582">
        <v>0.43661971830985913</v>
      </c>
      <c r="DK568" s="582">
        <v>0.56923076923076921</v>
      </c>
      <c r="DL568" s="582">
        <v>0.5</v>
      </c>
      <c r="DM568" s="582">
        <v>0</v>
      </c>
      <c r="DN568" s="582">
        <v>0</v>
      </c>
      <c r="DO568" s="582">
        <v>0</v>
      </c>
      <c r="DP568" s="582">
        <v>0.27464788732394368</v>
      </c>
      <c r="DQ568" s="582">
        <v>0.40816326530612246</v>
      </c>
      <c r="DR568" s="582">
        <v>0.32916666666666666</v>
      </c>
      <c r="DS568" s="588"/>
      <c r="DT568" s="582">
        <v>0.26523297491039421</v>
      </c>
      <c r="DU568" s="582">
        <v>0.14925373134328357</v>
      </c>
      <c r="DV568" s="582">
        <v>0.2084095063985375</v>
      </c>
      <c r="DW568" s="582">
        <v>0.25724637681159424</v>
      </c>
      <c r="DX568" s="582">
        <v>0.18466898954703836</v>
      </c>
      <c r="DY568" s="582">
        <v>0.22024866785079933</v>
      </c>
      <c r="DZ568" s="582">
        <v>0.61486486486486491</v>
      </c>
      <c r="EA568" s="582">
        <v>0.52333333333333332</v>
      </c>
      <c r="EB568" s="582">
        <v>0.56879194630872476</v>
      </c>
      <c r="EC568" s="582">
        <v>-0.30303030303030298</v>
      </c>
      <c r="ED568" s="582">
        <v>-0.26543209876543217</v>
      </c>
      <c r="EE568" s="582">
        <v>-0.28231292517006801</v>
      </c>
      <c r="EF568" s="582">
        <v>0.33976833976833976</v>
      </c>
      <c r="EG568" s="582">
        <v>0.20338983050847459</v>
      </c>
      <c r="EH568" s="582">
        <v>0.27474747474747474</v>
      </c>
      <c r="EI568" s="582">
        <v>0.54794520547945202</v>
      </c>
      <c r="EJ568" s="582">
        <v>0.41836734693877553</v>
      </c>
      <c r="EK568" s="582">
        <v>0.48674698795180726</v>
      </c>
      <c r="EL568" s="582">
        <v>0.35869565217391308</v>
      </c>
      <c r="EM568" s="582">
        <v>0.32126696832579182</v>
      </c>
      <c r="EN568" s="582">
        <v>0.33827160493827158</v>
      </c>
    </row>
    <row r="569" spans="1:144" x14ac:dyDescent="0.25">
      <c r="A569" s="583" t="s">
        <v>1094</v>
      </c>
      <c r="B569" s="581"/>
      <c r="C569" s="581"/>
      <c r="D569" s="581"/>
      <c r="E569" s="581"/>
      <c r="F569" s="581"/>
      <c r="G569" s="581"/>
      <c r="H569" s="581"/>
      <c r="I569" s="581"/>
      <c r="J569" s="581"/>
      <c r="K569" s="581"/>
      <c r="L569" s="581"/>
      <c r="M569" s="581"/>
      <c r="N569" s="581"/>
      <c r="O569" s="581"/>
      <c r="P569" s="581"/>
      <c r="Q569" s="581"/>
      <c r="R569" s="581"/>
      <c r="S569" s="581"/>
      <c r="T569" s="581"/>
      <c r="U569" s="581"/>
      <c r="V569" s="581"/>
      <c r="W569" s="581"/>
      <c r="X569" s="581"/>
      <c r="Y569" s="581"/>
      <c r="Z569" s="581"/>
      <c r="AA569" s="581"/>
      <c r="AB569" s="581"/>
      <c r="AC569" s="581"/>
      <c r="AD569" s="581"/>
      <c r="AE569" s="581"/>
      <c r="AF569" s="581"/>
      <c r="AG569" s="581"/>
      <c r="AH569" s="581"/>
      <c r="AI569" s="581"/>
      <c r="AJ569" s="581"/>
      <c r="AK569" s="581"/>
      <c r="AL569" s="581"/>
      <c r="AM569" s="581"/>
      <c r="AN569" s="581"/>
      <c r="AO569" s="581"/>
      <c r="AP569" s="581"/>
      <c r="AQ569" s="581"/>
      <c r="AR569" s="581"/>
      <c r="AS569" s="581"/>
      <c r="AT569" s="581"/>
      <c r="AU569" s="581"/>
      <c r="AV569" s="581"/>
      <c r="AW569" s="581"/>
      <c r="AX569" s="581"/>
      <c r="AY569" s="581"/>
      <c r="AZ569" s="581"/>
      <c r="BA569" s="581"/>
      <c r="BB569" s="581"/>
      <c r="BC569" s="581"/>
      <c r="BD569" s="581"/>
      <c r="BE569" s="581"/>
      <c r="BF569" s="581"/>
      <c r="BG569" s="581"/>
      <c r="BH569" s="581"/>
      <c r="BI569" s="581"/>
      <c r="BJ569" s="581"/>
      <c r="BK569" s="581"/>
      <c r="BL569" s="581"/>
      <c r="BM569" s="581"/>
      <c r="BN569" s="581"/>
      <c r="BO569" s="581"/>
      <c r="BP569" s="581"/>
      <c r="BQ569" s="581"/>
      <c r="BR569" s="581"/>
      <c r="BS569" s="581"/>
      <c r="BT569" s="581"/>
      <c r="BU569" s="581"/>
      <c r="BV569" s="581">
        <v>0</v>
      </c>
      <c r="BW569" s="581">
        <v>0</v>
      </c>
      <c r="BX569" s="581">
        <v>0</v>
      </c>
      <c r="BY569" s="581">
        <v>35</v>
      </c>
      <c r="BZ569" s="581">
        <v>34</v>
      </c>
      <c r="CA569" s="581">
        <v>69</v>
      </c>
      <c r="CB569" s="581">
        <v>35</v>
      </c>
      <c r="CC569" s="581">
        <v>34</v>
      </c>
      <c r="CD569" s="581">
        <v>69</v>
      </c>
      <c r="CE569" s="581">
        <v>0</v>
      </c>
      <c r="CF569" s="581">
        <v>0</v>
      </c>
      <c r="CG569" s="581">
        <v>0</v>
      </c>
      <c r="CH569" s="581">
        <v>62</v>
      </c>
      <c r="CI569" s="581">
        <v>36</v>
      </c>
      <c r="CJ569" s="581">
        <v>98</v>
      </c>
      <c r="CK569" s="581">
        <v>62</v>
      </c>
      <c r="CL569" s="581">
        <v>36</v>
      </c>
      <c r="CM569" s="581">
        <v>98</v>
      </c>
      <c r="CN569" s="581">
        <v>0</v>
      </c>
      <c r="CO569" s="581">
        <v>0</v>
      </c>
      <c r="CP569" s="581">
        <v>0</v>
      </c>
      <c r="CQ569" s="581">
        <v>24</v>
      </c>
      <c r="CR569" s="581">
        <v>38</v>
      </c>
      <c r="CS569" s="581">
        <v>62</v>
      </c>
      <c r="CT569" s="581">
        <v>52</v>
      </c>
      <c r="CU569" s="581">
        <v>64</v>
      </c>
      <c r="CV569" s="581">
        <v>116</v>
      </c>
      <c r="CW569" s="586"/>
      <c r="CX569" s="582"/>
      <c r="CY569" s="582"/>
      <c r="CZ569" s="582"/>
      <c r="DA569" s="582"/>
      <c r="DB569" s="582"/>
      <c r="DC569" s="582"/>
      <c r="DD569" s="582"/>
      <c r="DE569" s="582"/>
      <c r="DF569" s="582"/>
      <c r="DG569" s="582"/>
      <c r="DH569" s="582"/>
      <c r="DI569" s="582"/>
      <c r="DJ569" s="582"/>
      <c r="DK569" s="582"/>
      <c r="DL569" s="582"/>
      <c r="DM569" s="582"/>
      <c r="DN569" s="582"/>
      <c r="DO569" s="582"/>
      <c r="DP569" s="582"/>
      <c r="DQ569" s="582"/>
      <c r="DR569" s="582"/>
      <c r="DS569" s="588"/>
      <c r="DT569" s="582"/>
      <c r="DU569" s="582"/>
      <c r="DV569" s="582"/>
      <c r="DW569" s="582"/>
      <c r="DX569" s="582"/>
      <c r="DY569" s="582"/>
      <c r="DZ569" s="582"/>
      <c r="EA569" s="582"/>
      <c r="EB569" s="582"/>
      <c r="EC569" s="582"/>
      <c r="ED569" s="582"/>
      <c r="EE569" s="582"/>
      <c r="EF569" s="582"/>
      <c r="EG569" s="582"/>
      <c r="EH569" s="582"/>
      <c r="EI569" s="582">
        <v>1</v>
      </c>
      <c r="EJ569" s="582">
        <v>1</v>
      </c>
      <c r="EK569" s="582">
        <v>1</v>
      </c>
      <c r="EL569" s="582">
        <v>0.54838709677419351</v>
      </c>
      <c r="EM569" s="582">
        <v>0.27777777777777779</v>
      </c>
      <c r="EN569" s="582">
        <v>0.44897959183673475</v>
      </c>
    </row>
    <row r="570" spans="1:144" x14ac:dyDescent="0.25">
      <c r="A570" s="575" t="s">
        <v>1092</v>
      </c>
      <c r="B570" s="576">
        <v>1</v>
      </c>
      <c r="C570" s="576">
        <v>16</v>
      </c>
      <c r="D570" s="576">
        <v>17</v>
      </c>
      <c r="E570" s="576">
        <v>16</v>
      </c>
      <c r="F570" s="576">
        <v>70</v>
      </c>
      <c r="G570" s="576">
        <v>86</v>
      </c>
      <c r="H570" s="576">
        <v>36</v>
      </c>
      <c r="I570" s="576">
        <v>148</v>
      </c>
      <c r="J570" s="576">
        <v>184</v>
      </c>
      <c r="K570" s="576">
        <v>12</v>
      </c>
      <c r="L570" s="576">
        <v>50</v>
      </c>
      <c r="M570" s="576">
        <v>62</v>
      </c>
      <c r="N570" s="576">
        <v>13</v>
      </c>
      <c r="O570" s="576">
        <v>63</v>
      </c>
      <c r="P570" s="576">
        <v>76</v>
      </c>
      <c r="Q570" s="576">
        <v>32</v>
      </c>
      <c r="R570" s="576">
        <v>147</v>
      </c>
      <c r="S570" s="576">
        <v>179</v>
      </c>
      <c r="T570" s="576">
        <v>3</v>
      </c>
      <c r="U570" s="576">
        <v>25</v>
      </c>
      <c r="V570" s="576">
        <v>28</v>
      </c>
      <c r="W570" s="576">
        <v>13</v>
      </c>
      <c r="X570" s="576">
        <v>71</v>
      </c>
      <c r="Y570" s="576">
        <v>84</v>
      </c>
      <c r="Z570" s="576">
        <v>35</v>
      </c>
      <c r="AA570" s="576">
        <v>149</v>
      </c>
      <c r="AB570" s="576">
        <v>184</v>
      </c>
      <c r="AC570" s="576">
        <v>7</v>
      </c>
      <c r="AD570" s="576">
        <v>20</v>
      </c>
      <c r="AE570" s="576">
        <v>27</v>
      </c>
      <c r="AF570" s="576">
        <v>21</v>
      </c>
      <c r="AG570" s="576">
        <v>80</v>
      </c>
      <c r="AH570" s="576">
        <v>101</v>
      </c>
      <c r="AI570" s="576">
        <v>37</v>
      </c>
      <c r="AJ570" s="576">
        <v>162</v>
      </c>
      <c r="AK570" s="576">
        <v>199</v>
      </c>
      <c r="AL570" s="576">
        <v>6</v>
      </c>
      <c r="AM570" s="576">
        <v>22</v>
      </c>
      <c r="AN570" s="576">
        <v>28</v>
      </c>
      <c r="AO570" s="576">
        <v>29</v>
      </c>
      <c r="AP570" s="576">
        <v>84</v>
      </c>
      <c r="AQ570" s="576">
        <v>113</v>
      </c>
      <c r="AR570" s="576">
        <v>50</v>
      </c>
      <c r="AS570" s="576">
        <v>164</v>
      </c>
      <c r="AT570" s="576">
        <v>214</v>
      </c>
      <c r="AU570" s="576">
        <v>5</v>
      </c>
      <c r="AV570" s="576">
        <v>25</v>
      </c>
      <c r="AW570" s="576">
        <v>30</v>
      </c>
      <c r="AX570" s="576">
        <v>28</v>
      </c>
      <c r="AY570" s="576">
        <v>75</v>
      </c>
      <c r="AZ570" s="576">
        <v>103</v>
      </c>
      <c r="BA570" s="576">
        <v>67</v>
      </c>
      <c r="BB570" s="576">
        <v>147</v>
      </c>
      <c r="BC570" s="576">
        <v>214</v>
      </c>
      <c r="BD570" s="576">
        <v>8</v>
      </c>
      <c r="BE570" s="576">
        <v>12</v>
      </c>
      <c r="BF570" s="576">
        <v>20</v>
      </c>
      <c r="BG570" s="576">
        <v>26</v>
      </c>
      <c r="BH570" s="576">
        <v>79</v>
      </c>
      <c r="BI570" s="576">
        <v>105</v>
      </c>
      <c r="BJ570" s="576">
        <v>58</v>
      </c>
      <c r="BK570" s="576">
        <v>173</v>
      </c>
      <c r="BL570" s="576">
        <v>231</v>
      </c>
      <c r="BM570" s="576">
        <v>17</v>
      </c>
      <c r="BN570" s="576">
        <v>39</v>
      </c>
      <c r="BO570" s="576">
        <v>56</v>
      </c>
      <c r="BP570" s="576">
        <v>14</v>
      </c>
      <c r="BQ570" s="576">
        <v>53</v>
      </c>
      <c r="BR570" s="576">
        <v>67</v>
      </c>
      <c r="BS570" s="576">
        <v>53</v>
      </c>
      <c r="BT570" s="576">
        <v>167</v>
      </c>
      <c r="BU570" s="576">
        <v>220</v>
      </c>
      <c r="BV570" s="576">
        <v>31</v>
      </c>
      <c r="BW570" s="576">
        <v>86</v>
      </c>
      <c r="BX570" s="576">
        <v>117</v>
      </c>
      <c r="BY570" s="576">
        <v>12</v>
      </c>
      <c r="BZ570" s="576">
        <v>53</v>
      </c>
      <c r="CA570" s="576">
        <v>65</v>
      </c>
      <c r="CB570" s="576">
        <v>42</v>
      </c>
      <c r="CC570" s="576">
        <v>157</v>
      </c>
      <c r="CD570" s="576">
        <v>199</v>
      </c>
      <c r="CE570" s="576">
        <v>104</v>
      </c>
      <c r="CF570" s="576">
        <v>426</v>
      </c>
      <c r="CG570" s="576">
        <v>530</v>
      </c>
      <c r="CH570" s="576">
        <v>10</v>
      </c>
      <c r="CI570" s="576">
        <v>42</v>
      </c>
      <c r="CJ570" s="576">
        <v>52</v>
      </c>
      <c r="CK570" s="576">
        <v>75</v>
      </c>
      <c r="CL570" s="576">
        <v>245</v>
      </c>
      <c r="CM570" s="576">
        <v>320</v>
      </c>
      <c r="CN570" s="576">
        <v>6</v>
      </c>
      <c r="CO570" s="576">
        <v>20</v>
      </c>
      <c r="CP570" s="576">
        <v>26</v>
      </c>
      <c r="CQ570" s="576">
        <v>13</v>
      </c>
      <c r="CR570" s="576">
        <v>46</v>
      </c>
      <c r="CS570" s="576">
        <v>59</v>
      </c>
      <c r="CT570" s="576">
        <v>36</v>
      </c>
      <c r="CU570" s="576">
        <v>139</v>
      </c>
      <c r="CV570" s="576">
        <v>175</v>
      </c>
      <c r="CW570" s="586"/>
      <c r="CX570" s="578">
        <v>0.46153846153846156</v>
      </c>
      <c r="CY570" s="578">
        <v>0.34920634920634919</v>
      </c>
      <c r="CZ570" s="578">
        <v>0.36842105263157893</v>
      </c>
      <c r="DA570" s="578">
        <v>0.38461538461538464</v>
      </c>
      <c r="DB570" s="578">
        <v>0.352112676056338</v>
      </c>
      <c r="DC570" s="578">
        <v>0.35714285714285715</v>
      </c>
      <c r="DD570" s="578">
        <v>0.38095238095238093</v>
      </c>
      <c r="DE570" s="578">
        <v>0.15</v>
      </c>
      <c r="DF570" s="578">
        <v>0.19801980198019803</v>
      </c>
      <c r="DG570" s="578">
        <v>0.58620689655172409</v>
      </c>
      <c r="DH570" s="578">
        <v>0.4642857142857143</v>
      </c>
      <c r="DI570" s="578">
        <v>0.49557522123893805</v>
      </c>
      <c r="DJ570" s="578">
        <v>1.1071428571428572</v>
      </c>
      <c r="DK570" s="578">
        <v>1.1466666666666667</v>
      </c>
      <c r="DL570" s="578">
        <v>1.1359223300970873</v>
      </c>
      <c r="DM570" s="578">
        <v>4</v>
      </c>
      <c r="DN570" s="578">
        <v>5.3924050632911396</v>
      </c>
      <c r="DO570" s="578">
        <v>5.0476190476190474</v>
      </c>
      <c r="DP570" s="578">
        <v>0.42857142857142855</v>
      </c>
      <c r="DQ570" s="578">
        <v>0.37735849056603776</v>
      </c>
      <c r="DR570" s="578">
        <v>0.38805970149253732</v>
      </c>
      <c r="DS570" s="588"/>
      <c r="DT570" s="578">
        <v>0.27027027027027029</v>
      </c>
      <c r="DU570" s="578">
        <v>0.37037037037037035</v>
      </c>
      <c r="DV570" s="578">
        <v>0.35175879396984921</v>
      </c>
      <c r="DW570" s="578">
        <v>0.12</v>
      </c>
      <c r="DX570" s="578">
        <v>0.40853658536585369</v>
      </c>
      <c r="DY570" s="578">
        <v>0.34112149532710279</v>
      </c>
      <c r="DZ570" s="578">
        <v>0.40298507462686572</v>
      </c>
      <c r="EA570" s="578">
        <v>0.27891156462585032</v>
      </c>
      <c r="EB570" s="578">
        <v>0.31775700934579443</v>
      </c>
      <c r="EC570" s="578">
        <v>3.4482758620689613E-2</v>
      </c>
      <c r="ED570" s="578">
        <v>0.11560693641618502</v>
      </c>
      <c r="EE570" s="578">
        <v>9.5238095238095233E-2</v>
      </c>
      <c r="EF570" s="578">
        <v>-0.15094339622641506</v>
      </c>
      <c r="EG570" s="578">
        <v>-0.13772455089820368</v>
      </c>
      <c r="EH570" s="578">
        <v>-0.14090909090909087</v>
      </c>
      <c r="EI570" s="578">
        <v>-3.0238095238095237</v>
      </c>
      <c r="EJ570" s="578">
        <v>-3.0063694267515926</v>
      </c>
      <c r="EK570" s="578">
        <v>-3.0100502512562812</v>
      </c>
      <c r="EL570" s="578">
        <v>0.61333333333333329</v>
      </c>
      <c r="EM570" s="578">
        <v>0.53877551020408165</v>
      </c>
      <c r="EN570" s="578">
        <v>0.55625000000000002</v>
      </c>
    </row>
    <row r="571" spans="1:144" x14ac:dyDescent="0.25">
      <c r="A571" s="580" t="s">
        <v>166</v>
      </c>
      <c r="B571" s="581">
        <v>1</v>
      </c>
      <c r="C571" s="581">
        <v>16</v>
      </c>
      <c r="D571" s="581">
        <v>17</v>
      </c>
      <c r="E571" s="581">
        <v>16</v>
      </c>
      <c r="F571" s="581">
        <v>70</v>
      </c>
      <c r="G571" s="581">
        <v>86</v>
      </c>
      <c r="H571" s="581">
        <v>36</v>
      </c>
      <c r="I571" s="581">
        <v>148</v>
      </c>
      <c r="J571" s="581">
        <v>184</v>
      </c>
      <c r="K571" s="581">
        <v>12</v>
      </c>
      <c r="L571" s="581">
        <v>50</v>
      </c>
      <c r="M571" s="581">
        <v>62</v>
      </c>
      <c r="N571" s="581">
        <v>13</v>
      </c>
      <c r="O571" s="581">
        <v>63</v>
      </c>
      <c r="P571" s="581">
        <v>76</v>
      </c>
      <c r="Q571" s="581">
        <v>32</v>
      </c>
      <c r="R571" s="581">
        <v>147</v>
      </c>
      <c r="S571" s="581">
        <v>179</v>
      </c>
      <c r="T571" s="581">
        <v>3</v>
      </c>
      <c r="U571" s="581">
        <v>25</v>
      </c>
      <c r="V571" s="581">
        <v>28</v>
      </c>
      <c r="W571" s="581">
        <v>13</v>
      </c>
      <c r="X571" s="581">
        <v>71</v>
      </c>
      <c r="Y571" s="581">
        <v>84</v>
      </c>
      <c r="Z571" s="581">
        <v>35</v>
      </c>
      <c r="AA571" s="581">
        <v>149</v>
      </c>
      <c r="AB571" s="581">
        <v>184</v>
      </c>
      <c r="AC571" s="581">
        <v>7</v>
      </c>
      <c r="AD571" s="581">
        <v>20</v>
      </c>
      <c r="AE571" s="581">
        <v>27</v>
      </c>
      <c r="AF571" s="581">
        <v>21</v>
      </c>
      <c r="AG571" s="581">
        <v>80</v>
      </c>
      <c r="AH571" s="581">
        <v>101</v>
      </c>
      <c r="AI571" s="581">
        <v>37</v>
      </c>
      <c r="AJ571" s="581">
        <v>162</v>
      </c>
      <c r="AK571" s="581">
        <v>199</v>
      </c>
      <c r="AL571" s="581">
        <v>6</v>
      </c>
      <c r="AM571" s="581">
        <v>22</v>
      </c>
      <c r="AN571" s="581">
        <v>28</v>
      </c>
      <c r="AO571" s="581">
        <v>29</v>
      </c>
      <c r="AP571" s="581">
        <v>84</v>
      </c>
      <c r="AQ571" s="581">
        <v>113</v>
      </c>
      <c r="AR571" s="581">
        <v>50</v>
      </c>
      <c r="AS571" s="581">
        <v>164</v>
      </c>
      <c r="AT571" s="581">
        <v>214</v>
      </c>
      <c r="AU571" s="581">
        <v>5</v>
      </c>
      <c r="AV571" s="581">
        <v>25</v>
      </c>
      <c r="AW571" s="581">
        <v>30</v>
      </c>
      <c r="AX571" s="581">
        <v>28</v>
      </c>
      <c r="AY571" s="581">
        <v>75</v>
      </c>
      <c r="AZ571" s="581">
        <v>103</v>
      </c>
      <c r="BA571" s="581">
        <v>67</v>
      </c>
      <c r="BB571" s="581">
        <v>147</v>
      </c>
      <c r="BC571" s="581">
        <v>214</v>
      </c>
      <c r="BD571" s="581">
        <v>8</v>
      </c>
      <c r="BE571" s="581">
        <v>12</v>
      </c>
      <c r="BF571" s="581">
        <v>20</v>
      </c>
      <c r="BG571" s="581">
        <v>26</v>
      </c>
      <c r="BH571" s="581">
        <v>79</v>
      </c>
      <c r="BI571" s="581">
        <v>105</v>
      </c>
      <c r="BJ571" s="581">
        <v>58</v>
      </c>
      <c r="BK571" s="581">
        <v>173</v>
      </c>
      <c r="BL571" s="581">
        <v>231</v>
      </c>
      <c r="BM571" s="581">
        <v>17</v>
      </c>
      <c r="BN571" s="581">
        <v>39</v>
      </c>
      <c r="BO571" s="581">
        <v>56</v>
      </c>
      <c r="BP571" s="581">
        <v>14</v>
      </c>
      <c r="BQ571" s="581">
        <v>53</v>
      </c>
      <c r="BR571" s="581">
        <v>67</v>
      </c>
      <c r="BS571" s="581">
        <v>53</v>
      </c>
      <c r="BT571" s="581">
        <v>167</v>
      </c>
      <c r="BU571" s="581">
        <v>220</v>
      </c>
      <c r="BV571" s="581">
        <v>31</v>
      </c>
      <c r="BW571" s="581">
        <v>86</v>
      </c>
      <c r="BX571" s="581">
        <v>117</v>
      </c>
      <c r="BY571" s="581">
        <v>12</v>
      </c>
      <c r="BZ571" s="581">
        <v>53</v>
      </c>
      <c r="CA571" s="581">
        <v>65</v>
      </c>
      <c r="CB571" s="581">
        <v>42</v>
      </c>
      <c r="CC571" s="581">
        <v>157</v>
      </c>
      <c r="CD571" s="581">
        <v>199</v>
      </c>
      <c r="CE571" s="581">
        <v>104</v>
      </c>
      <c r="CF571" s="581">
        <v>426</v>
      </c>
      <c r="CG571" s="581">
        <v>530</v>
      </c>
      <c r="CH571" s="581">
        <v>10</v>
      </c>
      <c r="CI571" s="581">
        <v>42</v>
      </c>
      <c r="CJ571" s="581">
        <v>52</v>
      </c>
      <c r="CK571" s="581">
        <v>75</v>
      </c>
      <c r="CL571" s="581">
        <v>245</v>
      </c>
      <c r="CM571" s="581">
        <v>320</v>
      </c>
      <c r="CN571" s="581">
        <v>6</v>
      </c>
      <c r="CO571" s="581">
        <v>20</v>
      </c>
      <c r="CP571" s="581">
        <v>26</v>
      </c>
      <c r="CQ571" s="581">
        <v>13</v>
      </c>
      <c r="CR571" s="581">
        <v>46</v>
      </c>
      <c r="CS571" s="581">
        <v>59</v>
      </c>
      <c r="CT571" s="581">
        <v>36</v>
      </c>
      <c r="CU571" s="581">
        <v>139</v>
      </c>
      <c r="CV571" s="581">
        <v>175</v>
      </c>
      <c r="CW571" s="586"/>
      <c r="CX571" s="582">
        <v>0.46153846153846156</v>
      </c>
      <c r="CY571" s="582">
        <v>0.34920634920634919</v>
      </c>
      <c r="CZ571" s="582">
        <v>0.36842105263157893</v>
      </c>
      <c r="DA571" s="582">
        <v>0.38461538461538464</v>
      </c>
      <c r="DB571" s="582">
        <v>0.352112676056338</v>
      </c>
      <c r="DC571" s="582">
        <v>0.35714285714285715</v>
      </c>
      <c r="DD571" s="582">
        <v>0.38095238095238093</v>
      </c>
      <c r="DE571" s="582">
        <v>0.15</v>
      </c>
      <c r="DF571" s="582">
        <v>0.19801980198019803</v>
      </c>
      <c r="DG571" s="582">
        <v>0.58620689655172409</v>
      </c>
      <c r="DH571" s="582">
        <v>0.4642857142857143</v>
      </c>
      <c r="DI571" s="582">
        <v>0.49557522123893805</v>
      </c>
      <c r="DJ571" s="582">
        <v>1.1071428571428572</v>
      </c>
      <c r="DK571" s="582">
        <v>1.1466666666666667</v>
      </c>
      <c r="DL571" s="582">
        <v>1.1359223300970873</v>
      </c>
      <c r="DM571" s="582">
        <v>4</v>
      </c>
      <c r="DN571" s="582">
        <v>5.3924050632911396</v>
      </c>
      <c r="DO571" s="582">
        <v>5.0476190476190474</v>
      </c>
      <c r="DP571" s="582">
        <v>0.42857142857142855</v>
      </c>
      <c r="DQ571" s="582">
        <v>0.37735849056603776</v>
      </c>
      <c r="DR571" s="582">
        <v>0.38805970149253732</v>
      </c>
      <c r="DS571" s="588"/>
      <c r="DT571" s="582">
        <v>0.27027027027027029</v>
      </c>
      <c r="DU571" s="582">
        <v>0.37037037037037035</v>
      </c>
      <c r="DV571" s="582">
        <v>0.35175879396984921</v>
      </c>
      <c r="DW571" s="582">
        <v>0.12</v>
      </c>
      <c r="DX571" s="582">
        <v>0.40853658536585369</v>
      </c>
      <c r="DY571" s="582">
        <v>0.34112149532710279</v>
      </c>
      <c r="DZ571" s="582">
        <v>0.40298507462686572</v>
      </c>
      <c r="EA571" s="582">
        <v>0.27891156462585032</v>
      </c>
      <c r="EB571" s="582">
        <v>0.31775700934579443</v>
      </c>
      <c r="EC571" s="582">
        <v>3.4482758620689613E-2</v>
      </c>
      <c r="ED571" s="582">
        <v>0.11560693641618502</v>
      </c>
      <c r="EE571" s="582">
        <v>9.5238095238095233E-2</v>
      </c>
      <c r="EF571" s="582">
        <v>-0.15094339622641506</v>
      </c>
      <c r="EG571" s="582">
        <v>-0.13772455089820368</v>
      </c>
      <c r="EH571" s="582">
        <v>-0.14090909090909087</v>
      </c>
      <c r="EI571" s="582">
        <v>-3.0238095238095237</v>
      </c>
      <c r="EJ571" s="582">
        <v>-3.0063694267515926</v>
      </c>
      <c r="EK571" s="582">
        <v>-3.0100502512562812</v>
      </c>
      <c r="EL571" s="582">
        <v>0.61333333333333329</v>
      </c>
      <c r="EM571" s="582">
        <v>0.53877551020408165</v>
      </c>
      <c r="EN571" s="582">
        <v>0.55625000000000002</v>
      </c>
    </row>
    <row r="572" spans="1:144" x14ac:dyDescent="0.25">
      <c r="A572" s="583" t="s">
        <v>1081</v>
      </c>
      <c r="B572" s="581">
        <v>1</v>
      </c>
      <c r="C572" s="581">
        <v>16</v>
      </c>
      <c r="D572" s="581">
        <v>17</v>
      </c>
      <c r="E572" s="581">
        <v>16</v>
      </c>
      <c r="F572" s="581">
        <v>70</v>
      </c>
      <c r="G572" s="581">
        <v>86</v>
      </c>
      <c r="H572" s="581">
        <v>36</v>
      </c>
      <c r="I572" s="581">
        <v>148</v>
      </c>
      <c r="J572" s="581">
        <v>184</v>
      </c>
      <c r="K572" s="581">
        <v>12</v>
      </c>
      <c r="L572" s="581">
        <v>50</v>
      </c>
      <c r="M572" s="581">
        <v>62</v>
      </c>
      <c r="N572" s="581">
        <v>13</v>
      </c>
      <c r="O572" s="581">
        <v>63</v>
      </c>
      <c r="P572" s="581">
        <v>76</v>
      </c>
      <c r="Q572" s="581">
        <v>32</v>
      </c>
      <c r="R572" s="581">
        <v>147</v>
      </c>
      <c r="S572" s="581">
        <v>179</v>
      </c>
      <c r="T572" s="581">
        <v>3</v>
      </c>
      <c r="U572" s="581">
        <v>25</v>
      </c>
      <c r="V572" s="581">
        <v>28</v>
      </c>
      <c r="W572" s="581">
        <v>13</v>
      </c>
      <c r="X572" s="581">
        <v>71</v>
      </c>
      <c r="Y572" s="581">
        <v>84</v>
      </c>
      <c r="Z572" s="581">
        <v>35</v>
      </c>
      <c r="AA572" s="581">
        <v>149</v>
      </c>
      <c r="AB572" s="581">
        <v>184</v>
      </c>
      <c r="AC572" s="581">
        <v>7</v>
      </c>
      <c r="AD572" s="581">
        <v>20</v>
      </c>
      <c r="AE572" s="581">
        <v>27</v>
      </c>
      <c r="AF572" s="581">
        <v>21</v>
      </c>
      <c r="AG572" s="581">
        <v>80</v>
      </c>
      <c r="AH572" s="581">
        <v>101</v>
      </c>
      <c r="AI572" s="581">
        <v>37</v>
      </c>
      <c r="AJ572" s="581">
        <v>162</v>
      </c>
      <c r="AK572" s="581">
        <v>199</v>
      </c>
      <c r="AL572" s="581">
        <v>6</v>
      </c>
      <c r="AM572" s="581">
        <v>22</v>
      </c>
      <c r="AN572" s="581">
        <v>28</v>
      </c>
      <c r="AO572" s="581">
        <v>29</v>
      </c>
      <c r="AP572" s="581">
        <v>84</v>
      </c>
      <c r="AQ572" s="581">
        <v>113</v>
      </c>
      <c r="AR572" s="581">
        <v>50</v>
      </c>
      <c r="AS572" s="581">
        <v>164</v>
      </c>
      <c r="AT572" s="581">
        <v>214</v>
      </c>
      <c r="AU572" s="581">
        <v>5</v>
      </c>
      <c r="AV572" s="581">
        <v>25</v>
      </c>
      <c r="AW572" s="581">
        <v>30</v>
      </c>
      <c r="AX572" s="581">
        <v>28</v>
      </c>
      <c r="AY572" s="581">
        <v>75</v>
      </c>
      <c r="AZ572" s="581">
        <v>103</v>
      </c>
      <c r="BA572" s="581">
        <v>67</v>
      </c>
      <c r="BB572" s="581">
        <v>147</v>
      </c>
      <c r="BC572" s="581">
        <v>214</v>
      </c>
      <c r="BD572" s="581">
        <v>8</v>
      </c>
      <c r="BE572" s="581">
        <v>12</v>
      </c>
      <c r="BF572" s="581">
        <v>20</v>
      </c>
      <c r="BG572" s="581">
        <v>26</v>
      </c>
      <c r="BH572" s="581">
        <v>79</v>
      </c>
      <c r="BI572" s="581">
        <v>105</v>
      </c>
      <c r="BJ572" s="581">
        <v>58</v>
      </c>
      <c r="BK572" s="581">
        <v>173</v>
      </c>
      <c r="BL572" s="581">
        <v>231</v>
      </c>
      <c r="BM572" s="581">
        <v>17</v>
      </c>
      <c r="BN572" s="581">
        <v>39</v>
      </c>
      <c r="BO572" s="581">
        <v>56</v>
      </c>
      <c r="BP572" s="581">
        <v>14</v>
      </c>
      <c r="BQ572" s="581">
        <v>53</v>
      </c>
      <c r="BR572" s="581">
        <v>67</v>
      </c>
      <c r="BS572" s="581">
        <v>53</v>
      </c>
      <c r="BT572" s="581">
        <v>167</v>
      </c>
      <c r="BU572" s="581">
        <v>220</v>
      </c>
      <c r="BV572" s="581">
        <v>31</v>
      </c>
      <c r="BW572" s="581">
        <v>86</v>
      </c>
      <c r="BX572" s="581">
        <v>117</v>
      </c>
      <c r="BY572" s="581">
        <v>12</v>
      </c>
      <c r="BZ572" s="581">
        <v>53</v>
      </c>
      <c r="CA572" s="581">
        <v>65</v>
      </c>
      <c r="CB572" s="581">
        <v>42</v>
      </c>
      <c r="CC572" s="581">
        <v>157</v>
      </c>
      <c r="CD572" s="581">
        <v>199</v>
      </c>
      <c r="CE572" s="581">
        <v>104</v>
      </c>
      <c r="CF572" s="581">
        <v>426</v>
      </c>
      <c r="CG572" s="581">
        <v>530</v>
      </c>
      <c r="CH572" s="581">
        <v>10</v>
      </c>
      <c r="CI572" s="581">
        <v>42</v>
      </c>
      <c r="CJ572" s="581">
        <v>52</v>
      </c>
      <c r="CK572" s="581">
        <v>75</v>
      </c>
      <c r="CL572" s="581">
        <v>245</v>
      </c>
      <c r="CM572" s="581">
        <v>320</v>
      </c>
      <c r="CN572" s="581">
        <v>6</v>
      </c>
      <c r="CO572" s="581">
        <v>20</v>
      </c>
      <c r="CP572" s="581">
        <v>26</v>
      </c>
      <c r="CQ572" s="581">
        <v>13</v>
      </c>
      <c r="CR572" s="581">
        <v>46</v>
      </c>
      <c r="CS572" s="581">
        <v>59</v>
      </c>
      <c r="CT572" s="581">
        <v>36</v>
      </c>
      <c r="CU572" s="581">
        <v>139</v>
      </c>
      <c r="CV572" s="581">
        <v>175</v>
      </c>
      <c r="CW572" s="586"/>
      <c r="CX572" s="582">
        <v>0.46153846153846156</v>
      </c>
      <c r="CY572" s="582">
        <v>0.34920634920634919</v>
      </c>
      <c r="CZ572" s="582">
        <v>0.36842105263157893</v>
      </c>
      <c r="DA572" s="582">
        <v>0.38461538461538464</v>
      </c>
      <c r="DB572" s="582">
        <v>0.352112676056338</v>
      </c>
      <c r="DC572" s="582">
        <v>0.35714285714285715</v>
      </c>
      <c r="DD572" s="582">
        <v>0.38095238095238093</v>
      </c>
      <c r="DE572" s="582">
        <v>0.15</v>
      </c>
      <c r="DF572" s="582">
        <v>0.19801980198019803</v>
      </c>
      <c r="DG572" s="582">
        <v>0.58620689655172409</v>
      </c>
      <c r="DH572" s="582">
        <v>0.4642857142857143</v>
      </c>
      <c r="DI572" s="582">
        <v>0.49557522123893805</v>
      </c>
      <c r="DJ572" s="582">
        <v>1.1071428571428572</v>
      </c>
      <c r="DK572" s="582">
        <v>1.1466666666666667</v>
      </c>
      <c r="DL572" s="582">
        <v>1.1359223300970873</v>
      </c>
      <c r="DM572" s="582">
        <v>4</v>
      </c>
      <c r="DN572" s="582">
        <v>5.3924050632911396</v>
      </c>
      <c r="DO572" s="582">
        <v>5.0476190476190474</v>
      </c>
      <c r="DP572" s="582">
        <v>0.42857142857142855</v>
      </c>
      <c r="DQ572" s="582">
        <v>0.37735849056603776</v>
      </c>
      <c r="DR572" s="582">
        <v>0.38805970149253732</v>
      </c>
      <c r="DS572" s="588"/>
      <c r="DT572" s="582">
        <v>0.27027027027027029</v>
      </c>
      <c r="DU572" s="582">
        <v>0.37037037037037035</v>
      </c>
      <c r="DV572" s="582">
        <v>0.35175879396984921</v>
      </c>
      <c r="DW572" s="582">
        <v>0.12</v>
      </c>
      <c r="DX572" s="582">
        <v>0.40853658536585369</v>
      </c>
      <c r="DY572" s="582">
        <v>0.34112149532710279</v>
      </c>
      <c r="DZ572" s="582">
        <v>0.40298507462686572</v>
      </c>
      <c r="EA572" s="582">
        <v>0.27891156462585032</v>
      </c>
      <c r="EB572" s="582">
        <v>0.31775700934579443</v>
      </c>
      <c r="EC572" s="582">
        <v>3.4482758620689613E-2</v>
      </c>
      <c r="ED572" s="582">
        <v>0.11560693641618502</v>
      </c>
      <c r="EE572" s="582">
        <v>9.5238095238095233E-2</v>
      </c>
      <c r="EF572" s="582">
        <v>-0.15094339622641506</v>
      </c>
      <c r="EG572" s="582">
        <v>-0.13772455089820368</v>
      </c>
      <c r="EH572" s="582">
        <v>-0.14090909090909087</v>
      </c>
      <c r="EI572" s="582">
        <v>-3.0238095238095237</v>
      </c>
      <c r="EJ572" s="582">
        <v>-3.0063694267515926</v>
      </c>
      <c r="EK572" s="582">
        <v>-3.0100502512562812</v>
      </c>
      <c r="EL572" s="582">
        <v>0.61333333333333329</v>
      </c>
      <c r="EM572" s="582">
        <v>0.53877551020408165</v>
      </c>
      <c r="EN572" s="582">
        <v>0.55625000000000002</v>
      </c>
    </row>
    <row r="573" spans="1:144" x14ac:dyDescent="0.25">
      <c r="A573" s="575" t="s">
        <v>1093</v>
      </c>
      <c r="B573" s="576">
        <v>259</v>
      </c>
      <c r="C573" s="576">
        <v>251</v>
      </c>
      <c r="D573" s="576">
        <v>510</v>
      </c>
      <c r="E573" s="576">
        <v>655</v>
      </c>
      <c r="F573" s="576">
        <v>685</v>
      </c>
      <c r="G573" s="576">
        <v>1340</v>
      </c>
      <c r="H573" s="576">
        <v>1293</v>
      </c>
      <c r="I573" s="576">
        <v>1462</v>
      </c>
      <c r="J573" s="576">
        <v>2755</v>
      </c>
      <c r="K573" s="576">
        <v>231</v>
      </c>
      <c r="L573" s="576">
        <v>241</v>
      </c>
      <c r="M573" s="576">
        <v>472</v>
      </c>
      <c r="N573" s="576">
        <v>728</v>
      </c>
      <c r="O573" s="576">
        <v>795</v>
      </c>
      <c r="P573" s="576">
        <v>1523</v>
      </c>
      <c r="Q573" s="576">
        <v>1413</v>
      </c>
      <c r="R573" s="576">
        <v>1662</v>
      </c>
      <c r="S573" s="576">
        <v>3075</v>
      </c>
      <c r="T573" s="576">
        <v>274</v>
      </c>
      <c r="U573" s="576">
        <v>349</v>
      </c>
      <c r="V573" s="576">
        <v>623</v>
      </c>
      <c r="W573" s="576">
        <v>685</v>
      </c>
      <c r="X573" s="576">
        <v>782</v>
      </c>
      <c r="Y573" s="576">
        <v>1467</v>
      </c>
      <c r="Z573" s="576">
        <v>1405</v>
      </c>
      <c r="AA573" s="576">
        <v>1680</v>
      </c>
      <c r="AB573" s="576">
        <v>3085</v>
      </c>
      <c r="AC573" s="576">
        <v>362</v>
      </c>
      <c r="AD573" s="576">
        <v>431</v>
      </c>
      <c r="AE573" s="576">
        <v>793</v>
      </c>
      <c r="AF573" s="576">
        <v>704</v>
      </c>
      <c r="AG573" s="576">
        <v>908</v>
      </c>
      <c r="AH573" s="576">
        <v>1612</v>
      </c>
      <c r="AI573" s="576">
        <v>1543</v>
      </c>
      <c r="AJ573" s="576">
        <v>1923</v>
      </c>
      <c r="AK573" s="576">
        <v>3466</v>
      </c>
      <c r="AL573" s="576">
        <v>367</v>
      </c>
      <c r="AM573" s="576">
        <v>372</v>
      </c>
      <c r="AN573" s="576">
        <v>739</v>
      </c>
      <c r="AO573" s="576">
        <v>699</v>
      </c>
      <c r="AP573" s="576">
        <v>952</v>
      </c>
      <c r="AQ573" s="576">
        <v>1651</v>
      </c>
      <c r="AR573" s="576">
        <v>1596</v>
      </c>
      <c r="AS573" s="576">
        <v>2230</v>
      </c>
      <c r="AT573" s="576">
        <v>3826</v>
      </c>
      <c r="AU573" s="576">
        <v>420</v>
      </c>
      <c r="AV573" s="576">
        <v>442</v>
      </c>
      <c r="AW573" s="576">
        <v>862</v>
      </c>
      <c r="AX573" s="576">
        <v>780</v>
      </c>
      <c r="AY573" s="576">
        <v>894</v>
      </c>
      <c r="AZ573" s="576">
        <v>1674</v>
      </c>
      <c r="BA573" s="576">
        <v>1572</v>
      </c>
      <c r="BB573" s="576">
        <v>2057</v>
      </c>
      <c r="BC573" s="576">
        <v>3629</v>
      </c>
      <c r="BD573" s="576">
        <v>244</v>
      </c>
      <c r="BE573" s="576">
        <v>304</v>
      </c>
      <c r="BF573" s="576">
        <v>548</v>
      </c>
      <c r="BG573" s="576">
        <v>807</v>
      </c>
      <c r="BH573" s="576">
        <v>892</v>
      </c>
      <c r="BI573" s="576">
        <v>1699</v>
      </c>
      <c r="BJ573" s="576">
        <v>1542</v>
      </c>
      <c r="BK573" s="576">
        <v>1986</v>
      </c>
      <c r="BL573" s="576">
        <v>3528</v>
      </c>
      <c r="BM573" s="576">
        <v>252</v>
      </c>
      <c r="BN573" s="576">
        <v>394</v>
      </c>
      <c r="BO573" s="576">
        <v>646</v>
      </c>
      <c r="BP573" s="576">
        <v>658</v>
      </c>
      <c r="BQ573" s="576">
        <v>782</v>
      </c>
      <c r="BR573" s="576">
        <v>1440</v>
      </c>
      <c r="BS573" s="576">
        <v>1736</v>
      </c>
      <c r="BT573" s="576">
        <v>2063</v>
      </c>
      <c r="BU573" s="576">
        <v>3799</v>
      </c>
      <c r="BV573" s="576">
        <v>283</v>
      </c>
      <c r="BW573" s="576">
        <v>418</v>
      </c>
      <c r="BX573" s="576">
        <v>701</v>
      </c>
      <c r="BY573" s="576">
        <v>497</v>
      </c>
      <c r="BZ573" s="576">
        <v>610</v>
      </c>
      <c r="CA573" s="576">
        <v>1107</v>
      </c>
      <c r="CB573" s="576">
        <v>1302</v>
      </c>
      <c r="CC573" s="576">
        <v>1783</v>
      </c>
      <c r="CD573" s="576">
        <v>3085</v>
      </c>
      <c r="CE573" s="576">
        <v>224</v>
      </c>
      <c r="CF573" s="576">
        <v>331</v>
      </c>
      <c r="CG573" s="576">
        <v>555</v>
      </c>
      <c r="CH573" s="576">
        <v>480</v>
      </c>
      <c r="CI573" s="576">
        <v>685</v>
      </c>
      <c r="CJ573" s="576">
        <v>1165</v>
      </c>
      <c r="CK573" s="576">
        <v>1190</v>
      </c>
      <c r="CL573" s="576">
        <v>1781</v>
      </c>
      <c r="CM573" s="576">
        <v>2971</v>
      </c>
      <c r="CN573" s="576">
        <v>217</v>
      </c>
      <c r="CO573" s="576">
        <v>287</v>
      </c>
      <c r="CP573" s="576">
        <v>504</v>
      </c>
      <c r="CQ573" s="576">
        <v>583</v>
      </c>
      <c r="CR573" s="576">
        <v>738</v>
      </c>
      <c r="CS573" s="576">
        <v>1321</v>
      </c>
      <c r="CT573" s="576">
        <v>1365</v>
      </c>
      <c r="CU573" s="576">
        <v>1928</v>
      </c>
      <c r="CV573" s="576">
        <v>3293</v>
      </c>
      <c r="CW573" s="586"/>
      <c r="CX573" s="578">
        <v>0.50412087912087911</v>
      </c>
      <c r="CY573" s="578">
        <v>0.4679245283018868</v>
      </c>
      <c r="CZ573" s="578">
        <v>0.48522652659225213</v>
      </c>
      <c r="DA573" s="578">
        <v>0.61313868613138689</v>
      </c>
      <c r="DB573" s="578">
        <v>0.56521739130434778</v>
      </c>
      <c r="DC573" s="578">
        <v>0.58759372869802318</v>
      </c>
      <c r="DD573" s="578">
        <v>0.34659090909090912</v>
      </c>
      <c r="DE573" s="578">
        <v>0.33480176211453744</v>
      </c>
      <c r="DF573" s="578">
        <v>0.33995037220843671</v>
      </c>
      <c r="DG573" s="578">
        <v>0.36051502145922748</v>
      </c>
      <c r="DH573" s="578">
        <v>0.41386554621848737</v>
      </c>
      <c r="DI573" s="578">
        <v>0.39127801332525741</v>
      </c>
      <c r="DJ573" s="578">
        <v>0.36282051282051281</v>
      </c>
      <c r="DK573" s="578">
        <v>0.46756152125279643</v>
      </c>
      <c r="DL573" s="578">
        <v>0.41875746714456391</v>
      </c>
      <c r="DM573" s="578">
        <v>0.27757125154894674</v>
      </c>
      <c r="DN573" s="578">
        <v>0.37107623318385652</v>
      </c>
      <c r="DO573" s="578">
        <v>0.32666274278987639</v>
      </c>
      <c r="DP573" s="578">
        <v>0.32978723404255317</v>
      </c>
      <c r="DQ573" s="578">
        <v>0.36700767263427109</v>
      </c>
      <c r="DR573" s="578">
        <v>0.35</v>
      </c>
      <c r="DS573" s="588"/>
      <c r="DT573" s="578">
        <v>0.1808165910563837</v>
      </c>
      <c r="DU573" s="578">
        <v>0.14196567862714504</v>
      </c>
      <c r="DV573" s="578">
        <v>0.1592613964223889</v>
      </c>
      <c r="DW573" s="578">
        <v>0.24060150375939848</v>
      </c>
      <c r="DX573" s="578">
        <v>0.28026905829596416</v>
      </c>
      <c r="DY573" s="578">
        <v>0.26372190277051755</v>
      </c>
      <c r="DZ573" s="578">
        <v>0.37722646310432573</v>
      </c>
      <c r="EA573" s="578">
        <v>0.32036947010209038</v>
      </c>
      <c r="EB573" s="578">
        <v>0.34499862220997524</v>
      </c>
      <c r="EC573" s="578">
        <v>0.13748378728923472</v>
      </c>
      <c r="ED573" s="578">
        <v>0.15659617321248742</v>
      </c>
      <c r="EE573" s="578">
        <v>0.14824263038548757</v>
      </c>
      <c r="EF573" s="578">
        <v>0.37327188940092171</v>
      </c>
      <c r="EG573" s="578">
        <v>0.22879301987396994</v>
      </c>
      <c r="EH573" s="578">
        <v>0.2948144248486444</v>
      </c>
      <c r="EI573" s="578">
        <v>0.28264208909370203</v>
      </c>
      <c r="EJ573" s="578">
        <v>0.1996634885025238</v>
      </c>
      <c r="EK573" s="578">
        <v>0.23468395461912483</v>
      </c>
      <c r="EL573" s="578">
        <v>0.16050420168067225</v>
      </c>
      <c r="EM573" s="578">
        <v>0.17069062324536777</v>
      </c>
      <c r="EN573" s="578">
        <v>0.16661056883204306</v>
      </c>
    </row>
    <row r="574" spans="1:144" x14ac:dyDescent="0.25">
      <c r="A574" s="580" t="s">
        <v>163</v>
      </c>
      <c r="B574" s="581">
        <v>4</v>
      </c>
      <c r="C574" s="581">
        <v>4</v>
      </c>
      <c r="D574" s="581">
        <v>8</v>
      </c>
      <c r="E574" s="581">
        <v>42</v>
      </c>
      <c r="F574" s="581">
        <v>29</v>
      </c>
      <c r="G574" s="581">
        <v>71</v>
      </c>
      <c r="H574" s="581">
        <v>75</v>
      </c>
      <c r="I574" s="581">
        <v>55</v>
      </c>
      <c r="J574" s="581">
        <v>130</v>
      </c>
      <c r="K574" s="581">
        <v>8</v>
      </c>
      <c r="L574" s="581">
        <v>11</v>
      </c>
      <c r="M574" s="581">
        <v>19</v>
      </c>
      <c r="N574" s="581">
        <v>37</v>
      </c>
      <c r="O574" s="581">
        <v>27</v>
      </c>
      <c r="P574" s="581">
        <v>64</v>
      </c>
      <c r="Q574" s="581">
        <v>70</v>
      </c>
      <c r="R574" s="581">
        <v>51</v>
      </c>
      <c r="S574" s="581">
        <v>121</v>
      </c>
      <c r="T574" s="581">
        <v>4</v>
      </c>
      <c r="U574" s="581">
        <v>4</v>
      </c>
      <c r="V574" s="581">
        <v>8</v>
      </c>
      <c r="W574" s="581">
        <v>34</v>
      </c>
      <c r="X574" s="581">
        <v>42</v>
      </c>
      <c r="Y574" s="581">
        <v>76</v>
      </c>
      <c r="Z574" s="581">
        <v>73</v>
      </c>
      <c r="AA574" s="581">
        <v>72</v>
      </c>
      <c r="AB574" s="581">
        <v>145</v>
      </c>
      <c r="AC574" s="581">
        <v>11</v>
      </c>
      <c r="AD574" s="581">
        <v>9</v>
      </c>
      <c r="AE574" s="581">
        <v>20</v>
      </c>
      <c r="AF574" s="581">
        <v>41</v>
      </c>
      <c r="AG574" s="581">
        <v>30</v>
      </c>
      <c r="AH574" s="581">
        <v>71</v>
      </c>
      <c r="AI574" s="581">
        <v>79</v>
      </c>
      <c r="AJ574" s="581">
        <v>61</v>
      </c>
      <c r="AK574" s="581">
        <v>140</v>
      </c>
      <c r="AL574" s="581">
        <v>0</v>
      </c>
      <c r="AM574" s="581">
        <v>0</v>
      </c>
      <c r="AN574" s="581">
        <v>0</v>
      </c>
      <c r="AO574" s="581">
        <v>52</v>
      </c>
      <c r="AP574" s="581">
        <v>28</v>
      </c>
      <c r="AQ574" s="581">
        <v>80</v>
      </c>
      <c r="AR574" s="581">
        <v>94</v>
      </c>
      <c r="AS574" s="581">
        <v>69</v>
      </c>
      <c r="AT574" s="581">
        <v>163</v>
      </c>
      <c r="AU574" s="581">
        <v>5</v>
      </c>
      <c r="AV574" s="581">
        <v>12</v>
      </c>
      <c r="AW574" s="581">
        <v>17</v>
      </c>
      <c r="AX574" s="581">
        <v>43</v>
      </c>
      <c r="AY574" s="581">
        <v>13</v>
      </c>
      <c r="AZ574" s="581">
        <v>56</v>
      </c>
      <c r="BA574" s="581">
        <v>112</v>
      </c>
      <c r="BB574" s="581">
        <v>47</v>
      </c>
      <c r="BC574" s="581">
        <v>159</v>
      </c>
      <c r="BD574" s="581">
        <v>13</v>
      </c>
      <c r="BE574" s="581">
        <v>10</v>
      </c>
      <c r="BF574" s="581">
        <v>23</v>
      </c>
      <c r="BG574" s="581">
        <v>53</v>
      </c>
      <c r="BH574" s="581">
        <v>24</v>
      </c>
      <c r="BI574" s="581">
        <v>77</v>
      </c>
      <c r="BJ574" s="581">
        <v>106</v>
      </c>
      <c r="BK574" s="581">
        <v>47</v>
      </c>
      <c r="BL574" s="581">
        <v>153</v>
      </c>
      <c r="BM574" s="581">
        <v>7</v>
      </c>
      <c r="BN574" s="581">
        <v>0</v>
      </c>
      <c r="BO574" s="581">
        <v>7</v>
      </c>
      <c r="BP574" s="581">
        <v>51</v>
      </c>
      <c r="BQ574" s="581">
        <v>19</v>
      </c>
      <c r="BR574" s="581">
        <v>70</v>
      </c>
      <c r="BS574" s="581">
        <v>118</v>
      </c>
      <c r="BT574" s="581">
        <v>45</v>
      </c>
      <c r="BU574" s="581">
        <v>163</v>
      </c>
      <c r="BV574" s="581">
        <v>6</v>
      </c>
      <c r="BW574" s="581">
        <v>6</v>
      </c>
      <c r="BX574" s="581">
        <v>12</v>
      </c>
      <c r="BY574" s="581">
        <v>33</v>
      </c>
      <c r="BZ574" s="581">
        <v>17</v>
      </c>
      <c r="CA574" s="581">
        <v>50</v>
      </c>
      <c r="CB574" s="581">
        <v>98</v>
      </c>
      <c r="CC574" s="581">
        <v>44</v>
      </c>
      <c r="CD574" s="581">
        <v>142</v>
      </c>
      <c r="CE574" s="581">
        <v>7</v>
      </c>
      <c r="CF574" s="581">
        <v>4</v>
      </c>
      <c r="CG574" s="581">
        <v>11</v>
      </c>
      <c r="CH574" s="581">
        <v>38</v>
      </c>
      <c r="CI574" s="581">
        <v>15</v>
      </c>
      <c r="CJ574" s="581">
        <v>53</v>
      </c>
      <c r="CK574" s="581">
        <v>92</v>
      </c>
      <c r="CL574" s="581">
        <v>39</v>
      </c>
      <c r="CM574" s="581">
        <v>131</v>
      </c>
      <c r="CN574" s="581">
        <v>4</v>
      </c>
      <c r="CO574" s="581">
        <v>1</v>
      </c>
      <c r="CP574" s="581">
        <v>5</v>
      </c>
      <c r="CQ574" s="581">
        <v>30</v>
      </c>
      <c r="CR574" s="581">
        <v>17</v>
      </c>
      <c r="CS574" s="581">
        <v>47</v>
      </c>
      <c r="CT574" s="581">
        <v>98</v>
      </c>
      <c r="CU574" s="581">
        <v>48</v>
      </c>
      <c r="CV574" s="581">
        <v>146</v>
      </c>
      <c r="CW574" s="586"/>
      <c r="CX574" s="582">
        <v>0</v>
      </c>
      <c r="CY574" s="582">
        <v>0</v>
      </c>
      <c r="CZ574" s="582">
        <v>0</v>
      </c>
      <c r="DA574" s="582">
        <v>0.14705882352941177</v>
      </c>
      <c r="DB574" s="582">
        <v>0.2857142857142857</v>
      </c>
      <c r="DC574" s="582">
        <v>0.22368421052631579</v>
      </c>
      <c r="DD574" s="582">
        <v>0.31707317073170732</v>
      </c>
      <c r="DE574" s="582">
        <v>0.33333333333333331</v>
      </c>
      <c r="DF574" s="582">
        <v>0.323943661971831</v>
      </c>
      <c r="DG574" s="582">
        <v>0.13461538461538461</v>
      </c>
      <c r="DH574" s="582">
        <v>0</v>
      </c>
      <c r="DI574" s="582">
        <v>8.7499999999999994E-2</v>
      </c>
      <c r="DJ574" s="582">
        <v>0.13953488372093023</v>
      </c>
      <c r="DK574" s="582">
        <v>0.46153846153846156</v>
      </c>
      <c r="DL574" s="582">
        <v>0.21428571428571427</v>
      </c>
      <c r="DM574" s="582">
        <v>0.13207547169811321</v>
      </c>
      <c r="DN574" s="582">
        <v>0.16666666666666666</v>
      </c>
      <c r="DO574" s="582">
        <v>0.14285714285714285</v>
      </c>
      <c r="DP574" s="582">
        <v>7.8431372549019607E-2</v>
      </c>
      <c r="DQ574" s="582">
        <v>5.2631578947368418E-2</v>
      </c>
      <c r="DR574" s="582">
        <v>7.1428571428571425E-2</v>
      </c>
      <c r="DS574" s="588"/>
      <c r="DT574" s="582">
        <v>0.46835443037974689</v>
      </c>
      <c r="DU574" s="582">
        <v>0.32786885245901642</v>
      </c>
      <c r="DV574" s="582">
        <v>0.40714285714285714</v>
      </c>
      <c r="DW574" s="582">
        <v>0.21276595744680848</v>
      </c>
      <c r="DX574" s="582">
        <v>0.33333333333333337</v>
      </c>
      <c r="DY574" s="582">
        <v>0.26380368098159512</v>
      </c>
      <c r="DZ574" s="582">
        <v>0.4107142857142857</v>
      </c>
      <c r="EA574" s="582">
        <v>0.2978723404255319</v>
      </c>
      <c r="EB574" s="582">
        <v>0.37735849056603776</v>
      </c>
      <c r="EC574" s="582">
        <v>0.30188679245283023</v>
      </c>
      <c r="ED574" s="582">
        <v>0.44680851063829785</v>
      </c>
      <c r="EE574" s="582">
        <v>0.34640522875816993</v>
      </c>
      <c r="EF574" s="582">
        <v>0.39830508474576276</v>
      </c>
      <c r="EG574" s="582">
        <v>0.26666666666666672</v>
      </c>
      <c r="EH574" s="582">
        <v>0.3619631901840491</v>
      </c>
      <c r="EI574" s="582">
        <v>0.37755102040816324</v>
      </c>
      <c r="EJ574" s="582">
        <v>0.36363636363636365</v>
      </c>
      <c r="EK574" s="582">
        <v>0.37323943661971826</v>
      </c>
      <c r="EL574" s="582">
        <v>0.21739130434782605</v>
      </c>
      <c r="EM574" s="582">
        <v>0.17948717948717952</v>
      </c>
      <c r="EN574" s="582">
        <v>0.20610687022900764</v>
      </c>
    </row>
    <row r="575" spans="1:144" x14ac:dyDescent="0.25">
      <c r="A575" s="583" t="s">
        <v>1081</v>
      </c>
      <c r="B575" s="581">
        <v>4</v>
      </c>
      <c r="C575" s="581">
        <v>4</v>
      </c>
      <c r="D575" s="581">
        <v>8</v>
      </c>
      <c r="E575" s="581">
        <v>42</v>
      </c>
      <c r="F575" s="581">
        <v>29</v>
      </c>
      <c r="G575" s="581">
        <v>71</v>
      </c>
      <c r="H575" s="581">
        <v>75</v>
      </c>
      <c r="I575" s="581">
        <v>55</v>
      </c>
      <c r="J575" s="581">
        <v>130</v>
      </c>
      <c r="K575" s="581">
        <v>8</v>
      </c>
      <c r="L575" s="581">
        <v>11</v>
      </c>
      <c r="M575" s="581">
        <v>19</v>
      </c>
      <c r="N575" s="581">
        <v>37</v>
      </c>
      <c r="O575" s="581">
        <v>27</v>
      </c>
      <c r="P575" s="581">
        <v>64</v>
      </c>
      <c r="Q575" s="581">
        <v>70</v>
      </c>
      <c r="R575" s="581">
        <v>51</v>
      </c>
      <c r="S575" s="581">
        <v>121</v>
      </c>
      <c r="T575" s="581">
        <v>4</v>
      </c>
      <c r="U575" s="581">
        <v>4</v>
      </c>
      <c r="V575" s="581">
        <v>8</v>
      </c>
      <c r="W575" s="581">
        <v>34</v>
      </c>
      <c r="X575" s="581">
        <v>42</v>
      </c>
      <c r="Y575" s="581">
        <v>76</v>
      </c>
      <c r="Z575" s="581">
        <v>73</v>
      </c>
      <c r="AA575" s="581">
        <v>72</v>
      </c>
      <c r="AB575" s="581">
        <v>145</v>
      </c>
      <c r="AC575" s="581">
        <v>11</v>
      </c>
      <c r="AD575" s="581">
        <v>9</v>
      </c>
      <c r="AE575" s="581">
        <v>20</v>
      </c>
      <c r="AF575" s="581">
        <v>41</v>
      </c>
      <c r="AG575" s="581">
        <v>30</v>
      </c>
      <c r="AH575" s="581">
        <v>71</v>
      </c>
      <c r="AI575" s="581">
        <v>79</v>
      </c>
      <c r="AJ575" s="581">
        <v>61</v>
      </c>
      <c r="AK575" s="581">
        <v>140</v>
      </c>
      <c r="AL575" s="581">
        <v>0</v>
      </c>
      <c r="AM575" s="581">
        <v>0</v>
      </c>
      <c r="AN575" s="581">
        <v>0</v>
      </c>
      <c r="AO575" s="581">
        <v>52</v>
      </c>
      <c r="AP575" s="581">
        <v>28</v>
      </c>
      <c r="AQ575" s="581">
        <v>80</v>
      </c>
      <c r="AR575" s="581">
        <v>94</v>
      </c>
      <c r="AS575" s="581">
        <v>69</v>
      </c>
      <c r="AT575" s="581">
        <v>163</v>
      </c>
      <c r="AU575" s="581">
        <v>5</v>
      </c>
      <c r="AV575" s="581">
        <v>12</v>
      </c>
      <c r="AW575" s="581">
        <v>17</v>
      </c>
      <c r="AX575" s="581">
        <v>43</v>
      </c>
      <c r="AY575" s="581">
        <v>13</v>
      </c>
      <c r="AZ575" s="581">
        <v>56</v>
      </c>
      <c r="BA575" s="581">
        <v>112</v>
      </c>
      <c r="BB575" s="581">
        <v>47</v>
      </c>
      <c r="BC575" s="581">
        <v>159</v>
      </c>
      <c r="BD575" s="581">
        <v>13</v>
      </c>
      <c r="BE575" s="581">
        <v>10</v>
      </c>
      <c r="BF575" s="581">
        <v>23</v>
      </c>
      <c r="BG575" s="581">
        <v>53</v>
      </c>
      <c r="BH575" s="581">
        <v>24</v>
      </c>
      <c r="BI575" s="581">
        <v>77</v>
      </c>
      <c r="BJ575" s="581">
        <v>106</v>
      </c>
      <c r="BK575" s="581">
        <v>47</v>
      </c>
      <c r="BL575" s="581">
        <v>153</v>
      </c>
      <c r="BM575" s="581">
        <v>7</v>
      </c>
      <c r="BN575" s="581">
        <v>0</v>
      </c>
      <c r="BO575" s="581">
        <v>7</v>
      </c>
      <c r="BP575" s="581">
        <v>51</v>
      </c>
      <c r="BQ575" s="581">
        <v>19</v>
      </c>
      <c r="BR575" s="581">
        <v>70</v>
      </c>
      <c r="BS575" s="581">
        <v>118</v>
      </c>
      <c r="BT575" s="581">
        <v>45</v>
      </c>
      <c r="BU575" s="581">
        <v>163</v>
      </c>
      <c r="BV575" s="581">
        <v>6</v>
      </c>
      <c r="BW575" s="581">
        <v>6</v>
      </c>
      <c r="BX575" s="581">
        <v>12</v>
      </c>
      <c r="BY575" s="581">
        <v>33</v>
      </c>
      <c r="BZ575" s="581">
        <v>17</v>
      </c>
      <c r="CA575" s="581">
        <v>50</v>
      </c>
      <c r="CB575" s="581">
        <v>98</v>
      </c>
      <c r="CC575" s="581">
        <v>44</v>
      </c>
      <c r="CD575" s="581">
        <v>142</v>
      </c>
      <c r="CE575" s="581">
        <v>7</v>
      </c>
      <c r="CF575" s="581">
        <v>4</v>
      </c>
      <c r="CG575" s="581">
        <v>11</v>
      </c>
      <c r="CH575" s="581">
        <v>38</v>
      </c>
      <c r="CI575" s="581">
        <v>15</v>
      </c>
      <c r="CJ575" s="581">
        <v>53</v>
      </c>
      <c r="CK575" s="581">
        <v>92</v>
      </c>
      <c r="CL575" s="581">
        <v>39</v>
      </c>
      <c r="CM575" s="581">
        <v>131</v>
      </c>
      <c r="CN575" s="581">
        <v>4</v>
      </c>
      <c r="CO575" s="581">
        <v>1</v>
      </c>
      <c r="CP575" s="581">
        <v>5</v>
      </c>
      <c r="CQ575" s="581">
        <v>30</v>
      </c>
      <c r="CR575" s="581">
        <v>17</v>
      </c>
      <c r="CS575" s="581">
        <v>47</v>
      </c>
      <c r="CT575" s="581">
        <v>98</v>
      </c>
      <c r="CU575" s="581">
        <v>48</v>
      </c>
      <c r="CV575" s="581">
        <v>146</v>
      </c>
      <c r="CW575" s="586"/>
      <c r="CX575" s="582">
        <v>0</v>
      </c>
      <c r="CY575" s="582">
        <v>0</v>
      </c>
      <c r="CZ575" s="582">
        <v>0</v>
      </c>
      <c r="DA575" s="582">
        <v>0.14705882352941177</v>
      </c>
      <c r="DB575" s="582">
        <v>0.2857142857142857</v>
      </c>
      <c r="DC575" s="582">
        <v>0.22368421052631579</v>
      </c>
      <c r="DD575" s="582">
        <v>0.31707317073170732</v>
      </c>
      <c r="DE575" s="582">
        <v>0.33333333333333331</v>
      </c>
      <c r="DF575" s="582">
        <v>0.323943661971831</v>
      </c>
      <c r="DG575" s="582">
        <v>0.13461538461538461</v>
      </c>
      <c r="DH575" s="582">
        <v>0</v>
      </c>
      <c r="DI575" s="582">
        <v>8.7499999999999994E-2</v>
      </c>
      <c r="DJ575" s="582">
        <v>0.13953488372093023</v>
      </c>
      <c r="DK575" s="582">
        <v>0.46153846153846156</v>
      </c>
      <c r="DL575" s="582">
        <v>0.21428571428571427</v>
      </c>
      <c r="DM575" s="582">
        <v>0.13207547169811321</v>
      </c>
      <c r="DN575" s="582">
        <v>0.16666666666666666</v>
      </c>
      <c r="DO575" s="582">
        <v>0.14285714285714285</v>
      </c>
      <c r="DP575" s="582">
        <v>7.8431372549019607E-2</v>
      </c>
      <c r="DQ575" s="582">
        <v>5.2631578947368418E-2</v>
      </c>
      <c r="DR575" s="582">
        <v>7.1428571428571425E-2</v>
      </c>
      <c r="DS575" s="588"/>
      <c r="DT575" s="582">
        <v>0.46835443037974689</v>
      </c>
      <c r="DU575" s="582">
        <v>0.32786885245901642</v>
      </c>
      <c r="DV575" s="582">
        <v>0.40714285714285714</v>
      </c>
      <c r="DW575" s="582">
        <v>0.21276595744680848</v>
      </c>
      <c r="DX575" s="582">
        <v>0.33333333333333337</v>
      </c>
      <c r="DY575" s="582">
        <v>0.26380368098159512</v>
      </c>
      <c r="DZ575" s="582">
        <v>0.4107142857142857</v>
      </c>
      <c r="EA575" s="582">
        <v>0.2978723404255319</v>
      </c>
      <c r="EB575" s="582">
        <v>0.37735849056603776</v>
      </c>
      <c r="EC575" s="582">
        <v>0.30188679245283023</v>
      </c>
      <c r="ED575" s="582">
        <v>0.44680851063829785</v>
      </c>
      <c r="EE575" s="582">
        <v>0.34640522875816993</v>
      </c>
      <c r="EF575" s="582">
        <v>0.39830508474576276</v>
      </c>
      <c r="EG575" s="582">
        <v>0.26666666666666672</v>
      </c>
      <c r="EH575" s="582">
        <v>0.3619631901840491</v>
      </c>
      <c r="EI575" s="582">
        <v>0.37755102040816324</v>
      </c>
      <c r="EJ575" s="582">
        <v>0.36363636363636365</v>
      </c>
      <c r="EK575" s="582">
        <v>0.37323943661971826</v>
      </c>
      <c r="EL575" s="582">
        <v>0.21739130434782605</v>
      </c>
      <c r="EM575" s="582">
        <v>0.17948717948717952</v>
      </c>
      <c r="EN575" s="582">
        <v>0.20610687022900764</v>
      </c>
    </row>
    <row r="576" spans="1:144" x14ac:dyDescent="0.25">
      <c r="A576" s="580" t="s">
        <v>166</v>
      </c>
      <c r="B576" s="581">
        <v>255</v>
      </c>
      <c r="C576" s="581">
        <v>247</v>
      </c>
      <c r="D576" s="581">
        <v>502</v>
      </c>
      <c r="E576" s="581">
        <v>613</v>
      </c>
      <c r="F576" s="581">
        <v>656</v>
      </c>
      <c r="G576" s="581">
        <v>1269</v>
      </c>
      <c r="H576" s="581">
        <v>1218</v>
      </c>
      <c r="I576" s="581">
        <v>1407</v>
      </c>
      <c r="J576" s="581">
        <v>2625</v>
      </c>
      <c r="K576" s="581">
        <v>223</v>
      </c>
      <c r="L576" s="581">
        <v>230</v>
      </c>
      <c r="M576" s="581">
        <v>453</v>
      </c>
      <c r="N576" s="581">
        <v>691</v>
      </c>
      <c r="O576" s="581">
        <v>768</v>
      </c>
      <c r="P576" s="581">
        <v>1459</v>
      </c>
      <c r="Q576" s="581">
        <v>1343</v>
      </c>
      <c r="R576" s="581">
        <v>1611</v>
      </c>
      <c r="S576" s="581">
        <v>2954</v>
      </c>
      <c r="T576" s="581">
        <v>270</v>
      </c>
      <c r="U576" s="581">
        <v>345</v>
      </c>
      <c r="V576" s="581">
        <v>615</v>
      </c>
      <c r="W576" s="581">
        <v>651</v>
      </c>
      <c r="X576" s="581">
        <v>740</v>
      </c>
      <c r="Y576" s="581">
        <v>1391</v>
      </c>
      <c r="Z576" s="581">
        <v>1332</v>
      </c>
      <c r="AA576" s="581">
        <v>1608</v>
      </c>
      <c r="AB576" s="581">
        <v>2940</v>
      </c>
      <c r="AC576" s="581">
        <v>351</v>
      </c>
      <c r="AD576" s="581">
        <v>422</v>
      </c>
      <c r="AE576" s="581">
        <v>773</v>
      </c>
      <c r="AF576" s="581">
        <v>663</v>
      </c>
      <c r="AG576" s="581">
        <v>878</v>
      </c>
      <c r="AH576" s="581">
        <v>1541</v>
      </c>
      <c r="AI576" s="581">
        <v>1464</v>
      </c>
      <c r="AJ576" s="581">
        <v>1862</v>
      </c>
      <c r="AK576" s="581">
        <v>3326</v>
      </c>
      <c r="AL576" s="581">
        <v>367</v>
      </c>
      <c r="AM576" s="581">
        <v>372</v>
      </c>
      <c r="AN576" s="581">
        <v>739</v>
      </c>
      <c r="AO576" s="581">
        <v>647</v>
      </c>
      <c r="AP576" s="581">
        <v>924</v>
      </c>
      <c r="AQ576" s="581">
        <v>1571</v>
      </c>
      <c r="AR576" s="581">
        <v>1502</v>
      </c>
      <c r="AS576" s="581">
        <v>2161</v>
      </c>
      <c r="AT576" s="581">
        <v>3663</v>
      </c>
      <c r="AU576" s="581">
        <v>415</v>
      </c>
      <c r="AV576" s="581">
        <v>430</v>
      </c>
      <c r="AW576" s="581">
        <v>845</v>
      </c>
      <c r="AX576" s="581">
        <v>737</v>
      </c>
      <c r="AY576" s="581">
        <v>881</v>
      </c>
      <c r="AZ576" s="581">
        <v>1618</v>
      </c>
      <c r="BA576" s="581">
        <v>1460</v>
      </c>
      <c r="BB576" s="581">
        <v>2010</v>
      </c>
      <c r="BC576" s="581">
        <v>3470</v>
      </c>
      <c r="BD576" s="581">
        <v>231</v>
      </c>
      <c r="BE576" s="581">
        <v>294</v>
      </c>
      <c r="BF576" s="581">
        <v>525</v>
      </c>
      <c r="BG576" s="581">
        <v>754</v>
      </c>
      <c r="BH576" s="581">
        <v>868</v>
      </c>
      <c r="BI576" s="581">
        <v>1622</v>
      </c>
      <c r="BJ576" s="581">
        <v>1436</v>
      </c>
      <c r="BK576" s="581">
        <v>1939</v>
      </c>
      <c r="BL576" s="581">
        <v>3375</v>
      </c>
      <c r="BM576" s="581">
        <v>245</v>
      </c>
      <c r="BN576" s="581">
        <v>394</v>
      </c>
      <c r="BO576" s="581">
        <v>639</v>
      </c>
      <c r="BP576" s="581">
        <v>607</v>
      </c>
      <c r="BQ576" s="581">
        <v>763</v>
      </c>
      <c r="BR576" s="581">
        <v>1370</v>
      </c>
      <c r="BS576" s="581">
        <v>1618</v>
      </c>
      <c r="BT576" s="581">
        <v>2018</v>
      </c>
      <c r="BU576" s="581">
        <v>3636</v>
      </c>
      <c r="BV576" s="581">
        <v>277</v>
      </c>
      <c r="BW576" s="581">
        <v>412</v>
      </c>
      <c r="BX576" s="581">
        <v>689</v>
      </c>
      <c r="BY576" s="581">
        <v>464</v>
      </c>
      <c r="BZ576" s="581">
        <v>593</v>
      </c>
      <c r="CA576" s="581">
        <v>1057</v>
      </c>
      <c r="CB576" s="581">
        <v>1204</v>
      </c>
      <c r="CC576" s="581">
        <v>1739</v>
      </c>
      <c r="CD576" s="581">
        <v>2943</v>
      </c>
      <c r="CE576" s="581">
        <v>217</v>
      </c>
      <c r="CF576" s="581">
        <v>327</v>
      </c>
      <c r="CG576" s="581">
        <v>544</v>
      </c>
      <c r="CH576" s="581">
        <v>442</v>
      </c>
      <c r="CI576" s="581">
        <v>670</v>
      </c>
      <c r="CJ576" s="581">
        <v>1112</v>
      </c>
      <c r="CK576" s="581">
        <v>1098</v>
      </c>
      <c r="CL576" s="581">
        <v>1742</v>
      </c>
      <c r="CM576" s="581">
        <v>2840</v>
      </c>
      <c r="CN576" s="581">
        <v>213</v>
      </c>
      <c r="CO576" s="581">
        <v>286</v>
      </c>
      <c r="CP576" s="581">
        <v>499</v>
      </c>
      <c r="CQ576" s="581">
        <v>553</v>
      </c>
      <c r="CR576" s="581">
        <v>721</v>
      </c>
      <c r="CS576" s="581">
        <v>1274</v>
      </c>
      <c r="CT576" s="581">
        <v>1267</v>
      </c>
      <c r="CU576" s="581">
        <v>1880</v>
      </c>
      <c r="CV576" s="581">
        <v>3147</v>
      </c>
      <c r="CW576" s="586"/>
      <c r="CX576" s="582">
        <v>0.53111432706222861</v>
      </c>
      <c r="CY576" s="582">
        <v>0.484375</v>
      </c>
      <c r="CZ576" s="582">
        <v>0.50651130911583275</v>
      </c>
      <c r="DA576" s="582">
        <v>0.6374807987711214</v>
      </c>
      <c r="DB576" s="582">
        <v>0.58108108108108103</v>
      </c>
      <c r="DC576" s="582">
        <v>0.60747663551401865</v>
      </c>
      <c r="DD576" s="582">
        <v>0.34841628959276016</v>
      </c>
      <c r="DE576" s="582">
        <v>0.33485193621867881</v>
      </c>
      <c r="DF576" s="582">
        <v>0.34068786502271253</v>
      </c>
      <c r="DG576" s="582">
        <v>0.37867078825347761</v>
      </c>
      <c r="DH576" s="582">
        <v>0.4264069264069264</v>
      </c>
      <c r="DI576" s="582">
        <v>0.40674729471674093</v>
      </c>
      <c r="DJ576" s="582">
        <v>0.37584803256445048</v>
      </c>
      <c r="DK576" s="582">
        <v>0.46765039727582292</v>
      </c>
      <c r="DL576" s="582">
        <v>0.42583436341161929</v>
      </c>
      <c r="DM576" s="582">
        <v>0.28779840848806365</v>
      </c>
      <c r="DN576" s="582">
        <v>0.37672811059907835</v>
      </c>
      <c r="DO576" s="582">
        <v>0.33538840937114672</v>
      </c>
      <c r="DP576" s="582">
        <v>0.35090609555189456</v>
      </c>
      <c r="DQ576" s="582">
        <v>0.37483617300131061</v>
      </c>
      <c r="DR576" s="582">
        <v>0.36423357664233574</v>
      </c>
      <c r="DS576" s="588"/>
      <c r="DT576" s="582">
        <v>0.16530054644808745</v>
      </c>
      <c r="DU576" s="582">
        <v>0.13587540279269605</v>
      </c>
      <c r="DV576" s="582">
        <v>0.14882742032471441</v>
      </c>
      <c r="DW576" s="582">
        <v>0.24234354194407459</v>
      </c>
      <c r="DX576" s="582">
        <v>0.27857473391948173</v>
      </c>
      <c r="DY576" s="582">
        <v>0.26371826371826368</v>
      </c>
      <c r="DZ576" s="582">
        <v>0.37465753424657533</v>
      </c>
      <c r="EA576" s="582">
        <v>0.32089552238805974</v>
      </c>
      <c r="EB576" s="582">
        <v>0.34351585014409225</v>
      </c>
      <c r="EC576" s="582">
        <v>0.12534818941504178</v>
      </c>
      <c r="ED576" s="582">
        <v>0.14956162970603404</v>
      </c>
      <c r="EE576" s="582">
        <v>0.1392592592592593</v>
      </c>
      <c r="EF576" s="582">
        <v>0.37144622991347342</v>
      </c>
      <c r="EG576" s="582">
        <v>0.22794846382556988</v>
      </c>
      <c r="EH576" s="582">
        <v>0.29180418041804179</v>
      </c>
      <c r="EI576" s="582">
        <v>0.27491694352159468</v>
      </c>
      <c r="EJ576" s="582">
        <v>0.19551466359976999</v>
      </c>
      <c r="EK576" s="582">
        <v>0.22799864084267751</v>
      </c>
      <c r="EL576" s="582">
        <v>0.15573770491803274</v>
      </c>
      <c r="EM576" s="582">
        <v>0.17049368541905852</v>
      </c>
      <c r="EN576" s="582">
        <v>0.1647887323943662</v>
      </c>
    </row>
    <row r="577" spans="1:144" x14ac:dyDescent="0.25">
      <c r="A577" s="583" t="s">
        <v>1095</v>
      </c>
      <c r="B577" s="581">
        <v>76</v>
      </c>
      <c r="C577" s="581">
        <v>42</v>
      </c>
      <c r="D577" s="581">
        <v>118</v>
      </c>
      <c r="E577" s="581">
        <v>183</v>
      </c>
      <c r="F577" s="581">
        <v>97</v>
      </c>
      <c r="G577" s="581">
        <v>280</v>
      </c>
      <c r="H577" s="581">
        <v>279</v>
      </c>
      <c r="I577" s="581">
        <v>169</v>
      </c>
      <c r="J577" s="581">
        <v>448</v>
      </c>
      <c r="K577" s="581">
        <v>59</v>
      </c>
      <c r="L577" s="581">
        <v>48</v>
      </c>
      <c r="M577" s="581">
        <v>107</v>
      </c>
      <c r="N577" s="581">
        <v>190</v>
      </c>
      <c r="O577" s="581">
        <v>112</v>
      </c>
      <c r="P577" s="581">
        <v>302</v>
      </c>
      <c r="Q577" s="581">
        <v>290</v>
      </c>
      <c r="R577" s="581">
        <v>188</v>
      </c>
      <c r="S577" s="581">
        <v>478</v>
      </c>
      <c r="T577" s="581">
        <v>62</v>
      </c>
      <c r="U577" s="581">
        <v>58</v>
      </c>
      <c r="V577" s="581">
        <v>120</v>
      </c>
      <c r="W577" s="581">
        <v>151</v>
      </c>
      <c r="X577" s="581">
        <v>75</v>
      </c>
      <c r="Y577" s="581">
        <v>226</v>
      </c>
      <c r="Z577" s="581">
        <v>262</v>
      </c>
      <c r="AA577" s="581">
        <v>137</v>
      </c>
      <c r="AB577" s="581">
        <v>399</v>
      </c>
      <c r="AC577" s="581">
        <v>93</v>
      </c>
      <c r="AD577" s="581">
        <v>70</v>
      </c>
      <c r="AE577" s="581">
        <v>163</v>
      </c>
      <c r="AF577" s="581">
        <v>139</v>
      </c>
      <c r="AG577" s="581">
        <v>63</v>
      </c>
      <c r="AH577" s="581">
        <v>202</v>
      </c>
      <c r="AI577" s="581">
        <v>236</v>
      </c>
      <c r="AJ577" s="581">
        <v>115</v>
      </c>
      <c r="AK577" s="581">
        <v>351</v>
      </c>
      <c r="AL577" s="581">
        <v>105</v>
      </c>
      <c r="AM577" s="581">
        <v>57</v>
      </c>
      <c r="AN577" s="581">
        <v>162</v>
      </c>
      <c r="AO577" s="581">
        <v>70</v>
      </c>
      <c r="AP577" s="581">
        <v>36</v>
      </c>
      <c r="AQ577" s="581">
        <v>106</v>
      </c>
      <c r="AR577" s="581">
        <v>154</v>
      </c>
      <c r="AS577" s="581">
        <v>89</v>
      </c>
      <c r="AT577" s="581">
        <v>243</v>
      </c>
      <c r="AU577" s="581">
        <v>94</v>
      </c>
      <c r="AV577" s="581">
        <v>48</v>
      </c>
      <c r="AW577" s="581">
        <v>142</v>
      </c>
      <c r="AX577" s="581">
        <v>52</v>
      </c>
      <c r="AY577" s="581">
        <v>42</v>
      </c>
      <c r="AZ577" s="581">
        <v>94</v>
      </c>
      <c r="BA577" s="581">
        <v>108</v>
      </c>
      <c r="BB577" s="581">
        <v>73</v>
      </c>
      <c r="BC577" s="581">
        <v>181</v>
      </c>
      <c r="BD577" s="581">
        <v>35</v>
      </c>
      <c r="BE577" s="581">
        <v>26</v>
      </c>
      <c r="BF577" s="581">
        <v>61</v>
      </c>
      <c r="BG577" s="581">
        <v>45</v>
      </c>
      <c r="BH577" s="581">
        <v>32</v>
      </c>
      <c r="BI577" s="581">
        <v>77</v>
      </c>
      <c r="BJ577" s="581">
        <v>83</v>
      </c>
      <c r="BK577" s="581">
        <v>63</v>
      </c>
      <c r="BL577" s="581">
        <v>146</v>
      </c>
      <c r="BM577" s="581">
        <v>31</v>
      </c>
      <c r="BN577" s="581">
        <v>30</v>
      </c>
      <c r="BO577" s="581">
        <v>61</v>
      </c>
      <c r="BP577" s="581">
        <v>42</v>
      </c>
      <c r="BQ577" s="581">
        <v>34</v>
      </c>
      <c r="BR577" s="581">
        <v>76</v>
      </c>
      <c r="BS577" s="581">
        <v>117</v>
      </c>
      <c r="BT577" s="581">
        <v>89</v>
      </c>
      <c r="BU577" s="581">
        <v>206</v>
      </c>
      <c r="BV577" s="581">
        <v>28</v>
      </c>
      <c r="BW577" s="581">
        <v>32</v>
      </c>
      <c r="BX577" s="581">
        <v>60</v>
      </c>
      <c r="BY577" s="581">
        <v>47</v>
      </c>
      <c r="BZ577" s="581">
        <v>39</v>
      </c>
      <c r="CA577" s="581">
        <v>86</v>
      </c>
      <c r="CB577" s="581">
        <v>99</v>
      </c>
      <c r="CC577" s="581">
        <v>81</v>
      </c>
      <c r="CD577" s="581">
        <v>180</v>
      </c>
      <c r="CE577" s="581">
        <v>4</v>
      </c>
      <c r="CF577" s="581">
        <v>3</v>
      </c>
      <c r="CG577" s="581">
        <v>7</v>
      </c>
      <c r="CH577" s="581">
        <v>0</v>
      </c>
      <c r="CI577" s="581">
        <v>0</v>
      </c>
      <c r="CJ577" s="581">
        <v>0</v>
      </c>
      <c r="CK577" s="581">
        <v>31</v>
      </c>
      <c r="CL577" s="581">
        <v>22</v>
      </c>
      <c r="CM577" s="581">
        <v>53</v>
      </c>
      <c r="CN577" s="581">
        <v>15</v>
      </c>
      <c r="CO577" s="581">
        <v>8</v>
      </c>
      <c r="CP577" s="581">
        <v>23</v>
      </c>
      <c r="CQ577" s="581">
        <v>29</v>
      </c>
      <c r="CR577" s="581">
        <v>13</v>
      </c>
      <c r="CS577" s="581">
        <v>42</v>
      </c>
      <c r="CT577" s="581">
        <v>39</v>
      </c>
      <c r="CU577" s="581">
        <v>22</v>
      </c>
      <c r="CV577" s="581">
        <v>61</v>
      </c>
      <c r="CW577" s="586"/>
      <c r="CX577" s="582">
        <v>0.55263157894736847</v>
      </c>
      <c r="CY577" s="582">
        <v>0.5089285714285714</v>
      </c>
      <c r="CZ577" s="582">
        <v>0.53642384105960261</v>
      </c>
      <c r="DA577" s="582">
        <v>0.62251655629139069</v>
      </c>
      <c r="DB577" s="582">
        <v>0.64</v>
      </c>
      <c r="DC577" s="582">
        <v>0.62831858407079644</v>
      </c>
      <c r="DD577" s="582">
        <v>0.25179856115107913</v>
      </c>
      <c r="DE577" s="582">
        <v>0.41269841269841268</v>
      </c>
      <c r="DF577" s="582">
        <v>0.30198019801980197</v>
      </c>
      <c r="DG577" s="582">
        <v>0.44285714285714284</v>
      </c>
      <c r="DH577" s="582">
        <v>0.83333333333333337</v>
      </c>
      <c r="DI577" s="582">
        <v>0.57547169811320753</v>
      </c>
      <c r="DJ577" s="582">
        <v>0.53846153846153844</v>
      </c>
      <c r="DK577" s="582">
        <v>0.76190476190476186</v>
      </c>
      <c r="DL577" s="582">
        <v>0.63829787234042556</v>
      </c>
      <c r="DM577" s="582">
        <v>8.8888888888888892E-2</v>
      </c>
      <c r="DN577" s="582">
        <v>9.375E-2</v>
      </c>
      <c r="DO577" s="582">
        <v>9.0909090909090912E-2</v>
      </c>
      <c r="DP577" s="582">
        <v>0.35714285714285715</v>
      </c>
      <c r="DQ577" s="582">
        <v>0.23529411764705882</v>
      </c>
      <c r="DR577" s="582">
        <v>0.30263157894736842</v>
      </c>
      <c r="DS577" s="588"/>
      <c r="DT577" s="582">
        <v>0.19915254237288138</v>
      </c>
      <c r="DU577" s="582">
        <v>4.3478260869565188E-2</v>
      </c>
      <c r="DV577" s="582">
        <v>0.14814814814814814</v>
      </c>
      <c r="DW577" s="582">
        <v>2.5974025974025983E-2</v>
      </c>
      <c r="DX577" s="582">
        <v>0.11235955056179781</v>
      </c>
      <c r="DY577" s="582">
        <v>5.7613168724279795E-2</v>
      </c>
      <c r="DZ577" s="582">
        <v>0.32407407407407407</v>
      </c>
      <c r="EA577" s="582">
        <v>0.21917808219178081</v>
      </c>
      <c r="EB577" s="582">
        <v>0.28176795580110492</v>
      </c>
      <c r="EC577" s="582">
        <v>-0.27710843373493965</v>
      </c>
      <c r="ED577" s="582">
        <v>-0.3492063492063493</v>
      </c>
      <c r="EE577" s="582">
        <v>-0.30821917808219168</v>
      </c>
      <c r="EF577" s="582">
        <v>0.31623931623931623</v>
      </c>
      <c r="EG577" s="582">
        <v>0.1685393258426966</v>
      </c>
      <c r="EH577" s="582">
        <v>0.25242718446601942</v>
      </c>
      <c r="EI577" s="582">
        <v>0.64646464646464641</v>
      </c>
      <c r="EJ577" s="582">
        <v>0.69135802469135799</v>
      </c>
      <c r="EK577" s="582">
        <v>0.66666666666666674</v>
      </c>
      <c r="EL577" s="582">
        <v>0.19354838709677424</v>
      </c>
      <c r="EM577" s="582">
        <v>0.22727272727272729</v>
      </c>
      <c r="EN577" s="582">
        <v>0.20754716981132071</v>
      </c>
    </row>
    <row r="578" spans="1:144" x14ac:dyDescent="0.25">
      <c r="A578" s="583" t="s">
        <v>1096</v>
      </c>
      <c r="B578" s="581">
        <v>161</v>
      </c>
      <c r="C578" s="581">
        <v>165</v>
      </c>
      <c r="D578" s="581">
        <v>326</v>
      </c>
      <c r="E578" s="581">
        <v>395</v>
      </c>
      <c r="F578" s="581">
        <v>398</v>
      </c>
      <c r="G578" s="581">
        <v>793</v>
      </c>
      <c r="H578" s="581">
        <v>842</v>
      </c>
      <c r="I578" s="581">
        <v>885</v>
      </c>
      <c r="J578" s="581">
        <v>1727</v>
      </c>
      <c r="K578" s="581">
        <v>164</v>
      </c>
      <c r="L578" s="581">
        <v>182</v>
      </c>
      <c r="M578" s="581">
        <v>346</v>
      </c>
      <c r="N578" s="581">
        <v>398</v>
      </c>
      <c r="O578" s="581">
        <v>368</v>
      </c>
      <c r="P578" s="581">
        <v>766</v>
      </c>
      <c r="Q578" s="581">
        <v>875</v>
      </c>
      <c r="R578" s="581">
        <v>892</v>
      </c>
      <c r="S578" s="581">
        <v>1767</v>
      </c>
      <c r="T578" s="581">
        <v>201</v>
      </c>
      <c r="U578" s="581">
        <v>245</v>
      </c>
      <c r="V578" s="581">
        <v>446</v>
      </c>
      <c r="W578" s="581">
        <v>361</v>
      </c>
      <c r="X578" s="581">
        <v>305</v>
      </c>
      <c r="Y578" s="581">
        <v>666</v>
      </c>
      <c r="Z578" s="581">
        <v>845</v>
      </c>
      <c r="AA578" s="581">
        <v>783</v>
      </c>
      <c r="AB578" s="581">
        <v>1628</v>
      </c>
      <c r="AC578" s="581">
        <v>239</v>
      </c>
      <c r="AD578" s="581">
        <v>272</v>
      </c>
      <c r="AE578" s="581">
        <v>511</v>
      </c>
      <c r="AF578" s="581">
        <v>314</v>
      </c>
      <c r="AG578" s="581">
        <v>333</v>
      </c>
      <c r="AH578" s="581">
        <v>647</v>
      </c>
      <c r="AI578" s="581">
        <v>868</v>
      </c>
      <c r="AJ578" s="581">
        <v>815</v>
      </c>
      <c r="AK578" s="581">
        <v>1683</v>
      </c>
      <c r="AL578" s="581">
        <v>252</v>
      </c>
      <c r="AM578" s="581">
        <v>279</v>
      </c>
      <c r="AN578" s="581">
        <v>531</v>
      </c>
      <c r="AO578" s="581">
        <v>303</v>
      </c>
      <c r="AP578" s="581">
        <v>364</v>
      </c>
      <c r="AQ578" s="581">
        <v>667</v>
      </c>
      <c r="AR578" s="581">
        <v>855</v>
      </c>
      <c r="AS578" s="581">
        <v>930</v>
      </c>
      <c r="AT578" s="581">
        <v>1785</v>
      </c>
      <c r="AU578" s="581">
        <v>272</v>
      </c>
      <c r="AV578" s="581">
        <v>237</v>
      </c>
      <c r="AW578" s="581">
        <v>509</v>
      </c>
      <c r="AX578" s="581">
        <v>425</v>
      </c>
      <c r="AY578" s="581">
        <v>382</v>
      </c>
      <c r="AZ578" s="581">
        <v>807</v>
      </c>
      <c r="BA578" s="581">
        <v>847</v>
      </c>
      <c r="BB578" s="581">
        <v>879</v>
      </c>
      <c r="BC578" s="581">
        <v>1726</v>
      </c>
      <c r="BD578" s="581">
        <v>152</v>
      </c>
      <c r="BE578" s="581">
        <v>178</v>
      </c>
      <c r="BF578" s="581">
        <v>330</v>
      </c>
      <c r="BG578" s="581">
        <v>533</v>
      </c>
      <c r="BH578" s="581">
        <v>399</v>
      </c>
      <c r="BI578" s="581">
        <v>932</v>
      </c>
      <c r="BJ578" s="581">
        <v>935</v>
      </c>
      <c r="BK578" s="581">
        <v>833</v>
      </c>
      <c r="BL578" s="581">
        <v>1768</v>
      </c>
      <c r="BM578" s="581">
        <v>139</v>
      </c>
      <c r="BN578" s="581">
        <v>175</v>
      </c>
      <c r="BO578" s="581">
        <v>314</v>
      </c>
      <c r="BP578" s="581">
        <v>441</v>
      </c>
      <c r="BQ578" s="581">
        <v>457</v>
      </c>
      <c r="BR578" s="581">
        <v>898</v>
      </c>
      <c r="BS578" s="581">
        <v>1046</v>
      </c>
      <c r="BT578" s="581">
        <v>896</v>
      </c>
      <c r="BU578" s="581">
        <v>1942</v>
      </c>
      <c r="BV578" s="581">
        <v>169</v>
      </c>
      <c r="BW578" s="581">
        <v>162</v>
      </c>
      <c r="BX578" s="581">
        <v>331</v>
      </c>
      <c r="BY578" s="581">
        <v>316</v>
      </c>
      <c r="BZ578" s="581">
        <v>287</v>
      </c>
      <c r="CA578" s="581">
        <v>603</v>
      </c>
      <c r="CB578" s="581">
        <v>719</v>
      </c>
      <c r="CC578" s="581">
        <v>701</v>
      </c>
      <c r="CD578" s="581">
        <v>1420</v>
      </c>
      <c r="CE578" s="581">
        <v>157</v>
      </c>
      <c r="CF578" s="581">
        <v>135</v>
      </c>
      <c r="CG578" s="581">
        <v>292</v>
      </c>
      <c r="CH578" s="581">
        <v>327</v>
      </c>
      <c r="CI578" s="581">
        <v>339</v>
      </c>
      <c r="CJ578" s="581">
        <v>666</v>
      </c>
      <c r="CK578" s="581">
        <v>722</v>
      </c>
      <c r="CL578" s="581">
        <v>756</v>
      </c>
      <c r="CM578" s="581">
        <v>1478</v>
      </c>
      <c r="CN578" s="581">
        <v>157</v>
      </c>
      <c r="CO578" s="581">
        <v>174</v>
      </c>
      <c r="CP578" s="581">
        <v>331</v>
      </c>
      <c r="CQ578" s="581">
        <v>413</v>
      </c>
      <c r="CR578" s="581">
        <v>441</v>
      </c>
      <c r="CS578" s="581">
        <v>854</v>
      </c>
      <c r="CT578" s="581">
        <v>872</v>
      </c>
      <c r="CU578" s="581">
        <v>921</v>
      </c>
      <c r="CV578" s="581">
        <v>1793</v>
      </c>
      <c r="CW578" s="586"/>
      <c r="CX578" s="582">
        <v>0.63316582914572861</v>
      </c>
      <c r="CY578" s="582">
        <v>0.75815217391304346</v>
      </c>
      <c r="CZ578" s="582">
        <v>0.69321148825065271</v>
      </c>
      <c r="DA578" s="582">
        <v>0.75346260387811637</v>
      </c>
      <c r="DB578" s="582">
        <v>0.77704918032786885</v>
      </c>
      <c r="DC578" s="582">
        <v>0.7642642642642643</v>
      </c>
      <c r="DD578" s="582">
        <v>0.48407643312101911</v>
      </c>
      <c r="DE578" s="582">
        <v>0.53453453453453459</v>
      </c>
      <c r="DF578" s="582">
        <v>0.51004636785162283</v>
      </c>
      <c r="DG578" s="582">
        <v>0.45874587458745875</v>
      </c>
      <c r="DH578" s="582">
        <v>0.48076923076923078</v>
      </c>
      <c r="DI578" s="582">
        <v>0.47076461769115441</v>
      </c>
      <c r="DJ578" s="582">
        <v>0.39764705882352941</v>
      </c>
      <c r="DK578" s="582">
        <v>0.42408376963350786</v>
      </c>
      <c r="DL578" s="582">
        <v>0.41016109045848825</v>
      </c>
      <c r="DM578" s="582">
        <v>0.2945590994371482</v>
      </c>
      <c r="DN578" s="582">
        <v>0.33834586466165412</v>
      </c>
      <c r="DO578" s="582">
        <v>0.31330472103004292</v>
      </c>
      <c r="DP578" s="582">
        <v>0.35600907029478457</v>
      </c>
      <c r="DQ578" s="582">
        <v>0.38074398249452956</v>
      </c>
      <c r="DR578" s="582">
        <v>0.36859688195991092</v>
      </c>
      <c r="DS578" s="588"/>
      <c r="DT578" s="582">
        <v>7.373271889400923E-2</v>
      </c>
      <c r="DU578" s="582">
        <v>-3.6809815950920255E-2</v>
      </c>
      <c r="DV578" s="582">
        <v>2.0202020202020221E-2</v>
      </c>
      <c r="DW578" s="582">
        <v>0.18830409356725142</v>
      </c>
      <c r="DX578" s="582">
        <v>0.21075268817204296</v>
      </c>
      <c r="DY578" s="582">
        <v>0.19999999999999996</v>
      </c>
      <c r="DZ578" s="582">
        <v>0.34592680047225499</v>
      </c>
      <c r="EA578" s="582">
        <v>0.30375426621160406</v>
      </c>
      <c r="EB578" s="582">
        <v>0.32444959443800692</v>
      </c>
      <c r="EC578" s="582">
        <v>0.20427807486631011</v>
      </c>
      <c r="ED578" s="582">
        <v>0.26290516206482595</v>
      </c>
      <c r="EE578" s="582">
        <v>0.23190045248868774</v>
      </c>
      <c r="EF578" s="582">
        <v>0.45315487571701718</v>
      </c>
      <c r="EG578" s="582">
        <v>0.3571428571428571</v>
      </c>
      <c r="EH578" s="582">
        <v>0.40885684860968075</v>
      </c>
      <c r="EI578" s="582">
        <v>0.23226703755215572</v>
      </c>
      <c r="EJ578" s="582">
        <v>0.21255349500713272</v>
      </c>
      <c r="EK578" s="582">
        <v>0.22253521126760567</v>
      </c>
      <c r="EL578" s="582">
        <v>0.14681440443213301</v>
      </c>
      <c r="EM578" s="582">
        <v>0.13492063492063489</v>
      </c>
      <c r="EN578" s="582">
        <v>0.14073071718538566</v>
      </c>
    </row>
    <row r="579" spans="1:144" x14ac:dyDescent="0.25">
      <c r="A579" s="583" t="s">
        <v>1081</v>
      </c>
      <c r="B579" s="581">
        <v>18</v>
      </c>
      <c r="C579" s="581">
        <v>40</v>
      </c>
      <c r="D579" s="581">
        <v>58</v>
      </c>
      <c r="E579" s="581">
        <v>35</v>
      </c>
      <c r="F579" s="581">
        <v>161</v>
      </c>
      <c r="G579" s="581">
        <v>196</v>
      </c>
      <c r="H579" s="581">
        <v>97</v>
      </c>
      <c r="I579" s="581">
        <v>353</v>
      </c>
      <c r="J579" s="581">
        <v>450</v>
      </c>
      <c r="K579" s="581">
        <v>0</v>
      </c>
      <c r="L579" s="581">
        <v>0</v>
      </c>
      <c r="M579" s="581">
        <v>0</v>
      </c>
      <c r="N579" s="581">
        <v>103</v>
      </c>
      <c r="O579" s="581">
        <v>288</v>
      </c>
      <c r="P579" s="581">
        <v>391</v>
      </c>
      <c r="Q579" s="581">
        <v>178</v>
      </c>
      <c r="R579" s="581">
        <v>531</v>
      </c>
      <c r="S579" s="581">
        <v>709</v>
      </c>
      <c r="T579" s="581">
        <v>7</v>
      </c>
      <c r="U579" s="581">
        <v>42</v>
      </c>
      <c r="V579" s="581">
        <v>49</v>
      </c>
      <c r="W579" s="581">
        <v>139</v>
      </c>
      <c r="X579" s="581">
        <v>360</v>
      </c>
      <c r="Y579" s="581">
        <v>499</v>
      </c>
      <c r="Z579" s="581">
        <v>225</v>
      </c>
      <c r="AA579" s="581">
        <v>688</v>
      </c>
      <c r="AB579" s="581">
        <v>913</v>
      </c>
      <c r="AC579" s="581">
        <v>19</v>
      </c>
      <c r="AD579" s="581">
        <v>80</v>
      </c>
      <c r="AE579" s="581">
        <v>99</v>
      </c>
      <c r="AF579" s="581">
        <v>210</v>
      </c>
      <c r="AG579" s="581">
        <v>482</v>
      </c>
      <c r="AH579" s="581">
        <v>692</v>
      </c>
      <c r="AI579" s="581">
        <v>360</v>
      </c>
      <c r="AJ579" s="581">
        <v>932</v>
      </c>
      <c r="AK579" s="581">
        <v>1292</v>
      </c>
      <c r="AL579" s="581">
        <v>10</v>
      </c>
      <c r="AM579" s="581">
        <v>36</v>
      </c>
      <c r="AN579" s="581">
        <v>46</v>
      </c>
      <c r="AO579" s="581">
        <v>274</v>
      </c>
      <c r="AP579" s="581">
        <v>524</v>
      </c>
      <c r="AQ579" s="581">
        <v>798</v>
      </c>
      <c r="AR579" s="581">
        <v>493</v>
      </c>
      <c r="AS579" s="581">
        <v>1142</v>
      </c>
      <c r="AT579" s="581">
        <v>1635</v>
      </c>
      <c r="AU579" s="581">
        <v>49</v>
      </c>
      <c r="AV579" s="581">
        <v>145</v>
      </c>
      <c r="AW579" s="581">
        <v>194</v>
      </c>
      <c r="AX579" s="581">
        <v>260</v>
      </c>
      <c r="AY579" s="581">
        <v>457</v>
      </c>
      <c r="AZ579" s="581">
        <v>717</v>
      </c>
      <c r="BA579" s="581">
        <v>505</v>
      </c>
      <c r="BB579" s="581">
        <v>1058</v>
      </c>
      <c r="BC579" s="581">
        <v>1563</v>
      </c>
      <c r="BD579" s="581">
        <v>44</v>
      </c>
      <c r="BE579" s="581">
        <v>90</v>
      </c>
      <c r="BF579" s="581">
        <v>134</v>
      </c>
      <c r="BG579" s="581">
        <v>176</v>
      </c>
      <c r="BH579" s="581">
        <v>437</v>
      </c>
      <c r="BI579" s="581">
        <v>613</v>
      </c>
      <c r="BJ579" s="581">
        <v>418</v>
      </c>
      <c r="BK579" s="581">
        <v>1043</v>
      </c>
      <c r="BL579" s="581">
        <v>1461</v>
      </c>
      <c r="BM579" s="581">
        <v>75</v>
      </c>
      <c r="BN579" s="581">
        <v>189</v>
      </c>
      <c r="BO579" s="581">
        <v>264</v>
      </c>
      <c r="BP579" s="581">
        <v>124</v>
      </c>
      <c r="BQ579" s="581">
        <v>272</v>
      </c>
      <c r="BR579" s="581">
        <v>396</v>
      </c>
      <c r="BS579" s="581">
        <v>455</v>
      </c>
      <c r="BT579" s="581">
        <v>1033</v>
      </c>
      <c r="BU579" s="581">
        <v>1488</v>
      </c>
      <c r="BV579" s="581">
        <v>80</v>
      </c>
      <c r="BW579" s="581">
        <v>218</v>
      </c>
      <c r="BX579" s="581">
        <v>298</v>
      </c>
      <c r="BY579" s="581">
        <v>101</v>
      </c>
      <c r="BZ579" s="581">
        <v>267</v>
      </c>
      <c r="CA579" s="581">
        <v>368</v>
      </c>
      <c r="CB579" s="581">
        <v>386</v>
      </c>
      <c r="CC579" s="581">
        <v>957</v>
      </c>
      <c r="CD579" s="581">
        <v>1343</v>
      </c>
      <c r="CE579" s="581">
        <v>56</v>
      </c>
      <c r="CF579" s="581">
        <v>189</v>
      </c>
      <c r="CG579" s="581">
        <v>245</v>
      </c>
      <c r="CH579" s="581">
        <v>115</v>
      </c>
      <c r="CI579" s="581">
        <v>331</v>
      </c>
      <c r="CJ579" s="581">
        <v>446</v>
      </c>
      <c r="CK579" s="581">
        <v>345</v>
      </c>
      <c r="CL579" s="581">
        <v>964</v>
      </c>
      <c r="CM579" s="581">
        <v>1309</v>
      </c>
      <c r="CN579" s="581">
        <v>41</v>
      </c>
      <c r="CO579" s="581">
        <v>104</v>
      </c>
      <c r="CP579" s="581">
        <v>145</v>
      </c>
      <c r="CQ579" s="581">
        <v>111</v>
      </c>
      <c r="CR579" s="581">
        <v>267</v>
      </c>
      <c r="CS579" s="581">
        <v>378</v>
      </c>
      <c r="CT579" s="581">
        <v>356</v>
      </c>
      <c r="CU579" s="581">
        <v>937</v>
      </c>
      <c r="CV579" s="581">
        <v>1293</v>
      </c>
      <c r="CW579" s="586"/>
      <c r="CX579" s="582">
        <v>9.7087378640776698E-2</v>
      </c>
      <c r="CY579" s="582">
        <v>0.125</v>
      </c>
      <c r="CZ579" s="582">
        <v>0.11764705882352941</v>
      </c>
      <c r="DA579" s="582">
        <v>0.35251798561151076</v>
      </c>
      <c r="DB579" s="582">
        <v>0.40277777777777779</v>
      </c>
      <c r="DC579" s="582">
        <v>0.38877755511022044</v>
      </c>
      <c r="DD579" s="582">
        <v>0.20952380952380953</v>
      </c>
      <c r="DE579" s="582">
        <v>0.18672199170124482</v>
      </c>
      <c r="DF579" s="582">
        <v>0.19364161849710981</v>
      </c>
      <c r="DG579" s="582">
        <v>0.27372262773722628</v>
      </c>
      <c r="DH579" s="582">
        <v>0.36068702290076338</v>
      </c>
      <c r="DI579" s="582">
        <v>0.33082706766917291</v>
      </c>
      <c r="DJ579" s="582">
        <v>0.30769230769230771</v>
      </c>
      <c r="DK579" s="582">
        <v>0.47702407002188185</v>
      </c>
      <c r="DL579" s="582">
        <v>0.41562064156206413</v>
      </c>
      <c r="DM579" s="582">
        <v>0.31818181818181818</v>
      </c>
      <c r="DN579" s="582">
        <v>0.43249427917620137</v>
      </c>
      <c r="DO579" s="582">
        <v>0.39967373572593801</v>
      </c>
      <c r="DP579" s="582">
        <v>0.33064516129032256</v>
      </c>
      <c r="DQ579" s="582">
        <v>0.38235294117647056</v>
      </c>
      <c r="DR579" s="582">
        <v>0.36616161616161619</v>
      </c>
      <c r="DS579" s="588"/>
      <c r="DT579" s="582">
        <v>0.36388888888888893</v>
      </c>
      <c r="DU579" s="582">
        <v>0.29828326180257514</v>
      </c>
      <c r="DV579" s="582">
        <v>0.31656346749226005</v>
      </c>
      <c r="DW579" s="582">
        <v>0.40365111561866129</v>
      </c>
      <c r="DX579" s="582">
        <v>0.34676007005253939</v>
      </c>
      <c r="DY579" s="582">
        <v>0.36391437308868502</v>
      </c>
      <c r="DZ579" s="582">
        <v>0.43366336633663372</v>
      </c>
      <c r="EA579" s="582">
        <v>0.34215500945179589</v>
      </c>
      <c r="EB579" s="582">
        <v>0.37172104926423544</v>
      </c>
      <c r="EC579" s="582">
        <v>2.8708133971291905E-2</v>
      </c>
      <c r="ED579" s="582">
        <v>8.9165867689357636E-2</v>
      </c>
      <c r="EE579" s="582">
        <v>7.186858316221767E-2</v>
      </c>
      <c r="EF579" s="582">
        <v>0.19780219780219777</v>
      </c>
      <c r="EG579" s="582">
        <v>0.12100677637947721</v>
      </c>
      <c r="EH579" s="582">
        <v>0.144489247311828</v>
      </c>
      <c r="EI579" s="582">
        <v>0.2590673575129534</v>
      </c>
      <c r="EJ579" s="582">
        <v>0.14106583072100309</v>
      </c>
      <c r="EK579" s="582">
        <v>0.17498138495904692</v>
      </c>
      <c r="EL579" s="582">
        <v>0.17101449275362324</v>
      </c>
      <c r="EM579" s="582">
        <v>0.19709543568464727</v>
      </c>
      <c r="EN579" s="582">
        <v>0.19022154316271966</v>
      </c>
    </row>
    <row r="580" spans="1:144" x14ac:dyDescent="0.25">
      <c r="A580" s="584" t="s">
        <v>1189</v>
      </c>
      <c r="B580" s="585">
        <v>9</v>
      </c>
      <c r="C580" s="585">
        <v>5</v>
      </c>
      <c r="D580" s="585">
        <v>14</v>
      </c>
      <c r="E580" s="585">
        <v>8</v>
      </c>
      <c r="F580" s="585">
        <v>9</v>
      </c>
      <c r="G580" s="585">
        <v>17</v>
      </c>
      <c r="H580" s="585">
        <v>21</v>
      </c>
      <c r="I580" s="585">
        <v>39</v>
      </c>
      <c r="J580" s="585">
        <v>60</v>
      </c>
      <c r="K580" s="585">
        <v>9</v>
      </c>
      <c r="L580" s="585">
        <v>9</v>
      </c>
      <c r="M580" s="585">
        <v>18</v>
      </c>
      <c r="N580" s="585">
        <v>13</v>
      </c>
      <c r="O580" s="585">
        <v>15</v>
      </c>
      <c r="P580" s="585">
        <v>28</v>
      </c>
      <c r="Q580" s="585">
        <v>26</v>
      </c>
      <c r="R580" s="585">
        <v>36</v>
      </c>
      <c r="S580" s="585">
        <v>62</v>
      </c>
      <c r="T580" s="585">
        <v>4</v>
      </c>
      <c r="U580" s="585">
        <v>12</v>
      </c>
      <c r="V580" s="585">
        <v>16</v>
      </c>
      <c r="W580" s="585">
        <v>19</v>
      </c>
      <c r="X580" s="585">
        <v>16</v>
      </c>
      <c r="Y580" s="585">
        <v>35</v>
      </c>
      <c r="Z580" s="585">
        <v>37</v>
      </c>
      <c r="AA580" s="585">
        <v>38</v>
      </c>
      <c r="AB580" s="585">
        <v>75</v>
      </c>
      <c r="AC580" s="585">
        <v>7</v>
      </c>
      <c r="AD580" s="585">
        <v>9</v>
      </c>
      <c r="AE580" s="585">
        <v>16</v>
      </c>
      <c r="AF580" s="585">
        <v>21</v>
      </c>
      <c r="AG580" s="585">
        <v>19</v>
      </c>
      <c r="AH580" s="585">
        <v>40</v>
      </c>
      <c r="AI580" s="585">
        <v>47</v>
      </c>
      <c r="AJ580" s="585">
        <v>42</v>
      </c>
      <c r="AK580" s="585">
        <v>89</v>
      </c>
      <c r="AL580" s="585">
        <v>9</v>
      </c>
      <c r="AM580" s="585">
        <v>10</v>
      </c>
      <c r="AN580" s="585">
        <v>19</v>
      </c>
      <c r="AO580" s="585">
        <v>21</v>
      </c>
      <c r="AP580" s="585">
        <v>19</v>
      </c>
      <c r="AQ580" s="585">
        <v>40</v>
      </c>
      <c r="AR580" s="585">
        <v>47</v>
      </c>
      <c r="AS580" s="585">
        <v>39</v>
      </c>
      <c r="AT580" s="585">
        <v>86</v>
      </c>
      <c r="AU580" s="585">
        <v>12</v>
      </c>
      <c r="AV580" s="585">
        <v>10</v>
      </c>
      <c r="AW580" s="585">
        <v>22</v>
      </c>
      <c r="AX580" s="585">
        <v>16</v>
      </c>
      <c r="AY580" s="585">
        <v>11</v>
      </c>
      <c r="AZ580" s="585">
        <v>27</v>
      </c>
      <c r="BA580" s="585">
        <v>42</v>
      </c>
      <c r="BB580" s="585">
        <v>33</v>
      </c>
      <c r="BC580" s="585">
        <v>75</v>
      </c>
      <c r="BD580" s="585">
        <v>12</v>
      </c>
      <c r="BE580" s="585">
        <v>8</v>
      </c>
      <c r="BF580" s="585">
        <v>20</v>
      </c>
      <c r="BG580" s="585">
        <v>35</v>
      </c>
      <c r="BH580" s="585">
        <v>24</v>
      </c>
      <c r="BI580" s="585">
        <v>59</v>
      </c>
      <c r="BJ580" s="585">
        <v>48</v>
      </c>
      <c r="BK580" s="585">
        <v>34</v>
      </c>
      <c r="BL580" s="585">
        <v>82</v>
      </c>
      <c r="BM580" s="585">
        <v>13</v>
      </c>
      <c r="BN580" s="585">
        <v>8</v>
      </c>
      <c r="BO580" s="585">
        <v>21</v>
      </c>
      <c r="BP580" s="585">
        <v>7</v>
      </c>
      <c r="BQ580" s="585">
        <v>14</v>
      </c>
      <c r="BR580" s="585">
        <v>21</v>
      </c>
      <c r="BS580" s="585">
        <v>30</v>
      </c>
      <c r="BT580" s="585">
        <v>33</v>
      </c>
      <c r="BU580" s="585">
        <v>63</v>
      </c>
      <c r="BV580" s="585">
        <v>13</v>
      </c>
      <c r="BW580" s="585">
        <v>8</v>
      </c>
      <c r="BX580" s="585">
        <v>21</v>
      </c>
      <c r="BY580" s="585">
        <v>10</v>
      </c>
      <c r="BZ580" s="585">
        <v>17</v>
      </c>
      <c r="CA580" s="585">
        <v>27</v>
      </c>
      <c r="CB580" s="585">
        <v>29</v>
      </c>
      <c r="CC580" s="585">
        <v>39</v>
      </c>
      <c r="CD580" s="585">
        <v>68</v>
      </c>
      <c r="CE580" s="585">
        <v>11</v>
      </c>
      <c r="CF580" s="585">
        <v>11</v>
      </c>
      <c r="CG580" s="585">
        <v>22</v>
      </c>
      <c r="CH580" s="585">
        <v>18</v>
      </c>
      <c r="CI580" s="585">
        <v>17</v>
      </c>
      <c r="CJ580" s="585">
        <v>35</v>
      </c>
      <c r="CK580" s="585">
        <v>29</v>
      </c>
      <c r="CL580" s="585">
        <v>36</v>
      </c>
      <c r="CM580" s="585">
        <v>65</v>
      </c>
      <c r="CN580" s="585">
        <v>5</v>
      </c>
      <c r="CO580" s="585">
        <v>7</v>
      </c>
      <c r="CP580" s="585">
        <v>12</v>
      </c>
      <c r="CQ580" s="585">
        <v>15</v>
      </c>
      <c r="CR580" s="585">
        <v>19</v>
      </c>
      <c r="CS580" s="585">
        <v>34</v>
      </c>
      <c r="CT580" s="585">
        <v>29</v>
      </c>
      <c r="CU580" s="585">
        <v>46</v>
      </c>
      <c r="CV580" s="585">
        <v>75</v>
      </c>
      <c r="CW580" s="586"/>
      <c r="CX580" s="587">
        <v>0.69230769230769229</v>
      </c>
      <c r="CY580" s="587">
        <v>0.66666666666666663</v>
      </c>
      <c r="CZ580" s="587">
        <v>0.6785714285714286</v>
      </c>
      <c r="DA580" s="587">
        <v>0.63157894736842102</v>
      </c>
      <c r="DB580" s="587">
        <v>0.625</v>
      </c>
      <c r="DC580" s="587">
        <v>0.62857142857142856</v>
      </c>
      <c r="DD580" s="587">
        <v>0.5714285714285714</v>
      </c>
      <c r="DE580" s="587">
        <v>0.42105263157894735</v>
      </c>
      <c r="DF580" s="587">
        <v>0.5</v>
      </c>
      <c r="DG580" s="587">
        <v>0.61904761904761907</v>
      </c>
      <c r="DH580" s="587">
        <v>0.42105263157894735</v>
      </c>
      <c r="DI580" s="587">
        <v>0.52500000000000002</v>
      </c>
      <c r="DJ580" s="587">
        <v>0.8125</v>
      </c>
      <c r="DK580" s="587">
        <v>0.72727272727272729</v>
      </c>
      <c r="DL580" s="587">
        <v>0.77777777777777779</v>
      </c>
      <c r="DM580" s="587">
        <v>0.31428571428571428</v>
      </c>
      <c r="DN580" s="587">
        <v>0.45833333333333331</v>
      </c>
      <c r="DO580" s="587">
        <v>0.3728813559322034</v>
      </c>
      <c r="DP580" s="587">
        <v>0.7142857142857143</v>
      </c>
      <c r="DQ580" s="587">
        <v>0.5</v>
      </c>
      <c r="DR580" s="587">
        <v>0.5714285714285714</v>
      </c>
      <c r="DS580" s="588"/>
      <c r="DT580" s="587">
        <v>0.25531914893617025</v>
      </c>
      <c r="DU580" s="587">
        <v>0.2857142857142857</v>
      </c>
      <c r="DV580" s="587">
        <v>0.2696629213483146</v>
      </c>
      <c r="DW580" s="587">
        <v>0.19148936170212771</v>
      </c>
      <c r="DX580" s="587">
        <v>0.17948717948717952</v>
      </c>
      <c r="DY580" s="587">
        <v>0.18604651162790697</v>
      </c>
      <c r="DZ580" s="587">
        <v>0.40476190476190477</v>
      </c>
      <c r="EA580" s="587">
        <v>0.45454545454545459</v>
      </c>
      <c r="EB580" s="587">
        <v>0.42666666666666664</v>
      </c>
      <c r="EC580" s="587">
        <v>0.25</v>
      </c>
      <c r="ED580" s="587">
        <v>0.20588235294117652</v>
      </c>
      <c r="EE580" s="587">
        <v>0.23170731707317072</v>
      </c>
      <c r="EF580" s="587">
        <v>-6.6666666666666652E-2</v>
      </c>
      <c r="EG580" s="587">
        <v>9.0909090909090939E-2</v>
      </c>
      <c r="EH580" s="587">
        <v>1.5873015873015928E-2</v>
      </c>
      <c r="EI580" s="587">
        <v>0.24137931034482762</v>
      </c>
      <c r="EJ580" s="587">
        <v>0.23076923076923073</v>
      </c>
      <c r="EK580" s="587">
        <v>0.23529411764705888</v>
      </c>
      <c r="EL580" s="587">
        <v>0.34482758620689657</v>
      </c>
      <c r="EM580" s="587">
        <v>5.555555555555558E-2</v>
      </c>
      <c r="EN580" s="587">
        <v>0.18461538461538463</v>
      </c>
    </row>
    <row r="581" spans="1:144" x14ac:dyDescent="0.25">
      <c r="A581" s="575" t="s">
        <v>1091</v>
      </c>
      <c r="B581" s="576">
        <v>9</v>
      </c>
      <c r="C581" s="576">
        <v>5</v>
      </c>
      <c r="D581" s="576">
        <v>14</v>
      </c>
      <c r="E581" s="576">
        <v>8</v>
      </c>
      <c r="F581" s="576">
        <v>9</v>
      </c>
      <c r="G581" s="576">
        <v>17</v>
      </c>
      <c r="H581" s="576">
        <v>21</v>
      </c>
      <c r="I581" s="576">
        <v>39</v>
      </c>
      <c r="J581" s="576">
        <v>60</v>
      </c>
      <c r="K581" s="576">
        <v>9</v>
      </c>
      <c r="L581" s="576">
        <v>9</v>
      </c>
      <c r="M581" s="576">
        <v>18</v>
      </c>
      <c r="N581" s="576">
        <v>13</v>
      </c>
      <c r="O581" s="576">
        <v>15</v>
      </c>
      <c r="P581" s="576">
        <v>28</v>
      </c>
      <c r="Q581" s="576">
        <v>26</v>
      </c>
      <c r="R581" s="576">
        <v>36</v>
      </c>
      <c r="S581" s="576">
        <v>62</v>
      </c>
      <c r="T581" s="576">
        <v>4</v>
      </c>
      <c r="U581" s="576">
        <v>12</v>
      </c>
      <c r="V581" s="576">
        <v>16</v>
      </c>
      <c r="W581" s="576">
        <v>19</v>
      </c>
      <c r="X581" s="576">
        <v>16</v>
      </c>
      <c r="Y581" s="576">
        <v>35</v>
      </c>
      <c r="Z581" s="576">
        <v>37</v>
      </c>
      <c r="AA581" s="576">
        <v>38</v>
      </c>
      <c r="AB581" s="576">
        <v>75</v>
      </c>
      <c r="AC581" s="576">
        <v>7</v>
      </c>
      <c r="AD581" s="576">
        <v>9</v>
      </c>
      <c r="AE581" s="576">
        <v>16</v>
      </c>
      <c r="AF581" s="576">
        <v>21</v>
      </c>
      <c r="AG581" s="576">
        <v>19</v>
      </c>
      <c r="AH581" s="576">
        <v>40</v>
      </c>
      <c r="AI581" s="576">
        <v>47</v>
      </c>
      <c r="AJ581" s="576">
        <v>42</v>
      </c>
      <c r="AK581" s="576">
        <v>89</v>
      </c>
      <c r="AL581" s="576">
        <v>9</v>
      </c>
      <c r="AM581" s="576">
        <v>10</v>
      </c>
      <c r="AN581" s="576">
        <v>19</v>
      </c>
      <c r="AO581" s="576">
        <v>21</v>
      </c>
      <c r="AP581" s="576">
        <v>19</v>
      </c>
      <c r="AQ581" s="576">
        <v>40</v>
      </c>
      <c r="AR581" s="576">
        <v>47</v>
      </c>
      <c r="AS581" s="576">
        <v>39</v>
      </c>
      <c r="AT581" s="576">
        <v>86</v>
      </c>
      <c r="AU581" s="576">
        <v>12</v>
      </c>
      <c r="AV581" s="576">
        <v>10</v>
      </c>
      <c r="AW581" s="576">
        <v>22</v>
      </c>
      <c r="AX581" s="576">
        <v>16</v>
      </c>
      <c r="AY581" s="576">
        <v>11</v>
      </c>
      <c r="AZ581" s="576">
        <v>27</v>
      </c>
      <c r="BA581" s="576">
        <v>42</v>
      </c>
      <c r="BB581" s="576">
        <v>33</v>
      </c>
      <c r="BC581" s="576">
        <v>75</v>
      </c>
      <c r="BD581" s="576">
        <v>12</v>
      </c>
      <c r="BE581" s="576">
        <v>8</v>
      </c>
      <c r="BF581" s="576">
        <v>20</v>
      </c>
      <c r="BG581" s="576">
        <v>35</v>
      </c>
      <c r="BH581" s="576">
        <v>24</v>
      </c>
      <c r="BI581" s="576">
        <v>59</v>
      </c>
      <c r="BJ581" s="576">
        <v>48</v>
      </c>
      <c r="BK581" s="576">
        <v>34</v>
      </c>
      <c r="BL581" s="576">
        <v>82</v>
      </c>
      <c r="BM581" s="576">
        <v>13</v>
      </c>
      <c r="BN581" s="576">
        <v>8</v>
      </c>
      <c r="BO581" s="576">
        <v>21</v>
      </c>
      <c r="BP581" s="576">
        <v>7</v>
      </c>
      <c r="BQ581" s="576">
        <v>14</v>
      </c>
      <c r="BR581" s="576">
        <v>21</v>
      </c>
      <c r="BS581" s="576">
        <v>30</v>
      </c>
      <c r="BT581" s="576">
        <v>33</v>
      </c>
      <c r="BU581" s="576">
        <v>63</v>
      </c>
      <c r="BV581" s="576">
        <v>13</v>
      </c>
      <c r="BW581" s="576">
        <v>8</v>
      </c>
      <c r="BX581" s="576">
        <v>21</v>
      </c>
      <c r="BY581" s="576">
        <v>10</v>
      </c>
      <c r="BZ581" s="576">
        <v>17</v>
      </c>
      <c r="CA581" s="576">
        <v>27</v>
      </c>
      <c r="CB581" s="576">
        <v>29</v>
      </c>
      <c r="CC581" s="576">
        <v>39</v>
      </c>
      <c r="CD581" s="576">
        <v>68</v>
      </c>
      <c r="CE581" s="576">
        <v>11</v>
      </c>
      <c r="CF581" s="576">
        <v>11</v>
      </c>
      <c r="CG581" s="576">
        <v>22</v>
      </c>
      <c r="CH581" s="576">
        <v>18</v>
      </c>
      <c r="CI581" s="576">
        <v>17</v>
      </c>
      <c r="CJ581" s="576">
        <v>35</v>
      </c>
      <c r="CK581" s="576">
        <v>29</v>
      </c>
      <c r="CL581" s="576">
        <v>36</v>
      </c>
      <c r="CM581" s="576">
        <v>65</v>
      </c>
      <c r="CN581" s="576">
        <v>5</v>
      </c>
      <c r="CO581" s="576">
        <v>7</v>
      </c>
      <c r="CP581" s="576">
        <v>12</v>
      </c>
      <c r="CQ581" s="576">
        <v>15</v>
      </c>
      <c r="CR581" s="576">
        <v>19</v>
      </c>
      <c r="CS581" s="576">
        <v>34</v>
      </c>
      <c r="CT581" s="576">
        <v>29</v>
      </c>
      <c r="CU581" s="576">
        <v>46</v>
      </c>
      <c r="CV581" s="576">
        <v>75</v>
      </c>
      <c r="CW581" s="586"/>
      <c r="CX581" s="578">
        <v>0.69230769230769229</v>
      </c>
      <c r="CY581" s="578">
        <v>0.66666666666666663</v>
      </c>
      <c r="CZ581" s="578">
        <v>0.6785714285714286</v>
      </c>
      <c r="DA581" s="578">
        <v>0.63157894736842102</v>
      </c>
      <c r="DB581" s="578">
        <v>0.625</v>
      </c>
      <c r="DC581" s="578">
        <v>0.62857142857142856</v>
      </c>
      <c r="DD581" s="578">
        <v>0.5714285714285714</v>
      </c>
      <c r="DE581" s="578">
        <v>0.42105263157894735</v>
      </c>
      <c r="DF581" s="578">
        <v>0.5</v>
      </c>
      <c r="DG581" s="578">
        <v>0.61904761904761907</v>
      </c>
      <c r="DH581" s="578">
        <v>0.42105263157894735</v>
      </c>
      <c r="DI581" s="578">
        <v>0.52500000000000002</v>
      </c>
      <c r="DJ581" s="578">
        <v>0.8125</v>
      </c>
      <c r="DK581" s="578">
        <v>0.72727272727272729</v>
      </c>
      <c r="DL581" s="578">
        <v>0.77777777777777779</v>
      </c>
      <c r="DM581" s="578">
        <v>0.31428571428571428</v>
      </c>
      <c r="DN581" s="578">
        <v>0.45833333333333331</v>
      </c>
      <c r="DO581" s="578">
        <v>0.3728813559322034</v>
      </c>
      <c r="DP581" s="578">
        <v>0.7142857142857143</v>
      </c>
      <c r="DQ581" s="578">
        <v>0.5</v>
      </c>
      <c r="DR581" s="578">
        <v>0.5714285714285714</v>
      </c>
      <c r="DS581" s="588"/>
      <c r="DT581" s="578">
        <v>0.25531914893617025</v>
      </c>
      <c r="DU581" s="578">
        <v>0.2857142857142857</v>
      </c>
      <c r="DV581" s="578">
        <v>0.2696629213483146</v>
      </c>
      <c r="DW581" s="578">
        <v>0.19148936170212771</v>
      </c>
      <c r="DX581" s="578">
        <v>0.17948717948717952</v>
      </c>
      <c r="DY581" s="578">
        <v>0.18604651162790697</v>
      </c>
      <c r="DZ581" s="578">
        <v>0.40476190476190477</v>
      </c>
      <c r="EA581" s="578">
        <v>0.45454545454545459</v>
      </c>
      <c r="EB581" s="578">
        <v>0.42666666666666664</v>
      </c>
      <c r="EC581" s="578">
        <v>0.25</v>
      </c>
      <c r="ED581" s="578">
        <v>0.20588235294117652</v>
      </c>
      <c r="EE581" s="578">
        <v>0.23170731707317072</v>
      </c>
      <c r="EF581" s="578">
        <v>-6.6666666666666652E-2</v>
      </c>
      <c r="EG581" s="578">
        <v>9.0909090909090939E-2</v>
      </c>
      <c r="EH581" s="578">
        <v>1.5873015873015928E-2</v>
      </c>
      <c r="EI581" s="578">
        <v>0.24137931034482762</v>
      </c>
      <c r="EJ581" s="578">
        <v>0.23076923076923073</v>
      </c>
      <c r="EK581" s="578">
        <v>0.23529411764705888</v>
      </c>
      <c r="EL581" s="578">
        <v>0.34482758620689657</v>
      </c>
      <c r="EM581" s="578">
        <v>5.555555555555558E-2</v>
      </c>
      <c r="EN581" s="578">
        <v>0.18461538461538463</v>
      </c>
    </row>
    <row r="582" spans="1:144" x14ac:dyDescent="0.25">
      <c r="A582" s="580" t="s">
        <v>163</v>
      </c>
      <c r="B582" s="581">
        <v>9</v>
      </c>
      <c r="C582" s="581">
        <v>5</v>
      </c>
      <c r="D582" s="581">
        <v>14</v>
      </c>
      <c r="E582" s="581">
        <v>8</v>
      </c>
      <c r="F582" s="581">
        <v>9</v>
      </c>
      <c r="G582" s="581">
        <v>17</v>
      </c>
      <c r="H582" s="581">
        <v>21</v>
      </c>
      <c r="I582" s="581">
        <v>39</v>
      </c>
      <c r="J582" s="581">
        <v>60</v>
      </c>
      <c r="K582" s="581">
        <v>9</v>
      </c>
      <c r="L582" s="581">
        <v>9</v>
      </c>
      <c r="M582" s="581">
        <v>18</v>
      </c>
      <c r="N582" s="581">
        <v>13</v>
      </c>
      <c r="O582" s="581">
        <v>15</v>
      </c>
      <c r="P582" s="581">
        <v>28</v>
      </c>
      <c r="Q582" s="581">
        <v>26</v>
      </c>
      <c r="R582" s="581">
        <v>36</v>
      </c>
      <c r="S582" s="581">
        <v>62</v>
      </c>
      <c r="T582" s="581">
        <v>4</v>
      </c>
      <c r="U582" s="581">
        <v>12</v>
      </c>
      <c r="V582" s="581">
        <v>16</v>
      </c>
      <c r="W582" s="581">
        <v>19</v>
      </c>
      <c r="X582" s="581">
        <v>16</v>
      </c>
      <c r="Y582" s="581">
        <v>35</v>
      </c>
      <c r="Z582" s="581">
        <v>37</v>
      </c>
      <c r="AA582" s="581">
        <v>38</v>
      </c>
      <c r="AB582" s="581">
        <v>75</v>
      </c>
      <c r="AC582" s="581">
        <v>7</v>
      </c>
      <c r="AD582" s="581">
        <v>9</v>
      </c>
      <c r="AE582" s="581">
        <v>16</v>
      </c>
      <c r="AF582" s="581">
        <v>21</v>
      </c>
      <c r="AG582" s="581">
        <v>19</v>
      </c>
      <c r="AH582" s="581">
        <v>40</v>
      </c>
      <c r="AI582" s="581">
        <v>47</v>
      </c>
      <c r="AJ582" s="581">
        <v>42</v>
      </c>
      <c r="AK582" s="581">
        <v>89</v>
      </c>
      <c r="AL582" s="581">
        <v>9</v>
      </c>
      <c r="AM582" s="581">
        <v>10</v>
      </c>
      <c r="AN582" s="581">
        <v>19</v>
      </c>
      <c r="AO582" s="581">
        <v>21</v>
      </c>
      <c r="AP582" s="581">
        <v>19</v>
      </c>
      <c r="AQ582" s="581">
        <v>40</v>
      </c>
      <c r="AR582" s="581">
        <v>47</v>
      </c>
      <c r="AS582" s="581">
        <v>39</v>
      </c>
      <c r="AT582" s="581">
        <v>86</v>
      </c>
      <c r="AU582" s="581">
        <v>12</v>
      </c>
      <c r="AV582" s="581">
        <v>10</v>
      </c>
      <c r="AW582" s="581">
        <v>22</v>
      </c>
      <c r="AX582" s="581">
        <v>16</v>
      </c>
      <c r="AY582" s="581">
        <v>11</v>
      </c>
      <c r="AZ582" s="581">
        <v>27</v>
      </c>
      <c r="BA582" s="581">
        <v>42</v>
      </c>
      <c r="BB582" s="581">
        <v>33</v>
      </c>
      <c r="BC582" s="581">
        <v>75</v>
      </c>
      <c r="BD582" s="581">
        <v>12</v>
      </c>
      <c r="BE582" s="581">
        <v>8</v>
      </c>
      <c r="BF582" s="581">
        <v>20</v>
      </c>
      <c r="BG582" s="581">
        <v>35</v>
      </c>
      <c r="BH582" s="581">
        <v>24</v>
      </c>
      <c r="BI582" s="581">
        <v>59</v>
      </c>
      <c r="BJ582" s="581">
        <v>48</v>
      </c>
      <c r="BK582" s="581">
        <v>34</v>
      </c>
      <c r="BL582" s="581">
        <v>82</v>
      </c>
      <c r="BM582" s="581">
        <v>13</v>
      </c>
      <c r="BN582" s="581">
        <v>8</v>
      </c>
      <c r="BO582" s="581">
        <v>21</v>
      </c>
      <c r="BP582" s="581">
        <v>7</v>
      </c>
      <c r="BQ582" s="581">
        <v>14</v>
      </c>
      <c r="BR582" s="581">
        <v>21</v>
      </c>
      <c r="BS582" s="581">
        <v>30</v>
      </c>
      <c r="BT582" s="581">
        <v>33</v>
      </c>
      <c r="BU582" s="581">
        <v>63</v>
      </c>
      <c r="BV582" s="581">
        <v>13</v>
      </c>
      <c r="BW582" s="581">
        <v>8</v>
      </c>
      <c r="BX582" s="581">
        <v>21</v>
      </c>
      <c r="BY582" s="581">
        <v>10</v>
      </c>
      <c r="BZ582" s="581">
        <v>17</v>
      </c>
      <c r="CA582" s="581">
        <v>27</v>
      </c>
      <c r="CB582" s="581">
        <v>29</v>
      </c>
      <c r="CC582" s="581">
        <v>39</v>
      </c>
      <c r="CD582" s="581">
        <v>68</v>
      </c>
      <c r="CE582" s="581">
        <v>11</v>
      </c>
      <c r="CF582" s="581">
        <v>11</v>
      </c>
      <c r="CG582" s="581">
        <v>22</v>
      </c>
      <c r="CH582" s="581">
        <v>18</v>
      </c>
      <c r="CI582" s="581">
        <v>17</v>
      </c>
      <c r="CJ582" s="581">
        <v>35</v>
      </c>
      <c r="CK582" s="581">
        <v>29</v>
      </c>
      <c r="CL582" s="581">
        <v>36</v>
      </c>
      <c r="CM582" s="581">
        <v>65</v>
      </c>
      <c r="CN582" s="581">
        <v>5</v>
      </c>
      <c r="CO582" s="581">
        <v>7</v>
      </c>
      <c r="CP582" s="581">
        <v>12</v>
      </c>
      <c r="CQ582" s="581">
        <v>15</v>
      </c>
      <c r="CR582" s="581">
        <v>19</v>
      </c>
      <c r="CS582" s="581">
        <v>34</v>
      </c>
      <c r="CT582" s="581">
        <v>29</v>
      </c>
      <c r="CU582" s="581">
        <v>46</v>
      </c>
      <c r="CV582" s="581">
        <v>75</v>
      </c>
      <c r="CW582" s="586"/>
      <c r="CX582" s="582">
        <v>0.69230769230769229</v>
      </c>
      <c r="CY582" s="582">
        <v>0.66666666666666663</v>
      </c>
      <c r="CZ582" s="582">
        <v>0.6785714285714286</v>
      </c>
      <c r="DA582" s="582">
        <v>0.63157894736842102</v>
      </c>
      <c r="DB582" s="582">
        <v>0.625</v>
      </c>
      <c r="DC582" s="582">
        <v>0.62857142857142856</v>
      </c>
      <c r="DD582" s="582">
        <v>0.5714285714285714</v>
      </c>
      <c r="DE582" s="582">
        <v>0.42105263157894735</v>
      </c>
      <c r="DF582" s="582">
        <v>0.5</v>
      </c>
      <c r="DG582" s="582">
        <v>0.61904761904761907</v>
      </c>
      <c r="DH582" s="582">
        <v>0.42105263157894735</v>
      </c>
      <c r="DI582" s="582">
        <v>0.52500000000000002</v>
      </c>
      <c r="DJ582" s="582">
        <v>0.8125</v>
      </c>
      <c r="DK582" s="582">
        <v>0.72727272727272729</v>
      </c>
      <c r="DL582" s="582">
        <v>0.77777777777777779</v>
      </c>
      <c r="DM582" s="582">
        <v>0.31428571428571428</v>
      </c>
      <c r="DN582" s="582">
        <v>0.45833333333333331</v>
      </c>
      <c r="DO582" s="582">
        <v>0.3728813559322034</v>
      </c>
      <c r="DP582" s="582">
        <v>0.7142857142857143</v>
      </c>
      <c r="DQ582" s="582">
        <v>0.5</v>
      </c>
      <c r="DR582" s="582">
        <v>0.5714285714285714</v>
      </c>
      <c r="DS582" s="588"/>
      <c r="DT582" s="582">
        <v>0.25531914893617025</v>
      </c>
      <c r="DU582" s="582">
        <v>0.2857142857142857</v>
      </c>
      <c r="DV582" s="582">
        <v>0.2696629213483146</v>
      </c>
      <c r="DW582" s="582">
        <v>0.19148936170212771</v>
      </c>
      <c r="DX582" s="582">
        <v>0.17948717948717952</v>
      </c>
      <c r="DY582" s="582">
        <v>0.18604651162790697</v>
      </c>
      <c r="DZ582" s="582">
        <v>0.40476190476190477</v>
      </c>
      <c r="EA582" s="582">
        <v>0.45454545454545459</v>
      </c>
      <c r="EB582" s="582">
        <v>0.42666666666666664</v>
      </c>
      <c r="EC582" s="582">
        <v>0.25</v>
      </c>
      <c r="ED582" s="582">
        <v>0.20588235294117652</v>
      </c>
      <c r="EE582" s="582">
        <v>0.23170731707317072</v>
      </c>
      <c r="EF582" s="582">
        <v>-6.6666666666666652E-2</v>
      </c>
      <c r="EG582" s="582">
        <v>9.0909090909090939E-2</v>
      </c>
      <c r="EH582" s="582">
        <v>1.5873015873015928E-2</v>
      </c>
      <c r="EI582" s="582">
        <v>0.24137931034482762</v>
      </c>
      <c r="EJ582" s="582">
        <v>0.23076923076923073</v>
      </c>
      <c r="EK582" s="582">
        <v>0.23529411764705888</v>
      </c>
      <c r="EL582" s="582">
        <v>0.34482758620689657</v>
      </c>
      <c r="EM582" s="582">
        <v>5.555555555555558E-2</v>
      </c>
      <c r="EN582" s="582">
        <v>0.18461538461538463</v>
      </c>
    </row>
    <row r="583" spans="1:144" x14ac:dyDescent="0.25">
      <c r="A583" s="583" t="s">
        <v>1095</v>
      </c>
      <c r="B583" s="581"/>
      <c r="C583" s="581"/>
      <c r="D583" s="581"/>
      <c r="E583" s="581"/>
      <c r="F583" s="581"/>
      <c r="G583" s="581"/>
      <c r="H583" s="581"/>
      <c r="I583" s="581"/>
      <c r="J583" s="581"/>
      <c r="K583" s="581"/>
      <c r="L583" s="581"/>
      <c r="M583" s="581"/>
      <c r="N583" s="581"/>
      <c r="O583" s="581"/>
      <c r="P583" s="581"/>
      <c r="Q583" s="581"/>
      <c r="R583" s="581"/>
      <c r="S583" s="581"/>
      <c r="T583" s="581"/>
      <c r="U583" s="581"/>
      <c r="V583" s="581"/>
      <c r="W583" s="581"/>
      <c r="X583" s="581"/>
      <c r="Y583" s="581"/>
      <c r="Z583" s="581"/>
      <c r="AA583" s="581"/>
      <c r="AB583" s="581"/>
      <c r="AC583" s="581"/>
      <c r="AD583" s="581"/>
      <c r="AE583" s="581"/>
      <c r="AF583" s="581"/>
      <c r="AG583" s="581"/>
      <c r="AH583" s="581"/>
      <c r="AI583" s="581"/>
      <c r="AJ583" s="581"/>
      <c r="AK583" s="581"/>
      <c r="AL583" s="581"/>
      <c r="AM583" s="581"/>
      <c r="AN583" s="581"/>
      <c r="AO583" s="581"/>
      <c r="AP583" s="581"/>
      <c r="AQ583" s="581"/>
      <c r="AR583" s="581"/>
      <c r="AS583" s="581"/>
      <c r="AT583" s="581"/>
      <c r="AU583" s="581"/>
      <c r="AV583" s="581"/>
      <c r="AW583" s="581"/>
      <c r="AX583" s="581"/>
      <c r="AY583" s="581"/>
      <c r="AZ583" s="581"/>
      <c r="BA583" s="581"/>
      <c r="BB583" s="581"/>
      <c r="BC583" s="581"/>
      <c r="BD583" s="581">
        <v>0</v>
      </c>
      <c r="BE583" s="581">
        <v>0</v>
      </c>
      <c r="BF583" s="581">
        <v>0</v>
      </c>
      <c r="BG583" s="581">
        <v>20</v>
      </c>
      <c r="BH583" s="581">
        <v>15</v>
      </c>
      <c r="BI583" s="581">
        <v>35</v>
      </c>
      <c r="BJ583" s="581">
        <v>20</v>
      </c>
      <c r="BK583" s="581">
        <v>15</v>
      </c>
      <c r="BL583" s="581">
        <v>35</v>
      </c>
      <c r="BM583" s="581"/>
      <c r="BN583" s="581"/>
      <c r="BO583" s="581"/>
      <c r="BP583" s="581"/>
      <c r="BQ583" s="581"/>
      <c r="BR583" s="581"/>
      <c r="BS583" s="581"/>
      <c r="BT583" s="581"/>
      <c r="BU583" s="581"/>
      <c r="BV583" s="581"/>
      <c r="BW583" s="581"/>
      <c r="BX583" s="581"/>
      <c r="BY583" s="581"/>
      <c r="BZ583" s="581"/>
      <c r="CA583" s="581"/>
      <c r="CB583" s="581"/>
      <c r="CC583" s="581"/>
      <c r="CD583" s="581"/>
      <c r="CE583" s="581"/>
      <c r="CF583" s="581"/>
      <c r="CG583" s="581"/>
      <c r="CH583" s="581"/>
      <c r="CI583" s="581"/>
      <c r="CJ583" s="581"/>
      <c r="CK583" s="581"/>
      <c r="CL583" s="581"/>
      <c r="CM583" s="581"/>
      <c r="CN583" s="581"/>
      <c r="CO583" s="581"/>
      <c r="CP583" s="581"/>
      <c r="CQ583" s="581"/>
      <c r="CR583" s="581"/>
      <c r="CS583" s="581"/>
      <c r="CT583" s="581"/>
      <c r="CU583" s="581"/>
      <c r="CV583" s="581"/>
      <c r="CW583" s="586"/>
      <c r="CX583" s="582"/>
      <c r="CY583" s="582"/>
      <c r="CZ583" s="582"/>
      <c r="DA583" s="582"/>
      <c r="DB583" s="582"/>
      <c r="DC583" s="582"/>
      <c r="DD583" s="582"/>
      <c r="DE583" s="582"/>
      <c r="DF583" s="582"/>
      <c r="DG583" s="582"/>
      <c r="DH583" s="582"/>
      <c r="DI583" s="582"/>
      <c r="DJ583" s="582"/>
      <c r="DK583" s="582"/>
      <c r="DL583" s="582"/>
      <c r="DM583" s="582">
        <v>0</v>
      </c>
      <c r="DN583" s="582">
        <v>0</v>
      </c>
      <c r="DO583" s="582">
        <v>0</v>
      </c>
      <c r="DP583" s="582"/>
      <c r="DQ583" s="582"/>
      <c r="DR583" s="582"/>
      <c r="DS583" s="588"/>
      <c r="DT583" s="582"/>
      <c r="DU583" s="582"/>
      <c r="DV583" s="582"/>
      <c r="DW583" s="582"/>
      <c r="DX583" s="582"/>
      <c r="DY583" s="582"/>
      <c r="DZ583" s="582"/>
      <c r="EA583" s="582"/>
      <c r="EB583" s="582"/>
      <c r="EC583" s="582">
        <v>1</v>
      </c>
      <c r="ED583" s="582">
        <v>1</v>
      </c>
      <c r="EE583" s="582">
        <v>1</v>
      </c>
      <c r="EF583" s="582"/>
      <c r="EG583" s="582"/>
      <c r="EH583" s="582"/>
      <c r="EI583" s="582"/>
      <c r="EJ583" s="582"/>
      <c r="EK583" s="582"/>
      <c r="EL583" s="582"/>
      <c r="EM583" s="582"/>
      <c r="EN583" s="582"/>
    </row>
    <row r="584" spans="1:144" x14ac:dyDescent="0.25">
      <c r="A584" s="583" t="s">
        <v>1096</v>
      </c>
      <c r="B584" s="581">
        <v>9</v>
      </c>
      <c r="C584" s="581">
        <v>5</v>
      </c>
      <c r="D584" s="581">
        <v>14</v>
      </c>
      <c r="E584" s="581">
        <v>8</v>
      </c>
      <c r="F584" s="581">
        <v>9</v>
      </c>
      <c r="G584" s="581">
        <v>17</v>
      </c>
      <c r="H584" s="581">
        <v>21</v>
      </c>
      <c r="I584" s="581">
        <v>39</v>
      </c>
      <c r="J584" s="581">
        <v>60</v>
      </c>
      <c r="K584" s="581">
        <v>9</v>
      </c>
      <c r="L584" s="581">
        <v>9</v>
      </c>
      <c r="M584" s="581">
        <v>18</v>
      </c>
      <c r="N584" s="581">
        <v>13</v>
      </c>
      <c r="O584" s="581">
        <v>15</v>
      </c>
      <c r="P584" s="581">
        <v>28</v>
      </c>
      <c r="Q584" s="581">
        <v>26</v>
      </c>
      <c r="R584" s="581">
        <v>36</v>
      </c>
      <c r="S584" s="581">
        <v>62</v>
      </c>
      <c r="T584" s="581">
        <v>4</v>
      </c>
      <c r="U584" s="581">
        <v>12</v>
      </c>
      <c r="V584" s="581">
        <v>16</v>
      </c>
      <c r="W584" s="581">
        <v>19</v>
      </c>
      <c r="X584" s="581">
        <v>16</v>
      </c>
      <c r="Y584" s="581">
        <v>35</v>
      </c>
      <c r="Z584" s="581">
        <v>37</v>
      </c>
      <c r="AA584" s="581">
        <v>38</v>
      </c>
      <c r="AB584" s="581">
        <v>75</v>
      </c>
      <c r="AC584" s="581">
        <v>7</v>
      </c>
      <c r="AD584" s="581">
        <v>9</v>
      </c>
      <c r="AE584" s="581">
        <v>16</v>
      </c>
      <c r="AF584" s="581">
        <v>21</v>
      </c>
      <c r="AG584" s="581">
        <v>19</v>
      </c>
      <c r="AH584" s="581">
        <v>40</v>
      </c>
      <c r="AI584" s="581">
        <v>47</v>
      </c>
      <c r="AJ584" s="581">
        <v>42</v>
      </c>
      <c r="AK584" s="581">
        <v>89</v>
      </c>
      <c r="AL584" s="581">
        <v>9</v>
      </c>
      <c r="AM584" s="581">
        <v>10</v>
      </c>
      <c r="AN584" s="581">
        <v>19</v>
      </c>
      <c r="AO584" s="581">
        <v>21</v>
      </c>
      <c r="AP584" s="581">
        <v>19</v>
      </c>
      <c r="AQ584" s="581">
        <v>40</v>
      </c>
      <c r="AR584" s="581">
        <v>47</v>
      </c>
      <c r="AS584" s="581">
        <v>39</v>
      </c>
      <c r="AT584" s="581">
        <v>86</v>
      </c>
      <c r="AU584" s="581">
        <v>12</v>
      </c>
      <c r="AV584" s="581">
        <v>10</v>
      </c>
      <c r="AW584" s="581">
        <v>22</v>
      </c>
      <c r="AX584" s="581">
        <v>16</v>
      </c>
      <c r="AY584" s="581">
        <v>11</v>
      </c>
      <c r="AZ584" s="581">
        <v>27</v>
      </c>
      <c r="BA584" s="581">
        <v>42</v>
      </c>
      <c r="BB584" s="581">
        <v>33</v>
      </c>
      <c r="BC584" s="581">
        <v>75</v>
      </c>
      <c r="BD584" s="581">
        <v>12</v>
      </c>
      <c r="BE584" s="581">
        <v>8</v>
      </c>
      <c r="BF584" s="581">
        <v>20</v>
      </c>
      <c r="BG584" s="581">
        <v>15</v>
      </c>
      <c r="BH584" s="581">
        <v>9</v>
      </c>
      <c r="BI584" s="581">
        <v>24</v>
      </c>
      <c r="BJ584" s="581">
        <v>28</v>
      </c>
      <c r="BK584" s="581">
        <v>19</v>
      </c>
      <c r="BL584" s="581">
        <v>47</v>
      </c>
      <c r="BM584" s="581">
        <v>13</v>
      </c>
      <c r="BN584" s="581">
        <v>8</v>
      </c>
      <c r="BO584" s="581">
        <v>21</v>
      </c>
      <c r="BP584" s="581">
        <v>7</v>
      </c>
      <c r="BQ584" s="581">
        <v>14</v>
      </c>
      <c r="BR584" s="581">
        <v>21</v>
      </c>
      <c r="BS584" s="581">
        <v>30</v>
      </c>
      <c r="BT584" s="581">
        <v>33</v>
      </c>
      <c r="BU584" s="581">
        <v>63</v>
      </c>
      <c r="BV584" s="581">
        <v>13</v>
      </c>
      <c r="BW584" s="581">
        <v>8</v>
      </c>
      <c r="BX584" s="581">
        <v>21</v>
      </c>
      <c r="BY584" s="581">
        <v>10</v>
      </c>
      <c r="BZ584" s="581">
        <v>17</v>
      </c>
      <c r="CA584" s="581">
        <v>27</v>
      </c>
      <c r="CB584" s="581">
        <v>29</v>
      </c>
      <c r="CC584" s="581">
        <v>39</v>
      </c>
      <c r="CD584" s="581">
        <v>68</v>
      </c>
      <c r="CE584" s="581">
        <v>11</v>
      </c>
      <c r="CF584" s="581">
        <v>11</v>
      </c>
      <c r="CG584" s="581">
        <v>22</v>
      </c>
      <c r="CH584" s="581">
        <v>18</v>
      </c>
      <c r="CI584" s="581">
        <v>17</v>
      </c>
      <c r="CJ584" s="581">
        <v>35</v>
      </c>
      <c r="CK584" s="581">
        <v>29</v>
      </c>
      <c r="CL584" s="581">
        <v>36</v>
      </c>
      <c r="CM584" s="581">
        <v>65</v>
      </c>
      <c r="CN584" s="581">
        <v>5</v>
      </c>
      <c r="CO584" s="581">
        <v>7</v>
      </c>
      <c r="CP584" s="581">
        <v>12</v>
      </c>
      <c r="CQ584" s="581">
        <v>15</v>
      </c>
      <c r="CR584" s="581">
        <v>19</v>
      </c>
      <c r="CS584" s="581">
        <v>34</v>
      </c>
      <c r="CT584" s="581">
        <v>29</v>
      </c>
      <c r="CU584" s="581">
        <v>46</v>
      </c>
      <c r="CV584" s="581">
        <v>75</v>
      </c>
      <c r="CW584" s="586"/>
      <c r="CX584" s="582">
        <v>0.69230769230769229</v>
      </c>
      <c r="CY584" s="582">
        <v>0.66666666666666663</v>
      </c>
      <c r="CZ584" s="582">
        <v>0.6785714285714286</v>
      </c>
      <c r="DA584" s="582">
        <v>0.63157894736842102</v>
      </c>
      <c r="DB584" s="582">
        <v>0.625</v>
      </c>
      <c r="DC584" s="582">
        <v>0.62857142857142856</v>
      </c>
      <c r="DD584" s="582">
        <v>0.5714285714285714</v>
      </c>
      <c r="DE584" s="582">
        <v>0.42105263157894735</v>
      </c>
      <c r="DF584" s="582">
        <v>0.5</v>
      </c>
      <c r="DG584" s="582">
        <v>0.61904761904761907</v>
      </c>
      <c r="DH584" s="582">
        <v>0.42105263157894735</v>
      </c>
      <c r="DI584" s="582">
        <v>0.52500000000000002</v>
      </c>
      <c r="DJ584" s="582">
        <v>0.8125</v>
      </c>
      <c r="DK584" s="582">
        <v>0.72727272727272729</v>
      </c>
      <c r="DL584" s="582">
        <v>0.77777777777777779</v>
      </c>
      <c r="DM584" s="582">
        <v>0.73333333333333328</v>
      </c>
      <c r="DN584" s="582">
        <v>1.2222222222222223</v>
      </c>
      <c r="DO584" s="582">
        <v>0.91666666666666663</v>
      </c>
      <c r="DP584" s="582">
        <v>0.7142857142857143</v>
      </c>
      <c r="DQ584" s="582">
        <v>0.5</v>
      </c>
      <c r="DR584" s="582">
        <v>0.5714285714285714</v>
      </c>
      <c r="DS584" s="588"/>
      <c r="DT584" s="582">
        <v>0.25531914893617025</v>
      </c>
      <c r="DU584" s="582">
        <v>0.2857142857142857</v>
      </c>
      <c r="DV584" s="582">
        <v>0.2696629213483146</v>
      </c>
      <c r="DW584" s="582">
        <v>0.19148936170212771</v>
      </c>
      <c r="DX584" s="582">
        <v>0.17948717948717952</v>
      </c>
      <c r="DY584" s="582">
        <v>0.18604651162790697</v>
      </c>
      <c r="DZ584" s="582">
        <v>0.40476190476190477</v>
      </c>
      <c r="EA584" s="582">
        <v>0.45454545454545459</v>
      </c>
      <c r="EB584" s="582">
        <v>0.42666666666666664</v>
      </c>
      <c r="EC584" s="582">
        <v>-0.28571428571428581</v>
      </c>
      <c r="ED584" s="582">
        <v>-0.42105263157894735</v>
      </c>
      <c r="EE584" s="582">
        <v>-0.34042553191489366</v>
      </c>
      <c r="EF584" s="582">
        <v>-6.6666666666666652E-2</v>
      </c>
      <c r="EG584" s="582">
        <v>9.0909090909090939E-2</v>
      </c>
      <c r="EH584" s="582">
        <v>1.5873015873015928E-2</v>
      </c>
      <c r="EI584" s="582">
        <v>0.24137931034482762</v>
      </c>
      <c r="EJ584" s="582">
        <v>0.23076923076923073</v>
      </c>
      <c r="EK584" s="582">
        <v>0.23529411764705888</v>
      </c>
      <c r="EL584" s="582">
        <v>0.34482758620689657</v>
      </c>
      <c r="EM584" s="582">
        <v>5.555555555555558E-2</v>
      </c>
      <c r="EN584" s="582">
        <v>0.18461538461538463</v>
      </c>
    </row>
    <row r="585" spans="1:144" x14ac:dyDescent="0.25">
      <c r="A585" s="584" t="s">
        <v>995</v>
      </c>
      <c r="B585" s="585">
        <v>2</v>
      </c>
      <c r="C585" s="585">
        <v>5</v>
      </c>
      <c r="D585" s="585">
        <v>7</v>
      </c>
      <c r="E585" s="585">
        <v>9</v>
      </c>
      <c r="F585" s="585">
        <v>14</v>
      </c>
      <c r="G585" s="585">
        <v>23</v>
      </c>
      <c r="H585" s="585">
        <v>22</v>
      </c>
      <c r="I585" s="585">
        <v>27</v>
      </c>
      <c r="J585" s="585">
        <v>49</v>
      </c>
      <c r="K585" s="585">
        <v>3</v>
      </c>
      <c r="L585" s="585">
        <v>3</v>
      </c>
      <c r="M585" s="585">
        <v>6</v>
      </c>
      <c r="N585" s="585">
        <v>10</v>
      </c>
      <c r="O585" s="585">
        <v>7</v>
      </c>
      <c r="P585" s="585">
        <v>17</v>
      </c>
      <c r="Q585" s="585">
        <v>20</v>
      </c>
      <c r="R585" s="585">
        <v>26</v>
      </c>
      <c r="S585" s="585">
        <v>46</v>
      </c>
      <c r="T585" s="585">
        <v>5</v>
      </c>
      <c r="U585" s="585">
        <v>8</v>
      </c>
      <c r="V585" s="585">
        <v>13</v>
      </c>
      <c r="W585" s="585">
        <v>9</v>
      </c>
      <c r="X585" s="585">
        <v>11</v>
      </c>
      <c r="Y585" s="585">
        <v>20</v>
      </c>
      <c r="Z585" s="585">
        <v>19</v>
      </c>
      <c r="AA585" s="585">
        <v>26</v>
      </c>
      <c r="AB585" s="585">
        <v>45</v>
      </c>
      <c r="AC585" s="585">
        <v>4</v>
      </c>
      <c r="AD585" s="585">
        <v>7</v>
      </c>
      <c r="AE585" s="585">
        <v>11</v>
      </c>
      <c r="AF585" s="585">
        <v>23</v>
      </c>
      <c r="AG585" s="585">
        <v>20</v>
      </c>
      <c r="AH585" s="585">
        <v>43</v>
      </c>
      <c r="AI585" s="585">
        <v>37</v>
      </c>
      <c r="AJ585" s="585">
        <v>36</v>
      </c>
      <c r="AK585" s="585">
        <v>73</v>
      </c>
      <c r="AL585" s="585">
        <v>5</v>
      </c>
      <c r="AM585" s="585">
        <v>5</v>
      </c>
      <c r="AN585" s="585">
        <v>10</v>
      </c>
      <c r="AO585" s="585">
        <v>14</v>
      </c>
      <c r="AP585" s="585">
        <v>22</v>
      </c>
      <c r="AQ585" s="585">
        <v>36</v>
      </c>
      <c r="AR585" s="585">
        <v>30</v>
      </c>
      <c r="AS585" s="585">
        <v>45</v>
      </c>
      <c r="AT585" s="585">
        <v>75</v>
      </c>
      <c r="AU585" s="585">
        <v>7</v>
      </c>
      <c r="AV585" s="585">
        <v>8</v>
      </c>
      <c r="AW585" s="585">
        <v>15</v>
      </c>
      <c r="AX585" s="585">
        <v>18</v>
      </c>
      <c r="AY585" s="585">
        <v>13</v>
      </c>
      <c r="AZ585" s="585">
        <v>31</v>
      </c>
      <c r="BA585" s="585">
        <v>39</v>
      </c>
      <c r="BB585" s="585">
        <v>40</v>
      </c>
      <c r="BC585" s="585">
        <v>79</v>
      </c>
      <c r="BD585" s="585">
        <v>7</v>
      </c>
      <c r="BE585" s="585">
        <v>12</v>
      </c>
      <c r="BF585" s="585">
        <v>19</v>
      </c>
      <c r="BG585" s="585">
        <v>33</v>
      </c>
      <c r="BH585" s="585">
        <v>19</v>
      </c>
      <c r="BI585" s="585">
        <v>52</v>
      </c>
      <c r="BJ585" s="585">
        <v>45</v>
      </c>
      <c r="BK585" s="585">
        <v>29</v>
      </c>
      <c r="BL585" s="585">
        <v>74</v>
      </c>
      <c r="BM585" s="585">
        <v>12</v>
      </c>
      <c r="BN585" s="585">
        <v>10</v>
      </c>
      <c r="BO585" s="585">
        <v>22</v>
      </c>
      <c r="BP585" s="585">
        <v>19</v>
      </c>
      <c r="BQ585" s="585">
        <v>23</v>
      </c>
      <c r="BR585" s="585">
        <v>42</v>
      </c>
      <c r="BS585" s="585">
        <v>46</v>
      </c>
      <c r="BT585" s="585">
        <v>40</v>
      </c>
      <c r="BU585" s="585">
        <v>86</v>
      </c>
      <c r="BV585" s="585">
        <v>10</v>
      </c>
      <c r="BW585" s="585">
        <v>9</v>
      </c>
      <c r="BX585" s="585">
        <v>19</v>
      </c>
      <c r="BY585" s="585">
        <v>8</v>
      </c>
      <c r="BZ585" s="585">
        <v>9</v>
      </c>
      <c r="CA585" s="585">
        <v>17</v>
      </c>
      <c r="CB585" s="585">
        <v>34</v>
      </c>
      <c r="CC585" s="585">
        <v>33</v>
      </c>
      <c r="CD585" s="585">
        <v>67</v>
      </c>
      <c r="CE585" s="585">
        <v>11</v>
      </c>
      <c r="CF585" s="585">
        <v>6</v>
      </c>
      <c r="CG585" s="585">
        <v>17</v>
      </c>
      <c r="CH585" s="585">
        <v>15</v>
      </c>
      <c r="CI585" s="585">
        <v>12</v>
      </c>
      <c r="CJ585" s="585">
        <v>27</v>
      </c>
      <c r="CK585" s="585">
        <v>37</v>
      </c>
      <c r="CL585" s="585">
        <v>34</v>
      </c>
      <c r="CM585" s="585">
        <v>71</v>
      </c>
      <c r="CN585" s="585">
        <v>13</v>
      </c>
      <c r="CO585" s="585">
        <v>12</v>
      </c>
      <c r="CP585" s="585">
        <v>25</v>
      </c>
      <c r="CQ585" s="585">
        <v>13</v>
      </c>
      <c r="CR585" s="585">
        <v>12</v>
      </c>
      <c r="CS585" s="585">
        <v>25</v>
      </c>
      <c r="CT585" s="585">
        <v>30</v>
      </c>
      <c r="CU585" s="585">
        <v>31</v>
      </c>
      <c r="CV585" s="585">
        <v>61</v>
      </c>
      <c r="CW585" s="586"/>
      <c r="CX585" s="587">
        <v>0.5</v>
      </c>
      <c r="CY585" s="587">
        <v>0.7142857142857143</v>
      </c>
      <c r="CZ585" s="587">
        <v>0.58823529411764708</v>
      </c>
      <c r="DA585" s="587">
        <v>0.77777777777777779</v>
      </c>
      <c r="DB585" s="587">
        <v>0.72727272727272729</v>
      </c>
      <c r="DC585" s="587">
        <v>0.75</v>
      </c>
      <c r="DD585" s="587">
        <v>0.30434782608695654</v>
      </c>
      <c r="DE585" s="587">
        <v>0.6</v>
      </c>
      <c r="DF585" s="587">
        <v>0.44186046511627908</v>
      </c>
      <c r="DG585" s="587">
        <v>0.8571428571428571</v>
      </c>
      <c r="DH585" s="587">
        <v>0.45454545454545453</v>
      </c>
      <c r="DI585" s="587">
        <v>0.61111111111111116</v>
      </c>
      <c r="DJ585" s="587">
        <v>0.55555555555555558</v>
      </c>
      <c r="DK585" s="587">
        <v>0.69230769230769229</v>
      </c>
      <c r="DL585" s="587">
        <v>0.61290322580645162</v>
      </c>
      <c r="DM585" s="587">
        <v>0.33333333333333331</v>
      </c>
      <c r="DN585" s="587">
        <v>0.31578947368421051</v>
      </c>
      <c r="DO585" s="587">
        <v>0.32692307692307693</v>
      </c>
      <c r="DP585" s="587">
        <v>0.68421052631578949</v>
      </c>
      <c r="DQ585" s="587">
        <v>0.52173913043478259</v>
      </c>
      <c r="DR585" s="587">
        <v>0.59523809523809523</v>
      </c>
      <c r="DS585" s="588"/>
      <c r="DT585" s="587">
        <v>0.43243243243243246</v>
      </c>
      <c r="DU585" s="587">
        <v>0.22222222222222221</v>
      </c>
      <c r="DV585" s="587">
        <v>0.32876712328767121</v>
      </c>
      <c r="DW585" s="587">
        <v>6.6666666666666652E-2</v>
      </c>
      <c r="DX585" s="587">
        <v>0.22222222222222221</v>
      </c>
      <c r="DY585" s="587">
        <v>0.16000000000000003</v>
      </c>
      <c r="DZ585" s="587">
        <v>0.51282051282051277</v>
      </c>
      <c r="EA585" s="587">
        <v>0.44999999999999996</v>
      </c>
      <c r="EB585" s="587">
        <v>0.48101265822784811</v>
      </c>
      <c r="EC585" s="587">
        <v>0.1333333333333333</v>
      </c>
      <c r="ED585" s="587">
        <v>6.8965517241379337E-2</v>
      </c>
      <c r="EE585" s="587">
        <v>0.10810810810810811</v>
      </c>
      <c r="EF585" s="587">
        <v>0.21739130434782605</v>
      </c>
      <c r="EG585" s="587">
        <v>0.17500000000000004</v>
      </c>
      <c r="EH585" s="587">
        <v>0.19767441860465118</v>
      </c>
      <c r="EI585" s="587">
        <v>2.9411764705882359E-2</v>
      </c>
      <c r="EJ585" s="587">
        <v>0.15151515151515149</v>
      </c>
      <c r="EK585" s="587">
        <v>8.9552238805970186E-2</v>
      </c>
      <c r="EL585" s="587">
        <v>0.18918918918918914</v>
      </c>
      <c r="EM585" s="587">
        <v>8.8235294117647078E-2</v>
      </c>
      <c r="EN585" s="587">
        <v>0.14084507042253525</v>
      </c>
    </row>
    <row r="586" spans="1:144" x14ac:dyDescent="0.25">
      <c r="A586" s="575" t="s">
        <v>1091</v>
      </c>
      <c r="B586" s="576">
        <v>2</v>
      </c>
      <c r="C586" s="576">
        <v>5</v>
      </c>
      <c r="D586" s="576">
        <v>7</v>
      </c>
      <c r="E586" s="576">
        <v>9</v>
      </c>
      <c r="F586" s="576">
        <v>14</v>
      </c>
      <c r="G586" s="576">
        <v>23</v>
      </c>
      <c r="H586" s="576">
        <v>22</v>
      </c>
      <c r="I586" s="576">
        <v>27</v>
      </c>
      <c r="J586" s="576">
        <v>49</v>
      </c>
      <c r="K586" s="576">
        <v>3</v>
      </c>
      <c r="L586" s="576">
        <v>3</v>
      </c>
      <c r="M586" s="576">
        <v>6</v>
      </c>
      <c r="N586" s="576">
        <v>10</v>
      </c>
      <c r="O586" s="576">
        <v>7</v>
      </c>
      <c r="P586" s="576">
        <v>17</v>
      </c>
      <c r="Q586" s="576">
        <v>20</v>
      </c>
      <c r="R586" s="576">
        <v>26</v>
      </c>
      <c r="S586" s="576">
        <v>46</v>
      </c>
      <c r="T586" s="576">
        <v>5</v>
      </c>
      <c r="U586" s="576">
        <v>8</v>
      </c>
      <c r="V586" s="576">
        <v>13</v>
      </c>
      <c r="W586" s="576">
        <v>9</v>
      </c>
      <c r="X586" s="576">
        <v>11</v>
      </c>
      <c r="Y586" s="576">
        <v>20</v>
      </c>
      <c r="Z586" s="576">
        <v>19</v>
      </c>
      <c r="AA586" s="576">
        <v>26</v>
      </c>
      <c r="AB586" s="576">
        <v>45</v>
      </c>
      <c r="AC586" s="576">
        <v>4</v>
      </c>
      <c r="AD586" s="576">
        <v>7</v>
      </c>
      <c r="AE586" s="576">
        <v>11</v>
      </c>
      <c r="AF586" s="576">
        <v>23</v>
      </c>
      <c r="AG586" s="576">
        <v>20</v>
      </c>
      <c r="AH586" s="576">
        <v>43</v>
      </c>
      <c r="AI586" s="576">
        <v>37</v>
      </c>
      <c r="AJ586" s="576">
        <v>36</v>
      </c>
      <c r="AK586" s="576">
        <v>73</v>
      </c>
      <c r="AL586" s="576">
        <v>5</v>
      </c>
      <c r="AM586" s="576">
        <v>5</v>
      </c>
      <c r="AN586" s="576">
        <v>10</v>
      </c>
      <c r="AO586" s="576">
        <v>14</v>
      </c>
      <c r="AP586" s="576">
        <v>22</v>
      </c>
      <c r="AQ586" s="576">
        <v>36</v>
      </c>
      <c r="AR586" s="576">
        <v>30</v>
      </c>
      <c r="AS586" s="576">
        <v>45</v>
      </c>
      <c r="AT586" s="576">
        <v>75</v>
      </c>
      <c r="AU586" s="576">
        <v>7</v>
      </c>
      <c r="AV586" s="576">
        <v>8</v>
      </c>
      <c r="AW586" s="576">
        <v>15</v>
      </c>
      <c r="AX586" s="576">
        <v>18</v>
      </c>
      <c r="AY586" s="576">
        <v>13</v>
      </c>
      <c r="AZ586" s="576">
        <v>31</v>
      </c>
      <c r="BA586" s="576">
        <v>39</v>
      </c>
      <c r="BB586" s="576">
        <v>40</v>
      </c>
      <c r="BC586" s="576">
        <v>79</v>
      </c>
      <c r="BD586" s="576">
        <v>7</v>
      </c>
      <c r="BE586" s="576">
        <v>12</v>
      </c>
      <c r="BF586" s="576">
        <v>19</v>
      </c>
      <c r="BG586" s="576">
        <v>33</v>
      </c>
      <c r="BH586" s="576">
        <v>19</v>
      </c>
      <c r="BI586" s="576">
        <v>52</v>
      </c>
      <c r="BJ586" s="576">
        <v>45</v>
      </c>
      <c r="BK586" s="576">
        <v>29</v>
      </c>
      <c r="BL586" s="576">
        <v>74</v>
      </c>
      <c r="BM586" s="576">
        <v>12</v>
      </c>
      <c r="BN586" s="576">
        <v>10</v>
      </c>
      <c r="BO586" s="576">
        <v>22</v>
      </c>
      <c r="BP586" s="576">
        <v>19</v>
      </c>
      <c r="BQ586" s="576">
        <v>23</v>
      </c>
      <c r="BR586" s="576">
        <v>42</v>
      </c>
      <c r="BS586" s="576">
        <v>46</v>
      </c>
      <c r="BT586" s="576">
        <v>40</v>
      </c>
      <c r="BU586" s="576">
        <v>86</v>
      </c>
      <c r="BV586" s="576">
        <v>10</v>
      </c>
      <c r="BW586" s="576">
        <v>9</v>
      </c>
      <c r="BX586" s="576">
        <v>19</v>
      </c>
      <c r="BY586" s="576">
        <v>8</v>
      </c>
      <c r="BZ586" s="576">
        <v>9</v>
      </c>
      <c r="CA586" s="576">
        <v>17</v>
      </c>
      <c r="CB586" s="576">
        <v>34</v>
      </c>
      <c r="CC586" s="576">
        <v>33</v>
      </c>
      <c r="CD586" s="576">
        <v>67</v>
      </c>
      <c r="CE586" s="576">
        <v>11</v>
      </c>
      <c r="CF586" s="576">
        <v>6</v>
      </c>
      <c r="CG586" s="576">
        <v>17</v>
      </c>
      <c r="CH586" s="576">
        <v>15</v>
      </c>
      <c r="CI586" s="576">
        <v>12</v>
      </c>
      <c r="CJ586" s="576">
        <v>27</v>
      </c>
      <c r="CK586" s="576">
        <v>37</v>
      </c>
      <c r="CL586" s="576">
        <v>34</v>
      </c>
      <c r="CM586" s="576">
        <v>71</v>
      </c>
      <c r="CN586" s="576">
        <v>13</v>
      </c>
      <c r="CO586" s="576">
        <v>12</v>
      </c>
      <c r="CP586" s="576">
        <v>25</v>
      </c>
      <c r="CQ586" s="576">
        <v>13</v>
      </c>
      <c r="CR586" s="576">
        <v>12</v>
      </c>
      <c r="CS586" s="576">
        <v>25</v>
      </c>
      <c r="CT586" s="576">
        <v>30</v>
      </c>
      <c r="CU586" s="576">
        <v>31</v>
      </c>
      <c r="CV586" s="576">
        <v>61</v>
      </c>
      <c r="CW586" s="586"/>
      <c r="CX586" s="578">
        <v>0.5</v>
      </c>
      <c r="CY586" s="578">
        <v>0.7142857142857143</v>
      </c>
      <c r="CZ586" s="578">
        <v>0.58823529411764708</v>
      </c>
      <c r="DA586" s="578">
        <v>0.77777777777777779</v>
      </c>
      <c r="DB586" s="578">
        <v>0.72727272727272729</v>
      </c>
      <c r="DC586" s="578">
        <v>0.75</v>
      </c>
      <c r="DD586" s="578">
        <v>0.30434782608695654</v>
      </c>
      <c r="DE586" s="578">
        <v>0.6</v>
      </c>
      <c r="DF586" s="578">
        <v>0.44186046511627908</v>
      </c>
      <c r="DG586" s="578">
        <v>0.8571428571428571</v>
      </c>
      <c r="DH586" s="578">
        <v>0.45454545454545453</v>
      </c>
      <c r="DI586" s="578">
        <v>0.61111111111111116</v>
      </c>
      <c r="DJ586" s="578">
        <v>0.55555555555555558</v>
      </c>
      <c r="DK586" s="578">
        <v>0.69230769230769229</v>
      </c>
      <c r="DL586" s="578">
        <v>0.61290322580645162</v>
      </c>
      <c r="DM586" s="578">
        <v>0.33333333333333331</v>
      </c>
      <c r="DN586" s="578">
        <v>0.31578947368421051</v>
      </c>
      <c r="DO586" s="578">
        <v>0.32692307692307693</v>
      </c>
      <c r="DP586" s="578">
        <v>0.68421052631578949</v>
      </c>
      <c r="DQ586" s="578">
        <v>0.52173913043478259</v>
      </c>
      <c r="DR586" s="578">
        <v>0.59523809523809523</v>
      </c>
      <c r="DS586" s="588"/>
      <c r="DT586" s="578">
        <v>0.43243243243243246</v>
      </c>
      <c r="DU586" s="578">
        <v>0.22222222222222221</v>
      </c>
      <c r="DV586" s="578">
        <v>0.32876712328767121</v>
      </c>
      <c r="DW586" s="578">
        <v>6.6666666666666652E-2</v>
      </c>
      <c r="DX586" s="578">
        <v>0.22222222222222221</v>
      </c>
      <c r="DY586" s="578">
        <v>0.16000000000000003</v>
      </c>
      <c r="DZ586" s="578">
        <v>0.51282051282051277</v>
      </c>
      <c r="EA586" s="578">
        <v>0.44999999999999996</v>
      </c>
      <c r="EB586" s="578">
        <v>0.48101265822784811</v>
      </c>
      <c r="EC586" s="578">
        <v>0.1333333333333333</v>
      </c>
      <c r="ED586" s="578">
        <v>6.8965517241379337E-2</v>
      </c>
      <c r="EE586" s="578">
        <v>0.10810810810810811</v>
      </c>
      <c r="EF586" s="578">
        <v>0.21739130434782605</v>
      </c>
      <c r="EG586" s="578">
        <v>0.17500000000000004</v>
      </c>
      <c r="EH586" s="578">
        <v>0.19767441860465118</v>
      </c>
      <c r="EI586" s="578">
        <v>2.9411764705882359E-2</v>
      </c>
      <c r="EJ586" s="578">
        <v>0.15151515151515149</v>
      </c>
      <c r="EK586" s="578">
        <v>8.9552238805970186E-2</v>
      </c>
      <c r="EL586" s="578">
        <v>0.18918918918918914</v>
      </c>
      <c r="EM586" s="578">
        <v>8.8235294117647078E-2</v>
      </c>
      <c r="EN586" s="578">
        <v>0.14084507042253525</v>
      </c>
    </row>
    <row r="587" spans="1:144" x14ac:dyDescent="0.25">
      <c r="A587" s="580" t="s">
        <v>163</v>
      </c>
      <c r="B587" s="581">
        <v>2</v>
      </c>
      <c r="C587" s="581">
        <v>5</v>
      </c>
      <c r="D587" s="581">
        <v>7</v>
      </c>
      <c r="E587" s="581">
        <v>9</v>
      </c>
      <c r="F587" s="581">
        <v>14</v>
      </c>
      <c r="G587" s="581">
        <v>23</v>
      </c>
      <c r="H587" s="581">
        <v>22</v>
      </c>
      <c r="I587" s="581">
        <v>27</v>
      </c>
      <c r="J587" s="581">
        <v>49</v>
      </c>
      <c r="K587" s="581">
        <v>3</v>
      </c>
      <c r="L587" s="581">
        <v>3</v>
      </c>
      <c r="M587" s="581">
        <v>6</v>
      </c>
      <c r="N587" s="581">
        <v>10</v>
      </c>
      <c r="O587" s="581">
        <v>7</v>
      </c>
      <c r="P587" s="581">
        <v>17</v>
      </c>
      <c r="Q587" s="581">
        <v>20</v>
      </c>
      <c r="R587" s="581">
        <v>26</v>
      </c>
      <c r="S587" s="581">
        <v>46</v>
      </c>
      <c r="T587" s="581">
        <v>5</v>
      </c>
      <c r="U587" s="581">
        <v>8</v>
      </c>
      <c r="V587" s="581">
        <v>13</v>
      </c>
      <c r="W587" s="581">
        <v>9</v>
      </c>
      <c r="X587" s="581">
        <v>11</v>
      </c>
      <c r="Y587" s="581">
        <v>20</v>
      </c>
      <c r="Z587" s="581">
        <v>19</v>
      </c>
      <c r="AA587" s="581">
        <v>26</v>
      </c>
      <c r="AB587" s="581">
        <v>45</v>
      </c>
      <c r="AC587" s="581">
        <v>4</v>
      </c>
      <c r="AD587" s="581">
        <v>7</v>
      </c>
      <c r="AE587" s="581">
        <v>11</v>
      </c>
      <c r="AF587" s="581">
        <v>23</v>
      </c>
      <c r="AG587" s="581">
        <v>20</v>
      </c>
      <c r="AH587" s="581">
        <v>43</v>
      </c>
      <c r="AI587" s="581">
        <v>37</v>
      </c>
      <c r="AJ587" s="581">
        <v>36</v>
      </c>
      <c r="AK587" s="581">
        <v>73</v>
      </c>
      <c r="AL587" s="581">
        <v>5</v>
      </c>
      <c r="AM587" s="581">
        <v>5</v>
      </c>
      <c r="AN587" s="581">
        <v>10</v>
      </c>
      <c r="AO587" s="581">
        <v>14</v>
      </c>
      <c r="AP587" s="581">
        <v>22</v>
      </c>
      <c r="AQ587" s="581">
        <v>36</v>
      </c>
      <c r="AR587" s="581">
        <v>30</v>
      </c>
      <c r="AS587" s="581">
        <v>45</v>
      </c>
      <c r="AT587" s="581">
        <v>75</v>
      </c>
      <c r="AU587" s="581">
        <v>7</v>
      </c>
      <c r="AV587" s="581">
        <v>8</v>
      </c>
      <c r="AW587" s="581">
        <v>15</v>
      </c>
      <c r="AX587" s="581">
        <v>18</v>
      </c>
      <c r="AY587" s="581">
        <v>13</v>
      </c>
      <c r="AZ587" s="581">
        <v>31</v>
      </c>
      <c r="BA587" s="581">
        <v>39</v>
      </c>
      <c r="BB587" s="581">
        <v>40</v>
      </c>
      <c r="BC587" s="581">
        <v>79</v>
      </c>
      <c r="BD587" s="581">
        <v>7</v>
      </c>
      <c r="BE587" s="581">
        <v>12</v>
      </c>
      <c r="BF587" s="581">
        <v>19</v>
      </c>
      <c r="BG587" s="581">
        <v>33</v>
      </c>
      <c r="BH587" s="581">
        <v>19</v>
      </c>
      <c r="BI587" s="581">
        <v>52</v>
      </c>
      <c r="BJ587" s="581">
        <v>45</v>
      </c>
      <c r="BK587" s="581">
        <v>29</v>
      </c>
      <c r="BL587" s="581">
        <v>74</v>
      </c>
      <c r="BM587" s="581">
        <v>12</v>
      </c>
      <c r="BN587" s="581">
        <v>10</v>
      </c>
      <c r="BO587" s="581">
        <v>22</v>
      </c>
      <c r="BP587" s="581">
        <v>19</v>
      </c>
      <c r="BQ587" s="581">
        <v>23</v>
      </c>
      <c r="BR587" s="581">
        <v>42</v>
      </c>
      <c r="BS587" s="581">
        <v>46</v>
      </c>
      <c r="BT587" s="581">
        <v>40</v>
      </c>
      <c r="BU587" s="581">
        <v>86</v>
      </c>
      <c r="BV587" s="581">
        <v>10</v>
      </c>
      <c r="BW587" s="581">
        <v>9</v>
      </c>
      <c r="BX587" s="581">
        <v>19</v>
      </c>
      <c r="BY587" s="581">
        <v>8</v>
      </c>
      <c r="BZ587" s="581">
        <v>9</v>
      </c>
      <c r="CA587" s="581">
        <v>17</v>
      </c>
      <c r="CB587" s="581">
        <v>34</v>
      </c>
      <c r="CC587" s="581">
        <v>33</v>
      </c>
      <c r="CD587" s="581">
        <v>67</v>
      </c>
      <c r="CE587" s="581">
        <v>11</v>
      </c>
      <c r="CF587" s="581">
        <v>6</v>
      </c>
      <c r="CG587" s="581">
        <v>17</v>
      </c>
      <c r="CH587" s="581">
        <v>15</v>
      </c>
      <c r="CI587" s="581">
        <v>12</v>
      </c>
      <c r="CJ587" s="581">
        <v>27</v>
      </c>
      <c r="CK587" s="581">
        <v>37</v>
      </c>
      <c r="CL587" s="581">
        <v>34</v>
      </c>
      <c r="CM587" s="581">
        <v>71</v>
      </c>
      <c r="CN587" s="581">
        <v>13</v>
      </c>
      <c r="CO587" s="581">
        <v>12</v>
      </c>
      <c r="CP587" s="581">
        <v>25</v>
      </c>
      <c r="CQ587" s="581">
        <v>13</v>
      </c>
      <c r="CR587" s="581">
        <v>12</v>
      </c>
      <c r="CS587" s="581">
        <v>25</v>
      </c>
      <c r="CT587" s="581">
        <v>30</v>
      </c>
      <c r="CU587" s="581">
        <v>31</v>
      </c>
      <c r="CV587" s="581">
        <v>61</v>
      </c>
      <c r="CW587" s="586"/>
      <c r="CX587" s="582">
        <v>0.5</v>
      </c>
      <c r="CY587" s="582">
        <v>0.7142857142857143</v>
      </c>
      <c r="CZ587" s="582">
        <v>0.58823529411764708</v>
      </c>
      <c r="DA587" s="582">
        <v>0.77777777777777779</v>
      </c>
      <c r="DB587" s="582">
        <v>0.72727272727272729</v>
      </c>
      <c r="DC587" s="582">
        <v>0.75</v>
      </c>
      <c r="DD587" s="582">
        <v>0.30434782608695654</v>
      </c>
      <c r="DE587" s="582">
        <v>0.6</v>
      </c>
      <c r="DF587" s="582">
        <v>0.44186046511627908</v>
      </c>
      <c r="DG587" s="582">
        <v>0.8571428571428571</v>
      </c>
      <c r="DH587" s="582">
        <v>0.45454545454545453</v>
      </c>
      <c r="DI587" s="582">
        <v>0.61111111111111116</v>
      </c>
      <c r="DJ587" s="582">
        <v>0.55555555555555558</v>
      </c>
      <c r="DK587" s="582">
        <v>0.69230769230769229</v>
      </c>
      <c r="DL587" s="582">
        <v>0.61290322580645162</v>
      </c>
      <c r="DM587" s="582">
        <v>0.33333333333333331</v>
      </c>
      <c r="DN587" s="582">
        <v>0.31578947368421051</v>
      </c>
      <c r="DO587" s="582">
        <v>0.32692307692307693</v>
      </c>
      <c r="DP587" s="582">
        <v>0.68421052631578949</v>
      </c>
      <c r="DQ587" s="582">
        <v>0.52173913043478259</v>
      </c>
      <c r="DR587" s="582">
        <v>0.59523809523809523</v>
      </c>
      <c r="DS587" s="588"/>
      <c r="DT587" s="582">
        <v>0.43243243243243246</v>
      </c>
      <c r="DU587" s="582">
        <v>0.22222222222222221</v>
      </c>
      <c r="DV587" s="582">
        <v>0.32876712328767121</v>
      </c>
      <c r="DW587" s="582">
        <v>6.6666666666666652E-2</v>
      </c>
      <c r="DX587" s="582">
        <v>0.22222222222222221</v>
      </c>
      <c r="DY587" s="582">
        <v>0.16000000000000003</v>
      </c>
      <c r="DZ587" s="582">
        <v>0.51282051282051277</v>
      </c>
      <c r="EA587" s="582">
        <v>0.44999999999999996</v>
      </c>
      <c r="EB587" s="582">
        <v>0.48101265822784811</v>
      </c>
      <c r="EC587" s="582">
        <v>0.1333333333333333</v>
      </c>
      <c r="ED587" s="582">
        <v>6.8965517241379337E-2</v>
      </c>
      <c r="EE587" s="582">
        <v>0.10810810810810811</v>
      </c>
      <c r="EF587" s="582">
        <v>0.21739130434782605</v>
      </c>
      <c r="EG587" s="582">
        <v>0.17500000000000004</v>
      </c>
      <c r="EH587" s="582">
        <v>0.19767441860465118</v>
      </c>
      <c r="EI587" s="582">
        <v>2.9411764705882359E-2</v>
      </c>
      <c r="EJ587" s="582">
        <v>0.15151515151515149</v>
      </c>
      <c r="EK587" s="582">
        <v>8.9552238805970186E-2</v>
      </c>
      <c r="EL587" s="582">
        <v>0.18918918918918914</v>
      </c>
      <c r="EM587" s="582">
        <v>8.8235294117647078E-2</v>
      </c>
      <c r="EN587" s="582">
        <v>0.14084507042253525</v>
      </c>
    </row>
    <row r="588" spans="1:144" x14ac:dyDescent="0.25">
      <c r="A588" s="583" t="s">
        <v>1095</v>
      </c>
      <c r="B588" s="581"/>
      <c r="C588" s="581"/>
      <c r="D588" s="581"/>
      <c r="E588" s="581"/>
      <c r="F588" s="581"/>
      <c r="G588" s="581"/>
      <c r="H588" s="581"/>
      <c r="I588" s="581"/>
      <c r="J588" s="581"/>
      <c r="K588" s="581"/>
      <c r="L588" s="581"/>
      <c r="M588" s="581"/>
      <c r="N588" s="581"/>
      <c r="O588" s="581"/>
      <c r="P588" s="581"/>
      <c r="Q588" s="581"/>
      <c r="R588" s="581"/>
      <c r="S588" s="581"/>
      <c r="T588" s="581"/>
      <c r="U588" s="581"/>
      <c r="V588" s="581"/>
      <c r="W588" s="581"/>
      <c r="X588" s="581"/>
      <c r="Y588" s="581"/>
      <c r="Z588" s="581"/>
      <c r="AA588" s="581"/>
      <c r="AB588" s="581"/>
      <c r="AC588" s="581"/>
      <c r="AD588" s="581"/>
      <c r="AE588" s="581"/>
      <c r="AF588" s="581"/>
      <c r="AG588" s="581"/>
      <c r="AH588" s="581"/>
      <c r="AI588" s="581"/>
      <c r="AJ588" s="581"/>
      <c r="AK588" s="581"/>
      <c r="AL588" s="581"/>
      <c r="AM588" s="581"/>
      <c r="AN588" s="581"/>
      <c r="AO588" s="581"/>
      <c r="AP588" s="581"/>
      <c r="AQ588" s="581"/>
      <c r="AR588" s="581"/>
      <c r="AS588" s="581"/>
      <c r="AT588" s="581"/>
      <c r="AU588" s="581"/>
      <c r="AV588" s="581"/>
      <c r="AW588" s="581"/>
      <c r="AX588" s="581"/>
      <c r="AY588" s="581"/>
      <c r="AZ588" s="581"/>
      <c r="BA588" s="581"/>
      <c r="BB588" s="581"/>
      <c r="BC588" s="581"/>
      <c r="BD588" s="581">
        <v>0</v>
      </c>
      <c r="BE588" s="581">
        <v>0</v>
      </c>
      <c r="BF588" s="581">
        <v>0</v>
      </c>
      <c r="BG588" s="581">
        <v>23</v>
      </c>
      <c r="BH588" s="581">
        <v>9</v>
      </c>
      <c r="BI588" s="581">
        <v>32</v>
      </c>
      <c r="BJ588" s="581">
        <v>23</v>
      </c>
      <c r="BK588" s="581">
        <v>9</v>
      </c>
      <c r="BL588" s="581">
        <v>32</v>
      </c>
      <c r="BM588" s="581"/>
      <c r="BN588" s="581"/>
      <c r="BO588" s="581"/>
      <c r="BP588" s="581"/>
      <c r="BQ588" s="581"/>
      <c r="BR588" s="581"/>
      <c r="BS588" s="581"/>
      <c r="BT588" s="581"/>
      <c r="BU588" s="581"/>
      <c r="BV588" s="581"/>
      <c r="BW588" s="581"/>
      <c r="BX588" s="581"/>
      <c r="BY588" s="581"/>
      <c r="BZ588" s="581"/>
      <c r="CA588" s="581"/>
      <c r="CB588" s="581"/>
      <c r="CC588" s="581"/>
      <c r="CD588" s="581"/>
      <c r="CE588" s="581"/>
      <c r="CF588" s="581"/>
      <c r="CG588" s="581"/>
      <c r="CH588" s="581"/>
      <c r="CI588" s="581"/>
      <c r="CJ588" s="581"/>
      <c r="CK588" s="581"/>
      <c r="CL588" s="581"/>
      <c r="CM588" s="581"/>
      <c r="CN588" s="581"/>
      <c r="CO588" s="581"/>
      <c r="CP588" s="581"/>
      <c r="CQ588" s="581"/>
      <c r="CR588" s="581"/>
      <c r="CS588" s="581"/>
      <c r="CT588" s="581"/>
      <c r="CU588" s="581"/>
      <c r="CV588" s="581"/>
      <c r="CW588" s="586"/>
      <c r="CX588" s="582"/>
      <c r="CY588" s="582"/>
      <c r="CZ588" s="582"/>
      <c r="DA588" s="582"/>
      <c r="DB588" s="582"/>
      <c r="DC588" s="582"/>
      <c r="DD588" s="582"/>
      <c r="DE588" s="582"/>
      <c r="DF588" s="582"/>
      <c r="DG588" s="582"/>
      <c r="DH588" s="582"/>
      <c r="DI588" s="582"/>
      <c r="DJ588" s="582"/>
      <c r="DK588" s="582"/>
      <c r="DL588" s="582"/>
      <c r="DM588" s="582">
        <v>0</v>
      </c>
      <c r="DN588" s="582">
        <v>0</v>
      </c>
      <c r="DO588" s="582">
        <v>0</v>
      </c>
      <c r="DP588" s="582"/>
      <c r="DQ588" s="582"/>
      <c r="DR588" s="582"/>
      <c r="DS588" s="588"/>
      <c r="DT588" s="582"/>
      <c r="DU588" s="582"/>
      <c r="DV588" s="582"/>
      <c r="DW588" s="582"/>
      <c r="DX588" s="582"/>
      <c r="DY588" s="582"/>
      <c r="DZ588" s="582"/>
      <c r="EA588" s="582"/>
      <c r="EB588" s="582"/>
      <c r="EC588" s="582">
        <v>1</v>
      </c>
      <c r="ED588" s="582">
        <v>1</v>
      </c>
      <c r="EE588" s="582">
        <v>1</v>
      </c>
      <c r="EF588" s="582"/>
      <c r="EG588" s="582"/>
      <c r="EH588" s="582"/>
      <c r="EI588" s="582"/>
      <c r="EJ588" s="582"/>
      <c r="EK588" s="582"/>
      <c r="EL588" s="582"/>
      <c r="EM588" s="582"/>
      <c r="EN588" s="582"/>
    </row>
    <row r="589" spans="1:144" x14ac:dyDescent="0.25">
      <c r="A589" s="583" t="s">
        <v>1096</v>
      </c>
      <c r="B589" s="581">
        <v>2</v>
      </c>
      <c r="C589" s="581">
        <v>5</v>
      </c>
      <c r="D589" s="581">
        <v>7</v>
      </c>
      <c r="E589" s="581">
        <v>9</v>
      </c>
      <c r="F589" s="581">
        <v>14</v>
      </c>
      <c r="G589" s="581">
        <v>23</v>
      </c>
      <c r="H589" s="581">
        <v>22</v>
      </c>
      <c r="I589" s="581">
        <v>27</v>
      </c>
      <c r="J589" s="581">
        <v>49</v>
      </c>
      <c r="K589" s="581">
        <v>3</v>
      </c>
      <c r="L589" s="581">
        <v>3</v>
      </c>
      <c r="M589" s="581">
        <v>6</v>
      </c>
      <c r="N589" s="581">
        <v>10</v>
      </c>
      <c r="O589" s="581">
        <v>7</v>
      </c>
      <c r="P589" s="581">
        <v>17</v>
      </c>
      <c r="Q589" s="581">
        <v>20</v>
      </c>
      <c r="R589" s="581">
        <v>26</v>
      </c>
      <c r="S589" s="581">
        <v>46</v>
      </c>
      <c r="T589" s="581">
        <v>5</v>
      </c>
      <c r="U589" s="581">
        <v>8</v>
      </c>
      <c r="V589" s="581">
        <v>13</v>
      </c>
      <c r="W589" s="581">
        <v>9</v>
      </c>
      <c r="X589" s="581">
        <v>11</v>
      </c>
      <c r="Y589" s="581">
        <v>20</v>
      </c>
      <c r="Z589" s="581">
        <v>19</v>
      </c>
      <c r="AA589" s="581">
        <v>26</v>
      </c>
      <c r="AB589" s="581">
        <v>45</v>
      </c>
      <c r="AC589" s="581">
        <v>4</v>
      </c>
      <c r="AD589" s="581">
        <v>7</v>
      </c>
      <c r="AE589" s="581">
        <v>11</v>
      </c>
      <c r="AF589" s="581">
        <v>23</v>
      </c>
      <c r="AG589" s="581">
        <v>20</v>
      </c>
      <c r="AH589" s="581">
        <v>43</v>
      </c>
      <c r="AI589" s="581">
        <v>37</v>
      </c>
      <c r="AJ589" s="581">
        <v>36</v>
      </c>
      <c r="AK589" s="581">
        <v>73</v>
      </c>
      <c r="AL589" s="581">
        <v>5</v>
      </c>
      <c r="AM589" s="581">
        <v>5</v>
      </c>
      <c r="AN589" s="581">
        <v>10</v>
      </c>
      <c r="AO589" s="581">
        <v>14</v>
      </c>
      <c r="AP589" s="581">
        <v>22</v>
      </c>
      <c r="AQ589" s="581">
        <v>36</v>
      </c>
      <c r="AR589" s="581">
        <v>30</v>
      </c>
      <c r="AS589" s="581">
        <v>45</v>
      </c>
      <c r="AT589" s="581">
        <v>75</v>
      </c>
      <c r="AU589" s="581">
        <v>7</v>
      </c>
      <c r="AV589" s="581">
        <v>8</v>
      </c>
      <c r="AW589" s="581">
        <v>15</v>
      </c>
      <c r="AX589" s="581">
        <v>18</v>
      </c>
      <c r="AY589" s="581">
        <v>13</v>
      </c>
      <c r="AZ589" s="581">
        <v>31</v>
      </c>
      <c r="BA589" s="581">
        <v>39</v>
      </c>
      <c r="BB589" s="581">
        <v>40</v>
      </c>
      <c r="BC589" s="581">
        <v>79</v>
      </c>
      <c r="BD589" s="581">
        <v>7</v>
      </c>
      <c r="BE589" s="581">
        <v>12</v>
      </c>
      <c r="BF589" s="581">
        <v>19</v>
      </c>
      <c r="BG589" s="581">
        <v>10</v>
      </c>
      <c r="BH589" s="581">
        <v>10</v>
      </c>
      <c r="BI589" s="581">
        <v>20</v>
      </c>
      <c r="BJ589" s="581">
        <v>22</v>
      </c>
      <c r="BK589" s="581">
        <v>20</v>
      </c>
      <c r="BL589" s="581">
        <v>42</v>
      </c>
      <c r="BM589" s="581">
        <v>12</v>
      </c>
      <c r="BN589" s="581">
        <v>10</v>
      </c>
      <c r="BO589" s="581">
        <v>22</v>
      </c>
      <c r="BP589" s="581">
        <v>19</v>
      </c>
      <c r="BQ589" s="581">
        <v>23</v>
      </c>
      <c r="BR589" s="581">
        <v>42</v>
      </c>
      <c r="BS589" s="581">
        <v>46</v>
      </c>
      <c r="BT589" s="581">
        <v>40</v>
      </c>
      <c r="BU589" s="581">
        <v>86</v>
      </c>
      <c r="BV589" s="581">
        <v>10</v>
      </c>
      <c r="BW589" s="581">
        <v>9</v>
      </c>
      <c r="BX589" s="581">
        <v>19</v>
      </c>
      <c r="BY589" s="581">
        <v>8</v>
      </c>
      <c r="BZ589" s="581">
        <v>9</v>
      </c>
      <c r="CA589" s="581">
        <v>17</v>
      </c>
      <c r="CB589" s="581">
        <v>34</v>
      </c>
      <c r="CC589" s="581">
        <v>33</v>
      </c>
      <c r="CD589" s="581">
        <v>67</v>
      </c>
      <c r="CE589" s="581">
        <v>11</v>
      </c>
      <c r="CF589" s="581">
        <v>6</v>
      </c>
      <c r="CG589" s="581">
        <v>17</v>
      </c>
      <c r="CH589" s="581">
        <v>15</v>
      </c>
      <c r="CI589" s="581">
        <v>12</v>
      </c>
      <c r="CJ589" s="581">
        <v>27</v>
      </c>
      <c r="CK589" s="581">
        <v>37</v>
      </c>
      <c r="CL589" s="581">
        <v>34</v>
      </c>
      <c r="CM589" s="581">
        <v>71</v>
      </c>
      <c r="CN589" s="581">
        <v>13</v>
      </c>
      <c r="CO589" s="581">
        <v>12</v>
      </c>
      <c r="CP589" s="581">
        <v>25</v>
      </c>
      <c r="CQ589" s="581">
        <v>13</v>
      </c>
      <c r="CR589" s="581">
        <v>12</v>
      </c>
      <c r="CS589" s="581">
        <v>25</v>
      </c>
      <c r="CT589" s="581">
        <v>30</v>
      </c>
      <c r="CU589" s="581">
        <v>31</v>
      </c>
      <c r="CV589" s="581">
        <v>61</v>
      </c>
      <c r="CW589" s="586"/>
      <c r="CX589" s="582">
        <v>0.5</v>
      </c>
      <c r="CY589" s="582">
        <v>0.7142857142857143</v>
      </c>
      <c r="CZ589" s="582">
        <v>0.58823529411764708</v>
      </c>
      <c r="DA589" s="582">
        <v>0.77777777777777779</v>
      </c>
      <c r="DB589" s="582">
        <v>0.72727272727272729</v>
      </c>
      <c r="DC589" s="582">
        <v>0.75</v>
      </c>
      <c r="DD589" s="582">
        <v>0.30434782608695654</v>
      </c>
      <c r="DE589" s="582">
        <v>0.6</v>
      </c>
      <c r="DF589" s="582">
        <v>0.44186046511627908</v>
      </c>
      <c r="DG589" s="582">
        <v>0.8571428571428571</v>
      </c>
      <c r="DH589" s="582">
        <v>0.45454545454545453</v>
      </c>
      <c r="DI589" s="582">
        <v>0.61111111111111116</v>
      </c>
      <c r="DJ589" s="582">
        <v>0.55555555555555558</v>
      </c>
      <c r="DK589" s="582">
        <v>0.69230769230769229</v>
      </c>
      <c r="DL589" s="582">
        <v>0.61290322580645162</v>
      </c>
      <c r="DM589" s="582">
        <v>1.1000000000000001</v>
      </c>
      <c r="DN589" s="582">
        <v>0.6</v>
      </c>
      <c r="DO589" s="582">
        <v>0.85</v>
      </c>
      <c r="DP589" s="582">
        <v>0.68421052631578949</v>
      </c>
      <c r="DQ589" s="582">
        <v>0.52173913043478259</v>
      </c>
      <c r="DR589" s="582">
        <v>0.59523809523809523</v>
      </c>
      <c r="DS589" s="588"/>
      <c r="DT589" s="582">
        <v>0.43243243243243246</v>
      </c>
      <c r="DU589" s="582">
        <v>0.22222222222222221</v>
      </c>
      <c r="DV589" s="582">
        <v>0.32876712328767121</v>
      </c>
      <c r="DW589" s="582">
        <v>6.6666666666666652E-2</v>
      </c>
      <c r="DX589" s="582">
        <v>0.22222222222222221</v>
      </c>
      <c r="DY589" s="582">
        <v>0.16000000000000003</v>
      </c>
      <c r="DZ589" s="582">
        <v>0.51282051282051277</v>
      </c>
      <c r="EA589" s="582">
        <v>0.44999999999999996</v>
      </c>
      <c r="EB589" s="582">
        <v>0.48101265822784811</v>
      </c>
      <c r="EC589" s="582">
        <v>-0.77272727272727271</v>
      </c>
      <c r="ED589" s="582">
        <v>-0.35000000000000009</v>
      </c>
      <c r="EE589" s="582">
        <v>-0.5714285714285714</v>
      </c>
      <c r="EF589" s="582">
        <v>0.21739130434782605</v>
      </c>
      <c r="EG589" s="582">
        <v>0.17500000000000004</v>
      </c>
      <c r="EH589" s="582">
        <v>0.19767441860465118</v>
      </c>
      <c r="EI589" s="582">
        <v>2.9411764705882359E-2</v>
      </c>
      <c r="EJ589" s="582">
        <v>0.15151515151515149</v>
      </c>
      <c r="EK589" s="582">
        <v>8.9552238805970186E-2</v>
      </c>
      <c r="EL589" s="582">
        <v>0.18918918918918914</v>
      </c>
      <c r="EM589" s="582">
        <v>8.8235294117647078E-2</v>
      </c>
      <c r="EN589" s="582">
        <v>0.14084507042253525</v>
      </c>
    </row>
    <row r="590" spans="1:144" x14ac:dyDescent="0.25">
      <c r="A590" s="584" t="s">
        <v>1190</v>
      </c>
      <c r="B590" s="585">
        <v>6</v>
      </c>
      <c r="C590" s="585">
        <v>20</v>
      </c>
      <c r="D590" s="585">
        <v>26</v>
      </c>
      <c r="E590" s="585">
        <v>15</v>
      </c>
      <c r="F590" s="585">
        <v>12</v>
      </c>
      <c r="G590" s="585">
        <v>27</v>
      </c>
      <c r="H590" s="585">
        <v>31</v>
      </c>
      <c r="I590" s="585">
        <v>30</v>
      </c>
      <c r="J590" s="585">
        <v>61</v>
      </c>
      <c r="K590" s="585">
        <v>8</v>
      </c>
      <c r="L590" s="585">
        <v>4</v>
      </c>
      <c r="M590" s="585">
        <v>12</v>
      </c>
      <c r="N590" s="585">
        <v>16</v>
      </c>
      <c r="O590" s="585">
        <v>11</v>
      </c>
      <c r="P590" s="585">
        <v>27</v>
      </c>
      <c r="Q590" s="585">
        <v>30</v>
      </c>
      <c r="R590" s="585">
        <v>30</v>
      </c>
      <c r="S590" s="585">
        <v>60</v>
      </c>
      <c r="T590" s="585">
        <v>7</v>
      </c>
      <c r="U590" s="585">
        <v>8</v>
      </c>
      <c r="V590" s="585">
        <v>15</v>
      </c>
      <c r="W590" s="585">
        <v>24</v>
      </c>
      <c r="X590" s="585">
        <v>9</v>
      </c>
      <c r="Y590" s="585">
        <v>33</v>
      </c>
      <c r="Z590" s="585">
        <v>41</v>
      </c>
      <c r="AA590" s="585">
        <v>22</v>
      </c>
      <c r="AB590" s="585">
        <v>63</v>
      </c>
      <c r="AC590" s="585">
        <v>5</v>
      </c>
      <c r="AD590" s="585">
        <v>3</v>
      </c>
      <c r="AE590" s="585">
        <v>8</v>
      </c>
      <c r="AF590" s="585">
        <v>16</v>
      </c>
      <c r="AG590" s="585">
        <v>16</v>
      </c>
      <c r="AH590" s="585">
        <v>32</v>
      </c>
      <c r="AI590" s="585">
        <v>40</v>
      </c>
      <c r="AJ590" s="585">
        <v>33</v>
      </c>
      <c r="AK590" s="585">
        <v>73</v>
      </c>
      <c r="AL590" s="585">
        <v>8</v>
      </c>
      <c r="AM590" s="585">
        <v>11</v>
      </c>
      <c r="AN590" s="585">
        <v>19</v>
      </c>
      <c r="AO590" s="585">
        <v>28</v>
      </c>
      <c r="AP590" s="585">
        <v>31</v>
      </c>
      <c r="AQ590" s="585">
        <v>59</v>
      </c>
      <c r="AR590" s="585">
        <v>47</v>
      </c>
      <c r="AS590" s="585">
        <v>46</v>
      </c>
      <c r="AT590" s="585">
        <v>93</v>
      </c>
      <c r="AU590" s="585">
        <v>12</v>
      </c>
      <c r="AV590" s="585">
        <v>5</v>
      </c>
      <c r="AW590" s="585">
        <v>17</v>
      </c>
      <c r="AX590" s="585">
        <v>17</v>
      </c>
      <c r="AY590" s="585">
        <v>30</v>
      </c>
      <c r="AZ590" s="585">
        <v>47</v>
      </c>
      <c r="BA590" s="585">
        <v>38</v>
      </c>
      <c r="BB590" s="585">
        <v>61</v>
      </c>
      <c r="BC590" s="585">
        <v>99</v>
      </c>
      <c r="BD590" s="585">
        <v>4</v>
      </c>
      <c r="BE590" s="585">
        <v>8</v>
      </c>
      <c r="BF590" s="585">
        <v>12</v>
      </c>
      <c r="BG590" s="585">
        <v>25</v>
      </c>
      <c r="BH590" s="585">
        <v>31</v>
      </c>
      <c r="BI590" s="585">
        <v>56</v>
      </c>
      <c r="BJ590" s="585">
        <v>45</v>
      </c>
      <c r="BK590" s="585">
        <v>62</v>
      </c>
      <c r="BL590" s="585">
        <v>107</v>
      </c>
      <c r="BM590" s="585">
        <v>9</v>
      </c>
      <c r="BN590" s="585">
        <v>14</v>
      </c>
      <c r="BO590" s="585">
        <v>23</v>
      </c>
      <c r="BP590" s="585">
        <v>24</v>
      </c>
      <c r="BQ590" s="585">
        <v>27</v>
      </c>
      <c r="BR590" s="585">
        <v>51</v>
      </c>
      <c r="BS590" s="585">
        <v>48</v>
      </c>
      <c r="BT590" s="585">
        <v>60</v>
      </c>
      <c r="BU590" s="585">
        <v>108</v>
      </c>
      <c r="BV590" s="585">
        <v>12</v>
      </c>
      <c r="BW590" s="585">
        <v>12</v>
      </c>
      <c r="BX590" s="585">
        <v>24</v>
      </c>
      <c r="BY590" s="585">
        <v>25</v>
      </c>
      <c r="BZ590" s="585">
        <v>21</v>
      </c>
      <c r="CA590" s="585">
        <v>46</v>
      </c>
      <c r="CB590" s="585">
        <v>47</v>
      </c>
      <c r="CC590" s="585">
        <v>40</v>
      </c>
      <c r="CD590" s="585">
        <v>87</v>
      </c>
      <c r="CE590" s="585">
        <v>9</v>
      </c>
      <c r="CF590" s="585">
        <v>8</v>
      </c>
      <c r="CG590" s="585">
        <v>17</v>
      </c>
      <c r="CH590" s="585">
        <v>21</v>
      </c>
      <c r="CI590" s="585">
        <v>21</v>
      </c>
      <c r="CJ590" s="585">
        <v>42</v>
      </c>
      <c r="CK590" s="585">
        <v>43</v>
      </c>
      <c r="CL590" s="585">
        <v>47</v>
      </c>
      <c r="CM590" s="585">
        <v>90</v>
      </c>
      <c r="CN590" s="585">
        <v>13</v>
      </c>
      <c r="CO590" s="585">
        <v>15</v>
      </c>
      <c r="CP590" s="585">
        <v>28</v>
      </c>
      <c r="CQ590" s="585">
        <v>20</v>
      </c>
      <c r="CR590" s="585">
        <v>26</v>
      </c>
      <c r="CS590" s="585">
        <v>46</v>
      </c>
      <c r="CT590" s="585">
        <v>43</v>
      </c>
      <c r="CU590" s="585">
        <v>57</v>
      </c>
      <c r="CV590" s="585">
        <v>100</v>
      </c>
      <c r="CW590" s="586"/>
      <c r="CX590" s="587">
        <v>0.5</v>
      </c>
      <c r="CY590" s="587">
        <v>1</v>
      </c>
      <c r="CZ590" s="587">
        <v>0.70370370370370372</v>
      </c>
      <c r="DA590" s="587">
        <v>0.5</v>
      </c>
      <c r="DB590" s="587">
        <v>0.55555555555555558</v>
      </c>
      <c r="DC590" s="587">
        <v>0.51515151515151514</v>
      </c>
      <c r="DD590" s="587">
        <v>0.25</v>
      </c>
      <c r="DE590" s="587">
        <v>0.5</v>
      </c>
      <c r="DF590" s="587">
        <v>0.375</v>
      </c>
      <c r="DG590" s="587">
        <v>0.32142857142857145</v>
      </c>
      <c r="DH590" s="587">
        <v>0.45161290322580644</v>
      </c>
      <c r="DI590" s="587">
        <v>0.38983050847457629</v>
      </c>
      <c r="DJ590" s="587">
        <v>0.70588235294117652</v>
      </c>
      <c r="DK590" s="587">
        <v>0.4</v>
      </c>
      <c r="DL590" s="587">
        <v>0.51063829787234039</v>
      </c>
      <c r="DM590" s="587">
        <v>0.36</v>
      </c>
      <c r="DN590" s="587">
        <v>0.25806451612903225</v>
      </c>
      <c r="DO590" s="587">
        <v>0.30357142857142855</v>
      </c>
      <c r="DP590" s="587">
        <v>0.54166666666666663</v>
      </c>
      <c r="DQ590" s="587">
        <v>0.55555555555555558</v>
      </c>
      <c r="DR590" s="587">
        <v>0.5490196078431373</v>
      </c>
      <c r="DS590" s="588"/>
      <c r="DT590" s="587">
        <v>0.32499999999999996</v>
      </c>
      <c r="DU590" s="587">
        <v>0.21212121212121215</v>
      </c>
      <c r="DV590" s="587">
        <v>0.27397260273972601</v>
      </c>
      <c r="DW590" s="587">
        <v>0.2978723404255319</v>
      </c>
      <c r="DX590" s="587">
        <v>0.21739130434782605</v>
      </c>
      <c r="DY590" s="587">
        <v>0.25806451612903225</v>
      </c>
      <c r="DZ590" s="587">
        <v>0.36842105263157898</v>
      </c>
      <c r="EA590" s="587">
        <v>0.36065573770491799</v>
      </c>
      <c r="EB590" s="587">
        <v>0.36363636363636365</v>
      </c>
      <c r="EC590" s="587">
        <v>0.26666666666666672</v>
      </c>
      <c r="ED590" s="587">
        <v>0.24193548387096775</v>
      </c>
      <c r="EE590" s="587">
        <v>0.25233644859813087</v>
      </c>
      <c r="EF590" s="587">
        <v>0.29166666666666663</v>
      </c>
      <c r="EG590" s="587">
        <v>0.48333333333333328</v>
      </c>
      <c r="EH590" s="587">
        <v>0.39814814814814814</v>
      </c>
      <c r="EI590" s="587">
        <v>0.34042553191489366</v>
      </c>
      <c r="EJ590" s="587">
        <v>0.15000000000000002</v>
      </c>
      <c r="EK590" s="587">
        <v>0.25287356321839083</v>
      </c>
      <c r="EL590" s="587">
        <v>0.16279069767441856</v>
      </c>
      <c r="EM590" s="587">
        <v>2.1276595744680882E-2</v>
      </c>
      <c r="EN590" s="587">
        <v>8.8888888888888906E-2</v>
      </c>
    </row>
    <row r="591" spans="1:144" x14ac:dyDescent="0.25">
      <c r="A591" s="575" t="s">
        <v>1091</v>
      </c>
      <c r="B591" s="576">
        <v>6</v>
      </c>
      <c r="C591" s="576">
        <v>20</v>
      </c>
      <c r="D591" s="576">
        <v>26</v>
      </c>
      <c r="E591" s="576">
        <v>15</v>
      </c>
      <c r="F591" s="576">
        <v>12</v>
      </c>
      <c r="G591" s="576">
        <v>27</v>
      </c>
      <c r="H591" s="576">
        <v>31</v>
      </c>
      <c r="I591" s="576">
        <v>30</v>
      </c>
      <c r="J591" s="576">
        <v>61</v>
      </c>
      <c r="K591" s="576">
        <v>8</v>
      </c>
      <c r="L591" s="576">
        <v>4</v>
      </c>
      <c r="M591" s="576">
        <v>12</v>
      </c>
      <c r="N591" s="576">
        <v>16</v>
      </c>
      <c r="O591" s="576">
        <v>11</v>
      </c>
      <c r="P591" s="576">
        <v>27</v>
      </c>
      <c r="Q591" s="576">
        <v>30</v>
      </c>
      <c r="R591" s="576">
        <v>30</v>
      </c>
      <c r="S591" s="576">
        <v>60</v>
      </c>
      <c r="T591" s="576">
        <v>7</v>
      </c>
      <c r="U591" s="576">
        <v>8</v>
      </c>
      <c r="V591" s="576">
        <v>15</v>
      </c>
      <c r="W591" s="576">
        <v>24</v>
      </c>
      <c r="X591" s="576">
        <v>9</v>
      </c>
      <c r="Y591" s="576">
        <v>33</v>
      </c>
      <c r="Z591" s="576">
        <v>41</v>
      </c>
      <c r="AA591" s="576">
        <v>22</v>
      </c>
      <c r="AB591" s="576">
        <v>63</v>
      </c>
      <c r="AC591" s="576">
        <v>5</v>
      </c>
      <c r="AD591" s="576">
        <v>3</v>
      </c>
      <c r="AE591" s="576">
        <v>8</v>
      </c>
      <c r="AF591" s="576">
        <v>16</v>
      </c>
      <c r="AG591" s="576">
        <v>16</v>
      </c>
      <c r="AH591" s="576">
        <v>32</v>
      </c>
      <c r="AI591" s="576">
        <v>40</v>
      </c>
      <c r="AJ591" s="576">
        <v>33</v>
      </c>
      <c r="AK591" s="576">
        <v>73</v>
      </c>
      <c r="AL591" s="576">
        <v>8</v>
      </c>
      <c r="AM591" s="576">
        <v>11</v>
      </c>
      <c r="AN591" s="576">
        <v>19</v>
      </c>
      <c r="AO591" s="576">
        <v>28</v>
      </c>
      <c r="AP591" s="576">
        <v>31</v>
      </c>
      <c r="AQ591" s="576">
        <v>59</v>
      </c>
      <c r="AR591" s="576">
        <v>47</v>
      </c>
      <c r="AS591" s="576">
        <v>46</v>
      </c>
      <c r="AT591" s="576">
        <v>93</v>
      </c>
      <c r="AU591" s="576">
        <v>12</v>
      </c>
      <c r="AV591" s="576">
        <v>5</v>
      </c>
      <c r="AW591" s="576">
        <v>17</v>
      </c>
      <c r="AX591" s="576">
        <v>17</v>
      </c>
      <c r="AY591" s="576">
        <v>30</v>
      </c>
      <c r="AZ591" s="576">
        <v>47</v>
      </c>
      <c r="BA591" s="576">
        <v>38</v>
      </c>
      <c r="BB591" s="576">
        <v>61</v>
      </c>
      <c r="BC591" s="576">
        <v>99</v>
      </c>
      <c r="BD591" s="576">
        <v>4</v>
      </c>
      <c r="BE591" s="576">
        <v>8</v>
      </c>
      <c r="BF591" s="576">
        <v>12</v>
      </c>
      <c r="BG591" s="576">
        <v>25</v>
      </c>
      <c r="BH591" s="576">
        <v>31</v>
      </c>
      <c r="BI591" s="576">
        <v>56</v>
      </c>
      <c r="BJ591" s="576">
        <v>45</v>
      </c>
      <c r="BK591" s="576">
        <v>62</v>
      </c>
      <c r="BL591" s="576">
        <v>107</v>
      </c>
      <c r="BM591" s="576">
        <v>9</v>
      </c>
      <c r="BN591" s="576">
        <v>14</v>
      </c>
      <c r="BO591" s="576">
        <v>23</v>
      </c>
      <c r="BP591" s="576">
        <v>24</v>
      </c>
      <c r="BQ591" s="576">
        <v>27</v>
      </c>
      <c r="BR591" s="576">
        <v>51</v>
      </c>
      <c r="BS591" s="576">
        <v>48</v>
      </c>
      <c r="BT591" s="576">
        <v>60</v>
      </c>
      <c r="BU591" s="576">
        <v>108</v>
      </c>
      <c r="BV591" s="576">
        <v>12</v>
      </c>
      <c r="BW591" s="576">
        <v>12</v>
      </c>
      <c r="BX591" s="576">
        <v>24</v>
      </c>
      <c r="BY591" s="576">
        <v>25</v>
      </c>
      <c r="BZ591" s="576">
        <v>21</v>
      </c>
      <c r="CA591" s="576">
        <v>46</v>
      </c>
      <c r="CB591" s="576">
        <v>47</v>
      </c>
      <c r="CC591" s="576">
        <v>40</v>
      </c>
      <c r="CD591" s="576">
        <v>87</v>
      </c>
      <c r="CE591" s="576">
        <v>9</v>
      </c>
      <c r="CF591" s="576">
        <v>8</v>
      </c>
      <c r="CG591" s="576">
        <v>17</v>
      </c>
      <c r="CH591" s="576">
        <v>21</v>
      </c>
      <c r="CI591" s="576">
        <v>21</v>
      </c>
      <c r="CJ591" s="576">
        <v>42</v>
      </c>
      <c r="CK591" s="576">
        <v>43</v>
      </c>
      <c r="CL591" s="576">
        <v>47</v>
      </c>
      <c r="CM591" s="576">
        <v>90</v>
      </c>
      <c r="CN591" s="576">
        <v>13</v>
      </c>
      <c r="CO591" s="576">
        <v>15</v>
      </c>
      <c r="CP591" s="576">
        <v>28</v>
      </c>
      <c r="CQ591" s="576">
        <v>20</v>
      </c>
      <c r="CR591" s="576">
        <v>26</v>
      </c>
      <c r="CS591" s="576">
        <v>46</v>
      </c>
      <c r="CT591" s="576">
        <v>43</v>
      </c>
      <c r="CU591" s="576">
        <v>57</v>
      </c>
      <c r="CV591" s="576">
        <v>100</v>
      </c>
      <c r="CW591" s="586"/>
      <c r="CX591" s="578">
        <v>0.5</v>
      </c>
      <c r="CY591" s="578">
        <v>1</v>
      </c>
      <c r="CZ591" s="578">
        <v>0.70370370370370372</v>
      </c>
      <c r="DA591" s="578">
        <v>0.5</v>
      </c>
      <c r="DB591" s="578">
        <v>0.55555555555555558</v>
      </c>
      <c r="DC591" s="578">
        <v>0.51515151515151514</v>
      </c>
      <c r="DD591" s="578">
        <v>0.25</v>
      </c>
      <c r="DE591" s="578">
        <v>0.5</v>
      </c>
      <c r="DF591" s="578">
        <v>0.375</v>
      </c>
      <c r="DG591" s="578">
        <v>0.32142857142857145</v>
      </c>
      <c r="DH591" s="578">
        <v>0.45161290322580644</v>
      </c>
      <c r="DI591" s="578">
        <v>0.38983050847457629</v>
      </c>
      <c r="DJ591" s="578">
        <v>0.70588235294117652</v>
      </c>
      <c r="DK591" s="578">
        <v>0.4</v>
      </c>
      <c r="DL591" s="578">
        <v>0.51063829787234039</v>
      </c>
      <c r="DM591" s="578">
        <v>0.36</v>
      </c>
      <c r="DN591" s="578">
        <v>0.25806451612903225</v>
      </c>
      <c r="DO591" s="578">
        <v>0.30357142857142855</v>
      </c>
      <c r="DP591" s="578">
        <v>0.54166666666666663</v>
      </c>
      <c r="DQ591" s="578">
        <v>0.55555555555555558</v>
      </c>
      <c r="DR591" s="578">
        <v>0.5490196078431373</v>
      </c>
      <c r="DS591" s="588"/>
      <c r="DT591" s="578">
        <v>0.32499999999999996</v>
      </c>
      <c r="DU591" s="578">
        <v>0.21212121212121215</v>
      </c>
      <c r="DV591" s="578">
        <v>0.27397260273972601</v>
      </c>
      <c r="DW591" s="578">
        <v>0.2978723404255319</v>
      </c>
      <c r="DX591" s="578">
        <v>0.21739130434782605</v>
      </c>
      <c r="DY591" s="578">
        <v>0.25806451612903225</v>
      </c>
      <c r="DZ591" s="578">
        <v>0.36842105263157898</v>
      </c>
      <c r="EA591" s="578">
        <v>0.36065573770491799</v>
      </c>
      <c r="EB591" s="578">
        <v>0.36363636363636365</v>
      </c>
      <c r="EC591" s="578">
        <v>0.26666666666666672</v>
      </c>
      <c r="ED591" s="578">
        <v>0.24193548387096775</v>
      </c>
      <c r="EE591" s="578">
        <v>0.25233644859813087</v>
      </c>
      <c r="EF591" s="578">
        <v>0.29166666666666663</v>
      </c>
      <c r="EG591" s="578">
        <v>0.48333333333333328</v>
      </c>
      <c r="EH591" s="578">
        <v>0.39814814814814814</v>
      </c>
      <c r="EI591" s="578">
        <v>0.34042553191489366</v>
      </c>
      <c r="EJ591" s="578">
        <v>0.15000000000000002</v>
      </c>
      <c r="EK591" s="578">
        <v>0.25287356321839083</v>
      </c>
      <c r="EL591" s="578">
        <v>0.16279069767441856</v>
      </c>
      <c r="EM591" s="578">
        <v>2.1276595744680882E-2</v>
      </c>
      <c r="EN591" s="578">
        <v>8.8888888888888906E-2</v>
      </c>
    </row>
    <row r="592" spans="1:144" x14ac:dyDescent="0.25">
      <c r="A592" s="580" t="s">
        <v>163</v>
      </c>
      <c r="B592" s="581">
        <v>6</v>
      </c>
      <c r="C592" s="581">
        <v>20</v>
      </c>
      <c r="D592" s="581">
        <v>26</v>
      </c>
      <c r="E592" s="581">
        <v>15</v>
      </c>
      <c r="F592" s="581">
        <v>12</v>
      </c>
      <c r="G592" s="581">
        <v>27</v>
      </c>
      <c r="H592" s="581">
        <v>31</v>
      </c>
      <c r="I592" s="581">
        <v>30</v>
      </c>
      <c r="J592" s="581">
        <v>61</v>
      </c>
      <c r="K592" s="581">
        <v>8</v>
      </c>
      <c r="L592" s="581">
        <v>4</v>
      </c>
      <c r="M592" s="581">
        <v>12</v>
      </c>
      <c r="N592" s="581">
        <v>16</v>
      </c>
      <c r="O592" s="581">
        <v>11</v>
      </c>
      <c r="P592" s="581">
        <v>27</v>
      </c>
      <c r="Q592" s="581">
        <v>30</v>
      </c>
      <c r="R592" s="581">
        <v>30</v>
      </c>
      <c r="S592" s="581">
        <v>60</v>
      </c>
      <c r="T592" s="581">
        <v>7</v>
      </c>
      <c r="U592" s="581">
        <v>8</v>
      </c>
      <c r="V592" s="581">
        <v>15</v>
      </c>
      <c r="W592" s="581">
        <v>24</v>
      </c>
      <c r="X592" s="581">
        <v>9</v>
      </c>
      <c r="Y592" s="581">
        <v>33</v>
      </c>
      <c r="Z592" s="581">
        <v>41</v>
      </c>
      <c r="AA592" s="581">
        <v>22</v>
      </c>
      <c r="AB592" s="581">
        <v>63</v>
      </c>
      <c r="AC592" s="581">
        <v>5</v>
      </c>
      <c r="AD592" s="581">
        <v>3</v>
      </c>
      <c r="AE592" s="581">
        <v>8</v>
      </c>
      <c r="AF592" s="581">
        <v>16</v>
      </c>
      <c r="AG592" s="581">
        <v>16</v>
      </c>
      <c r="AH592" s="581">
        <v>32</v>
      </c>
      <c r="AI592" s="581">
        <v>40</v>
      </c>
      <c r="AJ592" s="581">
        <v>33</v>
      </c>
      <c r="AK592" s="581">
        <v>73</v>
      </c>
      <c r="AL592" s="581">
        <v>8</v>
      </c>
      <c r="AM592" s="581">
        <v>11</v>
      </c>
      <c r="AN592" s="581">
        <v>19</v>
      </c>
      <c r="AO592" s="581">
        <v>28</v>
      </c>
      <c r="AP592" s="581">
        <v>31</v>
      </c>
      <c r="AQ592" s="581">
        <v>59</v>
      </c>
      <c r="AR592" s="581">
        <v>47</v>
      </c>
      <c r="AS592" s="581">
        <v>46</v>
      </c>
      <c r="AT592" s="581">
        <v>93</v>
      </c>
      <c r="AU592" s="581">
        <v>12</v>
      </c>
      <c r="AV592" s="581">
        <v>5</v>
      </c>
      <c r="AW592" s="581">
        <v>17</v>
      </c>
      <c r="AX592" s="581">
        <v>17</v>
      </c>
      <c r="AY592" s="581">
        <v>30</v>
      </c>
      <c r="AZ592" s="581">
        <v>47</v>
      </c>
      <c r="BA592" s="581">
        <v>38</v>
      </c>
      <c r="BB592" s="581">
        <v>61</v>
      </c>
      <c r="BC592" s="581">
        <v>99</v>
      </c>
      <c r="BD592" s="581">
        <v>4</v>
      </c>
      <c r="BE592" s="581">
        <v>8</v>
      </c>
      <c r="BF592" s="581">
        <v>12</v>
      </c>
      <c r="BG592" s="581">
        <v>25</v>
      </c>
      <c r="BH592" s="581">
        <v>31</v>
      </c>
      <c r="BI592" s="581">
        <v>56</v>
      </c>
      <c r="BJ592" s="581">
        <v>45</v>
      </c>
      <c r="BK592" s="581">
        <v>62</v>
      </c>
      <c r="BL592" s="581">
        <v>107</v>
      </c>
      <c r="BM592" s="581">
        <v>9</v>
      </c>
      <c r="BN592" s="581">
        <v>14</v>
      </c>
      <c r="BO592" s="581">
        <v>23</v>
      </c>
      <c r="BP592" s="581">
        <v>24</v>
      </c>
      <c r="BQ592" s="581">
        <v>27</v>
      </c>
      <c r="BR592" s="581">
        <v>51</v>
      </c>
      <c r="BS592" s="581">
        <v>48</v>
      </c>
      <c r="BT592" s="581">
        <v>60</v>
      </c>
      <c r="BU592" s="581">
        <v>108</v>
      </c>
      <c r="BV592" s="581">
        <v>12</v>
      </c>
      <c r="BW592" s="581">
        <v>12</v>
      </c>
      <c r="BX592" s="581">
        <v>24</v>
      </c>
      <c r="BY592" s="581">
        <v>25</v>
      </c>
      <c r="BZ592" s="581">
        <v>21</v>
      </c>
      <c r="CA592" s="581">
        <v>46</v>
      </c>
      <c r="CB592" s="581">
        <v>47</v>
      </c>
      <c r="CC592" s="581">
        <v>40</v>
      </c>
      <c r="CD592" s="581">
        <v>87</v>
      </c>
      <c r="CE592" s="581">
        <v>9</v>
      </c>
      <c r="CF592" s="581">
        <v>8</v>
      </c>
      <c r="CG592" s="581">
        <v>17</v>
      </c>
      <c r="CH592" s="581">
        <v>21</v>
      </c>
      <c r="CI592" s="581">
        <v>21</v>
      </c>
      <c r="CJ592" s="581">
        <v>42</v>
      </c>
      <c r="CK592" s="581">
        <v>43</v>
      </c>
      <c r="CL592" s="581">
        <v>47</v>
      </c>
      <c r="CM592" s="581">
        <v>90</v>
      </c>
      <c r="CN592" s="581">
        <v>13</v>
      </c>
      <c r="CO592" s="581">
        <v>15</v>
      </c>
      <c r="CP592" s="581">
        <v>28</v>
      </c>
      <c r="CQ592" s="581">
        <v>20</v>
      </c>
      <c r="CR592" s="581">
        <v>26</v>
      </c>
      <c r="CS592" s="581">
        <v>46</v>
      </c>
      <c r="CT592" s="581">
        <v>43</v>
      </c>
      <c r="CU592" s="581">
        <v>57</v>
      </c>
      <c r="CV592" s="581">
        <v>100</v>
      </c>
      <c r="CW592" s="586"/>
      <c r="CX592" s="582">
        <v>0.5</v>
      </c>
      <c r="CY592" s="582">
        <v>1</v>
      </c>
      <c r="CZ592" s="582">
        <v>0.70370370370370372</v>
      </c>
      <c r="DA592" s="582">
        <v>0.5</v>
      </c>
      <c r="DB592" s="582">
        <v>0.55555555555555558</v>
      </c>
      <c r="DC592" s="582">
        <v>0.51515151515151514</v>
      </c>
      <c r="DD592" s="582">
        <v>0.25</v>
      </c>
      <c r="DE592" s="582">
        <v>0.5</v>
      </c>
      <c r="DF592" s="582">
        <v>0.375</v>
      </c>
      <c r="DG592" s="582">
        <v>0.32142857142857145</v>
      </c>
      <c r="DH592" s="582">
        <v>0.45161290322580644</v>
      </c>
      <c r="DI592" s="582">
        <v>0.38983050847457629</v>
      </c>
      <c r="DJ592" s="582">
        <v>0.70588235294117652</v>
      </c>
      <c r="DK592" s="582">
        <v>0.4</v>
      </c>
      <c r="DL592" s="582">
        <v>0.51063829787234039</v>
      </c>
      <c r="DM592" s="582">
        <v>0.36</v>
      </c>
      <c r="DN592" s="582">
        <v>0.25806451612903225</v>
      </c>
      <c r="DO592" s="582">
        <v>0.30357142857142855</v>
      </c>
      <c r="DP592" s="582">
        <v>0.54166666666666663</v>
      </c>
      <c r="DQ592" s="582">
        <v>0.55555555555555558</v>
      </c>
      <c r="DR592" s="582">
        <v>0.5490196078431373</v>
      </c>
      <c r="DS592" s="588"/>
      <c r="DT592" s="582">
        <v>0.32499999999999996</v>
      </c>
      <c r="DU592" s="582">
        <v>0.21212121212121215</v>
      </c>
      <c r="DV592" s="582">
        <v>0.27397260273972601</v>
      </c>
      <c r="DW592" s="582">
        <v>0.2978723404255319</v>
      </c>
      <c r="DX592" s="582">
        <v>0.21739130434782605</v>
      </c>
      <c r="DY592" s="582">
        <v>0.25806451612903225</v>
      </c>
      <c r="DZ592" s="582">
        <v>0.36842105263157898</v>
      </c>
      <c r="EA592" s="582">
        <v>0.36065573770491799</v>
      </c>
      <c r="EB592" s="582">
        <v>0.36363636363636365</v>
      </c>
      <c r="EC592" s="582">
        <v>0.26666666666666672</v>
      </c>
      <c r="ED592" s="582">
        <v>0.24193548387096775</v>
      </c>
      <c r="EE592" s="582">
        <v>0.25233644859813087</v>
      </c>
      <c r="EF592" s="582">
        <v>0.29166666666666663</v>
      </c>
      <c r="EG592" s="582">
        <v>0.48333333333333328</v>
      </c>
      <c r="EH592" s="582">
        <v>0.39814814814814814</v>
      </c>
      <c r="EI592" s="582">
        <v>0.34042553191489366</v>
      </c>
      <c r="EJ592" s="582">
        <v>0.15000000000000002</v>
      </c>
      <c r="EK592" s="582">
        <v>0.25287356321839083</v>
      </c>
      <c r="EL592" s="582">
        <v>0.16279069767441856</v>
      </c>
      <c r="EM592" s="582">
        <v>2.1276595744680882E-2</v>
      </c>
      <c r="EN592" s="582">
        <v>8.8888888888888906E-2</v>
      </c>
    </row>
    <row r="593" spans="1:144" x14ac:dyDescent="0.25">
      <c r="A593" s="583" t="s">
        <v>1096</v>
      </c>
      <c r="B593" s="581">
        <v>6</v>
      </c>
      <c r="C593" s="581">
        <v>20</v>
      </c>
      <c r="D593" s="581">
        <v>26</v>
      </c>
      <c r="E593" s="581">
        <v>15</v>
      </c>
      <c r="F593" s="581">
        <v>12</v>
      </c>
      <c r="G593" s="581">
        <v>27</v>
      </c>
      <c r="H593" s="581">
        <v>31</v>
      </c>
      <c r="I593" s="581">
        <v>30</v>
      </c>
      <c r="J593" s="581">
        <v>61</v>
      </c>
      <c r="K593" s="581">
        <v>8</v>
      </c>
      <c r="L593" s="581">
        <v>4</v>
      </c>
      <c r="M593" s="581">
        <v>12</v>
      </c>
      <c r="N593" s="581">
        <v>16</v>
      </c>
      <c r="O593" s="581">
        <v>11</v>
      </c>
      <c r="P593" s="581">
        <v>27</v>
      </c>
      <c r="Q593" s="581">
        <v>30</v>
      </c>
      <c r="R593" s="581">
        <v>30</v>
      </c>
      <c r="S593" s="581">
        <v>60</v>
      </c>
      <c r="T593" s="581">
        <v>7</v>
      </c>
      <c r="U593" s="581">
        <v>8</v>
      </c>
      <c r="V593" s="581">
        <v>15</v>
      </c>
      <c r="W593" s="581">
        <v>24</v>
      </c>
      <c r="X593" s="581">
        <v>9</v>
      </c>
      <c r="Y593" s="581">
        <v>33</v>
      </c>
      <c r="Z593" s="581">
        <v>41</v>
      </c>
      <c r="AA593" s="581">
        <v>22</v>
      </c>
      <c r="AB593" s="581">
        <v>63</v>
      </c>
      <c r="AC593" s="581">
        <v>5</v>
      </c>
      <c r="AD593" s="581">
        <v>3</v>
      </c>
      <c r="AE593" s="581">
        <v>8</v>
      </c>
      <c r="AF593" s="581">
        <v>16</v>
      </c>
      <c r="AG593" s="581">
        <v>16</v>
      </c>
      <c r="AH593" s="581">
        <v>32</v>
      </c>
      <c r="AI593" s="581">
        <v>40</v>
      </c>
      <c r="AJ593" s="581">
        <v>33</v>
      </c>
      <c r="AK593" s="581">
        <v>73</v>
      </c>
      <c r="AL593" s="581">
        <v>8</v>
      </c>
      <c r="AM593" s="581">
        <v>11</v>
      </c>
      <c r="AN593" s="581">
        <v>19</v>
      </c>
      <c r="AO593" s="581">
        <v>28</v>
      </c>
      <c r="AP593" s="581">
        <v>31</v>
      </c>
      <c r="AQ593" s="581">
        <v>59</v>
      </c>
      <c r="AR593" s="581">
        <v>47</v>
      </c>
      <c r="AS593" s="581">
        <v>46</v>
      </c>
      <c r="AT593" s="581">
        <v>93</v>
      </c>
      <c r="AU593" s="581">
        <v>12</v>
      </c>
      <c r="AV593" s="581">
        <v>5</v>
      </c>
      <c r="AW593" s="581">
        <v>17</v>
      </c>
      <c r="AX593" s="581">
        <v>17</v>
      </c>
      <c r="AY593" s="581">
        <v>30</v>
      </c>
      <c r="AZ593" s="581">
        <v>47</v>
      </c>
      <c r="BA593" s="581">
        <v>38</v>
      </c>
      <c r="BB593" s="581">
        <v>61</v>
      </c>
      <c r="BC593" s="581">
        <v>99</v>
      </c>
      <c r="BD593" s="581">
        <v>4</v>
      </c>
      <c r="BE593" s="581">
        <v>8</v>
      </c>
      <c r="BF593" s="581">
        <v>12</v>
      </c>
      <c r="BG593" s="581">
        <v>25</v>
      </c>
      <c r="BH593" s="581">
        <v>31</v>
      </c>
      <c r="BI593" s="581">
        <v>56</v>
      </c>
      <c r="BJ593" s="581">
        <v>45</v>
      </c>
      <c r="BK593" s="581">
        <v>62</v>
      </c>
      <c r="BL593" s="581">
        <v>107</v>
      </c>
      <c r="BM593" s="581">
        <v>9</v>
      </c>
      <c r="BN593" s="581">
        <v>14</v>
      </c>
      <c r="BO593" s="581">
        <v>23</v>
      </c>
      <c r="BP593" s="581">
        <v>24</v>
      </c>
      <c r="BQ593" s="581">
        <v>27</v>
      </c>
      <c r="BR593" s="581">
        <v>51</v>
      </c>
      <c r="BS593" s="581">
        <v>48</v>
      </c>
      <c r="BT593" s="581">
        <v>60</v>
      </c>
      <c r="BU593" s="581">
        <v>108</v>
      </c>
      <c r="BV593" s="581">
        <v>12</v>
      </c>
      <c r="BW593" s="581">
        <v>12</v>
      </c>
      <c r="BX593" s="581">
        <v>24</v>
      </c>
      <c r="BY593" s="581">
        <v>25</v>
      </c>
      <c r="BZ593" s="581">
        <v>21</v>
      </c>
      <c r="CA593" s="581">
        <v>46</v>
      </c>
      <c r="CB593" s="581">
        <v>47</v>
      </c>
      <c r="CC593" s="581">
        <v>40</v>
      </c>
      <c r="CD593" s="581">
        <v>87</v>
      </c>
      <c r="CE593" s="581">
        <v>9</v>
      </c>
      <c r="CF593" s="581">
        <v>8</v>
      </c>
      <c r="CG593" s="581">
        <v>17</v>
      </c>
      <c r="CH593" s="581">
        <v>21</v>
      </c>
      <c r="CI593" s="581">
        <v>21</v>
      </c>
      <c r="CJ593" s="581">
        <v>42</v>
      </c>
      <c r="CK593" s="581">
        <v>43</v>
      </c>
      <c r="CL593" s="581">
        <v>47</v>
      </c>
      <c r="CM593" s="581">
        <v>90</v>
      </c>
      <c r="CN593" s="581">
        <v>13</v>
      </c>
      <c r="CO593" s="581">
        <v>15</v>
      </c>
      <c r="CP593" s="581">
        <v>28</v>
      </c>
      <c r="CQ593" s="581">
        <v>20</v>
      </c>
      <c r="CR593" s="581">
        <v>26</v>
      </c>
      <c r="CS593" s="581">
        <v>46</v>
      </c>
      <c r="CT593" s="581">
        <v>43</v>
      </c>
      <c r="CU593" s="581">
        <v>57</v>
      </c>
      <c r="CV593" s="581">
        <v>100</v>
      </c>
      <c r="CW593" s="586"/>
      <c r="CX593" s="582">
        <v>0.5</v>
      </c>
      <c r="CY593" s="582">
        <v>1</v>
      </c>
      <c r="CZ593" s="582">
        <v>0.70370370370370372</v>
      </c>
      <c r="DA593" s="582">
        <v>0.5</v>
      </c>
      <c r="DB593" s="582">
        <v>0.55555555555555558</v>
      </c>
      <c r="DC593" s="582">
        <v>0.51515151515151514</v>
      </c>
      <c r="DD593" s="582">
        <v>0.25</v>
      </c>
      <c r="DE593" s="582">
        <v>0.5</v>
      </c>
      <c r="DF593" s="582">
        <v>0.375</v>
      </c>
      <c r="DG593" s="582">
        <v>0.32142857142857145</v>
      </c>
      <c r="DH593" s="582">
        <v>0.45161290322580644</v>
      </c>
      <c r="DI593" s="582">
        <v>0.38983050847457629</v>
      </c>
      <c r="DJ593" s="582">
        <v>0.70588235294117652</v>
      </c>
      <c r="DK593" s="582">
        <v>0.4</v>
      </c>
      <c r="DL593" s="582">
        <v>0.51063829787234039</v>
      </c>
      <c r="DM593" s="582">
        <v>0.36</v>
      </c>
      <c r="DN593" s="582">
        <v>0.25806451612903225</v>
      </c>
      <c r="DO593" s="582">
        <v>0.30357142857142855</v>
      </c>
      <c r="DP593" s="582">
        <v>0.54166666666666663</v>
      </c>
      <c r="DQ593" s="582">
        <v>0.55555555555555558</v>
      </c>
      <c r="DR593" s="582">
        <v>0.5490196078431373</v>
      </c>
      <c r="DS593" s="588"/>
      <c r="DT593" s="582">
        <v>0.32499999999999996</v>
      </c>
      <c r="DU593" s="582">
        <v>0.21212121212121215</v>
      </c>
      <c r="DV593" s="582">
        <v>0.27397260273972601</v>
      </c>
      <c r="DW593" s="582">
        <v>0.2978723404255319</v>
      </c>
      <c r="DX593" s="582">
        <v>0.21739130434782605</v>
      </c>
      <c r="DY593" s="582">
        <v>0.25806451612903225</v>
      </c>
      <c r="DZ593" s="582">
        <v>0.36842105263157898</v>
      </c>
      <c r="EA593" s="582">
        <v>0.36065573770491799</v>
      </c>
      <c r="EB593" s="582">
        <v>0.36363636363636365</v>
      </c>
      <c r="EC593" s="582">
        <v>0.26666666666666672</v>
      </c>
      <c r="ED593" s="582">
        <v>0.24193548387096775</v>
      </c>
      <c r="EE593" s="582">
        <v>0.25233644859813087</v>
      </c>
      <c r="EF593" s="582">
        <v>0.29166666666666663</v>
      </c>
      <c r="EG593" s="582">
        <v>0.48333333333333328</v>
      </c>
      <c r="EH593" s="582">
        <v>0.39814814814814814</v>
      </c>
      <c r="EI593" s="582">
        <v>0.34042553191489366</v>
      </c>
      <c r="EJ593" s="582">
        <v>0.15000000000000002</v>
      </c>
      <c r="EK593" s="582">
        <v>0.25287356321839083</v>
      </c>
      <c r="EL593" s="582">
        <v>0.16279069767441856</v>
      </c>
      <c r="EM593" s="582">
        <v>2.1276595744680882E-2</v>
      </c>
      <c r="EN593" s="582">
        <v>8.8888888888888906E-2</v>
      </c>
    </row>
    <row r="594" spans="1:144" x14ac:dyDescent="0.25">
      <c r="A594" s="584" t="s">
        <v>144</v>
      </c>
      <c r="B594" s="585">
        <v>94</v>
      </c>
      <c r="C594" s="585">
        <v>157</v>
      </c>
      <c r="D594" s="585">
        <v>251</v>
      </c>
      <c r="E594" s="585">
        <v>250</v>
      </c>
      <c r="F594" s="585">
        <v>273</v>
      </c>
      <c r="G594" s="585">
        <v>523</v>
      </c>
      <c r="H594" s="585">
        <v>542</v>
      </c>
      <c r="I594" s="585">
        <v>604</v>
      </c>
      <c r="J594" s="585">
        <v>1146</v>
      </c>
      <c r="K594" s="585">
        <v>108</v>
      </c>
      <c r="L594" s="585">
        <v>142</v>
      </c>
      <c r="M594" s="585">
        <v>250</v>
      </c>
      <c r="N594" s="585">
        <v>245</v>
      </c>
      <c r="O594" s="585">
        <v>284</v>
      </c>
      <c r="P594" s="585">
        <v>529</v>
      </c>
      <c r="Q594" s="585">
        <v>585</v>
      </c>
      <c r="R594" s="585">
        <v>621</v>
      </c>
      <c r="S594" s="585">
        <v>1206</v>
      </c>
      <c r="T594" s="585">
        <v>128</v>
      </c>
      <c r="U594" s="585">
        <v>120</v>
      </c>
      <c r="V594" s="585">
        <v>248</v>
      </c>
      <c r="W594" s="585">
        <v>210</v>
      </c>
      <c r="X594" s="585">
        <v>256</v>
      </c>
      <c r="Y594" s="585">
        <v>466</v>
      </c>
      <c r="Z594" s="585">
        <v>541</v>
      </c>
      <c r="AA594" s="585">
        <v>646</v>
      </c>
      <c r="AB594" s="585">
        <v>1187</v>
      </c>
      <c r="AC594" s="585">
        <v>106</v>
      </c>
      <c r="AD594" s="585">
        <v>141</v>
      </c>
      <c r="AE594" s="585">
        <v>247</v>
      </c>
      <c r="AF594" s="585">
        <v>254</v>
      </c>
      <c r="AG594" s="585">
        <v>287</v>
      </c>
      <c r="AH594" s="585">
        <v>541</v>
      </c>
      <c r="AI594" s="585">
        <v>600</v>
      </c>
      <c r="AJ594" s="585">
        <v>670</v>
      </c>
      <c r="AK594" s="585">
        <v>1270</v>
      </c>
      <c r="AL594" s="585">
        <v>105</v>
      </c>
      <c r="AM594" s="585">
        <v>120</v>
      </c>
      <c r="AN594" s="585">
        <v>225</v>
      </c>
      <c r="AO594" s="585">
        <v>200</v>
      </c>
      <c r="AP594" s="585">
        <v>272</v>
      </c>
      <c r="AQ594" s="585">
        <v>472</v>
      </c>
      <c r="AR594" s="585">
        <v>505</v>
      </c>
      <c r="AS594" s="585">
        <v>587</v>
      </c>
      <c r="AT594" s="585">
        <v>1092</v>
      </c>
      <c r="AU594" s="585">
        <v>110</v>
      </c>
      <c r="AV594" s="585">
        <v>122</v>
      </c>
      <c r="AW594" s="585">
        <v>232</v>
      </c>
      <c r="AX594" s="585">
        <v>223</v>
      </c>
      <c r="AY594" s="585">
        <v>220</v>
      </c>
      <c r="AZ594" s="585">
        <v>443</v>
      </c>
      <c r="BA594" s="585">
        <v>522</v>
      </c>
      <c r="BB594" s="585">
        <v>576</v>
      </c>
      <c r="BC594" s="585">
        <v>1098</v>
      </c>
      <c r="BD594" s="585">
        <v>131</v>
      </c>
      <c r="BE594" s="585">
        <v>140</v>
      </c>
      <c r="BF594" s="585">
        <v>271</v>
      </c>
      <c r="BG594" s="585">
        <v>212</v>
      </c>
      <c r="BH594" s="585">
        <v>215</v>
      </c>
      <c r="BI594" s="585">
        <v>427</v>
      </c>
      <c r="BJ594" s="585">
        <v>510</v>
      </c>
      <c r="BK594" s="585">
        <v>554</v>
      </c>
      <c r="BL594" s="585">
        <v>1064</v>
      </c>
      <c r="BM594" s="585">
        <v>131</v>
      </c>
      <c r="BN594" s="585">
        <v>135</v>
      </c>
      <c r="BO594" s="585">
        <v>266</v>
      </c>
      <c r="BP594" s="585">
        <v>210</v>
      </c>
      <c r="BQ594" s="585">
        <v>247</v>
      </c>
      <c r="BR594" s="585">
        <v>457</v>
      </c>
      <c r="BS594" s="585">
        <v>539</v>
      </c>
      <c r="BT594" s="585">
        <v>556</v>
      </c>
      <c r="BU594" s="585">
        <v>1095</v>
      </c>
      <c r="BV594" s="585">
        <v>96</v>
      </c>
      <c r="BW594" s="585">
        <v>135</v>
      </c>
      <c r="BX594" s="585">
        <v>231</v>
      </c>
      <c r="BY594" s="585">
        <v>239</v>
      </c>
      <c r="BZ594" s="585">
        <v>207</v>
      </c>
      <c r="CA594" s="585">
        <v>446</v>
      </c>
      <c r="CB594" s="585">
        <v>521</v>
      </c>
      <c r="CC594" s="585">
        <v>518</v>
      </c>
      <c r="CD594" s="585">
        <v>1039</v>
      </c>
      <c r="CE594" s="585">
        <v>110</v>
      </c>
      <c r="CF594" s="585">
        <v>119</v>
      </c>
      <c r="CG594" s="585">
        <v>229</v>
      </c>
      <c r="CH594" s="585">
        <v>272</v>
      </c>
      <c r="CI594" s="585">
        <v>290</v>
      </c>
      <c r="CJ594" s="585">
        <v>562</v>
      </c>
      <c r="CK594" s="585">
        <v>565</v>
      </c>
      <c r="CL594" s="585">
        <v>599</v>
      </c>
      <c r="CM594" s="585">
        <v>1164</v>
      </c>
      <c r="CN594" s="585">
        <v>136</v>
      </c>
      <c r="CO594" s="585">
        <v>151</v>
      </c>
      <c r="CP594" s="585">
        <v>287</v>
      </c>
      <c r="CQ594" s="585">
        <v>253</v>
      </c>
      <c r="CR594" s="585">
        <v>257</v>
      </c>
      <c r="CS594" s="585">
        <v>510</v>
      </c>
      <c r="CT594" s="585">
        <v>576</v>
      </c>
      <c r="CU594" s="585">
        <v>565</v>
      </c>
      <c r="CV594" s="585">
        <v>1141</v>
      </c>
      <c r="CW594" s="586"/>
      <c r="CX594" s="587">
        <v>0.42857142857142855</v>
      </c>
      <c r="CY594" s="587">
        <v>0.42253521126760563</v>
      </c>
      <c r="CZ594" s="587">
        <v>0.42533081285444235</v>
      </c>
      <c r="DA594" s="587">
        <v>0.52380952380952384</v>
      </c>
      <c r="DB594" s="587">
        <v>0.4765625</v>
      </c>
      <c r="DC594" s="587">
        <v>0.4978540772532189</v>
      </c>
      <c r="DD594" s="587">
        <v>0.51574803149606296</v>
      </c>
      <c r="DE594" s="587">
        <v>0.48780487804878048</v>
      </c>
      <c r="DF594" s="587">
        <v>0.50092421441774493</v>
      </c>
      <c r="DG594" s="587">
        <v>0.65500000000000003</v>
      </c>
      <c r="DH594" s="587">
        <v>0.49632352941176472</v>
      </c>
      <c r="DI594" s="587">
        <v>0.56355932203389836</v>
      </c>
      <c r="DJ594" s="587">
        <v>0.43049327354260092</v>
      </c>
      <c r="DK594" s="587">
        <v>0.61363636363636365</v>
      </c>
      <c r="DL594" s="587">
        <v>0.52144469525959369</v>
      </c>
      <c r="DM594" s="587">
        <v>0.51886792452830188</v>
      </c>
      <c r="DN594" s="587">
        <v>0.55348837209302326</v>
      </c>
      <c r="DO594" s="587">
        <v>0.53629976580796257</v>
      </c>
      <c r="DP594" s="587">
        <v>0.64761904761904765</v>
      </c>
      <c r="DQ594" s="587">
        <v>0.61133603238866396</v>
      </c>
      <c r="DR594" s="587">
        <v>0.62800875273522971</v>
      </c>
      <c r="DS594" s="588"/>
      <c r="DT594" s="587">
        <v>0.31666666666666665</v>
      </c>
      <c r="DU594" s="587">
        <v>0.35074626865671643</v>
      </c>
      <c r="DV594" s="587">
        <v>0.33464566929133854</v>
      </c>
      <c r="DW594" s="587">
        <v>0.19009900990099005</v>
      </c>
      <c r="DX594" s="587">
        <v>0.18568994889267465</v>
      </c>
      <c r="DY594" s="587">
        <v>0.18772893772893773</v>
      </c>
      <c r="DZ594" s="587">
        <v>0.17816091954022983</v>
      </c>
      <c r="EA594" s="587">
        <v>0.16840277777777779</v>
      </c>
      <c r="EB594" s="587">
        <v>0.17304189435336981</v>
      </c>
      <c r="EC594" s="587">
        <v>9.8039215686274495E-2</v>
      </c>
      <c r="ED594" s="587">
        <v>0.19855595667870041</v>
      </c>
      <c r="EE594" s="587">
        <v>0.15037593984962405</v>
      </c>
      <c r="EF594" s="587">
        <v>0.29870129870129869</v>
      </c>
      <c r="EG594" s="587">
        <v>0.19784172661870503</v>
      </c>
      <c r="EH594" s="587">
        <v>0.24748858447488586</v>
      </c>
      <c r="EI594" s="587">
        <v>0.22648752399232241</v>
      </c>
      <c r="EJ594" s="587">
        <v>0.17374517374517373</v>
      </c>
      <c r="EK594" s="587">
        <v>0.20019249278152074</v>
      </c>
      <c r="EL594" s="587">
        <v>0.18761061946902657</v>
      </c>
      <c r="EM594" s="587">
        <v>0.23372287145242066</v>
      </c>
      <c r="EN594" s="587">
        <v>0.21134020618556704</v>
      </c>
    </row>
    <row r="595" spans="1:144" x14ac:dyDescent="0.25">
      <c r="A595" s="575" t="s">
        <v>1080</v>
      </c>
      <c r="B595" s="576">
        <v>45</v>
      </c>
      <c r="C595" s="576">
        <v>85</v>
      </c>
      <c r="D595" s="576">
        <v>130</v>
      </c>
      <c r="E595" s="576">
        <v>120</v>
      </c>
      <c r="F595" s="576">
        <v>153</v>
      </c>
      <c r="G595" s="576">
        <v>273</v>
      </c>
      <c r="H595" s="576">
        <v>245</v>
      </c>
      <c r="I595" s="576">
        <v>323</v>
      </c>
      <c r="J595" s="576">
        <v>568</v>
      </c>
      <c r="K595" s="576">
        <v>42</v>
      </c>
      <c r="L595" s="576">
        <v>66</v>
      </c>
      <c r="M595" s="576">
        <v>108</v>
      </c>
      <c r="N595" s="576">
        <v>126</v>
      </c>
      <c r="O595" s="576">
        <v>150</v>
      </c>
      <c r="P595" s="576">
        <v>276</v>
      </c>
      <c r="Q595" s="576">
        <v>261</v>
      </c>
      <c r="R595" s="576">
        <v>307</v>
      </c>
      <c r="S595" s="576">
        <v>568</v>
      </c>
      <c r="T595" s="576">
        <v>38</v>
      </c>
      <c r="U595" s="576">
        <v>46</v>
      </c>
      <c r="V595" s="576">
        <v>84</v>
      </c>
      <c r="W595" s="576">
        <v>68</v>
      </c>
      <c r="X595" s="576">
        <v>103</v>
      </c>
      <c r="Y595" s="576">
        <v>171</v>
      </c>
      <c r="Z595" s="576">
        <v>211</v>
      </c>
      <c r="AA595" s="576">
        <v>287</v>
      </c>
      <c r="AB595" s="576">
        <v>498</v>
      </c>
      <c r="AC595" s="576">
        <v>32</v>
      </c>
      <c r="AD595" s="576">
        <v>51</v>
      </c>
      <c r="AE595" s="576">
        <v>83</v>
      </c>
      <c r="AF595" s="576">
        <v>109</v>
      </c>
      <c r="AG595" s="576">
        <v>141</v>
      </c>
      <c r="AH595" s="576">
        <v>250</v>
      </c>
      <c r="AI595" s="576">
        <v>248</v>
      </c>
      <c r="AJ595" s="576">
        <v>303</v>
      </c>
      <c r="AK595" s="576">
        <v>551</v>
      </c>
      <c r="AL595" s="576">
        <v>54</v>
      </c>
      <c r="AM595" s="576">
        <v>64</v>
      </c>
      <c r="AN595" s="576">
        <v>118</v>
      </c>
      <c r="AO595" s="576">
        <v>107</v>
      </c>
      <c r="AP595" s="576">
        <v>155</v>
      </c>
      <c r="AQ595" s="576">
        <v>262</v>
      </c>
      <c r="AR595" s="576">
        <v>232</v>
      </c>
      <c r="AS595" s="576">
        <v>298</v>
      </c>
      <c r="AT595" s="576">
        <v>530</v>
      </c>
      <c r="AU595" s="576">
        <v>43</v>
      </c>
      <c r="AV595" s="576">
        <v>50</v>
      </c>
      <c r="AW595" s="576">
        <v>93</v>
      </c>
      <c r="AX595" s="576">
        <v>119</v>
      </c>
      <c r="AY595" s="576">
        <v>121</v>
      </c>
      <c r="AZ595" s="576">
        <v>240</v>
      </c>
      <c r="BA595" s="576">
        <v>259</v>
      </c>
      <c r="BB595" s="576">
        <v>286</v>
      </c>
      <c r="BC595" s="576">
        <v>545</v>
      </c>
      <c r="BD595" s="576">
        <v>59</v>
      </c>
      <c r="BE595" s="576">
        <v>65</v>
      </c>
      <c r="BF595" s="576">
        <v>124</v>
      </c>
      <c r="BG595" s="576">
        <v>110</v>
      </c>
      <c r="BH595" s="576">
        <v>124</v>
      </c>
      <c r="BI595" s="576">
        <v>234</v>
      </c>
      <c r="BJ595" s="576">
        <v>275</v>
      </c>
      <c r="BK595" s="576">
        <v>314</v>
      </c>
      <c r="BL595" s="576">
        <v>589</v>
      </c>
      <c r="BM595" s="576">
        <v>82</v>
      </c>
      <c r="BN595" s="576">
        <v>75</v>
      </c>
      <c r="BO595" s="576">
        <v>157</v>
      </c>
      <c r="BP595" s="576">
        <v>118</v>
      </c>
      <c r="BQ595" s="576">
        <v>131</v>
      </c>
      <c r="BR595" s="576">
        <v>249</v>
      </c>
      <c r="BS595" s="576">
        <v>299</v>
      </c>
      <c r="BT595" s="576">
        <v>310</v>
      </c>
      <c r="BU595" s="576">
        <v>609</v>
      </c>
      <c r="BV595" s="576">
        <v>65</v>
      </c>
      <c r="BW595" s="576">
        <v>87</v>
      </c>
      <c r="BX595" s="576">
        <v>152</v>
      </c>
      <c r="BY595" s="576">
        <v>121</v>
      </c>
      <c r="BZ595" s="576">
        <v>119</v>
      </c>
      <c r="CA595" s="576">
        <v>240</v>
      </c>
      <c r="CB595" s="576">
        <v>280</v>
      </c>
      <c r="CC595" s="576">
        <v>279</v>
      </c>
      <c r="CD595" s="576">
        <v>559</v>
      </c>
      <c r="CE595" s="576">
        <v>65</v>
      </c>
      <c r="CF595" s="576">
        <v>74</v>
      </c>
      <c r="CG595" s="576">
        <v>139</v>
      </c>
      <c r="CH595" s="576">
        <v>154</v>
      </c>
      <c r="CI595" s="576">
        <v>180</v>
      </c>
      <c r="CJ595" s="576">
        <v>334</v>
      </c>
      <c r="CK595" s="576">
        <v>298</v>
      </c>
      <c r="CL595" s="576">
        <v>334</v>
      </c>
      <c r="CM595" s="576">
        <v>632</v>
      </c>
      <c r="CN595" s="576">
        <v>80</v>
      </c>
      <c r="CO595" s="576">
        <v>72</v>
      </c>
      <c r="CP595" s="576">
        <v>152</v>
      </c>
      <c r="CQ595" s="576">
        <v>130</v>
      </c>
      <c r="CR595" s="576">
        <v>161</v>
      </c>
      <c r="CS595" s="576">
        <v>291</v>
      </c>
      <c r="CT595" s="576">
        <v>286</v>
      </c>
      <c r="CU595" s="576">
        <v>316</v>
      </c>
      <c r="CV595" s="576">
        <v>602</v>
      </c>
      <c r="CW595" s="586"/>
      <c r="CX595" s="578">
        <v>0.42857142857142855</v>
      </c>
      <c r="CY595" s="578">
        <v>0.42666666666666669</v>
      </c>
      <c r="CZ595" s="578">
        <v>0.42753623188405798</v>
      </c>
      <c r="DA595" s="578">
        <v>0.63235294117647056</v>
      </c>
      <c r="DB595" s="578">
        <v>0.4854368932038835</v>
      </c>
      <c r="DC595" s="578">
        <v>0.54385964912280704</v>
      </c>
      <c r="DD595" s="578">
        <v>0.54128440366972475</v>
      </c>
      <c r="DE595" s="578">
        <v>0.46099290780141844</v>
      </c>
      <c r="DF595" s="578">
        <v>0.496</v>
      </c>
      <c r="DG595" s="578">
        <v>0.76635514018691586</v>
      </c>
      <c r="DH595" s="578">
        <v>0.4838709677419355</v>
      </c>
      <c r="DI595" s="578">
        <v>0.5992366412213741</v>
      </c>
      <c r="DJ595" s="578">
        <v>0.54621848739495793</v>
      </c>
      <c r="DK595" s="578">
        <v>0.71900826446280997</v>
      </c>
      <c r="DL595" s="578">
        <v>0.6333333333333333</v>
      </c>
      <c r="DM595" s="578">
        <v>0.59090909090909094</v>
      </c>
      <c r="DN595" s="578">
        <v>0.59677419354838712</v>
      </c>
      <c r="DO595" s="578">
        <v>0.59401709401709402</v>
      </c>
      <c r="DP595" s="578">
        <v>0.67796610169491522</v>
      </c>
      <c r="DQ595" s="578">
        <v>0.54961832061068705</v>
      </c>
      <c r="DR595" s="578">
        <v>0.61044176706827313</v>
      </c>
      <c r="DS595" s="588"/>
      <c r="DT595" s="578">
        <v>0.27822580645161288</v>
      </c>
      <c r="DU595" s="578">
        <v>0.31683168316831678</v>
      </c>
      <c r="DV595" s="578">
        <v>0.29945553539019965</v>
      </c>
      <c r="DW595" s="578">
        <v>0.21120689655172409</v>
      </c>
      <c r="DX595" s="578">
        <v>0.27852348993288589</v>
      </c>
      <c r="DY595" s="578">
        <v>0.24905660377358485</v>
      </c>
      <c r="DZ595" s="578">
        <v>0.13513513513513509</v>
      </c>
      <c r="EA595" s="578">
        <v>0.10839160839160844</v>
      </c>
      <c r="EB595" s="578">
        <v>0.12110091743119267</v>
      </c>
      <c r="EC595" s="578">
        <v>4.3636363636363584E-2</v>
      </c>
      <c r="ED595" s="578">
        <v>0.19108280254777066</v>
      </c>
      <c r="EE595" s="578">
        <v>0.12224108658743638</v>
      </c>
      <c r="EF595" s="578">
        <v>0.25083612040133785</v>
      </c>
      <c r="EG595" s="578">
        <v>0.20322580645161292</v>
      </c>
      <c r="EH595" s="578">
        <v>0.22660098522167482</v>
      </c>
      <c r="EI595" s="578">
        <v>0.25357142857142856</v>
      </c>
      <c r="EJ595" s="578">
        <v>0.18279569892473113</v>
      </c>
      <c r="EK595" s="578">
        <v>0.21824686940966009</v>
      </c>
      <c r="EL595" s="578">
        <v>0.20805369127516782</v>
      </c>
      <c r="EM595" s="578">
        <v>0.32035928143712578</v>
      </c>
      <c r="EN595" s="578">
        <v>0.26740506329113922</v>
      </c>
    </row>
    <row r="596" spans="1:144" x14ac:dyDescent="0.25">
      <c r="A596" s="580" t="s">
        <v>163</v>
      </c>
      <c r="B596" s="581">
        <v>45</v>
      </c>
      <c r="C596" s="581">
        <v>85</v>
      </c>
      <c r="D596" s="581">
        <v>130</v>
      </c>
      <c r="E596" s="581">
        <v>114</v>
      </c>
      <c r="F596" s="581">
        <v>135</v>
      </c>
      <c r="G596" s="581">
        <v>249</v>
      </c>
      <c r="H596" s="581">
        <v>238</v>
      </c>
      <c r="I596" s="581">
        <v>296</v>
      </c>
      <c r="J596" s="581">
        <v>534</v>
      </c>
      <c r="K596" s="581">
        <v>42</v>
      </c>
      <c r="L596" s="581">
        <v>66</v>
      </c>
      <c r="M596" s="581">
        <v>108</v>
      </c>
      <c r="N596" s="581">
        <v>116</v>
      </c>
      <c r="O596" s="581">
        <v>132</v>
      </c>
      <c r="P596" s="581">
        <v>248</v>
      </c>
      <c r="Q596" s="581">
        <v>249</v>
      </c>
      <c r="R596" s="581">
        <v>288</v>
      </c>
      <c r="S596" s="581">
        <v>537</v>
      </c>
      <c r="T596" s="581">
        <v>38</v>
      </c>
      <c r="U596" s="581">
        <v>46</v>
      </c>
      <c r="V596" s="581">
        <v>84</v>
      </c>
      <c r="W596" s="581">
        <v>66</v>
      </c>
      <c r="X596" s="581">
        <v>96</v>
      </c>
      <c r="Y596" s="581">
        <v>162</v>
      </c>
      <c r="Z596" s="581">
        <v>208</v>
      </c>
      <c r="AA596" s="581">
        <v>276</v>
      </c>
      <c r="AB596" s="581">
        <v>484</v>
      </c>
      <c r="AC596" s="581">
        <v>30</v>
      </c>
      <c r="AD596" s="581">
        <v>51</v>
      </c>
      <c r="AE596" s="581">
        <v>81</v>
      </c>
      <c r="AF596" s="581">
        <v>109</v>
      </c>
      <c r="AG596" s="581">
        <v>133</v>
      </c>
      <c r="AH596" s="581">
        <v>242</v>
      </c>
      <c r="AI596" s="581">
        <v>246</v>
      </c>
      <c r="AJ596" s="581">
        <v>292</v>
      </c>
      <c r="AK596" s="581">
        <v>538</v>
      </c>
      <c r="AL596" s="581">
        <v>54</v>
      </c>
      <c r="AM596" s="581">
        <v>64</v>
      </c>
      <c r="AN596" s="581">
        <v>118</v>
      </c>
      <c r="AO596" s="581">
        <v>105</v>
      </c>
      <c r="AP596" s="581">
        <v>138</v>
      </c>
      <c r="AQ596" s="581">
        <v>243</v>
      </c>
      <c r="AR596" s="581">
        <v>230</v>
      </c>
      <c r="AS596" s="581">
        <v>277</v>
      </c>
      <c r="AT596" s="581">
        <v>507</v>
      </c>
      <c r="AU596" s="581">
        <v>43</v>
      </c>
      <c r="AV596" s="581">
        <v>50</v>
      </c>
      <c r="AW596" s="581">
        <v>93</v>
      </c>
      <c r="AX596" s="581">
        <v>119</v>
      </c>
      <c r="AY596" s="581">
        <v>109</v>
      </c>
      <c r="AZ596" s="581">
        <v>228</v>
      </c>
      <c r="BA596" s="581">
        <v>259</v>
      </c>
      <c r="BB596" s="581">
        <v>270</v>
      </c>
      <c r="BC596" s="581">
        <v>529</v>
      </c>
      <c r="BD596" s="581">
        <v>59</v>
      </c>
      <c r="BE596" s="581">
        <v>65</v>
      </c>
      <c r="BF596" s="581">
        <v>124</v>
      </c>
      <c r="BG596" s="581">
        <v>109</v>
      </c>
      <c r="BH596" s="581">
        <v>117</v>
      </c>
      <c r="BI596" s="581">
        <v>226</v>
      </c>
      <c r="BJ596" s="581">
        <v>274</v>
      </c>
      <c r="BK596" s="581">
        <v>305</v>
      </c>
      <c r="BL596" s="581">
        <v>579</v>
      </c>
      <c r="BM596" s="581">
        <v>82</v>
      </c>
      <c r="BN596" s="581">
        <v>70</v>
      </c>
      <c r="BO596" s="581">
        <v>152</v>
      </c>
      <c r="BP596" s="581">
        <v>117</v>
      </c>
      <c r="BQ596" s="581">
        <v>115</v>
      </c>
      <c r="BR596" s="581">
        <v>232</v>
      </c>
      <c r="BS596" s="581">
        <v>298</v>
      </c>
      <c r="BT596" s="581">
        <v>294</v>
      </c>
      <c r="BU596" s="581">
        <v>592</v>
      </c>
      <c r="BV596" s="581">
        <v>65</v>
      </c>
      <c r="BW596" s="581">
        <v>75</v>
      </c>
      <c r="BX596" s="581">
        <v>140</v>
      </c>
      <c r="BY596" s="581">
        <v>120</v>
      </c>
      <c r="BZ596" s="581">
        <v>103</v>
      </c>
      <c r="CA596" s="581">
        <v>223</v>
      </c>
      <c r="CB596" s="581">
        <v>279</v>
      </c>
      <c r="CC596" s="581">
        <v>263</v>
      </c>
      <c r="CD596" s="581">
        <v>542</v>
      </c>
      <c r="CE596" s="581">
        <v>64</v>
      </c>
      <c r="CF596" s="581">
        <v>61</v>
      </c>
      <c r="CG596" s="581">
        <v>125</v>
      </c>
      <c r="CH596" s="581">
        <v>154</v>
      </c>
      <c r="CI596" s="581">
        <v>166</v>
      </c>
      <c r="CJ596" s="581">
        <v>320</v>
      </c>
      <c r="CK596" s="581">
        <v>298</v>
      </c>
      <c r="CL596" s="581">
        <v>320</v>
      </c>
      <c r="CM596" s="581">
        <v>618</v>
      </c>
      <c r="CN596" s="581">
        <v>79</v>
      </c>
      <c r="CO596" s="581">
        <v>69</v>
      </c>
      <c r="CP596" s="581">
        <v>148</v>
      </c>
      <c r="CQ596" s="581">
        <v>129</v>
      </c>
      <c r="CR596" s="581">
        <v>146</v>
      </c>
      <c r="CS596" s="581">
        <v>275</v>
      </c>
      <c r="CT596" s="581">
        <v>285</v>
      </c>
      <c r="CU596" s="581">
        <v>301</v>
      </c>
      <c r="CV596" s="581">
        <v>586</v>
      </c>
      <c r="CW596" s="586"/>
      <c r="CX596" s="582">
        <v>0.46551724137931033</v>
      </c>
      <c r="CY596" s="582">
        <v>0.48484848484848486</v>
      </c>
      <c r="CZ596" s="582">
        <v>0.47580645161290325</v>
      </c>
      <c r="DA596" s="582">
        <v>0.65151515151515149</v>
      </c>
      <c r="DB596" s="582">
        <v>0.52083333333333337</v>
      </c>
      <c r="DC596" s="582">
        <v>0.57407407407407407</v>
      </c>
      <c r="DD596" s="582">
        <v>0.54128440366972475</v>
      </c>
      <c r="DE596" s="582">
        <v>0.48872180451127817</v>
      </c>
      <c r="DF596" s="582">
        <v>0.51239669421487599</v>
      </c>
      <c r="DG596" s="582">
        <v>0.78095238095238095</v>
      </c>
      <c r="DH596" s="582">
        <v>0.50724637681159424</v>
      </c>
      <c r="DI596" s="582">
        <v>0.62551440329218111</v>
      </c>
      <c r="DJ596" s="582">
        <v>0.54621848739495793</v>
      </c>
      <c r="DK596" s="582">
        <v>0.68807339449541283</v>
      </c>
      <c r="DL596" s="582">
        <v>0.61403508771929827</v>
      </c>
      <c r="DM596" s="582">
        <v>0.58715596330275233</v>
      </c>
      <c r="DN596" s="582">
        <v>0.5213675213675214</v>
      </c>
      <c r="DO596" s="582">
        <v>0.55309734513274333</v>
      </c>
      <c r="DP596" s="582">
        <v>0.67521367521367526</v>
      </c>
      <c r="DQ596" s="582">
        <v>0.6</v>
      </c>
      <c r="DR596" s="582">
        <v>0.63793103448275867</v>
      </c>
      <c r="DS596" s="588"/>
      <c r="DT596" s="582">
        <v>0.27235772357723576</v>
      </c>
      <c r="DU596" s="582">
        <v>0.3047945205479452</v>
      </c>
      <c r="DV596" s="582">
        <v>0.28996282527881045</v>
      </c>
      <c r="DW596" s="582">
        <v>0.20434782608695656</v>
      </c>
      <c r="DX596" s="582">
        <v>0.23826714801444049</v>
      </c>
      <c r="DY596" s="582">
        <v>0.22287968441814598</v>
      </c>
      <c r="DZ596" s="582">
        <v>0.13513513513513509</v>
      </c>
      <c r="EA596" s="582">
        <v>6.2962962962962998E-2</v>
      </c>
      <c r="EB596" s="582">
        <v>9.8298676748582281E-2</v>
      </c>
      <c r="EC596" s="582">
        <v>4.014598540145986E-2</v>
      </c>
      <c r="ED596" s="582">
        <v>0.18360655737704923</v>
      </c>
      <c r="EE596" s="582">
        <v>0.11571675302245255</v>
      </c>
      <c r="EF596" s="582">
        <v>0.24832214765100669</v>
      </c>
      <c r="EG596" s="582">
        <v>0.20068027210884354</v>
      </c>
      <c r="EH596" s="582">
        <v>0.22466216216216217</v>
      </c>
      <c r="EI596" s="582">
        <v>0.25448028673835121</v>
      </c>
      <c r="EJ596" s="582">
        <v>0.18250950570342206</v>
      </c>
      <c r="EK596" s="582">
        <v>0.21955719557195574</v>
      </c>
      <c r="EL596" s="582">
        <v>0.21140939597315433</v>
      </c>
      <c r="EM596" s="582">
        <v>0.30000000000000004</v>
      </c>
      <c r="EN596" s="582">
        <v>0.25728155339805825</v>
      </c>
    </row>
    <row r="597" spans="1:144" x14ac:dyDescent="0.25">
      <c r="A597" s="583" t="s">
        <v>1096</v>
      </c>
      <c r="B597" s="581">
        <v>45</v>
      </c>
      <c r="C597" s="581">
        <v>85</v>
      </c>
      <c r="D597" s="581">
        <v>130</v>
      </c>
      <c r="E597" s="581">
        <v>114</v>
      </c>
      <c r="F597" s="581">
        <v>135</v>
      </c>
      <c r="G597" s="581">
        <v>249</v>
      </c>
      <c r="H597" s="581">
        <v>238</v>
      </c>
      <c r="I597" s="581">
        <v>296</v>
      </c>
      <c r="J597" s="581">
        <v>534</v>
      </c>
      <c r="K597" s="581">
        <v>42</v>
      </c>
      <c r="L597" s="581">
        <v>66</v>
      </c>
      <c r="M597" s="581">
        <v>108</v>
      </c>
      <c r="N597" s="581">
        <v>116</v>
      </c>
      <c r="O597" s="581">
        <v>132</v>
      </c>
      <c r="P597" s="581">
        <v>248</v>
      </c>
      <c r="Q597" s="581">
        <v>249</v>
      </c>
      <c r="R597" s="581">
        <v>288</v>
      </c>
      <c r="S597" s="581">
        <v>537</v>
      </c>
      <c r="T597" s="581">
        <v>38</v>
      </c>
      <c r="U597" s="581">
        <v>46</v>
      </c>
      <c r="V597" s="581">
        <v>84</v>
      </c>
      <c r="W597" s="581">
        <v>66</v>
      </c>
      <c r="X597" s="581">
        <v>96</v>
      </c>
      <c r="Y597" s="581">
        <v>162</v>
      </c>
      <c r="Z597" s="581">
        <v>208</v>
      </c>
      <c r="AA597" s="581">
        <v>276</v>
      </c>
      <c r="AB597" s="581">
        <v>484</v>
      </c>
      <c r="AC597" s="581">
        <v>30</v>
      </c>
      <c r="AD597" s="581">
        <v>51</v>
      </c>
      <c r="AE597" s="581">
        <v>81</v>
      </c>
      <c r="AF597" s="581">
        <v>109</v>
      </c>
      <c r="AG597" s="581">
        <v>133</v>
      </c>
      <c r="AH597" s="581">
        <v>242</v>
      </c>
      <c r="AI597" s="581">
        <v>246</v>
      </c>
      <c r="AJ597" s="581">
        <v>292</v>
      </c>
      <c r="AK597" s="581">
        <v>538</v>
      </c>
      <c r="AL597" s="581">
        <v>54</v>
      </c>
      <c r="AM597" s="581">
        <v>64</v>
      </c>
      <c r="AN597" s="581">
        <v>118</v>
      </c>
      <c r="AO597" s="581">
        <v>105</v>
      </c>
      <c r="AP597" s="581">
        <v>138</v>
      </c>
      <c r="AQ597" s="581">
        <v>243</v>
      </c>
      <c r="AR597" s="581">
        <v>230</v>
      </c>
      <c r="AS597" s="581">
        <v>277</v>
      </c>
      <c r="AT597" s="581">
        <v>507</v>
      </c>
      <c r="AU597" s="581">
        <v>43</v>
      </c>
      <c r="AV597" s="581">
        <v>50</v>
      </c>
      <c r="AW597" s="581">
        <v>93</v>
      </c>
      <c r="AX597" s="581">
        <v>119</v>
      </c>
      <c r="AY597" s="581">
        <v>109</v>
      </c>
      <c r="AZ597" s="581">
        <v>228</v>
      </c>
      <c r="BA597" s="581">
        <v>259</v>
      </c>
      <c r="BB597" s="581">
        <v>270</v>
      </c>
      <c r="BC597" s="581">
        <v>529</v>
      </c>
      <c r="BD597" s="581">
        <v>59</v>
      </c>
      <c r="BE597" s="581">
        <v>65</v>
      </c>
      <c r="BF597" s="581">
        <v>124</v>
      </c>
      <c r="BG597" s="581">
        <v>109</v>
      </c>
      <c r="BH597" s="581">
        <v>117</v>
      </c>
      <c r="BI597" s="581">
        <v>226</v>
      </c>
      <c r="BJ597" s="581">
        <v>274</v>
      </c>
      <c r="BK597" s="581">
        <v>305</v>
      </c>
      <c r="BL597" s="581">
        <v>579</v>
      </c>
      <c r="BM597" s="581">
        <v>82</v>
      </c>
      <c r="BN597" s="581">
        <v>70</v>
      </c>
      <c r="BO597" s="581">
        <v>152</v>
      </c>
      <c r="BP597" s="581">
        <v>117</v>
      </c>
      <c r="BQ597" s="581">
        <v>115</v>
      </c>
      <c r="BR597" s="581">
        <v>232</v>
      </c>
      <c r="BS597" s="581">
        <v>298</v>
      </c>
      <c r="BT597" s="581">
        <v>294</v>
      </c>
      <c r="BU597" s="581">
        <v>592</v>
      </c>
      <c r="BV597" s="581">
        <v>65</v>
      </c>
      <c r="BW597" s="581">
        <v>75</v>
      </c>
      <c r="BX597" s="581">
        <v>140</v>
      </c>
      <c r="BY597" s="581">
        <v>120</v>
      </c>
      <c r="BZ597" s="581">
        <v>103</v>
      </c>
      <c r="CA597" s="581">
        <v>223</v>
      </c>
      <c r="CB597" s="581">
        <v>279</v>
      </c>
      <c r="CC597" s="581">
        <v>263</v>
      </c>
      <c r="CD597" s="581">
        <v>542</v>
      </c>
      <c r="CE597" s="581">
        <v>64</v>
      </c>
      <c r="CF597" s="581">
        <v>61</v>
      </c>
      <c r="CG597" s="581">
        <v>125</v>
      </c>
      <c r="CH597" s="581">
        <v>154</v>
      </c>
      <c r="CI597" s="581">
        <v>166</v>
      </c>
      <c r="CJ597" s="581">
        <v>320</v>
      </c>
      <c r="CK597" s="581">
        <v>298</v>
      </c>
      <c r="CL597" s="581">
        <v>320</v>
      </c>
      <c r="CM597" s="581">
        <v>618</v>
      </c>
      <c r="CN597" s="581">
        <v>79</v>
      </c>
      <c r="CO597" s="581">
        <v>69</v>
      </c>
      <c r="CP597" s="581">
        <v>148</v>
      </c>
      <c r="CQ597" s="581">
        <v>129</v>
      </c>
      <c r="CR597" s="581">
        <v>146</v>
      </c>
      <c r="CS597" s="581">
        <v>275</v>
      </c>
      <c r="CT597" s="581">
        <v>285</v>
      </c>
      <c r="CU597" s="581">
        <v>301</v>
      </c>
      <c r="CV597" s="581">
        <v>586</v>
      </c>
      <c r="CW597" s="586"/>
      <c r="CX597" s="582">
        <v>0.46551724137931033</v>
      </c>
      <c r="CY597" s="582">
        <v>0.48484848484848486</v>
      </c>
      <c r="CZ597" s="582">
        <v>0.47580645161290325</v>
      </c>
      <c r="DA597" s="582">
        <v>0.65151515151515149</v>
      </c>
      <c r="DB597" s="582">
        <v>0.52083333333333337</v>
      </c>
      <c r="DC597" s="582">
        <v>0.57407407407407407</v>
      </c>
      <c r="DD597" s="582">
        <v>0.54128440366972475</v>
      </c>
      <c r="DE597" s="582">
        <v>0.48872180451127817</v>
      </c>
      <c r="DF597" s="582">
        <v>0.51239669421487599</v>
      </c>
      <c r="DG597" s="582">
        <v>0.78095238095238095</v>
      </c>
      <c r="DH597" s="582">
        <v>0.50724637681159424</v>
      </c>
      <c r="DI597" s="582">
        <v>0.62551440329218111</v>
      </c>
      <c r="DJ597" s="582">
        <v>0.54621848739495793</v>
      </c>
      <c r="DK597" s="582">
        <v>0.68807339449541283</v>
      </c>
      <c r="DL597" s="582">
        <v>0.61403508771929827</v>
      </c>
      <c r="DM597" s="582">
        <v>0.58715596330275233</v>
      </c>
      <c r="DN597" s="582">
        <v>0.5213675213675214</v>
      </c>
      <c r="DO597" s="582">
        <v>0.55309734513274333</v>
      </c>
      <c r="DP597" s="582">
        <v>0.67521367521367526</v>
      </c>
      <c r="DQ597" s="582">
        <v>0.6</v>
      </c>
      <c r="DR597" s="582">
        <v>0.63793103448275867</v>
      </c>
      <c r="DS597" s="588"/>
      <c r="DT597" s="582">
        <v>0.27235772357723576</v>
      </c>
      <c r="DU597" s="582">
        <v>0.3047945205479452</v>
      </c>
      <c r="DV597" s="582">
        <v>0.28996282527881045</v>
      </c>
      <c r="DW597" s="582">
        <v>0.20434782608695656</v>
      </c>
      <c r="DX597" s="582">
        <v>0.23826714801444049</v>
      </c>
      <c r="DY597" s="582">
        <v>0.22287968441814598</v>
      </c>
      <c r="DZ597" s="582">
        <v>0.13513513513513509</v>
      </c>
      <c r="EA597" s="582">
        <v>6.2962962962962998E-2</v>
      </c>
      <c r="EB597" s="582">
        <v>9.8298676748582281E-2</v>
      </c>
      <c r="EC597" s="582">
        <v>4.014598540145986E-2</v>
      </c>
      <c r="ED597" s="582">
        <v>0.18360655737704923</v>
      </c>
      <c r="EE597" s="582">
        <v>0.11571675302245255</v>
      </c>
      <c r="EF597" s="582">
        <v>0.24832214765100669</v>
      </c>
      <c r="EG597" s="582">
        <v>0.20068027210884354</v>
      </c>
      <c r="EH597" s="582">
        <v>0.22466216216216217</v>
      </c>
      <c r="EI597" s="582">
        <v>0.25448028673835121</v>
      </c>
      <c r="EJ597" s="582">
        <v>0.18250950570342206</v>
      </c>
      <c r="EK597" s="582">
        <v>0.21955719557195574</v>
      </c>
      <c r="EL597" s="582">
        <v>0.21140939597315433</v>
      </c>
      <c r="EM597" s="582">
        <v>0.30000000000000004</v>
      </c>
      <c r="EN597" s="582">
        <v>0.25728155339805825</v>
      </c>
    </row>
    <row r="598" spans="1:144" x14ac:dyDescent="0.25">
      <c r="A598" s="580" t="s">
        <v>166</v>
      </c>
      <c r="B598" s="581">
        <v>0</v>
      </c>
      <c r="C598" s="581">
        <v>0</v>
      </c>
      <c r="D598" s="581">
        <v>0</v>
      </c>
      <c r="E598" s="581">
        <v>6</v>
      </c>
      <c r="F598" s="581">
        <v>18</v>
      </c>
      <c r="G598" s="581">
        <v>24</v>
      </c>
      <c r="H598" s="581">
        <v>7</v>
      </c>
      <c r="I598" s="581">
        <v>27</v>
      </c>
      <c r="J598" s="581">
        <v>34</v>
      </c>
      <c r="K598" s="581">
        <v>0</v>
      </c>
      <c r="L598" s="581">
        <v>0</v>
      </c>
      <c r="M598" s="581">
        <v>0</v>
      </c>
      <c r="N598" s="581">
        <v>10</v>
      </c>
      <c r="O598" s="581">
        <v>18</v>
      </c>
      <c r="P598" s="581">
        <v>28</v>
      </c>
      <c r="Q598" s="581">
        <v>12</v>
      </c>
      <c r="R598" s="581">
        <v>19</v>
      </c>
      <c r="S598" s="581">
        <v>31</v>
      </c>
      <c r="T598" s="581">
        <v>0</v>
      </c>
      <c r="U598" s="581">
        <v>0</v>
      </c>
      <c r="V598" s="581">
        <v>0</v>
      </c>
      <c r="W598" s="581">
        <v>2</v>
      </c>
      <c r="X598" s="581">
        <v>7</v>
      </c>
      <c r="Y598" s="581">
        <v>9</v>
      </c>
      <c r="Z598" s="581">
        <v>3</v>
      </c>
      <c r="AA598" s="581">
        <v>11</v>
      </c>
      <c r="AB598" s="581">
        <v>14</v>
      </c>
      <c r="AC598" s="581">
        <v>2</v>
      </c>
      <c r="AD598" s="581">
        <v>0</v>
      </c>
      <c r="AE598" s="581">
        <v>2</v>
      </c>
      <c r="AF598" s="581">
        <v>0</v>
      </c>
      <c r="AG598" s="581">
        <v>8</v>
      </c>
      <c r="AH598" s="581">
        <v>8</v>
      </c>
      <c r="AI598" s="581">
        <v>2</v>
      </c>
      <c r="AJ598" s="581">
        <v>11</v>
      </c>
      <c r="AK598" s="581">
        <v>13</v>
      </c>
      <c r="AL598" s="581">
        <v>0</v>
      </c>
      <c r="AM598" s="581">
        <v>0</v>
      </c>
      <c r="AN598" s="581">
        <v>0</v>
      </c>
      <c r="AO598" s="581">
        <v>2</v>
      </c>
      <c r="AP598" s="581">
        <v>17</v>
      </c>
      <c r="AQ598" s="581">
        <v>19</v>
      </c>
      <c r="AR598" s="581">
        <v>2</v>
      </c>
      <c r="AS598" s="581">
        <v>21</v>
      </c>
      <c r="AT598" s="581">
        <v>23</v>
      </c>
      <c r="AU598" s="581">
        <v>0</v>
      </c>
      <c r="AV598" s="581">
        <v>0</v>
      </c>
      <c r="AW598" s="581">
        <v>0</v>
      </c>
      <c r="AX598" s="581">
        <v>0</v>
      </c>
      <c r="AY598" s="581">
        <v>12</v>
      </c>
      <c r="AZ598" s="581">
        <v>12</v>
      </c>
      <c r="BA598" s="581">
        <v>0</v>
      </c>
      <c r="BB598" s="581">
        <v>16</v>
      </c>
      <c r="BC598" s="581">
        <v>16</v>
      </c>
      <c r="BD598" s="581">
        <v>0</v>
      </c>
      <c r="BE598" s="581">
        <v>0</v>
      </c>
      <c r="BF598" s="581">
        <v>0</v>
      </c>
      <c r="BG598" s="581">
        <v>1</v>
      </c>
      <c r="BH598" s="581">
        <v>7</v>
      </c>
      <c r="BI598" s="581">
        <v>8</v>
      </c>
      <c r="BJ598" s="581">
        <v>1</v>
      </c>
      <c r="BK598" s="581">
        <v>9</v>
      </c>
      <c r="BL598" s="581">
        <v>10</v>
      </c>
      <c r="BM598" s="581">
        <v>0</v>
      </c>
      <c r="BN598" s="581">
        <v>5</v>
      </c>
      <c r="BO598" s="581">
        <v>5</v>
      </c>
      <c r="BP598" s="581">
        <v>1</v>
      </c>
      <c r="BQ598" s="581">
        <v>16</v>
      </c>
      <c r="BR598" s="581">
        <v>17</v>
      </c>
      <c r="BS598" s="581">
        <v>1</v>
      </c>
      <c r="BT598" s="581">
        <v>16</v>
      </c>
      <c r="BU598" s="581">
        <v>17</v>
      </c>
      <c r="BV598" s="581">
        <v>0</v>
      </c>
      <c r="BW598" s="581">
        <v>12</v>
      </c>
      <c r="BX598" s="581">
        <v>12</v>
      </c>
      <c r="BY598" s="581">
        <v>1</v>
      </c>
      <c r="BZ598" s="581">
        <v>16</v>
      </c>
      <c r="CA598" s="581">
        <v>17</v>
      </c>
      <c r="CB598" s="581">
        <v>1</v>
      </c>
      <c r="CC598" s="581">
        <v>16</v>
      </c>
      <c r="CD598" s="581">
        <v>17</v>
      </c>
      <c r="CE598" s="581">
        <v>1</v>
      </c>
      <c r="CF598" s="581">
        <v>13</v>
      </c>
      <c r="CG598" s="581">
        <v>14</v>
      </c>
      <c r="CH598" s="581">
        <v>0</v>
      </c>
      <c r="CI598" s="581">
        <v>14</v>
      </c>
      <c r="CJ598" s="581">
        <v>14</v>
      </c>
      <c r="CK598" s="581">
        <v>0</v>
      </c>
      <c r="CL598" s="581">
        <v>14</v>
      </c>
      <c r="CM598" s="581">
        <v>14</v>
      </c>
      <c r="CN598" s="581">
        <v>1</v>
      </c>
      <c r="CO598" s="581">
        <v>3</v>
      </c>
      <c r="CP598" s="581">
        <v>4</v>
      </c>
      <c r="CQ598" s="581">
        <v>1</v>
      </c>
      <c r="CR598" s="581">
        <v>15</v>
      </c>
      <c r="CS598" s="581">
        <v>16</v>
      </c>
      <c r="CT598" s="581">
        <v>1</v>
      </c>
      <c r="CU598" s="581">
        <v>15</v>
      </c>
      <c r="CV598" s="581">
        <v>16</v>
      </c>
      <c r="CW598" s="586"/>
      <c r="CX598" s="582">
        <v>0</v>
      </c>
      <c r="CY598" s="582">
        <v>0</v>
      </c>
      <c r="CZ598" s="582">
        <v>0</v>
      </c>
      <c r="DA598" s="582">
        <v>0</v>
      </c>
      <c r="DB598" s="582">
        <v>0</v>
      </c>
      <c r="DC598" s="582">
        <v>0</v>
      </c>
      <c r="DD598" s="582"/>
      <c r="DE598" s="582">
        <v>0</v>
      </c>
      <c r="DF598" s="582">
        <v>0</v>
      </c>
      <c r="DG598" s="582">
        <v>0</v>
      </c>
      <c r="DH598" s="582">
        <v>0.29411764705882354</v>
      </c>
      <c r="DI598" s="582">
        <v>0.26315789473684209</v>
      </c>
      <c r="DJ598" s="582"/>
      <c r="DK598" s="582">
        <v>1</v>
      </c>
      <c r="DL598" s="582">
        <v>1</v>
      </c>
      <c r="DM598" s="582">
        <v>1</v>
      </c>
      <c r="DN598" s="582">
        <v>1.8571428571428572</v>
      </c>
      <c r="DO598" s="582">
        <v>1.75</v>
      </c>
      <c r="DP598" s="582">
        <v>1</v>
      </c>
      <c r="DQ598" s="582">
        <v>0.1875</v>
      </c>
      <c r="DR598" s="582">
        <v>0.23529411764705882</v>
      </c>
      <c r="DS598" s="588"/>
      <c r="DT598" s="582">
        <v>1</v>
      </c>
      <c r="DU598" s="582">
        <v>0.63636363636363635</v>
      </c>
      <c r="DV598" s="582">
        <v>0.69230769230769229</v>
      </c>
      <c r="DW598" s="582">
        <v>1</v>
      </c>
      <c r="DX598" s="582">
        <v>0.80952380952380953</v>
      </c>
      <c r="DY598" s="582">
        <v>0.82608695652173914</v>
      </c>
      <c r="DZ598" s="582"/>
      <c r="EA598" s="582">
        <v>0.875</v>
      </c>
      <c r="EB598" s="582">
        <v>0.875</v>
      </c>
      <c r="EC598" s="582">
        <v>1</v>
      </c>
      <c r="ED598" s="582">
        <v>0.44444444444444442</v>
      </c>
      <c r="EE598" s="582">
        <v>0.5</v>
      </c>
      <c r="EF598" s="582">
        <v>1</v>
      </c>
      <c r="EG598" s="582">
        <v>0.25</v>
      </c>
      <c r="EH598" s="582">
        <v>0.29411764705882348</v>
      </c>
      <c r="EI598" s="582">
        <v>0</v>
      </c>
      <c r="EJ598" s="582">
        <v>0.1875</v>
      </c>
      <c r="EK598" s="582">
        <v>0.17647058823529416</v>
      </c>
      <c r="EL598" s="582"/>
      <c r="EM598" s="582">
        <v>0.7857142857142857</v>
      </c>
      <c r="EN598" s="582">
        <v>0.7142857142857143</v>
      </c>
    </row>
    <row r="599" spans="1:144" x14ac:dyDescent="0.25">
      <c r="A599" s="583" t="s">
        <v>1081</v>
      </c>
      <c r="B599" s="581">
        <v>0</v>
      </c>
      <c r="C599" s="581">
        <v>0</v>
      </c>
      <c r="D599" s="581">
        <v>0</v>
      </c>
      <c r="E599" s="581">
        <v>6</v>
      </c>
      <c r="F599" s="581">
        <v>18</v>
      </c>
      <c r="G599" s="581">
        <v>24</v>
      </c>
      <c r="H599" s="581">
        <v>7</v>
      </c>
      <c r="I599" s="581">
        <v>27</v>
      </c>
      <c r="J599" s="581">
        <v>34</v>
      </c>
      <c r="K599" s="581">
        <v>0</v>
      </c>
      <c r="L599" s="581">
        <v>0</v>
      </c>
      <c r="M599" s="581">
        <v>0</v>
      </c>
      <c r="N599" s="581">
        <v>10</v>
      </c>
      <c r="O599" s="581">
        <v>18</v>
      </c>
      <c r="P599" s="581">
        <v>28</v>
      </c>
      <c r="Q599" s="581">
        <v>12</v>
      </c>
      <c r="R599" s="581">
        <v>19</v>
      </c>
      <c r="S599" s="581">
        <v>31</v>
      </c>
      <c r="T599" s="581">
        <v>0</v>
      </c>
      <c r="U599" s="581">
        <v>0</v>
      </c>
      <c r="V599" s="581">
        <v>0</v>
      </c>
      <c r="W599" s="581">
        <v>2</v>
      </c>
      <c r="X599" s="581">
        <v>7</v>
      </c>
      <c r="Y599" s="581">
        <v>9</v>
      </c>
      <c r="Z599" s="581">
        <v>3</v>
      </c>
      <c r="AA599" s="581">
        <v>11</v>
      </c>
      <c r="AB599" s="581">
        <v>14</v>
      </c>
      <c r="AC599" s="581">
        <v>2</v>
      </c>
      <c r="AD599" s="581">
        <v>0</v>
      </c>
      <c r="AE599" s="581">
        <v>2</v>
      </c>
      <c r="AF599" s="581">
        <v>0</v>
      </c>
      <c r="AG599" s="581">
        <v>8</v>
      </c>
      <c r="AH599" s="581">
        <v>8</v>
      </c>
      <c r="AI599" s="581">
        <v>2</v>
      </c>
      <c r="AJ599" s="581">
        <v>11</v>
      </c>
      <c r="AK599" s="581">
        <v>13</v>
      </c>
      <c r="AL599" s="581">
        <v>0</v>
      </c>
      <c r="AM599" s="581">
        <v>0</v>
      </c>
      <c r="AN599" s="581">
        <v>0</v>
      </c>
      <c r="AO599" s="581">
        <v>2</v>
      </c>
      <c r="AP599" s="581">
        <v>17</v>
      </c>
      <c r="AQ599" s="581">
        <v>19</v>
      </c>
      <c r="AR599" s="581">
        <v>2</v>
      </c>
      <c r="AS599" s="581">
        <v>21</v>
      </c>
      <c r="AT599" s="581">
        <v>23</v>
      </c>
      <c r="AU599" s="581">
        <v>0</v>
      </c>
      <c r="AV599" s="581">
        <v>0</v>
      </c>
      <c r="AW599" s="581">
        <v>0</v>
      </c>
      <c r="AX599" s="581">
        <v>0</v>
      </c>
      <c r="AY599" s="581">
        <v>12</v>
      </c>
      <c r="AZ599" s="581">
        <v>12</v>
      </c>
      <c r="BA599" s="581">
        <v>0</v>
      </c>
      <c r="BB599" s="581">
        <v>16</v>
      </c>
      <c r="BC599" s="581">
        <v>16</v>
      </c>
      <c r="BD599" s="581">
        <v>0</v>
      </c>
      <c r="BE599" s="581">
        <v>0</v>
      </c>
      <c r="BF599" s="581">
        <v>0</v>
      </c>
      <c r="BG599" s="581">
        <v>1</v>
      </c>
      <c r="BH599" s="581">
        <v>7</v>
      </c>
      <c r="BI599" s="581">
        <v>8</v>
      </c>
      <c r="BJ599" s="581">
        <v>1</v>
      </c>
      <c r="BK599" s="581">
        <v>9</v>
      </c>
      <c r="BL599" s="581">
        <v>10</v>
      </c>
      <c r="BM599" s="581">
        <v>0</v>
      </c>
      <c r="BN599" s="581">
        <v>5</v>
      </c>
      <c r="BO599" s="581">
        <v>5</v>
      </c>
      <c r="BP599" s="581">
        <v>1</v>
      </c>
      <c r="BQ599" s="581">
        <v>16</v>
      </c>
      <c r="BR599" s="581">
        <v>17</v>
      </c>
      <c r="BS599" s="581">
        <v>1</v>
      </c>
      <c r="BT599" s="581">
        <v>16</v>
      </c>
      <c r="BU599" s="581">
        <v>17</v>
      </c>
      <c r="BV599" s="581">
        <v>0</v>
      </c>
      <c r="BW599" s="581">
        <v>12</v>
      </c>
      <c r="BX599" s="581">
        <v>12</v>
      </c>
      <c r="BY599" s="581">
        <v>1</v>
      </c>
      <c r="BZ599" s="581">
        <v>16</v>
      </c>
      <c r="CA599" s="581">
        <v>17</v>
      </c>
      <c r="CB599" s="581">
        <v>1</v>
      </c>
      <c r="CC599" s="581">
        <v>16</v>
      </c>
      <c r="CD599" s="581">
        <v>17</v>
      </c>
      <c r="CE599" s="581">
        <v>1</v>
      </c>
      <c r="CF599" s="581">
        <v>13</v>
      </c>
      <c r="CG599" s="581">
        <v>14</v>
      </c>
      <c r="CH599" s="581">
        <v>0</v>
      </c>
      <c r="CI599" s="581">
        <v>14</v>
      </c>
      <c r="CJ599" s="581">
        <v>14</v>
      </c>
      <c r="CK599" s="581">
        <v>0</v>
      </c>
      <c r="CL599" s="581">
        <v>14</v>
      </c>
      <c r="CM599" s="581">
        <v>14</v>
      </c>
      <c r="CN599" s="581">
        <v>1</v>
      </c>
      <c r="CO599" s="581">
        <v>3</v>
      </c>
      <c r="CP599" s="581">
        <v>4</v>
      </c>
      <c r="CQ599" s="581">
        <v>1</v>
      </c>
      <c r="CR599" s="581">
        <v>15</v>
      </c>
      <c r="CS599" s="581">
        <v>16</v>
      </c>
      <c r="CT599" s="581">
        <v>1</v>
      </c>
      <c r="CU599" s="581">
        <v>15</v>
      </c>
      <c r="CV599" s="581">
        <v>16</v>
      </c>
      <c r="CW599" s="586"/>
      <c r="CX599" s="582">
        <v>0</v>
      </c>
      <c r="CY599" s="582">
        <v>0</v>
      </c>
      <c r="CZ599" s="582">
        <v>0</v>
      </c>
      <c r="DA599" s="582">
        <v>0</v>
      </c>
      <c r="DB599" s="582">
        <v>0</v>
      </c>
      <c r="DC599" s="582">
        <v>0</v>
      </c>
      <c r="DD599" s="582"/>
      <c r="DE599" s="582">
        <v>0</v>
      </c>
      <c r="DF599" s="582">
        <v>0</v>
      </c>
      <c r="DG599" s="582">
        <v>0</v>
      </c>
      <c r="DH599" s="582">
        <v>0.29411764705882354</v>
      </c>
      <c r="DI599" s="582">
        <v>0.26315789473684209</v>
      </c>
      <c r="DJ599" s="582"/>
      <c r="DK599" s="582">
        <v>1</v>
      </c>
      <c r="DL599" s="582">
        <v>1</v>
      </c>
      <c r="DM599" s="582">
        <v>1</v>
      </c>
      <c r="DN599" s="582">
        <v>1.8571428571428572</v>
      </c>
      <c r="DO599" s="582">
        <v>1.75</v>
      </c>
      <c r="DP599" s="582">
        <v>1</v>
      </c>
      <c r="DQ599" s="582">
        <v>0.1875</v>
      </c>
      <c r="DR599" s="582">
        <v>0.23529411764705882</v>
      </c>
      <c r="DS599" s="588"/>
      <c r="DT599" s="582">
        <v>1</v>
      </c>
      <c r="DU599" s="582">
        <v>0.63636363636363635</v>
      </c>
      <c r="DV599" s="582">
        <v>0.69230769230769229</v>
      </c>
      <c r="DW599" s="582">
        <v>1</v>
      </c>
      <c r="DX599" s="582">
        <v>0.80952380952380953</v>
      </c>
      <c r="DY599" s="582">
        <v>0.82608695652173914</v>
      </c>
      <c r="DZ599" s="582"/>
      <c r="EA599" s="582">
        <v>0.875</v>
      </c>
      <c r="EB599" s="582">
        <v>0.875</v>
      </c>
      <c r="EC599" s="582">
        <v>1</v>
      </c>
      <c r="ED599" s="582">
        <v>0.44444444444444442</v>
      </c>
      <c r="EE599" s="582">
        <v>0.5</v>
      </c>
      <c r="EF599" s="582">
        <v>1</v>
      </c>
      <c r="EG599" s="582">
        <v>0.25</v>
      </c>
      <c r="EH599" s="582">
        <v>0.29411764705882348</v>
      </c>
      <c r="EI599" s="582">
        <v>0</v>
      </c>
      <c r="EJ599" s="582">
        <v>0.1875</v>
      </c>
      <c r="EK599" s="582">
        <v>0.17647058823529416</v>
      </c>
      <c r="EL599" s="582"/>
      <c r="EM599" s="582">
        <v>0.7857142857142857</v>
      </c>
      <c r="EN599" s="582">
        <v>0.7142857142857143</v>
      </c>
    </row>
    <row r="600" spans="1:144" x14ac:dyDescent="0.25">
      <c r="A600" s="575" t="s">
        <v>1088</v>
      </c>
      <c r="B600" s="576">
        <v>43</v>
      </c>
      <c r="C600" s="576">
        <v>61</v>
      </c>
      <c r="D600" s="576">
        <v>104</v>
      </c>
      <c r="E600" s="576">
        <v>114</v>
      </c>
      <c r="F600" s="576">
        <v>111</v>
      </c>
      <c r="G600" s="576">
        <v>225</v>
      </c>
      <c r="H600" s="576">
        <v>265</v>
      </c>
      <c r="I600" s="576">
        <v>260</v>
      </c>
      <c r="J600" s="576">
        <v>525</v>
      </c>
      <c r="K600" s="576">
        <v>60</v>
      </c>
      <c r="L600" s="576">
        <v>70</v>
      </c>
      <c r="M600" s="576">
        <v>130</v>
      </c>
      <c r="N600" s="576">
        <v>110</v>
      </c>
      <c r="O600" s="576">
        <v>127</v>
      </c>
      <c r="P600" s="576">
        <v>237</v>
      </c>
      <c r="Q600" s="576">
        <v>294</v>
      </c>
      <c r="R600" s="576">
        <v>294</v>
      </c>
      <c r="S600" s="576">
        <v>588</v>
      </c>
      <c r="T600" s="576">
        <v>82</v>
      </c>
      <c r="U600" s="576">
        <v>68</v>
      </c>
      <c r="V600" s="576">
        <v>150</v>
      </c>
      <c r="W600" s="576">
        <v>130</v>
      </c>
      <c r="X600" s="576">
        <v>142</v>
      </c>
      <c r="Y600" s="576">
        <v>272</v>
      </c>
      <c r="Z600" s="576">
        <v>301</v>
      </c>
      <c r="AA600" s="576">
        <v>336</v>
      </c>
      <c r="AB600" s="576">
        <v>637</v>
      </c>
      <c r="AC600" s="576">
        <v>66</v>
      </c>
      <c r="AD600" s="576">
        <v>85</v>
      </c>
      <c r="AE600" s="576">
        <v>151</v>
      </c>
      <c r="AF600" s="576">
        <v>126</v>
      </c>
      <c r="AG600" s="576">
        <v>128</v>
      </c>
      <c r="AH600" s="576">
        <v>254</v>
      </c>
      <c r="AI600" s="576">
        <v>317</v>
      </c>
      <c r="AJ600" s="576">
        <v>336</v>
      </c>
      <c r="AK600" s="576">
        <v>653</v>
      </c>
      <c r="AL600" s="576">
        <v>44</v>
      </c>
      <c r="AM600" s="576">
        <v>53</v>
      </c>
      <c r="AN600" s="576">
        <v>97</v>
      </c>
      <c r="AO600" s="576">
        <v>79</v>
      </c>
      <c r="AP600" s="576">
        <v>100</v>
      </c>
      <c r="AQ600" s="576">
        <v>179</v>
      </c>
      <c r="AR600" s="576">
        <v>239</v>
      </c>
      <c r="AS600" s="576">
        <v>254</v>
      </c>
      <c r="AT600" s="576">
        <v>493</v>
      </c>
      <c r="AU600" s="576">
        <v>62</v>
      </c>
      <c r="AV600" s="576">
        <v>67</v>
      </c>
      <c r="AW600" s="576">
        <v>129</v>
      </c>
      <c r="AX600" s="576">
        <v>93</v>
      </c>
      <c r="AY600" s="576">
        <v>82</v>
      </c>
      <c r="AZ600" s="576">
        <v>175</v>
      </c>
      <c r="BA600" s="576">
        <v>232</v>
      </c>
      <c r="BB600" s="576">
        <v>250</v>
      </c>
      <c r="BC600" s="576">
        <v>482</v>
      </c>
      <c r="BD600" s="576">
        <v>61</v>
      </c>
      <c r="BE600" s="576">
        <v>64</v>
      </c>
      <c r="BF600" s="576">
        <v>125</v>
      </c>
      <c r="BG600" s="576">
        <v>75</v>
      </c>
      <c r="BH600" s="576">
        <v>67</v>
      </c>
      <c r="BI600" s="576">
        <v>142</v>
      </c>
      <c r="BJ600" s="576">
        <v>202</v>
      </c>
      <c r="BK600" s="576">
        <v>207</v>
      </c>
      <c r="BL600" s="576">
        <v>409</v>
      </c>
      <c r="BM600" s="576">
        <v>31</v>
      </c>
      <c r="BN600" s="576">
        <v>45</v>
      </c>
      <c r="BO600" s="576">
        <v>76</v>
      </c>
      <c r="BP600" s="576">
        <v>84</v>
      </c>
      <c r="BQ600" s="576">
        <v>102</v>
      </c>
      <c r="BR600" s="576">
        <v>186</v>
      </c>
      <c r="BS600" s="576">
        <v>209</v>
      </c>
      <c r="BT600" s="576">
        <v>210</v>
      </c>
      <c r="BU600" s="576">
        <v>419</v>
      </c>
      <c r="BV600" s="576">
        <v>26</v>
      </c>
      <c r="BW600" s="576">
        <v>42</v>
      </c>
      <c r="BX600" s="576">
        <v>68</v>
      </c>
      <c r="BY600" s="576">
        <v>103</v>
      </c>
      <c r="BZ600" s="576">
        <v>81</v>
      </c>
      <c r="CA600" s="576">
        <v>184</v>
      </c>
      <c r="CB600" s="576">
        <v>206</v>
      </c>
      <c r="CC600" s="576">
        <v>215</v>
      </c>
      <c r="CD600" s="576">
        <v>421</v>
      </c>
      <c r="CE600" s="576">
        <v>33</v>
      </c>
      <c r="CF600" s="576">
        <v>35</v>
      </c>
      <c r="CG600" s="576">
        <v>68</v>
      </c>
      <c r="CH600" s="576">
        <v>89</v>
      </c>
      <c r="CI600" s="576">
        <v>78</v>
      </c>
      <c r="CJ600" s="576">
        <v>167</v>
      </c>
      <c r="CK600" s="576">
        <v>219</v>
      </c>
      <c r="CL600" s="576">
        <v>223</v>
      </c>
      <c r="CM600" s="576">
        <v>442</v>
      </c>
      <c r="CN600" s="576">
        <v>49</v>
      </c>
      <c r="CO600" s="576">
        <v>73</v>
      </c>
      <c r="CP600" s="576">
        <v>122</v>
      </c>
      <c r="CQ600" s="576">
        <v>90</v>
      </c>
      <c r="CR600" s="576">
        <v>75</v>
      </c>
      <c r="CS600" s="576">
        <v>165</v>
      </c>
      <c r="CT600" s="576">
        <v>233</v>
      </c>
      <c r="CU600" s="576">
        <v>211</v>
      </c>
      <c r="CV600" s="576">
        <v>444</v>
      </c>
      <c r="CW600" s="586"/>
      <c r="CX600" s="578">
        <v>0.4</v>
      </c>
      <c r="CY600" s="578">
        <v>0.41732283464566927</v>
      </c>
      <c r="CZ600" s="578">
        <v>0.40928270042194093</v>
      </c>
      <c r="DA600" s="578">
        <v>0.47692307692307695</v>
      </c>
      <c r="DB600" s="578">
        <v>0.47183098591549294</v>
      </c>
      <c r="DC600" s="578">
        <v>0.47426470588235292</v>
      </c>
      <c r="DD600" s="578">
        <v>0.48412698412698413</v>
      </c>
      <c r="DE600" s="578">
        <v>0.5</v>
      </c>
      <c r="DF600" s="578">
        <v>0.49212598425196852</v>
      </c>
      <c r="DG600" s="578">
        <v>0.39240506329113922</v>
      </c>
      <c r="DH600" s="578">
        <v>0.45</v>
      </c>
      <c r="DI600" s="578">
        <v>0.42458100558659218</v>
      </c>
      <c r="DJ600" s="578">
        <v>0.27956989247311825</v>
      </c>
      <c r="DK600" s="578">
        <v>0.51219512195121952</v>
      </c>
      <c r="DL600" s="578">
        <v>0.38857142857142857</v>
      </c>
      <c r="DM600" s="578">
        <v>0.44</v>
      </c>
      <c r="DN600" s="578">
        <v>0.52238805970149249</v>
      </c>
      <c r="DO600" s="578">
        <v>0.47887323943661969</v>
      </c>
      <c r="DP600" s="578">
        <v>0.58333333333333337</v>
      </c>
      <c r="DQ600" s="578">
        <v>0.71568627450980393</v>
      </c>
      <c r="DR600" s="578">
        <v>0.65591397849462363</v>
      </c>
      <c r="DS600" s="588"/>
      <c r="DT600" s="578">
        <v>0.35646687697160884</v>
      </c>
      <c r="DU600" s="578">
        <v>0.3839285714285714</v>
      </c>
      <c r="DV600" s="578">
        <v>0.3705972434915773</v>
      </c>
      <c r="DW600" s="578">
        <v>0.15899581589958156</v>
      </c>
      <c r="DX600" s="578">
        <v>7.4803149606299191E-2</v>
      </c>
      <c r="DY600" s="578">
        <v>0.11561866125760645</v>
      </c>
      <c r="DZ600" s="578">
        <v>0.18965517241379315</v>
      </c>
      <c r="EA600" s="578">
        <v>0.18400000000000005</v>
      </c>
      <c r="EB600" s="578">
        <v>0.18672199170124482</v>
      </c>
      <c r="EC600" s="578">
        <v>0.2277227722772277</v>
      </c>
      <c r="ED600" s="578">
        <v>0.26086956521739135</v>
      </c>
      <c r="EE600" s="578">
        <v>0.24449877750611249</v>
      </c>
      <c r="EF600" s="578">
        <v>0.38277511961722488</v>
      </c>
      <c r="EG600" s="578">
        <v>0.16190476190476188</v>
      </c>
      <c r="EH600" s="578">
        <v>0.27207637231503579</v>
      </c>
      <c r="EI600" s="578">
        <v>0.20873786407766992</v>
      </c>
      <c r="EJ600" s="578">
        <v>0.16279069767441856</v>
      </c>
      <c r="EK600" s="578">
        <v>0.18527315914489306</v>
      </c>
      <c r="EL600" s="578">
        <v>0.12328767123287676</v>
      </c>
      <c r="EM600" s="578">
        <v>6.2780269058295923E-2</v>
      </c>
      <c r="EN600" s="578">
        <v>9.2760180995475117E-2</v>
      </c>
    </row>
    <row r="601" spans="1:144" x14ac:dyDescent="0.25">
      <c r="A601" s="580" t="s">
        <v>164</v>
      </c>
      <c r="B601" s="581">
        <v>43</v>
      </c>
      <c r="C601" s="581">
        <v>61</v>
      </c>
      <c r="D601" s="581">
        <v>104</v>
      </c>
      <c r="E601" s="581">
        <v>114</v>
      </c>
      <c r="F601" s="581">
        <v>111</v>
      </c>
      <c r="G601" s="581">
        <v>225</v>
      </c>
      <c r="H601" s="581">
        <v>265</v>
      </c>
      <c r="I601" s="581">
        <v>260</v>
      </c>
      <c r="J601" s="581">
        <v>525</v>
      </c>
      <c r="K601" s="581">
        <v>60</v>
      </c>
      <c r="L601" s="581">
        <v>70</v>
      </c>
      <c r="M601" s="581">
        <v>130</v>
      </c>
      <c r="N601" s="581">
        <v>110</v>
      </c>
      <c r="O601" s="581">
        <v>127</v>
      </c>
      <c r="P601" s="581">
        <v>237</v>
      </c>
      <c r="Q601" s="581">
        <v>294</v>
      </c>
      <c r="R601" s="581">
        <v>294</v>
      </c>
      <c r="S601" s="581">
        <v>588</v>
      </c>
      <c r="T601" s="581">
        <v>82</v>
      </c>
      <c r="U601" s="581">
        <v>68</v>
      </c>
      <c r="V601" s="581">
        <v>150</v>
      </c>
      <c r="W601" s="581">
        <v>130</v>
      </c>
      <c r="X601" s="581">
        <v>142</v>
      </c>
      <c r="Y601" s="581">
        <v>272</v>
      </c>
      <c r="Z601" s="581">
        <v>301</v>
      </c>
      <c r="AA601" s="581">
        <v>336</v>
      </c>
      <c r="AB601" s="581">
        <v>637</v>
      </c>
      <c r="AC601" s="581">
        <v>66</v>
      </c>
      <c r="AD601" s="581">
        <v>85</v>
      </c>
      <c r="AE601" s="581">
        <v>151</v>
      </c>
      <c r="AF601" s="581">
        <v>126</v>
      </c>
      <c r="AG601" s="581">
        <v>128</v>
      </c>
      <c r="AH601" s="581">
        <v>254</v>
      </c>
      <c r="AI601" s="581">
        <v>317</v>
      </c>
      <c r="AJ601" s="581">
        <v>336</v>
      </c>
      <c r="AK601" s="581">
        <v>653</v>
      </c>
      <c r="AL601" s="581">
        <v>44</v>
      </c>
      <c r="AM601" s="581">
        <v>53</v>
      </c>
      <c r="AN601" s="581">
        <v>97</v>
      </c>
      <c r="AO601" s="581">
        <v>79</v>
      </c>
      <c r="AP601" s="581">
        <v>100</v>
      </c>
      <c r="AQ601" s="581">
        <v>179</v>
      </c>
      <c r="AR601" s="581">
        <v>239</v>
      </c>
      <c r="AS601" s="581">
        <v>254</v>
      </c>
      <c r="AT601" s="581">
        <v>493</v>
      </c>
      <c r="AU601" s="581">
        <v>62</v>
      </c>
      <c r="AV601" s="581">
        <v>67</v>
      </c>
      <c r="AW601" s="581">
        <v>129</v>
      </c>
      <c r="AX601" s="581">
        <v>93</v>
      </c>
      <c r="AY601" s="581">
        <v>82</v>
      </c>
      <c r="AZ601" s="581">
        <v>175</v>
      </c>
      <c r="BA601" s="581">
        <v>232</v>
      </c>
      <c r="BB601" s="581">
        <v>250</v>
      </c>
      <c r="BC601" s="581">
        <v>482</v>
      </c>
      <c r="BD601" s="581">
        <v>61</v>
      </c>
      <c r="BE601" s="581">
        <v>64</v>
      </c>
      <c r="BF601" s="581">
        <v>125</v>
      </c>
      <c r="BG601" s="581">
        <v>75</v>
      </c>
      <c r="BH601" s="581">
        <v>67</v>
      </c>
      <c r="BI601" s="581">
        <v>142</v>
      </c>
      <c r="BJ601" s="581">
        <v>202</v>
      </c>
      <c r="BK601" s="581">
        <v>207</v>
      </c>
      <c r="BL601" s="581">
        <v>409</v>
      </c>
      <c r="BM601" s="581">
        <v>31</v>
      </c>
      <c r="BN601" s="581">
        <v>45</v>
      </c>
      <c r="BO601" s="581">
        <v>76</v>
      </c>
      <c r="BP601" s="581">
        <v>84</v>
      </c>
      <c r="BQ601" s="581">
        <v>102</v>
      </c>
      <c r="BR601" s="581">
        <v>186</v>
      </c>
      <c r="BS601" s="581">
        <v>209</v>
      </c>
      <c r="BT601" s="581">
        <v>210</v>
      </c>
      <c r="BU601" s="581">
        <v>419</v>
      </c>
      <c r="BV601" s="581">
        <v>26</v>
      </c>
      <c r="BW601" s="581">
        <v>42</v>
      </c>
      <c r="BX601" s="581">
        <v>68</v>
      </c>
      <c r="BY601" s="581">
        <v>103</v>
      </c>
      <c r="BZ601" s="581">
        <v>81</v>
      </c>
      <c r="CA601" s="581">
        <v>184</v>
      </c>
      <c r="CB601" s="581">
        <v>206</v>
      </c>
      <c r="CC601" s="581">
        <v>215</v>
      </c>
      <c r="CD601" s="581">
        <v>421</v>
      </c>
      <c r="CE601" s="581">
        <v>33</v>
      </c>
      <c r="CF601" s="581">
        <v>35</v>
      </c>
      <c r="CG601" s="581">
        <v>68</v>
      </c>
      <c r="CH601" s="581">
        <v>89</v>
      </c>
      <c r="CI601" s="581">
        <v>78</v>
      </c>
      <c r="CJ601" s="581">
        <v>167</v>
      </c>
      <c r="CK601" s="581">
        <v>219</v>
      </c>
      <c r="CL601" s="581">
        <v>223</v>
      </c>
      <c r="CM601" s="581">
        <v>442</v>
      </c>
      <c r="CN601" s="581">
        <v>49</v>
      </c>
      <c r="CO601" s="581">
        <v>73</v>
      </c>
      <c r="CP601" s="581">
        <v>122</v>
      </c>
      <c r="CQ601" s="581">
        <v>90</v>
      </c>
      <c r="CR601" s="581">
        <v>75</v>
      </c>
      <c r="CS601" s="581">
        <v>165</v>
      </c>
      <c r="CT601" s="581">
        <v>233</v>
      </c>
      <c r="CU601" s="581">
        <v>211</v>
      </c>
      <c r="CV601" s="581">
        <v>444</v>
      </c>
      <c r="CW601" s="586"/>
      <c r="CX601" s="582">
        <v>0.4</v>
      </c>
      <c r="CY601" s="582">
        <v>0.41732283464566927</v>
      </c>
      <c r="CZ601" s="582">
        <v>0.40928270042194093</v>
      </c>
      <c r="DA601" s="582">
        <v>0.47692307692307695</v>
      </c>
      <c r="DB601" s="582">
        <v>0.47183098591549294</v>
      </c>
      <c r="DC601" s="582">
        <v>0.47426470588235292</v>
      </c>
      <c r="DD601" s="582">
        <v>0.48412698412698413</v>
      </c>
      <c r="DE601" s="582">
        <v>0.5</v>
      </c>
      <c r="DF601" s="582">
        <v>0.49212598425196852</v>
      </c>
      <c r="DG601" s="582">
        <v>0.39240506329113922</v>
      </c>
      <c r="DH601" s="582">
        <v>0.45</v>
      </c>
      <c r="DI601" s="582">
        <v>0.42458100558659218</v>
      </c>
      <c r="DJ601" s="582">
        <v>0.27956989247311825</v>
      </c>
      <c r="DK601" s="582">
        <v>0.51219512195121952</v>
      </c>
      <c r="DL601" s="582">
        <v>0.38857142857142857</v>
      </c>
      <c r="DM601" s="582">
        <v>0.44</v>
      </c>
      <c r="DN601" s="582">
        <v>0.52238805970149249</v>
      </c>
      <c r="DO601" s="582">
        <v>0.47887323943661969</v>
      </c>
      <c r="DP601" s="582">
        <v>0.58333333333333337</v>
      </c>
      <c r="DQ601" s="582">
        <v>0.71568627450980393</v>
      </c>
      <c r="DR601" s="582">
        <v>0.65591397849462363</v>
      </c>
      <c r="DS601" s="588"/>
      <c r="DT601" s="582">
        <v>0.35646687697160884</v>
      </c>
      <c r="DU601" s="582">
        <v>0.3839285714285714</v>
      </c>
      <c r="DV601" s="582">
        <v>0.3705972434915773</v>
      </c>
      <c r="DW601" s="582">
        <v>0.15899581589958156</v>
      </c>
      <c r="DX601" s="582">
        <v>7.4803149606299191E-2</v>
      </c>
      <c r="DY601" s="582">
        <v>0.11561866125760645</v>
      </c>
      <c r="DZ601" s="582">
        <v>0.18965517241379315</v>
      </c>
      <c r="EA601" s="582">
        <v>0.18400000000000005</v>
      </c>
      <c r="EB601" s="582">
        <v>0.18672199170124482</v>
      </c>
      <c r="EC601" s="582">
        <v>0.2277227722772277</v>
      </c>
      <c r="ED601" s="582">
        <v>0.26086956521739135</v>
      </c>
      <c r="EE601" s="582">
        <v>0.24449877750611249</v>
      </c>
      <c r="EF601" s="582">
        <v>0.38277511961722488</v>
      </c>
      <c r="EG601" s="582">
        <v>0.16190476190476188</v>
      </c>
      <c r="EH601" s="582">
        <v>0.27207637231503579</v>
      </c>
      <c r="EI601" s="582">
        <v>0.20873786407766992</v>
      </c>
      <c r="EJ601" s="582">
        <v>0.16279069767441856</v>
      </c>
      <c r="EK601" s="582">
        <v>0.18527315914489306</v>
      </c>
      <c r="EL601" s="582">
        <v>0.12328767123287676</v>
      </c>
      <c r="EM601" s="582">
        <v>6.2780269058295923E-2</v>
      </c>
      <c r="EN601" s="582">
        <v>9.2760180995475117E-2</v>
      </c>
    </row>
    <row r="602" spans="1:144" x14ac:dyDescent="0.25">
      <c r="A602" s="583" t="s">
        <v>1094</v>
      </c>
      <c r="B602" s="581">
        <v>43</v>
      </c>
      <c r="C602" s="581">
        <v>61</v>
      </c>
      <c r="D602" s="581">
        <v>104</v>
      </c>
      <c r="E602" s="581">
        <v>114</v>
      </c>
      <c r="F602" s="581">
        <v>111</v>
      </c>
      <c r="G602" s="581">
        <v>225</v>
      </c>
      <c r="H602" s="581">
        <v>265</v>
      </c>
      <c r="I602" s="581">
        <v>260</v>
      </c>
      <c r="J602" s="581">
        <v>525</v>
      </c>
      <c r="K602" s="581">
        <v>60</v>
      </c>
      <c r="L602" s="581">
        <v>70</v>
      </c>
      <c r="M602" s="581">
        <v>130</v>
      </c>
      <c r="N602" s="581">
        <v>110</v>
      </c>
      <c r="O602" s="581">
        <v>127</v>
      </c>
      <c r="P602" s="581">
        <v>237</v>
      </c>
      <c r="Q602" s="581">
        <v>294</v>
      </c>
      <c r="R602" s="581">
        <v>294</v>
      </c>
      <c r="S602" s="581">
        <v>588</v>
      </c>
      <c r="T602" s="581">
        <v>82</v>
      </c>
      <c r="U602" s="581">
        <v>68</v>
      </c>
      <c r="V602" s="581">
        <v>150</v>
      </c>
      <c r="W602" s="581">
        <v>130</v>
      </c>
      <c r="X602" s="581">
        <v>142</v>
      </c>
      <c r="Y602" s="581">
        <v>272</v>
      </c>
      <c r="Z602" s="581">
        <v>301</v>
      </c>
      <c r="AA602" s="581">
        <v>336</v>
      </c>
      <c r="AB602" s="581">
        <v>637</v>
      </c>
      <c r="AC602" s="581">
        <v>66</v>
      </c>
      <c r="AD602" s="581">
        <v>85</v>
      </c>
      <c r="AE602" s="581">
        <v>151</v>
      </c>
      <c r="AF602" s="581">
        <v>126</v>
      </c>
      <c r="AG602" s="581">
        <v>128</v>
      </c>
      <c r="AH602" s="581">
        <v>254</v>
      </c>
      <c r="AI602" s="581">
        <v>317</v>
      </c>
      <c r="AJ602" s="581">
        <v>336</v>
      </c>
      <c r="AK602" s="581">
        <v>653</v>
      </c>
      <c r="AL602" s="581">
        <v>44</v>
      </c>
      <c r="AM602" s="581">
        <v>53</v>
      </c>
      <c r="AN602" s="581">
        <v>97</v>
      </c>
      <c r="AO602" s="581">
        <v>79</v>
      </c>
      <c r="AP602" s="581">
        <v>100</v>
      </c>
      <c r="AQ602" s="581">
        <v>179</v>
      </c>
      <c r="AR602" s="581">
        <v>239</v>
      </c>
      <c r="AS602" s="581">
        <v>254</v>
      </c>
      <c r="AT602" s="581">
        <v>493</v>
      </c>
      <c r="AU602" s="581">
        <v>62</v>
      </c>
      <c r="AV602" s="581">
        <v>67</v>
      </c>
      <c r="AW602" s="581">
        <v>129</v>
      </c>
      <c r="AX602" s="581">
        <v>93</v>
      </c>
      <c r="AY602" s="581">
        <v>82</v>
      </c>
      <c r="AZ602" s="581">
        <v>175</v>
      </c>
      <c r="BA602" s="581">
        <v>232</v>
      </c>
      <c r="BB602" s="581">
        <v>250</v>
      </c>
      <c r="BC602" s="581">
        <v>482</v>
      </c>
      <c r="BD602" s="581">
        <v>61</v>
      </c>
      <c r="BE602" s="581">
        <v>64</v>
      </c>
      <c r="BF602" s="581">
        <v>125</v>
      </c>
      <c r="BG602" s="581">
        <v>75</v>
      </c>
      <c r="BH602" s="581">
        <v>67</v>
      </c>
      <c r="BI602" s="581">
        <v>142</v>
      </c>
      <c r="BJ602" s="581">
        <v>202</v>
      </c>
      <c r="BK602" s="581">
        <v>207</v>
      </c>
      <c r="BL602" s="581">
        <v>409</v>
      </c>
      <c r="BM602" s="581">
        <v>31</v>
      </c>
      <c r="BN602" s="581">
        <v>45</v>
      </c>
      <c r="BO602" s="581">
        <v>76</v>
      </c>
      <c r="BP602" s="581">
        <v>84</v>
      </c>
      <c r="BQ602" s="581">
        <v>102</v>
      </c>
      <c r="BR602" s="581">
        <v>186</v>
      </c>
      <c r="BS602" s="581">
        <v>209</v>
      </c>
      <c r="BT602" s="581">
        <v>210</v>
      </c>
      <c r="BU602" s="581">
        <v>419</v>
      </c>
      <c r="BV602" s="581">
        <v>26</v>
      </c>
      <c r="BW602" s="581">
        <v>42</v>
      </c>
      <c r="BX602" s="581">
        <v>68</v>
      </c>
      <c r="BY602" s="581">
        <v>103</v>
      </c>
      <c r="BZ602" s="581">
        <v>81</v>
      </c>
      <c r="CA602" s="581">
        <v>184</v>
      </c>
      <c r="CB602" s="581">
        <v>206</v>
      </c>
      <c r="CC602" s="581">
        <v>215</v>
      </c>
      <c r="CD602" s="581">
        <v>421</v>
      </c>
      <c r="CE602" s="581">
        <v>33</v>
      </c>
      <c r="CF602" s="581">
        <v>35</v>
      </c>
      <c r="CG602" s="581">
        <v>68</v>
      </c>
      <c r="CH602" s="581">
        <v>89</v>
      </c>
      <c r="CI602" s="581">
        <v>78</v>
      </c>
      <c r="CJ602" s="581">
        <v>167</v>
      </c>
      <c r="CK602" s="581">
        <v>219</v>
      </c>
      <c r="CL602" s="581">
        <v>223</v>
      </c>
      <c r="CM602" s="581">
        <v>442</v>
      </c>
      <c r="CN602" s="581">
        <v>49</v>
      </c>
      <c r="CO602" s="581">
        <v>73</v>
      </c>
      <c r="CP602" s="581">
        <v>122</v>
      </c>
      <c r="CQ602" s="581">
        <v>90</v>
      </c>
      <c r="CR602" s="581">
        <v>75</v>
      </c>
      <c r="CS602" s="581">
        <v>165</v>
      </c>
      <c r="CT602" s="581">
        <v>233</v>
      </c>
      <c r="CU602" s="581">
        <v>211</v>
      </c>
      <c r="CV602" s="581">
        <v>444</v>
      </c>
      <c r="CW602" s="586"/>
      <c r="CX602" s="582">
        <v>0.4</v>
      </c>
      <c r="CY602" s="582">
        <v>0.41732283464566927</v>
      </c>
      <c r="CZ602" s="582">
        <v>0.40928270042194093</v>
      </c>
      <c r="DA602" s="582">
        <v>0.47692307692307695</v>
      </c>
      <c r="DB602" s="582">
        <v>0.47183098591549294</v>
      </c>
      <c r="DC602" s="582">
        <v>0.47426470588235292</v>
      </c>
      <c r="DD602" s="582">
        <v>0.48412698412698413</v>
      </c>
      <c r="DE602" s="582">
        <v>0.5</v>
      </c>
      <c r="DF602" s="582">
        <v>0.49212598425196852</v>
      </c>
      <c r="DG602" s="582">
        <v>0.39240506329113922</v>
      </c>
      <c r="DH602" s="582">
        <v>0.45</v>
      </c>
      <c r="DI602" s="582">
        <v>0.42458100558659218</v>
      </c>
      <c r="DJ602" s="582">
        <v>0.27956989247311825</v>
      </c>
      <c r="DK602" s="582">
        <v>0.51219512195121952</v>
      </c>
      <c r="DL602" s="582">
        <v>0.38857142857142857</v>
      </c>
      <c r="DM602" s="582">
        <v>0.44</v>
      </c>
      <c r="DN602" s="582">
        <v>0.52238805970149249</v>
      </c>
      <c r="DO602" s="582">
        <v>0.47887323943661969</v>
      </c>
      <c r="DP602" s="582">
        <v>0.58333333333333337</v>
      </c>
      <c r="DQ602" s="582">
        <v>0.71568627450980393</v>
      </c>
      <c r="DR602" s="582">
        <v>0.65591397849462363</v>
      </c>
      <c r="DS602" s="588"/>
      <c r="DT602" s="582">
        <v>0.35646687697160884</v>
      </c>
      <c r="DU602" s="582">
        <v>0.3839285714285714</v>
      </c>
      <c r="DV602" s="582">
        <v>0.3705972434915773</v>
      </c>
      <c r="DW602" s="582">
        <v>0.15899581589958156</v>
      </c>
      <c r="DX602" s="582">
        <v>7.4803149606299191E-2</v>
      </c>
      <c r="DY602" s="582">
        <v>0.11561866125760645</v>
      </c>
      <c r="DZ602" s="582">
        <v>0.18965517241379315</v>
      </c>
      <c r="EA602" s="582">
        <v>0.18400000000000005</v>
      </c>
      <c r="EB602" s="582">
        <v>0.18672199170124482</v>
      </c>
      <c r="EC602" s="582">
        <v>0.2277227722772277</v>
      </c>
      <c r="ED602" s="582">
        <v>0.26086956521739135</v>
      </c>
      <c r="EE602" s="582">
        <v>0.24449877750611249</v>
      </c>
      <c r="EF602" s="582">
        <v>0.38277511961722488</v>
      </c>
      <c r="EG602" s="582">
        <v>0.16190476190476188</v>
      </c>
      <c r="EH602" s="582">
        <v>0.27207637231503579</v>
      </c>
      <c r="EI602" s="582">
        <v>0.20873786407766992</v>
      </c>
      <c r="EJ602" s="582">
        <v>0.16279069767441856</v>
      </c>
      <c r="EK602" s="582">
        <v>0.18527315914489306</v>
      </c>
      <c r="EL602" s="582">
        <v>0.12328767123287676</v>
      </c>
      <c r="EM602" s="582">
        <v>6.2780269058295923E-2</v>
      </c>
      <c r="EN602" s="582">
        <v>9.2760180995475117E-2</v>
      </c>
    </row>
    <row r="603" spans="1:144" x14ac:dyDescent="0.25">
      <c r="A603" s="575" t="s">
        <v>1091</v>
      </c>
      <c r="B603" s="576">
        <v>6</v>
      </c>
      <c r="C603" s="576">
        <v>11</v>
      </c>
      <c r="D603" s="576">
        <v>17</v>
      </c>
      <c r="E603" s="576">
        <v>16</v>
      </c>
      <c r="F603" s="576">
        <v>9</v>
      </c>
      <c r="G603" s="576">
        <v>25</v>
      </c>
      <c r="H603" s="576">
        <v>32</v>
      </c>
      <c r="I603" s="576">
        <v>21</v>
      </c>
      <c r="J603" s="576">
        <v>53</v>
      </c>
      <c r="K603" s="576">
        <v>6</v>
      </c>
      <c r="L603" s="576">
        <v>6</v>
      </c>
      <c r="M603" s="576">
        <v>12</v>
      </c>
      <c r="N603" s="576">
        <v>9</v>
      </c>
      <c r="O603" s="576">
        <v>7</v>
      </c>
      <c r="P603" s="576">
        <v>16</v>
      </c>
      <c r="Q603" s="576">
        <v>30</v>
      </c>
      <c r="R603" s="576">
        <v>20</v>
      </c>
      <c r="S603" s="576">
        <v>50</v>
      </c>
      <c r="T603" s="576">
        <v>8</v>
      </c>
      <c r="U603" s="576">
        <v>6</v>
      </c>
      <c r="V603" s="576">
        <v>14</v>
      </c>
      <c r="W603" s="576">
        <v>12</v>
      </c>
      <c r="X603" s="576">
        <v>11</v>
      </c>
      <c r="Y603" s="576">
        <v>23</v>
      </c>
      <c r="Z603" s="576">
        <v>29</v>
      </c>
      <c r="AA603" s="576">
        <v>23</v>
      </c>
      <c r="AB603" s="576">
        <v>52</v>
      </c>
      <c r="AC603" s="576">
        <v>8</v>
      </c>
      <c r="AD603" s="576">
        <v>5</v>
      </c>
      <c r="AE603" s="576">
        <v>13</v>
      </c>
      <c r="AF603" s="576">
        <v>19</v>
      </c>
      <c r="AG603" s="576">
        <v>18</v>
      </c>
      <c r="AH603" s="576">
        <v>37</v>
      </c>
      <c r="AI603" s="576">
        <v>35</v>
      </c>
      <c r="AJ603" s="576">
        <v>31</v>
      </c>
      <c r="AK603" s="576">
        <v>66</v>
      </c>
      <c r="AL603" s="576">
        <v>7</v>
      </c>
      <c r="AM603" s="576">
        <v>3</v>
      </c>
      <c r="AN603" s="576">
        <v>10</v>
      </c>
      <c r="AO603" s="576">
        <v>14</v>
      </c>
      <c r="AP603" s="576">
        <v>17</v>
      </c>
      <c r="AQ603" s="576">
        <v>31</v>
      </c>
      <c r="AR603" s="576">
        <v>34</v>
      </c>
      <c r="AS603" s="576">
        <v>35</v>
      </c>
      <c r="AT603" s="576">
        <v>69</v>
      </c>
      <c r="AU603" s="576">
        <v>5</v>
      </c>
      <c r="AV603" s="576">
        <v>5</v>
      </c>
      <c r="AW603" s="576">
        <v>10</v>
      </c>
      <c r="AX603" s="576">
        <v>11</v>
      </c>
      <c r="AY603" s="576">
        <v>17</v>
      </c>
      <c r="AZ603" s="576">
        <v>28</v>
      </c>
      <c r="BA603" s="576">
        <v>31</v>
      </c>
      <c r="BB603" s="576">
        <v>40</v>
      </c>
      <c r="BC603" s="576">
        <v>71</v>
      </c>
      <c r="BD603" s="576">
        <v>11</v>
      </c>
      <c r="BE603" s="576">
        <v>11</v>
      </c>
      <c r="BF603" s="576">
        <v>22</v>
      </c>
      <c r="BG603" s="576">
        <v>27</v>
      </c>
      <c r="BH603" s="576">
        <v>24</v>
      </c>
      <c r="BI603" s="576">
        <v>51</v>
      </c>
      <c r="BJ603" s="576">
        <v>33</v>
      </c>
      <c r="BK603" s="576">
        <v>33</v>
      </c>
      <c r="BL603" s="576">
        <v>66</v>
      </c>
      <c r="BM603" s="576">
        <v>18</v>
      </c>
      <c r="BN603" s="576">
        <v>15</v>
      </c>
      <c r="BO603" s="576">
        <v>33</v>
      </c>
      <c r="BP603" s="576">
        <v>8</v>
      </c>
      <c r="BQ603" s="576">
        <v>14</v>
      </c>
      <c r="BR603" s="576">
        <v>22</v>
      </c>
      <c r="BS603" s="576">
        <v>31</v>
      </c>
      <c r="BT603" s="576">
        <v>36</v>
      </c>
      <c r="BU603" s="576">
        <v>67</v>
      </c>
      <c r="BV603" s="576">
        <v>5</v>
      </c>
      <c r="BW603" s="576">
        <v>6</v>
      </c>
      <c r="BX603" s="576">
        <v>11</v>
      </c>
      <c r="BY603" s="576">
        <v>15</v>
      </c>
      <c r="BZ603" s="576">
        <v>7</v>
      </c>
      <c r="CA603" s="576">
        <v>22</v>
      </c>
      <c r="CB603" s="576">
        <v>35</v>
      </c>
      <c r="CC603" s="576">
        <v>24</v>
      </c>
      <c r="CD603" s="576">
        <v>59</v>
      </c>
      <c r="CE603" s="576">
        <v>12</v>
      </c>
      <c r="CF603" s="576">
        <v>10</v>
      </c>
      <c r="CG603" s="576">
        <v>22</v>
      </c>
      <c r="CH603" s="576">
        <v>29</v>
      </c>
      <c r="CI603" s="576">
        <v>32</v>
      </c>
      <c r="CJ603" s="576">
        <v>61</v>
      </c>
      <c r="CK603" s="576">
        <v>48</v>
      </c>
      <c r="CL603" s="576">
        <v>42</v>
      </c>
      <c r="CM603" s="576">
        <v>90</v>
      </c>
      <c r="CN603" s="576">
        <v>7</v>
      </c>
      <c r="CO603" s="576">
        <v>6</v>
      </c>
      <c r="CP603" s="576">
        <v>13</v>
      </c>
      <c r="CQ603" s="576">
        <v>33</v>
      </c>
      <c r="CR603" s="576">
        <v>21</v>
      </c>
      <c r="CS603" s="576">
        <v>54</v>
      </c>
      <c r="CT603" s="576">
        <v>57</v>
      </c>
      <c r="CU603" s="576">
        <v>38</v>
      </c>
      <c r="CV603" s="576">
        <v>95</v>
      </c>
      <c r="CW603" s="586"/>
      <c r="CX603" s="578">
        <v>0.77777777777777779</v>
      </c>
      <c r="CY603" s="578">
        <v>0.42857142857142855</v>
      </c>
      <c r="CZ603" s="578">
        <v>0.625</v>
      </c>
      <c r="DA603" s="578">
        <v>0.41666666666666669</v>
      </c>
      <c r="DB603" s="578">
        <v>0.45454545454545453</v>
      </c>
      <c r="DC603" s="578">
        <v>0.43478260869565216</v>
      </c>
      <c r="DD603" s="578">
        <v>0.57894736842105265</v>
      </c>
      <c r="DE603" s="578">
        <v>0.61111111111111116</v>
      </c>
      <c r="DF603" s="578">
        <v>0.59459459459459463</v>
      </c>
      <c r="DG603" s="578">
        <v>1.2857142857142858</v>
      </c>
      <c r="DH603" s="578">
        <v>0.88235294117647056</v>
      </c>
      <c r="DI603" s="578">
        <v>1.064516129032258</v>
      </c>
      <c r="DJ603" s="578">
        <v>0.45454545454545453</v>
      </c>
      <c r="DK603" s="578">
        <v>0.35294117647058826</v>
      </c>
      <c r="DL603" s="578">
        <v>0.39285714285714285</v>
      </c>
      <c r="DM603" s="578">
        <v>0.44444444444444442</v>
      </c>
      <c r="DN603" s="578">
        <v>0.41666666666666669</v>
      </c>
      <c r="DO603" s="578">
        <v>0.43137254901960786</v>
      </c>
      <c r="DP603" s="578">
        <v>0.875</v>
      </c>
      <c r="DQ603" s="578">
        <v>0.42857142857142855</v>
      </c>
      <c r="DR603" s="578">
        <v>0.59090909090909094</v>
      </c>
      <c r="DS603" s="588"/>
      <c r="DT603" s="578">
        <v>0.22857142857142854</v>
      </c>
      <c r="DU603" s="578">
        <v>0.32258064516129037</v>
      </c>
      <c r="DV603" s="578">
        <v>0.27272727272727271</v>
      </c>
      <c r="DW603" s="578">
        <v>0.26470588235294112</v>
      </c>
      <c r="DX603" s="578">
        <v>0.19999999999999996</v>
      </c>
      <c r="DY603" s="578">
        <v>0.23188405797101452</v>
      </c>
      <c r="DZ603" s="578">
        <v>0.45161290322580649</v>
      </c>
      <c r="EA603" s="578">
        <v>0.5</v>
      </c>
      <c r="EB603" s="578">
        <v>0.47887323943661975</v>
      </c>
      <c r="EC603" s="578">
        <v>-0.24242424242424243</v>
      </c>
      <c r="ED603" s="578">
        <v>-0.1212121212121211</v>
      </c>
      <c r="EE603" s="578">
        <v>-0.18181818181818188</v>
      </c>
      <c r="EF603" s="578">
        <v>0.19354838709677424</v>
      </c>
      <c r="EG603" s="578">
        <v>0.36111111111111116</v>
      </c>
      <c r="EH603" s="578">
        <v>0.28358208955223885</v>
      </c>
      <c r="EI603" s="578">
        <v>0.11428571428571432</v>
      </c>
      <c r="EJ603" s="578">
        <v>0.16666666666666663</v>
      </c>
      <c r="EK603" s="578">
        <v>0.13559322033898302</v>
      </c>
      <c r="EL603" s="578">
        <v>0.35416666666666663</v>
      </c>
      <c r="EM603" s="578">
        <v>0.45238095238095233</v>
      </c>
      <c r="EN603" s="578">
        <v>0.4</v>
      </c>
    </row>
    <row r="604" spans="1:144" x14ac:dyDescent="0.25">
      <c r="A604" s="580" t="s">
        <v>163</v>
      </c>
      <c r="B604" s="581">
        <v>6</v>
      </c>
      <c r="C604" s="581">
        <v>11</v>
      </c>
      <c r="D604" s="581">
        <v>17</v>
      </c>
      <c r="E604" s="581">
        <v>16</v>
      </c>
      <c r="F604" s="581">
        <v>9</v>
      </c>
      <c r="G604" s="581">
        <v>25</v>
      </c>
      <c r="H604" s="581">
        <v>32</v>
      </c>
      <c r="I604" s="581">
        <v>21</v>
      </c>
      <c r="J604" s="581">
        <v>53</v>
      </c>
      <c r="K604" s="581">
        <v>6</v>
      </c>
      <c r="L604" s="581">
        <v>6</v>
      </c>
      <c r="M604" s="581">
        <v>12</v>
      </c>
      <c r="N604" s="581">
        <v>9</v>
      </c>
      <c r="O604" s="581">
        <v>7</v>
      </c>
      <c r="P604" s="581">
        <v>16</v>
      </c>
      <c r="Q604" s="581">
        <v>30</v>
      </c>
      <c r="R604" s="581">
        <v>20</v>
      </c>
      <c r="S604" s="581">
        <v>50</v>
      </c>
      <c r="T604" s="581">
        <v>8</v>
      </c>
      <c r="U604" s="581">
        <v>6</v>
      </c>
      <c r="V604" s="581">
        <v>14</v>
      </c>
      <c r="W604" s="581">
        <v>12</v>
      </c>
      <c r="X604" s="581">
        <v>11</v>
      </c>
      <c r="Y604" s="581">
        <v>23</v>
      </c>
      <c r="Z604" s="581">
        <v>29</v>
      </c>
      <c r="AA604" s="581">
        <v>23</v>
      </c>
      <c r="AB604" s="581">
        <v>52</v>
      </c>
      <c r="AC604" s="581">
        <v>8</v>
      </c>
      <c r="AD604" s="581">
        <v>5</v>
      </c>
      <c r="AE604" s="581">
        <v>13</v>
      </c>
      <c r="AF604" s="581">
        <v>19</v>
      </c>
      <c r="AG604" s="581">
        <v>18</v>
      </c>
      <c r="AH604" s="581">
        <v>37</v>
      </c>
      <c r="AI604" s="581">
        <v>35</v>
      </c>
      <c r="AJ604" s="581">
        <v>31</v>
      </c>
      <c r="AK604" s="581">
        <v>66</v>
      </c>
      <c r="AL604" s="581">
        <v>7</v>
      </c>
      <c r="AM604" s="581">
        <v>3</v>
      </c>
      <c r="AN604" s="581">
        <v>10</v>
      </c>
      <c r="AO604" s="581">
        <v>14</v>
      </c>
      <c r="AP604" s="581">
        <v>17</v>
      </c>
      <c r="AQ604" s="581">
        <v>31</v>
      </c>
      <c r="AR604" s="581">
        <v>34</v>
      </c>
      <c r="AS604" s="581">
        <v>35</v>
      </c>
      <c r="AT604" s="581">
        <v>69</v>
      </c>
      <c r="AU604" s="581">
        <v>5</v>
      </c>
      <c r="AV604" s="581">
        <v>5</v>
      </c>
      <c r="AW604" s="581">
        <v>10</v>
      </c>
      <c r="AX604" s="581">
        <v>11</v>
      </c>
      <c r="AY604" s="581">
        <v>17</v>
      </c>
      <c r="AZ604" s="581">
        <v>28</v>
      </c>
      <c r="BA604" s="581">
        <v>31</v>
      </c>
      <c r="BB604" s="581">
        <v>40</v>
      </c>
      <c r="BC604" s="581">
        <v>71</v>
      </c>
      <c r="BD604" s="581">
        <v>11</v>
      </c>
      <c r="BE604" s="581">
        <v>11</v>
      </c>
      <c r="BF604" s="581">
        <v>22</v>
      </c>
      <c r="BG604" s="581">
        <v>27</v>
      </c>
      <c r="BH604" s="581">
        <v>24</v>
      </c>
      <c r="BI604" s="581">
        <v>51</v>
      </c>
      <c r="BJ604" s="581">
        <v>33</v>
      </c>
      <c r="BK604" s="581">
        <v>33</v>
      </c>
      <c r="BL604" s="581">
        <v>66</v>
      </c>
      <c r="BM604" s="581">
        <v>18</v>
      </c>
      <c r="BN604" s="581">
        <v>15</v>
      </c>
      <c r="BO604" s="581">
        <v>33</v>
      </c>
      <c r="BP604" s="581">
        <v>8</v>
      </c>
      <c r="BQ604" s="581">
        <v>14</v>
      </c>
      <c r="BR604" s="581">
        <v>22</v>
      </c>
      <c r="BS604" s="581">
        <v>31</v>
      </c>
      <c r="BT604" s="581">
        <v>36</v>
      </c>
      <c r="BU604" s="581">
        <v>67</v>
      </c>
      <c r="BV604" s="581">
        <v>5</v>
      </c>
      <c r="BW604" s="581">
        <v>6</v>
      </c>
      <c r="BX604" s="581">
        <v>11</v>
      </c>
      <c r="BY604" s="581">
        <v>15</v>
      </c>
      <c r="BZ604" s="581">
        <v>7</v>
      </c>
      <c r="CA604" s="581">
        <v>22</v>
      </c>
      <c r="CB604" s="581">
        <v>35</v>
      </c>
      <c r="CC604" s="581">
        <v>24</v>
      </c>
      <c r="CD604" s="581">
        <v>59</v>
      </c>
      <c r="CE604" s="581">
        <v>12</v>
      </c>
      <c r="CF604" s="581">
        <v>10</v>
      </c>
      <c r="CG604" s="581">
        <v>22</v>
      </c>
      <c r="CH604" s="581">
        <v>29</v>
      </c>
      <c r="CI604" s="581">
        <v>32</v>
      </c>
      <c r="CJ604" s="581">
        <v>61</v>
      </c>
      <c r="CK604" s="581">
        <v>48</v>
      </c>
      <c r="CL604" s="581">
        <v>42</v>
      </c>
      <c r="CM604" s="581">
        <v>90</v>
      </c>
      <c r="CN604" s="581">
        <v>7</v>
      </c>
      <c r="CO604" s="581">
        <v>6</v>
      </c>
      <c r="CP604" s="581">
        <v>13</v>
      </c>
      <c r="CQ604" s="581">
        <v>33</v>
      </c>
      <c r="CR604" s="581">
        <v>21</v>
      </c>
      <c r="CS604" s="581">
        <v>54</v>
      </c>
      <c r="CT604" s="581">
        <v>57</v>
      </c>
      <c r="CU604" s="581">
        <v>38</v>
      </c>
      <c r="CV604" s="581">
        <v>95</v>
      </c>
      <c r="CW604" s="586"/>
      <c r="CX604" s="582">
        <v>0.77777777777777779</v>
      </c>
      <c r="CY604" s="582">
        <v>0.42857142857142855</v>
      </c>
      <c r="CZ604" s="582">
        <v>0.625</v>
      </c>
      <c r="DA604" s="582">
        <v>0.41666666666666669</v>
      </c>
      <c r="DB604" s="582">
        <v>0.45454545454545453</v>
      </c>
      <c r="DC604" s="582">
        <v>0.43478260869565216</v>
      </c>
      <c r="DD604" s="582">
        <v>0.57894736842105265</v>
      </c>
      <c r="DE604" s="582">
        <v>0.61111111111111116</v>
      </c>
      <c r="DF604" s="582">
        <v>0.59459459459459463</v>
      </c>
      <c r="DG604" s="582">
        <v>1.2857142857142858</v>
      </c>
      <c r="DH604" s="582">
        <v>0.88235294117647056</v>
      </c>
      <c r="DI604" s="582">
        <v>1.064516129032258</v>
      </c>
      <c r="DJ604" s="582">
        <v>0.45454545454545453</v>
      </c>
      <c r="DK604" s="582">
        <v>0.35294117647058826</v>
      </c>
      <c r="DL604" s="582">
        <v>0.39285714285714285</v>
      </c>
      <c r="DM604" s="582">
        <v>0.44444444444444442</v>
      </c>
      <c r="DN604" s="582">
        <v>0.41666666666666669</v>
      </c>
      <c r="DO604" s="582">
        <v>0.43137254901960786</v>
      </c>
      <c r="DP604" s="582">
        <v>0.875</v>
      </c>
      <c r="DQ604" s="582">
        <v>0.42857142857142855</v>
      </c>
      <c r="DR604" s="582">
        <v>0.59090909090909094</v>
      </c>
      <c r="DS604" s="588"/>
      <c r="DT604" s="582">
        <v>0.22857142857142854</v>
      </c>
      <c r="DU604" s="582">
        <v>0.32258064516129037</v>
      </c>
      <c r="DV604" s="582">
        <v>0.27272727272727271</v>
      </c>
      <c r="DW604" s="582">
        <v>0.26470588235294112</v>
      </c>
      <c r="DX604" s="582">
        <v>0.19999999999999996</v>
      </c>
      <c r="DY604" s="582">
        <v>0.23188405797101452</v>
      </c>
      <c r="DZ604" s="582">
        <v>0.45161290322580649</v>
      </c>
      <c r="EA604" s="582">
        <v>0.5</v>
      </c>
      <c r="EB604" s="582">
        <v>0.47887323943661975</v>
      </c>
      <c r="EC604" s="582">
        <v>-0.24242424242424243</v>
      </c>
      <c r="ED604" s="582">
        <v>-0.1212121212121211</v>
      </c>
      <c r="EE604" s="582">
        <v>-0.18181818181818188</v>
      </c>
      <c r="EF604" s="582">
        <v>0.19354838709677424</v>
      </c>
      <c r="EG604" s="582">
        <v>0.36111111111111116</v>
      </c>
      <c r="EH604" s="582">
        <v>0.28358208955223885</v>
      </c>
      <c r="EI604" s="582">
        <v>0.11428571428571432</v>
      </c>
      <c r="EJ604" s="582">
        <v>0.16666666666666663</v>
      </c>
      <c r="EK604" s="582">
        <v>0.13559322033898302</v>
      </c>
      <c r="EL604" s="582">
        <v>0.35416666666666663</v>
      </c>
      <c r="EM604" s="582">
        <v>0.45238095238095233</v>
      </c>
      <c r="EN604" s="582">
        <v>0.4</v>
      </c>
    </row>
    <row r="605" spans="1:144" x14ac:dyDescent="0.25">
      <c r="A605" s="583" t="s">
        <v>1095</v>
      </c>
      <c r="B605" s="581"/>
      <c r="C605" s="581"/>
      <c r="D605" s="581"/>
      <c r="E605" s="581"/>
      <c r="F605" s="581"/>
      <c r="G605" s="581"/>
      <c r="H605" s="581"/>
      <c r="I605" s="581"/>
      <c r="J605" s="581"/>
      <c r="K605" s="581"/>
      <c r="L605" s="581"/>
      <c r="M605" s="581"/>
      <c r="N605" s="581"/>
      <c r="O605" s="581"/>
      <c r="P605" s="581"/>
      <c r="Q605" s="581"/>
      <c r="R605" s="581"/>
      <c r="S605" s="581"/>
      <c r="T605" s="581"/>
      <c r="U605" s="581"/>
      <c r="V605" s="581"/>
      <c r="W605" s="581"/>
      <c r="X605" s="581"/>
      <c r="Y605" s="581"/>
      <c r="Z605" s="581"/>
      <c r="AA605" s="581"/>
      <c r="AB605" s="581"/>
      <c r="AC605" s="581"/>
      <c r="AD605" s="581"/>
      <c r="AE605" s="581"/>
      <c r="AF605" s="581"/>
      <c r="AG605" s="581"/>
      <c r="AH605" s="581"/>
      <c r="AI605" s="581"/>
      <c r="AJ605" s="581"/>
      <c r="AK605" s="581"/>
      <c r="AL605" s="581"/>
      <c r="AM605" s="581"/>
      <c r="AN605" s="581"/>
      <c r="AO605" s="581"/>
      <c r="AP605" s="581"/>
      <c r="AQ605" s="581"/>
      <c r="AR605" s="581"/>
      <c r="AS605" s="581"/>
      <c r="AT605" s="581"/>
      <c r="AU605" s="581"/>
      <c r="AV605" s="581"/>
      <c r="AW605" s="581"/>
      <c r="AX605" s="581"/>
      <c r="AY605" s="581"/>
      <c r="AZ605" s="581"/>
      <c r="BA605" s="581"/>
      <c r="BB605" s="581"/>
      <c r="BC605" s="581"/>
      <c r="BD605" s="581">
        <v>0</v>
      </c>
      <c r="BE605" s="581">
        <v>0</v>
      </c>
      <c r="BF605" s="581">
        <v>0</v>
      </c>
      <c r="BG605" s="581">
        <v>16</v>
      </c>
      <c r="BH605" s="581">
        <v>12</v>
      </c>
      <c r="BI605" s="581">
        <v>28</v>
      </c>
      <c r="BJ605" s="581">
        <v>16</v>
      </c>
      <c r="BK605" s="581">
        <v>12</v>
      </c>
      <c r="BL605" s="581">
        <v>28</v>
      </c>
      <c r="BM605" s="581"/>
      <c r="BN605" s="581"/>
      <c r="BO605" s="581"/>
      <c r="BP605" s="581"/>
      <c r="BQ605" s="581"/>
      <c r="BR605" s="581"/>
      <c r="BS605" s="581"/>
      <c r="BT605" s="581"/>
      <c r="BU605" s="581"/>
      <c r="BV605" s="581"/>
      <c r="BW605" s="581"/>
      <c r="BX605" s="581"/>
      <c r="BY605" s="581"/>
      <c r="BZ605" s="581"/>
      <c r="CA605" s="581"/>
      <c r="CB605" s="581"/>
      <c r="CC605" s="581"/>
      <c r="CD605" s="581"/>
      <c r="CE605" s="581"/>
      <c r="CF605" s="581"/>
      <c r="CG605" s="581"/>
      <c r="CH605" s="581"/>
      <c r="CI605" s="581"/>
      <c r="CJ605" s="581"/>
      <c r="CK605" s="581"/>
      <c r="CL605" s="581"/>
      <c r="CM605" s="581"/>
      <c r="CN605" s="581"/>
      <c r="CO605" s="581"/>
      <c r="CP605" s="581"/>
      <c r="CQ605" s="581"/>
      <c r="CR605" s="581"/>
      <c r="CS605" s="581"/>
      <c r="CT605" s="581"/>
      <c r="CU605" s="581"/>
      <c r="CV605" s="581"/>
      <c r="CW605" s="586"/>
      <c r="CX605" s="582"/>
      <c r="CY605" s="582"/>
      <c r="CZ605" s="582"/>
      <c r="DA605" s="582"/>
      <c r="DB605" s="582"/>
      <c r="DC605" s="582"/>
      <c r="DD605" s="582"/>
      <c r="DE605" s="582"/>
      <c r="DF605" s="582"/>
      <c r="DG605" s="582"/>
      <c r="DH605" s="582"/>
      <c r="DI605" s="582"/>
      <c r="DJ605" s="582"/>
      <c r="DK605" s="582"/>
      <c r="DL605" s="582"/>
      <c r="DM605" s="582">
        <v>0</v>
      </c>
      <c r="DN605" s="582">
        <v>0</v>
      </c>
      <c r="DO605" s="582">
        <v>0</v>
      </c>
      <c r="DP605" s="582"/>
      <c r="DQ605" s="582"/>
      <c r="DR605" s="582"/>
      <c r="DS605" s="588"/>
      <c r="DT605" s="582"/>
      <c r="DU605" s="582"/>
      <c r="DV605" s="582"/>
      <c r="DW605" s="582"/>
      <c r="DX605" s="582"/>
      <c r="DY605" s="582"/>
      <c r="DZ605" s="582"/>
      <c r="EA605" s="582"/>
      <c r="EB605" s="582"/>
      <c r="EC605" s="582">
        <v>1</v>
      </c>
      <c r="ED605" s="582">
        <v>1</v>
      </c>
      <c r="EE605" s="582">
        <v>1</v>
      </c>
      <c r="EF605" s="582"/>
      <c r="EG605" s="582"/>
      <c r="EH605" s="582"/>
      <c r="EI605" s="582"/>
      <c r="EJ605" s="582"/>
      <c r="EK605" s="582"/>
      <c r="EL605" s="582"/>
      <c r="EM605" s="582"/>
      <c r="EN605" s="582"/>
    </row>
    <row r="606" spans="1:144" x14ac:dyDescent="0.25">
      <c r="A606" s="583" t="s">
        <v>1096</v>
      </c>
      <c r="B606" s="581">
        <v>6</v>
      </c>
      <c r="C606" s="581">
        <v>11</v>
      </c>
      <c r="D606" s="581">
        <v>17</v>
      </c>
      <c r="E606" s="581">
        <v>16</v>
      </c>
      <c r="F606" s="581">
        <v>9</v>
      </c>
      <c r="G606" s="581">
        <v>25</v>
      </c>
      <c r="H606" s="581">
        <v>32</v>
      </c>
      <c r="I606" s="581">
        <v>21</v>
      </c>
      <c r="J606" s="581">
        <v>53</v>
      </c>
      <c r="K606" s="581">
        <v>6</v>
      </c>
      <c r="L606" s="581">
        <v>6</v>
      </c>
      <c r="M606" s="581">
        <v>12</v>
      </c>
      <c r="N606" s="581">
        <v>9</v>
      </c>
      <c r="O606" s="581">
        <v>7</v>
      </c>
      <c r="P606" s="581">
        <v>16</v>
      </c>
      <c r="Q606" s="581">
        <v>30</v>
      </c>
      <c r="R606" s="581">
        <v>20</v>
      </c>
      <c r="S606" s="581">
        <v>50</v>
      </c>
      <c r="T606" s="581">
        <v>8</v>
      </c>
      <c r="U606" s="581">
        <v>6</v>
      </c>
      <c r="V606" s="581">
        <v>14</v>
      </c>
      <c r="W606" s="581">
        <v>12</v>
      </c>
      <c r="X606" s="581">
        <v>11</v>
      </c>
      <c r="Y606" s="581">
        <v>23</v>
      </c>
      <c r="Z606" s="581">
        <v>29</v>
      </c>
      <c r="AA606" s="581">
        <v>23</v>
      </c>
      <c r="AB606" s="581">
        <v>52</v>
      </c>
      <c r="AC606" s="581">
        <v>8</v>
      </c>
      <c r="AD606" s="581">
        <v>5</v>
      </c>
      <c r="AE606" s="581">
        <v>13</v>
      </c>
      <c r="AF606" s="581">
        <v>19</v>
      </c>
      <c r="AG606" s="581">
        <v>18</v>
      </c>
      <c r="AH606" s="581">
        <v>37</v>
      </c>
      <c r="AI606" s="581">
        <v>35</v>
      </c>
      <c r="AJ606" s="581">
        <v>31</v>
      </c>
      <c r="AK606" s="581">
        <v>66</v>
      </c>
      <c r="AL606" s="581">
        <v>7</v>
      </c>
      <c r="AM606" s="581">
        <v>3</v>
      </c>
      <c r="AN606" s="581">
        <v>10</v>
      </c>
      <c r="AO606" s="581">
        <v>14</v>
      </c>
      <c r="AP606" s="581">
        <v>17</v>
      </c>
      <c r="AQ606" s="581">
        <v>31</v>
      </c>
      <c r="AR606" s="581">
        <v>34</v>
      </c>
      <c r="AS606" s="581">
        <v>35</v>
      </c>
      <c r="AT606" s="581">
        <v>69</v>
      </c>
      <c r="AU606" s="581">
        <v>5</v>
      </c>
      <c r="AV606" s="581">
        <v>5</v>
      </c>
      <c r="AW606" s="581">
        <v>10</v>
      </c>
      <c r="AX606" s="581">
        <v>11</v>
      </c>
      <c r="AY606" s="581">
        <v>17</v>
      </c>
      <c r="AZ606" s="581">
        <v>28</v>
      </c>
      <c r="BA606" s="581">
        <v>31</v>
      </c>
      <c r="BB606" s="581">
        <v>40</v>
      </c>
      <c r="BC606" s="581">
        <v>71</v>
      </c>
      <c r="BD606" s="581">
        <v>11</v>
      </c>
      <c r="BE606" s="581">
        <v>11</v>
      </c>
      <c r="BF606" s="581">
        <v>22</v>
      </c>
      <c r="BG606" s="581">
        <v>11</v>
      </c>
      <c r="BH606" s="581">
        <v>12</v>
      </c>
      <c r="BI606" s="581">
        <v>23</v>
      </c>
      <c r="BJ606" s="581">
        <v>17</v>
      </c>
      <c r="BK606" s="581">
        <v>21</v>
      </c>
      <c r="BL606" s="581">
        <v>38</v>
      </c>
      <c r="BM606" s="581">
        <v>18</v>
      </c>
      <c r="BN606" s="581">
        <v>15</v>
      </c>
      <c r="BO606" s="581">
        <v>33</v>
      </c>
      <c r="BP606" s="581">
        <v>8</v>
      </c>
      <c r="BQ606" s="581">
        <v>14</v>
      </c>
      <c r="BR606" s="581">
        <v>22</v>
      </c>
      <c r="BS606" s="581">
        <v>31</v>
      </c>
      <c r="BT606" s="581">
        <v>36</v>
      </c>
      <c r="BU606" s="581">
        <v>67</v>
      </c>
      <c r="BV606" s="581">
        <v>5</v>
      </c>
      <c r="BW606" s="581">
        <v>6</v>
      </c>
      <c r="BX606" s="581">
        <v>11</v>
      </c>
      <c r="BY606" s="581">
        <v>15</v>
      </c>
      <c r="BZ606" s="581">
        <v>7</v>
      </c>
      <c r="CA606" s="581">
        <v>22</v>
      </c>
      <c r="CB606" s="581">
        <v>35</v>
      </c>
      <c r="CC606" s="581">
        <v>24</v>
      </c>
      <c r="CD606" s="581">
        <v>59</v>
      </c>
      <c r="CE606" s="581">
        <v>12</v>
      </c>
      <c r="CF606" s="581">
        <v>10</v>
      </c>
      <c r="CG606" s="581">
        <v>22</v>
      </c>
      <c r="CH606" s="581">
        <v>29</v>
      </c>
      <c r="CI606" s="581">
        <v>32</v>
      </c>
      <c r="CJ606" s="581">
        <v>61</v>
      </c>
      <c r="CK606" s="581">
        <v>48</v>
      </c>
      <c r="CL606" s="581">
        <v>42</v>
      </c>
      <c r="CM606" s="581">
        <v>90</v>
      </c>
      <c r="CN606" s="581">
        <v>7</v>
      </c>
      <c r="CO606" s="581">
        <v>6</v>
      </c>
      <c r="CP606" s="581">
        <v>13</v>
      </c>
      <c r="CQ606" s="581">
        <v>33</v>
      </c>
      <c r="CR606" s="581">
        <v>21</v>
      </c>
      <c r="CS606" s="581">
        <v>54</v>
      </c>
      <c r="CT606" s="581">
        <v>57</v>
      </c>
      <c r="CU606" s="581">
        <v>38</v>
      </c>
      <c r="CV606" s="581">
        <v>95</v>
      </c>
      <c r="CW606" s="586"/>
      <c r="CX606" s="582">
        <v>0.77777777777777779</v>
      </c>
      <c r="CY606" s="582">
        <v>0.42857142857142855</v>
      </c>
      <c r="CZ606" s="582">
        <v>0.625</v>
      </c>
      <c r="DA606" s="582">
        <v>0.41666666666666669</v>
      </c>
      <c r="DB606" s="582">
        <v>0.45454545454545453</v>
      </c>
      <c r="DC606" s="582">
        <v>0.43478260869565216</v>
      </c>
      <c r="DD606" s="582">
        <v>0.57894736842105265</v>
      </c>
      <c r="DE606" s="582">
        <v>0.61111111111111116</v>
      </c>
      <c r="DF606" s="582">
        <v>0.59459459459459463</v>
      </c>
      <c r="DG606" s="582">
        <v>1.2857142857142858</v>
      </c>
      <c r="DH606" s="582">
        <v>0.88235294117647056</v>
      </c>
      <c r="DI606" s="582">
        <v>1.064516129032258</v>
      </c>
      <c r="DJ606" s="582">
        <v>0.45454545454545453</v>
      </c>
      <c r="DK606" s="582">
        <v>0.35294117647058826</v>
      </c>
      <c r="DL606" s="582">
        <v>0.39285714285714285</v>
      </c>
      <c r="DM606" s="582">
        <v>1.0909090909090908</v>
      </c>
      <c r="DN606" s="582">
        <v>0.83333333333333337</v>
      </c>
      <c r="DO606" s="582">
        <v>0.95652173913043481</v>
      </c>
      <c r="DP606" s="582">
        <v>0.875</v>
      </c>
      <c r="DQ606" s="582">
        <v>0.42857142857142855</v>
      </c>
      <c r="DR606" s="582">
        <v>0.59090909090909094</v>
      </c>
      <c r="DS606" s="588"/>
      <c r="DT606" s="582">
        <v>0.22857142857142854</v>
      </c>
      <c r="DU606" s="582">
        <v>0.32258064516129037</v>
      </c>
      <c r="DV606" s="582">
        <v>0.27272727272727271</v>
      </c>
      <c r="DW606" s="582">
        <v>0.26470588235294112</v>
      </c>
      <c r="DX606" s="582">
        <v>0.19999999999999996</v>
      </c>
      <c r="DY606" s="582">
        <v>0.23188405797101452</v>
      </c>
      <c r="DZ606" s="582">
        <v>0.45161290322580649</v>
      </c>
      <c r="EA606" s="582">
        <v>0.5</v>
      </c>
      <c r="EB606" s="582">
        <v>0.47887323943661975</v>
      </c>
      <c r="EC606" s="582">
        <v>-1.4117647058823528</v>
      </c>
      <c r="ED606" s="582">
        <v>-0.76190476190476186</v>
      </c>
      <c r="EE606" s="582">
        <v>-1.0526315789473686</v>
      </c>
      <c r="EF606" s="582">
        <v>0.19354838709677424</v>
      </c>
      <c r="EG606" s="582">
        <v>0.36111111111111116</v>
      </c>
      <c r="EH606" s="582">
        <v>0.28358208955223885</v>
      </c>
      <c r="EI606" s="582">
        <v>0.11428571428571432</v>
      </c>
      <c r="EJ606" s="582">
        <v>0.16666666666666663</v>
      </c>
      <c r="EK606" s="582">
        <v>0.13559322033898302</v>
      </c>
      <c r="EL606" s="582">
        <v>0.35416666666666663</v>
      </c>
      <c r="EM606" s="582">
        <v>0.45238095238095233</v>
      </c>
      <c r="EN606" s="582">
        <v>0.4</v>
      </c>
    </row>
    <row r="607" spans="1:144" x14ac:dyDescent="0.25">
      <c r="A607" s="584" t="s">
        <v>1191</v>
      </c>
      <c r="B607" s="585">
        <v>1</v>
      </c>
      <c r="C607" s="585">
        <v>2</v>
      </c>
      <c r="D607" s="585">
        <v>3</v>
      </c>
      <c r="E607" s="585">
        <v>11</v>
      </c>
      <c r="F607" s="585">
        <v>13</v>
      </c>
      <c r="G607" s="585">
        <v>24</v>
      </c>
      <c r="H607" s="585">
        <v>28</v>
      </c>
      <c r="I607" s="585">
        <v>32</v>
      </c>
      <c r="J607" s="585">
        <v>60</v>
      </c>
      <c r="K607" s="585">
        <v>13</v>
      </c>
      <c r="L607" s="585">
        <v>5</v>
      </c>
      <c r="M607" s="585">
        <v>18</v>
      </c>
      <c r="N607" s="585">
        <v>5</v>
      </c>
      <c r="O607" s="585">
        <v>10</v>
      </c>
      <c r="P607" s="585">
        <v>15</v>
      </c>
      <c r="Q607" s="585">
        <v>17</v>
      </c>
      <c r="R607" s="585">
        <v>26</v>
      </c>
      <c r="S607" s="585">
        <v>43</v>
      </c>
      <c r="T607" s="585">
        <v>3</v>
      </c>
      <c r="U607" s="585">
        <v>7</v>
      </c>
      <c r="V607" s="585">
        <v>10</v>
      </c>
      <c r="W607" s="585">
        <v>9</v>
      </c>
      <c r="X607" s="585">
        <v>9</v>
      </c>
      <c r="Y607" s="585">
        <v>18</v>
      </c>
      <c r="Z607" s="585">
        <v>18</v>
      </c>
      <c r="AA607" s="585">
        <v>25</v>
      </c>
      <c r="AB607" s="585">
        <v>43</v>
      </c>
      <c r="AC607" s="585">
        <v>6</v>
      </c>
      <c r="AD607" s="585">
        <v>6</v>
      </c>
      <c r="AE607" s="585">
        <v>12</v>
      </c>
      <c r="AF607" s="585">
        <v>16</v>
      </c>
      <c r="AG607" s="585">
        <v>15</v>
      </c>
      <c r="AH607" s="585">
        <v>31</v>
      </c>
      <c r="AI607" s="585">
        <v>26</v>
      </c>
      <c r="AJ607" s="585">
        <v>29</v>
      </c>
      <c r="AK607" s="585">
        <v>55</v>
      </c>
      <c r="AL607" s="585">
        <v>2</v>
      </c>
      <c r="AM607" s="585">
        <v>7</v>
      </c>
      <c r="AN607" s="585">
        <v>9</v>
      </c>
      <c r="AO607" s="585">
        <v>9</v>
      </c>
      <c r="AP607" s="585">
        <v>17</v>
      </c>
      <c r="AQ607" s="585">
        <v>26</v>
      </c>
      <c r="AR607" s="585">
        <v>23</v>
      </c>
      <c r="AS607" s="585">
        <v>31</v>
      </c>
      <c r="AT607" s="585">
        <v>54</v>
      </c>
      <c r="AU607" s="585">
        <v>7</v>
      </c>
      <c r="AV607" s="585">
        <v>7</v>
      </c>
      <c r="AW607" s="585">
        <v>14</v>
      </c>
      <c r="AX607" s="585">
        <v>11</v>
      </c>
      <c r="AY607" s="585">
        <v>8</v>
      </c>
      <c r="AZ607" s="585">
        <v>19</v>
      </c>
      <c r="BA607" s="585">
        <v>23</v>
      </c>
      <c r="BB607" s="585">
        <v>29</v>
      </c>
      <c r="BC607" s="585">
        <v>52</v>
      </c>
      <c r="BD607" s="585">
        <v>7</v>
      </c>
      <c r="BE607" s="585">
        <v>7</v>
      </c>
      <c r="BF607" s="585">
        <v>14</v>
      </c>
      <c r="BG607" s="585">
        <v>21</v>
      </c>
      <c r="BH607" s="585">
        <v>29</v>
      </c>
      <c r="BI607" s="585">
        <v>50</v>
      </c>
      <c r="BJ607" s="585">
        <v>27</v>
      </c>
      <c r="BK607" s="585">
        <v>41</v>
      </c>
      <c r="BL607" s="585">
        <v>68</v>
      </c>
      <c r="BM607" s="585">
        <v>6</v>
      </c>
      <c r="BN607" s="585">
        <v>12</v>
      </c>
      <c r="BO607" s="585">
        <v>18</v>
      </c>
      <c r="BP607" s="585">
        <v>16</v>
      </c>
      <c r="BQ607" s="585">
        <v>18</v>
      </c>
      <c r="BR607" s="585">
        <v>34</v>
      </c>
      <c r="BS607" s="585">
        <v>30</v>
      </c>
      <c r="BT607" s="585">
        <v>33</v>
      </c>
      <c r="BU607" s="585">
        <v>63</v>
      </c>
      <c r="BV607" s="585">
        <v>7</v>
      </c>
      <c r="BW607" s="585">
        <v>5</v>
      </c>
      <c r="BX607" s="585">
        <v>12</v>
      </c>
      <c r="BY607" s="585">
        <v>13</v>
      </c>
      <c r="BZ607" s="585">
        <v>22</v>
      </c>
      <c r="CA607" s="585">
        <v>35</v>
      </c>
      <c r="CB607" s="585">
        <v>33</v>
      </c>
      <c r="CC607" s="585">
        <v>44</v>
      </c>
      <c r="CD607" s="585">
        <v>77</v>
      </c>
      <c r="CE607" s="585">
        <v>5</v>
      </c>
      <c r="CF607" s="585">
        <v>9</v>
      </c>
      <c r="CG607" s="585">
        <v>14</v>
      </c>
      <c r="CH607" s="585">
        <v>13</v>
      </c>
      <c r="CI607" s="585">
        <v>16</v>
      </c>
      <c r="CJ607" s="585">
        <v>29</v>
      </c>
      <c r="CK607" s="585">
        <v>30</v>
      </c>
      <c r="CL607" s="585">
        <v>37</v>
      </c>
      <c r="CM607" s="585">
        <v>67</v>
      </c>
      <c r="CN607" s="585">
        <v>9</v>
      </c>
      <c r="CO607" s="585">
        <v>7</v>
      </c>
      <c r="CP607" s="585">
        <v>16</v>
      </c>
      <c r="CQ607" s="585">
        <v>6</v>
      </c>
      <c r="CR607" s="585">
        <v>13</v>
      </c>
      <c r="CS607" s="585">
        <v>19</v>
      </c>
      <c r="CT607" s="585">
        <v>22</v>
      </c>
      <c r="CU607" s="585">
        <v>36</v>
      </c>
      <c r="CV607" s="585">
        <v>58</v>
      </c>
      <c r="CW607" s="586"/>
      <c r="CX607" s="587">
        <v>0.4</v>
      </c>
      <c r="CY607" s="587">
        <v>0.7</v>
      </c>
      <c r="CZ607" s="587">
        <v>0.6</v>
      </c>
      <c r="DA607" s="587">
        <v>0.77777777777777779</v>
      </c>
      <c r="DB607" s="587">
        <v>0.77777777777777779</v>
      </c>
      <c r="DC607" s="587">
        <v>0.77777777777777779</v>
      </c>
      <c r="DD607" s="587">
        <v>0.4375</v>
      </c>
      <c r="DE607" s="587">
        <v>0.46666666666666667</v>
      </c>
      <c r="DF607" s="587">
        <v>0.45161290322580644</v>
      </c>
      <c r="DG607" s="587">
        <v>0.66666666666666663</v>
      </c>
      <c r="DH607" s="587">
        <v>0.70588235294117652</v>
      </c>
      <c r="DI607" s="587">
        <v>0.69230769230769229</v>
      </c>
      <c r="DJ607" s="587">
        <v>0.63636363636363635</v>
      </c>
      <c r="DK607" s="587">
        <v>0.625</v>
      </c>
      <c r="DL607" s="587">
        <v>0.63157894736842102</v>
      </c>
      <c r="DM607" s="587">
        <v>0.23809523809523808</v>
      </c>
      <c r="DN607" s="587">
        <v>0.31034482758620691</v>
      </c>
      <c r="DO607" s="587">
        <v>0.28000000000000003</v>
      </c>
      <c r="DP607" s="587">
        <v>0.5625</v>
      </c>
      <c r="DQ607" s="587">
        <v>0.3888888888888889</v>
      </c>
      <c r="DR607" s="587">
        <v>0.47058823529411764</v>
      </c>
      <c r="DS607" s="588"/>
      <c r="DT607" s="587">
        <v>0.38461538461538458</v>
      </c>
      <c r="DU607" s="587">
        <v>0.27586206896551724</v>
      </c>
      <c r="DV607" s="587">
        <v>0.32727272727272727</v>
      </c>
      <c r="DW607" s="587">
        <v>0.17391304347826086</v>
      </c>
      <c r="DX607" s="587">
        <v>9.6774193548387122E-2</v>
      </c>
      <c r="DY607" s="587">
        <v>0.12962962962962965</v>
      </c>
      <c r="DZ607" s="587">
        <v>0.43478260869565222</v>
      </c>
      <c r="EA607" s="587">
        <v>0.34482758620689657</v>
      </c>
      <c r="EB607" s="587">
        <v>0.38461538461538458</v>
      </c>
      <c r="EC607" s="587">
        <v>0.2592592592592593</v>
      </c>
      <c r="ED607" s="587">
        <v>0.34146341463414631</v>
      </c>
      <c r="EE607" s="587">
        <v>0.30882352941176472</v>
      </c>
      <c r="EF607" s="587">
        <v>9.9999999999999978E-2</v>
      </c>
      <c r="EG607" s="587">
        <v>0.18181818181818177</v>
      </c>
      <c r="EH607" s="587">
        <v>0.1428571428571429</v>
      </c>
      <c r="EI607" s="587">
        <v>0.33333333333333337</v>
      </c>
      <c r="EJ607" s="587">
        <v>0.31818181818181823</v>
      </c>
      <c r="EK607" s="587">
        <v>0.32467532467532467</v>
      </c>
      <c r="EL607" s="587">
        <v>0.16666666666666663</v>
      </c>
      <c r="EM607" s="587">
        <v>0.18918918918918914</v>
      </c>
      <c r="EN607" s="587">
        <v>0.17910447761194026</v>
      </c>
    </row>
    <row r="608" spans="1:144" x14ac:dyDescent="0.25">
      <c r="A608" s="575" t="s">
        <v>1091</v>
      </c>
      <c r="B608" s="576">
        <v>1</v>
      </c>
      <c r="C608" s="576">
        <v>2</v>
      </c>
      <c r="D608" s="576">
        <v>3</v>
      </c>
      <c r="E608" s="576">
        <v>11</v>
      </c>
      <c r="F608" s="576">
        <v>13</v>
      </c>
      <c r="G608" s="576">
        <v>24</v>
      </c>
      <c r="H608" s="576">
        <v>28</v>
      </c>
      <c r="I608" s="576">
        <v>32</v>
      </c>
      <c r="J608" s="576">
        <v>60</v>
      </c>
      <c r="K608" s="576">
        <v>13</v>
      </c>
      <c r="L608" s="576">
        <v>5</v>
      </c>
      <c r="M608" s="576">
        <v>18</v>
      </c>
      <c r="N608" s="576">
        <v>5</v>
      </c>
      <c r="O608" s="576">
        <v>10</v>
      </c>
      <c r="P608" s="576">
        <v>15</v>
      </c>
      <c r="Q608" s="576">
        <v>17</v>
      </c>
      <c r="R608" s="576">
        <v>26</v>
      </c>
      <c r="S608" s="576">
        <v>43</v>
      </c>
      <c r="T608" s="576">
        <v>3</v>
      </c>
      <c r="U608" s="576">
        <v>7</v>
      </c>
      <c r="V608" s="576">
        <v>10</v>
      </c>
      <c r="W608" s="576">
        <v>9</v>
      </c>
      <c r="X608" s="576">
        <v>9</v>
      </c>
      <c r="Y608" s="576">
        <v>18</v>
      </c>
      <c r="Z608" s="576">
        <v>18</v>
      </c>
      <c r="AA608" s="576">
        <v>25</v>
      </c>
      <c r="AB608" s="576">
        <v>43</v>
      </c>
      <c r="AC608" s="576">
        <v>6</v>
      </c>
      <c r="AD608" s="576">
        <v>6</v>
      </c>
      <c r="AE608" s="576">
        <v>12</v>
      </c>
      <c r="AF608" s="576">
        <v>16</v>
      </c>
      <c r="AG608" s="576">
        <v>15</v>
      </c>
      <c r="AH608" s="576">
        <v>31</v>
      </c>
      <c r="AI608" s="576">
        <v>26</v>
      </c>
      <c r="AJ608" s="576">
        <v>29</v>
      </c>
      <c r="AK608" s="576">
        <v>55</v>
      </c>
      <c r="AL608" s="576">
        <v>2</v>
      </c>
      <c r="AM608" s="576">
        <v>7</v>
      </c>
      <c r="AN608" s="576">
        <v>9</v>
      </c>
      <c r="AO608" s="576">
        <v>9</v>
      </c>
      <c r="AP608" s="576">
        <v>17</v>
      </c>
      <c r="AQ608" s="576">
        <v>26</v>
      </c>
      <c r="AR608" s="576">
        <v>23</v>
      </c>
      <c r="AS608" s="576">
        <v>31</v>
      </c>
      <c r="AT608" s="576">
        <v>54</v>
      </c>
      <c r="AU608" s="576">
        <v>7</v>
      </c>
      <c r="AV608" s="576">
        <v>7</v>
      </c>
      <c r="AW608" s="576">
        <v>14</v>
      </c>
      <c r="AX608" s="576">
        <v>11</v>
      </c>
      <c r="AY608" s="576">
        <v>8</v>
      </c>
      <c r="AZ608" s="576">
        <v>19</v>
      </c>
      <c r="BA608" s="576">
        <v>23</v>
      </c>
      <c r="BB608" s="576">
        <v>29</v>
      </c>
      <c r="BC608" s="576">
        <v>52</v>
      </c>
      <c r="BD608" s="576">
        <v>7</v>
      </c>
      <c r="BE608" s="576">
        <v>7</v>
      </c>
      <c r="BF608" s="576">
        <v>14</v>
      </c>
      <c r="BG608" s="576">
        <v>21</v>
      </c>
      <c r="BH608" s="576">
        <v>29</v>
      </c>
      <c r="BI608" s="576">
        <v>50</v>
      </c>
      <c r="BJ608" s="576">
        <v>27</v>
      </c>
      <c r="BK608" s="576">
        <v>41</v>
      </c>
      <c r="BL608" s="576">
        <v>68</v>
      </c>
      <c r="BM608" s="576">
        <v>6</v>
      </c>
      <c r="BN608" s="576">
        <v>12</v>
      </c>
      <c r="BO608" s="576">
        <v>18</v>
      </c>
      <c r="BP608" s="576">
        <v>16</v>
      </c>
      <c r="BQ608" s="576">
        <v>18</v>
      </c>
      <c r="BR608" s="576">
        <v>34</v>
      </c>
      <c r="BS608" s="576">
        <v>30</v>
      </c>
      <c r="BT608" s="576">
        <v>33</v>
      </c>
      <c r="BU608" s="576">
        <v>63</v>
      </c>
      <c r="BV608" s="576">
        <v>7</v>
      </c>
      <c r="BW608" s="576">
        <v>5</v>
      </c>
      <c r="BX608" s="576">
        <v>12</v>
      </c>
      <c r="BY608" s="576">
        <v>13</v>
      </c>
      <c r="BZ608" s="576">
        <v>22</v>
      </c>
      <c r="CA608" s="576">
        <v>35</v>
      </c>
      <c r="CB608" s="576">
        <v>33</v>
      </c>
      <c r="CC608" s="576">
        <v>44</v>
      </c>
      <c r="CD608" s="576">
        <v>77</v>
      </c>
      <c r="CE608" s="576">
        <v>5</v>
      </c>
      <c r="CF608" s="576">
        <v>9</v>
      </c>
      <c r="CG608" s="576">
        <v>14</v>
      </c>
      <c r="CH608" s="576">
        <v>13</v>
      </c>
      <c r="CI608" s="576">
        <v>16</v>
      </c>
      <c r="CJ608" s="576">
        <v>29</v>
      </c>
      <c r="CK608" s="576">
        <v>30</v>
      </c>
      <c r="CL608" s="576">
        <v>37</v>
      </c>
      <c r="CM608" s="576">
        <v>67</v>
      </c>
      <c r="CN608" s="576">
        <v>9</v>
      </c>
      <c r="CO608" s="576">
        <v>7</v>
      </c>
      <c r="CP608" s="576">
        <v>16</v>
      </c>
      <c r="CQ608" s="576">
        <v>6</v>
      </c>
      <c r="CR608" s="576">
        <v>13</v>
      </c>
      <c r="CS608" s="576">
        <v>19</v>
      </c>
      <c r="CT608" s="576">
        <v>22</v>
      </c>
      <c r="CU608" s="576">
        <v>36</v>
      </c>
      <c r="CV608" s="576">
        <v>58</v>
      </c>
      <c r="CW608" s="586"/>
      <c r="CX608" s="578">
        <v>0.4</v>
      </c>
      <c r="CY608" s="578">
        <v>0.7</v>
      </c>
      <c r="CZ608" s="578">
        <v>0.6</v>
      </c>
      <c r="DA608" s="578">
        <v>0.77777777777777779</v>
      </c>
      <c r="DB608" s="578">
        <v>0.77777777777777779</v>
      </c>
      <c r="DC608" s="578">
        <v>0.77777777777777779</v>
      </c>
      <c r="DD608" s="578">
        <v>0.4375</v>
      </c>
      <c r="DE608" s="578">
        <v>0.46666666666666667</v>
      </c>
      <c r="DF608" s="578">
        <v>0.45161290322580644</v>
      </c>
      <c r="DG608" s="578">
        <v>0.66666666666666663</v>
      </c>
      <c r="DH608" s="578">
        <v>0.70588235294117652</v>
      </c>
      <c r="DI608" s="578">
        <v>0.69230769230769229</v>
      </c>
      <c r="DJ608" s="578">
        <v>0.63636363636363635</v>
      </c>
      <c r="DK608" s="578">
        <v>0.625</v>
      </c>
      <c r="DL608" s="578">
        <v>0.63157894736842102</v>
      </c>
      <c r="DM608" s="578">
        <v>0.23809523809523808</v>
      </c>
      <c r="DN608" s="578">
        <v>0.31034482758620691</v>
      </c>
      <c r="DO608" s="578">
        <v>0.28000000000000003</v>
      </c>
      <c r="DP608" s="578">
        <v>0.5625</v>
      </c>
      <c r="DQ608" s="578">
        <v>0.3888888888888889</v>
      </c>
      <c r="DR608" s="578">
        <v>0.47058823529411764</v>
      </c>
      <c r="DS608" s="588"/>
      <c r="DT608" s="578">
        <v>0.38461538461538458</v>
      </c>
      <c r="DU608" s="578">
        <v>0.27586206896551724</v>
      </c>
      <c r="DV608" s="578">
        <v>0.32727272727272727</v>
      </c>
      <c r="DW608" s="578">
        <v>0.17391304347826086</v>
      </c>
      <c r="DX608" s="578">
        <v>9.6774193548387122E-2</v>
      </c>
      <c r="DY608" s="578">
        <v>0.12962962962962965</v>
      </c>
      <c r="DZ608" s="578">
        <v>0.43478260869565222</v>
      </c>
      <c r="EA608" s="578">
        <v>0.34482758620689657</v>
      </c>
      <c r="EB608" s="578">
        <v>0.38461538461538458</v>
      </c>
      <c r="EC608" s="578">
        <v>0.2592592592592593</v>
      </c>
      <c r="ED608" s="578">
        <v>0.34146341463414631</v>
      </c>
      <c r="EE608" s="578">
        <v>0.30882352941176472</v>
      </c>
      <c r="EF608" s="578">
        <v>9.9999999999999978E-2</v>
      </c>
      <c r="EG608" s="578">
        <v>0.18181818181818177</v>
      </c>
      <c r="EH608" s="578">
        <v>0.1428571428571429</v>
      </c>
      <c r="EI608" s="578">
        <v>0.33333333333333337</v>
      </c>
      <c r="EJ608" s="578">
        <v>0.31818181818181823</v>
      </c>
      <c r="EK608" s="578">
        <v>0.32467532467532467</v>
      </c>
      <c r="EL608" s="578">
        <v>0.16666666666666663</v>
      </c>
      <c r="EM608" s="578">
        <v>0.18918918918918914</v>
      </c>
      <c r="EN608" s="578">
        <v>0.17910447761194026</v>
      </c>
    </row>
    <row r="609" spans="1:144" x14ac:dyDescent="0.25">
      <c r="A609" s="580" t="s">
        <v>163</v>
      </c>
      <c r="B609" s="581">
        <v>1</v>
      </c>
      <c r="C609" s="581">
        <v>2</v>
      </c>
      <c r="D609" s="581">
        <v>3</v>
      </c>
      <c r="E609" s="581">
        <v>11</v>
      </c>
      <c r="F609" s="581">
        <v>13</v>
      </c>
      <c r="G609" s="581">
        <v>24</v>
      </c>
      <c r="H609" s="581">
        <v>28</v>
      </c>
      <c r="I609" s="581">
        <v>32</v>
      </c>
      <c r="J609" s="581">
        <v>60</v>
      </c>
      <c r="K609" s="581">
        <v>13</v>
      </c>
      <c r="L609" s="581">
        <v>5</v>
      </c>
      <c r="M609" s="581">
        <v>18</v>
      </c>
      <c r="N609" s="581">
        <v>5</v>
      </c>
      <c r="O609" s="581">
        <v>10</v>
      </c>
      <c r="P609" s="581">
        <v>15</v>
      </c>
      <c r="Q609" s="581">
        <v>17</v>
      </c>
      <c r="R609" s="581">
        <v>26</v>
      </c>
      <c r="S609" s="581">
        <v>43</v>
      </c>
      <c r="T609" s="581">
        <v>3</v>
      </c>
      <c r="U609" s="581">
        <v>7</v>
      </c>
      <c r="V609" s="581">
        <v>10</v>
      </c>
      <c r="W609" s="581">
        <v>9</v>
      </c>
      <c r="X609" s="581">
        <v>9</v>
      </c>
      <c r="Y609" s="581">
        <v>18</v>
      </c>
      <c r="Z609" s="581">
        <v>18</v>
      </c>
      <c r="AA609" s="581">
        <v>25</v>
      </c>
      <c r="AB609" s="581">
        <v>43</v>
      </c>
      <c r="AC609" s="581">
        <v>6</v>
      </c>
      <c r="AD609" s="581">
        <v>6</v>
      </c>
      <c r="AE609" s="581">
        <v>12</v>
      </c>
      <c r="AF609" s="581">
        <v>16</v>
      </c>
      <c r="AG609" s="581">
        <v>15</v>
      </c>
      <c r="AH609" s="581">
        <v>31</v>
      </c>
      <c r="AI609" s="581">
        <v>26</v>
      </c>
      <c r="AJ609" s="581">
        <v>29</v>
      </c>
      <c r="AK609" s="581">
        <v>55</v>
      </c>
      <c r="AL609" s="581">
        <v>2</v>
      </c>
      <c r="AM609" s="581">
        <v>7</v>
      </c>
      <c r="AN609" s="581">
        <v>9</v>
      </c>
      <c r="AO609" s="581">
        <v>9</v>
      </c>
      <c r="AP609" s="581">
        <v>17</v>
      </c>
      <c r="AQ609" s="581">
        <v>26</v>
      </c>
      <c r="AR609" s="581">
        <v>23</v>
      </c>
      <c r="AS609" s="581">
        <v>31</v>
      </c>
      <c r="AT609" s="581">
        <v>54</v>
      </c>
      <c r="AU609" s="581">
        <v>7</v>
      </c>
      <c r="AV609" s="581">
        <v>7</v>
      </c>
      <c r="AW609" s="581">
        <v>14</v>
      </c>
      <c r="AX609" s="581">
        <v>11</v>
      </c>
      <c r="AY609" s="581">
        <v>8</v>
      </c>
      <c r="AZ609" s="581">
        <v>19</v>
      </c>
      <c r="BA609" s="581">
        <v>23</v>
      </c>
      <c r="BB609" s="581">
        <v>29</v>
      </c>
      <c r="BC609" s="581">
        <v>52</v>
      </c>
      <c r="BD609" s="581">
        <v>7</v>
      </c>
      <c r="BE609" s="581">
        <v>7</v>
      </c>
      <c r="BF609" s="581">
        <v>14</v>
      </c>
      <c r="BG609" s="581">
        <v>21</v>
      </c>
      <c r="BH609" s="581">
        <v>29</v>
      </c>
      <c r="BI609" s="581">
        <v>50</v>
      </c>
      <c r="BJ609" s="581">
        <v>27</v>
      </c>
      <c r="BK609" s="581">
        <v>41</v>
      </c>
      <c r="BL609" s="581">
        <v>68</v>
      </c>
      <c r="BM609" s="581">
        <v>6</v>
      </c>
      <c r="BN609" s="581">
        <v>12</v>
      </c>
      <c r="BO609" s="581">
        <v>18</v>
      </c>
      <c r="BP609" s="581">
        <v>16</v>
      </c>
      <c r="BQ609" s="581">
        <v>18</v>
      </c>
      <c r="BR609" s="581">
        <v>34</v>
      </c>
      <c r="BS609" s="581">
        <v>30</v>
      </c>
      <c r="BT609" s="581">
        <v>33</v>
      </c>
      <c r="BU609" s="581">
        <v>63</v>
      </c>
      <c r="BV609" s="581">
        <v>7</v>
      </c>
      <c r="BW609" s="581">
        <v>5</v>
      </c>
      <c r="BX609" s="581">
        <v>12</v>
      </c>
      <c r="BY609" s="581">
        <v>13</v>
      </c>
      <c r="BZ609" s="581">
        <v>22</v>
      </c>
      <c r="CA609" s="581">
        <v>35</v>
      </c>
      <c r="CB609" s="581">
        <v>33</v>
      </c>
      <c r="CC609" s="581">
        <v>44</v>
      </c>
      <c r="CD609" s="581">
        <v>77</v>
      </c>
      <c r="CE609" s="581">
        <v>5</v>
      </c>
      <c r="CF609" s="581">
        <v>9</v>
      </c>
      <c r="CG609" s="581">
        <v>14</v>
      </c>
      <c r="CH609" s="581">
        <v>13</v>
      </c>
      <c r="CI609" s="581">
        <v>16</v>
      </c>
      <c r="CJ609" s="581">
        <v>29</v>
      </c>
      <c r="CK609" s="581">
        <v>30</v>
      </c>
      <c r="CL609" s="581">
        <v>37</v>
      </c>
      <c r="CM609" s="581">
        <v>67</v>
      </c>
      <c r="CN609" s="581">
        <v>9</v>
      </c>
      <c r="CO609" s="581">
        <v>7</v>
      </c>
      <c r="CP609" s="581">
        <v>16</v>
      </c>
      <c r="CQ609" s="581">
        <v>6</v>
      </c>
      <c r="CR609" s="581">
        <v>13</v>
      </c>
      <c r="CS609" s="581">
        <v>19</v>
      </c>
      <c r="CT609" s="581">
        <v>22</v>
      </c>
      <c r="CU609" s="581">
        <v>36</v>
      </c>
      <c r="CV609" s="581">
        <v>58</v>
      </c>
      <c r="CW609" s="586"/>
      <c r="CX609" s="582">
        <v>0.4</v>
      </c>
      <c r="CY609" s="582">
        <v>0.7</v>
      </c>
      <c r="CZ609" s="582">
        <v>0.6</v>
      </c>
      <c r="DA609" s="582">
        <v>0.77777777777777779</v>
      </c>
      <c r="DB609" s="582">
        <v>0.77777777777777779</v>
      </c>
      <c r="DC609" s="582">
        <v>0.77777777777777779</v>
      </c>
      <c r="DD609" s="582">
        <v>0.4375</v>
      </c>
      <c r="DE609" s="582">
        <v>0.46666666666666667</v>
      </c>
      <c r="DF609" s="582">
        <v>0.45161290322580644</v>
      </c>
      <c r="DG609" s="582">
        <v>0.66666666666666663</v>
      </c>
      <c r="DH609" s="582">
        <v>0.70588235294117652</v>
      </c>
      <c r="DI609" s="582">
        <v>0.69230769230769229</v>
      </c>
      <c r="DJ609" s="582">
        <v>0.63636363636363635</v>
      </c>
      <c r="DK609" s="582">
        <v>0.625</v>
      </c>
      <c r="DL609" s="582">
        <v>0.63157894736842102</v>
      </c>
      <c r="DM609" s="582">
        <v>0.23809523809523808</v>
      </c>
      <c r="DN609" s="582">
        <v>0.31034482758620691</v>
      </c>
      <c r="DO609" s="582">
        <v>0.28000000000000003</v>
      </c>
      <c r="DP609" s="582">
        <v>0.5625</v>
      </c>
      <c r="DQ609" s="582">
        <v>0.3888888888888889</v>
      </c>
      <c r="DR609" s="582">
        <v>0.47058823529411764</v>
      </c>
      <c r="DS609" s="588"/>
      <c r="DT609" s="582">
        <v>0.38461538461538458</v>
      </c>
      <c r="DU609" s="582">
        <v>0.27586206896551724</v>
      </c>
      <c r="DV609" s="582">
        <v>0.32727272727272727</v>
      </c>
      <c r="DW609" s="582">
        <v>0.17391304347826086</v>
      </c>
      <c r="DX609" s="582">
        <v>9.6774193548387122E-2</v>
      </c>
      <c r="DY609" s="582">
        <v>0.12962962962962965</v>
      </c>
      <c r="DZ609" s="582">
        <v>0.43478260869565222</v>
      </c>
      <c r="EA609" s="582">
        <v>0.34482758620689657</v>
      </c>
      <c r="EB609" s="582">
        <v>0.38461538461538458</v>
      </c>
      <c r="EC609" s="582">
        <v>0.2592592592592593</v>
      </c>
      <c r="ED609" s="582">
        <v>0.34146341463414631</v>
      </c>
      <c r="EE609" s="582">
        <v>0.30882352941176472</v>
      </c>
      <c r="EF609" s="582">
        <v>9.9999999999999978E-2</v>
      </c>
      <c r="EG609" s="582">
        <v>0.18181818181818177</v>
      </c>
      <c r="EH609" s="582">
        <v>0.1428571428571429</v>
      </c>
      <c r="EI609" s="582">
        <v>0.33333333333333337</v>
      </c>
      <c r="EJ609" s="582">
        <v>0.31818181818181823</v>
      </c>
      <c r="EK609" s="582">
        <v>0.32467532467532467</v>
      </c>
      <c r="EL609" s="582">
        <v>0.16666666666666663</v>
      </c>
      <c r="EM609" s="582">
        <v>0.18918918918918914</v>
      </c>
      <c r="EN609" s="582">
        <v>0.17910447761194026</v>
      </c>
    </row>
    <row r="610" spans="1:144" x14ac:dyDescent="0.25">
      <c r="A610" s="583" t="s">
        <v>1095</v>
      </c>
      <c r="B610" s="581"/>
      <c r="C610" s="581"/>
      <c r="D610" s="581"/>
      <c r="E610" s="581"/>
      <c r="F610" s="581"/>
      <c r="G610" s="581"/>
      <c r="H610" s="581"/>
      <c r="I610" s="581"/>
      <c r="J610" s="581"/>
      <c r="K610" s="581"/>
      <c r="L610" s="581"/>
      <c r="M610" s="581"/>
      <c r="N610" s="581"/>
      <c r="O610" s="581"/>
      <c r="P610" s="581"/>
      <c r="Q610" s="581"/>
      <c r="R610" s="581"/>
      <c r="S610" s="581"/>
      <c r="T610" s="581"/>
      <c r="U610" s="581"/>
      <c r="V610" s="581"/>
      <c r="W610" s="581"/>
      <c r="X610" s="581"/>
      <c r="Y610" s="581"/>
      <c r="Z610" s="581"/>
      <c r="AA610" s="581"/>
      <c r="AB610" s="581"/>
      <c r="AC610" s="581"/>
      <c r="AD610" s="581"/>
      <c r="AE610" s="581"/>
      <c r="AF610" s="581"/>
      <c r="AG610" s="581"/>
      <c r="AH610" s="581"/>
      <c r="AI610" s="581"/>
      <c r="AJ610" s="581"/>
      <c r="AK610" s="581"/>
      <c r="AL610" s="581"/>
      <c r="AM610" s="581"/>
      <c r="AN610" s="581"/>
      <c r="AO610" s="581"/>
      <c r="AP610" s="581"/>
      <c r="AQ610" s="581"/>
      <c r="AR610" s="581"/>
      <c r="AS610" s="581"/>
      <c r="AT610" s="581"/>
      <c r="AU610" s="581"/>
      <c r="AV610" s="581"/>
      <c r="AW610" s="581"/>
      <c r="AX610" s="581"/>
      <c r="AY610" s="581"/>
      <c r="AZ610" s="581"/>
      <c r="BA610" s="581"/>
      <c r="BB610" s="581"/>
      <c r="BC610" s="581"/>
      <c r="BD610" s="581">
        <v>0</v>
      </c>
      <c r="BE610" s="581">
        <v>0</v>
      </c>
      <c r="BF610" s="581">
        <v>0</v>
      </c>
      <c r="BG610" s="581">
        <v>12</v>
      </c>
      <c r="BH610" s="581">
        <v>23</v>
      </c>
      <c r="BI610" s="581">
        <v>35</v>
      </c>
      <c r="BJ610" s="581">
        <v>12</v>
      </c>
      <c r="BK610" s="581">
        <v>23</v>
      </c>
      <c r="BL610" s="581">
        <v>35</v>
      </c>
      <c r="BM610" s="581"/>
      <c r="BN610" s="581"/>
      <c r="BO610" s="581"/>
      <c r="BP610" s="581"/>
      <c r="BQ610" s="581"/>
      <c r="BR610" s="581"/>
      <c r="BS610" s="581"/>
      <c r="BT610" s="581"/>
      <c r="BU610" s="581"/>
      <c r="BV610" s="581"/>
      <c r="BW610" s="581"/>
      <c r="BX610" s="581"/>
      <c r="BY610" s="581"/>
      <c r="BZ610" s="581"/>
      <c r="CA610" s="581"/>
      <c r="CB610" s="581"/>
      <c r="CC610" s="581"/>
      <c r="CD610" s="581"/>
      <c r="CE610" s="581"/>
      <c r="CF610" s="581"/>
      <c r="CG610" s="581"/>
      <c r="CH610" s="581"/>
      <c r="CI610" s="581"/>
      <c r="CJ610" s="581"/>
      <c r="CK610" s="581"/>
      <c r="CL610" s="581"/>
      <c r="CM610" s="581"/>
      <c r="CN610" s="581"/>
      <c r="CO610" s="581"/>
      <c r="CP610" s="581"/>
      <c r="CQ610" s="581"/>
      <c r="CR610" s="581"/>
      <c r="CS610" s="581"/>
      <c r="CT610" s="581"/>
      <c r="CU610" s="581"/>
      <c r="CV610" s="581"/>
      <c r="CW610" s="586"/>
      <c r="CX610" s="582"/>
      <c r="CY610" s="582"/>
      <c r="CZ610" s="582"/>
      <c r="DA610" s="582"/>
      <c r="DB610" s="582"/>
      <c r="DC610" s="582"/>
      <c r="DD610" s="582"/>
      <c r="DE610" s="582"/>
      <c r="DF610" s="582"/>
      <c r="DG610" s="582"/>
      <c r="DH610" s="582"/>
      <c r="DI610" s="582"/>
      <c r="DJ610" s="582"/>
      <c r="DK610" s="582"/>
      <c r="DL610" s="582"/>
      <c r="DM610" s="582">
        <v>0</v>
      </c>
      <c r="DN610" s="582">
        <v>0</v>
      </c>
      <c r="DO610" s="582">
        <v>0</v>
      </c>
      <c r="DP610" s="582"/>
      <c r="DQ610" s="582"/>
      <c r="DR610" s="582"/>
      <c r="DS610" s="588"/>
      <c r="DT610" s="582"/>
      <c r="DU610" s="582"/>
      <c r="DV610" s="582"/>
      <c r="DW610" s="582"/>
      <c r="DX610" s="582"/>
      <c r="DY610" s="582"/>
      <c r="DZ610" s="582"/>
      <c r="EA610" s="582"/>
      <c r="EB610" s="582"/>
      <c r="EC610" s="582">
        <v>1</v>
      </c>
      <c r="ED610" s="582">
        <v>1</v>
      </c>
      <c r="EE610" s="582">
        <v>1</v>
      </c>
      <c r="EF610" s="582"/>
      <c r="EG610" s="582"/>
      <c r="EH610" s="582"/>
      <c r="EI610" s="582"/>
      <c r="EJ610" s="582"/>
      <c r="EK610" s="582"/>
      <c r="EL610" s="582"/>
      <c r="EM610" s="582"/>
      <c r="EN610" s="582"/>
    </row>
    <row r="611" spans="1:144" x14ac:dyDescent="0.25">
      <c r="A611" s="583" t="s">
        <v>1096</v>
      </c>
      <c r="B611" s="581">
        <v>1</v>
      </c>
      <c r="C611" s="581">
        <v>2</v>
      </c>
      <c r="D611" s="581">
        <v>3</v>
      </c>
      <c r="E611" s="581">
        <v>11</v>
      </c>
      <c r="F611" s="581">
        <v>13</v>
      </c>
      <c r="G611" s="581">
        <v>24</v>
      </c>
      <c r="H611" s="581">
        <v>28</v>
      </c>
      <c r="I611" s="581">
        <v>32</v>
      </c>
      <c r="J611" s="581">
        <v>60</v>
      </c>
      <c r="K611" s="581">
        <v>13</v>
      </c>
      <c r="L611" s="581">
        <v>5</v>
      </c>
      <c r="M611" s="581">
        <v>18</v>
      </c>
      <c r="N611" s="581">
        <v>5</v>
      </c>
      <c r="O611" s="581">
        <v>10</v>
      </c>
      <c r="P611" s="581">
        <v>15</v>
      </c>
      <c r="Q611" s="581">
        <v>17</v>
      </c>
      <c r="R611" s="581">
        <v>26</v>
      </c>
      <c r="S611" s="581">
        <v>43</v>
      </c>
      <c r="T611" s="581">
        <v>3</v>
      </c>
      <c r="U611" s="581">
        <v>7</v>
      </c>
      <c r="V611" s="581">
        <v>10</v>
      </c>
      <c r="W611" s="581">
        <v>9</v>
      </c>
      <c r="X611" s="581">
        <v>9</v>
      </c>
      <c r="Y611" s="581">
        <v>18</v>
      </c>
      <c r="Z611" s="581">
        <v>18</v>
      </c>
      <c r="AA611" s="581">
        <v>25</v>
      </c>
      <c r="AB611" s="581">
        <v>43</v>
      </c>
      <c r="AC611" s="581">
        <v>6</v>
      </c>
      <c r="AD611" s="581">
        <v>6</v>
      </c>
      <c r="AE611" s="581">
        <v>12</v>
      </c>
      <c r="AF611" s="581">
        <v>16</v>
      </c>
      <c r="AG611" s="581">
        <v>15</v>
      </c>
      <c r="AH611" s="581">
        <v>31</v>
      </c>
      <c r="AI611" s="581">
        <v>26</v>
      </c>
      <c r="AJ611" s="581">
        <v>29</v>
      </c>
      <c r="AK611" s="581">
        <v>55</v>
      </c>
      <c r="AL611" s="581">
        <v>2</v>
      </c>
      <c r="AM611" s="581">
        <v>7</v>
      </c>
      <c r="AN611" s="581">
        <v>9</v>
      </c>
      <c r="AO611" s="581">
        <v>9</v>
      </c>
      <c r="AP611" s="581">
        <v>17</v>
      </c>
      <c r="AQ611" s="581">
        <v>26</v>
      </c>
      <c r="AR611" s="581">
        <v>23</v>
      </c>
      <c r="AS611" s="581">
        <v>31</v>
      </c>
      <c r="AT611" s="581">
        <v>54</v>
      </c>
      <c r="AU611" s="581">
        <v>7</v>
      </c>
      <c r="AV611" s="581">
        <v>7</v>
      </c>
      <c r="AW611" s="581">
        <v>14</v>
      </c>
      <c r="AX611" s="581">
        <v>11</v>
      </c>
      <c r="AY611" s="581">
        <v>8</v>
      </c>
      <c r="AZ611" s="581">
        <v>19</v>
      </c>
      <c r="BA611" s="581">
        <v>23</v>
      </c>
      <c r="BB611" s="581">
        <v>29</v>
      </c>
      <c r="BC611" s="581">
        <v>52</v>
      </c>
      <c r="BD611" s="581">
        <v>7</v>
      </c>
      <c r="BE611" s="581">
        <v>7</v>
      </c>
      <c r="BF611" s="581">
        <v>14</v>
      </c>
      <c r="BG611" s="581">
        <v>9</v>
      </c>
      <c r="BH611" s="581">
        <v>6</v>
      </c>
      <c r="BI611" s="581">
        <v>15</v>
      </c>
      <c r="BJ611" s="581">
        <v>15</v>
      </c>
      <c r="BK611" s="581">
        <v>18</v>
      </c>
      <c r="BL611" s="581">
        <v>33</v>
      </c>
      <c r="BM611" s="581">
        <v>6</v>
      </c>
      <c r="BN611" s="581">
        <v>12</v>
      </c>
      <c r="BO611" s="581">
        <v>18</v>
      </c>
      <c r="BP611" s="581">
        <v>16</v>
      </c>
      <c r="BQ611" s="581">
        <v>18</v>
      </c>
      <c r="BR611" s="581">
        <v>34</v>
      </c>
      <c r="BS611" s="581">
        <v>30</v>
      </c>
      <c r="BT611" s="581">
        <v>33</v>
      </c>
      <c r="BU611" s="581">
        <v>63</v>
      </c>
      <c r="BV611" s="581">
        <v>7</v>
      </c>
      <c r="BW611" s="581">
        <v>5</v>
      </c>
      <c r="BX611" s="581">
        <v>12</v>
      </c>
      <c r="BY611" s="581">
        <v>13</v>
      </c>
      <c r="BZ611" s="581">
        <v>22</v>
      </c>
      <c r="CA611" s="581">
        <v>35</v>
      </c>
      <c r="CB611" s="581">
        <v>33</v>
      </c>
      <c r="CC611" s="581">
        <v>44</v>
      </c>
      <c r="CD611" s="581">
        <v>77</v>
      </c>
      <c r="CE611" s="581">
        <v>5</v>
      </c>
      <c r="CF611" s="581">
        <v>9</v>
      </c>
      <c r="CG611" s="581">
        <v>14</v>
      </c>
      <c r="CH611" s="581">
        <v>13</v>
      </c>
      <c r="CI611" s="581">
        <v>16</v>
      </c>
      <c r="CJ611" s="581">
        <v>29</v>
      </c>
      <c r="CK611" s="581">
        <v>30</v>
      </c>
      <c r="CL611" s="581">
        <v>37</v>
      </c>
      <c r="CM611" s="581">
        <v>67</v>
      </c>
      <c r="CN611" s="581">
        <v>9</v>
      </c>
      <c r="CO611" s="581">
        <v>7</v>
      </c>
      <c r="CP611" s="581">
        <v>16</v>
      </c>
      <c r="CQ611" s="581">
        <v>6</v>
      </c>
      <c r="CR611" s="581">
        <v>13</v>
      </c>
      <c r="CS611" s="581">
        <v>19</v>
      </c>
      <c r="CT611" s="581">
        <v>22</v>
      </c>
      <c r="CU611" s="581">
        <v>36</v>
      </c>
      <c r="CV611" s="581">
        <v>58</v>
      </c>
      <c r="CW611" s="586"/>
      <c r="CX611" s="582">
        <v>0.4</v>
      </c>
      <c r="CY611" s="582">
        <v>0.7</v>
      </c>
      <c r="CZ611" s="582">
        <v>0.6</v>
      </c>
      <c r="DA611" s="582">
        <v>0.77777777777777779</v>
      </c>
      <c r="DB611" s="582">
        <v>0.77777777777777779</v>
      </c>
      <c r="DC611" s="582">
        <v>0.77777777777777779</v>
      </c>
      <c r="DD611" s="582">
        <v>0.4375</v>
      </c>
      <c r="DE611" s="582">
        <v>0.46666666666666667</v>
      </c>
      <c r="DF611" s="582">
        <v>0.45161290322580644</v>
      </c>
      <c r="DG611" s="582">
        <v>0.66666666666666663</v>
      </c>
      <c r="DH611" s="582">
        <v>0.70588235294117652</v>
      </c>
      <c r="DI611" s="582">
        <v>0.69230769230769229</v>
      </c>
      <c r="DJ611" s="582">
        <v>0.63636363636363635</v>
      </c>
      <c r="DK611" s="582">
        <v>0.625</v>
      </c>
      <c r="DL611" s="582">
        <v>0.63157894736842102</v>
      </c>
      <c r="DM611" s="582">
        <v>0.55555555555555558</v>
      </c>
      <c r="DN611" s="582">
        <v>1.5</v>
      </c>
      <c r="DO611" s="582">
        <v>0.93333333333333335</v>
      </c>
      <c r="DP611" s="582">
        <v>0.5625</v>
      </c>
      <c r="DQ611" s="582">
        <v>0.3888888888888889</v>
      </c>
      <c r="DR611" s="582">
        <v>0.47058823529411764</v>
      </c>
      <c r="DS611" s="588"/>
      <c r="DT611" s="582">
        <v>0.38461538461538458</v>
      </c>
      <c r="DU611" s="582">
        <v>0.27586206896551724</v>
      </c>
      <c r="DV611" s="582">
        <v>0.32727272727272727</v>
      </c>
      <c r="DW611" s="582">
        <v>0.17391304347826086</v>
      </c>
      <c r="DX611" s="582">
        <v>9.6774193548387122E-2</v>
      </c>
      <c r="DY611" s="582">
        <v>0.12962962962962965</v>
      </c>
      <c r="DZ611" s="582">
        <v>0.43478260869565222</v>
      </c>
      <c r="EA611" s="582">
        <v>0.34482758620689657</v>
      </c>
      <c r="EB611" s="582">
        <v>0.38461538461538458</v>
      </c>
      <c r="EC611" s="582">
        <v>-0.33333333333333326</v>
      </c>
      <c r="ED611" s="582">
        <v>-0.5</v>
      </c>
      <c r="EE611" s="582">
        <v>-0.42424242424242431</v>
      </c>
      <c r="EF611" s="582">
        <v>9.9999999999999978E-2</v>
      </c>
      <c r="EG611" s="582">
        <v>0.18181818181818177</v>
      </c>
      <c r="EH611" s="582">
        <v>0.1428571428571429</v>
      </c>
      <c r="EI611" s="582">
        <v>0.33333333333333337</v>
      </c>
      <c r="EJ611" s="582">
        <v>0.31818181818181823</v>
      </c>
      <c r="EK611" s="582">
        <v>0.32467532467532467</v>
      </c>
      <c r="EL611" s="582">
        <v>0.16666666666666663</v>
      </c>
      <c r="EM611" s="582">
        <v>0.18918918918918914</v>
      </c>
      <c r="EN611" s="582">
        <v>0.17910447761194026</v>
      </c>
    </row>
    <row r="612" spans="1:144" x14ac:dyDescent="0.25">
      <c r="A612" s="584" t="s">
        <v>1192</v>
      </c>
      <c r="B612" s="585">
        <v>0</v>
      </c>
      <c r="C612" s="585">
        <v>1</v>
      </c>
      <c r="D612" s="585">
        <v>1</v>
      </c>
      <c r="E612" s="585">
        <v>5</v>
      </c>
      <c r="F612" s="585">
        <v>7</v>
      </c>
      <c r="G612" s="585">
        <v>12</v>
      </c>
      <c r="H612" s="585">
        <v>11</v>
      </c>
      <c r="I612" s="585">
        <v>11</v>
      </c>
      <c r="J612" s="585">
        <v>22</v>
      </c>
      <c r="K612" s="585">
        <v>3</v>
      </c>
      <c r="L612" s="585">
        <v>1</v>
      </c>
      <c r="M612" s="585">
        <v>4</v>
      </c>
      <c r="N612" s="585">
        <v>4</v>
      </c>
      <c r="O612" s="585">
        <v>8</v>
      </c>
      <c r="P612" s="585">
        <v>12</v>
      </c>
      <c r="Q612" s="585">
        <v>10</v>
      </c>
      <c r="R612" s="585">
        <v>14</v>
      </c>
      <c r="S612" s="585">
        <v>24</v>
      </c>
      <c r="T612" s="585">
        <v>2</v>
      </c>
      <c r="U612" s="585">
        <v>3</v>
      </c>
      <c r="V612" s="585">
        <v>5</v>
      </c>
      <c r="W612" s="585">
        <v>5</v>
      </c>
      <c r="X612" s="585">
        <v>3</v>
      </c>
      <c r="Y612" s="585">
        <v>8</v>
      </c>
      <c r="Z612" s="585">
        <v>11</v>
      </c>
      <c r="AA612" s="585">
        <v>10</v>
      </c>
      <c r="AB612" s="585">
        <v>21</v>
      </c>
      <c r="AC612" s="585">
        <v>2</v>
      </c>
      <c r="AD612" s="585">
        <v>3</v>
      </c>
      <c r="AE612" s="585">
        <v>5</v>
      </c>
      <c r="AF612" s="585">
        <v>7</v>
      </c>
      <c r="AG612" s="585">
        <v>3</v>
      </c>
      <c r="AH612" s="585">
        <v>10</v>
      </c>
      <c r="AI612" s="585">
        <v>11</v>
      </c>
      <c r="AJ612" s="585">
        <v>9</v>
      </c>
      <c r="AK612" s="585">
        <v>20</v>
      </c>
      <c r="AL612" s="585">
        <v>3</v>
      </c>
      <c r="AM612" s="585">
        <v>3</v>
      </c>
      <c r="AN612" s="585">
        <v>6</v>
      </c>
      <c r="AO612" s="585">
        <v>8</v>
      </c>
      <c r="AP612" s="585">
        <v>5</v>
      </c>
      <c r="AQ612" s="585">
        <v>13</v>
      </c>
      <c r="AR612" s="585">
        <v>15</v>
      </c>
      <c r="AS612" s="585">
        <v>8</v>
      </c>
      <c r="AT612" s="585">
        <v>23</v>
      </c>
      <c r="AU612" s="585">
        <v>1</v>
      </c>
      <c r="AV612" s="585">
        <v>1</v>
      </c>
      <c r="AW612" s="585">
        <v>2</v>
      </c>
      <c r="AX612" s="585">
        <v>2</v>
      </c>
      <c r="AY612" s="585">
        <v>7</v>
      </c>
      <c r="AZ612" s="585">
        <v>9</v>
      </c>
      <c r="BA612" s="585">
        <v>11</v>
      </c>
      <c r="BB612" s="585">
        <v>11</v>
      </c>
      <c r="BC612" s="585">
        <v>22</v>
      </c>
      <c r="BD612" s="585">
        <v>4</v>
      </c>
      <c r="BE612" s="585">
        <v>1</v>
      </c>
      <c r="BF612" s="585">
        <v>5</v>
      </c>
      <c r="BG612" s="585">
        <v>9</v>
      </c>
      <c r="BH612" s="585">
        <v>9</v>
      </c>
      <c r="BI612" s="585">
        <v>18</v>
      </c>
      <c r="BJ612" s="585">
        <v>12</v>
      </c>
      <c r="BK612" s="585">
        <v>12</v>
      </c>
      <c r="BL612" s="585">
        <v>24</v>
      </c>
      <c r="BM612" s="585">
        <v>3</v>
      </c>
      <c r="BN612" s="585">
        <v>3</v>
      </c>
      <c r="BO612" s="585">
        <v>6</v>
      </c>
      <c r="BP612" s="585">
        <v>8</v>
      </c>
      <c r="BQ612" s="585">
        <v>5</v>
      </c>
      <c r="BR612" s="585">
        <v>13</v>
      </c>
      <c r="BS612" s="585">
        <v>17</v>
      </c>
      <c r="BT612" s="585">
        <v>13</v>
      </c>
      <c r="BU612" s="585">
        <v>30</v>
      </c>
      <c r="BV612" s="585">
        <v>1</v>
      </c>
      <c r="BW612" s="585">
        <v>7</v>
      </c>
      <c r="BX612" s="585">
        <v>8</v>
      </c>
      <c r="BY612" s="585">
        <v>7</v>
      </c>
      <c r="BZ612" s="585">
        <v>6</v>
      </c>
      <c r="CA612" s="585">
        <v>13</v>
      </c>
      <c r="CB612" s="585">
        <v>22</v>
      </c>
      <c r="CC612" s="585">
        <v>10</v>
      </c>
      <c r="CD612" s="585">
        <v>32</v>
      </c>
      <c r="CE612" s="585">
        <v>8</v>
      </c>
      <c r="CF612" s="585">
        <v>1</v>
      </c>
      <c r="CG612" s="585">
        <v>9</v>
      </c>
      <c r="CH612" s="585">
        <v>8</v>
      </c>
      <c r="CI612" s="585">
        <v>9</v>
      </c>
      <c r="CJ612" s="585">
        <v>17</v>
      </c>
      <c r="CK612" s="585">
        <v>17</v>
      </c>
      <c r="CL612" s="585">
        <v>16</v>
      </c>
      <c r="CM612" s="585">
        <v>33</v>
      </c>
      <c r="CN612" s="585">
        <v>6</v>
      </c>
      <c r="CO612" s="585">
        <v>1</v>
      </c>
      <c r="CP612" s="585">
        <v>7</v>
      </c>
      <c r="CQ612" s="585">
        <v>8</v>
      </c>
      <c r="CR612" s="585">
        <v>5</v>
      </c>
      <c r="CS612" s="585">
        <v>13</v>
      </c>
      <c r="CT612" s="585">
        <v>16</v>
      </c>
      <c r="CU612" s="585">
        <v>14</v>
      </c>
      <c r="CV612" s="585">
        <v>30</v>
      </c>
      <c r="CW612" s="586"/>
      <c r="CX612" s="587">
        <v>0.75</v>
      </c>
      <c r="CY612" s="587">
        <v>0.375</v>
      </c>
      <c r="CZ612" s="587">
        <v>0.5</v>
      </c>
      <c r="DA612" s="587">
        <v>0.2</v>
      </c>
      <c r="DB612" s="587">
        <v>0.33333333333333331</v>
      </c>
      <c r="DC612" s="587">
        <v>0.25</v>
      </c>
      <c r="DD612" s="587">
        <v>0.5714285714285714</v>
      </c>
      <c r="DE612" s="587">
        <v>0.33333333333333331</v>
      </c>
      <c r="DF612" s="587">
        <v>0.5</v>
      </c>
      <c r="DG612" s="587">
        <v>0.375</v>
      </c>
      <c r="DH612" s="587">
        <v>0.6</v>
      </c>
      <c r="DI612" s="587">
        <v>0.46153846153846156</v>
      </c>
      <c r="DJ612" s="587">
        <v>0.5</v>
      </c>
      <c r="DK612" s="587">
        <v>1</v>
      </c>
      <c r="DL612" s="587">
        <v>0.88888888888888884</v>
      </c>
      <c r="DM612" s="587">
        <v>0.88888888888888884</v>
      </c>
      <c r="DN612" s="587">
        <v>0.1111111111111111</v>
      </c>
      <c r="DO612" s="587">
        <v>0.5</v>
      </c>
      <c r="DP612" s="587">
        <v>0.75</v>
      </c>
      <c r="DQ612" s="587">
        <v>0.2</v>
      </c>
      <c r="DR612" s="587">
        <v>0.53846153846153844</v>
      </c>
      <c r="DS612" s="588"/>
      <c r="DT612" s="587">
        <v>9.0909090909090939E-2</v>
      </c>
      <c r="DU612" s="587">
        <v>0.33333333333333337</v>
      </c>
      <c r="DV612" s="587">
        <v>0.19999999999999996</v>
      </c>
      <c r="DW612" s="587">
        <v>0.33333333333333337</v>
      </c>
      <c r="DX612" s="587">
        <v>0.375</v>
      </c>
      <c r="DY612" s="587">
        <v>0.34782608695652173</v>
      </c>
      <c r="DZ612" s="587">
        <v>0.36363636363636365</v>
      </c>
      <c r="EA612" s="587">
        <v>0.63636363636363635</v>
      </c>
      <c r="EB612" s="587">
        <v>0.5</v>
      </c>
      <c r="EC612" s="587">
        <v>0</v>
      </c>
      <c r="ED612" s="587">
        <v>8.333333333333337E-2</v>
      </c>
      <c r="EE612" s="587">
        <v>4.166666666666663E-2</v>
      </c>
      <c r="EF612" s="587">
        <v>5.8823529411764719E-2</v>
      </c>
      <c r="EG612" s="587">
        <v>0.15384615384615385</v>
      </c>
      <c r="EH612" s="587">
        <v>9.9999999999999978E-2</v>
      </c>
      <c r="EI612" s="587">
        <v>0.22727272727272729</v>
      </c>
      <c r="EJ612" s="587">
        <v>0.19999999999999996</v>
      </c>
      <c r="EK612" s="587">
        <v>0.21875</v>
      </c>
      <c r="EL612" s="587">
        <v>0.17647058823529416</v>
      </c>
      <c r="EM612" s="587">
        <v>0.375</v>
      </c>
      <c r="EN612" s="587">
        <v>0.27272727272727271</v>
      </c>
    </row>
    <row r="613" spans="1:144" x14ac:dyDescent="0.25">
      <c r="A613" s="575" t="s">
        <v>1091</v>
      </c>
      <c r="B613" s="576">
        <v>0</v>
      </c>
      <c r="C613" s="576">
        <v>1</v>
      </c>
      <c r="D613" s="576">
        <v>1</v>
      </c>
      <c r="E613" s="576">
        <v>5</v>
      </c>
      <c r="F613" s="576">
        <v>7</v>
      </c>
      <c r="G613" s="576">
        <v>12</v>
      </c>
      <c r="H613" s="576">
        <v>11</v>
      </c>
      <c r="I613" s="576">
        <v>11</v>
      </c>
      <c r="J613" s="576">
        <v>22</v>
      </c>
      <c r="K613" s="576">
        <v>3</v>
      </c>
      <c r="L613" s="576">
        <v>1</v>
      </c>
      <c r="M613" s="576">
        <v>4</v>
      </c>
      <c r="N613" s="576">
        <v>4</v>
      </c>
      <c r="O613" s="576">
        <v>8</v>
      </c>
      <c r="P613" s="576">
        <v>12</v>
      </c>
      <c r="Q613" s="576">
        <v>10</v>
      </c>
      <c r="R613" s="576">
        <v>14</v>
      </c>
      <c r="S613" s="576">
        <v>24</v>
      </c>
      <c r="T613" s="576">
        <v>2</v>
      </c>
      <c r="U613" s="576">
        <v>3</v>
      </c>
      <c r="V613" s="576">
        <v>5</v>
      </c>
      <c r="W613" s="576">
        <v>5</v>
      </c>
      <c r="X613" s="576">
        <v>3</v>
      </c>
      <c r="Y613" s="576">
        <v>8</v>
      </c>
      <c r="Z613" s="576">
        <v>11</v>
      </c>
      <c r="AA613" s="576">
        <v>10</v>
      </c>
      <c r="AB613" s="576">
        <v>21</v>
      </c>
      <c r="AC613" s="576">
        <v>2</v>
      </c>
      <c r="AD613" s="576">
        <v>3</v>
      </c>
      <c r="AE613" s="576">
        <v>5</v>
      </c>
      <c r="AF613" s="576">
        <v>7</v>
      </c>
      <c r="AG613" s="576">
        <v>3</v>
      </c>
      <c r="AH613" s="576">
        <v>10</v>
      </c>
      <c r="AI613" s="576">
        <v>11</v>
      </c>
      <c r="AJ613" s="576">
        <v>9</v>
      </c>
      <c r="AK613" s="576">
        <v>20</v>
      </c>
      <c r="AL613" s="576">
        <v>3</v>
      </c>
      <c r="AM613" s="576">
        <v>3</v>
      </c>
      <c r="AN613" s="576">
        <v>6</v>
      </c>
      <c r="AO613" s="576">
        <v>8</v>
      </c>
      <c r="AP613" s="576">
        <v>5</v>
      </c>
      <c r="AQ613" s="576">
        <v>13</v>
      </c>
      <c r="AR613" s="576">
        <v>15</v>
      </c>
      <c r="AS613" s="576">
        <v>8</v>
      </c>
      <c r="AT613" s="576">
        <v>23</v>
      </c>
      <c r="AU613" s="576">
        <v>1</v>
      </c>
      <c r="AV613" s="576">
        <v>1</v>
      </c>
      <c r="AW613" s="576">
        <v>2</v>
      </c>
      <c r="AX613" s="576">
        <v>2</v>
      </c>
      <c r="AY613" s="576">
        <v>7</v>
      </c>
      <c r="AZ613" s="576">
        <v>9</v>
      </c>
      <c r="BA613" s="576">
        <v>11</v>
      </c>
      <c r="BB613" s="576">
        <v>11</v>
      </c>
      <c r="BC613" s="576">
        <v>22</v>
      </c>
      <c r="BD613" s="576">
        <v>4</v>
      </c>
      <c r="BE613" s="576">
        <v>1</v>
      </c>
      <c r="BF613" s="576">
        <v>5</v>
      </c>
      <c r="BG613" s="576">
        <v>9</v>
      </c>
      <c r="BH613" s="576">
        <v>9</v>
      </c>
      <c r="BI613" s="576">
        <v>18</v>
      </c>
      <c r="BJ613" s="576">
        <v>12</v>
      </c>
      <c r="BK613" s="576">
        <v>12</v>
      </c>
      <c r="BL613" s="576">
        <v>24</v>
      </c>
      <c r="BM613" s="576">
        <v>3</v>
      </c>
      <c r="BN613" s="576">
        <v>3</v>
      </c>
      <c r="BO613" s="576">
        <v>6</v>
      </c>
      <c r="BP613" s="576">
        <v>8</v>
      </c>
      <c r="BQ613" s="576">
        <v>5</v>
      </c>
      <c r="BR613" s="576">
        <v>13</v>
      </c>
      <c r="BS613" s="576">
        <v>17</v>
      </c>
      <c r="BT613" s="576">
        <v>13</v>
      </c>
      <c r="BU613" s="576">
        <v>30</v>
      </c>
      <c r="BV613" s="576">
        <v>1</v>
      </c>
      <c r="BW613" s="576">
        <v>7</v>
      </c>
      <c r="BX613" s="576">
        <v>8</v>
      </c>
      <c r="BY613" s="576">
        <v>7</v>
      </c>
      <c r="BZ613" s="576">
        <v>6</v>
      </c>
      <c r="CA613" s="576">
        <v>13</v>
      </c>
      <c r="CB613" s="576">
        <v>22</v>
      </c>
      <c r="CC613" s="576">
        <v>10</v>
      </c>
      <c r="CD613" s="576">
        <v>32</v>
      </c>
      <c r="CE613" s="576">
        <v>8</v>
      </c>
      <c r="CF613" s="576">
        <v>1</v>
      </c>
      <c r="CG613" s="576">
        <v>9</v>
      </c>
      <c r="CH613" s="576">
        <v>8</v>
      </c>
      <c r="CI613" s="576">
        <v>9</v>
      </c>
      <c r="CJ613" s="576">
        <v>17</v>
      </c>
      <c r="CK613" s="576">
        <v>17</v>
      </c>
      <c r="CL613" s="576">
        <v>16</v>
      </c>
      <c r="CM613" s="576">
        <v>33</v>
      </c>
      <c r="CN613" s="576">
        <v>6</v>
      </c>
      <c r="CO613" s="576">
        <v>1</v>
      </c>
      <c r="CP613" s="576">
        <v>7</v>
      </c>
      <c r="CQ613" s="576">
        <v>8</v>
      </c>
      <c r="CR613" s="576">
        <v>5</v>
      </c>
      <c r="CS613" s="576">
        <v>13</v>
      </c>
      <c r="CT613" s="576">
        <v>16</v>
      </c>
      <c r="CU613" s="576">
        <v>14</v>
      </c>
      <c r="CV613" s="576">
        <v>30</v>
      </c>
      <c r="CW613" s="586"/>
      <c r="CX613" s="578">
        <v>0.75</v>
      </c>
      <c r="CY613" s="578">
        <v>0.375</v>
      </c>
      <c r="CZ613" s="578">
        <v>0.5</v>
      </c>
      <c r="DA613" s="578">
        <v>0.2</v>
      </c>
      <c r="DB613" s="578">
        <v>0.33333333333333331</v>
      </c>
      <c r="DC613" s="578">
        <v>0.25</v>
      </c>
      <c r="DD613" s="578">
        <v>0.5714285714285714</v>
      </c>
      <c r="DE613" s="578">
        <v>0.33333333333333331</v>
      </c>
      <c r="DF613" s="578">
        <v>0.5</v>
      </c>
      <c r="DG613" s="578">
        <v>0.375</v>
      </c>
      <c r="DH613" s="578">
        <v>0.6</v>
      </c>
      <c r="DI613" s="578">
        <v>0.46153846153846156</v>
      </c>
      <c r="DJ613" s="578">
        <v>0.5</v>
      </c>
      <c r="DK613" s="578">
        <v>1</v>
      </c>
      <c r="DL613" s="578">
        <v>0.88888888888888884</v>
      </c>
      <c r="DM613" s="578">
        <v>0.88888888888888884</v>
      </c>
      <c r="DN613" s="578">
        <v>0.1111111111111111</v>
      </c>
      <c r="DO613" s="578">
        <v>0.5</v>
      </c>
      <c r="DP613" s="578">
        <v>0.75</v>
      </c>
      <c r="DQ613" s="578">
        <v>0.2</v>
      </c>
      <c r="DR613" s="578">
        <v>0.53846153846153844</v>
      </c>
      <c r="DS613" s="588"/>
      <c r="DT613" s="578">
        <v>9.0909090909090939E-2</v>
      </c>
      <c r="DU613" s="578">
        <v>0.33333333333333337</v>
      </c>
      <c r="DV613" s="578">
        <v>0.19999999999999996</v>
      </c>
      <c r="DW613" s="578">
        <v>0.33333333333333337</v>
      </c>
      <c r="DX613" s="578">
        <v>0.375</v>
      </c>
      <c r="DY613" s="578">
        <v>0.34782608695652173</v>
      </c>
      <c r="DZ613" s="578">
        <v>0.36363636363636365</v>
      </c>
      <c r="EA613" s="578">
        <v>0.63636363636363635</v>
      </c>
      <c r="EB613" s="578">
        <v>0.5</v>
      </c>
      <c r="EC613" s="578">
        <v>0</v>
      </c>
      <c r="ED613" s="578">
        <v>8.333333333333337E-2</v>
      </c>
      <c r="EE613" s="578">
        <v>4.166666666666663E-2</v>
      </c>
      <c r="EF613" s="578">
        <v>5.8823529411764719E-2</v>
      </c>
      <c r="EG613" s="578">
        <v>0.15384615384615385</v>
      </c>
      <c r="EH613" s="578">
        <v>9.9999999999999978E-2</v>
      </c>
      <c r="EI613" s="578">
        <v>0.22727272727272729</v>
      </c>
      <c r="EJ613" s="578">
        <v>0.19999999999999996</v>
      </c>
      <c r="EK613" s="578">
        <v>0.21875</v>
      </c>
      <c r="EL613" s="578">
        <v>0.17647058823529416</v>
      </c>
      <c r="EM613" s="578">
        <v>0.375</v>
      </c>
      <c r="EN613" s="578">
        <v>0.27272727272727271</v>
      </c>
    </row>
    <row r="614" spans="1:144" x14ac:dyDescent="0.25">
      <c r="A614" s="580" t="s">
        <v>163</v>
      </c>
      <c r="B614" s="581">
        <v>0</v>
      </c>
      <c r="C614" s="581">
        <v>1</v>
      </c>
      <c r="D614" s="581">
        <v>1</v>
      </c>
      <c r="E614" s="581">
        <v>5</v>
      </c>
      <c r="F614" s="581">
        <v>7</v>
      </c>
      <c r="G614" s="581">
        <v>12</v>
      </c>
      <c r="H614" s="581">
        <v>11</v>
      </c>
      <c r="I614" s="581">
        <v>11</v>
      </c>
      <c r="J614" s="581">
        <v>22</v>
      </c>
      <c r="K614" s="581">
        <v>3</v>
      </c>
      <c r="L614" s="581">
        <v>1</v>
      </c>
      <c r="M614" s="581">
        <v>4</v>
      </c>
      <c r="N614" s="581">
        <v>4</v>
      </c>
      <c r="O614" s="581">
        <v>8</v>
      </c>
      <c r="P614" s="581">
        <v>12</v>
      </c>
      <c r="Q614" s="581">
        <v>10</v>
      </c>
      <c r="R614" s="581">
        <v>14</v>
      </c>
      <c r="S614" s="581">
        <v>24</v>
      </c>
      <c r="T614" s="581">
        <v>2</v>
      </c>
      <c r="U614" s="581">
        <v>3</v>
      </c>
      <c r="V614" s="581">
        <v>5</v>
      </c>
      <c r="W614" s="581">
        <v>5</v>
      </c>
      <c r="X614" s="581">
        <v>3</v>
      </c>
      <c r="Y614" s="581">
        <v>8</v>
      </c>
      <c r="Z614" s="581">
        <v>11</v>
      </c>
      <c r="AA614" s="581">
        <v>10</v>
      </c>
      <c r="AB614" s="581">
        <v>21</v>
      </c>
      <c r="AC614" s="581">
        <v>2</v>
      </c>
      <c r="AD614" s="581">
        <v>3</v>
      </c>
      <c r="AE614" s="581">
        <v>5</v>
      </c>
      <c r="AF614" s="581">
        <v>7</v>
      </c>
      <c r="AG614" s="581">
        <v>3</v>
      </c>
      <c r="AH614" s="581">
        <v>10</v>
      </c>
      <c r="AI614" s="581">
        <v>11</v>
      </c>
      <c r="AJ614" s="581">
        <v>9</v>
      </c>
      <c r="AK614" s="581">
        <v>20</v>
      </c>
      <c r="AL614" s="581">
        <v>3</v>
      </c>
      <c r="AM614" s="581">
        <v>3</v>
      </c>
      <c r="AN614" s="581">
        <v>6</v>
      </c>
      <c r="AO614" s="581">
        <v>8</v>
      </c>
      <c r="AP614" s="581">
        <v>5</v>
      </c>
      <c r="AQ614" s="581">
        <v>13</v>
      </c>
      <c r="AR614" s="581">
        <v>15</v>
      </c>
      <c r="AS614" s="581">
        <v>8</v>
      </c>
      <c r="AT614" s="581">
        <v>23</v>
      </c>
      <c r="AU614" s="581">
        <v>1</v>
      </c>
      <c r="AV614" s="581">
        <v>1</v>
      </c>
      <c r="AW614" s="581">
        <v>2</v>
      </c>
      <c r="AX614" s="581">
        <v>2</v>
      </c>
      <c r="AY614" s="581">
        <v>7</v>
      </c>
      <c r="AZ614" s="581">
        <v>9</v>
      </c>
      <c r="BA614" s="581">
        <v>11</v>
      </c>
      <c r="BB614" s="581">
        <v>11</v>
      </c>
      <c r="BC614" s="581">
        <v>22</v>
      </c>
      <c r="BD614" s="581">
        <v>4</v>
      </c>
      <c r="BE614" s="581">
        <v>1</v>
      </c>
      <c r="BF614" s="581">
        <v>5</v>
      </c>
      <c r="BG614" s="581">
        <v>9</v>
      </c>
      <c r="BH614" s="581">
        <v>9</v>
      </c>
      <c r="BI614" s="581">
        <v>18</v>
      </c>
      <c r="BJ614" s="581">
        <v>12</v>
      </c>
      <c r="BK614" s="581">
        <v>12</v>
      </c>
      <c r="BL614" s="581">
        <v>24</v>
      </c>
      <c r="BM614" s="581">
        <v>3</v>
      </c>
      <c r="BN614" s="581">
        <v>3</v>
      </c>
      <c r="BO614" s="581">
        <v>6</v>
      </c>
      <c r="BP614" s="581">
        <v>8</v>
      </c>
      <c r="BQ614" s="581">
        <v>5</v>
      </c>
      <c r="BR614" s="581">
        <v>13</v>
      </c>
      <c r="BS614" s="581">
        <v>17</v>
      </c>
      <c r="BT614" s="581">
        <v>13</v>
      </c>
      <c r="BU614" s="581">
        <v>30</v>
      </c>
      <c r="BV614" s="581">
        <v>1</v>
      </c>
      <c r="BW614" s="581">
        <v>7</v>
      </c>
      <c r="BX614" s="581">
        <v>8</v>
      </c>
      <c r="BY614" s="581">
        <v>7</v>
      </c>
      <c r="BZ614" s="581">
        <v>6</v>
      </c>
      <c r="CA614" s="581">
        <v>13</v>
      </c>
      <c r="CB614" s="581">
        <v>22</v>
      </c>
      <c r="CC614" s="581">
        <v>10</v>
      </c>
      <c r="CD614" s="581">
        <v>32</v>
      </c>
      <c r="CE614" s="581">
        <v>8</v>
      </c>
      <c r="CF614" s="581">
        <v>1</v>
      </c>
      <c r="CG614" s="581">
        <v>9</v>
      </c>
      <c r="CH614" s="581">
        <v>8</v>
      </c>
      <c r="CI614" s="581">
        <v>9</v>
      </c>
      <c r="CJ614" s="581">
        <v>17</v>
      </c>
      <c r="CK614" s="581">
        <v>17</v>
      </c>
      <c r="CL614" s="581">
        <v>16</v>
      </c>
      <c r="CM614" s="581">
        <v>33</v>
      </c>
      <c r="CN614" s="581">
        <v>6</v>
      </c>
      <c r="CO614" s="581">
        <v>1</v>
      </c>
      <c r="CP614" s="581">
        <v>7</v>
      </c>
      <c r="CQ614" s="581">
        <v>8</v>
      </c>
      <c r="CR614" s="581">
        <v>5</v>
      </c>
      <c r="CS614" s="581">
        <v>13</v>
      </c>
      <c r="CT614" s="581">
        <v>16</v>
      </c>
      <c r="CU614" s="581">
        <v>14</v>
      </c>
      <c r="CV614" s="581">
        <v>30</v>
      </c>
      <c r="CW614" s="586"/>
      <c r="CX614" s="582">
        <v>0.75</v>
      </c>
      <c r="CY614" s="582">
        <v>0.375</v>
      </c>
      <c r="CZ614" s="582">
        <v>0.5</v>
      </c>
      <c r="DA614" s="582">
        <v>0.2</v>
      </c>
      <c r="DB614" s="582">
        <v>0.33333333333333331</v>
      </c>
      <c r="DC614" s="582">
        <v>0.25</v>
      </c>
      <c r="DD614" s="582">
        <v>0.5714285714285714</v>
      </c>
      <c r="DE614" s="582">
        <v>0.33333333333333331</v>
      </c>
      <c r="DF614" s="582">
        <v>0.5</v>
      </c>
      <c r="DG614" s="582">
        <v>0.375</v>
      </c>
      <c r="DH614" s="582">
        <v>0.6</v>
      </c>
      <c r="DI614" s="582">
        <v>0.46153846153846156</v>
      </c>
      <c r="DJ614" s="582">
        <v>0.5</v>
      </c>
      <c r="DK614" s="582">
        <v>1</v>
      </c>
      <c r="DL614" s="582">
        <v>0.88888888888888884</v>
      </c>
      <c r="DM614" s="582">
        <v>0.88888888888888884</v>
      </c>
      <c r="DN614" s="582">
        <v>0.1111111111111111</v>
      </c>
      <c r="DO614" s="582">
        <v>0.5</v>
      </c>
      <c r="DP614" s="582">
        <v>0.75</v>
      </c>
      <c r="DQ614" s="582">
        <v>0.2</v>
      </c>
      <c r="DR614" s="582">
        <v>0.53846153846153844</v>
      </c>
      <c r="DS614" s="588"/>
      <c r="DT614" s="582">
        <v>9.0909090909090939E-2</v>
      </c>
      <c r="DU614" s="582">
        <v>0.33333333333333337</v>
      </c>
      <c r="DV614" s="582">
        <v>0.19999999999999996</v>
      </c>
      <c r="DW614" s="582">
        <v>0.33333333333333337</v>
      </c>
      <c r="DX614" s="582">
        <v>0.375</v>
      </c>
      <c r="DY614" s="582">
        <v>0.34782608695652173</v>
      </c>
      <c r="DZ614" s="582">
        <v>0.36363636363636365</v>
      </c>
      <c r="EA614" s="582">
        <v>0.63636363636363635</v>
      </c>
      <c r="EB614" s="582">
        <v>0.5</v>
      </c>
      <c r="EC614" s="582">
        <v>0</v>
      </c>
      <c r="ED614" s="582">
        <v>8.333333333333337E-2</v>
      </c>
      <c r="EE614" s="582">
        <v>4.166666666666663E-2</v>
      </c>
      <c r="EF614" s="582">
        <v>5.8823529411764719E-2</v>
      </c>
      <c r="EG614" s="582">
        <v>0.15384615384615385</v>
      </c>
      <c r="EH614" s="582">
        <v>9.9999999999999978E-2</v>
      </c>
      <c r="EI614" s="582">
        <v>0.22727272727272729</v>
      </c>
      <c r="EJ614" s="582">
        <v>0.19999999999999996</v>
      </c>
      <c r="EK614" s="582">
        <v>0.21875</v>
      </c>
      <c r="EL614" s="582">
        <v>0.17647058823529416</v>
      </c>
      <c r="EM614" s="582">
        <v>0.375</v>
      </c>
      <c r="EN614" s="582">
        <v>0.27272727272727271</v>
      </c>
    </row>
    <row r="615" spans="1:144" x14ac:dyDescent="0.25">
      <c r="A615" s="583" t="s">
        <v>1095</v>
      </c>
      <c r="B615" s="581"/>
      <c r="C615" s="581"/>
      <c r="D615" s="581"/>
      <c r="E615" s="581"/>
      <c r="F615" s="581"/>
      <c r="G615" s="581"/>
      <c r="H615" s="581"/>
      <c r="I615" s="581"/>
      <c r="J615" s="581"/>
      <c r="K615" s="581"/>
      <c r="L615" s="581"/>
      <c r="M615" s="581"/>
      <c r="N615" s="581"/>
      <c r="O615" s="581"/>
      <c r="P615" s="581"/>
      <c r="Q615" s="581"/>
      <c r="R615" s="581"/>
      <c r="S615" s="581"/>
      <c r="T615" s="581"/>
      <c r="U615" s="581"/>
      <c r="V615" s="581"/>
      <c r="W615" s="581"/>
      <c r="X615" s="581"/>
      <c r="Y615" s="581"/>
      <c r="Z615" s="581"/>
      <c r="AA615" s="581"/>
      <c r="AB615" s="581"/>
      <c r="AC615" s="581"/>
      <c r="AD615" s="581"/>
      <c r="AE615" s="581"/>
      <c r="AF615" s="581"/>
      <c r="AG615" s="581"/>
      <c r="AH615" s="581"/>
      <c r="AI615" s="581"/>
      <c r="AJ615" s="581"/>
      <c r="AK615" s="581"/>
      <c r="AL615" s="581"/>
      <c r="AM615" s="581"/>
      <c r="AN615" s="581"/>
      <c r="AO615" s="581"/>
      <c r="AP615" s="581"/>
      <c r="AQ615" s="581"/>
      <c r="AR615" s="581"/>
      <c r="AS615" s="581"/>
      <c r="AT615" s="581"/>
      <c r="AU615" s="581"/>
      <c r="AV615" s="581"/>
      <c r="AW615" s="581"/>
      <c r="AX615" s="581"/>
      <c r="AY615" s="581"/>
      <c r="AZ615" s="581"/>
      <c r="BA615" s="581"/>
      <c r="BB615" s="581"/>
      <c r="BC615" s="581"/>
      <c r="BD615" s="581">
        <v>0</v>
      </c>
      <c r="BE615" s="581">
        <v>0</v>
      </c>
      <c r="BF615" s="581">
        <v>0</v>
      </c>
      <c r="BG615" s="581">
        <v>8</v>
      </c>
      <c r="BH615" s="581">
        <v>2</v>
      </c>
      <c r="BI615" s="581">
        <v>10</v>
      </c>
      <c r="BJ615" s="581">
        <v>8</v>
      </c>
      <c r="BK615" s="581">
        <v>2</v>
      </c>
      <c r="BL615" s="581">
        <v>10</v>
      </c>
      <c r="BM615" s="581"/>
      <c r="BN615" s="581"/>
      <c r="BO615" s="581"/>
      <c r="BP615" s="581"/>
      <c r="BQ615" s="581"/>
      <c r="BR615" s="581"/>
      <c r="BS615" s="581"/>
      <c r="BT615" s="581"/>
      <c r="BU615" s="581"/>
      <c r="BV615" s="581"/>
      <c r="BW615" s="581"/>
      <c r="BX615" s="581"/>
      <c r="BY615" s="581"/>
      <c r="BZ615" s="581"/>
      <c r="CA615" s="581"/>
      <c r="CB615" s="581"/>
      <c r="CC615" s="581"/>
      <c r="CD615" s="581"/>
      <c r="CE615" s="581"/>
      <c r="CF615" s="581"/>
      <c r="CG615" s="581"/>
      <c r="CH615" s="581"/>
      <c r="CI615" s="581"/>
      <c r="CJ615" s="581"/>
      <c r="CK615" s="581"/>
      <c r="CL615" s="581"/>
      <c r="CM615" s="581"/>
      <c r="CN615" s="581"/>
      <c r="CO615" s="581"/>
      <c r="CP615" s="581"/>
      <c r="CQ615" s="581"/>
      <c r="CR615" s="581"/>
      <c r="CS615" s="581"/>
      <c r="CT615" s="581"/>
      <c r="CU615" s="581"/>
      <c r="CV615" s="581"/>
      <c r="CW615" s="586"/>
      <c r="CX615" s="582"/>
      <c r="CY615" s="582"/>
      <c r="CZ615" s="582"/>
      <c r="DA615" s="582"/>
      <c r="DB615" s="582"/>
      <c r="DC615" s="582"/>
      <c r="DD615" s="582"/>
      <c r="DE615" s="582"/>
      <c r="DF615" s="582"/>
      <c r="DG615" s="582"/>
      <c r="DH615" s="582"/>
      <c r="DI615" s="582"/>
      <c r="DJ615" s="582"/>
      <c r="DK615" s="582"/>
      <c r="DL615" s="582"/>
      <c r="DM615" s="582">
        <v>0</v>
      </c>
      <c r="DN615" s="582">
        <v>0</v>
      </c>
      <c r="DO615" s="582">
        <v>0</v>
      </c>
      <c r="DP615" s="582"/>
      <c r="DQ615" s="582"/>
      <c r="DR615" s="582"/>
      <c r="DS615" s="588"/>
      <c r="DT615" s="582"/>
      <c r="DU615" s="582"/>
      <c r="DV615" s="582"/>
      <c r="DW615" s="582"/>
      <c r="DX615" s="582"/>
      <c r="DY615" s="582"/>
      <c r="DZ615" s="582"/>
      <c r="EA615" s="582"/>
      <c r="EB615" s="582"/>
      <c r="EC615" s="582">
        <v>1</v>
      </c>
      <c r="ED615" s="582">
        <v>1</v>
      </c>
      <c r="EE615" s="582">
        <v>1</v>
      </c>
      <c r="EF615" s="582"/>
      <c r="EG615" s="582"/>
      <c r="EH615" s="582"/>
      <c r="EI615" s="582"/>
      <c r="EJ615" s="582"/>
      <c r="EK615" s="582"/>
      <c r="EL615" s="582"/>
      <c r="EM615" s="582"/>
      <c r="EN615" s="582"/>
    </row>
    <row r="616" spans="1:144" x14ac:dyDescent="0.25">
      <c r="A616" s="583" t="s">
        <v>1096</v>
      </c>
      <c r="B616" s="581">
        <v>0</v>
      </c>
      <c r="C616" s="581">
        <v>1</v>
      </c>
      <c r="D616" s="581">
        <v>1</v>
      </c>
      <c r="E616" s="581">
        <v>5</v>
      </c>
      <c r="F616" s="581">
        <v>7</v>
      </c>
      <c r="G616" s="581">
        <v>12</v>
      </c>
      <c r="H616" s="581">
        <v>11</v>
      </c>
      <c r="I616" s="581">
        <v>11</v>
      </c>
      <c r="J616" s="581">
        <v>22</v>
      </c>
      <c r="K616" s="581">
        <v>3</v>
      </c>
      <c r="L616" s="581">
        <v>1</v>
      </c>
      <c r="M616" s="581">
        <v>4</v>
      </c>
      <c r="N616" s="581">
        <v>4</v>
      </c>
      <c r="O616" s="581">
        <v>8</v>
      </c>
      <c r="P616" s="581">
        <v>12</v>
      </c>
      <c r="Q616" s="581">
        <v>10</v>
      </c>
      <c r="R616" s="581">
        <v>14</v>
      </c>
      <c r="S616" s="581">
        <v>24</v>
      </c>
      <c r="T616" s="581">
        <v>2</v>
      </c>
      <c r="U616" s="581">
        <v>3</v>
      </c>
      <c r="V616" s="581">
        <v>5</v>
      </c>
      <c r="W616" s="581">
        <v>5</v>
      </c>
      <c r="X616" s="581">
        <v>3</v>
      </c>
      <c r="Y616" s="581">
        <v>8</v>
      </c>
      <c r="Z616" s="581">
        <v>11</v>
      </c>
      <c r="AA616" s="581">
        <v>10</v>
      </c>
      <c r="AB616" s="581">
        <v>21</v>
      </c>
      <c r="AC616" s="581">
        <v>2</v>
      </c>
      <c r="AD616" s="581">
        <v>3</v>
      </c>
      <c r="AE616" s="581">
        <v>5</v>
      </c>
      <c r="AF616" s="581">
        <v>7</v>
      </c>
      <c r="AG616" s="581">
        <v>3</v>
      </c>
      <c r="AH616" s="581">
        <v>10</v>
      </c>
      <c r="AI616" s="581">
        <v>11</v>
      </c>
      <c r="AJ616" s="581">
        <v>9</v>
      </c>
      <c r="AK616" s="581">
        <v>20</v>
      </c>
      <c r="AL616" s="581">
        <v>3</v>
      </c>
      <c r="AM616" s="581">
        <v>3</v>
      </c>
      <c r="AN616" s="581">
        <v>6</v>
      </c>
      <c r="AO616" s="581">
        <v>8</v>
      </c>
      <c r="AP616" s="581">
        <v>5</v>
      </c>
      <c r="AQ616" s="581">
        <v>13</v>
      </c>
      <c r="AR616" s="581">
        <v>15</v>
      </c>
      <c r="AS616" s="581">
        <v>8</v>
      </c>
      <c r="AT616" s="581">
        <v>23</v>
      </c>
      <c r="AU616" s="581">
        <v>1</v>
      </c>
      <c r="AV616" s="581">
        <v>1</v>
      </c>
      <c r="AW616" s="581">
        <v>2</v>
      </c>
      <c r="AX616" s="581">
        <v>2</v>
      </c>
      <c r="AY616" s="581">
        <v>7</v>
      </c>
      <c r="AZ616" s="581">
        <v>9</v>
      </c>
      <c r="BA616" s="581">
        <v>11</v>
      </c>
      <c r="BB616" s="581">
        <v>11</v>
      </c>
      <c r="BC616" s="581">
        <v>22</v>
      </c>
      <c r="BD616" s="581">
        <v>4</v>
      </c>
      <c r="BE616" s="581">
        <v>1</v>
      </c>
      <c r="BF616" s="581">
        <v>5</v>
      </c>
      <c r="BG616" s="581">
        <v>1</v>
      </c>
      <c r="BH616" s="581">
        <v>7</v>
      </c>
      <c r="BI616" s="581">
        <v>8</v>
      </c>
      <c r="BJ616" s="581">
        <v>4</v>
      </c>
      <c r="BK616" s="581">
        <v>10</v>
      </c>
      <c r="BL616" s="581">
        <v>14</v>
      </c>
      <c r="BM616" s="581">
        <v>3</v>
      </c>
      <c r="BN616" s="581">
        <v>3</v>
      </c>
      <c r="BO616" s="581">
        <v>6</v>
      </c>
      <c r="BP616" s="581">
        <v>8</v>
      </c>
      <c r="BQ616" s="581">
        <v>5</v>
      </c>
      <c r="BR616" s="581">
        <v>13</v>
      </c>
      <c r="BS616" s="581">
        <v>17</v>
      </c>
      <c r="BT616" s="581">
        <v>13</v>
      </c>
      <c r="BU616" s="581">
        <v>30</v>
      </c>
      <c r="BV616" s="581">
        <v>1</v>
      </c>
      <c r="BW616" s="581">
        <v>7</v>
      </c>
      <c r="BX616" s="581">
        <v>8</v>
      </c>
      <c r="BY616" s="581">
        <v>7</v>
      </c>
      <c r="BZ616" s="581">
        <v>6</v>
      </c>
      <c r="CA616" s="581">
        <v>13</v>
      </c>
      <c r="CB616" s="581">
        <v>22</v>
      </c>
      <c r="CC616" s="581">
        <v>10</v>
      </c>
      <c r="CD616" s="581">
        <v>32</v>
      </c>
      <c r="CE616" s="581">
        <v>8</v>
      </c>
      <c r="CF616" s="581">
        <v>1</v>
      </c>
      <c r="CG616" s="581">
        <v>9</v>
      </c>
      <c r="CH616" s="581">
        <v>8</v>
      </c>
      <c r="CI616" s="581">
        <v>9</v>
      </c>
      <c r="CJ616" s="581">
        <v>17</v>
      </c>
      <c r="CK616" s="581">
        <v>17</v>
      </c>
      <c r="CL616" s="581">
        <v>16</v>
      </c>
      <c r="CM616" s="581">
        <v>33</v>
      </c>
      <c r="CN616" s="581">
        <v>6</v>
      </c>
      <c r="CO616" s="581">
        <v>1</v>
      </c>
      <c r="CP616" s="581">
        <v>7</v>
      </c>
      <c r="CQ616" s="581">
        <v>8</v>
      </c>
      <c r="CR616" s="581">
        <v>5</v>
      </c>
      <c r="CS616" s="581">
        <v>13</v>
      </c>
      <c r="CT616" s="581">
        <v>16</v>
      </c>
      <c r="CU616" s="581">
        <v>14</v>
      </c>
      <c r="CV616" s="581">
        <v>30</v>
      </c>
      <c r="CW616" s="586"/>
      <c r="CX616" s="582">
        <v>0.75</v>
      </c>
      <c r="CY616" s="582">
        <v>0.375</v>
      </c>
      <c r="CZ616" s="582">
        <v>0.5</v>
      </c>
      <c r="DA616" s="582">
        <v>0.2</v>
      </c>
      <c r="DB616" s="582">
        <v>0.33333333333333331</v>
      </c>
      <c r="DC616" s="582">
        <v>0.25</v>
      </c>
      <c r="DD616" s="582">
        <v>0.5714285714285714</v>
      </c>
      <c r="DE616" s="582">
        <v>0.33333333333333331</v>
      </c>
      <c r="DF616" s="582">
        <v>0.5</v>
      </c>
      <c r="DG616" s="582">
        <v>0.375</v>
      </c>
      <c r="DH616" s="582">
        <v>0.6</v>
      </c>
      <c r="DI616" s="582">
        <v>0.46153846153846156</v>
      </c>
      <c r="DJ616" s="582">
        <v>0.5</v>
      </c>
      <c r="DK616" s="582">
        <v>1</v>
      </c>
      <c r="DL616" s="582">
        <v>0.88888888888888884</v>
      </c>
      <c r="DM616" s="582">
        <v>8</v>
      </c>
      <c r="DN616" s="582">
        <v>0.14285714285714285</v>
      </c>
      <c r="DO616" s="582">
        <v>1.125</v>
      </c>
      <c r="DP616" s="582">
        <v>0.75</v>
      </c>
      <c r="DQ616" s="582">
        <v>0.2</v>
      </c>
      <c r="DR616" s="582">
        <v>0.53846153846153844</v>
      </c>
      <c r="DS616" s="588"/>
      <c r="DT616" s="582">
        <v>9.0909090909090939E-2</v>
      </c>
      <c r="DU616" s="582">
        <v>0.33333333333333337</v>
      </c>
      <c r="DV616" s="582">
        <v>0.19999999999999996</v>
      </c>
      <c r="DW616" s="582">
        <v>0.33333333333333337</v>
      </c>
      <c r="DX616" s="582">
        <v>0.375</v>
      </c>
      <c r="DY616" s="582">
        <v>0.34782608695652173</v>
      </c>
      <c r="DZ616" s="582">
        <v>0.36363636363636365</v>
      </c>
      <c r="EA616" s="582">
        <v>0.63636363636363635</v>
      </c>
      <c r="EB616" s="582">
        <v>0.5</v>
      </c>
      <c r="EC616" s="582">
        <v>-2</v>
      </c>
      <c r="ED616" s="582">
        <v>-0.10000000000000009</v>
      </c>
      <c r="EE616" s="582">
        <v>-0.64285714285714279</v>
      </c>
      <c r="EF616" s="582">
        <v>5.8823529411764719E-2</v>
      </c>
      <c r="EG616" s="582">
        <v>0.15384615384615385</v>
      </c>
      <c r="EH616" s="582">
        <v>9.9999999999999978E-2</v>
      </c>
      <c r="EI616" s="582">
        <v>0.22727272727272729</v>
      </c>
      <c r="EJ616" s="582">
        <v>0.19999999999999996</v>
      </c>
      <c r="EK616" s="582">
        <v>0.21875</v>
      </c>
      <c r="EL616" s="582">
        <v>0.17647058823529416</v>
      </c>
      <c r="EM616" s="582">
        <v>0.375</v>
      </c>
      <c r="EN616" s="582">
        <v>0.27272727272727271</v>
      </c>
    </row>
    <row r="617" spans="1:144" x14ac:dyDescent="0.25">
      <c r="A617" s="584" t="s">
        <v>1193</v>
      </c>
      <c r="B617" s="585">
        <v>3</v>
      </c>
      <c r="C617" s="585">
        <v>0</v>
      </c>
      <c r="D617" s="585">
        <v>3</v>
      </c>
      <c r="E617" s="585">
        <v>6</v>
      </c>
      <c r="F617" s="585">
        <v>5</v>
      </c>
      <c r="G617" s="585">
        <v>11</v>
      </c>
      <c r="H617" s="585">
        <v>18</v>
      </c>
      <c r="I617" s="585">
        <v>20</v>
      </c>
      <c r="J617" s="585">
        <v>38</v>
      </c>
      <c r="K617" s="585">
        <v>5</v>
      </c>
      <c r="L617" s="585">
        <v>2</v>
      </c>
      <c r="M617" s="585">
        <v>7</v>
      </c>
      <c r="N617" s="585">
        <v>7</v>
      </c>
      <c r="O617" s="585">
        <v>13</v>
      </c>
      <c r="P617" s="585">
        <v>20</v>
      </c>
      <c r="Q617" s="585">
        <v>13</v>
      </c>
      <c r="R617" s="585">
        <v>26</v>
      </c>
      <c r="S617" s="585">
        <v>39</v>
      </c>
      <c r="T617" s="585">
        <v>1</v>
      </c>
      <c r="U617" s="585">
        <v>4</v>
      </c>
      <c r="V617" s="585">
        <v>5</v>
      </c>
      <c r="W617" s="585">
        <v>10</v>
      </c>
      <c r="X617" s="585">
        <v>15</v>
      </c>
      <c r="Y617" s="585">
        <v>25</v>
      </c>
      <c r="Z617" s="585">
        <v>18</v>
      </c>
      <c r="AA617" s="585">
        <v>29</v>
      </c>
      <c r="AB617" s="585">
        <v>47</v>
      </c>
      <c r="AC617" s="585">
        <v>2</v>
      </c>
      <c r="AD617" s="585">
        <v>1</v>
      </c>
      <c r="AE617" s="585">
        <v>3</v>
      </c>
      <c r="AF617" s="585">
        <v>12</v>
      </c>
      <c r="AG617" s="585">
        <v>20</v>
      </c>
      <c r="AH617" s="585">
        <v>32</v>
      </c>
      <c r="AI617" s="585">
        <v>26</v>
      </c>
      <c r="AJ617" s="585">
        <v>43</v>
      </c>
      <c r="AK617" s="585">
        <v>69</v>
      </c>
      <c r="AL617" s="585">
        <v>1</v>
      </c>
      <c r="AM617" s="585">
        <v>5</v>
      </c>
      <c r="AN617" s="585">
        <v>6</v>
      </c>
      <c r="AO617" s="585">
        <v>15</v>
      </c>
      <c r="AP617" s="585">
        <v>17</v>
      </c>
      <c r="AQ617" s="585">
        <v>32</v>
      </c>
      <c r="AR617" s="585">
        <v>30</v>
      </c>
      <c r="AS617" s="585">
        <v>45</v>
      </c>
      <c r="AT617" s="585">
        <v>75</v>
      </c>
      <c r="AU617" s="585">
        <v>8</v>
      </c>
      <c r="AV617" s="585">
        <v>10</v>
      </c>
      <c r="AW617" s="585">
        <v>18</v>
      </c>
      <c r="AX617" s="585">
        <v>15</v>
      </c>
      <c r="AY617" s="585">
        <v>11</v>
      </c>
      <c r="AZ617" s="585">
        <v>26</v>
      </c>
      <c r="BA617" s="585">
        <v>27</v>
      </c>
      <c r="BB617" s="585">
        <v>34</v>
      </c>
      <c r="BC617" s="585">
        <v>61</v>
      </c>
      <c r="BD617" s="585">
        <v>5</v>
      </c>
      <c r="BE617" s="585">
        <v>11</v>
      </c>
      <c r="BF617" s="585">
        <v>16</v>
      </c>
      <c r="BG617" s="585">
        <v>20</v>
      </c>
      <c r="BH617" s="585">
        <v>25</v>
      </c>
      <c r="BI617" s="585">
        <v>45</v>
      </c>
      <c r="BJ617" s="585">
        <v>25</v>
      </c>
      <c r="BK617" s="585">
        <v>32</v>
      </c>
      <c r="BL617" s="585">
        <v>57</v>
      </c>
      <c r="BM617" s="585">
        <v>0</v>
      </c>
      <c r="BN617" s="585">
        <v>0</v>
      </c>
      <c r="BO617" s="585">
        <v>0</v>
      </c>
      <c r="BP617" s="585">
        <v>7</v>
      </c>
      <c r="BQ617" s="585">
        <v>11</v>
      </c>
      <c r="BR617" s="585">
        <v>18</v>
      </c>
      <c r="BS617" s="585">
        <v>19</v>
      </c>
      <c r="BT617" s="585">
        <v>27</v>
      </c>
      <c r="BU617" s="585">
        <v>46</v>
      </c>
      <c r="BV617" s="585">
        <v>3</v>
      </c>
      <c r="BW617" s="585">
        <v>2</v>
      </c>
      <c r="BX617" s="585">
        <v>5</v>
      </c>
      <c r="BY617" s="585">
        <v>11</v>
      </c>
      <c r="BZ617" s="585">
        <v>6</v>
      </c>
      <c r="CA617" s="585">
        <v>17</v>
      </c>
      <c r="CB617" s="585">
        <v>16</v>
      </c>
      <c r="CC617" s="585">
        <v>19</v>
      </c>
      <c r="CD617" s="585">
        <v>35</v>
      </c>
      <c r="CE617" s="585">
        <v>5</v>
      </c>
      <c r="CF617" s="585">
        <v>5</v>
      </c>
      <c r="CG617" s="585">
        <v>10</v>
      </c>
      <c r="CH617" s="585">
        <v>17</v>
      </c>
      <c r="CI617" s="585">
        <v>14</v>
      </c>
      <c r="CJ617" s="585">
        <v>31</v>
      </c>
      <c r="CK617" s="585">
        <v>20</v>
      </c>
      <c r="CL617" s="585">
        <v>25</v>
      </c>
      <c r="CM617" s="585">
        <v>45</v>
      </c>
      <c r="CN617" s="585">
        <v>0</v>
      </c>
      <c r="CO617" s="585">
        <v>4</v>
      </c>
      <c r="CP617" s="585">
        <v>4</v>
      </c>
      <c r="CQ617" s="585">
        <v>11</v>
      </c>
      <c r="CR617" s="585">
        <v>11</v>
      </c>
      <c r="CS617" s="585">
        <v>22</v>
      </c>
      <c r="CT617" s="585">
        <v>23</v>
      </c>
      <c r="CU617" s="585">
        <v>23</v>
      </c>
      <c r="CV617" s="585">
        <v>46</v>
      </c>
      <c r="CW617" s="586"/>
      <c r="CX617" s="587">
        <v>0.14285714285714285</v>
      </c>
      <c r="CY617" s="587">
        <v>0.38461538461538464</v>
      </c>
      <c r="CZ617" s="587">
        <v>0.3</v>
      </c>
      <c r="DA617" s="587">
        <v>0.8</v>
      </c>
      <c r="DB617" s="587">
        <v>0.66666666666666663</v>
      </c>
      <c r="DC617" s="587">
        <v>0.72</v>
      </c>
      <c r="DD617" s="587">
        <v>0.41666666666666669</v>
      </c>
      <c r="DE617" s="587">
        <v>0.55000000000000004</v>
      </c>
      <c r="DF617" s="587">
        <v>0.5</v>
      </c>
      <c r="DG617" s="587">
        <v>0</v>
      </c>
      <c r="DH617" s="587">
        <v>0</v>
      </c>
      <c r="DI617" s="587">
        <v>0</v>
      </c>
      <c r="DJ617" s="587">
        <v>0.2</v>
      </c>
      <c r="DK617" s="587">
        <v>0.18181818181818182</v>
      </c>
      <c r="DL617" s="587">
        <v>0.19230769230769232</v>
      </c>
      <c r="DM617" s="587">
        <v>0.25</v>
      </c>
      <c r="DN617" s="587">
        <v>0.2</v>
      </c>
      <c r="DO617" s="587">
        <v>0.22222222222222221</v>
      </c>
      <c r="DP617" s="587">
        <v>0</v>
      </c>
      <c r="DQ617" s="587">
        <v>0.36363636363636365</v>
      </c>
      <c r="DR617" s="587">
        <v>0.22222222222222221</v>
      </c>
      <c r="DS617" s="588"/>
      <c r="DT617" s="587">
        <v>0.38461538461538458</v>
      </c>
      <c r="DU617" s="587">
        <v>0.23255813953488369</v>
      </c>
      <c r="DV617" s="587">
        <v>0.28985507246376807</v>
      </c>
      <c r="DW617" s="587">
        <v>0.33333333333333337</v>
      </c>
      <c r="DX617" s="587">
        <v>0.26666666666666672</v>
      </c>
      <c r="DY617" s="587">
        <v>0.29333333333333333</v>
      </c>
      <c r="DZ617" s="587">
        <v>0.62962962962962965</v>
      </c>
      <c r="EA617" s="587">
        <v>0.47058823529411764</v>
      </c>
      <c r="EB617" s="587">
        <v>0.54098360655737698</v>
      </c>
      <c r="EC617" s="587">
        <v>0.52</v>
      </c>
      <c r="ED617" s="587">
        <v>0.5</v>
      </c>
      <c r="EE617" s="587">
        <v>0.50877192982456143</v>
      </c>
      <c r="EF617" s="587">
        <v>0.57894736842105265</v>
      </c>
      <c r="EG617" s="587">
        <v>0.44444444444444442</v>
      </c>
      <c r="EH617" s="587">
        <v>0.5</v>
      </c>
      <c r="EI617" s="587">
        <v>0.5</v>
      </c>
      <c r="EJ617" s="587">
        <v>0.15789473684210531</v>
      </c>
      <c r="EK617" s="587">
        <v>0.31428571428571428</v>
      </c>
      <c r="EL617" s="587">
        <v>0.4</v>
      </c>
      <c r="EM617" s="587">
        <v>0.36</v>
      </c>
      <c r="EN617" s="587">
        <v>0.37777777777777777</v>
      </c>
    </row>
    <row r="618" spans="1:144" x14ac:dyDescent="0.25">
      <c r="A618" s="575" t="s">
        <v>1084</v>
      </c>
      <c r="B618" s="576"/>
      <c r="C618" s="576"/>
      <c r="D618" s="576"/>
      <c r="E618" s="576"/>
      <c r="F618" s="576"/>
      <c r="G618" s="576"/>
      <c r="H618" s="576"/>
      <c r="I618" s="576"/>
      <c r="J618" s="576"/>
      <c r="K618" s="576"/>
      <c r="L618" s="576"/>
      <c r="M618" s="576"/>
      <c r="N618" s="576"/>
      <c r="O618" s="576"/>
      <c r="P618" s="576"/>
      <c r="Q618" s="576"/>
      <c r="R618" s="576"/>
      <c r="S618" s="576"/>
      <c r="T618" s="576"/>
      <c r="U618" s="576"/>
      <c r="V618" s="576"/>
      <c r="W618" s="576"/>
      <c r="X618" s="576"/>
      <c r="Y618" s="576"/>
      <c r="Z618" s="576"/>
      <c r="AA618" s="576"/>
      <c r="AB618" s="576"/>
      <c r="AC618" s="576"/>
      <c r="AD618" s="576"/>
      <c r="AE618" s="576"/>
      <c r="AF618" s="576"/>
      <c r="AG618" s="576"/>
      <c r="AH618" s="576"/>
      <c r="AI618" s="576"/>
      <c r="AJ618" s="576"/>
      <c r="AK618" s="576"/>
      <c r="AL618" s="576"/>
      <c r="AM618" s="576"/>
      <c r="AN618" s="576"/>
      <c r="AO618" s="576"/>
      <c r="AP618" s="576"/>
      <c r="AQ618" s="576"/>
      <c r="AR618" s="576"/>
      <c r="AS618" s="576"/>
      <c r="AT618" s="576"/>
      <c r="AU618" s="576"/>
      <c r="AV618" s="576"/>
      <c r="AW618" s="576"/>
      <c r="AX618" s="576"/>
      <c r="AY618" s="576"/>
      <c r="AZ618" s="576"/>
      <c r="BA618" s="576"/>
      <c r="BB618" s="576"/>
      <c r="BC618" s="576"/>
      <c r="BD618" s="576"/>
      <c r="BE618" s="576"/>
      <c r="BF618" s="576"/>
      <c r="BG618" s="576"/>
      <c r="BH618" s="576"/>
      <c r="BI618" s="576"/>
      <c r="BJ618" s="576"/>
      <c r="BK618" s="576"/>
      <c r="BL618" s="576"/>
      <c r="BM618" s="576"/>
      <c r="BN618" s="576"/>
      <c r="BO618" s="576"/>
      <c r="BP618" s="576"/>
      <c r="BQ618" s="576"/>
      <c r="BR618" s="576"/>
      <c r="BS618" s="576"/>
      <c r="BT618" s="576"/>
      <c r="BU618" s="576"/>
      <c r="BV618" s="576"/>
      <c r="BW618" s="576"/>
      <c r="BX618" s="576"/>
      <c r="BY618" s="576"/>
      <c r="BZ618" s="576"/>
      <c r="CA618" s="576"/>
      <c r="CB618" s="576"/>
      <c r="CC618" s="576"/>
      <c r="CD618" s="576"/>
      <c r="CE618" s="576">
        <v>0</v>
      </c>
      <c r="CF618" s="576">
        <v>0</v>
      </c>
      <c r="CG618" s="576">
        <v>0</v>
      </c>
      <c r="CH618" s="576">
        <v>17</v>
      </c>
      <c r="CI618" s="576">
        <v>14</v>
      </c>
      <c r="CJ618" s="576">
        <v>31</v>
      </c>
      <c r="CK618" s="576">
        <v>17</v>
      </c>
      <c r="CL618" s="576">
        <v>14</v>
      </c>
      <c r="CM618" s="576">
        <v>31</v>
      </c>
      <c r="CN618" s="576">
        <v>0</v>
      </c>
      <c r="CO618" s="576">
        <v>0</v>
      </c>
      <c r="CP618" s="576">
        <v>0</v>
      </c>
      <c r="CQ618" s="576">
        <v>11</v>
      </c>
      <c r="CR618" s="576">
        <v>11</v>
      </c>
      <c r="CS618" s="576">
        <v>22</v>
      </c>
      <c r="CT618" s="576">
        <v>22</v>
      </c>
      <c r="CU618" s="576">
        <v>19</v>
      </c>
      <c r="CV618" s="576">
        <v>41</v>
      </c>
      <c r="CW618" s="586"/>
      <c r="CX618" s="578"/>
      <c r="CY618" s="578"/>
      <c r="CZ618" s="578"/>
      <c r="DA618" s="578"/>
      <c r="DB618" s="578"/>
      <c r="DC618" s="578"/>
      <c r="DD618" s="578"/>
      <c r="DE618" s="578"/>
      <c r="DF618" s="578"/>
      <c r="DG618" s="578"/>
      <c r="DH618" s="578"/>
      <c r="DI618" s="578"/>
      <c r="DJ618" s="578"/>
      <c r="DK618" s="578"/>
      <c r="DL618" s="578"/>
      <c r="DM618" s="578"/>
      <c r="DN618" s="578"/>
      <c r="DO618" s="578"/>
      <c r="DP618" s="578"/>
      <c r="DQ618" s="578"/>
      <c r="DR618" s="578"/>
      <c r="DS618" s="588"/>
      <c r="DT618" s="578"/>
      <c r="DU618" s="578"/>
      <c r="DV618" s="578"/>
      <c r="DW618" s="578"/>
      <c r="DX618" s="578"/>
      <c r="DY618" s="578"/>
      <c r="DZ618" s="578"/>
      <c r="EA618" s="578"/>
      <c r="EB618" s="578"/>
      <c r="EC618" s="578"/>
      <c r="ED618" s="578"/>
      <c r="EE618" s="578"/>
      <c r="EF618" s="578"/>
      <c r="EG618" s="578"/>
      <c r="EH618" s="578"/>
      <c r="EI618" s="578"/>
      <c r="EJ618" s="578"/>
      <c r="EK618" s="578"/>
      <c r="EL618" s="578">
        <v>0.3529411764705882</v>
      </c>
      <c r="EM618" s="578">
        <v>0.4285714285714286</v>
      </c>
      <c r="EN618" s="578">
        <v>0.38709677419354838</v>
      </c>
    </row>
    <row r="619" spans="1:144" x14ac:dyDescent="0.25">
      <c r="A619" s="580" t="s">
        <v>163</v>
      </c>
      <c r="B619" s="581"/>
      <c r="C619" s="581"/>
      <c r="D619" s="581"/>
      <c r="E619" s="581"/>
      <c r="F619" s="581"/>
      <c r="G619" s="581"/>
      <c r="H619" s="581"/>
      <c r="I619" s="581"/>
      <c r="J619" s="581"/>
      <c r="K619" s="581"/>
      <c r="L619" s="581"/>
      <c r="M619" s="581"/>
      <c r="N619" s="581"/>
      <c r="O619" s="581"/>
      <c r="P619" s="581"/>
      <c r="Q619" s="581"/>
      <c r="R619" s="581"/>
      <c r="S619" s="581"/>
      <c r="T619" s="581"/>
      <c r="U619" s="581"/>
      <c r="V619" s="581"/>
      <c r="W619" s="581"/>
      <c r="X619" s="581"/>
      <c r="Y619" s="581"/>
      <c r="Z619" s="581"/>
      <c r="AA619" s="581"/>
      <c r="AB619" s="581"/>
      <c r="AC619" s="581"/>
      <c r="AD619" s="581"/>
      <c r="AE619" s="581"/>
      <c r="AF619" s="581"/>
      <c r="AG619" s="581"/>
      <c r="AH619" s="581"/>
      <c r="AI619" s="581"/>
      <c r="AJ619" s="581"/>
      <c r="AK619" s="581"/>
      <c r="AL619" s="581"/>
      <c r="AM619" s="581"/>
      <c r="AN619" s="581"/>
      <c r="AO619" s="581"/>
      <c r="AP619" s="581"/>
      <c r="AQ619" s="581"/>
      <c r="AR619" s="581"/>
      <c r="AS619" s="581"/>
      <c r="AT619" s="581"/>
      <c r="AU619" s="581"/>
      <c r="AV619" s="581"/>
      <c r="AW619" s="581"/>
      <c r="AX619" s="581"/>
      <c r="AY619" s="581"/>
      <c r="AZ619" s="581"/>
      <c r="BA619" s="581"/>
      <c r="BB619" s="581"/>
      <c r="BC619" s="581"/>
      <c r="BD619" s="581"/>
      <c r="BE619" s="581"/>
      <c r="BF619" s="581"/>
      <c r="BG619" s="581"/>
      <c r="BH619" s="581"/>
      <c r="BI619" s="581"/>
      <c r="BJ619" s="581"/>
      <c r="BK619" s="581"/>
      <c r="BL619" s="581"/>
      <c r="BM619" s="581"/>
      <c r="BN619" s="581"/>
      <c r="BO619" s="581"/>
      <c r="BP619" s="581"/>
      <c r="BQ619" s="581"/>
      <c r="BR619" s="581"/>
      <c r="BS619" s="581"/>
      <c r="BT619" s="581"/>
      <c r="BU619" s="581"/>
      <c r="BV619" s="581"/>
      <c r="BW619" s="581"/>
      <c r="BX619" s="581"/>
      <c r="BY619" s="581"/>
      <c r="BZ619" s="581"/>
      <c r="CA619" s="581"/>
      <c r="CB619" s="581"/>
      <c r="CC619" s="581"/>
      <c r="CD619" s="581"/>
      <c r="CE619" s="581">
        <v>0</v>
      </c>
      <c r="CF619" s="581">
        <v>0</v>
      </c>
      <c r="CG619" s="581">
        <v>0</v>
      </c>
      <c r="CH619" s="581">
        <v>17</v>
      </c>
      <c r="CI619" s="581">
        <v>14</v>
      </c>
      <c r="CJ619" s="581">
        <v>31</v>
      </c>
      <c r="CK619" s="581">
        <v>17</v>
      </c>
      <c r="CL619" s="581">
        <v>14</v>
      </c>
      <c r="CM619" s="581">
        <v>31</v>
      </c>
      <c r="CN619" s="581">
        <v>0</v>
      </c>
      <c r="CO619" s="581">
        <v>0</v>
      </c>
      <c r="CP619" s="581">
        <v>0</v>
      </c>
      <c r="CQ619" s="581">
        <v>11</v>
      </c>
      <c r="CR619" s="581">
        <v>11</v>
      </c>
      <c r="CS619" s="581">
        <v>22</v>
      </c>
      <c r="CT619" s="581">
        <v>22</v>
      </c>
      <c r="CU619" s="581">
        <v>19</v>
      </c>
      <c r="CV619" s="581">
        <v>41</v>
      </c>
      <c r="CW619" s="586"/>
      <c r="CX619" s="582"/>
      <c r="CY619" s="582"/>
      <c r="CZ619" s="582"/>
      <c r="DA619" s="582"/>
      <c r="DB619" s="582"/>
      <c r="DC619" s="582"/>
      <c r="DD619" s="582"/>
      <c r="DE619" s="582"/>
      <c r="DF619" s="582"/>
      <c r="DG619" s="582"/>
      <c r="DH619" s="582"/>
      <c r="DI619" s="582"/>
      <c r="DJ619" s="582"/>
      <c r="DK619" s="582"/>
      <c r="DL619" s="582"/>
      <c r="DM619" s="582"/>
      <c r="DN619" s="582"/>
      <c r="DO619" s="582"/>
      <c r="DP619" s="582"/>
      <c r="DQ619" s="582"/>
      <c r="DR619" s="582"/>
      <c r="DS619" s="588"/>
      <c r="DT619" s="582"/>
      <c r="DU619" s="582"/>
      <c r="DV619" s="582"/>
      <c r="DW619" s="582"/>
      <c r="DX619" s="582"/>
      <c r="DY619" s="582"/>
      <c r="DZ619" s="582"/>
      <c r="EA619" s="582"/>
      <c r="EB619" s="582"/>
      <c r="EC619" s="582"/>
      <c r="ED619" s="582"/>
      <c r="EE619" s="582"/>
      <c r="EF619" s="582"/>
      <c r="EG619" s="582"/>
      <c r="EH619" s="582"/>
      <c r="EI619" s="582"/>
      <c r="EJ619" s="582"/>
      <c r="EK619" s="582"/>
      <c r="EL619" s="582">
        <v>0.3529411764705882</v>
      </c>
      <c r="EM619" s="582">
        <v>0.4285714285714286</v>
      </c>
      <c r="EN619" s="582">
        <v>0.38709677419354838</v>
      </c>
    </row>
    <row r="620" spans="1:144" x14ac:dyDescent="0.25">
      <c r="A620" s="583" t="s">
        <v>1096</v>
      </c>
      <c r="B620" s="581"/>
      <c r="C620" s="581"/>
      <c r="D620" s="581"/>
      <c r="E620" s="581"/>
      <c r="F620" s="581"/>
      <c r="G620" s="581"/>
      <c r="H620" s="581"/>
      <c r="I620" s="581"/>
      <c r="J620" s="581"/>
      <c r="K620" s="581"/>
      <c r="L620" s="581"/>
      <c r="M620" s="581"/>
      <c r="N620" s="581"/>
      <c r="O620" s="581"/>
      <c r="P620" s="581"/>
      <c r="Q620" s="581"/>
      <c r="R620" s="581"/>
      <c r="S620" s="581"/>
      <c r="T620" s="581"/>
      <c r="U620" s="581"/>
      <c r="V620" s="581"/>
      <c r="W620" s="581"/>
      <c r="X620" s="581"/>
      <c r="Y620" s="581"/>
      <c r="Z620" s="581"/>
      <c r="AA620" s="581"/>
      <c r="AB620" s="581"/>
      <c r="AC620" s="581"/>
      <c r="AD620" s="581"/>
      <c r="AE620" s="581"/>
      <c r="AF620" s="581"/>
      <c r="AG620" s="581"/>
      <c r="AH620" s="581"/>
      <c r="AI620" s="581"/>
      <c r="AJ620" s="581"/>
      <c r="AK620" s="581"/>
      <c r="AL620" s="581"/>
      <c r="AM620" s="581"/>
      <c r="AN620" s="581"/>
      <c r="AO620" s="581"/>
      <c r="AP620" s="581"/>
      <c r="AQ620" s="581"/>
      <c r="AR620" s="581"/>
      <c r="AS620" s="581"/>
      <c r="AT620" s="581"/>
      <c r="AU620" s="581"/>
      <c r="AV620" s="581"/>
      <c r="AW620" s="581"/>
      <c r="AX620" s="581"/>
      <c r="AY620" s="581"/>
      <c r="AZ620" s="581"/>
      <c r="BA620" s="581"/>
      <c r="BB620" s="581"/>
      <c r="BC620" s="581"/>
      <c r="BD620" s="581"/>
      <c r="BE620" s="581"/>
      <c r="BF620" s="581"/>
      <c r="BG620" s="581"/>
      <c r="BH620" s="581"/>
      <c r="BI620" s="581"/>
      <c r="BJ620" s="581"/>
      <c r="BK620" s="581"/>
      <c r="BL620" s="581"/>
      <c r="BM620" s="581"/>
      <c r="BN620" s="581"/>
      <c r="BO620" s="581"/>
      <c r="BP620" s="581"/>
      <c r="BQ620" s="581"/>
      <c r="BR620" s="581"/>
      <c r="BS620" s="581"/>
      <c r="BT620" s="581"/>
      <c r="BU620" s="581"/>
      <c r="BV620" s="581"/>
      <c r="BW620" s="581"/>
      <c r="BX620" s="581"/>
      <c r="BY620" s="581"/>
      <c r="BZ620" s="581"/>
      <c r="CA620" s="581"/>
      <c r="CB620" s="581"/>
      <c r="CC620" s="581"/>
      <c r="CD620" s="581"/>
      <c r="CE620" s="581">
        <v>0</v>
      </c>
      <c r="CF620" s="581">
        <v>0</v>
      </c>
      <c r="CG620" s="581">
        <v>0</v>
      </c>
      <c r="CH620" s="581">
        <v>17</v>
      </c>
      <c r="CI620" s="581">
        <v>14</v>
      </c>
      <c r="CJ620" s="581">
        <v>31</v>
      </c>
      <c r="CK620" s="581">
        <v>17</v>
      </c>
      <c r="CL620" s="581">
        <v>14</v>
      </c>
      <c r="CM620" s="581">
        <v>31</v>
      </c>
      <c r="CN620" s="581">
        <v>0</v>
      </c>
      <c r="CO620" s="581">
        <v>0</v>
      </c>
      <c r="CP620" s="581">
        <v>0</v>
      </c>
      <c r="CQ620" s="581">
        <v>11</v>
      </c>
      <c r="CR620" s="581">
        <v>11</v>
      </c>
      <c r="CS620" s="581">
        <v>22</v>
      </c>
      <c r="CT620" s="581">
        <v>22</v>
      </c>
      <c r="CU620" s="581">
        <v>19</v>
      </c>
      <c r="CV620" s="581">
        <v>41</v>
      </c>
      <c r="CW620" s="586"/>
      <c r="CX620" s="582"/>
      <c r="CY620" s="582"/>
      <c r="CZ620" s="582"/>
      <c r="DA620" s="582"/>
      <c r="DB620" s="582"/>
      <c r="DC620" s="582"/>
      <c r="DD620" s="582"/>
      <c r="DE620" s="582"/>
      <c r="DF620" s="582"/>
      <c r="DG620" s="582"/>
      <c r="DH620" s="582"/>
      <c r="DI620" s="582"/>
      <c r="DJ620" s="582"/>
      <c r="DK620" s="582"/>
      <c r="DL620" s="582"/>
      <c r="DM620" s="582"/>
      <c r="DN620" s="582"/>
      <c r="DO620" s="582"/>
      <c r="DP620" s="582"/>
      <c r="DQ620" s="582"/>
      <c r="DR620" s="582"/>
      <c r="DS620" s="588"/>
      <c r="DT620" s="582"/>
      <c r="DU620" s="582"/>
      <c r="DV620" s="582"/>
      <c r="DW620" s="582"/>
      <c r="DX620" s="582"/>
      <c r="DY620" s="582"/>
      <c r="DZ620" s="582"/>
      <c r="EA620" s="582"/>
      <c r="EB620" s="582"/>
      <c r="EC620" s="582"/>
      <c r="ED620" s="582"/>
      <c r="EE620" s="582"/>
      <c r="EF620" s="582"/>
      <c r="EG620" s="582"/>
      <c r="EH620" s="582"/>
      <c r="EI620" s="582"/>
      <c r="EJ620" s="582"/>
      <c r="EK620" s="582"/>
      <c r="EL620" s="582">
        <v>0.3529411764705882</v>
      </c>
      <c r="EM620" s="582">
        <v>0.4285714285714286</v>
      </c>
      <c r="EN620" s="582">
        <v>0.38709677419354838</v>
      </c>
    </row>
    <row r="621" spans="1:144" x14ac:dyDescent="0.25">
      <c r="A621" s="575" t="s">
        <v>1091</v>
      </c>
      <c r="B621" s="576">
        <v>3</v>
      </c>
      <c r="C621" s="576">
        <v>0</v>
      </c>
      <c r="D621" s="576">
        <v>3</v>
      </c>
      <c r="E621" s="576">
        <v>6</v>
      </c>
      <c r="F621" s="576">
        <v>5</v>
      </c>
      <c r="G621" s="576">
        <v>11</v>
      </c>
      <c r="H621" s="576">
        <v>18</v>
      </c>
      <c r="I621" s="576">
        <v>20</v>
      </c>
      <c r="J621" s="576">
        <v>38</v>
      </c>
      <c r="K621" s="576">
        <v>5</v>
      </c>
      <c r="L621" s="576">
        <v>2</v>
      </c>
      <c r="M621" s="576">
        <v>7</v>
      </c>
      <c r="N621" s="576">
        <v>7</v>
      </c>
      <c r="O621" s="576">
        <v>13</v>
      </c>
      <c r="P621" s="576">
        <v>20</v>
      </c>
      <c r="Q621" s="576">
        <v>13</v>
      </c>
      <c r="R621" s="576">
        <v>26</v>
      </c>
      <c r="S621" s="576">
        <v>39</v>
      </c>
      <c r="T621" s="576">
        <v>1</v>
      </c>
      <c r="U621" s="576">
        <v>4</v>
      </c>
      <c r="V621" s="576">
        <v>5</v>
      </c>
      <c r="W621" s="576">
        <v>10</v>
      </c>
      <c r="X621" s="576">
        <v>15</v>
      </c>
      <c r="Y621" s="576">
        <v>25</v>
      </c>
      <c r="Z621" s="576">
        <v>18</v>
      </c>
      <c r="AA621" s="576">
        <v>29</v>
      </c>
      <c r="AB621" s="576">
        <v>47</v>
      </c>
      <c r="AC621" s="576">
        <v>2</v>
      </c>
      <c r="AD621" s="576">
        <v>1</v>
      </c>
      <c r="AE621" s="576">
        <v>3</v>
      </c>
      <c r="AF621" s="576">
        <v>12</v>
      </c>
      <c r="AG621" s="576">
        <v>20</v>
      </c>
      <c r="AH621" s="576">
        <v>32</v>
      </c>
      <c r="AI621" s="576">
        <v>26</v>
      </c>
      <c r="AJ621" s="576">
        <v>43</v>
      </c>
      <c r="AK621" s="576">
        <v>69</v>
      </c>
      <c r="AL621" s="576">
        <v>1</v>
      </c>
      <c r="AM621" s="576">
        <v>5</v>
      </c>
      <c r="AN621" s="576">
        <v>6</v>
      </c>
      <c r="AO621" s="576">
        <v>15</v>
      </c>
      <c r="AP621" s="576">
        <v>17</v>
      </c>
      <c r="AQ621" s="576">
        <v>32</v>
      </c>
      <c r="AR621" s="576">
        <v>30</v>
      </c>
      <c r="AS621" s="576">
        <v>45</v>
      </c>
      <c r="AT621" s="576">
        <v>75</v>
      </c>
      <c r="AU621" s="576">
        <v>8</v>
      </c>
      <c r="AV621" s="576">
        <v>10</v>
      </c>
      <c r="AW621" s="576">
        <v>18</v>
      </c>
      <c r="AX621" s="576">
        <v>15</v>
      </c>
      <c r="AY621" s="576">
        <v>11</v>
      </c>
      <c r="AZ621" s="576">
        <v>26</v>
      </c>
      <c r="BA621" s="576">
        <v>27</v>
      </c>
      <c r="BB621" s="576">
        <v>34</v>
      </c>
      <c r="BC621" s="576">
        <v>61</v>
      </c>
      <c r="BD621" s="576">
        <v>5</v>
      </c>
      <c r="BE621" s="576">
        <v>11</v>
      </c>
      <c r="BF621" s="576">
        <v>16</v>
      </c>
      <c r="BG621" s="576">
        <v>20</v>
      </c>
      <c r="BH621" s="576">
        <v>25</v>
      </c>
      <c r="BI621" s="576">
        <v>45</v>
      </c>
      <c r="BJ621" s="576">
        <v>25</v>
      </c>
      <c r="BK621" s="576">
        <v>32</v>
      </c>
      <c r="BL621" s="576">
        <v>57</v>
      </c>
      <c r="BM621" s="576">
        <v>0</v>
      </c>
      <c r="BN621" s="576">
        <v>0</v>
      </c>
      <c r="BO621" s="576">
        <v>0</v>
      </c>
      <c r="BP621" s="576">
        <v>7</v>
      </c>
      <c r="BQ621" s="576">
        <v>11</v>
      </c>
      <c r="BR621" s="576">
        <v>18</v>
      </c>
      <c r="BS621" s="576">
        <v>19</v>
      </c>
      <c r="BT621" s="576">
        <v>27</v>
      </c>
      <c r="BU621" s="576">
        <v>46</v>
      </c>
      <c r="BV621" s="576">
        <v>3</v>
      </c>
      <c r="BW621" s="576">
        <v>2</v>
      </c>
      <c r="BX621" s="576">
        <v>5</v>
      </c>
      <c r="BY621" s="576">
        <v>11</v>
      </c>
      <c r="BZ621" s="576">
        <v>6</v>
      </c>
      <c r="CA621" s="576">
        <v>17</v>
      </c>
      <c r="CB621" s="576">
        <v>16</v>
      </c>
      <c r="CC621" s="576">
        <v>19</v>
      </c>
      <c r="CD621" s="576">
        <v>35</v>
      </c>
      <c r="CE621" s="576">
        <v>5</v>
      </c>
      <c r="CF621" s="576">
        <v>5</v>
      </c>
      <c r="CG621" s="576">
        <v>10</v>
      </c>
      <c r="CH621" s="576">
        <v>0</v>
      </c>
      <c r="CI621" s="576">
        <v>0</v>
      </c>
      <c r="CJ621" s="576">
        <v>0</v>
      </c>
      <c r="CK621" s="576">
        <v>3</v>
      </c>
      <c r="CL621" s="576">
        <v>11</v>
      </c>
      <c r="CM621" s="576">
        <v>14</v>
      </c>
      <c r="CN621" s="576">
        <v>0</v>
      </c>
      <c r="CO621" s="576">
        <v>4</v>
      </c>
      <c r="CP621" s="576">
        <v>4</v>
      </c>
      <c r="CQ621" s="576">
        <v>0</v>
      </c>
      <c r="CR621" s="576">
        <v>0</v>
      </c>
      <c r="CS621" s="576">
        <v>0</v>
      </c>
      <c r="CT621" s="576">
        <v>1</v>
      </c>
      <c r="CU621" s="576">
        <v>4</v>
      </c>
      <c r="CV621" s="576">
        <v>5</v>
      </c>
      <c r="CW621" s="586"/>
      <c r="CX621" s="578">
        <v>0.14285714285714285</v>
      </c>
      <c r="CY621" s="578">
        <v>0.38461538461538464</v>
      </c>
      <c r="CZ621" s="578">
        <v>0.3</v>
      </c>
      <c r="DA621" s="578">
        <v>0.8</v>
      </c>
      <c r="DB621" s="578">
        <v>0.66666666666666663</v>
      </c>
      <c r="DC621" s="578">
        <v>0.72</v>
      </c>
      <c r="DD621" s="578">
        <v>0.41666666666666669</v>
      </c>
      <c r="DE621" s="578">
        <v>0.55000000000000004</v>
      </c>
      <c r="DF621" s="578">
        <v>0.5</v>
      </c>
      <c r="DG621" s="578">
        <v>0</v>
      </c>
      <c r="DH621" s="578">
        <v>0</v>
      </c>
      <c r="DI621" s="578">
        <v>0</v>
      </c>
      <c r="DJ621" s="578">
        <v>0.2</v>
      </c>
      <c r="DK621" s="578">
        <v>0.18181818181818182</v>
      </c>
      <c r="DL621" s="578">
        <v>0.19230769230769232</v>
      </c>
      <c r="DM621" s="578">
        <v>0.25</v>
      </c>
      <c r="DN621" s="578">
        <v>0.2</v>
      </c>
      <c r="DO621" s="578">
        <v>0.22222222222222221</v>
      </c>
      <c r="DP621" s="578">
        <v>0</v>
      </c>
      <c r="DQ621" s="578">
        <v>0.36363636363636365</v>
      </c>
      <c r="DR621" s="578">
        <v>0.22222222222222221</v>
      </c>
      <c r="DS621" s="588"/>
      <c r="DT621" s="578">
        <v>0.38461538461538458</v>
      </c>
      <c r="DU621" s="578">
        <v>0.23255813953488369</v>
      </c>
      <c r="DV621" s="578">
        <v>0.28985507246376807</v>
      </c>
      <c r="DW621" s="578">
        <v>0.33333333333333337</v>
      </c>
      <c r="DX621" s="578">
        <v>0.26666666666666672</v>
      </c>
      <c r="DY621" s="578">
        <v>0.29333333333333333</v>
      </c>
      <c r="DZ621" s="578">
        <v>0.62962962962962965</v>
      </c>
      <c r="EA621" s="578">
        <v>0.47058823529411764</v>
      </c>
      <c r="EB621" s="578">
        <v>0.54098360655737698</v>
      </c>
      <c r="EC621" s="578">
        <v>0.52</v>
      </c>
      <c r="ED621" s="578">
        <v>0.5</v>
      </c>
      <c r="EE621" s="578">
        <v>0.50877192982456143</v>
      </c>
      <c r="EF621" s="578">
        <v>0.57894736842105265</v>
      </c>
      <c r="EG621" s="578">
        <v>0.44444444444444442</v>
      </c>
      <c r="EH621" s="578">
        <v>0.5</v>
      </c>
      <c r="EI621" s="578">
        <v>0.5</v>
      </c>
      <c r="EJ621" s="578">
        <v>0.15789473684210531</v>
      </c>
      <c r="EK621" s="578">
        <v>0.31428571428571428</v>
      </c>
      <c r="EL621" s="578">
        <v>0.66666666666666674</v>
      </c>
      <c r="EM621" s="578">
        <v>0.27272727272727271</v>
      </c>
      <c r="EN621" s="578">
        <v>0.3571428571428571</v>
      </c>
    </row>
    <row r="622" spans="1:144" x14ac:dyDescent="0.25">
      <c r="A622" s="580" t="s">
        <v>163</v>
      </c>
      <c r="B622" s="581">
        <v>3</v>
      </c>
      <c r="C622" s="581">
        <v>0</v>
      </c>
      <c r="D622" s="581">
        <v>3</v>
      </c>
      <c r="E622" s="581">
        <v>6</v>
      </c>
      <c r="F622" s="581">
        <v>5</v>
      </c>
      <c r="G622" s="581">
        <v>11</v>
      </c>
      <c r="H622" s="581">
        <v>18</v>
      </c>
      <c r="I622" s="581">
        <v>20</v>
      </c>
      <c r="J622" s="581">
        <v>38</v>
      </c>
      <c r="K622" s="581">
        <v>5</v>
      </c>
      <c r="L622" s="581">
        <v>2</v>
      </c>
      <c r="M622" s="581">
        <v>7</v>
      </c>
      <c r="N622" s="581">
        <v>7</v>
      </c>
      <c r="O622" s="581">
        <v>13</v>
      </c>
      <c r="P622" s="581">
        <v>20</v>
      </c>
      <c r="Q622" s="581">
        <v>13</v>
      </c>
      <c r="R622" s="581">
        <v>26</v>
      </c>
      <c r="S622" s="581">
        <v>39</v>
      </c>
      <c r="T622" s="581">
        <v>1</v>
      </c>
      <c r="U622" s="581">
        <v>4</v>
      </c>
      <c r="V622" s="581">
        <v>5</v>
      </c>
      <c r="W622" s="581">
        <v>10</v>
      </c>
      <c r="X622" s="581">
        <v>15</v>
      </c>
      <c r="Y622" s="581">
        <v>25</v>
      </c>
      <c r="Z622" s="581">
        <v>18</v>
      </c>
      <c r="AA622" s="581">
        <v>29</v>
      </c>
      <c r="AB622" s="581">
        <v>47</v>
      </c>
      <c r="AC622" s="581">
        <v>2</v>
      </c>
      <c r="AD622" s="581">
        <v>1</v>
      </c>
      <c r="AE622" s="581">
        <v>3</v>
      </c>
      <c r="AF622" s="581">
        <v>12</v>
      </c>
      <c r="AG622" s="581">
        <v>20</v>
      </c>
      <c r="AH622" s="581">
        <v>32</v>
      </c>
      <c r="AI622" s="581">
        <v>26</v>
      </c>
      <c r="AJ622" s="581">
        <v>43</v>
      </c>
      <c r="AK622" s="581">
        <v>69</v>
      </c>
      <c r="AL622" s="581">
        <v>1</v>
      </c>
      <c r="AM622" s="581">
        <v>5</v>
      </c>
      <c r="AN622" s="581">
        <v>6</v>
      </c>
      <c r="AO622" s="581">
        <v>15</v>
      </c>
      <c r="AP622" s="581">
        <v>17</v>
      </c>
      <c r="AQ622" s="581">
        <v>32</v>
      </c>
      <c r="AR622" s="581">
        <v>30</v>
      </c>
      <c r="AS622" s="581">
        <v>45</v>
      </c>
      <c r="AT622" s="581">
        <v>75</v>
      </c>
      <c r="AU622" s="581">
        <v>8</v>
      </c>
      <c r="AV622" s="581">
        <v>10</v>
      </c>
      <c r="AW622" s="581">
        <v>18</v>
      </c>
      <c r="AX622" s="581">
        <v>15</v>
      </c>
      <c r="AY622" s="581">
        <v>11</v>
      </c>
      <c r="AZ622" s="581">
        <v>26</v>
      </c>
      <c r="BA622" s="581">
        <v>27</v>
      </c>
      <c r="BB622" s="581">
        <v>34</v>
      </c>
      <c r="BC622" s="581">
        <v>61</v>
      </c>
      <c r="BD622" s="581">
        <v>5</v>
      </c>
      <c r="BE622" s="581">
        <v>11</v>
      </c>
      <c r="BF622" s="581">
        <v>16</v>
      </c>
      <c r="BG622" s="581">
        <v>20</v>
      </c>
      <c r="BH622" s="581">
        <v>25</v>
      </c>
      <c r="BI622" s="581">
        <v>45</v>
      </c>
      <c r="BJ622" s="581">
        <v>25</v>
      </c>
      <c r="BK622" s="581">
        <v>32</v>
      </c>
      <c r="BL622" s="581">
        <v>57</v>
      </c>
      <c r="BM622" s="581">
        <v>0</v>
      </c>
      <c r="BN622" s="581">
        <v>0</v>
      </c>
      <c r="BO622" s="581">
        <v>0</v>
      </c>
      <c r="BP622" s="581">
        <v>7</v>
      </c>
      <c r="BQ622" s="581">
        <v>11</v>
      </c>
      <c r="BR622" s="581">
        <v>18</v>
      </c>
      <c r="BS622" s="581">
        <v>19</v>
      </c>
      <c r="BT622" s="581">
        <v>27</v>
      </c>
      <c r="BU622" s="581">
        <v>46</v>
      </c>
      <c r="BV622" s="581">
        <v>3</v>
      </c>
      <c r="BW622" s="581">
        <v>2</v>
      </c>
      <c r="BX622" s="581">
        <v>5</v>
      </c>
      <c r="BY622" s="581">
        <v>11</v>
      </c>
      <c r="BZ622" s="581">
        <v>6</v>
      </c>
      <c r="CA622" s="581">
        <v>17</v>
      </c>
      <c r="CB622" s="581">
        <v>16</v>
      </c>
      <c r="CC622" s="581">
        <v>19</v>
      </c>
      <c r="CD622" s="581">
        <v>35</v>
      </c>
      <c r="CE622" s="581">
        <v>5</v>
      </c>
      <c r="CF622" s="581">
        <v>5</v>
      </c>
      <c r="CG622" s="581">
        <v>10</v>
      </c>
      <c r="CH622" s="581">
        <v>0</v>
      </c>
      <c r="CI622" s="581">
        <v>0</v>
      </c>
      <c r="CJ622" s="581">
        <v>0</v>
      </c>
      <c r="CK622" s="581">
        <v>3</v>
      </c>
      <c r="CL622" s="581">
        <v>11</v>
      </c>
      <c r="CM622" s="581">
        <v>14</v>
      </c>
      <c r="CN622" s="581">
        <v>0</v>
      </c>
      <c r="CO622" s="581">
        <v>4</v>
      </c>
      <c r="CP622" s="581">
        <v>4</v>
      </c>
      <c r="CQ622" s="581">
        <v>0</v>
      </c>
      <c r="CR622" s="581">
        <v>0</v>
      </c>
      <c r="CS622" s="581">
        <v>0</v>
      </c>
      <c r="CT622" s="581">
        <v>1</v>
      </c>
      <c r="CU622" s="581">
        <v>4</v>
      </c>
      <c r="CV622" s="581">
        <v>5</v>
      </c>
      <c r="CW622" s="586"/>
      <c r="CX622" s="582">
        <v>0.14285714285714285</v>
      </c>
      <c r="CY622" s="582">
        <v>0.38461538461538464</v>
      </c>
      <c r="CZ622" s="582">
        <v>0.3</v>
      </c>
      <c r="DA622" s="582">
        <v>0.8</v>
      </c>
      <c r="DB622" s="582">
        <v>0.66666666666666663</v>
      </c>
      <c r="DC622" s="582">
        <v>0.72</v>
      </c>
      <c r="DD622" s="582">
        <v>0.41666666666666669</v>
      </c>
      <c r="DE622" s="582">
        <v>0.55000000000000004</v>
      </c>
      <c r="DF622" s="582">
        <v>0.5</v>
      </c>
      <c r="DG622" s="582">
        <v>0</v>
      </c>
      <c r="DH622" s="582">
        <v>0</v>
      </c>
      <c r="DI622" s="582">
        <v>0</v>
      </c>
      <c r="DJ622" s="582">
        <v>0.2</v>
      </c>
      <c r="DK622" s="582">
        <v>0.18181818181818182</v>
      </c>
      <c r="DL622" s="582">
        <v>0.19230769230769232</v>
      </c>
      <c r="DM622" s="582">
        <v>0.25</v>
      </c>
      <c r="DN622" s="582">
        <v>0.2</v>
      </c>
      <c r="DO622" s="582">
        <v>0.22222222222222221</v>
      </c>
      <c r="DP622" s="582">
        <v>0</v>
      </c>
      <c r="DQ622" s="582">
        <v>0.36363636363636365</v>
      </c>
      <c r="DR622" s="582">
        <v>0.22222222222222221</v>
      </c>
      <c r="DS622" s="588"/>
      <c r="DT622" s="582">
        <v>0.38461538461538458</v>
      </c>
      <c r="DU622" s="582">
        <v>0.23255813953488369</v>
      </c>
      <c r="DV622" s="582">
        <v>0.28985507246376807</v>
      </c>
      <c r="DW622" s="582">
        <v>0.33333333333333337</v>
      </c>
      <c r="DX622" s="582">
        <v>0.26666666666666672</v>
      </c>
      <c r="DY622" s="582">
        <v>0.29333333333333333</v>
      </c>
      <c r="DZ622" s="582">
        <v>0.62962962962962965</v>
      </c>
      <c r="EA622" s="582">
        <v>0.47058823529411764</v>
      </c>
      <c r="EB622" s="582">
        <v>0.54098360655737698</v>
      </c>
      <c r="EC622" s="582">
        <v>0.52</v>
      </c>
      <c r="ED622" s="582">
        <v>0.5</v>
      </c>
      <c r="EE622" s="582">
        <v>0.50877192982456143</v>
      </c>
      <c r="EF622" s="582">
        <v>0.57894736842105265</v>
      </c>
      <c r="EG622" s="582">
        <v>0.44444444444444442</v>
      </c>
      <c r="EH622" s="582">
        <v>0.5</v>
      </c>
      <c r="EI622" s="582">
        <v>0.5</v>
      </c>
      <c r="EJ622" s="582">
        <v>0.15789473684210531</v>
      </c>
      <c r="EK622" s="582">
        <v>0.31428571428571428</v>
      </c>
      <c r="EL622" s="582">
        <v>0.66666666666666674</v>
      </c>
      <c r="EM622" s="582">
        <v>0.27272727272727271</v>
      </c>
      <c r="EN622" s="582">
        <v>0.3571428571428571</v>
      </c>
    </row>
    <row r="623" spans="1:144" x14ac:dyDescent="0.25">
      <c r="A623" s="583" t="s">
        <v>1095</v>
      </c>
      <c r="B623" s="581"/>
      <c r="C623" s="581"/>
      <c r="D623" s="581"/>
      <c r="E623" s="581"/>
      <c r="F623" s="581"/>
      <c r="G623" s="581"/>
      <c r="H623" s="581"/>
      <c r="I623" s="581"/>
      <c r="J623" s="581"/>
      <c r="K623" s="581"/>
      <c r="L623" s="581"/>
      <c r="M623" s="581"/>
      <c r="N623" s="581"/>
      <c r="O623" s="581"/>
      <c r="P623" s="581"/>
      <c r="Q623" s="581"/>
      <c r="R623" s="581"/>
      <c r="S623" s="581"/>
      <c r="T623" s="581"/>
      <c r="U623" s="581"/>
      <c r="V623" s="581"/>
      <c r="W623" s="581"/>
      <c r="X623" s="581"/>
      <c r="Y623" s="581"/>
      <c r="Z623" s="581"/>
      <c r="AA623" s="581"/>
      <c r="AB623" s="581"/>
      <c r="AC623" s="581"/>
      <c r="AD623" s="581"/>
      <c r="AE623" s="581"/>
      <c r="AF623" s="581"/>
      <c r="AG623" s="581"/>
      <c r="AH623" s="581"/>
      <c r="AI623" s="581"/>
      <c r="AJ623" s="581"/>
      <c r="AK623" s="581"/>
      <c r="AL623" s="581"/>
      <c r="AM623" s="581"/>
      <c r="AN623" s="581"/>
      <c r="AO623" s="581"/>
      <c r="AP623" s="581"/>
      <c r="AQ623" s="581"/>
      <c r="AR623" s="581"/>
      <c r="AS623" s="581"/>
      <c r="AT623" s="581"/>
      <c r="AU623" s="581"/>
      <c r="AV623" s="581"/>
      <c r="AW623" s="581"/>
      <c r="AX623" s="581"/>
      <c r="AY623" s="581"/>
      <c r="AZ623" s="581"/>
      <c r="BA623" s="581"/>
      <c r="BB623" s="581"/>
      <c r="BC623" s="581"/>
      <c r="BD623" s="581">
        <v>0</v>
      </c>
      <c r="BE623" s="581">
        <v>0</v>
      </c>
      <c r="BF623" s="581">
        <v>0</v>
      </c>
      <c r="BG623" s="581">
        <v>12</v>
      </c>
      <c r="BH623" s="581">
        <v>14</v>
      </c>
      <c r="BI623" s="581">
        <v>26</v>
      </c>
      <c r="BJ623" s="581">
        <v>12</v>
      </c>
      <c r="BK623" s="581">
        <v>14</v>
      </c>
      <c r="BL623" s="581">
        <v>26</v>
      </c>
      <c r="BM623" s="581"/>
      <c r="BN623" s="581"/>
      <c r="BO623" s="581"/>
      <c r="BP623" s="581"/>
      <c r="BQ623" s="581"/>
      <c r="BR623" s="581"/>
      <c r="BS623" s="581"/>
      <c r="BT623" s="581"/>
      <c r="BU623" s="581"/>
      <c r="BV623" s="581"/>
      <c r="BW623" s="581"/>
      <c r="BX623" s="581"/>
      <c r="BY623" s="581"/>
      <c r="BZ623" s="581"/>
      <c r="CA623" s="581"/>
      <c r="CB623" s="581"/>
      <c r="CC623" s="581"/>
      <c r="CD623" s="581"/>
      <c r="CE623" s="581"/>
      <c r="CF623" s="581"/>
      <c r="CG623" s="581"/>
      <c r="CH623" s="581"/>
      <c r="CI623" s="581"/>
      <c r="CJ623" s="581"/>
      <c r="CK623" s="581"/>
      <c r="CL623" s="581"/>
      <c r="CM623" s="581"/>
      <c r="CN623" s="581"/>
      <c r="CO623" s="581"/>
      <c r="CP623" s="581"/>
      <c r="CQ623" s="581"/>
      <c r="CR623" s="581"/>
      <c r="CS623" s="581"/>
      <c r="CT623" s="581"/>
      <c r="CU623" s="581"/>
      <c r="CV623" s="581"/>
      <c r="CW623" s="586"/>
      <c r="CX623" s="582"/>
      <c r="CY623" s="582"/>
      <c r="CZ623" s="582"/>
      <c r="DA623" s="582"/>
      <c r="DB623" s="582"/>
      <c r="DC623" s="582"/>
      <c r="DD623" s="582"/>
      <c r="DE623" s="582"/>
      <c r="DF623" s="582"/>
      <c r="DG623" s="582"/>
      <c r="DH623" s="582"/>
      <c r="DI623" s="582"/>
      <c r="DJ623" s="582"/>
      <c r="DK623" s="582"/>
      <c r="DL623" s="582"/>
      <c r="DM623" s="582">
        <v>0</v>
      </c>
      <c r="DN623" s="582">
        <v>0</v>
      </c>
      <c r="DO623" s="582">
        <v>0</v>
      </c>
      <c r="DP623" s="582"/>
      <c r="DQ623" s="582"/>
      <c r="DR623" s="582"/>
      <c r="DS623" s="588"/>
      <c r="DT623" s="582"/>
      <c r="DU623" s="582"/>
      <c r="DV623" s="582"/>
      <c r="DW623" s="582"/>
      <c r="DX623" s="582"/>
      <c r="DY623" s="582"/>
      <c r="DZ623" s="582"/>
      <c r="EA623" s="582"/>
      <c r="EB623" s="582"/>
      <c r="EC623" s="582">
        <v>1</v>
      </c>
      <c r="ED623" s="582">
        <v>1</v>
      </c>
      <c r="EE623" s="582">
        <v>1</v>
      </c>
      <c r="EF623" s="582"/>
      <c r="EG623" s="582"/>
      <c r="EH623" s="582"/>
      <c r="EI623" s="582"/>
      <c r="EJ623" s="582"/>
      <c r="EK623" s="582"/>
      <c r="EL623" s="582"/>
      <c r="EM623" s="582"/>
      <c r="EN623" s="582"/>
    </row>
    <row r="624" spans="1:144" x14ac:dyDescent="0.25">
      <c r="A624" s="583" t="s">
        <v>1096</v>
      </c>
      <c r="B624" s="581">
        <v>3</v>
      </c>
      <c r="C624" s="581">
        <v>0</v>
      </c>
      <c r="D624" s="581">
        <v>3</v>
      </c>
      <c r="E624" s="581">
        <v>6</v>
      </c>
      <c r="F624" s="581">
        <v>5</v>
      </c>
      <c r="G624" s="581">
        <v>11</v>
      </c>
      <c r="H624" s="581">
        <v>18</v>
      </c>
      <c r="I624" s="581">
        <v>20</v>
      </c>
      <c r="J624" s="581">
        <v>38</v>
      </c>
      <c r="K624" s="581">
        <v>5</v>
      </c>
      <c r="L624" s="581">
        <v>2</v>
      </c>
      <c r="M624" s="581">
        <v>7</v>
      </c>
      <c r="N624" s="581">
        <v>7</v>
      </c>
      <c r="O624" s="581">
        <v>13</v>
      </c>
      <c r="P624" s="581">
        <v>20</v>
      </c>
      <c r="Q624" s="581">
        <v>13</v>
      </c>
      <c r="R624" s="581">
        <v>26</v>
      </c>
      <c r="S624" s="581">
        <v>39</v>
      </c>
      <c r="T624" s="581">
        <v>1</v>
      </c>
      <c r="U624" s="581">
        <v>4</v>
      </c>
      <c r="V624" s="581">
        <v>5</v>
      </c>
      <c r="W624" s="581">
        <v>10</v>
      </c>
      <c r="X624" s="581">
        <v>15</v>
      </c>
      <c r="Y624" s="581">
        <v>25</v>
      </c>
      <c r="Z624" s="581">
        <v>18</v>
      </c>
      <c r="AA624" s="581">
        <v>29</v>
      </c>
      <c r="AB624" s="581">
        <v>47</v>
      </c>
      <c r="AC624" s="581">
        <v>2</v>
      </c>
      <c r="AD624" s="581">
        <v>1</v>
      </c>
      <c r="AE624" s="581">
        <v>3</v>
      </c>
      <c r="AF624" s="581">
        <v>12</v>
      </c>
      <c r="AG624" s="581">
        <v>20</v>
      </c>
      <c r="AH624" s="581">
        <v>32</v>
      </c>
      <c r="AI624" s="581">
        <v>26</v>
      </c>
      <c r="AJ624" s="581">
        <v>43</v>
      </c>
      <c r="AK624" s="581">
        <v>69</v>
      </c>
      <c r="AL624" s="581">
        <v>1</v>
      </c>
      <c r="AM624" s="581">
        <v>5</v>
      </c>
      <c r="AN624" s="581">
        <v>6</v>
      </c>
      <c r="AO624" s="581">
        <v>15</v>
      </c>
      <c r="AP624" s="581">
        <v>17</v>
      </c>
      <c r="AQ624" s="581">
        <v>32</v>
      </c>
      <c r="AR624" s="581">
        <v>30</v>
      </c>
      <c r="AS624" s="581">
        <v>45</v>
      </c>
      <c r="AT624" s="581">
        <v>75</v>
      </c>
      <c r="AU624" s="581">
        <v>8</v>
      </c>
      <c r="AV624" s="581">
        <v>10</v>
      </c>
      <c r="AW624" s="581">
        <v>18</v>
      </c>
      <c r="AX624" s="581">
        <v>15</v>
      </c>
      <c r="AY624" s="581">
        <v>11</v>
      </c>
      <c r="AZ624" s="581">
        <v>26</v>
      </c>
      <c r="BA624" s="581">
        <v>27</v>
      </c>
      <c r="BB624" s="581">
        <v>34</v>
      </c>
      <c r="BC624" s="581">
        <v>61</v>
      </c>
      <c r="BD624" s="581">
        <v>5</v>
      </c>
      <c r="BE624" s="581">
        <v>11</v>
      </c>
      <c r="BF624" s="581">
        <v>16</v>
      </c>
      <c r="BG624" s="581">
        <v>8</v>
      </c>
      <c r="BH624" s="581">
        <v>11</v>
      </c>
      <c r="BI624" s="581">
        <v>19</v>
      </c>
      <c r="BJ624" s="581">
        <v>13</v>
      </c>
      <c r="BK624" s="581">
        <v>18</v>
      </c>
      <c r="BL624" s="581">
        <v>31</v>
      </c>
      <c r="BM624" s="581">
        <v>0</v>
      </c>
      <c r="BN624" s="581">
        <v>0</v>
      </c>
      <c r="BO624" s="581">
        <v>0</v>
      </c>
      <c r="BP624" s="581">
        <v>7</v>
      </c>
      <c r="BQ624" s="581">
        <v>11</v>
      </c>
      <c r="BR624" s="581">
        <v>18</v>
      </c>
      <c r="BS624" s="581">
        <v>19</v>
      </c>
      <c r="BT624" s="581">
        <v>27</v>
      </c>
      <c r="BU624" s="581">
        <v>46</v>
      </c>
      <c r="BV624" s="581">
        <v>3</v>
      </c>
      <c r="BW624" s="581">
        <v>2</v>
      </c>
      <c r="BX624" s="581">
        <v>5</v>
      </c>
      <c r="BY624" s="581">
        <v>11</v>
      </c>
      <c r="BZ624" s="581">
        <v>6</v>
      </c>
      <c r="CA624" s="581">
        <v>17</v>
      </c>
      <c r="CB624" s="581">
        <v>16</v>
      </c>
      <c r="CC624" s="581">
        <v>19</v>
      </c>
      <c r="CD624" s="581">
        <v>35</v>
      </c>
      <c r="CE624" s="581">
        <v>5</v>
      </c>
      <c r="CF624" s="581">
        <v>5</v>
      </c>
      <c r="CG624" s="581">
        <v>10</v>
      </c>
      <c r="CH624" s="581">
        <v>0</v>
      </c>
      <c r="CI624" s="581">
        <v>0</v>
      </c>
      <c r="CJ624" s="581">
        <v>0</v>
      </c>
      <c r="CK624" s="581">
        <v>3</v>
      </c>
      <c r="CL624" s="581">
        <v>11</v>
      </c>
      <c r="CM624" s="581">
        <v>14</v>
      </c>
      <c r="CN624" s="581">
        <v>0</v>
      </c>
      <c r="CO624" s="581">
        <v>4</v>
      </c>
      <c r="CP624" s="581">
        <v>4</v>
      </c>
      <c r="CQ624" s="581">
        <v>0</v>
      </c>
      <c r="CR624" s="581">
        <v>0</v>
      </c>
      <c r="CS624" s="581">
        <v>0</v>
      </c>
      <c r="CT624" s="581">
        <v>1</v>
      </c>
      <c r="CU624" s="581">
        <v>4</v>
      </c>
      <c r="CV624" s="581">
        <v>5</v>
      </c>
      <c r="CW624" s="586"/>
      <c r="CX624" s="582">
        <v>0.14285714285714285</v>
      </c>
      <c r="CY624" s="582">
        <v>0.38461538461538464</v>
      </c>
      <c r="CZ624" s="582">
        <v>0.3</v>
      </c>
      <c r="DA624" s="582">
        <v>0.8</v>
      </c>
      <c r="DB624" s="582">
        <v>0.66666666666666663</v>
      </c>
      <c r="DC624" s="582">
        <v>0.72</v>
      </c>
      <c r="DD624" s="582">
        <v>0.41666666666666669</v>
      </c>
      <c r="DE624" s="582">
        <v>0.55000000000000004</v>
      </c>
      <c r="DF624" s="582">
        <v>0.5</v>
      </c>
      <c r="DG624" s="582">
        <v>0</v>
      </c>
      <c r="DH624" s="582">
        <v>0</v>
      </c>
      <c r="DI624" s="582">
        <v>0</v>
      </c>
      <c r="DJ624" s="582">
        <v>0.2</v>
      </c>
      <c r="DK624" s="582">
        <v>0.18181818181818182</v>
      </c>
      <c r="DL624" s="582">
        <v>0.19230769230769232</v>
      </c>
      <c r="DM624" s="582">
        <v>0.625</v>
      </c>
      <c r="DN624" s="582">
        <v>0.45454545454545453</v>
      </c>
      <c r="DO624" s="582">
        <v>0.52631578947368418</v>
      </c>
      <c r="DP624" s="582">
        <v>0</v>
      </c>
      <c r="DQ624" s="582">
        <v>0.36363636363636365</v>
      </c>
      <c r="DR624" s="582">
        <v>0.22222222222222221</v>
      </c>
      <c r="DS624" s="588"/>
      <c r="DT624" s="582">
        <v>0.38461538461538458</v>
      </c>
      <c r="DU624" s="582">
        <v>0.23255813953488369</v>
      </c>
      <c r="DV624" s="582">
        <v>0.28985507246376807</v>
      </c>
      <c r="DW624" s="582">
        <v>0.33333333333333337</v>
      </c>
      <c r="DX624" s="582">
        <v>0.26666666666666672</v>
      </c>
      <c r="DY624" s="582">
        <v>0.29333333333333333</v>
      </c>
      <c r="DZ624" s="582">
        <v>0.62962962962962965</v>
      </c>
      <c r="EA624" s="582">
        <v>0.47058823529411764</v>
      </c>
      <c r="EB624" s="582">
        <v>0.54098360655737698</v>
      </c>
      <c r="EC624" s="582">
        <v>7.6923076923076872E-2</v>
      </c>
      <c r="ED624" s="582">
        <v>0.11111111111111116</v>
      </c>
      <c r="EE624" s="582">
        <v>9.6774193548387122E-2</v>
      </c>
      <c r="EF624" s="582">
        <v>0.57894736842105265</v>
      </c>
      <c r="EG624" s="582">
        <v>0.44444444444444442</v>
      </c>
      <c r="EH624" s="582">
        <v>0.5</v>
      </c>
      <c r="EI624" s="582">
        <v>0.5</v>
      </c>
      <c r="EJ624" s="582">
        <v>0.15789473684210531</v>
      </c>
      <c r="EK624" s="582">
        <v>0.31428571428571428</v>
      </c>
      <c r="EL624" s="582">
        <v>0.66666666666666674</v>
      </c>
      <c r="EM624" s="582">
        <v>0.27272727272727271</v>
      </c>
      <c r="EN624" s="582">
        <v>0.3571428571428571</v>
      </c>
    </row>
    <row r="625" spans="1:144" x14ac:dyDescent="0.25">
      <c r="A625" s="584" t="s">
        <v>1194</v>
      </c>
      <c r="B625" s="585">
        <v>10</v>
      </c>
      <c r="C625" s="585">
        <v>9</v>
      </c>
      <c r="D625" s="585">
        <v>19</v>
      </c>
      <c r="E625" s="585">
        <v>22</v>
      </c>
      <c r="F625" s="585">
        <v>30</v>
      </c>
      <c r="G625" s="585">
        <v>52</v>
      </c>
      <c r="H625" s="585">
        <v>34</v>
      </c>
      <c r="I625" s="585">
        <v>62</v>
      </c>
      <c r="J625" s="585">
        <v>96</v>
      </c>
      <c r="K625" s="585">
        <v>6</v>
      </c>
      <c r="L625" s="585">
        <v>18</v>
      </c>
      <c r="M625" s="585">
        <v>24</v>
      </c>
      <c r="N625" s="585">
        <v>11</v>
      </c>
      <c r="O625" s="585">
        <v>18</v>
      </c>
      <c r="P625" s="585">
        <v>29</v>
      </c>
      <c r="Q625" s="585">
        <v>31</v>
      </c>
      <c r="R625" s="585">
        <v>45</v>
      </c>
      <c r="S625" s="585">
        <v>76</v>
      </c>
      <c r="T625" s="585">
        <v>3</v>
      </c>
      <c r="U625" s="585">
        <v>11</v>
      </c>
      <c r="V625" s="585">
        <v>14</v>
      </c>
      <c r="W625" s="585">
        <v>13</v>
      </c>
      <c r="X625" s="585">
        <v>19</v>
      </c>
      <c r="Y625" s="585">
        <v>32</v>
      </c>
      <c r="Z625" s="585">
        <v>29</v>
      </c>
      <c r="AA625" s="585">
        <v>43</v>
      </c>
      <c r="AB625" s="585">
        <v>72</v>
      </c>
      <c r="AC625" s="585">
        <v>6</v>
      </c>
      <c r="AD625" s="585">
        <v>10</v>
      </c>
      <c r="AE625" s="585">
        <v>16</v>
      </c>
      <c r="AF625" s="585">
        <v>16</v>
      </c>
      <c r="AG625" s="585">
        <v>22</v>
      </c>
      <c r="AH625" s="585">
        <v>38</v>
      </c>
      <c r="AI625" s="585">
        <v>32</v>
      </c>
      <c r="AJ625" s="585">
        <v>45</v>
      </c>
      <c r="AK625" s="585">
        <v>77</v>
      </c>
      <c r="AL625" s="585">
        <v>2</v>
      </c>
      <c r="AM625" s="585">
        <v>3</v>
      </c>
      <c r="AN625" s="585">
        <v>5</v>
      </c>
      <c r="AO625" s="585">
        <v>18</v>
      </c>
      <c r="AP625" s="585">
        <v>20</v>
      </c>
      <c r="AQ625" s="585">
        <v>38</v>
      </c>
      <c r="AR625" s="585">
        <v>35</v>
      </c>
      <c r="AS625" s="585">
        <v>47</v>
      </c>
      <c r="AT625" s="585">
        <v>82</v>
      </c>
      <c r="AU625" s="585">
        <v>5</v>
      </c>
      <c r="AV625" s="585">
        <v>14</v>
      </c>
      <c r="AW625" s="585">
        <v>19</v>
      </c>
      <c r="AX625" s="585">
        <v>16</v>
      </c>
      <c r="AY625" s="585">
        <v>19</v>
      </c>
      <c r="AZ625" s="585">
        <v>35</v>
      </c>
      <c r="BA625" s="585">
        <v>32</v>
      </c>
      <c r="BB625" s="585">
        <v>43</v>
      </c>
      <c r="BC625" s="585">
        <v>75</v>
      </c>
      <c r="BD625" s="585">
        <v>5</v>
      </c>
      <c r="BE625" s="585">
        <v>5</v>
      </c>
      <c r="BF625" s="585">
        <v>10</v>
      </c>
      <c r="BG625" s="585">
        <v>44</v>
      </c>
      <c r="BH625" s="585">
        <v>41</v>
      </c>
      <c r="BI625" s="585">
        <v>85</v>
      </c>
      <c r="BJ625" s="585">
        <v>52</v>
      </c>
      <c r="BK625" s="585">
        <v>50</v>
      </c>
      <c r="BL625" s="585">
        <v>102</v>
      </c>
      <c r="BM625" s="585">
        <v>10</v>
      </c>
      <c r="BN625" s="585">
        <v>7</v>
      </c>
      <c r="BO625" s="585">
        <v>17</v>
      </c>
      <c r="BP625" s="585">
        <v>25</v>
      </c>
      <c r="BQ625" s="585">
        <v>25</v>
      </c>
      <c r="BR625" s="585">
        <v>50</v>
      </c>
      <c r="BS625" s="585">
        <v>62</v>
      </c>
      <c r="BT625" s="585">
        <v>58</v>
      </c>
      <c r="BU625" s="585">
        <v>120</v>
      </c>
      <c r="BV625" s="585">
        <v>12</v>
      </c>
      <c r="BW625" s="585">
        <v>12</v>
      </c>
      <c r="BX625" s="585">
        <v>24</v>
      </c>
      <c r="BY625" s="585">
        <v>13</v>
      </c>
      <c r="BZ625" s="585">
        <v>22</v>
      </c>
      <c r="CA625" s="585">
        <v>35</v>
      </c>
      <c r="CB625" s="585">
        <v>43</v>
      </c>
      <c r="CC625" s="585">
        <v>56</v>
      </c>
      <c r="CD625" s="585">
        <v>99</v>
      </c>
      <c r="CE625" s="585">
        <v>22</v>
      </c>
      <c r="CF625" s="585">
        <v>19</v>
      </c>
      <c r="CG625" s="585">
        <v>41</v>
      </c>
      <c r="CH625" s="585">
        <v>20</v>
      </c>
      <c r="CI625" s="585">
        <v>30</v>
      </c>
      <c r="CJ625" s="585">
        <v>50</v>
      </c>
      <c r="CK625" s="585">
        <v>32</v>
      </c>
      <c r="CL625" s="585">
        <v>58</v>
      </c>
      <c r="CM625" s="585">
        <v>90</v>
      </c>
      <c r="CN625" s="585">
        <v>8</v>
      </c>
      <c r="CO625" s="585">
        <v>19</v>
      </c>
      <c r="CP625" s="585">
        <v>27</v>
      </c>
      <c r="CQ625" s="585">
        <v>26</v>
      </c>
      <c r="CR625" s="585">
        <v>29</v>
      </c>
      <c r="CS625" s="585">
        <v>55</v>
      </c>
      <c r="CT625" s="585">
        <v>38</v>
      </c>
      <c r="CU625" s="585">
        <v>65</v>
      </c>
      <c r="CV625" s="585">
        <v>103</v>
      </c>
      <c r="CW625" s="586"/>
      <c r="CX625" s="587">
        <v>0.18181818181818182</v>
      </c>
      <c r="CY625" s="587">
        <v>0.16666666666666666</v>
      </c>
      <c r="CZ625" s="587">
        <v>0.17241379310344829</v>
      </c>
      <c r="DA625" s="587">
        <v>0.38461538461538464</v>
      </c>
      <c r="DB625" s="587">
        <v>0.73684210526315785</v>
      </c>
      <c r="DC625" s="587">
        <v>0.59375</v>
      </c>
      <c r="DD625" s="587">
        <v>0.3125</v>
      </c>
      <c r="DE625" s="587">
        <v>0.22727272727272727</v>
      </c>
      <c r="DF625" s="587">
        <v>0.26315789473684209</v>
      </c>
      <c r="DG625" s="587">
        <v>0.55555555555555558</v>
      </c>
      <c r="DH625" s="587">
        <v>0.35</v>
      </c>
      <c r="DI625" s="587">
        <v>0.44736842105263158</v>
      </c>
      <c r="DJ625" s="587">
        <v>0.75</v>
      </c>
      <c r="DK625" s="587">
        <v>0.63157894736842102</v>
      </c>
      <c r="DL625" s="587">
        <v>0.68571428571428572</v>
      </c>
      <c r="DM625" s="587">
        <v>0.5</v>
      </c>
      <c r="DN625" s="587">
        <v>0.46341463414634149</v>
      </c>
      <c r="DO625" s="587">
        <v>0.4823529411764706</v>
      </c>
      <c r="DP625" s="587">
        <v>0.32</v>
      </c>
      <c r="DQ625" s="587">
        <v>0.76</v>
      </c>
      <c r="DR625" s="587">
        <v>0.54</v>
      </c>
      <c r="DS625" s="588"/>
      <c r="DT625" s="587">
        <v>0.40625</v>
      </c>
      <c r="DU625" s="587">
        <v>0.33333333333333337</v>
      </c>
      <c r="DV625" s="587">
        <v>0.36363636363636365</v>
      </c>
      <c r="DW625" s="587">
        <v>0.4</v>
      </c>
      <c r="DX625" s="587">
        <v>0.19148936170212771</v>
      </c>
      <c r="DY625" s="587">
        <v>0.28048780487804881</v>
      </c>
      <c r="DZ625" s="587">
        <v>0.59375</v>
      </c>
      <c r="EA625" s="587">
        <v>0.67441860465116277</v>
      </c>
      <c r="EB625" s="587">
        <v>0.64</v>
      </c>
      <c r="EC625" s="587">
        <v>9.6153846153846145E-2</v>
      </c>
      <c r="ED625" s="587">
        <v>0.19999999999999996</v>
      </c>
      <c r="EE625" s="587">
        <v>0.1470588235294118</v>
      </c>
      <c r="EF625" s="587">
        <v>0.32258064516129037</v>
      </c>
      <c r="EG625" s="587">
        <v>0.2068965517241379</v>
      </c>
      <c r="EH625" s="587">
        <v>0.26666666666666672</v>
      </c>
      <c r="EI625" s="587">
        <v>0.20930232558139539</v>
      </c>
      <c r="EJ625" s="587">
        <v>0.1607142857142857</v>
      </c>
      <c r="EK625" s="587">
        <v>0.18181818181818177</v>
      </c>
      <c r="EL625" s="587">
        <v>0.375</v>
      </c>
      <c r="EM625" s="587">
        <v>5.1724137931034475E-2</v>
      </c>
      <c r="EN625" s="587">
        <v>0.16666666666666663</v>
      </c>
    </row>
    <row r="626" spans="1:144" x14ac:dyDescent="0.25">
      <c r="A626" s="575" t="s">
        <v>1091</v>
      </c>
      <c r="B626" s="576">
        <v>10</v>
      </c>
      <c r="C626" s="576">
        <v>9</v>
      </c>
      <c r="D626" s="576">
        <v>19</v>
      </c>
      <c r="E626" s="576">
        <v>22</v>
      </c>
      <c r="F626" s="576">
        <v>30</v>
      </c>
      <c r="G626" s="576">
        <v>52</v>
      </c>
      <c r="H626" s="576">
        <v>34</v>
      </c>
      <c r="I626" s="576">
        <v>62</v>
      </c>
      <c r="J626" s="576">
        <v>96</v>
      </c>
      <c r="K626" s="576">
        <v>6</v>
      </c>
      <c r="L626" s="576">
        <v>18</v>
      </c>
      <c r="M626" s="576">
        <v>24</v>
      </c>
      <c r="N626" s="576">
        <v>11</v>
      </c>
      <c r="O626" s="576">
        <v>18</v>
      </c>
      <c r="P626" s="576">
        <v>29</v>
      </c>
      <c r="Q626" s="576">
        <v>31</v>
      </c>
      <c r="R626" s="576">
        <v>45</v>
      </c>
      <c r="S626" s="576">
        <v>76</v>
      </c>
      <c r="T626" s="576">
        <v>3</v>
      </c>
      <c r="U626" s="576">
        <v>11</v>
      </c>
      <c r="V626" s="576">
        <v>14</v>
      </c>
      <c r="W626" s="576">
        <v>13</v>
      </c>
      <c r="X626" s="576">
        <v>19</v>
      </c>
      <c r="Y626" s="576">
        <v>32</v>
      </c>
      <c r="Z626" s="576">
        <v>29</v>
      </c>
      <c r="AA626" s="576">
        <v>43</v>
      </c>
      <c r="AB626" s="576">
        <v>72</v>
      </c>
      <c r="AC626" s="576">
        <v>6</v>
      </c>
      <c r="AD626" s="576">
        <v>10</v>
      </c>
      <c r="AE626" s="576">
        <v>16</v>
      </c>
      <c r="AF626" s="576">
        <v>16</v>
      </c>
      <c r="AG626" s="576">
        <v>22</v>
      </c>
      <c r="AH626" s="576">
        <v>38</v>
      </c>
      <c r="AI626" s="576">
        <v>32</v>
      </c>
      <c r="AJ626" s="576">
        <v>45</v>
      </c>
      <c r="AK626" s="576">
        <v>77</v>
      </c>
      <c r="AL626" s="576">
        <v>2</v>
      </c>
      <c r="AM626" s="576">
        <v>3</v>
      </c>
      <c r="AN626" s="576">
        <v>5</v>
      </c>
      <c r="AO626" s="576">
        <v>18</v>
      </c>
      <c r="AP626" s="576">
        <v>20</v>
      </c>
      <c r="AQ626" s="576">
        <v>38</v>
      </c>
      <c r="AR626" s="576">
        <v>35</v>
      </c>
      <c r="AS626" s="576">
        <v>47</v>
      </c>
      <c r="AT626" s="576">
        <v>82</v>
      </c>
      <c r="AU626" s="576">
        <v>5</v>
      </c>
      <c r="AV626" s="576">
        <v>14</v>
      </c>
      <c r="AW626" s="576">
        <v>19</v>
      </c>
      <c r="AX626" s="576">
        <v>16</v>
      </c>
      <c r="AY626" s="576">
        <v>19</v>
      </c>
      <c r="AZ626" s="576">
        <v>35</v>
      </c>
      <c r="BA626" s="576">
        <v>32</v>
      </c>
      <c r="BB626" s="576">
        <v>43</v>
      </c>
      <c r="BC626" s="576">
        <v>75</v>
      </c>
      <c r="BD626" s="576">
        <v>5</v>
      </c>
      <c r="BE626" s="576">
        <v>5</v>
      </c>
      <c r="BF626" s="576">
        <v>10</v>
      </c>
      <c r="BG626" s="576">
        <v>44</v>
      </c>
      <c r="BH626" s="576">
        <v>41</v>
      </c>
      <c r="BI626" s="576">
        <v>85</v>
      </c>
      <c r="BJ626" s="576">
        <v>52</v>
      </c>
      <c r="BK626" s="576">
        <v>50</v>
      </c>
      <c r="BL626" s="576">
        <v>102</v>
      </c>
      <c r="BM626" s="576">
        <v>10</v>
      </c>
      <c r="BN626" s="576">
        <v>7</v>
      </c>
      <c r="BO626" s="576">
        <v>17</v>
      </c>
      <c r="BP626" s="576">
        <v>25</v>
      </c>
      <c r="BQ626" s="576">
        <v>25</v>
      </c>
      <c r="BR626" s="576">
        <v>50</v>
      </c>
      <c r="BS626" s="576">
        <v>62</v>
      </c>
      <c r="BT626" s="576">
        <v>58</v>
      </c>
      <c r="BU626" s="576">
        <v>120</v>
      </c>
      <c r="BV626" s="576">
        <v>12</v>
      </c>
      <c r="BW626" s="576">
        <v>12</v>
      </c>
      <c r="BX626" s="576">
        <v>24</v>
      </c>
      <c r="BY626" s="576">
        <v>13</v>
      </c>
      <c r="BZ626" s="576">
        <v>22</v>
      </c>
      <c r="CA626" s="576">
        <v>35</v>
      </c>
      <c r="CB626" s="576">
        <v>43</v>
      </c>
      <c r="CC626" s="576">
        <v>56</v>
      </c>
      <c r="CD626" s="576">
        <v>99</v>
      </c>
      <c r="CE626" s="576">
        <v>22</v>
      </c>
      <c r="CF626" s="576">
        <v>19</v>
      </c>
      <c r="CG626" s="576">
        <v>41</v>
      </c>
      <c r="CH626" s="576">
        <v>20</v>
      </c>
      <c r="CI626" s="576">
        <v>30</v>
      </c>
      <c r="CJ626" s="576">
        <v>50</v>
      </c>
      <c r="CK626" s="576">
        <v>32</v>
      </c>
      <c r="CL626" s="576">
        <v>58</v>
      </c>
      <c r="CM626" s="576">
        <v>90</v>
      </c>
      <c r="CN626" s="576">
        <v>8</v>
      </c>
      <c r="CO626" s="576">
        <v>19</v>
      </c>
      <c r="CP626" s="576">
        <v>27</v>
      </c>
      <c r="CQ626" s="576">
        <v>26</v>
      </c>
      <c r="CR626" s="576">
        <v>29</v>
      </c>
      <c r="CS626" s="576">
        <v>55</v>
      </c>
      <c r="CT626" s="576">
        <v>38</v>
      </c>
      <c r="CU626" s="576">
        <v>65</v>
      </c>
      <c r="CV626" s="576">
        <v>103</v>
      </c>
      <c r="CW626" s="586"/>
      <c r="CX626" s="578">
        <v>0.18181818181818182</v>
      </c>
      <c r="CY626" s="578">
        <v>0.16666666666666666</v>
      </c>
      <c r="CZ626" s="578">
        <v>0.17241379310344829</v>
      </c>
      <c r="DA626" s="578">
        <v>0.38461538461538464</v>
      </c>
      <c r="DB626" s="578">
        <v>0.73684210526315785</v>
      </c>
      <c r="DC626" s="578">
        <v>0.59375</v>
      </c>
      <c r="DD626" s="578">
        <v>0.3125</v>
      </c>
      <c r="DE626" s="578">
        <v>0.22727272727272727</v>
      </c>
      <c r="DF626" s="578">
        <v>0.26315789473684209</v>
      </c>
      <c r="DG626" s="578">
        <v>0.55555555555555558</v>
      </c>
      <c r="DH626" s="578">
        <v>0.35</v>
      </c>
      <c r="DI626" s="578">
        <v>0.44736842105263158</v>
      </c>
      <c r="DJ626" s="578">
        <v>0.75</v>
      </c>
      <c r="DK626" s="578">
        <v>0.63157894736842102</v>
      </c>
      <c r="DL626" s="578">
        <v>0.68571428571428572</v>
      </c>
      <c r="DM626" s="578">
        <v>0.5</v>
      </c>
      <c r="DN626" s="578">
        <v>0.46341463414634149</v>
      </c>
      <c r="DO626" s="578">
        <v>0.4823529411764706</v>
      </c>
      <c r="DP626" s="578">
        <v>0.32</v>
      </c>
      <c r="DQ626" s="578">
        <v>0.76</v>
      </c>
      <c r="DR626" s="578">
        <v>0.54</v>
      </c>
      <c r="DS626" s="588"/>
      <c r="DT626" s="578">
        <v>0.40625</v>
      </c>
      <c r="DU626" s="578">
        <v>0.33333333333333337</v>
      </c>
      <c r="DV626" s="578">
        <v>0.36363636363636365</v>
      </c>
      <c r="DW626" s="578">
        <v>0.4</v>
      </c>
      <c r="DX626" s="578">
        <v>0.19148936170212771</v>
      </c>
      <c r="DY626" s="578">
        <v>0.28048780487804881</v>
      </c>
      <c r="DZ626" s="578">
        <v>0.59375</v>
      </c>
      <c r="EA626" s="578">
        <v>0.67441860465116277</v>
      </c>
      <c r="EB626" s="578">
        <v>0.64</v>
      </c>
      <c r="EC626" s="578">
        <v>9.6153846153846145E-2</v>
      </c>
      <c r="ED626" s="578">
        <v>0.19999999999999996</v>
      </c>
      <c r="EE626" s="578">
        <v>0.1470588235294118</v>
      </c>
      <c r="EF626" s="578">
        <v>0.32258064516129037</v>
      </c>
      <c r="EG626" s="578">
        <v>0.2068965517241379</v>
      </c>
      <c r="EH626" s="578">
        <v>0.26666666666666672</v>
      </c>
      <c r="EI626" s="578">
        <v>0.20930232558139539</v>
      </c>
      <c r="EJ626" s="578">
        <v>0.1607142857142857</v>
      </c>
      <c r="EK626" s="578">
        <v>0.18181818181818177</v>
      </c>
      <c r="EL626" s="578">
        <v>0.375</v>
      </c>
      <c r="EM626" s="578">
        <v>5.1724137931034475E-2</v>
      </c>
      <c r="EN626" s="578">
        <v>0.16666666666666663</v>
      </c>
    </row>
    <row r="627" spans="1:144" x14ac:dyDescent="0.25">
      <c r="A627" s="580" t="s">
        <v>163</v>
      </c>
      <c r="B627" s="581">
        <v>10</v>
      </c>
      <c r="C627" s="581">
        <v>9</v>
      </c>
      <c r="D627" s="581">
        <v>19</v>
      </c>
      <c r="E627" s="581">
        <v>22</v>
      </c>
      <c r="F627" s="581">
        <v>30</v>
      </c>
      <c r="G627" s="581">
        <v>52</v>
      </c>
      <c r="H627" s="581">
        <v>34</v>
      </c>
      <c r="I627" s="581">
        <v>62</v>
      </c>
      <c r="J627" s="581">
        <v>96</v>
      </c>
      <c r="K627" s="581">
        <v>6</v>
      </c>
      <c r="L627" s="581">
        <v>18</v>
      </c>
      <c r="M627" s="581">
        <v>24</v>
      </c>
      <c r="N627" s="581">
        <v>11</v>
      </c>
      <c r="O627" s="581">
        <v>18</v>
      </c>
      <c r="P627" s="581">
        <v>29</v>
      </c>
      <c r="Q627" s="581">
        <v>31</v>
      </c>
      <c r="R627" s="581">
        <v>45</v>
      </c>
      <c r="S627" s="581">
        <v>76</v>
      </c>
      <c r="T627" s="581">
        <v>3</v>
      </c>
      <c r="U627" s="581">
        <v>11</v>
      </c>
      <c r="V627" s="581">
        <v>14</v>
      </c>
      <c r="W627" s="581">
        <v>13</v>
      </c>
      <c r="X627" s="581">
        <v>19</v>
      </c>
      <c r="Y627" s="581">
        <v>32</v>
      </c>
      <c r="Z627" s="581">
        <v>29</v>
      </c>
      <c r="AA627" s="581">
        <v>43</v>
      </c>
      <c r="AB627" s="581">
        <v>72</v>
      </c>
      <c r="AC627" s="581">
        <v>6</v>
      </c>
      <c r="AD627" s="581">
        <v>10</v>
      </c>
      <c r="AE627" s="581">
        <v>16</v>
      </c>
      <c r="AF627" s="581">
        <v>16</v>
      </c>
      <c r="AG627" s="581">
        <v>22</v>
      </c>
      <c r="AH627" s="581">
        <v>38</v>
      </c>
      <c r="AI627" s="581">
        <v>32</v>
      </c>
      <c r="AJ627" s="581">
        <v>45</v>
      </c>
      <c r="AK627" s="581">
        <v>77</v>
      </c>
      <c r="AL627" s="581">
        <v>2</v>
      </c>
      <c r="AM627" s="581">
        <v>3</v>
      </c>
      <c r="AN627" s="581">
        <v>5</v>
      </c>
      <c r="AO627" s="581">
        <v>18</v>
      </c>
      <c r="AP627" s="581">
        <v>20</v>
      </c>
      <c r="AQ627" s="581">
        <v>38</v>
      </c>
      <c r="AR627" s="581">
        <v>35</v>
      </c>
      <c r="AS627" s="581">
        <v>47</v>
      </c>
      <c r="AT627" s="581">
        <v>82</v>
      </c>
      <c r="AU627" s="581">
        <v>5</v>
      </c>
      <c r="AV627" s="581">
        <v>14</v>
      </c>
      <c r="AW627" s="581">
        <v>19</v>
      </c>
      <c r="AX627" s="581">
        <v>16</v>
      </c>
      <c r="AY627" s="581">
        <v>19</v>
      </c>
      <c r="AZ627" s="581">
        <v>35</v>
      </c>
      <c r="BA627" s="581">
        <v>32</v>
      </c>
      <c r="BB627" s="581">
        <v>43</v>
      </c>
      <c r="BC627" s="581">
        <v>75</v>
      </c>
      <c r="BD627" s="581">
        <v>5</v>
      </c>
      <c r="BE627" s="581">
        <v>5</v>
      </c>
      <c r="BF627" s="581">
        <v>10</v>
      </c>
      <c r="BG627" s="581">
        <v>44</v>
      </c>
      <c r="BH627" s="581">
        <v>41</v>
      </c>
      <c r="BI627" s="581">
        <v>85</v>
      </c>
      <c r="BJ627" s="581">
        <v>52</v>
      </c>
      <c r="BK627" s="581">
        <v>50</v>
      </c>
      <c r="BL627" s="581">
        <v>102</v>
      </c>
      <c r="BM627" s="581">
        <v>10</v>
      </c>
      <c r="BN627" s="581">
        <v>7</v>
      </c>
      <c r="BO627" s="581">
        <v>17</v>
      </c>
      <c r="BP627" s="581">
        <v>25</v>
      </c>
      <c r="BQ627" s="581">
        <v>25</v>
      </c>
      <c r="BR627" s="581">
        <v>50</v>
      </c>
      <c r="BS627" s="581">
        <v>62</v>
      </c>
      <c r="BT627" s="581">
        <v>58</v>
      </c>
      <c r="BU627" s="581">
        <v>120</v>
      </c>
      <c r="BV627" s="581">
        <v>12</v>
      </c>
      <c r="BW627" s="581">
        <v>12</v>
      </c>
      <c r="BX627" s="581">
        <v>24</v>
      </c>
      <c r="BY627" s="581">
        <v>13</v>
      </c>
      <c r="BZ627" s="581">
        <v>22</v>
      </c>
      <c r="CA627" s="581">
        <v>35</v>
      </c>
      <c r="CB627" s="581">
        <v>43</v>
      </c>
      <c r="CC627" s="581">
        <v>56</v>
      </c>
      <c r="CD627" s="581">
        <v>99</v>
      </c>
      <c r="CE627" s="581">
        <v>22</v>
      </c>
      <c r="CF627" s="581">
        <v>19</v>
      </c>
      <c r="CG627" s="581">
        <v>41</v>
      </c>
      <c r="CH627" s="581">
        <v>20</v>
      </c>
      <c r="CI627" s="581">
        <v>30</v>
      </c>
      <c r="CJ627" s="581">
        <v>50</v>
      </c>
      <c r="CK627" s="581">
        <v>32</v>
      </c>
      <c r="CL627" s="581">
        <v>58</v>
      </c>
      <c r="CM627" s="581">
        <v>90</v>
      </c>
      <c r="CN627" s="581">
        <v>8</v>
      </c>
      <c r="CO627" s="581">
        <v>19</v>
      </c>
      <c r="CP627" s="581">
        <v>27</v>
      </c>
      <c r="CQ627" s="581">
        <v>26</v>
      </c>
      <c r="CR627" s="581">
        <v>29</v>
      </c>
      <c r="CS627" s="581">
        <v>55</v>
      </c>
      <c r="CT627" s="581">
        <v>38</v>
      </c>
      <c r="CU627" s="581">
        <v>65</v>
      </c>
      <c r="CV627" s="581">
        <v>103</v>
      </c>
      <c r="CW627" s="586"/>
      <c r="CX627" s="582">
        <v>0.18181818181818182</v>
      </c>
      <c r="CY627" s="582">
        <v>0.16666666666666666</v>
      </c>
      <c r="CZ627" s="582">
        <v>0.17241379310344829</v>
      </c>
      <c r="DA627" s="582">
        <v>0.38461538461538464</v>
      </c>
      <c r="DB627" s="582">
        <v>0.73684210526315785</v>
      </c>
      <c r="DC627" s="582">
        <v>0.59375</v>
      </c>
      <c r="DD627" s="582">
        <v>0.3125</v>
      </c>
      <c r="DE627" s="582">
        <v>0.22727272727272727</v>
      </c>
      <c r="DF627" s="582">
        <v>0.26315789473684209</v>
      </c>
      <c r="DG627" s="582">
        <v>0.55555555555555558</v>
      </c>
      <c r="DH627" s="582">
        <v>0.35</v>
      </c>
      <c r="DI627" s="582">
        <v>0.44736842105263158</v>
      </c>
      <c r="DJ627" s="582">
        <v>0.75</v>
      </c>
      <c r="DK627" s="582">
        <v>0.63157894736842102</v>
      </c>
      <c r="DL627" s="582">
        <v>0.68571428571428572</v>
      </c>
      <c r="DM627" s="582">
        <v>0.5</v>
      </c>
      <c r="DN627" s="582">
        <v>0.46341463414634149</v>
      </c>
      <c r="DO627" s="582">
        <v>0.4823529411764706</v>
      </c>
      <c r="DP627" s="582">
        <v>0.32</v>
      </c>
      <c r="DQ627" s="582">
        <v>0.76</v>
      </c>
      <c r="DR627" s="582">
        <v>0.54</v>
      </c>
      <c r="DS627" s="588"/>
      <c r="DT627" s="582">
        <v>0.40625</v>
      </c>
      <c r="DU627" s="582">
        <v>0.33333333333333337</v>
      </c>
      <c r="DV627" s="582">
        <v>0.36363636363636365</v>
      </c>
      <c r="DW627" s="582">
        <v>0.4</v>
      </c>
      <c r="DX627" s="582">
        <v>0.19148936170212771</v>
      </c>
      <c r="DY627" s="582">
        <v>0.28048780487804881</v>
      </c>
      <c r="DZ627" s="582">
        <v>0.59375</v>
      </c>
      <c r="EA627" s="582">
        <v>0.67441860465116277</v>
      </c>
      <c r="EB627" s="582">
        <v>0.64</v>
      </c>
      <c r="EC627" s="582">
        <v>9.6153846153846145E-2</v>
      </c>
      <c r="ED627" s="582">
        <v>0.19999999999999996</v>
      </c>
      <c r="EE627" s="582">
        <v>0.1470588235294118</v>
      </c>
      <c r="EF627" s="582">
        <v>0.32258064516129037</v>
      </c>
      <c r="EG627" s="582">
        <v>0.2068965517241379</v>
      </c>
      <c r="EH627" s="582">
        <v>0.26666666666666672</v>
      </c>
      <c r="EI627" s="582">
        <v>0.20930232558139539</v>
      </c>
      <c r="EJ627" s="582">
        <v>0.1607142857142857</v>
      </c>
      <c r="EK627" s="582">
        <v>0.18181818181818177</v>
      </c>
      <c r="EL627" s="582">
        <v>0.375</v>
      </c>
      <c r="EM627" s="582">
        <v>5.1724137931034475E-2</v>
      </c>
      <c r="EN627" s="582">
        <v>0.16666666666666663</v>
      </c>
    </row>
    <row r="628" spans="1:144" x14ac:dyDescent="0.25">
      <c r="A628" s="583" t="s">
        <v>1095</v>
      </c>
      <c r="B628" s="581"/>
      <c r="C628" s="581"/>
      <c r="D628" s="581"/>
      <c r="E628" s="581"/>
      <c r="F628" s="581"/>
      <c r="G628" s="581"/>
      <c r="H628" s="581"/>
      <c r="I628" s="581"/>
      <c r="J628" s="581"/>
      <c r="K628" s="581"/>
      <c r="L628" s="581"/>
      <c r="M628" s="581"/>
      <c r="N628" s="581"/>
      <c r="O628" s="581"/>
      <c r="P628" s="581"/>
      <c r="Q628" s="581"/>
      <c r="R628" s="581"/>
      <c r="S628" s="581"/>
      <c r="T628" s="581"/>
      <c r="U628" s="581"/>
      <c r="V628" s="581"/>
      <c r="W628" s="581"/>
      <c r="X628" s="581"/>
      <c r="Y628" s="581"/>
      <c r="Z628" s="581"/>
      <c r="AA628" s="581"/>
      <c r="AB628" s="581"/>
      <c r="AC628" s="581"/>
      <c r="AD628" s="581"/>
      <c r="AE628" s="581"/>
      <c r="AF628" s="581"/>
      <c r="AG628" s="581"/>
      <c r="AH628" s="581"/>
      <c r="AI628" s="581"/>
      <c r="AJ628" s="581"/>
      <c r="AK628" s="581"/>
      <c r="AL628" s="581"/>
      <c r="AM628" s="581"/>
      <c r="AN628" s="581"/>
      <c r="AO628" s="581"/>
      <c r="AP628" s="581"/>
      <c r="AQ628" s="581"/>
      <c r="AR628" s="581"/>
      <c r="AS628" s="581"/>
      <c r="AT628" s="581"/>
      <c r="AU628" s="581"/>
      <c r="AV628" s="581"/>
      <c r="AW628" s="581"/>
      <c r="AX628" s="581"/>
      <c r="AY628" s="581"/>
      <c r="AZ628" s="581"/>
      <c r="BA628" s="581"/>
      <c r="BB628" s="581"/>
      <c r="BC628" s="581"/>
      <c r="BD628" s="581">
        <v>0</v>
      </c>
      <c r="BE628" s="581">
        <v>0</v>
      </c>
      <c r="BF628" s="581">
        <v>0</v>
      </c>
      <c r="BG628" s="581">
        <v>26</v>
      </c>
      <c r="BH628" s="581">
        <v>29</v>
      </c>
      <c r="BI628" s="581">
        <v>55</v>
      </c>
      <c r="BJ628" s="581">
        <v>26</v>
      </c>
      <c r="BK628" s="581">
        <v>29</v>
      </c>
      <c r="BL628" s="581">
        <v>55</v>
      </c>
      <c r="BM628" s="581"/>
      <c r="BN628" s="581"/>
      <c r="BO628" s="581"/>
      <c r="BP628" s="581"/>
      <c r="BQ628" s="581"/>
      <c r="BR628" s="581"/>
      <c r="BS628" s="581"/>
      <c r="BT628" s="581"/>
      <c r="BU628" s="581"/>
      <c r="BV628" s="581"/>
      <c r="BW628" s="581"/>
      <c r="BX628" s="581"/>
      <c r="BY628" s="581"/>
      <c r="BZ628" s="581"/>
      <c r="CA628" s="581"/>
      <c r="CB628" s="581"/>
      <c r="CC628" s="581"/>
      <c r="CD628" s="581"/>
      <c r="CE628" s="581"/>
      <c r="CF628" s="581"/>
      <c r="CG628" s="581"/>
      <c r="CH628" s="581"/>
      <c r="CI628" s="581"/>
      <c r="CJ628" s="581"/>
      <c r="CK628" s="581"/>
      <c r="CL628" s="581"/>
      <c r="CM628" s="581"/>
      <c r="CN628" s="581"/>
      <c r="CO628" s="581"/>
      <c r="CP628" s="581"/>
      <c r="CQ628" s="581"/>
      <c r="CR628" s="581"/>
      <c r="CS628" s="581"/>
      <c r="CT628" s="581"/>
      <c r="CU628" s="581"/>
      <c r="CV628" s="581"/>
      <c r="CW628" s="586"/>
      <c r="CX628" s="582"/>
      <c r="CY628" s="582"/>
      <c r="CZ628" s="582"/>
      <c r="DA628" s="582"/>
      <c r="DB628" s="582"/>
      <c r="DC628" s="582"/>
      <c r="DD628" s="582"/>
      <c r="DE628" s="582"/>
      <c r="DF628" s="582"/>
      <c r="DG628" s="582"/>
      <c r="DH628" s="582"/>
      <c r="DI628" s="582"/>
      <c r="DJ628" s="582"/>
      <c r="DK628" s="582"/>
      <c r="DL628" s="582"/>
      <c r="DM628" s="582">
        <v>0</v>
      </c>
      <c r="DN628" s="582">
        <v>0</v>
      </c>
      <c r="DO628" s="582">
        <v>0</v>
      </c>
      <c r="DP628" s="582"/>
      <c r="DQ628" s="582"/>
      <c r="DR628" s="582"/>
      <c r="DS628" s="588"/>
      <c r="DT628" s="582"/>
      <c r="DU628" s="582"/>
      <c r="DV628" s="582"/>
      <c r="DW628" s="582"/>
      <c r="DX628" s="582"/>
      <c r="DY628" s="582"/>
      <c r="DZ628" s="582"/>
      <c r="EA628" s="582"/>
      <c r="EB628" s="582"/>
      <c r="EC628" s="582">
        <v>1</v>
      </c>
      <c r="ED628" s="582">
        <v>1</v>
      </c>
      <c r="EE628" s="582">
        <v>1</v>
      </c>
      <c r="EF628" s="582"/>
      <c r="EG628" s="582"/>
      <c r="EH628" s="582"/>
      <c r="EI628" s="582"/>
      <c r="EJ628" s="582"/>
      <c r="EK628" s="582"/>
      <c r="EL628" s="582"/>
      <c r="EM628" s="582"/>
      <c r="EN628" s="582"/>
    </row>
    <row r="629" spans="1:144" x14ac:dyDescent="0.25">
      <c r="A629" s="583" t="s">
        <v>1096</v>
      </c>
      <c r="B629" s="581">
        <v>10</v>
      </c>
      <c r="C629" s="581">
        <v>9</v>
      </c>
      <c r="D629" s="581">
        <v>19</v>
      </c>
      <c r="E629" s="581">
        <v>22</v>
      </c>
      <c r="F629" s="581">
        <v>30</v>
      </c>
      <c r="G629" s="581">
        <v>52</v>
      </c>
      <c r="H629" s="581">
        <v>34</v>
      </c>
      <c r="I629" s="581">
        <v>62</v>
      </c>
      <c r="J629" s="581">
        <v>96</v>
      </c>
      <c r="K629" s="581">
        <v>6</v>
      </c>
      <c r="L629" s="581">
        <v>18</v>
      </c>
      <c r="M629" s="581">
        <v>24</v>
      </c>
      <c r="N629" s="581">
        <v>11</v>
      </c>
      <c r="O629" s="581">
        <v>18</v>
      </c>
      <c r="P629" s="581">
        <v>29</v>
      </c>
      <c r="Q629" s="581">
        <v>31</v>
      </c>
      <c r="R629" s="581">
        <v>45</v>
      </c>
      <c r="S629" s="581">
        <v>76</v>
      </c>
      <c r="T629" s="581">
        <v>3</v>
      </c>
      <c r="U629" s="581">
        <v>11</v>
      </c>
      <c r="V629" s="581">
        <v>14</v>
      </c>
      <c r="W629" s="581">
        <v>13</v>
      </c>
      <c r="X629" s="581">
        <v>19</v>
      </c>
      <c r="Y629" s="581">
        <v>32</v>
      </c>
      <c r="Z629" s="581">
        <v>29</v>
      </c>
      <c r="AA629" s="581">
        <v>43</v>
      </c>
      <c r="AB629" s="581">
        <v>72</v>
      </c>
      <c r="AC629" s="581">
        <v>6</v>
      </c>
      <c r="AD629" s="581">
        <v>10</v>
      </c>
      <c r="AE629" s="581">
        <v>16</v>
      </c>
      <c r="AF629" s="581">
        <v>16</v>
      </c>
      <c r="AG629" s="581">
        <v>22</v>
      </c>
      <c r="AH629" s="581">
        <v>38</v>
      </c>
      <c r="AI629" s="581">
        <v>32</v>
      </c>
      <c r="AJ629" s="581">
        <v>45</v>
      </c>
      <c r="AK629" s="581">
        <v>77</v>
      </c>
      <c r="AL629" s="581">
        <v>2</v>
      </c>
      <c r="AM629" s="581">
        <v>3</v>
      </c>
      <c r="AN629" s="581">
        <v>5</v>
      </c>
      <c r="AO629" s="581">
        <v>18</v>
      </c>
      <c r="AP629" s="581">
        <v>20</v>
      </c>
      <c r="AQ629" s="581">
        <v>38</v>
      </c>
      <c r="AR629" s="581">
        <v>35</v>
      </c>
      <c r="AS629" s="581">
        <v>47</v>
      </c>
      <c r="AT629" s="581">
        <v>82</v>
      </c>
      <c r="AU629" s="581">
        <v>5</v>
      </c>
      <c r="AV629" s="581">
        <v>14</v>
      </c>
      <c r="AW629" s="581">
        <v>19</v>
      </c>
      <c r="AX629" s="581">
        <v>16</v>
      </c>
      <c r="AY629" s="581">
        <v>19</v>
      </c>
      <c r="AZ629" s="581">
        <v>35</v>
      </c>
      <c r="BA629" s="581">
        <v>32</v>
      </c>
      <c r="BB629" s="581">
        <v>43</v>
      </c>
      <c r="BC629" s="581">
        <v>75</v>
      </c>
      <c r="BD629" s="581">
        <v>5</v>
      </c>
      <c r="BE629" s="581">
        <v>5</v>
      </c>
      <c r="BF629" s="581">
        <v>10</v>
      </c>
      <c r="BG629" s="581">
        <v>18</v>
      </c>
      <c r="BH629" s="581">
        <v>12</v>
      </c>
      <c r="BI629" s="581">
        <v>30</v>
      </c>
      <c r="BJ629" s="581">
        <v>26</v>
      </c>
      <c r="BK629" s="581">
        <v>21</v>
      </c>
      <c r="BL629" s="581">
        <v>47</v>
      </c>
      <c r="BM629" s="581">
        <v>10</v>
      </c>
      <c r="BN629" s="581">
        <v>7</v>
      </c>
      <c r="BO629" s="581">
        <v>17</v>
      </c>
      <c r="BP629" s="581">
        <v>25</v>
      </c>
      <c r="BQ629" s="581">
        <v>25</v>
      </c>
      <c r="BR629" s="581">
        <v>50</v>
      </c>
      <c r="BS629" s="581">
        <v>62</v>
      </c>
      <c r="BT629" s="581">
        <v>58</v>
      </c>
      <c r="BU629" s="581">
        <v>120</v>
      </c>
      <c r="BV629" s="581">
        <v>12</v>
      </c>
      <c r="BW629" s="581">
        <v>12</v>
      </c>
      <c r="BX629" s="581">
        <v>24</v>
      </c>
      <c r="BY629" s="581">
        <v>13</v>
      </c>
      <c r="BZ629" s="581">
        <v>22</v>
      </c>
      <c r="CA629" s="581">
        <v>35</v>
      </c>
      <c r="CB629" s="581">
        <v>43</v>
      </c>
      <c r="CC629" s="581">
        <v>56</v>
      </c>
      <c r="CD629" s="581">
        <v>99</v>
      </c>
      <c r="CE629" s="581">
        <v>22</v>
      </c>
      <c r="CF629" s="581">
        <v>19</v>
      </c>
      <c r="CG629" s="581">
        <v>41</v>
      </c>
      <c r="CH629" s="581">
        <v>20</v>
      </c>
      <c r="CI629" s="581">
        <v>30</v>
      </c>
      <c r="CJ629" s="581">
        <v>50</v>
      </c>
      <c r="CK629" s="581">
        <v>32</v>
      </c>
      <c r="CL629" s="581">
        <v>58</v>
      </c>
      <c r="CM629" s="581">
        <v>90</v>
      </c>
      <c r="CN629" s="581">
        <v>8</v>
      </c>
      <c r="CO629" s="581">
        <v>19</v>
      </c>
      <c r="CP629" s="581">
        <v>27</v>
      </c>
      <c r="CQ629" s="581">
        <v>26</v>
      </c>
      <c r="CR629" s="581">
        <v>29</v>
      </c>
      <c r="CS629" s="581">
        <v>55</v>
      </c>
      <c r="CT629" s="581">
        <v>38</v>
      </c>
      <c r="CU629" s="581">
        <v>65</v>
      </c>
      <c r="CV629" s="581">
        <v>103</v>
      </c>
      <c r="CW629" s="586"/>
      <c r="CX629" s="582">
        <v>0.18181818181818182</v>
      </c>
      <c r="CY629" s="582">
        <v>0.16666666666666666</v>
      </c>
      <c r="CZ629" s="582">
        <v>0.17241379310344829</v>
      </c>
      <c r="DA629" s="582">
        <v>0.38461538461538464</v>
      </c>
      <c r="DB629" s="582">
        <v>0.73684210526315785</v>
      </c>
      <c r="DC629" s="582">
        <v>0.59375</v>
      </c>
      <c r="DD629" s="582">
        <v>0.3125</v>
      </c>
      <c r="DE629" s="582">
        <v>0.22727272727272727</v>
      </c>
      <c r="DF629" s="582">
        <v>0.26315789473684209</v>
      </c>
      <c r="DG629" s="582">
        <v>0.55555555555555558</v>
      </c>
      <c r="DH629" s="582">
        <v>0.35</v>
      </c>
      <c r="DI629" s="582">
        <v>0.44736842105263158</v>
      </c>
      <c r="DJ629" s="582">
        <v>0.75</v>
      </c>
      <c r="DK629" s="582">
        <v>0.63157894736842102</v>
      </c>
      <c r="DL629" s="582">
        <v>0.68571428571428572</v>
      </c>
      <c r="DM629" s="582">
        <v>1.2222222222222223</v>
      </c>
      <c r="DN629" s="582">
        <v>1.5833333333333333</v>
      </c>
      <c r="DO629" s="582">
        <v>1.3666666666666667</v>
      </c>
      <c r="DP629" s="582">
        <v>0.32</v>
      </c>
      <c r="DQ629" s="582">
        <v>0.76</v>
      </c>
      <c r="DR629" s="582">
        <v>0.54</v>
      </c>
      <c r="DS629" s="588"/>
      <c r="DT629" s="582">
        <v>0.40625</v>
      </c>
      <c r="DU629" s="582">
        <v>0.33333333333333337</v>
      </c>
      <c r="DV629" s="582">
        <v>0.36363636363636365</v>
      </c>
      <c r="DW629" s="582">
        <v>0.4</v>
      </c>
      <c r="DX629" s="582">
        <v>0.19148936170212771</v>
      </c>
      <c r="DY629" s="582">
        <v>0.28048780487804881</v>
      </c>
      <c r="DZ629" s="582">
        <v>0.59375</v>
      </c>
      <c r="EA629" s="582">
        <v>0.67441860465116277</v>
      </c>
      <c r="EB629" s="582">
        <v>0.64</v>
      </c>
      <c r="EC629" s="582">
        <v>-0.80769230769230771</v>
      </c>
      <c r="ED629" s="582">
        <v>-0.90476190476190466</v>
      </c>
      <c r="EE629" s="582">
        <v>-0.85106382978723394</v>
      </c>
      <c r="EF629" s="582">
        <v>0.32258064516129037</v>
      </c>
      <c r="EG629" s="582">
        <v>0.2068965517241379</v>
      </c>
      <c r="EH629" s="582">
        <v>0.26666666666666672</v>
      </c>
      <c r="EI629" s="582">
        <v>0.20930232558139539</v>
      </c>
      <c r="EJ629" s="582">
        <v>0.1607142857142857</v>
      </c>
      <c r="EK629" s="582">
        <v>0.18181818181818177</v>
      </c>
      <c r="EL629" s="582">
        <v>0.375</v>
      </c>
      <c r="EM629" s="582">
        <v>5.1724137931034475E-2</v>
      </c>
      <c r="EN629" s="582">
        <v>0.16666666666666663</v>
      </c>
    </row>
    <row r="630" spans="1:144" x14ac:dyDescent="0.25">
      <c r="A630" s="584" t="s">
        <v>1195</v>
      </c>
      <c r="B630" s="585">
        <v>94</v>
      </c>
      <c r="C630" s="585">
        <v>148</v>
      </c>
      <c r="D630" s="585">
        <v>242</v>
      </c>
      <c r="E630" s="585">
        <v>227</v>
      </c>
      <c r="F630" s="585">
        <v>227</v>
      </c>
      <c r="G630" s="585">
        <v>454</v>
      </c>
      <c r="H630" s="585">
        <v>469</v>
      </c>
      <c r="I630" s="585">
        <v>560</v>
      </c>
      <c r="J630" s="585">
        <v>1029</v>
      </c>
      <c r="K630" s="585">
        <v>109</v>
      </c>
      <c r="L630" s="585">
        <v>137</v>
      </c>
      <c r="M630" s="585">
        <v>246</v>
      </c>
      <c r="N630" s="585">
        <v>183</v>
      </c>
      <c r="O630" s="585">
        <v>256</v>
      </c>
      <c r="P630" s="585">
        <v>439</v>
      </c>
      <c r="Q630" s="585">
        <v>442</v>
      </c>
      <c r="R630" s="585">
        <v>587</v>
      </c>
      <c r="S630" s="585">
        <v>1029</v>
      </c>
      <c r="T630" s="585">
        <v>79</v>
      </c>
      <c r="U630" s="585">
        <v>125</v>
      </c>
      <c r="V630" s="585">
        <v>204</v>
      </c>
      <c r="W630" s="585">
        <v>226</v>
      </c>
      <c r="X630" s="585">
        <v>265</v>
      </c>
      <c r="Y630" s="585">
        <v>491</v>
      </c>
      <c r="Z630" s="585">
        <v>488</v>
      </c>
      <c r="AA630" s="585">
        <v>615</v>
      </c>
      <c r="AB630" s="585">
        <v>1103</v>
      </c>
      <c r="AC630" s="585">
        <v>122</v>
      </c>
      <c r="AD630" s="585">
        <v>141</v>
      </c>
      <c r="AE630" s="585">
        <v>263</v>
      </c>
      <c r="AF630" s="585">
        <v>214</v>
      </c>
      <c r="AG630" s="585">
        <v>244</v>
      </c>
      <c r="AH630" s="585">
        <v>458</v>
      </c>
      <c r="AI630" s="585">
        <v>481</v>
      </c>
      <c r="AJ630" s="585">
        <v>610</v>
      </c>
      <c r="AK630" s="585">
        <v>1091</v>
      </c>
      <c r="AL630" s="585">
        <v>94</v>
      </c>
      <c r="AM630" s="585">
        <v>159</v>
      </c>
      <c r="AN630" s="585">
        <v>253</v>
      </c>
      <c r="AO630" s="585">
        <v>178</v>
      </c>
      <c r="AP630" s="585">
        <v>213</v>
      </c>
      <c r="AQ630" s="585">
        <v>391</v>
      </c>
      <c r="AR630" s="585">
        <v>463</v>
      </c>
      <c r="AS630" s="585">
        <v>561</v>
      </c>
      <c r="AT630" s="585">
        <v>1024</v>
      </c>
      <c r="AU630" s="585">
        <v>131</v>
      </c>
      <c r="AV630" s="585">
        <v>154</v>
      </c>
      <c r="AW630" s="585">
        <v>285</v>
      </c>
      <c r="AX630" s="585">
        <v>221</v>
      </c>
      <c r="AY630" s="585">
        <v>217</v>
      </c>
      <c r="AZ630" s="585">
        <v>438</v>
      </c>
      <c r="BA630" s="585">
        <v>476</v>
      </c>
      <c r="BB630" s="585">
        <v>519</v>
      </c>
      <c r="BC630" s="585">
        <v>995</v>
      </c>
      <c r="BD630" s="585">
        <v>90</v>
      </c>
      <c r="BE630" s="585">
        <v>122</v>
      </c>
      <c r="BF630" s="585">
        <v>212</v>
      </c>
      <c r="BG630" s="585">
        <v>243</v>
      </c>
      <c r="BH630" s="585">
        <v>261</v>
      </c>
      <c r="BI630" s="585">
        <v>504</v>
      </c>
      <c r="BJ630" s="585">
        <v>468</v>
      </c>
      <c r="BK630" s="585">
        <v>534</v>
      </c>
      <c r="BL630" s="585">
        <v>1002</v>
      </c>
      <c r="BM630" s="585">
        <v>98</v>
      </c>
      <c r="BN630" s="585">
        <v>109</v>
      </c>
      <c r="BO630" s="585">
        <v>207</v>
      </c>
      <c r="BP630" s="585">
        <v>196</v>
      </c>
      <c r="BQ630" s="585">
        <v>203</v>
      </c>
      <c r="BR630" s="585">
        <v>399</v>
      </c>
      <c r="BS630" s="585">
        <v>405</v>
      </c>
      <c r="BT630" s="585">
        <v>468</v>
      </c>
      <c r="BU630" s="585">
        <v>873</v>
      </c>
      <c r="BV630" s="585">
        <v>77</v>
      </c>
      <c r="BW630" s="585">
        <v>94</v>
      </c>
      <c r="BX630" s="585">
        <v>171</v>
      </c>
      <c r="BY630" s="585">
        <v>179</v>
      </c>
      <c r="BZ630" s="585">
        <v>167</v>
      </c>
      <c r="CA630" s="585">
        <v>346</v>
      </c>
      <c r="CB630" s="585">
        <v>414</v>
      </c>
      <c r="CC630" s="585">
        <v>456</v>
      </c>
      <c r="CD630" s="585">
        <v>870</v>
      </c>
      <c r="CE630" s="585">
        <v>194</v>
      </c>
      <c r="CF630" s="585">
        <v>210</v>
      </c>
      <c r="CG630" s="585">
        <v>404</v>
      </c>
      <c r="CH630" s="585">
        <v>321</v>
      </c>
      <c r="CI630" s="585">
        <v>302</v>
      </c>
      <c r="CJ630" s="585">
        <v>623</v>
      </c>
      <c r="CK630" s="585">
        <v>684</v>
      </c>
      <c r="CL630" s="585">
        <v>717</v>
      </c>
      <c r="CM630" s="585">
        <v>1401</v>
      </c>
      <c r="CN630" s="585">
        <v>135</v>
      </c>
      <c r="CO630" s="585">
        <v>192</v>
      </c>
      <c r="CP630" s="585">
        <v>327</v>
      </c>
      <c r="CQ630" s="585">
        <v>288</v>
      </c>
      <c r="CR630" s="585">
        <v>307</v>
      </c>
      <c r="CS630" s="585">
        <v>595</v>
      </c>
      <c r="CT630" s="585">
        <v>684</v>
      </c>
      <c r="CU630" s="585">
        <v>729</v>
      </c>
      <c r="CV630" s="585">
        <v>1413</v>
      </c>
      <c r="CW630" s="586"/>
      <c r="CX630" s="587">
        <v>0.51366120218579236</v>
      </c>
      <c r="CY630" s="587">
        <v>0.62109375</v>
      </c>
      <c r="CZ630" s="587">
        <v>0.57630979498861046</v>
      </c>
      <c r="DA630" s="587">
        <v>0.57964601769911506</v>
      </c>
      <c r="DB630" s="587">
        <v>0.5811320754716981</v>
      </c>
      <c r="DC630" s="587">
        <v>0.58044806517311609</v>
      </c>
      <c r="DD630" s="587">
        <v>0.42056074766355139</v>
      </c>
      <c r="DE630" s="587">
        <v>0.5</v>
      </c>
      <c r="DF630" s="587">
        <v>0.46288209606986902</v>
      </c>
      <c r="DG630" s="587">
        <v>0.550561797752809</v>
      </c>
      <c r="DH630" s="587">
        <v>0.51173708920187788</v>
      </c>
      <c r="DI630" s="587">
        <v>0.52941176470588236</v>
      </c>
      <c r="DJ630" s="587">
        <v>0.34841628959276016</v>
      </c>
      <c r="DK630" s="587">
        <v>0.43317972350230416</v>
      </c>
      <c r="DL630" s="587">
        <v>0.3904109589041096</v>
      </c>
      <c r="DM630" s="587">
        <v>0.79835390946502061</v>
      </c>
      <c r="DN630" s="587">
        <v>0.8045977011494253</v>
      </c>
      <c r="DO630" s="587">
        <v>0.80158730158730163</v>
      </c>
      <c r="DP630" s="587">
        <v>0.68877551020408168</v>
      </c>
      <c r="DQ630" s="587">
        <v>0.94581280788177335</v>
      </c>
      <c r="DR630" s="587">
        <v>0.81954887218045114</v>
      </c>
      <c r="DS630" s="588"/>
      <c r="DT630" s="587">
        <v>0.21205821205821207</v>
      </c>
      <c r="DU630" s="587">
        <v>0.16885245901639345</v>
      </c>
      <c r="DV630" s="587">
        <v>0.18790100824931255</v>
      </c>
      <c r="DW630" s="587">
        <v>0.16630669546436283</v>
      </c>
      <c r="DX630" s="587">
        <v>0.18716577540106949</v>
      </c>
      <c r="DY630" s="587">
        <v>0.177734375</v>
      </c>
      <c r="DZ630" s="587">
        <v>0.33823529411764708</v>
      </c>
      <c r="EA630" s="587">
        <v>0.23892100192678223</v>
      </c>
      <c r="EB630" s="587">
        <v>0.28643216080402012</v>
      </c>
      <c r="EC630" s="587">
        <v>0.34401709401709402</v>
      </c>
      <c r="ED630" s="587">
        <v>0.29962546816479396</v>
      </c>
      <c r="EE630" s="587">
        <v>0.32035928143712578</v>
      </c>
      <c r="EF630" s="587">
        <v>0.22962962962962963</v>
      </c>
      <c r="EG630" s="587">
        <v>0.18162393162393164</v>
      </c>
      <c r="EH630" s="587">
        <v>0.20389461626575034</v>
      </c>
      <c r="EI630" s="587">
        <v>-0.34541062801932365</v>
      </c>
      <c r="EJ630" s="587">
        <v>-0.3706140350877194</v>
      </c>
      <c r="EK630" s="587">
        <v>-0.35862068965517246</v>
      </c>
      <c r="EL630" s="587">
        <v>0.22368421052631582</v>
      </c>
      <c r="EM630" s="587">
        <v>0.14365411436541142</v>
      </c>
      <c r="EN630" s="587">
        <v>0.18272662384011418</v>
      </c>
    </row>
    <row r="631" spans="1:144" x14ac:dyDescent="0.25">
      <c r="A631" s="575" t="s">
        <v>1080</v>
      </c>
      <c r="B631" s="576">
        <v>13</v>
      </c>
      <c r="C631" s="576">
        <v>25</v>
      </c>
      <c r="D631" s="576">
        <v>38</v>
      </c>
      <c r="E631" s="576">
        <v>24</v>
      </c>
      <c r="F631" s="576">
        <v>23</v>
      </c>
      <c r="G631" s="576">
        <v>47</v>
      </c>
      <c r="H631" s="576">
        <v>60</v>
      </c>
      <c r="I631" s="576">
        <v>67</v>
      </c>
      <c r="J631" s="576">
        <v>127</v>
      </c>
      <c r="K631" s="576">
        <v>18</v>
      </c>
      <c r="L631" s="576">
        <v>23</v>
      </c>
      <c r="M631" s="576">
        <v>41</v>
      </c>
      <c r="N631" s="576">
        <v>19</v>
      </c>
      <c r="O631" s="576">
        <v>25</v>
      </c>
      <c r="P631" s="576">
        <v>44</v>
      </c>
      <c r="Q631" s="576">
        <v>48</v>
      </c>
      <c r="R631" s="576">
        <v>48</v>
      </c>
      <c r="S631" s="576">
        <v>96</v>
      </c>
      <c r="T631" s="576">
        <v>12</v>
      </c>
      <c r="U631" s="576">
        <v>7</v>
      </c>
      <c r="V631" s="576">
        <v>19</v>
      </c>
      <c r="W631" s="576">
        <v>14</v>
      </c>
      <c r="X631" s="576">
        <v>17</v>
      </c>
      <c r="Y631" s="576">
        <v>31</v>
      </c>
      <c r="Z631" s="576">
        <v>52</v>
      </c>
      <c r="AA631" s="576">
        <v>49</v>
      </c>
      <c r="AB631" s="576">
        <v>101</v>
      </c>
      <c r="AC631" s="576">
        <v>19</v>
      </c>
      <c r="AD631" s="576">
        <v>15</v>
      </c>
      <c r="AE631" s="576">
        <v>34</v>
      </c>
      <c r="AF631" s="576">
        <v>9</v>
      </c>
      <c r="AG631" s="576">
        <v>14</v>
      </c>
      <c r="AH631" s="576">
        <v>23</v>
      </c>
      <c r="AI631" s="576">
        <v>32</v>
      </c>
      <c r="AJ631" s="576">
        <v>42</v>
      </c>
      <c r="AK631" s="576">
        <v>74</v>
      </c>
      <c r="AL631" s="576">
        <v>11</v>
      </c>
      <c r="AM631" s="576">
        <v>16</v>
      </c>
      <c r="AN631" s="576">
        <v>27</v>
      </c>
      <c r="AO631" s="576">
        <v>12</v>
      </c>
      <c r="AP631" s="576">
        <v>13</v>
      </c>
      <c r="AQ631" s="576">
        <v>25</v>
      </c>
      <c r="AR631" s="576">
        <v>26</v>
      </c>
      <c r="AS631" s="576">
        <v>36</v>
      </c>
      <c r="AT631" s="576">
        <v>62</v>
      </c>
      <c r="AU631" s="576">
        <v>7</v>
      </c>
      <c r="AV631" s="576">
        <v>9</v>
      </c>
      <c r="AW631" s="576">
        <v>16</v>
      </c>
      <c r="AX631" s="576">
        <v>11</v>
      </c>
      <c r="AY631" s="576">
        <v>20</v>
      </c>
      <c r="AZ631" s="576">
        <v>31</v>
      </c>
      <c r="BA631" s="576">
        <v>23</v>
      </c>
      <c r="BB631" s="576">
        <v>40</v>
      </c>
      <c r="BC631" s="576">
        <v>63</v>
      </c>
      <c r="BD631" s="576"/>
      <c r="BE631" s="576"/>
      <c r="BF631" s="576"/>
      <c r="BG631" s="576"/>
      <c r="BH631" s="576"/>
      <c r="BI631" s="576"/>
      <c r="BJ631" s="576"/>
      <c r="BK631" s="576"/>
      <c r="BL631" s="576"/>
      <c r="BM631" s="576"/>
      <c r="BN631" s="576"/>
      <c r="BO631" s="576"/>
      <c r="BP631" s="576"/>
      <c r="BQ631" s="576"/>
      <c r="BR631" s="576"/>
      <c r="BS631" s="576"/>
      <c r="BT631" s="576"/>
      <c r="BU631" s="576"/>
      <c r="BV631" s="576"/>
      <c r="BW631" s="576"/>
      <c r="BX631" s="576"/>
      <c r="BY631" s="576"/>
      <c r="BZ631" s="576"/>
      <c r="CA631" s="576"/>
      <c r="CB631" s="576"/>
      <c r="CC631" s="576"/>
      <c r="CD631" s="576"/>
      <c r="CE631" s="576"/>
      <c r="CF631" s="576"/>
      <c r="CG631" s="576"/>
      <c r="CH631" s="576"/>
      <c r="CI631" s="576"/>
      <c r="CJ631" s="576"/>
      <c r="CK631" s="576"/>
      <c r="CL631" s="576"/>
      <c r="CM631" s="576"/>
      <c r="CN631" s="576"/>
      <c r="CO631" s="576"/>
      <c r="CP631" s="576"/>
      <c r="CQ631" s="576"/>
      <c r="CR631" s="576"/>
      <c r="CS631" s="576"/>
      <c r="CT631" s="576"/>
      <c r="CU631" s="576"/>
      <c r="CV631" s="576"/>
      <c r="CW631" s="586"/>
      <c r="CX631" s="578">
        <v>0.57894736842105265</v>
      </c>
      <c r="CY631" s="578">
        <v>0.64</v>
      </c>
      <c r="CZ631" s="578">
        <v>0.61363636363636365</v>
      </c>
      <c r="DA631" s="578">
        <v>0.5</v>
      </c>
      <c r="DB631" s="578">
        <v>0.52941176470588236</v>
      </c>
      <c r="DC631" s="578">
        <v>0.5161290322580645</v>
      </c>
      <c r="DD631" s="578">
        <v>0</v>
      </c>
      <c r="DE631" s="578">
        <v>0</v>
      </c>
      <c r="DF631" s="578">
        <v>0</v>
      </c>
      <c r="DG631" s="578">
        <v>0</v>
      </c>
      <c r="DH631" s="578">
        <v>0</v>
      </c>
      <c r="DI631" s="578">
        <v>0</v>
      </c>
      <c r="DJ631" s="578">
        <v>0</v>
      </c>
      <c r="DK631" s="578">
        <v>0</v>
      </c>
      <c r="DL631" s="578">
        <v>0</v>
      </c>
      <c r="DM631" s="578"/>
      <c r="DN631" s="578"/>
      <c r="DO631" s="578"/>
      <c r="DP631" s="578"/>
      <c r="DQ631" s="578"/>
      <c r="DR631" s="578"/>
      <c r="DS631" s="588"/>
      <c r="DT631" s="578">
        <v>0.21875</v>
      </c>
      <c r="DU631" s="578">
        <v>7.1428571428571397E-2</v>
      </c>
      <c r="DV631" s="578">
        <v>0.13513513513513509</v>
      </c>
      <c r="DW631" s="578">
        <v>0.26923076923076927</v>
      </c>
      <c r="DX631" s="578">
        <v>0.19444444444444442</v>
      </c>
      <c r="DY631" s="578">
        <v>0.22580645161290325</v>
      </c>
      <c r="DZ631" s="578">
        <v>1</v>
      </c>
      <c r="EA631" s="578">
        <v>1</v>
      </c>
      <c r="EB631" s="578">
        <v>1</v>
      </c>
      <c r="EC631" s="578"/>
      <c r="ED631" s="578"/>
      <c r="EE631" s="578"/>
      <c r="EF631" s="578"/>
      <c r="EG631" s="578"/>
      <c r="EH631" s="578"/>
      <c r="EI631" s="578"/>
      <c r="EJ631" s="578"/>
      <c r="EK631" s="578"/>
      <c r="EL631" s="578"/>
      <c r="EM631" s="578"/>
      <c r="EN631" s="578"/>
    </row>
    <row r="632" spans="1:144" x14ac:dyDescent="0.25">
      <c r="A632" s="580" t="s">
        <v>166</v>
      </c>
      <c r="B632" s="581">
        <v>13</v>
      </c>
      <c r="C632" s="581">
        <v>25</v>
      </c>
      <c r="D632" s="581">
        <v>38</v>
      </c>
      <c r="E632" s="581">
        <v>24</v>
      </c>
      <c r="F632" s="581">
        <v>23</v>
      </c>
      <c r="G632" s="581">
        <v>47</v>
      </c>
      <c r="H632" s="581">
        <v>60</v>
      </c>
      <c r="I632" s="581">
        <v>67</v>
      </c>
      <c r="J632" s="581">
        <v>127</v>
      </c>
      <c r="K632" s="581">
        <v>18</v>
      </c>
      <c r="L632" s="581">
        <v>23</v>
      </c>
      <c r="M632" s="581">
        <v>41</v>
      </c>
      <c r="N632" s="581">
        <v>19</v>
      </c>
      <c r="O632" s="581">
        <v>25</v>
      </c>
      <c r="P632" s="581">
        <v>44</v>
      </c>
      <c r="Q632" s="581">
        <v>48</v>
      </c>
      <c r="R632" s="581">
        <v>48</v>
      </c>
      <c r="S632" s="581">
        <v>96</v>
      </c>
      <c r="T632" s="581">
        <v>12</v>
      </c>
      <c r="U632" s="581">
        <v>7</v>
      </c>
      <c r="V632" s="581">
        <v>19</v>
      </c>
      <c r="W632" s="581">
        <v>14</v>
      </c>
      <c r="X632" s="581">
        <v>17</v>
      </c>
      <c r="Y632" s="581">
        <v>31</v>
      </c>
      <c r="Z632" s="581">
        <v>52</v>
      </c>
      <c r="AA632" s="581">
        <v>49</v>
      </c>
      <c r="AB632" s="581">
        <v>101</v>
      </c>
      <c r="AC632" s="581">
        <v>19</v>
      </c>
      <c r="AD632" s="581">
        <v>15</v>
      </c>
      <c r="AE632" s="581">
        <v>34</v>
      </c>
      <c r="AF632" s="581">
        <v>9</v>
      </c>
      <c r="AG632" s="581">
        <v>14</v>
      </c>
      <c r="AH632" s="581">
        <v>23</v>
      </c>
      <c r="AI632" s="581">
        <v>32</v>
      </c>
      <c r="AJ632" s="581">
        <v>42</v>
      </c>
      <c r="AK632" s="581">
        <v>74</v>
      </c>
      <c r="AL632" s="581">
        <v>11</v>
      </c>
      <c r="AM632" s="581">
        <v>16</v>
      </c>
      <c r="AN632" s="581">
        <v>27</v>
      </c>
      <c r="AO632" s="581">
        <v>12</v>
      </c>
      <c r="AP632" s="581">
        <v>13</v>
      </c>
      <c r="AQ632" s="581">
        <v>25</v>
      </c>
      <c r="AR632" s="581">
        <v>26</v>
      </c>
      <c r="AS632" s="581">
        <v>36</v>
      </c>
      <c r="AT632" s="581">
        <v>62</v>
      </c>
      <c r="AU632" s="581">
        <v>7</v>
      </c>
      <c r="AV632" s="581">
        <v>9</v>
      </c>
      <c r="AW632" s="581">
        <v>16</v>
      </c>
      <c r="AX632" s="581">
        <v>11</v>
      </c>
      <c r="AY632" s="581">
        <v>20</v>
      </c>
      <c r="AZ632" s="581">
        <v>31</v>
      </c>
      <c r="BA632" s="581">
        <v>23</v>
      </c>
      <c r="BB632" s="581">
        <v>40</v>
      </c>
      <c r="BC632" s="581">
        <v>63</v>
      </c>
      <c r="BD632" s="581"/>
      <c r="BE632" s="581"/>
      <c r="BF632" s="581"/>
      <c r="BG632" s="581"/>
      <c r="BH632" s="581"/>
      <c r="BI632" s="581"/>
      <c r="BJ632" s="581"/>
      <c r="BK632" s="581"/>
      <c r="BL632" s="581"/>
      <c r="BM632" s="581"/>
      <c r="BN632" s="581"/>
      <c r="BO632" s="581"/>
      <c r="BP632" s="581"/>
      <c r="BQ632" s="581"/>
      <c r="BR632" s="581"/>
      <c r="BS632" s="581"/>
      <c r="BT632" s="581"/>
      <c r="BU632" s="581"/>
      <c r="BV632" s="581"/>
      <c r="BW632" s="581"/>
      <c r="BX632" s="581"/>
      <c r="BY632" s="581"/>
      <c r="BZ632" s="581"/>
      <c r="CA632" s="581"/>
      <c r="CB632" s="581"/>
      <c r="CC632" s="581"/>
      <c r="CD632" s="581"/>
      <c r="CE632" s="581"/>
      <c r="CF632" s="581"/>
      <c r="CG632" s="581"/>
      <c r="CH632" s="581"/>
      <c r="CI632" s="581"/>
      <c r="CJ632" s="581"/>
      <c r="CK632" s="581"/>
      <c r="CL632" s="581"/>
      <c r="CM632" s="581"/>
      <c r="CN632" s="581"/>
      <c r="CO632" s="581"/>
      <c r="CP632" s="581"/>
      <c r="CQ632" s="581"/>
      <c r="CR632" s="581"/>
      <c r="CS632" s="581"/>
      <c r="CT632" s="581"/>
      <c r="CU632" s="581"/>
      <c r="CV632" s="581"/>
      <c r="CW632" s="586"/>
      <c r="CX632" s="582">
        <v>0.57894736842105265</v>
      </c>
      <c r="CY632" s="582">
        <v>0.64</v>
      </c>
      <c r="CZ632" s="582">
        <v>0.61363636363636365</v>
      </c>
      <c r="DA632" s="582">
        <v>0.5</v>
      </c>
      <c r="DB632" s="582">
        <v>0.52941176470588236</v>
      </c>
      <c r="DC632" s="582">
        <v>0.5161290322580645</v>
      </c>
      <c r="DD632" s="582">
        <v>0</v>
      </c>
      <c r="DE632" s="582">
        <v>0</v>
      </c>
      <c r="DF632" s="582">
        <v>0</v>
      </c>
      <c r="DG632" s="582">
        <v>0</v>
      </c>
      <c r="DH632" s="582">
        <v>0</v>
      </c>
      <c r="DI632" s="582">
        <v>0</v>
      </c>
      <c r="DJ632" s="582">
        <v>0</v>
      </c>
      <c r="DK632" s="582">
        <v>0</v>
      </c>
      <c r="DL632" s="582">
        <v>0</v>
      </c>
      <c r="DM632" s="582"/>
      <c r="DN632" s="582"/>
      <c r="DO632" s="582"/>
      <c r="DP632" s="582"/>
      <c r="DQ632" s="582"/>
      <c r="DR632" s="582"/>
      <c r="DS632" s="588"/>
      <c r="DT632" s="582">
        <v>0.21875</v>
      </c>
      <c r="DU632" s="582">
        <v>7.1428571428571397E-2</v>
      </c>
      <c r="DV632" s="582">
        <v>0.13513513513513509</v>
      </c>
      <c r="DW632" s="582">
        <v>0.26923076923076927</v>
      </c>
      <c r="DX632" s="582">
        <v>0.19444444444444442</v>
      </c>
      <c r="DY632" s="582">
        <v>0.22580645161290325</v>
      </c>
      <c r="DZ632" s="582">
        <v>1</v>
      </c>
      <c r="EA632" s="582">
        <v>1</v>
      </c>
      <c r="EB632" s="582">
        <v>1</v>
      </c>
      <c r="EC632" s="582"/>
      <c r="ED632" s="582"/>
      <c r="EE632" s="582"/>
      <c r="EF632" s="582"/>
      <c r="EG632" s="582"/>
      <c r="EH632" s="582"/>
      <c r="EI632" s="582"/>
      <c r="EJ632" s="582"/>
      <c r="EK632" s="582"/>
      <c r="EL632" s="582"/>
      <c r="EM632" s="582"/>
      <c r="EN632" s="582"/>
    </row>
    <row r="633" spans="1:144" x14ac:dyDescent="0.25">
      <c r="A633" s="583" t="s">
        <v>1096</v>
      </c>
      <c r="B633" s="581">
        <v>11</v>
      </c>
      <c r="C633" s="581">
        <v>16</v>
      </c>
      <c r="D633" s="581">
        <v>27</v>
      </c>
      <c r="E633" s="581">
        <v>24</v>
      </c>
      <c r="F633" s="581">
        <v>16</v>
      </c>
      <c r="G633" s="581">
        <v>40</v>
      </c>
      <c r="H633" s="581">
        <v>59</v>
      </c>
      <c r="I633" s="581">
        <v>48</v>
      </c>
      <c r="J633" s="581">
        <v>107</v>
      </c>
      <c r="K633" s="581">
        <v>18</v>
      </c>
      <c r="L633" s="581">
        <v>23</v>
      </c>
      <c r="M633" s="581">
        <v>41</v>
      </c>
      <c r="N633" s="581">
        <v>19</v>
      </c>
      <c r="O633" s="581">
        <v>25</v>
      </c>
      <c r="P633" s="581">
        <v>44</v>
      </c>
      <c r="Q633" s="581">
        <v>48</v>
      </c>
      <c r="R633" s="581">
        <v>48</v>
      </c>
      <c r="S633" s="581">
        <v>96</v>
      </c>
      <c r="T633" s="581">
        <v>12</v>
      </c>
      <c r="U633" s="581">
        <v>7</v>
      </c>
      <c r="V633" s="581">
        <v>19</v>
      </c>
      <c r="W633" s="581">
        <v>14</v>
      </c>
      <c r="X633" s="581">
        <v>17</v>
      </c>
      <c r="Y633" s="581">
        <v>31</v>
      </c>
      <c r="Z633" s="581">
        <v>52</v>
      </c>
      <c r="AA633" s="581">
        <v>49</v>
      </c>
      <c r="AB633" s="581">
        <v>101</v>
      </c>
      <c r="AC633" s="581">
        <v>19</v>
      </c>
      <c r="AD633" s="581">
        <v>15</v>
      </c>
      <c r="AE633" s="581">
        <v>34</v>
      </c>
      <c r="AF633" s="581">
        <v>9</v>
      </c>
      <c r="AG633" s="581">
        <v>14</v>
      </c>
      <c r="AH633" s="581">
        <v>23</v>
      </c>
      <c r="AI633" s="581">
        <v>32</v>
      </c>
      <c r="AJ633" s="581">
        <v>42</v>
      </c>
      <c r="AK633" s="581">
        <v>74</v>
      </c>
      <c r="AL633" s="581">
        <v>11</v>
      </c>
      <c r="AM633" s="581">
        <v>16</v>
      </c>
      <c r="AN633" s="581">
        <v>27</v>
      </c>
      <c r="AO633" s="581">
        <v>12</v>
      </c>
      <c r="AP633" s="581">
        <v>13</v>
      </c>
      <c r="AQ633" s="581">
        <v>25</v>
      </c>
      <c r="AR633" s="581">
        <v>26</v>
      </c>
      <c r="AS633" s="581">
        <v>36</v>
      </c>
      <c r="AT633" s="581">
        <v>62</v>
      </c>
      <c r="AU633" s="581">
        <v>7</v>
      </c>
      <c r="AV633" s="581">
        <v>9</v>
      </c>
      <c r="AW633" s="581">
        <v>16</v>
      </c>
      <c r="AX633" s="581">
        <v>11</v>
      </c>
      <c r="AY633" s="581">
        <v>20</v>
      </c>
      <c r="AZ633" s="581">
        <v>31</v>
      </c>
      <c r="BA633" s="581">
        <v>23</v>
      </c>
      <c r="BB633" s="581">
        <v>40</v>
      </c>
      <c r="BC633" s="581">
        <v>63</v>
      </c>
      <c r="BD633" s="581"/>
      <c r="BE633" s="581"/>
      <c r="BF633" s="581"/>
      <c r="BG633" s="581"/>
      <c r="BH633" s="581"/>
      <c r="BI633" s="581"/>
      <c r="BJ633" s="581"/>
      <c r="BK633" s="581"/>
      <c r="BL633" s="581"/>
      <c r="BM633" s="581"/>
      <c r="BN633" s="581"/>
      <c r="BO633" s="581"/>
      <c r="BP633" s="581"/>
      <c r="BQ633" s="581"/>
      <c r="BR633" s="581"/>
      <c r="BS633" s="581"/>
      <c r="BT633" s="581"/>
      <c r="BU633" s="581"/>
      <c r="BV633" s="581"/>
      <c r="BW633" s="581"/>
      <c r="BX633" s="581"/>
      <c r="BY633" s="581"/>
      <c r="BZ633" s="581"/>
      <c r="CA633" s="581"/>
      <c r="CB633" s="581"/>
      <c r="CC633" s="581"/>
      <c r="CD633" s="581"/>
      <c r="CE633" s="581"/>
      <c r="CF633" s="581"/>
      <c r="CG633" s="581"/>
      <c r="CH633" s="581"/>
      <c r="CI633" s="581"/>
      <c r="CJ633" s="581"/>
      <c r="CK633" s="581"/>
      <c r="CL633" s="581"/>
      <c r="CM633" s="581"/>
      <c r="CN633" s="581"/>
      <c r="CO633" s="581"/>
      <c r="CP633" s="581"/>
      <c r="CQ633" s="581"/>
      <c r="CR633" s="581"/>
      <c r="CS633" s="581"/>
      <c r="CT633" s="581"/>
      <c r="CU633" s="581"/>
      <c r="CV633" s="581"/>
      <c r="CW633" s="586"/>
      <c r="CX633" s="582">
        <v>0.57894736842105265</v>
      </c>
      <c r="CY633" s="582">
        <v>0.64</v>
      </c>
      <c r="CZ633" s="582">
        <v>0.61363636363636365</v>
      </c>
      <c r="DA633" s="582">
        <v>0.5</v>
      </c>
      <c r="DB633" s="582">
        <v>0.52941176470588236</v>
      </c>
      <c r="DC633" s="582">
        <v>0.5161290322580645</v>
      </c>
      <c r="DD633" s="582">
        <v>0</v>
      </c>
      <c r="DE633" s="582">
        <v>0</v>
      </c>
      <c r="DF633" s="582">
        <v>0</v>
      </c>
      <c r="DG633" s="582">
        <v>0</v>
      </c>
      <c r="DH633" s="582">
        <v>0</v>
      </c>
      <c r="DI633" s="582">
        <v>0</v>
      </c>
      <c r="DJ633" s="582">
        <v>0</v>
      </c>
      <c r="DK633" s="582">
        <v>0</v>
      </c>
      <c r="DL633" s="582">
        <v>0</v>
      </c>
      <c r="DM633" s="582"/>
      <c r="DN633" s="582"/>
      <c r="DO633" s="582"/>
      <c r="DP633" s="582"/>
      <c r="DQ633" s="582"/>
      <c r="DR633" s="582"/>
      <c r="DS633" s="588"/>
      <c r="DT633" s="582">
        <v>0.21875</v>
      </c>
      <c r="DU633" s="582">
        <v>7.1428571428571397E-2</v>
      </c>
      <c r="DV633" s="582">
        <v>0.13513513513513509</v>
      </c>
      <c r="DW633" s="582">
        <v>0.26923076923076927</v>
      </c>
      <c r="DX633" s="582">
        <v>0.19444444444444442</v>
      </c>
      <c r="DY633" s="582">
        <v>0.22580645161290325</v>
      </c>
      <c r="DZ633" s="582">
        <v>1</v>
      </c>
      <c r="EA633" s="582">
        <v>1</v>
      </c>
      <c r="EB633" s="582">
        <v>1</v>
      </c>
      <c r="EC633" s="582"/>
      <c r="ED633" s="582"/>
      <c r="EE633" s="582"/>
      <c r="EF633" s="582"/>
      <c r="EG633" s="582"/>
      <c r="EH633" s="582"/>
      <c r="EI633" s="582"/>
      <c r="EJ633" s="582"/>
      <c r="EK633" s="582"/>
      <c r="EL633" s="582"/>
      <c r="EM633" s="582"/>
      <c r="EN633" s="582"/>
    </row>
    <row r="634" spans="1:144" x14ac:dyDescent="0.25">
      <c r="A634" s="575" t="s">
        <v>1086</v>
      </c>
      <c r="B634" s="576"/>
      <c r="C634" s="576"/>
      <c r="D634" s="576"/>
      <c r="E634" s="576"/>
      <c r="F634" s="576"/>
      <c r="G634" s="576"/>
      <c r="H634" s="576"/>
      <c r="I634" s="576"/>
      <c r="J634" s="576"/>
      <c r="K634" s="576"/>
      <c r="L634" s="576"/>
      <c r="M634" s="576"/>
      <c r="N634" s="576"/>
      <c r="O634" s="576"/>
      <c r="P634" s="576"/>
      <c r="Q634" s="576"/>
      <c r="R634" s="576"/>
      <c r="S634" s="576"/>
      <c r="T634" s="576"/>
      <c r="U634" s="576"/>
      <c r="V634" s="576"/>
      <c r="W634" s="576"/>
      <c r="X634" s="576"/>
      <c r="Y634" s="576"/>
      <c r="Z634" s="576"/>
      <c r="AA634" s="576"/>
      <c r="AB634" s="576"/>
      <c r="AC634" s="576"/>
      <c r="AD634" s="576"/>
      <c r="AE634" s="576"/>
      <c r="AF634" s="576"/>
      <c r="AG634" s="576"/>
      <c r="AH634" s="576"/>
      <c r="AI634" s="576"/>
      <c r="AJ634" s="576"/>
      <c r="AK634" s="576"/>
      <c r="AL634" s="576"/>
      <c r="AM634" s="576"/>
      <c r="AN634" s="576"/>
      <c r="AO634" s="576"/>
      <c r="AP634" s="576"/>
      <c r="AQ634" s="576"/>
      <c r="AR634" s="576"/>
      <c r="AS634" s="576"/>
      <c r="AT634" s="576"/>
      <c r="AU634" s="576"/>
      <c r="AV634" s="576"/>
      <c r="AW634" s="576"/>
      <c r="AX634" s="576"/>
      <c r="AY634" s="576"/>
      <c r="AZ634" s="576"/>
      <c r="BA634" s="576"/>
      <c r="BB634" s="576"/>
      <c r="BC634" s="576"/>
      <c r="BD634" s="576"/>
      <c r="BE634" s="576"/>
      <c r="BF634" s="576"/>
      <c r="BG634" s="576"/>
      <c r="BH634" s="576"/>
      <c r="BI634" s="576"/>
      <c r="BJ634" s="576"/>
      <c r="BK634" s="576"/>
      <c r="BL634" s="576"/>
      <c r="BM634" s="576"/>
      <c r="BN634" s="576"/>
      <c r="BO634" s="576"/>
      <c r="BP634" s="576"/>
      <c r="BQ634" s="576"/>
      <c r="BR634" s="576"/>
      <c r="BS634" s="576"/>
      <c r="BT634" s="576"/>
      <c r="BU634" s="576"/>
      <c r="BV634" s="576"/>
      <c r="BW634" s="576"/>
      <c r="BX634" s="576"/>
      <c r="BY634" s="576"/>
      <c r="BZ634" s="576"/>
      <c r="CA634" s="576"/>
      <c r="CB634" s="576"/>
      <c r="CC634" s="576"/>
      <c r="CD634" s="576"/>
      <c r="CE634" s="576">
        <v>50</v>
      </c>
      <c r="CF634" s="576">
        <v>63</v>
      </c>
      <c r="CG634" s="576">
        <v>113</v>
      </c>
      <c r="CH634" s="576">
        <v>143</v>
      </c>
      <c r="CI634" s="576">
        <v>128</v>
      </c>
      <c r="CJ634" s="576">
        <v>271</v>
      </c>
      <c r="CK634" s="576">
        <v>276</v>
      </c>
      <c r="CL634" s="576">
        <v>254</v>
      </c>
      <c r="CM634" s="576">
        <v>530</v>
      </c>
      <c r="CN634" s="576">
        <v>46</v>
      </c>
      <c r="CO634" s="576">
        <v>57</v>
      </c>
      <c r="CP634" s="576">
        <v>103</v>
      </c>
      <c r="CQ634" s="576">
        <v>115</v>
      </c>
      <c r="CR634" s="576">
        <v>105</v>
      </c>
      <c r="CS634" s="576">
        <v>220</v>
      </c>
      <c r="CT634" s="576">
        <v>290</v>
      </c>
      <c r="CU634" s="576">
        <v>270</v>
      </c>
      <c r="CV634" s="576">
        <v>560</v>
      </c>
      <c r="CW634" s="586"/>
      <c r="CX634" s="578"/>
      <c r="CY634" s="578"/>
      <c r="CZ634" s="578"/>
      <c r="DA634" s="578"/>
      <c r="DB634" s="578"/>
      <c r="DC634" s="578"/>
      <c r="DD634" s="578"/>
      <c r="DE634" s="578"/>
      <c r="DF634" s="578"/>
      <c r="DG634" s="578"/>
      <c r="DH634" s="578"/>
      <c r="DI634" s="578"/>
      <c r="DJ634" s="578"/>
      <c r="DK634" s="578"/>
      <c r="DL634" s="578"/>
      <c r="DM634" s="578"/>
      <c r="DN634" s="578"/>
      <c r="DO634" s="578"/>
      <c r="DP634" s="578"/>
      <c r="DQ634" s="578"/>
      <c r="DR634" s="578"/>
      <c r="DS634" s="588"/>
      <c r="DT634" s="578"/>
      <c r="DU634" s="578"/>
      <c r="DV634" s="578"/>
      <c r="DW634" s="578"/>
      <c r="DX634" s="578"/>
      <c r="DY634" s="578"/>
      <c r="DZ634" s="578"/>
      <c r="EA634" s="578"/>
      <c r="EB634" s="578"/>
      <c r="EC634" s="578"/>
      <c r="ED634" s="578"/>
      <c r="EE634" s="578"/>
      <c r="EF634" s="578"/>
      <c r="EG634" s="578"/>
      <c r="EH634" s="578"/>
      <c r="EI634" s="578"/>
      <c r="EJ634" s="578"/>
      <c r="EK634" s="578"/>
      <c r="EL634" s="578">
        <v>0.19927536231884058</v>
      </c>
      <c r="EM634" s="578">
        <v>0.12598425196850394</v>
      </c>
      <c r="EN634" s="578">
        <v>0.16415094339622638</v>
      </c>
    </row>
    <row r="635" spans="1:144" x14ac:dyDescent="0.25">
      <c r="A635" s="580" t="s">
        <v>163</v>
      </c>
      <c r="B635" s="581"/>
      <c r="C635" s="581"/>
      <c r="D635" s="581"/>
      <c r="E635" s="581"/>
      <c r="F635" s="581"/>
      <c r="G635" s="581"/>
      <c r="H635" s="581"/>
      <c r="I635" s="581"/>
      <c r="J635" s="581"/>
      <c r="K635" s="581"/>
      <c r="L635" s="581"/>
      <c r="M635" s="581"/>
      <c r="N635" s="581"/>
      <c r="O635" s="581"/>
      <c r="P635" s="581"/>
      <c r="Q635" s="581"/>
      <c r="R635" s="581"/>
      <c r="S635" s="581"/>
      <c r="T635" s="581"/>
      <c r="U635" s="581"/>
      <c r="V635" s="581"/>
      <c r="W635" s="581"/>
      <c r="X635" s="581"/>
      <c r="Y635" s="581"/>
      <c r="Z635" s="581"/>
      <c r="AA635" s="581"/>
      <c r="AB635" s="581"/>
      <c r="AC635" s="581"/>
      <c r="AD635" s="581"/>
      <c r="AE635" s="581"/>
      <c r="AF635" s="581"/>
      <c r="AG635" s="581"/>
      <c r="AH635" s="581"/>
      <c r="AI635" s="581"/>
      <c r="AJ635" s="581"/>
      <c r="AK635" s="581"/>
      <c r="AL635" s="581"/>
      <c r="AM635" s="581"/>
      <c r="AN635" s="581"/>
      <c r="AO635" s="581"/>
      <c r="AP635" s="581"/>
      <c r="AQ635" s="581"/>
      <c r="AR635" s="581"/>
      <c r="AS635" s="581"/>
      <c r="AT635" s="581"/>
      <c r="AU635" s="581"/>
      <c r="AV635" s="581"/>
      <c r="AW635" s="581"/>
      <c r="AX635" s="581"/>
      <c r="AY635" s="581"/>
      <c r="AZ635" s="581"/>
      <c r="BA635" s="581"/>
      <c r="BB635" s="581"/>
      <c r="BC635" s="581"/>
      <c r="BD635" s="581"/>
      <c r="BE635" s="581"/>
      <c r="BF635" s="581"/>
      <c r="BG635" s="581"/>
      <c r="BH635" s="581"/>
      <c r="BI635" s="581"/>
      <c r="BJ635" s="581"/>
      <c r="BK635" s="581"/>
      <c r="BL635" s="581"/>
      <c r="BM635" s="581"/>
      <c r="BN635" s="581"/>
      <c r="BO635" s="581"/>
      <c r="BP635" s="581"/>
      <c r="BQ635" s="581"/>
      <c r="BR635" s="581"/>
      <c r="BS635" s="581"/>
      <c r="BT635" s="581"/>
      <c r="BU635" s="581"/>
      <c r="BV635" s="581"/>
      <c r="BW635" s="581"/>
      <c r="BX635" s="581"/>
      <c r="BY635" s="581"/>
      <c r="BZ635" s="581"/>
      <c r="CA635" s="581"/>
      <c r="CB635" s="581"/>
      <c r="CC635" s="581"/>
      <c r="CD635" s="581"/>
      <c r="CE635" s="581">
        <v>50</v>
      </c>
      <c r="CF635" s="581">
        <v>63</v>
      </c>
      <c r="CG635" s="581">
        <v>113</v>
      </c>
      <c r="CH635" s="581">
        <v>143</v>
      </c>
      <c r="CI635" s="581">
        <v>128</v>
      </c>
      <c r="CJ635" s="581">
        <v>271</v>
      </c>
      <c r="CK635" s="581">
        <v>276</v>
      </c>
      <c r="CL635" s="581">
        <v>254</v>
      </c>
      <c r="CM635" s="581">
        <v>530</v>
      </c>
      <c r="CN635" s="581">
        <v>46</v>
      </c>
      <c r="CO635" s="581">
        <v>57</v>
      </c>
      <c r="CP635" s="581">
        <v>103</v>
      </c>
      <c r="CQ635" s="581">
        <v>115</v>
      </c>
      <c r="CR635" s="581">
        <v>105</v>
      </c>
      <c r="CS635" s="581">
        <v>220</v>
      </c>
      <c r="CT635" s="581">
        <v>290</v>
      </c>
      <c r="CU635" s="581">
        <v>270</v>
      </c>
      <c r="CV635" s="581">
        <v>560</v>
      </c>
      <c r="CW635" s="586"/>
      <c r="CX635" s="582"/>
      <c r="CY635" s="582"/>
      <c r="CZ635" s="582"/>
      <c r="DA635" s="582"/>
      <c r="DB635" s="582"/>
      <c r="DC635" s="582"/>
      <c r="DD635" s="582"/>
      <c r="DE635" s="582"/>
      <c r="DF635" s="582"/>
      <c r="DG635" s="582"/>
      <c r="DH635" s="582"/>
      <c r="DI635" s="582"/>
      <c r="DJ635" s="582"/>
      <c r="DK635" s="582"/>
      <c r="DL635" s="582"/>
      <c r="DM635" s="582"/>
      <c r="DN635" s="582"/>
      <c r="DO635" s="582"/>
      <c r="DP635" s="582"/>
      <c r="DQ635" s="582"/>
      <c r="DR635" s="582"/>
      <c r="DS635" s="588"/>
      <c r="DT635" s="582"/>
      <c r="DU635" s="582"/>
      <c r="DV635" s="582"/>
      <c r="DW635" s="582"/>
      <c r="DX635" s="582"/>
      <c r="DY635" s="582"/>
      <c r="DZ635" s="582"/>
      <c r="EA635" s="582"/>
      <c r="EB635" s="582"/>
      <c r="EC635" s="582"/>
      <c r="ED635" s="582"/>
      <c r="EE635" s="582"/>
      <c r="EF635" s="582"/>
      <c r="EG635" s="582"/>
      <c r="EH635" s="582"/>
      <c r="EI635" s="582"/>
      <c r="EJ635" s="582"/>
      <c r="EK635" s="582"/>
      <c r="EL635" s="582">
        <v>0.19927536231884058</v>
      </c>
      <c r="EM635" s="582">
        <v>0.12598425196850394</v>
      </c>
      <c r="EN635" s="582">
        <v>0.16415094339622638</v>
      </c>
    </row>
    <row r="636" spans="1:144" x14ac:dyDescent="0.25">
      <c r="A636" s="583" t="s">
        <v>1096</v>
      </c>
      <c r="B636" s="581"/>
      <c r="C636" s="581"/>
      <c r="D636" s="581"/>
      <c r="E636" s="581"/>
      <c r="F636" s="581"/>
      <c r="G636" s="581"/>
      <c r="H636" s="581"/>
      <c r="I636" s="581"/>
      <c r="J636" s="581"/>
      <c r="K636" s="581"/>
      <c r="L636" s="581"/>
      <c r="M636" s="581"/>
      <c r="N636" s="581"/>
      <c r="O636" s="581"/>
      <c r="P636" s="581"/>
      <c r="Q636" s="581"/>
      <c r="R636" s="581"/>
      <c r="S636" s="581"/>
      <c r="T636" s="581"/>
      <c r="U636" s="581"/>
      <c r="V636" s="581"/>
      <c r="W636" s="581"/>
      <c r="X636" s="581"/>
      <c r="Y636" s="581"/>
      <c r="Z636" s="581"/>
      <c r="AA636" s="581"/>
      <c r="AB636" s="581"/>
      <c r="AC636" s="581"/>
      <c r="AD636" s="581"/>
      <c r="AE636" s="581"/>
      <c r="AF636" s="581"/>
      <c r="AG636" s="581"/>
      <c r="AH636" s="581"/>
      <c r="AI636" s="581"/>
      <c r="AJ636" s="581"/>
      <c r="AK636" s="581"/>
      <c r="AL636" s="581"/>
      <c r="AM636" s="581"/>
      <c r="AN636" s="581"/>
      <c r="AO636" s="581"/>
      <c r="AP636" s="581"/>
      <c r="AQ636" s="581"/>
      <c r="AR636" s="581"/>
      <c r="AS636" s="581"/>
      <c r="AT636" s="581"/>
      <c r="AU636" s="581"/>
      <c r="AV636" s="581"/>
      <c r="AW636" s="581"/>
      <c r="AX636" s="581"/>
      <c r="AY636" s="581"/>
      <c r="AZ636" s="581"/>
      <c r="BA636" s="581"/>
      <c r="BB636" s="581"/>
      <c r="BC636" s="581"/>
      <c r="BD636" s="581"/>
      <c r="BE636" s="581"/>
      <c r="BF636" s="581"/>
      <c r="BG636" s="581"/>
      <c r="BH636" s="581"/>
      <c r="BI636" s="581"/>
      <c r="BJ636" s="581"/>
      <c r="BK636" s="581"/>
      <c r="BL636" s="581"/>
      <c r="BM636" s="581"/>
      <c r="BN636" s="581"/>
      <c r="BO636" s="581"/>
      <c r="BP636" s="581"/>
      <c r="BQ636" s="581"/>
      <c r="BR636" s="581"/>
      <c r="BS636" s="581"/>
      <c r="BT636" s="581"/>
      <c r="BU636" s="581"/>
      <c r="BV636" s="581"/>
      <c r="BW636" s="581"/>
      <c r="BX636" s="581"/>
      <c r="BY636" s="581"/>
      <c r="BZ636" s="581"/>
      <c r="CA636" s="581"/>
      <c r="CB636" s="581"/>
      <c r="CC636" s="581"/>
      <c r="CD636" s="581"/>
      <c r="CE636" s="581">
        <v>50</v>
      </c>
      <c r="CF636" s="581">
        <v>63</v>
      </c>
      <c r="CG636" s="581">
        <v>113</v>
      </c>
      <c r="CH636" s="581">
        <v>143</v>
      </c>
      <c r="CI636" s="581">
        <v>128</v>
      </c>
      <c r="CJ636" s="581">
        <v>271</v>
      </c>
      <c r="CK636" s="581">
        <v>276</v>
      </c>
      <c r="CL636" s="581">
        <v>254</v>
      </c>
      <c r="CM636" s="581">
        <v>530</v>
      </c>
      <c r="CN636" s="581">
        <v>46</v>
      </c>
      <c r="CO636" s="581">
        <v>57</v>
      </c>
      <c r="CP636" s="581">
        <v>103</v>
      </c>
      <c r="CQ636" s="581">
        <v>115</v>
      </c>
      <c r="CR636" s="581">
        <v>105</v>
      </c>
      <c r="CS636" s="581">
        <v>220</v>
      </c>
      <c r="CT636" s="581">
        <v>290</v>
      </c>
      <c r="CU636" s="581">
        <v>270</v>
      </c>
      <c r="CV636" s="581">
        <v>560</v>
      </c>
      <c r="CW636" s="586"/>
      <c r="CX636" s="582"/>
      <c r="CY636" s="582"/>
      <c r="CZ636" s="582"/>
      <c r="DA636" s="582"/>
      <c r="DB636" s="582"/>
      <c r="DC636" s="582"/>
      <c r="DD636" s="582"/>
      <c r="DE636" s="582"/>
      <c r="DF636" s="582"/>
      <c r="DG636" s="582"/>
      <c r="DH636" s="582"/>
      <c r="DI636" s="582"/>
      <c r="DJ636" s="582"/>
      <c r="DK636" s="582"/>
      <c r="DL636" s="582"/>
      <c r="DM636" s="582"/>
      <c r="DN636" s="582"/>
      <c r="DO636" s="582"/>
      <c r="DP636" s="582"/>
      <c r="DQ636" s="582"/>
      <c r="DR636" s="582"/>
      <c r="DS636" s="588"/>
      <c r="DT636" s="582"/>
      <c r="DU636" s="582"/>
      <c r="DV636" s="582"/>
      <c r="DW636" s="582"/>
      <c r="DX636" s="582"/>
      <c r="DY636" s="582"/>
      <c r="DZ636" s="582"/>
      <c r="EA636" s="582"/>
      <c r="EB636" s="582"/>
      <c r="EC636" s="582"/>
      <c r="ED636" s="582"/>
      <c r="EE636" s="582"/>
      <c r="EF636" s="582"/>
      <c r="EG636" s="582"/>
      <c r="EH636" s="582"/>
      <c r="EI636" s="582"/>
      <c r="EJ636" s="582"/>
      <c r="EK636" s="582"/>
      <c r="EL636" s="582">
        <v>0.19927536231884058</v>
      </c>
      <c r="EM636" s="582">
        <v>0.12598425196850394</v>
      </c>
      <c r="EN636" s="582">
        <v>0.16415094339622638</v>
      </c>
    </row>
    <row r="637" spans="1:144" x14ac:dyDescent="0.25">
      <c r="A637" s="575" t="s">
        <v>1088</v>
      </c>
      <c r="B637" s="576">
        <v>69</v>
      </c>
      <c r="C637" s="576">
        <v>112</v>
      </c>
      <c r="D637" s="576">
        <v>181</v>
      </c>
      <c r="E637" s="576">
        <v>177</v>
      </c>
      <c r="F637" s="576">
        <v>161</v>
      </c>
      <c r="G637" s="576">
        <v>338</v>
      </c>
      <c r="H637" s="576">
        <v>357</v>
      </c>
      <c r="I637" s="576">
        <v>411</v>
      </c>
      <c r="J637" s="576">
        <v>768</v>
      </c>
      <c r="K637" s="576">
        <v>76</v>
      </c>
      <c r="L637" s="576">
        <v>101</v>
      </c>
      <c r="M637" s="576">
        <v>177</v>
      </c>
      <c r="N637" s="576">
        <v>142</v>
      </c>
      <c r="O637" s="576">
        <v>201</v>
      </c>
      <c r="P637" s="576">
        <v>343</v>
      </c>
      <c r="Q637" s="576">
        <v>341</v>
      </c>
      <c r="R637" s="576">
        <v>459</v>
      </c>
      <c r="S637" s="576">
        <v>800</v>
      </c>
      <c r="T637" s="576">
        <v>56</v>
      </c>
      <c r="U637" s="576">
        <v>100</v>
      </c>
      <c r="V637" s="576">
        <v>156</v>
      </c>
      <c r="W637" s="576">
        <v>190</v>
      </c>
      <c r="X637" s="576">
        <v>226</v>
      </c>
      <c r="Y637" s="576">
        <v>416</v>
      </c>
      <c r="Z637" s="576">
        <v>378</v>
      </c>
      <c r="AA637" s="576">
        <v>499</v>
      </c>
      <c r="AB637" s="576">
        <v>877</v>
      </c>
      <c r="AC637" s="576">
        <v>86</v>
      </c>
      <c r="AD637" s="576">
        <v>105</v>
      </c>
      <c r="AE637" s="576">
        <v>191</v>
      </c>
      <c r="AF637" s="576">
        <v>182</v>
      </c>
      <c r="AG637" s="576">
        <v>215</v>
      </c>
      <c r="AH637" s="576">
        <v>397</v>
      </c>
      <c r="AI637" s="576">
        <v>386</v>
      </c>
      <c r="AJ637" s="576">
        <v>514</v>
      </c>
      <c r="AK637" s="576">
        <v>900</v>
      </c>
      <c r="AL637" s="576">
        <v>68</v>
      </c>
      <c r="AM637" s="576">
        <v>123</v>
      </c>
      <c r="AN637" s="576">
        <v>191</v>
      </c>
      <c r="AO637" s="576">
        <v>144</v>
      </c>
      <c r="AP637" s="576">
        <v>171</v>
      </c>
      <c r="AQ637" s="576">
        <v>315</v>
      </c>
      <c r="AR637" s="576">
        <v>376</v>
      </c>
      <c r="AS637" s="576">
        <v>465</v>
      </c>
      <c r="AT637" s="576">
        <v>841</v>
      </c>
      <c r="AU637" s="576">
        <v>108</v>
      </c>
      <c r="AV637" s="576">
        <v>126</v>
      </c>
      <c r="AW637" s="576">
        <v>234</v>
      </c>
      <c r="AX637" s="576">
        <v>186</v>
      </c>
      <c r="AY637" s="576">
        <v>176</v>
      </c>
      <c r="AZ637" s="576">
        <v>362</v>
      </c>
      <c r="BA637" s="576">
        <v>389</v>
      </c>
      <c r="BB637" s="576">
        <v>425</v>
      </c>
      <c r="BC637" s="576">
        <v>814</v>
      </c>
      <c r="BD637" s="576">
        <v>69</v>
      </c>
      <c r="BE637" s="576">
        <v>114</v>
      </c>
      <c r="BF637" s="576">
        <v>183</v>
      </c>
      <c r="BG637" s="576">
        <v>195</v>
      </c>
      <c r="BH637" s="576">
        <v>208</v>
      </c>
      <c r="BI637" s="576">
        <v>403</v>
      </c>
      <c r="BJ637" s="576">
        <v>404</v>
      </c>
      <c r="BK637" s="576">
        <v>463</v>
      </c>
      <c r="BL637" s="576">
        <v>867</v>
      </c>
      <c r="BM637" s="576">
        <v>83</v>
      </c>
      <c r="BN637" s="576">
        <v>92</v>
      </c>
      <c r="BO637" s="576">
        <v>175</v>
      </c>
      <c r="BP637" s="576">
        <v>157</v>
      </c>
      <c r="BQ637" s="576">
        <v>165</v>
      </c>
      <c r="BR637" s="576">
        <v>322</v>
      </c>
      <c r="BS637" s="576">
        <v>327</v>
      </c>
      <c r="BT637" s="576">
        <v>386</v>
      </c>
      <c r="BU637" s="576">
        <v>713</v>
      </c>
      <c r="BV637" s="576">
        <v>62</v>
      </c>
      <c r="BW637" s="576">
        <v>81</v>
      </c>
      <c r="BX637" s="576">
        <v>143</v>
      </c>
      <c r="BY637" s="576">
        <v>155</v>
      </c>
      <c r="BZ637" s="576">
        <v>141</v>
      </c>
      <c r="CA637" s="576">
        <v>296</v>
      </c>
      <c r="CB637" s="576">
        <v>341</v>
      </c>
      <c r="CC637" s="576">
        <v>376</v>
      </c>
      <c r="CD637" s="576">
        <v>717</v>
      </c>
      <c r="CE637" s="576">
        <v>124</v>
      </c>
      <c r="CF637" s="576">
        <v>123</v>
      </c>
      <c r="CG637" s="576">
        <v>247</v>
      </c>
      <c r="CH637" s="576">
        <v>141</v>
      </c>
      <c r="CI637" s="576">
        <v>137</v>
      </c>
      <c r="CJ637" s="576">
        <v>278</v>
      </c>
      <c r="CK637" s="576">
        <v>331</v>
      </c>
      <c r="CL637" s="576">
        <v>378</v>
      </c>
      <c r="CM637" s="576">
        <v>709</v>
      </c>
      <c r="CN637" s="576">
        <v>66</v>
      </c>
      <c r="CO637" s="576">
        <v>106</v>
      </c>
      <c r="CP637" s="576">
        <v>172</v>
      </c>
      <c r="CQ637" s="576">
        <v>138</v>
      </c>
      <c r="CR637" s="576">
        <v>164</v>
      </c>
      <c r="CS637" s="576">
        <v>302</v>
      </c>
      <c r="CT637" s="576">
        <v>325</v>
      </c>
      <c r="CU637" s="576">
        <v>378</v>
      </c>
      <c r="CV637" s="576">
        <v>703</v>
      </c>
      <c r="CW637" s="586"/>
      <c r="CX637" s="578">
        <v>0.47887323943661969</v>
      </c>
      <c r="CY637" s="578">
        <v>0.61194029850746268</v>
      </c>
      <c r="CZ637" s="578">
        <v>0.5568513119533528</v>
      </c>
      <c r="DA637" s="578">
        <v>0.56842105263157894</v>
      </c>
      <c r="DB637" s="578">
        <v>0.55752212389380529</v>
      </c>
      <c r="DC637" s="578">
        <v>0.5625</v>
      </c>
      <c r="DD637" s="578">
        <v>0.37912087912087911</v>
      </c>
      <c r="DE637" s="578">
        <v>0.53023255813953485</v>
      </c>
      <c r="DF637" s="578">
        <v>0.46095717884130982</v>
      </c>
      <c r="DG637" s="578">
        <v>0.57638888888888884</v>
      </c>
      <c r="DH637" s="578">
        <v>0.53801169590643272</v>
      </c>
      <c r="DI637" s="578">
        <v>0.55555555555555558</v>
      </c>
      <c r="DJ637" s="578">
        <v>0.33333333333333331</v>
      </c>
      <c r="DK637" s="578">
        <v>0.46022727272727271</v>
      </c>
      <c r="DL637" s="578">
        <v>0.39502762430939226</v>
      </c>
      <c r="DM637" s="578">
        <v>0.63589743589743586</v>
      </c>
      <c r="DN637" s="578">
        <v>0.59134615384615385</v>
      </c>
      <c r="DO637" s="578">
        <v>0.61290322580645162</v>
      </c>
      <c r="DP637" s="578">
        <v>0.42038216560509556</v>
      </c>
      <c r="DQ637" s="578">
        <v>0.64242424242424245</v>
      </c>
      <c r="DR637" s="578">
        <v>0.53416149068322982</v>
      </c>
      <c r="DS637" s="588"/>
      <c r="DT637" s="578">
        <v>0.22279792746113991</v>
      </c>
      <c r="DU637" s="578">
        <v>0.18871595330739299</v>
      </c>
      <c r="DV637" s="578">
        <v>0.20333333333333337</v>
      </c>
      <c r="DW637" s="578">
        <v>0.1728723404255319</v>
      </c>
      <c r="DX637" s="578">
        <v>0.19354838709677424</v>
      </c>
      <c r="DY637" s="578">
        <v>0.18430439952437572</v>
      </c>
      <c r="DZ637" s="578">
        <v>0.28534704370179953</v>
      </c>
      <c r="EA637" s="578">
        <v>0.13176470588235289</v>
      </c>
      <c r="EB637" s="578">
        <v>0.20515970515970516</v>
      </c>
      <c r="EC637" s="578">
        <v>0.37376237623762376</v>
      </c>
      <c r="ED637" s="578">
        <v>0.32397408207343414</v>
      </c>
      <c r="EE637" s="578">
        <v>0.34717416378316035</v>
      </c>
      <c r="EF637" s="578">
        <v>0.24159021406727832</v>
      </c>
      <c r="EG637" s="578">
        <v>0.18134715025906734</v>
      </c>
      <c r="EH637" s="578">
        <v>0.20897615708274897</v>
      </c>
      <c r="EI637" s="578">
        <v>7.9178885630498574E-2</v>
      </c>
      <c r="EJ637" s="578">
        <v>3.1914893617021267E-2</v>
      </c>
      <c r="EK637" s="578">
        <v>5.4393305439330519E-2</v>
      </c>
      <c r="EL637" s="578">
        <v>0.2356495468277946</v>
      </c>
      <c r="EM637" s="578">
        <v>0.15343915343915349</v>
      </c>
      <c r="EN637" s="578">
        <v>0.19181946403385053</v>
      </c>
    </row>
    <row r="638" spans="1:144" x14ac:dyDescent="0.25">
      <c r="A638" s="580" t="s">
        <v>164</v>
      </c>
      <c r="B638" s="581">
        <v>69</v>
      </c>
      <c r="C638" s="581">
        <v>112</v>
      </c>
      <c r="D638" s="581">
        <v>181</v>
      </c>
      <c r="E638" s="581">
        <v>177</v>
      </c>
      <c r="F638" s="581">
        <v>161</v>
      </c>
      <c r="G638" s="581">
        <v>338</v>
      </c>
      <c r="H638" s="581">
        <v>357</v>
      </c>
      <c r="I638" s="581">
        <v>411</v>
      </c>
      <c r="J638" s="581">
        <v>768</v>
      </c>
      <c r="K638" s="581">
        <v>76</v>
      </c>
      <c r="L638" s="581">
        <v>101</v>
      </c>
      <c r="M638" s="581">
        <v>177</v>
      </c>
      <c r="N638" s="581">
        <v>142</v>
      </c>
      <c r="O638" s="581">
        <v>201</v>
      </c>
      <c r="P638" s="581">
        <v>343</v>
      </c>
      <c r="Q638" s="581">
        <v>341</v>
      </c>
      <c r="R638" s="581">
        <v>459</v>
      </c>
      <c r="S638" s="581">
        <v>800</v>
      </c>
      <c r="T638" s="581">
        <v>56</v>
      </c>
      <c r="U638" s="581">
        <v>100</v>
      </c>
      <c r="V638" s="581">
        <v>156</v>
      </c>
      <c r="W638" s="581">
        <v>190</v>
      </c>
      <c r="X638" s="581">
        <v>226</v>
      </c>
      <c r="Y638" s="581">
        <v>416</v>
      </c>
      <c r="Z638" s="581">
        <v>378</v>
      </c>
      <c r="AA638" s="581">
        <v>499</v>
      </c>
      <c r="AB638" s="581">
        <v>877</v>
      </c>
      <c r="AC638" s="581">
        <v>86</v>
      </c>
      <c r="AD638" s="581">
        <v>105</v>
      </c>
      <c r="AE638" s="581">
        <v>191</v>
      </c>
      <c r="AF638" s="581">
        <v>182</v>
      </c>
      <c r="AG638" s="581">
        <v>215</v>
      </c>
      <c r="AH638" s="581">
        <v>397</v>
      </c>
      <c r="AI638" s="581">
        <v>386</v>
      </c>
      <c r="AJ638" s="581">
        <v>514</v>
      </c>
      <c r="AK638" s="581">
        <v>900</v>
      </c>
      <c r="AL638" s="581">
        <v>68</v>
      </c>
      <c r="AM638" s="581">
        <v>123</v>
      </c>
      <c r="AN638" s="581">
        <v>191</v>
      </c>
      <c r="AO638" s="581">
        <v>144</v>
      </c>
      <c r="AP638" s="581">
        <v>171</v>
      </c>
      <c r="AQ638" s="581">
        <v>315</v>
      </c>
      <c r="AR638" s="581">
        <v>376</v>
      </c>
      <c r="AS638" s="581">
        <v>465</v>
      </c>
      <c r="AT638" s="581">
        <v>841</v>
      </c>
      <c r="AU638" s="581">
        <v>108</v>
      </c>
      <c r="AV638" s="581">
        <v>126</v>
      </c>
      <c r="AW638" s="581">
        <v>234</v>
      </c>
      <c r="AX638" s="581">
        <v>186</v>
      </c>
      <c r="AY638" s="581">
        <v>176</v>
      </c>
      <c r="AZ638" s="581">
        <v>362</v>
      </c>
      <c r="BA638" s="581">
        <v>389</v>
      </c>
      <c r="BB638" s="581">
        <v>425</v>
      </c>
      <c r="BC638" s="581">
        <v>814</v>
      </c>
      <c r="BD638" s="581">
        <v>69</v>
      </c>
      <c r="BE638" s="581">
        <v>114</v>
      </c>
      <c r="BF638" s="581">
        <v>183</v>
      </c>
      <c r="BG638" s="581">
        <v>195</v>
      </c>
      <c r="BH638" s="581">
        <v>208</v>
      </c>
      <c r="BI638" s="581">
        <v>403</v>
      </c>
      <c r="BJ638" s="581">
        <v>404</v>
      </c>
      <c r="BK638" s="581">
        <v>463</v>
      </c>
      <c r="BL638" s="581">
        <v>867</v>
      </c>
      <c r="BM638" s="581">
        <v>83</v>
      </c>
      <c r="BN638" s="581">
        <v>92</v>
      </c>
      <c r="BO638" s="581">
        <v>175</v>
      </c>
      <c r="BP638" s="581">
        <v>157</v>
      </c>
      <c r="BQ638" s="581">
        <v>165</v>
      </c>
      <c r="BR638" s="581">
        <v>322</v>
      </c>
      <c r="BS638" s="581">
        <v>327</v>
      </c>
      <c r="BT638" s="581">
        <v>386</v>
      </c>
      <c r="BU638" s="581">
        <v>713</v>
      </c>
      <c r="BV638" s="581">
        <v>62</v>
      </c>
      <c r="BW638" s="581">
        <v>81</v>
      </c>
      <c r="BX638" s="581">
        <v>143</v>
      </c>
      <c r="BY638" s="581">
        <v>155</v>
      </c>
      <c r="BZ638" s="581">
        <v>141</v>
      </c>
      <c r="CA638" s="581">
        <v>296</v>
      </c>
      <c r="CB638" s="581">
        <v>341</v>
      </c>
      <c r="CC638" s="581">
        <v>376</v>
      </c>
      <c r="CD638" s="581">
        <v>717</v>
      </c>
      <c r="CE638" s="581">
        <v>124</v>
      </c>
      <c r="CF638" s="581">
        <v>123</v>
      </c>
      <c r="CG638" s="581">
        <v>247</v>
      </c>
      <c r="CH638" s="581">
        <v>141</v>
      </c>
      <c r="CI638" s="581">
        <v>137</v>
      </c>
      <c r="CJ638" s="581">
        <v>278</v>
      </c>
      <c r="CK638" s="581">
        <v>331</v>
      </c>
      <c r="CL638" s="581">
        <v>378</v>
      </c>
      <c r="CM638" s="581">
        <v>709</v>
      </c>
      <c r="CN638" s="581">
        <v>66</v>
      </c>
      <c r="CO638" s="581">
        <v>106</v>
      </c>
      <c r="CP638" s="581">
        <v>172</v>
      </c>
      <c r="CQ638" s="581">
        <v>138</v>
      </c>
      <c r="CR638" s="581">
        <v>164</v>
      </c>
      <c r="CS638" s="581">
        <v>302</v>
      </c>
      <c r="CT638" s="581">
        <v>325</v>
      </c>
      <c r="CU638" s="581">
        <v>378</v>
      </c>
      <c r="CV638" s="581">
        <v>703</v>
      </c>
      <c r="CW638" s="586"/>
      <c r="CX638" s="582">
        <v>0.47887323943661969</v>
      </c>
      <c r="CY638" s="582">
        <v>0.61194029850746268</v>
      </c>
      <c r="CZ638" s="582">
        <v>0.5568513119533528</v>
      </c>
      <c r="DA638" s="582">
        <v>0.56842105263157894</v>
      </c>
      <c r="DB638" s="582">
        <v>0.55752212389380529</v>
      </c>
      <c r="DC638" s="582">
        <v>0.5625</v>
      </c>
      <c r="DD638" s="582">
        <v>0.37912087912087911</v>
      </c>
      <c r="DE638" s="582">
        <v>0.53023255813953485</v>
      </c>
      <c r="DF638" s="582">
        <v>0.46095717884130982</v>
      </c>
      <c r="DG638" s="582">
        <v>0.57638888888888884</v>
      </c>
      <c r="DH638" s="582">
        <v>0.53801169590643272</v>
      </c>
      <c r="DI638" s="582">
        <v>0.55555555555555558</v>
      </c>
      <c r="DJ638" s="582">
        <v>0.33333333333333331</v>
      </c>
      <c r="DK638" s="582">
        <v>0.46022727272727271</v>
      </c>
      <c r="DL638" s="582">
        <v>0.39502762430939226</v>
      </c>
      <c r="DM638" s="582">
        <v>0.63589743589743586</v>
      </c>
      <c r="DN638" s="582">
        <v>0.59134615384615385</v>
      </c>
      <c r="DO638" s="582">
        <v>0.61290322580645162</v>
      </c>
      <c r="DP638" s="582">
        <v>0.42038216560509556</v>
      </c>
      <c r="DQ638" s="582">
        <v>0.64242424242424245</v>
      </c>
      <c r="DR638" s="582">
        <v>0.53416149068322982</v>
      </c>
      <c r="DS638" s="588"/>
      <c r="DT638" s="582">
        <v>0.22279792746113991</v>
      </c>
      <c r="DU638" s="582">
        <v>0.18871595330739299</v>
      </c>
      <c r="DV638" s="582">
        <v>0.20333333333333337</v>
      </c>
      <c r="DW638" s="582">
        <v>0.1728723404255319</v>
      </c>
      <c r="DX638" s="582">
        <v>0.19354838709677424</v>
      </c>
      <c r="DY638" s="582">
        <v>0.18430439952437572</v>
      </c>
      <c r="DZ638" s="582">
        <v>0.28534704370179953</v>
      </c>
      <c r="EA638" s="582">
        <v>0.13176470588235289</v>
      </c>
      <c r="EB638" s="582">
        <v>0.20515970515970516</v>
      </c>
      <c r="EC638" s="582">
        <v>0.37376237623762376</v>
      </c>
      <c r="ED638" s="582">
        <v>0.32397408207343414</v>
      </c>
      <c r="EE638" s="582">
        <v>0.34717416378316035</v>
      </c>
      <c r="EF638" s="582">
        <v>0.24159021406727832</v>
      </c>
      <c r="EG638" s="582">
        <v>0.18134715025906734</v>
      </c>
      <c r="EH638" s="582">
        <v>0.20897615708274897</v>
      </c>
      <c r="EI638" s="582">
        <v>7.9178885630498574E-2</v>
      </c>
      <c r="EJ638" s="582">
        <v>3.1914893617021267E-2</v>
      </c>
      <c r="EK638" s="582">
        <v>5.4393305439330519E-2</v>
      </c>
      <c r="EL638" s="582">
        <v>0.2356495468277946</v>
      </c>
      <c r="EM638" s="582">
        <v>0.15343915343915349</v>
      </c>
      <c r="EN638" s="582">
        <v>0.19181946403385053</v>
      </c>
    </row>
    <row r="639" spans="1:144" x14ac:dyDescent="0.25">
      <c r="A639" s="583" t="s">
        <v>1094</v>
      </c>
      <c r="B639" s="581">
        <v>69</v>
      </c>
      <c r="C639" s="581">
        <v>112</v>
      </c>
      <c r="D639" s="581">
        <v>181</v>
      </c>
      <c r="E639" s="581">
        <v>177</v>
      </c>
      <c r="F639" s="581">
        <v>161</v>
      </c>
      <c r="G639" s="581">
        <v>338</v>
      </c>
      <c r="H639" s="581">
        <v>357</v>
      </c>
      <c r="I639" s="581">
        <v>411</v>
      </c>
      <c r="J639" s="581">
        <v>768</v>
      </c>
      <c r="K639" s="581">
        <v>76</v>
      </c>
      <c r="L639" s="581">
        <v>101</v>
      </c>
      <c r="M639" s="581">
        <v>177</v>
      </c>
      <c r="N639" s="581">
        <v>142</v>
      </c>
      <c r="O639" s="581">
        <v>201</v>
      </c>
      <c r="P639" s="581">
        <v>343</v>
      </c>
      <c r="Q639" s="581">
        <v>341</v>
      </c>
      <c r="R639" s="581">
        <v>459</v>
      </c>
      <c r="S639" s="581">
        <v>800</v>
      </c>
      <c r="T639" s="581">
        <v>56</v>
      </c>
      <c r="U639" s="581">
        <v>100</v>
      </c>
      <c r="V639" s="581">
        <v>156</v>
      </c>
      <c r="W639" s="581">
        <v>190</v>
      </c>
      <c r="X639" s="581">
        <v>226</v>
      </c>
      <c r="Y639" s="581">
        <v>416</v>
      </c>
      <c r="Z639" s="581">
        <v>378</v>
      </c>
      <c r="AA639" s="581">
        <v>499</v>
      </c>
      <c r="AB639" s="581">
        <v>877</v>
      </c>
      <c r="AC639" s="581">
        <v>86</v>
      </c>
      <c r="AD639" s="581">
        <v>105</v>
      </c>
      <c r="AE639" s="581">
        <v>191</v>
      </c>
      <c r="AF639" s="581">
        <v>182</v>
      </c>
      <c r="AG639" s="581">
        <v>215</v>
      </c>
      <c r="AH639" s="581">
        <v>397</v>
      </c>
      <c r="AI639" s="581">
        <v>386</v>
      </c>
      <c r="AJ639" s="581">
        <v>514</v>
      </c>
      <c r="AK639" s="581">
        <v>900</v>
      </c>
      <c r="AL639" s="581">
        <v>68</v>
      </c>
      <c r="AM639" s="581">
        <v>123</v>
      </c>
      <c r="AN639" s="581">
        <v>191</v>
      </c>
      <c r="AO639" s="581">
        <v>144</v>
      </c>
      <c r="AP639" s="581">
        <v>171</v>
      </c>
      <c r="AQ639" s="581">
        <v>315</v>
      </c>
      <c r="AR639" s="581">
        <v>376</v>
      </c>
      <c r="AS639" s="581">
        <v>465</v>
      </c>
      <c r="AT639" s="581">
        <v>841</v>
      </c>
      <c r="AU639" s="581">
        <v>108</v>
      </c>
      <c r="AV639" s="581">
        <v>126</v>
      </c>
      <c r="AW639" s="581">
        <v>234</v>
      </c>
      <c r="AX639" s="581">
        <v>186</v>
      </c>
      <c r="AY639" s="581">
        <v>176</v>
      </c>
      <c r="AZ639" s="581">
        <v>362</v>
      </c>
      <c r="BA639" s="581">
        <v>389</v>
      </c>
      <c r="BB639" s="581">
        <v>425</v>
      </c>
      <c r="BC639" s="581">
        <v>814</v>
      </c>
      <c r="BD639" s="581">
        <v>69</v>
      </c>
      <c r="BE639" s="581">
        <v>114</v>
      </c>
      <c r="BF639" s="581">
        <v>183</v>
      </c>
      <c r="BG639" s="581">
        <v>195</v>
      </c>
      <c r="BH639" s="581">
        <v>208</v>
      </c>
      <c r="BI639" s="581">
        <v>403</v>
      </c>
      <c r="BJ639" s="581">
        <v>404</v>
      </c>
      <c r="BK639" s="581">
        <v>463</v>
      </c>
      <c r="BL639" s="581">
        <v>867</v>
      </c>
      <c r="BM639" s="581">
        <v>83</v>
      </c>
      <c r="BN639" s="581">
        <v>92</v>
      </c>
      <c r="BO639" s="581">
        <v>175</v>
      </c>
      <c r="BP639" s="581">
        <v>157</v>
      </c>
      <c r="BQ639" s="581">
        <v>165</v>
      </c>
      <c r="BR639" s="581">
        <v>322</v>
      </c>
      <c r="BS639" s="581">
        <v>327</v>
      </c>
      <c r="BT639" s="581">
        <v>386</v>
      </c>
      <c r="BU639" s="581">
        <v>713</v>
      </c>
      <c r="BV639" s="581">
        <v>62</v>
      </c>
      <c r="BW639" s="581">
        <v>81</v>
      </c>
      <c r="BX639" s="581">
        <v>143</v>
      </c>
      <c r="BY639" s="581">
        <v>155</v>
      </c>
      <c r="BZ639" s="581">
        <v>141</v>
      </c>
      <c r="CA639" s="581">
        <v>296</v>
      </c>
      <c r="CB639" s="581">
        <v>341</v>
      </c>
      <c r="CC639" s="581">
        <v>376</v>
      </c>
      <c r="CD639" s="581">
        <v>717</v>
      </c>
      <c r="CE639" s="581">
        <v>124</v>
      </c>
      <c r="CF639" s="581">
        <v>123</v>
      </c>
      <c r="CG639" s="581">
        <v>247</v>
      </c>
      <c r="CH639" s="581">
        <v>141</v>
      </c>
      <c r="CI639" s="581">
        <v>137</v>
      </c>
      <c r="CJ639" s="581">
        <v>278</v>
      </c>
      <c r="CK639" s="581">
        <v>331</v>
      </c>
      <c r="CL639" s="581">
        <v>378</v>
      </c>
      <c r="CM639" s="581">
        <v>709</v>
      </c>
      <c r="CN639" s="581">
        <v>66</v>
      </c>
      <c r="CO639" s="581">
        <v>106</v>
      </c>
      <c r="CP639" s="581">
        <v>172</v>
      </c>
      <c r="CQ639" s="581">
        <v>138</v>
      </c>
      <c r="CR639" s="581">
        <v>164</v>
      </c>
      <c r="CS639" s="581">
        <v>302</v>
      </c>
      <c r="CT639" s="581">
        <v>325</v>
      </c>
      <c r="CU639" s="581">
        <v>378</v>
      </c>
      <c r="CV639" s="581">
        <v>703</v>
      </c>
      <c r="CW639" s="586"/>
      <c r="CX639" s="582">
        <v>0.47887323943661969</v>
      </c>
      <c r="CY639" s="582">
        <v>0.61194029850746268</v>
      </c>
      <c r="CZ639" s="582">
        <v>0.5568513119533528</v>
      </c>
      <c r="DA639" s="582">
        <v>0.56842105263157894</v>
      </c>
      <c r="DB639" s="582">
        <v>0.55752212389380529</v>
      </c>
      <c r="DC639" s="582">
        <v>0.5625</v>
      </c>
      <c r="DD639" s="582">
        <v>0.37912087912087911</v>
      </c>
      <c r="DE639" s="582">
        <v>0.53023255813953485</v>
      </c>
      <c r="DF639" s="582">
        <v>0.46095717884130982</v>
      </c>
      <c r="DG639" s="582">
        <v>0.57638888888888884</v>
      </c>
      <c r="DH639" s="582">
        <v>0.53801169590643272</v>
      </c>
      <c r="DI639" s="582">
        <v>0.55555555555555558</v>
      </c>
      <c r="DJ639" s="582">
        <v>0.33333333333333331</v>
      </c>
      <c r="DK639" s="582">
        <v>0.46022727272727271</v>
      </c>
      <c r="DL639" s="582">
        <v>0.39502762430939226</v>
      </c>
      <c r="DM639" s="582">
        <v>0.63589743589743586</v>
      </c>
      <c r="DN639" s="582">
        <v>0.59134615384615385</v>
      </c>
      <c r="DO639" s="582">
        <v>0.61290322580645162</v>
      </c>
      <c r="DP639" s="582">
        <v>0.42038216560509556</v>
      </c>
      <c r="DQ639" s="582">
        <v>0.64242424242424245</v>
      </c>
      <c r="DR639" s="582">
        <v>0.53416149068322982</v>
      </c>
      <c r="DS639" s="588"/>
      <c r="DT639" s="582">
        <v>0.22279792746113991</v>
      </c>
      <c r="DU639" s="582">
        <v>0.18871595330739299</v>
      </c>
      <c r="DV639" s="582">
        <v>0.20333333333333337</v>
      </c>
      <c r="DW639" s="582">
        <v>0.1728723404255319</v>
      </c>
      <c r="DX639" s="582">
        <v>0.19354838709677424</v>
      </c>
      <c r="DY639" s="582">
        <v>0.18430439952437572</v>
      </c>
      <c r="DZ639" s="582">
        <v>0.28534704370179953</v>
      </c>
      <c r="EA639" s="582">
        <v>0.13176470588235289</v>
      </c>
      <c r="EB639" s="582">
        <v>0.20515970515970516</v>
      </c>
      <c r="EC639" s="582">
        <v>0.37376237623762376</v>
      </c>
      <c r="ED639" s="582">
        <v>0.32397408207343414</v>
      </c>
      <c r="EE639" s="582">
        <v>0.34717416378316035</v>
      </c>
      <c r="EF639" s="582">
        <v>0.24159021406727832</v>
      </c>
      <c r="EG639" s="582">
        <v>0.18134715025906734</v>
      </c>
      <c r="EH639" s="582">
        <v>0.20897615708274897</v>
      </c>
      <c r="EI639" s="582">
        <v>7.9178885630498574E-2</v>
      </c>
      <c r="EJ639" s="582">
        <v>3.1914893617021267E-2</v>
      </c>
      <c r="EK639" s="582">
        <v>5.4393305439330519E-2</v>
      </c>
      <c r="EL639" s="582">
        <v>0.2356495468277946</v>
      </c>
      <c r="EM639" s="582">
        <v>0.15343915343915349</v>
      </c>
      <c r="EN639" s="582">
        <v>0.19181946403385053</v>
      </c>
    </row>
    <row r="640" spans="1:144" x14ac:dyDescent="0.25">
      <c r="A640" s="575" t="s">
        <v>1091</v>
      </c>
      <c r="B640" s="576">
        <v>12</v>
      </c>
      <c r="C640" s="576">
        <v>11</v>
      </c>
      <c r="D640" s="576">
        <v>23</v>
      </c>
      <c r="E640" s="576">
        <v>26</v>
      </c>
      <c r="F640" s="576">
        <v>43</v>
      </c>
      <c r="G640" s="576">
        <v>69</v>
      </c>
      <c r="H640" s="576">
        <v>52</v>
      </c>
      <c r="I640" s="576">
        <v>82</v>
      </c>
      <c r="J640" s="576">
        <v>134</v>
      </c>
      <c r="K640" s="576">
        <v>15</v>
      </c>
      <c r="L640" s="576">
        <v>13</v>
      </c>
      <c r="M640" s="576">
        <v>28</v>
      </c>
      <c r="N640" s="576">
        <v>22</v>
      </c>
      <c r="O640" s="576">
        <v>30</v>
      </c>
      <c r="P640" s="576">
        <v>52</v>
      </c>
      <c r="Q640" s="576">
        <v>53</v>
      </c>
      <c r="R640" s="576">
        <v>80</v>
      </c>
      <c r="S640" s="576">
        <v>133</v>
      </c>
      <c r="T640" s="576">
        <v>11</v>
      </c>
      <c r="U640" s="576">
        <v>18</v>
      </c>
      <c r="V640" s="576">
        <v>29</v>
      </c>
      <c r="W640" s="576">
        <v>22</v>
      </c>
      <c r="X640" s="576">
        <v>22</v>
      </c>
      <c r="Y640" s="576">
        <v>44</v>
      </c>
      <c r="Z640" s="576">
        <v>58</v>
      </c>
      <c r="AA640" s="576">
        <v>67</v>
      </c>
      <c r="AB640" s="576">
        <v>125</v>
      </c>
      <c r="AC640" s="576">
        <v>17</v>
      </c>
      <c r="AD640" s="576">
        <v>21</v>
      </c>
      <c r="AE640" s="576">
        <v>38</v>
      </c>
      <c r="AF640" s="576">
        <v>23</v>
      </c>
      <c r="AG640" s="576">
        <v>15</v>
      </c>
      <c r="AH640" s="576">
        <v>38</v>
      </c>
      <c r="AI640" s="576">
        <v>63</v>
      </c>
      <c r="AJ640" s="576">
        <v>54</v>
      </c>
      <c r="AK640" s="576">
        <v>117</v>
      </c>
      <c r="AL640" s="576">
        <v>15</v>
      </c>
      <c r="AM640" s="576">
        <v>20</v>
      </c>
      <c r="AN640" s="576">
        <v>35</v>
      </c>
      <c r="AO640" s="576">
        <v>22</v>
      </c>
      <c r="AP640" s="576">
        <v>29</v>
      </c>
      <c r="AQ640" s="576">
        <v>51</v>
      </c>
      <c r="AR640" s="576">
        <v>61</v>
      </c>
      <c r="AS640" s="576">
        <v>60</v>
      </c>
      <c r="AT640" s="576">
        <v>121</v>
      </c>
      <c r="AU640" s="576">
        <v>16</v>
      </c>
      <c r="AV640" s="576">
        <v>19</v>
      </c>
      <c r="AW640" s="576">
        <v>35</v>
      </c>
      <c r="AX640" s="576">
        <v>24</v>
      </c>
      <c r="AY640" s="576">
        <v>21</v>
      </c>
      <c r="AZ640" s="576">
        <v>45</v>
      </c>
      <c r="BA640" s="576">
        <v>64</v>
      </c>
      <c r="BB640" s="576">
        <v>54</v>
      </c>
      <c r="BC640" s="576">
        <v>118</v>
      </c>
      <c r="BD640" s="576">
        <v>21</v>
      </c>
      <c r="BE640" s="576">
        <v>8</v>
      </c>
      <c r="BF640" s="576">
        <v>29</v>
      </c>
      <c r="BG640" s="576">
        <v>48</v>
      </c>
      <c r="BH640" s="576">
        <v>53</v>
      </c>
      <c r="BI640" s="576">
        <v>101</v>
      </c>
      <c r="BJ640" s="576">
        <v>64</v>
      </c>
      <c r="BK640" s="576">
        <v>71</v>
      </c>
      <c r="BL640" s="576">
        <v>135</v>
      </c>
      <c r="BM640" s="576">
        <v>15</v>
      </c>
      <c r="BN640" s="576">
        <v>17</v>
      </c>
      <c r="BO640" s="576">
        <v>32</v>
      </c>
      <c r="BP640" s="576">
        <v>39</v>
      </c>
      <c r="BQ640" s="576">
        <v>38</v>
      </c>
      <c r="BR640" s="576">
        <v>77</v>
      </c>
      <c r="BS640" s="576">
        <v>78</v>
      </c>
      <c r="BT640" s="576">
        <v>82</v>
      </c>
      <c r="BU640" s="576">
        <v>160</v>
      </c>
      <c r="BV640" s="576">
        <v>15</v>
      </c>
      <c r="BW640" s="576">
        <v>13</v>
      </c>
      <c r="BX640" s="576">
        <v>28</v>
      </c>
      <c r="BY640" s="576">
        <v>24</v>
      </c>
      <c r="BZ640" s="576">
        <v>26</v>
      </c>
      <c r="CA640" s="576">
        <v>50</v>
      </c>
      <c r="CB640" s="576">
        <v>73</v>
      </c>
      <c r="CC640" s="576">
        <v>80</v>
      </c>
      <c r="CD640" s="576">
        <v>153</v>
      </c>
      <c r="CE640" s="576">
        <v>20</v>
      </c>
      <c r="CF640" s="576">
        <v>24</v>
      </c>
      <c r="CG640" s="576">
        <v>44</v>
      </c>
      <c r="CH640" s="576">
        <v>37</v>
      </c>
      <c r="CI640" s="576">
        <v>37</v>
      </c>
      <c r="CJ640" s="576">
        <v>74</v>
      </c>
      <c r="CK640" s="576">
        <v>77</v>
      </c>
      <c r="CL640" s="576">
        <v>85</v>
      </c>
      <c r="CM640" s="576">
        <v>162</v>
      </c>
      <c r="CN640" s="576">
        <v>23</v>
      </c>
      <c r="CO640" s="576">
        <v>29</v>
      </c>
      <c r="CP640" s="576">
        <v>52</v>
      </c>
      <c r="CQ640" s="576">
        <v>35</v>
      </c>
      <c r="CR640" s="576">
        <v>38</v>
      </c>
      <c r="CS640" s="576">
        <v>73</v>
      </c>
      <c r="CT640" s="576">
        <v>69</v>
      </c>
      <c r="CU640" s="576">
        <v>81</v>
      </c>
      <c r="CV640" s="576">
        <v>150</v>
      </c>
      <c r="CW640" s="586"/>
      <c r="CX640" s="578">
        <v>0.68181818181818177</v>
      </c>
      <c r="CY640" s="578">
        <v>0.66666666666666663</v>
      </c>
      <c r="CZ640" s="578">
        <v>0.67307692307692313</v>
      </c>
      <c r="DA640" s="578">
        <v>0.72727272727272729</v>
      </c>
      <c r="DB640" s="578">
        <v>0.86363636363636365</v>
      </c>
      <c r="DC640" s="578">
        <v>0.79545454545454541</v>
      </c>
      <c r="DD640" s="578">
        <v>0.91304347826086951</v>
      </c>
      <c r="DE640" s="578">
        <v>0.53333333333333333</v>
      </c>
      <c r="DF640" s="578">
        <v>0.76315789473684215</v>
      </c>
      <c r="DG640" s="578">
        <v>0.68181818181818177</v>
      </c>
      <c r="DH640" s="578">
        <v>0.58620689655172409</v>
      </c>
      <c r="DI640" s="578">
        <v>0.62745098039215685</v>
      </c>
      <c r="DJ640" s="578">
        <v>0.625</v>
      </c>
      <c r="DK640" s="578">
        <v>0.61904761904761907</v>
      </c>
      <c r="DL640" s="578">
        <v>0.62222222222222223</v>
      </c>
      <c r="DM640" s="578">
        <v>0.41666666666666669</v>
      </c>
      <c r="DN640" s="578">
        <v>0.45283018867924529</v>
      </c>
      <c r="DO640" s="578">
        <v>0.43564356435643564</v>
      </c>
      <c r="DP640" s="578">
        <v>0.58974358974358976</v>
      </c>
      <c r="DQ640" s="578">
        <v>0.76315789473684215</v>
      </c>
      <c r="DR640" s="578">
        <v>0.67532467532467533</v>
      </c>
      <c r="DS640" s="588"/>
      <c r="DT640" s="578">
        <v>0.1428571428571429</v>
      </c>
      <c r="DU640" s="578">
        <v>5.555555555555558E-2</v>
      </c>
      <c r="DV640" s="578">
        <v>0.10256410256410253</v>
      </c>
      <c r="DW640" s="578">
        <v>8.1967213114754078E-2</v>
      </c>
      <c r="DX640" s="578">
        <v>0.1333333333333333</v>
      </c>
      <c r="DY640" s="578">
        <v>0.1074380165289256</v>
      </c>
      <c r="DZ640" s="578">
        <v>0.421875</v>
      </c>
      <c r="EA640" s="578">
        <v>0.5185185185185186</v>
      </c>
      <c r="EB640" s="578">
        <v>0.46610169491525422</v>
      </c>
      <c r="EC640" s="578">
        <v>0.15625</v>
      </c>
      <c r="ED640" s="578">
        <v>0.14084507042253525</v>
      </c>
      <c r="EE640" s="578">
        <v>0.14814814814814814</v>
      </c>
      <c r="EF640" s="578">
        <v>0.17948717948717952</v>
      </c>
      <c r="EG640" s="578">
        <v>0.18292682926829273</v>
      </c>
      <c r="EH640" s="578">
        <v>0.18125000000000002</v>
      </c>
      <c r="EI640" s="578">
        <v>0.17808219178082196</v>
      </c>
      <c r="EJ640" s="578">
        <v>9.9999999999999978E-2</v>
      </c>
      <c r="EK640" s="578">
        <v>0.13725490196078427</v>
      </c>
      <c r="EL640" s="578">
        <v>0.25974025974025972</v>
      </c>
      <c r="EM640" s="578">
        <v>0.15294117647058825</v>
      </c>
      <c r="EN640" s="578">
        <v>0.20370370370370372</v>
      </c>
    </row>
    <row r="641" spans="1:144" x14ac:dyDescent="0.25">
      <c r="A641" s="580" t="s">
        <v>163</v>
      </c>
      <c r="B641" s="581">
        <v>12</v>
      </c>
      <c r="C641" s="581">
        <v>11</v>
      </c>
      <c r="D641" s="581">
        <v>23</v>
      </c>
      <c r="E641" s="581">
        <v>26</v>
      </c>
      <c r="F641" s="581">
        <v>43</v>
      </c>
      <c r="G641" s="581">
        <v>69</v>
      </c>
      <c r="H641" s="581">
        <v>52</v>
      </c>
      <c r="I641" s="581">
        <v>82</v>
      </c>
      <c r="J641" s="581">
        <v>134</v>
      </c>
      <c r="K641" s="581">
        <v>15</v>
      </c>
      <c r="L641" s="581">
        <v>13</v>
      </c>
      <c r="M641" s="581">
        <v>28</v>
      </c>
      <c r="N641" s="581">
        <v>22</v>
      </c>
      <c r="O641" s="581">
        <v>30</v>
      </c>
      <c r="P641" s="581">
        <v>52</v>
      </c>
      <c r="Q641" s="581">
        <v>53</v>
      </c>
      <c r="R641" s="581">
        <v>80</v>
      </c>
      <c r="S641" s="581">
        <v>133</v>
      </c>
      <c r="T641" s="581">
        <v>11</v>
      </c>
      <c r="U641" s="581">
        <v>18</v>
      </c>
      <c r="V641" s="581">
        <v>29</v>
      </c>
      <c r="W641" s="581">
        <v>22</v>
      </c>
      <c r="X641" s="581">
        <v>22</v>
      </c>
      <c r="Y641" s="581">
        <v>44</v>
      </c>
      <c r="Z641" s="581">
        <v>58</v>
      </c>
      <c r="AA641" s="581">
        <v>67</v>
      </c>
      <c r="AB641" s="581">
        <v>125</v>
      </c>
      <c r="AC641" s="581">
        <v>17</v>
      </c>
      <c r="AD641" s="581">
        <v>21</v>
      </c>
      <c r="AE641" s="581">
        <v>38</v>
      </c>
      <c r="AF641" s="581">
        <v>23</v>
      </c>
      <c r="AG641" s="581">
        <v>15</v>
      </c>
      <c r="AH641" s="581">
        <v>38</v>
      </c>
      <c r="AI641" s="581">
        <v>63</v>
      </c>
      <c r="AJ641" s="581">
        <v>54</v>
      </c>
      <c r="AK641" s="581">
        <v>117</v>
      </c>
      <c r="AL641" s="581">
        <v>15</v>
      </c>
      <c r="AM641" s="581">
        <v>20</v>
      </c>
      <c r="AN641" s="581">
        <v>35</v>
      </c>
      <c r="AO641" s="581">
        <v>22</v>
      </c>
      <c r="AP641" s="581">
        <v>29</v>
      </c>
      <c r="AQ641" s="581">
        <v>51</v>
      </c>
      <c r="AR641" s="581">
        <v>61</v>
      </c>
      <c r="AS641" s="581">
        <v>60</v>
      </c>
      <c r="AT641" s="581">
        <v>121</v>
      </c>
      <c r="AU641" s="581">
        <v>16</v>
      </c>
      <c r="AV641" s="581">
        <v>19</v>
      </c>
      <c r="AW641" s="581">
        <v>35</v>
      </c>
      <c r="AX641" s="581">
        <v>24</v>
      </c>
      <c r="AY641" s="581">
        <v>21</v>
      </c>
      <c r="AZ641" s="581">
        <v>45</v>
      </c>
      <c r="BA641" s="581">
        <v>64</v>
      </c>
      <c r="BB641" s="581">
        <v>54</v>
      </c>
      <c r="BC641" s="581">
        <v>118</v>
      </c>
      <c r="BD641" s="581">
        <v>21</v>
      </c>
      <c r="BE641" s="581">
        <v>8</v>
      </c>
      <c r="BF641" s="581">
        <v>29</v>
      </c>
      <c r="BG641" s="581">
        <v>48</v>
      </c>
      <c r="BH641" s="581">
        <v>53</v>
      </c>
      <c r="BI641" s="581">
        <v>101</v>
      </c>
      <c r="BJ641" s="581">
        <v>64</v>
      </c>
      <c r="BK641" s="581">
        <v>71</v>
      </c>
      <c r="BL641" s="581">
        <v>135</v>
      </c>
      <c r="BM641" s="581">
        <v>15</v>
      </c>
      <c r="BN641" s="581">
        <v>17</v>
      </c>
      <c r="BO641" s="581">
        <v>32</v>
      </c>
      <c r="BP641" s="581">
        <v>39</v>
      </c>
      <c r="BQ641" s="581">
        <v>38</v>
      </c>
      <c r="BR641" s="581">
        <v>77</v>
      </c>
      <c r="BS641" s="581">
        <v>78</v>
      </c>
      <c r="BT641" s="581">
        <v>82</v>
      </c>
      <c r="BU641" s="581">
        <v>160</v>
      </c>
      <c r="BV641" s="581">
        <v>15</v>
      </c>
      <c r="BW641" s="581">
        <v>13</v>
      </c>
      <c r="BX641" s="581">
        <v>28</v>
      </c>
      <c r="BY641" s="581">
        <v>24</v>
      </c>
      <c r="BZ641" s="581">
        <v>26</v>
      </c>
      <c r="CA641" s="581">
        <v>50</v>
      </c>
      <c r="CB641" s="581">
        <v>73</v>
      </c>
      <c r="CC641" s="581">
        <v>80</v>
      </c>
      <c r="CD641" s="581">
        <v>153</v>
      </c>
      <c r="CE641" s="581">
        <v>20</v>
      </c>
      <c r="CF641" s="581">
        <v>24</v>
      </c>
      <c r="CG641" s="581">
        <v>44</v>
      </c>
      <c r="CH641" s="581">
        <v>37</v>
      </c>
      <c r="CI641" s="581">
        <v>37</v>
      </c>
      <c r="CJ641" s="581">
        <v>74</v>
      </c>
      <c r="CK641" s="581">
        <v>77</v>
      </c>
      <c r="CL641" s="581">
        <v>85</v>
      </c>
      <c r="CM641" s="581">
        <v>162</v>
      </c>
      <c r="CN641" s="581">
        <v>23</v>
      </c>
      <c r="CO641" s="581">
        <v>29</v>
      </c>
      <c r="CP641" s="581">
        <v>52</v>
      </c>
      <c r="CQ641" s="581">
        <v>35</v>
      </c>
      <c r="CR641" s="581">
        <v>38</v>
      </c>
      <c r="CS641" s="581">
        <v>73</v>
      </c>
      <c r="CT641" s="581">
        <v>69</v>
      </c>
      <c r="CU641" s="581">
        <v>81</v>
      </c>
      <c r="CV641" s="581">
        <v>150</v>
      </c>
      <c r="CW641" s="586"/>
      <c r="CX641" s="582">
        <v>0.68181818181818177</v>
      </c>
      <c r="CY641" s="582">
        <v>0.66666666666666663</v>
      </c>
      <c r="CZ641" s="582">
        <v>0.67307692307692313</v>
      </c>
      <c r="DA641" s="582">
        <v>0.72727272727272729</v>
      </c>
      <c r="DB641" s="582">
        <v>0.86363636363636365</v>
      </c>
      <c r="DC641" s="582">
        <v>0.79545454545454541</v>
      </c>
      <c r="DD641" s="582">
        <v>0.91304347826086951</v>
      </c>
      <c r="DE641" s="582">
        <v>0.53333333333333333</v>
      </c>
      <c r="DF641" s="582">
        <v>0.76315789473684215</v>
      </c>
      <c r="DG641" s="582">
        <v>0.68181818181818177</v>
      </c>
      <c r="DH641" s="582">
        <v>0.58620689655172409</v>
      </c>
      <c r="DI641" s="582">
        <v>0.62745098039215685</v>
      </c>
      <c r="DJ641" s="582">
        <v>0.625</v>
      </c>
      <c r="DK641" s="582">
        <v>0.61904761904761907</v>
      </c>
      <c r="DL641" s="582">
        <v>0.62222222222222223</v>
      </c>
      <c r="DM641" s="582">
        <v>0.41666666666666669</v>
      </c>
      <c r="DN641" s="582">
        <v>0.45283018867924529</v>
      </c>
      <c r="DO641" s="582">
        <v>0.43564356435643564</v>
      </c>
      <c r="DP641" s="582">
        <v>0.58974358974358976</v>
      </c>
      <c r="DQ641" s="582">
        <v>0.76315789473684215</v>
      </c>
      <c r="DR641" s="582">
        <v>0.67532467532467533</v>
      </c>
      <c r="DS641" s="588"/>
      <c r="DT641" s="582">
        <v>0.1428571428571429</v>
      </c>
      <c r="DU641" s="582">
        <v>5.555555555555558E-2</v>
      </c>
      <c r="DV641" s="582">
        <v>0.10256410256410253</v>
      </c>
      <c r="DW641" s="582">
        <v>8.1967213114754078E-2</v>
      </c>
      <c r="DX641" s="582">
        <v>0.1333333333333333</v>
      </c>
      <c r="DY641" s="582">
        <v>0.1074380165289256</v>
      </c>
      <c r="DZ641" s="582">
        <v>0.421875</v>
      </c>
      <c r="EA641" s="582">
        <v>0.5185185185185186</v>
      </c>
      <c r="EB641" s="582">
        <v>0.46610169491525422</v>
      </c>
      <c r="EC641" s="582">
        <v>0.15625</v>
      </c>
      <c r="ED641" s="582">
        <v>0.14084507042253525</v>
      </c>
      <c r="EE641" s="582">
        <v>0.14814814814814814</v>
      </c>
      <c r="EF641" s="582">
        <v>0.17948717948717952</v>
      </c>
      <c r="EG641" s="582">
        <v>0.18292682926829273</v>
      </c>
      <c r="EH641" s="582">
        <v>0.18125000000000002</v>
      </c>
      <c r="EI641" s="582">
        <v>0.17808219178082196</v>
      </c>
      <c r="EJ641" s="582">
        <v>9.9999999999999978E-2</v>
      </c>
      <c r="EK641" s="582">
        <v>0.13725490196078427</v>
      </c>
      <c r="EL641" s="582">
        <v>0.25974025974025972</v>
      </c>
      <c r="EM641" s="582">
        <v>0.15294117647058825</v>
      </c>
      <c r="EN641" s="582">
        <v>0.20370370370370372</v>
      </c>
    </row>
    <row r="642" spans="1:144" x14ac:dyDescent="0.25">
      <c r="A642" s="583" t="s">
        <v>1095</v>
      </c>
      <c r="B642" s="581"/>
      <c r="C642" s="581"/>
      <c r="D642" s="581"/>
      <c r="E642" s="581"/>
      <c r="F642" s="581"/>
      <c r="G642" s="581"/>
      <c r="H642" s="581"/>
      <c r="I642" s="581"/>
      <c r="J642" s="581"/>
      <c r="K642" s="581"/>
      <c r="L642" s="581"/>
      <c r="M642" s="581"/>
      <c r="N642" s="581"/>
      <c r="O642" s="581"/>
      <c r="P642" s="581"/>
      <c r="Q642" s="581"/>
      <c r="R642" s="581"/>
      <c r="S642" s="581"/>
      <c r="T642" s="581"/>
      <c r="U642" s="581"/>
      <c r="V642" s="581"/>
      <c r="W642" s="581"/>
      <c r="X642" s="581"/>
      <c r="Y642" s="581"/>
      <c r="Z642" s="581"/>
      <c r="AA642" s="581"/>
      <c r="AB642" s="581"/>
      <c r="AC642" s="581"/>
      <c r="AD642" s="581"/>
      <c r="AE642" s="581"/>
      <c r="AF642" s="581"/>
      <c r="AG642" s="581"/>
      <c r="AH642" s="581"/>
      <c r="AI642" s="581"/>
      <c r="AJ642" s="581"/>
      <c r="AK642" s="581"/>
      <c r="AL642" s="581"/>
      <c r="AM642" s="581"/>
      <c r="AN642" s="581"/>
      <c r="AO642" s="581"/>
      <c r="AP642" s="581"/>
      <c r="AQ642" s="581"/>
      <c r="AR642" s="581"/>
      <c r="AS642" s="581"/>
      <c r="AT642" s="581"/>
      <c r="AU642" s="581"/>
      <c r="AV642" s="581"/>
      <c r="AW642" s="581"/>
      <c r="AX642" s="581"/>
      <c r="AY642" s="581"/>
      <c r="AZ642" s="581"/>
      <c r="BA642" s="581"/>
      <c r="BB642" s="581"/>
      <c r="BC642" s="581"/>
      <c r="BD642" s="581">
        <v>0</v>
      </c>
      <c r="BE642" s="581">
        <v>0</v>
      </c>
      <c r="BF642" s="581">
        <v>0</v>
      </c>
      <c r="BG642" s="581">
        <v>30</v>
      </c>
      <c r="BH642" s="581">
        <v>35</v>
      </c>
      <c r="BI642" s="581">
        <v>65</v>
      </c>
      <c r="BJ642" s="581">
        <v>30</v>
      </c>
      <c r="BK642" s="581">
        <v>35</v>
      </c>
      <c r="BL642" s="581">
        <v>65</v>
      </c>
      <c r="BM642" s="581"/>
      <c r="BN642" s="581"/>
      <c r="BO642" s="581"/>
      <c r="BP642" s="581"/>
      <c r="BQ642" s="581"/>
      <c r="BR642" s="581"/>
      <c r="BS642" s="581"/>
      <c r="BT642" s="581"/>
      <c r="BU642" s="581"/>
      <c r="BV642" s="581"/>
      <c r="BW642" s="581"/>
      <c r="BX642" s="581"/>
      <c r="BY642" s="581"/>
      <c r="BZ642" s="581"/>
      <c r="CA642" s="581"/>
      <c r="CB642" s="581"/>
      <c r="CC642" s="581"/>
      <c r="CD642" s="581"/>
      <c r="CE642" s="581"/>
      <c r="CF642" s="581"/>
      <c r="CG642" s="581"/>
      <c r="CH642" s="581"/>
      <c r="CI642" s="581"/>
      <c r="CJ642" s="581"/>
      <c r="CK642" s="581"/>
      <c r="CL642" s="581"/>
      <c r="CM642" s="581"/>
      <c r="CN642" s="581"/>
      <c r="CO642" s="581"/>
      <c r="CP642" s="581"/>
      <c r="CQ642" s="581"/>
      <c r="CR642" s="581"/>
      <c r="CS642" s="581"/>
      <c r="CT642" s="581"/>
      <c r="CU642" s="581"/>
      <c r="CV642" s="581"/>
      <c r="CW642" s="586"/>
      <c r="CX642" s="582"/>
      <c r="CY642" s="582"/>
      <c r="CZ642" s="582"/>
      <c r="DA642" s="582"/>
      <c r="DB642" s="582"/>
      <c r="DC642" s="582"/>
      <c r="DD642" s="582"/>
      <c r="DE642" s="582"/>
      <c r="DF642" s="582"/>
      <c r="DG642" s="582"/>
      <c r="DH642" s="582"/>
      <c r="DI642" s="582"/>
      <c r="DJ642" s="582"/>
      <c r="DK642" s="582"/>
      <c r="DL642" s="582"/>
      <c r="DM642" s="582">
        <v>0</v>
      </c>
      <c r="DN642" s="582">
        <v>0</v>
      </c>
      <c r="DO642" s="582">
        <v>0</v>
      </c>
      <c r="DP642" s="582"/>
      <c r="DQ642" s="582"/>
      <c r="DR642" s="582"/>
      <c r="DS642" s="588"/>
      <c r="DT642" s="582"/>
      <c r="DU642" s="582"/>
      <c r="DV642" s="582"/>
      <c r="DW642" s="582"/>
      <c r="DX642" s="582"/>
      <c r="DY642" s="582"/>
      <c r="DZ642" s="582"/>
      <c r="EA642" s="582"/>
      <c r="EB642" s="582"/>
      <c r="EC642" s="582">
        <v>1</v>
      </c>
      <c r="ED642" s="582">
        <v>1</v>
      </c>
      <c r="EE642" s="582">
        <v>1</v>
      </c>
      <c r="EF642" s="582"/>
      <c r="EG642" s="582"/>
      <c r="EH642" s="582"/>
      <c r="EI642" s="582"/>
      <c r="EJ642" s="582"/>
      <c r="EK642" s="582"/>
      <c r="EL642" s="582"/>
      <c r="EM642" s="582"/>
      <c r="EN642" s="582"/>
    </row>
    <row r="643" spans="1:144" x14ac:dyDescent="0.25">
      <c r="A643" s="583" t="s">
        <v>1096</v>
      </c>
      <c r="B643" s="581">
        <v>12</v>
      </c>
      <c r="C643" s="581">
        <v>11</v>
      </c>
      <c r="D643" s="581">
        <v>23</v>
      </c>
      <c r="E643" s="581">
        <v>26</v>
      </c>
      <c r="F643" s="581">
        <v>43</v>
      </c>
      <c r="G643" s="581">
        <v>69</v>
      </c>
      <c r="H643" s="581">
        <v>52</v>
      </c>
      <c r="I643" s="581">
        <v>82</v>
      </c>
      <c r="J643" s="581">
        <v>134</v>
      </c>
      <c r="K643" s="581">
        <v>15</v>
      </c>
      <c r="L643" s="581">
        <v>13</v>
      </c>
      <c r="M643" s="581">
        <v>28</v>
      </c>
      <c r="N643" s="581">
        <v>22</v>
      </c>
      <c r="O643" s="581">
        <v>30</v>
      </c>
      <c r="P643" s="581">
        <v>52</v>
      </c>
      <c r="Q643" s="581">
        <v>53</v>
      </c>
      <c r="R643" s="581">
        <v>80</v>
      </c>
      <c r="S643" s="581">
        <v>133</v>
      </c>
      <c r="T643" s="581">
        <v>11</v>
      </c>
      <c r="U643" s="581">
        <v>18</v>
      </c>
      <c r="V643" s="581">
        <v>29</v>
      </c>
      <c r="W643" s="581">
        <v>22</v>
      </c>
      <c r="X643" s="581">
        <v>22</v>
      </c>
      <c r="Y643" s="581">
        <v>44</v>
      </c>
      <c r="Z643" s="581">
        <v>58</v>
      </c>
      <c r="AA643" s="581">
        <v>67</v>
      </c>
      <c r="AB643" s="581">
        <v>125</v>
      </c>
      <c r="AC643" s="581">
        <v>17</v>
      </c>
      <c r="AD643" s="581">
        <v>21</v>
      </c>
      <c r="AE643" s="581">
        <v>38</v>
      </c>
      <c r="AF643" s="581">
        <v>23</v>
      </c>
      <c r="AG643" s="581">
        <v>15</v>
      </c>
      <c r="AH643" s="581">
        <v>38</v>
      </c>
      <c r="AI643" s="581">
        <v>63</v>
      </c>
      <c r="AJ643" s="581">
        <v>54</v>
      </c>
      <c r="AK643" s="581">
        <v>117</v>
      </c>
      <c r="AL643" s="581">
        <v>15</v>
      </c>
      <c r="AM643" s="581">
        <v>20</v>
      </c>
      <c r="AN643" s="581">
        <v>35</v>
      </c>
      <c r="AO643" s="581">
        <v>22</v>
      </c>
      <c r="AP643" s="581">
        <v>29</v>
      </c>
      <c r="AQ643" s="581">
        <v>51</v>
      </c>
      <c r="AR643" s="581">
        <v>61</v>
      </c>
      <c r="AS643" s="581">
        <v>60</v>
      </c>
      <c r="AT643" s="581">
        <v>121</v>
      </c>
      <c r="AU643" s="581">
        <v>16</v>
      </c>
      <c r="AV643" s="581">
        <v>19</v>
      </c>
      <c r="AW643" s="581">
        <v>35</v>
      </c>
      <c r="AX643" s="581">
        <v>24</v>
      </c>
      <c r="AY643" s="581">
        <v>21</v>
      </c>
      <c r="AZ643" s="581">
        <v>45</v>
      </c>
      <c r="BA643" s="581">
        <v>64</v>
      </c>
      <c r="BB643" s="581">
        <v>54</v>
      </c>
      <c r="BC643" s="581">
        <v>118</v>
      </c>
      <c r="BD643" s="581">
        <v>21</v>
      </c>
      <c r="BE643" s="581">
        <v>8</v>
      </c>
      <c r="BF643" s="581">
        <v>29</v>
      </c>
      <c r="BG643" s="581">
        <v>18</v>
      </c>
      <c r="BH643" s="581">
        <v>18</v>
      </c>
      <c r="BI643" s="581">
        <v>36</v>
      </c>
      <c r="BJ643" s="581">
        <v>34</v>
      </c>
      <c r="BK643" s="581">
        <v>36</v>
      </c>
      <c r="BL643" s="581">
        <v>70</v>
      </c>
      <c r="BM643" s="581">
        <v>15</v>
      </c>
      <c r="BN643" s="581">
        <v>17</v>
      </c>
      <c r="BO643" s="581">
        <v>32</v>
      </c>
      <c r="BP643" s="581">
        <v>39</v>
      </c>
      <c r="BQ643" s="581">
        <v>38</v>
      </c>
      <c r="BR643" s="581">
        <v>77</v>
      </c>
      <c r="BS643" s="581">
        <v>78</v>
      </c>
      <c r="BT643" s="581">
        <v>82</v>
      </c>
      <c r="BU643" s="581">
        <v>160</v>
      </c>
      <c r="BV643" s="581">
        <v>15</v>
      </c>
      <c r="BW643" s="581">
        <v>13</v>
      </c>
      <c r="BX643" s="581">
        <v>28</v>
      </c>
      <c r="BY643" s="581">
        <v>24</v>
      </c>
      <c r="BZ643" s="581">
        <v>26</v>
      </c>
      <c r="CA643" s="581">
        <v>50</v>
      </c>
      <c r="CB643" s="581">
        <v>73</v>
      </c>
      <c r="CC643" s="581">
        <v>80</v>
      </c>
      <c r="CD643" s="581">
        <v>153</v>
      </c>
      <c r="CE643" s="581">
        <v>20</v>
      </c>
      <c r="CF643" s="581">
        <v>24</v>
      </c>
      <c r="CG643" s="581">
        <v>44</v>
      </c>
      <c r="CH643" s="581">
        <v>37</v>
      </c>
      <c r="CI643" s="581">
        <v>37</v>
      </c>
      <c r="CJ643" s="581">
        <v>74</v>
      </c>
      <c r="CK643" s="581">
        <v>77</v>
      </c>
      <c r="CL643" s="581">
        <v>85</v>
      </c>
      <c r="CM643" s="581">
        <v>162</v>
      </c>
      <c r="CN643" s="581">
        <v>23</v>
      </c>
      <c r="CO643" s="581">
        <v>29</v>
      </c>
      <c r="CP643" s="581">
        <v>52</v>
      </c>
      <c r="CQ643" s="581">
        <v>35</v>
      </c>
      <c r="CR643" s="581">
        <v>38</v>
      </c>
      <c r="CS643" s="581">
        <v>73</v>
      </c>
      <c r="CT643" s="581">
        <v>69</v>
      </c>
      <c r="CU643" s="581">
        <v>81</v>
      </c>
      <c r="CV643" s="581">
        <v>150</v>
      </c>
      <c r="CW643" s="586"/>
      <c r="CX643" s="582">
        <v>0.68181818181818177</v>
      </c>
      <c r="CY643" s="582">
        <v>0.66666666666666663</v>
      </c>
      <c r="CZ643" s="582">
        <v>0.67307692307692313</v>
      </c>
      <c r="DA643" s="582">
        <v>0.72727272727272729</v>
      </c>
      <c r="DB643" s="582">
        <v>0.86363636363636365</v>
      </c>
      <c r="DC643" s="582">
        <v>0.79545454545454541</v>
      </c>
      <c r="DD643" s="582">
        <v>0.91304347826086951</v>
      </c>
      <c r="DE643" s="582">
        <v>0.53333333333333333</v>
      </c>
      <c r="DF643" s="582">
        <v>0.76315789473684215</v>
      </c>
      <c r="DG643" s="582">
        <v>0.68181818181818177</v>
      </c>
      <c r="DH643" s="582">
        <v>0.58620689655172409</v>
      </c>
      <c r="DI643" s="582">
        <v>0.62745098039215685</v>
      </c>
      <c r="DJ643" s="582">
        <v>0.625</v>
      </c>
      <c r="DK643" s="582">
        <v>0.61904761904761907</v>
      </c>
      <c r="DL643" s="582">
        <v>0.62222222222222223</v>
      </c>
      <c r="DM643" s="582">
        <v>1.1111111111111112</v>
      </c>
      <c r="DN643" s="582">
        <v>1.3333333333333333</v>
      </c>
      <c r="DO643" s="582">
        <v>1.2222222222222223</v>
      </c>
      <c r="DP643" s="582">
        <v>0.58974358974358976</v>
      </c>
      <c r="DQ643" s="582">
        <v>0.76315789473684215</v>
      </c>
      <c r="DR643" s="582">
        <v>0.67532467532467533</v>
      </c>
      <c r="DS643" s="588"/>
      <c r="DT643" s="582">
        <v>0.1428571428571429</v>
      </c>
      <c r="DU643" s="582">
        <v>5.555555555555558E-2</v>
      </c>
      <c r="DV643" s="582">
        <v>0.10256410256410253</v>
      </c>
      <c r="DW643" s="582">
        <v>8.1967213114754078E-2</v>
      </c>
      <c r="DX643" s="582">
        <v>0.1333333333333333</v>
      </c>
      <c r="DY643" s="582">
        <v>0.1074380165289256</v>
      </c>
      <c r="DZ643" s="582">
        <v>0.421875</v>
      </c>
      <c r="EA643" s="582">
        <v>0.5185185185185186</v>
      </c>
      <c r="EB643" s="582">
        <v>0.46610169491525422</v>
      </c>
      <c r="EC643" s="582">
        <v>-0.58823529411764697</v>
      </c>
      <c r="ED643" s="582">
        <v>-0.69444444444444442</v>
      </c>
      <c r="EE643" s="582">
        <v>-0.64285714285714279</v>
      </c>
      <c r="EF643" s="582">
        <v>0.17948717948717952</v>
      </c>
      <c r="EG643" s="582">
        <v>0.18292682926829273</v>
      </c>
      <c r="EH643" s="582">
        <v>0.18125000000000002</v>
      </c>
      <c r="EI643" s="582">
        <v>0.17808219178082196</v>
      </c>
      <c r="EJ643" s="582">
        <v>9.9999999999999978E-2</v>
      </c>
      <c r="EK643" s="582">
        <v>0.13725490196078427</v>
      </c>
      <c r="EL643" s="582">
        <v>0.25974025974025972</v>
      </c>
      <c r="EM643" s="582">
        <v>0.15294117647058825</v>
      </c>
      <c r="EN643" s="582">
        <v>0.20370370370370372</v>
      </c>
    </row>
    <row r="644" spans="1:144" x14ac:dyDescent="0.25">
      <c r="A644" s="584" t="s">
        <v>989</v>
      </c>
      <c r="B644" s="585">
        <v>13</v>
      </c>
      <c r="C644" s="585">
        <v>24</v>
      </c>
      <c r="D644" s="585">
        <v>37</v>
      </c>
      <c r="E644" s="585">
        <v>17</v>
      </c>
      <c r="F644" s="585">
        <v>31</v>
      </c>
      <c r="G644" s="585">
        <v>48</v>
      </c>
      <c r="H644" s="585">
        <v>59</v>
      </c>
      <c r="I644" s="585">
        <v>86</v>
      </c>
      <c r="J644" s="585">
        <v>145</v>
      </c>
      <c r="K644" s="585">
        <v>19</v>
      </c>
      <c r="L644" s="585">
        <v>23</v>
      </c>
      <c r="M644" s="585">
        <v>42</v>
      </c>
      <c r="N644" s="585">
        <v>30</v>
      </c>
      <c r="O644" s="585">
        <v>32</v>
      </c>
      <c r="P644" s="585">
        <v>62</v>
      </c>
      <c r="Q644" s="585">
        <v>59</v>
      </c>
      <c r="R644" s="585">
        <v>91</v>
      </c>
      <c r="S644" s="585">
        <v>150</v>
      </c>
      <c r="T644" s="585">
        <v>15</v>
      </c>
      <c r="U644" s="585">
        <v>26</v>
      </c>
      <c r="V644" s="585">
        <v>41</v>
      </c>
      <c r="W644" s="585">
        <v>24</v>
      </c>
      <c r="X644" s="585">
        <v>41</v>
      </c>
      <c r="Y644" s="585">
        <v>65</v>
      </c>
      <c r="Z644" s="585">
        <v>54</v>
      </c>
      <c r="AA644" s="585">
        <v>93</v>
      </c>
      <c r="AB644" s="585">
        <v>147</v>
      </c>
      <c r="AC644" s="585">
        <v>3</v>
      </c>
      <c r="AD644" s="585">
        <v>7</v>
      </c>
      <c r="AE644" s="585">
        <v>10</v>
      </c>
      <c r="AF644" s="585">
        <v>32</v>
      </c>
      <c r="AG644" s="585">
        <v>40</v>
      </c>
      <c r="AH644" s="585">
        <v>72</v>
      </c>
      <c r="AI644" s="585">
        <v>63</v>
      </c>
      <c r="AJ644" s="585">
        <v>94</v>
      </c>
      <c r="AK644" s="585">
        <v>157</v>
      </c>
      <c r="AL644" s="585">
        <v>9</v>
      </c>
      <c r="AM644" s="585">
        <v>16</v>
      </c>
      <c r="AN644" s="585">
        <v>25</v>
      </c>
      <c r="AO644" s="585">
        <v>24</v>
      </c>
      <c r="AP644" s="585">
        <v>32</v>
      </c>
      <c r="AQ644" s="585">
        <v>56</v>
      </c>
      <c r="AR644" s="585">
        <v>64</v>
      </c>
      <c r="AS644" s="585">
        <v>90</v>
      </c>
      <c r="AT644" s="585">
        <v>154</v>
      </c>
      <c r="AU644" s="585">
        <v>11</v>
      </c>
      <c r="AV644" s="585">
        <v>30</v>
      </c>
      <c r="AW644" s="585">
        <v>41</v>
      </c>
      <c r="AX644" s="585">
        <v>45</v>
      </c>
      <c r="AY644" s="585">
        <v>56</v>
      </c>
      <c r="AZ644" s="585">
        <v>101</v>
      </c>
      <c r="BA644" s="585">
        <v>87</v>
      </c>
      <c r="BB644" s="585">
        <v>115</v>
      </c>
      <c r="BC644" s="585">
        <v>202</v>
      </c>
      <c r="BD644" s="585">
        <v>20</v>
      </c>
      <c r="BE644" s="585">
        <v>29</v>
      </c>
      <c r="BF644" s="585">
        <v>49</v>
      </c>
      <c r="BG644" s="585">
        <v>71</v>
      </c>
      <c r="BH644" s="585">
        <v>83</v>
      </c>
      <c r="BI644" s="585">
        <v>154</v>
      </c>
      <c r="BJ644" s="585">
        <v>97</v>
      </c>
      <c r="BK644" s="585">
        <v>118</v>
      </c>
      <c r="BL644" s="585">
        <v>215</v>
      </c>
      <c r="BM644" s="585">
        <v>16</v>
      </c>
      <c r="BN644" s="585">
        <v>24</v>
      </c>
      <c r="BO644" s="585">
        <v>40</v>
      </c>
      <c r="BP644" s="585">
        <v>40</v>
      </c>
      <c r="BQ644" s="585">
        <v>46</v>
      </c>
      <c r="BR644" s="585">
        <v>86</v>
      </c>
      <c r="BS644" s="585">
        <v>108</v>
      </c>
      <c r="BT644" s="585">
        <v>133</v>
      </c>
      <c r="BU644" s="585">
        <v>241</v>
      </c>
      <c r="BV644" s="585">
        <v>26</v>
      </c>
      <c r="BW644" s="585">
        <v>36</v>
      </c>
      <c r="BX644" s="585">
        <v>62</v>
      </c>
      <c r="BY644" s="585">
        <v>42</v>
      </c>
      <c r="BZ644" s="585">
        <v>43</v>
      </c>
      <c r="CA644" s="585">
        <v>85</v>
      </c>
      <c r="CB644" s="585">
        <v>105</v>
      </c>
      <c r="CC644" s="585">
        <v>111</v>
      </c>
      <c r="CD644" s="585">
        <v>216</v>
      </c>
      <c r="CE644" s="585">
        <v>29</v>
      </c>
      <c r="CF644" s="585">
        <v>31</v>
      </c>
      <c r="CG644" s="585">
        <v>60</v>
      </c>
      <c r="CH644" s="585">
        <v>45</v>
      </c>
      <c r="CI644" s="585">
        <v>53</v>
      </c>
      <c r="CJ644" s="585">
        <v>98</v>
      </c>
      <c r="CK644" s="585">
        <v>103</v>
      </c>
      <c r="CL644" s="585">
        <v>117</v>
      </c>
      <c r="CM644" s="585">
        <v>220</v>
      </c>
      <c r="CN644" s="585">
        <v>32</v>
      </c>
      <c r="CO644" s="585">
        <v>35</v>
      </c>
      <c r="CP644" s="585">
        <v>67</v>
      </c>
      <c r="CQ644" s="585">
        <v>51</v>
      </c>
      <c r="CR644" s="585">
        <v>45</v>
      </c>
      <c r="CS644" s="585">
        <v>96</v>
      </c>
      <c r="CT644" s="585">
        <v>115</v>
      </c>
      <c r="CU644" s="585">
        <v>112</v>
      </c>
      <c r="CV644" s="585">
        <v>227</v>
      </c>
      <c r="CW644" s="586"/>
      <c r="CX644" s="587">
        <v>0.3</v>
      </c>
      <c r="CY644" s="587">
        <v>0.5</v>
      </c>
      <c r="CZ644" s="587">
        <v>0.40322580645161288</v>
      </c>
      <c r="DA644" s="587">
        <v>0.45833333333333331</v>
      </c>
      <c r="DB644" s="587">
        <v>0.73170731707317072</v>
      </c>
      <c r="DC644" s="587">
        <v>0.63076923076923075</v>
      </c>
      <c r="DD644" s="587">
        <v>0.625</v>
      </c>
      <c r="DE644" s="587">
        <v>0.72499999999999998</v>
      </c>
      <c r="DF644" s="587">
        <v>0.68055555555555558</v>
      </c>
      <c r="DG644" s="587">
        <v>0.66666666666666663</v>
      </c>
      <c r="DH644" s="587">
        <v>0.75</v>
      </c>
      <c r="DI644" s="587">
        <v>0.7142857142857143</v>
      </c>
      <c r="DJ644" s="587">
        <v>0.57777777777777772</v>
      </c>
      <c r="DK644" s="587">
        <v>0.6428571428571429</v>
      </c>
      <c r="DL644" s="587">
        <v>0.61386138613861385</v>
      </c>
      <c r="DM644" s="587">
        <v>0.40845070422535212</v>
      </c>
      <c r="DN644" s="587">
        <v>0.37349397590361444</v>
      </c>
      <c r="DO644" s="587">
        <v>0.38961038961038963</v>
      </c>
      <c r="DP644" s="587">
        <v>0.8</v>
      </c>
      <c r="DQ644" s="587">
        <v>0.76086956521739135</v>
      </c>
      <c r="DR644" s="587">
        <v>0.77906976744186052</v>
      </c>
      <c r="DS644" s="588"/>
      <c r="DT644" s="587">
        <v>0.22222222222222221</v>
      </c>
      <c r="DU644" s="587">
        <v>0.21276595744680848</v>
      </c>
      <c r="DV644" s="587">
        <v>0.21656050955414008</v>
      </c>
      <c r="DW644" s="587">
        <v>0.171875</v>
      </c>
      <c r="DX644" s="587">
        <v>1.1111111111111072E-2</v>
      </c>
      <c r="DY644" s="587">
        <v>7.7922077922077948E-2</v>
      </c>
      <c r="DZ644" s="587">
        <v>0.47126436781609193</v>
      </c>
      <c r="EA644" s="587">
        <v>0.44347826086956521</v>
      </c>
      <c r="EB644" s="587">
        <v>0.45544554455445541</v>
      </c>
      <c r="EC644" s="587">
        <v>0.134020618556701</v>
      </c>
      <c r="ED644" s="587">
        <v>5.9322033898305038E-2</v>
      </c>
      <c r="EE644" s="587">
        <v>9.3023255813953543E-2</v>
      </c>
      <c r="EF644" s="587">
        <v>0.17592592592592593</v>
      </c>
      <c r="EG644" s="587">
        <v>0.21804511278195493</v>
      </c>
      <c r="EH644" s="587">
        <v>0.19917012448132776</v>
      </c>
      <c r="EI644" s="587">
        <v>0.17142857142857137</v>
      </c>
      <c r="EJ644" s="587">
        <v>0.14414414414414412</v>
      </c>
      <c r="EK644" s="587">
        <v>0.15740740740740744</v>
      </c>
      <c r="EL644" s="587">
        <v>6.7961165048543659E-2</v>
      </c>
      <c r="EM644" s="587">
        <v>0.12820512820512819</v>
      </c>
      <c r="EN644" s="587">
        <v>9.9999999999999978E-2</v>
      </c>
    </row>
    <row r="645" spans="1:144" x14ac:dyDescent="0.25">
      <c r="A645" s="575" t="s">
        <v>1084</v>
      </c>
      <c r="B645" s="576"/>
      <c r="C645" s="576"/>
      <c r="D645" s="576"/>
      <c r="E645" s="576"/>
      <c r="F645" s="576"/>
      <c r="G645" s="576"/>
      <c r="H645" s="576"/>
      <c r="I645" s="576"/>
      <c r="J645" s="576"/>
      <c r="K645" s="576"/>
      <c r="L645" s="576"/>
      <c r="M645" s="576"/>
      <c r="N645" s="576"/>
      <c r="O645" s="576"/>
      <c r="P645" s="576"/>
      <c r="Q645" s="576"/>
      <c r="R645" s="576"/>
      <c r="S645" s="576"/>
      <c r="T645" s="576">
        <v>0</v>
      </c>
      <c r="U645" s="576">
        <v>0</v>
      </c>
      <c r="V645" s="576">
        <v>0</v>
      </c>
      <c r="W645" s="576">
        <v>9</v>
      </c>
      <c r="X645" s="576">
        <v>19</v>
      </c>
      <c r="Y645" s="576">
        <v>28</v>
      </c>
      <c r="Z645" s="576">
        <v>13</v>
      </c>
      <c r="AA645" s="576">
        <v>28</v>
      </c>
      <c r="AB645" s="576">
        <v>41</v>
      </c>
      <c r="AC645" s="576">
        <v>0</v>
      </c>
      <c r="AD645" s="576">
        <v>0</v>
      </c>
      <c r="AE645" s="576">
        <v>0</v>
      </c>
      <c r="AF645" s="576">
        <v>16</v>
      </c>
      <c r="AG645" s="576">
        <v>13</v>
      </c>
      <c r="AH645" s="576">
        <v>29</v>
      </c>
      <c r="AI645" s="576">
        <v>26</v>
      </c>
      <c r="AJ645" s="576">
        <v>32</v>
      </c>
      <c r="AK645" s="576">
        <v>58</v>
      </c>
      <c r="AL645" s="576">
        <v>2</v>
      </c>
      <c r="AM645" s="576">
        <v>7</v>
      </c>
      <c r="AN645" s="576">
        <v>9</v>
      </c>
      <c r="AO645" s="576">
        <v>8</v>
      </c>
      <c r="AP645" s="576">
        <v>13</v>
      </c>
      <c r="AQ645" s="576">
        <v>21</v>
      </c>
      <c r="AR645" s="576">
        <v>22</v>
      </c>
      <c r="AS645" s="576">
        <v>33</v>
      </c>
      <c r="AT645" s="576">
        <v>55</v>
      </c>
      <c r="AU645" s="576">
        <v>2</v>
      </c>
      <c r="AV645" s="576">
        <v>7</v>
      </c>
      <c r="AW645" s="576">
        <v>9</v>
      </c>
      <c r="AX645" s="576">
        <v>15</v>
      </c>
      <c r="AY645" s="576">
        <v>13</v>
      </c>
      <c r="AZ645" s="576">
        <v>28</v>
      </c>
      <c r="BA645" s="576">
        <v>32</v>
      </c>
      <c r="BB645" s="576">
        <v>38</v>
      </c>
      <c r="BC645" s="576">
        <v>70</v>
      </c>
      <c r="BD645" s="576">
        <v>6</v>
      </c>
      <c r="BE645" s="576">
        <v>11</v>
      </c>
      <c r="BF645" s="576">
        <v>17</v>
      </c>
      <c r="BG645" s="576">
        <v>12</v>
      </c>
      <c r="BH645" s="576">
        <v>16</v>
      </c>
      <c r="BI645" s="576">
        <v>28</v>
      </c>
      <c r="BJ645" s="576">
        <v>29</v>
      </c>
      <c r="BK645" s="576">
        <v>37</v>
      </c>
      <c r="BL645" s="576">
        <v>66</v>
      </c>
      <c r="BM645" s="576">
        <v>8</v>
      </c>
      <c r="BN645" s="576">
        <v>10</v>
      </c>
      <c r="BO645" s="576">
        <v>18</v>
      </c>
      <c r="BP645" s="576">
        <v>11</v>
      </c>
      <c r="BQ645" s="576">
        <v>7</v>
      </c>
      <c r="BR645" s="576">
        <v>18</v>
      </c>
      <c r="BS645" s="576">
        <v>32</v>
      </c>
      <c r="BT645" s="576">
        <v>32</v>
      </c>
      <c r="BU645" s="576">
        <v>64</v>
      </c>
      <c r="BV645" s="576">
        <v>7</v>
      </c>
      <c r="BW645" s="576">
        <v>11</v>
      </c>
      <c r="BX645" s="576">
        <v>18</v>
      </c>
      <c r="BY645" s="576">
        <v>12</v>
      </c>
      <c r="BZ645" s="576">
        <v>15</v>
      </c>
      <c r="CA645" s="576">
        <v>27</v>
      </c>
      <c r="CB645" s="576">
        <v>33</v>
      </c>
      <c r="CC645" s="576">
        <v>31</v>
      </c>
      <c r="CD645" s="576">
        <v>64</v>
      </c>
      <c r="CE645" s="576">
        <v>11</v>
      </c>
      <c r="CF645" s="576">
        <v>9</v>
      </c>
      <c r="CG645" s="576">
        <v>20</v>
      </c>
      <c r="CH645" s="576">
        <v>13</v>
      </c>
      <c r="CI645" s="576">
        <v>17</v>
      </c>
      <c r="CJ645" s="576">
        <v>30</v>
      </c>
      <c r="CK645" s="576">
        <v>30</v>
      </c>
      <c r="CL645" s="576">
        <v>37</v>
      </c>
      <c r="CM645" s="576">
        <v>67</v>
      </c>
      <c r="CN645" s="576">
        <v>7</v>
      </c>
      <c r="CO645" s="576">
        <v>6</v>
      </c>
      <c r="CP645" s="576">
        <v>13</v>
      </c>
      <c r="CQ645" s="576">
        <v>11</v>
      </c>
      <c r="CR645" s="576">
        <v>15</v>
      </c>
      <c r="CS645" s="576">
        <v>26</v>
      </c>
      <c r="CT645" s="576">
        <v>28</v>
      </c>
      <c r="CU645" s="576">
        <v>35</v>
      </c>
      <c r="CV645" s="576">
        <v>63</v>
      </c>
      <c r="CW645" s="586"/>
      <c r="CX645" s="578"/>
      <c r="CY645" s="578"/>
      <c r="CZ645" s="578"/>
      <c r="DA645" s="578">
        <v>0.22222222222222221</v>
      </c>
      <c r="DB645" s="578">
        <v>0.36842105263157893</v>
      </c>
      <c r="DC645" s="578">
        <v>0.32142857142857145</v>
      </c>
      <c r="DD645" s="578">
        <v>0.375</v>
      </c>
      <c r="DE645" s="578">
        <v>0.84615384615384615</v>
      </c>
      <c r="DF645" s="578">
        <v>0.58620689655172409</v>
      </c>
      <c r="DG645" s="578">
        <v>1</v>
      </c>
      <c r="DH645" s="578">
        <v>0.76923076923076927</v>
      </c>
      <c r="DI645" s="578">
        <v>0.8571428571428571</v>
      </c>
      <c r="DJ645" s="578">
        <v>0.46666666666666667</v>
      </c>
      <c r="DK645" s="578">
        <v>0.84615384615384615</v>
      </c>
      <c r="DL645" s="578">
        <v>0.6428571428571429</v>
      </c>
      <c r="DM645" s="578">
        <v>0.91666666666666663</v>
      </c>
      <c r="DN645" s="578">
        <v>0.5625</v>
      </c>
      <c r="DO645" s="578">
        <v>0.7142857142857143</v>
      </c>
      <c r="DP645" s="578">
        <v>0.63636363636363635</v>
      </c>
      <c r="DQ645" s="578">
        <v>0.8571428571428571</v>
      </c>
      <c r="DR645" s="578">
        <v>0.72222222222222221</v>
      </c>
      <c r="DS645" s="588"/>
      <c r="DT645" s="578">
        <v>0.38461538461538458</v>
      </c>
      <c r="DU645" s="578">
        <v>0.15625</v>
      </c>
      <c r="DV645" s="578">
        <v>0.25862068965517238</v>
      </c>
      <c r="DW645" s="578">
        <v>0.13636363636363635</v>
      </c>
      <c r="DX645" s="578">
        <v>3.0303030303030276E-2</v>
      </c>
      <c r="DY645" s="578">
        <v>7.2727272727272751E-2</v>
      </c>
      <c r="DZ645" s="578">
        <v>0.28125</v>
      </c>
      <c r="EA645" s="578">
        <v>0.15789473684210531</v>
      </c>
      <c r="EB645" s="578">
        <v>0.2142857142857143</v>
      </c>
      <c r="EC645" s="578">
        <v>0</v>
      </c>
      <c r="ED645" s="578">
        <v>5.4054054054054057E-2</v>
      </c>
      <c r="EE645" s="578">
        <v>3.0303030303030276E-2</v>
      </c>
      <c r="EF645" s="578">
        <v>0.125</v>
      </c>
      <c r="EG645" s="578">
        <v>0.15625</v>
      </c>
      <c r="EH645" s="578">
        <v>0.140625</v>
      </c>
      <c r="EI645" s="578">
        <v>0.15151515151515149</v>
      </c>
      <c r="EJ645" s="578">
        <v>6.4516129032258118E-2</v>
      </c>
      <c r="EK645" s="578">
        <v>0.109375</v>
      </c>
      <c r="EL645" s="578">
        <v>0.19999999999999996</v>
      </c>
      <c r="EM645" s="578">
        <v>0.29729729729729726</v>
      </c>
      <c r="EN645" s="578">
        <v>0.25373134328358204</v>
      </c>
    </row>
    <row r="646" spans="1:144" x14ac:dyDescent="0.25">
      <c r="A646" s="580" t="s">
        <v>163</v>
      </c>
      <c r="B646" s="581"/>
      <c r="C646" s="581"/>
      <c r="D646" s="581"/>
      <c r="E646" s="581"/>
      <c r="F646" s="581"/>
      <c r="G646" s="581"/>
      <c r="H646" s="581"/>
      <c r="I646" s="581"/>
      <c r="J646" s="581"/>
      <c r="K646" s="581"/>
      <c r="L646" s="581"/>
      <c r="M646" s="581"/>
      <c r="N646" s="581"/>
      <c r="O646" s="581"/>
      <c r="P646" s="581"/>
      <c r="Q646" s="581"/>
      <c r="R646" s="581"/>
      <c r="S646" s="581"/>
      <c r="T646" s="581">
        <v>0</v>
      </c>
      <c r="U646" s="581">
        <v>0</v>
      </c>
      <c r="V646" s="581">
        <v>0</v>
      </c>
      <c r="W646" s="581">
        <v>9</v>
      </c>
      <c r="X646" s="581">
        <v>19</v>
      </c>
      <c r="Y646" s="581">
        <v>28</v>
      </c>
      <c r="Z646" s="581">
        <v>13</v>
      </c>
      <c r="AA646" s="581">
        <v>28</v>
      </c>
      <c r="AB646" s="581">
        <v>41</v>
      </c>
      <c r="AC646" s="581">
        <v>0</v>
      </c>
      <c r="AD646" s="581">
        <v>0</v>
      </c>
      <c r="AE646" s="581">
        <v>0</v>
      </c>
      <c r="AF646" s="581">
        <v>16</v>
      </c>
      <c r="AG646" s="581">
        <v>13</v>
      </c>
      <c r="AH646" s="581">
        <v>29</v>
      </c>
      <c r="AI646" s="581">
        <v>26</v>
      </c>
      <c r="AJ646" s="581">
        <v>32</v>
      </c>
      <c r="AK646" s="581">
        <v>58</v>
      </c>
      <c r="AL646" s="581">
        <v>2</v>
      </c>
      <c r="AM646" s="581">
        <v>7</v>
      </c>
      <c r="AN646" s="581">
        <v>9</v>
      </c>
      <c r="AO646" s="581">
        <v>8</v>
      </c>
      <c r="AP646" s="581">
        <v>13</v>
      </c>
      <c r="AQ646" s="581">
        <v>21</v>
      </c>
      <c r="AR646" s="581">
        <v>22</v>
      </c>
      <c r="AS646" s="581">
        <v>33</v>
      </c>
      <c r="AT646" s="581">
        <v>55</v>
      </c>
      <c r="AU646" s="581">
        <v>2</v>
      </c>
      <c r="AV646" s="581">
        <v>7</v>
      </c>
      <c r="AW646" s="581">
        <v>9</v>
      </c>
      <c r="AX646" s="581">
        <v>15</v>
      </c>
      <c r="AY646" s="581">
        <v>13</v>
      </c>
      <c r="AZ646" s="581">
        <v>28</v>
      </c>
      <c r="BA646" s="581">
        <v>32</v>
      </c>
      <c r="BB646" s="581">
        <v>38</v>
      </c>
      <c r="BC646" s="581">
        <v>70</v>
      </c>
      <c r="BD646" s="581">
        <v>6</v>
      </c>
      <c r="BE646" s="581">
        <v>11</v>
      </c>
      <c r="BF646" s="581">
        <v>17</v>
      </c>
      <c r="BG646" s="581">
        <v>12</v>
      </c>
      <c r="BH646" s="581">
        <v>16</v>
      </c>
      <c r="BI646" s="581">
        <v>28</v>
      </c>
      <c r="BJ646" s="581">
        <v>29</v>
      </c>
      <c r="BK646" s="581">
        <v>37</v>
      </c>
      <c r="BL646" s="581">
        <v>66</v>
      </c>
      <c r="BM646" s="581">
        <v>8</v>
      </c>
      <c r="BN646" s="581">
        <v>10</v>
      </c>
      <c r="BO646" s="581">
        <v>18</v>
      </c>
      <c r="BP646" s="581">
        <v>11</v>
      </c>
      <c r="BQ646" s="581">
        <v>7</v>
      </c>
      <c r="BR646" s="581">
        <v>18</v>
      </c>
      <c r="BS646" s="581">
        <v>32</v>
      </c>
      <c r="BT646" s="581">
        <v>32</v>
      </c>
      <c r="BU646" s="581">
        <v>64</v>
      </c>
      <c r="BV646" s="581">
        <v>7</v>
      </c>
      <c r="BW646" s="581">
        <v>11</v>
      </c>
      <c r="BX646" s="581">
        <v>18</v>
      </c>
      <c r="BY646" s="581">
        <v>12</v>
      </c>
      <c r="BZ646" s="581">
        <v>15</v>
      </c>
      <c r="CA646" s="581">
        <v>27</v>
      </c>
      <c r="CB646" s="581">
        <v>33</v>
      </c>
      <c r="CC646" s="581">
        <v>31</v>
      </c>
      <c r="CD646" s="581">
        <v>64</v>
      </c>
      <c r="CE646" s="581">
        <v>11</v>
      </c>
      <c r="CF646" s="581">
        <v>9</v>
      </c>
      <c r="CG646" s="581">
        <v>20</v>
      </c>
      <c r="CH646" s="581">
        <v>13</v>
      </c>
      <c r="CI646" s="581">
        <v>17</v>
      </c>
      <c r="CJ646" s="581">
        <v>30</v>
      </c>
      <c r="CK646" s="581">
        <v>30</v>
      </c>
      <c r="CL646" s="581">
        <v>37</v>
      </c>
      <c r="CM646" s="581">
        <v>67</v>
      </c>
      <c r="CN646" s="581">
        <v>7</v>
      </c>
      <c r="CO646" s="581">
        <v>6</v>
      </c>
      <c r="CP646" s="581">
        <v>13</v>
      </c>
      <c r="CQ646" s="581">
        <v>11</v>
      </c>
      <c r="CR646" s="581">
        <v>15</v>
      </c>
      <c r="CS646" s="581">
        <v>26</v>
      </c>
      <c r="CT646" s="581">
        <v>28</v>
      </c>
      <c r="CU646" s="581">
        <v>35</v>
      </c>
      <c r="CV646" s="581">
        <v>63</v>
      </c>
      <c r="CW646" s="586"/>
      <c r="CX646" s="582"/>
      <c r="CY646" s="582"/>
      <c r="CZ646" s="582"/>
      <c r="DA646" s="582">
        <v>0.22222222222222221</v>
      </c>
      <c r="DB646" s="582">
        <v>0.36842105263157893</v>
      </c>
      <c r="DC646" s="582">
        <v>0.32142857142857145</v>
      </c>
      <c r="DD646" s="582">
        <v>0.375</v>
      </c>
      <c r="DE646" s="582">
        <v>0.84615384615384615</v>
      </c>
      <c r="DF646" s="582">
        <v>0.58620689655172409</v>
      </c>
      <c r="DG646" s="582">
        <v>1</v>
      </c>
      <c r="DH646" s="582">
        <v>0.76923076923076927</v>
      </c>
      <c r="DI646" s="582">
        <v>0.8571428571428571</v>
      </c>
      <c r="DJ646" s="582">
        <v>0.46666666666666667</v>
      </c>
      <c r="DK646" s="582">
        <v>0.84615384615384615</v>
      </c>
      <c r="DL646" s="582">
        <v>0.6428571428571429</v>
      </c>
      <c r="DM646" s="582">
        <v>0.91666666666666663</v>
      </c>
      <c r="DN646" s="582">
        <v>0.5625</v>
      </c>
      <c r="DO646" s="582">
        <v>0.7142857142857143</v>
      </c>
      <c r="DP646" s="582">
        <v>0.63636363636363635</v>
      </c>
      <c r="DQ646" s="582">
        <v>0.8571428571428571</v>
      </c>
      <c r="DR646" s="582">
        <v>0.72222222222222221</v>
      </c>
      <c r="DS646" s="588"/>
      <c r="DT646" s="582">
        <v>0.38461538461538458</v>
      </c>
      <c r="DU646" s="582">
        <v>0.15625</v>
      </c>
      <c r="DV646" s="582">
        <v>0.25862068965517238</v>
      </c>
      <c r="DW646" s="582">
        <v>0.13636363636363635</v>
      </c>
      <c r="DX646" s="582">
        <v>3.0303030303030276E-2</v>
      </c>
      <c r="DY646" s="582">
        <v>7.2727272727272751E-2</v>
      </c>
      <c r="DZ646" s="582">
        <v>0.28125</v>
      </c>
      <c r="EA646" s="582">
        <v>0.15789473684210531</v>
      </c>
      <c r="EB646" s="582">
        <v>0.2142857142857143</v>
      </c>
      <c r="EC646" s="582">
        <v>0</v>
      </c>
      <c r="ED646" s="582">
        <v>5.4054054054054057E-2</v>
      </c>
      <c r="EE646" s="582">
        <v>3.0303030303030276E-2</v>
      </c>
      <c r="EF646" s="582">
        <v>0.125</v>
      </c>
      <c r="EG646" s="582">
        <v>0.15625</v>
      </c>
      <c r="EH646" s="582">
        <v>0.140625</v>
      </c>
      <c r="EI646" s="582">
        <v>0.15151515151515149</v>
      </c>
      <c r="EJ646" s="582">
        <v>6.4516129032258118E-2</v>
      </c>
      <c r="EK646" s="582">
        <v>0.109375</v>
      </c>
      <c r="EL646" s="582">
        <v>0.19999999999999996</v>
      </c>
      <c r="EM646" s="582">
        <v>0.29729729729729726</v>
      </c>
      <c r="EN646" s="582">
        <v>0.25373134328358204</v>
      </c>
    </row>
    <row r="647" spans="1:144" x14ac:dyDescent="0.25">
      <c r="A647" s="583" t="s">
        <v>1096</v>
      </c>
      <c r="B647" s="581"/>
      <c r="C647" s="581"/>
      <c r="D647" s="581"/>
      <c r="E647" s="581"/>
      <c r="F647" s="581"/>
      <c r="G647" s="581"/>
      <c r="H647" s="581"/>
      <c r="I647" s="581"/>
      <c r="J647" s="581"/>
      <c r="K647" s="581"/>
      <c r="L647" s="581"/>
      <c r="M647" s="581"/>
      <c r="N647" s="581"/>
      <c r="O647" s="581"/>
      <c r="P647" s="581"/>
      <c r="Q647" s="581"/>
      <c r="R647" s="581"/>
      <c r="S647" s="581"/>
      <c r="T647" s="581">
        <v>0</v>
      </c>
      <c r="U647" s="581">
        <v>0</v>
      </c>
      <c r="V647" s="581">
        <v>0</v>
      </c>
      <c r="W647" s="581">
        <v>9</v>
      </c>
      <c r="X647" s="581">
        <v>19</v>
      </c>
      <c r="Y647" s="581">
        <v>28</v>
      </c>
      <c r="Z647" s="581">
        <v>13</v>
      </c>
      <c r="AA647" s="581">
        <v>28</v>
      </c>
      <c r="AB647" s="581">
        <v>41</v>
      </c>
      <c r="AC647" s="581">
        <v>0</v>
      </c>
      <c r="AD647" s="581">
        <v>0</v>
      </c>
      <c r="AE647" s="581">
        <v>0</v>
      </c>
      <c r="AF647" s="581">
        <v>16</v>
      </c>
      <c r="AG647" s="581">
        <v>13</v>
      </c>
      <c r="AH647" s="581">
        <v>29</v>
      </c>
      <c r="AI647" s="581">
        <v>26</v>
      </c>
      <c r="AJ647" s="581">
        <v>32</v>
      </c>
      <c r="AK647" s="581">
        <v>58</v>
      </c>
      <c r="AL647" s="581">
        <v>2</v>
      </c>
      <c r="AM647" s="581">
        <v>7</v>
      </c>
      <c r="AN647" s="581">
        <v>9</v>
      </c>
      <c r="AO647" s="581">
        <v>8</v>
      </c>
      <c r="AP647" s="581">
        <v>13</v>
      </c>
      <c r="AQ647" s="581">
        <v>21</v>
      </c>
      <c r="AR647" s="581">
        <v>22</v>
      </c>
      <c r="AS647" s="581">
        <v>33</v>
      </c>
      <c r="AT647" s="581">
        <v>55</v>
      </c>
      <c r="AU647" s="581">
        <v>2</v>
      </c>
      <c r="AV647" s="581">
        <v>7</v>
      </c>
      <c r="AW647" s="581">
        <v>9</v>
      </c>
      <c r="AX647" s="581">
        <v>15</v>
      </c>
      <c r="AY647" s="581">
        <v>13</v>
      </c>
      <c r="AZ647" s="581">
        <v>28</v>
      </c>
      <c r="BA647" s="581">
        <v>32</v>
      </c>
      <c r="BB647" s="581">
        <v>38</v>
      </c>
      <c r="BC647" s="581">
        <v>70</v>
      </c>
      <c r="BD647" s="581">
        <v>6</v>
      </c>
      <c r="BE647" s="581">
        <v>11</v>
      </c>
      <c r="BF647" s="581">
        <v>17</v>
      </c>
      <c r="BG647" s="581">
        <v>12</v>
      </c>
      <c r="BH647" s="581">
        <v>16</v>
      </c>
      <c r="BI647" s="581">
        <v>28</v>
      </c>
      <c r="BJ647" s="581">
        <v>29</v>
      </c>
      <c r="BK647" s="581">
        <v>37</v>
      </c>
      <c r="BL647" s="581">
        <v>66</v>
      </c>
      <c r="BM647" s="581">
        <v>8</v>
      </c>
      <c r="BN647" s="581">
        <v>10</v>
      </c>
      <c r="BO647" s="581">
        <v>18</v>
      </c>
      <c r="BP647" s="581">
        <v>11</v>
      </c>
      <c r="BQ647" s="581">
        <v>7</v>
      </c>
      <c r="BR647" s="581">
        <v>18</v>
      </c>
      <c r="BS647" s="581">
        <v>32</v>
      </c>
      <c r="BT647" s="581">
        <v>32</v>
      </c>
      <c r="BU647" s="581">
        <v>64</v>
      </c>
      <c r="BV647" s="581">
        <v>7</v>
      </c>
      <c r="BW647" s="581">
        <v>11</v>
      </c>
      <c r="BX647" s="581">
        <v>18</v>
      </c>
      <c r="BY647" s="581">
        <v>12</v>
      </c>
      <c r="BZ647" s="581">
        <v>15</v>
      </c>
      <c r="CA647" s="581">
        <v>27</v>
      </c>
      <c r="CB647" s="581">
        <v>33</v>
      </c>
      <c r="CC647" s="581">
        <v>31</v>
      </c>
      <c r="CD647" s="581">
        <v>64</v>
      </c>
      <c r="CE647" s="581">
        <v>11</v>
      </c>
      <c r="CF647" s="581">
        <v>9</v>
      </c>
      <c r="CG647" s="581">
        <v>20</v>
      </c>
      <c r="CH647" s="581">
        <v>13</v>
      </c>
      <c r="CI647" s="581">
        <v>17</v>
      </c>
      <c r="CJ647" s="581">
        <v>30</v>
      </c>
      <c r="CK647" s="581">
        <v>30</v>
      </c>
      <c r="CL647" s="581">
        <v>37</v>
      </c>
      <c r="CM647" s="581">
        <v>67</v>
      </c>
      <c r="CN647" s="581">
        <v>7</v>
      </c>
      <c r="CO647" s="581">
        <v>6</v>
      </c>
      <c r="CP647" s="581">
        <v>13</v>
      </c>
      <c r="CQ647" s="581">
        <v>11</v>
      </c>
      <c r="CR647" s="581">
        <v>15</v>
      </c>
      <c r="CS647" s="581">
        <v>26</v>
      </c>
      <c r="CT647" s="581">
        <v>28</v>
      </c>
      <c r="CU647" s="581">
        <v>35</v>
      </c>
      <c r="CV647" s="581">
        <v>63</v>
      </c>
      <c r="CW647" s="586"/>
      <c r="CX647" s="582"/>
      <c r="CY647" s="582"/>
      <c r="CZ647" s="582"/>
      <c r="DA647" s="582">
        <v>0.22222222222222221</v>
      </c>
      <c r="DB647" s="582">
        <v>0.36842105263157893</v>
      </c>
      <c r="DC647" s="582">
        <v>0.32142857142857145</v>
      </c>
      <c r="DD647" s="582">
        <v>0.375</v>
      </c>
      <c r="DE647" s="582">
        <v>0.84615384615384615</v>
      </c>
      <c r="DF647" s="582">
        <v>0.58620689655172409</v>
      </c>
      <c r="DG647" s="582">
        <v>1</v>
      </c>
      <c r="DH647" s="582">
        <v>0.76923076923076927</v>
      </c>
      <c r="DI647" s="582">
        <v>0.8571428571428571</v>
      </c>
      <c r="DJ647" s="582">
        <v>0.46666666666666667</v>
      </c>
      <c r="DK647" s="582">
        <v>0.84615384615384615</v>
      </c>
      <c r="DL647" s="582">
        <v>0.6428571428571429</v>
      </c>
      <c r="DM647" s="582">
        <v>0.91666666666666663</v>
      </c>
      <c r="DN647" s="582">
        <v>0.5625</v>
      </c>
      <c r="DO647" s="582">
        <v>0.7142857142857143</v>
      </c>
      <c r="DP647" s="582">
        <v>0.63636363636363635</v>
      </c>
      <c r="DQ647" s="582">
        <v>0.8571428571428571</v>
      </c>
      <c r="DR647" s="582">
        <v>0.72222222222222221</v>
      </c>
      <c r="DS647" s="588"/>
      <c r="DT647" s="582">
        <v>0.38461538461538458</v>
      </c>
      <c r="DU647" s="582">
        <v>0.15625</v>
      </c>
      <c r="DV647" s="582">
        <v>0.25862068965517238</v>
      </c>
      <c r="DW647" s="582">
        <v>0.13636363636363635</v>
      </c>
      <c r="DX647" s="582">
        <v>3.0303030303030276E-2</v>
      </c>
      <c r="DY647" s="582">
        <v>7.2727272727272751E-2</v>
      </c>
      <c r="DZ647" s="582">
        <v>0.28125</v>
      </c>
      <c r="EA647" s="582">
        <v>0.15789473684210531</v>
      </c>
      <c r="EB647" s="582">
        <v>0.2142857142857143</v>
      </c>
      <c r="EC647" s="582">
        <v>0</v>
      </c>
      <c r="ED647" s="582">
        <v>5.4054054054054057E-2</v>
      </c>
      <c r="EE647" s="582">
        <v>3.0303030303030276E-2</v>
      </c>
      <c r="EF647" s="582">
        <v>0.125</v>
      </c>
      <c r="EG647" s="582">
        <v>0.15625</v>
      </c>
      <c r="EH647" s="582">
        <v>0.140625</v>
      </c>
      <c r="EI647" s="582">
        <v>0.15151515151515149</v>
      </c>
      <c r="EJ647" s="582">
        <v>6.4516129032258118E-2</v>
      </c>
      <c r="EK647" s="582">
        <v>0.109375</v>
      </c>
      <c r="EL647" s="582">
        <v>0.19999999999999996</v>
      </c>
      <c r="EM647" s="582">
        <v>0.29729729729729726</v>
      </c>
      <c r="EN647" s="582">
        <v>0.25373134328358204</v>
      </c>
    </row>
    <row r="648" spans="1:144" x14ac:dyDescent="0.25">
      <c r="A648" s="575" t="s">
        <v>1091</v>
      </c>
      <c r="B648" s="576">
        <v>10</v>
      </c>
      <c r="C648" s="576">
        <v>18</v>
      </c>
      <c r="D648" s="576">
        <v>28</v>
      </c>
      <c r="E648" s="576">
        <v>14</v>
      </c>
      <c r="F648" s="576">
        <v>24</v>
      </c>
      <c r="G648" s="576">
        <v>38</v>
      </c>
      <c r="H648" s="576">
        <v>38</v>
      </c>
      <c r="I648" s="576">
        <v>61</v>
      </c>
      <c r="J648" s="576">
        <v>99</v>
      </c>
      <c r="K648" s="576">
        <v>10</v>
      </c>
      <c r="L648" s="576">
        <v>11</v>
      </c>
      <c r="M648" s="576">
        <v>21</v>
      </c>
      <c r="N648" s="576">
        <v>24</v>
      </c>
      <c r="O648" s="576">
        <v>22</v>
      </c>
      <c r="P648" s="576">
        <v>46</v>
      </c>
      <c r="Q648" s="576">
        <v>44</v>
      </c>
      <c r="R648" s="576">
        <v>69</v>
      </c>
      <c r="S648" s="576">
        <v>113</v>
      </c>
      <c r="T648" s="576">
        <v>8</v>
      </c>
      <c r="U648" s="576">
        <v>22</v>
      </c>
      <c r="V648" s="576">
        <v>30</v>
      </c>
      <c r="W648" s="576">
        <v>15</v>
      </c>
      <c r="X648" s="576">
        <v>22</v>
      </c>
      <c r="Y648" s="576">
        <v>37</v>
      </c>
      <c r="Z648" s="576">
        <v>39</v>
      </c>
      <c r="AA648" s="576">
        <v>58</v>
      </c>
      <c r="AB648" s="576">
        <v>97</v>
      </c>
      <c r="AC648" s="576">
        <v>3</v>
      </c>
      <c r="AD648" s="576">
        <v>7</v>
      </c>
      <c r="AE648" s="576">
        <v>10</v>
      </c>
      <c r="AF648" s="576">
        <v>16</v>
      </c>
      <c r="AG648" s="576">
        <v>27</v>
      </c>
      <c r="AH648" s="576">
        <v>43</v>
      </c>
      <c r="AI648" s="576">
        <v>37</v>
      </c>
      <c r="AJ648" s="576">
        <v>62</v>
      </c>
      <c r="AK648" s="576">
        <v>99</v>
      </c>
      <c r="AL648" s="576">
        <v>7</v>
      </c>
      <c r="AM648" s="576">
        <v>9</v>
      </c>
      <c r="AN648" s="576">
        <v>16</v>
      </c>
      <c r="AO648" s="576">
        <v>16</v>
      </c>
      <c r="AP648" s="576">
        <v>19</v>
      </c>
      <c r="AQ648" s="576">
        <v>35</v>
      </c>
      <c r="AR648" s="576">
        <v>42</v>
      </c>
      <c r="AS648" s="576">
        <v>57</v>
      </c>
      <c r="AT648" s="576">
        <v>99</v>
      </c>
      <c r="AU648" s="576">
        <v>9</v>
      </c>
      <c r="AV648" s="576">
        <v>23</v>
      </c>
      <c r="AW648" s="576">
        <v>32</v>
      </c>
      <c r="AX648" s="576">
        <v>30</v>
      </c>
      <c r="AY648" s="576">
        <v>43</v>
      </c>
      <c r="AZ648" s="576">
        <v>73</v>
      </c>
      <c r="BA648" s="576">
        <v>55</v>
      </c>
      <c r="BB648" s="576">
        <v>77</v>
      </c>
      <c r="BC648" s="576">
        <v>132</v>
      </c>
      <c r="BD648" s="576">
        <v>14</v>
      </c>
      <c r="BE648" s="576">
        <v>18</v>
      </c>
      <c r="BF648" s="576">
        <v>32</v>
      </c>
      <c r="BG648" s="576">
        <v>59</v>
      </c>
      <c r="BH648" s="576">
        <v>67</v>
      </c>
      <c r="BI648" s="576">
        <v>126</v>
      </c>
      <c r="BJ648" s="576">
        <v>68</v>
      </c>
      <c r="BK648" s="576">
        <v>81</v>
      </c>
      <c r="BL648" s="576">
        <v>149</v>
      </c>
      <c r="BM648" s="576">
        <v>8</v>
      </c>
      <c r="BN648" s="576">
        <v>14</v>
      </c>
      <c r="BO648" s="576">
        <v>22</v>
      </c>
      <c r="BP648" s="576">
        <v>29</v>
      </c>
      <c r="BQ648" s="576">
        <v>39</v>
      </c>
      <c r="BR648" s="576">
        <v>68</v>
      </c>
      <c r="BS648" s="576">
        <v>76</v>
      </c>
      <c r="BT648" s="576">
        <v>101</v>
      </c>
      <c r="BU648" s="576">
        <v>177</v>
      </c>
      <c r="BV648" s="576">
        <v>19</v>
      </c>
      <c r="BW648" s="576">
        <v>25</v>
      </c>
      <c r="BX648" s="576">
        <v>44</v>
      </c>
      <c r="BY648" s="576">
        <v>30</v>
      </c>
      <c r="BZ648" s="576">
        <v>28</v>
      </c>
      <c r="CA648" s="576">
        <v>58</v>
      </c>
      <c r="CB648" s="576">
        <v>72</v>
      </c>
      <c r="CC648" s="576">
        <v>80</v>
      </c>
      <c r="CD648" s="576">
        <v>152</v>
      </c>
      <c r="CE648" s="576">
        <v>18</v>
      </c>
      <c r="CF648" s="576">
        <v>22</v>
      </c>
      <c r="CG648" s="576">
        <v>40</v>
      </c>
      <c r="CH648" s="576">
        <v>32</v>
      </c>
      <c r="CI648" s="576">
        <v>36</v>
      </c>
      <c r="CJ648" s="576">
        <v>68</v>
      </c>
      <c r="CK648" s="576">
        <v>73</v>
      </c>
      <c r="CL648" s="576">
        <v>80</v>
      </c>
      <c r="CM648" s="576">
        <v>153</v>
      </c>
      <c r="CN648" s="576">
        <v>25</v>
      </c>
      <c r="CO648" s="576">
        <v>29</v>
      </c>
      <c r="CP648" s="576">
        <v>54</v>
      </c>
      <c r="CQ648" s="576">
        <v>40</v>
      </c>
      <c r="CR648" s="576">
        <v>30</v>
      </c>
      <c r="CS648" s="576">
        <v>70</v>
      </c>
      <c r="CT648" s="576">
        <v>87</v>
      </c>
      <c r="CU648" s="576">
        <v>77</v>
      </c>
      <c r="CV648" s="576">
        <v>164</v>
      </c>
      <c r="CW648" s="586"/>
      <c r="CX648" s="578">
        <v>0.29166666666666669</v>
      </c>
      <c r="CY648" s="578">
        <v>0.40909090909090912</v>
      </c>
      <c r="CZ648" s="578">
        <v>0.34782608695652173</v>
      </c>
      <c r="DA648" s="578">
        <v>0.6</v>
      </c>
      <c r="DB648" s="578">
        <v>1.0454545454545454</v>
      </c>
      <c r="DC648" s="578">
        <v>0.86486486486486491</v>
      </c>
      <c r="DD648" s="578">
        <v>0.875</v>
      </c>
      <c r="DE648" s="578">
        <v>0.66666666666666663</v>
      </c>
      <c r="DF648" s="578">
        <v>0.7441860465116279</v>
      </c>
      <c r="DG648" s="578">
        <v>0.5</v>
      </c>
      <c r="DH648" s="578">
        <v>0.73684210526315785</v>
      </c>
      <c r="DI648" s="578">
        <v>0.62857142857142856</v>
      </c>
      <c r="DJ648" s="578">
        <v>0.6333333333333333</v>
      </c>
      <c r="DK648" s="578">
        <v>0.58139534883720934</v>
      </c>
      <c r="DL648" s="578">
        <v>0.60273972602739723</v>
      </c>
      <c r="DM648" s="578">
        <v>0.30508474576271188</v>
      </c>
      <c r="DN648" s="578">
        <v>0.32835820895522388</v>
      </c>
      <c r="DO648" s="578">
        <v>0.31746031746031744</v>
      </c>
      <c r="DP648" s="578">
        <v>0.86206896551724133</v>
      </c>
      <c r="DQ648" s="578">
        <v>0.74358974358974361</v>
      </c>
      <c r="DR648" s="578">
        <v>0.79411764705882348</v>
      </c>
      <c r="DS648" s="588"/>
      <c r="DT648" s="578">
        <v>0.10810810810810811</v>
      </c>
      <c r="DU648" s="578">
        <v>0.24193548387096775</v>
      </c>
      <c r="DV648" s="578">
        <v>0.19191919191919193</v>
      </c>
      <c r="DW648" s="578">
        <v>0.19047619047619047</v>
      </c>
      <c r="DX648" s="578">
        <v>0</v>
      </c>
      <c r="DY648" s="578">
        <v>8.0808080808080773E-2</v>
      </c>
      <c r="DZ648" s="578">
        <v>0.58181818181818179</v>
      </c>
      <c r="EA648" s="578">
        <v>0.58441558441558439</v>
      </c>
      <c r="EB648" s="578">
        <v>0.58333333333333326</v>
      </c>
      <c r="EC648" s="578">
        <v>0.19117647058823528</v>
      </c>
      <c r="ED648" s="578">
        <v>6.1728395061728447E-2</v>
      </c>
      <c r="EE648" s="578">
        <v>0.12080536912751683</v>
      </c>
      <c r="EF648" s="578">
        <v>0.19736842105263153</v>
      </c>
      <c r="EG648" s="578">
        <v>0.23762376237623761</v>
      </c>
      <c r="EH648" s="578">
        <v>0.22033898305084743</v>
      </c>
      <c r="EI648" s="578">
        <v>0.18055555555555558</v>
      </c>
      <c r="EJ648" s="578">
        <v>0.17500000000000004</v>
      </c>
      <c r="EK648" s="578">
        <v>0.17763157894736847</v>
      </c>
      <c r="EL648" s="578">
        <v>1.3698630136986356E-2</v>
      </c>
      <c r="EM648" s="578">
        <v>5.0000000000000044E-2</v>
      </c>
      <c r="EN648" s="578">
        <v>3.2679738562091498E-2</v>
      </c>
    </row>
    <row r="649" spans="1:144" x14ac:dyDescent="0.25">
      <c r="A649" s="580" t="s">
        <v>163</v>
      </c>
      <c r="B649" s="581">
        <v>10</v>
      </c>
      <c r="C649" s="581">
        <v>18</v>
      </c>
      <c r="D649" s="581">
        <v>28</v>
      </c>
      <c r="E649" s="581">
        <v>14</v>
      </c>
      <c r="F649" s="581">
        <v>24</v>
      </c>
      <c r="G649" s="581">
        <v>38</v>
      </c>
      <c r="H649" s="581">
        <v>38</v>
      </c>
      <c r="I649" s="581">
        <v>61</v>
      </c>
      <c r="J649" s="581">
        <v>99</v>
      </c>
      <c r="K649" s="581">
        <v>10</v>
      </c>
      <c r="L649" s="581">
        <v>11</v>
      </c>
      <c r="M649" s="581">
        <v>21</v>
      </c>
      <c r="N649" s="581">
        <v>24</v>
      </c>
      <c r="O649" s="581">
        <v>22</v>
      </c>
      <c r="P649" s="581">
        <v>46</v>
      </c>
      <c r="Q649" s="581">
        <v>44</v>
      </c>
      <c r="R649" s="581">
        <v>69</v>
      </c>
      <c r="S649" s="581">
        <v>113</v>
      </c>
      <c r="T649" s="581">
        <v>8</v>
      </c>
      <c r="U649" s="581">
        <v>22</v>
      </c>
      <c r="V649" s="581">
        <v>30</v>
      </c>
      <c r="W649" s="581">
        <v>15</v>
      </c>
      <c r="X649" s="581">
        <v>22</v>
      </c>
      <c r="Y649" s="581">
        <v>37</v>
      </c>
      <c r="Z649" s="581">
        <v>39</v>
      </c>
      <c r="AA649" s="581">
        <v>58</v>
      </c>
      <c r="AB649" s="581">
        <v>97</v>
      </c>
      <c r="AC649" s="581">
        <v>3</v>
      </c>
      <c r="AD649" s="581">
        <v>7</v>
      </c>
      <c r="AE649" s="581">
        <v>10</v>
      </c>
      <c r="AF649" s="581">
        <v>16</v>
      </c>
      <c r="AG649" s="581">
        <v>27</v>
      </c>
      <c r="AH649" s="581">
        <v>43</v>
      </c>
      <c r="AI649" s="581">
        <v>37</v>
      </c>
      <c r="AJ649" s="581">
        <v>62</v>
      </c>
      <c r="AK649" s="581">
        <v>99</v>
      </c>
      <c r="AL649" s="581">
        <v>7</v>
      </c>
      <c r="AM649" s="581">
        <v>9</v>
      </c>
      <c r="AN649" s="581">
        <v>16</v>
      </c>
      <c r="AO649" s="581">
        <v>16</v>
      </c>
      <c r="AP649" s="581">
        <v>19</v>
      </c>
      <c r="AQ649" s="581">
        <v>35</v>
      </c>
      <c r="AR649" s="581">
        <v>42</v>
      </c>
      <c r="AS649" s="581">
        <v>57</v>
      </c>
      <c r="AT649" s="581">
        <v>99</v>
      </c>
      <c r="AU649" s="581">
        <v>9</v>
      </c>
      <c r="AV649" s="581">
        <v>23</v>
      </c>
      <c r="AW649" s="581">
        <v>32</v>
      </c>
      <c r="AX649" s="581">
        <v>30</v>
      </c>
      <c r="AY649" s="581">
        <v>43</v>
      </c>
      <c r="AZ649" s="581">
        <v>73</v>
      </c>
      <c r="BA649" s="581">
        <v>55</v>
      </c>
      <c r="BB649" s="581">
        <v>77</v>
      </c>
      <c r="BC649" s="581">
        <v>132</v>
      </c>
      <c r="BD649" s="581">
        <v>14</v>
      </c>
      <c r="BE649" s="581">
        <v>18</v>
      </c>
      <c r="BF649" s="581">
        <v>32</v>
      </c>
      <c r="BG649" s="581">
        <v>59</v>
      </c>
      <c r="BH649" s="581">
        <v>67</v>
      </c>
      <c r="BI649" s="581">
        <v>126</v>
      </c>
      <c r="BJ649" s="581">
        <v>68</v>
      </c>
      <c r="BK649" s="581">
        <v>81</v>
      </c>
      <c r="BL649" s="581">
        <v>149</v>
      </c>
      <c r="BM649" s="581">
        <v>8</v>
      </c>
      <c r="BN649" s="581">
        <v>14</v>
      </c>
      <c r="BO649" s="581">
        <v>22</v>
      </c>
      <c r="BP649" s="581">
        <v>29</v>
      </c>
      <c r="BQ649" s="581">
        <v>39</v>
      </c>
      <c r="BR649" s="581">
        <v>68</v>
      </c>
      <c r="BS649" s="581">
        <v>76</v>
      </c>
      <c r="BT649" s="581">
        <v>101</v>
      </c>
      <c r="BU649" s="581">
        <v>177</v>
      </c>
      <c r="BV649" s="581">
        <v>19</v>
      </c>
      <c r="BW649" s="581">
        <v>25</v>
      </c>
      <c r="BX649" s="581">
        <v>44</v>
      </c>
      <c r="BY649" s="581">
        <v>30</v>
      </c>
      <c r="BZ649" s="581">
        <v>28</v>
      </c>
      <c r="CA649" s="581">
        <v>58</v>
      </c>
      <c r="CB649" s="581">
        <v>72</v>
      </c>
      <c r="CC649" s="581">
        <v>80</v>
      </c>
      <c r="CD649" s="581">
        <v>152</v>
      </c>
      <c r="CE649" s="581">
        <v>18</v>
      </c>
      <c r="CF649" s="581">
        <v>22</v>
      </c>
      <c r="CG649" s="581">
        <v>40</v>
      </c>
      <c r="CH649" s="581">
        <v>32</v>
      </c>
      <c r="CI649" s="581">
        <v>36</v>
      </c>
      <c r="CJ649" s="581">
        <v>68</v>
      </c>
      <c r="CK649" s="581">
        <v>73</v>
      </c>
      <c r="CL649" s="581">
        <v>80</v>
      </c>
      <c r="CM649" s="581">
        <v>153</v>
      </c>
      <c r="CN649" s="581">
        <v>25</v>
      </c>
      <c r="CO649" s="581">
        <v>29</v>
      </c>
      <c r="CP649" s="581">
        <v>54</v>
      </c>
      <c r="CQ649" s="581">
        <v>40</v>
      </c>
      <c r="CR649" s="581">
        <v>30</v>
      </c>
      <c r="CS649" s="581">
        <v>70</v>
      </c>
      <c r="CT649" s="581">
        <v>87</v>
      </c>
      <c r="CU649" s="581">
        <v>77</v>
      </c>
      <c r="CV649" s="581">
        <v>164</v>
      </c>
      <c r="CW649" s="586"/>
      <c r="CX649" s="582">
        <v>0.29166666666666669</v>
      </c>
      <c r="CY649" s="582">
        <v>0.40909090909090912</v>
      </c>
      <c r="CZ649" s="582">
        <v>0.34782608695652173</v>
      </c>
      <c r="DA649" s="582">
        <v>0.6</v>
      </c>
      <c r="DB649" s="582">
        <v>1.0454545454545454</v>
      </c>
      <c r="DC649" s="582">
        <v>0.86486486486486491</v>
      </c>
      <c r="DD649" s="582">
        <v>0.875</v>
      </c>
      <c r="DE649" s="582">
        <v>0.66666666666666663</v>
      </c>
      <c r="DF649" s="582">
        <v>0.7441860465116279</v>
      </c>
      <c r="DG649" s="582">
        <v>0.5</v>
      </c>
      <c r="DH649" s="582">
        <v>0.73684210526315785</v>
      </c>
      <c r="DI649" s="582">
        <v>0.62857142857142856</v>
      </c>
      <c r="DJ649" s="582">
        <v>0.6333333333333333</v>
      </c>
      <c r="DK649" s="582">
        <v>0.58139534883720934</v>
      </c>
      <c r="DL649" s="582">
        <v>0.60273972602739723</v>
      </c>
      <c r="DM649" s="582">
        <v>0.30508474576271188</v>
      </c>
      <c r="DN649" s="582">
        <v>0.32835820895522388</v>
      </c>
      <c r="DO649" s="582">
        <v>0.31746031746031744</v>
      </c>
      <c r="DP649" s="582">
        <v>0.86206896551724133</v>
      </c>
      <c r="DQ649" s="582">
        <v>0.74358974358974361</v>
      </c>
      <c r="DR649" s="582">
        <v>0.79411764705882348</v>
      </c>
      <c r="DS649" s="588"/>
      <c r="DT649" s="582">
        <v>0.10810810810810811</v>
      </c>
      <c r="DU649" s="582">
        <v>0.24193548387096775</v>
      </c>
      <c r="DV649" s="582">
        <v>0.19191919191919193</v>
      </c>
      <c r="DW649" s="582">
        <v>0.19047619047619047</v>
      </c>
      <c r="DX649" s="582">
        <v>0</v>
      </c>
      <c r="DY649" s="582">
        <v>8.0808080808080773E-2</v>
      </c>
      <c r="DZ649" s="582">
        <v>0.58181818181818179</v>
      </c>
      <c r="EA649" s="582">
        <v>0.58441558441558439</v>
      </c>
      <c r="EB649" s="582">
        <v>0.58333333333333326</v>
      </c>
      <c r="EC649" s="582">
        <v>0.19117647058823528</v>
      </c>
      <c r="ED649" s="582">
        <v>6.1728395061728447E-2</v>
      </c>
      <c r="EE649" s="582">
        <v>0.12080536912751683</v>
      </c>
      <c r="EF649" s="582">
        <v>0.19736842105263153</v>
      </c>
      <c r="EG649" s="582">
        <v>0.23762376237623761</v>
      </c>
      <c r="EH649" s="582">
        <v>0.22033898305084743</v>
      </c>
      <c r="EI649" s="582">
        <v>0.18055555555555558</v>
      </c>
      <c r="EJ649" s="582">
        <v>0.17500000000000004</v>
      </c>
      <c r="EK649" s="582">
        <v>0.17763157894736847</v>
      </c>
      <c r="EL649" s="582">
        <v>1.3698630136986356E-2</v>
      </c>
      <c r="EM649" s="582">
        <v>5.0000000000000044E-2</v>
      </c>
      <c r="EN649" s="582">
        <v>3.2679738562091498E-2</v>
      </c>
    </row>
    <row r="650" spans="1:144" x14ac:dyDescent="0.25">
      <c r="A650" s="583" t="s">
        <v>1095</v>
      </c>
      <c r="B650" s="581"/>
      <c r="C650" s="581"/>
      <c r="D650" s="581"/>
      <c r="E650" s="581"/>
      <c r="F650" s="581"/>
      <c r="G650" s="581"/>
      <c r="H650" s="581"/>
      <c r="I650" s="581"/>
      <c r="J650" s="581"/>
      <c r="K650" s="581"/>
      <c r="L650" s="581"/>
      <c r="M650" s="581"/>
      <c r="N650" s="581"/>
      <c r="O650" s="581"/>
      <c r="P650" s="581"/>
      <c r="Q650" s="581"/>
      <c r="R650" s="581"/>
      <c r="S650" s="581"/>
      <c r="T650" s="581"/>
      <c r="U650" s="581"/>
      <c r="V650" s="581"/>
      <c r="W650" s="581"/>
      <c r="X650" s="581"/>
      <c r="Y650" s="581"/>
      <c r="Z650" s="581"/>
      <c r="AA650" s="581"/>
      <c r="AB650" s="581"/>
      <c r="AC650" s="581"/>
      <c r="AD650" s="581"/>
      <c r="AE650" s="581"/>
      <c r="AF650" s="581"/>
      <c r="AG650" s="581"/>
      <c r="AH650" s="581"/>
      <c r="AI650" s="581"/>
      <c r="AJ650" s="581"/>
      <c r="AK650" s="581"/>
      <c r="AL650" s="581"/>
      <c r="AM650" s="581"/>
      <c r="AN650" s="581"/>
      <c r="AO650" s="581"/>
      <c r="AP650" s="581"/>
      <c r="AQ650" s="581"/>
      <c r="AR650" s="581"/>
      <c r="AS650" s="581"/>
      <c r="AT650" s="581"/>
      <c r="AU650" s="581"/>
      <c r="AV650" s="581"/>
      <c r="AW650" s="581"/>
      <c r="AX650" s="581"/>
      <c r="AY650" s="581"/>
      <c r="AZ650" s="581"/>
      <c r="BA650" s="581"/>
      <c r="BB650" s="581"/>
      <c r="BC650" s="581"/>
      <c r="BD650" s="581">
        <v>0</v>
      </c>
      <c r="BE650" s="581">
        <v>0</v>
      </c>
      <c r="BF650" s="581">
        <v>0</v>
      </c>
      <c r="BG650" s="581">
        <v>31</v>
      </c>
      <c r="BH650" s="581">
        <v>34</v>
      </c>
      <c r="BI650" s="581">
        <v>65</v>
      </c>
      <c r="BJ650" s="581">
        <v>31</v>
      </c>
      <c r="BK650" s="581">
        <v>34</v>
      </c>
      <c r="BL650" s="581">
        <v>65</v>
      </c>
      <c r="BM650" s="581"/>
      <c r="BN650" s="581"/>
      <c r="BO650" s="581"/>
      <c r="BP650" s="581"/>
      <c r="BQ650" s="581"/>
      <c r="BR650" s="581"/>
      <c r="BS650" s="581"/>
      <c r="BT650" s="581"/>
      <c r="BU650" s="581"/>
      <c r="BV650" s="581"/>
      <c r="BW650" s="581"/>
      <c r="BX650" s="581"/>
      <c r="BY650" s="581"/>
      <c r="BZ650" s="581"/>
      <c r="CA650" s="581"/>
      <c r="CB650" s="581"/>
      <c r="CC650" s="581"/>
      <c r="CD650" s="581"/>
      <c r="CE650" s="581"/>
      <c r="CF650" s="581"/>
      <c r="CG650" s="581"/>
      <c r="CH650" s="581"/>
      <c r="CI650" s="581"/>
      <c r="CJ650" s="581"/>
      <c r="CK650" s="581"/>
      <c r="CL650" s="581"/>
      <c r="CM650" s="581"/>
      <c r="CN650" s="581"/>
      <c r="CO650" s="581"/>
      <c r="CP650" s="581"/>
      <c r="CQ650" s="581"/>
      <c r="CR650" s="581"/>
      <c r="CS650" s="581"/>
      <c r="CT650" s="581"/>
      <c r="CU650" s="581"/>
      <c r="CV650" s="581"/>
      <c r="CW650" s="586"/>
      <c r="CX650" s="582"/>
      <c r="CY650" s="582"/>
      <c r="CZ650" s="582"/>
      <c r="DA650" s="582"/>
      <c r="DB650" s="582"/>
      <c r="DC650" s="582"/>
      <c r="DD650" s="582"/>
      <c r="DE650" s="582"/>
      <c r="DF650" s="582"/>
      <c r="DG650" s="582"/>
      <c r="DH650" s="582"/>
      <c r="DI650" s="582"/>
      <c r="DJ650" s="582"/>
      <c r="DK650" s="582"/>
      <c r="DL650" s="582"/>
      <c r="DM650" s="582">
        <v>0</v>
      </c>
      <c r="DN650" s="582">
        <v>0</v>
      </c>
      <c r="DO650" s="582">
        <v>0</v>
      </c>
      <c r="DP650" s="582"/>
      <c r="DQ650" s="582"/>
      <c r="DR650" s="582"/>
      <c r="DS650" s="588"/>
      <c r="DT650" s="582"/>
      <c r="DU650" s="582"/>
      <c r="DV650" s="582"/>
      <c r="DW650" s="582"/>
      <c r="DX650" s="582"/>
      <c r="DY650" s="582"/>
      <c r="DZ650" s="582"/>
      <c r="EA650" s="582"/>
      <c r="EB650" s="582"/>
      <c r="EC650" s="582">
        <v>1</v>
      </c>
      <c r="ED650" s="582">
        <v>1</v>
      </c>
      <c r="EE650" s="582">
        <v>1</v>
      </c>
      <c r="EF650" s="582"/>
      <c r="EG650" s="582"/>
      <c r="EH650" s="582"/>
      <c r="EI650" s="582"/>
      <c r="EJ650" s="582"/>
      <c r="EK650" s="582"/>
      <c r="EL650" s="582"/>
      <c r="EM650" s="582"/>
      <c r="EN650" s="582"/>
    </row>
    <row r="651" spans="1:144" x14ac:dyDescent="0.25">
      <c r="A651" s="583" t="s">
        <v>1096</v>
      </c>
      <c r="B651" s="581">
        <v>10</v>
      </c>
      <c r="C651" s="581">
        <v>18</v>
      </c>
      <c r="D651" s="581">
        <v>28</v>
      </c>
      <c r="E651" s="581">
        <v>14</v>
      </c>
      <c r="F651" s="581">
        <v>24</v>
      </c>
      <c r="G651" s="581">
        <v>38</v>
      </c>
      <c r="H651" s="581">
        <v>38</v>
      </c>
      <c r="I651" s="581">
        <v>61</v>
      </c>
      <c r="J651" s="581">
        <v>99</v>
      </c>
      <c r="K651" s="581">
        <v>10</v>
      </c>
      <c r="L651" s="581">
        <v>11</v>
      </c>
      <c r="M651" s="581">
        <v>21</v>
      </c>
      <c r="N651" s="581">
        <v>24</v>
      </c>
      <c r="O651" s="581">
        <v>22</v>
      </c>
      <c r="P651" s="581">
        <v>46</v>
      </c>
      <c r="Q651" s="581">
        <v>44</v>
      </c>
      <c r="R651" s="581">
        <v>69</v>
      </c>
      <c r="S651" s="581">
        <v>113</v>
      </c>
      <c r="T651" s="581">
        <v>8</v>
      </c>
      <c r="U651" s="581">
        <v>22</v>
      </c>
      <c r="V651" s="581">
        <v>30</v>
      </c>
      <c r="W651" s="581">
        <v>15</v>
      </c>
      <c r="X651" s="581">
        <v>22</v>
      </c>
      <c r="Y651" s="581">
        <v>37</v>
      </c>
      <c r="Z651" s="581">
        <v>39</v>
      </c>
      <c r="AA651" s="581">
        <v>58</v>
      </c>
      <c r="AB651" s="581">
        <v>97</v>
      </c>
      <c r="AC651" s="581">
        <v>3</v>
      </c>
      <c r="AD651" s="581">
        <v>7</v>
      </c>
      <c r="AE651" s="581">
        <v>10</v>
      </c>
      <c r="AF651" s="581">
        <v>16</v>
      </c>
      <c r="AG651" s="581">
        <v>27</v>
      </c>
      <c r="AH651" s="581">
        <v>43</v>
      </c>
      <c r="AI651" s="581">
        <v>37</v>
      </c>
      <c r="AJ651" s="581">
        <v>62</v>
      </c>
      <c r="AK651" s="581">
        <v>99</v>
      </c>
      <c r="AL651" s="581">
        <v>7</v>
      </c>
      <c r="AM651" s="581">
        <v>9</v>
      </c>
      <c r="AN651" s="581">
        <v>16</v>
      </c>
      <c r="AO651" s="581">
        <v>16</v>
      </c>
      <c r="AP651" s="581">
        <v>19</v>
      </c>
      <c r="AQ651" s="581">
        <v>35</v>
      </c>
      <c r="AR651" s="581">
        <v>42</v>
      </c>
      <c r="AS651" s="581">
        <v>57</v>
      </c>
      <c r="AT651" s="581">
        <v>99</v>
      </c>
      <c r="AU651" s="581">
        <v>9</v>
      </c>
      <c r="AV651" s="581">
        <v>23</v>
      </c>
      <c r="AW651" s="581">
        <v>32</v>
      </c>
      <c r="AX651" s="581">
        <v>30</v>
      </c>
      <c r="AY651" s="581">
        <v>43</v>
      </c>
      <c r="AZ651" s="581">
        <v>73</v>
      </c>
      <c r="BA651" s="581">
        <v>55</v>
      </c>
      <c r="BB651" s="581">
        <v>77</v>
      </c>
      <c r="BC651" s="581">
        <v>132</v>
      </c>
      <c r="BD651" s="581">
        <v>14</v>
      </c>
      <c r="BE651" s="581">
        <v>18</v>
      </c>
      <c r="BF651" s="581">
        <v>32</v>
      </c>
      <c r="BG651" s="581">
        <v>28</v>
      </c>
      <c r="BH651" s="581">
        <v>33</v>
      </c>
      <c r="BI651" s="581">
        <v>61</v>
      </c>
      <c r="BJ651" s="581">
        <v>37</v>
      </c>
      <c r="BK651" s="581">
        <v>47</v>
      </c>
      <c r="BL651" s="581">
        <v>84</v>
      </c>
      <c r="BM651" s="581">
        <v>8</v>
      </c>
      <c r="BN651" s="581">
        <v>14</v>
      </c>
      <c r="BO651" s="581">
        <v>22</v>
      </c>
      <c r="BP651" s="581">
        <v>29</v>
      </c>
      <c r="BQ651" s="581">
        <v>39</v>
      </c>
      <c r="BR651" s="581">
        <v>68</v>
      </c>
      <c r="BS651" s="581">
        <v>76</v>
      </c>
      <c r="BT651" s="581">
        <v>101</v>
      </c>
      <c r="BU651" s="581">
        <v>177</v>
      </c>
      <c r="BV651" s="581">
        <v>19</v>
      </c>
      <c r="BW651" s="581">
        <v>25</v>
      </c>
      <c r="BX651" s="581">
        <v>44</v>
      </c>
      <c r="BY651" s="581">
        <v>30</v>
      </c>
      <c r="BZ651" s="581">
        <v>28</v>
      </c>
      <c r="CA651" s="581">
        <v>58</v>
      </c>
      <c r="CB651" s="581">
        <v>72</v>
      </c>
      <c r="CC651" s="581">
        <v>80</v>
      </c>
      <c r="CD651" s="581">
        <v>152</v>
      </c>
      <c r="CE651" s="581">
        <v>18</v>
      </c>
      <c r="CF651" s="581">
        <v>22</v>
      </c>
      <c r="CG651" s="581">
        <v>40</v>
      </c>
      <c r="CH651" s="581">
        <v>32</v>
      </c>
      <c r="CI651" s="581">
        <v>36</v>
      </c>
      <c r="CJ651" s="581">
        <v>68</v>
      </c>
      <c r="CK651" s="581">
        <v>73</v>
      </c>
      <c r="CL651" s="581">
        <v>80</v>
      </c>
      <c r="CM651" s="581">
        <v>153</v>
      </c>
      <c r="CN651" s="581">
        <v>25</v>
      </c>
      <c r="CO651" s="581">
        <v>29</v>
      </c>
      <c r="CP651" s="581">
        <v>54</v>
      </c>
      <c r="CQ651" s="581">
        <v>40</v>
      </c>
      <c r="CR651" s="581">
        <v>30</v>
      </c>
      <c r="CS651" s="581">
        <v>70</v>
      </c>
      <c r="CT651" s="581">
        <v>87</v>
      </c>
      <c r="CU651" s="581">
        <v>77</v>
      </c>
      <c r="CV651" s="581">
        <v>164</v>
      </c>
      <c r="CW651" s="586"/>
      <c r="CX651" s="582">
        <v>0.29166666666666669</v>
      </c>
      <c r="CY651" s="582">
        <v>0.40909090909090912</v>
      </c>
      <c r="CZ651" s="582">
        <v>0.34782608695652173</v>
      </c>
      <c r="DA651" s="582">
        <v>0.6</v>
      </c>
      <c r="DB651" s="582">
        <v>1.0454545454545454</v>
      </c>
      <c r="DC651" s="582">
        <v>0.86486486486486491</v>
      </c>
      <c r="DD651" s="582">
        <v>0.875</v>
      </c>
      <c r="DE651" s="582">
        <v>0.66666666666666663</v>
      </c>
      <c r="DF651" s="582">
        <v>0.7441860465116279</v>
      </c>
      <c r="DG651" s="582">
        <v>0.5</v>
      </c>
      <c r="DH651" s="582">
        <v>0.73684210526315785</v>
      </c>
      <c r="DI651" s="582">
        <v>0.62857142857142856</v>
      </c>
      <c r="DJ651" s="582">
        <v>0.6333333333333333</v>
      </c>
      <c r="DK651" s="582">
        <v>0.58139534883720934</v>
      </c>
      <c r="DL651" s="582">
        <v>0.60273972602739723</v>
      </c>
      <c r="DM651" s="582">
        <v>0.6428571428571429</v>
      </c>
      <c r="DN651" s="582">
        <v>0.66666666666666663</v>
      </c>
      <c r="DO651" s="582">
        <v>0.65573770491803274</v>
      </c>
      <c r="DP651" s="582">
        <v>0.86206896551724133</v>
      </c>
      <c r="DQ651" s="582">
        <v>0.74358974358974361</v>
      </c>
      <c r="DR651" s="582">
        <v>0.79411764705882348</v>
      </c>
      <c r="DS651" s="588"/>
      <c r="DT651" s="582">
        <v>0.10810810810810811</v>
      </c>
      <c r="DU651" s="582">
        <v>0.24193548387096775</v>
      </c>
      <c r="DV651" s="582">
        <v>0.19191919191919193</v>
      </c>
      <c r="DW651" s="582">
        <v>0.19047619047619047</v>
      </c>
      <c r="DX651" s="582">
        <v>0</v>
      </c>
      <c r="DY651" s="582">
        <v>8.0808080808080773E-2</v>
      </c>
      <c r="DZ651" s="582">
        <v>0.58181818181818179</v>
      </c>
      <c r="EA651" s="582">
        <v>0.58441558441558439</v>
      </c>
      <c r="EB651" s="582">
        <v>0.58333333333333326</v>
      </c>
      <c r="EC651" s="582">
        <v>-0.4864864864864864</v>
      </c>
      <c r="ED651" s="582">
        <v>-0.61702127659574457</v>
      </c>
      <c r="EE651" s="582">
        <v>-0.55952380952380953</v>
      </c>
      <c r="EF651" s="582">
        <v>0.19736842105263153</v>
      </c>
      <c r="EG651" s="582">
        <v>0.23762376237623761</v>
      </c>
      <c r="EH651" s="582">
        <v>0.22033898305084743</v>
      </c>
      <c r="EI651" s="582">
        <v>0.18055555555555558</v>
      </c>
      <c r="EJ651" s="582">
        <v>0.17500000000000004</v>
      </c>
      <c r="EK651" s="582">
        <v>0.17763157894736847</v>
      </c>
      <c r="EL651" s="582">
        <v>1.3698630136986356E-2</v>
      </c>
      <c r="EM651" s="582">
        <v>5.0000000000000044E-2</v>
      </c>
      <c r="EN651" s="582">
        <v>3.2679738562091498E-2</v>
      </c>
    </row>
    <row r="652" spans="1:144" x14ac:dyDescent="0.25">
      <c r="A652" s="584" t="s">
        <v>1038</v>
      </c>
      <c r="B652" s="585">
        <v>11</v>
      </c>
      <c r="C652" s="585">
        <v>10</v>
      </c>
      <c r="D652" s="585">
        <v>21</v>
      </c>
      <c r="E652" s="585">
        <v>22</v>
      </c>
      <c r="F652" s="585">
        <v>19</v>
      </c>
      <c r="G652" s="585">
        <v>41</v>
      </c>
      <c r="H652" s="585">
        <v>50</v>
      </c>
      <c r="I652" s="585">
        <v>57</v>
      </c>
      <c r="J652" s="585">
        <v>107</v>
      </c>
      <c r="K652" s="585">
        <v>14</v>
      </c>
      <c r="L652" s="585">
        <v>15</v>
      </c>
      <c r="M652" s="585">
        <v>29</v>
      </c>
      <c r="N652" s="585">
        <v>20</v>
      </c>
      <c r="O652" s="585">
        <v>18</v>
      </c>
      <c r="P652" s="585">
        <v>38</v>
      </c>
      <c r="Q652" s="585">
        <v>49</v>
      </c>
      <c r="R652" s="585">
        <v>53</v>
      </c>
      <c r="S652" s="585">
        <v>102</v>
      </c>
      <c r="T652" s="585">
        <v>11</v>
      </c>
      <c r="U652" s="585">
        <v>14</v>
      </c>
      <c r="V652" s="585">
        <v>25</v>
      </c>
      <c r="W652" s="585">
        <v>21</v>
      </c>
      <c r="X652" s="585">
        <v>34</v>
      </c>
      <c r="Y652" s="585">
        <v>55</v>
      </c>
      <c r="Z652" s="585">
        <v>50</v>
      </c>
      <c r="AA652" s="585">
        <v>64</v>
      </c>
      <c r="AB652" s="585">
        <v>114</v>
      </c>
      <c r="AC652" s="585">
        <v>4</v>
      </c>
      <c r="AD652" s="585">
        <v>7</v>
      </c>
      <c r="AE652" s="585">
        <v>11</v>
      </c>
      <c r="AF652" s="585">
        <v>32</v>
      </c>
      <c r="AG652" s="585">
        <v>29</v>
      </c>
      <c r="AH652" s="585">
        <v>61</v>
      </c>
      <c r="AI652" s="585">
        <v>61</v>
      </c>
      <c r="AJ652" s="585">
        <v>68</v>
      </c>
      <c r="AK652" s="585">
        <v>129</v>
      </c>
      <c r="AL652" s="585">
        <v>6</v>
      </c>
      <c r="AM652" s="585">
        <v>8</v>
      </c>
      <c r="AN652" s="585">
        <v>14</v>
      </c>
      <c r="AO652" s="585">
        <v>15</v>
      </c>
      <c r="AP652" s="585">
        <v>30</v>
      </c>
      <c r="AQ652" s="585">
        <v>45</v>
      </c>
      <c r="AR652" s="585">
        <v>60</v>
      </c>
      <c r="AS652" s="585">
        <v>75</v>
      </c>
      <c r="AT652" s="585">
        <v>135</v>
      </c>
      <c r="AU652" s="585">
        <v>13</v>
      </c>
      <c r="AV652" s="585">
        <v>13</v>
      </c>
      <c r="AW652" s="585">
        <v>26</v>
      </c>
      <c r="AX652" s="585">
        <v>39</v>
      </c>
      <c r="AY652" s="585">
        <v>36</v>
      </c>
      <c r="AZ652" s="585">
        <v>75</v>
      </c>
      <c r="BA652" s="585">
        <v>85</v>
      </c>
      <c r="BB652" s="585">
        <v>84</v>
      </c>
      <c r="BC652" s="585">
        <v>169</v>
      </c>
      <c r="BD652" s="585">
        <v>20</v>
      </c>
      <c r="BE652" s="585">
        <v>22</v>
      </c>
      <c r="BF652" s="585">
        <v>42</v>
      </c>
      <c r="BG652" s="585">
        <v>49</v>
      </c>
      <c r="BH652" s="585">
        <v>48</v>
      </c>
      <c r="BI652" s="585">
        <v>97</v>
      </c>
      <c r="BJ652" s="585">
        <v>82</v>
      </c>
      <c r="BK652" s="585">
        <v>85</v>
      </c>
      <c r="BL652" s="585">
        <v>167</v>
      </c>
      <c r="BM652" s="585">
        <v>10</v>
      </c>
      <c r="BN652" s="585">
        <v>25</v>
      </c>
      <c r="BO652" s="585">
        <v>35</v>
      </c>
      <c r="BP652" s="585">
        <v>27</v>
      </c>
      <c r="BQ652" s="585">
        <v>26</v>
      </c>
      <c r="BR652" s="585">
        <v>53</v>
      </c>
      <c r="BS652" s="585">
        <v>83</v>
      </c>
      <c r="BT652" s="585">
        <v>97</v>
      </c>
      <c r="BU652" s="585">
        <v>180</v>
      </c>
      <c r="BV652" s="585">
        <v>23</v>
      </c>
      <c r="BW652" s="585">
        <v>33</v>
      </c>
      <c r="BX652" s="585">
        <v>56</v>
      </c>
      <c r="BY652" s="585">
        <v>33</v>
      </c>
      <c r="BZ652" s="585">
        <v>29</v>
      </c>
      <c r="CA652" s="585">
        <v>62</v>
      </c>
      <c r="CB652" s="585">
        <v>83</v>
      </c>
      <c r="CC652" s="585">
        <v>80</v>
      </c>
      <c r="CD652" s="585">
        <v>163</v>
      </c>
      <c r="CE652" s="585">
        <v>28</v>
      </c>
      <c r="CF652" s="585">
        <v>26</v>
      </c>
      <c r="CG652" s="585">
        <v>54</v>
      </c>
      <c r="CH652" s="585">
        <v>30</v>
      </c>
      <c r="CI652" s="585">
        <v>30</v>
      </c>
      <c r="CJ652" s="585">
        <v>60</v>
      </c>
      <c r="CK652" s="585">
        <v>93</v>
      </c>
      <c r="CL652" s="585">
        <v>103</v>
      </c>
      <c r="CM652" s="585">
        <v>196</v>
      </c>
      <c r="CN652" s="585">
        <v>20</v>
      </c>
      <c r="CO652" s="585">
        <v>29</v>
      </c>
      <c r="CP652" s="585">
        <v>49</v>
      </c>
      <c r="CQ652" s="585">
        <v>45</v>
      </c>
      <c r="CR652" s="585">
        <v>60</v>
      </c>
      <c r="CS652" s="585">
        <v>105</v>
      </c>
      <c r="CT652" s="585">
        <v>100</v>
      </c>
      <c r="CU652" s="585">
        <v>122</v>
      </c>
      <c r="CV652" s="585">
        <v>222</v>
      </c>
      <c r="CW652" s="586"/>
      <c r="CX652" s="587">
        <v>0.3</v>
      </c>
      <c r="CY652" s="587">
        <v>0.44444444444444442</v>
      </c>
      <c r="CZ652" s="587">
        <v>0.36842105263157893</v>
      </c>
      <c r="DA652" s="587">
        <v>0.61904761904761907</v>
      </c>
      <c r="DB652" s="587">
        <v>0.38235294117647056</v>
      </c>
      <c r="DC652" s="587">
        <v>0.47272727272727272</v>
      </c>
      <c r="DD652" s="587">
        <v>0.625</v>
      </c>
      <c r="DE652" s="587">
        <v>0.75862068965517238</v>
      </c>
      <c r="DF652" s="587">
        <v>0.68852459016393441</v>
      </c>
      <c r="DG652" s="587">
        <v>0.66666666666666663</v>
      </c>
      <c r="DH652" s="587">
        <v>0.83333333333333337</v>
      </c>
      <c r="DI652" s="587">
        <v>0.77777777777777779</v>
      </c>
      <c r="DJ652" s="587">
        <v>0.58974358974358976</v>
      </c>
      <c r="DK652" s="587">
        <v>0.91666666666666663</v>
      </c>
      <c r="DL652" s="587">
        <v>0.7466666666666667</v>
      </c>
      <c r="DM652" s="587">
        <v>0.5714285714285714</v>
      </c>
      <c r="DN652" s="587">
        <v>0.54166666666666663</v>
      </c>
      <c r="DO652" s="587">
        <v>0.55670103092783507</v>
      </c>
      <c r="DP652" s="587">
        <v>0.7407407407407407</v>
      </c>
      <c r="DQ652" s="587">
        <v>1.1153846153846154</v>
      </c>
      <c r="DR652" s="587">
        <v>0.92452830188679247</v>
      </c>
      <c r="DS652" s="588"/>
      <c r="DT652" s="587">
        <v>0.16393442622950816</v>
      </c>
      <c r="DU652" s="587">
        <v>0.22058823529411764</v>
      </c>
      <c r="DV652" s="587">
        <v>0.19379844961240311</v>
      </c>
      <c r="DW652" s="587">
        <v>1.6666666666666718E-2</v>
      </c>
      <c r="DX652" s="587">
        <v>0.18666666666666665</v>
      </c>
      <c r="DY652" s="587">
        <v>0.11111111111111116</v>
      </c>
      <c r="DZ652" s="587">
        <v>0.37647058823529411</v>
      </c>
      <c r="EA652" s="587">
        <v>0.29761904761904767</v>
      </c>
      <c r="EB652" s="587">
        <v>0.33727810650887569</v>
      </c>
      <c r="EC652" s="587">
        <v>0.19512195121951215</v>
      </c>
      <c r="ED652" s="587">
        <v>-0.12941176470588234</v>
      </c>
      <c r="EE652" s="587">
        <v>2.9940119760479056E-2</v>
      </c>
      <c r="EF652" s="587">
        <v>0.12048192771084343</v>
      </c>
      <c r="EG652" s="587">
        <v>0.134020618556701</v>
      </c>
      <c r="EH652" s="587">
        <v>0.12777777777777777</v>
      </c>
      <c r="EI652" s="587">
        <v>-9.6385542168674787E-2</v>
      </c>
      <c r="EJ652" s="587">
        <v>-0.23750000000000004</v>
      </c>
      <c r="EK652" s="587">
        <v>-0.16564417177914104</v>
      </c>
      <c r="EL652" s="587">
        <v>0.19354838709677424</v>
      </c>
      <c r="EM652" s="587">
        <v>0.11650485436893199</v>
      </c>
      <c r="EN652" s="587">
        <v>0.15306122448979587</v>
      </c>
    </row>
    <row r="653" spans="1:144" x14ac:dyDescent="0.25">
      <c r="A653" s="575" t="s">
        <v>1084</v>
      </c>
      <c r="B653" s="576"/>
      <c r="C653" s="576"/>
      <c r="D653" s="576"/>
      <c r="E653" s="576"/>
      <c r="F653" s="576"/>
      <c r="G653" s="576"/>
      <c r="H653" s="576"/>
      <c r="I653" s="576"/>
      <c r="J653" s="576"/>
      <c r="K653" s="576"/>
      <c r="L653" s="576"/>
      <c r="M653" s="576"/>
      <c r="N653" s="576"/>
      <c r="O653" s="576"/>
      <c r="P653" s="576"/>
      <c r="Q653" s="576"/>
      <c r="R653" s="576"/>
      <c r="S653" s="576"/>
      <c r="T653" s="576">
        <v>0</v>
      </c>
      <c r="U653" s="576">
        <v>0</v>
      </c>
      <c r="V653" s="576">
        <v>0</v>
      </c>
      <c r="W653" s="576">
        <v>15</v>
      </c>
      <c r="X653" s="576">
        <v>28</v>
      </c>
      <c r="Y653" s="576">
        <v>43</v>
      </c>
      <c r="Z653" s="576">
        <v>25</v>
      </c>
      <c r="AA653" s="576">
        <v>38</v>
      </c>
      <c r="AB653" s="576">
        <v>63</v>
      </c>
      <c r="AC653" s="576">
        <v>0</v>
      </c>
      <c r="AD653" s="576">
        <v>0</v>
      </c>
      <c r="AE653" s="576">
        <v>0</v>
      </c>
      <c r="AF653" s="576">
        <v>25</v>
      </c>
      <c r="AG653" s="576">
        <v>23</v>
      </c>
      <c r="AH653" s="576">
        <v>48</v>
      </c>
      <c r="AI653" s="576">
        <v>50</v>
      </c>
      <c r="AJ653" s="576">
        <v>54</v>
      </c>
      <c r="AK653" s="576">
        <v>104</v>
      </c>
      <c r="AL653" s="576">
        <v>4</v>
      </c>
      <c r="AM653" s="576">
        <v>6</v>
      </c>
      <c r="AN653" s="576">
        <v>10</v>
      </c>
      <c r="AO653" s="576">
        <v>11</v>
      </c>
      <c r="AP653" s="576">
        <v>22</v>
      </c>
      <c r="AQ653" s="576">
        <v>33</v>
      </c>
      <c r="AR653" s="576">
        <v>47</v>
      </c>
      <c r="AS653" s="576">
        <v>57</v>
      </c>
      <c r="AT653" s="576">
        <v>104</v>
      </c>
      <c r="AU653" s="576">
        <v>12</v>
      </c>
      <c r="AV653" s="576">
        <v>13</v>
      </c>
      <c r="AW653" s="576">
        <v>25</v>
      </c>
      <c r="AX653" s="576">
        <v>27</v>
      </c>
      <c r="AY653" s="576">
        <v>23</v>
      </c>
      <c r="AZ653" s="576">
        <v>50</v>
      </c>
      <c r="BA653" s="576">
        <v>64</v>
      </c>
      <c r="BB653" s="576">
        <v>58</v>
      </c>
      <c r="BC653" s="576">
        <v>122</v>
      </c>
      <c r="BD653" s="576">
        <v>14</v>
      </c>
      <c r="BE653" s="576">
        <v>16</v>
      </c>
      <c r="BF653" s="576">
        <v>30</v>
      </c>
      <c r="BG653" s="576">
        <v>24</v>
      </c>
      <c r="BH653" s="576">
        <v>24</v>
      </c>
      <c r="BI653" s="576">
        <v>48</v>
      </c>
      <c r="BJ653" s="576">
        <v>53</v>
      </c>
      <c r="BK653" s="576">
        <v>55</v>
      </c>
      <c r="BL653" s="576">
        <v>108</v>
      </c>
      <c r="BM653" s="576">
        <v>7</v>
      </c>
      <c r="BN653" s="576">
        <v>18</v>
      </c>
      <c r="BO653" s="576">
        <v>25</v>
      </c>
      <c r="BP653" s="576">
        <v>20</v>
      </c>
      <c r="BQ653" s="576">
        <v>22</v>
      </c>
      <c r="BR653" s="576">
        <v>42</v>
      </c>
      <c r="BS653" s="576">
        <v>53</v>
      </c>
      <c r="BT653" s="576">
        <v>71</v>
      </c>
      <c r="BU653" s="576">
        <v>124</v>
      </c>
      <c r="BV653" s="576">
        <v>13</v>
      </c>
      <c r="BW653" s="576">
        <v>19</v>
      </c>
      <c r="BX653" s="576">
        <v>32</v>
      </c>
      <c r="BY653" s="576">
        <v>22</v>
      </c>
      <c r="BZ653" s="576">
        <v>21</v>
      </c>
      <c r="CA653" s="576">
        <v>43</v>
      </c>
      <c r="CB653" s="576">
        <v>57</v>
      </c>
      <c r="CC653" s="576">
        <v>63</v>
      </c>
      <c r="CD653" s="576">
        <v>120</v>
      </c>
      <c r="CE653" s="576">
        <v>20</v>
      </c>
      <c r="CF653" s="576">
        <v>20</v>
      </c>
      <c r="CG653" s="576">
        <v>40</v>
      </c>
      <c r="CH653" s="576">
        <v>30</v>
      </c>
      <c r="CI653" s="576">
        <v>30</v>
      </c>
      <c r="CJ653" s="576">
        <v>60</v>
      </c>
      <c r="CK653" s="576">
        <v>78</v>
      </c>
      <c r="CL653" s="576">
        <v>87</v>
      </c>
      <c r="CM653" s="576">
        <v>165</v>
      </c>
      <c r="CN653" s="576">
        <v>18</v>
      </c>
      <c r="CO653" s="576">
        <v>28</v>
      </c>
      <c r="CP653" s="576">
        <v>46</v>
      </c>
      <c r="CQ653" s="576">
        <v>37</v>
      </c>
      <c r="CR653" s="576">
        <v>51</v>
      </c>
      <c r="CS653" s="576">
        <v>88</v>
      </c>
      <c r="CT653" s="576">
        <v>82</v>
      </c>
      <c r="CU653" s="576">
        <v>101</v>
      </c>
      <c r="CV653" s="576">
        <v>183</v>
      </c>
      <c r="CW653" s="586"/>
      <c r="CX653" s="578"/>
      <c r="CY653" s="578"/>
      <c r="CZ653" s="578"/>
      <c r="DA653" s="578">
        <v>0.8</v>
      </c>
      <c r="DB653" s="578">
        <v>0.4642857142857143</v>
      </c>
      <c r="DC653" s="578">
        <v>0.58139534883720934</v>
      </c>
      <c r="DD653" s="578">
        <v>0.56000000000000005</v>
      </c>
      <c r="DE653" s="578">
        <v>0.69565217391304346</v>
      </c>
      <c r="DF653" s="578">
        <v>0.625</v>
      </c>
      <c r="DG653" s="578">
        <v>0.63636363636363635</v>
      </c>
      <c r="DH653" s="578">
        <v>0.81818181818181823</v>
      </c>
      <c r="DI653" s="578">
        <v>0.75757575757575757</v>
      </c>
      <c r="DJ653" s="578">
        <v>0.48148148148148145</v>
      </c>
      <c r="DK653" s="578">
        <v>0.82608695652173914</v>
      </c>
      <c r="DL653" s="578">
        <v>0.64</v>
      </c>
      <c r="DM653" s="578">
        <v>0.83333333333333337</v>
      </c>
      <c r="DN653" s="578">
        <v>0.83333333333333337</v>
      </c>
      <c r="DO653" s="578">
        <v>0.83333333333333337</v>
      </c>
      <c r="DP653" s="578">
        <v>0.9</v>
      </c>
      <c r="DQ653" s="578">
        <v>1.2727272727272727</v>
      </c>
      <c r="DR653" s="578">
        <v>1.0952380952380953</v>
      </c>
      <c r="DS653" s="588"/>
      <c r="DT653" s="578">
        <v>0.19999999999999996</v>
      </c>
      <c r="DU653" s="578">
        <v>0.2407407407407407</v>
      </c>
      <c r="DV653" s="578">
        <v>0.22115384615384615</v>
      </c>
      <c r="DW653" s="578">
        <v>-4.2553191489361764E-2</v>
      </c>
      <c r="DX653" s="578">
        <v>0.15789473684210531</v>
      </c>
      <c r="DY653" s="578">
        <v>6.7307692307692291E-2</v>
      </c>
      <c r="DZ653" s="578">
        <v>0.328125</v>
      </c>
      <c r="EA653" s="578">
        <v>0.18965517241379315</v>
      </c>
      <c r="EB653" s="578">
        <v>0.26229508196721307</v>
      </c>
      <c r="EC653" s="578">
        <v>0.24528301886792447</v>
      </c>
      <c r="ED653" s="578">
        <v>-0.21818181818181825</v>
      </c>
      <c r="EE653" s="578">
        <v>9.2592592592593004E-3</v>
      </c>
      <c r="EF653" s="578">
        <v>9.4339622641509413E-2</v>
      </c>
      <c r="EG653" s="578">
        <v>0.14084507042253525</v>
      </c>
      <c r="EH653" s="578">
        <v>0.12096774193548387</v>
      </c>
      <c r="EI653" s="578">
        <v>-0.19298245614035081</v>
      </c>
      <c r="EJ653" s="578">
        <v>-0.22222222222222232</v>
      </c>
      <c r="EK653" s="578">
        <v>-0.20833333333333326</v>
      </c>
      <c r="EL653" s="578">
        <v>0.19230769230769229</v>
      </c>
      <c r="EM653" s="578">
        <v>0.10344827586206895</v>
      </c>
      <c r="EN653" s="578">
        <v>0.1454545454545455</v>
      </c>
    </row>
    <row r="654" spans="1:144" x14ac:dyDescent="0.25">
      <c r="A654" s="580" t="s">
        <v>163</v>
      </c>
      <c r="B654" s="581"/>
      <c r="C654" s="581"/>
      <c r="D654" s="581"/>
      <c r="E654" s="581"/>
      <c r="F654" s="581"/>
      <c r="G654" s="581"/>
      <c r="H654" s="581"/>
      <c r="I654" s="581"/>
      <c r="J654" s="581"/>
      <c r="K654" s="581"/>
      <c r="L654" s="581"/>
      <c r="M654" s="581"/>
      <c r="N654" s="581"/>
      <c r="O654" s="581"/>
      <c r="P654" s="581"/>
      <c r="Q654" s="581"/>
      <c r="R654" s="581"/>
      <c r="S654" s="581"/>
      <c r="T654" s="581">
        <v>0</v>
      </c>
      <c r="U654" s="581">
        <v>0</v>
      </c>
      <c r="V654" s="581">
        <v>0</v>
      </c>
      <c r="W654" s="581">
        <v>15</v>
      </c>
      <c r="X654" s="581">
        <v>28</v>
      </c>
      <c r="Y654" s="581">
        <v>43</v>
      </c>
      <c r="Z654" s="581">
        <v>25</v>
      </c>
      <c r="AA654" s="581">
        <v>38</v>
      </c>
      <c r="AB654" s="581">
        <v>63</v>
      </c>
      <c r="AC654" s="581">
        <v>0</v>
      </c>
      <c r="AD654" s="581">
        <v>0</v>
      </c>
      <c r="AE654" s="581">
        <v>0</v>
      </c>
      <c r="AF654" s="581">
        <v>25</v>
      </c>
      <c r="AG654" s="581">
        <v>23</v>
      </c>
      <c r="AH654" s="581">
        <v>48</v>
      </c>
      <c r="AI654" s="581">
        <v>50</v>
      </c>
      <c r="AJ654" s="581">
        <v>54</v>
      </c>
      <c r="AK654" s="581">
        <v>104</v>
      </c>
      <c r="AL654" s="581">
        <v>4</v>
      </c>
      <c r="AM654" s="581">
        <v>6</v>
      </c>
      <c r="AN654" s="581">
        <v>10</v>
      </c>
      <c r="AO654" s="581">
        <v>11</v>
      </c>
      <c r="AP654" s="581">
        <v>22</v>
      </c>
      <c r="AQ654" s="581">
        <v>33</v>
      </c>
      <c r="AR654" s="581">
        <v>47</v>
      </c>
      <c r="AS654" s="581">
        <v>57</v>
      </c>
      <c r="AT654" s="581">
        <v>104</v>
      </c>
      <c r="AU654" s="581">
        <v>12</v>
      </c>
      <c r="AV654" s="581">
        <v>13</v>
      </c>
      <c r="AW654" s="581">
        <v>25</v>
      </c>
      <c r="AX654" s="581">
        <v>27</v>
      </c>
      <c r="AY654" s="581">
        <v>23</v>
      </c>
      <c r="AZ654" s="581">
        <v>50</v>
      </c>
      <c r="BA654" s="581">
        <v>64</v>
      </c>
      <c r="BB654" s="581">
        <v>58</v>
      </c>
      <c r="BC654" s="581">
        <v>122</v>
      </c>
      <c r="BD654" s="581">
        <v>14</v>
      </c>
      <c r="BE654" s="581">
        <v>16</v>
      </c>
      <c r="BF654" s="581">
        <v>30</v>
      </c>
      <c r="BG654" s="581">
        <v>24</v>
      </c>
      <c r="BH654" s="581">
        <v>24</v>
      </c>
      <c r="BI654" s="581">
        <v>48</v>
      </c>
      <c r="BJ654" s="581">
        <v>53</v>
      </c>
      <c r="BK654" s="581">
        <v>55</v>
      </c>
      <c r="BL654" s="581">
        <v>108</v>
      </c>
      <c r="BM654" s="581">
        <v>7</v>
      </c>
      <c r="BN654" s="581">
        <v>18</v>
      </c>
      <c r="BO654" s="581">
        <v>25</v>
      </c>
      <c r="BP654" s="581">
        <v>20</v>
      </c>
      <c r="BQ654" s="581">
        <v>22</v>
      </c>
      <c r="BR654" s="581">
        <v>42</v>
      </c>
      <c r="BS654" s="581">
        <v>53</v>
      </c>
      <c r="BT654" s="581">
        <v>71</v>
      </c>
      <c r="BU654" s="581">
        <v>124</v>
      </c>
      <c r="BV654" s="581">
        <v>13</v>
      </c>
      <c r="BW654" s="581">
        <v>19</v>
      </c>
      <c r="BX654" s="581">
        <v>32</v>
      </c>
      <c r="BY654" s="581">
        <v>22</v>
      </c>
      <c r="BZ654" s="581">
        <v>21</v>
      </c>
      <c r="CA654" s="581">
        <v>43</v>
      </c>
      <c r="CB654" s="581">
        <v>57</v>
      </c>
      <c r="CC654" s="581">
        <v>63</v>
      </c>
      <c r="CD654" s="581">
        <v>120</v>
      </c>
      <c r="CE654" s="581">
        <v>20</v>
      </c>
      <c r="CF654" s="581">
        <v>20</v>
      </c>
      <c r="CG654" s="581">
        <v>40</v>
      </c>
      <c r="CH654" s="581">
        <v>30</v>
      </c>
      <c r="CI654" s="581">
        <v>30</v>
      </c>
      <c r="CJ654" s="581">
        <v>60</v>
      </c>
      <c r="CK654" s="581">
        <v>78</v>
      </c>
      <c r="CL654" s="581">
        <v>87</v>
      </c>
      <c r="CM654" s="581">
        <v>165</v>
      </c>
      <c r="CN654" s="581">
        <v>18</v>
      </c>
      <c r="CO654" s="581">
        <v>28</v>
      </c>
      <c r="CP654" s="581">
        <v>46</v>
      </c>
      <c r="CQ654" s="581">
        <v>37</v>
      </c>
      <c r="CR654" s="581">
        <v>51</v>
      </c>
      <c r="CS654" s="581">
        <v>88</v>
      </c>
      <c r="CT654" s="581">
        <v>82</v>
      </c>
      <c r="CU654" s="581">
        <v>101</v>
      </c>
      <c r="CV654" s="581">
        <v>183</v>
      </c>
      <c r="CW654" s="586"/>
      <c r="CX654" s="582"/>
      <c r="CY654" s="582"/>
      <c r="CZ654" s="582"/>
      <c r="DA654" s="582">
        <v>0.8</v>
      </c>
      <c r="DB654" s="582">
        <v>0.4642857142857143</v>
      </c>
      <c r="DC654" s="582">
        <v>0.58139534883720934</v>
      </c>
      <c r="DD654" s="582">
        <v>0.56000000000000005</v>
      </c>
      <c r="DE654" s="582">
        <v>0.69565217391304346</v>
      </c>
      <c r="DF654" s="582">
        <v>0.625</v>
      </c>
      <c r="DG654" s="582">
        <v>0.63636363636363635</v>
      </c>
      <c r="DH654" s="582">
        <v>0.81818181818181823</v>
      </c>
      <c r="DI654" s="582">
        <v>0.75757575757575757</v>
      </c>
      <c r="DJ654" s="582">
        <v>0.48148148148148145</v>
      </c>
      <c r="DK654" s="582">
        <v>0.82608695652173914</v>
      </c>
      <c r="DL654" s="582">
        <v>0.64</v>
      </c>
      <c r="DM654" s="582">
        <v>0.83333333333333337</v>
      </c>
      <c r="DN654" s="582">
        <v>0.83333333333333337</v>
      </c>
      <c r="DO654" s="582">
        <v>0.83333333333333337</v>
      </c>
      <c r="DP654" s="582">
        <v>0.9</v>
      </c>
      <c r="DQ654" s="582">
        <v>1.2727272727272727</v>
      </c>
      <c r="DR654" s="582">
        <v>1.0952380952380953</v>
      </c>
      <c r="DS654" s="588"/>
      <c r="DT654" s="582">
        <v>0.19999999999999996</v>
      </c>
      <c r="DU654" s="582">
        <v>0.2407407407407407</v>
      </c>
      <c r="DV654" s="582">
        <v>0.22115384615384615</v>
      </c>
      <c r="DW654" s="582">
        <v>-4.2553191489361764E-2</v>
      </c>
      <c r="DX654" s="582">
        <v>0.15789473684210531</v>
      </c>
      <c r="DY654" s="582">
        <v>6.7307692307692291E-2</v>
      </c>
      <c r="DZ654" s="582">
        <v>0.328125</v>
      </c>
      <c r="EA654" s="582">
        <v>0.18965517241379315</v>
      </c>
      <c r="EB654" s="582">
        <v>0.26229508196721307</v>
      </c>
      <c r="EC654" s="582">
        <v>0.24528301886792447</v>
      </c>
      <c r="ED654" s="582">
        <v>-0.21818181818181825</v>
      </c>
      <c r="EE654" s="582">
        <v>9.2592592592593004E-3</v>
      </c>
      <c r="EF654" s="582">
        <v>9.4339622641509413E-2</v>
      </c>
      <c r="EG654" s="582">
        <v>0.14084507042253525</v>
      </c>
      <c r="EH654" s="582">
        <v>0.12096774193548387</v>
      </c>
      <c r="EI654" s="582">
        <v>-0.19298245614035081</v>
      </c>
      <c r="EJ654" s="582">
        <v>-0.22222222222222232</v>
      </c>
      <c r="EK654" s="582">
        <v>-0.20833333333333326</v>
      </c>
      <c r="EL654" s="582">
        <v>0.19230769230769229</v>
      </c>
      <c r="EM654" s="582">
        <v>0.10344827586206895</v>
      </c>
      <c r="EN654" s="582">
        <v>0.1454545454545455</v>
      </c>
    </row>
    <row r="655" spans="1:144" x14ac:dyDescent="0.25">
      <c r="A655" s="583" t="s">
        <v>1096</v>
      </c>
      <c r="B655" s="581"/>
      <c r="C655" s="581"/>
      <c r="D655" s="581"/>
      <c r="E655" s="581"/>
      <c r="F655" s="581"/>
      <c r="G655" s="581"/>
      <c r="H655" s="581"/>
      <c r="I655" s="581"/>
      <c r="J655" s="581"/>
      <c r="K655" s="581"/>
      <c r="L655" s="581"/>
      <c r="M655" s="581"/>
      <c r="N655" s="581"/>
      <c r="O655" s="581"/>
      <c r="P655" s="581"/>
      <c r="Q655" s="581"/>
      <c r="R655" s="581"/>
      <c r="S655" s="581"/>
      <c r="T655" s="581">
        <v>0</v>
      </c>
      <c r="U655" s="581">
        <v>0</v>
      </c>
      <c r="V655" s="581">
        <v>0</v>
      </c>
      <c r="W655" s="581">
        <v>15</v>
      </c>
      <c r="X655" s="581">
        <v>28</v>
      </c>
      <c r="Y655" s="581">
        <v>43</v>
      </c>
      <c r="Z655" s="581">
        <v>25</v>
      </c>
      <c r="AA655" s="581">
        <v>38</v>
      </c>
      <c r="AB655" s="581">
        <v>63</v>
      </c>
      <c r="AC655" s="581">
        <v>0</v>
      </c>
      <c r="AD655" s="581">
        <v>0</v>
      </c>
      <c r="AE655" s="581">
        <v>0</v>
      </c>
      <c r="AF655" s="581">
        <v>25</v>
      </c>
      <c r="AG655" s="581">
        <v>23</v>
      </c>
      <c r="AH655" s="581">
        <v>48</v>
      </c>
      <c r="AI655" s="581">
        <v>50</v>
      </c>
      <c r="AJ655" s="581">
        <v>54</v>
      </c>
      <c r="AK655" s="581">
        <v>104</v>
      </c>
      <c r="AL655" s="581">
        <v>4</v>
      </c>
      <c r="AM655" s="581">
        <v>6</v>
      </c>
      <c r="AN655" s="581">
        <v>10</v>
      </c>
      <c r="AO655" s="581">
        <v>11</v>
      </c>
      <c r="AP655" s="581">
        <v>22</v>
      </c>
      <c r="AQ655" s="581">
        <v>33</v>
      </c>
      <c r="AR655" s="581">
        <v>47</v>
      </c>
      <c r="AS655" s="581">
        <v>57</v>
      </c>
      <c r="AT655" s="581">
        <v>104</v>
      </c>
      <c r="AU655" s="581">
        <v>12</v>
      </c>
      <c r="AV655" s="581">
        <v>13</v>
      </c>
      <c r="AW655" s="581">
        <v>25</v>
      </c>
      <c r="AX655" s="581">
        <v>27</v>
      </c>
      <c r="AY655" s="581">
        <v>23</v>
      </c>
      <c r="AZ655" s="581">
        <v>50</v>
      </c>
      <c r="BA655" s="581">
        <v>64</v>
      </c>
      <c r="BB655" s="581">
        <v>58</v>
      </c>
      <c r="BC655" s="581">
        <v>122</v>
      </c>
      <c r="BD655" s="581">
        <v>14</v>
      </c>
      <c r="BE655" s="581">
        <v>16</v>
      </c>
      <c r="BF655" s="581">
        <v>30</v>
      </c>
      <c r="BG655" s="581">
        <v>24</v>
      </c>
      <c r="BH655" s="581">
        <v>24</v>
      </c>
      <c r="BI655" s="581">
        <v>48</v>
      </c>
      <c r="BJ655" s="581">
        <v>53</v>
      </c>
      <c r="BK655" s="581">
        <v>55</v>
      </c>
      <c r="BL655" s="581">
        <v>108</v>
      </c>
      <c r="BM655" s="581">
        <v>7</v>
      </c>
      <c r="BN655" s="581">
        <v>18</v>
      </c>
      <c r="BO655" s="581">
        <v>25</v>
      </c>
      <c r="BP655" s="581">
        <v>20</v>
      </c>
      <c r="BQ655" s="581">
        <v>22</v>
      </c>
      <c r="BR655" s="581">
        <v>42</v>
      </c>
      <c r="BS655" s="581">
        <v>53</v>
      </c>
      <c r="BT655" s="581">
        <v>71</v>
      </c>
      <c r="BU655" s="581">
        <v>124</v>
      </c>
      <c r="BV655" s="581">
        <v>13</v>
      </c>
      <c r="BW655" s="581">
        <v>19</v>
      </c>
      <c r="BX655" s="581">
        <v>32</v>
      </c>
      <c r="BY655" s="581">
        <v>22</v>
      </c>
      <c r="BZ655" s="581">
        <v>21</v>
      </c>
      <c r="CA655" s="581">
        <v>43</v>
      </c>
      <c r="CB655" s="581">
        <v>57</v>
      </c>
      <c r="CC655" s="581">
        <v>63</v>
      </c>
      <c r="CD655" s="581">
        <v>120</v>
      </c>
      <c r="CE655" s="581">
        <v>20</v>
      </c>
      <c r="CF655" s="581">
        <v>20</v>
      </c>
      <c r="CG655" s="581">
        <v>40</v>
      </c>
      <c r="CH655" s="581">
        <v>30</v>
      </c>
      <c r="CI655" s="581">
        <v>30</v>
      </c>
      <c r="CJ655" s="581">
        <v>60</v>
      </c>
      <c r="CK655" s="581">
        <v>78</v>
      </c>
      <c r="CL655" s="581">
        <v>87</v>
      </c>
      <c r="CM655" s="581">
        <v>165</v>
      </c>
      <c r="CN655" s="581">
        <v>18</v>
      </c>
      <c r="CO655" s="581">
        <v>28</v>
      </c>
      <c r="CP655" s="581">
        <v>46</v>
      </c>
      <c r="CQ655" s="581">
        <v>37</v>
      </c>
      <c r="CR655" s="581">
        <v>51</v>
      </c>
      <c r="CS655" s="581">
        <v>88</v>
      </c>
      <c r="CT655" s="581">
        <v>82</v>
      </c>
      <c r="CU655" s="581">
        <v>101</v>
      </c>
      <c r="CV655" s="581">
        <v>183</v>
      </c>
      <c r="CW655" s="586"/>
      <c r="CX655" s="582"/>
      <c r="CY655" s="582"/>
      <c r="CZ655" s="582"/>
      <c r="DA655" s="582">
        <v>0.8</v>
      </c>
      <c r="DB655" s="582">
        <v>0.4642857142857143</v>
      </c>
      <c r="DC655" s="582">
        <v>0.58139534883720934</v>
      </c>
      <c r="DD655" s="582">
        <v>0.56000000000000005</v>
      </c>
      <c r="DE655" s="582">
        <v>0.69565217391304346</v>
      </c>
      <c r="DF655" s="582">
        <v>0.625</v>
      </c>
      <c r="DG655" s="582">
        <v>0.63636363636363635</v>
      </c>
      <c r="DH655" s="582">
        <v>0.81818181818181823</v>
      </c>
      <c r="DI655" s="582">
        <v>0.75757575757575757</v>
      </c>
      <c r="DJ655" s="582">
        <v>0.48148148148148145</v>
      </c>
      <c r="DK655" s="582">
        <v>0.82608695652173914</v>
      </c>
      <c r="DL655" s="582">
        <v>0.64</v>
      </c>
      <c r="DM655" s="582">
        <v>0.83333333333333337</v>
      </c>
      <c r="DN655" s="582">
        <v>0.83333333333333337</v>
      </c>
      <c r="DO655" s="582">
        <v>0.83333333333333337</v>
      </c>
      <c r="DP655" s="582">
        <v>0.9</v>
      </c>
      <c r="DQ655" s="582">
        <v>1.2727272727272727</v>
      </c>
      <c r="DR655" s="582">
        <v>1.0952380952380953</v>
      </c>
      <c r="DS655" s="588"/>
      <c r="DT655" s="582">
        <v>0.19999999999999996</v>
      </c>
      <c r="DU655" s="582">
        <v>0.2407407407407407</v>
      </c>
      <c r="DV655" s="582">
        <v>0.22115384615384615</v>
      </c>
      <c r="DW655" s="582">
        <v>-4.2553191489361764E-2</v>
      </c>
      <c r="DX655" s="582">
        <v>0.15789473684210531</v>
      </c>
      <c r="DY655" s="582">
        <v>6.7307692307692291E-2</v>
      </c>
      <c r="DZ655" s="582">
        <v>0.328125</v>
      </c>
      <c r="EA655" s="582">
        <v>0.18965517241379315</v>
      </c>
      <c r="EB655" s="582">
        <v>0.26229508196721307</v>
      </c>
      <c r="EC655" s="582">
        <v>0.24528301886792447</v>
      </c>
      <c r="ED655" s="582">
        <v>-0.21818181818181825</v>
      </c>
      <c r="EE655" s="582">
        <v>9.2592592592593004E-3</v>
      </c>
      <c r="EF655" s="582">
        <v>9.4339622641509413E-2</v>
      </c>
      <c r="EG655" s="582">
        <v>0.14084507042253525</v>
      </c>
      <c r="EH655" s="582">
        <v>0.12096774193548387</v>
      </c>
      <c r="EI655" s="582">
        <v>-0.19298245614035081</v>
      </c>
      <c r="EJ655" s="582">
        <v>-0.22222222222222232</v>
      </c>
      <c r="EK655" s="582">
        <v>-0.20833333333333326</v>
      </c>
      <c r="EL655" s="582">
        <v>0.19230769230769229</v>
      </c>
      <c r="EM655" s="582">
        <v>0.10344827586206895</v>
      </c>
      <c r="EN655" s="582">
        <v>0.1454545454545455</v>
      </c>
    </row>
    <row r="656" spans="1:144" x14ac:dyDescent="0.25">
      <c r="A656" s="575" t="s">
        <v>1091</v>
      </c>
      <c r="B656" s="576">
        <v>5</v>
      </c>
      <c r="C656" s="576">
        <v>5</v>
      </c>
      <c r="D656" s="576">
        <v>10</v>
      </c>
      <c r="E656" s="576">
        <v>8</v>
      </c>
      <c r="F656" s="576">
        <v>6</v>
      </c>
      <c r="G656" s="576">
        <v>14</v>
      </c>
      <c r="H656" s="576">
        <v>31</v>
      </c>
      <c r="I656" s="576">
        <v>21</v>
      </c>
      <c r="J656" s="576">
        <v>52</v>
      </c>
      <c r="K656" s="576">
        <v>13</v>
      </c>
      <c r="L656" s="576">
        <v>8</v>
      </c>
      <c r="M656" s="576">
        <v>21</v>
      </c>
      <c r="N656" s="576">
        <v>5</v>
      </c>
      <c r="O656" s="576">
        <v>7</v>
      </c>
      <c r="P656" s="576">
        <v>12</v>
      </c>
      <c r="Q656" s="576">
        <v>20</v>
      </c>
      <c r="R656" s="576">
        <v>19</v>
      </c>
      <c r="S656" s="576">
        <v>39</v>
      </c>
      <c r="T656" s="576">
        <v>8</v>
      </c>
      <c r="U656" s="576">
        <v>5</v>
      </c>
      <c r="V656" s="576">
        <v>13</v>
      </c>
      <c r="W656" s="576">
        <v>6</v>
      </c>
      <c r="X656" s="576">
        <v>6</v>
      </c>
      <c r="Y656" s="576">
        <v>12</v>
      </c>
      <c r="Z656" s="576">
        <v>17</v>
      </c>
      <c r="AA656" s="576">
        <v>19</v>
      </c>
      <c r="AB656" s="576">
        <v>36</v>
      </c>
      <c r="AC656" s="576">
        <v>4</v>
      </c>
      <c r="AD656" s="576">
        <v>7</v>
      </c>
      <c r="AE656" s="576">
        <v>11</v>
      </c>
      <c r="AF656" s="576">
        <v>7</v>
      </c>
      <c r="AG656" s="576">
        <v>6</v>
      </c>
      <c r="AH656" s="576">
        <v>13</v>
      </c>
      <c r="AI656" s="576">
        <v>11</v>
      </c>
      <c r="AJ656" s="576">
        <v>14</v>
      </c>
      <c r="AK656" s="576">
        <v>25</v>
      </c>
      <c r="AL656" s="576">
        <v>2</v>
      </c>
      <c r="AM656" s="576">
        <v>2</v>
      </c>
      <c r="AN656" s="576">
        <v>4</v>
      </c>
      <c r="AO656" s="576">
        <v>4</v>
      </c>
      <c r="AP656" s="576">
        <v>8</v>
      </c>
      <c r="AQ656" s="576">
        <v>12</v>
      </c>
      <c r="AR656" s="576">
        <v>13</v>
      </c>
      <c r="AS656" s="576">
        <v>18</v>
      </c>
      <c r="AT656" s="576">
        <v>31</v>
      </c>
      <c r="AU656" s="576">
        <v>1</v>
      </c>
      <c r="AV656" s="576">
        <v>0</v>
      </c>
      <c r="AW656" s="576">
        <v>1</v>
      </c>
      <c r="AX656" s="576">
        <v>12</v>
      </c>
      <c r="AY656" s="576">
        <v>13</v>
      </c>
      <c r="AZ656" s="576">
        <v>25</v>
      </c>
      <c r="BA656" s="576">
        <v>21</v>
      </c>
      <c r="BB656" s="576">
        <v>26</v>
      </c>
      <c r="BC656" s="576">
        <v>47</v>
      </c>
      <c r="BD656" s="576">
        <v>6</v>
      </c>
      <c r="BE656" s="576">
        <v>6</v>
      </c>
      <c r="BF656" s="576">
        <v>12</v>
      </c>
      <c r="BG656" s="576">
        <v>25</v>
      </c>
      <c r="BH656" s="576">
        <v>24</v>
      </c>
      <c r="BI656" s="576">
        <v>49</v>
      </c>
      <c r="BJ656" s="576">
        <v>29</v>
      </c>
      <c r="BK656" s="576">
        <v>30</v>
      </c>
      <c r="BL656" s="576">
        <v>59</v>
      </c>
      <c r="BM656" s="576">
        <v>3</v>
      </c>
      <c r="BN656" s="576">
        <v>7</v>
      </c>
      <c r="BO656" s="576">
        <v>10</v>
      </c>
      <c r="BP656" s="576">
        <v>7</v>
      </c>
      <c r="BQ656" s="576">
        <v>4</v>
      </c>
      <c r="BR656" s="576">
        <v>11</v>
      </c>
      <c r="BS656" s="576">
        <v>30</v>
      </c>
      <c r="BT656" s="576">
        <v>26</v>
      </c>
      <c r="BU656" s="576">
        <v>56</v>
      </c>
      <c r="BV656" s="576">
        <v>10</v>
      </c>
      <c r="BW656" s="576">
        <v>14</v>
      </c>
      <c r="BX656" s="576">
        <v>24</v>
      </c>
      <c r="BY656" s="576">
        <v>11</v>
      </c>
      <c r="BZ656" s="576">
        <v>8</v>
      </c>
      <c r="CA656" s="576">
        <v>19</v>
      </c>
      <c r="CB656" s="576">
        <v>26</v>
      </c>
      <c r="CC656" s="576">
        <v>17</v>
      </c>
      <c r="CD656" s="576">
        <v>43</v>
      </c>
      <c r="CE656" s="576">
        <v>8</v>
      </c>
      <c r="CF656" s="576">
        <v>6</v>
      </c>
      <c r="CG656" s="576">
        <v>14</v>
      </c>
      <c r="CH656" s="576">
        <v>0</v>
      </c>
      <c r="CI656" s="576">
        <v>0</v>
      </c>
      <c r="CJ656" s="576">
        <v>0</v>
      </c>
      <c r="CK656" s="576">
        <v>15</v>
      </c>
      <c r="CL656" s="576">
        <v>16</v>
      </c>
      <c r="CM656" s="576">
        <v>31</v>
      </c>
      <c r="CN656" s="576">
        <v>2</v>
      </c>
      <c r="CO656" s="576">
        <v>1</v>
      </c>
      <c r="CP656" s="576">
        <v>3</v>
      </c>
      <c r="CQ656" s="576">
        <v>8</v>
      </c>
      <c r="CR656" s="576">
        <v>9</v>
      </c>
      <c r="CS656" s="576">
        <v>17</v>
      </c>
      <c r="CT656" s="576">
        <v>18</v>
      </c>
      <c r="CU656" s="576">
        <v>21</v>
      </c>
      <c r="CV656" s="576">
        <v>39</v>
      </c>
      <c r="CW656" s="586"/>
      <c r="CX656" s="578">
        <v>0.4</v>
      </c>
      <c r="CY656" s="578">
        <v>0.2857142857142857</v>
      </c>
      <c r="CZ656" s="578">
        <v>0.33333333333333331</v>
      </c>
      <c r="DA656" s="578">
        <v>0.16666666666666666</v>
      </c>
      <c r="DB656" s="578">
        <v>0</v>
      </c>
      <c r="DC656" s="578">
        <v>8.3333333333333329E-2</v>
      </c>
      <c r="DD656" s="578">
        <v>0.8571428571428571</v>
      </c>
      <c r="DE656" s="578">
        <v>1</v>
      </c>
      <c r="DF656" s="578">
        <v>0.92307692307692313</v>
      </c>
      <c r="DG656" s="578">
        <v>0.75</v>
      </c>
      <c r="DH656" s="578">
        <v>0.875</v>
      </c>
      <c r="DI656" s="578">
        <v>0.83333333333333337</v>
      </c>
      <c r="DJ656" s="578">
        <v>0.83333333333333337</v>
      </c>
      <c r="DK656" s="578">
        <v>1.0769230769230769</v>
      </c>
      <c r="DL656" s="578">
        <v>0.96</v>
      </c>
      <c r="DM656" s="578">
        <v>0.32</v>
      </c>
      <c r="DN656" s="578">
        <v>0.25</v>
      </c>
      <c r="DO656" s="578">
        <v>0.2857142857142857</v>
      </c>
      <c r="DP656" s="578">
        <v>0.2857142857142857</v>
      </c>
      <c r="DQ656" s="578">
        <v>0.25</v>
      </c>
      <c r="DR656" s="578">
        <v>0.27272727272727271</v>
      </c>
      <c r="DS656" s="588"/>
      <c r="DT656" s="578">
        <v>0</v>
      </c>
      <c r="DU656" s="578">
        <v>0.1428571428571429</v>
      </c>
      <c r="DV656" s="578">
        <v>7.999999999999996E-2</v>
      </c>
      <c r="DW656" s="578">
        <v>0.23076923076923073</v>
      </c>
      <c r="DX656" s="578">
        <v>0.27777777777777779</v>
      </c>
      <c r="DY656" s="578">
        <v>0.25806451612903225</v>
      </c>
      <c r="DZ656" s="578">
        <v>0.52380952380952384</v>
      </c>
      <c r="EA656" s="578">
        <v>0.53846153846153844</v>
      </c>
      <c r="EB656" s="578">
        <v>0.53191489361702127</v>
      </c>
      <c r="EC656" s="578">
        <v>0.10344827586206895</v>
      </c>
      <c r="ED656" s="578">
        <v>3.3333333333333326E-2</v>
      </c>
      <c r="EE656" s="578">
        <v>6.7796610169491567E-2</v>
      </c>
      <c r="EF656" s="578">
        <v>0.16666666666666663</v>
      </c>
      <c r="EG656" s="578">
        <v>0.11538461538461542</v>
      </c>
      <c r="EH656" s="578">
        <v>0.1428571428571429</v>
      </c>
      <c r="EI656" s="578">
        <v>0.11538461538461542</v>
      </c>
      <c r="EJ656" s="578">
        <v>-0.29411764705882359</v>
      </c>
      <c r="EK656" s="578">
        <v>-4.6511627906976827E-2</v>
      </c>
      <c r="EL656" s="578">
        <v>0.19999999999999996</v>
      </c>
      <c r="EM656" s="578">
        <v>0.1875</v>
      </c>
      <c r="EN656" s="578">
        <v>0.19354838709677424</v>
      </c>
    </row>
    <row r="657" spans="1:144" x14ac:dyDescent="0.25">
      <c r="A657" s="580" t="s">
        <v>163</v>
      </c>
      <c r="B657" s="581">
        <v>5</v>
      </c>
      <c r="C657" s="581">
        <v>5</v>
      </c>
      <c r="D657" s="581">
        <v>10</v>
      </c>
      <c r="E657" s="581">
        <v>8</v>
      </c>
      <c r="F657" s="581">
        <v>6</v>
      </c>
      <c r="G657" s="581">
        <v>14</v>
      </c>
      <c r="H657" s="581">
        <v>31</v>
      </c>
      <c r="I657" s="581">
        <v>21</v>
      </c>
      <c r="J657" s="581">
        <v>52</v>
      </c>
      <c r="K657" s="581">
        <v>13</v>
      </c>
      <c r="L657" s="581">
        <v>8</v>
      </c>
      <c r="M657" s="581">
        <v>21</v>
      </c>
      <c r="N657" s="581">
        <v>5</v>
      </c>
      <c r="O657" s="581">
        <v>7</v>
      </c>
      <c r="P657" s="581">
        <v>12</v>
      </c>
      <c r="Q657" s="581">
        <v>20</v>
      </c>
      <c r="R657" s="581">
        <v>19</v>
      </c>
      <c r="S657" s="581">
        <v>39</v>
      </c>
      <c r="T657" s="581">
        <v>8</v>
      </c>
      <c r="U657" s="581">
        <v>5</v>
      </c>
      <c r="V657" s="581">
        <v>13</v>
      </c>
      <c r="W657" s="581">
        <v>6</v>
      </c>
      <c r="X657" s="581">
        <v>6</v>
      </c>
      <c r="Y657" s="581">
        <v>12</v>
      </c>
      <c r="Z657" s="581">
        <v>17</v>
      </c>
      <c r="AA657" s="581">
        <v>19</v>
      </c>
      <c r="AB657" s="581">
        <v>36</v>
      </c>
      <c r="AC657" s="581">
        <v>4</v>
      </c>
      <c r="AD657" s="581">
        <v>7</v>
      </c>
      <c r="AE657" s="581">
        <v>11</v>
      </c>
      <c r="AF657" s="581">
        <v>7</v>
      </c>
      <c r="AG657" s="581">
        <v>6</v>
      </c>
      <c r="AH657" s="581">
        <v>13</v>
      </c>
      <c r="AI657" s="581">
        <v>11</v>
      </c>
      <c r="AJ657" s="581">
        <v>14</v>
      </c>
      <c r="AK657" s="581">
        <v>25</v>
      </c>
      <c r="AL657" s="581">
        <v>2</v>
      </c>
      <c r="AM657" s="581">
        <v>2</v>
      </c>
      <c r="AN657" s="581">
        <v>4</v>
      </c>
      <c r="AO657" s="581">
        <v>4</v>
      </c>
      <c r="AP657" s="581">
        <v>8</v>
      </c>
      <c r="AQ657" s="581">
        <v>12</v>
      </c>
      <c r="AR657" s="581">
        <v>13</v>
      </c>
      <c r="AS657" s="581">
        <v>18</v>
      </c>
      <c r="AT657" s="581">
        <v>31</v>
      </c>
      <c r="AU657" s="581">
        <v>1</v>
      </c>
      <c r="AV657" s="581">
        <v>0</v>
      </c>
      <c r="AW657" s="581">
        <v>1</v>
      </c>
      <c r="AX657" s="581">
        <v>12</v>
      </c>
      <c r="AY657" s="581">
        <v>13</v>
      </c>
      <c r="AZ657" s="581">
        <v>25</v>
      </c>
      <c r="BA657" s="581">
        <v>21</v>
      </c>
      <c r="BB657" s="581">
        <v>26</v>
      </c>
      <c r="BC657" s="581">
        <v>47</v>
      </c>
      <c r="BD657" s="581">
        <v>6</v>
      </c>
      <c r="BE657" s="581">
        <v>6</v>
      </c>
      <c r="BF657" s="581">
        <v>12</v>
      </c>
      <c r="BG657" s="581">
        <v>25</v>
      </c>
      <c r="BH657" s="581">
        <v>24</v>
      </c>
      <c r="BI657" s="581">
        <v>49</v>
      </c>
      <c r="BJ657" s="581">
        <v>29</v>
      </c>
      <c r="BK657" s="581">
        <v>30</v>
      </c>
      <c r="BL657" s="581">
        <v>59</v>
      </c>
      <c r="BM657" s="581">
        <v>3</v>
      </c>
      <c r="BN657" s="581">
        <v>7</v>
      </c>
      <c r="BO657" s="581">
        <v>10</v>
      </c>
      <c r="BP657" s="581">
        <v>7</v>
      </c>
      <c r="BQ657" s="581">
        <v>4</v>
      </c>
      <c r="BR657" s="581">
        <v>11</v>
      </c>
      <c r="BS657" s="581">
        <v>30</v>
      </c>
      <c r="BT657" s="581">
        <v>26</v>
      </c>
      <c r="BU657" s="581">
        <v>56</v>
      </c>
      <c r="BV657" s="581">
        <v>10</v>
      </c>
      <c r="BW657" s="581">
        <v>14</v>
      </c>
      <c r="BX657" s="581">
        <v>24</v>
      </c>
      <c r="BY657" s="581">
        <v>11</v>
      </c>
      <c r="BZ657" s="581">
        <v>8</v>
      </c>
      <c r="CA657" s="581">
        <v>19</v>
      </c>
      <c r="CB657" s="581">
        <v>26</v>
      </c>
      <c r="CC657" s="581">
        <v>17</v>
      </c>
      <c r="CD657" s="581">
        <v>43</v>
      </c>
      <c r="CE657" s="581">
        <v>8</v>
      </c>
      <c r="CF657" s="581">
        <v>6</v>
      </c>
      <c r="CG657" s="581">
        <v>14</v>
      </c>
      <c r="CH657" s="581">
        <v>0</v>
      </c>
      <c r="CI657" s="581">
        <v>0</v>
      </c>
      <c r="CJ657" s="581">
        <v>0</v>
      </c>
      <c r="CK657" s="581">
        <v>15</v>
      </c>
      <c r="CL657" s="581">
        <v>16</v>
      </c>
      <c r="CM657" s="581">
        <v>31</v>
      </c>
      <c r="CN657" s="581">
        <v>2</v>
      </c>
      <c r="CO657" s="581">
        <v>1</v>
      </c>
      <c r="CP657" s="581">
        <v>3</v>
      </c>
      <c r="CQ657" s="581">
        <v>8</v>
      </c>
      <c r="CR657" s="581">
        <v>9</v>
      </c>
      <c r="CS657" s="581">
        <v>17</v>
      </c>
      <c r="CT657" s="581">
        <v>18</v>
      </c>
      <c r="CU657" s="581">
        <v>21</v>
      </c>
      <c r="CV657" s="581">
        <v>39</v>
      </c>
      <c r="CW657" s="586"/>
      <c r="CX657" s="582">
        <v>0.4</v>
      </c>
      <c r="CY657" s="582">
        <v>0.2857142857142857</v>
      </c>
      <c r="CZ657" s="582">
        <v>0.33333333333333331</v>
      </c>
      <c r="DA657" s="582">
        <v>0.16666666666666666</v>
      </c>
      <c r="DB657" s="582">
        <v>0</v>
      </c>
      <c r="DC657" s="582">
        <v>8.3333333333333329E-2</v>
      </c>
      <c r="DD657" s="582">
        <v>0.8571428571428571</v>
      </c>
      <c r="DE657" s="582">
        <v>1</v>
      </c>
      <c r="DF657" s="582">
        <v>0.92307692307692313</v>
      </c>
      <c r="DG657" s="582">
        <v>0.75</v>
      </c>
      <c r="DH657" s="582">
        <v>0.875</v>
      </c>
      <c r="DI657" s="582">
        <v>0.83333333333333337</v>
      </c>
      <c r="DJ657" s="582">
        <v>0.83333333333333337</v>
      </c>
      <c r="DK657" s="582">
        <v>1.0769230769230769</v>
      </c>
      <c r="DL657" s="582">
        <v>0.96</v>
      </c>
      <c r="DM657" s="582">
        <v>0.32</v>
      </c>
      <c r="DN657" s="582">
        <v>0.25</v>
      </c>
      <c r="DO657" s="582">
        <v>0.2857142857142857</v>
      </c>
      <c r="DP657" s="582">
        <v>0.2857142857142857</v>
      </c>
      <c r="DQ657" s="582">
        <v>0.25</v>
      </c>
      <c r="DR657" s="582">
        <v>0.27272727272727271</v>
      </c>
      <c r="DS657" s="588"/>
      <c r="DT657" s="582">
        <v>0</v>
      </c>
      <c r="DU657" s="582">
        <v>0.1428571428571429</v>
      </c>
      <c r="DV657" s="582">
        <v>7.999999999999996E-2</v>
      </c>
      <c r="DW657" s="582">
        <v>0.23076923076923073</v>
      </c>
      <c r="DX657" s="582">
        <v>0.27777777777777779</v>
      </c>
      <c r="DY657" s="582">
        <v>0.25806451612903225</v>
      </c>
      <c r="DZ657" s="582">
        <v>0.52380952380952384</v>
      </c>
      <c r="EA657" s="582">
        <v>0.53846153846153844</v>
      </c>
      <c r="EB657" s="582">
        <v>0.53191489361702127</v>
      </c>
      <c r="EC657" s="582">
        <v>0.10344827586206895</v>
      </c>
      <c r="ED657" s="582">
        <v>3.3333333333333326E-2</v>
      </c>
      <c r="EE657" s="582">
        <v>6.7796610169491567E-2</v>
      </c>
      <c r="EF657" s="582">
        <v>0.16666666666666663</v>
      </c>
      <c r="EG657" s="582">
        <v>0.11538461538461542</v>
      </c>
      <c r="EH657" s="582">
        <v>0.1428571428571429</v>
      </c>
      <c r="EI657" s="582">
        <v>0.11538461538461542</v>
      </c>
      <c r="EJ657" s="582">
        <v>-0.29411764705882359</v>
      </c>
      <c r="EK657" s="582">
        <v>-4.6511627906976827E-2</v>
      </c>
      <c r="EL657" s="582">
        <v>0.19999999999999996</v>
      </c>
      <c r="EM657" s="582">
        <v>0.1875</v>
      </c>
      <c r="EN657" s="582">
        <v>0.19354838709677424</v>
      </c>
    </row>
    <row r="658" spans="1:144" x14ac:dyDescent="0.25">
      <c r="A658" s="583" t="s">
        <v>1095</v>
      </c>
      <c r="B658" s="581"/>
      <c r="C658" s="581"/>
      <c r="D658" s="581"/>
      <c r="E658" s="581"/>
      <c r="F658" s="581"/>
      <c r="G658" s="581"/>
      <c r="H658" s="581"/>
      <c r="I658" s="581"/>
      <c r="J658" s="581"/>
      <c r="K658" s="581"/>
      <c r="L658" s="581"/>
      <c r="M658" s="581"/>
      <c r="N658" s="581"/>
      <c r="O658" s="581"/>
      <c r="P658" s="581"/>
      <c r="Q658" s="581"/>
      <c r="R658" s="581"/>
      <c r="S658" s="581"/>
      <c r="T658" s="581"/>
      <c r="U658" s="581"/>
      <c r="V658" s="581"/>
      <c r="W658" s="581"/>
      <c r="X658" s="581"/>
      <c r="Y658" s="581"/>
      <c r="Z658" s="581"/>
      <c r="AA658" s="581"/>
      <c r="AB658" s="581"/>
      <c r="AC658" s="581"/>
      <c r="AD658" s="581"/>
      <c r="AE658" s="581"/>
      <c r="AF658" s="581"/>
      <c r="AG658" s="581"/>
      <c r="AH658" s="581"/>
      <c r="AI658" s="581"/>
      <c r="AJ658" s="581"/>
      <c r="AK658" s="581"/>
      <c r="AL658" s="581"/>
      <c r="AM658" s="581"/>
      <c r="AN658" s="581"/>
      <c r="AO658" s="581"/>
      <c r="AP658" s="581"/>
      <c r="AQ658" s="581"/>
      <c r="AR658" s="581"/>
      <c r="AS658" s="581"/>
      <c r="AT658" s="581"/>
      <c r="AU658" s="581"/>
      <c r="AV658" s="581"/>
      <c r="AW658" s="581"/>
      <c r="AX658" s="581"/>
      <c r="AY658" s="581"/>
      <c r="AZ658" s="581"/>
      <c r="BA658" s="581"/>
      <c r="BB658" s="581"/>
      <c r="BC658" s="581"/>
      <c r="BD658" s="581">
        <v>0</v>
      </c>
      <c r="BE658" s="581">
        <v>0</v>
      </c>
      <c r="BF658" s="581">
        <v>0</v>
      </c>
      <c r="BG658" s="581">
        <v>15</v>
      </c>
      <c r="BH658" s="581">
        <v>9</v>
      </c>
      <c r="BI658" s="581">
        <v>24</v>
      </c>
      <c r="BJ658" s="581">
        <v>15</v>
      </c>
      <c r="BK658" s="581">
        <v>9</v>
      </c>
      <c r="BL658" s="581">
        <v>24</v>
      </c>
      <c r="BM658" s="581"/>
      <c r="BN658" s="581"/>
      <c r="BO658" s="581"/>
      <c r="BP658" s="581"/>
      <c r="BQ658" s="581"/>
      <c r="BR658" s="581"/>
      <c r="BS658" s="581"/>
      <c r="BT658" s="581"/>
      <c r="BU658" s="581"/>
      <c r="BV658" s="581"/>
      <c r="BW658" s="581"/>
      <c r="BX658" s="581"/>
      <c r="BY658" s="581"/>
      <c r="BZ658" s="581"/>
      <c r="CA658" s="581"/>
      <c r="CB658" s="581"/>
      <c r="CC658" s="581"/>
      <c r="CD658" s="581"/>
      <c r="CE658" s="581"/>
      <c r="CF658" s="581"/>
      <c r="CG658" s="581"/>
      <c r="CH658" s="581"/>
      <c r="CI658" s="581"/>
      <c r="CJ658" s="581"/>
      <c r="CK658" s="581"/>
      <c r="CL658" s="581"/>
      <c r="CM658" s="581"/>
      <c r="CN658" s="581"/>
      <c r="CO658" s="581"/>
      <c r="CP658" s="581"/>
      <c r="CQ658" s="581"/>
      <c r="CR658" s="581"/>
      <c r="CS658" s="581"/>
      <c r="CT658" s="581"/>
      <c r="CU658" s="581"/>
      <c r="CV658" s="581"/>
      <c r="CW658" s="586"/>
      <c r="CX658" s="582"/>
      <c r="CY658" s="582"/>
      <c r="CZ658" s="582"/>
      <c r="DA658" s="582"/>
      <c r="DB658" s="582"/>
      <c r="DC658" s="582"/>
      <c r="DD658" s="582"/>
      <c r="DE658" s="582"/>
      <c r="DF658" s="582"/>
      <c r="DG658" s="582"/>
      <c r="DH658" s="582"/>
      <c r="DI658" s="582"/>
      <c r="DJ658" s="582"/>
      <c r="DK658" s="582"/>
      <c r="DL658" s="582"/>
      <c r="DM658" s="582">
        <v>0</v>
      </c>
      <c r="DN658" s="582">
        <v>0</v>
      </c>
      <c r="DO658" s="582">
        <v>0</v>
      </c>
      <c r="DP658" s="582"/>
      <c r="DQ658" s="582"/>
      <c r="DR658" s="582"/>
      <c r="DS658" s="588"/>
      <c r="DT658" s="582"/>
      <c r="DU658" s="582"/>
      <c r="DV658" s="582"/>
      <c r="DW658" s="582"/>
      <c r="DX658" s="582"/>
      <c r="DY658" s="582"/>
      <c r="DZ658" s="582"/>
      <c r="EA658" s="582"/>
      <c r="EB658" s="582"/>
      <c r="EC658" s="582">
        <v>1</v>
      </c>
      <c r="ED658" s="582">
        <v>1</v>
      </c>
      <c r="EE658" s="582">
        <v>1</v>
      </c>
      <c r="EF658" s="582"/>
      <c r="EG658" s="582"/>
      <c r="EH658" s="582"/>
      <c r="EI658" s="582"/>
      <c r="EJ658" s="582"/>
      <c r="EK658" s="582"/>
      <c r="EL658" s="582"/>
      <c r="EM658" s="582"/>
      <c r="EN658" s="582"/>
    </row>
    <row r="659" spans="1:144" x14ac:dyDescent="0.25">
      <c r="A659" s="583" t="s">
        <v>1096</v>
      </c>
      <c r="B659" s="581">
        <v>5</v>
      </c>
      <c r="C659" s="581">
        <v>5</v>
      </c>
      <c r="D659" s="581">
        <v>10</v>
      </c>
      <c r="E659" s="581">
        <v>8</v>
      </c>
      <c r="F659" s="581">
        <v>6</v>
      </c>
      <c r="G659" s="581">
        <v>14</v>
      </c>
      <c r="H659" s="581">
        <v>31</v>
      </c>
      <c r="I659" s="581">
        <v>21</v>
      </c>
      <c r="J659" s="581">
        <v>52</v>
      </c>
      <c r="K659" s="581">
        <v>13</v>
      </c>
      <c r="L659" s="581">
        <v>8</v>
      </c>
      <c r="M659" s="581">
        <v>21</v>
      </c>
      <c r="N659" s="581">
        <v>5</v>
      </c>
      <c r="O659" s="581">
        <v>7</v>
      </c>
      <c r="P659" s="581">
        <v>12</v>
      </c>
      <c r="Q659" s="581">
        <v>20</v>
      </c>
      <c r="R659" s="581">
        <v>19</v>
      </c>
      <c r="S659" s="581">
        <v>39</v>
      </c>
      <c r="T659" s="581">
        <v>8</v>
      </c>
      <c r="U659" s="581">
        <v>5</v>
      </c>
      <c r="V659" s="581">
        <v>13</v>
      </c>
      <c r="W659" s="581">
        <v>6</v>
      </c>
      <c r="X659" s="581">
        <v>6</v>
      </c>
      <c r="Y659" s="581">
        <v>12</v>
      </c>
      <c r="Z659" s="581">
        <v>17</v>
      </c>
      <c r="AA659" s="581">
        <v>19</v>
      </c>
      <c r="AB659" s="581">
        <v>36</v>
      </c>
      <c r="AC659" s="581">
        <v>4</v>
      </c>
      <c r="AD659" s="581">
        <v>7</v>
      </c>
      <c r="AE659" s="581">
        <v>11</v>
      </c>
      <c r="AF659" s="581">
        <v>7</v>
      </c>
      <c r="AG659" s="581">
        <v>6</v>
      </c>
      <c r="AH659" s="581">
        <v>13</v>
      </c>
      <c r="AI659" s="581">
        <v>11</v>
      </c>
      <c r="AJ659" s="581">
        <v>14</v>
      </c>
      <c r="AK659" s="581">
        <v>25</v>
      </c>
      <c r="AL659" s="581">
        <v>2</v>
      </c>
      <c r="AM659" s="581">
        <v>2</v>
      </c>
      <c r="AN659" s="581">
        <v>4</v>
      </c>
      <c r="AO659" s="581">
        <v>4</v>
      </c>
      <c r="AP659" s="581">
        <v>8</v>
      </c>
      <c r="AQ659" s="581">
        <v>12</v>
      </c>
      <c r="AR659" s="581">
        <v>13</v>
      </c>
      <c r="AS659" s="581">
        <v>18</v>
      </c>
      <c r="AT659" s="581">
        <v>31</v>
      </c>
      <c r="AU659" s="581">
        <v>1</v>
      </c>
      <c r="AV659" s="581">
        <v>0</v>
      </c>
      <c r="AW659" s="581">
        <v>1</v>
      </c>
      <c r="AX659" s="581">
        <v>12</v>
      </c>
      <c r="AY659" s="581">
        <v>13</v>
      </c>
      <c r="AZ659" s="581">
        <v>25</v>
      </c>
      <c r="BA659" s="581">
        <v>21</v>
      </c>
      <c r="BB659" s="581">
        <v>26</v>
      </c>
      <c r="BC659" s="581">
        <v>47</v>
      </c>
      <c r="BD659" s="581">
        <v>6</v>
      </c>
      <c r="BE659" s="581">
        <v>6</v>
      </c>
      <c r="BF659" s="581">
        <v>12</v>
      </c>
      <c r="BG659" s="581">
        <v>10</v>
      </c>
      <c r="BH659" s="581">
        <v>15</v>
      </c>
      <c r="BI659" s="581">
        <v>25</v>
      </c>
      <c r="BJ659" s="581">
        <v>14</v>
      </c>
      <c r="BK659" s="581">
        <v>21</v>
      </c>
      <c r="BL659" s="581">
        <v>35</v>
      </c>
      <c r="BM659" s="581">
        <v>3</v>
      </c>
      <c r="BN659" s="581">
        <v>7</v>
      </c>
      <c r="BO659" s="581">
        <v>10</v>
      </c>
      <c r="BP659" s="581">
        <v>7</v>
      </c>
      <c r="BQ659" s="581">
        <v>4</v>
      </c>
      <c r="BR659" s="581">
        <v>11</v>
      </c>
      <c r="BS659" s="581">
        <v>30</v>
      </c>
      <c r="BT659" s="581">
        <v>26</v>
      </c>
      <c r="BU659" s="581">
        <v>56</v>
      </c>
      <c r="BV659" s="581">
        <v>10</v>
      </c>
      <c r="BW659" s="581">
        <v>14</v>
      </c>
      <c r="BX659" s="581">
        <v>24</v>
      </c>
      <c r="BY659" s="581">
        <v>11</v>
      </c>
      <c r="BZ659" s="581">
        <v>8</v>
      </c>
      <c r="CA659" s="581">
        <v>19</v>
      </c>
      <c r="CB659" s="581">
        <v>26</v>
      </c>
      <c r="CC659" s="581">
        <v>17</v>
      </c>
      <c r="CD659" s="581">
        <v>43</v>
      </c>
      <c r="CE659" s="581">
        <v>8</v>
      </c>
      <c r="CF659" s="581">
        <v>6</v>
      </c>
      <c r="CG659" s="581">
        <v>14</v>
      </c>
      <c r="CH659" s="581">
        <v>0</v>
      </c>
      <c r="CI659" s="581">
        <v>0</v>
      </c>
      <c r="CJ659" s="581">
        <v>0</v>
      </c>
      <c r="CK659" s="581">
        <v>15</v>
      </c>
      <c r="CL659" s="581">
        <v>16</v>
      </c>
      <c r="CM659" s="581">
        <v>31</v>
      </c>
      <c r="CN659" s="581">
        <v>2</v>
      </c>
      <c r="CO659" s="581">
        <v>1</v>
      </c>
      <c r="CP659" s="581">
        <v>3</v>
      </c>
      <c r="CQ659" s="581">
        <v>8</v>
      </c>
      <c r="CR659" s="581">
        <v>9</v>
      </c>
      <c r="CS659" s="581">
        <v>17</v>
      </c>
      <c r="CT659" s="581">
        <v>18</v>
      </c>
      <c r="CU659" s="581">
        <v>21</v>
      </c>
      <c r="CV659" s="581">
        <v>39</v>
      </c>
      <c r="CW659" s="586"/>
      <c r="CX659" s="582">
        <v>0.4</v>
      </c>
      <c r="CY659" s="582">
        <v>0.2857142857142857</v>
      </c>
      <c r="CZ659" s="582">
        <v>0.33333333333333331</v>
      </c>
      <c r="DA659" s="582">
        <v>0.16666666666666666</v>
      </c>
      <c r="DB659" s="582">
        <v>0</v>
      </c>
      <c r="DC659" s="582">
        <v>8.3333333333333329E-2</v>
      </c>
      <c r="DD659" s="582">
        <v>0.8571428571428571</v>
      </c>
      <c r="DE659" s="582">
        <v>1</v>
      </c>
      <c r="DF659" s="582">
        <v>0.92307692307692313</v>
      </c>
      <c r="DG659" s="582">
        <v>0.75</v>
      </c>
      <c r="DH659" s="582">
        <v>0.875</v>
      </c>
      <c r="DI659" s="582">
        <v>0.83333333333333337</v>
      </c>
      <c r="DJ659" s="582">
        <v>0.83333333333333337</v>
      </c>
      <c r="DK659" s="582">
        <v>1.0769230769230769</v>
      </c>
      <c r="DL659" s="582">
        <v>0.96</v>
      </c>
      <c r="DM659" s="582">
        <v>0.8</v>
      </c>
      <c r="DN659" s="582">
        <v>0.4</v>
      </c>
      <c r="DO659" s="582">
        <v>0.56000000000000005</v>
      </c>
      <c r="DP659" s="582">
        <v>0.2857142857142857</v>
      </c>
      <c r="DQ659" s="582">
        <v>0.25</v>
      </c>
      <c r="DR659" s="582">
        <v>0.27272727272727271</v>
      </c>
      <c r="DS659" s="588"/>
      <c r="DT659" s="582">
        <v>0</v>
      </c>
      <c r="DU659" s="582">
        <v>0.1428571428571429</v>
      </c>
      <c r="DV659" s="582">
        <v>7.999999999999996E-2</v>
      </c>
      <c r="DW659" s="582">
        <v>0.23076923076923073</v>
      </c>
      <c r="DX659" s="582">
        <v>0.27777777777777779</v>
      </c>
      <c r="DY659" s="582">
        <v>0.25806451612903225</v>
      </c>
      <c r="DZ659" s="582">
        <v>0.52380952380952384</v>
      </c>
      <c r="EA659" s="582">
        <v>0.53846153846153844</v>
      </c>
      <c r="EB659" s="582">
        <v>0.53191489361702127</v>
      </c>
      <c r="EC659" s="582">
        <v>-0.85714285714285721</v>
      </c>
      <c r="ED659" s="582">
        <v>-0.38095238095238093</v>
      </c>
      <c r="EE659" s="582">
        <v>-0.5714285714285714</v>
      </c>
      <c r="EF659" s="582">
        <v>0.16666666666666663</v>
      </c>
      <c r="EG659" s="582">
        <v>0.11538461538461542</v>
      </c>
      <c r="EH659" s="582">
        <v>0.1428571428571429</v>
      </c>
      <c r="EI659" s="582">
        <v>0.11538461538461542</v>
      </c>
      <c r="EJ659" s="582">
        <v>-0.29411764705882359</v>
      </c>
      <c r="EK659" s="582">
        <v>-4.6511627906976827E-2</v>
      </c>
      <c r="EL659" s="582">
        <v>0.19999999999999996</v>
      </c>
      <c r="EM659" s="582">
        <v>0.1875</v>
      </c>
      <c r="EN659" s="582">
        <v>0.19354838709677424</v>
      </c>
    </row>
    <row r="660" spans="1:144" x14ac:dyDescent="0.25">
      <c r="A660" s="584" t="s">
        <v>146</v>
      </c>
      <c r="B660" s="585">
        <v>18</v>
      </c>
      <c r="C660" s="585">
        <v>37</v>
      </c>
      <c r="D660" s="585">
        <v>55</v>
      </c>
      <c r="E660" s="585">
        <v>45</v>
      </c>
      <c r="F660" s="585">
        <v>56</v>
      </c>
      <c r="G660" s="585">
        <v>101</v>
      </c>
      <c r="H660" s="585">
        <v>96</v>
      </c>
      <c r="I660" s="585">
        <v>154</v>
      </c>
      <c r="J660" s="585">
        <v>250</v>
      </c>
      <c r="K660" s="585">
        <v>17</v>
      </c>
      <c r="L660" s="585">
        <v>42</v>
      </c>
      <c r="M660" s="585">
        <v>59</v>
      </c>
      <c r="N660" s="585">
        <v>73</v>
      </c>
      <c r="O660" s="585">
        <v>64</v>
      </c>
      <c r="P660" s="585">
        <v>137</v>
      </c>
      <c r="Q660" s="585">
        <v>143</v>
      </c>
      <c r="R660" s="585">
        <v>164</v>
      </c>
      <c r="S660" s="585">
        <v>307</v>
      </c>
      <c r="T660" s="585">
        <v>30</v>
      </c>
      <c r="U660" s="585">
        <v>54</v>
      </c>
      <c r="V660" s="585">
        <v>84</v>
      </c>
      <c r="W660" s="585">
        <v>82</v>
      </c>
      <c r="X660" s="585">
        <v>80</v>
      </c>
      <c r="Y660" s="585">
        <v>162</v>
      </c>
      <c r="Z660" s="585">
        <v>185</v>
      </c>
      <c r="AA660" s="585">
        <v>214</v>
      </c>
      <c r="AB660" s="585">
        <v>399</v>
      </c>
      <c r="AC660" s="585">
        <v>30</v>
      </c>
      <c r="AD660" s="585">
        <v>43</v>
      </c>
      <c r="AE660" s="585">
        <v>73</v>
      </c>
      <c r="AF660" s="585">
        <v>65</v>
      </c>
      <c r="AG660" s="585">
        <v>82</v>
      </c>
      <c r="AH660" s="585">
        <v>147</v>
      </c>
      <c r="AI660" s="585">
        <v>170</v>
      </c>
      <c r="AJ660" s="585">
        <v>219</v>
      </c>
      <c r="AK660" s="585">
        <v>389</v>
      </c>
      <c r="AL660" s="585">
        <v>40</v>
      </c>
      <c r="AM660" s="585">
        <v>63</v>
      </c>
      <c r="AN660" s="585">
        <v>103</v>
      </c>
      <c r="AO660" s="585">
        <v>82</v>
      </c>
      <c r="AP660" s="585">
        <v>77</v>
      </c>
      <c r="AQ660" s="585">
        <v>159</v>
      </c>
      <c r="AR660" s="585">
        <v>199</v>
      </c>
      <c r="AS660" s="585">
        <v>211</v>
      </c>
      <c r="AT660" s="585">
        <v>410</v>
      </c>
      <c r="AU660" s="585">
        <v>45</v>
      </c>
      <c r="AV660" s="585">
        <v>52</v>
      </c>
      <c r="AW660" s="585">
        <v>97</v>
      </c>
      <c r="AX660" s="585">
        <v>101</v>
      </c>
      <c r="AY660" s="585">
        <v>107</v>
      </c>
      <c r="AZ660" s="585">
        <v>208</v>
      </c>
      <c r="BA660" s="585">
        <v>272</v>
      </c>
      <c r="BB660" s="585">
        <v>304</v>
      </c>
      <c r="BC660" s="585">
        <v>576</v>
      </c>
      <c r="BD660" s="585">
        <v>65</v>
      </c>
      <c r="BE660" s="585">
        <v>77</v>
      </c>
      <c r="BF660" s="585">
        <v>142</v>
      </c>
      <c r="BG660" s="585">
        <v>125</v>
      </c>
      <c r="BH660" s="585">
        <v>138</v>
      </c>
      <c r="BI660" s="585">
        <v>263</v>
      </c>
      <c r="BJ660" s="585">
        <v>288</v>
      </c>
      <c r="BK660" s="585">
        <v>318</v>
      </c>
      <c r="BL660" s="585">
        <v>606</v>
      </c>
      <c r="BM660" s="585">
        <v>79</v>
      </c>
      <c r="BN660" s="585">
        <v>85</v>
      </c>
      <c r="BO660" s="585">
        <v>164</v>
      </c>
      <c r="BP660" s="585">
        <v>169</v>
      </c>
      <c r="BQ660" s="585">
        <v>120</v>
      </c>
      <c r="BR660" s="585">
        <v>289</v>
      </c>
      <c r="BS660" s="585">
        <v>321</v>
      </c>
      <c r="BT660" s="585">
        <v>305</v>
      </c>
      <c r="BU660" s="585">
        <v>626</v>
      </c>
      <c r="BV660" s="585">
        <v>62</v>
      </c>
      <c r="BW660" s="585">
        <v>71</v>
      </c>
      <c r="BX660" s="585">
        <v>133</v>
      </c>
      <c r="BY660" s="585">
        <v>147</v>
      </c>
      <c r="BZ660" s="585">
        <v>153</v>
      </c>
      <c r="CA660" s="585">
        <v>300</v>
      </c>
      <c r="CB660" s="585">
        <v>360</v>
      </c>
      <c r="CC660" s="585">
        <v>344</v>
      </c>
      <c r="CD660" s="585">
        <v>704</v>
      </c>
      <c r="CE660" s="585">
        <v>62</v>
      </c>
      <c r="CF660" s="585">
        <v>82</v>
      </c>
      <c r="CG660" s="585">
        <v>144</v>
      </c>
      <c r="CH660" s="585">
        <v>166</v>
      </c>
      <c r="CI660" s="585">
        <v>169</v>
      </c>
      <c r="CJ660" s="585">
        <v>335</v>
      </c>
      <c r="CK660" s="585">
        <v>377</v>
      </c>
      <c r="CL660" s="585">
        <v>355</v>
      </c>
      <c r="CM660" s="585">
        <v>732</v>
      </c>
      <c r="CN660" s="585">
        <v>103</v>
      </c>
      <c r="CO660" s="585">
        <v>87</v>
      </c>
      <c r="CP660" s="585">
        <v>190</v>
      </c>
      <c r="CQ660" s="585">
        <v>157</v>
      </c>
      <c r="CR660" s="585">
        <v>160</v>
      </c>
      <c r="CS660" s="585">
        <v>317</v>
      </c>
      <c r="CT660" s="585">
        <v>374</v>
      </c>
      <c r="CU660" s="585">
        <v>376</v>
      </c>
      <c r="CV660" s="585">
        <v>750</v>
      </c>
      <c r="CW660" s="586"/>
      <c r="CX660" s="587">
        <v>0.54794520547945202</v>
      </c>
      <c r="CY660" s="587">
        <v>0.984375</v>
      </c>
      <c r="CZ660" s="587">
        <v>0.75182481751824815</v>
      </c>
      <c r="DA660" s="587">
        <v>0.54878048780487809</v>
      </c>
      <c r="DB660" s="587">
        <v>0.65</v>
      </c>
      <c r="DC660" s="587">
        <v>0.59876543209876543</v>
      </c>
      <c r="DD660" s="587">
        <v>1</v>
      </c>
      <c r="DE660" s="587">
        <v>0.93902439024390238</v>
      </c>
      <c r="DF660" s="587">
        <v>0.96598639455782309</v>
      </c>
      <c r="DG660" s="587">
        <v>0.96341463414634143</v>
      </c>
      <c r="DH660" s="587">
        <v>1.1038961038961039</v>
      </c>
      <c r="DI660" s="587">
        <v>1.0314465408805031</v>
      </c>
      <c r="DJ660" s="587">
        <v>0.61386138613861385</v>
      </c>
      <c r="DK660" s="587">
        <v>0.66355140186915884</v>
      </c>
      <c r="DL660" s="587">
        <v>0.63942307692307687</v>
      </c>
      <c r="DM660" s="587">
        <v>0.496</v>
      </c>
      <c r="DN660" s="587">
        <v>0.59420289855072461</v>
      </c>
      <c r="DO660" s="587">
        <v>0.54752851711026618</v>
      </c>
      <c r="DP660" s="587">
        <v>0.60946745562130178</v>
      </c>
      <c r="DQ660" s="587">
        <v>0.72499999999999998</v>
      </c>
      <c r="DR660" s="587">
        <v>0.65743944636678198</v>
      </c>
      <c r="DS660" s="588"/>
      <c r="DT660" s="587">
        <v>7.6470588235294068E-2</v>
      </c>
      <c r="DU660" s="587">
        <v>0.1004566210045662</v>
      </c>
      <c r="DV660" s="587">
        <v>8.9974293059125965E-2</v>
      </c>
      <c r="DW660" s="587">
        <v>-8.5427135678391997E-2</v>
      </c>
      <c r="DX660" s="587">
        <v>-0.1800947867298579</v>
      </c>
      <c r="DY660" s="587">
        <v>-0.13414634146341453</v>
      </c>
      <c r="DZ660" s="587">
        <v>0.16176470588235292</v>
      </c>
      <c r="EA660" s="587">
        <v>0.15460526315789469</v>
      </c>
      <c r="EB660" s="587">
        <v>0.15798611111111116</v>
      </c>
      <c r="EC660" s="587">
        <v>0.19791666666666663</v>
      </c>
      <c r="ED660" s="587">
        <v>0.15094339622641506</v>
      </c>
      <c r="EE660" s="587">
        <v>0.17326732673267331</v>
      </c>
      <c r="EF660" s="587">
        <v>0.14330218068535827</v>
      </c>
      <c r="EG660" s="587">
        <v>0.14098360655737707</v>
      </c>
      <c r="EH660" s="587">
        <v>0.14217252396166136</v>
      </c>
      <c r="EI660" s="587">
        <v>0.2416666666666667</v>
      </c>
      <c r="EJ660" s="587">
        <v>0.22093023255813948</v>
      </c>
      <c r="EK660" s="587">
        <v>0.23153409090909094</v>
      </c>
      <c r="EL660" s="587">
        <v>0.1511936339522546</v>
      </c>
      <c r="EM660" s="587">
        <v>0.14647887323943665</v>
      </c>
      <c r="EN660" s="587">
        <v>0.14890710382513661</v>
      </c>
    </row>
    <row r="661" spans="1:144" x14ac:dyDescent="0.25">
      <c r="A661" s="575" t="s">
        <v>1080</v>
      </c>
      <c r="B661" s="576">
        <v>18</v>
      </c>
      <c r="C661" s="576">
        <v>37</v>
      </c>
      <c r="D661" s="576">
        <v>55</v>
      </c>
      <c r="E661" s="576">
        <v>45</v>
      </c>
      <c r="F661" s="576">
        <v>56</v>
      </c>
      <c r="G661" s="576">
        <v>101</v>
      </c>
      <c r="H661" s="576">
        <v>96</v>
      </c>
      <c r="I661" s="576">
        <v>154</v>
      </c>
      <c r="J661" s="576">
        <v>250</v>
      </c>
      <c r="K661" s="576">
        <v>17</v>
      </c>
      <c r="L661" s="576">
        <v>42</v>
      </c>
      <c r="M661" s="576">
        <v>59</v>
      </c>
      <c r="N661" s="576">
        <v>73</v>
      </c>
      <c r="O661" s="576">
        <v>64</v>
      </c>
      <c r="P661" s="576">
        <v>137</v>
      </c>
      <c r="Q661" s="576">
        <v>143</v>
      </c>
      <c r="R661" s="576">
        <v>164</v>
      </c>
      <c r="S661" s="576">
        <v>307</v>
      </c>
      <c r="T661" s="576">
        <v>29</v>
      </c>
      <c r="U661" s="576">
        <v>48</v>
      </c>
      <c r="V661" s="576">
        <v>77</v>
      </c>
      <c r="W661" s="576">
        <v>66</v>
      </c>
      <c r="X661" s="576">
        <v>68</v>
      </c>
      <c r="Y661" s="576">
        <v>134</v>
      </c>
      <c r="Z661" s="576">
        <v>152</v>
      </c>
      <c r="AA661" s="576">
        <v>166</v>
      </c>
      <c r="AB661" s="576">
        <v>318</v>
      </c>
      <c r="AC661" s="576">
        <v>27</v>
      </c>
      <c r="AD661" s="576">
        <v>32</v>
      </c>
      <c r="AE661" s="576">
        <v>59</v>
      </c>
      <c r="AF661" s="576">
        <v>53</v>
      </c>
      <c r="AG661" s="576">
        <v>61</v>
      </c>
      <c r="AH661" s="576">
        <v>114</v>
      </c>
      <c r="AI661" s="576">
        <v>141</v>
      </c>
      <c r="AJ661" s="576">
        <v>170</v>
      </c>
      <c r="AK661" s="576">
        <v>311</v>
      </c>
      <c r="AL661" s="576">
        <v>34</v>
      </c>
      <c r="AM661" s="576">
        <v>47</v>
      </c>
      <c r="AN661" s="576">
        <v>81</v>
      </c>
      <c r="AO661" s="576">
        <v>72</v>
      </c>
      <c r="AP661" s="576">
        <v>62</v>
      </c>
      <c r="AQ661" s="576">
        <v>134</v>
      </c>
      <c r="AR661" s="576">
        <v>171</v>
      </c>
      <c r="AS661" s="576">
        <v>173</v>
      </c>
      <c r="AT661" s="576">
        <v>344</v>
      </c>
      <c r="AU661" s="576">
        <v>36</v>
      </c>
      <c r="AV661" s="576">
        <v>47</v>
      </c>
      <c r="AW661" s="576">
        <v>83</v>
      </c>
      <c r="AX661" s="576">
        <v>45</v>
      </c>
      <c r="AY661" s="576">
        <v>51</v>
      </c>
      <c r="AZ661" s="576">
        <v>96</v>
      </c>
      <c r="BA661" s="576">
        <v>143</v>
      </c>
      <c r="BB661" s="576">
        <v>162</v>
      </c>
      <c r="BC661" s="576">
        <v>305</v>
      </c>
      <c r="BD661" s="576">
        <v>36</v>
      </c>
      <c r="BE661" s="576">
        <v>42</v>
      </c>
      <c r="BF661" s="576">
        <v>78</v>
      </c>
      <c r="BG661" s="576">
        <v>54</v>
      </c>
      <c r="BH661" s="576">
        <v>64</v>
      </c>
      <c r="BI661" s="576">
        <v>118</v>
      </c>
      <c r="BJ661" s="576">
        <v>148</v>
      </c>
      <c r="BK661" s="576">
        <v>161</v>
      </c>
      <c r="BL661" s="576">
        <v>309</v>
      </c>
      <c r="BM661" s="576">
        <v>45</v>
      </c>
      <c r="BN661" s="576">
        <v>49</v>
      </c>
      <c r="BO661" s="576">
        <v>94</v>
      </c>
      <c r="BP661" s="576">
        <v>100</v>
      </c>
      <c r="BQ661" s="576">
        <v>74</v>
      </c>
      <c r="BR661" s="576">
        <v>174</v>
      </c>
      <c r="BS661" s="576">
        <v>175</v>
      </c>
      <c r="BT661" s="576">
        <v>167</v>
      </c>
      <c r="BU661" s="576">
        <v>342</v>
      </c>
      <c r="BV661" s="576">
        <v>29</v>
      </c>
      <c r="BW661" s="576">
        <v>32</v>
      </c>
      <c r="BX661" s="576">
        <v>61</v>
      </c>
      <c r="BY661" s="576">
        <v>74</v>
      </c>
      <c r="BZ661" s="576">
        <v>70</v>
      </c>
      <c r="CA661" s="576">
        <v>144</v>
      </c>
      <c r="CB661" s="576">
        <v>194</v>
      </c>
      <c r="CC661" s="576">
        <v>178</v>
      </c>
      <c r="CD661" s="576">
        <v>372</v>
      </c>
      <c r="CE661" s="576">
        <v>25</v>
      </c>
      <c r="CF661" s="576">
        <v>37</v>
      </c>
      <c r="CG661" s="576">
        <v>62</v>
      </c>
      <c r="CH661" s="576">
        <v>92</v>
      </c>
      <c r="CI661" s="576">
        <v>82</v>
      </c>
      <c r="CJ661" s="576">
        <v>174</v>
      </c>
      <c r="CK661" s="576">
        <v>210</v>
      </c>
      <c r="CL661" s="576">
        <v>182</v>
      </c>
      <c r="CM661" s="576">
        <v>392</v>
      </c>
      <c r="CN661" s="576">
        <v>59</v>
      </c>
      <c r="CO661" s="576">
        <v>51</v>
      </c>
      <c r="CP661" s="576">
        <v>110</v>
      </c>
      <c r="CQ661" s="576">
        <v>76</v>
      </c>
      <c r="CR661" s="576">
        <v>79</v>
      </c>
      <c r="CS661" s="576">
        <v>155</v>
      </c>
      <c r="CT661" s="576">
        <v>201</v>
      </c>
      <c r="CU661" s="576">
        <v>184</v>
      </c>
      <c r="CV661" s="576">
        <v>385</v>
      </c>
      <c r="CW661" s="586"/>
      <c r="CX661" s="578">
        <v>0.46575342465753422</v>
      </c>
      <c r="CY661" s="578">
        <v>0.734375</v>
      </c>
      <c r="CZ661" s="578">
        <v>0.59124087591240881</v>
      </c>
      <c r="DA661" s="578">
        <v>0.54545454545454541</v>
      </c>
      <c r="DB661" s="578">
        <v>0.69117647058823528</v>
      </c>
      <c r="DC661" s="578">
        <v>0.61940298507462688</v>
      </c>
      <c r="DD661" s="578">
        <v>0.67924528301886788</v>
      </c>
      <c r="DE661" s="578">
        <v>0.68852459016393441</v>
      </c>
      <c r="DF661" s="578">
        <v>0.68421052631578949</v>
      </c>
      <c r="DG661" s="578">
        <v>0.625</v>
      </c>
      <c r="DH661" s="578">
        <v>0.79032258064516125</v>
      </c>
      <c r="DI661" s="578">
        <v>0.70149253731343286</v>
      </c>
      <c r="DJ661" s="578">
        <v>0.64444444444444449</v>
      </c>
      <c r="DK661" s="578">
        <v>0.62745098039215685</v>
      </c>
      <c r="DL661" s="578">
        <v>0.63541666666666663</v>
      </c>
      <c r="DM661" s="578">
        <v>0.46296296296296297</v>
      </c>
      <c r="DN661" s="578">
        <v>0.578125</v>
      </c>
      <c r="DO661" s="578">
        <v>0.52542372881355937</v>
      </c>
      <c r="DP661" s="578">
        <v>0.59</v>
      </c>
      <c r="DQ661" s="578">
        <v>0.68918918918918914</v>
      </c>
      <c r="DR661" s="578">
        <v>0.63218390804597702</v>
      </c>
      <c r="DS661" s="588"/>
      <c r="DT661" s="578">
        <v>5.673758865248224E-2</v>
      </c>
      <c r="DU661" s="578">
        <v>7.0588235294117618E-2</v>
      </c>
      <c r="DV661" s="578">
        <v>6.4308681672025747E-2</v>
      </c>
      <c r="DW661" s="578">
        <v>0.216374269005848</v>
      </c>
      <c r="DX661" s="578">
        <v>8.6705202312138741E-2</v>
      </c>
      <c r="DY661" s="578">
        <v>0.15116279069767447</v>
      </c>
      <c r="DZ661" s="578">
        <v>9.0909090909090939E-2</v>
      </c>
      <c r="EA661" s="578">
        <v>0.14197530864197527</v>
      </c>
      <c r="EB661" s="578">
        <v>0.11803278688524588</v>
      </c>
      <c r="EC661" s="578">
        <v>0.18918918918918914</v>
      </c>
      <c r="ED661" s="578">
        <v>0.11801242236024845</v>
      </c>
      <c r="EE661" s="578">
        <v>0.15210355987055013</v>
      </c>
      <c r="EF661" s="578">
        <v>0.14857142857142858</v>
      </c>
      <c r="EG661" s="578">
        <v>0.16167664670658688</v>
      </c>
      <c r="EH661" s="578">
        <v>0.15497076023391809</v>
      </c>
      <c r="EI661" s="578">
        <v>0.26288659793814428</v>
      </c>
      <c r="EJ661" s="578">
        <v>0.2303370786516854</v>
      </c>
      <c r="EK661" s="578">
        <v>0.24731182795698925</v>
      </c>
      <c r="EL661" s="578">
        <v>0.12380952380952381</v>
      </c>
      <c r="EM661" s="578">
        <v>0.1428571428571429</v>
      </c>
      <c r="EN661" s="578">
        <v>0.13265306122448983</v>
      </c>
    </row>
    <row r="662" spans="1:144" x14ac:dyDescent="0.25">
      <c r="A662" s="580" t="s">
        <v>163</v>
      </c>
      <c r="B662" s="581">
        <v>18</v>
      </c>
      <c r="C662" s="581">
        <v>37</v>
      </c>
      <c r="D662" s="581">
        <v>55</v>
      </c>
      <c r="E662" s="581">
        <v>45</v>
      </c>
      <c r="F662" s="581">
        <v>56</v>
      </c>
      <c r="G662" s="581">
        <v>101</v>
      </c>
      <c r="H662" s="581">
        <v>96</v>
      </c>
      <c r="I662" s="581">
        <v>154</v>
      </c>
      <c r="J662" s="581">
        <v>250</v>
      </c>
      <c r="K662" s="581">
        <v>17</v>
      </c>
      <c r="L662" s="581">
        <v>42</v>
      </c>
      <c r="M662" s="581">
        <v>59</v>
      </c>
      <c r="N662" s="581">
        <v>73</v>
      </c>
      <c r="O662" s="581">
        <v>64</v>
      </c>
      <c r="P662" s="581">
        <v>137</v>
      </c>
      <c r="Q662" s="581">
        <v>143</v>
      </c>
      <c r="R662" s="581">
        <v>164</v>
      </c>
      <c r="S662" s="581">
        <v>307</v>
      </c>
      <c r="T662" s="581">
        <v>29</v>
      </c>
      <c r="U662" s="581">
        <v>48</v>
      </c>
      <c r="V662" s="581">
        <v>77</v>
      </c>
      <c r="W662" s="581">
        <v>66</v>
      </c>
      <c r="X662" s="581">
        <v>68</v>
      </c>
      <c r="Y662" s="581">
        <v>134</v>
      </c>
      <c r="Z662" s="581">
        <v>152</v>
      </c>
      <c r="AA662" s="581">
        <v>166</v>
      </c>
      <c r="AB662" s="581">
        <v>318</v>
      </c>
      <c r="AC662" s="581">
        <v>27</v>
      </c>
      <c r="AD662" s="581">
        <v>32</v>
      </c>
      <c r="AE662" s="581">
        <v>59</v>
      </c>
      <c r="AF662" s="581">
        <v>53</v>
      </c>
      <c r="AG662" s="581">
        <v>61</v>
      </c>
      <c r="AH662" s="581">
        <v>114</v>
      </c>
      <c r="AI662" s="581">
        <v>141</v>
      </c>
      <c r="AJ662" s="581">
        <v>170</v>
      </c>
      <c r="AK662" s="581">
        <v>311</v>
      </c>
      <c r="AL662" s="581">
        <v>34</v>
      </c>
      <c r="AM662" s="581">
        <v>47</v>
      </c>
      <c r="AN662" s="581">
        <v>81</v>
      </c>
      <c r="AO662" s="581">
        <v>72</v>
      </c>
      <c r="AP662" s="581">
        <v>62</v>
      </c>
      <c r="AQ662" s="581">
        <v>134</v>
      </c>
      <c r="AR662" s="581">
        <v>171</v>
      </c>
      <c r="AS662" s="581">
        <v>173</v>
      </c>
      <c r="AT662" s="581">
        <v>344</v>
      </c>
      <c r="AU662" s="581">
        <v>36</v>
      </c>
      <c r="AV662" s="581">
        <v>47</v>
      </c>
      <c r="AW662" s="581">
        <v>83</v>
      </c>
      <c r="AX662" s="581">
        <v>45</v>
      </c>
      <c r="AY662" s="581">
        <v>51</v>
      </c>
      <c r="AZ662" s="581">
        <v>96</v>
      </c>
      <c r="BA662" s="581">
        <v>143</v>
      </c>
      <c r="BB662" s="581">
        <v>162</v>
      </c>
      <c r="BC662" s="581">
        <v>305</v>
      </c>
      <c r="BD662" s="581">
        <v>36</v>
      </c>
      <c r="BE662" s="581">
        <v>42</v>
      </c>
      <c r="BF662" s="581">
        <v>78</v>
      </c>
      <c r="BG662" s="581">
        <v>54</v>
      </c>
      <c r="BH662" s="581">
        <v>64</v>
      </c>
      <c r="BI662" s="581">
        <v>118</v>
      </c>
      <c r="BJ662" s="581">
        <v>148</v>
      </c>
      <c r="BK662" s="581">
        <v>161</v>
      </c>
      <c r="BL662" s="581">
        <v>309</v>
      </c>
      <c r="BM662" s="581">
        <v>45</v>
      </c>
      <c r="BN662" s="581">
        <v>49</v>
      </c>
      <c r="BO662" s="581">
        <v>94</v>
      </c>
      <c r="BP662" s="581">
        <v>100</v>
      </c>
      <c r="BQ662" s="581">
        <v>74</v>
      </c>
      <c r="BR662" s="581">
        <v>174</v>
      </c>
      <c r="BS662" s="581">
        <v>175</v>
      </c>
      <c r="BT662" s="581">
        <v>167</v>
      </c>
      <c r="BU662" s="581">
        <v>342</v>
      </c>
      <c r="BV662" s="581">
        <v>29</v>
      </c>
      <c r="BW662" s="581">
        <v>32</v>
      </c>
      <c r="BX662" s="581">
        <v>61</v>
      </c>
      <c r="BY662" s="581">
        <v>74</v>
      </c>
      <c r="BZ662" s="581">
        <v>70</v>
      </c>
      <c r="CA662" s="581">
        <v>144</v>
      </c>
      <c r="CB662" s="581">
        <v>194</v>
      </c>
      <c r="CC662" s="581">
        <v>178</v>
      </c>
      <c r="CD662" s="581">
        <v>372</v>
      </c>
      <c r="CE662" s="581">
        <v>25</v>
      </c>
      <c r="CF662" s="581">
        <v>37</v>
      </c>
      <c r="CG662" s="581">
        <v>62</v>
      </c>
      <c r="CH662" s="581">
        <v>92</v>
      </c>
      <c r="CI662" s="581">
        <v>82</v>
      </c>
      <c r="CJ662" s="581">
        <v>174</v>
      </c>
      <c r="CK662" s="581">
        <v>210</v>
      </c>
      <c r="CL662" s="581">
        <v>182</v>
      </c>
      <c r="CM662" s="581">
        <v>392</v>
      </c>
      <c r="CN662" s="581">
        <v>59</v>
      </c>
      <c r="CO662" s="581">
        <v>51</v>
      </c>
      <c r="CP662" s="581">
        <v>110</v>
      </c>
      <c r="CQ662" s="581">
        <v>76</v>
      </c>
      <c r="CR662" s="581">
        <v>79</v>
      </c>
      <c r="CS662" s="581">
        <v>155</v>
      </c>
      <c r="CT662" s="581">
        <v>201</v>
      </c>
      <c r="CU662" s="581">
        <v>184</v>
      </c>
      <c r="CV662" s="581">
        <v>385</v>
      </c>
      <c r="CW662" s="586"/>
      <c r="CX662" s="582">
        <v>0.46575342465753422</v>
      </c>
      <c r="CY662" s="582">
        <v>0.734375</v>
      </c>
      <c r="CZ662" s="582">
        <v>0.59124087591240881</v>
      </c>
      <c r="DA662" s="582">
        <v>0.54545454545454541</v>
      </c>
      <c r="DB662" s="582">
        <v>0.69117647058823528</v>
      </c>
      <c r="DC662" s="582">
        <v>0.61940298507462688</v>
      </c>
      <c r="DD662" s="582">
        <v>0.67924528301886788</v>
      </c>
      <c r="DE662" s="582">
        <v>0.68852459016393441</v>
      </c>
      <c r="DF662" s="582">
        <v>0.68421052631578949</v>
      </c>
      <c r="DG662" s="582">
        <v>0.625</v>
      </c>
      <c r="DH662" s="582">
        <v>0.79032258064516125</v>
      </c>
      <c r="DI662" s="582">
        <v>0.70149253731343286</v>
      </c>
      <c r="DJ662" s="582">
        <v>0.64444444444444449</v>
      </c>
      <c r="DK662" s="582">
        <v>0.62745098039215685</v>
      </c>
      <c r="DL662" s="582">
        <v>0.63541666666666663</v>
      </c>
      <c r="DM662" s="582">
        <v>0.46296296296296297</v>
      </c>
      <c r="DN662" s="582">
        <v>0.578125</v>
      </c>
      <c r="DO662" s="582">
        <v>0.52542372881355937</v>
      </c>
      <c r="DP662" s="582">
        <v>0.59</v>
      </c>
      <c r="DQ662" s="582">
        <v>0.68918918918918914</v>
      </c>
      <c r="DR662" s="582">
        <v>0.63218390804597702</v>
      </c>
      <c r="DS662" s="588"/>
      <c r="DT662" s="582">
        <v>5.673758865248224E-2</v>
      </c>
      <c r="DU662" s="582">
        <v>7.0588235294117618E-2</v>
      </c>
      <c r="DV662" s="582">
        <v>6.4308681672025747E-2</v>
      </c>
      <c r="DW662" s="582">
        <v>0.216374269005848</v>
      </c>
      <c r="DX662" s="582">
        <v>8.6705202312138741E-2</v>
      </c>
      <c r="DY662" s="582">
        <v>0.15116279069767447</v>
      </c>
      <c r="DZ662" s="582">
        <v>9.0909090909090939E-2</v>
      </c>
      <c r="EA662" s="582">
        <v>0.14197530864197527</v>
      </c>
      <c r="EB662" s="582">
        <v>0.11803278688524588</v>
      </c>
      <c r="EC662" s="582">
        <v>0.18918918918918914</v>
      </c>
      <c r="ED662" s="582">
        <v>0.11801242236024845</v>
      </c>
      <c r="EE662" s="582">
        <v>0.15210355987055013</v>
      </c>
      <c r="EF662" s="582">
        <v>0.14857142857142858</v>
      </c>
      <c r="EG662" s="582">
        <v>0.16167664670658688</v>
      </c>
      <c r="EH662" s="582">
        <v>0.15497076023391809</v>
      </c>
      <c r="EI662" s="582">
        <v>0.26288659793814428</v>
      </c>
      <c r="EJ662" s="582">
        <v>0.2303370786516854</v>
      </c>
      <c r="EK662" s="582">
        <v>0.24731182795698925</v>
      </c>
      <c r="EL662" s="582">
        <v>0.12380952380952381</v>
      </c>
      <c r="EM662" s="582">
        <v>0.1428571428571429</v>
      </c>
      <c r="EN662" s="582">
        <v>0.13265306122448983</v>
      </c>
    </row>
    <row r="663" spans="1:144" x14ac:dyDescent="0.25">
      <c r="A663" s="583" t="s">
        <v>1096</v>
      </c>
      <c r="B663" s="581">
        <v>18</v>
      </c>
      <c r="C663" s="581">
        <v>37</v>
      </c>
      <c r="D663" s="581">
        <v>55</v>
      </c>
      <c r="E663" s="581">
        <v>45</v>
      </c>
      <c r="F663" s="581">
        <v>56</v>
      </c>
      <c r="G663" s="581">
        <v>101</v>
      </c>
      <c r="H663" s="581">
        <v>96</v>
      </c>
      <c r="I663" s="581">
        <v>154</v>
      </c>
      <c r="J663" s="581">
        <v>250</v>
      </c>
      <c r="K663" s="581">
        <v>17</v>
      </c>
      <c r="L663" s="581">
        <v>42</v>
      </c>
      <c r="M663" s="581">
        <v>59</v>
      </c>
      <c r="N663" s="581">
        <v>73</v>
      </c>
      <c r="O663" s="581">
        <v>64</v>
      </c>
      <c r="P663" s="581">
        <v>137</v>
      </c>
      <c r="Q663" s="581">
        <v>143</v>
      </c>
      <c r="R663" s="581">
        <v>164</v>
      </c>
      <c r="S663" s="581">
        <v>307</v>
      </c>
      <c r="T663" s="581">
        <v>29</v>
      </c>
      <c r="U663" s="581">
        <v>48</v>
      </c>
      <c r="V663" s="581">
        <v>77</v>
      </c>
      <c r="W663" s="581">
        <v>66</v>
      </c>
      <c r="X663" s="581">
        <v>68</v>
      </c>
      <c r="Y663" s="581">
        <v>134</v>
      </c>
      <c r="Z663" s="581">
        <v>152</v>
      </c>
      <c r="AA663" s="581">
        <v>166</v>
      </c>
      <c r="AB663" s="581">
        <v>318</v>
      </c>
      <c r="AC663" s="581">
        <v>27</v>
      </c>
      <c r="AD663" s="581">
        <v>32</v>
      </c>
      <c r="AE663" s="581">
        <v>59</v>
      </c>
      <c r="AF663" s="581">
        <v>53</v>
      </c>
      <c r="AG663" s="581">
        <v>61</v>
      </c>
      <c r="AH663" s="581">
        <v>114</v>
      </c>
      <c r="AI663" s="581">
        <v>141</v>
      </c>
      <c r="AJ663" s="581">
        <v>170</v>
      </c>
      <c r="AK663" s="581">
        <v>311</v>
      </c>
      <c r="AL663" s="581">
        <v>34</v>
      </c>
      <c r="AM663" s="581">
        <v>47</v>
      </c>
      <c r="AN663" s="581">
        <v>81</v>
      </c>
      <c r="AO663" s="581">
        <v>72</v>
      </c>
      <c r="AP663" s="581">
        <v>62</v>
      </c>
      <c r="AQ663" s="581">
        <v>134</v>
      </c>
      <c r="AR663" s="581">
        <v>171</v>
      </c>
      <c r="AS663" s="581">
        <v>173</v>
      </c>
      <c r="AT663" s="581">
        <v>344</v>
      </c>
      <c r="AU663" s="581">
        <v>36</v>
      </c>
      <c r="AV663" s="581">
        <v>47</v>
      </c>
      <c r="AW663" s="581">
        <v>83</v>
      </c>
      <c r="AX663" s="581">
        <v>45</v>
      </c>
      <c r="AY663" s="581">
        <v>51</v>
      </c>
      <c r="AZ663" s="581">
        <v>96</v>
      </c>
      <c r="BA663" s="581">
        <v>143</v>
      </c>
      <c r="BB663" s="581">
        <v>162</v>
      </c>
      <c r="BC663" s="581">
        <v>305</v>
      </c>
      <c r="BD663" s="581">
        <v>36</v>
      </c>
      <c r="BE663" s="581">
        <v>42</v>
      </c>
      <c r="BF663" s="581">
        <v>78</v>
      </c>
      <c r="BG663" s="581">
        <v>54</v>
      </c>
      <c r="BH663" s="581">
        <v>64</v>
      </c>
      <c r="BI663" s="581">
        <v>118</v>
      </c>
      <c r="BJ663" s="581">
        <v>148</v>
      </c>
      <c r="BK663" s="581">
        <v>161</v>
      </c>
      <c r="BL663" s="581">
        <v>309</v>
      </c>
      <c r="BM663" s="581">
        <v>45</v>
      </c>
      <c r="BN663" s="581">
        <v>49</v>
      </c>
      <c r="BO663" s="581">
        <v>94</v>
      </c>
      <c r="BP663" s="581">
        <v>100</v>
      </c>
      <c r="BQ663" s="581">
        <v>74</v>
      </c>
      <c r="BR663" s="581">
        <v>174</v>
      </c>
      <c r="BS663" s="581">
        <v>175</v>
      </c>
      <c r="BT663" s="581">
        <v>167</v>
      </c>
      <c r="BU663" s="581">
        <v>342</v>
      </c>
      <c r="BV663" s="581">
        <v>29</v>
      </c>
      <c r="BW663" s="581">
        <v>32</v>
      </c>
      <c r="BX663" s="581">
        <v>61</v>
      </c>
      <c r="BY663" s="581">
        <v>74</v>
      </c>
      <c r="BZ663" s="581">
        <v>70</v>
      </c>
      <c r="CA663" s="581">
        <v>144</v>
      </c>
      <c r="CB663" s="581">
        <v>194</v>
      </c>
      <c r="CC663" s="581">
        <v>178</v>
      </c>
      <c r="CD663" s="581">
        <v>372</v>
      </c>
      <c r="CE663" s="581">
        <v>25</v>
      </c>
      <c r="CF663" s="581">
        <v>37</v>
      </c>
      <c r="CG663" s="581">
        <v>62</v>
      </c>
      <c r="CH663" s="581">
        <v>92</v>
      </c>
      <c r="CI663" s="581">
        <v>82</v>
      </c>
      <c r="CJ663" s="581">
        <v>174</v>
      </c>
      <c r="CK663" s="581">
        <v>210</v>
      </c>
      <c r="CL663" s="581">
        <v>182</v>
      </c>
      <c r="CM663" s="581">
        <v>392</v>
      </c>
      <c r="CN663" s="581">
        <v>59</v>
      </c>
      <c r="CO663" s="581">
        <v>51</v>
      </c>
      <c r="CP663" s="581">
        <v>110</v>
      </c>
      <c r="CQ663" s="581">
        <v>76</v>
      </c>
      <c r="CR663" s="581">
        <v>79</v>
      </c>
      <c r="CS663" s="581">
        <v>155</v>
      </c>
      <c r="CT663" s="581">
        <v>201</v>
      </c>
      <c r="CU663" s="581">
        <v>184</v>
      </c>
      <c r="CV663" s="581">
        <v>385</v>
      </c>
      <c r="CW663" s="586"/>
      <c r="CX663" s="582">
        <v>0.46575342465753422</v>
      </c>
      <c r="CY663" s="582">
        <v>0.734375</v>
      </c>
      <c r="CZ663" s="582">
        <v>0.59124087591240881</v>
      </c>
      <c r="DA663" s="582">
        <v>0.54545454545454541</v>
      </c>
      <c r="DB663" s="582">
        <v>0.69117647058823528</v>
      </c>
      <c r="DC663" s="582">
        <v>0.61940298507462688</v>
      </c>
      <c r="DD663" s="582">
        <v>0.67924528301886788</v>
      </c>
      <c r="DE663" s="582">
        <v>0.68852459016393441</v>
      </c>
      <c r="DF663" s="582">
        <v>0.68421052631578949</v>
      </c>
      <c r="DG663" s="582">
        <v>0.625</v>
      </c>
      <c r="DH663" s="582">
        <v>0.79032258064516125</v>
      </c>
      <c r="DI663" s="582">
        <v>0.70149253731343286</v>
      </c>
      <c r="DJ663" s="582">
        <v>0.64444444444444449</v>
      </c>
      <c r="DK663" s="582">
        <v>0.62745098039215685</v>
      </c>
      <c r="DL663" s="582">
        <v>0.63541666666666663</v>
      </c>
      <c r="DM663" s="582">
        <v>0.46296296296296297</v>
      </c>
      <c r="DN663" s="582">
        <v>0.578125</v>
      </c>
      <c r="DO663" s="582">
        <v>0.52542372881355937</v>
      </c>
      <c r="DP663" s="582">
        <v>0.59</v>
      </c>
      <c r="DQ663" s="582">
        <v>0.68918918918918914</v>
      </c>
      <c r="DR663" s="582">
        <v>0.63218390804597702</v>
      </c>
      <c r="DS663" s="588"/>
      <c r="DT663" s="582">
        <v>5.673758865248224E-2</v>
      </c>
      <c r="DU663" s="582">
        <v>7.0588235294117618E-2</v>
      </c>
      <c r="DV663" s="582">
        <v>6.4308681672025747E-2</v>
      </c>
      <c r="DW663" s="582">
        <v>0.216374269005848</v>
      </c>
      <c r="DX663" s="582">
        <v>8.6705202312138741E-2</v>
      </c>
      <c r="DY663" s="582">
        <v>0.15116279069767447</v>
      </c>
      <c r="DZ663" s="582">
        <v>9.0909090909090939E-2</v>
      </c>
      <c r="EA663" s="582">
        <v>0.14197530864197527</v>
      </c>
      <c r="EB663" s="582">
        <v>0.11803278688524588</v>
      </c>
      <c r="EC663" s="582">
        <v>0.18918918918918914</v>
      </c>
      <c r="ED663" s="582">
        <v>0.11801242236024845</v>
      </c>
      <c r="EE663" s="582">
        <v>0.15210355987055013</v>
      </c>
      <c r="EF663" s="582">
        <v>0.14857142857142858</v>
      </c>
      <c r="EG663" s="582">
        <v>0.16167664670658688</v>
      </c>
      <c r="EH663" s="582">
        <v>0.15497076023391809</v>
      </c>
      <c r="EI663" s="582">
        <v>0.26288659793814428</v>
      </c>
      <c r="EJ663" s="582">
        <v>0.2303370786516854</v>
      </c>
      <c r="EK663" s="582">
        <v>0.24731182795698925</v>
      </c>
      <c r="EL663" s="582">
        <v>0.12380952380952381</v>
      </c>
      <c r="EM663" s="582">
        <v>0.1428571428571429</v>
      </c>
      <c r="EN663" s="582">
        <v>0.13265306122448983</v>
      </c>
    </row>
    <row r="664" spans="1:144" x14ac:dyDescent="0.25">
      <c r="A664" s="575" t="s">
        <v>1084</v>
      </c>
      <c r="B664" s="576"/>
      <c r="C664" s="576"/>
      <c r="D664" s="576"/>
      <c r="E664" s="576"/>
      <c r="F664" s="576"/>
      <c r="G664" s="576"/>
      <c r="H664" s="576"/>
      <c r="I664" s="576"/>
      <c r="J664" s="576"/>
      <c r="K664" s="576"/>
      <c r="L664" s="576"/>
      <c r="M664" s="576"/>
      <c r="N664" s="576"/>
      <c r="O664" s="576"/>
      <c r="P664" s="576"/>
      <c r="Q664" s="576"/>
      <c r="R664" s="576"/>
      <c r="S664" s="576"/>
      <c r="T664" s="576">
        <v>1</v>
      </c>
      <c r="U664" s="576">
        <v>6</v>
      </c>
      <c r="V664" s="576">
        <v>7</v>
      </c>
      <c r="W664" s="576">
        <v>16</v>
      </c>
      <c r="X664" s="576">
        <v>12</v>
      </c>
      <c r="Y664" s="576">
        <v>28</v>
      </c>
      <c r="Z664" s="576">
        <v>33</v>
      </c>
      <c r="AA664" s="576">
        <v>48</v>
      </c>
      <c r="AB664" s="576">
        <v>81</v>
      </c>
      <c r="AC664" s="576">
        <v>3</v>
      </c>
      <c r="AD664" s="576">
        <v>11</v>
      </c>
      <c r="AE664" s="576">
        <v>14</v>
      </c>
      <c r="AF664" s="576">
        <v>12</v>
      </c>
      <c r="AG664" s="576">
        <v>21</v>
      </c>
      <c r="AH664" s="576">
        <v>33</v>
      </c>
      <c r="AI664" s="576">
        <v>29</v>
      </c>
      <c r="AJ664" s="576">
        <v>49</v>
      </c>
      <c r="AK664" s="576">
        <v>78</v>
      </c>
      <c r="AL664" s="576">
        <v>6</v>
      </c>
      <c r="AM664" s="576">
        <v>16</v>
      </c>
      <c r="AN664" s="576">
        <v>22</v>
      </c>
      <c r="AO664" s="576">
        <v>10</v>
      </c>
      <c r="AP664" s="576">
        <v>15</v>
      </c>
      <c r="AQ664" s="576">
        <v>25</v>
      </c>
      <c r="AR664" s="576">
        <v>28</v>
      </c>
      <c r="AS664" s="576">
        <v>38</v>
      </c>
      <c r="AT664" s="576">
        <v>66</v>
      </c>
      <c r="AU664" s="576">
        <v>9</v>
      </c>
      <c r="AV664" s="576">
        <v>5</v>
      </c>
      <c r="AW664" s="576">
        <v>14</v>
      </c>
      <c r="AX664" s="576">
        <v>14</v>
      </c>
      <c r="AY664" s="576">
        <v>15</v>
      </c>
      <c r="AZ664" s="576">
        <v>29</v>
      </c>
      <c r="BA664" s="576">
        <v>33</v>
      </c>
      <c r="BB664" s="576">
        <v>48</v>
      </c>
      <c r="BC664" s="576">
        <v>81</v>
      </c>
      <c r="BD664" s="576">
        <v>8</v>
      </c>
      <c r="BE664" s="576">
        <v>17</v>
      </c>
      <c r="BF664" s="576">
        <v>25</v>
      </c>
      <c r="BG664" s="576">
        <v>23</v>
      </c>
      <c r="BH664" s="576">
        <v>25</v>
      </c>
      <c r="BI664" s="576">
        <v>48</v>
      </c>
      <c r="BJ664" s="576">
        <v>41</v>
      </c>
      <c r="BK664" s="576">
        <v>50</v>
      </c>
      <c r="BL664" s="576">
        <v>91</v>
      </c>
      <c r="BM664" s="576">
        <v>9</v>
      </c>
      <c r="BN664" s="576">
        <v>11</v>
      </c>
      <c r="BO664" s="576">
        <v>20</v>
      </c>
      <c r="BP664" s="576">
        <v>25</v>
      </c>
      <c r="BQ664" s="576">
        <v>11</v>
      </c>
      <c r="BR664" s="576">
        <v>36</v>
      </c>
      <c r="BS664" s="576">
        <v>50</v>
      </c>
      <c r="BT664" s="576">
        <v>41</v>
      </c>
      <c r="BU664" s="576">
        <v>91</v>
      </c>
      <c r="BV664" s="576">
        <v>6</v>
      </c>
      <c r="BW664" s="576">
        <v>11</v>
      </c>
      <c r="BX664" s="576">
        <v>17</v>
      </c>
      <c r="BY664" s="576">
        <v>24</v>
      </c>
      <c r="BZ664" s="576">
        <v>29</v>
      </c>
      <c r="CA664" s="576">
        <v>53</v>
      </c>
      <c r="CB664" s="576">
        <v>60</v>
      </c>
      <c r="CC664" s="576">
        <v>57</v>
      </c>
      <c r="CD664" s="576">
        <v>117</v>
      </c>
      <c r="CE664" s="576">
        <v>14</v>
      </c>
      <c r="CF664" s="576">
        <v>16</v>
      </c>
      <c r="CG664" s="576">
        <v>30</v>
      </c>
      <c r="CH664" s="576">
        <v>31</v>
      </c>
      <c r="CI664" s="576">
        <v>31</v>
      </c>
      <c r="CJ664" s="576">
        <v>62</v>
      </c>
      <c r="CK664" s="576">
        <v>64</v>
      </c>
      <c r="CL664" s="576">
        <v>58</v>
      </c>
      <c r="CM664" s="576">
        <v>122</v>
      </c>
      <c r="CN664" s="576">
        <v>16</v>
      </c>
      <c r="CO664" s="576">
        <v>9</v>
      </c>
      <c r="CP664" s="576">
        <v>25</v>
      </c>
      <c r="CQ664" s="576">
        <v>28</v>
      </c>
      <c r="CR664" s="576">
        <v>26</v>
      </c>
      <c r="CS664" s="576">
        <v>54</v>
      </c>
      <c r="CT664" s="576">
        <v>63</v>
      </c>
      <c r="CU664" s="576">
        <v>66</v>
      </c>
      <c r="CV664" s="576">
        <v>129</v>
      </c>
      <c r="CW664" s="586"/>
      <c r="CX664" s="578"/>
      <c r="CY664" s="578"/>
      <c r="CZ664" s="578"/>
      <c r="DA664" s="578">
        <v>0.5625</v>
      </c>
      <c r="DB664" s="578">
        <v>0.41666666666666669</v>
      </c>
      <c r="DC664" s="578">
        <v>0.5</v>
      </c>
      <c r="DD664" s="578">
        <v>0.66666666666666663</v>
      </c>
      <c r="DE664" s="578">
        <v>0.80952380952380953</v>
      </c>
      <c r="DF664" s="578">
        <v>0.75757575757575757</v>
      </c>
      <c r="DG664" s="578">
        <v>0.9</v>
      </c>
      <c r="DH664" s="578">
        <v>0.73333333333333328</v>
      </c>
      <c r="DI664" s="578">
        <v>0.8</v>
      </c>
      <c r="DJ664" s="578">
        <v>0.42857142857142855</v>
      </c>
      <c r="DK664" s="578">
        <v>0.73333333333333328</v>
      </c>
      <c r="DL664" s="578">
        <v>0.58620689655172409</v>
      </c>
      <c r="DM664" s="578">
        <v>0.60869565217391308</v>
      </c>
      <c r="DN664" s="578">
        <v>0.64</v>
      </c>
      <c r="DO664" s="578">
        <v>0.625</v>
      </c>
      <c r="DP664" s="578">
        <v>0.64</v>
      </c>
      <c r="DQ664" s="578">
        <v>0.81818181818181823</v>
      </c>
      <c r="DR664" s="578">
        <v>0.69444444444444442</v>
      </c>
      <c r="DS664" s="588"/>
      <c r="DT664" s="578">
        <v>0.17241379310344829</v>
      </c>
      <c r="DU664" s="578">
        <v>0.20408163265306123</v>
      </c>
      <c r="DV664" s="578">
        <v>0.19230769230769229</v>
      </c>
      <c r="DW664" s="578">
        <v>0</v>
      </c>
      <c r="DX664" s="578">
        <v>0</v>
      </c>
      <c r="DY664" s="578">
        <v>0</v>
      </c>
      <c r="DZ664" s="578">
        <v>0.21212121212121215</v>
      </c>
      <c r="EA664" s="578">
        <v>0.125</v>
      </c>
      <c r="EB664" s="578">
        <v>0.16049382716049387</v>
      </c>
      <c r="EC664" s="578">
        <v>0.17073170731707321</v>
      </c>
      <c r="ED664" s="578">
        <v>0.18000000000000005</v>
      </c>
      <c r="EE664" s="578">
        <v>0.17582417582417587</v>
      </c>
      <c r="EF664" s="578">
        <v>0.16000000000000003</v>
      </c>
      <c r="EG664" s="578">
        <v>4.8780487804878092E-2</v>
      </c>
      <c r="EH664" s="578">
        <v>0.10989010989010994</v>
      </c>
      <c r="EI664" s="578">
        <v>0.21666666666666667</v>
      </c>
      <c r="EJ664" s="578">
        <v>0.24561403508771928</v>
      </c>
      <c r="EK664" s="578">
        <v>0.23076923076923073</v>
      </c>
      <c r="EL664" s="578">
        <v>0.203125</v>
      </c>
      <c r="EM664" s="578">
        <v>0.15517241379310343</v>
      </c>
      <c r="EN664" s="578">
        <v>0.18032786885245899</v>
      </c>
    </row>
    <row r="665" spans="1:144" x14ac:dyDescent="0.25">
      <c r="A665" s="580" t="s">
        <v>163</v>
      </c>
      <c r="B665" s="581"/>
      <c r="C665" s="581"/>
      <c r="D665" s="581"/>
      <c r="E665" s="581"/>
      <c r="F665" s="581"/>
      <c r="G665" s="581"/>
      <c r="H665" s="581"/>
      <c r="I665" s="581"/>
      <c r="J665" s="581"/>
      <c r="K665" s="581"/>
      <c r="L665" s="581"/>
      <c r="M665" s="581"/>
      <c r="N665" s="581"/>
      <c r="O665" s="581"/>
      <c r="P665" s="581"/>
      <c r="Q665" s="581"/>
      <c r="R665" s="581"/>
      <c r="S665" s="581"/>
      <c r="T665" s="581">
        <v>1</v>
      </c>
      <c r="U665" s="581">
        <v>6</v>
      </c>
      <c r="V665" s="581">
        <v>7</v>
      </c>
      <c r="W665" s="581">
        <v>16</v>
      </c>
      <c r="X665" s="581">
        <v>12</v>
      </c>
      <c r="Y665" s="581">
        <v>28</v>
      </c>
      <c r="Z665" s="581">
        <v>33</v>
      </c>
      <c r="AA665" s="581">
        <v>48</v>
      </c>
      <c r="AB665" s="581">
        <v>81</v>
      </c>
      <c r="AC665" s="581">
        <v>3</v>
      </c>
      <c r="AD665" s="581">
        <v>11</v>
      </c>
      <c r="AE665" s="581">
        <v>14</v>
      </c>
      <c r="AF665" s="581">
        <v>12</v>
      </c>
      <c r="AG665" s="581">
        <v>21</v>
      </c>
      <c r="AH665" s="581">
        <v>33</v>
      </c>
      <c r="AI665" s="581">
        <v>29</v>
      </c>
      <c r="AJ665" s="581">
        <v>49</v>
      </c>
      <c r="AK665" s="581">
        <v>78</v>
      </c>
      <c r="AL665" s="581">
        <v>6</v>
      </c>
      <c r="AM665" s="581">
        <v>16</v>
      </c>
      <c r="AN665" s="581">
        <v>22</v>
      </c>
      <c r="AO665" s="581">
        <v>10</v>
      </c>
      <c r="AP665" s="581">
        <v>15</v>
      </c>
      <c r="AQ665" s="581">
        <v>25</v>
      </c>
      <c r="AR665" s="581">
        <v>28</v>
      </c>
      <c r="AS665" s="581">
        <v>38</v>
      </c>
      <c r="AT665" s="581">
        <v>66</v>
      </c>
      <c r="AU665" s="581">
        <v>9</v>
      </c>
      <c r="AV665" s="581">
        <v>5</v>
      </c>
      <c r="AW665" s="581">
        <v>14</v>
      </c>
      <c r="AX665" s="581">
        <v>14</v>
      </c>
      <c r="AY665" s="581">
        <v>15</v>
      </c>
      <c r="AZ665" s="581">
        <v>29</v>
      </c>
      <c r="BA665" s="581">
        <v>33</v>
      </c>
      <c r="BB665" s="581">
        <v>48</v>
      </c>
      <c r="BC665" s="581">
        <v>81</v>
      </c>
      <c r="BD665" s="581">
        <v>8</v>
      </c>
      <c r="BE665" s="581">
        <v>17</v>
      </c>
      <c r="BF665" s="581">
        <v>25</v>
      </c>
      <c r="BG665" s="581">
        <v>23</v>
      </c>
      <c r="BH665" s="581">
        <v>25</v>
      </c>
      <c r="BI665" s="581">
        <v>48</v>
      </c>
      <c r="BJ665" s="581">
        <v>41</v>
      </c>
      <c r="BK665" s="581">
        <v>50</v>
      </c>
      <c r="BL665" s="581">
        <v>91</v>
      </c>
      <c r="BM665" s="581">
        <v>9</v>
      </c>
      <c r="BN665" s="581">
        <v>11</v>
      </c>
      <c r="BO665" s="581">
        <v>20</v>
      </c>
      <c r="BP665" s="581">
        <v>25</v>
      </c>
      <c r="BQ665" s="581">
        <v>11</v>
      </c>
      <c r="BR665" s="581">
        <v>36</v>
      </c>
      <c r="BS665" s="581">
        <v>50</v>
      </c>
      <c r="BT665" s="581">
        <v>41</v>
      </c>
      <c r="BU665" s="581">
        <v>91</v>
      </c>
      <c r="BV665" s="581">
        <v>6</v>
      </c>
      <c r="BW665" s="581">
        <v>11</v>
      </c>
      <c r="BX665" s="581">
        <v>17</v>
      </c>
      <c r="BY665" s="581">
        <v>24</v>
      </c>
      <c r="BZ665" s="581">
        <v>29</v>
      </c>
      <c r="CA665" s="581">
        <v>53</v>
      </c>
      <c r="CB665" s="581">
        <v>60</v>
      </c>
      <c r="CC665" s="581">
        <v>57</v>
      </c>
      <c r="CD665" s="581">
        <v>117</v>
      </c>
      <c r="CE665" s="581">
        <v>14</v>
      </c>
      <c r="CF665" s="581">
        <v>16</v>
      </c>
      <c r="CG665" s="581">
        <v>30</v>
      </c>
      <c r="CH665" s="581">
        <v>31</v>
      </c>
      <c r="CI665" s="581">
        <v>31</v>
      </c>
      <c r="CJ665" s="581">
        <v>62</v>
      </c>
      <c r="CK665" s="581">
        <v>64</v>
      </c>
      <c r="CL665" s="581">
        <v>58</v>
      </c>
      <c r="CM665" s="581">
        <v>122</v>
      </c>
      <c r="CN665" s="581">
        <v>16</v>
      </c>
      <c r="CO665" s="581">
        <v>9</v>
      </c>
      <c r="CP665" s="581">
        <v>25</v>
      </c>
      <c r="CQ665" s="581">
        <v>28</v>
      </c>
      <c r="CR665" s="581">
        <v>26</v>
      </c>
      <c r="CS665" s="581">
        <v>54</v>
      </c>
      <c r="CT665" s="581">
        <v>63</v>
      </c>
      <c r="CU665" s="581">
        <v>66</v>
      </c>
      <c r="CV665" s="581">
        <v>129</v>
      </c>
      <c r="CW665" s="586"/>
      <c r="CX665" s="582"/>
      <c r="CY665" s="582"/>
      <c r="CZ665" s="582"/>
      <c r="DA665" s="582">
        <v>0.5625</v>
      </c>
      <c r="DB665" s="582">
        <v>0.41666666666666669</v>
      </c>
      <c r="DC665" s="582">
        <v>0.5</v>
      </c>
      <c r="DD665" s="582">
        <v>0.66666666666666663</v>
      </c>
      <c r="DE665" s="582">
        <v>0.80952380952380953</v>
      </c>
      <c r="DF665" s="582">
        <v>0.75757575757575757</v>
      </c>
      <c r="DG665" s="582">
        <v>0.9</v>
      </c>
      <c r="DH665" s="582">
        <v>0.73333333333333328</v>
      </c>
      <c r="DI665" s="582">
        <v>0.8</v>
      </c>
      <c r="DJ665" s="582">
        <v>0.42857142857142855</v>
      </c>
      <c r="DK665" s="582">
        <v>0.73333333333333328</v>
      </c>
      <c r="DL665" s="582">
        <v>0.58620689655172409</v>
      </c>
      <c r="DM665" s="582">
        <v>0.60869565217391308</v>
      </c>
      <c r="DN665" s="582">
        <v>0.64</v>
      </c>
      <c r="DO665" s="582">
        <v>0.625</v>
      </c>
      <c r="DP665" s="582">
        <v>0.64</v>
      </c>
      <c r="DQ665" s="582">
        <v>0.81818181818181823</v>
      </c>
      <c r="DR665" s="582">
        <v>0.69444444444444442</v>
      </c>
      <c r="DS665" s="588"/>
      <c r="DT665" s="582">
        <v>0.17241379310344829</v>
      </c>
      <c r="DU665" s="582">
        <v>0.20408163265306123</v>
      </c>
      <c r="DV665" s="582">
        <v>0.19230769230769229</v>
      </c>
      <c r="DW665" s="582">
        <v>0</v>
      </c>
      <c r="DX665" s="582">
        <v>0</v>
      </c>
      <c r="DY665" s="582">
        <v>0</v>
      </c>
      <c r="DZ665" s="582">
        <v>0.21212121212121215</v>
      </c>
      <c r="EA665" s="582">
        <v>0.125</v>
      </c>
      <c r="EB665" s="582">
        <v>0.16049382716049387</v>
      </c>
      <c r="EC665" s="582">
        <v>0.17073170731707321</v>
      </c>
      <c r="ED665" s="582">
        <v>0.18000000000000005</v>
      </c>
      <c r="EE665" s="582">
        <v>0.17582417582417587</v>
      </c>
      <c r="EF665" s="582">
        <v>0.16000000000000003</v>
      </c>
      <c r="EG665" s="582">
        <v>4.8780487804878092E-2</v>
      </c>
      <c r="EH665" s="582">
        <v>0.10989010989010994</v>
      </c>
      <c r="EI665" s="582">
        <v>0.21666666666666667</v>
      </c>
      <c r="EJ665" s="582">
        <v>0.24561403508771928</v>
      </c>
      <c r="EK665" s="582">
        <v>0.23076923076923073</v>
      </c>
      <c r="EL665" s="582">
        <v>0.203125</v>
      </c>
      <c r="EM665" s="582">
        <v>0.15517241379310343</v>
      </c>
      <c r="EN665" s="582">
        <v>0.18032786885245899</v>
      </c>
    </row>
    <row r="666" spans="1:144" x14ac:dyDescent="0.25">
      <c r="A666" s="583" t="s">
        <v>1096</v>
      </c>
      <c r="B666" s="581"/>
      <c r="C666" s="581"/>
      <c r="D666" s="581"/>
      <c r="E666" s="581"/>
      <c r="F666" s="581"/>
      <c r="G666" s="581"/>
      <c r="H666" s="581"/>
      <c r="I666" s="581"/>
      <c r="J666" s="581"/>
      <c r="K666" s="581"/>
      <c r="L666" s="581"/>
      <c r="M666" s="581"/>
      <c r="N666" s="581"/>
      <c r="O666" s="581"/>
      <c r="P666" s="581"/>
      <c r="Q666" s="581"/>
      <c r="R666" s="581"/>
      <c r="S666" s="581"/>
      <c r="T666" s="581">
        <v>1</v>
      </c>
      <c r="U666" s="581">
        <v>6</v>
      </c>
      <c r="V666" s="581">
        <v>7</v>
      </c>
      <c r="W666" s="581">
        <v>16</v>
      </c>
      <c r="X666" s="581">
        <v>12</v>
      </c>
      <c r="Y666" s="581">
        <v>28</v>
      </c>
      <c r="Z666" s="581">
        <v>33</v>
      </c>
      <c r="AA666" s="581">
        <v>48</v>
      </c>
      <c r="AB666" s="581">
        <v>81</v>
      </c>
      <c r="AC666" s="581">
        <v>3</v>
      </c>
      <c r="AD666" s="581">
        <v>11</v>
      </c>
      <c r="AE666" s="581">
        <v>14</v>
      </c>
      <c r="AF666" s="581">
        <v>12</v>
      </c>
      <c r="AG666" s="581">
        <v>21</v>
      </c>
      <c r="AH666" s="581">
        <v>33</v>
      </c>
      <c r="AI666" s="581">
        <v>29</v>
      </c>
      <c r="AJ666" s="581">
        <v>49</v>
      </c>
      <c r="AK666" s="581">
        <v>78</v>
      </c>
      <c r="AL666" s="581">
        <v>6</v>
      </c>
      <c r="AM666" s="581">
        <v>16</v>
      </c>
      <c r="AN666" s="581">
        <v>22</v>
      </c>
      <c r="AO666" s="581">
        <v>10</v>
      </c>
      <c r="AP666" s="581">
        <v>15</v>
      </c>
      <c r="AQ666" s="581">
        <v>25</v>
      </c>
      <c r="AR666" s="581">
        <v>28</v>
      </c>
      <c r="AS666" s="581">
        <v>38</v>
      </c>
      <c r="AT666" s="581">
        <v>66</v>
      </c>
      <c r="AU666" s="581">
        <v>9</v>
      </c>
      <c r="AV666" s="581">
        <v>5</v>
      </c>
      <c r="AW666" s="581">
        <v>14</v>
      </c>
      <c r="AX666" s="581">
        <v>14</v>
      </c>
      <c r="AY666" s="581">
        <v>15</v>
      </c>
      <c r="AZ666" s="581">
        <v>29</v>
      </c>
      <c r="BA666" s="581">
        <v>33</v>
      </c>
      <c r="BB666" s="581">
        <v>48</v>
      </c>
      <c r="BC666" s="581">
        <v>81</v>
      </c>
      <c r="BD666" s="581">
        <v>8</v>
      </c>
      <c r="BE666" s="581">
        <v>17</v>
      </c>
      <c r="BF666" s="581">
        <v>25</v>
      </c>
      <c r="BG666" s="581">
        <v>23</v>
      </c>
      <c r="BH666" s="581">
        <v>25</v>
      </c>
      <c r="BI666" s="581">
        <v>48</v>
      </c>
      <c r="BJ666" s="581">
        <v>41</v>
      </c>
      <c r="BK666" s="581">
        <v>50</v>
      </c>
      <c r="BL666" s="581">
        <v>91</v>
      </c>
      <c r="BM666" s="581">
        <v>9</v>
      </c>
      <c r="BN666" s="581">
        <v>11</v>
      </c>
      <c r="BO666" s="581">
        <v>20</v>
      </c>
      <c r="BP666" s="581">
        <v>25</v>
      </c>
      <c r="BQ666" s="581">
        <v>11</v>
      </c>
      <c r="BR666" s="581">
        <v>36</v>
      </c>
      <c r="BS666" s="581">
        <v>50</v>
      </c>
      <c r="BT666" s="581">
        <v>41</v>
      </c>
      <c r="BU666" s="581">
        <v>91</v>
      </c>
      <c r="BV666" s="581">
        <v>6</v>
      </c>
      <c r="BW666" s="581">
        <v>11</v>
      </c>
      <c r="BX666" s="581">
        <v>17</v>
      </c>
      <c r="BY666" s="581">
        <v>24</v>
      </c>
      <c r="BZ666" s="581">
        <v>29</v>
      </c>
      <c r="CA666" s="581">
        <v>53</v>
      </c>
      <c r="CB666" s="581">
        <v>60</v>
      </c>
      <c r="CC666" s="581">
        <v>57</v>
      </c>
      <c r="CD666" s="581">
        <v>117</v>
      </c>
      <c r="CE666" s="581">
        <v>14</v>
      </c>
      <c r="CF666" s="581">
        <v>16</v>
      </c>
      <c r="CG666" s="581">
        <v>30</v>
      </c>
      <c r="CH666" s="581">
        <v>31</v>
      </c>
      <c r="CI666" s="581">
        <v>31</v>
      </c>
      <c r="CJ666" s="581">
        <v>62</v>
      </c>
      <c r="CK666" s="581">
        <v>64</v>
      </c>
      <c r="CL666" s="581">
        <v>58</v>
      </c>
      <c r="CM666" s="581">
        <v>122</v>
      </c>
      <c r="CN666" s="581">
        <v>16</v>
      </c>
      <c r="CO666" s="581">
        <v>9</v>
      </c>
      <c r="CP666" s="581">
        <v>25</v>
      </c>
      <c r="CQ666" s="581">
        <v>28</v>
      </c>
      <c r="CR666" s="581">
        <v>26</v>
      </c>
      <c r="CS666" s="581">
        <v>54</v>
      </c>
      <c r="CT666" s="581">
        <v>63</v>
      </c>
      <c r="CU666" s="581">
        <v>66</v>
      </c>
      <c r="CV666" s="581">
        <v>129</v>
      </c>
      <c r="CW666" s="586"/>
      <c r="CX666" s="582"/>
      <c r="CY666" s="582"/>
      <c r="CZ666" s="582"/>
      <c r="DA666" s="582">
        <v>0.5625</v>
      </c>
      <c r="DB666" s="582">
        <v>0.41666666666666669</v>
      </c>
      <c r="DC666" s="582">
        <v>0.5</v>
      </c>
      <c r="DD666" s="582">
        <v>0.66666666666666663</v>
      </c>
      <c r="DE666" s="582">
        <v>0.80952380952380953</v>
      </c>
      <c r="DF666" s="582">
        <v>0.75757575757575757</v>
      </c>
      <c r="DG666" s="582">
        <v>0.9</v>
      </c>
      <c r="DH666" s="582">
        <v>0.73333333333333328</v>
      </c>
      <c r="DI666" s="582">
        <v>0.8</v>
      </c>
      <c r="DJ666" s="582">
        <v>0.42857142857142855</v>
      </c>
      <c r="DK666" s="582">
        <v>0.73333333333333328</v>
      </c>
      <c r="DL666" s="582">
        <v>0.58620689655172409</v>
      </c>
      <c r="DM666" s="582">
        <v>0.60869565217391308</v>
      </c>
      <c r="DN666" s="582">
        <v>0.64</v>
      </c>
      <c r="DO666" s="582">
        <v>0.625</v>
      </c>
      <c r="DP666" s="582">
        <v>0.64</v>
      </c>
      <c r="DQ666" s="582">
        <v>0.81818181818181823</v>
      </c>
      <c r="DR666" s="582">
        <v>0.69444444444444442</v>
      </c>
      <c r="DS666" s="588"/>
      <c r="DT666" s="582">
        <v>0.17241379310344829</v>
      </c>
      <c r="DU666" s="582">
        <v>0.20408163265306123</v>
      </c>
      <c r="DV666" s="582">
        <v>0.19230769230769229</v>
      </c>
      <c r="DW666" s="582">
        <v>0</v>
      </c>
      <c r="DX666" s="582">
        <v>0</v>
      </c>
      <c r="DY666" s="582">
        <v>0</v>
      </c>
      <c r="DZ666" s="582">
        <v>0.21212121212121215</v>
      </c>
      <c r="EA666" s="582">
        <v>0.125</v>
      </c>
      <c r="EB666" s="582">
        <v>0.16049382716049387</v>
      </c>
      <c r="EC666" s="582">
        <v>0.17073170731707321</v>
      </c>
      <c r="ED666" s="582">
        <v>0.18000000000000005</v>
      </c>
      <c r="EE666" s="582">
        <v>0.17582417582417587</v>
      </c>
      <c r="EF666" s="582">
        <v>0.16000000000000003</v>
      </c>
      <c r="EG666" s="582">
        <v>4.8780487804878092E-2</v>
      </c>
      <c r="EH666" s="582">
        <v>0.10989010989010994</v>
      </c>
      <c r="EI666" s="582">
        <v>0.21666666666666667</v>
      </c>
      <c r="EJ666" s="582">
        <v>0.24561403508771928</v>
      </c>
      <c r="EK666" s="582">
        <v>0.23076923076923073</v>
      </c>
      <c r="EL666" s="582">
        <v>0.203125</v>
      </c>
      <c r="EM666" s="582">
        <v>0.15517241379310343</v>
      </c>
      <c r="EN666" s="582">
        <v>0.18032786885245899</v>
      </c>
    </row>
    <row r="667" spans="1:144" x14ac:dyDescent="0.25">
      <c r="A667" s="575" t="s">
        <v>1089</v>
      </c>
      <c r="B667" s="576"/>
      <c r="C667" s="576"/>
      <c r="D667" s="576"/>
      <c r="E667" s="576"/>
      <c r="F667" s="576"/>
      <c r="G667" s="576"/>
      <c r="H667" s="576"/>
      <c r="I667" s="576"/>
      <c r="J667" s="576"/>
      <c r="K667" s="576"/>
      <c r="L667" s="576"/>
      <c r="M667" s="576"/>
      <c r="N667" s="576"/>
      <c r="O667" s="576"/>
      <c r="P667" s="576"/>
      <c r="Q667" s="576"/>
      <c r="R667" s="576"/>
      <c r="S667" s="576"/>
      <c r="T667" s="576"/>
      <c r="U667" s="576"/>
      <c r="V667" s="576"/>
      <c r="W667" s="576"/>
      <c r="X667" s="576"/>
      <c r="Y667" s="576"/>
      <c r="Z667" s="576"/>
      <c r="AA667" s="576"/>
      <c r="AB667" s="576"/>
      <c r="AC667" s="576"/>
      <c r="AD667" s="576"/>
      <c r="AE667" s="576"/>
      <c r="AF667" s="576"/>
      <c r="AG667" s="576"/>
      <c r="AH667" s="576"/>
      <c r="AI667" s="576"/>
      <c r="AJ667" s="576"/>
      <c r="AK667" s="576"/>
      <c r="AL667" s="576"/>
      <c r="AM667" s="576"/>
      <c r="AN667" s="576"/>
      <c r="AO667" s="576"/>
      <c r="AP667" s="576"/>
      <c r="AQ667" s="576"/>
      <c r="AR667" s="576"/>
      <c r="AS667" s="576"/>
      <c r="AT667" s="576"/>
      <c r="AU667" s="576">
        <v>0</v>
      </c>
      <c r="AV667" s="576">
        <v>0</v>
      </c>
      <c r="AW667" s="576">
        <v>0</v>
      </c>
      <c r="AX667" s="576">
        <v>42</v>
      </c>
      <c r="AY667" s="576">
        <v>41</v>
      </c>
      <c r="AZ667" s="576">
        <v>83</v>
      </c>
      <c r="BA667" s="576">
        <v>96</v>
      </c>
      <c r="BB667" s="576">
        <v>94</v>
      </c>
      <c r="BC667" s="576">
        <v>190</v>
      </c>
      <c r="BD667" s="576">
        <v>21</v>
      </c>
      <c r="BE667" s="576">
        <v>18</v>
      </c>
      <c r="BF667" s="576">
        <v>39</v>
      </c>
      <c r="BG667" s="576">
        <v>48</v>
      </c>
      <c r="BH667" s="576">
        <v>49</v>
      </c>
      <c r="BI667" s="576">
        <v>97</v>
      </c>
      <c r="BJ667" s="576">
        <v>99</v>
      </c>
      <c r="BK667" s="576">
        <v>107</v>
      </c>
      <c r="BL667" s="576">
        <v>206</v>
      </c>
      <c r="BM667" s="576">
        <v>25</v>
      </c>
      <c r="BN667" s="576">
        <v>25</v>
      </c>
      <c r="BO667" s="576">
        <v>50</v>
      </c>
      <c r="BP667" s="576">
        <v>44</v>
      </c>
      <c r="BQ667" s="576">
        <v>35</v>
      </c>
      <c r="BR667" s="576">
        <v>79</v>
      </c>
      <c r="BS667" s="576">
        <v>96</v>
      </c>
      <c r="BT667" s="576">
        <v>97</v>
      </c>
      <c r="BU667" s="576">
        <v>193</v>
      </c>
      <c r="BV667" s="576">
        <v>27</v>
      </c>
      <c r="BW667" s="576">
        <v>28</v>
      </c>
      <c r="BX667" s="576">
        <v>55</v>
      </c>
      <c r="BY667" s="576">
        <v>44</v>
      </c>
      <c r="BZ667" s="576">
        <v>48</v>
      </c>
      <c r="CA667" s="576">
        <v>92</v>
      </c>
      <c r="CB667" s="576">
        <v>101</v>
      </c>
      <c r="CC667" s="576">
        <v>103</v>
      </c>
      <c r="CD667" s="576">
        <v>204</v>
      </c>
      <c r="CE667" s="576">
        <v>23</v>
      </c>
      <c r="CF667" s="576">
        <v>29</v>
      </c>
      <c r="CG667" s="576">
        <v>52</v>
      </c>
      <c r="CH667" s="576">
        <v>32</v>
      </c>
      <c r="CI667" s="576">
        <v>29</v>
      </c>
      <c r="CJ667" s="576">
        <v>61</v>
      </c>
      <c r="CK667" s="576">
        <v>87</v>
      </c>
      <c r="CL667" s="576">
        <v>85</v>
      </c>
      <c r="CM667" s="576">
        <v>172</v>
      </c>
      <c r="CN667" s="576">
        <v>26</v>
      </c>
      <c r="CO667" s="576">
        <v>23</v>
      </c>
      <c r="CP667" s="576">
        <v>49</v>
      </c>
      <c r="CQ667" s="576">
        <v>34</v>
      </c>
      <c r="CR667" s="576">
        <v>42</v>
      </c>
      <c r="CS667" s="576">
        <v>76</v>
      </c>
      <c r="CT667" s="576">
        <v>77</v>
      </c>
      <c r="CU667" s="576">
        <v>90</v>
      </c>
      <c r="CV667" s="576">
        <v>167</v>
      </c>
      <c r="CW667" s="586"/>
      <c r="CX667" s="578"/>
      <c r="CY667" s="578"/>
      <c r="CZ667" s="578"/>
      <c r="DA667" s="578"/>
      <c r="DB667" s="578"/>
      <c r="DC667" s="578"/>
      <c r="DD667" s="578"/>
      <c r="DE667" s="578"/>
      <c r="DF667" s="578"/>
      <c r="DG667" s="578"/>
      <c r="DH667" s="578"/>
      <c r="DI667" s="578"/>
      <c r="DJ667" s="578">
        <v>0.6428571428571429</v>
      </c>
      <c r="DK667" s="578">
        <v>0.68292682926829273</v>
      </c>
      <c r="DL667" s="578">
        <v>0.66265060240963858</v>
      </c>
      <c r="DM667" s="578">
        <v>0.47916666666666669</v>
      </c>
      <c r="DN667" s="578">
        <v>0.59183673469387754</v>
      </c>
      <c r="DO667" s="578">
        <v>0.53608247422680411</v>
      </c>
      <c r="DP667" s="578">
        <v>0.59090909090909094</v>
      </c>
      <c r="DQ667" s="578">
        <v>0.65714285714285714</v>
      </c>
      <c r="DR667" s="578">
        <v>0.620253164556962</v>
      </c>
      <c r="DS667" s="588"/>
      <c r="DT667" s="578"/>
      <c r="DU667" s="578"/>
      <c r="DV667" s="578"/>
      <c r="DW667" s="578"/>
      <c r="DX667" s="578"/>
      <c r="DY667" s="578"/>
      <c r="DZ667" s="578">
        <v>0.25</v>
      </c>
      <c r="EA667" s="578">
        <v>0.19148936170212771</v>
      </c>
      <c r="EB667" s="578">
        <v>0.22105263157894739</v>
      </c>
      <c r="EC667" s="578">
        <v>0.22222222222222221</v>
      </c>
      <c r="ED667" s="578">
        <v>0.18691588785046731</v>
      </c>
      <c r="EE667" s="578">
        <v>0.20388349514563109</v>
      </c>
      <c r="EF667" s="578">
        <v>0.125</v>
      </c>
      <c r="EG667" s="578">
        <v>0.14432989690721654</v>
      </c>
      <c r="EH667" s="578">
        <v>0.13471502590673579</v>
      </c>
      <c r="EI667" s="578">
        <v>0.2277227722772277</v>
      </c>
      <c r="EJ667" s="578">
        <v>0.17475728155339809</v>
      </c>
      <c r="EK667" s="578">
        <v>0.2009803921568627</v>
      </c>
      <c r="EL667" s="578">
        <v>0.2068965517241379</v>
      </c>
      <c r="EM667" s="578">
        <v>0.16470588235294115</v>
      </c>
      <c r="EN667" s="578">
        <v>0.18604651162790697</v>
      </c>
    </row>
    <row r="668" spans="1:144" x14ac:dyDescent="0.25">
      <c r="A668" s="580" t="s">
        <v>164</v>
      </c>
      <c r="B668" s="581"/>
      <c r="C668" s="581"/>
      <c r="D668" s="581"/>
      <c r="E668" s="581"/>
      <c r="F668" s="581"/>
      <c r="G668" s="581"/>
      <c r="H668" s="581"/>
      <c r="I668" s="581"/>
      <c r="J668" s="581"/>
      <c r="K668" s="581"/>
      <c r="L668" s="581"/>
      <c r="M668" s="581"/>
      <c r="N668" s="581"/>
      <c r="O668" s="581"/>
      <c r="P668" s="581"/>
      <c r="Q668" s="581"/>
      <c r="R668" s="581"/>
      <c r="S668" s="581"/>
      <c r="T668" s="581"/>
      <c r="U668" s="581"/>
      <c r="V668" s="581"/>
      <c r="W668" s="581"/>
      <c r="X668" s="581"/>
      <c r="Y668" s="581"/>
      <c r="Z668" s="581"/>
      <c r="AA668" s="581"/>
      <c r="AB668" s="581"/>
      <c r="AC668" s="581"/>
      <c r="AD668" s="581"/>
      <c r="AE668" s="581"/>
      <c r="AF668" s="581"/>
      <c r="AG668" s="581"/>
      <c r="AH668" s="581"/>
      <c r="AI668" s="581"/>
      <c r="AJ668" s="581"/>
      <c r="AK668" s="581"/>
      <c r="AL668" s="581"/>
      <c r="AM668" s="581"/>
      <c r="AN668" s="581"/>
      <c r="AO668" s="581"/>
      <c r="AP668" s="581"/>
      <c r="AQ668" s="581"/>
      <c r="AR668" s="581"/>
      <c r="AS668" s="581"/>
      <c r="AT668" s="581"/>
      <c r="AU668" s="581">
        <v>0</v>
      </c>
      <c r="AV668" s="581">
        <v>0</v>
      </c>
      <c r="AW668" s="581">
        <v>0</v>
      </c>
      <c r="AX668" s="581">
        <v>42</v>
      </c>
      <c r="AY668" s="581">
        <v>41</v>
      </c>
      <c r="AZ668" s="581">
        <v>83</v>
      </c>
      <c r="BA668" s="581">
        <v>96</v>
      </c>
      <c r="BB668" s="581">
        <v>94</v>
      </c>
      <c r="BC668" s="581">
        <v>190</v>
      </c>
      <c r="BD668" s="581">
        <v>21</v>
      </c>
      <c r="BE668" s="581">
        <v>18</v>
      </c>
      <c r="BF668" s="581">
        <v>39</v>
      </c>
      <c r="BG668" s="581">
        <v>48</v>
      </c>
      <c r="BH668" s="581">
        <v>49</v>
      </c>
      <c r="BI668" s="581">
        <v>97</v>
      </c>
      <c r="BJ668" s="581">
        <v>99</v>
      </c>
      <c r="BK668" s="581">
        <v>107</v>
      </c>
      <c r="BL668" s="581">
        <v>206</v>
      </c>
      <c r="BM668" s="581">
        <v>25</v>
      </c>
      <c r="BN668" s="581">
        <v>25</v>
      </c>
      <c r="BO668" s="581">
        <v>50</v>
      </c>
      <c r="BP668" s="581">
        <v>44</v>
      </c>
      <c r="BQ668" s="581">
        <v>35</v>
      </c>
      <c r="BR668" s="581">
        <v>79</v>
      </c>
      <c r="BS668" s="581">
        <v>96</v>
      </c>
      <c r="BT668" s="581">
        <v>97</v>
      </c>
      <c r="BU668" s="581">
        <v>193</v>
      </c>
      <c r="BV668" s="581">
        <v>27</v>
      </c>
      <c r="BW668" s="581">
        <v>28</v>
      </c>
      <c r="BX668" s="581">
        <v>55</v>
      </c>
      <c r="BY668" s="581">
        <v>44</v>
      </c>
      <c r="BZ668" s="581">
        <v>48</v>
      </c>
      <c r="CA668" s="581">
        <v>92</v>
      </c>
      <c r="CB668" s="581">
        <v>101</v>
      </c>
      <c r="CC668" s="581">
        <v>103</v>
      </c>
      <c r="CD668" s="581">
        <v>204</v>
      </c>
      <c r="CE668" s="581">
        <v>23</v>
      </c>
      <c r="CF668" s="581">
        <v>29</v>
      </c>
      <c r="CG668" s="581">
        <v>52</v>
      </c>
      <c r="CH668" s="581">
        <v>32</v>
      </c>
      <c r="CI668" s="581">
        <v>29</v>
      </c>
      <c r="CJ668" s="581">
        <v>61</v>
      </c>
      <c r="CK668" s="581">
        <v>87</v>
      </c>
      <c r="CL668" s="581">
        <v>85</v>
      </c>
      <c r="CM668" s="581">
        <v>172</v>
      </c>
      <c r="CN668" s="581">
        <v>26</v>
      </c>
      <c r="CO668" s="581">
        <v>23</v>
      </c>
      <c r="CP668" s="581">
        <v>49</v>
      </c>
      <c r="CQ668" s="581">
        <v>34</v>
      </c>
      <c r="CR668" s="581">
        <v>42</v>
      </c>
      <c r="CS668" s="581">
        <v>76</v>
      </c>
      <c r="CT668" s="581">
        <v>77</v>
      </c>
      <c r="CU668" s="581">
        <v>90</v>
      </c>
      <c r="CV668" s="581">
        <v>167</v>
      </c>
      <c r="CW668" s="586"/>
      <c r="CX668" s="582"/>
      <c r="CY668" s="582"/>
      <c r="CZ668" s="582"/>
      <c r="DA668" s="582"/>
      <c r="DB668" s="582"/>
      <c r="DC668" s="582"/>
      <c r="DD668" s="582"/>
      <c r="DE668" s="582"/>
      <c r="DF668" s="582"/>
      <c r="DG668" s="582"/>
      <c r="DH668" s="582"/>
      <c r="DI668" s="582"/>
      <c r="DJ668" s="582">
        <v>0.6428571428571429</v>
      </c>
      <c r="DK668" s="582">
        <v>0.68292682926829273</v>
      </c>
      <c r="DL668" s="582">
        <v>0.66265060240963858</v>
      </c>
      <c r="DM668" s="582">
        <v>0.47916666666666669</v>
      </c>
      <c r="DN668" s="582">
        <v>0.59183673469387754</v>
      </c>
      <c r="DO668" s="582">
        <v>0.53608247422680411</v>
      </c>
      <c r="DP668" s="582">
        <v>0.59090909090909094</v>
      </c>
      <c r="DQ668" s="582">
        <v>0.65714285714285714</v>
      </c>
      <c r="DR668" s="582">
        <v>0.620253164556962</v>
      </c>
      <c r="DS668" s="588"/>
      <c r="DT668" s="582"/>
      <c r="DU668" s="582"/>
      <c r="DV668" s="582"/>
      <c r="DW668" s="582"/>
      <c r="DX668" s="582"/>
      <c r="DY668" s="582"/>
      <c r="DZ668" s="582">
        <v>0.25</v>
      </c>
      <c r="EA668" s="582">
        <v>0.19148936170212771</v>
      </c>
      <c r="EB668" s="582">
        <v>0.22105263157894739</v>
      </c>
      <c r="EC668" s="582">
        <v>0.22222222222222221</v>
      </c>
      <c r="ED668" s="582">
        <v>0.18691588785046731</v>
      </c>
      <c r="EE668" s="582">
        <v>0.20388349514563109</v>
      </c>
      <c r="EF668" s="582">
        <v>0.125</v>
      </c>
      <c r="EG668" s="582">
        <v>0.14432989690721654</v>
      </c>
      <c r="EH668" s="582">
        <v>0.13471502590673579</v>
      </c>
      <c r="EI668" s="582">
        <v>0.2277227722772277</v>
      </c>
      <c r="EJ668" s="582">
        <v>0.17475728155339809</v>
      </c>
      <c r="EK668" s="582">
        <v>0.2009803921568627</v>
      </c>
      <c r="EL668" s="582">
        <v>0.2068965517241379</v>
      </c>
      <c r="EM668" s="582">
        <v>0.16470588235294115</v>
      </c>
      <c r="EN668" s="582">
        <v>0.18604651162790697</v>
      </c>
    </row>
    <row r="669" spans="1:144" x14ac:dyDescent="0.25">
      <c r="A669" s="583" t="s">
        <v>1094</v>
      </c>
      <c r="B669" s="581"/>
      <c r="C669" s="581"/>
      <c r="D669" s="581"/>
      <c r="E669" s="581"/>
      <c r="F669" s="581"/>
      <c r="G669" s="581"/>
      <c r="H669" s="581"/>
      <c r="I669" s="581"/>
      <c r="J669" s="581"/>
      <c r="K669" s="581"/>
      <c r="L669" s="581"/>
      <c r="M669" s="581"/>
      <c r="N669" s="581"/>
      <c r="O669" s="581"/>
      <c r="P669" s="581"/>
      <c r="Q669" s="581"/>
      <c r="R669" s="581"/>
      <c r="S669" s="581"/>
      <c r="T669" s="581"/>
      <c r="U669" s="581"/>
      <c r="V669" s="581"/>
      <c r="W669" s="581"/>
      <c r="X669" s="581"/>
      <c r="Y669" s="581"/>
      <c r="Z669" s="581"/>
      <c r="AA669" s="581"/>
      <c r="AB669" s="581"/>
      <c r="AC669" s="581"/>
      <c r="AD669" s="581"/>
      <c r="AE669" s="581"/>
      <c r="AF669" s="581"/>
      <c r="AG669" s="581"/>
      <c r="AH669" s="581"/>
      <c r="AI669" s="581"/>
      <c r="AJ669" s="581"/>
      <c r="AK669" s="581"/>
      <c r="AL669" s="581"/>
      <c r="AM669" s="581"/>
      <c r="AN669" s="581"/>
      <c r="AO669" s="581"/>
      <c r="AP669" s="581"/>
      <c r="AQ669" s="581"/>
      <c r="AR669" s="581"/>
      <c r="AS669" s="581"/>
      <c r="AT669" s="581"/>
      <c r="AU669" s="581">
        <v>0</v>
      </c>
      <c r="AV669" s="581">
        <v>0</v>
      </c>
      <c r="AW669" s="581">
        <v>0</v>
      </c>
      <c r="AX669" s="581">
        <v>42</v>
      </c>
      <c r="AY669" s="581">
        <v>41</v>
      </c>
      <c r="AZ669" s="581">
        <v>83</v>
      </c>
      <c r="BA669" s="581">
        <v>96</v>
      </c>
      <c r="BB669" s="581">
        <v>94</v>
      </c>
      <c r="BC669" s="581">
        <v>190</v>
      </c>
      <c r="BD669" s="581">
        <v>21</v>
      </c>
      <c r="BE669" s="581">
        <v>18</v>
      </c>
      <c r="BF669" s="581">
        <v>39</v>
      </c>
      <c r="BG669" s="581">
        <v>48</v>
      </c>
      <c r="BH669" s="581">
        <v>49</v>
      </c>
      <c r="BI669" s="581">
        <v>97</v>
      </c>
      <c r="BJ669" s="581">
        <v>99</v>
      </c>
      <c r="BK669" s="581">
        <v>107</v>
      </c>
      <c r="BL669" s="581">
        <v>206</v>
      </c>
      <c r="BM669" s="581">
        <v>25</v>
      </c>
      <c r="BN669" s="581">
        <v>25</v>
      </c>
      <c r="BO669" s="581">
        <v>50</v>
      </c>
      <c r="BP669" s="581">
        <v>44</v>
      </c>
      <c r="BQ669" s="581">
        <v>35</v>
      </c>
      <c r="BR669" s="581">
        <v>79</v>
      </c>
      <c r="BS669" s="581">
        <v>96</v>
      </c>
      <c r="BT669" s="581">
        <v>97</v>
      </c>
      <c r="BU669" s="581">
        <v>193</v>
      </c>
      <c r="BV669" s="581">
        <v>27</v>
      </c>
      <c r="BW669" s="581">
        <v>28</v>
      </c>
      <c r="BX669" s="581">
        <v>55</v>
      </c>
      <c r="BY669" s="581">
        <v>44</v>
      </c>
      <c r="BZ669" s="581">
        <v>48</v>
      </c>
      <c r="CA669" s="581">
        <v>92</v>
      </c>
      <c r="CB669" s="581">
        <v>101</v>
      </c>
      <c r="CC669" s="581">
        <v>103</v>
      </c>
      <c r="CD669" s="581">
        <v>204</v>
      </c>
      <c r="CE669" s="581">
        <v>23</v>
      </c>
      <c r="CF669" s="581">
        <v>29</v>
      </c>
      <c r="CG669" s="581">
        <v>52</v>
      </c>
      <c r="CH669" s="581">
        <v>32</v>
      </c>
      <c r="CI669" s="581">
        <v>29</v>
      </c>
      <c r="CJ669" s="581">
        <v>61</v>
      </c>
      <c r="CK669" s="581">
        <v>87</v>
      </c>
      <c r="CL669" s="581">
        <v>85</v>
      </c>
      <c r="CM669" s="581">
        <v>172</v>
      </c>
      <c r="CN669" s="581">
        <v>26</v>
      </c>
      <c r="CO669" s="581">
        <v>23</v>
      </c>
      <c r="CP669" s="581">
        <v>49</v>
      </c>
      <c r="CQ669" s="581">
        <v>34</v>
      </c>
      <c r="CR669" s="581">
        <v>42</v>
      </c>
      <c r="CS669" s="581">
        <v>76</v>
      </c>
      <c r="CT669" s="581">
        <v>77</v>
      </c>
      <c r="CU669" s="581">
        <v>90</v>
      </c>
      <c r="CV669" s="581">
        <v>167</v>
      </c>
      <c r="CW669" s="586"/>
      <c r="CX669" s="582"/>
      <c r="CY669" s="582"/>
      <c r="CZ669" s="582"/>
      <c r="DA669" s="582"/>
      <c r="DB669" s="582"/>
      <c r="DC669" s="582"/>
      <c r="DD669" s="582"/>
      <c r="DE669" s="582"/>
      <c r="DF669" s="582"/>
      <c r="DG669" s="582"/>
      <c r="DH669" s="582"/>
      <c r="DI669" s="582"/>
      <c r="DJ669" s="582">
        <v>0.6428571428571429</v>
      </c>
      <c r="DK669" s="582">
        <v>0.68292682926829273</v>
      </c>
      <c r="DL669" s="582">
        <v>0.66265060240963858</v>
      </c>
      <c r="DM669" s="582">
        <v>0.47916666666666669</v>
      </c>
      <c r="DN669" s="582">
        <v>0.59183673469387754</v>
      </c>
      <c r="DO669" s="582">
        <v>0.53608247422680411</v>
      </c>
      <c r="DP669" s="582">
        <v>0.59090909090909094</v>
      </c>
      <c r="DQ669" s="582">
        <v>0.65714285714285714</v>
      </c>
      <c r="DR669" s="582">
        <v>0.620253164556962</v>
      </c>
      <c r="DS669" s="588"/>
      <c r="DT669" s="582"/>
      <c r="DU669" s="582"/>
      <c r="DV669" s="582"/>
      <c r="DW669" s="582"/>
      <c r="DX669" s="582"/>
      <c r="DY669" s="582"/>
      <c r="DZ669" s="582">
        <v>0.25</v>
      </c>
      <c r="EA669" s="582">
        <v>0.19148936170212771</v>
      </c>
      <c r="EB669" s="582">
        <v>0.22105263157894739</v>
      </c>
      <c r="EC669" s="582">
        <v>0.22222222222222221</v>
      </c>
      <c r="ED669" s="582">
        <v>0.18691588785046731</v>
      </c>
      <c r="EE669" s="582">
        <v>0.20388349514563109</v>
      </c>
      <c r="EF669" s="582">
        <v>0.125</v>
      </c>
      <c r="EG669" s="582">
        <v>0.14432989690721654</v>
      </c>
      <c r="EH669" s="582">
        <v>0.13471502590673579</v>
      </c>
      <c r="EI669" s="582">
        <v>0.2277227722772277</v>
      </c>
      <c r="EJ669" s="582">
        <v>0.17475728155339809</v>
      </c>
      <c r="EK669" s="582">
        <v>0.2009803921568627</v>
      </c>
      <c r="EL669" s="582">
        <v>0.2068965517241379</v>
      </c>
      <c r="EM669" s="582">
        <v>0.16470588235294115</v>
      </c>
      <c r="EN669" s="582">
        <v>0.18604651162790697</v>
      </c>
    </row>
    <row r="670" spans="1:144" x14ac:dyDescent="0.25">
      <c r="A670" s="575" t="s">
        <v>1091</v>
      </c>
      <c r="B670" s="576"/>
      <c r="C670" s="576"/>
      <c r="D670" s="576"/>
      <c r="E670" s="576"/>
      <c r="F670" s="576"/>
      <c r="G670" s="576"/>
      <c r="H670" s="576"/>
      <c r="I670" s="576"/>
      <c r="J670" s="576"/>
      <c r="K670" s="576"/>
      <c r="L670" s="576"/>
      <c r="M670" s="576"/>
      <c r="N670" s="576"/>
      <c r="O670" s="576"/>
      <c r="P670" s="576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  <c r="AA670" s="576"/>
      <c r="AB670" s="576"/>
      <c r="AC670" s="576"/>
      <c r="AD670" s="576"/>
      <c r="AE670" s="576"/>
      <c r="AF670" s="576"/>
      <c r="AG670" s="576"/>
      <c r="AH670" s="576"/>
      <c r="AI670" s="576"/>
      <c r="AJ670" s="576"/>
      <c r="AK670" s="576"/>
      <c r="AL670" s="576"/>
      <c r="AM670" s="576"/>
      <c r="AN670" s="576"/>
      <c r="AO670" s="576"/>
      <c r="AP670" s="576"/>
      <c r="AQ670" s="576"/>
      <c r="AR670" s="576"/>
      <c r="AS670" s="576"/>
      <c r="AT670" s="576"/>
      <c r="AU670" s="576"/>
      <c r="AV670" s="576"/>
      <c r="AW670" s="576"/>
      <c r="AX670" s="576"/>
      <c r="AY670" s="576"/>
      <c r="AZ670" s="576"/>
      <c r="BA670" s="576"/>
      <c r="BB670" s="576"/>
      <c r="BC670" s="576"/>
      <c r="BD670" s="576"/>
      <c r="BE670" s="576"/>
      <c r="BF670" s="576"/>
      <c r="BG670" s="576"/>
      <c r="BH670" s="576"/>
      <c r="BI670" s="576"/>
      <c r="BJ670" s="576"/>
      <c r="BK670" s="576"/>
      <c r="BL670" s="576"/>
      <c r="BM670" s="576"/>
      <c r="BN670" s="576"/>
      <c r="BO670" s="576"/>
      <c r="BP670" s="576"/>
      <c r="BQ670" s="576"/>
      <c r="BR670" s="576"/>
      <c r="BS670" s="576"/>
      <c r="BT670" s="576"/>
      <c r="BU670" s="576"/>
      <c r="BV670" s="576">
        <v>0</v>
      </c>
      <c r="BW670" s="576">
        <v>0</v>
      </c>
      <c r="BX670" s="576">
        <v>0</v>
      </c>
      <c r="BY670" s="576">
        <v>5</v>
      </c>
      <c r="BZ670" s="576">
        <v>6</v>
      </c>
      <c r="CA670" s="576">
        <v>11</v>
      </c>
      <c r="CB670" s="576">
        <v>5</v>
      </c>
      <c r="CC670" s="576">
        <v>6</v>
      </c>
      <c r="CD670" s="576">
        <v>11</v>
      </c>
      <c r="CE670" s="576">
        <v>0</v>
      </c>
      <c r="CF670" s="576">
        <v>0</v>
      </c>
      <c r="CG670" s="576">
        <v>0</v>
      </c>
      <c r="CH670" s="576">
        <v>11</v>
      </c>
      <c r="CI670" s="576">
        <v>27</v>
      </c>
      <c r="CJ670" s="576">
        <v>38</v>
      </c>
      <c r="CK670" s="576">
        <v>16</v>
      </c>
      <c r="CL670" s="576">
        <v>30</v>
      </c>
      <c r="CM670" s="576">
        <v>46</v>
      </c>
      <c r="CN670" s="576">
        <v>2</v>
      </c>
      <c r="CO670" s="576">
        <v>4</v>
      </c>
      <c r="CP670" s="576">
        <v>6</v>
      </c>
      <c r="CQ670" s="576">
        <v>19</v>
      </c>
      <c r="CR670" s="576">
        <v>13</v>
      </c>
      <c r="CS670" s="576">
        <v>32</v>
      </c>
      <c r="CT670" s="576">
        <v>33</v>
      </c>
      <c r="CU670" s="576">
        <v>36</v>
      </c>
      <c r="CV670" s="576">
        <v>69</v>
      </c>
      <c r="CW670" s="586"/>
      <c r="CX670" s="578"/>
      <c r="CY670" s="578"/>
      <c r="CZ670" s="578"/>
      <c r="DA670" s="578"/>
      <c r="DB670" s="578"/>
      <c r="DC670" s="578"/>
      <c r="DD670" s="578"/>
      <c r="DE670" s="578"/>
      <c r="DF670" s="578"/>
      <c r="DG670" s="578"/>
      <c r="DH670" s="578"/>
      <c r="DI670" s="578"/>
      <c r="DJ670" s="578"/>
      <c r="DK670" s="578"/>
      <c r="DL670" s="578"/>
      <c r="DM670" s="578"/>
      <c r="DN670" s="578"/>
      <c r="DO670" s="578"/>
      <c r="DP670" s="578"/>
      <c r="DQ670" s="578"/>
      <c r="DR670" s="578"/>
      <c r="DS670" s="588"/>
      <c r="DT670" s="578"/>
      <c r="DU670" s="578"/>
      <c r="DV670" s="578"/>
      <c r="DW670" s="578"/>
      <c r="DX670" s="578"/>
      <c r="DY670" s="578"/>
      <c r="DZ670" s="578"/>
      <c r="EA670" s="578"/>
      <c r="EB670" s="578"/>
      <c r="EC670" s="578"/>
      <c r="ED670" s="578"/>
      <c r="EE670" s="578"/>
      <c r="EF670" s="578"/>
      <c r="EG670" s="578"/>
      <c r="EH670" s="578"/>
      <c r="EI670" s="578">
        <v>0</v>
      </c>
      <c r="EJ670" s="578">
        <v>0.5</v>
      </c>
      <c r="EK670" s="578">
        <v>0.27272727272727271</v>
      </c>
      <c r="EL670" s="578">
        <v>0</v>
      </c>
      <c r="EM670" s="578">
        <v>9.9999999999999978E-2</v>
      </c>
      <c r="EN670" s="578">
        <v>6.5217391304347783E-2</v>
      </c>
    </row>
    <row r="671" spans="1:144" x14ac:dyDescent="0.25">
      <c r="A671" s="580" t="s">
        <v>163</v>
      </c>
      <c r="B671" s="581"/>
      <c r="C671" s="581"/>
      <c r="D671" s="581"/>
      <c r="E671" s="581"/>
      <c r="F671" s="581"/>
      <c r="G671" s="581"/>
      <c r="H671" s="581"/>
      <c r="I671" s="581"/>
      <c r="J671" s="581"/>
      <c r="K671" s="581"/>
      <c r="L671" s="581"/>
      <c r="M671" s="581"/>
      <c r="N671" s="581"/>
      <c r="O671" s="581"/>
      <c r="P671" s="581"/>
      <c r="Q671" s="581"/>
      <c r="R671" s="581"/>
      <c r="S671" s="581"/>
      <c r="T671" s="581"/>
      <c r="U671" s="581"/>
      <c r="V671" s="581"/>
      <c r="W671" s="581"/>
      <c r="X671" s="581"/>
      <c r="Y671" s="581"/>
      <c r="Z671" s="581"/>
      <c r="AA671" s="581"/>
      <c r="AB671" s="581"/>
      <c r="AC671" s="581"/>
      <c r="AD671" s="581"/>
      <c r="AE671" s="581"/>
      <c r="AF671" s="581"/>
      <c r="AG671" s="581"/>
      <c r="AH671" s="581"/>
      <c r="AI671" s="581"/>
      <c r="AJ671" s="581"/>
      <c r="AK671" s="581"/>
      <c r="AL671" s="581"/>
      <c r="AM671" s="581"/>
      <c r="AN671" s="581"/>
      <c r="AO671" s="581"/>
      <c r="AP671" s="581"/>
      <c r="AQ671" s="581"/>
      <c r="AR671" s="581"/>
      <c r="AS671" s="581"/>
      <c r="AT671" s="581"/>
      <c r="AU671" s="581"/>
      <c r="AV671" s="581"/>
      <c r="AW671" s="581"/>
      <c r="AX671" s="581"/>
      <c r="AY671" s="581"/>
      <c r="AZ671" s="581"/>
      <c r="BA671" s="581"/>
      <c r="BB671" s="581"/>
      <c r="BC671" s="581"/>
      <c r="BD671" s="581"/>
      <c r="BE671" s="581"/>
      <c r="BF671" s="581"/>
      <c r="BG671" s="581"/>
      <c r="BH671" s="581"/>
      <c r="BI671" s="581"/>
      <c r="BJ671" s="581"/>
      <c r="BK671" s="581"/>
      <c r="BL671" s="581"/>
      <c r="BM671" s="581"/>
      <c r="BN671" s="581"/>
      <c r="BO671" s="581"/>
      <c r="BP671" s="581"/>
      <c r="BQ671" s="581"/>
      <c r="BR671" s="581"/>
      <c r="BS671" s="581"/>
      <c r="BT671" s="581"/>
      <c r="BU671" s="581"/>
      <c r="BV671" s="581">
        <v>0</v>
      </c>
      <c r="BW671" s="581">
        <v>0</v>
      </c>
      <c r="BX671" s="581">
        <v>0</v>
      </c>
      <c r="BY671" s="581">
        <v>5</v>
      </c>
      <c r="BZ671" s="581">
        <v>6</v>
      </c>
      <c r="CA671" s="581">
        <v>11</v>
      </c>
      <c r="CB671" s="581">
        <v>5</v>
      </c>
      <c r="CC671" s="581">
        <v>6</v>
      </c>
      <c r="CD671" s="581">
        <v>11</v>
      </c>
      <c r="CE671" s="581">
        <v>0</v>
      </c>
      <c r="CF671" s="581">
        <v>0</v>
      </c>
      <c r="CG671" s="581">
        <v>0</v>
      </c>
      <c r="CH671" s="581">
        <v>11</v>
      </c>
      <c r="CI671" s="581">
        <v>27</v>
      </c>
      <c r="CJ671" s="581">
        <v>38</v>
      </c>
      <c r="CK671" s="581">
        <v>16</v>
      </c>
      <c r="CL671" s="581">
        <v>30</v>
      </c>
      <c r="CM671" s="581">
        <v>46</v>
      </c>
      <c r="CN671" s="581">
        <v>2</v>
      </c>
      <c r="CO671" s="581">
        <v>4</v>
      </c>
      <c r="CP671" s="581">
        <v>6</v>
      </c>
      <c r="CQ671" s="581">
        <v>19</v>
      </c>
      <c r="CR671" s="581">
        <v>13</v>
      </c>
      <c r="CS671" s="581">
        <v>32</v>
      </c>
      <c r="CT671" s="581">
        <v>33</v>
      </c>
      <c r="CU671" s="581">
        <v>36</v>
      </c>
      <c r="CV671" s="581">
        <v>69</v>
      </c>
      <c r="CW671" s="586"/>
      <c r="CX671" s="582"/>
      <c r="CY671" s="582"/>
      <c r="CZ671" s="582"/>
      <c r="DA671" s="582"/>
      <c r="DB671" s="582"/>
      <c r="DC671" s="582"/>
      <c r="DD671" s="582"/>
      <c r="DE671" s="582"/>
      <c r="DF671" s="582"/>
      <c r="DG671" s="582"/>
      <c r="DH671" s="582"/>
      <c r="DI671" s="582"/>
      <c r="DJ671" s="582"/>
      <c r="DK671" s="582"/>
      <c r="DL671" s="582"/>
      <c r="DM671" s="582"/>
      <c r="DN671" s="582"/>
      <c r="DO671" s="582"/>
      <c r="DP671" s="582"/>
      <c r="DQ671" s="582"/>
      <c r="DR671" s="582"/>
      <c r="DS671" s="588"/>
      <c r="DT671" s="582"/>
      <c r="DU671" s="582"/>
      <c r="DV671" s="582"/>
      <c r="DW671" s="582"/>
      <c r="DX671" s="582"/>
      <c r="DY671" s="582"/>
      <c r="DZ671" s="582"/>
      <c r="EA671" s="582"/>
      <c r="EB671" s="582"/>
      <c r="EC671" s="582"/>
      <c r="ED671" s="582"/>
      <c r="EE671" s="582"/>
      <c r="EF671" s="582"/>
      <c r="EG671" s="582"/>
      <c r="EH671" s="582"/>
      <c r="EI671" s="582">
        <v>0</v>
      </c>
      <c r="EJ671" s="582">
        <v>0.5</v>
      </c>
      <c r="EK671" s="582">
        <v>0.27272727272727271</v>
      </c>
      <c r="EL671" s="582">
        <v>0</v>
      </c>
      <c r="EM671" s="582">
        <v>9.9999999999999978E-2</v>
      </c>
      <c r="EN671" s="582">
        <v>6.5217391304347783E-2</v>
      </c>
    </row>
    <row r="672" spans="1:144" x14ac:dyDescent="0.25">
      <c r="A672" s="583" t="s">
        <v>1096</v>
      </c>
      <c r="B672" s="581"/>
      <c r="C672" s="581"/>
      <c r="D672" s="581"/>
      <c r="E672" s="581"/>
      <c r="F672" s="581"/>
      <c r="G672" s="581"/>
      <c r="H672" s="581"/>
      <c r="I672" s="581"/>
      <c r="J672" s="581"/>
      <c r="K672" s="581"/>
      <c r="L672" s="581"/>
      <c r="M672" s="581"/>
      <c r="N672" s="581"/>
      <c r="O672" s="581"/>
      <c r="P672" s="581"/>
      <c r="Q672" s="581"/>
      <c r="R672" s="581"/>
      <c r="S672" s="581"/>
      <c r="T672" s="581"/>
      <c r="U672" s="581"/>
      <c r="V672" s="581"/>
      <c r="W672" s="581"/>
      <c r="X672" s="581"/>
      <c r="Y672" s="581"/>
      <c r="Z672" s="581"/>
      <c r="AA672" s="581"/>
      <c r="AB672" s="581"/>
      <c r="AC672" s="581"/>
      <c r="AD672" s="581"/>
      <c r="AE672" s="581"/>
      <c r="AF672" s="581"/>
      <c r="AG672" s="581"/>
      <c r="AH672" s="581"/>
      <c r="AI672" s="581"/>
      <c r="AJ672" s="581"/>
      <c r="AK672" s="581"/>
      <c r="AL672" s="581"/>
      <c r="AM672" s="581"/>
      <c r="AN672" s="581"/>
      <c r="AO672" s="581"/>
      <c r="AP672" s="581"/>
      <c r="AQ672" s="581"/>
      <c r="AR672" s="581"/>
      <c r="AS672" s="581"/>
      <c r="AT672" s="581"/>
      <c r="AU672" s="581"/>
      <c r="AV672" s="581"/>
      <c r="AW672" s="581"/>
      <c r="AX672" s="581"/>
      <c r="AY672" s="581"/>
      <c r="AZ672" s="581"/>
      <c r="BA672" s="581"/>
      <c r="BB672" s="581"/>
      <c r="BC672" s="581"/>
      <c r="BD672" s="581"/>
      <c r="BE672" s="581"/>
      <c r="BF672" s="581"/>
      <c r="BG672" s="581"/>
      <c r="BH672" s="581"/>
      <c r="BI672" s="581"/>
      <c r="BJ672" s="581"/>
      <c r="BK672" s="581"/>
      <c r="BL672" s="581"/>
      <c r="BM672" s="581"/>
      <c r="BN672" s="581"/>
      <c r="BO672" s="581"/>
      <c r="BP672" s="581"/>
      <c r="BQ672" s="581"/>
      <c r="BR672" s="581"/>
      <c r="BS672" s="581"/>
      <c r="BT672" s="581"/>
      <c r="BU672" s="581"/>
      <c r="BV672" s="581">
        <v>0</v>
      </c>
      <c r="BW672" s="581">
        <v>0</v>
      </c>
      <c r="BX672" s="581">
        <v>0</v>
      </c>
      <c r="BY672" s="581">
        <v>5</v>
      </c>
      <c r="BZ672" s="581">
        <v>6</v>
      </c>
      <c r="CA672" s="581">
        <v>11</v>
      </c>
      <c r="CB672" s="581">
        <v>5</v>
      </c>
      <c r="CC672" s="581">
        <v>6</v>
      </c>
      <c r="CD672" s="581">
        <v>11</v>
      </c>
      <c r="CE672" s="581">
        <v>0</v>
      </c>
      <c r="CF672" s="581">
        <v>0</v>
      </c>
      <c r="CG672" s="581">
        <v>0</v>
      </c>
      <c r="CH672" s="581">
        <v>11</v>
      </c>
      <c r="CI672" s="581">
        <v>27</v>
      </c>
      <c r="CJ672" s="581">
        <v>38</v>
      </c>
      <c r="CK672" s="581">
        <v>16</v>
      </c>
      <c r="CL672" s="581">
        <v>30</v>
      </c>
      <c r="CM672" s="581">
        <v>46</v>
      </c>
      <c r="CN672" s="581">
        <v>2</v>
      </c>
      <c r="CO672" s="581">
        <v>4</v>
      </c>
      <c r="CP672" s="581">
        <v>6</v>
      </c>
      <c r="CQ672" s="581">
        <v>19</v>
      </c>
      <c r="CR672" s="581">
        <v>13</v>
      </c>
      <c r="CS672" s="581">
        <v>32</v>
      </c>
      <c r="CT672" s="581">
        <v>33</v>
      </c>
      <c r="CU672" s="581">
        <v>36</v>
      </c>
      <c r="CV672" s="581">
        <v>69</v>
      </c>
      <c r="CW672" s="586"/>
      <c r="CX672" s="582"/>
      <c r="CY672" s="582"/>
      <c r="CZ672" s="582"/>
      <c r="DA672" s="582"/>
      <c r="DB672" s="582"/>
      <c r="DC672" s="582"/>
      <c r="DD672" s="582"/>
      <c r="DE672" s="582"/>
      <c r="DF672" s="582"/>
      <c r="DG672" s="582"/>
      <c r="DH672" s="582"/>
      <c r="DI672" s="582"/>
      <c r="DJ672" s="582"/>
      <c r="DK672" s="582"/>
      <c r="DL672" s="582"/>
      <c r="DM672" s="582"/>
      <c r="DN672" s="582"/>
      <c r="DO672" s="582"/>
      <c r="DP672" s="582"/>
      <c r="DQ672" s="582"/>
      <c r="DR672" s="582"/>
      <c r="DS672" s="588"/>
      <c r="DT672" s="582"/>
      <c r="DU672" s="582"/>
      <c r="DV672" s="582"/>
      <c r="DW672" s="582"/>
      <c r="DX672" s="582"/>
      <c r="DY672" s="582"/>
      <c r="DZ672" s="582"/>
      <c r="EA672" s="582"/>
      <c r="EB672" s="582"/>
      <c r="EC672" s="582"/>
      <c r="ED672" s="582"/>
      <c r="EE672" s="582"/>
      <c r="EF672" s="582"/>
      <c r="EG672" s="582"/>
      <c r="EH672" s="582"/>
      <c r="EI672" s="582">
        <v>0</v>
      </c>
      <c r="EJ672" s="582">
        <v>0.5</v>
      </c>
      <c r="EK672" s="582">
        <v>0.27272727272727271</v>
      </c>
      <c r="EL672" s="582">
        <v>0</v>
      </c>
      <c r="EM672" s="582">
        <v>9.9999999999999978E-2</v>
      </c>
      <c r="EN672" s="582">
        <v>6.5217391304347783E-2</v>
      </c>
    </row>
    <row r="673" spans="1:144" x14ac:dyDescent="0.25">
      <c r="A673" s="584" t="s">
        <v>1196</v>
      </c>
      <c r="B673" s="585">
        <v>7</v>
      </c>
      <c r="C673" s="585">
        <v>16</v>
      </c>
      <c r="D673" s="585">
        <v>23</v>
      </c>
      <c r="E673" s="585">
        <v>21</v>
      </c>
      <c r="F673" s="585">
        <v>21</v>
      </c>
      <c r="G673" s="585">
        <v>42</v>
      </c>
      <c r="H673" s="585">
        <v>41</v>
      </c>
      <c r="I673" s="585">
        <v>58</v>
      </c>
      <c r="J673" s="585">
        <v>99</v>
      </c>
      <c r="K673" s="585">
        <v>4</v>
      </c>
      <c r="L673" s="585">
        <v>17</v>
      </c>
      <c r="M673" s="585">
        <v>21</v>
      </c>
      <c r="N673" s="585">
        <v>10</v>
      </c>
      <c r="O673" s="585">
        <v>27</v>
      </c>
      <c r="P673" s="585">
        <v>37</v>
      </c>
      <c r="Q673" s="585">
        <v>35</v>
      </c>
      <c r="R673" s="585">
        <v>59</v>
      </c>
      <c r="S673" s="585">
        <v>94</v>
      </c>
      <c r="T673" s="585">
        <v>6</v>
      </c>
      <c r="U673" s="585">
        <v>15</v>
      </c>
      <c r="V673" s="585">
        <v>21</v>
      </c>
      <c r="W673" s="585">
        <v>19</v>
      </c>
      <c r="X673" s="585">
        <v>12</v>
      </c>
      <c r="Y673" s="585">
        <v>31</v>
      </c>
      <c r="Z673" s="585">
        <v>42</v>
      </c>
      <c r="AA673" s="585">
        <v>53</v>
      </c>
      <c r="AB673" s="585">
        <v>95</v>
      </c>
      <c r="AC673" s="585">
        <v>9</v>
      </c>
      <c r="AD673" s="585">
        <v>12</v>
      </c>
      <c r="AE673" s="585">
        <v>21</v>
      </c>
      <c r="AF673" s="585">
        <v>20</v>
      </c>
      <c r="AG673" s="585">
        <v>20</v>
      </c>
      <c r="AH673" s="585">
        <v>40</v>
      </c>
      <c r="AI673" s="585">
        <v>46</v>
      </c>
      <c r="AJ673" s="585">
        <v>52</v>
      </c>
      <c r="AK673" s="585">
        <v>98</v>
      </c>
      <c r="AL673" s="585">
        <v>12</v>
      </c>
      <c r="AM673" s="585">
        <v>20</v>
      </c>
      <c r="AN673" s="585">
        <v>32</v>
      </c>
      <c r="AO673" s="585">
        <v>24</v>
      </c>
      <c r="AP673" s="585">
        <v>20</v>
      </c>
      <c r="AQ673" s="585">
        <v>44</v>
      </c>
      <c r="AR673" s="585">
        <v>70</v>
      </c>
      <c r="AS673" s="585">
        <v>62</v>
      </c>
      <c r="AT673" s="585">
        <v>132</v>
      </c>
      <c r="AU673" s="585">
        <v>0</v>
      </c>
      <c r="AV673" s="585">
        <v>0</v>
      </c>
      <c r="AW673" s="585">
        <v>0</v>
      </c>
      <c r="AX673" s="585">
        <v>20</v>
      </c>
      <c r="AY673" s="585">
        <v>21</v>
      </c>
      <c r="AZ673" s="585">
        <v>41</v>
      </c>
      <c r="BA673" s="585">
        <v>54</v>
      </c>
      <c r="BB673" s="585">
        <v>54</v>
      </c>
      <c r="BC673" s="585">
        <v>108</v>
      </c>
      <c r="BD673" s="585">
        <v>15</v>
      </c>
      <c r="BE673" s="585">
        <v>15</v>
      </c>
      <c r="BF673" s="585">
        <v>30</v>
      </c>
      <c r="BG673" s="585">
        <v>13</v>
      </c>
      <c r="BH673" s="585">
        <v>19</v>
      </c>
      <c r="BI673" s="585">
        <v>32</v>
      </c>
      <c r="BJ673" s="585">
        <v>47</v>
      </c>
      <c r="BK673" s="585">
        <v>48</v>
      </c>
      <c r="BL673" s="585">
        <v>95</v>
      </c>
      <c r="BM673" s="585">
        <v>16</v>
      </c>
      <c r="BN673" s="585">
        <v>16</v>
      </c>
      <c r="BO673" s="585">
        <v>32</v>
      </c>
      <c r="BP673" s="585">
        <v>15</v>
      </c>
      <c r="BQ673" s="585">
        <v>21</v>
      </c>
      <c r="BR673" s="585">
        <v>36</v>
      </c>
      <c r="BS673" s="585">
        <v>33</v>
      </c>
      <c r="BT673" s="585">
        <v>50</v>
      </c>
      <c r="BU673" s="585">
        <v>83</v>
      </c>
      <c r="BV673" s="585">
        <v>11</v>
      </c>
      <c r="BW673" s="585">
        <v>13</v>
      </c>
      <c r="BX673" s="585">
        <v>24</v>
      </c>
      <c r="BY673" s="585">
        <v>27</v>
      </c>
      <c r="BZ673" s="585">
        <v>28</v>
      </c>
      <c r="CA673" s="585">
        <v>55</v>
      </c>
      <c r="CB673" s="585">
        <v>47</v>
      </c>
      <c r="CC673" s="585">
        <v>62</v>
      </c>
      <c r="CD673" s="585">
        <v>109</v>
      </c>
      <c r="CE673" s="585">
        <v>14</v>
      </c>
      <c r="CF673" s="585">
        <v>8</v>
      </c>
      <c r="CG673" s="585">
        <v>22</v>
      </c>
      <c r="CH673" s="585">
        <v>22</v>
      </c>
      <c r="CI673" s="585">
        <v>30</v>
      </c>
      <c r="CJ673" s="585">
        <v>52</v>
      </c>
      <c r="CK673" s="585">
        <v>58</v>
      </c>
      <c r="CL673" s="585">
        <v>69</v>
      </c>
      <c r="CM673" s="585">
        <v>127</v>
      </c>
      <c r="CN673" s="585">
        <v>13</v>
      </c>
      <c r="CO673" s="585">
        <v>16</v>
      </c>
      <c r="CP673" s="585">
        <v>29</v>
      </c>
      <c r="CQ673" s="585">
        <v>16</v>
      </c>
      <c r="CR673" s="585">
        <v>30</v>
      </c>
      <c r="CS673" s="585">
        <v>46</v>
      </c>
      <c r="CT673" s="585">
        <v>57</v>
      </c>
      <c r="CU673" s="585">
        <v>78</v>
      </c>
      <c r="CV673" s="585">
        <v>135</v>
      </c>
      <c r="CW673" s="586"/>
      <c r="CX673" s="587">
        <v>1.2</v>
      </c>
      <c r="CY673" s="587">
        <v>0.7407407407407407</v>
      </c>
      <c r="CZ673" s="587">
        <v>0.86486486486486491</v>
      </c>
      <c r="DA673" s="587">
        <v>0</v>
      </c>
      <c r="DB673" s="587">
        <v>0</v>
      </c>
      <c r="DC673" s="587">
        <v>0</v>
      </c>
      <c r="DD673" s="587">
        <v>0.75</v>
      </c>
      <c r="DE673" s="587">
        <v>0.75</v>
      </c>
      <c r="DF673" s="587">
        <v>0.75</v>
      </c>
      <c r="DG673" s="587">
        <v>0.66666666666666663</v>
      </c>
      <c r="DH673" s="587">
        <v>0.8</v>
      </c>
      <c r="DI673" s="587">
        <v>0.72727272727272729</v>
      </c>
      <c r="DJ673" s="587">
        <v>0.55000000000000004</v>
      </c>
      <c r="DK673" s="587">
        <v>0.61904761904761907</v>
      </c>
      <c r="DL673" s="587">
        <v>0.58536585365853655</v>
      </c>
      <c r="DM673" s="587">
        <v>1.0769230769230769</v>
      </c>
      <c r="DN673" s="587">
        <v>0.42105263157894735</v>
      </c>
      <c r="DO673" s="587">
        <v>0.6875</v>
      </c>
      <c r="DP673" s="587">
        <v>0.8666666666666667</v>
      </c>
      <c r="DQ673" s="587">
        <v>0.76190476190476186</v>
      </c>
      <c r="DR673" s="587">
        <v>0.80555555555555558</v>
      </c>
      <c r="DS673" s="588"/>
      <c r="DT673" s="587">
        <v>-0.26086956521739135</v>
      </c>
      <c r="DU673" s="587">
        <v>-0.19230769230769229</v>
      </c>
      <c r="DV673" s="587">
        <v>-0.22448979591836737</v>
      </c>
      <c r="DW673" s="587">
        <v>0.51428571428571423</v>
      </c>
      <c r="DX673" s="587">
        <v>0.467741935483871</v>
      </c>
      <c r="DY673" s="587">
        <v>0.49242424242424243</v>
      </c>
      <c r="DZ673" s="587">
        <v>9.259259259259256E-2</v>
      </c>
      <c r="EA673" s="587">
        <v>0.18518518518518523</v>
      </c>
      <c r="EB673" s="587">
        <v>0.13888888888888884</v>
      </c>
      <c r="EC673" s="587">
        <v>0.27659574468085102</v>
      </c>
      <c r="ED673" s="587">
        <v>6.25E-2</v>
      </c>
      <c r="EE673" s="587">
        <v>0.16842105263157892</v>
      </c>
      <c r="EF673" s="587">
        <v>6.0606060606060552E-2</v>
      </c>
      <c r="EG673" s="587">
        <v>6.0000000000000053E-2</v>
      </c>
      <c r="EH673" s="587">
        <v>6.0240963855421659E-2</v>
      </c>
      <c r="EI673" s="587">
        <v>-6.3829787234042534E-2</v>
      </c>
      <c r="EJ673" s="587">
        <v>0.24193548387096775</v>
      </c>
      <c r="EK673" s="587">
        <v>0.11009174311926606</v>
      </c>
      <c r="EL673" s="587">
        <v>6.8965517241379337E-2</v>
      </c>
      <c r="EM673" s="587">
        <v>7.2463768115942018E-2</v>
      </c>
      <c r="EN673" s="587">
        <v>7.086614173228345E-2</v>
      </c>
    </row>
    <row r="674" spans="1:144" x14ac:dyDescent="0.25">
      <c r="A674" s="575" t="s">
        <v>1080</v>
      </c>
      <c r="B674" s="576">
        <v>7</v>
      </c>
      <c r="C674" s="576">
        <v>16</v>
      </c>
      <c r="D674" s="576">
        <v>23</v>
      </c>
      <c r="E674" s="576">
        <v>21</v>
      </c>
      <c r="F674" s="576">
        <v>21</v>
      </c>
      <c r="G674" s="576">
        <v>42</v>
      </c>
      <c r="H674" s="576">
        <v>41</v>
      </c>
      <c r="I674" s="576">
        <v>58</v>
      </c>
      <c r="J674" s="576">
        <v>99</v>
      </c>
      <c r="K674" s="576">
        <v>4</v>
      </c>
      <c r="L674" s="576">
        <v>17</v>
      </c>
      <c r="M674" s="576">
        <v>21</v>
      </c>
      <c r="N674" s="576">
        <v>10</v>
      </c>
      <c r="O674" s="576">
        <v>27</v>
      </c>
      <c r="P674" s="576">
        <v>37</v>
      </c>
      <c r="Q674" s="576">
        <v>35</v>
      </c>
      <c r="R674" s="576">
        <v>59</v>
      </c>
      <c r="S674" s="576">
        <v>94</v>
      </c>
      <c r="T674" s="576">
        <v>6</v>
      </c>
      <c r="U674" s="576">
        <v>15</v>
      </c>
      <c r="V674" s="576">
        <v>21</v>
      </c>
      <c r="W674" s="576">
        <v>19</v>
      </c>
      <c r="X674" s="576">
        <v>12</v>
      </c>
      <c r="Y674" s="576">
        <v>31</v>
      </c>
      <c r="Z674" s="576">
        <v>42</v>
      </c>
      <c r="AA674" s="576">
        <v>53</v>
      </c>
      <c r="AB674" s="576">
        <v>95</v>
      </c>
      <c r="AC674" s="576">
        <v>9</v>
      </c>
      <c r="AD674" s="576">
        <v>12</v>
      </c>
      <c r="AE674" s="576">
        <v>21</v>
      </c>
      <c r="AF674" s="576">
        <v>0</v>
      </c>
      <c r="AG674" s="576">
        <v>0</v>
      </c>
      <c r="AH674" s="576">
        <v>0</v>
      </c>
      <c r="AI674" s="576">
        <v>26</v>
      </c>
      <c r="AJ674" s="576">
        <v>32</v>
      </c>
      <c r="AK674" s="576">
        <v>58</v>
      </c>
      <c r="AL674" s="576">
        <v>12</v>
      </c>
      <c r="AM674" s="576">
        <v>20</v>
      </c>
      <c r="AN674" s="576">
        <v>32</v>
      </c>
      <c r="AO674" s="576">
        <v>0</v>
      </c>
      <c r="AP674" s="576">
        <v>0</v>
      </c>
      <c r="AQ674" s="576">
        <v>0</v>
      </c>
      <c r="AR674" s="576">
        <v>30</v>
      </c>
      <c r="AS674" s="576">
        <v>26</v>
      </c>
      <c r="AT674" s="576">
        <v>56</v>
      </c>
      <c r="AU674" s="576"/>
      <c r="AV674" s="576"/>
      <c r="AW674" s="576"/>
      <c r="AX674" s="576"/>
      <c r="AY674" s="576"/>
      <c r="AZ674" s="576"/>
      <c r="BA674" s="576"/>
      <c r="BB674" s="576"/>
      <c r="BC674" s="576"/>
      <c r="BD674" s="576"/>
      <c r="BE674" s="576"/>
      <c r="BF674" s="576"/>
      <c r="BG674" s="576"/>
      <c r="BH674" s="576"/>
      <c r="BI674" s="576"/>
      <c r="BJ674" s="576"/>
      <c r="BK674" s="576"/>
      <c r="BL674" s="576"/>
      <c r="BM674" s="576"/>
      <c r="BN674" s="576"/>
      <c r="BO674" s="576"/>
      <c r="BP674" s="576"/>
      <c r="BQ674" s="576"/>
      <c r="BR674" s="576"/>
      <c r="BS674" s="576"/>
      <c r="BT674" s="576"/>
      <c r="BU674" s="576"/>
      <c r="BV674" s="576"/>
      <c r="BW674" s="576"/>
      <c r="BX674" s="576"/>
      <c r="BY674" s="576"/>
      <c r="BZ674" s="576"/>
      <c r="CA674" s="576"/>
      <c r="CB674" s="576"/>
      <c r="CC674" s="576"/>
      <c r="CD674" s="576"/>
      <c r="CE674" s="576"/>
      <c r="CF674" s="576"/>
      <c r="CG674" s="576"/>
      <c r="CH674" s="576"/>
      <c r="CI674" s="576"/>
      <c r="CJ674" s="576"/>
      <c r="CK674" s="576"/>
      <c r="CL674" s="576"/>
      <c r="CM674" s="576"/>
      <c r="CN674" s="576"/>
      <c r="CO674" s="576"/>
      <c r="CP674" s="576"/>
      <c r="CQ674" s="576"/>
      <c r="CR674" s="576"/>
      <c r="CS674" s="576"/>
      <c r="CT674" s="576"/>
      <c r="CU674" s="576"/>
      <c r="CV674" s="576"/>
      <c r="CW674" s="586"/>
      <c r="CX674" s="578">
        <v>1.2</v>
      </c>
      <c r="CY674" s="578">
        <v>0.7407407407407407</v>
      </c>
      <c r="CZ674" s="578">
        <v>0.86486486486486491</v>
      </c>
      <c r="DA674" s="578">
        <v>0</v>
      </c>
      <c r="DB674" s="578">
        <v>0</v>
      </c>
      <c r="DC674" s="578">
        <v>0</v>
      </c>
      <c r="DD674" s="578"/>
      <c r="DE674" s="578"/>
      <c r="DF674" s="578"/>
      <c r="DG674" s="578"/>
      <c r="DH674" s="578"/>
      <c r="DI674" s="578"/>
      <c r="DJ674" s="578"/>
      <c r="DK674" s="578"/>
      <c r="DL674" s="578"/>
      <c r="DM674" s="578"/>
      <c r="DN674" s="578"/>
      <c r="DO674" s="578"/>
      <c r="DP674" s="578"/>
      <c r="DQ674" s="578"/>
      <c r="DR674" s="578"/>
      <c r="DS674" s="588"/>
      <c r="DT674" s="578">
        <v>-0.61538461538461542</v>
      </c>
      <c r="DU674" s="578">
        <v>-0.4375</v>
      </c>
      <c r="DV674" s="578">
        <v>-0.51724137931034475</v>
      </c>
      <c r="DW674" s="578">
        <v>1</v>
      </c>
      <c r="DX674" s="578">
        <v>1</v>
      </c>
      <c r="DY674" s="578">
        <v>1</v>
      </c>
      <c r="DZ674" s="578"/>
      <c r="EA674" s="578"/>
      <c r="EB674" s="578"/>
      <c r="EC674" s="578"/>
      <c r="ED674" s="578"/>
      <c r="EE674" s="578"/>
      <c r="EF674" s="578"/>
      <c r="EG674" s="578"/>
      <c r="EH674" s="578"/>
      <c r="EI674" s="578"/>
      <c r="EJ674" s="578"/>
      <c r="EK674" s="578"/>
      <c r="EL674" s="578"/>
      <c r="EM674" s="578"/>
      <c r="EN674" s="578"/>
    </row>
    <row r="675" spans="1:144" x14ac:dyDescent="0.25">
      <c r="A675" s="580" t="s">
        <v>163</v>
      </c>
      <c r="B675" s="581">
        <v>7</v>
      </c>
      <c r="C675" s="581">
        <v>16</v>
      </c>
      <c r="D675" s="581">
        <v>23</v>
      </c>
      <c r="E675" s="581">
        <v>21</v>
      </c>
      <c r="F675" s="581">
        <v>21</v>
      </c>
      <c r="G675" s="581">
        <v>42</v>
      </c>
      <c r="H675" s="581">
        <v>41</v>
      </c>
      <c r="I675" s="581">
        <v>58</v>
      </c>
      <c r="J675" s="581">
        <v>99</v>
      </c>
      <c r="K675" s="581">
        <v>4</v>
      </c>
      <c r="L675" s="581">
        <v>17</v>
      </c>
      <c r="M675" s="581">
        <v>21</v>
      </c>
      <c r="N675" s="581">
        <v>10</v>
      </c>
      <c r="O675" s="581">
        <v>27</v>
      </c>
      <c r="P675" s="581">
        <v>37</v>
      </c>
      <c r="Q675" s="581">
        <v>35</v>
      </c>
      <c r="R675" s="581">
        <v>59</v>
      </c>
      <c r="S675" s="581">
        <v>94</v>
      </c>
      <c r="T675" s="581">
        <v>6</v>
      </c>
      <c r="U675" s="581">
        <v>15</v>
      </c>
      <c r="V675" s="581">
        <v>21</v>
      </c>
      <c r="W675" s="581">
        <v>19</v>
      </c>
      <c r="X675" s="581">
        <v>12</v>
      </c>
      <c r="Y675" s="581">
        <v>31</v>
      </c>
      <c r="Z675" s="581">
        <v>42</v>
      </c>
      <c r="AA675" s="581">
        <v>53</v>
      </c>
      <c r="AB675" s="581">
        <v>95</v>
      </c>
      <c r="AC675" s="581">
        <v>9</v>
      </c>
      <c r="AD675" s="581">
        <v>12</v>
      </c>
      <c r="AE675" s="581">
        <v>21</v>
      </c>
      <c r="AF675" s="581">
        <v>0</v>
      </c>
      <c r="AG675" s="581">
        <v>0</v>
      </c>
      <c r="AH675" s="581">
        <v>0</v>
      </c>
      <c r="AI675" s="581">
        <v>26</v>
      </c>
      <c r="AJ675" s="581">
        <v>32</v>
      </c>
      <c r="AK675" s="581">
        <v>58</v>
      </c>
      <c r="AL675" s="581">
        <v>12</v>
      </c>
      <c r="AM675" s="581">
        <v>20</v>
      </c>
      <c r="AN675" s="581">
        <v>32</v>
      </c>
      <c r="AO675" s="581">
        <v>0</v>
      </c>
      <c r="AP675" s="581">
        <v>0</v>
      </c>
      <c r="AQ675" s="581">
        <v>0</v>
      </c>
      <c r="AR675" s="581">
        <v>30</v>
      </c>
      <c r="AS675" s="581">
        <v>26</v>
      </c>
      <c r="AT675" s="581">
        <v>56</v>
      </c>
      <c r="AU675" s="581"/>
      <c r="AV675" s="581"/>
      <c r="AW675" s="581"/>
      <c r="AX675" s="581"/>
      <c r="AY675" s="581"/>
      <c r="AZ675" s="581"/>
      <c r="BA675" s="581"/>
      <c r="BB675" s="581"/>
      <c r="BC675" s="581"/>
      <c r="BD675" s="581"/>
      <c r="BE675" s="581"/>
      <c r="BF675" s="581"/>
      <c r="BG675" s="581"/>
      <c r="BH675" s="581"/>
      <c r="BI675" s="581"/>
      <c r="BJ675" s="581"/>
      <c r="BK675" s="581"/>
      <c r="BL675" s="581"/>
      <c r="BM675" s="581"/>
      <c r="BN675" s="581"/>
      <c r="BO675" s="581"/>
      <c r="BP675" s="581"/>
      <c r="BQ675" s="581"/>
      <c r="BR675" s="581"/>
      <c r="BS675" s="581"/>
      <c r="BT675" s="581"/>
      <c r="BU675" s="581"/>
      <c r="BV675" s="581"/>
      <c r="BW675" s="581"/>
      <c r="BX675" s="581"/>
      <c r="BY675" s="581"/>
      <c r="BZ675" s="581"/>
      <c r="CA675" s="581"/>
      <c r="CB675" s="581"/>
      <c r="CC675" s="581"/>
      <c r="CD675" s="581"/>
      <c r="CE675" s="581"/>
      <c r="CF675" s="581"/>
      <c r="CG675" s="581"/>
      <c r="CH675" s="581"/>
      <c r="CI675" s="581"/>
      <c r="CJ675" s="581"/>
      <c r="CK675" s="581"/>
      <c r="CL675" s="581"/>
      <c r="CM675" s="581"/>
      <c r="CN675" s="581"/>
      <c r="CO675" s="581"/>
      <c r="CP675" s="581"/>
      <c r="CQ675" s="581"/>
      <c r="CR675" s="581"/>
      <c r="CS675" s="581"/>
      <c r="CT675" s="581"/>
      <c r="CU675" s="581"/>
      <c r="CV675" s="581"/>
      <c r="CW675" s="586"/>
      <c r="CX675" s="582">
        <v>1.2</v>
      </c>
      <c r="CY675" s="582">
        <v>0.7407407407407407</v>
      </c>
      <c r="CZ675" s="582">
        <v>0.86486486486486491</v>
      </c>
      <c r="DA675" s="582">
        <v>0</v>
      </c>
      <c r="DB675" s="582">
        <v>0</v>
      </c>
      <c r="DC675" s="582">
        <v>0</v>
      </c>
      <c r="DD675" s="582"/>
      <c r="DE675" s="582"/>
      <c r="DF675" s="582"/>
      <c r="DG675" s="582"/>
      <c r="DH675" s="582"/>
      <c r="DI675" s="582"/>
      <c r="DJ675" s="582"/>
      <c r="DK675" s="582"/>
      <c r="DL675" s="582"/>
      <c r="DM675" s="582"/>
      <c r="DN675" s="582"/>
      <c r="DO675" s="582"/>
      <c r="DP675" s="582"/>
      <c r="DQ675" s="582"/>
      <c r="DR675" s="582"/>
      <c r="DS675" s="588"/>
      <c r="DT675" s="582">
        <v>-0.61538461538461542</v>
      </c>
      <c r="DU675" s="582">
        <v>-0.4375</v>
      </c>
      <c r="DV675" s="582">
        <v>-0.51724137931034475</v>
      </c>
      <c r="DW675" s="582">
        <v>1</v>
      </c>
      <c r="DX675" s="582">
        <v>1</v>
      </c>
      <c r="DY675" s="582">
        <v>1</v>
      </c>
      <c r="DZ675" s="582"/>
      <c r="EA675" s="582"/>
      <c r="EB675" s="582"/>
      <c r="EC675" s="582"/>
      <c r="ED675" s="582"/>
      <c r="EE675" s="582"/>
      <c r="EF675" s="582"/>
      <c r="EG675" s="582"/>
      <c r="EH675" s="582"/>
      <c r="EI675" s="582"/>
      <c r="EJ675" s="582"/>
      <c r="EK675" s="582"/>
      <c r="EL675" s="582"/>
      <c r="EM675" s="582"/>
      <c r="EN675" s="582"/>
    </row>
    <row r="676" spans="1:144" x14ac:dyDescent="0.25">
      <c r="A676" s="583" t="s">
        <v>1096</v>
      </c>
      <c r="B676" s="581">
        <v>7</v>
      </c>
      <c r="C676" s="581">
        <v>16</v>
      </c>
      <c r="D676" s="581">
        <v>23</v>
      </c>
      <c r="E676" s="581">
        <v>21</v>
      </c>
      <c r="F676" s="581">
        <v>21</v>
      </c>
      <c r="G676" s="581">
        <v>42</v>
      </c>
      <c r="H676" s="581">
        <v>41</v>
      </c>
      <c r="I676" s="581">
        <v>58</v>
      </c>
      <c r="J676" s="581">
        <v>99</v>
      </c>
      <c r="K676" s="581">
        <v>4</v>
      </c>
      <c r="L676" s="581">
        <v>17</v>
      </c>
      <c r="M676" s="581">
        <v>21</v>
      </c>
      <c r="N676" s="581">
        <v>10</v>
      </c>
      <c r="O676" s="581">
        <v>27</v>
      </c>
      <c r="P676" s="581">
        <v>37</v>
      </c>
      <c r="Q676" s="581">
        <v>35</v>
      </c>
      <c r="R676" s="581">
        <v>59</v>
      </c>
      <c r="S676" s="581">
        <v>94</v>
      </c>
      <c r="T676" s="581">
        <v>6</v>
      </c>
      <c r="U676" s="581">
        <v>15</v>
      </c>
      <c r="V676" s="581">
        <v>21</v>
      </c>
      <c r="W676" s="581">
        <v>19</v>
      </c>
      <c r="X676" s="581">
        <v>12</v>
      </c>
      <c r="Y676" s="581">
        <v>31</v>
      </c>
      <c r="Z676" s="581">
        <v>42</v>
      </c>
      <c r="AA676" s="581">
        <v>53</v>
      </c>
      <c r="AB676" s="581">
        <v>95</v>
      </c>
      <c r="AC676" s="581">
        <v>9</v>
      </c>
      <c r="AD676" s="581">
        <v>12</v>
      </c>
      <c r="AE676" s="581">
        <v>21</v>
      </c>
      <c r="AF676" s="581">
        <v>0</v>
      </c>
      <c r="AG676" s="581">
        <v>0</v>
      </c>
      <c r="AH676" s="581">
        <v>0</v>
      </c>
      <c r="AI676" s="581">
        <v>26</v>
      </c>
      <c r="AJ676" s="581">
        <v>32</v>
      </c>
      <c r="AK676" s="581">
        <v>58</v>
      </c>
      <c r="AL676" s="581">
        <v>12</v>
      </c>
      <c r="AM676" s="581">
        <v>20</v>
      </c>
      <c r="AN676" s="581">
        <v>32</v>
      </c>
      <c r="AO676" s="581">
        <v>0</v>
      </c>
      <c r="AP676" s="581">
        <v>0</v>
      </c>
      <c r="AQ676" s="581">
        <v>0</v>
      </c>
      <c r="AR676" s="581">
        <v>30</v>
      </c>
      <c r="AS676" s="581">
        <v>26</v>
      </c>
      <c r="AT676" s="581">
        <v>56</v>
      </c>
      <c r="AU676" s="581"/>
      <c r="AV676" s="581"/>
      <c r="AW676" s="581"/>
      <c r="AX676" s="581"/>
      <c r="AY676" s="581"/>
      <c r="AZ676" s="581"/>
      <c r="BA676" s="581"/>
      <c r="BB676" s="581"/>
      <c r="BC676" s="581"/>
      <c r="BD676" s="581"/>
      <c r="BE676" s="581"/>
      <c r="BF676" s="581"/>
      <c r="BG676" s="581"/>
      <c r="BH676" s="581"/>
      <c r="BI676" s="581"/>
      <c r="BJ676" s="581"/>
      <c r="BK676" s="581"/>
      <c r="BL676" s="581"/>
      <c r="BM676" s="581"/>
      <c r="BN676" s="581"/>
      <c r="BO676" s="581"/>
      <c r="BP676" s="581"/>
      <c r="BQ676" s="581"/>
      <c r="BR676" s="581"/>
      <c r="BS676" s="581"/>
      <c r="BT676" s="581"/>
      <c r="BU676" s="581"/>
      <c r="BV676" s="581"/>
      <c r="BW676" s="581"/>
      <c r="BX676" s="581"/>
      <c r="BY676" s="581"/>
      <c r="BZ676" s="581"/>
      <c r="CA676" s="581"/>
      <c r="CB676" s="581"/>
      <c r="CC676" s="581"/>
      <c r="CD676" s="581"/>
      <c r="CE676" s="581"/>
      <c r="CF676" s="581"/>
      <c r="CG676" s="581"/>
      <c r="CH676" s="581"/>
      <c r="CI676" s="581"/>
      <c r="CJ676" s="581"/>
      <c r="CK676" s="581"/>
      <c r="CL676" s="581"/>
      <c r="CM676" s="581"/>
      <c r="CN676" s="581"/>
      <c r="CO676" s="581"/>
      <c r="CP676" s="581"/>
      <c r="CQ676" s="581"/>
      <c r="CR676" s="581"/>
      <c r="CS676" s="581"/>
      <c r="CT676" s="581"/>
      <c r="CU676" s="581"/>
      <c r="CV676" s="581"/>
      <c r="CW676" s="586"/>
      <c r="CX676" s="582">
        <v>1.2</v>
      </c>
      <c r="CY676" s="582">
        <v>0.7407407407407407</v>
      </c>
      <c r="CZ676" s="582">
        <v>0.86486486486486491</v>
      </c>
      <c r="DA676" s="582">
        <v>0</v>
      </c>
      <c r="DB676" s="582">
        <v>0</v>
      </c>
      <c r="DC676" s="582">
        <v>0</v>
      </c>
      <c r="DD676" s="582"/>
      <c r="DE676" s="582"/>
      <c r="DF676" s="582"/>
      <c r="DG676" s="582"/>
      <c r="DH676" s="582"/>
      <c r="DI676" s="582"/>
      <c r="DJ676" s="582"/>
      <c r="DK676" s="582"/>
      <c r="DL676" s="582"/>
      <c r="DM676" s="582"/>
      <c r="DN676" s="582"/>
      <c r="DO676" s="582"/>
      <c r="DP676" s="582"/>
      <c r="DQ676" s="582"/>
      <c r="DR676" s="582"/>
      <c r="DS676" s="588"/>
      <c r="DT676" s="582">
        <v>-0.61538461538461542</v>
      </c>
      <c r="DU676" s="582">
        <v>-0.4375</v>
      </c>
      <c r="DV676" s="582">
        <v>-0.51724137931034475</v>
      </c>
      <c r="DW676" s="582">
        <v>1</v>
      </c>
      <c r="DX676" s="582">
        <v>1</v>
      </c>
      <c r="DY676" s="582">
        <v>1</v>
      </c>
      <c r="DZ676" s="582"/>
      <c r="EA676" s="582"/>
      <c r="EB676" s="582"/>
      <c r="EC676" s="582"/>
      <c r="ED676" s="582"/>
      <c r="EE676" s="582"/>
      <c r="EF676" s="582"/>
      <c r="EG676" s="582"/>
      <c r="EH676" s="582"/>
      <c r="EI676" s="582"/>
      <c r="EJ676" s="582"/>
      <c r="EK676" s="582"/>
      <c r="EL676" s="582"/>
      <c r="EM676" s="582"/>
      <c r="EN676" s="582"/>
    </row>
    <row r="677" spans="1:144" x14ac:dyDescent="0.25">
      <c r="A677" s="575" t="s">
        <v>1084</v>
      </c>
      <c r="B677" s="576"/>
      <c r="C677" s="576"/>
      <c r="D677" s="576"/>
      <c r="E677" s="576"/>
      <c r="F677" s="576"/>
      <c r="G677" s="576"/>
      <c r="H677" s="576"/>
      <c r="I677" s="576"/>
      <c r="J677" s="576"/>
      <c r="K677" s="576"/>
      <c r="L677" s="576"/>
      <c r="M677" s="576"/>
      <c r="N677" s="576"/>
      <c r="O677" s="576"/>
      <c r="P677" s="576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  <c r="AA677" s="576"/>
      <c r="AB677" s="576"/>
      <c r="AC677" s="576">
        <v>0</v>
      </c>
      <c r="AD677" s="576">
        <v>0</v>
      </c>
      <c r="AE677" s="576">
        <v>0</v>
      </c>
      <c r="AF677" s="576">
        <v>20</v>
      </c>
      <c r="AG677" s="576">
        <v>20</v>
      </c>
      <c r="AH677" s="576">
        <v>40</v>
      </c>
      <c r="AI677" s="576">
        <v>20</v>
      </c>
      <c r="AJ677" s="576">
        <v>20</v>
      </c>
      <c r="AK677" s="576">
        <v>40</v>
      </c>
      <c r="AL677" s="576">
        <v>0</v>
      </c>
      <c r="AM677" s="576">
        <v>0</v>
      </c>
      <c r="AN677" s="576">
        <v>0</v>
      </c>
      <c r="AO677" s="576">
        <v>24</v>
      </c>
      <c r="AP677" s="576">
        <v>20</v>
      </c>
      <c r="AQ677" s="576">
        <v>44</v>
      </c>
      <c r="AR677" s="576">
        <v>40</v>
      </c>
      <c r="AS677" s="576">
        <v>36</v>
      </c>
      <c r="AT677" s="576">
        <v>76</v>
      </c>
      <c r="AU677" s="576">
        <v>0</v>
      </c>
      <c r="AV677" s="576">
        <v>0</v>
      </c>
      <c r="AW677" s="576">
        <v>0</v>
      </c>
      <c r="AX677" s="576">
        <v>20</v>
      </c>
      <c r="AY677" s="576">
        <v>21</v>
      </c>
      <c r="AZ677" s="576">
        <v>41</v>
      </c>
      <c r="BA677" s="576">
        <v>54</v>
      </c>
      <c r="BB677" s="576">
        <v>54</v>
      </c>
      <c r="BC677" s="576">
        <v>108</v>
      </c>
      <c r="BD677" s="576">
        <v>15</v>
      </c>
      <c r="BE677" s="576">
        <v>15</v>
      </c>
      <c r="BF677" s="576">
        <v>30</v>
      </c>
      <c r="BG677" s="576">
        <v>13</v>
      </c>
      <c r="BH677" s="576">
        <v>19</v>
      </c>
      <c r="BI677" s="576">
        <v>32</v>
      </c>
      <c r="BJ677" s="576">
        <v>47</v>
      </c>
      <c r="BK677" s="576">
        <v>48</v>
      </c>
      <c r="BL677" s="576">
        <v>95</v>
      </c>
      <c r="BM677" s="576">
        <v>16</v>
      </c>
      <c r="BN677" s="576">
        <v>16</v>
      </c>
      <c r="BO677" s="576">
        <v>32</v>
      </c>
      <c r="BP677" s="576">
        <v>15</v>
      </c>
      <c r="BQ677" s="576">
        <v>21</v>
      </c>
      <c r="BR677" s="576">
        <v>36</v>
      </c>
      <c r="BS677" s="576">
        <v>33</v>
      </c>
      <c r="BT677" s="576">
        <v>50</v>
      </c>
      <c r="BU677" s="576">
        <v>83</v>
      </c>
      <c r="BV677" s="576">
        <v>11</v>
      </c>
      <c r="BW677" s="576">
        <v>13</v>
      </c>
      <c r="BX677" s="576">
        <v>24</v>
      </c>
      <c r="BY677" s="576">
        <v>27</v>
      </c>
      <c r="BZ677" s="576">
        <v>28</v>
      </c>
      <c r="CA677" s="576">
        <v>55</v>
      </c>
      <c r="CB677" s="576">
        <v>47</v>
      </c>
      <c r="CC677" s="576">
        <v>62</v>
      </c>
      <c r="CD677" s="576">
        <v>109</v>
      </c>
      <c r="CE677" s="576">
        <v>14</v>
      </c>
      <c r="CF677" s="576">
        <v>8</v>
      </c>
      <c r="CG677" s="576">
        <v>22</v>
      </c>
      <c r="CH677" s="576">
        <v>22</v>
      </c>
      <c r="CI677" s="576">
        <v>30</v>
      </c>
      <c r="CJ677" s="576">
        <v>52</v>
      </c>
      <c r="CK677" s="576">
        <v>58</v>
      </c>
      <c r="CL677" s="576">
        <v>69</v>
      </c>
      <c r="CM677" s="576">
        <v>127</v>
      </c>
      <c r="CN677" s="576">
        <v>13</v>
      </c>
      <c r="CO677" s="576">
        <v>16</v>
      </c>
      <c r="CP677" s="576">
        <v>29</v>
      </c>
      <c r="CQ677" s="576">
        <v>16</v>
      </c>
      <c r="CR677" s="576">
        <v>30</v>
      </c>
      <c r="CS677" s="576">
        <v>46</v>
      </c>
      <c r="CT677" s="576">
        <v>57</v>
      </c>
      <c r="CU677" s="576">
        <v>78</v>
      </c>
      <c r="CV677" s="576">
        <v>135</v>
      </c>
      <c r="CW677" s="586"/>
      <c r="CX677" s="578"/>
      <c r="CY677" s="578"/>
      <c r="CZ677" s="578"/>
      <c r="DA677" s="578"/>
      <c r="DB677" s="578"/>
      <c r="DC677" s="578"/>
      <c r="DD677" s="578">
        <v>0.75</v>
      </c>
      <c r="DE677" s="578">
        <v>0.75</v>
      </c>
      <c r="DF677" s="578">
        <v>0.75</v>
      </c>
      <c r="DG677" s="578">
        <v>0.66666666666666663</v>
      </c>
      <c r="DH677" s="578">
        <v>0.8</v>
      </c>
      <c r="DI677" s="578">
        <v>0.72727272727272729</v>
      </c>
      <c r="DJ677" s="578">
        <v>0.55000000000000004</v>
      </c>
      <c r="DK677" s="578">
        <v>0.61904761904761907</v>
      </c>
      <c r="DL677" s="578">
        <v>0.58536585365853655</v>
      </c>
      <c r="DM677" s="578">
        <v>1.0769230769230769</v>
      </c>
      <c r="DN677" s="578">
        <v>0.42105263157894735</v>
      </c>
      <c r="DO677" s="578">
        <v>0.6875</v>
      </c>
      <c r="DP677" s="578">
        <v>0.8666666666666667</v>
      </c>
      <c r="DQ677" s="578">
        <v>0.76190476190476186</v>
      </c>
      <c r="DR677" s="578">
        <v>0.80555555555555558</v>
      </c>
      <c r="DS677" s="588"/>
      <c r="DT677" s="578">
        <v>0.19999999999999996</v>
      </c>
      <c r="DU677" s="578">
        <v>0.19999999999999996</v>
      </c>
      <c r="DV677" s="578">
        <v>0.19999999999999996</v>
      </c>
      <c r="DW677" s="578">
        <v>0.15000000000000002</v>
      </c>
      <c r="DX677" s="578">
        <v>8.333333333333337E-2</v>
      </c>
      <c r="DY677" s="578">
        <v>0.11842105263157898</v>
      </c>
      <c r="DZ677" s="578">
        <v>9.259259259259256E-2</v>
      </c>
      <c r="EA677" s="578">
        <v>0.18518518518518523</v>
      </c>
      <c r="EB677" s="578">
        <v>0.13888888888888884</v>
      </c>
      <c r="EC677" s="578">
        <v>0.27659574468085102</v>
      </c>
      <c r="ED677" s="578">
        <v>6.25E-2</v>
      </c>
      <c r="EE677" s="578">
        <v>0.16842105263157892</v>
      </c>
      <c r="EF677" s="578">
        <v>6.0606060606060552E-2</v>
      </c>
      <c r="EG677" s="578">
        <v>6.0000000000000053E-2</v>
      </c>
      <c r="EH677" s="578">
        <v>6.0240963855421659E-2</v>
      </c>
      <c r="EI677" s="578">
        <v>-6.3829787234042534E-2</v>
      </c>
      <c r="EJ677" s="578">
        <v>0.24193548387096775</v>
      </c>
      <c r="EK677" s="578">
        <v>0.11009174311926606</v>
      </c>
      <c r="EL677" s="578">
        <v>6.8965517241379337E-2</v>
      </c>
      <c r="EM677" s="578">
        <v>7.2463768115942018E-2</v>
      </c>
      <c r="EN677" s="578">
        <v>7.086614173228345E-2</v>
      </c>
    </row>
    <row r="678" spans="1:144" x14ac:dyDescent="0.25">
      <c r="A678" s="580" t="s">
        <v>163</v>
      </c>
      <c r="B678" s="581"/>
      <c r="C678" s="581"/>
      <c r="D678" s="581"/>
      <c r="E678" s="581"/>
      <c r="F678" s="581"/>
      <c r="G678" s="581"/>
      <c r="H678" s="581"/>
      <c r="I678" s="581"/>
      <c r="J678" s="581"/>
      <c r="K678" s="581"/>
      <c r="L678" s="581"/>
      <c r="M678" s="581"/>
      <c r="N678" s="581"/>
      <c r="O678" s="581"/>
      <c r="P678" s="581"/>
      <c r="Q678" s="581"/>
      <c r="R678" s="581"/>
      <c r="S678" s="581"/>
      <c r="T678" s="581"/>
      <c r="U678" s="581"/>
      <c r="V678" s="581"/>
      <c r="W678" s="581"/>
      <c r="X678" s="581"/>
      <c r="Y678" s="581"/>
      <c r="Z678" s="581"/>
      <c r="AA678" s="581"/>
      <c r="AB678" s="581"/>
      <c r="AC678" s="581">
        <v>0</v>
      </c>
      <c r="AD678" s="581">
        <v>0</v>
      </c>
      <c r="AE678" s="581">
        <v>0</v>
      </c>
      <c r="AF678" s="581">
        <v>20</v>
      </c>
      <c r="AG678" s="581">
        <v>20</v>
      </c>
      <c r="AH678" s="581">
        <v>40</v>
      </c>
      <c r="AI678" s="581">
        <v>20</v>
      </c>
      <c r="AJ678" s="581">
        <v>20</v>
      </c>
      <c r="AK678" s="581">
        <v>40</v>
      </c>
      <c r="AL678" s="581">
        <v>0</v>
      </c>
      <c r="AM678" s="581">
        <v>0</v>
      </c>
      <c r="AN678" s="581">
        <v>0</v>
      </c>
      <c r="AO678" s="581">
        <v>24</v>
      </c>
      <c r="AP678" s="581">
        <v>20</v>
      </c>
      <c r="AQ678" s="581">
        <v>44</v>
      </c>
      <c r="AR678" s="581">
        <v>40</v>
      </c>
      <c r="AS678" s="581">
        <v>36</v>
      </c>
      <c r="AT678" s="581">
        <v>76</v>
      </c>
      <c r="AU678" s="581">
        <v>0</v>
      </c>
      <c r="AV678" s="581">
        <v>0</v>
      </c>
      <c r="AW678" s="581">
        <v>0</v>
      </c>
      <c r="AX678" s="581">
        <v>20</v>
      </c>
      <c r="AY678" s="581">
        <v>21</v>
      </c>
      <c r="AZ678" s="581">
        <v>41</v>
      </c>
      <c r="BA678" s="581">
        <v>54</v>
      </c>
      <c r="BB678" s="581">
        <v>54</v>
      </c>
      <c r="BC678" s="581">
        <v>108</v>
      </c>
      <c r="BD678" s="581">
        <v>15</v>
      </c>
      <c r="BE678" s="581">
        <v>15</v>
      </c>
      <c r="BF678" s="581">
        <v>30</v>
      </c>
      <c r="BG678" s="581">
        <v>13</v>
      </c>
      <c r="BH678" s="581">
        <v>19</v>
      </c>
      <c r="BI678" s="581">
        <v>32</v>
      </c>
      <c r="BJ678" s="581">
        <v>47</v>
      </c>
      <c r="BK678" s="581">
        <v>48</v>
      </c>
      <c r="BL678" s="581">
        <v>95</v>
      </c>
      <c r="BM678" s="581">
        <v>16</v>
      </c>
      <c r="BN678" s="581">
        <v>16</v>
      </c>
      <c r="BO678" s="581">
        <v>32</v>
      </c>
      <c r="BP678" s="581">
        <v>15</v>
      </c>
      <c r="BQ678" s="581">
        <v>21</v>
      </c>
      <c r="BR678" s="581">
        <v>36</v>
      </c>
      <c r="BS678" s="581">
        <v>33</v>
      </c>
      <c r="BT678" s="581">
        <v>50</v>
      </c>
      <c r="BU678" s="581">
        <v>83</v>
      </c>
      <c r="BV678" s="581">
        <v>11</v>
      </c>
      <c r="BW678" s="581">
        <v>13</v>
      </c>
      <c r="BX678" s="581">
        <v>24</v>
      </c>
      <c r="BY678" s="581">
        <v>27</v>
      </c>
      <c r="BZ678" s="581">
        <v>28</v>
      </c>
      <c r="CA678" s="581">
        <v>55</v>
      </c>
      <c r="CB678" s="581">
        <v>47</v>
      </c>
      <c r="CC678" s="581">
        <v>62</v>
      </c>
      <c r="CD678" s="581">
        <v>109</v>
      </c>
      <c r="CE678" s="581">
        <v>14</v>
      </c>
      <c r="CF678" s="581">
        <v>8</v>
      </c>
      <c r="CG678" s="581">
        <v>22</v>
      </c>
      <c r="CH678" s="581">
        <v>22</v>
      </c>
      <c r="CI678" s="581">
        <v>30</v>
      </c>
      <c r="CJ678" s="581">
        <v>52</v>
      </c>
      <c r="CK678" s="581">
        <v>58</v>
      </c>
      <c r="CL678" s="581">
        <v>69</v>
      </c>
      <c r="CM678" s="581">
        <v>127</v>
      </c>
      <c r="CN678" s="581">
        <v>13</v>
      </c>
      <c r="CO678" s="581">
        <v>16</v>
      </c>
      <c r="CP678" s="581">
        <v>29</v>
      </c>
      <c r="CQ678" s="581">
        <v>16</v>
      </c>
      <c r="CR678" s="581">
        <v>30</v>
      </c>
      <c r="CS678" s="581">
        <v>46</v>
      </c>
      <c r="CT678" s="581">
        <v>57</v>
      </c>
      <c r="CU678" s="581">
        <v>78</v>
      </c>
      <c r="CV678" s="581">
        <v>135</v>
      </c>
      <c r="CW678" s="586"/>
      <c r="CX678" s="582"/>
      <c r="CY678" s="582"/>
      <c r="CZ678" s="582"/>
      <c r="DA678" s="582"/>
      <c r="DB678" s="582"/>
      <c r="DC678" s="582"/>
      <c r="DD678" s="582">
        <v>0.75</v>
      </c>
      <c r="DE678" s="582">
        <v>0.75</v>
      </c>
      <c r="DF678" s="582">
        <v>0.75</v>
      </c>
      <c r="DG678" s="582">
        <v>0.66666666666666663</v>
      </c>
      <c r="DH678" s="582">
        <v>0.8</v>
      </c>
      <c r="DI678" s="582">
        <v>0.72727272727272729</v>
      </c>
      <c r="DJ678" s="582">
        <v>0.55000000000000004</v>
      </c>
      <c r="DK678" s="582">
        <v>0.61904761904761907</v>
      </c>
      <c r="DL678" s="582">
        <v>0.58536585365853655</v>
      </c>
      <c r="DM678" s="582">
        <v>1.0769230769230769</v>
      </c>
      <c r="DN678" s="582">
        <v>0.42105263157894735</v>
      </c>
      <c r="DO678" s="582">
        <v>0.6875</v>
      </c>
      <c r="DP678" s="582">
        <v>0.8666666666666667</v>
      </c>
      <c r="DQ678" s="582">
        <v>0.76190476190476186</v>
      </c>
      <c r="DR678" s="582">
        <v>0.80555555555555558</v>
      </c>
      <c r="DS678" s="588"/>
      <c r="DT678" s="582">
        <v>0.19999999999999996</v>
      </c>
      <c r="DU678" s="582">
        <v>0.19999999999999996</v>
      </c>
      <c r="DV678" s="582">
        <v>0.19999999999999996</v>
      </c>
      <c r="DW678" s="582">
        <v>0.15000000000000002</v>
      </c>
      <c r="DX678" s="582">
        <v>8.333333333333337E-2</v>
      </c>
      <c r="DY678" s="582">
        <v>0.11842105263157898</v>
      </c>
      <c r="DZ678" s="582">
        <v>9.259259259259256E-2</v>
      </c>
      <c r="EA678" s="582">
        <v>0.18518518518518523</v>
      </c>
      <c r="EB678" s="582">
        <v>0.13888888888888884</v>
      </c>
      <c r="EC678" s="582">
        <v>0.27659574468085102</v>
      </c>
      <c r="ED678" s="582">
        <v>6.25E-2</v>
      </c>
      <c r="EE678" s="582">
        <v>0.16842105263157892</v>
      </c>
      <c r="EF678" s="582">
        <v>6.0606060606060552E-2</v>
      </c>
      <c r="EG678" s="582">
        <v>6.0000000000000053E-2</v>
      </c>
      <c r="EH678" s="582">
        <v>6.0240963855421659E-2</v>
      </c>
      <c r="EI678" s="582">
        <v>-6.3829787234042534E-2</v>
      </c>
      <c r="EJ678" s="582">
        <v>0.24193548387096775</v>
      </c>
      <c r="EK678" s="582">
        <v>0.11009174311926606</v>
      </c>
      <c r="EL678" s="582">
        <v>6.8965517241379337E-2</v>
      </c>
      <c r="EM678" s="582">
        <v>7.2463768115942018E-2</v>
      </c>
      <c r="EN678" s="582">
        <v>7.086614173228345E-2</v>
      </c>
    </row>
    <row r="679" spans="1:144" x14ac:dyDescent="0.25">
      <c r="A679" s="583" t="s">
        <v>1096</v>
      </c>
      <c r="B679" s="581"/>
      <c r="C679" s="581"/>
      <c r="D679" s="581"/>
      <c r="E679" s="581"/>
      <c r="F679" s="581"/>
      <c r="G679" s="581"/>
      <c r="H679" s="581"/>
      <c r="I679" s="581"/>
      <c r="J679" s="581"/>
      <c r="K679" s="581"/>
      <c r="L679" s="581"/>
      <c r="M679" s="581"/>
      <c r="N679" s="581"/>
      <c r="O679" s="581"/>
      <c r="P679" s="581"/>
      <c r="Q679" s="581"/>
      <c r="R679" s="581"/>
      <c r="S679" s="581"/>
      <c r="T679" s="581"/>
      <c r="U679" s="581"/>
      <c r="V679" s="581"/>
      <c r="W679" s="581"/>
      <c r="X679" s="581"/>
      <c r="Y679" s="581"/>
      <c r="Z679" s="581"/>
      <c r="AA679" s="581"/>
      <c r="AB679" s="581"/>
      <c r="AC679" s="581">
        <v>0</v>
      </c>
      <c r="AD679" s="581">
        <v>0</v>
      </c>
      <c r="AE679" s="581">
        <v>0</v>
      </c>
      <c r="AF679" s="581">
        <v>20</v>
      </c>
      <c r="AG679" s="581">
        <v>20</v>
      </c>
      <c r="AH679" s="581">
        <v>40</v>
      </c>
      <c r="AI679" s="581">
        <v>20</v>
      </c>
      <c r="AJ679" s="581">
        <v>20</v>
      </c>
      <c r="AK679" s="581">
        <v>40</v>
      </c>
      <c r="AL679" s="581">
        <v>0</v>
      </c>
      <c r="AM679" s="581">
        <v>0</v>
      </c>
      <c r="AN679" s="581">
        <v>0</v>
      </c>
      <c r="AO679" s="581">
        <v>24</v>
      </c>
      <c r="AP679" s="581">
        <v>20</v>
      </c>
      <c r="AQ679" s="581">
        <v>44</v>
      </c>
      <c r="AR679" s="581">
        <v>40</v>
      </c>
      <c r="AS679" s="581">
        <v>36</v>
      </c>
      <c r="AT679" s="581">
        <v>76</v>
      </c>
      <c r="AU679" s="581">
        <v>0</v>
      </c>
      <c r="AV679" s="581">
        <v>0</v>
      </c>
      <c r="AW679" s="581">
        <v>0</v>
      </c>
      <c r="AX679" s="581">
        <v>20</v>
      </c>
      <c r="AY679" s="581">
        <v>21</v>
      </c>
      <c r="AZ679" s="581">
        <v>41</v>
      </c>
      <c r="BA679" s="581">
        <v>54</v>
      </c>
      <c r="BB679" s="581">
        <v>54</v>
      </c>
      <c r="BC679" s="581">
        <v>108</v>
      </c>
      <c r="BD679" s="581">
        <v>15</v>
      </c>
      <c r="BE679" s="581">
        <v>15</v>
      </c>
      <c r="BF679" s="581">
        <v>30</v>
      </c>
      <c r="BG679" s="581">
        <v>13</v>
      </c>
      <c r="BH679" s="581">
        <v>19</v>
      </c>
      <c r="BI679" s="581">
        <v>32</v>
      </c>
      <c r="BJ679" s="581">
        <v>47</v>
      </c>
      <c r="BK679" s="581">
        <v>48</v>
      </c>
      <c r="BL679" s="581">
        <v>95</v>
      </c>
      <c r="BM679" s="581">
        <v>16</v>
      </c>
      <c r="BN679" s="581">
        <v>16</v>
      </c>
      <c r="BO679" s="581">
        <v>32</v>
      </c>
      <c r="BP679" s="581">
        <v>15</v>
      </c>
      <c r="BQ679" s="581">
        <v>21</v>
      </c>
      <c r="BR679" s="581">
        <v>36</v>
      </c>
      <c r="BS679" s="581">
        <v>33</v>
      </c>
      <c r="BT679" s="581">
        <v>50</v>
      </c>
      <c r="BU679" s="581">
        <v>83</v>
      </c>
      <c r="BV679" s="581">
        <v>11</v>
      </c>
      <c r="BW679" s="581">
        <v>13</v>
      </c>
      <c r="BX679" s="581">
        <v>24</v>
      </c>
      <c r="BY679" s="581">
        <v>27</v>
      </c>
      <c r="BZ679" s="581">
        <v>28</v>
      </c>
      <c r="CA679" s="581">
        <v>55</v>
      </c>
      <c r="CB679" s="581">
        <v>47</v>
      </c>
      <c r="CC679" s="581">
        <v>62</v>
      </c>
      <c r="CD679" s="581">
        <v>109</v>
      </c>
      <c r="CE679" s="581">
        <v>14</v>
      </c>
      <c r="CF679" s="581">
        <v>8</v>
      </c>
      <c r="CG679" s="581">
        <v>22</v>
      </c>
      <c r="CH679" s="581">
        <v>22</v>
      </c>
      <c r="CI679" s="581">
        <v>30</v>
      </c>
      <c r="CJ679" s="581">
        <v>52</v>
      </c>
      <c r="CK679" s="581">
        <v>58</v>
      </c>
      <c r="CL679" s="581">
        <v>69</v>
      </c>
      <c r="CM679" s="581">
        <v>127</v>
      </c>
      <c r="CN679" s="581">
        <v>13</v>
      </c>
      <c r="CO679" s="581">
        <v>16</v>
      </c>
      <c r="CP679" s="581">
        <v>29</v>
      </c>
      <c r="CQ679" s="581">
        <v>16</v>
      </c>
      <c r="CR679" s="581">
        <v>30</v>
      </c>
      <c r="CS679" s="581">
        <v>46</v>
      </c>
      <c r="CT679" s="581">
        <v>57</v>
      </c>
      <c r="CU679" s="581">
        <v>78</v>
      </c>
      <c r="CV679" s="581">
        <v>135</v>
      </c>
      <c r="CW679" s="586"/>
      <c r="CX679" s="582"/>
      <c r="CY679" s="582"/>
      <c r="CZ679" s="582"/>
      <c r="DA679" s="582"/>
      <c r="DB679" s="582"/>
      <c r="DC679" s="582"/>
      <c r="DD679" s="582">
        <v>0.75</v>
      </c>
      <c r="DE679" s="582">
        <v>0.75</v>
      </c>
      <c r="DF679" s="582">
        <v>0.75</v>
      </c>
      <c r="DG679" s="582">
        <v>0.66666666666666663</v>
      </c>
      <c r="DH679" s="582">
        <v>0.8</v>
      </c>
      <c r="DI679" s="582">
        <v>0.72727272727272729</v>
      </c>
      <c r="DJ679" s="582">
        <v>0.55000000000000004</v>
      </c>
      <c r="DK679" s="582">
        <v>0.61904761904761907</v>
      </c>
      <c r="DL679" s="582">
        <v>0.58536585365853655</v>
      </c>
      <c r="DM679" s="582">
        <v>1.0769230769230769</v>
      </c>
      <c r="DN679" s="582">
        <v>0.42105263157894735</v>
      </c>
      <c r="DO679" s="582">
        <v>0.6875</v>
      </c>
      <c r="DP679" s="582">
        <v>0.8666666666666667</v>
      </c>
      <c r="DQ679" s="582">
        <v>0.76190476190476186</v>
      </c>
      <c r="DR679" s="582">
        <v>0.80555555555555558</v>
      </c>
      <c r="DS679" s="588"/>
      <c r="DT679" s="582">
        <v>0.19999999999999996</v>
      </c>
      <c r="DU679" s="582">
        <v>0.19999999999999996</v>
      </c>
      <c r="DV679" s="582">
        <v>0.19999999999999996</v>
      </c>
      <c r="DW679" s="582">
        <v>0.15000000000000002</v>
      </c>
      <c r="DX679" s="582">
        <v>8.333333333333337E-2</v>
      </c>
      <c r="DY679" s="582">
        <v>0.11842105263157898</v>
      </c>
      <c r="DZ679" s="582">
        <v>9.259259259259256E-2</v>
      </c>
      <c r="EA679" s="582">
        <v>0.18518518518518523</v>
      </c>
      <c r="EB679" s="582">
        <v>0.13888888888888884</v>
      </c>
      <c r="EC679" s="582">
        <v>0.27659574468085102</v>
      </c>
      <c r="ED679" s="582">
        <v>6.25E-2</v>
      </c>
      <c r="EE679" s="582">
        <v>0.16842105263157892</v>
      </c>
      <c r="EF679" s="582">
        <v>6.0606060606060552E-2</v>
      </c>
      <c r="EG679" s="582">
        <v>6.0000000000000053E-2</v>
      </c>
      <c r="EH679" s="582">
        <v>6.0240963855421659E-2</v>
      </c>
      <c r="EI679" s="582">
        <v>-6.3829787234042534E-2</v>
      </c>
      <c r="EJ679" s="582">
        <v>0.24193548387096775</v>
      </c>
      <c r="EK679" s="582">
        <v>0.11009174311926606</v>
      </c>
      <c r="EL679" s="582">
        <v>6.8965517241379337E-2</v>
      </c>
      <c r="EM679" s="582">
        <v>7.2463768115942018E-2</v>
      </c>
      <c r="EN679" s="582">
        <v>7.086614173228345E-2</v>
      </c>
    </row>
    <row r="680" spans="1:144" x14ac:dyDescent="0.25">
      <c r="A680" s="584" t="s">
        <v>147</v>
      </c>
      <c r="B680" s="585">
        <v>260</v>
      </c>
      <c r="C680" s="585">
        <v>312</v>
      </c>
      <c r="D680" s="585">
        <v>572</v>
      </c>
      <c r="E680" s="585">
        <v>466</v>
      </c>
      <c r="F680" s="585">
        <v>512</v>
      </c>
      <c r="G680" s="585">
        <v>978</v>
      </c>
      <c r="H680" s="585">
        <v>1161</v>
      </c>
      <c r="I680" s="585">
        <v>1235</v>
      </c>
      <c r="J680" s="585">
        <v>2396</v>
      </c>
      <c r="K680" s="585">
        <v>277</v>
      </c>
      <c r="L680" s="585">
        <v>346</v>
      </c>
      <c r="M680" s="585">
        <v>623</v>
      </c>
      <c r="N680" s="585">
        <v>492</v>
      </c>
      <c r="O680" s="585">
        <v>516</v>
      </c>
      <c r="P680" s="585">
        <v>1008</v>
      </c>
      <c r="Q680" s="585">
        <v>1175</v>
      </c>
      <c r="R680" s="585">
        <v>1311</v>
      </c>
      <c r="S680" s="585">
        <v>2486</v>
      </c>
      <c r="T680" s="585">
        <v>250</v>
      </c>
      <c r="U680" s="585">
        <v>278</v>
      </c>
      <c r="V680" s="585">
        <v>528</v>
      </c>
      <c r="W680" s="585">
        <v>444</v>
      </c>
      <c r="X680" s="585">
        <v>510</v>
      </c>
      <c r="Y680" s="585">
        <v>954</v>
      </c>
      <c r="Z680" s="585">
        <v>1118</v>
      </c>
      <c r="AA680" s="585">
        <v>1288</v>
      </c>
      <c r="AB680" s="585">
        <v>2406</v>
      </c>
      <c r="AC680" s="585">
        <v>262</v>
      </c>
      <c r="AD680" s="585">
        <v>348</v>
      </c>
      <c r="AE680" s="585">
        <v>610</v>
      </c>
      <c r="AF680" s="585">
        <v>504</v>
      </c>
      <c r="AG680" s="585">
        <v>449</v>
      </c>
      <c r="AH680" s="585">
        <v>953</v>
      </c>
      <c r="AI680" s="585">
        <v>1159</v>
      </c>
      <c r="AJ680" s="585">
        <v>1217</v>
      </c>
      <c r="AK680" s="585">
        <v>2376</v>
      </c>
      <c r="AL680" s="585">
        <v>295</v>
      </c>
      <c r="AM680" s="585">
        <v>327</v>
      </c>
      <c r="AN680" s="585">
        <v>622</v>
      </c>
      <c r="AO680" s="585">
        <v>429</v>
      </c>
      <c r="AP680" s="585">
        <v>463</v>
      </c>
      <c r="AQ680" s="585">
        <v>892</v>
      </c>
      <c r="AR680" s="585">
        <v>1081</v>
      </c>
      <c r="AS680" s="585">
        <v>1168</v>
      </c>
      <c r="AT680" s="585">
        <v>2249</v>
      </c>
      <c r="AU680" s="585">
        <v>226</v>
      </c>
      <c r="AV680" s="585">
        <v>296</v>
      </c>
      <c r="AW680" s="585">
        <v>522</v>
      </c>
      <c r="AX680" s="585">
        <v>510</v>
      </c>
      <c r="AY680" s="585">
        <v>536</v>
      </c>
      <c r="AZ680" s="585">
        <v>1046</v>
      </c>
      <c r="BA680" s="585">
        <v>1262</v>
      </c>
      <c r="BB680" s="585">
        <v>1283</v>
      </c>
      <c r="BC680" s="585">
        <v>2545</v>
      </c>
      <c r="BD680" s="585">
        <v>339</v>
      </c>
      <c r="BE680" s="585">
        <v>307</v>
      </c>
      <c r="BF680" s="585">
        <v>646</v>
      </c>
      <c r="BG680" s="585">
        <v>590</v>
      </c>
      <c r="BH680" s="585">
        <v>617</v>
      </c>
      <c r="BI680" s="585">
        <v>1207</v>
      </c>
      <c r="BJ680" s="585">
        <v>1345</v>
      </c>
      <c r="BK680" s="585">
        <v>1396</v>
      </c>
      <c r="BL680" s="585">
        <v>2741</v>
      </c>
      <c r="BM680" s="585">
        <v>326</v>
      </c>
      <c r="BN680" s="585">
        <v>342</v>
      </c>
      <c r="BO680" s="585">
        <v>668</v>
      </c>
      <c r="BP680" s="585">
        <v>587</v>
      </c>
      <c r="BQ680" s="585">
        <v>566</v>
      </c>
      <c r="BR680" s="585">
        <v>1153</v>
      </c>
      <c r="BS680" s="585">
        <v>1371</v>
      </c>
      <c r="BT680" s="585">
        <v>1440</v>
      </c>
      <c r="BU680" s="585">
        <v>2811</v>
      </c>
      <c r="BV680" s="585">
        <v>256</v>
      </c>
      <c r="BW680" s="585">
        <v>302</v>
      </c>
      <c r="BX680" s="585">
        <v>558</v>
      </c>
      <c r="BY680" s="585">
        <v>517</v>
      </c>
      <c r="BZ680" s="585">
        <v>535</v>
      </c>
      <c r="CA680" s="585">
        <v>1052</v>
      </c>
      <c r="CB680" s="585">
        <v>1329</v>
      </c>
      <c r="CC680" s="585">
        <v>1403</v>
      </c>
      <c r="CD680" s="585">
        <v>2732</v>
      </c>
      <c r="CE680" s="585">
        <v>373</v>
      </c>
      <c r="CF680" s="585">
        <v>348</v>
      </c>
      <c r="CG680" s="585">
        <v>721</v>
      </c>
      <c r="CH680" s="585">
        <v>493</v>
      </c>
      <c r="CI680" s="585">
        <v>542</v>
      </c>
      <c r="CJ680" s="585">
        <v>1035</v>
      </c>
      <c r="CK680" s="585">
        <v>1262</v>
      </c>
      <c r="CL680" s="585">
        <v>1404</v>
      </c>
      <c r="CM680" s="585">
        <v>2666</v>
      </c>
      <c r="CN680" s="585">
        <v>355</v>
      </c>
      <c r="CO680" s="585">
        <v>385</v>
      </c>
      <c r="CP680" s="585">
        <v>740</v>
      </c>
      <c r="CQ680" s="585">
        <v>548</v>
      </c>
      <c r="CR680" s="585">
        <v>580</v>
      </c>
      <c r="CS680" s="585">
        <v>1128</v>
      </c>
      <c r="CT680" s="585">
        <v>1270</v>
      </c>
      <c r="CU680" s="585">
        <v>1402</v>
      </c>
      <c r="CV680" s="585">
        <v>2672</v>
      </c>
      <c r="CW680" s="586"/>
      <c r="CX680" s="587">
        <v>0.59959349593495936</v>
      </c>
      <c r="CY680" s="587">
        <v>0.63372093023255816</v>
      </c>
      <c r="CZ680" s="587">
        <v>0.61706349206349209</v>
      </c>
      <c r="DA680" s="587">
        <v>0.50900900900900903</v>
      </c>
      <c r="DB680" s="587">
        <v>0.58039215686274515</v>
      </c>
      <c r="DC680" s="587">
        <v>0.54716981132075471</v>
      </c>
      <c r="DD680" s="587">
        <v>0.67261904761904767</v>
      </c>
      <c r="DE680" s="587">
        <v>0.68374164810690419</v>
      </c>
      <c r="DF680" s="587">
        <v>0.67785939139559281</v>
      </c>
      <c r="DG680" s="587">
        <v>0.75990675990675993</v>
      </c>
      <c r="DH680" s="587">
        <v>0.73866090712742982</v>
      </c>
      <c r="DI680" s="587">
        <v>0.7488789237668162</v>
      </c>
      <c r="DJ680" s="587">
        <v>0.50196078431372548</v>
      </c>
      <c r="DK680" s="587">
        <v>0.56343283582089554</v>
      </c>
      <c r="DL680" s="587">
        <v>0.53346080305927346</v>
      </c>
      <c r="DM680" s="587">
        <v>0.6322033898305085</v>
      </c>
      <c r="DN680" s="587">
        <v>0.56401944894651534</v>
      </c>
      <c r="DO680" s="587">
        <v>0.59734879867439938</v>
      </c>
      <c r="DP680" s="587">
        <v>0.60477001703577515</v>
      </c>
      <c r="DQ680" s="587">
        <v>0.68021201413427557</v>
      </c>
      <c r="DR680" s="587">
        <v>0.64180398959236773</v>
      </c>
      <c r="DS680" s="588"/>
      <c r="DT680" s="587">
        <v>0.18291630716134599</v>
      </c>
      <c r="DU680" s="587">
        <v>0.15201314708299096</v>
      </c>
      <c r="DV680" s="587">
        <v>0.16708754208754206</v>
      </c>
      <c r="DW680" s="587">
        <v>9.5282146160962089E-2</v>
      </c>
      <c r="DX680" s="587">
        <v>0.10702054794520544</v>
      </c>
      <c r="DY680" s="587">
        <v>0.10137839039573149</v>
      </c>
      <c r="DZ680" s="587">
        <v>0.13312202852614896</v>
      </c>
      <c r="EA680" s="587">
        <v>0.15354637568199536</v>
      </c>
      <c r="EB680" s="587">
        <v>0.14341846758349708</v>
      </c>
      <c r="EC680" s="587">
        <v>0.17472118959107807</v>
      </c>
      <c r="ED680" s="587">
        <v>0.12893982808022919</v>
      </c>
      <c r="EE680" s="587">
        <v>0.151404596862459</v>
      </c>
      <c r="EF680" s="587">
        <v>0.22100656455142231</v>
      </c>
      <c r="EG680" s="587">
        <v>0.1875</v>
      </c>
      <c r="EH680" s="587">
        <v>0.20384204909284953</v>
      </c>
      <c r="EI680" s="587">
        <v>0.14070729872084276</v>
      </c>
      <c r="EJ680" s="587">
        <v>0.13756236635780472</v>
      </c>
      <c r="EK680" s="587">
        <v>0.13909224011713028</v>
      </c>
      <c r="EL680" s="587">
        <v>0.14659270998415219</v>
      </c>
      <c r="EM680" s="587">
        <v>0.1403133903133903</v>
      </c>
      <c r="EN680" s="587">
        <v>0.14328582145536384</v>
      </c>
    </row>
    <row r="681" spans="1:144" x14ac:dyDescent="0.25">
      <c r="A681" s="575" t="s">
        <v>1080</v>
      </c>
      <c r="B681" s="576">
        <v>84</v>
      </c>
      <c r="C681" s="576">
        <v>112</v>
      </c>
      <c r="D681" s="576">
        <v>196</v>
      </c>
      <c r="E681" s="576">
        <v>152</v>
      </c>
      <c r="F681" s="576">
        <v>177</v>
      </c>
      <c r="G681" s="576">
        <v>329</v>
      </c>
      <c r="H681" s="576">
        <v>357</v>
      </c>
      <c r="I681" s="576">
        <v>418</v>
      </c>
      <c r="J681" s="576">
        <v>775</v>
      </c>
      <c r="K681" s="576">
        <v>94</v>
      </c>
      <c r="L681" s="576">
        <v>127</v>
      </c>
      <c r="M681" s="576">
        <v>221</v>
      </c>
      <c r="N681" s="576">
        <v>155</v>
      </c>
      <c r="O681" s="576">
        <v>178</v>
      </c>
      <c r="P681" s="576">
        <v>333</v>
      </c>
      <c r="Q681" s="576">
        <v>347</v>
      </c>
      <c r="R681" s="576">
        <v>419</v>
      </c>
      <c r="S681" s="576">
        <v>766</v>
      </c>
      <c r="T681" s="576">
        <v>33</v>
      </c>
      <c r="U681" s="576">
        <v>49</v>
      </c>
      <c r="V681" s="576">
        <v>82</v>
      </c>
      <c r="W681" s="576">
        <v>141</v>
      </c>
      <c r="X681" s="576">
        <v>180</v>
      </c>
      <c r="Y681" s="576">
        <v>321</v>
      </c>
      <c r="Z681" s="576">
        <v>328</v>
      </c>
      <c r="AA681" s="576">
        <v>400</v>
      </c>
      <c r="AB681" s="576">
        <v>728</v>
      </c>
      <c r="AC681" s="576">
        <v>64</v>
      </c>
      <c r="AD681" s="576">
        <v>96</v>
      </c>
      <c r="AE681" s="576">
        <v>160</v>
      </c>
      <c r="AF681" s="576">
        <v>171</v>
      </c>
      <c r="AG681" s="576">
        <v>173</v>
      </c>
      <c r="AH681" s="576">
        <v>344</v>
      </c>
      <c r="AI681" s="576">
        <v>359</v>
      </c>
      <c r="AJ681" s="576">
        <v>372</v>
      </c>
      <c r="AK681" s="576">
        <v>731</v>
      </c>
      <c r="AL681" s="576">
        <v>72</v>
      </c>
      <c r="AM681" s="576">
        <v>65</v>
      </c>
      <c r="AN681" s="576">
        <v>137</v>
      </c>
      <c r="AO681" s="576">
        <v>140</v>
      </c>
      <c r="AP681" s="576">
        <v>172</v>
      </c>
      <c r="AQ681" s="576">
        <v>312</v>
      </c>
      <c r="AR681" s="576">
        <v>340</v>
      </c>
      <c r="AS681" s="576">
        <v>381</v>
      </c>
      <c r="AT681" s="576">
        <v>721</v>
      </c>
      <c r="AU681" s="576">
        <v>69</v>
      </c>
      <c r="AV681" s="576">
        <v>88</v>
      </c>
      <c r="AW681" s="576">
        <v>157</v>
      </c>
      <c r="AX681" s="576">
        <v>94</v>
      </c>
      <c r="AY681" s="576">
        <v>89</v>
      </c>
      <c r="AZ681" s="576">
        <v>183</v>
      </c>
      <c r="BA681" s="576">
        <v>286</v>
      </c>
      <c r="BB681" s="576">
        <v>278</v>
      </c>
      <c r="BC681" s="576">
        <v>564</v>
      </c>
      <c r="BD681" s="576">
        <v>79</v>
      </c>
      <c r="BE681" s="576">
        <v>77</v>
      </c>
      <c r="BF681" s="576">
        <v>156</v>
      </c>
      <c r="BG681" s="576">
        <v>105</v>
      </c>
      <c r="BH681" s="576">
        <v>139</v>
      </c>
      <c r="BI681" s="576">
        <v>244</v>
      </c>
      <c r="BJ681" s="576">
        <v>275</v>
      </c>
      <c r="BK681" s="576">
        <v>291</v>
      </c>
      <c r="BL681" s="576">
        <v>566</v>
      </c>
      <c r="BM681" s="576">
        <v>95</v>
      </c>
      <c r="BN681" s="576">
        <v>84</v>
      </c>
      <c r="BO681" s="576">
        <v>179</v>
      </c>
      <c r="BP681" s="576">
        <v>104</v>
      </c>
      <c r="BQ681" s="576">
        <v>170</v>
      </c>
      <c r="BR681" s="576">
        <v>274</v>
      </c>
      <c r="BS681" s="576">
        <v>261</v>
      </c>
      <c r="BT681" s="576">
        <v>345</v>
      </c>
      <c r="BU681" s="576">
        <v>606</v>
      </c>
      <c r="BV681" s="576">
        <v>44</v>
      </c>
      <c r="BW681" s="576">
        <v>26</v>
      </c>
      <c r="BX681" s="576">
        <v>70</v>
      </c>
      <c r="BY681" s="576">
        <v>76</v>
      </c>
      <c r="BZ681" s="576">
        <v>73</v>
      </c>
      <c r="CA681" s="576">
        <v>149</v>
      </c>
      <c r="CB681" s="576">
        <v>239</v>
      </c>
      <c r="CC681" s="576">
        <v>327</v>
      </c>
      <c r="CD681" s="576">
        <v>566</v>
      </c>
      <c r="CE681" s="576">
        <v>69</v>
      </c>
      <c r="CF681" s="576">
        <v>87</v>
      </c>
      <c r="CG681" s="576">
        <v>156</v>
      </c>
      <c r="CH681" s="576">
        <v>62</v>
      </c>
      <c r="CI681" s="576">
        <v>88</v>
      </c>
      <c r="CJ681" s="576">
        <v>150</v>
      </c>
      <c r="CK681" s="576">
        <v>181</v>
      </c>
      <c r="CL681" s="576">
        <v>252</v>
      </c>
      <c r="CM681" s="576">
        <v>433</v>
      </c>
      <c r="CN681" s="576">
        <v>63</v>
      </c>
      <c r="CO681" s="576">
        <v>83</v>
      </c>
      <c r="CP681" s="576">
        <v>146</v>
      </c>
      <c r="CQ681" s="576">
        <v>83</v>
      </c>
      <c r="CR681" s="576">
        <v>102</v>
      </c>
      <c r="CS681" s="576">
        <v>185</v>
      </c>
      <c r="CT681" s="576">
        <v>192</v>
      </c>
      <c r="CU681" s="576">
        <v>236</v>
      </c>
      <c r="CV681" s="576">
        <v>428</v>
      </c>
      <c r="CW681" s="586"/>
      <c r="CX681" s="578">
        <v>0.46451612903225808</v>
      </c>
      <c r="CY681" s="578">
        <v>0.3651685393258427</v>
      </c>
      <c r="CZ681" s="578">
        <v>0.41141141141141141</v>
      </c>
      <c r="DA681" s="578">
        <v>0.48936170212765956</v>
      </c>
      <c r="DB681" s="578">
        <v>0.48888888888888887</v>
      </c>
      <c r="DC681" s="578">
        <v>0.48909657320872274</v>
      </c>
      <c r="DD681" s="578">
        <v>0.46198830409356723</v>
      </c>
      <c r="DE681" s="578">
        <v>0.44508670520231214</v>
      </c>
      <c r="DF681" s="578">
        <v>0.45348837209302323</v>
      </c>
      <c r="DG681" s="578">
        <v>0.6785714285714286</v>
      </c>
      <c r="DH681" s="578">
        <v>0.48837209302325579</v>
      </c>
      <c r="DI681" s="578">
        <v>0.57371794871794868</v>
      </c>
      <c r="DJ681" s="578">
        <v>0.46808510638297873</v>
      </c>
      <c r="DK681" s="578">
        <v>0.29213483146067415</v>
      </c>
      <c r="DL681" s="578">
        <v>0.38251366120218577</v>
      </c>
      <c r="DM681" s="578">
        <v>0.65714285714285714</v>
      </c>
      <c r="DN681" s="578">
        <v>0.62589928057553956</v>
      </c>
      <c r="DO681" s="578">
        <v>0.63934426229508201</v>
      </c>
      <c r="DP681" s="578">
        <v>0.60576923076923073</v>
      </c>
      <c r="DQ681" s="578">
        <v>0.48823529411764705</v>
      </c>
      <c r="DR681" s="578">
        <v>0.53284671532846717</v>
      </c>
      <c r="DS681" s="588"/>
      <c r="DT681" s="578">
        <v>0.24233983286908078</v>
      </c>
      <c r="DU681" s="578">
        <v>0.26344086021505375</v>
      </c>
      <c r="DV681" s="578">
        <v>0.25307797537619703</v>
      </c>
      <c r="DW681" s="578">
        <v>0.23235294117647054</v>
      </c>
      <c r="DX681" s="578">
        <v>0.27296587926509186</v>
      </c>
      <c r="DY681" s="578">
        <v>0.25381414701803051</v>
      </c>
      <c r="DZ681" s="578">
        <v>0.12937062937062938</v>
      </c>
      <c r="EA681" s="578">
        <v>0.17625899280575541</v>
      </c>
      <c r="EB681" s="578">
        <v>0.15248226950354615</v>
      </c>
      <c r="EC681" s="578">
        <v>8.363636363636362E-2</v>
      </c>
      <c r="ED681" s="578">
        <v>0.10996563573883167</v>
      </c>
      <c r="EE681" s="578">
        <v>9.7173144876325113E-2</v>
      </c>
      <c r="EF681" s="578">
        <v>0.2068965517241379</v>
      </c>
      <c r="EG681" s="578">
        <v>0.18840579710144922</v>
      </c>
      <c r="EH681" s="578">
        <v>0.19636963696369636</v>
      </c>
      <c r="EI681" s="578">
        <v>0.21338912133891208</v>
      </c>
      <c r="EJ681" s="578">
        <v>0.23241590214067276</v>
      </c>
      <c r="EK681" s="578">
        <v>0.22438162544169615</v>
      </c>
      <c r="EL681" s="578">
        <v>4.9723756906077332E-2</v>
      </c>
      <c r="EM681" s="578">
        <v>0.13888888888888884</v>
      </c>
      <c r="EN681" s="578">
        <v>0.10161662817551964</v>
      </c>
    </row>
    <row r="682" spans="1:144" x14ac:dyDescent="0.25">
      <c r="A682" s="580" t="s">
        <v>166</v>
      </c>
      <c r="B682" s="581">
        <v>84</v>
      </c>
      <c r="C682" s="581">
        <v>112</v>
      </c>
      <c r="D682" s="581">
        <v>196</v>
      </c>
      <c r="E682" s="581">
        <v>136</v>
      </c>
      <c r="F682" s="581">
        <v>177</v>
      </c>
      <c r="G682" s="581">
        <v>313</v>
      </c>
      <c r="H682" s="581">
        <v>338</v>
      </c>
      <c r="I682" s="581">
        <v>418</v>
      </c>
      <c r="J682" s="581">
        <v>756</v>
      </c>
      <c r="K682" s="581">
        <v>94</v>
      </c>
      <c r="L682" s="581">
        <v>127</v>
      </c>
      <c r="M682" s="581">
        <v>221</v>
      </c>
      <c r="N682" s="581">
        <v>155</v>
      </c>
      <c r="O682" s="581">
        <v>178</v>
      </c>
      <c r="P682" s="581">
        <v>333</v>
      </c>
      <c r="Q682" s="581">
        <v>347</v>
      </c>
      <c r="R682" s="581">
        <v>419</v>
      </c>
      <c r="S682" s="581">
        <v>766</v>
      </c>
      <c r="T682" s="581">
        <v>33</v>
      </c>
      <c r="U682" s="581">
        <v>49</v>
      </c>
      <c r="V682" s="581">
        <v>82</v>
      </c>
      <c r="W682" s="581">
        <v>141</v>
      </c>
      <c r="X682" s="581">
        <v>180</v>
      </c>
      <c r="Y682" s="581">
        <v>321</v>
      </c>
      <c r="Z682" s="581">
        <v>328</v>
      </c>
      <c r="AA682" s="581">
        <v>400</v>
      </c>
      <c r="AB682" s="581">
        <v>728</v>
      </c>
      <c r="AC682" s="581">
        <v>64</v>
      </c>
      <c r="AD682" s="581">
        <v>96</v>
      </c>
      <c r="AE682" s="581">
        <v>160</v>
      </c>
      <c r="AF682" s="581">
        <v>171</v>
      </c>
      <c r="AG682" s="581">
        <v>173</v>
      </c>
      <c r="AH682" s="581">
        <v>344</v>
      </c>
      <c r="AI682" s="581">
        <v>359</v>
      </c>
      <c r="AJ682" s="581">
        <v>372</v>
      </c>
      <c r="AK682" s="581">
        <v>731</v>
      </c>
      <c r="AL682" s="581">
        <v>72</v>
      </c>
      <c r="AM682" s="581">
        <v>65</v>
      </c>
      <c r="AN682" s="581">
        <v>137</v>
      </c>
      <c r="AO682" s="581">
        <v>140</v>
      </c>
      <c r="AP682" s="581">
        <v>172</v>
      </c>
      <c r="AQ682" s="581">
        <v>312</v>
      </c>
      <c r="AR682" s="581">
        <v>340</v>
      </c>
      <c r="AS682" s="581">
        <v>381</v>
      </c>
      <c r="AT682" s="581">
        <v>721</v>
      </c>
      <c r="AU682" s="581">
        <v>69</v>
      </c>
      <c r="AV682" s="581">
        <v>88</v>
      </c>
      <c r="AW682" s="581">
        <v>157</v>
      </c>
      <c r="AX682" s="581">
        <v>94</v>
      </c>
      <c r="AY682" s="581">
        <v>89</v>
      </c>
      <c r="AZ682" s="581">
        <v>183</v>
      </c>
      <c r="BA682" s="581">
        <v>286</v>
      </c>
      <c r="BB682" s="581">
        <v>278</v>
      </c>
      <c r="BC682" s="581">
        <v>564</v>
      </c>
      <c r="BD682" s="581">
        <v>79</v>
      </c>
      <c r="BE682" s="581">
        <v>77</v>
      </c>
      <c r="BF682" s="581">
        <v>156</v>
      </c>
      <c r="BG682" s="581">
        <v>105</v>
      </c>
      <c r="BH682" s="581">
        <v>139</v>
      </c>
      <c r="BI682" s="581">
        <v>244</v>
      </c>
      <c r="BJ682" s="581">
        <v>275</v>
      </c>
      <c r="BK682" s="581">
        <v>291</v>
      </c>
      <c r="BL682" s="581">
        <v>566</v>
      </c>
      <c r="BM682" s="581">
        <v>95</v>
      </c>
      <c r="BN682" s="581">
        <v>84</v>
      </c>
      <c r="BO682" s="581">
        <v>179</v>
      </c>
      <c r="BP682" s="581">
        <v>104</v>
      </c>
      <c r="BQ682" s="581">
        <v>170</v>
      </c>
      <c r="BR682" s="581">
        <v>274</v>
      </c>
      <c r="BS682" s="581">
        <v>261</v>
      </c>
      <c r="BT682" s="581">
        <v>345</v>
      </c>
      <c r="BU682" s="581">
        <v>606</v>
      </c>
      <c r="BV682" s="581">
        <v>44</v>
      </c>
      <c r="BW682" s="581">
        <v>26</v>
      </c>
      <c r="BX682" s="581">
        <v>70</v>
      </c>
      <c r="BY682" s="581">
        <v>76</v>
      </c>
      <c r="BZ682" s="581">
        <v>73</v>
      </c>
      <c r="CA682" s="581">
        <v>149</v>
      </c>
      <c r="CB682" s="581">
        <v>239</v>
      </c>
      <c r="CC682" s="581">
        <v>327</v>
      </c>
      <c r="CD682" s="581">
        <v>566</v>
      </c>
      <c r="CE682" s="581">
        <v>69</v>
      </c>
      <c r="CF682" s="581">
        <v>87</v>
      </c>
      <c r="CG682" s="581">
        <v>156</v>
      </c>
      <c r="CH682" s="581">
        <v>62</v>
      </c>
      <c r="CI682" s="581">
        <v>88</v>
      </c>
      <c r="CJ682" s="581">
        <v>150</v>
      </c>
      <c r="CK682" s="581">
        <v>181</v>
      </c>
      <c r="CL682" s="581">
        <v>252</v>
      </c>
      <c r="CM682" s="581">
        <v>433</v>
      </c>
      <c r="CN682" s="581">
        <v>63</v>
      </c>
      <c r="CO682" s="581">
        <v>83</v>
      </c>
      <c r="CP682" s="581">
        <v>146</v>
      </c>
      <c r="CQ682" s="581">
        <v>83</v>
      </c>
      <c r="CR682" s="581">
        <v>102</v>
      </c>
      <c r="CS682" s="581">
        <v>185</v>
      </c>
      <c r="CT682" s="581">
        <v>192</v>
      </c>
      <c r="CU682" s="581">
        <v>236</v>
      </c>
      <c r="CV682" s="581">
        <v>428</v>
      </c>
      <c r="CW682" s="586"/>
      <c r="CX682" s="582">
        <v>0.46451612903225808</v>
      </c>
      <c r="CY682" s="582">
        <v>0.3651685393258427</v>
      </c>
      <c r="CZ682" s="582">
        <v>0.41141141141141141</v>
      </c>
      <c r="DA682" s="582">
        <v>0.48936170212765956</v>
      </c>
      <c r="DB682" s="582">
        <v>0.48888888888888887</v>
      </c>
      <c r="DC682" s="582">
        <v>0.48909657320872274</v>
      </c>
      <c r="DD682" s="582">
        <v>0.46198830409356723</v>
      </c>
      <c r="DE682" s="582">
        <v>0.44508670520231214</v>
      </c>
      <c r="DF682" s="582">
        <v>0.45348837209302323</v>
      </c>
      <c r="DG682" s="582">
        <v>0.6785714285714286</v>
      </c>
      <c r="DH682" s="582">
        <v>0.48837209302325579</v>
      </c>
      <c r="DI682" s="582">
        <v>0.57371794871794868</v>
      </c>
      <c r="DJ682" s="582">
        <v>0.46808510638297873</v>
      </c>
      <c r="DK682" s="582">
        <v>0.29213483146067415</v>
      </c>
      <c r="DL682" s="582">
        <v>0.38251366120218577</v>
      </c>
      <c r="DM682" s="582">
        <v>0.65714285714285714</v>
      </c>
      <c r="DN682" s="582">
        <v>0.62589928057553956</v>
      </c>
      <c r="DO682" s="582">
        <v>0.63934426229508201</v>
      </c>
      <c r="DP682" s="582">
        <v>0.60576923076923073</v>
      </c>
      <c r="DQ682" s="582">
        <v>0.48823529411764705</v>
      </c>
      <c r="DR682" s="582">
        <v>0.53284671532846717</v>
      </c>
      <c r="DS682" s="588"/>
      <c r="DT682" s="582">
        <v>0.24233983286908078</v>
      </c>
      <c r="DU682" s="582">
        <v>0.26344086021505375</v>
      </c>
      <c r="DV682" s="582">
        <v>0.25307797537619703</v>
      </c>
      <c r="DW682" s="582">
        <v>0.23235294117647054</v>
      </c>
      <c r="DX682" s="582">
        <v>0.27296587926509186</v>
      </c>
      <c r="DY682" s="582">
        <v>0.25381414701803051</v>
      </c>
      <c r="DZ682" s="582">
        <v>0.12937062937062938</v>
      </c>
      <c r="EA682" s="582">
        <v>0.17625899280575541</v>
      </c>
      <c r="EB682" s="582">
        <v>0.15248226950354615</v>
      </c>
      <c r="EC682" s="582">
        <v>8.363636363636362E-2</v>
      </c>
      <c r="ED682" s="582">
        <v>0.10996563573883167</v>
      </c>
      <c r="EE682" s="582">
        <v>9.7173144876325113E-2</v>
      </c>
      <c r="EF682" s="582">
        <v>0.2068965517241379</v>
      </c>
      <c r="EG682" s="582">
        <v>0.18840579710144922</v>
      </c>
      <c r="EH682" s="582">
        <v>0.19636963696369636</v>
      </c>
      <c r="EI682" s="582">
        <v>0.21338912133891208</v>
      </c>
      <c r="EJ682" s="582">
        <v>0.23241590214067276</v>
      </c>
      <c r="EK682" s="582">
        <v>0.22438162544169615</v>
      </c>
      <c r="EL682" s="582">
        <v>4.9723756906077332E-2</v>
      </c>
      <c r="EM682" s="582">
        <v>0.13888888888888884</v>
      </c>
      <c r="EN682" s="582">
        <v>0.10161662817551964</v>
      </c>
    </row>
    <row r="683" spans="1:144" x14ac:dyDescent="0.25">
      <c r="A683" s="583" t="s">
        <v>1095</v>
      </c>
      <c r="B683" s="581"/>
      <c r="C683" s="581"/>
      <c r="D683" s="581"/>
      <c r="E683" s="581"/>
      <c r="F683" s="581"/>
      <c r="G683" s="581"/>
      <c r="H683" s="581"/>
      <c r="I683" s="581"/>
      <c r="J683" s="581"/>
      <c r="K683" s="581"/>
      <c r="L683" s="581"/>
      <c r="M683" s="581"/>
      <c r="N683" s="581"/>
      <c r="O683" s="581"/>
      <c r="P683" s="581"/>
      <c r="Q683" s="581"/>
      <c r="R683" s="581"/>
      <c r="S683" s="581"/>
      <c r="T683" s="581"/>
      <c r="U683" s="581"/>
      <c r="V683" s="581"/>
      <c r="W683" s="581"/>
      <c r="X683" s="581"/>
      <c r="Y683" s="581"/>
      <c r="Z683" s="581"/>
      <c r="AA683" s="581"/>
      <c r="AB683" s="581"/>
      <c r="AC683" s="581"/>
      <c r="AD683" s="581"/>
      <c r="AE683" s="581"/>
      <c r="AF683" s="581"/>
      <c r="AG683" s="581"/>
      <c r="AH683" s="581"/>
      <c r="AI683" s="581"/>
      <c r="AJ683" s="581"/>
      <c r="AK683" s="581"/>
      <c r="AL683" s="581"/>
      <c r="AM683" s="581"/>
      <c r="AN683" s="581"/>
      <c r="AO683" s="581"/>
      <c r="AP683" s="581"/>
      <c r="AQ683" s="581"/>
      <c r="AR683" s="581"/>
      <c r="AS683" s="581"/>
      <c r="AT683" s="581"/>
      <c r="AU683" s="581"/>
      <c r="AV683" s="581"/>
      <c r="AW683" s="581"/>
      <c r="AX683" s="581"/>
      <c r="AY683" s="581"/>
      <c r="AZ683" s="581"/>
      <c r="BA683" s="581"/>
      <c r="BB683" s="581"/>
      <c r="BC683" s="581"/>
      <c r="BD683" s="581"/>
      <c r="BE683" s="581"/>
      <c r="BF683" s="581"/>
      <c r="BG683" s="581"/>
      <c r="BH683" s="581"/>
      <c r="BI683" s="581"/>
      <c r="BJ683" s="581"/>
      <c r="BK683" s="581"/>
      <c r="BL683" s="581"/>
      <c r="BM683" s="581">
        <v>13</v>
      </c>
      <c r="BN683" s="581">
        <v>7</v>
      </c>
      <c r="BO683" s="581">
        <v>20</v>
      </c>
      <c r="BP683" s="581">
        <v>4</v>
      </c>
      <c r="BQ683" s="581">
        <v>3</v>
      </c>
      <c r="BR683" s="581">
        <v>7</v>
      </c>
      <c r="BS683" s="581">
        <v>16</v>
      </c>
      <c r="BT683" s="581">
        <v>10</v>
      </c>
      <c r="BU683" s="581">
        <v>26</v>
      </c>
      <c r="BV683" s="581">
        <v>5</v>
      </c>
      <c r="BW683" s="581">
        <v>3</v>
      </c>
      <c r="BX683" s="581">
        <v>8</v>
      </c>
      <c r="BY683" s="581">
        <v>8</v>
      </c>
      <c r="BZ683" s="581">
        <v>8</v>
      </c>
      <c r="CA683" s="581">
        <v>16</v>
      </c>
      <c r="CB683" s="581">
        <v>12</v>
      </c>
      <c r="CC683" s="581">
        <v>13</v>
      </c>
      <c r="CD683" s="581">
        <v>25</v>
      </c>
      <c r="CE683" s="581"/>
      <c r="CF683" s="581"/>
      <c r="CG683" s="581"/>
      <c r="CH683" s="581"/>
      <c r="CI683" s="581"/>
      <c r="CJ683" s="581"/>
      <c r="CK683" s="581"/>
      <c r="CL683" s="581"/>
      <c r="CM683" s="581"/>
      <c r="CN683" s="581"/>
      <c r="CO683" s="581"/>
      <c r="CP683" s="581"/>
      <c r="CQ683" s="581"/>
      <c r="CR683" s="581"/>
      <c r="CS683" s="581"/>
      <c r="CT683" s="581"/>
      <c r="CU683" s="581"/>
      <c r="CV683" s="581"/>
      <c r="CW683" s="586"/>
      <c r="CX683" s="582"/>
      <c r="CY683" s="582"/>
      <c r="CZ683" s="582"/>
      <c r="DA683" s="582"/>
      <c r="DB683" s="582"/>
      <c r="DC683" s="582"/>
      <c r="DD683" s="582"/>
      <c r="DE683" s="582"/>
      <c r="DF683" s="582"/>
      <c r="DG683" s="582"/>
      <c r="DH683" s="582"/>
      <c r="DI683" s="582"/>
      <c r="DJ683" s="582"/>
      <c r="DK683" s="582"/>
      <c r="DL683" s="582"/>
      <c r="DM683" s="582"/>
      <c r="DN683" s="582"/>
      <c r="DO683" s="582"/>
      <c r="DP683" s="582">
        <v>0</v>
      </c>
      <c r="DQ683" s="582">
        <v>0</v>
      </c>
      <c r="DR683" s="582">
        <v>0</v>
      </c>
      <c r="DS683" s="588"/>
      <c r="DT683" s="582"/>
      <c r="DU683" s="582"/>
      <c r="DV683" s="582"/>
      <c r="DW683" s="582"/>
      <c r="DX683" s="582"/>
      <c r="DY683" s="582"/>
      <c r="DZ683" s="582"/>
      <c r="EA683" s="582"/>
      <c r="EB683" s="582"/>
      <c r="EC683" s="582"/>
      <c r="ED683" s="582"/>
      <c r="EE683" s="582"/>
      <c r="EF683" s="582">
        <v>0.4375</v>
      </c>
      <c r="EG683" s="582">
        <v>0.19999999999999996</v>
      </c>
      <c r="EH683" s="582">
        <v>0.34615384615384615</v>
      </c>
      <c r="EI683" s="582">
        <v>1</v>
      </c>
      <c r="EJ683" s="582">
        <v>1</v>
      </c>
      <c r="EK683" s="582">
        <v>1</v>
      </c>
      <c r="EL683" s="582"/>
      <c r="EM683" s="582"/>
      <c r="EN683" s="582"/>
    </row>
    <row r="684" spans="1:144" x14ac:dyDescent="0.25">
      <c r="A684" s="583" t="s">
        <v>1096</v>
      </c>
      <c r="B684" s="581">
        <v>80</v>
      </c>
      <c r="C684" s="581">
        <v>105</v>
      </c>
      <c r="D684" s="581">
        <v>185</v>
      </c>
      <c r="E684" s="581">
        <v>124</v>
      </c>
      <c r="F684" s="581">
        <v>135</v>
      </c>
      <c r="G684" s="581">
        <v>259</v>
      </c>
      <c r="H684" s="581">
        <v>309</v>
      </c>
      <c r="I684" s="581">
        <v>347</v>
      </c>
      <c r="J684" s="581">
        <v>656</v>
      </c>
      <c r="K684" s="581">
        <v>80</v>
      </c>
      <c r="L684" s="581">
        <v>99</v>
      </c>
      <c r="M684" s="581">
        <v>179</v>
      </c>
      <c r="N684" s="581">
        <v>141</v>
      </c>
      <c r="O684" s="581">
        <v>141</v>
      </c>
      <c r="P684" s="581">
        <v>282</v>
      </c>
      <c r="Q684" s="581">
        <v>318</v>
      </c>
      <c r="R684" s="581">
        <v>350</v>
      </c>
      <c r="S684" s="581">
        <v>668</v>
      </c>
      <c r="T684" s="581">
        <v>33</v>
      </c>
      <c r="U684" s="581">
        <v>49</v>
      </c>
      <c r="V684" s="581">
        <v>82</v>
      </c>
      <c r="W684" s="581">
        <v>117</v>
      </c>
      <c r="X684" s="581">
        <v>128</v>
      </c>
      <c r="Y684" s="581">
        <v>245</v>
      </c>
      <c r="Z684" s="581">
        <v>290</v>
      </c>
      <c r="AA684" s="581">
        <v>314</v>
      </c>
      <c r="AB684" s="581">
        <v>604</v>
      </c>
      <c r="AC684" s="581">
        <v>63</v>
      </c>
      <c r="AD684" s="581">
        <v>88</v>
      </c>
      <c r="AE684" s="581">
        <v>151</v>
      </c>
      <c r="AF684" s="581">
        <v>150</v>
      </c>
      <c r="AG684" s="581">
        <v>128</v>
      </c>
      <c r="AH684" s="581">
        <v>278</v>
      </c>
      <c r="AI684" s="581">
        <v>316</v>
      </c>
      <c r="AJ684" s="581">
        <v>299</v>
      </c>
      <c r="AK684" s="581">
        <v>615</v>
      </c>
      <c r="AL684" s="581">
        <v>72</v>
      </c>
      <c r="AM684" s="581">
        <v>61</v>
      </c>
      <c r="AN684" s="581">
        <v>133</v>
      </c>
      <c r="AO684" s="581">
        <v>119</v>
      </c>
      <c r="AP684" s="581">
        <v>131</v>
      </c>
      <c r="AQ684" s="581">
        <v>250</v>
      </c>
      <c r="AR684" s="581">
        <v>298</v>
      </c>
      <c r="AS684" s="581">
        <v>301</v>
      </c>
      <c r="AT684" s="581">
        <v>599</v>
      </c>
      <c r="AU684" s="581">
        <v>62</v>
      </c>
      <c r="AV684" s="581">
        <v>67</v>
      </c>
      <c r="AW684" s="581">
        <v>129</v>
      </c>
      <c r="AX684" s="581">
        <v>74</v>
      </c>
      <c r="AY684" s="581">
        <v>53</v>
      </c>
      <c r="AZ684" s="581">
        <v>127</v>
      </c>
      <c r="BA684" s="581">
        <v>247</v>
      </c>
      <c r="BB684" s="581">
        <v>209</v>
      </c>
      <c r="BC684" s="581">
        <v>456</v>
      </c>
      <c r="BD684" s="581">
        <v>78</v>
      </c>
      <c r="BE684" s="581">
        <v>71</v>
      </c>
      <c r="BF684" s="581">
        <v>149</v>
      </c>
      <c r="BG684" s="581">
        <v>83</v>
      </c>
      <c r="BH684" s="581">
        <v>95</v>
      </c>
      <c r="BI684" s="581">
        <v>178</v>
      </c>
      <c r="BJ684" s="581">
        <v>234</v>
      </c>
      <c r="BK684" s="581">
        <v>216</v>
      </c>
      <c r="BL684" s="581">
        <v>450</v>
      </c>
      <c r="BM684" s="581">
        <v>76</v>
      </c>
      <c r="BN684" s="581">
        <v>70</v>
      </c>
      <c r="BO684" s="581">
        <v>146</v>
      </c>
      <c r="BP684" s="581">
        <v>81</v>
      </c>
      <c r="BQ684" s="581">
        <v>117</v>
      </c>
      <c r="BR684" s="581">
        <v>198</v>
      </c>
      <c r="BS684" s="581">
        <v>202</v>
      </c>
      <c r="BT684" s="581">
        <v>243</v>
      </c>
      <c r="BU684" s="581">
        <v>445</v>
      </c>
      <c r="BV684" s="581">
        <v>39</v>
      </c>
      <c r="BW684" s="581">
        <v>23</v>
      </c>
      <c r="BX684" s="581">
        <v>62</v>
      </c>
      <c r="BY684" s="581">
        <v>68</v>
      </c>
      <c r="BZ684" s="581">
        <v>65</v>
      </c>
      <c r="CA684" s="581">
        <v>133</v>
      </c>
      <c r="CB684" s="581">
        <v>194</v>
      </c>
      <c r="CC684" s="581">
        <v>229</v>
      </c>
      <c r="CD684" s="581">
        <v>423</v>
      </c>
      <c r="CE684" s="581">
        <v>60</v>
      </c>
      <c r="CF684" s="581">
        <v>67</v>
      </c>
      <c r="CG684" s="581">
        <v>127</v>
      </c>
      <c r="CH684" s="581">
        <v>49</v>
      </c>
      <c r="CI684" s="581">
        <v>58</v>
      </c>
      <c r="CJ684" s="581">
        <v>107</v>
      </c>
      <c r="CK684" s="581">
        <v>152</v>
      </c>
      <c r="CL684" s="581">
        <v>178</v>
      </c>
      <c r="CM684" s="581">
        <v>330</v>
      </c>
      <c r="CN684" s="581">
        <v>52</v>
      </c>
      <c r="CO684" s="581">
        <v>69</v>
      </c>
      <c r="CP684" s="581">
        <v>121</v>
      </c>
      <c r="CQ684" s="581">
        <v>69</v>
      </c>
      <c r="CR684" s="581">
        <v>78</v>
      </c>
      <c r="CS684" s="581">
        <v>147</v>
      </c>
      <c r="CT684" s="581">
        <v>164</v>
      </c>
      <c r="CU684" s="581">
        <v>173</v>
      </c>
      <c r="CV684" s="581">
        <v>337</v>
      </c>
      <c r="CW684" s="586"/>
      <c r="CX684" s="582">
        <v>0.51063829787234039</v>
      </c>
      <c r="CY684" s="582">
        <v>0.43262411347517732</v>
      </c>
      <c r="CZ684" s="582">
        <v>0.47163120567375888</v>
      </c>
      <c r="DA684" s="582">
        <v>0.52991452991452992</v>
      </c>
      <c r="DB684" s="582">
        <v>0.5234375</v>
      </c>
      <c r="DC684" s="582">
        <v>0.52653061224489794</v>
      </c>
      <c r="DD684" s="582">
        <v>0.52</v>
      </c>
      <c r="DE684" s="582">
        <v>0.5546875</v>
      </c>
      <c r="DF684" s="582">
        <v>0.53597122302158273</v>
      </c>
      <c r="DG684" s="582">
        <v>0.6386554621848739</v>
      </c>
      <c r="DH684" s="582">
        <v>0.53435114503816794</v>
      </c>
      <c r="DI684" s="582">
        <v>0.58399999999999996</v>
      </c>
      <c r="DJ684" s="582">
        <v>0.52702702702702697</v>
      </c>
      <c r="DK684" s="582">
        <v>0.43396226415094341</v>
      </c>
      <c r="DL684" s="582">
        <v>0.48818897637795278</v>
      </c>
      <c r="DM684" s="582">
        <v>0.72289156626506024</v>
      </c>
      <c r="DN684" s="582">
        <v>0.70526315789473681</v>
      </c>
      <c r="DO684" s="582">
        <v>0.7134831460674157</v>
      </c>
      <c r="DP684" s="582">
        <v>0.64197530864197527</v>
      </c>
      <c r="DQ684" s="582">
        <v>0.58974358974358976</v>
      </c>
      <c r="DR684" s="582">
        <v>0.61111111111111116</v>
      </c>
      <c r="DS684" s="588"/>
      <c r="DT684" s="582">
        <v>0.20569620253164556</v>
      </c>
      <c r="DU684" s="582">
        <v>0.22742474916387956</v>
      </c>
      <c r="DV684" s="582">
        <v>0.21626016260162606</v>
      </c>
      <c r="DW684" s="582">
        <v>0.21140939597315433</v>
      </c>
      <c r="DX684" s="582">
        <v>0.25913621262458475</v>
      </c>
      <c r="DY684" s="582">
        <v>0.23539232053422365</v>
      </c>
      <c r="DZ684" s="582">
        <v>7.2874493927125528E-2</v>
      </c>
      <c r="EA684" s="582">
        <v>8.1339712918660267E-2</v>
      </c>
      <c r="EB684" s="582">
        <v>7.6754385964912242E-2</v>
      </c>
      <c r="EC684" s="582">
        <v>0.15811965811965811</v>
      </c>
      <c r="ED684" s="582">
        <v>9.259259259259256E-2</v>
      </c>
      <c r="EE684" s="582">
        <v>0.12666666666666671</v>
      </c>
      <c r="EF684" s="582">
        <v>0.18316831683168322</v>
      </c>
      <c r="EG684" s="582">
        <v>0.23045267489711929</v>
      </c>
      <c r="EH684" s="582">
        <v>0.20898876404494382</v>
      </c>
      <c r="EI684" s="582">
        <v>0.15979381443298968</v>
      </c>
      <c r="EJ684" s="582">
        <v>0.18340611353711789</v>
      </c>
      <c r="EK684" s="582">
        <v>0.17257683215130026</v>
      </c>
      <c r="EL684" s="582">
        <v>3.289473684210531E-2</v>
      </c>
      <c r="EM684" s="582">
        <v>7.8651685393258397E-2</v>
      </c>
      <c r="EN684" s="582">
        <v>5.7575757575757613E-2</v>
      </c>
    </row>
    <row r="685" spans="1:144" x14ac:dyDescent="0.25">
      <c r="A685" s="583" t="s">
        <v>1081</v>
      </c>
      <c r="B685" s="581">
        <v>4</v>
      </c>
      <c r="C685" s="581">
        <v>7</v>
      </c>
      <c r="D685" s="581">
        <v>11</v>
      </c>
      <c r="E685" s="581">
        <v>12</v>
      </c>
      <c r="F685" s="581">
        <v>42</v>
      </c>
      <c r="G685" s="581">
        <v>54</v>
      </c>
      <c r="H685" s="581">
        <v>29</v>
      </c>
      <c r="I685" s="581">
        <v>71</v>
      </c>
      <c r="J685" s="581">
        <v>100</v>
      </c>
      <c r="K685" s="581">
        <v>14</v>
      </c>
      <c r="L685" s="581">
        <v>28</v>
      </c>
      <c r="M685" s="581">
        <v>42</v>
      </c>
      <c r="N685" s="581">
        <v>14</v>
      </c>
      <c r="O685" s="581">
        <v>37</v>
      </c>
      <c r="P685" s="581">
        <v>51</v>
      </c>
      <c r="Q685" s="581">
        <v>29</v>
      </c>
      <c r="R685" s="581">
        <v>69</v>
      </c>
      <c r="S685" s="581">
        <v>98</v>
      </c>
      <c r="T685" s="581">
        <v>0</v>
      </c>
      <c r="U685" s="581">
        <v>0</v>
      </c>
      <c r="V685" s="581">
        <v>0</v>
      </c>
      <c r="W685" s="581">
        <v>24</v>
      </c>
      <c r="X685" s="581">
        <v>52</v>
      </c>
      <c r="Y685" s="581">
        <v>76</v>
      </c>
      <c r="Z685" s="581">
        <v>38</v>
      </c>
      <c r="AA685" s="581">
        <v>86</v>
      </c>
      <c r="AB685" s="581">
        <v>124</v>
      </c>
      <c r="AC685" s="581">
        <v>1</v>
      </c>
      <c r="AD685" s="581">
        <v>8</v>
      </c>
      <c r="AE685" s="581">
        <v>9</v>
      </c>
      <c r="AF685" s="581">
        <v>21</v>
      </c>
      <c r="AG685" s="581">
        <v>45</v>
      </c>
      <c r="AH685" s="581">
        <v>66</v>
      </c>
      <c r="AI685" s="581">
        <v>43</v>
      </c>
      <c r="AJ685" s="581">
        <v>73</v>
      </c>
      <c r="AK685" s="581">
        <v>116</v>
      </c>
      <c r="AL685" s="581">
        <v>0</v>
      </c>
      <c r="AM685" s="581">
        <v>4</v>
      </c>
      <c r="AN685" s="581">
        <v>4</v>
      </c>
      <c r="AO685" s="581">
        <v>21</v>
      </c>
      <c r="AP685" s="581">
        <v>41</v>
      </c>
      <c r="AQ685" s="581">
        <v>62</v>
      </c>
      <c r="AR685" s="581">
        <v>42</v>
      </c>
      <c r="AS685" s="581">
        <v>80</v>
      </c>
      <c r="AT685" s="581">
        <v>122</v>
      </c>
      <c r="AU685" s="581">
        <v>7</v>
      </c>
      <c r="AV685" s="581">
        <v>21</v>
      </c>
      <c r="AW685" s="581">
        <v>28</v>
      </c>
      <c r="AX685" s="581">
        <v>20</v>
      </c>
      <c r="AY685" s="581">
        <v>36</v>
      </c>
      <c r="AZ685" s="581">
        <v>56</v>
      </c>
      <c r="BA685" s="581">
        <v>39</v>
      </c>
      <c r="BB685" s="581">
        <v>69</v>
      </c>
      <c r="BC685" s="581">
        <v>108</v>
      </c>
      <c r="BD685" s="581">
        <v>1</v>
      </c>
      <c r="BE685" s="581">
        <v>6</v>
      </c>
      <c r="BF685" s="581">
        <v>7</v>
      </c>
      <c r="BG685" s="581">
        <v>22</v>
      </c>
      <c r="BH685" s="581">
        <v>44</v>
      </c>
      <c r="BI685" s="581">
        <v>66</v>
      </c>
      <c r="BJ685" s="581">
        <v>41</v>
      </c>
      <c r="BK685" s="581">
        <v>75</v>
      </c>
      <c r="BL685" s="581">
        <v>116</v>
      </c>
      <c r="BM685" s="581">
        <v>6</v>
      </c>
      <c r="BN685" s="581">
        <v>7</v>
      </c>
      <c r="BO685" s="581">
        <v>13</v>
      </c>
      <c r="BP685" s="581">
        <v>19</v>
      </c>
      <c r="BQ685" s="581">
        <v>50</v>
      </c>
      <c r="BR685" s="581">
        <v>69</v>
      </c>
      <c r="BS685" s="581">
        <v>43</v>
      </c>
      <c r="BT685" s="581">
        <v>92</v>
      </c>
      <c r="BU685" s="581">
        <v>135</v>
      </c>
      <c r="BV685" s="581">
        <v>0</v>
      </c>
      <c r="BW685" s="581">
        <v>0</v>
      </c>
      <c r="BX685" s="581">
        <v>0</v>
      </c>
      <c r="BY685" s="581">
        <v>0</v>
      </c>
      <c r="BZ685" s="581">
        <v>0</v>
      </c>
      <c r="CA685" s="581">
        <v>0</v>
      </c>
      <c r="CB685" s="581">
        <v>33</v>
      </c>
      <c r="CC685" s="581">
        <v>85</v>
      </c>
      <c r="CD685" s="581">
        <v>118</v>
      </c>
      <c r="CE685" s="581">
        <v>9</v>
      </c>
      <c r="CF685" s="581">
        <v>20</v>
      </c>
      <c r="CG685" s="581">
        <v>29</v>
      </c>
      <c r="CH685" s="581">
        <v>13</v>
      </c>
      <c r="CI685" s="581">
        <v>30</v>
      </c>
      <c r="CJ685" s="581">
        <v>43</v>
      </c>
      <c r="CK685" s="581">
        <v>29</v>
      </c>
      <c r="CL685" s="581">
        <v>74</v>
      </c>
      <c r="CM685" s="581">
        <v>103</v>
      </c>
      <c r="CN685" s="581">
        <v>11</v>
      </c>
      <c r="CO685" s="581">
        <v>14</v>
      </c>
      <c r="CP685" s="581">
        <v>25</v>
      </c>
      <c r="CQ685" s="581">
        <v>14</v>
      </c>
      <c r="CR685" s="581">
        <v>24</v>
      </c>
      <c r="CS685" s="581">
        <v>38</v>
      </c>
      <c r="CT685" s="581">
        <v>28</v>
      </c>
      <c r="CU685" s="581">
        <v>63</v>
      </c>
      <c r="CV685" s="581">
        <v>91</v>
      </c>
      <c r="CW685" s="586"/>
      <c r="CX685" s="582">
        <v>0</v>
      </c>
      <c r="CY685" s="582">
        <v>0.10810810810810811</v>
      </c>
      <c r="CZ685" s="582">
        <v>7.8431372549019607E-2</v>
      </c>
      <c r="DA685" s="582">
        <v>0.29166666666666669</v>
      </c>
      <c r="DB685" s="582">
        <v>0.40384615384615385</v>
      </c>
      <c r="DC685" s="582">
        <v>0.36842105263157893</v>
      </c>
      <c r="DD685" s="582">
        <v>4.7619047619047616E-2</v>
      </c>
      <c r="DE685" s="582">
        <v>0.13333333333333333</v>
      </c>
      <c r="DF685" s="582">
        <v>0.10606060606060606</v>
      </c>
      <c r="DG685" s="582">
        <v>0.2857142857142857</v>
      </c>
      <c r="DH685" s="582">
        <v>0.17073170731707318</v>
      </c>
      <c r="DI685" s="582">
        <v>0.20967741935483872</v>
      </c>
      <c r="DJ685" s="582">
        <v>0</v>
      </c>
      <c r="DK685" s="582">
        <v>0</v>
      </c>
      <c r="DL685" s="582">
        <v>0</v>
      </c>
      <c r="DM685" s="582">
        <v>0.40909090909090912</v>
      </c>
      <c r="DN685" s="582">
        <v>0.45454545454545453</v>
      </c>
      <c r="DO685" s="582">
        <v>0.43939393939393939</v>
      </c>
      <c r="DP685" s="582">
        <v>0.57894736842105265</v>
      </c>
      <c r="DQ685" s="582">
        <v>0.28000000000000003</v>
      </c>
      <c r="DR685" s="582">
        <v>0.36231884057971014</v>
      </c>
      <c r="DS685" s="588"/>
      <c r="DT685" s="582">
        <v>0.51162790697674421</v>
      </c>
      <c r="DU685" s="582">
        <v>0.41095890410958902</v>
      </c>
      <c r="DV685" s="582">
        <v>0.44827586206896552</v>
      </c>
      <c r="DW685" s="582">
        <v>0.38095238095238093</v>
      </c>
      <c r="DX685" s="582">
        <v>0.32499999999999996</v>
      </c>
      <c r="DY685" s="582">
        <v>0.34426229508196726</v>
      </c>
      <c r="DZ685" s="582">
        <v>0.48717948717948723</v>
      </c>
      <c r="EA685" s="582">
        <v>0.46376811594202894</v>
      </c>
      <c r="EB685" s="582">
        <v>0.47222222222222221</v>
      </c>
      <c r="EC685" s="582">
        <v>0.26829268292682928</v>
      </c>
      <c r="ED685" s="582">
        <v>0.34666666666666668</v>
      </c>
      <c r="EE685" s="582">
        <v>0.31896551724137934</v>
      </c>
      <c r="EF685" s="582">
        <v>0.23255813953488369</v>
      </c>
      <c r="EG685" s="582">
        <v>7.6086956521739135E-2</v>
      </c>
      <c r="EH685" s="582">
        <v>0.12592592592592589</v>
      </c>
      <c r="EI685" s="582">
        <v>0.24242424242424243</v>
      </c>
      <c r="EJ685" s="582">
        <v>0.24705882352941178</v>
      </c>
      <c r="EK685" s="582">
        <v>0.24576271186440679</v>
      </c>
      <c r="EL685" s="582">
        <v>0.13793103448275867</v>
      </c>
      <c r="EM685" s="582">
        <v>0.28378378378378377</v>
      </c>
      <c r="EN685" s="582">
        <v>0.24271844660194175</v>
      </c>
    </row>
    <row r="686" spans="1:144" x14ac:dyDescent="0.25">
      <c r="A686" s="575" t="s">
        <v>1086</v>
      </c>
      <c r="B686" s="576"/>
      <c r="C686" s="576"/>
      <c r="D686" s="576"/>
      <c r="E686" s="576"/>
      <c r="F686" s="576"/>
      <c r="G686" s="576"/>
      <c r="H686" s="576"/>
      <c r="I686" s="576"/>
      <c r="J686" s="576"/>
      <c r="K686" s="576"/>
      <c r="L686" s="576"/>
      <c r="M686" s="576"/>
      <c r="N686" s="576"/>
      <c r="O686" s="576"/>
      <c r="P686" s="576"/>
      <c r="Q686" s="576"/>
      <c r="R686" s="576"/>
      <c r="S686" s="576"/>
      <c r="T686" s="576"/>
      <c r="U686" s="576"/>
      <c r="V686" s="576"/>
      <c r="W686" s="576"/>
      <c r="X686" s="576"/>
      <c r="Y686" s="576"/>
      <c r="Z686" s="576"/>
      <c r="AA686" s="576"/>
      <c r="AB686" s="576"/>
      <c r="AC686" s="576"/>
      <c r="AD686" s="576"/>
      <c r="AE686" s="576"/>
      <c r="AF686" s="576"/>
      <c r="AG686" s="576"/>
      <c r="AH686" s="576"/>
      <c r="AI686" s="576"/>
      <c r="AJ686" s="576"/>
      <c r="AK686" s="576"/>
      <c r="AL686" s="576"/>
      <c r="AM686" s="576"/>
      <c r="AN686" s="576"/>
      <c r="AO686" s="576"/>
      <c r="AP686" s="576"/>
      <c r="AQ686" s="576"/>
      <c r="AR686" s="576"/>
      <c r="AS686" s="576"/>
      <c r="AT686" s="576"/>
      <c r="AU686" s="576">
        <v>0</v>
      </c>
      <c r="AV686" s="576">
        <v>0</v>
      </c>
      <c r="AW686" s="576">
        <v>0</v>
      </c>
      <c r="AX686" s="576">
        <v>188</v>
      </c>
      <c r="AY686" s="576">
        <v>184</v>
      </c>
      <c r="AZ686" s="576">
        <v>372</v>
      </c>
      <c r="BA686" s="576">
        <v>250</v>
      </c>
      <c r="BB686" s="576">
        <v>247</v>
      </c>
      <c r="BC686" s="576">
        <v>497</v>
      </c>
      <c r="BD686" s="576">
        <v>16</v>
      </c>
      <c r="BE686" s="576">
        <v>0</v>
      </c>
      <c r="BF686" s="576">
        <v>16</v>
      </c>
      <c r="BG686" s="576">
        <v>174</v>
      </c>
      <c r="BH686" s="576">
        <v>141</v>
      </c>
      <c r="BI686" s="576">
        <v>315</v>
      </c>
      <c r="BJ686" s="576">
        <v>333</v>
      </c>
      <c r="BK686" s="576">
        <v>312</v>
      </c>
      <c r="BL686" s="576">
        <v>645</v>
      </c>
      <c r="BM686" s="576">
        <v>31</v>
      </c>
      <c r="BN686" s="576">
        <v>29</v>
      </c>
      <c r="BO686" s="576">
        <v>60</v>
      </c>
      <c r="BP686" s="576">
        <v>156</v>
      </c>
      <c r="BQ686" s="576">
        <v>137</v>
      </c>
      <c r="BR686" s="576">
        <v>293</v>
      </c>
      <c r="BS686" s="576">
        <v>385</v>
      </c>
      <c r="BT686" s="576">
        <v>375</v>
      </c>
      <c r="BU686" s="576">
        <v>760</v>
      </c>
      <c r="BV686" s="576">
        <v>79</v>
      </c>
      <c r="BW686" s="576">
        <v>91</v>
      </c>
      <c r="BX686" s="576">
        <v>170</v>
      </c>
      <c r="BY686" s="576">
        <v>165</v>
      </c>
      <c r="BZ686" s="576">
        <v>205</v>
      </c>
      <c r="CA686" s="576">
        <v>370</v>
      </c>
      <c r="CB686" s="576">
        <v>340</v>
      </c>
      <c r="CC686" s="576">
        <v>366</v>
      </c>
      <c r="CD686" s="576">
        <v>706</v>
      </c>
      <c r="CE686" s="576">
        <v>74</v>
      </c>
      <c r="CF686" s="576">
        <v>67</v>
      </c>
      <c r="CG686" s="576">
        <v>141</v>
      </c>
      <c r="CH686" s="576">
        <v>151</v>
      </c>
      <c r="CI686" s="576">
        <v>186</v>
      </c>
      <c r="CJ686" s="576">
        <v>337</v>
      </c>
      <c r="CK686" s="576">
        <v>366</v>
      </c>
      <c r="CL686" s="576">
        <v>449</v>
      </c>
      <c r="CM686" s="576">
        <v>815</v>
      </c>
      <c r="CN686" s="576">
        <v>68</v>
      </c>
      <c r="CO686" s="576">
        <v>85</v>
      </c>
      <c r="CP686" s="576">
        <v>153</v>
      </c>
      <c r="CQ686" s="576">
        <v>113</v>
      </c>
      <c r="CR686" s="576">
        <v>138</v>
      </c>
      <c r="CS686" s="576">
        <v>251</v>
      </c>
      <c r="CT686" s="576">
        <v>331</v>
      </c>
      <c r="CU686" s="576">
        <v>426</v>
      </c>
      <c r="CV686" s="576">
        <v>757</v>
      </c>
      <c r="CW686" s="586"/>
      <c r="CX686" s="578"/>
      <c r="CY686" s="578"/>
      <c r="CZ686" s="578"/>
      <c r="DA686" s="578"/>
      <c r="DB686" s="578"/>
      <c r="DC686" s="578"/>
      <c r="DD686" s="578"/>
      <c r="DE686" s="578"/>
      <c r="DF686" s="578"/>
      <c r="DG686" s="578"/>
      <c r="DH686" s="578"/>
      <c r="DI686" s="578"/>
      <c r="DJ686" s="578">
        <v>0.42021276595744683</v>
      </c>
      <c r="DK686" s="578">
        <v>0.49456521739130432</v>
      </c>
      <c r="DL686" s="578">
        <v>0.45698924731182794</v>
      </c>
      <c r="DM686" s="578">
        <v>0.42528735632183906</v>
      </c>
      <c r="DN686" s="578">
        <v>0.47517730496453903</v>
      </c>
      <c r="DO686" s="578">
        <v>0.44761904761904764</v>
      </c>
      <c r="DP686" s="578">
        <v>0.4358974358974359</v>
      </c>
      <c r="DQ686" s="578">
        <v>0.62043795620437958</v>
      </c>
      <c r="DR686" s="578">
        <v>0.52218430034129693</v>
      </c>
      <c r="DS686" s="588"/>
      <c r="DT686" s="578"/>
      <c r="DU686" s="578"/>
      <c r="DV686" s="578"/>
      <c r="DW686" s="578"/>
      <c r="DX686" s="578"/>
      <c r="DY686" s="578"/>
      <c r="DZ686" s="578">
        <v>0.30000000000000004</v>
      </c>
      <c r="EA686" s="578">
        <v>0.30769230769230771</v>
      </c>
      <c r="EB686" s="578">
        <v>0.30382293762575452</v>
      </c>
      <c r="EC686" s="578">
        <v>0.21921921921921927</v>
      </c>
      <c r="ED686" s="578">
        <v>0.14423076923076927</v>
      </c>
      <c r="EE686" s="578">
        <v>0.1829457364341085</v>
      </c>
      <c r="EF686" s="578">
        <v>0.34025974025974026</v>
      </c>
      <c r="EG686" s="578">
        <v>0.32799999999999996</v>
      </c>
      <c r="EH686" s="578">
        <v>0.33421052631578951</v>
      </c>
      <c r="EI686" s="578">
        <v>0.15000000000000002</v>
      </c>
      <c r="EJ686" s="578">
        <v>9.8360655737704916E-2</v>
      </c>
      <c r="EK686" s="578">
        <v>0.12322946175637395</v>
      </c>
      <c r="EL686" s="578">
        <v>0.21857923497267762</v>
      </c>
      <c r="EM686" s="578">
        <v>0.16926503340757237</v>
      </c>
      <c r="EN686" s="578">
        <v>0.19141104294478528</v>
      </c>
    </row>
    <row r="687" spans="1:144" x14ac:dyDescent="0.25">
      <c r="A687" s="580" t="s">
        <v>163</v>
      </c>
      <c r="B687" s="581"/>
      <c r="C687" s="581"/>
      <c r="D687" s="581"/>
      <c r="E687" s="581"/>
      <c r="F687" s="581"/>
      <c r="G687" s="581"/>
      <c r="H687" s="581"/>
      <c r="I687" s="581"/>
      <c r="J687" s="581"/>
      <c r="K687" s="581"/>
      <c r="L687" s="581"/>
      <c r="M687" s="581"/>
      <c r="N687" s="581"/>
      <c r="O687" s="581"/>
      <c r="P687" s="581"/>
      <c r="Q687" s="581"/>
      <c r="R687" s="581"/>
      <c r="S687" s="581"/>
      <c r="T687" s="581"/>
      <c r="U687" s="581"/>
      <c r="V687" s="581"/>
      <c r="W687" s="581"/>
      <c r="X687" s="581"/>
      <c r="Y687" s="581"/>
      <c r="Z687" s="581"/>
      <c r="AA687" s="581"/>
      <c r="AB687" s="581"/>
      <c r="AC687" s="581"/>
      <c r="AD687" s="581"/>
      <c r="AE687" s="581"/>
      <c r="AF687" s="581"/>
      <c r="AG687" s="581"/>
      <c r="AH687" s="581"/>
      <c r="AI687" s="581"/>
      <c r="AJ687" s="581"/>
      <c r="AK687" s="581"/>
      <c r="AL687" s="581"/>
      <c r="AM687" s="581"/>
      <c r="AN687" s="581"/>
      <c r="AO687" s="581"/>
      <c r="AP687" s="581"/>
      <c r="AQ687" s="581"/>
      <c r="AR687" s="581"/>
      <c r="AS687" s="581"/>
      <c r="AT687" s="581"/>
      <c r="AU687" s="581">
        <v>0</v>
      </c>
      <c r="AV687" s="581">
        <v>0</v>
      </c>
      <c r="AW687" s="581">
        <v>0</v>
      </c>
      <c r="AX687" s="581">
        <v>188</v>
      </c>
      <c r="AY687" s="581">
        <v>184</v>
      </c>
      <c r="AZ687" s="581">
        <v>372</v>
      </c>
      <c r="BA687" s="581">
        <v>250</v>
      </c>
      <c r="BB687" s="581">
        <v>247</v>
      </c>
      <c r="BC687" s="581">
        <v>497</v>
      </c>
      <c r="BD687" s="581">
        <v>16</v>
      </c>
      <c r="BE687" s="581">
        <v>0</v>
      </c>
      <c r="BF687" s="581">
        <v>16</v>
      </c>
      <c r="BG687" s="581">
        <v>174</v>
      </c>
      <c r="BH687" s="581">
        <v>141</v>
      </c>
      <c r="BI687" s="581">
        <v>315</v>
      </c>
      <c r="BJ687" s="581">
        <v>333</v>
      </c>
      <c r="BK687" s="581">
        <v>312</v>
      </c>
      <c r="BL687" s="581">
        <v>645</v>
      </c>
      <c r="BM687" s="581">
        <v>31</v>
      </c>
      <c r="BN687" s="581">
        <v>29</v>
      </c>
      <c r="BO687" s="581">
        <v>60</v>
      </c>
      <c r="BP687" s="581">
        <v>156</v>
      </c>
      <c r="BQ687" s="581">
        <v>137</v>
      </c>
      <c r="BR687" s="581">
        <v>293</v>
      </c>
      <c r="BS687" s="581">
        <v>385</v>
      </c>
      <c r="BT687" s="581">
        <v>375</v>
      </c>
      <c r="BU687" s="581">
        <v>760</v>
      </c>
      <c r="BV687" s="581">
        <v>79</v>
      </c>
      <c r="BW687" s="581">
        <v>91</v>
      </c>
      <c r="BX687" s="581">
        <v>170</v>
      </c>
      <c r="BY687" s="581">
        <v>165</v>
      </c>
      <c r="BZ687" s="581">
        <v>205</v>
      </c>
      <c r="CA687" s="581">
        <v>370</v>
      </c>
      <c r="CB687" s="581">
        <v>340</v>
      </c>
      <c r="CC687" s="581">
        <v>366</v>
      </c>
      <c r="CD687" s="581">
        <v>706</v>
      </c>
      <c r="CE687" s="581">
        <v>74</v>
      </c>
      <c r="CF687" s="581">
        <v>67</v>
      </c>
      <c r="CG687" s="581">
        <v>141</v>
      </c>
      <c r="CH687" s="581">
        <v>151</v>
      </c>
      <c r="CI687" s="581">
        <v>186</v>
      </c>
      <c r="CJ687" s="581">
        <v>337</v>
      </c>
      <c r="CK687" s="581">
        <v>366</v>
      </c>
      <c r="CL687" s="581">
        <v>449</v>
      </c>
      <c r="CM687" s="581">
        <v>815</v>
      </c>
      <c r="CN687" s="581">
        <v>68</v>
      </c>
      <c r="CO687" s="581">
        <v>85</v>
      </c>
      <c r="CP687" s="581">
        <v>153</v>
      </c>
      <c r="CQ687" s="581">
        <v>113</v>
      </c>
      <c r="CR687" s="581">
        <v>138</v>
      </c>
      <c r="CS687" s="581">
        <v>251</v>
      </c>
      <c r="CT687" s="581">
        <v>331</v>
      </c>
      <c r="CU687" s="581">
        <v>426</v>
      </c>
      <c r="CV687" s="581">
        <v>757</v>
      </c>
      <c r="CW687" s="586"/>
      <c r="CX687" s="582"/>
      <c r="CY687" s="582"/>
      <c r="CZ687" s="582"/>
      <c r="DA687" s="582"/>
      <c r="DB687" s="582"/>
      <c r="DC687" s="582"/>
      <c r="DD687" s="582"/>
      <c r="DE687" s="582"/>
      <c r="DF687" s="582"/>
      <c r="DG687" s="582"/>
      <c r="DH687" s="582"/>
      <c r="DI687" s="582"/>
      <c r="DJ687" s="582">
        <v>0.42021276595744683</v>
      </c>
      <c r="DK687" s="582">
        <v>0.49456521739130432</v>
      </c>
      <c r="DL687" s="582">
        <v>0.45698924731182794</v>
      </c>
      <c r="DM687" s="582">
        <v>0.42528735632183906</v>
      </c>
      <c r="DN687" s="582">
        <v>0.47517730496453903</v>
      </c>
      <c r="DO687" s="582">
        <v>0.44761904761904764</v>
      </c>
      <c r="DP687" s="582">
        <v>0.4358974358974359</v>
      </c>
      <c r="DQ687" s="582">
        <v>0.62043795620437958</v>
      </c>
      <c r="DR687" s="582">
        <v>0.52218430034129693</v>
      </c>
      <c r="DS687" s="588"/>
      <c r="DT687" s="582"/>
      <c r="DU687" s="582"/>
      <c r="DV687" s="582"/>
      <c r="DW687" s="582"/>
      <c r="DX687" s="582"/>
      <c r="DY687" s="582"/>
      <c r="DZ687" s="582">
        <v>0.30000000000000004</v>
      </c>
      <c r="EA687" s="582">
        <v>0.30769230769230771</v>
      </c>
      <c r="EB687" s="582">
        <v>0.30382293762575452</v>
      </c>
      <c r="EC687" s="582">
        <v>0.21921921921921927</v>
      </c>
      <c r="ED687" s="582">
        <v>0.14423076923076927</v>
      </c>
      <c r="EE687" s="582">
        <v>0.1829457364341085</v>
      </c>
      <c r="EF687" s="582">
        <v>0.34025974025974026</v>
      </c>
      <c r="EG687" s="582">
        <v>0.32799999999999996</v>
      </c>
      <c r="EH687" s="582">
        <v>0.33421052631578951</v>
      </c>
      <c r="EI687" s="582">
        <v>0.15000000000000002</v>
      </c>
      <c r="EJ687" s="582">
        <v>9.8360655737704916E-2</v>
      </c>
      <c r="EK687" s="582">
        <v>0.12322946175637395</v>
      </c>
      <c r="EL687" s="582">
        <v>0.21857923497267762</v>
      </c>
      <c r="EM687" s="582">
        <v>0.16926503340757237</v>
      </c>
      <c r="EN687" s="582">
        <v>0.19141104294478528</v>
      </c>
    </row>
    <row r="688" spans="1:144" x14ac:dyDescent="0.25">
      <c r="A688" s="583" t="s">
        <v>1096</v>
      </c>
      <c r="B688" s="581"/>
      <c r="C688" s="581"/>
      <c r="D688" s="581"/>
      <c r="E688" s="581"/>
      <c r="F688" s="581"/>
      <c r="G688" s="581"/>
      <c r="H688" s="581"/>
      <c r="I688" s="581"/>
      <c r="J688" s="581"/>
      <c r="K688" s="581"/>
      <c r="L688" s="581"/>
      <c r="M688" s="581"/>
      <c r="N688" s="581"/>
      <c r="O688" s="581"/>
      <c r="P688" s="581"/>
      <c r="Q688" s="581"/>
      <c r="R688" s="581"/>
      <c r="S688" s="581"/>
      <c r="T688" s="581"/>
      <c r="U688" s="581"/>
      <c r="V688" s="581"/>
      <c r="W688" s="581"/>
      <c r="X688" s="581"/>
      <c r="Y688" s="581"/>
      <c r="Z688" s="581"/>
      <c r="AA688" s="581"/>
      <c r="AB688" s="581"/>
      <c r="AC688" s="581"/>
      <c r="AD688" s="581"/>
      <c r="AE688" s="581"/>
      <c r="AF688" s="581"/>
      <c r="AG688" s="581"/>
      <c r="AH688" s="581"/>
      <c r="AI688" s="581"/>
      <c r="AJ688" s="581"/>
      <c r="AK688" s="581"/>
      <c r="AL688" s="581"/>
      <c r="AM688" s="581"/>
      <c r="AN688" s="581"/>
      <c r="AO688" s="581"/>
      <c r="AP688" s="581"/>
      <c r="AQ688" s="581"/>
      <c r="AR688" s="581"/>
      <c r="AS688" s="581"/>
      <c r="AT688" s="581"/>
      <c r="AU688" s="581">
        <v>0</v>
      </c>
      <c r="AV688" s="581">
        <v>0</v>
      </c>
      <c r="AW688" s="581">
        <v>0</v>
      </c>
      <c r="AX688" s="581">
        <v>188</v>
      </c>
      <c r="AY688" s="581">
        <v>184</v>
      </c>
      <c r="AZ688" s="581">
        <v>372</v>
      </c>
      <c r="BA688" s="581">
        <v>250</v>
      </c>
      <c r="BB688" s="581">
        <v>247</v>
      </c>
      <c r="BC688" s="581">
        <v>497</v>
      </c>
      <c r="BD688" s="581">
        <v>16</v>
      </c>
      <c r="BE688" s="581">
        <v>0</v>
      </c>
      <c r="BF688" s="581">
        <v>16</v>
      </c>
      <c r="BG688" s="581">
        <v>174</v>
      </c>
      <c r="BH688" s="581">
        <v>141</v>
      </c>
      <c r="BI688" s="581">
        <v>315</v>
      </c>
      <c r="BJ688" s="581">
        <v>333</v>
      </c>
      <c r="BK688" s="581">
        <v>312</v>
      </c>
      <c r="BL688" s="581">
        <v>645</v>
      </c>
      <c r="BM688" s="581">
        <v>31</v>
      </c>
      <c r="BN688" s="581">
        <v>29</v>
      </c>
      <c r="BO688" s="581">
        <v>60</v>
      </c>
      <c r="BP688" s="581">
        <v>156</v>
      </c>
      <c r="BQ688" s="581">
        <v>137</v>
      </c>
      <c r="BR688" s="581">
        <v>293</v>
      </c>
      <c r="BS688" s="581">
        <v>385</v>
      </c>
      <c r="BT688" s="581">
        <v>375</v>
      </c>
      <c r="BU688" s="581">
        <v>760</v>
      </c>
      <c r="BV688" s="581">
        <v>79</v>
      </c>
      <c r="BW688" s="581">
        <v>91</v>
      </c>
      <c r="BX688" s="581">
        <v>170</v>
      </c>
      <c r="BY688" s="581">
        <v>165</v>
      </c>
      <c r="BZ688" s="581">
        <v>205</v>
      </c>
      <c r="CA688" s="581">
        <v>370</v>
      </c>
      <c r="CB688" s="581">
        <v>340</v>
      </c>
      <c r="CC688" s="581">
        <v>366</v>
      </c>
      <c r="CD688" s="581">
        <v>706</v>
      </c>
      <c r="CE688" s="581">
        <v>74</v>
      </c>
      <c r="CF688" s="581">
        <v>67</v>
      </c>
      <c r="CG688" s="581">
        <v>141</v>
      </c>
      <c r="CH688" s="581">
        <v>151</v>
      </c>
      <c r="CI688" s="581">
        <v>186</v>
      </c>
      <c r="CJ688" s="581">
        <v>337</v>
      </c>
      <c r="CK688" s="581">
        <v>366</v>
      </c>
      <c r="CL688" s="581">
        <v>449</v>
      </c>
      <c r="CM688" s="581">
        <v>815</v>
      </c>
      <c r="CN688" s="581">
        <v>68</v>
      </c>
      <c r="CO688" s="581">
        <v>85</v>
      </c>
      <c r="CP688" s="581">
        <v>153</v>
      </c>
      <c r="CQ688" s="581">
        <v>113</v>
      </c>
      <c r="CR688" s="581">
        <v>138</v>
      </c>
      <c r="CS688" s="581">
        <v>251</v>
      </c>
      <c r="CT688" s="581">
        <v>331</v>
      </c>
      <c r="CU688" s="581">
        <v>426</v>
      </c>
      <c r="CV688" s="581">
        <v>757</v>
      </c>
      <c r="CW688" s="586"/>
      <c r="CX688" s="582"/>
      <c r="CY688" s="582"/>
      <c r="CZ688" s="582"/>
      <c r="DA688" s="582"/>
      <c r="DB688" s="582"/>
      <c r="DC688" s="582"/>
      <c r="DD688" s="582"/>
      <c r="DE688" s="582"/>
      <c r="DF688" s="582"/>
      <c r="DG688" s="582"/>
      <c r="DH688" s="582"/>
      <c r="DI688" s="582"/>
      <c r="DJ688" s="582">
        <v>0.42021276595744683</v>
      </c>
      <c r="DK688" s="582">
        <v>0.49456521739130432</v>
      </c>
      <c r="DL688" s="582">
        <v>0.45698924731182794</v>
      </c>
      <c r="DM688" s="582">
        <v>0.42528735632183906</v>
      </c>
      <c r="DN688" s="582">
        <v>0.47517730496453903</v>
      </c>
      <c r="DO688" s="582">
        <v>0.44761904761904764</v>
      </c>
      <c r="DP688" s="582">
        <v>0.4358974358974359</v>
      </c>
      <c r="DQ688" s="582">
        <v>0.62043795620437958</v>
      </c>
      <c r="DR688" s="582">
        <v>0.52218430034129693</v>
      </c>
      <c r="DS688" s="588"/>
      <c r="DT688" s="582"/>
      <c r="DU688" s="582"/>
      <c r="DV688" s="582"/>
      <c r="DW688" s="582"/>
      <c r="DX688" s="582"/>
      <c r="DY688" s="582"/>
      <c r="DZ688" s="582">
        <v>0.30000000000000004</v>
      </c>
      <c r="EA688" s="582">
        <v>0.30769230769230771</v>
      </c>
      <c r="EB688" s="582">
        <v>0.30382293762575452</v>
      </c>
      <c r="EC688" s="582">
        <v>0.21921921921921927</v>
      </c>
      <c r="ED688" s="582">
        <v>0.14423076923076927</v>
      </c>
      <c r="EE688" s="582">
        <v>0.1829457364341085</v>
      </c>
      <c r="EF688" s="582">
        <v>0.34025974025974026</v>
      </c>
      <c r="EG688" s="582">
        <v>0.32799999999999996</v>
      </c>
      <c r="EH688" s="582">
        <v>0.33421052631578951</v>
      </c>
      <c r="EI688" s="582">
        <v>0.15000000000000002</v>
      </c>
      <c r="EJ688" s="582">
        <v>9.8360655737704916E-2</v>
      </c>
      <c r="EK688" s="582">
        <v>0.12322946175637395</v>
      </c>
      <c r="EL688" s="582">
        <v>0.21857923497267762</v>
      </c>
      <c r="EM688" s="582">
        <v>0.16926503340757237</v>
      </c>
      <c r="EN688" s="582">
        <v>0.19141104294478528</v>
      </c>
    </row>
    <row r="689" spans="1:144" x14ac:dyDescent="0.25">
      <c r="A689" s="575" t="s">
        <v>1089</v>
      </c>
      <c r="B689" s="576">
        <v>105</v>
      </c>
      <c r="C689" s="576">
        <v>123</v>
      </c>
      <c r="D689" s="576">
        <v>228</v>
      </c>
      <c r="E689" s="576">
        <v>171</v>
      </c>
      <c r="F689" s="576">
        <v>179</v>
      </c>
      <c r="G689" s="576">
        <v>350</v>
      </c>
      <c r="H689" s="576">
        <v>438</v>
      </c>
      <c r="I689" s="576">
        <v>474</v>
      </c>
      <c r="J689" s="576">
        <v>912</v>
      </c>
      <c r="K689" s="576">
        <v>106</v>
      </c>
      <c r="L689" s="576">
        <v>130</v>
      </c>
      <c r="M689" s="576">
        <v>236</v>
      </c>
      <c r="N689" s="576">
        <v>171</v>
      </c>
      <c r="O689" s="576">
        <v>179</v>
      </c>
      <c r="P689" s="576">
        <v>350</v>
      </c>
      <c r="Q689" s="576">
        <v>452</v>
      </c>
      <c r="R689" s="576">
        <v>497</v>
      </c>
      <c r="S689" s="576">
        <v>949</v>
      </c>
      <c r="T689" s="576">
        <v>126</v>
      </c>
      <c r="U689" s="576">
        <v>151</v>
      </c>
      <c r="V689" s="576">
        <v>277</v>
      </c>
      <c r="W689" s="576">
        <v>149</v>
      </c>
      <c r="X689" s="576">
        <v>200</v>
      </c>
      <c r="Y689" s="576">
        <v>349</v>
      </c>
      <c r="Z689" s="576">
        <v>414</v>
      </c>
      <c r="AA689" s="576">
        <v>520</v>
      </c>
      <c r="AB689" s="576">
        <v>934</v>
      </c>
      <c r="AC689" s="576">
        <v>109</v>
      </c>
      <c r="AD689" s="576">
        <v>141</v>
      </c>
      <c r="AE689" s="576">
        <v>250</v>
      </c>
      <c r="AF689" s="576">
        <v>187</v>
      </c>
      <c r="AG689" s="576">
        <v>163</v>
      </c>
      <c r="AH689" s="576">
        <v>350</v>
      </c>
      <c r="AI689" s="576">
        <v>447</v>
      </c>
      <c r="AJ689" s="576">
        <v>511</v>
      </c>
      <c r="AK689" s="576">
        <v>958</v>
      </c>
      <c r="AL689" s="576">
        <v>124</v>
      </c>
      <c r="AM689" s="576">
        <v>158</v>
      </c>
      <c r="AN689" s="576">
        <v>282</v>
      </c>
      <c r="AO689" s="576">
        <v>177</v>
      </c>
      <c r="AP689" s="576">
        <v>186</v>
      </c>
      <c r="AQ689" s="576">
        <v>363</v>
      </c>
      <c r="AR689" s="576">
        <v>454</v>
      </c>
      <c r="AS689" s="576">
        <v>516</v>
      </c>
      <c r="AT689" s="576">
        <v>970</v>
      </c>
      <c r="AU689" s="576">
        <v>100</v>
      </c>
      <c r="AV689" s="576">
        <v>156</v>
      </c>
      <c r="AW689" s="576">
        <v>256</v>
      </c>
      <c r="AX689" s="576">
        <v>148</v>
      </c>
      <c r="AY689" s="576">
        <v>197</v>
      </c>
      <c r="AZ689" s="576">
        <v>345</v>
      </c>
      <c r="BA689" s="576">
        <v>466</v>
      </c>
      <c r="BB689" s="576">
        <v>524</v>
      </c>
      <c r="BC689" s="576">
        <v>990</v>
      </c>
      <c r="BD689" s="576">
        <v>149</v>
      </c>
      <c r="BE689" s="576">
        <v>144</v>
      </c>
      <c r="BF689" s="576">
        <v>293</v>
      </c>
      <c r="BG689" s="576">
        <v>157</v>
      </c>
      <c r="BH689" s="576">
        <v>192</v>
      </c>
      <c r="BI689" s="576">
        <v>349</v>
      </c>
      <c r="BJ689" s="576">
        <v>443</v>
      </c>
      <c r="BK689" s="576">
        <v>502</v>
      </c>
      <c r="BL689" s="576">
        <v>945</v>
      </c>
      <c r="BM689" s="576">
        <v>126</v>
      </c>
      <c r="BN689" s="576">
        <v>152</v>
      </c>
      <c r="BO689" s="576">
        <v>278</v>
      </c>
      <c r="BP689" s="576">
        <v>186</v>
      </c>
      <c r="BQ689" s="576">
        <v>163</v>
      </c>
      <c r="BR689" s="576">
        <v>349</v>
      </c>
      <c r="BS689" s="576">
        <v>427</v>
      </c>
      <c r="BT689" s="576">
        <v>463</v>
      </c>
      <c r="BU689" s="576">
        <v>890</v>
      </c>
      <c r="BV689" s="576">
        <v>91</v>
      </c>
      <c r="BW689" s="576">
        <v>138</v>
      </c>
      <c r="BX689" s="576">
        <v>229</v>
      </c>
      <c r="BY689" s="576">
        <v>181</v>
      </c>
      <c r="BZ689" s="576">
        <v>159</v>
      </c>
      <c r="CA689" s="576">
        <v>340</v>
      </c>
      <c r="CB689" s="576">
        <v>472</v>
      </c>
      <c r="CC689" s="576">
        <v>462</v>
      </c>
      <c r="CD689" s="576">
        <v>934</v>
      </c>
      <c r="CE689" s="576">
        <v>147</v>
      </c>
      <c r="CF689" s="576">
        <v>119</v>
      </c>
      <c r="CG689" s="576">
        <v>266</v>
      </c>
      <c r="CH689" s="576">
        <v>163</v>
      </c>
      <c r="CI689" s="576">
        <v>195</v>
      </c>
      <c r="CJ689" s="576">
        <v>358</v>
      </c>
      <c r="CK689" s="576">
        <v>444</v>
      </c>
      <c r="CL689" s="576">
        <v>475</v>
      </c>
      <c r="CM689" s="576">
        <v>919</v>
      </c>
      <c r="CN689" s="576">
        <v>140</v>
      </c>
      <c r="CO689" s="576">
        <v>139</v>
      </c>
      <c r="CP689" s="576">
        <v>279</v>
      </c>
      <c r="CQ689" s="576">
        <v>183</v>
      </c>
      <c r="CR689" s="576">
        <v>190</v>
      </c>
      <c r="CS689" s="576">
        <v>373</v>
      </c>
      <c r="CT689" s="576">
        <v>420</v>
      </c>
      <c r="CU689" s="576">
        <v>448</v>
      </c>
      <c r="CV689" s="576">
        <v>868</v>
      </c>
      <c r="CW689" s="586"/>
      <c r="CX689" s="578">
        <v>0.72514619883040932</v>
      </c>
      <c r="CY689" s="578">
        <v>0.88268156424581001</v>
      </c>
      <c r="CZ689" s="578">
        <v>0.80571428571428572</v>
      </c>
      <c r="DA689" s="578">
        <v>0.67114093959731547</v>
      </c>
      <c r="DB689" s="578">
        <v>0.78</v>
      </c>
      <c r="DC689" s="578">
        <v>0.73352435530085958</v>
      </c>
      <c r="DD689" s="578">
        <v>0.79679144385026734</v>
      </c>
      <c r="DE689" s="578">
        <v>0.8834355828220859</v>
      </c>
      <c r="DF689" s="578">
        <v>0.83714285714285719</v>
      </c>
      <c r="DG689" s="578">
        <v>0.71186440677966101</v>
      </c>
      <c r="DH689" s="578">
        <v>0.81720430107526887</v>
      </c>
      <c r="DI689" s="578">
        <v>0.7658402203856749</v>
      </c>
      <c r="DJ689" s="578">
        <v>0.61486486486486491</v>
      </c>
      <c r="DK689" s="578">
        <v>0.70050761421319796</v>
      </c>
      <c r="DL689" s="578">
        <v>0.663768115942029</v>
      </c>
      <c r="DM689" s="578">
        <v>0.93630573248407645</v>
      </c>
      <c r="DN689" s="578">
        <v>0.61979166666666663</v>
      </c>
      <c r="DO689" s="578">
        <v>0.76217765042979946</v>
      </c>
      <c r="DP689" s="578">
        <v>0.75268817204301075</v>
      </c>
      <c r="DQ689" s="578">
        <v>0.85276073619631898</v>
      </c>
      <c r="DR689" s="578">
        <v>0.79942693409742116</v>
      </c>
      <c r="DS689" s="588"/>
      <c r="DT689" s="578">
        <v>0.1029082774049217</v>
      </c>
      <c r="DU689" s="578">
        <v>4.5009784735812186E-2</v>
      </c>
      <c r="DV689" s="578">
        <v>7.2025052192066785E-2</v>
      </c>
      <c r="DW689" s="578">
        <v>7.9295154185021977E-2</v>
      </c>
      <c r="DX689" s="578">
        <v>6.3953488372093026E-2</v>
      </c>
      <c r="DY689" s="578">
        <v>7.113402061855667E-2</v>
      </c>
      <c r="DZ689" s="578">
        <v>6.6523605150214604E-2</v>
      </c>
      <c r="EA689" s="578">
        <v>0.13358778625954193</v>
      </c>
      <c r="EB689" s="578">
        <v>0.10202020202020201</v>
      </c>
      <c r="EC689" s="578">
        <v>0.17155756207674944</v>
      </c>
      <c r="ED689" s="578">
        <v>9.9601593625498031E-2</v>
      </c>
      <c r="EE689" s="578">
        <v>0.1333333333333333</v>
      </c>
      <c r="EF689" s="578">
        <v>0.1053864168618267</v>
      </c>
      <c r="EG689" s="578">
        <v>4.7516198704103618E-2</v>
      </c>
      <c r="EH689" s="578">
        <v>7.5280898876404545E-2</v>
      </c>
      <c r="EI689" s="578">
        <v>9.3220338983050821E-2</v>
      </c>
      <c r="EJ689" s="578">
        <v>0.13636363636363635</v>
      </c>
      <c r="EK689" s="578">
        <v>0.11456102783725908</v>
      </c>
      <c r="EL689" s="578">
        <v>0.15090090090090091</v>
      </c>
      <c r="EM689" s="578">
        <v>0.16421052631578947</v>
      </c>
      <c r="EN689" s="578">
        <v>0.15778019586507075</v>
      </c>
    </row>
    <row r="690" spans="1:144" x14ac:dyDescent="0.25">
      <c r="A690" s="580" t="s">
        <v>164</v>
      </c>
      <c r="B690" s="581">
        <v>105</v>
      </c>
      <c r="C690" s="581">
        <v>123</v>
      </c>
      <c r="D690" s="581">
        <v>228</v>
      </c>
      <c r="E690" s="581">
        <v>171</v>
      </c>
      <c r="F690" s="581">
        <v>179</v>
      </c>
      <c r="G690" s="581">
        <v>350</v>
      </c>
      <c r="H690" s="581">
        <v>438</v>
      </c>
      <c r="I690" s="581">
        <v>474</v>
      </c>
      <c r="J690" s="581">
        <v>912</v>
      </c>
      <c r="K690" s="581">
        <v>106</v>
      </c>
      <c r="L690" s="581">
        <v>130</v>
      </c>
      <c r="M690" s="581">
        <v>236</v>
      </c>
      <c r="N690" s="581">
        <v>171</v>
      </c>
      <c r="O690" s="581">
        <v>179</v>
      </c>
      <c r="P690" s="581">
        <v>350</v>
      </c>
      <c r="Q690" s="581">
        <v>452</v>
      </c>
      <c r="R690" s="581">
        <v>497</v>
      </c>
      <c r="S690" s="581">
        <v>949</v>
      </c>
      <c r="T690" s="581">
        <v>126</v>
      </c>
      <c r="U690" s="581">
        <v>151</v>
      </c>
      <c r="V690" s="581">
        <v>277</v>
      </c>
      <c r="W690" s="581">
        <v>149</v>
      </c>
      <c r="X690" s="581">
        <v>200</v>
      </c>
      <c r="Y690" s="581">
        <v>349</v>
      </c>
      <c r="Z690" s="581">
        <v>414</v>
      </c>
      <c r="AA690" s="581">
        <v>520</v>
      </c>
      <c r="AB690" s="581">
        <v>934</v>
      </c>
      <c r="AC690" s="581">
        <v>109</v>
      </c>
      <c r="AD690" s="581">
        <v>141</v>
      </c>
      <c r="AE690" s="581">
        <v>250</v>
      </c>
      <c r="AF690" s="581">
        <v>187</v>
      </c>
      <c r="AG690" s="581">
        <v>163</v>
      </c>
      <c r="AH690" s="581">
        <v>350</v>
      </c>
      <c r="AI690" s="581">
        <v>447</v>
      </c>
      <c r="AJ690" s="581">
        <v>511</v>
      </c>
      <c r="AK690" s="581">
        <v>958</v>
      </c>
      <c r="AL690" s="581">
        <v>124</v>
      </c>
      <c r="AM690" s="581">
        <v>158</v>
      </c>
      <c r="AN690" s="581">
        <v>282</v>
      </c>
      <c r="AO690" s="581">
        <v>177</v>
      </c>
      <c r="AP690" s="581">
        <v>186</v>
      </c>
      <c r="AQ690" s="581">
        <v>363</v>
      </c>
      <c r="AR690" s="581">
        <v>454</v>
      </c>
      <c r="AS690" s="581">
        <v>516</v>
      </c>
      <c r="AT690" s="581">
        <v>970</v>
      </c>
      <c r="AU690" s="581">
        <v>100</v>
      </c>
      <c r="AV690" s="581">
        <v>156</v>
      </c>
      <c r="AW690" s="581">
        <v>256</v>
      </c>
      <c r="AX690" s="581">
        <v>148</v>
      </c>
      <c r="AY690" s="581">
        <v>197</v>
      </c>
      <c r="AZ690" s="581">
        <v>345</v>
      </c>
      <c r="BA690" s="581">
        <v>466</v>
      </c>
      <c r="BB690" s="581">
        <v>524</v>
      </c>
      <c r="BC690" s="581">
        <v>990</v>
      </c>
      <c r="BD690" s="581">
        <v>149</v>
      </c>
      <c r="BE690" s="581">
        <v>144</v>
      </c>
      <c r="BF690" s="581">
        <v>293</v>
      </c>
      <c r="BG690" s="581">
        <v>157</v>
      </c>
      <c r="BH690" s="581">
        <v>192</v>
      </c>
      <c r="BI690" s="581">
        <v>349</v>
      </c>
      <c r="BJ690" s="581">
        <v>443</v>
      </c>
      <c r="BK690" s="581">
        <v>502</v>
      </c>
      <c r="BL690" s="581">
        <v>945</v>
      </c>
      <c r="BM690" s="581">
        <v>126</v>
      </c>
      <c r="BN690" s="581">
        <v>152</v>
      </c>
      <c r="BO690" s="581">
        <v>278</v>
      </c>
      <c r="BP690" s="581">
        <v>186</v>
      </c>
      <c r="BQ690" s="581">
        <v>163</v>
      </c>
      <c r="BR690" s="581">
        <v>349</v>
      </c>
      <c r="BS690" s="581">
        <v>427</v>
      </c>
      <c r="BT690" s="581">
        <v>463</v>
      </c>
      <c r="BU690" s="581">
        <v>890</v>
      </c>
      <c r="BV690" s="581">
        <v>91</v>
      </c>
      <c r="BW690" s="581">
        <v>138</v>
      </c>
      <c r="BX690" s="581">
        <v>229</v>
      </c>
      <c r="BY690" s="581">
        <v>181</v>
      </c>
      <c r="BZ690" s="581">
        <v>159</v>
      </c>
      <c r="CA690" s="581">
        <v>340</v>
      </c>
      <c r="CB690" s="581">
        <v>472</v>
      </c>
      <c r="CC690" s="581">
        <v>462</v>
      </c>
      <c r="CD690" s="581">
        <v>934</v>
      </c>
      <c r="CE690" s="581">
        <v>147</v>
      </c>
      <c r="CF690" s="581">
        <v>119</v>
      </c>
      <c r="CG690" s="581">
        <v>266</v>
      </c>
      <c r="CH690" s="581">
        <v>163</v>
      </c>
      <c r="CI690" s="581">
        <v>195</v>
      </c>
      <c r="CJ690" s="581">
        <v>358</v>
      </c>
      <c r="CK690" s="581">
        <v>444</v>
      </c>
      <c r="CL690" s="581">
        <v>475</v>
      </c>
      <c r="CM690" s="581">
        <v>919</v>
      </c>
      <c r="CN690" s="581">
        <v>140</v>
      </c>
      <c r="CO690" s="581">
        <v>139</v>
      </c>
      <c r="CP690" s="581">
        <v>279</v>
      </c>
      <c r="CQ690" s="581">
        <v>183</v>
      </c>
      <c r="CR690" s="581">
        <v>190</v>
      </c>
      <c r="CS690" s="581">
        <v>373</v>
      </c>
      <c r="CT690" s="581">
        <v>420</v>
      </c>
      <c r="CU690" s="581">
        <v>448</v>
      </c>
      <c r="CV690" s="581">
        <v>868</v>
      </c>
      <c r="CW690" s="586"/>
      <c r="CX690" s="582">
        <v>0.72514619883040932</v>
      </c>
      <c r="CY690" s="582">
        <v>0.88268156424581001</v>
      </c>
      <c r="CZ690" s="582">
        <v>0.80571428571428572</v>
      </c>
      <c r="DA690" s="582">
        <v>0.67114093959731547</v>
      </c>
      <c r="DB690" s="582">
        <v>0.78</v>
      </c>
      <c r="DC690" s="582">
        <v>0.73352435530085958</v>
      </c>
      <c r="DD690" s="582">
        <v>0.79679144385026734</v>
      </c>
      <c r="DE690" s="582">
        <v>0.8834355828220859</v>
      </c>
      <c r="DF690" s="582">
        <v>0.83714285714285719</v>
      </c>
      <c r="DG690" s="582">
        <v>0.71186440677966101</v>
      </c>
      <c r="DH690" s="582">
        <v>0.81720430107526887</v>
      </c>
      <c r="DI690" s="582">
        <v>0.7658402203856749</v>
      </c>
      <c r="DJ690" s="582">
        <v>0.61486486486486491</v>
      </c>
      <c r="DK690" s="582">
        <v>0.70050761421319796</v>
      </c>
      <c r="DL690" s="582">
        <v>0.663768115942029</v>
      </c>
      <c r="DM690" s="582">
        <v>0.93630573248407645</v>
      </c>
      <c r="DN690" s="582">
        <v>0.61979166666666663</v>
      </c>
      <c r="DO690" s="582">
        <v>0.76217765042979946</v>
      </c>
      <c r="DP690" s="582">
        <v>0.75268817204301075</v>
      </c>
      <c r="DQ690" s="582">
        <v>0.85276073619631898</v>
      </c>
      <c r="DR690" s="582">
        <v>0.79942693409742116</v>
      </c>
      <c r="DS690" s="588"/>
      <c r="DT690" s="582">
        <v>0.1029082774049217</v>
      </c>
      <c r="DU690" s="582">
        <v>4.5009784735812186E-2</v>
      </c>
      <c r="DV690" s="582">
        <v>7.2025052192066785E-2</v>
      </c>
      <c r="DW690" s="582">
        <v>7.9295154185021977E-2</v>
      </c>
      <c r="DX690" s="582">
        <v>6.3953488372093026E-2</v>
      </c>
      <c r="DY690" s="582">
        <v>7.113402061855667E-2</v>
      </c>
      <c r="DZ690" s="582">
        <v>6.6523605150214604E-2</v>
      </c>
      <c r="EA690" s="582">
        <v>0.13358778625954193</v>
      </c>
      <c r="EB690" s="582">
        <v>0.10202020202020201</v>
      </c>
      <c r="EC690" s="582">
        <v>0.17155756207674944</v>
      </c>
      <c r="ED690" s="582">
        <v>9.9601593625498031E-2</v>
      </c>
      <c r="EE690" s="582">
        <v>0.1333333333333333</v>
      </c>
      <c r="EF690" s="582">
        <v>0.1053864168618267</v>
      </c>
      <c r="EG690" s="582">
        <v>4.7516198704103618E-2</v>
      </c>
      <c r="EH690" s="582">
        <v>7.5280898876404545E-2</v>
      </c>
      <c r="EI690" s="582">
        <v>9.3220338983050821E-2</v>
      </c>
      <c r="EJ690" s="582">
        <v>0.13636363636363635</v>
      </c>
      <c r="EK690" s="582">
        <v>0.11456102783725908</v>
      </c>
      <c r="EL690" s="582">
        <v>0.15090090090090091</v>
      </c>
      <c r="EM690" s="582">
        <v>0.16421052631578947</v>
      </c>
      <c r="EN690" s="582">
        <v>0.15778019586507075</v>
      </c>
    </row>
    <row r="691" spans="1:144" x14ac:dyDescent="0.25">
      <c r="A691" s="583" t="s">
        <v>1094</v>
      </c>
      <c r="B691" s="581">
        <v>105</v>
      </c>
      <c r="C691" s="581">
        <v>123</v>
      </c>
      <c r="D691" s="581">
        <v>228</v>
      </c>
      <c r="E691" s="581">
        <v>171</v>
      </c>
      <c r="F691" s="581">
        <v>179</v>
      </c>
      <c r="G691" s="581">
        <v>350</v>
      </c>
      <c r="H691" s="581">
        <v>438</v>
      </c>
      <c r="I691" s="581">
        <v>474</v>
      </c>
      <c r="J691" s="581">
        <v>912</v>
      </c>
      <c r="K691" s="581">
        <v>106</v>
      </c>
      <c r="L691" s="581">
        <v>130</v>
      </c>
      <c r="M691" s="581">
        <v>236</v>
      </c>
      <c r="N691" s="581">
        <v>171</v>
      </c>
      <c r="O691" s="581">
        <v>179</v>
      </c>
      <c r="P691" s="581">
        <v>350</v>
      </c>
      <c r="Q691" s="581">
        <v>452</v>
      </c>
      <c r="R691" s="581">
        <v>497</v>
      </c>
      <c r="S691" s="581">
        <v>949</v>
      </c>
      <c r="T691" s="581">
        <v>126</v>
      </c>
      <c r="U691" s="581">
        <v>151</v>
      </c>
      <c r="V691" s="581">
        <v>277</v>
      </c>
      <c r="W691" s="581">
        <v>149</v>
      </c>
      <c r="X691" s="581">
        <v>200</v>
      </c>
      <c r="Y691" s="581">
        <v>349</v>
      </c>
      <c r="Z691" s="581">
        <v>414</v>
      </c>
      <c r="AA691" s="581">
        <v>520</v>
      </c>
      <c r="AB691" s="581">
        <v>934</v>
      </c>
      <c r="AC691" s="581">
        <v>109</v>
      </c>
      <c r="AD691" s="581">
        <v>141</v>
      </c>
      <c r="AE691" s="581">
        <v>250</v>
      </c>
      <c r="AF691" s="581">
        <v>187</v>
      </c>
      <c r="AG691" s="581">
        <v>163</v>
      </c>
      <c r="AH691" s="581">
        <v>350</v>
      </c>
      <c r="AI691" s="581">
        <v>447</v>
      </c>
      <c r="AJ691" s="581">
        <v>511</v>
      </c>
      <c r="AK691" s="581">
        <v>958</v>
      </c>
      <c r="AL691" s="581">
        <v>124</v>
      </c>
      <c r="AM691" s="581">
        <v>158</v>
      </c>
      <c r="AN691" s="581">
        <v>282</v>
      </c>
      <c r="AO691" s="581">
        <v>177</v>
      </c>
      <c r="AP691" s="581">
        <v>186</v>
      </c>
      <c r="AQ691" s="581">
        <v>363</v>
      </c>
      <c r="AR691" s="581">
        <v>454</v>
      </c>
      <c r="AS691" s="581">
        <v>516</v>
      </c>
      <c r="AT691" s="581">
        <v>970</v>
      </c>
      <c r="AU691" s="581">
        <v>100</v>
      </c>
      <c r="AV691" s="581">
        <v>156</v>
      </c>
      <c r="AW691" s="581">
        <v>256</v>
      </c>
      <c r="AX691" s="581">
        <v>148</v>
      </c>
      <c r="AY691" s="581">
        <v>197</v>
      </c>
      <c r="AZ691" s="581">
        <v>345</v>
      </c>
      <c r="BA691" s="581">
        <v>466</v>
      </c>
      <c r="BB691" s="581">
        <v>524</v>
      </c>
      <c r="BC691" s="581">
        <v>990</v>
      </c>
      <c r="BD691" s="581">
        <v>149</v>
      </c>
      <c r="BE691" s="581">
        <v>144</v>
      </c>
      <c r="BF691" s="581">
        <v>293</v>
      </c>
      <c r="BG691" s="581">
        <v>157</v>
      </c>
      <c r="BH691" s="581">
        <v>192</v>
      </c>
      <c r="BI691" s="581">
        <v>349</v>
      </c>
      <c r="BJ691" s="581">
        <v>443</v>
      </c>
      <c r="BK691" s="581">
        <v>502</v>
      </c>
      <c r="BL691" s="581">
        <v>945</v>
      </c>
      <c r="BM691" s="581">
        <v>126</v>
      </c>
      <c r="BN691" s="581">
        <v>152</v>
      </c>
      <c r="BO691" s="581">
        <v>278</v>
      </c>
      <c r="BP691" s="581">
        <v>186</v>
      </c>
      <c r="BQ691" s="581">
        <v>163</v>
      </c>
      <c r="BR691" s="581">
        <v>349</v>
      </c>
      <c r="BS691" s="581">
        <v>427</v>
      </c>
      <c r="BT691" s="581">
        <v>463</v>
      </c>
      <c r="BU691" s="581">
        <v>890</v>
      </c>
      <c r="BV691" s="581">
        <v>91</v>
      </c>
      <c r="BW691" s="581">
        <v>138</v>
      </c>
      <c r="BX691" s="581">
        <v>229</v>
      </c>
      <c r="BY691" s="581">
        <v>181</v>
      </c>
      <c r="BZ691" s="581">
        <v>159</v>
      </c>
      <c r="CA691" s="581">
        <v>340</v>
      </c>
      <c r="CB691" s="581">
        <v>472</v>
      </c>
      <c r="CC691" s="581">
        <v>462</v>
      </c>
      <c r="CD691" s="581">
        <v>934</v>
      </c>
      <c r="CE691" s="581">
        <v>147</v>
      </c>
      <c r="CF691" s="581">
        <v>119</v>
      </c>
      <c r="CG691" s="581">
        <v>266</v>
      </c>
      <c r="CH691" s="581">
        <v>163</v>
      </c>
      <c r="CI691" s="581">
        <v>195</v>
      </c>
      <c r="CJ691" s="581">
        <v>358</v>
      </c>
      <c r="CK691" s="581">
        <v>444</v>
      </c>
      <c r="CL691" s="581">
        <v>475</v>
      </c>
      <c r="CM691" s="581">
        <v>919</v>
      </c>
      <c r="CN691" s="581">
        <v>140</v>
      </c>
      <c r="CO691" s="581">
        <v>139</v>
      </c>
      <c r="CP691" s="581">
        <v>279</v>
      </c>
      <c r="CQ691" s="581">
        <v>183</v>
      </c>
      <c r="CR691" s="581">
        <v>190</v>
      </c>
      <c r="CS691" s="581">
        <v>373</v>
      </c>
      <c r="CT691" s="581">
        <v>420</v>
      </c>
      <c r="CU691" s="581">
        <v>448</v>
      </c>
      <c r="CV691" s="581">
        <v>868</v>
      </c>
      <c r="CW691" s="586"/>
      <c r="CX691" s="582">
        <v>0.72514619883040932</v>
      </c>
      <c r="CY691" s="582">
        <v>0.88268156424581001</v>
      </c>
      <c r="CZ691" s="582">
        <v>0.80571428571428572</v>
      </c>
      <c r="DA691" s="582">
        <v>0.67114093959731547</v>
      </c>
      <c r="DB691" s="582">
        <v>0.78</v>
      </c>
      <c r="DC691" s="582">
        <v>0.73352435530085958</v>
      </c>
      <c r="DD691" s="582">
        <v>0.79679144385026734</v>
      </c>
      <c r="DE691" s="582">
        <v>0.8834355828220859</v>
      </c>
      <c r="DF691" s="582">
        <v>0.83714285714285719</v>
      </c>
      <c r="DG691" s="582">
        <v>0.71186440677966101</v>
      </c>
      <c r="DH691" s="582">
        <v>0.81720430107526887</v>
      </c>
      <c r="DI691" s="582">
        <v>0.7658402203856749</v>
      </c>
      <c r="DJ691" s="582">
        <v>0.61486486486486491</v>
      </c>
      <c r="DK691" s="582">
        <v>0.70050761421319796</v>
      </c>
      <c r="DL691" s="582">
        <v>0.663768115942029</v>
      </c>
      <c r="DM691" s="582">
        <v>0.93630573248407645</v>
      </c>
      <c r="DN691" s="582">
        <v>0.61979166666666663</v>
      </c>
      <c r="DO691" s="582">
        <v>0.76217765042979946</v>
      </c>
      <c r="DP691" s="582">
        <v>0.75268817204301075</v>
      </c>
      <c r="DQ691" s="582">
        <v>0.85276073619631898</v>
      </c>
      <c r="DR691" s="582">
        <v>0.79942693409742116</v>
      </c>
      <c r="DS691" s="588"/>
      <c r="DT691" s="582">
        <v>0.1029082774049217</v>
      </c>
      <c r="DU691" s="582">
        <v>4.5009784735812186E-2</v>
      </c>
      <c r="DV691" s="582">
        <v>7.2025052192066785E-2</v>
      </c>
      <c r="DW691" s="582">
        <v>7.9295154185021977E-2</v>
      </c>
      <c r="DX691" s="582">
        <v>6.3953488372093026E-2</v>
      </c>
      <c r="DY691" s="582">
        <v>7.113402061855667E-2</v>
      </c>
      <c r="DZ691" s="582">
        <v>6.6523605150214604E-2</v>
      </c>
      <c r="EA691" s="582">
        <v>0.13358778625954193</v>
      </c>
      <c r="EB691" s="582">
        <v>0.10202020202020201</v>
      </c>
      <c r="EC691" s="582">
        <v>0.17155756207674944</v>
      </c>
      <c r="ED691" s="582">
        <v>9.9601593625498031E-2</v>
      </c>
      <c r="EE691" s="582">
        <v>0.1333333333333333</v>
      </c>
      <c r="EF691" s="582">
        <v>0.1053864168618267</v>
      </c>
      <c r="EG691" s="582">
        <v>4.7516198704103618E-2</v>
      </c>
      <c r="EH691" s="582">
        <v>7.5280898876404545E-2</v>
      </c>
      <c r="EI691" s="582">
        <v>9.3220338983050821E-2</v>
      </c>
      <c r="EJ691" s="582">
        <v>0.13636363636363635</v>
      </c>
      <c r="EK691" s="582">
        <v>0.11456102783725908</v>
      </c>
      <c r="EL691" s="582">
        <v>0.15090090090090091</v>
      </c>
      <c r="EM691" s="582">
        <v>0.16421052631578947</v>
      </c>
      <c r="EN691" s="582">
        <v>0.15778019586507075</v>
      </c>
    </row>
    <row r="692" spans="1:144" x14ac:dyDescent="0.25">
      <c r="A692" s="575" t="s">
        <v>1090</v>
      </c>
      <c r="B692" s="576">
        <v>48</v>
      </c>
      <c r="C692" s="576">
        <v>47</v>
      </c>
      <c r="D692" s="576">
        <v>95</v>
      </c>
      <c r="E692" s="576">
        <v>117</v>
      </c>
      <c r="F692" s="576">
        <v>123</v>
      </c>
      <c r="G692" s="576">
        <v>240</v>
      </c>
      <c r="H692" s="576">
        <v>275</v>
      </c>
      <c r="I692" s="576">
        <v>247</v>
      </c>
      <c r="J692" s="576">
        <v>522</v>
      </c>
      <c r="K692" s="576">
        <v>49</v>
      </c>
      <c r="L692" s="576">
        <v>57</v>
      </c>
      <c r="M692" s="576">
        <v>106</v>
      </c>
      <c r="N692" s="576">
        <v>137</v>
      </c>
      <c r="O692" s="576">
        <v>121</v>
      </c>
      <c r="P692" s="576">
        <v>258</v>
      </c>
      <c r="Q692" s="576">
        <v>293</v>
      </c>
      <c r="R692" s="576">
        <v>299</v>
      </c>
      <c r="S692" s="576">
        <v>592</v>
      </c>
      <c r="T692" s="576">
        <v>55</v>
      </c>
      <c r="U692" s="576">
        <v>50</v>
      </c>
      <c r="V692" s="576">
        <v>105</v>
      </c>
      <c r="W692" s="576">
        <v>107</v>
      </c>
      <c r="X692" s="576">
        <v>85</v>
      </c>
      <c r="Y692" s="576">
        <v>192</v>
      </c>
      <c r="Z692" s="576">
        <v>291</v>
      </c>
      <c r="AA692" s="576">
        <v>265</v>
      </c>
      <c r="AB692" s="576">
        <v>556</v>
      </c>
      <c r="AC692" s="576">
        <v>70</v>
      </c>
      <c r="AD692" s="576">
        <v>84</v>
      </c>
      <c r="AE692" s="576">
        <v>154</v>
      </c>
      <c r="AF692" s="576">
        <v>115</v>
      </c>
      <c r="AG692" s="576">
        <v>74</v>
      </c>
      <c r="AH692" s="576">
        <v>189</v>
      </c>
      <c r="AI692" s="576">
        <v>267</v>
      </c>
      <c r="AJ692" s="576">
        <v>229</v>
      </c>
      <c r="AK692" s="576">
        <v>496</v>
      </c>
      <c r="AL692" s="576">
        <v>79</v>
      </c>
      <c r="AM692" s="576">
        <v>72</v>
      </c>
      <c r="AN692" s="576">
        <v>151</v>
      </c>
      <c r="AO692" s="576">
        <v>85</v>
      </c>
      <c r="AP692" s="576">
        <v>72</v>
      </c>
      <c r="AQ692" s="576">
        <v>157</v>
      </c>
      <c r="AR692" s="576">
        <v>199</v>
      </c>
      <c r="AS692" s="576">
        <v>165</v>
      </c>
      <c r="AT692" s="576">
        <v>364</v>
      </c>
      <c r="AU692" s="576">
        <v>56</v>
      </c>
      <c r="AV692" s="576">
        <v>51</v>
      </c>
      <c r="AW692" s="576">
        <v>107</v>
      </c>
      <c r="AX692" s="576">
        <v>38</v>
      </c>
      <c r="AY692" s="576">
        <v>30</v>
      </c>
      <c r="AZ692" s="576">
        <v>68</v>
      </c>
      <c r="BA692" s="576">
        <v>167</v>
      </c>
      <c r="BB692" s="576">
        <v>133</v>
      </c>
      <c r="BC692" s="576">
        <v>300</v>
      </c>
      <c r="BD692" s="576">
        <v>69</v>
      </c>
      <c r="BE692" s="576">
        <v>53</v>
      </c>
      <c r="BF692" s="576">
        <v>122</v>
      </c>
      <c r="BG692" s="576">
        <v>116</v>
      </c>
      <c r="BH692" s="576">
        <v>108</v>
      </c>
      <c r="BI692" s="576">
        <v>224</v>
      </c>
      <c r="BJ692" s="576">
        <v>194</v>
      </c>
      <c r="BK692" s="576">
        <v>193</v>
      </c>
      <c r="BL692" s="576">
        <v>387</v>
      </c>
      <c r="BM692" s="576">
        <v>50</v>
      </c>
      <c r="BN692" s="576">
        <v>46</v>
      </c>
      <c r="BO692" s="576">
        <v>96</v>
      </c>
      <c r="BP692" s="576">
        <v>102</v>
      </c>
      <c r="BQ692" s="576">
        <v>70</v>
      </c>
      <c r="BR692" s="576">
        <v>172</v>
      </c>
      <c r="BS692" s="576">
        <v>193</v>
      </c>
      <c r="BT692" s="576">
        <v>159</v>
      </c>
      <c r="BU692" s="576">
        <v>352</v>
      </c>
      <c r="BV692" s="576">
        <v>18</v>
      </c>
      <c r="BW692" s="576">
        <v>27</v>
      </c>
      <c r="BX692" s="576">
        <v>45</v>
      </c>
      <c r="BY692" s="576">
        <v>60</v>
      </c>
      <c r="BZ692" s="576">
        <v>42</v>
      </c>
      <c r="CA692" s="576">
        <v>102</v>
      </c>
      <c r="CB692" s="576">
        <v>176</v>
      </c>
      <c r="CC692" s="576">
        <v>133</v>
      </c>
      <c r="CD692" s="576">
        <v>309</v>
      </c>
      <c r="CE692" s="576">
        <v>60</v>
      </c>
      <c r="CF692" s="576">
        <v>47</v>
      </c>
      <c r="CG692" s="576">
        <v>107</v>
      </c>
      <c r="CH692" s="576">
        <v>64</v>
      </c>
      <c r="CI692" s="576">
        <v>26</v>
      </c>
      <c r="CJ692" s="576">
        <v>90</v>
      </c>
      <c r="CK692" s="576">
        <v>154</v>
      </c>
      <c r="CL692" s="576">
        <v>112</v>
      </c>
      <c r="CM692" s="576">
        <v>266</v>
      </c>
      <c r="CN692" s="576">
        <v>48</v>
      </c>
      <c r="CO692" s="576">
        <v>55</v>
      </c>
      <c r="CP692" s="576">
        <v>103</v>
      </c>
      <c r="CQ692" s="576">
        <v>98</v>
      </c>
      <c r="CR692" s="576">
        <v>93</v>
      </c>
      <c r="CS692" s="576">
        <v>191</v>
      </c>
      <c r="CT692" s="576">
        <v>187</v>
      </c>
      <c r="CU692" s="576">
        <v>153</v>
      </c>
      <c r="CV692" s="576">
        <v>340</v>
      </c>
      <c r="CW692" s="586"/>
      <c r="CX692" s="578">
        <v>0.57664233576642332</v>
      </c>
      <c r="CY692" s="578">
        <v>0.5950413223140496</v>
      </c>
      <c r="CZ692" s="578">
        <v>0.5852713178294574</v>
      </c>
      <c r="DA692" s="578">
        <v>0.52336448598130836</v>
      </c>
      <c r="DB692" s="578">
        <v>0.6</v>
      </c>
      <c r="DC692" s="578">
        <v>0.55729166666666663</v>
      </c>
      <c r="DD692" s="578">
        <v>0.6</v>
      </c>
      <c r="DE692" s="578">
        <v>0.71621621621621623</v>
      </c>
      <c r="DF692" s="578">
        <v>0.64550264550264547</v>
      </c>
      <c r="DG692" s="578">
        <v>0.58823529411764708</v>
      </c>
      <c r="DH692" s="578">
        <v>0.63888888888888884</v>
      </c>
      <c r="DI692" s="578">
        <v>0.61146496815286622</v>
      </c>
      <c r="DJ692" s="578">
        <v>0.47368421052631576</v>
      </c>
      <c r="DK692" s="578">
        <v>0.9</v>
      </c>
      <c r="DL692" s="578">
        <v>0.66176470588235292</v>
      </c>
      <c r="DM692" s="578">
        <v>0.51724137931034486</v>
      </c>
      <c r="DN692" s="578">
        <v>0.43518518518518517</v>
      </c>
      <c r="DO692" s="578">
        <v>0.47767857142857145</v>
      </c>
      <c r="DP692" s="578">
        <v>0.47058823529411764</v>
      </c>
      <c r="DQ692" s="578">
        <v>0.7857142857142857</v>
      </c>
      <c r="DR692" s="578">
        <v>0.59883720930232553</v>
      </c>
      <c r="DS692" s="588"/>
      <c r="DT692" s="578">
        <v>0.27715355805243447</v>
      </c>
      <c r="DU692" s="578">
        <v>0.27947598253275108</v>
      </c>
      <c r="DV692" s="578">
        <v>0.27822580645161288</v>
      </c>
      <c r="DW692" s="578">
        <v>7.0351758793969821E-2</v>
      </c>
      <c r="DX692" s="578">
        <v>6.6666666666666652E-2</v>
      </c>
      <c r="DY692" s="578">
        <v>6.8681318681318659E-2</v>
      </c>
      <c r="DZ692" s="578">
        <v>0.11976047904191611</v>
      </c>
      <c r="EA692" s="578">
        <v>-3.7593984962406068E-2</v>
      </c>
      <c r="EB692" s="578">
        <v>5.0000000000000044E-2</v>
      </c>
      <c r="EC692" s="578">
        <v>0.27319587628865982</v>
      </c>
      <c r="ED692" s="578">
        <v>0.30051813471502586</v>
      </c>
      <c r="EE692" s="578">
        <v>0.28682170542635654</v>
      </c>
      <c r="EF692" s="578">
        <v>0.30569948186528495</v>
      </c>
      <c r="EG692" s="578">
        <v>0.25786163522012584</v>
      </c>
      <c r="EH692" s="578">
        <v>0.28409090909090906</v>
      </c>
      <c r="EI692" s="578">
        <v>0.14772727272727271</v>
      </c>
      <c r="EJ692" s="578">
        <v>0</v>
      </c>
      <c r="EK692" s="578">
        <v>8.4142394822006472E-2</v>
      </c>
      <c r="EL692" s="578">
        <v>0.11038961038961037</v>
      </c>
      <c r="EM692" s="578">
        <v>-2.6785714285714191E-2</v>
      </c>
      <c r="EN692" s="578">
        <v>5.2631578947368474E-2</v>
      </c>
    </row>
    <row r="693" spans="1:144" x14ac:dyDescent="0.25">
      <c r="A693" s="580" t="s">
        <v>164</v>
      </c>
      <c r="B693" s="581">
        <v>48</v>
      </c>
      <c r="C693" s="581">
        <v>47</v>
      </c>
      <c r="D693" s="581">
        <v>95</v>
      </c>
      <c r="E693" s="581">
        <v>117</v>
      </c>
      <c r="F693" s="581">
        <v>123</v>
      </c>
      <c r="G693" s="581">
        <v>240</v>
      </c>
      <c r="H693" s="581">
        <v>275</v>
      </c>
      <c r="I693" s="581">
        <v>247</v>
      </c>
      <c r="J693" s="581">
        <v>522</v>
      </c>
      <c r="K693" s="581">
        <v>49</v>
      </c>
      <c r="L693" s="581">
        <v>57</v>
      </c>
      <c r="M693" s="581">
        <v>106</v>
      </c>
      <c r="N693" s="581">
        <v>137</v>
      </c>
      <c r="O693" s="581">
        <v>121</v>
      </c>
      <c r="P693" s="581">
        <v>258</v>
      </c>
      <c r="Q693" s="581">
        <v>293</v>
      </c>
      <c r="R693" s="581">
        <v>299</v>
      </c>
      <c r="S693" s="581">
        <v>592</v>
      </c>
      <c r="T693" s="581">
        <v>55</v>
      </c>
      <c r="U693" s="581">
        <v>50</v>
      </c>
      <c r="V693" s="581">
        <v>105</v>
      </c>
      <c r="W693" s="581">
        <v>107</v>
      </c>
      <c r="X693" s="581">
        <v>85</v>
      </c>
      <c r="Y693" s="581">
        <v>192</v>
      </c>
      <c r="Z693" s="581">
        <v>291</v>
      </c>
      <c r="AA693" s="581">
        <v>265</v>
      </c>
      <c r="AB693" s="581">
        <v>556</v>
      </c>
      <c r="AC693" s="581">
        <v>70</v>
      </c>
      <c r="AD693" s="581">
        <v>84</v>
      </c>
      <c r="AE693" s="581">
        <v>154</v>
      </c>
      <c r="AF693" s="581">
        <v>115</v>
      </c>
      <c r="AG693" s="581">
        <v>74</v>
      </c>
      <c r="AH693" s="581">
        <v>189</v>
      </c>
      <c r="AI693" s="581">
        <v>267</v>
      </c>
      <c r="AJ693" s="581">
        <v>229</v>
      </c>
      <c r="AK693" s="581">
        <v>496</v>
      </c>
      <c r="AL693" s="581">
        <v>79</v>
      </c>
      <c r="AM693" s="581">
        <v>72</v>
      </c>
      <c r="AN693" s="581">
        <v>151</v>
      </c>
      <c r="AO693" s="581">
        <v>85</v>
      </c>
      <c r="AP693" s="581">
        <v>72</v>
      </c>
      <c r="AQ693" s="581">
        <v>157</v>
      </c>
      <c r="AR693" s="581">
        <v>199</v>
      </c>
      <c r="AS693" s="581">
        <v>165</v>
      </c>
      <c r="AT693" s="581">
        <v>364</v>
      </c>
      <c r="AU693" s="581">
        <v>56</v>
      </c>
      <c r="AV693" s="581">
        <v>51</v>
      </c>
      <c r="AW693" s="581">
        <v>107</v>
      </c>
      <c r="AX693" s="581">
        <v>38</v>
      </c>
      <c r="AY693" s="581">
        <v>30</v>
      </c>
      <c r="AZ693" s="581">
        <v>68</v>
      </c>
      <c r="BA693" s="581">
        <v>167</v>
      </c>
      <c r="BB693" s="581">
        <v>133</v>
      </c>
      <c r="BC693" s="581">
        <v>300</v>
      </c>
      <c r="BD693" s="581">
        <v>69</v>
      </c>
      <c r="BE693" s="581">
        <v>53</v>
      </c>
      <c r="BF693" s="581">
        <v>122</v>
      </c>
      <c r="BG693" s="581">
        <v>116</v>
      </c>
      <c r="BH693" s="581">
        <v>108</v>
      </c>
      <c r="BI693" s="581">
        <v>224</v>
      </c>
      <c r="BJ693" s="581">
        <v>194</v>
      </c>
      <c r="BK693" s="581">
        <v>193</v>
      </c>
      <c r="BL693" s="581">
        <v>387</v>
      </c>
      <c r="BM693" s="581">
        <v>50</v>
      </c>
      <c r="BN693" s="581">
        <v>46</v>
      </c>
      <c r="BO693" s="581">
        <v>96</v>
      </c>
      <c r="BP693" s="581">
        <v>102</v>
      </c>
      <c r="BQ693" s="581">
        <v>70</v>
      </c>
      <c r="BR693" s="581">
        <v>172</v>
      </c>
      <c r="BS693" s="581">
        <v>193</v>
      </c>
      <c r="BT693" s="581">
        <v>159</v>
      </c>
      <c r="BU693" s="581">
        <v>352</v>
      </c>
      <c r="BV693" s="581">
        <v>18</v>
      </c>
      <c r="BW693" s="581">
        <v>27</v>
      </c>
      <c r="BX693" s="581">
        <v>45</v>
      </c>
      <c r="BY693" s="581">
        <v>60</v>
      </c>
      <c r="BZ693" s="581">
        <v>42</v>
      </c>
      <c r="CA693" s="581">
        <v>102</v>
      </c>
      <c r="CB693" s="581">
        <v>176</v>
      </c>
      <c r="CC693" s="581">
        <v>133</v>
      </c>
      <c r="CD693" s="581">
        <v>309</v>
      </c>
      <c r="CE693" s="581">
        <v>60</v>
      </c>
      <c r="CF693" s="581">
        <v>47</v>
      </c>
      <c r="CG693" s="581">
        <v>107</v>
      </c>
      <c r="CH693" s="581">
        <v>64</v>
      </c>
      <c r="CI693" s="581">
        <v>26</v>
      </c>
      <c r="CJ693" s="581">
        <v>90</v>
      </c>
      <c r="CK693" s="581">
        <v>154</v>
      </c>
      <c r="CL693" s="581">
        <v>112</v>
      </c>
      <c r="CM693" s="581">
        <v>266</v>
      </c>
      <c r="CN693" s="581">
        <v>48</v>
      </c>
      <c r="CO693" s="581">
        <v>55</v>
      </c>
      <c r="CP693" s="581">
        <v>103</v>
      </c>
      <c r="CQ693" s="581">
        <v>98</v>
      </c>
      <c r="CR693" s="581">
        <v>93</v>
      </c>
      <c r="CS693" s="581">
        <v>191</v>
      </c>
      <c r="CT693" s="581">
        <v>187</v>
      </c>
      <c r="CU693" s="581">
        <v>153</v>
      </c>
      <c r="CV693" s="581">
        <v>340</v>
      </c>
      <c r="CW693" s="586"/>
      <c r="CX693" s="582">
        <v>0.57664233576642332</v>
      </c>
      <c r="CY693" s="582">
        <v>0.5950413223140496</v>
      </c>
      <c r="CZ693" s="582">
        <v>0.5852713178294574</v>
      </c>
      <c r="DA693" s="582">
        <v>0.52336448598130836</v>
      </c>
      <c r="DB693" s="582">
        <v>0.6</v>
      </c>
      <c r="DC693" s="582">
        <v>0.55729166666666663</v>
      </c>
      <c r="DD693" s="582">
        <v>0.6</v>
      </c>
      <c r="DE693" s="582">
        <v>0.71621621621621623</v>
      </c>
      <c r="DF693" s="582">
        <v>0.64550264550264547</v>
      </c>
      <c r="DG693" s="582">
        <v>0.58823529411764708</v>
      </c>
      <c r="DH693" s="582">
        <v>0.63888888888888884</v>
      </c>
      <c r="DI693" s="582">
        <v>0.61146496815286622</v>
      </c>
      <c r="DJ693" s="582">
        <v>0.47368421052631576</v>
      </c>
      <c r="DK693" s="582">
        <v>0.9</v>
      </c>
      <c r="DL693" s="582">
        <v>0.66176470588235292</v>
      </c>
      <c r="DM693" s="582">
        <v>0.51724137931034486</v>
      </c>
      <c r="DN693" s="582">
        <v>0.43518518518518517</v>
      </c>
      <c r="DO693" s="582">
        <v>0.47767857142857145</v>
      </c>
      <c r="DP693" s="582">
        <v>0.47058823529411764</v>
      </c>
      <c r="DQ693" s="582">
        <v>0.7857142857142857</v>
      </c>
      <c r="DR693" s="582">
        <v>0.59883720930232553</v>
      </c>
      <c r="DS693" s="588"/>
      <c r="DT693" s="582">
        <v>0.27715355805243447</v>
      </c>
      <c r="DU693" s="582">
        <v>0.27947598253275108</v>
      </c>
      <c r="DV693" s="582">
        <v>0.27822580645161288</v>
      </c>
      <c r="DW693" s="582">
        <v>7.0351758793969821E-2</v>
      </c>
      <c r="DX693" s="582">
        <v>6.6666666666666652E-2</v>
      </c>
      <c r="DY693" s="582">
        <v>6.8681318681318659E-2</v>
      </c>
      <c r="DZ693" s="582">
        <v>0.11976047904191611</v>
      </c>
      <c r="EA693" s="582">
        <v>-3.7593984962406068E-2</v>
      </c>
      <c r="EB693" s="582">
        <v>5.0000000000000044E-2</v>
      </c>
      <c r="EC693" s="582">
        <v>0.27319587628865982</v>
      </c>
      <c r="ED693" s="582">
        <v>0.30051813471502586</v>
      </c>
      <c r="EE693" s="582">
        <v>0.28682170542635654</v>
      </c>
      <c r="EF693" s="582">
        <v>0.30569948186528495</v>
      </c>
      <c r="EG693" s="582">
        <v>0.25786163522012584</v>
      </c>
      <c r="EH693" s="582">
        <v>0.28409090909090906</v>
      </c>
      <c r="EI693" s="582">
        <v>0.14772727272727271</v>
      </c>
      <c r="EJ693" s="582">
        <v>0</v>
      </c>
      <c r="EK693" s="582">
        <v>8.4142394822006472E-2</v>
      </c>
      <c r="EL693" s="582">
        <v>0.11038961038961037</v>
      </c>
      <c r="EM693" s="582">
        <v>-2.6785714285714191E-2</v>
      </c>
      <c r="EN693" s="582">
        <v>5.2631578947368474E-2</v>
      </c>
    </row>
    <row r="694" spans="1:144" x14ac:dyDescent="0.25">
      <c r="A694" s="583" t="s">
        <v>1096</v>
      </c>
      <c r="B694" s="581">
        <v>48</v>
      </c>
      <c r="C694" s="581">
        <v>47</v>
      </c>
      <c r="D694" s="581">
        <v>95</v>
      </c>
      <c r="E694" s="581">
        <v>117</v>
      </c>
      <c r="F694" s="581">
        <v>123</v>
      </c>
      <c r="G694" s="581">
        <v>240</v>
      </c>
      <c r="H694" s="581">
        <v>275</v>
      </c>
      <c r="I694" s="581">
        <v>247</v>
      </c>
      <c r="J694" s="581">
        <v>522</v>
      </c>
      <c r="K694" s="581">
        <v>49</v>
      </c>
      <c r="L694" s="581">
        <v>57</v>
      </c>
      <c r="M694" s="581">
        <v>106</v>
      </c>
      <c r="N694" s="581">
        <v>137</v>
      </c>
      <c r="O694" s="581">
        <v>121</v>
      </c>
      <c r="P694" s="581">
        <v>258</v>
      </c>
      <c r="Q694" s="581">
        <v>293</v>
      </c>
      <c r="R694" s="581">
        <v>299</v>
      </c>
      <c r="S694" s="581">
        <v>592</v>
      </c>
      <c r="T694" s="581">
        <v>55</v>
      </c>
      <c r="U694" s="581">
        <v>50</v>
      </c>
      <c r="V694" s="581">
        <v>105</v>
      </c>
      <c r="W694" s="581">
        <v>107</v>
      </c>
      <c r="X694" s="581">
        <v>85</v>
      </c>
      <c r="Y694" s="581">
        <v>192</v>
      </c>
      <c r="Z694" s="581">
        <v>291</v>
      </c>
      <c r="AA694" s="581">
        <v>265</v>
      </c>
      <c r="AB694" s="581">
        <v>556</v>
      </c>
      <c r="AC694" s="581">
        <v>70</v>
      </c>
      <c r="AD694" s="581">
        <v>84</v>
      </c>
      <c r="AE694" s="581">
        <v>154</v>
      </c>
      <c r="AF694" s="581">
        <v>115</v>
      </c>
      <c r="AG694" s="581">
        <v>74</v>
      </c>
      <c r="AH694" s="581">
        <v>189</v>
      </c>
      <c r="AI694" s="581">
        <v>267</v>
      </c>
      <c r="AJ694" s="581">
        <v>229</v>
      </c>
      <c r="AK694" s="581">
        <v>496</v>
      </c>
      <c r="AL694" s="581">
        <v>79</v>
      </c>
      <c r="AM694" s="581">
        <v>72</v>
      </c>
      <c r="AN694" s="581">
        <v>151</v>
      </c>
      <c r="AO694" s="581">
        <v>85</v>
      </c>
      <c r="AP694" s="581">
        <v>72</v>
      </c>
      <c r="AQ694" s="581">
        <v>157</v>
      </c>
      <c r="AR694" s="581">
        <v>199</v>
      </c>
      <c r="AS694" s="581">
        <v>165</v>
      </c>
      <c r="AT694" s="581">
        <v>364</v>
      </c>
      <c r="AU694" s="581">
        <v>56</v>
      </c>
      <c r="AV694" s="581">
        <v>51</v>
      </c>
      <c r="AW694" s="581">
        <v>107</v>
      </c>
      <c r="AX694" s="581">
        <v>38</v>
      </c>
      <c r="AY694" s="581">
        <v>30</v>
      </c>
      <c r="AZ694" s="581">
        <v>68</v>
      </c>
      <c r="BA694" s="581">
        <v>167</v>
      </c>
      <c r="BB694" s="581">
        <v>133</v>
      </c>
      <c r="BC694" s="581">
        <v>300</v>
      </c>
      <c r="BD694" s="581">
        <v>69</v>
      </c>
      <c r="BE694" s="581">
        <v>53</v>
      </c>
      <c r="BF694" s="581">
        <v>122</v>
      </c>
      <c r="BG694" s="581">
        <v>116</v>
      </c>
      <c r="BH694" s="581">
        <v>108</v>
      </c>
      <c r="BI694" s="581">
        <v>224</v>
      </c>
      <c r="BJ694" s="581">
        <v>194</v>
      </c>
      <c r="BK694" s="581">
        <v>193</v>
      </c>
      <c r="BL694" s="581">
        <v>387</v>
      </c>
      <c r="BM694" s="581">
        <v>50</v>
      </c>
      <c r="BN694" s="581">
        <v>46</v>
      </c>
      <c r="BO694" s="581">
        <v>96</v>
      </c>
      <c r="BP694" s="581">
        <v>102</v>
      </c>
      <c r="BQ694" s="581">
        <v>70</v>
      </c>
      <c r="BR694" s="581">
        <v>172</v>
      </c>
      <c r="BS694" s="581">
        <v>193</v>
      </c>
      <c r="BT694" s="581">
        <v>159</v>
      </c>
      <c r="BU694" s="581">
        <v>352</v>
      </c>
      <c r="BV694" s="581">
        <v>18</v>
      </c>
      <c r="BW694" s="581">
        <v>27</v>
      </c>
      <c r="BX694" s="581">
        <v>45</v>
      </c>
      <c r="BY694" s="581">
        <v>60</v>
      </c>
      <c r="BZ694" s="581">
        <v>42</v>
      </c>
      <c r="CA694" s="581">
        <v>102</v>
      </c>
      <c r="CB694" s="581">
        <v>176</v>
      </c>
      <c r="CC694" s="581">
        <v>133</v>
      </c>
      <c r="CD694" s="581">
        <v>309</v>
      </c>
      <c r="CE694" s="581">
        <v>60</v>
      </c>
      <c r="CF694" s="581">
        <v>47</v>
      </c>
      <c r="CG694" s="581">
        <v>107</v>
      </c>
      <c r="CH694" s="581">
        <v>64</v>
      </c>
      <c r="CI694" s="581">
        <v>26</v>
      </c>
      <c r="CJ694" s="581">
        <v>90</v>
      </c>
      <c r="CK694" s="581">
        <v>154</v>
      </c>
      <c r="CL694" s="581">
        <v>112</v>
      </c>
      <c r="CM694" s="581">
        <v>266</v>
      </c>
      <c r="CN694" s="581">
        <v>48</v>
      </c>
      <c r="CO694" s="581">
        <v>55</v>
      </c>
      <c r="CP694" s="581">
        <v>103</v>
      </c>
      <c r="CQ694" s="581">
        <v>98</v>
      </c>
      <c r="CR694" s="581">
        <v>93</v>
      </c>
      <c r="CS694" s="581">
        <v>191</v>
      </c>
      <c r="CT694" s="581">
        <v>187</v>
      </c>
      <c r="CU694" s="581">
        <v>153</v>
      </c>
      <c r="CV694" s="581">
        <v>340</v>
      </c>
      <c r="CW694" s="586"/>
      <c r="CX694" s="582">
        <v>0.57664233576642332</v>
      </c>
      <c r="CY694" s="582">
        <v>0.5950413223140496</v>
      </c>
      <c r="CZ694" s="582">
        <v>0.5852713178294574</v>
      </c>
      <c r="DA694" s="582">
        <v>0.52336448598130836</v>
      </c>
      <c r="DB694" s="582">
        <v>0.6</v>
      </c>
      <c r="DC694" s="582">
        <v>0.55729166666666663</v>
      </c>
      <c r="DD694" s="582">
        <v>0.6</v>
      </c>
      <c r="DE694" s="582">
        <v>0.71621621621621623</v>
      </c>
      <c r="DF694" s="582">
        <v>0.64550264550264547</v>
      </c>
      <c r="DG694" s="582">
        <v>0.58823529411764708</v>
      </c>
      <c r="DH694" s="582">
        <v>0.63888888888888884</v>
      </c>
      <c r="DI694" s="582">
        <v>0.61146496815286622</v>
      </c>
      <c r="DJ694" s="582">
        <v>0.47368421052631576</v>
      </c>
      <c r="DK694" s="582">
        <v>0.9</v>
      </c>
      <c r="DL694" s="582">
        <v>0.66176470588235292</v>
      </c>
      <c r="DM694" s="582">
        <v>0.51724137931034486</v>
      </c>
      <c r="DN694" s="582">
        <v>0.43518518518518517</v>
      </c>
      <c r="DO694" s="582">
        <v>0.47767857142857145</v>
      </c>
      <c r="DP694" s="582">
        <v>0.47058823529411764</v>
      </c>
      <c r="DQ694" s="582">
        <v>0.7857142857142857</v>
      </c>
      <c r="DR694" s="582">
        <v>0.59883720930232553</v>
      </c>
      <c r="DS694" s="588"/>
      <c r="DT694" s="582">
        <v>0.27715355805243447</v>
      </c>
      <c r="DU694" s="582">
        <v>0.27947598253275108</v>
      </c>
      <c r="DV694" s="582">
        <v>0.27822580645161288</v>
      </c>
      <c r="DW694" s="582">
        <v>7.0351758793969821E-2</v>
      </c>
      <c r="DX694" s="582">
        <v>6.6666666666666652E-2</v>
      </c>
      <c r="DY694" s="582">
        <v>6.8681318681318659E-2</v>
      </c>
      <c r="DZ694" s="582">
        <v>0.11976047904191611</v>
      </c>
      <c r="EA694" s="582">
        <v>-3.7593984962406068E-2</v>
      </c>
      <c r="EB694" s="582">
        <v>5.0000000000000044E-2</v>
      </c>
      <c r="EC694" s="582">
        <v>0.27319587628865982</v>
      </c>
      <c r="ED694" s="582">
        <v>0.30051813471502586</v>
      </c>
      <c r="EE694" s="582">
        <v>0.28682170542635654</v>
      </c>
      <c r="EF694" s="582">
        <v>0.30569948186528495</v>
      </c>
      <c r="EG694" s="582">
        <v>0.25786163522012584</v>
      </c>
      <c r="EH694" s="582">
        <v>0.28409090909090906</v>
      </c>
      <c r="EI694" s="582">
        <v>0.14772727272727271</v>
      </c>
      <c r="EJ694" s="582">
        <v>0</v>
      </c>
      <c r="EK694" s="582">
        <v>8.4142394822006472E-2</v>
      </c>
      <c r="EL694" s="582">
        <v>0.11038961038961037</v>
      </c>
      <c r="EM694" s="582">
        <v>-2.6785714285714191E-2</v>
      </c>
      <c r="EN694" s="582">
        <v>5.2631578947368474E-2</v>
      </c>
    </row>
    <row r="695" spans="1:144" x14ac:dyDescent="0.25">
      <c r="A695" s="575" t="s">
        <v>1091</v>
      </c>
      <c r="B695" s="576"/>
      <c r="C695" s="576"/>
      <c r="D695" s="576"/>
      <c r="E695" s="576"/>
      <c r="F695" s="576"/>
      <c r="G695" s="576"/>
      <c r="H695" s="576"/>
      <c r="I695" s="576"/>
      <c r="J695" s="576"/>
      <c r="K695" s="576"/>
      <c r="L695" s="576"/>
      <c r="M695" s="576"/>
      <c r="N695" s="576"/>
      <c r="O695" s="576"/>
      <c r="P695" s="576"/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  <c r="AA695" s="576"/>
      <c r="AB695" s="576"/>
      <c r="AC695" s="576"/>
      <c r="AD695" s="576"/>
      <c r="AE695" s="576"/>
      <c r="AF695" s="576"/>
      <c r="AG695" s="576"/>
      <c r="AH695" s="576"/>
      <c r="AI695" s="576"/>
      <c r="AJ695" s="576"/>
      <c r="AK695" s="576"/>
      <c r="AL695" s="576"/>
      <c r="AM695" s="576"/>
      <c r="AN695" s="576"/>
      <c r="AO695" s="576"/>
      <c r="AP695" s="576"/>
      <c r="AQ695" s="576"/>
      <c r="AR695" s="576"/>
      <c r="AS695" s="576"/>
      <c r="AT695" s="576"/>
      <c r="AU695" s="576"/>
      <c r="AV695" s="576"/>
      <c r="AW695" s="576"/>
      <c r="AX695" s="576"/>
      <c r="AY695" s="576"/>
      <c r="AZ695" s="576"/>
      <c r="BA695" s="576"/>
      <c r="BB695" s="576"/>
      <c r="BC695" s="576"/>
      <c r="BD695" s="576"/>
      <c r="BE695" s="576"/>
      <c r="BF695" s="576"/>
      <c r="BG695" s="576"/>
      <c r="BH695" s="576"/>
      <c r="BI695" s="576"/>
      <c r="BJ695" s="576"/>
      <c r="BK695" s="576"/>
      <c r="BL695" s="576"/>
      <c r="BM695" s="576"/>
      <c r="BN695" s="576"/>
      <c r="BO695" s="576"/>
      <c r="BP695" s="576"/>
      <c r="BQ695" s="576"/>
      <c r="BR695" s="576"/>
      <c r="BS695" s="576"/>
      <c r="BT695" s="576"/>
      <c r="BU695" s="576"/>
      <c r="BV695" s="576">
        <v>0</v>
      </c>
      <c r="BW695" s="576">
        <v>0</v>
      </c>
      <c r="BX695" s="576">
        <v>0</v>
      </c>
      <c r="BY695" s="576">
        <v>3</v>
      </c>
      <c r="BZ695" s="576">
        <v>15</v>
      </c>
      <c r="CA695" s="576">
        <v>18</v>
      </c>
      <c r="CB695" s="576">
        <v>3</v>
      </c>
      <c r="CC695" s="576">
        <v>15</v>
      </c>
      <c r="CD695" s="576">
        <v>18</v>
      </c>
      <c r="CE695" s="576">
        <v>0</v>
      </c>
      <c r="CF695" s="576">
        <v>0</v>
      </c>
      <c r="CG695" s="576">
        <v>0</v>
      </c>
      <c r="CH695" s="576">
        <v>10</v>
      </c>
      <c r="CI695" s="576">
        <v>13</v>
      </c>
      <c r="CJ695" s="576">
        <v>23</v>
      </c>
      <c r="CK695" s="576">
        <v>12</v>
      </c>
      <c r="CL695" s="576">
        <v>22</v>
      </c>
      <c r="CM695" s="576">
        <v>34</v>
      </c>
      <c r="CN695" s="576">
        <v>0</v>
      </c>
      <c r="CO695" s="576">
        <v>0</v>
      </c>
      <c r="CP695" s="576">
        <v>0</v>
      </c>
      <c r="CQ695" s="576">
        <v>30</v>
      </c>
      <c r="CR695" s="576">
        <v>21</v>
      </c>
      <c r="CS695" s="576">
        <v>51</v>
      </c>
      <c r="CT695" s="576">
        <v>36</v>
      </c>
      <c r="CU695" s="576">
        <v>40</v>
      </c>
      <c r="CV695" s="576">
        <v>76</v>
      </c>
      <c r="CW695" s="586"/>
      <c r="CX695" s="578"/>
      <c r="CY695" s="578"/>
      <c r="CZ695" s="578"/>
      <c r="DA695" s="578"/>
      <c r="DB695" s="578"/>
      <c r="DC695" s="578"/>
      <c r="DD695" s="578"/>
      <c r="DE695" s="578"/>
      <c r="DF695" s="578"/>
      <c r="DG695" s="578"/>
      <c r="DH695" s="578"/>
      <c r="DI695" s="578"/>
      <c r="DJ695" s="578"/>
      <c r="DK695" s="578"/>
      <c r="DL695" s="578"/>
      <c r="DM695" s="578"/>
      <c r="DN695" s="578"/>
      <c r="DO695" s="578"/>
      <c r="DP695" s="578"/>
      <c r="DQ695" s="578"/>
      <c r="DR695" s="578"/>
      <c r="DS695" s="588"/>
      <c r="DT695" s="578"/>
      <c r="DU695" s="578"/>
      <c r="DV695" s="578"/>
      <c r="DW695" s="578"/>
      <c r="DX695" s="578"/>
      <c r="DY695" s="578"/>
      <c r="DZ695" s="578"/>
      <c r="EA695" s="578"/>
      <c r="EB695" s="578"/>
      <c r="EC695" s="578"/>
      <c r="ED695" s="578"/>
      <c r="EE695" s="578"/>
      <c r="EF695" s="578"/>
      <c r="EG695" s="578"/>
      <c r="EH695" s="578"/>
      <c r="EI695" s="578">
        <v>0.33333333333333337</v>
      </c>
      <c r="EJ695" s="578">
        <v>0.4</v>
      </c>
      <c r="EK695" s="578">
        <v>0.38888888888888884</v>
      </c>
      <c r="EL695" s="578">
        <v>0.5</v>
      </c>
      <c r="EM695" s="578">
        <v>0.13636363636363635</v>
      </c>
      <c r="EN695" s="578">
        <v>0.26470588235294112</v>
      </c>
    </row>
    <row r="696" spans="1:144" x14ac:dyDescent="0.25">
      <c r="A696" s="580" t="s">
        <v>163</v>
      </c>
      <c r="B696" s="581"/>
      <c r="C696" s="581"/>
      <c r="D696" s="581"/>
      <c r="E696" s="581"/>
      <c r="F696" s="581"/>
      <c r="G696" s="581"/>
      <c r="H696" s="581"/>
      <c r="I696" s="581"/>
      <c r="J696" s="581"/>
      <c r="K696" s="581"/>
      <c r="L696" s="581"/>
      <c r="M696" s="581"/>
      <c r="N696" s="581"/>
      <c r="O696" s="581"/>
      <c r="P696" s="581"/>
      <c r="Q696" s="581"/>
      <c r="R696" s="581"/>
      <c r="S696" s="581"/>
      <c r="T696" s="581"/>
      <c r="U696" s="581"/>
      <c r="V696" s="581"/>
      <c r="W696" s="581"/>
      <c r="X696" s="581"/>
      <c r="Y696" s="581"/>
      <c r="Z696" s="581"/>
      <c r="AA696" s="581"/>
      <c r="AB696" s="581"/>
      <c r="AC696" s="581"/>
      <c r="AD696" s="581"/>
      <c r="AE696" s="581"/>
      <c r="AF696" s="581"/>
      <c r="AG696" s="581"/>
      <c r="AH696" s="581"/>
      <c r="AI696" s="581"/>
      <c r="AJ696" s="581"/>
      <c r="AK696" s="581"/>
      <c r="AL696" s="581"/>
      <c r="AM696" s="581"/>
      <c r="AN696" s="581"/>
      <c r="AO696" s="581"/>
      <c r="AP696" s="581"/>
      <c r="AQ696" s="581"/>
      <c r="AR696" s="581"/>
      <c r="AS696" s="581"/>
      <c r="AT696" s="581"/>
      <c r="AU696" s="581"/>
      <c r="AV696" s="581"/>
      <c r="AW696" s="581"/>
      <c r="AX696" s="581"/>
      <c r="AY696" s="581"/>
      <c r="AZ696" s="581"/>
      <c r="BA696" s="581"/>
      <c r="BB696" s="581"/>
      <c r="BC696" s="581"/>
      <c r="BD696" s="581"/>
      <c r="BE696" s="581"/>
      <c r="BF696" s="581"/>
      <c r="BG696" s="581"/>
      <c r="BH696" s="581"/>
      <c r="BI696" s="581"/>
      <c r="BJ696" s="581"/>
      <c r="BK696" s="581"/>
      <c r="BL696" s="581"/>
      <c r="BM696" s="581"/>
      <c r="BN696" s="581"/>
      <c r="BO696" s="581"/>
      <c r="BP696" s="581"/>
      <c r="BQ696" s="581"/>
      <c r="BR696" s="581"/>
      <c r="BS696" s="581"/>
      <c r="BT696" s="581"/>
      <c r="BU696" s="581"/>
      <c r="BV696" s="581">
        <v>0</v>
      </c>
      <c r="BW696" s="581">
        <v>0</v>
      </c>
      <c r="BX696" s="581">
        <v>0</v>
      </c>
      <c r="BY696" s="581">
        <v>3</v>
      </c>
      <c r="BZ696" s="581">
        <v>15</v>
      </c>
      <c r="CA696" s="581">
        <v>18</v>
      </c>
      <c r="CB696" s="581">
        <v>3</v>
      </c>
      <c r="CC696" s="581">
        <v>15</v>
      </c>
      <c r="CD696" s="581">
        <v>18</v>
      </c>
      <c r="CE696" s="581">
        <v>0</v>
      </c>
      <c r="CF696" s="581">
        <v>0</v>
      </c>
      <c r="CG696" s="581">
        <v>0</v>
      </c>
      <c r="CH696" s="581">
        <v>10</v>
      </c>
      <c r="CI696" s="581">
        <v>13</v>
      </c>
      <c r="CJ696" s="581">
        <v>23</v>
      </c>
      <c r="CK696" s="581">
        <v>12</v>
      </c>
      <c r="CL696" s="581">
        <v>22</v>
      </c>
      <c r="CM696" s="581">
        <v>34</v>
      </c>
      <c r="CN696" s="581">
        <v>0</v>
      </c>
      <c r="CO696" s="581">
        <v>0</v>
      </c>
      <c r="CP696" s="581">
        <v>0</v>
      </c>
      <c r="CQ696" s="581">
        <v>30</v>
      </c>
      <c r="CR696" s="581">
        <v>21</v>
      </c>
      <c r="CS696" s="581">
        <v>51</v>
      </c>
      <c r="CT696" s="581">
        <v>36</v>
      </c>
      <c r="CU696" s="581">
        <v>40</v>
      </c>
      <c r="CV696" s="581">
        <v>76</v>
      </c>
      <c r="CW696" s="586"/>
      <c r="CX696" s="582"/>
      <c r="CY696" s="582"/>
      <c r="CZ696" s="582"/>
      <c r="DA696" s="582"/>
      <c r="DB696" s="582"/>
      <c r="DC696" s="582"/>
      <c r="DD696" s="582"/>
      <c r="DE696" s="582"/>
      <c r="DF696" s="582"/>
      <c r="DG696" s="582"/>
      <c r="DH696" s="582"/>
      <c r="DI696" s="582"/>
      <c r="DJ696" s="582"/>
      <c r="DK696" s="582"/>
      <c r="DL696" s="582"/>
      <c r="DM696" s="582"/>
      <c r="DN696" s="582"/>
      <c r="DO696" s="582"/>
      <c r="DP696" s="582"/>
      <c r="DQ696" s="582"/>
      <c r="DR696" s="582"/>
      <c r="DS696" s="588"/>
      <c r="DT696" s="582"/>
      <c r="DU696" s="582"/>
      <c r="DV696" s="582"/>
      <c r="DW696" s="582"/>
      <c r="DX696" s="582"/>
      <c r="DY696" s="582"/>
      <c r="DZ696" s="582"/>
      <c r="EA696" s="582"/>
      <c r="EB696" s="582"/>
      <c r="EC696" s="582"/>
      <c r="ED696" s="582"/>
      <c r="EE696" s="582"/>
      <c r="EF696" s="582"/>
      <c r="EG696" s="582"/>
      <c r="EH696" s="582"/>
      <c r="EI696" s="582">
        <v>0.33333333333333337</v>
      </c>
      <c r="EJ696" s="582">
        <v>0.4</v>
      </c>
      <c r="EK696" s="582">
        <v>0.38888888888888884</v>
      </c>
      <c r="EL696" s="582">
        <v>0.5</v>
      </c>
      <c r="EM696" s="582">
        <v>0.13636363636363635</v>
      </c>
      <c r="EN696" s="582">
        <v>0.26470588235294112</v>
      </c>
    </row>
    <row r="697" spans="1:144" x14ac:dyDescent="0.25">
      <c r="A697" s="583" t="s">
        <v>1096</v>
      </c>
      <c r="B697" s="581"/>
      <c r="C697" s="581"/>
      <c r="D697" s="581"/>
      <c r="E697" s="581"/>
      <c r="F697" s="581"/>
      <c r="G697" s="581"/>
      <c r="H697" s="581"/>
      <c r="I697" s="581"/>
      <c r="J697" s="581"/>
      <c r="K697" s="581"/>
      <c r="L697" s="581"/>
      <c r="M697" s="581"/>
      <c r="N697" s="581"/>
      <c r="O697" s="581"/>
      <c r="P697" s="581"/>
      <c r="Q697" s="581"/>
      <c r="R697" s="581"/>
      <c r="S697" s="581"/>
      <c r="T697" s="581"/>
      <c r="U697" s="581"/>
      <c r="V697" s="581"/>
      <c r="W697" s="581"/>
      <c r="X697" s="581"/>
      <c r="Y697" s="581"/>
      <c r="Z697" s="581"/>
      <c r="AA697" s="581"/>
      <c r="AB697" s="581"/>
      <c r="AC697" s="581"/>
      <c r="AD697" s="581"/>
      <c r="AE697" s="581"/>
      <c r="AF697" s="581"/>
      <c r="AG697" s="581"/>
      <c r="AH697" s="581"/>
      <c r="AI697" s="581"/>
      <c r="AJ697" s="581"/>
      <c r="AK697" s="581"/>
      <c r="AL697" s="581"/>
      <c r="AM697" s="581"/>
      <c r="AN697" s="581"/>
      <c r="AO697" s="581"/>
      <c r="AP697" s="581"/>
      <c r="AQ697" s="581"/>
      <c r="AR697" s="581"/>
      <c r="AS697" s="581"/>
      <c r="AT697" s="581"/>
      <c r="AU697" s="581"/>
      <c r="AV697" s="581"/>
      <c r="AW697" s="581"/>
      <c r="AX697" s="581"/>
      <c r="AY697" s="581"/>
      <c r="AZ697" s="581"/>
      <c r="BA697" s="581"/>
      <c r="BB697" s="581"/>
      <c r="BC697" s="581"/>
      <c r="BD697" s="581"/>
      <c r="BE697" s="581"/>
      <c r="BF697" s="581"/>
      <c r="BG697" s="581"/>
      <c r="BH697" s="581"/>
      <c r="BI697" s="581"/>
      <c r="BJ697" s="581"/>
      <c r="BK697" s="581"/>
      <c r="BL697" s="581"/>
      <c r="BM697" s="581"/>
      <c r="BN697" s="581"/>
      <c r="BO697" s="581"/>
      <c r="BP697" s="581"/>
      <c r="BQ697" s="581"/>
      <c r="BR697" s="581"/>
      <c r="BS697" s="581"/>
      <c r="BT697" s="581"/>
      <c r="BU697" s="581"/>
      <c r="BV697" s="581">
        <v>0</v>
      </c>
      <c r="BW697" s="581">
        <v>0</v>
      </c>
      <c r="BX697" s="581">
        <v>0</v>
      </c>
      <c r="BY697" s="581">
        <v>3</v>
      </c>
      <c r="BZ697" s="581">
        <v>15</v>
      </c>
      <c r="CA697" s="581">
        <v>18</v>
      </c>
      <c r="CB697" s="581">
        <v>3</v>
      </c>
      <c r="CC697" s="581">
        <v>15</v>
      </c>
      <c r="CD697" s="581">
        <v>18</v>
      </c>
      <c r="CE697" s="581">
        <v>0</v>
      </c>
      <c r="CF697" s="581">
        <v>0</v>
      </c>
      <c r="CG697" s="581">
        <v>0</v>
      </c>
      <c r="CH697" s="581">
        <v>10</v>
      </c>
      <c r="CI697" s="581">
        <v>13</v>
      </c>
      <c r="CJ697" s="581">
        <v>23</v>
      </c>
      <c r="CK697" s="581">
        <v>12</v>
      </c>
      <c r="CL697" s="581">
        <v>22</v>
      </c>
      <c r="CM697" s="581">
        <v>34</v>
      </c>
      <c r="CN697" s="581">
        <v>0</v>
      </c>
      <c r="CO697" s="581">
        <v>0</v>
      </c>
      <c r="CP697" s="581">
        <v>0</v>
      </c>
      <c r="CQ697" s="581">
        <v>30</v>
      </c>
      <c r="CR697" s="581">
        <v>21</v>
      </c>
      <c r="CS697" s="581">
        <v>51</v>
      </c>
      <c r="CT697" s="581">
        <v>36</v>
      </c>
      <c r="CU697" s="581">
        <v>40</v>
      </c>
      <c r="CV697" s="581">
        <v>76</v>
      </c>
      <c r="CW697" s="586"/>
      <c r="CX697" s="582"/>
      <c r="CY697" s="582"/>
      <c r="CZ697" s="582"/>
      <c r="DA697" s="582"/>
      <c r="DB697" s="582"/>
      <c r="DC697" s="582"/>
      <c r="DD697" s="582"/>
      <c r="DE697" s="582"/>
      <c r="DF697" s="582"/>
      <c r="DG697" s="582"/>
      <c r="DH697" s="582"/>
      <c r="DI697" s="582"/>
      <c r="DJ697" s="582"/>
      <c r="DK697" s="582"/>
      <c r="DL697" s="582"/>
      <c r="DM697" s="582"/>
      <c r="DN697" s="582"/>
      <c r="DO697" s="582"/>
      <c r="DP697" s="582"/>
      <c r="DQ697" s="582"/>
      <c r="DR697" s="582"/>
      <c r="DS697" s="588"/>
      <c r="DT697" s="582"/>
      <c r="DU697" s="582"/>
      <c r="DV697" s="582"/>
      <c r="DW697" s="582"/>
      <c r="DX697" s="582"/>
      <c r="DY697" s="582"/>
      <c r="DZ697" s="582"/>
      <c r="EA697" s="582"/>
      <c r="EB697" s="582"/>
      <c r="EC697" s="582"/>
      <c r="ED697" s="582"/>
      <c r="EE697" s="582"/>
      <c r="EF697" s="582"/>
      <c r="EG697" s="582"/>
      <c r="EH697" s="582"/>
      <c r="EI697" s="582">
        <v>0.33333333333333337</v>
      </c>
      <c r="EJ697" s="582">
        <v>0.4</v>
      </c>
      <c r="EK697" s="582">
        <v>0.38888888888888884</v>
      </c>
      <c r="EL697" s="582">
        <v>0.5</v>
      </c>
      <c r="EM697" s="582">
        <v>0.13636363636363635</v>
      </c>
      <c r="EN697" s="582">
        <v>0.26470588235294112</v>
      </c>
    </row>
    <row r="698" spans="1:144" x14ac:dyDescent="0.25">
      <c r="A698" s="575" t="s">
        <v>1093</v>
      </c>
      <c r="B698" s="576">
        <v>23</v>
      </c>
      <c r="C698" s="576">
        <v>30</v>
      </c>
      <c r="D698" s="576">
        <v>53</v>
      </c>
      <c r="E698" s="576">
        <v>26</v>
      </c>
      <c r="F698" s="576">
        <v>33</v>
      </c>
      <c r="G698" s="576">
        <v>59</v>
      </c>
      <c r="H698" s="576">
        <v>91</v>
      </c>
      <c r="I698" s="576">
        <v>96</v>
      </c>
      <c r="J698" s="576">
        <v>187</v>
      </c>
      <c r="K698" s="576">
        <v>28</v>
      </c>
      <c r="L698" s="576">
        <v>32</v>
      </c>
      <c r="M698" s="576">
        <v>60</v>
      </c>
      <c r="N698" s="576">
        <v>29</v>
      </c>
      <c r="O698" s="576">
        <v>38</v>
      </c>
      <c r="P698" s="576">
        <v>67</v>
      </c>
      <c r="Q698" s="576">
        <v>83</v>
      </c>
      <c r="R698" s="576">
        <v>96</v>
      </c>
      <c r="S698" s="576">
        <v>179</v>
      </c>
      <c r="T698" s="576">
        <v>36</v>
      </c>
      <c r="U698" s="576">
        <v>28</v>
      </c>
      <c r="V698" s="576">
        <v>64</v>
      </c>
      <c r="W698" s="576">
        <v>47</v>
      </c>
      <c r="X698" s="576">
        <v>45</v>
      </c>
      <c r="Y698" s="576">
        <v>92</v>
      </c>
      <c r="Z698" s="576">
        <v>85</v>
      </c>
      <c r="AA698" s="576">
        <v>103</v>
      </c>
      <c r="AB698" s="576">
        <v>188</v>
      </c>
      <c r="AC698" s="576">
        <v>19</v>
      </c>
      <c r="AD698" s="576">
        <v>27</v>
      </c>
      <c r="AE698" s="576">
        <v>46</v>
      </c>
      <c r="AF698" s="576">
        <v>31</v>
      </c>
      <c r="AG698" s="576">
        <v>39</v>
      </c>
      <c r="AH698" s="576">
        <v>70</v>
      </c>
      <c r="AI698" s="576">
        <v>86</v>
      </c>
      <c r="AJ698" s="576">
        <v>105</v>
      </c>
      <c r="AK698" s="576">
        <v>191</v>
      </c>
      <c r="AL698" s="576">
        <v>20</v>
      </c>
      <c r="AM698" s="576">
        <v>32</v>
      </c>
      <c r="AN698" s="576">
        <v>52</v>
      </c>
      <c r="AO698" s="576">
        <v>27</v>
      </c>
      <c r="AP698" s="576">
        <v>33</v>
      </c>
      <c r="AQ698" s="576">
        <v>60</v>
      </c>
      <c r="AR698" s="576">
        <v>88</v>
      </c>
      <c r="AS698" s="576">
        <v>106</v>
      </c>
      <c r="AT698" s="576">
        <v>194</v>
      </c>
      <c r="AU698" s="576">
        <v>1</v>
      </c>
      <c r="AV698" s="576">
        <v>1</v>
      </c>
      <c r="AW698" s="576">
        <v>2</v>
      </c>
      <c r="AX698" s="576">
        <v>42</v>
      </c>
      <c r="AY698" s="576">
        <v>36</v>
      </c>
      <c r="AZ698" s="576">
        <v>78</v>
      </c>
      <c r="BA698" s="576">
        <v>93</v>
      </c>
      <c r="BB698" s="576">
        <v>101</v>
      </c>
      <c r="BC698" s="576">
        <v>194</v>
      </c>
      <c r="BD698" s="576">
        <v>26</v>
      </c>
      <c r="BE698" s="576">
        <v>33</v>
      </c>
      <c r="BF698" s="576">
        <v>59</v>
      </c>
      <c r="BG698" s="576">
        <v>38</v>
      </c>
      <c r="BH698" s="576">
        <v>37</v>
      </c>
      <c r="BI698" s="576">
        <v>75</v>
      </c>
      <c r="BJ698" s="576">
        <v>100</v>
      </c>
      <c r="BK698" s="576">
        <v>98</v>
      </c>
      <c r="BL698" s="576">
        <v>198</v>
      </c>
      <c r="BM698" s="576">
        <v>24</v>
      </c>
      <c r="BN698" s="576">
        <v>31</v>
      </c>
      <c r="BO698" s="576">
        <v>55</v>
      </c>
      <c r="BP698" s="576">
        <v>39</v>
      </c>
      <c r="BQ698" s="576">
        <v>26</v>
      </c>
      <c r="BR698" s="576">
        <v>65</v>
      </c>
      <c r="BS698" s="576">
        <v>105</v>
      </c>
      <c r="BT698" s="576">
        <v>98</v>
      </c>
      <c r="BU698" s="576">
        <v>203</v>
      </c>
      <c r="BV698" s="576">
        <v>24</v>
      </c>
      <c r="BW698" s="576">
        <v>20</v>
      </c>
      <c r="BX698" s="576">
        <v>44</v>
      </c>
      <c r="BY698" s="576">
        <v>32</v>
      </c>
      <c r="BZ698" s="576">
        <v>41</v>
      </c>
      <c r="CA698" s="576">
        <v>73</v>
      </c>
      <c r="CB698" s="576">
        <v>99</v>
      </c>
      <c r="CC698" s="576">
        <v>100</v>
      </c>
      <c r="CD698" s="576">
        <v>199</v>
      </c>
      <c r="CE698" s="576">
        <v>23</v>
      </c>
      <c r="CF698" s="576">
        <v>28</v>
      </c>
      <c r="CG698" s="576">
        <v>51</v>
      </c>
      <c r="CH698" s="576">
        <v>43</v>
      </c>
      <c r="CI698" s="576">
        <v>34</v>
      </c>
      <c r="CJ698" s="576">
        <v>77</v>
      </c>
      <c r="CK698" s="576">
        <v>105</v>
      </c>
      <c r="CL698" s="576">
        <v>94</v>
      </c>
      <c r="CM698" s="576">
        <v>199</v>
      </c>
      <c r="CN698" s="576">
        <v>36</v>
      </c>
      <c r="CO698" s="576">
        <v>23</v>
      </c>
      <c r="CP698" s="576">
        <v>59</v>
      </c>
      <c r="CQ698" s="576">
        <v>41</v>
      </c>
      <c r="CR698" s="576">
        <v>36</v>
      </c>
      <c r="CS698" s="576">
        <v>77</v>
      </c>
      <c r="CT698" s="576">
        <v>104</v>
      </c>
      <c r="CU698" s="576">
        <v>99</v>
      </c>
      <c r="CV698" s="576">
        <v>203</v>
      </c>
      <c r="CW698" s="586"/>
      <c r="CX698" s="578">
        <v>0.68965517241379315</v>
      </c>
      <c r="CY698" s="578">
        <v>0.84210526315789469</v>
      </c>
      <c r="CZ698" s="578">
        <v>0.77611940298507465</v>
      </c>
      <c r="DA698" s="578">
        <v>2.1276595744680851E-2</v>
      </c>
      <c r="DB698" s="578">
        <v>2.2222222222222223E-2</v>
      </c>
      <c r="DC698" s="578">
        <v>2.1739130434782608E-2</v>
      </c>
      <c r="DD698" s="578">
        <v>0.83870967741935487</v>
      </c>
      <c r="DE698" s="578">
        <v>0.84615384615384615</v>
      </c>
      <c r="DF698" s="578">
        <v>0.84285714285714286</v>
      </c>
      <c r="DG698" s="578">
        <v>0.88888888888888884</v>
      </c>
      <c r="DH698" s="578">
        <v>0.93939393939393945</v>
      </c>
      <c r="DI698" s="578">
        <v>0.91666666666666663</v>
      </c>
      <c r="DJ698" s="578">
        <v>0.5714285714285714</v>
      </c>
      <c r="DK698" s="578">
        <v>0.55555555555555558</v>
      </c>
      <c r="DL698" s="578">
        <v>0.5641025641025641</v>
      </c>
      <c r="DM698" s="578">
        <v>0.60526315789473684</v>
      </c>
      <c r="DN698" s="578">
        <v>0.7567567567567568</v>
      </c>
      <c r="DO698" s="578">
        <v>0.68</v>
      </c>
      <c r="DP698" s="578">
        <v>0.92307692307692313</v>
      </c>
      <c r="DQ698" s="578">
        <v>0.88461538461538458</v>
      </c>
      <c r="DR698" s="578">
        <v>0.90769230769230769</v>
      </c>
      <c r="DS698" s="588"/>
      <c r="DT698" s="578">
        <v>5.8139534883720922E-2</v>
      </c>
      <c r="DU698" s="578">
        <v>0</v>
      </c>
      <c r="DV698" s="578">
        <v>2.6178010471204161E-2</v>
      </c>
      <c r="DW698" s="578">
        <v>0.40909090909090906</v>
      </c>
      <c r="DX698" s="578">
        <v>0.37735849056603776</v>
      </c>
      <c r="DY698" s="578">
        <v>0.39175257731958768</v>
      </c>
      <c r="DZ698" s="578">
        <v>5.3763440860215006E-2</v>
      </c>
      <c r="EA698" s="578">
        <v>6.9306930693069257E-2</v>
      </c>
      <c r="EB698" s="578">
        <v>6.1855670103092786E-2</v>
      </c>
      <c r="EC698" s="578">
        <v>9.9999999999999978E-2</v>
      </c>
      <c r="ED698" s="578">
        <v>-5.1020408163265252E-2</v>
      </c>
      <c r="EE698" s="578">
        <v>2.5252525252525304E-2</v>
      </c>
      <c r="EF698" s="578">
        <v>0.1333333333333333</v>
      </c>
      <c r="EG698" s="578">
        <v>0.19387755102040816</v>
      </c>
      <c r="EH698" s="578">
        <v>0.16256157635467983</v>
      </c>
      <c r="EI698" s="578">
        <v>0.14141414141414144</v>
      </c>
      <c r="EJ698" s="578">
        <v>0.12</v>
      </c>
      <c r="EK698" s="578">
        <v>0.1306532663316583</v>
      </c>
      <c r="EL698" s="578">
        <v>5.7142857142857162E-2</v>
      </c>
      <c r="EM698" s="578">
        <v>8.5106382978723416E-2</v>
      </c>
      <c r="EN698" s="578">
        <v>7.0351758793969821E-2</v>
      </c>
    </row>
    <row r="699" spans="1:144" x14ac:dyDescent="0.25">
      <c r="A699" s="580" t="s">
        <v>166</v>
      </c>
      <c r="B699" s="581">
        <v>23</v>
      </c>
      <c r="C699" s="581">
        <v>30</v>
      </c>
      <c r="D699" s="581">
        <v>53</v>
      </c>
      <c r="E699" s="581">
        <v>26</v>
      </c>
      <c r="F699" s="581">
        <v>33</v>
      </c>
      <c r="G699" s="581">
        <v>59</v>
      </c>
      <c r="H699" s="581">
        <v>91</v>
      </c>
      <c r="I699" s="581">
        <v>96</v>
      </c>
      <c r="J699" s="581">
        <v>187</v>
      </c>
      <c r="K699" s="581">
        <v>28</v>
      </c>
      <c r="L699" s="581">
        <v>32</v>
      </c>
      <c r="M699" s="581">
        <v>60</v>
      </c>
      <c r="N699" s="581">
        <v>29</v>
      </c>
      <c r="O699" s="581">
        <v>38</v>
      </c>
      <c r="P699" s="581">
        <v>67</v>
      </c>
      <c r="Q699" s="581">
        <v>83</v>
      </c>
      <c r="R699" s="581">
        <v>96</v>
      </c>
      <c r="S699" s="581">
        <v>179</v>
      </c>
      <c r="T699" s="581">
        <v>36</v>
      </c>
      <c r="U699" s="581">
        <v>28</v>
      </c>
      <c r="V699" s="581">
        <v>64</v>
      </c>
      <c r="W699" s="581">
        <v>47</v>
      </c>
      <c r="X699" s="581">
        <v>45</v>
      </c>
      <c r="Y699" s="581">
        <v>92</v>
      </c>
      <c r="Z699" s="581">
        <v>85</v>
      </c>
      <c r="AA699" s="581">
        <v>103</v>
      </c>
      <c r="AB699" s="581">
        <v>188</v>
      </c>
      <c r="AC699" s="581">
        <v>19</v>
      </c>
      <c r="AD699" s="581">
        <v>27</v>
      </c>
      <c r="AE699" s="581">
        <v>46</v>
      </c>
      <c r="AF699" s="581">
        <v>31</v>
      </c>
      <c r="AG699" s="581">
        <v>39</v>
      </c>
      <c r="AH699" s="581">
        <v>70</v>
      </c>
      <c r="AI699" s="581">
        <v>86</v>
      </c>
      <c r="AJ699" s="581">
        <v>105</v>
      </c>
      <c r="AK699" s="581">
        <v>191</v>
      </c>
      <c r="AL699" s="581">
        <v>20</v>
      </c>
      <c r="AM699" s="581">
        <v>32</v>
      </c>
      <c r="AN699" s="581">
        <v>52</v>
      </c>
      <c r="AO699" s="581">
        <v>27</v>
      </c>
      <c r="AP699" s="581">
        <v>33</v>
      </c>
      <c r="AQ699" s="581">
        <v>60</v>
      </c>
      <c r="AR699" s="581">
        <v>88</v>
      </c>
      <c r="AS699" s="581">
        <v>106</v>
      </c>
      <c r="AT699" s="581">
        <v>194</v>
      </c>
      <c r="AU699" s="581">
        <v>1</v>
      </c>
      <c r="AV699" s="581">
        <v>1</v>
      </c>
      <c r="AW699" s="581">
        <v>2</v>
      </c>
      <c r="AX699" s="581">
        <v>42</v>
      </c>
      <c r="AY699" s="581">
        <v>36</v>
      </c>
      <c r="AZ699" s="581">
        <v>78</v>
      </c>
      <c r="BA699" s="581">
        <v>93</v>
      </c>
      <c r="BB699" s="581">
        <v>101</v>
      </c>
      <c r="BC699" s="581">
        <v>194</v>
      </c>
      <c r="BD699" s="581">
        <v>26</v>
      </c>
      <c r="BE699" s="581">
        <v>33</v>
      </c>
      <c r="BF699" s="581">
        <v>59</v>
      </c>
      <c r="BG699" s="581">
        <v>38</v>
      </c>
      <c r="BH699" s="581">
        <v>37</v>
      </c>
      <c r="BI699" s="581">
        <v>75</v>
      </c>
      <c r="BJ699" s="581">
        <v>100</v>
      </c>
      <c r="BK699" s="581">
        <v>98</v>
      </c>
      <c r="BL699" s="581">
        <v>198</v>
      </c>
      <c r="BM699" s="581">
        <v>24</v>
      </c>
      <c r="BN699" s="581">
        <v>31</v>
      </c>
      <c r="BO699" s="581">
        <v>55</v>
      </c>
      <c r="BP699" s="581">
        <v>39</v>
      </c>
      <c r="BQ699" s="581">
        <v>26</v>
      </c>
      <c r="BR699" s="581">
        <v>65</v>
      </c>
      <c r="BS699" s="581">
        <v>105</v>
      </c>
      <c r="BT699" s="581">
        <v>98</v>
      </c>
      <c r="BU699" s="581">
        <v>203</v>
      </c>
      <c r="BV699" s="581">
        <v>24</v>
      </c>
      <c r="BW699" s="581">
        <v>20</v>
      </c>
      <c r="BX699" s="581">
        <v>44</v>
      </c>
      <c r="BY699" s="581">
        <v>32</v>
      </c>
      <c r="BZ699" s="581">
        <v>41</v>
      </c>
      <c r="CA699" s="581">
        <v>73</v>
      </c>
      <c r="CB699" s="581">
        <v>99</v>
      </c>
      <c r="CC699" s="581">
        <v>100</v>
      </c>
      <c r="CD699" s="581">
        <v>199</v>
      </c>
      <c r="CE699" s="581">
        <v>23</v>
      </c>
      <c r="CF699" s="581">
        <v>28</v>
      </c>
      <c r="CG699" s="581">
        <v>51</v>
      </c>
      <c r="CH699" s="581">
        <v>43</v>
      </c>
      <c r="CI699" s="581">
        <v>34</v>
      </c>
      <c r="CJ699" s="581">
        <v>77</v>
      </c>
      <c r="CK699" s="581">
        <v>105</v>
      </c>
      <c r="CL699" s="581">
        <v>94</v>
      </c>
      <c r="CM699" s="581">
        <v>199</v>
      </c>
      <c r="CN699" s="581">
        <v>36</v>
      </c>
      <c r="CO699" s="581">
        <v>23</v>
      </c>
      <c r="CP699" s="581">
        <v>59</v>
      </c>
      <c r="CQ699" s="581">
        <v>41</v>
      </c>
      <c r="CR699" s="581">
        <v>36</v>
      </c>
      <c r="CS699" s="581">
        <v>77</v>
      </c>
      <c r="CT699" s="581">
        <v>104</v>
      </c>
      <c r="CU699" s="581">
        <v>99</v>
      </c>
      <c r="CV699" s="581">
        <v>203</v>
      </c>
      <c r="CW699" s="586"/>
      <c r="CX699" s="582">
        <v>0.68965517241379315</v>
      </c>
      <c r="CY699" s="582">
        <v>0.84210526315789469</v>
      </c>
      <c r="CZ699" s="582">
        <v>0.77611940298507465</v>
      </c>
      <c r="DA699" s="582">
        <v>2.1276595744680851E-2</v>
      </c>
      <c r="DB699" s="582">
        <v>2.2222222222222223E-2</v>
      </c>
      <c r="DC699" s="582">
        <v>2.1739130434782608E-2</v>
      </c>
      <c r="DD699" s="582">
        <v>0.83870967741935487</v>
      </c>
      <c r="DE699" s="582">
        <v>0.84615384615384615</v>
      </c>
      <c r="DF699" s="582">
        <v>0.84285714285714286</v>
      </c>
      <c r="DG699" s="582">
        <v>0.88888888888888884</v>
      </c>
      <c r="DH699" s="582">
        <v>0.93939393939393945</v>
      </c>
      <c r="DI699" s="582">
        <v>0.91666666666666663</v>
      </c>
      <c r="DJ699" s="582">
        <v>0.5714285714285714</v>
      </c>
      <c r="DK699" s="582">
        <v>0.55555555555555558</v>
      </c>
      <c r="DL699" s="582">
        <v>0.5641025641025641</v>
      </c>
      <c r="DM699" s="582">
        <v>0.60526315789473684</v>
      </c>
      <c r="DN699" s="582">
        <v>0.7567567567567568</v>
      </c>
      <c r="DO699" s="582">
        <v>0.68</v>
      </c>
      <c r="DP699" s="582">
        <v>0.92307692307692313</v>
      </c>
      <c r="DQ699" s="582">
        <v>0.88461538461538458</v>
      </c>
      <c r="DR699" s="582">
        <v>0.90769230769230769</v>
      </c>
      <c r="DS699" s="588"/>
      <c r="DT699" s="582">
        <v>5.8139534883720922E-2</v>
      </c>
      <c r="DU699" s="582">
        <v>0</v>
      </c>
      <c r="DV699" s="582">
        <v>2.6178010471204161E-2</v>
      </c>
      <c r="DW699" s="582">
        <v>0.40909090909090906</v>
      </c>
      <c r="DX699" s="582">
        <v>0.37735849056603776</v>
      </c>
      <c r="DY699" s="582">
        <v>0.39175257731958768</v>
      </c>
      <c r="DZ699" s="582">
        <v>5.3763440860215006E-2</v>
      </c>
      <c r="EA699" s="582">
        <v>6.9306930693069257E-2</v>
      </c>
      <c r="EB699" s="582">
        <v>6.1855670103092786E-2</v>
      </c>
      <c r="EC699" s="582">
        <v>9.9999999999999978E-2</v>
      </c>
      <c r="ED699" s="582">
        <v>-5.1020408163265252E-2</v>
      </c>
      <c r="EE699" s="582">
        <v>2.5252525252525304E-2</v>
      </c>
      <c r="EF699" s="582">
        <v>0.1333333333333333</v>
      </c>
      <c r="EG699" s="582">
        <v>0.19387755102040816</v>
      </c>
      <c r="EH699" s="582">
        <v>0.16256157635467983</v>
      </c>
      <c r="EI699" s="582">
        <v>0.14141414141414144</v>
      </c>
      <c r="EJ699" s="582">
        <v>0.12</v>
      </c>
      <c r="EK699" s="582">
        <v>0.1306532663316583</v>
      </c>
      <c r="EL699" s="582">
        <v>5.7142857142857162E-2</v>
      </c>
      <c r="EM699" s="582">
        <v>8.5106382978723416E-2</v>
      </c>
      <c r="EN699" s="582">
        <v>7.0351758793969821E-2</v>
      </c>
    </row>
    <row r="700" spans="1:144" x14ac:dyDescent="0.25">
      <c r="A700" s="583" t="s">
        <v>1096</v>
      </c>
      <c r="B700" s="581">
        <v>23</v>
      </c>
      <c r="C700" s="581">
        <v>30</v>
      </c>
      <c r="D700" s="581">
        <v>53</v>
      </c>
      <c r="E700" s="581">
        <v>26</v>
      </c>
      <c r="F700" s="581">
        <v>33</v>
      </c>
      <c r="G700" s="581">
        <v>59</v>
      </c>
      <c r="H700" s="581">
        <v>91</v>
      </c>
      <c r="I700" s="581">
        <v>96</v>
      </c>
      <c r="J700" s="581">
        <v>187</v>
      </c>
      <c r="K700" s="581">
        <v>28</v>
      </c>
      <c r="L700" s="581">
        <v>32</v>
      </c>
      <c r="M700" s="581">
        <v>60</v>
      </c>
      <c r="N700" s="581">
        <v>29</v>
      </c>
      <c r="O700" s="581">
        <v>38</v>
      </c>
      <c r="P700" s="581">
        <v>67</v>
      </c>
      <c r="Q700" s="581">
        <v>83</v>
      </c>
      <c r="R700" s="581">
        <v>96</v>
      </c>
      <c r="S700" s="581">
        <v>179</v>
      </c>
      <c r="T700" s="581">
        <v>36</v>
      </c>
      <c r="U700" s="581">
        <v>28</v>
      </c>
      <c r="V700" s="581">
        <v>64</v>
      </c>
      <c r="W700" s="581">
        <v>47</v>
      </c>
      <c r="X700" s="581">
        <v>45</v>
      </c>
      <c r="Y700" s="581">
        <v>92</v>
      </c>
      <c r="Z700" s="581">
        <v>85</v>
      </c>
      <c r="AA700" s="581">
        <v>103</v>
      </c>
      <c r="AB700" s="581">
        <v>188</v>
      </c>
      <c r="AC700" s="581">
        <v>19</v>
      </c>
      <c r="AD700" s="581">
        <v>27</v>
      </c>
      <c r="AE700" s="581">
        <v>46</v>
      </c>
      <c r="AF700" s="581">
        <v>31</v>
      </c>
      <c r="AG700" s="581">
        <v>39</v>
      </c>
      <c r="AH700" s="581">
        <v>70</v>
      </c>
      <c r="AI700" s="581">
        <v>86</v>
      </c>
      <c r="AJ700" s="581">
        <v>105</v>
      </c>
      <c r="AK700" s="581">
        <v>191</v>
      </c>
      <c r="AL700" s="581">
        <v>20</v>
      </c>
      <c r="AM700" s="581">
        <v>32</v>
      </c>
      <c r="AN700" s="581">
        <v>52</v>
      </c>
      <c r="AO700" s="581">
        <v>27</v>
      </c>
      <c r="AP700" s="581">
        <v>33</v>
      </c>
      <c r="AQ700" s="581">
        <v>60</v>
      </c>
      <c r="AR700" s="581">
        <v>88</v>
      </c>
      <c r="AS700" s="581">
        <v>106</v>
      </c>
      <c r="AT700" s="581">
        <v>194</v>
      </c>
      <c r="AU700" s="581">
        <v>1</v>
      </c>
      <c r="AV700" s="581">
        <v>1</v>
      </c>
      <c r="AW700" s="581">
        <v>2</v>
      </c>
      <c r="AX700" s="581">
        <v>42</v>
      </c>
      <c r="AY700" s="581">
        <v>36</v>
      </c>
      <c r="AZ700" s="581">
        <v>78</v>
      </c>
      <c r="BA700" s="581">
        <v>93</v>
      </c>
      <c r="BB700" s="581">
        <v>101</v>
      </c>
      <c r="BC700" s="581">
        <v>194</v>
      </c>
      <c r="BD700" s="581">
        <v>26</v>
      </c>
      <c r="BE700" s="581">
        <v>33</v>
      </c>
      <c r="BF700" s="581">
        <v>59</v>
      </c>
      <c r="BG700" s="581">
        <v>38</v>
      </c>
      <c r="BH700" s="581">
        <v>37</v>
      </c>
      <c r="BI700" s="581">
        <v>75</v>
      </c>
      <c r="BJ700" s="581">
        <v>100</v>
      </c>
      <c r="BK700" s="581">
        <v>98</v>
      </c>
      <c r="BL700" s="581">
        <v>198</v>
      </c>
      <c r="BM700" s="581">
        <v>24</v>
      </c>
      <c r="BN700" s="581">
        <v>31</v>
      </c>
      <c r="BO700" s="581">
        <v>55</v>
      </c>
      <c r="BP700" s="581">
        <v>39</v>
      </c>
      <c r="BQ700" s="581">
        <v>26</v>
      </c>
      <c r="BR700" s="581">
        <v>65</v>
      </c>
      <c r="BS700" s="581">
        <v>105</v>
      </c>
      <c r="BT700" s="581">
        <v>98</v>
      </c>
      <c r="BU700" s="581">
        <v>203</v>
      </c>
      <c r="BV700" s="581">
        <v>24</v>
      </c>
      <c r="BW700" s="581">
        <v>20</v>
      </c>
      <c r="BX700" s="581">
        <v>44</v>
      </c>
      <c r="BY700" s="581">
        <v>32</v>
      </c>
      <c r="BZ700" s="581">
        <v>41</v>
      </c>
      <c r="CA700" s="581">
        <v>73</v>
      </c>
      <c r="CB700" s="581">
        <v>99</v>
      </c>
      <c r="CC700" s="581">
        <v>100</v>
      </c>
      <c r="CD700" s="581">
        <v>199</v>
      </c>
      <c r="CE700" s="581">
        <v>23</v>
      </c>
      <c r="CF700" s="581">
        <v>28</v>
      </c>
      <c r="CG700" s="581">
        <v>51</v>
      </c>
      <c r="CH700" s="581">
        <v>43</v>
      </c>
      <c r="CI700" s="581">
        <v>34</v>
      </c>
      <c r="CJ700" s="581">
        <v>77</v>
      </c>
      <c r="CK700" s="581">
        <v>105</v>
      </c>
      <c r="CL700" s="581">
        <v>94</v>
      </c>
      <c r="CM700" s="581">
        <v>199</v>
      </c>
      <c r="CN700" s="581">
        <v>36</v>
      </c>
      <c r="CO700" s="581">
        <v>23</v>
      </c>
      <c r="CP700" s="581">
        <v>59</v>
      </c>
      <c r="CQ700" s="581">
        <v>41</v>
      </c>
      <c r="CR700" s="581">
        <v>36</v>
      </c>
      <c r="CS700" s="581">
        <v>77</v>
      </c>
      <c r="CT700" s="581">
        <v>104</v>
      </c>
      <c r="CU700" s="581">
        <v>99</v>
      </c>
      <c r="CV700" s="581">
        <v>203</v>
      </c>
      <c r="CW700" s="586"/>
      <c r="CX700" s="582">
        <v>0.68965517241379315</v>
      </c>
      <c r="CY700" s="582">
        <v>0.84210526315789469</v>
      </c>
      <c r="CZ700" s="582">
        <v>0.77611940298507465</v>
      </c>
      <c r="DA700" s="582">
        <v>2.1276595744680851E-2</v>
      </c>
      <c r="DB700" s="582">
        <v>2.2222222222222223E-2</v>
      </c>
      <c r="DC700" s="582">
        <v>2.1739130434782608E-2</v>
      </c>
      <c r="DD700" s="582">
        <v>0.83870967741935487</v>
      </c>
      <c r="DE700" s="582">
        <v>0.84615384615384615</v>
      </c>
      <c r="DF700" s="582">
        <v>0.84285714285714286</v>
      </c>
      <c r="DG700" s="582">
        <v>0.88888888888888884</v>
      </c>
      <c r="DH700" s="582">
        <v>0.93939393939393945</v>
      </c>
      <c r="DI700" s="582">
        <v>0.91666666666666663</v>
      </c>
      <c r="DJ700" s="582">
        <v>0.5714285714285714</v>
      </c>
      <c r="DK700" s="582">
        <v>0.55555555555555558</v>
      </c>
      <c r="DL700" s="582">
        <v>0.5641025641025641</v>
      </c>
      <c r="DM700" s="582">
        <v>0.60526315789473684</v>
      </c>
      <c r="DN700" s="582">
        <v>0.7567567567567568</v>
      </c>
      <c r="DO700" s="582">
        <v>0.68</v>
      </c>
      <c r="DP700" s="582">
        <v>0.92307692307692313</v>
      </c>
      <c r="DQ700" s="582">
        <v>0.88461538461538458</v>
      </c>
      <c r="DR700" s="582">
        <v>0.90769230769230769</v>
      </c>
      <c r="DS700" s="588"/>
      <c r="DT700" s="582">
        <v>5.8139534883720922E-2</v>
      </c>
      <c r="DU700" s="582">
        <v>0</v>
      </c>
      <c r="DV700" s="582">
        <v>2.6178010471204161E-2</v>
      </c>
      <c r="DW700" s="582">
        <v>0.40909090909090906</v>
      </c>
      <c r="DX700" s="582">
        <v>0.37735849056603776</v>
      </c>
      <c r="DY700" s="582">
        <v>0.39175257731958768</v>
      </c>
      <c r="DZ700" s="582">
        <v>5.3763440860215006E-2</v>
      </c>
      <c r="EA700" s="582">
        <v>6.9306930693069257E-2</v>
      </c>
      <c r="EB700" s="582">
        <v>6.1855670103092786E-2</v>
      </c>
      <c r="EC700" s="582">
        <v>9.9999999999999978E-2</v>
      </c>
      <c r="ED700" s="582">
        <v>-5.1020408163265252E-2</v>
      </c>
      <c r="EE700" s="582">
        <v>2.5252525252525304E-2</v>
      </c>
      <c r="EF700" s="582">
        <v>0.1333333333333333</v>
      </c>
      <c r="EG700" s="582">
        <v>0.19387755102040816</v>
      </c>
      <c r="EH700" s="582">
        <v>0.16256157635467983</v>
      </c>
      <c r="EI700" s="582">
        <v>0.14141414141414144</v>
      </c>
      <c r="EJ700" s="582">
        <v>0.12</v>
      </c>
      <c r="EK700" s="582">
        <v>0.1306532663316583</v>
      </c>
      <c r="EL700" s="582">
        <v>5.7142857142857162E-2</v>
      </c>
      <c r="EM700" s="582">
        <v>8.5106382978723416E-2</v>
      </c>
      <c r="EN700" s="582">
        <v>7.0351758793969821E-2</v>
      </c>
    </row>
    <row r="701" spans="1:144" x14ac:dyDescent="0.25">
      <c r="A701" s="584" t="s">
        <v>1197</v>
      </c>
      <c r="B701" s="585">
        <v>8</v>
      </c>
      <c r="C701" s="585">
        <v>29</v>
      </c>
      <c r="D701" s="585">
        <v>37</v>
      </c>
      <c r="E701" s="585">
        <v>43</v>
      </c>
      <c r="F701" s="585">
        <v>43</v>
      </c>
      <c r="G701" s="585">
        <v>86</v>
      </c>
      <c r="H701" s="585">
        <v>81</v>
      </c>
      <c r="I701" s="585">
        <v>90</v>
      </c>
      <c r="J701" s="585">
        <v>171</v>
      </c>
      <c r="K701" s="585">
        <v>16</v>
      </c>
      <c r="L701" s="585">
        <v>25</v>
      </c>
      <c r="M701" s="585">
        <v>41</v>
      </c>
      <c r="N701" s="585">
        <v>34</v>
      </c>
      <c r="O701" s="585">
        <v>43</v>
      </c>
      <c r="P701" s="585">
        <v>77</v>
      </c>
      <c r="Q701" s="585">
        <v>71</v>
      </c>
      <c r="R701" s="585">
        <v>86</v>
      </c>
      <c r="S701" s="585">
        <v>157</v>
      </c>
      <c r="T701" s="585">
        <v>18</v>
      </c>
      <c r="U701" s="585">
        <v>31</v>
      </c>
      <c r="V701" s="585">
        <v>49</v>
      </c>
      <c r="W701" s="585">
        <v>52</v>
      </c>
      <c r="X701" s="585">
        <v>44</v>
      </c>
      <c r="Y701" s="585">
        <v>96</v>
      </c>
      <c r="Z701" s="585">
        <v>93</v>
      </c>
      <c r="AA701" s="585">
        <v>98</v>
      </c>
      <c r="AB701" s="585">
        <v>191</v>
      </c>
      <c r="AC701" s="585">
        <v>13</v>
      </c>
      <c r="AD701" s="585">
        <v>19</v>
      </c>
      <c r="AE701" s="585">
        <v>32</v>
      </c>
      <c r="AF701" s="585">
        <v>41</v>
      </c>
      <c r="AG701" s="585">
        <v>50</v>
      </c>
      <c r="AH701" s="585">
        <v>91</v>
      </c>
      <c r="AI701" s="585">
        <v>89</v>
      </c>
      <c r="AJ701" s="585">
        <v>107</v>
      </c>
      <c r="AK701" s="585">
        <v>196</v>
      </c>
      <c r="AL701" s="585">
        <v>12</v>
      </c>
      <c r="AM701" s="585">
        <v>23</v>
      </c>
      <c r="AN701" s="585">
        <v>35</v>
      </c>
      <c r="AO701" s="585">
        <v>35</v>
      </c>
      <c r="AP701" s="585">
        <v>45</v>
      </c>
      <c r="AQ701" s="585">
        <v>80</v>
      </c>
      <c r="AR701" s="585">
        <v>85</v>
      </c>
      <c r="AS701" s="585">
        <v>112</v>
      </c>
      <c r="AT701" s="585">
        <v>197</v>
      </c>
      <c r="AU701" s="585">
        <v>24</v>
      </c>
      <c r="AV701" s="585">
        <v>28</v>
      </c>
      <c r="AW701" s="585">
        <v>52</v>
      </c>
      <c r="AX701" s="585">
        <v>42</v>
      </c>
      <c r="AY701" s="585">
        <v>38</v>
      </c>
      <c r="AZ701" s="585">
        <v>80</v>
      </c>
      <c r="BA701" s="585">
        <v>83</v>
      </c>
      <c r="BB701" s="585">
        <v>96</v>
      </c>
      <c r="BC701" s="585">
        <v>179</v>
      </c>
      <c r="BD701" s="585">
        <v>22</v>
      </c>
      <c r="BE701" s="585">
        <v>31</v>
      </c>
      <c r="BF701" s="585">
        <v>53</v>
      </c>
      <c r="BG701" s="585">
        <v>73</v>
      </c>
      <c r="BH701" s="585">
        <v>72</v>
      </c>
      <c r="BI701" s="585">
        <v>145</v>
      </c>
      <c r="BJ701" s="585">
        <v>94</v>
      </c>
      <c r="BK701" s="585">
        <v>97</v>
      </c>
      <c r="BL701" s="585">
        <v>191</v>
      </c>
      <c r="BM701" s="585">
        <v>22</v>
      </c>
      <c r="BN701" s="585">
        <v>25</v>
      </c>
      <c r="BO701" s="585">
        <v>47</v>
      </c>
      <c r="BP701" s="585">
        <v>50</v>
      </c>
      <c r="BQ701" s="585">
        <v>38</v>
      </c>
      <c r="BR701" s="585">
        <v>88</v>
      </c>
      <c r="BS701" s="585">
        <v>108</v>
      </c>
      <c r="BT701" s="585">
        <v>87</v>
      </c>
      <c r="BU701" s="585">
        <v>195</v>
      </c>
      <c r="BV701" s="585">
        <v>19</v>
      </c>
      <c r="BW701" s="585">
        <v>22</v>
      </c>
      <c r="BX701" s="585">
        <v>41</v>
      </c>
      <c r="BY701" s="585">
        <v>50</v>
      </c>
      <c r="BZ701" s="585">
        <v>60</v>
      </c>
      <c r="CA701" s="585">
        <v>110</v>
      </c>
      <c r="CB701" s="585">
        <v>115</v>
      </c>
      <c r="CC701" s="585">
        <v>108</v>
      </c>
      <c r="CD701" s="585">
        <v>223</v>
      </c>
      <c r="CE701" s="585">
        <v>37</v>
      </c>
      <c r="CF701" s="585">
        <v>27</v>
      </c>
      <c r="CG701" s="585">
        <v>64</v>
      </c>
      <c r="CH701" s="585">
        <v>45</v>
      </c>
      <c r="CI701" s="585">
        <v>64</v>
      </c>
      <c r="CJ701" s="585">
        <v>109</v>
      </c>
      <c r="CK701" s="585">
        <v>108</v>
      </c>
      <c r="CL701" s="585">
        <v>130</v>
      </c>
      <c r="CM701" s="585">
        <v>238</v>
      </c>
      <c r="CN701" s="585">
        <v>19</v>
      </c>
      <c r="CO701" s="585">
        <v>19</v>
      </c>
      <c r="CP701" s="585">
        <v>38</v>
      </c>
      <c r="CQ701" s="585">
        <v>53</v>
      </c>
      <c r="CR701" s="585">
        <v>66</v>
      </c>
      <c r="CS701" s="585">
        <v>119</v>
      </c>
      <c r="CT701" s="585">
        <v>111</v>
      </c>
      <c r="CU701" s="585">
        <v>147</v>
      </c>
      <c r="CV701" s="585">
        <v>258</v>
      </c>
      <c r="CW701" s="586"/>
      <c r="CX701" s="587">
        <v>0.35294117647058826</v>
      </c>
      <c r="CY701" s="587">
        <v>0.53488372093023251</v>
      </c>
      <c r="CZ701" s="587">
        <v>0.45454545454545453</v>
      </c>
      <c r="DA701" s="587">
        <v>0.46153846153846156</v>
      </c>
      <c r="DB701" s="587">
        <v>0.63636363636363635</v>
      </c>
      <c r="DC701" s="587">
        <v>0.54166666666666663</v>
      </c>
      <c r="DD701" s="587">
        <v>0.53658536585365857</v>
      </c>
      <c r="DE701" s="587">
        <v>0.62</v>
      </c>
      <c r="DF701" s="587">
        <v>0.58241758241758246</v>
      </c>
      <c r="DG701" s="587">
        <v>0.62857142857142856</v>
      </c>
      <c r="DH701" s="587">
        <v>0.55555555555555558</v>
      </c>
      <c r="DI701" s="587">
        <v>0.58750000000000002</v>
      </c>
      <c r="DJ701" s="587">
        <v>0.45238095238095238</v>
      </c>
      <c r="DK701" s="587">
        <v>0.57894736842105265</v>
      </c>
      <c r="DL701" s="587">
        <v>0.51249999999999996</v>
      </c>
      <c r="DM701" s="587">
        <v>0.50684931506849318</v>
      </c>
      <c r="DN701" s="587">
        <v>0.375</v>
      </c>
      <c r="DO701" s="587">
        <v>0.44137931034482758</v>
      </c>
      <c r="DP701" s="587">
        <v>0.38</v>
      </c>
      <c r="DQ701" s="587">
        <v>0.5</v>
      </c>
      <c r="DR701" s="587">
        <v>0.43181818181818182</v>
      </c>
      <c r="DS701" s="588"/>
      <c r="DT701" s="587">
        <v>0.3033707865168539</v>
      </c>
      <c r="DU701" s="587">
        <v>0.15887850467289721</v>
      </c>
      <c r="DV701" s="587">
        <v>0.22448979591836737</v>
      </c>
      <c r="DW701" s="587">
        <v>0.23529411764705888</v>
      </c>
      <c r="DX701" s="587">
        <v>0.2321428571428571</v>
      </c>
      <c r="DY701" s="587">
        <v>0.23350253807106602</v>
      </c>
      <c r="DZ701" s="587">
        <v>0.48192771084337349</v>
      </c>
      <c r="EA701" s="587">
        <v>0.41666666666666663</v>
      </c>
      <c r="EB701" s="587">
        <v>0.44692737430167595</v>
      </c>
      <c r="EC701" s="587">
        <v>0.14893617021276595</v>
      </c>
      <c r="ED701" s="587">
        <v>0.23711340206185572</v>
      </c>
      <c r="EE701" s="587">
        <v>0.19371727748691103</v>
      </c>
      <c r="EF701" s="587">
        <v>0.22222222222222221</v>
      </c>
      <c r="EG701" s="587">
        <v>0.1954022988505747</v>
      </c>
      <c r="EH701" s="587">
        <v>0.21025641025641029</v>
      </c>
      <c r="EI701" s="587">
        <v>0.13043478260869568</v>
      </c>
      <c r="EJ701" s="587">
        <v>0.13888888888888884</v>
      </c>
      <c r="EK701" s="587">
        <v>0.13452914798206284</v>
      </c>
      <c r="EL701" s="587">
        <v>0.28703703703703709</v>
      </c>
      <c r="EM701" s="587">
        <v>0.23076923076923073</v>
      </c>
      <c r="EN701" s="587">
        <v>0.25630252100840334</v>
      </c>
    </row>
    <row r="702" spans="1:144" x14ac:dyDescent="0.25">
      <c r="A702" s="575" t="s">
        <v>1091</v>
      </c>
      <c r="B702" s="576">
        <v>8</v>
      </c>
      <c r="C702" s="576">
        <v>29</v>
      </c>
      <c r="D702" s="576">
        <v>37</v>
      </c>
      <c r="E702" s="576">
        <v>43</v>
      </c>
      <c r="F702" s="576">
        <v>43</v>
      </c>
      <c r="G702" s="576">
        <v>86</v>
      </c>
      <c r="H702" s="576">
        <v>81</v>
      </c>
      <c r="I702" s="576">
        <v>90</v>
      </c>
      <c r="J702" s="576">
        <v>171</v>
      </c>
      <c r="K702" s="576">
        <v>16</v>
      </c>
      <c r="L702" s="576">
        <v>25</v>
      </c>
      <c r="M702" s="576">
        <v>41</v>
      </c>
      <c r="N702" s="576">
        <v>34</v>
      </c>
      <c r="O702" s="576">
        <v>43</v>
      </c>
      <c r="P702" s="576">
        <v>77</v>
      </c>
      <c r="Q702" s="576">
        <v>71</v>
      </c>
      <c r="R702" s="576">
        <v>86</v>
      </c>
      <c r="S702" s="576">
        <v>157</v>
      </c>
      <c r="T702" s="576">
        <v>18</v>
      </c>
      <c r="U702" s="576">
        <v>31</v>
      </c>
      <c r="V702" s="576">
        <v>49</v>
      </c>
      <c r="W702" s="576">
        <v>52</v>
      </c>
      <c r="X702" s="576">
        <v>44</v>
      </c>
      <c r="Y702" s="576">
        <v>96</v>
      </c>
      <c r="Z702" s="576">
        <v>93</v>
      </c>
      <c r="AA702" s="576">
        <v>98</v>
      </c>
      <c r="AB702" s="576">
        <v>191</v>
      </c>
      <c r="AC702" s="576">
        <v>13</v>
      </c>
      <c r="AD702" s="576">
        <v>19</v>
      </c>
      <c r="AE702" s="576">
        <v>32</v>
      </c>
      <c r="AF702" s="576">
        <v>41</v>
      </c>
      <c r="AG702" s="576">
        <v>50</v>
      </c>
      <c r="AH702" s="576">
        <v>91</v>
      </c>
      <c r="AI702" s="576">
        <v>89</v>
      </c>
      <c r="AJ702" s="576">
        <v>107</v>
      </c>
      <c r="AK702" s="576">
        <v>196</v>
      </c>
      <c r="AL702" s="576">
        <v>12</v>
      </c>
      <c r="AM702" s="576">
        <v>23</v>
      </c>
      <c r="AN702" s="576">
        <v>35</v>
      </c>
      <c r="AO702" s="576">
        <v>35</v>
      </c>
      <c r="AP702" s="576">
        <v>45</v>
      </c>
      <c r="AQ702" s="576">
        <v>80</v>
      </c>
      <c r="AR702" s="576">
        <v>85</v>
      </c>
      <c r="AS702" s="576">
        <v>112</v>
      </c>
      <c r="AT702" s="576">
        <v>197</v>
      </c>
      <c r="AU702" s="576">
        <v>24</v>
      </c>
      <c r="AV702" s="576">
        <v>28</v>
      </c>
      <c r="AW702" s="576">
        <v>52</v>
      </c>
      <c r="AX702" s="576">
        <v>42</v>
      </c>
      <c r="AY702" s="576">
        <v>38</v>
      </c>
      <c r="AZ702" s="576">
        <v>80</v>
      </c>
      <c r="BA702" s="576">
        <v>83</v>
      </c>
      <c r="BB702" s="576">
        <v>96</v>
      </c>
      <c r="BC702" s="576">
        <v>179</v>
      </c>
      <c r="BD702" s="576">
        <v>22</v>
      </c>
      <c r="BE702" s="576">
        <v>31</v>
      </c>
      <c r="BF702" s="576">
        <v>53</v>
      </c>
      <c r="BG702" s="576">
        <v>73</v>
      </c>
      <c r="BH702" s="576">
        <v>72</v>
      </c>
      <c r="BI702" s="576">
        <v>145</v>
      </c>
      <c r="BJ702" s="576">
        <v>94</v>
      </c>
      <c r="BK702" s="576">
        <v>97</v>
      </c>
      <c r="BL702" s="576">
        <v>191</v>
      </c>
      <c r="BM702" s="576">
        <v>22</v>
      </c>
      <c r="BN702" s="576">
        <v>25</v>
      </c>
      <c r="BO702" s="576">
        <v>47</v>
      </c>
      <c r="BP702" s="576">
        <v>50</v>
      </c>
      <c r="BQ702" s="576">
        <v>38</v>
      </c>
      <c r="BR702" s="576">
        <v>88</v>
      </c>
      <c r="BS702" s="576">
        <v>108</v>
      </c>
      <c r="BT702" s="576">
        <v>87</v>
      </c>
      <c r="BU702" s="576">
        <v>195</v>
      </c>
      <c r="BV702" s="576">
        <v>19</v>
      </c>
      <c r="BW702" s="576">
        <v>22</v>
      </c>
      <c r="BX702" s="576">
        <v>41</v>
      </c>
      <c r="BY702" s="576">
        <v>50</v>
      </c>
      <c r="BZ702" s="576">
        <v>60</v>
      </c>
      <c r="CA702" s="576">
        <v>110</v>
      </c>
      <c r="CB702" s="576">
        <v>115</v>
      </c>
      <c r="CC702" s="576">
        <v>108</v>
      </c>
      <c r="CD702" s="576">
        <v>223</v>
      </c>
      <c r="CE702" s="576">
        <v>37</v>
      </c>
      <c r="CF702" s="576">
        <v>27</v>
      </c>
      <c r="CG702" s="576">
        <v>64</v>
      </c>
      <c r="CH702" s="576">
        <v>45</v>
      </c>
      <c r="CI702" s="576">
        <v>64</v>
      </c>
      <c r="CJ702" s="576">
        <v>109</v>
      </c>
      <c r="CK702" s="576">
        <v>108</v>
      </c>
      <c r="CL702" s="576">
        <v>130</v>
      </c>
      <c r="CM702" s="576">
        <v>238</v>
      </c>
      <c r="CN702" s="576">
        <v>19</v>
      </c>
      <c r="CO702" s="576">
        <v>19</v>
      </c>
      <c r="CP702" s="576">
        <v>38</v>
      </c>
      <c r="CQ702" s="576">
        <v>53</v>
      </c>
      <c r="CR702" s="576">
        <v>66</v>
      </c>
      <c r="CS702" s="576">
        <v>119</v>
      </c>
      <c r="CT702" s="576">
        <v>111</v>
      </c>
      <c r="CU702" s="576">
        <v>147</v>
      </c>
      <c r="CV702" s="576">
        <v>258</v>
      </c>
      <c r="CW702" s="586"/>
      <c r="CX702" s="578">
        <v>0.35294117647058826</v>
      </c>
      <c r="CY702" s="578">
        <v>0.53488372093023251</v>
      </c>
      <c r="CZ702" s="578">
        <v>0.45454545454545453</v>
      </c>
      <c r="DA702" s="578">
        <v>0.46153846153846156</v>
      </c>
      <c r="DB702" s="578">
        <v>0.63636363636363635</v>
      </c>
      <c r="DC702" s="578">
        <v>0.54166666666666663</v>
      </c>
      <c r="DD702" s="578">
        <v>0.53658536585365857</v>
      </c>
      <c r="DE702" s="578">
        <v>0.62</v>
      </c>
      <c r="DF702" s="578">
        <v>0.58241758241758246</v>
      </c>
      <c r="DG702" s="578">
        <v>0.62857142857142856</v>
      </c>
      <c r="DH702" s="578">
        <v>0.55555555555555558</v>
      </c>
      <c r="DI702" s="578">
        <v>0.58750000000000002</v>
      </c>
      <c r="DJ702" s="578">
        <v>0.45238095238095238</v>
      </c>
      <c r="DK702" s="578">
        <v>0.57894736842105265</v>
      </c>
      <c r="DL702" s="578">
        <v>0.51249999999999996</v>
      </c>
      <c r="DM702" s="578">
        <v>0.50684931506849318</v>
      </c>
      <c r="DN702" s="578">
        <v>0.375</v>
      </c>
      <c r="DO702" s="578">
        <v>0.44137931034482758</v>
      </c>
      <c r="DP702" s="578">
        <v>0.38</v>
      </c>
      <c r="DQ702" s="578">
        <v>0.5</v>
      </c>
      <c r="DR702" s="578">
        <v>0.43181818181818182</v>
      </c>
      <c r="DS702" s="588"/>
      <c r="DT702" s="578">
        <v>0.3033707865168539</v>
      </c>
      <c r="DU702" s="578">
        <v>0.15887850467289721</v>
      </c>
      <c r="DV702" s="578">
        <v>0.22448979591836737</v>
      </c>
      <c r="DW702" s="578">
        <v>0.23529411764705888</v>
      </c>
      <c r="DX702" s="578">
        <v>0.2321428571428571</v>
      </c>
      <c r="DY702" s="578">
        <v>0.23350253807106602</v>
      </c>
      <c r="DZ702" s="578">
        <v>0.48192771084337349</v>
      </c>
      <c r="EA702" s="578">
        <v>0.41666666666666663</v>
      </c>
      <c r="EB702" s="578">
        <v>0.44692737430167595</v>
      </c>
      <c r="EC702" s="578">
        <v>0.14893617021276595</v>
      </c>
      <c r="ED702" s="578">
        <v>0.23711340206185572</v>
      </c>
      <c r="EE702" s="578">
        <v>0.19371727748691103</v>
      </c>
      <c r="EF702" s="578">
        <v>0.22222222222222221</v>
      </c>
      <c r="EG702" s="578">
        <v>0.1954022988505747</v>
      </c>
      <c r="EH702" s="578">
        <v>0.21025641025641029</v>
      </c>
      <c r="EI702" s="578">
        <v>0.13043478260869568</v>
      </c>
      <c r="EJ702" s="578">
        <v>0.13888888888888884</v>
      </c>
      <c r="EK702" s="578">
        <v>0.13452914798206284</v>
      </c>
      <c r="EL702" s="578">
        <v>0.28703703703703709</v>
      </c>
      <c r="EM702" s="578">
        <v>0.23076923076923073</v>
      </c>
      <c r="EN702" s="578">
        <v>0.25630252100840334</v>
      </c>
    </row>
    <row r="703" spans="1:144" x14ac:dyDescent="0.25">
      <c r="A703" s="580" t="s">
        <v>163</v>
      </c>
      <c r="B703" s="581">
        <v>8</v>
      </c>
      <c r="C703" s="581">
        <v>29</v>
      </c>
      <c r="D703" s="581">
        <v>37</v>
      </c>
      <c r="E703" s="581">
        <v>43</v>
      </c>
      <c r="F703" s="581">
        <v>43</v>
      </c>
      <c r="G703" s="581">
        <v>86</v>
      </c>
      <c r="H703" s="581">
        <v>81</v>
      </c>
      <c r="I703" s="581">
        <v>90</v>
      </c>
      <c r="J703" s="581">
        <v>171</v>
      </c>
      <c r="K703" s="581">
        <v>16</v>
      </c>
      <c r="L703" s="581">
        <v>25</v>
      </c>
      <c r="M703" s="581">
        <v>41</v>
      </c>
      <c r="N703" s="581">
        <v>34</v>
      </c>
      <c r="O703" s="581">
        <v>43</v>
      </c>
      <c r="P703" s="581">
        <v>77</v>
      </c>
      <c r="Q703" s="581">
        <v>71</v>
      </c>
      <c r="R703" s="581">
        <v>86</v>
      </c>
      <c r="S703" s="581">
        <v>157</v>
      </c>
      <c r="T703" s="581">
        <v>18</v>
      </c>
      <c r="U703" s="581">
        <v>31</v>
      </c>
      <c r="V703" s="581">
        <v>49</v>
      </c>
      <c r="W703" s="581">
        <v>52</v>
      </c>
      <c r="X703" s="581">
        <v>44</v>
      </c>
      <c r="Y703" s="581">
        <v>96</v>
      </c>
      <c r="Z703" s="581">
        <v>93</v>
      </c>
      <c r="AA703" s="581">
        <v>98</v>
      </c>
      <c r="AB703" s="581">
        <v>191</v>
      </c>
      <c r="AC703" s="581">
        <v>13</v>
      </c>
      <c r="AD703" s="581">
        <v>19</v>
      </c>
      <c r="AE703" s="581">
        <v>32</v>
      </c>
      <c r="AF703" s="581">
        <v>41</v>
      </c>
      <c r="AG703" s="581">
        <v>50</v>
      </c>
      <c r="AH703" s="581">
        <v>91</v>
      </c>
      <c r="AI703" s="581">
        <v>89</v>
      </c>
      <c r="AJ703" s="581">
        <v>107</v>
      </c>
      <c r="AK703" s="581">
        <v>196</v>
      </c>
      <c r="AL703" s="581">
        <v>12</v>
      </c>
      <c r="AM703" s="581">
        <v>23</v>
      </c>
      <c r="AN703" s="581">
        <v>35</v>
      </c>
      <c r="AO703" s="581">
        <v>35</v>
      </c>
      <c r="AP703" s="581">
        <v>45</v>
      </c>
      <c r="AQ703" s="581">
        <v>80</v>
      </c>
      <c r="AR703" s="581">
        <v>85</v>
      </c>
      <c r="AS703" s="581">
        <v>112</v>
      </c>
      <c r="AT703" s="581">
        <v>197</v>
      </c>
      <c r="AU703" s="581">
        <v>24</v>
      </c>
      <c r="AV703" s="581">
        <v>28</v>
      </c>
      <c r="AW703" s="581">
        <v>52</v>
      </c>
      <c r="AX703" s="581">
        <v>42</v>
      </c>
      <c r="AY703" s="581">
        <v>38</v>
      </c>
      <c r="AZ703" s="581">
        <v>80</v>
      </c>
      <c r="BA703" s="581">
        <v>83</v>
      </c>
      <c r="BB703" s="581">
        <v>96</v>
      </c>
      <c r="BC703" s="581">
        <v>179</v>
      </c>
      <c r="BD703" s="581">
        <v>22</v>
      </c>
      <c r="BE703" s="581">
        <v>31</v>
      </c>
      <c r="BF703" s="581">
        <v>53</v>
      </c>
      <c r="BG703" s="581">
        <v>73</v>
      </c>
      <c r="BH703" s="581">
        <v>72</v>
      </c>
      <c r="BI703" s="581">
        <v>145</v>
      </c>
      <c r="BJ703" s="581">
        <v>94</v>
      </c>
      <c r="BK703" s="581">
        <v>97</v>
      </c>
      <c r="BL703" s="581">
        <v>191</v>
      </c>
      <c r="BM703" s="581">
        <v>22</v>
      </c>
      <c r="BN703" s="581">
        <v>25</v>
      </c>
      <c r="BO703" s="581">
        <v>47</v>
      </c>
      <c r="BP703" s="581">
        <v>50</v>
      </c>
      <c r="BQ703" s="581">
        <v>38</v>
      </c>
      <c r="BR703" s="581">
        <v>88</v>
      </c>
      <c r="BS703" s="581">
        <v>108</v>
      </c>
      <c r="BT703" s="581">
        <v>87</v>
      </c>
      <c r="BU703" s="581">
        <v>195</v>
      </c>
      <c r="BV703" s="581">
        <v>19</v>
      </c>
      <c r="BW703" s="581">
        <v>22</v>
      </c>
      <c r="BX703" s="581">
        <v>41</v>
      </c>
      <c r="BY703" s="581">
        <v>50</v>
      </c>
      <c r="BZ703" s="581">
        <v>60</v>
      </c>
      <c r="CA703" s="581">
        <v>110</v>
      </c>
      <c r="CB703" s="581">
        <v>115</v>
      </c>
      <c r="CC703" s="581">
        <v>108</v>
      </c>
      <c r="CD703" s="581">
        <v>223</v>
      </c>
      <c r="CE703" s="581">
        <v>37</v>
      </c>
      <c r="CF703" s="581">
        <v>27</v>
      </c>
      <c r="CG703" s="581">
        <v>64</v>
      </c>
      <c r="CH703" s="581">
        <v>45</v>
      </c>
      <c r="CI703" s="581">
        <v>64</v>
      </c>
      <c r="CJ703" s="581">
        <v>109</v>
      </c>
      <c r="CK703" s="581">
        <v>108</v>
      </c>
      <c r="CL703" s="581">
        <v>130</v>
      </c>
      <c r="CM703" s="581">
        <v>238</v>
      </c>
      <c r="CN703" s="581">
        <v>19</v>
      </c>
      <c r="CO703" s="581">
        <v>19</v>
      </c>
      <c r="CP703" s="581">
        <v>38</v>
      </c>
      <c r="CQ703" s="581">
        <v>53</v>
      </c>
      <c r="CR703" s="581">
        <v>66</v>
      </c>
      <c r="CS703" s="581">
        <v>119</v>
      </c>
      <c r="CT703" s="581">
        <v>111</v>
      </c>
      <c r="CU703" s="581">
        <v>147</v>
      </c>
      <c r="CV703" s="581">
        <v>258</v>
      </c>
      <c r="CW703" s="586"/>
      <c r="CX703" s="582">
        <v>0.35294117647058826</v>
      </c>
      <c r="CY703" s="582">
        <v>0.53488372093023251</v>
      </c>
      <c r="CZ703" s="582">
        <v>0.45454545454545453</v>
      </c>
      <c r="DA703" s="582">
        <v>0.46153846153846156</v>
      </c>
      <c r="DB703" s="582">
        <v>0.63636363636363635</v>
      </c>
      <c r="DC703" s="582">
        <v>0.54166666666666663</v>
      </c>
      <c r="DD703" s="582">
        <v>0.53658536585365857</v>
      </c>
      <c r="DE703" s="582">
        <v>0.62</v>
      </c>
      <c r="DF703" s="582">
        <v>0.58241758241758246</v>
      </c>
      <c r="DG703" s="582">
        <v>0.62857142857142856</v>
      </c>
      <c r="DH703" s="582">
        <v>0.55555555555555558</v>
      </c>
      <c r="DI703" s="582">
        <v>0.58750000000000002</v>
      </c>
      <c r="DJ703" s="582">
        <v>0.45238095238095238</v>
      </c>
      <c r="DK703" s="582">
        <v>0.57894736842105265</v>
      </c>
      <c r="DL703" s="582">
        <v>0.51249999999999996</v>
      </c>
      <c r="DM703" s="582">
        <v>0.50684931506849318</v>
      </c>
      <c r="DN703" s="582">
        <v>0.375</v>
      </c>
      <c r="DO703" s="582">
        <v>0.44137931034482758</v>
      </c>
      <c r="DP703" s="582">
        <v>0.38</v>
      </c>
      <c r="DQ703" s="582">
        <v>0.5</v>
      </c>
      <c r="DR703" s="582">
        <v>0.43181818181818182</v>
      </c>
      <c r="DS703" s="588"/>
      <c r="DT703" s="582">
        <v>0.3033707865168539</v>
      </c>
      <c r="DU703" s="582">
        <v>0.15887850467289721</v>
      </c>
      <c r="DV703" s="582">
        <v>0.22448979591836737</v>
      </c>
      <c r="DW703" s="582">
        <v>0.23529411764705888</v>
      </c>
      <c r="DX703" s="582">
        <v>0.2321428571428571</v>
      </c>
      <c r="DY703" s="582">
        <v>0.23350253807106602</v>
      </c>
      <c r="DZ703" s="582">
        <v>0.48192771084337349</v>
      </c>
      <c r="EA703" s="582">
        <v>0.41666666666666663</v>
      </c>
      <c r="EB703" s="582">
        <v>0.44692737430167595</v>
      </c>
      <c r="EC703" s="582">
        <v>0.14893617021276595</v>
      </c>
      <c r="ED703" s="582">
        <v>0.23711340206185572</v>
      </c>
      <c r="EE703" s="582">
        <v>0.19371727748691103</v>
      </c>
      <c r="EF703" s="582">
        <v>0.22222222222222221</v>
      </c>
      <c r="EG703" s="582">
        <v>0.1954022988505747</v>
      </c>
      <c r="EH703" s="582">
        <v>0.21025641025641029</v>
      </c>
      <c r="EI703" s="582">
        <v>0.13043478260869568</v>
      </c>
      <c r="EJ703" s="582">
        <v>0.13888888888888884</v>
      </c>
      <c r="EK703" s="582">
        <v>0.13452914798206284</v>
      </c>
      <c r="EL703" s="582">
        <v>0.28703703703703709</v>
      </c>
      <c r="EM703" s="582">
        <v>0.23076923076923073</v>
      </c>
      <c r="EN703" s="582">
        <v>0.25630252100840334</v>
      </c>
    </row>
    <row r="704" spans="1:144" x14ac:dyDescent="0.25">
      <c r="A704" s="583" t="s">
        <v>1095</v>
      </c>
      <c r="B704" s="581"/>
      <c r="C704" s="581"/>
      <c r="D704" s="581"/>
      <c r="E704" s="581"/>
      <c r="F704" s="581"/>
      <c r="G704" s="581"/>
      <c r="H704" s="581"/>
      <c r="I704" s="581"/>
      <c r="J704" s="581"/>
      <c r="K704" s="581"/>
      <c r="L704" s="581"/>
      <c r="M704" s="581"/>
      <c r="N704" s="581"/>
      <c r="O704" s="581"/>
      <c r="P704" s="581"/>
      <c r="Q704" s="581"/>
      <c r="R704" s="581"/>
      <c r="S704" s="581"/>
      <c r="T704" s="581"/>
      <c r="U704" s="581"/>
      <c r="V704" s="581"/>
      <c r="W704" s="581"/>
      <c r="X704" s="581"/>
      <c r="Y704" s="581"/>
      <c r="Z704" s="581"/>
      <c r="AA704" s="581"/>
      <c r="AB704" s="581"/>
      <c r="AC704" s="581"/>
      <c r="AD704" s="581"/>
      <c r="AE704" s="581"/>
      <c r="AF704" s="581"/>
      <c r="AG704" s="581"/>
      <c r="AH704" s="581"/>
      <c r="AI704" s="581"/>
      <c r="AJ704" s="581"/>
      <c r="AK704" s="581"/>
      <c r="AL704" s="581"/>
      <c r="AM704" s="581"/>
      <c r="AN704" s="581"/>
      <c r="AO704" s="581"/>
      <c r="AP704" s="581"/>
      <c r="AQ704" s="581"/>
      <c r="AR704" s="581"/>
      <c r="AS704" s="581"/>
      <c r="AT704" s="581"/>
      <c r="AU704" s="581"/>
      <c r="AV704" s="581"/>
      <c r="AW704" s="581"/>
      <c r="AX704" s="581"/>
      <c r="AY704" s="581"/>
      <c r="AZ704" s="581"/>
      <c r="BA704" s="581"/>
      <c r="BB704" s="581"/>
      <c r="BC704" s="581"/>
      <c r="BD704" s="581">
        <v>7</v>
      </c>
      <c r="BE704" s="581">
        <v>5</v>
      </c>
      <c r="BF704" s="581">
        <v>12</v>
      </c>
      <c r="BG704" s="581">
        <v>47</v>
      </c>
      <c r="BH704" s="581">
        <v>43</v>
      </c>
      <c r="BI704" s="581">
        <v>90</v>
      </c>
      <c r="BJ704" s="581">
        <v>47</v>
      </c>
      <c r="BK704" s="581">
        <v>43</v>
      </c>
      <c r="BL704" s="581">
        <v>90</v>
      </c>
      <c r="BM704" s="581"/>
      <c r="BN704" s="581"/>
      <c r="BO704" s="581"/>
      <c r="BP704" s="581"/>
      <c r="BQ704" s="581"/>
      <c r="BR704" s="581"/>
      <c r="BS704" s="581"/>
      <c r="BT704" s="581"/>
      <c r="BU704" s="581"/>
      <c r="BV704" s="581"/>
      <c r="BW704" s="581"/>
      <c r="BX704" s="581"/>
      <c r="BY704" s="581"/>
      <c r="BZ704" s="581"/>
      <c r="CA704" s="581"/>
      <c r="CB704" s="581"/>
      <c r="CC704" s="581"/>
      <c r="CD704" s="581"/>
      <c r="CE704" s="581"/>
      <c r="CF704" s="581"/>
      <c r="CG704" s="581"/>
      <c r="CH704" s="581"/>
      <c r="CI704" s="581"/>
      <c r="CJ704" s="581"/>
      <c r="CK704" s="581"/>
      <c r="CL704" s="581"/>
      <c r="CM704" s="581"/>
      <c r="CN704" s="581"/>
      <c r="CO704" s="581"/>
      <c r="CP704" s="581"/>
      <c r="CQ704" s="581"/>
      <c r="CR704" s="581"/>
      <c r="CS704" s="581"/>
      <c r="CT704" s="581"/>
      <c r="CU704" s="581"/>
      <c r="CV704" s="581"/>
      <c r="CW704" s="586"/>
      <c r="CX704" s="582"/>
      <c r="CY704" s="582"/>
      <c r="CZ704" s="582"/>
      <c r="DA704" s="582"/>
      <c r="DB704" s="582"/>
      <c r="DC704" s="582"/>
      <c r="DD704" s="582"/>
      <c r="DE704" s="582"/>
      <c r="DF704" s="582"/>
      <c r="DG704" s="582"/>
      <c r="DH704" s="582"/>
      <c r="DI704" s="582"/>
      <c r="DJ704" s="582"/>
      <c r="DK704" s="582"/>
      <c r="DL704" s="582"/>
      <c r="DM704" s="582">
        <v>0</v>
      </c>
      <c r="DN704" s="582">
        <v>0</v>
      </c>
      <c r="DO704" s="582">
        <v>0</v>
      </c>
      <c r="DP704" s="582"/>
      <c r="DQ704" s="582"/>
      <c r="DR704" s="582"/>
      <c r="DS704" s="588"/>
      <c r="DT704" s="582"/>
      <c r="DU704" s="582"/>
      <c r="DV704" s="582"/>
      <c r="DW704" s="582"/>
      <c r="DX704" s="582"/>
      <c r="DY704" s="582"/>
      <c r="DZ704" s="582"/>
      <c r="EA704" s="582"/>
      <c r="EB704" s="582"/>
      <c r="EC704" s="582">
        <v>1</v>
      </c>
      <c r="ED704" s="582">
        <v>1</v>
      </c>
      <c r="EE704" s="582">
        <v>1</v>
      </c>
      <c r="EF704" s="582"/>
      <c r="EG704" s="582"/>
      <c r="EH704" s="582"/>
      <c r="EI704" s="582"/>
      <c r="EJ704" s="582"/>
      <c r="EK704" s="582"/>
      <c r="EL704" s="582"/>
      <c r="EM704" s="582"/>
      <c r="EN704" s="582"/>
    </row>
    <row r="705" spans="1:144" x14ac:dyDescent="0.25">
      <c r="A705" s="583" t="s">
        <v>1096</v>
      </c>
      <c r="B705" s="581">
        <v>8</v>
      </c>
      <c r="C705" s="581">
        <v>29</v>
      </c>
      <c r="D705" s="581">
        <v>37</v>
      </c>
      <c r="E705" s="581">
        <v>43</v>
      </c>
      <c r="F705" s="581">
        <v>43</v>
      </c>
      <c r="G705" s="581">
        <v>86</v>
      </c>
      <c r="H705" s="581">
        <v>81</v>
      </c>
      <c r="I705" s="581">
        <v>90</v>
      </c>
      <c r="J705" s="581">
        <v>171</v>
      </c>
      <c r="K705" s="581">
        <v>16</v>
      </c>
      <c r="L705" s="581">
        <v>25</v>
      </c>
      <c r="M705" s="581">
        <v>41</v>
      </c>
      <c r="N705" s="581">
        <v>34</v>
      </c>
      <c r="O705" s="581">
        <v>43</v>
      </c>
      <c r="P705" s="581">
        <v>77</v>
      </c>
      <c r="Q705" s="581">
        <v>71</v>
      </c>
      <c r="R705" s="581">
        <v>86</v>
      </c>
      <c r="S705" s="581">
        <v>157</v>
      </c>
      <c r="T705" s="581">
        <v>18</v>
      </c>
      <c r="U705" s="581">
        <v>31</v>
      </c>
      <c r="V705" s="581">
        <v>49</v>
      </c>
      <c r="W705" s="581">
        <v>52</v>
      </c>
      <c r="X705" s="581">
        <v>44</v>
      </c>
      <c r="Y705" s="581">
        <v>96</v>
      </c>
      <c r="Z705" s="581">
        <v>93</v>
      </c>
      <c r="AA705" s="581">
        <v>98</v>
      </c>
      <c r="AB705" s="581">
        <v>191</v>
      </c>
      <c r="AC705" s="581">
        <v>13</v>
      </c>
      <c r="AD705" s="581">
        <v>19</v>
      </c>
      <c r="AE705" s="581">
        <v>32</v>
      </c>
      <c r="AF705" s="581">
        <v>41</v>
      </c>
      <c r="AG705" s="581">
        <v>50</v>
      </c>
      <c r="AH705" s="581">
        <v>91</v>
      </c>
      <c r="AI705" s="581">
        <v>89</v>
      </c>
      <c r="AJ705" s="581">
        <v>107</v>
      </c>
      <c r="AK705" s="581">
        <v>196</v>
      </c>
      <c r="AL705" s="581">
        <v>12</v>
      </c>
      <c r="AM705" s="581">
        <v>23</v>
      </c>
      <c r="AN705" s="581">
        <v>35</v>
      </c>
      <c r="AO705" s="581">
        <v>35</v>
      </c>
      <c r="AP705" s="581">
        <v>45</v>
      </c>
      <c r="AQ705" s="581">
        <v>80</v>
      </c>
      <c r="AR705" s="581">
        <v>85</v>
      </c>
      <c r="AS705" s="581">
        <v>112</v>
      </c>
      <c r="AT705" s="581">
        <v>197</v>
      </c>
      <c r="AU705" s="581">
        <v>24</v>
      </c>
      <c r="AV705" s="581">
        <v>28</v>
      </c>
      <c r="AW705" s="581">
        <v>52</v>
      </c>
      <c r="AX705" s="581">
        <v>42</v>
      </c>
      <c r="AY705" s="581">
        <v>38</v>
      </c>
      <c r="AZ705" s="581">
        <v>80</v>
      </c>
      <c r="BA705" s="581">
        <v>83</v>
      </c>
      <c r="BB705" s="581">
        <v>96</v>
      </c>
      <c r="BC705" s="581">
        <v>179</v>
      </c>
      <c r="BD705" s="581">
        <v>15</v>
      </c>
      <c r="BE705" s="581">
        <v>26</v>
      </c>
      <c r="BF705" s="581">
        <v>41</v>
      </c>
      <c r="BG705" s="581">
        <v>26</v>
      </c>
      <c r="BH705" s="581">
        <v>29</v>
      </c>
      <c r="BI705" s="581">
        <v>55</v>
      </c>
      <c r="BJ705" s="581">
        <v>47</v>
      </c>
      <c r="BK705" s="581">
        <v>54</v>
      </c>
      <c r="BL705" s="581">
        <v>101</v>
      </c>
      <c r="BM705" s="581">
        <v>22</v>
      </c>
      <c r="BN705" s="581">
        <v>25</v>
      </c>
      <c r="BO705" s="581">
        <v>47</v>
      </c>
      <c r="BP705" s="581">
        <v>50</v>
      </c>
      <c r="BQ705" s="581">
        <v>38</v>
      </c>
      <c r="BR705" s="581">
        <v>88</v>
      </c>
      <c r="BS705" s="581">
        <v>108</v>
      </c>
      <c r="BT705" s="581">
        <v>87</v>
      </c>
      <c r="BU705" s="581">
        <v>195</v>
      </c>
      <c r="BV705" s="581">
        <v>19</v>
      </c>
      <c r="BW705" s="581">
        <v>22</v>
      </c>
      <c r="BX705" s="581">
        <v>41</v>
      </c>
      <c r="BY705" s="581">
        <v>50</v>
      </c>
      <c r="BZ705" s="581">
        <v>60</v>
      </c>
      <c r="CA705" s="581">
        <v>110</v>
      </c>
      <c r="CB705" s="581">
        <v>115</v>
      </c>
      <c r="CC705" s="581">
        <v>108</v>
      </c>
      <c r="CD705" s="581">
        <v>223</v>
      </c>
      <c r="CE705" s="581">
        <v>37</v>
      </c>
      <c r="CF705" s="581">
        <v>27</v>
      </c>
      <c r="CG705" s="581">
        <v>64</v>
      </c>
      <c r="CH705" s="581">
        <v>45</v>
      </c>
      <c r="CI705" s="581">
        <v>64</v>
      </c>
      <c r="CJ705" s="581">
        <v>109</v>
      </c>
      <c r="CK705" s="581">
        <v>108</v>
      </c>
      <c r="CL705" s="581">
        <v>130</v>
      </c>
      <c r="CM705" s="581">
        <v>238</v>
      </c>
      <c r="CN705" s="581">
        <v>19</v>
      </c>
      <c r="CO705" s="581">
        <v>19</v>
      </c>
      <c r="CP705" s="581">
        <v>38</v>
      </c>
      <c r="CQ705" s="581">
        <v>53</v>
      </c>
      <c r="CR705" s="581">
        <v>66</v>
      </c>
      <c r="CS705" s="581">
        <v>119</v>
      </c>
      <c r="CT705" s="581">
        <v>111</v>
      </c>
      <c r="CU705" s="581">
        <v>147</v>
      </c>
      <c r="CV705" s="581">
        <v>258</v>
      </c>
      <c r="CW705" s="586"/>
      <c r="CX705" s="582">
        <v>0.35294117647058826</v>
      </c>
      <c r="CY705" s="582">
        <v>0.53488372093023251</v>
      </c>
      <c r="CZ705" s="582">
        <v>0.45454545454545453</v>
      </c>
      <c r="DA705" s="582">
        <v>0.46153846153846156</v>
      </c>
      <c r="DB705" s="582">
        <v>0.63636363636363635</v>
      </c>
      <c r="DC705" s="582">
        <v>0.54166666666666663</v>
      </c>
      <c r="DD705" s="582">
        <v>0.36585365853658536</v>
      </c>
      <c r="DE705" s="582">
        <v>0.52</v>
      </c>
      <c r="DF705" s="582">
        <v>0.45054945054945056</v>
      </c>
      <c r="DG705" s="582">
        <v>0.62857142857142856</v>
      </c>
      <c r="DH705" s="582">
        <v>0.55555555555555558</v>
      </c>
      <c r="DI705" s="582">
        <v>0.58750000000000002</v>
      </c>
      <c r="DJ705" s="582">
        <v>0.45238095238095238</v>
      </c>
      <c r="DK705" s="582">
        <v>0.57894736842105265</v>
      </c>
      <c r="DL705" s="582">
        <v>0.51249999999999996</v>
      </c>
      <c r="DM705" s="582">
        <v>1.4230769230769231</v>
      </c>
      <c r="DN705" s="582">
        <v>0.93103448275862066</v>
      </c>
      <c r="DO705" s="582">
        <v>1.1636363636363636</v>
      </c>
      <c r="DP705" s="582">
        <v>0.38</v>
      </c>
      <c r="DQ705" s="582">
        <v>0.5</v>
      </c>
      <c r="DR705" s="582">
        <v>0.43181818181818182</v>
      </c>
      <c r="DS705" s="588"/>
      <c r="DT705" s="582">
        <v>0.3033707865168539</v>
      </c>
      <c r="DU705" s="582">
        <v>0.15887850467289721</v>
      </c>
      <c r="DV705" s="582">
        <v>0.22448979591836737</v>
      </c>
      <c r="DW705" s="582">
        <v>0.23529411764705888</v>
      </c>
      <c r="DX705" s="582">
        <v>0.2321428571428571</v>
      </c>
      <c r="DY705" s="582">
        <v>0.23350253807106602</v>
      </c>
      <c r="DZ705" s="582">
        <v>0.56626506024096379</v>
      </c>
      <c r="EA705" s="582">
        <v>0.46875</v>
      </c>
      <c r="EB705" s="582">
        <v>0.51396648044692739</v>
      </c>
      <c r="EC705" s="582">
        <v>-0.7021276595744681</v>
      </c>
      <c r="ED705" s="582">
        <v>-0.37037037037037046</v>
      </c>
      <c r="EE705" s="582">
        <v>-0.52475247524752477</v>
      </c>
      <c r="EF705" s="582">
        <v>0.22222222222222221</v>
      </c>
      <c r="EG705" s="582">
        <v>0.1954022988505747</v>
      </c>
      <c r="EH705" s="582">
        <v>0.21025641025641029</v>
      </c>
      <c r="EI705" s="582">
        <v>0.13043478260869568</v>
      </c>
      <c r="EJ705" s="582">
        <v>0.13888888888888884</v>
      </c>
      <c r="EK705" s="582">
        <v>0.13452914798206284</v>
      </c>
      <c r="EL705" s="582">
        <v>0.28703703703703709</v>
      </c>
      <c r="EM705" s="582">
        <v>0.23076923076923073</v>
      </c>
      <c r="EN705" s="582">
        <v>0.25630252100840334</v>
      </c>
    </row>
    <row r="706" spans="1:144" x14ac:dyDescent="0.25">
      <c r="A706" s="584" t="s">
        <v>151</v>
      </c>
      <c r="B706" s="585">
        <v>66</v>
      </c>
      <c r="C706" s="585">
        <v>75</v>
      </c>
      <c r="D706" s="585">
        <v>141</v>
      </c>
      <c r="E706" s="585">
        <v>109</v>
      </c>
      <c r="F706" s="585">
        <v>148</v>
      </c>
      <c r="G706" s="585">
        <v>257</v>
      </c>
      <c r="H706" s="585">
        <v>298</v>
      </c>
      <c r="I706" s="585">
        <v>330</v>
      </c>
      <c r="J706" s="585">
        <v>628</v>
      </c>
      <c r="K706" s="585">
        <v>67</v>
      </c>
      <c r="L706" s="585">
        <v>52</v>
      </c>
      <c r="M706" s="585">
        <v>119</v>
      </c>
      <c r="N706" s="585">
        <v>141</v>
      </c>
      <c r="O706" s="585">
        <v>132</v>
      </c>
      <c r="P706" s="585">
        <v>273</v>
      </c>
      <c r="Q706" s="585">
        <v>328</v>
      </c>
      <c r="R706" s="585">
        <v>346</v>
      </c>
      <c r="S706" s="585">
        <v>674</v>
      </c>
      <c r="T706" s="585">
        <v>65</v>
      </c>
      <c r="U706" s="585">
        <v>89</v>
      </c>
      <c r="V706" s="585">
        <v>154</v>
      </c>
      <c r="W706" s="585">
        <v>139</v>
      </c>
      <c r="X706" s="585">
        <v>150</v>
      </c>
      <c r="Y706" s="585">
        <v>289</v>
      </c>
      <c r="Z706" s="585">
        <v>339</v>
      </c>
      <c r="AA706" s="585">
        <v>352</v>
      </c>
      <c r="AB706" s="585">
        <v>691</v>
      </c>
      <c r="AC706" s="585">
        <v>67</v>
      </c>
      <c r="AD706" s="585">
        <v>89</v>
      </c>
      <c r="AE706" s="585">
        <v>156</v>
      </c>
      <c r="AF706" s="585">
        <v>133</v>
      </c>
      <c r="AG706" s="585">
        <v>165</v>
      </c>
      <c r="AH706" s="585">
        <v>298</v>
      </c>
      <c r="AI706" s="585">
        <v>314</v>
      </c>
      <c r="AJ706" s="585">
        <v>364</v>
      </c>
      <c r="AK706" s="585">
        <v>678</v>
      </c>
      <c r="AL706" s="585">
        <v>61</v>
      </c>
      <c r="AM706" s="585">
        <v>72</v>
      </c>
      <c r="AN706" s="585">
        <v>133</v>
      </c>
      <c r="AO706" s="585">
        <v>165</v>
      </c>
      <c r="AP706" s="585">
        <v>148</v>
      </c>
      <c r="AQ706" s="585">
        <v>313</v>
      </c>
      <c r="AR706" s="585">
        <v>340</v>
      </c>
      <c r="AS706" s="585">
        <v>373</v>
      </c>
      <c r="AT706" s="585">
        <v>713</v>
      </c>
      <c r="AU706" s="585">
        <v>64</v>
      </c>
      <c r="AV706" s="585">
        <v>79</v>
      </c>
      <c r="AW706" s="585">
        <v>143</v>
      </c>
      <c r="AX706" s="585">
        <v>136</v>
      </c>
      <c r="AY706" s="585">
        <v>157</v>
      </c>
      <c r="AZ706" s="585">
        <v>293</v>
      </c>
      <c r="BA706" s="585">
        <v>329</v>
      </c>
      <c r="BB706" s="585">
        <v>376</v>
      </c>
      <c r="BC706" s="585">
        <v>705</v>
      </c>
      <c r="BD706" s="585">
        <v>66</v>
      </c>
      <c r="BE706" s="585">
        <v>82</v>
      </c>
      <c r="BF706" s="585">
        <v>148</v>
      </c>
      <c r="BG706" s="585">
        <v>133</v>
      </c>
      <c r="BH706" s="585">
        <v>148</v>
      </c>
      <c r="BI706" s="585">
        <v>281</v>
      </c>
      <c r="BJ706" s="585">
        <v>328</v>
      </c>
      <c r="BK706" s="585">
        <v>350</v>
      </c>
      <c r="BL706" s="585">
        <v>678</v>
      </c>
      <c r="BM706" s="585">
        <v>73</v>
      </c>
      <c r="BN706" s="585">
        <v>59</v>
      </c>
      <c r="BO706" s="585">
        <v>132</v>
      </c>
      <c r="BP706" s="585">
        <v>159</v>
      </c>
      <c r="BQ706" s="585">
        <v>171</v>
      </c>
      <c r="BR706" s="585">
        <v>330</v>
      </c>
      <c r="BS706" s="585">
        <v>337</v>
      </c>
      <c r="BT706" s="585">
        <v>367</v>
      </c>
      <c r="BU706" s="585">
        <v>704</v>
      </c>
      <c r="BV706" s="585">
        <v>77</v>
      </c>
      <c r="BW706" s="585">
        <v>77</v>
      </c>
      <c r="BX706" s="585">
        <v>154</v>
      </c>
      <c r="BY706" s="585">
        <v>192</v>
      </c>
      <c r="BZ706" s="585">
        <v>203</v>
      </c>
      <c r="CA706" s="585">
        <v>395</v>
      </c>
      <c r="CB706" s="585">
        <v>386</v>
      </c>
      <c r="CC706" s="585">
        <v>427</v>
      </c>
      <c r="CD706" s="585">
        <v>813</v>
      </c>
      <c r="CE706" s="585">
        <v>54</v>
      </c>
      <c r="CF706" s="585">
        <v>80</v>
      </c>
      <c r="CG706" s="585">
        <v>134</v>
      </c>
      <c r="CH706" s="585">
        <v>282</v>
      </c>
      <c r="CI706" s="585">
        <v>299</v>
      </c>
      <c r="CJ706" s="585">
        <v>581</v>
      </c>
      <c r="CK706" s="585">
        <v>429</v>
      </c>
      <c r="CL706" s="585">
        <v>459</v>
      </c>
      <c r="CM706" s="585">
        <v>888</v>
      </c>
      <c r="CN706" s="585">
        <v>64</v>
      </c>
      <c r="CO706" s="585">
        <v>83</v>
      </c>
      <c r="CP706" s="585">
        <v>147</v>
      </c>
      <c r="CQ706" s="585">
        <v>181</v>
      </c>
      <c r="CR706" s="585">
        <v>179</v>
      </c>
      <c r="CS706" s="585">
        <v>360</v>
      </c>
      <c r="CT706" s="585">
        <v>451</v>
      </c>
      <c r="CU706" s="585">
        <v>476</v>
      </c>
      <c r="CV706" s="585">
        <v>927</v>
      </c>
      <c r="CW706" s="586"/>
      <c r="CX706" s="587">
        <v>0.43262411347517732</v>
      </c>
      <c r="CY706" s="587">
        <v>0.54545454545454541</v>
      </c>
      <c r="CZ706" s="587">
        <v>0.48717948717948717</v>
      </c>
      <c r="DA706" s="587">
        <v>0.46043165467625902</v>
      </c>
      <c r="DB706" s="587">
        <v>0.52666666666666662</v>
      </c>
      <c r="DC706" s="587">
        <v>0.49480968858131485</v>
      </c>
      <c r="DD706" s="587">
        <v>0.49624060150375937</v>
      </c>
      <c r="DE706" s="587">
        <v>0.49696969696969695</v>
      </c>
      <c r="DF706" s="587">
        <v>0.49664429530201343</v>
      </c>
      <c r="DG706" s="587">
        <v>0.44242424242424244</v>
      </c>
      <c r="DH706" s="587">
        <v>0.39864864864864863</v>
      </c>
      <c r="DI706" s="587">
        <v>0.4217252396166134</v>
      </c>
      <c r="DJ706" s="587">
        <v>0.56617647058823528</v>
      </c>
      <c r="DK706" s="587">
        <v>0.49044585987261147</v>
      </c>
      <c r="DL706" s="587">
        <v>0.52559726962457343</v>
      </c>
      <c r="DM706" s="587">
        <v>0.40601503759398494</v>
      </c>
      <c r="DN706" s="587">
        <v>0.54054054054054057</v>
      </c>
      <c r="DO706" s="587">
        <v>0.47686832740213525</v>
      </c>
      <c r="DP706" s="587">
        <v>0.40251572327044027</v>
      </c>
      <c r="DQ706" s="587">
        <v>0.4853801169590643</v>
      </c>
      <c r="DR706" s="587">
        <v>0.44545454545454544</v>
      </c>
      <c r="DS706" s="588"/>
      <c r="DT706" s="587">
        <v>0.24840764331210186</v>
      </c>
      <c r="DU706" s="587">
        <v>0.18406593406593408</v>
      </c>
      <c r="DV706" s="587">
        <v>0.21386430678466073</v>
      </c>
      <c r="DW706" s="587">
        <v>0.24411764705882355</v>
      </c>
      <c r="DX706" s="587">
        <v>0.20107238605898126</v>
      </c>
      <c r="DY706" s="587">
        <v>0.22159887798036471</v>
      </c>
      <c r="DZ706" s="587">
        <v>0.20668693009118544</v>
      </c>
      <c r="EA706" s="587">
        <v>0.24468085106382975</v>
      </c>
      <c r="EB706" s="587">
        <v>0.22695035460992907</v>
      </c>
      <c r="EC706" s="587">
        <v>0.2347560975609756</v>
      </c>
      <c r="ED706" s="587">
        <v>0.27142857142857146</v>
      </c>
      <c r="EE706" s="587">
        <v>0.25368731563421831</v>
      </c>
      <c r="EF706" s="587">
        <v>0.19584569732937684</v>
      </c>
      <c r="EG706" s="587">
        <v>0.17983651226158037</v>
      </c>
      <c r="EH706" s="587">
        <v>0.1875</v>
      </c>
      <c r="EI706" s="587">
        <v>0.47927461139896377</v>
      </c>
      <c r="EJ706" s="587">
        <v>0.43793911007025765</v>
      </c>
      <c r="EK706" s="587">
        <v>0.45756457564575648</v>
      </c>
      <c r="EL706" s="587">
        <v>0.2214452214452215</v>
      </c>
      <c r="EM706" s="587">
        <v>0.17211328976034856</v>
      </c>
      <c r="EN706" s="587">
        <v>0.19594594594594594</v>
      </c>
    </row>
    <row r="707" spans="1:144" x14ac:dyDescent="0.25">
      <c r="A707" s="575" t="s">
        <v>1080</v>
      </c>
      <c r="B707" s="576">
        <v>26</v>
      </c>
      <c r="C707" s="576">
        <v>19</v>
      </c>
      <c r="D707" s="576">
        <v>45</v>
      </c>
      <c r="E707" s="576">
        <v>48</v>
      </c>
      <c r="F707" s="576">
        <v>73</v>
      </c>
      <c r="G707" s="576">
        <v>121</v>
      </c>
      <c r="H707" s="576">
        <v>146</v>
      </c>
      <c r="I707" s="576">
        <v>155</v>
      </c>
      <c r="J707" s="576">
        <v>301</v>
      </c>
      <c r="K707" s="576">
        <v>33</v>
      </c>
      <c r="L707" s="576">
        <v>19</v>
      </c>
      <c r="M707" s="576">
        <v>52</v>
      </c>
      <c r="N707" s="576">
        <v>69</v>
      </c>
      <c r="O707" s="576">
        <v>39</v>
      </c>
      <c r="P707" s="576">
        <v>108</v>
      </c>
      <c r="Q707" s="576">
        <v>159</v>
      </c>
      <c r="R707" s="576">
        <v>147</v>
      </c>
      <c r="S707" s="576">
        <v>306</v>
      </c>
      <c r="T707" s="576">
        <v>21</v>
      </c>
      <c r="U707" s="576">
        <v>39</v>
      </c>
      <c r="V707" s="576">
        <v>60</v>
      </c>
      <c r="W707" s="576">
        <v>36</v>
      </c>
      <c r="X707" s="576">
        <v>50</v>
      </c>
      <c r="Y707" s="576">
        <v>86</v>
      </c>
      <c r="Z707" s="576">
        <v>139</v>
      </c>
      <c r="AA707" s="576">
        <v>134</v>
      </c>
      <c r="AB707" s="576">
        <v>273</v>
      </c>
      <c r="AC707" s="576">
        <v>27</v>
      </c>
      <c r="AD707" s="576">
        <v>43</v>
      </c>
      <c r="AE707" s="576">
        <v>70</v>
      </c>
      <c r="AF707" s="576">
        <v>29</v>
      </c>
      <c r="AG707" s="576">
        <v>63</v>
      </c>
      <c r="AH707" s="576">
        <v>92</v>
      </c>
      <c r="AI707" s="576">
        <v>82</v>
      </c>
      <c r="AJ707" s="576">
        <v>121</v>
      </c>
      <c r="AK707" s="576">
        <v>203</v>
      </c>
      <c r="AL707" s="576">
        <v>16</v>
      </c>
      <c r="AM707" s="576">
        <v>15</v>
      </c>
      <c r="AN707" s="576">
        <v>31</v>
      </c>
      <c r="AO707" s="576">
        <v>35</v>
      </c>
      <c r="AP707" s="576">
        <v>44</v>
      </c>
      <c r="AQ707" s="576">
        <v>79</v>
      </c>
      <c r="AR707" s="576">
        <v>75</v>
      </c>
      <c r="AS707" s="576">
        <v>118</v>
      </c>
      <c r="AT707" s="576">
        <v>193</v>
      </c>
      <c r="AU707" s="576">
        <v>12</v>
      </c>
      <c r="AV707" s="576">
        <v>21</v>
      </c>
      <c r="AW707" s="576">
        <v>33</v>
      </c>
      <c r="AX707" s="576">
        <v>30</v>
      </c>
      <c r="AY707" s="576">
        <v>41</v>
      </c>
      <c r="AZ707" s="576">
        <v>71</v>
      </c>
      <c r="BA707" s="576">
        <v>70</v>
      </c>
      <c r="BB707" s="576">
        <v>112</v>
      </c>
      <c r="BC707" s="576">
        <v>182</v>
      </c>
      <c r="BD707" s="576">
        <v>8</v>
      </c>
      <c r="BE707" s="576">
        <v>19</v>
      </c>
      <c r="BF707" s="576">
        <v>27</v>
      </c>
      <c r="BG707" s="576">
        <v>40</v>
      </c>
      <c r="BH707" s="576">
        <v>30</v>
      </c>
      <c r="BI707" s="576">
        <v>70</v>
      </c>
      <c r="BJ707" s="576">
        <v>75</v>
      </c>
      <c r="BK707" s="576">
        <v>84</v>
      </c>
      <c r="BL707" s="576">
        <v>159</v>
      </c>
      <c r="BM707" s="576">
        <v>9</v>
      </c>
      <c r="BN707" s="576">
        <v>7</v>
      </c>
      <c r="BO707" s="576">
        <v>16</v>
      </c>
      <c r="BP707" s="576">
        <v>48</v>
      </c>
      <c r="BQ707" s="576">
        <v>61</v>
      </c>
      <c r="BR707" s="576">
        <v>109</v>
      </c>
      <c r="BS707" s="576">
        <v>96</v>
      </c>
      <c r="BT707" s="576">
        <v>102</v>
      </c>
      <c r="BU707" s="576">
        <v>198</v>
      </c>
      <c r="BV707" s="576">
        <v>4</v>
      </c>
      <c r="BW707" s="576">
        <v>6</v>
      </c>
      <c r="BX707" s="576">
        <v>10</v>
      </c>
      <c r="BY707" s="576">
        <v>36</v>
      </c>
      <c r="BZ707" s="576">
        <v>32</v>
      </c>
      <c r="CA707" s="576">
        <v>68</v>
      </c>
      <c r="CB707" s="576">
        <v>115</v>
      </c>
      <c r="CC707" s="576">
        <v>106</v>
      </c>
      <c r="CD707" s="576">
        <v>221</v>
      </c>
      <c r="CE707" s="576">
        <v>7</v>
      </c>
      <c r="CF707" s="576">
        <v>9</v>
      </c>
      <c r="CG707" s="576">
        <v>16</v>
      </c>
      <c r="CH707" s="576">
        <v>56</v>
      </c>
      <c r="CI707" s="576">
        <v>68</v>
      </c>
      <c r="CJ707" s="576">
        <v>124</v>
      </c>
      <c r="CK707" s="576">
        <v>101</v>
      </c>
      <c r="CL707" s="576">
        <v>124</v>
      </c>
      <c r="CM707" s="576">
        <v>225</v>
      </c>
      <c r="CN707" s="576">
        <v>12</v>
      </c>
      <c r="CO707" s="576">
        <v>19</v>
      </c>
      <c r="CP707" s="576">
        <v>31</v>
      </c>
      <c r="CQ707" s="576">
        <v>40</v>
      </c>
      <c r="CR707" s="576">
        <v>44</v>
      </c>
      <c r="CS707" s="576">
        <v>84</v>
      </c>
      <c r="CT707" s="576">
        <v>114</v>
      </c>
      <c r="CU707" s="576">
        <v>115</v>
      </c>
      <c r="CV707" s="576">
        <v>229</v>
      </c>
      <c r="CW707" s="586"/>
      <c r="CX707" s="578">
        <v>0.2318840579710145</v>
      </c>
      <c r="CY707" s="578">
        <v>0.38461538461538464</v>
      </c>
      <c r="CZ707" s="578">
        <v>0.28703703703703703</v>
      </c>
      <c r="DA707" s="578">
        <v>0.33333333333333331</v>
      </c>
      <c r="DB707" s="578">
        <v>0.42</v>
      </c>
      <c r="DC707" s="578">
        <v>0.38372093023255816</v>
      </c>
      <c r="DD707" s="578">
        <v>0.27586206896551724</v>
      </c>
      <c r="DE707" s="578">
        <v>0.30158730158730157</v>
      </c>
      <c r="DF707" s="578">
        <v>0.29347826086956524</v>
      </c>
      <c r="DG707" s="578">
        <v>0.25714285714285712</v>
      </c>
      <c r="DH707" s="578">
        <v>0.15909090909090909</v>
      </c>
      <c r="DI707" s="578">
        <v>0.20253164556962025</v>
      </c>
      <c r="DJ707" s="578">
        <v>0.13333333333333333</v>
      </c>
      <c r="DK707" s="578">
        <v>0.14634146341463414</v>
      </c>
      <c r="DL707" s="578">
        <v>0.14084507042253522</v>
      </c>
      <c r="DM707" s="578">
        <v>0.17499999999999999</v>
      </c>
      <c r="DN707" s="578">
        <v>0.3</v>
      </c>
      <c r="DO707" s="578">
        <v>0.22857142857142856</v>
      </c>
      <c r="DP707" s="578">
        <v>0.25</v>
      </c>
      <c r="DQ707" s="578">
        <v>0.31147540983606559</v>
      </c>
      <c r="DR707" s="578">
        <v>0.28440366972477066</v>
      </c>
      <c r="DS707" s="588"/>
      <c r="DT707" s="578">
        <v>0.31707317073170727</v>
      </c>
      <c r="DU707" s="578">
        <v>0.26446280991735538</v>
      </c>
      <c r="DV707" s="578">
        <v>0.2857142857142857</v>
      </c>
      <c r="DW707" s="578">
        <v>0.30666666666666664</v>
      </c>
      <c r="DX707" s="578">
        <v>0.22033898305084743</v>
      </c>
      <c r="DY707" s="578">
        <v>0.25388601036269431</v>
      </c>
      <c r="DZ707" s="578">
        <v>0.38571428571428568</v>
      </c>
      <c r="EA707" s="578">
        <v>0.3482142857142857</v>
      </c>
      <c r="EB707" s="578">
        <v>0.36263736263736268</v>
      </c>
      <c r="EC707" s="578">
        <v>0.24</v>
      </c>
      <c r="ED707" s="578">
        <v>0.4285714285714286</v>
      </c>
      <c r="EE707" s="578">
        <v>0.339622641509434</v>
      </c>
      <c r="EF707" s="578">
        <v>0.13541666666666663</v>
      </c>
      <c r="EG707" s="578">
        <v>0.21568627450980393</v>
      </c>
      <c r="EH707" s="578">
        <v>0.1767676767676768</v>
      </c>
      <c r="EI707" s="578">
        <v>0.54782608695652169</v>
      </c>
      <c r="EJ707" s="578">
        <v>0.3867924528301887</v>
      </c>
      <c r="EK707" s="578">
        <v>0.47058823529411764</v>
      </c>
      <c r="EL707" s="578">
        <v>0.14851485148514854</v>
      </c>
      <c r="EM707" s="578">
        <v>0.27419354838709675</v>
      </c>
      <c r="EN707" s="578">
        <v>0.21777777777777774</v>
      </c>
    </row>
    <row r="708" spans="1:144" x14ac:dyDescent="0.25">
      <c r="A708" s="580" t="s">
        <v>163</v>
      </c>
      <c r="B708" s="581">
        <v>26</v>
      </c>
      <c r="C708" s="581">
        <v>19</v>
      </c>
      <c r="D708" s="581">
        <v>45</v>
      </c>
      <c r="E708" s="581">
        <v>48</v>
      </c>
      <c r="F708" s="581">
        <v>73</v>
      </c>
      <c r="G708" s="581">
        <v>121</v>
      </c>
      <c r="H708" s="581">
        <v>146</v>
      </c>
      <c r="I708" s="581">
        <v>155</v>
      </c>
      <c r="J708" s="581">
        <v>301</v>
      </c>
      <c r="K708" s="581">
        <v>33</v>
      </c>
      <c r="L708" s="581">
        <v>19</v>
      </c>
      <c r="M708" s="581">
        <v>52</v>
      </c>
      <c r="N708" s="581">
        <v>69</v>
      </c>
      <c r="O708" s="581">
        <v>39</v>
      </c>
      <c r="P708" s="581">
        <v>108</v>
      </c>
      <c r="Q708" s="581">
        <v>159</v>
      </c>
      <c r="R708" s="581">
        <v>147</v>
      </c>
      <c r="S708" s="581">
        <v>306</v>
      </c>
      <c r="T708" s="581">
        <v>21</v>
      </c>
      <c r="U708" s="581">
        <v>39</v>
      </c>
      <c r="V708" s="581">
        <v>60</v>
      </c>
      <c r="W708" s="581">
        <v>36</v>
      </c>
      <c r="X708" s="581">
        <v>50</v>
      </c>
      <c r="Y708" s="581">
        <v>86</v>
      </c>
      <c r="Z708" s="581">
        <v>139</v>
      </c>
      <c r="AA708" s="581">
        <v>134</v>
      </c>
      <c r="AB708" s="581">
        <v>273</v>
      </c>
      <c r="AC708" s="581">
        <v>27</v>
      </c>
      <c r="AD708" s="581">
        <v>43</v>
      </c>
      <c r="AE708" s="581">
        <v>70</v>
      </c>
      <c r="AF708" s="581">
        <v>29</v>
      </c>
      <c r="AG708" s="581">
        <v>63</v>
      </c>
      <c r="AH708" s="581">
        <v>92</v>
      </c>
      <c r="AI708" s="581">
        <v>82</v>
      </c>
      <c r="AJ708" s="581">
        <v>121</v>
      </c>
      <c r="AK708" s="581">
        <v>203</v>
      </c>
      <c r="AL708" s="581">
        <v>16</v>
      </c>
      <c r="AM708" s="581">
        <v>15</v>
      </c>
      <c r="AN708" s="581">
        <v>31</v>
      </c>
      <c r="AO708" s="581">
        <v>35</v>
      </c>
      <c r="AP708" s="581">
        <v>44</v>
      </c>
      <c r="AQ708" s="581">
        <v>79</v>
      </c>
      <c r="AR708" s="581">
        <v>75</v>
      </c>
      <c r="AS708" s="581">
        <v>118</v>
      </c>
      <c r="AT708" s="581">
        <v>193</v>
      </c>
      <c r="AU708" s="581">
        <v>12</v>
      </c>
      <c r="AV708" s="581">
        <v>21</v>
      </c>
      <c r="AW708" s="581">
        <v>33</v>
      </c>
      <c r="AX708" s="581">
        <v>30</v>
      </c>
      <c r="AY708" s="581">
        <v>41</v>
      </c>
      <c r="AZ708" s="581">
        <v>71</v>
      </c>
      <c r="BA708" s="581">
        <v>70</v>
      </c>
      <c r="BB708" s="581">
        <v>112</v>
      </c>
      <c r="BC708" s="581">
        <v>182</v>
      </c>
      <c r="BD708" s="581">
        <v>8</v>
      </c>
      <c r="BE708" s="581">
        <v>19</v>
      </c>
      <c r="BF708" s="581">
        <v>27</v>
      </c>
      <c r="BG708" s="581">
        <v>40</v>
      </c>
      <c r="BH708" s="581">
        <v>30</v>
      </c>
      <c r="BI708" s="581">
        <v>70</v>
      </c>
      <c r="BJ708" s="581">
        <v>75</v>
      </c>
      <c r="BK708" s="581">
        <v>84</v>
      </c>
      <c r="BL708" s="581">
        <v>159</v>
      </c>
      <c r="BM708" s="581">
        <v>9</v>
      </c>
      <c r="BN708" s="581">
        <v>7</v>
      </c>
      <c r="BO708" s="581">
        <v>16</v>
      </c>
      <c r="BP708" s="581">
        <v>48</v>
      </c>
      <c r="BQ708" s="581">
        <v>61</v>
      </c>
      <c r="BR708" s="581">
        <v>109</v>
      </c>
      <c r="BS708" s="581">
        <v>96</v>
      </c>
      <c r="BT708" s="581">
        <v>102</v>
      </c>
      <c r="BU708" s="581">
        <v>198</v>
      </c>
      <c r="BV708" s="581">
        <v>4</v>
      </c>
      <c r="BW708" s="581">
        <v>6</v>
      </c>
      <c r="BX708" s="581">
        <v>10</v>
      </c>
      <c r="BY708" s="581">
        <v>36</v>
      </c>
      <c r="BZ708" s="581">
        <v>32</v>
      </c>
      <c r="CA708" s="581">
        <v>68</v>
      </c>
      <c r="CB708" s="581">
        <v>115</v>
      </c>
      <c r="CC708" s="581">
        <v>106</v>
      </c>
      <c r="CD708" s="581">
        <v>221</v>
      </c>
      <c r="CE708" s="581">
        <v>7</v>
      </c>
      <c r="CF708" s="581">
        <v>9</v>
      </c>
      <c r="CG708" s="581">
        <v>16</v>
      </c>
      <c r="CH708" s="581">
        <v>56</v>
      </c>
      <c r="CI708" s="581">
        <v>68</v>
      </c>
      <c r="CJ708" s="581">
        <v>124</v>
      </c>
      <c r="CK708" s="581">
        <v>101</v>
      </c>
      <c r="CL708" s="581">
        <v>124</v>
      </c>
      <c r="CM708" s="581">
        <v>225</v>
      </c>
      <c r="CN708" s="581">
        <v>12</v>
      </c>
      <c r="CO708" s="581">
        <v>19</v>
      </c>
      <c r="CP708" s="581">
        <v>31</v>
      </c>
      <c r="CQ708" s="581">
        <v>40</v>
      </c>
      <c r="CR708" s="581">
        <v>44</v>
      </c>
      <c r="CS708" s="581">
        <v>84</v>
      </c>
      <c r="CT708" s="581">
        <v>114</v>
      </c>
      <c r="CU708" s="581">
        <v>115</v>
      </c>
      <c r="CV708" s="581">
        <v>229</v>
      </c>
      <c r="CW708" s="586"/>
      <c r="CX708" s="582">
        <v>0.2318840579710145</v>
      </c>
      <c r="CY708" s="582">
        <v>0.38461538461538464</v>
      </c>
      <c r="CZ708" s="582">
        <v>0.28703703703703703</v>
      </c>
      <c r="DA708" s="582">
        <v>0.33333333333333331</v>
      </c>
      <c r="DB708" s="582">
        <v>0.42</v>
      </c>
      <c r="DC708" s="582">
        <v>0.38372093023255816</v>
      </c>
      <c r="DD708" s="582">
        <v>0.27586206896551724</v>
      </c>
      <c r="DE708" s="582">
        <v>0.30158730158730157</v>
      </c>
      <c r="DF708" s="582">
        <v>0.29347826086956524</v>
      </c>
      <c r="DG708" s="582">
        <v>0.25714285714285712</v>
      </c>
      <c r="DH708" s="582">
        <v>0.15909090909090909</v>
      </c>
      <c r="DI708" s="582">
        <v>0.20253164556962025</v>
      </c>
      <c r="DJ708" s="582">
        <v>0.13333333333333333</v>
      </c>
      <c r="DK708" s="582">
        <v>0.14634146341463414</v>
      </c>
      <c r="DL708" s="582">
        <v>0.14084507042253522</v>
      </c>
      <c r="DM708" s="582">
        <v>0.17499999999999999</v>
      </c>
      <c r="DN708" s="582">
        <v>0.3</v>
      </c>
      <c r="DO708" s="582">
        <v>0.22857142857142856</v>
      </c>
      <c r="DP708" s="582">
        <v>0.25</v>
      </c>
      <c r="DQ708" s="582">
        <v>0.31147540983606559</v>
      </c>
      <c r="DR708" s="582">
        <v>0.28440366972477066</v>
      </c>
      <c r="DS708" s="588"/>
      <c r="DT708" s="582">
        <v>0.31707317073170727</v>
      </c>
      <c r="DU708" s="582">
        <v>0.26446280991735538</v>
      </c>
      <c r="DV708" s="582">
        <v>0.2857142857142857</v>
      </c>
      <c r="DW708" s="582">
        <v>0.30666666666666664</v>
      </c>
      <c r="DX708" s="582">
        <v>0.22033898305084743</v>
      </c>
      <c r="DY708" s="582">
        <v>0.25388601036269431</v>
      </c>
      <c r="DZ708" s="582">
        <v>0.38571428571428568</v>
      </c>
      <c r="EA708" s="582">
        <v>0.3482142857142857</v>
      </c>
      <c r="EB708" s="582">
        <v>0.36263736263736268</v>
      </c>
      <c r="EC708" s="582">
        <v>0.24</v>
      </c>
      <c r="ED708" s="582">
        <v>0.4285714285714286</v>
      </c>
      <c r="EE708" s="582">
        <v>0.339622641509434</v>
      </c>
      <c r="EF708" s="582">
        <v>0.13541666666666663</v>
      </c>
      <c r="EG708" s="582">
        <v>0.21568627450980393</v>
      </c>
      <c r="EH708" s="582">
        <v>0.1767676767676768</v>
      </c>
      <c r="EI708" s="582">
        <v>0.54782608695652169</v>
      </c>
      <c r="EJ708" s="582">
        <v>0.3867924528301887</v>
      </c>
      <c r="EK708" s="582">
        <v>0.47058823529411764</v>
      </c>
      <c r="EL708" s="582">
        <v>0.14851485148514854</v>
      </c>
      <c r="EM708" s="582">
        <v>0.27419354838709675</v>
      </c>
      <c r="EN708" s="582">
        <v>0.21777777777777774</v>
      </c>
    </row>
    <row r="709" spans="1:144" x14ac:dyDescent="0.25">
      <c r="A709" s="583" t="s">
        <v>1096</v>
      </c>
      <c r="B709" s="581">
        <v>26</v>
      </c>
      <c r="C709" s="581">
        <v>19</v>
      </c>
      <c r="D709" s="581">
        <v>45</v>
      </c>
      <c r="E709" s="581">
        <v>48</v>
      </c>
      <c r="F709" s="581">
        <v>73</v>
      </c>
      <c r="G709" s="581">
        <v>121</v>
      </c>
      <c r="H709" s="581">
        <v>146</v>
      </c>
      <c r="I709" s="581">
        <v>155</v>
      </c>
      <c r="J709" s="581">
        <v>301</v>
      </c>
      <c r="K709" s="581">
        <v>33</v>
      </c>
      <c r="L709" s="581">
        <v>19</v>
      </c>
      <c r="M709" s="581">
        <v>52</v>
      </c>
      <c r="N709" s="581">
        <v>69</v>
      </c>
      <c r="O709" s="581">
        <v>39</v>
      </c>
      <c r="P709" s="581">
        <v>108</v>
      </c>
      <c r="Q709" s="581">
        <v>159</v>
      </c>
      <c r="R709" s="581">
        <v>147</v>
      </c>
      <c r="S709" s="581">
        <v>306</v>
      </c>
      <c r="T709" s="581">
        <v>21</v>
      </c>
      <c r="U709" s="581">
        <v>39</v>
      </c>
      <c r="V709" s="581">
        <v>60</v>
      </c>
      <c r="W709" s="581">
        <v>36</v>
      </c>
      <c r="X709" s="581">
        <v>50</v>
      </c>
      <c r="Y709" s="581">
        <v>86</v>
      </c>
      <c r="Z709" s="581">
        <v>139</v>
      </c>
      <c r="AA709" s="581">
        <v>134</v>
      </c>
      <c r="AB709" s="581">
        <v>273</v>
      </c>
      <c r="AC709" s="581">
        <v>27</v>
      </c>
      <c r="AD709" s="581">
        <v>43</v>
      </c>
      <c r="AE709" s="581">
        <v>70</v>
      </c>
      <c r="AF709" s="581">
        <v>29</v>
      </c>
      <c r="AG709" s="581">
        <v>63</v>
      </c>
      <c r="AH709" s="581">
        <v>92</v>
      </c>
      <c r="AI709" s="581">
        <v>82</v>
      </c>
      <c r="AJ709" s="581">
        <v>121</v>
      </c>
      <c r="AK709" s="581">
        <v>203</v>
      </c>
      <c r="AL709" s="581">
        <v>16</v>
      </c>
      <c r="AM709" s="581">
        <v>15</v>
      </c>
      <c r="AN709" s="581">
        <v>31</v>
      </c>
      <c r="AO709" s="581">
        <v>35</v>
      </c>
      <c r="AP709" s="581">
        <v>44</v>
      </c>
      <c r="AQ709" s="581">
        <v>79</v>
      </c>
      <c r="AR709" s="581">
        <v>75</v>
      </c>
      <c r="AS709" s="581">
        <v>118</v>
      </c>
      <c r="AT709" s="581">
        <v>193</v>
      </c>
      <c r="AU709" s="581">
        <v>12</v>
      </c>
      <c r="AV709" s="581">
        <v>21</v>
      </c>
      <c r="AW709" s="581">
        <v>33</v>
      </c>
      <c r="AX709" s="581">
        <v>30</v>
      </c>
      <c r="AY709" s="581">
        <v>41</v>
      </c>
      <c r="AZ709" s="581">
        <v>71</v>
      </c>
      <c r="BA709" s="581">
        <v>70</v>
      </c>
      <c r="BB709" s="581">
        <v>112</v>
      </c>
      <c r="BC709" s="581">
        <v>182</v>
      </c>
      <c r="BD709" s="581">
        <v>8</v>
      </c>
      <c r="BE709" s="581">
        <v>19</v>
      </c>
      <c r="BF709" s="581">
        <v>27</v>
      </c>
      <c r="BG709" s="581">
        <v>40</v>
      </c>
      <c r="BH709" s="581">
        <v>30</v>
      </c>
      <c r="BI709" s="581">
        <v>70</v>
      </c>
      <c r="BJ709" s="581">
        <v>75</v>
      </c>
      <c r="BK709" s="581">
        <v>84</v>
      </c>
      <c r="BL709" s="581">
        <v>159</v>
      </c>
      <c r="BM709" s="581">
        <v>9</v>
      </c>
      <c r="BN709" s="581">
        <v>7</v>
      </c>
      <c r="BO709" s="581">
        <v>16</v>
      </c>
      <c r="BP709" s="581">
        <v>48</v>
      </c>
      <c r="BQ709" s="581">
        <v>61</v>
      </c>
      <c r="BR709" s="581">
        <v>109</v>
      </c>
      <c r="BS709" s="581">
        <v>96</v>
      </c>
      <c r="BT709" s="581">
        <v>102</v>
      </c>
      <c r="BU709" s="581">
        <v>198</v>
      </c>
      <c r="BV709" s="581">
        <v>4</v>
      </c>
      <c r="BW709" s="581">
        <v>6</v>
      </c>
      <c r="BX709" s="581">
        <v>10</v>
      </c>
      <c r="BY709" s="581">
        <v>36</v>
      </c>
      <c r="BZ709" s="581">
        <v>32</v>
      </c>
      <c r="CA709" s="581">
        <v>68</v>
      </c>
      <c r="CB709" s="581">
        <v>115</v>
      </c>
      <c r="CC709" s="581">
        <v>106</v>
      </c>
      <c r="CD709" s="581">
        <v>221</v>
      </c>
      <c r="CE709" s="581">
        <v>7</v>
      </c>
      <c r="CF709" s="581">
        <v>9</v>
      </c>
      <c r="CG709" s="581">
        <v>16</v>
      </c>
      <c r="CH709" s="581">
        <v>56</v>
      </c>
      <c r="CI709" s="581">
        <v>68</v>
      </c>
      <c r="CJ709" s="581">
        <v>124</v>
      </c>
      <c r="CK709" s="581">
        <v>101</v>
      </c>
      <c r="CL709" s="581">
        <v>124</v>
      </c>
      <c r="CM709" s="581">
        <v>225</v>
      </c>
      <c r="CN709" s="581">
        <v>12</v>
      </c>
      <c r="CO709" s="581">
        <v>19</v>
      </c>
      <c r="CP709" s="581">
        <v>31</v>
      </c>
      <c r="CQ709" s="581">
        <v>40</v>
      </c>
      <c r="CR709" s="581">
        <v>44</v>
      </c>
      <c r="CS709" s="581">
        <v>84</v>
      </c>
      <c r="CT709" s="581">
        <v>114</v>
      </c>
      <c r="CU709" s="581">
        <v>115</v>
      </c>
      <c r="CV709" s="581">
        <v>229</v>
      </c>
      <c r="CW709" s="586"/>
      <c r="CX709" s="582">
        <v>0.2318840579710145</v>
      </c>
      <c r="CY709" s="582">
        <v>0.38461538461538464</v>
      </c>
      <c r="CZ709" s="582">
        <v>0.28703703703703703</v>
      </c>
      <c r="DA709" s="582">
        <v>0.33333333333333331</v>
      </c>
      <c r="DB709" s="582">
        <v>0.42</v>
      </c>
      <c r="DC709" s="582">
        <v>0.38372093023255816</v>
      </c>
      <c r="DD709" s="582">
        <v>0.27586206896551724</v>
      </c>
      <c r="DE709" s="582">
        <v>0.30158730158730157</v>
      </c>
      <c r="DF709" s="582">
        <v>0.29347826086956524</v>
      </c>
      <c r="DG709" s="582">
        <v>0.25714285714285712</v>
      </c>
      <c r="DH709" s="582">
        <v>0.15909090909090909</v>
      </c>
      <c r="DI709" s="582">
        <v>0.20253164556962025</v>
      </c>
      <c r="DJ709" s="582">
        <v>0.13333333333333333</v>
      </c>
      <c r="DK709" s="582">
        <v>0.14634146341463414</v>
      </c>
      <c r="DL709" s="582">
        <v>0.14084507042253522</v>
      </c>
      <c r="DM709" s="582">
        <v>0.17499999999999999</v>
      </c>
      <c r="DN709" s="582">
        <v>0.3</v>
      </c>
      <c r="DO709" s="582">
        <v>0.22857142857142856</v>
      </c>
      <c r="DP709" s="582">
        <v>0.25</v>
      </c>
      <c r="DQ709" s="582">
        <v>0.31147540983606559</v>
      </c>
      <c r="DR709" s="582">
        <v>0.28440366972477066</v>
      </c>
      <c r="DS709" s="588"/>
      <c r="DT709" s="582">
        <v>0.31707317073170727</v>
      </c>
      <c r="DU709" s="582">
        <v>0.26446280991735538</v>
      </c>
      <c r="DV709" s="582">
        <v>0.2857142857142857</v>
      </c>
      <c r="DW709" s="582">
        <v>0.30666666666666664</v>
      </c>
      <c r="DX709" s="582">
        <v>0.22033898305084743</v>
      </c>
      <c r="DY709" s="582">
        <v>0.25388601036269431</v>
      </c>
      <c r="DZ709" s="582">
        <v>0.38571428571428568</v>
      </c>
      <c r="EA709" s="582">
        <v>0.3482142857142857</v>
      </c>
      <c r="EB709" s="582">
        <v>0.36263736263736268</v>
      </c>
      <c r="EC709" s="582">
        <v>0.24</v>
      </c>
      <c r="ED709" s="582">
        <v>0.4285714285714286</v>
      </c>
      <c r="EE709" s="582">
        <v>0.339622641509434</v>
      </c>
      <c r="EF709" s="582">
        <v>0.13541666666666663</v>
      </c>
      <c r="EG709" s="582">
        <v>0.21568627450980393</v>
      </c>
      <c r="EH709" s="582">
        <v>0.1767676767676768</v>
      </c>
      <c r="EI709" s="582">
        <v>0.54782608695652169</v>
      </c>
      <c r="EJ709" s="582">
        <v>0.3867924528301887</v>
      </c>
      <c r="EK709" s="582">
        <v>0.47058823529411764</v>
      </c>
      <c r="EL709" s="582">
        <v>0.14851485148514854</v>
      </c>
      <c r="EM709" s="582">
        <v>0.27419354838709675</v>
      </c>
      <c r="EN709" s="582">
        <v>0.21777777777777774</v>
      </c>
    </row>
    <row r="710" spans="1:144" x14ac:dyDescent="0.25">
      <c r="A710" s="575" t="s">
        <v>1086</v>
      </c>
      <c r="B710" s="576"/>
      <c r="C710" s="576"/>
      <c r="D710" s="576"/>
      <c r="E710" s="576"/>
      <c r="F710" s="576"/>
      <c r="G710" s="576"/>
      <c r="H710" s="576"/>
      <c r="I710" s="576"/>
      <c r="J710" s="576"/>
      <c r="K710" s="576"/>
      <c r="L710" s="576"/>
      <c r="M710" s="576"/>
      <c r="N710" s="576"/>
      <c r="O710" s="576"/>
      <c r="P710" s="576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  <c r="AA710" s="576"/>
      <c r="AB710" s="576"/>
      <c r="AC710" s="576"/>
      <c r="AD710" s="576"/>
      <c r="AE710" s="576"/>
      <c r="AF710" s="576"/>
      <c r="AG710" s="576"/>
      <c r="AH710" s="576"/>
      <c r="AI710" s="576"/>
      <c r="AJ710" s="576"/>
      <c r="AK710" s="576"/>
      <c r="AL710" s="576"/>
      <c r="AM710" s="576"/>
      <c r="AN710" s="576"/>
      <c r="AO710" s="576"/>
      <c r="AP710" s="576"/>
      <c r="AQ710" s="576"/>
      <c r="AR710" s="576"/>
      <c r="AS710" s="576"/>
      <c r="AT710" s="576"/>
      <c r="AU710" s="576"/>
      <c r="AV710" s="576"/>
      <c r="AW710" s="576"/>
      <c r="AX710" s="576"/>
      <c r="AY710" s="576"/>
      <c r="AZ710" s="576"/>
      <c r="BA710" s="576"/>
      <c r="BB710" s="576"/>
      <c r="BC710" s="576"/>
      <c r="BD710" s="576"/>
      <c r="BE710" s="576"/>
      <c r="BF710" s="576"/>
      <c r="BG710" s="576"/>
      <c r="BH710" s="576"/>
      <c r="BI710" s="576"/>
      <c r="BJ710" s="576"/>
      <c r="BK710" s="576"/>
      <c r="BL710" s="576"/>
      <c r="BM710" s="576"/>
      <c r="BN710" s="576"/>
      <c r="BO710" s="576"/>
      <c r="BP710" s="576"/>
      <c r="BQ710" s="576"/>
      <c r="BR710" s="576"/>
      <c r="BS710" s="576"/>
      <c r="BT710" s="576"/>
      <c r="BU710" s="576"/>
      <c r="BV710" s="576">
        <v>0</v>
      </c>
      <c r="BW710" s="576">
        <v>0</v>
      </c>
      <c r="BX710" s="576">
        <v>0</v>
      </c>
      <c r="BY710" s="576">
        <v>89</v>
      </c>
      <c r="BZ710" s="576">
        <v>123</v>
      </c>
      <c r="CA710" s="576">
        <v>212</v>
      </c>
      <c r="CB710" s="576">
        <v>89</v>
      </c>
      <c r="CC710" s="576">
        <v>123</v>
      </c>
      <c r="CD710" s="576">
        <v>212</v>
      </c>
      <c r="CE710" s="576">
        <v>0</v>
      </c>
      <c r="CF710" s="576">
        <v>0</v>
      </c>
      <c r="CG710" s="576">
        <v>0</v>
      </c>
      <c r="CH710" s="576">
        <v>129</v>
      </c>
      <c r="CI710" s="576">
        <v>166</v>
      </c>
      <c r="CJ710" s="576">
        <v>295</v>
      </c>
      <c r="CK710" s="576">
        <v>129</v>
      </c>
      <c r="CL710" s="576">
        <v>166</v>
      </c>
      <c r="CM710" s="576">
        <v>295</v>
      </c>
      <c r="CN710" s="576">
        <v>0</v>
      </c>
      <c r="CO710" s="576">
        <v>0</v>
      </c>
      <c r="CP710" s="576">
        <v>0</v>
      </c>
      <c r="CQ710" s="576">
        <v>80</v>
      </c>
      <c r="CR710" s="576">
        <v>70</v>
      </c>
      <c r="CS710" s="576">
        <v>150</v>
      </c>
      <c r="CT710" s="576">
        <v>189</v>
      </c>
      <c r="CU710" s="576">
        <v>214</v>
      </c>
      <c r="CV710" s="576">
        <v>403</v>
      </c>
      <c r="CW710" s="586"/>
      <c r="CX710" s="578"/>
      <c r="CY710" s="578"/>
      <c r="CZ710" s="578"/>
      <c r="DA710" s="578"/>
      <c r="DB710" s="578"/>
      <c r="DC710" s="578"/>
      <c r="DD710" s="578"/>
      <c r="DE710" s="578"/>
      <c r="DF710" s="578"/>
      <c r="DG710" s="578"/>
      <c r="DH710" s="578"/>
      <c r="DI710" s="578"/>
      <c r="DJ710" s="578"/>
      <c r="DK710" s="578"/>
      <c r="DL710" s="578"/>
      <c r="DM710" s="578"/>
      <c r="DN710" s="578"/>
      <c r="DO710" s="578"/>
      <c r="DP710" s="578"/>
      <c r="DQ710" s="578"/>
      <c r="DR710" s="578"/>
      <c r="DS710" s="588"/>
      <c r="DT710" s="578"/>
      <c r="DU710" s="578"/>
      <c r="DV710" s="578"/>
      <c r="DW710" s="578"/>
      <c r="DX710" s="578"/>
      <c r="DY710" s="578"/>
      <c r="DZ710" s="578"/>
      <c r="EA710" s="578"/>
      <c r="EB710" s="578"/>
      <c r="EC710" s="578"/>
      <c r="ED710" s="578"/>
      <c r="EE710" s="578"/>
      <c r="EF710" s="578"/>
      <c r="EG710" s="578"/>
      <c r="EH710" s="578"/>
      <c r="EI710" s="578">
        <v>1</v>
      </c>
      <c r="EJ710" s="578">
        <v>1</v>
      </c>
      <c r="EK710" s="578">
        <v>1</v>
      </c>
      <c r="EL710" s="578">
        <v>0.15503875968992253</v>
      </c>
      <c r="EM710" s="578">
        <v>0.13253012048192769</v>
      </c>
      <c r="EN710" s="578">
        <v>0.14237288135593218</v>
      </c>
    </row>
    <row r="711" spans="1:144" x14ac:dyDescent="0.25">
      <c r="A711" s="580" t="s">
        <v>163</v>
      </c>
      <c r="B711" s="581"/>
      <c r="C711" s="581"/>
      <c r="D711" s="581"/>
      <c r="E711" s="581"/>
      <c r="F711" s="581"/>
      <c r="G711" s="581"/>
      <c r="H711" s="581"/>
      <c r="I711" s="581"/>
      <c r="J711" s="581"/>
      <c r="K711" s="581"/>
      <c r="L711" s="581"/>
      <c r="M711" s="581"/>
      <c r="N711" s="581"/>
      <c r="O711" s="581"/>
      <c r="P711" s="581"/>
      <c r="Q711" s="581"/>
      <c r="R711" s="581"/>
      <c r="S711" s="581"/>
      <c r="T711" s="581"/>
      <c r="U711" s="581"/>
      <c r="V711" s="581"/>
      <c r="W711" s="581"/>
      <c r="X711" s="581"/>
      <c r="Y711" s="581"/>
      <c r="Z711" s="581"/>
      <c r="AA711" s="581"/>
      <c r="AB711" s="581"/>
      <c r="AC711" s="581"/>
      <c r="AD711" s="581"/>
      <c r="AE711" s="581"/>
      <c r="AF711" s="581"/>
      <c r="AG711" s="581"/>
      <c r="AH711" s="581"/>
      <c r="AI711" s="581"/>
      <c r="AJ711" s="581"/>
      <c r="AK711" s="581"/>
      <c r="AL711" s="581"/>
      <c r="AM711" s="581"/>
      <c r="AN711" s="581"/>
      <c r="AO711" s="581"/>
      <c r="AP711" s="581"/>
      <c r="AQ711" s="581"/>
      <c r="AR711" s="581"/>
      <c r="AS711" s="581"/>
      <c r="AT711" s="581"/>
      <c r="AU711" s="581"/>
      <c r="AV711" s="581"/>
      <c r="AW711" s="581"/>
      <c r="AX711" s="581"/>
      <c r="AY711" s="581"/>
      <c r="AZ711" s="581"/>
      <c r="BA711" s="581"/>
      <c r="BB711" s="581"/>
      <c r="BC711" s="581"/>
      <c r="BD711" s="581"/>
      <c r="BE711" s="581"/>
      <c r="BF711" s="581"/>
      <c r="BG711" s="581"/>
      <c r="BH711" s="581"/>
      <c r="BI711" s="581"/>
      <c r="BJ711" s="581"/>
      <c r="BK711" s="581"/>
      <c r="BL711" s="581"/>
      <c r="BM711" s="581"/>
      <c r="BN711" s="581"/>
      <c r="BO711" s="581"/>
      <c r="BP711" s="581"/>
      <c r="BQ711" s="581"/>
      <c r="BR711" s="581"/>
      <c r="BS711" s="581"/>
      <c r="BT711" s="581"/>
      <c r="BU711" s="581"/>
      <c r="BV711" s="581">
        <v>0</v>
      </c>
      <c r="BW711" s="581">
        <v>0</v>
      </c>
      <c r="BX711" s="581">
        <v>0</v>
      </c>
      <c r="BY711" s="581">
        <v>89</v>
      </c>
      <c r="BZ711" s="581">
        <v>123</v>
      </c>
      <c r="CA711" s="581">
        <v>212</v>
      </c>
      <c r="CB711" s="581">
        <v>89</v>
      </c>
      <c r="CC711" s="581">
        <v>123</v>
      </c>
      <c r="CD711" s="581">
        <v>212</v>
      </c>
      <c r="CE711" s="581">
        <v>0</v>
      </c>
      <c r="CF711" s="581">
        <v>0</v>
      </c>
      <c r="CG711" s="581">
        <v>0</v>
      </c>
      <c r="CH711" s="581">
        <v>129</v>
      </c>
      <c r="CI711" s="581">
        <v>166</v>
      </c>
      <c r="CJ711" s="581">
        <v>295</v>
      </c>
      <c r="CK711" s="581">
        <v>129</v>
      </c>
      <c r="CL711" s="581">
        <v>166</v>
      </c>
      <c r="CM711" s="581">
        <v>295</v>
      </c>
      <c r="CN711" s="581">
        <v>0</v>
      </c>
      <c r="CO711" s="581">
        <v>0</v>
      </c>
      <c r="CP711" s="581">
        <v>0</v>
      </c>
      <c r="CQ711" s="581">
        <v>80</v>
      </c>
      <c r="CR711" s="581">
        <v>70</v>
      </c>
      <c r="CS711" s="581">
        <v>150</v>
      </c>
      <c r="CT711" s="581">
        <v>189</v>
      </c>
      <c r="CU711" s="581">
        <v>214</v>
      </c>
      <c r="CV711" s="581">
        <v>403</v>
      </c>
      <c r="CW711" s="586"/>
      <c r="CX711" s="582"/>
      <c r="CY711" s="582"/>
      <c r="CZ711" s="582"/>
      <c r="DA711" s="582"/>
      <c r="DB711" s="582"/>
      <c r="DC711" s="582"/>
      <c r="DD711" s="582"/>
      <c r="DE711" s="582"/>
      <c r="DF711" s="582"/>
      <c r="DG711" s="582"/>
      <c r="DH711" s="582"/>
      <c r="DI711" s="582"/>
      <c r="DJ711" s="582"/>
      <c r="DK711" s="582"/>
      <c r="DL711" s="582"/>
      <c r="DM711" s="582"/>
      <c r="DN711" s="582"/>
      <c r="DO711" s="582"/>
      <c r="DP711" s="582"/>
      <c r="DQ711" s="582"/>
      <c r="DR711" s="582"/>
      <c r="DS711" s="588"/>
      <c r="DT711" s="582"/>
      <c r="DU711" s="582"/>
      <c r="DV711" s="582"/>
      <c r="DW711" s="582"/>
      <c r="DX711" s="582"/>
      <c r="DY711" s="582"/>
      <c r="DZ711" s="582"/>
      <c r="EA711" s="582"/>
      <c r="EB711" s="582"/>
      <c r="EC711" s="582"/>
      <c r="ED711" s="582"/>
      <c r="EE711" s="582"/>
      <c r="EF711" s="582"/>
      <c r="EG711" s="582"/>
      <c r="EH711" s="582"/>
      <c r="EI711" s="582">
        <v>1</v>
      </c>
      <c r="EJ711" s="582">
        <v>1</v>
      </c>
      <c r="EK711" s="582">
        <v>1</v>
      </c>
      <c r="EL711" s="582">
        <v>0.15503875968992253</v>
      </c>
      <c r="EM711" s="582">
        <v>0.13253012048192769</v>
      </c>
      <c r="EN711" s="582">
        <v>0.14237288135593218</v>
      </c>
    </row>
    <row r="712" spans="1:144" x14ac:dyDescent="0.25">
      <c r="A712" s="583" t="s">
        <v>1096</v>
      </c>
      <c r="B712" s="581"/>
      <c r="C712" s="581"/>
      <c r="D712" s="581"/>
      <c r="E712" s="581"/>
      <c r="F712" s="581"/>
      <c r="G712" s="581"/>
      <c r="H712" s="581"/>
      <c r="I712" s="581"/>
      <c r="J712" s="581"/>
      <c r="K712" s="581"/>
      <c r="L712" s="581"/>
      <c r="M712" s="581"/>
      <c r="N712" s="581"/>
      <c r="O712" s="581"/>
      <c r="P712" s="581"/>
      <c r="Q712" s="581"/>
      <c r="R712" s="581"/>
      <c r="S712" s="581"/>
      <c r="T712" s="581"/>
      <c r="U712" s="581"/>
      <c r="V712" s="581"/>
      <c r="W712" s="581"/>
      <c r="X712" s="581"/>
      <c r="Y712" s="581"/>
      <c r="Z712" s="581"/>
      <c r="AA712" s="581"/>
      <c r="AB712" s="581"/>
      <c r="AC712" s="581"/>
      <c r="AD712" s="581"/>
      <c r="AE712" s="581"/>
      <c r="AF712" s="581"/>
      <c r="AG712" s="581"/>
      <c r="AH712" s="581"/>
      <c r="AI712" s="581"/>
      <c r="AJ712" s="581"/>
      <c r="AK712" s="581"/>
      <c r="AL712" s="581"/>
      <c r="AM712" s="581"/>
      <c r="AN712" s="581"/>
      <c r="AO712" s="581"/>
      <c r="AP712" s="581"/>
      <c r="AQ712" s="581"/>
      <c r="AR712" s="581"/>
      <c r="AS712" s="581"/>
      <c r="AT712" s="581"/>
      <c r="AU712" s="581"/>
      <c r="AV712" s="581"/>
      <c r="AW712" s="581"/>
      <c r="AX712" s="581"/>
      <c r="AY712" s="581"/>
      <c r="AZ712" s="581"/>
      <c r="BA712" s="581"/>
      <c r="BB712" s="581"/>
      <c r="BC712" s="581"/>
      <c r="BD712" s="581"/>
      <c r="BE712" s="581"/>
      <c r="BF712" s="581"/>
      <c r="BG712" s="581"/>
      <c r="BH712" s="581"/>
      <c r="BI712" s="581"/>
      <c r="BJ712" s="581"/>
      <c r="BK712" s="581"/>
      <c r="BL712" s="581"/>
      <c r="BM712" s="581"/>
      <c r="BN712" s="581"/>
      <c r="BO712" s="581"/>
      <c r="BP712" s="581"/>
      <c r="BQ712" s="581"/>
      <c r="BR712" s="581"/>
      <c r="BS712" s="581"/>
      <c r="BT712" s="581"/>
      <c r="BU712" s="581"/>
      <c r="BV712" s="581">
        <v>0</v>
      </c>
      <c r="BW712" s="581">
        <v>0</v>
      </c>
      <c r="BX712" s="581">
        <v>0</v>
      </c>
      <c r="BY712" s="581">
        <v>89</v>
      </c>
      <c r="BZ712" s="581">
        <v>123</v>
      </c>
      <c r="CA712" s="581">
        <v>212</v>
      </c>
      <c r="CB712" s="581">
        <v>89</v>
      </c>
      <c r="CC712" s="581">
        <v>123</v>
      </c>
      <c r="CD712" s="581">
        <v>212</v>
      </c>
      <c r="CE712" s="581">
        <v>0</v>
      </c>
      <c r="CF712" s="581">
        <v>0</v>
      </c>
      <c r="CG712" s="581">
        <v>0</v>
      </c>
      <c r="CH712" s="581">
        <v>129</v>
      </c>
      <c r="CI712" s="581">
        <v>166</v>
      </c>
      <c r="CJ712" s="581">
        <v>295</v>
      </c>
      <c r="CK712" s="581">
        <v>129</v>
      </c>
      <c r="CL712" s="581">
        <v>166</v>
      </c>
      <c r="CM712" s="581">
        <v>295</v>
      </c>
      <c r="CN712" s="581">
        <v>0</v>
      </c>
      <c r="CO712" s="581">
        <v>0</v>
      </c>
      <c r="CP712" s="581">
        <v>0</v>
      </c>
      <c r="CQ712" s="581">
        <v>80</v>
      </c>
      <c r="CR712" s="581">
        <v>70</v>
      </c>
      <c r="CS712" s="581">
        <v>150</v>
      </c>
      <c r="CT712" s="581">
        <v>189</v>
      </c>
      <c r="CU712" s="581">
        <v>214</v>
      </c>
      <c r="CV712" s="581">
        <v>403</v>
      </c>
      <c r="CW712" s="586"/>
      <c r="CX712" s="582"/>
      <c r="CY712" s="582"/>
      <c r="CZ712" s="582"/>
      <c r="DA712" s="582"/>
      <c r="DB712" s="582"/>
      <c r="DC712" s="582"/>
      <c r="DD712" s="582"/>
      <c r="DE712" s="582"/>
      <c r="DF712" s="582"/>
      <c r="DG712" s="582"/>
      <c r="DH712" s="582"/>
      <c r="DI712" s="582"/>
      <c r="DJ712" s="582"/>
      <c r="DK712" s="582"/>
      <c r="DL712" s="582"/>
      <c r="DM712" s="582"/>
      <c r="DN712" s="582"/>
      <c r="DO712" s="582"/>
      <c r="DP712" s="582"/>
      <c r="DQ712" s="582"/>
      <c r="DR712" s="582"/>
      <c r="DS712" s="588"/>
      <c r="DT712" s="582"/>
      <c r="DU712" s="582"/>
      <c r="DV712" s="582"/>
      <c r="DW712" s="582"/>
      <c r="DX712" s="582"/>
      <c r="DY712" s="582"/>
      <c r="DZ712" s="582"/>
      <c r="EA712" s="582"/>
      <c r="EB712" s="582"/>
      <c r="EC712" s="582"/>
      <c r="ED712" s="582"/>
      <c r="EE712" s="582"/>
      <c r="EF712" s="582"/>
      <c r="EG712" s="582"/>
      <c r="EH712" s="582"/>
      <c r="EI712" s="582">
        <v>1</v>
      </c>
      <c r="EJ712" s="582">
        <v>1</v>
      </c>
      <c r="EK712" s="582">
        <v>1</v>
      </c>
      <c r="EL712" s="582">
        <v>0.15503875968992253</v>
      </c>
      <c r="EM712" s="582">
        <v>0.13253012048192769</v>
      </c>
      <c r="EN712" s="582">
        <v>0.14237288135593218</v>
      </c>
    </row>
    <row r="713" spans="1:144" x14ac:dyDescent="0.25">
      <c r="A713" s="575" t="s">
        <v>1089</v>
      </c>
      <c r="B713" s="576">
        <v>40</v>
      </c>
      <c r="C713" s="576">
        <v>56</v>
      </c>
      <c r="D713" s="576">
        <v>96</v>
      </c>
      <c r="E713" s="576">
        <v>61</v>
      </c>
      <c r="F713" s="576">
        <v>75</v>
      </c>
      <c r="G713" s="576">
        <v>136</v>
      </c>
      <c r="H713" s="576">
        <v>152</v>
      </c>
      <c r="I713" s="576">
        <v>175</v>
      </c>
      <c r="J713" s="576">
        <v>327</v>
      </c>
      <c r="K713" s="576">
        <v>34</v>
      </c>
      <c r="L713" s="576">
        <v>33</v>
      </c>
      <c r="M713" s="576">
        <v>67</v>
      </c>
      <c r="N713" s="576">
        <v>72</v>
      </c>
      <c r="O713" s="576">
        <v>93</v>
      </c>
      <c r="P713" s="576">
        <v>165</v>
      </c>
      <c r="Q713" s="576">
        <v>169</v>
      </c>
      <c r="R713" s="576">
        <v>199</v>
      </c>
      <c r="S713" s="576">
        <v>368</v>
      </c>
      <c r="T713" s="576">
        <v>44</v>
      </c>
      <c r="U713" s="576">
        <v>50</v>
      </c>
      <c r="V713" s="576">
        <v>94</v>
      </c>
      <c r="W713" s="576">
        <v>103</v>
      </c>
      <c r="X713" s="576">
        <v>100</v>
      </c>
      <c r="Y713" s="576">
        <v>203</v>
      </c>
      <c r="Z713" s="576">
        <v>200</v>
      </c>
      <c r="AA713" s="576">
        <v>218</v>
      </c>
      <c r="AB713" s="576">
        <v>418</v>
      </c>
      <c r="AC713" s="576">
        <v>40</v>
      </c>
      <c r="AD713" s="576">
        <v>46</v>
      </c>
      <c r="AE713" s="576">
        <v>86</v>
      </c>
      <c r="AF713" s="576">
        <v>104</v>
      </c>
      <c r="AG713" s="576">
        <v>102</v>
      </c>
      <c r="AH713" s="576">
        <v>206</v>
      </c>
      <c r="AI713" s="576">
        <v>232</v>
      </c>
      <c r="AJ713" s="576">
        <v>243</v>
      </c>
      <c r="AK713" s="576">
        <v>475</v>
      </c>
      <c r="AL713" s="576">
        <v>45</v>
      </c>
      <c r="AM713" s="576">
        <v>57</v>
      </c>
      <c r="AN713" s="576">
        <v>102</v>
      </c>
      <c r="AO713" s="576">
        <v>130</v>
      </c>
      <c r="AP713" s="576">
        <v>104</v>
      </c>
      <c r="AQ713" s="576">
        <v>234</v>
      </c>
      <c r="AR713" s="576">
        <v>265</v>
      </c>
      <c r="AS713" s="576">
        <v>255</v>
      </c>
      <c r="AT713" s="576">
        <v>520</v>
      </c>
      <c r="AU713" s="576">
        <v>52</v>
      </c>
      <c r="AV713" s="576">
        <v>58</v>
      </c>
      <c r="AW713" s="576">
        <v>110</v>
      </c>
      <c r="AX713" s="576">
        <v>106</v>
      </c>
      <c r="AY713" s="576">
        <v>116</v>
      </c>
      <c r="AZ713" s="576">
        <v>222</v>
      </c>
      <c r="BA713" s="576">
        <v>259</v>
      </c>
      <c r="BB713" s="576">
        <v>264</v>
      </c>
      <c r="BC713" s="576">
        <v>523</v>
      </c>
      <c r="BD713" s="576">
        <v>58</v>
      </c>
      <c r="BE713" s="576">
        <v>63</v>
      </c>
      <c r="BF713" s="576">
        <v>121</v>
      </c>
      <c r="BG713" s="576">
        <v>93</v>
      </c>
      <c r="BH713" s="576">
        <v>118</v>
      </c>
      <c r="BI713" s="576">
        <v>211</v>
      </c>
      <c r="BJ713" s="576">
        <v>253</v>
      </c>
      <c r="BK713" s="576">
        <v>266</v>
      </c>
      <c r="BL713" s="576">
        <v>519</v>
      </c>
      <c r="BM713" s="576">
        <v>64</v>
      </c>
      <c r="BN713" s="576">
        <v>52</v>
      </c>
      <c r="BO713" s="576">
        <v>116</v>
      </c>
      <c r="BP713" s="576">
        <v>111</v>
      </c>
      <c r="BQ713" s="576">
        <v>110</v>
      </c>
      <c r="BR713" s="576">
        <v>221</v>
      </c>
      <c r="BS713" s="576">
        <v>241</v>
      </c>
      <c r="BT713" s="576">
        <v>265</v>
      </c>
      <c r="BU713" s="576">
        <v>506</v>
      </c>
      <c r="BV713" s="576">
        <v>73</v>
      </c>
      <c r="BW713" s="576">
        <v>71</v>
      </c>
      <c r="BX713" s="576">
        <v>144</v>
      </c>
      <c r="BY713" s="576">
        <v>67</v>
      </c>
      <c r="BZ713" s="576">
        <v>48</v>
      </c>
      <c r="CA713" s="576">
        <v>115</v>
      </c>
      <c r="CB713" s="576">
        <v>182</v>
      </c>
      <c r="CC713" s="576">
        <v>198</v>
      </c>
      <c r="CD713" s="576">
        <v>380</v>
      </c>
      <c r="CE713" s="576">
        <v>47</v>
      </c>
      <c r="CF713" s="576">
        <v>71</v>
      </c>
      <c r="CG713" s="576">
        <v>118</v>
      </c>
      <c r="CH713" s="576">
        <v>95</v>
      </c>
      <c r="CI713" s="576">
        <v>61</v>
      </c>
      <c r="CJ713" s="576">
        <v>156</v>
      </c>
      <c r="CK713" s="576">
        <v>197</v>
      </c>
      <c r="CL713" s="576">
        <v>165</v>
      </c>
      <c r="CM713" s="576">
        <v>362</v>
      </c>
      <c r="CN713" s="576">
        <v>52</v>
      </c>
      <c r="CO713" s="576">
        <v>64</v>
      </c>
      <c r="CP713" s="576">
        <v>116</v>
      </c>
      <c r="CQ713" s="576">
        <v>61</v>
      </c>
      <c r="CR713" s="576">
        <v>65</v>
      </c>
      <c r="CS713" s="576">
        <v>126</v>
      </c>
      <c r="CT713" s="576">
        <v>148</v>
      </c>
      <c r="CU713" s="576">
        <v>147</v>
      </c>
      <c r="CV713" s="576">
        <v>295</v>
      </c>
      <c r="CW713" s="586"/>
      <c r="CX713" s="578">
        <v>0.625</v>
      </c>
      <c r="CY713" s="578">
        <v>0.61290322580645162</v>
      </c>
      <c r="CZ713" s="578">
        <v>0.61818181818181817</v>
      </c>
      <c r="DA713" s="578">
        <v>0.50485436893203883</v>
      </c>
      <c r="DB713" s="578">
        <v>0.57999999999999996</v>
      </c>
      <c r="DC713" s="578">
        <v>0.54187192118226601</v>
      </c>
      <c r="DD713" s="578">
        <v>0.55769230769230771</v>
      </c>
      <c r="DE713" s="578">
        <v>0.61764705882352944</v>
      </c>
      <c r="DF713" s="578">
        <v>0.58737864077669899</v>
      </c>
      <c r="DG713" s="578">
        <v>0.49230769230769234</v>
      </c>
      <c r="DH713" s="578">
        <v>0.5</v>
      </c>
      <c r="DI713" s="578">
        <v>0.49572649572649574</v>
      </c>
      <c r="DJ713" s="578">
        <v>0.68867924528301883</v>
      </c>
      <c r="DK713" s="578">
        <v>0.61206896551724133</v>
      </c>
      <c r="DL713" s="578">
        <v>0.64864864864864868</v>
      </c>
      <c r="DM713" s="578">
        <v>0.5053763440860215</v>
      </c>
      <c r="DN713" s="578">
        <v>0.60169491525423724</v>
      </c>
      <c r="DO713" s="578">
        <v>0.55924170616113744</v>
      </c>
      <c r="DP713" s="578">
        <v>0.46846846846846846</v>
      </c>
      <c r="DQ713" s="578">
        <v>0.58181818181818179</v>
      </c>
      <c r="DR713" s="578">
        <v>0.52488687782805432</v>
      </c>
      <c r="DS713" s="588"/>
      <c r="DT713" s="578">
        <v>0.22413793103448276</v>
      </c>
      <c r="DU713" s="578">
        <v>0.1440329218106996</v>
      </c>
      <c r="DV713" s="578">
        <v>0.18315789473684208</v>
      </c>
      <c r="DW713" s="578">
        <v>0.22641509433962259</v>
      </c>
      <c r="DX713" s="578">
        <v>0.19215686274509802</v>
      </c>
      <c r="DY713" s="578">
        <v>0.20961538461538465</v>
      </c>
      <c r="DZ713" s="578">
        <v>0.15830115830115832</v>
      </c>
      <c r="EA713" s="578">
        <v>0.2007575757575758</v>
      </c>
      <c r="EB713" s="578">
        <v>0.17973231357552577</v>
      </c>
      <c r="EC713" s="578">
        <v>0.23320158102766797</v>
      </c>
      <c r="ED713" s="578">
        <v>0.22180451127819545</v>
      </c>
      <c r="EE713" s="578">
        <v>0.22736030828516374</v>
      </c>
      <c r="EF713" s="578">
        <v>0.21991701244813278</v>
      </c>
      <c r="EG713" s="578">
        <v>0.16603773584905657</v>
      </c>
      <c r="EH713" s="578">
        <v>0.19169960474308301</v>
      </c>
      <c r="EI713" s="578">
        <v>0.18131868131868134</v>
      </c>
      <c r="EJ713" s="578">
        <v>0.11616161616161613</v>
      </c>
      <c r="EK713" s="578">
        <v>0.14736842105263159</v>
      </c>
      <c r="EL713" s="578">
        <v>0.29441624365482233</v>
      </c>
      <c r="EM713" s="578">
        <v>0.11515151515151512</v>
      </c>
      <c r="EN713" s="578">
        <v>0.21270718232044195</v>
      </c>
    </row>
    <row r="714" spans="1:144" x14ac:dyDescent="0.25">
      <c r="A714" s="580" t="s">
        <v>164</v>
      </c>
      <c r="B714" s="581">
        <v>40</v>
      </c>
      <c r="C714" s="581">
        <v>56</v>
      </c>
      <c r="D714" s="581">
        <v>96</v>
      </c>
      <c r="E714" s="581">
        <v>61</v>
      </c>
      <c r="F714" s="581">
        <v>75</v>
      </c>
      <c r="G714" s="581">
        <v>136</v>
      </c>
      <c r="H714" s="581">
        <v>152</v>
      </c>
      <c r="I714" s="581">
        <v>175</v>
      </c>
      <c r="J714" s="581">
        <v>327</v>
      </c>
      <c r="K714" s="581">
        <v>34</v>
      </c>
      <c r="L714" s="581">
        <v>33</v>
      </c>
      <c r="M714" s="581">
        <v>67</v>
      </c>
      <c r="N714" s="581">
        <v>72</v>
      </c>
      <c r="O714" s="581">
        <v>93</v>
      </c>
      <c r="P714" s="581">
        <v>165</v>
      </c>
      <c r="Q714" s="581">
        <v>169</v>
      </c>
      <c r="R714" s="581">
        <v>199</v>
      </c>
      <c r="S714" s="581">
        <v>368</v>
      </c>
      <c r="T714" s="581">
        <v>44</v>
      </c>
      <c r="U714" s="581">
        <v>50</v>
      </c>
      <c r="V714" s="581">
        <v>94</v>
      </c>
      <c r="W714" s="581">
        <v>103</v>
      </c>
      <c r="X714" s="581">
        <v>100</v>
      </c>
      <c r="Y714" s="581">
        <v>203</v>
      </c>
      <c r="Z714" s="581">
        <v>200</v>
      </c>
      <c r="AA714" s="581">
        <v>218</v>
      </c>
      <c r="AB714" s="581">
        <v>418</v>
      </c>
      <c r="AC714" s="581">
        <v>40</v>
      </c>
      <c r="AD714" s="581">
        <v>46</v>
      </c>
      <c r="AE714" s="581">
        <v>86</v>
      </c>
      <c r="AF714" s="581">
        <v>104</v>
      </c>
      <c r="AG714" s="581">
        <v>102</v>
      </c>
      <c r="AH714" s="581">
        <v>206</v>
      </c>
      <c r="AI714" s="581">
        <v>232</v>
      </c>
      <c r="AJ714" s="581">
        <v>243</v>
      </c>
      <c r="AK714" s="581">
        <v>475</v>
      </c>
      <c r="AL714" s="581">
        <v>45</v>
      </c>
      <c r="AM714" s="581">
        <v>57</v>
      </c>
      <c r="AN714" s="581">
        <v>102</v>
      </c>
      <c r="AO714" s="581">
        <v>130</v>
      </c>
      <c r="AP714" s="581">
        <v>104</v>
      </c>
      <c r="AQ714" s="581">
        <v>234</v>
      </c>
      <c r="AR714" s="581">
        <v>265</v>
      </c>
      <c r="AS714" s="581">
        <v>255</v>
      </c>
      <c r="AT714" s="581">
        <v>520</v>
      </c>
      <c r="AU714" s="581">
        <v>52</v>
      </c>
      <c r="AV714" s="581">
        <v>58</v>
      </c>
      <c r="AW714" s="581">
        <v>110</v>
      </c>
      <c r="AX714" s="581">
        <v>106</v>
      </c>
      <c r="AY714" s="581">
        <v>116</v>
      </c>
      <c r="AZ714" s="581">
        <v>222</v>
      </c>
      <c r="BA714" s="581">
        <v>259</v>
      </c>
      <c r="BB714" s="581">
        <v>264</v>
      </c>
      <c r="BC714" s="581">
        <v>523</v>
      </c>
      <c r="BD714" s="581">
        <v>58</v>
      </c>
      <c r="BE714" s="581">
        <v>63</v>
      </c>
      <c r="BF714" s="581">
        <v>121</v>
      </c>
      <c r="BG714" s="581">
        <v>93</v>
      </c>
      <c r="BH714" s="581">
        <v>118</v>
      </c>
      <c r="BI714" s="581">
        <v>211</v>
      </c>
      <c r="BJ714" s="581">
        <v>253</v>
      </c>
      <c r="BK714" s="581">
        <v>266</v>
      </c>
      <c r="BL714" s="581">
        <v>519</v>
      </c>
      <c r="BM714" s="581">
        <v>64</v>
      </c>
      <c r="BN714" s="581">
        <v>52</v>
      </c>
      <c r="BO714" s="581">
        <v>116</v>
      </c>
      <c r="BP714" s="581">
        <v>111</v>
      </c>
      <c r="BQ714" s="581">
        <v>110</v>
      </c>
      <c r="BR714" s="581">
        <v>221</v>
      </c>
      <c r="BS714" s="581">
        <v>241</v>
      </c>
      <c r="BT714" s="581">
        <v>265</v>
      </c>
      <c r="BU714" s="581">
        <v>506</v>
      </c>
      <c r="BV714" s="581">
        <v>73</v>
      </c>
      <c r="BW714" s="581">
        <v>71</v>
      </c>
      <c r="BX714" s="581">
        <v>144</v>
      </c>
      <c r="BY714" s="581">
        <v>67</v>
      </c>
      <c r="BZ714" s="581">
        <v>48</v>
      </c>
      <c r="CA714" s="581">
        <v>115</v>
      </c>
      <c r="CB714" s="581">
        <v>182</v>
      </c>
      <c r="CC714" s="581">
        <v>198</v>
      </c>
      <c r="CD714" s="581">
        <v>380</v>
      </c>
      <c r="CE714" s="581">
        <v>47</v>
      </c>
      <c r="CF714" s="581">
        <v>71</v>
      </c>
      <c r="CG714" s="581">
        <v>118</v>
      </c>
      <c r="CH714" s="581">
        <v>95</v>
      </c>
      <c r="CI714" s="581">
        <v>61</v>
      </c>
      <c r="CJ714" s="581">
        <v>156</v>
      </c>
      <c r="CK714" s="581">
        <v>197</v>
      </c>
      <c r="CL714" s="581">
        <v>165</v>
      </c>
      <c r="CM714" s="581">
        <v>362</v>
      </c>
      <c r="CN714" s="581">
        <v>52</v>
      </c>
      <c r="CO714" s="581">
        <v>64</v>
      </c>
      <c r="CP714" s="581">
        <v>116</v>
      </c>
      <c r="CQ714" s="581">
        <v>61</v>
      </c>
      <c r="CR714" s="581">
        <v>65</v>
      </c>
      <c r="CS714" s="581">
        <v>126</v>
      </c>
      <c r="CT714" s="581">
        <v>148</v>
      </c>
      <c r="CU714" s="581">
        <v>147</v>
      </c>
      <c r="CV714" s="581">
        <v>295</v>
      </c>
      <c r="CW714" s="586"/>
      <c r="CX714" s="582">
        <v>0.625</v>
      </c>
      <c r="CY714" s="582">
        <v>0.61290322580645162</v>
      </c>
      <c r="CZ714" s="582">
        <v>0.61818181818181817</v>
      </c>
      <c r="DA714" s="582">
        <v>0.50485436893203883</v>
      </c>
      <c r="DB714" s="582">
        <v>0.57999999999999996</v>
      </c>
      <c r="DC714" s="582">
        <v>0.54187192118226601</v>
      </c>
      <c r="DD714" s="582">
        <v>0.55769230769230771</v>
      </c>
      <c r="DE714" s="582">
        <v>0.61764705882352944</v>
      </c>
      <c r="DF714" s="582">
        <v>0.58737864077669899</v>
      </c>
      <c r="DG714" s="582">
        <v>0.49230769230769234</v>
      </c>
      <c r="DH714" s="582">
        <v>0.5</v>
      </c>
      <c r="DI714" s="582">
        <v>0.49572649572649574</v>
      </c>
      <c r="DJ714" s="582">
        <v>0.68867924528301883</v>
      </c>
      <c r="DK714" s="582">
        <v>0.61206896551724133</v>
      </c>
      <c r="DL714" s="582">
        <v>0.64864864864864868</v>
      </c>
      <c r="DM714" s="582">
        <v>0.5053763440860215</v>
      </c>
      <c r="DN714" s="582">
        <v>0.60169491525423724</v>
      </c>
      <c r="DO714" s="582">
        <v>0.55924170616113744</v>
      </c>
      <c r="DP714" s="582">
        <v>0.46846846846846846</v>
      </c>
      <c r="DQ714" s="582">
        <v>0.58181818181818179</v>
      </c>
      <c r="DR714" s="582">
        <v>0.52488687782805432</v>
      </c>
      <c r="DS714" s="588"/>
      <c r="DT714" s="582">
        <v>0.22413793103448276</v>
      </c>
      <c r="DU714" s="582">
        <v>0.1440329218106996</v>
      </c>
      <c r="DV714" s="582">
        <v>0.18315789473684208</v>
      </c>
      <c r="DW714" s="582">
        <v>0.22641509433962259</v>
      </c>
      <c r="DX714" s="582">
        <v>0.19215686274509802</v>
      </c>
      <c r="DY714" s="582">
        <v>0.20961538461538465</v>
      </c>
      <c r="DZ714" s="582">
        <v>0.15830115830115832</v>
      </c>
      <c r="EA714" s="582">
        <v>0.2007575757575758</v>
      </c>
      <c r="EB714" s="582">
        <v>0.17973231357552577</v>
      </c>
      <c r="EC714" s="582">
        <v>0.23320158102766797</v>
      </c>
      <c r="ED714" s="582">
        <v>0.22180451127819545</v>
      </c>
      <c r="EE714" s="582">
        <v>0.22736030828516374</v>
      </c>
      <c r="EF714" s="582">
        <v>0.21991701244813278</v>
      </c>
      <c r="EG714" s="582">
        <v>0.16603773584905657</v>
      </c>
      <c r="EH714" s="582">
        <v>0.19169960474308301</v>
      </c>
      <c r="EI714" s="582">
        <v>0.18131868131868134</v>
      </c>
      <c r="EJ714" s="582">
        <v>0.11616161616161613</v>
      </c>
      <c r="EK714" s="582">
        <v>0.14736842105263159</v>
      </c>
      <c r="EL714" s="582">
        <v>0.29441624365482233</v>
      </c>
      <c r="EM714" s="582">
        <v>0.11515151515151512</v>
      </c>
      <c r="EN714" s="582">
        <v>0.21270718232044195</v>
      </c>
    </row>
    <row r="715" spans="1:144" x14ac:dyDescent="0.25">
      <c r="A715" s="583" t="s">
        <v>1094</v>
      </c>
      <c r="B715" s="581">
        <v>40</v>
      </c>
      <c r="C715" s="581">
        <v>56</v>
      </c>
      <c r="D715" s="581">
        <v>96</v>
      </c>
      <c r="E715" s="581">
        <v>61</v>
      </c>
      <c r="F715" s="581">
        <v>75</v>
      </c>
      <c r="G715" s="581">
        <v>136</v>
      </c>
      <c r="H715" s="581">
        <v>152</v>
      </c>
      <c r="I715" s="581">
        <v>175</v>
      </c>
      <c r="J715" s="581">
        <v>327</v>
      </c>
      <c r="K715" s="581">
        <v>34</v>
      </c>
      <c r="L715" s="581">
        <v>33</v>
      </c>
      <c r="M715" s="581">
        <v>67</v>
      </c>
      <c r="N715" s="581">
        <v>72</v>
      </c>
      <c r="O715" s="581">
        <v>93</v>
      </c>
      <c r="P715" s="581">
        <v>165</v>
      </c>
      <c r="Q715" s="581">
        <v>169</v>
      </c>
      <c r="R715" s="581">
        <v>199</v>
      </c>
      <c r="S715" s="581">
        <v>368</v>
      </c>
      <c r="T715" s="581">
        <v>44</v>
      </c>
      <c r="U715" s="581">
        <v>50</v>
      </c>
      <c r="V715" s="581">
        <v>94</v>
      </c>
      <c r="W715" s="581">
        <v>103</v>
      </c>
      <c r="X715" s="581">
        <v>100</v>
      </c>
      <c r="Y715" s="581">
        <v>203</v>
      </c>
      <c r="Z715" s="581">
        <v>200</v>
      </c>
      <c r="AA715" s="581">
        <v>218</v>
      </c>
      <c r="AB715" s="581">
        <v>418</v>
      </c>
      <c r="AC715" s="581">
        <v>40</v>
      </c>
      <c r="AD715" s="581">
        <v>46</v>
      </c>
      <c r="AE715" s="581">
        <v>86</v>
      </c>
      <c r="AF715" s="581">
        <v>104</v>
      </c>
      <c r="AG715" s="581">
        <v>102</v>
      </c>
      <c r="AH715" s="581">
        <v>206</v>
      </c>
      <c r="AI715" s="581">
        <v>232</v>
      </c>
      <c r="AJ715" s="581">
        <v>243</v>
      </c>
      <c r="AK715" s="581">
        <v>475</v>
      </c>
      <c r="AL715" s="581">
        <v>45</v>
      </c>
      <c r="AM715" s="581">
        <v>57</v>
      </c>
      <c r="AN715" s="581">
        <v>102</v>
      </c>
      <c r="AO715" s="581">
        <v>130</v>
      </c>
      <c r="AP715" s="581">
        <v>104</v>
      </c>
      <c r="AQ715" s="581">
        <v>234</v>
      </c>
      <c r="AR715" s="581">
        <v>265</v>
      </c>
      <c r="AS715" s="581">
        <v>255</v>
      </c>
      <c r="AT715" s="581">
        <v>520</v>
      </c>
      <c r="AU715" s="581">
        <v>52</v>
      </c>
      <c r="AV715" s="581">
        <v>58</v>
      </c>
      <c r="AW715" s="581">
        <v>110</v>
      </c>
      <c r="AX715" s="581">
        <v>106</v>
      </c>
      <c r="AY715" s="581">
        <v>116</v>
      </c>
      <c r="AZ715" s="581">
        <v>222</v>
      </c>
      <c r="BA715" s="581">
        <v>259</v>
      </c>
      <c r="BB715" s="581">
        <v>264</v>
      </c>
      <c r="BC715" s="581">
        <v>523</v>
      </c>
      <c r="BD715" s="581">
        <v>58</v>
      </c>
      <c r="BE715" s="581">
        <v>63</v>
      </c>
      <c r="BF715" s="581">
        <v>121</v>
      </c>
      <c r="BG715" s="581">
        <v>93</v>
      </c>
      <c r="BH715" s="581">
        <v>118</v>
      </c>
      <c r="BI715" s="581">
        <v>211</v>
      </c>
      <c r="BJ715" s="581">
        <v>253</v>
      </c>
      <c r="BK715" s="581">
        <v>266</v>
      </c>
      <c r="BL715" s="581">
        <v>519</v>
      </c>
      <c r="BM715" s="581">
        <v>64</v>
      </c>
      <c r="BN715" s="581">
        <v>52</v>
      </c>
      <c r="BO715" s="581">
        <v>116</v>
      </c>
      <c r="BP715" s="581">
        <v>111</v>
      </c>
      <c r="BQ715" s="581">
        <v>110</v>
      </c>
      <c r="BR715" s="581">
        <v>221</v>
      </c>
      <c r="BS715" s="581">
        <v>241</v>
      </c>
      <c r="BT715" s="581">
        <v>265</v>
      </c>
      <c r="BU715" s="581">
        <v>506</v>
      </c>
      <c r="BV715" s="581">
        <v>73</v>
      </c>
      <c r="BW715" s="581">
        <v>71</v>
      </c>
      <c r="BX715" s="581">
        <v>144</v>
      </c>
      <c r="BY715" s="581">
        <v>67</v>
      </c>
      <c r="BZ715" s="581">
        <v>48</v>
      </c>
      <c r="CA715" s="581">
        <v>115</v>
      </c>
      <c r="CB715" s="581">
        <v>182</v>
      </c>
      <c r="CC715" s="581">
        <v>198</v>
      </c>
      <c r="CD715" s="581">
        <v>380</v>
      </c>
      <c r="CE715" s="581">
        <v>47</v>
      </c>
      <c r="CF715" s="581">
        <v>71</v>
      </c>
      <c r="CG715" s="581">
        <v>118</v>
      </c>
      <c r="CH715" s="581">
        <v>95</v>
      </c>
      <c r="CI715" s="581">
        <v>61</v>
      </c>
      <c r="CJ715" s="581">
        <v>156</v>
      </c>
      <c r="CK715" s="581">
        <v>197</v>
      </c>
      <c r="CL715" s="581">
        <v>165</v>
      </c>
      <c r="CM715" s="581">
        <v>362</v>
      </c>
      <c r="CN715" s="581">
        <v>52</v>
      </c>
      <c r="CO715" s="581">
        <v>64</v>
      </c>
      <c r="CP715" s="581">
        <v>116</v>
      </c>
      <c r="CQ715" s="581">
        <v>61</v>
      </c>
      <c r="CR715" s="581">
        <v>65</v>
      </c>
      <c r="CS715" s="581">
        <v>126</v>
      </c>
      <c r="CT715" s="581">
        <v>148</v>
      </c>
      <c r="CU715" s="581">
        <v>147</v>
      </c>
      <c r="CV715" s="581">
        <v>295</v>
      </c>
      <c r="CW715" s="586"/>
      <c r="CX715" s="582">
        <v>0.625</v>
      </c>
      <c r="CY715" s="582">
        <v>0.61290322580645162</v>
      </c>
      <c r="CZ715" s="582">
        <v>0.61818181818181817</v>
      </c>
      <c r="DA715" s="582">
        <v>0.50485436893203883</v>
      </c>
      <c r="DB715" s="582">
        <v>0.57999999999999996</v>
      </c>
      <c r="DC715" s="582">
        <v>0.54187192118226601</v>
      </c>
      <c r="DD715" s="582">
        <v>0.55769230769230771</v>
      </c>
      <c r="DE715" s="582">
        <v>0.61764705882352944</v>
      </c>
      <c r="DF715" s="582">
        <v>0.58737864077669899</v>
      </c>
      <c r="DG715" s="582">
        <v>0.49230769230769234</v>
      </c>
      <c r="DH715" s="582">
        <v>0.5</v>
      </c>
      <c r="DI715" s="582">
        <v>0.49572649572649574</v>
      </c>
      <c r="DJ715" s="582">
        <v>0.68867924528301883</v>
      </c>
      <c r="DK715" s="582">
        <v>0.61206896551724133</v>
      </c>
      <c r="DL715" s="582">
        <v>0.64864864864864868</v>
      </c>
      <c r="DM715" s="582">
        <v>0.5053763440860215</v>
      </c>
      <c r="DN715" s="582">
        <v>0.60169491525423724</v>
      </c>
      <c r="DO715" s="582">
        <v>0.55924170616113744</v>
      </c>
      <c r="DP715" s="582">
        <v>0.46846846846846846</v>
      </c>
      <c r="DQ715" s="582">
        <v>0.58181818181818179</v>
      </c>
      <c r="DR715" s="582">
        <v>0.52488687782805432</v>
      </c>
      <c r="DS715" s="588"/>
      <c r="DT715" s="582">
        <v>0.22413793103448276</v>
      </c>
      <c r="DU715" s="582">
        <v>0.1440329218106996</v>
      </c>
      <c r="DV715" s="582">
        <v>0.18315789473684208</v>
      </c>
      <c r="DW715" s="582">
        <v>0.22641509433962259</v>
      </c>
      <c r="DX715" s="582">
        <v>0.19215686274509802</v>
      </c>
      <c r="DY715" s="582">
        <v>0.20961538461538465</v>
      </c>
      <c r="DZ715" s="582">
        <v>0.15830115830115832</v>
      </c>
      <c r="EA715" s="582">
        <v>0.2007575757575758</v>
      </c>
      <c r="EB715" s="582">
        <v>0.17973231357552577</v>
      </c>
      <c r="EC715" s="582">
        <v>0.23320158102766797</v>
      </c>
      <c r="ED715" s="582">
        <v>0.22180451127819545</v>
      </c>
      <c r="EE715" s="582">
        <v>0.22736030828516374</v>
      </c>
      <c r="EF715" s="582">
        <v>0.21991701244813278</v>
      </c>
      <c r="EG715" s="582">
        <v>0.16603773584905657</v>
      </c>
      <c r="EH715" s="582">
        <v>0.19169960474308301</v>
      </c>
      <c r="EI715" s="582">
        <v>0.18131868131868134</v>
      </c>
      <c r="EJ715" s="582">
        <v>0.11616161616161613</v>
      </c>
      <c r="EK715" s="582">
        <v>0.14736842105263159</v>
      </c>
      <c r="EL715" s="582">
        <v>0.29441624365482233</v>
      </c>
      <c r="EM715" s="582">
        <v>0.11515151515151512</v>
      </c>
      <c r="EN715" s="582">
        <v>0.21270718232044195</v>
      </c>
    </row>
    <row r="716" spans="1:144" x14ac:dyDescent="0.25">
      <c r="A716" s="575" t="s">
        <v>1091</v>
      </c>
      <c r="B716" s="576"/>
      <c r="C716" s="576"/>
      <c r="D716" s="576"/>
      <c r="E716" s="576"/>
      <c r="F716" s="576"/>
      <c r="G716" s="576"/>
      <c r="H716" s="576"/>
      <c r="I716" s="576"/>
      <c r="J716" s="576"/>
      <c r="K716" s="576"/>
      <c r="L716" s="576"/>
      <c r="M716" s="576"/>
      <c r="N716" s="576"/>
      <c r="O716" s="576"/>
      <c r="P716" s="576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  <c r="AA716" s="576"/>
      <c r="AB716" s="576"/>
      <c r="AC716" s="576"/>
      <c r="AD716" s="576"/>
      <c r="AE716" s="576"/>
      <c r="AF716" s="576"/>
      <c r="AG716" s="576"/>
      <c r="AH716" s="576"/>
      <c r="AI716" s="576"/>
      <c r="AJ716" s="576"/>
      <c r="AK716" s="576"/>
      <c r="AL716" s="576"/>
      <c r="AM716" s="576"/>
      <c r="AN716" s="576"/>
      <c r="AO716" s="576"/>
      <c r="AP716" s="576"/>
      <c r="AQ716" s="576"/>
      <c r="AR716" s="576"/>
      <c r="AS716" s="576"/>
      <c r="AT716" s="576"/>
      <c r="AU716" s="576"/>
      <c r="AV716" s="576"/>
      <c r="AW716" s="576"/>
      <c r="AX716" s="576"/>
      <c r="AY716" s="576"/>
      <c r="AZ716" s="576"/>
      <c r="BA716" s="576"/>
      <c r="BB716" s="576"/>
      <c r="BC716" s="576"/>
      <c r="BD716" s="576"/>
      <c r="BE716" s="576"/>
      <c r="BF716" s="576"/>
      <c r="BG716" s="576"/>
      <c r="BH716" s="576"/>
      <c r="BI716" s="576"/>
      <c r="BJ716" s="576"/>
      <c r="BK716" s="576"/>
      <c r="BL716" s="576"/>
      <c r="BM716" s="576"/>
      <c r="BN716" s="576"/>
      <c r="BO716" s="576"/>
      <c r="BP716" s="576"/>
      <c r="BQ716" s="576"/>
      <c r="BR716" s="576"/>
      <c r="BS716" s="576"/>
      <c r="BT716" s="576"/>
      <c r="BU716" s="576"/>
      <c r="BV716" s="576"/>
      <c r="BW716" s="576"/>
      <c r="BX716" s="576"/>
      <c r="BY716" s="576"/>
      <c r="BZ716" s="576"/>
      <c r="CA716" s="576"/>
      <c r="CB716" s="576"/>
      <c r="CC716" s="576"/>
      <c r="CD716" s="576"/>
      <c r="CE716" s="576">
        <v>0</v>
      </c>
      <c r="CF716" s="576">
        <v>0</v>
      </c>
      <c r="CG716" s="576">
        <v>0</v>
      </c>
      <c r="CH716" s="576">
        <v>2</v>
      </c>
      <c r="CI716" s="576">
        <v>4</v>
      </c>
      <c r="CJ716" s="576">
        <v>6</v>
      </c>
      <c r="CK716" s="576">
        <v>2</v>
      </c>
      <c r="CL716" s="576">
        <v>4</v>
      </c>
      <c r="CM716" s="576">
        <v>6</v>
      </c>
      <c r="CN716" s="576"/>
      <c r="CO716" s="576"/>
      <c r="CP716" s="576"/>
      <c r="CQ716" s="576"/>
      <c r="CR716" s="576"/>
      <c r="CS716" s="576"/>
      <c r="CT716" s="576"/>
      <c r="CU716" s="576"/>
      <c r="CV716" s="576"/>
      <c r="CW716" s="586"/>
      <c r="CX716" s="578"/>
      <c r="CY716" s="578"/>
      <c r="CZ716" s="578"/>
      <c r="DA716" s="578"/>
      <c r="DB716" s="578"/>
      <c r="DC716" s="578"/>
      <c r="DD716" s="578"/>
      <c r="DE716" s="578"/>
      <c r="DF716" s="578"/>
      <c r="DG716" s="578"/>
      <c r="DH716" s="578"/>
      <c r="DI716" s="578"/>
      <c r="DJ716" s="578"/>
      <c r="DK716" s="578"/>
      <c r="DL716" s="578"/>
      <c r="DM716" s="578"/>
      <c r="DN716" s="578"/>
      <c r="DO716" s="578"/>
      <c r="DP716" s="578"/>
      <c r="DQ716" s="578"/>
      <c r="DR716" s="578"/>
      <c r="DS716" s="588"/>
      <c r="DT716" s="578"/>
      <c r="DU716" s="578"/>
      <c r="DV716" s="578"/>
      <c r="DW716" s="578"/>
      <c r="DX716" s="578"/>
      <c r="DY716" s="578"/>
      <c r="DZ716" s="578"/>
      <c r="EA716" s="578"/>
      <c r="EB716" s="578"/>
      <c r="EC716" s="578"/>
      <c r="ED716" s="578"/>
      <c r="EE716" s="578"/>
      <c r="EF716" s="578"/>
      <c r="EG716" s="578"/>
      <c r="EH716" s="578"/>
      <c r="EI716" s="578"/>
      <c r="EJ716" s="578"/>
      <c r="EK716" s="578"/>
      <c r="EL716" s="578">
        <v>1</v>
      </c>
      <c r="EM716" s="578">
        <v>1</v>
      </c>
      <c r="EN716" s="578">
        <v>1</v>
      </c>
    </row>
    <row r="717" spans="1:144" x14ac:dyDescent="0.25">
      <c r="A717" s="580" t="s">
        <v>163</v>
      </c>
      <c r="B717" s="581"/>
      <c r="C717" s="581"/>
      <c r="D717" s="581"/>
      <c r="E717" s="581"/>
      <c r="F717" s="581"/>
      <c r="G717" s="581"/>
      <c r="H717" s="581"/>
      <c r="I717" s="581"/>
      <c r="J717" s="581"/>
      <c r="K717" s="581"/>
      <c r="L717" s="581"/>
      <c r="M717" s="581"/>
      <c r="N717" s="581"/>
      <c r="O717" s="581"/>
      <c r="P717" s="581"/>
      <c r="Q717" s="581"/>
      <c r="R717" s="581"/>
      <c r="S717" s="581"/>
      <c r="T717" s="581"/>
      <c r="U717" s="581"/>
      <c r="V717" s="581"/>
      <c r="W717" s="581"/>
      <c r="X717" s="581"/>
      <c r="Y717" s="581"/>
      <c r="Z717" s="581"/>
      <c r="AA717" s="581"/>
      <c r="AB717" s="581"/>
      <c r="AC717" s="581"/>
      <c r="AD717" s="581"/>
      <c r="AE717" s="581"/>
      <c r="AF717" s="581"/>
      <c r="AG717" s="581"/>
      <c r="AH717" s="581"/>
      <c r="AI717" s="581"/>
      <c r="AJ717" s="581"/>
      <c r="AK717" s="581"/>
      <c r="AL717" s="581"/>
      <c r="AM717" s="581"/>
      <c r="AN717" s="581"/>
      <c r="AO717" s="581"/>
      <c r="AP717" s="581"/>
      <c r="AQ717" s="581"/>
      <c r="AR717" s="581"/>
      <c r="AS717" s="581"/>
      <c r="AT717" s="581"/>
      <c r="AU717" s="581"/>
      <c r="AV717" s="581"/>
      <c r="AW717" s="581"/>
      <c r="AX717" s="581"/>
      <c r="AY717" s="581"/>
      <c r="AZ717" s="581"/>
      <c r="BA717" s="581"/>
      <c r="BB717" s="581"/>
      <c r="BC717" s="581"/>
      <c r="BD717" s="581"/>
      <c r="BE717" s="581"/>
      <c r="BF717" s="581"/>
      <c r="BG717" s="581"/>
      <c r="BH717" s="581"/>
      <c r="BI717" s="581"/>
      <c r="BJ717" s="581"/>
      <c r="BK717" s="581"/>
      <c r="BL717" s="581"/>
      <c r="BM717" s="581"/>
      <c r="BN717" s="581"/>
      <c r="BO717" s="581"/>
      <c r="BP717" s="581"/>
      <c r="BQ717" s="581"/>
      <c r="BR717" s="581"/>
      <c r="BS717" s="581"/>
      <c r="BT717" s="581"/>
      <c r="BU717" s="581"/>
      <c r="BV717" s="581"/>
      <c r="BW717" s="581"/>
      <c r="BX717" s="581"/>
      <c r="BY717" s="581"/>
      <c r="BZ717" s="581"/>
      <c r="CA717" s="581"/>
      <c r="CB717" s="581"/>
      <c r="CC717" s="581"/>
      <c r="CD717" s="581"/>
      <c r="CE717" s="581">
        <v>0</v>
      </c>
      <c r="CF717" s="581">
        <v>0</v>
      </c>
      <c r="CG717" s="581">
        <v>0</v>
      </c>
      <c r="CH717" s="581">
        <v>2</v>
      </c>
      <c r="CI717" s="581">
        <v>4</v>
      </c>
      <c r="CJ717" s="581">
        <v>6</v>
      </c>
      <c r="CK717" s="581">
        <v>2</v>
      </c>
      <c r="CL717" s="581">
        <v>4</v>
      </c>
      <c r="CM717" s="581">
        <v>6</v>
      </c>
      <c r="CN717" s="581"/>
      <c r="CO717" s="581"/>
      <c r="CP717" s="581"/>
      <c r="CQ717" s="581"/>
      <c r="CR717" s="581"/>
      <c r="CS717" s="581"/>
      <c r="CT717" s="581"/>
      <c r="CU717" s="581"/>
      <c r="CV717" s="581"/>
      <c r="CW717" s="586"/>
      <c r="CX717" s="582"/>
      <c r="CY717" s="582"/>
      <c r="CZ717" s="582"/>
      <c r="DA717" s="582"/>
      <c r="DB717" s="582"/>
      <c r="DC717" s="582"/>
      <c r="DD717" s="582"/>
      <c r="DE717" s="582"/>
      <c r="DF717" s="582"/>
      <c r="DG717" s="582"/>
      <c r="DH717" s="582"/>
      <c r="DI717" s="582"/>
      <c r="DJ717" s="582"/>
      <c r="DK717" s="582"/>
      <c r="DL717" s="582"/>
      <c r="DM717" s="582"/>
      <c r="DN717" s="582"/>
      <c r="DO717" s="582"/>
      <c r="DP717" s="582"/>
      <c r="DQ717" s="582"/>
      <c r="DR717" s="582"/>
      <c r="DS717" s="588"/>
      <c r="DT717" s="582"/>
      <c r="DU717" s="582"/>
      <c r="DV717" s="582"/>
      <c r="DW717" s="582"/>
      <c r="DX717" s="582"/>
      <c r="DY717" s="582"/>
      <c r="DZ717" s="582"/>
      <c r="EA717" s="582"/>
      <c r="EB717" s="582"/>
      <c r="EC717" s="582"/>
      <c r="ED717" s="582"/>
      <c r="EE717" s="582"/>
      <c r="EF717" s="582"/>
      <c r="EG717" s="582"/>
      <c r="EH717" s="582"/>
      <c r="EI717" s="582"/>
      <c r="EJ717" s="582"/>
      <c r="EK717" s="582"/>
      <c r="EL717" s="582">
        <v>1</v>
      </c>
      <c r="EM717" s="582">
        <v>1</v>
      </c>
      <c r="EN717" s="582">
        <v>1</v>
      </c>
    </row>
    <row r="718" spans="1:144" x14ac:dyDescent="0.25">
      <c r="A718" s="583" t="s">
        <v>1096</v>
      </c>
      <c r="B718" s="581"/>
      <c r="C718" s="581"/>
      <c r="D718" s="581"/>
      <c r="E718" s="581"/>
      <c r="F718" s="581"/>
      <c r="G718" s="581"/>
      <c r="H718" s="581"/>
      <c r="I718" s="581"/>
      <c r="J718" s="581"/>
      <c r="K718" s="581"/>
      <c r="L718" s="581"/>
      <c r="M718" s="581"/>
      <c r="N718" s="581"/>
      <c r="O718" s="581"/>
      <c r="P718" s="581"/>
      <c r="Q718" s="581"/>
      <c r="R718" s="581"/>
      <c r="S718" s="581"/>
      <c r="T718" s="581"/>
      <c r="U718" s="581"/>
      <c r="V718" s="581"/>
      <c r="W718" s="581"/>
      <c r="X718" s="581"/>
      <c r="Y718" s="581"/>
      <c r="Z718" s="581"/>
      <c r="AA718" s="581"/>
      <c r="AB718" s="581"/>
      <c r="AC718" s="581"/>
      <c r="AD718" s="581"/>
      <c r="AE718" s="581"/>
      <c r="AF718" s="581"/>
      <c r="AG718" s="581"/>
      <c r="AH718" s="581"/>
      <c r="AI718" s="581"/>
      <c r="AJ718" s="581"/>
      <c r="AK718" s="581"/>
      <c r="AL718" s="581"/>
      <c r="AM718" s="581"/>
      <c r="AN718" s="581"/>
      <c r="AO718" s="581"/>
      <c r="AP718" s="581"/>
      <c r="AQ718" s="581"/>
      <c r="AR718" s="581"/>
      <c r="AS718" s="581"/>
      <c r="AT718" s="581"/>
      <c r="AU718" s="581"/>
      <c r="AV718" s="581"/>
      <c r="AW718" s="581"/>
      <c r="AX718" s="581"/>
      <c r="AY718" s="581"/>
      <c r="AZ718" s="581"/>
      <c r="BA718" s="581"/>
      <c r="BB718" s="581"/>
      <c r="BC718" s="581"/>
      <c r="BD718" s="581"/>
      <c r="BE718" s="581"/>
      <c r="BF718" s="581"/>
      <c r="BG718" s="581"/>
      <c r="BH718" s="581"/>
      <c r="BI718" s="581"/>
      <c r="BJ718" s="581"/>
      <c r="BK718" s="581"/>
      <c r="BL718" s="581"/>
      <c r="BM718" s="581"/>
      <c r="BN718" s="581"/>
      <c r="BO718" s="581"/>
      <c r="BP718" s="581"/>
      <c r="BQ718" s="581"/>
      <c r="BR718" s="581"/>
      <c r="BS718" s="581"/>
      <c r="BT718" s="581"/>
      <c r="BU718" s="581"/>
      <c r="BV718" s="581"/>
      <c r="BW718" s="581"/>
      <c r="BX718" s="581"/>
      <c r="BY718" s="581"/>
      <c r="BZ718" s="581"/>
      <c r="CA718" s="581"/>
      <c r="CB718" s="581"/>
      <c r="CC718" s="581"/>
      <c r="CD718" s="581"/>
      <c r="CE718" s="581">
        <v>0</v>
      </c>
      <c r="CF718" s="581">
        <v>0</v>
      </c>
      <c r="CG718" s="581">
        <v>0</v>
      </c>
      <c r="CH718" s="581">
        <v>2</v>
      </c>
      <c r="CI718" s="581">
        <v>4</v>
      </c>
      <c r="CJ718" s="581">
        <v>6</v>
      </c>
      <c r="CK718" s="581">
        <v>2</v>
      </c>
      <c r="CL718" s="581">
        <v>4</v>
      </c>
      <c r="CM718" s="581">
        <v>6</v>
      </c>
      <c r="CN718" s="581"/>
      <c r="CO718" s="581"/>
      <c r="CP718" s="581"/>
      <c r="CQ718" s="581"/>
      <c r="CR718" s="581"/>
      <c r="CS718" s="581"/>
      <c r="CT718" s="581"/>
      <c r="CU718" s="581"/>
      <c r="CV718" s="581"/>
      <c r="CW718" s="586"/>
      <c r="CX718" s="582"/>
      <c r="CY718" s="582"/>
      <c r="CZ718" s="582"/>
      <c r="DA718" s="582"/>
      <c r="DB718" s="582"/>
      <c r="DC718" s="582"/>
      <c r="DD718" s="582"/>
      <c r="DE718" s="582"/>
      <c r="DF718" s="582"/>
      <c r="DG718" s="582"/>
      <c r="DH718" s="582"/>
      <c r="DI718" s="582"/>
      <c r="DJ718" s="582"/>
      <c r="DK718" s="582"/>
      <c r="DL718" s="582"/>
      <c r="DM718" s="582"/>
      <c r="DN718" s="582"/>
      <c r="DO718" s="582"/>
      <c r="DP718" s="582"/>
      <c r="DQ718" s="582"/>
      <c r="DR718" s="582"/>
      <c r="DS718" s="588"/>
      <c r="DT718" s="582"/>
      <c r="DU718" s="582"/>
      <c r="DV718" s="582"/>
      <c r="DW718" s="582"/>
      <c r="DX718" s="582"/>
      <c r="DY718" s="582"/>
      <c r="DZ718" s="582"/>
      <c r="EA718" s="582"/>
      <c r="EB718" s="582"/>
      <c r="EC718" s="582"/>
      <c r="ED718" s="582"/>
      <c r="EE718" s="582"/>
      <c r="EF718" s="582"/>
      <c r="EG718" s="582"/>
      <c r="EH718" s="582"/>
      <c r="EI718" s="582"/>
      <c r="EJ718" s="582"/>
      <c r="EK718" s="582"/>
      <c r="EL718" s="582">
        <v>1</v>
      </c>
      <c r="EM718" s="582">
        <v>1</v>
      </c>
      <c r="EN718" s="582">
        <v>1</v>
      </c>
    </row>
    <row r="719" spans="1:144" x14ac:dyDescent="0.25">
      <c r="A719" s="584" t="s">
        <v>1198</v>
      </c>
      <c r="B719" s="585">
        <v>15</v>
      </c>
      <c r="C719" s="585">
        <v>44</v>
      </c>
      <c r="D719" s="585">
        <v>59</v>
      </c>
      <c r="E719" s="585">
        <v>51</v>
      </c>
      <c r="F719" s="585">
        <v>47</v>
      </c>
      <c r="G719" s="585">
        <v>98</v>
      </c>
      <c r="H719" s="585">
        <v>122</v>
      </c>
      <c r="I719" s="585">
        <v>137</v>
      </c>
      <c r="J719" s="585">
        <v>259</v>
      </c>
      <c r="K719" s="585">
        <v>13</v>
      </c>
      <c r="L719" s="585">
        <v>14</v>
      </c>
      <c r="M719" s="585">
        <v>27</v>
      </c>
      <c r="N719" s="585">
        <v>10</v>
      </c>
      <c r="O719" s="585">
        <v>12</v>
      </c>
      <c r="P719" s="585">
        <v>22</v>
      </c>
      <c r="Q719" s="585">
        <v>29</v>
      </c>
      <c r="R719" s="585">
        <v>41</v>
      </c>
      <c r="S719" s="585">
        <v>70</v>
      </c>
      <c r="T719" s="585">
        <v>20</v>
      </c>
      <c r="U719" s="585">
        <v>27</v>
      </c>
      <c r="V719" s="585">
        <v>47</v>
      </c>
      <c r="W719" s="585">
        <v>66</v>
      </c>
      <c r="X719" s="585">
        <v>51</v>
      </c>
      <c r="Y719" s="585">
        <v>117</v>
      </c>
      <c r="Z719" s="585">
        <v>137</v>
      </c>
      <c r="AA719" s="585">
        <v>115</v>
      </c>
      <c r="AB719" s="585">
        <v>252</v>
      </c>
      <c r="AC719" s="585">
        <v>18</v>
      </c>
      <c r="AD719" s="585">
        <v>20</v>
      </c>
      <c r="AE719" s="585">
        <v>38</v>
      </c>
      <c r="AF719" s="585">
        <v>55</v>
      </c>
      <c r="AG719" s="585">
        <v>59</v>
      </c>
      <c r="AH719" s="585">
        <v>114</v>
      </c>
      <c r="AI719" s="585">
        <v>135</v>
      </c>
      <c r="AJ719" s="585">
        <v>124</v>
      </c>
      <c r="AK719" s="585">
        <v>259</v>
      </c>
      <c r="AL719" s="585">
        <v>26</v>
      </c>
      <c r="AM719" s="585">
        <v>22</v>
      </c>
      <c r="AN719" s="585">
        <v>48</v>
      </c>
      <c r="AO719" s="585">
        <v>54</v>
      </c>
      <c r="AP719" s="585">
        <v>59</v>
      </c>
      <c r="AQ719" s="585">
        <v>113</v>
      </c>
      <c r="AR719" s="585">
        <v>119</v>
      </c>
      <c r="AS719" s="585">
        <v>120</v>
      </c>
      <c r="AT719" s="585">
        <v>239</v>
      </c>
      <c r="AU719" s="585">
        <v>26</v>
      </c>
      <c r="AV719" s="585">
        <v>21</v>
      </c>
      <c r="AW719" s="585">
        <v>47</v>
      </c>
      <c r="AX719" s="585">
        <v>44</v>
      </c>
      <c r="AY719" s="585">
        <v>41</v>
      </c>
      <c r="AZ719" s="585">
        <v>85</v>
      </c>
      <c r="BA719" s="585">
        <v>114</v>
      </c>
      <c r="BB719" s="585">
        <v>118</v>
      </c>
      <c r="BC719" s="585">
        <v>232</v>
      </c>
      <c r="BD719" s="585">
        <v>22</v>
      </c>
      <c r="BE719" s="585">
        <v>25</v>
      </c>
      <c r="BF719" s="585">
        <v>47</v>
      </c>
      <c r="BG719" s="585">
        <v>49</v>
      </c>
      <c r="BH719" s="585">
        <v>60</v>
      </c>
      <c r="BI719" s="585">
        <v>109</v>
      </c>
      <c r="BJ719" s="585">
        <v>119</v>
      </c>
      <c r="BK719" s="585">
        <v>126</v>
      </c>
      <c r="BL719" s="585">
        <v>245</v>
      </c>
      <c r="BM719" s="585">
        <v>6</v>
      </c>
      <c r="BN719" s="585">
        <v>8</v>
      </c>
      <c r="BO719" s="585">
        <v>14</v>
      </c>
      <c r="BP719" s="585">
        <v>54</v>
      </c>
      <c r="BQ719" s="585">
        <v>54</v>
      </c>
      <c r="BR719" s="585">
        <v>108</v>
      </c>
      <c r="BS719" s="585">
        <v>131</v>
      </c>
      <c r="BT719" s="585">
        <v>128</v>
      </c>
      <c r="BU719" s="585">
        <v>259</v>
      </c>
      <c r="BV719" s="585">
        <v>26</v>
      </c>
      <c r="BW719" s="585">
        <v>25</v>
      </c>
      <c r="BX719" s="585">
        <v>51</v>
      </c>
      <c r="BY719" s="585">
        <v>72</v>
      </c>
      <c r="BZ719" s="585">
        <v>68</v>
      </c>
      <c r="CA719" s="585">
        <v>140</v>
      </c>
      <c r="CB719" s="585">
        <v>153</v>
      </c>
      <c r="CC719" s="585">
        <v>162</v>
      </c>
      <c r="CD719" s="585">
        <v>315</v>
      </c>
      <c r="CE719" s="585">
        <v>27</v>
      </c>
      <c r="CF719" s="585">
        <v>36</v>
      </c>
      <c r="CG719" s="585">
        <v>63</v>
      </c>
      <c r="CH719" s="585">
        <v>68</v>
      </c>
      <c r="CI719" s="585">
        <v>56</v>
      </c>
      <c r="CJ719" s="585">
        <v>124</v>
      </c>
      <c r="CK719" s="585">
        <v>131</v>
      </c>
      <c r="CL719" s="585">
        <v>138</v>
      </c>
      <c r="CM719" s="585">
        <v>269</v>
      </c>
      <c r="CN719" s="585">
        <v>24</v>
      </c>
      <c r="CO719" s="585">
        <v>26</v>
      </c>
      <c r="CP719" s="585">
        <v>50</v>
      </c>
      <c r="CQ719" s="585">
        <v>56</v>
      </c>
      <c r="CR719" s="585">
        <v>63</v>
      </c>
      <c r="CS719" s="585">
        <v>119</v>
      </c>
      <c r="CT719" s="585">
        <v>136</v>
      </c>
      <c r="CU719" s="585">
        <v>145</v>
      </c>
      <c r="CV719" s="585">
        <v>281</v>
      </c>
      <c r="CW719" s="586"/>
      <c r="CX719" s="587">
        <v>2.6</v>
      </c>
      <c r="CY719" s="587">
        <v>1.8333333333333333</v>
      </c>
      <c r="CZ719" s="587">
        <v>2.1818181818181817</v>
      </c>
      <c r="DA719" s="587">
        <v>0.39393939393939392</v>
      </c>
      <c r="DB719" s="587">
        <v>0.41176470588235292</v>
      </c>
      <c r="DC719" s="587">
        <v>0.40170940170940173</v>
      </c>
      <c r="DD719" s="587">
        <v>0.4</v>
      </c>
      <c r="DE719" s="587">
        <v>0.42372881355932202</v>
      </c>
      <c r="DF719" s="587">
        <v>0.41228070175438597</v>
      </c>
      <c r="DG719" s="587">
        <v>0.1111111111111111</v>
      </c>
      <c r="DH719" s="587">
        <v>0.13559322033898305</v>
      </c>
      <c r="DI719" s="587">
        <v>0.12389380530973451</v>
      </c>
      <c r="DJ719" s="587">
        <v>0.59090909090909094</v>
      </c>
      <c r="DK719" s="587">
        <v>0.6097560975609756</v>
      </c>
      <c r="DL719" s="587">
        <v>0.6</v>
      </c>
      <c r="DM719" s="587">
        <v>0.55102040816326525</v>
      </c>
      <c r="DN719" s="587">
        <v>0.6</v>
      </c>
      <c r="DO719" s="587">
        <v>0.57798165137614677</v>
      </c>
      <c r="DP719" s="587">
        <v>0.44444444444444442</v>
      </c>
      <c r="DQ719" s="587">
        <v>0.48148148148148145</v>
      </c>
      <c r="DR719" s="587">
        <v>0.46296296296296297</v>
      </c>
      <c r="DS719" s="588"/>
      <c r="DT719" s="587">
        <v>0.32592592592592595</v>
      </c>
      <c r="DU719" s="587">
        <v>0.33064516129032262</v>
      </c>
      <c r="DV719" s="587">
        <v>0.3281853281853282</v>
      </c>
      <c r="DW719" s="587">
        <v>0.19327731092436973</v>
      </c>
      <c r="DX719" s="587">
        <v>0.18333333333333335</v>
      </c>
      <c r="DY719" s="587">
        <v>0.18828451882845187</v>
      </c>
      <c r="DZ719" s="587">
        <v>0.19298245614035092</v>
      </c>
      <c r="EA719" s="587">
        <v>0.22881355932203384</v>
      </c>
      <c r="EB719" s="587">
        <v>0.21120689655172409</v>
      </c>
      <c r="EC719" s="587">
        <v>0.30252100840336138</v>
      </c>
      <c r="ED719" s="587">
        <v>0.34920634920634919</v>
      </c>
      <c r="EE719" s="587">
        <v>0.32653061224489799</v>
      </c>
      <c r="EF719" s="587">
        <v>0.18320610687022898</v>
      </c>
      <c r="EG719" s="587">
        <v>7.03125E-2</v>
      </c>
      <c r="EH719" s="587">
        <v>0.12741312741312738</v>
      </c>
      <c r="EI719" s="587">
        <v>0.41176470588235292</v>
      </c>
      <c r="EJ719" s="587">
        <v>0.27160493827160492</v>
      </c>
      <c r="EK719" s="587">
        <v>0.3396825396825397</v>
      </c>
      <c r="EL719" s="587">
        <v>0.20610687022900764</v>
      </c>
      <c r="EM719" s="587">
        <v>0.21739130434782605</v>
      </c>
      <c r="EN719" s="587">
        <v>0.21189591078066916</v>
      </c>
    </row>
    <row r="720" spans="1:144" x14ac:dyDescent="0.25">
      <c r="A720" s="575" t="s">
        <v>1080</v>
      </c>
      <c r="B720" s="576">
        <v>15</v>
      </c>
      <c r="C720" s="576">
        <v>44</v>
      </c>
      <c r="D720" s="576">
        <v>59</v>
      </c>
      <c r="E720" s="576">
        <v>34</v>
      </c>
      <c r="F720" s="576">
        <v>25</v>
      </c>
      <c r="G720" s="576">
        <v>59</v>
      </c>
      <c r="H720" s="576">
        <v>80</v>
      </c>
      <c r="I720" s="576">
        <v>87</v>
      </c>
      <c r="J720" s="576">
        <v>167</v>
      </c>
      <c r="K720" s="576"/>
      <c r="L720" s="576"/>
      <c r="M720" s="576"/>
      <c r="N720" s="576"/>
      <c r="O720" s="576"/>
      <c r="P720" s="576"/>
      <c r="Q720" s="576"/>
      <c r="R720" s="576"/>
      <c r="S720" s="576"/>
      <c r="T720" s="576">
        <v>13</v>
      </c>
      <c r="U720" s="576">
        <v>17</v>
      </c>
      <c r="V720" s="576">
        <v>30</v>
      </c>
      <c r="W720" s="576">
        <v>42</v>
      </c>
      <c r="X720" s="576">
        <v>35</v>
      </c>
      <c r="Y720" s="576">
        <v>77</v>
      </c>
      <c r="Z720" s="576">
        <v>102</v>
      </c>
      <c r="AA720" s="576">
        <v>78</v>
      </c>
      <c r="AB720" s="576">
        <v>180</v>
      </c>
      <c r="AC720" s="576">
        <v>15</v>
      </c>
      <c r="AD720" s="576">
        <v>10</v>
      </c>
      <c r="AE720" s="576">
        <v>25</v>
      </c>
      <c r="AF720" s="576">
        <v>38</v>
      </c>
      <c r="AG720" s="576">
        <v>40</v>
      </c>
      <c r="AH720" s="576">
        <v>78</v>
      </c>
      <c r="AI720" s="576">
        <v>102</v>
      </c>
      <c r="AJ720" s="576">
        <v>88</v>
      </c>
      <c r="AK720" s="576">
        <v>190</v>
      </c>
      <c r="AL720" s="576">
        <v>19</v>
      </c>
      <c r="AM720" s="576">
        <v>16</v>
      </c>
      <c r="AN720" s="576">
        <v>35</v>
      </c>
      <c r="AO720" s="576">
        <v>41</v>
      </c>
      <c r="AP720" s="576">
        <v>44</v>
      </c>
      <c r="AQ720" s="576">
        <v>85</v>
      </c>
      <c r="AR720" s="576">
        <v>88</v>
      </c>
      <c r="AS720" s="576">
        <v>91</v>
      </c>
      <c r="AT720" s="576">
        <v>179</v>
      </c>
      <c r="AU720" s="576">
        <v>20</v>
      </c>
      <c r="AV720" s="576">
        <v>17</v>
      </c>
      <c r="AW720" s="576">
        <v>37</v>
      </c>
      <c r="AX720" s="576">
        <v>36</v>
      </c>
      <c r="AY720" s="576">
        <v>30</v>
      </c>
      <c r="AZ720" s="576">
        <v>66</v>
      </c>
      <c r="BA720" s="576">
        <v>89</v>
      </c>
      <c r="BB720" s="576">
        <v>92</v>
      </c>
      <c r="BC720" s="576">
        <v>181</v>
      </c>
      <c r="BD720" s="576">
        <v>14</v>
      </c>
      <c r="BE720" s="576">
        <v>20</v>
      </c>
      <c r="BF720" s="576">
        <v>34</v>
      </c>
      <c r="BG720" s="576">
        <v>43</v>
      </c>
      <c r="BH720" s="576">
        <v>54</v>
      </c>
      <c r="BI720" s="576">
        <v>97</v>
      </c>
      <c r="BJ720" s="576">
        <v>104</v>
      </c>
      <c r="BK720" s="576">
        <v>110</v>
      </c>
      <c r="BL720" s="576">
        <v>214</v>
      </c>
      <c r="BM720" s="576">
        <v>0</v>
      </c>
      <c r="BN720" s="576">
        <v>0</v>
      </c>
      <c r="BO720" s="576">
        <v>0</v>
      </c>
      <c r="BP720" s="576">
        <v>50</v>
      </c>
      <c r="BQ720" s="576">
        <v>48</v>
      </c>
      <c r="BR720" s="576">
        <v>98</v>
      </c>
      <c r="BS720" s="576">
        <v>122</v>
      </c>
      <c r="BT720" s="576">
        <v>113</v>
      </c>
      <c r="BU720" s="576">
        <v>235</v>
      </c>
      <c r="BV720" s="576">
        <v>24</v>
      </c>
      <c r="BW720" s="576">
        <v>20</v>
      </c>
      <c r="BX720" s="576">
        <v>44</v>
      </c>
      <c r="BY720" s="576">
        <v>66</v>
      </c>
      <c r="BZ720" s="576">
        <v>63</v>
      </c>
      <c r="CA720" s="576">
        <v>129</v>
      </c>
      <c r="CB720" s="576">
        <v>143</v>
      </c>
      <c r="CC720" s="576">
        <v>151</v>
      </c>
      <c r="CD720" s="576">
        <v>294</v>
      </c>
      <c r="CE720" s="576">
        <v>25</v>
      </c>
      <c r="CF720" s="576">
        <v>32</v>
      </c>
      <c r="CG720" s="576">
        <v>57</v>
      </c>
      <c r="CH720" s="576">
        <v>50</v>
      </c>
      <c r="CI720" s="576">
        <v>38</v>
      </c>
      <c r="CJ720" s="576">
        <v>88</v>
      </c>
      <c r="CK720" s="576">
        <v>106</v>
      </c>
      <c r="CL720" s="576">
        <v>113</v>
      </c>
      <c r="CM720" s="576">
        <v>219</v>
      </c>
      <c r="CN720" s="576">
        <v>22</v>
      </c>
      <c r="CO720" s="576">
        <v>24</v>
      </c>
      <c r="CP720" s="576">
        <v>46</v>
      </c>
      <c r="CQ720" s="576">
        <v>43</v>
      </c>
      <c r="CR720" s="576">
        <v>53</v>
      </c>
      <c r="CS720" s="576">
        <v>96</v>
      </c>
      <c r="CT720" s="576">
        <v>110</v>
      </c>
      <c r="CU720" s="576">
        <v>123</v>
      </c>
      <c r="CV720" s="576">
        <v>233</v>
      </c>
      <c r="CW720" s="586"/>
      <c r="CX720" s="578"/>
      <c r="CY720" s="578"/>
      <c r="CZ720" s="578"/>
      <c r="DA720" s="578">
        <v>0.47619047619047616</v>
      </c>
      <c r="DB720" s="578">
        <v>0.48571428571428571</v>
      </c>
      <c r="DC720" s="578">
        <v>0.48051948051948051</v>
      </c>
      <c r="DD720" s="578">
        <v>0.36842105263157893</v>
      </c>
      <c r="DE720" s="578">
        <v>0.5</v>
      </c>
      <c r="DF720" s="578">
        <v>0.4358974358974359</v>
      </c>
      <c r="DG720" s="578">
        <v>0</v>
      </c>
      <c r="DH720" s="578">
        <v>0</v>
      </c>
      <c r="DI720" s="578">
        <v>0</v>
      </c>
      <c r="DJ720" s="578">
        <v>0.66666666666666663</v>
      </c>
      <c r="DK720" s="578">
        <v>0.66666666666666663</v>
      </c>
      <c r="DL720" s="578">
        <v>0.66666666666666663</v>
      </c>
      <c r="DM720" s="578">
        <v>0.58139534883720934</v>
      </c>
      <c r="DN720" s="578">
        <v>0.59259259259259256</v>
      </c>
      <c r="DO720" s="578">
        <v>0.58762886597938147</v>
      </c>
      <c r="DP720" s="578">
        <v>0.44</v>
      </c>
      <c r="DQ720" s="578">
        <v>0.5</v>
      </c>
      <c r="DR720" s="578">
        <v>0.46938775510204084</v>
      </c>
      <c r="DS720" s="588"/>
      <c r="DT720" s="578">
        <v>0.3529411764705882</v>
      </c>
      <c r="DU720" s="578">
        <v>0.28409090909090906</v>
      </c>
      <c r="DV720" s="578">
        <v>0.32105263157894737</v>
      </c>
      <c r="DW720" s="578">
        <v>0.17045454545454541</v>
      </c>
      <c r="DX720" s="578">
        <v>0.13186813186813184</v>
      </c>
      <c r="DY720" s="578">
        <v>0.15083798882681565</v>
      </c>
      <c r="DZ720" s="578">
        <v>0.15730337078651691</v>
      </c>
      <c r="EA720" s="578">
        <v>0.17391304347826086</v>
      </c>
      <c r="EB720" s="578">
        <v>0.16574585635359118</v>
      </c>
      <c r="EC720" s="578">
        <v>0.30769230769230771</v>
      </c>
      <c r="ED720" s="578">
        <v>0.40909090909090906</v>
      </c>
      <c r="EE720" s="578">
        <v>0.35981308411214952</v>
      </c>
      <c r="EF720" s="578">
        <v>0.17213114754098358</v>
      </c>
      <c r="EG720" s="578">
        <v>4.4247787610619427E-2</v>
      </c>
      <c r="EH720" s="578">
        <v>0.11063829787234047</v>
      </c>
      <c r="EI720" s="578">
        <v>0.43356643356643354</v>
      </c>
      <c r="EJ720" s="578">
        <v>0.29139072847682124</v>
      </c>
      <c r="EK720" s="578">
        <v>0.36054421768707479</v>
      </c>
      <c r="EL720" s="578">
        <v>0.160377358490566</v>
      </c>
      <c r="EM720" s="578">
        <v>0.16814159292035402</v>
      </c>
      <c r="EN720" s="578">
        <v>0.16438356164383561</v>
      </c>
    </row>
    <row r="721" spans="1:144" x14ac:dyDescent="0.25">
      <c r="A721" s="580" t="s">
        <v>163</v>
      </c>
      <c r="B721" s="581">
        <v>15</v>
      </c>
      <c r="C721" s="581">
        <v>44</v>
      </c>
      <c r="D721" s="581">
        <v>59</v>
      </c>
      <c r="E721" s="581">
        <v>34</v>
      </c>
      <c r="F721" s="581">
        <v>25</v>
      </c>
      <c r="G721" s="581">
        <v>59</v>
      </c>
      <c r="H721" s="581">
        <v>80</v>
      </c>
      <c r="I721" s="581">
        <v>87</v>
      </c>
      <c r="J721" s="581">
        <v>167</v>
      </c>
      <c r="K721" s="581"/>
      <c r="L721" s="581"/>
      <c r="M721" s="581"/>
      <c r="N721" s="581"/>
      <c r="O721" s="581"/>
      <c r="P721" s="581"/>
      <c r="Q721" s="581"/>
      <c r="R721" s="581"/>
      <c r="S721" s="581"/>
      <c r="T721" s="581">
        <v>13</v>
      </c>
      <c r="U721" s="581">
        <v>17</v>
      </c>
      <c r="V721" s="581">
        <v>30</v>
      </c>
      <c r="W721" s="581">
        <v>42</v>
      </c>
      <c r="X721" s="581">
        <v>35</v>
      </c>
      <c r="Y721" s="581">
        <v>77</v>
      </c>
      <c r="Z721" s="581">
        <v>102</v>
      </c>
      <c r="AA721" s="581">
        <v>78</v>
      </c>
      <c r="AB721" s="581">
        <v>180</v>
      </c>
      <c r="AC721" s="581">
        <v>15</v>
      </c>
      <c r="AD721" s="581">
        <v>10</v>
      </c>
      <c r="AE721" s="581">
        <v>25</v>
      </c>
      <c r="AF721" s="581">
        <v>38</v>
      </c>
      <c r="AG721" s="581">
        <v>40</v>
      </c>
      <c r="AH721" s="581">
        <v>78</v>
      </c>
      <c r="AI721" s="581">
        <v>102</v>
      </c>
      <c r="AJ721" s="581">
        <v>88</v>
      </c>
      <c r="AK721" s="581">
        <v>190</v>
      </c>
      <c r="AL721" s="581">
        <v>19</v>
      </c>
      <c r="AM721" s="581">
        <v>16</v>
      </c>
      <c r="AN721" s="581">
        <v>35</v>
      </c>
      <c r="AO721" s="581">
        <v>41</v>
      </c>
      <c r="AP721" s="581">
        <v>44</v>
      </c>
      <c r="AQ721" s="581">
        <v>85</v>
      </c>
      <c r="AR721" s="581">
        <v>88</v>
      </c>
      <c r="AS721" s="581">
        <v>91</v>
      </c>
      <c r="AT721" s="581">
        <v>179</v>
      </c>
      <c r="AU721" s="581">
        <v>20</v>
      </c>
      <c r="AV721" s="581">
        <v>17</v>
      </c>
      <c r="AW721" s="581">
        <v>37</v>
      </c>
      <c r="AX721" s="581">
        <v>36</v>
      </c>
      <c r="AY721" s="581">
        <v>30</v>
      </c>
      <c r="AZ721" s="581">
        <v>66</v>
      </c>
      <c r="BA721" s="581">
        <v>89</v>
      </c>
      <c r="BB721" s="581">
        <v>92</v>
      </c>
      <c r="BC721" s="581">
        <v>181</v>
      </c>
      <c r="BD721" s="581">
        <v>14</v>
      </c>
      <c r="BE721" s="581">
        <v>20</v>
      </c>
      <c r="BF721" s="581">
        <v>34</v>
      </c>
      <c r="BG721" s="581">
        <v>43</v>
      </c>
      <c r="BH721" s="581">
        <v>54</v>
      </c>
      <c r="BI721" s="581">
        <v>97</v>
      </c>
      <c r="BJ721" s="581">
        <v>104</v>
      </c>
      <c r="BK721" s="581">
        <v>110</v>
      </c>
      <c r="BL721" s="581">
        <v>214</v>
      </c>
      <c r="BM721" s="581">
        <v>0</v>
      </c>
      <c r="BN721" s="581">
        <v>0</v>
      </c>
      <c r="BO721" s="581">
        <v>0</v>
      </c>
      <c r="BP721" s="581">
        <v>50</v>
      </c>
      <c r="BQ721" s="581">
        <v>48</v>
      </c>
      <c r="BR721" s="581">
        <v>98</v>
      </c>
      <c r="BS721" s="581">
        <v>122</v>
      </c>
      <c r="BT721" s="581">
        <v>113</v>
      </c>
      <c r="BU721" s="581">
        <v>235</v>
      </c>
      <c r="BV721" s="581">
        <v>24</v>
      </c>
      <c r="BW721" s="581">
        <v>20</v>
      </c>
      <c r="BX721" s="581">
        <v>44</v>
      </c>
      <c r="BY721" s="581">
        <v>66</v>
      </c>
      <c r="BZ721" s="581">
        <v>63</v>
      </c>
      <c r="CA721" s="581">
        <v>129</v>
      </c>
      <c r="CB721" s="581">
        <v>143</v>
      </c>
      <c r="CC721" s="581">
        <v>151</v>
      </c>
      <c r="CD721" s="581">
        <v>294</v>
      </c>
      <c r="CE721" s="581">
        <v>25</v>
      </c>
      <c r="CF721" s="581">
        <v>32</v>
      </c>
      <c r="CG721" s="581">
        <v>57</v>
      </c>
      <c r="CH721" s="581">
        <v>50</v>
      </c>
      <c r="CI721" s="581">
        <v>38</v>
      </c>
      <c r="CJ721" s="581">
        <v>88</v>
      </c>
      <c r="CK721" s="581">
        <v>106</v>
      </c>
      <c r="CL721" s="581">
        <v>113</v>
      </c>
      <c r="CM721" s="581">
        <v>219</v>
      </c>
      <c r="CN721" s="581">
        <v>22</v>
      </c>
      <c r="CO721" s="581">
        <v>24</v>
      </c>
      <c r="CP721" s="581">
        <v>46</v>
      </c>
      <c r="CQ721" s="581">
        <v>43</v>
      </c>
      <c r="CR721" s="581">
        <v>53</v>
      </c>
      <c r="CS721" s="581">
        <v>96</v>
      </c>
      <c r="CT721" s="581">
        <v>110</v>
      </c>
      <c r="CU721" s="581">
        <v>123</v>
      </c>
      <c r="CV721" s="581">
        <v>233</v>
      </c>
      <c r="CW721" s="586"/>
      <c r="CX721" s="582"/>
      <c r="CY721" s="582"/>
      <c r="CZ721" s="582"/>
      <c r="DA721" s="582">
        <v>0.47619047619047616</v>
      </c>
      <c r="DB721" s="582">
        <v>0.48571428571428571</v>
      </c>
      <c r="DC721" s="582">
        <v>0.48051948051948051</v>
      </c>
      <c r="DD721" s="582">
        <v>0.36842105263157893</v>
      </c>
      <c r="DE721" s="582">
        <v>0.5</v>
      </c>
      <c r="DF721" s="582">
        <v>0.4358974358974359</v>
      </c>
      <c r="DG721" s="582">
        <v>0</v>
      </c>
      <c r="DH721" s="582">
        <v>0</v>
      </c>
      <c r="DI721" s="582">
        <v>0</v>
      </c>
      <c r="DJ721" s="582">
        <v>0.66666666666666663</v>
      </c>
      <c r="DK721" s="582">
        <v>0.66666666666666663</v>
      </c>
      <c r="DL721" s="582">
        <v>0.66666666666666663</v>
      </c>
      <c r="DM721" s="582">
        <v>0.58139534883720934</v>
      </c>
      <c r="DN721" s="582">
        <v>0.59259259259259256</v>
      </c>
      <c r="DO721" s="582">
        <v>0.58762886597938147</v>
      </c>
      <c r="DP721" s="582">
        <v>0.44</v>
      </c>
      <c r="DQ721" s="582">
        <v>0.5</v>
      </c>
      <c r="DR721" s="582">
        <v>0.46938775510204084</v>
      </c>
      <c r="DS721" s="588"/>
      <c r="DT721" s="582">
        <v>0.3529411764705882</v>
      </c>
      <c r="DU721" s="582">
        <v>0.28409090909090906</v>
      </c>
      <c r="DV721" s="582">
        <v>0.32105263157894737</v>
      </c>
      <c r="DW721" s="582">
        <v>0.17045454545454541</v>
      </c>
      <c r="DX721" s="582">
        <v>0.13186813186813184</v>
      </c>
      <c r="DY721" s="582">
        <v>0.15083798882681565</v>
      </c>
      <c r="DZ721" s="582">
        <v>0.15730337078651691</v>
      </c>
      <c r="EA721" s="582">
        <v>0.17391304347826086</v>
      </c>
      <c r="EB721" s="582">
        <v>0.16574585635359118</v>
      </c>
      <c r="EC721" s="582">
        <v>0.30769230769230771</v>
      </c>
      <c r="ED721" s="582">
        <v>0.40909090909090906</v>
      </c>
      <c r="EE721" s="582">
        <v>0.35981308411214952</v>
      </c>
      <c r="EF721" s="582">
        <v>0.17213114754098358</v>
      </c>
      <c r="EG721" s="582">
        <v>4.4247787610619427E-2</v>
      </c>
      <c r="EH721" s="582">
        <v>0.11063829787234047</v>
      </c>
      <c r="EI721" s="582">
        <v>0.43356643356643354</v>
      </c>
      <c r="EJ721" s="582">
        <v>0.29139072847682124</v>
      </c>
      <c r="EK721" s="582">
        <v>0.36054421768707479</v>
      </c>
      <c r="EL721" s="582">
        <v>0.160377358490566</v>
      </c>
      <c r="EM721" s="582">
        <v>0.16814159292035402</v>
      </c>
      <c r="EN721" s="582">
        <v>0.16438356164383561</v>
      </c>
    </row>
    <row r="722" spans="1:144" x14ac:dyDescent="0.25">
      <c r="A722" s="583" t="s">
        <v>1096</v>
      </c>
      <c r="B722" s="581">
        <v>15</v>
      </c>
      <c r="C722" s="581">
        <v>44</v>
      </c>
      <c r="D722" s="581">
        <v>59</v>
      </c>
      <c r="E722" s="581">
        <v>34</v>
      </c>
      <c r="F722" s="581">
        <v>25</v>
      </c>
      <c r="G722" s="581">
        <v>59</v>
      </c>
      <c r="H722" s="581">
        <v>80</v>
      </c>
      <c r="I722" s="581">
        <v>87</v>
      </c>
      <c r="J722" s="581">
        <v>167</v>
      </c>
      <c r="K722" s="581"/>
      <c r="L722" s="581"/>
      <c r="M722" s="581"/>
      <c r="N722" s="581"/>
      <c r="O722" s="581"/>
      <c r="P722" s="581"/>
      <c r="Q722" s="581"/>
      <c r="R722" s="581"/>
      <c r="S722" s="581"/>
      <c r="T722" s="581">
        <v>13</v>
      </c>
      <c r="U722" s="581">
        <v>17</v>
      </c>
      <c r="V722" s="581">
        <v>30</v>
      </c>
      <c r="W722" s="581">
        <v>42</v>
      </c>
      <c r="X722" s="581">
        <v>35</v>
      </c>
      <c r="Y722" s="581">
        <v>77</v>
      </c>
      <c r="Z722" s="581">
        <v>102</v>
      </c>
      <c r="AA722" s="581">
        <v>78</v>
      </c>
      <c r="AB722" s="581">
        <v>180</v>
      </c>
      <c r="AC722" s="581">
        <v>15</v>
      </c>
      <c r="AD722" s="581">
        <v>10</v>
      </c>
      <c r="AE722" s="581">
        <v>25</v>
      </c>
      <c r="AF722" s="581">
        <v>38</v>
      </c>
      <c r="AG722" s="581">
        <v>40</v>
      </c>
      <c r="AH722" s="581">
        <v>78</v>
      </c>
      <c r="AI722" s="581">
        <v>102</v>
      </c>
      <c r="AJ722" s="581">
        <v>88</v>
      </c>
      <c r="AK722" s="581">
        <v>190</v>
      </c>
      <c r="AL722" s="581">
        <v>19</v>
      </c>
      <c r="AM722" s="581">
        <v>16</v>
      </c>
      <c r="AN722" s="581">
        <v>35</v>
      </c>
      <c r="AO722" s="581">
        <v>41</v>
      </c>
      <c r="AP722" s="581">
        <v>44</v>
      </c>
      <c r="AQ722" s="581">
        <v>85</v>
      </c>
      <c r="AR722" s="581">
        <v>88</v>
      </c>
      <c r="AS722" s="581">
        <v>91</v>
      </c>
      <c r="AT722" s="581">
        <v>179</v>
      </c>
      <c r="AU722" s="581">
        <v>20</v>
      </c>
      <c r="AV722" s="581">
        <v>17</v>
      </c>
      <c r="AW722" s="581">
        <v>37</v>
      </c>
      <c r="AX722" s="581">
        <v>36</v>
      </c>
      <c r="AY722" s="581">
        <v>30</v>
      </c>
      <c r="AZ722" s="581">
        <v>66</v>
      </c>
      <c r="BA722" s="581">
        <v>89</v>
      </c>
      <c r="BB722" s="581">
        <v>92</v>
      </c>
      <c r="BC722" s="581">
        <v>181</v>
      </c>
      <c r="BD722" s="581">
        <v>14</v>
      </c>
      <c r="BE722" s="581">
        <v>20</v>
      </c>
      <c r="BF722" s="581">
        <v>34</v>
      </c>
      <c r="BG722" s="581">
        <v>43</v>
      </c>
      <c r="BH722" s="581">
        <v>54</v>
      </c>
      <c r="BI722" s="581">
        <v>97</v>
      </c>
      <c r="BJ722" s="581">
        <v>104</v>
      </c>
      <c r="BK722" s="581">
        <v>110</v>
      </c>
      <c r="BL722" s="581">
        <v>214</v>
      </c>
      <c r="BM722" s="581">
        <v>0</v>
      </c>
      <c r="BN722" s="581">
        <v>0</v>
      </c>
      <c r="BO722" s="581">
        <v>0</v>
      </c>
      <c r="BP722" s="581">
        <v>50</v>
      </c>
      <c r="BQ722" s="581">
        <v>48</v>
      </c>
      <c r="BR722" s="581">
        <v>98</v>
      </c>
      <c r="BS722" s="581">
        <v>122</v>
      </c>
      <c r="BT722" s="581">
        <v>113</v>
      </c>
      <c r="BU722" s="581">
        <v>235</v>
      </c>
      <c r="BV722" s="581">
        <v>24</v>
      </c>
      <c r="BW722" s="581">
        <v>20</v>
      </c>
      <c r="BX722" s="581">
        <v>44</v>
      </c>
      <c r="BY722" s="581">
        <v>66</v>
      </c>
      <c r="BZ722" s="581">
        <v>63</v>
      </c>
      <c r="CA722" s="581">
        <v>129</v>
      </c>
      <c r="CB722" s="581">
        <v>143</v>
      </c>
      <c r="CC722" s="581">
        <v>151</v>
      </c>
      <c r="CD722" s="581">
        <v>294</v>
      </c>
      <c r="CE722" s="581">
        <v>25</v>
      </c>
      <c r="CF722" s="581">
        <v>32</v>
      </c>
      <c r="CG722" s="581">
        <v>57</v>
      </c>
      <c r="CH722" s="581">
        <v>50</v>
      </c>
      <c r="CI722" s="581">
        <v>38</v>
      </c>
      <c r="CJ722" s="581">
        <v>88</v>
      </c>
      <c r="CK722" s="581">
        <v>106</v>
      </c>
      <c r="CL722" s="581">
        <v>113</v>
      </c>
      <c r="CM722" s="581">
        <v>219</v>
      </c>
      <c r="CN722" s="581">
        <v>22</v>
      </c>
      <c r="CO722" s="581">
        <v>24</v>
      </c>
      <c r="CP722" s="581">
        <v>46</v>
      </c>
      <c r="CQ722" s="581">
        <v>43</v>
      </c>
      <c r="CR722" s="581">
        <v>53</v>
      </c>
      <c r="CS722" s="581">
        <v>96</v>
      </c>
      <c r="CT722" s="581">
        <v>110</v>
      </c>
      <c r="CU722" s="581">
        <v>123</v>
      </c>
      <c r="CV722" s="581">
        <v>233</v>
      </c>
      <c r="CW722" s="586"/>
      <c r="CX722" s="582"/>
      <c r="CY722" s="582"/>
      <c r="CZ722" s="582"/>
      <c r="DA722" s="582">
        <v>0.47619047619047616</v>
      </c>
      <c r="DB722" s="582">
        <v>0.48571428571428571</v>
      </c>
      <c r="DC722" s="582">
        <v>0.48051948051948051</v>
      </c>
      <c r="DD722" s="582">
        <v>0.36842105263157893</v>
      </c>
      <c r="DE722" s="582">
        <v>0.5</v>
      </c>
      <c r="DF722" s="582">
        <v>0.4358974358974359</v>
      </c>
      <c r="DG722" s="582">
        <v>0</v>
      </c>
      <c r="DH722" s="582">
        <v>0</v>
      </c>
      <c r="DI722" s="582">
        <v>0</v>
      </c>
      <c r="DJ722" s="582">
        <v>0.66666666666666663</v>
      </c>
      <c r="DK722" s="582">
        <v>0.66666666666666663</v>
      </c>
      <c r="DL722" s="582">
        <v>0.66666666666666663</v>
      </c>
      <c r="DM722" s="582">
        <v>0.58139534883720934</v>
      </c>
      <c r="DN722" s="582">
        <v>0.59259259259259256</v>
      </c>
      <c r="DO722" s="582">
        <v>0.58762886597938147</v>
      </c>
      <c r="DP722" s="582">
        <v>0.44</v>
      </c>
      <c r="DQ722" s="582">
        <v>0.5</v>
      </c>
      <c r="DR722" s="582">
        <v>0.46938775510204084</v>
      </c>
      <c r="DS722" s="588"/>
      <c r="DT722" s="582">
        <v>0.3529411764705882</v>
      </c>
      <c r="DU722" s="582">
        <v>0.28409090909090906</v>
      </c>
      <c r="DV722" s="582">
        <v>0.32105263157894737</v>
      </c>
      <c r="DW722" s="582">
        <v>0.17045454545454541</v>
      </c>
      <c r="DX722" s="582">
        <v>0.13186813186813184</v>
      </c>
      <c r="DY722" s="582">
        <v>0.15083798882681565</v>
      </c>
      <c r="DZ722" s="582">
        <v>0.15730337078651691</v>
      </c>
      <c r="EA722" s="582">
        <v>0.17391304347826086</v>
      </c>
      <c r="EB722" s="582">
        <v>0.16574585635359118</v>
      </c>
      <c r="EC722" s="582">
        <v>0.30769230769230771</v>
      </c>
      <c r="ED722" s="582">
        <v>0.40909090909090906</v>
      </c>
      <c r="EE722" s="582">
        <v>0.35981308411214952</v>
      </c>
      <c r="EF722" s="582">
        <v>0.17213114754098358</v>
      </c>
      <c r="EG722" s="582">
        <v>4.4247787610619427E-2</v>
      </c>
      <c r="EH722" s="582">
        <v>0.11063829787234047</v>
      </c>
      <c r="EI722" s="582">
        <v>0.43356643356643354</v>
      </c>
      <c r="EJ722" s="582">
        <v>0.29139072847682124</v>
      </c>
      <c r="EK722" s="582">
        <v>0.36054421768707479</v>
      </c>
      <c r="EL722" s="582">
        <v>0.160377358490566</v>
      </c>
      <c r="EM722" s="582">
        <v>0.16814159292035402</v>
      </c>
      <c r="EN722" s="582">
        <v>0.16438356164383561</v>
      </c>
    </row>
    <row r="723" spans="1:144" x14ac:dyDescent="0.25">
      <c r="A723" s="575" t="s">
        <v>1091</v>
      </c>
      <c r="B723" s="576"/>
      <c r="C723" s="576"/>
      <c r="D723" s="576"/>
      <c r="E723" s="576"/>
      <c r="F723" s="576"/>
      <c r="G723" s="576"/>
      <c r="H723" s="576"/>
      <c r="I723" s="576"/>
      <c r="J723" s="576"/>
      <c r="K723" s="576"/>
      <c r="L723" s="576"/>
      <c r="M723" s="576"/>
      <c r="N723" s="576"/>
      <c r="O723" s="576"/>
      <c r="P723" s="576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  <c r="AA723" s="576"/>
      <c r="AB723" s="576"/>
      <c r="AC723" s="576"/>
      <c r="AD723" s="576"/>
      <c r="AE723" s="576"/>
      <c r="AF723" s="576"/>
      <c r="AG723" s="576"/>
      <c r="AH723" s="576"/>
      <c r="AI723" s="576"/>
      <c r="AJ723" s="576"/>
      <c r="AK723" s="576"/>
      <c r="AL723" s="576"/>
      <c r="AM723" s="576"/>
      <c r="AN723" s="576"/>
      <c r="AO723" s="576"/>
      <c r="AP723" s="576"/>
      <c r="AQ723" s="576"/>
      <c r="AR723" s="576"/>
      <c r="AS723" s="576"/>
      <c r="AT723" s="576"/>
      <c r="AU723" s="576"/>
      <c r="AV723" s="576"/>
      <c r="AW723" s="576"/>
      <c r="AX723" s="576"/>
      <c r="AY723" s="576"/>
      <c r="AZ723" s="576"/>
      <c r="BA723" s="576"/>
      <c r="BB723" s="576"/>
      <c r="BC723" s="576"/>
      <c r="BD723" s="576"/>
      <c r="BE723" s="576"/>
      <c r="BF723" s="576"/>
      <c r="BG723" s="576"/>
      <c r="BH723" s="576"/>
      <c r="BI723" s="576"/>
      <c r="BJ723" s="576"/>
      <c r="BK723" s="576"/>
      <c r="BL723" s="576"/>
      <c r="BM723" s="576"/>
      <c r="BN723" s="576"/>
      <c r="BO723" s="576"/>
      <c r="BP723" s="576"/>
      <c r="BQ723" s="576"/>
      <c r="BR723" s="576"/>
      <c r="BS723" s="576"/>
      <c r="BT723" s="576"/>
      <c r="BU723" s="576"/>
      <c r="BV723" s="576"/>
      <c r="BW723" s="576"/>
      <c r="BX723" s="576"/>
      <c r="BY723" s="576"/>
      <c r="BZ723" s="576"/>
      <c r="CA723" s="576"/>
      <c r="CB723" s="576"/>
      <c r="CC723" s="576"/>
      <c r="CD723" s="576"/>
      <c r="CE723" s="576">
        <v>0</v>
      </c>
      <c r="CF723" s="576">
        <v>0</v>
      </c>
      <c r="CG723" s="576">
        <v>0</v>
      </c>
      <c r="CH723" s="576">
        <v>7</v>
      </c>
      <c r="CI723" s="576">
        <v>7</v>
      </c>
      <c r="CJ723" s="576">
        <v>14</v>
      </c>
      <c r="CK723" s="576">
        <v>7</v>
      </c>
      <c r="CL723" s="576">
        <v>7</v>
      </c>
      <c r="CM723" s="576">
        <v>14</v>
      </c>
      <c r="CN723" s="576">
        <v>0</v>
      </c>
      <c r="CO723" s="576">
        <v>0</v>
      </c>
      <c r="CP723" s="576">
        <v>0</v>
      </c>
      <c r="CQ723" s="576">
        <v>8</v>
      </c>
      <c r="CR723" s="576">
        <v>4</v>
      </c>
      <c r="CS723" s="576">
        <v>12</v>
      </c>
      <c r="CT723" s="576">
        <v>15</v>
      </c>
      <c r="CU723" s="576">
        <v>7</v>
      </c>
      <c r="CV723" s="576">
        <v>22</v>
      </c>
      <c r="CW723" s="586"/>
      <c r="CX723" s="578"/>
      <c r="CY723" s="578"/>
      <c r="CZ723" s="578"/>
      <c r="DA723" s="578"/>
      <c r="DB723" s="578"/>
      <c r="DC723" s="578"/>
      <c r="DD723" s="578"/>
      <c r="DE723" s="578"/>
      <c r="DF723" s="578"/>
      <c r="DG723" s="578"/>
      <c r="DH723" s="578"/>
      <c r="DI723" s="578"/>
      <c r="DJ723" s="578"/>
      <c r="DK723" s="578"/>
      <c r="DL723" s="578"/>
      <c r="DM723" s="578"/>
      <c r="DN723" s="578"/>
      <c r="DO723" s="578"/>
      <c r="DP723" s="578"/>
      <c r="DQ723" s="578"/>
      <c r="DR723" s="578"/>
      <c r="DS723" s="588"/>
      <c r="DT723" s="578"/>
      <c r="DU723" s="578"/>
      <c r="DV723" s="578"/>
      <c r="DW723" s="578"/>
      <c r="DX723" s="578"/>
      <c r="DY723" s="578"/>
      <c r="DZ723" s="578"/>
      <c r="EA723" s="578"/>
      <c r="EB723" s="578"/>
      <c r="EC723" s="578"/>
      <c r="ED723" s="578"/>
      <c r="EE723" s="578"/>
      <c r="EF723" s="578"/>
      <c r="EG723" s="578"/>
      <c r="EH723" s="578"/>
      <c r="EI723" s="578"/>
      <c r="EJ723" s="578"/>
      <c r="EK723" s="578"/>
      <c r="EL723" s="578">
        <v>0</v>
      </c>
      <c r="EM723" s="578">
        <v>0.5714285714285714</v>
      </c>
      <c r="EN723" s="578">
        <v>0.2857142857142857</v>
      </c>
    </row>
    <row r="724" spans="1:144" x14ac:dyDescent="0.25">
      <c r="A724" s="580" t="s">
        <v>163</v>
      </c>
      <c r="B724" s="581"/>
      <c r="C724" s="581"/>
      <c r="D724" s="581"/>
      <c r="E724" s="581"/>
      <c r="F724" s="581"/>
      <c r="G724" s="581"/>
      <c r="H724" s="581"/>
      <c r="I724" s="581"/>
      <c r="J724" s="581"/>
      <c r="K724" s="581"/>
      <c r="L724" s="581"/>
      <c r="M724" s="581"/>
      <c r="N724" s="581"/>
      <c r="O724" s="581"/>
      <c r="P724" s="581"/>
      <c r="Q724" s="581"/>
      <c r="R724" s="581"/>
      <c r="S724" s="581"/>
      <c r="T724" s="581"/>
      <c r="U724" s="581"/>
      <c r="V724" s="581"/>
      <c r="W724" s="581"/>
      <c r="X724" s="581"/>
      <c r="Y724" s="581"/>
      <c r="Z724" s="581"/>
      <c r="AA724" s="581"/>
      <c r="AB724" s="581"/>
      <c r="AC724" s="581"/>
      <c r="AD724" s="581"/>
      <c r="AE724" s="581"/>
      <c r="AF724" s="581"/>
      <c r="AG724" s="581"/>
      <c r="AH724" s="581"/>
      <c r="AI724" s="581"/>
      <c r="AJ724" s="581"/>
      <c r="AK724" s="581"/>
      <c r="AL724" s="581"/>
      <c r="AM724" s="581"/>
      <c r="AN724" s="581"/>
      <c r="AO724" s="581"/>
      <c r="AP724" s="581"/>
      <c r="AQ724" s="581"/>
      <c r="AR724" s="581"/>
      <c r="AS724" s="581"/>
      <c r="AT724" s="581"/>
      <c r="AU724" s="581"/>
      <c r="AV724" s="581"/>
      <c r="AW724" s="581"/>
      <c r="AX724" s="581"/>
      <c r="AY724" s="581"/>
      <c r="AZ724" s="581"/>
      <c r="BA724" s="581"/>
      <c r="BB724" s="581"/>
      <c r="BC724" s="581"/>
      <c r="BD724" s="581"/>
      <c r="BE724" s="581"/>
      <c r="BF724" s="581"/>
      <c r="BG724" s="581"/>
      <c r="BH724" s="581"/>
      <c r="BI724" s="581"/>
      <c r="BJ724" s="581"/>
      <c r="BK724" s="581"/>
      <c r="BL724" s="581"/>
      <c r="BM724" s="581"/>
      <c r="BN724" s="581"/>
      <c r="BO724" s="581"/>
      <c r="BP724" s="581"/>
      <c r="BQ724" s="581"/>
      <c r="BR724" s="581"/>
      <c r="BS724" s="581"/>
      <c r="BT724" s="581"/>
      <c r="BU724" s="581"/>
      <c r="BV724" s="581"/>
      <c r="BW724" s="581"/>
      <c r="BX724" s="581"/>
      <c r="BY724" s="581"/>
      <c r="BZ724" s="581"/>
      <c r="CA724" s="581"/>
      <c r="CB724" s="581"/>
      <c r="CC724" s="581"/>
      <c r="CD724" s="581"/>
      <c r="CE724" s="581">
        <v>0</v>
      </c>
      <c r="CF724" s="581">
        <v>0</v>
      </c>
      <c r="CG724" s="581">
        <v>0</v>
      </c>
      <c r="CH724" s="581">
        <v>7</v>
      </c>
      <c r="CI724" s="581">
        <v>7</v>
      </c>
      <c r="CJ724" s="581">
        <v>14</v>
      </c>
      <c r="CK724" s="581">
        <v>7</v>
      </c>
      <c r="CL724" s="581">
        <v>7</v>
      </c>
      <c r="CM724" s="581">
        <v>14</v>
      </c>
      <c r="CN724" s="581">
        <v>0</v>
      </c>
      <c r="CO724" s="581">
        <v>0</v>
      </c>
      <c r="CP724" s="581">
        <v>0</v>
      </c>
      <c r="CQ724" s="581">
        <v>8</v>
      </c>
      <c r="CR724" s="581">
        <v>4</v>
      </c>
      <c r="CS724" s="581">
        <v>12</v>
      </c>
      <c r="CT724" s="581">
        <v>15</v>
      </c>
      <c r="CU724" s="581">
        <v>7</v>
      </c>
      <c r="CV724" s="581">
        <v>22</v>
      </c>
      <c r="CW724" s="586"/>
      <c r="CX724" s="582"/>
      <c r="CY724" s="582"/>
      <c r="CZ724" s="582"/>
      <c r="DA724" s="582"/>
      <c r="DB724" s="582"/>
      <c r="DC724" s="582"/>
      <c r="DD724" s="582"/>
      <c r="DE724" s="582"/>
      <c r="DF724" s="582"/>
      <c r="DG724" s="582"/>
      <c r="DH724" s="582"/>
      <c r="DI724" s="582"/>
      <c r="DJ724" s="582"/>
      <c r="DK724" s="582"/>
      <c r="DL724" s="582"/>
      <c r="DM724" s="582"/>
      <c r="DN724" s="582"/>
      <c r="DO724" s="582"/>
      <c r="DP724" s="582"/>
      <c r="DQ724" s="582"/>
      <c r="DR724" s="582"/>
      <c r="DS724" s="588"/>
      <c r="DT724" s="582"/>
      <c r="DU724" s="582"/>
      <c r="DV724" s="582"/>
      <c r="DW724" s="582"/>
      <c r="DX724" s="582"/>
      <c r="DY724" s="582"/>
      <c r="DZ724" s="582"/>
      <c r="EA724" s="582"/>
      <c r="EB724" s="582"/>
      <c r="EC724" s="582"/>
      <c r="ED724" s="582"/>
      <c r="EE724" s="582"/>
      <c r="EF724" s="582"/>
      <c r="EG724" s="582"/>
      <c r="EH724" s="582"/>
      <c r="EI724" s="582"/>
      <c r="EJ724" s="582"/>
      <c r="EK724" s="582"/>
      <c r="EL724" s="582">
        <v>0</v>
      </c>
      <c r="EM724" s="582">
        <v>0.5714285714285714</v>
      </c>
      <c r="EN724" s="582">
        <v>0.2857142857142857</v>
      </c>
    </row>
    <row r="725" spans="1:144" x14ac:dyDescent="0.25">
      <c r="A725" s="583" t="s">
        <v>1096</v>
      </c>
      <c r="B725" s="581"/>
      <c r="C725" s="581"/>
      <c r="D725" s="581"/>
      <c r="E725" s="581"/>
      <c r="F725" s="581"/>
      <c r="G725" s="581"/>
      <c r="H725" s="581"/>
      <c r="I725" s="581"/>
      <c r="J725" s="581"/>
      <c r="K725" s="581"/>
      <c r="L725" s="581"/>
      <c r="M725" s="581"/>
      <c r="N725" s="581"/>
      <c r="O725" s="581"/>
      <c r="P725" s="581"/>
      <c r="Q725" s="581"/>
      <c r="R725" s="581"/>
      <c r="S725" s="581"/>
      <c r="T725" s="581"/>
      <c r="U725" s="581"/>
      <c r="V725" s="581"/>
      <c r="W725" s="581"/>
      <c r="X725" s="581"/>
      <c r="Y725" s="581"/>
      <c r="Z725" s="581"/>
      <c r="AA725" s="581"/>
      <c r="AB725" s="581"/>
      <c r="AC725" s="581"/>
      <c r="AD725" s="581"/>
      <c r="AE725" s="581"/>
      <c r="AF725" s="581"/>
      <c r="AG725" s="581"/>
      <c r="AH725" s="581"/>
      <c r="AI725" s="581"/>
      <c r="AJ725" s="581"/>
      <c r="AK725" s="581"/>
      <c r="AL725" s="581"/>
      <c r="AM725" s="581"/>
      <c r="AN725" s="581"/>
      <c r="AO725" s="581"/>
      <c r="AP725" s="581"/>
      <c r="AQ725" s="581"/>
      <c r="AR725" s="581"/>
      <c r="AS725" s="581"/>
      <c r="AT725" s="581"/>
      <c r="AU725" s="581"/>
      <c r="AV725" s="581"/>
      <c r="AW725" s="581"/>
      <c r="AX725" s="581"/>
      <c r="AY725" s="581"/>
      <c r="AZ725" s="581"/>
      <c r="BA725" s="581"/>
      <c r="BB725" s="581"/>
      <c r="BC725" s="581"/>
      <c r="BD725" s="581"/>
      <c r="BE725" s="581"/>
      <c r="BF725" s="581"/>
      <c r="BG725" s="581"/>
      <c r="BH725" s="581"/>
      <c r="BI725" s="581"/>
      <c r="BJ725" s="581"/>
      <c r="BK725" s="581"/>
      <c r="BL725" s="581"/>
      <c r="BM725" s="581"/>
      <c r="BN725" s="581"/>
      <c r="BO725" s="581"/>
      <c r="BP725" s="581"/>
      <c r="BQ725" s="581"/>
      <c r="BR725" s="581"/>
      <c r="BS725" s="581"/>
      <c r="BT725" s="581"/>
      <c r="BU725" s="581"/>
      <c r="BV725" s="581"/>
      <c r="BW725" s="581"/>
      <c r="BX725" s="581"/>
      <c r="BY725" s="581"/>
      <c r="BZ725" s="581"/>
      <c r="CA725" s="581"/>
      <c r="CB725" s="581"/>
      <c r="CC725" s="581"/>
      <c r="CD725" s="581"/>
      <c r="CE725" s="581">
        <v>0</v>
      </c>
      <c r="CF725" s="581">
        <v>0</v>
      </c>
      <c r="CG725" s="581">
        <v>0</v>
      </c>
      <c r="CH725" s="581">
        <v>7</v>
      </c>
      <c r="CI725" s="581">
        <v>7</v>
      </c>
      <c r="CJ725" s="581">
        <v>14</v>
      </c>
      <c r="CK725" s="581">
        <v>7</v>
      </c>
      <c r="CL725" s="581">
        <v>7</v>
      </c>
      <c r="CM725" s="581">
        <v>14</v>
      </c>
      <c r="CN725" s="581">
        <v>0</v>
      </c>
      <c r="CO725" s="581">
        <v>0</v>
      </c>
      <c r="CP725" s="581">
        <v>0</v>
      </c>
      <c r="CQ725" s="581">
        <v>8</v>
      </c>
      <c r="CR725" s="581">
        <v>4</v>
      </c>
      <c r="CS725" s="581">
        <v>12</v>
      </c>
      <c r="CT725" s="581">
        <v>15</v>
      </c>
      <c r="CU725" s="581">
        <v>7</v>
      </c>
      <c r="CV725" s="581">
        <v>22</v>
      </c>
      <c r="CW725" s="586"/>
      <c r="CX725" s="582"/>
      <c r="CY725" s="582"/>
      <c r="CZ725" s="582"/>
      <c r="DA725" s="582"/>
      <c r="DB725" s="582"/>
      <c r="DC725" s="582"/>
      <c r="DD725" s="582"/>
      <c r="DE725" s="582"/>
      <c r="DF725" s="582"/>
      <c r="DG725" s="582"/>
      <c r="DH725" s="582"/>
      <c r="DI725" s="582"/>
      <c r="DJ725" s="582"/>
      <c r="DK725" s="582"/>
      <c r="DL725" s="582"/>
      <c r="DM725" s="582"/>
      <c r="DN725" s="582"/>
      <c r="DO725" s="582"/>
      <c r="DP725" s="582"/>
      <c r="DQ725" s="582"/>
      <c r="DR725" s="582"/>
      <c r="DS725" s="588"/>
      <c r="DT725" s="582"/>
      <c r="DU725" s="582"/>
      <c r="DV725" s="582"/>
      <c r="DW725" s="582"/>
      <c r="DX725" s="582"/>
      <c r="DY725" s="582"/>
      <c r="DZ725" s="582"/>
      <c r="EA725" s="582"/>
      <c r="EB725" s="582"/>
      <c r="EC725" s="582"/>
      <c r="ED725" s="582"/>
      <c r="EE725" s="582"/>
      <c r="EF725" s="582"/>
      <c r="EG725" s="582"/>
      <c r="EH725" s="582"/>
      <c r="EI725" s="582"/>
      <c r="EJ725" s="582"/>
      <c r="EK725" s="582"/>
      <c r="EL725" s="582">
        <v>0</v>
      </c>
      <c r="EM725" s="582">
        <v>0.5714285714285714</v>
      </c>
      <c r="EN725" s="582">
        <v>0.2857142857142857</v>
      </c>
    </row>
    <row r="726" spans="1:144" x14ac:dyDescent="0.25">
      <c r="A726" s="575" t="s">
        <v>1093</v>
      </c>
      <c r="B726" s="576">
        <v>0</v>
      </c>
      <c r="C726" s="576">
        <v>0</v>
      </c>
      <c r="D726" s="576">
        <v>0</v>
      </c>
      <c r="E726" s="576">
        <v>17</v>
      </c>
      <c r="F726" s="576">
        <v>22</v>
      </c>
      <c r="G726" s="576">
        <v>39</v>
      </c>
      <c r="H726" s="576">
        <v>42</v>
      </c>
      <c r="I726" s="576">
        <v>50</v>
      </c>
      <c r="J726" s="576">
        <v>92</v>
      </c>
      <c r="K726" s="576">
        <v>13</v>
      </c>
      <c r="L726" s="576">
        <v>14</v>
      </c>
      <c r="M726" s="576">
        <v>27</v>
      </c>
      <c r="N726" s="576">
        <v>10</v>
      </c>
      <c r="O726" s="576">
        <v>12</v>
      </c>
      <c r="P726" s="576">
        <v>22</v>
      </c>
      <c r="Q726" s="576">
        <v>29</v>
      </c>
      <c r="R726" s="576">
        <v>41</v>
      </c>
      <c r="S726" s="576">
        <v>70</v>
      </c>
      <c r="T726" s="576">
        <v>7</v>
      </c>
      <c r="U726" s="576">
        <v>10</v>
      </c>
      <c r="V726" s="576">
        <v>17</v>
      </c>
      <c r="W726" s="576">
        <v>24</v>
      </c>
      <c r="X726" s="576">
        <v>16</v>
      </c>
      <c r="Y726" s="576">
        <v>40</v>
      </c>
      <c r="Z726" s="576">
        <v>35</v>
      </c>
      <c r="AA726" s="576">
        <v>37</v>
      </c>
      <c r="AB726" s="576">
        <v>72</v>
      </c>
      <c r="AC726" s="576">
        <v>3</v>
      </c>
      <c r="AD726" s="576">
        <v>10</v>
      </c>
      <c r="AE726" s="576">
        <v>13</v>
      </c>
      <c r="AF726" s="576">
        <v>17</v>
      </c>
      <c r="AG726" s="576">
        <v>19</v>
      </c>
      <c r="AH726" s="576">
        <v>36</v>
      </c>
      <c r="AI726" s="576">
        <v>33</v>
      </c>
      <c r="AJ726" s="576">
        <v>36</v>
      </c>
      <c r="AK726" s="576">
        <v>69</v>
      </c>
      <c r="AL726" s="576">
        <v>7</v>
      </c>
      <c r="AM726" s="576">
        <v>6</v>
      </c>
      <c r="AN726" s="576">
        <v>13</v>
      </c>
      <c r="AO726" s="576">
        <v>13</v>
      </c>
      <c r="AP726" s="576">
        <v>15</v>
      </c>
      <c r="AQ726" s="576">
        <v>28</v>
      </c>
      <c r="AR726" s="576">
        <v>31</v>
      </c>
      <c r="AS726" s="576">
        <v>29</v>
      </c>
      <c r="AT726" s="576">
        <v>60</v>
      </c>
      <c r="AU726" s="576">
        <v>6</v>
      </c>
      <c r="AV726" s="576">
        <v>4</v>
      </c>
      <c r="AW726" s="576">
        <v>10</v>
      </c>
      <c r="AX726" s="576">
        <v>8</v>
      </c>
      <c r="AY726" s="576">
        <v>11</v>
      </c>
      <c r="AZ726" s="576">
        <v>19</v>
      </c>
      <c r="BA726" s="576">
        <v>25</v>
      </c>
      <c r="BB726" s="576">
        <v>26</v>
      </c>
      <c r="BC726" s="576">
        <v>51</v>
      </c>
      <c r="BD726" s="576">
        <v>8</v>
      </c>
      <c r="BE726" s="576">
        <v>5</v>
      </c>
      <c r="BF726" s="576">
        <v>13</v>
      </c>
      <c r="BG726" s="576">
        <v>6</v>
      </c>
      <c r="BH726" s="576">
        <v>6</v>
      </c>
      <c r="BI726" s="576">
        <v>12</v>
      </c>
      <c r="BJ726" s="576">
        <v>15</v>
      </c>
      <c r="BK726" s="576">
        <v>16</v>
      </c>
      <c r="BL726" s="576">
        <v>31</v>
      </c>
      <c r="BM726" s="576">
        <v>6</v>
      </c>
      <c r="BN726" s="576">
        <v>8</v>
      </c>
      <c r="BO726" s="576">
        <v>14</v>
      </c>
      <c r="BP726" s="576">
        <v>4</v>
      </c>
      <c r="BQ726" s="576">
        <v>6</v>
      </c>
      <c r="BR726" s="576">
        <v>10</v>
      </c>
      <c r="BS726" s="576">
        <v>9</v>
      </c>
      <c r="BT726" s="576">
        <v>15</v>
      </c>
      <c r="BU726" s="576">
        <v>24</v>
      </c>
      <c r="BV726" s="576">
        <v>2</v>
      </c>
      <c r="BW726" s="576">
        <v>5</v>
      </c>
      <c r="BX726" s="576">
        <v>7</v>
      </c>
      <c r="BY726" s="576">
        <v>6</v>
      </c>
      <c r="BZ726" s="576">
        <v>5</v>
      </c>
      <c r="CA726" s="576">
        <v>11</v>
      </c>
      <c r="CB726" s="576">
        <v>10</v>
      </c>
      <c r="CC726" s="576">
        <v>11</v>
      </c>
      <c r="CD726" s="576">
        <v>21</v>
      </c>
      <c r="CE726" s="576">
        <v>2</v>
      </c>
      <c r="CF726" s="576">
        <v>4</v>
      </c>
      <c r="CG726" s="576">
        <v>6</v>
      </c>
      <c r="CH726" s="576">
        <v>11</v>
      </c>
      <c r="CI726" s="576">
        <v>11</v>
      </c>
      <c r="CJ726" s="576">
        <v>22</v>
      </c>
      <c r="CK726" s="576">
        <v>18</v>
      </c>
      <c r="CL726" s="576">
        <v>18</v>
      </c>
      <c r="CM726" s="576">
        <v>36</v>
      </c>
      <c r="CN726" s="576">
        <v>2</v>
      </c>
      <c r="CO726" s="576">
        <v>2</v>
      </c>
      <c r="CP726" s="576">
        <v>4</v>
      </c>
      <c r="CQ726" s="576">
        <v>5</v>
      </c>
      <c r="CR726" s="576">
        <v>6</v>
      </c>
      <c r="CS726" s="576">
        <v>11</v>
      </c>
      <c r="CT726" s="576">
        <v>11</v>
      </c>
      <c r="CU726" s="576">
        <v>15</v>
      </c>
      <c r="CV726" s="576">
        <v>26</v>
      </c>
      <c r="CW726" s="586"/>
      <c r="CX726" s="578">
        <v>0.7</v>
      </c>
      <c r="CY726" s="578">
        <v>0.5</v>
      </c>
      <c r="CZ726" s="578">
        <v>0.59090909090909094</v>
      </c>
      <c r="DA726" s="578">
        <v>0.25</v>
      </c>
      <c r="DB726" s="578">
        <v>0.25</v>
      </c>
      <c r="DC726" s="578">
        <v>0.25</v>
      </c>
      <c r="DD726" s="578">
        <v>0.47058823529411764</v>
      </c>
      <c r="DE726" s="578">
        <v>0.26315789473684209</v>
      </c>
      <c r="DF726" s="578">
        <v>0.3611111111111111</v>
      </c>
      <c r="DG726" s="578">
        <v>0.46153846153846156</v>
      </c>
      <c r="DH726" s="578">
        <v>0.53333333333333333</v>
      </c>
      <c r="DI726" s="578">
        <v>0.5</v>
      </c>
      <c r="DJ726" s="578">
        <v>0.25</v>
      </c>
      <c r="DK726" s="578">
        <v>0.45454545454545453</v>
      </c>
      <c r="DL726" s="578">
        <v>0.36842105263157893</v>
      </c>
      <c r="DM726" s="578">
        <v>0.33333333333333331</v>
      </c>
      <c r="DN726" s="578">
        <v>0.66666666666666663</v>
      </c>
      <c r="DO726" s="578">
        <v>0.5</v>
      </c>
      <c r="DP726" s="578">
        <v>0.5</v>
      </c>
      <c r="DQ726" s="578">
        <v>0.33333333333333331</v>
      </c>
      <c r="DR726" s="578">
        <v>0.4</v>
      </c>
      <c r="DS726" s="588"/>
      <c r="DT726" s="578">
        <v>0.24242424242424243</v>
      </c>
      <c r="DU726" s="578">
        <v>0.44444444444444442</v>
      </c>
      <c r="DV726" s="578">
        <v>0.34782608695652173</v>
      </c>
      <c r="DW726" s="578">
        <v>0.25806451612903225</v>
      </c>
      <c r="DX726" s="578">
        <v>0.34482758620689657</v>
      </c>
      <c r="DY726" s="578">
        <v>0.30000000000000004</v>
      </c>
      <c r="DZ726" s="578">
        <v>0.31999999999999995</v>
      </c>
      <c r="EA726" s="578">
        <v>0.42307692307692313</v>
      </c>
      <c r="EB726" s="578">
        <v>0.37254901960784315</v>
      </c>
      <c r="EC726" s="578">
        <v>0.26666666666666672</v>
      </c>
      <c r="ED726" s="578">
        <v>-6.25E-2</v>
      </c>
      <c r="EE726" s="578">
        <v>9.6774193548387122E-2</v>
      </c>
      <c r="EF726" s="578">
        <v>0.33333333333333337</v>
      </c>
      <c r="EG726" s="578">
        <v>0.26666666666666672</v>
      </c>
      <c r="EH726" s="578">
        <v>0.29166666666666663</v>
      </c>
      <c r="EI726" s="578">
        <v>9.9999999999999978E-2</v>
      </c>
      <c r="EJ726" s="578">
        <v>0</v>
      </c>
      <c r="EK726" s="578">
        <v>4.7619047619047672E-2</v>
      </c>
      <c r="EL726" s="578">
        <v>0.55555555555555558</v>
      </c>
      <c r="EM726" s="578">
        <v>0.38888888888888884</v>
      </c>
      <c r="EN726" s="578">
        <v>0.47222222222222221</v>
      </c>
    </row>
    <row r="727" spans="1:144" x14ac:dyDescent="0.25">
      <c r="A727" s="580" t="s">
        <v>166</v>
      </c>
      <c r="B727" s="581">
        <v>0</v>
      </c>
      <c r="C727" s="581">
        <v>0</v>
      </c>
      <c r="D727" s="581">
        <v>0</v>
      </c>
      <c r="E727" s="581">
        <v>17</v>
      </c>
      <c r="F727" s="581">
        <v>22</v>
      </c>
      <c r="G727" s="581">
        <v>39</v>
      </c>
      <c r="H727" s="581">
        <v>42</v>
      </c>
      <c r="I727" s="581">
        <v>50</v>
      </c>
      <c r="J727" s="581">
        <v>92</v>
      </c>
      <c r="K727" s="581">
        <v>13</v>
      </c>
      <c r="L727" s="581">
        <v>14</v>
      </c>
      <c r="M727" s="581">
        <v>27</v>
      </c>
      <c r="N727" s="581">
        <v>10</v>
      </c>
      <c r="O727" s="581">
        <v>12</v>
      </c>
      <c r="P727" s="581">
        <v>22</v>
      </c>
      <c r="Q727" s="581">
        <v>29</v>
      </c>
      <c r="R727" s="581">
        <v>41</v>
      </c>
      <c r="S727" s="581">
        <v>70</v>
      </c>
      <c r="T727" s="581">
        <v>7</v>
      </c>
      <c r="U727" s="581">
        <v>10</v>
      </c>
      <c r="V727" s="581">
        <v>17</v>
      </c>
      <c r="W727" s="581">
        <v>24</v>
      </c>
      <c r="X727" s="581">
        <v>16</v>
      </c>
      <c r="Y727" s="581">
        <v>40</v>
      </c>
      <c r="Z727" s="581">
        <v>35</v>
      </c>
      <c r="AA727" s="581">
        <v>37</v>
      </c>
      <c r="AB727" s="581">
        <v>72</v>
      </c>
      <c r="AC727" s="581">
        <v>3</v>
      </c>
      <c r="AD727" s="581">
        <v>10</v>
      </c>
      <c r="AE727" s="581">
        <v>13</v>
      </c>
      <c r="AF727" s="581">
        <v>17</v>
      </c>
      <c r="AG727" s="581">
        <v>19</v>
      </c>
      <c r="AH727" s="581">
        <v>36</v>
      </c>
      <c r="AI727" s="581">
        <v>33</v>
      </c>
      <c r="AJ727" s="581">
        <v>36</v>
      </c>
      <c r="AK727" s="581">
        <v>69</v>
      </c>
      <c r="AL727" s="581">
        <v>7</v>
      </c>
      <c r="AM727" s="581">
        <v>6</v>
      </c>
      <c r="AN727" s="581">
        <v>13</v>
      </c>
      <c r="AO727" s="581">
        <v>13</v>
      </c>
      <c r="AP727" s="581">
        <v>15</v>
      </c>
      <c r="AQ727" s="581">
        <v>28</v>
      </c>
      <c r="AR727" s="581">
        <v>31</v>
      </c>
      <c r="AS727" s="581">
        <v>29</v>
      </c>
      <c r="AT727" s="581">
        <v>60</v>
      </c>
      <c r="AU727" s="581">
        <v>6</v>
      </c>
      <c r="AV727" s="581">
        <v>4</v>
      </c>
      <c r="AW727" s="581">
        <v>10</v>
      </c>
      <c r="AX727" s="581">
        <v>8</v>
      </c>
      <c r="AY727" s="581">
        <v>11</v>
      </c>
      <c r="AZ727" s="581">
        <v>19</v>
      </c>
      <c r="BA727" s="581">
        <v>25</v>
      </c>
      <c r="BB727" s="581">
        <v>26</v>
      </c>
      <c r="BC727" s="581">
        <v>51</v>
      </c>
      <c r="BD727" s="581">
        <v>8</v>
      </c>
      <c r="BE727" s="581">
        <v>5</v>
      </c>
      <c r="BF727" s="581">
        <v>13</v>
      </c>
      <c r="BG727" s="581">
        <v>6</v>
      </c>
      <c r="BH727" s="581">
        <v>6</v>
      </c>
      <c r="BI727" s="581">
        <v>12</v>
      </c>
      <c r="BJ727" s="581">
        <v>15</v>
      </c>
      <c r="BK727" s="581">
        <v>16</v>
      </c>
      <c r="BL727" s="581">
        <v>31</v>
      </c>
      <c r="BM727" s="581">
        <v>6</v>
      </c>
      <c r="BN727" s="581">
        <v>8</v>
      </c>
      <c r="BO727" s="581">
        <v>14</v>
      </c>
      <c r="BP727" s="581">
        <v>4</v>
      </c>
      <c r="BQ727" s="581">
        <v>6</v>
      </c>
      <c r="BR727" s="581">
        <v>10</v>
      </c>
      <c r="BS727" s="581">
        <v>9</v>
      </c>
      <c r="BT727" s="581">
        <v>15</v>
      </c>
      <c r="BU727" s="581">
        <v>24</v>
      </c>
      <c r="BV727" s="581">
        <v>2</v>
      </c>
      <c r="BW727" s="581">
        <v>5</v>
      </c>
      <c r="BX727" s="581">
        <v>7</v>
      </c>
      <c r="BY727" s="581">
        <v>6</v>
      </c>
      <c r="BZ727" s="581">
        <v>5</v>
      </c>
      <c r="CA727" s="581">
        <v>11</v>
      </c>
      <c r="CB727" s="581">
        <v>10</v>
      </c>
      <c r="CC727" s="581">
        <v>11</v>
      </c>
      <c r="CD727" s="581">
        <v>21</v>
      </c>
      <c r="CE727" s="581">
        <v>2</v>
      </c>
      <c r="CF727" s="581">
        <v>4</v>
      </c>
      <c r="CG727" s="581">
        <v>6</v>
      </c>
      <c r="CH727" s="581">
        <v>11</v>
      </c>
      <c r="CI727" s="581">
        <v>11</v>
      </c>
      <c r="CJ727" s="581">
        <v>22</v>
      </c>
      <c r="CK727" s="581">
        <v>18</v>
      </c>
      <c r="CL727" s="581">
        <v>18</v>
      </c>
      <c r="CM727" s="581">
        <v>36</v>
      </c>
      <c r="CN727" s="581">
        <v>2</v>
      </c>
      <c r="CO727" s="581">
        <v>2</v>
      </c>
      <c r="CP727" s="581">
        <v>4</v>
      </c>
      <c r="CQ727" s="581">
        <v>5</v>
      </c>
      <c r="CR727" s="581">
        <v>6</v>
      </c>
      <c r="CS727" s="581">
        <v>11</v>
      </c>
      <c r="CT727" s="581">
        <v>11</v>
      </c>
      <c r="CU727" s="581">
        <v>15</v>
      </c>
      <c r="CV727" s="581">
        <v>26</v>
      </c>
      <c r="CW727" s="586"/>
      <c r="CX727" s="582">
        <v>0.7</v>
      </c>
      <c r="CY727" s="582">
        <v>0.5</v>
      </c>
      <c r="CZ727" s="582">
        <v>0.59090909090909094</v>
      </c>
      <c r="DA727" s="582">
        <v>0.25</v>
      </c>
      <c r="DB727" s="582">
        <v>0.25</v>
      </c>
      <c r="DC727" s="582">
        <v>0.25</v>
      </c>
      <c r="DD727" s="582">
        <v>0.47058823529411764</v>
      </c>
      <c r="DE727" s="582">
        <v>0.26315789473684209</v>
      </c>
      <c r="DF727" s="582">
        <v>0.3611111111111111</v>
      </c>
      <c r="DG727" s="582">
        <v>0.46153846153846156</v>
      </c>
      <c r="DH727" s="582">
        <v>0.53333333333333333</v>
      </c>
      <c r="DI727" s="582">
        <v>0.5</v>
      </c>
      <c r="DJ727" s="582">
        <v>0.25</v>
      </c>
      <c r="DK727" s="582">
        <v>0.45454545454545453</v>
      </c>
      <c r="DL727" s="582">
        <v>0.36842105263157893</v>
      </c>
      <c r="DM727" s="582">
        <v>0.33333333333333331</v>
      </c>
      <c r="DN727" s="582">
        <v>0.66666666666666663</v>
      </c>
      <c r="DO727" s="582">
        <v>0.5</v>
      </c>
      <c r="DP727" s="582">
        <v>0.5</v>
      </c>
      <c r="DQ727" s="582">
        <v>0.33333333333333331</v>
      </c>
      <c r="DR727" s="582">
        <v>0.4</v>
      </c>
      <c r="DS727" s="588"/>
      <c r="DT727" s="582">
        <v>0.24242424242424243</v>
      </c>
      <c r="DU727" s="582">
        <v>0.44444444444444442</v>
      </c>
      <c r="DV727" s="582">
        <v>0.34782608695652173</v>
      </c>
      <c r="DW727" s="582">
        <v>0.25806451612903225</v>
      </c>
      <c r="DX727" s="582">
        <v>0.34482758620689657</v>
      </c>
      <c r="DY727" s="582">
        <v>0.30000000000000004</v>
      </c>
      <c r="DZ727" s="582">
        <v>0.31999999999999995</v>
      </c>
      <c r="EA727" s="582">
        <v>0.42307692307692313</v>
      </c>
      <c r="EB727" s="582">
        <v>0.37254901960784315</v>
      </c>
      <c r="EC727" s="582">
        <v>0.26666666666666672</v>
      </c>
      <c r="ED727" s="582">
        <v>-6.25E-2</v>
      </c>
      <c r="EE727" s="582">
        <v>9.6774193548387122E-2</v>
      </c>
      <c r="EF727" s="582">
        <v>0.33333333333333337</v>
      </c>
      <c r="EG727" s="582">
        <v>0.26666666666666672</v>
      </c>
      <c r="EH727" s="582">
        <v>0.29166666666666663</v>
      </c>
      <c r="EI727" s="582">
        <v>9.9999999999999978E-2</v>
      </c>
      <c r="EJ727" s="582">
        <v>0</v>
      </c>
      <c r="EK727" s="582">
        <v>4.7619047619047672E-2</v>
      </c>
      <c r="EL727" s="582">
        <v>0.55555555555555558</v>
      </c>
      <c r="EM727" s="582">
        <v>0.38888888888888884</v>
      </c>
      <c r="EN727" s="582">
        <v>0.47222222222222221</v>
      </c>
    </row>
    <row r="728" spans="1:144" x14ac:dyDescent="0.25">
      <c r="A728" s="583" t="s">
        <v>1096</v>
      </c>
      <c r="B728" s="581">
        <v>0</v>
      </c>
      <c r="C728" s="581">
        <v>0</v>
      </c>
      <c r="D728" s="581">
        <v>0</v>
      </c>
      <c r="E728" s="581">
        <v>17</v>
      </c>
      <c r="F728" s="581">
        <v>22</v>
      </c>
      <c r="G728" s="581">
        <v>39</v>
      </c>
      <c r="H728" s="581">
        <v>42</v>
      </c>
      <c r="I728" s="581">
        <v>50</v>
      </c>
      <c r="J728" s="581">
        <v>92</v>
      </c>
      <c r="K728" s="581">
        <v>13</v>
      </c>
      <c r="L728" s="581">
        <v>14</v>
      </c>
      <c r="M728" s="581">
        <v>27</v>
      </c>
      <c r="N728" s="581">
        <v>10</v>
      </c>
      <c r="O728" s="581">
        <v>12</v>
      </c>
      <c r="P728" s="581">
        <v>22</v>
      </c>
      <c r="Q728" s="581">
        <v>29</v>
      </c>
      <c r="R728" s="581">
        <v>41</v>
      </c>
      <c r="S728" s="581">
        <v>70</v>
      </c>
      <c r="T728" s="581">
        <v>7</v>
      </c>
      <c r="U728" s="581">
        <v>10</v>
      </c>
      <c r="V728" s="581">
        <v>17</v>
      </c>
      <c r="W728" s="581">
        <v>24</v>
      </c>
      <c r="X728" s="581">
        <v>16</v>
      </c>
      <c r="Y728" s="581">
        <v>40</v>
      </c>
      <c r="Z728" s="581">
        <v>35</v>
      </c>
      <c r="AA728" s="581">
        <v>37</v>
      </c>
      <c r="AB728" s="581">
        <v>72</v>
      </c>
      <c r="AC728" s="581">
        <v>3</v>
      </c>
      <c r="AD728" s="581">
        <v>10</v>
      </c>
      <c r="AE728" s="581">
        <v>13</v>
      </c>
      <c r="AF728" s="581">
        <v>17</v>
      </c>
      <c r="AG728" s="581">
        <v>19</v>
      </c>
      <c r="AH728" s="581">
        <v>36</v>
      </c>
      <c r="AI728" s="581">
        <v>33</v>
      </c>
      <c r="AJ728" s="581">
        <v>36</v>
      </c>
      <c r="AK728" s="581">
        <v>69</v>
      </c>
      <c r="AL728" s="581">
        <v>7</v>
      </c>
      <c r="AM728" s="581">
        <v>6</v>
      </c>
      <c r="AN728" s="581">
        <v>13</v>
      </c>
      <c r="AO728" s="581">
        <v>13</v>
      </c>
      <c r="AP728" s="581">
        <v>15</v>
      </c>
      <c r="AQ728" s="581">
        <v>28</v>
      </c>
      <c r="AR728" s="581">
        <v>31</v>
      </c>
      <c r="AS728" s="581">
        <v>29</v>
      </c>
      <c r="AT728" s="581">
        <v>60</v>
      </c>
      <c r="AU728" s="581">
        <v>6</v>
      </c>
      <c r="AV728" s="581">
        <v>4</v>
      </c>
      <c r="AW728" s="581">
        <v>10</v>
      </c>
      <c r="AX728" s="581">
        <v>8</v>
      </c>
      <c r="AY728" s="581">
        <v>11</v>
      </c>
      <c r="AZ728" s="581">
        <v>19</v>
      </c>
      <c r="BA728" s="581">
        <v>25</v>
      </c>
      <c r="BB728" s="581">
        <v>26</v>
      </c>
      <c r="BC728" s="581">
        <v>51</v>
      </c>
      <c r="BD728" s="581">
        <v>8</v>
      </c>
      <c r="BE728" s="581">
        <v>5</v>
      </c>
      <c r="BF728" s="581">
        <v>13</v>
      </c>
      <c r="BG728" s="581">
        <v>6</v>
      </c>
      <c r="BH728" s="581">
        <v>6</v>
      </c>
      <c r="BI728" s="581">
        <v>12</v>
      </c>
      <c r="BJ728" s="581">
        <v>15</v>
      </c>
      <c r="BK728" s="581">
        <v>16</v>
      </c>
      <c r="BL728" s="581">
        <v>31</v>
      </c>
      <c r="BM728" s="581">
        <v>6</v>
      </c>
      <c r="BN728" s="581">
        <v>8</v>
      </c>
      <c r="BO728" s="581">
        <v>14</v>
      </c>
      <c r="BP728" s="581">
        <v>4</v>
      </c>
      <c r="BQ728" s="581">
        <v>6</v>
      </c>
      <c r="BR728" s="581">
        <v>10</v>
      </c>
      <c r="BS728" s="581">
        <v>9</v>
      </c>
      <c r="BT728" s="581">
        <v>15</v>
      </c>
      <c r="BU728" s="581">
        <v>24</v>
      </c>
      <c r="BV728" s="581">
        <v>2</v>
      </c>
      <c r="BW728" s="581">
        <v>5</v>
      </c>
      <c r="BX728" s="581">
        <v>7</v>
      </c>
      <c r="BY728" s="581">
        <v>6</v>
      </c>
      <c r="BZ728" s="581">
        <v>5</v>
      </c>
      <c r="CA728" s="581">
        <v>11</v>
      </c>
      <c r="CB728" s="581">
        <v>10</v>
      </c>
      <c r="CC728" s="581">
        <v>11</v>
      </c>
      <c r="CD728" s="581">
        <v>21</v>
      </c>
      <c r="CE728" s="581">
        <v>2</v>
      </c>
      <c r="CF728" s="581">
        <v>4</v>
      </c>
      <c r="CG728" s="581">
        <v>6</v>
      </c>
      <c r="CH728" s="581">
        <v>11</v>
      </c>
      <c r="CI728" s="581">
        <v>11</v>
      </c>
      <c r="CJ728" s="581">
        <v>22</v>
      </c>
      <c r="CK728" s="581">
        <v>18</v>
      </c>
      <c r="CL728" s="581">
        <v>18</v>
      </c>
      <c r="CM728" s="581">
        <v>36</v>
      </c>
      <c r="CN728" s="581">
        <v>2</v>
      </c>
      <c r="CO728" s="581">
        <v>2</v>
      </c>
      <c r="CP728" s="581">
        <v>4</v>
      </c>
      <c r="CQ728" s="581">
        <v>5</v>
      </c>
      <c r="CR728" s="581">
        <v>6</v>
      </c>
      <c r="CS728" s="581">
        <v>11</v>
      </c>
      <c r="CT728" s="581">
        <v>11</v>
      </c>
      <c r="CU728" s="581">
        <v>15</v>
      </c>
      <c r="CV728" s="581">
        <v>26</v>
      </c>
      <c r="CW728" s="586"/>
      <c r="CX728" s="582">
        <v>0.7</v>
      </c>
      <c r="CY728" s="582">
        <v>0.5</v>
      </c>
      <c r="CZ728" s="582">
        <v>0.59090909090909094</v>
      </c>
      <c r="DA728" s="582">
        <v>0.25</v>
      </c>
      <c r="DB728" s="582">
        <v>0.25</v>
      </c>
      <c r="DC728" s="582">
        <v>0.25</v>
      </c>
      <c r="DD728" s="582">
        <v>0.47058823529411764</v>
      </c>
      <c r="DE728" s="582">
        <v>0.26315789473684209</v>
      </c>
      <c r="DF728" s="582">
        <v>0.3611111111111111</v>
      </c>
      <c r="DG728" s="582">
        <v>0.46153846153846156</v>
      </c>
      <c r="DH728" s="582">
        <v>0.53333333333333333</v>
      </c>
      <c r="DI728" s="582">
        <v>0.5</v>
      </c>
      <c r="DJ728" s="582">
        <v>0.25</v>
      </c>
      <c r="DK728" s="582">
        <v>0.45454545454545453</v>
      </c>
      <c r="DL728" s="582">
        <v>0.36842105263157893</v>
      </c>
      <c r="DM728" s="582">
        <v>0.33333333333333331</v>
      </c>
      <c r="DN728" s="582">
        <v>0.66666666666666663</v>
      </c>
      <c r="DO728" s="582">
        <v>0.5</v>
      </c>
      <c r="DP728" s="582">
        <v>0.5</v>
      </c>
      <c r="DQ728" s="582">
        <v>0.33333333333333331</v>
      </c>
      <c r="DR728" s="582">
        <v>0.4</v>
      </c>
      <c r="DS728" s="588"/>
      <c r="DT728" s="582">
        <v>0.24242424242424243</v>
      </c>
      <c r="DU728" s="582">
        <v>0.44444444444444442</v>
      </c>
      <c r="DV728" s="582">
        <v>0.34782608695652173</v>
      </c>
      <c r="DW728" s="582">
        <v>0.25806451612903225</v>
      </c>
      <c r="DX728" s="582">
        <v>0.34482758620689657</v>
      </c>
      <c r="DY728" s="582">
        <v>0.30000000000000004</v>
      </c>
      <c r="DZ728" s="582">
        <v>0.31999999999999995</v>
      </c>
      <c r="EA728" s="582">
        <v>0.42307692307692313</v>
      </c>
      <c r="EB728" s="582">
        <v>0.37254901960784315</v>
      </c>
      <c r="EC728" s="582">
        <v>0.26666666666666672</v>
      </c>
      <c r="ED728" s="582">
        <v>-6.25E-2</v>
      </c>
      <c r="EE728" s="582">
        <v>9.6774193548387122E-2</v>
      </c>
      <c r="EF728" s="582">
        <v>0.33333333333333337</v>
      </c>
      <c r="EG728" s="582">
        <v>0.26666666666666672</v>
      </c>
      <c r="EH728" s="582">
        <v>0.29166666666666663</v>
      </c>
      <c r="EI728" s="582">
        <v>9.9999999999999978E-2</v>
      </c>
      <c r="EJ728" s="582">
        <v>0</v>
      </c>
      <c r="EK728" s="582">
        <v>4.7619047619047672E-2</v>
      </c>
      <c r="EL728" s="582">
        <v>0.55555555555555558</v>
      </c>
      <c r="EM728" s="582">
        <v>0.38888888888888884</v>
      </c>
      <c r="EN728" s="582">
        <v>0.47222222222222221</v>
      </c>
    </row>
    <row r="729" spans="1:144" x14ac:dyDescent="0.25">
      <c r="A729" s="584" t="s">
        <v>311</v>
      </c>
      <c r="B729" s="585"/>
      <c r="C729" s="585"/>
      <c r="D729" s="585"/>
      <c r="E729" s="585"/>
      <c r="F729" s="585"/>
      <c r="G729" s="585"/>
      <c r="H729" s="585"/>
      <c r="I729" s="585"/>
      <c r="J729" s="585"/>
      <c r="K729" s="585"/>
      <c r="L729" s="585"/>
      <c r="M729" s="585"/>
      <c r="N729" s="585"/>
      <c r="O729" s="585"/>
      <c r="P729" s="585"/>
      <c r="Q729" s="585"/>
      <c r="R729" s="585"/>
      <c r="S729" s="585"/>
      <c r="T729" s="585"/>
      <c r="U729" s="585"/>
      <c r="V729" s="585"/>
      <c r="W729" s="585"/>
      <c r="X729" s="585"/>
      <c r="Y729" s="585"/>
      <c r="Z729" s="585"/>
      <c r="AA729" s="585"/>
      <c r="AB729" s="585"/>
      <c r="AC729" s="585"/>
      <c r="AD729" s="585"/>
      <c r="AE729" s="585"/>
      <c r="AF729" s="585"/>
      <c r="AG729" s="585"/>
      <c r="AH729" s="585"/>
      <c r="AI729" s="585"/>
      <c r="AJ729" s="585"/>
      <c r="AK729" s="585"/>
      <c r="AL729" s="585"/>
      <c r="AM729" s="585"/>
      <c r="AN729" s="585"/>
      <c r="AO729" s="585"/>
      <c r="AP729" s="585"/>
      <c r="AQ729" s="585"/>
      <c r="AR729" s="585"/>
      <c r="AS729" s="585"/>
      <c r="AT729" s="585"/>
      <c r="AU729" s="585"/>
      <c r="AV729" s="585"/>
      <c r="AW729" s="585"/>
      <c r="AX729" s="585"/>
      <c r="AY729" s="585"/>
      <c r="AZ729" s="585"/>
      <c r="BA729" s="585"/>
      <c r="BB729" s="585"/>
      <c r="BC729" s="585"/>
      <c r="BD729" s="585"/>
      <c r="BE729" s="585"/>
      <c r="BF729" s="585"/>
      <c r="BG729" s="585"/>
      <c r="BH729" s="585"/>
      <c r="BI729" s="585"/>
      <c r="BJ729" s="585"/>
      <c r="BK729" s="585"/>
      <c r="BL729" s="585"/>
      <c r="BM729" s="585"/>
      <c r="BN729" s="585"/>
      <c r="BO729" s="585"/>
      <c r="BP729" s="585"/>
      <c r="BQ729" s="585"/>
      <c r="BR729" s="585"/>
      <c r="BS729" s="585"/>
      <c r="BT729" s="585"/>
      <c r="BU729" s="585"/>
      <c r="BV729" s="585">
        <v>0</v>
      </c>
      <c r="BW729" s="585">
        <v>0</v>
      </c>
      <c r="BX729" s="585">
        <v>0</v>
      </c>
      <c r="BY729" s="585">
        <v>15</v>
      </c>
      <c r="BZ729" s="585">
        <v>8</v>
      </c>
      <c r="CA729" s="585">
        <v>23</v>
      </c>
      <c r="CB729" s="585">
        <v>15</v>
      </c>
      <c r="CC729" s="585">
        <v>8</v>
      </c>
      <c r="CD729" s="585">
        <v>23</v>
      </c>
      <c r="CE729" s="585">
        <v>0</v>
      </c>
      <c r="CF729" s="585">
        <v>0</v>
      </c>
      <c r="CG729" s="585">
        <v>0</v>
      </c>
      <c r="CH729" s="585">
        <v>11</v>
      </c>
      <c r="CI729" s="585">
        <v>9</v>
      </c>
      <c r="CJ729" s="585">
        <v>20</v>
      </c>
      <c r="CK729" s="585">
        <v>24</v>
      </c>
      <c r="CL729" s="585">
        <v>17</v>
      </c>
      <c r="CM729" s="585">
        <v>41</v>
      </c>
      <c r="CN729" s="585">
        <v>0</v>
      </c>
      <c r="CO729" s="585">
        <v>0</v>
      </c>
      <c r="CP729" s="585">
        <v>0</v>
      </c>
      <c r="CQ729" s="585">
        <v>24</v>
      </c>
      <c r="CR729" s="585">
        <v>10</v>
      </c>
      <c r="CS729" s="585">
        <v>34</v>
      </c>
      <c r="CT729" s="585">
        <v>46</v>
      </c>
      <c r="CU729" s="585">
        <v>27</v>
      </c>
      <c r="CV729" s="585">
        <v>73</v>
      </c>
      <c r="CW729" s="586"/>
      <c r="CX729" s="587"/>
      <c r="CY729" s="587"/>
      <c r="CZ729" s="587"/>
      <c r="DA729" s="587"/>
      <c r="DB729" s="587"/>
      <c r="DC729" s="587"/>
      <c r="DD729" s="587"/>
      <c r="DE729" s="587"/>
      <c r="DF729" s="587"/>
      <c r="DG729" s="587"/>
      <c r="DH729" s="587"/>
      <c r="DI729" s="587"/>
      <c r="DJ729" s="587"/>
      <c r="DK729" s="587"/>
      <c r="DL729" s="587"/>
      <c r="DM729" s="587"/>
      <c r="DN729" s="587"/>
      <c r="DO729" s="587"/>
      <c r="DP729" s="587"/>
      <c r="DQ729" s="587"/>
      <c r="DR729" s="587"/>
      <c r="DS729" s="588"/>
      <c r="DT729" s="587"/>
      <c r="DU729" s="587"/>
      <c r="DV729" s="587"/>
      <c r="DW729" s="587"/>
      <c r="DX729" s="587"/>
      <c r="DY729" s="587"/>
      <c r="DZ729" s="587"/>
      <c r="EA729" s="587"/>
      <c r="EB729" s="587"/>
      <c r="EC729" s="587"/>
      <c r="ED729" s="587"/>
      <c r="EE729" s="587"/>
      <c r="EF729" s="587"/>
      <c r="EG729" s="587"/>
      <c r="EH729" s="587"/>
      <c r="EI729" s="587">
        <v>0.1333333333333333</v>
      </c>
      <c r="EJ729" s="587">
        <v>0</v>
      </c>
      <c r="EK729" s="587">
        <v>8.6956521739130488E-2</v>
      </c>
      <c r="EL729" s="587">
        <v>8.333333333333337E-2</v>
      </c>
      <c r="EM729" s="587">
        <v>0</v>
      </c>
      <c r="EN729" s="587">
        <v>4.8780487804878092E-2</v>
      </c>
    </row>
    <row r="730" spans="1:144" x14ac:dyDescent="0.25">
      <c r="A730" s="575" t="s">
        <v>1084</v>
      </c>
      <c r="B730" s="576"/>
      <c r="C730" s="576"/>
      <c r="D730" s="576"/>
      <c r="E730" s="576"/>
      <c r="F730" s="576"/>
      <c r="G730" s="576"/>
      <c r="H730" s="576"/>
      <c r="I730" s="576"/>
      <c r="J730" s="576"/>
      <c r="K730" s="576"/>
      <c r="L730" s="576"/>
      <c r="M730" s="576"/>
      <c r="N730" s="576"/>
      <c r="O730" s="576"/>
      <c r="P730" s="576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  <c r="AA730" s="576"/>
      <c r="AB730" s="576"/>
      <c r="AC730" s="576"/>
      <c r="AD730" s="576"/>
      <c r="AE730" s="576"/>
      <c r="AF730" s="576"/>
      <c r="AG730" s="576"/>
      <c r="AH730" s="576"/>
      <c r="AI730" s="576"/>
      <c r="AJ730" s="576"/>
      <c r="AK730" s="576"/>
      <c r="AL730" s="576"/>
      <c r="AM730" s="576"/>
      <c r="AN730" s="576"/>
      <c r="AO730" s="576"/>
      <c r="AP730" s="576"/>
      <c r="AQ730" s="576"/>
      <c r="AR730" s="576"/>
      <c r="AS730" s="576"/>
      <c r="AT730" s="576"/>
      <c r="AU730" s="576"/>
      <c r="AV730" s="576"/>
      <c r="AW730" s="576"/>
      <c r="AX730" s="576"/>
      <c r="AY730" s="576"/>
      <c r="AZ730" s="576"/>
      <c r="BA730" s="576"/>
      <c r="BB730" s="576"/>
      <c r="BC730" s="576"/>
      <c r="BD730" s="576"/>
      <c r="BE730" s="576"/>
      <c r="BF730" s="576"/>
      <c r="BG730" s="576"/>
      <c r="BH730" s="576"/>
      <c r="BI730" s="576"/>
      <c r="BJ730" s="576"/>
      <c r="BK730" s="576"/>
      <c r="BL730" s="576"/>
      <c r="BM730" s="576"/>
      <c r="BN730" s="576"/>
      <c r="BO730" s="576"/>
      <c r="BP730" s="576"/>
      <c r="BQ730" s="576"/>
      <c r="BR730" s="576"/>
      <c r="BS730" s="576"/>
      <c r="BT730" s="576"/>
      <c r="BU730" s="576"/>
      <c r="BV730" s="576">
        <v>0</v>
      </c>
      <c r="BW730" s="576">
        <v>0</v>
      </c>
      <c r="BX730" s="576">
        <v>0</v>
      </c>
      <c r="BY730" s="576">
        <v>15</v>
      </c>
      <c r="BZ730" s="576">
        <v>8</v>
      </c>
      <c r="CA730" s="576">
        <v>23</v>
      </c>
      <c r="CB730" s="576">
        <v>15</v>
      </c>
      <c r="CC730" s="576">
        <v>8</v>
      </c>
      <c r="CD730" s="576">
        <v>23</v>
      </c>
      <c r="CE730" s="576">
        <v>0</v>
      </c>
      <c r="CF730" s="576">
        <v>0</v>
      </c>
      <c r="CG730" s="576">
        <v>0</v>
      </c>
      <c r="CH730" s="576">
        <v>7</v>
      </c>
      <c r="CI730" s="576">
        <v>6</v>
      </c>
      <c r="CJ730" s="576">
        <v>13</v>
      </c>
      <c r="CK730" s="576">
        <v>20</v>
      </c>
      <c r="CL730" s="576">
        <v>14</v>
      </c>
      <c r="CM730" s="576">
        <v>34</v>
      </c>
      <c r="CN730" s="576">
        <v>0</v>
      </c>
      <c r="CO730" s="576">
        <v>0</v>
      </c>
      <c r="CP730" s="576">
        <v>0</v>
      </c>
      <c r="CQ730" s="576">
        <v>12</v>
      </c>
      <c r="CR730" s="576">
        <v>9</v>
      </c>
      <c r="CS730" s="576">
        <v>21</v>
      </c>
      <c r="CT730" s="576">
        <v>27</v>
      </c>
      <c r="CU730" s="576">
        <v>22</v>
      </c>
      <c r="CV730" s="576">
        <v>49</v>
      </c>
      <c r="CW730" s="586"/>
      <c r="CX730" s="578"/>
      <c r="CY730" s="578"/>
      <c r="CZ730" s="578"/>
      <c r="DA730" s="578"/>
      <c r="DB730" s="578"/>
      <c r="DC730" s="578"/>
      <c r="DD730" s="578"/>
      <c r="DE730" s="578"/>
      <c r="DF730" s="578"/>
      <c r="DG730" s="578"/>
      <c r="DH730" s="578"/>
      <c r="DI730" s="578"/>
      <c r="DJ730" s="578"/>
      <c r="DK730" s="578"/>
      <c r="DL730" s="578"/>
      <c r="DM730" s="578"/>
      <c r="DN730" s="578"/>
      <c r="DO730" s="578"/>
      <c r="DP730" s="578"/>
      <c r="DQ730" s="578"/>
      <c r="DR730" s="578"/>
      <c r="DS730" s="588"/>
      <c r="DT730" s="578"/>
      <c r="DU730" s="578"/>
      <c r="DV730" s="578"/>
      <c r="DW730" s="578"/>
      <c r="DX730" s="578"/>
      <c r="DY730" s="578"/>
      <c r="DZ730" s="578"/>
      <c r="EA730" s="578"/>
      <c r="EB730" s="578"/>
      <c r="EC730" s="578"/>
      <c r="ED730" s="578"/>
      <c r="EE730" s="578"/>
      <c r="EF730" s="578"/>
      <c r="EG730" s="578"/>
      <c r="EH730" s="578"/>
      <c r="EI730" s="578">
        <v>0.1333333333333333</v>
      </c>
      <c r="EJ730" s="578">
        <v>0</v>
      </c>
      <c r="EK730" s="578">
        <v>8.6956521739130488E-2</v>
      </c>
      <c r="EL730" s="578">
        <v>0.25</v>
      </c>
      <c r="EM730" s="578">
        <v>7.1428571428571397E-2</v>
      </c>
      <c r="EN730" s="578">
        <v>0.17647058823529416</v>
      </c>
    </row>
    <row r="731" spans="1:144" x14ac:dyDescent="0.25">
      <c r="A731" s="580" t="s">
        <v>163</v>
      </c>
      <c r="B731" s="581"/>
      <c r="C731" s="581"/>
      <c r="D731" s="581"/>
      <c r="E731" s="581"/>
      <c r="F731" s="581"/>
      <c r="G731" s="581"/>
      <c r="H731" s="581"/>
      <c r="I731" s="581"/>
      <c r="J731" s="581"/>
      <c r="K731" s="581"/>
      <c r="L731" s="581"/>
      <c r="M731" s="581"/>
      <c r="N731" s="581"/>
      <c r="O731" s="581"/>
      <c r="P731" s="581"/>
      <c r="Q731" s="581"/>
      <c r="R731" s="581"/>
      <c r="S731" s="581"/>
      <c r="T731" s="581"/>
      <c r="U731" s="581"/>
      <c r="V731" s="581"/>
      <c r="W731" s="581"/>
      <c r="X731" s="581"/>
      <c r="Y731" s="581"/>
      <c r="Z731" s="581"/>
      <c r="AA731" s="581"/>
      <c r="AB731" s="581"/>
      <c r="AC731" s="581"/>
      <c r="AD731" s="581"/>
      <c r="AE731" s="581"/>
      <c r="AF731" s="581"/>
      <c r="AG731" s="581"/>
      <c r="AH731" s="581"/>
      <c r="AI731" s="581"/>
      <c r="AJ731" s="581"/>
      <c r="AK731" s="581"/>
      <c r="AL731" s="581"/>
      <c r="AM731" s="581"/>
      <c r="AN731" s="581"/>
      <c r="AO731" s="581"/>
      <c r="AP731" s="581"/>
      <c r="AQ731" s="581"/>
      <c r="AR731" s="581"/>
      <c r="AS731" s="581"/>
      <c r="AT731" s="581"/>
      <c r="AU731" s="581"/>
      <c r="AV731" s="581"/>
      <c r="AW731" s="581"/>
      <c r="AX731" s="581"/>
      <c r="AY731" s="581"/>
      <c r="AZ731" s="581"/>
      <c r="BA731" s="581"/>
      <c r="BB731" s="581"/>
      <c r="BC731" s="581"/>
      <c r="BD731" s="581"/>
      <c r="BE731" s="581"/>
      <c r="BF731" s="581"/>
      <c r="BG731" s="581"/>
      <c r="BH731" s="581"/>
      <c r="BI731" s="581"/>
      <c r="BJ731" s="581"/>
      <c r="BK731" s="581"/>
      <c r="BL731" s="581"/>
      <c r="BM731" s="581"/>
      <c r="BN731" s="581"/>
      <c r="BO731" s="581"/>
      <c r="BP731" s="581"/>
      <c r="BQ731" s="581"/>
      <c r="BR731" s="581"/>
      <c r="BS731" s="581"/>
      <c r="BT731" s="581"/>
      <c r="BU731" s="581"/>
      <c r="BV731" s="581">
        <v>0</v>
      </c>
      <c r="BW731" s="581">
        <v>0</v>
      </c>
      <c r="BX731" s="581">
        <v>0</v>
      </c>
      <c r="BY731" s="581">
        <v>15</v>
      </c>
      <c r="BZ731" s="581">
        <v>8</v>
      </c>
      <c r="CA731" s="581">
        <v>23</v>
      </c>
      <c r="CB731" s="581">
        <v>15</v>
      </c>
      <c r="CC731" s="581">
        <v>8</v>
      </c>
      <c r="CD731" s="581">
        <v>23</v>
      </c>
      <c r="CE731" s="581">
        <v>0</v>
      </c>
      <c r="CF731" s="581">
        <v>0</v>
      </c>
      <c r="CG731" s="581">
        <v>0</v>
      </c>
      <c r="CH731" s="581">
        <v>7</v>
      </c>
      <c r="CI731" s="581">
        <v>6</v>
      </c>
      <c r="CJ731" s="581">
        <v>13</v>
      </c>
      <c r="CK731" s="581">
        <v>20</v>
      </c>
      <c r="CL731" s="581">
        <v>14</v>
      </c>
      <c r="CM731" s="581">
        <v>34</v>
      </c>
      <c r="CN731" s="581">
        <v>0</v>
      </c>
      <c r="CO731" s="581">
        <v>0</v>
      </c>
      <c r="CP731" s="581">
        <v>0</v>
      </c>
      <c r="CQ731" s="581">
        <v>12</v>
      </c>
      <c r="CR731" s="581">
        <v>9</v>
      </c>
      <c r="CS731" s="581">
        <v>21</v>
      </c>
      <c r="CT731" s="581">
        <v>27</v>
      </c>
      <c r="CU731" s="581">
        <v>22</v>
      </c>
      <c r="CV731" s="581">
        <v>49</v>
      </c>
      <c r="CW731" s="586"/>
      <c r="CX731" s="582"/>
      <c r="CY731" s="582"/>
      <c r="CZ731" s="582"/>
      <c r="DA731" s="582"/>
      <c r="DB731" s="582"/>
      <c r="DC731" s="582"/>
      <c r="DD731" s="582"/>
      <c r="DE731" s="582"/>
      <c r="DF731" s="582"/>
      <c r="DG731" s="582"/>
      <c r="DH731" s="582"/>
      <c r="DI731" s="582"/>
      <c r="DJ731" s="582"/>
      <c r="DK731" s="582"/>
      <c r="DL731" s="582"/>
      <c r="DM731" s="582"/>
      <c r="DN731" s="582"/>
      <c r="DO731" s="582"/>
      <c r="DP731" s="582"/>
      <c r="DQ731" s="582"/>
      <c r="DR731" s="582"/>
      <c r="DS731" s="588"/>
      <c r="DT731" s="582"/>
      <c r="DU731" s="582"/>
      <c r="DV731" s="582"/>
      <c r="DW731" s="582"/>
      <c r="DX731" s="582"/>
      <c r="DY731" s="582"/>
      <c r="DZ731" s="582"/>
      <c r="EA731" s="582"/>
      <c r="EB731" s="582"/>
      <c r="EC731" s="582"/>
      <c r="ED731" s="582"/>
      <c r="EE731" s="582"/>
      <c r="EF731" s="582"/>
      <c r="EG731" s="582"/>
      <c r="EH731" s="582"/>
      <c r="EI731" s="582">
        <v>0.1333333333333333</v>
      </c>
      <c r="EJ731" s="582">
        <v>0</v>
      </c>
      <c r="EK731" s="582">
        <v>8.6956521739130488E-2</v>
      </c>
      <c r="EL731" s="582">
        <v>0.25</v>
      </c>
      <c r="EM731" s="582">
        <v>7.1428571428571397E-2</v>
      </c>
      <c r="EN731" s="582">
        <v>0.17647058823529416</v>
      </c>
    </row>
    <row r="732" spans="1:144" x14ac:dyDescent="0.25">
      <c r="A732" s="583" t="s">
        <v>1096</v>
      </c>
      <c r="B732" s="581"/>
      <c r="C732" s="581"/>
      <c r="D732" s="581"/>
      <c r="E732" s="581"/>
      <c r="F732" s="581"/>
      <c r="G732" s="581"/>
      <c r="H732" s="581"/>
      <c r="I732" s="581"/>
      <c r="J732" s="581"/>
      <c r="K732" s="581"/>
      <c r="L732" s="581"/>
      <c r="M732" s="581"/>
      <c r="N732" s="581"/>
      <c r="O732" s="581"/>
      <c r="P732" s="581"/>
      <c r="Q732" s="581"/>
      <c r="R732" s="581"/>
      <c r="S732" s="581"/>
      <c r="T732" s="581"/>
      <c r="U732" s="581"/>
      <c r="V732" s="581"/>
      <c r="W732" s="581"/>
      <c r="X732" s="581"/>
      <c r="Y732" s="581"/>
      <c r="Z732" s="581"/>
      <c r="AA732" s="581"/>
      <c r="AB732" s="581"/>
      <c r="AC732" s="581"/>
      <c r="AD732" s="581"/>
      <c r="AE732" s="581"/>
      <c r="AF732" s="581"/>
      <c r="AG732" s="581"/>
      <c r="AH732" s="581"/>
      <c r="AI732" s="581"/>
      <c r="AJ732" s="581"/>
      <c r="AK732" s="581"/>
      <c r="AL732" s="581"/>
      <c r="AM732" s="581"/>
      <c r="AN732" s="581"/>
      <c r="AO732" s="581"/>
      <c r="AP732" s="581"/>
      <c r="AQ732" s="581"/>
      <c r="AR732" s="581"/>
      <c r="AS732" s="581"/>
      <c r="AT732" s="581"/>
      <c r="AU732" s="581"/>
      <c r="AV732" s="581"/>
      <c r="AW732" s="581"/>
      <c r="AX732" s="581"/>
      <c r="AY732" s="581"/>
      <c r="AZ732" s="581"/>
      <c r="BA732" s="581"/>
      <c r="BB732" s="581"/>
      <c r="BC732" s="581"/>
      <c r="BD732" s="581"/>
      <c r="BE732" s="581"/>
      <c r="BF732" s="581"/>
      <c r="BG732" s="581"/>
      <c r="BH732" s="581"/>
      <c r="BI732" s="581"/>
      <c r="BJ732" s="581"/>
      <c r="BK732" s="581"/>
      <c r="BL732" s="581"/>
      <c r="BM732" s="581"/>
      <c r="BN732" s="581"/>
      <c r="BO732" s="581"/>
      <c r="BP732" s="581"/>
      <c r="BQ732" s="581"/>
      <c r="BR732" s="581"/>
      <c r="BS732" s="581"/>
      <c r="BT732" s="581"/>
      <c r="BU732" s="581"/>
      <c r="BV732" s="581">
        <v>0</v>
      </c>
      <c r="BW732" s="581">
        <v>0</v>
      </c>
      <c r="BX732" s="581">
        <v>0</v>
      </c>
      <c r="BY732" s="581">
        <v>15</v>
      </c>
      <c r="BZ732" s="581">
        <v>8</v>
      </c>
      <c r="CA732" s="581">
        <v>23</v>
      </c>
      <c r="CB732" s="581">
        <v>15</v>
      </c>
      <c r="CC732" s="581">
        <v>8</v>
      </c>
      <c r="CD732" s="581">
        <v>23</v>
      </c>
      <c r="CE732" s="581">
        <v>0</v>
      </c>
      <c r="CF732" s="581">
        <v>0</v>
      </c>
      <c r="CG732" s="581">
        <v>0</v>
      </c>
      <c r="CH732" s="581">
        <v>7</v>
      </c>
      <c r="CI732" s="581">
        <v>6</v>
      </c>
      <c r="CJ732" s="581">
        <v>13</v>
      </c>
      <c r="CK732" s="581">
        <v>20</v>
      </c>
      <c r="CL732" s="581">
        <v>14</v>
      </c>
      <c r="CM732" s="581">
        <v>34</v>
      </c>
      <c r="CN732" s="581">
        <v>0</v>
      </c>
      <c r="CO732" s="581">
        <v>0</v>
      </c>
      <c r="CP732" s="581">
        <v>0</v>
      </c>
      <c r="CQ732" s="581">
        <v>12</v>
      </c>
      <c r="CR732" s="581">
        <v>9</v>
      </c>
      <c r="CS732" s="581">
        <v>21</v>
      </c>
      <c r="CT732" s="581">
        <v>27</v>
      </c>
      <c r="CU732" s="581">
        <v>22</v>
      </c>
      <c r="CV732" s="581">
        <v>49</v>
      </c>
      <c r="CW732" s="586"/>
      <c r="CX732" s="582"/>
      <c r="CY732" s="582"/>
      <c r="CZ732" s="582"/>
      <c r="DA732" s="582"/>
      <c r="DB732" s="582"/>
      <c r="DC732" s="582"/>
      <c r="DD732" s="582"/>
      <c r="DE732" s="582"/>
      <c r="DF732" s="582"/>
      <c r="DG732" s="582"/>
      <c r="DH732" s="582"/>
      <c r="DI732" s="582"/>
      <c r="DJ732" s="582"/>
      <c r="DK732" s="582"/>
      <c r="DL732" s="582"/>
      <c r="DM732" s="582"/>
      <c r="DN732" s="582"/>
      <c r="DO732" s="582"/>
      <c r="DP732" s="582"/>
      <c r="DQ732" s="582"/>
      <c r="DR732" s="582"/>
      <c r="DS732" s="588"/>
      <c r="DT732" s="582"/>
      <c r="DU732" s="582"/>
      <c r="DV732" s="582"/>
      <c r="DW732" s="582"/>
      <c r="DX732" s="582"/>
      <c r="DY732" s="582"/>
      <c r="DZ732" s="582"/>
      <c r="EA732" s="582"/>
      <c r="EB732" s="582"/>
      <c r="EC732" s="582"/>
      <c r="ED732" s="582"/>
      <c r="EE732" s="582"/>
      <c r="EF732" s="582"/>
      <c r="EG732" s="582"/>
      <c r="EH732" s="582"/>
      <c r="EI732" s="582">
        <v>0.1333333333333333</v>
      </c>
      <c r="EJ732" s="582">
        <v>0</v>
      </c>
      <c r="EK732" s="582">
        <v>8.6956521739130488E-2</v>
      </c>
      <c r="EL732" s="582">
        <v>0.25</v>
      </c>
      <c r="EM732" s="582">
        <v>7.1428571428571397E-2</v>
      </c>
      <c r="EN732" s="582">
        <v>0.17647058823529416</v>
      </c>
    </row>
    <row r="733" spans="1:144" x14ac:dyDescent="0.25">
      <c r="A733" s="575" t="s">
        <v>1091</v>
      </c>
      <c r="B733" s="576"/>
      <c r="C733" s="576"/>
      <c r="D733" s="576"/>
      <c r="E733" s="576"/>
      <c r="F733" s="576"/>
      <c r="G733" s="576"/>
      <c r="H733" s="576"/>
      <c r="I733" s="576"/>
      <c r="J733" s="576"/>
      <c r="K733" s="576"/>
      <c r="L733" s="576"/>
      <c r="M733" s="576"/>
      <c r="N733" s="576"/>
      <c r="O733" s="576"/>
      <c r="P733" s="576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  <c r="AA733" s="576"/>
      <c r="AB733" s="576"/>
      <c r="AC733" s="576"/>
      <c r="AD733" s="576"/>
      <c r="AE733" s="576"/>
      <c r="AF733" s="576"/>
      <c r="AG733" s="576"/>
      <c r="AH733" s="576"/>
      <c r="AI733" s="576"/>
      <c r="AJ733" s="576"/>
      <c r="AK733" s="576"/>
      <c r="AL733" s="576"/>
      <c r="AM733" s="576"/>
      <c r="AN733" s="576"/>
      <c r="AO733" s="576"/>
      <c r="AP733" s="576"/>
      <c r="AQ733" s="576"/>
      <c r="AR733" s="576"/>
      <c r="AS733" s="576"/>
      <c r="AT733" s="576"/>
      <c r="AU733" s="576"/>
      <c r="AV733" s="576"/>
      <c r="AW733" s="576"/>
      <c r="AX733" s="576"/>
      <c r="AY733" s="576"/>
      <c r="AZ733" s="576"/>
      <c r="BA733" s="576"/>
      <c r="BB733" s="576"/>
      <c r="BC733" s="576"/>
      <c r="BD733" s="576"/>
      <c r="BE733" s="576"/>
      <c r="BF733" s="576"/>
      <c r="BG733" s="576"/>
      <c r="BH733" s="576"/>
      <c r="BI733" s="576"/>
      <c r="BJ733" s="576"/>
      <c r="BK733" s="576"/>
      <c r="BL733" s="576"/>
      <c r="BM733" s="576"/>
      <c r="BN733" s="576"/>
      <c r="BO733" s="576"/>
      <c r="BP733" s="576"/>
      <c r="BQ733" s="576"/>
      <c r="BR733" s="576"/>
      <c r="BS733" s="576"/>
      <c r="BT733" s="576"/>
      <c r="BU733" s="576"/>
      <c r="BV733" s="576"/>
      <c r="BW733" s="576"/>
      <c r="BX733" s="576"/>
      <c r="BY733" s="576"/>
      <c r="BZ733" s="576"/>
      <c r="CA733" s="576"/>
      <c r="CB733" s="576"/>
      <c r="CC733" s="576"/>
      <c r="CD733" s="576"/>
      <c r="CE733" s="576">
        <v>0</v>
      </c>
      <c r="CF733" s="576">
        <v>0</v>
      </c>
      <c r="CG733" s="576">
        <v>0</v>
      </c>
      <c r="CH733" s="576">
        <v>4</v>
      </c>
      <c r="CI733" s="576">
        <v>3</v>
      </c>
      <c r="CJ733" s="576">
        <v>7</v>
      </c>
      <c r="CK733" s="576">
        <v>4</v>
      </c>
      <c r="CL733" s="576">
        <v>3</v>
      </c>
      <c r="CM733" s="576">
        <v>7</v>
      </c>
      <c r="CN733" s="576">
        <v>0</v>
      </c>
      <c r="CO733" s="576">
        <v>0</v>
      </c>
      <c r="CP733" s="576">
        <v>0</v>
      </c>
      <c r="CQ733" s="576">
        <v>12</v>
      </c>
      <c r="CR733" s="576">
        <v>1</v>
      </c>
      <c r="CS733" s="576">
        <v>13</v>
      </c>
      <c r="CT733" s="576">
        <v>19</v>
      </c>
      <c r="CU733" s="576">
        <v>5</v>
      </c>
      <c r="CV733" s="576">
        <v>24</v>
      </c>
      <c r="CW733" s="586"/>
      <c r="CX733" s="578"/>
      <c r="CY733" s="578"/>
      <c r="CZ733" s="578"/>
      <c r="DA733" s="578"/>
      <c r="DB733" s="578"/>
      <c r="DC733" s="578"/>
      <c r="DD733" s="578"/>
      <c r="DE733" s="578"/>
      <c r="DF733" s="578"/>
      <c r="DG733" s="578"/>
      <c r="DH733" s="578"/>
      <c r="DI733" s="578"/>
      <c r="DJ733" s="578"/>
      <c r="DK733" s="578"/>
      <c r="DL733" s="578"/>
      <c r="DM733" s="578"/>
      <c r="DN733" s="578"/>
      <c r="DO733" s="578"/>
      <c r="DP733" s="578"/>
      <c r="DQ733" s="578"/>
      <c r="DR733" s="578"/>
      <c r="DS733" s="588"/>
      <c r="DT733" s="578"/>
      <c r="DU733" s="578"/>
      <c r="DV733" s="578"/>
      <c r="DW733" s="578"/>
      <c r="DX733" s="578"/>
      <c r="DY733" s="578"/>
      <c r="DZ733" s="578"/>
      <c r="EA733" s="578"/>
      <c r="EB733" s="578"/>
      <c r="EC733" s="578"/>
      <c r="ED733" s="578"/>
      <c r="EE733" s="578"/>
      <c r="EF733" s="578"/>
      <c r="EG733" s="578"/>
      <c r="EH733" s="578"/>
      <c r="EI733" s="578"/>
      <c r="EJ733" s="578"/>
      <c r="EK733" s="578"/>
      <c r="EL733" s="578">
        <v>-0.75</v>
      </c>
      <c r="EM733" s="578">
        <v>-0.33333333333333326</v>
      </c>
      <c r="EN733" s="578">
        <v>-0.5714285714285714</v>
      </c>
    </row>
    <row r="734" spans="1:144" x14ac:dyDescent="0.25">
      <c r="A734" s="580" t="s">
        <v>163</v>
      </c>
      <c r="B734" s="581"/>
      <c r="C734" s="581"/>
      <c r="D734" s="581"/>
      <c r="E734" s="581"/>
      <c r="F734" s="581"/>
      <c r="G734" s="581"/>
      <c r="H734" s="581"/>
      <c r="I734" s="581"/>
      <c r="J734" s="581"/>
      <c r="K734" s="581"/>
      <c r="L734" s="581"/>
      <c r="M734" s="581"/>
      <c r="N734" s="581"/>
      <c r="O734" s="581"/>
      <c r="P734" s="581"/>
      <c r="Q734" s="581"/>
      <c r="R734" s="581"/>
      <c r="S734" s="581"/>
      <c r="T734" s="581"/>
      <c r="U734" s="581"/>
      <c r="V734" s="581"/>
      <c r="W734" s="581"/>
      <c r="X734" s="581"/>
      <c r="Y734" s="581"/>
      <c r="Z734" s="581"/>
      <c r="AA734" s="581"/>
      <c r="AB734" s="581"/>
      <c r="AC734" s="581"/>
      <c r="AD734" s="581"/>
      <c r="AE734" s="581"/>
      <c r="AF734" s="581"/>
      <c r="AG734" s="581"/>
      <c r="AH734" s="581"/>
      <c r="AI734" s="581"/>
      <c r="AJ734" s="581"/>
      <c r="AK734" s="581"/>
      <c r="AL734" s="581"/>
      <c r="AM734" s="581"/>
      <c r="AN734" s="581"/>
      <c r="AO734" s="581"/>
      <c r="AP734" s="581"/>
      <c r="AQ734" s="581"/>
      <c r="AR734" s="581"/>
      <c r="AS734" s="581"/>
      <c r="AT734" s="581"/>
      <c r="AU734" s="581"/>
      <c r="AV734" s="581"/>
      <c r="AW734" s="581"/>
      <c r="AX734" s="581"/>
      <c r="AY734" s="581"/>
      <c r="AZ734" s="581"/>
      <c r="BA734" s="581"/>
      <c r="BB734" s="581"/>
      <c r="BC734" s="581"/>
      <c r="BD734" s="581"/>
      <c r="BE734" s="581"/>
      <c r="BF734" s="581"/>
      <c r="BG734" s="581"/>
      <c r="BH734" s="581"/>
      <c r="BI734" s="581"/>
      <c r="BJ734" s="581"/>
      <c r="BK734" s="581"/>
      <c r="BL734" s="581"/>
      <c r="BM734" s="581"/>
      <c r="BN734" s="581"/>
      <c r="BO734" s="581"/>
      <c r="BP734" s="581"/>
      <c r="BQ734" s="581"/>
      <c r="BR734" s="581"/>
      <c r="BS734" s="581"/>
      <c r="BT734" s="581"/>
      <c r="BU734" s="581"/>
      <c r="BV734" s="581"/>
      <c r="BW734" s="581"/>
      <c r="BX734" s="581"/>
      <c r="BY734" s="581"/>
      <c r="BZ734" s="581"/>
      <c r="CA734" s="581"/>
      <c r="CB734" s="581"/>
      <c r="CC734" s="581"/>
      <c r="CD734" s="581"/>
      <c r="CE734" s="581">
        <v>0</v>
      </c>
      <c r="CF734" s="581">
        <v>0</v>
      </c>
      <c r="CG734" s="581">
        <v>0</v>
      </c>
      <c r="CH734" s="581">
        <v>4</v>
      </c>
      <c r="CI734" s="581">
        <v>3</v>
      </c>
      <c r="CJ734" s="581">
        <v>7</v>
      </c>
      <c r="CK734" s="581">
        <v>4</v>
      </c>
      <c r="CL734" s="581">
        <v>3</v>
      </c>
      <c r="CM734" s="581">
        <v>7</v>
      </c>
      <c r="CN734" s="581">
        <v>0</v>
      </c>
      <c r="CO734" s="581">
        <v>0</v>
      </c>
      <c r="CP734" s="581">
        <v>0</v>
      </c>
      <c r="CQ734" s="581">
        <v>12</v>
      </c>
      <c r="CR734" s="581">
        <v>1</v>
      </c>
      <c r="CS734" s="581">
        <v>13</v>
      </c>
      <c r="CT734" s="581">
        <v>19</v>
      </c>
      <c r="CU734" s="581">
        <v>5</v>
      </c>
      <c r="CV734" s="581">
        <v>24</v>
      </c>
      <c r="CW734" s="586"/>
      <c r="CX734" s="582"/>
      <c r="CY734" s="582"/>
      <c r="CZ734" s="582"/>
      <c r="DA734" s="582"/>
      <c r="DB734" s="582"/>
      <c r="DC734" s="582"/>
      <c r="DD734" s="582"/>
      <c r="DE734" s="582"/>
      <c r="DF734" s="582"/>
      <c r="DG734" s="582"/>
      <c r="DH734" s="582"/>
      <c r="DI734" s="582"/>
      <c r="DJ734" s="582"/>
      <c r="DK734" s="582"/>
      <c r="DL734" s="582"/>
      <c r="DM734" s="582"/>
      <c r="DN734" s="582"/>
      <c r="DO734" s="582"/>
      <c r="DP734" s="582"/>
      <c r="DQ734" s="582"/>
      <c r="DR734" s="582"/>
      <c r="DS734" s="588"/>
      <c r="DT734" s="582"/>
      <c r="DU734" s="582"/>
      <c r="DV734" s="582"/>
      <c r="DW734" s="582"/>
      <c r="DX734" s="582"/>
      <c r="DY734" s="582"/>
      <c r="DZ734" s="582"/>
      <c r="EA734" s="582"/>
      <c r="EB734" s="582"/>
      <c r="EC734" s="582"/>
      <c r="ED734" s="582"/>
      <c r="EE734" s="582"/>
      <c r="EF734" s="582"/>
      <c r="EG734" s="582"/>
      <c r="EH734" s="582"/>
      <c r="EI734" s="582"/>
      <c r="EJ734" s="582"/>
      <c r="EK734" s="582"/>
      <c r="EL734" s="582">
        <v>-0.75</v>
      </c>
      <c r="EM734" s="582">
        <v>-0.33333333333333326</v>
      </c>
      <c r="EN734" s="582">
        <v>-0.5714285714285714</v>
      </c>
    </row>
    <row r="735" spans="1:144" x14ac:dyDescent="0.25">
      <c r="A735" s="583" t="s">
        <v>1096</v>
      </c>
      <c r="B735" s="581"/>
      <c r="C735" s="581"/>
      <c r="D735" s="581"/>
      <c r="E735" s="581"/>
      <c r="F735" s="581"/>
      <c r="G735" s="581"/>
      <c r="H735" s="581"/>
      <c r="I735" s="581"/>
      <c r="J735" s="581"/>
      <c r="K735" s="581"/>
      <c r="L735" s="581"/>
      <c r="M735" s="581"/>
      <c r="N735" s="581"/>
      <c r="O735" s="581"/>
      <c r="P735" s="581"/>
      <c r="Q735" s="581"/>
      <c r="R735" s="581"/>
      <c r="S735" s="581"/>
      <c r="T735" s="581"/>
      <c r="U735" s="581"/>
      <c r="V735" s="581"/>
      <c r="W735" s="581"/>
      <c r="X735" s="581"/>
      <c r="Y735" s="581"/>
      <c r="Z735" s="581"/>
      <c r="AA735" s="581"/>
      <c r="AB735" s="581"/>
      <c r="AC735" s="581"/>
      <c r="AD735" s="581"/>
      <c r="AE735" s="581"/>
      <c r="AF735" s="581"/>
      <c r="AG735" s="581"/>
      <c r="AH735" s="581"/>
      <c r="AI735" s="581"/>
      <c r="AJ735" s="581"/>
      <c r="AK735" s="581"/>
      <c r="AL735" s="581"/>
      <c r="AM735" s="581"/>
      <c r="AN735" s="581"/>
      <c r="AO735" s="581"/>
      <c r="AP735" s="581"/>
      <c r="AQ735" s="581"/>
      <c r="AR735" s="581"/>
      <c r="AS735" s="581"/>
      <c r="AT735" s="581"/>
      <c r="AU735" s="581"/>
      <c r="AV735" s="581"/>
      <c r="AW735" s="581"/>
      <c r="AX735" s="581"/>
      <c r="AY735" s="581"/>
      <c r="AZ735" s="581"/>
      <c r="BA735" s="581"/>
      <c r="BB735" s="581"/>
      <c r="BC735" s="581"/>
      <c r="BD735" s="581"/>
      <c r="BE735" s="581"/>
      <c r="BF735" s="581"/>
      <c r="BG735" s="581"/>
      <c r="BH735" s="581"/>
      <c r="BI735" s="581"/>
      <c r="BJ735" s="581"/>
      <c r="BK735" s="581"/>
      <c r="BL735" s="581"/>
      <c r="BM735" s="581"/>
      <c r="BN735" s="581"/>
      <c r="BO735" s="581"/>
      <c r="BP735" s="581"/>
      <c r="BQ735" s="581"/>
      <c r="BR735" s="581"/>
      <c r="BS735" s="581"/>
      <c r="BT735" s="581"/>
      <c r="BU735" s="581"/>
      <c r="BV735" s="581"/>
      <c r="BW735" s="581"/>
      <c r="BX735" s="581"/>
      <c r="BY735" s="581"/>
      <c r="BZ735" s="581"/>
      <c r="CA735" s="581"/>
      <c r="CB735" s="581"/>
      <c r="CC735" s="581"/>
      <c r="CD735" s="581"/>
      <c r="CE735" s="581">
        <v>0</v>
      </c>
      <c r="CF735" s="581">
        <v>0</v>
      </c>
      <c r="CG735" s="581">
        <v>0</v>
      </c>
      <c r="CH735" s="581">
        <v>4</v>
      </c>
      <c r="CI735" s="581">
        <v>3</v>
      </c>
      <c r="CJ735" s="581">
        <v>7</v>
      </c>
      <c r="CK735" s="581">
        <v>4</v>
      </c>
      <c r="CL735" s="581">
        <v>3</v>
      </c>
      <c r="CM735" s="581">
        <v>7</v>
      </c>
      <c r="CN735" s="581">
        <v>0</v>
      </c>
      <c r="CO735" s="581">
        <v>0</v>
      </c>
      <c r="CP735" s="581">
        <v>0</v>
      </c>
      <c r="CQ735" s="581">
        <v>12</v>
      </c>
      <c r="CR735" s="581">
        <v>1</v>
      </c>
      <c r="CS735" s="581">
        <v>13</v>
      </c>
      <c r="CT735" s="581">
        <v>19</v>
      </c>
      <c r="CU735" s="581">
        <v>5</v>
      </c>
      <c r="CV735" s="581">
        <v>24</v>
      </c>
      <c r="CW735" s="586"/>
      <c r="CX735" s="582"/>
      <c r="CY735" s="582"/>
      <c r="CZ735" s="582"/>
      <c r="DA735" s="582"/>
      <c r="DB735" s="582"/>
      <c r="DC735" s="582"/>
      <c r="DD735" s="582"/>
      <c r="DE735" s="582"/>
      <c r="DF735" s="582"/>
      <c r="DG735" s="582"/>
      <c r="DH735" s="582"/>
      <c r="DI735" s="582"/>
      <c r="DJ735" s="582"/>
      <c r="DK735" s="582"/>
      <c r="DL735" s="582"/>
      <c r="DM735" s="582"/>
      <c r="DN735" s="582"/>
      <c r="DO735" s="582"/>
      <c r="DP735" s="582"/>
      <c r="DQ735" s="582"/>
      <c r="DR735" s="582"/>
      <c r="DS735" s="588"/>
      <c r="DT735" s="582"/>
      <c r="DU735" s="582"/>
      <c r="DV735" s="582"/>
      <c r="DW735" s="582"/>
      <c r="DX735" s="582"/>
      <c r="DY735" s="582"/>
      <c r="DZ735" s="582"/>
      <c r="EA735" s="582"/>
      <c r="EB735" s="582"/>
      <c r="EC735" s="582"/>
      <c r="ED735" s="582"/>
      <c r="EE735" s="582"/>
      <c r="EF735" s="582"/>
      <c r="EG735" s="582"/>
      <c r="EH735" s="582"/>
      <c r="EI735" s="582"/>
      <c r="EJ735" s="582"/>
      <c r="EK735" s="582"/>
      <c r="EL735" s="582">
        <v>-0.75</v>
      </c>
      <c r="EM735" s="582">
        <v>-0.33333333333333326</v>
      </c>
      <c r="EN735" s="582">
        <v>-0.5714285714285714</v>
      </c>
    </row>
    <row r="736" spans="1:144" x14ac:dyDescent="0.25">
      <c r="A736" s="584" t="s">
        <v>1199</v>
      </c>
      <c r="B736" s="585">
        <v>16</v>
      </c>
      <c r="C736" s="585">
        <v>23</v>
      </c>
      <c r="D736" s="585">
        <v>39</v>
      </c>
      <c r="E736" s="585">
        <v>35</v>
      </c>
      <c r="F736" s="585">
        <v>40</v>
      </c>
      <c r="G736" s="585">
        <v>75</v>
      </c>
      <c r="H736" s="585">
        <v>86</v>
      </c>
      <c r="I736" s="585">
        <v>107</v>
      </c>
      <c r="J736" s="585">
        <v>193</v>
      </c>
      <c r="K736" s="585">
        <v>22</v>
      </c>
      <c r="L736" s="585">
        <v>30</v>
      </c>
      <c r="M736" s="585">
        <v>52</v>
      </c>
      <c r="N736" s="585">
        <v>47</v>
      </c>
      <c r="O736" s="585">
        <v>49</v>
      </c>
      <c r="P736" s="585">
        <v>96</v>
      </c>
      <c r="Q736" s="585">
        <v>89</v>
      </c>
      <c r="R736" s="585">
        <v>104</v>
      </c>
      <c r="S736" s="585">
        <v>193</v>
      </c>
      <c r="T736" s="585">
        <v>16</v>
      </c>
      <c r="U736" s="585">
        <v>29</v>
      </c>
      <c r="V736" s="585">
        <v>45</v>
      </c>
      <c r="W736" s="585">
        <v>35</v>
      </c>
      <c r="X736" s="585">
        <v>50</v>
      </c>
      <c r="Y736" s="585">
        <v>85</v>
      </c>
      <c r="Z736" s="585">
        <v>79</v>
      </c>
      <c r="AA736" s="585">
        <v>96</v>
      </c>
      <c r="AB736" s="585">
        <v>175</v>
      </c>
      <c r="AC736" s="585">
        <v>11</v>
      </c>
      <c r="AD736" s="585">
        <v>19</v>
      </c>
      <c r="AE736" s="585">
        <v>30</v>
      </c>
      <c r="AF736" s="585">
        <v>57</v>
      </c>
      <c r="AG736" s="585">
        <v>52</v>
      </c>
      <c r="AH736" s="585">
        <v>109</v>
      </c>
      <c r="AI736" s="585">
        <v>118</v>
      </c>
      <c r="AJ736" s="585">
        <v>115</v>
      </c>
      <c r="AK736" s="585">
        <v>233</v>
      </c>
      <c r="AL736" s="585">
        <v>17</v>
      </c>
      <c r="AM736" s="585">
        <v>20</v>
      </c>
      <c r="AN736" s="585">
        <v>37</v>
      </c>
      <c r="AO736" s="585">
        <v>75</v>
      </c>
      <c r="AP736" s="585">
        <v>87</v>
      </c>
      <c r="AQ736" s="585">
        <v>162</v>
      </c>
      <c r="AR736" s="585">
        <v>148</v>
      </c>
      <c r="AS736" s="585">
        <v>157</v>
      </c>
      <c r="AT736" s="585">
        <v>305</v>
      </c>
      <c r="AU736" s="585">
        <v>21</v>
      </c>
      <c r="AV736" s="585">
        <v>23</v>
      </c>
      <c r="AW736" s="585">
        <v>44</v>
      </c>
      <c r="AX736" s="585">
        <v>38</v>
      </c>
      <c r="AY736" s="585">
        <v>34</v>
      </c>
      <c r="AZ736" s="585">
        <v>72</v>
      </c>
      <c r="BA736" s="585">
        <v>111</v>
      </c>
      <c r="BB736" s="585">
        <v>104</v>
      </c>
      <c r="BC736" s="585">
        <v>215</v>
      </c>
      <c r="BD736" s="585">
        <v>12</v>
      </c>
      <c r="BE736" s="585">
        <v>6</v>
      </c>
      <c r="BF736" s="585">
        <v>18</v>
      </c>
      <c r="BG736" s="585">
        <v>66</v>
      </c>
      <c r="BH736" s="585">
        <v>60</v>
      </c>
      <c r="BI736" s="585">
        <v>126</v>
      </c>
      <c r="BJ736" s="585">
        <v>112</v>
      </c>
      <c r="BK736" s="585">
        <v>111</v>
      </c>
      <c r="BL736" s="585">
        <v>223</v>
      </c>
      <c r="BM736" s="585">
        <v>26</v>
      </c>
      <c r="BN736" s="585">
        <v>35</v>
      </c>
      <c r="BO736" s="585">
        <v>61</v>
      </c>
      <c r="BP736" s="585">
        <v>39</v>
      </c>
      <c r="BQ736" s="585">
        <v>50</v>
      </c>
      <c r="BR736" s="585">
        <v>89</v>
      </c>
      <c r="BS736" s="585">
        <v>118</v>
      </c>
      <c r="BT736" s="585">
        <v>117</v>
      </c>
      <c r="BU736" s="585">
        <v>235</v>
      </c>
      <c r="BV736" s="585">
        <v>40</v>
      </c>
      <c r="BW736" s="585">
        <v>21</v>
      </c>
      <c r="BX736" s="585">
        <v>61</v>
      </c>
      <c r="BY736" s="585">
        <v>45</v>
      </c>
      <c r="BZ736" s="585">
        <v>55</v>
      </c>
      <c r="CA736" s="585">
        <v>100</v>
      </c>
      <c r="CB736" s="585">
        <v>115</v>
      </c>
      <c r="CC736" s="585">
        <v>134</v>
      </c>
      <c r="CD736" s="585">
        <v>249</v>
      </c>
      <c r="CE736" s="585">
        <v>35</v>
      </c>
      <c r="CF736" s="585">
        <v>45</v>
      </c>
      <c r="CG736" s="585">
        <v>80</v>
      </c>
      <c r="CH736" s="585">
        <v>56</v>
      </c>
      <c r="CI736" s="585">
        <v>46</v>
      </c>
      <c r="CJ736" s="585">
        <v>102</v>
      </c>
      <c r="CK736" s="585">
        <v>111</v>
      </c>
      <c r="CL736" s="585">
        <v>119</v>
      </c>
      <c r="CM736" s="585">
        <v>230</v>
      </c>
      <c r="CN736" s="585">
        <v>25</v>
      </c>
      <c r="CO736" s="585">
        <v>28</v>
      </c>
      <c r="CP736" s="585">
        <v>53</v>
      </c>
      <c r="CQ736" s="585">
        <v>52</v>
      </c>
      <c r="CR736" s="585">
        <v>62</v>
      </c>
      <c r="CS736" s="585">
        <v>114</v>
      </c>
      <c r="CT736" s="585">
        <v>112</v>
      </c>
      <c r="CU736" s="585">
        <v>127</v>
      </c>
      <c r="CV736" s="585">
        <v>239</v>
      </c>
      <c r="CW736" s="586"/>
      <c r="CX736" s="587">
        <v>0.36170212765957449</v>
      </c>
      <c r="CY736" s="587">
        <v>0.40816326530612246</v>
      </c>
      <c r="CZ736" s="587">
        <v>0.38541666666666669</v>
      </c>
      <c r="DA736" s="587">
        <v>0.6</v>
      </c>
      <c r="DB736" s="587">
        <v>0.46</v>
      </c>
      <c r="DC736" s="587">
        <v>0.51764705882352946</v>
      </c>
      <c r="DD736" s="587">
        <v>0.21052631578947367</v>
      </c>
      <c r="DE736" s="587">
        <v>0.11538461538461539</v>
      </c>
      <c r="DF736" s="587">
        <v>0.16513761467889909</v>
      </c>
      <c r="DG736" s="587">
        <v>0.34666666666666668</v>
      </c>
      <c r="DH736" s="587">
        <v>0.40229885057471265</v>
      </c>
      <c r="DI736" s="587">
        <v>0.37654320987654322</v>
      </c>
      <c r="DJ736" s="587">
        <v>1.0526315789473684</v>
      </c>
      <c r="DK736" s="587">
        <v>0.61764705882352944</v>
      </c>
      <c r="DL736" s="587">
        <v>0.84722222222222221</v>
      </c>
      <c r="DM736" s="587">
        <v>0.53030303030303028</v>
      </c>
      <c r="DN736" s="587">
        <v>0.75</v>
      </c>
      <c r="DO736" s="587">
        <v>0.63492063492063489</v>
      </c>
      <c r="DP736" s="587">
        <v>0.64102564102564108</v>
      </c>
      <c r="DQ736" s="587">
        <v>0.56000000000000005</v>
      </c>
      <c r="DR736" s="587">
        <v>0.5955056179775281</v>
      </c>
      <c r="DS736" s="588"/>
      <c r="DT736" s="587">
        <v>0.23728813559322037</v>
      </c>
      <c r="DU736" s="587">
        <v>0.21739130434782605</v>
      </c>
      <c r="DV736" s="587">
        <v>0.22746781115879833</v>
      </c>
      <c r="DW736" s="587">
        <v>0.36486486486486491</v>
      </c>
      <c r="DX736" s="587">
        <v>0.40764331210191085</v>
      </c>
      <c r="DY736" s="587">
        <v>0.38688524590163931</v>
      </c>
      <c r="DZ736" s="587">
        <v>0.47747747747747749</v>
      </c>
      <c r="EA736" s="587">
        <v>0.45192307692307687</v>
      </c>
      <c r="EB736" s="587">
        <v>0.46511627906976749</v>
      </c>
      <c r="EC736" s="587">
        <v>6.25E-2</v>
      </c>
      <c r="ED736" s="587">
        <v>8.108108108108103E-2</v>
      </c>
      <c r="EE736" s="587">
        <v>7.1748878923766801E-2</v>
      </c>
      <c r="EF736" s="587">
        <v>6.7796610169491567E-2</v>
      </c>
      <c r="EG736" s="587">
        <v>0.14529914529914534</v>
      </c>
      <c r="EH736" s="587">
        <v>0.1063829787234043</v>
      </c>
      <c r="EI736" s="587">
        <v>0.21739130434782605</v>
      </c>
      <c r="EJ736" s="587">
        <v>0.11940298507462688</v>
      </c>
      <c r="EK736" s="587">
        <v>0.16465863453815266</v>
      </c>
      <c r="EL736" s="587">
        <v>0.23423423423423428</v>
      </c>
      <c r="EM736" s="587">
        <v>0.21848739495798319</v>
      </c>
      <c r="EN736" s="587">
        <v>0.22608695652173916</v>
      </c>
    </row>
    <row r="737" spans="1:144" x14ac:dyDescent="0.25">
      <c r="A737" s="575" t="s">
        <v>1080</v>
      </c>
      <c r="B737" s="576">
        <v>7</v>
      </c>
      <c r="C737" s="576">
        <v>12</v>
      </c>
      <c r="D737" s="576">
        <v>19</v>
      </c>
      <c r="E737" s="576">
        <v>28</v>
      </c>
      <c r="F737" s="576">
        <v>26</v>
      </c>
      <c r="G737" s="576">
        <v>54</v>
      </c>
      <c r="H737" s="576">
        <v>63</v>
      </c>
      <c r="I737" s="576">
        <v>70</v>
      </c>
      <c r="J737" s="576">
        <v>133</v>
      </c>
      <c r="K737" s="576">
        <v>14</v>
      </c>
      <c r="L737" s="576">
        <v>16</v>
      </c>
      <c r="M737" s="576">
        <v>30</v>
      </c>
      <c r="N737" s="576">
        <v>30</v>
      </c>
      <c r="O737" s="576">
        <v>23</v>
      </c>
      <c r="P737" s="576">
        <v>53</v>
      </c>
      <c r="Q737" s="576">
        <v>57</v>
      </c>
      <c r="R737" s="576">
        <v>60</v>
      </c>
      <c r="S737" s="576">
        <v>117</v>
      </c>
      <c r="T737" s="576">
        <v>9</v>
      </c>
      <c r="U737" s="576">
        <v>22</v>
      </c>
      <c r="V737" s="576">
        <v>31</v>
      </c>
      <c r="W737" s="576">
        <v>26</v>
      </c>
      <c r="X737" s="576">
        <v>23</v>
      </c>
      <c r="Y737" s="576">
        <v>49</v>
      </c>
      <c r="Z737" s="576">
        <v>54</v>
      </c>
      <c r="AA737" s="576">
        <v>46</v>
      </c>
      <c r="AB737" s="576">
        <v>100</v>
      </c>
      <c r="AC737" s="576">
        <v>5</v>
      </c>
      <c r="AD737" s="576">
        <v>12</v>
      </c>
      <c r="AE737" s="576">
        <v>17</v>
      </c>
      <c r="AF737" s="576">
        <v>37</v>
      </c>
      <c r="AG737" s="576">
        <v>38</v>
      </c>
      <c r="AH737" s="576">
        <v>75</v>
      </c>
      <c r="AI737" s="576">
        <v>77</v>
      </c>
      <c r="AJ737" s="576">
        <v>64</v>
      </c>
      <c r="AK737" s="576">
        <v>141</v>
      </c>
      <c r="AL737" s="576">
        <v>7</v>
      </c>
      <c r="AM737" s="576">
        <v>6</v>
      </c>
      <c r="AN737" s="576">
        <v>13</v>
      </c>
      <c r="AO737" s="576">
        <v>29</v>
      </c>
      <c r="AP737" s="576">
        <v>35</v>
      </c>
      <c r="AQ737" s="576">
        <v>64</v>
      </c>
      <c r="AR737" s="576">
        <v>75</v>
      </c>
      <c r="AS737" s="576">
        <v>74</v>
      </c>
      <c r="AT737" s="576">
        <v>149</v>
      </c>
      <c r="AU737" s="576">
        <v>12</v>
      </c>
      <c r="AV737" s="576">
        <v>6</v>
      </c>
      <c r="AW737" s="576">
        <v>18</v>
      </c>
      <c r="AX737" s="576">
        <v>0</v>
      </c>
      <c r="AY737" s="576">
        <v>0</v>
      </c>
      <c r="AZ737" s="576">
        <v>0</v>
      </c>
      <c r="BA737" s="576">
        <v>24</v>
      </c>
      <c r="BB737" s="576">
        <v>20</v>
      </c>
      <c r="BC737" s="576">
        <v>44</v>
      </c>
      <c r="BD737" s="576"/>
      <c r="BE737" s="576"/>
      <c r="BF737" s="576"/>
      <c r="BG737" s="576"/>
      <c r="BH737" s="576"/>
      <c r="BI737" s="576"/>
      <c r="BJ737" s="576"/>
      <c r="BK737" s="576"/>
      <c r="BL737" s="576"/>
      <c r="BM737" s="576"/>
      <c r="BN737" s="576"/>
      <c r="BO737" s="576"/>
      <c r="BP737" s="576"/>
      <c r="BQ737" s="576"/>
      <c r="BR737" s="576"/>
      <c r="BS737" s="576"/>
      <c r="BT737" s="576"/>
      <c r="BU737" s="576"/>
      <c r="BV737" s="576"/>
      <c r="BW737" s="576"/>
      <c r="BX737" s="576"/>
      <c r="BY737" s="576"/>
      <c r="BZ737" s="576"/>
      <c r="CA737" s="576"/>
      <c r="CB737" s="576"/>
      <c r="CC737" s="576"/>
      <c r="CD737" s="576"/>
      <c r="CE737" s="576"/>
      <c r="CF737" s="576"/>
      <c r="CG737" s="576"/>
      <c r="CH737" s="576"/>
      <c r="CI737" s="576"/>
      <c r="CJ737" s="576"/>
      <c r="CK737" s="576"/>
      <c r="CL737" s="576"/>
      <c r="CM737" s="576"/>
      <c r="CN737" s="576"/>
      <c r="CO737" s="576"/>
      <c r="CP737" s="576"/>
      <c r="CQ737" s="576"/>
      <c r="CR737" s="576"/>
      <c r="CS737" s="576"/>
      <c r="CT737" s="576"/>
      <c r="CU737" s="576"/>
      <c r="CV737" s="576"/>
      <c r="CW737" s="586"/>
      <c r="CX737" s="578">
        <v>0.23333333333333334</v>
      </c>
      <c r="CY737" s="578">
        <v>0.2608695652173913</v>
      </c>
      <c r="CZ737" s="578">
        <v>0.24528301886792453</v>
      </c>
      <c r="DA737" s="578">
        <v>0.46153846153846156</v>
      </c>
      <c r="DB737" s="578">
        <v>0.2608695652173913</v>
      </c>
      <c r="DC737" s="578">
        <v>0.36734693877551022</v>
      </c>
      <c r="DD737" s="578">
        <v>0</v>
      </c>
      <c r="DE737" s="578">
        <v>0</v>
      </c>
      <c r="DF737" s="578">
        <v>0</v>
      </c>
      <c r="DG737" s="578">
        <v>0</v>
      </c>
      <c r="DH737" s="578">
        <v>0</v>
      </c>
      <c r="DI737" s="578">
        <v>0</v>
      </c>
      <c r="DJ737" s="578"/>
      <c r="DK737" s="578"/>
      <c r="DL737" s="578"/>
      <c r="DM737" s="578"/>
      <c r="DN737" s="578"/>
      <c r="DO737" s="578"/>
      <c r="DP737" s="578"/>
      <c r="DQ737" s="578"/>
      <c r="DR737" s="578"/>
      <c r="DS737" s="588"/>
      <c r="DT737" s="578">
        <v>0.31168831168831168</v>
      </c>
      <c r="DU737" s="578">
        <v>0.296875</v>
      </c>
      <c r="DV737" s="578">
        <v>0.30496453900709219</v>
      </c>
      <c r="DW737" s="578">
        <v>0.52</v>
      </c>
      <c r="DX737" s="578">
        <v>0.64864864864864868</v>
      </c>
      <c r="DY737" s="578">
        <v>0.58389261744966436</v>
      </c>
      <c r="DZ737" s="578">
        <v>1</v>
      </c>
      <c r="EA737" s="578">
        <v>1</v>
      </c>
      <c r="EB737" s="578">
        <v>1</v>
      </c>
      <c r="EC737" s="578"/>
      <c r="ED737" s="578"/>
      <c r="EE737" s="578"/>
      <c r="EF737" s="578"/>
      <c r="EG737" s="578"/>
      <c r="EH737" s="578"/>
      <c r="EI737" s="578"/>
      <c r="EJ737" s="578"/>
      <c r="EK737" s="578"/>
      <c r="EL737" s="578"/>
      <c r="EM737" s="578"/>
      <c r="EN737" s="578"/>
    </row>
    <row r="738" spans="1:144" x14ac:dyDescent="0.25">
      <c r="A738" s="580" t="s">
        <v>163</v>
      </c>
      <c r="B738" s="581">
        <v>7</v>
      </c>
      <c r="C738" s="581">
        <v>12</v>
      </c>
      <c r="D738" s="581">
        <v>19</v>
      </c>
      <c r="E738" s="581">
        <v>28</v>
      </c>
      <c r="F738" s="581">
        <v>26</v>
      </c>
      <c r="G738" s="581">
        <v>54</v>
      </c>
      <c r="H738" s="581">
        <v>63</v>
      </c>
      <c r="I738" s="581">
        <v>70</v>
      </c>
      <c r="J738" s="581">
        <v>133</v>
      </c>
      <c r="K738" s="581">
        <v>14</v>
      </c>
      <c r="L738" s="581">
        <v>16</v>
      </c>
      <c r="M738" s="581">
        <v>30</v>
      </c>
      <c r="N738" s="581">
        <v>30</v>
      </c>
      <c r="O738" s="581">
        <v>23</v>
      </c>
      <c r="P738" s="581">
        <v>53</v>
      </c>
      <c r="Q738" s="581">
        <v>57</v>
      </c>
      <c r="R738" s="581">
        <v>60</v>
      </c>
      <c r="S738" s="581">
        <v>117</v>
      </c>
      <c r="T738" s="581">
        <v>9</v>
      </c>
      <c r="U738" s="581">
        <v>22</v>
      </c>
      <c r="V738" s="581">
        <v>31</v>
      </c>
      <c r="W738" s="581">
        <v>26</v>
      </c>
      <c r="X738" s="581">
        <v>23</v>
      </c>
      <c r="Y738" s="581">
        <v>49</v>
      </c>
      <c r="Z738" s="581">
        <v>54</v>
      </c>
      <c r="AA738" s="581">
        <v>46</v>
      </c>
      <c r="AB738" s="581">
        <v>100</v>
      </c>
      <c r="AC738" s="581">
        <v>5</v>
      </c>
      <c r="AD738" s="581">
        <v>12</v>
      </c>
      <c r="AE738" s="581">
        <v>17</v>
      </c>
      <c r="AF738" s="581">
        <v>37</v>
      </c>
      <c r="AG738" s="581">
        <v>38</v>
      </c>
      <c r="AH738" s="581">
        <v>75</v>
      </c>
      <c r="AI738" s="581">
        <v>77</v>
      </c>
      <c r="AJ738" s="581">
        <v>64</v>
      </c>
      <c r="AK738" s="581">
        <v>141</v>
      </c>
      <c r="AL738" s="581">
        <v>7</v>
      </c>
      <c r="AM738" s="581">
        <v>6</v>
      </c>
      <c r="AN738" s="581">
        <v>13</v>
      </c>
      <c r="AO738" s="581">
        <v>29</v>
      </c>
      <c r="AP738" s="581">
        <v>35</v>
      </c>
      <c r="AQ738" s="581">
        <v>64</v>
      </c>
      <c r="AR738" s="581">
        <v>75</v>
      </c>
      <c r="AS738" s="581">
        <v>74</v>
      </c>
      <c r="AT738" s="581">
        <v>149</v>
      </c>
      <c r="AU738" s="581">
        <v>12</v>
      </c>
      <c r="AV738" s="581">
        <v>6</v>
      </c>
      <c r="AW738" s="581">
        <v>18</v>
      </c>
      <c r="AX738" s="581">
        <v>0</v>
      </c>
      <c r="AY738" s="581">
        <v>0</v>
      </c>
      <c r="AZ738" s="581">
        <v>0</v>
      </c>
      <c r="BA738" s="581">
        <v>24</v>
      </c>
      <c r="BB738" s="581">
        <v>20</v>
      </c>
      <c r="BC738" s="581">
        <v>44</v>
      </c>
      <c r="BD738" s="581"/>
      <c r="BE738" s="581"/>
      <c r="BF738" s="581"/>
      <c r="BG738" s="581"/>
      <c r="BH738" s="581"/>
      <c r="BI738" s="581"/>
      <c r="BJ738" s="581"/>
      <c r="BK738" s="581"/>
      <c r="BL738" s="581"/>
      <c r="BM738" s="581"/>
      <c r="BN738" s="581"/>
      <c r="BO738" s="581"/>
      <c r="BP738" s="581"/>
      <c r="BQ738" s="581"/>
      <c r="BR738" s="581"/>
      <c r="BS738" s="581"/>
      <c r="BT738" s="581"/>
      <c r="BU738" s="581"/>
      <c r="BV738" s="581"/>
      <c r="BW738" s="581"/>
      <c r="BX738" s="581"/>
      <c r="BY738" s="581"/>
      <c r="BZ738" s="581"/>
      <c r="CA738" s="581"/>
      <c r="CB738" s="581"/>
      <c r="CC738" s="581"/>
      <c r="CD738" s="581"/>
      <c r="CE738" s="581"/>
      <c r="CF738" s="581"/>
      <c r="CG738" s="581"/>
      <c r="CH738" s="581"/>
      <c r="CI738" s="581"/>
      <c r="CJ738" s="581"/>
      <c r="CK738" s="581"/>
      <c r="CL738" s="581"/>
      <c r="CM738" s="581"/>
      <c r="CN738" s="581"/>
      <c r="CO738" s="581"/>
      <c r="CP738" s="581"/>
      <c r="CQ738" s="581"/>
      <c r="CR738" s="581"/>
      <c r="CS738" s="581"/>
      <c r="CT738" s="581"/>
      <c r="CU738" s="581"/>
      <c r="CV738" s="581"/>
      <c r="CW738" s="586"/>
      <c r="CX738" s="582">
        <v>0.23333333333333334</v>
      </c>
      <c r="CY738" s="582">
        <v>0.2608695652173913</v>
      </c>
      <c r="CZ738" s="582">
        <v>0.24528301886792453</v>
      </c>
      <c r="DA738" s="582">
        <v>0.46153846153846156</v>
      </c>
      <c r="DB738" s="582">
        <v>0.2608695652173913</v>
      </c>
      <c r="DC738" s="582">
        <v>0.36734693877551022</v>
      </c>
      <c r="DD738" s="582">
        <v>0</v>
      </c>
      <c r="DE738" s="582">
        <v>0</v>
      </c>
      <c r="DF738" s="582">
        <v>0</v>
      </c>
      <c r="DG738" s="582">
        <v>0</v>
      </c>
      <c r="DH738" s="582">
        <v>0</v>
      </c>
      <c r="DI738" s="582">
        <v>0</v>
      </c>
      <c r="DJ738" s="582"/>
      <c r="DK738" s="582"/>
      <c r="DL738" s="582"/>
      <c r="DM738" s="582"/>
      <c r="DN738" s="582"/>
      <c r="DO738" s="582"/>
      <c r="DP738" s="582"/>
      <c r="DQ738" s="582"/>
      <c r="DR738" s="582"/>
      <c r="DS738" s="588"/>
      <c r="DT738" s="582">
        <v>0.31168831168831168</v>
      </c>
      <c r="DU738" s="582">
        <v>0.296875</v>
      </c>
      <c r="DV738" s="582">
        <v>0.30496453900709219</v>
      </c>
      <c r="DW738" s="582">
        <v>0.52</v>
      </c>
      <c r="DX738" s="582">
        <v>0.64864864864864868</v>
      </c>
      <c r="DY738" s="582">
        <v>0.58389261744966436</v>
      </c>
      <c r="DZ738" s="582">
        <v>1</v>
      </c>
      <c r="EA738" s="582">
        <v>1</v>
      </c>
      <c r="EB738" s="582">
        <v>1</v>
      </c>
      <c r="EC738" s="582"/>
      <c r="ED738" s="582"/>
      <c r="EE738" s="582"/>
      <c r="EF738" s="582"/>
      <c r="EG738" s="582"/>
      <c r="EH738" s="582"/>
      <c r="EI738" s="582"/>
      <c r="EJ738" s="582"/>
      <c r="EK738" s="582"/>
      <c r="EL738" s="582"/>
      <c r="EM738" s="582"/>
      <c r="EN738" s="582"/>
    </row>
    <row r="739" spans="1:144" x14ac:dyDescent="0.25">
      <c r="A739" s="583" t="s">
        <v>1096</v>
      </c>
      <c r="B739" s="581">
        <v>7</v>
      </c>
      <c r="C739" s="581">
        <v>12</v>
      </c>
      <c r="D739" s="581">
        <v>19</v>
      </c>
      <c r="E739" s="581">
        <v>28</v>
      </c>
      <c r="F739" s="581">
        <v>26</v>
      </c>
      <c r="G739" s="581">
        <v>54</v>
      </c>
      <c r="H739" s="581">
        <v>63</v>
      </c>
      <c r="I739" s="581">
        <v>70</v>
      </c>
      <c r="J739" s="581">
        <v>133</v>
      </c>
      <c r="K739" s="581">
        <v>14</v>
      </c>
      <c r="L739" s="581">
        <v>16</v>
      </c>
      <c r="M739" s="581">
        <v>30</v>
      </c>
      <c r="N739" s="581">
        <v>30</v>
      </c>
      <c r="O739" s="581">
        <v>23</v>
      </c>
      <c r="P739" s="581">
        <v>53</v>
      </c>
      <c r="Q739" s="581">
        <v>57</v>
      </c>
      <c r="R739" s="581">
        <v>60</v>
      </c>
      <c r="S739" s="581">
        <v>117</v>
      </c>
      <c r="T739" s="581">
        <v>9</v>
      </c>
      <c r="U739" s="581">
        <v>22</v>
      </c>
      <c r="V739" s="581">
        <v>31</v>
      </c>
      <c r="W739" s="581">
        <v>26</v>
      </c>
      <c r="X739" s="581">
        <v>23</v>
      </c>
      <c r="Y739" s="581">
        <v>49</v>
      </c>
      <c r="Z739" s="581">
        <v>54</v>
      </c>
      <c r="AA739" s="581">
        <v>46</v>
      </c>
      <c r="AB739" s="581">
        <v>100</v>
      </c>
      <c r="AC739" s="581">
        <v>5</v>
      </c>
      <c r="AD739" s="581">
        <v>12</v>
      </c>
      <c r="AE739" s="581">
        <v>17</v>
      </c>
      <c r="AF739" s="581">
        <v>37</v>
      </c>
      <c r="AG739" s="581">
        <v>38</v>
      </c>
      <c r="AH739" s="581">
        <v>75</v>
      </c>
      <c r="AI739" s="581">
        <v>77</v>
      </c>
      <c r="AJ739" s="581">
        <v>64</v>
      </c>
      <c r="AK739" s="581">
        <v>141</v>
      </c>
      <c r="AL739" s="581">
        <v>7</v>
      </c>
      <c r="AM739" s="581">
        <v>6</v>
      </c>
      <c r="AN739" s="581">
        <v>13</v>
      </c>
      <c r="AO739" s="581">
        <v>29</v>
      </c>
      <c r="AP739" s="581">
        <v>35</v>
      </c>
      <c r="AQ739" s="581">
        <v>64</v>
      </c>
      <c r="AR739" s="581">
        <v>75</v>
      </c>
      <c r="AS739" s="581">
        <v>74</v>
      </c>
      <c r="AT739" s="581">
        <v>149</v>
      </c>
      <c r="AU739" s="581">
        <v>12</v>
      </c>
      <c r="AV739" s="581">
        <v>6</v>
      </c>
      <c r="AW739" s="581">
        <v>18</v>
      </c>
      <c r="AX739" s="581">
        <v>0</v>
      </c>
      <c r="AY739" s="581">
        <v>0</v>
      </c>
      <c r="AZ739" s="581">
        <v>0</v>
      </c>
      <c r="BA739" s="581">
        <v>24</v>
      </c>
      <c r="BB739" s="581">
        <v>20</v>
      </c>
      <c r="BC739" s="581">
        <v>44</v>
      </c>
      <c r="BD739" s="581"/>
      <c r="BE739" s="581"/>
      <c r="BF739" s="581"/>
      <c r="BG739" s="581"/>
      <c r="BH739" s="581"/>
      <c r="BI739" s="581"/>
      <c r="BJ739" s="581"/>
      <c r="BK739" s="581"/>
      <c r="BL739" s="581"/>
      <c r="BM739" s="581"/>
      <c r="BN739" s="581"/>
      <c r="BO739" s="581"/>
      <c r="BP739" s="581"/>
      <c r="BQ739" s="581"/>
      <c r="BR739" s="581"/>
      <c r="BS739" s="581"/>
      <c r="BT739" s="581"/>
      <c r="BU739" s="581"/>
      <c r="BV739" s="581"/>
      <c r="BW739" s="581"/>
      <c r="BX739" s="581"/>
      <c r="BY739" s="581"/>
      <c r="BZ739" s="581"/>
      <c r="CA739" s="581"/>
      <c r="CB739" s="581"/>
      <c r="CC739" s="581"/>
      <c r="CD739" s="581"/>
      <c r="CE739" s="581"/>
      <c r="CF739" s="581"/>
      <c r="CG739" s="581"/>
      <c r="CH739" s="581"/>
      <c r="CI739" s="581"/>
      <c r="CJ739" s="581"/>
      <c r="CK739" s="581"/>
      <c r="CL739" s="581"/>
      <c r="CM739" s="581"/>
      <c r="CN739" s="581"/>
      <c r="CO739" s="581"/>
      <c r="CP739" s="581"/>
      <c r="CQ739" s="581"/>
      <c r="CR739" s="581"/>
      <c r="CS739" s="581"/>
      <c r="CT739" s="581"/>
      <c r="CU739" s="581"/>
      <c r="CV739" s="581"/>
      <c r="CW739" s="586"/>
      <c r="CX739" s="582">
        <v>0.23333333333333334</v>
      </c>
      <c r="CY739" s="582">
        <v>0.2608695652173913</v>
      </c>
      <c r="CZ739" s="582">
        <v>0.24528301886792453</v>
      </c>
      <c r="DA739" s="582">
        <v>0.46153846153846156</v>
      </c>
      <c r="DB739" s="582">
        <v>0.2608695652173913</v>
      </c>
      <c r="DC739" s="582">
        <v>0.36734693877551022</v>
      </c>
      <c r="DD739" s="582">
        <v>0</v>
      </c>
      <c r="DE739" s="582">
        <v>0</v>
      </c>
      <c r="DF739" s="582">
        <v>0</v>
      </c>
      <c r="DG739" s="582">
        <v>0</v>
      </c>
      <c r="DH739" s="582">
        <v>0</v>
      </c>
      <c r="DI739" s="582">
        <v>0</v>
      </c>
      <c r="DJ739" s="582"/>
      <c r="DK739" s="582"/>
      <c r="DL739" s="582"/>
      <c r="DM739" s="582"/>
      <c r="DN739" s="582"/>
      <c r="DO739" s="582"/>
      <c r="DP739" s="582"/>
      <c r="DQ739" s="582"/>
      <c r="DR739" s="582"/>
      <c r="DS739" s="588"/>
      <c r="DT739" s="582">
        <v>0.31168831168831168</v>
      </c>
      <c r="DU739" s="582">
        <v>0.296875</v>
      </c>
      <c r="DV739" s="582">
        <v>0.30496453900709219</v>
      </c>
      <c r="DW739" s="582">
        <v>0.52</v>
      </c>
      <c r="DX739" s="582">
        <v>0.64864864864864868</v>
      </c>
      <c r="DY739" s="582">
        <v>0.58389261744966436</v>
      </c>
      <c r="DZ739" s="582">
        <v>1</v>
      </c>
      <c r="EA739" s="582">
        <v>1</v>
      </c>
      <c r="EB739" s="582">
        <v>1</v>
      </c>
      <c r="EC739" s="582"/>
      <c r="ED739" s="582"/>
      <c r="EE739" s="582"/>
      <c r="EF739" s="582"/>
      <c r="EG739" s="582"/>
      <c r="EH739" s="582"/>
      <c r="EI739" s="582"/>
      <c r="EJ739" s="582"/>
      <c r="EK739" s="582"/>
      <c r="EL739" s="582"/>
      <c r="EM739" s="582"/>
      <c r="EN739" s="582"/>
    </row>
    <row r="740" spans="1:144" x14ac:dyDescent="0.25">
      <c r="A740" s="575" t="s">
        <v>1084</v>
      </c>
      <c r="B740" s="576"/>
      <c r="C740" s="576"/>
      <c r="D740" s="576"/>
      <c r="E740" s="576"/>
      <c r="F740" s="576"/>
      <c r="G740" s="576"/>
      <c r="H740" s="576"/>
      <c r="I740" s="576"/>
      <c r="J740" s="576"/>
      <c r="K740" s="576"/>
      <c r="L740" s="576"/>
      <c r="M740" s="576"/>
      <c r="N740" s="576"/>
      <c r="O740" s="576"/>
      <c r="P740" s="576"/>
      <c r="Q740" s="576"/>
      <c r="R740" s="576"/>
      <c r="S740" s="576"/>
      <c r="T740" s="576"/>
      <c r="U740" s="576"/>
      <c r="V740" s="576"/>
      <c r="W740" s="576"/>
      <c r="X740" s="576"/>
      <c r="Y740" s="576"/>
      <c r="Z740" s="576"/>
      <c r="AA740" s="576"/>
      <c r="AB740" s="576"/>
      <c r="AC740" s="576"/>
      <c r="AD740" s="576"/>
      <c r="AE740" s="576"/>
      <c r="AF740" s="576"/>
      <c r="AG740" s="576"/>
      <c r="AH740" s="576"/>
      <c r="AI740" s="576"/>
      <c r="AJ740" s="576"/>
      <c r="AK740" s="576"/>
      <c r="AL740" s="576">
        <v>0</v>
      </c>
      <c r="AM740" s="576">
        <v>0</v>
      </c>
      <c r="AN740" s="576">
        <v>0</v>
      </c>
      <c r="AO740" s="576">
        <v>29</v>
      </c>
      <c r="AP740" s="576">
        <v>35</v>
      </c>
      <c r="AQ740" s="576">
        <v>64</v>
      </c>
      <c r="AR740" s="576">
        <v>33</v>
      </c>
      <c r="AS740" s="576">
        <v>37</v>
      </c>
      <c r="AT740" s="576">
        <v>70</v>
      </c>
      <c r="AU740" s="576">
        <v>0</v>
      </c>
      <c r="AV740" s="576">
        <v>0</v>
      </c>
      <c r="AW740" s="576">
        <v>0</v>
      </c>
      <c r="AX740" s="576">
        <v>17</v>
      </c>
      <c r="AY740" s="576">
        <v>21</v>
      </c>
      <c r="AZ740" s="576">
        <v>38</v>
      </c>
      <c r="BA740" s="576">
        <v>41</v>
      </c>
      <c r="BB740" s="576">
        <v>50</v>
      </c>
      <c r="BC740" s="576">
        <v>91</v>
      </c>
      <c r="BD740" s="576">
        <v>0</v>
      </c>
      <c r="BE740" s="576">
        <v>0</v>
      </c>
      <c r="BF740" s="576">
        <v>0</v>
      </c>
      <c r="BG740" s="576">
        <v>18</v>
      </c>
      <c r="BH740" s="576">
        <v>18</v>
      </c>
      <c r="BI740" s="576">
        <v>36</v>
      </c>
      <c r="BJ740" s="576">
        <v>53</v>
      </c>
      <c r="BK740" s="576">
        <v>59</v>
      </c>
      <c r="BL740" s="576">
        <v>112</v>
      </c>
      <c r="BM740" s="576">
        <v>15</v>
      </c>
      <c r="BN740" s="576">
        <v>23</v>
      </c>
      <c r="BO740" s="576">
        <v>38</v>
      </c>
      <c r="BP740" s="576">
        <v>17</v>
      </c>
      <c r="BQ740" s="576">
        <v>25</v>
      </c>
      <c r="BR740" s="576">
        <v>42</v>
      </c>
      <c r="BS740" s="576">
        <v>51</v>
      </c>
      <c r="BT740" s="576">
        <v>55</v>
      </c>
      <c r="BU740" s="576">
        <v>106</v>
      </c>
      <c r="BV740" s="576">
        <v>20</v>
      </c>
      <c r="BW740" s="576">
        <v>15</v>
      </c>
      <c r="BX740" s="576">
        <v>35</v>
      </c>
      <c r="BY740" s="576">
        <v>18</v>
      </c>
      <c r="BZ740" s="576">
        <v>21</v>
      </c>
      <c r="CA740" s="576">
        <v>39</v>
      </c>
      <c r="CB740" s="576">
        <v>45</v>
      </c>
      <c r="CC740" s="576">
        <v>55</v>
      </c>
      <c r="CD740" s="576">
        <v>100</v>
      </c>
      <c r="CE740" s="576">
        <v>13</v>
      </c>
      <c r="CF740" s="576">
        <v>18</v>
      </c>
      <c r="CG740" s="576">
        <v>31</v>
      </c>
      <c r="CH740" s="576">
        <v>18</v>
      </c>
      <c r="CI740" s="576">
        <v>11</v>
      </c>
      <c r="CJ740" s="576">
        <v>29</v>
      </c>
      <c r="CK740" s="576">
        <v>41</v>
      </c>
      <c r="CL740" s="576">
        <v>41</v>
      </c>
      <c r="CM740" s="576">
        <v>82</v>
      </c>
      <c r="CN740" s="576">
        <v>10</v>
      </c>
      <c r="CO740" s="576">
        <v>15</v>
      </c>
      <c r="CP740" s="576">
        <v>25</v>
      </c>
      <c r="CQ740" s="576">
        <v>5</v>
      </c>
      <c r="CR740" s="576">
        <v>13</v>
      </c>
      <c r="CS740" s="576">
        <v>18</v>
      </c>
      <c r="CT740" s="576">
        <v>25</v>
      </c>
      <c r="CU740" s="576">
        <v>36</v>
      </c>
      <c r="CV740" s="576">
        <v>61</v>
      </c>
      <c r="CW740" s="586"/>
      <c r="CX740" s="578"/>
      <c r="CY740" s="578"/>
      <c r="CZ740" s="578"/>
      <c r="DA740" s="578"/>
      <c r="DB740" s="578"/>
      <c r="DC740" s="578"/>
      <c r="DD740" s="578"/>
      <c r="DE740" s="578"/>
      <c r="DF740" s="578"/>
      <c r="DG740" s="578">
        <v>0.51724137931034486</v>
      </c>
      <c r="DH740" s="578">
        <v>0.65714285714285714</v>
      </c>
      <c r="DI740" s="578">
        <v>0.59375</v>
      </c>
      <c r="DJ740" s="578">
        <v>1.1764705882352942</v>
      </c>
      <c r="DK740" s="578">
        <v>0.7142857142857143</v>
      </c>
      <c r="DL740" s="578">
        <v>0.92105263157894735</v>
      </c>
      <c r="DM740" s="578">
        <v>0.72222222222222221</v>
      </c>
      <c r="DN740" s="578">
        <v>1</v>
      </c>
      <c r="DO740" s="578">
        <v>0.86111111111111116</v>
      </c>
      <c r="DP740" s="578">
        <v>0.58823529411764708</v>
      </c>
      <c r="DQ740" s="578">
        <v>0.6</v>
      </c>
      <c r="DR740" s="578">
        <v>0.59523809523809523</v>
      </c>
      <c r="DS740" s="588"/>
      <c r="DT740" s="578"/>
      <c r="DU740" s="578"/>
      <c r="DV740" s="578"/>
      <c r="DW740" s="578">
        <v>0.27272727272727271</v>
      </c>
      <c r="DX740" s="578">
        <v>0.21621621621621623</v>
      </c>
      <c r="DY740" s="578">
        <v>0.24285714285714288</v>
      </c>
      <c r="DZ740" s="578">
        <v>0.14634146341463417</v>
      </c>
      <c r="EA740" s="578">
        <v>0.18000000000000005</v>
      </c>
      <c r="EB740" s="578">
        <v>0.1648351648351648</v>
      </c>
      <c r="EC740" s="578">
        <v>7.547169811320753E-2</v>
      </c>
      <c r="ED740" s="578">
        <v>0.10169491525423724</v>
      </c>
      <c r="EE740" s="578">
        <v>8.9285714285714302E-2</v>
      </c>
      <c r="EF740" s="578">
        <v>7.8431372549019662E-2</v>
      </c>
      <c r="EG740" s="578">
        <v>0.10909090909090913</v>
      </c>
      <c r="EH740" s="578">
        <v>9.4339622641509413E-2</v>
      </c>
      <c r="EI740" s="578">
        <v>0.19999999999999996</v>
      </c>
      <c r="EJ740" s="578">
        <v>0.12727272727272732</v>
      </c>
      <c r="EK740" s="578">
        <v>0.16000000000000003</v>
      </c>
      <c r="EL740" s="578">
        <v>0.26829268292682928</v>
      </c>
      <c r="EM740" s="578">
        <v>7.3170731707317027E-2</v>
      </c>
      <c r="EN740" s="578">
        <v>0.17073170731707321</v>
      </c>
    </row>
    <row r="741" spans="1:144" x14ac:dyDescent="0.25">
      <c r="A741" s="580" t="s">
        <v>163</v>
      </c>
      <c r="B741" s="581"/>
      <c r="C741" s="581"/>
      <c r="D741" s="581"/>
      <c r="E741" s="581"/>
      <c r="F741" s="581"/>
      <c r="G741" s="581"/>
      <c r="H741" s="581"/>
      <c r="I741" s="581"/>
      <c r="J741" s="581"/>
      <c r="K741" s="581"/>
      <c r="L741" s="581"/>
      <c r="M741" s="581"/>
      <c r="N741" s="581"/>
      <c r="O741" s="581"/>
      <c r="P741" s="581"/>
      <c r="Q741" s="581"/>
      <c r="R741" s="581"/>
      <c r="S741" s="581"/>
      <c r="T741" s="581"/>
      <c r="U741" s="581"/>
      <c r="V741" s="581"/>
      <c r="W741" s="581"/>
      <c r="X741" s="581"/>
      <c r="Y741" s="581"/>
      <c r="Z741" s="581"/>
      <c r="AA741" s="581"/>
      <c r="AB741" s="581"/>
      <c r="AC741" s="581"/>
      <c r="AD741" s="581"/>
      <c r="AE741" s="581"/>
      <c r="AF741" s="581"/>
      <c r="AG741" s="581"/>
      <c r="AH741" s="581"/>
      <c r="AI741" s="581"/>
      <c r="AJ741" s="581"/>
      <c r="AK741" s="581"/>
      <c r="AL741" s="581">
        <v>0</v>
      </c>
      <c r="AM741" s="581">
        <v>0</v>
      </c>
      <c r="AN741" s="581">
        <v>0</v>
      </c>
      <c r="AO741" s="581">
        <v>29</v>
      </c>
      <c r="AP741" s="581">
        <v>35</v>
      </c>
      <c r="AQ741" s="581">
        <v>64</v>
      </c>
      <c r="AR741" s="581">
        <v>33</v>
      </c>
      <c r="AS741" s="581">
        <v>37</v>
      </c>
      <c r="AT741" s="581">
        <v>70</v>
      </c>
      <c r="AU741" s="581">
        <v>0</v>
      </c>
      <c r="AV741" s="581">
        <v>0</v>
      </c>
      <c r="AW741" s="581">
        <v>0</v>
      </c>
      <c r="AX741" s="581">
        <v>17</v>
      </c>
      <c r="AY741" s="581">
        <v>21</v>
      </c>
      <c r="AZ741" s="581">
        <v>38</v>
      </c>
      <c r="BA741" s="581">
        <v>41</v>
      </c>
      <c r="BB741" s="581">
        <v>50</v>
      </c>
      <c r="BC741" s="581">
        <v>91</v>
      </c>
      <c r="BD741" s="581">
        <v>0</v>
      </c>
      <c r="BE741" s="581">
        <v>0</v>
      </c>
      <c r="BF741" s="581">
        <v>0</v>
      </c>
      <c r="BG741" s="581">
        <v>18</v>
      </c>
      <c r="BH741" s="581">
        <v>18</v>
      </c>
      <c r="BI741" s="581">
        <v>36</v>
      </c>
      <c r="BJ741" s="581">
        <v>53</v>
      </c>
      <c r="BK741" s="581">
        <v>59</v>
      </c>
      <c r="BL741" s="581">
        <v>112</v>
      </c>
      <c r="BM741" s="581">
        <v>15</v>
      </c>
      <c r="BN741" s="581">
        <v>23</v>
      </c>
      <c r="BO741" s="581">
        <v>38</v>
      </c>
      <c r="BP741" s="581">
        <v>17</v>
      </c>
      <c r="BQ741" s="581">
        <v>25</v>
      </c>
      <c r="BR741" s="581">
        <v>42</v>
      </c>
      <c r="BS741" s="581">
        <v>51</v>
      </c>
      <c r="BT741" s="581">
        <v>55</v>
      </c>
      <c r="BU741" s="581">
        <v>106</v>
      </c>
      <c r="BV741" s="581">
        <v>20</v>
      </c>
      <c r="BW741" s="581">
        <v>15</v>
      </c>
      <c r="BX741" s="581">
        <v>35</v>
      </c>
      <c r="BY741" s="581">
        <v>18</v>
      </c>
      <c r="BZ741" s="581">
        <v>21</v>
      </c>
      <c r="CA741" s="581">
        <v>39</v>
      </c>
      <c r="CB741" s="581">
        <v>45</v>
      </c>
      <c r="CC741" s="581">
        <v>55</v>
      </c>
      <c r="CD741" s="581">
        <v>100</v>
      </c>
      <c r="CE741" s="581">
        <v>13</v>
      </c>
      <c r="CF741" s="581">
        <v>18</v>
      </c>
      <c r="CG741" s="581">
        <v>31</v>
      </c>
      <c r="CH741" s="581">
        <v>18</v>
      </c>
      <c r="CI741" s="581">
        <v>11</v>
      </c>
      <c r="CJ741" s="581">
        <v>29</v>
      </c>
      <c r="CK741" s="581">
        <v>41</v>
      </c>
      <c r="CL741" s="581">
        <v>41</v>
      </c>
      <c r="CM741" s="581">
        <v>82</v>
      </c>
      <c r="CN741" s="581">
        <v>10</v>
      </c>
      <c r="CO741" s="581">
        <v>15</v>
      </c>
      <c r="CP741" s="581">
        <v>25</v>
      </c>
      <c r="CQ741" s="581">
        <v>5</v>
      </c>
      <c r="CR741" s="581">
        <v>13</v>
      </c>
      <c r="CS741" s="581">
        <v>18</v>
      </c>
      <c r="CT741" s="581">
        <v>25</v>
      </c>
      <c r="CU741" s="581">
        <v>36</v>
      </c>
      <c r="CV741" s="581">
        <v>61</v>
      </c>
      <c r="CW741" s="586"/>
      <c r="CX741" s="582"/>
      <c r="CY741" s="582"/>
      <c r="CZ741" s="582"/>
      <c r="DA741" s="582"/>
      <c r="DB741" s="582"/>
      <c r="DC741" s="582"/>
      <c r="DD741" s="582"/>
      <c r="DE741" s="582"/>
      <c r="DF741" s="582"/>
      <c r="DG741" s="582">
        <v>0.51724137931034486</v>
      </c>
      <c r="DH741" s="582">
        <v>0.65714285714285714</v>
      </c>
      <c r="DI741" s="582">
        <v>0.59375</v>
      </c>
      <c r="DJ741" s="582">
        <v>1.1764705882352942</v>
      </c>
      <c r="DK741" s="582">
        <v>0.7142857142857143</v>
      </c>
      <c r="DL741" s="582">
        <v>0.92105263157894735</v>
      </c>
      <c r="DM741" s="582">
        <v>0.72222222222222221</v>
      </c>
      <c r="DN741" s="582">
        <v>1</v>
      </c>
      <c r="DO741" s="582">
        <v>0.86111111111111116</v>
      </c>
      <c r="DP741" s="582">
        <v>0.58823529411764708</v>
      </c>
      <c r="DQ741" s="582">
        <v>0.6</v>
      </c>
      <c r="DR741" s="582">
        <v>0.59523809523809523</v>
      </c>
      <c r="DS741" s="588"/>
      <c r="DT741" s="582"/>
      <c r="DU741" s="582"/>
      <c r="DV741" s="582"/>
      <c r="DW741" s="582">
        <v>0.27272727272727271</v>
      </c>
      <c r="DX741" s="582">
        <v>0.21621621621621623</v>
      </c>
      <c r="DY741" s="582">
        <v>0.24285714285714288</v>
      </c>
      <c r="DZ741" s="582">
        <v>0.14634146341463417</v>
      </c>
      <c r="EA741" s="582">
        <v>0.18000000000000005</v>
      </c>
      <c r="EB741" s="582">
        <v>0.1648351648351648</v>
      </c>
      <c r="EC741" s="582">
        <v>7.547169811320753E-2</v>
      </c>
      <c r="ED741" s="582">
        <v>0.10169491525423724</v>
      </c>
      <c r="EE741" s="582">
        <v>8.9285714285714302E-2</v>
      </c>
      <c r="EF741" s="582">
        <v>7.8431372549019662E-2</v>
      </c>
      <c r="EG741" s="582">
        <v>0.10909090909090913</v>
      </c>
      <c r="EH741" s="582">
        <v>9.4339622641509413E-2</v>
      </c>
      <c r="EI741" s="582">
        <v>0.19999999999999996</v>
      </c>
      <c r="EJ741" s="582">
        <v>0.12727272727272732</v>
      </c>
      <c r="EK741" s="582">
        <v>0.16000000000000003</v>
      </c>
      <c r="EL741" s="582">
        <v>0.26829268292682928</v>
      </c>
      <c r="EM741" s="582">
        <v>7.3170731707317027E-2</v>
      </c>
      <c r="EN741" s="582">
        <v>0.17073170731707321</v>
      </c>
    </row>
    <row r="742" spans="1:144" x14ac:dyDescent="0.25">
      <c r="A742" s="583" t="s">
        <v>1096</v>
      </c>
      <c r="B742" s="581"/>
      <c r="C742" s="581"/>
      <c r="D742" s="581"/>
      <c r="E742" s="581"/>
      <c r="F742" s="581"/>
      <c r="G742" s="581"/>
      <c r="H742" s="581"/>
      <c r="I742" s="581"/>
      <c r="J742" s="581"/>
      <c r="K742" s="581"/>
      <c r="L742" s="581"/>
      <c r="M742" s="581"/>
      <c r="N742" s="581"/>
      <c r="O742" s="581"/>
      <c r="P742" s="581"/>
      <c r="Q742" s="581"/>
      <c r="R742" s="581"/>
      <c r="S742" s="581"/>
      <c r="T742" s="581"/>
      <c r="U742" s="581"/>
      <c r="V742" s="581"/>
      <c r="W742" s="581"/>
      <c r="X742" s="581"/>
      <c r="Y742" s="581"/>
      <c r="Z742" s="581"/>
      <c r="AA742" s="581"/>
      <c r="AB742" s="581"/>
      <c r="AC742" s="581"/>
      <c r="AD742" s="581"/>
      <c r="AE742" s="581"/>
      <c r="AF742" s="581"/>
      <c r="AG742" s="581"/>
      <c r="AH742" s="581"/>
      <c r="AI742" s="581"/>
      <c r="AJ742" s="581"/>
      <c r="AK742" s="581"/>
      <c r="AL742" s="581">
        <v>0</v>
      </c>
      <c r="AM742" s="581">
        <v>0</v>
      </c>
      <c r="AN742" s="581">
        <v>0</v>
      </c>
      <c r="AO742" s="581">
        <v>29</v>
      </c>
      <c r="AP742" s="581">
        <v>35</v>
      </c>
      <c r="AQ742" s="581">
        <v>64</v>
      </c>
      <c r="AR742" s="581">
        <v>33</v>
      </c>
      <c r="AS742" s="581">
        <v>37</v>
      </c>
      <c r="AT742" s="581">
        <v>70</v>
      </c>
      <c r="AU742" s="581">
        <v>0</v>
      </c>
      <c r="AV742" s="581">
        <v>0</v>
      </c>
      <c r="AW742" s="581">
        <v>0</v>
      </c>
      <c r="AX742" s="581">
        <v>17</v>
      </c>
      <c r="AY742" s="581">
        <v>21</v>
      </c>
      <c r="AZ742" s="581">
        <v>38</v>
      </c>
      <c r="BA742" s="581">
        <v>41</v>
      </c>
      <c r="BB742" s="581">
        <v>50</v>
      </c>
      <c r="BC742" s="581">
        <v>91</v>
      </c>
      <c r="BD742" s="581">
        <v>0</v>
      </c>
      <c r="BE742" s="581">
        <v>0</v>
      </c>
      <c r="BF742" s="581">
        <v>0</v>
      </c>
      <c r="BG742" s="581">
        <v>18</v>
      </c>
      <c r="BH742" s="581">
        <v>18</v>
      </c>
      <c r="BI742" s="581">
        <v>36</v>
      </c>
      <c r="BJ742" s="581">
        <v>53</v>
      </c>
      <c r="BK742" s="581">
        <v>59</v>
      </c>
      <c r="BL742" s="581">
        <v>112</v>
      </c>
      <c r="BM742" s="581">
        <v>15</v>
      </c>
      <c r="BN742" s="581">
        <v>23</v>
      </c>
      <c r="BO742" s="581">
        <v>38</v>
      </c>
      <c r="BP742" s="581">
        <v>17</v>
      </c>
      <c r="BQ742" s="581">
        <v>25</v>
      </c>
      <c r="BR742" s="581">
        <v>42</v>
      </c>
      <c r="BS742" s="581">
        <v>51</v>
      </c>
      <c r="BT742" s="581">
        <v>55</v>
      </c>
      <c r="BU742" s="581">
        <v>106</v>
      </c>
      <c r="BV742" s="581">
        <v>20</v>
      </c>
      <c r="BW742" s="581">
        <v>15</v>
      </c>
      <c r="BX742" s="581">
        <v>35</v>
      </c>
      <c r="BY742" s="581">
        <v>18</v>
      </c>
      <c r="BZ742" s="581">
        <v>21</v>
      </c>
      <c r="CA742" s="581">
        <v>39</v>
      </c>
      <c r="CB742" s="581">
        <v>45</v>
      </c>
      <c r="CC742" s="581">
        <v>55</v>
      </c>
      <c r="CD742" s="581">
        <v>100</v>
      </c>
      <c r="CE742" s="581">
        <v>13</v>
      </c>
      <c r="CF742" s="581">
        <v>18</v>
      </c>
      <c r="CG742" s="581">
        <v>31</v>
      </c>
      <c r="CH742" s="581">
        <v>18</v>
      </c>
      <c r="CI742" s="581">
        <v>11</v>
      </c>
      <c r="CJ742" s="581">
        <v>29</v>
      </c>
      <c r="CK742" s="581">
        <v>41</v>
      </c>
      <c r="CL742" s="581">
        <v>41</v>
      </c>
      <c r="CM742" s="581">
        <v>82</v>
      </c>
      <c r="CN742" s="581">
        <v>10</v>
      </c>
      <c r="CO742" s="581">
        <v>15</v>
      </c>
      <c r="CP742" s="581">
        <v>25</v>
      </c>
      <c r="CQ742" s="581">
        <v>5</v>
      </c>
      <c r="CR742" s="581">
        <v>13</v>
      </c>
      <c r="CS742" s="581">
        <v>18</v>
      </c>
      <c r="CT742" s="581">
        <v>25</v>
      </c>
      <c r="CU742" s="581">
        <v>36</v>
      </c>
      <c r="CV742" s="581">
        <v>61</v>
      </c>
      <c r="CW742" s="586"/>
      <c r="CX742" s="582"/>
      <c r="CY742" s="582"/>
      <c r="CZ742" s="582"/>
      <c r="DA742" s="582"/>
      <c r="DB742" s="582"/>
      <c r="DC742" s="582"/>
      <c r="DD742" s="582"/>
      <c r="DE742" s="582"/>
      <c r="DF742" s="582"/>
      <c r="DG742" s="582">
        <v>0.51724137931034486</v>
      </c>
      <c r="DH742" s="582">
        <v>0.65714285714285714</v>
      </c>
      <c r="DI742" s="582">
        <v>0.59375</v>
      </c>
      <c r="DJ742" s="582">
        <v>1.1764705882352942</v>
      </c>
      <c r="DK742" s="582">
        <v>0.7142857142857143</v>
      </c>
      <c r="DL742" s="582">
        <v>0.92105263157894735</v>
      </c>
      <c r="DM742" s="582">
        <v>0.72222222222222221</v>
      </c>
      <c r="DN742" s="582">
        <v>1</v>
      </c>
      <c r="DO742" s="582">
        <v>0.86111111111111116</v>
      </c>
      <c r="DP742" s="582">
        <v>0.58823529411764708</v>
      </c>
      <c r="DQ742" s="582">
        <v>0.6</v>
      </c>
      <c r="DR742" s="582">
        <v>0.59523809523809523</v>
      </c>
      <c r="DS742" s="588"/>
      <c r="DT742" s="582"/>
      <c r="DU742" s="582"/>
      <c r="DV742" s="582"/>
      <c r="DW742" s="582">
        <v>0.27272727272727271</v>
      </c>
      <c r="DX742" s="582">
        <v>0.21621621621621623</v>
      </c>
      <c r="DY742" s="582">
        <v>0.24285714285714288</v>
      </c>
      <c r="DZ742" s="582">
        <v>0.14634146341463417</v>
      </c>
      <c r="EA742" s="582">
        <v>0.18000000000000005</v>
      </c>
      <c r="EB742" s="582">
        <v>0.1648351648351648</v>
      </c>
      <c r="EC742" s="582">
        <v>7.547169811320753E-2</v>
      </c>
      <c r="ED742" s="582">
        <v>0.10169491525423724</v>
      </c>
      <c r="EE742" s="582">
        <v>8.9285714285714302E-2</v>
      </c>
      <c r="EF742" s="582">
        <v>7.8431372549019662E-2</v>
      </c>
      <c r="EG742" s="582">
        <v>0.10909090909090913</v>
      </c>
      <c r="EH742" s="582">
        <v>9.4339622641509413E-2</v>
      </c>
      <c r="EI742" s="582">
        <v>0.19999999999999996</v>
      </c>
      <c r="EJ742" s="582">
        <v>0.12727272727272732</v>
      </c>
      <c r="EK742" s="582">
        <v>0.16000000000000003</v>
      </c>
      <c r="EL742" s="582">
        <v>0.26829268292682928</v>
      </c>
      <c r="EM742" s="582">
        <v>7.3170731707317027E-2</v>
      </c>
      <c r="EN742" s="582">
        <v>0.17073170731707321</v>
      </c>
    </row>
    <row r="743" spans="1:144" x14ac:dyDescent="0.25">
      <c r="A743" s="575" t="s">
        <v>1091</v>
      </c>
      <c r="B743" s="576">
        <v>9</v>
      </c>
      <c r="C743" s="576">
        <v>11</v>
      </c>
      <c r="D743" s="576">
        <v>20</v>
      </c>
      <c r="E743" s="576">
        <v>7</v>
      </c>
      <c r="F743" s="576">
        <v>14</v>
      </c>
      <c r="G743" s="576">
        <v>21</v>
      </c>
      <c r="H743" s="576">
        <v>23</v>
      </c>
      <c r="I743" s="576">
        <v>37</v>
      </c>
      <c r="J743" s="576">
        <v>60</v>
      </c>
      <c r="K743" s="576">
        <v>8</v>
      </c>
      <c r="L743" s="576">
        <v>14</v>
      </c>
      <c r="M743" s="576">
        <v>22</v>
      </c>
      <c r="N743" s="576">
        <v>17</v>
      </c>
      <c r="O743" s="576">
        <v>26</v>
      </c>
      <c r="P743" s="576">
        <v>43</v>
      </c>
      <c r="Q743" s="576">
        <v>32</v>
      </c>
      <c r="R743" s="576">
        <v>44</v>
      </c>
      <c r="S743" s="576">
        <v>76</v>
      </c>
      <c r="T743" s="576">
        <v>7</v>
      </c>
      <c r="U743" s="576">
        <v>7</v>
      </c>
      <c r="V743" s="576">
        <v>14</v>
      </c>
      <c r="W743" s="576">
        <v>9</v>
      </c>
      <c r="X743" s="576">
        <v>27</v>
      </c>
      <c r="Y743" s="576">
        <v>36</v>
      </c>
      <c r="Z743" s="576">
        <v>25</v>
      </c>
      <c r="AA743" s="576">
        <v>50</v>
      </c>
      <c r="AB743" s="576">
        <v>75</v>
      </c>
      <c r="AC743" s="576">
        <v>6</v>
      </c>
      <c r="AD743" s="576">
        <v>7</v>
      </c>
      <c r="AE743" s="576">
        <v>13</v>
      </c>
      <c r="AF743" s="576">
        <v>20</v>
      </c>
      <c r="AG743" s="576">
        <v>14</v>
      </c>
      <c r="AH743" s="576">
        <v>34</v>
      </c>
      <c r="AI743" s="576">
        <v>41</v>
      </c>
      <c r="AJ743" s="576">
        <v>51</v>
      </c>
      <c r="AK743" s="576">
        <v>92</v>
      </c>
      <c r="AL743" s="576">
        <v>10</v>
      </c>
      <c r="AM743" s="576">
        <v>14</v>
      </c>
      <c r="AN743" s="576">
        <v>24</v>
      </c>
      <c r="AO743" s="576">
        <v>17</v>
      </c>
      <c r="AP743" s="576">
        <v>17</v>
      </c>
      <c r="AQ743" s="576">
        <v>34</v>
      </c>
      <c r="AR743" s="576">
        <v>40</v>
      </c>
      <c r="AS743" s="576">
        <v>46</v>
      </c>
      <c r="AT743" s="576">
        <v>86</v>
      </c>
      <c r="AU743" s="576">
        <v>9</v>
      </c>
      <c r="AV743" s="576">
        <v>17</v>
      </c>
      <c r="AW743" s="576">
        <v>26</v>
      </c>
      <c r="AX743" s="576">
        <v>21</v>
      </c>
      <c r="AY743" s="576">
        <v>13</v>
      </c>
      <c r="AZ743" s="576">
        <v>34</v>
      </c>
      <c r="BA743" s="576">
        <v>46</v>
      </c>
      <c r="BB743" s="576">
        <v>34</v>
      </c>
      <c r="BC743" s="576">
        <v>80</v>
      </c>
      <c r="BD743" s="576">
        <v>12</v>
      </c>
      <c r="BE743" s="576">
        <v>6</v>
      </c>
      <c r="BF743" s="576">
        <v>18</v>
      </c>
      <c r="BG743" s="576">
        <v>48</v>
      </c>
      <c r="BH743" s="576">
        <v>42</v>
      </c>
      <c r="BI743" s="576">
        <v>90</v>
      </c>
      <c r="BJ743" s="576">
        <v>59</v>
      </c>
      <c r="BK743" s="576">
        <v>52</v>
      </c>
      <c r="BL743" s="576">
        <v>111</v>
      </c>
      <c r="BM743" s="576">
        <v>11</v>
      </c>
      <c r="BN743" s="576">
        <v>12</v>
      </c>
      <c r="BO743" s="576">
        <v>23</v>
      </c>
      <c r="BP743" s="576">
        <v>22</v>
      </c>
      <c r="BQ743" s="576">
        <v>25</v>
      </c>
      <c r="BR743" s="576">
        <v>47</v>
      </c>
      <c r="BS743" s="576">
        <v>67</v>
      </c>
      <c r="BT743" s="576">
        <v>62</v>
      </c>
      <c r="BU743" s="576">
        <v>129</v>
      </c>
      <c r="BV743" s="576">
        <v>20</v>
      </c>
      <c r="BW743" s="576">
        <v>6</v>
      </c>
      <c r="BX743" s="576">
        <v>26</v>
      </c>
      <c r="BY743" s="576">
        <v>27</v>
      </c>
      <c r="BZ743" s="576">
        <v>34</v>
      </c>
      <c r="CA743" s="576">
        <v>61</v>
      </c>
      <c r="CB743" s="576">
        <v>70</v>
      </c>
      <c r="CC743" s="576">
        <v>79</v>
      </c>
      <c r="CD743" s="576">
        <v>149</v>
      </c>
      <c r="CE743" s="576">
        <v>22</v>
      </c>
      <c r="CF743" s="576">
        <v>27</v>
      </c>
      <c r="CG743" s="576">
        <v>49</v>
      </c>
      <c r="CH743" s="576">
        <v>38</v>
      </c>
      <c r="CI743" s="576">
        <v>35</v>
      </c>
      <c r="CJ743" s="576">
        <v>73</v>
      </c>
      <c r="CK743" s="576">
        <v>70</v>
      </c>
      <c r="CL743" s="576">
        <v>78</v>
      </c>
      <c r="CM743" s="576">
        <v>148</v>
      </c>
      <c r="CN743" s="576">
        <v>15</v>
      </c>
      <c r="CO743" s="576">
        <v>13</v>
      </c>
      <c r="CP743" s="576">
        <v>28</v>
      </c>
      <c r="CQ743" s="576">
        <v>47</v>
      </c>
      <c r="CR743" s="576">
        <v>49</v>
      </c>
      <c r="CS743" s="576">
        <v>96</v>
      </c>
      <c r="CT743" s="576">
        <v>87</v>
      </c>
      <c r="CU743" s="576">
        <v>91</v>
      </c>
      <c r="CV743" s="576">
        <v>178</v>
      </c>
      <c r="CW743" s="586"/>
      <c r="CX743" s="578">
        <v>0.58823529411764708</v>
      </c>
      <c r="CY743" s="578">
        <v>0.53846153846153844</v>
      </c>
      <c r="CZ743" s="578">
        <v>0.55813953488372092</v>
      </c>
      <c r="DA743" s="578">
        <v>1</v>
      </c>
      <c r="DB743" s="578">
        <v>0.62962962962962965</v>
      </c>
      <c r="DC743" s="578">
        <v>0.72222222222222221</v>
      </c>
      <c r="DD743" s="578">
        <v>0.6</v>
      </c>
      <c r="DE743" s="578">
        <v>0.42857142857142855</v>
      </c>
      <c r="DF743" s="578">
        <v>0.52941176470588236</v>
      </c>
      <c r="DG743" s="578">
        <v>0.6470588235294118</v>
      </c>
      <c r="DH743" s="578">
        <v>0.70588235294117652</v>
      </c>
      <c r="DI743" s="578">
        <v>0.67647058823529416</v>
      </c>
      <c r="DJ743" s="578">
        <v>0.95238095238095233</v>
      </c>
      <c r="DK743" s="578">
        <v>0.46153846153846156</v>
      </c>
      <c r="DL743" s="578">
        <v>0.76470588235294112</v>
      </c>
      <c r="DM743" s="578">
        <v>0.45833333333333331</v>
      </c>
      <c r="DN743" s="578">
        <v>0.6428571428571429</v>
      </c>
      <c r="DO743" s="578">
        <v>0.5444444444444444</v>
      </c>
      <c r="DP743" s="578">
        <v>0.68181818181818177</v>
      </c>
      <c r="DQ743" s="578">
        <v>0.52</v>
      </c>
      <c r="DR743" s="578">
        <v>0.5957446808510638</v>
      </c>
      <c r="DS743" s="588"/>
      <c r="DT743" s="578">
        <v>0.19512195121951215</v>
      </c>
      <c r="DU743" s="578">
        <v>0.15686274509803921</v>
      </c>
      <c r="DV743" s="578">
        <v>0.17391304347826086</v>
      </c>
      <c r="DW743" s="578">
        <v>0.15000000000000002</v>
      </c>
      <c r="DX743" s="578">
        <v>0.17391304347826086</v>
      </c>
      <c r="DY743" s="578">
        <v>0.16279069767441856</v>
      </c>
      <c r="DZ743" s="578">
        <v>0.5</v>
      </c>
      <c r="EA743" s="578">
        <v>0.52941176470588236</v>
      </c>
      <c r="EB743" s="578">
        <v>0.51249999999999996</v>
      </c>
      <c r="EC743" s="578">
        <v>5.084745762711862E-2</v>
      </c>
      <c r="ED743" s="578">
        <v>5.7692307692307709E-2</v>
      </c>
      <c r="EE743" s="578">
        <v>5.4054054054054057E-2</v>
      </c>
      <c r="EF743" s="578">
        <v>5.9701492537313383E-2</v>
      </c>
      <c r="EG743" s="578">
        <v>0.17741935483870963</v>
      </c>
      <c r="EH743" s="578">
        <v>0.11627906976744184</v>
      </c>
      <c r="EI743" s="578">
        <v>0.22857142857142854</v>
      </c>
      <c r="EJ743" s="578">
        <v>0.11392405063291144</v>
      </c>
      <c r="EK743" s="578">
        <v>0.16778523489932884</v>
      </c>
      <c r="EL743" s="578">
        <v>0.2142857142857143</v>
      </c>
      <c r="EM743" s="578">
        <v>0.29487179487179482</v>
      </c>
      <c r="EN743" s="578">
        <v>0.2567567567567568</v>
      </c>
    </row>
    <row r="744" spans="1:144" x14ac:dyDescent="0.25">
      <c r="A744" s="580" t="s">
        <v>163</v>
      </c>
      <c r="B744" s="581">
        <v>9</v>
      </c>
      <c r="C744" s="581">
        <v>11</v>
      </c>
      <c r="D744" s="581">
        <v>20</v>
      </c>
      <c r="E744" s="581">
        <v>7</v>
      </c>
      <c r="F744" s="581">
        <v>14</v>
      </c>
      <c r="G744" s="581">
        <v>21</v>
      </c>
      <c r="H744" s="581">
        <v>23</v>
      </c>
      <c r="I744" s="581">
        <v>37</v>
      </c>
      <c r="J744" s="581">
        <v>60</v>
      </c>
      <c r="K744" s="581">
        <v>8</v>
      </c>
      <c r="L744" s="581">
        <v>14</v>
      </c>
      <c r="M744" s="581">
        <v>22</v>
      </c>
      <c r="N744" s="581">
        <v>17</v>
      </c>
      <c r="O744" s="581">
        <v>26</v>
      </c>
      <c r="P744" s="581">
        <v>43</v>
      </c>
      <c r="Q744" s="581">
        <v>32</v>
      </c>
      <c r="R744" s="581">
        <v>44</v>
      </c>
      <c r="S744" s="581">
        <v>76</v>
      </c>
      <c r="T744" s="581">
        <v>7</v>
      </c>
      <c r="U744" s="581">
        <v>7</v>
      </c>
      <c r="V744" s="581">
        <v>14</v>
      </c>
      <c r="W744" s="581">
        <v>9</v>
      </c>
      <c r="X744" s="581">
        <v>27</v>
      </c>
      <c r="Y744" s="581">
        <v>36</v>
      </c>
      <c r="Z744" s="581">
        <v>25</v>
      </c>
      <c r="AA744" s="581">
        <v>50</v>
      </c>
      <c r="AB744" s="581">
        <v>75</v>
      </c>
      <c r="AC744" s="581">
        <v>6</v>
      </c>
      <c r="AD744" s="581">
        <v>7</v>
      </c>
      <c r="AE744" s="581">
        <v>13</v>
      </c>
      <c r="AF744" s="581">
        <v>20</v>
      </c>
      <c r="AG744" s="581">
        <v>14</v>
      </c>
      <c r="AH744" s="581">
        <v>34</v>
      </c>
      <c r="AI744" s="581">
        <v>41</v>
      </c>
      <c r="AJ744" s="581">
        <v>51</v>
      </c>
      <c r="AK744" s="581">
        <v>92</v>
      </c>
      <c r="AL744" s="581">
        <v>10</v>
      </c>
      <c r="AM744" s="581">
        <v>14</v>
      </c>
      <c r="AN744" s="581">
        <v>24</v>
      </c>
      <c r="AO744" s="581">
        <v>17</v>
      </c>
      <c r="AP744" s="581">
        <v>17</v>
      </c>
      <c r="AQ744" s="581">
        <v>34</v>
      </c>
      <c r="AR744" s="581">
        <v>40</v>
      </c>
      <c r="AS744" s="581">
        <v>46</v>
      </c>
      <c r="AT744" s="581">
        <v>86</v>
      </c>
      <c r="AU744" s="581">
        <v>9</v>
      </c>
      <c r="AV744" s="581">
        <v>17</v>
      </c>
      <c r="AW744" s="581">
        <v>26</v>
      </c>
      <c r="AX744" s="581">
        <v>21</v>
      </c>
      <c r="AY744" s="581">
        <v>13</v>
      </c>
      <c r="AZ744" s="581">
        <v>34</v>
      </c>
      <c r="BA744" s="581">
        <v>46</v>
      </c>
      <c r="BB744" s="581">
        <v>34</v>
      </c>
      <c r="BC744" s="581">
        <v>80</v>
      </c>
      <c r="BD744" s="581">
        <v>12</v>
      </c>
      <c r="BE744" s="581">
        <v>6</v>
      </c>
      <c r="BF744" s="581">
        <v>18</v>
      </c>
      <c r="BG744" s="581">
        <v>48</v>
      </c>
      <c r="BH744" s="581">
        <v>42</v>
      </c>
      <c r="BI744" s="581">
        <v>90</v>
      </c>
      <c r="BJ744" s="581">
        <v>59</v>
      </c>
      <c r="BK744" s="581">
        <v>52</v>
      </c>
      <c r="BL744" s="581">
        <v>111</v>
      </c>
      <c r="BM744" s="581">
        <v>11</v>
      </c>
      <c r="BN744" s="581">
        <v>12</v>
      </c>
      <c r="BO744" s="581">
        <v>23</v>
      </c>
      <c r="BP744" s="581">
        <v>22</v>
      </c>
      <c r="BQ744" s="581">
        <v>25</v>
      </c>
      <c r="BR744" s="581">
        <v>47</v>
      </c>
      <c r="BS744" s="581">
        <v>67</v>
      </c>
      <c r="BT744" s="581">
        <v>62</v>
      </c>
      <c r="BU744" s="581">
        <v>129</v>
      </c>
      <c r="BV744" s="581">
        <v>20</v>
      </c>
      <c r="BW744" s="581">
        <v>6</v>
      </c>
      <c r="BX744" s="581">
        <v>26</v>
      </c>
      <c r="BY744" s="581">
        <v>27</v>
      </c>
      <c r="BZ744" s="581">
        <v>34</v>
      </c>
      <c r="CA744" s="581">
        <v>61</v>
      </c>
      <c r="CB744" s="581">
        <v>70</v>
      </c>
      <c r="CC744" s="581">
        <v>79</v>
      </c>
      <c r="CD744" s="581">
        <v>149</v>
      </c>
      <c r="CE744" s="581">
        <v>22</v>
      </c>
      <c r="CF744" s="581">
        <v>27</v>
      </c>
      <c r="CG744" s="581">
        <v>49</v>
      </c>
      <c r="CH744" s="581">
        <v>38</v>
      </c>
      <c r="CI744" s="581">
        <v>35</v>
      </c>
      <c r="CJ744" s="581">
        <v>73</v>
      </c>
      <c r="CK744" s="581">
        <v>70</v>
      </c>
      <c r="CL744" s="581">
        <v>78</v>
      </c>
      <c r="CM744" s="581">
        <v>148</v>
      </c>
      <c r="CN744" s="581">
        <v>15</v>
      </c>
      <c r="CO744" s="581">
        <v>13</v>
      </c>
      <c r="CP744" s="581">
        <v>28</v>
      </c>
      <c r="CQ744" s="581">
        <v>47</v>
      </c>
      <c r="CR744" s="581">
        <v>49</v>
      </c>
      <c r="CS744" s="581">
        <v>96</v>
      </c>
      <c r="CT744" s="581">
        <v>87</v>
      </c>
      <c r="CU744" s="581">
        <v>91</v>
      </c>
      <c r="CV744" s="581">
        <v>178</v>
      </c>
      <c r="CW744" s="586"/>
      <c r="CX744" s="582">
        <v>0.58823529411764708</v>
      </c>
      <c r="CY744" s="582">
        <v>0.53846153846153844</v>
      </c>
      <c r="CZ744" s="582">
        <v>0.55813953488372092</v>
      </c>
      <c r="DA744" s="582">
        <v>1</v>
      </c>
      <c r="DB744" s="582">
        <v>0.62962962962962965</v>
      </c>
      <c r="DC744" s="582">
        <v>0.72222222222222221</v>
      </c>
      <c r="DD744" s="582">
        <v>0.6</v>
      </c>
      <c r="DE744" s="582">
        <v>0.42857142857142855</v>
      </c>
      <c r="DF744" s="582">
        <v>0.52941176470588236</v>
      </c>
      <c r="DG744" s="582">
        <v>0.6470588235294118</v>
      </c>
      <c r="DH744" s="582">
        <v>0.70588235294117652</v>
      </c>
      <c r="DI744" s="582">
        <v>0.67647058823529416</v>
      </c>
      <c r="DJ744" s="582">
        <v>0.95238095238095233</v>
      </c>
      <c r="DK744" s="582">
        <v>0.46153846153846156</v>
      </c>
      <c r="DL744" s="582">
        <v>0.76470588235294112</v>
      </c>
      <c r="DM744" s="582">
        <v>0.45833333333333331</v>
      </c>
      <c r="DN744" s="582">
        <v>0.6428571428571429</v>
      </c>
      <c r="DO744" s="582">
        <v>0.5444444444444444</v>
      </c>
      <c r="DP744" s="582">
        <v>0.68181818181818177</v>
      </c>
      <c r="DQ744" s="582">
        <v>0.52</v>
      </c>
      <c r="DR744" s="582">
        <v>0.5957446808510638</v>
      </c>
      <c r="DS744" s="588"/>
      <c r="DT744" s="582">
        <v>0.19512195121951215</v>
      </c>
      <c r="DU744" s="582">
        <v>0.15686274509803921</v>
      </c>
      <c r="DV744" s="582">
        <v>0.17391304347826086</v>
      </c>
      <c r="DW744" s="582">
        <v>0.15000000000000002</v>
      </c>
      <c r="DX744" s="582">
        <v>0.17391304347826086</v>
      </c>
      <c r="DY744" s="582">
        <v>0.16279069767441856</v>
      </c>
      <c r="DZ744" s="582">
        <v>0.5</v>
      </c>
      <c r="EA744" s="582">
        <v>0.52941176470588236</v>
      </c>
      <c r="EB744" s="582">
        <v>0.51249999999999996</v>
      </c>
      <c r="EC744" s="582">
        <v>5.084745762711862E-2</v>
      </c>
      <c r="ED744" s="582">
        <v>5.7692307692307709E-2</v>
      </c>
      <c r="EE744" s="582">
        <v>5.4054054054054057E-2</v>
      </c>
      <c r="EF744" s="582">
        <v>5.9701492537313383E-2</v>
      </c>
      <c r="EG744" s="582">
        <v>0.17741935483870963</v>
      </c>
      <c r="EH744" s="582">
        <v>0.11627906976744184</v>
      </c>
      <c r="EI744" s="582">
        <v>0.22857142857142854</v>
      </c>
      <c r="EJ744" s="582">
        <v>0.11392405063291144</v>
      </c>
      <c r="EK744" s="582">
        <v>0.16778523489932884</v>
      </c>
      <c r="EL744" s="582">
        <v>0.2142857142857143</v>
      </c>
      <c r="EM744" s="582">
        <v>0.29487179487179482</v>
      </c>
      <c r="EN744" s="582">
        <v>0.2567567567567568</v>
      </c>
    </row>
    <row r="745" spans="1:144" x14ac:dyDescent="0.25">
      <c r="A745" s="583" t="s">
        <v>1095</v>
      </c>
      <c r="B745" s="581"/>
      <c r="C745" s="581"/>
      <c r="D745" s="581"/>
      <c r="E745" s="581"/>
      <c r="F745" s="581"/>
      <c r="G745" s="581"/>
      <c r="H745" s="581"/>
      <c r="I745" s="581"/>
      <c r="J745" s="581"/>
      <c r="K745" s="581"/>
      <c r="L745" s="581"/>
      <c r="M745" s="581"/>
      <c r="N745" s="581"/>
      <c r="O745" s="581"/>
      <c r="P745" s="581"/>
      <c r="Q745" s="581"/>
      <c r="R745" s="581"/>
      <c r="S745" s="581"/>
      <c r="T745" s="581"/>
      <c r="U745" s="581"/>
      <c r="V745" s="581"/>
      <c r="W745" s="581"/>
      <c r="X745" s="581"/>
      <c r="Y745" s="581"/>
      <c r="Z745" s="581"/>
      <c r="AA745" s="581"/>
      <c r="AB745" s="581"/>
      <c r="AC745" s="581"/>
      <c r="AD745" s="581"/>
      <c r="AE745" s="581"/>
      <c r="AF745" s="581"/>
      <c r="AG745" s="581"/>
      <c r="AH745" s="581"/>
      <c r="AI745" s="581"/>
      <c r="AJ745" s="581"/>
      <c r="AK745" s="581"/>
      <c r="AL745" s="581"/>
      <c r="AM745" s="581"/>
      <c r="AN745" s="581"/>
      <c r="AO745" s="581"/>
      <c r="AP745" s="581"/>
      <c r="AQ745" s="581"/>
      <c r="AR745" s="581"/>
      <c r="AS745" s="581"/>
      <c r="AT745" s="581"/>
      <c r="AU745" s="581"/>
      <c r="AV745" s="581"/>
      <c r="AW745" s="581"/>
      <c r="AX745" s="581"/>
      <c r="AY745" s="581"/>
      <c r="AZ745" s="581"/>
      <c r="BA745" s="581"/>
      <c r="BB745" s="581"/>
      <c r="BC745" s="581"/>
      <c r="BD745" s="581">
        <v>0</v>
      </c>
      <c r="BE745" s="581">
        <v>0</v>
      </c>
      <c r="BF745" s="581">
        <v>0</v>
      </c>
      <c r="BG745" s="581">
        <v>30</v>
      </c>
      <c r="BH745" s="581">
        <v>36</v>
      </c>
      <c r="BI745" s="581">
        <v>66</v>
      </c>
      <c r="BJ745" s="581">
        <v>30</v>
      </c>
      <c r="BK745" s="581">
        <v>36</v>
      </c>
      <c r="BL745" s="581">
        <v>66</v>
      </c>
      <c r="BM745" s="581"/>
      <c r="BN745" s="581"/>
      <c r="BO745" s="581"/>
      <c r="BP745" s="581"/>
      <c r="BQ745" s="581"/>
      <c r="BR745" s="581"/>
      <c r="BS745" s="581"/>
      <c r="BT745" s="581"/>
      <c r="BU745" s="581"/>
      <c r="BV745" s="581"/>
      <c r="BW745" s="581"/>
      <c r="BX745" s="581"/>
      <c r="BY745" s="581"/>
      <c r="BZ745" s="581"/>
      <c r="CA745" s="581"/>
      <c r="CB745" s="581"/>
      <c r="CC745" s="581"/>
      <c r="CD745" s="581"/>
      <c r="CE745" s="581"/>
      <c r="CF745" s="581"/>
      <c r="CG745" s="581"/>
      <c r="CH745" s="581"/>
      <c r="CI745" s="581"/>
      <c r="CJ745" s="581"/>
      <c r="CK745" s="581"/>
      <c r="CL745" s="581"/>
      <c r="CM745" s="581"/>
      <c r="CN745" s="581"/>
      <c r="CO745" s="581"/>
      <c r="CP745" s="581"/>
      <c r="CQ745" s="581"/>
      <c r="CR745" s="581"/>
      <c r="CS745" s="581"/>
      <c r="CT745" s="581"/>
      <c r="CU745" s="581"/>
      <c r="CV745" s="581"/>
      <c r="CW745" s="586"/>
      <c r="CX745" s="582"/>
      <c r="CY745" s="582"/>
      <c r="CZ745" s="582"/>
      <c r="DA745" s="582"/>
      <c r="DB745" s="582"/>
      <c r="DC745" s="582"/>
      <c r="DD745" s="582"/>
      <c r="DE745" s="582"/>
      <c r="DF745" s="582"/>
      <c r="DG745" s="582"/>
      <c r="DH745" s="582"/>
      <c r="DI745" s="582"/>
      <c r="DJ745" s="582"/>
      <c r="DK745" s="582"/>
      <c r="DL745" s="582"/>
      <c r="DM745" s="582">
        <v>0</v>
      </c>
      <c r="DN745" s="582">
        <v>0</v>
      </c>
      <c r="DO745" s="582">
        <v>0</v>
      </c>
      <c r="DP745" s="582"/>
      <c r="DQ745" s="582"/>
      <c r="DR745" s="582"/>
      <c r="DS745" s="588"/>
      <c r="DT745" s="582"/>
      <c r="DU745" s="582"/>
      <c r="DV745" s="582"/>
      <c r="DW745" s="582"/>
      <c r="DX745" s="582"/>
      <c r="DY745" s="582"/>
      <c r="DZ745" s="582"/>
      <c r="EA745" s="582"/>
      <c r="EB745" s="582"/>
      <c r="EC745" s="582">
        <v>1</v>
      </c>
      <c r="ED745" s="582">
        <v>1</v>
      </c>
      <c r="EE745" s="582">
        <v>1</v>
      </c>
      <c r="EF745" s="582"/>
      <c r="EG745" s="582"/>
      <c r="EH745" s="582"/>
      <c r="EI745" s="582"/>
      <c r="EJ745" s="582"/>
      <c r="EK745" s="582"/>
      <c r="EL745" s="582"/>
      <c r="EM745" s="582"/>
      <c r="EN745" s="582"/>
    </row>
    <row r="746" spans="1:144" x14ac:dyDescent="0.25">
      <c r="A746" s="583" t="s">
        <v>1096</v>
      </c>
      <c r="B746" s="581">
        <v>9</v>
      </c>
      <c r="C746" s="581">
        <v>11</v>
      </c>
      <c r="D746" s="581">
        <v>20</v>
      </c>
      <c r="E746" s="581">
        <v>7</v>
      </c>
      <c r="F746" s="581">
        <v>14</v>
      </c>
      <c r="G746" s="581">
        <v>21</v>
      </c>
      <c r="H746" s="581">
        <v>23</v>
      </c>
      <c r="I746" s="581">
        <v>37</v>
      </c>
      <c r="J746" s="581">
        <v>60</v>
      </c>
      <c r="K746" s="581">
        <v>8</v>
      </c>
      <c r="L746" s="581">
        <v>14</v>
      </c>
      <c r="M746" s="581">
        <v>22</v>
      </c>
      <c r="N746" s="581">
        <v>17</v>
      </c>
      <c r="O746" s="581">
        <v>26</v>
      </c>
      <c r="P746" s="581">
        <v>43</v>
      </c>
      <c r="Q746" s="581">
        <v>32</v>
      </c>
      <c r="R746" s="581">
        <v>44</v>
      </c>
      <c r="S746" s="581">
        <v>76</v>
      </c>
      <c r="T746" s="581">
        <v>7</v>
      </c>
      <c r="U746" s="581">
        <v>7</v>
      </c>
      <c r="V746" s="581">
        <v>14</v>
      </c>
      <c r="W746" s="581">
        <v>9</v>
      </c>
      <c r="X746" s="581">
        <v>27</v>
      </c>
      <c r="Y746" s="581">
        <v>36</v>
      </c>
      <c r="Z746" s="581">
        <v>25</v>
      </c>
      <c r="AA746" s="581">
        <v>50</v>
      </c>
      <c r="AB746" s="581">
        <v>75</v>
      </c>
      <c r="AC746" s="581">
        <v>6</v>
      </c>
      <c r="AD746" s="581">
        <v>7</v>
      </c>
      <c r="AE746" s="581">
        <v>13</v>
      </c>
      <c r="AF746" s="581">
        <v>20</v>
      </c>
      <c r="AG746" s="581">
        <v>14</v>
      </c>
      <c r="AH746" s="581">
        <v>34</v>
      </c>
      <c r="AI746" s="581">
        <v>41</v>
      </c>
      <c r="AJ746" s="581">
        <v>51</v>
      </c>
      <c r="AK746" s="581">
        <v>92</v>
      </c>
      <c r="AL746" s="581">
        <v>10</v>
      </c>
      <c r="AM746" s="581">
        <v>14</v>
      </c>
      <c r="AN746" s="581">
        <v>24</v>
      </c>
      <c r="AO746" s="581">
        <v>17</v>
      </c>
      <c r="AP746" s="581">
        <v>17</v>
      </c>
      <c r="AQ746" s="581">
        <v>34</v>
      </c>
      <c r="AR746" s="581">
        <v>40</v>
      </c>
      <c r="AS746" s="581">
        <v>46</v>
      </c>
      <c r="AT746" s="581">
        <v>86</v>
      </c>
      <c r="AU746" s="581">
        <v>9</v>
      </c>
      <c r="AV746" s="581">
        <v>17</v>
      </c>
      <c r="AW746" s="581">
        <v>26</v>
      </c>
      <c r="AX746" s="581">
        <v>21</v>
      </c>
      <c r="AY746" s="581">
        <v>13</v>
      </c>
      <c r="AZ746" s="581">
        <v>34</v>
      </c>
      <c r="BA746" s="581">
        <v>46</v>
      </c>
      <c r="BB746" s="581">
        <v>34</v>
      </c>
      <c r="BC746" s="581">
        <v>80</v>
      </c>
      <c r="BD746" s="581">
        <v>12</v>
      </c>
      <c r="BE746" s="581">
        <v>6</v>
      </c>
      <c r="BF746" s="581">
        <v>18</v>
      </c>
      <c r="BG746" s="581">
        <v>18</v>
      </c>
      <c r="BH746" s="581">
        <v>6</v>
      </c>
      <c r="BI746" s="581">
        <v>24</v>
      </c>
      <c r="BJ746" s="581">
        <v>29</v>
      </c>
      <c r="BK746" s="581">
        <v>16</v>
      </c>
      <c r="BL746" s="581">
        <v>45</v>
      </c>
      <c r="BM746" s="581">
        <v>11</v>
      </c>
      <c r="BN746" s="581">
        <v>12</v>
      </c>
      <c r="BO746" s="581">
        <v>23</v>
      </c>
      <c r="BP746" s="581">
        <v>22</v>
      </c>
      <c r="BQ746" s="581">
        <v>25</v>
      </c>
      <c r="BR746" s="581">
        <v>47</v>
      </c>
      <c r="BS746" s="581">
        <v>67</v>
      </c>
      <c r="BT746" s="581">
        <v>62</v>
      </c>
      <c r="BU746" s="581">
        <v>129</v>
      </c>
      <c r="BV746" s="581">
        <v>20</v>
      </c>
      <c r="BW746" s="581">
        <v>6</v>
      </c>
      <c r="BX746" s="581">
        <v>26</v>
      </c>
      <c r="BY746" s="581">
        <v>27</v>
      </c>
      <c r="BZ746" s="581">
        <v>34</v>
      </c>
      <c r="CA746" s="581">
        <v>61</v>
      </c>
      <c r="CB746" s="581">
        <v>70</v>
      </c>
      <c r="CC746" s="581">
        <v>79</v>
      </c>
      <c r="CD746" s="581">
        <v>149</v>
      </c>
      <c r="CE746" s="581">
        <v>22</v>
      </c>
      <c r="CF746" s="581">
        <v>27</v>
      </c>
      <c r="CG746" s="581">
        <v>49</v>
      </c>
      <c r="CH746" s="581">
        <v>38</v>
      </c>
      <c r="CI746" s="581">
        <v>35</v>
      </c>
      <c r="CJ746" s="581">
        <v>73</v>
      </c>
      <c r="CK746" s="581">
        <v>70</v>
      </c>
      <c r="CL746" s="581">
        <v>78</v>
      </c>
      <c r="CM746" s="581">
        <v>148</v>
      </c>
      <c r="CN746" s="581">
        <v>15</v>
      </c>
      <c r="CO746" s="581">
        <v>13</v>
      </c>
      <c r="CP746" s="581">
        <v>28</v>
      </c>
      <c r="CQ746" s="581">
        <v>47</v>
      </c>
      <c r="CR746" s="581">
        <v>49</v>
      </c>
      <c r="CS746" s="581">
        <v>96</v>
      </c>
      <c r="CT746" s="581">
        <v>87</v>
      </c>
      <c r="CU746" s="581">
        <v>91</v>
      </c>
      <c r="CV746" s="581">
        <v>178</v>
      </c>
      <c r="CW746" s="586"/>
      <c r="CX746" s="582">
        <v>0.58823529411764708</v>
      </c>
      <c r="CY746" s="582">
        <v>0.53846153846153844</v>
      </c>
      <c r="CZ746" s="582">
        <v>0.55813953488372092</v>
      </c>
      <c r="DA746" s="582">
        <v>1</v>
      </c>
      <c r="DB746" s="582">
        <v>0.62962962962962965</v>
      </c>
      <c r="DC746" s="582">
        <v>0.72222222222222221</v>
      </c>
      <c r="DD746" s="582">
        <v>0.6</v>
      </c>
      <c r="DE746" s="582">
        <v>0.42857142857142855</v>
      </c>
      <c r="DF746" s="582">
        <v>0.52941176470588236</v>
      </c>
      <c r="DG746" s="582">
        <v>0.6470588235294118</v>
      </c>
      <c r="DH746" s="582">
        <v>0.70588235294117652</v>
      </c>
      <c r="DI746" s="582">
        <v>0.67647058823529416</v>
      </c>
      <c r="DJ746" s="582">
        <v>0.95238095238095233</v>
      </c>
      <c r="DK746" s="582">
        <v>0.46153846153846156</v>
      </c>
      <c r="DL746" s="582">
        <v>0.76470588235294112</v>
      </c>
      <c r="DM746" s="582">
        <v>1.2222222222222223</v>
      </c>
      <c r="DN746" s="582">
        <v>4.5</v>
      </c>
      <c r="DO746" s="582">
        <v>2.0416666666666665</v>
      </c>
      <c r="DP746" s="582">
        <v>0.68181818181818177</v>
      </c>
      <c r="DQ746" s="582">
        <v>0.52</v>
      </c>
      <c r="DR746" s="582">
        <v>0.5957446808510638</v>
      </c>
      <c r="DS746" s="588"/>
      <c r="DT746" s="582">
        <v>0.19512195121951215</v>
      </c>
      <c r="DU746" s="582">
        <v>0.15686274509803921</v>
      </c>
      <c r="DV746" s="582">
        <v>0.17391304347826086</v>
      </c>
      <c r="DW746" s="582">
        <v>0.15000000000000002</v>
      </c>
      <c r="DX746" s="582">
        <v>0.17391304347826086</v>
      </c>
      <c r="DY746" s="582">
        <v>0.16279069767441856</v>
      </c>
      <c r="DZ746" s="582">
        <v>0.5</v>
      </c>
      <c r="EA746" s="582">
        <v>0.52941176470588236</v>
      </c>
      <c r="EB746" s="582">
        <v>0.51249999999999996</v>
      </c>
      <c r="EC746" s="582">
        <v>-0.93103448275862077</v>
      </c>
      <c r="ED746" s="582">
        <v>-2.0625</v>
      </c>
      <c r="EE746" s="582">
        <v>-1.3333333333333335</v>
      </c>
      <c r="EF746" s="582">
        <v>5.9701492537313383E-2</v>
      </c>
      <c r="EG746" s="582">
        <v>0.17741935483870963</v>
      </c>
      <c r="EH746" s="582">
        <v>0.11627906976744184</v>
      </c>
      <c r="EI746" s="582">
        <v>0.22857142857142854</v>
      </c>
      <c r="EJ746" s="582">
        <v>0.11392405063291144</v>
      </c>
      <c r="EK746" s="582">
        <v>0.16778523489932884</v>
      </c>
      <c r="EL746" s="582">
        <v>0.2142857142857143</v>
      </c>
      <c r="EM746" s="582">
        <v>0.29487179487179482</v>
      </c>
      <c r="EN746" s="582">
        <v>0.2567567567567568</v>
      </c>
    </row>
    <row r="747" spans="1:144" x14ac:dyDescent="0.25">
      <c r="A747" s="584" t="s">
        <v>1200</v>
      </c>
      <c r="B747" s="585">
        <v>1</v>
      </c>
      <c r="C747" s="585">
        <v>15</v>
      </c>
      <c r="D747" s="585">
        <v>16</v>
      </c>
      <c r="E747" s="585">
        <v>10</v>
      </c>
      <c r="F747" s="585">
        <v>8</v>
      </c>
      <c r="G747" s="585">
        <v>18</v>
      </c>
      <c r="H747" s="585">
        <v>16</v>
      </c>
      <c r="I747" s="585">
        <v>24</v>
      </c>
      <c r="J747" s="585">
        <v>40</v>
      </c>
      <c r="K747" s="585">
        <v>3</v>
      </c>
      <c r="L747" s="585">
        <v>7</v>
      </c>
      <c r="M747" s="585">
        <v>10</v>
      </c>
      <c r="N747" s="585">
        <v>7</v>
      </c>
      <c r="O747" s="585">
        <v>9</v>
      </c>
      <c r="P747" s="585">
        <v>16</v>
      </c>
      <c r="Q747" s="585">
        <v>15</v>
      </c>
      <c r="R747" s="585">
        <v>24</v>
      </c>
      <c r="S747" s="585">
        <v>39</v>
      </c>
      <c r="T747" s="585">
        <v>2</v>
      </c>
      <c r="U747" s="585">
        <v>8</v>
      </c>
      <c r="V747" s="585">
        <v>10</v>
      </c>
      <c r="W747" s="585">
        <v>11</v>
      </c>
      <c r="X747" s="585">
        <v>15</v>
      </c>
      <c r="Y747" s="585">
        <v>26</v>
      </c>
      <c r="Z747" s="585">
        <v>18</v>
      </c>
      <c r="AA747" s="585">
        <v>27</v>
      </c>
      <c r="AB747" s="585">
        <v>45</v>
      </c>
      <c r="AC747" s="585">
        <v>0</v>
      </c>
      <c r="AD747" s="585">
        <v>0</v>
      </c>
      <c r="AE747" s="585">
        <v>0</v>
      </c>
      <c r="AF747" s="585">
        <v>13</v>
      </c>
      <c r="AG747" s="585">
        <v>9</v>
      </c>
      <c r="AH747" s="585">
        <v>22</v>
      </c>
      <c r="AI747" s="585">
        <v>23</v>
      </c>
      <c r="AJ747" s="585">
        <v>30</v>
      </c>
      <c r="AK747" s="585">
        <v>53</v>
      </c>
      <c r="AL747" s="585">
        <v>2</v>
      </c>
      <c r="AM747" s="585">
        <v>8</v>
      </c>
      <c r="AN747" s="585">
        <v>10</v>
      </c>
      <c r="AO747" s="585">
        <v>13</v>
      </c>
      <c r="AP747" s="585">
        <v>4</v>
      </c>
      <c r="AQ747" s="585">
        <v>17</v>
      </c>
      <c r="AR747" s="585">
        <v>30</v>
      </c>
      <c r="AS747" s="585">
        <v>26</v>
      </c>
      <c r="AT747" s="585">
        <v>56</v>
      </c>
      <c r="AU747" s="585">
        <v>12</v>
      </c>
      <c r="AV747" s="585">
        <v>7</v>
      </c>
      <c r="AW747" s="585">
        <v>19</v>
      </c>
      <c r="AX747" s="585">
        <v>4</v>
      </c>
      <c r="AY747" s="585">
        <v>11</v>
      </c>
      <c r="AZ747" s="585">
        <v>15</v>
      </c>
      <c r="BA747" s="585">
        <v>28</v>
      </c>
      <c r="BB747" s="585">
        <v>22</v>
      </c>
      <c r="BC747" s="585">
        <v>50</v>
      </c>
      <c r="BD747" s="585">
        <v>11</v>
      </c>
      <c r="BE747" s="585">
        <v>7</v>
      </c>
      <c r="BF747" s="585">
        <v>18</v>
      </c>
      <c r="BG747" s="585">
        <v>16</v>
      </c>
      <c r="BH747" s="585">
        <v>8</v>
      </c>
      <c r="BI747" s="585">
        <v>24</v>
      </c>
      <c r="BJ747" s="585">
        <v>28</v>
      </c>
      <c r="BK747" s="585">
        <v>22</v>
      </c>
      <c r="BL747" s="585">
        <v>50</v>
      </c>
      <c r="BM747" s="585">
        <v>8</v>
      </c>
      <c r="BN747" s="585">
        <v>5</v>
      </c>
      <c r="BO747" s="585">
        <v>13</v>
      </c>
      <c r="BP747" s="585">
        <v>6</v>
      </c>
      <c r="BQ747" s="585">
        <v>10</v>
      </c>
      <c r="BR747" s="585">
        <v>16</v>
      </c>
      <c r="BS747" s="585">
        <v>23</v>
      </c>
      <c r="BT747" s="585">
        <v>26</v>
      </c>
      <c r="BU747" s="585">
        <v>49</v>
      </c>
      <c r="BV747" s="585">
        <v>2</v>
      </c>
      <c r="BW747" s="585">
        <v>9</v>
      </c>
      <c r="BX747" s="585">
        <v>11</v>
      </c>
      <c r="BY747" s="585">
        <v>7</v>
      </c>
      <c r="BZ747" s="585">
        <v>8</v>
      </c>
      <c r="CA747" s="585">
        <v>15</v>
      </c>
      <c r="CB747" s="585">
        <v>28</v>
      </c>
      <c r="CC747" s="585">
        <v>25</v>
      </c>
      <c r="CD747" s="585">
        <v>53</v>
      </c>
      <c r="CE747" s="585">
        <v>15</v>
      </c>
      <c r="CF747" s="585">
        <v>7</v>
      </c>
      <c r="CG747" s="585">
        <v>22</v>
      </c>
      <c r="CH747" s="585">
        <v>13</v>
      </c>
      <c r="CI747" s="585">
        <v>20</v>
      </c>
      <c r="CJ747" s="585">
        <v>33</v>
      </c>
      <c r="CK747" s="585">
        <v>26</v>
      </c>
      <c r="CL747" s="585">
        <v>33</v>
      </c>
      <c r="CM747" s="585">
        <v>59</v>
      </c>
      <c r="CN747" s="585">
        <v>6</v>
      </c>
      <c r="CO747" s="585">
        <v>6</v>
      </c>
      <c r="CP747" s="585">
        <v>12</v>
      </c>
      <c r="CQ747" s="585">
        <v>12</v>
      </c>
      <c r="CR747" s="585">
        <v>11</v>
      </c>
      <c r="CS747" s="585">
        <v>23</v>
      </c>
      <c r="CT747" s="585">
        <v>28</v>
      </c>
      <c r="CU747" s="585">
        <v>33</v>
      </c>
      <c r="CV747" s="585">
        <v>61</v>
      </c>
      <c r="CW747" s="586"/>
      <c r="CX747" s="587">
        <v>0.2857142857142857</v>
      </c>
      <c r="CY747" s="587">
        <v>0.88888888888888884</v>
      </c>
      <c r="CZ747" s="587">
        <v>0.625</v>
      </c>
      <c r="DA747" s="587">
        <v>1.0909090909090908</v>
      </c>
      <c r="DB747" s="587">
        <v>0.46666666666666667</v>
      </c>
      <c r="DC747" s="587">
        <v>0.73076923076923073</v>
      </c>
      <c r="DD747" s="587">
        <v>0.84615384615384615</v>
      </c>
      <c r="DE747" s="587">
        <v>0.77777777777777779</v>
      </c>
      <c r="DF747" s="587">
        <v>0.81818181818181823</v>
      </c>
      <c r="DG747" s="587">
        <v>0.61538461538461542</v>
      </c>
      <c r="DH747" s="587">
        <v>1.25</v>
      </c>
      <c r="DI747" s="587">
        <v>0.76470588235294112</v>
      </c>
      <c r="DJ747" s="587">
        <v>0.5</v>
      </c>
      <c r="DK747" s="587">
        <v>0.81818181818181823</v>
      </c>
      <c r="DL747" s="587">
        <v>0.73333333333333328</v>
      </c>
      <c r="DM747" s="587">
        <v>0.9375</v>
      </c>
      <c r="DN747" s="587">
        <v>0.875</v>
      </c>
      <c r="DO747" s="587">
        <v>0.91666666666666663</v>
      </c>
      <c r="DP747" s="587">
        <v>1</v>
      </c>
      <c r="DQ747" s="587">
        <v>0.6</v>
      </c>
      <c r="DR747" s="587">
        <v>0.75</v>
      </c>
      <c r="DS747" s="588"/>
      <c r="DT747" s="587">
        <v>0.17391304347826086</v>
      </c>
      <c r="DU747" s="587">
        <v>0</v>
      </c>
      <c r="DV747" s="587">
        <v>7.547169811320753E-2</v>
      </c>
      <c r="DW747" s="587">
        <v>-0.19999999999999996</v>
      </c>
      <c r="DX747" s="587">
        <v>0.30769230769230771</v>
      </c>
      <c r="DY747" s="587">
        <v>3.5714285714285698E-2</v>
      </c>
      <c r="DZ747" s="587">
        <v>0.1785714285714286</v>
      </c>
      <c r="EA747" s="587">
        <v>4.5454545454545414E-2</v>
      </c>
      <c r="EB747" s="587">
        <v>0.12</v>
      </c>
      <c r="EC747" s="587">
        <v>0.1071428571428571</v>
      </c>
      <c r="ED747" s="587">
        <v>4.5454545454545414E-2</v>
      </c>
      <c r="EE747" s="587">
        <v>7.999999999999996E-2</v>
      </c>
      <c r="EF747" s="587">
        <v>0</v>
      </c>
      <c r="EG747" s="587">
        <v>0</v>
      </c>
      <c r="EH747" s="587">
        <v>0</v>
      </c>
      <c r="EI747" s="587">
        <v>0</v>
      </c>
      <c r="EJ747" s="587">
        <v>0.19999999999999996</v>
      </c>
      <c r="EK747" s="587">
        <v>9.4339622641509413E-2</v>
      </c>
      <c r="EL747" s="587">
        <v>0.15384615384615385</v>
      </c>
      <c r="EM747" s="587">
        <v>0.15151515151515149</v>
      </c>
      <c r="EN747" s="587">
        <v>0.15254237288135597</v>
      </c>
    </row>
    <row r="748" spans="1:144" x14ac:dyDescent="0.25">
      <c r="A748" s="575" t="s">
        <v>1084</v>
      </c>
      <c r="B748" s="576"/>
      <c r="C748" s="576"/>
      <c r="D748" s="576"/>
      <c r="E748" s="576"/>
      <c r="F748" s="576"/>
      <c r="G748" s="576"/>
      <c r="H748" s="576"/>
      <c r="I748" s="576"/>
      <c r="J748" s="576"/>
      <c r="K748" s="576"/>
      <c r="L748" s="576"/>
      <c r="M748" s="576"/>
      <c r="N748" s="576"/>
      <c r="O748" s="576"/>
      <c r="P748" s="576"/>
      <c r="Q748" s="576"/>
      <c r="R748" s="576"/>
      <c r="S748" s="576"/>
      <c r="T748" s="576">
        <v>0</v>
      </c>
      <c r="U748" s="576">
        <v>0</v>
      </c>
      <c r="V748" s="576">
        <v>0</v>
      </c>
      <c r="W748" s="576">
        <v>11</v>
      </c>
      <c r="X748" s="576">
        <v>15</v>
      </c>
      <c r="Y748" s="576">
        <v>26</v>
      </c>
      <c r="Z748" s="576">
        <v>12</v>
      </c>
      <c r="AA748" s="576">
        <v>22</v>
      </c>
      <c r="AB748" s="576">
        <v>34</v>
      </c>
      <c r="AC748" s="576">
        <v>0</v>
      </c>
      <c r="AD748" s="576">
        <v>0</v>
      </c>
      <c r="AE748" s="576">
        <v>0</v>
      </c>
      <c r="AF748" s="576">
        <v>13</v>
      </c>
      <c r="AG748" s="576">
        <v>9</v>
      </c>
      <c r="AH748" s="576">
        <v>22</v>
      </c>
      <c r="AI748" s="576">
        <v>23</v>
      </c>
      <c r="AJ748" s="576">
        <v>30</v>
      </c>
      <c r="AK748" s="576">
        <v>53</v>
      </c>
      <c r="AL748" s="576">
        <v>2</v>
      </c>
      <c r="AM748" s="576">
        <v>8</v>
      </c>
      <c r="AN748" s="576">
        <v>10</v>
      </c>
      <c r="AO748" s="576">
        <v>13</v>
      </c>
      <c r="AP748" s="576">
        <v>4</v>
      </c>
      <c r="AQ748" s="576">
        <v>17</v>
      </c>
      <c r="AR748" s="576">
        <v>30</v>
      </c>
      <c r="AS748" s="576">
        <v>26</v>
      </c>
      <c r="AT748" s="576">
        <v>56</v>
      </c>
      <c r="AU748" s="576">
        <v>12</v>
      </c>
      <c r="AV748" s="576">
        <v>7</v>
      </c>
      <c r="AW748" s="576">
        <v>19</v>
      </c>
      <c r="AX748" s="576">
        <v>4</v>
      </c>
      <c r="AY748" s="576">
        <v>11</v>
      </c>
      <c r="AZ748" s="576">
        <v>15</v>
      </c>
      <c r="BA748" s="576">
        <v>28</v>
      </c>
      <c r="BB748" s="576">
        <v>22</v>
      </c>
      <c r="BC748" s="576">
        <v>50</v>
      </c>
      <c r="BD748" s="576">
        <v>11</v>
      </c>
      <c r="BE748" s="576">
        <v>7</v>
      </c>
      <c r="BF748" s="576">
        <v>18</v>
      </c>
      <c r="BG748" s="576">
        <v>16</v>
      </c>
      <c r="BH748" s="576">
        <v>8</v>
      </c>
      <c r="BI748" s="576">
        <v>24</v>
      </c>
      <c r="BJ748" s="576">
        <v>28</v>
      </c>
      <c r="BK748" s="576">
        <v>22</v>
      </c>
      <c r="BL748" s="576">
        <v>50</v>
      </c>
      <c r="BM748" s="576">
        <v>8</v>
      </c>
      <c r="BN748" s="576">
        <v>5</v>
      </c>
      <c r="BO748" s="576">
        <v>13</v>
      </c>
      <c r="BP748" s="576">
        <v>6</v>
      </c>
      <c r="BQ748" s="576">
        <v>10</v>
      </c>
      <c r="BR748" s="576">
        <v>16</v>
      </c>
      <c r="BS748" s="576">
        <v>23</v>
      </c>
      <c r="BT748" s="576">
        <v>26</v>
      </c>
      <c r="BU748" s="576">
        <v>49</v>
      </c>
      <c r="BV748" s="576">
        <v>2</v>
      </c>
      <c r="BW748" s="576">
        <v>9</v>
      </c>
      <c r="BX748" s="576">
        <v>11</v>
      </c>
      <c r="BY748" s="576">
        <v>7</v>
      </c>
      <c r="BZ748" s="576">
        <v>8</v>
      </c>
      <c r="CA748" s="576">
        <v>15</v>
      </c>
      <c r="CB748" s="576">
        <v>28</v>
      </c>
      <c r="CC748" s="576">
        <v>25</v>
      </c>
      <c r="CD748" s="576">
        <v>53</v>
      </c>
      <c r="CE748" s="576">
        <v>15</v>
      </c>
      <c r="CF748" s="576">
        <v>7</v>
      </c>
      <c r="CG748" s="576">
        <v>22</v>
      </c>
      <c r="CH748" s="576">
        <v>11</v>
      </c>
      <c r="CI748" s="576">
        <v>15</v>
      </c>
      <c r="CJ748" s="576">
        <v>26</v>
      </c>
      <c r="CK748" s="576">
        <v>24</v>
      </c>
      <c r="CL748" s="576">
        <v>28</v>
      </c>
      <c r="CM748" s="576">
        <v>52</v>
      </c>
      <c r="CN748" s="576">
        <v>6</v>
      </c>
      <c r="CO748" s="576">
        <v>6</v>
      </c>
      <c r="CP748" s="576">
        <v>12</v>
      </c>
      <c r="CQ748" s="576">
        <v>8</v>
      </c>
      <c r="CR748" s="576">
        <v>4</v>
      </c>
      <c r="CS748" s="576">
        <v>12</v>
      </c>
      <c r="CT748" s="576">
        <v>23</v>
      </c>
      <c r="CU748" s="576">
        <v>22</v>
      </c>
      <c r="CV748" s="576">
        <v>45</v>
      </c>
      <c r="CW748" s="586"/>
      <c r="CX748" s="578"/>
      <c r="CY748" s="578"/>
      <c r="CZ748" s="578"/>
      <c r="DA748" s="578">
        <v>1.0909090909090908</v>
      </c>
      <c r="DB748" s="578">
        <v>0.46666666666666667</v>
      </c>
      <c r="DC748" s="578">
        <v>0.73076923076923073</v>
      </c>
      <c r="DD748" s="578">
        <v>0.84615384615384615</v>
      </c>
      <c r="DE748" s="578">
        <v>0.77777777777777779</v>
      </c>
      <c r="DF748" s="578">
        <v>0.81818181818181823</v>
      </c>
      <c r="DG748" s="578">
        <v>0.61538461538461542</v>
      </c>
      <c r="DH748" s="578">
        <v>1.25</v>
      </c>
      <c r="DI748" s="578">
        <v>0.76470588235294112</v>
      </c>
      <c r="DJ748" s="578">
        <v>0.5</v>
      </c>
      <c r="DK748" s="578">
        <v>0.81818181818181823</v>
      </c>
      <c r="DL748" s="578">
        <v>0.73333333333333328</v>
      </c>
      <c r="DM748" s="578">
        <v>0.9375</v>
      </c>
      <c r="DN748" s="578">
        <v>0.875</v>
      </c>
      <c r="DO748" s="578">
        <v>0.91666666666666663</v>
      </c>
      <c r="DP748" s="578">
        <v>1</v>
      </c>
      <c r="DQ748" s="578">
        <v>0.6</v>
      </c>
      <c r="DR748" s="578">
        <v>0.75</v>
      </c>
      <c r="DS748" s="588"/>
      <c r="DT748" s="578">
        <v>0.17391304347826086</v>
      </c>
      <c r="DU748" s="578">
        <v>0</v>
      </c>
      <c r="DV748" s="578">
        <v>7.547169811320753E-2</v>
      </c>
      <c r="DW748" s="578">
        <v>-0.19999999999999996</v>
      </c>
      <c r="DX748" s="578">
        <v>0.30769230769230771</v>
      </c>
      <c r="DY748" s="578">
        <v>3.5714285714285698E-2</v>
      </c>
      <c r="DZ748" s="578">
        <v>0.1785714285714286</v>
      </c>
      <c r="EA748" s="578">
        <v>4.5454545454545414E-2</v>
      </c>
      <c r="EB748" s="578">
        <v>0.12</v>
      </c>
      <c r="EC748" s="578">
        <v>0.1071428571428571</v>
      </c>
      <c r="ED748" s="578">
        <v>4.5454545454545414E-2</v>
      </c>
      <c r="EE748" s="578">
        <v>7.999999999999996E-2</v>
      </c>
      <c r="EF748" s="578">
        <v>0</v>
      </c>
      <c r="EG748" s="578">
        <v>0</v>
      </c>
      <c r="EH748" s="578">
        <v>0</v>
      </c>
      <c r="EI748" s="578">
        <v>0</v>
      </c>
      <c r="EJ748" s="578">
        <v>0.19999999999999996</v>
      </c>
      <c r="EK748" s="578">
        <v>9.4339622641509413E-2</v>
      </c>
      <c r="EL748" s="578">
        <v>0.125</v>
      </c>
      <c r="EM748" s="578">
        <v>0.1428571428571429</v>
      </c>
      <c r="EN748" s="578">
        <v>0.13461538461538458</v>
      </c>
    </row>
    <row r="749" spans="1:144" x14ac:dyDescent="0.25">
      <c r="A749" s="580" t="s">
        <v>163</v>
      </c>
      <c r="B749" s="581"/>
      <c r="C749" s="581"/>
      <c r="D749" s="581"/>
      <c r="E749" s="581"/>
      <c r="F749" s="581"/>
      <c r="G749" s="581"/>
      <c r="H749" s="581"/>
      <c r="I749" s="581"/>
      <c r="J749" s="581"/>
      <c r="K749" s="581"/>
      <c r="L749" s="581"/>
      <c r="M749" s="581"/>
      <c r="N749" s="581"/>
      <c r="O749" s="581"/>
      <c r="P749" s="581"/>
      <c r="Q749" s="581"/>
      <c r="R749" s="581"/>
      <c r="S749" s="581"/>
      <c r="T749" s="581">
        <v>0</v>
      </c>
      <c r="U749" s="581">
        <v>0</v>
      </c>
      <c r="V749" s="581">
        <v>0</v>
      </c>
      <c r="W749" s="581">
        <v>11</v>
      </c>
      <c r="X749" s="581">
        <v>15</v>
      </c>
      <c r="Y749" s="581">
        <v>26</v>
      </c>
      <c r="Z749" s="581">
        <v>12</v>
      </c>
      <c r="AA749" s="581">
        <v>22</v>
      </c>
      <c r="AB749" s="581">
        <v>34</v>
      </c>
      <c r="AC749" s="581">
        <v>0</v>
      </c>
      <c r="AD749" s="581">
        <v>0</v>
      </c>
      <c r="AE749" s="581">
        <v>0</v>
      </c>
      <c r="AF749" s="581">
        <v>13</v>
      </c>
      <c r="AG749" s="581">
        <v>9</v>
      </c>
      <c r="AH749" s="581">
        <v>22</v>
      </c>
      <c r="AI749" s="581">
        <v>23</v>
      </c>
      <c r="AJ749" s="581">
        <v>30</v>
      </c>
      <c r="AK749" s="581">
        <v>53</v>
      </c>
      <c r="AL749" s="581">
        <v>2</v>
      </c>
      <c r="AM749" s="581">
        <v>8</v>
      </c>
      <c r="AN749" s="581">
        <v>10</v>
      </c>
      <c r="AO749" s="581">
        <v>13</v>
      </c>
      <c r="AP749" s="581">
        <v>4</v>
      </c>
      <c r="AQ749" s="581">
        <v>17</v>
      </c>
      <c r="AR749" s="581">
        <v>30</v>
      </c>
      <c r="AS749" s="581">
        <v>26</v>
      </c>
      <c r="AT749" s="581">
        <v>56</v>
      </c>
      <c r="AU749" s="581">
        <v>12</v>
      </c>
      <c r="AV749" s="581">
        <v>7</v>
      </c>
      <c r="AW749" s="581">
        <v>19</v>
      </c>
      <c r="AX749" s="581">
        <v>4</v>
      </c>
      <c r="AY749" s="581">
        <v>11</v>
      </c>
      <c r="AZ749" s="581">
        <v>15</v>
      </c>
      <c r="BA749" s="581">
        <v>28</v>
      </c>
      <c r="BB749" s="581">
        <v>22</v>
      </c>
      <c r="BC749" s="581">
        <v>50</v>
      </c>
      <c r="BD749" s="581">
        <v>11</v>
      </c>
      <c r="BE749" s="581">
        <v>7</v>
      </c>
      <c r="BF749" s="581">
        <v>18</v>
      </c>
      <c r="BG749" s="581">
        <v>16</v>
      </c>
      <c r="BH749" s="581">
        <v>8</v>
      </c>
      <c r="BI749" s="581">
        <v>24</v>
      </c>
      <c r="BJ749" s="581">
        <v>28</v>
      </c>
      <c r="BK749" s="581">
        <v>22</v>
      </c>
      <c r="BL749" s="581">
        <v>50</v>
      </c>
      <c r="BM749" s="581">
        <v>8</v>
      </c>
      <c r="BN749" s="581">
        <v>5</v>
      </c>
      <c r="BO749" s="581">
        <v>13</v>
      </c>
      <c r="BP749" s="581">
        <v>6</v>
      </c>
      <c r="BQ749" s="581">
        <v>10</v>
      </c>
      <c r="BR749" s="581">
        <v>16</v>
      </c>
      <c r="BS749" s="581">
        <v>23</v>
      </c>
      <c r="BT749" s="581">
        <v>26</v>
      </c>
      <c r="BU749" s="581">
        <v>49</v>
      </c>
      <c r="BV749" s="581">
        <v>2</v>
      </c>
      <c r="BW749" s="581">
        <v>9</v>
      </c>
      <c r="BX749" s="581">
        <v>11</v>
      </c>
      <c r="BY749" s="581">
        <v>7</v>
      </c>
      <c r="BZ749" s="581">
        <v>8</v>
      </c>
      <c r="CA749" s="581">
        <v>15</v>
      </c>
      <c r="CB749" s="581">
        <v>28</v>
      </c>
      <c r="CC749" s="581">
        <v>25</v>
      </c>
      <c r="CD749" s="581">
        <v>53</v>
      </c>
      <c r="CE749" s="581">
        <v>15</v>
      </c>
      <c r="CF749" s="581">
        <v>7</v>
      </c>
      <c r="CG749" s="581">
        <v>22</v>
      </c>
      <c r="CH749" s="581">
        <v>11</v>
      </c>
      <c r="CI749" s="581">
        <v>15</v>
      </c>
      <c r="CJ749" s="581">
        <v>26</v>
      </c>
      <c r="CK749" s="581">
        <v>24</v>
      </c>
      <c r="CL749" s="581">
        <v>28</v>
      </c>
      <c r="CM749" s="581">
        <v>52</v>
      </c>
      <c r="CN749" s="581">
        <v>6</v>
      </c>
      <c r="CO749" s="581">
        <v>6</v>
      </c>
      <c r="CP749" s="581">
        <v>12</v>
      </c>
      <c r="CQ749" s="581">
        <v>8</v>
      </c>
      <c r="CR749" s="581">
        <v>4</v>
      </c>
      <c r="CS749" s="581">
        <v>12</v>
      </c>
      <c r="CT749" s="581">
        <v>23</v>
      </c>
      <c r="CU749" s="581">
        <v>22</v>
      </c>
      <c r="CV749" s="581">
        <v>45</v>
      </c>
      <c r="CW749" s="586"/>
      <c r="CX749" s="582"/>
      <c r="CY749" s="582"/>
      <c r="CZ749" s="582"/>
      <c r="DA749" s="582">
        <v>1.0909090909090908</v>
      </c>
      <c r="DB749" s="582">
        <v>0.46666666666666667</v>
      </c>
      <c r="DC749" s="582">
        <v>0.73076923076923073</v>
      </c>
      <c r="DD749" s="582">
        <v>0.84615384615384615</v>
      </c>
      <c r="DE749" s="582">
        <v>0.77777777777777779</v>
      </c>
      <c r="DF749" s="582">
        <v>0.81818181818181823</v>
      </c>
      <c r="DG749" s="582">
        <v>0.61538461538461542</v>
      </c>
      <c r="DH749" s="582">
        <v>1.25</v>
      </c>
      <c r="DI749" s="582">
        <v>0.76470588235294112</v>
      </c>
      <c r="DJ749" s="582">
        <v>0.5</v>
      </c>
      <c r="DK749" s="582">
        <v>0.81818181818181823</v>
      </c>
      <c r="DL749" s="582">
        <v>0.73333333333333328</v>
      </c>
      <c r="DM749" s="582">
        <v>0.9375</v>
      </c>
      <c r="DN749" s="582">
        <v>0.875</v>
      </c>
      <c r="DO749" s="582">
        <v>0.91666666666666663</v>
      </c>
      <c r="DP749" s="582">
        <v>1</v>
      </c>
      <c r="DQ749" s="582">
        <v>0.6</v>
      </c>
      <c r="DR749" s="582">
        <v>0.75</v>
      </c>
      <c r="DS749" s="588"/>
      <c r="DT749" s="582">
        <v>0.17391304347826086</v>
      </c>
      <c r="DU749" s="582">
        <v>0</v>
      </c>
      <c r="DV749" s="582">
        <v>7.547169811320753E-2</v>
      </c>
      <c r="DW749" s="582">
        <v>-0.19999999999999996</v>
      </c>
      <c r="DX749" s="582">
        <v>0.30769230769230771</v>
      </c>
      <c r="DY749" s="582">
        <v>3.5714285714285698E-2</v>
      </c>
      <c r="DZ749" s="582">
        <v>0.1785714285714286</v>
      </c>
      <c r="EA749" s="582">
        <v>4.5454545454545414E-2</v>
      </c>
      <c r="EB749" s="582">
        <v>0.12</v>
      </c>
      <c r="EC749" s="582">
        <v>0.1071428571428571</v>
      </c>
      <c r="ED749" s="582">
        <v>4.5454545454545414E-2</v>
      </c>
      <c r="EE749" s="582">
        <v>7.999999999999996E-2</v>
      </c>
      <c r="EF749" s="582">
        <v>0</v>
      </c>
      <c r="EG749" s="582">
        <v>0</v>
      </c>
      <c r="EH749" s="582">
        <v>0</v>
      </c>
      <c r="EI749" s="582">
        <v>0</v>
      </c>
      <c r="EJ749" s="582">
        <v>0.19999999999999996</v>
      </c>
      <c r="EK749" s="582">
        <v>9.4339622641509413E-2</v>
      </c>
      <c r="EL749" s="582">
        <v>0.125</v>
      </c>
      <c r="EM749" s="582">
        <v>0.1428571428571429</v>
      </c>
      <c r="EN749" s="582">
        <v>0.13461538461538458</v>
      </c>
    </row>
    <row r="750" spans="1:144" x14ac:dyDescent="0.25">
      <c r="A750" s="583" t="s">
        <v>1096</v>
      </c>
      <c r="B750" s="581"/>
      <c r="C750" s="581"/>
      <c r="D750" s="581"/>
      <c r="E750" s="581"/>
      <c r="F750" s="581"/>
      <c r="G750" s="581"/>
      <c r="H750" s="581"/>
      <c r="I750" s="581"/>
      <c r="J750" s="581"/>
      <c r="K750" s="581"/>
      <c r="L750" s="581"/>
      <c r="M750" s="581"/>
      <c r="N750" s="581"/>
      <c r="O750" s="581"/>
      <c r="P750" s="581"/>
      <c r="Q750" s="581"/>
      <c r="R750" s="581"/>
      <c r="S750" s="581"/>
      <c r="T750" s="581">
        <v>0</v>
      </c>
      <c r="U750" s="581">
        <v>0</v>
      </c>
      <c r="V750" s="581">
        <v>0</v>
      </c>
      <c r="W750" s="581">
        <v>11</v>
      </c>
      <c r="X750" s="581">
        <v>15</v>
      </c>
      <c r="Y750" s="581">
        <v>26</v>
      </c>
      <c r="Z750" s="581">
        <v>12</v>
      </c>
      <c r="AA750" s="581">
        <v>22</v>
      </c>
      <c r="AB750" s="581">
        <v>34</v>
      </c>
      <c r="AC750" s="581">
        <v>0</v>
      </c>
      <c r="AD750" s="581">
        <v>0</v>
      </c>
      <c r="AE750" s="581">
        <v>0</v>
      </c>
      <c r="AF750" s="581">
        <v>13</v>
      </c>
      <c r="AG750" s="581">
        <v>9</v>
      </c>
      <c r="AH750" s="581">
        <v>22</v>
      </c>
      <c r="AI750" s="581">
        <v>23</v>
      </c>
      <c r="AJ750" s="581">
        <v>30</v>
      </c>
      <c r="AK750" s="581">
        <v>53</v>
      </c>
      <c r="AL750" s="581">
        <v>2</v>
      </c>
      <c r="AM750" s="581">
        <v>8</v>
      </c>
      <c r="AN750" s="581">
        <v>10</v>
      </c>
      <c r="AO750" s="581">
        <v>13</v>
      </c>
      <c r="AP750" s="581">
        <v>4</v>
      </c>
      <c r="AQ750" s="581">
        <v>17</v>
      </c>
      <c r="AR750" s="581">
        <v>30</v>
      </c>
      <c r="AS750" s="581">
        <v>26</v>
      </c>
      <c r="AT750" s="581">
        <v>56</v>
      </c>
      <c r="AU750" s="581">
        <v>12</v>
      </c>
      <c r="AV750" s="581">
        <v>7</v>
      </c>
      <c r="AW750" s="581">
        <v>19</v>
      </c>
      <c r="AX750" s="581">
        <v>4</v>
      </c>
      <c r="AY750" s="581">
        <v>11</v>
      </c>
      <c r="AZ750" s="581">
        <v>15</v>
      </c>
      <c r="BA750" s="581">
        <v>28</v>
      </c>
      <c r="BB750" s="581">
        <v>22</v>
      </c>
      <c r="BC750" s="581">
        <v>50</v>
      </c>
      <c r="BD750" s="581">
        <v>11</v>
      </c>
      <c r="BE750" s="581">
        <v>7</v>
      </c>
      <c r="BF750" s="581">
        <v>18</v>
      </c>
      <c r="BG750" s="581">
        <v>16</v>
      </c>
      <c r="BH750" s="581">
        <v>8</v>
      </c>
      <c r="BI750" s="581">
        <v>24</v>
      </c>
      <c r="BJ750" s="581">
        <v>28</v>
      </c>
      <c r="BK750" s="581">
        <v>22</v>
      </c>
      <c r="BL750" s="581">
        <v>50</v>
      </c>
      <c r="BM750" s="581">
        <v>8</v>
      </c>
      <c r="BN750" s="581">
        <v>5</v>
      </c>
      <c r="BO750" s="581">
        <v>13</v>
      </c>
      <c r="BP750" s="581">
        <v>6</v>
      </c>
      <c r="BQ750" s="581">
        <v>10</v>
      </c>
      <c r="BR750" s="581">
        <v>16</v>
      </c>
      <c r="BS750" s="581">
        <v>23</v>
      </c>
      <c r="BT750" s="581">
        <v>26</v>
      </c>
      <c r="BU750" s="581">
        <v>49</v>
      </c>
      <c r="BV750" s="581">
        <v>2</v>
      </c>
      <c r="BW750" s="581">
        <v>9</v>
      </c>
      <c r="BX750" s="581">
        <v>11</v>
      </c>
      <c r="BY750" s="581">
        <v>7</v>
      </c>
      <c r="BZ750" s="581">
        <v>8</v>
      </c>
      <c r="CA750" s="581">
        <v>15</v>
      </c>
      <c r="CB750" s="581">
        <v>28</v>
      </c>
      <c r="CC750" s="581">
        <v>25</v>
      </c>
      <c r="CD750" s="581">
        <v>53</v>
      </c>
      <c r="CE750" s="581">
        <v>15</v>
      </c>
      <c r="CF750" s="581">
        <v>7</v>
      </c>
      <c r="CG750" s="581">
        <v>22</v>
      </c>
      <c r="CH750" s="581">
        <v>11</v>
      </c>
      <c r="CI750" s="581">
        <v>15</v>
      </c>
      <c r="CJ750" s="581">
        <v>26</v>
      </c>
      <c r="CK750" s="581">
        <v>24</v>
      </c>
      <c r="CL750" s="581">
        <v>28</v>
      </c>
      <c r="CM750" s="581">
        <v>52</v>
      </c>
      <c r="CN750" s="581">
        <v>6</v>
      </c>
      <c r="CO750" s="581">
        <v>6</v>
      </c>
      <c r="CP750" s="581">
        <v>12</v>
      </c>
      <c r="CQ750" s="581">
        <v>8</v>
      </c>
      <c r="CR750" s="581">
        <v>4</v>
      </c>
      <c r="CS750" s="581">
        <v>12</v>
      </c>
      <c r="CT750" s="581">
        <v>23</v>
      </c>
      <c r="CU750" s="581">
        <v>22</v>
      </c>
      <c r="CV750" s="581">
        <v>45</v>
      </c>
      <c r="CW750" s="586"/>
      <c r="CX750" s="582"/>
      <c r="CY750" s="582"/>
      <c r="CZ750" s="582"/>
      <c r="DA750" s="582">
        <v>1.0909090909090908</v>
      </c>
      <c r="DB750" s="582">
        <v>0.46666666666666667</v>
      </c>
      <c r="DC750" s="582">
        <v>0.73076923076923073</v>
      </c>
      <c r="DD750" s="582">
        <v>0.84615384615384615</v>
      </c>
      <c r="DE750" s="582">
        <v>0.77777777777777779</v>
      </c>
      <c r="DF750" s="582">
        <v>0.81818181818181823</v>
      </c>
      <c r="DG750" s="582">
        <v>0.61538461538461542</v>
      </c>
      <c r="DH750" s="582">
        <v>1.25</v>
      </c>
      <c r="DI750" s="582">
        <v>0.76470588235294112</v>
      </c>
      <c r="DJ750" s="582">
        <v>0.5</v>
      </c>
      <c r="DK750" s="582">
        <v>0.81818181818181823</v>
      </c>
      <c r="DL750" s="582">
        <v>0.73333333333333328</v>
      </c>
      <c r="DM750" s="582">
        <v>0.9375</v>
      </c>
      <c r="DN750" s="582">
        <v>0.875</v>
      </c>
      <c r="DO750" s="582">
        <v>0.91666666666666663</v>
      </c>
      <c r="DP750" s="582">
        <v>1</v>
      </c>
      <c r="DQ750" s="582">
        <v>0.6</v>
      </c>
      <c r="DR750" s="582">
        <v>0.75</v>
      </c>
      <c r="DS750" s="588"/>
      <c r="DT750" s="582">
        <v>0.17391304347826086</v>
      </c>
      <c r="DU750" s="582">
        <v>0</v>
      </c>
      <c r="DV750" s="582">
        <v>7.547169811320753E-2</v>
      </c>
      <c r="DW750" s="582">
        <v>-0.19999999999999996</v>
      </c>
      <c r="DX750" s="582">
        <v>0.30769230769230771</v>
      </c>
      <c r="DY750" s="582">
        <v>3.5714285714285698E-2</v>
      </c>
      <c r="DZ750" s="582">
        <v>0.1785714285714286</v>
      </c>
      <c r="EA750" s="582">
        <v>4.5454545454545414E-2</v>
      </c>
      <c r="EB750" s="582">
        <v>0.12</v>
      </c>
      <c r="EC750" s="582">
        <v>0.1071428571428571</v>
      </c>
      <c r="ED750" s="582">
        <v>4.5454545454545414E-2</v>
      </c>
      <c r="EE750" s="582">
        <v>7.999999999999996E-2</v>
      </c>
      <c r="EF750" s="582">
        <v>0</v>
      </c>
      <c r="EG750" s="582">
        <v>0</v>
      </c>
      <c r="EH750" s="582">
        <v>0</v>
      </c>
      <c r="EI750" s="582">
        <v>0</v>
      </c>
      <c r="EJ750" s="582">
        <v>0.19999999999999996</v>
      </c>
      <c r="EK750" s="582">
        <v>9.4339622641509413E-2</v>
      </c>
      <c r="EL750" s="582">
        <v>0.125</v>
      </c>
      <c r="EM750" s="582">
        <v>0.1428571428571429</v>
      </c>
      <c r="EN750" s="582">
        <v>0.13461538461538458</v>
      </c>
    </row>
    <row r="751" spans="1:144" x14ac:dyDescent="0.25">
      <c r="A751" s="575" t="s">
        <v>1091</v>
      </c>
      <c r="B751" s="576"/>
      <c r="C751" s="576"/>
      <c r="D751" s="576"/>
      <c r="E751" s="576"/>
      <c r="F751" s="576"/>
      <c r="G751" s="576"/>
      <c r="H751" s="576"/>
      <c r="I751" s="576"/>
      <c r="J751" s="576"/>
      <c r="K751" s="576"/>
      <c r="L751" s="576"/>
      <c r="M751" s="576"/>
      <c r="N751" s="576"/>
      <c r="O751" s="576"/>
      <c r="P751" s="576"/>
      <c r="Q751" s="576"/>
      <c r="R751" s="576"/>
      <c r="S751" s="576"/>
      <c r="T751" s="576"/>
      <c r="U751" s="576"/>
      <c r="V751" s="576"/>
      <c r="W751" s="576"/>
      <c r="X751" s="576"/>
      <c r="Y751" s="576"/>
      <c r="Z751" s="576"/>
      <c r="AA751" s="576"/>
      <c r="AB751" s="576"/>
      <c r="AC751" s="576"/>
      <c r="AD751" s="576"/>
      <c r="AE751" s="576"/>
      <c r="AF751" s="576"/>
      <c r="AG751" s="576"/>
      <c r="AH751" s="576"/>
      <c r="AI751" s="576"/>
      <c r="AJ751" s="576"/>
      <c r="AK751" s="576"/>
      <c r="AL751" s="576"/>
      <c r="AM751" s="576"/>
      <c r="AN751" s="576"/>
      <c r="AO751" s="576"/>
      <c r="AP751" s="576"/>
      <c r="AQ751" s="576"/>
      <c r="AR751" s="576"/>
      <c r="AS751" s="576"/>
      <c r="AT751" s="576"/>
      <c r="AU751" s="576"/>
      <c r="AV751" s="576"/>
      <c r="AW751" s="576"/>
      <c r="AX751" s="576"/>
      <c r="AY751" s="576"/>
      <c r="AZ751" s="576"/>
      <c r="BA751" s="576"/>
      <c r="BB751" s="576"/>
      <c r="BC751" s="576"/>
      <c r="BD751" s="576"/>
      <c r="BE751" s="576"/>
      <c r="BF751" s="576"/>
      <c r="BG751" s="576"/>
      <c r="BH751" s="576"/>
      <c r="BI751" s="576"/>
      <c r="BJ751" s="576"/>
      <c r="BK751" s="576"/>
      <c r="BL751" s="576"/>
      <c r="BM751" s="576"/>
      <c r="BN751" s="576"/>
      <c r="BO751" s="576"/>
      <c r="BP751" s="576"/>
      <c r="BQ751" s="576"/>
      <c r="BR751" s="576"/>
      <c r="BS751" s="576"/>
      <c r="BT751" s="576"/>
      <c r="BU751" s="576"/>
      <c r="BV751" s="576"/>
      <c r="BW751" s="576"/>
      <c r="BX751" s="576"/>
      <c r="BY751" s="576"/>
      <c r="BZ751" s="576"/>
      <c r="CA751" s="576"/>
      <c r="CB751" s="576"/>
      <c r="CC751" s="576"/>
      <c r="CD751" s="576"/>
      <c r="CE751" s="576">
        <v>0</v>
      </c>
      <c r="CF751" s="576">
        <v>0</v>
      </c>
      <c r="CG751" s="576">
        <v>0</v>
      </c>
      <c r="CH751" s="576">
        <v>2</v>
      </c>
      <c r="CI751" s="576">
        <v>5</v>
      </c>
      <c r="CJ751" s="576">
        <v>7</v>
      </c>
      <c r="CK751" s="576">
        <v>2</v>
      </c>
      <c r="CL751" s="576">
        <v>5</v>
      </c>
      <c r="CM751" s="576">
        <v>7</v>
      </c>
      <c r="CN751" s="576">
        <v>0</v>
      </c>
      <c r="CO751" s="576">
        <v>0</v>
      </c>
      <c r="CP751" s="576">
        <v>0</v>
      </c>
      <c r="CQ751" s="576">
        <v>4</v>
      </c>
      <c r="CR751" s="576">
        <v>7</v>
      </c>
      <c r="CS751" s="576">
        <v>11</v>
      </c>
      <c r="CT751" s="576">
        <v>5</v>
      </c>
      <c r="CU751" s="576">
        <v>11</v>
      </c>
      <c r="CV751" s="576">
        <v>16</v>
      </c>
      <c r="CW751" s="586"/>
      <c r="CX751" s="578"/>
      <c r="CY751" s="578"/>
      <c r="CZ751" s="578"/>
      <c r="DA751" s="578"/>
      <c r="DB751" s="578"/>
      <c r="DC751" s="578"/>
      <c r="DD751" s="578"/>
      <c r="DE751" s="578"/>
      <c r="DF751" s="578"/>
      <c r="DG751" s="578"/>
      <c r="DH751" s="578"/>
      <c r="DI751" s="578"/>
      <c r="DJ751" s="578"/>
      <c r="DK751" s="578"/>
      <c r="DL751" s="578"/>
      <c r="DM751" s="578"/>
      <c r="DN751" s="578"/>
      <c r="DO751" s="578"/>
      <c r="DP751" s="578"/>
      <c r="DQ751" s="578"/>
      <c r="DR751" s="578"/>
      <c r="DS751" s="588"/>
      <c r="DT751" s="578"/>
      <c r="DU751" s="578"/>
      <c r="DV751" s="578"/>
      <c r="DW751" s="578"/>
      <c r="DX751" s="578"/>
      <c r="DY751" s="578"/>
      <c r="DZ751" s="578"/>
      <c r="EA751" s="578"/>
      <c r="EB751" s="578"/>
      <c r="EC751" s="578"/>
      <c r="ED751" s="578"/>
      <c r="EE751" s="578"/>
      <c r="EF751" s="578"/>
      <c r="EG751" s="578"/>
      <c r="EH751" s="578"/>
      <c r="EI751" s="578"/>
      <c r="EJ751" s="578"/>
      <c r="EK751" s="578"/>
      <c r="EL751" s="578">
        <v>0.5</v>
      </c>
      <c r="EM751" s="578">
        <v>0.19999999999999996</v>
      </c>
      <c r="EN751" s="578">
        <v>0.2857142857142857</v>
      </c>
    </row>
    <row r="752" spans="1:144" x14ac:dyDescent="0.25">
      <c r="A752" s="580" t="s">
        <v>163</v>
      </c>
      <c r="B752" s="581"/>
      <c r="C752" s="581"/>
      <c r="D752" s="581"/>
      <c r="E752" s="581"/>
      <c r="F752" s="581"/>
      <c r="G752" s="581"/>
      <c r="H752" s="581"/>
      <c r="I752" s="581"/>
      <c r="J752" s="581"/>
      <c r="K752" s="581"/>
      <c r="L752" s="581"/>
      <c r="M752" s="581"/>
      <c r="N752" s="581"/>
      <c r="O752" s="581"/>
      <c r="P752" s="581"/>
      <c r="Q752" s="581"/>
      <c r="R752" s="581"/>
      <c r="S752" s="581"/>
      <c r="T752" s="581"/>
      <c r="U752" s="581"/>
      <c r="V752" s="581"/>
      <c r="W752" s="581"/>
      <c r="X752" s="581"/>
      <c r="Y752" s="581"/>
      <c r="Z752" s="581"/>
      <c r="AA752" s="581"/>
      <c r="AB752" s="581"/>
      <c r="AC752" s="581"/>
      <c r="AD752" s="581"/>
      <c r="AE752" s="581"/>
      <c r="AF752" s="581"/>
      <c r="AG752" s="581"/>
      <c r="AH752" s="581"/>
      <c r="AI752" s="581"/>
      <c r="AJ752" s="581"/>
      <c r="AK752" s="581"/>
      <c r="AL752" s="581"/>
      <c r="AM752" s="581"/>
      <c r="AN752" s="581"/>
      <c r="AO752" s="581"/>
      <c r="AP752" s="581"/>
      <c r="AQ752" s="581"/>
      <c r="AR752" s="581"/>
      <c r="AS752" s="581"/>
      <c r="AT752" s="581"/>
      <c r="AU752" s="581"/>
      <c r="AV752" s="581"/>
      <c r="AW752" s="581"/>
      <c r="AX752" s="581"/>
      <c r="AY752" s="581"/>
      <c r="AZ752" s="581"/>
      <c r="BA752" s="581"/>
      <c r="BB752" s="581"/>
      <c r="BC752" s="581"/>
      <c r="BD752" s="581"/>
      <c r="BE752" s="581"/>
      <c r="BF752" s="581"/>
      <c r="BG752" s="581"/>
      <c r="BH752" s="581"/>
      <c r="BI752" s="581"/>
      <c r="BJ752" s="581"/>
      <c r="BK752" s="581"/>
      <c r="BL752" s="581"/>
      <c r="BM752" s="581"/>
      <c r="BN752" s="581"/>
      <c r="BO752" s="581"/>
      <c r="BP752" s="581"/>
      <c r="BQ752" s="581"/>
      <c r="BR752" s="581"/>
      <c r="BS752" s="581"/>
      <c r="BT752" s="581"/>
      <c r="BU752" s="581"/>
      <c r="BV752" s="581"/>
      <c r="BW752" s="581"/>
      <c r="BX752" s="581"/>
      <c r="BY752" s="581"/>
      <c r="BZ752" s="581"/>
      <c r="CA752" s="581"/>
      <c r="CB752" s="581"/>
      <c r="CC752" s="581"/>
      <c r="CD752" s="581"/>
      <c r="CE752" s="581">
        <v>0</v>
      </c>
      <c r="CF752" s="581">
        <v>0</v>
      </c>
      <c r="CG752" s="581">
        <v>0</v>
      </c>
      <c r="CH752" s="581">
        <v>2</v>
      </c>
      <c r="CI752" s="581">
        <v>5</v>
      </c>
      <c r="CJ752" s="581">
        <v>7</v>
      </c>
      <c r="CK752" s="581">
        <v>2</v>
      </c>
      <c r="CL752" s="581">
        <v>5</v>
      </c>
      <c r="CM752" s="581">
        <v>7</v>
      </c>
      <c r="CN752" s="581">
        <v>0</v>
      </c>
      <c r="CO752" s="581">
        <v>0</v>
      </c>
      <c r="CP752" s="581">
        <v>0</v>
      </c>
      <c r="CQ752" s="581">
        <v>4</v>
      </c>
      <c r="CR752" s="581">
        <v>7</v>
      </c>
      <c r="CS752" s="581">
        <v>11</v>
      </c>
      <c r="CT752" s="581">
        <v>5</v>
      </c>
      <c r="CU752" s="581">
        <v>11</v>
      </c>
      <c r="CV752" s="581">
        <v>16</v>
      </c>
      <c r="CW752" s="586"/>
      <c r="CX752" s="582"/>
      <c r="CY752" s="582"/>
      <c r="CZ752" s="582"/>
      <c r="DA752" s="582"/>
      <c r="DB752" s="582"/>
      <c r="DC752" s="582"/>
      <c r="DD752" s="582"/>
      <c r="DE752" s="582"/>
      <c r="DF752" s="582"/>
      <c r="DG752" s="582"/>
      <c r="DH752" s="582"/>
      <c r="DI752" s="582"/>
      <c r="DJ752" s="582"/>
      <c r="DK752" s="582"/>
      <c r="DL752" s="582"/>
      <c r="DM752" s="582"/>
      <c r="DN752" s="582"/>
      <c r="DO752" s="582"/>
      <c r="DP752" s="582"/>
      <c r="DQ752" s="582"/>
      <c r="DR752" s="582"/>
      <c r="DS752" s="588"/>
      <c r="DT752" s="582"/>
      <c r="DU752" s="582"/>
      <c r="DV752" s="582"/>
      <c r="DW752" s="582"/>
      <c r="DX752" s="582"/>
      <c r="DY752" s="582"/>
      <c r="DZ752" s="582"/>
      <c r="EA752" s="582"/>
      <c r="EB752" s="582"/>
      <c r="EC752" s="582"/>
      <c r="ED752" s="582"/>
      <c r="EE752" s="582"/>
      <c r="EF752" s="582"/>
      <c r="EG752" s="582"/>
      <c r="EH752" s="582"/>
      <c r="EI752" s="582"/>
      <c r="EJ752" s="582"/>
      <c r="EK752" s="582"/>
      <c r="EL752" s="582">
        <v>0.5</v>
      </c>
      <c r="EM752" s="582">
        <v>0.19999999999999996</v>
      </c>
      <c r="EN752" s="582">
        <v>0.2857142857142857</v>
      </c>
    </row>
    <row r="753" spans="1:144" x14ac:dyDescent="0.25">
      <c r="A753" s="583" t="s">
        <v>1096</v>
      </c>
      <c r="B753" s="581"/>
      <c r="C753" s="581"/>
      <c r="D753" s="581"/>
      <c r="E753" s="581"/>
      <c r="F753" s="581"/>
      <c r="G753" s="581"/>
      <c r="H753" s="581"/>
      <c r="I753" s="581"/>
      <c r="J753" s="581"/>
      <c r="K753" s="581"/>
      <c r="L753" s="581"/>
      <c r="M753" s="581"/>
      <c r="N753" s="581"/>
      <c r="O753" s="581"/>
      <c r="P753" s="581"/>
      <c r="Q753" s="581"/>
      <c r="R753" s="581"/>
      <c r="S753" s="581"/>
      <c r="T753" s="581"/>
      <c r="U753" s="581"/>
      <c r="V753" s="581"/>
      <c r="W753" s="581"/>
      <c r="X753" s="581"/>
      <c r="Y753" s="581"/>
      <c r="Z753" s="581"/>
      <c r="AA753" s="581"/>
      <c r="AB753" s="581"/>
      <c r="AC753" s="581"/>
      <c r="AD753" s="581"/>
      <c r="AE753" s="581"/>
      <c r="AF753" s="581"/>
      <c r="AG753" s="581"/>
      <c r="AH753" s="581"/>
      <c r="AI753" s="581"/>
      <c r="AJ753" s="581"/>
      <c r="AK753" s="581"/>
      <c r="AL753" s="581"/>
      <c r="AM753" s="581"/>
      <c r="AN753" s="581"/>
      <c r="AO753" s="581"/>
      <c r="AP753" s="581"/>
      <c r="AQ753" s="581"/>
      <c r="AR753" s="581"/>
      <c r="AS753" s="581"/>
      <c r="AT753" s="581"/>
      <c r="AU753" s="581"/>
      <c r="AV753" s="581"/>
      <c r="AW753" s="581"/>
      <c r="AX753" s="581"/>
      <c r="AY753" s="581"/>
      <c r="AZ753" s="581"/>
      <c r="BA753" s="581"/>
      <c r="BB753" s="581"/>
      <c r="BC753" s="581"/>
      <c r="BD753" s="581"/>
      <c r="BE753" s="581"/>
      <c r="BF753" s="581"/>
      <c r="BG753" s="581"/>
      <c r="BH753" s="581"/>
      <c r="BI753" s="581"/>
      <c r="BJ753" s="581"/>
      <c r="BK753" s="581"/>
      <c r="BL753" s="581"/>
      <c r="BM753" s="581"/>
      <c r="BN753" s="581"/>
      <c r="BO753" s="581"/>
      <c r="BP753" s="581"/>
      <c r="BQ753" s="581"/>
      <c r="BR753" s="581"/>
      <c r="BS753" s="581"/>
      <c r="BT753" s="581"/>
      <c r="BU753" s="581"/>
      <c r="BV753" s="581"/>
      <c r="BW753" s="581"/>
      <c r="BX753" s="581"/>
      <c r="BY753" s="581"/>
      <c r="BZ753" s="581"/>
      <c r="CA753" s="581"/>
      <c r="CB753" s="581"/>
      <c r="CC753" s="581"/>
      <c r="CD753" s="581"/>
      <c r="CE753" s="581">
        <v>0</v>
      </c>
      <c r="CF753" s="581">
        <v>0</v>
      </c>
      <c r="CG753" s="581">
        <v>0</v>
      </c>
      <c r="CH753" s="581">
        <v>2</v>
      </c>
      <c r="CI753" s="581">
        <v>5</v>
      </c>
      <c r="CJ753" s="581">
        <v>7</v>
      </c>
      <c r="CK753" s="581">
        <v>2</v>
      </c>
      <c r="CL753" s="581">
        <v>5</v>
      </c>
      <c r="CM753" s="581">
        <v>7</v>
      </c>
      <c r="CN753" s="581">
        <v>0</v>
      </c>
      <c r="CO753" s="581">
        <v>0</v>
      </c>
      <c r="CP753" s="581">
        <v>0</v>
      </c>
      <c r="CQ753" s="581">
        <v>4</v>
      </c>
      <c r="CR753" s="581">
        <v>7</v>
      </c>
      <c r="CS753" s="581">
        <v>11</v>
      </c>
      <c r="CT753" s="581">
        <v>5</v>
      </c>
      <c r="CU753" s="581">
        <v>11</v>
      </c>
      <c r="CV753" s="581">
        <v>16</v>
      </c>
      <c r="CW753" s="586"/>
      <c r="CX753" s="582"/>
      <c r="CY753" s="582"/>
      <c r="CZ753" s="582"/>
      <c r="DA753" s="582"/>
      <c r="DB753" s="582"/>
      <c r="DC753" s="582"/>
      <c r="DD753" s="582"/>
      <c r="DE753" s="582"/>
      <c r="DF753" s="582"/>
      <c r="DG753" s="582"/>
      <c r="DH753" s="582"/>
      <c r="DI753" s="582"/>
      <c r="DJ753" s="582"/>
      <c r="DK753" s="582"/>
      <c r="DL753" s="582"/>
      <c r="DM753" s="582"/>
      <c r="DN753" s="582"/>
      <c r="DO753" s="582"/>
      <c r="DP753" s="582"/>
      <c r="DQ753" s="582"/>
      <c r="DR753" s="582"/>
      <c r="DS753" s="588"/>
      <c r="DT753" s="582"/>
      <c r="DU753" s="582"/>
      <c r="DV753" s="582"/>
      <c r="DW753" s="582"/>
      <c r="DX753" s="582"/>
      <c r="DY753" s="582"/>
      <c r="DZ753" s="582"/>
      <c r="EA753" s="582"/>
      <c r="EB753" s="582"/>
      <c r="EC753" s="582"/>
      <c r="ED753" s="582"/>
      <c r="EE753" s="582"/>
      <c r="EF753" s="582"/>
      <c r="EG753" s="582"/>
      <c r="EH753" s="582"/>
      <c r="EI753" s="582"/>
      <c r="EJ753" s="582"/>
      <c r="EK753" s="582"/>
      <c r="EL753" s="582">
        <v>0.5</v>
      </c>
      <c r="EM753" s="582">
        <v>0.19999999999999996</v>
      </c>
      <c r="EN753" s="582">
        <v>0.2857142857142857</v>
      </c>
    </row>
    <row r="754" spans="1:144" x14ac:dyDescent="0.25">
      <c r="A754" s="584" t="s">
        <v>1201</v>
      </c>
      <c r="B754" s="585">
        <v>1</v>
      </c>
      <c r="C754" s="585">
        <v>11</v>
      </c>
      <c r="D754" s="585">
        <v>12</v>
      </c>
      <c r="E754" s="585">
        <v>15</v>
      </c>
      <c r="F754" s="585">
        <v>9</v>
      </c>
      <c r="G754" s="585">
        <v>24</v>
      </c>
      <c r="H754" s="585">
        <v>35</v>
      </c>
      <c r="I754" s="585">
        <v>24</v>
      </c>
      <c r="J754" s="585">
        <v>59</v>
      </c>
      <c r="K754" s="585">
        <v>6</v>
      </c>
      <c r="L754" s="585">
        <v>6</v>
      </c>
      <c r="M754" s="585">
        <v>12</v>
      </c>
      <c r="N754" s="585">
        <v>13</v>
      </c>
      <c r="O754" s="585">
        <v>14</v>
      </c>
      <c r="P754" s="585">
        <v>27</v>
      </c>
      <c r="Q754" s="585">
        <v>32</v>
      </c>
      <c r="R754" s="585">
        <v>30</v>
      </c>
      <c r="S754" s="585">
        <v>62</v>
      </c>
      <c r="T754" s="585">
        <v>9</v>
      </c>
      <c r="U754" s="585">
        <v>6</v>
      </c>
      <c r="V754" s="585">
        <v>15</v>
      </c>
      <c r="W754" s="585">
        <v>13</v>
      </c>
      <c r="X754" s="585">
        <v>15</v>
      </c>
      <c r="Y754" s="585">
        <v>28</v>
      </c>
      <c r="Z754" s="585">
        <v>31</v>
      </c>
      <c r="AA754" s="585">
        <v>40</v>
      </c>
      <c r="AB754" s="585">
        <v>71</v>
      </c>
      <c r="AC754" s="585">
        <v>8</v>
      </c>
      <c r="AD754" s="585">
        <v>10</v>
      </c>
      <c r="AE754" s="585">
        <v>18</v>
      </c>
      <c r="AF754" s="585">
        <v>8</v>
      </c>
      <c r="AG754" s="585">
        <v>17</v>
      </c>
      <c r="AH754" s="585">
        <v>25</v>
      </c>
      <c r="AI754" s="585">
        <v>22</v>
      </c>
      <c r="AJ754" s="585">
        <v>46</v>
      </c>
      <c r="AK754" s="585">
        <v>68</v>
      </c>
      <c r="AL754" s="585">
        <v>6</v>
      </c>
      <c r="AM754" s="585">
        <v>13</v>
      </c>
      <c r="AN754" s="585">
        <v>19</v>
      </c>
      <c r="AO754" s="585">
        <v>24</v>
      </c>
      <c r="AP754" s="585">
        <v>30</v>
      </c>
      <c r="AQ754" s="585">
        <v>54</v>
      </c>
      <c r="AR754" s="585">
        <v>42</v>
      </c>
      <c r="AS754" s="585">
        <v>68</v>
      </c>
      <c r="AT754" s="585">
        <v>110</v>
      </c>
      <c r="AU754" s="585">
        <v>0</v>
      </c>
      <c r="AV754" s="585">
        <v>0</v>
      </c>
      <c r="AW754" s="585">
        <v>0</v>
      </c>
      <c r="AX754" s="585">
        <v>7</v>
      </c>
      <c r="AY754" s="585">
        <v>11</v>
      </c>
      <c r="AZ754" s="585">
        <v>18</v>
      </c>
      <c r="BA754" s="585">
        <v>22</v>
      </c>
      <c r="BB754" s="585">
        <v>36</v>
      </c>
      <c r="BC754" s="585">
        <v>58</v>
      </c>
      <c r="BD754" s="585">
        <v>6</v>
      </c>
      <c r="BE754" s="585">
        <v>11</v>
      </c>
      <c r="BF754" s="585">
        <v>17</v>
      </c>
      <c r="BG754" s="585">
        <v>8</v>
      </c>
      <c r="BH754" s="585">
        <v>9</v>
      </c>
      <c r="BI754" s="585">
        <v>17</v>
      </c>
      <c r="BJ754" s="585">
        <v>21</v>
      </c>
      <c r="BK754" s="585">
        <v>35</v>
      </c>
      <c r="BL754" s="585">
        <v>56</v>
      </c>
      <c r="BM754" s="585">
        <v>9</v>
      </c>
      <c r="BN754" s="585">
        <v>15</v>
      </c>
      <c r="BO754" s="585">
        <v>24</v>
      </c>
      <c r="BP754" s="585">
        <v>5</v>
      </c>
      <c r="BQ754" s="585">
        <v>6</v>
      </c>
      <c r="BR754" s="585">
        <v>11</v>
      </c>
      <c r="BS754" s="585">
        <v>13</v>
      </c>
      <c r="BT754" s="585">
        <v>26</v>
      </c>
      <c r="BU754" s="585">
        <v>39</v>
      </c>
      <c r="BV754" s="585">
        <v>4</v>
      </c>
      <c r="BW754" s="585">
        <v>11</v>
      </c>
      <c r="BX754" s="585">
        <v>15</v>
      </c>
      <c r="BY754" s="585">
        <v>11</v>
      </c>
      <c r="BZ754" s="585">
        <v>14</v>
      </c>
      <c r="CA754" s="585">
        <v>25</v>
      </c>
      <c r="CB754" s="585">
        <v>20</v>
      </c>
      <c r="CC754" s="585">
        <v>29</v>
      </c>
      <c r="CD754" s="585">
        <v>49</v>
      </c>
      <c r="CE754" s="585">
        <v>4</v>
      </c>
      <c r="CF754" s="585">
        <v>9</v>
      </c>
      <c r="CG754" s="585">
        <v>13</v>
      </c>
      <c r="CH754" s="585">
        <v>7</v>
      </c>
      <c r="CI754" s="585">
        <v>13</v>
      </c>
      <c r="CJ754" s="585">
        <v>20</v>
      </c>
      <c r="CK754" s="585">
        <v>22</v>
      </c>
      <c r="CL754" s="585">
        <v>31</v>
      </c>
      <c r="CM754" s="585">
        <v>53</v>
      </c>
      <c r="CN754" s="585">
        <v>4</v>
      </c>
      <c r="CO754" s="585">
        <v>6</v>
      </c>
      <c r="CP754" s="585">
        <v>10</v>
      </c>
      <c r="CQ754" s="585">
        <v>11</v>
      </c>
      <c r="CR754" s="585">
        <v>11</v>
      </c>
      <c r="CS754" s="585">
        <v>22</v>
      </c>
      <c r="CT754" s="585">
        <v>27</v>
      </c>
      <c r="CU754" s="585">
        <v>36</v>
      </c>
      <c r="CV754" s="585">
        <v>63</v>
      </c>
      <c r="CW754" s="586"/>
      <c r="CX754" s="587">
        <v>0.46153846153846156</v>
      </c>
      <c r="CY754" s="587">
        <v>0.9285714285714286</v>
      </c>
      <c r="CZ754" s="587">
        <v>0.70370370370370372</v>
      </c>
      <c r="DA754" s="587">
        <v>0</v>
      </c>
      <c r="DB754" s="587">
        <v>0</v>
      </c>
      <c r="DC754" s="587">
        <v>0</v>
      </c>
      <c r="DD754" s="587">
        <v>0.75</v>
      </c>
      <c r="DE754" s="587">
        <v>0.6470588235294118</v>
      </c>
      <c r="DF754" s="587">
        <v>0.68</v>
      </c>
      <c r="DG754" s="587">
        <v>0.375</v>
      </c>
      <c r="DH754" s="587">
        <v>0.5</v>
      </c>
      <c r="DI754" s="587">
        <v>0.44444444444444442</v>
      </c>
      <c r="DJ754" s="587">
        <v>0.5714285714285714</v>
      </c>
      <c r="DK754" s="587">
        <v>1</v>
      </c>
      <c r="DL754" s="587">
        <v>0.83333333333333337</v>
      </c>
      <c r="DM754" s="587">
        <v>0.5</v>
      </c>
      <c r="DN754" s="587">
        <v>1</v>
      </c>
      <c r="DO754" s="587">
        <v>0.76470588235294112</v>
      </c>
      <c r="DP754" s="587">
        <v>0.8</v>
      </c>
      <c r="DQ754" s="587">
        <v>1</v>
      </c>
      <c r="DR754" s="587">
        <v>0.90909090909090906</v>
      </c>
      <c r="DS754" s="588"/>
      <c r="DT754" s="587">
        <v>-9.0909090909090828E-2</v>
      </c>
      <c r="DU754" s="587">
        <v>-0.10869565217391308</v>
      </c>
      <c r="DV754" s="587">
        <v>-0.10294117647058831</v>
      </c>
      <c r="DW754" s="587">
        <v>0.64285714285714279</v>
      </c>
      <c r="DX754" s="587">
        <v>0.63235294117647056</v>
      </c>
      <c r="DY754" s="587">
        <v>0.63636363636363635</v>
      </c>
      <c r="DZ754" s="587">
        <v>0.13636363636363635</v>
      </c>
      <c r="EA754" s="587">
        <v>-2.7777777777777679E-2</v>
      </c>
      <c r="EB754" s="587">
        <v>3.4482758620689613E-2</v>
      </c>
      <c r="EC754" s="587">
        <v>0.19047619047619047</v>
      </c>
      <c r="ED754" s="587">
        <v>0</v>
      </c>
      <c r="EE754" s="587">
        <v>7.1428571428571397E-2</v>
      </c>
      <c r="EF754" s="587">
        <v>0</v>
      </c>
      <c r="EG754" s="587">
        <v>0</v>
      </c>
      <c r="EH754" s="587">
        <v>0</v>
      </c>
      <c r="EI754" s="587">
        <v>5.0000000000000044E-2</v>
      </c>
      <c r="EJ754" s="587">
        <v>6.8965517241379337E-2</v>
      </c>
      <c r="EK754" s="587">
        <v>6.1224489795918324E-2</v>
      </c>
      <c r="EL754" s="587">
        <v>9.0909090909090939E-2</v>
      </c>
      <c r="EM754" s="587">
        <v>0</v>
      </c>
      <c r="EN754" s="587">
        <v>3.7735849056603765E-2</v>
      </c>
    </row>
    <row r="755" spans="1:144" x14ac:dyDescent="0.25">
      <c r="A755" s="575" t="s">
        <v>1080</v>
      </c>
      <c r="B755" s="576">
        <v>1</v>
      </c>
      <c r="C755" s="576">
        <v>11</v>
      </c>
      <c r="D755" s="576">
        <v>12</v>
      </c>
      <c r="E755" s="576">
        <v>15</v>
      </c>
      <c r="F755" s="576">
        <v>9</v>
      </c>
      <c r="G755" s="576">
        <v>24</v>
      </c>
      <c r="H755" s="576">
        <v>35</v>
      </c>
      <c r="I755" s="576">
        <v>24</v>
      </c>
      <c r="J755" s="576">
        <v>59</v>
      </c>
      <c r="K755" s="576">
        <v>6</v>
      </c>
      <c r="L755" s="576">
        <v>6</v>
      </c>
      <c r="M755" s="576">
        <v>12</v>
      </c>
      <c r="N755" s="576">
        <v>13</v>
      </c>
      <c r="O755" s="576">
        <v>14</v>
      </c>
      <c r="P755" s="576">
        <v>27</v>
      </c>
      <c r="Q755" s="576">
        <v>32</v>
      </c>
      <c r="R755" s="576">
        <v>30</v>
      </c>
      <c r="S755" s="576">
        <v>62</v>
      </c>
      <c r="T755" s="576">
        <v>9</v>
      </c>
      <c r="U755" s="576">
        <v>6</v>
      </c>
      <c r="V755" s="576">
        <v>15</v>
      </c>
      <c r="W755" s="576">
        <v>13</v>
      </c>
      <c r="X755" s="576">
        <v>15</v>
      </c>
      <c r="Y755" s="576">
        <v>28</v>
      </c>
      <c r="Z755" s="576">
        <v>31</v>
      </c>
      <c r="AA755" s="576">
        <v>40</v>
      </c>
      <c r="AB755" s="576">
        <v>71</v>
      </c>
      <c r="AC755" s="576">
        <v>8</v>
      </c>
      <c r="AD755" s="576">
        <v>10</v>
      </c>
      <c r="AE755" s="576">
        <v>18</v>
      </c>
      <c r="AF755" s="576">
        <v>0</v>
      </c>
      <c r="AG755" s="576">
        <v>0</v>
      </c>
      <c r="AH755" s="576">
        <v>0</v>
      </c>
      <c r="AI755" s="576">
        <v>12</v>
      </c>
      <c r="AJ755" s="576">
        <v>28</v>
      </c>
      <c r="AK755" s="576">
        <v>40</v>
      </c>
      <c r="AL755" s="576">
        <v>6</v>
      </c>
      <c r="AM755" s="576">
        <v>13</v>
      </c>
      <c r="AN755" s="576">
        <v>19</v>
      </c>
      <c r="AO755" s="576">
        <v>12</v>
      </c>
      <c r="AP755" s="576">
        <v>15</v>
      </c>
      <c r="AQ755" s="576">
        <v>27</v>
      </c>
      <c r="AR755" s="576">
        <v>24</v>
      </c>
      <c r="AS755" s="576">
        <v>41</v>
      </c>
      <c r="AT755" s="576">
        <v>65</v>
      </c>
      <c r="AU755" s="576"/>
      <c r="AV755" s="576"/>
      <c r="AW755" s="576"/>
      <c r="AX755" s="576"/>
      <c r="AY755" s="576"/>
      <c r="AZ755" s="576"/>
      <c r="BA755" s="576"/>
      <c r="BB755" s="576"/>
      <c r="BC755" s="576"/>
      <c r="BD755" s="576"/>
      <c r="BE755" s="576"/>
      <c r="BF755" s="576"/>
      <c r="BG755" s="576"/>
      <c r="BH755" s="576"/>
      <c r="BI755" s="576"/>
      <c r="BJ755" s="576"/>
      <c r="BK755" s="576"/>
      <c r="BL755" s="576"/>
      <c r="BM755" s="576"/>
      <c r="BN755" s="576"/>
      <c r="BO755" s="576"/>
      <c r="BP755" s="576"/>
      <c r="BQ755" s="576"/>
      <c r="BR755" s="576"/>
      <c r="BS755" s="576"/>
      <c r="BT755" s="576"/>
      <c r="BU755" s="576"/>
      <c r="BV755" s="576"/>
      <c r="BW755" s="576"/>
      <c r="BX755" s="576"/>
      <c r="BY755" s="576"/>
      <c r="BZ755" s="576"/>
      <c r="CA755" s="576"/>
      <c r="CB755" s="576"/>
      <c r="CC755" s="576"/>
      <c r="CD755" s="576"/>
      <c r="CE755" s="576"/>
      <c r="CF755" s="576"/>
      <c r="CG755" s="576"/>
      <c r="CH755" s="576"/>
      <c r="CI755" s="576"/>
      <c r="CJ755" s="576"/>
      <c r="CK755" s="576"/>
      <c r="CL755" s="576"/>
      <c r="CM755" s="576"/>
      <c r="CN755" s="576"/>
      <c r="CO755" s="576"/>
      <c r="CP755" s="576"/>
      <c r="CQ755" s="576"/>
      <c r="CR755" s="576"/>
      <c r="CS755" s="576"/>
      <c r="CT755" s="576"/>
      <c r="CU755" s="576"/>
      <c r="CV755" s="576"/>
      <c r="CW755" s="586"/>
      <c r="CX755" s="578">
        <v>0.46153846153846156</v>
      </c>
      <c r="CY755" s="578">
        <v>0.9285714285714286</v>
      </c>
      <c r="CZ755" s="578">
        <v>0.70370370370370372</v>
      </c>
      <c r="DA755" s="578">
        <v>0</v>
      </c>
      <c r="DB755" s="578">
        <v>0</v>
      </c>
      <c r="DC755" s="578">
        <v>0</v>
      </c>
      <c r="DD755" s="578"/>
      <c r="DE755" s="578"/>
      <c r="DF755" s="578"/>
      <c r="DG755" s="578">
        <v>0</v>
      </c>
      <c r="DH755" s="578">
        <v>0</v>
      </c>
      <c r="DI755" s="578">
        <v>0</v>
      </c>
      <c r="DJ755" s="578"/>
      <c r="DK755" s="578"/>
      <c r="DL755" s="578"/>
      <c r="DM755" s="578"/>
      <c r="DN755" s="578"/>
      <c r="DO755" s="578"/>
      <c r="DP755" s="578"/>
      <c r="DQ755" s="578"/>
      <c r="DR755" s="578"/>
      <c r="DS755" s="588"/>
      <c r="DT755" s="578">
        <v>-0.5</v>
      </c>
      <c r="DU755" s="578">
        <v>-0.39285714285714279</v>
      </c>
      <c r="DV755" s="578">
        <v>-0.42500000000000004</v>
      </c>
      <c r="DW755" s="578">
        <v>1</v>
      </c>
      <c r="DX755" s="578">
        <v>1</v>
      </c>
      <c r="DY755" s="578">
        <v>1</v>
      </c>
      <c r="DZ755" s="578"/>
      <c r="EA755" s="578"/>
      <c r="EB755" s="578"/>
      <c r="EC755" s="578"/>
      <c r="ED755" s="578"/>
      <c r="EE755" s="578"/>
      <c r="EF755" s="578"/>
      <c r="EG755" s="578"/>
      <c r="EH755" s="578"/>
      <c r="EI755" s="578"/>
      <c r="EJ755" s="578"/>
      <c r="EK755" s="578"/>
      <c r="EL755" s="578"/>
      <c r="EM755" s="578"/>
      <c r="EN755" s="578"/>
    </row>
    <row r="756" spans="1:144" x14ac:dyDescent="0.25">
      <c r="A756" s="580" t="s">
        <v>163</v>
      </c>
      <c r="B756" s="581">
        <v>1</v>
      </c>
      <c r="C756" s="581">
        <v>11</v>
      </c>
      <c r="D756" s="581">
        <v>12</v>
      </c>
      <c r="E756" s="581">
        <v>15</v>
      </c>
      <c r="F756" s="581">
        <v>9</v>
      </c>
      <c r="G756" s="581">
        <v>24</v>
      </c>
      <c r="H756" s="581">
        <v>35</v>
      </c>
      <c r="I756" s="581">
        <v>24</v>
      </c>
      <c r="J756" s="581">
        <v>59</v>
      </c>
      <c r="K756" s="581">
        <v>6</v>
      </c>
      <c r="L756" s="581">
        <v>6</v>
      </c>
      <c r="M756" s="581">
        <v>12</v>
      </c>
      <c r="N756" s="581">
        <v>13</v>
      </c>
      <c r="O756" s="581">
        <v>14</v>
      </c>
      <c r="P756" s="581">
        <v>27</v>
      </c>
      <c r="Q756" s="581">
        <v>32</v>
      </c>
      <c r="R756" s="581">
        <v>30</v>
      </c>
      <c r="S756" s="581">
        <v>62</v>
      </c>
      <c r="T756" s="581">
        <v>9</v>
      </c>
      <c r="U756" s="581">
        <v>6</v>
      </c>
      <c r="V756" s="581">
        <v>15</v>
      </c>
      <c r="W756" s="581">
        <v>13</v>
      </c>
      <c r="X756" s="581">
        <v>15</v>
      </c>
      <c r="Y756" s="581">
        <v>28</v>
      </c>
      <c r="Z756" s="581">
        <v>31</v>
      </c>
      <c r="AA756" s="581">
        <v>40</v>
      </c>
      <c r="AB756" s="581">
        <v>71</v>
      </c>
      <c r="AC756" s="581">
        <v>8</v>
      </c>
      <c r="AD756" s="581">
        <v>10</v>
      </c>
      <c r="AE756" s="581">
        <v>18</v>
      </c>
      <c r="AF756" s="581">
        <v>0</v>
      </c>
      <c r="AG756" s="581">
        <v>0</v>
      </c>
      <c r="AH756" s="581">
        <v>0</v>
      </c>
      <c r="AI756" s="581">
        <v>12</v>
      </c>
      <c r="AJ756" s="581">
        <v>28</v>
      </c>
      <c r="AK756" s="581">
        <v>40</v>
      </c>
      <c r="AL756" s="581">
        <v>6</v>
      </c>
      <c r="AM756" s="581">
        <v>13</v>
      </c>
      <c r="AN756" s="581">
        <v>19</v>
      </c>
      <c r="AO756" s="581">
        <v>12</v>
      </c>
      <c r="AP756" s="581">
        <v>15</v>
      </c>
      <c r="AQ756" s="581">
        <v>27</v>
      </c>
      <c r="AR756" s="581">
        <v>24</v>
      </c>
      <c r="AS756" s="581">
        <v>41</v>
      </c>
      <c r="AT756" s="581">
        <v>65</v>
      </c>
      <c r="AU756" s="581"/>
      <c r="AV756" s="581"/>
      <c r="AW756" s="581"/>
      <c r="AX756" s="581"/>
      <c r="AY756" s="581"/>
      <c r="AZ756" s="581"/>
      <c r="BA756" s="581"/>
      <c r="BB756" s="581"/>
      <c r="BC756" s="581"/>
      <c r="BD756" s="581"/>
      <c r="BE756" s="581"/>
      <c r="BF756" s="581"/>
      <c r="BG756" s="581"/>
      <c r="BH756" s="581"/>
      <c r="BI756" s="581"/>
      <c r="BJ756" s="581"/>
      <c r="BK756" s="581"/>
      <c r="BL756" s="581"/>
      <c r="BM756" s="581"/>
      <c r="BN756" s="581"/>
      <c r="BO756" s="581"/>
      <c r="BP756" s="581"/>
      <c r="BQ756" s="581"/>
      <c r="BR756" s="581"/>
      <c r="BS756" s="581"/>
      <c r="BT756" s="581"/>
      <c r="BU756" s="581"/>
      <c r="BV756" s="581"/>
      <c r="BW756" s="581"/>
      <c r="BX756" s="581"/>
      <c r="BY756" s="581"/>
      <c r="BZ756" s="581"/>
      <c r="CA756" s="581"/>
      <c r="CB756" s="581"/>
      <c r="CC756" s="581"/>
      <c r="CD756" s="581"/>
      <c r="CE756" s="581"/>
      <c r="CF756" s="581"/>
      <c r="CG756" s="581"/>
      <c r="CH756" s="581"/>
      <c r="CI756" s="581"/>
      <c r="CJ756" s="581"/>
      <c r="CK756" s="581"/>
      <c r="CL756" s="581"/>
      <c r="CM756" s="581"/>
      <c r="CN756" s="581"/>
      <c r="CO756" s="581"/>
      <c r="CP756" s="581"/>
      <c r="CQ756" s="581"/>
      <c r="CR756" s="581"/>
      <c r="CS756" s="581"/>
      <c r="CT756" s="581"/>
      <c r="CU756" s="581"/>
      <c r="CV756" s="581"/>
      <c r="CW756" s="586"/>
      <c r="CX756" s="582">
        <v>0.46153846153846156</v>
      </c>
      <c r="CY756" s="582">
        <v>0.9285714285714286</v>
      </c>
      <c r="CZ756" s="582">
        <v>0.70370370370370372</v>
      </c>
      <c r="DA756" s="582">
        <v>0</v>
      </c>
      <c r="DB756" s="582">
        <v>0</v>
      </c>
      <c r="DC756" s="582">
        <v>0</v>
      </c>
      <c r="DD756" s="582"/>
      <c r="DE756" s="582"/>
      <c r="DF756" s="582"/>
      <c r="DG756" s="582">
        <v>0</v>
      </c>
      <c r="DH756" s="582">
        <v>0</v>
      </c>
      <c r="DI756" s="582">
        <v>0</v>
      </c>
      <c r="DJ756" s="582"/>
      <c r="DK756" s="582"/>
      <c r="DL756" s="582"/>
      <c r="DM756" s="582"/>
      <c r="DN756" s="582"/>
      <c r="DO756" s="582"/>
      <c r="DP756" s="582"/>
      <c r="DQ756" s="582"/>
      <c r="DR756" s="582"/>
      <c r="DS756" s="588"/>
      <c r="DT756" s="582">
        <v>-0.5</v>
      </c>
      <c r="DU756" s="582">
        <v>-0.39285714285714279</v>
      </c>
      <c r="DV756" s="582">
        <v>-0.42500000000000004</v>
      </c>
      <c r="DW756" s="582">
        <v>1</v>
      </c>
      <c r="DX756" s="582">
        <v>1</v>
      </c>
      <c r="DY756" s="582">
        <v>1</v>
      </c>
      <c r="DZ756" s="582"/>
      <c r="EA756" s="582"/>
      <c r="EB756" s="582"/>
      <c r="EC756" s="582"/>
      <c r="ED756" s="582"/>
      <c r="EE756" s="582"/>
      <c r="EF756" s="582"/>
      <c r="EG756" s="582"/>
      <c r="EH756" s="582"/>
      <c r="EI756" s="582"/>
      <c r="EJ756" s="582"/>
      <c r="EK756" s="582"/>
      <c r="EL756" s="582"/>
      <c r="EM756" s="582"/>
      <c r="EN756" s="582"/>
    </row>
    <row r="757" spans="1:144" x14ac:dyDescent="0.25">
      <c r="A757" s="583" t="s">
        <v>1096</v>
      </c>
      <c r="B757" s="581">
        <v>1</v>
      </c>
      <c r="C757" s="581">
        <v>11</v>
      </c>
      <c r="D757" s="581">
        <v>12</v>
      </c>
      <c r="E757" s="581">
        <v>15</v>
      </c>
      <c r="F757" s="581">
        <v>9</v>
      </c>
      <c r="G757" s="581">
        <v>24</v>
      </c>
      <c r="H757" s="581">
        <v>35</v>
      </c>
      <c r="I757" s="581">
        <v>24</v>
      </c>
      <c r="J757" s="581">
        <v>59</v>
      </c>
      <c r="K757" s="581">
        <v>6</v>
      </c>
      <c r="L757" s="581">
        <v>6</v>
      </c>
      <c r="M757" s="581">
        <v>12</v>
      </c>
      <c r="N757" s="581">
        <v>13</v>
      </c>
      <c r="O757" s="581">
        <v>14</v>
      </c>
      <c r="P757" s="581">
        <v>27</v>
      </c>
      <c r="Q757" s="581">
        <v>32</v>
      </c>
      <c r="R757" s="581">
        <v>30</v>
      </c>
      <c r="S757" s="581">
        <v>62</v>
      </c>
      <c r="T757" s="581">
        <v>9</v>
      </c>
      <c r="U757" s="581">
        <v>6</v>
      </c>
      <c r="V757" s="581">
        <v>15</v>
      </c>
      <c r="W757" s="581">
        <v>13</v>
      </c>
      <c r="X757" s="581">
        <v>15</v>
      </c>
      <c r="Y757" s="581">
        <v>28</v>
      </c>
      <c r="Z757" s="581">
        <v>31</v>
      </c>
      <c r="AA757" s="581">
        <v>40</v>
      </c>
      <c r="AB757" s="581">
        <v>71</v>
      </c>
      <c r="AC757" s="581">
        <v>8</v>
      </c>
      <c r="AD757" s="581">
        <v>10</v>
      </c>
      <c r="AE757" s="581">
        <v>18</v>
      </c>
      <c r="AF757" s="581">
        <v>0</v>
      </c>
      <c r="AG757" s="581">
        <v>0</v>
      </c>
      <c r="AH757" s="581">
        <v>0</v>
      </c>
      <c r="AI757" s="581">
        <v>12</v>
      </c>
      <c r="AJ757" s="581">
        <v>28</v>
      </c>
      <c r="AK757" s="581">
        <v>40</v>
      </c>
      <c r="AL757" s="581">
        <v>6</v>
      </c>
      <c r="AM757" s="581">
        <v>13</v>
      </c>
      <c r="AN757" s="581">
        <v>19</v>
      </c>
      <c r="AO757" s="581">
        <v>12</v>
      </c>
      <c r="AP757" s="581">
        <v>15</v>
      </c>
      <c r="AQ757" s="581">
        <v>27</v>
      </c>
      <c r="AR757" s="581">
        <v>24</v>
      </c>
      <c r="AS757" s="581">
        <v>41</v>
      </c>
      <c r="AT757" s="581">
        <v>65</v>
      </c>
      <c r="AU757" s="581"/>
      <c r="AV757" s="581"/>
      <c r="AW757" s="581"/>
      <c r="AX757" s="581"/>
      <c r="AY757" s="581"/>
      <c r="AZ757" s="581"/>
      <c r="BA757" s="581"/>
      <c r="BB757" s="581"/>
      <c r="BC757" s="581"/>
      <c r="BD757" s="581"/>
      <c r="BE757" s="581"/>
      <c r="BF757" s="581"/>
      <c r="BG757" s="581"/>
      <c r="BH757" s="581"/>
      <c r="BI757" s="581"/>
      <c r="BJ757" s="581"/>
      <c r="BK757" s="581"/>
      <c r="BL757" s="581"/>
      <c r="BM757" s="581"/>
      <c r="BN757" s="581"/>
      <c r="BO757" s="581"/>
      <c r="BP757" s="581"/>
      <c r="BQ757" s="581"/>
      <c r="BR757" s="581"/>
      <c r="BS757" s="581"/>
      <c r="BT757" s="581"/>
      <c r="BU757" s="581"/>
      <c r="BV757" s="581"/>
      <c r="BW757" s="581"/>
      <c r="BX757" s="581"/>
      <c r="BY757" s="581"/>
      <c r="BZ757" s="581"/>
      <c r="CA757" s="581"/>
      <c r="CB757" s="581"/>
      <c r="CC757" s="581"/>
      <c r="CD757" s="581"/>
      <c r="CE757" s="581"/>
      <c r="CF757" s="581"/>
      <c r="CG757" s="581"/>
      <c r="CH757" s="581"/>
      <c r="CI757" s="581"/>
      <c r="CJ757" s="581"/>
      <c r="CK757" s="581"/>
      <c r="CL757" s="581"/>
      <c r="CM757" s="581"/>
      <c r="CN757" s="581"/>
      <c r="CO757" s="581"/>
      <c r="CP757" s="581"/>
      <c r="CQ757" s="581"/>
      <c r="CR757" s="581"/>
      <c r="CS757" s="581"/>
      <c r="CT757" s="581"/>
      <c r="CU757" s="581"/>
      <c r="CV757" s="581"/>
      <c r="CW757" s="586"/>
      <c r="CX757" s="582">
        <v>0.46153846153846156</v>
      </c>
      <c r="CY757" s="582">
        <v>0.9285714285714286</v>
      </c>
      <c r="CZ757" s="582">
        <v>0.70370370370370372</v>
      </c>
      <c r="DA757" s="582">
        <v>0</v>
      </c>
      <c r="DB757" s="582">
        <v>0</v>
      </c>
      <c r="DC757" s="582">
        <v>0</v>
      </c>
      <c r="DD757" s="582"/>
      <c r="DE757" s="582"/>
      <c r="DF757" s="582"/>
      <c r="DG757" s="582">
        <v>0</v>
      </c>
      <c r="DH757" s="582">
        <v>0</v>
      </c>
      <c r="DI757" s="582">
        <v>0</v>
      </c>
      <c r="DJ757" s="582"/>
      <c r="DK757" s="582"/>
      <c r="DL757" s="582"/>
      <c r="DM757" s="582"/>
      <c r="DN757" s="582"/>
      <c r="DO757" s="582"/>
      <c r="DP757" s="582"/>
      <c r="DQ757" s="582"/>
      <c r="DR757" s="582"/>
      <c r="DS757" s="588"/>
      <c r="DT757" s="582">
        <v>-0.5</v>
      </c>
      <c r="DU757" s="582">
        <v>-0.39285714285714279</v>
      </c>
      <c r="DV757" s="582">
        <v>-0.42500000000000004</v>
      </c>
      <c r="DW757" s="582">
        <v>1</v>
      </c>
      <c r="DX757" s="582">
        <v>1</v>
      </c>
      <c r="DY757" s="582">
        <v>1</v>
      </c>
      <c r="DZ757" s="582"/>
      <c r="EA757" s="582"/>
      <c r="EB757" s="582"/>
      <c r="EC757" s="582"/>
      <c r="ED757" s="582"/>
      <c r="EE757" s="582"/>
      <c r="EF757" s="582"/>
      <c r="EG757" s="582"/>
      <c r="EH757" s="582"/>
      <c r="EI757" s="582"/>
      <c r="EJ757" s="582"/>
      <c r="EK757" s="582"/>
      <c r="EL757" s="582"/>
      <c r="EM757" s="582"/>
      <c r="EN757" s="582"/>
    </row>
    <row r="758" spans="1:144" x14ac:dyDescent="0.25">
      <c r="A758" s="575" t="s">
        <v>1084</v>
      </c>
      <c r="B758" s="576"/>
      <c r="C758" s="576"/>
      <c r="D758" s="576"/>
      <c r="E758" s="576"/>
      <c r="F758" s="576"/>
      <c r="G758" s="576"/>
      <c r="H758" s="576"/>
      <c r="I758" s="576"/>
      <c r="J758" s="576"/>
      <c r="K758" s="576"/>
      <c r="L758" s="576"/>
      <c r="M758" s="576"/>
      <c r="N758" s="576"/>
      <c r="O758" s="576"/>
      <c r="P758" s="576"/>
      <c r="Q758" s="576"/>
      <c r="R758" s="576"/>
      <c r="S758" s="576"/>
      <c r="T758" s="576"/>
      <c r="U758" s="576"/>
      <c r="V758" s="576"/>
      <c r="W758" s="576"/>
      <c r="X758" s="576"/>
      <c r="Y758" s="576"/>
      <c r="Z758" s="576"/>
      <c r="AA758" s="576"/>
      <c r="AB758" s="576"/>
      <c r="AC758" s="576">
        <v>0</v>
      </c>
      <c r="AD758" s="576">
        <v>0</v>
      </c>
      <c r="AE758" s="576">
        <v>0</v>
      </c>
      <c r="AF758" s="576">
        <v>8</v>
      </c>
      <c r="AG758" s="576">
        <v>17</v>
      </c>
      <c r="AH758" s="576">
        <v>25</v>
      </c>
      <c r="AI758" s="576">
        <v>10</v>
      </c>
      <c r="AJ758" s="576">
        <v>18</v>
      </c>
      <c r="AK758" s="576">
        <v>28</v>
      </c>
      <c r="AL758" s="576">
        <v>0</v>
      </c>
      <c r="AM758" s="576">
        <v>0</v>
      </c>
      <c r="AN758" s="576">
        <v>0</v>
      </c>
      <c r="AO758" s="576">
        <v>12</v>
      </c>
      <c r="AP758" s="576">
        <v>15</v>
      </c>
      <c r="AQ758" s="576">
        <v>27</v>
      </c>
      <c r="AR758" s="576">
        <v>18</v>
      </c>
      <c r="AS758" s="576">
        <v>27</v>
      </c>
      <c r="AT758" s="576">
        <v>45</v>
      </c>
      <c r="AU758" s="576">
        <v>0</v>
      </c>
      <c r="AV758" s="576">
        <v>0</v>
      </c>
      <c r="AW758" s="576">
        <v>0</v>
      </c>
      <c r="AX758" s="576">
        <v>7</v>
      </c>
      <c r="AY758" s="576">
        <v>11</v>
      </c>
      <c r="AZ758" s="576">
        <v>18</v>
      </c>
      <c r="BA758" s="576">
        <v>22</v>
      </c>
      <c r="BB758" s="576">
        <v>36</v>
      </c>
      <c r="BC758" s="576">
        <v>58</v>
      </c>
      <c r="BD758" s="576">
        <v>6</v>
      </c>
      <c r="BE758" s="576">
        <v>11</v>
      </c>
      <c r="BF758" s="576">
        <v>17</v>
      </c>
      <c r="BG758" s="576">
        <v>8</v>
      </c>
      <c r="BH758" s="576">
        <v>9</v>
      </c>
      <c r="BI758" s="576">
        <v>17</v>
      </c>
      <c r="BJ758" s="576">
        <v>21</v>
      </c>
      <c r="BK758" s="576">
        <v>35</v>
      </c>
      <c r="BL758" s="576">
        <v>56</v>
      </c>
      <c r="BM758" s="576">
        <v>9</v>
      </c>
      <c r="BN758" s="576">
        <v>15</v>
      </c>
      <c r="BO758" s="576">
        <v>24</v>
      </c>
      <c r="BP758" s="576">
        <v>5</v>
      </c>
      <c r="BQ758" s="576">
        <v>6</v>
      </c>
      <c r="BR758" s="576">
        <v>11</v>
      </c>
      <c r="BS758" s="576">
        <v>13</v>
      </c>
      <c r="BT758" s="576">
        <v>26</v>
      </c>
      <c r="BU758" s="576">
        <v>39</v>
      </c>
      <c r="BV758" s="576">
        <v>4</v>
      </c>
      <c r="BW758" s="576">
        <v>11</v>
      </c>
      <c r="BX758" s="576">
        <v>15</v>
      </c>
      <c r="BY758" s="576">
        <v>11</v>
      </c>
      <c r="BZ758" s="576">
        <v>14</v>
      </c>
      <c r="CA758" s="576">
        <v>25</v>
      </c>
      <c r="CB758" s="576">
        <v>20</v>
      </c>
      <c r="CC758" s="576">
        <v>29</v>
      </c>
      <c r="CD758" s="576">
        <v>49</v>
      </c>
      <c r="CE758" s="576">
        <v>4</v>
      </c>
      <c r="CF758" s="576">
        <v>9</v>
      </c>
      <c r="CG758" s="576">
        <v>13</v>
      </c>
      <c r="CH758" s="576">
        <v>7</v>
      </c>
      <c r="CI758" s="576">
        <v>13</v>
      </c>
      <c r="CJ758" s="576">
        <v>20</v>
      </c>
      <c r="CK758" s="576">
        <v>22</v>
      </c>
      <c r="CL758" s="576">
        <v>31</v>
      </c>
      <c r="CM758" s="576">
        <v>53</v>
      </c>
      <c r="CN758" s="576">
        <v>4</v>
      </c>
      <c r="CO758" s="576">
        <v>6</v>
      </c>
      <c r="CP758" s="576">
        <v>10</v>
      </c>
      <c r="CQ758" s="576">
        <v>11</v>
      </c>
      <c r="CR758" s="576">
        <v>11</v>
      </c>
      <c r="CS758" s="576">
        <v>22</v>
      </c>
      <c r="CT758" s="576">
        <v>27</v>
      </c>
      <c r="CU758" s="576">
        <v>36</v>
      </c>
      <c r="CV758" s="576">
        <v>63</v>
      </c>
      <c r="CW758" s="586"/>
      <c r="CX758" s="578"/>
      <c r="CY758" s="578"/>
      <c r="CZ758" s="578"/>
      <c r="DA758" s="578"/>
      <c r="DB758" s="578"/>
      <c r="DC758" s="578"/>
      <c r="DD758" s="578">
        <v>0.75</v>
      </c>
      <c r="DE758" s="578">
        <v>0.6470588235294118</v>
      </c>
      <c r="DF758" s="578">
        <v>0.68</v>
      </c>
      <c r="DG758" s="578">
        <v>0.75</v>
      </c>
      <c r="DH758" s="578">
        <v>1</v>
      </c>
      <c r="DI758" s="578">
        <v>0.88888888888888884</v>
      </c>
      <c r="DJ758" s="578">
        <v>0.5714285714285714</v>
      </c>
      <c r="DK758" s="578">
        <v>1</v>
      </c>
      <c r="DL758" s="578">
        <v>0.83333333333333337</v>
      </c>
      <c r="DM758" s="578">
        <v>0.5</v>
      </c>
      <c r="DN758" s="578">
        <v>1</v>
      </c>
      <c r="DO758" s="578">
        <v>0.76470588235294112</v>
      </c>
      <c r="DP758" s="578">
        <v>0.8</v>
      </c>
      <c r="DQ758" s="578">
        <v>1</v>
      </c>
      <c r="DR758" s="578">
        <v>0.90909090909090906</v>
      </c>
      <c r="DS758" s="588"/>
      <c r="DT758" s="578">
        <v>0.4</v>
      </c>
      <c r="DU758" s="578">
        <v>0.33333333333333337</v>
      </c>
      <c r="DV758" s="578">
        <v>0.3571428571428571</v>
      </c>
      <c r="DW758" s="578">
        <v>0.16666666666666663</v>
      </c>
      <c r="DX758" s="578">
        <v>7.407407407407407E-2</v>
      </c>
      <c r="DY758" s="578">
        <v>0.11111111111111116</v>
      </c>
      <c r="DZ758" s="578">
        <v>0.13636363636363635</v>
      </c>
      <c r="EA758" s="578">
        <v>-2.7777777777777679E-2</v>
      </c>
      <c r="EB758" s="578">
        <v>3.4482758620689613E-2</v>
      </c>
      <c r="EC758" s="578">
        <v>0.19047619047619047</v>
      </c>
      <c r="ED758" s="578">
        <v>0</v>
      </c>
      <c r="EE758" s="578">
        <v>7.1428571428571397E-2</v>
      </c>
      <c r="EF758" s="578">
        <v>0</v>
      </c>
      <c r="EG758" s="578">
        <v>0</v>
      </c>
      <c r="EH758" s="578">
        <v>0</v>
      </c>
      <c r="EI758" s="578">
        <v>5.0000000000000044E-2</v>
      </c>
      <c r="EJ758" s="578">
        <v>6.8965517241379337E-2</v>
      </c>
      <c r="EK758" s="578">
        <v>6.1224489795918324E-2</v>
      </c>
      <c r="EL758" s="578">
        <v>9.0909090909090939E-2</v>
      </c>
      <c r="EM758" s="578">
        <v>0</v>
      </c>
      <c r="EN758" s="578">
        <v>3.7735849056603765E-2</v>
      </c>
    </row>
    <row r="759" spans="1:144" x14ac:dyDescent="0.25">
      <c r="A759" s="580" t="s">
        <v>163</v>
      </c>
      <c r="B759" s="581"/>
      <c r="C759" s="581"/>
      <c r="D759" s="581"/>
      <c r="E759" s="581"/>
      <c r="F759" s="581"/>
      <c r="G759" s="581"/>
      <c r="H759" s="581"/>
      <c r="I759" s="581"/>
      <c r="J759" s="581"/>
      <c r="K759" s="581"/>
      <c r="L759" s="581"/>
      <c r="M759" s="581"/>
      <c r="N759" s="581"/>
      <c r="O759" s="581"/>
      <c r="P759" s="581"/>
      <c r="Q759" s="581"/>
      <c r="R759" s="581"/>
      <c r="S759" s="581"/>
      <c r="T759" s="581"/>
      <c r="U759" s="581"/>
      <c r="V759" s="581"/>
      <c r="W759" s="581"/>
      <c r="X759" s="581"/>
      <c r="Y759" s="581"/>
      <c r="Z759" s="581"/>
      <c r="AA759" s="581"/>
      <c r="AB759" s="581"/>
      <c r="AC759" s="581">
        <v>0</v>
      </c>
      <c r="AD759" s="581">
        <v>0</v>
      </c>
      <c r="AE759" s="581">
        <v>0</v>
      </c>
      <c r="AF759" s="581">
        <v>8</v>
      </c>
      <c r="AG759" s="581">
        <v>17</v>
      </c>
      <c r="AH759" s="581">
        <v>25</v>
      </c>
      <c r="AI759" s="581">
        <v>10</v>
      </c>
      <c r="AJ759" s="581">
        <v>18</v>
      </c>
      <c r="AK759" s="581">
        <v>28</v>
      </c>
      <c r="AL759" s="581">
        <v>0</v>
      </c>
      <c r="AM759" s="581">
        <v>0</v>
      </c>
      <c r="AN759" s="581">
        <v>0</v>
      </c>
      <c r="AO759" s="581">
        <v>12</v>
      </c>
      <c r="AP759" s="581">
        <v>15</v>
      </c>
      <c r="AQ759" s="581">
        <v>27</v>
      </c>
      <c r="AR759" s="581">
        <v>18</v>
      </c>
      <c r="AS759" s="581">
        <v>27</v>
      </c>
      <c r="AT759" s="581">
        <v>45</v>
      </c>
      <c r="AU759" s="581">
        <v>0</v>
      </c>
      <c r="AV759" s="581">
        <v>0</v>
      </c>
      <c r="AW759" s="581">
        <v>0</v>
      </c>
      <c r="AX759" s="581">
        <v>7</v>
      </c>
      <c r="AY759" s="581">
        <v>11</v>
      </c>
      <c r="AZ759" s="581">
        <v>18</v>
      </c>
      <c r="BA759" s="581">
        <v>22</v>
      </c>
      <c r="BB759" s="581">
        <v>36</v>
      </c>
      <c r="BC759" s="581">
        <v>58</v>
      </c>
      <c r="BD759" s="581">
        <v>6</v>
      </c>
      <c r="BE759" s="581">
        <v>11</v>
      </c>
      <c r="BF759" s="581">
        <v>17</v>
      </c>
      <c r="BG759" s="581">
        <v>8</v>
      </c>
      <c r="BH759" s="581">
        <v>9</v>
      </c>
      <c r="BI759" s="581">
        <v>17</v>
      </c>
      <c r="BJ759" s="581">
        <v>21</v>
      </c>
      <c r="BK759" s="581">
        <v>35</v>
      </c>
      <c r="BL759" s="581">
        <v>56</v>
      </c>
      <c r="BM759" s="581">
        <v>9</v>
      </c>
      <c r="BN759" s="581">
        <v>15</v>
      </c>
      <c r="BO759" s="581">
        <v>24</v>
      </c>
      <c r="BP759" s="581">
        <v>5</v>
      </c>
      <c r="BQ759" s="581">
        <v>6</v>
      </c>
      <c r="BR759" s="581">
        <v>11</v>
      </c>
      <c r="BS759" s="581">
        <v>13</v>
      </c>
      <c r="BT759" s="581">
        <v>26</v>
      </c>
      <c r="BU759" s="581">
        <v>39</v>
      </c>
      <c r="BV759" s="581">
        <v>4</v>
      </c>
      <c r="BW759" s="581">
        <v>11</v>
      </c>
      <c r="BX759" s="581">
        <v>15</v>
      </c>
      <c r="BY759" s="581">
        <v>11</v>
      </c>
      <c r="BZ759" s="581">
        <v>14</v>
      </c>
      <c r="CA759" s="581">
        <v>25</v>
      </c>
      <c r="CB759" s="581">
        <v>20</v>
      </c>
      <c r="CC759" s="581">
        <v>29</v>
      </c>
      <c r="CD759" s="581">
        <v>49</v>
      </c>
      <c r="CE759" s="581">
        <v>4</v>
      </c>
      <c r="CF759" s="581">
        <v>9</v>
      </c>
      <c r="CG759" s="581">
        <v>13</v>
      </c>
      <c r="CH759" s="581">
        <v>7</v>
      </c>
      <c r="CI759" s="581">
        <v>13</v>
      </c>
      <c r="CJ759" s="581">
        <v>20</v>
      </c>
      <c r="CK759" s="581">
        <v>22</v>
      </c>
      <c r="CL759" s="581">
        <v>31</v>
      </c>
      <c r="CM759" s="581">
        <v>53</v>
      </c>
      <c r="CN759" s="581">
        <v>4</v>
      </c>
      <c r="CO759" s="581">
        <v>6</v>
      </c>
      <c r="CP759" s="581">
        <v>10</v>
      </c>
      <c r="CQ759" s="581">
        <v>11</v>
      </c>
      <c r="CR759" s="581">
        <v>11</v>
      </c>
      <c r="CS759" s="581">
        <v>22</v>
      </c>
      <c r="CT759" s="581">
        <v>27</v>
      </c>
      <c r="CU759" s="581">
        <v>36</v>
      </c>
      <c r="CV759" s="581">
        <v>63</v>
      </c>
      <c r="CW759" s="586"/>
      <c r="CX759" s="582"/>
      <c r="CY759" s="582"/>
      <c r="CZ759" s="582"/>
      <c r="DA759" s="582"/>
      <c r="DB759" s="582"/>
      <c r="DC759" s="582"/>
      <c r="DD759" s="582">
        <v>0.75</v>
      </c>
      <c r="DE759" s="582">
        <v>0.6470588235294118</v>
      </c>
      <c r="DF759" s="582">
        <v>0.68</v>
      </c>
      <c r="DG759" s="582">
        <v>0.75</v>
      </c>
      <c r="DH759" s="582">
        <v>1</v>
      </c>
      <c r="DI759" s="582">
        <v>0.88888888888888884</v>
      </c>
      <c r="DJ759" s="582">
        <v>0.5714285714285714</v>
      </c>
      <c r="DK759" s="582">
        <v>1</v>
      </c>
      <c r="DL759" s="582">
        <v>0.83333333333333337</v>
      </c>
      <c r="DM759" s="582">
        <v>0.5</v>
      </c>
      <c r="DN759" s="582">
        <v>1</v>
      </c>
      <c r="DO759" s="582">
        <v>0.76470588235294112</v>
      </c>
      <c r="DP759" s="582">
        <v>0.8</v>
      </c>
      <c r="DQ759" s="582">
        <v>1</v>
      </c>
      <c r="DR759" s="582">
        <v>0.90909090909090906</v>
      </c>
      <c r="DS759" s="588"/>
      <c r="DT759" s="582">
        <v>0.4</v>
      </c>
      <c r="DU759" s="582">
        <v>0.33333333333333337</v>
      </c>
      <c r="DV759" s="582">
        <v>0.3571428571428571</v>
      </c>
      <c r="DW759" s="582">
        <v>0.16666666666666663</v>
      </c>
      <c r="DX759" s="582">
        <v>7.407407407407407E-2</v>
      </c>
      <c r="DY759" s="582">
        <v>0.11111111111111116</v>
      </c>
      <c r="DZ759" s="582">
        <v>0.13636363636363635</v>
      </c>
      <c r="EA759" s="582">
        <v>-2.7777777777777679E-2</v>
      </c>
      <c r="EB759" s="582">
        <v>3.4482758620689613E-2</v>
      </c>
      <c r="EC759" s="582">
        <v>0.19047619047619047</v>
      </c>
      <c r="ED759" s="582">
        <v>0</v>
      </c>
      <c r="EE759" s="582">
        <v>7.1428571428571397E-2</v>
      </c>
      <c r="EF759" s="582">
        <v>0</v>
      </c>
      <c r="EG759" s="582">
        <v>0</v>
      </c>
      <c r="EH759" s="582">
        <v>0</v>
      </c>
      <c r="EI759" s="582">
        <v>5.0000000000000044E-2</v>
      </c>
      <c r="EJ759" s="582">
        <v>6.8965517241379337E-2</v>
      </c>
      <c r="EK759" s="582">
        <v>6.1224489795918324E-2</v>
      </c>
      <c r="EL759" s="582">
        <v>9.0909090909090939E-2</v>
      </c>
      <c r="EM759" s="582">
        <v>0</v>
      </c>
      <c r="EN759" s="582">
        <v>3.7735849056603765E-2</v>
      </c>
    </row>
    <row r="760" spans="1:144" x14ac:dyDescent="0.25">
      <c r="A760" s="583" t="s">
        <v>1096</v>
      </c>
      <c r="B760" s="581"/>
      <c r="C760" s="581"/>
      <c r="D760" s="581"/>
      <c r="E760" s="581"/>
      <c r="F760" s="581"/>
      <c r="G760" s="581"/>
      <c r="H760" s="581"/>
      <c r="I760" s="581"/>
      <c r="J760" s="581"/>
      <c r="K760" s="581"/>
      <c r="L760" s="581"/>
      <c r="M760" s="581"/>
      <c r="N760" s="581"/>
      <c r="O760" s="581"/>
      <c r="P760" s="581"/>
      <c r="Q760" s="581"/>
      <c r="R760" s="581"/>
      <c r="S760" s="581"/>
      <c r="T760" s="581"/>
      <c r="U760" s="581"/>
      <c r="V760" s="581"/>
      <c r="W760" s="581"/>
      <c r="X760" s="581"/>
      <c r="Y760" s="581"/>
      <c r="Z760" s="581"/>
      <c r="AA760" s="581"/>
      <c r="AB760" s="581"/>
      <c r="AC760" s="581">
        <v>0</v>
      </c>
      <c r="AD760" s="581">
        <v>0</v>
      </c>
      <c r="AE760" s="581">
        <v>0</v>
      </c>
      <c r="AF760" s="581">
        <v>8</v>
      </c>
      <c r="AG760" s="581">
        <v>17</v>
      </c>
      <c r="AH760" s="581">
        <v>25</v>
      </c>
      <c r="AI760" s="581">
        <v>10</v>
      </c>
      <c r="AJ760" s="581">
        <v>18</v>
      </c>
      <c r="AK760" s="581">
        <v>28</v>
      </c>
      <c r="AL760" s="581">
        <v>0</v>
      </c>
      <c r="AM760" s="581">
        <v>0</v>
      </c>
      <c r="AN760" s="581">
        <v>0</v>
      </c>
      <c r="AO760" s="581">
        <v>12</v>
      </c>
      <c r="AP760" s="581">
        <v>15</v>
      </c>
      <c r="AQ760" s="581">
        <v>27</v>
      </c>
      <c r="AR760" s="581">
        <v>18</v>
      </c>
      <c r="AS760" s="581">
        <v>27</v>
      </c>
      <c r="AT760" s="581">
        <v>45</v>
      </c>
      <c r="AU760" s="581">
        <v>0</v>
      </c>
      <c r="AV760" s="581">
        <v>0</v>
      </c>
      <c r="AW760" s="581">
        <v>0</v>
      </c>
      <c r="AX760" s="581">
        <v>7</v>
      </c>
      <c r="AY760" s="581">
        <v>11</v>
      </c>
      <c r="AZ760" s="581">
        <v>18</v>
      </c>
      <c r="BA760" s="581">
        <v>22</v>
      </c>
      <c r="BB760" s="581">
        <v>36</v>
      </c>
      <c r="BC760" s="581">
        <v>58</v>
      </c>
      <c r="BD760" s="581">
        <v>6</v>
      </c>
      <c r="BE760" s="581">
        <v>11</v>
      </c>
      <c r="BF760" s="581">
        <v>17</v>
      </c>
      <c r="BG760" s="581">
        <v>8</v>
      </c>
      <c r="BH760" s="581">
        <v>9</v>
      </c>
      <c r="BI760" s="581">
        <v>17</v>
      </c>
      <c r="BJ760" s="581">
        <v>21</v>
      </c>
      <c r="BK760" s="581">
        <v>35</v>
      </c>
      <c r="BL760" s="581">
        <v>56</v>
      </c>
      <c r="BM760" s="581">
        <v>9</v>
      </c>
      <c r="BN760" s="581">
        <v>15</v>
      </c>
      <c r="BO760" s="581">
        <v>24</v>
      </c>
      <c r="BP760" s="581">
        <v>5</v>
      </c>
      <c r="BQ760" s="581">
        <v>6</v>
      </c>
      <c r="BR760" s="581">
        <v>11</v>
      </c>
      <c r="BS760" s="581">
        <v>13</v>
      </c>
      <c r="BT760" s="581">
        <v>26</v>
      </c>
      <c r="BU760" s="581">
        <v>39</v>
      </c>
      <c r="BV760" s="581">
        <v>4</v>
      </c>
      <c r="BW760" s="581">
        <v>11</v>
      </c>
      <c r="BX760" s="581">
        <v>15</v>
      </c>
      <c r="BY760" s="581">
        <v>11</v>
      </c>
      <c r="BZ760" s="581">
        <v>14</v>
      </c>
      <c r="CA760" s="581">
        <v>25</v>
      </c>
      <c r="CB760" s="581">
        <v>20</v>
      </c>
      <c r="CC760" s="581">
        <v>29</v>
      </c>
      <c r="CD760" s="581">
        <v>49</v>
      </c>
      <c r="CE760" s="581">
        <v>4</v>
      </c>
      <c r="CF760" s="581">
        <v>9</v>
      </c>
      <c r="CG760" s="581">
        <v>13</v>
      </c>
      <c r="CH760" s="581">
        <v>7</v>
      </c>
      <c r="CI760" s="581">
        <v>13</v>
      </c>
      <c r="CJ760" s="581">
        <v>20</v>
      </c>
      <c r="CK760" s="581">
        <v>22</v>
      </c>
      <c r="CL760" s="581">
        <v>31</v>
      </c>
      <c r="CM760" s="581">
        <v>53</v>
      </c>
      <c r="CN760" s="581">
        <v>4</v>
      </c>
      <c r="CO760" s="581">
        <v>6</v>
      </c>
      <c r="CP760" s="581">
        <v>10</v>
      </c>
      <c r="CQ760" s="581">
        <v>11</v>
      </c>
      <c r="CR760" s="581">
        <v>11</v>
      </c>
      <c r="CS760" s="581">
        <v>22</v>
      </c>
      <c r="CT760" s="581">
        <v>27</v>
      </c>
      <c r="CU760" s="581">
        <v>36</v>
      </c>
      <c r="CV760" s="581">
        <v>63</v>
      </c>
      <c r="CW760" s="586"/>
      <c r="CX760" s="582"/>
      <c r="CY760" s="582"/>
      <c r="CZ760" s="582"/>
      <c r="DA760" s="582"/>
      <c r="DB760" s="582"/>
      <c r="DC760" s="582"/>
      <c r="DD760" s="582">
        <v>0.75</v>
      </c>
      <c r="DE760" s="582">
        <v>0.6470588235294118</v>
      </c>
      <c r="DF760" s="582">
        <v>0.68</v>
      </c>
      <c r="DG760" s="582">
        <v>0.75</v>
      </c>
      <c r="DH760" s="582">
        <v>1</v>
      </c>
      <c r="DI760" s="582">
        <v>0.88888888888888884</v>
      </c>
      <c r="DJ760" s="582">
        <v>0.5714285714285714</v>
      </c>
      <c r="DK760" s="582">
        <v>1</v>
      </c>
      <c r="DL760" s="582">
        <v>0.83333333333333337</v>
      </c>
      <c r="DM760" s="582">
        <v>0.5</v>
      </c>
      <c r="DN760" s="582">
        <v>1</v>
      </c>
      <c r="DO760" s="582">
        <v>0.76470588235294112</v>
      </c>
      <c r="DP760" s="582">
        <v>0.8</v>
      </c>
      <c r="DQ760" s="582">
        <v>1</v>
      </c>
      <c r="DR760" s="582">
        <v>0.90909090909090906</v>
      </c>
      <c r="DS760" s="588"/>
      <c r="DT760" s="582">
        <v>0.4</v>
      </c>
      <c r="DU760" s="582">
        <v>0.33333333333333337</v>
      </c>
      <c r="DV760" s="582">
        <v>0.3571428571428571</v>
      </c>
      <c r="DW760" s="582">
        <v>0.16666666666666663</v>
      </c>
      <c r="DX760" s="582">
        <v>7.407407407407407E-2</v>
      </c>
      <c r="DY760" s="582">
        <v>0.11111111111111116</v>
      </c>
      <c r="DZ760" s="582">
        <v>0.13636363636363635</v>
      </c>
      <c r="EA760" s="582">
        <v>-2.7777777777777679E-2</v>
      </c>
      <c r="EB760" s="582">
        <v>3.4482758620689613E-2</v>
      </c>
      <c r="EC760" s="582">
        <v>0.19047619047619047</v>
      </c>
      <c r="ED760" s="582">
        <v>0</v>
      </c>
      <c r="EE760" s="582">
        <v>7.1428571428571397E-2</v>
      </c>
      <c r="EF760" s="582">
        <v>0</v>
      </c>
      <c r="EG760" s="582">
        <v>0</v>
      </c>
      <c r="EH760" s="582">
        <v>0</v>
      </c>
      <c r="EI760" s="582">
        <v>5.0000000000000044E-2</v>
      </c>
      <c r="EJ760" s="582">
        <v>6.8965517241379337E-2</v>
      </c>
      <c r="EK760" s="582">
        <v>6.1224489795918324E-2</v>
      </c>
      <c r="EL760" s="582">
        <v>9.0909090909090939E-2</v>
      </c>
      <c r="EM760" s="582">
        <v>0</v>
      </c>
      <c r="EN760" s="582">
        <v>3.7735849056603765E-2</v>
      </c>
    </row>
    <row r="761" spans="1:144" x14ac:dyDescent="0.25">
      <c r="A761" s="584" t="s">
        <v>1202</v>
      </c>
      <c r="B761" s="585">
        <v>2</v>
      </c>
      <c r="C761" s="585">
        <v>6</v>
      </c>
      <c r="D761" s="585">
        <v>8</v>
      </c>
      <c r="E761" s="585">
        <v>9</v>
      </c>
      <c r="F761" s="585">
        <v>17</v>
      </c>
      <c r="G761" s="585">
        <v>26</v>
      </c>
      <c r="H761" s="585">
        <v>14</v>
      </c>
      <c r="I761" s="585">
        <v>24</v>
      </c>
      <c r="J761" s="585">
        <v>38</v>
      </c>
      <c r="K761" s="585">
        <v>2</v>
      </c>
      <c r="L761" s="585">
        <v>3</v>
      </c>
      <c r="M761" s="585">
        <v>5</v>
      </c>
      <c r="N761" s="585">
        <v>16</v>
      </c>
      <c r="O761" s="585">
        <v>7</v>
      </c>
      <c r="P761" s="585">
        <v>23</v>
      </c>
      <c r="Q761" s="585">
        <v>24</v>
      </c>
      <c r="R761" s="585">
        <v>18</v>
      </c>
      <c r="S761" s="585">
        <v>42</v>
      </c>
      <c r="T761" s="585">
        <v>2</v>
      </c>
      <c r="U761" s="585">
        <v>3</v>
      </c>
      <c r="V761" s="585">
        <v>5</v>
      </c>
      <c r="W761" s="585">
        <v>11</v>
      </c>
      <c r="X761" s="585">
        <v>8</v>
      </c>
      <c r="Y761" s="585">
        <v>19</v>
      </c>
      <c r="Z761" s="585">
        <v>25</v>
      </c>
      <c r="AA761" s="585">
        <v>19</v>
      </c>
      <c r="AB761" s="585">
        <v>44</v>
      </c>
      <c r="AC761" s="585">
        <v>4</v>
      </c>
      <c r="AD761" s="585">
        <v>5</v>
      </c>
      <c r="AE761" s="585">
        <v>9</v>
      </c>
      <c r="AF761" s="585">
        <v>11</v>
      </c>
      <c r="AG761" s="585">
        <v>10</v>
      </c>
      <c r="AH761" s="585">
        <v>21</v>
      </c>
      <c r="AI761" s="585">
        <v>29</v>
      </c>
      <c r="AJ761" s="585">
        <v>25</v>
      </c>
      <c r="AK761" s="585">
        <v>54</v>
      </c>
      <c r="AL761" s="585">
        <v>9</v>
      </c>
      <c r="AM761" s="585">
        <v>4</v>
      </c>
      <c r="AN761" s="585">
        <v>13</v>
      </c>
      <c r="AO761" s="585">
        <v>13</v>
      </c>
      <c r="AP761" s="585">
        <v>13</v>
      </c>
      <c r="AQ761" s="585">
        <v>26</v>
      </c>
      <c r="AR761" s="585">
        <v>25</v>
      </c>
      <c r="AS761" s="585">
        <v>29</v>
      </c>
      <c r="AT761" s="585">
        <v>54</v>
      </c>
      <c r="AU761" s="585">
        <v>8</v>
      </c>
      <c r="AV761" s="585">
        <v>10</v>
      </c>
      <c r="AW761" s="585">
        <v>18</v>
      </c>
      <c r="AX761" s="585">
        <v>10</v>
      </c>
      <c r="AY761" s="585">
        <v>5</v>
      </c>
      <c r="AZ761" s="585">
        <v>15</v>
      </c>
      <c r="BA761" s="585">
        <v>22</v>
      </c>
      <c r="BB761" s="585">
        <v>19</v>
      </c>
      <c r="BC761" s="585">
        <v>41</v>
      </c>
      <c r="BD761" s="585">
        <v>5</v>
      </c>
      <c r="BE761" s="585">
        <v>5</v>
      </c>
      <c r="BF761" s="585">
        <v>10</v>
      </c>
      <c r="BG761" s="585">
        <v>20</v>
      </c>
      <c r="BH761" s="585">
        <v>17</v>
      </c>
      <c r="BI761" s="585">
        <v>37</v>
      </c>
      <c r="BJ761" s="585">
        <v>25</v>
      </c>
      <c r="BK761" s="585">
        <v>24</v>
      </c>
      <c r="BL761" s="585">
        <v>49</v>
      </c>
      <c r="BM761" s="585">
        <v>5</v>
      </c>
      <c r="BN761" s="585">
        <v>7</v>
      </c>
      <c r="BO761" s="585">
        <v>12</v>
      </c>
      <c r="BP761" s="585">
        <v>13</v>
      </c>
      <c r="BQ761" s="585">
        <v>15</v>
      </c>
      <c r="BR761" s="585">
        <v>28</v>
      </c>
      <c r="BS761" s="585">
        <v>27</v>
      </c>
      <c r="BT761" s="585">
        <v>24</v>
      </c>
      <c r="BU761" s="585">
        <v>51</v>
      </c>
      <c r="BV761" s="585">
        <v>8</v>
      </c>
      <c r="BW761" s="585">
        <v>4</v>
      </c>
      <c r="BX761" s="585">
        <v>12</v>
      </c>
      <c r="BY761" s="585">
        <v>3</v>
      </c>
      <c r="BZ761" s="585">
        <v>9</v>
      </c>
      <c r="CA761" s="585">
        <v>12</v>
      </c>
      <c r="CB761" s="585">
        <v>17</v>
      </c>
      <c r="CC761" s="585">
        <v>18</v>
      </c>
      <c r="CD761" s="585">
        <v>35</v>
      </c>
      <c r="CE761" s="585">
        <v>6</v>
      </c>
      <c r="CF761" s="585">
        <v>4</v>
      </c>
      <c r="CG761" s="585">
        <v>10</v>
      </c>
      <c r="CH761" s="585">
        <v>10</v>
      </c>
      <c r="CI761" s="585">
        <v>9</v>
      </c>
      <c r="CJ761" s="585">
        <v>19</v>
      </c>
      <c r="CK761" s="585">
        <v>18</v>
      </c>
      <c r="CL761" s="585">
        <v>21</v>
      </c>
      <c r="CM761" s="585">
        <v>39</v>
      </c>
      <c r="CN761" s="585">
        <v>4</v>
      </c>
      <c r="CO761" s="585">
        <v>5</v>
      </c>
      <c r="CP761" s="585">
        <v>9</v>
      </c>
      <c r="CQ761" s="585">
        <v>12</v>
      </c>
      <c r="CR761" s="585">
        <v>15</v>
      </c>
      <c r="CS761" s="585">
        <v>27</v>
      </c>
      <c r="CT761" s="585">
        <v>21</v>
      </c>
      <c r="CU761" s="585">
        <v>28</v>
      </c>
      <c r="CV761" s="585">
        <v>49</v>
      </c>
      <c r="CW761" s="586"/>
      <c r="CX761" s="587">
        <v>0.5625</v>
      </c>
      <c r="CY761" s="587">
        <v>0.5714285714285714</v>
      </c>
      <c r="CZ761" s="587">
        <v>0.56521739130434778</v>
      </c>
      <c r="DA761" s="587">
        <v>0.72727272727272729</v>
      </c>
      <c r="DB761" s="587">
        <v>1.25</v>
      </c>
      <c r="DC761" s="587">
        <v>0.94736842105263153</v>
      </c>
      <c r="DD761" s="587">
        <v>0.45454545454545453</v>
      </c>
      <c r="DE761" s="587">
        <v>0.5</v>
      </c>
      <c r="DF761" s="587">
        <v>0.47619047619047616</v>
      </c>
      <c r="DG761" s="587">
        <v>0.38461538461538464</v>
      </c>
      <c r="DH761" s="587">
        <v>0.53846153846153844</v>
      </c>
      <c r="DI761" s="587">
        <v>0.46153846153846156</v>
      </c>
      <c r="DJ761" s="587">
        <v>0.8</v>
      </c>
      <c r="DK761" s="587">
        <v>0.8</v>
      </c>
      <c r="DL761" s="587">
        <v>0.8</v>
      </c>
      <c r="DM761" s="587">
        <v>0.3</v>
      </c>
      <c r="DN761" s="587">
        <v>0.23529411764705882</v>
      </c>
      <c r="DO761" s="587">
        <v>0.27027027027027029</v>
      </c>
      <c r="DP761" s="587">
        <v>0.30769230769230771</v>
      </c>
      <c r="DQ761" s="587">
        <v>0.33333333333333331</v>
      </c>
      <c r="DR761" s="587">
        <v>0.32142857142857145</v>
      </c>
      <c r="DS761" s="588"/>
      <c r="DT761" s="587">
        <v>0.27586206896551724</v>
      </c>
      <c r="DU761" s="587">
        <v>0.19999999999999996</v>
      </c>
      <c r="DV761" s="587">
        <v>0.2407407407407407</v>
      </c>
      <c r="DW761" s="587">
        <v>0.19999999999999996</v>
      </c>
      <c r="DX761" s="587">
        <v>0.17241379310344829</v>
      </c>
      <c r="DY761" s="587">
        <v>0.18518518518518523</v>
      </c>
      <c r="DZ761" s="587">
        <v>0.54545454545454541</v>
      </c>
      <c r="EA761" s="587">
        <v>0.36842105263157898</v>
      </c>
      <c r="EB761" s="587">
        <v>0.46341463414634143</v>
      </c>
      <c r="EC761" s="587">
        <v>0.24</v>
      </c>
      <c r="ED761" s="587">
        <v>0.33333333333333337</v>
      </c>
      <c r="EE761" s="587">
        <v>0.2857142857142857</v>
      </c>
      <c r="EF761" s="587">
        <v>0.18518518518518523</v>
      </c>
      <c r="EG761" s="587">
        <v>0.45833333333333337</v>
      </c>
      <c r="EH761" s="587">
        <v>0.31372549019607843</v>
      </c>
      <c r="EI761" s="587">
        <v>0.17647058823529416</v>
      </c>
      <c r="EJ761" s="587">
        <v>0.11111111111111116</v>
      </c>
      <c r="EK761" s="587">
        <v>0.1428571428571429</v>
      </c>
      <c r="EL761" s="587">
        <v>0.27777777777777779</v>
      </c>
      <c r="EM761" s="587">
        <v>0.1428571428571429</v>
      </c>
      <c r="EN761" s="587">
        <v>0.20512820512820518</v>
      </c>
    </row>
    <row r="762" spans="1:144" x14ac:dyDescent="0.25">
      <c r="A762" s="575" t="s">
        <v>1091</v>
      </c>
      <c r="B762" s="576">
        <v>2</v>
      </c>
      <c r="C762" s="576">
        <v>6</v>
      </c>
      <c r="D762" s="576">
        <v>8</v>
      </c>
      <c r="E762" s="576">
        <v>9</v>
      </c>
      <c r="F762" s="576">
        <v>17</v>
      </c>
      <c r="G762" s="576">
        <v>26</v>
      </c>
      <c r="H762" s="576">
        <v>14</v>
      </c>
      <c r="I762" s="576">
        <v>24</v>
      </c>
      <c r="J762" s="576">
        <v>38</v>
      </c>
      <c r="K762" s="576">
        <v>2</v>
      </c>
      <c r="L762" s="576">
        <v>3</v>
      </c>
      <c r="M762" s="576">
        <v>5</v>
      </c>
      <c r="N762" s="576">
        <v>16</v>
      </c>
      <c r="O762" s="576">
        <v>7</v>
      </c>
      <c r="P762" s="576">
        <v>23</v>
      </c>
      <c r="Q762" s="576">
        <v>24</v>
      </c>
      <c r="R762" s="576">
        <v>18</v>
      </c>
      <c r="S762" s="576">
        <v>42</v>
      </c>
      <c r="T762" s="576">
        <v>2</v>
      </c>
      <c r="U762" s="576">
        <v>3</v>
      </c>
      <c r="V762" s="576">
        <v>5</v>
      </c>
      <c r="W762" s="576">
        <v>11</v>
      </c>
      <c r="X762" s="576">
        <v>8</v>
      </c>
      <c r="Y762" s="576">
        <v>19</v>
      </c>
      <c r="Z762" s="576">
        <v>25</v>
      </c>
      <c r="AA762" s="576">
        <v>19</v>
      </c>
      <c r="AB762" s="576">
        <v>44</v>
      </c>
      <c r="AC762" s="576">
        <v>4</v>
      </c>
      <c r="AD762" s="576">
        <v>5</v>
      </c>
      <c r="AE762" s="576">
        <v>9</v>
      </c>
      <c r="AF762" s="576">
        <v>11</v>
      </c>
      <c r="AG762" s="576">
        <v>10</v>
      </c>
      <c r="AH762" s="576">
        <v>21</v>
      </c>
      <c r="AI762" s="576">
        <v>29</v>
      </c>
      <c r="AJ762" s="576">
        <v>25</v>
      </c>
      <c r="AK762" s="576">
        <v>54</v>
      </c>
      <c r="AL762" s="576">
        <v>9</v>
      </c>
      <c r="AM762" s="576">
        <v>4</v>
      </c>
      <c r="AN762" s="576">
        <v>13</v>
      </c>
      <c r="AO762" s="576">
        <v>13</v>
      </c>
      <c r="AP762" s="576">
        <v>13</v>
      </c>
      <c r="AQ762" s="576">
        <v>26</v>
      </c>
      <c r="AR762" s="576">
        <v>25</v>
      </c>
      <c r="AS762" s="576">
        <v>29</v>
      </c>
      <c r="AT762" s="576">
        <v>54</v>
      </c>
      <c r="AU762" s="576">
        <v>8</v>
      </c>
      <c r="AV762" s="576">
        <v>10</v>
      </c>
      <c r="AW762" s="576">
        <v>18</v>
      </c>
      <c r="AX762" s="576">
        <v>10</v>
      </c>
      <c r="AY762" s="576">
        <v>5</v>
      </c>
      <c r="AZ762" s="576">
        <v>15</v>
      </c>
      <c r="BA762" s="576">
        <v>22</v>
      </c>
      <c r="BB762" s="576">
        <v>19</v>
      </c>
      <c r="BC762" s="576">
        <v>41</v>
      </c>
      <c r="BD762" s="576">
        <v>5</v>
      </c>
      <c r="BE762" s="576">
        <v>5</v>
      </c>
      <c r="BF762" s="576">
        <v>10</v>
      </c>
      <c r="BG762" s="576">
        <v>20</v>
      </c>
      <c r="BH762" s="576">
        <v>17</v>
      </c>
      <c r="BI762" s="576">
        <v>37</v>
      </c>
      <c r="BJ762" s="576">
        <v>25</v>
      </c>
      <c r="BK762" s="576">
        <v>24</v>
      </c>
      <c r="BL762" s="576">
        <v>49</v>
      </c>
      <c r="BM762" s="576">
        <v>5</v>
      </c>
      <c r="BN762" s="576">
        <v>7</v>
      </c>
      <c r="BO762" s="576">
        <v>12</v>
      </c>
      <c r="BP762" s="576">
        <v>13</v>
      </c>
      <c r="BQ762" s="576">
        <v>15</v>
      </c>
      <c r="BR762" s="576">
        <v>28</v>
      </c>
      <c r="BS762" s="576">
        <v>27</v>
      </c>
      <c r="BT762" s="576">
        <v>24</v>
      </c>
      <c r="BU762" s="576">
        <v>51</v>
      </c>
      <c r="BV762" s="576">
        <v>8</v>
      </c>
      <c r="BW762" s="576">
        <v>4</v>
      </c>
      <c r="BX762" s="576">
        <v>12</v>
      </c>
      <c r="BY762" s="576">
        <v>3</v>
      </c>
      <c r="BZ762" s="576">
        <v>9</v>
      </c>
      <c r="CA762" s="576">
        <v>12</v>
      </c>
      <c r="CB762" s="576">
        <v>17</v>
      </c>
      <c r="CC762" s="576">
        <v>18</v>
      </c>
      <c r="CD762" s="576">
        <v>35</v>
      </c>
      <c r="CE762" s="576">
        <v>6</v>
      </c>
      <c r="CF762" s="576">
        <v>4</v>
      </c>
      <c r="CG762" s="576">
        <v>10</v>
      </c>
      <c r="CH762" s="576">
        <v>10</v>
      </c>
      <c r="CI762" s="576">
        <v>9</v>
      </c>
      <c r="CJ762" s="576">
        <v>19</v>
      </c>
      <c r="CK762" s="576">
        <v>18</v>
      </c>
      <c r="CL762" s="576">
        <v>21</v>
      </c>
      <c r="CM762" s="576">
        <v>39</v>
      </c>
      <c r="CN762" s="576">
        <v>4</v>
      </c>
      <c r="CO762" s="576">
        <v>5</v>
      </c>
      <c r="CP762" s="576">
        <v>9</v>
      </c>
      <c r="CQ762" s="576">
        <v>12</v>
      </c>
      <c r="CR762" s="576">
        <v>15</v>
      </c>
      <c r="CS762" s="576">
        <v>27</v>
      </c>
      <c r="CT762" s="576">
        <v>21</v>
      </c>
      <c r="CU762" s="576">
        <v>28</v>
      </c>
      <c r="CV762" s="576">
        <v>49</v>
      </c>
      <c r="CW762" s="586"/>
      <c r="CX762" s="578">
        <v>0.5625</v>
      </c>
      <c r="CY762" s="578">
        <v>0.5714285714285714</v>
      </c>
      <c r="CZ762" s="578">
        <v>0.56521739130434778</v>
      </c>
      <c r="DA762" s="578">
        <v>0.72727272727272729</v>
      </c>
      <c r="DB762" s="578">
        <v>1.25</v>
      </c>
      <c r="DC762" s="578">
        <v>0.94736842105263153</v>
      </c>
      <c r="DD762" s="578">
        <v>0.45454545454545453</v>
      </c>
      <c r="DE762" s="578">
        <v>0.5</v>
      </c>
      <c r="DF762" s="578">
        <v>0.47619047619047616</v>
      </c>
      <c r="DG762" s="578">
        <v>0.38461538461538464</v>
      </c>
      <c r="DH762" s="578">
        <v>0.53846153846153844</v>
      </c>
      <c r="DI762" s="578">
        <v>0.46153846153846156</v>
      </c>
      <c r="DJ762" s="578">
        <v>0.8</v>
      </c>
      <c r="DK762" s="578">
        <v>0.8</v>
      </c>
      <c r="DL762" s="578">
        <v>0.8</v>
      </c>
      <c r="DM762" s="578">
        <v>0.3</v>
      </c>
      <c r="DN762" s="578">
        <v>0.23529411764705882</v>
      </c>
      <c r="DO762" s="578">
        <v>0.27027027027027029</v>
      </c>
      <c r="DP762" s="578">
        <v>0.30769230769230771</v>
      </c>
      <c r="DQ762" s="578">
        <v>0.33333333333333331</v>
      </c>
      <c r="DR762" s="578">
        <v>0.32142857142857145</v>
      </c>
      <c r="DS762" s="588"/>
      <c r="DT762" s="578">
        <v>0.27586206896551724</v>
      </c>
      <c r="DU762" s="578">
        <v>0.19999999999999996</v>
      </c>
      <c r="DV762" s="578">
        <v>0.2407407407407407</v>
      </c>
      <c r="DW762" s="578">
        <v>0.19999999999999996</v>
      </c>
      <c r="DX762" s="578">
        <v>0.17241379310344829</v>
      </c>
      <c r="DY762" s="578">
        <v>0.18518518518518523</v>
      </c>
      <c r="DZ762" s="578">
        <v>0.54545454545454541</v>
      </c>
      <c r="EA762" s="578">
        <v>0.36842105263157898</v>
      </c>
      <c r="EB762" s="578">
        <v>0.46341463414634143</v>
      </c>
      <c r="EC762" s="578">
        <v>0.24</v>
      </c>
      <c r="ED762" s="578">
        <v>0.33333333333333337</v>
      </c>
      <c r="EE762" s="578">
        <v>0.2857142857142857</v>
      </c>
      <c r="EF762" s="578">
        <v>0.18518518518518523</v>
      </c>
      <c r="EG762" s="578">
        <v>0.45833333333333337</v>
      </c>
      <c r="EH762" s="578">
        <v>0.31372549019607843</v>
      </c>
      <c r="EI762" s="578">
        <v>0.17647058823529416</v>
      </c>
      <c r="EJ762" s="578">
        <v>0.11111111111111116</v>
      </c>
      <c r="EK762" s="578">
        <v>0.1428571428571429</v>
      </c>
      <c r="EL762" s="578">
        <v>0.27777777777777779</v>
      </c>
      <c r="EM762" s="578">
        <v>0.1428571428571429</v>
      </c>
      <c r="EN762" s="578">
        <v>0.20512820512820518</v>
      </c>
    </row>
    <row r="763" spans="1:144" x14ac:dyDescent="0.25">
      <c r="A763" s="580" t="s">
        <v>163</v>
      </c>
      <c r="B763" s="581">
        <v>2</v>
      </c>
      <c r="C763" s="581">
        <v>6</v>
      </c>
      <c r="D763" s="581">
        <v>8</v>
      </c>
      <c r="E763" s="581">
        <v>9</v>
      </c>
      <c r="F763" s="581">
        <v>17</v>
      </c>
      <c r="G763" s="581">
        <v>26</v>
      </c>
      <c r="H763" s="581">
        <v>14</v>
      </c>
      <c r="I763" s="581">
        <v>24</v>
      </c>
      <c r="J763" s="581">
        <v>38</v>
      </c>
      <c r="K763" s="581">
        <v>2</v>
      </c>
      <c r="L763" s="581">
        <v>3</v>
      </c>
      <c r="M763" s="581">
        <v>5</v>
      </c>
      <c r="N763" s="581">
        <v>16</v>
      </c>
      <c r="O763" s="581">
        <v>7</v>
      </c>
      <c r="P763" s="581">
        <v>23</v>
      </c>
      <c r="Q763" s="581">
        <v>24</v>
      </c>
      <c r="R763" s="581">
        <v>18</v>
      </c>
      <c r="S763" s="581">
        <v>42</v>
      </c>
      <c r="T763" s="581">
        <v>2</v>
      </c>
      <c r="U763" s="581">
        <v>3</v>
      </c>
      <c r="V763" s="581">
        <v>5</v>
      </c>
      <c r="W763" s="581">
        <v>11</v>
      </c>
      <c r="X763" s="581">
        <v>8</v>
      </c>
      <c r="Y763" s="581">
        <v>19</v>
      </c>
      <c r="Z763" s="581">
        <v>25</v>
      </c>
      <c r="AA763" s="581">
        <v>19</v>
      </c>
      <c r="AB763" s="581">
        <v>44</v>
      </c>
      <c r="AC763" s="581">
        <v>4</v>
      </c>
      <c r="AD763" s="581">
        <v>5</v>
      </c>
      <c r="AE763" s="581">
        <v>9</v>
      </c>
      <c r="AF763" s="581">
        <v>11</v>
      </c>
      <c r="AG763" s="581">
        <v>10</v>
      </c>
      <c r="AH763" s="581">
        <v>21</v>
      </c>
      <c r="AI763" s="581">
        <v>29</v>
      </c>
      <c r="AJ763" s="581">
        <v>25</v>
      </c>
      <c r="AK763" s="581">
        <v>54</v>
      </c>
      <c r="AL763" s="581">
        <v>9</v>
      </c>
      <c r="AM763" s="581">
        <v>4</v>
      </c>
      <c r="AN763" s="581">
        <v>13</v>
      </c>
      <c r="AO763" s="581">
        <v>13</v>
      </c>
      <c r="AP763" s="581">
        <v>13</v>
      </c>
      <c r="AQ763" s="581">
        <v>26</v>
      </c>
      <c r="AR763" s="581">
        <v>25</v>
      </c>
      <c r="AS763" s="581">
        <v>29</v>
      </c>
      <c r="AT763" s="581">
        <v>54</v>
      </c>
      <c r="AU763" s="581">
        <v>8</v>
      </c>
      <c r="AV763" s="581">
        <v>10</v>
      </c>
      <c r="AW763" s="581">
        <v>18</v>
      </c>
      <c r="AX763" s="581">
        <v>10</v>
      </c>
      <c r="AY763" s="581">
        <v>5</v>
      </c>
      <c r="AZ763" s="581">
        <v>15</v>
      </c>
      <c r="BA763" s="581">
        <v>22</v>
      </c>
      <c r="BB763" s="581">
        <v>19</v>
      </c>
      <c r="BC763" s="581">
        <v>41</v>
      </c>
      <c r="BD763" s="581">
        <v>5</v>
      </c>
      <c r="BE763" s="581">
        <v>5</v>
      </c>
      <c r="BF763" s="581">
        <v>10</v>
      </c>
      <c r="BG763" s="581">
        <v>20</v>
      </c>
      <c r="BH763" s="581">
        <v>17</v>
      </c>
      <c r="BI763" s="581">
        <v>37</v>
      </c>
      <c r="BJ763" s="581">
        <v>25</v>
      </c>
      <c r="BK763" s="581">
        <v>24</v>
      </c>
      <c r="BL763" s="581">
        <v>49</v>
      </c>
      <c r="BM763" s="581">
        <v>5</v>
      </c>
      <c r="BN763" s="581">
        <v>7</v>
      </c>
      <c r="BO763" s="581">
        <v>12</v>
      </c>
      <c r="BP763" s="581">
        <v>13</v>
      </c>
      <c r="BQ763" s="581">
        <v>15</v>
      </c>
      <c r="BR763" s="581">
        <v>28</v>
      </c>
      <c r="BS763" s="581">
        <v>27</v>
      </c>
      <c r="BT763" s="581">
        <v>24</v>
      </c>
      <c r="BU763" s="581">
        <v>51</v>
      </c>
      <c r="BV763" s="581">
        <v>8</v>
      </c>
      <c r="BW763" s="581">
        <v>4</v>
      </c>
      <c r="BX763" s="581">
        <v>12</v>
      </c>
      <c r="BY763" s="581">
        <v>3</v>
      </c>
      <c r="BZ763" s="581">
        <v>9</v>
      </c>
      <c r="CA763" s="581">
        <v>12</v>
      </c>
      <c r="CB763" s="581">
        <v>17</v>
      </c>
      <c r="CC763" s="581">
        <v>18</v>
      </c>
      <c r="CD763" s="581">
        <v>35</v>
      </c>
      <c r="CE763" s="581">
        <v>6</v>
      </c>
      <c r="CF763" s="581">
        <v>4</v>
      </c>
      <c r="CG763" s="581">
        <v>10</v>
      </c>
      <c r="CH763" s="581">
        <v>10</v>
      </c>
      <c r="CI763" s="581">
        <v>9</v>
      </c>
      <c r="CJ763" s="581">
        <v>19</v>
      </c>
      <c r="CK763" s="581">
        <v>18</v>
      </c>
      <c r="CL763" s="581">
        <v>21</v>
      </c>
      <c r="CM763" s="581">
        <v>39</v>
      </c>
      <c r="CN763" s="581">
        <v>4</v>
      </c>
      <c r="CO763" s="581">
        <v>5</v>
      </c>
      <c r="CP763" s="581">
        <v>9</v>
      </c>
      <c r="CQ763" s="581">
        <v>12</v>
      </c>
      <c r="CR763" s="581">
        <v>15</v>
      </c>
      <c r="CS763" s="581">
        <v>27</v>
      </c>
      <c r="CT763" s="581">
        <v>21</v>
      </c>
      <c r="CU763" s="581">
        <v>28</v>
      </c>
      <c r="CV763" s="581">
        <v>49</v>
      </c>
      <c r="CW763" s="586"/>
      <c r="CX763" s="582">
        <v>0.5625</v>
      </c>
      <c r="CY763" s="582">
        <v>0.5714285714285714</v>
      </c>
      <c r="CZ763" s="582">
        <v>0.56521739130434778</v>
      </c>
      <c r="DA763" s="582">
        <v>0.72727272727272729</v>
      </c>
      <c r="DB763" s="582">
        <v>1.25</v>
      </c>
      <c r="DC763" s="582">
        <v>0.94736842105263153</v>
      </c>
      <c r="DD763" s="582">
        <v>0.45454545454545453</v>
      </c>
      <c r="DE763" s="582">
        <v>0.5</v>
      </c>
      <c r="DF763" s="582">
        <v>0.47619047619047616</v>
      </c>
      <c r="DG763" s="582">
        <v>0.38461538461538464</v>
      </c>
      <c r="DH763" s="582">
        <v>0.53846153846153844</v>
      </c>
      <c r="DI763" s="582">
        <v>0.46153846153846156</v>
      </c>
      <c r="DJ763" s="582">
        <v>0.8</v>
      </c>
      <c r="DK763" s="582">
        <v>0.8</v>
      </c>
      <c r="DL763" s="582">
        <v>0.8</v>
      </c>
      <c r="DM763" s="582">
        <v>0.3</v>
      </c>
      <c r="DN763" s="582">
        <v>0.23529411764705882</v>
      </c>
      <c r="DO763" s="582">
        <v>0.27027027027027029</v>
      </c>
      <c r="DP763" s="582">
        <v>0.30769230769230771</v>
      </c>
      <c r="DQ763" s="582">
        <v>0.33333333333333331</v>
      </c>
      <c r="DR763" s="582">
        <v>0.32142857142857145</v>
      </c>
      <c r="DS763" s="588"/>
      <c r="DT763" s="582">
        <v>0.27586206896551724</v>
      </c>
      <c r="DU763" s="582">
        <v>0.19999999999999996</v>
      </c>
      <c r="DV763" s="582">
        <v>0.2407407407407407</v>
      </c>
      <c r="DW763" s="582">
        <v>0.19999999999999996</v>
      </c>
      <c r="DX763" s="582">
        <v>0.17241379310344829</v>
      </c>
      <c r="DY763" s="582">
        <v>0.18518518518518523</v>
      </c>
      <c r="DZ763" s="582">
        <v>0.54545454545454541</v>
      </c>
      <c r="EA763" s="582">
        <v>0.36842105263157898</v>
      </c>
      <c r="EB763" s="582">
        <v>0.46341463414634143</v>
      </c>
      <c r="EC763" s="582">
        <v>0.24</v>
      </c>
      <c r="ED763" s="582">
        <v>0.33333333333333337</v>
      </c>
      <c r="EE763" s="582">
        <v>0.2857142857142857</v>
      </c>
      <c r="EF763" s="582">
        <v>0.18518518518518523</v>
      </c>
      <c r="EG763" s="582">
        <v>0.45833333333333337</v>
      </c>
      <c r="EH763" s="582">
        <v>0.31372549019607843</v>
      </c>
      <c r="EI763" s="582">
        <v>0.17647058823529416</v>
      </c>
      <c r="EJ763" s="582">
        <v>0.11111111111111116</v>
      </c>
      <c r="EK763" s="582">
        <v>0.1428571428571429</v>
      </c>
      <c r="EL763" s="582">
        <v>0.27777777777777779</v>
      </c>
      <c r="EM763" s="582">
        <v>0.1428571428571429</v>
      </c>
      <c r="EN763" s="582">
        <v>0.20512820512820518</v>
      </c>
    </row>
    <row r="764" spans="1:144" x14ac:dyDescent="0.25">
      <c r="A764" s="583" t="s">
        <v>1095</v>
      </c>
      <c r="B764" s="581"/>
      <c r="C764" s="581"/>
      <c r="D764" s="581"/>
      <c r="E764" s="581"/>
      <c r="F764" s="581"/>
      <c r="G764" s="581"/>
      <c r="H764" s="581"/>
      <c r="I764" s="581"/>
      <c r="J764" s="581"/>
      <c r="K764" s="581"/>
      <c r="L764" s="581"/>
      <c r="M764" s="581"/>
      <c r="N764" s="581"/>
      <c r="O764" s="581"/>
      <c r="P764" s="581"/>
      <c r="Q764" s="581"/>
      <c r="R764" s="581"/>
      <c r="S764" s="581"/>
      <c r="T764" s="581"/>
      <c r="U764" s="581"/>
      <c r="V764" s="581"/>
      <c r="W764" s="581"/>
      <c r="X764" s="581"/>
      <c r="Y764" s="581"/>
      <c r="Z764" s="581"/>
      <c r="AA764" s="581"/>
      <c r="AB764" s="581"/>
      <c r="AC764" s="581"/>
      <c r="AD764" s="581"/>
      <c r="AE764" s="581"/>
      <c r="AF764" s="581"/>
      <c r="AG764" s="581"/>
      <c r="AH764" s="581"/>
      <c r="AI764" s="581"/>
      <c r="AJ764" s="581"/>
      <c r="AK764" s="581"/>
      <c r="AL764" s="581"/>
      <c r="AM764" s="581"/>
      <c r="AN764" s="581"/>
      <c r="AO764" s="581"/>
      <c r="AP764" s="581"/>
      <c r="AQ764" s="581"/>
      <c r="AR764" s="581"/>
      <c r="AS764" s="581"/>
      <c r="AT764" s="581"/>
      <c r="AU764" s="581"/>
      <c r="AV764" s="581"/>
      <c r="AW764" s="581"/>
      <c r="AX764" s="581"/>
      <c r="AY764" s="581"/>
      <c r="AZ764" s="581"/>
      <c r="BA764" s="581"/>
      <c r="BB764" s="581"/>
      <c r="BC764" s="581"/>
      <c r="BD764" s="581">
        <v>0</v>
      </c>
      <c r="BE764" s="581">
        <v>0</v>
      </c>
      <c r="BF764" s="581">
        <v>0</v>
      </c>
      <c r="BG764" s="581">
        <v>12</v>
      </c>
      <c r="BH764" s="581">
        <v>13</v>
      </c>
      <c r="BI764" s="581">
        <v>25</v>
      </c>
      <c r="BJ764" s="581">
        <v>12</v>
      </c>
      <c r="BK764" s="581">
        <v>13</v>
      </c>
      <c r="BL764" s="581">
        <v>25</v>
      </c>
      <c r="BM764" s="581"/>
      <c r="BN764" s="581"/>
      <c r="BO764" s="581"/>
      <c r="BP764" s="581"/>
      <c r="BQ764" s="581"/>
      <c r="BR764" s="581"/>
      <c r="BS764" s="581"/>
      <c r="BT764" s="581"/>
      <c r="BU764" s="581"/>
      <c r="BV764" s="581"/>
      <c r="BW764" s="581"/>
      <c r="BX764" s="581"/>
      <c r="BY764" s="581"/>
      <c r="BZ764" s="581"/>
      <c r="CA764" s="581"/>
      <c r="CB764" s="581"/>
      <c r="CC764" s="581"/>
      <c r="CD764" s="581"/>
      <c r="CE764" s="581"/>
      <c r="CF764" s="581"/>
      <c r="CG764" s="581"/>
      <c r="CH764" s="581"/>
      <c r="CI764" s="581"/>
      <c r="CJ764" s="581"/>
      <c r="CK764" s="581"/>
      <c r="CL764" s="581"/>
      <c r="CM764" s="581"/>
      <c r="CN764" s="581"/>
      <c r="CO764" s="581"/>
      <c r="CP764" s="581"/>
      <c r="CQ764" s="581"/>
      <c r="CR764" s="581"/>
      <c r="CS764" s="581"/>
      <c r="CT764" s="581"/>
      <c r="CU764" s="581"/>
      <c r="CV764" s="581"/>
      <c r="CW764" s="586"/>
      <c r="CX764" s="582"/>
      <c r="CY764" s="582"/>
      <c r="CZ764" s="582"/>
      <c r="DA764" s="582"/>
      <c r="DB764" s="582"/>
      <c r="DC764" s="582"/>
      <c r="DD764" s="582"/>
      <c r="DE764" s="582"/>
      <c r="DF764" s="582"/>
      <c r="DG764" s="582"/>
      <c r="DH764" s="582"/>
      <c r="DI764" s="582"/>
      <c r="DJ764" s="582"/>
      <c r="DK764" s="582"/>
      <c r="DL764" s="582"/>
      <c r="DM764" s="582">
        <v>0</v>
      </c>
      <c r="DN764" s="582">
        <v>0</v>
      </c>
      <c r="DO764" s="582">
        <v>0</v>
      </c>
      <c r="DP764" s="582"/>
      <c r="DQ764" s="582"/>
      <c r="DR764" s="582"/>
      <c r="DS764" s="588"/>
      <c r="DT764" s="582"/>
      <c r="DU764" s="582"/>
      <c r="DV764" s="582"/>
      <c r="DW764" s="582"/>
      <c r="DX764" s="582"/>
      <c r="DY764" s="582"/>
      <c r="DZ764" s="582"/>
      <c r="EA764" s="582"/>
      <c r="EB764" s="582"/>
      <c r="EC764" s="582">
        <v>1</v>
      </c>
      <c r="ED764" s="582">
        <v>1</v>
      </c>
      <c r="EE764" s="582">
        <v>1</v>
      </c>
      <c r="EF764" s="582"/>
      <c r="EG764" s="582"/>
      <c r="EH764" s="582"/>
      <c r="EI764" s="582"/>
      <c r="EJ764" s="582"/>
      <c r="EK764" s="582"/>
      <c r="EL764" s="582"/>
      <c r="EM764" s="582"/>
      <c r="EN764" s="582"/>
    </row>
    <row r="765" spans="1:144" x14ac:dyDescent="0.25">
      <c r="A765" s="583" t="s">
        <v>1096</v>
      </c>
      <c r="B765" s="581">
        <v>2</v>
      </c>
      <c r="C765" s="581">
        <v>6</v>
      </c>
      <c r="D765" s="581">
        <v>8</v>
      </c>
      <c r="E765" s="581">
        <v>9</v>
      </c>
      <c r="F765" s="581">
        <v>17</v>
      </c>
      <c r="G765" s="581">
        <v>26</v>
      </c>
      <c r="H765" s="581">
        <v>14</v>
      </c>
      <c r="I765" s="581">
        <v>24</v>
      </c>
      <c r="J765" s="581">
        <v>38</v>
      </c>
      <c r="K765" s="581">
        <v>2</v>
      </c>
      <c r="L765" s="581">
        <v>3</v>
      </c>
      <c r="M765" s="581">
        <v>5</v>
      </c>
      <c r="N765" s="581">
        <v>16</v>
      </c>
      <c r="O765" s="581">
        <v>7</v>
      </c>
      <c r="P765" s="581">
        <v>23</v>
      </c>
      <c r="Q765" s="581">
        <v>24</v>
      </c>
      <c r="R765" s="581">
        <v>18</v>
      </c>
      <c r="S765" s="581">
        <v>42</v>
      </c>
      <c r="T765" s="581">
        <v>2</v>
      </c>
      <c r="U765" s="581">
        <v>3</v>
      </c>
      <c r="V765" s="581">
        <v>5</v>
      </c>
      <c r="W765" s="581">
        <v>11</v>
      </c>
      <c r="X765" s="581">
        <v>8</v>
      </c>
      <c r="Y765" s="581">
        <v>19</v>
      </c>
      <c r="Z765" s="581">
        <v>25</v>
      </c>
      <c r="AA765" s="581">
        <v>19</v>
      </c>
      <c r="AB765" s="581">
        <v>44</v>
      </c>
      <c r="AC765" s="581">
        <v>4</v>
      </c>
      <c r="AD765" s="581">
        <v>5</v>
      </c>
      <c r="AE765" s="581">
        <v>9</v>
      </c>
      <c r="AF765" s="581">
        <v>11</v>
      </c>
      <c r="AG765" s="581">
        <v>10</v>
      </c>
      <c r="AH765" s="581">
        <v>21</v>
      </c>
      <c r="AI765" s="581">
        <v>29</v>
      </c>
      <c r="AJ765" s="581">
        <v>25</v>
      </c>
      <c r="AK765" s="581">
        <v>54</v>
      </c>
      <c r="AL765" s="581">
        <v>9</v>
      </c>
      <c r="AM765" s="581">
        <v>4</v>
      </c>
      <c r="AN765" s="581">
        <v>13</v>
      </c>
      <c r="AO765" s="581">
        <v>13</v>
      </c>
      <c r="AP765" s="581">
        <v>13</v>
      </c>
      <c r="AQ765" s="581">
        <v>26</v>
      </c>
      <c r="AR765" s="581">
        <v>25</v>
      </c>
      <c r="AS765" s="581">
        <v>29</v>
      </c>
      <c r="AT765" s="581">
        <v>54</v>
      </c>
      <c r="AU765" s="581">
        <v>8</v>
      </c>
      <c r="AV765" s="581">
        <v>10</v>
      </c>
      <c r="AW765" s="581">
        <v>18</v>
      </c>
      <c r="AX765" s="581">
        <v>10</v>
      </c>
      <c r="AY765" s="581">
        <v>5</v>
      </c>
      <c r="AZ765" s="581">
        <v>15</v>
      </c>
      <c r="BA765" s="581">
        <v>22</v>
      </c>
      <c r="BB765" s="581">
        <v>19</v>
      </c>
      <c r="BC765" s="581">
        <v>41</v>
      </c>
      <c r="BD765" s="581">
        <v>5</v>
      </c>
      <c r="BE765" s="581">
        <v>5</v>
      </c>
      <c r="BF765" s="581">
        <v>10</v>
      </c>
      <c r="BG765" s="581">
        <v>8</v>
      </c>
      <c r="BH765" s="581">
        <v>4</v>
      </c>
      <c r="BI765" s="581">
        <v>12</v>
      </c>
      <c r="BJ765" s="581">
        <v>13</v>
      </c>
      <c r="BK765" s="581">
        <v>11</v>
      </c>
      <c r="BL765" s="581">
        <v>24</v>
      </c>
      <c r="BM765" s="581">
        <v>5</v>
      </c>
      <c r="BN765" s="581">
        <v>7</v>
      </c>
      <c r="BO765" s="581">
        <v>12</v>
      </c>
      <c r="BP765" s="581">
        <v>13</v>
      </c>
      <c r="BQ765" s="581">
        <v>15</v>
      </c>
      <c r="BR765" s="581">
        <v>28</v>
      </c>
      <c r="BS765" s="581">
        <v>27</v>
      </c>
      <c r="BT765" s="581">
        <v>24</v>
      </c>
      <c r="BU765" s="581">
        <v>51</v>
      </c>
      <c r="BV765" s="581">
        <v>8</v>
      </c>
      <c r="BW765" s="581">
        <v>4</v>
      </c>
      <c r="BX765" s="581">
        <v>12</v>
      </c>
      <c r="BY765" s="581">
        <v>3</v>
      </c>
      <c r="BZ765" s="581">
        <v>9</v>
      </c>
      <c r="CA765" s="581">
        <v>12</v>
      </c>
      <c r="CB765" s="581">
        <v>17</v>
      </c>
      <c r="CC765" s="581">
        <v>18</v>
      </c>
      <c r="CD765" s="581">
        <v>35</v>
      </c>
      <c r="CE765" s="581">
        <v>6</v>
      </c>
      <c r="CF765" s="581">
        <v>4</v>
      </c>
      <c r="CG765" s="581">
        <v>10</v>
      </c>
      <c r="CH765" s="581">
        <v>10</v>
      </c>
      <c r="CI765" s="581">
        <v>9</v>
      </c>
      <c r="CJ765" s="581">
        <v>19</v>
      </c>
      <c r="CK765" s="581">
        <v>18</v>
      </c>
      <c r="CL765" s="581">
        <v>21</v>
      </c>
      <c r="CM765" s="581">
        <v>39</v>
      </c>
      <c r="CN765" s="581">
        <v>4</v>
      </c>
      <c r="CO765" s="581">
        <v>5</v>
      </c>
      <c r="CP765" s="581">
        <v>9</v>
      </c>
      <c r="CQ765" s="581">
        <v>12</v>
      </c>
      <c r="CR765" s="581">
        <v>15</v>
      </c>
      <c r="CS765" s="581">
        <v>27</v>
      </c>
      <c r="CT765" s="581">
        <v>21</v>
      </c>
      <c r="CU765" s="581">
        <v>28</v>
      </c>
      <c r="CV765" s="581">
        <v>49</v>
      </c>
      <c r="CW765" s="586"/>
      <c r="CX765" s="582">
        <v>0.5625</v>
      </c>
      <c r="CY765" s="582">
        <v>0.5714285714285714</v>
      </c>
      <c r="CZ765" s="582">
        <v>0.56521739130434778</v>
      </c>
      <c r="DA765" s="582">
        <v>0.72727272727272729</v>
      </c>
      <c r="DB765" s="582">
        <v>1.25</v>
      </c>
      <c r="DC765" s="582">
        <v>0.94736842105263153</v>
      </c>
      <c r="DD765" s="582">
        <v>0.45454545454545453</v>
      </c>
      <c r="DE765" s="582">
        <v>0.5</v>
      </c>
      <c r="DF765" s="582">
        <v>0.47619047619047616</v>
      </c>
      <c r="DG765" s="582">
        <v>0.38461538461538464</v>
      </c>
      <c r="DH765" s="582">
        <v>0.53846153846153844</v>
      </c>
      <c r="DI765" s="582">
        <v>0.46153846153846156</v>
      </c>
      <c r="DJ765" s="582">
        <v>0.8</v>
      </c>
      <c r="DK765" s="582">
        <v>0.8</v>
      </c>
      <c r="DL765" s="582">
        <v>0.8</v>
      </c>
      <c r="DM765" s="582">
        <v>0.75</v>
      </c>
      <c r="DN765" s="582">
        <v>1</v>
      </c>
      <c r="DO765" s="582">
        <v>0.83333333333333337</v>
      </c>
      <c r="DP765" s="582">
        <v>0.30769230769230771</v>
      </c>
      <c r="DQ765" s="582">
        <v>0.33333333333333331</v>
      </c>
      <c r="DR765" s="582">
        <v>0.32142857142857145</v>
      </c>
      <c r="DS765" s="588"/>
      <c r="DT765" s="582">
        <v>0.27586206896551724</v>
      </c>
      <c r="DU765" s="582">
        <v>0.19999999999999996</v>
      </c>
      <c r="DV765" s="582">
        <v>0.2407407407407407</v>
      </c>
      <c r="DW765" s="582">
        <v>0.19999999999999996</v>
      </c>
      <c r="DX765" s="582">
        <v>0.17241379310344829</v>
      </c>
      <c r="DY765" s="582">
        <v>0.18518518518518523</v>
      </c>
      <c r="DZ765" s="582">
        <v>0.54545454545454541</v>
      </c>
      <c r="EA765" s="582">
        <v>0.36842105263157898</v>
      </c>
      <c r="EB765" s="582">
        <v>0.46341463414634143</v>
      </c>
      <c r="EC765" s="582">
        <v>-0.46153846153846145</v>
      </c>
      <c r="ED765" s="582">
        <v>-0.45454545454545459</v>
      </c>
      <c r="EE765" s="582">
        <v>-0.45833333333333326</v>
      </c>
      <c r="EF765" s="582">
        <v>0.18518518518518523</v>
      </c>
      <c r="EG765" s="582">
        <v>0.45833333333333337</v>
      </c>
      <c r="EH765" s="582">
        <v>0.31372549019607843</v>
      </c>
      <c r="EI765" s="582">
        <v>0.17647058823529416</v>
      </c>
      <c r="EJ765" s="582">
        <v>0.11111111111111116</v>
      </c>
      <c r="EK765" s="582">
        <v>0.1428571428571429</v>
      </c>
      <c r="EL765" s="582">
        <v>0.27777777777777779</v>
      </c>
      <c r="EM765" s="582">
        <v>0.1428571428571429</v>
      </c>
      <c r="EN765" s="582">
        <v>0.20512820512820518</v>
      </c>
    </row>
    <row r="766" spans="1:144" x14ac:dyDescent="0.25">
      <c r="A766" s="584" t="s">
        <v>1203</v>
      </c>
      <c r="B766" s="585">
        <v>50</v>
      </c>
      <c r="C766" s="585">
        <v>69</v>
      </c>
      <c r="D766" s="585">
        <v>119</v>
      </c>
      <c r="E766" s="585">
        <v>81</v>
      </c>
      <c r="F766" s="585">
        <v>88</v>
      </c>
      <c r="G766" s="585">
        <v>169</v>
      </c>
      <c r="H766" s="585">
        <v>190</v>
      </c>
      <c r="I766" s="585">
        <v>198</v>
      </c>
      <c r="J766" s="585">
        <v>388</v>
      </c>
      <c r="K766" s="585">
        <v>62</v>
      </c>
      <c r="L766" s="585">
        <v>41</v>
      </c>
      <c r="M766" s="585">
        <v>103</v>
      </c>
      <c r="N766" s="585">
        <v>73</v>
      </c>
      <c r="O766" s="585">
        <v>101</v>
      </c>
      <c r="P766" s="585">
        <v>174</v>
      </c>
      <c r="Q766" s="585">
        <v>178</v>
      </c>
      <c r="R766" s="585">
        <v>242</v>
      </c>
      <c r="S766" s="585">
        <v>420</v>
      </c>
      <c r="T766" s="585">
        <v>42</v>
      </c>
      <c r="U766" s="585">
        <v>56</v>
      </c>
      <c r="V766" s="585">
        <v>98</v>
      </c>
      <c r="W766" s="585">
        <v>74</v>
      </c>
      <c r="X766" s="585">
        <v>61</v>
      </c>
      <c r="Y766" s="585">
        <v>135</v>
      </c>
      <c r="Z766" s="585">
        <v>174</v>
      </c>
      <c r="AA766" s="585">
        <v>199</v>
      </c>
      <c r="AB766" s="585">
        <v>373</v>
      </c>
      <c r="AC766" s="585">
        <v>44</v>
      </c>
      <c r="AD766" s="585">
        <v>61</v>
      </c>
      <c r="AE766" s="585">
        <v>105</v>
      </c>
      <c r="AF766" s="585">
        <v>71</v>
      </c>
      <c r="AG766" s="585">
        <v>77</v>
      </c>
      <c r="AH766" s="585">
        <v>148</v>
      </c>
      <c r="AI766" s="585">
        <v>163</v>
      </c>
      <c r="AJ766" s="585">
        <v>203</v>
      </c>
      <c r="AK766" s="585">
        <v>366</v>
      </c>
      <c r="AL766" s="585">
        <v>41</v>
      </c>
      <c r="AM766" s="585">
        <v>68</v>
      </c>
      <c r="AN766" s="585">
        <v>109</v>
      </c>
      <c r="AO766" s="585">
        <v>78</v>
      </c>
      <c r="AP766" s="585">
        <v>71</v>
      </c>
      <c r="AQ766" s="585">
        <v>149</v>
      </c>
      <c r="AR766" s="585">
        <v>167</v>
      </c>
      <c r="AS766" s="585">
        <v>183</v>
      </c>
      <c r="AT766" s="585">
        <v>350</v>
      </c>
      <c r="AU766" s="585">
        <v>24</v>
      </c>
      <c r="AV766" s="585">
        <v>45</v>
      </c>
      <c r="AW766" s="585">
        <v>69</v>
      </c>
      <c r="AX766" s="585">
        <v>70</v>
      </c>
      <c r="AY766" s="585">
        <v>59</v>
      </c>
      <c r="AZ766" s="585">
        <v>129</v>
      </c>
      <c r="BA766" s="585">
        <v>160</v>
      </c>
      <c r="BB766" s="585">
        <v>162</v>
      </c>
      <c r="BC766" s="585">
        <v>322</v>
      </c>
      <c r="BD766" s="585">
        <v>42</v>
      </c>
      <c r="BE766" s="585">
        <v>49</v>
      </c>
      <c r="BF766" s="585">
        <v>91</v>
      </c>
      <c r="BG766" s="585">
        <v>77</v>
      </c>
      <c r="BH766" s="585">
        <v>61</v>
      </c>
      <c r="BI766" s="585">
        <v>138</v>
      </c>
      <c r="BJ766" s="585">
        <v>164</v>
      </c>
      <c r="BK766" s="585">
        <v>142</v>
      </c>
      <c r="BL766" s="585">
        <v>306</v>
      </c>
      <c r="BM766" s="585">
        <v>33</v>
      </c>
      <c r="BN766" s="585">
        <v>45</v>
      </c>
      <c r="BO766" s="585">
        <v>78</v>
      </c>
      <c r="BP766" s="585">
        <v>53</v>
      </c>
      <c r="BQ766" s="585">
        <v>54</v>
      </c>
      <c r="BR766" s="585">
        <v>107</v>
      </c>
      <c r="BS766" s="585">
        <v>132</v>
      </c>
      <c r="BT766" s="585">
        <v>123</v>
      </c>
      <c r="BU766" s="585">
        <v>255</v>
      </c>
      <c r="BV766" s="585">
        <v>49</v>
      </c>
      <c r="BW766" s="585">
        <v>38</v>
      </c>
      <c r="BX766" s="585">
        <v>87</v>
      </c>
      <c r="BY766" s="585">
        <v>50</v>
      </c>
      <c r="BZ766" s="585">
        <v>48</v>
      </c>
      <c r="CA766" s="585">
        <v>98</v>
      </c>
      <c r="CB766" s="585">
        <v>112</v>
      </c>
      <c r="CC766" s="585">
        <v>117</v>
      </c>
      <c r="CD766" s="585">
        <v>229</v>
      </c>
      <c r="CE766" s="585">
        <v>46</v>
      </c>
      <c r="CF766" s="585">
        <v>64</v>
      </c>
      <c r="CG766" s="585">
        <v>110</v>
      </c>
      <c r="CH766" s="585">
        <v>49</v>
      </c>
      <c r="CI766" s="585">
        <v>32</v>
      </c>
      <c r="CJ766" s="585">
        <v>81</v>
      </c>
      <c r="CK766" s="585">
        <v>111</v>
      </c>
      <c r="CL766" s="585">
        <v>106</v>
      </c>
      <c r="CM766" s="585">
        <v>217</v>
      </c>
      <c r="CN766" s="585">
        <v>20</v>
      </c>
      <c r="CO766" s="585">
        <v>15</v>
      </c>
      <c r="CP766" s="585">
        <v>35</v>
      </c>
      <c r="CQ766" s="585">
        <v>50</v>
      </c>
      <c r="CR766" s="585">
        <v>35</v>
      </c>
      <c r="CS766" s="585">
        <v>85</v>
      </c>
      <c r="CT766" s="585">
        <v>109</v>
      </c>
      <c r="CU766" s="585">
        <v>98</v>
      </c>
      <c r="CV766" s="585">
        <v>207</v>
      </c>
      <c r="CW766" s="586"/>
      <c r="CX766" s="587">
        <v>0.56164383561643838</v>
      </c>
      <c r="CY766" s="587">
        <v>0.67326732673267331</v>
      </c>
      <c r="CZ766" s="587">
        <v>0.62643678160919536</v>
      </c>
      <c r="DA766" s="587">
        <v>0.32432432432432434</v>
      </c>
      <c r="DB766" s="587">
        <v>0.73770491803278693</v>
      </c>
      <c r="DC766" s="587">
        <v>0.51111111111111107</v>
      </c>
      <c r="DD766" s="587">
        <v>0.59154929577464788</v>
      </c>
      <c r="DE766" s="587">
        <v>0.63636363636363635</v>
      </c>
      <c r="DF766" s="587">
        <v>0.61486486486486491</v>
      </c>
      <c r="DG766" s="587">
        <v>0.42307692307692307</v>
      </c>
      <c r="DH766" s="587">
        <v>0.63380281690140849</v>
      </c>
      <c r="DI766" s="587">
        <v>0.52348993288590606</v>
      </c>
      <c r="DJ766" s="587">
        <v>0.7</v>
      </c>
      <c r="DK766" s="587">
        <v>0.64406779661016944</v>
      </c>
      <c r="DL766" s="587">
        <v>0.67441860465116277</v>
      </c>
      <c r="DM766" s="587">
        <v>0.59740259740259738</v>
      </c>
      <c r="DN766" s="587">
        <v>1.0491803278688525</v>
      </c>
      <c r="DO766" s="587">
        <v>0.79710144927536231</v>
      </c>
      <c r="DP766" s="587">
        <v>0.37735849056603776</v>
      </c>
      <c r="DQ766" s="587">
        <v>0.27777777777777779</v>
      </c>
      <c r="DR766" s="587">
        <v>0.32710280373831774</v>
      </c>
      <c r="DS766" s="588"/>
      <c r="DT766" s="587">
        <v>0.2024539877300614</v>
      </c>
      <c r="DU766" s="587">
        <v>0.11330049261083741</v>
      </c>
      <c r="DV766" s="587">
        <v>0.15300546448087426</v>
      </c>
      <c r="DW766" s="587">
        <v>0.31736526946107779</v>
      </c>
      <c r="DX766" s="587">
        <v>0.19125683060109289</v>
      </c>
      <c r="DY766" s="587">
        <v>0.25142857142857145</v>
      </c>
      <c r="DZ766" s="587">
        <v>0.19374999999999998</v>
      </c>
      <c r="EA766" s="587">
        <v>0.19753086419753085</v>
      </c>
      <c r="EB766" s="587">
        <v>0.19565217391304346</v>
      </c>
      <c r="EC766" s="587">
        <v>0.31707317073170727</v>
      </c>
      <c r="ED766" s="587">
        <v>0.19718309859154926</v>
      </c>
      <c r="EE766" s="587">
        <v>0.26143790849673199</v>
      </c>
      <c r="EF766" s="587">
        <v>0.15909090909090906</v>
      </c>
      <c r="EG766" s="587">
        <v>0.13008130081300817</v>
      </c>
      <c r="EH766" s="587">
        <v>0.14509803921568631</v>
      </c>
      <c r="EI766" s="587">
        <v>3.5714285714285698E-2</v>
      </c>
      <c r="EJ766" s="587">
        <v>-0.17948717948717952</v>
      </c>
      <c r="EK766" s="587">
        <v>-7.4235807860262071E-2</v>
      </c>
      <c r="EL766" s="587">
        <v>0.28828828828828834</v>
      </c>
      <c r="EM766" s="587">
        <v>0.26415094339622647</v>
      </c>
      <c r="EN766" s="587">
        <v>0.27649769585253459</v>
      </c>
    </row>
    <row r="767" spans="1:144" x14ac:dyDescent="0.25">
      <c r="A767" s="575" t="s">
        <v>1089</v>
      </c>
      <c r="B767" s="576">
        <v>50</v>
      </c>
      <c r="C767" s="576">
        <v>69</v>
      </c>
      <c r="D767" s="576">
        <v>119</v>
      </c>
      <c r="E767" s="576">
        <v>81</v>
      </c>
      <c r="F767" s="576">
        <v>88</v>
      </c>
      <c r="G767" s="576">
        <v>169</v>
      </c>
      <c r="H767" s="576">
        <v>190</v>
      </c>
      <c r="I767" s="576">
        <v>198</v>
      </c>
      <c r="J767" s="576">
        <v>388</v>
      </c>
      <c r="K767" s="576">
        <v>62</v>
      </c>
      <c r="L767" s="576">
        <v>41</v>
      </c>
      <c r="M767" s="576">
        <v>103</v>
      </c>
      <c r="N767" s="576">
        <v>73</v>
      </c>
      <c r="O767" s="576">
        <v>101</v>
      </c>
      <c r="P767" s="576">
        <v>174</v>
      </c>
      <c r="Q767" s="576">
        <v>178</v>
      </c>
      <c r="R767" s="576">
        <v>242</v>
      </c>
      <c r="S767" s="576">
        <v>420</v>
      </c>
      <c r="T767" s="576">
        <v>42</v>
      </c>
      <c r="U767" s="576">
        <v>56</v>
      </c>
      <c r="V767" s="576">
        <v>98</v>
      </c>
      <c r="W767" s="576">
        <v>74</v>
      </c>
      <c r="X767" s="576">
        <v>61</v>
      </c>
      <c r="Y767" s="576">
        <v>135</v>
      </c>
      <c r="Z767" s="576">
        <v>174</v>
      </c>
      <c r="AA767" s="576">
        <v>199</v>
      </c>
      <c r="AB767" s="576">
        <v>373</v>
      </c>
      <c r="AC767" s="576">
        <v>44</v>
      </c>
      <c r="AD767" s="576">
        <v>61</v>
      </c>
      <c r="AE767" s="576">
        <v>105</v>
      </c>
      <c r="AF767" s="576">
        <v>71</v>
      </c>
      <c r="AG767" s="576">
        <v>77</v>
      </c>
      <c r="AH767" s="576">
        <v>148</v>
      </c>
      <c r="AI767" s="576">
        <v>163</v>
      </c>
      <c r="AJ767" s="576">
        <v>203</v>
      </c>
      <c r="AK767" s="576">
        <v>366</v>
      </c>
      <c r="AL767" s="576">
        <v>41</v>
      </c>
      <c r="AM767" s="576">
        <v>68</v>
      </c>
      <c r="AN767" s="576">
        <v>109</v>
      </c>
      <c r="AO767" s="576">
        <v>78</v>
      </c>
      <c r="AP767" s="576">
        <v>71</v>
      </c>
      <c r="AQ767" s="576">
        <v>149</v>
      </c>
      <c r="AR767" s="576">
        <v>167</v>
      </c>
      <c r="AS767" s="576">
        <v>183</v>
      </c>
      <c r="AT767" s="576">
        <v>350</v>
      </c>
      <c r="AU767" s="576">
        <v>24</v>
      </c>
      <c r="AV767" s="576">
        <v>45</v>
      </c>
      <c r="AW767" s="576">
        <v>69</v>
      </c>
      <c r="AX767" s="576">
        <v>70</v>
      </c>
      <c r="AY767" s="576">
        <v>59</v>
      </c>
      <c r="AZ767" s="576">
        <v>129</v>
      </c>
      <c r="BA767" s="576">
        <v>160</v>
      </c>
      <c r="BB767" s="576">
        <v>162</v>
      </c>
      <c r="BC767" s="576">
        <v>322</v>
      </c>
      <c r="BD767" s="576">
        <v>42</v>
      </c>
      <c r="BE767" s="576">
        <v>49</v>
      </c>
      <c r="BF767" s="576">
        <v>91</v>
      </c>
      <c r="BG767" s="576">
        <v>77</v>
      </c>
      <c r="BH767" s="576">
        <v>61</v>
      </c>
      <c r="BI767" s="576">
        <v>138</v>
      </c>
      <c r="BJ767" s="576">
        <v>164</v>
      </c>
      <c r="BK767" s="576">
        <v>142</v>
      </c>
      <c r="BL767" s="576">
        <v>306</v>
      </c>
      <c r="BM767" s="576">
        <v>33</v>
      </c>
      <c r="BN767" s="576">
        <v>45</v>
      </c>
      <c r="BO767" s="576">
        <v>78</v>
      </c>
      <c r="BP767" s="576">
        <v>53</v>
      </c>
      <c r="BQ767" s="576">
        <v>54</v>
      </c>
      <c r="BR767" s="576">
        <v>107</v>
      </c>
      <c r="BS767" s="576">
        <v>132</v>
      </c>
      <c r="BT767" s="576">
        <v>123</v>
      </c>
      <c r="BU767" s="576">
        <v>255</v>
      </c>
      <c r="BV767" s="576">
        <v>49</v>
      </c>
      <c r="BW767" s="576">
        <v>38</v>
      </c>
      <c r="BX767" s="576">
        <v>87</v>
      </c>
      <c r="BY767" s="576">
        <v>50</v>
      </c>
      <c r="BZ767" s="576">
        <v>48</v>
      </c>
      <c r="CA767" s="576">
        <v>98</v>
      </c>
      <c r="CB767" s="576">
        <v>112</v>
      </c>
      <c r="CC767" s="576">
        <v>117</v>
      </c>
      <c r="CD767" s="576">
        <v>229</v>
      </c>
      <c r="CE767" s="576">
        <v>46</v>
      </c>
      <c r="CF767" s="576">
        <v>64</v>
      </c>
      <c r="CG767" s="576">
        <v>110</v>
      </c>
      <c r="CH767" s="576">
        <v>49</v>
      </c>
      <c r="CI767" s="576">
        <v>32</v>
      </c>
      <c r="CJ767" s="576">
        <v>81</v>
      </c>
      <c r="CK767" s="576">
        <v>111</v>
      </c>
      <c r="CL767" s="576">
        <v>106</v>
      </c>
      <c r="CM767" s="576">
        <v>217</v>
      </c>
      <c r="CN767" s="576">
        <v>20</v>
      </c>
      <c r="CO767" s="576">
        <v>15</v>
      </c>
      <c r="CP767" s="576">
        <v>35</v>
      </c>
      <c r="CQ767" s="576">
        <v>50</v>
      </c>
      <c r="CR767" s="576">
        <v>35</v>
      </c>
      <c r="CS767" s="576">
        <v>85</v>
      </c>
      <c r="CT767" s="576">
        <v>109</v>
      </c>
      <c r="CU767" s="576">
        <v>98</v>
      </c>
      <c r="CV767" s="576">
        <v>207</v>
      </c>
      <c r="CW767" s="586"/>
      <c r="CX767" s="578">
        <v>0.56164383561643838</v>
      </c>
      <c r="CY767" s="578">
        <v>0.67326732673267331</v>
      </c>
      <c r="CZ767" s="578">
        <v>0.62643678160919536</v>
      </c>
      <c r="DA767" s="578">
        <v>0.32432432432432434</v>
      </c>
      <c r="DB767" s="578">
        <v>0.73770491803278693</v>
      </c>
      <c r="DC767" s="578">
        <v>0.51111111111111107</v>
      </c>
      <c r="DD767" s="578">
        <v>0.59154929577464788</v>
      </c>
      <c r="DE767" s="578">
        <v>0.63636363636363635</v>
      </c>
      <c r="DF767" s="578">
        <v>0.61486486486486491</v>
      </c>
      <c r="DG767" s="578">
        <v>0.42307692307692307</v>
      </c>
      <c r="DH767" s="578">
        <v>0.63380281690140849</v>
      </c>
      <c r="DI767" s="578">
        <v>0.52348993288590606</v>
      </c>
      <c r="DJ767" s="578">
        <v>0.7</v>
      </c>
      <c r="DK767" s="578">
        <v>0.64406779661016944</v>
      </c>
      <c r="DL767" s="578">
        <v>0.67441860465116277</v>
      </c>
      <c r="DM767" s="578">
        <v>0.59740259740259738</v>
      </c>
      <c r="DN767" s="578">
        <v>1.0491803278688525</v>
      </c>
      <c r="DO767" s="578">
        <v>0.79710144927536231</v>
      </c>
      <c r="DP767" s="578">
        <v>0.37735849056603776</v>
      </c>
      <c r="DQ767" s="578">
        <v>0.27777777777777779</v>
      </c>
      <c r="DR767" s="578">
        <v>0.32710280373831774</v>
      </c>
      <c r="DS767" s="588"/>
      <c r="DT767" s="578">
        <v>0.2024539877300614</v>
      </c>
      <c r="DU767" s="578">
        <v>0.11330049261083741</v>
      </c>
      <c r="DV767" s="578">
        <v>0.15300546448087426</v>
      </c>
      <c r="DW767" s="578">
        <v>0.31736526946107779</v>
      </c>
      <c r="DX767" s="578">
        <v>0.19125683060109289</v>
      </c>
      <c r="DY767" s="578">
        <v>0.25142857142857145</v>
      </c>
      <c r="DZ767" s="578">
        <v>0.19374999999999998</v>
      </c>
      <c r="EA767" s="578">
        <v>0.19753086419753085</v>
      </c>
      <c r="EB767" s="578">
        <v>0.19565217391304346</v>
      </c>
      <c r="EC767" s="578">
        <v>0.31707317073170727</v>
      </c>
      <c r="ED767" s="578">
        <v>0.19718309859154926</v>
      </c>
      <c r="EE767" s="578">
        <v>0.26143790849673199</v>
      </c>
      <c r="EF767" s="578">
        <v>0.15909090909090906</v>
      </c>
      <c r="EG767" s="578">
        <v>0.13008130081300817</v>
      </c>
      <c r="EH767" s="578">
        <v>0.14509803921568631</v>
      </c>
      <c r="EI767" s="578">
        <v>3.5714285714285698E-2</v>
      </c>
      <c r="EJ767" s="578">
        <v>-0.17948717948717952</v>
      </c>
      <c r="EK767" s="578">
        <v>-7.4235807860262071E-2</v>
      </c>
      <c r="EL767" s="578">
        <v>0.28828828828828834</v>
      </c>
      <c r="EM767" s="578">
        <v>0.26415094339622647</v>
      </c>
      <c r="EN767" s="578">
        <v>0.27649769585253459</v>
      </c>
    </row>
    <row r="768" spans="1:144" x14ac:dyDescent="0.25">
      <c r="A768" s="580" t="s">
        <v>164</v>
      </c>
      <c r="B768" s="581">
        <v>50</v>
      </c>
      <c r="C768" s="581">
        <v>69</v>
      </c>
      <c r="D768" s="581">
        <v>119</v>
      </c>
      <c r="E768" s="581">
        <v>81</v>
      </c>
      <c r="F768" s="581">
        <v>88</v>
      </c>
      <c r="G768" s="581">
        <v>169</v>
      </c>
      <c r="H768" s="581">
        <v>190</v>
      </c>
      <c r="I768" s="581">
        <v>198</v>
      </c>
      <c r="J768" s="581">
        <v>388</v>
      </c>
      <c r="K768" s="581">
        <v>62</v>
      </c>
      <c r="L768" s="581">
        <v>41</v>
      </c>
      <c r="M768" s="581">
        <v>103</v>
      </c>
      <c r="N768" s="581">
        <v>73</v>
      </c>
      <c r="O768" s="581">
        <v>101</v>
      </c>
      <c r="P768" s="581">
        <v>174</v>
      </c>
      <c r="Q768" s="581">
        <v>178</v>
      </c>
      <c r="R768" s="581">
        <v>242</v>
      </c>
      <c r="S768" s="581">
        <v>420</v>
      </c>
      <c r="T768" s="581">
        <v>42</v>
      </c>
      <c r="U768" s="581">
        <v>56</v>
      </c>
      <c r="V768" s="581">
        <v>98</v>
      </c>
      <c r="W768" s="581">
        <v>74</v>
      </c>
      <c r="X768" s="581">
        <v>61</v>
      </c>
      <c r="Y768" s="581">
        <v>135</v>
      </c>
      <c r="Z768" s="581">
        <v>174</v>
      </c>
      <c r="AA768" s="581">
        <v>199</v>
      </c>
      <c r="AB768" s="581">
        <v>373</v>
      </c>
      <c r="AC768" s="581">
        <v>44</v>
      </c>
      <c r="AD768" s="581">
        <v>61</v>
      </c>
      <c r="AE768" s="581">
        <v>105</v>
      </c>
      <c r="AF768" s="581">
        <v>71</v>
      </c>
      <c r="AG768" s="581">
        <v>77</v>
      </c>
      <c r="AH768" s="581">
        <v>148</v>
      </c>
      <c r="AI768" s="581">
        <v>163</v>
      </c>
      <c r="AJ768" s="581">
        <v>203</v>
      </c>
      <c r="AK768" s="581">
        <v>366</v>
      </c>
      <c r="AL768" s="581">
        <v>41</v>
      </c>
      <c r="AM768" s="581">
        <v>68</v>
      </c>
      <c r="AN768" s="581">
        <v>109</v>
      </c>
      <c r="AO768" s="581">
        <v>78</v>
      </c>
      <c r="AP768" s="581">
        <v>71</v>
      </c>
      <c r="AQ768" s="581">
        <v>149</v>
      </c>
      <c r="AR768" s="581">
        <v>167</v>
      </c>
      <c r="AS768" s="581">
        <v>183</v>
      </c>
      <c r="AT768" s="581">
        <v>350</v>
      </c>
      <c r="AU768" s="581">
        <v>24</v>
      </c>
      <c r="AV768" s="581">
        <v>45</v>
      </c>
      <c r="AW768" s="581">
        <v>69</v>
      </c>
      <c r="AX768" s="581">
        <v>70</v>
      </c>
      <c r="AY768" s="581">
        <v>59</v>
      </c>
      <c r="AZ768" s="581">
        <v>129</v>
      </c>
      <c r="BA768" s="581">
        <v>160</v>
      </c>
      <c r="BB768" s="581">
        <v>162</v>
      </c>
      <c r="BC768" s="581">
        <v>322</v>
      </c>
      <c r="BD768" s="581">
        <v>42</v>
      </c>
      <c r="BE768" s="581">
        <v>49</v>
      </c>
      <c r="BF768" s="581">
        <v>91</v>
      </c>
      <c r="BG768" s="581">
        <v>77</v>
      </c>
      <c r="BH768" s="581">
        <v>61</v>
      </c>
      <c r="BI768" s="581">
        <v>138</v>
      </c>
      <c r="BJ768" s="581">
        <v>164</v>
      </c>
      <c r="BK768" s="581">
        <v>142</v>
      </c>
      <c r="BL768" s="581">
        <v>306</v>
      </c>
      <c r="BM768" s="581">
        <v>33</v>
      </c>
      <c r="BN768" s="581">
        <v>45</v>
      </c>
      <c r="BO768" s="581">
        <v>78</v>
      </c>
      <c r="BP768" s="581">
        <v>53</v>
      </c>
      <c r="BQ768" s="581">
        <v>54</v>
      </c>
      <c r="BR768" s="581">
        <v>107</v>
      </c>
      <c r="BS768" s="581">
        <v>132</v>
      </c>
      <c r="BT768" s="581">
        <v>123</v>
      </c>
      <c r="BU768" s="581">
        <v>255</v>
      </c>
      <c r="BV768" s="581">
        <v>49</v>
      </c>
      <c r="BW768" s="581">
        <v>38</v>
      </c>
      <c r="BX768" s="581">
        <v>87</v>
      </c>
      <c r="BY768" s="581">
        <v>50</v>
      </c>
      <c r="BZ768" s="581">
        <v>48</v>
      </c>
      <c r="CA768" s="581">
        <v>98</v>
      </c>
      <c r="CB768" s="581">
        <v>112</v>
      </c>
      <c r="CC768" s="581">
        <v>117</v>
      </c>
      <c r="CD768" s="581">
        <v>229</v>
      </c>
      <c r="CE768" s="581">
        <v>46</v>
      </c>
      <c r="CF768" s="581">
        <v>64</v>
      </c>
      <c r="CG768" s="581">
        <v>110</v>
      </c>
      <c r="CH768" s="581">
        <v>49</v>
      </c>
      <c r="CI768" s="581">
        <v>32</v>
      </c>
      <c r="CJ768" s="581">
        <v>81</v>
      </c>
      <c r="CK768" s="581">
        <v>111</v>
      </c>
      <c r="CL768" s="581">
        <v>106</v>
      </c>
      <c r="CM768" s="581">
        <v>217</v>
      </c>
      <c r="CN768" s="581">
        <v>20</v>
      </c>
      <c r="CO768" s="581">
        <v>15</v>
      </c>
      <c r="CP768" s="581">
        <v>35</v>
      </c>
      <c r="CQ768" s="581">
        <v>50</v>
      </c>
      <c r="CR768" s="581">
        <v>35</v>
      </c>
      <c r="CS768" s="581">
        <v>85</v>
      </c>
      <c r="CT768" s="581">
        <v>109</v>
      </c>
      <c r="CU768" s="581">
        <v>98</v>
      </c>
      <c r="CV768" s="581">
        <v>207</v>
      </c>
      <c r="CW768" s="586"/>
      <c r="CX768" s="582">
        <v>0.56164383561643838</v>
      </c>
      <c r="CY768" s="582">
        <v>0.67326732673267331</v>
      </c>
      <c r="CZ768" s="582">
        <v>0.62643678160919536</v>
      </c>
      <c r="DA768" s="582">
        <v>0.32432432432432434</v>
      </c>
      <c r="DB768" s="582">
        <v>0.73770491803278693</v>
      </c>
      <c r="DC768" s="582">
        <v>0.51111111111111107</v>
      </c>
      <c r="DD768" s="582">
        <v>0.59154929577464788</v>
      </c>
      <c r="DE768" s="582">
        <v>0.63636363636363635</v>
      </c>
      <c r="DF768" s="582">
        <v>0.61486486486486491</v>
      </c>
      <c r="DG768" s="582">
        <v>0.42307692307692307</v>
      </c>
      <c r="DH768" s="582">
        <v>0.63380281690140849</v>
      </c>
      <c r="DI768" s="582">
        <v>0.52348993288590606</v>
      </c>
      <c r="DJ768" s="582">
        <v>0.7</v>
      </c>
      <c r="DK768" s="582">
        <v>0.64406779661016944</v>
      </c>
      <c r="DL768" s="582">
        <v>0.67441860465116277</v>
      </c>
      <c r="DM768" s="582">
        <v>0.59740259740259738</v>
      </c>
      <c r="DN768" s="582">
        <v>1.0491803278688525</v>
      </c>
      <c r="DO768" s="582">
        <v>0.79710144927536231</v>
      </c>
      <c r="DP768" s="582">
        <v>0.37735849056603776</v>
      </c>
      <c r="DQ768" s="582">
        <v>0.27777777777777779</v>
      </c>
      <c r="DR768" s="582">
        <v>0.32710280373831774</v>
      </c>
      <c r="DS768" s="588"/>
      <c r="DT768" s="582">
        <v>0.2024539877300614</v>
      </c>
      <c r="DU768" s="582">
        <v>0.11330049261083741</v>
      </c>
      <c r="DV768" s="582">
        <v>0.15300546448087426</v>
      </c>
      <c r="DW768" s="582">
        <v>0.31736526946107779</v>
      </c>
      <c r="DX768" s="582">
        <v>0.19125683060109289</v>
      </c>
      <c r="DY768" s="582">
        <v>0.25142857142857145</v>
      </c>
      <c r="DZ768" s="582">
        <v>0.19374999999999998</v>
      </c>
      <c r="EA768" s="582">
        <v>0.19753086419753085</v>
      </c>
      <c r="EB768" s="582">
        <v>0.19565217391304346</v>
      </c>
      <c r="EC768" s="582">
        <v>0.31707317073170727</v>
      </c>
      <c r="ED768" s="582">
        <v>0.19718309859154926</v>
      </c>
      <c r="EE768" s="582">
        <v>0.26143790849673199</v>
      </c>
      <c r="EF768" s="582">
        <v>0.15909090909090906</v>
      </c>
      <c r="EG768" s="582">
        <v>0.13008130081300817</v>
      </c>
      <c r="EH768" s="582">
        <v>0.14509803921568631</v>
      </c>
      <c r="EI768" s="582">
        <v>3.5714285714285698E-2</v>
      </c>
      <c r="EJ768" s="582">
        <v>-0.17948717948717952</v>
      </c>
      <c r="EK768" s="582">
        <v>-7.4235807860262071E-2</v>
      </c>
      <c r="EL768" s="582">
        <v>0.28828828828828834</v>
      </c>
      <c r="EM768" s="582">
        <v>0.26415094339622647</v>
      </c>
      <c r="EN768" s="582">
        <v>0.27649769585253459</v>
      </c>
    </row>
    <row r="769" spans="1:144" x14ac:dyDescent="0.25">
      <c r="A769" s="583" t="s">
        <v>1094</v>
      </c>
      <c r="B769" s="581">
        <v>50</v>
      </c>
      <c r="C769" s="581">
        <v>69</v>
      </c>
      <c r="D769" s="581">
        <v>119</v>
      </c>
      <c r="E769" s="581">
        <v>81</v>
      </c>
      <c r="F769" s="581">
        <v>88</v>
      </c>
      <c r="G769" s="581">
        <v>169</v>
      </c>
      <c r="H769" s="581">
        <v>190</v>
      </c>
      <c r="I769" s="581">
        <v>198</v>
      </c>
      <c r="J769" s="581">
        <v>388</v>
      </c>
      <c r="K769" s="581">
        <v>62</v>
      </c>
      <c r="L769" s="581">
        <v>41</v>
      </c>
      <c r="M769" s="581">
        <v>103</v>
      </c>
      <c r="N769" s="581">
        <v>73</v>
      </c>
      <c r="O769" s="581">
        <v>101</v>
      </c>
      <c r="P769" s="581">
        <v>174</v>
      </c>
      <c r="Q769" s="581">
        <v>178</v>
      </c>
      <c r="R769" s="581">
        <v>242</v>
      </c>
      <c r="S769" s="581">
        <v>420</v>
      </c>
      <c r="T769" s="581">
        <v>42</v>
      </c>
      <c r="U769" s="581">
        <v>56</v>
      </c>
      <c r="V769" s="581">
        <v>98</v>
      </c>
      <c r="W769" s="581">
        <v>74</v>
      </c>
      <c r="X769" s="581">
        <v>61</v>
      </c>
      <c r="Y769" s="581">
        <v>135</v>
      </c>
      <c r="Z769" s="581">
        <v>174</v>
      </c>
      <c r="AA769" s="581">
        <v>199</v>
      </c>
      <c r="AB769" s="581">
        <v>373</v>
      </c>
      <c r="AC769" s="581">
        <v>44</v>
      </c>
      <c r="AD769" s="581">
        <v>61</v>
      </c>
      <c r="AE769" s="581">
        <v>105</v>
      </c>
      <c r="AF769" s="581">
        <v>71</v>
      </c>
      <c r="AG769" s="581">
        <v>77</v>
      </c>
      <c r="AH769" s="581">
        <v>148</v>
      </c>
      <c r="AI769" s="581">
        <v>163</v>
      </c>
      <c r="AJ769" s="581">
        <v>203</v>
      </c>
      <c r="AK769" s="581">
        <v>366</v>
      </c>
      <c r="AL769" s="581">
        <v>41</v>
      </c>
      <c r="AM769" s="581">
        <v>68</v>
      </c>
      <c r="AN769" s="581">
        <v>109</v>
      </c>
      <c r="AO769" s="581">
        <v>78</v>
      </c>
      <c r="AP769" s="581">
        <v>71</v>
      </c>
      <c r="AQ769" s="581">
        <v>149</v>
      </c>
      <c r="AR769" s="581">
        <v>167</v>
      </c>
      <c r="AS769" s="581">
        <v>183</v>
      </c>
      <c r="AT769" s="581">
        <v>350</v>
      </c>
      <c r="AU769" s="581">
        <v>24</v>
      </c>
      <c r="AV769" s="581">
        <v>45</v>
      </c>
      <c r="AW769" s="581">
        <v>69</v>
      </c>
      <c r="AX769" s="581">
        <v>70</v>
      </c>
      <c r="AY769" s="581">
        <v>59</v>
      </c>
      <c r="AZ769" s="581">
        <v>129</v>
      </c>
      <c r="BA769" s="581">
        <v>160</v>
      </c>
      <c r="BB769" s="581">
        <v>162</v>
      </c>
      <c r="BC769" s="581">
        <v>322</v>
      </c>
      <c r="BD769" s="581">
        <v>42</v>
      </c>
      <c r="BE769" s="581">
        <v>49</v>
      </c>
      <c r="BF769" s="581">
        <v>91</v>
      </c>
      <c r="BG769" s="581">
        <v>77</v>
      </c>
      <c r="BH769" s="581">
        <v>61</v>
      </c>
      <c r="BI769" s="581">
        <v>138</v>
      </c>
      <c r="BJ769" s="581">
        <v>164</v>
      </c>
      <c r="BK769" s="581">
        <v>142</v>
      </c>
      <c r="BL769" s="581">
        <v>306</v>
      </c>
      <c r="BM769" s="581">
        <v>33</v>
      </c>
      <c r="BN769" s="581">
        <v>45</v>
      </c>
      <c r="BO769" s="581">
        <v>78</v>
      </c>
      <c r="BP769" s="581">
        <v>53</v>
      </c>
      <c r="BQ769" s="581">
        <v>54</v>
      </c>
      <c r="BR769" s="581">
        <v>107</v>
      </c>
      <c r="BS769" s="581">
        <v>132</v>
      </c>
      <c r="BT769" s="581">
        <v>123</v>
      </c>
      <c r="BU769" s="581">
        <v>255</v>
      </c>
      <c r="BV769" s="581">
        <v>49</v>
      </c>
      <c r="BW769" s="581">
        <v>38</v>
      </c>
      <c r="BX769" s="581">
        <v>87</v>
      </c>
      <c r="BY769" s="581">
        <v>50</v>
      </c>
      <c r="BZ769" s="581">
        <v>48</v>
      </c>
      <c r="CA769" s="581">
        <v>98</v>
      </c>
      <c r="CB769" s="581">
        <v>112</v>
      </c>
      <c r="CC769" s="581">
        <v>117</v>
      </c>
      <c r="CD769" s="581">
        <v>229</v>
      </c>
      <c r="CE769" s="581">
        <v>46</v>
      </c>
      <c r="CF769" s="581">
        <v>64</v>
      </c>
      <c r="CG769" s="581">
        <v>110</v>
      </c>
      <c r="CH769" s="581">
        <v>49</v>
      </c>
      <c r="CI769" s="581">
        <v>32</v>
      </c>
      <c r="CJ769" s="581">
        <v>81</v>
      </c>
      <c r="CK769" s="581">
        <v>111</v>
      </c>
      <c r="CL769" s="581">
        <v>106</v>
      </c>
      <c r="CM769" s="581">
        <v>217</v>
      </c>
      <c r="CN769" s="581">
        <v>20</v>
      </c>
      <c r="CO769" s="581">
        <v>15</v>
      </c>
      <c r="CP769" s="581">
        <v>35</v>
      </c>
      <c r="CQ769" s="581">
        <v>50</v>
      </c>
      <c r="CR769" s="581">
        <v>35</v>
      </c>
      <c r="CS769" s="581">
        <v>85</v>
      </c>
      <c r="CT769" s="581">
        <v>109</v>
      </c>
      <c r="CU769" s="581">
        <v>98</v>
      </c>
      <c r="CV769" s="581">
        <v>207</v>
      </c>
      <c r="CW769" s="586"/>
      <c r="CX769" s="582">
        <v>0.56164383561643838</v>
      </c>
      <c r="CY769" s="582">
        <v>0.67326732673267331</v>
      </c>
      <c r="CZ769" s="582">
        <v>0.62643678160919536</v>
      </c>
      <c r="DA769" s="582">
        <v>0.32432432432432434</v>
      </c>
      <c r="DB769" s="582">
        <v>0.73770491803278693</v>
      </c>
      <c r="DC769" s="582">
        <v>0.51111111111111107</v>
      </c>
      <c r="DD769" s="582">
        <v>0.59154929577464788</v>
      </c>
      <c r="DE769" s="582">
        <v>0.63636363636363635</v>
      </c>
      <c r="DF769" s="582">
        <v>0.61486486486486491</v>
      </c>
      <c r="DG769" s="582">
        <v>0.42307692307692307</v>
      </c>
      <c r="DH769" s="582">
        <v>0.63380281690140849</v>
      </c>
      <c r="DI769" s="582">
        <v>0.52348993288590606</v>
      </c>
      <c r="DJ769" s="582">
        <v>0.7</v>
      </c>
      <c r="DK769" s="582">
        <v>0.64406779661016944</v>
      </c>
      <c r="DL769" s="582">
        <v>0.67441860465116277</v>
      </c>
      <c r="DM769" s="582">
        <v>0.59740259740259738</v>
      </c>
      <c r="DN769" s="582">
        <v>1.0491803278688525</v>
      </c>
      <c r="DO769" s="582">
        <v>0.79710144927536231</v>
      </c>
      <c r="DP769" s="582">
        <v>0.37735849056603776</v>
      </c>
      <c r="DQ769" s="582">
        <v>0.27777777777777779</v>
      </c>
      <c r="DR769" s="582">
        <v>0.32710280373831774</v>
      </c>
      <c r="DS769" s="588"/>
      <c r="DT769" s="582">
        <v>0.2024539877300614</v>
      </c>
      <c r="DU769" s="582">
        <v>0.11330049261083741</v>
      </c>
      <c r="DV769" s="582">
        <v>0.15300546448087426</v>
      </c>
      <c r="DW769" s="582">
        <v>0.31736526946107779</v>
      </c>
      <c r="DX769" s="582">
        <v>0.19125683060109289</v>
      </c>
      <c r="DY769" s="582">
        <v>0.25142857142857145</v>
      </c>
      <c r="DZ769" s="582">
        <v>0.19374999999999998</v>
      </c>
      <c r="EA769" s="582">
        <v>0.19753086419753085</v>
      </c>
      <c r="EB769" s="582">
        <v>0.19565217391304346</v>
      </c>
      <c r="EC769" s="582">
        <v>0.31707317073170727</v>
      </c>
      <c r="ED769" s="582">
        <v>0.19718309859154926</v>
      </c>
      <c r="EE769" s="582">
        <v>0.26143790849673199</v>
      </c>
      <c r="EF769" s="582">
        <v>0.15909090909090906</v>
      </c>
      <c r="EG769" s="582">
        <v>0.13008130081300817</v>
      </c>
      <c r="EH769" s="582">
        <v>0.14509803921568631</v>
      </c>
      <c r="EI769" s="582">
        <v>3.5714285714285698E-2</v>
      </c>
      <c r="EJ769" s="582">
        <v>-0.17948717948717952</v>
      </c>
      <c r="EK769" s="582">
        <v>-7.4235807860262071E-2</v>
      </c>
      <c r="EL769" s="582">
        <v>0.28828828828828834</v>
      </c>
      <c r="EM769" s="582">
        <v>0.26415094339622647</v>
      </c>
      <c r="EN769" s="582">
        <v>0.27649769585253459</v>
      </c>
    </row>
    <row r="770" spans="1:144" x14ac:dyDescent="0.25">
      <c r="A770" s="584" t="s">
        <v>1204</v>
      </c>
      <c r="B770" s="585">
        <v>2</v>
      </c>
      <c r="C770" s="585">
        <v>3</v>
      </c>
      <c r="D770" s="585">
        <v>5</v>
      </c>
      <c r="E770" s="585">
        <v>8</v>
      </c>
      <c r="F770" s="585">
        <v>10</v>
      </c>
      <c r="G770" s="585">
        <v>18</v>
      </c>
      <c r="H770" s="585">
        <v>14</v>
      </c>
      <c r="I770" s="585">
        <v>18</v>
      </c>
      <c r="J770" s="585">
        <v>32</v>
      </c>
      <c r="K770" s="585">
        <v>1</v>
      </c>
      <c r="L770" s="585">
        <v>2</v>
      </c>
      <c r="M770" s="585">
        <v>3</v>
      </c>
      <c r="N770" s="585">
        <v>7</v>
      </c>
      <c r="O770" s="585">
        <v>6</v>
      </c>
      <c r="P770" s="585">
        <v>13</v>
      </c>
      <c r="Q770" s="585">
        <v>18</v>
      </c>
      <c r="R770" s="585">
        <v>13</v>
      </c>
      <c r="S770" s="585">
        <v>31</v>
      </c>
      <c r="T770" s="585">
        <v>1</v>
      </c>
      <c r="U770" s="585">
        <v>2</v>
      </c>
      <c r="V770" s="585">
        <v>3</v>
      </c>
      <c r="W770" s="585">
        <v>19</v>
      </c>
      <c r="X770" s="585">
        <v>8</v>
      </c>
      <c r="Y770" s="585">
        <v>27</v>
      </c>
      <c r="Z770" s="585">
        <v>35</v>
      </c>
      <c r="AA770" s="585">
        <v>20</v>
      </c>
      <c r="AB770" s="585">
        <v>55</v>
      </c>
      <c r="AC770" s="585">
        <v>8</v>
      </c>
      <c r="AD770" s="585">
        <v>3</v>
      </c>
      <c r="AE770" s="585">
        <v>11</v>
      </c>
      <c r="AF770" s="585">
        <v>19</v>
      </c>
      <c r="AG770" s="585">
        <v>20</v>
      </c>
      <c r="AH770" s="585">
        <v>39</v>
      </c>
      <c r="AI770" s="585">
        <v>39</v>
      </c>
      <c r="AJ770" s="585">
        <v>39</v>
      </c>
      <c r="AK770" s="585">
        <v>78</v>
      </c>
      <c r="AL770" s="585">
        <v>6</v>
      </c>
      <c r="AM770" s="585">
        <v>9</v>
      </c>
      <c r="AN770" s="585">
        <v>15</v>
      </c>
      <c r="AO770" s="585">
        <v>13</v>
      </c>
      <c r="AP770" s="585">
        <v>14</v>
      </c>
      <c r="AQ770" s="585">
        <v>27</v>
      </c>
      <c r="AR770" s="585">
        <v>32</v>
      </c>
      <c r="AS770" s="585">
        <v>39</v>
      </c>
      <c r="AT770" s="585">
        <v>71</v>
      </c>
      <c r="AU770" s="585">
        <v>7</v>
      </c>
      <c r="AV770" s="585">
        <v>8</v>
      </c>
      <c r="AW770" s="585">
        <v>15</v>
      </c>
      <c r="AX770" s="585">
        <v>17</v>
      </c>
      <c r="AY770" s="585">
        <v>14</v>
      </c>
      <c r="AZ770" s="585">
        <v>31</v>
      </c>
      <c r="BA770" s="585">
        <v>29</v>
      </c>
      <c r="BB770" s="585">
        <v>30</v>
      </c>
      <c r="BC770" s="585">
        <v>59</v>
      </c>
      <c r="BD770" s="585">
        <v>4</v>
      </c>
      <c r="BE770" s="585">
        <v>6</v>
      </c>
      <c r="BF770" s="585">
        <v>10</v>
      </c>
      <c r="BG770" s="585">
        <v>20</v>
      </c>
      <c r="BH770" s="585">
        <v>21</v>
      </c>
      <c r="BI770" s="585">
        <v>41</v>
      </c>
      <c r="BJ770" s="585">
        <v>24</v>
      </c>
      <c r="BK770" s="585">
        <v>26</v>
      </c>
      <c r="BL770" s="585">
        <v>50</v>
      </c>
      <c r="BM770" s="585">
        <v>3</v>
      </c>
      <c r="BN770" s="585">
        <v>5</v>
      </c>
      <c r="BO770" s="585">
        <v>8</v>
      </c>
      <c r="BP770" s="585">
        <v>18</v>
      </c>
      <c r="BQ770" s="585">
        <v>17</v>
      </c>
      <c r="BR770" s="585">
        <v>35</v>
      </c>
      <c r="BS770" s="585">
        <v>25</v>
      </c>
      <c r="BT770" s="585">
        <v>23</v>
      </c>
      <c r="BU770" s="585">
        <v>48</v>
      </c>
      <c r="BV770" s="585">
        <v>0</v>
      </c>
      <c r="BW770" s="585">
        <v>0</v>
      </c>
      <c r="BX770" s="585">
        <v>0</v>
      </c>
      <c r="BY770" s="585">
        <v>21</v>
      </c>
      <c r="BZ770" s="585">
        <v>23</v>
      </c>
      <c r="CA770" s="585">
        <v>44</v>
      </c>
      <c r="CB770" s="585">
        <v>31</v>
      </c>
      <c r="CC770" s="585">
        <v>31</v>
      </c>
      <c r="CD770" s="585">
        <v>62</v>
      </c>
      <c r="CE770" s="585">
        <v>4</v>
      </c>
      <c r="CF770" s="585">
        <v>1</v>
      </c>
      <c r="CG770" s="585">
        <v>5</v>
      </c>
      <c r="CH770" s="585">
        <v>10</v>
      </c>
      <c r="CI770" s="585">
        <v>11</v>
      </c>
      <c r="CJ770" s="585">
        <v>21</v>
      </c>
      <c r="CK770" s="585">
        <v>23</v>
      </c>
      <c r="CL770" s="585">
        <v>28</v>
      </c>
      <c r="CM770" s="585">
        <v>51</v>
      </c>
      <c r="CN770" s="585">
        <v>12</v>
      </c>
      <c r="CO770" s="585">
        <v>10</v>
      </c>
      <c r="CP770" s="585">
        <v>22</v>
      </c>
      <c r="CQ770" s="585">
        <v>26</v>
      </c>
      <c r="CR770" s="585">
        <v>12</v>
      </c>
      <c r="CS770" s="585">
        <v>38</v>
      </c>
      <c r="CT770" s="585">
        <v>37</v>
      </c>
      <c r="CU770" s="585">
        <v>32</v>
      </c>
      <c r="CV770" s="585">
        <v>69</v>
      </c>
      <c r="CW770" s="586"/>
      <c r="CX770" s="587">
        <v>0.8571428571428571</v>
      </c>
      <c r="CY770" s="587">
        <v>1.5</v>
      </c>
      <c r="CZ770" s="587">
        <v>1.1538461538461537</v>
      </c>
      <c r="DA770" s="587">
        <v>0.36842105263157893</v>
      </c>
      <c r="DB770" s="587">
        <v>1</v>
      </c>
      <c r="DC770" s="587">
        <v>0.55555555555555558</v>
      </c>
      <c r="DD770" s="587">
        <v>0.21052631578947367</v>
      </c>
      <c r="DE770" s="587">
        <v>0.3</v>
      </c>
      <c r="DF770" s="587">
        <v>0.25641025641025639</v>
      </c>
      <c r="DG770" s="587">
        <v>0.23076923076923078</v>
      </c>
      <c r="DH770" s="587">
        <v>0.35714285714285715</v>
      </c>
      <c r="DI770" s="587">
        <v>0.29629629629629628</v>
      </c>
      <c r="DJ770" s="587">
        <v>0</v>
      </c>
      <c r="DK770" s="587">
        <v>0</v>
      </c>
      <c r="DL770" s="587">
        <v>0</v>
      </c>
      <c r="DM770" s="587">
        <v>0.2</v>
      </c>
      <c r="DN770" s="587">
        <v>4.7619047619047616E-2</v>
      </c>
      <c r="DO770" s="587">
        <v>0.12195121951219512</v>
      </c>
      <c r="DP770" s="587">
        <v>0.66666666666666663</v>
      </c>
      <c r="DQ770" s="587">
        <v>0.58823529411764708</v>
      </c>
      <c r="DR770" s="587">
        <v>0.62857142857142856</v>
      </c>
      <c r="DS770" s="588"/>
      <c r="DT770" s="587">
        <v>0.35897435897435892</v>
      </c>
      <c r="DU770" s="587">
        <v>0.12820512820512819</v>
      </c>
      <c r="DV770" s="587">
        <v>0.24358974358974361</v>
      </c>
      <c r="DW770" s="587">
        <v>0.40625</v>
      </c>
      <c r="DX770" s="587">
        <v>0.38461538461538458</v>
      </c>
      <c r="DY770" s="587">
        <v>0.39436619718309862</v>
      </c>
      <c r="DZ770" s="587">
        <v>0.72413793103448276</v>
      </c>
      <c r="EA770" s="587">
        <v>0.6333333333333333</v>
      </c>
      <c r="EB770" s="587">
        <v>0.67796610169491522</v>
      </c>
      <c r="EC770" s="587">
        <v>0.58333333333333326</v>
      </c>
      <c r="ED770" s="587">
        <v>0.57692307692307687</v>
      </c>
      <c r="EE770" s="587">
        <v>0.58000000000000007</v>
      </c>
      <c r="EF770" s="587">
        <v>0.6</v>
      </c>
      <c r="EG770" s="587">
        <v>0.65217391304347827</v>
      </c>
      <c r="EH770" s="587">
        <v>0.625</v>
      </c>
      <c r="EI770" s="587">
        <v>0.45161290322580649</v>
      </c>
      <c r="EJ770" s="587">
        <v>0.41935483870967738</v>
      </c>
      <c r="EK770" s="587">
        <v>0.43548387096774188</v>
      </c>
      <c r="EL770" s="587">
        <v>0</v>
      </c>
      <c r="EM770" s="587">
        <v>-7.1428571428571397E-2</v>
      </c>
      <c r="EN770" s="587">
        <v>-3.9215686274509887E-2</v>
      </c>
    </row>
    <row r="771" spans="1:144" x14ac:dyDescent="0.25">
      <c r="A771" s="575" t="s">
        <v>1091</v>
      </c>
      <c r="B771" s="576">
        <v>2</v>
      </c>
      <c r="C771" s="576">
        <v>3</v>
      </c>
      <c r="D771" s="576">
        <v>5</v>
      </c>
      <c r="E771" s="576">
        <v>8</v>
      </c>
      <c r="F771" s="576">
        <v>10</v>
      </c>
      <c r="G771" s="576">
        <v>18</v>
      </c>
      <c r="H771" s="576">
        <v>14</v>
      </c>
      <c r="I771" s="576">
        <v>18</v>
      </c>
      <c r="J771" s="576">
        <v>32</v>
      </c>
      <c r="K771" s="576">
        <v>1</v>
      </c>
      <c r="L771" s="576">
        <v>2</v>
      </c>
      <c r="M771" s="576">
        <v>3</v>
      </c>
      <c r="N771" s="576">
        <v>7</v>
      </c>
      <c r="O771" s="576">
        <v>6</v>
      </c>
      <c r="P771" s="576">
        <v>13</v>
      </c>
      <c r="Q771" s="576">
        <v>18</v>
      </c>
      <c r="R771" s="576">
        <v>13</v>
      </c>
      <c r="S771" s="576">
        <v>31</v>
      </c>
      <c r="T771" s="576">
        <v>1</v>
      </c>
      <c r="U771" s="576">
        <v>2</v>
      </c>
      <c r="V771" s="576">
        <v>3</v>
      </c>
      <c r="W771" s="576">
        <v>19</v>
      </c>
      <c r="X771" s="576">
        <v>8</v>
      </c>
      <c r="Y771" s="576">
        <v>27</v>
      </c>
      <c r="Z771" s="576">
        <v>35</v>
      </c>
      <c r="AA771" s="576">
        <v>20</v>
      </c>
      <c r="AB771" s="576">
        <v>55</v>
      </c>
      <c r="AC771" s="576">
        <v>8</v>
      </c>
      <c r="AD771" s="576">
        <v>3</v>
      </c>
      <c r="AE771" s="576">
        <v>11</v>
      </c>
      <c r="AF771" s="576">
        <v>19</v>
      </c>
      <c r="AG771" s="576">
        <v>20</v>
      </c>
      <c r="AH771" s="576">
        <v>39</v>
      </c>
      <c r="AI771" s="576">
        <v>39</v>
      </c>
      <c r="AJ771" s="576">
        <v>39</v>
      </c>
      <c r="AK771" s="576">
        <v>78</v>
      </c>
      <c r="AL771" s="576">
        <v>6</v>
      </c>
      <c r="AM771" s="576">
        <v>9</v>
      </c>
      <c r="AN771" s="576">
        <v>15</v>
      </c>
      <c r="AO771" s="576">
        <v>13</v>
      </c>
      <c r="AP771" s="576">
        <v>14</v>
      </c>
      <c r="AQ771" s="576">
        <v>27</v>
      </c>
      <c r="AR771" s="576">
        <v>32</v>
      </c>
      <c r="AS771" s="576">
        <v>39</v>
      </c>
      <c r="AT771" s="576">
        <v>71</v>
      </c>
      <c r="AU771" s="576">
        <v>7</v>
      </c>
      <c r="AV771" s="576">
        <v>8</v>
      </c>
      <c r="AW771" s="576">
        <v>15</v>
      </c>
      <c r="AX771" s="576">
        <v>17</v>
      </c>
      <c r="AY771" s="576">
        <v>14</v>
      </c>
      <c r="AZ771" s="576">
        <v>31</v>
      </c>
      <c r="BA771" s="576">
        <v>29</v>
      </c>
      <c r="BB771" s="576">
        <v>30</v>
      </c>
      <c r="BC771" s="576">
        <v>59</v>
      </c>
      <c r="BD771" s="576">
        <v>4</v>
      </c>
      <c r="BE771" s="576">
        <v>6</v>
      </c>
      <c r="BF771" s="576">
        <v>10</v>
      </c>
      <c r="BG771" s="576">
        <v>20</v>
      </c>
      <c r="BH771" s="576">
        <v>21</v>
      </c>
      <c r="BI771" s="576">
        <v>41</v>
      </c>
      <c r="BJ771" s="576">
        <v>24</v>
      </c>
      <c r="BK771" s="576">
        <v>26</v>
      </c>
      <c r="BL771" s="576">
        <v>50</v>
      </c>
      <c r="BM771" s="576">
        <v>3</v>
      </c>
      <c r="BN771" s="576">
        <v>5</v>
      </c>
      <c r="BO771" s="576">
        <v>8</v>
      </c>
      <c r="BP771" s="576">
        <v>18</v>
      </c>
      <c r="BQ771" s="576">
        <v>17</v>
      </c>
      <c r="BR771" s="576">
        <v>35</v>
      </c>
      <c r="BS771" s="576">
        <v>25</v>
      </c>
      <c r="BT771" s="576">
        <v>23</v>
      </c>
      <c r="BU771" s="576">
        <v>48</v>
      </c>
      <c r="BV771" s="576">
        <v>0</v>
      </c>
      <c r="BW771" s="576">
        <v>0</v>
      </c>
      <c r="BX771" s="576">
        <v>0</v>
      </c>
      <c r="BY771" s="576">
        <v>21</v>
      </c>
      <c r="BZ771" s="576">
        <v>23</v>
      </c>
      <c r="CA771" s="576">
        <v>44</v>
      </c>
      <c r="CB771" s="576">
        <v>31</v>
      </c>
      <c r="CC771" s="576">
        <v>31</v>
      </c>
      <c r="CD771" s="576">
        <v>62</v>
      </c>
      <c r="CE771" s="576">
        <v>4</v>
      </c>
      <c r="CF771" s="576">
        <v>1</v>
      </c>
      <c r="CG771" s="576">
        <v>5</v>
      </c>
      <c r="CH771" s="576">
        <v>10</v>
      </c>
      <c r="CI771" s="576">
        <v>11</v>
      </c>
      <c r="CJ771" s="576">
        <v>21</v>
      </c>
      <c r="CK771" s="576">
        <v>23</v>
      </c>
      <c r="CL771" s="576">
        <v>28</v>
      </c>
      <c r="CM771" s="576">
        <v>51</v>
      </c>
      <c r="CN771" s="576">
        <v>12</v>
      </c>
      <c r="CO771" s="576">
        <v>10</v>
      </c>
      <c r="CP771" s="576">
        <v>22</v>
      </c>
      <c r="CQ771" s="576">
        <v>26</v>
      </c>
      <c r="CR771" s="576">
        <v>12</v>
      </c>
      <c r="CS771" s="576">
        <v>38</v>
      </c>
      <c r="CT771" s="576">
        <v>37</v>
      </c>
      <c r="CU771" s="576">
        <v>32</v>
      </c>
      <c r="CV771" s="576">
        <v>69</v>
      </c>
      <c r="CW771" s="586"/>
      <c r="CX771" s="578">
        <v>0.8571428571428571</v>
      </c>
      <c r="CY771" s="578">
        <v>1.5</v>
      </c>
      <c r="CZ771" s="578">
        <v>1.1538461538461537</v>
      </c>
      <c r="DA771" s="578">
        <v>0.36842105263157893</v>
      </c>
      <c r="DB771" s="578">
        <v>1</v>
      </c>
      <c r="DC771" s="578">
        <v>0.55555555555555558</v>
      </c>
      <c r="DD771" s="578">
        <v>0.21052631578947367</v>
      </c>
      <c r="DE771" s="578">
        <v>0.3</v>
      </c>
      <c r="DF771" s="578">
        <v>0.25641025641025639</v>
      </c>
      <c r="DG771" s="578">
        <v>0.23076923076923078</v>
      </c>
      <c r="DH771" s="578">
        <v>0.35714285714285715</v>
      </c>
      <c r="DI771" s="578">
        <v>0.29629629629629628</v>
      </c>
      <c r="DJ771" s="578">
        <v>0</v>
      </c>
      <c r="DK771" s="578">
        <v>0</v>
      </c>
      <c r="DL771" s="578">
        <v>0</v>
      </c>
      <c r="DM771" s="578">
        <v>0.2</v>
      </c>
      <c r="DN771" s="578">
        <v>4.7619047619047616E-2</v>
      </c>
      <c r="DO771" s="578">
        <v>0.12195121951219512</v>
      </c>
      <c r="DP771" s="578">
        <v>0.66666666666666663</v>
      </c>
      <c r="DQ771" s="578">
        <v>0.58823529411764708</v>
      </c>
      <c r="DR771" s="578">
        <v>0.62857142857142856</v>
      </c>
      <c r="DS771" s="588"/>
      <c r="DT771" s="578">
        <v>0.35897435897435892</v>
      </c>
      <c r="DU771" s="578">
        <v>0.12820512820512819</v>
      </c>
      <c r="DV771" s="578">
        <v>0.24358974358974361</v>
      </c>
      <c r="DW771" s="578">
        <v>0.40625</v>
      </c>
      <c r="DX771" s="578">
        <v>0.38461538461538458</v>
      </c>
      <c r="DY771" s="578">
        <v>0.39436619718309862</v>
      </c>
      <c r="DZ771" s="578">
        <v>0.72413793103448276</v>
      </c>
      <c r="EA771" s="578">
        <v>0.6333333333333333</v>
      </c>
      <c r="EB771" s="578">
        <v>0.67796610169491522</v>
      </c>
      <c r="EC771" s="578">
        <v>0.58333333333333326</v>
      </c>
      <c r="ED771" s="578">
        <v>0.57692307692307687</v>
      </c>
      <c r="EE771" s="578">
        <v>0.58000000000000007</v>
      </c>
      <c r="EF771" s="578">
        <v>0.6</v>
      </c>
      <c r="EG771" s="578">
        <v>0.65217391304347827</v>
      </c>
      <c r="EH771" s="578">
        <v>0.625</v>
      </c>
      <c r="EI771" s="578">
        <v>0.45161290322580649</v>
      </c>
      <c r="EJ771" s="578">
        <v>0.41935483870967738</v>
      </c>
      <c r="EK771" s="578">
        <v>0.43548387096774188</v>
      </c>
      <c r="EL771" s="578">
        <v>0</v>
      </c>
      <c r="EM771" s="578">
        <v>-7.1428571428571397E-2</v>
      </c>
      <c r="EN771" s="578">
        <v>-3.9215686274509887E-2</v>
      </c>
    </row>
    <row r="772" spans="1:144" x14ac:dyDescent="0.25">
      <c r="A772" s="580" t="s">
        <v>163</v>
      </c>
      <c r="B772" s="581">
        <v>2</v>
      </c>
      <c r="C772" s="581">
        <v>3</v>
      </c>
      <c r="D772" s="581">
        <v>5</v>
      </c>
      <c r="E772" s="581">
        <v>8</v>
      </c>
      <c r="F772" s="581">
        <v>10</v>
      </c>
      <c r="G772" s="581">
        <v>18</v>
      </c>
      <c r="H772" s="581">
        <v>14</v>
      </c>
      <c r="I772" s="581">
        <v>18</v>
      </c>
      <c r="J772" s="581">
        <v>32</v>
      </c>
      <c r="K772" s="581">
        <v>1</v>
      </c>
      <c r="L772" s="581">
        <v>2</v>
      </c>
      <c r="M772" s="581">
        <v>3</v>
      </c>
      <c r="N772" s="581">
        <v>7</v>
      </c>
      <c r="O772" s="581">
        <v>6</v>
      </c>
      <c r="P772" s="581">
        <v>13</v>
      </c>
      <c r="Q772" s="581">
        <v>18</v>
      </c>
      <c r="R772" s="581">
        <v>13</v>
      </c>
      <c r="S772" s="581">
        <v>31</v>
      </c>
      <c r="T772" s="581">
        <v>1</v>
      </c>
      <c r="U772" s="581">
        <v>2</v>
      </c>
      <c r="V772" s="581">
        <v>3</v>
      </c>
      <c r="W772" s="581">
        <v>19</v>
      </c>
      <c r="X772" s="581">
        <v>8</v>
      </c>
      <c r="Y772" s="581">
        <v>27</v>
      </c>
      <c r="Z772" s="581">
        <v>35</v>
      </c>
      <c r="AA772" s="581">
        <v>20</v>
      </c>
      <c r="AB772" s="581">
        <v>55</v>
      </c>
      <c r="AC772" s="581">
        <v>8</v>
      </c>
      <c r="AD772" s="581">
        <v>3</v>
      </c>
      <c r="AE772" s="581">
        <v>11</v>
      </c>
      <c r="AF772" s="581">
        <v>19</v>
      </c>
      <c r="AG772" s="581">
        <v>20</v>
      </c>
      <c r="AH772" s="581">
        <v>39</v>
      </c>
      <c r="AI772" s="581">
        <v>39</v>
      </c>
      <c r="AJ772" s="581">
        <v>39</v>
      </c>
      <c r="AK772" s="581">
        <v>78</v>
      </c>
      <c r="AL772" s="581">
        <v>6</v>
      </c>
      <c r="AM772" s="581">
        <v>9</v>
      </c>
      <c r="AN772" s="581">
        <v>15</v>
      </c>
      <c r="AO772" s="581">
        <v>13</v>
      </c>
      <c r="AP772" s="581">
        <v>14</v>
      </c>
      <c r="AQ772" s="581">
        <v>27</v>
      </c>
      <c r="AR772" s="581">
        <v>32</v>
      </c>
      <c r="AS772" s="581">
        <v>39</v>
      </c>
      <c r="AT772" s="581">
        <v>71</v>
      </c>
      <c r="AU772" s="581">
        <v>7</v>
      </c>
      <c r="AV772" s="581">
        <v>8</v>
      </c>
      <c r="AW772" s="581">
        <v>15</v>
      </c>
      <c r="AX772" s="581">
        <v>17</v>
      </c>
      <c r="AY772" s="581">
        <v>14</v>
      </c>
      <c r="AZ772" s="581">
        <v>31</v>
      </c>
      <c r="BA772" s="581">
        <v>29</v>
      </c>
      <c r="BB772" s="581">
        <v>30</v>
      </c>
      <c r="BC772" s="581">
        <v>59</v>
      </c>
      <c r="BD772" s="581">
        <v>4</v>
      </c>
      <c r="BE772" s="581">
        <v>6</v>
      </c>
      <c r="BF772" s="581">
        <v>10</v>
      </c>
      <c r="BG772" s="581">
        <v>20</v>
      </c>
      <c r="BH772" s="581">
        <v>21</v>
      </c>
      <c r="BI772" s="581">
        <v>41</v>
      </c>
      <c r="BJ772" s="581">
        <v>24</v>
      </c>
      <c r="BK772" s="581">
        <v>26</v>
      </c>
      <c r="BL772" s="581">
        <v>50</v>
      </c>
      <c r="BM772" s="581">
        <v>3</v>
      </c>
      <c r="BN772" s="581">
        <v>5</v>
      </c>
      <c r="BO772" s="581">
        <v>8</v>
      </c>
      <c r="BP772" s="581">
        <v>18</v>
      </c>
      <c r="BQ772" s="581">
        <v>17</v>
      </c>
      <c r="BR772" s="581">
        <v>35</v>
      </c>
      <c r="BS772" s="581">
        <v>25</v>
      </c>
      <c r="BT772" s="581">
        <v>23</v>
      </c>
      <c r="BU772" s="581">
        <v>48</v>
      </c>
      <c r="BV772" s="581">
        <v>0</v>
      </c>
      <c r="BW772" s="581">
        <v>0</v>
      </c>
      <c r="BX772" s="581">
        <v>0</v>
      </c>
      <c r="BY772" s="581">
        <v>21</v>
      </c>
      <c r="BZ772" s="581">
        <v>23</v>
      </c>
      <c r="CA772" s="581">
        <v>44</v>
      </c>
      <c r="CB772" s="581">
        <v>31</v>
      </c>
      <c r="CC772" s="581">
        <v>31</v>
      </c>
      <c r="CD772" s="581">
        <v>62</v>
      </c>
      <c r="CE772" s="581">
        <v>4</v>
      </c>
      <c r="CF772" s="581">
        <v>1</v>
      </c>
      <c r="CG772" s="581">
        <v>5</v>
      </c>
      <c r="CH772" s="581">
        <v>10</v>
      </c>
      <c r="CI772" s="581">
        <v>11</v>
      </c>
      <c r="CJ772" s="581">
        <v>21</v>
      </c>
      <c r="CK772" s="581">
        <v>23</v>
      </c>
      <c r="CL772" s="581">
        <v>28</v>
      </c>
      <c r="CM772" s="581">
        <v>51</v>
      </c>
      <c r="CN772" s="581">
        <v>12</v>
      </c>
      <c r="CO772" s="581">
        <v>10</v>
      </c>
      <c r="CP772" s="581">
        <v>22</v>
      </c>
      <c r="CQ772" s="581">
        <v>26</v>
      </c>
      <c r="CR772" s="581">
        <v>12</v>
      </c>
      <c r="CS772" s="581">
        <v>38</v>
      </c>
      <c r="CT772" s="581">
        <v>37</v>
      </c>
      <c r="CU772" s="581">
        <v>32</v>
      </c>
      <c r="CV772" s="581">
        <v>69</v>
      </c>
      <c r="CW772" s="586"/>
      <c r="CX772" s="582">
        <v>0.8571428571428571</v>
      </c>
      <c r="CY772" s="582">
        <v>1.5</v>
      </c>
      <c r="CZ772" s="582">
        <v>1.1538461538461537</v>
      </c>
      <c r="DA772" s="582">
        <v>0.36842105263157893</v>
      </c>
      <c r="DB772" s="582">
        <v>1</v>
      </c>
      <c r="DC772" s="582">
        <v>0.55555555555555558</v>
      </c>
      <c r="DD772" s="582">
        <v>0.21052631578947367</v>
      </c>
      <c r="DE772" s="582">
        <v>0.3</v>
      </c>
      <c r="DF772" s="582">
        <v>0.25641025641025639</v>
      </c>
      <c r="DG772" s="582">
        <v>0.23076923076923078</v>
      </c>
      <c r="DH772" s="582">
        <v>0.35714285714285715</v>
      </c>
      <c r="DI772" s="582">
        <v>0.29629629629629628</v>
      </c>
      <c r="DJ772" s="582">
        <v>0</v>
      </c>
      <c r="DK772" s="582">
        <v>0</v>
      </c>
      <c r="DL772" s="582">
        <v>0</v>
      </c>
      <c r="DM772" s="582">
        <v>0.2</v>
      </c>
      <c r="DN772" s="582">
        <v>4.7619047619047616E-2</v>
      </c>
      <c r="DO772" s="582">
        <v>0.12195121951219512</v>
      </c>
      <c r="DP772" s="582">
        <v>0.66666666666666663</v>
      </c>
      <c r="DQ772" s="582">
        <v>0.58823529411764708</v>
      </c>
      <c r="DR772" s="582">
        <v>0.62857142857142856</v>
      </c>
      <c r="DS772" s="588"/>
      <c r="DT772" s="582">
        <v>0.35897435897435892</v>
      </c>
      <c r="DU772" s="582">
        <v>0.12820512820512819</v>
      </c>
      <c r="DV772" s="582">
        <v>0.24358974358974361</v>
      </c>
      <c r="DW772" s="582">
        <v>0.40625</v>
      </c>
      <c r="DX772" s="582">
        <v>0.38461538461538458</v>
      </c>
      <c r="DY772" s="582">
        <v>0.39436619718309862</v>
      </c>
      <c r="DZ772" s="582">
        <v>0.72413793103448276</v>
      </c>
      <c r="EA772" s="582">
        <v>0.6333333333333333</v>
      </c>
      <c r="EB772" s="582">
        <v>0.67796610169491522</v>
      </c>
      <c r="EC772" s="582">
        <v>0.58333333333333326</v>
      </c>
      <c r="ED772" s="582">
        <v>0.57692307692307687</v>
      </c>
      <c r="EE772" s="582">
        <v>0.58000000000000007</v>
      </c>
      <c r="EF772" s="582">
        <v>0.6</v>
      </c>
      <c r="EG772" s="582">
        <v>0.65217391304347827</v>
      </c>
      <c r="EH772" s="582">
        <v>0.625</v>
      </c>
      <c r="EI772" s="582">
        <v>0.45161290322580649</v>
      </c>
      <c r="EJ772" s="582">
        <v>0.41935483870967738</v>
      </c>
      <c r="EK772" s="582">
        <v>0.43548387096774188</v>
      </c>
      <c r="EL772" s="582">
        <v>0</v>
      </c>
      <c r="EM772" s="582">
        <v>-7.1428571428571397E-2</v>
      </c>
      <c r="EN772" s="582">
        <v>-3.9215686274509887E-2</v>
      </c>
    </row>
    <row r="773" spans="1:144" x14ac:dyDescent="0.25">
      <c r="A773" s="583" t="s">
        <v>1095</v>
      </c>
      <c r="B773" s="581"/>
      <c r="C773" s="581"/>
      <c r="D773" s="581"/>
      <c r="E773" s="581"/>
      <c r="F773" s="581"/>
      <c r="G773" s="581"/>
      <c r="H773" s="581"/>
      <c r="I773" s="581"/>
      <c r="J773" s="581"/>
      <c r="K773" s="581"/>
      <c r="L773" s="581"/>
      <c r="M773" s="581"/>
      <c r="N773" s="581"/>
      <c r="O773" s="581"/>
      <c r="P773" s="581"/>
      <c r="Q773" s="581"/>
      <c r="R773" s="581"/>
      <c r="S773" s="581"/>
      <c r="T773" s="581"/>
      <c r="U773" s="581"/>
      <c r="V773" s="581"/>
      <c r="W773" s="581"/>
      <c r="X773" s="581"/>
      <c r="Y773" s="581"/>
      <c r="Z773" s="581"/>
      <c r="AA773" s="581"/>
      <c r="AB773" s="581"/>
      <c r="AC773" s="581"/>
      <c r="AD773" s="581"/>
      <c r="AE773" s="581"/>
      <c r="AF773" s="581"/>
      <c r="AG773" s="581"/>
      <c r="AH773" s="581"/>
      <c r="AI773" s="581"/>
      <c r="AJ773" s="581"/>
      <c r="AK773" s="581"/>
      <c r="AL773" s="581"/>
      <c r="AM773" s="581"/>
      <c r="AN773" s="581"/>
      <c r="AO773" s="581"/>
      <c r="AP773" s="581"/>
      <c r="AQ773" s="581"/>
      <c r="AR773" s="581"/>
      <c r="AS773" s="581"/>
      <c r="AT773" s="581"/>
      <c r="AU773" s="581"/>
      <c r="AV773" s="581"/>
      <c r="AW773" s="581"/>
      <c r="AX773" s="581"/>
      <c r="AY773" s="581"/>
      <c r="AZ773" s="581"/>
      <c r="BA773" s="581"/>
      <c r="BB773" s="581"/>
      <c r="BC773" s="581"/>
      <c r="BD773" s="581">
        <v>0</v>
      </c>
      <c r="BE773" s="581">
        <v>0</v>
      </c>
      <c r="BF773" s="581">
        <v>0</v>
      </c>
      <c r="BG773" s="581">
        <v>16</v>
      </c>
      <c r="BH773" s="581">
        <v>15</v>
      </c>
      <c r="BI773" s="581">
        <v>31</v>
      </c>
      <c r="BJ773" s="581">
        <v>16</v>
      </c>
      <c r="BK773" s="581">
        <v>15</v>
      </c>
      <c r="BL773" s="581">
        <v>31</v>
      </c>
      <c r="BM773" s="581"/>
      <c r="BN773" s="581"/>
      <c r="BO773" s="581"/>
      <c r="BP773" s="581"/>
      <c r="BQ773" s="581"/>
      <c r="BR773" s="581"/>
      <c r="BS773" s="581"/>
      <c r="BT773" s="581"/>
      <c r="BU773" s="581"/>
      <c r="BV773" s="581"/>
      <c r="BW773" s="581"/>
      <c r="BX773" s="581"/>
      <c r="BY773" s="581"/>
      <c r="BZ773" s="581"/>
      <c r="CA773" s="581"/>
      <c r="CB773" s="581"/>
      <c r="CC773" s="581"/>
      <c r="CD773" s="581"/>
      <c r="CE773" s="581"/>
      <c r="CF773" s="581"/>
      <c r="CG773" s="581"/>
      <c r="CH773" s="581"/>
      <c r="CI773" s="581"/>
      <c r="CJ773" s="581"/>
      <c r="CK773" s="581"/>
      <c r="CL773" s="581"/>
      <c r="CM773" s="581"/>
      <c r="CN773" s="581"/>
      <c r="CO773" s="581"/>
      <c r="CP773" s="581"/>
      <c r="CQ773" s="581"/>
      <c r="CR773" s="581"/>
      <c r="CS773" s="581"/>
      <c r="CT773" s="581"/>
      <c r="CU773" s="581"/>
      <c r="CV773" s="581"/>
      <c r="CW773" s="586"/>
      <c r="CX773" s="582"/>
      <c r="CY773" s="582"/>
      <c r="CZ773" s="582"/>
      <c r="DA773" s="582"/>
      <c r="DB773" s="582"/>
      <c r="DC773" s="582"/>
      <c r="DD773" s="582"/>
      <c r="DE773" s="582"/>
      <c r="DF773" s="582"/>
      <c r="DG773" s="582"/>
      <c r="DH773" s="582"/>
      <c r="DI773" s="582"/>
      <c r="DJ773" s="582"/>
      <c r="DK773" s="582"/>
      <c r="DL773" s="582"/>
      <c r="DM773" s="582">
        <v>0</v>
      </c>
      <c r="DN773" s="582">
        <v>0</v>
      </c>
      <c r="DO773" s="582">
        <v>0</v>
      </c>
      <c r="DP773" s="582"/>
      <c r="DQ773" s="582"/>
      <c r="DR773" s="582"/>
      <c r="DS773" s="588"/>
      <c r="DT773" s="582"/>
      <c r="DU773" s="582"/>
      <c r="DV773" s="582"/>
      <c r="DW773" s="582"/>
      <c r="DX773" s="582"/>
      <c r="DY773" s="582"/>
      <c r="DZ773" s="582"/>
      <c r="EA773" s="582"/>
      <c r="EB773" s="582"/>
      <c r="EC773" s="582">
        <v>1</v>
      </c>
      <c r="ED773" s="582">
        <v>1</v>
      </c>
      <c r="EE773" s="582">
        <v>1</v>
      </c>
      <c r="EF773" s="582"/>
      <c r="EG773" s="582"/>
      <c r="EH773" s="582"/>
      <c r="EI773" s="582"/>
      <c r="EJ773" s="582"/>
      <c r="EK773" s="582"/>
      <c r="EL773" s="582"/>
      <c r="EM773" s="582"/>
      <c r="EN773" s="582"/>
    </row>
    <row r="774" spans="1:144" x14ac:dyDescent="0.25">
      <c r="A774" s="583" t="s">
        <v>1096</v>
      </c>
      <c r="B774" s="581">
        <v>2</v>
      </c>
      <c r="C774" s="581">
        <v>3</v>
      </c>
      <c r="D774" s="581">
        <v>5</v>
      </c>
      <c r="E774" s="581">
        <v>8</v>
      </c>
      <c r="F774" s="581">
        <v>10</v>
      </c>
      <c r="G774" s="581">
        <v>18</v>
      </c>
      <c r="H774" s="581">
        <v>14</v>
      </c>
      <c r="I774" s="581">
        <v>18</v>
      </c>
      <c r="J774" s="581">
        <v>32</v>
      </c>
      <c r="K774" s="581">
        <v>1</v>
      </c>
      <c r="L774" s="581">
        <v>2</v>
      </c>
      <c r="M774" s="581">
        <v>3</v>
      </c>
      <c r="N774" s="581">
        <v>7</v>
      </c>
      <c r="O774" s="581">
        <v>6</v>
      </c>
      <c r="P774" s="581">
        <v>13</v>
      </c>
      <c r="Q774" s="581">
        <v>18</v>
      </c>
      <c r="R774" s="581">
        <v>13</v>
      </c>
      <c r="S774" s="581">
        <v>31</v>
      </c>
      <c r="T774" s="581">
        <v>1</v>
      </c>
      <c r="U774" s="581">
        <v>2</v>
      </c>
      <c r="V774" s="581">
        <v>3</v>
      </c>
      <c r="W774" s="581">
        <v>19</v>
      </c>
      <c r="X774" s="581">
        <v>8</v>
      </c>
      <c r="Y774" s="581">
        <v>27</v>
      </c>
      <c r="Z774" s="581">
        <v>35</v>
      </c>
      <c r="AA774" s="581">
        <v>20</v>
      </c>
      <c r="AB774" s="581">
        <v>55</v>
      </c>
      <c r="AC774" s="581">
        <v>8</v>
      </c>
      <c r="AD774" s="581">
        <v>3</v>
      </c>
      <c r="AE774" s="581">
        <v>11</v>
      </c>
      <c r="AF774" s="581">
        <v>19</v>
      </c>
      <c r="AG774" s="581">
        <v>20</v>
      </c>
      <c r="AH774" s="581">
        <v>39</v>
      </c>
      <c r="AI774" s="581">
        <v>39</v>
      </c>
      <c r="AJ774" s="581">
        <v>39</v>
      </c>
      <c r="AK774" s="581">
        <v>78</v>
      </c>
      <c r="AL774" s="581">
        <v>6</v>
      </c>
      <c r="AM774" s="581">
        <v>9</v>
      </c>
      <c r="AN774" s="581">
        <v>15</v>
      </c>
      <c r="AO774" s="581">
        <v>13</v>
      </c>
      <c r="AP774" s="581">
        <v>14</v>
      </c>
      <c r="AQ774" s="581">
        <v>27</v>
      </c>
      <c r="AR774" s="581">
        <v>32</v>
      </c>
      <c r="AS774" s="581">
        <v>39</v>
      </c>
      <c r="AT774" s="581">
        <v>71</v>
      </c>
      <c r="AU774" s="581">
        <v>7</v>
      </c>
      <c r="AV774" s="581">
        <v>8</v>
      </c>
      <c r="AW774" s="581">
        <v>15</v>
      </c>
      <c r="AX774" s="581">
        <v>17</v>
      </c>
      <c r="AY774" s="581">
        <v>14</v>
      </c>
      <c r="AZ774" s="581">
        <v>31</v>
      </c>
      <c r="BA774" s="581">
        <v>29</v>
      </c>
      <c r="BB774" s="581">
        <v>30</v>
      </c>
      <c r="BC774" s="581">
        <v>59</v>
      </c>
      <c r="BD774" s="581">
        <v>4</v>
      </c>
      <c r="BE774" s="581">
        <v>6</v>
      </c>
      <c r="BF774" s="581">
        <v>10</v>
      </c>
      <c r="BG774" s="581">
        <v>4</v>
      </c>
      <c r="BH774" s="581">
        <v>6</v>
      </c>
      <c r="BI774" s="581">
        <v>10</v>
      </c>
      <c r="BJ774" s="581">
        <v>8</v>
      </c>
      <c r="BK774" s="581">
        <v>11</v>
      </c>
      <c r="BL774" s="581">
        <v>19</v>
      </c>
      <c r="BM774" s="581">
        <v>3</v>
      </c>
      <c r="BN774" s="581">
        <v>5</v>
      </c>
      <c r="BO774" s="581">
        <v>8</v>
      </c>
      <c r="BP774" s="581">
        <v>18</v>
      </c>
      <c r="BQ774" s="581">
        <v>17</v>
      </c>
      <c r="BR774" s="581">
        <v>35</v>
      </c>
      <c r="BS774" s="581">
        <v>25</v>
      </c>
      <c r="BT774" s="581">
        <v>23</v>
      </c>
      <c r="BU774" s="581">
        <v>48</v>
      </c>
      <c r="BV774" s="581">
        <v>0</v>
      </c>
      <c r="BW774" s="581">
        <v>0</v>
      </c>
      <c r="BX774" s="581">
        <v>0</v>
      </c>
      <c r="BY774" s="581">
        <v>21</v>
      </c>
      <c r="BZ774" s="581">
        <v>23</v>
      </c>
      <c r="CA774" s="581">
        <v>44</v>
      </c>
      <c r="CB774" s="581">
        <v>31</v>
      </c>
      <c r="CC774" s="581">
        <v>31</v>
      </c>
      <c r="CD774" s="581">
        <v>62</v>
      </c>
      <c r="CE774" s="581">
        <v>4</v>
      </c>
      <c r="CF774" s="581">
        <v>1</v>
      </c>
      <c r="CG774" s="581">
        <v>5</v>
      </c>
      <c r="CH774" s="581">
        <v>10</v>
      </c>
      <c r="CI774" s="581">
        <v>11</v>
      </c>
      <c r="CJ774" s="581">
        <v>21</v>
      </c>
      <c r="CK774" s="581">
        <v>23</v>
      </c>
      <c r="CL774" s="581">
        <v>28</v>
      </c>
      <c r="CM774" s="581">
        <v>51</v>
      </c>
      <c r="CN774" s="581">
        <v>12</v>
      </c>
      <c r="CO774" s="581">
        <v>10</v>
      </c>
      <c r="CP774" s="581">
        <v>22</v>
      </c>
      <c r="CQ774" s="581">
        <v>26</v>
      </c>
      <c r="CR774" s="581">
        <v>12</v>
      </c>
      <c r="CS774" s="581">
        <v>38</v>
      </c>
      <c r="CT774" s="581">
        <v>37</v>
      </c>
      <c r="CU774" s="581">
        <v>32</v>
      </c>
      <c r="CV774" s="581">
        <v>69</v>
      </c>
      <c r="CW774" s="586"/>
      <c r="CX774" s="582">
        <v>0.8571428571428571</v>
      </c>
      <c r="CY774" s="582">
        <v>1.5</v>
      </c>
      <c r="CZ774" s="582">
        <v>1.1538461538461537</v>
      </c>
      <c r="DA774" s="582">
        <v>0.36842105263157893</v>
      </c>
      <c r="DB774" s="582">
        <v>1</v>
      </c>
      <c r="DC774" s="582">
        <v>0.55555555555555558</v>
      </c>
      <c r="DD774" s="582">
        <v>0.21052631578947367</v>
      </c>
      <c r="DE774" s="582">
        <v>0.3</v>
      </c>
      <c r="DF774" s="582">
        <v>0.25641025641025639</v>
      </c>
      <c r="DG774" s="582">
        <v>0.23076923076923078</v>
      </c>
      <c r="DH774" s="582">
        <v>0.35714285714285715</v>
      </c>
      <c r="DI774" s="582">
        <v>0.29629629629629628</v>
      </c>
      <c r="DJ774" s="582">
        <v>0</v>
      </c>
      <c r="DK774" s="582">
        <v>0</v>
      </c>
      <c r="DL774" s="582">
        <v>0</v>
      </c>
      <c r="DM774" s="582">
        <v>1</v>
      </c>
      <c r="DN774" s="582">
        <v>0.16666666666666666</v>
      </c>
      <c r="DO774" s="582">
        <v>0.5</v>
      </c>
      <c r="DP774" s="582">
        <v>0.66666666666666663</v>
      </c>
      <c r="DQ774" s="582">
        <v>0.58823529411764708</v>
      </c>
      <c r="DR774" s="582">
        <v>0.62857142857142856</v>
      </c>
      <c r="DS774" s="588"/>
      <c r="DT774" s="582">
        <v>0.35897435897435892</v>
      </c>
      <c r="DU774" s="582">
        <v>0.12820512820512819</v>
      </c>
      <c r="DV774" s="582">
        <v>0.24358974358974361</v>
      </c>
      <c r="DW774" s="582">
        <v>0.40625</v>
      </c>
      <c r="DX774" s="582">
        <v>0.38461538461538458</v>
      </c>
      <c r="DY774" s="582">
        <v>0.39436619718309862</v>
      </c>
      <c r="DZ774" s="582">
        <v>0.72413793103448276</v>
      </c>
      <c r="EA774" s="582">
        <v>0.6333333333333333</v>
      </c>
      <c r="EB774" s="582">
        <v>0.67796610169491522</v>
      </c>
      <c r="EC774" s="582">
        <v>-0.25</v>
      </c>
      <c r="ED774" s="582">
        <v>0</v>
      </c>
      <c r="EE774" s="582">
        <v>-0.10526315789473695</v>
      </c>
      <c r="EF774" s="582">
        <v>0.6</v>
      </c>
      <c r="EG774" s="582">
        <v>0.65217391304347827</v>
      </c>
      <c r="EH774" s="582">
        <v>0.625</v>
      </c>
      <c r="EI774" s="582">
        <v>0.45161290322580649</v>
      </c>
      <c r="EJ774" s="582">
        <v>0.41935483870967738</v>
      </c>
      <c r="EK774" s="582">
        <v>0.43548387096774188</v>
      </c>
      <c r="EL774" s="582">
        <v>0</v>
      </c>
      <c r="EM774" s="582">
        <v>-7.1428571428571397E-2</v>
      </c>
      <c r="EN774" s="582">
        <v>-3.9215686274509887E-2</v>
      </c>
    </row>
    <row r="775" spans="1:144" x14ac:dyDescent="0.25">
      <c r="A775" s="584" t="s">
        <v>1205</v>
      </c>
      <c r="B775" s="585">
        <v>11</v>
      </c>
      <c r="C775" s="585">
        <v>10</v>
      </c>
      <c r="D775" s="585">
        <v>21</v>
      </c>
      <c r="E775" s="585">
        <v>14</v>
      </c>
      <c r="F775" s="585">
        <v>23</v>
      </c>
      <c r="G775" s="585">
        <v>37</v>
      </c>
      <c r="H775" s="585">
        <v>47</v>
      </c>
      <c r="I775" s="585">
        <v>53</v>
      </c>
      <c r="J775" s="585">
        <v>100</v>
      </c>
      <c r="K775" s="585">
        <v>18</v>
      </c>
      <c r="L775" s="585">
        <v>8</v>
      </c>
      <c r="M775" s="585">
        <v>26</v>
      </c>
      <c r="N775" s="585">
        <v>22</v>
      </c>
      <c r="O775" s="585">
        <v>25</v>
      </c>
      <c r="P775" s="585">
        <v>47</v>
      </c>
      <c r="Q775" s="585">
        <v>43</v>
      </c>
      <c r="R775" s="585">
        <v>69</v>
      </c>
      <c r="S775" s="585">
        <v>112</v>
      </c>
      <c r="T775" s="585">
        <v>12</v>
      </c>
      <c r="U775" s="585">
        <v>22</v>
      </c>
      <c r="V775" s="585">
        <v>34</v>
      </c>
      <c r="W775" s="585">
        <v>24</v>
      </c>
      <c r="X775" s="585">
        <v>26</v>
      </c>
      <c r="Y775" s="585">
        <v>50</v>
      </c>
      <c r="Z775" s="585">
        <v>38</v>
      </c>
      <c r="AA775" s="585">
        <v>52</v>
      </c>
      <c r="AB775" s="585">
        <v>90</v>
      </c>
      <c r="AC775" s="585">
        <v>7</v>
      </c>
      <c r="AD775" s="585">
        <v>17</v>
      </c>
      <c r="AE775" s="585">
        <v>24</v>
      </c>
      <c r="AF775" s="585">
        <v>43</v>
      </c>
      <c r="AG775" s="585">
        <v>44</v>
      </c>
      <c r="AH775" s="585">
        <v>87</v>
      </c>
      <c r="AI775" s="585">
        <v>70</v>
      </c>
      <c r="AJ775" s="585">
        <v>74</v>
      </c>
      <c r="AK775" s="585">
        <v>144</v>
      </c>
      <c r="AL775" s="585">
        <v>6</v>
      </c>
      <c r="AM775" s="585">
        <v>8</v>
      </c>
      <c r="AN775" s="585">
        <v>14</v>
      </c>
      <c r="AO775" s="585">
        <v>27</v>
      </c>
      <c r="AP775" s="585">
        <v>34</v>
      </c>
      <c r="AQ775" s="585">
        <v>61</v>
      </c>
      <c r="AR775" s="585">
        <v>73</v>
      </c>
      <c r="AS775" s="585">
        <v>96</v>
      </c>
      <c r="AT775" s="585">
        <v>169</v>
      </c>
      <c r="AU775" s="585">
        <v>14</v>
      </c>
      <c r="AV775" s="585">
        <v>17</v>
      </c>
      <c r="AW775" s="585">
        <v>31</v>
      </c>
      <c r="AX775" s="585">
        <v>35</v>
      </c>
      <c r="AY775" s="585">
        <v>32</v>
      </c>
      <c r="AZ775" s="585">
        <v>67</v>
      </c>
      <c r="BA775" s="585">
        <v>82</v>
      </c>
      <c r="BB775" s="585">
        <v>90</v>
      </c>
      <c r="BC775" s="585">
        <v>172</v>
      </c>
      <c r="BD775" s="585">
        <v>20</v>
      </c>
      <c r="BE775" s="585">
        <v>27</v>
      </c>
      <c r="BF775" s="585">
        <v>47</v>
      </c>
      <c r="BG775" s="585">
        <v>27</v>
      </c>
      <c r="BH775" s="585">
        <v>38</v>
      </c>
      <c r="BI775" s="585">
        <v>65</v>
      </c>
      <c r="BJ775" s="585">
        <v>72</v>
      </c>
      <c r="BK775" s="585">
        <v>95</v>
      </c>
      <c r="BL775" s="585">
        <v>167</v>
      </c>
      <c r="BM775" s="585">
        <v>18</v>
      </c>
      <c r="BN775" s="585">
        <v>26</v>
      </c>
      <c r="BO775" s="585">
        <v>44</v>
      </c>
      <c r="BP775" s="585">
        <v>38</v>
      </c>
      <c r="BQ775" s="585">
        <v>35</v>
      </c>
      <c r="BR775" s="585">
        <v>73</v>
      </c>
      <c r="BS775" s="585">
        <v>82</v>
      </c>
      <c r="BT775" s="585">
        <v>100</v>
      </c>
      <c r="BU775" s="585">
        <v>182</v>
      </c>
      <c r="BV775" s="585">
        <v>26</v>
      </c>
      <c r="BW775" s="585">
        <v>26</v>
      </c>
      <c r="BX775" s="585">
        <v>52</v>
      </c>
      <c r="BY775" s="585">
        <v>45</v>
      </c>
      <c r="BZ775" s="585">
        <v>44</v>
      </c>
      <c r="CA775" s="585">
        <v>89</v>
      </c>
      <c r="CB775" s="585">
        <v>90</v>
      </c>
      <c r="CC775" s="585">
        <v>115</v>
      </c>
      <c r="CD775" s="585">
        <v>205</v>
      </c>
      <c r="CE775" s="585">
        <v>10</v>
      </c>
      <c r="CF775" s="585">
        <v>31</v>
      </c>
      <c r="CG775" s="585">
        <v>41</v>
      </c>
      <c r="CH775" s="585">
        <v>33</v>
      </c>
      <c r="CI775" s="585">
        <v>32</v>
      </c>
      <c r="CJ775" s="585">
        <v>65</v>
      </c>
      <c r="CK775" s="585">
        <v>83</v>
      </c>
      <c r="CL775" s="585">
        <v>91</v>
      </c>
      <c r="CM775" s="585">
        <v>174</v>
      </c>
      <c r="CN775" s="585">
        <v>27</v>
      </c>
      <c r="CO775" s="585">
        <v>26</v>
      </c>
      <c r="CP775" s="585">
        <v>53</v>
      </c>
      <c r="CQ775" s="585">
        <v>29</v>
      </c>
      <c r="CR775" s="585">
        <v>25</v>
      </c>
      <c r="CS775" s="585">
        <v>54</v>
      </c>
      <c r="CT775" s="585">
        <v>70</v>
      </c>
      <c r="CU775" s="585">
        <v>76</v>
      </c>
      <c r="CV775" s="585">
        <v>146</v>
      </c>
      <c r="CW775" s="586"/>
      <c r="CX775" s="587">
        <v>0.27272727272727271</v>
      </c>
      <c r="CY775" s="587">
        <v>0.32</v>
      </c>
      <c r="CZ775" s="587">
        <v>0.2978723404255319</v>
      </c>
      <c r="DA775" s="587">
        <v>0.58333333333333337</v>
      </c>
      <c r="DB775" s="587">
        <v>0.65384615384615385</v>
      </c>
      <c r="DC775" s="587">
        <v>0.62</v>
      </c>
      <c r="DD775" s="587">
        <v>0.46511627906976744</v>
      </c>
      <c r="DE775" s="587">
        <v>0.61363636363636365</v>
      </c>
      <c r="DF775" s="587">
        <v>0.54022988505747127</v>
      </c>
      <c r="DG775" s="587">
        <v>0.66666666666666663</v>
      </c>
      <c r="DH775" s="587">
        <v>0.76470588235294112</v>
      </c>
      <c r="DI775" s="587">
        <v>0.72131147540983609</v>
      </c>
      <c r="DJ775" s="587">
        <v>0.74285714285714288</v>
      </c>
      <c r="DK775" s="587">
        <v>0.8125</v>
      </c>
      <c r="DL775" s="587">
        <v>0.77611940298507465</v>
      </c>
      <c r="DM775" s="587">
        <v>0.37037037037037035</v>
      </c>
      <c r="DN775" s="587">
        <v>0.81578947368421051</v>
      </c>
      <c r="DO775" s="587">
        <v>0.63076923076923075</v>
      </c>
      <c r="DP775" s="587">
        <v>0.71052631578947367</v>
      </c>
      <c r="DQ775" s="587">
        <v>0.74285714285714288</v>
      </c>
      <c r="DR775" s="587">
        <v>0.72602739726027399</v>
      </c>
      <c r="DS775" s="588"/>
      <c r="DT775" s="587">
        <v>0.25714285714285712</v>
      </c>
      <c r="DU775" s="587">
        <v>5.4054054054054057E-2</v>
      </c>
      <c r="DV775" s="587">
        <v>0.15277777777777779</v>
      </c>
      <c r="DW775" s="587">
        <v>0.16438356164383561</v>
      </c>
      <c r="DX775" s="587">
        <v>0.21875</v>
      </c>
      <c r="DY775" s="587">
        <v>0.19526627218934911</v>
      </c>
      <c r="DZ775" s="587">
        <v>0.20731707317073167</v>
      </c>
      <c r="EA775" s="587">
        <v>6.6666666666666652E-2</v>
      </c>
      <c r="EB775" s="587">
        <v>0.13372093023255816</v>
      </c>
      <c r="EC775" s="587">
        <v>0.13888888888888884</v>
      </c>
      <c r="ED775" s="587">
        <v>4.2105263157894757E-2</v>
      </c>
      <c r="EE775" s="587">
        <v>8.3832335329341312E-2</v>
      </c>
      <c r="EF775" s="587">
        <v>0.13414634146341464</v>
      </c>
      <c r="EG775" s="587">
        <v>3.0000000000000027E-2</v>
      </c>
      <c r="EH775" s="587">
        <v>7.6923076923076872E-2</v>
      </c>
      <c r="EI775" s="587">
        <v>0.33333333333333337</v>
      </c>
      <c r="EJ775" s="587">
        <v>0.21739130434782605</v>
      </c>
      <c r="EK775" s="587">
        <v>0.26829268292682928</v>
      </c>
      <c r="EL775" s="587">
        <v>0.18072289156626509</v>
      </c>
      <c r="EM775" s="587">
        <v>0.15384615384615385</v>
      </c>
      <c r="EN775" s="587">
        <v>0.16666666666666663</v>
      </c>
    </row>
    <row r="776" spans="1:144" x14ac:dyDescent="0.25">
      <c r="A776" s="575" t="s">
        <v>1080</v>
      </c>
      <c r="B776" s="576">
        <v>11</v>
      </c>
      <c r="C776" s="576">
        <v>10</v>
      </c>
      <c r="D776" s="576">
        <v>21</v>
      </c>
      <c r="E776" s="576">
        <v>14</v>
      </c>
      <c r="F776" s="576">
        <v>23</v>
      </c>
      <c r="G776" s="576">
        <v>37</v>
      </c>
      <c r="H776" s="576">
        <v>47</v>
      </c>
      <c r="I776" s="576">
        <v>53</v>
      </c>
      <c r="J776" s="576">
        <v>100</v>
      </c>
      <c r="K776" s="576">
        <v>18</v>
      </c>
      <c r="L776" s="576">
        <v>8</v>
      </c>
      <c r="M776" s="576">
        <v>26</v>
      </c>
      <c r="N776" s="576">
        <v>22</v>
      </c>
      <c r="O776" s="576">
        <v>25</v>
      </c>
      <c r="P776" s="576">
        <v>47</v>
      </c>
      <c r="Q776" s="576">
        <v>43</v>
      </c>
      <c r="R776" s="576">
        <v>69</v>
      </c>
      <c r="S776" s="576">
        <v>112</v>
      </c>
      <c r="T776" s="576">
        <v>12</v>
      </c>
      <c r="U776" s="576">
        <v>22</v>
      </c>
      <c r="V776" s="576">
        <v>34</v>
      </c>
      <c r="W776" s="576">
        <v>24</v>
      </c>
      <c r="X776" s="576">
        <v>26</v>
      </c>
      <c r="Y776" s="576">
        <v>50</v>
      </c>
      <c r="Z776" s="576">
        <v>38</v>
      </c>
      <c r="AA776" s="576">
        <v>52</v>
      </c>
      <c r="AB776" s="576">
        <v>90</v>
      </c>
      <c r="AC776" s="576">
        <v>7</v>
      </c>
      <c r="AD776" s="576">
        <v>17</v>
      </c>
      <c r="AE776" s="576">
        <v>24</v>
      </c>
      <c r="AF776" s="576">
        <v>14</v>
      </c>
      <c r="AG776" s="576">
        <v>12</v>
      </c>
      <c r="AH776" s="576">
        <v>26</v>
      </c>
      <c r="AI776" s="576">
        <v>35</v>
      </c>
      <c r="AJ776" s="576">
        <v>33</v>
      </c>
      <c r="AK776" s="576">
        <v>68</v>
      </c>
      <c r="AL776" s="576">
        <v>6</v>
      </c>
      <c r="AM776" s="576">
        <v>8</v>
      </c>
      <c r="AN776" s="576">
        <v>14</v>
      </c>
      <c r="AO776" s="576">
        <v>10</v>
      </c>
      <c r="AP776" s="576">
        <v>14</v>
      </c>
      <c r="AQ776" s="576">
        <v>24</v>
      </c>
      <c r="AR776" s="576">
        <v>28</v>
      </c>
      <c r="AS776" s="576">
        <v>43</v>
      </c>
      <c r="AT776" s="576">
        <v>71</v>
      </c>
      <c r="AU776" s="576">
        <v>7</v>
      </c>
      <c r="AV776" s="576">
        <v>11</v>
      </c>
      <c r="AW776" s="576">
        <v>18</v>
      </c>
      <c r="AX776" s="576">
        <v>8</v>
      </c>
      <c r="AY776" s="576">
        <v>8</v>
      </c>
      <c r="AZ776" s="576">
        <v>16</v>
      </c>
      <c r="BA776" s="576">
        <v>18</v>
      </c>
      <c r="BB776" s="576">
        <v>23</v>
      </c>
      <c r="BC776" s="576">
        <v>41</v>
      </c>
      <c r="BD776" s="576">
        <v>3</v>
      </c>
      <c r="BE776" s="576">
        <v>9</v>
      </c>
      <c r="BF776" s="576">
        <v>12</v>
      </c>
      <c r="BG776" s="576">
        <v>7</v>
      </c>
      <c r="BH776" s="576">
        <v>20</v>
      </c>
      <c r="BI776" s="576">
        <v>27</v>
      </c>
      <c r="BJ776" s="576">
        <v>25</v>
      </c>
      <c r="BK776" s="576">
        <v>36</v>
      </c>
      <c r="BL776" s="576">
        <v>61</v>
      </c>
      <c r="BM776" s="576">
        <v>7</v>
      </c>
      <c r="BN776" s="576">
        <v>5</v>
      </c>
      <c r="BO776" s="576">
        <v>12</v>
      </c>
      <c r="BP776" s="576">
        <v>7</v>
      </c>
      <c r="BQ776" s="576">
        <v>8</v>
      </c>
      <c r="BR776" s="576">
        <v>15</v>
      </c>
      <c r="BS776" s="576">
        <v>21</v>
      </c>
      <c r="BT776" s="576">
        <v>37</v>
      </c>
      <c r="BU776" s="576">
        <v>58</v>
      </c>
      <c r="BV776" s="576">
        <v>10</v>
      </c>
      <c r="BW776" s="576">
        <v>7</v>
      </c>
      <c r="BX776" s="576">
        <v>17</v>
      </c>
      <c r="BY776" s="576">
        <v>15</v>
      </c>
      <c r="BZ776" s="576">
        <v>20</v>
      </c>
      <c r="CA776" s="576">
        <v>35</v>
      </c>
      <c r="CB776" s="576">
        <v>23</v>
      </c>
      <c r="CC776" s="576">
        <v>46</v>
      </c>
      <c r="CD776" s="576">
        <v>69</v>
      </c>
      <c r="CE776" s="576">
        <v>3</v>
      </c>
      <c r="CF776" s="576">
        <v>19</v>
      </c>
      <c r="CG776" s="576">
        <v>22</v>
      </c>
      <c r="CH776" s="576">
        <v>15</v>
      </c>
      <c r="CI776" s="576">
        <v>14</v>
      </c>
      <c r="CJ776" s="576">
        <v>29</v>
      </c>
      <c r="CK776" s="576">
        <v>27</v>
      </c>
      <c r="CL776" s="576">
        <v>36</v>
      </c>
      <c r="CM776" s="576">
        <v>63</v>
      </c>
      <c r="CN776" s="576">
        <v>3</v>
      </c>
      <c r="CO776" s="576">
        <v>7</v>
      </c>
      <c r="CP776" s="576">
        <v>10</v>
      </c>
      <c r="CQ776" s="576">
        <v>12</v>
      </c>
      <c r="CR776" s="576">
        <v>12</v>
      </c>
      <c r="CS776" s="576">
        <v>24</v>
      </c>
      <c r="CT776" s="576">
        <v>27</v>
      </c>
      <c r="CU776" s="576">
        <v>36</v>
      </c>
      <c r="CV776" s="576">
        <v>63</v>
      </c>
      <c r="CW776" s="586"/>
      <c r="CX776" s="578">
        <v>0.27272727272727271</v>
      </c>
      <c r="CY776" s="578">
        <v>0.32</v>
      </c>
      <c r="CZ776" s="578">
        <v>0.2978723404255319</v>
      </c>
      <c r="DA776" s="578">
        <v>0.29166666666666669</v>
      </c>
      <c r="DB776" s="578">
        <v>0.42307692307692307</v>
      </c>
      <c r="DC776" s="578">
        <v>0.36</v>
      </c>
      <c r="DD776" s="578">
        <v>0.21428571428571427</v>
      </c>
      <c r="DE776" s="578">
        <v>0.75</v>
      </c>
      <c r="DF776" s="578">
        <v>0.46153846153846156</v>
      </c>
      <c r="DG776" s="578">
        <v>0.7</v>
      </c>
      <c r="DH776" s="578">
        <v>0.35714285714285715</v>
      </c>
      <c r="DI776" s="578">
        <v>0.5</v>
      </c>
      <c r="DJ776" s="578">
        <v>1.25</v>
      </c>
      <c r="DK776" s="578">
        <v>0.875</v>
      </c>
      <c r="DL776" s="578">
        <v>1.0625</v>
      </c>
      <c r="DM776" s="578">
        <v>0.42857142857142855</v>
      </c>
      <c r="DN776" s="578">
        <v>0.95</v>
      </c>
      <c r="DO776" s="578">
        <v>0.81481481481481477</v>
      </c>
      <c r="DP776" s="578">
        <v>0.42857142857142855</v>
      </c>
      <c r="DQ776" s="578">
        <v>0.875</v>
      </c>
      <c r="DR776" s="578">
        <v>0.66666666666666663</v>
      </c>
      <c r="DS776" s="588"/>
      <c r="DT776" s="578">
        <v>0.31428571428571428</v>
      </c>
      <c r="DU776" s="578">
        <v>-0.1212121212121211</v>
      </c>
      <c r="DV776" s="578">
        <v>0.1029411764705882</v>
      </c>
      <c r="DW776" s="578">
        <v>0.3928571428571429</v>
      </c>
      <c r="DX776" s="578">
        <v>0.39534883720930236</v>
      </c>
      <c r="DY776" s="578">
        <v>0.39436619718309862</v>
      </c>
      <c r="DZ776" s="578">
        <v>-0.16666666666666674</v>
      </c>
      <c r="EA776" s="578">
        <v>-8.6956521739130377E-2</v>
      </c>
      <c r="EB776" s="578">
        <v>-0.12195121951219523</v>
      </c>
      <c r="EC776" s="578">
        <v>0.16000000000000003</v>
      </c>
      <c r="ED776" s="578">
        <v>5.555555555555558E-2</v>
      </c>
      <c r="EE776" s="578">
        <v>9.8360655737704916E-2</v>
      </c>
      <c r="EF776" s="578">
        <v>0.1428571428571429</v>
      </c>
      <c r="EG776" s="578">
        <v>0.10810810810810811</v>
      </c>
      <c r="EH776" s="578">
        <v>0.12068965517241381</v>
      </c>
      <c r="EI776" s="578">
        <v>0.34782608695652173</v>
      </c>
      <c r="EJ776" s="578">
        <v>0.10869565217391308</v>
      </c>
      <c r="EK776" s="578">
        <v>0.18840579710144922</v>
      </c>
      <c r="EL776" s="578">
        <v>0.33333333333333337</v>
      </c>
      <c r="EM776" s="578">
        <v>0.13888888888888884</v>
      </c>
      <c r="EN776" s="578">
        <v>0.22222222222222221</v>
      </c>
    </row>
    <row r="777" spans="1:144" x14ac:dyDescent="0.25">
      <c r="A777" s="580" t="s">
        <v>166</v>
      </c>
      <c r="B777" s="581">
        <v>11</v>
      </c>
      <c r="C777" s="581">
        <v>10</v>
      </c>
      <c r="D777" s="581">
        <v>21</v>
      </c>
      <c r="E777" s="581">
        <v>14</v>
      </c>
      <c r="F777" s="581">
        <v>23</v>
      </c>
      <c r="G777" s="581">
        <v>37</v>
      </c>
      <c r="H777" s="581">
        <v>47</v>
      </c>
      <c r="I777" s="581">
        <v>53</v>
      </c>
      <c r="J777" s="581">
        <v>100</v>
      </c>
      <c r="K777" s="581">
        <v>18</v>
      </c>
      <c r="L777" s="581">
        <v>8</v>
      </c>
      <c r="M777" s="581">
        <v>26</v>
      </c>
      <c r="N777" s="581">
        <v>22</v>
      </c>
      <c r="O777" s="581">
        <v>25</v>
      </c>
      <c r="P777" s="581">
        <v>47</v>
      </c>
      <c r="Q777" s="581">
        <v>43</v>
      </c>
      <c r="R777" s="581">
        <v>69</v>
      </c>
      <c r="S777" s="581">
        <v>112</v>
      </c>
      <c r="T777" s="581">
        <v>12</v>
      </c>
      <c r="U777" s="581">
        <v>22</v>
      </c>
      <c r="V777" s="581">
        <v>34</v>
      </c>
      <c r="W777" s="581">
        <v>24</v>
      </c>
      <c r="X777" s="581">
        <v>26</v>
      </c>
      <c r="Y777" s="581">
        <v>50</v>
      </c>
      <c r="Z777" s="581">
        <v>38</v>
      </c>
      <c r="AA777" s="581">
        <v>52</v>
      </c>
      <c r="AB777" s="581">
        <v>90</v>
      </c>
      <c r="AC777" s="581">
        <v>7</v>
      </c>
      <c r="AD777" s="581">
        <v>17</v>
      </c>
      <c r="AE777" s="581">
        <v>24</v>
      </c>
      <c r="AF777" s="581">
        <v>14</v>
      </c>
      <c r="AG777" s="581">
        <v>12</v>
      </c>
      <c r="AH777" s="581">
        <v>26</v>
      </c>
      <c r="AI777" s="581">
        <v>35</v>
      </c>
      <c r="AJ777" s="581">
        <v>33</v>
      </c>
      <c r="AK777" s="581">
        <v>68</v>
      </c>
      <c r="AL777" s="581">
        <v>6</v>
      </c>
      <c r="AM777" s="581">
        <v>8</v>
      </c>
      <c r="AN777" s="581">
        <v>14</v>
      </c>
      <c r="AO777" s="581">
        <v>10</v>
      </c>
      <c r="AP777" s="581">
        <v>14</v>
      </c>
      <c r="AQ777" s="581">
        <v>24</v>
      </c>
      <c r="AR777" s="581">
        <v>28</v>
      </c>
      <c r="AS777" s="581">
        <v>43</v>
      </c>
      <c r="AT777" s="581">
        <v>71</v>
      </c>
      <c r="AU777" s="581">
        <v>7</v>
      </c>
      <c r="AV777" s="581">
        <v>11</v>
      </c>
      <c r="AW777" s="581">
        <v>18</v>
      </c>
      <c r="AX777" s="581">
        <v>8</v>
      </c>
      <c r="AY777" s="581">
        <v>8</v>
      </c>
      <c r="AZ777" s="581">
        <v>16</v>
      </c>
      <c r="BA777" s="581">
        <v>18</v>
      </c>
      <c r="BB777" s="581">
        <v>23</v>
      </c>
      <c r="BC777" s="581">
        <v>41</v>
      </c>
      <c r="BD777" s="581">
        <v>3</v>
      </c>
      <c r="BE777" s="581">
        <v>9</v>
      </c>
      <c r="BF777" s="581">
        <v>12</v>
      </c>
      <c r="BG777" s="581">
        <v>7</v>
      </c>
      <c r="BH777" s="581">
        <v>20</v>
      </c>
      <c r="BI777" s="581">
        <v>27</v>
      </c>
      <c r="BJ777" s="581">
        <v>25</v>
      </c>
      <c r="BK777" s="581">
        <v>36</v>
      </c>
      <c r="BL777" s="581">
        <v>61</v>
      </c>
      <c r="BM777" s="581">
        <v>7</v>
      </c>
      <c r="BN777" s="581">
        <v>5</v>
      </c>
      <c r="BO777" s="581">
        <v>12</v>
      </c>
      <c r="BP777" s="581">
        <v>7</v>
      </c>
      <c r="BQ777" s="581">
        <v>8</v>
      </c>
      <c r="BR777" s="581">
        <v>15</v>
      </c>
      <c r="BS777" s="581">
        <v>21</v>
      </c>
      <c r="BT777" s="581">
        <v>37</v>
      </c>
      <c r="BU777" s="581">
        <v>58</v>
      </c>
      <c r="BV777" s="581">
        <v>10</v>
      </c>
      <c r="BW777" s="581">
        <v>7</v>
      </c>
      <c r="BX777" s="581">
        <v>17</v>
      </c>
      <c r="BY777" s="581">
        <v>15</v>
      </c>
      <c r="BZ777" s="581">
        <v>20</v>
      </c>
      <c r="CA777" s="581">
        <v>35</v>
      </c>
      <c r="CB777" s="581">
        <v>23</v>
      </c>
      <c r="CC777" s="581">
        <v>46</v>
      </c>
      <c r="CD777" s="581">
        <v>69</v>
      </c>
      <c r="CE777" s="581">
        <v>3</v>
      </c>
      <c r="CF777" s="581">
        <v>19</v>
      </c>
      <c r="CG777" s="581">
        <v>22</v>
      </c>
      <c r="CH777" s="581">
        <v>15</v>
      </c>
      <c r="CI777" s="581">
        <v>14</v>
      </c>
      <c r="CJ777" s="581">
        <v>29</v>
      </c>
      <c r="CK777" s="581">
        <v>27</v>
      </c>
      <c r="CL777" s="581">
        <v>36</v>
      </c>
      <c r="CM777" s="581">
        <v>63</v>
      </c>
      <c r="CN777" s="581">
        <v>3</v>
      </c>
      <c r="CO777" s="581">
        <v>7</v>
      </c>
      <c r="CP777" s="581">
        <v>10</v>
      </c>
      <c r="CQ777" s="581">
        <v>12</v>
      </c>
      <c r="CR777" s="581">
        <v>12</v>
      </c>
      <c r="CS777" s="581">
        <v>24</v>
      </c>
      <c r="CT777" s="581">
        <v>27</v>
      </c>
      <c r="CU777" s="581">
        <v>36</v>
      </c>
      <c r="CV777" s="581">
        <v>63</v>
      </c>
      <c r="CW777" s="586"/>
      <c r="CX777" s="582">
        <v>0.27272727272727271</v>
      </c>
      <c r="CY777" s="582">
        <v>0.32</v>
      </c>
      <c r="CZ777" s="582">
        <v>0.2978723404255319</v>
      </c>
      <c r="DA777" s="582">
        <v>0.29166666666666669</v>
      </c>
      <c r="DB777" s="582">
        <v>0.42307692307692307</v>
      </c>
      <c r="DC777" s="582">
        <v>0.36</v>
      </c>
      <c r="DD777" s="582">
        <v>0.21428571428571427</v>
      </c>
      <c r="DE777" s="582">
        <v>0.75</v>
      </c>
      <c r="DF777" s="582">
        <v>0.46153846153846156</v>
      </c>
      <c r="DG777" s="582">
        <v>0.7</v>
      </c>
      <c r="DH777" s="582">
        <v>0.35714285714285715</v>
      </c>
      <c r="DI777" s="582">
        <v>0.5</v>
      </c>
      <c r="DJ777" s="582">
        <v>1.25</v>
      </c>
      <c r="DK777" s="582">
        <v>0.875</v>
      </c>
      <c r="DL777" s="582">
        <v>1.0625</v>
      </c>
      <c r="DM777" s="582">
        <v>0.42857142857142855</v>
      </c>
      <c r="DN777" s="582">
        <v>0.95</v>
      </c>
      <c r="DO777" s="582">
        <v>0.81481481481481477</v>
      </c>
      <c r="DP777" s="582">
        <v>0.42857142857142855</v>
      </c>
      <c r="DQ777" s="582">
        <v>0.875</v>
      </c>
      <c r="DR777" s="582">
        <v>0.66666666666666663</v>
      </c>
      <c r="DS777" s="588"/>
      <c r="DT777" s="582">
        <v>0.31428571428571428</v>
      </c>
      <c r="DU777" s="582">
        <v>-0.1212121212121211</v>
      </c>
      <c r="DV777" s="582">
        <v>0.1029411764705882</v>
      </c>
      <c r="DW777" s="582">
        <v>0.3928571428571429</v>
      </c>
      <c r="DX777" s="582">
        <v>0.39534883720930236</v>
      </c>
      <c r="DY777" s="582">
        <v>0.39436619718309862</v>
      </c>
      <c r="DZ777" s="582">
        <v>-0.16666666666666674</v>
      </c>
      <c r="EA777" s="582">
        <v>-8.6956521739130377E-2</v>
      </c>
      <c r="EB777" s="582">
        <v>-0.12195121951219523</v>
      </c>
      <c r="EC777" s="582">
        <v>0.16000000000000003</v>
      </c>
      <c r="ED777" s="582">
        <v>5.555555555555558E-2</v>
      </c>
      <c r="EE777" s="582">
        <v>9.8360655737704916E-2</v>
      </c>
      <c r="EF777" s="582">
        <v>0.1428571428571429</v>
      </c>
      <c r="EG777" s="582">
        <v>0.10810810810810811</v>
      </c>
      <c r="EH777" s="582">
        <v>0.12068965517241381</v>
      </c>
      <c r="EI777" s="582">
        <v>0.34782608695652173</v>
      </c>
      <c r="EJ777" s="582">
        <v>0.10869565217391308</v>
      </c>
      <c r="EK777" s="582">
        <v>0.18840579710144922</v>
      </c>
      <c r="EL777" s="582">
        <v>0.33333333333333337</v>
      </c>
      <c r="EM777" s="582">
        <v>0.13888888888888884</v>
      </c>
      <c r="EN777" s="582">
        <v>0.22222222222222221</v>
      </c>
    </row>
    <row r="778" spans="1:144" x14ac:dyDescent="0.25">
      <c r="A778" s="583" t="s">
        <v>1096</v>
      </c>
      <c r="B778" s="581">
        <v>11</v>
      </c>
      <c r="C778" s="581">
        <v>10</v>
      </c>
      <c r="D778" s="581">
        <v>21</v>
      </c>
      <c r="E778" s="581">
        <v>14</v>
      </c>
      <c r="F778" s="581">
        <v>23</v>
      </c>
      <c r="G778" s="581">
        <v>37</v>
      </c>
      <c r="H778" s="581">
        <v>47</v>
      </c>
      <c r="I778" s="581">
        <v>53</v>
      </c>
      <c r="J778" s="581">
        <v>100</v>
      </c>
      <c r="K778" s="581">
        <v>18</v>
      </c>
      <c r="L778" s="581">
        <v>8</v>
      </c>
      <c r="M778" s="581">
        <v>26</v>
      </c>
      <c r="N778" s="581">
        <v>22</v>
      </c>
      <c r="O778" s="581">
        <v>25</v>
      </c>
      <c r="P778" s="581">
        <v>47</v>
      </c>
      <c r="Q778" s="581">
        <v>43</v>
      </c>
      <c r="R778" s="581">
        <v>69</v>
      </c>
      <c r="S778" s="581">
        <v>112</v>
      </c>
      <c r="T778" s="581">
        <v>12</v>
      </c>
      <c r="U778" s="581">
        <v>22</v>
      </c>
      <c r="V778" s="581">
        <v>34</v>
      </c>
      <c r="W778" s="581">
        <v>24</v>
      </c>
      <c r="X778" s="581">
        <v>26</v>
      </c>
      <c r="Y778" s="581">
        <v>50</v>
      </c>
      <c r="Z778" s="581">
        <v>38</v>
      </c>
      <c r="AA778" s="581">
        <v>52</v>
      </c>
      <c r="AB778" s="581">
        <v>90</v>
      </c>
      <c r="AC778" s="581">
        <v>7</v>
      </c>
      <c r="AD778" s="581">
        <v>17</v>
      </c>
      <c r="AE778" s="581">
        <v>24</v>
      </c>
      <c r="AF778" s="581">
        <v>14</v>
      </c>
      <c r="AG778" s="581">
        <v>12</v>
      </c>
      <c r="AH778" s="581">
        <v>26</v>
      </c>
      <c r="AI778" s="581">
        <v>35</v>
      </c>
      <c r="AJ778" s="581">
        <v>33</v>
      </c>
      <c r="AK778" s="581">
        <v>68</v>
      </c>
      <c r="AL778" s="581">
        <v>6</v>
      </c>
      <c r="AM778" s="581">
        <v>8</v>
      </c>
      <c r="AN778" s="581">
        <v>14</v>
      </c>
      <c r="AO778" s="581">
        <v>10</v>
      </c>
      <c r="AP778" s="581">
        <v>14</v>
      </c>
      <c r="AQ778" s="581">
        <v>24</v>
      </c>
      <c r="AR778" s="581">
        <v>28</v>
      </c>
      <c r="AS778" s="581">
        <v>43</v>
      </c>
      <c r="AT778" s="581">
        <v>71</v>
      </c>
      <c r="AU778" s="581">
        <v>7</v>
      </c>
      <c r="AV778" s="581">
        <v>11</v>
      </c>
      <c r="AW778" s="581">
        <v>18</v>
      </c>
      <c r="AX778" s="581">
        <v>8</v>
      </c>
      <c r="AY778" s="581">
        <v>8</v>
      </c>
      <c r="AZ778" s="581">
        <v>16</v>
      </c>
      <c r="BA778" s="581">
        <v>18</v>
      </c>
      <c r="BB778" s="581">
        <v>23</v>
      </c>
      <c r="BC778" s="581">
        <v>41</v>
      </c>
      <c r="BD778" s="581">
        <v>3</v>
      </c>
      <c r="BE778" s="581">
        <v>9</v>
      </c>
      <c r="BF778" s="581">
        <v>12</v>
      </c>
      <c r="BG778" s="581">
        <v>7</v>
      </c>
      <c r="BH778" s="581">
        <v>20</v>
      </c>
      <c r="BI778" s="581">
        <v>27</v>
      </c>
      <c r="BJ778" s="581">
        <v>25</v>
      </c>
      <c r="BK778" s="581">
        <v>36</v>
      </c>
      <c r="BL778" s="581">
        <v>61</v>
      </c>
      <c r="BM778" s="581">
        <v>7</v>
      </c>
      <c r="BN778" s="581">
        <v>5</v>
      </c>
      <c r="BO778" s="581">
        <v>12</v>
      </c>
      <c r="BP778" s="581">
        <v>7</v>
      </c>
      <c r="BQ778" s="581">
        <v>8</v>
      </c>
      <c r="BR778" s="581">
        <v>15</v>
      </c>
      <c r="BS778" s="581">
        <v>21</v>
      </c>
      <c r="BT778" s="581">
        <v>37</v>
      </c>
      <c r="BU778" s="581">
        <v>58</v>
      </c>
      <c r="BV778" s="581">
        <v>10</v>
      </c>
      <c r="BW778" s="581">
        <v>7</v>
      </c>
      <c r="BX778" s="581">
        <v>17</v>
      </c>
      <c r="BY778" s="581">
        <v>15</v>
      </c>
      <c r="BZ778" s="581">
        <v>20</v>
      </c>
      <c r="CA778" s="581">
        <v>35</v>
      </c>
      <c r="CB778" s="581">
        <v>23</v>
      </c>
      <c r="CC778" s="581">
        <v>46</v>
      </c>
      <c r="CD778" s="581">
        <v>69</v>
      </c>
      <c r="CE778" s="581">
        <v>3</v>
      </c>
      <c r="CF778" s="581">
        <v>19</v>
      </c>
      <c r="CG778" s="581">
        <v>22</v>
      </c>
      <c r="CH778" s="581">
        <v>15</v>
      </c>
      <c r="CI778" s="581">
        <v>14</v>
      </c>
      <c r="CJ778" s="581">
        <v>29</v>
      </c>
      <c r="CK778" s="581">
        <v>27</v>
      </c>
      <c r="CL778" s="581">
        <v>36</v>
      </c>
      <c r="CM778" s="581">
        <v>63</v>
      </c>
      <c r="CN778" s="581">
        <v>3</v>
      </c>
      <c r="CO778" s="581">
        <v>7</v>
      </c>
      <c r="CP778" s="581">
        <v>10</v>
      </c>
      <c r="CQ778" s="581">
        <v>12</v>
      </c>
      <c r="CR778" s="581">
        <v>12</v>
      </c>
      <c r="CS778" s="581">
        <v>24</v>
      </c>
      <c r="CT778" s="581">
        <v>27</v>
      </c>
      <c r="CU778" s="581">
        <v>36</v>
      </c>
      <c r="CV778" s="581">
        <v>63</v>
      </c>
      <c r="CW778" s="586"/>
      <c r="CX778" s="582">
        <v>0.27272727272727271</v>
      </c>
      <c r="CY778" s="582">
        <v>0.32</v>
      </c>
      <c r="CZ778" s="582">
        <v>0.2978723404255319</v>
      </c>
      <c r="DA778" s="582">
        <v>0.29166666666666669</v>
      </c>
      <c r="DB778" s="582">
        <v>0.42307692307692307</v>
      </c>
      <c r="DC778" s="582">
        <v>0.36</v>
      </c>
      <c r="DD778" s="582">
        <v>0.21428571428571427</v>
      </c>
      <c r="DE778" s="582">
        <v>0.75</v>
      </c>
      <c r="DF778" s="582">
        <v>0.46153846153846156</v>
      </c>
      <c r="DG778" s="582">
        <v>0.7</v>
      </c>
      <c r="DH778" s="582">
        <v>0.35714285714285715</v>
      </c>
      <c r="DI778" s="582">
        <v>0.5</v>
      </c>
      <c r="DJ778" s="582">
        <v>1.25</v>
      </c>
      <c r="DK778" s="582">
        <v>0.875</v>
      </c>
      <c r="DL778" s="582">
        <v>1.0625</v>
      </c>
      <c r="DM778" s="582">
        <v>0.42857142857142855</v>
      </c>
      <c r="DN778" s="582">
        <v>0.95</v>
      </c>
      <c r="DO778" s="582">
        <v>0.81481481481481477</v>
      </c>
      <c r="DP778" s="582">
        <v>0.42857142857142855</v>
      </c>
      <c r="DQ778" s="582">
        <v>0.875</v>
      </c>
      <c r="DR778" s="582">
        <v>0.66666666666666663</v>
      </c>
      <c r="DS778" s="588"/>
      <c r="DT778" s="582">
        <v>0.31428571428571428</v>
      </c>
      <c r="DU778" s="582">
        <v>-0.1212121212121211</v>
      </c>
      <c r="DV778" s="582">
        <v>0.1029411764705882</v>
      </c>
      <c r="DW778" s="582">
        <v>0.3928571428571429</v>
      </c>
      <c r="DX778" s="582">
        <v>0.39534883720930236</v>
      </c>
      <c r="DY778" s="582">
        <v>0.39436619718309862</v>
      </c>
      <c r="DZ778" s="582">
        <v>-0.16666666666666674</v>
      </c>
      <c r="EA778" s="582">
        <v>-8.6956521739130377E-2</v>
      </c>
      <c r="EB778" s="582">
        <v>-0.12195121951219523</v>
      </c>
      <c r="EC778" s="582">
        <v>0.16000000000000003</v>
      </c>
      <c r="ED778" s="582">
        <v>5.555555555555558E-2</v>
      </c>
      <c r="EE778" s="582">
        <v>9.8360655737704916E-2</v>
      </c>
      <c r="EF778" s="582">
        <v>0.1428571428571429</v>
      </c>
      <c r="EG778" s="582">
        <v>0.10810810810810811</v>
      </c>
      <c r="EH778" s="582">
        <v>0.12068965517241381</v>
      </c>
      <c r="EI778" s="582">
        <v>0.34782608695652173</v>
      </c>
      <c r="EJ778" s="582">
        <v>0.10869565217391308</v>
      </c>
      <c r="EK778" s="582">
        <v>0.18840579710144922</v>
      </c>
      <c r="EL778" s="582">
        <v>0.33333333333333337</v>
      </c>
      <c r="EM778" s="582">
        <v>0.13888888888888884</v>
      </c>
      <c r="EN778" s="582">
        <v>0.22222222222222221</v>
      </c>
    </row>
    <row r="779" spans="1:144" x14ac:dyDescent="0.25">
      <c r="A779" s="575" t="s">
        <v>1084</v>
      </c>
      <c r="B779" s="576"/>
      <c r="C779" s="576"/>
      <c r="D779" s="576"/>
      <c r="E779" s="576"/>
      <c r="F779" s="576"/>
      <c r="G779" s="576"/>
      <c r="H779" s="576"/>
      <c r="I779" s="576"/>
      <c r="J779" s="576"/>
      <c r="K779" s="576"/>
      <c r="L779" s="576"/>
      <c r="M779" s="576"/>
      <c r="N779" s="576"/>
      <c r="O779" s="576"/>
      <c r="P779" s="576"/>
      <c r="Q779" s="576"/>
      <c r="R779" s="576"/>
      <c r="S779" s="576"/>
      <c r="T779" s="576"/>
      <c r="U779" s="576"/>
      <c r="V779" s="576"/>
      <c r="W779" s="576"/>
      <c r="X779" s="576"/>
      <c r="Y779" s="576"/>
      <c r="Z779" s="576"/>
      <c r="AA779" s="576"/>
      <c r="AB779" s="576"/>
      <c r="AC779" s="576">
        <v>0</v>
      </c>
      <c r="AD779" s="576">
        <v>0</v>
      </c>
      <c r="AE779" s="576">
        <v>0</v>
      </c>
      <c r="AF779" s="576">
        <v>29</v>
      </c>
      <c r="AG779" s="576">
        <v>32</v>
      </c>
      <c r="AH779" s="576">
        <v>61</v>
      </c>
      <c r="AI779" s="576">
        <v>35</v>
      </c>
      <c r="AJ779" s="576">
        <v>41</v>
      </c>
      <c r="AK779" s="576">
        <v>76</v>
      </c>
      <c r="AL779" s="576">
        <v>0</v>
      </c>
      <c r="AM779" s="576">
        <v>0</v>
      </c>
      <c r="AN779" s="576">
        <v>0</v>
      </c>
      <c r="AO779" s="576">
        <v>17</v>
      </c>
      <c r="AP779" s="576">
        <v>20</v>
      </c>
      <c r="AQ779" s="576">
        <v>37</v>
      </c>
      <c r="AR779" s="576">
        <v>45</v>
      </c>
      <c r="AS779" s="576">
        <v>53</v>
      </c>
      <c r="AT779" s="576">
        <v>98</v>
      </c>
      <c r="AU779" s="576">
        <v>7</v>
      </c>
      <c r="AV779" s="576">
        <v>6</v>
      </c>
      <c r="AW779" s="576">
        <v>13</v>
      </c>
      <c r="AX779" s="576">
        <v>27</v>
      </c>
      <c r="AY779" s="576">
        <v>24</v>
      </c>
      <c r="AZ779" s="576">
        <v>51</v>
      </c>
      <c r="BA779" s="576">
        <v>64</v>
      </c>
      <c r="BB779" s="576">
        <v>67</v>
      </c>
      <c r="BC779" s="576">
        <v>131</v>
      </c>
      <c r="BD779" s="576">
        <v>17</v>
      </c>
      <c r="BE779" s="576">
        <v>18</v>
      </c>
      <c r="BF779" s="576">
        <v>35</v>
      </c>
      <c r="BG779" s="576">
        <v>20</v>
      </c>
      <c r="BH779" s="576">
        <v>18</v>
      </c>
      <c r="BI779" s="576">
        <v>38</v>
      </c>
      <c r="BJ779" s="576">
        <v>47</v>
      </c>
      <c r="BK779" s="576">
        <v>59</v>
      </c>
      <c r="BL779" s="576">
        <v>106</v>
      </c>
      <c r="BM779" s="576">
        <v>11</v>
      </c>
      <c r="BN779" s="576">
        <v>21</v>
      </c>
      <c r="BO779" s="576">
        <v>32</v>
      </c>
      <c r="BP779" s="576">
        <v>31</v>
      </c>
      <c r="BQ779" s="576">
        <v>27</v>
      </c>
      <c r="BR779" s="576">
        <v>58</v>
      </c>
      <c r="BS779" s="576">
        <v>61</v>
      </c>
      <c r="BT779" s="576">
        <v>63</v>
      </c>
      <c r="BU779" s="576">
        <v>124</v>
      </c>
      <c r="BV779" s="576">
        <v>16</v>
      </c>
      <c r="BW779" s="576">
        <v>19</v>
      </c>
      <c r="BX779" s="576">
        <v>35</v>
      </c>
      <c r="BY779" s="576">
        <v>20</v>
      </c>
      <c r="BZ779" s="576">
        <v>17</v>
      </c>
      <c r="CA779" s="576">
        <v>37</v>
      </c>
      <c r="CB779" s="576">
        <v>55</v>
      </c>
      <c r="CC779" s="576">
        <v>55</v>
      </c>
      <c r="CD779" s="576">
        <v>110</v>
      </c>
      <c r="CE779" s="576">
        <v>7</v>
      </c>
      <c r="CF779" s="576">
        <v>12</v>
      </c>
      <c r="CG779" s="576">
        <v>19</v>
      </c>
      <c r="CH779" s="576">
        <v>14</v>
      </c>
      <c r="CI779" s="576">
        <v>16</v>
      </c>
      <c r="CJ779" s="576">
        <v>30</v>
      </c>
      <c r="CK779" s="576">
        <v>52</v>
      </c>
      <c r="CL779" s="576">
        <v>53</v>
      </c>
      <c r="CM779" s="576">
        <v>105</v>
      </c>
      <c r="CN779" s="576">
        <v>24</v>
      </c>
      <c r="CO779" s="576">
        <v>19</v>
      </c>
      <c r="CP779" s="576">
        <v>43</v>
      </c>
      <c r="CQ779" s="576">
        <v>17</v>
      </c>
      <c r="CR779" s="576">
        <v>13</v>
      </c>
      <c r="CS779" s="576">
        <v>30</v>
      </c>
      <c r="CT779" s="576">
        <v>43</v>
      </c>
      <c r="CU779" s="576">
        <v>40</v>
      </c>
      <c r="CV779" s="576">
        <v>83</v>
      </c>
      <c r="CW779" s="586"/>
      <c r="CX779" s="578"/>
      <c r="CY779" s="578"/>
      <c r="CZ779" s="578"/>
      <c r="DA779" s="578"/>
      <c r="DB779" s="578"/>
      <c r="DC779" s="578"/>
      <c r="DD779" s="578">
        <v>0.58620689655172409</v>
      </c>
      <c r="DE779" s="578">
        <v>0.5625</v>
      </c>
      <c r="DF779" s="578">
        <v>0.57377049180327866</v>
      </c>
      <c r="DG779" s="578">
        <v>0.6470588235294118</v>
      </c>
      <c r="DH779" s="578">
        <v>1.05</v>
      </c>
      <c r="DI779" s="578">
        <v>0.86486486486486491</v>
      </c>
      <c r="DJ779" s="578">
        <v>0.59259259259259256</v>
      </c>
      <c r="DK779" s="578">
        <v>0.79166666666666663</v>
      </c>
      <c r="DL779" s="578">
        <v>0.68627450980392157</v>
      </c>
      <c r="DM779" s="578">
        <v>0.35</v>
      </c>
      <c r="DN779" s="578">
        <v>0.66666666666666663</v>
      </c>
      <c r="DO779" s="578">
        <v>0.5</v>
      </c>
      <c r="DP779" s="578">
        <v>0.77419354838709675</v>
      </c>
      <c r="DQ779" s="578">
        <v>0.70370370370370372</v>
      </c>
      <c r="DR779" s="578">
        <v>0.74137931034482762</v>
      </c>
      <c r="DS779" s="588"/>
      <c r="DT779" s="578">
        <v>0.19999999999999996</v>
      </c>
      <c r="DU779" s="578">
        <v>0.19512195121951215</v>
      </c>
      <c r="DV779" s="578">
        <v>0.19736842105263153</v>
      </c>
      <c r="DW779" s="578">
        <v>2.2222222222222254E-2</v>
      </c>
      <c r="DX779" s="578">
        <v>7.547169811320753E-2</v>
      </c>
      <c r="DY779" s="578">
        <v>5.1020408163265252E-2</v>
      </c>
      <c r="DZ779" s="578">
        <v>0.3125</v>
      </c>
      <c r="EA779" s="578">
        <v>0.11940298507462688</v>
      </c>
      <c r="EB779" s="578">
        <v>0.2137404580152672</v>
      </c>
      <c r="EC779" s="578">
        <v>0.12765957446808507</v>
      </c>
      <c r="ED779" s="578">
        <v>3.3898305084745783E-2</v>
      </c>
      <c r="EE779" s="578">
        <v>7.547169811320753E-2</v>
      </c>
      <c r="EF779" s="578">
        <v>0.16393442622950816</v>
      </c>
      <c r="EG779" s="578">
        <v>9.5238095238095233E-2</v>
      </c>
      <c r="EH779" s="578">
        <v>0.12903225806451613</v>
      </c>
      <c r="EI779" s="578">
        <v>0.18181818181818177</v>
      </c>
      <c r="EJ779" s="578">
        <v>0.10909090909090913</v>
      </c>
      <c r="EK779" s="578">
        <v>0.1454545454545455</v>
      </c>
      <c r="EL779" s="578">
        <v>3.8461538461538436E-2</v>
      </c>
      <c r="EM779" s="578">
        <v>0.13207547169811318</v>
      </c>
      <c r="EN779" s="578">
        <v>8.5714285714285743E-2</v>
      </c>
    </row>
    <row r="780" spans="1:144" x14ac:dyDescent="0.25">
      <c r="A780" s="580" t="s">
        <v>163</v>
      </c>
      <c r="B780" s="581"/>
      <c r="C780" s="581"/>
      <c r="D780" s="581"/>
      <c r="E780" s="581"/>
      <c r="F780" s="581"/>
      <c r="G780" s="581"/>
      <c r="H780" s="581"/>
      <c r="I780" s="581"/>
      <c r="J780" s="581"/>
      <c r="K780" s="581"/>
      <c r="L780" s="581"/>
      <c r="M780" s="581"/>
      <c r="N780" s="581"/>
      <c r="O780" s="581"/>
      <c r="P780" s="581"/>
      <c r="Q780" s="581"/>
      <c r="R780" s="581"/>
      <c r="S780" s="581"/>
      <c r="T780" s="581"/>
      <c r="U780" s="581"/>
      <c r="V780" s="581"/>
      <c r="W780" s="581"/>
      <c r="X780" s="581"/>
      <c r="Y780" s="581"/>
      <c r="Z780" s="581"/>
      <c r="AA780" s="581"/>
      <c r="AB780" s="581"/>
      <c r="AC780" s="581">
        <v>0</v>
      </c>
      <c r="AD780" s="581">
        <v>0</v>
      </c>
      <c r="AE780" s="581">
        <v>0</v>
      </c>
      <c r="AF780" s="581">
        <v>29</v>
      </c>
      <c r="AG780" s="581">
        <v>32</v>
      </c>
      <c r="AH780" s="581">
        <v>61</v>
      </c>
      <c r="AI780" s="581">
        <v>35</v>
      </c>
      <c r="AJ780" s="581">
        <v>41</v>
      </c>
      <c r="AK780" s="581">
        <v>76</v>
      </c>
      <c r="AL780" s="581">
        <v>0</v>
      </c>
      <c r="AM780" s="581">
        <v>0</v>
      </c>
      <c r="AN780" s="581">
        <v>0</v>
      </c>
      <c r="AO780" s="581">
        <v>17</v>
      </c>
      <c r="AP780" s="581">
        <v>20</v>
      </c>
      <c r="AQ780" s="581">
        <v>37</v>
      </c>
      <c r="AR780" s="581">
        <v>45</v>
      </c>
      <c r="AS780" s="581">
        <v>53</v>
      </c>
      <c r="AT780" s="581">
        <v>98</v>
      </c>
      <c r="AU780" s="581">
        <v>7</v>
      </c>
      <c r="AV780" s="581">
        <v>6</v>
      </c>
      <c r="AW780" s="581">
        <v>13</v>
      </c>
      <c r="AX780" s="581">
        <v>27</v>
      </c>
      <c r="AY780" s="581">
        <v>24</v>
      </c>
      <c r="AZ780" s="581">
        <v>51</v>
      </c>
      <c r="BA780" s="581">
        <v>64</v>
      </c>
      <c r="BB780" s="581">
        <v>67</v>
      </c>
      <c r="BC780" s="581">
        <v>131</v>
      </c>
      <c r="BD780" s="581">
        <v>17</v>
      </c>
      <c r="BE780" s="581">
        <v>18</v>
      </c>
      <c r="BF780" s="581">
        <v>35</v>
      </c>
      <c r="BG780" s="581">
        <v>20</v>
      </c>
      <c r="BH780" s="581">
        <v>18</v>
      </c>
      <c r="BI780" s="581">
        <v>38</v>
      </c>
      <c r="BJ780" s="581">
        <v>47</v>
      </c>
      <c r="BK780" s="581">
        <v>59</v>
      </c>
      <c r="BL780" s="581">
        <v>106</v>
      </c>
      <c r="BM780" s="581">
        <v>11</v>
      </c>
      <c r="BN780" s="581">
        <v>21</v>
      </c>
      <c r="BO780" s="581">
        <v>32</v>
      </c>
      <c r="BP780" s="581">
        <v>31</v>
      </c>
      <c r="BQ780" s="581">
        <v>27</v>
      </c>
      <c r="BR780" s="581">
        <v>58</v>
      </c>
      <c r="BS780" s="581">
        <v>61</v>
      </c>
      <c r="BT780" s="581">
        <v>63</v>
      </c>
      <c r="BU780" s="581">
        <v>124</v>
      </c>
      <c r="BV780" s="581">
        <v>16</v>
      </c>
      <c r="BW780" s="581">
        <v>19</v>
      </c>
      <c r="BX780" s="581">
        <v>35</v>
      </c>
      <c r="BY780" s="581">
        <v>20</v>
      </c>
      <c r="BZ780" s="581">
        <v>17</v>
      </c>
      <c r="CA780" s="581">
        <v>37</v>
      </c>
      <c r="CB780" s="581">
        <v>55</v>
      </c>
      <c r="CC780" s="581">
        <v>55</v>
      </c>
      <c r="CD780" s="581">
        <v>110</v>
      </c>
      <c r="CE780" s="581">
        <v>7</v>
      </c>
      <c r="CF780" s="581">
        <v>12</v>
      </c>
      <c r="CG780" s="581">
        <v>19</v>
      </c>
      <c r="CH780" s="581">
        <v>14</v>
      </c>
      <c r="CI780" s="581">
        <v>16</v>
      </c>
      <c r="CJ780" s="581">
        <v>30</v>
      </c>
      <c r="CK780" s="581">
        <v>52</v>
      </c>
      <c r="CL780" s="581">
        <v>53</v>
      </c>
      <c r="CM780" s="581">
        <v>105</v>
      </c>
      <c r="CN780" s="581">
        <v>24</v>
      </c>
      <c r="CO780" s="581">
        <v>19</v>
      </c>
      <c r="CP780" s="581">
        <v>43</v>
      </c>
      <c r="CQ780" s="581">
        <v>17</v>
      </c>
      <c r="CR780" s="581">
        <v>13</v>
      </c>
      <c r="CS780" s="581">
        <v>30</v>
      </c>
      <c r="CT780" s="581">
        <v>43</v>
      </c>
      <c r="CU780" s="581">
        <v>40</v>
      </c>
      <c r="CV780" s="581">
        <v>83</v>
      </c>
      <c r="CW780" s="586"/>
      <c r="CX780" s="582"/>
      <c r="CY780" s="582"/>
      <c r="CZ780" s="582"/>
      <c r="DA780" s="582"/>
      <c r="DB780" s="582"/>
      <c r="DC780" s="582"/>
      <c r="DD780" s="582">
        <v>0.58620689655172409</v>
      </c>
      <c r="DE780" s="582">
        <v>0.5625</v>
      </c>
      <c r="DF780" s="582">
        <v>0.57377049180327866</v>
      </c>
      <c r="DG780" s="582">
        <v>0.6470588235294118</v>
      </c>
      <c r="DH780" s="582">
        <v>1.05</v>
      </c>
      <c r="DI780" s="582">
        <v>0.86486486486486491</v>
      </c>
      <c r="DJ780" s="582">
        <v>0.59259259259259256</v>
      </c>
      <c r="DK780" s="582">
        <v>0.79166666666666663</v>
      </c>
      <c r="DL780" s="582">
        <v>0.68627450980392157</v>
      </c>
      <c r="DM780" s="582">
        <v>0.35</v>
      </c>
      <c r="DN780" s="582">
        <v>0.66666666666666663</v>
      </c>
      <c r="DO780" s="582">
        <v>0.5</v>
      </c>
      <c r="DP780" s="582">
        <v>0.77419354838709675</v>
      </c>
      <c r="DQ780" s="582">
        <v>0.70370370370370372</v>
      </c>
      <c r="DR780" s="582">
        <v>0.74137931034482762</v>
      </c>
      <c r="DS780" s="588"/>
      <c r="DT780" s="582">
        <v>0.19999999999999996</v>
      </c>
      <c r="DU780" s="582">
        <v>0.19512195121951215</v>
      </c>
      <c r="DV780" s="582">
        <v>0.19736842105263153</v>
      </c>
      <c r="DW780" s="582">
        <v>2.2222222222222254E-2</v>
      </c>
      <c r="DX780" s="582">
        <v>7.547169811320753E-2</v>
      </c>
      <c r="DY780" s="582">
        <v>5.1020408163265252E-2</v>
      </c>
      <c r="DZ780" s="582">
        <v>0.3125</v>
      </c>
      <c r="EA780" s="582">
        <v>0.11940298507462688</v>
      </c>
      <c r="EB780" s="582">
        <v>0.2137404580152672</v>
      </c>
      <c r="EC780" s="582">
        <v>0.12765957446808507</v>
      </c>
      <c r="ED780" s="582">
        <v>3.3898305084745783E-2</v>
      </c>
      <c r="EE780" s="582">
        <v>7.547169811320753E-2</v>
      </c>
      <c r="EF780" s="582">
        <v>0.16393442622950816</v>
      </c>
      <c r="EG780" s="582">
        <v>9.5238095238095233E-2</v>
      </c>
      <c r="EH780" s="582">
        <v>0.12903225806451613</v>
      </c>
      <c r="EI780" s="582">
        <v>0.18181818181818177</v>
      </c>
      <c r="EJ780" s="582">
        <v>0.10909090909090913</v>
      </c>
      <c r="EK780" s="582">
        <v>0.1454545454545455</v>
      </c>
      <c r="EL780" s="582">
        <v>3.8461538461538436E-2</v>
      </c>
      <c r="EM780" s="582">
        <v>0.13207547169811318</v>
      </c>
      <c r="EN780" s="582">
        <v>8.5714285714285743E-2</v>
      </c>
    </row>
    <row r="781" spans="1:144" x14ac:dyDescent="0.25">
      <c r="A781" s="583" t="s">
        <v>1096</v>
      </c>
      <c r="B781" s="581"/>
      <c r="C781" s="581"/>
      <c r="D781" s="581"/>
      <c r="E781" s="581"/>
      <c r="F781" s="581"/>
      <c r="G781" s="581"/>
      <c r="H781" s="581"/>
      <c r="I781" s="581"/>
      <c r="J781" s="581"/>
      <c r="K781" s="581"/>
      <c r="L781" s="581"/>
      <c r="M781" s="581"/>
      <c r="N781" s="581"/>
      <c r="O781" s="581"/>
      <c r="P781" s="581"/>
      <c r="Q781" s="581"/>
      <c r="R781" s="581"/>
      <c r="S781" s="581"/>
      <c r="T781" s="581"/>
      <c r="U781" s="581"/>
      <c r="V781" s="581"/>
      <c r="W781" s="581"/>
      <c r="X781" s="581"/>
      <c r="Y781" s="581"/>
      <c r="Z781" s="581"/>
      <c r="AA781" s="581"/>
      <c r="AB781" s="581"/>
      <c r="AC781" s="581">
        <v>0</v>
      </c>
      <c r="AD781" s="581">
        <v>0</v>
      </c>
      <c r="AE781" s="581">
        <v>0</v>
      </c>
      <c r="AF781" s="581">
        <v>29</v>
      </c>
      <c r="AG781" s="581">
        <v>32</v>
      </c>
      <c r="AH781" s="581">
        <v>61</v>
      </c>
      <c r="AI781" s="581">
        <v>35</v>
      </c>
      <c r="AJ781" s="581">
        <v>41</v>
      </c>
      <c r="AK781" s="581">
        <v>76</v>
      </c>
      <c r="AL781" s="581">
        <v>0</v>
      </c>
      <c r="AM781" s="581">
        <v>0</v>
      </c>
      <c r="AN781" s="581">
        <v>0</v>
      </c>
      <c r="AO781" s="581">
        <v>17</v>
      </c>
      <c r="AP781" s="581">
        <v>20</v>
      </c>
      <c r="AQ781" s="581">
        <v>37</v>
      </c>
      <c r="AR781" s="581">
        <v>45</v>
      </c>
      <c r="AS781" s="581">
        <v>53</v>
      </c>
      <c r="AT781" s="581">
        <v>98</v>
      </c>
      <c r="AU781" s="581">
        <v>7</v>
      </c>
      <c r="AV781" s="581">
        <v>6</v>
      </c>
      <c r="AW781" s="581">
        <v>13</v>
      </c>
      <c r="AX781" s="581">
        <v>27</v>
      </c>
      <c r="AY781" s="581">
        <v>24</v>
      </c>
      <c r="AZ781" s="581">
        <v>51</v>
      </c>
      <c r="BA781" s="581">
        <v>64</v>
      </c>
      <c r="BB781" s="581">
        <v>67</v>
      </c>
      <c r="BC781" s="581">
        <v>131</v>
      </c>
      <c r="BD781" s="581">
        <v>17</v>
      </c>
      <c r="BE781" s="581">
        <v>18</v>
      </c>
      <c r="BF781" s="581">
        <v>35</v>
      </c>
      <c r="BG781" s="581">
        <v>20</v>
      </c>
      <c r="BH781" s="581">
        <v>18</v>
      </c>
      <c r="BI781" s="581">
        <v>38</v>
      </c>
      <c r="BJ781" s="581">
        <v>47</v>
      </c>
      <c r="BK781" s="581">
        <v>59</v>
      </c>
      <c r="BL781" s="581">
        <v>106</v>
      </c>
      <c r="BM781" s="581">
        <v>11</v>
      </c>
      <c r="BN781" s="581">
        <v>21</v>
      </c>
      <c r="BO781" s="581">
        <v>32</v>
      </c>
      <c r="BP781" s="581">
        <v>31</v>
      </c>
      <c r="BQ781" s="581">
        <v>27</v>
      </c>
      <c r="BR781" s="581">
        <v>58</v>
      </c>
      <c r="BS781" s="581">
        <v>61</v>
      </c>
      <c r="BT781" s="581">
        <v>63</v>
      </c>
      <c r="BU781" s="581">
        <v>124</v>
      </c>
      <c r="BV781" s="581">
        <v>16</v>
      </c>
      <c r="BW781" s="581">
        <v>19</v>
      </c>
      <c r="BX781" s="581">
        <v>35</v>
      </c>
      <c r="BY781" s="581">
        <v>20</v>
      </c>
      <c r="BZ781" s="581">
        <v>17</v>
      </c>
      <c r="CA781" s="581">
        <v>37</v>
      </c>
      <c r="CB781" s="581">
        <v>55</v>
      </c>
      <c r="CC781" s="581">
        <v>55</v>
      </c>
      <c r="CD781" s="581">
        <v>110</v>
      </c>
      <c r="CE781" s="581">
        <v>7</v>
      </c>
      <c r="CF781" s="581">
        <v>12</v>
      </c>
      <c r="CG781" s="581">
        <v>19</v>
      </c>
      <c r="CH781" s="581">
        <v>14</v>
      </c>
      <c r="CI781" s="581">
        <v>16</v>
      </c>
      <c r="CJ781" s="581">
        <v>30</v>
      </c>
      <c r="CK781" s="581">
        <v>52</v>
      </c>
      <c r="CL781" s="581">
        <v>53</v>
      </c>
      <c r="CM781" s="581">
        <v>105</v>
      </c>
      <c r="CN781" s="581">
        <v>24</v>
      </c>
      <c r="CO781" s="581">
        <v>19</v>
      </c>
      <c r="CP781" s="581">
        <v>43</v>
      </c>
      <c r="CQ781" s="581">
        <v>17</v>
      </c>
      <c r="CR781" s="581">
        <v>13</v>
      </c>
      <c r="CS781" s="581">
        <v>30</v>
      </c>
      <c r="CT781" s="581">
        <v>43</v>
      </c>
      <c r="CU781" s="581">
        <v>40</v>
      </c>
      <c r="CV781" s="581">
        <v>83</v>
      </c>
      <c r="CW781" s="586"/>
      <c r="CX781" s="582"/>
      <c r="CY781" s="582"/>
      <c r="CZ781" s="582"/>
      <c r="DA781" s="582"/>
      <c r="DB781" s="582"/>
      <c r="DC781" s="582"/>
      <c r="DD781" s="582">
        <v>0.58620689655172409</v>
      </c>
      <c r="DE781" s="582">
        <v>0.5625</v>
      </c>
      <c r="DF781" s="582">
        <v>0.57377049180327866</v>
      </c>
      <c r="DG781" s="582">
        <v>0.6470588235294118</v>
      </c>
      <c r="DH781" s="582">
        <v>1.05</v>
      </c>
      <c r="DI781" s="582">
        <v>0.86486486486486491</v>
      </c>
      <c r="DJ781" s="582">
        <v>0.59259259259259256</v>
      </c>
      <c r="DK781" s="582">
        <v>0.79166666666666663</v>
      </c>
      <c r="DL781" s="582">
        <v>0.68627450980392157</v>
      </c>
      <c r="DM781" s="582">
        <v>0.35</v>
      </c>
      <c r="DN781" s="582">
        <v>0.66666666666666663</v>
      </c>
      <c r="DO781" s="582">
        <v>0.5</v>
      </c>
      <c r="DP781" s="582">
        <v>0.77419354838709675</v>
      </c>
      <c r="DQ781" s="582">
        <v>0.70370370370370372</v>
      </c>
      <c r="DR781" s="582">
        <v>0.74137931034482762</v>
      </c>
      <c r="DS781" s="588"/>
      <c r="DT781" s="582">
        <v>0.19999999999999996</v>
      </c>
      <c r="DU781" s="582">
        <v>0.19512195121951215</v>
      </c>
      <c r="DV781" s="582">
        <v>0.19736842105263153</v>
      </c>
      <c r="DW781" s="582">
        <v>2.2222222222222254E-2</v>
      </c>
      <c r="DX781" s="582">
        <v>7.547169811320753E-2</v>
      </c>
      <c r="DY781" s="582">
        <v>5.1020408163265252E-2</v>
      </c>
      <c r="DZ781" s="582">
        <v>0.3125</v>
      </c>
      <c r="EA781" s="582">
        <v>0.11940298507462688</v>
      </c>
      <c r="EB781" s="582">
        <v>0.2137404580152672</v>
      </c>
      <c r="EC781" s="582">
        <v>0.12765957446808507</v>
      </c>
      <c r="ED781" s="582">
        <v>3.3898305084745783E-2</v>
      </c>
      <c r="EE781" s="582">
        <v>7.547169811320753E-2</v>
      </c>
      <c r="EF781" s="582">
        <v>0.16393442622950816</v>
      </c>
      <c r="EG781" s="582">
        <v>9.5238095238095233E-2</v>
      </c>
      <c r="EH781" s="582">
        <v>0.12903225806451613</v>
      </c>
      <c r="EI781" s="582">
        <v>0.18181818181818177</v>
      </c>
      <c r="EJ781" s="582">
        <v>0.10909090909090913</v>
      </c>
      <c r="EK781" s="582">
        <v>0.1454545454545455</v>
      </c>
      <c r="EL781" s="582">
        <v>3.8461538461538436E-2</v>
      </c>
      <c r="EM781" s="582">
        <v>0.13207547169811318</v>
      </c>
      <c r="EN781" s="582">
        <v>8.5714285714285743E-2</v>
      </c>
    </row>
    <row r="782" spans="1:144" x14ac:dyDescent="0.25">
      <c r="A782" s="575" t="s">
        <v>1091</v>
      </c>
      <c r="B782" s="576"/>
      <c r="C782" s="576"/>
      <c r="D782" s="576"/>
      <c r="E782" s="576"/>
      <c r="F782" s="576"/>
      <c r="G782" s="576"/>
      <c r="H782" s="576"/>
      <c r="I782" s="576"/>
      <c r="J782" s="576"/>
      <c r="K782" s="576"/>
      <c r="L782" s="576"/>
      <c r="M782" s="576"/>
      <c r="N782" s="576"/>
      <c r="O782" s="576"/>
      <c r="P782" s="576"/>
      <c r="Q782" s="576"/>
      <c r="R782" s="576"/>
      <c r="S782" s="576"/>
      <c r="T782" s="576"/>
      <c r="U782" s="576"/>
      <c r="V782" s="576"/>
      <c r="W782" s="576"/>
      <c r="X782" s="576"/>
      <c r="Y782" s="576"/>
      <c r="Z782" s="576"/>
      <c r="AA782" s="576"/>
      <c r="AB782" s="576"/>
      <c r="AC782" s="576"/>
      <c r="AD782" s="576"/>
      <c r="AE782" s="576"/>
      <c r="AF782" s="576"/>
      <c r="AG782" s="576"/>
      <c r="AH782" s="576"/>
      <c r="AI782" s="576"/>
      <c r="AJ782" s="576"/>
      <c r="AK782" s="576"/>
      <c r="AL782" s="576"/>
      <c r="AM782" s="576"/>
      <c r="AN782" s="576"/>
      <c r="AO782" s="576"/>
      <c r="AP782" s="576"/>
      <c r="AQ782" s="576"/>
      <c r="AR782" s="576"/>
      <c r="AS782" s="576"/>
      <c r="AT782" s="576"/>
      <c r="AU782" s="576"/>
      <c r="AV782" s="576"/>
      <c r="AW782" s="576"/>
      <c r="AX782" s="576"/>
      <c r="AY782" s="576"/>
      <c r="AZ782" s="576"/>
      <c r="BA782" s="576"/>
      <c r="BB782" s="576"/>
      <c r="BC782" s="576"/>
      <c r="BD782" s="576"/>
      <c r="BE782" s="576"/>
      <c r="BF782" s="576"/>
      <c r="BG782" s="576"/>
      <c r="BH782" s="576"/>
      <c r="BI782" s="576"/>
      <c r="BJ782" s="576"/>
      <c r="BK782" s="576"/>
      <c r="BL782" s="576"/>
      <c r="BM782" s="576"/>
      <c r="BN782" s="576"/>
      <c r="BO782" s="576"/>
      <c r="BP782" s="576"/>
      <c r="BQ782" s="576"/>
      <c r="BR782" s="576"/>
      <c r="BS782" s="576"/>
      <c r="BT782" s="576"/>
      <c r="BU782" s="576"/>
      <c r="BV782" s="576">
        <v>0</v>
      </c>
      <c r="BW782" s="576">
        <v>0</v>
      </c>
      <c r="BX782" s="576">
        <v>0</v>
      </c>
      <c r="BY782" s="576">
        <v>10</v>
      </c>
      <c r="BZ782" s="576">
        <v>7</v>
      </c>
      <c r="CA782" s="576">
        <v>17</v>
      </c>
      <c r="CB782" s="576">
        <v>12</v>
      </c>
      <c r="CC782" s="576">
        <v>14</v>
      </c>
      <c r="CD782" s="576">
        <v>26</v>
      </c>
      <c r="CE782" s="576">
        <v>0</v>
      </c>
      <c r="CF782" s="576">
        <v>0</v>
      </c>
      <c r="CG782" s="576">
        <v>0</v>
      </c>
      <c r="CH782" s="576">
        <v>4</v>
      </c>
      <c r="CI782" s="576">
        <v>2</v>
      </c>
      <c r="CJ782" s="576">
        <v>6</v>
      </c>
      <c r="CK782" s="576">
        <v>4</v>
      </c>
      <c r="CL782" s="576">
        <v>2</v>
      </c>
      <c r="CM782" s="576">
        <v>6</v>
      </c>
      <c r="CN782" s="576"/>
      <c r="CO782" s="576"/>
      <c r="CP782" s="576"/>
      <c r="CQ782" s="576"/>
      <c r="CR782" s="576"/>
      <c r="CS782" s="576"/>
      <c r="CT782" s="576"/>
      <c r="CU782" s="576"/>
      <c r="CV782" s="576"/>
      <c r="CW782" s="586"/>
      <c r="CX782" s="578"/>
      <c r="CY782" s="578"/>
      <c r="CZ782" s="578"/>
      <c r="DA782" s="578"/>
      <c r="DB782" s="578"/>
      <c r="DC782" s="578"/>
      <c r="DD782" s="578"/>
      <c r="DE782" s="578"/>
      <c r="DF782" s="578"/>
      <c r="DG782" s="578"/>
      <c r="DH782" s="578"/>
      <c r="DI782" s="578"/>
      <c r="DJ782" s="578"/>
      <c r="DK782" s="578"/>
      <c r="DL782" s="578"/>
      <c r="DM782" s="578"/>
      <c r="DN782" s="578"/>
      <c r="DO782" s="578"/>
      <c r="DP782" s="578"/>
      <c r="DQ782" s="578"/>
      <c r="DR782" s="578"/>
      <c r="DS782" s="588"/>
      <c r="DT782" s="578"/>
      <c r="DU782" s="578"/>
      <c r="DV782" s="578"/>
      <c r="DW782" s="578"/>
      <c r="DX782" s="578"/>
      <c r="DY782" s="578"/>
      <c r="DZ782" s="578"/>
      <c r="EA782" s="578"/>
      <c r="EB782" s="578"/>
      <c r="EC782" s="578"/>
      <c r="ED782" s="578"/>
      <c r="EE782" s="578"/>
      <c r="EF782" s="578"/>
      <c r="EG782" s="578"/>
      <c r="EH782" s="578"/>
      <c r="EI782" s="578">
        <v>1</v>
      </c>
      <c r="EJ782" s="578">
        <v>1</v>
      </c>
      <c r="EK782" s="578">
        <v>1</v>
      </c>
      <c r="EL782" s="578">
        <v>1</v>
      </c>
      <c r="EM782" s="578">
        <v>1</v>
      </c>
      <c r="EN782" s="578">
        <v>1</v>
      </c>
    </row>
    <row r="783" spans="1:144" x14ac:dyDescent="0.25">
      <c r="A783" s="580" t="s">
        <v>163</v>
      </c>
      <c r="B783" s="581"/>
      <c r="C783" s="581"/>
      <c r="D783" s="581"/>
      <c r="E783" s="581"/>
      <c r="F783" s="581"/>
      <c r="G783" s="581"/>
      <c r="H783" s="581"/>
      <c r="I783" s="581"/>
      <c r="J783" s="581"/>
      <c r="K783" s="581"/>
      <c r="L783" s="581"/>
      <c r="M783" s="581"/>
      <c r="N783" s="581"/>
      <c r="O783" s="581"/>
      <c r="P783" s="581"/>
      <c r="Q783" s="581"/>
      <c r="R783" s="581"/>
      <c r="S783" s="581"/>
      <c r="T783" s="581"/>
      <c r="U783" s="581"/>
      <c r="V783" s="581"/>
      <c r="W783" s="581"/>
      <c r="X783" s="581"/>
      <c r="Y783" s="581"/>
      <c r="Z783" s="581"/>
      <c r="AA783" s="581"/>
      <c r="AB783" s="581"/>
      <c r="AC783" s="581"/>
      <c r="AD783" s="581"/>
      <c r="AE783" s="581"/>
      <c r="AF783" s="581"/>
      <c r="AG783" s="581"/>
      <c r="AH783" s="581"/>
      <c r="AI783" s="581"/>
      <c r="AJ783" s="581"/>
      <c r="AK783" s="581"/>
      <c r="AL783" s="581"/>
      <c r="AM783" s="581"/>
      <c r="AN783" s="581"/>
      <c r="AO783" s="581"/>
      <c r="AP783" s="581"/>
      <c r="AQ783" s="581"/>
      <c r="AR783" s="581"/>
      <c r="AS783" s="581"/>
      <c r="AT783" s="581"/>
      <c r="AU783" s="581"/>
      <c r="AV783" s="581"/>
      <c r="AW783" s="581"/>
      <c r="AX783" s="581"/>
      <c r="AY783" s="581"/>
      <c r="AZ783" s="581"/>
      <c r="BA783" s="581"/>
      <c r="BB783" s="581"/>
      <c r="BC783" s="581"/>
      <c r="BD783" s="581"/>
      <c r="BE783" s="581"/>
      <c r="BF783" s="581"/>
      <c r="BG783" s="581"/>
      <c r="BH783" s="581"/>
      <c r="BI783" s="581"/>
      <c r="BJ783" s="581"/>
      <c r="BK783" s="581"/>
      <c r="BL783" s="581"/>
      <c r="BM783" s="581"/>
      <c r="BN783" s="581"/>
      <c r="BO783" s="581"/>
      <c r="BP783" s="581"/>
      <c r="BQ783" s="581"/>
      <c r="BR783" s="581"/>
      <c r="BS783" s="581"/>
      <c r="BT783" s="581"/>
      <c r="BU783" s="581"/>
      <c r="BV783" s="581">
        <v>0</v>
      </c>
      <c r="BW783" s="581">
        <v>0</v>
      </c>
      <c r="BX783" s="581">
        <v>0</v>
      </c>
      <c r="BY783" s="581">
        <v>10</v>
      </c>
      <c r="BZ783" s="581">
        <v>7</v>
      </c>
      <c r="CA783" s="581">
        <v>17</v>
      </c>
      <c r="CB783" s="581">
        <v>12</v>
      </c>
      <c r="CC783" s="581">
        <v>14</v>
      </c>
      <c r="CD783" s="581">
        <v>26</v>
      </c>
      <c r="CE783" s="581">
        <v>0</v>
      </c>
      <c r="CF783" s="581">
        <v>0</v>
      </c>
      <c r="CG783" s="581">
        <v>0</v>
      </c>
      <c r="CH783" s="581">
        <v>4</v>
      </c>
      <c r="CI783" s="581">
        <v>2</v>
      </c>
      <c r="CJ783" s="581">
        <v>6</v>
      </c>
      <c r="CK783" s="581">
        <v>4</v>
      </c>
      <c r="CL783" s="581">
        <v>2</v>
      </c>
      <c r="CM783" s="581">
        <v>6</v>
      </c>
      <c r="CN783" s="581"/>
      <c r="CO783" s="581"/>
      <c r="CP783" s="581"/>
      <c r="CQ783" s="581"/>
      <c r="CR783" s="581"/>
      <c r="CS783" s="581"/>
      <c r="CT783" s="581"/>
      <c r="CU783" s="581"/>
      <c r="CV783" s="581"/>
      <c r="CW783" s="586"/>
      <c r="CX783" s="582"/>
      <c r="CY783" s="582"/>
      <c r="CZ783" s="582"/>
      <c r="DA783" s="582"/>
      <c r="DB783" s="582"/>
      <c r="DC783" s="582"/>
      <c r="DD783" s="582"/>
      <c r="DE783" s="582"/>
      <c r="DF783" s="582"/>
      <c r="DG783" s="582"/>
      <c r="DH783" s="582"/>
      <c r="DI783" s="582"/>
      <c r="DJ783" s="582"/>
      <c r="DK783" s="582"/>
      <c r="DL783" s="582"/>
      <c r="DM783" s="582"/>
      <c r="DN783" s="582"/>
      <c r="DO783" s="582"/>
      <c r="DP783" s="582"/>
      <c r="DQ783" s="582"/>
      <c r="DR783" s="582"/>
      <c r="DS783" s="588"/>
      <c r="DT783" s="582"/>
      <c r="DU783" s="582"/>
      <c r="DV783" s="582"/>
      <c r="DW783" s="582"/>
      <c r="DX783" s="582"/>
      <c r="DY783" s="582"/>
      <c r="DZ783" s="582"/>
      <c r="EA783" s="582"/>
      <c r="EB783" s="582"/>
      <c r="EC783" s="582"/>
      <c r="ED783" s="582"/>
      <c r="EE783" s="582"/>
      <c r="EF783" s="582"/>
      <c r="EG783" s="582"/>
      <c r="EH783" s="582"/>
      <c r="EI783" s="582">
        <v>1</v>
      </c>
      <c r="EJ783" s="582">
        <v>1</v>
      </c>
      <c r="EK783" s="582">
        <v>1</v>
      </c>
      <c r="EL783" s="582">
        <v>1</v>
      </c>
      <c r="EM783" s="582">
        <v>1</v>
      </c>
      <c r="EN783" s="582">
        <v>1</v>
      </c>
    </row>
    <row r="784" spans="1:144" x14ac:dyDescent="0.25">
      <c r="A784" s="583" t="s">
        <v>1096</v>
      </c>
      <c r="B784" s="581"/>
      <c r="C784" s="581"/>
      <c r="D784" s="581"/>
      <c r="E784" s="581"/>
      <c r="F784" s="581"/>
      <c r="G784" s="581"/>
      <c r="H784" s="581"/>
      <c r="I784" s="581"/>
      <c r="J784" s="581"/>
      <c r="K784" s="581"/>
      <c r="L784" s="581"/>
      <c r="M784" s="581"/>
      <c r="N784" s="581"/>
      <c r="O784" s="581"/>
      <c r="P784" s="581"/>
      <c r="Q784" s="581"/>
      <c r="R784" s="581"/>
      <c r="S784" s="581"/>
      <c r="T784" s="581"/>
      <c r="U784" s="581"/>
      <c r="V784" s="581"/>
      <c r="W784" s="581"/>
      <c r="X784" s="581"/>
      <c r="Y784" s="581"/>
      <c r="Z784" s="581"/>
      <c r="AA784" s="581"/>
      <c r="AB784" s="581"/>
      <c r="AC784" s="581"/>
      <c r="AD784" s="581"/>
      <c r="AE784" s="581"/>
      <c r="AF784" s="581"/>
      <c r="AG784" s="581"/>
      <c r="AH784" s="581"/>
      <c r="AI784" s="581"/>
      <c r="AJ784" s="581"/>
      <c r="AK784" s="581"/>
      <c r="AL784" s="581"/>
      <c r="AM784" s="581"/>
      <c r="AN784" s="581"/>
      <c r="AO784" s="581"/>
      <c r="AP784" s="581"/>
      <c r="AQ784" s="581"/>
      <c r="AR784" s="581"/>
      <c r="AS784" s="581"/>
      <c r="AT784" s="581"/>
      <c r="AU784" s="581"/>
      <c r="AV784" s="581"/>
      <c r="AW784" s="581"/>
      <c r="AX784" s="581"/>
      <c r="AY784" s="581"/>
      <c r="AZ784" s="581"/>
      <c r="BA784" s="581"/>
      <c r="BB784" s="581"/>
      <c r="BC784" s="581"/>
      <c r="BD784" s="581"/>
      <c r="BE784" s="581"/>
      <c r="BF784" s="581"/>
      <c r="BG784" s="581"/>
      <c r="BH784" s="581"/>
      <c r="BI784" s="581"/>
      <c r="BJ784" s="581"/>
      <c r="BK784" s="581"/>
      <c r="BL784" s="581"/>
      <c r="BM784" s="581"/>
      <c r="BN784" s="581"/>
      <c r="BO784" s="581"/>
      <c r="BP784" s="581"/>
      <c r="BQ784" s="581"/>
      <c r="BR784" s="581"/>
      <c r="BS784" s="581"/>
      <c r="BT784" s="581"/>
      <c r="BU784" s="581"/>
      <c r="BV784" s="581">
        <v>0</v>
      </c>
      <c r="BW784" s="581">
        <v>0</v>
      </c>
      <c r="BX784" s="581">
        <v>0</v>
      </c>
      <c r="BY784" s="581">
        <v>10</v>
      </c>
      <c r="BZ784" s="581">
        <v>7</v>
      </c>
      <c r="CA784" s="581">
        <v>17</v>
      </c>
      <c r="CB784" s="581">
        <v>12</v>
      </c>
      <c r="CC784" s="581">
        <v>14</v>
      </c>
      <c r="CD784" s="581">
        <v>26</v>
      </c>
      <c r="CE784" s="581">
        <v>0</v>
      </c>
      <c r="CF784" s="581">
        <v>0</v>
      </c>
      <c r="CG784" s="581">
        <v>0</v>
      </c>
      <c r="CH784" s="581">
        <v>4</v>
      </c>
      <c r="CI784" s="581">
        <v>2</v>
      </c>
      <c r="CJ784" s="581">
        <v>6</v>
      </c>
      <c r="CK784" s="581">
        <v>4</v>
      </c>
      <c r="CL784" s="581">
        <v>2</v>
      </c>
      <c r="CM784" s="581">
        <v>6</v>
      </c>
      <c r="CN784" s="581"/>
      <c r="CO784" s="581"/>
      <c r="CP784" s="581"/>
      <c r="CQ784" s="581"/>
      <c r="CR784" s="581"/>
      <c r="CS784" s="581"/>
      <c r="CT784" s="581"/>
      <c r="CU784" s="581"/>
      <c r="CV784" s="581"/>
      <c r="CW784" s="586"/>
      <c r="CX784" s="582"/>
      <c r="CY784" s="582"/>
      <c r="CZ784" s="582"/>
      <c r="DA784" s="582"/>
      <c r="DB784" s="582"/>
      <c r="DC784" s="582"/>
      <c r="DD784" s="582"/>
      <c r="DE784" s="582"/>
      <c r="DF784" s="582"/>
      <c r="DG784" s="582"/>
      <c r="DH784" s="582"/>
      <c r="DI784" s="582"/>
      <c r="DJ784" s="582"/>
      <c r="DK784" s="582"/>
      <c r="DL784" s="582"/>
      <c r="DM784" s="582"/>
      <c r="DN784" s="582"/>
      <c r="DO784" s="582"/>
      <c r="DP784" s="582"/>
      <c r="DQ784" s="582"/>
      <c r="DR784" s="582"/>
      <c r="DS784" s="588"/>
      <c r="DT784" s="582"/>
      <c r="DU784" s="582"/>
      <c r="DV784" s="582"/>
      <c r="DW784" s="582"/>
      <c r="DX784" s="582"/>
      <c r="DY784" s="582"/>
      <c r="DZ784" s="582"/>
      <c r="EA784" s="582"/>
      <c r="EB784" s="582"/>
      <c r="EC784" s="582"/>
      <c r="ED784" s="582"/>
      <c r="EE784" s="582"/>
      <c r="EF784" s="582"/>
      <c r="EG784" s="582"/>
      <c r="EH784" s="582"/>
      <c r="EI784" s="582">
        <v>1</v>
      </c>
      <c r="EJ784" s="582">
        <v>1</v>
      </c>
      <c r="EK784" s="582">
        <v>1</v>
      </c>
      <c r="EL784" s="582">
        <v>1</v>
      </c>
      <c r="EM784" s="582">
        <v>1</v>
      </c>
      <c r="EN784" s="582">
        <v>1</v>
      </c>
    </row>
    <row r="785" spans="1:144" x14ac:dyDescent="0.25">
      <c r="A785" s="584" t="s">
        <v>1206</v>
      </c>
      <c r="B785" s="585">
        <v>12</v>
      </c>
      <c r="C785" s="585">
        <v>20</v>
      </c>
      <c r="D785" s="585">
        <v>32</v>
      </c>
      <c r="E785" s="585">
        <v>17</v>
      </c>
      <c r="F785" s="585">
        <v>31</v>
      </c>
      <c r="G785" s="585">
        <v>48</v>
      </c>
      <c r="H785" s="585">
        <v>36</v>
      </c>
      <c r="I785" s="585">
        <v>65</v>
      </c>
      <c r="J785" s="585">
        <v>101</v>
      </c>
      <c r="K785" s="585">
        <v>8</v>
      </c>
      <c r="L785" s="585">
        <v>10</v>
      </c>
      <c r="M785" s="585">
        <v>18</v>
      </c>
      <c r="N785" s="585">
        <v>8</v>
      </c>
      <c r="O785" s="585">
        <v>10</v>
      </c>
      <c r="P785" s="585">
        <v>18</v>
      </c>
      <c r="Q785" s="585">
        <v>14</v>
      </c>
      <c r="R785" s="585">
        <v>32</v>
      </c>
      <c r="S785" s="585">
        <v>46</v>
      </c>
      <c r="T785" s="585">
        <v>0</v>
      </c>
      <c r="U785" s="585">
        <v>3</v>
      </c>
      <c r="V785" s="585">
        <v>3</v>
      </c>
      <c r="W785" s="585">
        <v>17</v>
      </c>
      <c r="X785" s="585">
        <v>28</v>
      </c>
      <c r="Y785" s="585">
        <v>45</v>
      </c>
      <c r="Z785" s="585">
        <v>47</v>
      </c>
      <c r="AA785" s="585">
        <v>74</v>
      </c>
      <c r="AB785" s="585">
        <v>121</v>
      </c>
      <c r="AC785" s="585">
        <v>5</v>
      </c>
      <c r="AD785" s="585">
        <v>15</v>
      </c>
      <c r="AE785" s="585">
        <v>20</v>
      </c>
      <c r="AF785" s="585">
        <v>26</v>
      </c>
      <c r="AG785" s="585">
        <v>28</v>
      </c>
      <c r="AH785" s="585">
        <v>54</v>
      </c>
      <c r="AI785" s="585">
        <v>57</v>
      </c>
      <c r="AJ785" s="585">
        <v>76</v>
      </c>
      <c r="AK785" s="585">
        <v>133</v>
      </c>
      <c r="AL785" s="585">
        <v>18</v>
      </c>
      <c r="AM785" s="585">
        <v>23</v>
      </c>
      <c r="AN785" s="585">
        <v>41</v>
      </c>
      <c r="AO785" s="585">
        <v>23</v>
      </c>
      <c r="AP785" s="585">
        <v>31</v>
      </c>
      <c r="AQ785" s="585">
        <v>54</v>
      </c>
      <c r="AR785" s="585">
        <v>51</v>
      </c>
      <c r="AS785" s="585">
        <v>78</v>
      </c>
      <c r="AT785" s="585">
        <v>129</v>
      </c>
      <c r="AU785" s="585">
        <v>8</v>
      </c>
      <c r="AV785" s="585">
        <v>21</v>
      </c>
      <c r="AW785" s="585">
        <v>29</v>
      </c>
      <c r="AX785" s="585">
        <v>33</v>
      </c>
      <c r="AY785" s="585">
        <v>30</v>
      </c>
      <c r="AZ785" s="585">
        <v>63</v>
      </c>
      <c r="BA785" s="585">
        <v>70</v>
      </c>
      <c r="BB785" s="585">
        <v>84</v>
      </c>
      <c r="BC785" s="585">
        <v>154</v>
      </c>
      <c r="BD785" s="585">
        <v>15</v>
      </c>
      <c r="BE785" s="585">
        <v>23</v>
      </c>
      <c r="BF785" s="585">
        <v>38</v>
      </c>
      <c r="BG785" s="585">
        <v>32</v>
      </c>
      <c r="BH785" s="585">
        <v>30</v>
      </c>
      <c r="BI785" s="585">
        <v>62</v>
      </c>
      <c r="BJ785" s="585">
        <v>69</v>
      </c>
      <c r="BK785" s="585">
        <v>81</v>
      </c>
      <c r="BL785" s="585">
        <v>150</v>
      </c>
      <c r="BM785" s="585">
        <v>16</v>
      </c>
      <c r="BN785" s="585">
        <v>26</v>
      </c>
      <c r="BO785" s="585">
        <v>42</v>
      </c>
      <c r="BP785" s="585">
        <v>24</v>
      </c>
      <c r="BQ785" s="585">
        <v>29</v>
      </c>
      <c r="BR785" s="585">
        <v>53</v>
      </c>
      <c r="BS785" s="585">
        <v>66</v>
      </c>
      <c r="BT785" s="585">
        <v>76</v>
      </c>
      <c r="BU785" s="585">
        <v>142</v>
      </c>
      <c r="BV785" s="585">
        <v>14</v>
      </c>
      <c r="BW785" s="585">
        <v>22</v>
      </c>
      <c r="BX785" s="585">
        <v>36</v>
      </c>
      <c r="BY785" s="585">
        <v>26</v>
      </c>
      <c r="BZ785" s="585">
        <v>38</v>
      </c>
      <c r="CA785" s="585">
        <v>64</v>
      </c>
      <c r="CB785" s="585">
        <v>70</v>
      </c>
      <c r="CC785" s="585">
        <v>87</v>
      </c>
      <c r="CD785" s="585">
        <v>157</v>
      </c>
      <c r="CE785" s="585">
        <v>23</v>
      </c>
      <c r="CF785" s="585">
        <v>20</v>
      </c>
      <c r="CG785" s="585">
        <v>43</v>
      </c>
      <c r="CH785" s="585">
        <v>29</v>
      </c>
      <c r="CI785" s="585">
        <v>34</v>
      </c>
      <c r="CJ785" s="585">
        <v>63</v>
      </c>
      <c r="CK785" s="585">
        <v>70</v>
      </c>
      <c r="CL785" s="585">
        <v>92</v>
      </c>
      <c r="CM785" s="585">
        <v>162</v>
      </c>
      <c r="CN785" s="585">
        <v>19</v>
      </c>
      <c r="CO785" s="585">
        <v>23</v>
      </c>
      <c r="CP785" s="585">
        <v>42</v>
      </c>
      <c r="CQ785" s="585">
        <v>25</v>
      </c>
      <c r="CR785" s="585">
        <v>26</v>
      </c>
      <c r="CS785" s="585">
        <v>51</v>
      </c>
      <c r="CT785" s="585">
        <v>66</v>
      </c>
      <c r="CU785" s="585">
        <v>83</v>
      </c>
      <c r="CV785" s="585">
        <v>149</v>
      </c>
      <c r="CW785" s="586"/>
      <c r="CX785" s="587">
        <v>2.25</v>
      </c>
      <c r="CY785" s="587">
        <v>2.2999999999999998</v>
      </c>
      <c r="CZ785" s="587">
        <v>2.2777777777777777</v>
      </c>
      <c r="DA785" s="587">
        <v>0.47058823529411764</v>
      </c>
      <c r="DB785" s="587">
        <v>0.75</v>
      </c>
      <c r="DC785" s="587">
        <v>0.64444444444444449</v>
      </c>
      <c r="DD785" s="587">
        <v>0.57692307692307687</v>
      </c>
      <c r="DE785" s="587">
        <v>0.8214285714285714</v>
      </c>
      <c r="DF785" s="587">
        <v>0.70370370370370372</v>
      </c>
      <c r="DG785" s="587">
        <v>0.69565217391304346</v>
      </c>
      <c r="DH785" s="587">
        <v>0.83870967741935487</v>
      </c>
      <c r="DI785" s="587">
        <v>0.77777777777777779</v>
      </c>
      <c r="DJ785" s="587">
        <v>0.42424242424242425</v>
      </c>
      <c r="DK785" s="587">
        <v>0.73333333333333328</v>
      </c>
      <c r="DL785" s="587">
        <v>0.5714285714285714</v>
      </c>
      <c r="DM785" s="587">
        <v>0.71875</v>
      </c>
      <c r="DN785" s="587">
        <v>0.66666666666666663</v>
      </c>
      <c r="DO785" s="587">
        <v>0.69354838709677424</v>
      </c>
      <c r="DP785" s="587">
        <v>0.79166666666666663</v>
      </c>
      <c r="DQ785" s="587">
        <v>0.7931034482758621</v>
      </c>
      <c r="DR785" s="587">
        <v>0.79245283018867929</v>
      </c>
      <c r="DS785" s="588"/>
      <c r="DT785" s="587">
        <v>0.19298245614035092</v>
      </c>
      <c r="DU785" s="587">
        <v>7.8947368421052655E-2</v>
      </c>
      <c r="DV785" s="587">
        <v>0.1278195488721805</v>
      </c>
      <c r="DW785" s="587">
        <v>0.11764705882352944</v>
      </c>
      <c r="DX785" s="587">
        <v>3.8461538461538436E-2</v>
      </c>
      <c r="DY785" s="587">
        <v>6.9767441860465129E-2</v>
      </c>
      <c r="DZ785" s="587">
        <v>0.25714285714285712</v>
      </c>
      <c r="EA785" s="587">
        <v>0.11904761904761907</v>
      </c>
      <c r="EB785" s="587">
        <v>0.18181818181818177</v>
      </c>
      <c r="EC785" s="587">
        <v>0.15942028985507251</v>
      </c>
      <c r="ED785" s="587">
        <v>9.8765432098765427E-2</v>
      </c>
      <c r="EE785" s="587">
        <v>0.12666666666666671</v>
      </c>
      <c r="EF785" s="587">
        <v>0.12121212121212122</v>
      </c>
      <c r="EG785" s="587">
        <v>6.5789473684210509E-2</v>
      </c>
      <c r="EH785" s="587">
        <v>9.1549295774647876E-2</v>
      </c>
      <c r="EI785" s="587">
        <v>8.5714285714285743E-2</v>
      </c>
      <c r="EJ785" s="587">
        <v>0.10344827586206895</v>
      </c>
      <c r="EK785" s="587">
        <v>9.5541401273885329E-2</v>
      </c>
      <c r="EL785" s="587">
        <v>0.1428571428571429</v>
      </c>
      <c r="EM785" s="587">
        <v>0.13043478260869568</v>
      </c>
      <c r="EN785" s="587">
        <v>0.13580246913580252</v>
      </c>
    </row>
    <row r="786" spans="1:144" x14ac:dyDescent="0.25">
      <c r="A786" s="575" t="s">
        <v>1084</v>
      </c>
      <c r="B786" s="576"/>
      <c r="C786" s="576"/>
      <c r="D786" s="576"/>
      <c r="E786" s="576"/>
      <c r="F786" s="576"/>
      <c r="G786" s="576"/>
      <c r="H786" s="576"/>
      <c r="I786" s="576"/>
      <c r="J786" s="576"/>
      <c r="K786" s="576"/>
      <c r="L786" s="576"/>
      <c r="M786" s="576"/>
      <c r="N786" s="576"/>
      <c r="O786" s="576"/>
      <c r="P786" s="576"/>
      <c r="Q786" s="576"/>
      <c r="R786" s="576"/>
      <c r="S786" s="576"/>
      <c r="T786" s="576">
        <v>0</v>
      </c>
      <c r="U786" s="576">
        <v>0</v>
      </c>
      <c r="V786" s="576">
        <v>0</v>
      </c>
      <c r="W786" s="576">
        <v>16</v>
      </c>
      <c r="X786" s="576">
        <v>25</v>
      </c>
      <c r="Y786" s="576">
        <v>41</v>
      </c>
      <c r="Z786" s="576">
        <v>40</v>
      </c>
      <c r="AA786" s="576">
        <v>61</v>
      </c>
      <c r="AB786" s="576">
        <v>101</v>
      </c>
      <c r="AC786" s="576">
        <v>5</v>
      </c>
      <c r="AD786" s="576">
        <v>14</v>
      </c>
      <c r="AE786" s="576">
        <v>19</v>
      </c>
      <c r="AF786" s="576">
        <v>21</v>
      </c>
      <c r="AG786" s="576">
        <v>24</v>
      </c>
      <c r="AH786" s="576">
        <v>45</v>
      </c>
      <c r="AI786" s="576">
        <v>47</v>
      </c>
      <c r="AJ786" s="576">
        <v>63</v>
      </c>
      <c r="AK786" s="576">
        <v>110</v>
      </c>
      <c r="AL786" s="576">
        <v>15</v>
      </c>
      <c r="AM786" s="576">
        <v>15</v>
      </c>
      <c r="AN786" s="576">
        <v>30</v>
      </c>
      <c r="AO786" s="576">
        <v>18</v>
      </c>
      <c r="AP786" s="576">
        <v>26</v>
      </c>
      <c r="AQ786" s="576">
        <v>44</v>
      </c>
      <c r="AR786" s="576">
        <v>43</v>
      </c>
      <c r="AS786" s="576">
        <v>67</v>
      </c>
      <c r="AT786" s="576">
        <v>110</v>
      </c>
      <c r="AU786" s="576">
        <v>8</v>
      </c>
      <c r="AV786" s="576">
        <v>17</v>
      </c>
      <c r="AW786" s="576">
        <v>25</v>
      </c>
      <c r="AX786" s="576">
        <v>26</v>
      </c>
      <c r="AY786" s="576">
        <v>28</v>
      </c>
      <c r="AZ786" s="576">
        <v>54</v>
      </c>
      <c r="BA786" s="576">
        <v>58</v>
      </c>
      <c r="BB786" s="576">
        <v>75</v>
      </c>
      <c r="BC786" s="576">
        <v>133</v>
      </c>
      <c r="BD786" s="576">
        <v>13</v>
      </c>
      <c r="BE786" s="576">
        <v>22</v>
      </c>
      <c r="BF786" s="576">
        <v>35</v>
      </c>
      <c r="BG786" s="576">
        <v>24</v>
      </c>
      <c r="BH786" s="576">
        <v>24</v>
      </c>
      <c r="BI786" s="576">
        <v>48</v>
      </c>
      <c r="BJ786" s="576">
        <v>60</v>
      </c>
      <c r="BK786" s="576">
        <v>70</v>
      </c>
      <c r="BL786" s="576">
        <v>130</v>
      </c>
      <c r="BM786" s="576">
        <v>16</v>
      </c>
      <c r="BN786" s="576">
        <v>21</v>
      </c>
      <c r="BO786" s="576">
        <v>37</v>
      </c>
      <c r="BP786" s="576">
        <v>20</v>
      </c>
      <c r="BQ786" s="576">
        <v>26</v>
      </c>
      <c r="BR786" s="576">
        <v>46</v>
      </c>
      <c r="BS786" s="576">
        <v>53</v>
      </c>
      <c r="BT786" s="576">
        <v>68</v>
      </c>
      <c r="BU786" s="576">
        <v>121</v>
      </c>
      <c r="BV786" s="576">
        <v>14</v>
      </c>
      <c r="BW786" s="576">
        <v>22</v>
      </c>
      <c r="BX786" s="576">
        <v>36</v>
      </c>
      <c r="BY786" s="576">
        <v>23</v>
      </c>
      <c r="BZ786" s="576">
        <v>31</v>
      </c>
      <c r="CA786" s="576">
        <v>54</v>
      </c>
      <c r="CB786" s="576">
        <v>61</v>
      </c>
      <c r="CC786" s="576">
        <v>74</v>
      </c>
      <c r="CD786" s="576">
        <v>135</v>
      </c>
      <c r="CE786" s="576">
        <v>19</v>
      </c>
      <c r="CF786" s="576">
        <v>16</v>
      </c>
      <c r="CG786" s="576">
        <v>35</v>
      </c>
      <c r="CH786" s="576">
        <v>24</v>
      </c>
      <c r="CI786" s="576">
        <v>26</v>
      </c>
      <c r="CJ786" s="576">
        <v>50</v>
      </c>
      <c r="CK786" s="576">
        <v>61</v>
      </c>
      <c r="CL786" s="576">
        <v>76</v>
      </c>
      <c r="CM786" s="576">
        <v>137</v>
      </c>
      <c r="CN786" s="576">
        <v>17</v>
      </c>
      <c r="CO786" s="576">
        <v>21</v>
      </c>
      <c r="CP786" s="576">
        <v>38</v>
      </c>
      <c r="CQ786" s="576">
        <v>22</v>
      </c>
      <c r="CR786" s="576">
        <v>22</v>
      </c>
      <c r="CS786" s="576">
        <v>44</v>
      </c>
      <c r="CT786" s="576">
        <v>57</v>
      </c>
      <c r="CU786" s="576">
        <v>71</v>
      </c>
      <c r="CV786" s="576">
        <v>128</v>
      </c>
      <c r="CW786" s="586"/>
      <c r="CX786" s="578"/>
      <c r="CY786" s="578"/>
      <c r="CZ786" s="578"/>
      <c r="DA786" s="578">
        <v>0.5</v>
      </c>
      <c r="DB786" s="578">
        <v>0.68</v>
      </c>
      <c r="DC786" s="578">
        <v>0.6097560975609756</v>
      </c>
      <c r="DD786" s="578">
        <v>0.61904761904761907</v>
      </c>
      <c r="DE786" s="578">
        <v>0.91666666666666663</v>
      </c>
      <c r="DF786" s="578">
        <v>0.77777777777777779</v>
      </c>
      <c r="DG786" s="578">
        <v>0.88888888888888884</v>
      </c>
      <c r="DH786" s="578">
        <v>0.80769230769230771</v>
      </c>
      <c r="DI786" s="578">
        <v>0.84090909090909094</v>
      </c>
      <c r="DJ786" s="578">
        <v>0.53846153846153844</v>
      </c>
      <c r="DK786" s="578">
        <v>0.7857142857142857</v>
      </c>
      <c r="DL786" s="578">
        <v>0.66666666666666663</v>
      </c>
      <c r="DM786" s="578">
        <v>0.79166666666666663</v>
      </c>
      <c r="DN786" s="578">
        <v>0.66666666666666663</v>
      </c>
      <c r="DO786" s="578">
        <v>0.72916666666666663</v>
      </c>
      <c r="DP786" s="578">
        <v>0.85</v>
      </c>
      <c r="DQ786" s="578">
        <v>0.80769230769230771</v>
      </c>
      <c r="DR786" s="578">
        <v>0.82608695652173914</v>
      </c>
      <c r="DS786" s="588"/>
      <c r="DT786" s="578">
        <v>0.14893617021276595</v>
      </c>
      <c r="DU786" s="578">
        <v>0.11111111111111116</v>
      </c>
      <c r="DV786" s="578">
        <v>0.12727272727272732</v>
      </c>
      <c r="DW786" s="578">
        <v>6.9767441860465129E-2</v>
      </c>
      <c r="DX786" s="578">
        <v>4.4776119402985093E-2</v>
      </c>
      <c r="DY786" s="578">
        <v>5.4545454545454564E-2</v>
      </c>
      <c r="DZ786" s="578">
        <v>0.15517241379310343</v>
      </c>
      <c r="EA786" s="578">
        <v>9.3333333333333379E-2</v>
      </c>
      <c r="EB786" s="578">
        <v>0.12030075187969924</v>
      </c>
      <c r="EC786" s="578">
        <v>0.18333333333333335</v>
      </c>
      <c r="ED786" s="578">
        <v>9.9999999999999978E-2</v>
      </c>
      <c r="EE786" s="578">
        <v>0.13846153846153841</v>
      </c>
      <c r="EF786" s="578">
        <v>1.8867924528301883E-2</v>
      </c>
      <c r="EG786" s="578">
        <v>4.4117647058823484E-2</v>
      </c>
      <c r="EH786" s="578">
        <v>3.3057851239669422E-2</v>
      </c>
      <c r="EI786" s="578">
        <v>8.1967213114754078E-2</v>
      </c>
      <c r="EJ786" s="578">
        <v>0.10810810810810811</v>
      </c>
      <c r="EK786" s="578">
        <v>9.6296296296296324E-2</v>
      </c>
      <c r="EL786" s="578">
        <v>0.14754098360655743</v>
      </c>
      <c r="EM786" s="578">
        <v>7.8947368421052655E-2</v>
      </c>
      <c r="EN786" s="578">
        <v>0.10948905109489049</v>
      </c>
    </row>
    <row r="787" spans="1:144" x14ac:dyDescent="0.25">
      <c r="A787" s="580" t="s">
        <v>163</v>
      </c>
      <c r="B787" s="581"/>
      <c r="C787" s="581"/>
      <c r="D787" s="581"/>
      <c r="E787" s="581"/>
      <c r="F787" s="581"/>
      <c r="G787" s="581"/>
      <c r="H787" s="581"/>
      <c r="I787" s="581"/>
      <c r="J787" s="581"/>
      <c r="K787" s="581"/>
      <c r="L787" s="581"/>
      <c r="M787" s="581"/>
      <c r="N787" s="581"/>
      <c r="O787" s="581"/>
      <c r="P787" s="581"/>
      <c r="Q787" s="581"/>
      <c r="R787" s="581"/>
      <c r="S787" s="581"/>
      <c r="T787" s="581">
        <v>0</v>
      </c>
      <c r="U787" s="581">
        <v>0</v>
      </c>
      <c r="V787" s="581">
        <v>0</v>
      </c>
      <c r="W787" s="581">
        <v>16</v>
      </c>
      <c r="X787" s="581">
        <v>25</v>
      </c>
      <c r="Y787" s="581">
        <v>41</v>
      </c>
      <c r="Z787" s="581">
        <v>40</v>
      </c>
      <c r="AA787" s="581">
        <v>61</v>
      </c>
      <c r="AB787" s="581">
        <v>101</v>
      </c>
      <c r="AC787" s="581">
        <v>5</v>
      </c>
      <c r="AD787" s="581">
        <v>14</v>
      </c>
      <c r="AE787" s="581">
        <v>19</v>
      </c>
      <c r="AF787" s="581">
        <v>21</v>
      </c>
      <c r="AG787" s="581">
        <v>24</v>
      </c>
      <c r="AH787" s="581">
        <v>45</v>
      </c>
      <c r="AI787" s="581">
        <v>47</v>
      </c>
      <c r="AJ787" s="581">
        <v>63</v>
      </c>
      <c r="AK787" s="581">
        <v>110</v>
      </c>
      <c r="AL787" s="581">
        <v>15</v>
      </c>
      <c r="AM787" s="581">
        <v>15</v>
      </c>
      <c r="AN787" s="581">
        <v>30</v>
      </c>
      <c r="AO787" s="581">
        <v>18</v>
      </c>
      <c r="AP787" s="581">
        <v>26</v>
      </c>
      <c r="AQ787" s="581">
        <v>44</v>
      </c>
      <c r="AR787" s="581">
        <v>43</v>
      </c>
      <c r="AS787" s="581">
        <v>67</v>
      </c>
      <c r="AT787" s="581">
        <v>110</v>
      </c>
      <c r="AU787" s="581">
        <v>8</v>
      </c>
      <c r="AV787" s="581">
        <v>17</v>
      </c>
      <c r="AW787" s="581">
        <v>25</v>
      </c>
      <c r="AX787" s="581">
        <v>26</v>
      </c>
      <c r="AY787" s="581">
        <v>28</v>
      </c>
      <c r="AZ787" s="581">
        <v>54</v>
      </c>
      <c r="BA787" s="581">
        <v>58</v>
      </c>
      <c r="BB787" s="581">
        <v>75</v>
      </c>
      <c r="BC787" s="581">
        <v>133</v>
      </c>
      <c r="BD787" s="581">
        <v>13</v>
      </c>
      <c r="BE787" s="581">
        <v>22</v>
      </c>
      <c r="BF787" s="581">
        <v>35</v>
      </c>
      <c r="BG787" s="581">
        <v>24</v>
      </c>
      <c r="BH787" s="581">
        <v>24</v>
      </c>
      <c r="BI787" s="581">
        <v>48</v>
      </c>
      <c r="BJ787" s="581">
        <v>60</v>
      </c>
      <c r="BK787" s="581">
        <v>70</v>
      </c>
      <c r="BL787" s="581">
        <v>130</v>
      </c>
      <c r="BM787" s="581">
        <v>16</v>
      </c>
      <c r="BN787" s="581">
        <v>21</v>
      </c>
      <c r="BO787" s="581">
        <v>37</v>
      </c>
      <c r="BP787" s="581">
        <v>20</v>
      </c>
      <c r="BQ787" s="581">
        <v>26</v>
      </c>
      <c r="BR787" s="581">
        <v>46</v>
      </c>
      <c r="BS787" s="581">
        <v>53</v>
      </c>
      <c r="BT787" s="581">
        <v>68</v>
      </c>
      <c r="BU787" s="581">
        <v>121</v>
      </c>
      <c r="BV787" s="581">
        <v>14</v>
      </c>
      <c r="BW787" s="581">
        <v>22</v>
      </c>
      <c r="BX787" s="581">
        <v>36</v>
      </c>
      <c r="BY787" s="581">
        <v>23</v>
      </c>
      <c r="BZ787" s="581">
        <v>31</v>
      </c>
      <c r="CA787" s="581">
        <v>54</v>
      </c>
      <c r="CB787" s="581">
        <v>61</v>
      </c>
      <c r="CC787" s="581">
        <v>74</v>
      </c>
      <c r="CD787" s="581">
        <v>135</v>
      </c>
      <c r="CE787" s="581">
        <v>19</v>
      </c>
      <c r="CF787" s="581">
        <v>16</v>
      </c>
      <c r="CG787" s="581">
        <v>35</v>
      </c>
      <c r="CH787" s="581">
        <v>24</v>
      </c>
      <c r="CI787" s="581">
        <v>26</v>
      </c>
      <c r="CJ787" s="581">
        <v>50</v>
      </c>
      <c r="CK787" s="581">
        <v>61</v>
      </c>
      <c r="CL787" s="581">
        <v>76</v>
      </c>
      <c r="CM787" s="581">
        <v>137</v>
      </c>
      <c r="CN787" s="581">
        <v>17</v>
      </c>
      <c r="CO787" s="581">
        <v>21</v>
      </c>
      <c r="CP787" s="581">
        <v>38</v>
      </c>
      <c r="CQ787" s="581">
        <v>22</v>
      </c>
      <c r="CR787" s="581">
        <v>22</v>
      </c>
      <c r="CS787" s="581">
        <v>44</v>
      </c>
      <c r="CT787" s="581">
        <v>57</v>
      </c>
      <c r="CU787" s="581">
        <v>71</v>
      </c>
      <c r="CV787" s="581">
        <v>128</v>
      </c>
      <c r="CW787" s="586"/>
      <c r="CX787" s="582"/>
      <c r="CY787" s="582"/>
      <c r="CZ787" s="582"/>
      <c r="DA787" s="582">
        <v>0.5</v>
      </c>
      <c r="DB787" s="582">
        <v>0.68</v>
      </c>
      <c r="DC787" s="582">
        <v>0.6097560975609756</v>
      </c>
      <c r="DD787" s="582">
        <v>0.61904761904761907</v>
      </c>
      <c r="DE787" s="582">
        <v>0.91666666666666663</v>
      </c>
      <c r="DF787" s="582">
        <v>0.77777777777777779</v>
      </c>
      <c r="DG787" s="582">
        <v>0.88888888888888884</v>
      </c>
      <c r="DH787" s="582">
        <v>0.80769230769230771</v>
      </c>
      <c r="DI787" s="582">
        <v>0.84090909090909094</v>
      </c>
      <c r="DJ787" s="582">
        <v>0.53846153846153844</v>
      </c>
      <c r="DK787" s="582">
        <v>0.7857142857142857</v>
      </c>
      <c r="DL787" s="582">
        <v>0.66666666666666663</v>
      </c>
      <c r="DM787" s="582">
        <v>0.79166666666666663</v>
      </c>
      <c r="DN787" s="582">
        <v>0.66666666666666663</v>
      </c>
      <c r="DO787" s="582">
        <v>0.72916666666666663</v>
      </c>
      <c r="DP787" s="582">
        <v>0.85</v>
      </c>
      <c r="DQ787" s="582">
        <v>0.80769230769230771</v>
      </c>
      <c r="DR787" s="582">
        <v>0.82608695652173914</v>
      </c>
      <c r="DS787" s="588"/>
      <c r="DT787" s="582">
        <v>0.14893617021276595</v>
      </c>
      <c r="DU787" s="582">
        <v>0.11111111111111116</v>
      </c>
      <c r="DV787" s="582">
        <v>0.12727272727272732</v>
      </c>
      <c r="DW787" s="582">
        <v>6.9767441860465129E-2</v>
      </c>
      <c r="DX787" s="582">
        <v>4.4776119402985093E-2</v>
      </c>
      <c r="DY787" s="582">
        <v>5.4545454545454564E-2</v>
      </c>
      <c r="DZ787" s="582">
        <v>0.15517241379310343</v>
      </c>
      <c r="EA787" s="582">
        <v>9.3333333333333379E-2</v>
      </c>
      <c r="EB787" s="582">
        <v>0.12030075187969924</v>
      </c>
      <c r="EC787" s="582">
        <v>0.18333333333333335</v>
      </c>
      <c r="ED787" s="582">
        <v>9.9999999999999978E-2</v>
      </c>
      <c r="EE787" s="582">
        <v>0.13846153846153841</v>
      </c>
      <c r="EF787" s="582">
        <v>1.8867924528301883E-2</v>
      </c>
      <c r="EG787" s="582">
        <v>4.4117647058823484E-2</v>
      </c>
      <c r="EH787" s="582">
        <v>3.3057851239669422E-2</v>
      </c>
      <c r="EI787" s="582">
        <v>8.1967213114754078E-2</v>
      </c>
      <c r="EJ787" s="582">
        <v>0.10810810810810811</v>
      </c>
      <c r="EK787" s="582">
        <v>9.6296296296296324E-2</v>
      </c>
      <c r="EL787" s="582">
        <v>0.14754098360655743</v>
      </c>
      <c r="EM787" s="582">
        <v>7.8947368421052655E-2</v>
      </c>
      <c r="EN787" s="582">
        <v>0.10948905109489049</v>
      </c>
    </row>
    <row r="788" spans="1:144" x14ac:dyDescent="0.25">
      <c r="A788" s="583" t="s">
        <v>1096</v>
      </c>
      <c r="B788" s="581"/>
      <c r="C788" s="581"/>
      <c r="D788" s="581"/>
      <c r="E788" s="581"/>
      <c r="F788" s="581"/>
      <c r="G788" s="581"/>
      <c r="H788" s="581"/>
      <c r="I788" s="581"/>
      <c r="J788" s="581"/>
      <c r="K788" s="581"/>
      <c r="L788" s="581"/>
      <c r="M788" s="581"/>
      <c r="N788" s="581"/>
      <c r="O788" s="581"/>
      <c r="P788" s="581"/>
      <c r="Q788" s="581"/>
      <c r="R788" s="581"/>
      <c r="S788" s="581"/>
      <c r="T788" s="581">
        <v>0</v>
      </c>
      <c r="U788" s="581">
        <v>0</v>
      </c>
      <c r="V788" s="581">
        <v>0</v>
      </c>
      <c r="W788" s="581">
        <v>16</v>
      </c>
      <c r="X788" s="581">
        <v>25</v>
      </c>
      <c r="Y788" s="581">
        <v>41</v>
      </c>
      <c r="Z788" s="581">
        <v>40</v>
      </c>
      <c r="AA788" s="581">
        <v>61</v>
      </c>
      <c r="AB788" s="581">
        <v>101</v>
      </c>
      <c r="AC788" s="581">
        <v>5</v>
      </c>
      <c r="AD788" s="581">
        <v>14</v>
      </c>
      <c r="AE788" s="581">
        <v>19</v>
      </c>
      <c r="AF788" s="581">
        <v>21</v>
      </c>
      <c r="AG788" s="581">
        <v>24</v>
      </c>
      <c r="AH788" s="581">
        <v>45</v>
      </c>
      <c r="AI788" s="581">
        <v>47</v>
      </c>
      <c r="AJ788" s="581">
        <v>63</v>
      </c>
      <c r="AK788" s="581">
        <v>110</v>
      </c>
      <c r="AL788" s="581">
        <v>15</v>
      </c>
      <c r="AM788" s="581">
        <v>15</v>
      </c>
      <c r="AN788" s="581">
        <v>30</v>
      </c>
      <c r="AO788" s="581">
        <v>18</v>
      </c>
      <c r="AP788" s="581">
        <v>26</v>
      </c>
      <c r="AQ788" s="581">
        <v>44</v>
      </c>
      <c r="AR788" s="581">
        <v>43</v>
      </c>
      <c r="AS788" s="581">
        <v>67</v>
      </c>
      <c r="AT788" s="581">
        <v>110</v>
      </c>
      <c r="AU788" s="581">
        <v>8</v>
      </c>
      <c r="AV788" s="581">
        <v>17</v>
      </c>
      <c r="AW788" s="581">
        <v>25</v>
      </c>
      <c r="AX788" s="581">
        <v>26</v>
      </c>
      <c r="AY788" s="581">
        <v>28</v>
      </c>
      <c r="AZ788" s="581">
        <v>54</v>
      </c>
      <c r="BA788" s="581">
        <v>58</v>
      </c>
      <c r="BB788" s="581">
        <v>75</v>
      </c>
      <c r="BC788" s="581">
        <v>133</v>
      </c>
      <c r="BD788" s="581">
        <v>13</v>
      </c>
      <c r="BE788" s="581">
        <v>22</v>
      </c>
      <c r="BF788" s="581">
        <v>35</v>
      </c>
      <c r="BG788" s="581">
        <v>24</v>
      </c>
      <c r="BH788" s="581">
        <v>24</v>
      </c>
      <c r="BI788" s="581">
        <v>48</v>
      </c>
      <c r="BJ788" s="581">
        <v>60</v>
      </c>
      <c r="BK788" s="581">
        <v>70</v>
      </c>
      <c r="BL788" s="581">
        <v>130</v>
      </c>
      <c r="BM788" s="581">
        <v>16</v>
      </c>
      <c r="BN788" s="581">
        <v>21</v>
      </c>
      <c r="BO788" s="581">
        <v>37</v>
      </c>
      <c r="BP788" s="581">
        <v>20</v>
      </c>
      <c r="BQ788" s="581">
        <v>26</v>
      </c>
      <c r="BR788" s="581">
        <v>46</v>
      </c>
      <c r="BS788" s="581">
        <v>53</v>
      </c>
      <c r="BT788" s="581">
        <v>68</v>
      </c>
      <c r="BU788" s="581">
        <v>121</v>
      </c>
      <c r="BV788" s="581">
        <v>14</v>
      </c>
      <c r="BW788" s="581">
        <v>22</v>
      </c>
      <c r="BX788" s="581">
        <v>36</v>
      </c>
      <c r="BY788" s="581">
        <v>23</v>
      </c>
      <c r="BZ788" s="581">
        <v>31</v>
      </c>
      <c r="CA788" s="581">
        <v>54</v>
      </c>
      <c r="CB788" s="581">
        <v>61</v>
      </c>
      <c r="CC788" s="581">
        <v>74</v>
      </c>
      <c r="CD788" s="581">
        <v>135</v>
      </c>
      <c r="CE788" s="581">
        <v>19</v>
      </c>
      <c r="CF788" s="581">
        <v>16</v>
      </c>
      <c r="CG788" s="581">
        <v>35</v>
      </c>
      <c r="CH788" s="581">
        <v>24</v>
      </c>
      <c r="CI788" s="581">
        <v>26</v>
      </c>
      <c r="CJ788" s="581">
        <v>50</v>
      </c>
      <c r="CK788" s="581">
        <v>61</v>
      </c>
      <c r="CL788" s="581">
        <v>76</v>
      </c>
      <c r="CM788" s="581">
        <v>137</v>
      </c>
      <c r="CN788" s="581">
        <v>17</v>
      </c>
      <c r="CO788" s="581">
        <v>21</v>
      </c>
      <c r="CP788" s="581">
        <v>38</v>
      </c>
      <c r="CQ788" s="581">
        <v>22</v>
      </c>
      <c r="CR788" s="581">
        <v>22</v>
      </c>
      <c r="CS788" s="581">
        <v>44</v>
      </c>
      <c r="CT788" s="581">
        <v>57</v>
      </c>
      <c r="CU788" s="581">
        <v>71</v>
      </c>
      <c r="CV788" s="581">
        <v>128</v>
      </c>
      <c r="CW788" s="586"/>
      <c r="CX788" s="582"/>
      <c r="CY788" s="582"/>
      <c r="CZ788" s="582"/>
      <c r="DA788" s="582">
        <v>0.5</v>
      </c>
      <c r="DB788" s="582">
        <v>0.68</v>
      </c>
      <c r="DC788" s="582">
        <v>0.6097560975609756</v>
      </c>
      <c r="DD788" s="582">
        <v>0.61904761904761907</v>
      </c>
      <c r="DE788" s="582">
        <v>0.91666666666666663</v>
      </c>
      <c r="DF788" s="582">
        <v>0.77777777777777779</v>
      </c>
      <c r="DG788" s="582">
        <v>0.88888888888888884</v>
      </c>
      <c r="DH788" s="582">
        <v>0.80769230769230771</v>
      </c>
      <c r="DI788" s="582">
        <v>0.84090909090909094</v>
      </c>
      <c r="DJ788" s="582">
        <v>0.53846153846153844</v>
      </c>
      <c r="DK788" s="582">
        <v>0.7857142857142857</v>
      </c>
      <c r="DL788" s="582">
        <v>0.66666666666666663</v>
      </c>
      <c r="DM788" s="582">
        <v>0.79166666666666663</v>
      </c>
      <c r="DN788" s="582">
        <v>0.66666666666666663</v>
      </c>
      <c r="DO788" s="582">
        <v>0.72916666666666663</v>
      </c>
      <c r="DP788" s="582">
        <v>0.85</v>
      </c>
      <c r="DQ788" s="582">
        <v>0.80769230769230771</v>
      </c>
      <c r="DR788" s="582">
        <v>0.82608695652173914</v>
      </c>
      <c r="DS788" s="588"/>
      <c r="DT788" s="582">
        <v>0.14893617021276595</v>
      </c>
      <c r="DU788" s="582">
        <v>0.11111111111111116</v>
      </c>
      <c r="DV788" s="582">
        <v>0.12727272727272732</v>
      </c>
      <c r="DW788" s="582">
        <v>6.9767441860465129E-2</v>
      </c>
      <c r="DX788" s="582">
        <v>4.4776119402985093E-2</v>
      </c>
      <c r="DY788" s="582">
        <v>5.4545454545454564E-2</v>
      </c>
      <c r="DZ788" s="582">
        <v>0.15517241379310343</v>
      </c>
      <c r="EA788" s="582">
        <v>9.3333333333333379E-2</v>
      </c>
      <c r="EB788" s="582">
        <v>0.12030075187969924</v>
      </c>
      <c r="EC788" s="582">
        <v>0.18333333333333335</v>
      </c>
      <c r="ED788" s="582">
        <v>9.9999999999999978E-2</v>
      </c>
      <c r="EE788" s="582">
        <v>0.13846153846153841</v>
      </c>
      <c r="EF788" s="582">
        <v>1.8867924528301883E-2</v>
      </c>
      <c r="EG788" s="582">
        <v>4.4117647058823484E-2</v>
      </c>
      <c r="EH788" s="582">
        <v>3.3057851239669422E-2</v>
      </c>
      <c r="EI788" s="582">
        <v>8.1967213114754078E-2</v>
      </c>
      <c r="EJ788" s="582">
        <v>0.10810810810810811</v>
      </c>
      <c r="EK788" s="582">
        <v>9.6296296296296324E-2</v>
      </c>
      <c r="EL788" s="582">
        <v>0.14754098360655743</v>
      </c>
      <c r="EM788" s="582">
        <v>7.8947368421052655E-2</v>
      </c>
      <c r="EN788" s="582">
        <v>0.10948905109489049</v>
      </c>
    </row>
    <row r="789" spans="1:144" x14ac:dyDescent="0.25">
      <c r="A789" s="575" t="s">
        <v>1091</v>
      </c>
      <c r="B789" s="576">
        <v>4</v>
      </c>
      <c r="C789" s="576">
        <v>2</v>
      </c>
      <c r="D789" s="576">
        <v>6</v>
      </c>
      <c r="E789" s="576">
        <v>1</v>
      </c>
      <c r="F789" s="576">
        <v>9</v>
      </c>
      <c r="G789" s="576">
        <v>10</v>
      </c>
      <c r="H789" s="576">
        <v>6</v>
      </c>
      <c r="I789" s="576">
        <v>17</v>
      </c>
      <c r="J789" s="576">
        <v>23</v>
      </c>
      <c r="K789" s="576">
        <v>4</v>
      </c>
      <c r="L789" s="576">
        <v>0</v>
      </c>
      <c r="M789" s="576">
        <v>4</v>
      </c>
      <c r="N789" s="576">
        <v>8</v>
      </c>
      <c r="O789" s="576">
        <v>10</v>
      </c>
      <c r="P789" s="576">
        <v>18</v>
      </c>
      <c r="Q789" s="576">
        <v>8</v>
      </c>
      <c r="R789" s="576">
        <v>20</v>
      </c>
      <c r="S789" s="576">
        <v>28</v>
      </c>
      <c r="T789" s="576">
        <v>0</v>
      </c>
      <c r="U789" s="576">
        <v>3</v>
      </c>
      <c r="V789" s="576">
        <v>3</v>
      </c>
      <c r="W789" s="576">
        <v>1</v>
      </c>
      <c r="X789" s="576">
        <v>3</v>
      </c>
      <c r="Y789" s="576">
        <v>4</v>
      </c>
      <c r="Z789" s="576">
        <v>7</v>
      </c>
      <c r="AA789" s="576">
        <v>13</v>
      </c>
      <c r="AB789" s="576">
        <v>20</v>
      </c>
      <c r="AC789" s="576">
        <v>0</v>
      </c>
      <c r="AD789" s="576">
        <v>1</v>
      </c>
      <c r="AE789" s="576">
        <v>1</v>
      </c>
      <c r="AF789" s="576">
        <v>5</v>
      </c>
      <c r="AG789" s="576">
        <v>4</v>
      </c>
      <c r="AH789" s="576">
        <v>9</v>
      </c>
      <c r="AI789" s="576">
        <v>10</v>
      </c>
      <c r="AJ789" s="576">
        <v>13</v>
      </c>
      <c r="AK789" s="576">
        <v>23</v>
      </c>
      <c r="AL789" s="576">
        <v>3</v>
      </c>
      <c r="AM789" s="576">
        <v>8</v>
      </c>
      <c r="AN789" s="576">
        <v>11</v>
      </c>
      <c r="AO789" s="576">
        <v>5</v>
      </c>
      <c r="AP789" s="576">
        <v>5</v>
      </c>
      <c r="AQ789" s="576">
        <v>10</v>
      </c>
      <c r="AR789" s="576">
        <v>8</v>
      </c>
      <c r="AS789" s="576">
        <v>11</v>
      </c>
      <c r="AT789" s="576">
        <v>19</v>
      </c>
      <c r="AU789" s="576">
        <v>0</v>
      </c>
      <c r="AV789" s="576">
        <v>4</v>
      </c>
      <c r="AW789" s="576">
        <v>4</v>
      </c>
      <c r="AX789" s="576">
        <v>7</v>
      </c>
      <c r="AY789" s="576">
        <v>2</v>
      </c>
      <c r="AZ789" s="576">
        <v>9</v>
      </c>
      <c r="BA789" s="576">
        <v>12</v>
      </c>
      <c r="BB789" s="576">
        <v>9</v>
      </c>
      <c r="BC789" s="576">
        <v>21</v>
      </c>
      <c r="BD789" s="576">
        <v>2</v>
      </c>
      <c r="BE789" s="576">
        <v>1</v>
      </c>
      <c r="BF789" s="576">
        <v>3</v>
      </c>
      <c r="BG789" s="576">
        <v>8</v>
      </c>
      <c r="BH789" s="576">
        <v>6</v>
      </c>
      <c r="BI789" s="576">
        <v>14</v>
      </c>
      <c r="BJ789" s="576">
        <v>9</v>
      </c>
      <c r="BK789" s="576">
        <v>11</v>
      </c>
      <c r="BL789" s="576">
        <v>20</v>
      </c>
      <c r="BM789" s="576">
        <v>0</v>
      </c>
      <c r="BN789" s="576">
        <v>5</v>
      </c>
      <c r="BO789" s="576">
        <v>5</v>
      </c>
      <c r="BP789" s="576">
        <v>4</v>
      </c>
      <c r="BQ789" s="576">
        <v>3</v>
      </c>
      <c r="BR789" s="576">
        <v>7</v>
      </c>
      <c r="BS789" s="576">
        <v>13</v>
      </c>
      <c r="BT789" s="576">
        <v>8</v>
      </c>
      <c r="BU789" s="576">
        <v>21</v>
      </c>
      <c r="BV789" s="576">
        <v>0</v>
      </c>
      <c r="BW789" s="576">
        <v>0</v>
      </c>
      <c r="BX789" s="576">
        <v>0</v>
      </c>
      <c r="BY789" s="576">
        <v>3</v>
      </c>
      <c r="BZ789" s="576">
        <v>7</v>
      </c>
      <c r="CA789" s="576">
        <v>10</v>
      </c>
      <c r="CB789" s="576">
        <v>9</v>
      </c>
      <c r="CC789" s="576">
        <v>13</v>
      </c>
      <c r="CD789" s="576">
        <v>22</v>
      </c>
      <c r="CE789" s="576">
        <v>4</v>
      </c>
      <c r="CF789" s="576">
        <v>4</v>
      </c>
      <c r="CG789" s="576">
        <v>8</v>
      </c>
      <c r="CH789" s="576">
        <v>5</v>
      </c>
      <c r="CI789" s="576">
        <v>8</v>
      </c>
      <c r="CJ789" s="576">
        <v>13</v>
      </c>
      <c r="CK789" s="576">
        <v>9</v>
      </c>
      <c r="CL789" s="576">
        <v>16</v>
      </c>
      <c r="CM789" s="576">
        <v>25</v>
      </c>
      <c r="CN789" s="576">
        <v>2</v>
      </c>
      <c r="CO789" s="576">
        <v>2</v>
      </c>
      <c r="CP789" s="576">
        <v>4</v>
      </c>
      <c r="CQ789" s="576">
        <v>3</v>
      </c>
      <c r="CR789" s="576">
        <v>4</v>
      </c>
      <c r="CS789" s="576">
        <v>7</v>
      </c>
      <c r="CT789" s="576">
        <v>9</v>
      </c>
      <c r="CU789" s="576">
        <v>12</v>
      </c>
      <c r="CV789" s="576">
        <v>21</v>
      </c>
      <c r="CW789" s="586"/>
      <c r="CX789" s="578">
        <v>0.375</v>
      </c>
      <c r="CY789" s="578">
        <v>0.8</v>
      </c>
      <c r="CZ789" s="578">
        <v>0.61111111111111116</v>
      </c>
      <c r="DA789" s="578">
        <v>0</v>
      </c>
      <c r="DB789" s="578">
        <v>1.3333333333333333</v>
      </c>
      <c r="DC789" s="578">
        <v>1</v>
      </c>
      <c r="DD789" s="578">
        <v>0.4</v>
      </c>
      <c r="DE789" s="578">
        <v>0.25</v>
      </c>
      <c r="DF789" s="578">
        <v>0.33333333333333331</v>
      </c>
      <c r="DG789" s="578">
        <v>0</v>
      </c>
      <c r="DH789" s="578">
        <v>1</v>
      </c>
      <c r="DI789" s="578">
        <v>0.5</v>
      </c>
      <c r="DJ789" s="578">
        <v>0</v>
      </c>
      <c r="DK789" s="578">
        <v>0</v>
      </c>
      <c r="DL789" s="578">
        <v>0</v>
      </c>
      <c r="DM789" s="578">
        <v>0.5</v>
      </c>
      <c r="DN789" s="578">
        <v>0.66666666666666663</v>
      </c>
      <c r="DO789" s="578">
        <v>0.5714285714285714</v>
      </c>
      <c r="DP789" s="578">
        <v>0.5</v>
      </c>
      <c r="DQ789" s="578">
        <v>0.66666666666666663</v>
      </c>
      <c r="DR789" s="578">
        <v>0.5714285714285714</v>
      </c>
      <c r="DS789" s="588"/>
      <c r="DT789" s="578">
        <v>0.4</v>
      </c>
      <c r="DU789" s="578">
        <v>-7.6923076923076872E-2</v>
      </c>
      <c r="DV789" s="578">
        <v>0.13043478260869568</v>
      </c>
      <c r="DW789" s="578">
        <v>0.375</v>
      </c>
      <c r="DX789" s="578">
        <v>0</v>
      </c>
      <c r="DY789" s="578">
        <v>0.15789473684210531</v>
      </c>
      <c r="DZ789" s="578">
        <v>0.75</v>
      </c>
      <c r="EA789" s="578">
        <v>0.33333333333333337</v>
      </c>
      <c r="EB789" s="578">
        <v>0.5714285714285714</v>
      </c>
      <c r="EC789" s="578">
        <v>0</v>
      </c>
      <c r="ED789" s="578">
        <v>9.0909090909090939E-2</v>
      </c>
      <c r="EE789" s="578">
        <v>5.0000000000000044E-2</v>
      </c>
      <c r="EF789" s="578">
        <v>0.53846153846153844</v>
      </c>
      <c r="EG789" s="578">
        <v>0.25</v>
      </c>
      <c r="EH789" s="578">
        <v>0.4285714285714286</v>
      </c>
      <c r="EI789" s="578">
        <v>0.11111111111111116</v>
      </c>
      <c r="EJ789" s="578">
        <v>7.6923076923076872E-2</v>
      </c>
      <c r="EK789" s="578">
        <v>9.0909090909090939E-2</v>
      </c>
      <c r="EL789" s="578">
        <v>0.11111111111111116</v>
      </c>
      <c r="EM789" s="578">
        <v>0.375</v>
      </c>
      <c r="EN789" s="578">
        <v>0.28000000000000003</v>
      </c>
    </row>
    <row r="790" spans="1:144" x14ac:dyDescent="0.25">
      <c r="A790" s="580" t="s">
        <v>163</v>
      </c>
      <c r="B790" s="581">
        <v>4</v>
      </c>
      <c r="C790" s="581">
        <v>2</v>
      </c>
      <c r="D790" s="581">
        <v>6</v>
      </c>
      <c r="E790" s="581">
        <v>1</v>
      </c>
      <c r="F790" s="581">
        <v>9</v>
      </c>
      <c r="G790" s="581">
        <v>10</v>
      </c>
      <c r="H790" s="581">
        <v>6</v>
      </c>
      <c r="I790" s="581">
        <v>17</v>
      </c>
      <c r="J790" s="581">
        <v>23</v>
      </c>
      <c r="K790" s="581">
        <v>4</v>
      </c>
      <c r="L790" s="581">
        <v>0</v>
      </c>
      <c r="M790" s="581">
        <v>4</v>
      </c>
      <c r="N790" s="581">
        <v>8</v>
      </c>
      <c r="O790" s="581">
        <v>10</v>
      </c>
      <c r="P790" s="581">
        <v>18</v>
      </c>
      <c r="Q790" s="581">
        <v>8</v>
      </c>
      <c r="R790" s="581">
        <v>20</v>
      </c>
      <c r="S790" s="581">
        <v>28</v>
      </c>
      <c r="T790" s="581">
        <v>0</v>
      </c>
      <c r="U790" s="581">
        <v>3</v>
      </c>
      <c r="V790" s="581">
        <v>3</v>
      </c>
      <c r="W790" s="581">
        <v>1</v>
      </c>
      <c r="X790" s="581">
        <v>3</v>
      </c>
      <c r="Y790" s="581">
        <v>4</v>
      </c>
      <c r="Z790" s="581">
        <v>7</v>
      </c>
      <c r="AA790" s="581">
        <v>13</v>
      </c>
      <c r="AB790" s="581">
        <v>20</v>
      </c>
      <c r="AC790" s="581">
        <v>0</v>
      </c>
      <c r="AD790" s="581">
        <v>1</v>
      </c>
      <c r="AE790" s="581">
        <v>1</v>
      </c>
      <c r="AF790" s="581">
        <v>5</v>
      </c>
      <c r="AG790" s="581">
        <v>4</v>
      </c>
      <c r="AH790" s="581">
        <v>9</v>
      </c>
      <c r="AI790" s="581">
        <v>10</v>
      </c>
      <c r="AJ790" s="581">
        <v>13</v>
      </c>
      <c r="AK790" s="581">
        <v>23</v>
      </c>
      <c r="AL790" s="581">
        <v>3</v>
      </c>
      <c r="AM790" s="581">
        <v>8</v>
      </c>
      <c r="AN790" s="581">
        <v>11</v>
      </c>
      <c r="AO790" s="581">
        <v>5</v>
      </c>
      <c r="AP790" s="581">
        <v>5</v>
      </c>
      <c r="AQ790" s="581">
        <v>10</v>
      </c>
      <c r="AR790" s="581">
        <v>8</v>
      </c>
      <c r="AS790" s="581">
        <v>11</v>
      </c>
      <c r="AT790" s="581">
        <v>19</v>
      </c>
      <c r="AU790" s="581">
        <v>0</v>
      </c>
      <c r="AV790" s="581">
        <v>4</v>
      </c>
      <c r="AW790" s="581">
        <v>4</v>
      </c>
      <c r="AX790" s="581">
        <v>7</v>
      </c>
      <c r="AY790" s="581">
        <v>2</v>
      </c>
      <c r="AZ790" s="581">
        <v>9</v>
      </c>
      <c r="BA790" s="581">
        <v>12</v>
      </c>
      <c r="BB790" s="581">
        <v>9</v>
      </c>
      <c r="BC790" s="581">
        <v>21</v>
      </c>
      <c r="BD790" s="581">
        <v>2</v>
      </c>
      <c r="BE790" s="581">
        <v>1</v>
      </c>
      <c r="BF790" s="581">
        <v>3</v>
      </c>
      <c r="BG790" s="581">
        <v>8</v>
      </c>
      <c r="BH790" s="581">
        <v>6</v>
      </c>
      <c r="BI790" s="581">
        <v>14</v>
      </c>
      <c r="BJ790" s="581">
        <v>9</v>
      </c>
      <c r="BK790" s="581">
        <v>11</v>
      </c>
      <c r="BL790" s="581">
        <v>20</v>
      </c>
      <c r="BM790" s="581">
        <v>0</v>
      </c>
      <c r="BN790" s="581">
        <v>5</v>
      </c>
      <c r="BO790" s="581">
        <v>5</v>
      </c>
      <c r="BP790" s="581">
        <v>4</v>
      </c>
      <c r="BQ790" s="581">
        <v>3</v>
      </c>
      <c r="BR790" s="581">
        <v>7</v>
      </c>
      <c r="BS790" s="581">
        <v>13</v>
      </c>
      <c r="BT790" s="581">
        <v>8</v>
      </c>
      <c r="BU790" s="581">
        <v>21</v>
      </c>
      <c r="BV790" s="581">
        <v>0</v>
      </c>
      <c r="BW790" s="581">
        <v>0</v>
      </c>
      <c r="BX790" s="581">
        <v>0</v>
      </c>
      <c r="BY790" s="581">
        <v>3</v>
      </c>
      <c r="BZ790" s="581">
        <v>7</v>
      </c>
      <c r="CA790" s="581">
        <v>10</v>
      </c>
      <c r="CB790" s="581">
        <v>9</v>
      </c>
      <c r="CC790" s="581">
        <v>13</v>
      </c>
      <c r="CD790" s="581">
        <v>22</v>
      </c>
      <c r="CE790" s="581">
        <v>4</v>
      </c>
      <c r="CF790" s="581">
        <v>4</v>
      </c>
      <c r="CG790" s="581">
        <v>8</v>
      </c>
      <c r="CH790" s="581">
        <v>5</v>
      </c>
      <c r="CI790" s="581">
        <v>8</v>
      </c>
      <c r="CJ790" s="581">
        <v>13</v>
      </c>
      <c r="CK790" s="581">
        <v>9</v>
      </c>
      <c r="CL790" s="581">
        <v>16</v>
      </c>
      <c r="CM790" s="581">
        <v>25</v>
      </c>
      <c r="CN790" s="581">
        <v>2</v>
      </c>
      <c r="CO790" s="581">
        <v>2</v>
      </c>
      <c r="CP790" s="581">
        <v>4</v>
      </c>
      <c r="CQ790" s="581">
        <v>3</v>
      </c>
      <c r="CR790" s="581">
        <v>4</v>
      </c>
      <c r="CS790" s="581">
        <v>7</v>
      </c>
      <c r="CT790" s="581">
        <v>9</v>
      </c>
      <c r="CU790" s="581">
        <v>12</v>
      </c>
      <c r="CV790" s="581">
        <v>21</v>
      </c>
      <c r="CW790" s="586"/>
      <c r="CX790" s="582">
        <v>0.375</v>
      </c>
      <c r="CY790" s="582">
        <v>0.8</v>
      </c>
      <c r="CZ790" s="582">
        <v>0.61111111111111116</v>
      </c>
      <c r="DA790" s="582">
        <v>0</v>
      </c>
      <c r="DB790" s="582">
        <v>1.3333333333333333</v>
      </c>
      <c r="DC790" s="582">
        <v>1</v>
      </c>
      <c r="DD790" s="582">
        <v>0.4</v>
      </c>
      <c r="DE790" s="582">
        <v>0.25</v>
      </c>
      <c r="DF790" s="582">
        <v>0.33333333333333331</v>
      </c>
      <c r="DG790" s="582">
        <v>0</v>
      </c>
      <c r="DH790" s="582">
        <v>1</v>
      </c>
      <c r="DI790" s="582">
        <v>0.5</v>
      </c>
      <c r="DJ790" s="582">
        <v>0</v>
      </c>
      <c r="DK790" s="582">
        <v>0</v>
      </c>
      <c r="DL790" s="582">
        <v>0</v>
      </c>
      <c r="DM790" s="582">
        <v>0.5</v>
      </c>
      <c r="DN790" s="582">
        <v>0.66666666666666663</v>
      </c>
      <c r="DO790" s="582">
        <v>0.5714285714285714</v>
      </c>
      <c r="DP790" s="582">
        <v>0.5</v>
      </c>
      <c r="DQ790" s="582">
        <v>0.66666666666666663</v>
      </c>
      <c r="DR790" s="582">
        <v>0.5714285714285714</v>
      </c>
      <c r="DS790" s="588"/>
      <c r="DT790" s="582">
        <v>0.4</v>
      </c>
      <c r="DU790" s="582">
        <v>-7.6923076923076872E-2</v>
      </c>
      <c r="DV790" s="582">
        <v>0.13043478260869568</v>
      </c>
      <c r="DW790" s="582">
        <v>0.375</v>
      </c>
      <c r="DX790" s="582">
        <v>0</v>
      </c>
      <c r="DY790" s="582">
        <v>0.15789473684210531</v>
      </c>
      <c r="DZ790" s="582">
        <v>0.75</v>
      </c>
      <c r="EA790" s="582">
        <v>0.33333333333333337</v>
      </c>
      <c r="EB790" s="582">
        <v>0.5714285714285714</v>
      </c>
      <c r="EC790" s="582">
        <v>0</v>
      </c>
      <c r="ED790" s="582">
        <v>9.0909090909090939E-2</v>
      </c>
      <c r="EE790" s="582">
        <v>5.0000000000000044E-2</v>
      </c>
      <c r="EF790" s="582">
        <v>0.53846153846153844</v>
      </c>
      <c r="EG790" s="582">
        <v>0.25</v>
      </c>
      <c r="EH790" s="582">
        <v>0.4285714285714286</v>
      </c>
      <c r="EI790" s="582">
        <v>0.11111111111111116</v>
      </c>
      <c r="EJ790" s="582">
        <v>7.6923076923076872E-2</v>
      </c>
      <c r="EK790" s="582">
        <v>9.0909090909090939E-2</v>
      </c>
      <c r="EL790" s="582">
        <v>0.11111111111111116</v>
      </c>
      <c r="EM790" s="582">
        <v>0.375</v>
      </c>
      <c r="EN790" s="582">
        <v>0.28000000000000003</v>
      </c>
    </row>
    <row r="791" spans="1:144" x14ac:dyDescent="0.25">
      <c r="A791" s="583" t="s">
        <v>1095</v>
      </c>
      <c r="B791" s="581"/>
      <c r="C791" s="581"/>
      <c r="D791" s="581"/>
      <c r="E791" s="581"/>
      <c r="F791" s="581"/>
      <c r="G791" s="581"/>
      <c r="H791" s="581"/>
      <c r="I791" s="581"/>
      <c r="J791" s="581"/>
      <c r="K791" s="581"/>
      <c r="L791" s="581"/>
      <c r="M791" s="581"/>
      <c r="N791" s="581"/>
      <c r="O791" s="581"/>
      <c r="P791" s="581"/>
      <c r="Q791" s="581"/>
      <c r="R791" s="581"/>
      <c r="S791" s="581"/>
      <c r="T791" s="581"/>
      <c r="U791" s="581"/>
      <c r="V791" s="581"/>
      <c r="W791" s="581"/>
      <c r="X791" s="581"/>
      <c r="Y791" s="581"/>
      <c r="Z791" s="581"/>
      <c r="AA791" s="581"/>
      <c r="AB791" s="581"/>
      <c r="AC791" s="581"/>
      <c r="AD791" s="581"/>
      <c r="AE791" s="581"/>
      <c r="AF791" s="581"/>
      <c r="AG791" s="581"/>
      <c r="AH791" s="581"/>
      <c r="AI791" s="581"/>
      <c r="AJ791" s="581"/>
      <c r="AK791" s="581"/>
      <c r="AL791" s="581"/>
      <c r="AM791" s="581"/>
      <c r="AN791" s="581"/>
      <c r="AO791" s="581"/>
      <c r="AP791" s="581"/>
      <c r="AQ791" s="581"/>
      <c r="AR791" s="581"/>
      <c r="AS791" s="581"/>
      <c r="AT791" s="581"/>
      <c r="AU791" s="581"/>
      <c r="AV791" s="581"/>
      <c r="AW791" s="581"/>
      <c r="AX791" s="581"/>
      <c r="AY791" s="581"/>
      <c r="AZ791" s="581"/>
      <c r="BA791" s="581"/>
      <c r="BB791" s="581"/>
      <c r="BC791" s="581"/>
      <c r="BD791" s="581">
        <v>0</v>
      </c>
      <c r="BE791" s="581">
        <v>0</v>
      </c>
      <c r="BF791" s="581">
        <v>0</v>
      </c>
      <c r="BG791" s="581">
        <v>3</v>
      </c>
      <c r="BH791" s="581">
        <v>5</v>
      </c>
      <c r="BI791" s="581">
        <v>8</v>
      </c>
      <c r="BJ791" s="581">
        <v>3</v>
      </c>
      <c r="BK791" s="581">
        <v>5</v>
      </c>
      <c r="BL791" s="581">
        <v>8</v>
      </c>
      <c r="BM791" s="581"/>
      <c r="BN791" s="581"/>
      <c r="BO791" s="581"/>
      <c r="BP791" s="581"/>
      <c r="BQ791" s="581"/>
      <c r="BR791" s="581"/>
      <c r="BS791" s="581"/>
      <c r="BT791" s="581"/>
      <c r="BU791" s="581"/>
      <c r="BV791" s="581"/>
      <c r="BW791" s="581"/>
      <c r="BX791" s="581"/>
      <c r="BY791" s="581"/>
      <c r="BZ791" s="581"/>
      <c r="CA791" s="581"/>
      <c r="CB791" s="581"/>
      <c r="CC791" s="581"/>
      <c r="CD791" s="581"/>
      <c r="CE791" s="581"/>
      <c r="CF791" s="581"/>
      <c r="CG791" s="581"/>
      <c r="CH791" s="581"/>
      <c r="CI791" s="581"/>
      <c r="CJ791" s="581"/>
      <c r="CK791" s="581"/>
      <c r="CL791" s="581"/>
      <c r="CM791" s="581"/>
      <c r="CN791" s="581"/>
      <c r="CO791" s="581"/>
      <c r="CP791" s="581"/>
      <c r="CQ791" s="581"/>
      <c r="CR791" s="581"/>
      <c r="CS791" s="581"/>
      <c r="CT791" s="581"/>
      <c r="CU791" s="581"/>
      <c r="CV791" s="581"/>
      <c r="CW791" s="586"/>
      <c r="CX791" s="582"/>
      <c r="CY791" s="582"/>
      <c r="CZ791" s="582"/>
      <c r="DA791" s="582"/>
      <c r="DB791" s="582"/>
      <c r="DC791" s="582"/>
      <c r="DD791" s="582"/>
      <c r="DE791" s="582"/>
      <c r="DF791" s="582"/>
      <c r="DG791" s="582"/>
      <c r="DH791" s="582"/>
      <c r="DI791" s="582"/>
      <c r="DJ791" s="582"/>
      <c r="DK791" s="582"/>
      <c r="DL791" s="582"/>
      <c r="DM791" s="582">
        <v>0</v>
      </c>
      <c r="DN791" s="582">
        <v>0</v>
      </c>
      <c r="DO791" s="582">
        <v>0</v>
      </c>
      <c r="DP791" s="582"/>
      <c r="DQ791" s="582"/>
      <c r="DR791" s="582"/>
      <c r="DS791" s="588"/>
      <c r="DT791" s="582"/>
      <c r="DU791" s="582"/>
      <c r="DV791" s="582"/>
      <c r="DW791" s="582"/>
      <c r="DX791" s="582"/>
      <c r="DY791" s="582"/>
      <c r="DZ791" s="582"/>
      <c r="EA791" s="582"/>
      <c r="EB791" s="582"/>
      <c r="EC791" s="582">
        <v>1</v>
      </c>
      <c r="ED791" s="582">
        <v>1</v>
      </c>
      <c r="EE791" s="582">
        <v>1</v>
      </c>
      <c r="EF791" s="582"/>
      <c r="EG791" s="582"/>
      <c r="EH791" s="582"/>
      <c r="EI791" s="582"/>
      <c r="EJ791" s="582"/>
      <c r="EK791" s="582"/>
      <c r="EL791" s="582"/>
      <c r="EM791" s="582"/>
      <c r="EN791" s="582"/>
    </row>
    <row r="792" spans="1:144" x14ac:dyDescent="0.25">
      <c r="A792" s="583" t="s">
        <v>1096</v>
      </c>
      <c r="B792" s="581">
        <v>4</v>
      </c>
      <c r="C792" s="581">
        <v>2</v>
      </c>
      <c r="D792" s="581">
        <v>6</v>
      </c>
      <c r="E792" s="581">
        <v>1</v>
      </c>
      <c r="F792" s="581">
        <v>9</v>
      </c>
      <c r="G792" s="581">
        <v>10</v>
      </c>
      <c r="H792" s="581">
        <v>6</v>
      </c>
      <c r="I792" s="581">
        <v>17</v>
      </c>
      <c r="J792" s="581">
        <v>23</v>
      </c>
      <c r="K792" s="581">
        <v>4</v>
      </c>
      <c r="L792" s="581">
        <v>0</v>
      </c>
      <c r="M792" s="581">
        <v>4</v>
      </c>
      <c r="N792" s="581">
        <v>8</v>
      </c>
      <c r="O792" s="581">
        <v>10</v>
      </c>
      <c r="P792" s="581">
        <v>18</v>
      </c>
      <c r="Q792" s="581">
        <v>8</v>
      </c>
      <c r="R792" s="581">
        <v>20</v>
      </c>
      <c r="S792" s="581">
        <v>28</v>
      </c>
      <c r="T792" s="581">
        <v>0</v>
      </c>
      <c r="U792" s="581">
        <v>3</v>
      </c>
      <c r="V792" s="581">
        <v>3</v>
      </c>
      <c r="W792" s="581">
        <v>1</v>
      </c>
      <c r="X792" s="581">
        <v>3</v>
      </c>
      <c r="Y792" s="581">
        <v>4</v>
      </c>
      <c r="Z792" s="581">
        <v>7</v>
      </c>
      <c r="AA792" s="581">
        <v>13</v>
      </c>
      <c r="AB792" s="581">
        <v>20</v>
      </c>
      <c r="AC792" s="581">
        <v>0</v>
      </c>
      <c r="AD792" s="581">
        <v>1</v>
      </c>
      <c r="AE792" s="581">
        <v>1</v>
      </c>
      <c r="AF792" s="581">
        <v>5</v>
      </c>
      <c r="AG792" s="581">
        <v>4</v>
      </c>
      <c r="AH792" s="581">
        <v>9</v>
      </c>
      <c r="AI792" s="581">
        <v>10</v>
      </c>
      <c r="AJ792" s="581">
        <v>13</v>
      </c>
      <c r="AK792" s="581">
        <v>23</v>
      </c>
      <c r="AL792" s="581">
        <v>3</v>
      </c>
      <c r="AM792" s="581">
        <v>8</v>
      </c>
      <c r="AN792" s="581">
        <v>11</v>
      </c>
      <c r="AO792" s="581">
        <v>5</v>
      </c>
      <c r="AP792" s="581">
        <v>5</v>
      </c>
      <c r="AQ792" s="581">
        <v>10</v>
      </c>
      <c r="AR792" s="581">
        <v>8</v>
      </c>
      <c r="AS792" s="581">
        <v>11</v>
      </c>
      <c r="AT792" s="581">
        <v>19</v>
      </c>
      <c r="AU792" s="581">
        <v>0</v>
      </c>
      <c r="AV792" s="581">
        <v>4</v>
      </c>
      <c r="AW792" s="581">
        <v>4</v>
      </c>
      <c r="AX792" s="581">
        <v>7</v>
      </c>
      <c r="AY792" s="581">
        <v>2</v>
      </c>
      <c r="AZ792" s="581">
        <v>9</v>
      </c>
      <c r="BA792" s="581">
        <v>12</v>
      </c>
      <c r="BB792" s="581">
        <v>9</v>
      </c>
      <c r="BC792" s="581">
        <v>21</v>
      </c>
      <c r="BD792" s="581">
        <v>2</v>
      </c>
      <c r="BE792" s="581">
        <v>1</v>
      </c>
      <c r="BF792" s="581">
        <v>3</v>
      </c>
      <c r="BG792" s="581">
        <v>5</v>
      </c>
      <c r="BH792" s="581">
        <v>1</v>
      </c>
      <c r="BI792" s="581">
        <v>6</v>
      </c>
      <c r="BJ792" s="581">
        <v>6</v>
      </c>
      <c r="BK792" s="581">
        <v>6</v>
      </c>
      <c r="BL792" s="581">
        <v>12</v>
      </c>
      <c r="BM792" s="581">
        <v>0</v>
      </c>
      <c r="BN792" s="581">
        <v>5</v>
      </c>
      <c r="BO792" s="581">
        <v>5</v>
      </c>
      <c r="BP792" s="581">
        <v>4</v>
      </c>
      <c r="BQ792" s="581">
        <v>3</v>
      </c>
      <c r="BR792" s="581">
        <v>7</v>
      </c>
      <c r="BS792" s="581">
        <v>13</v>
      </c>
      <c r="BT792" s="581">
        <v>8</v>
      </c>
      <c r="BU792" s="581">
        <v>21</v>
      </c>
      <c r="BV792" s="581">
        <v>0</v>
      </c>
      <c r="BW792" s="581">
        <v>0</v>
      </c>
      <c r="BX792" s="581">
        <v>0</v>
      </c>
      <c r="BY792" s="581">
        <v>3</v>
      </c>
      <c r="BZ792" s="581">
        <v>7</v>
      </c>
      <c r="CA792" s="581">
        <v>10</v>
      </c>
      <c r="CB792" s="581">
        <v>9</v>
      </c>
      <c r="CC792" s="581">
        <v>13</v>
      </c>
      <c r="CD792" s="581">
        <v>22</v>
      </c>
      <c r="CE792" s="581">
        <v>4</v>
      </c>
      <c r="CF792" s="581">
        <v>4</v>
      </c>
      <c r="CG792" s="581">
        <v>8</v>
      </c>
      <c r="CH792" s="581">
        <v>5</v>
      </c>
      <c r="CI792" s="581">
        <v>8</v>
      </c>
      <c r="CJ792" s="581">
        <v>13</v>
      </c>
      <c r="CK792" s="581">
        <v>9</v>
      </c>
      <c r="CL792" s="581">
        <v>16</v>
      </c>
      <c r="CM792" s="581">
        <v>25</v>
      </c>
      <c r="CN792" s="581">
        <v>2</v>
      </c>
      <c r="CO792" s="581">
        <v>2</v>
      </c>
      <c r="CP792" s="581">
        <v>4</v>
      </c>
      <c r="CQ792" s="581">
        <v>3</v>
      </c>
      <c r="CR792" s="581">
        <v>4</v>
      </c>
      <c r="CS792" s="581">
        <v>7</v>
      </c>
      <c r="CT792" s="581">
        <v>9</v>
      </c>
      <c r="CU792" s="581">
        <v>12</v>
      </c>
      <c r="CV792" s="581">
        <v>21</v>
      </c>
      <c r="CW792" s="586"/>
      <c r="CX792" s="582">
        <v>0.375</v>
      </c>
      <c r="CY792" s="582">
        <v>0.8</v>
      </c>
      <c r="CZ792" s="582">
        <v>0.61111111111111116</v>
      </c>
      <c r="DA792" s="582">
        <v>0</v>
      </c>
      <c r="DB792" s="582">
        <v>1.3333333333333333</v>
      </c>
      <c r="DC792" s="582">
        <v>1</v>
      </c>
      <c r="DD792" s="582">
        <v>0.4</v>
      </c>
      <c r="DE792" s="582">
        <v>0.25</v>
      </c>
      <c r="DF792" s="582">
        <v>0.33333333333333331</v>
      </c>
      <c r="DG792" s="582">
        <v>0</v>
      </c>
      <c r="DH792" s="582">
        <v>1</v>
      </c>
      <c r="DI792" s="582">
        <v>0.5</v>
      </c>
      <c r="DJ792" s="582">
        <v>0</v>
      </c>
      <c r="DK792" s="582">
        <v>0</v>
      </c>
      <c r="DL792" s="582">
        <v>0</v>
      </c>
      <c r="DM792" s="582">
        <v>0.8</v>
      </c>
      <c r="DN792" s="582">
        <v>4</v>
      </c>
      <c r="DO792" s="582">
        <v>1.3333333333333333</v>
      </c>
      <c r="DP792" s="582">
        <v>0.5</v>
      </c>
      <c r="DQ792" s="582">
        <v>0.66666666666666663</v>
      </c>
      <c r="DR792" s="582">
        <v>0.5714285714285714</v>
      </c>
      <c r="DS792" s="588"/>
      <c r="DT792" s="582">
        <v>0.4</v>
      </c>
      <c r="DU792" s="582">
        <v>-7.6923076923076872E-2</v>
      </c>
      <c r="DV792" s="582">
        <v>0.13043478260869568</v>
      </c>
      <c r="DW792" s="582">
        <v>0.375</v>
      </c>
      <c r="DX792" s="582">
        <v>0</v>
      </c>
      <c r="DY792" s="582">
        <v>0.15789473684210531</v>
      </c>
      <c r="DZ792" s="582">
        <v>0.75</v>
      </c>
      <c r="EA792" s="582">
        <v>0.33333333333333337</v>
      </c>
      <c r="EB792" s="582">
        <v>0.5714285714285714</v>
      </c>
      <c r="EC792" s="582">
        <v>-0.5</v>
      </c>
      <c r="ED792" s="582">
        <v>-0.66666666666666674</v>
      </c>
      <c r="EE792" s="582">
        <v>-0.58333333333333326</v>
      </c>
      <c r="EF792" s="582">
        <v>0.53846153846153844</v>
      </c>
      <c r="EG792" s="582">
        <v>0.25</v>
      </c>
      <c r="EH792" s="582">
        <v>0.4285714285714286</v>
      </c>
      <c r="EI792" s="582">
        <v>0.11111111111111116</v>
      </c>
      <c r="EJ792" s="582">
        <v>7.6923076923076872E-2</v>
      </c>
      <c r="EK792" s="582">
        <v>9.0909090909090939E-2</v>
      </c>
      <c r="EL792" s="582">
        <v>0.11111111111111116</v>
      </c>
      <c r="EM792" s="582">
        <v>0.375</v>
      </c>
      <c r="EN792" s="582">
        <v>0.28000000000000003</v>
      </c>
    </row>
    <row r="793" spans="1:144" x14ac:dyDescent="0.25">
      <c r="A793" s="584" t="s">
        <v>152</v>
      </c>
      <c r="B793" s="585">
        <v>97</v>
      </c>
      <c r="C793" s="585">
        <v>101</v>
      </c>
      <c r="D793" s="585">
        <v>198</v>
      </c>
      <c r="E793" s="585">
        <v>188</v>
      </c>
      <c r="F793" s="585">
        <v>198</v>
      </c>
      <c r="G793" s="585">
        <v>386</v>
      </c>
      <c r="H793" s="585">
        <v>418</v>
      </c>
      <c r="I793" s="585">
        <v>491</v>
      </c>
      <c r="J793" s="585">
        <v>909</v>
      </c>
      <c r="K793" s="585">
        <v>89</v>
      </c>
      <c r="L793" s="585">
        <v>137</v>
      </c>
      <c r="M793" s="585">
        <v>226</v>
      </c>
      <c r="N793" s="585">
        <v>189</v>
      </c>
      <c r="O793" s="585">
        <v>182</v>
      </c>
      <c r="P793" s="585">
        <v>371</v>
      </c>
      <c r="Q793" s="585">
        <v>420</v>
      </c>
      <c r="R793" s="585">
        <v>448</v>
      </c>
      <c r="S793" s="585">
        <v>868</v>
      </c>
      <c r="T793" s="585">
        <v>86</v>
      </c>
      <c r="U793" s="585">
        <v>105</v>
      </c>
      <c r="V793" s="585">
        <v>191</v>
      </c>
      <c r="W793" s="585">
        <v>216</v>
      </c>
      <c r="X793" s="585">
        <v>244</v>
      </c>
      <c r="Y793" s="585">
        <v>460</v>
      </c>
      <c r="Z793" s="585">
        <v>479</v>
      </c>
      <c r="AA793" s="585">
        <v>537</v>
      </c>
      <c r="AB793" s="585">
        <v>1016</v>
      </c>
      <c r="AC793" s="585">
        <v>93</v>
      </c>
      <c r="AD793" s="585">
        <v>118</v>
      </c>
      <c r="AE793" s="585">
        <v>211</v>
      </c>
      <c r="AF793" s="585">
        <v>247</v>
      </c>
      <c r="AG793" s="585">
        <v>204</v>
      </c>
      <c r="AH793" s="585">
        <v>451</v>
      </c>
      <c r="AI793" s="585">
        <v>541</v>
      </c>
      <c r="AJ793" s="585">
        <v>550</v>
      </c>
      <c r="AK793" s="585">
        <v>1091</v>
      </c>
      <c r="AL793" s="585">
        <v>89</v>
      </c>
      <c r="AM793" s="585">
        <v>129</v>
      </c>
      <c r="AN793" s="585">
        <v>218</v>
      </c>
      <c r="AO793" s="585">
        <v>210</v>
      </c>
      <c r="AP793" s="585">
        <v>194</v>
      </c>
      <c r="AQ793" s="585">
        <v>404</v>
      </c>
      <c r="AR793" s="585">
        <v>499</v>
      </c>
      <c r="AS793" s="585">
        <v>511</v>
      </c>
      <c r="AT793" s="585">
        <v>1010</v>
      </c>
      <c r="AU793" s="585">
        <v>120</v>
      </c>
      <c r="AV793" s="585">
        <v>158</v>
      </c>
      <c r="AW793" s="585">
        <v>278</v>
      </c>
      <c r="AX793" s="585">
        <v>201</v>
      </c>
      <c r="AY793" s="585">
        <v>189</v>
      </c>
      <c r="AZ793" s="585">
        <v>390</v>
      </c>
      <c r="BA793" s="585">
        <v>481</v>
      </c>
      <c r="BB793" s="585">
        <v>472</v>
      </c>
      <c r="BC793" s="585">
        <v>953</v>
      </c>
      <c r="BD793" s="585">
        <v>118</v>
      </c>
      <c r="BE793" s="585">
        <v>113</v>
      </c>
      <c r="BF793" s="585">
        <v>231</v>
      </c>
      <c r="BG793" s="585">
        <v>225</v>
      </c>
      <c r="BH793" s="585">
        <v>205</v>
      </c>
      <c r="BI793" s="585">
        <v>430</v>
      </c>
      <c r="BJ793" s="585">
        <v>507</v>
      </c>
      <c r="BK793" s="585">
        <v>493</v>
      </c>
      <c r="BL793" s="585">
        <v>1000</v>
      </c>
      <c r="BM793" s="585">
        <v>105</v>
      </c>
      <c r="BN793" s="585">
        <v>112</v>
      </c>
      <c r="BO793" s="585">
        <v>217</v>
      </c>
      <c r="BP793" s="585">
        <v>241</v>
      </c>
      <c r="BQ793" s="585">
        <v>222</v>
      </c>
      <c r="BR793" s="585">
        <v>463</v>
      </c>
      <c r="BS793" s="585">
        <v>525</v>
      </c>
      <c r="BT793" s="585">
        <v>531</v>
      </c>
      <c r="BU793" s="585">
        <v>1056</v>
      </c>
      <c r="BV793" s="585">
        <v>67</v>
      </c>
      <c r="BW793" s="585">
        <v>159</v>
      </c>
      <c r="BX793" s="585">
        <v>226</v>
      </c>
      <c r="BY793" s="585">
        <v>247</v>
      </c>
      <c r="BZ793" s="585">
        <v>257</v>
      </c>
      <c r="CA793" s="585">
        <v>504</v>
      </c>
      <c r="CB793" s="585">
        <v>583</v>
      </c>
      <c r="CC793" s="585">
        <v>584</v>
      </c>
      <c r="CD793" s="585">
        <v>1167</v>
      </c>
      <c r="CE793" s="585">
        <v>137</v>
      </c>
      <c r="CF793" s="585">
        <v>131</v>
      </c>
      <c r="CG793" s="585">
        <v>268</v>
      </c>
      <c r="CH793" s="585">
        <v>241</v>
      </c>
      <c r="CI793" s="585">
        <v>240</v>
      </c>
      <c r="CJ793" s="585">
        <v>481</v>
      </c>
      <c r="CK793" s="585">
        <v>567</v>
      </c>
      <c r="CL793" s="585">
        <v>586</v>
      </c>
      <c r="CM793" s="585">
        <v>1153</v>
      </c>
      <c r="CN793" s="585">
        <v>142</v>
      </c>
      <c r="CO793" s="585">
        <v>138</v>
      </c>
      <c r="CP793" s="585">
        <v>280</v>
      </c>
      <c r="CQ793" s="585">
        <v>218</v>
      </c>
      <c r="CR793" s="585">
        <v>234</v>
      </c>
      <c r="CS793" s="585">
        <v>452</v>
      </c>
      <c r="CT793" s="585">
        <v>516</v>
      </c>
      <c r="CU793" s="585">
        <v>590</v>
      </c>
      <c r="CV793" s="585">
        <v>1106</v>
      </c>
      <c r="CW793" s="586"/>
      <c r="CX793" s="587">
        <v>0.47089947089947087</v>
      </c>
      <c r="CY793" s="587">
        <v>0.70879120879120883</v>
      </c>
      <c r="CZ793" s="587">
        <v>0.58760107816711593</v>
      </c>
      <c r="DA793" s="587">
        <v>0.55555555555555558</v>
      </c>
      <c r="DB793" s="587">
        <v>0.64754098360655743</v>
      </c>
      <c r="DC793" s="587">
        <v>0.60434782608695647</v>
      </c>
      <c r="DD793" s="587">
        <v>0.47773279352226722</v>
      </c>
      <c r="DE793" s="587">
        <v>0.55392156862745101</v>
      </c>
      <c r="DF793" s="587">
        <v>0.51219512195121952</v>
      </c>
      <c r="DG793" s="587">
        <v>0.5</v>
      </c>
      <c r="DH793" s="587">
        <v>0.57731958762886593</v>
      </c>
      <c r="DI793" s="587">
        <v>0.53712871287128716</v>
      </c>
      <c r="DJ793" s="587">
        <v>0.33333333333333331</v>
      </c>
      <c r="DK793" s="587">
        <v>0.84126984126984128</v>
      </c>
      <c r="DL793" s="587">
        <v>0.57948717948717954</v>
      </c>
      <c r="DM793" s="587">
        <v>0.60888888888888892</v>
      </c>
      <c r="DN793" s="587">
        <v>0.63902439024390245</v>
      </c>
      <c r="DO793" s="587">
        <v>0.62325581395348839</v>
      </c>
      <c r="DP793" s="587">
        <v>0.58921161825726143</v>
      </c>
      <c r="DQ793" s="587">
        <v>0.6216216216216216</v>
      </c>
      <c r="DR793" s="587">
        <v>0.60475161987041037</v>
      </c>
      <c r="DS793" s="588"/>
      <c r="DT793" s="587">
        <v>0.30129390018484292</v>
      </c>
      <c r="DU793" s="587">
        <v>0.18909090909090909</v>
      </c>
      <c r="DV793" s="587">
        <v>0.24472960586617787</v>
      </c>
      <c r="DW793" s="587">
        <v>0.19839679358717432</v>
      </c>
      <c r="DX793" s="587">
        <v>0.13698630136986301</v>
      </c>
      <c r="DY793" s="587">
        <v>0.16732673267326736</v>
      </c>
      <c r="DZ793" s="587">
        <v>0.16839916839916835</v>
      </c>
      <c r="EA793" s="587">
        <v>0.15042372881355937</v>
      </c>
      <c r="EB793" s="587">
        <v>0.15949632738719832</v>
      </c>
      <c r="EC793" s="587">
        <v>0.23274161735700194</v>
      </c>
      <c r="ED793" s="587">
        <v>0.1460446247464503</v>
      </c>
      <c r="EE793" s="587">
        <v>0.18999999999999995</v>
      </c>
      <c r="EF793" s="587">
        <v>0.23238095238095235</v>
      </c>
      <c r="EG793" s="587">
        <v>8.4745762711864403E-2</v>
      </c>
      <c r="EH793" s="587">
        <v>0.15814393939393945</v>
      </c>
      <c r="EI793" s="587">
        <v>0.20583190394511153</v>
      </c>
      <c r="EJ793" s="587">
        <v>0.18321917808219179</v>
      </c>
      <c r="EK793" s="587">
        <v>0.19451585261353899</v>
      </c>
      <c r="EL793" s="587">
        <v>0.22398589065255736</v>
      </c>
      <c r="EM793" s="587">
        <v>0.15699658703071673</v>
      </c>
      <c r="EN793" s="587">
        <v>0.18993928881179534</v>
      </c>
    </row>
    <row r="794" spans="1:144" x14ac:dyDescent="0.25">
      <c r="A794" s="575" t="s">
        <v>1084</v>
      </c>
      <c r="B794" s="576"/>
      <c r="C794" s="576"/>
      <c r="D794" s="576"/>
      <c r="E794" s="576"/>
      <c r="F794" s="576"/>
      <c r="G794" s="576"/>
      <c r="H794" s="576"/>
      <c r="I794" s="576"/>
      <c r="J794" s="576"/>
      <c r="K794" s="576"/>
      <c r="L794" s="576"/>
      <c r="M794" s="576"/>
      <c r="N794" s="576"/>
      <c r="O794" s="576"/>
      <c r="P794" s="576"/>
      <c r="Q794" s="576"/>
      <c r="R794" s="576"/>
      <c r="S794" s="576"/>
      <c r="T794" s="576">
        <v>0</v>
      </c>
      <c r="U794" s="576">
        <v>0</v>
      </c>
      <c r="V794" s="576">
        <v>0</v>
      </c>
      <c r="W794" s="576">
        <v>24</v>
      </c>
      <c r="X794" s="576">
        <v>33</v>
      </c>
      <c r="Y794" s="576">
        <v>57</v>
      </c>
      <c r="Z794" s="576">
        <v>48</v>
      </c>
      <c r="AA794" s="576">
        <v>58</v>
      </c>
      <c r="AB794" s="576">
        <v>106</v>
      </c>
      <c r="AC794" s="576">
        <v>9</v>
      </c>
      <c r="AD794" s="576">
        <v>8</v>
      </c>
      <c r="AE794" s="576">
        <v>17</v>
      </c>
      <c r="AF794" s="576">
        <v>47</v>
      </c>
      <c r="AG794" s="576">
        <v>34</v>
      </c>
      <c r="AH794" s="576">
        <v>81</v>
      </c>
      <c r="AI794" s="576">
        <v>78</v>
      </c>
      <c r="AJ794" s="576">
        <v>75</v>
      </c>
      <c r="AK794" s="576">
        <v>153</v>
      </c>
      <c r="AL794" s="576">
        <v>7</v>
      </c>
      <c r="AM794" s="576">
        <v>17</v>
      </c>
      <c r="AN794" s="576">
        <v>24</v>
      </c>
      <c r="AO794" s="576">
        <v>25</v>
      </c>
      <c r="AP794" s="576">
        <v>20</v>
      </c>
      <c r="AQ794" s="576">
        <v>45</v>
      </c>
      <c r="AR794" s="576">
        <v>65</v>
      </c>
      <c r="AS794" s="576">
        <v>58</v>
      </c>
      <c r="AT794" s="576">
        <v>123</v>
      </c>
      <c r="AU794" s="576">
        <v>14</v>
      </c>
      <c r="AV794" s="576">
        <v>17</v>
      </c>
      <c r="AW794" s="576">
        <v>31</v>
      </c>
      <c r="AX794" s="576">
        <v>29</v>
      </c>
      <c r="AY794" s="576">
        <v>23</v>
      </c>
      <c r="AZ794" s="576">
        <v>52</v>
      </c>
      <c r="BA794" s="576">
        <v>74</v>
      </c>
      <c r="BB794" s="576">
        <v>59</v>
      </c>
      <c r="BC794" s="576">
        <v>133</v>
      </c>
      <c r="BD794" s="576">
        <v>23</v>
      </c>
      <c r="BE794" s="576">
        <v>17</v>
      </c>
      <c r="BF794" s="576">
        <v>40</v>
      </c>
      <c r="BG794" s="576">
        <v>28</v>
      </c>
      <c r="BH794" s="576">
        <v>38</v>
      </c>
      <c r="BI794" s="576">
        <v>66</v>
      </c>
      <c r="BJ794" s="576">
        <v>73</v>
      </c>
      <c r="BK794" s="576">
        <v>75</v>
      </c>
      <c r="BL794" s="576">
        <v>148</v>
      </c>
      <c r="BM794" s="576">
        <v>18</v>
      </c>
      <c r="BN794" s="576">
        <v>14</v>
      </c>
      <c r="BO794" s="576">
        <v>32</v>
      </c>
      <c r="BP794" s="576">
        <v>32</v>
      </c>
      <c r="BQ794" s="576">
        <v>29</v>
      </c>
      <c r="BR794" s="576">
        <v>61</v>
      </c>
      <c r="BS794" s="576">
        <v>77</v>
      </c>
      <c r="BT794" s="576">
        <v>81</v>
      </c>
      <c r="BU794" s="576">
        <v>158</v>
      </c>
      <c r="BV794" s="576">
        <v>21</v>
      </c>
      <c r="BW794" s="576">
        <v>19</v>
      </c>
      <c r="BX794" s="576">
        <v>40</v>
      </c>
      <c r="BY794" s="576">
        <v>32</v>
      </c>
      <c r="BZ794" s="576">
        <v>25</v>
      </c>
      <c r="CA794" s="576">
        <v>57</v>
      </c>
      <c r="CB794" s="576">
        <v>81</v>
      </c>
      <c r="CC794" s="576">
        <v>75</v>
      </c>
      <c r="CD794" s="576">
        <v>156</v>
      </c>
      <c r="CE794" s="576">
        <v>15</v>
      </c>
      <c r="CF794" s="576">
        <v>26</v>
      </c>
      <c r="CG794" s="576">
        <v>41</v>
      </c>
      <c r="CH794" s="576">
        <v>27</v>
      </c>
      <c r="CI794" s="576">
        <v>30</v>
      </c>
      <c r="CJ794" s="576">
        <v>57</v>
      </c>
      <c r="CK794" s="576">
        <v>79</v>
      </c>
      <c r="CL794" s="576">
        <v>59</v>
      </c>
      <c r="CM794" s="576">
        <v>138</v>
      </c>
      <c r="CN794" s="576">
        <v>25</v>
      </c>
      <c r="CO794" s="576">
        <v>16</v>
      </c>
      <c r="CP794" s="576">
        <v>41</v>
      </c>
      <c r="CQ794" s="576">
        <v>32</v>
      </c>
      <c r="CR794" s="576">
        <v>23</v>
      </c>
      <c r="CS794" s="576">
        <v>55</v>
      </c>
      <c r="CT794" s="576">
        <v>68</v>
      </c>
      <c r="CU794" s="576">
        <v>53</v>
      </c>
      <c r="CV794" s="576">
        <v>121</v>
      </c>
      <c r="CW794" s="586"/>
      <c r="CX794" s="578"/>
      <c r="CY794" s="578"/>
      <c r="CZ794" s="578"/>
      <c r="DA794" s="578">
        <v>0.58333333333333337</v>
      </c>
      <c r="DB794" s="578">
        <v>0.51515151515151514</v>
      </c>
      <c r="DC794" s="578">
        <v>0.54385964912280704</v>
      </c>
      <c r="DD794" s="578">
        <v>0.48936170212765956</v>
      </c>
      <c r="DE794" s="578">
        <v>0.5</v>
      </c>
      <c r="DF794" s="578">
        <v>0.49382716049382713</v>
      </c>
      <c r="DG794" s="578">
        <v>0.72</v>
      </c>
      <c r="DH794" s="578">
        <v>0.7</v>
      </c>
      <c r="DI794" s="578">
        <v>0.71111111111111114</v>
      </c>
      <c r="DJ794" s="578">
        <v>0.72413793103448276</v>
      </c>
      <c r="DK794" s="578">
        <v>0.82608695652173914</v>
      </c>
      <c r="DL794" s="578">
        <v>0.76923076923076927</v>
      </c>
      <c r="DM794" s="578">
        <v>0.5357142857142857</v>
      </c>
      <c r="DN794" s="578">
        <v>0.68421052631578949</v>
      </c>
      <c r="DO794" s="578">
        <v>0.62121212121212122</v>
      </c>
      <c r="DP794" s="578">
        <v>0.78125</v>
      </c>
      <c r="DQ794" s="578">
        <v>0.55172413793103448</v>
      </c>
      <c r="DR794" s="578">
        <v>0.67213114754098358</v>
      </c>
      <c r="DS794" s="588"/>
      <c r="DT794" s="578">
        <v>0.39743589743589747</v>
      </c>
      <c r="DU794" s="578">
        <v>0.26666666666666672</v>
      </c>
      <c r="DV794" s="578">
        <v>0.33333333333333337</v>
      </c>
      <c r="DW794" s="578">
        <v>9.2307692307692313E-2</v>
      </c>
      <c r="DX794" s="578">
        <v>8.6206896551724088E-2</v>
      </c>
      <c r="DY794" s="578">
        <v>8.9430894308943132E-2</v>
      </c>
      <c r="DZ794" s="578">
        <v>8.108108108108103E-2</v>
      </c>
      <c r="EA794" s="578">
        <v>8.4745762711864403E-2</v>
      </c>
      <c r="EB794" s="578">
        <v>8.2706766917293284E-2</v>
      </c>
      <c r="EC794" s="578">
        <v>0.13698630136986301</v>
      </c>
      <c r="ED794" s="578">
        <v>0.12</v>
      </c>
      <c r="EE794" s="578">
        <v>0.1283783783783784</v>
      </c>
      <c r="EF794" s="578">
        <v>9.0909090909090939E-2</v>
      </c>
      <c r="EG794" s="578">
        <v>0.14814814814814814</v>
      </c>
      <c r="EH794" s="578">
        <v>0.120253164556962</v>
      </c>
      <c r="EI794" s="578">
        <v>0.1728395061728395</v>
      </c>
      <c r="EJ794" s="578">
        <v>0.26666666666666672</v>
      </c>
      <c r="EK794" s="578">
        <v>0.21794871794871795</v>
      </c>
      <c r="EL794" s="578">
        <v>0.22784810126582278</v>
      </c>
      <c r="EM794" s="578">
        <v>0.22033898305084743</v>
      </c>
      <c r="EN794" s="578">
        <v>0.22463768115942029</v>
      </c>
    </row>
    <row r="795" spans="1:144" x14ac:dyDescent="0.25">
      <c r="A795" s="580" t="s">
        <v>163</v>
      </c>
      <c r="B795" s="581"/>
      <c r="C795" s="581"/>
      <c r="D795" s="581"/>
      <c r="E795" s="581"/>
      <c r="F795" s="581"/>
      <c r="G795" s="581"/>
      <c r="H795" s="581"/>
      <c r="I795" s="581"/>
      <c r="J795" s="581"/>
      <c r="K795" s="581"/>
      <c r="L795" s="581"/>
      <c r="M795" s="581"/>
      <c r="N795" s="581"/>
      <c r="O795" s="581"/>
      <c r="P795" s="581"/>
      <c r="Q795" s="581"/>
      <c r="R795" s="581"/>
      <c r="S795" s="581"/>
      <c r="T795" s="581">
        <v>0</v>
      </c>
      <c r="U795" s="581">
        <v>0</v>
      </c>
      <c r="V795" s="581">
        <v>0</v>
      </c>
      <c r="W795" s="581">
        <v>24</v>
      </c>
      <c r="X795" s="581">
        <v>33</v>
      </c>
      <c r="Y795" s="581">
        <v>57</v>
      </c>
      <c r="Z795" s="581">
        <v>48</v>
      </c>
      <c r="AA795" s="581">
        <v>58</v>
      </c>
      <c r="AB795" s="581">
        <v>106</v>
      </c>
      <c r="AC795" s="581">
        <v>9</v>
      </c>
      <c r="AD795" s="581">
        <v>8</v>
      </c>
      <c r="AE795" s="581">
        <v>17</v>
      </c>
      <c r="AF795" s="581">
        <v>47</v>
      </c>
      <c r="AG795" s="581">
        <v>34</v>
      </c>
      <c r="AH795" s="581">
        <v>81</v>
      </c>
      <c r="AI795" s="581">
        <v>78</v>
      </c>
      <c r="AJ795" s="581">
        <v>75</v>
      </c>
      <c r="AK795" s="581">
        <v>153</v>
      </c>
      <c r="AL795" s="581">
        <v>7</v>
      </c>
      <c r="AM795" s="581">
        <v>17</v>
      </c>
      <c r="AN795" s="581">
        <v>24</v>
      </c>
      <c r="AO795" s="581">
        <v>25</v>
      </c>
      <c r="AP795" s="581">
        <v>20</v>
      </c>
      <c r="AQ795" s="581">
        <v>45</v>
      </c>
      <c r="AR795" s="581">
        <v>65</v>
      </c>
      <c r="AS795" s="581">
        <v>58</v>
      </c>
      <c r="AT795" s="581">
        <v>123</v>
      </c>
      <c r="AU795" s="581">
        <v>14</v>
      </c>
      <c r="AV795" s="581">
        <v>17</v>
      </c>
      <c r="AW795" s="581">
        <v>31</v>
      </c>
      <c r="AX795" s="581">
        <v>29</v>
      </c>
      <c r="AY795" s="581">
        <v>23</v>
      </c>
      <c r="AZ795" s="581">
        <v>52</v>
      </c>
      <c r="BA795" s="581">
        <v>74</v>
      </c>
      <c r="BB795" s="581">
        <v>59</v>
      </c>
      <c r="BC795" s="581">
        <v>133</v>
      </c>
      <c r="BD795" s="581">
        <v>23</v>
      </c>
      <c r="BE795" s="581">
        <v>17</v>
      </c>
      <c r="BF795" s="581">
        <v>40</v>
      </c>
      <c r="BG795" s="581">
        <v>28</v>
      </c>
      <c r="BH795" s="581">
        <v>38</v>
      </c>
      <c r="BI795" s="581">
        <v>66</v>
      </c>
      <c r="BJ795" s="581">
        <v>73</v>
      </c>
      <c r="BK795" s="581">
        <v>75</v>
      </c>
      <c r="BL795" s="581">
        <v>148</v>
      </c>
      <c r="BM795" s="581">
        <v>18</v>
      </c>
      <c r="BN795" s="581">
        <v>14</v>
      </c>
      <c r="BO795" s="581">
        <v>32</v>
      </c>
      <c r="BP795" s="581">
        <v>32</v>
      </c>
      <c r="BQ795" s="581">
        <v>29</v>
      </c>
      <c r="BR795" s="581">
        <v>61</v>
      </c>
      <c r="BS795" s="581">
        <v>77</v>
      </c>
      <c r="BT795" s="581">
        <v>81</v>
      </c>
      <c r="BU795" s="581">
        <v>158</v>
      </c>
      <c r="BV795" s="581">
        <v>21</v>
      </c>
      <c r="BW795" s="581">
        <v>19</v>
      </c>
      <c r="BX795" s="581">
        <v>40</v>
      </c>
      <c r="BY795" s="581">
        <v>32</v>
      </c>
      <c r="BZ795" s="581">
        <v>25</v>
      </c>
      <c r="CA795" s="581">
        <v>57</v>
      </c>
      <c r="CB795" s="581">
        <v>81</v>
      </c>
      <c r="CC795" s="581">
        <v>75</v>
      </c>
      <c r="CD795" s="581">
        <v>156</v>
      </c>
      <c r="CE795" s="581">
        <v>15</v>
      </c>
      <c r="CF795" s="581">
        <v>26</v>
      </c>
      <c r="CG795" s="581">
        <v>41</v>
      </c>
      <c r="CH795" s="581">
        <v>27</v>
      </c>
      <c r="CI795" s="581">
        <v>30</v>
      </c>
      <c r="CJ795" s="581">
        <v>57</v>
      </c>
      <c r="CK795" s="581">
        <v>79</v>
      </c>
      <c r="CL795" s="581">
        <v>59</v>
      </c>
      <c r="CM795" s="581">
        <v>138</v>
      </c>
      <c r="CN795" s="581">
        <v>25</v>
      </c>
      <c r="CO795" s="581">
        <v>16</v>
      </c>
      <c r="CP795" s="581">
        <v>41</v>
      </c>
      <c r="CQ795" s="581">
        <v>32</v>
      </c>
      <c r="CR795" s="581">
        <v>23</v>
      </c>
      <c r="CS795" s="581">
        <v>55</v>
      </c>
      <c r="CT795" s="581">
        <v>68</v>
      </c>
      <c r="CU795" s="581">
        <v>53</v>
      </c>
      <c r="CV795" s="581">
        <v>121</v>
      </c>
      <c r="CW795" s="586"/>
      <c r="CX795" s="582"/>
      <c r="CY795" s="582"/>
      <c r="CZ795" s="582"/>
      <c r="DA795" s="582">
        <v>0.58333333333333337</v>
      </c>
      <c r="DB795" s="582">
        <v>0.51515151515151514</v>
      </c>
      <c r="DC795" s="582">
        <v>0.54385964912280704</v>
      </c>
      <c r="DD795" s="582">
        <v>0.48936170212765956</v>
      </c>
      <c r="DE795" s="582">
        <v>0.5</v>
      </c>
      <c r="DF795" s="582">
        <v>0.49382716049382713</v>
      </c>
      <c r="DG795" s="582">
        <v>0.72</v>
      </c>
      <c r="DH795" s="582">
        <v>0.7</v>
      </c>
      <c r="DI795" s="582">
        <v>0.71111111111111114</v>
      </c>
      <c r="DJ795" s="582">
        <v>0.72413793103448276</v>
      </c>
      <c r="DK795" s="582">
        <v>0.82608695652173914</v>
      </c>
      <c r="DL795" s="582">
        <v>0.76923076923076927</v>
      </c>
      <c r="DM795" s="582">
        <v>0.5357142857142857</v>
      </c>
      <c r="DN795" s="582">
        <v>0.68421052631578949</v>
      </c>
      <c r="DO795" s="582">
        <v>0.62121212121212122</v>
      </c>
      <c r="DP795" s="582">
        <v>0.78125</v>
      </c>
      <c r="DQ795" s="582">
        <v>0.55172413793103448</v>
      </c>
      <c r="DR795" s="582">
        <v>0.67213114754098358</v>
      </c>
      <c r="DS795" s="588"/>
      <c r="DT795" s="582">
        <v>0.39743589743589747</v>
      </c>
      <c r="DU795" s="582">
        <v>0.26666666666666672</v>
      </c>
      <c r="DV795" s="582">
        <v>0.33333333333333337</v>
      </c>
      <c r="DW795" s="582">
        <v>9.2307692307692313E-2</v>
      </c>
      <c r="DX795" s="582">
        <v>8.6206896551724088E-2</v>
      </c>
      <c r="DY795" s="582">
        <v>8.9430894308943132E-2</v>
      </c>
      <c r="DZ795" s="582">
        <v>8.108108108108103E-2</v>
      </c>
      <c r="EA795" s="582">
        <v>8.4745762711864403E-2</v>
      </c>
      <c r="EB795" s="582">
        <v>8.2706766917293284E-2</v>
      </c>
      <c r="EC795" s="582">
        <v>0.13698630136986301</v>
      </c>
      <c r="ED795" s="582">
        <v>0.12</v>
      </c>
      <c r="EE795" s="582">
        <v>0.1283783783783784</v>
      </c>
      <c r="EF795" s="582">
        <v>9.0909090909090939E-2</v>
      </c>
      <c r="EG795" s="582">
        <v>0.14814814814814814</v>
      </c>
      <c r="EH795" s="582">
        <v>0.120253164556962</v>
      </c>
      <c r="EI795" s="582">
        <v>0.1728395061728395</v>
      </c>
      <c r="EJ795" s="582">
        <v>0.26666666666666672</v>
      </c>
      <c r="EK795" s="582">
        <v>0.21794871794871795</v>
      </c>
      <c r="EL795" s="582">
        <v>0.22784810126582278</v>
      </c>
      <c r="EM795" s="582">
        <v>0.22033898305084743</v>
      </c>
      <c r="EN795" s="582">
        <v>0.22463768115942029</v>
      </c>
    </row>
    <row r="796" spans="1:144" x14ac:dyDescent="0.25">
      <c r="A796" s="583" t="s">
        <v>1096</v>
      </c>
      <c r="B796" s="581"/>
      <c r="C796" s="581"/>
      <c r="D796" s="581"/>
      <c r="E796" s="581"/>
      <c r="F796" s="581"/>
      <c r="G796" s="581"/>
      <c r="H796" s="581"/>
      <c r="I796" s="581"/>
      <c r="J796" s="581"/>
      <c r="K796" s="581"/>
      <c r="L796" s="581"/>
      <c r="M796" s="581"/>
      <c r="N796" s="581"/>
      <c r="O796" s="581"/>
      <c r="P796" s="581"/>
      <c r="Q796" s="581"/>
      <c r="R796" s="581"/>
      <c r="S796" s="581"/>
      <c r="T796" s="581">
        <v>0</v>
      </c>
      <c r="U796" s="581">
        <v>0</v>
      </c>
      <c r="V796" s="581">
        <v>0</v>
      </c>
      <c r="W796" s="581">
        <v>24</v>
      </c>
      <c r="X796" s="581">
        <v>33</v>
      </c>
      <c r="Y796" s="581">
        <v>57</v>
      </c>
      <c r="Z796" s="581">
        <v>48</v>
      </c>
      <c r="AA796" s="581">
        <v>58</v>
      </c>
      <c r="AB796" s="581">
        <v>106</v>
      </c>
      <c r="AC796" s="581">
        <v>9</v>
      </c>
      <c r="AD796" s="581">
        <v>8</v>
      </c>
      <c r="AE796" s="581">
        <v>17</v>
      </c>
      <c r="AF796" s="581">
        <v>47</v>
      </c>
      <c r="AG796" s="581">
        <v>34</v>
      </c>
      <c r="AH796" s="581">
        <v>81</v>
      </c>
      <c r="AI796" s="581">
        <v>78</v>
      </c>
      <c r="AJ796" s="581">
        <v>75</v>
      </c>
      <c r="AK796" s="581">
        <v>153</v>
      </c>
      <c r="AL796" s="581">
        <v>7</v>
      </c>
      <c r="AM796" s="581">
        <v>17</v>
      </c>
      <c r="AN796" s="581">
        <v>24</v>
      </c>
      <c r="AO796" s="581">
        <v>25</v>
      </c>
      <c r="AP796" s="581">
        <v>20</v>
      </c>
      <c r="AQ796" s="581">
        <v>45</v>
      </c>
      <c r="AR796" s="581">
        <v>65</v>
      </c>
      <c r="AS796" s="581">
        <v>58</v>
      </c>
      <c r="AT796" s="581">
        <v>123</v>
      </c>
      <c r="AU796" s="581">
        <v>14</v>
      </c>
      <c r="AV796" s="581">
        <v>17</v>
      </c>
      <c r="AW796" s="581">
        <v>31</v>
      </c>
      <c r="AX796" s="581">
        <v>29</v>
      </c>
      <c r="AY796" s="581">
        <v>23</v>
      </c>
      <c r="AZ796" s="581">
        <v>52</v>
      </c>
      <c r="BA796" s="581">
        <v>74</v>
      </c>
      <c r="BB796" s="581">
        <v>59</v>
      </c>
      <c r="BC796" s="581">
        <v>133</v>
      </c>
      <c r="BD796" s="581">
        <v>23</v>
      </c>
      <c r="BE796" s="581">
        <v>17</v>
      </c>
      <c r="BF796" s="581">
        <v>40</v>
      </c>
      <c r="BG796" s="581">
        <v>28</v>
      </c>
      <c r="BH796" s="581">
        <v>38</v>
      </c>
      <c r="BI796" s="581">
        <v>66</v>
      </c>
      <c r="BJ796" s="581">
        <v>73</v>
      </c>
      <c r="BK796" s="581">
        <v>75</v>
      </c>
      <c r="BL796" s="581">
        <v>148</v>
      </c>
      <c r="BM796" s="581">
        <v>18</v>
      </c>
      <c r="BN796" s="581">
        <v>14</v>
      </c>
      <c r="BO796" s="581">
        <v>32</v>
      </c>
      <c r="BP796" s="581">
        <v>32</v>
      </c>
      <c r="BQ796" s="581">
        <v>29</v>
      </c>
      <c r="BR796" s="581">
        <v>61</v>
      </c>
      <c r="BS796" s="581">
        <v>77</v>
      </c>
      <c r="BT796" s="581">
        <v>81</v>
      </c>
      <c r="BU796" s="581">
        <v>158</v>
      </c>
      <c r="BV796" s="581">
        <v>21</v>
      </c>
      <c r="BW796" s="581">
        <v>19</v>
      </c>
      <c r="BX796" s="581">
        <v>40</v>
      </c>
      <c r="BY796" s="581">
        <v>32</v>
      </c>
      <c r="BZ796" s="581">
        <v>25</v>
      </c>
      <c r="CA796" s="581">
        <v>57</v>
      </c>
      <c r="CB796" s="581">
        <v>81</v>
      </c>
      <c r="CC796" s="581">
        <v>75</v>
      </c>
      <c r="CD796" s="581">
        <v>156</v>
      </c>
      <c r="CE796" s="581">
        <v>15</v>
      </c>
      <c r="CF796" s="581">
        <v>26</v>
      </c>
      <c r="CG796" s="581">
        <v>41</v>
      </c>
      <c r="CH796" s="581">
        <v>27</v>
      </c>
      <c r="CI796" s="581">
        <v>30</v>
      </c>
      <c r="CJ796" s="581">
        <v>57</v>
      </c>
      <c r="CK796" s="581">
        <v>79</v>
      </c>
      <c r="CL796" s="581">
        <v>59</v>
      </c>
      <c r="CM796" s="581">
        <v>138</v>
      </c>
      <c r="CN796" s="581">
        <v>25</v>
      </c>
      <c r="CO796" s="581">
        <v>16</v>
      </c>
      <c r="CP796" s="581">
        <v>41</v>
      </c>
      <c r="CQ796" s="581">
        <v>32</v>
      </c>
      <c r="CR796" s="581">
        <v>23</v>
      </c>
      <c r="CS796" s="581">
        <v>55</v>
      </c>
      <c r="CT796" s="581">
        <v>68</v>
      </c>
      <c r="CU796" s="581">
        <v>53</v>
      </c>
      <c r="CV796" s="581">
        <v>121</v>
      </c>
      <c r="CW796" s="586"/>
      <c r="CX796" s="582"/>
      <c r="CY796" s="582"/>
      <c r="CZ796" s="582"/>
      <c r="DA796" s="582">
        <v>0.58333333333333337</v>
      </c>
      <c r="DB796" s="582">
        <v>0.51515151515151514</v>
      </c>
      <c r="DC796" s="582">
        <v>0.54385964912280704</v>
      </c>
      <c r="DD796" s="582">
        <v>0.48936170212765956</v>
      </c>
      <c r="DE796" s="582">
        <v>0.5</v>
      </c>
      <c r="DF796" s="582">
        <v>0.49382716049382713</v>
      </c>
      <c r="DG796" s="582">
        <v>0.72</v>
      </c>
      <c r="DH796" s="582">
        <v>0.7</v>
      </c>
      <c r="DI796" s="582">
        <v>0.71111111111111114</v>
      </c>
      <c r="DJ796" s="582">
        <v>0.72413793103448276</v>
      </c>
      <c r="DK796" s="582">
        <v>0.82608695652173914</v>
      </c>
      <c r="DL796" s="582">
        <v>0.76923076923076927</v>
      </c>
      <c r="DM796" s="582">
        <v>0.5357142857142857</v>
      </c>
      <c r="DN796" s="582">
        <v>0.68421052631578949</v>
      </c>
      <c r="DO796" s="582">
        <v>0.62121212121212122</v>
      </c>
      <c r="DP796" s="582">
        <v>0.78125</v>
      </c>
      <c r="DQ796" s="582">
        <v>0.55172413793103448</v>
      </c>
      <c r="DR796" s="582">
        <v>0.67213114754098358</v>
      </c>
      <c r="DS796" s="588"/>
      <c r="DT796" s="582">
        <v>0.39743589743589747</v>
      </c>
      <c r="DU796" s="582">
        <v>0.26666666666666672</v>
      </c>
      <c r="DV796" s="582">
        <v>0.33333333333333337</v>
      </c>
      <c r="DW796" s="582">
        <v>9.2307692307692313E-2</v>
      </c>
      <c r="DX796" s="582">
        <v>8.6206896551724088E-2</v>
      </c>
      <c r="DY796" s="582">
        <v>8.9430894308943132E-2</v>
      </c>
      <c r="DZ796" s="582">
        <v>8.108108108108103E-2</v>
      </c>
      <c r="EA796" s="582">
        <v>8.4745762711864403E-2</v>
      </c>
      <c r="EB796" s="582">
        <v>8.2706766917293284E-2</v>
      </c>
      <c r="EC796" s="582">
        <v>0.13698630136986301</v>
      </c>
      <c r="ED796" s="582">
        <v>0.12</v>
      </c>
      <c r="EE796" s="582">
        <v>0.1283783783783784</v>
      </c>
      <c r="EF796" s="582">
        <v>9.0909090909090939E-2</v>
      </c>
      <c r="EG796" s="582">
        <v>0.14814814814814814</v>
      </c>
      <c r="EH796" s="582">
        <v>0.120253164556962</v>
      </c>
      <c r="EI796" s="582">
        <v>0.1728395061728395</v>
      </c>
      <c r="EJ796" s="582">
        <v>0.26666666666666672</v>
      </c>
      <c r="EK796" s="582">
        <v>0.21794871794871795</v>
      </c>
      <c r="EL796" s="582">
        <v>0.22784810126582278</v>
      </c>
      <c r="EM796" s="582">
        <v>0.22033898305084743</v>
      </c>
      <c r="EN796" s="582">
        <v>0.22463768115942029</v>
      </c>
    </row>
    <row r="797" spans="1:144" x14ac:dyDescent="0.25">
      <c r="A797" s="575" t="s">
        <v>1086</v>
      </c>
      <c r="B797" s="576"/>
      <c r="C797" s="576"/>
      <c r="D797" s="576"/>
      <c r="E797" s="576"/>
      <c r="F797" s="576"/>
      <c r="G797" s="576"/>
      <c r="H797" s="576"/>
      <c r="I797" s="576"/>
      <c r="J797" s="576"/>
      <c r="K797" s="576"/>
      <c r="L797" s="576"/>
      <c r="M797" s="576"/>
      <c r="N797" s="576"/>
      <c r="O797" s="576"/>
      <c r="P797" s="576"/>
      <c r="Q797" s="576"/>
      <c r="R797" s="576"/>
      <c r="S797" s="576"/>
      <c r="T797" s="576"/>
      <c r="U797" s="576"/>
      <c r="V797" s="576"/>
      <c r="W797" s="576"/>
      <c r="X797" s="576"/>
      <c r="Y797" s="576"/>
      <c r="Z797" s="576"/>
      <c r="AA797" s="576"/>
      <c r="AB797" s="576"/>
      <c r="AC797" s="576"/>
      <c r="AD797" s="576"/>
      <c r="AE797" s="576"/>
      <c r="AF797" s="576"/>
      <c r="AG797" s="576"/>
      <c r="AH797" s="576"/>
      <c r="AI797" s="576"/>
      <c r="AJ797" s="576"/>
      <c r="AK797" s="576"/>
      <c r="AL797" s="576"/>
      <c r="AM797" s="576"/>
      <c r="AN797" s="576"/>
      <c r="AO797" s="576"/>
      <c r="AP797" s="576"/>
      <c r="AQ797" s="576"/>
      <c r="AR797" s="576"/>
      <c r="AS797" s="576"/>
      <c r="AT797" s="576"/>
      <c r="AU797" s="576"/>
      <c r="AV797" s="576"/>
      <c r="AW797" s="576"/>
      <c r="AX797" s="576"/>
      <c r="AY797" s="576"/>
      <c r="AZ797" s="576"/>
      <c r="BA797" s="576"/>
      <c r="BB797" s="576"/>
      <c r="BC797" s="576"/>
      <c r="BD797" s="576"/>
      <c r="BE797" s="576"/>
      <c r="BF797" s="576"/>
      <c r="BG797" s="576"/>
      <c r="BH797" s="576"/>
      <c r="BI797" s="576"/>
      <c r="BJ797" s="576"/>
      <c r="BK797" s="576"/>
      <c r="BL797" s="576"/>
      <c r="BM797" s="576"/>
      <c r="BN797" s="576"/>
      <c r="BO797" s="576"/>
      <c r="BP797" s="576"/>
      <c r="BQ797" s="576"/>
      <c r="BR797" s="576"/>
      <c r="BS797" s="576"/>
      <c r="BT797" s="576"/>
      <c r="BU797" s="576"/>
      <c r="BV797" s="576"/>
      <c r="BW797" s="576"/>
      <c r="BX797" s="576"/>
      <c r="BY797" s="576"/>
      <c r="BZ797" s="576"/>
      <c r="CA797" s="576"/>
      <c r="CB797" s="576"/>
      <c r="CC797" s="576"/>
      <c r="CD797" s="576"/>
      <c r="CE797" s="576">
        <v>0</v>
      </c>
      <c r="CF797" s="576">
        <v>0</v>
      </c>
      <c r="CG797" s="576">
        <v>0</v>
      </c>
      <c r="CH797" s="576">
        <v>47</v>
      </c>
      <c r="CI797" s="576">
        <v>53</v>
      </c>
      <c r="CJ797" s="576">
        <v>100</v>
      </c>
      <c r="CK797" s="576">
        <v>61</v>
      </c>
      <c r="CL797" s="576">
        <v>71</v>
      </c>
      <c r="CM797" s="576">
        <v>132</v>
      </c>
      <c r="CN797" s="576">
        <v>3</v>
      </c>
      <c r="CO797" s="576">
        <v>9</v>
      </c>
      <c r="CP797" s="576">
        <v>12</v>
      </c>
      <c r="CQ797" s="576">
        <v>27</v>
      </c>
      <c r="CR797" s="576">
        <v>23</v>
      </c>
      <c r="CS797" s="576">
        <v>50</v>
      </c>
      <c r="CT797" s="576">
        <v>64</v>
      </c>
      <c r="CU797" s="576">
        <v>74</v>
      </c>
      <c r="CV797" s="576">
        <v>138</v>
      </c>
      <c r="CW797" s="586"/>
      <c r="CX797" s="578"/>
      <c r="CY797" s="578"/>
      <c r="CZ797" s="578"/>
      <c r="DA797" s="578"/>
      <c r="DB797" s="578"/>
      <c r="DC797" s="578"/>
      <c r="DD797" s="578"/>
      <c r="DE797" s="578"/>
      <c r="DF797" s="578"/>
      <c r="DG797" s="578"/>
      <c r="DH797" s="578"/>
      <c r="DI797" s="578"/>
      <c r="DJ797" s="578"/>
      <c r="DK797" s="578"/>
      <c r="DL797" s="578"/>
      <c r="DM797" s="578"/>
      <c r="DN797" s="578"/>
      <c r="DO797" s="578"/>
      <c r="DP797" s="578"/>
      <c r="DQ797" s="578"/>
      <c r="DR797" s="578"/>
      <c r="DS797" s="588"/>
      <c r="DT797" s="578"/>
      <c r="DU797" s="578"/>
      <c r="DV797" s="578"/>
      <c r="DW797" s="578"/>
      <c r="DX797" s="578"/>
      <c r="DY797" s="578"/>
      <c r="DZ797" s="578"/>
      <c r="EA797" s="578"/>
      <c r="EB797" s="578"/>
      <c r="EC797" s="578"/>
      <c r="ED797" s="578"/>
      <c r="EE797" s="578"/>
      <c r="EF797" s="578"/>
      <c r="EG797" s="578"/>
      <c r="EH797" s="578"/>
      <c r="EI797" s="578"/>
      <c r="EJ797" s="578"/>
      <c r="EK797" s="578"/>
      <c r="EL797" s="578">
        <v>0.34426229508196726</v>
      </c>
      <c r="EM797" s="578">
        <v>0.15492957746478875</v>
      </c>
      <c r="EN797" s="578">
        <v>0.24242424242424243</v>
      </c>
    </row>
    <row r="798" spans="1:144" x14ac:dyDescent="0.25">
      <c r="A798" s="580" t="s">
        <v>163</v>
      </c>
      <c r="B798" s="581"/>
      <c r="C798" s="581"/>
      <c r="D798" s="581"/>
      <c r="E798" s="581"/>
      <c r="F798" s="581"/>
      <c r="G798" s="581"/>
      <c r="H798" s="581"/>
      <c r="I798" s="581"/>
      <c r="J798" s="581"/>
      <c r="K798" s="581"/>
      <c r="L798" s="581"/>
      <c r="M798" s="581"/>
      <c r="N798" s="581"/>
      <c r="O798" s="581"/>
      <c r="P798" s="581"/>
      <c r="Q798" s="581"/>
      <c r="R798" s="581"/>
      <c r="S798" s="581"/>
      <c r="T798" s="581"/>
      <c r="U798" s="581"/>
      <c r="V798" s="581"/>
      <c r="W798" s="581"/>
      <c r="X798" s="581"/>
      <c r="Y798" s="581"/>
      <c r="Z798" s="581"/>
      <c r="AA798" s="581"/>
      <c r="AB798" s="581"/>
      <c r="AC798" s="581"/>
      <c r="AD798" s="581"/>
      <c r="AE798" s="581"/>
      <c r="AF798" s="581"/>
      <c r="AG798" s="581"/>
      <c r="AH798" s="581"/>
      <c r="AI798" s="581"/>
      <c r="AJ798" s="581"/>
      <c r="AK798" s="581"/>
      <c r="AL798" s="581"/>
      <c r="AM798" s="581"/>
      <c r="AN798" s="581"/>
      <c r="AO798" s="581"/>
      <c r="AP798" s="581"/>
      <c r="AQ798" s="581"/>
      <c r="AR798" s="581"/>
      <c r="AS798" s="581"/>
      <c r="AT798" s="581"/>
      <c r="AU798" s="581"/>
      <c r="AV798" s="581"/>
      <c r="AW798" s="581"/>
      <c r="AX798" s="581"/>
      <c r="AY798" s="581"/>
      <c r="AZ798" s="581"/>
      <c r="BA798" s="581"/>
      <c r="BB798" s="581"/>
      <c r="BC798" s="581"/>
      <c r="BD798" s="581"/>
      <c r="BE798" s="581"/>
      <c r="BF798" s="581"/>
      <c r="BG798" s="581"/>
      <c r="BH798" s="581"/>
      <c r="BI798" s="581"/>
      <c r="BJ798" s="581"/>
      <c r="BK798" s="581"/>
      <c r="BL798" s="581"/>
      <c r="BM798" s="581"/>
      <c r="BN798" s="581"/>
      <c r="BO798" s="581"/>
      <c r="BP798" s="581"/>
      <c r="BQ798" s="581"/>
      <c r="BR798" s="581"/>
      <c r="BS798" s="581"/>
      <c r="BT798" s="581"/>
      <c r="BU798" s="581"/>
      <c r="BV798" s="581"/>
      <c r="BW798" s="581"/>
      <c r="BX798" s="581"/>
      <c r="BY798" s="581"/>
      <c r="BZ798" s="581"/>
      <c r="CA798" s="581"/>
      <c r="CB798" s="581"/>
      <c r="CC798" s="581"/>
      <c r="CD798" s="581"/>
      <c r="CE798" s="581">
        <v>0</v>
      </c>
      <c r="CF798" s="581">
        <v>0</v>
      </c>
      <c r="CG798" s="581">
        <v>0</v>
      </c>
      <c r="CH798" s="581">
        <v>47</v>
      </c>
      <c r="CI798" s="581">
        <v>53</v>
      </c>
      <c r="CJ798" s="581">
        <v>100</v>
      </c>
      <c r="CK798" s="581">
        <v>61</v>
      </c>
      <c r="CL798" s="581">
        <v>71</v>
      </c>
      <c r="CM798" s="581">
        <v>132</v>
      </c>
      <c r="CN798" s="581">
        <v>3</v>
      </c>
      <c r="CO798" s="581">
        <v>9</v>
      </c>
      <c r="CP798" s="581">
        <v>12</v>
      </c>
      <c r="CQ798" s="581">
        <v>27</v>
      </c>
      <c r="CR798" s="581">
        <v>23</v>
      </c>
      <c r="CS798" s="581">
        <v>50</v>
      </c>
      <c r="CT798" s="581">
        <v>64</v>
      </c>
      <c r="CU798" s="581">
        <v>74</v>
      </c>
      <c r="CV798" s="581">
        <v>138</v>
      </c>
      <c r="CW798" s="586"/>
      <c r="CX798" s="582"/>
      <c r="CY798" s="582"/>
      <c r="CZ798" s="582"/>
      <c r="DA798" s="582"/>
      <c r="DB798" s="582"/>
      <c r="DC798" s="582"/>
      <c r="DD798" s="582"/>
      <c r="DE798" s="582"/>
      <c r="DF798" s="582"/>
      <c r="DG798" s="582"/>
      <c r="DH798" s="582"/>
      <c r="DI798" s="582"/>
      <c r="DJ798" s="582"/>
      <c r="DK798" s="582"/>
      <c r="DL798" s="582"/>
      <c r="DM798" s="582"/>
      <c r="DN798" s="582"/>
      <c r="DO798" s="582"/>
      <c r="DP798" s="582"/>
      <c r="DQ798" s="582"/>
      <c r="DR798" s="582"/>
      <c r="DS798" s="588"/>
      <c r="DT798" s="582"/>
      <c r="DU798" s="582"/>
      <c r="DV798" s="582"/>
      <c r="DW798" s="582"/>
      <c r="DX798" s="582"/>
      <c r="DY798" s="582"/>
      <c r="DZ798" s="582"/>
      <c r="EA798" s="582"/>
      <c r="EB798" s="582"/>
      <c r="EC798" s="582"/>
      <c r="ED798" s="582"/>
      <c r="EE798" s="582"/>
      <c r="EF798" s="582"/>
      <c r="EG798" s="582"/>
      <c r="EH798" s="582"/>
      <c r="EI798" s="582"/>
      <c r="EJ798" s="582"/>
      <c r="EK798" s="582"/>
      <c r="EL798" s="582">
        <v>0.34426229508196726</v>
      </c>
      <c r="EM798" s="582">
        <v>0.15492957746478875</v>
      </c>
      <c r="EN798" s="582">
        <v>0.24242424242424243</v>
      </c>
    </row>
    <row r="799" spans="1:144" x14ac:dyDescent="0.25">
      <c r="A799" s="583" t="s">
        <v>1096</v>
      </c>
      <c r="B799" s="581"/>
      <c r="C799" s="581"/>
      <c r="D799" s="581"/>
      <c r="E799" s="581"/>
      <c r="F799" s="581"/>
      <c r="G799" s="581"/>
      <c r="H799" s="581"/>
      <c r="I799" s="581"/>
      <c r="J799" s="581"/>
      <c r="K799" s="581"/>
      <c r="L799" s="581"/>
      <c r="M799" s="581"/>
      <c r="N799" s="581"/>
      <c r="O799" s="581"/>
      <c r="P799" s="581"/>
      <c r="Q799" s="581"/>
      <c r="R799" s="581"/>
      <c r="S799" s="581"/>
      <c r="T799" s="581"/>
      <c r="U799" s="581"/>
      <c r="V799" s="581"/>
      <c r="W799" s="581"/>
      <c r="X799" s="581"/>
      <c r="Y799" s="581"/>
      <c r="Z799" s="581"/>
      <c r="AA799" s="581"/>
      <c r="AB799" s="581"/>
      <c r="AC799" s="581"/>
      <c r="AD799" s="581"/>
      <c r="AE799" s="581"/>
      <c r="AF799" s="581"/>
      <c r="AG799" s="581"/>
      <c r="AH799" s="581"/>
      <c r="AI799" s="581"/>
      <c r="AJ799" s="581"/>
      <c r="AK799" s="581"/>
      <c r="AL799" s="581"/>
      <c r="AM799" s="581"/>
      <c r="AN799" s="581"/>
      <c r="AO799" s="581"/>
      <c r="AP799" s="581"/>
      <c r="AQ799" s="581"/>
      <c r="AR799" s="581"/>
      <c r="AS799" s="581"/>
      <c r="AT799" s="581"/>
      <c r="AU799" s="581"/>
      <c r="AV799" s="581"/>
      <c r="AW799" s="581"/>
      <c r="AX799" s="581"/>
      <c r="AY799" s="581"/>
      <c r="AZ799" s="581"/>
      <c r="BA799" s="581"/>
      <c r="BB799" s="581"/>
      <c r="BC799" s="581"/>
      <c r="BD799" s="581"/>
      <c r="BE799" s="581"/>
      <c r="BF799" s="581"/>
      <c r="BG799" s="581"/>
      <c r="BH799" s="581"/>
      <c r="BI799" s="581"/>
      <c r="BJ799" s="581"/>
      <c r="BK799" s="581"/>
      <c r="BL799" s="581"/>
      <c r="BM799" s="581"/>
      <c r="BN799" s="581"/>
      <c r="BO799" s="581"/>
      <c r="BP799" s="581"/>
      <c r="BQ799" s="581"/>
      <c r="BR799" s="581"/>
      <c r="BS799" s="581"/>
      <c r="BT799" s="581"/>
      <c r="BU799" s="581"/>
      <c r="BV799" s="581"/>
      <c r="BW799" s="581"/>
      <c r="BX799" s="581"/>
      <c r="BY799" s="581"/>
      <c r="BZ799" s="581"/>
      <c r="CA799" s="581"/>
      <c r="CB799" s="581"/>
      <c r="CC799" s="581"/>
      <c r="CD799" s="581"/>
      <c r="CE799" s="581">
        <v>0</v>
      </c>
      <c r="CF799" s="581">
        <v>0</v>
      </c>
      <c r="CG799" s="581">
        <v>0</v>
      </c>
      <c r="CH799" s="581">
        <v>47</v>
      </c>
      <c r="CI799" s="581">
        <v>53</v>
      </c>
      <c r="CJ799" s="581">
        <v>100</v>
      </c>
      <c r="CK799" s="581">
        <v>61</v>
      </c>
      <c r="CL799" s="581">
        <v>71</v>
      </c>
      <c r="CM799" s="581">
        <v>132</v>
      </c>
      <c r="CN799" s="581">
        <v>3</v>
      </c>
      <c r="CO799" s="581">
        <v>9</v>
      </c>
      <c r="CP799" s="581">
        <v>12</v>
      </c>
      <c r="CQ799" s="581">
        <v>27</v>
      </c>
      <c r="CR799" s="581">
        <v>23</v>
      </c>
      <c r="CS799" s="581">
        <v>50</v>
      </c>
      <c r="CT799" s="581">
        <v>64</v>
      </c>
      <c r="CU799" s="581">
        <v>74</v>
      </c>
      <c r="CV799" s="581">
        <v>138</v>
      </c>
      <c r="CW799" s="586"/>
      <c r="CX799" s="582"/>
      <c r="CY799" s="582"/>
      <c r="CZ799" s="582"/>
      <c r="DA799" s="582"/>
      <c r="DB799" s="582"/>
      <c r="DC799" s="582"/>
      <c r="DD799" s="582"/>
      <c r="DE799" s="582"/>
      <c r="DF799" s="582"/>
      <c r="DG799" s="582"/>
      <c r="DH799" s="582"/>
      <c r="DI799" s="582"/>
      <c r="DJ799" s="582"/>
      <c r="DK799" s="582"/>
      <c r="DL799" s="582"/>
      <c r="DM799" s="582"/>
      <c r="DN799" s="582"/>
      <c r="DO799" s="582"/>
      <c r="DP799" s="582"/>
      <c r="DQ799" s="582"/>
      <c r="DR799" s="582"/>
      <c r="DS799" s="588"/>
      <c r="DT799" s="582"/>
      <c r="DU799" s="582"/>
      <c r="DV799" s="582"/>
      <c r="DW799" s="582"/>
      <c r="DX799" s="582"/>
      <c r="DY799" s="582"/>
      <c r="DZ799" s="582"/>
      <c r="EA799" s="582"/>
      <c r="EB799" s="582"/>
      <c r="EC799" s="582"/>
      <c r="ED799" s="582"/>
      <c r="EE799" s="582"/>
      <c r="EF799" s="582"/>
      <c r="EG799" s="582"/>
      <c r="EH799" s="582"/>
      <c r="EI799" s="582"/>
      <c r="EJ799" s="582"/>
      <c r="EK799" s="582"/>
      <c r="EL799" s="582">
        <v>0.34426229508196726</v>
      </c>
      <c r="EM799" s="582">
        <v>0.15492957746478875</v>
      </c>
      <c r="EN799" s="582">
        <v>0.24242424242424243</v>
      </c>
    </row>
    <row r="800" spans="1:144" x14ac:dyDescent="0.25">
      <c r="A800" s="575" t="s">
        <v>1089</v>
      </c>
      <c r="B800" s="576">
        <v>86</v>
      </c>
      <c r="C800" s="576">
        <v>89</v>
      </c>
      <c r="D800" s="576">
        <v>175</v>
      </c>
      <c r="E800" s="576">
        <v>140</v>
      </c>
      <c r="F800" s="576">
        <v>153</v>
      </c>
      <c r="G800" s="576">
        <v>293</v>
      </c>
      <c r="H800" s="576">
        <v>320</v>
      </c>
      <c r="I800" s="576">
        <v>398</v>
      </c>
      <c r="J800" s="576">
        <v>718</v>
      </c>
      <c r="K800" s="576">
        <v>69</v>
      </c>
      <c r="L800" s="576">
        <v>121</v>
      </c>
      <c r="M800" s="576">
        <v>190</v>
      </c>
      <c r="N800" s="576">
        <v>170</v>
      </c>
      <c r="O800" s="576">
        <v>155</v>
      </c>
      <c r="P800" s="576">
        <v>325</v>
      </c>
      <c r="Q800" s="576">
        <v>369</v>
      </c>
      <c r="R800" s="576">
        <v>384</v>
      </c>
      <c r="S800" s="576">
        <v>753</v>
      </c>
      <c r="T800" s="576">
        <v>81</v>
      </c>
      <c r="U800" s="576">
        <v>104</v>
      </c>
      <c r="V800" s="576">
        <v>185</v>
      </c>
      <c r="W800" s="576">
        <v>180</v>
      </c>
      <c r="X800" s="576">
        <v>190</v>
      </c>
      <c r="Y800" s="576">
        <v>370</v>
      </c>
      <c r="Z800" s="576">
        <v>388</v>
      </c>
      <c r="AA800" s="576">
        <v>427</v>
      </c>
      <c r="AB800" s="576">
        <v>815</v>
      </c>
      <c r="AC800" s="576">
        <v>69</v>
      </c>
      <c r="AD800" s="576">
        <v>97</v>
      </c>
      <c r="AE800" s="576">
        <v>166</v>
      </c>
      <c r="AF800" s="576">
        <v>178</v>
      </c>
      <c r="AG800" s="576">
        <v>155</v>
      </c>
      <c r="AH800" s="576">
        <v>333</v>
      </c>
      <c r="AI800" s="576">
        <v>418</v>
      </c>
      <c r="AJ800" s="576">
        <v>419</v>
      </c>
      <c r="AK800" s="576">
        <v>837</v>
      </c>
      <c r="AL800" s="576">
        <v>77</v>
      </c>
      <c r="AM800" s="576">
        <v>98</v>
      </c>
      <c r="AN800" s="576">
        <v>175</v>
      </c>
      <c r="AO800" s="576">
        <v>162</v>
      </c>
      <c r="AP800" s="576">
        <v>155</v>
      </c>
      <c r="AQ800" s="576">
        <v>317</v>
      </c>
      <c r="AR800" s="576">
        <v>389</v>
      </c>
      <c r="AS800" s="576">
        <v>407</v>
      </c>
      <c r="AT800" s="576">
        <v>796</v>
      </c>
      <c r="AU800" s="576">
        <v>95</v>
      </c>
      <c r="AV800" s="576">
        <v>126</v>
      </c>
      <c r="AW800" s="576">
        <v>221</v>
      </c>
      <c r="AX800" s="576">
        <v>155</v>
      </c>
      <c r="AY800" s="576">
        <v>155</v>
      </c>
      <c r="AZ800" s="576">
        <v>310</v>
      </c>
      <c r="BA800" s="576">
        <v>362</v>
      </c>
      <c r="BB800" s="576">
        <v>372</v>
      </c>
      <c r="BC800" s="576">
        <v>734</v>
      </c>
      <c r="BD800" s="576">
        <v>87</v>
      </c>
      <c r="BE800" s="576">
        <v>88</v>
      </c>
      <c r="BF800" s="576">
        <v>175</v>
      </c>
      <c r="BG800" s="576">
        <v>188</v>
      </c>
      <c r="BH800" s="576">
        <v>156</v>
      </c>
      <c r="BI800" s="576">
        <v>344</v>
      </c>
      <c r="BJ800" s="576">
        <v>400</v>
      </c>
      <c r="BK800" s="576">
        <v>391</v>
      </c>
      <c r="BL800" s="576">
        <v>791</v>
      </c>
      <c r="BM800" s="576">
        <v>83</v>
      </c>
      <c r="BN800" s="576">
        <v>96</v>
      </c>
      <c r="BO800" s="576">
        <v>179</v>
      </c>
      <c r="BP800" s="576">
        <v>182</v>
      </c>
      <c r="BQ800" s="576">
        <v>171</v>
      </c>
      <c r="BR800" s="576">
        <v>353</v>
      </c>
      <c r="BS800" s="576">
        <v>409</v>
      </c>
      <c r="BT800" s="576">
        <v>414</v>
      </c>
      <c r="BU800" s="576">
        <v>823</v>
      </c>
      <c r="BV800" s="576">
        <v>43</v>
      </c>
      <c r="BW800" s="576">
        <v>138</v>
      </c>
      <c r="BX800" s="576">
        <v>181</v>
      </c>
      <c r="BY800" s="576">
        <v>195</v>
      </c>
      <c r="BZ800" s="576">
        <v>215</v>
      </c>
      <c r="CA800" s="576">
        <v>410</v>
      </c>
      <c r="CB800" s="576">
        <v>470</v>
      </c>
      <c r="CC800" s="576">
        <v>477</v>
      </c>
      <c r="CD800" s="576">
        <v>947</v>
      </c>
      <c r="CE800" s="576">
        <v>122</v>
      </c>
      <c r="CF800" s="576">
        <v>105</v>
      </c>
      <c r="CG800" s="576">
        <v>227</v>
      </c>
      <c r="CH800" s="576">
        <v>143</v>
      </c>
      <c r="CI800" s="576">
        <v>131</v>
      </c>
      <c r="CJ800" s="576">
        <v>274</v>
      </c>
      <c r="CK800" s="576">
        <v>403</v>
      </c>
      <c r="CL800" s="576">
        <v>430</v>
      </c>
      <c r="CM800" s="576">
        <v>833</v>
      </c>
      <c r="CN800" s="576">
        <v>114</v>
      </c>
      <c r="CO800" s="576">
        <v>113</v>
      </c>
      <c r="CP800" s="576">
        <v>227</v>
      </c>
      <c r="CQ800" s="576">
        <v>142</v>
      </c>
      <c r="CR800" s="576">
        <v>158</v>
      </c>
      <c r="CS800" s="576">
        <v>300</v>
      </c>
      <c r="CT800" s="576">
        <v>349</v>
      </c>
      <c r="CU800" s="576">
        <v>415</v>
      </c>
      <c r="CV800" s="576">
        <v>764</v>
      </c>
      <c r="CW800" s="586"/>
      <c r="CX800" s="578">
        <v>0.45294117647058824</v>
      </c>
      <c r="CY800" s="578">
        <v>0.63225806451612898</v>
      </c>
      <c r="CZ800" s="578">
        <v>0.53846153846153844</v>
      </c>
      <c r="DA800" s="578">
        <v>0.52777777777777779</v>
      </c>
      <c r="DB800" s="578">
        <v>0.66315789473684206</v>
      </c>
      <c r="DC800" s="578">
        <v>0.5972972972972973</v>
      </c>
      <c r="DD800" s="578">
        <v>0.4887640449438202</v>
      </c>
      <c r="DE800" s="578">
        <v>0.56774193548387097</v>
      </c>
      <c r="DF800" s="578">
        <v>0.52552552552552556</v>
      </c>
      <c r="DG800" s="578">
        <v>0.51234567901234573</v>
      </c>
      <c r="DH800" s="578">
        <v>0.61935483870967745</v>
      </c>
      <c r="DI800" s="578">
        <v>0.56466876971608837</v>
      </c>
      <c r="DJ800" s="578">
        <v>0.27741935483870966</v>
      </c>
      <c r="DK800" s="578">
        <v>0.89032258064516134</v>
      </c>
      <c r="DL800" s="578">
        <v>0.58387096774193548</v>
      </c>
      <c r="DM800" s="578">
        <v>0.64893617021276595</v>
      </c>
      <c r="DN800" s="578">
        <v>0.67307692307692313</v>
      </c>
      <c r="DO800" s="578">
        <v>0.65988372093023251</v>
      </c>
      <c r="DP800" s="578">
        <v>0.62637362637362637</v>
      </c>
      <c r="DQ800" s="578">
        <v>0.66081871345029242</v>
      </c>
      <c r="DR800" s="578">
        <v>0.64305949008498586</v>
      </c>
      <c r="DS800" s="588"/>
      <c r="DT800" s="578">
        <v>0.27272727272727271</v>
      </c>
      <c r="DU800" s="578">
        <v>0.1646778042959427</v>
      </c>
      <c r="DV800" s="578">
        <v>0.21863799283154117</v>
      </c>
      <c r="DW800" s="578">
        <v>0.2236503856041131</v>
      </c>
      <c r="DX800" s="578">
        <v>0.15724815724815722</v>
      </c>
      <c r="DY800" s="578">
        <v>0.18969849246231152</v>
      </c>
      <c r="DZ800" s="578">
        <v>0.17403314917127077</v>
      </c>
      <c r="EA800" s="578">
        <v>0.13172043010752688</v>
      </c>
      <c r="EB800" s="578">
        <v>0.15258855585831066</v>
      </c>
      <c r="EC800" s="578">
        <v>0.22499999999999998</v>
      </c>
      <c r="ED800" s="578">
        <v>0.13299232736572886</v>
      </c>
      <c r="EE800" s="578">
        <v>0.17951959544879903</v>
      </c>
      <c r="EF800" s="578">
        <v>0.22249388753056232</v>
      </c>
      <c r="EG800" s="578">
        <v>3.3816425120772986E-2</v>
      </c>
      <c r="EH800" s="578">
        <v>0.12758201701093563</v>
      </c>
      <c r="EI800" s="578">
        <v>0.18723404255319154</v>
      </c>
      <c r="EJ800" s="578">
        <v>0.15303983228511531</v>
      </c>
      <c r="EK800" s="578">
        <v>0.17001055966209078</v>
      </c>
      <c r="EL800" s="578">
        <v>0.20347394540942931</v>
      </c>
      <c r="EM800" s="578">
        <v>0.13953488372093026</v>
      </c>
      <c r="EN800" s="578">
        <v>0.17046818727490998</v>
      </c>
    </row>
    <row r="801" spans="1:144" x14ac:dyDescent="0.25">
      <c r="A801" s="580" t="s">
        <v>164</v>
      </c>
      <c r="B801" s="581">
        <v>86</v>
      </c>
      <c r="C801" s="581">
        <v>89</v>
      </c>
      <c r="D801" s="581">
        <v>175</v>
      </c>
      <c r="E801" s="581">
        <v>140</v>
      </c>
      <c r="F801" s="581">
        <v>153</v>
      </c>
      <c r="G801" s="581">
        <v>293</v>
      </c>
      <c r="H801" s="581">
        <v>320</v>
      </c>
      <c r="I801" s="581">
        <v>398</v>
      </c>
      <c r="J801" s="581">
        <v>718</v>
      </c>
      <c r="K801" s="581">
        <v>69</v>
      </c>
      <c r="L801" s="581">
        <v>121</v>
      </c>
      <c r="M801" s="581">
        <v>190</v>
      </c>
      <c r="N801" s="581">
        <v>170</v>
      </c>
      <c r="O801" s="581">
        <v>155</v>
      </c>
      <c r="P801" s="581">
        <v>325</v>
      </c>
      <c r="Q801" s="581">
        <v>369</v>
      </c>
      <c r="R801" s="581">
        <v>384</v>
      </c>
      <c r="S801" s="581">
        <v>753</v>
      </c>
      <c r="T801" s="581">
        <v>81</v>
      </c>
      <c r="U801" s="581">
        <v>104</v>
      </c>
      <c r="V801" s="581">
        <v>185</v>
      </c>
      <c r="W801" s="581">
        <v>180</v>
      </c>
      <c r="X801" s="581">
        <v>190</v>
      </c>
      <c r="Y801" s="581">
        <v>370</v>
      </c>
      <c r="Z801" s="581">
        <v>388</v>
      </c>
      <c r="AA801" s="581">
        <v>427</v>
      </c>
      <c r="AB801" s="581">
        <v>815</v>
      </c>
      <c r="AC801" s="581">
        <v>69</v>
      </c>
      <c r="AD801" s="581">
        <v>97</v>
      </c>
      <c r="AE801" s="581">
        <v>166</v>
      </c>
      <c r="AF801" s="581">
        <v>178</v>
      </c>
      <c r="AG801" s="581">
        <v>155</v>
      </c>
      <c r="AH801" s="581">
        <v>333</v>
      </c>
      <c r="AI801" s="581">
        <v>418</v>
      </c>
      <c r="AJ801" s="581">
        <v>419</v>
      </c>
      <c r="AK801" s="581">
        <v>837</v>
      </c>
      <c r="AL801" s="581">
        <v>77</v>
      </c>
      <c r="AM801" s="581">
        <v>98</v>
      </c>
      <c r="AN801" s="581">
        <v>175</v>
      </c>
      <c r="AO801" s="581">
        <v>162</v>
      </c>
      <c r="AP801" s="581">
        <v>155</v>
      </c>
      <c r="AQ801" s="581">
        <v>317</v>
      </c>
      <c r="AR801" s="581">
        <v>389</v>
      </c>
      <c r="AS801" s="581">
        <v>407</v>
      </c>
      <c r="AT801" s="581">
        <v>796</v>
      </c>
      <c r="AU801" s="581">
        <v>95</v>
      </c>
      <c r="AV801" s="581">
        <v>126</v>
      </c>
      <c r="AW801" s="581">
        <v>221</v>
      </c>
      <c r="AX801" s="581">
        <v>155</v>
      </c>
      <c r="AY801" s="581">
        <v>155</v>
      </c>
      <c r="AZ801" s="581">
        <v>310</v>
      </c>
      <c r="BA801" s="581">
        <v>362</v>
      </c>
      <c r="BB801" s="581">
        <v>372</v>
      </c>
      <c r="BC801" s="581">
        <v>734</v>
      </c>
      <c r="BD801" s="581">
        <v>87</v>
      </c>
      <c r="BE801" s="581">
        <v>88</v>
      </c>
      <c r="BF801" s="581">
        <v>175</v>
      </c>
      <c r="BG801" s="581">
        <v>188</v>
      </c>
      <c r="BH801" s="581">
        <v>156</v>
      </c>
      <c r="BI801" s="581">
        <v>344</v>
      </c>
      <c r="BJ801" s="581">
        <v>400</v>
      </c>
      <c r="BK801" s="581">
        <v>391</v>
      </c>
      <c r="BL801" s="581">
        <v>791</v>
      </c>
      <c r="BM801" s="581">
        <v>83</v>
      </c>
      <c r="BN801" s="581">
        <v>96</v>
      </c>
      <c r="BO801" s="581">
        <v>179</v>
      </c>
      <c r="BP801" s="581">
        <v>182</v>
      </c>
      <c r="BQ801" s="581">
        <v>171</v>
      </c>
      <c r="BR801" s="581">
        <v>353</v>
      </c>
      <c r="BS801" s="581">
        <v>409</v>
      </c>
      <c r="BT801" s="581">
        <v>414</v>
      </c>
      <c r="BU801" s="581">
        <v>823</v>
      </c>
      <c r="BV801" s="581">
        <v>43</v>
      </c>
      <c r="BW801" s="581">
        <v>138</v>
      </c>
      <c r="BX801" s="581">
        <v>181</v>
      </c>
      <c r="BY801" s="581">
        <v>195</v>
      </c>
      <c r="BZ801" s="581">
        <v>215</v>
      </c>
      <c r="CA801" s="581">
        <v>410</v>
      </c>
      <c r="CB801" s="581">
        <v>470</v>
      </c>
      <c r="CC801" s="581">
        <v>477</v>
      </c>
      <c r="CD801" s="581">
        <v>947</v>
      </c>
      <c r="CE801" s="581">
        <v>122</v>
      </c>
      <c r="CF801" s="581">
        <v>105</v>
      </c>
      <c r="CG801" s="581">
        <v>227</v>
      </c>
      <c r="CH801" s="581">
        <v>143</v>
      </c>
      <c r="CI801" s="581">
        <v>131</v>
      </c>
      <c r="CJ801" s="581">
        <v>274</v>
      </c>
      <c r="CK801" s="581">
        <v>403</v>
      </c>
      <c r="CL801" s="581">
        <v>430</v>
      </c>
      <c r="CM801" s="581">
        <v>833</v>
      </c>
      <c r="CN801" s="581">
        <v>114</v>
      </c>
      <c r="CO801" s="581">
        <v>113</v>
      </c>
      <c r="CP801" s="581">
        <v>227</v>
      </c>
      <c r="CQ801" s="581">
        <v>142</v>
      </c>
      <c r="CR801" s="581">
        <v>158</v>
      </c>
      <c r="CS801" s="581">
        <v>300</v>
      </c>
      <c r="CT801" s="581">
        <v>349</v>
      </c>
      <c r="CU801" s="581">
        <v>415</v>
      </c>
      <c r="CV801" s="581">
        <v>764</v>
      </c>
      <c r="CW801" s="586"/>
      <c r="CX801" s="582">
        <v>0.45294117647058824</v>
      </c>
      <c r="CY801" s="582">
        <v>0.63225806451612898</v>
      </c>
      <c r="CZ801" s="582">
        <v>0.53846153846153844</v>
      </c>
      <c r="DA801" s="582">
        <v>0.52777777777777779</v>
      </c>
      <c r="DB801" s="582">
        <v>0.66315789473684206</v>
      </c>
      <c r="DC801" s="582">
        <v>0.5972972972972973</v>
      </c>
      <c r="DD801" s="582">
        <v>0.4887640449438202</v>
      </c>
      <c r="DE801" s="582">
        <v>0.56774193548387097</v>
      </c>
      <c r="DF801" s="582">
        <v>0.52552552552552556</v>
      </c>
      <c r="DG801" s="582">
        <v>0.51234567901234573</v>
      </c>
      <c r="DH801" s="582">
        <v>0.61935483870967745</v>
      </c>
      <c r="DI801" s="582">
        <v>0.56466876971608837</v>
      </c>
      <c r="DJ801" s="582">
        <v>0.27741935483870966</v>
      </c>
      <c r="DK801" s="582">
        <v>0.89032258064516134</v>
      </c>
      <c r="DL801" s="582">
        <v>0.58387096774193548</v>
      </c>
      <c r="DM801" s="582">
        <v>0.64893617021276595</v>
      </c>
      <c r="DN801" s="582">
        <v>0.67307692307692313</v>
      </c>
      <c r="DO801" s="582">
        <v>0.65988372093023251</v>
      </c>
      <c r="DP801" s="582">
        <v>0.62637362637362637</v>
      </c>
      <c r="DQ801" s="582">
        <v>0.66081871345029242</v>
      </c>
      <c r="DR801" s="582">
        <v>0.64305949008498586</v>
      </c>
      <c r="DS801" s="588"/>
      <c r="DT801" s="582">
        <v>0.27272727272727271</v>
      </c>
      <c r="DU801" s="582">
        <v>0.1646778042959427</v>
      </c>
      <c r="DV801" s="582">
        <v>0.21863799283154117</v>
      </c>
      <c r="DW801" s="582">
        <v>0.2236503856041131</v>
      </c>
      <c r="DX801" s="582">
        <v>0.15724815724815722</v>
      </c>
      <c r="DY801" s="582">
        <v>0.18969849246231152</v>
      </c>
      <c r="DZ801" s="582">
        <v>0.17403314917127077</v>
      </c>
      <c r="EA801" s="582">
        <v>0.13172043010752688</v>
      </c>
      <c r="EB801" s="582">
        <v>0.15258855585831066</v>
      </c>
      <c r="EC801" s="582">
        <v>0.22499999999999998</v>
      </c>
      <c r="ED801" s="582">
        <v>0.13299232736572886</v>
      </c>
      <c r="EE801" s="582">
        <v>0.17951959544879903</v>
      </c>
      <c r="EF801" s="582">
        <v>0.22249388753056232</v>
      </c>
      <c r="EG801" s="582">
        <v>3.3816425120772986E-2</v>
      </c>
      <c r="EH801" s="582">
        <v>0.12758201701093563</v>
      </c>
      <c r="EI801" s="582">
        <v>0.18723404255319154</v>
      </c>
      <c r="EJ801" s="582">
        <v>0.15303983228511531</v>
      </c>
      <c r="EK801" s="582">
        <v>0.17001055966209078</v>
      </c>
      <c r="EL801" s="582">
        <v>0.20347394540942931</v>
      </c>
      <c r="EM801" s="582">
        <v>0.13953488372093026</v>
      </c>
      <c r="EN801" s="582">
        <v>0.17046818727490998</v>
      </c>
    </row>
    <row r="802" spans="1:144" x14ac:dyDescent="0.25">
      <c r="A802" s="583" t="s">
        <v>1094</v>
      </c>
      <c r="B802" s="581">
        <v>86</v>
      </c>
      <c r="C802" s="581">
        <v>89</v>
      </c>
      <c r="D802" s="581">
        <v>175</v>
      </c>
      <c r="E802" s="581">
        <v>140</v>
      </c>
      <c r="F802" s="581">
        <v>153</v>
      </c>
      <c r="G802" s="581">
        <v>293</v>
      </c>
      <c r="H802" s="581">
        <v>320</v>
      </c>
      <c r="I802" s="581">
        <v>398</v>
      </c>
      <c r="J802" s="581">
        <v>718</v>
      </c>
      <c r="K802" s="581">
        <v>69</v>
      </c>
      <c r="L802" s="581">
        <v>121</v>
      </c>
      <c r="M802" s="581">
        <v>190</v>
      </c>
      <c r="N802" s="581">
        <v>170</v>
      </c>
      <c r="O802" s="581">
        <v>155</v>
      </c>
      <c r="P802" s="581">
        <v>325</v>
      </c>
      <c r="Q802" s="581">
        <v>369</v>
      </c>
      <c r="R802" s="581">
        <v>384</v>
      </c>
      <c r="S802" s="581">
        <v>753</v>
      </c>
      <c r="T802" s="581">
        <v>81</v>
      </c>
      <c r="U802" s="581">
        <v>104</v>
      </c>
      <c r="V802" s="581">
        <v>185</v>
      </c>
      <c r="W802" s="581">
        <v>180</v>
      </c>
      <c r="X802" s="581">
        <v>190</v>
      </c>
      <c r="Y802" s="581">
        <v>370</v>
      </c>
      <c r="Z802" s="581">
        <v>388</v>
      </c>
      <c r="AA802" s="581">
        <v>427</v>
      </c>
      <c r="AB802" s="581">
        <v>815</v>
      </c>
      <c r="AC802" s="581">
        <v>69</v>
      </c>
      <c r="AD802" s="581">
        <v>97</v>
      </c>
      <c r="AE802" s="581">
        <v>166</v>
      </c>
      <c r="AF802" s="581">
        <v>178</v>
      </c>
      <c r="AG802" s="581">
        <v>155</v>
      </c>
      <c r="AH802" s="581">
        <v>333</v>
      </c>
      <c r="AI802" s="581">
        <v>418</v>
      </c>
      <c r="AJ802" s="581">
        <v>419</v>
      </c>
      <c r="AK802" s="581">
        <v>837</v>
      </c>
      <c r="AL802" s="581">
        <v>77</v>
      </c>
      <c r="AM802" s="581">
        <v>98</v>
      </c>
      <c r="AN802" s="581">
        <v>175</v>
      </c>
      <c r="AO802" s="581">
        <v>162</v>
      </c>
      <c r="AP802" s="581">
        <v>155</v>
      </c>
      <c r="AQ802" s="581">
        <v>317</v>
      </c>
      <c r="AR802" s="581">
        <v>389</v>
      </c>
      <c r="AS802" s="581">
        <v>407</v>
      </c>
      <c r="AT802" s="581">
        <v>796</v>
      </c>
      <c r="AU802" s="581">
        <v>95</v>
      </c>
      <c r="AV802" s="581">
        <v>126</v>
      </c>
      <c r="AW802" s="581">
        <v>221</v>
      </c>
      <c r="AX802" s="581">
        <v>155</v>
      </c>
      <c r="AY802" s="581">
        <v>155</v>
      </c>
      <c r="AZ802" s="581">
        <v>310</v>
      </c>
      <c r="BA802" s="581">
        <v>362</v>
      </c>
      <c r="BB802" s="581">
        <v>372</v>
      </c>
      <c r="BC802" s="581">
        <v>734</v>
      </c>
      <c r="BD802" s="581">
        <v>87</v>
      </c>
      <c r="BE802" s="581">
        <v>88</v>
      </c>
      <c r="BF802" s="581">
        <v>175</v>
      </c>
      <c r="BG802" s="581">
        <v>188</v>
      </c>
      <c r="BH802" s="581">
        <v>156</v>
      </c>
      <c r="BI802" s="581">
        <v>344</v>
      </c>
      <c r="BJ802" s="581">
        <v>400</v>
      </c>
      <c r="BK802" s="581">
        <v>391</v>
      </c>
      <c r="BL802" s="581">
        <v>791</v>
      </c>
      <c r="BM802" s="581">
        <v>83</v>
      </c>
      <c r="BN802" s="581">
        <v>96</v>
      </c>
      <c r="BO802" s="581">
        <v>179</v>
      </c>
      <c r="BP802" s="581">
        <v>182</v>
      </c>
      <c r="BQ802" s="581">
        <v>171</v>
      </c>
      <c r="BR802" s="581">
        <v>353</v>
      </c>
      <c r="BS802" s="581">
        <v>409</v>
      </c>
      <c r="BT802" s="581">
        <v>414</v>
      </c>
      <c r="BU802" s="581">
        <v>823</v>
      </c>
      <c r="BV802" s="581">
        <v>43</v>
      </c>
      <c r="BW802" s="581">
        <v>138</v>
      </c>
      <c r="BX802" s="581">
        <v>181</v>
      </c>
      <c r="BY802" s="581">
        <v>195</v>
      </c>
      <c r="BZ802" s="581">
        <v>215</v>
      </c>
      <c r="CA802" s="581">
        <v>410</v>
      </c>
      <c r="CB802" s="581">
        <v>470</v>
      </c>
      <c r="CC802" s="581">
        <v>477</v>
      </c>
      <c r="CD802" s="581">
        <v>947</v>
      </c>
      <c r="CE802" s="581">
        <v>122</v>
      </c>
      <c r="CF802" s="581">
        <v>105</v>
      </c>
      <c r="CG802" s="581">
        <v>227</v>
      </c>
      <c r="CH802" s="581">
        <v>143</v>
      </c>
      <c r="CI802" s="581">
        <v>131</v>
      </c>
      <c r="CJ802" s="581">
        <v>274</v>
      </c>
      <c r="CK802" s="581">
        <v>403</v>
      </c>
      <c r="CL802" s="581">
        <v>430</v>
      </c>
      <c r="CM802" s="581">
        <v>833</v>
      </c>
      <c r="CN802" s="581">
        <v>114</v>
      </c>
      <c r="CO802" s="581">
        <v>113</v>
      </c>
      <c r="CP802" s="581">
        <v>227</v>
      </c>
      <c r="CQ802" s="581">
        <v>142</v>
      </c>
      <c r="CR802" s="581">
        <v>158</v>
      </c>
      <c r="CS802" s="581">
        <v>300</v>
      </c>
      <c r="CT802" s="581">
        <v>349</v>
      </c>
      <c r="CU802" s="581">
        <v>415</v>
      </c>
      <c r="CV802" s="581">
        <v>764</v>
      </c>
      <c r="CW802" s="586"/>
      <c r="CX802" s="582">
        <v>0.45294117647058824</v>
      </c>
      <c r="CY802" s="582">
        <v>0.63225806451612898</v>
      </c>
      <c r="CZ802" s="582">
        <v>0.53846153846153844</v>
      </c>
      <c r="DA802" s="582">
        <v>0.52777777777777779</v>
      </c>
      <c r="DB802" s="582">
        <v>0.66315789473684206</v>
      </c>
      <c r="DC802" s="582">
        <v>0.5972972972972973</v>
      </c>
      <c r="DD802" s="582">
        <v>0.4887640449438202</v>
      </c>
      <c r="DE802" s="582">
        <v>0.56774193548387097</v>
      </c>
      <c r="DF802" s="582">
        <v>0.52552552552552556</v>
      </c>
      <c r="DG802" s="582">
        <v>0.51234567901234573</v>
      </c>
      <c r="DH802" s="582">
        <v>0.61935483870967745</v>
      </c>
      <c r="DI802" s="582">
        <v>0.56466876971608837</v>
      </c>
      <c r="DJ802" s="582">
        <v>0.27741935483870966</v>
      </c>
      <c r="DK802" s="582">
        <v>0.89032258064516134</v>
      </c>
      <c r="DL802" s="582">
        <v>0.58387096774193548</v>
      </c>
      <c r="DM802" s="582">
        <v>0.64893617021276595</v>
      </c>
      <c r="DN802" s="582">
        <v>0.67307692307692313</v>
      </c>
      <c r="DO802" s="582">
        <v>0.65988372093023251</v>
      </c>
      <c r="DP802" s="582">
        <v>0.62637362637362637</v>
      </c>
      <c r="DQ802" s="582">
        <v>0.66081871345029242</v>
      </c>
      <c r="DR802" s="582">
        <v>0.64305949008498586</v>
      </c>
      <c r="DS802" s="588"/>
      <c r="DT802" s="582">
        <v>0.27272727272727271</v>
      </c>
      <c r="DU802" s="582">
        <v>0.1646778042959427</v>
      </c>
      <c r="DV802" s="582">
        <v>0.21863799283154117</v>
      </c>
      <c r="DW802" s="582">
        <v>0.2236503856041131</v>
      </c>
      <c r="DX802" s="582">
        <v>0.15724815724815722</v>
      </c>
      <c r="DY802" s="582">
        <v>0.18969849246231152</v>
      </c>
      <c r="DZ802" s="582">
        <v>0.17403314917127077</v>
      </c>
      <c r="EA802" s="582">
        <v>0.13172043010752688</v>
      </c>
      <c r="EB802" s="582">
        <v>0.15258855585831066</v>
      </c>
      <c r="EC802" s="582">
        <v>0.22499999999999998</v>
      </c>
      <c r="ED802" s="582">
        <v>0.13299232736572886</v>
      </c>
      <c r="EE802" s="582">
        <v>0.17951959544879903</v>
      </c>
      <c r="EF802" s="582">
        <v>0.22249388753056232</v>
      </c>
      <c r="EG802" s="582">
        <v>3.3816425120772986E-2</v>
      </c>
      <c r="EH802" s="582">
        <v>0.12758201701093563</v>
      </c>
      <c r="EI802" s="582">
        <v>0.18723404255319154</v>
      </c>
      <c r="EJ802" s="582">
        <v>0.15303983228511531</v>
      </c>
      <c r="EK802" s="582">
        <v>0.17001055966209078</v>
      </c>
      <c r="EL802" s="582">
        <v>0.20347394540942931</v>
      </c>
      <c r="EM802" s="582">
        <v>0.13953488372093026</v>
      </c>
      <c r="EN802" s="582">
        <v>0.17046818727490998</v>
      </c>
    </row>
    <row r="803" spans="1:144" x14ac:dyDescent="0.25">
      <c r="A803" s="575" t="s">
        <v>1090</v>
      </c>
      <c r="B803" s="576">
        <v>5</v>
      </c>
      <c r="C803" s="576">
        <v>3</v>
      </c>
      <c r="D803" s="576">
        <v>8</v>
      </c>
      <c r="E803" s="576">
        <v>24</v>
      </c>
      <c r="F803" s="576">
        <v>27</v>
      </c>
      <c r="G803" s="576">
        <v>51</v>
      </c>
      <c r="H803" s="576">
        <v>51</v>
      </c>
      <c r="I803" s="576">
        <v>51</v>
      </c>
      <c r="J803" s="576">
        <v>102</v>
      </c>
      <c r="K803" s="576">
        <v>11</v>
      </c>
      <c r="L803" s="576">
        <v>8</v>
      </c>
      <c r="M803" s="576">
        <v>19</v>
      </c>
      <c r="N803" s="576">
        <v>19</v>
      </c>
      <c r="O803" s="576">
        <v>27</v>
      </c>
      <c r="P803" s="576">
        <v>46</v>
      </c>
      <c r="Q803" s="576">
        <v>42</v>
      </c>
      <c r="R803" s="576">
        <v>53</v>
      </c>
      <c r="S803" s="576">
        <v>95</v>
      </c>
      <c r="T803" s="576">
        <v>5</v>
      </c>
      <c r="U803" s="576">
        <v>1</v>
      </c>
      <c r="V803" s="576">
        <v>6</v>
      </c>
      <c r="W803" s="576">
        <v>12</v>
      </c>
      <c r="X803" s="576">
        <v>21</v>
      </c>
      <c r="Y803" s="576">
        <v>33</v>
      </c>
      <c r="Z803" s="576">
        <v>43</v>
      </c>
      <c r="AA803" s="576">
        <v>52</v>
      </c>
      <c r="AB803" s="576">
        <v>95</v>
      </c>
      <c r="AC803" s="576">
        <v>15</v>
      </c>
      <c r="AD803" s="576">
        <v>13</v>
      </c>
      <c r="AE803" s="576">
        <v>28</v>
      </c>
      <c r="AF803" s="576">
        <v>22</v>
      </c>
      <c r="AG803" s="576">
        <v>15</v>
      </c>
      <c r="AH803" s="576">
        <v>37</v>
      </c>
      <c r="AI803" s="576">
        <v>45</v>
      </c>
      <c r="AJ803" s="576">
        <v>56</v>
      </c>
      <c r="AK803" s="576">
        <v>101</v>
      </c>
      <c r="AL803" s="576">
        <v>5</v>
      </c>
      <c r="AM803" s="576">
        <v>14</v>
      </c>
      <c r="AN803" s="576">
        <v>19</v>
      </c>
      <c r="AO803" s="576">
        <v>23</v>
      </c>
      <c r="AP803" s="576">
        <v>19</v>
      </c>
      <c r="AQ803" s="576">
        <v>42</v>
      </c>
      <c r="AR803" s="576">
        <v>45</v>
      </c>
      <c r="AS803" s="576">
        <v>46</v>
      </c>
      <c r="AT803" s="576">
        <v>91</v>
      </c>
      <c r="AU803" s="576">
        <v>11</v>
      </c>
      <c r="AV803" s="576">
        <v>15</v>
      </c>
      <c r="AW803" s="576">
        <v>26</v>
      </c>
      <c r="AX803" s="576">
        <v>17</v>
      </c>
      <c r="AY803" s="576">
        <v>11</v>
      </c>
      <c r="AZ803" s="576">
        <v>28</v>
      </c>
      <c r="BA803" s="576">
        <v>45</v>
      </c>
      <c r="BB803" s="576">
        <v>41</v>
      </c>
      <c r="BC803" s="576">
        <v>86</v>
      </c>
      <c r="BD803" s="576">
        <v>8</v>
      </c>
      <c r="BE803" s="576">
        <v>8</v>
      </c>
      <c r="BF803" s="576">
        <v>16</v>
      </c>
      <c r="BG803" s="576">
        <v>9</v>
      </c>
      <c r="BH803" s="576">
        <v>11</v>
      </c>
      <c r="BI803" s="576">
        <v>20</v>
      </c>
      <c r="BJ803" s="576">
        <v>34</v>
      </c>
      <c r="BK803" s="576">
        <v>27</v>
      </c>
      <c r="BL803" s="576">
        <v>61</v>
      </c>
      <c r="BM803" s="576">
        <v>4</v>
      </c>
      <c r="BN803" s="576">
        <v>2</v>
      </c>
      <c r="BO803" s="576">
        <v>6</v>
      </c>
      <c r="BP803" s="576">
        <v>27</v>
      </c>
      <c r="BQ803" s="576">
        <v>22</v>
      </c>
      <c r="BR803" s="576">
        <v>49</v>
      </c>
      <c r="BS803" s="576">
        <v>39</v>
      </c>
      <c r="BT803" s="576">
        <v>36</v>
      </c>
      <c r="BU803" s="576">
        <v>75</v>
      </c>
      <c r="BV803" s="576">
        <v>3</v>
      </c>
      <c r="BW803" s="576">
        <v>2</v>
      </c>
      <c r="BX803" s="576">
        <v>5</v>
      </c>
      <c r="BY803" s="576">
        <v>20</v>
      </c>
      <c r="BZ803" s="576">
        <v>17</v>
      </c>
      <c r="CA803" s="576">
        <v>37</v>
      </c>
      <c r="CB803" s="576">
        <v>32</v>
      </c>
      <c r="CC803" s="576">
        <v>32</v>
      </c>
      <c r="CD803" s="576">
        <v>64</v>
      </c>
      <c r="CE803" s="576"/>
      <c r="CF803" s="576"/>
      <c r="CG803" s="576"/>
      <c r="CH803" s="576"/>
      <c r="CI803" s="576"/>
      <c r="CJ803" s="576"/>
      <c r="CK803" s="576"/>
      <c r="CL803" s="576"/>
      <c r="CM803" s="576"/>
      <c r="CN803" s="576"/>
      <c r="CO803" s="576"/>
      <c r="CP803" s="576"/>
      <c r="CQ803" s="576"/>
      <c r="CR803" s="576"/>
      <c r="CS803" s="576"/>
      <c r="CT803" s="576"/>
      <c r="CU803" s="576"/>
      <c r="CV803" s="576"/>
      <c r="CW803" s="586"/>
      <c r="CX803" s="578">
        <v>0.26315789473684209</v>
      </c>
      <c r="CY803" s="578">
        <v>0.51851851851851849</v>
      </c>
      <c r="CZ803" s="578">
        <v>0.41304347826086957</v>
      </c>
      <c r="DA803" s="578">
        <v>0.91666666666666663</v>
      </c>
      <c r="DB803" s="578">
        <v>0.7142857142857143</v>
      </c>
      <c r="DC803" s="578">
        <v>0.78787878787878785</v>
      </c>
      <c r="DD803" s="578">
        <v>0.36363636363636365</v>
      </c>
      <c r="DE803" s="578">
        <v>0.53333333333333333</v>
      </c>
      <c r="DF803" s="578">
        <v>0.43243243243243246</v>
      </c>
      <c r="DG803" s="578">
        <v>0.17391304347826086</v>
      </c>
      <c r="DH803" s="578">
        <v>0.10526315789473684</v>
      </c>
      <c r="DI803" s="578">
        <v>0.14285714285714285</v>
      </c>
      <c r="DJ803" s="578">
        <v>0.17647058823529413</v>
      </c>
      <c r="DK803" s="578">
        <v>0.18181818181818182</v>
      </c>
      <c r="DL803" s="578">
        <v>0.17857142857142858</v>
      </c>
      <c r="DM803" s="578">
        <v>0</v>
      </c>
      <c r="DN803" s="578">
        <v>0</v>
      </c>
      <c r="DO803" s="578">
        <v>0</v>
      </c>
      <c r="DP803" s="578">
        <v>0</v>
      </c>
      <c r="DQ803" s="578">
        <v>0</v>
      </c>
      <c r="DR803" s="578">
        <v>0</v>
      </c>
      <c r="DS803" s="588"/>
      <c r="DT803" s="578">
        <v>0.4</v>
      </c>
      <c r="DU803" s="578">
        <v>0.2678571428571429</v>
      </c>
      <c r="DV803" s="578">
        <v>0.32673267326732669</v>
      </c>
      <c r="DW803" s="578">
        <v>0.1333333333333333</v>
      </c>
      <c r="DX803" s="578">
        <v>2.1739130434782594E-2</v>
      </c>
      <c r="DY803" s="578">
        <v>7.6923076923076872E-2</v>
      </c>
      <c r="DZ803" s="578">
        <v>0.26666666666666672</v>
      </c>
      <c r="EA803" s="578">
        <v>0.41463414634146345</v>
      </c>
      <c r="EB803" s="578">
        <v>0.33720930232558144</v>
      </c>
      <c r="EC803" s="578">
        <v>0.52941176470588236</v>
      </c>
      <c r="ED803" s="578">
        <v>0.40740740740740744</v>
      </c>
      <c r="EE803" s="578">
        <v>0.47540983606557374</v>
      </c>
      <c r="EF803" s="578">
        <v>0.61538461538461542</v>
      </c>
      <c r="EG803" s="578">
        <v>0.52777777777777779</v>
      </c>
      <c r="EH803" s="578">
        <v>0.57333333333333325</v>
      </c>
      <c r="EI803" s="578">
        <v>1</v>
      </c>
      <c r="EJ803" s="578">
        <v>1</v>
      </c>
      <c r="EK803" s="578">
        <v>1</v>
      </c>
      <c r="EL803" s="578"/>
      <c r="EM803" s="578"/>
      <c r="EN803" s="578"/>
    </row>
    <row r="804" spans="1:144" x14ac:dyDescent="0.25">
      <c r="A804" s="580" t="s">
        <v>164</v>
      </c>
      <c r="B804" s="581">
        <v>5</v>
      </c>
      <c r="C804" s="581">
        <v>3</v>
      </c>
      <c r="D804" s="581">
        <v>8</v>
      </c>
      <c r="E804" s="581">
        <v>24</v>
      </c>
      <c r="F804" s="581">
        <v>27</v>
      </c>
      <c r="G804" s="581">
        <v>51</v>
      </c>
      <c r="H804" s="581">
        <v>51</v>
      </c>
      <c r="I804" s="581">
        <v>51</v>
      </c>
      <c r="J804" s="581">
        <v>102</v>
      </c>
      <c r="K804" s="581">
        <v>11</v>
      </c>
      <c r="L804" s="581">
        <v>8</v>
      </c>
      <c r="M804" s="581">
        <v>19</v>
      </c>
      <c r="N804" s="581">
        <v>19</v>
      </c>
      <c r="O804" s="581">
        <v>27</v>
      </c>
      <c r="P804" s="581">
        <v>46</v>
      </c>
      <c r="Q804" s="581">
        <v>42</v>
      </c>
      <c r="R804" s="581">
        <v>53</v>
      </c>
      <c r="S804" s="581">
        <v>95</v>
      </c>
      <c r="T804" s="581">
        <v>5</v>
      </c>
      <c r="U804" s="581">
        <v>1</v>
      </c>
      <c r="V804" s="581">
        <v>6</v>
      </c>
      <c r="W804" s="581">
        <v>12</v>
      </c>
      <c r="X804" s="581">
        <v>21</v>
      </c>
      <c r="Y804" s="581">
        <v>33</v>
      </c>
      <c r="Z804" s="581">
        <v>43</v>
      </c>
      <c r="AA804" s="581">
        <v>52</v>
      </c>
      <c r="AB804" s="581">
        <v>95</v>
      </c>
      <c r="AC804" s="581">
        <v>15</v>
      </c>
      <c r="AD804" s="581">
        <v>13</v>
      </c>
      <c r="AE804" s="581">
        <v>28</v>
      </c>
      <c r="AF804" s="581">
        <v>22</v>
      </c>
      <c r="AG804" s="581">
        <v>15</v>
      </c>
      <c r="AH804" s="581">
        <v>37</v>
      </c>
      <c r="AI804" s="581">
        <v>45</v>
      </c>
      <c r="AJ804" s="581">
        <v>56</v>
      </c>
      <c r="AK804" s="581">
        <v>101</v>
      </c>
      <c r="AL804" s="581">
        <v>5</v>
      </c>
      <c r="AM804" s="581">
        <v>14</v>
      </c>
      <c r="AN804" s="581">
        <v>19</v>
      </c>
      <c r="AO804" s="581">
        <v>23</v>
      </c>
      <c r="AP804" s="581">
        <v>19</v>
      </c>
      <c r="AQ804" s="581">
        <v>42</v>
      </c>
      <c r="AR804" s="581">
        <v>45</v>
      </c>
      <c r="AS804" s="581">
        <v>46</v>
      </c>
      <c r="AT804" s="581">
        <v>91</v>
      </c>
      <c r="AU804" s="581">
        <v>11</v>
      </c>
      <c r="AV804" s="581">
        <v>15</v>
      </c>
      <c r="AW804" s="581">
        <v>26</v>
      </c>
      <c r="AX804" s="581">
        <v>17</v>
      </c>
      <c r="AY804" s="581">
        <v>11</v>
      </c>
      <c r="AZ804" s="581">
        <v>28</v>
      </c>
      <c r="BA804" s="581">
        <v>45</v>
      </c>
      <c r="BB804" s="581">
        <v>41</v>
      </c>
      <c r="BC804" s="581">
        <v>86</v>
      </c>
      <c r="BD804" s="581">
        <v>8</v>
      </c>
      <c r="BE804" s="581">
        <v>8</v>
      </c>
      <c r="BF804" s="581">
        <v>16</v>
      </c>
      <c r="BG804" s="581">
        <v>9</v>
      </c>
      <c r="BH804" s="581">
        <v>11</v>
      </c>
      <c r="BI804" s="581">
        <v>20</v>
      </c>
      <c r="BJ804" s="581">
        <v>34</v>
      </c>
      <c r="BK804" s="581">
        <v>27</v>
      </c>
      <c r="BL804" s="581">
        <v>61</v>
      </c>
      <c r="BM804" s="581">
        <v>4</v>
      </c>
      <c r="BN804" s="581">
        <v>2</v>
      </c>
      <c r="BO804" s="581">
        <v>6</v>
      </c>
      <c r="BP804" s="581">
        <v>27</v>
      </c>
      <c r="BQ804" s="581">
        <v>22</v>
      </c>
      <c r="BR804" s="581">
        <v>49</v>
      </c>
      <c r="BS804" s="581">
        <v>39</v>
      </c>
      <c r="BT804" s="581">
        <v>36</v>
      </c>
      <c r="BU804" s="581">
        <v>75</v>
      </c>
      <c r="BV804" s="581">
        <v>3</v>
      </c>
      <c r="BW804" s="581">
        <v>2</v>
      </c>
      <c r="BX804" s="581">
        <v>5</v>
      </c>
      <c r="BY804" s="581">
        <v>20</v>
      </c>
      <c r="BZ804" s="581">
        <v>17</v>
      </c>
      <c r="CA804" s="581">
        <v>37</v>
      </c>
      <c r="CB804" s="581">
        <v>32</v>
      </c>
      <c r="CC804" s="581">
        <v>32</v>
      </c>
      <c r="CD804" s="581">
        <v>64</v>
      </c>
      <c r="CE804" s="581"/>
      <c r="CF804" s="581"/>
      <c r="CG804" s="581"/>
      <c r="CH804" s="581"/>
      <c r="CI804" s="581"/>
      <c r="CJ804" s="581"/>
      <c r="CK804" s="581"/>
      <c r="CL804" s="581"/>
      <c r="CM804" s="581"/>
      <c r="CN804" s="581"/>
      <c r="CO804" s="581"/>
      <c r="CP804" s="581"/>
      <c r="CQ804" s="581"/>
      <c r="CR804" s="581"/>
      <c r="CS804" s="581"/>
      <c r="CT804" s="581"/>
      <c r="CU804" s="581"/>
      <c r="CV804" s="581"/>
      <c r="CW804" s="586"/>
      <c r="CX804" s="582">
        <v>0.26315789473684209</v>
      </c>
      <c r="CY804" s="582">
        <v>0.51851851851851849</v>
      </c>
      <c r="CZ804" s="582">
        <v>0.41304347826086957</v>
      </c>
      <c r="DA804" s="582">
        <v>0.91666666666666663</v>
      </c>
      <c r="DB804" s="582">
        <v>0.7142857142857143</v>
      </c>
      <c r="DC804" s="582">
        <v>0.78787878787878785</v>
      </c>
      <c r="DD804" s="582">
        <v>0.36363636363636365</v>
      </c>
      <c r="DE804" s="582">
        <v>0.53333333333333333</v>
      </c>
      <c r="DF804" s="582">
        <v>0.43243243243243246</v>
      </c>
      <c r="DG804" s="582">
        <v>0.17391304347826086</v>
      </c>
      <c r="DH804" s="582">
        <v>0.10526315789473684</v>
      </c>
      <c r="DI804" s="582">
        <v>0.14285714285714285</v>
      </c>
      <c r="DJ804" s="582">
        <v>0.17647058823529413</v>
      </c>
      <c r="DK804" s="582">
        <v>0.18181818181818182</v>
      </c>
      <c r="DL804" s="582">
        <v>0.17857142857142858</v>
      </c>
      <c r="DM804" s="582">
        <v>0</v>
      </c>
      <c r="DN804" s="582">
        <v>0</v>
      </c>
      <c r="DO804" s="582">
        <v>0</v>
      </c>
      <c r="DP804" s="582">
        <v>0</v>
      </c>
      <c r="DQ804" s="582">
        <v>0</v>
      </c>
      <c r="DR804" s="582">
        <v>0</v>
      </c>
      <c r="DS804" s="588"/>
      <c r="DT804" s="582">
        <v>0.4</v>
      </c>
      <c r="DU804" s="582">
        <v>0.2678571428571429</v>
      </c>
      <c r="DV804" s="582">
        <v>0.32673267326732669</v>
      </c>
      <c r="DW804" s="582">
        <v>0.1333333333333333</v>
      </c>
      <c r="DX804" s="582">
        <v>2.1739130434782594E-2</v>
      </c>
      <c r="DY804" s="582">
        <v>7.6923076923076872E-2</v>
      </c>
      <c r="DZ804" s="582">
        <v>0.26666666666666672</v>
      </c>
      <c r="EA804" s="582">
        <v>0.41463414634146345</v>
      </c>
      <c r="EB804" s="582">
        <v>0.33720930232558144</v>
      </c>
      <c r="EC804" s="582">
        <v>0.52941176470588236</v>
      </c>
      <c r="ED804" s="582">
        <v>0.40740740740740744</v>
      </c>
      <c r="EE804" s="582">
        <v>0.47540983606557374</v>
      </c>
      <c r="EF804" s="582">
        <v>0.61538461538461542</v>
      </c>
      <c r="EG804" s="582">
        <v>0.52777777777777779</v>
      </c>
      <c r="EH804" s="582">
        <v>0.57333333333333325</v>
      </c>
      <c r="EI804" s="582">
        <v>1</v>
      </c>
      <c r="EJ804" s="582">
        <v>1</v>
      </c>
      <c r="EK804" s="582">
        <v>1</v>
      </c>
      <c r="EL804" s="582"/>
      <c r="EM804" s="582"/>
      <c r="EN804" s="582"/>
    </row>
    <row r="805" spans="1:144" x14ac:dyDescent="0.25">
      <c r="A805" s="583" t="s">
        <v>1096</v>
      </c>
      <c r="B805" s="581">
        <v>5</v>
      </c>
      <c r="C805" s="581">
        <v>3</v>
      </c>
      <c r="D805" s="581">
        <v>8</v>
      </c>
      <c r="E805" s="581">
        <v>24</v>
      </c>
      <c r="F805" s="581">
        <v>27</v>
      </c>
      <c r="G805" s="581">
        <v>51</v>
      </c>
      <c r="H805" s="581">
        <v>51</v>
      </c>
      <c r="I805" s="581">
        <v>51</v>
      </c>
      <c r="J805" s="581">
        <v>102</v>
      </c>
      <c r="K805" s="581">
        <v>11</v>
      </c>
      <c r="L805" s="581">
        <v>8</v>
      </c>
      <c r="M805" s="581">
        <v>19</v>
      </c>
      <c r="N805" s="581">
        <v>19</v>
      </c>
      <c r="O805" s="581">
        <v>27</v>
      </c>
      <c r="P805" s="581">
        <v>46</v>
      </c>
      <c r="Q805" s="581">
        <v>42</v>
      </c>
      <c r="R805" s="581">
        <v>53</v>
      </c>
      <c r="S805" s="581">
        <v>95</v>
      </c>
      <c r="T805" s="581">
        <v>5</v>
      </c>
      <c r="U805" s="581">
        <v>1</v>
      </c>
      <c r="V805" s="581">
        <v>6</v>
      </c>
      <c r="W805" s="581">
        <v>12</v>
      </c>
      <c r="X805" s="581">
        <v>21</v>
      </c>
      <c r="Y805" s="581">
        <v>33</v>
      </c>
      <c r="Z805" s="581">
        <v>43</v>
      </c>
      <c r="AA805" s="581">
        <v>52</v>
      </c>
      <c r="AB805" s="581">
        <v>95</v>
      </c>
      <c r="AC805" s="581">
        <v>15</v>
      </c>
      <c r="AD805" s="581">
        <v>13</v>
      </c>
      <c r="AE805" s="581">
        <v>28</v>
      </c>
      <c r="AF805" s="581">
        <v>22</v>
      </c>
      <c r="AG805" s="581">
        <v>15</v>
      </c>
      <c r="AH805" s="581">
        <v>37</v>
      </c>
      <c r="AI805" s="581">
        <v>45</v>
      </c>
      <c r="AJ805" s="581">
        <v>56</v>
      </c>
      <c r="AK805" s="581">
        <v>101</v>
      </c>
      <c r="AL805" s="581">
        <v>5</v>
      </c>
      <c r="AM805" s="581">
        <v>14</v>
      </c>
      <c r="AN805" s="581">
        <v>19</v>
      </c>
      <c r="AO805" s="581">
        <v>23</v>
      </c>
      <c r="AP805" s="581">
        <v>19</v>
      </c>
      <c r="AQ805" s="581">
        <v>42</v>
      </c>
      <c r="AR805" s="581">
        <v>45</v>
      </c>
      <c r="AS805" s="581">
        <v>46</v>
      </c>
      <c r="AT805" s="581">
        <v>91</v>
      </c>
      <c r="AU805" s="581">
        <v>11</v>
      </c>
      <c r="AV805" s="581">
        <v>15</v>
      </c>
      <c r="AW805" s="581">
        <v>26</v>
      </c>
      <c r="AX805" s="581">
        <v>17</v>
      </c>
      <c r="AY805" s="581">
        <v>11</v>
      </c>
      <c r="AZ805" s="581">
        <v>28</v>
      </c>
      <c r="BA805" s="581">
        <v>45</v>
      </c>
      <c r="BB805" s="581">
        <v>41</v>
      </c>
      <c r="BC805" s="581">
        <v>86</v>
      </c>
      <c r="BD805" s="581">
        <v>8</v>
      </c>
      <c r="BE805" s="581">
        <v>8</v>
      </c>
      <c r="BF805" s="581">
        <v>16</v>
      </c>
      <c r="BG805" s="581">
        <v>9</v>
      </c>
      <c r="BH805" s="581">
        <v>11</v>
      </c>
      <c r="BI805" s="581">
        <v>20</v>
      </c>
      <c r="BJ805" s="581">
        <v>34</v>
      </c>
      <c r="BK805" s="581">
        <v>27</v>
      </c>
      <c r="BL805" s="581">
        <v>61</v>
      </c>
      <c r="BM805" s="581">
        <v>4</v>
      </c>
      <c r="BN805" s="581">
        <v>2</v>
      </c>
      <c r="BO805" s="581">
        <v>6</v>
      </c>
      <c r="BP805" s="581">
        <v>27</v>
      </c>
      <c r="BQ805" s="581">
        <v>22</v>
      </c>
      <c r="BR805" s="581">
        <v>49</v>
      </c>
      <c r="BS805" s="581">
        <v>39</v>
      </c>
      <c r="BT805" s="581">
        <v>36</v>
      </c>
      <c r="BU805" s="581">
        <v>75</v>
      </c>
      <c r="BV805" s="581">
        <v>3</v>
      </c>
      <c r="BW805" s="581">
        <v>2</v>
      </c>
      <c r="BX805" s="581">
        <v>5</v>
      </c>
      <c r="BY805" s="581">
        <v>20</v>
      </c>
      <c r="BZ805" s="581">
        <v>17</v>
      </c>
      <c r="CA805" s="581">
        <v>37</v>
      </c>
      <c r="CB805" s="581">
        <v>32</v>
      </c>
      <c r="CC805" s="581">
        <v>32</v>
      </c>
      <c r="CD805" s="581">
        <v>64</v>
      </c>
      <c r="CE805" s="581"/>
      <c r="CF805" s="581"/>
      <c r="CG805" s="581"/>
      <c r="CH805" s="581"/>
      <c r="CI805" s="581"/>
      <c r="CJ805" s="581"/>
      <c r="CK805" s="581"/>
      <c r="CL805" s="581"/>
      <c r="CM805" s="581"/>
      <c r="CN805" s="581"/>
      <c r="CO805" s="581"/>
      <c r="CP805" s="581"/>
      <c r="CQ805" s="581"/>
      <c r="CR805" s="581"/>
      <c r="CS805" s="581"/>
      <c r="CT805" s="581"/>
      <c r="CU805" s="581"/>
      <c r="CV805" s="581"/>
      <c r="CW805" s="586"/>
      <c r="CX805" s="582">
        <v>0.26315789473684209</v>
      </c>
      <c r="CY805" s="582">
        <v>0.51851851851851849</v>
      </c>
      <c r="CZ805" s="582">
        <v>0.41304347826086957</v>
      </c>
      <c r="DA805" s="582">
        <v>0.91666666666666663</v>
      </c>
      <c r="DB805" s="582">
        <v>0.7142857142857143</v>
      </c>
      <c r="DC805" s="582">
        <v>0.78787878787878785</v>
      </c>
      <c r="DD805" s="582">
        <v>0.36363636363636365</v>
      </c>
      <c r="DE805" s="582">
        <v>0.53333333333333333</v>
      </c>
      <c r="DF805" s="582">
        <v>0.43243243243243246</v>
      </c>
      <c r="DG805" s="582">
        <v>0.17391304347826086</v>
      </c>
      <c r="DH805" s="582">
        <v>0.10526315789473684</v>
      </c>
      <c r="DI805" s="582">
        <v>0.14285714285714285</v>
      </c>
      <c r="DJ805" s="582">
        <v>0.17647058823529413</v>
      </c>
      <c r="DK805" s="582">
        <v>0.18181818181818182</v>
      </c>
      <c r="DL805" s="582">
        <v>0.17857142857142858</v>
      </c>
      <c r="DM805" s="582">
        <v>0</v>
      </c>
      <c r="DN805" s="582">
        <v>0</v>
      </c>
      <c r="DO805" s="582">
        <v>0</v>
      </c>
      <c r="DP805" s="582">
        <v>0</v>
      </c>
      <c r="DQ805" s="582">
        <v>0</v>
      </c>
      <c r="DR805" s="582">
        <v>0</v>
      </c>
      <c r="DS805" s="588"/>
      <c r="DT805" s="582">
        <v>0.4</v>
      </c>
      <c r="DU805" s="582">
        <v>0.2678571428571429</v>
      </c>
      <c r="DV805" s="582">
        <v>0.32673267326732669</v>
      </c>
      <c r="DW805" s="582">
        <v>0.1333333333333333</v>
      </c>
      <c r="DX805" s="582">
        <v>2.1739130434782594E-2</v>
      </c>
      <c r="DY805" s="582">
        <v>7.6923076923076872E-2</v>
      </c>
      <c r="DZ805" s="582">
        <v>0.26666666666666672</v>
      </c>
      <c r="EA805" s="582">
        <v>0.41463414634146345</v>
      </c>
      <c r="EB805" s="582">
        <v>0.33720930232558144</v>
      </c>
      <c r="EC805" s="582">
        <v>0.52941176470588236</v>
      </c>
      <c r="ED805" s="582">
        <v>0.40740740740740744</v>
      </c>
      <c r="EE805" s="582">
        <v>0.47540983606557374</v>
      </c>
      <c r="EF805" s="582">
        <v>0.61538461538461542</v>
      </c>
      <c r="EG805" s="582">
        <v>0.52777777777777779</v>
      </c>
      <c r="EH805" s="582">
        <v>0.57333333333333325</v>
      </c>
      <c r="EI805" s="582">
        <v>1</v>
      </c>
      <c r="EJ805" s="582">
        <v>1</v>
      </c>
      <c r="EK805" s="582">
        <v>1</v>
      </c>
      <c r="EL805" s="582"/>
      <c r="EM805" s="582"/>
      <c r="EN805" s="582"/>
    </row>
    <row r="806" spans="1:144" x14ac:dyDescent="0.25">
      <c r="A806" s="575" t="s">
        <v>1091</v>
      </c>
      <c r="B806" s="576"/>
      <c r="C806" s="576"/>
      <c r="D806" s="576"/>
      <c r="E806" s="576"/>
      <c r="F806" s="576"/>
      <c r="G806" s="576"/>
      <c r="H806" s="576"/>
      <c r="I806" s="576"/>
      <c r="J806" s="576"/>
      <c r="K806" s="576"/>
      <c r="L806" s="576"/>
      <c r="M806" s="576"/>
      <c r="N806" s="576"/>
      <c r="O806" s="576"/>
      <c r="P806" s="576"/>
      <c r="Q806" s="576"/>
      <c r="R806" s="576"/>
      <c r="S806" s="576"/>
      <c r="T806" s="576"/>
      <c r="U806" s="576"/>
      <c r="V806" s="576"/>
      <c r="W806" s="576"/>
      <c r="X806" s="576"/>
      <c r="Y806" s="576"/>
      <c r="Z806" s="576"/>
      <c r="AA806" s="576"/>
      <c r="AB806" s="576"/>
      <c r="AC806" s="576"/>
      <c r="AD806" s="576"/>
      <c r="AE806" s="576"/>
      <c r="AF806" s="576"/>
      <c r="AG806" s="576"/>
      <c r="AH806" s="576"/>
      <c r="AI806" s="576"/>
      <c r="AJ806" s="576"/>
      <c r="AK806" s="576"/>
      <c r="AL806" s="576"/>
      <c r="AM806" s="576"/>
      <c r="AN806" s="576"/>
      <c r="AO806" s="576"/>
      <c r="AP806" s="576"/>
      <c r="AQ806" s="576"/>
      <c r="AR806" s="576"/>
      <c r="AS806" s="576"/>
      <c r="AT806" s="576"/>
      <c r="AU806" s="576"/>
      <c r="AV806" s="576"/>
      <c r="AW806" s="576"/>
      <c r="AX806" s="576"/>
      <c r="AY806" s="576"/>
      <c r="AZ806" s="576"/>
      <c r="BA806" s="576"/>
      <c r="BB806" s="576"/>
      <c r="BC806" s="576"/>
      <c r="BD806" s="576"/>
      <c r="BE806" s="576"/>
      <c r="BF806" s="576"/>
      <c r="BG806" s="576"/>
      <c r="BH806" s="576"/>
      <c r="BI806" s="576"/>
      <c r="BJ806" s="576"/>
      <c r="BK806" s="576"/>
      <c r="BL806" s="576"/>
      <c r="BM806" s="576"/>
      <c r="BN806" s="576"/>
      <c r="BO806" s="576"/>
      <c r="BP806" s="576"/>
      <c r="BQ806" s="576"/>
      <c r="BR806" s="576"/>
      <c r="BS806" s="576"/>
      <c r="BT806" s="576"/>
      <c r="BU806" s="576"/>
      <c r="BV806" s="576"/>
      <c r="BW806" s="576"/>
      <c r="BX806" s="576"/>
      <c r="BY806" s="576"/>
      <c r="BZ806" s="576"/>
      <c r="CA806" s="576"/>
      <c r="CB806" s="576"/>
      <c r="CC806" s="576"/>
      <c r="CD806" s="576"/>
      <c r="CE806" s="576">
        <v>0</v>
      </c>
      <c r="CF806" s="576">
        <v>0</v>
      </c>
      <c r="CG806" s="576">
        <v>0</v>
      </c>
      <c r="CH806" s="576">
        <v>24</v>
      </c>
      <c r="CI806" s="576">
        <v>26</v>
      </c>
      <c r="CJ806" s="576">
        <v>50</v>
      </c>
      <c r="CK806" s="576">
        <v>24</v>
      </c>
      <c r="CL806" s="576">
        <v>26</v>
      </c>
      <c r="CM806" s="576">
        <v>50</v>
      </c>
      <c r="CN806" s="576">
        <v>0</v>
      </c>
      <c r="CO806" s="576">
        <v>0</v>
      </c>
      <c r="CP806" s="576">
        <v>0</v>
      </c>
      <c r="CQ806" s="576">
        <v>17</v>
      </c>
      <c r="CR806" s="576">
        <v>30</v>
      </c>
      <c r="CS806" s="576">
        <v>47</v>
      </c>
      <c r="CT806" s="576">
        <v>35</v>
      </c>
      <c r="CU806" s="576">
        <v>48</v>
      </c>
      <c r="CV806" s="576">
        <v>83</v>
      </c>
      <c r="CW806" s="586"/>
      <c r="CX806" s="578"/>
      <c r="CY806" s="578"/>
      <c r="CZ806" s="578"/>
      <c r="DA806" s="578"/>
      <c r="DB806" s="578"/>
      <c r="DC806" s="578"/>
      <c r="DD806" s="578"/>
      <c r="DE806" s="578"/>
      <c r="DF806" s="578"/>
      <c r="DG806" s="578"/>
      <c r="DH806" s="578"/>
      <c r="DI806" s="578"/>
      <c r="DJ806" s="578"/>
      <c r="DK806" s="578"/>
      <c r="DL806" s="578"/>
      <c r="DM806" s="578"/>
      <c r="DN806" s="578"/>
      <c r="DO806" s="578"/>
      <c r="DP806" s="578"/>
      <c r="DQ806" s="578"/>
      <c r="DR806" s="578"/>
      <c r="DS806" s="588"/>
      <c r="DT806" s="578"/>
      <c r="DU806" s="578"/>
      <c r="DV806" s="578"/>
      <c r="DW806" s="578"/>
      <c r="DX806" s="578"/>
      <c r="DY806" s="578"/>
      <c r="DZ806" s="578"/>
      <c r="EA806" s="578"/>
      <c r="EB806" s="578"/>
      <c r="EC806" s="578"/>
      <c r="ED806" s="578"/>
      <c r="EE806" s="578"/>
      <c r="EF806" s="578"/>
      <c r="EG806" s="578"/>
      <c r="EH806" s="578"/>
      <c r="EI806" s="578"/>
      <c r="EJ806" s="578"/>
      <c r="EK806" s="578"/>
      <c r="EL806" s="578">
        <v>0.25</v>
      </c>
      <c r="EM806" s="578">
        <v>0.30769230769230771</v>
      </c>
      <c r="EN806" s="578">
        <v>0.28000000000000003</v>
      </c>
    </row>
    <row r="807" spans="1:144" x14ac:dyDescent="0.25">
      <c r="A807" s="580" t="s">
        <v>163</v>
      </c>
      <c r="B807" s="581"/>
      <c r="C807" s="581"/>
      <c r="D807" s="581"/>
      <c r="E807" s="581"/>
      <c r="F807" s="581"/>
      <c r="G807" s="581"/>
      <c r="H807" s="581"/>
      <c r="I807" s="581"/>
      <c r="J807" s="581"/>
      <c r="K807" s="581"/>
      <c r="L807" s="581"/>
      <c r="M807" s="581"/>
      <c r="N807" s="581"/>
      <c r="O807" s="581"/>
      <c r="P807" s="581"/>
      <c r="Q807" s="581"/>
      <c r="R807" s="581"/>
      <c r="S807" s="581"/>
      <c r="T807" s="581"/>
      <c r="U807" s="581"/>
      <c r="V807" s="581"/>
      <c r="W807" s="581"/>
      <c r="X807" s="581"/>
      <c r="Y807" s="581"/>
      <c r="Z807" s="581"/>
      <c r="AA807" s="581"/>
      <c r="AB807" s="581"/>
      <c r="AC807" s="581"/>
      <c r="AD807" s="581"/>
      <c r="AE807" s="581"/>
      <c r="AF807" s="581"/>
      <c r="AG807" s="581"/>
      <c r="AH807" s="581"/>
      <c r="AI807" s="581"/>
      <c r="AJ807" s="581"/>
      <c r="AK807" s="581"/>
      <c r="AL807" s="581"/>
      <c r="AM807" s="581"/>
      <c r="AN807" s="581"/>
      <c r="AO807" s="581"/>
      <c r="AP807" s="581"/>
      <c r="AQ807" s="581"/>
      <c r="AR807" s="581"/>
      <c r="AS807" s="581"/>
      <c r="AT807" s="581"/>
      <c r="AU807" s="581"/>
      <c r="AV807" s="581"/>
      <c r="AW807" s="581"/>
      <c r="AX807" s="581"/>
      <c r="AY807" s="581"/>
      <c r="AZ807" s="581"/>
      <c r="BA807" s="581"/>
      <c r="BB807" s="581"/>
      <c r="BC807" s="581"/>
      <c r="BD807" s="581"/>
      <c r="BE807" s="581"/>
      <c r="BF807" s="581"/>
      <c r="BG807" s="581"/>
      <c r="BH807" s="581"/>
      <c r="BI807" s="581"/>
      <c r="BJ807" s="581"/>
      <c r="BK807" s="581"/>
      <c r="BL807" s="581"/>
      <c r="BM807" s="581"/>
      <c r="BN807" s="581"/>
      <c r="BO807" s="581"/>
      <c r="BP807" s="581"/>
      <c r="BQ807" s="581"/>
      <c r="BR807" s="581"/>
      <c r="BS807" s="581"/>
      <c r="BT807" s="581"/>
      <c r="BU807" s="581"/>
      <c r="BV807" s="581"/>
      <c r="BW807" s="581"/>
      <c r="BX807" s="581"/>
      <c r="BY807" s="581"/>
      <c r="BZ807" s="581"/>
      <c r="CA807" s="581"/>
      <c r="CB807" s="581"/>
      <c r="CC807" s="581"/>
      <c r="CD807" s="581"/>
      <c r="CE807" s="581">
        <v>0</v>
      </c>
      <c r="CF807" s="581">
        <v>0</v>
      </c>
      <c r="CG807" s="581">
        <v>0</v>
      </c>
      <c r="CH807" s="581">
        <v>24</v>
      </c>
      <c r="CI807" s="581">
        <v>26</v>
      </c>
      <c r="CJ807" s="581">
        <v>50</v>
      </c>
      <c r="CK807" s="581">
        <v>24</v>
      </c>
      <c r="CL807" s="581">
        <v>26</v>
      </c>
      <c r="CM807" s="581">
        <v>50</v>
      </c>
      <c r="CN807" s="581">
        <v>0</v>
      </c>
      <c r="CO807" s="581">
        <v>0</v>
      </c>
      <c r="CP807" s="581">
        <v>0</v>
      </c>
      <c r="CQ807" s="581">
        <v>17</v>
      </c>
      <c r="CR807" s="581">
        <v>30</v>
      </c>
      <c r="CS807" s="581">
        <v>47</v>
      </c>
      <c r="CT807" s="581">
        <v>35</v>
      </c>
      <c r="CU807" s="581">
        <v>48</v>
      </c>
      <c r="CV807" s="581">
        <v>83</v>
      </c>
      <c r="CW807" s="586"/>
      <c r="CX807" s="582"/>
      <c r="CY807" s="582"/>
      <c r="CZ807" s="582"/>
      <c r="DA807" s="582"/>
      <c r="DB807" s="582"/>
      <c r="DC807" s="582"/>
      <c r="DD807" s="582"/>
      <c r="DE807" s="582"/>
      <c r="DF807" s="582"/>
      <c r="DG807" s="582"/>
      <c r="DH807" s="582"/>
      <c r="DI807" s="582"/>
      <c r="DJ807" s="582"/>
      <c r="DK807" s="582"/>
      <c r="DL807" s="582"/>
      <c r="DM807" s="582"/>
      <c r="DN807" s="582"/>
      <c r="DO807" s="582"/>
      <c r="DP807" s="582"/>
      <c r="DQ807" s="582"/>
      <c r="DR807" s="582"/>
      <c r="DS807" s="588"/>
      <c r="DT807" s="582"/>
      <c r="DU807" s="582"/>
      <c r="DV807" s="582"/>
      <c r="DW807" s="582"/>
      <c r="DX807" s="582"/>
      <c r="DY807" s="582"/>
      <c r="DZ807" s="582"/>
      <c r="EA807" s="582"/>
      <c r="EB807" s="582"/>
      <c r="EC807" s="582"/>
      <c r="ED807" s="582"/>
      <c r="EE807" s="582"/>
      <c r="EF807" s="582"/>
      <c r="EG807" s="582"/>
      <c r="EH807" s="582"/>
      <c r="EI807" s="582"/>
      <c r="EJ807" s="582"/>
      <c r="EK807" s="582"/>
      <c r="EL807" s="582">
        <v>0.25</v>
      </c>
      <c r="EM807" s="582">
        <v>0.30769230769230771</v>
      </c>
      <c r="EN807" s="582">
        <v>0.28000000000000003</v>
      </c>
    </row>
    <row r="808" spans="1:144" x14ac:dyDescent="0.25">
      <c r="A808" s="583" t="s">
        <v>1096</v>
      </c>
      <c r="B808" s="581"/>
      <c r="C808" s="581"/>
      <c r="D808" s="581"/>
      <c r="E808" s="581"/>
      <c r="F808" s="581"/>
      <c r="G808" s="581"/>
      <c r="H808" s="581"/>
      <c r="I808" s="581"/>
      <c r="J808" s="581"/>
      <c r="K808" s="581"/>
      <c r="L808" s="581"/>
      <c r="M808" s="581"/>
      <c r="N808" s="581"/>
      <c r="O808" s="581"/>
      <c r="P808" s="581"/>
      <c r="Q808" s="581"/>
      <c r="R808" s="581"/>
      <c r="S808" s="581"/>
      <c r="T808" s="581"/>
      <c r="U808" s="581"/>
      <c r="V808" s="581"/>
      <c r="W808" s="581"/>
      <c r="X808" s="581"/>
      <c r="Y808" s="581"/>
      <c r="Z808" s="581"/>
      <c r="AA808" s="581"/>
      <c r="AB808" s="581"/>
      <c r="AC808" s="581"/>
      <c r="AD808" s="581"/>
      <c r="AE808" s="581"/>
      <c r="AF808" s="581"/>
      <c r="AG808" s="581"/>
      <c r="AH808" s="581"/>
      <c r="AI808" s="581"/>
      <c r="AJ808" s="581"/>
      <c r="AK808" s="581"/>
      <c r="AL808" s="581"/>
      <c r="AM808" s="581"/>
      <c r="AN808" s="581"/>
      <c r="AO808" s="581"/>
      <c r="AP808" s="581"/>
      <c r="AQ808" s="581"/>
      <c r="AR808" s="581"/>
      <c r="AS808" s="581"/>
      <c r="AT808" s="581"/>
      <c r="AU808" s="581"/>
      <c r="AV808" s="581"/>
      <c r="AW808" s="581"/>
      <c r="AX808" s="581"/>
      <c r="AY808" s="581"/>
      <c r="AZ808" s="581"/>
      <c r="BA808" s="581"/>
      <c r="BB808" s="581"/>
      <c r="BC808" s="581"/>
      <c r="BD808" s="581"/>
      <c r="BE808" s="581"/>
      <c r="BF808" s="581"/>
      <c r="BG808" s="581"/>
      <c r="BH808" s="581"/>
      <c r="BI808" s="581"/>
      <c r="BJ808" s="581"/>
      <c r="BK808" s="581"/>
      <c r="BL808" s="581"/>
      <c r="BM808" s="581"/>
      <c r="BN808" s="581"/>
      <c r="BO808" s="581"/>
      <c r="BP808" s="581"/>
      <c r="BQ808" s="581"/>
      <c r="BR808" s="581"/>
      <c r="BS808" s="581"/>
      <c r="BT808" s="581"/>
      <c r="BU808" s="581"/>
      <c r="BV808" s="581"/>
      <c r="BW808" s="581"/>
      <c r="BX808" s="581"/>
      <c r="BY808" s="581"/>
      <c r="BZ808" s="581"/>
      <c r="CA808" s="581"/>
      <c r="CB808" s="581"/>
      <c r="CC808" s="581"/>
      <c r="CD808" s="581"/>
      <c r="CE808" s="581">
        <v>0</v>
      </c>
      <c r="CF808" s="581">
        <v>0</v>
      </c>
      <c r="CG808" s="581">
        <v>0</v>
      </c>
      <c r="CH808" s="581">
        <v>24</v>
      </c>
      <c r="CI808" s="581">
        <v>26</v>
      </c>
      <c r="CJ808" s="581">
        <v>50</v>
      </c>
      <c r="CK808" s="581">
        <v>24</v>
      </c>
      <c r="CL808" s="581">
        <v>26</v>
      </c>
      <c r="CM808" s="581">
        <v>50</v>
      </c>
      <c r="CN808" s="581">
        <v>0</v>
      </c>
      <c r="CO808" s="581">
        <v>0</v>
      </c>
      <c r="CP808" s="581">
        <v>0</v>
      </c>
      <c r="CQ808" s="581">
        <v>17</v>
      </c>
      <c r="CR808" s="581">
        <v>30</v>
      </c>
      <c r="CS808" s="581">
        <v>47</v>
      </c>
      <c r="CT808" s="581">
        <v>35</v>
      </c>
      <c r="CU808" s="581">
        <v>48</v>
      </c>
      <c r="CV808" s="581">
        <v>83</v>
      </c>
      <c r="CW808" s="586"/>
      <c r="CX808" s="582"/>
      <c r="CY808" s="582"/>
      <c r="CZ808" s="582"/>
      <c r="DA808" s="582"/>
      <c r="DB808" s="582"/>
      <c r="DC808" s="582"/>
      <c r="DD808" s="582"/>
      <c r="DE808" s="582"/>
      <c r="DF808" s="582"/>
      <c r="DG808" s="582"/>
      <c r="DH808" s="582"/>
      <c r="DI808" s="582"/>
      <c r="DJ808" s="582"/>
      <c r="DK808" s="582"/>
      <c r="DL808" s="582"/>
      <c r="DM808" s="582"/>
      <c r="DN808" s="582"/>
      <c r="DO808" s="582"/>
      <c r="DP808" s="582"/>
      <c r="DQ808" s="582"/>
      <c r="DR808" s="582"/>
      <c r="DS808" s="588"/>
      <c r="DT808" s="582"/>
      <c r="DU808" s="582"/>
      <c r="DV808" s="582"/>
      <c r="DW808" s="582"/>
      <c r="DX808" s="582"/>
      <c r="DY808" s="582"/>
      <c r="DZ808" s="582"/>
      <c r="EA808" s="582"/>
      <c r="EB808" s="582"/>
      <c r="EC808" s="582"/>
      <c r="ED808" s="582"/>
      <c r="EE808" s="582"/>
      <c r="EF808" s="582"/>
      <c r="EG808" s="582"/>
      <c r="EH808" s="582"/>
      <c r="EI808" s="582"/>
      <c r="EJ808" s="582"/>
      <c r="EK808" s="582"/>
      <c r="EL808" s="582">
        <v>0.25</v>
      </c>
      <c r="EM808" s="582">
        <v>0.30769230769230771</v>
      </c>
      <c r="EN808" s="582">
        <v>0.28000000000000003</v>
      </c>
    </row>
    <row r="809" spans="1:144" x14ac:dyDescent="0.25">
      <c r="A809" s="584" t="s">
        <v>1653</v>
      </c>
      <c r="B809" s="585">
        <v>23</v>
      </c>
      <c r="C809" s="585">
        <v>21</v>
      </c>
      <c r="D809" s="585">
        <v>44</v>
      </c>
      <c r="E809" s="585">
        <v>42</v>
      </c>
      <c r="F809" s="585">
        <v>42</v>
      </c>
      <c r="G809" s="585">
        <v>84</v>
      </c>
      <c r="H809" s="585">
        <v>83</v>
      </c>
      <c r="I809" s="585">
        <v>107</v>
      </c>
      <c r="J809" s="585">
        <v>190</v>
      </c>
      <c r="K809" s="585">
        <v>19</v>
      </c>
      <c r="L809" s="585">
        <v>20</v>
      </c>
      <c r="M809" s="585">
        <v>39</v>
      </c>
      <c r="N809" s="585">
        <v>39</v>
      </c>
      <c r="O809" s="585">
        <v>55</v>
      </c>
      <c r="P809" s="585">
        <v>94</v>
      </c>
      <c r="Q809" s="585">
        <v>90</v>
      </c>
      <c r="R809" s="585">
        <v>125</v>
      </c>
      <c r="S809" s="585">
        <v>215</v>
      </c>
      <c r="T809" s="585">
        <v>12</v>
      </c>
      <c r="U809" s="585">
        <v>32</v>
      </c>
      <c r="V809" s="585">
        <v>44</v>
      </c>
      <c r="W809" s="585">
        <v>39</v>
      </c>
      <c r="X809" s="585">
        <v>43</v>
      </c>
      <c r="Y809" s="585">
        <v>82</v>
      </c>
      <c r="Z809" s="585">
        <v>99</v>
      </c>
      <c r="AA809" s="585">
        <v>121</v>
      </c>
      <c r="AB809" s="585">
        <v>220</v>
      </c>
      <c r="AC809" s="585">
        <v>19</v>
      </c>
      <c r="AD809" s="585">
        <v>23</v>
      </c>
      <c r="AE809" s="585">
        <v>42</v>
      </c>
      <c r="AF809" s="585">
        <v>40</v>
      </c>
      <c r="AG809" s="585">
        <v>42</v>
      </c>
      <c r="AH809" s="585">
        <v>82</v>
      </c>
      <c r="AI809" s="585">
        <v>102</v>
      </c>
      <c r="AJ809" s="585">
        <v>115</v>
      </c>
      <c r="AK809" s="585">
        <v>217</v>
      </c>
      <c r="AL809" s="585">
        <v>17</v>
      </c>
      <c r="AM809" s="585">
        <v>32</v>
      </c>
      <c r="AN809" s="585">
        <v>49</v>
      </c>
      <c r="AO809" s="585">
        <v>45</v>
      </c>
      <c r="AP809" s="585">
        <v>41</v>
      </c>
      <c r="AQ809" s="585">
        <v>86</v>
      </c>
      <c r="AR809" s="585">
        <v>94</v>
      </c>
      <c r="AS809" s="585">
        <v>87</v>
      </c>
      <c r="AT809" s="585">
        <v>181</v>
      </c>
      <c r="AU809" s="585">
        <v>14</v>
      </c>
      <c r="AV809" s="585">
        <v>20</v>
      </c>
      <c r="AW809" s="585">
        <v>34</v>
      </c>
      <c r="AX809" s="585">
        <v>42</v>
      </c>
      <c r="AY809" s="585">
        <v>27</v>
      </c>
      <c r="AZ809" s="585">
        <v>69</v>
      </c>
      <c r="BA809" s="585">
        <v>94</v>
      </c>
      <c r="BB809" s="585">
        <v>74</v>
      </c>
      <c r="BC809" s="585">
        <v>168</v>
      </c>
      <c r="BD809" s="585">
        <v>21</v>
      </c>
      <c r="BE809" s="585">
        <v>16</v>
      </c>
      <c r="BF809" s="585">
        <v>37</v>
      </c>
      <c r="BG809" s="585">
        <v>42</v>
      </c>
      <c r="BH809" s="585">
        <v>58</v>
      </c>
      <c r="BI809" s="585">
        <v>100</v>
      </c>
      <c r="BJ809" s="585">
        <v>91</v>
      </c>
      <c r="BK809" s="585">
        <v>102</v>
      </c>
      <c r="BL809" s="585">
        <v>193</v>
      </c>
      <c r="BM809" s="585">
        <v>14</v>
      </c>
      <c r="BN809" s="585">
        <v>21</v>
      </c>
      <c r="BO809" s="585">
        <v>35</v>
      </c>
      <c r="BP809" s="585">
        <v>35</v>
      </c>
      <c r="BQ809" s="585">
        <v>40</v>
      </c>
      <c r="BR809" s="585">
        <v>75</v>
      </c>
      <c r="BS809" s="585">
        <v>91</v>
      </c>
      <c r="BT809" s="585">
        <v>93</v>
      </c>
      <c r="BU809" s="585">
        <v>184</v>
      </c>
      <c r="BV809" s="585">
        <v>18</v>
      </c>
      <c r="BW809" s="585">
        <v>15</v>
      </c>
      <c r="BX809" s="585">
        <v>33</v>
      </c>
      <c r="BY809" s="585">
        <v>40</v>
      </c>
      <c r="BZ809" s="585">
        <v>50</v>
      </c>
      <c r="CA809" s="585">
        <v>90</v>
      </c>
      <c r="CB809" s="585">
        <v>97</v>
      </c>
      <c r="CC809" s="585">
        <v>115</v>
      </c>
      <c r="CD809" s="585">
        <v>212</v>
      </c>
      <c r="CE809" s="585">
        <v>21</v>
      </c>
      <c r="CF809" s="585">
        <v>23</v>
      </c>
      <c r="CG809" s="585">
        <v>44</v>
      </c>
      <c r="CH809" s="585">
        <v>30</v>
      </c>
      <c r="CI809" s="585">
        <v>34</v>
      </c>
      <c r="CJ809" s="585">
        <v>64</v>
      </c>
      <c r="CK809" s="585">
        <v>84</v>
      </c>
      <c r="CL809" s="585">
        <v>93</v>
      </c>
      <c r="CM809" s="585">
        <v>177</v>
      </c>
      <c r="CN809" s="585">
        <v>19</v>
      </c>
      <c r="CO809" s="585">
        <v>28</v>
      </c>
      <c r="CP809" s="585">
        <v>47</v>
      </c>
      <c r="CQ809" s="585">
        <v>47</v>
      </c>
      <c r="CR809" s="585">
        <v>48</v>
      </c>
      <c r="CS809" s="585">
        <v>95</v>
      </c>
      <c r="CT809" s="585">
        <v>103</v>
      </c>
      <c r="CU809" s="585">
        <v>96</v>
      </c>
      <c r="CV809" s="585">
        <v>199</v>
      </c>
      <c r="CW809" s="586"/>
      <c r="CX809" s="587">
        <v>0.4358974358974359</v>
      </c>
      <c r="CY809" s="587">
        <v>0.58181818181818179</v>
      </c>
      <c r="CZ809" s="587">
        <v>0.52127659574468088</v>
      </c>
      <c r="DA809" s="587">
        <v>0.35897435897435898</v>
      </c>
      <c r="DB809" s="587">
        <v>0.46511627906976744</v>
      </c>
      <c r="DC809" s="587">
        <v>0.41463414634146339</v>
      </c>
      <c r="DD809" s="587">
        <v>0.52500000000000002</v>
      </c>
      <c r="DE809" s="587">
        <v>0.38095238095238093</v>
      </c>
      <c r="DF809" s="587">
        <v>0.45121951219512196</v>
      </c>
      <c r="DG809" s="587">
        <v>0.31111111111111112</v>
      </c>
      <c r="DH809" s="587">
        <v>0.51219512195121952</v>
      </c>
      <c r="DI809" s="587">
        <v>0.40697674418604651</v>
      </c>
      <c r="DJ809" s="587">
        <v>0.42857142857142855</v>
      </c>
      <c r="DK809" s="587">
        <v>0.55555555555555558</v>
      </c>
      <c r="DL809" s="587">
        <v>0.47826086956521741</v>
      </c>
      <c r="DM809" s="587">
        <v>0.5</v>
      </c>
      <c r="DN809" s="587">
        <v>0.39655172413793105</v>
      </c>
      <c r="DO809" s="587">
        <v>0.44</v>
      </c>
      <c r="DP809" s="587">
        <v>0.54285714285714282</v>
      </c>
      <c r="DQ809" s="587">
        <v>0.7</v>
      </c>
      <c r="DR809" s="587">
        <v>0.62666666666666671</v>
      </c>
      <c r="DS809" s="588"/>
      <c r="DT809" s="587">
        <v>0.3529411764705882</v>
      </c>
      <c r="DU809" s="587">
        <v>0.32173913043478264</v>
      </c>
      <c r="DV809" s="587">
        <v>0.33640552995391704</v>
      </c>
      <c r="DW809" s="587">
        <v>0.2978723404255319</v>
      </c>
      <c r="DX809" s="587">
        <v>0.22988505747126442</v>
      </c>
      <c r="DY809" s="587">
        <v>0.26519337016574585</v>
      </c>
      <c r="DZ809" s="587">
        <v>0.25531914893617025</v>
      </c>
      <c r="EA809" s="587">
        <v>0.18918918918918914</v>
      </c>
      <c r="EB809" s="587">
        <v>0.22619047619047616</v>
      </c>
      <c r="EC809" s="587">
        <v>0.23076923076923073</v>
      </c>
      <c r="ED809" s="587">
        <v>0.27450980392156865</v>
      </c>
      <c r="EE809" s="587">
        <v>0.25388601036269431</v>
      </c>
      <c r="EF809" s="587">
        <v>0.17582417582417587</v>
      </c>
      <c r="EG809" s="587">
        <v>0.13978494623655913</v>
      </c>
      <c r="EH809" s="587">
        <v>0.15760869565217395</v>
      </c>
      <c r="EI809" s="587">
        <v>0.22680412371134018</v>
      </c>
      <c r="EJ809" s="587">
        <v>0.28695652173913044</v>
      </c>
      <c r="EK809" s="587">
        <v>0.25943396226415094</v>
      </c>
      <c r="EL809" s="587">
        <v>0.1071428571428571</v>
      </c>
      <c r="EM809" s="587">
        <v>0.18279569892473113</v>
      </c>
      <c r="EN809" s="587">
        <v>0.14689265536723162</v>
      </c>
    </row>
    <row r="810" spans="1:144" x14ac:dyDescent="0.25">
      <c r="A810" s="575" t="s">
        <v>1080</v>
      </c>
      <c r="B810" s="576">
        <v>19</v>
      </c>
      <c r="C810" s="576">
        <v>17</v>
      </c>
      <c r="D810" s="576">
        <v>36</v>
      </c>
      <c r="E810" s="576">
        <v>31</v>
      </c>
      <c r="F810" s="576">
        <v>32</v>
      </c>
      <c r="G810" s="576">
        <v>63</v>
      </c>
      <c r="H810" s="576">
        <v>58</v>
      </c>
      <c r="I810" s="576">
        <v>75</v>
      </c>
      <c r="J810" s="576">
        <v>133</v>
      </c>
      <c r="K810" s="576">
        <v>12</v>
      </c>
      <c r="L810" s="576">
        <v>13</v>
      </c>
      <c r="M810" s="576">
        <v>25</v>
      </c>
      <c r="N810" s="576">
        <v>26</v>
      </c>
      <c r="O810" s="576">
        <v>34</v>
      </c>
      <c r="P810" s="576">
        <v>60</v>
      </c>
      <c r="Q810" s="576">
        <v>63</v>
      </c>
      <c r="R810" s="576">
        <v>85</v>
      </c>
      <c r="S810" s="576">
        <v>148</v>
      </c>
      <c r="T810" s="576">
        <v>8</v>
      </c>
      <c r="U810" s="576">
        <v>23</v>
      </c>
      <c r="V810" s="576">
        <v>31</v>
      </c>
      <c r="W810" s="576">
        <v>25</v>
      </c>
      <c r="X810" s="576">
        <v>25</v>
      </c>
      <c r="Y810" s="576">
        <v>50</v>
      </c>
      <c r="Z810" s="576">
        <v>62</v>
      </c>
      <c r="AA810" s="576">
        <v>78</v>
      </c>
      <c r="AB810" s="576">
        <v>140</v>
      </c>
      <c r="AC810" s="576">
        <v>14</v>
      </c>
      <c r="AD810" s="576">
        <v>18</v>
      </c>
      <c r="AE810" s="576">
        <v>32</v>
      </c>
      <c r="AF810" s="576">
        <v>23</v>
      </c>
      <c r="AG810" s="576">
        <v>26</v>
      </c>
      <c r="AH810" s="576">
        <v>49</v>
      </c>
      <c r="AI810" s="576">
        <v>62</v>
      </c>
      <c r="AJ810" s="576">
        <v>69</v>
      </c>
      <c r="AK810" s="576">
        <v>131</v>
      </c>
      <c r="AL810" s="576">
        <v>9</v>
      </c>
      <c r="AM810" s="576">
        <v>18</v>
      </c>
      <c r="AN810" s="576">
        <v>27</v>
      </c>
      <c r="AO810" s="576">
        <v>27</v>
      </c>
      <c r="AP810" s="576">
        <v>22</v>
      </c>
      <c r="AQ810" s="576">
        <v>49</v>
      </c>
      <c r="AR810" s="576">
        <v>58</v>
      </c>
      <c r="AS810" s="576">
        <v>56</v>
      </c>
      <c r="AT810" s="576">
        <v>114</v>
      </c>
      <c r="AU810" s="576">
        <v>9</v>
      </c>
      <c r="AV810" s="576">
        <v>14</v>
      </c>
      <c r="AW810" s="576">
        <v>23</v>
      </c>
      <c r="AX810" s="576">
        <v>30</v>
      </c>
      <c r="AY810" s="576">
        <v>17</v>
      </c>
      <c r="AZ810" s="576">
        <v>47</v>
      </c>
      <c r="BA810" s="576">
        <v>60</v>
      </c>
      <c r="BB810" s="576">
        <v>48</v>
      </c>
      <c r="BC810" s="576">
        <v>108</v>
      </c>
      <c r="BD810" s="576">
        <v>12</v>
      </c>
      <c r="BE810" s="576">
        <v>12</v>
      </c>
      <c r="BF810" s="576">
        <v>24</v>
      </c>
      <c r="BG810" s="576">
        <v>12</v>
      </c>
      <c r="BH810" s="576">
        <v>26</v>
      </c>
      <c r="BI810" s="576">
        <v>38</v>
      </c>
      <c r="BJ810" s="576">
        <v>49</v>
      </c>
      <c r="BK810" s="576">
        <v>58</v>
      </c>
      <c r="BL810" s="576">
        <v>107</v>
      </c>
      <c r="BM810" s="576">
        <v>12</v>
      </c>
      <c r="BN810" s="576">
        <v>16</v>
      </c>
      <c r="BO810" s="576">
        <v>28</v>
      </c>
      <c r="BP810" s="576">
        <v>21</v>
      </c>
      <c r="BQ810" s="576">
        <v>26</v>
      </c>
      <c r="BR810" s="576">
        <v>47</v>
      </c>
      <c r="BS810" s="576">
        <v>51</v>
      </c>
      <c r="BT810" s="576">
        <v>58</v>
      </c>
      <c r="BU810" s="576">
        <v>109</v>
      </c>
      <c r="BV810" s="576">
        <v>16</v>
      </c>
      <c r="BW810" s="576">
        <v>12</v>
      </c>
      <c r="BX810" s="576">
        <v>28</v>
      </c>
      <c r="BY810" s="576">
        <v>18</v>
      </c>
      <c r="BZ810" s="576">
        <v>28</v>
      </c>
      <c r="CA810" s="576">
        <v>46</v>
      </c>
      <c r="CB810" s="576">
        <v>47</v>
      </c>
      <c r="CC810" s="576">
        <v>66</v>
      </c>
      <c r="CD810" s="576">
        <v>113</v>
      </c>
      <c r="CE810" s="576">
        <v>9</v>
      </c>
      <c r="CF810" s="576">
        <v>13</v>
      </c>
      <c r="CG810" s="576">
        <v>22</v>
      </c>
      <c r="CH810" s="576">
        <v>19</v>
      </c>
      <c r="CI810" s="576">
        <v>22</v>
      </c>
      <c r="CJ810" s="576">
        <v>41</v>
      </c>
      <c r="CK810" s="576">
        <v>53</v>
      </c>
      <c r="CL810" s="576">
        <v>63</v>
      </c>
      <c r="CM810" s="576">
        <v>116</v>
      </c>
      <c r="CN810" s="576">
        <v>15</v>
      </c>
      <c r="CO810" s="576">
        <v>21</v>
      </c>
      <c r="CP810" s="576">
        <v>36</v>
      </c>
      <c r="CQ810" s="576">
        <v>28</v>
      </c>
      <c r="CR810" s="576">
        <v>28</v>
      </c>
      <c r="CS810" s="576">
        <v>56</v>
      </c>
      <c r="CT810" s="576">
        <v>59</v>
      </c>
      <c r="CU810" s="576">
        <v>61</v>
      </c>
      <c r="CV810" s="576">
        <v>120</v>
      </c>
      <c r="CW810" s="586"/>
      <c r="CX810" s="578">
        <v>0.34615384615384615</v>
      </c>
      <c r="CY810" s="578">
        <v>0.52941176470588236</v>
      </c>
      <c r="CZ810" s="578">
        <v>0.45</v>
      </c>
      <c r="DA810" s="578">
        <v>0.36</v>
      </c>
      <c r="DB810" s="578">
        <v>0.56000000000000005</v>
      </c>
      <c r="DC810" s="578">
        <v>0.46</v>
      </c>
      <c r="DD810" s="578">
        <v>0.52173913043478259</v>
      </c>
      <c r="DE810" s="578">
        <v>0.46153846153846156</v>
      </c>
      <c r="DF810" s="578">
        <v>0.48979591836734693</v>
      </c>
      <c r="DG810" s="578">
        <v>0.44444444444444442</v>
      </c>
      <c r="DH810" s="578">
        <v>0.72727272727272729</v>
      </c>
      <c r="DI810" s="578">
        <v>0.5714285714285714</v>
      </c>
      <c r="DJ810" s="578">
        <v>0.53333333333333333</v>
      </c>
      <c r="DK810" s="578">
        <v>0.70588235294117652</v>
      </c>
      <c r="DL810" s="578">
        <v>0.5957446808510638</v>
      </c>
      <c r="DM810" s="578">
        <v>0.75</v>
      </c>
      <c r="DN810" s="578">
        <v>0.5</v>
      </c>
      <c r="DO810" s="578">
        <v>0.57894736842105265</v>
      </c>
      <c r="DP810" s="578">
        <v>0.7142857142857143</v>
      </c>
      <c r="DQ810" s="578">
        <v>0.80769230769230771</v>
      </c>
      <c r="DR810" s="578">
        <v>0.76595744680851063</v>
      </c>
      <c r="DS810" s="588"/>
      <c r="DT810" s="578">
        <v>0.35483870967741937</v>
      </c>
      <c r="DU810" s="578">
        <v>0.24637681159420288</v>
      </c>
      <c r="DV810" s="578">
        <v>0.29770992366412219</v>
      </c>
      <c r="DW810" s="578">
        <v>0.32758620689655171</v>
      </c>
      <c r="DX810" s="578">
        <v>0.1964285714285714</v>
      </c>
      <c r="DY810" s="578">
        <v>0.26315789473684215</v>
      </c>
      <c r="DZ810" s="578">
        <v>0.18333333333333335</v>
      </c>
      <c r="EA810" s="578">
        <v>8.333333333333337E-2</v>
      </c>
      <c r="EB810" s="578">
        <v>0.13888888888888884</v>
      </c>
      <c r="EC810" s="578">
        <v>0.1428571428571429</v>
      </c>
      <c r="ED810" s="578">
        <v>0.17241379310344829</v>
      </c>
      <c r="EE810" s="578">
        <v>0.15887850467289721</v>
      </c>
      <c r="EF810" s="578">
        <v>0.11764705882352944</v>
      </c>
      <c r="EG810" s="578">
        <v>0.13793103448275867</v>
      </c>
      <c r="EH810" s="578">
        <v>0.12844036697247707</v>
      </c>
      <c r="EI810" s="578">
        <v>8.5106382978723416E-2</v>
      </c>
      <c r="EJ810" s="578">
        <v>0.18181818181818177</v>
      </c>
      <c r="EK810" s="578">
        <v>0.1415929203539823</v>
      </c>
      <c r="EL810" s="578">
        <v>0.13207547169811318</v>
      </c>
      <c r="EM810" s="578">
        <v>0.1428571428571429</v>
      </c>
      <c r="EN810" s="578">
        <v>0.13793103448275867</v>
      </c>
    </row>
    <row r="811" spans="1:144" x14ac:dyDescent="0.25">
      <c r="A811" s="580" t="s">
        <v>163</v>
      </c>
      <c r="B811" s="581">
        <v>19</v>
      </c>
      <c r="C811" s="581">
        <v>17</v>
      </c>
      <c r="D811" s="581">
        <v>36</v>
      </c>
      <c r="E811" s="581">
        <v>31</v>
      </c>
      <c r="F811" s="581">
        <v>32</v>
      </c>
      <c r="G811" s="581">
        <v>63</v>
      </c>
      <c r="H811" s="581">
        <v>58</v>
      </c>
      <c r="I811" s="581">
        <v>75</v>
      </c>
      <c r="J811" s="581">
        <v>133</v>
      </c>
      <c r="K811" s="581">
        <v>12</v>
      </c>
      <c r="L811" s="581">
        <v>13</v>
      </c>
      <c r="M811" s="581">
        <v>25</v>
      </c>
      <c r="N811" s="581">
        <v>26</v>
      </c>
      <c r="O811" s="581">
        <v>34</v>
      </c>
      <c r="P811" s="581">
        <v>60</v>
      </c>
      <c r="Q811" s="581">
        <v>63</v>
      </c>
      <c r="R811" s="581">
        <v>85</v>
      </c>
      <c r="S811" s="581">
        <v>148</v>
      </c>
      <c r="T811" s="581">
        <v>8</v>
      </c>
      <c r="U811" s="581">
        <v>23</v>
      </c>
      <c r="V811" s="581">
        <v>31</v>
      </c>
      <c r="W811" s="581">
        <v>25</v>
      </c>
      <c r="X811" s="581">
        <v>25</v>
      </c>
      <c r="Y811" s="581">
        <v>50</v>
      </c>
      <c r="Z811" s="581">
        <v>62</v>
      </c>
      <c r="AA811" s="581">
        <v>78</v>
      </c>
      <c r="AB811" s="581">
        <v>140</v>
      </c>
      <c r="AC811" s="581">
        <v>14</v>
      </c>
      <c r="AD811" s="581">
        <v>18</v>
      </c>
      <c r="AE811" s="581">
        <v>32</v>
      </c>
      <c r="AF811" s="581">
        <v>23</v>
      </c>
      <c r="AG811" s="581">
        <v>26</v>
      </c>
      <c r="AH811" s="581">
        <v>49</v>
      </c>
      <c r="AI811" s="581">
        <v>62</v>
      </c>
      <c r="AJ811" s="581">
        <v>69</v>
      </c>
      <c r="AK811" s="581">
        <v>131</v>
      </c>
      <c r="AL811" s="581">
        <v>9</v>
      </c>
      <c r="AM811" s="581">
        <v>18</v>
      </c>
      <c r="AN811" s="581">
        <v>27</v>
      </c>
      <c r="AO811" s="581">
        <v>27</v>
      </c>
      <c r="AP811" s="581">
        <v>22</v>
      </c>
      <c r="AQ811" s="581">
        <v>49</v>
      </c>
      <c r="AR811" s="581">
        <v>58</v>
      </c>
      <c r="AS811" s="581">
        <v>56</v>
      </c>
      <c r="AT811" s="581">
        <v>114</v>
      </c>
      <c r="AU811" s="581">
        <v>9</v>
      </c>
      <c r="AV811" s="581">
        <v>14</v>
      </c>
      <c r="AW811" s="581">
        <v>23</v>
      </c>
      <c r="AX811" s="581">
        <v>30</v>
      </c>
      <c r="AY811" s="581">
        <v>17</v>
      </c>
      <c r="AZ811" s="581">
        <v>47</v>
      </c>
      <c r="BA811" s="581">
        <v>60</v>
      </c>
      <c r="BB811" s="581">
        <v>48</v>
      </c>
      <c r="BC811" s="581">
        <v>108</v>
      </c>
      <c r="BD811" s="581">
        <v>12</v>
      </c>
      <c r="BE811" s="581">
        <v>12</v>
      </c>
      <c r="BF811" s="581">
        <v>24</v>
      </c>
      <c r="BG811" s="581">
        <v>12</v>
      </c>
      <c r="BH811" s="581">
        <v>26</v>
      </c>
      <c r="BI811" s="581">
        <v>38</v>
      </c>
      <c r="BJ811" s="581">
        <v>49</v>
      </c>
      <c r="BK811" s="581">
        <v>58</v>
      </c>
      <c r="BL811" s="581">
        <v>107</v>
      </c>
      <c r="BM811" s="581">
        <v>12</v>
      </c>
      <c r="BN811" s="581">
        <v>16</v>
      </c>
      <c r="BO811" s="581">
        <v>28</v>
      </c>
      <c r="BP811" s="581">
        <v>21</v>
      </c>
      <c r="BQ811" s="581">
        <v>26</v>
      </c>
      <c r="BR811" s="581">
        <v>47</v>
      </c>
      <c r="BS811" s="581">
        <v>51</v>
      </c>
      <c r="BT811" s="581">
        <v>58</v>
      </c>
      <c r="BU811" s="581">
        <v>109</v>
      </c>
      <c r="BV811" s="581">
        <v>16</v>
      </c>
      <c r="BW811" s="581">
        <v>12</v>
      </c>
      <c r="BX811" s="581">
        <v>28</v>
      </c>
      <c r="BY811" s="581">
        <v>18</v>
      </c>
      <c r="BZ811" s="581">
        <v>28</v>
      </c>
      <c r="CA811" s="581">
        <v>46</v>
      </c>
      <c r="CB811" s="581">
        <v>47</v>
      </c>
      <c r="CC811" s="581">
        <v>66</v>
      </c>
      <c r="CD811" s="581">
        <v>113</v>
      </c>
      <c r="CE811" s="581">
        <v>9</v>
      </c>
      <c r="CF811" s="581">
        <v>13</v>
      </c>
      <c r="CG811" s="581">
        <v>22</v>
      </c>
      <c r="CH811" s="581">
        <v>19</v>
      </c>
      <c r="CI811" s="581">
        <v>22</v>
      </c>
      <c r="CJ811" s="581">
        <v>41</v>
      </c>
      <c r="CK811" s="581">
        <v>53</v>
      </c>
      <c r="CL811" s="581">
        <v>63</v>
      </c>
      <c r="CM811" s="581">
        <v>116</v>
      </c>
      <c r="CN811" s="581">
        <v>15</v>
      </c>
      <c r="CO811" s="581">
        <v>21</v>
      </c>
      <c r="CP811" s="581">
        <v>36</v>
      </c>
      <c r="CQ811" s="581">
        <v>28</v>
      </c>
      <c r="CR811" s="581">
        <v>28</v>
      </c>
      <c r="CS811" s="581">
        <v>56</v>
      </c>
      <c r="CT811" s="581">
        <v>59</v>
      </c>
      <c r="CU811" s="581">
        <v>61</v>
      </c>
      <c r="CV811" s="581">
        <v>120</v>
      </c>
      <c r="CW811" s="586"/>
      <c r="CX811" s="582">
        <v>0.34615384615384615</v>
      </c>
      <c r="CY811" s="582">
        <v>0.52941176470588236</v>
      </c>
      <c r="CZ811" s="582">
        <v>0.45</v>
      </c>
      <c r="DA811" s="582">
        <v>0.36</v>
      </c>
      <c r="DB811" s="582">
        <v>0.56000000000000005</v>
      </c>
      <c r="DC811" s="582">
        <v>0.46</v>
      </c>
      <c r="DD811" s="582">
        <v>0.52173913043478259</v>
      </c>
      <c r="DE811" s="582">
        <v>0.46153846153846156</v>
      </c>
      <c r="DF811" s="582">
        <v>0.48979591836734693</v>
      </c>
      <c r="DG811" s="582">
        <v>0.44444444444444442</v>
      </c>
      <c r="DH811" s="582">
        <v>0.72727272727272729</v>
      </c>
      <c r="DI811" s="582">
        <v>0.5714285714285714</v>
      </c>
      <c r="DJ811" s="582">
        <v>0.53333333333333333</v>
      </c>
      <c r="DK811" s="582">
        <v>0.70588235294117652</v>
      </c>
      <c r="DL811" s="582">
        <v>0.5957446808510638</v>
      </c>
      <c r="DM811" s="582">
        <v>0.75</v>
      </c>
      <c r="DN811" s="582">
        <v>0.5</v>
      </c>
      <c r="DO811" s="582">
        <v>0.57894736842105265</v>
      </c>
      <c r="DP811" s="582">
        <v>0.7142857142857143</v>
      </c>
      <c r="DQ811" s="582">
        <v>0.80769230769230771</v>
      </c>
      <c r="DR811" s="582">
        <v>0.76595744680851063</v>
      </c>
      <c r="DS811" s="588"/>
      <c r="DT811" s="582">
        <v>0.35483870967741937</v>
      </c>
      <c r="DU811" s="582">
        <v>0.24637681159420288</v>
      </c>
      <c r="DV811" s="582">
        <v>0.29770992366412219</v>
      </c>
      <c r="DW811" s="582">
        <v>0.32758620689655171</v>
      </c>
      <c r="DX811" s="582">
        <v>0.1964285714285714</v>
      </c>
      <c r="DY811" s="582">
        <v>0.26315789473684215</v>
      </c>
      <c r="DZ811" s="582">
        <v>0.18333333333333335</v>
      </c>
      <c r="EA811" s="582">
        <v>8.333333333333337E-2</v>
      </c>
      <c r="EB811" s="582">
        <v>0.13888888888888884</v>
      </c>
      <c r="EC811" s="582">
        <v>0.1428571428571429</v>
      </c>
      <c r="ED811" s="582">
        <v>0.17241379310344829</v>
      </c>
      <c r="EE811" s="582">
        <v>0.15887850467289721</v>
      </c>
      <c r="EF811" s="582">
        <v>0.11764705882352944</v>
      </c>
      <c r="EG811" s="582">
        <v>0.13793103448275867</v>
      </c>
      <c r="EH811" s="582">
        <v>0.12844036697247707</v>
      </c>
      <c r="EI811" s="582">
        <v>8.5106382978723416E-2</v>
      </c>
      <c r="EJ811" s="582">
        <v>0.18181818181818177</v>
      </c>
      <c r="EK811" s="582">
        <v>0.1415929203539823</v>
      </c>
      <c r="EL811" s="582">
        <v>0.13207547169811318</v>
      </c>
      <c r="EM811" s="582">
        <v>0.1428571428571429</v>
      </c>
      <c r="EN811" s="582">
        <v>0.13793103448275867</v>
      </c>
    </row>
    <row r="812" spans="1:144" x14ac:dyDescent="0.25">
      <c r="A812" s="583" t="s">
        <v>1096</v>
      </c>
      <c r="B812" s="581">
        <v>19</v>
      </c>
      <c r="C812" s="581">
        <v>17</v>
      </c>
      <c r="D812" s="581">
        <v>36</v>
      </c>
      <c r="E812" s="581">
        <v>31</v>
      </c>
      <c r="F812" s="581">
        <v>32</v>
      </c>
      <c r="G812" s="581">
        <v>63</v>
      </c>
      <c r="H812" s="581">
        <v>58</v>
      </c>
      <c r="I812" s="581">
        <v>75</v>
      </c>
      <c r="J812" s="581">
        <v>133</v>
      </c>
      <c r="K812" s="581">
        <v>12</v>
      </c>
      <c r="L812" s="581">
        <v>13</v>
      </c>
      <c r="M812" s="581">
        <v>25</v>
      </c>
      <c r="N812" s="581">
        <v>26</v>
      </c>
      <c r="O812" s="581">
        <v>34</v>
      </c>
      <c r="P812" s="581">
        <v>60</v>
      </c>
      <c r="Q812" s="581">
        <v>63</v>
      </c>
      <c r="R812" s="581">
        <v>85</v>
      </c>
      <c r="S812" s="581">
        <v>148</v>
      </c>
      <c r="T812" s="581">
        <v>8</v>
      </c>
      <c r="U812" s="581">
        <v>23</v>
      </c>
      <c r="V812" s="581">
        <v>31</v>
      </c>
      <c r="W812" s="581">
        <v>25</v>
      </c>
      <c r="X812" s="581">
        <v>25</v>
      </c>
      <c r="Y812" s="581">
        <v>50</v>
      </c>
      <c r="Z812" s="581">
        <v>62</v>
      </c>
      <c r="AA812" s="581">
        <v>78</v>
      </c>
      <c r="AB812" s="581">
        <v>140</v>
      </c>
      <c r="AC812" s="581">
        <v>14</v>
      </c>
      <c r="AD812" s="581">
        <v>18</v>
      </c>
      <c r="AE812" s="581">
        <v>32</v>
      </c>
      <c r="AF812" s="581">
        <v>23</v>
      </c>
      <c r="AG812" s="581">
        <v>26</v>
      </c>
      <c r="AH812" s="581">
        <v>49</v>
      </c>
      <c r="AI812" s="581">
        <v>62</v>
      </c>
      <c r="AJ812" s="581">
        <v>69</v>
      </c>
      <c r="AK812" s="581">
        <v>131</v>
      </c>
      <c r="AL812" s="581">
        <v>9</v>
      </c>
      <c r="AM812" s="581">
        <v>18</v>
      </c>
      <c r="AN812" s="581">
        <v>27</v>
      </c>
      <c r="AO812" s="581">
        <v>27</v>
      </c>
      <c r="AP812" s="581">
        <v>22</v>
      </c>
      <c r="AQ812" s="581">
        <v>49</v>
      </c>
      <c r="AR812" s="581">
        <v>58</v>
      </c>
      <c r="AS812" s="581">
        <v>56</v>
      </c>
      <c r="AT812" s="581">
        <v>114</v>
      </c>
      <c r="AU812" s="581">
        <v>9</v>
      </c>
      <c r="AV812" s="581">
        <v>14</v>
      </c>
      <c r="AW812" s="581">
        <v>23</v>
      </c>
      <c r="AX812" s="581">
        <v>30</v>
      </c>
      <c r="AY812" s="581">
        <v>17</v>
      </c>
      <c r="AZ812" s="581">
        <v>47</v>
      </c>
      <c r="BA812" s="581">
        <v>60</v>
      </c>
      <c r="BB812" s="581">
        <v>48</v>
      </c>
      <c r="BC812" s="581">
        <v>108</v>
      </c>
      <c r="BD812" s="581">
        <v>12</v>
      </c>
      <c r="BE812" s="581">
        <v>12</v>
      </c>
      <c r="BF812" s="581">
        <v>24</v>
      </c>
      <c r="BG812" s="581">
        <v>12</v>
      </c>
      <c r="BH812" s="581">
        <v>26</v>
      </c>
      <c r="BI812" s="581">
        <v>38</v>
      </c>
      <c r="BJ812" s="581">
        <v>49</v>
      </c>
      <c r="BK812" s="581">
        <v>58</v>
      </c>
      <c r="BL812" s="581">
        <v>107</v>
      </c>
      <c r="BM812" s="581">
        <v>12</v>
      </c>
      <c r="BN812" s="581">
        <v>16</v>
      </c>
      <c r="BO812" s="581">
        <v>28</v>
      </c>
      <c r="BP812" s="581">
        <v>21</v>
      </c>
      <c r="BQ812" s="581">
        <v>26</v>
      </c>
      <c r="BR812" s="581">
        <v>47</v>
      </c>
      <c r="BS812" s="581">
        <v>51</v>
      </c>
      <c r="BT812" s="581">
        <v>58</v>
      </c>
      <c r="BU812" s="581">
        <v>109</v>
      </c>
      <c r="BV812" s="581">
        <v>16</v>
      </c>
      <c r="BW812" s="581">
        <v>12</v>
      </c>
      <c r="BX812" s="581">
        <v>28</v>
      </c>
      <c r="BY812" s="581">
        <v>18</v>
      </c>
      <c r="BZ812" s="581">
        <v>28</v>
      </c>
      <c r="CA812" s="581">
        <v>46</v>
      </c>
      <c r="CB812" s="581">
        <v>47</v>
      </c>
      <c r="CC812" s="581">
        <v>66</v>
      </c>
      <c r="CD812" s="581">
        <v>113</v>
      </c>
      <c r="CE812" s="581">
        <v>9</v>
      </c>
      <c r="CF812" s="581">
        <v>13</v>
      </c>
      <c r="CG812" s="581">
        <v>22</v>
      </c>
      <c r="CH812" s="581">
        <v>19</v>
      </c>
      <c r="CI812" s="581">
        <v>22</v>
      </c>
      <c r="CJ812" s="581">
        <v>41</v>
      </c>
      <c r="CK812" s="581">
        <v>53</v>
      </c>
      <c r="CL812" s="581">
        <v>63</v>
      </c>
      <c r="CM812" s="581">
        <v>116</v>
      </c>
      <c r="CN812" s="581">
        <v>15</v>
      </c>
      <c r="CO812" s="581">
        <v>21</v>
      </c>
      <c r="CP812" s="581">
        <v>36</v>
      </c>
      <c r="CQ812" s="581">
        <v>28</v>
      </c>
      <c r="CR812" s="581">
        <v>28</v>
      </c>
      <c r="CS812" s="581">
        <v>56</v>
      </c>
      <c r="CT812" s="581">
        <v>59</v>
      </c>
      <c r="CU812" s="581">
        <v>61</v>
      </c>
      <c r="CV812" s="581">
        <v>120</v>
      </c>
      <c r="CW812" s="586"/>
      <c r="CX812" s="582">
        <v>0.34615384615384615</v>
      </c>
      <c r="CY812" s="582">
        <v>0.52941176470588236</v>
      </c>
      <c r="CZ812" s="582">
        <v>0.45</v>
      </c>
      <c r="DA812" s="582">
        <v>0.36</v>
      </c>
      <c r="DB812" s="582">
        <v>0.56000000000000005</v>
      </c>
      <c r="DC812" s="582">
        <v>0.46</v>
      </c>
      <c r="DD812" s="582">
        <v>0.52173913043478259</v>
      </c>
      <c r="DE812" s="582">
        <v>0.46153846153846156</v>
      </c>
      <c r="DF812" s="582">
        <v>0.48979591836734693</v>
      </c>
      <c r="DG812" s="582">
        <v>0.44444444444444442</v>
      </c>
      <c r="DH812" s="582">
        <v>0.72727272727272729</v>
      </c>
      <c r="DI812" s="582">
        <v>0.5714285714285714</v>
      </c>
      <c r="DJ812" s="582">
        <v>0.53333333333333333</v>
      </c>
      <c r="DK812" s="582">
        <v>0.70588235294117652</v>
      </c>
      <c r="DL812" s="582">
        <v>0.5957446808510638</v>
      </c>
      <c r="DM812" s="582">
        <v>0.75</v>
      </c>
      <c r="DN812" s="582">
        <v>0.5</v>
      </c>
      <c r="DO812" s="582">
        <v>0.57894736842105265</v>
      </c>
      <c r="DP812" s="582">
        <v>0.7142857142857143</v>
      </c>
      <c r="DQ812" s="582">
        <v>0.80769230769230771</v>
      </c>
      <c r="DR812" s="582">
        <v>0.76595744680851063</v>
      </c>
      <c r="DS812" s="588"/>
      <c r="DT812" s="582">
        <v>0.35483870967741937</v>
      </c>
      <c r="DU812" s="582">
        <v>0.24637681159420288</v>
      </c>
      <c r="DV812" s="582">
        <v>0.29770992366412219</v>
      </c>
      <c r="DW812" s="582">
        <v>0.32758620689655171</v>
      </c>
      <c r="DX812" s="582">
        <v>0.1964285714285714</v>
      </c>
      <c r="DY812" s="582">
        <v>0.26315789473684215</v>
      </c>
      <c r="DZ812" s="582">
        <v>0.18333333333333335</v>
      </c>
      <c r="EA812" s="582">
        <v>8.333333333333337E-2</v>
      </c>
      <c r="EB812" s="582">
        <v>0.13888888888888884</v>
      </c>
      <c r="EC812" s="582">
        <v>0.1428571428571429</v>
      </c>
      <c r="ED812" s="582">
        <v>0.17241379310344829</v>
      </c>
      <c r="EE812" s="582">
        <v>0.15887850467289721</v>
      </c>
      <c r="EF812" s="582">
        <v>0.11764705882352944</v>
      </c>
      <c r="EG812" s="582">
        <v>0.13793103448275867</v>
      </c>
      <c r="EH812" s="582">
        <v>0.12844036697247707</v>
      </c>
      <c r="EI812" s="582">
        <v>8.5106382978723416E-2</v>
      </c>
      <c r="EJ812" s="582">
        <v>0.18181818181818177</v>
      </c>
      <c r="EK812" s="582">
        <v>0.1415929203539823</v>
      </c>
      <c r="EL812" s="582">
        <v>0.13207547169811318</v>
      </c>
      <c r="EM812" s="582">
        <v>0.1428571428571429</v>
      </c>
      <c r="EN812" s="582">
        <v>0.13793103448275867</v>
      </c>
    </row>
    <row r="813" spans="1:144" x14ac:dyDescent="0.25">
      <c r="A813" s="575" t="s">
        <v>1091</v>
      </c>
      <c r="B813" s="576">
        <v>4</v>
      </c>
      <c r="C813" s="576">
        <v>4</v>
      </c>
      <c r="D813" s="576">
        <v>8</v>
      </c>
      <c r="E813" s="576">
        <v>11</v>
      </c>
      <c r="F813" s="576">
        <v>10</v>
      </c>
      <c r="G813" s="576">
        <v>21</v>
      </c>
      <c r="H813" s="576">
        <v>25</v>
      </c>
      <c r="I813" s="576">
        <v>32</v>
      </c>
      <c r="J813" s="576">
        <v>57</v>
      </c>
      <c r="K813" s="576">
        <v>7</v>
      </c>
      <c r="L813" s="576">
        <v>7</v>
      </c>
      <c r="M813" s="576">
        <v>14</v>
      </c>
      <c r="N813" s="576">
        <v>13</v>
      </c>
      <c r="O813" s="576">
        <v>21</v>
      </c>
      <c r="P813" s="576">
        <v>34</v>
      </c>
      <c r="Q813" s="576">
        <v>27</v>
      </c>
      <c r="R813" s="576">
        <v>40</v>
      </c>
      <c r="S813" s="576">
        <v>67</v>
      </c>
      <c r="T813" s="576">
        <v>4</v>
      </c>
      <c r="U813" s="576">
        <v>9</v>
      </c>
      <c r="V813" s="576">
        <v>13</v>
      </c>
      <c r="W813" s="576">
        <v>14</v>
      </c>
      <c r="X813" s="576">
        <v>18</v>
      </c>
      <c r="Y813" s="576">
        <v>32</v>
      </c>
      <c r="Z813" s="576">
        <v>37</v>
      </c>
      <c r="AA813" s="576">
        <v>43</v>
      </c>
      <c r="AB813" s="576">
        <v>80</v>
      </c>
      <c r="AC813" s="576">
        <v>5</v>
      </c>
      <c r="AD813" s="576">
        <v>5</v>
      </c>
      <c r="AE813" s="576">
        <v>10</v>
      </c>
      <c r="AF813" s="576">
        <v>17</v>
      </c>
      <c r="AG813" s="576">
        <v>16</v>
      </c>
      <c r="AH813" s="576">
        <v>33</v>
      </c>
      <c r="AI813" s="576">
        <v>40</v>
      </c>
      <c r="AJ813" s="576">
        <v>46</v>
      </c>
      <c r="AK813" s="576">
        <v>86</v>
      </c>
      <c r="AL813" s="576">
        <v>8</v>
      </c>
      <c r="AM813" s="576">
        <v>14</v>
      </c>
      <c r="AN813" s="576">
        <v>22</v>
      </c>
      <c r="AO813" s="576">
        <v>18</v>
      </c>
      <c r="AP813" s="576">
        <v>19</v>
      </c>
      <c r="AQ813" s="576">
        <v>37</v>
      </c>
      <c r="AR813" s="576">
        <v>36</v>
      </c>
      <c r="AS813" s="576">
        <v>31</v>
      </c>
      <c r="AT813" s="576">
        <v>67</v>
      </c>
      <c r="AU813" s="576">
        <v>5</v>
      </c>
      <c r="AV813" s="576">
        <v>6</v>
      </c>
      <c r="AW813" s="576">
        <v>11</v>
      </c>
      <c r="AX813" s="576">
        <v>12</v>
      </c>
      <c r="AY813" s="576">
        <v>10</v>
      </c>
      <c r="AZ813" s="576">
        <v>22</v>
      </c>
      <c r="BA813" s="576">
        <v>34</v>
      </c>
      <c r="BB813" s="576">
        <v>26</v>
      </c>
      <c r="BC813" s="576">
        <v>60</v>
      </c>
      <c r="BD813" s="576">
        <v>9</v>
      </c>
      <c r="BE813" s="576">
        <v>4</v>
      </c>
      <c r="BF813" s="576">
        <v>13</v>
      </c>
      <c r="BG813" s="576">
        <v>30</v>
      </c>
      <c r="BH813" s="576">
        <v>32</v>
      </c>
      <c r="BI813" s="576">
        <v>62</v>
      </c>
      <c r="BJ813" s="576">
        <v>42</v>
      </c>
      <c r="BK813" s="576">
        <v>44</v>
      </c>
      <c r="BL813" s="576">
        <v>86</v>
      </c>
      <c r="BM813" s="576">
        <v>2</v>
      </c>
      <c r="BN813" s="576">
        <v>5</v>
      </c>
      <c r="BO813" s="576">
        <v>7</v>
      </c>
      <c r="BP813" s="576">
        <v>14</v>
      </c>
      <c r="BQ813" s="576">
        <v>14</v>
      </c>
      <c r="BR813" s="576">
        <v>28</v>
      </c>
      <c r="BS813" s="576">
        <v>40</v>
      </c>
      <c r="BT813" s="576">
        <v>35</v>
      </c>
      <c r="BU813" s="576">
        <v>75</v>
      </c>
      <c r="BV813" s="576">
        <v>2</v>
      </c>
      <c r="BW813" s="576">
        <v>3</v>
      </c>
      <c r="BX813" s="576">
        <v>5</v>
      </c>
      <c r="BY813" s="576">
        <v>22</v>
      </c>
      <c r="BZ813" s="576">
        <v>22</v>
      </c>
      <c r="CA813" s="576">
        <v>44</v>
      </c>
      <c r="CB813" s="576">
        <v>50</v>
      </c>
      <c r="CC813" s="576">
        <v>49</v>
      </c>
      <c r="CD813" s="576">
        <v>99</v>
      </c>
      <c r="CE813" s="576">
        <v>12</v>
      </c>
      <c r="CF813" s="576">
        <v>10</v>
      </c>
      <c r="CG813" s="576">
        <v>22</v>
      </c>
      <c r="CH813" s="576">
        <v>11</v>
      </c>
      <c r="CI813" s="576">
        <v>12</v>
      </c>
      <c r="CJ813" s="576">
        <v>23</v>
      </c>
      <c r="CK813" s="576">
        <v>31</v>
      </c>
      <c r="CL813" s="576">
        <v>30</v>
      </c>
      <c r="CM813" s="576">
        <v>61</v>
      </c>
      <c r="CN813" s="576">
        <v>4</v>
      </c>
      <c r="CO813" s="576">
        <v>7</v>
      </c>
      <c r="CP813" s="576">
        <v>11</v>
      </c>
      <c r="CQ813" s="576">
        <v>19</v>
      </c>
      <c r="CR813" s="576">
        <v>20</v>
      </c>
      <c r="CS813" s="576">
        <v>39</v>
      </c>
      <c r="CT813" s="576">
        <v>44</v>
      </c>
      <c r="CU813" s="576">
        <v>35</v>
      </c>
      <c r="CV813" s="576">
        <v>79</v>
      </c>
      <c r="CW813" s="586"/>
      <c r="CX813" s="578">
        <v>0.61538461538461542</v>
      </c>
      <c r="CY813" s="578">
        <v>0.66666666666666663</v>
      </c>
      <c r="CZ813" s="578">
        <v>0.6470588235294118</v>
      </c>
      <c r="DA813" s="578">
        <v>0.35714285714285715</v>
      </c>
      <c r="DB813" s="578">
        <v>0.33333333333333331</v>
      </c>
      <c r="DC813" s="578">
        <v>0.34375</v>
      </c>
      <c r="DD813" s="578">
        <v>0.52941176470588236</v>
      </c>
      <c r="DE813" s="578">
        <v>0.25</v>
      </c>
      <c r="DF813" s="578">
        <v>0.39393939393939392</v>
      </c>
      <c r="DG813" s="578">
        <v>0.1111111111111111</v>
      </c>
      <c r="DH813" s="578">
        <v>0.26315789473684209</v>
      </c>
      <c r="DI813" s="578">
        <v>0.1891891891891892</v>
      </c>
      <c r="DJ813" s="578">
        <v>0.16666666666666666</v>
      </c>
      <c r="DK813" s="578">
        <v>0.3</v>
      </c>
      <c r="DL813" s="578">
        <v>0.22727272727272727</v>
      </c>
      <c r="DM813" s="578">
        <v>0.4</v>
      </c>
      <c r="DN813" s="578">
        <v>0.3125</v>
      </c>
      <c r="DO813" s="578">
        <v>0.35483870967741937</v>
      </c>
      <c r="DP813" s="578">
        <v>0.2857142857142857</v>
      </c>
      <c r="DQ813" s="578">
        <v>0.5</v>
      </c>
      <c r="DR813" s="578">
        <v>0.39285714285714285</v>
      </c>
      <c r="DS813" s="588"/>
      <c r="DT813" s="578">
        <v>0.35</v>
      </c>
      <c r="DU813" s="578">
        <v>0.43478260869565222</v>
      </c>
      <c r="DV813" s="578">
        <v>0.39534883720930236</v>
      </c>
      <c r="DW813" s="578">
        <v>0.25</v>
      </c>
      <c r="DX813" s="578">
        <v>0.29032258064516125</v>
      </c>
      <c r="DY813" s="578">
        <v>0.26865671641791045</v>
      </c>
      <c r="DZ813" s="578">
        <v>0.38235294117647056</v>
      </c>
      <c r="EA813" s="578">
        <v>0.38461538461538458</v>
      </c>
      <c r="EB813" s="578">
        <v>0.3833333333333333</v>
      </c>
      <c r="EC813" s="578">
        <v>0.33333333333333337</v>
      </c>
      <c r="ED813" s="578">
        <v>0.40909090909090906</v>
      </c>
      <c r="EE813" s="578">
        <v>0.37209302325581395</v>
      </c>
      <c r="EF813" s="578">
        <v>0.25</v>
      </c>
      <c r="EG813" s="578">
        <v>0.1428571428571429</v>
      </c>
      <c r="EH813" s="578">
        <v>0.19999999999999996</v>
      </c>
      <c r="EI813" s="578">
        <v>0.36</v>
      </c>
      <c r="EJ813" s="578">
        <v>0.4285714285714286</v>
      </c>
      <c r="EK813" s="578">
        <v>0.39393939393939392</v>
      </c>
      <c r="EL813" s="578">
        <v>6.4516129032258118E-2</v>
      </c>
      <c r="EM813" s="578">
        <v>0.26666666666666672</v>
      </c>
      <c r="EN813" s="578">
        <v>0.16393442622950816</v>
      </c>
    </row>
    <row r="814" spans="1:144" x14ac:dyDescent="0.25">
      <c r="A814" s="580" t="s">
        <v>163</v>
      </c>
      <c r="B814" s="581">
        <v>4</v>
      </c>
      <c r="C814" s="581">
        <v>4</v>
      </c>
      <c r="D814" s="581">
        <v>8</v>
      </c>
      <c r="E814" s="581">
        <v>11</v>
      </c>
      <c r="F814" s="581">
        <v>10</v>
      </c>
      <c r="G814" s="581">
        <v>21</v>
      </c>
      <c r="H814" s="581">
        <v>25</v>
      </c>
      <c r="I814" s="581">
        <v>32</v>
      </c>
      <c r="J814" s="581">
        <v>57</v>
      </c>
      <c r="K814" s="581">
        <v>7</v>
      </c>
      <c r="L814" s="581">
        <v>7</v>
      </c>
      <c r="M814" s="581">
        <v>14</v>
      </c>
      <c r="N814" s="581">
        <v>13</v>
      </c>
      <c r="O814" s="581">
        <v>21</v>
      </c>
      <c r="P814" s="581">
        <v>34</v>
      </c>
      <c r="Q814" s="581">
        <v>27</v>
      </c>
      <c r="R814" s="581">
        <v>40</v>
      </c>
      <c r="S814" s="581">
        <v>67</v>
      </c>
      <c r="T814" s="581">
        <v>4</v>
      </c>
      <c r="U814" s="581">
        <v>9</v>
      </c>
      <c r="V814" s="581">
        <v>13</v>
      </c>
      <c r="W814" s="581">
        <v>14</v>
      </c>
      <c r="X814" s="581">
        <v>18</v>
      </c>
      <c r="Y814" s="581">
        <v>32</v>
      </c>
      <c r="Z814" s="581">
        <v>37</v>
      </c>
      <c r="AA814" s="581">
        <v>43</v>
      </c>
      <c r="AB814" s="581">
        <v>80</v>
      </c>
      <c r="AC814" s="581">
        <v>5</v>
      </c>
      <c r="AD814" s="581">
        <v>5</v>
      </c>
      <c r="AE814" s="581">
        <v>10</v>
      </c>
      <c r="AF814" s="581">
        <v>17</v>
      </c>
      <c r="AG814" s="581">
        <v>16</v>
      </c>
      <c r="AH814" s="581">
        <v>33</v>
      </c>
      <c r="AI814" s="581">
        <v>40</v>
      </c>
      <c r="AJ814" s="581">
        <v>46</v>
      </c>
      <c r="AK814" s="581">
        <v>86</v>
      </c>
      <c r="AL814" s="581">
        <v>8</v>
      </c>
      <c r="AM814" s="581">
        <v>14</v>
      </c>
      <c r="AN814" s="581">
        <v>22</v>
      </c>
      <c r="AO814" s="581">
        <v>18</v>
      </c>
      <c r="AP814" s="581">
        <v>19</v>
      </c>
      <c r="AQ814" s="581">
        <v>37</v>
      </c>
      <c r="AR814" s="581">
        <v>36</v>
      </c>
      <c r="AS814" s="581">
        <v>31</v>
      </c>
      <c r="AT814" s="581">
        <v>67</v>
      </c>
      <c r="AU814" s="581">
        <v>5</v>
      </c>
      <c r="AV814" s="581">
        <v>6</v>
      </c>
      <c r="AW814" s="581">
        <v>11</v>
      </c>
      <c r="AX814" s="581">
        <v>12</v>
      </c>
      <c r="AY814" s="581">
        <v>10</v>
      </c>
      <c r="AZ814" s="581">
        <v>22</v>
      </c>
      <c r="BA814" s="581">
        <v>34</v>
      </c>
      <c r="BB814" s="581">
        <v>26</v>
      </c>
      <c r="BC814" s="581">
        <v>60</v>
      </c>
      <c r="BD814" s="581">
        <v>9</v>
      </c>
      <c r="BE814" s="581">
        <v>4</v>
      </c>
      <c r="BF814" s="581">
        <v>13</v>
      </c>
      <c r="BG814" s="581">
        <v>30</v>
      </c>
      <c r="BH814" s="581">
        <v>32</v>
      </c>
      <c r="BI814" s="581">
        <v>62</v>
      </c>
      <c r="BJ814" s="581">
        <v>42</v>
      </c>
      <c r="BK814" s="581">
        <v>44</v>
      </c>
      <c r="BL814" s="581">
        <v>86</v>
      </c>
      <c r="BM814" s="581">
        <v>2</v>
      </c>
      <c r="BN814" s="581">
        <v>5</v>
      </c>
      <c r="BO814" s="581">
        <v>7</v>
      </c>
      <c r="BP814" s="581">
        <v>14</v>
      </c>
      <c r="BQ814" s="581">
        <v>14</v>
      </c>
      <c r="BR814" s="581">
        <v>28</v>
      </c>
      <c r="BS814" s="581">
        <v>40</v>
      </c>
      <c r="BT814" s="581">
        <v>35</v>
      </c>
      <c r="BU814" s="581">
        <v>75</v>
      </c>
      <c r="BV814" s="581">
        <v>2</v>
      </c>
      <c r="BW814" s="581">
        <v>3</v>
      </c>
      <c r="BX814" s="581">
        <v>5</v>
      </c>
      <c r="BY814" s="581">
        <v>22</v>
      </c>
      <c r="BZ814" s="581">
        <v>22</v>
      </c>
      <c r="CA814" s="581">
        <v>44</v>
      </c>
      <c r="CB814" s="581">
        <v>50</v>
      </c>
      <c r="CC814" s="581">
        <v>49</v>
      </c>
      <c r="CD814" s="581">
        <v>99</v>
      </c>
      <c r="CE814" s="581">
        <v>12</v>
      </c>
      <c r="CF814" s="581">
        <v>10</v>
      </c>
      <c r="CG814" s="581">
        <v>22</v>
      </c>
      <c r="CH814" s="581">
        <v>11</v>
      </c>
      <c r="CI814" s="581">
        <v>12</v>
      </c>
      <c r="CJ814" s="581">
        <v>23</v>
      </c>
      <c r="CK814" s="581">
        <v>31</v>
      </c>
      <c r="CL814" s="581">
        <v>30</v>
      </c>
      <c r="CM814" s="581">
        <v>61</v>
      </c>
      <c r="CN814" s="581">
        <v>4</v>
      </c>
      <c r="CO814" s="581">
        <v>7</v>
      </c>
      <c r="CP814" s="581">
        <v>11</v>
      </c>
      <c r="CQ814" s="581">
        <v>19</v>
      </c>
      <c r="CR814" s="581">
        <v>20</v>
      </c>
      <c r="CS814" s="581">
        <v>39</v>
      </c>
      <c r="CT814" s="581">
        <v>44</v>
      </c>
      <c r="CU814" s="581">
        <v>35</v>
      </c>
      <c r="CV814" s="581">
        <v>79</v>
      </c>
      <c r="CW814" s="586"/>
      <c r="CX814" s="582">
        <v>0.61538461538461542</v>
      </c>
      <c r="CY814" s="582">
        <v>0.66666666666666663</v>
      </c>
      <c r="CZ814" s="582">
        <v>0.6470588235294118</v>
      </c>
      <c r="DA814" s="582">
        <v>0.35714285714285715</v>
      </c>
      <c r="DB814" s="582">
        <v>0.33333333333333331</v>
      </c>
      <c r="DC814" s="582">
        <v>0.34375</v>
      </c>
      <c r="DD814" s="582">
        <v>0.52941176470588236</v>
      </c>
      <c r="DE814" s="582">
        <v>0.25</v>
      </c>
      <c r="DF814" s="582">
        <v>0.39393939393939392</v>
      </c>
      <c r="DG814" s="582">
        <v>0.1111111111111111</v>
      </c>
      <c r="DH814" s="582">
        <v>0.26315789473684209</v>
      </c>
      <c r="DI814" s="582">
        <v>0.1891891891891892</v>
      </c>
      <c r="DJ814" s="582">
        <v>0.16666666666666666</v>
      </c>
      <c r="DK814" s="582">
        <v>0.3</v>
      </c>
      <c r="DL814" s="582">
        <v>0.22727272727272727</v>
      </c>
      <c r="DM814" s="582">
        <v>0.4</v>
      </c>
      <c r="DN814" s="582">
        <v>0.3125</v>
      </c>
      <c r="DO814" s="582">
        <v>0.35483870967741937</v>
      </c>
      <c r="DP814" s="582">
        <v>0.2857142857142857</v>
      </c>
      <c r="DQ814" s="582">
        <v>0.5</v>
      </c>
      <c r="DR814" s="582">
        <v>0.39285714285714285</v>
      </c>
      <c r="DS814" s="588"/>
      <c r="DT814" s="582">
        <v>0.35</v>
      </c>
      <c r="DU814" s="582">
        <v>0.43478260869565222</v>
      </c>
      <c r="DV814" s="582">
        <v>0.39534883720930236</v>
      </c>
      <c r="DW814" s="582">
        <v>0.25</v>
      </c>
      <c r="DX814" s="582">
        <v>0.29032258064516125</v>
      </c>
      <c r="DY814" s="582">
        <v>0.26865671641791045</v>
      </c>
      <c r="DZ814" s="582">
        <v>0.38235294117647056</v>
      </c>
      <c r="EA814" s="582">
        <v>0.38461538461538458</v>
      </c>
      <c r="EB814" s="582">
        <v>0.3833333333333333</v>
      </c>
      <c r="EC814" s="582">
        <v>0.33333333333333337</v>
      </c>
      <c r="ED814" s="582">
        <v>0.40909090909090906</v>
      </c>
      <c r="EE814" s="582">
        <v>0.37209302325581395</v>
      </c>
      <c r="EF814" s="582">
        <v>0.25</v>
      </c>
      <c r="EG814" s="582">
        <v>0.1428571428571429</v>
      </c>
      <c r="EH814" s="582">
        <v>0.19999999999999996</v>
      </c>
      <c r="EI814" s="582">
        <v>0.36</v>
      </c>
      <c r="EJ814" s="582">
        <v>0.4285714285714286</v>
      </c>
      <c r="EK814" s="582">
        <v>0.39393939393939392</v>
      </c>
      <c r="EL814" s="582">
        <v>6.4516129032258118E-2</v>
      </c>
      <c r="EM814" s="582">
        <v>0.26666666666666672</v>
      </c>
      <c r="EN814" s="582">
        <v>0.16393442622950816</v>
      </c>
    </row>
    <row r="815" spans="1:144" x14ac:dyDescent="0.25">
      <c r="A815" s="583" t="s">
        <v>1095</v>
      </c>
      <c r="B815" s="581"/>
      <c r="C815" s="581"/>
      <c r="D815" s="581"/>
      <c r="E815" s="581"/>
      <c r="F815" s="581"/>
      <c r="G815" s="581"/>
      <c r="H815" s="581"/>
      <c r="I815" s="581"/>
      <c r="J815" s="581"/>
      <c r="K815" s="581"/>
      <c r="L815" s="581"/>
      <c r="M815" s="581"/>
      <c r="N815" s="581"/>
      <c r="O815" s="581"/>
      <c r="P815" s="581"/>
      <c r="Q815" s="581"/>
      <c r="R815" s="581"/>
      <c r="S815" s="581"/>
      <c r="T815" s="581"/>
      <c r="U815" s="581"/>
      <c r="V815" s="581"/>
      <c r="W815" s="581"/>
      <c r="X815" s="581"/>
      <c r="Y815" s="581"/>
      <c r="Z815" s="581"/>
      <c r="AA815" s="581"/>
      <c r="AB815" s="581"/>
      <c r="AC815" s="581"/>
      <c r="AD815" s="581"/>
      <c r="AE815" s="581"/>
      <c r="AF815" s="581"/>
      <c r="AG815" s="581"/>
      <c r="AH815" s="581"/>
      <c r="AI815" s="581"/>
      <c r="AJ815" s="581"/>
      <c r="AK815" s="581"/>
      <c r="AL815" s="581"/>
      <c r="AM815" s="581"/>
      <c r="AN815" s="581"/>
      <c r="AO815" s="581"/>
      <c r="AP815" s="581"/>
      <c r="AQ815" s="581"/>
      <c r="AR815" s="581"/>
      <c r="AS815" s="581"/>
      <c r="AT815" s="581"/>
      <c r="AU815" s="581"/>
      <c r="AV815" s="581"/>
      <c r="AW815" s="581"/>
      <c r="AX815" s="581"/>
      <c r="AY815" s="581"/>
      <c r="AZ815" s="581"/>
      <c r="BA815" s="581"/>
      <c r="BB815" s="581"/>
      <c r="BC815" s="581"/>
      <c r="BD815" s="581">
        <v>0</v>
      </c>
      <c r="BE815" s="581">
        <v>0</v>
      </c>
      <c r="BF815" s="581">
        <v>0</v>
      </c>
      <c r="BG815" s="581">
        <v>23</v>
      </c>
      <c r="BH815" s="581">
        <v>27</v>
      </c>
      <c r="BI815" s="581">
        <v>50</v>
      </c>
      <c r="BJ815" s="581">
        <v>23</v>
      </c>
      <c r="BK815" s="581">
        <v>27</v>
      </c>
      <c r="BL815" s="581">
        <v>50</v>
      </c>
      <c r="BM815" s="581"/>
      <c r="BN815" s="581"/>
      <c r="BO815" s="581"/>
      <c r="BP815" s="581"/>
      <c r="BQ815" s="581"/>
      <c r="BR815" s="581"/>
      <c r="BS815" s="581"/>
      <c r="BT815" s="581"/>
      <c r="BU815" s="581"/>
      <c r="BV815" s="581"/>
      <c r="BW815" s="581"/>
      <c r="BX815" s="581"/>
      <c r="BY815" s="581"/>
      <c r="BZ815" s="581"/>
      <c r="CA815" s="581"/>
      <c r="CB815" s="581"/>
      <c r="CC815" s="581"/>
      <c r="CD815" s="581"/>
      <c r="CE815" s="581"/>
      <c r="CF815" s="581"/>
      <c r="CG815" s="581"/>
      <c r="CH815" s="581"/>
      <c r="CI815" s="581"/>
      <c r="CJ815" s="581"/>
      <c r="CK815" s="581"/>
      <c r="CL815" s="581"/>
      <c r="CM815" s="581"/>
      <c r="CN815" s="581"/>
      <c r="CO815" s="581"/>
      <c r="CP815" s="581"/>
      <c r="CQ815" s="581"/>
      <c r="CR815" s="581"/>
      <c r="CS815" s="581"/>
      <c r="CT815" s="581"/>
      <c r="CU815" s="581"/>
      <c r="CV815" s="581"/>
      <c r="CW815" s="586"/>
      <c r="CX815" s="582"/>
      <c r="CY815" s="582"/>
      <c r="CZ815" s="582"/>
      <c r="DA815" s="582"/>
      <c r="DB815" s="582"/>
      <c r="DC815" s="582"/>
      <c r="DD815" s="582"/>
      <c r="DE815" s="582"/>
      <c r="DF815" s="582"/>
      <c r="DG815" s="582"/>
      <c r="DH815" s="582"/>
      <c r="DI815" s="582"/>
      <c r="DJ815" s="582"/>
      <c r="DK815" s="582"/>
      <c r="DL815" s="582"/>
      <c r="DM815" s="582">
        <v>0</v>
      </c>
      <c r="DN815" s="582">
        <v>0</v>
      </c>
      <c r="DO815" s="582">
        <v>0</v>
      </c>
      <c r="DP815" s="582"/>
      <c r="DQ815" s="582"/>
      <c r="DR815" s="582"/>
      <c r="DS815" s="588"/>
      <c r="DT815" s="582"/>
      <c r="DU815" s="582"/>
      <c r="DV815" s="582"/>
      <c r="DW815" s="582"/>
      <c r="DX815" s="582"/>
      <c r="DY815" s="582"/>
      <c r="DZ815" s="582"/>
      <c r="EA815" s="582"/>
      <c r="EB815" s="582"/>
      <c r="EC815" s="582">
        <v>1</v>
      </c>
      <c r="ED815" s="582">
        <v>1</v>
      </c>
      <c r="EE815" s="582">
        <v>1</v>
      </c>
      <c r="EF815" s="582"/>
      <c r="EG815" s="582"/>
      <c r="EH815" s="582"/>
      <c r="EI815" s="582"/>
      <c r="EJ815" s="582"/>
      <c r="EK815" s="582"/>
      <c r="EL815" s="582"/>
      <c r="EM815" s="582"/>
      <c r="EN815" s="582"/>
    </row>
    <row r="816" spans="1:144" x14ac:dyDescent="0.25">
      <c r="A816" s="583" t="s">
        <v>1096</v>
      </c>
      <c r="B816" s="581">
        <v>4</v>
      </c>
      <c r="C816" s="581">
        <v>4</v>
      </c>
      <c r="D816" s="581">
        <v>8</v>
      </c>
      <c r="E816" s="581">
        <v>11</v>
      </c>
      <c r="F816" s="581">
        <v>10</v>
      </c>
      <c r="G816" s="581">
        <v>21</v>
      </c>
      <c r="H816" s="581">
        <v>25</v>
      </c>
      <c r="I816" s="581">
        <v>32</v>
      </c>
      <c r="J816" s="581">
        <v>57</v>
      </c>
      <c r="K816" s="581">
        <v>7</v>
      </c>
      <c r="L816" s="581">
        <v>7</v>
      </c>
      <c r="M816" s="581">
        <v>14</v>
      </c>
      <c r="N816" s="581">
        <v>13</v>
      </c>
      <c r="O816" s="581">
        <v>21</v>
      </c>
      <c r="P816" s="581">
        <v>34</v>
      </c>
      <c r="Q816" s="581">
        <v>27</v>
      </c>
      <c r="R816" s="581">
        <v>40</v>
      </c>
      <c r="S816" s="581">
        <v>67</v>
      </c>
      <c r="T816" s="581">
        <v>4</v>
      </c>
      <c r="U816" s="581">
        <v>9</v>
      </c>
      <c r="V816" s="581">
        <v>13</v>
      </c>
      <c r="W816" s="581">
        <v>14</v>
      </c>
      <c r="X816" s="581">
        <v>18</v>
      </c>
      <c r="Y816" s="581">
        <v>32</v>
      </c>
      <c r="Z816" s="581">
        <v>37</v>
      </c>
      <c r="AA816" s="581">
        <v>43</v>
      </c>
      <c r="AB816" s="581">
        <v>80</v>
      </c>
      <c r="AC816" s="581">
        <v>5</v>
      </c>
      <c r="AD816" s="581">
        <v>5</v>
      </c>
      <c r="AE816" s="581">
        <v>10</v>
      </c>
      <c r="AF816" s="581">
        <v>17</v>
      </c>
      <c r="AG816" s="581">
        <v>16</v>
      </c>
      <c r="AH816" s="581">
        <v>33</v>
      </c>
      <c r="AI816" s="581">
        <v>40</v>
      </c>
      <c r="AJ816" s="581">
        <v>46</v>
      </c>
      <c r="AK816" s="581">
        <v>86</v>
      </c>
      <c r="AL816" s="581">
        <v>8</v>
      </c>
      <c r="AM816" s="581">
        <v>14</v>
      </c>
      <c r="AN816" s="581">
        <v>22</v>
      </c>
      <c r="AO816" s="581">
        <v>18</v>
      </c>
      <c r="AP816" s="581">
        <v>19</v>
      </c>
      <c r="AQ816" s="581">
        <v>37</v>
      </c>
      <c r="AR816" s="581">
        <v>36</v>
      </c>
      <c r="AS816" s="581">
        <v>31</v>
      </c>
      <c r="AT816" s="581">
        <v>67</v>
      </c>
      <c r="AU816" s="581">
        <v>5</v>
      </c>
      <c r="AV816" s="581">
        <v>6</v>
      </c>
      <c r="AW816" s="581">
        <v>11</v>
      </c>
      <c r="AX816" s="581">
        <v>12</v>
      </c>
      <c r="AY816" s="581">
        <v>10</v>
      </c>
      <c r="AZ816" s="581">
        <v>22</v>
      </c>
      <c r="BA816" s="581">
        <v>34</v>
      </c>
      <c r="BB816" s="581">
        <v>26</v>
      </c>
      <c r="BC816" s="581">
        <v>60</v>
      </c>
      <c r="BD816" s="581">
        <v>9</v>
      </c>
      <c r="BE816" s="581">
        <v>4</v>
      </c>
      <c r="BF816" s="581">
        <v>13</v>
      </c>
      <c r="BG816" s="581">
        <v>7</v>
      </c>
      <c r="BH816" s="581">
        <v>5</v>
      </c>
      <c r="BI816" s="581">
        <v>12</v>
      </c>
      <c r="BJ816" s="581">
        <v>19</v>
      </c>
      <c r="BK816" s="581">
        <v>17</v>
      </c>
      <c r="BL816" s="581">
        <v>36</v>
      </c>
      <c r="BM816" s="581">
        <v>2</v>
      </c>
      <c r="BN816" s="581">
        <v>5</v>
      </c>
      <c r="BO816" s="581">
        <v>7</v>
      </c>
      <c r="BP816" s="581">
        <v>14</v>
      </c>
      <c r="BQ816" s="581">
        <v>14</v>
      </c>
      <c r="BR816" s="581">
        <v>28</v>
      </c>
      <c r="BS816" s="581">
        <v>40</v>
      </c>
      <c r="BT816" s="581">
        <v>35</v>
      </c>
      <c r="BU816" s="581">
        <v>75</v>
      </c>
      <c r="BV816" s="581">
        <v>2</v>
      </c>
      <c r="BW816" s="581">
        <v>3</v>
      </c>
      <c r="BX816" s="581">
        <v>5</v>
      </c>
      <c r="BY816" s="581">
        <v>22</v>
      </c>
      <c r="BZ816" s="581">
        <v>22</v>
      </c>
      <c r="CA816" s="581">
        <v>44</v>
      </c>
      <c r="CB816" s="581">
        <v>50</v>
      </c>
      <c r="CC816" s="581">
        <v>49</v>
      </c>
      <c r="CD816" s="581">
        <v>99</v>
      </c>
      <c r="CE816" s="581">
        <v>12</v>
      </c>
      <c r="CF816" s="581">
        <v>10</v>
      </c>
      <c r="CG816" s="581">
        <v>22</v>
      </c>
      <c r="CH816" s="581">
        <v>11</v>
      </c>
      <c r="CI816" s="581">
        <v>12</v>
      </c>
      <c r="CJ816" s="581">
        <v>23</v>
      </c>
      <c r="CK816" s="581">
        <v>31</v>
      </c>
      <c r="CL816" s="581">
        <v>30</v>
      </c>
      <c r="CM816" s="581">
        <v>61</v>
      </c>
      <c r="CN816" s="581">
        <v>4</v>
      </c>
      <c r="CO816" s="581">
        <v>7</v>
      </c>
      <c r="CP816" s="581">
        <v>11</v>
      </c>
      <c r="CQ816" s="581">
        <v>19</v>
      </c>
      <c r="CR816" s="581">
        <v>20</v>
      </c>
      <c r="CS816" s="581">
        <v>39</v>
      </c>
      <c r="CT816" s="581">
        <v>44</v>
      </c>
      <c r="CU816" s="581">
        <v>35</v>
      </c>
      <c r="CV816" s="581">
        <v>79</v>
      </c>
      <c r="CW816" s="586"/>
      <c r="CX816" s="582">
        <v>0.61538461538461542</v>
      </c>
      <c r="CY816" s="582">
        <v>0.66666666666666663</v>
      </c>
      <c r="CZ816" s="582">
        <v>0.6470588235294118</v>
      </c>
      <c r="DA816" s="582">
        <v>0.35714285714285715</v>
      </c>
      <c r="DB816" s="582">
        <v>0.33333333333333331</v>
      </c>
      <c r="DC816" s="582">
        <v>0.34375</v>
      </c>
      <c r="DD816" s="582">
        <v>0.52941176470588236</v>
      </c>
      <c r="DE816" s="582">
        <v>0.25</v>
      </c>
      <c r="DF816" s="582">
        <v>0.39393939393939392</v>
      </c>
      <c r="DG816" s="582">
        <v>0.1111111111111111</v>
      </c>
      <c r="DH816" s="582">
        <v>0.26315789473684209</v>
      </c>
      <c r="DI816" s="582">
        <v>0.1891891891891892</v>
      </c>
      <c r="DJ816" s="582">
        <v>0.16666666666666666</v>
      </c>
      <c r="DK816" s="582">
        <v>0.3</v>
      </c>
      <c r="DL816" s="582">
        <v>0.22727272727272727</v>
      </c>
      <c r="DM816" s="582">
        <v>1.7142857142857142</v>
      </c>
      <c r="DN816" s="582">
        <v>2</v>
      </c>
      <c r="DO816" s="582">
        <v>1.8333333333333333</v>
      </c>
      <c r="DP816" s="582">
        <v>0.2857142857142857</v>
      </c>
      <c r="DQ816" s="582">
        <v>0.5</v>
      </c>
      <c r="DR816" s="582">
        <v>0.39285714285714285</v>
      </c>
      <c r="DS816" s="588"/>
      <c r="DT816" s="582">
        <v>0.35</v>
      </c>
      <c r="DU816" s="582">
        <v>0.43478260869565222</v>
      </c>
      <c r="DV816" s="582">
        <v>0.39534883720930236</v>
      </c>
      <c r="DW816" s="582">
        <v>0.25</v>
      </c>
      <c r="DX816" s="582">
        <v>0.29032258064516125</v>
      </c>
      <c r="DY816" s="582">
        <v>0.26865671641791045</v>
      </c>
      <c r="DZ816" s="582">
        <v>0.38235294117647056</v>
      </c>
      <c r="EA816" s="582">
        <v>0.38461538461538458</v>
      </c>
      <c r="EB816" s="582">
        <v>0.3833333333333333</v>
      </c>
      <c r="EC816" s="582">
        <v>-0.47368421052631571</v>
      </c>
      <c r="ED816" s="582">
        <v>-0.52941176470588225</v>
      </c>
      <c r="EE816" s="582">
        <v>-0.5</v>
      </c>
      <c r="EF816" s="582">
        <v>0.25</v>
      </c>
      <c r="EG816" s="582">
        <v>0.1428571428571429</v>
      </c>
      <c r="EH816" s="582">
        <v>0.19999999999999996</v>
      </c>
      <c r="EI816" s="582">
        <v>0.36</v>
      </c>
      <c r="EJ816" s="582">
        <v>0.4285714285714286</v>
      </c>
      <c r="EK816" s="582">
        <v>0.39393939393939392</v>
      </c>
      <c r="EL816" s="582">
        <v>6.4516129032258118E-2</v>
      </c>
      <c r="EM816" s="582">
        <v>0.26666666666666672</v>
      </c>
      <c r="EN816" s="582">
        <v>0.16393442622950816</v>
      </c>
    </row>
    <row r="817" spans="1:144" x14ac:dyDescent="0.25">
      <c r="A817" s="584" t="s">
        <v>1208</v>
      </c>
      <c r="B817" s="585">
        <v>34</v>
      </c>
      <c r="C817" s="585">
        <v>40</v>
      </c>
      <c r="D817" s="585">
        <v>74</v>
      </c>
      <c r="E817" s="585">
        <v>73</v>
      </c>
      <c r="F817" s="585">
        <v>106</v>
      </c>
      <c r="G817" s="585">
        <v>179</v>
      </c>
      <c r="H817" s="585">
        <v>166</v>
      </c>
      <c r="I817" s="585">
        <v>231</v>
      </c>
      <c r="J817" s="585">
        <v>397</v>
      </c>
      <c r="K817" s="585">
        <v>29</v>
      </c>
      <c r="L817" s="585">
        <v>53</v>
      </c>
      <c r="M817" s="585">
        <v>82</v>
      </c>
      <c r="N817" s="585">
        <v>55</v>
      </c>
      <c r="O817" s="585">
        <v>84</v>
      </c>
      <c r="P817" s="585">
        <v>139</v>
      </c>
      <c r="Q817" s="585">
        <v>137</v>
      </c>
      <c r="R817" s="585">
        <v>202</v>
      </c>
      <c r="S817" s="585">
        <v>339</v>
      </c>
      <c r="T817" s="585">
        <v>22</v>
      </c>
      <c r="U817" s="585">
        <v>46</v>
      </c>
      <c r="V817" s="585">
        <v>68</v>
      </c>
      <c r="W817" s="585">
        <v>96</v>
      </c>
      <c r="X817" s="585">
        <v>97</v>
      </c>
      <c r="Y817" s="585">
        <v>193</v>
      </c>
      <c r="Z817" s="585">
        <v>192</v>
      </c>
      <c r="AA817" s="585">
        <v>252</v>
      </c>
      <c r="AB817" s="585">
        <v>444</v>
      </c>
      <c r="AC817" s="585">
        <v>37</v>
      </c>
      <c r="AD817" s="585">
        <v>58</v>
      </c>
      <c r="AE817" s="585">
        <v>95</v>
      </c>
      <c r="AF817" s="585">
        <v>87</v>
      </c>
      <c r="AG817" s="585">
        <v>114</v>
      </c>
      <c r="AH817" s="585">
        <v>201</v>
      </c>
      <c r="AI817" s="585">
        <v>201</v>
      </c>
      <c r="AJ817" s="585">
        <v>259</v>
      </c>
      <c r="AK817" s="585">
        <v>460</v>
      </c>
      <c r="AL817" s="585">
        <v>38</v>
      </c>
      <c r="AM817" s="585">
        <v>68</v>
      </c>
      <c r="AN817" s="585">
        <v>106</v>
      </c>
      <c r="AO817" s="585">
        <v>86</v>
      </c>
      <c r="AP817" s="585">
        <v>105</v>
      </c>
      <c r="AQ817" s="585">
        <v>191</v>
      </c>
      <c r="AR817" s="585">
        <v>183</v>
      </c>
      <c r="AS817" s="585">
        <v>248</v>
      </c>
      <c r="AT817" s="585">
        <v>431</v>
      </c>
      <c r="AU817" s="585">
        <v>38</v>
      </c>
      <c r="AV817" s="585">
        <v>38</v>
      </c>
      <c r="AW817" s="585">
        <v>76</v>
      </c>
      <c r="AX817" s="585">
        <v>94</v>
      </c>
      <c r="AY817" s="585">
        <v>106</v>
      </c>
      <c r="AZ817" s="585">
        <v>200</v>
      </c>
      <c r="BA817" s="585">
        <v>201</v>
      </c>
      <c r="BB817" s="585">
        <v>258</v>
      </c>
      <c r="BC817" s="585">
        <v>459</v>
      </c>
      <c r="BD817" s="585">
        <v>42</v>
      </c>
      <c r="BE817" s="585">
        <v>75</v>
      </c>
      <c r="BF817" s="585">
        <v>117</v>
      </c>
      <c r="BG817" s="585">
        <v>110</v>
      </c>
      <c r="BH817" s="585">
        <v>122</v>
      </c>
      <c r="BI817" s="585">
        <v>232</v>
      </c>
      <c r="BJ817" s="585">
        <v>196</v>
      </c>
      <c r="BK817" s="585">
        <v>246</v>
      </c>
      <c r="BL817" s="585">
        <v>442</v>
      </c>
      <c r="BM817" s="585">
        <v>43</v>
      </c>
      <c r="BN817" s="585">
        <v>69</v>
      </c>
      <c r="BO817" s="585">
        <v>112</v>
      </c>
      <c r="BP817" s="585">
        <v>68</v>
      </c>
      <c r="BQ817" s="585">
        <v>102</v>
      </c>
      <c r="BR817" s="585">
        <v>170</v>
      </c>
      <c r="BS817" s="585">
        <v>204</v>
      </c>
      <c r="BT817" s="585">
        <v>226</v>
      </c>
      <c r="BU817" s="585">
        <v>430</v>
      </c>
      <c r="BV817" s="585">
        <v>46</v>
      </c>
      <c r="BW817" s="585">
        <v>56</v>
      </c>
      <c r="BX817" s="585">
        <v>102</v>
      </c>
      <c r="BY817" s="585">
        <v>125</v>
      </c>
      <c r="BZ817" s="585">
        <v>123</v>
      </c>
      <c r="CA817" s="585">
        <v>248</v>
      </c>
      <c r="CB817" s="585">
        <v>239</v>
      </c>
      <c r="CC817" s="585">
        <v>256</v>
      </c>
      <c r="CD817" s="585">
        <v>495</v>
      </c>
      <c r="CE817" s="585">
        <v>48</v>
      </c>
      <c r="CF817" s="585">
        <v>59</v>
      </c>
      <c r="CG817" s="585">
        <v>107</v>
      </c>
      <c r="CH817" s="585">
        <v>118</v>
      </c>
      <c r="CI817" s="585">
        <v>128</v>
      </c>
      <c r="CJ817" s="585">
        <v>246</v>
      </c>
      <c r="CK817" s="585">
        <v>225</v>
      </c>
      <c r="CL817" s="585">
        <v>265</v>
      </c>
      <c r="CM817" s="585">
        <v>490</v>
      </c>
      <c r="CN817" s="585">
        <v>36</v>
      </c>
      <c r="CO817" s="585">
        <v>61</v>
      </c>
      <c r="CP817" s="585">
        <v>97</v>
      </c>
      <c r="CQ817" s="585">
        <v>107</v>
      </c>
      <c r="CR817" s="585">
        <v>125</v>
      </c>
      <c r="CS817" s="585">
        <v>232</v>
      </c>
      <c r="CT817" s="585">
        <v>242</v>
      </c>
      <c r="CU817" s="585">
        <v>297</v>
      </c>
      <c r="CV817" s="585">
        <v>539</v>
      </c>
      <c r="CW817" s="586"/>
      <c r="CX817" s="587">
        <v>0.69090909090909092</v>
      </c>
      <c r="CY817" s="587">
        <v>0.80952380952380953</v>
      </c>
      <c r="CZ817" s="587">
        <v>0.76258992805755399</v>
      </c>
      <c r="DA817" s="587">
        <v>0.39583333333333331</v>
      </c>
      <c r="DB817" s="587">
        <v>0.39175257731958762</v>
      </c>
      <c r="DC817" s="587">
        <v>0.39378238341968913</v>
      </c>
      <c r="DD817" s="587">
        <v>0.48275862068965519</v>
      </c>
      <c r="DE817" s="587">
        <v>0.65789473684210531</v>
      </c>
      <c r="DF817" s="587">
        <v>0.58208955223880599</v>
      </c>
      <c r="DG817" s="587">
        <v>0.5</v>
      </c>
      <c r="DH817" s="587">
        <v>0.65714285714285714</v>
      </c>
      <c r="DI817" s="587">
        <v>0.58638743455497377</v>
      </c>
      <c r="DJ817" s="587">
        <v>0.48936170212765956</v>
      </c>
      <c r="DK817" s="587">
        <v>0.52830188679245282</v>
      </c>
      <c r="DL817" s="587">
        <v>0.51</v>
      </c>
      <c r="DM817" s="587">
        <v>0.43636363636363634</v>
      </c>
      <c r="DN817" s="587">
        <v>0.48360655737704916</v>
      </c>
      <c r="DO817" s="587">
        <v>0.46120689655172414</v>
      </c>
      <c r="DP817" s="587">
        <v>0.52941176470588236</v>
      </c>
      <c r="DQ817" s="587">
        <v>0.59803921568627449</v>
      </c>
      <c r="DR817" s="587">
        <v>0.57058823529411762</v>
      </c>
      <c r="DS817" s="588"/>
      <c r="DT817" s="587">
        <v>0.32835820895522383</v>
      </c>
      <c r="DU817" s="587">
        <v>0.18532818532818529</v>
      </c>
      <c r="DV817" s="587">
        <v>0.24782608695652175</v>
      </c>
      <c r="DW817" s="587">
        <v>0.20765027322404372</v>
      </c>
      <c r="DX817" s="587">
        <v>0.2338709677419355</v>
      </c>
      <c r="DY817" s="587">
        <v>0.22273781902552203</v>
      </c>
      <c r="DZ817" s="587">
        <v>0.36318407960199006</v>
      </c>
      <c r="EA817" s="587">
        <v>0.22868217054263562</v>
      </c>
      <c r="EB817" s="587">
        <v>0.28758169934640521</v>
      </c>
      <c r="EC817" s="587">
        <v>8.6734693877551061E-2</v>
      </c>
      <c r="ED817" s="587">
        <v>0.21544715447154472</v>
      </c>
      <c r="EE817" s="587">
        <v>0.15837104072398189</v>
      </c>
      <c r="EF817" s="587">
        <v>0.21568627450980393</v>
      </c>
      <c r="EG817" s="587">
        <v>0.16371681415929207</v>
      </c>
      <c r="EH817" s="587">
        <v>0.18837209302325586</v>
      </c>
      <c r="EI817" s="587">
        <v>0.35146443514644354</v>
      </c>
      <c r="EJ817" s="587">
        <v>0.234375</v>
      </c>
      <c r="EK817" s="587">
        <v>0.29090909090909089</v>
      </c>
      <c r="EL817" s="587">
        <v>0.24</v>
      </c>
      <c r="EM817" s="587">
        <v>0.12075471698113205</v>
      </c>
      <c r="EN817" s="587">
        <v>0.17551020408163265</v>
      </c>
    </row>
    <row r="818" spans="1:144" x14ac:dyDescent="0.25">
      <c r="A818" s="575" t="s">
        <v>1080</v>
      </c>
      <c r="B818" s="576">
        <v>29</v>
      </c>
      <c r="C818" s="576">
        <v>27</v>
      </c>
      <c r="D818" s="576">
        <v>56</v>
      </c>
      <c r="E818" s="576">
        <v>50</v>
      </c>
      <c r="F818" s="576">
        <v>82</v>
      </c>
      <c r="G818" s="576">
        <v>132</v>
      </c>
      <c r="H818" s="576">
        <v>125</v>
      </c>
      <c r="I818" s="576">
        <v>173</v>
      </c>
      <c r="J818" s="576">
        <v>298</v>
      </c>
      <c r="K818" s="576">
        <v>25</v>
      </c>
      <c r="L818" s="576">
        <v>43</v>
      </c>
      <c r="M818" s="576">
        <v>68</v>
      </c>
      <c r="N818" s="576">
        <v>38</v>
      </c>
      <c r="O818" s="576">
        <v>57</v>
      </c>
      <c r="P818" s="576">
        <v>95</v>
      </c>
      <c r="Q818" s="576">
        <v>93</v>
      </c>
      <c r="R818" s="576">
        <v>143</v>
      </c>
      <c r="S818" s="576">
        <v>236</v>
      </c>
      <c r="T818" s="576">
        <v>19</v>
      </c>
      <c r="U818" s="576">
        <v>25</v>
      </c>
      <c r="V818" s="576">
        <v>44</v>
      </c>
      <c r="W818" s="576">
        <v>45</v>
      </c>
      <c r="X818" s="576">
        <v>46</v>
      </c>
      <c r="Y818" s="576">
        <v>91</v>
      </c>
      <c r="Z818" s="576">
        <v>93</v>
      </c>
      <c r="AA818" s="576">
        <v>123</v>
      </c>
      <c r="AB818" s="576">
        <v>216</v>
      </c>
      <c r="AC818" s="576">
        <v>13</v>
      </c>
      <c r="AD818" s="576">
        <v>29</v>
      </c>
      <c r="AE818" s="576">
        <v>42</v>
      </c>
      <c r="AF818" s="576">
        <v>34</v>
      </c>
      <c r="AG818" s="576">
        <v>40</v>
      </c>
      <c r="AH818" s="576">
        <v>74</v>
      </c>
      <c r="AI818" s="576">
        <v>94</v>
      </c>
      <c r="AJ818" s="576">
        <v>102</v>
      </c>
      <c r="AK818" s="576">
        <v>196</v>
      </c>
      <c r="AL818" s="576">
        <v>20</v>
      </c>
      <c r="AM818" s="576">
        <v>30</v>
      </c>
      <c r="AN818" s="576">
        <v>50</v>
      </c>
      <c r="AO818" s="576">
        <v>31</v>
      </c>
      <c r="AP818" s="576">
        <v>39</v>
      </c>
      <c r="AQ818" s="576">
        <v>70</v>
      </c>
      <c r="AR818" s="576">
        <v>85</v>
      </c>
      <c r="AS818" s="576">
        <v>99</v>
      </c>
      <c r="AT818" s="576">
        <v>184</v>
      </c>
      <c r="AU818" s="576">
        <v>18</v>
      </c>
      <c r="AV818" s="576">
        <v>17</v>
      </c>
      <c r="AW818" s="576">
        <v>35</v>
      </c>
      <c r="AX818" s="576">
        <v>35</v>
      </c>
      <c r="AY818" s="576">
        <v>29</v>
      </c>
      <c r="AZ818" s="576">
        <v>64</v>
      </c>
      <c r="BA818" s="576">
        <v>83</v>
      </c>
      <c r="BB818" s="576">
        <v>83</v>
      </c>
      <c r="BC818" s="576">
        <v>166</v>
      </c>
      <c r="BD818" s="576">
        <v>25</v>
      </c>
      <c r="BE818" s="576">
        <v>27</v>
      </c>
      <c r="BF818" s="576">
        <v>52</v>
      </c>
      <c r="BG818" s="576">
        <v>29</v>
      </c>
      <c r="BH818" s="576">
        <v>35</v>
      </c>
      <c r="BI818" s="576">
        <v>64</v>
      </c>
      <c r="BJ818" s="576">
        <v>74</v>
      </c>
      <c r="BK818" s="576">
        <v>85</v>
      </c>
      <c r="BL818" s="576">
        <v>159</v>
      </c>
      <c r="BM818" s="576">
        <v>19</v>
      </c>
      <c r="BN818" s="576">
        <v>29</v>
      </c>
      <c r="BO818" s="576">
        <v>48</v>
      </c>
      <c r="BP818" s="576">
        <v>28</v>
      </c>
      <c r="BQ818" s="576">
        <v>44</v>
      </c>
      <c r="BR818" s="576">
        <v>72</v>
      </c>
      <c r="BS818" s="576">
        <v>78</v>
      </c>
      <c r="BT818" s="576">
        <v>84</v>
      </c>
      <c r="BU818" s="576">
        <v>162</v>
      </c>
      <c r="BV818" s="576">
        <v>23</v>
      </c>
      <c r="BW818" s="576">
        <v>16</v>
      </c>
      <c r="BX818" s="576">
        <v>39</v>
      </c>
      <c r="BY818" s="576">
        <v>41</v>
      </c>
      <c r="BZ818" s="576">
        <v>26</v>
      </c>
      <c r="CA818" s="576">
        <v>67</v>
      </c>
      <c r="CB818" s="576">
        <v>80</v>
      </c>
      <c r="CC818" s="576">
        <v>77</v>
      </c>
      <c r="CD818" s="576">
        <v>157</v>
      </c>
      <c r="CE818" s="576">
        <v>19</v>
      </c>
      <c r="CF818" s="576">
        <v>18</v>
      </c>
      <c r="CG818" s="576">
        <v>37</v>
      </c>
      <c r="CH818" s="576">
        <v>0</v>
      </c>
      <c r="CI818" s="576">
        <v>0</v>
      </c>
      <c r="CJ818" s="576">
        <v>0</v>
      </c>
      <c r="CK818" s="576">
        <v>45</v>
      </c>
      <c r="CL818" s="576">
        <v>50</v>
      </c>
      <c r="CM818" s="576">
        <v>95</v>
      </c>
      <c r="CN818" s="576">
        <v>11</v>
      </c>
      <c r="CO818" s="576">
        <v>25</v>
      </c>
      <c r="CP818" s="576">
        <v>36</v>
      </c>
      <c r="CQ818" s="576">
        <v>0</v>
      </c>
      <c r="CR818" s="576">
        <v>0</v>
      </c>
      <c r="CS818" s="576">
        <v>0</v>
      </c>
      <c r="CT818" s="576">
        <v>25</v>
      </c>
      <c r="CU818" s="576">
        <v>18</v>
      </c>
      <c r="CV818" s="576">
        <v>43</v>
      </c>
      <c r="CW818" s="586"/>
      <c r="CX818" s="578">
        <v>0.52631578947368418</v>
      </c>
      <c r="CY818" s="578">
        <v>0.52631578947368418</v>
      </c>
      <c r="CZ818" s="578">
        <v>0.52631578947368418</v>
      </c>
      <c r="DA818" s="578">
        <v>0.4</v>
      </c>
      <c r="DB818" s="578">
        <v>0.36956521739130432</v>
      </c>
      <c r="DC818" s="578">
        <v>0.38461538461538464</v>
      </c>
      <c r="DD818" s="578">
        <v>0.73529411764705888</v>
      </c>
      <c r="DE818" s="578">
        <v>0.67500000000000004</v>
      </c>
      <c r="DF818" s="578">
        <v>0.70270270270270274</v>
      </c>
      <c r="DG818" s="578">
        <v>0.61290322580645162</v>
      </c>
      <c r="DH818" s="578">
        <v>0.74358974358974361</v>
      </c>
      <c r="DI818" s="578">
        <v>0.68571428571428572</v>
      </c>
      <c r="DJ818" s="578">
        <v>0.65714285714285714</v>
      </c>
      <c r="DK818" s="578">
        <v>0.55172413793103448</v>
      </c>
      <c r="DL818" s="578">
        <v>0.609375</v>
      </c>
      <c r="DM818" s="578">
        <v>0.65517241379310343</v>
      </c>
      <c r="DN818" s="578">
        <v>0.51428571428571423</v>
      </c>
      <c r="DO818" s="578">
        <v>0.578125</v>
      </c>
      <c r="DP818" s="578">
        <v>0.39285714285714285</v>
      </c>
      <c r="DQ818" s="578">
        <v>0.56818181818181823</v>
      </c>
      <c r="DR818" s="578">
        <v>0.5</v>
      </c>
      <c r="DS818" s="588"/>
      <c r="DT818" s="578">
        <v>0.21276595744680848</v>
      </c>
      <c r="DU818" s="578">
        <v>0.11764705882352944</v>
      </c>
      <c r="DV818" s="578">
        <v>0.16326530612244894</v>
      </c>
      <c r="DW818" s="578">
        <v>0.22352941176470587</v>
      </c>
      <c r="DX818" s="578">
        <v>0.28282828282828287</v>
      </c>
      <c r="DY818" s="578">
        <v>0.25543478260869568</v>
      </c>
      <c r="DZ818" s="578">
        <v>0.15662650602409633</v>
      </c>
      <c r="EA818" s="578">
        <v>7.2289156626506035E-2</v>
      </c>
      <c r="EB818" s="578">
        <v>0.11445783132530118</v>
      </c>
      <c r="EC818" s="578">
        <v>6.7567567567567544E-2</v>
      </c>
      <c r="ED818" s="578">
        <v>0.18823529411764706</v>
      </c>
      <c r="EE818" s="578">
        <v>0.13207547169811318</v>
      </c>
      <c r="EF818" s="578">
        <v>0.20512820512820518</v>
      </c>
      <c r="EG818" s="578">
        <v>0.20238095238095233</v>
      </c>
      <c r="EH818" s="578">
        <v>0.20370370370370372</v>
      </c>
      <c r="EI818" s="578">
        <v>0.19999999999999996</v>
      </c>
      <c r="EJ818" s="578">
        <v>0.11688311688311692</v>
      </c>
      <c r="EK818" s="578">
        <v>0.15923566878980888</v>
      </c>
      <c r="EL818" s="578">
        <v>0.19999999999999996</v>
      </c>
      <c r="EM818" s="578">
        <v>0.14000000000000001</v>
      </c>
      <c r="EN818" s="578">
        <v>0.16842105263157892</v>
      </c>
    </row>
    <row r="819" spans="1:144" x14ac:dyDescent="0.25">
      <c r="A819" s="580" t="s">
        <v>163</v>
      </c>
      <c r="B819" s="581">
        <v>15</v>
      </c>
      <c r="C819" s="581">
        <v>15</v>
      </c>
      <c r="D819" s="581">
        <v>30</v>
      </c>
      <c r="E819" s="581">
        <v>27</v>
      </c>
      <c r="F819" s="581">
        <v>52</v>
      </c>
      <c r="G819" s="581">
        <v>79</v>
      </c>
      <c r="H819" s="581">
        <v>74</v>
      </c>
      <c r="I819" s="581">
        <v>102</v>
      </c>
      <c r="J819" s="581">
        <v>176</v>
      </c>
      <c r="K819" s="581">
        <v>14</v>
      </c>
      <c r="L819" s="581">
        <v>26</v>
      </c>
      <c r="M819" s="581">
        <v>40</v>
      </c>
      <c r="N819" s="581">
        <v>9</v>
      </c>
      <c r="O819" s="581">
        <v>18</v>
      </c>
      <c r="P819" s="581">
        <v>27</v>
      </c>
      <c r="Q819" s="581">
        <v>36</v>
      </c>
      <c r="R819" s="581">
        <v>55</v>
      </c>
      <c r="S819" s="581">
        <v>91</v>
      </c>
      <c r="T819" s="581">
        <v>7</v>
      </c>
      <c r="U819" s="581">
        <v>5</v>
      </c>
      <c r="V819" s="581">
        <v>12</v>
      </c>
      <c r="W819" s="581">
        <v>15</v>
      </c>
      <c r="X819" s="581">
        <v>21</v>
      </c>
      <c r="Y819" s="581">
        <v>36</v>
      </c>
      <c r="Z819" s="581">
        <v>33</v>
      </c>
      <c r="AA819" s="581">
        <v>49</v>
      </c>
      <c r="AB819" s="581">
        <v>82</v>
      </c>
      <c r="AC819" s="581">
        <v>6</v>
      </c>
      <c r="AD819" s="581">
        <v>11</v>
      </c>
      <c r="AE819" s="581">
        <v>17</v>
      </c>
      <c r="AF819" s="581">
        <v>0</v>
      </c>
      <c r="AG819" s="581">
        <v>0</v>
      </c>
      <c r="AH819" s="581">
        <v>0</v>
      </c>
      <c r="AI819" s="581">
        <v>20</v>
      </c>
      <c r="AJ819" s="581">
        <v>17</v>
      </c>
      <c r="AK819" s="581">
        <v>37</v>
      </c>
      <c r="AL819" s="581">
        <v>4</v>
      </c>
      <c r="AM819" s="581">
        <v>3</v>
      </c>
      <c r="AN819" s="581">
        <v>7</v>
      </c>
      <c r="AO819" s="581">
        <v>0</v>
      </c>
      <c r="AP819" s="581">
        <v>0</v>
      </c>
      <c r="AQ819" s="581">
        <v>0</v>
      </c>
      <c r="AR819" s="581">
        <v>5</v>
      </c>
      <c r="AS819" s="581">
        <v>8</v>
      </c>
      <c r="AT819" s="581">
        <v>13</v>
      </c>
      <c r="AU819" s="581"/>
      <c r="AV819" s="581"/>
      <c r="AW819" s="581"/>
      <c r="AX819" s="581"/>
      <c r="AY819" s="581"/>
      <c r="AZ819" s="581"/>
      <c r="BA819" s="581"/>
      <c r="BB819" s="581"/>
      <c r="BC819" s="581"/>
      <c r="BD819" s="581"/>
      <c r="BE819" s="581"/>
      <c r="BF819" s="581"/>
      <c r="BG819" s="581"/>
      <c r="BH819" s="581"/>
      <c r="BI819" s="581"/>
      <c r="BJ819" s="581"/>
      <c r="BK819" s="581"/>
      <c r="BL819" s="581"/>
      <c r="BM819" s="581"/>
      <c r="BN819" s="581"/>
      <c r="BO819" s="581"/>
      <c r="BP819" s="581"/>
      <c r="BQ819" s="581"/>
      <c r="BR819" s="581"/>
      <c r="BS819" s="581"/>
      <c r="BT819" s="581"/>
      <c r="BU819" s="581"/>
      <c r="BV819" s="581"/>
      <c r="BW819" s="581"/>
      <c r="BX819" s="581"/>
      <c r="BY819" s="581"/>
      <c r="BZ819" s="581"/>
      <c r="CA819" s="581"/>
      <c r="CB819" s="581"/>
      <c r="CC819" s="581"/>
      <c r="CD819" s="581"/>
      <c r="CE819" s="581"/>
      <c r="CF819" s="581"/>
      <c r="CG819" s="581"/>
      <c r="CH819" s="581"/>
      <c r="CI819" s="581"/>
      <c r="CJ819" s="581"/>
      <c r="CK819" s="581"/>
      <c r="CL819" s="581"/>
      <c r="CM819" s="581"/>
      <c r="CN819" s="581"/>
      <c r="CO819" s="581"/>
      <c r="CP819" s="581"/>
      <c r="CQ819" s="581"/>
      <c r="CR819" s="581"/>
      <c r="CS819" s="581"/>
      <c r="CT819" s="581"/>
      <c r="CU819" s="581"/>
      <c r="CV819" s="581"/>
      <c r="CW819" s="586"/>
      <c r="CX819" s="582">
        <v>0.44444444444444442</v>
      </c>
      <c r="CY819" s="582">
        <v>0.16666666666666666</v>
      </c>
      <c r="CZ819" s="582">
        <v>0.25925925925925924</v>
      </c>
      <c r="DA819" s="582">
        <v>0</v>
      </c>
      <c r="DB819" s="582">
        <v>0</v>
      </c>
      <c r="DC819" s="582">
        <v>0</v>
      </c>
      <c r="DD819" s="582"/>
      <c r="DE819" s="582"/>
      <c r="DF819" s="582"/>
      <c r="DG819" s="582"/>
      <c r="DH819" s="582"/>
      <c r="DI819" s="582"/>
      <c r="DJ819" s="582"/>
      <c r="DK819" s="582"/>
      <c r="DL819" s="582"/>
      <c r="DM819" s="582"/>
      <c r="DN819" s="582"/>
      <c r="DO819" s="582"/>
      <c r="DP819" s="582"/>
      <c r="DQ819" s="582"/>
      <c r="DR819" s="582"/>
      <c r="DS819" s="588"/>
      <c r="DT819" s="582">
        <v>0.55000000000000004</v>
      </c>
      <c r="DU819" s="582">
        <v>0.3529411764705882</v>
      </c>
      <c r="DV819" s="582">
        <v>0.45945945945945943</v>
      </c>
      <c r="DW819" s="582">
        <v>1</v>
      </c>
      <c r="DX819" s="582">
        <v>1</v>
      </c>
      <c r="DY819" s="582">
        <v>1</v>
      </c>
      <c r="DZ819" s="582"/>
      <c r="EA819" s="582"/>
      <c r="EB819" s="582"/>
      <c r="EC819" s="582"/>
      <c r="ED819" s="582"/>
      <c r="EE819" s="582"/>
      <c r="EF819" s="582"/>
      <c r="EG819" s="582"/>
      <c r="EH819" s="582"/>
      <c r="EI819" s="582"/>
      <c r="EJ819" s="582"/>
      <c r="EK819" s="582"/>
      <c r="EL819" s="582"/>
      <c r="EM819" s="582"/>
      <c r="EN819" s="582"/>
    </row>
    <row r="820" spans="1:144" x14ac:dyDescent="0.25">
      <c r="A820" s="583" t="s">
        <v>1096</v>
      </c>
      <c r="B820" s="581">
        <v>15</v>
      </c>
      <c r="C820" s="581">
        <v>15</v>
      </c>
      <c r="D820" s="581">
        <v>30</v>
      </c>
      <c r="E820" s="581">
        <v>27</v>
      </c>
      <c r="F820" s="581">
        <v>52</v>
      </c>
      <c r="G820" s="581">
        <v>79</v>
      </c>
      <c r="H820" s="581">
        <v>74</v>
      </c>
      <c r="I820" s="581">
        <v>102</v>
      </c>
      <c r="J820" s="581">
        <v>176</v>
      </c>
      <c r="K820" s="581">
        <v>14</v>
      </c>
      <c r="L820" s="581">
        <v>26</v>
      </c>
      <c r="M820" s="581">
        <v>40</v>
      </c>
      <c r="N820" s="581">
        <v>9</v>
      </c>
      <c r="O820" s="581">
        <v>18</v>
      </c>
      <c r="P820" s="581">
        <v>27</v>
      </c>
      <c r="Q820" s="581">
        <v>36</v>
      </c>
      <c r="R820" s="581">
        <v>55</v>
      </c>
      <c r="S820" s="581">
        <v>91</v>
      </c>
      <c r="T820" s="581">
        <v>7</v>
      </c>
      <c r="U820" s="581">
        <v>5</v>
      </c>
      <c r="V820" s="581">
        <v>12</v>
      </c>
      <c r="W820" s="581">
        <v>15</v>
      </c>
      <c r="X820" s="581">
        <v>21</v>
      </c>
      <c r="Y820" s="581">
        <v>36</v>
      </c>
      <c r="Z820" s="581">
        <v>33</v>
      </c>
      <c r="AA820" s="581">
        <v>49</v>
      </c>
      <c r="AB820" s="581">
        <v>82</v>
      </c>
      <c r="AC820" s="581">
        <v>6</v>
      </c>
      <c r="AD820" s="581">
        <v>11</v>
      </c>
      <c r="AE820" s="581">
        <v>17</v>
      </c>
      <c r="AF820" s="581">
        <v>0</v>
      </c>
      <c r="AG820" s="581">
        <v>0</v>
      </c>
      <c r="AH820" s="581">
        <v>0</v>
      </c>
      <c r="AI820" s="581">
        <v>20</v>
      </c>
      <c r="AJ820" s="581">
        <v>17</v>
      </c>
      <c r="AK820" s="581">
        <v>37</v>
      </c>
      <c r="AL820" s="581">
        <v>4</v>
      </c>
      <c r="AM820" s="581">
        <v>3</v>
      </c>
      <c r="AN820" s="581">
        <v>7</v>
      </c>
      <c r="AO820" s="581">
        <v>0</v>
      </c>
      <c r="AP820" s="581">
        <v>0</v>
      </c>
      <c r="AQ820" s="581">
        <v>0</v>
      </c>
      <c r="AR820" s="581">
        <v>5</v>
      </c>
      <c r="AS820" s="581">
        <v>8</v>
      </c>
      <c r="AT820" s="581">
        <v>13</v>
      </c>
      <c r="AU820" s="581"/>
      <c r="AV820" s="581"/>
      <c r="AW820" s="581"/>
      <c r="AX820" s="581"/>
      <c r="AY820" s="581"/>
      <c r="AZ820" s="581"/>
      <c r="BA820" s="581"/>
      <c r="BB820" s="581"/>
      <c r="BC820" s="581"/>
      <c r="BD820" s="581"/>
      <c r="BE820" s="581"/>
      <c r="BF820" s="581"/>
      <c r="BG820" s="581"/>
      <c r="BH820" s="581"/>
      <c r="BI820" s="581"/>
      <c r="BJ820" s="581"/>
      <c r="BK820" s="581"/>
      <c r="BL820" s="581"/>
      <c r="BM820" s="581"/>
      <c r="BN820" s="581"/>
      <c r="BO820" s="581"/>
      <c r="BP820" s="581"/>
      <c r="BQ820" s="581"/>
      <c r="BR820" s="581"/>
      <c r="BS820" s="581"/>
      <c r="BT820" s="581"/>
      <c r="BU820" s="581"/>
      <c r="BV820" s="581"/>
      <c r="BW820" s="581"/>
      <c r="BX820" s="581"/>
      <c r="BY820" s="581"/>
      <c r="BZ820" s="581"/>
      <c r="CA820" s="581"/>
      <c r="CB820" s="581"/>
      <c r="CC820" s="581"/>
      <c r="CD820" s="581"/>
      <c r="CE820" s="581"/>
      <c r="CF820" s="581"/>
      <c r="CG820" s="581"/>
      <c r="CH820" s="581"/>
      <c r="CI820" s="581"/>
      <c r="CJ820" s="581"/>
      <c r="CK820" s="581"/>
      <c r="CL820" s="581"/>
      <c r="CM820" s="581"/>
      <c r="CN820" s="581"/>
      <c r="CO820" s="581"/>
      <c r="CP820" s="581"/>
      <c r="CQ820" s="581"/>
      <c r="CR820" s="581"/>
      <c r="CS820" s="581"/>
      <c r="CT820" s="581"/>
      <c r="CU820" s="581"/>
      <c r="CV820" s="581"/>
      <c r="CW820" s="586"/>
      <c r="CX820" s="582">
        <v>0.44444444444444442</v>
      </c>
      <c r="CY820" s="582">
        <v>0.16666666666666666</v>
      </c>
      <c r="CZ820" s="582">
        <v>0.25925925925925924</v>
      </c>
      <c r="DA820" s="582">
        <v>0</v>
      </c>
      <c r="DB820" s="582">
        <v>0</v>
      </c>
      <c r="DC820" s="582">
        <v>0</v>
      </c>
      <c r="DD820" s="582"/>
      <c r="DE820" s="582"/>
      <c r="DF820" s="582"/>
      <c r="DG820" s="582"/>
      <c r="DH820" s="582"/>
      <c r="DI820" s="582"/>
      <c r="DJ820" s="582"/>
      <c r="DK820" s="582"/>
      <c r="DL820" s="582"/>
      <c r="DM820" s="582"/>
      <c r="DN820" s="582"/>
      <c r="DO820" s="582"/>
      <c r="DP820" s="582"/>
      <c r="DQ820" s="582"/>
      <c r="DR820" s="582"/>
      <c r="DS820" s="588"/>
      <c r="DT820" s="582">
        <v>0.55000000000000004</v>
      </c>
      <c r="DU820" s="582">
        <v>0.3529411764705882</v>
      </c>
      <c r="DV820" s="582">
        <v>0.45945945945945943</v>
      </c>
      <c r="DW820" s="582">
        <v>1</v>
      </c>
      <c r="DX820" s="582">
        <v>1</v>
      </c>
      <c r="DY820" s="582">
        <v>1</v>
      </c>
      <c r="DZ820" s="582"/>
      <c r="EA820" s="582"/>
      <c r="EB820" s="582"/>
      <c r="EC820" s="582"/>
      <c r="ED820" s="582"/>
      <c r="EE820" s="582"/>
      <c r="EF820" s="582"/>
      <c r="EG820" s="582"/>
      <c r="EH820" s="582"/>
      <c r="EI820" s="582"/>
      <c r="EJ820" s="582"/>
      <c r="EK820" s="582"/>
      <c r="EL820" s="582"/>
      <c r="EM820" s="582"/>
      <c r="EN820" s="582"/>
    </row>
    <row r="821" spans="1:144" x14ac:dyDescent="0.25">
      <c r="A821" s="580" t="s">
        <v>166</v>
      </c>
      <c r="B821" s="581">
        <v>14</v>
      </c>
      <c r="C821" s="581">
        <v>12</v>
      </c>
      <c r="D821" s="581">
        <v>26</v>
      </c>
      <c r="E821" s="581">
        <v>23</v>
      </c>
      <c r="F821" s="581">
        <v>30</v>
      </c>
      <c r="G821" s="581">
        <v>53</v>
      </c>
      <c r="H821" s="581">
        <v>51</v>
      </c>
      <c r="I821" s="581">
        <v>71</v>
      </c>
      <c r="J821" s="581">
        <v>122</v>
      </c>
      <c r="K821" s="581">
        <v>11</v>
      </c>
      <c r="L821" s="581">
        <v>17</v>
      </c>
      <c r="M821" s="581">
        <v>28</v>
      </c>
      <c r="N821" s="581">
        <v>29</v>
      </c>
      <c r="O821" s="581">
        <v>39</v>
      </c>
      <c r="P821" s="581">
        <v>68</v>
      </c>
      <c r="Q821" s="581">
        <v>57</v>
      </c>
      <c r="R821" s="581">
        <v>88</v>
      </c>
      <c r="S821" s="581">
        <v>145</v>
      </c>
      <c r="T821" s="581">
        <v>12</v>
      </c>
      <c r="U821" s="581">
        <v>20</v>
      </c>
      <c r="V821" s="581">
        <v>32</v>
      </c>
      <c r="W821" s="581">
        <v>30</v>
      </c>
      <c r="X821" s="581">
        <v>25</v>
      </c>
      <c r="Y821" s="581">
        <v>55</v>
      </c>
      <c r="Z821" s="581">
        <v>60</v>
      </c>
      <c r="AA821" s="581">
        <v>74</v>
      </c>
      <c r="AB821" s="581">
        <v>134</v>
      </c>
      <c r="AC821" s="581">
        <v>7</v>
      </c>
      <c r="AD821" s="581">
        <v>18</v>
      </c>
      <c r="AE821" s="581">
        <v>25</v>
      </c>
      <c r="AF821" s="581">
        <v>34</v>
      </c>
      <c r="AG821" s="581">
        <v>40</v>
      </c>
      <c r="AH821" s="581">
        <v>74</v>
      </c>
      <c r="AI821" s="581">
        <v>74</v>
      </c>
      <c r="AJ821" s="581">
        <v>85</v>
      </c>
      <c r="AK821" s="581">
        <v>159</v>
      </c>
      <c r="AL821" s="581">
        <v>16</v>
      </c>
      <c r="AM821" s="581">
        <v>27</v>
      </c>
      <c r="AN821" s="581">
        <v>43</v>
      </c>
      <c r="AO821" s="581">
        <v>31</v>
      </c>
      <c r="AP821" s="581">
        <v>39</v>
      </c>
      <c r="AQ821" s="581">
        <v>70</v>
      </c>
      <c r="AR821" s="581">
        <v>80</v>
      </c>
      <c r="AS821" s="581">
        <v>91</v>
      </c>
      <c r="AT821" s="581">
        <v>171</v>
      </c>
      <c r="AU821" s="581">
        <v>18</v>
      </c>
      <c r="AV821" s="581">
        <v>17</v>
      </c>
      <c r="AW821" s="581">
        <v>35</v>
      </c>
      <c r="AX821" s="581">
        <v>35</v>
      </c>
      <c r="AY821" s="581">
        <v>29</v>
      </c>
      <c r="AZ821" s="581">
        <v>64</v>
      </c>
      <c r="BA821" s="581">
        <v>83</v>
      </c>
      <c r="BB821" s="581">
        <v>83</v>
      </c>
      <c r="BC821" s="581">
        <v>166</v>
      </c>
      <c r="BD821" s="581">
        <v>25</v>
      </c>
      <c r="BE821" s="581">
        <v>27</v>
      </c>
      <c r="BF821" s="581">
        <v>52</v>
      </c>
      <c r="BG821" s="581">
        <v>29</v>
      </c>
      <c r="BH821" s="581">
        <v>35</v>
      </c>
      <c r="BI821" s="581">
        <v>64</v>
      </c>
      <c r="BJ821" s="581">
        <v>74</v>
      </c>
      <c r="BK821" s="581">
        <v>85</v>
      </c>
      <c r="BL821" s="581">
        <v>159</v>
      </c>
      <c r="BM821" s="581">
        <v>19</v>
      </c>
      <c r="BN821" s="581">
        <v>29</v>
      </c>
      <c r="BO821" s="581">
        <v>48</v>
      </c>
      <c r="BP821" s="581">
        <v>28</v>
      </c>
      <c r="BQ821" s="581">
        <v>44</v>
      </c>
      <c r="BR821" s="581">
        <v>72</v>
      </c>
      <c r="BS821" s="581">
        <v>78</v>
      </c>
      <c r="BT821" s="581">
        <v>84</v>
      </c>
      <c r="BU821" s="581">
        <v>162</v>
      </c>
      <c r="BV821" s="581">
        <v>23</v>
      </c>
      <c r="BW821" s="581">
        <v>16</v>
      </c>
      <c r="BX821" s="581">
        <v>39</v>
      </c>
      <c r="BY821" s="581">
        <v>41</v>
      </c>
      <c r="BZ821" s="581">
        <v>26</v>
      </c>
      <c r="CA821" s="581">
        <v>67</v>
      </c>
      <c r="CB821" s="581">
        <v>80</v>
      </c>
      <c r="CC821" s="581">
        <v>77</v>
      </c>
      <c r="CD821" s="581">
        <v>157</v>
      </c>
      <c r="CE821" s="581">
        <v>19</v>
      </c>
      <c r="CF821" s="581">
        <v>18</v>
      </c>
      <c r="CG821" s="581">
        <v>37</v>
      </c>
      <c r="CH821" s="581">
        <v>0</v>
      </c>
      <c r="CI821" s="581">
        <v>0</v>
      </c>
      <c r="CJ821" s="581">
        <v>0</v>
      </c>
      <c r="CK821" s="581">
        <v>45</v>
      </c>
      <c r="CL821" s="581">
        <v>50</v>
      </c>
      <c r="CM821" s="581">
        <v>95</v>
      </c>
      <c r="CN821" s="581">
        <v>11</v>
      </c>
      <c r="CO821" s="581">
        <v>25</v>
      </c>
      <c r="CP821" s="581">
        <v>36</v>
      </c>
      <c r="CQ821" s="581">
        <v>0</v>
      </c>
      <c r="CR821" s="581">
        <v>0</v>
      </c>
      <c r="CS821" s="581">
        <v>0</v>
      </c>
      <c r="CT821" s="581">
        <v>25</v>
      </c>
      <c r="CU821" s="581">
        <v>18</v>
      </c>
      <c r="CV821" s="581">
        <v>43</v>
      </c>
      <c r="CW821" s="586"/>
      <c r="CX821" s="582">
        <v>0.55172413793103448</v>
      </c>
      <c r="CY821" s="582">
        <v>0.69230769230769229</v>
      </c>
      <c r="CZ821" s="582">
        <v>0.63235294117647056</v>
      </c>
      <c r="DA821" s="582">
        <v>0.6</v>
      </c>
      <c r="DB821" s="582">
        <v>0.68</v>
      </c>
      <c r="DC821" s="582">
        <v>0.63636363636363635</v>
      </c>
      <c r="DD821" s="582">
        <v>0.73529411764705888</v>
      </c>
      <c r="DE821" s="582">
        <v>0.67500000000000004</v>
      </c>
      <c r="DF821" s="582">
        <v>0.70270270270270274</v>
      </c>
      <c r="DG821" s="582">
        <v>0.61290322580645162</v>
      </c>
      <c r="DH821" s="582">
        <v>0.74358974358974361</v>
      </c>
      <c r="DI821" s="582">
        <v>0.68571428571428572</v>
      </c>
      <c r="DJ821" s="582">
        <v>0.65714285714285714</v>
      </c>
      <c r="DK821" s="582">
        <v>0.55172413793103448</v>
      </c>
      <c r="DL821" s="582">
        <v>0.609375</v>
      </c>
      <c r="DM821" s="582">
        <v>0.65517241379310343</v>
      </c>
      <c r="DN821" s="582">
        <v>0.51428571428571423</v>
      </c>
      <c r="DO821" s="582">
        <v>0.578125</v>
      </c>
      <c r="DP821" s="582">
        <v>0.39285714285714285</v>
      </c>
      <c r="DQ821" s="582">
        <v>0.56818181818181823</v>
      </c>
      <c r="DR821" s="582">
        <v>0.5</v>
      </c>
      <c r="DS821" s="588"/>
      <c r="DT821" s="582">
        <v>0.1216216216216216</v>
      </c>
      <c r="DU821" s="582">
        <v>7.0588235294117618E-2</v>
      </c>
      <c r="DV821" s="582">
        <v>9.4339622641509413E-2</v>
      </c>
      <c r="DW821" s="582">
        <v>0.17500000000000004</v>
      </c>
      <c r="DX821" s="582">
        <v>0.21978021978021978</v>
      </c>
      <c r="DY821" s="582">
        <v>0.19883040935672514</v>
      </c>
      <c r="DZ821" s="582">
        <v>0.15662650602409633</v>
      </c>
      <c r="EA821" s="582">
        <v>7.2289156626506035E-2</v>
      </c>
      <c r="EB821" s="582">
        <v>0.11445783132530118</v>
      </c>
      <c r="EC821" s="582">
        <v>6.7567567567567544E-2</v>
      </c>
      <c r="ED821" s="582">
        <v>0.18823529411764706</v>
      </c>
      <c r="EE821" s="582">
        <v>0.13207547169811318</v>
      </c>
      <c r="EF821" s="582">
        <v>0.20512820512820518</v>
      </c>
      <c r="EG821" s="582">
        <v>0.20238095238095233</v>
      </c>
      <c r="EH821" s="582">
        <v>0.20370370370370372</v>
      </c>
      <c r="EI821" s="582">
        <v>0.19999999999999996</v>
      </c>
      <c r="EJ821" s="582">
        <v>0.11688311688311692</v>
      </c>
      <c r="EK821" s="582">
        <v>0.15923566878980888</v>
      </c>
      <c r="EL821" s="582">
        <v>0.19999999999999996</v>
      </c>
      <c r="EM821" s="582">
        <v>0.14000000000000001</v>
      </c>
      <c r="EN821" s="582">
        <v>0.16842105263157892</v>
      </c>
    </row>
    <row r="822" spans="1:144" x14ac:dyDescent="0.25">
      <c r="A822" s="583" t="s">
        <v>1096</v>
      </c>
      <c r="B822" s="581">
        <v>14</v>
      </c>
      <c r="C822" s="581">
        <v>12</v>
      </c>
      <c r="D822" s="581">
        <v>26</v>
      </c>
      <c r="E822" s="581">
        <v>23</v>
      </c>
      <c r="F822" s="581">
        <v>30</v>
      </c>
      <c r="G822" s="581">
        <v>53</v>
      </c>
      <c r="H822" s="581">
        <v>51</v>
      </c>
      <c r="I822" s="581">
        <v>71</v>
      </c>
      <c r="J822" s="581">
        <v>122</v>
      </c>
      <c r="K822" s="581">
        <v>11</v>
      </c>
      <c r="L822" s="581">
        <v>17</v>
      </c>
      <c r="M822" s="581">
        <v>28</v>
      </c>
      <c r="N822" s="581">
        <v>29</v>
      </c>
      <c r="O822" s="581">
        <v>39</v>
      </c>
      <c r="P822" s="581">
        <v>68</v>
      </c>
      <c r="Q822" s="581">
        <v>57</v>
      </c>
      <c r="R822" s="581">
        <v>88</v>
      </c>
      <c r="S822" s="581">
        <v>145</v>
      </c>
      <c r="T822" s="581">
        <v>12</v>
      </c>
      <c r="U822" s="581">
        <v>20</v>
      </c>
      <c r="V822" s="581">
        <v>32</v>
      </c>
      <c r="W822" s="581">
        <v>30</v>
      </c>
      <c r="X822" s="581">
        <v>25</v>
      </c>
      <c r="Y822" s="581">
        <v>55</v>
      </c>
      <c r="Z822" s="581">
        <v>60</v>
      </c>
      <c r="AA822" s="581">
        <v>74</v>
      </c>
      <c r="AB822" s="581">
        <v>134</v>
      </c>
      <c r="AC822" s="581">
        <v>7</v>
      </c>
      <c r="AD822" s="581">
        <v>18</v>
      </c>
      <c r="AE822" s="581">
        <v>25</v>
      </c>
      <c r="AF822" s="581">
        <v>34</v>
      </c>
      <c r="AG822" s="581">
        <v>40</v>
      </c>
      <c r="AH822" s="581">
        <v>74</v>
      </c>
      <c r="AI822" s="581">
        <v>74</v>
      </c>
      <c r="AJ822" s="581">
        <v>85</v>
      </c>
      <c r="AK822" s="581">
        <v>159</v>
      </c>
      <c r="AL822" s="581">
        <v>16</v>
      </c>
      <c r="AM822" s="581">
        <v>27</v>
      </c>
      <c r="AN822" s="581">
        <v>43</v>
      </c>
      <c r="AO822" s="581">
        <v>31</v>
      </c>
      <c r="AP822" s="581">
        <v>39</v>
      </c>
      <c r="AQ822" s="581">
        <v>70</v>
      </c>
      <c r="AR822" s="581">
        <v>80</v>
      </c>
      <c r="AS822" s="581">
        <v>91</v>
      </c>
      <c r="AT822" s="581">
        <v>171</v>
      </c>
      <c r="AU822" s="581">
        <v>18</v>
      </c>
      <c r="AV822" s="581">
        <v>17</v>
      </c>
      <c r="AW822" s="581">
        <v>35</v>
      </c>
      <c r="AX822" s="581">
        <v>35</v>
      </c>
      <c r="AY822" s="581">
        <v>29</v>
      </c>
      <c r="AZ822" s="581">
        <v>64</v>
      </c>
      <c r="BA822" s="581">
        <v>83</v>
      </c>
      <c r="BB822" s="581">
        <v>83</v>
      </c>
      <c r="BC822" s="581">
        <v>166</v>
      </c>
      <c r="BD822" s="581">
        <v>25</v>
      </c>
      <c r="BE822" s="581">
        <v>27</v>
      </c>
      <c r="BF822" s="581">
        <v>52</v>
      </c>
      <c r="BG822" s="581">
        <v>29</v>
      </c>
      <c r="BH822" s="581">
        <v>35</v>
      </c>
      <c r="BI822" s="581">
        <v>64</v>
      </c>
      <c r="BJ822" s="581">
        <v>74</v>
      </c>
      <c r="BK822" s="581">
        <v>85</v>
      </c>
      <c r="BL822" s="581">
        <v>159</v>
      </c>
      <c r="BM822" s="581">
        <v>19</v>
      </c>
      <c r="BN822" s="581">
        <v>29</v>
      </c>
      <c r="BO822" s="581">
        <v>48</v>
      </c>
      <c r="BP822" s="581">
        <v>28</v>
      </c>
      <c r="BQ822" s="581">
        <v>44</v>
      </c>
      <c r="BR822" s="581">
        <v>72</v>
      </c>
      <c r="BS822" s="581">
        <v>78</v>
      </c>
      <c r="BT822" s="581">
        <v>84</v>
      </c>
      <c r="BU822" s="581">
        <v>162</v>
      </c>
      <c r="BV822" s="581">
        <v>23</v>
      </c>
      <c r="BW822" s="581">
        <v>16</v>
      </c>
      <c r="BX822" s="581">
        <v>39</v>
      </c>
      <c r="BY822" s="581">
        <v>41</v>
      </c>
      <c r="BZ822" s="581">
        <v>26</v>
      </c>
      <c r="CA822" s="581">
        <v>67</v>
      </c>
      <c r="CB822" s="581">
        <v>80</v>
      </c>
      <c r="CC822" s="581">
        <v>77</v>
      </c>
      <c r="CD822" s="581">
        <v>157</v>
      </c>
      <c r="CE822" s="581">
        <v>19</v>
      </c>
      <c r="CF822" s="581">
        <v>18</v>
      </c>
      <c r="CG822" s="581">
        <v>37</v>
      </c>
      <c r="CH822" s="581">
        <v>0</v>
      </c>
      <c r="CI822" s="581">
        <v>0</v>
      </c>
      <c r="CJ822" s="581">
        <v>0</v>
      </c>
      <c r="CK822" s="581">
        <v>45</v>
      </c>
      <c r="CL822" s="581">
        <v>50</v>
      </c>
      <c r="CM822" s="581">
        <v>95</v>
      </c>
      <c r="CN822" s="581">
        <v>11</v>
      </c>
      <c r="CO822" s="581">
        <v>25</v>
      </c>
      <c r="CP822" s="581">
        <v>36</v>
      </c>
      <c r="CQ822" s="581">
        <v>0</v>
      </c>
      <c r="CR822" s="581">
        <v>0</v>
      </c>
      <c r="CS822" s="581">
        <v>0</v>
      </c>
      <c r="CT822" s="581">
        <v>25</v>
      </c>
      <c r="CU822" s="581">
        <v>18</v>
      </c>
      <c r="CV822" s="581">
        <v>43</v>
      </c>
      <c r="CW822" s="586"/>
      <c r="CX822" s="582">
        <v>0.55172413793103448</v>
      </c>
      <c r="CY822" s="582">
        <v>0.69230769230769229</v>
      </c>
      <c r="CZ822" s="582">
        <v>0.63235294117647056</v>
      </c>
      <c r="DA822" s="582">
        <v>0.6</v>
      </c>
      <c r="DB822" s="582">
        <v>0.68</v>
      </c>
      <c r="DC822" s="582">
        <v>0.63636363636363635</v>
      </c>
      <c r="DD822" s="582">
        <v>0.73529411764705888</v>
      </c>
      <c r="DE822" s="582">
        <v>0.67500000000000004</v>
      </c>
      <c r="DF822" s="582">
        <v>0.70270270270270274</v>
      </c>
      <c r="DG822" s="582">
        <v>0.61290322580645162</v>
      </c>
      <c r="DH822" s="582">
        <v>0.74358974358974361</v>
      </c>
      <c r="DI822" s="582">
        <v>0.68571428571428572</v>
      </c>
      <c r="DJ822" s="582">
        <v>0.65714285714285714</v>
      </c>
      <c r="DK822" s="582">
        <v>0.55172413793103448</v>
      </c>
      <c r="DL822" s="582">
        <v>0.609375</v>
      </c>
      <c r="DM822" s="582">
        <v>0.65517241379310343</v>
      </c>
      <c r="DN822" s="582">
        <v>0.51428571428571423</v>
      </c>
      <c r="DO822" s="582">
        <v>0.578125</v>
      </c>
      <c r="DP822" s="582">
        <v>0.39285714285714285</v>
      </c>
      <c r="DQ822" s="582">
        <v>0.56818181818181823</v>
      </c>
      <c r="DR822" s="582">
        <v>0.5</v>
      </c>
      <c r="DS822" s="588"/>
      <c r="DT822" s="582">
        <v>0.1216216216216216</v>
      </c>
      <c r="DU822" s="582">
        <v>7.0588235294117618E-2</v>
      </c>
      <c r="DV822" s="582">
        <v>9.4339622641509413E-2</v>
      </c>
      <c r="DW822" s="582">
        <v>0.17500000000000004</v>
      </c>
      <c r="DX822" s="582">
        <v>0.21978021978021978</v>
      </c>
      <c r="DY822" s="582">
        <v>0.19883040935672514</v>
      </c>
      <c r="DZ822" s="582">
        <v>0.15662650602409633</v>
      </c>
      <c r="EA822" s="582">
        <v>7.2289156626506035E-2</v>
      </c>
      <c r="EB822" s="582">
        <v>0.11445783132530118</v>
      </c>
      <c r="EC822" s="582">
        <v>6.7567567567567544E-2</v>
      </c>
      <c r="ED822" s="582">
        <v>0.18823529411764706</v>
      </c>
      <c r="EE822" s="582">
        <v>0.13207547169811318</v>
      </c>
      <c r="EF822" s="582">
        <v>0.20512820512820518</v>
      </c>
      <c r="EG822" s="582">
        <v>0.20238095238095233</v>
      </c>
      <c r="EH822" s="582">
        <v>0.20370370370370372</v>
      </c>
      <c r="EI822" s="582">
        <v>0.19999999999999996</v>
      </c>
      <c r="EJ822" s="582">
        <v>0.11688311688311692</v>
      </c>
      <c r="EK822" s="582">
        <v>0.15923566878980888</v>
      </c>
      <c r="EL822" s="582">
        <v>0.19999999999999996</v>
      </c>
      <c r="EM822" s="582">
        <v>0.14000000000000001</v>
      </c>
      <c r="EN822" s="582">
        <v>0.16842105263157892</v>
      </c>
    </row>
    <row r="823" spans="1:144" x14ac:dyDescent="0.25">
      <c r="A823" s="575" t="s">
        <v>1084</v>
      </c>
      <c r="B823" s="576"/>
      <c r="C823" s="576"/>
      <c r="D823" s="576"/>
      <c r="E823" s="576"/>
      <c r="F823" s="576"/>
      <c r="G823" s="576"/>
      <c r="H823" s="576"/>
      <c r="I823" s="576"/>
      <c r="J823" s="576"/>
      <c r="K823" s="576"/>
      <c r="L823" s="576"/>
      <c r="M823" s="576"/>
      <c r="N823" s="576"/>
      <c r="O823" s="576"/>
      <c r="P823" s="576"/>
      <c r="Q823" s="576"/>
      <c r="R823" s="576"/>
      <c r="S823" s="576"/>
      <c r="T823" s="576">
        <v>0</v>
      </c>
      <c r="U823" s="576">
        <v>0</v>
      </c>
      <c r="V823" s="576">
        <v>0</v>
      </c>
      <c r="W823" s="576">
        <v>26</v>
      </c>
      <c r="X823" s="576">
        <v>19</v>
      </c>
      <c r="Y823" s="576">
        <v>45</v>
      </c>
      <c r="Z823" s="576">
        <v>40</v>
      </c>
      <c r="AA823" s="576">
        <v>59</v>
      </c>
      <c r="AB823" s="576">
        <v>99</v>
      </c>
      <c r="AC823" s="576">
        <v>6</v>
      </c>
      <c r="AD823" s="576">
        <v>17</v>
      </c>
      <c r="AE823" s="576">
        <v>23</v>
      </c>
      <c r="AF823" s="576">
        <v>31</v>
      </c>
      <c r="AG823" s="576">
        <v>36</v>
      </c>
      <c r="AH823" s="576">
        <v>67</v>
      </c>
      <c r="AI823" s="576">
        <v>54</v>
      </c>
      <c r="AJ823" s="576">
        <v>70</v>
      </c>
      <c r="AK823" s="576">
        <v>124</v>
      </c>
      <c r="AL823" s="576">
        <v>6</v>
      </c>
      <c r="AM823" s="576">
        <v>14</v>
      </c>
      <c r="AN823" s="576">
        <v>20</v>
      </c>
      <c r="AO823" s="576">
        <v>27</v>
      </c>
      <c r="AP823" s="576">
        <v>40</v>
      </c>
      <c r="AQ823" s="576">
        <v>67</v>
      </c>
      <c r="AR823" s="576">
        <v>44</v>
      </c>
      <c r="AS823" s="576">
        <v>81</v>
      </c>
      <c r="AT823" s="576">
        <v>125</v>
      </c>
      <c r="AU823" s="576">
        <v>4</v>
      </c>
      <c r="AV823" s="576">
        <v>7</v>
      </c>
      <c r="AW823" s="576">
        <v>11</v>
      </c>
      <c r="AX823" s="576">
        <v>22</v>
      </c>
      <c r="AY823" s="576">
        <v>39</v>
      </c>
      <c r="AZ823" s="576">
        <v>61</v>
      </c>
      <c r="BA823" s="576">
        <v>48</v>
      </c>
      <c r="BB823" s="576">
        <v>98</v>
      </c>
      <c r="BC823" s="576">
        <v>146</v>
      </c>
      <c r="BD823" s="576">
        <v>11</v>
      </c>
      <c r="BE823" s="576">
        <v>28</v>
      </c>
      <c r="BF823" s="576">
        <v>39</v>
      </c>
      <c r="BG823" s="576">
        <v>22</v>
      </c>
      <c r="BH823" s="576">
        <v>28</v>
      </c>
      <c r="BI823" s="576">
        <v>50</v>
      </c>
      <c r="BJ823" s="576">
        <v>48</v>
      </c>
      <c r="BK823" s="576">
        <v>85</v>
      </c>
      <c r="BL823" s="576">
        <v>133</v>
      </c>
      <c r="BM823" s="576">
        <v>4</v>
      </c>
      <c r="BN823" s="576">
        <v>21</v>
      </c>
      <c r="BO823" s="576">
        <v>25</v>
      </c>
      <c r="BP823" s="576">
        <v>21</v>
      </c>
      <c r="BQ823" s="576">
        <v>22</v>
      </c>
      <c r="BR823" s="576">
        <v>43</v>
      </c>
      <c r="BS823" s="576">
        <v>49</v>
      </c>
      <c r="BT823" s="576">
        <v>68</v>
      </c>
      <c r="BU823" s="576">
        <v>117</v>
      </c>
      <c r="BV823" s="576">
        <v>11</v>
      </c>
      <c r="BW823" s="576">
        <v>21</v>
      </c>
      <c r="BX823" s="576">
        <v>32</v>
      </c>
      <c r="BY823" s="576">
        <v>41</v>
      </c>
      <c r="BZ823" s="576">
        <v>39</v>
      </c>
      <c r="CA823" s="576">
        <v>80</v>
      </c>
      <c r="CB823" s="576">
        <v>73</v>
      </c>
      <c r="CC823" s="576">
        <v>78</v>
      </c>
      <c r="CD823" s="576">
        <v>151</v>
      </c>
      <c r="CE823" s="576">
        <v>14</v>
      </c>
      <c r="CF823" s="576">
        <v>17</v>
      </c>
      <c r="CG823" s="576">
        <v>31</v>
      </c>
      <c r="CH823" s="576">
        <v>59</v>
      </c>
      <c r="CI823" s="576">
        <v>65</v>
      </c>
      <c r="CJ823" s="576">
        <v>124</v>
      </c>
      <c r="CK823" s="576">
        <v>94</v>
      </c>
      <c r="CL823" s="576">
        <v>107</v>
      </c>
      <c r="CM823" s="576">
        <v>201</v>
      </c>
      <c r="CN823" s="576">
        <v>14</v>
      </c>
      <c r="CO823" s="576">
        <v>16</v>
      </c>
      <c r="CP823" s="576">
        <v>30</v>
      </c>
      <c r="CQ823" s="576">
        <v>51</v>
      </c>
      <c r="CR823" s="576">
        <v>71</v>
      </c>
      <c r="CS823" s="576">
        <v>122</v>
      </c>
      <c r="CT823" s="576">
        <v>111</v>
      </c>
      <c r="CU823" s="576">
        <v>150</v>
      </c>
      <c r="CV823" s="576">
        <v>261</v>
      </c>
      <c r="CW823" s="586"/>
      <c r="CX823" s="578"/>
      <c r="CY823" s="578"/>
      <c r="CZ823" s="578"/>
      <c r="DA823" s="578">
        <v>0.15384615384615385</v>
      </c>
      <c r="DB823" s="578">
        <v>0.36842105263157893</v>
      </c>
      <c r="DC823" s="578">
        <v>0.24444444444444444</v>
      </c>
      <c r="DD823" s="578">
        <v>0.35483870967741937</v>
      </c>
      <c r="DE823" s="578">
        <v>0.77777777777777779</v>
      </c>
      <c r="DF823" s="578">
        <v>0.58208955223880599</v>
      </c>
      <c r="DG823" s="578">
        <v>0.14814814814814814</v>
      </c>
      <c r="DH823" s="578">
        <v>0.52500000000000002</v>
      </c>
      <c r="DI823" s="578">
        <v>0.37313432835820898</v>
      </c>
      <c r="DJ823" s="578">
        <v>0.5</v>
      </c>
      <c r="DK823" s="578">
        <v>0.53846153846153844</v>
      </c>
      <c r="DL823" s="578">
        <v>0.52459016393442626</v>
      </c>
      <c r="DM823" s="578">
        <v>0.63636363636363635</v>
      </c>
      <c r="DN823" s="578">
        <v>0.6071428571428571</v>
      </c>
      <c r="DO823" s="578">
        <v>0.62</v>
      </c>
      <c r="DP823" s="578">
        <v>0.66666666666666663</v>
      </c>
      <c r="DQ823" s="578">
        <v>0.72727272727272729</v>
      </c>
      <c r="DR823" s="578">
        <v>0.69767441860465118</v>
      </c>
      <c r="DS823" s="588"/>
      <c r="DT823" s="578">
        <v>0.57407407407407407</v>
      </c>
      <c r="DU823" s="578">
        <v>0.2142857142857143</v>
      </c>
      <c r="DV823" s="578">
        <v>0.37096774193548387</v>
      </c>
      <c r="DW823" s="578">
        <v>0.31818181818181823</v>
      </c>
      <c r="DX823" s="578">
        <v>0.18518518518518523</v>
      </c>
      <c r="DY823" s="578">
        <v>0.23199999999999998</v>
      </c>
      <c r="DZ823" s="578">
        <v>0.22916666666666663</v>
      </c>
      <c r="EA823" s="578">
        <v>0.13265306122448983</v>
      </c>
      <c r="EB823" s="578">
        <v>0.16438356164383561</v>
      </c>
      <c r="EC823" s="578">
        <v>0.33333333333333337</v>
      </c>
      <c r="ED823" s="578">
        <v>0.21176470588235297</v>
      </c>
      <c r="EE823" s="578">
        <v>0.25563909774436089</v>
      </c>
      <c r="EF823" s="578">
        <v>0.12244897959183676</v>
      </c>
      <c r="EG823" s="578">
        <v>0.11764705882352944</v>
      </c>
      <c r="EH823" s="578">
        <v>0.11965811965811968</v>
      </c>
      <c r="EI823" s="578">
        <v>0.32876712328767121</v>
      </c>
      <c r="EJ823" s="578">
        <v>0.24358974358974361</v>
      </c>
      <c r="EK823" s="578">
        <v>0.28476821192052981</v>
      </c>
      <c r="EL823" s="578">
        <v>0.21276595744680848</v>
      </c>
      <c r="EM823" s="578">
        <v>0.11214953271028039</v>
      </c>
      <c r="EN823" s="578">
        <v>0.15920398009950254</v>
      </c>
    </row>
    <row r="824" spans="1:144" x14ac:dyDescent="0.25">
      <c r="A824" s="580" t="s">
        <v>163</v>
      </c>
      <c r="B824" s="581"/>
      <c r="C824" s="581"/>
      <c r="D824" s="581"/>
      <c r="E824" s="581"/>
      <c r="F824" s="581"/>
      <c r="G824" s="581"/>
      <c r="H824" s="581"/>
      <c r="I824" s="581"/>
      <c r="J824" s="581"/>
      <c r="K824" s="581"/>
      <c r="L824" s="581"/>
      <c r="M824" s="581"/>
      <c r="N824" s="581"/>
      <c r="O824" s="581"/>
      <c r="P824" s="581"/>
      <c r="Q824" s="581"/>
      <c r="R824" s="581"/>
      <c r="S824" s="581"/>
      <c r="T824" s="581">
        <v>0</v>
      </c>
      <c r="U824" s="581">
        <v>0</v>
      </c>
      <c r="V824" s="581">
        <v>0</v>
      </c>
      <c r="W824" s="581">
        <v>26</v>
      </c>
      <c r="X824" s="581">
        <v>19</v>
      </c>
      <c r="Y824" s="581">
        <v>45</v>
      </c>
      <c r="Z824" s="581">
        <v>40</v>
      </c>
      <c r="AA824" s="581">
        <v>59</v>
      </c>
      <c r="AB824" s="581">
        <v>99</v>
      </c>
      <c r="AC824" s="581">
        <v>6</v>
      </c>
      <c r="AD824" s="581">
        <v>17</v>
      </c>
      <c r="AE824" s="581">
        <v>23</v>
      </c>
      <c r="AF824" s="581">
        <v>31</v>
      </c>
      <c r="AG824" s="581">
        <v>36</v>
      </c>
      <c r="AH824" s="581">
        <v>67</v>
      </c>
      <c r="AI824" s="581">
        <v>54</v>
      </c>
      <c r="AJ824" s="581">
        <v>70</v>
      </c>
      <c r="AK824" s="581">
        <v>124</v>
      </c>
      <c r="AL824" s="581">
        <v>6</v>
      </c>
      <c r="AM824" s="581">
        <v>14</v>
      </c>
      <c r="AN824" s="581">
        <v>20</v>
      </c>
      <c r="AO824" s="581">
        <v>27</v>
      </c>
      <c r="AP824" s="581">
        <v>40</v>
      </c>
      <c r="AQ824" s="581">
        <v>67</v>
      </c>
      <c r="AR824" s="581">
        <v>44</v>
      </c>
      <c r="AS824" s="581">
        <v>81</v>
      </c>
      <c r="AT824" s="581">
        <v>125</v>
      </c>
      <c r="AU824" s="581">
        <v>4</v>
      </c>
      <c r="AV824" s="581">
        <v>7</v>
      </c>
      <c r="AW824" s="581">
        <v>11</v>
      </c>
      <c r="AX824" s="581">
        <v>22</v>
      </c>
      <c r="AY824" s="581">
        <v>39</v>
      </c>
      <c r="AZ824" s="581">
        <v>61</v>
      </c>
      <c r="BA824" s="581">
        <v>48</v>
      </c>
      <c r="BB824" s="581">
        <v>98</v>
      </c>
      <c r="BC824" s="581">
        <v>146</v>
      </c>
      <c r="BD824" s="581">
        <v>11</v>
      </c>
      <c r="BE824" s="581">
        <v>28</v>
      </c>
      <c r="BF824" s="581">
        <v>39</v>
      </c>
      <c r="BG824" s="581">
        <v>22</v>
      </c>
      <c r="BH824" s="581">
        <v>28</v>
      </c>
      <c r="BI824" s="581">
        <v>50</v>
      </c>
      <c r="BJ824" s="581">
        <v>48</v>
      </c>
      <c r="BK824" s="581">
        <v>85</v>
      </c>
      <c r="BL824" s="581">
        <v>133</v>
      </c>
      <c r="BM824" s="581">
        <v>4</v>
      </c>
      <c r="BN824" s="581">
        <v>21</v>
      </c>
      <c r="BO824" s="581">
        <v>25</v>
      </c>
      <c r="BP824" s="581">
        <v>21</v>
      </c>
      <c r="BQ824" s="581">
        <v>22</v>
      </c>
      <c r="BR824" s="581">
        <v>43</v>
      </c>
      <c r="BS824" s="581">
        <v>49</v>
      </c>
      <c r="BT824" s="581">
        <v>68</v>
      </c>
      <c r="BU824" s="581">
        <v>117</v>
      </c>
      <c r="BV824" s="581">
        <v>11</v>
      </c>
      <c r="BW824" s="581">
        <v>21</v>
      </c>
      <c r="BX824" s="581">
        <v>32</v>
      </c>
      <c r="BY824" s="581">
        <v>41</v>
      </c>
      <c r="BZ824" s="581">
        <v>39</v>
      </c>
      <c r="CA824" s="581">
        <v>80</v>
      </c>
      <c r="CB824" s="581">
        <v>73</v>
      </c>
      <c r="CC824" s="581">
        <v>78</v>
      </c>
      <c r="CD824" s="581">
        <v>151</v>
      </c>
      <c r="CE824" s="581">
        <v>14</v>
      </c>
      <c r="CF824" s="581">
        <v>17</v>
      </c>
      <c r="CG824" s="581">
        <v>31</v>
      </c>
      <c r="CH824" s="581">
        <v>59</v>
      </c>
      <c r="CI824" s="581">
        <v>65</v>
      </c>
      <c r="CJ824" s="581">
        <v>124</v>
      </c>
      <c r="CK824" s="581">
        <v>94</v>
      </c>
      <c r="CL824" s="581">
        <v>107</v>
      </c>
      <c r="CM824" s="581">
        <v>201</v>
      </c>
      <c r="CN824" s="581">
        <v>14</v>
      </c>
      <c r="CO824" s="581">
        <v>16</v>
      </c>
      <c r="CP824" s="581">
        <v>30</v>
      </c>
      <c r="CQ824" s="581">
        <v>51</v>
      </c>
      <c r="CR824" s="581">
        <v>71</v>
      </c>
      <c r="CS824" s="581">
        <v>122</v>
      </c>
      <c r="CT824" s="581">
        <v>111</v>
      </c>
      <c r="CU824" s="581">
        <v>150</v>
      </c>
      <c r="CV824" s="581">
        <v>261</v>
      </c>
      <c r="CW824" s="586"/>
      <c r="CX824" s="582"/>
      <c r="CY824" s="582"/>
      <c r="CZ824" s="582"/>
      <c r="DA824" s="582">
        <v>0.15384615384615385</v>
      </c>
      <c r="DB824" s="582">
        <v>0.36842105263157893</v>
      </c>
      <c r="DC824" s="582">
        <v>0.24444444444444444</v>
      </c>
      <c r="DD824" s="582">
        <v>0.35483870967741937</v>
      </c>
      <c r="DE824" s="582">
        <v>0.77777777777777779</v>
      </c>
      <c r="DF824" s="582">
        <v>0.58208955223880599</v>
      </c>
      <c r="DG824" s="582">
        <v>0.14814814814814814</v>
      </c>
      <c r="DH824" s="582">
        <v>0.52500000000000002</v>
      </c>
      <c r="DI824" s="582">
        <v>0.37313432835820898</v>
      </c>
      <c r="DJ824" s="582">
        <v>0.5</v>
      </c>
      <c r="DK824" s="582">
        <v>0.53846153846153844</v>
      </c>
      <c r="DL824" s="582">
        <v>0.52459016393442626</v>
      </c>
      <c r="DM824" s="582">
        <v>0.63636363636363635</v>
      </c>
      <c r="DN824" s="582">
        <v>0.6071428571428571</v>
      </c>
      <c r="DO824" s="582">
        <v>0.62</v>
      </c>
      <c r="DP824" s="582">
        <v>0.66666666666666663</v>
      </c>
      <c r="DQ824" s="582">
        <v>0.72727272727272729</v>
      </c>
      <c r="DR824" s="582">
        <v>0.69767441860465118</v>
      </c>
      <c r="DS824" s="588"/>
      <c r="DT824" s="582">
        <v>0.57407407407407407</v>
      </c>
      <c r="DU824" s="582">
        <v>0.2142857142857143</v>
      </c>
      <c r="DV824" s="582">
        <v>0.37096774193548387</v>
      </c>
      <c r="DW824" s="582">
        <v>0.31818181818181823</v>
      </c>
      <c r="DX824" s="582">
        <v>0.18518518518518523</v>
      </c>
      <c r="DY824" s="582">
        <v>0.23199999999999998</v>
      </c>
      <c r="DZ824" s="582">
        <v>0.22916666666666663</v>
      </c>
      <c r="EA824" s="582">
        <v>0.13265306122448983</v>
      </c>
      <c r="EB824" s="582">
        <v>0.16438356164383561</v>
      </c>
      <c r="EC824" s="582">
        <v>0.33333333333333337</v>
      </c>
      <c r="ED824" s="582">
        <v>0.21176470588235297</v>
      </c>
      <c r="EE824" s="582">
        <v>0.25563909774436089</v>
      </c>
      <c r="EF824" s="582">
        <v>0.12244897959183676</v>
      </c>
      <c r="EG824" s="582">
        <v>0.11764705882352944</v>
      </c>
      <c r="EH824" s="582">
        <v>0.11965811965811968</v>
      </c>
      <c r="EI824" s="582">
        <v>0.32876712328767121</v>
      </c>
      <c r="EJ824" s="582">
        <v>0.24358974358974361</v>
      </c>
      <c r="EK824" s="582">
        <v>0.28476821192052981</v>
      </c>
      <c r="EL824" s="582">
        <v>0.21276595744680848</v>
      </c>
      <c r="EM824" s="582">
        <v>0.11214953271028039</v>
      </c>
      <c r="EN824" s="582">
        <v>0.15920398009950254</v>
      </c>
    </row>
    <row r="825" spans="1:144" x14ac:dyDescent="0.25">
      <c r="A825" s="583" t="s">
        <v>1096</v>
      </c>
      <c r="B825" s="581"/>
      <c r="C825" s="581"/>
      <c r="D825" s="581"/>
      <c r="E825" s="581"/>
      <c r="F825" s="581"/>
      <c r="G825" s="581"/>
      <c r="H825" s="581"/>
      <c r="I825" s="581"/>
      <c r="J825" s="581"/>
      <c r="K825" s="581"/>
      <c r="L825" s="581"/>
      <c r="M825" s="581"/>
      <c r="N825" s="581"/>
      <c r="O825" s="581"/>
      <c r="P825" s="581"/>
      <c r="Q825" s="581"/>
      <c r="R825" s="581"/>
      <c r="S825" s="581"/>
      <c r="T825" s="581">
        <v>0</v>
      </c>
      <c r="U825" s="581">
        <v>0</v>
      </c>
      <c r="V825" s="581">
        <v>0</v>
      </c>
      <c r="W825" s="581">
        <v>26</v>
      </c>
      <c r="X825" s="581">
        <v>19</v>
      </c>
      <c r="Y825" s="581">
        <v>45</v>
      </c>
      <c r="Z825" s="581">
        <v>40</v>
      </c>
      <c r="AA825" s="581">
        <v>59</v>
      </c>
      <c r="AB825" s="581">
        <v>99</v>
      </c>
      <c r="AC825" s="581">
        <v>6</v>
      </c>
      <c r="AD825" s="581">
        <v>17</v>
      </c>
      <c r="AE825" s="581">
        <v>23</v>
      </c>
      <c r="AF825" s="581">
        <v>31</v>
      </c>
      <c r="AG825" s="581">
        <v>36</v>
      </c>
      <c r="AH825" s="581">
        <v>67</v>
      </c>
      <c r="AI825" s="581">
        <v>54</v>
      </c>
      <c r="AJ825" s="581">
        <v>70</v>
      </c>
      <c r="AK825" s="581">
        <v>124</v>
      </c>
      <c r="AL825" s="581">
        <v>6</v>
      </c>
      <c r="AM825" s="581">
        <v>14</v>
      </c>
      <c r="AN825" s="581">
        <v>20</v>
      </c>
      <c r="AO825" s="581">
        <v>27</v>
      </c>
      <c r="AP825" s="581">
        <v>40</v>
      </c>
      <c r="AQ825" s="581">
        <v>67</v>
      </c>
      <c r="AR825" s="581">
        <v>44</v>
      </c>
      <c r="AS825" s="581">
        <v>81</v>
      </c>
      <c r="AT825" s="581">
        <v>125</v>
      </c>
      <c r="AU825" s="581">
        <v>4</v>
      </c>
      <c r="AV825" s="581">
        <v>7</v>
      </c>
      <c r="AW825" s="581">
        <v>11</v>
      </c>
      <c r="AX825" s="581">
        <v>22</v>
      </c>
      <c r="AY825" s="581">
        <v>39</v>
      </c>
      <c r="AZ825" s="581">
        <v>61</v>
      </c>
      <c r="BA825" s="581">
        <v>48</v>
      </c>
      <c r="BB825" s="581">
        <v>98</v>
      </c>
      <c r="BC825" s="581">
        <v>146</v>
      </c>
      <c r="BD825" s="581">
        <v>11</v>
      </c>
      <c r="BE825" s="581">
        <v>28</v>
      </c>
      <c r="BF825" s="581">
        <v>39</v>
      </c>
      <c r="BG825" s="581">
        <v>22</v>
      </c>
      <c r="BH825" s="581">
        <v>28</v>
      </c>
      <c r="BI825" s="581">
        <v>50</v>
      </c>
      <c r="BJ825" s="581">
        <v>48</v>
      </c>
      <c r="BK825" s="581">
        <v>85</v>
      </c>
      <c r="BL825" s="581">
        <v>133</v>
      </c>
      <c r="BM825" s="581">
        <v>4</v>
      </c>
      <c r="BN825" s="581">
        <v>21</v>
      </c>
      <c r="BO825" s="581">
        <v>25</v>
      </c>
      <c r="BP825" s="581">
        <v>21</v>
      </c>
      <c r="BQ825" s="581">
        <v>22</v>
      </c>
      <c r="BR825" s="581">
        <v>43</v>
      </c>
      <c r="BS825" s="581">
        <v>49</v>
      </c>
      <c r="BT825" s="581">
        <v>68</v>
      </c>
      <c r="BU825" s="581">
        <v>117</v>
      </c>
      <c r="BV825" s="581">
        <v>11</v>
      </c>
      <c r="BW825" s="581">
        <v>21</v>
      </c>
      <c r="BX825" s="581">
        <v>32</v>
      </c>
      <c r="BY825" s="581">
        <v>41</v>
      </c>
      <c r="BZ825" s="581">
        <v>39</v>
      </c>
      <c r="CA825" s="581">
        <v>80</v>
      </c>
      <c r="CB825" s="581">
        <v>73</v>
      </c>
      <c r="CC825" s="581">
        <v>78</v>
      </c>
      <c r="CD825" s="581">
        <v>151</v>
      </c>
      <c r="CE825" s="581">
        <v>14</v>
      </c>
      <c r="CF825" s="581">
        <v>17</v>
      </c>
      <c r="CG825" s="581">
        <v>31</v>
      </c>
      <c r="CH825" s="581">
        <v>59</v>
      </c>
      <c r="CI825" s="581">
        <v>65</v>
      </c>
      <c r="CJ825" s="581">
        <v>124</v>
      </c>
      <c r="CK825" s="581">
        <v>94</v>
      </c>
      <c r="CL825" s="581">
        <v>107</v>
      </c>
      <c r="CM825" s="581">
        <v>201</v>
      </c>
      <c r="CN825" s="581">
        <v>14</v>
      </c>
      <c r="CO825" s="581">
        <v>16</v>
      </c>
      <c r="CP825" s="581">
        <v>30</v>
      </c>
      <c r="CQ825" s="581">
        <v>51</v>
      </c>
      <c r="CR825" s="581">
        <v>71</v>
      </c>
      <c r="CS825" s="581">
        <v>122</v>
      </c>
      <c r="CT825" s="581">
        <v>111</v>
      </c>
      <c r="CU825" s="581">
        <v>150</v>
      </c>
      <c r="CV825" s="581">
        <v>261</v>
      </c>
      <c r="CW825" s="586"/>
      <c r="CX825" s="582"/>
      <c r="CY825" s="582"/>
      <c r="CZ825" s="582"/>
      <c r="DA825" s="582">
        <v>0.15384615384615385</v>
      </c>
      <c r="DB825" s="582">
        <v>0.36842105263157893</v>
      </c>
      <c r="DC825" s="582">
        <v>0.24444444444444444</v>
      </c>
      <c r="DD825" s="582">
        <v>0.35483870967741937</v>
      </c>
      <c r="DE825" s="582">
        <v>0.77777777777777779</v>
      </c>
      <c r="DF825" s="582">
        <v>0.58208955223880599</v>
      </c>
      <c r="DG825" s="582">
        <v>0.14814814814814814</v>
      </c>
      <c r="DH825" s="582">
        <v>0.52500000000000002</v>
      </c>
      <c r="DI825" s="582">
        <v>0.37313432835820898</v>
      </c>
      <c r="DJ825" s="582">
        <v>0.5</v>
      </c>
      <c r="DK825" s="582">
        <v>0.53846153846153844</v>
      </c>
      <c r="DL825" s="582">
        <v>0.52459016393442626</v>
      </c>
      <c r="DM825" s="582">
        <v>0.63636363636363635</v>
      </c>
      <c r="DN825" s="582">
        <v>0.6071428571428571</v>
      </c>
      <c r="DO825" s="582">
        <v>0.62</v>
      </c>
      <c r="DP825" s="582">
        <v>0.66666666666666663</v>
      </c>
      <c r="DQ825" s="582">
        <v>0.72727272727272729</v>
      </c>
      <c r="DR825" s="582">
        <v>0.69767441860465118</v>
      </c>
      <c r="DS825" s="588"/>
      <c r="DT825" s="582">
        <v>0.57407407407407407</v>
      </c>
      <c r="DU825" s="582">
        <v>0.2142857142857143</v>
      </c>
      <c r="DV825" s="582">
        <v>0.37096774193548387</v>
      </c>
      <c r="DW825" s="582">
        <v>0.31818181818181823</v>
      </c>
      <c r="DX825" s="582">
        <v>0.18518518518518523</v>
      </c>
      <c r="DY825" s="582">
        <v>0.23199999999999998</v>
      </c>
      <c r="DZ825" s="582">
        <v>0.22916666666666663</v>
      </c>
      <c r="EA825" s="582">
        <v>0.13265306122448983</v>
      </c>
      <c r="EB825" s="582">
        <v>0.16438356164383561</v>
      </c>
      <c r="EC825" s="582">
        <v>0.33333333333333337</v>
      </c>
      <c r="ED825" s="582">
        <v>0.21176470588235297</v>
      </c>
      <c r="EE825" s="582">
        <v>0.25563909774436089</v>
      </c>
      <c r="EF825" s="582">
        <v>0.12244897959183676</v>
      </c>
      <c r="EG825" s="582">
        <v>0.11764705882352944</v>
      </c>
      <c r="EH825" s="582">
        <v>0.11965811965811968</v>
      </c>
      <c r="EI825" s="582">
        <v>0.32876712328767121</v>
      </c>
      <c r="EJ825" s="582">
        <v>0.24358974358974361</v>
      </c>
      <c r="EK825" s="582">
        <v>0.28476821192052981</v>
      </c>
      <c r="EL825" s="582">
        <v>0.21276595744680848</v>
      </c>
      <c r="EM825" s="582">
        <v>0.11214953271028039</v>
      </c>
      <c r="EN825" s="582">
        <v>0.15920398009950254</v>
      </c>
    </row>
    <row r="826" spans="1:144" x14ac:dyDescent="0.25">
      <c r="A826" s="575" t="s">
        <v>1091</v>
      </c>
      <c r="B826" s="576">
        <v>5</v>
      </c>
      <c r="C826" s="576">
        <v>13</v>
      </c>
      <c r="D826" s="576">
        <v>18</v>
      </c>
      <c r="E826" s="576">
        <v>23</v>
      </c>
      <c r="F826" s="576">
        <v>24</v>
      </c>
      <c r="G826" s="576">
        <v>47</v>
      </c>
      <c r="H826" s="576">
        <v>41</v>
      </c>
      <c r="I826" s="576">
        <v>58</v>
      </c>
      <c r="J826" s="576">
        <v>99</v>
      </c>
      <c r="K826" s="576">
        <v>4</v>
      </c>
      <c r="L826" s="576">
        <v>10</v>
      </c>
      <c r="M826" s="576">
        <v>14</v>
      </c>
      <c r="N826" s="576">
        <v>17</v>
      </c>
      <c r="O826" s="576">
        <v>27</v>
      </c>
      <c r="P826" s="576">
        <v>44</v>
      </c>
      <c r="Q826" s="576">
        <v>44</v>
      </c>
      <c r="R826" s="576">
        <v>59</v>
      </c>
      <c r="S826" s="576">
        <v>103</v>
      </c>
      <c r="T826" s="576">
        <v>3</v>
      </c>
      <c r="U826" s="576">
        <v>21</v>
      </c>
      <c r="V826" s="576">
        <v>24</v>
      </c>
      <c r="W826" s="576">
        <v>25</v>
      </c>
      <c r="X826" s="576">
        <v>32</v>
      </c>
      <c r="Y826" s="576">
        <v>57</v>
      </c>
      <c r="Z826" s="576">
        <v>59</v>
      </c>
      <c r="AA826" s="576">
        <v>70</v>
      </c>
      <c r="AB826" s="576">
        <v>129</v>
      </c>
      <c r="AC826" s="576">
        <v>18</v>
      </c>
      <c r="AD826" s="576">
        <v>12</v>
      </c>
      <c r="AE826" s="576">
        <v>30</v>
      </c>
      <c r="AF826" s="576">
        <v>22</v>
      </c>
      <c r="AG826" s="576">
        <v>38</v>
      </c>
      <c r="AH826" s="576">
        <v>60</v>
      </c>
      <c r="AI826" s="576">
        <v>53</v>
      </c>
      <c r="AJ826" s="576">
        <v>87</v>
      </c>
      <c r="AK826" s="576">
        <v>140</v>
      </c>
      <c r="AL826" s="576">
        <v>12</v>
      </c>
      <c r="AM826" s="576">
        <v>24</v>
      </c>
      <c r="AN826" s="576">
        <v>36</v>
      </c>
      <c r="AO826" s="576">
        <v>28</v>
      </c>
      <c r="AP826" s="576">
        <v>26</v>
      </c>
      <c r="AQ826" s="576">
        <v>54</v>
      </c>
      <c r="AR826" s="576">
        <v>54</v>
      </c>
      <c r="AS826" s="576">
        <v>68</v>
      </c>
      <c r="AT826" s="576">
        <v>122</v>
      </c>
      <c r="AU826" s="576">
        <v>16</v>
      </c>
      <c r="AV826" s="576">
        <v>14</v>
      </c>
      <c r="AW826" s="576">
        <v>30</v>
      </c>
      <c r="AX826" s="576">
        <v>37</v>
      </c>
      <c r="AY826" s="576">
        <v>38</v>
      </c>
      <c r="AZ826" s="576">
        <v>75</v>
      </c>
      <c r="BA826" s="576">
        <v>70</v>
      </c>
      <c r="BB826" s="576">
        <v>77</v>
      </c>
      <c r="BC826" s="576">
        <v>147</v>
      </c>
      <c r="BD826" s="576">
        <v>6</v>
      </c>
      <c r="BE826" s="576">
        <v>20</v>
      </c>
      <c r="BF826" s="576">
        <v>26</v>
      </c>
      <c r="BG826" s="576">
        <v>59</v>
      </c>
      <c r="BH826" s="576">
        <v>59</v>
      </c>
      <c r="BI826" s="576">
        <v>118</v>
      </c>
      <c r="BJ826" s="576">
        <v>74</v>
      </c>
      <c r="BK826" s="576">
        <v>76</v>
      </c>
      <c r="BL826" s="576">
        <v>150</v>
      </c>
      <c r="BM826" s="576">
        <v>20</v>
      </c>
      <c r="BN826" s="576">
        <v>19</v>
      </c>
      <c r="BO826" s="576">
        <v>39</v>
      </c>
      <c r="BP826" s="576">
        <v>19</v>
      </c>
      <c r="BQ826" s="576">
        <v>36</v>
      </c>
      <c r="BR826" s="576">
        <v>55</v>
      </c>
      <c r="BS826" s="576">
        <v>77</v>
      </c>
      <c r="BT826" s="576">
        <v>74</v>
      </c>
      <c r="BU826" s="576">
        <v>151</v>
      </c>
      <c r="BV826" s="576">
        <v>12</v>
      </c>
      <c r="BW826" s="576">
        <v>19</v>
      </c>
      <c r="BX826" s="576">
        <v>31</v>
      </c>
      <c r="BY826" s="576">
        <v>43</v>
      </c>
      <c r="BZ826" s="576">
        <v>58</v>
      </c>
      <c r="CA826" s="576">
        <v>101</v>
      </c>
      <c r="CB826" s="576">
        <v>86</v>
      </c>
      <c r="CC826" s="576">
        <v>101</v>
      </c>
      <c r="CD826" s="576">
        <v>187</v>
      </c>
      <c r="CE826" s="576">
        <v>15</v>
      </c>
      <c r="CF826" s="576">
        <v>24</v>
      </c>
      <c r="CG826" s="576">
        <v>39</v>
      </c>
      <c r="CH826" s="576">
        <v>59</v>
      </c>
      <c r="CI826" s="576">
        <v>63</v>
      </c>
      <c r="CJ826" s="576">
        <v>122</v>
      </c>
      <c r="CK826" s="576">
        <v>86</v>
      </c>
      <c r="CL826" s="576">
        <v>108</v>
      </c>
      <c r="CM826" s="576">
        <v>194</v>
      </c>
      <c r="CN826" s="576">
        <v>11</v>
      </c>
      <c r="CO826" s="576">
        <v>20</v>
      </c>
      <c r="CP826" s="576">
        <v>31</v>
      </c>
      <c r="CQ826" s="576">
        <v>56</v>
      </c>
      <c r="CR826" s="576">
        <v>54</v>
      </c>
      <c r="CS826" s="576">
        <v>110</v>
      </c>
      <c r="CT826" s="576">
        <v>106</v>
      </c>
      <c r="CU826" s="576">
        <v>129</v>
      </c>
      <c r="CV826" s="576">
        <v>235</v>
      </c>
      <c r="CW826" s="586"/>
      <c r="CX826" s="578">
        <v>0.70588235294117652</v>
      </c>
      <c r="CY826" s="578">
        <v>0.88888888888888884</v>
      </c>
      <c r="CZ826" s="578">
        <v>0.81818181818181823</v>
      </c>
      <c r="DA826" s="578">
        <v>0.64</v>
      </c>
      <c r="DB826" s="578">
        <v>0.4375</v>
      </c>
      <c r="DC826" s="578">
        <v>0.52631578947368418</v>
      </c>
      <c r="DD826" s="578">
        <v>0.27272727272727271</v>
      </c>
      <c r="DE826" s="578">
        <v>0.52631578947368418</v>
      </c>
      <c r="DF826" s="578">
        <v>0.43333333333333335</v>
      </c>
      <c r="DG826" s="578">
        <v>0.7142857142857143</v>
      </c>
      <c r="DH826" s="578">
        <v>0.73076923076923073</v>
      </c>
      <c r="DI826" s="578">
        <v>0.72222222222222221</v>
      </c>
      <c r="DJ826" s="578">
        <v>0.32432432432432434</v>
      </c>
      <c r="DK826" s="578">
        <v>0.5</v>
      </c>
      <c r="DL826" s="578">
        <v>0.41333333333333333</v>
      </c>
      <c r="DM826" s="578">
        <v>0.25423728813559321</v>
      </c>
      <c r="DN826" s="578">
        <v>0.40677966101694918</v>
      </c>
      <c r="DO826" s="578">
        <v>0.33050847457627119</v>
      </c>
      <c r="DP826" s="578">
        <v>0.57894736842105265</v>
      </c>
      <c r="DQ826" s="578">
        <v>0.55555555555555558</v>
      </c>
      <c r="DR826" s="578">
        <v>0.5636363636363636</v>
      </c>
      <c r="DS826" s="588"/>
      <c r="DT826" s="578">
        <v>0.28301886792452835</v>
      </c>
      <c r="DU826" s="578">
        <v>0.24137931034482762</v>
      </c>
      <c r="DV826" s="578">
        <v>0.25714285714285712</v>
      </c>
      <c r="DW826" s="578">
        <v>9.259259259259256E-2</v>
      </c>
      <c r="DX826" s="578">
        <v>0.22058823529411764</v>
      </c>
      <c r="DY826" s="578">
        <v>0.16393442622950816</v>
      </c>
      <c r="DZ826" s="578">
        <v>0.7</v>
      </c>
      <c r="EA826" s="578">
        <v>0.51948051948051943</v>
      </c>
      <c r="EB826" s="578">
        <v>0.60544217687074831</v>
      </c>
      <c r="EC826" s="578">
        <v>-5.4054054054053946E-2</v>
      </c>
      <c r="ED826" s="578">
        <v>0.25</v>
      </c>
      <c r="EE826" s="578">
        <v>9.9999999999999978E-2</v>
      </c>
      <c r="EF826" s="578">
        <v>0.2857142857142857</v>
      </c>
      <c r="EG826" s="578">
        <v>0.16216216216216217</v>
      </c>
      <c r="EH826" s="578">
        <v>0.22516556291390732</v>
      </c>
      <c r="EI826" s="578">
        <v>0.51162790697674421</v>
      </c>
      <c r="EJ826" s="578">
        <v>0.31683168316831678</v>
      </c>
      <c r="EK826" s="578">
        <v>0.4064171122994652</v>
      </c>
      <c r="EL826" s="578">
        <v>0.29069767441860461</v>
      </c>
      <c r="EM826" s="578">
        <v>0.12037037037037035</v>
      </c>
      <c r="EN826" s="578">
        <v>0.19587628865979378</v>
      </c>
    </row>
    <row r="827" spans="1:144" x14ac:dyDescent="0.25">
      <c r="A827" s="580" t="s">
        <v>163</v>
      </c>
      <c r="B827" s="581">
        <v>5</v>
      </c>
      <c r="C827" s="581">
        <v>13</v>
      </c>
      <c r="D827" s="581">
        <v>18</v>
      </c>
      <c r="E827" s="581">
        <v>23</v>
      </c>
      <c r="F827" s="581">
        <v>24</v>
      </c>
      <c r="G827" s="581">
        <v>47</v>
      </c>
      <c r="H827" s="581">
        <v>41</v>
      </c>
      <c r="I827" s="581">
        <v>58</v>
      </c>
      <c r="J827" s="581">
        <v>99</v>
      </c>
      <c r="K827" s="581">
        <v>4</v>
      </c>
      <c r="L827" s="581">
        <v>10</v>
      </c>
      <c r="M827" s="581">
        <v>14</v>
      </c>
      <c r="N827" s="581">
        <v>17</v>
      </c>
      <c r="O827" s="581">
        <v>27</v>
      </c>
      <c r="P827" s="581">
        <v>44</v>
      </c>
      <c r="Q827" s="581">
        <v>44</v>
      </c>
      <c r="R827" s="581">
        <v>59</v>
      </c>
      <c r="S827" s="581">
        <v>103</v>
      </c>
      <c r="T827" s="581">
        <v>3</v>
      </c>
      <c r="U827" s="581">
        <v>21</v>
      </c>
      <c r="V827" s="581">
        <v>24</v>
      </c>
      <c r="W827" s="581">
        <v>25</v>
      </c>
      <c r="X827" s="581">
        <v>32</v>
      </c>
      <c r="Y827" s="581">
        <v>57</v>
      </c>
      <c r="Z827" s="581">
        <v>59</v>
      </c>
      <c r="AA827" s="581">
        <v>70</v>
      </c>
      <c r="AB827" s="581">
        <v>129</v>
      </c>
      <c r="AC827" s="581">
        <v>18</v>
      </c>
      <c r="AD827" s="581">
        <v>12</v>
      </c>
      <c r="AE827" s="581">
        <v>30</v>
      </c>
      <c r="AF827" s="581">
        <v>22</v>
      </c>
      <c r="AG827" s="581">
        <v>38</v>
      </c>
      <c r="AH827" s="581">
        <v>60</v>
      </c>
      <c r="AI827" s="581">
        <v>53</v>
      </c>
      <c r="AJ827" s="581">
        <v>87</v>
      </c>
      <c r="AK827" s="581">
        <v>140</v>
      </c>
      <c r="AL827" s="581">
        <v>12</v>
      </c>
      <c r="AM827" s="581">
        <v>24</v>
      </c>
      <c r="AN827" s="581">
        <v>36</v>
      </c>
      <c r="AO827" s="581">
        <v>28</v>
      </c>
      <c r="AP827" s="581">
        <v>26</v>
      </c>
      <c r="AQ827" s="581">
        <v>54</v>
      </c>
      <c r="AR827" s="581">
        <v>54</v>
      </c>
      <c r="AS827" s="581">
        <v>68</v>
      </c>
      <c r="AT827" s="581">
        <v>122</v>
      </c>
      <c r="AU827" s="581">
        <v>16</v>
      </c>
      <c r="AV827" s="581">
        <v>14</v>
      </c>
      <c r="AW827" s="581">
        <v>30</v>
      </c>
      <c r="AX827" s="581">
        <v>37</v>
      </c>
      <c r="AY827" s="581">
        <v>38</v>
      </c>
      <c r="AZ827" s="581">
        <v>75</v>
      </c>
      <c r="BA827" s="581">
        <v>70</v>
      </c>
      <c r="BB827" s="581">
        <v>77</v>
      </c>
      <c r="BC827" s="581">
        <v>147</v>
      </c>
      <c r="BD827" s="581">
        <v>6</v>
      </c>
      <c r="BE827" s="581">
        <v>20</v>
      </c>
      <c r="BF827" s="581">
        <v>26</v>
      </c>
      <c r="BG827" s="581">
        <v>59</v>
      </c>
      <c r="BH827" s="581">
        <v>59</v>
      </c>
      <c r="BI827" s="581">
        <v>118</v>
      </c>
      <c r="BJ827" s="581">
        <v>74</v>
      </c>
      <c r="BK827" s="581">
        <v>76</v>
      </c>
      <c r="BL827" s="581">
        <v>150</v>
      </c>
      <c r="BM827" s="581">
        <v>20</v>
      </c>
      <c r="BN827" s="581">
        <v>19</v>
      </c>
      <c r="BO827" s="581">
        <v>39</v>
      </c>
      <c r="BP827" s="581">
        <v>19</v>
      </c>
      <c r="BQ827" s="581">
        <v>36</v>
      </c>
      <c r="BR827" s="581">
        <v>55</v>
      </c>
      <c r="BS827" s="581">
        <v>77</v>
      </c>
      <c r="BT827" s="581">
        <v>74</v>
      </c>
      <c r="BU827" s="581">
        <v>151</v>
      </c>
      <c r="BV827" s="581">
        <v>12</v>
      </c>
      <c r="BW827" s="581">
        <v>19</v>
      </c>
      <c r="BX827" s="581">
        <v>31</v>
      </c>
      <c r="BY827" s="581">
        <v>43</v>
      </c>
      <c r="BZ827" s="581">
        <v>58</v>
      </c>
      <c r="CA827" s="581">
        <v>101</v>
      </c>
      <c r="CB827" s="581">
        <v>86</v>
      </c>
      <c r="CC827" s="581">
        <v>101</v>
      </c>
      <c r="CD827" s="581">
        <v>187</v>
      </c>
      <c r="CE827" s="581">
        <v>15</v>
      </c>
      <c r="CF827" s="581">
        <v>24</v>
      </c>
      <c r="CG827" s="581">
        <v>39</v>
      </c>
      <c r="CH827" s="581">
        <v>59</v>
      </c>
      <c r="CI827" s="581">
        <v>63</v>
      </c>
      <c r="CJ827" s="581">
        <v>122</v>
      </c>
      <c r="CK827" s="581">
        <v>86</v>
      </c>
      <c r="CL827" s="581">
        <v>108</v>
      </c>
      <c r="CM827" s="581">
        <v>194</v>
      </c>
      <c r="CN827" s="581">
        <v>11</v>
      </c>
      <c r="CO827" s="581">
        <v>20</v>
      </c>
      <c r="CP827" s="581">
        <v>31</v>
      </c>
      <c r="CQ827" s="581">
        <v>56</v>
      </c>
      <c r="CR827" s="581">
        <v>54</v>
      </c>
      <c r="CS827" s="581">
        <v>110</v>
      </c>
      <c r="CT827" s="581">
        <v>106</v>
      </c>
      <c r="CU827" s="581">
        <v>129</v>
      </c>
      <c r="CV827" s="581">
        <v>235</v>
      </c>
      <c r="CW827" s="586"/>
      <c r="CX827" s="582">
        <v>0.70588235294117652</v>
      </c>
      <c r="CY827" s="582">
        <v>0.88888888888888884</v>
      </c>
      <c r="CZ827" s="582">
        <v>0.81818181818181823</v>
      </c>
      <c r="DA827" s="582">
        <v>0.64</v>
      </c>
      <c r="DB827" s="582">
        <v>0.4375</v>
      </c>
      <c r="DC827" s="582">
        <v>0.52631578947368418</v>
      </c>
      <c r="DD827" s="582">
        <v>0.27272727272727271</v>
      </c>
      <c r="DE827" s="582">
        <v>0.52631578947368418</v>
      </c>
      <c r="DF827" s="582">
        <v>0.43333333333333335</v>
      </c>
      <c r="DG827" s="582">
        <v>0.7142857142857143</v>
      </c>
      <c r="DH827" s="582">
        <v>0.73076923076923073</v>
      </c>
      <c r="DI827" s="582">
        <v>0.72222222222222221</v>
      </c>
      <c r="DJ827" s="582">
        <v>0.32432432432432434</v>
      </c>
      <c r="DK827" s="582">
        <v>0.5</v>
      </c>
      <c r="DL827" s="582">
        <v>0.41333333333333333</v>
      </c>
      <c r="DM827" s="582">
        <v>0.25423728813559321</v>
      </c>
      <c r="DN827" s="582">
        <v>0.40677966101694918</v>
      </c>
      <c r="DO827" s="582">
        <v>0.33050847457627119</v>
      </c>
      <c r="DP827" s="582">
        <v>0.57894736842105265</v>
      </c>
      <c r="DQ827" s="582">
        <v>0.55555555555555558</v>
      </c>
      <c r="DR827" s="582">
        <v>0.5636363636363636</v>
      </c>
      <c r="DS827" s="588"/>
      <c r="DT827" s="582">
        <v>0.28301886792452835</v>
      </c>
      <c r="DU827" s="582">
        <v>0.24137931034482762</v>
      </c>
      <c r="DV827" s="582">
        <v>0.25714285714285712</v>
      </c>
      <c r="DW827" s="582">
        <v>9.259259259259256E-2</v>
      </c>
      <c r="DX827" s="582">
        <v>0.22058823529411764</v>
      </c>
      <c r="DY827" s="582">
        <v>0.16393442622950816</v>
      </c>
      <c r="DZ827" s="582">
        <v>0.7</v>
      </c>
      <c r="EA827" s="582">
        <v>0.51948051948051943</v>
      </c>
      <c r="EB827" s="582">
        <v>0.60544217687074831</v>
      </c>
      <c r="EC827" s="582">
        <v>-5.4054054054053946E-2</v>
      </c>
      <c r="ED827" s="582">
        <v>0.25</v>
      </c>
      <c r="EE827" s="582">
        <v>9.9999999999999978E-2</v>
      </c>
      <c r="EF827" s="582">
        <v>0.2857142857142857</v>
      </c>
      <c r="EG827" s="582">
        <v>0.16216216216216217</v>
      </c>
      <c r="EH827" s="582">
        <v>0.22516556291390732</v>
      </c>
      <c r="EI827" s="582">
        <v>0.51162790697674421</v>
      </c>
      <c r="EJ827" s="582">
        <v>0.31683168316831678</v>
      </c>
      <c r="EK827" s="582">
        <v>0.4064171122994652</v>
      </c>
      <c r="EL827" s="582">
        <v>0.29069767441860461</v>
      </c>
      <c r="EM827" s="582">
        <v>0.12037037037037035</v>
      </c>
      <c r="EN827" s="582">
        <v>0.19587628865979378</v>
      </c>
    </row>
    <row r="828" spans="1:144" x14ac:dyDescent="0.25">
      <c r="A828" s="583" t="s">
        <v>1095</v>
      </c>
      <c r="B828" s="581"/>
      <c r="C828" s="581"/>
      <c r="D828" s="581"/>
      <c r="E828" s="581"/>
      <c r="F828" s="581"/>
      <c r="G828" s="581"/>
      <c r="H828" s="581"/>
      <c r="I828" s="581"/>
      <c r="J828" s="581"/>
      <c r="K828" s="581"/>
      <c r="L828" s="581"/>
      <c r="M828" s="581"/>
      <c r="N828" s="581"/>
      <c r="O828" s="581"/>
      <c r="P828" s="581"/>
      <c r="Q828" s="581"/>
      <c r="R828" s="581"/>
      <c r="S828" s="581"/>
      <c r="T828" s="581"/>
      <c r="U828" s="581"/>
      <c r="V828" s="581"/>
      <c r="W828" s="581"/>
      <c r="X828" s="581"/>
      <c r="Y828" s="581"/>
      <c r="Z828" s="581"/>
      <c r="AA828" s="581"/>
      <c r="AB828" s="581"/>
      <c r="AC828" s="581"/>
      <c r="AD828" s="581"/>
      <c r="AE828" s="581"/>
      <c r="AF828" s="581"/>
      <c r="AG828" s="581"/>
      <c r="AH828" s="581"/>
      <c r="AI828" s="581"/>
      <c r="AJ828" s="581"/>
      <c r="AK828" s="581"/>
      <c r="AL828" s="581"/>
      <c r="AM828" s="581"/>
      <c r="AN828" s="581"/>
      <c r="AO828" s="581"/>
      <c r="AP828" s="581"/>
      <c r="AQ828" s="581"/>
      <c r="AR828" s="581"/>
      <c r="AS828" s="581"/>
      <c r="AT828" s="581"/>
      <c r="AU828" s="581"/>
      <c r="AV828" s="581"/>
      <c r="AW828" s="581"/>
      <c r="AX828" s="581"/>
      <c r="AY828" s="581"/>
      <c r="AZ828" s="581"/>
      <c r="BA828" s="581"/>
      <c r="BB828" s="581"/>
      <c r="BC828" s="581"/>
      <c r="BD828" s="581">
        <v>0</v>
      </c>
      <c r="BE828" s="581">
        <v>0</v>
      </c>
      <c r="BF828" s="581">
        <v>0</v>
      </c>
      <c r="BG828" s="581">
        <v>33</v>
      </c>
      <c r="BH828" s="581">
        <v>40</v>
      </c>
      <c r="BI828" s="581">
        <v>73</v>
      </c>
      <c r="BJ828" s="581">
        <v>34</v>
      </c>
      <c r="BK828" s="581">
        <v>40</v>
      </c>
      <c r="BL828" s="581">
        <v>74</v>
      </c>
      <c r="BM828" s="581"/>
      <c r="BN828" s="581"/>
      <c r="BO828" s="581"/>
      <c r="BP828" s="581"/>
      <c r="BQ828" s="581"/>
      <c r="BR828" s="581"/>
      <c r="BS828" s="581"/>
      <c r="BT828" s="581"/>
      <c r="BU828" s="581"/>
      <c r="BV828" s="581"/>
      <c r="BW828" s="581"/>
      <c r="BX828" s="581"/>
      <c r="BY828" s="581"/>
      <c r="BZ828" s="581"/>
      <c r="CA828" s="581"/>
      <c r="CB828" s="581"/>
      <c r="CC828" s="581"/>
      <c r="CD828" s="581"/>
      <c r="CE828" s="581"/>
      <c r="CF828" s="581"/>
      <c r="CG828" s="581"/>
      <c r="CH828" s="581"/>
      <c r="CI828" s="581"/>
      <c r="CJ828" s="581"/>
      <c r="CK828" s="581"/>
      <c r="CL828" s="581"/>
      <c r="CM828" s="581"/>
      <c r="CN828" s="581"/>
      <c r="CO828" s="581"/>
      <c r="CP828" s="581"/>
      <c r="CQ828" s="581"/>
      <c r="CR828" s="581"/>
      <c r="CS828" s="581"/>
      <c r="CT828" s="581"/>
      <c r="CU828" s="581"/>
      <c r="CV828" s="581"/>
      <c r="CW828" s="586"/>
      <c r="CX828" s="582"/>
      <c r="CY828" s="582"/>
      <c r="CZ828" s="582"/>
      <c r="DA828" s="582"/>
      <c r="DB828" s="582"/>
      <c r="DC828" s="582"/>
      <c r="DD828" s="582"/>
      <c r="DE828" s="582"/>
      <c r="DF828" s="582"/>
      <c r="DG828" s="582"/>
      <c r="DH828" s="582"/>
      <c r="DI828" s="582"/>
      <c r="DJ828" s="582"/>
      <c r="DK828" s="582"/>
      <c r="DL828" s="582"/>
      <c r="DM828" s="582">
        <v>0</v>
      </c>
      <c r="DN828" s="582">
        <v>0</v>
      </c>
      <c r="DO828" s="582">
        <v>0</v>
      </c>
      <c r="DP828" s="582"/>
      <c r="DQ828" s="582"/>
      <c r="DR828" s="582"/>
      <c r="DS828" s="588"/>
      <c r="DT828" s="582"/>
      <c r="DU828" s="582"/>
      <c r="DV828" s="582"/>
      <c r="DW828" s="582"/>
      <c r="DX828" s="582"/>
      <c r="DY828" s="582"/>
      <c r="DZ828" s="582"/>
      <c r="EA828" s="582"/>
      <c r="EB828" s="582"/>
      <c r="EC828" s="582">
        <v>1</v>
      </c>
      <c r="ED828" s="582">
        <v>1</v>
      </c>
      <c r="EE828" s="582">
        <v>1</v>
      </c>
      <c r="EF828" s="582"/>
      <c r="EG828" s="582"/>
      <c r="EH828" s="582"/>
      <c r="EI828" s="582"/>
      <c r="EJ828" s="582"/>
      <c r="EK828" s="582"/>
      <c r="EL828" s="582"/>
      <c r="EM828" s="582"/>
      <c r="EN828" s="582"/>
    </row>
    <row r="829" spans="1:144" x14ac:dyDescent="0.25">
      <c r="A829" s="583" t="s">
        <v>1096</v>
      </c>
      <c r="B829" s="581">
        <v>5</v>
      </c>
      <c r="C829" s="581">
        <v>13</v>
      </c>
      <c r="D829" s="581">
        <v>18</v>
      </c>
      <c r="E829" s="581">
        <v>23</v>
      </c>
      <c r="F829" s="581">
        <v>24</v>
      </c>
      <c r="G829" s="581">
        <v>47</v>
      </c>
      <c r="H829" s="581">
        <v>41</v>
      </c>
      <c r="I829" s="581">
        <v>58</v>
      </c>
      <c r="J829" s="581">
        <v>99</v>
      </c>
      <c r="K829" s="581">
        <v>4</v>
      </c>
      <c r="L829" s="581">
        <v>10</v>
      </c>
      <c r="M829" s="581">
        <v>14</v>
      </c>
      <c r="N829" s="581">
        <v>17</v>
      </c>
      <c r="O829" s="581">
        <v>27</v>
      </c>
      <c r="P829" s="581">
        <v>44</v>
      </c>
      <c r="Q829" s="581">
        <v>44</v>
      </c>
      <c r="R829" s="581">
        <v>59</v>
      </c>
      <c r="S829" s="581">
        <v>103</v>
      </c>
      <c r="T829" s="581">
        <v>3</v>
      </c>
      <c r="U829" s="581">
        <v>21</v>
      </c>
      <c r="V829" s="581">
        <v>24</v>
      </c>
      <c r="W829" s="581">
        <v>25</v>
      </c>
      <c r="X829" s="581">
        <v>32</v>
      </c>
      <c r="Y829" s="581">
        <v>57</v>
      </c>
      <c r="Z829" s="581">
        <v>59</v>
      </c>
      <c r="AA829" s="581">
        <v>70</v>
      </c>
      <c r="AB829" s="581">
        <v>129</v>
      </c>
      <c r="AC829" s="581">
        <v>18</v>
      </c>
      <c r="AD829" s="581">
        <v>12</v>
      </c>
      <c r="AE829" s="581">
        <v>30</v>
      </c>
      <c r="AF829" s="581">
        <v>22</v>
      </c>
      <c r="AG829" s="581">
        <v>38</v>
      </c>
      <c r="AH829" s="581">
        <v>60</v>
      </c>
      <c r="AI829" s="581">
        <v>53</v>
      </c>
      <c r="AJ829" s="581">
        <v>87</v>
      </c>
      <c r="AK829" s="581">
        <v>140</v>
      </c>
      <c r="AL829" s="581">
        <v>12</v>
      </c>
      <c r="AM829" s="581">
        <v>24</v>
      </c>
      <c r="AN829" s="581">
        <v>36</v>
      </c>
      <c r="AO829" s="581">
        <v>28</v>
      </c>
      <c r="AP829" s="581">
        <v>26</v>
      </c>
      <c r="AQ829" s="581">
        <v>54</v>
      </c>
      <c r="AR829" s="581">
        <v>54</v>
      </c>
      <c r="AS829" s="581">
        <v>68</v>
      </c>
      <c r="AT829" s="581">
        <v>122</v>
      </c>
      <c r="AU829" s="581">
        <v>16</v>
      </c>
      <c r="AV829" s="581">
        <v>14</v>
      </c>
      <c r="AW829" s="581">
        <v>30</v>
      </c>
      <c r="AX829" s="581">
        <v>37</v>
      </c>
      <c r="AY829" s="581">
        <v>38</v>
      </c>
      <c r="AZ829" s="581">
        <v>75</v>
      </c>
      <c r="BA829" s="581">
        <v>70</v>
      </c>
      <c r="BB829" s="581">
        <v>77</v>
      </c>
      <c r="BC829" s="581">
        <v>147</v>
      </c>
      <c r="BD829" s="581">
        <v>6</v>
      </c>
      <c r="BE829" s="581">
        <v>20</v>
      </c>
      <c r="BF829" s="581">
        <v>26</v>
      </c>
      <c r="BG829" s="581">
        <v>26</v>
      </c>
      <c r="BH829" s="581">
        <v>19</v>
      </c>
      <c r="BI829" s="581">
        <v>45</v>
      </c>
      <c r="BJ829" s="581">
        <v>40</v>
      </c>
      <c r="BK829" s="581">
        <v>36</v>
      </c>
      <c r="BL829" s="581">
        <v>76</v>
      </c>
      <c r="BM829" s="581">
        <v>20</v>
      </c>
      <c r="BN829" s="581">
        <v>19</v>
      </c>
      <c r="BO829" s="581">
        <v>39</v>
      </c>
      <c r="BP829" s="581">
        <v>19</v>
      </c>
      <c r="BQ829" s="581">
        <v>36</v>
      </c>
      <c r="BR829" s="581">
        <v>55</v>
      </c>
      <c r="BS829" s="581">
        <v>77</v>
      </c>
      <c r="BT829" s="581">
        <v>74</v>
      </c>
      <c r="BU829" s="581">
        <v>151</v>
      </c>
      <c r="BV829" s="581">
        <v>12</v>
      </c>
      <c r="BW829" s="581">
        <v>19</v>
      </c>
      <c r="BX829" s="581">
        <v>31</v>
      </c>
      <c r="BY829" s="581">
        <v>25</v>
      </c>
      <c r="BZ829" s="581">
        <v>36</v>
      </c>
      <c r="CA829" s="581">
        <v>61</v>
      </c>
      <c r="CB829" s="581">
        <v>58</v>
      </c>
      <c r="CC829" s="581">
        <v>66</v>
      </c>
      <c r="CD829" s="581">
        <v>124</v>
      </c>
      <c r="CE829" s="581">
        <v>15</v>
      </c>
      <c r="CF829" s="581">
        <v>24</v>
      </c>
      <c r="CG829" s="581">
        <v>39</v>
      </c>
      <c r="CH829" s="581">
        <v>33</v>
      </c>
      <c r="CI829" s="581">
        <v>45</v>
      </c>
      <c r="CJ829" s="581">
        <v>78</v>
      </c>
      <c r="CK829" s="581">
        <v>60</v>
      </c>
      <c r="CL829" s="581">
        <v>90</v>
      </c>
      <c r="CM829" s="581">
        <v>150</v>
      </c>
      <c r="CN829" s="581">
        <v>10</v>
      </c>
      <c r="CO829" s="581">
        <v>12</v>
      </c>
      <c r="CP829" s="581">
        <v>22</v>
      </c>
      <c r="CQ829" s="581">
        <v>42</v>
      </c>
      <c r="CR829" s="581">
        <v>40</v>
      </c>
      <c r="CS829" s="581">
        <v>82</v>
      </c>
      <c r="CT829" s="581">
        <v>78</v>
      </c>
      <c r="CU829" s="581">
        <v>101</v>
      </c>
      <c r="CV829" s="581">
        <v>179</v>
      </c>
      <c r="CW829" s="586"/>
      <c r="CX829" s="582">
        <v>0.70588235294117652</v>
      </c>
      <c r="CY829" s="582">
        <v>0.88888888888888884</v>
      </c>
      <c r="CZ829" s="582">
        <v>0.81818181818181823</v>
      </c>
      <c r="DA829" s="582">
        <v>0.64</v>
      </c>
      <c r="DB829" s="582">
        <v>0.4375</v>
      </c>
      <c r="DC829" s="582">
        <v>0.52631578947368418</v>
      </c>
      <c r="DD829" s="582">
        <v>0.27272727272727271</v>
      </c>
      <c r="DE829" s="582">
        <v>0.52631578947368418</v>
      </c>
      <c r="DF829" s="582">
        <v>0.43333333333333335</v>
      </c>
      <c r="DG829" s="582">
        <v>0.7142857142857143</v>
      </c>
      <c r="DH829" s="582">
        <v>0.73076923076923073</v>
      </c>
      <c r="DI829" s="582">
        <v>0.72222222222222221</v>
      </c>
      <c r="DJ829" s="582">
        <v>0.32432432432432434</v>
      </c>
      <c r="DK829" s="582">
        <v>0.5</v>
      </c>
      <c r="DL829" s="582">
        <v>0.41333333333333333</v>
      </c>
      <c r="DM829" s="582">
        <v>0.57692307692307687</v>
      </c>
      <c r="DN829" s="582">
        <v>1.263157894736842</v>
      </c>
      <c r="DO829" s="582">
        <v>0.8666666666666667</v>
      </c>
      <c r="DP829" s="582">
        <v>0.52631578947368418</v>
      </c>
      <c r="DQ829" s="582">
        <v>0.33333333333333331</v>
      </c>
      <c r="DR829" s="582">
        <v>0.4</v>
      </c>
      <c r="DS829" s="588"/>
      <c r="DT829" s="582">
        <v>0.28301886792452835</v>
      </c>
      <c r="DU829" s="582">
        <v>0.24137931034482762</v>
      </c>
      <c r="DV829" s="582">
        <v>0.25714285714285712</v>
      </c>
      <c r="DW829" s="582">
        <v>9.259259259259256E-2</v>
      </c>
      <c r="DX829" s="582">
        <v>0.22058823529411764</v>
      </c>
      <c r="DY829" s="582">
        <v>0.16393442622950816</v>
      </c>
      <c r="DZ829" s="582">
        <v>0.7142857142857143</v>
      </c>
      <c r="EA829" s="582">
        <v>0.51948051948051943</v>
      </c>
      <c r="EB829" s="582">
        <v>0.61224489795918369</v>
      </c>
      <c r="EC829" s="582">
        <v>-0.95</v>
      </c>
      <c r="ED829" s="582">
        <v>-0.58333333333333326</v>
      </c>
      <c r="EE829" s="582">
        <v>-0.77631578947368429</v>
      </c>
      <c r="EF829" s="582">
        <v>0.41558441558441561</v>
      </c>
      <c r="EG829" s="582">
        <v>0.33783783783783783</v>
      </c>
      <c r="EH829" s="582">
        <v>0.37748344370860931</v>
      </c>
      <c r="EI829" s="582">
        <v>0.27586206896551724</v>
      </c>
      <c r="EJ829" s="582">
        <v>-4.5454545454545414E-2</v>
      </c>
      <c r="EK829" s="582">
        <v>0.10483870967741937</v>
      </c>
      <c r="EL829" s="582">
        <v>0.23333333333333328</v>
      </c>
      <c r="EM829" s="582">
        <v>0.18888888888888888</v>
      </c>
      <c r="EN829" s="582">
        <v>0.20666666666666667</v>
      </c>
    </row>
    <row r="830" spans="1:144" x14ac:dyDescent="0.25">
      <c r="A830" s="583" t="s">
        <v>1094</v>
      </c>
      <c r="B830" s="581"/>
      <c r="C830" s="581"/>
      <c r="D830" s="581"/>
      <c r="E830" s="581"/>
      <c r="F830" s="581"/>
      <c r="G830" s="581"/>
      <c r="H830" s="581"/>
      <c r="I830" s="581"/>
      <c r="J830" s="581"/>
      <c r="K830" s="581"/>
      <c r="L830" s="581"/>
      <c r="M830" s="581"/>
      <c r="N830" s="581"/>
      <c r="O830" s="581"/>
      <c r="P830" s="581"/>
      <c r="Q830" s="581"/>
      <c r="R830" s="581"/>
      <c r="S830" s="581"/>
      <c r="T830" s="581"/>
      <c r="U830" s="581"/>
      <c r="V830" s="581"/>
      <c r="W830" s="581"/>
      <c r="X830" s="581"/>
      <c r="Y830" s="581"/>
      <c r="Z830" s="581"/>
      <c r="AA830" s="581"/>
      <c r="AB830" s="581"/>
      <c r="AC830" s="581"/>
      <c r="AD830" s="581"/>
      <c r="AE830" s="581"/>
      <c r="AF830" s="581"/>
      <c r="AG830" s="581"/>
      <c r="AH830" s="581"/>
      <c r="AI830" s="581"/>
      <c r="AJ830" s="581"/>
      <c r="AK830" s="581"/>
      <c r="AL830" s="581"/>
      <c r="AM830" s="581"/>
      <c r="AN830" s="581"/>
      <c r="AO830" s="581"/>
      <c r="AP830" s="581"/>
      <c r="AQ830" s="581"/>
      <c r="AR830" s="581"/>
      <c r="AS830" s="581"/>
      <c r="AT830" s="581"/>
      <c r="AU830" s="581"/>
      <c r="AV830" s="581"/>
      <c r="AW830" s="581"/>
      <c r="AX830" s="581"/>
      <c r="AY830" s="581"/>
      <c r="AZ830" s="581"/>
      <c r="BA830" s="581"/>
      <c r="BB830" s="581"/>
      <c r="BC830" s="581"/>
      <c r="BD830" s="581"/>
      <c r="BE830" s="581"/>
      <c r="BF830" s="581"/>
      <c r="BG830" s="581"/>
      <c r="BH830" s="581"/>
      <c r="BI830" s="581"/>
      <c r="BJ830" s="581"/>
      <c r="BK830" s="581"/>
      <c r="BL830" s="581"/>
      <c r="BM830" s="581"/>
      <c r="BN830" s="581"/>
      <c r="BO830" s="581"/>
      <c r="BP830" s="581"/>
      <c r="BQ830" s="581"/>
      <c r="BR830" s="581"/>
      <c r="BS830" s="581"/>
      <c r="BT830" s="581"/>
      <c r="BU830" s="581"/>
      <c r="BV830" s="581">
        <v>0</v>
      </c>
      <c r="BW830" s="581">
        <v>0</v>
      </c>
      <c r="BX830" s="581">
        <v>0</v>
      </c>
      <c r="BY830" s="581">
        <v>18</v>
      </c>
      <c r="BZ830" s="581">
        <v>22</v>
      </c>
      <c r="CA830" s="581">
        <v>40</v>
      </c>
      <c r="CB830" s="581">
        <v>28</v>
      </c>
      <c r="CC830" s="581">
        <v>35</v>
      </c>
      <c r="CD830" s="581">
        <v>63</v>
      </c>
      <c r="CE830" s="581">
        <v>0</v>
      </c>
      <c r="CF830" s="581">
        <v>0</v>
      </c>
      <c r="CG830" s="581">
        <v>0</v>
      </c>
      <c r="CH830" s="581">
        <v>26</v>
      </c>
      <c r="CI830" s="581">
        <v>18</v>
      </c>
      <c r="CJ830" s="581">
        <v>44</v>
      </c>
      <c r="CK830" s="581">
        <v>26</v>
      </c>
      <c r="CL830" s="581">
        <v>18</v>
      </c>
      <c r="CM830" s="581">
        <v>44</v>
      </c>
      <c r="CN830" s="581">
        <v>1</v>
      </c>
      <c r="CO830" s="581">
        <v>8</v>
      </c>
      <c r="CP830" s="581">
        <v>9</v>
      </c>
      <c r="CQ830" s="581">
        <v>14</v>
      </c>
      <c r="CR830" s="581">
        <v>14</v>
      </c>
      <c r="CS830" s="581">
        <v>28</v>
      </c>
      <c r="CT830" s="581">
        <v>28</v>
      </c>
      <c r="CU830" s="581">
        <v>28</v>
      </c>
      <c r="CV830" s="581">
        <v>56</v>
      </c>
      <c r="CW830" s="586"/>
      <c r="CX830" s="582"/>
      <c r="CY830" s="582"/>
      <c r="CZ830" s="582"/>
      <c r="DA830" s="582"/>
      <c r="DB830" s="582"/>
      <c r="DC830" s="582"/>
      <c r="DD830" s="582"/>
      <c r="DE830" s="582"/>
      <c r="DF830" s="582"/>
      <c r="DG830" s="582"/>
      <c r="DH830" s="582"/>
      <c r="DI830" s="582"/>
      <c r="DJ830" s="582"/>
      <c r="DK830" s="582"/>
      <c r="DL830" s="582"/>
      <c r="DM830" s="582"/>
      <c r="DN830" s="582"/>
      <c r="DO830" s="582"/>
      <c r="DP830" s="582"/>
      <c r="DQ830" s="582"/>
      <c r="DR830" s="582"/>
      <c r="DS830" s="588"/>
      <c r="DT830" s="582"/>
      <c r="DU830" s="582"/>
      <c r="DV830" s="582"/>
      <c r="DW830" s="582"/>
      <c r="DX830" s="582"/>
      <c r="DY830" s="582"/>
      <c r="DZ830" s="582"/>
      <c r="EA830" s="582"/>
      <c r="EB830" s="582"/>
      <c r="EC830" s="582"/>
      <c r="ED830" s="582"/>
      <c r="EE830" s="582"/>
      <c r="EF830" s="582"/>
      <c r="EG830" s="582"/>
      <c r="EH830" s="582"/>
      <c r="EI830" s="582">
        <v>1</v>
      </c>
      <c r="EJ830" s="582">
        <v>1</v>
      </c>
      <c r="EK830" s="582">
        <v>1</v>
      </c>
      <c r="EL830" s="582">
        <v>0.42307692307692313</v>
      </c>
      <c r="EM830" s="582">
        <v>-0.22222222222222232</v>
      </c>
      <c r="EN830" s="582">
        <v>0.15909090909090906</v>
      </c>
    </row>
    <row r="831" spans="1:144" x14ac:dyDescent="0.25">
      <c r="A831" s="584" t="s">
        <v>1059</v>
      </c>
      <c r="B831" s="585">
        <v>9</v>
      </c>
      <c r="C831" s="585">
        <v>24</v>
      </c>
      <c r="D831" s="585">
        <v>33</v>
      </c>
      <c r="E831" s="585">
        <v>22</v>
      </c>
      <c r="F831" s="585">
        <v>35</v>
      </c>
      <c r="G831" s="585">
        <v>57</v>
      </c>
      <c r="H831" s="585">
        <v>49</v>
      </c>
      <c r="I831" s="585">
        <v>77</v>
      </c>
      <c r="J831" s="585">
        <v>126</v>
      </c>
      <c r="K831" s="585">
        <v>5</v>
      </c>
      <c r="L831" s="585">
        <v>22</v>
      </c>
      <c r="M831" s="585">
        <v>27</v>
      </c>
      <c r="N831" s="585">
        <v>29</v>
      </c>
      <c r="O831" s="585">
        <v>55</v>
      </c>
      <c r="P831" s="585">
        <v>84</v>
      </c>
      <c r="Q831" s="585">
        <v>68</v>
      </c>
      <c r="R831" s="585">
        <v>98</v>
      </c>
      <c r="S831" s="585">
        <v>166</v>
      </c>
      <c r="T831" s="585">
        <v>17</v>
      </c>
      <c r="U831" s="585">
        <v>17</v>
      </c>
      <c r="V831" s="585">
        <v>34</v>
      </c>
      <c r="W831" s="585">
        <v>28</v>
      </c>
      <c r="X831" s="585">
        <v>39</v>
      </c>
      <c r="Y831" s="585">
        <v>67</v>
      </c>
      <c r="Z831" s="585">
        <v>65</v>
      </c>
      <c r="AA831" s="585">
        <v>109</v>
      </c>
      <c r="AB831" s="585">
        <v>174</v>
      </c>
      <c r="AC831" s="585">
        <v>14</v>
      </c>
      <c r="AD831" s="585">
        <v>22</v>
      </c>
      <c r="AE831" s="585">
        <v>36</v>
      </c>
      <c r="AF831" s="585">
        <v>28</v>
      </c>
      <c r="AG831" s="585">
        <v>45</v>
      </c>
      <c r="AH831" s="585">
        <v>73</v>
      </c>
      <c r="AI831" s="585">
        <v>61</v>
      </c>
      <c r="AJ831" s="585">
        <v>107</v>
      </c>
      <c r="AK831" s="585">
        <v>168</v>
      </c>
      <c r="AL831" s="585">
        <v>16</v>
      </c>
      <c r="AM831" s="585">
        <v>31</v>
      </c>
      <c r="AN831" s="585">
        <v>47</v>
      </c>
      <c r="AO831" s="585">
        <v>26</v>
      </c>
      <c r="AP831" s="585">
        <v>33</v>
      </c>
      <c r="AQ831" s="585">
        <v>59</v>
      </c>
      <c r="AR831" s="585">
        <v>60</v>
      </c>
      <c r="AS831" s="585">
        <v>101</v>
      </c>
      <c r="AT831" s="585">
        <v>161</v>
      </c>
      <c r="AU831" s="585">
        <v>6</v>
      </c>
      <c r="AV831" s="585">
        <v>23</v>
      </c>
      <c r="AW831" s="585">
        <v>29</v>
      </c>
      <c r="AX831" s="585">
        <v>31</v>
      </c>
      <c r="AY831" s="585">
        <v>37</v>
      </c>
      <c r="AZ831" s="585">
        <v>68</v>
      </c>
      <c r="BA831" s="585">
        <v>64</v>
      </c>
      <c r="BB831" s="585">
        <v>99</v>
      </c>
      <c r="BC831" s="585">
        <v>163</v>
      </c>
      <c r="BD831" s="585">
        <v>17</v>
      </c>
      <c r="BE831" s="585">
        <v>33</v>
      </c>
      <c r="BF831" s="585">
        <v>50</v>
      </c>
      <c r="BG831" s="585">
        <v>48</v>
      </c>
      <c r="BH831" s="585">
        <v>73</v>
      </c>
      <c r="BI831" s="585">
        <v>121</v>
      </c>
      <c r="BJ831" s="585">
        <v>71</v>
      </c>
      <c r="BK831" s="585">
        <v>119</v>
      </c>
      <c r="BL831" s="585">
        <v>190</v>
      </c>
      <c r="BM831" s="585">
        <v>10</v>
      </c>
      <c r="BN831" s="585">
        <v>23</v>
      </c>
      <c r="BO831" s="585">
        <v>33</v>
      </c>
      <c r="BP831" s="585">
        <v>18</v>
      </c>
      <c r="BQ831" s="585">
        <v>42</v>
      </c>
      <c r="BR831" s="585">
        <v>60</v>
      </c>
      <c r="BS831" s="585">
        <v>65</v>
      </c>
      <c r="BT831" s="585">
        <v>104</v>
      </c>
      <c r="BU831" s="585">
        <v>169</v>
      </c>
      <c r="BV831" s="585">
        <v>11</v>
      </c>
      <c r="BW831" s="585">
        <v>13</v>
      </c>
      <c r="BX831" s="585">
        <v>24</v>
      </c>
      <c r="BY831" s="585">
        <v>61</v>
      </c>
      <c r="BZ831" s="585">
        <v>78</v>
      </c>
      <c r="CA831" s="585">
        <v>139</v>
      </c>
      <c r="CB831" s="585">
        <v>111</v>
      </c>
      <c r="CC831" s="585">
        <v>153</v>
      </c>
      <c r="CD831" s="585">
        <v>264</v>
      </c>
      <c r="CE831" s="585">
        <v>35</v>
      </c>
      <c r="CF831" s="585">
        <v>38</v>
      </c>
      <c r="CG831" s="585">
        <v>73</v>
      </c>
      <c r="CH831" s="585">
        <v>17</v>
      </c>
      <c r="CI831" s="585">
        <v>34</v>
      </c>
      <c r="CJ831" s="585">
        <v>51</v>
      </c>
      <c r="CK831" s="585">
        <v>64</v>
      </c>
      <c r="CL831" s="585">
        <v>91</v>
      </c>
      <c r="CM831" s="585">
        <v>155</v>
      </c>
      <c r="CN831" s="585">
        <v>13</v>
      </c>
      <c r="CO831" s="585">
        <v>11</v>
      </c>
      <c r="CP831" s="585">
        <v>24</v>
      </c>
      <c r="CQ831" s="585">
        <v>21</v>
      </c>
      <c r="CR831" s="585">
        <v>23</v>
      </c>
      <c r="CS831" s="585">
        <v>44</v>
      </c>
      <c r="CT831" s="585">
        <v>62</v>
      </c>
      <c r="CU831" s="585">
        <v>78</v>
      </c>
      <c r="CV831" s="585">
        <v>140</v>
      </c>
      <c r="CW831" s="586"/>
      <c r="CX831" s="587">
        <v>0.55172413793103448</v>
      </c>
      <c r="CY831" s="587">
        <v>0.5636363636363636</v>
      </c>
      <c r="CZ831" s="587">
        <v>0.55952380952380953</v>
      </c>
      <c r="DA831" s="587">
        <v>0.21428571428571427</v>
      </c>
      <c r="DB831" s="587">
        <v>0.58974358974358976</v>
      </c>
      <c r="DC831" s="587">
        <v>0.43283582089552236</v>
      </c>
      <c r="DD831" s="587">
        <v>0.6071428571428571</v>
      </c>
      <c r="DE831" s="587">
        <v>0.73333333333333328</v>
      </c>
      <c r="DF831" s="587">
        <v>0.68493150684931503</v>
      </c>
      <c r="DG831" s="587">
        <v>0.38461538461538464</v>
      </c>
      <c r="DH831" s="587">
        <v>0.69696969696969702</v>
      </c>
      <c r="DI831" s="587">
        <v>0.55932203389830504</v>
      </c>
      <c r="DJ831" s="587">
        <v>0.35483870967741937</v>
      </c>
      <c r="DK831" s="587">
        <v>0.35135135135135137</v>
      </c>
      <c r="DL831" s="587">
        <v>0.35294117647058826</v>
      </c>
      <c r="DM831" s="587">
        <v>0.72916666666666663</v>
      </c>
      <c r="DN831" s="587">
        <v>0.52054794520547942</v>
      </c>
      <c r="DO831" s="587">
        <v>0.60330578512396693</v>
      </c>
      <c r="DP831" s="587">
        <v>0.72222222222222221</v>
      </c>
      <c r="DQ831" s="587">
        <v>0.26190476190476192</v>
      </c>
      <c r="DR831" s="587">
        <v>0.4</v>
      </c>
      <c r="DS831" s="588"/>
      <c r="DT831" s="587">
        <v>0.18032786885245899</v>
      </c>
      <c r="DU831" s="587">
        <v>7.4766355140186924E-2</v>
      </c>
      <c r="DV831" s="587">
        <v>0.11309523809523814</v>
      </c>
      <c r="DW831" s="587">
        <v>0.35</v>
      </c>
      <c r="DX831" s="587">
        <v>0.15841584158415845</v>
      </c>
      <c r="DY831" s="587">
        <v>0.22981366459627328</v>
      </c>
      <c r="DZ831" s="587">
        <v>0.375</v>
      </c>
      <c r="EA831" s="587">
        <v>0.20202020202020199</v>
      </c>
      <c r="EB831" s="587">
        <v>0.26993865030674846</v>
      </c>
      <c r="EC831" s="587">
        <v>0.19718309859154926</v>
      </c>
      <c r="ED831" s="587">
        <v>0.2857142857142857</v>
      </c>
      <c r="EE831" s="587">
        <v>0.25263157894736843</v>
      </c>
      <c r="EF831" s="587">
        <v>6.1538461538461542E-2</v>
      </c>
      <c r="EG831" s="587">
        <v>0.15384615384615385</v>
      </c>
      <c r="EH831" s="587">
        <v>0.11834319526627224</v>
      </c>
      <c r="EI831" s="587">
        <v>0.26126126126126126</v>
      </c>
      <c r="EJ831" s="587">
        <v>0.37908496732026142</v>
      </c>
      <c r="EK831" s="587">
        <v>0.32954545454545459</v>
      </c>
      <c r="EL831" s="587">
        <v>0.15625</v>
      </c>
      <c r="EM831" s="587">
        <v>0.27472527472527475</v>
      </c>
      <c r="EN831" s="587">
        <v>0.22580645161290325</v>
      </c>
    </row>
    <row r="832" spans="1:144" x14ac:dyDescent="0.25">
      <c r="A832" s="575" t="s">
        <v>1080</v>
      </c>
      <c r="B832" s="576">
        <v>7</v>
      </c>
      <c r="C832" s="576">
        <v>11</v>
      </c>
      <c r="D832" s="576">
        <v>18</v>
      </c>
      <c r="E832" s="576">
        <v>11</v>
      </c>
      <c r="F832" s="576">
        <v>20</v>
      </c>
      <c r="G832" s="576">
        <v>31</v>
      </c>
      <c r="H832" s="576">
        <v>26</v>
      </c>
      <c r="I832" s="576">
        <v>40</v>
      </c>
      <c r="J832" s="576">
        <v>66</v>
      </c>
      <c r="K832" s="576">
        <v>5</v>
      </c>
      <c r="L832" s="576">
        <v>8</v>
      </c>
      <c r="M832" s="576">
        <v>13</v>
      </c>
      <c r="N832" s="576">
        <v>16</v>
      </c>
      <c r="O832" s="576">
        <v>30</v>
      </c>
      <c r="P832" s="576">
        <v>46</v>
      </c>
      <c r="Q832" s="576">
        <v>34</v>
      </c>
      <c r="R832" s="576">
        <v>57</v>
      </c>
      <c r="S832" s="576">
        <v>91</v>
      </c>
      <c r="T832" s="576">
        <v>10</v>
      </c>
      <c r="U832" s="576">
        <v>10</v>
      </c>
      <c r="V832" s="576">
        <v>20</v>
      </c>
      <c r="W832" s="576">
        <v>19</v>
      </c>
      <c r="X832" s="576">
        <v>22</v>
      </c>
      <c r="Y832" s="576">
        <v>41</v>
      </c>
      <c r="Z832" s="576">
        <v>38</v>
      </c>
      <c r="AA832" s="576">
        <v>62</v>
      </c>
      <c r="AB832" s="576">
        <v>100</v>
      </c>
      <c r="AC832" s="576">
        <v>7</v>
      </c>
      <c r="AD832" s="576">
        <v>14</v>
      </c>
      <c r="AE832" s="576">
        <v>21</v>
      </c>
      <c r="AF832" s="576">
        <v>18</v>
      </c>
      <c r="AG832" s="576">
        <v>26</v>
      </c>
      <c r="AH832" s="576">
        <v>44</v>
      </c>
      <c r="AI832" s="576">
        <v>36</v>
      </c>
      <c r="AJ832" s="576">
        <v>65</v>
      </c>
      <c r="AK832" s="576">
        <v>101</v>
      </c>
      <c r="AL832" s="576">
        <v>9</v>
      </c>
      <c r="AM832" s="576">
        <v>22</v>
      </c>
      <c r="AN832" s="576">
        <v>31</v>
      </c>
      <c r="AO832" s="576">
        <v>19</v>
      </c>
      <c r="AP832" s="576">
        <v>21</v>
      </c>
      <c r="AQ832" s="576">
        <v>40</v>
      </c>
      <c r="AR832" s="576">
        <v>39</v>
      </c>
      <c r="AS832" s="576">
        <v>56</v>
      </c>
      <c r="AT832" s="576">
        <v>95</v>
      </c>
      <c r="AU832" s="576">
        <v>2</v>
      </c>
      <c r="AV832" s="576">
        <v>10</v>
      </c>
      <c r="AW832" s="576">
        <v>12</v>
      </c>
      <c r="AX832" s="576">
        <v>22</v>
      </c>
      <c r="AY832" s="576">
        <v>23</v>
      </c>
      <c r="AZ832" s="576">
        <v>45</v>
      </c>
      <c r="BA832" s="576">
        <v>42</v>
      </c>
      <c r="BB832" s="576">
        <v>63</v>
      </c>
      <c r="BC832" s="576">
        <v>105</v>
      </c>
      <c r="BD832" s="576">
        <v>10</v>
      </c>
      <c r="BE832" s="576">
        <v>19</v>
      </c>
      <c r="BF832" s="576">
        <v>29</v>
      </c>
      <c r="BG832" s="576">
        <v>18</v>
      </c>
      <c r="BH832" s="576">
        <v>21</v>
      </c>
      <c r="BI832" s="576">
        <v>39</v>
      </c>
      <c r="BJ832" s="576">
        <v>36</v>
      </c>
      <c r="BK832" s="576">
        <v>55</v>
      </c>
      <c r="BL832" s="576">
        <v>91</v>
      </c>
      <c r="BM832" s="576">
        <v>7</v>
      </c>
      <c r="BN832" s="576">
        <v>14</v>
      </c>
      <c r="BO832" s="576">
        <v>21</v>
      </c>
      <c r="BP832" s="576">
        <v>9</v>
      </c>
      <c r="BQ832" s="576">
        <v>25</v>
      </c>
      <c r="BR832" s="576">
        <v>34</v>
      </c>
      <c r="BS832" s="576">
        <v>30</v>
      </c>
      <c r="BT832" s="576">
        <v>46</v>
      </c>
      <c r="BU832" s="576">
        <v>76</v>
      </c>
      <c r="BV832" s="576">
        <v>0</v>
      </c>
      <c r="BW832" s="576">
        <v>0</v>
      </c>
      <c r="BX832" s="576">
        <v>0</v>
      </c>
      <c r="BY832" s="576">
        <v>15</v>
      </c>
      <c r="BZ832" s="576">
        <v>18</v>
      </c>
      <c r="CA832" s="576">
        <v>33</v>
      </c>
      <c r="CB832" s="576">
        <v>35</v>
      </c>
      <c r="CC832" s="576">
        <v>50</v>
      </c>
      <c r="CD832" s="576">
        <v>85</v>
      </c>
      <c r="CE832" s="576"/>
      <c r="CF832" s="576"/>
      <c r="CG832" s="576"/>
      <c r="CH832" s="576"/>
      <c r="CI832" s="576"/>
      <c r="CJ832" s="576"/>
      <c r="CK832" s="576"/>
      <c r="CL832" s="576"/>
      <c r="CM832" s="576"/>
      <c r="CN832" s="576"/>
      <c r="CO832" s="576"/>
      <c r="CP832" s="576"/>
      <c r="CQ832" s="576"/>
      <c r="CR832" s="576"/>
      <c r="CS832" s="576"/>
      <c r="CT832" s="576"/>
      <c r="CU832" s="576"/>
      <c r="CV832" s="576"/>
      <c r="CW832" s="586"/>
      <c r="CX832" s="578">
        <v>0.5625</v>
      </c>
      <c r="CY832" s="578">
        <v>0.73333333333333328</v>
      </c>
      <c r="CZ832" s="578">
        <v>0.67391304347826086</v>
      </c>
      <c r="DA832" s="578">
        <v>0.10526315789473684</v>
      </c>
      <c r="DB832" s="578">
        <v>0.45454545454545453</v>
      </c>
      <c r="DC832" s="578">
        <v>0.29268292682926828</v>
      </c>
      <c r="DD832" s="578">
        <v>0.55555555555555558</v>
      </c>
      <c r="DE832" s="578">
        <v>0.73076923076923073</v>
      </c>
      <c r="DF832" s="578">
        <v>0.65909090909090906</v>
      </c>
      <c r="DG832" s="578">
        <v>0.36842105263157893</v>
      </c>
      <c r="DH832" s="578">
        <v>0.66666666666666663</v>
      </c>
      <c r="DI832" s="578">
        <v>0.52500000000000002</v>
      </c>
      <c r="DJ832" s="578">
        <v>0</v>
      </c>
      <c r="DK832" s="578">
        <v>0</v>
      </c>
      <c r="DL832" s="578">
        <v>0</v>
      </c>
      <c r="DM832" s="578">
        <v>0</v>
      </c>
      <c r="DN832" s="578">
        <v>0</v>
      </c>
      <c r="DO832" s="578">
        <v>0</v>
      </c>
      <c r="DP832" s="578">
        <v>0</v>
      </c>
      <c r="DQ832" s="578">
        <v>0</v>
      </c>
      <c r="DR832" s="578">
        <v>0</v>
      </c>
      <c r="DS832" s="588"/>
      <c r="DT832" s="578">
        <v>0.19444444444444442</v>
      </c>
      <c r="DU832" s="578">
        <v>0.12307692307692308</v>
      </c>
      <c r="DV832" s="578">
        <v>0.14851485148514854</v>
      </c>
      <c r="DW832" s="578">
        <v>0.4358974358974359</v>
      </c>
      <c r="DX832" s="578">
        <v>0.1071428571428571</v>
      </c>
      <c r="DY832" s="578">
        <v>0.24210526315789471</v>
      </c>
      <c r="DZ832" s="578">
        <v>0.33333333333333337</v>
      </c>
      <c r="EA832" s="578">
        <v>0.15873015873015872</v>
      </c>
      <c r="EB832" s="578">
        <v>0.22857142857142854</v>
      </c>
      <c r="EC832" s="578">
        <v>0.22222222222222221</v>
      </c>
      <c r="ED832" s="578">
        <v>0.36363636363636365</v>
      </c>
      <c r="EE832" s="578">
        <v>0.30769230769230771</v>
      </c>
      <c r="EF832" s="578">
        <v>0.33333333333333337</v>
      </c>
      <c r="EG832" s="578">
        <v>0.30434782608695654</v>
      </c>
      <c r="EH832" s="578">
        <v>0.31578947368421051</v>
      </c>
      <c r="EI832" s="578">
        <v>1</v>
      </c>
      <c r="EJ832" s="578">
        <v>1</v>
      </c>
      <c r="EK832" s="578">
        <v>1</v>
      </c>
      <c r="EL832" s="578"/>
      <c r="EM832" s="578"/>
      <c r="EN832" s="578"/>
    </row>
    <row r="833" spans="1:144" x14ac:dyDescent="0.25">
      <c r="A833" s="580" t="s">
        <v>166</v>
      </c>
      <c r="B833" s="581">
        <v>7</v>
      </c>
      <c r="C833" s="581">
        <v>11</v>
      </c>
      <c r="D833" s="581">
        <v>18</v>
      </c>
      <c r="E833" s="581">
        <v>11</v>
      </c>
      <c r="F833" s="581">
        <v>20</v>
      </c>
      <c r="G833" s="581">
        <v>31</v>
      </c>
      <c r="H833" s="581">
        <v>26</v>
      </c>
      <c r="I833" s="581">
        <v>40</v>
      </c>
      <c r="J833" s="581">
        <v>66</v>
      </c>
      <c r="K833" s="581">
        <v>5</v>
      </c>
      <c r="L833" s="581">
        <v>8</v>
      </c>
      <c r="M833" s="581">
        <v>13</v>
      </c>
      <c r="N833" s="581">
        <v>16</v>
      </c>
      <c r="O833" s="581">
        <v>30</v>
      </c>
      <c r="P833" s="581">
        <v>46</v>
      </c>
      <c r="Q833" s="581">
        <v>34</v>
      </c>
      <c r="R833" s="581">
        <v>57</v>
      </c>
      <c r="S833" s="581">
        <v>91</v>
      </c>
      <c r="T833" s="581">
        <v>10</v>
      </c>
      <c r="U833" s="581">
        <v>10</v>
      </c>
      <c r="V833" s="581">
        <v>20</v>
      </c>
      <c r="W833" s="581">
        <v>19</v>
      </c>
      <c r="X833" s="581">
        <v>22</v>
      </c>
      <c r="Y833" s="581">
        <v>41</v>
      </c>
      <c r="Z833" s="581">
        <v>38</v>
      </c>
      <c r="AA833" s="581">
        <v>62</v>
      </c>
      <c r="AB833" s="581">
        <v>100</v>
      </c>
      <c r="AC833" s="581">
        <v>7</v>
      </c>
      <c r="AD833" s="581">
        <v>14</v>
      </c>
      <c r="AE833" s="581">
        <v>21</v>
      </c>
      <c r="AF833" s="581">
        <v>18</v>
      </c>
      <c r="AG833" s="581">
        <v>26</v>
      </c>
      <c r="AH833" s="581">
        <v>44</v>
      </c>
      <c r="AI833" s="581">
        <v>36</v>
      </c>
      <c r="AJ833" s="581">
        <v>65</v>
      </c>
      <c r="AK833" s="581">
        <v>101</v>
      </c>
      <c r="AL833" s="581">
        <v>9</v>
      </c>
      <c r="AM833" s="581">
        <v>22</v>
      </c>
      <c r="AN833" s="581">
        <v>31</v>
      </c>
      <c r="AO833" s="581">
        <v>19</v>
      </c>
      <c r="AP833" s="581">
        <v>21</v>
      </c>
      <c r="AQ833" s="581">
        <v>40</v>
      </c>
      <c r="AR833" s="581">
        <v>39</v>
      </c>
      <c r="AS833" s="581">
        <v>56</v>
      </c>
      <c r="AT833" s="581">
        <v>95</v>
      </c>
      <c r="AU833" s="581">
        <v>2</v>
      </c>
      <c r="AV833" s="581">
        <v>10</v>
      </c>
      <c r="AW833" s="581">
        <v>12</v>
      </c>
      <c r="AX833" s="581">
        <v>22</v>
      </c>
      <c r="AY833" s="581">
        <v>23</v>
      </c>
      <c r="AZ833" s="581">
        <v>45</v>
      </c>
      <c r="BA833" s="581">
        <v>42</v>
      </c>
      <c r="BB833" s="581">
        <v>63</v>
      </c>
      <c r="BC833" s="581">
        <v>105</v>
      </c>
      <c r="BD833" s="581">
        <v>10</v>
      </c>
      <c r="BE833" s="581">
        <v>19</v>
      </c>
      <c r="BF833" s="581">
        <v>29</v>
      </c>
      <c r="BG833" s="581">
        <v>18</v>
      </c>
      <c r="BH833" s="581">
        <v>21</v>
      </c>
      <c r="BI833" s="581">
        <v>39</v>
      </c>
      <c r="BJ833" s="581">
        <v>36</v>
      </c>
      <c r="BK833" s="581">
        <v>55</v>
      </c>
      <c r="BL833" s="581">
        <v>91</v>
      </c>
      <c r="BM833" s="581">
        <v>7</v>
      </c>
      <c r="BN833" s="581">
        <v>14</v>
      </c>
      <c r="BO833" s="581">
        <v>21</v>
      </c>
      <c r="BP833" s="581">
        <v>9</v>
      </c>
      <c r="BQ833" s="581">
        <v>25</v>
      </c>
      <c r="BR833" s="581">
        <v>34</v>
      </c>
      <c r="BS833" s="581">
        <v>30</v>
      </c>
      <c r="BT833" s="581">
        <v>46</v>
      </c>
      <c r="BU833" s="581">
        <v>76</v>
      </c>
      <c r="BV833" s="581">
        <v>0</v>
      </c>
      <c r="BW833" s="581">
        <v>0</v>
      </c>
      <c r="BX833" s="581">
        <v>0</v>
      </c>
      <c r="BY833" s="581">
        <v>15</v>
      </c>
      <c r="BZ833" s="581">
        <v>18</v>
      </c>
      <c r="CA833" s="581">
        <v>33</v>
      </c>
      <c r="CB833" s="581">
        <v>35</v>
      </c>
      <c r="CC833" s="581">
        <v>50</v>
      </c>
      <c r="CD833" s="581">
        <v>85</v>
      </c>
      <c r="CE833" s="581"/>
      <c r="CF833" s="581"/>
      <c r="CG833" s="581"/>
      <c r="CH833" s="581"/>
      <c r="CI833" s="581"/>
      <c r="CJ833" s="581"/>
      <c r="CK833" s="581"/>
      <c r="CL833" s="581"/>
      <c r="CM833" s="581"/>
      <c r="CN833" s="581"/>
      <c r="CO833" s="581"/>
      <c r="CP833" s="581"/>
      <c r="CQ833" s="581"/>
      <c r="CR833" s="581"/>
      <c r="CS833" s="581"/>
      <c r="CT833" s="581"/>
      <c r="CU833" s="581"/>
      <c r="CV833" s="581"/>
      <c r="CW833" s="586"/>
      <c r="CX833" s="582">
        <v>0.5625</v>
      </c>
      <c r="CY833" s="582">
        <v>0.73333333333333328</v>
      </c>
      <c r="CZ833" s="582">
        <v>0.67391304347826086</v>
      </c>
      <c r="DA833" s="582">
        <v>0.10526315789473684</v>
      </c>
      <c r="DB833" s="582">
        <v>0.45454545454545453</v>
      </c>
      <c r="DC833" s="582">
        <v>0.29268292682926828</v>
      </c>
      <c r="DD833" s="582">
        <v>0.55555555555555558</v>
      </c>
      <c r="DE833" s="582">
        <v>0.73076923076923073</v>
      </c>
      <c r="DF833" s="582">
        <v>0.65909090909090906</v>
      </c>
      <c r="DG833" s="582">
        <v>0.36842105263157893</v>
      </c>
      <c r="DH833" s="582">
        <v>0.66666666666666663</v>
      </c>
      <c r="DI833" s="582">
        <v>0.52500000000000002</v>
      </c>
      <c r="DJ833" s="582">
        <v>0</v>
      </c>
      <c r="DK833" s="582">
        <v>0</v>
      </c>
      <c r="DL833" s="582">
        <v>0</v>
      </c>
      <c r="DM833" s="582">
        <v>0</v>
      </c>
      <c r="DN833" s="582">
        <v>0</v>
      </c>
      <c r="DO833" s="582">
        <v>0</v>
      </c>
      <c r="DP833" s="582">
        <v>0</v>
      </c>
      <c r="DQ833" s="582">
        <v>0</v>
      </c>
      <c r="DR833" s="582">
        <v>0</v>
      </c>
      <c r="DS833" s="588"/>
      <c r="DT833" s="582">
        <v>0.19444444444444442</v>
      </c>
      <c r="DU833" s="582">
        <v>0.12307692307692308</v>
      </c>
      <c r="DV833" s="582">
        <v>0.14851485148514854</v>
      </c>
      <c r="DW833" s="582">
        <v>0.4358974358974359</v>
      </c>
      <c r="DX833" s="582">
        <v>0.1071428571428571</v>
      </c>
      <c r="DY833" s="582">
        <v>0.24210526315789471</v>
      </c>
      <c r="DZ833" s="582">
        <v>0.33333333333333337</v>
      </c>
      <c r="EA833" s="582">
        <v>0.15873015873015872</v>
      </c>
      <c r="EB833" s="582">
        <v>0.22857142857142854</v>
      </c>
      <c r="EC833" s="582">
        <v>0.22222222222222221</v>
      </c>
      <c r="ED833" s="582">
        <v>0.36363636363636365</v>
      </c>
      <c r="EE833" s="582">
        <v>0.30769230769230771</v>
      </c>
      <c r="EF833" s="582">
        <v>0.33333333333333337</v>
      </c>
      <c r="EG833" s="582">
        <v>0.30434782608695654</v>
      </c>
      <c r="EH833" s="582">
        <v>0.31578947368421051</v>
      </c>
      <c r="EI833" s="582">
        <v>1</v>
      </c>
      <c r="EJ833" s="582">
        <v>1</v>
      </c>
      <c r="EK833" s="582">
        <v>1</v>
      </c>
      <c r="EL833" s="582"/>
      <c r="EM833" s="582"/>
      <c r="EN833" s="582"/>
    </row>
    <row r="834" spans="1:144" x14ac:dyDescent="0.25">
      <c r="A834" s="583" t="s">
        <v>1096</v>
      </c>
      <c r="B834" s="581">
        <v>7</v>
      </c>
      <c r="C834" s="581">
        <v>11</v>
      </c>
      <c r="D834" s="581">
        <v>18</v>
      </c>
      <c r="E834" s="581">
        <v>11</v>
      </c>
      <c r="F834" s="581">
        <v>20</v>
      </c>
      <c r="G834" s="581">
        <v>31</v>
      </c>
      <c r="H834" s="581">
        <v>26</v>
      </c>
      <c r="I834" s="581">
        <v>40</v>
      </c>
      <c r="J834" s="581">
        <v>66</v>
      </c>
      <c r="K834" s="581">
        <v>5</v>
      </c>
      <c r="L834" s="581">
        <v>8</v>
      </c>
      <c r="M834" s="581">
        <v>13</v>
      </c>
      <c r="N834" s="581">
        <v>16</v>
      </c>
      <c r="O834" s="581">
        <v>30</v>
      </c>
      <c r="P834" s="581">
        <v>46</v>
      </c>
      <c r="Q834" s="581">
        <v>34</v>
      </c>
      <c r="R834" s="581">
        <v>57</v>
      </c>
      <c r="S834" s="581">
        <v>91</v>
      </c>
      <c r="T834" s="581">
        <v>10</v>
      </c>
      <c r="U834" s="581">
        <v>10</v>
      </c>
      <c r="V834" s="581">
        <v>20</v>
      </c>
      <c r="W834" s="581">
        <v>19</v>
      </c>
      <c r="X834" s="581">
        <v>22</v>
      </c>
      <c r="Y834" s="581">
        <v>41</v>
      </c>
      <c r="Z834" s="581">
        <v>38</v>
      </c>
      <c r="AA834" s="581">
        <v>62</v>
      </c>
      <c r="AB834" s="581">
        <v>100</v>
      </c>
      <c r="AC834" s="581">
        <v>7</v>
      </c>
      <c r="AD834" s="581">
        <v>14</v>
      </c>
      <c r="AE834" s="581">
        <v>21</v>
      </c>
      <c r="AF834" s="581">
        <v>18</v>
      </c>
      <c r="AG834" s="581">
        <v>26</v>
      </c>
      <c r="AH834" s="581">
        <v>44</v>
      </c>
      <c r="AI834" s="581">
        <v>36</v>
      </c>
      <c r="AJ834" s="581">
        <v>65</v>
      </c>
      <c r="AK834" s="581">
        <v>101</v>
      </c>
      <c r="AL834" s="581">
        <v>9</v>
      </c>
      <c r="AM834" s="581">
        <v>22</v>
      </c>
      <c r="AN834" s="581">
        <v>31</v>
      </c>
      <c r="AO834" s="581">
        <v>19</v>
      </c>
      <c r="AP834" s="581">
        <v>21</v>
      </c>
      <c r="AQ834" s="581">
        <v>40</v>
      </c>
      <c r="AR834" s="581">
        <v>39</v>
      </c>
      <c r="AS834" s="581">
        <v>56</v>
      </c>
      <c r="AT834" s="581">
        <v>95</v>
      </c>
      <c r="AU834" s="581">
        <v>2</v>
      </c>
      <c r="AV834" s="581">
        <v>10</v>
      </c>
      <c r="AW834" s="581">
        <v>12</v>
      </c>
      <c r="AX834" s="581">
        <v>22</v>
      </c>
      <c r="AY834" s="581">
        <v>23</v>
      </c>
      <c r="AZ834" s="581">
        <v>45</v>
      </c>
      <c r="BA834" s="581">
        <v>42</v>
      </c>
      <c r="BB834" s="581">
        <v>63</v>
      </c>
      <c r="BC834" s="581">
        <v>105</v>
      </c>
      <c r="BD834" s="581">
        <v>10</v>
      </c>
      <c r="BE834" s="581">
        <v>19</v>
      </c>
      <c r="BF834" s="581">
        <v>29</v>
      </c>
      <c r="BG834" s="581">
        <v>18</v>
      </c>
      <c r="BH834" s="581">
        <v>21</v>
      </c>
      <c r="BI834" s="581">
        <v>39</v>
      </c>
      <c r="BJ834" s="581">
        <v>36</v>
      </c>
      <c r="BK834" s="581">
        <v>55</v>
      </c>
      <c r="BL834" s="581">
        <v>91</v>
      </c>
      <c r="BM834" s="581">
        <v>7</v>
      </c>
      <c r="BN834" s="581">
        <v>14</v>
      </c>
      <c r="BO834" s="581">
        <v>21</v>
      </c>
      <c r="BP834" s="581">
        <v>9</v>
      </c>
      <c r="BQ834" s="581">
        <v>25</v>
      </c>
      <c r="BR834" s="581">
        <v>34</v>
      </c>
      <c r="BS834" s="581">
        <v>30</v>
      </c>
      <c r="BT834" s="581">
        <v>46</v>
      </c>
      <c r="BU834" s="581">
        <v>76</v>
      </c>
      <c r="BV834" s="581">
        <v>0</v>
      </c>
      <c r="BW834" s="581">
        <v>0</v>
      </c>
      <c r="BX834" s="581">
        <v>0</v>
      </c>
      <c r="BY834" s="581">
        <v>15</v>
      </c>
      <c r="BZ834" s="581">
        <v>18</v>
      </c>
      <c r="CA834" s="581">
        <v>33</v>
      </c>
      <c r="CB834" s="581">
        <v>35</v>
      </c>
      <c r="CC834" s="581">
        <v>50</v>
      </c>
      <c r="CD834" s="581">
        <v>85</v>
      </c>
      <c r="CE834" s="581"/>
      <c r="CF834" s="581"/>
      <c r="CG834" s="581"/>
      <c r="CH834" s="581"/>
      <c r="CI834" s="581"/>
      <c r="CJ834" s="581"/>
      <c r="CK834" s="581"/>
      <c r="CL834" s="581"/>
      <c r="CM834" s="581"/>
      <c r="CN834" s="581"/>
      <c r="CO834" s="581"/>
      <c r="CP834" s="581"/>
      <c r="CQ834" s="581"/>
      <c r="CR834" s="581"/>
      <c r="CS834" s="581"/>
      <c r="CT834" s="581"/>
      <c r="CU834" s="581"/>
      <c r="CV834" s="581"/>
      <c r="CW834" s="586"/>
      <c r="CX834" s="582">
        <v>0.5625</v>
      </c>
      <c r="CY834" s="582">
        <v>0.73333333333333328</v>
      </c>
      <c r="CZ834" s="582">
        <v>0.67391304347826086</v>
      </c>
      <c r="DA834" s="582">
        <v>0.10526315789473684</v>
      </c>
      <c r="DB834" s="582">
        <v>0.45454545454545453</v>
      </c>
      <c r="DC834" s="582">
        <v>0.29268292682926828</v>
      </c>
      <c r="DD834" s="582">
        <v>0.55555555555555558</v>
      </c>
      <c r="DE834" s="582">
        <v>0.73076923076923073</v>
      </c>
      <c r="DF834" s="582">
        <v>0.65909090909090906</v>
      </c>
      <c r="DG834" s="582">
        <v>0.36842105263157893</v>
      </c>
      <c r="DH834" s="582">
        <v>0.66666666666666663</v>
      </c>
      <c r="DI834" s="582">
        <v>0.52500000000000002</v>
      </c>
      <c r="DJ834" s="582">
        <v>0</v>
      </c>
      <c r="DK834" s="582">
        <v>0</v>
      </c>
      <c r="DL834" s="582">
        <v>0</v>
      </c>
      <c r="DM834" s="582">
        <v>0</v>
      </c>
      <c r="DN834" s="582">
        <v>0</v>
      </c>
      <c r="DO834" s="582">
        <v>0</v>
      </c>
      <c r="DP834" s="582">
        <v>0</v>
      </c>
      <c r="DQ834" s="582">
        <v>0</v>
      </c>
      <c r="DR834" s="582">
        <v>0</v>
      </c>
      <c r="DS834" s="588"/>
      <c r="DT834" s="582">
        <v>0.19444444444444442</v>
      </c>
      <c r="DU834" s="582">
        <v>0.12307692307692308</v>
      </c>
      <c r="DV834" s="582">
        <v>0.14851485148514854</v>
      </c>
      <c r="DW834" s="582">
        <v>0.4358974358974359</v>
      </c>
      <c r="DX834" s="582">
        <v>0.1071428571428571</v>
      </c>
      <c r="DY834" s="582">
        <v>0.24210526315789471</v>
      </c>
      <c r="DZ834" s="582">
        <v>0.33333333333333337</v>
      </c>
      <c r="EA834" s="582">
        <v>0.15873015873015872</v>
      </c>
      <c r="EB834" s="582">
        <v>0.22857142857142854</v>
      </c>
      <c r="EC834" s="582">
        <v>0.22222222222222221</v>
      </c>
      <c r="ED834" s="582">
        <v>0.36363636363636365</v>
      </c>
      <c r="EE834" s="582">
        <v>0.30769230769230771</v>
      </c>
      <c r="EF834" s="582">
        <v>0.33333333333333337</v>
      </c>
      <c r="EG834" s="582">
        <v>0.30434782608695654</v>
      </c>
      <c r="EH834" s="582">
        <v>0.31578947368421051</v>
      </c>
      <c r="EI834" s="582">
        <v>1</v>
      </c>
      <c r="EJ834" s="582">
        <v>1</v>
      </c>
      <c r="EK834" s="582">
        <v>1</v>
      </c>
      <c r="EL834" s="582"/>
      <c r="EM834" s="582"/>
      <c r="EN834" s="582"/>
    </row>
    <row r="835" spans="1:144" x14ac:dyDescent="0.25">
      <c r="A835" s="575" t="s">
        <v>1091</v>
      </c>
      <c r="B835" s="576">
        <v>2</v>
      </c>
      <c r="C835" s="576">
        <v>13</v>
      </c>
      <c r="D835" s="576">
        <v>15</v>
      </c>
      <c r="E835" s="576">
        <v>11</v>
      </c>
      <c r="F835" s="576">
        <v>15</v>
      </c>
      <c r="G835" s="576">
        <v>26</v>
      </c>
      <c r="H835" s="576">
        <v>23</v>
      </c>
      <c r="I835" s="576">
        <v>37</v>
      </c>
      <c r="J835" s="576">
        <v>60</v>
      </c>
      <c r="K835" s="576">
        <v>0</v>
      </c>
      <c r="L835" s="576">
        <v>14</v>
      </c>
      <c r="M835" s="576">
        <v>14</v>
      </c>
      <c r="N835" s="576">
        <v>13</v>
      </c>
      <c r="O835" s="576">
        <v>25</v>
      </c>
      <c r="P835" s="576">
        <v>38</v>
      </c>
      <c r="Q835" s="576">
        <v>34</v>
      </c>
      <c r="R835" s="576">
        <v>41</v>
      </c>
      <c r="S835" s="576">
        <v>75</v>
      </c>
      <c r="T835" s="576">
        <v>7</v>
      </c>
      <c r="U835" s="576">
        <v>7</v>
      </c>
      <c r="V835" s="576">
        <v>14</v>
      </c>
      <c r="W835" s="576">
        <v>9</v>
      </c>
      <c r="X835" s="576">
        <v>17</v>
      </c>
      <c r="Y835" s="576">
        <v>26</v>
      </c>
      <c r="Z835" s="576">
        <v>27</v>
      </c>
      <c r="AA835" s="576">
        <v>47</v>
      </c>
      <c r="AB835" s="576">
        <v>74</v>
      </c>
      <c r="AC835" s="576">
        <v>7</v>
      </c>
      <c r="AD835" s="576">
        <v>8</v>
      </c>
      <c r="AE835" s="576">
        <v>15</v>
      </c>
      <c r="AF835" s="576">
        <v>10</v>
      </c>
      <c r="AG835" s="576">
        <v>19</v>
      </c>
      <c r="AH835" s="576">
        <v>29</v>
      </c>
      <c r="AI835" s="576">
        <v>25</v>
      </c>
      <c r="AJ835" s="576">
        <v>42</v>
      </c>
      <c r="AK835" s="576">
        <v>67</v>
      </c>
      <c r="AL835" s="576">
        <v>7</v>
      </c>
      <c r="AM835" s="576">
        <v>9</v>
      </c>
      <c r="AN835" s="576">
        <v>16</v>
      </c>
      <c r="AO835" s="576">
        <v>7</v>
      </c>
      <c r="AP835" s="576">
        <v>12</v>
      </c>
      <c r="AQ835" s="576">
        <v>19</v>
      </c>
      <c r="AR835" s="576">
        <v>21</v>
      </c>
      <c r="AS835" s="576">
        <v>45</v>
      </c>
      <c r="AT835" s="576">
        <v>66</v>
      </c>
      <c r="AU835" s="576">
        <v>4</v>
      </c>
      <c r="AV835" s="576">
        <v>13</v>
      </c>
      <c r="AW835" s="576">
        <v>17</v>
      </c>
      <c r="AX835" s="576">
        <v>9</v>
      </c>
      <c r="AY835" s="576">
        <v>14</v>
      </c>
      <c r="AZ835" s="576">
        <v>23</v>
      </c>
      <c r="BA835" s="576">
        <v>22</v>
      </c>
      <c r="BB835" s="576">
        <v>36</v>
      </c>
      <c r="BC835" s="576">
        <v>58</v>
      </c>
      <c r="BD835" s="576">
        <v>7</v>
      </c>
      <c r="BE835" s="576">
        <v>14</v>
      </c>
      <c r="BF835" s="576">
        <v>21</v>
      </c>
      <c r="BG835" s="576">
        <v>30</v>
      </c>
      <c r="BH835" s="576">
        <v>52</v>
      </c>
      <c r="BI835" s="576">
        <v>82</v>
      </c>
      <c r="BJ835" s="576">
        <v>35</v>
      </c>
      <c r="BK835" s="576">
        <v>64</v>
      </c>
      <c r="BL835" s="576">
        <v>99</v>
      </c>
      <c r="BM835" s="576">
        <v>3</v>
      </c>
      <c r="BN835" s="576">
        <v>9</v>
      </c>
      <c r="BO835" s="576">
        <v>12</v>
      </c>
      <c r="BP835" s="576">
        <v>9</v>
      </c>
      <c r="BQ835" s="576">
        <v>17</v>
      </c>
      <c r="BR835" s="576">
        <v>26</v>
      </c>
      <c r="BS835" s="576">
        <v>35</v>
      </c>
      <c r="BT835" s="576">
        <v>58</v>
      </c>
      <c r="BU835" s="576">
        <v>93</v>
      </c>
      <c r="BV835" s="576">
        <v>11</v>
      </c>
      <c r="BW835" s="576">
        <v>13</v>
      </c>
      <c r="BX835" s="576">
        <v>24</v>
      </c>
      <c r="BY835" s="576">
        <v>46</v>
      </c>
      <c r="BZ835" s="576">
        <v>60</v>
      </c>
      <c r="CA835" s="576">
        <v>106</v>
      </c>
      <c r="CB835" s="576">
        <v>76</v>
      </c>
      <c r="CC835" s="576">
        <v>103</v>
      </c>
      <c r="CD835" s="576">
        <v>179</v>
      </c>
      <c r="CE835" s="576">
        <v>35</v>
      </c>
      <c r="CF835" s="576">
        <v>38</v>
      </c>
      <c r="CG835" s="576">
        <v>73</v>
      </c>
      <c r="CH835" s="576">
        <v>17</v>
      </c>
      <c r="CI835" s="576">
        <v>34</v>
      </c>
      <c r="CJ835" s="576">
        <v>51</v>
      </c>
      <c r="CK835" s="576">
        <v>64</v>
      </c>
      <c r="CL835" s="576">
        <v>91</v>
      </c>
      <c r="CM835" s="576">
        <v>155</v>
      </c>
      <c r="CN835" s="576">
        <v>13</v>
      </c>
      <c r="CO835" s="576">
        <v>11</v>
      </c>
      <c r="CP835" s="576">
        <v>24</v>
      </c>
      <c r="CQ835" s="576">
        <v>21</v>
      </c>
      <c r="CR835" s="576">
        <v>23</v>
      </c>
      <c r="CS835" s="576">
        <v>44</v>
      </c>
      <c r="CT835" s="576">
        <v>62</v>
      </c>
      <c r="CU835" s="576">
        <v>78</v>
      </c>
      <c r="CV835" s="576">
        <v>140</v>
      </c>
      <c r="CW835" s="586"/>
      <c r="CX835" s="578">
        <v>0.53846153846153844</v>
      </c>
      <c r="CY835" s="578">
        <v>0.36</v>
      </c>
      <c r="CZ835" s="578">
        <v>0.42105263157894735</v>
      </c>
      <c r="DA835" s="578">
        <v>0.44444444444444442</v>
      </c>
      <c r="DB835" s="578">
        <v>0.76470588235294112</v>
      </c>
      <c r="DC835" s="578">
        <v>0.65384615384615385</v>
      </c>
      <c r="DD835" s="578">
        <v>0.7</v>
      </c>
      <c r="DE835" s="578">
        <v>0.73684210526315785</v>
      </c>
      <c r="DF835" s="578">
        <v>0.72413793103448276</v>
      </c>
      <c r="DG835" s="578">
        <v>0.42857142857142855</v>
      </c>
      <c r="DH835" s="578">
        <v>0.75</v>
      </c>
      <c r="DI835" s="578">
        <v>0.63157894736842102</v>
      </c>
      <c r="DJ835" s="578">
        <v>1.2222222222222223</v>
      </c>
      <c r="DK835" s="578">
        <v>0.9285714285714286</v>
      </c>
      <c r="DL835" s="578">
        <v>1.0434782608695652</v>
      </c>
      <c r="DM835" s="578">
        <v>1.1666666666666667</v>
      </c>
      <c r="DN835" s="578">
        <v>0.73076923076923073</v>
      </c>
      <c r="DO835" s="578">
        <v>0.8902439024390244</v>
      </c>
      <c r="DP835" s="578">
        <v>1.4444444444444444</v>
      </c>
      <c r="DQ835" s="578">
        <v>0.6470588235294118</v>
      </c>
      <c r="DR835" s="578">
        <v>0.92307692307692313</v>
      </c>
      <c r="DS835" s="588"/>
      <c r="DT835" s="578">
        <v>0.16000000000000003</v>
      </c>
      <c r="DU835" s="578">
        <v>0</v>
      </c>
      <c r="DV835" s="578">
        <v>5.9701492537313383E-2</v>
      </c>
      <c r="DW835" s="578">
        <v>0.19047619047619047</v>
      </c>
      <c r="DX835" s="578">
        <v>0.22222222222222221</v>
      </c>
      <c r="DY835" s="578">
        <v>0.21212121212121215</v>
      </c>
      <c r="DZ835" s="578">
        <v>0.45454545454545459</v>
      </c>
      <c r="EA835" s="578">
        <v>0.27777777777777779</v>
      </c>
      <c r="EB835" s="578">
        <v>0.34482758620689657</v>
      </c>
      <c r="EC835" s="578">
        <v>0.17142857142857137</v>
      </c>
      <c r="ED835" s="578">
        <v>0.21875</v>
      </c>
      <c r="EE835" s="578">
        <v>0.20202020202020199</v>
      </c>
      <c r="EF835" s="578">
        <v>-0.17142857142857149</v>
      </c>
      <c r="EG835" s="578">
        <v>3.4482758620689613E-2</v>
      </c>
      <c r="EH835" s="578">
        <v>-4.3010752688172005E-2</v>
      </c>
      <c r="EI835" s="578">
        <v>-7.8947368421052655E-2</v>
      </c>
      <c r="EJ835" s="578">
        <v>7.7669902912621325E-2</v>
      </c>
      <c r="EK835" s="578">
        <v>1.1173184357541888E-2</v>
      </c>
      <c r="EL835" s="578">
        <v>0.15625</v>
      </c>
      <c r="EM835" s="578">
        <v>0.27472527472527475</v>
      </c>
      <c r="EN835" s="578">
        <v>0.22580645161290325</v>
      </c>
    </row>
    <row r="836" spans="1:144" x14ac:dyDescent="0.25">
      <c r="A836" s="580" t="s">
        <v>163</v>
      </c>
      <c r="B836" s="581">
        <v>2</v>
      </c>
      <c r="C836" s="581">
        <v>13</v>
      </c>
      <c r="D836" s="581">
        <v>15</v>
      </c>
      <c r="E836" s="581">
        <v>11</v>
      </c>
      <c r="F836" s="581">
        <v>15</v>
      </c>
      <c r="G836" s="581">
        <v>26</v>
      </c>
      <c r="H836" s="581">
        <v>23</v>
      </c>
      <c r="I836" s="581">
        <v>37</v>
      </c>
      <c r="J836" s="581">
        <v>60</v>
      </c>
      <c r="K836" s="581">
        <v>0</v>
      </c>
      <c r="L836" s="581">
        <v>14</v>
      </c>
      <c r="M836" s="581">
        <v>14</v>
      </c>
      <c r="N836" s="581">
        <v>13</v>
      </c>
      <c r="O836" s="581">
        <v>25</v>
      </c>
      <c r="P836" s="581">
        <v>38</v>
      </c>
      <c r="Q836" s="581">
        <v>34</v>
      </c>
      <c r="R836" s="581">
        <v>41</v>
      </c>
      <c r="S836" s="581">
        <v>75</v>
      </c>
      <c r="T836" s="581">
        <v>7</v>
      </c>
      <c r="U836" s="581">
        <v>7</v>
      </c>
      <c r="V836" s="581">
        <v>14</v>
      </c>
      <c r="W836" s="581">
        <v>9</v>
      </c>
      <c r="X836" s="581">
        <v>17</v>
      </c>
      <c r="Y836" s="581">
        <v>26</v>
      </c>
      <c r="Z836" s="581">
        <v>27</v>
      </c>
      <c r="AA836" s="581">
        <v>47</v>
      </c>
      <c r="AB836" s="581">
        <v>74</v>
      </c>
      <c r="AC836" s="581">
        <v>7</v>
      </c>
      <c r="AD836" s="581">
        <v>8</v>
      </c>
      <c r="AE836" s="581">
        <v>15</v>
      </c>
      <c r="AF836" s="581">
        <v>10</v>
      </c>
      <c r="AG836" s="581">
        <v>19</v>
      </c>
      <c r="AH836" s="581">
        <v>29</v>
      </c>
      <c r="AI836" s="581">
        <v>25</v>
      </c>
      <c r="AJ836" s="581">
        <v>42</v>
      </c>
      <c r="AK836" s="581">
        <v>67</v>
      </c>
      <c r="AL836" s="581">
        <v>7</v>
      </c>
      <c r="AM836" s="581">
        <v>9</v>
      </c>
      <c r="AN836" s="581">
        <v>16</v>
      </c>
      <c r="AO836" s="581">
        <v>7</v>
      </c>
      <c r="AP836" s="581">
        <v>12</v>
      </c>
      <c r="AQ836" s="581">
        <v>19</v>
      </c>
      <c r="AR836" s="581">
        <v>21</v>
      </c>
      <c r="AS836" s="581">
        <v>45</v>
      </c>
      <c r="AT836" s="581">
        <v>66</v>
      </c>
      <c r="AU836" s="581">
        <v>4</v>
      </c>
      <c r="AV836" s="581">
        <v>13</v>
      </c>
      <c r="AW836" s="581">
        <v>17</v>
      </c>
      <c r="AX836" s="581">
        <v>9</v>
      </c>
      <c r="AY836" s="581">
        <v>14</v>
      </c>
      <c r="AZ836" s="581">
        <v>23</v>
      </c>
      <c r="BA836" s="581">
        <v>22</v>
      </c>
      <c r="BB836" s="581">
        <v>36</v>
      </c>
      <c r="BC836" s="581">
        <v>58</v>
      </c>
      <c r="BD836" s="581">
        <v>7</v>
      </c>
      <c r="BE836" s="581">
        <v>14</v>
      </c>
      <c r="BF836" s="581">
        <v>21</v>
      </c>
      <c r="BG836" s="581">
        <v>30</v>
      </c>
      <c r="BH836" s="581">
        <v>52</v>
      </c>
      <c r="BI836" s="581">
        <v>82</v>
      </c>
      <c r="BJ836" s="581">
        <v>35</v>
      </c>
      <c r="BK836" s="581">
        <v>64</v>
      </c>
      <c r="BL836" s="581">
        <v>99</v>
      </c>
      <c r="BM836" s="581">
        <v>3</v>
      </c>
      <c r="BN836" s="581">
        <v>9</v>
      </c>
      <c r="BO836" s="581">
        <v>12</v>
      </c>
      <c r="BP836" s="581">
        <v>9</v>
      </c>
      <c r="BQ836" s="581">
        <v>17</v>
      </c>
      <c r="BR836" s="581">
        <v>26</v>
      </c>
      <c r="BS836" s="581">
        <v>35</v>
      </c>
      <c r="BT836" s="581">
        <v>58</v>
      </c>
      <c r="BU836" s="581">
        <v>93</v>
      </c>
      <c r="BV836" s="581">
        <v>11</v>
      </c>
      <c r="BW836" s="581">
        <v>13</v>
      </c>
      <c r="BX836" s="581">
        <v>24</v>
      </c>
      <c r="BY836" s="581">
        <v>46</v>
      </c>
      <c r="BZ836" s="581">
        <v>60</v>
      </c>
      <c r="CA836" s="581">
        <v>106</v>
      </c>
      <c r="CB836" s="581">
        <v>76</v>
      </c>
      <c r="CC836" s="581">
        <v>103</v>
      </c>
      <c r="CD836" s="581">
        <v>179</v>
      </c>
      <c r="CE836" s="581">
        <v>35</v>
      </c>
      <c r="CF836" s="581">
        <v>38</v>
      </c>
      <c r="CG836" s="581">
        <v>73</v>
      </c>
      <c r="CH836" s="581">
        <v>17</v>
      </c>
      <c r="CI836" s="581">
        <v>34</v>
      </c>
      <c r="CJ836" s="581">
        <v>51</v>
      </c>
      <c r="CK836" s="581">
        <v>64</v>
      </c>
      <c r="CL836" s="581">
        <v>91</v>
      </c>
      <c r="CM836" s="581">
        <v>155</v>
      </c>
      <c r="CN836" s="581">
        <v>13</v>
      </c>
      <c r="CO836" s="581">
        <v>11</v>
      </c>
      <c r="CP836" s="581">
        <v>24</v>
      </c>
      <c r="CQ836" s="581">
        <v>21</v>
      </c>
      <c r="CR836" s="581">
        <v>23</v>
      </c>
      <c r="CS836" s="581">
        <v>44</v>
      </c>
      <c r="CT836" s="581">
        <v>62</v>
      </c>
      <c r="CU836" s="581">
        <v>78</v>
      </c>
      <c r="CV836" s="581">
        <v>140</v>
      </c>
      <c r="CW836" s="586"/>
      <c r="CX836" s="582">
        <v>0.53846153846153844</v>
      </c>
      <c r="CY836" s="582">
        <v>0.36</v>
      </c>
      <c r="CZ836" s="582">
        <v>0.42105263157894735</v>
      </c>
      <c r="DA836" s="582">
        <v>0.44444444444444442</v>
      </c>
      <c r="DB836" s="582">
        <v>0.76470588235294112</v>
      </c>
      <c r="DC836" s="582">
        <v>0.65384615384615385</v>
      </c>
      <c r="DD836" s="582">
        <v>0.7</v>
      </c>
      <c r="DE836" s="582">
        <v>0.73684210526315785</v>
      </c>
      <c r="DF836" s="582">
        <v>0.72413793103448276</v>
      </c>
      <c r="DG836" s="582">
        <v>0.42857142857142855</v>
      </c>
      <c r="DH836" s="582">
        <v>0.75</v>
      </c>
      <c r="DI836" s="582">
        <v>0.63157894736842102</v>
      </c>
      <c r="DJ836" s="582">
        <v>1.2222222222222223</v>
      </c>
      <c r="DK836" s="582">
        <v>0.9285714285714286</v>
      </c>
      <c r="DL836" s="582">
        <v>1.0434782608695652</v>
      </c>
      <c r="DM836" s="582">
        <v>1.1666666666666667</v>
      </c>
      <c r="DN836" s="582">
        <v>0.73076923076923073</v>
      </c>
      <c r="DO836" s="582">
        <v>0.8902439024390244</v>
      </c>
      <c r="DP836" s="582">
        <v>1.4444444444444444</v>
      </c>
      <c r="DQ836" s="582">
        <v>0.6470588235294118</v>
      </c>
      <c r="DR836" s="582">
        <v>0.92307692307692313</v>
      </c>
      <c r="DS836" s="588"/>
      <c r="DT836" s="582">
        <v>0.16000000000000003</v>
      </c>
      <c r="DU836" s="582">
        <v>0</v>
      </c>
      <c r="DV836" s="582">
        <v>5.9701492537313383E-2</v>
      </c>
      <c r="DW836" s="582">
        <v>0.19047619047619047</v>
      </c>
      <c r="DX836" s="582">
        <v>0.22222222222222221</v>
      </c>
      <c r="DY836" s="582">
        <v>0.21212121212121215</v>
      </c>
      <c r="DZ836" s="582">
        <v>0.45454545454545459</v>
      </c>
      <c r="EA836" s="582">
        <v>0.27777777777777779</v>
      </c>
      <c r="EB836" s="582">
        <v>0.34482758620689657</v>
      </c>
      <c r="EC836" s="582">
        <v>0.17142857142857137</v>
      </c>
      <c r="ED836" s="582">
        <v>0.21875</v>
      </c>
      <c r="EE836" s="582">
        <v>0.20202020202020199</v>
      </c>
      <c r="EF836" s="582">
        <v>-0.17142857142857149</v>
      </c>
      <c r="EG836" s="582">
        <v>3.4482758620689613E-2</v>
      </c>
      <c r="EH836" s="582">
        <v>-4.3010752688172005E-2</v>
      </c>
      <c r="EI836" s="582">
        <v>-7.8947368421052655E-2</v>
      </c>
      <c r="EJ836" s="582">
        <v>7.7669902912621325E-2</v>
      </c>
      <c r="EK836" s="582">
        <v>1.1173184357541888E-2</v>
      </c>
      <c r="EL836" s="582">
        <v>0.15625</v>
      </c>
      <c r="EM836" s="582">
        <v>0.27472527472527475</v>
      </c>
      <c r="EN836" s="582">
        <v>0.22580645161290325</v>
      </c>
    </row>
    <row r="837" spans="1:144" x14ac:dyDescent="0.25">
      <c r="A837" s="583" t="s">
        <v>1095</v>
      </c>
      <c r="B837" s="581"/>
      <c r="C837" s="581"/>
      <c r="D837" s="581"/>
      <c r="E837" s="581"/>
      <c r="F837" s="581"/>
      <c r="G837" s="581"/>
      <c r="H837" s="581"/>
      <c r="I837" s="581"/>
      <c r="J837" s="581"/>
      <c r="K837" s="581"/>
      <c r="L837" s="581"/>
      <c r="M837" s="581"/>
      <c r="N837" s="581"/>
      <c r="O837" s="581"/>
      <c r="P837" s="581"/>
      <c r="Q837" s="581"/>
      <c r="R837" s="581"/>
      <c r="S837" s="581"/>
      <c r="T837" s="581"/>
      <c r="U837" s="581"/>
      <c r="V837" s="581"/>
      <c r="W837" s="581"/>
      <c r="X837" s="581"/>
      <c r="Y837" s="581"/>
      <c r="Z837" s="581"/>
      <c r="AA837" s="581"/>
      <c r="AB837" s="581"/>
      <c r="AC837" s="581"/>
      <c r="AD837" s="581"/>
      <c r="AE837" s="581"/>
      <c r="AF837" s="581"/>
      <c r="AG837" s="581"/>
      <c r="AH837" s="581"/>
      <c r="AI837" s="581"/>
      <c r="AJ837" s="581"/>
      <c r="AK837" s="581"/>
      <c r="AL837" s="581"/>
      <c r="AM837" s="581"/>
      <c r="AN837" s="581"/>
      <c r="AO837" s="581"/>
      <c r="AP837" s="581"/>
      <c r="AQ837" s="581"/>
      <c r="AR837" s="581"/>
      <c r="AS837" s="581"/>
      <c r="AT837" s="581"/>
      <c r="AU837" s="581"/>
      <c r="AV837" s="581"/>
      <c r="AW837" s="581"/>
      <c r="AX837" s="581"/>
      <c r="AY837" s="581"/>
      <c r="AZ837" s="581"/>
      <c r="BA837" s="581"/>
      <c r="BB837" s="581"/>
      <c r="BC837" s="581"/>
      <c r="BD837" s="581">
        <v>2</v>
      </c>
      <c r="BE837" s="581">
        <v>3</v>
      </c>
      <c r="BF837" s="581">
        <v>5</v>
      </c>
      <c r="BG837" s="581">
        <v>23</v>
      </c>
      <c r="BH837" s="581">
        <v>40</v>
      </c>
      <c r="BI837" s="581">
        <v>63</v>
      </c>
      <c r="BJ837" s="581">
        <v>23</v>
      </c>
      <c r="BK837" s="581">
        <v>40</v>
      </c>
      <c r="BL837" s="581">
        <v>63</v>
      </c>
      <c r="BM837" s="581"/>
      <c r="BN837" s="581"/>
      <c r="BO837" s="581"/>
      <c r="BP837" s="581"/>
      <c r="BQ837" s="581"/>
      <c r="BR837" s="581"/>
      <c r="BS837" s="581"/>
      <c r="BT837" s="581"/>
      <c r="BU837" s="581"/>
      <c r="BV837" s="581"/>
      <c r="BW837" s="581"/>
      <c r="BX837" s="581"/>
      <c r="BY837" s="581"/>
      <c r="BZ837" s="581"/>
      <c r="CA837" s="581"/>
      <c r="CB837" s="581"/>
      <c r="CC837" s="581"/>
      <c r="CD837" s="581"/>
      <c r="CE837" s="581"/>
      <c r="CF837" s="581"/>
      <c r="CG837" s="581"/>
      <c r="CH837" s="581"/>
      <c r="CI837" s="581"/>
      <c r="CJ837" s="581"/>
      <c r="CK837" s="581"/>
      <c r="CL837" s="581"/>
      <c r="CM837" s="581"/>
      <c r="CN837" s="581"/>
      <c r="CO837" s="581"/>
      <c r="CP837" s="581"/>
      <c r="CQ837" s="581"/>
      <c r="CR837" s="581"/>
      <c r="CS837" s="581"/>
      <c r="CT837" s="581"/>
      <c r="CU837" s="581"/>
      <c r="CV837" s="581"/>
      <c r="CW837" s="586"/>
      <c r="CX837" s="582"/>
      <c r="CY837" s="582"/>
      <c r="CZ837" s="582"/>
      <c r="DA837" s="582"/>
      <c r="DB837" s="582"/>
      <c r="DC837" s="582"/>
      <c r="DD837" s="582"/>
      <c r="DE837" s="582"/>
      <c r="DF837" s="582"/>
      <c r="DG837" s="582"/>
      <c r="DH837" s="582"/>
      <c r="DI837" s="582"/>
      <c r="DJ837" s="582"/>
      <c r="DK837" s="582"/>
      <c r="DL837" s="582"/>
      <c r="DM837" s="582">
        <v>0</v>
      </c>
      <c r="DN837" s="582">
        <v>0</v>
      </c>
      <c r="DO837" s="582">
        <v>0</v>
      </c>
      <c r="DP837" s="582"/>
      <c r="DQ837" s="582"/>
      <c r="DR837" s="582"/>
      <c r="DS837" s="588"/>
      <c r="DT837" s="582"/>
      <c r="DU837" s="582"/>
      <c r="DV837" s="582"/>
      <c r="DW837" s="582"/>
      <c r="DX837" s="582"/>
      <c r="DY837" s="582"/>
      <c r="DZ837" s="582"/>
      <c r="EA837" s="582"/>
      <c r="EB837" s="582"/>
      <c r="EC837" s="582">
        <v>1</v>
      </c>
      <c r="ED837" s="582">
        <v>1</v>
      </c>
      <c r="EE837" s="582">
        <v>1</v>
      </c>
      <c r="EF837" s="582"/>
      <c r="EG837" s="582"/>
      <c r="EH837" s="582"/>
      <c r="EI837" s="582"/>
      <c r="EJ837" s="582"/>
      <c r="EK837" s="582"/>
      <c r="EL837" s="582"/>
      <c r="EM837" s="582"/>
      <c r="EN837" s="582"/>
    </row>
    <row r="838" spans="1:144" x14ac:dyDescent="0.25">
      <c r="A838" s="583" t="s">
        <v>1096</v>
      </c>
      <c r="B838" s="581">
        <v>2</v>
      </c>
      <c r="C838" s="581">
        <v>13</v>
      </c>
      <c r="D838" s="581">
        <v>15</v>
      </c>
      <c r="E838" s="581">
        <v>11</v>
      </c>
      <c r="F838" s="581">
        <v>15</v>
      </c>
      <c r="G838" s="581">
        <v>26</v>
      </c>
      <c r="H838" s="581">
        <v>23</v>
      </c>
      <c r="I838" s="581">
        <v>37</v>
      </c>
      <c r="J838" s="581">
        <v>60</v>
      </c>
      <c r="K838" s="581">
        <v>0</v>
      </c>
      <c r="L838" s="581">
        <v>14</v>
      </c>
      <c r="M838" s="581">
        <v>14</v>
      </c>
      <c r="N838" s="581">
        <v>13</v>
      </c>
      <c r="O838" s="581">
        <v>25</v>
      </c>
      <c r="P838" s="581">
        <v>38</v>
      </c>
      <c r="Q838" s="581">
        <v>34</v>
      </c>
      <c r="R838" s="581">
        <v>41</v>
      </c>
      <c r="S838" s="581">
        <v>75</v>
      </c>
      <c r="T838" s="581">
        <v>7</v>
      </c>
      <c r="U838" s="581">
        <v>7</v>
      </c>
      <c r="V838" s="581">
        <v>14</v>
      </c>
      <c r="W838" s="581">
        <v>9</v>
      </c>
      <c r="X838" s="581">
        <v>17</v>
      </c>
      <c r="Y838" s="581">
        <v>26</v>
      </c>
      <c r="Z838" s="581">
        <v>27</v>
      </c>
      <c r="AA838" s="581">
        <v>47</v>
      </c>
      <c r="AB838" s="581">
        <v>74</v>
      </c>
      <c r="AC838" s="581">
        <v>7</v>
      </c>
      <c r="AD838" s="581">
        <v>8</v>
      </c>
      <c r="AE838" s="581">
        <v>15</v>
      </c>
      <c r="AF838" s="581">
        <v>10</v>
      </c>
      <c r="AG838" s="581">
        <v>19</v>
      </c>
      <c r="AH838" s="581">
        <v>29</v>
      </c>
      <c r="AI838" s="581">
        <v>25</v>
      </c>
      <c r="AJ838" s="581">
        <v>42</v>
      </c>
      <c r="AK838" s="581">
        <v>67</v>
      </c>
      <c r="AL838" s="581">
        <v>7</v>
      </c>
      <c r="AM838" s="581">
        <v>9</v>
      </c>
      <c r="AN838" s="581">
        <v>16</v>
      </c>
      <c r="AO838" s="581">
        <v>7</v>
      </c>
      <c r="AP838" s="581">
        <v>12</v>
      </c>
      <c r="AQ838" s="581">
        <v>19</v>
      </c>
      <c r="AR838" s="581">
        <v>21</v>
      </c>
      <c r="AS838" s="581">
        <v>45</v>
      </c>
      <c r="AT838" s="581">
        <v>66</v>
      </c>
      <c r="AU838" s="581">
        <v>4</v>
      </c>
      <c r="AV838" s="581">
        <v>13</v>
      </c>
      <c r="AW838" s="581">
        <v>17</v>
      </c>
      <c r="AX838" s="581">
        <v>9</v>
      </c>
      <c r="AY838" s="581">
        <v>14</v>
      </c>
      <c r="AZ838" s="581">
        <v>23</v>
      </c>
      <c r="BA838" s="581">
        <v>22</v>
      </c>
      <c r="BB838" s="581">
        <v>36</v>
      </c>
      <c r="BC838" s="581">
        <v>58</v>
      </c>
      <c r="BD838" s="581">
        <v>5</v>
      </c>
      <c r="BE838" s="581">
        <v>11</v>
      </c>
      <c r="BF838" s="581">
        <v>16</v>
      </c>
      <c r="BG838" s="581">
        <v>7</v>
      </c>
      <c r="BH838" s="581">
        <v>12</v>
      </c>
      <c r="BI838" s="581">
        <v>19</v>
      </c>
      <c r="BJ838" s="581">
        <v>12</v>
      </c>
      <c r="BK838" s="581">
        <v>24</v>
      </c>
      <c r="BL838" s="581">
        <v>36</v>
      </c>
      <c r="BM838" s="581">
        <v>3</v>
      </c>
      <c r="BN838" s="581">
        <v>9</v>
      </c>
      <c r="BO838" s="581">
        <v>12</v>
      </c>
      <c r="BP838" s="581">
        <v>9</v>
      </c>
      <c r="BQ838" s="581">
        <v>17</v>
      </c>
      <c r="BR838" s="581">
        <v>26</v>
      </c>
      <c r="BS838" s="581">
        <v>35</v>
      </c>
      <c r="BT838" s="581">
        <v>58</v>
      </c>
      <c r="BU838" s="581">
        <v>93</v>
      </c>
      <c r="BV838" s="581">
        <v>11</v>
      </c>
      <c r="BW838" s="581">
        <v>13</v>
      </c>
      <c r="BX838" s="581">
        <v>24</v>
      </c>
      <c r="BY838" s="581">
        <v>46</v>
      </c>
      <c r="BZ838" s="581">
        <v>60</v>
      </c>
      <c r="CA838" s="581">
        <v>106</v>
      </c>
      <c r="CB838" s="581">
        <v>76</v>
      </c>
      <c r="CC838" s="581">
        <v>103</v>
      </c>
      <c r="CD838" s="581">
        <v>179</v>
      </c>
      <c r="CE838" s="581">
        <v>35</v>
      </c>
      <c r="CF838" s="581">
        <v>38</v>
      </c>
      <c r="CG838" s="581">
        <v>73</v>
      </c>
      <c r="CH838" s="581">
        <v>17</v>
      </c>
      <c r="CI838" s="581">
        <v>34</v>
      </c>
      <c r="CJ838" s="581">
        <v>51</v>
      </c>
      <c r="CK838" s="581">
        <v>64</v>
      </c>
      <c r="CL838" s="581">
        <v>91</v>
      </c>
      <c r="CM838" s="581">
        <v>155</v>
      </c>
      <c r="CN838" s="581">
        <v>13</v>
      </c>
      <c r="CO838" s="581">
        <v>11</v>
      </c>
      <c r="CP838" s="581">
        <v>24</v>
      </c>
      <c r="CQ838" s="581">
        <v>21</v>
      </c>
      <c r="CR838" s="581">
        <v>23</v>
      </c>
      <c r="CS838" s="581">
        <v>44</v>
      </c>
      <c r="CT838" s="581">
        <v>62</v>
      </c>
      <c r="CU838" s="581">
        <v>78</v>
      </c>
      <c r="CV838" s="581">
        <v>140</v>
      </c>
      <c r="CW838" s="586"/>
      <c r="CX838" s="582">
        <v>0.53846153846153844</v>
      </c>
      <c r="CY838" s="582">
        <v>0.36</v>
      </c>
      <c r="CZ838" s="582">
        <v>0.42105263157894735</v>
      </c>
      <c r="DA838" s="582">
        <v>0.44444444444444442</v>
      </c>
      <c r="DB838" s="582">
        <v>0.76470588235294112</v>
      </c>
      <c r="DC838" s="582">
        <v>0.65384615384615385</v>
      </c>
      <c r="DD838" s="582">
        <v>0.5</v>
      </c>
      <c r="DE838" s="582">
        <v>0.57894736842105265</v>
      </c>
      <c r="DF838" s="582">
        <v>0.55172413793103448</v>
      </c>
      <c r="DG838" s="582">
        <v>0.42857142857142855</v>
      </c>
      <c r="DH838" s="582">
        <v>0.75</v>
      </c>
      <c r="DI838" s="582">
        <v>0.63157894736842102</v>
      </c>
      <c r="DJ838" s="582">
        <v>1.2222222222222223</v>
      </c>
      <c r="DK838" s="582">
        <v>0.9285714285714286</v>
      </c>
      <c r="DL838" s="582">
        <v>1.0434782608695652</v>
      </c>
      <c r="DM838" s="582">
        <v>5</v>
      </c>
      <c r="DN838" s="582">
        <v>3.1666666666666665</v>
      </c>
      <c r="DO838" s="582">
        <v>3.8421052631578947</v>
      </c>
      <c r="DP838" s="582">
        <v>1.4444444444444444</v>
      </c>
      <c r="DQ838" s="582">
        <v>0.6470588235294118</v>
      </c>
      <c r="DR838" s="582">
        <v>0.92307692307692313</v>
      </c>
      <c r="DS838" s="588"/>
      <c r="DT838" s="582">
        <v>0.16000000000000003</v>
      </c>
      <c r="DU838" s="582">
        <v>0</v>
      </c>
      <c r="DV838" s="582">
        <v>5.9701492537313383E-2</v>
      </c>
      <c r="DW838" s="582">
        <v>0.19047619047619047</v>
      </c>
      <c r="DX838" s="582">
        <v>0.22222222222222221</v>
      </c>
      <c r="DY838" s="582">
        <v>0.21212121212121215</v>
      </c>
      <c r="DZ838" s="582">
        <v>0.54545454545454541</v>
      </c>
      <c r="EA838" s="582">
        <v>0.36111111111111116</v>
      </c>
      <c r="EB838" s="582">
        <v>0.43103448275862066</v>
      </c>
      <c r="EC838" s="582">
        <v>-1.4166666666666665</v>
      </c>
      <c r="ED838" s="582">
        <v>-1.0833333333333335</v>
      </c>
      <c r="EE838" s="582">
        <v>-1.1944444444444446</v>
      </c>
      <c r="EF838" s="582">
        <v>-0.17142857142857149</v>
      </c>
      <c r="EG838" s="582">
        <v>3.4482758620689613E-2</v>
      </c>
      <c r="EH838" s="582">
        <v>-4.3010752688172005E-2</v>
      </c>
      <c r="EI838" s="582">
        <v>-7.8947368421052655E-2</v>
      </c>
      <c r="EJ838" s="582">
        <v>7.7669902912621325E-2</v>
      </c>
      <c r="EK838" s="582">
        <v>1.1173184357541888E-2</v>
      </c>
      <c r="EL838" s="582">
        <v>0.15625</v>
      </c>
      <c r="EM838" s="582">
        <v>0.27472527472527475</v>
      </c>
      <c r="EN838" s="582">
        <v>0.22580645161290325</v>
      </c>
    </row>
    <row r="839" spans="1:144" x14ac:dyDescent="0.25">
      <c r="A839" s="584" t="s">
        <v>1209</v>
      </c>
      <c r="B839" s="585">
        <v>7</v>
      </c>
      <c r="C839" s="585">
        <v>12</v>
      </c>
      <c r="D839" s="585">
        <v>19</v>
      </c>
      <c r="E839" s="585">
        <v>13</v>
      </c>
      <c r="F839" s="585">
        <v>16</v>
      </c>
      <c r="G839" s="585">
        <v>29</v>
      </c>
      <c r="H839" s="585">
        <v>39</v>
      </c>
      <c r="I839" s="585">
        <v>36</v>
      </c>
      <c r="J839" s="585">
        <v>75</v>
      </c>
      <c r="K839" s="585">
        <v>11</v>
      </c>
      <c r="L839" s="585">
        <v>12</v>
      </c>
      <c r="M839" s="585">
        <v>23</v>
      </c>
      <c r="N839" s="585">
        <v>15</v>
      </c>
      <c r="O839" s="585">
        <v>14</v>
      </c>
      <c r="P839" s="585">
        <v>29</v>
      </c>
      <c r="Q839" s="585">
        <v>37</v>
      </c>
      <c r="R839" s="585">
        <v>37</v>
      </c>
      <c r="S839" s="585">
        <v>74</v>
      </c>
      <c r="T839" s="585">
        <v>11</v>
      </c>
      <c r="U839" s="585">
        <v>7</v>
      </c>
      <c r="V839" s="585">
        <v>18</v>
      </c>
      <c r="W839" s="585">
        <v>11</v>
      </c>
      <c r="X839" s="585">
        <v>16</v>
      </c>
      <c r="Y839" s="585">
        <v>27</v>
      </c>
      <c r="Z839" s="585">
        <v>37</v>
      </c>
      <c r="AA839" s="585">
        <v>39</v>
      </c>
      <c r="AB839" s="585">
        <v>76</v>
      </c>
      <c r="AC839" s="585">
        <v>10</v>
      </c>
      <c r="AD839" s="585">
        <v>13</v>
      </c>
      <c r="AE839" s="585">
        <v>23</v>
      </c>
      <c r="AF839" s="585">
        <v>25</v>
      </c>
      <c r="AG839" s="585">
        <v>25</v>
      </c>
      <c r="AH839" s="585">
        <v>50</v>
      </c>
      <c r="AI839" s="585">
        <v>38</v>
      </c>
      <c r="AJ839" s="585">
        <v>46</v>
      </c>
      <c r="AK839" s="585">
        <v>84</v>
      </c>
      <c r="AL839" s="585">
        <v>8</v>
      </c>
      <c r="AM839" s="585">
        <v>9</v>
      </c>
      <c r="AN839" s="585">
        <v>17</v>
      </c>
      <c r="AO839" s="585">
        <v>12</v>
      </c>
      <c r="AP839" s="585">
        <v>34</v>
      </c>
      <c r="AQ839" s="585">
        <v>46</v>
      </c>
      <c r="AR839" s="585">
        <v>38</v>
      </c>
      <c r="AS839" s="585">
        <v>62</v>
      </c>
      <c r="AT839" s="585">
        <v>100</v>
      </c>
      <c r="AU839" s="585">
        <v>6</v>
      </c>
      <c r="AV839" s="585">
        <v>9</v>
      </c>
      <c r="AW839" s="585">
        <v>15</v>
      </c>
      <c r="AX839" s="585">
        <v>11</v>
      </c>
      <c r="AY839" s="585">
        <v>17</v>
      </c>
      <c r="AZ839" s="585">
        <v>28</v>
      </c>
      <c r="BA839" s="585">
        <v>43</v>
      </c>
      <c r="BB839" s="585">
        <v>59</v>
      </c>
      <c r="BC839" s="585">
        <v>102</v>
      </c>
      <c r="BD839" s="585">
        <v>16</v>
      </c>
      <c r="BE839" s="585">
        <v>12</v>
      </c>
      <c r="BF839" s="585">
        <v>28</v>
      </c>
      <c r="BG839" s="585">
        <v>27</v>
      </c>
      <c r="BH839" s="585">
        <v>27</v>
      </c>
      <c r="BI839" s="585">
        <v>54</v>
      </c>
      <c r="BJ839" s="585">
        <v>39</v>
      </c>
      <c r="BK839" s="585">
        <v>54</v>
      </c>
      <c r="BL839" s="585">
        <v>93</v>
      </c>
      <c r="BM839" s="585">
        <v>12</v>
      </c>
      <c r="BN839" s="585">
        <v>26</v>
      </c>
      <c r="BO839" s="585">
        <v>38</v>
      </c>
      <c r="BP839" s="585">
        <v>23</v>
      </c>
      <c r="BQ839" s="585">
        <v>20</v>
      </c>
      <c r="BR839" s="585">
        <v>43</v>
      </c>
      <c r="BS839" s="585">
        <v>47</v>
      </c>
      <c r="BT839" s="585">
        <v>44</v>
      </c>
      <c r="BU839" s="585">
        <v>91</v>
      </c>
      <c r="BV839" s="585">
        <v>13</v>
      </c>
      <c r="BW839" s="585">
        <v>9</v>
      </c>
      <c r="BX839" s="585">
        <v>22</v>
      </c>
      <c r="BY839" s="585">
        <v>21</v>
      </c>
      <c r="BZ839" s="585">
        <v>22</v>
      </c>
      <c r="CA839" s="585">
        <v>43</v>
      </c>
      <c r="CB839" s="585">
        <v>52</v>
      </c>
      <c r="CC839" s="585">
        <v>47</v>
      </c>
      <c r="CD839" s="585">
        <v>99</v>
      </c>
      <c r="CE839" s="585">
        <v>12</v>
      </c>
      <c r="CF839" s="585">
        <v>10</v>
      </c>
      <c r="CG839" s="585">
        <v>22</v>
      </c>
      <c r="CH839" s="585">
        <v>2</v>
      </c>
      <c r="CI839" s="585">
        <v>3</v>
      </c>
      <c r="CJ839" s="585">
        <v>5</v>
      </c>
      <c r="CK839" s="585">
        <v>37</v>
      </c>
      <c r="CL839" s="585">
        <v>34</v>
      </c>
      <c r="CM839" s="585">
        <v>71</v>
      </c>
      <c r="CN839" s="585">
        <v>15</v>
      </c>
      <c r="CO839" s="585">
        <v>11</v>
      </c>
      <c r="CP839" s="585">
        <v>26</v>
      </c>
      <c r="CQ839" s="585">
        <v>16</v>
      </c>
      <c r="CR839" s="585">
        <v>18</v>
      </c>
      <c r="CS839" s="585">
        <v>34</v>
      </c>
      <c r="CT839" s="585">
        <v>35</v>
      </c>
      <c r="CU839" s="585">
        <v>38</v>
      </c>
      <c r="CV839" s="585">
        <v>73</v>
      </c>
      <c r="CW839" s="586"/>
      <c r="CX839" s="587">
        <v>0.53333333333333333</v>
      </c>
      <c r="CY839" s="587">
        <v>0.6428571428571429</v>
      </c>
      <c r="CZ839" s="587">
        <v>0.58620689655172409</v>
      </c>
      <c r="DA839" s="587">
        <v>0.54545454545454541</v>
      </c>
      <c r="DB839" s="587">
        <v>0.5625</v>
      </c>
      <c r="DC839" s="587">
        <v>0.55555555555555558</v>
      </c>
      <c r="DD839" s="587">
        <v>0.64</v>
      </c>
      <c r="DE839" s="587">
        <v>0.48</v>
      </c>
      <c r="DF839" s="587">
        <v>0.56000000000000005</v>
      </c>
      <c r="DG839" s="587">
        <v>1</v>
      </c>
      <c r="DH839" s="587">
        <v>0.76470588235294112</v>
      </c>
      <c r="DI839" s="587">
        <v>0.82608695652173914</v>
      </c>
      <c r="DJ839" s="587">
        <v>1.1818181818181819</v>
      </c>
      <c r="DK839" s="587">
        <v>0.52941176470588236</v>
      </c>
      <c r="DL839" s="587">
        <v>0.7857142857142857</v>
      </c>
      <c r="DM839" s="587">
        <v>0.44444444444444442</v>
      </c>
      <c r="DN839" s="587">
        <v>0.37037037037037035</v>
      </c>
      <c r="DO839" s="587">
        <v>0.40740740740740738</v>
      </c>
      <c r="DP839" s="587">
        <v>0.65217391304347827</v>
      </c>
      <c r="DQ839" s="587">
        <v>0.55000000000000004</v>
      </c>
      <c r="DR839" s="587">
        <v>0.60465116279069764</v>
      </c>
      <c r="DS839" s="588"/>
      <c r="DT839" s="587">
        <v>0.10526315789473684</v>
      </c>
      <c r="DU839" s="587">
        <v>0.19565217391304346</v>
      </c>
      <c r="DV839" s="587">
        <v>0.15476190476190477</v>
      </c>
      <c r="DW839" s="587">
        <v>0</v>
      </c>
      <c r="DX839" s="587">
        <v>0.17741935483870963</v>
      </c>
      <c r="DY839" s="587">
        <v>0.10999999999999999</v>
      </c>
      <c r="DZ839" s="587">
        <v>0.34883720930232553</v>
      </c>
      <c r="EA839" s="587">
        <v>0.33898305084745761</v>
      </c>
      <c r="EB839" s="587">
        <v>0.34313725490196079</v>
      </c>
      <c r="EC839" s="587">
        <v>7.6923076923076872E-2</v>
      </c>
      <c r="ED839" s="587">
        <v>7.407407407407407E-2</v>
      </c>
      <c r="EE839" s="587">
        <v>7.5268817204301119E-2</v>
      </c>
      <c r="EF839" s="587">
        <v>6.3829787234042534E-2</v>
      </c>
      <c r="EG839" s="587">
        <v>0.22727272727272729</v>
      </c>
      <c r="EH839" s="587">
        <v>0.1428571428571429</v>
      </c>
      <c r="EI839" s="587">
        <v>9.6153846153846145E-2</v>
      </c>
      <c r="EJ839" s="587">
        <v>0.12765957446808507</v>
      </c>
      <c r="EK839" s="587">
        <v>0.11111111111111116</v>
      </c>
      <c r="EL839" s="587">
        <v>8.108108108108103E-2</v>
      </c>
      <c r="EM839" s="587">
        <v>8.8235294117647078E-2</v>
      </c>
      <c r="EN839" s="587">
        <v>8.4507042253521125E-2</v>
      </c>
    </row>
    <row r="840" spans="1:144" x14ac:dyDescent="0.25">
      <c r="A840" s="575" t="s">
        <v>1091</v>
      </c>
      <c r="B840" s="576">
        <v>7</v>
      </c>
      <c r="C840" s="576">
        <v>12</v>
      </c>
      <c r="D840" s="576">
        <v>19</v>
      </c>
      <c r="E840" s="576">
        <v>13</v>
      </c>
      <c r="F840" s="576">
        <v>16</v>
      </c>
      <c r="G840" s="576">
        <v>29</v>
      </c>
      <c r="H840" s="576">
        <v>39</v>
      </c>
      <c r="I840" s="576">
        <v>36</v>
      </c>
      <c r="J840" s="576">
        <v>75</v>
      </c>
      <c r="K840" s="576">
        <v>11</v>
      </c>
      <c r="L840" s="576">
        <v>12</v>
      </c>
      <c r="M840" s="576">
        <v>23</v>
      </c>
      <c r="N840" s="576">
        <v>15</v>
      </c>
      <c r="O840" s="576">
        <v>14</v>
      </c>
      <c r="P840" s="576">
        <v>29</v>
      </c>
      <c r="Q840" s="576">
        <v>37</v>
      </c>
      <c r="R840" s="576">
        <v>37</v>
      </c>
      <c r="S840" s="576">
        <v>74</v>
      </c>
      <c r="T840" s="576">
        <v>11</v>
      </c>
      <c r="U840" s="576">
        <v>7</v>
      </c>
      <c r="V840" s="576">
        <v>18</v>
      </c>
      <c r="W840" s="576">
        <v>11</v>
      </c>
      <c r="X840" s="576">
        <v>16</v>
      </c>
      <c r="Y840" s="576">
        <v>27</v>
      </c>
      <c r="Z840" s="576">
        <v>37</v>
      </c>
      <c r="AA840" s="576">
        <v>39</v>
      </c>
      <c r="AB840" s="576">
        <v>76</v>
      </c>
      <c r="AC840" s="576">
        <v>10</v>
      </c>
      <c r="AD840" s="576">
        <v>13</v>
      </c>
      <c r="AE840" s="576">
        <v>23</v>
      </c>
      <c r="AF840" s="576">
        <v>25</v>
      </c>
      <c r="AG840" s="576">
        <v>25</v>
      </c>
      <c r="AH840" s="576">
        <v>50</v>
      </c>
      <c r="AI840" s="576">
        <v>38</v>
      </c>
      <c r="AJ840" s="576">
        <v>46</v>
      </c>
      <c r="AK840" s="576">
        <v>84</v>
      </c>
      <c r="AL840" s="576">
        <v>8</v>
      </c>
      <c r="AM840" s="576">
        <v>9</v>
      </c>
      <c r="AN840" s="576">
        <v>17</v>
      </c>
      <c r="AO840" s="576">
        <v>12</v>
      </c>
      <c r="AP840" s="576">
        <v>34</v>
      </c>
      <c r="AQ840" s="576">
        <v>46</v>
      </c>
      <c r="AR840" s="576">
        <v>38</v>
      </c>
      <c r="AS840" s="576">
        <v>62</v>
      </c>
      <c r="AT840" s="576">
        <v>100</v>
      </c>
      <c r="AU840" s="576">
        <v>6</v>
      </c>
      <c r="AV840" s="576">
        <v>9</v>
      </c>
      <c r="AW840" s="576">
        <v>15</v>
      </c>
      <c r="AX840" s="576">
        <v>11</v>
      </c>
      <c r="AY840" s="576">
        <v>17</v>
      </c>
      <c r="AZ840" s="576">
        <v>28</v>
      </c>
      <c r="BA840" s="576">
        <v>43</v>
      </c>
      <c r="BB840" s="576">
        <v>59</v>
      </c>
      <c r="BC840" s="576">
        <v>102</v>
      </c>
      <c r="BD840" s="576">
        <v>16</v>
      </c>
      <c r="BE840" s="576">
        <v>12</v>
      </c>
      <c r="BF840" s="576">
        <v>28</v>
      </c>
      <c r="BG840" s="576">
        <v>27</v>
      </c>
      <c r="BH840" s="576">
        <v>27</v>
      </c>
      <c r="BI840" s="576">
        <v>54</v>
      </c>
      <c r="BJ840" s="576">
        <v>39</v>
      </c>
      <c r="BK840" s="576">
        <v>54</v>
      </c>
      <c r="BL840" s="576">
        <v>93</v>
      </c>
      <c r="BM840" s="576">
        <v>12</v>
      </c>
      <c r="BN840" s="576">
        <v>26</v>
      </c>
      <c r="BO840" s="576">
        <v>38</v>
      </c>
      <c r="BP840" s="576">
        <v>23</v>
      </c>
      <c r="BQ840" s="576">
        <v>20</v>
      </c>
      <c r="BR840" s="576">
        <v>43</v>
      </c>
      <c r="BS840" s="576">
        <v>47</v>
      </c>
      <c r="BT840" s="576">
        <v>44</v>
      </c>
      <c r="BU840" s="576">
        <v>91</v>
      </c>
      <c r="BV840" s="576">
        <v>13</v>
      </c>
      <c r="BW840" s="576">
        <v>9</v>
      </c>
      <c r="BX840" s="576">
        <v>22</v>
      </c>
      <c r="BY840" s="576">
        <v>21</v>
      </c>
      <c r="BZ840" s="576">
        <v>22</v>
      </c>
      <c r="CA840" s="576">
        <v>43</v>
      </c>
      <c r="CB840" s="576">
        <v>52</v>
      </c>
      <c r="CC840" s="576">
        <v>47</v>
      </c>
      <c r="CD840" s="576">
        <v>99</v>
      </c>
      <c r="CE840" s="576">
        <v>12</v>
      </c>
      <c r="CF840" s="576">
        <v>10</v>
      </c>
      <c r="CG840" s="576">
        <v>22</v>
      </c>
      <c r="CH840" s="576">
        <v>2</v>
      </c>
      <c r="CI840" s="576">
        <v>3</v>
      </c>
      <c r="CJ840" s="576">
        <v>5</v>
      </c>
      <c r="CK840" s="576">
        <v>37</v>
      </c>
      <c r="CL840" s="576">
        <v>34</v>
      </c>
      <c r="CM840" s="576">
        <v>71</v>
      </c>
      <c r="CN840" s="576">
        <v>15</v>
      </c>
      <c r="CO840" s="576">
        <v>11</v>
      </c>
      <c r="CP840" s="576">
        <v>26</v>
      </c>
      <c r="CQ840" s="576">
        <v>16</v>
      </c>
      <c r="CR840" s="576">
        <v>18</v>
      </c>
      <c r="CS840" s="576">
        <v>34</v>
      </c>
      <c r="CT840" s="576">
        <v>35</v>
      </c>
      <c r="CU840" s="576">
        <v>38</v>
      </c>
      <c r="CV840" s="576">
        <v>73</v>
      </c>
      <c r="CW840" s="586"/>
      <c r="CX840" s="578">
        <v>0.53333333333333333</v>
      </c>
      <c r="CY840" s="578">
        <v>0.6428571428571429</v>
      </c>
      <c r="CZ840" s="578">
        <v>0.58620689655172409</v>
      </c>
      <c r="DA840" s="578">
        <v>0.54545454545454541</v>
      </c>
      <c r="DB840" s="578">
        <v>0.5625</v>
      </c>
      <c r="DC840" s="578">
        <v>0.55555555555555558</v>
      </c>
      <c r="DD840" s="578">
        <v>0.64</v>
      </c>
      <c r="DE840" s="578">
        <v>0.48</v>
      </c>
      <c r="DF840" s="578">
        <v>0.56000000000000005</v>
      </c>
      <c r="DG840" s="578">
        <v>1</v>
      </c>
      <c r="DH840" s="578">
        <v>0.76470588235294112</v>
      </c>
      <c r="DI840" s="578">
        <v>0.82608695652173914</v>
      </c>
      <c r="DJ840" s="578">
        <v>1.1818181818181819</v>
      </c>
      <c r="DK840" s="578">
        <v>0.52941176470588236</v>
      </c>
      <c r="DL840" s="578">
        <v>0.7857142857142857</v>
      </c>
      <c r="DM840" s="578">
        <v>0.44444444444444442</v>
      </c>
      <c r="DN840" s="578">
        <v>0.37037037037037035</v>
      </c>
      <c r="DO840" s="578">
        <v>0.40740740740740738</v>
      </c>
      <c r="DP840" s="578">
        <v>0.65217391304347827</v>
      </c>
      <c r="DQ840" s="578">
        <v>0.55000000000000004</v>
      </c>
      <c r="DR840" s="578">
        <v>0.60465116279069764</v>
      </c>
      <c r="DS840" s="588"/>
      <c r="DT840" s="578">
        <v>0.10526315789473684</v>
      </c>
      <c r="DU840" s="578">
        <v>0.19565217391304346</v>
      </c>
      <c r="DV840" s="578">
        <v>0.15476190476190477</v>
      </c>
      <c r="DW840" s="578">
        <v>0</v>
      </c>
      <c r="DX840" s="578">
        <v>0.17741935483870963</v>
      </c>
      <c r="DY840" s="578">
        <v>0.10999999999999999</v>
      </c>
      <c r="DZ840" s="578">
        <v>0.34883720930232553</v>
      </c>
      <c r="EA840" s="578">
        <v>0.33898305084745761</v>
      </c>
      <c r="EB840" s="578">
        <v>0.34313725490196079</v>
      </c>
      <c r="EC840" s="578">
        <v>7.6923076923076872E-2</v>
      </c>
      <c r="ED840" s="578">
        <v>7.407407407407407E-2</v>
      </c>
      <c r="EE840" s="578">
        <v>7.5268817204301119E-2</v>
      </c>
      <c r="EF840" s="578">
        <v>6.3829787234042534E-2</v>
      </c>
      <c r="EG840" s="578">
        <v>0.22727272727272729</v>
      </c>
      <c r="EH840" s="578">
        <v>0.1428571428571429</v>
      </c>
      <c r="EI840" s="578">
        <v>9.6153846153846145E-2</v>
      </c>
      <c r="EJ840" s="578">
        <v>0.12765957446808507</v>
      </c>
      <c r="EK840" s="578">
        <v>0.11111111111111116</v>
      </c>
      <c r="EL840" s="578">
        <v>8.108108108108103E-2</v>
      </c>
      <c r="EM840" s="578">
        <v>8.8235294117647078E-2</v>
      </c>
      <c r="EN840" s="578">
        <v>8.4507042253521125E-2</v>
      </c>
    </row>
    <row r="841" spans="1:144" x14ac:dyDescent="0.25">
      <c r="A841" s="580" t="s">
        <v>163</v>
      </c>
      <c r="B841" s="581">
        <v>7</v>
      </c>
      <c r="C841" s="581">
        <v>12</v>
      </c>
      <c r="D841" s="581">
        <v>19</v>
      </c>
      <c r="E841" s="581">
        <v>13</v>
      </c>
      <c r="F841" s="581">
        <v>16</v>
      </c>
      <c r="G841" s="581">
        <v>29</v>
      </c>
      <c r="H841" s="581">
        <v>39</v>
      </c>
      <c r="I841" s="581">
        <v>36</v>
      </c>
      <c r="J841" s="581">
        <v>75</v>
      </c>
      <c r="K841" s="581">
        <v>11</v>
      </c>
      <c r="L841" s="581">
        <v>12</v>
      </c>
      <c r="M841" s="581">
        <v>23</v>
      </c>
      <c r="N841" s="581">
        <v>15</v>
      </c>
      <c r="O841" s="581">
        <v>14</v>
      </c>
      <c r="P841" s="581">
        <v>29</v>
      </c>
      <c r="Q841" s="581">
        <v>37</v>
      </c>
      <c r="R841" s="581">
        <v>37</v>
      </c>
      <c r="S841" s="581">
        <v>74</v>
      </c>
      <c r="T841" s="581">
        <v>11</v>
      </c>
      <c r="U841" s="581">
        <v>7</v>
      </c>
      <c r="V841" s="581">
        <v>18</v>
      </c>
      <c r="W841" s="581">
        <v>11</v>
      </c>
      <c r="X841" s="581">
        <v>16</v>
      </c>
      <c r="Y841" s="581">
        <v>27</v>
      </c>
      <c r="Z841" s="581">
        <v>37</v>
      </c>
      <c r="AA841" s="581">
        <v>39</v>
      </c>
      <c r="AB841" s="581">
        <v>76</v>
      </c>
      <c r="AC841" s="581">
        <v>10</v>
      </c>
      <c r="AD841" s="581">
        <v>13</v>
      </c>
      <c r="AE841" s="581">
        <v>23</v>
      </c>
      <c r="AF841" s="581">
        <v>25</v>
      </c>
      <c r="AG841" s="581">
        <v>25</v>
      </c>
      <c r="AH841" s="581">
        <v>50</v>
      </c>
      <c r="AI841" s="581">
        <v>38</v>
      </c>
      <c r="AJ841" s="581">
        <v>46</v>
      </c>
      <c r="AK841" s="581">
        <v>84</v>
      </c>
      <c r="AL841" s="581">
        <v>8</v>
      </c>
      <c r="AM841" s="581">
        <v>9</v>
      </c>
      <c r="AN841" s="581">
        <v>17</v>
      </c>
      <c r="AO841" s="581">
        <v>12</v>
      </c>
      <c r="AP841" s="581">
        <v>34</v>
      </c>
      <c r="AQ841" s="581">
        <v>46</v>
      </c>
      <c r="AR841" s="581">
        <v>38</v>
      </c>
      <c r="AS841" s="581">
        <v>62</v>
      </c>
      <c r="AT841" s="581">
        <v>100</v>
      </c>
      <c r="AU841" s="581">
        <v>6</v>
      </c>
      <c r="AV841" s="581">
        <v>9</v>
      </c>
      <c r="AW841" s="581">
        <v>15</v>
      </c>
      <c r="AX841" s="581">
        <v>11</v>
      </c>
      <c r="AY841" s="581">
        <v>17</v>
      </c>
      <c r="AZ841" s="581">
        <v>28</v>
      </c>
      <c r="BA841" s="581">
        <v>43</v>
      </c>
      <c r="BB841" s="581">
        <v>59</v>
      </c>
      <c r="BC841" s="581">
        <v>102</v>
      </c>
      <c r="BD841" s="581">
        <v>16</v>
      </c>
      <c r="BE841" s="581">
        <v>12</v>
      </c>
      <c r="BF841" s="581">
        <v>28</v>
      </c>
      <c r="BG841" s="581">
        <v>27</v>
      </c>
      <c r="BH841" s="581">
        <v>27</v>
      </c>
      <c r="BI841" s="581">
        <v>54</v>
      </c>
      <c r="BJ841" s="581">
        <v>39</v>
      </c>
      <c r="BK841" s="581">
        <v>54</v>
      </c>
      <c r="BL841" s="581">
        <v>93</v>
      </c>
      <c r="BM841" s="581">
        <v>12</v>
      </c>
      <c r="BN841" s="581">
        <v>26</v>
      </c>
      <c r="BO841" s="581">
        <v>38</v>
      </c>
      <c r="BP841" s="581">
        <v>23</v>
      </c>
      <c r="BQ841" s="581">
        <v>20</v>
      </c>
      <c r="BR841" s="581">
        <v>43</v>
      </c>
      <c r="BS841" s="581">
        <v>47</v>
      </c>
      <c r="BT841" s="581">
        <v>44</v>
      </c>
      <c r="BU841" s="581">
        <v>91</v>
      </c>
      <c r="BV841" s="581">
        <v>13</v>
      </c>
      <c r="BW841" s="581">
        <v>9</v>
      </c>
      <c r="BX841" s="581">
        <v>22</v>
      </c>
      <c r="BY841" s="581">
        <v>21</v>
      </c>
      <c r="BZ841" s="581">
        <v>22</v>
      </c>
      <c r="CA841" s="581">
        <v>43</v>
      </c>
      <c r="CB841" s="581">
        <v>52</v>
      </c>
      <c r="CC841" s="581">
        <v>47</v>
      </c>
      <c r="CD841" s="581">
        <v>99</v>
      </c>
      <c r="CE841" s="581">
        <v>12</v>
      </c>
      <c r="CF841" s="581">
        <v>10</v>
      </c>
      <c r="CG841" s="581">
        <v>22</v>
      </c>
      <c r="CH841" s="581">
        <v>2</v>
      </c>
      <c r="CI841" s="581">
        <v>3</v>
      </c>
      <c r="CJ841" s="581">
        <v>5</v>
      </c>
      <c r="CK841" s="581">
        <v>37</v>
      </c>
      <c r="CL841" s="581">
        <v>34</v>
      </c>
      <c r="CM841" s="581">
        <v>71</v>
      </c>
      <c r="CN841" s="581">
        <v>15</v>
      </c>
      <c r="CO841" s="581">
        <v>11</v>
      </c>
      <c r="CP841" s="581">
        <v>26</v>
      </c>
      <c r="CQ841" s="581">
        <v>16</v>
      </c>
      <c r="CR841" s="581">
        <v>18</v>
      </c>
      <c r="CS841" s="581">
        <v>34</v>
      </c>
      <c r="CT841" s="581">
        <v>35</v>
      </c>
      <c r="CU841" s="581">
        <v>38</v>
      </c>
      <c r="CV841" s="581">
        <v>73</v>
      </c>
      <c r="CW841" s="586"/>
      <c r="CX841" s="582">
        <v>0.53333333333333333</v>
      </c>
      <c r="CY841" s="582">
        <v>0.6428571428571429</v>
      </c>
      <c r="CZ841" s="582">
        <v>0.58620689655172409</v>
      </c>
      <c r="DA841" s="582">
        <v>0.54545454545454541</v>
      </c>
      <c r="DB841" s="582">
        <v>0.5625</v>
      </c>
      <c r="DC841" s="582">
        <v>0.55555555555555558</v>
      </c>
      <c r="DD841" s="582">
        <v>0.64</v>
      </c>
      <c r="DE841" s="582">
        <v>0.48</v>
      </c>
      <c r="DF841" s="582">
        <v>0.56000000000000005</v>
      </c>
      <c r="DG841" s="582">
        <v>1</v>
      </c>
      <c r="DH841" s="582">
        <v>0.76470588235294112</v>
      </c>
      <c r="DI841" s="582">
        <v>0.82608695652173914</v>
      </c>
      <c r="DJ841" s="582">
        <v>1.1818181818181819</v>
      </c>
      <c r="DK841" s="582">
        <v>0.52941176470588236</v>
      </c>
      <c r="DL841" s="582">
        <v>0.7857142857142857</v>
      </c>
      <c r="DM841" s="582">
        <v>0.44444444444444442</v>
      </c>
      <c r="DN841" s="582">
        <v>0.37037037037037035</v>
      </c>
      <c r="DO841" s="582">
        <v>0.40740740740740738</v>
      </c>
      <c r="DP841" s="582">
        <v>0.65217391304347827</v>
      </c>
      <c r="DQ841" s="582">
        <v>0.55000000000000004</v>
      </c>
      <c r="DR841" s="582">
        <v>0.60465116279069764</v>
      </c>
      <c r="DS841" s="588"/>
      <c r="DT841" s="582">
        <v>0.10526315789473684</v>
      </c>
      <c r="DU841" s="582">
        <v>0.19565217391304346</v>
      </c>
      <c r="DV841" s="582">
        <v>0.15476190476190477</v>
      </c>
      <c r="DW841" s="582">
        <v>0</v>
      </c>
      <c r="DX841" s="582">
        <v>0.17741935483870963</v>
      </c>
      <c r="DY841" s="582">
        <v>0.10999999999999999</v>
      </c>
      <c r="DZ841" s="582">
        <v>0.34883720930232553</v>
      </c>
      <c r="EA841" s="582">
        <v>0.33898305084745761</v>
      </c>
      <c r="EB841" s="582">
        <v>0.34313725490196079</v>
      </c>
      <c r="EC841" s="582">
        <v>7.6923076923076872E-2</v>
      </c>
      <c r="ED841" s="582">
        <v>7.407407407407407E-2</v>
      </c>
      <c r="EE841" s="582">
        <v>7.5268817204301119E-2</v>
      </c>
      <c r="EF841" s="582">
        <v>6.3829787234042534E-2</v>
      </c>
      <c r="EG841" s="582">
        <v>0.22727272727272729</v>
      </c>
      <c r="EH841" s="582">
        <v>0.1428571428571429</v>
      </c>
      <c r="EI841" s="582">
        <v>9.6153846153846145E-2</v>
      </c>
      <c r="EJ841" s="582">
        <v>0.12765957446808507</v>
      </c>
      <c r="EK841" s="582">
        <v>0.11111111111111116</v>
      </c>
      <c r="EL841" s="582">
        <v>8.108108108108103E-2</v>
      </c>
      <c r="EM841" s="582">
        <v>8.8235294117647078E-2</v>
      </c>
      <c r="EN841" s="582">
        <v>8.4507042253521125E-2</v>
      </c>
    </row>
    <row r="842" spans="1:144" x14ac:dyDescent="0.25">
      <c r="A842" s="583" t="s">
        <v>1095</v>
      </c>
      <c r="B842" s="581"/>
      <c r="C842" s="581"/>
      <c r="D842" s="581"/>
      <c r="E842" s="581"/>
      <c r="F842" s="581"/>
      <c r="G842" s="581"/>
      <c r="H842" s="581"/>
      <c r="I842" s="581"/>
      <c r="J842" s="581"/>
      <c r="K842" s="581"/>
      <c r="L842" s="581"/>
      <c r="M842" s="581"/>
      <c r="N842" s="581"/>
      <c r="O842" s="581"/>
      <c r="P842" s="581"/>
      <c r="Q842" s="581"/>
      <c r="R842" s="581"/>
      <c r="S842" s="581"/>
      <c r="T842" s="581"/>
      <c r="U842" s="581"/>
      <c r="V842" s="581"/>
      <c r="W842" s="581"/>
      <c r="X842" s="581"/>
      <c r="Y842" s="581"/>
      <c r="Z842" s="581"/>
      <c r="AA842" s="581"/>
      <c r="AB842" s="581"/>
      <c r="AC842" s="581"/>
      <c r="AD842" s="581"/>
      <c r="AE842" s="581"/>
      <c r="AF842" s="581"/>
      <c r="AG842" s="581"/>
      <c r="AH842" s="581"/>
      <c r="AI842" s="581"/>
      <c r="AJ842" s="581"/>
      <c r="AK842" s="581"/>
      <c r="AL842" s="581"/>
      <c r="AM842" s="581"/>
      <c r="AN842" s="581"/>
      <c r="AO842" s="581"/>
      <c r="AP842" s="581"/>
      <c r="AQ842" s="581"/>
      <c r="AR842" s="581"/>
      <c r="AS842" s="581"/>
      <c r="AT842" s="581"/>
      <c r="AU842" s="581"/>
      <c r="AV842" s="581"/>
      <c r="AW842" s="581"/>
      <c r="AX842" s="581"/>
      <c r="AY842" s="581"/>
      <c r="AZ842" s="581"/>
      <c r="BA842" s="581"/>
      <c r="BB842" s="581"/>
      <c r="BC842" s="581"/>
      <c r="BD842" s="581">
        <v>0</v>
      </c>
      <c r="BE842" s="581">
        <v>0</v>
      </c>
      <c r="BF842" s="581">
        <v>0</v>
      </c>
      <c r="BG842" s="581">
        <v>19</v>
      </c>
      <c r="BH842" s="581">
        <v>12</v>
      </c>
      <c r="BI842" s="581">
        <v>31</v>
      </c>
      <c r="BJ842" s="581">
        <v>19</v>
      </c>
      <c r="BK842" s="581">
        <v>12</v>
      </c>
      <c r="BL842" s="581">
        <v>31</v>
      </c>
      <c r="BM842" s="581"/>
      <c r="BN842" s="581"/>
      <c r="BO842" s="581"/>
      <c r="BP842" s="581"/>
      <c r="BQ842" s="581"/>
      <c r="BR842" s="581"/>
      <c r="BS842" s="581"/>
      <c r="BT842" s="581"/>
      <c r="BU842" s="581"/>
      <c r="BV842" s="581"/>
      <c r="BW842" s="581"/>
      <c r="BX842" s="581"/>
      <c r="BY842" s="581"/>
      <c r="BZ842" s="581"/>
      <c r="CA842" s="581"/>
      <c r="CB842" s="581"/>
      <c r="CC842" s="581"/>
      <c r="CD842" s="581"/>
      <c r="CE842" s="581"/>
      <c r="CF842" s="581"/>
      <c r="CG842" s="581"/>
      <c r="CH842" s="581"/>
      <c r="CI842" s="581"/>
      <c r="CJ842" s="581"/>
      <c r="CK842" s="581"/>
      <c r="CL842" s="581"/>
      <c r="CM842" s="581"/>
      <c r="CN842" s="581"/>
      <c r="CO842" s="581"/>
      <c r="CP842" s="581"/>
      <c r="CQ842" s="581"/>
      <c r="CR842" s="581"/>
      <c r="CS842" s="581"/>
      <c r="CT842" s="581"/>
      <c r="CU842" s="581"/>
      <c r="CV842" s="581"/>
      <c r="CW842" s="586"/>
      <c r="CX842" s="582"/>
      <c r="CY842" s="582"/>
      <c r="CZ842" s="582"/>
      <c r="DA842" s="582"/>
      <c r="DB842" s="582"/>
      <c r="DC842" s="582"/>
      <c r="DD842" s="582"/>
      <c r="DE842" s="582"/>
      <c r="DF842" s="582"/>
      <c r="DG842" s="582"/>
      <c r="DH842" s="582"/>
      <c r="DI842" s="582"/>
      <c r="DJ842" s="582"/>
      <c r="DK842" s="582"/>
      <c r="DL842" s="582"/>
      <c r="DM842" s="582">
        <v>0</v>
      </c>
      <c r="DN842" s="582">
        <v>0</v>
      </c>
      <c r="DO842" s="582">
        <v>0</v>
      </c>
      <c r="DP842" s="582"/>
      <c r="DQ842" s="582"/>
      <c r="DR842" s="582"/>
      <c r="DS842" s="588"/>
      <c r="DT842" s="582"/>
      <c r="DU842" s="582"/>
      <c r="DV842" s="582"/>
      <c r="DW842" s="582"/>
      <c r="DX842" s="582"/>
      <c r="DY842" s="582"/>
      <c r="DZ842" s="582"/>
      <c r="EA842" s="582"/>
      <c r="EB842" s="582"/>
      <c r="EC842" s="582">
        <v>1</v>
      </c>
      <c r="ED842" s="582">
        <v>1</v>
      </c>
      <c r="EE842" s="582">
        <v>1</v>
      </c>
      <c r="EF842" s="582"/>
      <c r="EG842" s="582"/>
      <c r="EH842" s="582"/>
      <c r="EI842" s="582"/>
      <c r="EJ842" s="582"/>
      <c r="EK842" s="582"/>
      <c r="EL842" s="582"/>
      <c r="EM842" s="582"/>
      <c r="EN842" s="582"/>
    </row>
    <row r="843" spans="1:144" x14ac:dyDescent="0.25">
      <c r="A843" s="583" t="s">
        <v>1096</v>
      </c>
      <c r="B843" s="581">
        <v>7</v>
      </c>
      <c r="C843" s="581">
        <v>12</v>
      </c>
      <c r="D843" s="581">
        <v>19</v>
      </c>
      <c r="E843" s="581">
        <v>13</v>
      </c>
      <c r="F843" s="581">
        <v>16</v>
      </c>
      <c r="G843" s="581">
        <v>29</v>
      </c>
      <c r="H843" s="581">
        <v>39</v>
      </c>
      <c r="I843" s="581">
        <v>36</v>
      </c>
      <c r="J843" s="581">
        <v>75</v>
      </c>
      <c r="K843" s="581">
        <v>11</v>
      </c>
      <c r="L843" s="581">
        <v>12</v>
      </c>
      <c r="M843" s="581">
        <v>23</v>
      </c>
      <c r="N843" s="581">
        <v>15</v>
      </c>
      <c r="O843" s="581">
        <v>14</v>
      </c>
      <c r="P843" s="581">
        <v>29</v>
      </c>
      <c r="Q843" s="581">
        <v>37</v>
      </c>
      <c r="R843" s="581">
        <v>37</v>
      </c>
      <c r="S843" s="581">
        <v>74</v>
      </c>
      <c r="T843" s="581">
        <v>11</v>
      </c>
      <c r="U843" s="581">
        <v>7</v>
      </c>
      <c r="V843" s="581">
        <v>18</v>
      </c>
      <c r="W843" s="581">
        <v>11</v>
      </c>
      <c r="X843" s="581">
        <v>16</v>
      </c>
      <c r="Y843" s="581">
        <v>27</v>
      </c>
      <c r="Z843" s="581">
        <v>37</v>
      </c>
      <c r="AA843" s="581">
        <v>39</v>
      </c>
      <c r="AB843" s="581">
        <v>76</v>
      </c>
      <c r="AC843" s="581">
        <v>10</v>
      </c>
      <c r="AD843" s="581">
        <v>13</v>
      </c>
      <c r="AE843" s="581">
        <v>23</v>
      </c>
      <c r="AF843" s="581">
        <v>25</v>
      </c>
      <c r="AG843" s="581">
        <v>25</v>
      </c>
      <c r="AH843" s="581">
        <v>50</v>
      </c>
      <c r="AI843" s="581">
        <v>38</v>
      </c>
      <c r="AJ843" s="581">
        <v>46</v>
      </c>
      <c r="AK843" s="581">
        <v>84</v>
      </c>
      <c r="AL843" s="581">
        <v>8</v>
      </c>
      <c r="AM843" s="581">
        <v>9</v>
      </c>
      <c r="AN843" s="581">
        <v>17</v>
      </c>
      <c r="AO843" s="581">
        <v>12</v>
      </c>
      <c r="AP843" s="581">
        <v>34</v>
      </c>
      <c r="AQ843" s="581">
        <v>46</v>
      </c>
      <c r="AR843" s="581">
        <v>38</v>
      </c>
      <c r="AS843" s="581">
        <v>62</v>
      </c>
      <c r="AT843" s="581">
        <v>100</v>
      </c>
      <c r="AU843" s="581">
        <v>6</v>
      </c>
      <c r="AV843" s="581">
        <v>9</v>
      </c>
      <c r="AW843" s="581">
        <v>15</v>
      </c>
      <c r="AX843" s="581">
        <v>11</v>
      </c>
      <c r="AY843" s="581">
        <v>17</v>
      </c>
      <c r="AZ843" s="581">
        <v>28</v>
      </c>
      <c r="BA843" s="581">
        <v>43</v>
      </c>
      <c r="BB843" s="581">
        <v>59</v>
      </c>
      <c r="BC843" s="581">
        <v>102</v>
      </c>
      <c r="BD843" s="581">
        <v>16</v>
      </c>
      <c r="BE843" s="581">
        <v>12</v>
      </c>
      <c r="BF843" s="581">
        <v>28</v>
      </c>
      <c r="BG843" s="581">
        <v>8</v>
      </c>
      <c r="BH843" s="581">
        <v>15</v>
      </c>
      <c r="BI843" s="581">
        <v>23</v>
      </c>
      <c r="BJ843" s="581">
        <v>20</v>
      </c>
      <c r="BK843" s="581">
        <v>42</v>
      </c>
      <c r="BL843" s="581">
        <v>62</v>
      </c>
      <c r="BM843" s="581">
        <v>12</v>
      </c>
      <c r="BN843" s="581">
        <v>26</v>
      </c>
      <c r="BO843" s="581">
        <v>38</v>
      </c>
      <c r="BP843" s="581">
        <v>23</v>
      </c>
      <c r="BQ843" s="581">
        <v>20</v>
      </c>
      <c r="BR843" s="581">
        <v>43</v>
      </c>
      <c r="BS843" s="581">
        <v>47</v>
      </c>
      <c r="BT843" s="581">
        <v>44</v>
      </c>
      <c r="BU843" s="581">
        <v>91</v>
      </c>
      <c r="BV843" s="581">
        <v>13</v>
      </c>
      <c r="BW843" s="581">
        <v>9</v>
      </c>
      <c r="BX843" s="581">
        <v>22</v>
      </c>
      <c r="BY843" s="581">
        <v>21</v>
      </c>
      <c r="BZ843" s="581">
        <v>22</v>
      </c>
      <c r="CA843" s="581">
        <v>43</v>
      </c>
      <c r="CB843" s="581">
        <v>52</v>
      </c>
      <c r="CC843" s="581">
        <v>47</v>
      </c>
      <c r="CD843" s="581">
        <v>99</v>
      </c>
      <c r="CE843" s="581">
        <v>12</v>
      </c>
      <c r="CF843" s="581">
        <v>10</v>
      </c>
      <c r="CG843" s="581">
        <v>22</v>
      </c>
      <c r="CH843" s="581">
        <v>2</v>
      </c>
      <c r="CI843" s="581">
        <v>3</v>
      </c>
      <c r="CJ843" s="581">
        <v>5</v>
      </c>
      <c r="CK843" s="581">
        <v>37</v>
      </c>
      <c r="CL843" s="581">
        <v>34</v>
      </c>
      <c r="CM843" s="581">
        <v>71</v>
      </c>
      <c r="CN843" s="581">
        <v>15</v>
      </c>
      <c r="CO843" s="581">
        <v>11</v>
      </c>
      <c r="CP843" s="581">
        <v>26</v>
      </c>
      <c r="CQ843" s="581">
        <v>16</v>
      </c>
      <c r="CR843" s="581">
        <v>18</v>
      </c>
      <c r="CS843" s="581">
        <v>34</v>
      </c>
      <c r="CT843" s="581">
        <v>35</v>
      </c>
      <c r="CU843" s="581">
        <v>38</v>
      </c>
      <c r="CV843" s="581">
        <v>73</v>
      </c>
      <c r="CW843" s="586"/>
      <c r="CX843" s="582">
        <v>0.53333333333333333</v>
      </c>
      <c r="CY843" s="582">
        <v>0.6428571428571429</v>
      </c>
      <c r="CZ843" s="582">
        <v>0.58620689655172409</v>
      </c>
      <c r="DA843" s="582">
        <v>0.54545454545454541</v>
      </c>
      <c r="DB843" s="582">
        <v>0.5625</v>
      </c>
      <c r="DC843" s="582">
        <v>0.55555555555555558</v>
      </c>
      <c r="DD843" s="582">
        <v>0.64</v>
      </c>
      <c r="DE843" s="582">
        <v>0.48</v>
      </c>
      <c r="DF843" s="582">
        <v>0.56000000000000005</v>
      </c>
      <c r="DG843" s="582">
        <v>1</v>
      </c>
      <c r="DH843" s="582">
        <v>0.76470588235294112</v>
      </c>
      <c r="DI843" s="582">
        <v>0.82608695652173914</v>
      </c>
      <c r="DJ843" s="582">
        <v>1.1818181818181819</v>
      </c>
      <c r="DK843" s="582">
        <v>0.52941176470588236</v>
      </c>
      <c r="DL843" s="582">
        <v>0.7857142857142857</v>
      </c>
      <c r="DM843" s="582">
        <v>1.5</v>
      </c>
      <c r="DN843" s="582">
        <v>0.66666666666666663</v>
      </c>
      <c r="DO843" s="582">
        <v>0.95652173913043481</v>
      </c>
      <c r="DP843" s="582">
        <v>0.65217391304347827</v>
      </c>
      <c r="DQ843" s="582">
        <v>0.55000000000000004</v>
      </c>
      <c r="DR843" s="582">
        <v>0.60465116279069764</v>
      </c>
      <c r="DS843" s="588"/>
      <c r="DT843" s="582">
        <v>0.10526315789473684</v>
      </c>
      <c r="DU843" s="582">
        <v>0.19565217391304346</v>
      </c>
      <c r="DV843" s="582">
        <v>0.15476190476190477</v>
      </c>
      <c r="DW843" s="582">
        <v>0</v>
      </c>
      <c r="DX843" s="582">
        <v>0.17741935483870963</v>
      </c>
      <c r="DY843" s="582">
        <v>0.10999999999999999</v>
      </c>
      <c r="DZ843" s="582">
        <v>0.34883720930232553</v>
      </c>
      <c r="EA843" s="582">
        <v>0.33898305084745761</v>
      </c>
      <c r="EB843" s="582">
        <v>0.34313725490196079</v>
      </c>
      <c r="EC843" s="582">
        <v>-0.8</v>
      </c>
      <c r="ED843" s="582">
        <v>-0.19047619047619047</v>
      </c>
      <c r="EE843" s="582">
        <v>-0.38709677419354849</v>
      </c>
      <c r="EF843" s="582">
        <v>6.3829787234042534E-2</v>
      </c>
      <c r="EG843" s="582">
        <v>0.22727272727272729</v>
      </c>
      <c r="EH843" s="582">
        <v>0.1428571428571429</v>
      </c>
      <c r="EI843" s="582">
        <v>9.6153846153846145E-2</v>
      </c>
      <c r="EJ843" s="582">
        <v>0.12765957446808507</v>
      </c>
      <c r="EK843" s="582">
        <v>0.11111111111111116</v>
      </c>
      <c r="EL843" s="582">
        <v>8.108108108108103E-2</v>
      </c>
      <c r="EM843" s="582">
        <v>8.8235294117647078E-2</v>
      </c>
      <c r="EN843" s="582">
        <v>8.4507042253521125E-2</v>
      </c>
    </row>
    <row r="844" spans="1:144" x14ac:dyDescent="0.25">
      <c r="A844" s="589"/>
      <c r="B844" s="590"/>
      <c r="C844" s="590"/>
      <c r="D844" s="590"/>
      <c r="E844" s="590"/>
      <c r="F844" s="590"/>
      <c r="G844" s="590"/>
      <c r="H844" s="590"/>
      <c r="I844" s="590"/>
      <c r="J844" s="590"/>
      <c r="K844" s="590"/>
      <c r="L844" s="590"/>
      <c r="M844" s="590"/>
      <c r="N844" s="590"/>
      <c r="O844" s="590"/>
      <c r="P844" s="590"/>
      <c r="Q844" s="590"/>
      <c r="R844" s="590"/>
      <c r="S844" s="590"/>
      <c r="T844" s="590"/>
      <c r="U844" s="590"/>
      <c r="V844" s="590"/>
      <c r="W844" s="590"/>
      <c r="X844" s="590"/>
      <c r="Y844" s="590"/>
      <c r="Z844" s="590"/>
      <c r="AA844" s="590"/>
      <c r="AB844" s="590"/>
      <c r="AC844" s="590"/>
      <c r="AD844" s="590"/>
      <c r="AE844" s="590"/>
      <c r="AF844" s="590"/>
      <c r="AG844" s="590"/>
      <c r="AH844" s="590"/>
      <c r="AI844" s="590"/>
      <c r="AJ844" s="590"/>
      <c r="AK844" s="590"/>
      <c r="AL844" s="590"/>
      <c r="AM844" s="590"/>
      <c r="AN844" s="590"/>
      <c r="AO844" s="590"/>
      <c r="AP844" s="590"/>
      <c r="AQ844" s="590"/>
      <c r="AR844" s="590"/>
      <c r="AS844" s="590"/>
      <c r="AT844" s="590"/>
      <c r="AU844" s="590"/>
      <c r="AV844" s="590"/>
      <c r="AW844" s="590"/>
      <c r="AX844" s="590"/>
      <c r="AY844" s="590"/>
      <c r="AZ844" s="590"/>
      <c r="BA844" s="590"/>
      <c r="BB844" s="590"/>
      <c r="BC844" s="590"/>
      <c r="BD844" s="590"/>
      <c r="BE844" s="590"/>
      <c r="BF844" s="590"/>
      <c r="BG844" s="590"/>
      <c r="BH844" s="590"/>
      <c r="BI844" s="590"/>
      <c r="BJ844" s="590"/>
      <c r="BK844" s="590"/>
      <c r="BL844" s="590"/>
      <c r="BM844" s="590"/>
      <c r="BN844" s="590"/>
      <c r="BO844" s="590"/>
      <c r="BP844" s="590"/>
      <c r="BQ844" s="590"/>
      <c r="BR844" s="590"/>
      <c r="BS844" s="590"/>
      <c r="BT844" s="590"/>
      <c r="BU844" s="590"/>
      <c r="BV844" s="590"/>
      <c r="BW844" s="590"/>
      <c r="BX844" s="590"/>
      <c r="BY844" s="590"/>
      <c r="BZ844" s="590"/>
      <c r="CA844" s="590"/>
      <c r="CB844" s="590"/>
      <c r="CC844" s="590"/>
      <c r="CD844" s="590"/>
      <c r="CE844" s="590"/>
      <c r="CF844" s="590"/>
      <c r="CG844" s="590"/>
      <c r="CH844" s="590"/>
      <c r="CI844" s="590"/>
      <c r="CJ844" s="590"/>
      <c r="CK844" s="590"/>
      <c r="CL844" s="590"/>
      <c r="CM844" s="590"/>
      <c r="CN844" s="590"/>
      <c r="CO844" s="590"/>
      <c r="CP844" s="590"/>
      <c r="CQ844" s="590"/>
      <c r="CR844" s="590"/>
      <c r="CS844" s="590"/>
      <c r="CT844" s="590"/>
      <c r="CU844" s="590"/>
      <c r="CV844" s="590"/>
      <c r="CW844" s="586"/>
      <c r="CX844" s="591"/>
      <c r="CY844" s="591"/>
      <c r="CZ844" s="591"/>
      <c r="DA844" s="591"/>
      <c r="DB844" s="591"/>
      <c r="DC844" s="591"/>
      <c r="DD844" s="591"/>
      <c r="DE844" s="591"/>
      <c r="DF844" s="591"/>
      <c r="DG844" s="591"/>
      <c r="DH844" s="591"/>
      <c r="DI844" s="591"/>
      <c r="DJ844" s="591"/>
      <c r="DK844" s="591"/>
      <c r="DL844" s="591"/>
      <c r="DM844" s="591"/>
      <c r="DN844" s="591"/>
      <c r="DO844" s="591"/>
      <c r="DP844" s="591"/>
      <c r="DQ844" s="591"/>
      <c r="DR844" s="591"/>
      <c r="DS844" s="588"/>
      <c r="DT844" s="591"/>
      <c r="DU844" s="591"/>
      <c r="DV844" s="591"/>
      <c r="DW844" s="591"/>
      <c r="DX844" s="591"/>
      <c r="DY844" s="591"/>
      <c r="DZ844" s="591"/>
      <c r="EA844" s="591"/>
      <c r="EB844" s="591"/>
      <c r="EC844" s="591"/>
      <c r="ED844" s="591"/>
      <c r="EE844" s="591"/>
      <c r="EF844" s="591"/>
      <c r="EG844" s="591"/>
      <c r="EH844" s="591"/>
      <c r="EI844" s="591"/>
      <c r="EJ844" s="591"/>
      <c r="EK844" s="591"/>
      <c r="EL844" s="591"/>
      <c r="EM844" s="591"/>
      <c r="EN844" s="591"/>
    </row>
    <row r="845" spans="1:144" x14ac:dyDescent="0.25">
      <c r="A845" s="589"/>
      <c r="B845" s="590"/>
      <c r="C845" s="590"/>
      <c r="D845" s="590"/>
      <c r="E845" s="590"/>
      <c r="F845" s="590"/>
      <c r="G845" s="590"/>
      <c r="H845" s="590"/>
      <c r="I845" s="590"/>
      <c r="J845" s="590"/>
      <c r="K845" s="590"/>
      <c r="L845" s="590"/>
      <c r="M845" s="590"/>
      <c r="N845" s="590"/>
      <c r="O845" s="590"/>
      <c r="P845" s="590"/>
      <c r="Q845" s="590"/>
      <c r="R845" s="590"/>
      <c r="S845" s="590"/>
      <c r="T845" s="590"/>
      <c r="U845" s="590"/>
      <c r="V845" s="590"/>
      <c r="W845" s="590"/>
      <c r="X845" s="590"/>
      <c r="Y845" s="590"/>
      <c r="Z845" s="590"/>
      <c r="AA845" s="590"/>
      <c r="AB845" s="590"/>
      <c r="AC845" s="590"/>
      <c r="AD845" s="590"/>
      <c r="AE845" s="590"/>
      <c r="AF845" s="590"/>
      <c r="AG845" s="590"/>
      <c r="AH845" s="590"/>
      <c r="AI845" s="590"/>
      <c r="AJ845" s="590"/>
      <c r="AK845" s="590"/>
      <c r="AL845" s="590"/>
      <c r="AM845" s="590"/>
      <c r="AN845" s="590"/>
      <c r="AO845" s="590"/>
      <c r="AP845" s="590"/>
      <c r="AQ845" s="590"/>
      <c r="AR845" s="590"/>
      <c r="AS845" s="590"/>
      <c r="AT845" s="590"/>
      <c r="AU845" s="590"/>
      <c r="AV845" s="590"/>
      <c r="AW845" s="590"/>
      <c r="AX845" s="590"/>
      <c r="AY845" s="590"/>
      <c r="AZ845" s="590"/>
      <c r="BA845" s="590"/>
      <c r="BB845" s="590"/>
      <c r="BC845" s="590"/>
      <c r="BD845" s="590"/>
      <c r="BE845" s="590"/>
      <c r="BF845" s="590"/>
      <c r="BG845" s="590"/>
      <c r="BH845" s="590"/>
      <c r="BI845" s="590"/>
      <c r="BJ845" s="590"/>
      <c r="BK845" s="590"/>
      <c r="BL845" s="590"/>
      <c r="BM845" s="590"/>
      <c r="BN845" s="590"/>
      <c r="BO845" s="590"/>
      <c r="BP845" s="590"/>
      <c r="BQ845" s="590"/>
      <c r="BR845" s="590"/>
      <c r="BS845" s="590"/>
      <c r="BT845" s="590"/>
      <c r="BU845" s="590"/>
      <c r="BV845" s="590"/>
      <c r="BW845" s="590"/>
      <c r="BX845" s="590"/>
      <c r="BY845" s="590"/>
      <c r="BZ845" s="590"/>
      <c r="CA845" s="590"/>
      <c r="CB845" s="590"/>
      <c r="CC845" s="590"/>
      <c r="CD845" s="590"/>
      <c r="CE845" s="590"/>
      <c r="CF845" s="590"/>
      <c r="CG845" s="590"/>
      <c r="CH845" s="590"/>
      <c r="CI845" s="590"/>
      <c r="CJ845" s="590"/>
      <c r="CK845" s="590"/>
      <c r="CL845" s="590"/>
      <c r="CM845" s="590"/>
      <c r="CN845" s="590"/>
      <c r="CO845" s="590"/>
      <c r="CP845" s="590"/>
      <c r="CQ845" s="590"/>
      <c r="CR845" s="590"/>
      <c r="CS845" s="590"/>
      <c r="CT845" s="590"/>
      <c r="CU845" s="590"/>
      <c r="CV845" s="590"/>
      <c r="CW845" s="586"/>
      <c r="CX845" s="591"/>
      <c r="CY845" s="591"/>
      <c r="CZ845" s="591"/>
      <c r="DA845" s="591"/>
      <c r="DB845" s="591"/>
      <c r="DC845" s="591"/>
      <c r="DD845" s="591"/>
      <c r="DE845" s="591"/>
      <c r="DF845" s="591"/>
      <c r="DG845" s="591"/>
      <c r="DH845" s="591"/>
      <c r="DI845" s="591"/>
      <c r="DJ845" s="591"/>
      <c r="DK845" s="591"/>
      <c r="DL845" s="591"/>
      <c r="DM845" s="591"/>
      <c r="DN845" s="591"/>
      <c r="DO845" s="591"/>
      <c r="DP845" s="591"/>
      <c r="DQ845" s="591"/>
      <c r="DR845" s="591"/>
      <c r="DS845" s="588"/>
      <c r="DT845" s="591"/>
      <c r="DU845" s="591"/>
      <c r="DV845" s="591"/>
      <c r="DW845" s="591"/>
      <c r="DX845" s="591"/>
      <c r="DY845" s="591"/>
      <c r="DZ845" s="591"/>
      <c r="EA845" s="591"/>
      <c r="EB845" s="591"/>
      <c r="EC845" s="591"/>
      <c r="ED845" s="591"/>
      <c r="EE845" s="591"/>
      <c r="EF845" s="591"/>
      <c r="EG845" s="591"/>
      <c r="EH845" s="591"/>
      <c r="EI845" s="591"/>
      <c r="EJ845" s="591"/>
      <c r="EK845" s="591"/>
      <c r="EL845" s="591"/>
      <c r="EM845" s="591"/>
      <c r="EN845" s="591"/>
    </row>
    <row r="846" spans="1:144" x14ac:dyDescent="0.25">
      <c r="A846" s="589"/>
      <c r="B846" s="590"/>
      <c r="C846" s="590"/>
      <c r="D846" s="590"/>
      <c r="E846" s="590"/>
      <c r="F846" s="590"/>
      <c r="G846" s="590"/>
      <c r="H846" s="590"/>
      <c r="I846" s="590"/>
      <c r="J846" s="590"/>
      <c r="K846" s="590"/>
      <c r="L846" s="590"/>
      <c r="M846" s="590"/>
      <c r="N846" s="590"/>
      <c r="O846" s="590"/>
      <c r="P846" s="590"/>
      <c r="Q846" s="590"/>
      <c r="R846" s="590"/>
      <c r="S846" s="590"/>
      <c r="T846" s="590"/>
      <c r="U846" s="590"/>
      <c r="V846" s="590"/>
      <c r="W846" s="590"/>
      <c r="X846" s="590"/>
      <c r="Y846" s="590"/>
      <c r="Z846" s="590"/>
      <c r="AA846" s="590"/>
      <c r="AB846" s="590"/>
      <c r="AC846" s="590"/>
      <c r="AD846" s="590"/>
      <c r="AE846" s="590"/>
      <c r="AF846" s="590"/>
      <c r="AG846" s="590"/>
      <c r="AH846" s="590"/>
      <c r="AI846" s="590"/>
      <c r="AJ846" s="590"/>
      <c r="AK846" s="590"/>
      <c r="AL846" s="590"/>
      <c r="AM846" s="590"/>
      <c r="AN846" s="590"/>
      <c r="AO846" s="590"/>
      <c r="AP846" s="590"/>
      <c r="AQ846" s="590"/>
      <c r="AR846" s="590"/>
      <c r="AS846" s="590"/>
      <c r="AT846" s="590"/>
      <c r="AU846" s="590"/>
      <c r="AV846" s="590"/>
      <c r="AW846" s="590"/>
      <c r="AX846" s="590"/>
      <c r="AY846" s="590"/>
      <c r="AZ846" s="590"/>
      <c r="BA846" s="590"/>
      <c r="BB846" s="590"/>
      <c r="BC846" s="590"/>
      <c r="BD846" s="590"/>
      <c r="BE846" s="590"/>
      <c r="BF846" s="590"/>
      <c r="BG846" s="590"/>
      <c r="BH846" s="590"/>
      <c r="BI846" s="590"/>
      <c r="BJ846" s="590"/>
      <c r="BK846" s="590"/>
      <c r="BL846" s="590"/>
      <c r="BM846" s="590"/>
      <c r="BN846" s="590"/>
      <c r="BO846" s="590"/>
      <c r="BP846" s="590"/>
      <c r="BQ846" s="590"/>
      <c r="BR846" s="590"/>
      <c r="BS846" s="590"/>
      <c r="BT846" s="590"/>
      <c r="BU846" s="590"/>
      <c r="BV846" s="590"/>
      <c r="BW846" s="590"/>
      <c r="BX846" s="590"/>
      <c r="BY846" s="590"/>
      <c r="BZ846" s="590"/>
      <c r="CA846" s="590"/>
      <c r="CB846" s="590"/>
      <c r="CC846" s="590"/>
      <c r="CD846" s="590"/>
      <c r="CE846" s="590"/>
      <c r="CF846" s="590"/>
      <c r="CG846" s="590"/>
      <c r="CH846" s="590"/>
      <c r="CI846" s="590"/>
      <c r="CJ846" s="590"/>
      <c r="CK846" s="590"/>
      <c r="CL846" s="590"/>
      <c r="CM846" s="590"/>
      <c r="CN846" s="590"/>
      <c r="CO846" s="590"/>
      <c r="CP846" s="590"/>
      <c r="CQ846" s="590"/>
      <c r="CR846" s="590"/>
      <c r="CS846" s="590"/>
      <c r="CT846" s="590"/>
      <c r="CU846" s="590"/>
      <c r="CV846" s="590"/>
      <c r="CW846" s="586"/>
      <c r="CX846" s="591"/>
      <c r="CY846" s="591"/>
      <c r="CZ846" s="591"/>
      <c r="DA846" s="591"/>
      <c r="DB846" s="591"/>
      <c r="DC846" s="591"/>
      <c r="DD846" s="591"/>
      <c r="DE846" s="591"/>
      <c r="DF846" s="591"/>
      <c r="DG846" s="591"/>
      <c r="DH846" s="591"/>
      <c r="DI846" s="591"/>
      <c r="DJ846" s="591"/>
      <c r="DK846" s="591"/>
      <c r="DL846" s="591"/>
      <c r="DM846" s="591"/>
      <c r="DN846" s="591"/>
      <c r="DO846" s="591"/>
      <c r="DP846" s="591"/>
      <c r="DQ846" s="591"/>
      <c r="DR846" s="591"/>
      <c r="DS846" s="588"/>
      <c r="DT846" s="591"/>
      <c r="DU846" s="591"/>
      <c r="DV846" s="591"/>
      <c r="DW846" s="591"/>
      <c r="DX846" s="591"/>
      <c r="DY846" s="591"/>
      <c r="DZ846" s="591"/>
      <c r="EA846" s="591"/>
      <c r="EB846" s="591"/>
      <c r="EC846" s="591"/>
      <c r="ED846" s="591"/>
      <c r="EE846" s="591"/>
      <c r="EF846" s="591"/>
      <c r="EG846" s="591"/>
      <c r="EH846" s="591"/>
      <c r="EI846" s="591"/>
      <c r="EJ846" s="591"/>
      <c r="EK846" s="591"/>
      <c r="EL846" s="591"/>
      <c r="EM846" s="591"/>
      <c r="EN846" s="591"/>
    </row>
    <row r="847" spans="1:144" x14ac:dyDescent="0.25">
      <c r="A847" s="589"/>
      <c r="B847" s="590"/>
      <c r="C847" s="590"/>
      <c r="D847" s="590"/>
      <c r="E847" s="590"/>
      <c r="F847" s="590"/>
      <c r="G847" s="590"/>
      <c r="H847" s="590"/>
      <c r="I847" s="590"/>
      <c r="J847" s="590"/>
      <c r="K847" s="590"/>
      <c r="L847" s="590"/>
      <c r="M847" s="590"/>
      <c r="N847" s="590"/>
      <c r="O847" s="590"/>
      <c r="P847" s="590"/>
      <c r="Q847" s="590"/>
      <c r="R847" s="590"/>
      <c r="S847" s="590"/>
      <c r="T847" s="590"/>
      <c r="U847" s="590"/>
      <c r="V847" s="590"/>
      <c r="W847" s="590"/>
      <c r="X847" s="590"/>
      <c r="Y847" s="590"/>
      <c r="Z847" s="590"/>
      <c r="AA847" s="590"/>
      <c r="AB847" s="590"/>
      <c r="AC847" s="590"/>
      <c r="AD847" s="590"/>
      <c r="AE847" s="590"/>
      <c r="AF847" s="590"/>
      <c r="AG847" s="590"/>
      <c r="AH847" s="590"/>
      <c r="AI847" s="590"/>
      <c r="AJ847" s="590"/>
      <c r="AK847" s="590"/>
      <c r="AL847" s="590"/>
      <c r="AM847" s="590"/>
      <c r="AN847" s="590"/>
      <c r="AO847" s="590"/>
      <c r="AP847" s="590"/>
      <c r="AQ847" s="590"/>
      <c r="AR847" s="590"/>
      <c r="AS847" s="590"/>
      <c r="AT847" s="590"/>
      <c r="AU847" s="590"/>
      <c r="AV847" s="590"/>
      <c r="AW847" s="590"/>
      <c r="AX847" s="590"/>
      <c r="AY847" s="590"/>
      <c r="AZ847" s="590"/>
      <c r="BA847" s="590"/>
      <c r="BB847" s="590"/>
      <c r="BC847" s="590"/>
      <c r="BD847" s="590"/>
      <c r="BE847" s="590"/>
      <c r="BF847" s="590"/>
      <c r="BG847" s="590"/>
      <c r="BH847" s="590"/>
      <c r="BI847" s="590"/>
      <c r="BJ847" s="590"/>
      <c r="BK847" s="590"/>
      <c r="BL847" s="590"/>
      <c r="BM847" s="590"/>
      <c r="BN847" s="590"/>
      <c r="BO847" s="590"/>
      <c r="BP847" s="590"/>
      <c r="BQ847" s="590"/>
      <c r="BR847" s="590"/>
      <c r="BS847" s="590"/>
      <c r="BT847" s="590"/>
      <c r="BU847" s="590"/>
      <c r="BV847" s="590"/>
      <c r="BW847" s="590"/>
      <c r="BX847" s="590"/>
      <c r="BY847" s="590"/>
      <c r="BZ847" s="590"/>
      <c r="CA847" s="590"/>
      <c r="CB847" s="590"/>
      <c r="CC847" s="590"/>
      <c r="CD847" s="590"/>
      <c r="CE847" s="590"/>
      <c r="CF847" s="590"/>
      <c r="CG847" s="590"/>
      <c r="CH847" s="590"/>
      <c r="CI847" s="590"/>
      <c r="CJ847" s="590"/>
      <c r="CK847" s="590"/>
      <c r="CL847" s="590"/>
      <c r="CM847" s="590"/>
      <c r="CN847" s="590"/>
      <c r="CO847" s="590"/>
      <c r="CP847" s="590"/>
      <c r="CQ847" s="590"/>
      <c r="CR847" s="590"/>
      <c r="CS847" s="590"/>
      <c r="CT847" s="590"/>
      <c r="CU847" s="590"/>
      <c r="CV847" s="590"/>
      <c r="CW847" s="586"/>
      <c r="CX847" s="591"/>
      <c r="CY847" s="591"/>
      <c r="CZ847" s="591"/>
      <c r="DA847" s="591"/>
      <c r="DB847" s="591"/>
      <c r="DC847" s="591"/>
      <c r="DD847" s="591"/>
      <c r="DE847" s="591"/>
      <c r="DF847" s="591"/>
      <c r="DG847" s="591"/>
      <c r="DH847" s="591"/>
      <c r="DI847" s="591"/>
      <c r="DJ847" s="591"/>
      <c r="DK847" s="591"/>
      <c r="DL847" s="591"/>
      <c r="DM847" s="591"/>
      <c r="DN847" s="591"/>
      <c r="DO847" s="591"/>
      <c r="DP847" s="591"/>
      <c r="DQ847" s="591"/>
      <c r="DR847" s="591"/>
      <c r="DS847" s="588"/>
      <c r="DT847" s="591"/>
      <c r="DU847" s="591"/>
      <c r="DV847" s="591"/>
      <c r="DW847" s="591"/>
      <c r="DX847" s="591"/>
      <c r="DY847" s="591"/>
      <c r="DZ847" s="591"/>
      <c r="EA847" s="591"/>
      <c r="EB847" s="591"/>
      <c r="EC847" s="591"/>
      <c r="ED847" s="591"/>
      <c r="EE847" s="591"/>
      <c r="EF847" s="591"/>
      <c r="EG847" s="591"/>
      <c r="EH847" s="591"/>
      <c r="EI847" s="591"/>
      <c r="EJ847" s="591"/>
      <c r="EK847" s="591"/>
      <c r="EL847" s="591"/>
      <c r="EM847" s="591"/>
      <c r="EN847" s="591"/>
    </row>
    <row r="848" spans="1:144" x14ac:dyDescent="0.25">
      <c r="A848" s="589"/>
      <c r="B848" s="590"/>
      <c r="C848" s="590"/>
      <c r="D848" s="590"/>
      <c r="E848" s="590"/>
      <c r="F848" s="590"/>
      <c r="G848" s="590"/>
      <c r="H848" s="590"/>
      <c r="I848" s="590"/>
      <c r="J848" s="590"/>
      <c r="K848" s="590"/>
      <c r="L848" s="590"/>
      <c r="M848" s="590"/>
      <c r="N848" s="590"/>
      <c r="O848" s="590"/>
      <c r="P848" s="590"/>
      <c r="Q848" s="590"/>
      <c r="R848" s="590"/>
      <c r="S848" s="590"/>
      <c r="T848" s="590"/>
      <c r="U848" s="590"/>
      <c r="V848" s="590"/>
      <c r="W848" s="590"/>
      <c r="X848" s="590"/>
      <c r="Y848" s="590"/>
      <c r="Z848" s="590"/>
      <c r="AA848" s="590"/>
      <c r="AB848" s="590"/>
      <c r="AC848" s="590"/>
      <c r="AD848" s="590"/>
      <c r="AE848" s="590"/>
      <c r="AF848" s="590"/>
      <c r="AG848" s="590"/>
      <c r="AH848" s="590"/>
      <c r="AI848" s="590"/>
      <c r="AJ848" s="590"/>
      <c r="AK848" s="590"/>
      <c r="AL848" s="590"/>
      <c r="AM848" s="590"/>
      <c r="AN848" s="590"/>
      <c r="AO848" s="590"/>
      <c r="AP848" s="590"/>
      <c r="AQ848" s="590"/>
      <c r="AR848" s="590"/>
      <c r="AS848" s="590"/>
      <c r="AT848" s="590"/>
      <c r="AU848" s="590"/>
      <c r="AV848" s="590"/>
      <c r="AW848" s="590"/>
      <c r="AX848" s="590"/>
      <c r="AY848" s="590"/>
      <c r="AZ848" s="590"/>
      <c r="BA848" s="590"/>
      <c r="BB848" s="590"/>
      <c r="BC848" s="590"/>
      <c r="BD848" s="590"/>
      <c r="BE848" s="590"/>
      <c r="BF848" s="590"/>
      <c r="BG848" s="590"/>
      <c r="BH848" s="590"/>
      <c r="BI848" s="590"/>
      <c r="BJ848" s="590"/>
      <c r="BK848" s="590"/>
      <c r="BL848" s="590"/>
      <c r="BM848" s="590"/>
      <c r="BN848" s="590"/>
      <c r="BO848" s="590"/>
      <c r="BP848" s="590"/>
      <c r="BQ848" s="590"/>
      <c r="BR848" s="590"/>
      <c r="BS848" s="590"/>
      <c r="BT848" s="590"/>
      <c r="BU848" s="590"/>
      <c r="BV848" s="590"/>
      <c r="BW848" s="590"/>
      <c r="BX848" s="590"/>
      <c r="BY848" s="590"/>
      <c r="BZ848" s="590"/>
      <c r="CA848" s="590"/>
      <c r="CB848" s="590"/>
      <c r="CC848" s="590"/>
      <c r="CD848" s="590"/>
      <c r="CE848" s="590"/>
      <c r="CF848" s="590"/>
      <c r="CG848" s="590"/>
      <c r="CH848" s="590"/>
      <c r="CI848" s="590"/>
      <c r="CJ848" s="590"/>
      <c r="CK848" s="590"/>
      <c r="CL848" s="590"/>
      <c r="CM848" s="590"/>
      <c r="CN848" s="590"/>
      <c r="CO848" s="590"/>
      <c r="CP848" s="590"/>
      <c r="CQ848" s="590"/>
      <c r="CR848" s="590"/>
      <c r="CS848" s="590"/>
      <c r="CT848" s="590"/>
      <c r="CU848" s="590"/>
      <c r="CV848" s="590"/>
      <c r="CW848" s="586"/>
      <c r="CX848" s="591"/>
      <c r="CY848" s="591"/>
      <c r="CZ848" s="591"/>
      <c r="DA848" s="591"/>
      <c r="DB848" s="591"/>
      <c r="DC848" s="591"/>
      <c r="DD848" s="591"/>
      <c r="DE848" s="591"/>
      <c r="DF848" s="591"/>
      <c r="DG848" s="591"/>
      <c r="DH848" s="591"/>
      <c r="DI848" s="591"/>
      <c r="DJ848" s="591"/>
      <c r="DK848" s="591"/>
      <c r="DL848" s="591"/>
      <c r="DM848" s="591"/>
      <c r="DN848" s="591"/>
      <c r="DO848" s="591"/>
      <c r="DP848" s="591"/>
      <c r="DQ848" s="591"/>
      <c r="DR848" s="591"/>
      <c r="DS848" s="588"/>
      <c r="DT848" s="591"/>
      <c r="DU848" s="591"/>
      <c r="DV848" s="591"/>
      <c r="DW848" s="591"/>
      <c r="DX848" s="591"/>
      <c r="DY848" s="591"/>
      <c r="DZ848" s="591"/>
      <c r="EA848" s="591"/>
      <c r="EB848" s="591"/>
      <c r="EC848" s="591"/>
      <c r="ED848" s="591"/>
      <c r="EE848" s="591"/>
      <c r="EF848" s="591"/>
      <c r="EG848" s="591"/>
      <c r="EH848" s="591"/>
      <c r="EI848" s="591"/>
      <c r="EJ848" s="591"/>
      <c r="EK848" s="591"/>
      <c r="EL848" s="591"/>
      <c r="EM848" s="591"/>
      <c r="EN848" s="591"/>
    </row>
    <row r="849" spans="1:144" x14ac:dyDescent="0.25">
      <c r="A849" s="589"/>
      <c r="B849" s="590"/>
      <c r="C849" s="590"/>
      <c r="D849" s="590"/>
      <c r="E849" s="590"/>
      <c r="F849" s="590"/>
      <c r="G849" s="590"/>
      <c r="H849" s="590"/>
      <c r="I849" s="590"/>
      <c r="J849" s="590"/>
      <c r="K849" s="590"/>
      <c r="L849" s="590"/>
      <c r="M849" s="590"/>
      <c r="N849" s="590"/>
      <c r="O849" s="590"/>
      <c r="P849" s="590"/>
      <c r="Q849" s="590"/>
      <c r="R849" s="590"/>
      <c r="S849" s="590"/>
      <c r="T849" s="590"/>
      <c r="U849" s="590"/>
      <c r="V849" s="590"/>
      <c r="W849" s="590"/>
      <c r="X849" s="590"/>
      <c r="Y849" s="590"/>
      <c r="Z849" s="590"/>
      <c r="AA849" s="590"/>
      <c r="AB849" s="590"/>
      <c r="AC849" s="590"/>
      <c r="AD849" s="590"/>
      <c r="AE849" s="590"/>
      <c r="AF849" s="590"/>
      <c r="AG849" s="590"/>
      <c r="AH849" s="590"/>
      <c r="AI849" s="590"/>
      <c r="AJ849" s="590"/>
      <c r="AK849" s="590"/>
      <c r="AL849" s="590"/>
      <c r="AM849" s="590"/>
      <c r="AN849" s="590"/>
      <c r="AO849" s="590"/>
      <c r="AP849" s="590"/>
      <c r="AQ849" s="590"/>
      <c r="AR849" s="590"/>
      <c r="AS849" s="590"/>
      <c r="AT849" s="590"/>
      <c r="AU849" s="590"/>
      <c r="AV849" s="590"/>
      <c r="AW849" s="590"/>
      <c r="AX849" s="590"/>
      <c r="AY849" s="590"/>
      <c r="AZ849" s="590"/>
      <c r="BA849" s="590"/>
      <c r="BB849" s="590"/>
      <c r="BC849" s="590"/>
      <c r="BD849" s="590"/>
      <c r="BE849" s="590"/>
      <c r="BF849" s="590"/>
      <c r="BG849" s="590"/>
      <c r="BH849" s="590"/>
      <c r="BI849" s="590"/>
      <c r="BJ849" s="590"/>
      <c r="BK849" s="590"/>
      <c r="BL849" s="590"/>
      <c r="BM849" s="590"/>
      <c r="BN849" s="590"/>
      <c r="BO849" s="590"/>
      <c r="BP849" s="590"/>
      <c r="BQ849" s="590"/>
      <c r="BR849" s="590"/>
      <c r="BS849" s="590"/>
      <c r="BT849" s="590"/>
      <c r="BU849" s="590"/>
      <c r="BV849" s="590"/>
      <c r="BW849" s="590"/>
      <c r="BX849" s="590"/>
      <c r="BY849" s="590"/>
      <c r="BZ849" s="590"/>
      <c r="CA849" s="590"/>
      <c r="CB849" s="590"/>
      <c r="CC849" s="590"/>
      <c r="CD849" s="590"/>
      <c r="CE849" s="590"/>
      <c r="CF849" s="590"/>
      <c r="CG849" s="590"/>
      <c r="CH849" s="590"/>
      <c r="CI849" s="590"/>
      <c r="CJ849" s="590"/>
      <c r="CK849" s="590"/>
      <c r="CL849" s="590"/>
      <c r="CM849" s="590"/>
      <c r="CN849" s="590"/>
      <c r="CO849" s="590"/>
      <c r="CP849" s="590"/>
      <c r="CQ849" s="590"/>
      <c r="CR849" s="590"/>
      <c r="CS849" s="590"/>
      <c r="CT849" s="590"/>
      <c r="CU849" s="590"/>
      <c r="CV849" s="590"/>
      <c r="CW849" s="586"/>
      <c r="CX849" s="591"/>
      <c r="CY849" s="591"/>
      <c r="CZ849" s="591"/>
      <c r="DA849" s="591"/>
      <c r="DB849" s="591"/>
      <c r="DC849" s="591"/>
      <c r="DD849" s="591"/>
      <c r="DE849" s="591"/>
      <c r="DF849" s="591"/>
      <c r="DG849" s="591"/>
      <c r="DH849" s="591"/>
      <c r="DI849" s="591"/>
      <c r="DJ849" s="591"/>
      <c r="DK849" s="591"/>
      <c r="DL849" s="591"/>
      <c r="DM849" s="591"/>
      <c r="DN849" s="591"/>
      <c r="DO849" s="591"/>
      <c r="DP849" s="591"/>
      <c r="DQ849" s="591"/>
      <c r="DR849" s="591"/>
      <c r="DS849" s="588"/>
      <c r="DT849" s="591"/>
      <c r="DU849" s="591"/>
      <c r="DV849" s="591"/>
      <c r="DW849" s="591"/>
      <c r="DX849" s="591"/>
      <c r="DY849" s="591"/>
      <c r="DZ849" s="591"/>
      <c r="EA849" s="591"/>
      <c r="EB849" s="591"/>
      <c r="EC849" s="591"/>
      <c r="ED849" s="591"/>
      <c r="EE849" s="591"/>
      <c r="EF849" s="591"/>
      <c r="EG849" s="591"/>
      <c r="EH849" s="591"/>
      <c r="EI849" s="591"/>
      <c r="EJ849" s="591"/>
      <c r="EK849" s="591"/>
      <c r="EL849" s="591"/>
      <c r="EM849" s="591"/>
      <c r="EN849" s="591"/>
    </row>
    <row r="850" spans="1:144" x14ac:dyDescent="0.25">
      <c r="A850" s="589"/>
      <c r="B850" s="590"/>
      <c r="C850" s="590"/>
      <c r="D850" s="590"/>
      <c r="E850" s="590"/>
      <c r="F850" s="590"/>
      <c r="G850" s="590"/>
      <c r="H850" s="590"/>
      <c r="I850" s="590"/>
      <c r="J850" s="590"/>
      <c r="K850" s="590"/>
      <c r="L850" s="590"/>
      <c r="M850" s="590"/>
      <c r="N850" s="590"/>
      <c r="O850" s="590"/>
      <c r="P850" s="590"/>
      <c r="Q850" s="590"/>
      <c r="R850" s="590"/>
      <c r="S850" s="590"/>
      <c r="T850" s="590"/>
      <c r="U850" s="590"/>
      <c r="V850" s="590"/>
      <c r="W850" s="590"/>
      <c r="X850" s="590"/>
      <c r="Y850" s="590"/>
      <c r="Z850" s="590"/>
      <c r="AA850" s="590"/>
      <c r="AB850" s="590"/>
      <c r="AC850" s="590"/>
      <c r="AD850" s="590"/>
      <c r="AE850" s="590"/>
      <c r="AF850" s="590"/>
      <c r="AG850" s="590"/>
      <c r="AH850" s="590"/>
      <c r="AI850" s="590"/>
      <c r="AJ850" s="590"/>
      <c r="AK850" s="590"/>
      <c r="AL850" s="590"/>
      <c r="AM850" s="590"/>
      <c r="AN850" s="590"/>
      <c r="AO850" s="590"/>
      <c r="AP850" s="590"/>
      <c r="AQ850" s="590"/>
      <c r="AR850" s="590"/>
      <c r="AS850" s="590"/>
      <c r="AT850" s="590"/>
      <c r="AU850" s="590"/>
      <c r="AV850" s="590"/>
      <c r="AW850" s="590"/>
      <c r="AX850" s="590"/>
      <c r="AY850" s="590"/>
      <c r="AZ850" s="590"/>
      <c r="BA850" s="590"/>
      <c r="BB850" s="590"/>
      <c r="BC850" s="590"/>
      <c r="BD850" s="590"/>
      <c r="BE850" s="590"/>
      <c r="BF850" s="590"/>
      <c r="BG850" s="590"/>
      <c r="BH850" s="590"/>
      <c r="BI850" s="590"/>
      <c r="BJ850" s="590"/>
      <c r="BK850" s="590"/>
      <c r="BL850" s="590"/>
      <c r="BM850" s="590"/>
      <c r="BN850" s="590"/>
      <c r="BO850" s="590"/>
      <c r="BP850" s="590"/>
      <c r="BQ850" s="590"/>
      <c r="BR850" s="590"/>
      <c r="BS850" s="590"/>
      <c r="BT850" s="590"/>
      <c r="BU850" s="590"/>
      <c r="BV850" s="590"/>
      <c r="BW850" s="590"/>
      <c r="BX850" s="590"/>
      <c r="BY850" s="590"/>
      <c r="BZ850" s="590"/>
      <c r="CA850" s="590"/>
      <c r="CB850" s="590"/>
      <c r="CC850" s="590"/>
      <c r="CD850" s="590"/>
      <c r="CE850" s="590"/>
      <c r="CF850" s="590"/>
      <c r="CG850" s="590"/>
      <c r="CH850" s="590"/>
      <c r="CI850" s="590"/>
      <c r="CJ850" s="590"/>
      <c r="CK850" s="590"/>
      <c r="CL850" s="590"/>
      <c r="CM850" s="590"/>
      <c r="CN850" s="590"/>
      <c r="CO850" s="590"/>
      <c r="CP850" s="590"/>
      <c r="CQ850" s="590"/>
      <c r="CR850" s="590"/>
      <c r="CS850" s="590"/>
      <c r="CT850" s="590"/>
      <c r="CU850" s="590"/>
      <c r="CV850" s="590"/>
      <c r="CW850" s="586"/>
      <c r="CX850" s="591"/>
      <c r="CY850" s="591"/>
      <c r="CZ850" s="591"/>
      <c r="DA850" s="591"/>
      <c r="DB850" s="591"/>
      <c r="DC850" s="591"/>
      <c r="DD850" s="591"/>
      <c r="DE850" s="591"/>
      <c r="DF850" s="591"/>
      <c r="DG850" s="591"/>
      <c r="DH850" s="591"/>
      <c r="DI850" s="591"/>
      <c r="DJ850" s="591"/>
      <c r="DK850" s="591"/>
      <c r="DL850" s="591"/>
      <c r="DM850" s="591"/>
      <c r="DN850" s="591"/>
      <c r="DO850" s="591"/>
      <c r="DP850" s="591"/>
      <c r="DQ850" s="591"/>
      <c r="DR850" s="591"/>
      <c r="DS850" s="588"/>
      <c r="DT850" s="591"/>
      <c r="DU850" s="591"/>
      <c r="DV850" s="591"/>
      <c r="DW850" s="591"/>
      <c r="DX850" s="591"/>
      <c r="DY850" s="591"/>
      <c r="DZ850" s="591"/>
      <c r="EA850" s="591"/>
      <c r="EB850" s="591"/>
      <c r="EC850" s="591"/>
      <c r="ED850" s="591"/>
      <c r="EE850" s="591"/>
      <c r="EF850" s="591"/>
      <c r="EG850" s="591"/>
      <c r="EH850" s="591"/>
      <c r="EI850" s="591"/>
      <c r="EJ850" s="591"/>
      <c r="EK850" s="591"/>
      <c r="EL850" s="591"/>
      <c r="EM850" s="591"/>
      <c r="EN850" s="591"/>
    </row>
    <row r="851" spans="1:144" x14ac:dyDescent="0.25">
      <c r="A851" s="589"/>
      <c r="B851" s="590"/>
      <c r="C851" s="590"/>
      <c r="D851" s="590"/>
      <c r="E851" s="590"/>
      <c r="F851" s="590"/>
      <c r="G851" s="590"/>
      <c r="H851" s="590"/>
      <c r="I851" s="590"/>
      <c r="J851" s="590"/>
      <c r="K851" s="590"/>
      <c r="L851" s="590"/>
      <c r="M851" s="590"/>
      <c r="N851" s="590"/>
      <c r="O851" s="590"/>
      <c r="P851" s="590"/>
      <c r="Q851" s="590"/>
      <c r="R851" s="590"/>
      <c r="S851" s="590"/>
      <c r="T851" s="590"/>
      <c r="U851" s="590"/>
      <c r="V851" s="590"/>
      <c r="W851" s="590"/>
      <c r="X851" s="590"/>
      <c r="Y851" s="590"/>
      <c r="Z851" s="590"/>
      <c r="AA851" s="590"/>
      <c r="AB851" s="590"/>
      <c r="AC851" s="590"/>
      <c r="AD851" s="590"/>
      <c r="AE851" s="590"/>
      <c r="AF851" s="590"/>
      <c r="AG851" s="590"/>
      <c r="AH851" s="590"/>
      <c r="AI851" s="590"/>
      <c r="AJ851" s="590"/>
      <c r="AK851" s="590"/>
      <c r="AL851" s="590"/>
      <c r="AM851" s="590"/>
      <c r="AN851" s="590"/>
      <c r="AO851" s="590"/>
      <c r="AP851" s="590"/>
      <c r="AQ851" s="590"/>
      <c r="AR851" s="590"/>
      <c r="AS851" s="590"/>
      <c r="AT851" s="590"/>
      <c r="AU851" s="590"/>
      <c r="AV851" s="590"/>
      <c r="AW851" s="590"/>
      <c r="AX851" s="590"/>
      <c r="AY851" s="590"/>
      <c r="AZ851" s="590"/>
      <c r="BA851" s="590"/>
      <c r="BB851" s="590"/>
      <c r="BC851" s="590"/>
      <c r="BD851" s="590"/>
      <c r="BE851" s="590"/>
      <c r="BF851" s="590"/>
      <c r="BG851" s="590"/>
      <c r="BH851" s="590"/>
      <c r="BI851" s="590"/>
      <c r="BJ851" s="590"/>
      <c r="BK851" s="590"/>
      <c r="BL851" s="590"/>
      <c r="BM851" s="590"/>
      <c r="BN851" s="590"/>
      <c r="BO851" s="590"/>
      <c r="BP851" s="590"/>
      <c r="BQ851" s="590"/>
      <c r="BR851" s="590"/>
      <c r="BS851" s="590"/>
      <c r="BT851" s="590"/>
      <c r="BU851" s="590"/>
      <c r="BV851" s="590"/>
      <c r="BW851" s="590"/>
      <c r="BX851" s="590"/>
      <c r="BY851" s="590"/>
      <c r="BZ851" s="590"/>
      <c r="CA851" s="590"/>
      <c r="CB851" s="590"/>
      <c r="CC851" s="590"/>
      <c r="CD851" s="590"/>
      <c r="CE851" s="590"/>
      <c r="CF851" s="590"/>
      <c r="CG851" s="590"/>
      <c r="CH851" s="590"/>
      <c r="CI851" s="590"/>
      <c r="CJ851" s="590"/>
      <c r="CK851" s="590"/>
      <c r="CL851" s="590"/>
      <c r="CM851" s="590"/>
      <c r="CN851" s="590"/>
      <c r="CO851" s="590"/>
      <c r="CP851" s="590"/>
      <c r="CQ851" s="590"/>
      <c r="CR851" s="590"/>
      <c r="CS851" s="590"/>
      <c r="CT851" s="590"/>
      <c r="CU851" s="590"/>
      <c r="CV851" s="590"/>
      <c r="CW851" s="586"/>
      <c r="CX851" s="591"/>
      <c r="CY851" s="591"/>
      <c r="CZ851" s="591"/>
      <c r="DA851" s="591"/>
      <c r="DB851" s="591"/>
      <c r="DC851" s="591"/>
      <c r="DD851" s="591"/>
      <c r="DE851" s="591"/>
      <c r="DF851" s="591"/>
      <c r="DG851" s="591"/>
      <c r="DH851" s="591"/>
      <c r="DI851" s="591"/>
      <c r="DJ851" s="591"/>
      <c r="DK851" s="591"/>
      <c r="DL851" s="591"/>
      <c r="DM851" s="591"/>
      <c r="DN851" s="591"/>
      <c r="DO851" s="591"/>
      <c r="DP851" s="591"/>
      <c r="DQ851" s="591"/>
      <c r="DR851" s="591"/>
      <c r="DS851" s="588"/>
      <c r="DT851" s="591"/>
      <c r="DU851" s="591"/>
      <c r="DV851" s="591"/>
      <c r="DW851" s="591"/>
      <c r="DX851" s="591"/>
      <c r="DY851" s="591"/>
      <c r="DZ851" s="591"/>
      <c r="EA851" s="591"/>
      <c r="EB851" s="591"/>
      <c r="EC851" s="591"/>
      <c r="ED851" s="591"/>
      <c r="EE851" s="591"/>
      <c r="EF851" s="591"/>
      <c r="EG851" s="591"/>
      <c r="EH851" s="591"/>
      <c r="EI851" s="591"/>
      <c r="EJ851" s="591"/>
      <c r="EK851" s="591"/>
      <c r="EL851" s="591"/>
      <c r="EM851" s="591"/>
      <c r="EN851" s="591"/>
    </row>
    <row r="852" spans="1:144" x14ac:dyDescent="0.25">
      <c r="A852" s="589"/>
      <c r="B852" s="590"/>
      <c r="C852" s="590"/>
      <c r="D852" s="590"/>
      <c r="E852" s="590"/>
      <c r="F852" s="590"/>
      <c r="G852" s="590"/>
      <c r="H852" s="590"/>
      <c r="I852" s="590"/>
      <c r="J852" s="590"/>
      <c r="K852" s="590"/>
      <c r="L852" s="590"/>
      <c r="M852" s="590"/>
      <c r="N852" s="590"/>
      <c r="O852" s="590"/>
      <c r="P852" s="590"/>
      <c r="Q852" s="590"/>
      <c r="R852" s="590"/>
      <c r="S852" s="590"/>
      <c r="T852" s="590"/>
      <c r="U852" s="590"/>
      <c r="V852" s="590"/>
      <c r="W852" s="590"/>
      <c r="X852" s="590"/>
      <c r="Y852" s="590"/>
      <c r="Z852" s="590"/>
      <c r="AA852" s="590"/>
      <c r="AB852" s="590"/>
      <c r="AC852" s="590"/>
      <c r="AD852" s="590"/>
      <c r="AE852" s="590"/>
      <c r="AF852" s="590"/>
      <c r="AG852" s="590"/>
      <c r="AH852" s="590"/>
      <c r="AI852" s="590"/>
      <c r="AJ852" s="590"/>
      <c r="AK852" s="590"/>
      <c r="AL852" s="590"/>
      <c r="AM852" s="590"/>
      <c r="AN852" s="590"/>
      <c r="AO852" s="590"/>
      <c r="AP852" s="590"/>
      <c r="AQ852" s="590"/>
      <c r="AR852" s="590"/>
      <c r="AS852" s="590"/>
      <c r="AT852" s="590"/>
      <c r="AU852" s="590"/>
      <c r="AV852" s="590"/>
      <c r="AW852" s="590"/>
      <c r="AX852" s="590"/>
      <c r="AY852" s="590"/>
      <c r="AZ852" s="590"/>
      <c r="BA852" s="590"/>
      <c r="BB852" s="590"/>
      <c r="BC852" s="590"/>
      <c r="BD852" s="590"/>
      <c r="BE852" s="590"/>
      <c r="BF852" s="590"/>
      <c r="BG852" s="590"/>
      <c r="BH852" s="590"/>
      <c r="BI852" s="590"/>
      <c r="BJ852" s="590"/>
      <c r="BK852" s="590"/>
      <c r="BL852" s="590"/>
      <c r="BM852" s="590"/>
      <c r="BN852" s="590"/>
      <c r="BO852" s="590"/>
      <c r="BP852" s="590"/>
      <c r="BQ852" s="590"/>
      <c r="BR852" s="590"/>
      <c r="BS852" s="590"/>
      <c r="BT852" s="590"/>
      <c r="BU852" s="590"/>
      <c r="BV852" s="590"/>
      <c r="BW852" s="590"/>
      <c r="BX852" s="590"/>
      <c r="BY852" s="590"/>
      <c r="BZ852" s="590"/>
      <c r="CA852" s="590"/>
      <c r="CB852" s="590"/>
      <c r="CC852" s="590"/>
      <c r="CD852" s="590"/>
      <c r="CE852" s="590"/>
      <c r="CF852" s="590"/>
      <c r="CG852" s="590"/>
      <c r="CH852" s="590"/>
      <c r="CI852" s="590"/>
      <c r="CJ852" s="590"/>
      <c r="CK852" s="590"/>
      <c r="CL852" s="590"/>
      <c r="CM852" s="590"/>
      <c r="CN852" s="590"/>
      <c r="CO852" s="590"/>
      <c r="CP852" s="590"/>
      <c r="CQ852" s="590"/>
      <c r="CR852" s="590"/>
      <c r="CS852" s="590"/>
      <c r="CT852" s="590"/>
      <c r="CU852" s="590"/>
      <c r="CV852" s="590"/>
      <c r="CW852" s="586"/>
      <c r="CX852" s="591"/>
      <c r="CY852" s="591"/>
      <c r="CZ852" s="591"/>
      <c r="DA852" s="591"/>
      <c r="DB852" s="591"/>
      <c r="DC852" s="591"/>
      <c r="DD852" s="591"/>
      <c r="DE852" s="591"/>
      <c r="DF852" s="591"/>
      <c r="DG852" s="591"/>
      <c r="DH852" s="591"/>
      <c r="DI852" s="591"/>
      <c r="DJ852" s="591"/>
      <c r="DK852" s="591"/>
      <c r="DL852" s="591"/>
      <c r="DM852" s="591"/>
      <c r="DN852" s="591"/>
      <c r="DO852" s="591"/>
      <c r="DP852" s="591"/>
      <c r="DQ852" s="591"/>
      <c r="DR852" s="591"/>
      <c r="DS852" s="588"/>
      <c r="DT852" s="591"/>
      <c r="DU852" s="591"/>
      <c r="DV852" s="591"/>
      <c r="DW852" s="591"/>
      <c r="DX852" s="591"/>
      <c r="DY852" s="591"/>
      <c r="DZ852" s="591"/>
      <c r="EA852" s="591"/>
      <c r="EB852" s="591"/>
      <c r="EC852" s="591"/>
      <c r="ED852" s="591"/>
      <c r="EE852" s="591"/>
      <c r="EF852" s="591"/>
      <c r="EG852" s="591"/>
      <c r="EH852" s="591"/>
      <c r="EI852" s="591"/>
      <c r="EJ852" s="591"/>
      <c r="EK852" s="591"/>
      <c r="EL852" s="591"/>
      <c r="EM852" s="591"/>
      <c r="EN852" s="591"/>
    </row>
    <row r="853" spans="1:144" x14ac:dyDescent="0.25">
      <c r="A853" s="589"/>
      <c r="B853" s="590"/>
      <c r="C853" s="590"/>
      <c r="D853" s="590"/>
      <c r="E853" s="590"/>
      <c r="F853" s="590"/>
      <c r="G853" s="590"/>
      <c r="H853" s="590"/>
      <c r="I853" s="590"/>
      <c r="J853" s="590"/>
      <c r="K853" s="590"/>
      <c r="L853" s="590"/>
      <c r="M853" s="590"/>
      <c r="N853" s="590"/>
      <c r="O853" s="590"/>
      <c r="P853" s="590"/>
      <c r="Q853" s="590"/>
      <c r="R853" s="590"/>
      <c r="S853" s="590"/>
      <c r="T853" s="590"/>
      <c r="U853" s="590"/>
      <c r="V853" s="590"/>
      <c r="W853" s="590"/>
      <c r="X853" s="590"/>
      <c r="Y853" s="590"/>
      <c r="Z853" s="590"/>
      <c r="AA853" s="590"/>
      <c r="AB853" s="590"/>
      <c r="AC853" s="590"/>
      <c r="AD853" s="590"/>
      <c r="AE853" s="590"/>
      <c r="AF853" s="590"/>
      <c r="AG853" s="590"/>
      <c r="AH853" s="590"/>
      <c r="AI853" s="590"/>
      <c r="AJ853" s="590"/>
      <c r="AK853" s="590"/>
      <c r="AL853" s="590"/>
      <c r="AM853" s="590"/>
      <c r="AN853" s="590"/>
      <c r="AO853" s="590"/>
      <c r="AP853" s="590"/>
      <c r="AQ853" s="590"/>
      <c r="AR853" s="590"/>
      <c r="AS853" s="590"/>
      <c r="AT853" s="590"/>
      <c r="AU853" s="590"/>
      <c r="AV853" s="590"/>
      <c r="AW853" s="590"/>
      <c r="AX853" s="590"/>
      <c r="AY853" s="590"/>
      <c r="AZ853" s="590"/>
      <c r="BA853" s="590"/>
      <c r="BB853" s="590"/>
      <c r="BC853" s="590"/>
      <c r="BD853" s="590"/>
      <c r="BE853" s="590"/>
      <c r="BF853" s="590"/>
      <c r="BG853" s="590"/>
      <c r="BH853" s="590"/>
      <c r="BI853" s="590"/>
      <c r="BJ853" s="590"/>
      <c r="BK853" s="590"/>
      <c r="BL853" s="590"/>
      <c r="BM853" s="590"/>
      <c r="BN853" s="590"/>
      <c r="BO853" s="590"/>
      <c r="BP853" s="590"/>
      <c r="BQ853" s="590"/>
      <c r="BR853" s="590"/>
      <c r="BS853" s="590"/>
      <c r="BT853" s="590"/>
      <c r="BU853" s="590"/>
      <c r="BV853" s="590"/>
      <c r="BW853" s="590"/>
      <c r="BX853" s="590"/>
      <c r="BY853" s="590"/>
      <c r="BZ853" s="590"/>
      <c r="CA853" s="590"/>
      <c r="CB853" s="590"/>
      <c r="CC853" s="590"/>
      <c r="CD853" s="590"/>
      <c r="CE853" s="590"/>
      <c r="CF853" s="590"/>
      <c r="CG853" s="590"/>
      <c r="CH853" s="590"/>
      <c r="CI853" s="590"/>
      <c r="CJ853" s="590"/>
      <c r="CK853" s="590"/>
      <c r="CL853" s="590"/>
      <c r="CM853" s="590"/>
      <c r="CN853" s="590"/>
      <c r="CO853" s="590"/>
      <c r="CP853" s="590"/>
      <c r="CQ853" s="590"/>
      <c r="CR853" s="590"/>
      <c r="CS853" s="590"/>
      <c r="CT853" s="590"/>
      <c r="CU853" s="590"/>
      <c r="CV853" s="590"/>
      <c r="CW853" s="586"/>
      <c r="CX853" s="591"/>
      <c r="CY853" s="591"/>
      <c r="CZ853" s="591"/>
      <c r="DA853" s="591"/>
      <c r="DB853" s="591"/>
      <c r="DC853" s="591"/>
      <c r="DD853" s="591"/>
      <c r="DE853" s="591"/>
      <c r="DF853" s="591"/>
      <c r="DG853" s="591"/>
      <c r="DH853" s="591"/>
      <c r="DI853" s="591"/>
      <c r="DJ853" s="591"/>
      <c r="DK853" s="591"/>
      <c r="DL853" s="591"/>
      <c r="DM853" s="591"/>
      <c r="DN853" s="591"/>
      <c r="DO853" s="591"/>
      <c r="DP853" s="591"/>
      <c r="DQ853" s="591"/>
      <c r="DR853" s="591"/>
      <c r="DS853" s="588"/>
      <c r="DT853" s="591"/>
      <c r="DU853" s="591"/>
      <c r="DV853" s="591"/>
      <c r="DW853" s="591"/>
      <c r="DX853" s="591"/>
      <c r="DY853" s="591"/>
      <c r="DZ853" s="591"/>
      <c r="EA853" s="591"/>
      <c r="EB853" s="591"/>
      <c r="EC853" s="591"/>
      <c r="ED853" s="591"/>
      <c r="EE853" s="591"/>
      <c r="EF853" s="591"/>
      <c r="EG853" s="591"/>
      <c r="EH853" s="591"/>
      <c r="EI853" s="591"/>
      <c r="EJ853" s="591"/>
      <c r="EK853" s="591"/>
      <c r="EL853" s="591"/>
      <c r="EM853" s="591"/>
      <c r="EN853" s="591"/>
    </row>
    <row r="854" spans="1:144" x14ac:dyDescent="0.25">
      <c r="A854" s="589"/>
      <c r="B854" s="590"/>
      <c r="C854" s="590"/>
      <c r="D854" s="590"/>
      <c r="E854" s="590"/>
      <c r="F854" s="590"/>
      <c r="G854" s="590"/>
      <c r="H854" s="590"/>
      <c r="I854" s="590"/>
      <c r="J854" s="590"/>
      <c r="K854" s="590"/>
      <c r="L854" s="590"/>
      <c r="M854" s="590"/>
      <c r="N854" s="590"/>
      <c r="O854" s="590"/>
      <c r="P854" s="590"/>
      <c r="Q854" s="590"/>
      <c r="R854" s="590"/>
      <c r="S854" s="590"/>
      <c r="T854" s="590"/>
      <c r="U854" s="590"/>
      <c r="V854" s="590"/>
      <c r="W854" s="590"/>
      <c r="X854" s="590"/>
      <c r="Y854" s="590"/>
      <c r="Z854" s="590"/>
      <c r="AA854" s="590"/>
      <c r="AB854" s="590"/>
      <c r="AC854" s="590"/>
      <c r="AD854" s="590"/>
      <c r="AE854" s="590"/>
      <c r="AF854" s="590"/>
      <c r="AG854" s="590"/>
      <c r="AH854" s="590"/>
      <c r="AI854" s="590"/>
      <c r="AJ854" s="590"/>
      <c r="AK854" s="590"/>
      <c r="AL854" s="590"/>
      <c r="AM854" s="590"/>
      <c r="AN854" s="590"/>
      <c r="AO854" s="590"/>
      <c r="AP854" s="590"/>
      <c r="AQ854" s="590"/>
      <c r="AR854" s="590"/>
      <c r="AS854" s="590"/>
      <c r="AT854" s="590"/>
      <c r="AU854" s="590"/>
      <c r="AV854" s="590"/>
      <c r="AW854" s="590"/>
      <c r="AX854" s="590"/>
      <c r="AY854" s="590"/>
      <c r="AZ854" s="590"/>
      <c r="BA854" s="590"/>
      <c r="BB854" s="590"/>
      <c r="BC854" s="590"/>
      <c r="BD854" s="590"/>
      <c r="BE854" s="590"/>
      <c r="BF854" s="590"/>
      <c r="BG854" s="590"/>
      <c r="BH854" s="590"/>
      <c r="BI854" s="590"/>
      <c r="BJ854" s="590"/>
      <c r="BK854" s="590"/>
      <c r="BL854" s="590"/>
      <c r="BM854" s="590"/>
      <c r="BN854" s="590"/>
      <c r="BO854" s="590"/>
      <c r="BP854" s="590"/>
      <c r="BQ854" s="590"/>
      <c r="BR854" s="590"/>
      <c r="BS854" s="590"/>
      <c r="BT854" s="590"/>
      <c r="BU854" s="590"/>
      <c r="BV854" s="590"/>
      <c r="BW854" s="590"/>
      <c r="BX854" s="590"/>
      <c r="BY854" s="590"/>
      <c r="BZ854" s="590"/>
      <c r="CA854" s="590"/>
      <c r="CB854" s="590"/>
      <c r="CC854" s="590"/>
      <c r="CD854" s="590"/>
      <c r="CE854" s="590"/>
      <c r="CF854" s="590"/>
      <c r="CG854" s="590"/>
      <c r="CH854" s="590"/>
      <c r="CI854" s="590"/>
      <c r="CJ854" s="590"/>
      <c r="CK854" s="590"/>
      <c r="CL854" s="590"/>
      <c r="CM854" s="590"/>
      <c r="CN854" s="590"/>
      <c r="CO854" s="590"/>
      <c r="CP854" s="590"/>
      <c r="CQ854" s="590"/>
      <c r="CR854" s="590"/>
      <c r="CS854" s="590"/>
      <c r="CT854" s="590"/>
      <c r="CU854" s="590"/>
      <c r="CV854" s="590"/>
      <c r="CW854" s="586"/>
      <c r="CX854" s="591"/>
      <c r="CY854" s="591"/>
      <c r="CZ854" s="591"/>
      <c r="DA854" s="591"/>
      <c r="DB854" s="591"/>
      <c r="DC854" s="591"/>
      <c r="DD854" s="591"/>
      <c r="DE854" s="591"/>
      <c r="DF854" s="591"/>
      <c r="DG854" s="591"/>
      <c r="DH854" s="591"/>
      <c r="DI854" s="591"/>
      <c r="DJ854" s="591"/>
      <c r="DK854" s="591"/>
      <c r="DL854" s="591"/>
      <c r="DM854" s="591"/>
      <c r="DN854" s="591"/>
      <c r="DO854" s="591"/>
      <c r="DP854" s="591"/>
      <c r="DQ854" s="591"/>
      <c r="DR854" s="591"/>
      <c r="DS854" s="588"/>
      <c r="DT854" s="591"/>
      <c r="DU854" s="591"/>
      <c r="DV854" s="591"/>
      <c r="DW854" s="591"/>
      <c r="DX854" s="591"/>
      <c r="DY854" s="591"/>
      <c r="DZ854" s="591"/>
      <c r="EA854" s="591"/>
      <c r="EB854" s="591"/>
      <c r="EC854" s="591"/>
      <c r="ED854" s="591"/>
      <c r="EE854" s="591"/>
      <c r="EF854" s="591"/>
      <c r="EG854" s="591"/>
      <c r="EH854" s="591"/>
      <c r="EI854" s="591"/>
      <c r="EJ854" s="591"/>
      <c r="EK854" s="591"/>
      <c r="EL854" s="591"/>
      <c r="EM854" s="591"/>
      <c r="EN854" s="591"/>
    </row>
    <row r="855" spans="1:144" x14ac:dyDescent="0.25">
      <c r="A855" s="589"/>
      <c r="B855" s="590"/>
      <c r="C855" s="590"/>
      <c r="D855" s="590"/>
      <c r="E855" s="590"/>
      <c r="F855" s="590"/>
      <c r="G855" s="590"/>
      <c r="H855" s="590"/>
      <c r="I855" s="590"/>
      <c r="J855" s="590"/>
      <c r="K855" s="590"/>
      <c r="L855" s="590"/>
      <c r="M855" s="590"/>
      <c r="N855" s="590"/>
      <c r="O855" s="590"/>
      <c r="P855" s="590"/>
      <c r="Q855" s="590"/>
      <c r="R855" s="590"/>
      <c r="S855" s="590"/>
      <c r="T855" s="590"/>
      <c r="U855" s="590"/>
      <c r="V855" s="590"/>
      <c r="W855" s="590"/>
      <c r="X855" s="590"/>
      <c r="Y855" s="590"/>
      <c r="Z855" s="590"/>
      <c r="AA855" s="590"/>
      <c r="AB855" s="590"/>
      <c r="AC855" s="590"/>
      <c r="AD855" s="590"/>
      <c r="AE855" s="590"/>
      <c r="AF855" s="590"/>
      <c r="AG855" s="590"/>
      <c r="AH855" s="590"/>
      <c r="AI855" s="590"/>
      <c r="AJ855" s="590"/>
      <c r="AK855" s="590"/>
      <c r="AL855" s="590"/>
      <c r="AM855" s="590"/>
      <c r="AN855" s="590"/>
      <c r="AO855" s="590"/>
      <c r="AP855" s="590"/>
      <c r="AQ855" s="590"/>
      <c r="AR855" s="590"/>
      <c r="AS855" s="590"/>
      <c r="AT855" s="590"/>
      <c r="AU855" s="590"/>
      <c r="AV855" s="590"/>
      <c r="AW855" s="590"/>
      <c r="AX855" s="590"/>
      <c r="AY855" s="590"/>
      <c r="AZ855" s="590"/>
      <c r="BA855" s="590"/>
      <c r="BB855" s="590"/>
      <c r="BC855" s="590"/>
      <c r="BD855" s="590"/>
      <c r="BE855" s="590"/>
      <c r="BF855" s="590"/>
      <c r="BG855" s="590"/>
      <c r="BH855" s="590"/>
      <c r="BI855" s="590"/>
      <c r="BJ855" s="590"/>
      <c r="BK855" s="590"/>
      <c r="BL855" s="590"/>
      <c r="BM855" s="590"/>
      <c r="BN855" s="590"/>
      <c r="BO855" s="590"/>
      <c r="BP855" s="590"/>
      <c r="BQ855" s="590"/>
      <c r="BR855" s="590"/>
      <c r="BS855" s="590"/>
      <c r="BT855" s="590"/>
      <c r="BU855" s="590"/>
      <c r="BV855" s="590"/>
      <c r="BW855" s="590"/>
      <c r="BX855" s="590"/>
      <c r="BY855" s="590"/>
      <c r="BZ855" s="590"/>
      <c r="CA855" s="590"/>
      <c r="CB855" s="590"/>
      <c r="CC855" s="590"/>
      <c r="CD855" s="590"/>
      <c r="CE855" s="590"/>
      <c r="CF855" s="590"/>
      <c r="CG855" s="590"/>
      <c r="CH855" s="590"/>
      <c r="CI855" s="590"/>
      <c r="CJ855" s="590"/>
      <c r="CK855" s="590"/>
      <c r="CL855" s="590"/>
      <c r="CM855" s="590"/>
      <c r="CN855" s="590"/>
      <c r="CO855" s="590"/>
      <c r="CP855" s="590"/>
      <c r="CQ855" s="590"/>
      <c r="CR855" s="590"/>
      <c r="CS855" s="590"/>
      <c r="CT855" s="590"/>
      <c r="CU855" s="590"/>
      <c r="CV855" s="590"/>
      <c r="CW855" s="586"/>
      <c r="CX855" s="591"/>
      <c r="CY855" s="591"/>
      <c r="CZ855" s="591"/>
      <c r="DA855" s="591"/>
      <c r="DB855" s="591"/>
      <c r="DC855" s="591"/>
      <c r="DD855" s="591"/>
      <c r="DE855" s="591"/>
      <c r="DF855" s="591"/>
      <c r="DG855" s="591"/>
      <c r="DH855" s="591"/>
      <c r="DI855" s="591"/>
      <c r="DJ855" s="591"/>
      <c r="DK855" s="591"/>
      <c r="DL855" s="591"/>
      <c r="DM855" s="591"/>
      <c r="DN855" s="591"/>
      <c r="DO855" s="591"/>
      <c r="DP855" s="591"/>
      <c r="DQ855" s="591"/>
      <c r="DR855" s="591"/>
      <c r="DS855" s="588"/>
      <c r="DT855" s="591"/>
      <c r="DU855" s="591"/>
      <c r="DV855" s="591"/>
      <c r="DW855" s="591"/>
      <c r="DX855" s="591"/>
      <c r="DY855" s="591"/>
      <c r="DZ855" s="591"/>
      <c r="EA855" s="591"/>
      <c r="EB855" s="591"/>
      <c r="EC855" s="591"/>
      <c r="ED855" s="591"/>
      <c r="EE855" s="591"/>
      <c r="EF855" s="591"/>
      <c r="EG855" s="591"/>
      <c r="EH855" s="591"/>
      <c r="EI855" s="591"/>
      <c r="EJ855" s="591"/>
      <c r="EK855" s="591"/>
      <c r="EL855" s="591"/>
      <c r="EM855" s="591"/>
      <c r="EN855" s="591"/>
    </row>
    <row r="856" spans="1:144" x14ac:dyDescent="0.25">
      <c r="A856" s="589"/>
      <c r="B856" s="590"/>
      <c r="C856" s="590"/>
      <c r="D856" s="590"/>
      <c r="E856" s="590"/>
      <c r="F856" s="590"/>
      <c r="G856" s="590"/>
      <c r="H856" s="590"/>
      <c r="I856" s="590"/>
      <c r="J856" s="590"/>
      <c r="K856" s="590"/>
      <c r="L856" s="590"/>
      <c r="M856" s="590"/>
      <c r="N856" s="590"/>
      <c r="O856" s="590"/>
      <c r="P856" s="590"/>
      <c r="Q856" s="590"/>
      <c r="R856" s="590"/>
      <c r="S856" s="590"/>
      <c r="T856" s="590"/>
      <c r="U856" s="590"/>
      <c r="V856" s="590"/>
      <c r="W856" s="590"/>
      <c r="X856" s="590"/>
      <c r="Y856" s="590"/>
      <c r="Z856" s="590"/>
      <c r="AA856" s="590"/>
      <c r="AB856" s="590"/>
      <c r="AC856" s="590"/>
      <c r="AD856" s="590"/>
      <c r="AE856" s="590"/>
      <c r="AF856" s="590"/>
      <c r="AG856" s="590"/>
      <c r="AH856" s="590"/>
      <c r="AI856" s="590"/>
      <c r="AJ856" s="590"/>
      <c r="AK856" s="590"/>
      <c r="AL856" s="590"/>
      <c r="AM856" s="590"/>
      <c r="AN856" s="590"/>
      <c r="AO856" s="590"/>
      <c r="AP856" s="590"/>
      <c r="AQ856" s="590"/>
      <c r="AR856" s="590"/>
      <c r="AS856" s="590"/>
      <c r="AT856" s="590"/>
      <c r="AU856" s="590"/>
      <c r="AV856" s="590"/>
      <c r="AW856" s="590"/>
      <c r="AX856" s="590"/>
      <c r="AY856" s="590"/>
      <c r="AZ856" s="590"/>
      <c r="BA856" s="590"/>
      <c r="BB856" s="590"/>
      <c r="BC856" s="590"/>
      <c r="BD856" s="590"/>
      <c r="BE856" s="590"/>
      <c r="BF856" s="590"/>
      <c r="BG856" s="590"/>
      <c r="BH856" s="590"/>
      <c r="BI856" s="590"/>
      <c r="BJ856" s="590"/>
      <c r="BK856" s="590"/>
      <c r="BL856" s="590"/>
      <c r="BM856" s="590"/>
      <c r="BN856" s="590"/>
      <c r="BO856" s="590"/>
      <c r="BP856" s="590"/>
      <c r="BQ856" s="590"/>
      <c r="BR856" s="590"/>
      <c r="BS856" s="590"/>
      <c r="BT856" s="590"/>
      <c r="BU856" s="590"/>
      <c r="BV856" s="590"/>
      <c r="BW856" s="590"/>
      <c r="BX856" s="590"/>
      <c r="BY856" s="590"/>
      <c r="BZ856" s="590"/>
      <c r="CA856" s="590"/>
      <c r="CB856" s="590"/>
      <c r="CC856" s="590"/>
      <c r="CD856" s="590"/>
      <c r="CE856" s="590"/>
      <c r="CF856" s="590"/>
      <c r="CG856" s="590"/>
      <c r="CH856" s="590"/>
      <c r="CI856" s="590"/>
      <c r="CJ856" s="590"/>
      <c r="CK856" s="590"/>
      <c r="CL856" s="590"/>
      <c r="CM856" s="590"/>
      <c r="CN856" s="590"/>
      <c r="CO856" s="590"/>
      <c r="CP856" s="590"/>
      <c r="CQ856" s="590"/>
      <c r="CR856" s="590"/>
      <c r="CS856" s="590"/>
      <c r="CT856" s="590"/>
      <c r="CU856" s="590"/>
      <c r="CV856" s="590"/>
      <c r="CW856" s="586"/>
      <c r="CX856" s="591"/>
      <c r="CY856" s="591"/>
      <c r="CZ856" s="591"/>
      <c r="DA856" s="591"/>
      <c r="DB856" s="591"/>
      <c r="DC856" s="591"/>
      <c r="DD856" s="591"/>
      <c r="DE856" s="591"/>
      <c r="DF856" s="591"/>
      <c r="DG856" s="591"/>
      <c r="DH856" s="591"/>
      <c r="DI856" s="591"/>
      <c r="DJ856" s="591"/>
      <c r="DK856" s="591"/>
      <c r="DL856" s="591"/>
      <c r="DM856" s="591"/>
      <c r="DN856" s="591"/>
      <c r="DO856" s="591"/>
      <c r="DP856" s="591"/>
      <c r="DQ856" s="591"/>
      <c r="DR856" s="591"/>
      <c r="DS856" s="588"/>
      <c r="DT856" s="591"/>
      <c r="DU856" s="591"/>
      <c r="DV856" s="591"/>
      <c r="DW856" s="591"/>
      <c r="DX856" s="591"/>
      <c r="DY856" s="591"/>
      <c r="DZ856" s="591"/>
      <c r="EA856" s="591"/>
      <c r="EB856" s="591"/>
      <c r="EC856" s="591"/>
      <c r="ED856" s="591"/>
      <c r="EE856" s="591"/>
      <c r="EF856" s="591"/>
      <c r="EG856" s="591"/>
      <c r="EH856" s="591"/>
      <c r="EI856" s="591"/>
      <c r="EJ856" s="591"/>
      <c r="EK856" s="591"/>
      <c r="EL856" s="591"/>
      <c r="EM856" s="591"/>
      <c r="EN856" s="591"/>
    </row>
    <row r="857" spans="1:144" x14ac:dyDescent="0.25">
      <c r="A857" s="589"/>
      <c r="B857" s="590"/>
      <c r="C857" s="590"/>
      <c r="D857" s="590"/>
      <c r="E857" s="590"/>
      <c r="F857" s="590"/>
      <c r="G857" s="590"/>
      <c r="H857" s="590"/>
      <c r="I857" s="590"/>
      <c r="J857" s="590"/>
      <c r="K857" s="590"/>
      <c r="L857" s="590"/>
      <c r="M857" s="590"/>
      <c r="N857" s="590"/>
      <c r="O857" s="590"/>
      <c r="P857" s="590"/>
      <c r="Q857" s="590"/>
      <c r="R857" s="590"/>
      <c r="S857" s="590"/>
      <c r="T857" s="590"/>
      <c r="U857" s="590"/>
      <c r="V857" s="590"/>
      <c r="W857" s="590"/>
      <c r="X857" s="590"/>
      <c r="Y857" s="590"/>
      <c r="Z857" s="590"/>
      <c r="AA857" s="590"/>
      <c r="AB857" s="590"/>
      <c r="AC857" s="590"/>
      <c r="AD857" s="590"/>
      <c r="AE857" s="590"/>
      <c r="AF857" s="590"/>
      <c r="AG857" s="590"/>
      <c r="AH857" s="590"/>
      <c r="AI857" s="590"/>
      <c r="AJ857" s="590"/>
      <c r="AK857" s="590"/>
      <c r="AL857" s="590"/>
      <c r="AM857" s="590"/>
      <c r="AN857" s="590"/>
      <c r="AO857" s="590"/>
      <c r="AP857" s="590"/>
      <c r="AQ857" s="590"/>
      <c r="AR857" s="590"/>
      <c r="AS857" s="590"/>
      <c r="AT857" s="590"/>
      <c r="AU857" s="590"/>
      <c r="AV857" s="590"/>
      <c r="AW857" s="590"/>
      <c r="AX857" s="590"/>
      <c r="AY857" s="590"/>
      <c r="AZ857" s="590"/>
      <c r="BA857" s="590"/>
      <c r="BB857" s="590"/>
      <c r="BC857" s="590"/>
      <c r="BD857" s="590"/>
      <c r="BE857" s="590"/>
      <c r="BF857" s="590"/>
      <c r="BG857" s="590"/>
      <c r="BH857" s="590"/>
      <c r="BI857" s="590"/>
      <c r="BJ857" s="590"/>
      <c r="BK857" s="590"/>
      <c r="BL857" s="590"/>
      <c r="BM857" s="590"/>
      <c r="BN857" s="590"/>
      <c r="BO857" s="590"/>
      <c r="BP857" s="590"/>
      <c r="BQ857" s="590"/>
      <c r="BR857" s="590"/>
      <c r="BS857" s="590"/>
      <c r="BT857" s="590"/>
      <c r="BU857" s="590"/>
      <c r="BV857" s="590"/>
      <c r="BW857" s="590"/>
      <c r="BX857" s="590"/>
      <c r="BY857" s="590"/>
      <c r="BZ857" s="590"/>
      <c r="CA857" s="590"/>
      <c r="CB857" s="590"/>
      <c r="CC857" s="590"/>
      <c r="CD857" s="590"/>
      <c r="CE857" s="590"/>
      <c r="CF857" s="590"/>
      <c r="CG857" s="590"/>
      <c r="CH857" s="590"/>
      <c r="CI857" s="590"/>
      <c r="CJ857" s="590"/>
      <c r="CK857" s="590"/>
      <c r="CL857" s="590"/>
      <c r="CM857" s="590"/>
      <c r="CN857" s="590"/>
      <c r="CO857" s="590"/>
      <c r="CP857" s="590"/>
      <c r="CQ857" s="590"/>
      <c r="CR857" s="590"/>
      <c r="CS857" s="590"/>
      <c r="CT857" s="590"/>
      <c r="CU857" s="590"/>
      <c r="CV857" s="590"/>
      <c r="CW857" s="586"/>
      <c r="CX857" s="591"/>
      <c r="CY857" s="591"/>
      <c r="CZ857" s="591"/>
      <c r="DA857" s="591"/>
      <c r="DB857" s="591"/>
      <c r="DC857" s="591"/>
      <c r="DD857" s="591"/>
      <c r="DE857" s="591"/>
      <c r="DF857" s="591"/>
      <c r="DG857" s="591"/>
      <c r="DH857" s="591"/>
      <c r="DI857" s="591"/>
      <c r="DJ857" s="591"/>
      <c r="DK857" s="591"/>
      <c r="DL857" s="591"/>
      <c r="DM857" s="591"/>
      <c r="DN857" s="591"/>
      <c r="DO857" s="591"/>
      <c r="DP857" s="591"/>
      <c r="DQ857" s="591"/>
      <c r="DR857" s="591"/>
      <c r="DS857" s="588"/>
      <c r="DT857" s="591"/>
      <c r="DU857" s="591"/>
      <c r="DV857" s="591"/>
      <c r="DW857" s="591"/>
      <c r="DX857" s="591"/>
      <c r="DY857" s="591"/>
      <c r="DZ857" s="591"/>
      <c r="EA857" s="591"/>
      <c r="EB857" s="591"/>
      <c r="EC857" s="591"/>
      <c r="ED857" s="591"/>
      <c r="EE857" s="591"/>
      <c r="EF857" s="591"/>
      <c r="EG857" s="591"/>
      <c r="EH857" s="591"/>
      <c r="EI857" s="591"/>
      <c r="EJ857" s="591"/>
      <c r="EK857" s="591"/>
      <c r="EL857" s="591"/>
      <c r="EM857" s="591"/>
      <c r="EN857" s="591"/>
    </row>
    <row r="858" spans="1:144" x14ac:dyDescent="0.25">
      <c r="A858" s="589"/>
      <c r="B858" s="590"/>
      <c r="C858" s="590"/>
      <c r="D858" s="590"/>
      <c r="E858" s="590"/>
      <c r="F858" s="590"/>
      <c r="G858" s="590"/>
      <c r="H858" s="590"/>
      <c r="I858" s="590"/>
      <c r="J858" s="590"/>
      <c r="K858" s="590"/>
      <c r="L858" s="590"/>
      <c r="M858" s="590"/>
      <c r="N858" s="590"/>
      <c r="O858" s="590"/>
      <c r="P858" s="590"/>
      <c r="Q858" s="590"/>
      <c r="R858" s="590"/>
      <c r="S858" s="590"/>
      <c r="T858" s="590"/>
      <c r="U858" s="590"/>
      <c r="V858" s="590"/>
      <c r="W858" s="590"/>
      <c r="X858" s="590"/>
      <c r="Y858" s="590"/>
      <c r="Z858" s="590"/>
      <c r="AA858" s="590"/>
      <c r="AB858" s="590"/>
      <c r="AC858" s="590"/>
      <c r="AD858" s="590"/>
      <c r="AE858" s="590"/>
      <c r="AF858" s="590"/>
      <c r="AG858" s="590"/>
      <c r="AH858" s="590"/>
      <c r="AI858" s="590"/>
      <c r="AJ858" s="590"/>
      <c r="AK858" s="590"/>
      <c r="AL858" s="590"/>
      <c r="AM858" s="590"/>
      <c r="AN858" s="590"/>
      <c r="AO858" s="590"/>
      <c r="AP858" s="590"/>
      <c r="AQ858" s="590"/>
      <c r="AR858" s="590"/>
      <c r="AS858" s="590"/>
      <c r="AT858" s="590"/>
      <c r="AU858" s="590"/>
      <c r="AV858" s="590"/>
      <c r="AW858" s="590"/>
      <c r="AX858" s="590"/>
      <c r="AY858" s="590"/>
      <c r="AZ858" s="590"/>
      <c r="BA858" s="590"/>
      <c r="BB858" s="590"/>
      <c r="BC858" s="590"/>
      <c r="BD858" s="590"/>
      <c r="BE858" s="590"/>
      <c r="BF858" s="590"/>
      <c r="BG858" s="590"/>
      <c r="BH858" s="590"/>
      <c r="BI858" s="590"/>
      <c r="BJ858" s="590"/>
      <c r="BK858" s="590"/>
      <c r="BL858" s="590"/>
      <c r="BM858" s="590"/>
      <c r="BN858" s="590"/>
      <c r="BO858" s="590"/>
      <c r="BP858" s="590"/>
      <c r="BQ858" s="590"/>
      <c r="BR858" s="590"/>
      <c r="BS858" s="590"/>
      <c r="BT858" s="590"/>
      <c r="BU858" s="590"/>
      <c r="BV858" s="590"/>
      <c r="BW858" s="590"/>
      <c r="BX858" s="590"/>
      <c r="BY858" s="590"/>
      <c r="BZ858" s="590"/>
      <c r="CA858" s="590"/>
      <c r="CB858" s="590"/>
      <c r="CC858" s="590"/>
      <c r="CD858" s="590"/>
      <c r="CE858" s="590"/>
      <c r="CF858" s="590"/>
      <c r="CG858" s="590"/>
      <c r="CH858" s="590"/>
      <c r="CI858" s="590"/>
      <c r="CJ858" s="590"/>
      <c r="CK858" s="590"/>
      <c r="CL858" s="590"/>
      <c r="CM858" s="590"/>
      <c r="CN858" s="590"/>
      <c r="CO858" s="590"/>
      <c r="CP858" s="590"/>
      <c r="CQ858" s="590"/>
      <c r="CR858" s="590"/>
      <c r="CS858" s="590"/>
      <c r="CT858" s="590"/>
      <c r="CU858" s="590"/>
      <c r="CV858" s="590"/>
      <c r="CW858" s="586"/>
      <c r="CX858" s="591"/>
      <c r="CY858" s="591"/>
      <c r="CZ858" s="591"/>
      <c r="DA858" s="591"/>
      <c r="DB858" s="591"/>
      <c r="DC858" s="591"/>
      <c r="DD858" s="591"/>
      <c r="DE858" s="591"/>
      <c r="DF858" s="591"/>
      <c r="DG858" s="591"/>
      <c r="DH858" s="591"/>
      <c r="DI858" s="591"/>
      <c r="DJ858" s="591"/>
      <c r="DK858" s="591"/>
      <c r="DL858" s="591"/>
      <c r="DM858" s="591"/>
      <c r="DN858" s="591"/>
      <c r="DO858" s="591"/>
      <c r="DP858" s="591"/>
      <c r="DQ858" s="591"/>
      <c r="DR858" s="591"/>
      <c r="DS858" s="588"/>
      <c r="DT858" s="591"/>
      <c r="DU858" s="591"/>
      <c r="DV858" s="591"/>
      <c r="DW858" s="591"/>
      <c r="DX858" s="591"/>
      <c r="DY858" s="591"/>
      <c r="DZ858" s="591"/>
      <c r="EA858" s="591"/>
      <c r="EB858" s="591"/>
      <c r="EC858" s="591"/>
      <c r="ED858" s="591"/>
      <c r="EE858" s="591"/>
      <c r="EF858" s="591"/>
      <c r="EG858" s="591"/>
      <c r="EH858" s="591"/>
      <c r="EI858" s="591"/>
      <c r="EJ858" s="591"/>
      <c r="EK858" s="591"/>
      <c r="EL858" s="591"/>
      <c r="EM858" s="591"/>
      <c r="EN858" s="591"/>
    </row>
    <row r="859" spans="1:144" x14ac:dyDescent="0.25">
      <c r="A859" s="589"/>
      <c r="B859" s="590"/>
      <c r="C859" s="590"/>
      <c r="D859" s="590"/>
      <c r="E859" s="590"/>
      <c r="F859" s="590"/>
      <c r="G859" s="590"/>
      <c r="H859" s="590"/>
      <c r="I859" s="590"/>
      <c r="J859" s="590"/>
      <c r="K859" s="590"/>
      <c r="L859" s="590"/>
      <c r="M859" s="590"/>
      <c r="N859" s="590"/>
      <c r="O859" s="590"/>
      <c r="P859" s="590"/>
      <c r="Q859" s="590"/>
      <c r="R859" s="590"/>
      <c r="S859" s="590"/>
      <c r="T859" s="590"/>
      <c r="U859" s="590"/>
      <c r="V859" s="590"/>
      <c r="W859" s="590"/>
      <c r="X859" s="590"/>
      <c r="Y859" s="590"/>
      <c r="Z859" s="590"/>
      <c r="AA859" s="590"/>
      <c r="AB859" s="590"/>
      <c r="AC859" s="590"/>
      <c r="AD859" s="590"/>
      <c r="AE859" s="590"/>
      <c r="AF859" s="590"/>
      <c r="AG859" s="590"/>
      <c r="AH859" s="590"/>
      <c r="AI859" s="590"/>
      <c r="AJ859" s="590"/>
      <c r="AK859" s="590"/>
      <c r="AL859" s="590"/>
      <c r="AM859" s="590"/>
      <c r="AN859" s="590"/>
      <c r="AO859" s="590"/>
      <c r="AP859" s="590"/>
      <c r="AQ859" s="590"/>
      <c r="AR859" s="590"/>
      <c r="AS859" s="590"/>
      <c r="AT859" s="590"/>
      <c r="AU859" s="590"/>
      <c r="AV859" s="590"/>
      <c r="AW859" s="590"/>
      <c r="AX859" s="590"/>
      <c r="AY859" s="590"/>
      <c r="AZ859" s="590"/>
      <c r="BA859" s="590"/>
      <c r="BB859" s="590"/>
      <c r="BC859" s="590"/>
      <c r="BD859" s="590"/>
      <c r="BE859" s="590"/>
      <c r="BF859" s="590"/>
      <c r="BG859" s="590"/>
      <c r="BH859" s="590"/>
      <c r="BI859" s="590"/>
      <c r="BJ859" s="590"/>
      <c r="BK859" s="590"/>
      <c r="BL859" s="590"/>
      <c r="BM859" s="590"/>
      <c r="BN859" s="590"/>
      <c r="BO859" s="590"/>
      <c r="BP859" s="590"/>
      <c r="BQ859" s="590"/>
      <c r="BR859" s="590"/>
      <c r="BS859" s="590"/>
      <c r="BT859" s="590"/>
      <c r="BU859" s="590"/>
      <c r="BV859" s="590"/>
      <c r="BW859" s="590"/>
      <c r="BX859" s="590"/>
      <c r="BY859" s="590"/>
      <c r="BZ859" s="590"/>
      <c r="CA859" s="590"/>
      <c r="CB859" s="590"/>
      <c r="CC859" s="590"/>
      <c r="CD859" s="590"/>
      <c r="CE859" s="590"/>
      <c r="CF859" s="590"/>
      <c r="CG859" s="590"/>
      <c r="CH859" s="590"/>
      <c r="CI859" s="590"/>
      <c r="CJ859" s="590"/>
      <c r="CK859" s="590"/>
      <c r="CL859" s="590"/>
      <c r="CM859" s="590"/>
      <c r="CN859" s="590"/>
      <c r="CO859" s="590"/>
      <c r="CP859" s="590"/>
      <c r="CQ859" s="590"/>
      <c r="CR859" s="590"/>
      <c r="CS859" s="590"/>
      <c r="CT859" s="590"/>
      <c r="CU859" s="590"/>
      <c r="CV859" s="590"/>
      <c r="CW859" s="586"/>
      <c r="CX859" s="591"/>
      <c r="CY859" s="591"/>
      <c r="CZ859" s="591"/>
      <c r="DA859" s="591"/>
      <c r="DB859" s="591"/>
      <c r="DC859" s="591"/>
      <c r="DD859" s="591"/>
      <c r="DE859" s="591"/>
      <c r="DF859" s="591"/>
      <c r="DG859" s="591"/>
      <c r="DH859" s="591"/>
      <c r="DI859" s="591"/>
      <c r="DJ859" s="591"/>
      <c r="DK859" s="591"/>
      <c r="DL859" s="591"/>
      <c r="DM859" s="591"/>
      <c r="DN859" s="591"/>
      <c r="DO859" s="591"/>
      <c r="DP859" s="591"/>
      <c r="DQ859" s="591"/>
      <c r="DR859" s="591"/>
      <c r="DS859" s="588"/>
      <c r="DT859" s="591"/>
      <c r="DU859" s="591"/>
      <c r="DV859" s="591"/>
      <c r="DW859" s="591"/>
      <c r="DX859" s="591"/>
      <c r="DY859" s="591"/>
      <c r="DZ859" s="591"/>
      <c r="EA859" s="591"/>
      <c r="EB859" s="591"/>
      <c r="EC859" s="591"/>
      <c r="ED859" s="591"/>
      <c r="EE859" s="591"/>
      <c r="EF859" s="591"/>
      <c r="EG859" s="591"/>
      <c r="EH859" s="591"/>
      <c r="EI859" s="591"/>
      <c r="EJ859" s="591"/>
      <c r="EK859" s="591"/>
      <c r="EL859" s="591"/>
      <c r="EM859" s="591"/>
      <c r="EN859" s="591"/>
    </row>
    <row r="860" spans="1:144" x14ac:dyDescent="0.25">
      <c r="A860" s="589"/>
      <c r="B860" s="590"/>
      <c r="C860" s="590"/>
      <c r="D860" s="590"/>
      <c r="E860" s="590"/>
      <c r="F860" s="590"/>
      <c r="G860" s="590"/>
      <c r="H860" s="590"/>
      <c r="I860" s="590"/>
      <c r="J860" s="590"/>
      <c r="K860" s="590"/>
      <c r="L860" s="590"/>
      <c r="M860" s="590"/>
      <c r="N860" s="590"/>
      <c r="O860" s="590"/>
      <c r="P860" s="590"/>
      <c r="Q860" s="590"/>
      <c r="R860" s="590"/>
      <c r="S860" s="590"/>
      <c r="T860" s="590"/>
      <c r="U860" s="590"/>
      <c r="V860" s="590"/>
      <c r="W860" s="590"/>
      <c r="X860" s="590"/>
      <c r="Y860" s="590"/>
      <c r="Z860" s="590"/>
      <c r="AA860" s="590"/>
      <c r="AB860" s="590"/>
      <c r="AC860" s="590"/>
      <c r="AD860" s="590"/>
      <c r="AE860" s="590"/>
      <c r="AF860" s="590"/>
      <c r="AG860" s="590"/>
      <c r="AH860" s="590"/>
      <c r="AI860" s="590"/>
      <c r="AJ860" s="590"/>
      <c r="AK860" s="590"/>
      <c r="AL860" s="590"/>
      <c r="AM860" s="590"/>
      <c r="AN860" s="590"/>
      <c r="AO860" s="590"/>
      <c r="AP860" s="590"/>
      <c r="AQ860" s="590"/>
      <c r="AR860" s="590"/>
      <c r="AS860" s="590"/>
      <c r="AT860" s="590"/>
      <c r="AU860" s="590"/>
      <c r="AV860" s="590"/>
      <c r="AW860" s="590"/>
      <c r="AX860" s="590"/>
      <c r="AY860" s="590"/>
      <c r="AZ860" s="590"/>
      <c r="BA860" s="590"/>
      <c r="BB860" s="590"/>
      <c r="BC860" s="590"/>
      <c r="BD860" s="590"/>
      <c r="BE860" s="590"/>
      <c r="BF860" s="590"/>
      <c r="BG860" s="590"/>
      <c r="BH860" s="590"/>
      <c r="BI860" s="590"/>
      <c r="BJ860" s="590"/>
      <c r="BK860" s="590"/>
      <c r="BL860" s="590"/>
      <c r="BM860" s="590"/>
      <c r="BN860" s="590"/>
      <c r="BO860" s="590"/>
      <c r="BP860" s="590"/>
      <c r="BQ860" s="590"/>
      <c r="BR860" s="590"/>
      <c r="BS860" s="590"/>
      <c r="BT860" s="590"/>
      <c r="BU860" s="590"/>
      <c r="BV860" s="590"/>
      <c r="BW860" s="590"/>
      <c r="BX860" s="590"/>
      <c r="BY860" s="590"/>
      <c r="BZ860" s="590"/>
      <c r="CA860" s="590"/>
      <c r="CB860" s="590"/>
      <c r="CC860" s="590"/>
      <c r="CD860" s="590"/>
      <c r="CE860" s="590"/>
      <c r="CF860" s="590"/>
      <c r="CG860" s="590"/>
      <c r="CH860" s="590"/>
      <c r="CI860" s="590"/>
      <c r="CJ860" s="590"/>
      <c r="CK860" s="590"/>
      <c r="CL860" s="590"/>
      <c r="CM860" s="590"/>
      <c r="CN860" s="590"/>
      <c r="CO860" s="590"/>
      <c r="CP860" s="590"/>
      <c r="CQ860" s="590"/>
      <c r="CR860" s="590"/>
      <c r="CS860" s="590"/>
      <c r="CT860" s="590"/>
      <c r="CU860" s="590"/>
      <c r="CV860" s="590"/>
      <c r="CW860" s="586"/>
      <c r="CX860" s="591"/>
      <c r="CY860" s="591"/>
      <c r="CZ860" s="591"/>
      <c r="DA860" s="591"/>
      <c r="DB860" s="591"/>
      <c r="DC860" s="591"/>
      <c r="DD860" s="591"/>
      <c r="DE860" s="591"/>
      <c r="DF860" s="591"/>
      <c r="DG860" s="591"/>
      <c r="DH860" s="591"/>
      <c r="DI860" s="591"/>
      <c r="DJ860" s="591"/>
      <c r="DK860" s="591"/>
      <c r="DL860" s="591"/>
      <c r="DM860" s="591"/>
      <c r="DN860" s="591"/>
      <c r="DO860" s="591"/>
      <c r="DP860" s="591"/>
      <c r="DQ860" s="591"/>
      <c r="DR860" s="591"/>
      <c r="DS860" s="588"/>
      <c r="DT860" s="591"/>
      <c r="DU860" s="591"/>
      <c r="DV860" s="591"/>
      <c r="DW860" s="591"/>
      <c r="DX860" s="591"/>
      <c r="DY860" s="591"/>
      <c r="DZ860" s="591"/>
      <c r="EA860" s="591"/>
      <c r="EB860" s="591"/>
      <c r="EC860" s="591"/>
      <c r="ED860" s="591"/>
      <c r="EE860" s="591"/>
      <c r="EF860" s="591"/>
      <c r="EG860" s="591"/>
      <c r="EH860" s="591"/>
      <c r="EI860" s="591"/>
      <c r="EJ860" s="591"/>
      <c r="EK860" s="591"/>
      <c r="EL860" s="591"/>
      <c r="EM860" s="591"/>
      <c r="EN860" s="591"/>
    </row>
    <row r="861" spans="1:144" x14ac:dyDescent="0.25">
      <c r="A861" s="589"/>
      <c r="B861" s="590"/>
      <c r="C861" s="590"/>
      <c r="D861" s="590"/>
      <c r="E861" s="590"/>
      <c r="F861" s="590"/>
      <c r="G861" s="590"/>
      <c r="H861" s="590"/>
      <c r="I861" s="590"/>
      <c r="J861" s="590"/>
      <c r="K861" s="590"/>
      <c r="L861" s="590"/>
      <c r="M861" s="590"/>
      <c r="N861" s="590"/>
      <c r="O861" s="590"/>
      <c r="P861" s="590"/>
      <c r="Q861" s="590"/>
      <c r="R861" s="590"/>
      <c r="S861" s="590"/>
      <c r="T861" s="590"/>
      <c r="U861" s="590"/>
      <c r="V861" s="590"/>
      <c r="W861" s="590"/>
      <c r="X861" s="590"/>
      <c r="Y861" s="590"/>
      <c r="Z861" s="590"/>
      <c r="AA861" s="590"/>
      <c r="AB861" s="590"/>
      <c r="AC861" s="590"/>
      <c r="AD861" s="590"/>
      <c r="AE861" s="590"/>
      <c r="AF861" s="590"/>
      <c r="AG861" s="590"/>
      <c r="AH861" s="590"/>
      <c r="AI861" s="590"/>
      <c r="AJ861" s="590"/>
      <c r="AK861" s="590"/>
      <c r="AL861" s="590"/>
      <c r="AM861" s="590"/>
      <c r="AN861" s="590"/>
      <c r="AO861" s="590"/>
      <c r="AP861" s="590"/>
      <c r="AQ861" s="590"/>
      <c r="AR861" s="590"/>
      <c r="AS861" s="590"/>
      <c r="AT861" s="590"/>
      <c r="AU861" s="590"/>
      <c r="AV861" s="590"/>
      <c r="AW861" s="590"/>
      <c r="AX861" s="590"/>
      <c r="AY861" s="590"/>
      <c r="AZ861" s="590"/>
      <c r="BA861" s="590"/>
      <c r="BB861" s="590"/>
      <c r="BC861" s="590"/>
      <c r="BD861" s="590"/>
      <c r="BE861" s="590"/>
      <c r="BF861" s="590"/>
      <c r="BG861" s="590"/>
      <c r="BH861" s="590"/>
      <c r="BI861" s="590"/>
      <c r="BJ861" s="590"/>
      <c r="BK861" s="590"/>
      <c r="BL861" s="590"/>
      <c r="BM861" s="590"/>
      <c r="BN861" s="590"/>
      <c r="BO861" s="590"/>
      <c r="BP861" s="590"/>
      <c r="BQ861" s="590"/>
      <c r="BR861" s="590"/>
      <c r="BS861" s="590"/>
      <c r="BT861" s="590"/>
      <c r="BU861" s="590"/>
      <c r="BV861" s="590"/>
      <c r="BW861" s="590"/>
      <c r="BX861" s="590"/>
      <c r="BY861" s="590"/>
      <c r="BZ861" s="590"/>
      <c r="CA861" s="590"/>
      <c r="CB861" s="590"/>
      <c r="CC861" s="590"/>
      <c r="CD861" s="590"/>
      <c r="CE861" s="590"/>
      <c r="CF861" s="590"/>
      <c r="CG861" s="590"/>
      <c r="CH861" s="590"/>
      <c r="CI861" s="590"/>
      <c r="CJ861" s="590"/>
      <c r="CK861" s="590"/>
      <c r="CL861" s="590"/>
      <c r="CM861" s="590"/>
      <c r="CN861" s="590"/>
      <c r="CO861" s="590"/>
      <c r="CP861" s="590"/>
      <c r="CQ861" s="590"/>
      <c r="CR861" s="590"/>
      <c r="CS861" s="590"/>
      <c r="CT861" s="590"/>
      <c r="CU861" s="590"/>
      <c r="CV861" s="590"/>
      <c r="CW861" s="586"/>
      <c r="CX861" s="591"/>
      <c r="CY861" s="591"/>
      <c r="CZ861" s="591"/>
      <c r="DA861" s="591"/>
      <c r="DB861" s="591"/>
      <c r="DC861" s="591"/>
      <c r="DD861" s="591"/>
      <c r="DE861" s="591"/>
      <c r="DF861" s="591"/>
      <c r="DG861" s="591"/>
      <c r="DH861" s="591"/>
      <c r="DI861" s="591"/>
      <c r="DJ861" s="591"/>
      <c r="DK861" s="591"/>
      <c r="DL861" s="591"/>
      <c r="DM861" s="591"/>
      <c r="DN861" s="591"/>
      <c r="DO861" s="591"/>
      <c r="DP861" s="591"/>
      <c r="DQ861" s="591"/>
      <c r="DR861" s="591"/>
      <c r="DS861" s="588"/>
      <c r="DT861" s="591"/>
      <c r="DU861" s="591"/>
      <c r="DV861" s="591"/>
      <c r="DW861" s="591"/>
      <c r="DX861" s="591"/>
      <c r="DY861" s="591"/>
      <c r="DZ861" s="591"/>
      <c r="EA861" s="591"/>
      <c r="EB861" s="591"/>
      <c r="EC861" s="591"/>
      <c r="ED861" s="591"/>
      <c r="EE861" s="591"/>
      <c r="EF861" s="591"/>
      <c r="EG861" s="591"/>
      <c r="EH861" s="591"/>
      <c r="EI861" s="591"/>
      <c r="EJ861" s="591"/>
      <c r="EK861" s="591"/>
      <c r="EL861" s="591"/>
      <c r="EM861" s="591"/>
      <c r="EN861" s="591"/>
    </row>
    <row r="862" spans="1:144" x14ac:dyDescent="0.25">
      <c r="A862" s="589"/>
      <c r="B862" s="590"/>
      <c r="C862" s="590"/>
      <c r="D862" s="590"/>
      <c r="E862" s="590"/>
      <c r="F862" s="590"/>
      <c r="G862" s="590"/>
      <c r="H862" s="590"/>
      <c r="I862" s="590"/>
      <c r="J862" s="590"/>
      <c r="K862" s="590"/>
      <c r="L862" s="590"/>
      <c r="M862" s="590"/>
      <c r="N862" s="590"/>
      <c r="O862" s="590"/>
      <c r="P862" s="590"/>
      <c r="Q862" s="590"/>
      <c r="R862" s="590"/>
      <c r="S862" s="590"/>
      <c r="T862" s="590"/>
      <c r="U862" s="590"/>
      <c r="V862" s="590"/>
      <c r="W862" s="590"/>
      <c r="X862" s="590"/>
      <c r="Y862" s="590"/>
      <c r="Z862" s="590"/>
      <c r="AA862" s="590"/>
      <c r="AB862" s="590"/>
      <c r="AC862" s="590"/>
      <c r="AD862" s="590"/>
      <c r="AE862" s="590"/>
      <c r="AF862" s="590"/>
      <c r="AG862" s="590"/>
      <c r="AH862" s="590"/>
      <c r="AI862" s="590"/>
      <c r="AJ862" s="590"/>
      <c r="AK862" s="590"/>
      <c r="AL862" s="590"/>
      <c r="AM862" s="590"/>
      <c r="AN862" s="590"/>
      <c r="AO862" s="590"/>
      <c r="AP862" s="590"/>
      <c r="AQ862" s="590"/>
      <c r="AR862" s="590"/>
      <c r="AS862" s="590"/>
      <c r="AT862" s="590"/>
      <c r="AU862" s="590"/>
      <c r="AV862" s="590"/>
      <c r="AW862" s="590"/>
      <c r="AX862" s="590"/>
      <c r="AY862" s="590"/>
      <c r="AZ862" s="590"/>
      <c r="BA862" s="590"/>
      <c r="BB862" s="590"/>
      <c r="BC862" s="590"/>
      <c r="BD862" s="590"/>
      <c r="BE862" s="590"/>
      <c r="BF862" s="590"/>
      <c r="BG862" s="590"/>
      <c r="BH862" s="590"/>
      <c r="BI862" s="590"/>
      <c r="BJ862" s="590"/>
      <c r="BK862" s="590"/>
      <c r="BL862" s="590"/>
      <c r="BM862" s="590"/>
      <c r="BN862" s="590"/>
      <c r="BO862" s="590"/>
      <c r="BP862" s="590"/>
      <c r="BQ862" s="590"/>
      <c r="BR862" s="590"/>
      <c r="BS862" s="590"/>
      <c r="BT862" s="590"/>
      <c r="BU862" s="590"/>
      <c r="BV862" s="590"/>
      <c r="BW862" s="590"/>
      <c r="BX862" s="590"/>
      <c r="BY862" s="590"/>
      <c r="BZ862" s="590"/>
      <c r="CA862" s="590"/>
      <c r="CB862" s="590"/>
      <c r="CC862" s="590"/>
      <c r="CD862" s="590"/>
      <c r="CE862" s="590"/>
      <c r="CF862" s="590"/>
      <c r="CG862" s="590"/>
      <c r="CH862" s="590"/>
      <c r="CI862" s="590"/>
      <c r="CJ862" s="590"/>
      <c r="CK862" s="590"/>
      <c r="CL862" s="590"/>
      <c r="CM862" s="590"/>
      <c r="CN862" s="590"/>
      <c r="CO862" s="590"/>
      <c r="CP862" s="590"/>
      <c r="CQ862" s="590"/>
      <c r="CR862" s="590"/>
      <c r="CS862" s="590"/>
      <c r="CT862" s="590"/>
      <c r="CU862" s="590"/>
      <c r="CV862" s="590"/>
      <c r="CW862" s="586"/>
      <c r="CX862" s="591"/>
      <c r="CY862" s="591"/>
      <c r="CZ862" s="591"/>
      <c r="DA862" s="591"/>
      <c r="DB862" s="591"/>
      <c r="DC862" s="591"/>
      <c r="DD862" s="591"/>
      <c r="DE862" s="591"/>
      <c r="DF862" s="591"/>
      <c r="DG862" s="591"/>
      <c r="DH862" s="591"/>
      <c r="DI862" s="591"/>
      <c r="DJ862" s="591"/>
      <c r="DK862" s="591"/>
      <c r="DL862" s="591"/>
      <c r="DM862" s="591"/>
      <c r="DN862" s="591"/>
      <c r="DO862" s="591"/>
      <c r="DP862" s="591"/>
      <c r="DQ862" s="591"/>
      <c r="DR862" s="591"/>
      <c r="DS862" s="588"/>
      <c r="DT862" s="591"/>
      <c r="DU862" s="591"/>
      <c r="DV862" s="591"/>
      <c r="DW862" s="591"/>
      <c r="DX862" s="591"/>
      <c r="DY862" s="591"/>
      <c r="DZ862" s="591"/>
      <c r="EA862" s="591"/>
      <c r="EB862" s="591"/>
      <c r="EC862" s="591"/>
      <c r="ED862" s="591"/>
      <c r="EE862" s="591"/>
      <c r="EF862" s="591"/>
      <c r="EG862" s="591"/>
      <c r="EH862" s="591"/>
      <c r="EI862" s="591"/>
      <c r="EJ862" s="591"/>
      <c r="EK862" s="591"/>
      <c r="EL862" s="591"/>
      <c r="EM862" s="591"/>
      <c r="EN862" s="591"/>
    </row>
    <row r="863" spans="1:144" x14ac:dyDescent="0.25">
      <c r="A863" s="589"/>
      <c r="B863" s="590"/>
      <c r="C863" s="590"/>
      <c r="D863" s="590"/>
      <c r="E863" s="590"/>
      <c r="F863" s="590"/>
      <c r="G863" s="590"/>
      <c r="H863" s="590"/>
      <c r="I863" s="590"/>
      <c r="J863" s="590"/>
      <c r="K863" s="590"/>
      <c r="L863" s="590"/>
      <c r="M863" s="590"/>
      <c r="N863" s="590"/>
      <c r="O863" s="590"/>
      <c r="P863" s="590"/>
      <c r="Q863" s="590"/>
      <c r="R863" s="590"/>
      <c r="S863" s="590"/>
      <c r="T863" s="590"/>
      <c r="U863" s="590"/>
      <c r="V863" s="590"/>
      <c r="W863" s="590"/>
      <c r="X863" s="590"/>
      <c r="Y863" s="590"/>
      <c r="Z863" s="590"/>
      <c r="AA863" s="590"/>
      <c r="AB863" s="590"/>
      <c r="AC863" s="590"/>
      <c r="AD863" s="590"/>
      <c r="AE863" s="590"/>
      <c r="AF863" s="590"/>
      <c r="AG863" s="590"/>
      <c r="AH863" s="590"/>
      <c r="AI863" s="590"/>
      <c r="AJ863" s="590"/>
      <c r="AK863" s="590"/>
      <c r="AL863" s="590"/>
      <c r="AM863" s="590"/>
      <c r="AN863" s="590"/>
      <c r="AO863" s="590"/>
      <c r="AP863" s="590"/>
      <c r="AQ863" s="590"/>
      <c r="AR863" s="590"/>
      <c r="AS863" s="590"/>
      <c r="AT863" s="590"/>
      <c r="AU863" s="590"/>
      <c r="AV863" s="590"/>
      <c r="AW863" s="590"/>
      <c r="AX863" s="590"/>
      <c r="AY863" s="590"/>
      <c r="AZ863" s="590"/>
      <c r="BA863" s="590"/>
      <c r="BB863" s="590"/>
      <c r="BC863" s="590"/>
      <c r="BD863" s="590"/>
      <c r="BE863" s="590"/>
      <c r="BF863" s="590"/>
      <c r="BG863" s="590"/>
      <c r="BH863" s="590"/>
      <c r="BI863" s="590"/>
      <c r="BJ863" s="590"/>
      <c r="BK863" s="590"/>
      <c r="BL863" s="590"/>
      <c r="BM863" s="590"/>
      <c r="BN863" s="590"/>
      <c r="BO863" s="590"/>
      <c r="BP863" s="590"/>
      <c r="BQ863" s="590"/>
      <c r="BR863" s="590"/>
      <c r="BS863" s="590"/>
      <c r="BT863" s="590"/>
      <c r="BU863" s="590"/>
      <c r="BV863" s="590"/>
      <c r="BW863" s="590"/>
      <c r="BX863" s="590"/>
      <c r="BY863" s="590"/>
      <c r="BZ863" s="590"/>
      <c r="CA863" s="590"/>
      <c r="CB863" s="590"/>
      <c r="CC863" s="590"/>
      <c r="CD863" s="590"/>
      <c r="CE863" s="590"/>
      <c r="CF863" s="590"/>
      <c r="CG863" s="590"/>
      <c r="CH863" s="590"/>
      <c r="CI863" s="590"/>
      <c r="CJ863" s="590"/>
      <c r="CK863" s="590"/>
      <c r="CL863" s="590"/>
      <c r="CM863" s="590"/>
      <c r="CN863" s="590"/>
      <c r="CO863" s="590"/>
      <c r="CP863" s="590"/>
      <c r="CQ863" s="590"/>
      <c r="CR863" s="590"/>
      <c r="CS863" s="590"/>
      <c r="CT863" s="590"/>
      <c r="CU863" s="590"/>
      <c r="CV863" s="590"/>
      <c r="CW863" s="586"/>
      <c r="CX863" s="591"/>
      <c r="CY863" s="591"/>
      <c r="CZ863" s="591"/>
      <c r="DA863" s="591"/>
      <c r="DB863" s="591"/>
      <c r="DC863" s="591"/>
      <c r="DD863" s="591"/>
      <c r="DE863" s="591"/>
      <c r="DF863" s="591"/>
      <c r="DG863" s="591"/>
      <c r="DH863" s="591"/>
      <c r="DI863" s="591"/>
      <c r="DJ863" s="591"/>
      <c r="DK863" s="591"/>
      <c r="DL863" s="591"/>
      <c r="DM863" s="591"/>
      <c r="DN863" s="591"/>
      <c r="DO863" s="591"/>
      <c r="DP863" s="591"/>
      <c r="DQ863" s="591"/>
      <c r="DR863" s="591"/>
      <c r="DS863" s="588"/>
      <c r="DT863" s="591"/>
      <c r="DU863" s="591"/>
      <c r="DV863" s="591"/>
      <c r="DW863" s="591"/>
      <c r="DX863" s="591"/>
      <c r="DY863" s="591"/>
      <c r="DZ863" s="591"/>
      <c r="EA863" s="591"/>
      <c r="EB863" s="591"/>
      <c r="EC863" s="591"/>
      <c r="ED863" s="591"/>
      <c r="EE863" s="591"/>
      <c r="EF863" s="591"/>
      <c r="EG863" s="591"/>
      <c r="EH863" s="591"/>
      <c r="EI863" s="591"/>
      <c r="EJ863" s="591"/>
      <c r="EK863" s="591"/>
      <c r="EL863" s="591"/>
      <c r="EM863" s="591"/>
      <c r="EN863" s="591"/>
    </row>
    <row r="864" spans="1:144" x14ac:dyDescent="0.25">
      <c r="A864" s="589"/>
      <c r="B864" s="590"/>
      <c r="C864" s="590"/>
      <c r="D864" s="590"/>
      <c r="E864" s="590"/>
      <c r="F864" s="590"/>
      <c r="G864" s="590"/>
      <c r="H864" s="590"/>
      <c r="I864" s="590"/>
      <c r="J864" s="590"/>
      <c r="K864" s="590"/>
      <c r="L864" s="590"/>
      <c r="M864" s="590"/>
      <c r="N864" s="590"/>
      <c r="O864" s="590"/>
      <c r="P864" s="590"/>
      <c r="Q864" s="590"/>
      <c r="R864" s="590"/>
      <c r="S864" s="590"/>
      <c r="T864" s="590"/>
      <c r="U864" s="590"/>
      <c r="V864" s="590"/>
      <c r="W864" s="590"/>
      <c r="X864" s="590"/>
      <c r="Y864" s="590"/>
      <c r="Z864" s="590"/>
      <c r="AA864" s="590"/>
      <c r="AB864" s="590"/>
      <c r="AC864" s="590"/>
      <c r="AD864" s="590"/>
      <c r="AE864" s="590"/>
      <c r="AF864" s="590"/>
      <c r="AG864" s="590"/>
      <c r="AH864" s="590"/>
      <c r="AI864" s="590"/>
      <c r="AJ864" s="590"/>
      <c r="AK864" s="590"/>
      <c r="AL864" s="590"/>
      <c r="AM864" s="590"/>
      <c r="AN864" s="590"/>
      <c r="AO864" s="590"/>
      <c r="AP864" s="590"/>
      <c r="AQ864" s="590"/>
      <c r="AR864" s="590"/>
      <c r="AS864" s="590"/>
      <c r="AT864" s="590"/>
      <c r="AU864" s="590"/>
      <c r="AV864" s="590"/>
      <c r="AW864" s="590"/>
      <c r="AX864" s="590"/>
      <c r="AY864" s="590"/>
      <c r="AZ864" s="590"/>
      <c r="BA864" s="590"/>
      <c r="BB864" s="590"/>
      <c r="BC864" s="590"/>
      <c r="BD864" s="590"/>
      <c r="BE864" s="590"/>
      <c r="BF864" s="590"/>
      <c r="BG864" s="590"/>
      <c r="BH864" s="590"/>
      <c r="BI864" s="590"/>
      <c r="BJ864" s="590"/>
      <c r="BK864" s="590"/>
      <c r="BL864" s="590"/>
      <c r="BM864" s="590"/>
      <c r="BN864" s="590"/>
      <c r="BO864" s="590"/>
      <c r="BP864" s="590"/>
      <c r="BQ864" s="590"/>
      <c r="BR864" s="590"/>
      <c r="BS864" s="590"/>
      <c r="BT864" s="590"/>
      <c r="BU864" s="590"/>
      <c r="BV864" s="590"/>
      <c r="BW864" s="590"/>
      <c r="BX864" s="590"/>
      <c r="BY864" s="590"/>
      <c r="BZ864" s="590"/>
      <c r="CA864" s="590"/>
      <c r="CB864" s="590"/>
      <c r="CC864" s="590"/>
      <c r="CD864" s="590"/>
      <c r="CE864" s="590"/>
      <c r="CF864" s="590"/>
      <c r="CG864" s="590"/>
      <c r="CH864" s="590"/>
      <c r="CI864" s="590"/>
      <c r="CJ864" s="590"/>
      <c r="CK864" s="590"/>
      <c r="CL864" s="590"/>
      <c r="CM864" s="590"/>
      <c r="CN864" s="590"/>
      <c r="CO864" s="590"/>
      <c r="CP864" s="590"/>
      <c r="CQ864" s="590"/>
      <c r="CR864" s="590"/>
      <c r="CS864" s="590"/>
      <c r="CT864" s="590"/>
      <c r="CU864" s="590"/>
      <c r="CV864" s="590"/>
      <c r="CW864" s="586"/>
      <c r="CX864" s="591"/>
      <c r="CY864" s="591"/>
      <c r="CZ864" s="591"/>
      <c r="DA864" s="591"/>
      <c r="DB864" s="591"/>
      <c r="DC864" s="591"/>
      <c r="DD864" s="591"/>
      <c r="DE864" s="591"/>
      <c r="DF864" s="591"/>
      <c r="DG864" s="591"/>
      <c r="DH864" s="591"/>
      <c r="DI864" s="591"/>
      <c r="DJ864" s="591"/>
      <c r="DK864" s="591"/>
      <c r="DL864" s="591"/>
      <c r="DM864" s="591"/>
      <c r="DN864" s="591"/>
      <c r="DO864" s="591"/>
      <c r="DP864" s="591"/>
      <c r="DQ864" s="591"/>
      <c r="DR864" s="591"/>
      <c r="DS864" s="588"/>
      <c r="DT864" s="591"/>
      <c r="DU864" s="591"/>
      <c r="DV864" s="591"/>
      <c r="DW864" s="591"/>
      <c r="DX864" s="591"/>
      <c r="DY864" s="591"/>
      <c r="DZ864" s="591"/>
      <c r="EA864" s="591"/>
      <c r="EB864" s="591"/>
      <c r="EC864" s="591"/>
      <c r="ED864" s="591"/>
      <c r="EE864" s="591"/>
      <c r="EF864" s="591"/>
      <c r="EG864" s="591"/>
      <c r="EH864" s="591"/>
      <c r="EI864" s="591"/>
      <c r="EJ864" s="591"/>
      <c r="EK864" s="591"/>
      <c r="EL864" s="591"/>
      <c r="EM864" s="591"/>
      <c r="EN864" s="591"/>
    </row>
    <row r="865" spans="1:144" x14ac:dyDescent="0.25">
      <c r="A865" s="589"/>
      <c r="B865" s="590"/>
      <c r="C865" s="590"/>
      <c r="D865" s="590"/>
      <c r="E865" s="590"/>
      <c r="F865" s="590"/>
      <c r="G865" s="590"/>
      <c r="H865" s="590"/>
      <c r="I865" s="590"/>
      <c r="J865" s="590"/>
      <c r="K865" s="590"/>
      <c r="L865" s="590"/>
      <c r="M865" s="590"/>
      <c r="N865" s="590"/>
      <c r="O865" s="590"/>
      <c r="P865" s="590"/>
      <c r="Q865" s="590"/>
      <c r="R865" s="590"/>
      <c r="S865" s="590"/>
      <c r="T865" s="590"/>
      <c r="U865" s="590"/>
      <c r="V865" s="590"/>
      <c r="W865" s="590"/>
      <c r="X865" s="590"/>
      <c r="Y865" s="590"/>
      <c r="Z865" s="590"/>
      <c r="AA865" s="590"/>
      <c r="AB865" s="590"/>
      <c r="AC865" s="590"/>
      <c r="AD865" s="590"/>
      <c r="AE865" s="590"/>
      <c r="AF865" s="590"/>
      <c r="AG865" s="590"/>
      <c r="AH865" s="590"/>
      <c r="AI865" s="590"/>
      <c r="AJ865" s="590"/>
      <c r="AK865" s="590"/>
      <c r="AL865" s="590"/>
      <c r="AM865" s="590"/>
      <c r="AN865" s="590"/>
      <c r="AO865" s="590"/>
      <c r="AP865" s="590"/>
      <c r="AQ865" s="590"/>
      <c r="AR865" s="590"/>
      <c r="AS865" s="590"/>
      <c r="AT865" s="590"/>
      <c r="AU865" s="590"/>
      <c r="AV865" s="590"/>
      <c r="AW865" s="590"/>
      <c r="AX865" s="590"/>
      <c r="AY865" s="590"/>
      <c r="AZ865" s="590"/>
      <c r="BA865" s="590"/>
      <c r="BB865" s="590"/>
      <c r="BC865" s="590"/>
      <c r="BD865" s="590"/>
      <c r="BE865" s="590"/>
      <c r="BF865" s="590"/>
      <c r="BG865" s="590"/>
      <c r="BH865" s="590"/>
      <c r="BI865" s="590"/>
      <c r="BJ865" s="590"/>
      <c r="BK865" s="590"/>
      <c r="BL865" s="590"/>
      <c r="BM865" s="590"/>
      <c r="BN865" s="590"/>
      <c r="BO865" s="590"/>
      <c r="BP865" s="590"/>
      <c r="BQ865" s="590"/>
      <c r="BR865" s="590"/>
      <c r="BS865" s="590"/>
      <c r="BT865" s="590"/>
      <c r="BU865" s="590"/>
      <c r="BV865" s="590"/>
      <c r="BW865" s="590"/>
      <c r="BX865" s="590"/>
      <c r="BY865" s="590"/>
      <c r="BZ865" s="590"/>
      <c r="CA865" s="590"/>
      <c r="CB865" s="590"/>
      <c r="CC865" s="590"/>
      <c r="CD865" s="590"/>
      <c r="CE865" s="590"/>
      <c r="CF865" s="590"/>
      <c r="CG865" s="590"/>
      <c r="CH865" s="590"/>
      <c r="CI865" s="590"/>
      <c r="CJ865" s="590"/>
      <c r="CK865" s="590"/>
      <c r="CL865" s="590"/>
      <c r="CM865" s="590"/>
      <c r="CN865" s="590"/>
      <c r="CO865" s="590"/>
      <c r="CP865" s="590"/>
      <c r="CQ865" s="590"/>
      <c r="CR865" s="590"/>
      <c r="CS865" s="590"/>
      <c r="CT865" s="590"/>
      <c r="CU865" s="590"/>
      <c r="CV865" s="590"/>
      <c r="CW865" s="586"/>
      <c r="CX865" s="591"/>
      <c r="CY865" s="591"/>
      <c r="CZ865" s="591"/>
      <c r="DA865" s="591"/>
      <c r="DB865" s="591"/>
      <c r="DC865" s="591"/>
      <c r="DD865" s="591"/>
      <c r="DE865" s="591"/>
      <c r="DF865" s="591"/>
      <c r="DG865" s="591"/>
      <c r="DH865" s="591"/>
      <c r="DI865" s="591"/>
      <c r="DJ865" s="591"/>
      <c r="DK865" s="591"/>
      <c r="DL865" s="591"/>
      <c r="DM865" s="591"/>
      <c r="DN865" s="591"/>
      <c r="DO865" s="591"/>
      <c r="DP865" s="591"/>
      <c r="DQ865" s="591"/>
      <c r="DR865" s="591"/>
      <c r="DS865" s="588"/>
      <c r="DT865" s="591"/>
      <c r="DU865" s="591"/>
      <c r="DV865" s="591"/>
      <c r="DW865" s="591"/>
      <c r="DX865" s="591"/>
      <c r="DY865" s="591"/>
      <c r="DZ865" s="591"/>
      <c r="EA865" s="591"/>
      <c r="EB865" s="591"/>
      <c r="EC865" s="591"/>
      <c r="ED865" s="591"/>
      <c r="EE865" s="591"/>
      <c r="EF865" s="591"/>
      <c r="EG865" s="591"/>
      <c r="EH865" s="591"/>
      <c r="EI865" s="591"/>
      <c r="EJ865" s="591"/>
      <c r="EK865" s="591"/>
      <c r="EL865" s="591"/>
      <c r="EM865" s="591"/>
      <c r="EN865" s="591"/>
    </row>
    <row r="866" spans="1:144" x14ac:dyDescent="0.25">
      <c r="A866" s="589"/>
      <c r="B866" s="590"/>
      <c r="C866" s="590"/>
      <c r="D866" s="590"/>
      <c r="E866" s="590"/>
      <c r="F866" s="590"/>
      <c r="G866" s="590"/>
      <c r="H866" s="590"/>
      <c r="I866" s="590"/>
      <c r="J866" s="590"/>
      <c r="K866" s="590"/>
      <c r="L866" s="590"/>
      <c r="M866" s="590"/>
      <c r="N866" s="590"/>
      <c r="O866" s="590"/>
      <c r="P866" s="590"/>
      <c r="Q866" s="590"/>
      <c r="R866" s="590"/>
      <c r="S866" s="590"/>
      <c r="T866" s="590"/>
      <c r="U866" s="590"/>
      <c r="V866" s="590"/>
      <c r="W866" s="590"/>
      <c r="X866" s="590"/>
      <c r="Y866" s="590"/>
      <c r="Z866" s="590"/>
      <c r="AA866" s="590"/>
      <c r="AB866" s="590"/>
      <c r="AC866" s="590"/>
      <c r="AD866" s="590"/>
      <c r="AE866" s="590"/>
      <c r="AF866" s="590"/>
      <c r="AG866" s="590"/>
      <c r="AH866" s="590"/>
      <c r="AI866" s="590"/>
      <c r="AJ866" s="590"/>
      <c r="AK866" s="590"/>
      <c r="AL866" s="590"/>
      <c r="AM866" s="590"/>
      <c r="AN866" s="590"/>
      <c r="AO866" s="590"/>
      <c r="AP866" s="590"/>
      <c r="AQ866" s="590"/>
      <c r="AR866" s="590"/>
      <c r="AS866" s="590"/>
      <c r="AT866" s="590"/>
      <c r="AU866" s="590"/>
      <c r="AV866" s="590"/>
      <c r="AW866" s="590"/>
      <c r="AX866" s="590"/>
      <c r="AY866" s="590"/>
      <c r="AZ866" s="590"/>
      <c r="BA866" s="590"/>
      <c r="BB866" s="590"/>
      <c r="BC866" s="590"/>
      <c r="BD866" s="590"/>
      <c r="BE866" s="590"/>
      <c r="BF866" s="590"/>
      <c r="BG866" s="590"/>
      <c r="BH866" s="590"/>
      <c r="BI866" s="590"/>
      <c r="BJ866" s="590"/>
      <c r="BK866" s="590"/>
      <c r="BL866" s="590"/>
      <c r="BM866" s="590"/>
      <c r="BN866" s="590"/>
      <c r="BO866" s="590"/>
      <c r="BP866" s="590"/>
      <c r="BQ866" s="590"/>
      <c r="BR866" s="590"/>
      <c r="BS866" s="590"/>
      <c r="BT866" s="590"/>
      <c r="BU866" s="590"/>
      <c r="BV866" s="590"/>
      <c r="BW866" s="590"/>
      <c r="BX866" s="590"/>
      <c r="BY866" s="590"/>
      <c r="BZ866" s="590"/>
      <c r="CA866" s="590"/>
      <c r="CB866" s="590"/>
      <c r="CC866" s="590"/>
      <c r="CD866" s="590"/>
      <c r="CE866" s="590"/>
      <c r="CF866" s="590"/>
      <c r="CG866" s="590"/>
      <c r="CH866" s="590"/>
      <c r="CI866" s="590"/>
      <c r="CJ866" s="590"/>
      <c r="CK866" s="590"/>
      <c r="CL866" s="590"/>
      <c r="CM866" s="590"/>
      <c r="CN866" s="590"/>
      <c r="CO866" s="590"/>
      <c r="CP866" s="590"/>
      <c r="CQ866" s="590"/>
      <c r="CR866" s="590"/>
      <c r="CS866" s="590"/>
      <c r="CT866" s="590"/>
      <c r="CU866" s="590"/>
      <c r="CV866" s="590"/>
      <c r="CW866" s="586"/>
      <c r="CX866" s="591"/>
      <c r="CY866" s="591"/>
      <c r="CZ866" s="591"/>
      <c r="DA866" s="591"/>
      <c r="DB866" s="591"/>
      <c r="DC866" s="591"/>
      <c r="DD866" s="591"/>
      <c r="DE866" s="591"/>
      <c r="DF866" s="591"/>
      <c r="DG866" s="591"/>
      <c r="DH866" s="591"/>
      <c r="DI866" s="591"/>
      <c r="DJ866" s="591"/>
      <c r="DK866" s="591"/>
      <c r="DL866" s="591"/>
      <c r="DM866" s="591"/>
      <c r="DN866" s="591"/>
      <c r="DO866" s="591"/>
      <c r="DP866" s="591"/>
      <c r="DQ866" s="591"/>
      <c r="DR866" s="591"/>
      <c r="DS866" s="588"/>
      <c r="DT866" s="591"/>
      <c r="DU866" s="591"/>
      <c r="DV866" s="591"/>
      <c r="DW866" s="591"/>
      <c r="DX866" s="591"/>
      <c r="DY866" s="591"/>
      <c r="DZ866" s="591"/>
      <c r="EA866" s="591"/>
      <c r="EB866" s="591"/>
      <c r="EC866" s="591"/>
      <c r="ED866" s="591"/>
      <c r="EE866" s="591"/>
      <c r="EF866" s="591"/>
      <c r="EG866" s="591"/>
      <c r="EH866" s="591"/>
      <c r="EI866" s="591"/>
      <c r="EJ866" s="591"/>
      <c r="EK866" s="591"/>
      <c r="EL866" s="591"/>
      <c r="EM866" s="591"/>
      <c r="EN866" s="591"/>
    </row>
    <row r="867" spans="1:144" x14ac:dyDescent="0.25">
      <c r="A867" s="589"/>
      <c r="B867" s="590"/>
      <c r="C867" s="590"/>
      <c r="D867" s="590"/>
      <c r="E867" s="590"/>
      <c r="F867" s="590"/>
      <c r="G867" s="590"/>
      <c r="H867" s="590"/>
      <c r="I867" s="590"/>
      <c r="J867" s="590"/>
      <c r="K867" s="590"/>
      <c r="L867" s="590"/>
      <c r="M867" s="590"/>
      <c r="N867" s="590"/>
      <c r="O867" s="590"/>
      <c r="P867" s="590"/>
      <c r="Q867" s="590"/>
      <c r="R867" s="590"/>
      <c r="S867" s="590"/>
      <c r="T867" s="590"/>
      <c r="U867" s="590"/>
      <c r="V867" s="590"/>
      <c r="W867" s="590"/>
      <c r="X867" s="590"/>
      <c r="Y867" s="590"/>
      <c r="Z867" s="590"/>
      <c r="AA867" s="590"/>
      <c r="AB867" s="590"/>
      <c r="AC867" s="590"/>
      <c r="AD867" s="590"/>
      <c r="AE867" s="590"/>
      <c r="AF867" s="590"/>
      <c r="AG867" s="590"/>
      <c r="AH867" s="590"/>
      <c r="AI867" s="590"/>
      <c r="AJ867" s="590"/>
      <c r="AK867" s="590"/>
      <c r="AL867" s="590"/>
      <c r="AM867" s="590"/>
      <c r="AN867" s="590"/>
      <c r="AO867" s="590"/>
      <c r="AP867" s="590"/>
      <c r="AQ867" s="590"/>
      <c r="AR867" s="590"/>
      <c r="AS867" s="590"/>
      <c r="AT867" s="590"/>
      <c r="AU867" s="590"/>
      <c r="AV867" s="590"/>
      <c r="AW867" s="590"/>
      <c r="AX867" s="590"/>
      <c r="AY867" s="590"/>
      <c r="AZ867" s="590"/>
      <c r="BA867" s="590"/>
      <c r="BB867" s="590"/>
      <c r="BC867" s="590"/>
      <c r="BD867" s="590"/>
      <c r="BE867" s="590"/>
      <c r="BF867" s="590"/>
      <c r="BG867" s="590"/>
      <c r="BH867" s="590"/>
      <c r="BI867" s="590"/>
      <c r="BJ867" s="590"/>
      <c r="BK867" s="590"/>
      <c r="BL867" s="590"/>
      <c r="BM867" s="590"/>
      <c r="BN867" s="590"/>
      <c r="BO867" s="590"/>
      <c r="BP867" s="590"/>
      <c r="BQ867" s="590"/>
      <c r="BR867" s="590"/>
      <c r="BS867" s="590"/>
      <c r="BT867" s="590"/>
      <c r="BU867" s="590"/>
      <c r="BV867" s="590"/>
      <c r="BW867" s="590"/>
      <c r="BX867" s="590"/>
      <c r="BY867" s="590"/>
      <c r="BZ867" s="590"/>
      <c r="CA867" s="590"/>
      <c r="CB867" s="590"/>
      <c r="CC867" s="590"/>
      <c r="CD867" s="590"/>
      <c r="CE867" s="590"/>
      <c r="CF867" s="590"/>
      <c r="CG867" s="590"/>
      <c r="CH867" s="590"/>
      <c r="CI867" s="590"/>
      <c r="CJ867" s="590"/>
      <c r="CK867" s="590"/>
      <c r="CL867" s="590"/>
      <c r="CM867" s="590"/>
      <c r="CN867" s="590"/>
      <c r="CO867" s="590"/>
      <c r="CP867" s="590"/>
      <c r="CQ867" s="590"/>
      <c r="CR867" s="590"/>
      <c r="CS867" s="590"/>
      <c r="CT867" s="590"/>
      <c r="CU867" s="590"/>
      <c r="CV867" s="590"/>
      <c r="CW867" s="586"/>
      <c r="CX867" s="591"/>
      <c r="CY867" s="591"/>
      <c r="CZ867" s="591"/>
      <c r="DA867" s="591"/>
      <c r="DB867" s="591"/>
      <c r="DC867" s="591"/>
      <c r="DD867" s="591"/>
      <c r="DE867" s="591"/>
      <c r="DF867" s="591"/>
      <c r="DG867" s="591"/>
      <c r="DH867" s="591"/>
      <c r="DI867" s="591"/>
      <c r="DJ867" s="591"/>
      <c r="DK867" s="591"/>
      <c r="DL867" s="591"/>
      <c r="DM867" s="591"/>
      <c r="DN867" s="591"/>
      <c r="DO867" s="591"/>
      <c r="DP867" s="591"/>
      <c r="DQ867" s="591"/>
      <c r="DR867" s="591"/>
      <c r="DS867" s="588"/>
      <c r="DT867" s="591"/>
      <c r="DU867" s="591"/>
      <c r="DV867" s="591"/>
      <c r="DW867" s="591"/>
      <c r="DX867" s="591"/>
      <c r="DY867" s="591"/>
      <c r="DZ867" s="591"/>
      <c r="EA867" s="591"/>
      <c r="EB867" s="591"/>
      <c r="EC867" s="591"/>
      <c r="ED867" s="591"/>
      <c r="EE867" s="591"/>
      <c r="EF867" s="591"/>
      <c r="EG867" s="591"/>
      <c r="EH867" s="591"/>
      <c r="EI867" s="591"/>
      <c r="EJ867" s="591"/>
      <c r="EK867" s="591"/>
      <c r="EL867" s="591"/>
      <c r="EM867" s="591"/>
      <c r="EN867" s="591"/>
    </row>
    <row r="868" spans="1:144" x14ac:dyDescent="0.25">
      <c r="A868" s="589"/>
      <c r="B868" s="590"/>
      <c r="C868" s="590"/>
      <c r="D868" s="590"/>
      <c r="E868" s="590"/>
      <c r="F868" s="590"/>
      <c r="G868" s="590"/>
      <c r="H868" s="590"/>
      <c r="I868" s="590"/>
      <c r="J868" s="590"/>
      <c r="K868" s="590"/>
      <c r="L868" s="590"/>
      <c r="M868" s="590"/>
      <c r="N868" s="590"/>
      <c r="O868" s="590"/>
      <c r="P868" s="590"/>
      <c r="Q868" s="590"/>
      <c r="R868" s="590"/>
      <c r="S868" s="590"/>
      <c r="T868" s="590"/>
      <c r="U868" s="590"/>
      <c r="V868" s="590"/>
      <c r="W868" s="590"/>
      <c r="X868" s="590"/>
      <c r="Y868" s="590"/>
      <c r="Z868" s="590"/>
      <c r="AA868" s="590"/>
      <c r="AB868" s="590"/>
      <c r="AC868" s="590"/>
      <c r="AD868" s="590"/>
      <c r="AE868" s="590"/>
      <c r="AF868" s="590"/>
      <c r="AG868" s="590"/>
      <c r="AH868" s="590"/>
      <c r="AI868" s="590"/>
      <c r="AJ868" s="590"/>
      <c r="AK868" s="590"/>
      <c r="AL868" s="590"/>
      <c r="AM868" s="590"/>
      <c r="AN868" s="590"/>
      <c r="AO868" s="590"/>
      <c r="AP868" s="590"/>
      <c r="AQ868" s="590"/>
      <c r="AR868" s="590"/>
      <c r="AS868" s="590"/>
      <c r="AT868" s="590"/>
      <c r="AU868" s="590"/>
      <c r="AV868" s="590"/>
      <c r="AW868" s="590"/>
      <c r="AX868" s="590"/>
      <c r="AY868" s="590"/>
      <c r="AZ868" s="590"/>
      <c r="BA868" s="590"/>
      <c r="BB868" s="590"/>
      <c r="BC868" s="590"/>
      <c r="BD868" s="590"/>
      <c r="BE868" s="590"/>
      <c r="BF868" s="590"/>
      <c r="BG868" s="590"/>
      <c r="BH868" s="590"/>
      <c r="BI868" s="590"/>
      <c r="BJ868" s="590"/>
      <c r="BK868" s="590"/>
      <c r="BL868" s="590"/>
      <c r="BM868" s="590"/>
      <c r="BN868" s="590"/>
      <c r="BO868" s="590"/>
      <c r="BP868" s="590"/>
      <c r="BQ868" s="590"/>
      <c r="BR868" s="590"/>
      <c r="BS868" s="590"/>
      <c r="BT868" s="590"/>
      <c r="BU868" s="590"/>
      <c r="BV868" s="590"/>
      <c r="BW868" s="590"/>
      <c r="BX868" s="590"/>
      <c r="BY868" s="590"/>
      <c r="BZ868" s="590"/>
      <c r="CA868" s="590"/>
      <c r="CB868" s="590"/>
      <c r="CC868" s="590"/>
      <c r="CD868" s="590"/>
      <c r="CE868" s="590"/>
      <c r="CF868" s="590"/>
      <c r="CG868" s="590"/>
      <c r="CH868" s="590"/>
      <c r="CI868" s="590"/>
      <c r="CJ868" s="590"/>
      <c r="CK868" s="590"/>
      <c r="CL868" s="590"/>
      <c r="CM868" s="590"/>
      <c r="CN868" s="590"/>
      <c r="CO868" s="590"/>
      <c r="CP868" s="590"/>
      <c r="CQ868" s="590"/>
      <c r="CR868" s="590"/>
      <c r="CS868" s="590"/>
      <c r="CT868" s="590"/>
      <c r="CU868" s="590"/>
      <c r="CV868" s="590"/>
      <c r="CW868" s="586"/>
      <c r="CX868" s="591"/>
      <c r="CY868" s="591"/>
      <c r="CZ868" s="591"/>
      <c r="DA868" s="591"/>
      <c r="DB868" s="591"/>
      <c r="DC868" s="591"/>
      <c r="DD868" s="591"/>
      <c r="DE868" s="591"/>
      <c r="DF868" s="591"/>
      <c r="DG868" s="591"/>
      <c r="DH868" s="591"/>
      <c r="DI868" s="591"/>
      <c r="DJ868" s="591"/>
      <c r="DK868" s="591"/>
      <c r="DL868" s="591"/>
      <c r="DM868" s="591"/>
      <c r="DN868" s="591"/>
      <c r="DO868" s="591"/>
      <c r="DP868" s="591"/>
      <c r="DQ868" s="591"/>
      <c r="DR868" s="591"/>
      <c r="DS868" s="588"/>
      <c r="DT868" s="591"/>
      <c r="DU868" s="591"/>
      <c r="DV868" s="591"/>
      <c r="DW868" s="591"/>
      <c r="DX868" s="591"/>
      <c r="DY868" s="591"/>
      <c r="DZ868" s="591"/>
      <c r="EA868" s="591"/>
      <c r="EB868" s="591"/>
      <c r="EC868" s="591"/>
      <c r="ED868" s="591"/>
      <c r="EE868" s="591"/>
      <c r="EF868" s="591"/>
      <c r="EG868" s="591"/>
      <c r="EH868" s="591"/>
      <c r="EI868" s="591"/>
      <c r="EJ868" s="591"/>
      <c r="EK868" s="591"/>
      <c r="EL868" s="591"/>
      <c r="EM868" s="591"/>
      <c r="EN868" s="591"/>
    </row>
    <row r="869" spans="1:144" x14ac:dyDescent="0.25">
      <c r="A869" s="589"/>
      <c r="B869" s="590"/>
      <c r="C869" s="590"/>
      <c r="D869" s="590"/>
      <c r="E869" s="590"/>
      <c r="F869" s="590"/>
      <c r="G869" s="590"/>
      <c r="H869" s="590"/>
      <c r="I869" s="590"/>
      <c r="J869" s="590"/>
      <c r="K869" s="590"/>
      <c r="L869" s="590"/>
      <c r="M869" s="590"/>
      <c r="N869" s="590"/>
      <c r="O869" s="590"/>
      <c r="P869" s="590"/>
      <c r="Q869" s="590"/>
      <c r="R869" s="590"/>
      <c r="S869" s="590"/>
      <c r="T869" s="590"/>
      <c r="U869" s="590"/>
      <c r="V869" s="590"/>
      <c r="W869" s="590"/>
      <c r="X869" s="590"/>
      <c r="Y869" s="590"/>
      <c r="Z869" s="590"/>
      <c r="AA869" s="590"/>
      <c r="AB869" s="590"/>
      <c r="AC869" s="590"/>
      <c r="AD869" s="590"/>
      <c r="AE869" s="590"/>
      <c r="AF869" s="590"/>
      <c r="AG869" s="590"/>
      <c r="AH869" s="590"/>
      <c r="AI869" s="590"/>
      <c r="AJ869" s="590"/>
      <c r="AK869" s="590"/>
      <c r="AL869" s="590"/>
      <c r="AM869" s="590"/>
      <c r="AN869" s="590"/>
      <c r="AO869" s="590"/>
      <c r="AP869" s="590"/>
      <c r="AQ869" s="590"/>
      <c r="AR869" s="590"/>
      <c r="AS869" s="590"/>
      <c r="AT869" s="590"/>
      <c r="AU869" s="590"/>
      <c r="AV869" s="590"/>
      <c r="AW869" s="590"/>
      <c r="AX869" s="590"/>
      <c r="AY869" s="590"/>
      <c r="AZ869" s="590"/>
      <c r="BA869" s="590"/>
      <c r="BB869" s="590"/>
      <c r="BC869" s="590"/>
      <c r="BD869" s="590"/>
      <c r="BE869" s="590"/>
      <c r="BF869" s="590"/>
      <c r="BG869" s="590"/>
      <c r="BH869" s="590"/>
      <c r="BI869" s="590"/>
      <c r="BJ869" s="590"/>
      <c r="BK869" s="590"/>
      <c r="BL869" s="590"/>
      <c r="BM869" s="590"/>
      <c r="BN869" s="590"/>
      <c r="BO869" s="590"/>
      <c r="BP869" s="590"/>
      <c r="BQ869" s="590"/>
      <c r="BR869" s="590"/>
      <c r="BS869" s="590"/>
      <c r="BT869" s="590"/>
      <c r="BU869" s="590"/>
      <c r="BV869" s="590"/>
      <c r="BW869" s="590"/>
      <c r="BX869" s="590"/>
      <c r="BY869" s="590"/>
      <c r="BZ869" s="590"/>
      <c r="CA869" s="590"/>
      <c r="CB869" s="590"/>
      <c r="CC869" s="590"/>
      <c r="CD869" s="590"/>
      <c r="CE869" s="590"/>
      <c r="CF869" s="590"/>
      <c r="CG869" s="590"/>
      <c r="CH869" s="590"/>
      <c r="CI869" s="590"/>
      <c r="CJ869" s="590"/>
      <c r="CK869" s="590"/>
      <c r="CL869" s="590"/>
      <c r="CM869" s="590"/>
      <c r="CN869" s="590"/>
      <c r="CO869" s="590"/>
      <c r="CP869" s="590"/>
      <c r="CQ869" s="590"/>
      <c r="CR869" s="590"/>
      <c r="CS869" s="590"/>
      <c r="CT869" s="590"/>
      <c r="CU869" s="590"/>
      <c r="CV869" s="590"/>
      <c r="CW869" s="586"/>
      <c r="CX869" s="591"/>
      <c r="CY869" s="591"/>
      <c r="CZ869" s="591"/>
      <c r="DA869" s="591"/>
      <c r="DB869" s="591"/>
      <c r="DC869" s="591"/>
      <c r="DD869" s="591"/>
      <c r="DE869" s="591"/>
      <c r="DF869" s="591"/>
      <c r="DG869" s="591"/>
      <c r="DH869" s="591"/>
      <c r="DI869" s="591"/>
      <c r="DJ869" s="591"/>
      <c r="DK869" s="591"/>
      <c r="DL869" s="591"/>
      <c r="DM869" s="591"/>
      <c r="DN869" s="591"/>
      <c r="DO869" s="591"/>
      <c r="DP869" s="591"/>
      <c r="DQ869" s="591"/>
      <c r="DR869" s="591"/>
      <c r="DS869" s="588"/>
      <c r="DT869" s="591"/>
      <c r="DU869" s="591"/>
      <c r="DV869" s="591"/>
      <c r="DW869" s="591"/>
      <c r="DX869" s="591"/>
      <c r="DY869" s="591"/>
      <c r="DZ869" s="591"/>
      <c r="EA869" s="591"/>
      <c r="EB869" s="591"/>
      <c r="EC869" s="591"/>
      <c r="ED869" s="591"/>
      <c r="EE869" s="591"/>
      <c r="EF869" s="591"/>
      <c r="EG869" s="591"/>
      <c r="EH869" s="591"/>
      <c r="EI869" s="591"/>
      <c r="EJ869" s="591"/>
      <c r="EK869" s="591"/>
      <c r="EL869" s="591"/>
      <c r="EM869" s="591"/>
      <c r="EN869" s="591"/>
    </row>
    <row r="870" spans="1:144" x14ac:dyDescent="0.25">
      <c r="A870" s="589"/>
      <c r="B870" s="590"/>
      <c r="C870" s="590"/>
      <c r="D870" s="590"/>
      <c r="E870" s="590"/>
      <c r="F870" s="590"/>
      <c r="G870" s="590"/>
      <c r="H870" s="590"/>
      <c r="I870" s="590"/>
      <c r="J870" s="590"/>
      <c r="K870" s="590"/>
      <c r="L870" s="590"/>
      <c r="M870" s="590"/>
      <c r="N870" s="590"/>
      <c r="O870" s="590"/>
      <c r="P870" s="590"/>
      <c r="Q870" s="590"/>
      <c r="R870" s="590"/>
      <c r="S870" s="590"/>
      <c r="T870" s="590"/>
      <c r="U870" s="590"/>
      <c r="V870" s="590"/>
      <c r="W870" s="590"/>
      <c r="X870" s="590"/>
      <c r="Y870" s="590"/>
      <c r="Z870" s="590"/>
      <c r="AA870" s="590"/>
      <c r="AB870" s="590"/>
      <c r="AC870" s="590"/>
      <c r="AD870" s="590"/>
      <c r="AE870" s="590"/>
      <c r="AF870" s="590"/>
      <c r="AG870" s="590"/>
      <c r="AH870" s="590"/>
      <c r="AI870" s="590"/>
      <c r="AJ870" s="590"/>
      <c r="AK870" s="590"/>
      <c r="AL870" s="590"/>
      <c r="AM870" s="590"/>
      <c r="AN870" s="590"/>
      <c r="AO870" s="590"/>
      <c r="AP870" s="590"/>
      <c r="AQ870" s="590"/>
      <c r="AR870" s="590"/>
      <c r="AS870" s="590"/>
      <c r="AT870" s="590"/>
      <c r="AU870" s="590"/>
      <c r="AV870" s="590"/>
      <c r="AW870" s="590"/>
      <c r="AX870" s="590"/>
      <c r="AY870" s="590"/>
      <c r="AZ870" s="590"/>
      <c r="BA870" s="590"/>
      <c r="BB870" s="590"/>
      <c r="BC870" s="590"/>
      <c r="BD870" s="590"/>
      <c r="BE870" s="590"/>
      <c r="BF870" s="590"/>
      <c r="BG870" s="590"/>
      <c r="BH870" s="590"/>
      <c r="BI870" s="590"/>
      <c r="BJ870" s="590"/>
      <c r="BK870" s="590"/>
      <c r="BL870" s="590"/>
      <c r="BM870" s="590"/>
      <c r="BN870" s="590"/>
      <c r="BO870" s="590"/>
      <c r="BP870" s="590"/>
      <c r="BQ870" s="590"/>
      <c r="BR870" s="590"/>
      <c r="BS870" s="590"/>
      <c r="BT870" s="590"/>
      <c r="BU870" s="590"/>
      <c r="BV870" s="590"/>
      <c r="BW870" s="590"/>
      <c r="BX870" s="590"/>
      <c r="BY870" s="590"/>
      <c r="BZ870" s="590"/>
      <c r="CA870" s="590"/>
      <c r="CB870" s="590"/>
      <c r="CC870" s="590"/>
      <c r="CD870" s="590"/>
      <c r="CE870" s="590"/>
      <c r="CF870" s="590"/>
      <c r="CG870" s="590"/>
      <c r="CH870" s="590"/>
      <c r="CI870" s="590"/>
      <c r="CJ870" s="590"/>
      <c r="CK870" s="590"/>
      <c r="CL870" s="590"/>
      <c r="CM870" s="590"/>
      <c r="CN870" s="590"/>
      <c r="CO870" s="590"/>
      <c r="CP870" s="590"/>
      <c r="CQ870" s="590"/>
      <c r="CR870" s="590"/>
      <c r="CS870" s="590"/>
      <c r="CT870" s="590"/>
      <c r="CU870" s="590"/>
      <c r="CV870" s="590"/>
      <c r="CW870" s="586"/>
      <c r="CX870" s="591"/>
      <c r="CY870" s="591"/>
      <c r="CZ870" s="591"/>
      <c r="DA870" s="591"/>
      <c r="DB870" s="591"/>
      <c r="DC870" s="591"/>
      <c r="DD870" s="591"/>
      <c r="DE870" s="591"/>
      <c r="DF870" s="591"/>
      <c r="DG870" s="591"/>
      <c r="DH870" s="591"/>
      <c r="DI870" s="591"/>
      <c r="DJ870" s="591"/>
      <c r="DK870" s="591"/>
      <c r="DL870" s="591"/>
      <c r="DM870" s="591"/>
      <c r="DN870" s="591"/>
      <c r="DO870" s="591"/>
      <c r="DP870" s="591"/>
      <c r="DQ870" s="591"/>
      <c r="DR870" s="591"/>
      <c r="DS870" s="588"/>
      <c r="DT870" s="591"/>
      <c r="DU870" s="591"/>
      <c r="DV870" s="591"/>
      <c r="DW870" s="591"/>
      <c r="DX870" s="591"/>
      <c r="DY870" s="591"/>
      <c r="DZ870" s="591"/>
      <c r="EA870" s="591"/>
      <c r="EB870" s="591"/>
      <c r="EC870" s="591"/>
      <c r="ED870" s="591"/>
      <c r="EE870" s="591"/>
      <c r="EF870" s="591"/>
      <c r="EG870" s="591"/>
      <c r="EH870" s="591"/>
      <c r="EI870" s="591"/>
      <c r="EJ870" s="591"/>
      <c r="EK870" s="591"/>
      <c r="EL870" s="591"/>
      <c r="EM870" s="591"/>
      <c r="EN870" s="591"/>
    </row>
    <row r="871" spans="1:144" x14ac:dyDescent="0.25">
      <c r="A871" s="589"/>
      <c r="B871" s="590"/>
      <c r="C871" s="590"/>
      <c r="D871" s="590"/>
      <c r="E871" s="590"/>
      <c r="F871" s="590"/>
      <c r="G871" s="590"/>
      <c r="H871" s="590"/>
      <c r="I871" s="590"/>
      <c r="J871" s="590"/>
      <c r="K871" s="590"/>
      <c r="L871" s="590"/>
      <c r="M871" s="590"/>
      <c r="N871" s="590"/>
      <c r="O871" s="590"/>
      <c r="P871" s="590"/>
      <c r="Q871" s="590"/>
      <c r="R871" s="590"/>
      <c r="S871" s="590"/>
      <c r="T871" s="590"/>
      <c r="U871" s="590"/>
      <c r="V871" s="590"/>
      <c r="W871" s="590"/>
      <c r="X871" s="590"/>
      <c r="Y871" s="590"/>
      <c r="Z871" s="590"/>
      <c r="AA871" s="590"/>
      <c r="AB871" s="590"/>
      <c r="AC871" s="590"/>
      <c r="AD871" s="590"/>
      <c r="AE871" s="590"/>
      <c r="AF871" s="590"/>
      <c r="AG871" s="590"/>
      <c r="AH871" s="590"/>
      <c r="AI871" s="590"/>
      <c r="AJ871" s="590"/>
      <c r="AK871" s="590"/>
      <c r="AL871" s="590"/>
      <c r="AM871" s="590"/>
      <c r="AN871" s="590"/>
      <c r="AO871" s="590"/>
      <c r="AP871" s="590"/>
      <c r="AQ871" s="590"/>
      <c r="AR871" s="590"/>
      <c r="AS871" s="590"/>
      <c r="AT871" s="590"/>
      <c r="AU871" s="590"/>
      <c r="AV871" s="590"/>
      <c r="AW871" s="590"/>
      <c r="AX871" s="590"/>
      <c r="AY871" s="590"/>
      <c r="AZ871" s="590"/>
      <c r="BA871" s="590"/>
      <c r="BB871" s="590"/>
      <c r="BC871" s="590"/>
      <c r="BD871" s="590"/>
      <c r="BE871" s="590"/>
      <c r="BF871" s="590"/>
      <c r="BG871" s="590"/>
      <c r="BH871" s="590"/>
      <c r="BI871" s="590"/>
      <c r="BJ871" s="590"/>
      <c r="BK871" s="590"/>
      <c r="BL871" s="590"/>
      <c r="BM871" s="590"/>
      <c r="BN871" s="590"/>
      <c r="BO871" s="590"/>
      <c r="BP871" s="590"/>
      <c r="BQ871" s="590"/>
      <c r="BR871" s="590"/>
      <c r="BS871" s="590"/>
      <c r="BT871" s="590"/>
      <c r="BU871" s="590"/>
      <c r="BV871" s="590"/>
      <c r="BW871" s="590"/>
      <c r="BX871" s="590"/>
      <c r="BY871" s="590"/>
      <c r="BZ871" s="590"/>
      <c r="CA871" s="590"/>
      <c r="CB871" s="590"/>
      <c r="CC871" s="590"/>
      <c r="CD871" s="590"/>
      <c r="CE871" s="590"/>
      <c r="CF871" s="590"/>
      <c r="CG871" s="590"/>
      <c r="CH871" s="590"/>
      <c r="CI871" s="590"/>
      <c r="CJ871" s="590"/>
      <c r="CK871" s="590"/>
      <c r="CL871" s="590"/>
      <c r="CM871" s="590"/>
      <c r="CN871" s="590"/>
      <c r="CO871" s="590"/>
      <c r="CP871" s="590"/>
      <c r="CQ871" s="590"/>
      <c r="CR871" s="590"/>
      <c r="CS871" s="590"/>
      <c r="CT871" s="590"/>
      <c r="CU871" s="590"/>
      <c r="CV871" s="590"/>
      <c r="CW871" s="586"/>
      <c r="CX871" s="591"/>
      <c r="CY871" s="591"/>
      <c r="CZ871" s="591"/>
      <c r="DA871" s="591"/>
      <c r="DB871" s="591"/>
      <c r="DC871" s="591"/>
      <c r="DD871" s="591"/>
      <c r="DE871" s="591"/>
      <c r="DF871" s="591"/>
      <c r="DG871" s="591"/>
      <c r="DH871" s="591"/>
      <c r="DI871" s="591"/>
      <c r="DJ871" s="591"/>
      <c r="DK871" s="591"/>
      <c r="DL871" s="591"/>
      <c r="DM871" s="591"/>
      <c r="DN871" s="591"/>
      <c r="DO871" s="591"/>
      <c r="DP871" s="591"/>
      <c r="DQ871" s="591"/>
      <c r="DR871" s="591"/>
      <c r="DS871" s="588"/>
      <c r="DT871" s="591"/>
      <c r="DU871" s="591"/>
      <c r="DV871" s="591"/>
      <c r="DW871" s="591"/>
      <c r="DX871" s="591"/>
      <c r="DY871" s="591"/>
      <c r="DZ871" s="591"/>
      <c r="EA871" s="591"/>
      <c r="EB871" s="591"/>
      <c r="EC871" s="591"/>
      <c r="ED871" s="591"/>
      <c r="EE871" s="591"/>
      <c r="EF871" s="591"/>
      <c r="EG871" s="591"/>
      <c r="EH871" s="591"/>
      <c r="EI871" s="591"/>
      <c r="EJ871" s="591"/>
      <c r="EK871" s="591"/>
      <c r="EL871" s="591"/>
      <c r="EM871" s="591"/>
      <c r="EN871" s="591"/>
    </row>
    <row r="872" spans="1:144" x14ac:dyDescent="0.25">
      <c r="A872" s="589"/>
      <c r="B872" s="590"/>
      <c r="C872" s="590"/>
      <c r="D872" s="590"/>
      <c r="E872" s="590"/>
      <c r="F872" s="590"/>
      <c r="G872" s="590"/>
      <c r="H872" s="590"/>
      <c r="I872" s="590"/>
      <c r="J872" s="590"/>
      <c r="K872" s="590"/>
      <c r="L872" s="590"/>
      <c r="M872" s="590"/>
      <c r="N872" s="590"/>
      <c r="O872" s="590"/>
      <c r="P872" s="590"/>
      <c r="Q872" s="590"/>
      <c r="R872" s="590"/>
      <c r="S872" s="590"/>
      <c r="T872" s="590"/>
      <c r="U872" s="590"/>
      <c r="V872" s="590"/>
      <c r="W872" s="590"/>
      <c r="X872" s="590"/>
      <c r="Y872" s="590"/>
      <c r="Z872" s="590"/>
      <c r="AA872" s="590"/>
      <c r="AB872" s="590"/>
      <c r="AC872" s="590"/>
      <c r="AD872" s="590"/>
      <c r="AE872" s="590"/>
      <c r="AF872" s="590"/>
      <c r="AG872" s="590"/>
      <c r="AH872" s="590"/>
      <c r="AI872" s="590"/>
      <c r="AJ872" s="590"/>
      <c r="AK872" s="590"/>
      <c r="AL872" s="590"/>
      <c r="AM872" s="590"/>
      <c r="AN872" s="590"/>
      <c r="AO872" s="590"/>
      <c r="AP872" s="590"/>
      <c r="AQ872" s="590"/>
      <c r="AR872" s="590"/>
      <c r="AS872" s="590"/>
      <c r="AT872" s="590"/>
      <c r="AU872" s="590"/>
      <c r="AV872" s="590"/>
      <c r="AW872" s="590"/>
      <c r="AX872" s="590"/>
      <c r="AY872" s="590"/>
      <c r="AZ872" s="590"/>
      <c r="BA872" s="590"/>
      <c r="BB872" s="590"/>
      <c r="BC872" s="590"/>
      <c r="BD872" s="590"/>
      <c r="BE872" s="590"/>
      <c r="BF872" s="590"/>
      <c r="BG872" s="590"/>
      <c r="BH872" s="590"/>
      <c r="BI872" s="590"/>
      <c r="BJ872" s="590"/>
      <c r="BK872" s="590"/>
      <c r="BL872" s="590"/>
      <c r="BM872" s="590"/>
      <c r="BN872" s="590"/>
      <c r="BO872" s="590"/>
      <c r="BP872" s="590"/>
      <c r="BQ872" s="590"/>
      <c r="BR872" s="590"/>
      <c r="BS872" s="590"/>
      <c r="BT872" s="590"/>
      <c r="BU872" s="590"/>
      <c r="BV872" s="590"/>
      <c r="BW872" s="590"/>
      <c r="BX872" s="590"/>
      <c r="BY872" s="590"/>
      <c r="BZ872" s="590"/>
      <c r="CA872" s="590"/>
      <c r="CB872" s="590"/>
      <c r="CC872" s="590"/>
      <c r="CD872" s="590"/>
      <c r="CE872" s="590"/>
      <c r="CF872" s="590"/>
      <c r="CG872" s="590"/>
      <c r="CH872" s="590"/>
      <c r="CI872" s="590"/>
      <c r="CJ872" s="590"/>
      <c r="CK872" s="590"/>
      <c r="CL872" s="590"/>
      <c r="CM872" s="590"/>
      <c r="CN872" s="590"/>
      <c r="CO872" s="590"/>
      <c r="CP872" s="590"/>
      <c r="CQ872" s="590"/>
      <c r="CR872" s="590"/>
      <c r="CS872" s="590"/>
      <c r="CT872" s="590"/>
      <c r="CU872" s="590"/>
      <c r="CV872" s="590"/>
      <c r="CW872" s="586"/>
      <c r="CX872" s="591"/>
      <c r="CY872" s="591"/>
      <c r="CZ872" s="591"/>
      <c r="DA872" s="591"/>
      <c r="DB872" s="591"/>
      <c r="DC872" s="591"/>
      <c r="DD872" s="591"/>
      <c r="DE872" s="591"/>
      <c r="DF872" s="591"/>
      <c r="DG872" s="591"/>
      <c r="DH872" s="591"/>
      <c r="DI872" s="591"/>
      <c r="DJ872" s="591"/>
      <c r="DK872" s="591"/>
      <c r="DL872" s="591"/>
      <c r="DM872" s="591"/>
      <c r="DN872" s="591"/>
      <c r="DO872" s="591"/>
      <c r="DP872" s="591"/>
      <c r="DQ872" s="591"/>
      <c r="DR872" s="591"/>
      <c r="DS872" s="588"/>
      <c r="DT872" s="591"/>
      <c r="DU872" s="591"/>
      <c r="DV872" s="591"/>
      <c r="DW872" s="591"/>
      <c r="DX872" s="591"/>
      <c r="DY872" s="591"/>
      <c r="DZ872" s="591"/>
      <c r="EA872" s="591"/>
      <c r="EB872" s="591"/>
      <c r="EC872" s="591"/>
      <c r="ED872" s="591"/>
      <c r="EE872" s="591"/>
      <c r="EF872" s="591"/>
      <c r="EG872" s="591"/>
      <c r="EH872" s="591"/>
      <c r="EI872" s="591"/>
      <c r="EJ872" s="591"/>
      <c r="EK872" s="591"/>
      <c r="EL872" s="591"/>
      <c r="EM872" s="591"/>
      <c r="EN872" s="591"/>
    </row>
    <row r="873" spans="1:144" x14ac:dyDescent="0.25">
      <c r="A873" s="589"/>
      <c r="B873" s="590"/>
      <c r="C873" s="590"/>
      <c r="D873" s="590"/>
      <c r="E873" s="590"/>
      <c r="F873" s="590"/>
      <c r="G873" s="590"/>
      <c r="H873" s="590"/>
      <c r="I873" s="590"/>
      <c r="J873" s="590"/>
      <c r="K873" s="590"/>
      <c r="L873" s="590"/>
      <c r="M873" s="590"/>
      <c r="N873" s="590"/>
      <c r="O873" s="590"/>
      <c r="P873" s="590"/>
      <c r="Q873" s="590"/>
      <c r="R873" s="590"/>
      <c r="S873" s="590"/>
      <c r="T873" s="590"/>
      <c r="U873" s="590"/>
      <c r="V873" s="590"/>
      <c r="W873" s="590"/>
      <c r="X873" s="590"/>
      <c r="Y873" s="590"/>
      <c r="Z873" s="590"/>
      <c r="AA873" s="590"/>
      <c r="AB873" s="590"/>
      <c r="AC873" s="590"/>
      <c r="AD873" s="590"/>
      <c r="AE873" s="590"/>
      <c r="AF873" s="590"/>
      <c r="AG873" s="590"/>
      <c r="AH873" s="590"/>
      <c r="AI873" s="590"/>
      <c r="AJ873" s="590"/>
      <c r="AK873" s="590"/>
      <c r="AL873" s="590"/>
      <c r="AM873" s="590"/>
      <c r="AN873" s="590"/>
      <c r="AO873" s="590"/>
      <c r="AP873" s="590"/>
      <c r="AQ873" s="590"/>
      <c r="AR873" s="590"/>
      <c r="AS873" s="590"/>
      <c r="AT873" s="590"/>
      <c r="AU873" s="590"/>
      <c r="AV873" s="590"/>
      <c r="AW873" s="590"/>
      <c r="AX873" s="590"/>
      <c r="AY873" s="590"/>
      <c r="AZ873" s="590"/>
      <c r="BA873" s="590"/>
      <c r="BB873" s="590"/>
      <c r="BC873" s="590"/>
      <c r="BD873" s="590"/>
      <c r="BE873" s="590"/>
      <c r="BF873" s="590"/>
      <c r="BG873" s="590"/>
      <c r="BH873" s="590"/>
      <c r="BI873" s="590"/>
      <c r="BJ873" s="590"/>
      <c r="BK873" s="590"/>
      <c r="BL873" s="590"/>
      <c r="BM873" s="590"/>
      <c r="BN873" s="590"/>
      <c r="BO873" s="590"/>
      <c r="BP873" s="590"/>
      <c r="BQ873" s="590"/>
      <c r="BR873" s="590"/>
      <c r="BS873" s="590"/>
      <c r="BT873" s="590"/>
      <c r="BU873" s="590"/>
      <c r="BV873" s="590"/>
      <c r="BW873" s="590"/>
      <c r="BX873" s="590"/>
      <c r="BY873" s="590"/>
      <c r="BZ873" s="590"/>
      <c r="CA873" s="590"/>
      <c r="CB873" s="590"/>
      <c r="CC873" s="590"/>
      <c r="CD873" s="590"/>
      <c r="CE873" s="590"/>
      <c r="CF873" s="590"/>
      <c r="CG873" s="590"/>
      <c r="CH873" s="590"/>
      <c r="CI873" s="590"/>
      <c r="CJ873" s="590"/>
      <c r="CK873" s="590"/>
      <c r="CL873" s="590"/>
      <c r="CM873" s="590"/>
      <c r="CN873" s="590"/>
      <c r="CO873" s="590"/>
      <c r="CP873" s="590"/>
      <c r="CQ873" s="590"/>
      <c r="CR873" s="590"/>
      <c r="CS873" s="590"/>
      <c r="CT873" s="590"/>
      <c r="CU873" s="590"/>
      <c r="CV873" s="590"/>
      <c r="CW873" s="586"/>
      <c r="CX873" s="591"/>
      <c r="CY873" s="591"/>
      <c r="CZ873" s="591"/>
      <c r="DA873" s="591"/>
      <c r="DB873" s="591"/>
      <c r="DC873" s="591"/>
      <c r="DD873" s="591"/>
      <c r="DE873" s="591"/>
      <c r="DF873" s="591"/>
      <c r="DG873" s="591"/>
      <c r="DH873" s="591"/>
      <c r="DI873" s="591"/>
      <c r="DJ873" s="591"/>
      <c r="DK873" s="591"/>
      <c r="DL873" s="591"/>
      <c r="DM873" s="591"/>
      <c r="DN873" s="591"/>
      <c r="DO873" s="591"/>
      <c r="DP873" s="591"/>
      <c r="DQ873" s="591"/>
      <c r="DR873" s="591"/>
      <c r="DS873" s="588"/>
      <c r="DT873" s="591"/>
      <c r="DU873" s="591"/>
      <c r="DV873" s="591"/>
      <c r="DW873" s="591"/>
      <c r="DX873" s="591"/>
      <c r="DY873" s="591"/>
      <c r="DZ873" s="591"/>
      <c r="EA873" s="591"/>
      <c r="EB873" s="591"/>
      <c r="EC873" s="591"/>
      <c r="ED873" s="591"/>
      <c r="EE873" s="591"/>
      <c r="EF873" s="591"/>
      <c r="EG873" s="591"/>
      <c r="EH873" s="591"/>
      <c r="EI873" s="591"/>
      <c r="EJ873" s="591"/>
      <c r="EK873" s="591"/>
      <c r="EL873" s="591"/>
      <c r="EM873" s="591"/>
      <c r="EN873" s="591"/>
    </row>
    <row r="874" spans="1:144" x14ac:dyDescent="0.25">
      <c r="A874" s="589"/>
      <c r="B874" s="590"/>
      <c r="C874" s="590"/>
      <c r="D874" s="590"/>
      <c r="E874" s="590"/>
      <c r="F874" s="590"/>
      <c r="G874" s="590"/>
      <c r="H874" s="590"/>
      <c r="I874" s="590"/>
      <c r="J874" s="590"/>
      <c r="K874" s="590"/>
      <c r="L874" s="590"/>
      <c r="M874" s="590"/>
      <c r="N874" s="590"/>
      <c r="O874" s="590"/>
      <c r="P874" s="590"/>
      <c r="Q874" s="590"/>
      <c r="R874" s="590"/>
      <c r="S874" s="590"/>
      <c r="T874" s="590"/>
      <c r="U874" s="590"/>
      <c r="V874" s="590"/>
      <c r="W874" s="590"/>
      <c r="X874" s="590"/>
      <c r="Y874" s="590"/>
      <c r="Z874" s="590"/>
      <c r="AA874" s="590"/>
      <c r="AB874" s="590"/>
      <c r="AC874" s="590"/>
      <c r="AD874" s="590"/>
      <c r="AE874" s="590"/>
      <c r="AF874" s="590"/>
      <c r="AG874" s="590"/>
      <c r="AH874" s="590"/>
      <c r="AI874" s="590"/>
      <c r="AJ874" s="590"/>
      <c r="AK874" s="590"/>
      <c r="AL874" s="590"/>
      <c r="AM874" s="590"/>
      <c r="AN874" s="590"/>
      <c r="AO874" s="590"/>
      <c r="AP874" s="590"/>
      <c r="AQ874" s="590"/>
      <c r="AR874" s="590"/>
      <c r="AS874" s="590"/>
      <c r="AT874" s="590"/>
      <c r="AU874" s="590"/>
      <c r="AV874" s="590"/>
      <c r="AW874" s="590"/>
      <c r="AX874" s="590"/>
      <c r="AY874" s="590"/>
      <c r="AZ874" s="590"/>
      <c r="BA874" s="590"/>
      <c r="BB874" s="590"/>
      <c r="BC874" s="590"/>
      <c r="BD874" s="590"/>
      <c r="BE874" s="590"/>
      <c r="BF874" s="590"/>
      <c r="BG874" s="590"/>
      <c r="BH874" s="590"/>
      <c r="BI874" s="590"/>
      <c r="BJ874" s="590"/>
      <c r="BK874" s="590"/>
      <c r="BL874" s="590"/>
      <c r="BM874" s="590"/>
      <c r="BN874" s="590"/>
      <c r="BO874" s="590"/>
      <c r="BP874" s="590"/>
      <c r="BQ874" s="590"/>
      <c r="BR874" s="590"/>
      <c r="BS874" s="590"/>
      <c r="BT874" s="590"/>
      <c r="BU874" s="590"/>
      <c r="BV874" s="590"/>
      <c r="BW874" s="590"/>
      <c r="BX874" s="590"/>
      <c r="BY874" s="590"/>
      <c r="BZ874" s="590"/>
      <c r="CA874" s="590"/>
      <c r="CB874" s="590"/>
      <c r="CC874" s="590"/>
      <c r="CD874" s="590"/>
      <c r="CE874" s="590"/>
      <c r="CF874" s="590"/>
      <c r="CG874" s="590"/>
      <c r="CH874" s="590"/>
      <c r="CI874" s="590"/>
      <c r="CJ874" s="590"/>
      <c r="CK874" s="590"/>
      <c r="CL874" s="590"/>
      <c r="CM874" s="590"/>
      <c r="CN874" s="590"/>
      <c r="CO874" s="590"/>
      <c r="CP874" s="590"/>
      <c r="CQ874" s="590"/>
      <c r="CR874" s="590"/>
      <c r="CS874" s="590"/>
      <c r="CT874" s="590"/>
      <c r="CU874" s="590"/>
      <c r="CV874" s="590"/>
      <c r="CW874" s="586"/>
      <c r="CX874" s="591"/>
      <c r="CY874" s="591"/>
      <c r="CZ874" s="591"/>
      <c r="DA874" s="591"/>
      <c r="DB874" s="591"/>
      <c r="DC874" s="591"/>
      <c r="DD874" s="591"/>
      <c r="DE874" s="591"/>
      <c r="DF874" s="591"/>
      <c r="DG874" s="591"/>
      <c r="DH874" s="591"/>
      <c r="DI874" s="591"/>
      <c r="DJ874" s="591"/>
      <c r="DK874" s="591"/>
      <c r="DL874" s="591"/>
      <c r="DM874" s="591"/>
      <c r="DN874" s="591"/>
      <c r="DO874" s="591"/>
      <c r="DP874" s="591"/>
      <c r="DQ874" s="591"/>
      <c r="DR874" s="591"/>
      <c r="DS874" s="588"/>
      <c r="DT874" s="591"/>
      <c r="DU874" s="591"/>
      <c r="DV874" s="591"/>
      <c r="DW874" s="591"/>
      <c r="DX874" s="591"/>
      <c r="DY874" s="591"/>
      <c r="DZ874" s="591"/>
      <c r="EA874" s="591"/>
      <c r="EB874" s="591"/>
      <c r="EC874" s="591"/>
      <c r="ED874" s="591"/>
      <c r="EE874" s="591"/>
      <c r="EF874" s="591"/>
      <c r="EG874" s="591"/>
      <c r="EH874" s="591"/>
      <c r="EI874" s="591"/>
      <c r="EJ874" s="591"/>
      <c r="EK874" s="591"/>
      <c r="EL874" s="591"/>
      <c r="EM874" s="591"/>
      <c r="EN874" s="591"/>
    </row>
    <row r="875" spans="1:144" x14ac:dyDescent="0.25">
      <c r="A875" s="589"/>
      <c r="B875" s="590"/>
      <c r="C875" s="590"/>
      <c r="D875" s="590"/>
      <c r="E875" s="590"/>
      <c r="F875" s="590"/>
      <c r="G875" s="590"/>
      <c r="H875" s="590"/>
      <c r="I875" s="590"/>
      <c r="J875" s="590"/>
      <c r="K875" s="590"/>
      <c r="L875" s="590"/>
      <c r="M875" s="590"/>
      <c r="N875" s="590"/>
      <c r="O875" s="590"/>
      <c r="P875" s="590"/>
      <c r="Q875" s="590"/>
      <c r="R875" s="590"/>
      <c r="S875" s="590"/>
      <c r="T875" s="590"/>
      <c r="U875" s="590"/>
      <c r="V875" s="590"/>
      <c r="W875" s="590"/>
      <c r="X875" s="590"/>
      <c r="Y875" s="590"/>
      <c r="Z875" s="590"/>
      <c r="AA875" s="590"/>
      <c r="AB875" s="590"/>
      <c r="AC875" s="590"/>
      <c r="AD875" s="590"/>
      <c r="AE875" s="590"/>
      <c r="AF875" s="590"/>
      <c r="AG875" s="590"/>
      <c r="AH875" s="590"/>
      <c r="AI875" s="590"/>
      <c r="AJ875" s="590"/>
      <c r="AK875" s="590"/>
      <c r="AL875" s="590"/>
      <c r="AM875" s="590"/>
      <c r="AN875" s="590"/>
      <c r="AO875" s="590"/>
      <c r="AP875" s="590"/>
      <c r="AQ875" s="590"/>
      <c r="AR875" s="590"/>
      <c r="AS875" s="590"/>
      <c r="AT875" s="590"/>
      <c r="AU875" s="590"/>
      <c r="AV875" s="590"/>
      <c r="AW875" s="590"/>
      <c r="AX875" s="590"/>
      <c r="AY875" s="590"/>
      <c r="AZ875" s="590"/>
      <c r="BA875" s="590"/>
      <c r="BB875" s="590"/>
      <c r="BC875" s="590"/>
      <c r="BD875" s="590"/>
      <c r="BE875" s="590"/>
      <c r="BF875" s="590"/>
      <c r="BG875" s="590"/>
      <c r="BH875" s="590"/>
      <c r="BI875" s="590"/>
      <c r="BJ875" s="590"/>
      <c r="BK875" s="590"/>
      <c r="BL875" s="590"/>
      <c r="BM875" s="590"/>
      <c r="BN875" s="590"/>
      <c r="BO875" s="590"/>
      <c r="BP875" s="590"/>
      <c r="BQ875" s="590"/>
      <c r="BR875" s="590"/>
      <c r="BS875" s="590"/>
      <c r="BT875" s="590"/>
      <c r="BU875" s="590"/>
      <c r="BV875" s="590"/>
      <c r="BW875" s="590"/>
      <c r="BX875" s="590"/>
      <c r="BY875" s="590"/>
      <c r="BZ875" s="590"/>
      <c r="CA875" s="590"/>
      <c r="CB875" s="590"/>
      <c r="CC875" s="590"/>
      <c r="CD875" s="590"/>
      <c r="CE875" s="590"/>
      <c r="CF875" s="590"/>
      <c r="CG875" s="590"/>
      <c r="CH875" s="590"/>
      <c r="CI875" s="590"/>
      <c r="CJ875" s="590"/>
      <c r="CK875" s="590"/>
      <c r="CL875" s="590"/>
      <c r="CM875" s="590"/>
      <c r="CN875" s="590"/>
      <c r="CO875" s="590"/>
      <c r="CP875" s="590"/>
      <c r="CQ875" s="590"/>
      <c r="CR875" s="590"/>
      <c r="CS875" s="590"/>
      <c r="CT875" s="590"/>
      <c r="CU875" s="590"/>
      <c r="CV875" s="590"/>
      <c r="CW875" s="586"/>
      <c r="CX875" s="591"/>
      <c r="CY875" s="591"/>
      <c r="CZ875" s="591"/>
      <c r="DA875" s="591"/>
      <c r="DB875" s="591"/>
      <c r="DC875" s="591"/>
      <c r="DD875" s="591"/>
      <c r="DE875" s="591"/>
      <c r="DF875" s="591"/>
      <c r="DG875" s="591"/>
      <c r="DH875" s="591"/>
      <c r="DI875" s="591"/>
      <c r="DJ875" s="591"/>
      <c r="DK875" s="591"/>
      <c r="DL875" s="591"/>
      <c r="DM875" s="591"/>
      <c r="DN875" s="591"/>
      <c r="DO875" s="591"/>
      <c r="DP875" s="591"/>
      <c r="DQ875" s="591"/>
      <c r="DR875" s="591"/>
      <c r="DS875" s="588"/>
      <c r="DT875" s="591"/>
      <c r="DU875" s="591"/>
      <c r="DV875" s="591"/>
      <c r="DW875" s="591"/>
      <c r="DX875" s="591"/>
      <c r="DY875" s="591"/>
      <c r="DZ875" s="591"/>
      <c r="EA875" s="591"/>
      <c r="EB875" s="591"/>
      <c r="EC875" s="591"/>
      <c r="ED875" s="591"/>
      <c r="EE875" s="591"/>
      <c r="EF875" s="591"/>
      <c r="EG875" s="591"/>
      <c r="EH875" s="591"/>
      <c r="EI875" s="591"/>
      <c r="EJ875" s="591"/>
      <c r="EK875" s="591"/>
      <c r="EL875" s="591"/>
      <c r="EM875" s="591"/>
      <c r="EN875" s="591"/>
    </row>
    <row r="876" spans="1:144" x14ac:dyDescent="0.25">
      <c r="A876" s="589"/>
      <c r="B876" s="590"/>
      <c r="C876" s="590"/>
      <c r="D876" s="590"/>
      <c r="E876" s="590"/>
      <c r="F876" s="590"/>
      <c r="G876" s="590"/>
      <c r="H876" s="590"/>
      <c r="I876" s="590"/>
      <c r="J876" s="590"/>
      <c r="K876" s="590"/>
      <c r="L876" s="590"/>
      <c r="M876" s="590"/>
      <c r="N876" s="590"/>
      <c r="O876" s="590"/>
      <c r="P876" s="590"/>
      <c r="Q876" s="590"/>
      <c r="R876" s="590"/>
      <c r="S876" s="590"/>
      <c r="T876" s="590"/>
      <c r="U876" s="590"/>
      <c r="V876" s="590"/>
      <c r="W876" s="590"/>
      <c r="X876" s="590"/>
      <c r="Y876" s="590"/>
      <c r="Z876" s="590"/>
      <c r="AA876" s="590"/>
      <c r="AB876" s="590"/>
      <c r="AC876" s="590"/>
      <c r="AD876" s="590"/>
      <c r="AE876" s="590"/>
      <c r="AF876" s="590"/>
      <c r="AG876" s="590"/>
      <c r="AH876" s="590"/>
      <c r="AI876" s="590"/>
      <c r="AJ876" s="590"/>
      <c r="AK876" s="590"/>
      <c r="AL876" s="590"/>
      <c r="AM876" s="590"/>
      <c r="AN876" s="590"/>
      <c r="AO876" s="590"/>
      <c r="AP876" s="590"/>
      <c r="AQ876" s="590"/>
      <c r="AR876" s="590"/>
      <c r="AS876" s="590"/>
      <c r="AT876" s="590"/>
      <c r="AU876" s="590"/>
      <c r="AV876" s="590"/>
      <c r="AW876" s="590"/>
      <c r="AX876" s="590"/>
      <c r="AY876" s="590"/>
      <c r="AZ876" s="590"/>
      <c r="BA876" s="590"/>
      <c r="BB876" s="590"/>
      <c r="BC876" s="590"/>
      <c r="BD876" s="590"/>
      <c r="BE876" s="590"/>
      <c r="BF876" s="590"/>
      <c r="BG876" s="590"/>
      <c r="BH876" s="590"/>
      <c r="BI876" s="590"/>
      <c r="BJ876" s="590"/>
      <c r="BK876" s="590"/>
      <c r="BL876" s="590"/>
      <c r="BM876" s="590"/>
      <c r="BN876" s="590"/>
      <c r="BO876" s="590"/>
      <c r="BP876" s="590"/>
      <c r="BQ876" s="590"/>
      <c r="BR876" s="590"/>
      <c r="BS876" s="590"/>
      <c r="BT876" s="590"/>
      <c r="BU876" s="590"/>
      <c r="BV876" s="590"/>
      <c r="BW876" s="590"/>
      <c r="BX876" s="590"/>
      <c r="BY876" s="590"/>
      <c r="BZ876" s="590"/>
      <c r="CA876" s="590"/>
      <c r="CB876" s="590"/>
      <c r="CC876" s="590"/>
      <c r="CD876" s="590"/>
      <c r="CE876" s="590"/>
      <c r="CF876" s="590"/>
      <c r="CG876" s="590"/>
      <c r="CH876" s="590"/>
      <c r="CI876" s="590"/>
      <c r="CJ876" s="590"/>
      <c r="CK876" s="590"/>
      <c r="CL876" s="590"/>
      <c r="CM876" s="590"/>
      <c r="CN876" s="590"/>
      <c r="CO876" s="590"/>
      <c r="CP876" s="590"/>
      <c r="CQ876" s="590"/>
      <c r="CR876" s="590"/>
      <c r="CS876" s="590"/>
      <c r="CT876" s="590"/>
      <c r="CU876" s="590"/>
      <c r="CV876" s="590"/>
      <c r="CW876" s="586"/>
      <c r="CX876" s="591"/>
      <c r="CY876" s="591"/>
      <c r="CZ876" s="591"/>
      <c r="DA876" s="591"/>
      <c r="DB876" s="591"/>
      <c r="DC876" s="591"/>
      <c r="DD876" s="591"/>
      <c r="DE876" s="591"/>
      <c r="DF876" s="591"/>
      <c r="DG876" s="591"/>
      <c r="DH876" s="591"/>
      <c r="DI876" s="591"/>
      <c r="DJ876" s="591"/>
      <c r="DK876" s="591"/>
      <c r="DL876" s="591"/>
      <c r="DM876" s="591"/>
      <c r="DN876" s="591"/>
      <c r="DO876" s="591"/>
      <c r="DP876" s="591"/>
      <c r="DQ876" s="591"/>
      <c r="DR876" s="591"/>
      <c r="DS876" s="588"/>
      <c r="DT876" s="591"/>
      <c r="DU876" s="591"/>
      <c r="DV876" s="591"/>
      <c r="DW876" s="591"/>
      <c r="DX876" s="591"/>
      <c r="DY876" s="591"/>
      <c r="DZ876" s="591"/>
      <c r="EA876" s="591"/>
      <c r="EB876" s="591"/>
      <c r="EC876" s="591"/>
      <c r="ED876" s="591"/>
      <c r="EE876" s="591"/>
      <c r="EF876" s="591"/>
      <c r="EG876" s="591"/>
      <c r="EH876" s="591"/>
      <c r="EI876" s="591"/>
      <c r="EJ876" s="591"/>
      <c r="EK876" s="591"/>
      <c r="EL876" s="591"/>
      <c r="EM876" s="591"/>
      <c r="EN876" s="591"/>
    </row>
    <row r="877" spans="1:144" x14ac:dyDescent="0.25">
      <c r="A877" s="589"/>
      <c r="B877" s="590"/>
      <c r="C877" s="590"/>
      <c r="D877" s="590"/>
      <c r="E877" s="590"/>
      <c r="F877" s="590"/>
      <c r="G877" s="590"/>
      <c r="H877" s="590"/>
      <c r="I877" s="590"/>
      <c r="J877" s="590"/>
      <c r="K877" s="590"/>
      <c r="L877" s="590"/>
      <c r="M877" s="590"/>
      <c r="N877" s="590"/>
      <c r="O877" s="590"/>
      <c r="P877" s="590"/>
      <c r="Q877" s="590"/>
      <c r="R877" s="590"/>
      <c r="S877" s="590"/>
      <c r="T877" s="590"/>
      <c r="U877" s="590"/>
      <c r="V877" s="590"/>
      <c r="W877" s="590"/>
      <c r="X877" s="590"/>
      <c r="Y877" s="590"/>
      <c r="Z877" s="590"/>
      <c r="AA877" s="590"/>
      <c r="AB877" s="590"/>
      <c r="AC877" s="590"/>
      <c r="AD877" s="590"/>
      <c r="AE877" s="590"/>
      <c r="AF877" s="590"/>
      <c r="AG877" s="590"/>
      <c r="AH877" s="590"/>
      <c r="AI877" s="590"/>
      <c r="AJ877" s="590"/>
      <c r="AK877" s="590"/>
      <c r="AL877" s="590"/>
      <c r="AM877" s="590"/>
      <c r="AN877" s="590"/>
      <c r="AO877" s="590"/>
      <c r="AP877" s="590"/>
      <c r="AQ877" s="590"/>
      <c r="AR877" s="590"/>
      <c r="AS877" s="590"/>
      <c r="AT877" s="590"/>
      <c r="AU877" s="590"/>
      <c r="AV877" s="590"/>
      <c r="AW877" s="590"/>
      <c r="AX877" s="590"/>
      <c r="AY877" s="590"/>
      <c r="AZ877" s="590"/>
      <c r="BA877" s="590"/>
      <c r="BB877" s="590"/>
      <c r="BC877" s="590"/>
      <c r="BD877" s="590"/>
      <c r="BE877" s="590"/>
      <c r="BF877" s="590"/>
      <c r="BG877" s="590"/>
      <c r="BH877" s="590"/>
      <c r="BI877" s="590"/>
      <c r="BJ877" s="590"/>
      <c r="BK877" s="590"/>
      <c r="BL877" s="590"/>
      <c r="BM877" s="590"/>
      <c r="BN877" s="590"/>
      <c r="BO877" s="590"/>
      <c r="BP877" s="590"/>
      <c r="BQ877" s="590"/>
      <c r="BR877" s="590"/>
      <c r="BS877" s="590"/>
      <c r="BT877" s="590"/>
      <c r="BU877" s="590"/>
      <c r="BV877" s="590"/>
      <c r="BW877" s="590"/>
      <c r="BX877" s="590"/>
      <c r="BY877" s="590"/>
      <c r="BZ877" s="590"/>
      <c r="CA877" s="590"/>
      <c r="CB877" s="590"/>
      <c r="CC877" s="590"/>
      <c r="CD877" s="590"/>
      <c r="CE877" s="590"/>
      <c r="CF877" s="590"/>
      <c r="CG877" s="590"/>
      <c r="CH877" s="590"/>
      <c r="CI877" s="590"/>
      <c r="CJ877" s="590"/>
      <c r="CK877" s="590"/>
      <c r="CL877" s="590"/>
      <c r="CM877" s="590"/>
      <c r="CN877" s="590"/>
      <c r="CO877" s="590"/>
      <c r="CP877" s="590"/>
      <c r="CQ877" s="590"/>
      <c r="CR877" s="590"/>
      <c r="CS877" s="590"/>
      <c r="CT877" s="590"/>
      <c r="CU877" s="590"/>
      <c r="CV877" s="590"/>
      <c r="CW877" s="586"/>
      <c r="CX877" s="591"/>
      <c r="CY877" s="591"/>
      <c r="CZ877" s="591"/>
      <c r="DA877" s="591"/>
      <c r="DB877" s="591"/>
      <c r="DC877" s="591"/>
      <c r="DD877" s="591"/>
      <c r="DE877" s="591"/>
      <c r="DF877" s="591"/>
      <c r="DG877" s="591"/>
      <c r="DH877" s="591"/>
      <c r="DI877" s="591"/>
      <c r="DJ877" s="591"/>
      <c r="DK877" s="591"/>
      <c r="DL877" s="591"/>
      <c r="DM877" s="591"/>
      <c r="DN877" s="591"/>
      <c r="DO877" s="591"/>
      <c r="DP877" s="591"/>
      <c r="DQ877" s="591"/>
      <c r="DR877" s="591"/>
      <c r="DS877" s="588"/>
      <c r="DT877" s="591"/>
      <c r="DU877" s="591"/>
      <c r="DV877" s="591"/>
      <c r="DW877" s="591"/>
      <c r="DX877" s="591"/>
      <c r="DY877" s="591"/>
      <c r="DZ877" s="591"/>
      <c r="EA877" s="591"/>
      <c r="EB877" s="591"/>
      <c r="EC877" s="591"/>
      <c r="ED877" s="591"/>
      <c r="EE877" s="591"/>
      <c r="EF877" s="591"/>
      <c r="EG877" s="591"/>
      <c r="EH877" s="591"/>
      <c r="EI877" s="591"/>
      <c r="EJ877" s="591"/>
      <c r="EK877" s="591"/>
      <c r="EL877" s="591"/>
      <c r="EM877" s="591"/>
      <c r="EN877" s="591"/>
    </row>
    <row r="878" spans="1:144" x14ac:dyDescent="0.25">
      <c r="A878" s="589"/>
      <c r="B878" s="590"/>
      <c r="C878" s="590"/>
      <c r="D878" s="590"/>
      <c r="E878" s="590"/>
      <c r="F878" s="590"/>
      <c r="G878" s="590"/>
      <c r="H878" s="590"/>
      <c r="I878" s="590"/>
      <c r="J878" s="590"/>
      <c r="K878" s="590"/>
      <c r="L878" s="590"/>
      <c r="M878" s="590"/>
      <c r="N878" s="590"/>
      <c r="O878" s="590"/>
      <c r="P878" s="590"/>
      <c r="Q878" s="590"/>
      <c r="R878" s="590"/>
      <c r="S878" s="590"/>
      <c r="T878" s="590"/>
      <c r="U878" s="590"/>
      <c r="V878" s="590"/>
      <c r="W878" s="590"/>
      <c r="X878" s="590"/>
      <c r="Y878" s="590"/>
      <c r="Z878" s="590"/>
      <c r="AA878" s="590"/>
      <c r="AB878" s="590"/>
      <c r="AC878" s="590"/>
      <c r="AD878" s="590"/>
      <c r="AE878" s="590"/>
      <c r="AF878" s="590"/>
      <c r="AG878" s="590"/>
      <c r="AH878" s="590"/>
      <c r="AI878" s="590"/>
      <c r="AJ878" s="590"/>
      <c r="AK878" s="590"/>
      <c r="AL878" s="590"/>
      <c r="AM878" s="590"/>
      <c r="AN878" s="590"/>
      <c r="AO878" s="590"/>
      <c r="AP878" s="590"/>
      <c r="AQ878" s="590"/>
      <c r="AR878" s="590"/>
      <c r="AS878" s="590"/>
      <c r="AT878" s="590"/>
      <c r="AU878" s="590"/>
      <c r="AV878" s="590"/>
      <c r="AW878" s="590"/>
      <c r="AX878" s="590"/>
      <c r="AY878" s="590"/>
      <c r="AZ878" s="590"/>
      <c r="BA878" s="590"/>
      <c r="BB878" s="590"/>
      <c r="BC878" s="590"/>
      <c r="BD878" s="590"/>
      <c r="BE878" s="590"/>
      <c r="BF878" s="590"/>
      <c r="BG878" s="590"/>
      <c r="BH878" s="590"/>
      <c r="BI878" s="590"/>
      <c r="BJ878" s="590"/>
      <c r="BK878" s="590"/>
      <c r="BL878" s="590"/>
      <c r="BM878" s="590"/>
      <c r="BN878" s="590"/>
      <c r="BO878" s="590"/>
      <c r="BP878" s="590"/>
      <c r="BQ878" s="590"/>
      <c r="BR878" s="590"/>
      <c r="BS878" s="590"/>
      <c r="BT878" s="590"/>
      <c r="BU878" s="590"/>
      <c r="BV878" s="590"/>
      <c r="BW878" s="590"/>
      <c r="BX878" s="590"/>
      <c r="BY878" s="590"/>
      <c r="BZ878" s="590"/>
      <c r="CA878" s="590"/>
      <c r="CB878" s="590"/>
      <c r="CC878" s="590"/>
      <c r="CD878" s="590"/>
      <c r="CE878" s="590"/>
      <c r="CF878" s="590"/>
      <c r="CG878" s="590"/>
      <c r="CH878" s="590"/>
      <c r="CI878" s="590"/>
      <c r="CJ878" s="590"/>
      <c r="CK878" s="590"/>
      <c r="CL878" s="590"/>
      <c r="CM878" s="590"/>
      <c r="CN878" s="590"/>
      <c r="CO878" s="590"/>
      <c r="CP878" s="590"/>
      <c r="CQ878" s="590"/>
      <c r="CR878" s="590"/>
      <c r="CS878" s="590"/>
      <c r="CT878" s="590"/>
      <c r="CU878" s="590"/>
      <c r="CV878" s="590"/>
      <c r="CW878" s="586"/>
      <c r="CX878" s="591"/>
      <c r="CY878" s="591"/>
      <c r="CZ878" s="591"/>
      <c r="DA878" s="591"/>
      <c r="DB878" s="591"/>
      <c r="DC878" s="591"/>
      <c r="DD878" s="591"/>
      <c r="DE878" s="591"/>
      <c r="DF878" s="591"/>
      <c r="DG878" s="591"/>
      <c r="DH878" s="591"/>
      <c r="DI878" s="591"/>
      <c r="DJ878" s="591"/>
      <c r="DK878" s="591"/>
      <c r="DL878" s="591"/>
      <c r="DM878" s="591"/>
      <c r="DN878" s="591"/>
      <c r="DO878" s="591"/>
      <c r="DP878" s="591"/>
      <c r="DQ878" s="591"/>
      <c r="DR878" s="591"/>
      <c r="DS878" s="588"/>
      <c r="DT878" s="591"/>
      <c r="DU878" s="591"/>
      <c r="DV878" s="591"/>
      <c r="DW878" s="591"/>
      <c r="DX878" s="591"/>
      <c r="DY878" s="591"/>
      <c r="DZ878" s="591"/>
      <c r="EA878" s="591"/>
      <c r="EB878" s="591"/>
      <c r="EC878" s="591"/>
      <c r="ED878" s="591"/>
      <c r="EE878" s="591"/>
      <c r="EF878" s="591"/>
      <c r="EG878" s="591"/>
      <c r="EH878" s="591"/>
      <c r="EI878" s="591"/>
      <c r="EJ878" s="591"/>
      <c r="EK878" s="591"/>
      <c r="EL878" s="591"/>
      <c r="EM878" s="591"/>
      <c r="EN878" s="591"/>
    </row>
    <row r="879" spans="1:144" x14ac:dyDescent="0.25">
      <c r="A879" s="589"/>
      <c r="B879" s="590"/>
      <c r="C879" s="590"/>
      <c r="D879" s="590"/>
      <c r="E879" s="590"/>
      <c r="F879" s="590"/>
      <c r="G879" s="590"/>
      <c r="H879" s="590"/>
      <c r="I879" s="590"/>
      <c r="J879" s="590"/>
      <c r="K879" s="590"/>
      <c r="L879" s="590"/>
      <c r="M879" s="590"/>
      <c r="N879" s="590"/>
      <c r="O879" s="590"/>
      <c r="P879" s="590"/>
      <c r="Q879" s="590"/>
      <c r="R879" s="590"/>
      <c r="S879" s="590"/>
      <c r="T879" s="590"/>
      <c r="U879" s="590"/>
      <c r="V879" s="590"/>
      <c r="W879" s="590"/>
      <c r="X879" s="590"/>
      <c r="Y879" s="590"/>
      <c r="Z879" s="590"/>
      <c r="AA879" s="590"/>
      <c r="AB879" s="590"/>
      <c r="AC879" s="590"/>
      <c r="AD879" s="590"/>
      <c r="AE879" s="590"/>
      <c r="AF879" s="590"/>
      <c r="AG879" s="590"/>
      <c r="AH879" s="590"/>
      <c r="AI879" s="590"/>
      <c r="AJ879" s="590"/>
      <c r="AK879" s="590"/>
      <c r="AL879" s="590"/>
      <c r="AM879" s="590"/>
      <c r="AN879" s="590"/>
      <c r="AO879" s="590"/>
      <c r="AP879" s="590"/>
      <c r="AQ879" s="590"/>
      <c r="AR879" s="590"/>
      <c r="AS879" s="590"/>
      <c r="AT879" s="590"/>
      <c r="AU879" s="590"/>
      <c r="AV879" s="590"/>
      <c r="AW879" s="590"/>
      <c r="AX879" s="590"/>
      <c r="AY879" s="590"/>
      <c r="AZ879" s="590"/>
      <c r="BA879" s="590"/>
      <c r="BB879" s="590"/>
      <c r="BC879" s="590"/>
      <c r="BD879" s="590"/>
      <c r="BE879" s="590"/>
      <c r="BF879" s="590"/>
      <c r="BG879" s="590"/>
      <c r="BH879" s="590"/>
      <c r="BI879" s="590"/>
      <c r="BJ879" s="590"/>
      <c r="BK879" s="590"/>
      <c r="BL879" s="590"/>
      <c r="BM879" s="590"/>
      <c r="BN879" s="590"/>
      <c r="BO879" s="590"/>
      <c r="BP879" s="590"/>
      <c r="BQ879" s="590"/>
      <c r="BR879" s="590"/>
      <c r="BS879" s="590"/>
      <c r="BT879" s="590"/>
      <c r="BU879" s="590"/>
      <c r="BV879" s="590"/>
      <c r="BW879" s="590"/>
      <c r="BX879" s="590"/>
      <c r="BY879" s="590"/>
      <c r="BZ879" s="590"/>
      <c r="CA879" s="590"/>
      <c r="CB879" s="590"/>
      <c r="CC879" s="590"/>
      <c r="CD879" s="590"/>
      <c r="CE879" s="590"/>
      <c r="CF879" s="590"/>
      <c r="CG879" s="590"/>
      <c r="CH879" s="590"/>
      <c r="CI879" s="590"/>
      <c r="CJ879" s="590"/>
      <c r="CK879" s="590"/>
      <c r="CL879" s="590"/>
      <c r="CM879" s="590"/>
      <c r="CN879" s="590"/>
      <c r="CO879" s="590"/>
      <c r="CP879" s="590"/>
      <c r="CQ879" s="590"/>
      <c r="CR879" s="590"/>
      <c r="CS879" s="590"/>
      <c r="CT879" s="590"/>
      <c r="CU879" s="590"/>
      <c r="CV879" s="590"/>
      <c r="CW879" s="586"/>
      <c r="CX879" s="591"/>
      <c r="CY879" s="591"/>
      <c r="CZ879" s="591"/>
      <c r="DA879" s="591"/>
      <c r="DB879" s="591"/>
      <c r="DC879" s="591"/>
      <c r="DD879" s="591"/>
      <c r="DE879" s="591"/>
      <c r="DF879" s="591"/>
      <c r="DG879" s="591"/>
      <c r="DH879" s="591"/>
      <c r="DI879" s="591"/>
      <c r="DJ879" s="591"/>
      <c r="DK879" s="591"/>
      <c r="DL879" s="591"/>
      <c r="DM879" s="591"/>
      <c r="DN879" s="591"/>
      <c r="DO879" s="591"/>
      <c r="DP879" s="591"/>
      <c r="DQ879" s="591"/>
      <c r="DR879" s="591"/>
      <c r="DS879" s="588"/>
      <c r="DT879" s="591"/>
      <c r="DU879" s="591"/>
      <c r="DV879" s="591"/>
      <c r="DW879" s="591"/>
      <c r="DX879" s="591"/>
      <c r="DY879" s="591"/>
      <c r="DZ879" s="591"/>
      <c r="EA879" s="591"/>
      <c r="EB879" s="591"/>
      <c r="EC879" s="591"/>
      <c r="ED879" s="591"/>
      <c r="EE879" s="591"/>
      <c r="EF879" s="591"/>
      <c r="EG879" s="591"/>
      <c r="EH879" s="591"/>
      <c r="EI879" s="591"/>
      <c r="EJ879" s="591"/>
      <c r="EK879" s="591"/>
      <c r="EL879" s="591"/>
      <c r="EM879" s="591"/>
      <c r="EN879" s="591"/>
    </row>
    <row r="880" spans="1:144" x14ac:dyDescent="0.25">
      <c r="A880" s="589"/>
      <c r="B880" s="590"/>
      <c r="C880" s="590"/>
      <c r="D880" s="590"/>
      <c r="E880" s="590"/>
      <c r="F880" s="590"/>
      <c r="G880" s="590"/>
      <c r="H880" s="590"/>
      <c r="I880" s="590"/>
      <c r="J880" s="590"/>
      <c r="K880" s="590"/>
      <c r="L880" s="590"/>
      <c r="M880" s="590"/>
      <c r="N880" s="590"/>
      <c r="O880" s="590"/>
      <c r="P880" s="590"/>
      <c r="Q880" s="590"/>
      <c r="R880" s="590"/>
      <c r="S880" s="590"/>
      <c r="T880" s="590"/>
      <c r="U880" s="590"/>
      <c r="V880" s="590"/>
      <c r="W880" s="590"/>
      <c r="X880" s="590"/>
      <c r="Y880" s="590"/>
      <c r="Z880" s="590"/>
      <c r="AA880" s="590"/>
      <c r="AB880" s="590"/>
      <c r="AC880" s="590"/>
      <c r="AD880" s="590"/>
      <c r="AE880" s="590"/>
      <c r="AF880" s="590"/>
      <c r="AG880" s="590"/>
      <c r="AH880" s="590"/>
      <c r="AI880" s="590"/>
      <c r="AJ880" s="590"/>
      <c r="AK880" s="590"/>
      <c r="AL880" s="590"/>
      <c r="AM880" s="590"/>
      <c r="AN880" s="590"/>
      <c r="AO880" s="590"/>
      <c r="AP880" s="590"/>
      <c r="AQ880" s="590"/>
      <c r="AR880" s="590"/>
      <c r="AS880" s="590"/>
      <c r="AT880" s="590"/>
      <c r="AU880" s="590"/>
      <c r="AV880" s="590"/>
      <c r="AW880" s="590"/>
      <c r="AX880" s="590"/>
      <c r="AY880" s="590"/>
      <c r="AZ880" s="590"/>
      <c r="BA880" s="590"/>
      <c r="BB880" s="590"/>
      <c r="BC880" s="590"/>
      <c r="BD880" s="590"/>
      <c r="BE880" s="590"/>
      <c r="BF880" s="590"/>
      <c r="BG880" s="590"/>
      <c r="BH880" s="590"/>
      <c r="BI880" s="590"/>
      <c r="BJ880" s="590"/>
      <c r="BK880" s="590"/>
      <c r="BL880" s="590"/>
      <c r="BM880" s="590"/>
      <c r="BN880" s="590"/>
      <c r="BO880" s="590"/>
      <c r="BP880" s="590"/>
      <c r="BQ880" s="590"/>
      <c r="BR880" s="590"/>
      <c r="BS880" s="590"/>
      <c r="BT880" s="590"/>
      <c r="BU880" s="590"/>
      <c r="BV880" s="590"/>
      <c r="BW880" s="590"/>
      <c r="BX880" s="590"/>
      <c r="BY880" s="590"/>
      <c r="BZ880" s="590"/>
      <c r="CA880" s="590"/>
      <c r="CB880" s="590"/>
      <c r="CC880" s="590"/>
      <c r="CD880" s="590"/>
      <c r="CE880" s="590"/>
      <c r="CF880" s="590"/>
      <c r="CG880" s="590"/>
      <c r="CH880" s="590"/>
      <c r="CI880" s="590"/>
      <c r="CJ880" s="590"/>
      <c r="CK880" s="590"/>
      <c r="CL880" s="590"/>
      <c r="CM880" s="590"/>
      <c r="CN880" s="590"/>
      <c r="CO880" s="590"/>
      <c r="CP880" s="590"/>
      <c r="CQ880" s="590"/>
      <c r="CR880" s="590"/>
      <c r="CS880" s="590"/>
      <c r="CT880" s="590"/>
      <c r="CU880" s="590"/>
      <c r="CV880" s="590"/>
      <c r="CW880" s="586"/>
      <c r="CX880" s="591"/>
      <c r="CY880" s="591"/>
      <c r="CZ880" s="591"/>
      <c r="DA880" s="591"/>
      <c r="DB880" s="591"/>
      <c r="DC880" s="591"/>
      <c r="DD880" s="591"/>
      <c r="DE880" s="591"/>
      <c r="DF880" s="591"/>
      <c r="DG880" s="591"/>
      <c r="DH880" s="591"/>
      <c r="DI880" s="591"/>
      <c r="DJ880" s="591"/>
      <c r="DK880" s="591"/>
      <c r="DL880" s="591"/>
      <c r="DM880" s="591"/>
      <c r="DN880" s="591"/>
      <c r="DO880" s="591"/>
      <c r="DP880" s="591"/>
      <c r="DQ880" s="591"/>
      <c r="DR880" s="591"/>
      <c r="DS880" s="588"/>
      <c r="DT880" s="591"/>
      <c r="DU880" s="591"/>
      <c r="DV880" s="591"/>
      <c r="DW880" s="591"/>
      <c r="DX880" s="591"/>
      <c r="DY880" s="591"/>
      <c r="DZ880" s="591"/>
      <c r="EA880" s="591"/>
      <c r="EB880" s="591"/>
      <c r="EC880" s="591"/>
      <c r="ED880" s="591"/>
      <c r="EE880" s="591"/>
      <c r="EF880" s="591"/>
      <c r="EG880" s="591"/>
      <c r="EH880" s="591"/>
      <c r="EI880" s="591"/>
      <c r="EJ880" s="591"/>
      <c r="EK880" s="591"/>
      <c r="EL880" s="591"/>
      <c r="EM880" s="591"/>
      <c r="EN880" s="591"/>
    </row>
    <row r="881" spans="1:144" x14ac:dyDescent="0.25">
      <c r="A881" s="589"/>
      <c r="B881" s="590"/>
      <c r="C881" s="590"/>
      <c r="D881" s="590"/>
      <c r="E881" s="590"/>
      <c r="F881" s="590"/>
      <c r="G881" s="590"/>
      <c r="H881" s="590"/>
      <c r="I881" s="590"/>
      <c r="J881" s="590"/>
      <c r="K881" s="590"/>
      <c r="L881" s="590"/>
      <c r="M881" s="590"/>
      <c r="N881" s="590"/>
      <c r="O881" s="590"/>
      <c r="P881" s="590"/>
      <c r="Q881" s="590"/>
      <c r="R881" s="590"/>
      <c r="S881" s="590"/>
      <c r="T881" s="590"/>
      <c r="U881" s="590"/>
      <c r="V881" s="590"/>
      <c r="W881" s="590"/>
      <c r="X881" s="590"/>
      <c r="Y881" s="590"/>
      <c r="Z881" s="590"/>
      <c r="AA881" s="590"/>
      <c r="AB881" s="590"/>
      <c r="AC881" s="590"/>
      <c r="AD881" s="590"/>
      <c r="AE881" s="590"/>
      <c r="AF881" s="590"/>
      <c r="AG881" s="590"/>
      <c r="AH881" s="590"/>
      <c r="AI881" s="590"/>
      <c r="AJ881" s="590"/>
      <c r="AK881" s="590"/>
      <c r="AL881" s="590"/>
      <c r="AM881" s="590"/>
      <c r="AN881" s="590"/>
      <c r="AO881" s="590"/>
      <c r="AP881" s="590"/>
      <c r="AQ881" s="590"/>
      <c r="AR881" s="590"/>
      <c r="AS881" s="590"/>
      <c r="AT881" s="590"/>
      <c r="AU881" s="590"/>
      <c r="AV881" s="590"/>
      <c r="AW881" s="590"/>
      <c r="AX881" s="590"/>
      <c r="AY881" s="590"/>
      <c r="AZ881" s="590"/>
      <c r="BA881" s="590"/>
      <c r="BB881" s="590"/>
      <c r="BC881" s="590"/>
      <c r="BD881" s="590"/>
      <c r="BE881" s="590"/>
      <c r="BF881" s="590"/>
      <c r="BG881" s="590"/>
      <c r="BH881" s="590"/>
      <c r="BI881" s="590"/>
      <c r="BJ881" s="590"/>
      <c r="BK881" s="590"/>
      <c r="BL881" s="590"/>
      <c r="BM881" s="590"/>
      <c r="BN881" s="590"/>
      <c r="BO881" s="590"/>
      <c r="BP881" s="590"/>
      <c r="BQ881" s="590"/>
      <c r="BR881" s="590"/>
      <c r="BS881" s="590"/>
      <c r="BT881" s="590"/>
      <c r="BU881" s="590"/>
      <c r="BV881" s="590"/>
      <c r="BW881" s="590"/>
      <c r="BX881" s="590"/>
      <c r="BY881" s="590"/>
      <c r="BZ881" s="590"/>
      <c r="CA881" s="590"/>
      <c r="CB881" s="590"/>
      <c r="CC881" s="590"/>
      <c r="CD881" s="590"/>
      <c r="CE881" s="590"/>
      <c r="CF881" s="590"/>
      <c r="CG881" s="590"/>
      <c r="CH881" s="590"/>
      <c r="CI881" s="590"/>
      <c r="CJ881" s="590"/>
      <c r="CK881" s="590"/>
      <c r="CL881" s="590"/>
      <c r="CM881" s="590"/>
      <c r="CN881" s="590"/>
      <c r="CO881" s="590"/>
      <c r="CP881" s="590"/>
      <c r="CQ881" s="590"/>
      <c r="CR881" s="590"/>
      <c r="CS881" s="590"/>
      <c r="CT881" s="590"/>
      <c r="CU881" s="590"/>
      <c r="CV881" s="590"/>
      <c r="CW881" s="586"/>
      <c r="CX881" s="591"/>
      <c r="CY881" s="591"/>
      <c r="CZ881" s="591"/>
      <c r="DA881" s="591"/>
      <c r="DB881" s="591"/>
      <c r="DC881" s="591"/>
      <c r="DD881" s="591"/>
      <c r="DE881" s="591"/>
      <c r="DF881" s="591"/>
      <c r="DG881" s="591"/>
      <c r="DH881" s="591"/>
      <c r="DI881" s="591"/>
      <c r="DJ881" s="591"/>
      <c r="DK881" s="591"/>
      <c r="DL881" s="591"/>
      <c r="DM881" s="591"/>
      <c r="DN881" s="591"/>
      <c r="DO881" s="591"/>
      <c r="DP881" s="591"/>
      <c r="DQ881" s="591"/>
      <c r="DR881" s="591"/>
      <c r="DS881" s="588"/>
      <c r="DT881" s="591"/>
      <c r="DU881" s="591"/>
      <c r="DV881" s="591"/>
      <c r="DW881" s="591"/>
      <c r="DX881" s="591"/>
      <c r="DY881" s="591"/>
      <c r="DZ881" s="591"/>
      <c r="EA881" s="591"/>
      <c r="EB881" s="591"/>
      <c r="EC881" s="591"/>
      <c r="ED881" s="591"/>
      <c r="EE881" s="591"/>
      <c r="EF881" s="591"/>
      <c r="EG881" s="591"/>
      <c r="EH881" s="591"/>
      <c r="EI881" s="591"/>
      <c r="EJ881" s="591"/>
      <c r="EK881" s="591"/>
      <c r="EL881" s="591"/>
      <c r="EM881" s="591"/>
      <c r="EN881" s="591"/>
    </row>
    <row r="882" spans="1:144" x14ac:dyDescent="0.25">
      <c r="A882" s="589"/>
      <c r="B882" s="590"/>
      <c r="C882" s="590"/>
      <c r="D882" s="590"/>
      <c r="E882" s="590"/>
      <c r="F882" s="590"/>
      <c r="G882" s="590"/>
      <c r="H882" s="590"/>
      <c r="I882" s="590"/>
      <c r="J882" s="590"/>
      <c r="K882" s="590"/>
      <c r="L882" s="590"/>
      <c r="M882" s="590"/>
      <c r="N882" s="590"/>
      <c r="O882" s="590"/>
      <c r="P882" s="590"/>
      <c r="Q882" s="590"/>
      <c r="R882" s="590"/>
      <c r="S882" s="590"/>
      <c r="T882" s="590"/>
      <c r="U882" s="590"/>
      <c r="V882" s="590"/>
      <c r="W882" s="590"/>
      <c r="X882" s="590"/>
      <c r="Y882" s="590"/>
      <c r="Z882" s="590"/>
      <c r="AA882" s="590"/>
      <c r="AB882" s="590"/>
      <c r="AC882" s="590"/>
      <c r="AD882" s="590"/>
      <c r="AE882" s="590"/>
      <c r="AF882" s="590"/>
      <c r="AG882" s="590"/>
      <c r="AH882" s="590"/>
      <c r="AI882" s="590"/>
      <c r="AJ882" s="590"/>
      <c r="AK882" s="590"/>
      <c r="AL882" s="590"/>
      <c r="AM882" s="590"/>
      <c r="AN882" s="590"/>
      <c r="AO882" s="590"/>
      <c r="AP882" s="590"/>
      <c r="AQ882" s="590"/>
      <c r="AR882" s="590"/>
      <c r="AS882" s="590"/>
      <c r="AT882" s="590"/>
      <c r="AU882" s="590"/>
      <c r="AV882" s="590"/>
      <c r="AW882" s="590"/>
      <c r="AX882" s="590"/>
      <c r="AY882" s="590"/>
      <c r="AZ882" s="590"/>
      <c r="BA882" s="590"/>
      <c r="BB882" s="590"/>
      <c r="BC882" s="590"/>
      <c r="BD882" s="590"/>
      <c r="BE882" s="590"/>
      <c r="BF882" s="590"/>
      <c r="BG882" s="590"/>
      <c r="BH882" s="590"/>
      <c r="BI882" s="590"/>
      <c r="BJ882" s="590"/>
      <c r="BK882" s="590"/>
      <c r="BL882" s="590"/>
      <c r="BM882" s="590"/>
      <c r="BN882" s="590"/>
      <c r="BO882" s="590"/>
      <c r="BP882" s="590"/>
      <c r="BQ882" s="590"/>
      <c r="BR882" s="590"/>
      <c r="BS882" s="590"/>
      <c r="BT882" s="590"/>
      <c r="BU882" s="590"/>
      <c r="BV882" s="590"/>
      <c r="BW882" s="590"/>
      <c r="BX882" s="590"/>
      <c r="BY882" s="590"/>
      <c r="BZ882" s="590"/>
      <c r="CA882" s="590"/>
      <c r="CB882" s="590"/>
      <c r="CC882" s="590"/>
      <c r="CD882" s="590"/>
      <c r="CE882" s="590"/>
      <c r="CF882" s="590"/>
      <c r="CG882" s="590"/>
      <c r="CH882" s="590"/>
      <c r="CI882" s="590"/>
      <c r="CJ882" s="590"/>
      <c r="CK882" s="590"/>
      <c r="CL882" s="590"/>
      <c r="CM882" s="590"/>
      <c r="CN882" s="590"/>
      <c r="CO882" s="590"/>
      <c r="CP882" s="590"/>
      <c r="CQ882" s="590"/>
      <c r="CR882" s="590"/>
      <c r="CS882" s="590"/>
      <c r="CT882" s="590"/>
      <c r="CU882" s="590"/>
      <c r="CV882" s="590"/>
      <c r="CW882" s="586"/>
      <c r="CX882" s="591"/>
      <c r="CY882" s="591"/>
      <c r="CZ882" s="591"/>
      <c r="DA882" s="591"/>
      <c r="DB882" s="591"/>
      <c r="DC882" s="591"/>
      <c r="DD882" s="591"/>
      <c r="DE882" s="591"/>
      <c r="DF882" s="591"/>
      <c r="DG882" s="591"/>
      <c r="DH882" s="591"/>
      <c r="DI882" s="591"/>
      <c r="DJ882" s="591"/>
      <c r="DK882" s="591"/>
      <c r="DL882" s="591"/>
      <c r="DM882" s="591"/>
      <c r="DN882" s="591"/>
      <c r="DO882" s="591"/>
      <c r="DP882" s="591"/>
      <c r="DQ882" s="591"/>
      <c r="DR882" s="591"/>
      <c r="DS882" s="588"/>
      <c r="DT882" s="591"/>
      <c r="DU882" s="591"/>
      <c r="DV882" s="591"/>
      <c r="DW882" s="591"/>
      <c r="DX882" s="591"/>
      <c r="DY882" s="591"/>
      <c r="DZ882" s="591"/>
      <c r="EA882" s="591"/>
      <c r="EB882" s="591"/>
      <c r="EC882" s="591"/>
      <c r="ED882" s="591"/>
      <c r="EE882" s="591"/>
      <c r="EF882" s="591"/>
      <c r="EG882" s="591"/>
      <c r="EH882" s="591"/>
      <c r="EI882" s="591"/>
      <c r="EJ882" s="591"/>
      <c r="EK882" s="591"/>
      <c r="EL882" s="591"/>
      <c r="EM882" s="591"/>
      <c r="EN882" s="591"/>
    </row>
    <row r="883" spans="1:144" x14ac:dyDescent="0.25">
      <c r="A883" s="589"/>
      <c r="B883" s="590"/>
      <c r="C883" s="590"/>
      <c r="D883" s="590"/>
      <c r="E883" s="590"/>
      <c r="F883" s="590"/>
      <c r="G883" s="590"/>
      <c r="H883" s="590"/>
      <c r="I883" s="590"/>
      <c r="J883" s="590"/>
      <c r="K883" s="590"/>
      <c r="L883" s="590"/>
      <c r="M883" s="590"/>
      <c r="N883" s="590"/>
      <c r="O883" s="590"/>
      <c r="P883" s="590"/>
      <c r="Q883" s="590"/>
      <c r="R883" s="590"/>
      <c r="S883" s="590"/>
      <c r="T883" s="590"/>
      <c r="U883" s="590"/>
      <c r="V883" s="590"/>
      <c r="W883" s="590"/>
      <c r="X883" s="590"/>
      <c r="Y883" s="590"/>
      <c r="Z883" s="590"/>
      <c r="AA883" s="590"/>
      <c r="AB883" s="590"/>
      <c r="AC883" s="590"/>
      <c r="AD883" s="590"/>
      <c r="AE883" s="590"/>
      <c r="AF883" s="590"/>
      <c r="AG883" s="590"/>
      <c r="AH883" s="590"/>
      <c r="AI883" s="590"/>
      <c r="AJ883" s="590"/>
      <c r="AK883" s="590"/>
      <c r="AL883" s="590"/>
      <c r="AM883" s="590"/>
      <c r="AN883" s="590"/>
      <c r="AO883" s="590"/>
      <c r="AP883" s="590"/>
      <c r="AQ883" s="590"/>
      <c r="AR883" s="590"/>
      <c r="AS883" s="590"/>
      <c r="AT883" s="590"/>
      <c r="AU883" s="590"/>
      <c r="AV883" s="590"/>
      <c r="AW883" s="590"/>
      <c r="AX883" s="590"/>
      <c r="AY883" s="590"/>
      <c r="AZ883" s="590"/>
      <c r="BA883" s="590"/>
      <c r="BB883" s="590"/>
      <c r="BC883" s="590"/>
      <c r="BD883" s="590"/>
      <c r="BE883" s="590"/>
      <c r="BF883" s="590"/>
      <c r="BG883" s="590"/>
      <c r="BH883" s="590"/>
      <c r="BI883" s="590"/>
      <c r="BJ883" s="590"/>
      <c r="BK883" s="590"/>
      <c r="BL883" s="590"/>
      <c r="BM883" s="590"/>
      <c r="BN883" s="590"/>
      <c r="BO883" s="590"/>
      <c r="BP883" s="590"/>
      <c r="BQ883" s="590"/>
      <c r="BR883" s="590"/>
      <c r="BS883" s="590"/>
      <c r="BT883" s="590"/>
      <c r="BU883" s="590"/>
      <c r="BV883" s="590"/>
      <c r="BW883" s="590"/>
      <c r="BX883" s="590"/>
      <c r="BY883" s="590"/>
      <c r="BZ883" s="590"/>
      <c r="CA883" s="590"/>
      <c r="CB883" s="590"/>
      <c r="CC883" s="590"/>
      <c r="CD883" s="590"/>
      <c r="CE883" s="590"/>
      <c r="CF883" s="590"/>
      <c r="CG883" s="590"/>
      <c r="CH883" s="590"/>
      <c r="CI883" s="590"/>
      <c r="CJ883" s="590"/>
      <c r="CK883" s="590"/>
      <c r="CL883" s="590"/>
      <c r="CM883" s="590"/>
      <c r="CN883" s="590"/>
      <c r="CO883" s="590"/>
      <c r="CP883" s="590"/>
      <c r="CQ883" s="590"/>
      <c r="CR883" s="590"/>
      <c r="CS883" s="590"/>
      <c r="CT883" s="590"/>
      <c r="CU883" s="590"/>
      <c r="CV883" s="590"/>
      <c r="CW883" s="586"/>
      <c r="CX883" s="591"/>
      <c r="CY883" s="591"/>
      <c r="CZ883" s="591"/>
      <c r="DA883" s="591"/>
      <c r="DB883" s="591"/>
      <c r="DC883" s="591"/>
      <c r="DD883" s="591"/>
      <c r="DE883" s="591"/>
      <c r="DF883" s="591"/>
      <c r="DG883" s="591"/>
      <c r="DH883" s="591"/>
      <c r="DI883" s="591"/>
      <c r="DJ883" s="591"/>
      <c r="DK883" s="591"/>
      <c r="DL883" s="591"/>
      <c r="DM883" s="591"/>
      <c r="DN883" s="591"/>
      <c r="DO883" s="591"/>
      <c r="DP883" s="591"/>
      <c r="DQ883" s="591"/>
      <c r="DR883" s="591"/>
      <c r="DS883" s="588"/>
      <c r="DT883" s="591"/>
      <c r="DU883" s="591"/>
      <c r="DV883" s="591"/>
      <c r="DW883" s="591"/>
      <c r="DX883" s="591"/>
      <c r="DY883" s="591"/>
      <c r="DZ883" s="591"/>
      <c r="EA883" s="591"/>
      <c r="EB883" s="591"/>
      <c r="EC883" s="591"/>
      <c r="ED883" s="591"/>
      <c r="EE883" s="591"/>
      <c r="EF883" s="591"/>
      <c r="EG883" s="591"/>
      <c r="EH883" s="591"/>
      <c r="EI883" s="591"/>
      <c r="EJ883" s="591"/>
      <c r="EK883" s="591"/>
      <c r="EL883" s="591"/>
      <c r="EM883" s="591"/>
      <c r="EN883" s="591"/>
    </row>
    <row r="884" spans="1:144" x14ac:dyDescent="0.25">
      <c r="A884" s="589"/>
      <c r="B884" s="590"/>
      <c r="C884" s="590"/>
      <c r="D884" s="590"/>
      <c r="E884" s="590"/>
      <c r="F884" s="590"/>
      <c r="G884" s="590"/>
      <c r="H884" s="590"/>
      <c r="I884" s="590"/>
      <c r="J884" s="590"/>
      <c r="K884" s="590"/>
      <c r="L884" s="590"/>
      <c r="M884" s="590"/>
      <c r="N884" s="590"/>
      <c r="O884" s="590"/>
      <c r="P884" s="590"/>
      <c r="Q884" s="590"/>
      <c r="R884" s="590"/>
      <c r="S884" s="590"/>
      <c r="T884" s="590"/>
      <c r="U884" s="590"/>
      <c r="V884" s="590"/>
      <c r="W884" s="590"/>
      <c r="X884" s="590"/>
      <c r="Y884" s="590"/>
      <c r="Z884" s="590"/>
      <c r="AA884" s="590"/>
      <c r="AB884" s="590"/>
      <c r="AC884" s="590"/>
      <c r="AD884" s="590"/>
      <c r="AE884" s="590"/>
      <c r="AF884" s="590"/>
      <c r="AG884" s="590"/>
      <c r="AH884" s="590"/>
      <c r="AI884" s="590"/>
      <c r="AJ884" s="590"/>
      <c r="AK884" s="590"/>
      <c r="AL884" s="590"/>
      <c r="AM884" s="590"/>
      <c r="AN884" s="590"/>
      <c r="AO884" s="590"/>
      <c r="AP884" s="590"/>
      <c r="AQ884" s="590"/>
      <c r="AR884" s="590"/>
      <c r="AS884" s="590"/>
      <c r="AT884" s="590"/>
      <c r="AU884" s="590"/>
      <c r="AV884" s="590"/>
      <c r="AW884" s="590"/>
      <c r="AX884" s="590"/>
      <c r="AY884" s="590"/>
      <c r="AZ884" s="590"/>
      <c r="BA884" s="590"/>
      <c r="BB884" s="590"/>
      <c r="BC884" s="590"/>
      <c r="BD884" s="590"/>
      <c r="BE884" s="590"/>
      <c r="BF884" s="590"/>
      <c r="BG884" s="590"/>
      <c r="BH884" s="590"/>
      <c r="BI884" s="590"/>
      <c r="BJ884" s="590"/>
      <c r="BK884" s="590"/>
      <c r="BL884" s="590"/>
      <c r="BM884" s="590"/>
      <c r="BN884" s="590"/>
      <c r="BO884" s="590"/>
      <c r="BP884" s="590"/>
      <c r="BQ884" s="590"/>
      <c r="BR884" s="590"/>
      <c r="BS884" s="590"/>
      <c r="BT884" s="590"/>
      <c r="BU884" s="590"/>
      <c r="BV884" s="590"/>
      <c r="BW884" s="590"/>
      <c r="BX884" s="590"/>
      <c r="BY884" s="590"/>
      <c r="BZ884" s="590"/>
      <c r="CA884" s="590"/>
      <c r="CB884" s="590"/>
      <c r="CC884" s="590"/>
      <c r="CD884" s="590"/>
      <c r="CE884" s="590"/>
      <c r="CF884" s="590"/>
      <c r="CG884" s="590"/>
      <c r="CH884" s="590"/>
      <c r="CI884" s="590"/>
      <c r="CJ884" s="590"/>
      <c r="CK884" s="590"/>
      <c r="CL884" s="590"/>
      <c r="CM884" s="590"/>
      <c r="CN884" s="590"/>
      <c r="CO884" s="590"/>
      <c r="CP884" s="590"/>
      <c r="CQ884" s="590"/>
      <c r="CR884" s="590"/>
      <c r="CS884" s="590"/>
      <c r="CT884" s="590"/>
      <c r="CU884" s="590"/>
      <c r="CV884" s="590"/>
      <c r="CW884" s="586"/>
      <c r="CX884" s="591"/>
      <c r="CY884" s="591"/>
      <c r="CZ884" s="591"/>
      <c r="DA884" s="591"/>
      <c r="DB884" s="591"/>
      <c r="DC884" s="591"/>
      <c r="DD884" s="591"/>
      <c r="DE884" s="591"/>
      <c r="DF884" s="591"/>
      <c r="DG884" s="591"/>
      <c r="DH884" s="591"/>
      <c r="DI884" s="591"/>
      <c r="DJ884" s="591"/>
      <c r="DK884" s="591"/>
      <c r="DL884" s="591"/>
      <c r="DM884" s="591"/>
      <c r="DN884" s="591"/>
      <c r="DO884" s="591"/>
      <c r="DP884" s="591"/>
      <c r="DQ884" s="591"/>
      <c r="DR884" s="591"/>
      <c r="DS884" s="588"/>
      <c r="DT884" s="591"/>
      <c r="DU884" s="591"/>
      <c r="DV884" s="591"/>
      <c r="DW884" s="591"/>
      <c r="DX884" s="591"/>
      <c r="DY884" s="591"/>
      <c r="DZ884" s="591"/>
      <c r="EA884" s="591"/>
      <c r="EB884" s="591"/>
      <c r="EC884" s="591"/>
      <c r="ED884" s="591"/>
      <c r="EE884" s="591"/>
      <c r="EF884" s="591"/>
      <c r="EG884" s="591"/>
      <c r="EH884" s="591"/>
      <c r="EI884" s="591"/>
      <c r="EJ884" s="591"/>
      <c r="EK884" s="591"/>
      <c r="EL884" s="591"/>
      <c r="EM884" s="591"/>
      <c r="EN884" s="591"/>
    </row>
    <row r="885" spans="1:144" x14ac:dyDescent="0.25">
      <c r="A885" s="589"/>
      <c r="B885" s="590"/>
      <c r="C885" s="590"/>
      <c r="D885" s="590"/>
      <c r="E885" s="590"/>
      <c r="F885" s="590"/>
      <c r="G885" s="590"/>
      <c r="H885" s="590"/>
      <c r="I885" s="590"/>
      <c r="J885" s="590"/>
      <c r="K885" s="590"/>
      <c r="L885" s="590"/>
      <c r="M885" s="590"/>
      <c r="N885" s="590"/>
      <c r="O885" s="590"/>
      <c r="P885" s="590"/>
      <c r="Q885" s="590"/>
      <c r="R885" s="590"/>
      <c r="S885" s="590"/>
      <c r="T885" s="590"/>
      <c r="U885" s="590"/>
      <c r="V885" s="590"/>
      <c r="W885" s="590"/>
      <c r="X885" s="590"/>
      <c r="Y885" s="590"/>
      <c r="Z885" s="590"/>
      <c r="AA885" s="590"/>
      <c r="AB885" s="590"/>
      <c r="AC885" s="590"/>
      <c r="AD885" s="590"/>
      <c r="AE885" s="590"/>
      <c r="AF885" s="590"/>
      <c r="AG885" s="590"/>
      <c r="AH885" s="590"/>
      <c r="AI885" s="590"/>
      <c r="AJ885" s="590"/>
      <c r="AK885" s="590"/>
      <c r="AL885" s="590"/>
      <c r="AM885" s="590"/>
      <c r="AN885" s="590"/>
      <c r="AO885" s="590"/>
      <c r="AP885" s="590"/>
      <c r="AQ885" s="590"/>
      <c r="AR885" s="590"/>
      <c r="AS885" s="590"/>
      <c r="AT885" s="590"/>
      <c r="AU885" s="590"/>
      <c r="AV885" s="590"/>
      <c r="AW885" s="590"/>
      <c r="AX885" s="590"/>
      <c r="AY885" s="590"/>
      <c r="AZ885" s="590"/>
      <c r="BA885" s="590"/>
      <c r="BB885" s="590"/>
      <c r="BC885" s="590"/>
      <c r="BD885" s="590"/>
      <c r="BE885" s="590"/>
      <c r="BF885" s="590"/>
      <c r="BG885" s="590"/>
      <c r="BH885" s="590"/>
      <c r="BI885" s="590"/>
      <c r="BJ885" s="590"/>
      <c r="BK885" s="590"/>
      <c r="BL885" s="590"/>
      <c r="BM885" s="590"/>
      <c r="BN885" s="590"/>
      <c r="BO885" s="590"/>
      <c r="BP885" s="590"/>
      <c r="BQ885" s="590"/>
      <c r="BR885" s="590"/>
      <c r="BS885" s="590"/>
      <c r="BT885" s="590"/>
      <c r="BU885" s="590"/>
      <c r="BV885" s="590"/>
      <c r="BW885" s="590"/>
      <c r="BX885" s="590"/>
      <c r="BY885" s="590"/>
      <c r="BZ885" s="590"/>
      <c r="CA885" s="590"/>
      <c r="CB885" s="590"/>
      <c r="CC885" s="590"/>
      <c r="CD885" s="590"/>
      <c r="CE885" s="590"/>
      <c r="CF885" s="590"/>
      <c r="CG885" s="590"/>
      <c r="CH885" s="590"/>
      <c r="CI885" s="590"/>
      <c r="CJ885" s="590"/>
      <c r="CK885" s="590"/>
      <c r="CL885" s="590"/>
      <c r="CM885" s="590"/>
      <c r="CN885" s="590"/>
      <c r="CO885" s="590"/>
      <c r="CP885" s="590"/>
      <c r="CQ885" s="590"/>
      <c r="CR885" s="590"/>
      <c r="CS885" s="590"/>
      <c r="CT885" s="590"/>
      <c r="CU885" s="590"/>
      <c r="CV885" s="590"/>
      <c r="CW885" s="586"/>
      <c r="CX885" s="591"/>
      <c r="CY885" s="591"/>
      <c r="CZ885" s="591"/>
      <c r="DA885" s="591"/>
      <c r="DB885" s="591"/>
      <c r="DC885" s="591"/>
      <c r="DD885" s="591"/>
      <c r="DE885" s="591"/>
      <c r="DF885" s="591"/>
      <c r="DG885" s="591"/>
      <c r="DH885" s="591"/>
      <c r="DI885" s="591"/>
      <c r="DJ885" s="591"/>
      <c r="DK885" s="591"/>
      <c r="DL885" s="591"/>
      <c r="DM885" s="591"/>
      <c r="DN885" s="591"/>
      <c r="DO885" s="591"/>
      <c r="DP885" s="591"/>
      <c r="DQ885" s="591"/>
      <c r="DR885" s="591"/>
      <c r="DS885" s="588"/>
      <c r="DT885" s="591"/>
      <c r="DU885" s="591"/>
      <c r="DV885" s="591"/>
      <c r="DW885" s="591"/>
      <c r="DX885" s="591"/>
      <c r="DY885" s="591"/>
      <c r="DZ885" s="591"/>
      <c r="EA885" s="591"/>
      <c r="EB885" s="591"/>
      <c r="EC885" s="591"/>
      <c r="ED885" s="591"/>
      <c r="EE885" s="591"/>
      <c r="EF885" s="591"/>
      <c r="EG885" s="591"/>
      <c r="EH885" s="591"/>
      <c r="EI885" s="591"/>
      <c r="EJ885" s="591"/>
      <c r="EK885" s="591"/>
      <c r="EL885" s="591"/>
      <c r="EM885" s="591"/>
      <c r="EN885" s="591"/>
    </row>
    <row r="886" spans="1:144" x14ac:dyDescent="0.25">
      <c r="A886" s="589"/>
      <c r="B886" s="590"/>
      <c r="C886" s="590"/>
      <c r="D886" s="590"/>
      <c r="E886" s="590"/>
      <c r="F886" s="590"/>
      <c r="G886" s="590"/>
      <c r="H886" s="590"/>
      <c r="I886" s="590"/>
      <c r="J886" s="590"/>
      <c r="K886" s="590"/>
      <c r="L886" s="590"/>
      <c r="M886" s="590"/>
      <c r="N886" s="590"/>
      <c r="O886" s="590"/>
      <c r="P886" s="590"/>
      <c r="Q886" s="590"/>
      <c r="R886" s="590"/>
      <c r="S886" s="590"/>
      <c r="T886" s="590"/>
      <c r="U886" s="590"/>
      <c r="V886" s="590"/>
      <c r="W886" s="590"/>
      <c r="X886" s="590"/>
      <c r="Y886" s="590"/>
      <c r="Z886" s="590"/>
      <c r="AA886" s="590"/>
      <c r="AB886" s="590"/>
      <c r="AC886" s="590"/>
      <c r="AD886" s="590"/>
      <c r="AE886" s="590"/>
      <c r="AF886" s="590"/>
      <c r="AG886" s="590"/>
      <c r="AH886" s="590"/>
      <c r="AI886" s="590"/>
      <c r="AJ886" s="590"/>
      <c r="AK886" s="590"/>
      <c r="AL886" s="590"/>
      <c r="AM886" s="590"/>
      <c r="AN886" s="590"/>
      <c r="AO886" s="590"/>
      <c r="AP886" s="590"/>
      <c r="AQ886" s="590"/>
      <c r="AR886" s="590"/>
      <c r="AS886" s="590"/>
      <c r="AT886" s="590"/>
      <c r="AU886" s="590"/>
      <c r="AV886" s="590"/>
      <c r="AW886" s="590"/>
      <c r="AX886" s="590"/>
      <c r="AY886" s="590"/>
      <c r="AZ886" s="590"/>
      <c r="BA886" s="590"/>
      <c r="BB886" s="590"/>
      <c r="BC886" s="590"/>
      <c r="BD886" s="590"/>
      <c r="BE886" s="590"/>
      <c r="BF886" s="590"/>
      <c r="BG886" s="590"/>
      <c r="BH886" s="590"/>
      <c r="BI886" s="590"/>
      <c r="BJ886" s="590"/>
      <c r="BK886" s="590"/>
      <c r="BL886" s="590"/>
      <c r="BM886" s="590"/>
      <c r="BN886" s="590"/>
      <c r="BO886" s="590"/>
      <c r="BP886" s="590"/>
      <c r="BQ886" s="590"/>
      <c r="BR886" s="590"/>
      <c r="BS886" s="590"/>
      <c r="BT886" s="590"/>
      <c r="BU886" s="590"/>
      <c r="BV886" s="590"/>
      <c r="BW886" s="590"/>
      <c r="BX886" s="590"/>
      <c r="BY886" s="590"/>
      <c r="BZ886" s="590"/>
      <c r="CA886" s="590"/>
      <c r="CB886" s="590"/>
      <c r="CC886" s="590"/>
      <c r="CD886" s="590"/>
      <c r="CE886" s="590"/>
      <c r="CF886" s="590"/>
      <c r="CG886" s="590"/>
      <c r="CH886" s="590"/>
      <c r="CI886" s="590"/>
      <c r="CJ886" s="590"/>
      <c r="CK886" s="590"/>
      <c r="CL886" s="590"/>
      <c r="CM886" s="590"/>
      <c r="CN886" s="590"/>
      <c r="CO886" s="590"/>
      <c r="CP886" s="590"/>
      <c r="CQ886" s="590"/>
      <c r="CR886" s="590"/>
      <c r="CS886" s="590"/>
      <c r="CT886" s="590"/>
      <c r="CU886" s="590"/>
      <c r="CV886" s="590"/>
      <c r="CW886" s="586"/>
      <c r="CX886" s="591"/>
      <c r="CY886" s="591"/>
      <c r="CZ886" s="591"/>
      <c r="DA886" s="591"/>
      <c r="DB886" s="591"/>
      <c r="DC886" s="591"/>
      <c r="DD886" s="591"/>
      <c r="DE886" s="591"/>
      <c r="DF886" s="591"/>
      <c r="DG886" s="591"/>
      <c r="DH886" s="591"/>
      <c r="DI886" s="591"/>
      <c r="DJ886" s="591"/>
      <c r="DK886" s="591"/>
      <c r="DL886" s="591"/>
      <c r="DM886" s="591"/>
      <c r="DN886" s="591"/>
      <c r="DO886" s="591"/>
      <c r="DP886" s="591"/>
      <c r="DQ886" s="591"/>
      <c r="DR886" s="591"/>
      <c r="DS886" s="588"/>
      <c r="DT886" s="591"/>
      <c r="DU886" s="591"/>
      <c r="DV886" s="591"/>
      <c r="DW886" s="591"/>
      <c r="DX886" s="591"/>
      <c r="DY886" s="591"/>
      <c r="DZ886" s="591"/>
      <c r="EA886" s="591"/>
      <c r="EB886" s="591"/>
      <c r="EC886" s="591"/>
      <c r="ED886" s="591"/>
      <c r="EE886" s="591"/>
      <c r="EF886" s="591"/>
      <c r="EG886" s="591"/>
      <c r="EH886" s="591"/>
      <c r="EI886" s="591"/>
      <c r="EJ886" s="591"/>
      <c r="EK886" s="591"/>
      <c r="EL886" s="591"/>
      <c r="EM886" s="591"/>
      <c r="EN886" s="591"/>
    </row>
    <row r="887" spans="1:144" x14ac:dyDescent="0.25">
      <c r="A887" s="589"/>
      <c r="B887" s="590"/>
      <c r="C887" s="590"/>
      <c r="D887" s="590"/>
      <c r="E887" s="590"/>
      <c r="F887" s="590"/>
      <c r="G887" s="590"/>
      <c r="H887" s="590"/>
      <c r="I887" s="590"/>
      <c r="J887" s="590"/>
      <c r="K887" s="590"/>
      <c r="L887" s="590"/>
      <c r="M887" s="590"/>
      <c r="N887" s="590"/>
      <c r="O887" s="590"/>
      <c r="P887" s="590"/>
      <c r="Q887" s="590"/>
      <c r="R887" s="590"/>
      <c r="S887" s="590"/>
      <c r="T887" s="590"/>
      <c r="U887" s="590"/>
      <c r="V887" s="590"/>
      <c r="W887" s="590"/>
      <c r="X887" s="590"/>
      <c r="Y887" s="590"/>
      <c r="Z887" s="590"/>
      <c r="AA887" s="590"/>
      <c r="AB887" s="590"/>
      <c r="AC887" s="590"/>
      <c r="AD887" s="590"/>
      <c r="AE887" s="590"/>
      <c r="AF887" s="590"/>
      <c r="AG887" s="590"/>
      <c r="AH887" s="590"/>
      <c r="AI887" s="590"/>
      <c r="AJ887" s="590"/>
      <c r="AK887" s="590"/>
      <c r="AL887" s="590"/>
      <c r="AM887" s="590"/>
      <c r="AN887" s="590"/>
      <c r="AO887" s="590"/>
      <c r="AP887" s="590"/>
      <c r="AQ887" s="590"/>
      <c r="AR887" s="590"/>
      <c r="AS887" s="590"/>
      <c r="AT887" s="590"/>
      <c r="AU887" s="590"/>
      <c r="AV887" s="590"/>
      <c r="AW887" s="590"/>
      <c r="AX887" s="590"/>
      <c r="AY887" s="590"/>
      <c r="AZ887" s="590"/>
      <c r="BA887" s="590"/>
      <c r="BB887" s="590"/>
      <c r="BC887" s="590"/>
      <c r="BD887" s="590"/>
      <c r="BE887" s="590"/>
      <c r="BF887" s="590"/>
      <c r="BG887" s="590"/>
      <c r="BH887" s="590"/>
      <c r="BI887" s="590"/>
      <c r="BJ887" s="590"/>
      <c r="BK887" s="590"/>
      <c r="BL887" s="590"/>
      <c r="BM887" s="590"/>
      <c r="BN887" s="590"/>
      <c r="BO887" s="590"/>
      <c r="BP887" s="590"/>
      <c r="BQ887" s="590"/>
      <c r="BR887" s="590"/>
      <c r="BS887" s="590"/>
      <c r="BT887" s="590"/>
      <c r="BU887" s="590"/>
      <c r="BV887" s="590"/>
      <c r="BW887" s="590"/>
      <c r="BX887" s="590"/>
      <c r="BY887" s="590"/>
      <c r="BZ887" s="590"/>
      <c r="CA887" s="590"/>
      <c r="CB887" s="590"/>
      <c r="CC887" s="590"/>
      <c r="CD887" s="590"/>
      <c r="CE887" s="590"/>
      <c r="CF887" s="590"/>
      <c r="CG887" s="590"/>
      <c r="CH887" s="590"/>
      <c r="CI887" s="590"/>
      <c r="CJ887" s="590"/>
      <c r="CK887" s="590"/>
      <c r="CL887" s="590"/>
      <c r="CM887" s="590"/>
      <c r="CN887" s="590"/>
      <c r="CO887" s="590"/>
      <c r="CP887" s="590"/>
      <c r="CQ887" s="590"/>
      <c r="CR887" s="590"/>
      <c r="CS887" s="590"/>
      <c r="CT887" s="590"/>
      <c r="CU887" s="590"/>
      <c r="CV887" s="590"/>
      <c r="CW887" s="586"/>
      <c r="CX887" s="591"/>
      <c r="CY887" s="591"/>
      <c r="CZ887" s="591"/>
      <c r="DA887" s="591"/>
      <c r="DB887" s="591"/>
      <c r="DC887" s="591"/>
      <c r="DD887" s="591"/>
      <c r="DE887" s="591"/>
      <c r="DF887" s="591"/>
      <c r="DG887" s="591"/>
      <c r="DH887" s="591"/>
      <c r="DI887" s="591"/>
      <c r="DJ887" s="591"/>
      <c r="DK887" s="591"/>
      <c r="DL887" s="591"/>
      <c r="DM887" s="591"/>
      <c r="DN887" s="591"/>
      <c r="DO887" s="591"/>
      <c r="DP887" s="591"/>
      <c r="DQ887" s="591"/>
      <c r="DR887" s="591"/>
      <c r="DS887" s="588"/>
      <c r="DT887" s="591"/>
      <c r="DU887" s="591"/>
      <c r="DV887" s="591"/>
      <c r="DW887" s="591"/>
      <c r="DX887" s="591"/>
      <c r="DY887" s="591"/>
      <c r="DZ887" s="591"/>
      <c r="EA887" s="591"/>
      <c r="EB887" s="591"/>
      <c r="EC887" s="591"/>
      <c r="ED887" s="591"/>
      <c r="EE887" s="591"/>
      <c r="EF887" s="591"/>
      <c r="EG887" s="591"/>
      <c r="EH887" s="591"/>
      <c r="EI887" s="591"/>
      <c r="EJ887" s="591"/>
      <c r="EK887" s="591"/>
      <c r="EL887" s="591"/>
      <c r="EM887" s="591"/>
      <c r="EN887" s="591"/>
    </row>
    <row r="888" spans="1:144" x14ac:dyDescent="0.25">
      <c r="A888" s="589"/>
      <c r="B888" s="590"/>
      <c r="C888" s="590"/>
      <c r="D888" s="590"/>
      <c r="E888" s="590"/>
      <c r="F888" s="590"/>
      <c r="G888" s="590"/>
      <c r="H888" s="590"/>
      <c r="I888" s="590"/>
      <c r="J888" s="590"/>
      <c r="K888" s="590"/>
      <c r="L888" s="590"/>
      <c r="M888" s="590"/>
      <c r="N888" s="590"/>
      <c r="O888" s="590"/>
      <c r="P888" s="590"/>
      <c r="Q888" s="590"/>
      <c r="R888" s="590"/>
      <c r="S888" s="590"/>
      <c r="T888" s="590"/>
      <c r="U888" s="590"/>
      <c r="V888" s="590"/>
      <c r="W888" s="590"/>
      <c r="X888" s="590"/>
      <c r="Y888" s="590"/>
      <c r="Z888" s="590"/>
      <c r="AA888" s="590"/>
      <c r="AB888" s="590"/>
      <c r="AC888" s="590"/>
      <c r="AD888" s="590"/>
      <c r="AE888" s="590"/>
      <c r="AF888" s="590"/>
      <c r="AG888" s="590"/>
      <c r="AH888" s="590"/>
      <c r="AI888" s="590"/>
      <c r="AJ888" s="590"/>
      <c r="AK888" s="590"/>
      <c r="AL888" s="590"/>
      <c r="AM888" s="590"/>
      <c r="AN888" s="590"/>
      <c r="AO888" s="590"/>
      <c r="AP888" s="590"/>
      <c r="AQ888" s="590"/>
      <c r="AR888" s="590"/>
      <c r="AS888" s="590"/>
      <c r="AT888" s="590"/>
      <c r="AU888" s="590"/>
      <c r="AV888" s="590"/>
      <c r="AW888" s="590"/>
      <c r="AX888" s="590"/>
      <c r="AY888" s="590"/>
      <c r="AZ888" s="590"/>
      <c r="BA888" s="590"/>
      <c r="BB888" s="590"/>
      <c r="BC888" s="590"/>
      <c r="BD888" s="590"/>
      <c r="BE888" s="590"/>
      <c r="BF888" s="590"/>
      <c r="BG888" s="590"/>
      <c r="BH888" s="590"/>
      <c r="BI888" s="590"/>
      <c r="BJ888" s="590"/>
      <c r="BK888" s="590"/>
      <c r="BL888" s="590"/>
      <c r="BM888" s="590"/>
      <c r="BN888" s="590"/>
      <c r="BO888" s="590"/>
      <c r="BP888" s="590"/>
      <c r="BQ888" s="590"/>
      <c r="BR888" s="590"/>
      <c r="BS888" s="590"/>
      <c r="BT888" s="590"/>
      <c r="BU888" s="590"/>
      <c r="BV888" s="590"/>
      <c r="BW888" s="590"/>
      <c r="BX888" s="590"/>
      <c r="BY888" s="590"/>
      <c r="BZ888" s="590"/>
      <c r="CA888" s="590"/>
      <c r="CB888" s="590"/>
      <c r="CC888" s="590"/>
      <c r="CD888" s="590"/>
      <c r="CE888" s="590"/>
      <c r="CF888" s="590"/>
      <c r="CG888" s="590"/>
      <c r="CH888" s="590"/>
      <c r="CI888" s="590"/>
      <c r="CJ888" s="590"/>
      <c r="CK888" s="590"/>
      <c r="CL888" s="590"/>
      <c r="CM888" s="590"/>
      <c r="CN888" s="590"/>
      <c r="CO888" s="590"/>
      <c r="CP888" s="590"/>
      <c r="CQ888" s="590"/>
      <c r="CR888" s="590"/>
      <c r="CS888" s="590"/>
      <c r="CT888" s="590"/>
      <c r="CU888" s="590"/>
      <c r="CV888" s="590"/>
      <c r="CW888" s="586"/>
      <c r="CX888" s="591"/>
      <c r="CY888" s="591"/>
      <c r="CZ888" s="591"/>
      <c r="DA888" s="591"/>
      <c r="DB888" s="591"/>
      <c r="DC888" s="591"/>
      <c r="DD888" s="591"/>
      <c r="DE888" s="591"/>
      <c r="DF888" s="591"/>
      <c r="DG888" s="591"/>
      <c r="DH888" s="591"/>
      <c r="DI888" s="591"/>
      <c r="DJ888" s="591"/>
      <c r="DK888" s="591"/>
      <c r="DL888" s="591"/>
      <c r="DM888" s="591"/>
      <c r="DN888" s="591"/>
      <c r="DO888" s="591"/>
      <c r="DP888" s="591"/>
      <c r="DQ888" s="591"/>
      <c r="DR888" s="591"/>
      <c r="DS888" s="588"/>
      <c r="DT888" s="591"/>
      <c r="DU888" s="591"/>
      <c r="DV888" s="591"/>
      <c r="DW888" s="591"/>
      <c r="DX888" s="591"/>
      <c r="DY888" s="591"/>
      <c r="DZ888" s="591"/>
      <c r="EA888" s="591"/>
      <c r="EB888" s="591"/>
      <c r="EC888" s="591"/>
      <c r="ED888" s="591"/>
      <c r="EE888" s="591"/>
      <c r="EF888" s="591"/>
      <c r="EG888" s="591"/>
      <c r="EH888" s="591"/>
      <c r="EI888" s="591"/>
      <c r="EJ888" s="591"/>
      <c r="EK888" s="591"/>
      <c r="EL888" s="591"/>
      <c r="EM888" s="591"/>
      <c r="EN888" s="591"/>
    </row>
    <row r="889" spans="1:144" x14ac:dyDescent="0.25">
      <c r="A889" s="589"/>
      <c r="B889" s="590"/>
      <c r="C889" s="590"/>
      <c r="D889" s="590"/>
      <c r="E889" s="590"/>
      <c r="F889" s="590"/>
      <c r="G889" s="590"/>
      <c r="H889" s="590"/>
      <c r="I889" s="590"/>
      <c r="J889" s="590"/>
      <c r="K889" s="590"/>
      <c r="L889" s="590"/>
      <c r="M889" s="590"/>
      <c r="N889" s="590"/>
      <c r="O889" s="590"/>
      <c r="P889" s="590"/>
      <c r="Q889" s="590"/>
      <c r="R889" s="590"/>
      <c r="S889" s="590"/>
      <c r="T889" s="590"/>
      <c r="U889" s="590"/>
      <c r="V889" s="590"/>
      <c r="W889" s="590"/>
      <c r="X889" s="590"/>
      <c r="Y889" s="590"/>
      <c r="Z889" s="590"/>
      <c r="AA889" s="590"/>
      <c r="AB889" s="590"/>
      <c r="AC889" s="590"/>
      <c r="AD889" s="590"/>
      <c r="AE889" s="590"/>
      <c r="AF889" s="590"/>
      <c r="AG889" s="590"/>
      <c r="AH889" s="590"/>
      <c r="AI889" s="590"/>
      <c r="AJ889" s="590"/>
      <c r="AK889" s="590"/>
      <c r="AL889" s="590"/>
      <c r="AM889" s="590"/>
      <c r="AN889" s="590"/>
      <c r="AO889" s="590"/>
      <c r="AP889" s="590"/>
      <c r="AQ889" s="590"/>
      <c r="AR889" s="590"/>
      <c r="AS889" s="590"/>
      <c r="AT889" s="590"/>
      <c r="AU889" s="590"/>
      <c r="AV889" s="590"/>
      <c r="AW889" s="590"/>
      <c r="AX889" s="590"/>
      <c r="AY889" s="590"/>
      <c r="AZ889" s="590"/>
      <c r="BA889" s="590"/>
      <c r="BB889" s="590"/>
      <c r="BC889" s="590"/>
      <c r="BD889" s="590"/>
      <c r="BE889" s="590"/>
      <c r="BF889" s="590"/>
      <c r="BG889" s="590"/>
      <c r="BH889" s="590"/>
      <c r="BI889" s="590"/>
      <c r="BJ889" s="590"/>
      <c r="BK889" s="590"/>
      <c r="BL889" s="590"/>
      <c r="BM889" s="590"/>
      <c r="BN889" s="590"/>
      <c r="BO889" s="590"/>
      <c r="BP889" s="590"/>
      <c r="BQ889" s="590"/>
      <c r="BR889" s="590"/>
      <c r="BS889" s="590"/>
      <c r="BT889" s="590"/>
      <c r="BU889" s="590"/>
      <c r="BV889" s="590"/>
      <c r="BW889" s="590"/>
      <c r="BX889" s="590"/>
      <c r="BY889" s="590"/>
      <c r="BZ889" s="590"/>
      <c r="CA889" s="590"/>
      <c r="CB889" s="590"/>
      <c r="CC889" s="590"/>
      <c r="CD889" s="590"/>
      <c r="CE889" s="590"/>
      <c r="CF889" s="590"/>
      <c r="CG889" s="590"/>
      <c r="CH889" s="590"/>
      <c r="CI889" s="590"/>
      <c r="CJ889" s="590"/>
      <c r="CK889" s="590"/>
      <c r="CL889" s="590"/>
      <c r="CM889" s="590"/>
      <c r="CN889" s="590"/>
      <c r="CO889" s="590"/>
      <c r="CP889" s="590"/>
      <c r="CQ889" s="590"/>
      <c r="CR889" s="590"/>
      <c r="CS889" s="590"/>
      <c r="CT889" s="590"/>
      <c r="CU889" s="590"/>
      <c r="CV889" s="590"/>
      <c r="CW889" s="586"/>
      <c r="CX889" s="591"/>
      <c r="CY889" s="591"/>
      <c r="CZ889" s="591"/>
      <c r="DA889" s="591"/>
      <c r="DB889" s="591"/>
      <c r="DC889" s="591"/>
      <c r="DD889" s="591"/>
      <c r="DE889" s="591"/>
      <c r="DF889" s="591"/>
      <c r="DG889" s="591"/>
      <c r="DH889" s="591"/>
      <c r="DI889" s="591"/>
      <c r="DJ889" s="591"/>
      <c r="DK889" s="591"/>
      <c r="DL889" s="591"/>
      <c r="DM889" s="591"/>
      <c r="DN889" s="591"/>
      <c r="DO889" s="591"/>
      <c r="DP889" s="591"/>
      <c r="DQ889" s="591"/>
      <c r="DR889" s="591"/>
      <c r="DS889" s="588"/>
      <c r="DT889" s="591"/>
      <c r="DU889" s="591"/>
      <c r="DV889" s="591"/>
      <c r="DW889" s="591"/>
      <c r="DX889" s="591"/>
      <c r="DY889" s="591"/>
      <c r="DZ889" s="591"/>
      <c r="EA889" s="591"/>
      <c r="EB889" s="591"/>
      <c r="EC889" s="591"/>
      <c r="ED889" s="591"/>
      <c r="EE889" s="591"/>
      <c r="EF889" s="591"/>
      <c r="EG889" s="591"/>
      <c r="EH889" s="591"/>
      <c r="EI889" s="591"/>
      <c r="EJ889" s="591"/>
      <c r="EK889" s="591"/>
      <c r="EL889" s="591"/>
      <c r="EM889" s="591"/>
      <c r="EN889" s="591"/>
    </row>
    <row r="890" spans="1:144" x14ac:dyDescent="0.25">
      <c r="A890" s="589"/>
      <c r="B890" s="590"/>
      <c r="C890" s="590"/>
      <c r="D890" s="590"/>
      <c r="E890" s="590"/>
      <c r="F890" s="590"/>
      <c r="G890" s="590"/>
      <c r="H890" s="590"/>
      <c r="I890" s="590"/>
      <c r="J890" s="590"/>
      <c r="K890" s="590"/>
      <c r="L890" s="590"/>
      <c r="M890" s="590"/>
      <c r="N890" s="590"/>
      <c r="O890" s="590"/>
      <c r="P890" s="590"/>
      <c r="Q890" s="590"/>
      <c r="R890" s="590"/>
      <c r="S890" s="590"/>
      <c r="T890" s="590"/>
      <c r="U890" s="590"/>
      <c r="V890" s="590"/>
      <c r="W890" s="590"/>
      <c r="X890" s="590"/>
      <c r="Y890" s="590"/>
      <c r="Z890" s="590"/>
      <c r="AA890" s="590"/>
      <c r="AB890" s="590"/>
      <c r="AC890" s="590"/>
      <c r="AD890" s="590"/>
      <c r="AE890" s="590"/>
      <c r="AF890" s="590"/>
      <c r="AG890" s="590"/>
      <c r="AH890" s="590"/>
      <c r="AI890" s="590"/>
      <c r="AJ890" s="590"/>
      <c r="AK890" s="590"/>
      <c r="AL890" s="590"/>
      <c r="AM890" s="590"/>
      <c r="AN890" s="590"/>
      <c r="AO890" s="590"/>
      <c r="AP890" s="590"/>
      <c r="AQ890" s="590"/>
      <c r="AR890" s="590"/>
      <c r="AS890" s="590"/>
      <c r="AT890" s="590"/>
      <c r="AU890" s="590"/>
      <c r="AV890" s="590"/>
      <c r="AW890" s="590"/>
      <c r="AX890" s="590"/>
      <c r="AY890" s="590"/>
      <c r="AZ890" s="590"/>
      <c r="BA890" s="590"/>
      <c r="BB890" s="590"/>
      <c r="BC890" s="590"/>
      <c r="BD890" s="590"/>
      <c r="BE890" s="590"/>
      <c r="BF890" s="590"/>
      <c r="BG890" s="590"/>
      <c r="BH890" s="590"/>
      <c r="BI890" s="590"/>
      <c r="BJ890" s="590"/>
      <c r="BK890" s="590"/>
      <c r="BL890" s="590"/>
      <c r="BM890" s="590"/>
      <c r="BN890" s="590"/>
      <c r="BO890" s="590"/>
      <c r="BP890" s="590"/>
      <c r="BQ890" s="590"/>
      <c r="BR890" s="590"/>
      <c r="BS890" s="590"/>
      <c r="BT890" s="590"/>
      <c r="BU890" s="590"/>
      <c r="BV890" s="590"/>
      <c r="BW890" s="590"/>
      <c r="BX890" s="590"/>
      <c r="BY890" s="590"/>
      <c r="BZ890" s="590"/>
      <c r="CA890" s="590"/>
      <c r="CB890" s="590"/>
      <c r="CC890" s="590"/>
      <c r="CD890" s="590"/>
      <c r="CE890" s="590"/>
      <c r="CF890" s="590"/>
      <c r="CG890" s="590"/>
      <c r="CH890" s="590"/>
      <c r="CI890" s="590"/>
      <c r="CJ890" s="590"/>
      <c r="CK890" s="590"/>
      <c r="CL890" s="590"/>
      <c r="CM890" s="590"/>
      <c r="CN890" s="590"/>
      <c r="CO890" s="590"/>
      <c r="CP890" s="590"/>
      <c r="CQ890" s="590"/>
      <c r="CR890" s="590"/>
      <c r="CS890" s="590"/>
      <c r="CT890" s="590"/>
      <c r="CU890" s="590"/>
      <c r="CV890" s="590"/>
      <c r="CW890" s="586"/>
      <c r="CX890" s="591"/>
      <c r="CY890" s="591"/>
      <c r="CZ890" s="591"/>
      <c r="DA890" s="591"/>
      <c r="DB890" s="591"/>
      <c r="DC890" s="591"/>
      <c r="DD890" s="591"/>
      <c r="DE890" s="591"/>
      <c r="DF890" s="591"/>
      <c r="DG890" s="591"/>
      <c r="DH890" s="591"/>
      <c r="DI890" s="591"/>
      <c r="DJ890" s="591"/>
      <c r="DK890" s="591"/>
      <c r="DL890" s="591"/>
      <c r="DM890" s="591"/>
      <c r="DN890" s="591"/>
      <c r="DO890" s="591"/>
      <c r="DP890" s="591"/>
      <c r="DQ890" s="591"/>
      <c r="DR890" s="591"/>
      <c r="DS890" s="588"/>
      <c r="DT890" s="591"/>
      <c r="DU890" s="591"/>
      <c r="DV890" s="591"/>
      <c r="DW890" s="591"/>
      <c r="DX890" s="591"/>
      <c r="DY890" s="591"/>
      <c r="DZ890" s="591"/>
      <c r="EA890" s="591"/>
      <c r="EB890" s="591"/>
      <c r="EC890" s="591"/>
      <c r="ED890" s="591"/>
      <c r="EE890" s="591"/>
      <c r="EF890" s="591"/>
      <c r="EG890" s="591"/>
      <c r="EH890" s="591"/>
      <c r="EI890" s="591"/>
      <c r="EJ890" s="591"/>
      <c r="EK890" s="591"/>
      <c r="EL890" s="591"/>
      <c r="EM890" s="591"/>
      <c r="EN890" s="591"/>
    </row>
    <row r="891" spans="1:144" x14ac:dyDescent="0.25">
      <c r="A891" s="589"/>
      <c r="B891" s="590"/>
      <c r="C891" s="590"/>
      <c r="D891" s="590"/>
      <c r="E891" s="590"/>
      <c r="F891" s="590"/>
      <c r="G891" s="590"/>
      <c r="H891" s="590"/>
      <c r="I891" s="590"/>
      <c r="J891" s="590"/>
      <c r="K891" s="590"/>
      <c r="L891" s="590"/>
      <c r="M891" s="590"/>
      <c r="N891" s="590"/>
      <c r="O891" s="590"/>
      <c r="P891" s="590"/>
      <c r="Q891" s="590"/>
      <c r="R891" s="590"/>
      <c r="S891" s="590"/>
      <c r="T891" s="590"/>
      <c r="U891" s="590"/>
      <c r="V891" s="590"/>
      <c r="W891" s="590"/>
      <c r="X891" s="590"/>
      <c r="Y891" s="590"/>
      <c r="Z891" s="590"/>
      <c r="AA891" s="590"/>
      <c r="AB891" s="590"/>
      <c r="AC891" s="590"/>
      <c r="AD891" s="590"/>
      <c r="AE891" s="590"/>
      <c r="AF891" s="590"/>
      <c r="AG891" s="590"/>
      <c r="AH891" s="590"/>
      <c r="AI891" s="590"/>
      <c r="AJ891" s="590"/>
      <c r="AK891" s="590"/>
      <c r="AL891" s="590"/>
      <c r="AM891" s="590"/>
      <c r="AN891" s="590"/>
      <c r="AO891" s="590"/>
      <c r="AP891" s="590"/>
      <c r="AQ891" s="590"/>
      <c r="AR891" s="590"/>
      <c r="AS891" s="590"/>
      <c r="AT891" s="590"/>
      <c r="AU891" s="590"/>
      <c r="AV891" s="590"/>
      <c r="AW891" s="590"/>
      <c r="AX891" s="590"/>
      <c r="AY891" s="590"/>
      <c r="AZ891" s="590"/>
      <c r="BA891" s="590"/>
      <c r="BB891" s="590"/>
      <c r="BC891" s="590"/>
      <c r="BD891" s="590"/>
      <c r="BE891" s="590"/>
      <c r="BF891" s="590"/>
      <c r="BG891" s="590"/>
      <c r="BH891" s="590"/>
      <c r="BI891" s="590"/>
      <c r="BJ891" s="590"/>
      <c r="BK891" s="590"/>
      <c r="BL891" s="590"/>
      <c r="BM891" s="590"/>
      <c r="BN891" s="590"/>
      <c r="BO891" s="590"/>
      <c r="BP891" s="590"/>
      <c r="BQ891" s="590"/>
      <c r="BR891" s="590"/>
      <c r="BS891" s="590"/>
      <c r="BT891" s="590"/>
      <c r="BU891" s="590"/>
      <c r="BV891" s="590"/>
      <c r="BW891" s="590"/>
      <c r="BX891" s="590"/>
      <c r="BY891" s="590"/>
      <c r="BZ891" s="590"/>
      <c r="CA891" s="590"/>
      <c r="CB891" s="590"/>
      <c r="CC891" s="590"/>
      <c r="CD891" s="590"/>
      <c r="CE891" s="590"/>
      <c r="CF891" s="590"/>
      <c r="CG891" s="590"/>
      <c r="CH891" s="590"/>
      <c r="CI891" s="590"/>
      <c r="CJ891" s="590"/>
      <c r="CK891" s="590"/>
      <c r="CL891" s="590"/>
      <c r="CM891" s="590"/>
      <c r="CN891" s="590"/>
      <c r="CO891" s="590"/>
      <c r="CP891" s="590"/>
      <c r="CQ891" s="590"/>
      <c r="CR891" s="590"/>
      <c r="CS891" s="590"/>
      <c r="CT891" s="590"/>
      <c r="CU891" s="590"/>
      <c r="CV891" s="590"/>
      <c r="CW891" s="586"/>
      <c r="CX891" s="591"/>
      <c r="CY891" s="591"/>
      <c r="CZ891" s="591"/>
      <c r="DA891" s="591"/>
      <c r="DB891" s="591"/>
      <c r="DC891" s="591"/>
      <c r="DD891" s="591"/>
      <c r="DE891" s="591"/>
      <c r="DF891" s="591"/>
      <c r="DG891" s="591"/>
      <c r="DH891" s="591"/>
      <c r="DI891" s="591"/>
      <c r="DJ891" s="591"/>
      <c r="DK891" s="591"/>
      <c r="DL891" s="591"/>
      <c r="DM891" s="591"/>
      <c r="DN891" s="591"/>
      <c r="DO891" s="591"/>
      <c r="DP891" s="591"/>
      <c r="DQ891" s="591"/>
      <c r="DR891" s="591"/>
      <c r="DS891" s="588"/>
      <c r="DT891" s="591"/>
      <c r="DU891" s="591"/>
      <c r="DV891" s="591"/>
      <c r="DW891" s="591"/>
      <c r="DX891" s="591"/>
      <c r="DY891" s="591"/>
      <c r="DZ891" s="591"/>
      <c r="EA891" s="591"/>
      <c r="EB891" s="591"/>
      <c r="EC891" s="591"/>
      <c r="ED891" s="591"/>
      <c r="EE891" s="591"/>
      <c r="EF891" s="591"/>
      <c r="EG891" s="591"/>
      <c r="EH891" s="591"/>
      <c r="EI891" s="591"/>
      <c r="EJ891" s="591"/>
      <c r="EK891" s="591"/>
      <c r="EL891" s="591"/>
      <c r="EM891" s="591"/>
      <c r="EN891" s="591"/>
    </row>
    <row r="892" spans="1:144" x14ac:dyDescent="0.25">
      <c r="A892" s="589"/>
      <c r="B892" s="590"/>
      <c r="C892" s="590"/>
      <c r="D892" s="590"/>
      <c r="E892" s="590"/>
      <c r="F892" s="590"/>
      <c r="G892" s="590"/>
      <c r="H892" s="590"/>
      <c r="I892" s="590"/>
      <c r="J892" s="590"/>
      <c r="K892" s="590"/>
      <c r="L892" s="590"/>
      <c r="M892" s="590"/>
      <c r="N892" s="590"/>
      <c r="O892" s="590"/>
      <c r="P892" s="590"/>
      <c r="Q892" s="590"/>
      <c r="R892" s="590"/>
      <c r="S892" s="590"/>
      <c r="T892" s="590"/>
      <c r="U892" s="590"/>
      <c r="V892" s="590"/>
      <c r="W892" s="590"/>
      <c r="X892" s="590"/>
      <c r="Y892" s="590"/>
      <c r="Z892" s="590"/>
      <c r="AA892" s="590"/>
      <c r="AB892" s="590"/>
      <c r="AC892" s="590"/>
      <c r="AD892" s="590"/>
      <c r="AE892" s="590"/>
      <c r="AF892" s="590"/>
      <c r="AG892" s="590"/>
      <c r="AH892" s="590"/>
      <c r="AI892" s="590"/>
      <c r="AJ892" s="590"/>
      <c r="AK892" s="590"/>
      <c r="AL892" s="590"/>
      <c r="AM892" s="590"/>
      <c r="AN892" s="590"/>
      <c r="AO892" s="590"/>
      <c r="AP892" s="590"/>
      <c r="AQ892" s="590"/>
      <c r="AR892" s="590"/>
      <c r="AS892" s="590"/>
      <c r="AT892" s="590"/>
      <c r="AU892" s="590"/>
      <c r="AV892" s="590"/>
      <c r="AW892" s="590"/>
      <c r="AX892" s="590"/>
      <c r="AY892" s="590"/>
      <c r="AZ892" s="590"/>
      <c r="BA892" s="590"/>
      <c r="BB892" s="590"/>
      <c r="BC892" s="590"/>
      <c r="BD892" s="590"/>
      <c r="BE892" s="590"/>
      <c r="BF892" s="590"/>
      <c r="BG892" s="590"/>
      <c r="BH892" s="590"/>
      <c r="BI892" s="590"/>
      <c r="BJ892" s="590"/>
      <c r="BK892" s="590"/>
      <c r="BL892" s="590"/>
      <c r="BM892" s="590"/>
      <c r="BN892" s="590"/>
      <c r="BO892" s="590"/>
      <c r="BP892" s="590"/>
      <c r="BQ892" s="590"/>
      <c r="BR892" s="590"/>
      <c r="BS892" s="590"/>
      <c r="BT892" s="590"/>
      <c r="BU892" s="590"/>
      <c r="BV892" s="590"/>
      <c r="BW892" s="590"/>
      <c r="BX892" s="590"/>
      <c r="BY892" s="590"/>
      <c r="BZ892" s="590"/>
      <c r="CA892" s="590"/>
      <c r="CB892" s="590"/>
      <c r="CC892" s="590"/>
      <c r="CD892" s="590"/>
      <c r="CE892" s="590"/>
      <c r="CF892" s="590"/>
      <c r="CG892" s="590"/>
      <c r="CH892" s="590"/>
      <c r="CI892" s="590"/>
      <c r="CJ892" s="590"/>
      <c r="CK892" s="590"/>
      <c r="CL892" s="590"/>
      <c r="CM892" s="590"/>
      <c r="CN892" s="590"/>
      <c r="CO892" s="590"/>
      <c r="CP892" s="590"/>
      <c r="CQ892" s="590"/>
      <c r="CR892" s="590"/>
      <c r="CS892" s="590"/>
      <c r="CT892" s="590"/>
      <c r="CU892" s="590"/>
      <c r="CV892" s="590"/>
      <c r="CW892" s="586"/>
      <c r="CX892" s="591"/>
      <c r="CY892" s="591"/>
      <c r="CZ892" s="591"/>
      <c r="DA892" s="591"/>
      <c r="DB892" s="591"/>
      <c r="DC892" s="591"/>
      <c r="DD892" s="591"/>
      <c r="DE892" s="591"/>
      <c r="DF892" s="591"/>
      <c r="DG892" s="591"/>
      <c r="DH892" s="591"/>
      <c r="DI892" s="591"/>
      <c r="DJ892" s="591"/>
      <c r="DK892" s="591"/>
      <c r="DL892" s="591"/>
      <c r="DM892" s="591"/>
      <c r="DN892" s="591"/>
      <c r="DO892" s="591"/>
      <c r="DP892" s="591"/>
      <c r="DQ892" s="591"/>
      <c r="DR892" s="591"/>
      <c r="DS892" s="588"/>
      <c r="DT892" s="591"/>
      <c r="DU892" s="591"/>
      <c r="DV892" s="591"/>
      <c r="DW892" s="591"/>
      <c r="DX892" s="591"/>
      <c r="DY892" s="591"/>
      <c r="DZ892" s="591"/>
      <c r="EA892" s="591"/>
      <c r="EB892" s="591"/>
      <c r="EC892" s="591"/>
      <c r="ED892" s="591"/>
      <c r="EE892" s="591"/>
      <c r="EF892" s="591"/>
      <c r="EG892" s="591"/>
      <c r="EH892" s="591"/>
      <c r="EI892" s="591"/>
      <c r="EJ892" s="591"/>
      <c r="EK892" s="591"/>
      <c r="EL892" s="591"/>
      <c r="EM892" s="591"/>
      <c r="EN892" s="591"/>
    </row>
    <row r="893" spans="1:144" x14ac:dyDescent="0.25">
      <c r="A893" s="589"/>
      <c r="B893" s="590"/>
      <c r="C893" s="590"/>
      <c r="D893" s="590"/>
      <c r="E893" s="590"/>
      <c r="F893" s="590"/>
      <c r="G893" s="590"/>
      <c r="H893" s="590"/>
      <c r="I893" s="590"/>
      <c r="J893" s="590"/>
      <c r="K893" s="590"/>
      <c r="L893" s="590"/>
      <c r="M893" s="590"/>
      <c r="N893" s="590"/>
      <c r="O893" s="590"/>
      <c r="P893" s="590"/>
      <c r="Q893" s="590"/>
      <c r="R893" s="590"/>
      <c r="S893" s="590"/>
      <c r="T893" s="590"/>
      <c r="U893" s="590"/>
      <c r="V893" s="590"/>
      <c r="W893" s="590"/>
      <c r="X893" s="590"/>
      <c r="Y893" s="590"/>
      <c r="Z893" s="590"/>
      <c r="AA893" s="590"/>
      <c r="AB893" s="590"/>
      <c r="AC893" s="590"/>
      <c r="AD893" s="590"/>
      <c r="AE893" s="590"/>
      <c r="AF893" s="590"/>
      <c r="AG893" s="590"/>
      <c r="AH893" s="590"/>
      <c r="AI893" s="590"/>
      <c r="AJ893" s="590"/>
      <c r="AK893" s="590"/>
      <c r="AL893" s="590"/>
      <c r="AM893" s="590"/>
      <c r="AN893" s="590"/>
      <c r="AO893" s="590"/>
      <c r="AP893" s="590"/>
      <c r="AQ893" s="590"/>
      <c r="AR893" s="590"/>
      <c r="AS893" s="590"/>
      <c r="AT893" s="590"/>
      <c r="AU893" s="590"/>
      <c r="AV893" s="590"/>
      <c r="AW893" s="590"/>
      <c r="AX893" s="590"/>
      <c r="AY893" s="590"/>
      <c r="AZ893" s="590"/>
      <c r="BA893" s="590"/>
      <c r="BB893" s="590"/>
      <c r="BC893" s="590"/>
      <c r="BD893" s="590"/>
      <c r="BE893" s="590"/>
      <c r="BF893" s="590"/>
      <c r="BG893" s="590"/>
      <c r="BH893" s="590"/>
      <c r="BI893" s="590"/>
      <c r="BJ893" s="590"/>
      <c r="BK893" s="590"/>
      <c r="BL893" s="590"/>
      <c r="BM893" s="590"/>
      <c r="BN893" s="590"/>
      <c r="BO893" s="590"/>
      <c r="BP893" s="590"/>
      <c r="BQ893" s="590"/>
      <c r="BR893" s="590"/>
      <c r="BS893" s="590"/>
      <c r="BT893" s="590"/>
      <c r="BU893" s="590"/>
      <c r="BV893" s="590"/>
      <c r="BW893" s="590"/>
      <c r="BX893" s="590"/>
      <c r="BY893" s="590"/>
      <c r="BZ893" s="590"/>
      <c r="CA893" s="590"/>
      <c r="CB893" s="590"/>
      <c r="CC893" s="590"/>
      <c r="CD893" s="590"/>
      <c r="CE893" s="590"/>
      <c r="CF893" s="590"/>
      <c r="CG893" s="590"/>
      <c r="CH893" s="590"/>
      <c r="CI893" s="590"/>
      <c r="CJ893" s="590"/>
      <c r="CK893" s="590"/>
      <c r="CL893" s="590"/>
      <c r="CM893" s="590"/>
      <c r="CN893" s="590"/>
      <c r="CO893" s="590"/>
      <c r="CP893" s="590"/>
      <c r="CQ893" s="590"/>
      <c r="CR893" s="590"/>
      <c r="CS893" s="590"/>
      <c r="CT893" s="590"/>
      <c r="CU893" s="590"/>
      <c r="CV893" s="590"/>
      <c r="CW893" s="586"/>
      <c r="CX893" s="591"/>
      <c r="CY893" s="591"/>
      <c r="CZ893" s="591"/>
      <c r="DA893" s="591"/>
      <c r="DB893" s="591"/>
      <c r="DC893" s="591"/>
      <c r="DD893" s="591"/>
      <c r="DE893" s="591"/>
      <c r="DF893" s="591"/>
      <c r="DG893" s="591"/>
      <c r="DH893" s="591"/>
      <c r="DI893" s="591"/>
      <c r="DJ893" s="591"/>
      <c r="DK893" s="591"/>
      <c r="DL893" s="591"/>
      <c r="DM893" s="591"/>
      <c r="DN893" s="591"/>
      <c r="DO893" s="591"/>
      <c r="DP893" s="591"/>
      <c r="DQ893" s="591"/>
      <c r="DR893" s="591"/>
      <c r="DS893" s="588"/>
      <c r="DT893" s="591"/>
      <c r="DU893" s="591"/>
      <c r="DV893" s="591"/>
      <c r="DW893" s="591"/>
      <c r="DX893" s="591"/>
      <c r="DY893" s="591"/>
      <c r="DZ893" s="591"/>
      <c r="EA893" s="591"/>
      <c r="EB893" s="591"/>
      <c r="EC893" s="591"/>
      <c r="ED893" s="591"/>
      <c r="EE893" s="591"/>
      <c r="EF893" s="591"/>
      <c r="EG893" s="591"/>
      <c r="EH893" s="591"/>
      <c r="EI893" s="591"/>
      <c r="EJ893" s="591"/>
      <c r="EK893" s="591"/>
      <c r="EL893" s="591"/>
      <c r="EM893" s="591"/>
      <c r="EN893" s="591"/>
    </row>
    <row r="894" spans="1:144" x14ac:dyDescent="0.25">
      <c r="A894" s="589"/>
      <c r="B894" s="590"/>
      <c r="C894" s="590"/>
      <c r="D894" s="590"/>
      <c r="E894" s="590"/>
      <c r="F894" s="590"/>
      <c r="G894" s="590"/>
      <c r="H894" s="590"/>
      <c r="I894" s="590"/>
      <c r="J894" s="590"/>
      <c r="K894" s="590"/>
      <c r="L894" s="590"/>
      <c r="M894" s="590"/>
      <c r="N894" s="590"/>
      <c r="O894" s="590"/>
      <c r="P894" s="590"/>
      <c r="Q894" s="590"/>
      <c r="R894" s="590"/>
      <c r="S894" s="590"/>
      <c r="T894" s="590"/>
      <c r="U894" s="590"/>
      <c r="V894" s="590"/>
      <c r="W894" s="590"/>
      <c r="X894" s="590"/>
      <c r="Y894" s="590"/>
      <c r="Z894" s="590"/>
      <c r="AA894" s="590"/>
      <c r="AB894" s="590"/>
      <c r="AC894" s="590"/>
      <c r="AD894" s="590"/>
      <c r="AE894" s="590"/>
      <c r="AF894" s="590"/>
      <c r="AG894" s="590"/>
      <c r="AH894" s="590"/>
      <c r="AI894" s="590"/>
      <c r="AJ894" s="590"/>
      <c r="AK894" s="590"/>
      <c r="AL894" s="590"/>
      <c r="AM894" s="590"/>
      <c r="AN894" s="590"/>
      <c r="AO894" s="590"/>
      <c r="AP894" s="590"/>
      <c r="AQ894" s="590"/>
      <c r="AR894" s="590"/>
      <c r="AS894" s="590"/>
      <c r="AT894" s="590"/>
      <c r="AU894" s="590"/>
      <c r="AV894" s="590"/>
      <c r="AW894" s="590"/>
      <c r="AX894" s="590"/>
      <c r="AY894" s="590"/>
      <c r="AZ894" s="590"/>
      <c r="BA894" s="590"/>
      <c r="BB894" s="590"/>
      <c r="BC894" s="590"/>
      <c r="BD894" s="590"/>
      <c r="BE894" s="590"/>
      <c r="BF894" s="590"/>
      <c r="BG894" s="590"/>
      <c r="BH894" s="590"/>
      <c r="BI894" s="590"/>
      <c r="BJ894" s="590"/>
      <c r="BK894" s="590"/>
      <c r="BL894" s="590"/>
      <c r="BM894" s="590"/>
      <c r="BN894" s="590"/>
      <c r="BO894" s="590"/>
      <c r="BP894" s="590"/>
      <c r="BQ894" s="590"/>
      <c r="BR894" s="590"/>
      <c r="BS894" s="590"/>
      <c r="BT894" s="590"/>
      <c r="BU894" s="590"/>
      <c r="BV894" s="590"/>
      <c r="BW894" s="590"/>
      <c r="BX894" s="590"/>
      <c r="BY894" s="590"/>
      <c r="BZ894" s="590"/>
      <c r="CA894" s="590"/>
      <c r="CB894" s="590"/>
      <c r="CC894" s="590"/>
      <c r="CD894" s="590"/>
      <c r="CE894" s="590"/>
      <c r="CF894" s="590"/>
      <c r="CG894" s="590"/>
      <c r="CH894" s="590"/>
      <c r="CI894" s="590"/>
      <c r="CJ894" s="590"/>
      <c r="CK894" s="590"/>
      <c r="CL894" s="590"/>
      <c r="CM894" s="590"/>
      <c r="CN894" s="590"/>
      <c r="CO894" s="590"/>
      <c r="CP894" s="590"/>
      <c r="CQ894" s="590"/>
      <c r="CR894" s="590"/>
      <c r="CS894" s="590"/>
      <c r="CT894" s="590"/>
      <c r="CU894" s="590"/>
      <c r="CV894" s="590"/>
      <c r="CW894" s="586"/>
      <c r="CX894" s="591"/>
      <c r="CY894" s="591"/>
      <c r="CZ894" s="591"/>
      <c r="DA894" s="591"/>
      <c r="DB894" s="591"/>
      <c r="DC894" s="591"/>
      <c r="DD894" s="591"/>
      <c r="DE894" s="591"/>
      <c r="DF894" s="591"/>
      <c r="DG894" s="591"/>
      <c r="DH894" s="591"/>
      <c r="DI894" s="591"/>
      <c r="DJ894" s="591"/>
      <c r="DK894" s="591"/>
      <c r="DL894" s="591"/>
      <c r="DM894" s="591"/>
      <c r="DN894" s="591"/>
      <c r="DO894" s="591"/>
      <c r="DP894" s="591"/>
      <c r="DQ894" s="591"/>
      <c r="DR894" s="591"/>
      <c r="DS894" s="588"/>
      <c r="DT894" s="591"/>
      <c r="DU894" s="591"/>
      <c r="DV894" s="591"/>
      <c r="DW894" s="591"/>
      <c r="DX894" s="591"/>
      <c r="DY894" s="591"/>
      <c r="DZ894" s="591"/>
      <c r="EA894" s="591"/>
      <c r="EB894" s="591"/>
      <c r="EC894" s="591"/>
      <c r="ED894" s="591"/>
      <c r="EE894" s="591"/>
      <c r="EF894" s="591"/>
      <c r="EG894" s="591"/>
      <c r="EH894" s="591"/>
      <c r="EI894" s="591"/>
      <c r="EJ894" s="591"/>
      <c r="EK894" s="591"/>
      <c r="EL894" s="591"/>
      <c r="EM894" s="591"/>
      <c r="EN894" s="591"/>
    </row>
    <row r="895" spans="1:144" x14ac:dyDescent="0.25">
      <c r="A895" s="589"/>
      <c r="B895" s="590"/>
      <c r="C895" s="590"/>
      <c r="D895" s="590"/>
      <c r="E895" s="590"/>
      <c r="F895" s="590"/>
      <c r="G895" s="590"/>
      <c r="H895" s="590"/>
      <c r="I895" s="590"/>
      <c r="J895" s="590"/>
      <c r="K895" s="590"/>
      <c r="L895" s="590"/>
      <c r="M895" s="590"/>
      <c r="N895" s="590"/>
      <c r="O895" s="590"/>
      <c r="P895" s="590"/>
      <c r="Q895" s="590"/>
      <c r="R895" s="590"/>
      <c r="S895" s="590"/>
      <c r="T895" s="590"/>
      <c r="U895" s="590"/>
      <c r="V895" s="590"/>
      <c r="W895" s="590"/>
      <c r="X895" s="590"/>
      <c r="Y895" s="590"/>
      <c r="Z895" s="590"/>
      <c r="AA895" s="590"/>
      <c r="AB895" s="590"/>
      <c r="AC895" s="590"/>
      <c r="AD895" s="590"/>
      <c r="AE895" s="590"/>
      <c r="AF895" s="590"/>
      <c r="AG895" s="590"/>
      <c r="AH895" s="590"/>
      <c r="AI895" s="590"/>
      <c r="AJ895" s="590"/>
      <c r="AK895" s="590"/>
      <c r="AL895" s="590"/>
      <c r="AM895" s="590"/>
      <c r="AN895" s="590"/>
      <c r="AO895" s="590"/>
      <c r="AP895" s="590"/>
      <c r="AQ895" s="590"/>
      <c r="AR895" s="590"/>
      <c r="AS895" s="590"/>
      <c r="AT895" s="590"/>
      <c r="AU895" s="590"/>
      <c r="AV895" s="590"/>
      <c r="AW895" s="590"/>
      <c r="AX895" s="590"/>
      <c r="AY895" s="590"/>
      <c r="AZ895" s="590"/>
      <c r="BA895" s="590"/>
      <c r="BB895" s="590"/>
      <c r="BC895" s="590"/>
      <c r="BD895" s="590"/>
      <c r="BE895" s="590"/>
      <c r="BF895" s="590"/>
      <c r="BG895" s="590"/>
      <c r="BH895" s="590"/>
      <c r="BI895" s="590"/>
      <c r="BJ895" s="590"/>
      <c r="BK895" s="590"/>
      <c r="BL895" s="590"/>
      <c r="BM895" s="590"/>
      <c r="BN895" s="590"/>
      <c r="BO895" s="590"/>
      <c r="BP895" s="590"/>
      <c r="BQ895" s="590"/>
      <c r="BR895" s="590"/>
      <c r="BS895" s="590"/>
      <c r="BT895" s="590"/>
      <c r="BU895" s="590"/>
      <c r="BV895" s="590"/>
      <c r="BW895" s="590"/>
      <c r="BX895" s="590"/>
      <c r="BY895" s="590"/>
      <c r="BZ895" s="590"/>
      <c r="CA895" s="590"/>
      <c r="CB895" s="590"/>
      <c r="CC895" s="590"/>
      <c r="CD895" s="590"/>
      <c r="CE895" s="590"/>
      <c r="CF895" s="590"/>
      <c r="CG895" s="590"/>
      <c r="CH895" s="590"/>
      <c r="CI895" s="590"/>
      <c r="CJ895" s="590"/>
      <c r="CK895" s="590"/>
      <c r="CL895" s="590"/>
      <c r="CM895" s="590"/>
      <c r="CN895" s="590"/>
      <c r="CO895" s="590"/>
      <c r="CP895" s="590"/>
      <c r="CQ895" s="590"/>
      <c r="CR895" s="590"/>
      <c r="CS895" s="590"/>
      <c r="CT895" s="590"/>
      <c r="CU895" s="590"/>
      <c r="CV895" s="590"/>
      <c r="CW895" s="586"/>
      <c r="CX895" s="591"/>
      <c r="CY895" s="591"/>
      <c r="CZ895" s="591"/>
      <c r="DA895" s="591"/>
      <c r="DB895" s="591"/>
      <c r="DC895" s="591"/>
      <c r="DD895" s="591"/>
      <c r="DE895" s="591"/>
      <c r="DF895" s="591"/>
      <c r="DG895" s="591"/>
      <c r="DH895" s="591"/>
      <c r="DI895" s="591"/>
      <c r="DJ895" s="591"/>
      <c r="DK895" s="591"/>
      <c r="DL895" s="591"/>
      <c r="DM895" s="591"/>
      <c r="DN895" s="591"/>
      <c r="DO895" s="591"/>
      <c r="DP895" s="591"/>
      <c r="DQ895" s="591"/>
      <c r="DR895" s="591"/>
      <c r="DS895" s="588"/>
      <c r="DT895" s="591"/>
      <c r="DU895" s="591"/>
      <c r="DV895" s="591"/>
      <c r="DW895" s="591"/>
      <c r="DX895" s="591"/>
      <c r="DY895" s="591"/>
      <c r="DZ895" s="591"/>
      <c r="EA895" s="591"/>
      <c r="EB895" s="591"/>
      <c r="EC895" s="591"/>
      <c r="ED895" s="591"/>
      <c r="EE895" s="591"/>
      <c r="EF895" s="591"/>
      <c r="EG895" s="591"/>
      <c r="EH895" s="591"/>
      <c r="EI895" s="591"/>
      <c r="EJ895" s="591"/>
      <c r="EK895" s="591"/>
      <c r="EL895" s="591"/>
      <c r="EM895" s="591"/>
      <c r="EN895" s="591"/>
    </row>
    <row r="896" spans="1:144" x14ac:dyDescent="0.25">
      <c r="A896" s="589"/>
      <c r="B896" s="590"/>
      <c r="C896" s="590"/>
      <c r="D896" s="590"/>
      <c r="E896" s="590"/>
      <c r="F896" s="590"/>
      <c r="G896" s="590"/>
      <c r="H896" s="590"/>
      <c r="I896" s="590"/>
      <c r="J896" s="590"/>
      <c r="K896" s="590"/>
      <c r="L896" s="590"/>
      <c r="M896" s="590"/>
      <c r="N896" s="590"/>
      <c r="O896" s="590"/>
      <c r="P896" s="590"/>
      <c r="Q896" s="590"/>
      <c r="R896" s="590"/>
      <c r="S896" s="590"/>
      <c r="T896" s="590"/>
      <c r="U896" s="590"/>
      <c r="V896" s="590"/>
      <c r="W896" s="590"/>
      <c r="X896" s="590"/>
      <c r="Y896" s="590"/>
      <c r="Z896" s="590"/>
      <c r="AA896" s="590"/>
      <c r="AB896" s="590"/>
      <c r="AC896" s="590"/>
      <c r="AD896" s="590"/>
      <c r="AE896" s="590"/>
      <c r="AF896" s="590"/>
      <c r="AG896" s="590"/>
      <c r="AH896" s="590"/>
      <c r="AI896" s="590"/>
      <c r="AJ896" s="590"/>
      <c r="AK896" s="590"/>
      <c r="AL896" s="590"/>
      <c r="AM896" s="590"/>
      <c r="AN896" s="590"/>
      <c r="AO896" s="590"/>
      <c r="AP896" s="590"/>
      <c r="AQ896" s="590"/>
      <c r="AR896" s="590"/>
      <c r="AS896" s="590"/>
      <c r="AT896" s="590"/>
      <c r="AU896" s="590"/>
      <c r="AV896" s="590"/>
      <c r="AW896" s="590"/>
      <c r="AX896" s="590"/>
      <c r="AY896" s="590"/>
      <c r="AZ896" s="590"/>
      <c r="BA896" s="590"/>
      <c r="BB896" s="590"/>
      <c r="BC896" s="590"/>
      <c r="BD896" s="590"/>
      <c r="BE896" s="590"/>
      <c r="BF896" s="590"/>
      <c r="BG896" s="590"/>
      <c r="BH896" s="590"/>
      <c r="BI896" s="590"/>
      <c r="BJ896" s="590"/>
      <c r="BK896" s="590"/>
      <c r="BL896" s="590"/>
      <c r="BM896" s="590"/>
      <c r="BN896" s="590"/>
      <c r="BO896" s="590"/>
      <c r="BP896" s="590"/>
      <c r="BQ896" s="590"/>
      <c r="BR896" s="590"/>
      <c r="BS896" s="590"/>
      <c r="BT896" s="590"/>
      <c r="BU896" s="590"/>
      <c r="BV896" s="590"/>
      <c r="BW896" s="590"/>
      <c r="BX896" s="590"/>
      <c r="BY896" s="590"/>
      <c r="BZ896" s="590"/>
      <c r="CA896" s="590"/>
      <c r="CB896" s="590"/>
      <c r="CC896" s="590"/>
      <c r="CD896" s="590"/>
      <c r="CE896" s="590"/>
      <c r="CF896" s="590"/>
      <c r="CG896" s="590"/>
      <c r="CH896" s="590"/>
      <c r="CI896" s="590"/>
      <c r="CJ896" s="590"/>
      <c r="CK896" s="590"/>
      <c r="CL896" s="590"/>
      <c r="CM896" s="590"/>
      <c r="CN896" s="590"/>
      <c r="CO896" s="590"/>
      <c r="CP896" s="590"/>
      <c r="CQ896" s="590"/>
      <c r="CR896" s="590"/>
      <c r="CS896" s="590"/>
      <c r="CT896" s="590"/>
      <c r="CU896" s="590"/>
      <c r="CV896" s="590"/>
      <c r="CW896" s="586"/>
      <c r="CX896" s="591"/>
      <c r="CY896" s="591"/>
      <c r="CZ896" s="591"/>
      <c r="DA896" s="591"/>
      <c r="DB896" s="591"/>
      <c r="DC896" s="591"/>
      <c r="DD896" s="591"/>
      <c r="DE896" s="591"/>
      <c r="DF896" s="591"/>
      <c r="DG896" s="591"/>
      <c r="DH896" s="591"/>
      <c r="DI896" s="591"/>
      <c r="DJ896" s="591"/>
      <c r="DK896" s="591"/>
      <c r="DL896" s="591"/>
      <c r="DM896" s="591"/>
      <c r="DN896" s="591"/>
      <c r="DO896" s="591"/>
      <c r="DP896" s="591"/>
      <c r="DQ896" s="591"/>
      <c r="DR896" s="591"/>
      <c r="DS896" s="588"/>
      <c r="DT896" s="591"/>
      <c r="DU896" s="591"/>
      <c r="DV896" s="591"/>
      <c r="DW896" s="591"/>
      <c r="DX896" s="591"/>
      <c r="DY896" s="591"/>
      <c r="DZ896" s="591"/>
      <c r="EA896" s="591"/>
      <c r="EB896" s="591"/>
      <c r="EC896" s="591"/>
      <c r="ED896" s="591"/>
      <c r="EE896" s="591"/>
      <c r="EF896" s="591"/>
      <c r="EG896" s="591"/>
      <c r="EH896" s="591"/>
      <c r="EI896" s="591"/>
      <c r="EJ896" s="591"/>
      <c r="EK896" s="591"/>
      <c r="EL896" s="591"/>
      <c r="EM896" s="591"/>
      <c r="EN896" s="591"/>
    </row>
    <row r="897" spans="1:144" x14ac:dyDescent="0.25">
      <c r="A897" s="589"/>
      <c r="B897" s="590"/>
      <c r="C897" s="590"/>
      <c r="D897" s="590"/>
      <c r="E897" s="590"/>
      <c r="F897" s="590"/>
      <c r="G897" s="590"/>
      <c r="H897" s="590"/>
      <c r="I897" s="590"/>
      <c r="J897" s="590"/>
      <c r="K897" s="590"/>
      <c r="L897" s="590"/>
      <c r="M897" s="590"/>
      <c r="N897" s="590"/>
      <c r="O897" s="590"/>
      <c r="P897" s="590"/>
      <c r="Q897" s="590"/>
      <c r="R897" s="590"/>
      <c r="S897" s="590"/>
      <c r="T897" s="590"/>
      <c r="U897" s="590"/>
      <c r="V897" s="590"/>
      <c r="W897" s="590"/>
      <c r="X897" s="590"/>
      <c r="Y897" s="590"/>
      <c r="Z897" s="590"/>
      <c r="AA897" s="590"/>
      <c r="AB897" s="590"/>
      <c r="AC897" s="590"/>
      <c r="AD897" s="590"/>
      <c r="AE897" s="590"/>
      <c r="AF897" s="590"/>
      <c r="AG897" s="590"/>
      <c r="AH897" s="590"/>
      <c r="AI897" s="590"/>
      <c r="AJ897" s="590"/>
      <c r="AK897" s="590"/>
      <c r="AL897" s="590"/>
      <c r="AM897" s="590"/>
      <c r="AN897" s="590"/>
      <c r="AO897" s="590"/>
      <c r="AP897" s="590"/>
      <c r="AQ897" s="590"/>
      <c r="AR897" s="590"/>
      <c r="AS897" s="590"/>
      <c r="AT897" s="590"/>
      <c r="AU897" s="590"/>
      <c r="AV897" s="590"/>
      <c r="AW897" s="590"/>
      <c r="AX897" s="590"/>
      <c r="AY897" s="590"/>
      <c r="AZ897" s="590"/>
      <c r="BA897" s="590"/>
      <c r="BB897" s="590"/>
      <c r="BC897" s="590"/>
      <c r="BD897" s="590"/>
      <c r="BE897" s="590"/>
      <c r="BF897" s="590"/>
      <c r="BG897" s="590"/>
      <c r="BH897" s="590"/>
      <c r="BI897" s="590"/>
      <c r="BJ897" s="590"/>
      <c r="BK897" s="590"/>
      <c r="BL897" s="590"/>
      <c r="BM897" s="590"/>
      <c r="BN897" s="590"/>
      <c r="BO897" s="590"/>
      <c r="BP897" s="590"/>
      <c r="BQ897" s="590"/>
      <c r="BR897" s="590"/>
      <c r="BS897" s="590"/>
      <c r="BT897" s="590"/>
      <c r="BU897" s="590"/>
      <c r="BV897" s="590"/>
      <c r="BW897" s="590"/>
      <c r="BX897" s="590"/>
      <c r="BY897" s="590"/>
      <c r="BZ897" s="590"/>
      <c r="CA897" s="590"/>
      <c r="CB897" s="590"/>
      <c r="CC897" s="590"/>
      <c r="CD897" s="590"/>
      <c r="CE897" s="590"/>
      <c r="CF897" s="590"/>
      <c r="CG897" s="590"/>
      <c r="CH897" s="590"/>
      <c r="CI897" s="590"/>
      <c r="CJ897" s="590"/>
      <c r="CK897" s="590"/>
      <c r="CL897" s="590"/>
      <c r="CM897" s="590"/>
      <c r="CN897" s="590"/>
      <c r="CO897" s="590"/>
      <c r="CP897" s="590"/>
      <c r="CQ897" s="590"/>
      <c r="CR897" s="590"/>
      <c r="CS897" s="590"/>
      <c r="CT897" s="590"/>
      <c r="CU897" s="590"/>
      <c r="CV897" s="590"/>
      <c r="CW897" s="586"/>
      <c r="CX897" s="591"/>
      <c r="CY897" s="591"/>
      <c r="CZ897" s="591"/>
      <c r="DA897" s="591"/>
      <c r="DB897" s="591"/>
      <c r="DC897" s="591"/>
      <c r="DD897" s="591"/>
      <c r="DE897" s="591"/>
      <c r="DF897" s="591"/>
      <c r="DG897" s="591"/>
      <c r="DH897" s="591"/>
      <c r="DI897" s="591"/>
      <c r="DJ897" s="591"/>
      <c r="DK897" s="591"/>
      <c r="DL897" s="591"/>
      <c r="DM897" s="591"/>
      <c r="DN897" s="591"/>
      <c r="DO897" s="591"/>
      <c r="DP897" s="591"/>
      <c r="DQ897" s="591"/>
      <c r="DR897" s="591"/>
      <c r="DS897" s="588"/>
      <c r="DT897" s="591"/>
      <c r="DU897" s="591"/>
      <c r="DV897" s="591"/>
      <c r="DW897" s="591"/>
      <c r="DX897" s="591"/>
      <c r="DY897" s="591"/>
      <c r="DZ897" s="591"/>
      <c r="EA897" s="591"/>
      <c r="EB897" s="591"/>
      <c r="EC897" s="591"/>
      <c r="ED897" s="591"/>
      <c r="EE897" s="591"/>
      <c r="EF897" s="591"/>
      <c r="EG897" s="591"/>
      <c r="EH897" s="591"/>
      <c r="EI897" s="591"/>
      <c r="EJ897" s="591"/>
      <c r="EK897" s="591"/>
      <c r="EL897" s="591"/>
      <c r="EM897" s="591"/>
      <c r="EN897" s="591"/>
    </row>
    <row r="898" spans="1:144" x14ac:dyDescent="0.25">
      <c r="A898" s="589"/>
      <c r="B898" s="590"/>
      <c r="C898" s="590"/>
      <c r="D898" s="590"/>
      <c r="E898" s="590"/>
      <c r="F898" s="590"/>
      <c r="G898" s="590"/>
      <c r="H898" s="590"/>
      <c r="I898" s="590"/>
      <c r="J898" s="590"/>
      <c r="K898" s="590"/>
      <c r="L898" s="590"/>
      <c r="M898" s="590"/>
      <c r="N898" s="590"/>
      <c r="O898" s="590"/>
      <c r="P898" s="590"/>
      <c r="Q898" s="590"/>
      <c r="R898" s="590"/>
      <c r="S898" s="590"/>
      <c r="T898" s="590"/>
      <c r="U898" s="590"/>
      <c r="V898" s="590"/>
      <c r="W898" s="590"/>
      <c r="X898" s="590"/>
      <c r="Y898" s="590"/>
      <c r="Z898" s="590"/>
      <c r="AA898" s="590"/>
      <c r="AB898" s="590"/>
      <c r="AC898" s="590"/>
      <c r="AD898" s="590"/>
      <c r="AE898" s="590"/>
      <c r="AF898" s="590"/>
      <c r="AG898" s="590"/>
      <c r="AH898" s="590"/>
      <c r="AI898" s="590"/>
      <c r="AJ898" s="590"/>
      <c r="AK898" s="590"/>
      <c r="AL898" s="590"/>
      <c r="AM898" s="590"/>
      <c r="AN898" s="590"/>
      <c r="AO898" s="590"/>
      <c r="AP898" s="590"/>
      <c r="AQ898" s="590"/>
      <c r="AR898" s="590"/>
      <c r="AS898" s="590"/>
      <c r="AT898" s="590"/>
      <c r="AU898" s="590"/>
      <c r="AV898" s="590"/>
      <c r="AW898" s="590"/>
      <c r="AX898" s="590"/>
      <c r="AY898" s="590"/>
      <c r="AZ898" s="590"/>
      <c r="BA898" s="590"/>
      <c r="BB898" s="590"/>
      <c r="BC898" s="590"/>
      <c r="BD898" s="590"/>
      <c r="BE898" s="590"/>
      <c r="BF898" s="590"/>
      <c r="BG898" s="590"/>
      <c r="BH898" s="590"/>
      <c r="BI898" s="590"/>
      <c r="BJ898" s="590"/>
      <c r="BK898" s="590"/>
      <c r="BL898" s="590"/>
      <c r="BM898" s="590"/>
      <c r="BN898" s="590"/>
      <c r="BO898" s="590"/>
      <c r="BP898" s="590"/>
      <c r="BQ898" s="590"/>
      <c r="BR898" s="590"/>
      <c r="BS898" s="590"/>
      <c r="BT898" s="590"/>
      <c r="BU898" s="590"/>
      <c r="BV898" s="590"/>
      <c r="BW898" s="590"/>
      <c r="BX898" s="590"/>
      <c r="BY898" s="590"/>
      <c r="BZ898" s="590"/>
      <c r="CA898" s="590"/>
      <c r="CB898" s="590"/>
      <c r="CC898" s="590"/>
      <c r="CD898" s="590"/>
      <c r="CE898" s="590"/>
      <c r="CF898" s="590"/>
      <c r="CG898" s="590"/>
      <c r="CH898" s="590"/>
      <c r="CI898" s="590"/>
      <c r="CJ898" s="590"/>
      <c r="CK898" s="590"/>
      <c r="CL898" s="590"/>
      <c r="CM898" s="590"/>
      <c r="CN898" s="590"/>
      <c r="CO898" s="590"/>
      <c r="CP898" s="590"/>
      <c r="CQ898" s="590"/>
      <c r="CR898" s="590"/>
      <c r="CS898" s="590"/>
      <c r="CT898" s="590"/>
      <c r="CU898" s="590"/>
      <c r="CV898" s="590"/>
      <c r="CW898" s="586"/>
      <c r="CX898" s="591"/>
      <c r="CY898" s="591"/>
      <c r="CZ898" s="591"/>
      <c r="DA898" s="591"/>
      <c r="DB898" s="591"/>
      <c r="DC898" s="591"/>
      <c r="DD898" s="591"/>
      <c r="DE898" s="591"/>
      <c r="DF898" s="591"/>
      <c r="DG898" s="591"/>
      <c r="DH898" s="591"/>
      <c r="DI898" s="591"/>
      <c r="DJ898" s="591"/>
      <c r="DK898" s="591"/>
      <c r="DL898" s="591"/>
      <c r="DM898" s="591"/>
      <c r="DN898" s="591"/>
      <c r="DO898" s="591"/>
      <c r="DP898" s="591"/>
      <c r="DQ898" s="591"/>
      <c r="DR898" s="591"/>
      <c r="DS898" s="588"/>
      <c r="DT898" s="591"/>
      <c r="DU898" s="591"/>
      <c r="DV898" s="591"/>
      <c r="DW898" s="591"/>
      <c r="DX898" s="591"/>
      <c r="DY898" s="591"/>
      <c r="DZ898" s="591"/>
      <c r="EA898" s="591"/>
      <c r="EB898" s="591"/>
      <c r="EC898" s="591"/>
      <c r="ED898" s="591"/>
      <c r="EE898" s="591"/>
      <c r="EF898" s="591"/>
      <c r="EG898" s="591"/>
      <c r="EH898" s="591"/>
      <c r="EI898" s="591"/>
      <c r="EJ898" s="591"/>
      <c r="EK898" s="591"/>
      <c r="EL898" s="591"/>
      <c r="EM898" s="591"/>
      <c r="EN898" s="591"/>
    </row>
    <row r="899" spans="1:144" x14ac:dyDescent="0.25">
      <c r="A899" s="589"/>
      <c r="B899" s="590"/>
      <c r="C899" s="590"/>
      <c r="D899" s="590"/>
      <c r="E899" s="590"/>
      <c r="F899" s="590"/>
      <c r="G899" s="590"/>
      <c r="H899" s="590"/>
      <c r="I899" s="590"/>
      <c r="J899" s="590"/>
      <c r="K899" s="590"/>
      <c r="L899" s="590"/>
      <c r="M899" s="590"/>
      <c r="N899" s="590"/>
      <c r="O899" s="590"/>
      <c r="P899" s="590"/>
      <c r="Q899" s="590"/>
      <c r="R899" s="590"/>
      <c r="S899" s="590"/>
      <c r="T899" s="590"/>
      <c r="U899" s="590"/>
      <c r="V899" s="590"/>
      <c r="W899" s="590"/>
      <c r="X899" s="590"/>
      <c r="Y899" s="590"/>
      <c r="Z899" s="590"/>
      <c r="AA899" s="590"/>
      <c r="AB899" s="590"/>
      <c r="AC899" s="590"/>
      <c r="AD899" s="590"/>
      <c r="AE899" s="590"/>
      <c r="AF899" s="590"/>
      <c r="AG899" s="590"/>
      <c r="AH899" s="590"/>
      <c r="AI899" s="590"/>
      <c r="AJ899" s="590"/>
      <c r="AK899" s="590"/>
      <c r="AL899" s="590"/>
      <c r="AM899" s="590"/>
      <c r="AN899" s="590"/>
      <c r="AO899" s="590"/>
      <c r="AP899" s="590"/>
      <c r="AQ899" s="590"/>
      <c r="AR899" s="590"/>
      <c r="AS899" s="590"/>
      <c r="AT899" s="590"/>
      <c r="AU899" s="590"/>
      <c r="AV899" s="590"/>
      <c r="AW899" s="590"/>
      <c r="AX899" s="590"/>
      <c r="AY899" s="590"/>
      <c r="AZ899" s="590"/>
      <c r="BA899" s="590"/>
      <c r="BB899" s="590"/>
      <c r="BC899" s="590"/>
      <c r="BD899" s="590"/>
      <c r="BE899" s="590"/>
      <c r="BF899" s="590"/>
      <c r="BG899" s="590"/>
      <c r="BH899" s="590"/>
      <c r="BI899" s="590"/>
      <c r="BJ899" s="590"/>
      <c r="BK899" s="590"/>
      <c r="BL899" s="590"/>
      <c r="BM899" s="590"/>
      <c r="BN899" s="590"/>
      <c r="BO899" s="590"/>
      <c r="BP899" s="590"/>
      <c r="BQ899" s="590"/>
      <c r="BR899" s="590"/>
      <c r="BS899" s="590"/>
      <c r="BT899" s="590"/>
      <c r="BU899" s="590"/>
      <c r="BV899" s="590"/>
      <c r="BW899" s="590"/>
      <c r="BX899" s="590"/>
      <c r="BY899" s="590"/>
      <c r="BZ899" s="590"/>
      <c r="CA899" s="590"/>
      <c r="CB899" s="590"/>
      <c r="CC899" s="590"/>
      <c r="CD899" s="590"/>
      <c r="CE899" s="590"/>
      <c r="CF899" s="590"/>
      <c r="CG899" s="590"/>
      <c r="CH899" s="590"/>
      <c r="CI899" s="590"/>
      <c r="CJ899" s="590"/>
      <c r="CK899" s="590"/>
      <c r="CL899" s="590"/>
      <c r="CM899" s="590"/>
      <c r="CN899" s="590"/>
      <c r="CO899" s="590"/>
      <c r="CP899" s="590"/>
      <c r="CQ899" s="590"/>
      <c r="CR899" s="590"/>
      <c r="CS899" s="590"/>
      <c r="CT899" s="590"/>
      <c r="CU899" s="590"/>
      <c r="CV899" s="590"/>
      <c r="CW899" s="586"/>
      <c r="CX899" s="591"/>
      <c r="CY899" s="591"/>
      <c r="CZ899" s="591"/>
      <c r="DA899" s="591"/>
      <c r="DB899" s="591"/>
      <c r="DC899" s="591"/>
      <c r="DD899" s="591"/>
      <c r="DE899" s="591"/>
      <c r="DF899" s="591"/>
      <c r="DG899" s="591"/>
      <c r="DH899" s="591"/>
      <c r="DI899" s="591"/>
      <c r="DJ899" s="591"/>
      <c r="DK899" s="591"/>
      <c r="DL899" s="591"/>
      <c r="DM899" s="591"/>
      <c r="DN899" s="591"/>
      <c r="DO899" s="591"/>
      <c r="DP899" s="591"/>
      <c r="DQ899" s="591"/>
      <c r="DR899" s="591"/>
      <c r="DS899" s="588"/>
      <c r="DT899" s="591"/>
      <c r="DU899" s="591"/>
      <c r="DV899" s="591"/>
      <c r="DW899" s="591"/>
      <c r="DX899" s="591"/>
      <c r="DY899" s="591"/>
      <c r="DZ899" s="591"/>
      <c r="EA899" s="591"/>
      <c r="EB899" s="591"/>
      <c r="EC899" s="591"/>
      <c r="ED899" s="591"/>
      <c r="EE899" s="591"/>
      <c r="EF899" s="591"/>
      <c r="EG899" s="591"/>
      <c r="EH899" s="591"/>
      <c r="EI899" s="591"/>
      <c r="EJ899" s="591"/>
      <c r="EK899" s="591"/>
      <c r="EL899" s="591"/>
      <c r="EM899" s="591"/>
      <c r="EN899" s="591"/>
    </row>
    <row r="900" spans="1:144" x14ac:dyDescent="0.25">
      <c r="A900" s="589"/>
      <c r="B900" s="590"/>
      <c r="C900" s="590"/>
      <c r="D900" s="590"/>
      <c r="E900" s="590"/>
      <c r="F900" s="590"/>
      <c r="G900" s="590"/>
      <c r="H900" s="590"/>
      <c r="I900" s="590"/>
      <c r="J900" s="590"/>
      <c r="K900" s="590"/>
      <c r="L900" s="590"/>
      <c r="M900" s="590"/>
      <c r="N900" s="590"/>
      <c r="O900" s="590"/>
      <c r="P900" s="590"/>
      <c r="Q900" s="590"/>
      <c r="R900" s="590"/>
      <c r="S900" s="590"/>
      <c r="T900" s="590"/>
      <c r="U900" s="590"/>
      <c r="V900" s="590"/>
      <c r="W900" s="590"/>
      <c r="X900" s="590"/>
      <c r="Y900" s="590"/>
      <c r="Z900" s="590"/>
      <c r="AA900" s="590"/>
      <c r="AB900" s="590"/>
      <c r="AC900" s="590"/>
      <c r="AD900" s="590"/>
      <c r="AE900" s="590"/>
      <c r="AF900" s="590"/>
      <c r="AG900" s="590"/>
      <c r="AH900" s="590"/>
      <c r="AI900" s="590"/>
      <c r="AJ900" s="590"/>
      <c r="AK900" s="590"/>
      <c r="AL900" s="590"/>
      <c r="AM900" s="590"/>
      <c r="AN900" s="590"/>
      <c r="AO900" s="590"/>
      <c r="AP900" s="590"/>
      <c r="AQ900" s="590"/>
      <c r="AR900" s="590"/>
      <c r="AS900" s="590"/>
      <c r="AT900" s="590"/>
      <c r="AU900" s="590"/>
      <c r="AV900" s="590"/>
      <c r="AW900" s="590"/>
      <c r="AX900" s="590"/>
      <c r="AY900" s="590"/>
      <c r="AZ900" s="590"/>
      <c r="BA900" s="590"/>
      <c r="BB900" s="590"/>
      <c r="BC900" s="590"/>
      <c r="BD900" s="590"/>
      <c r="BE900" s="590"/>
      <c r="BF900" s="590"/>
      <c r="BG900" s="590"/>
      <c r="BH900" s="590"/>
      <c r="BI900" s="590"/>
      <c r="BJ900" s="590"/>
      <c r="BK900" s="590"/>
      <c r="BL900" s="590"/>
      <c r="BM900" s="590"/>
      <c r="BN900" s="590"/>
      <c r="BO900" s="590"/>
      <c r="BP900" s="590"/>
      <c r="BQ900" s="590"/>
      <c r="BR900" s="590"/>
      <c r="BS900" s="590"/>
      <c r="BT900" s="590"/>
      <c r="BU900" s="590"/>
      <c r="BV900" s="590"/>
      <c r="BW900" s="590"/>
      <c r="BX900" s="590"/>
      <c r="BY900" s="590"/>
      <c r="BZ900" s="590"/>
      <c r="CA900" s="590"/>
      <c r="CB900" s="590"/>
      <c r="CC900" s="590"/>
      <c r="CD900" s="590"/>
      <c r="CE900" s="590"/>
      <c r="CF900" s="590"/>
      <c r="CG900" s="590"/>
      <c r="CH900" s="590"/>
      <c r="CI900" s="590"/>
      <c r="CJ900" s="590"/>
      <c r="CK900" s="590"/>
      <c r="CL900" s="590"/>
      <c r="CM900" s="590"/>
      <c r="CN900" s="590"/>
      <c r="CO900" s="590"/>
      <c r="CP900" s="590"/>
      <c r="CQ900" s="590"/>
      <c r="CR900" s="590"/>
      <c r="CS900" s="590"/>
      <c r="CT900" s="590"/>
      <c r="CU900" s="590"/>
      <c r="CV900" s="590"/>
      <c r="CW900" s="586"/>
      <c r="CX900" s="591"/>
      <c r="CY900" s="591"/>
      <c r="CZ900" s="591"/>
      <c r="DA900" s="591"/>
      <c r="DB900" s="591"/>
      <c r="DC900" s="591"/>
      <c r="DD900" s="591"/>
      <c r="DE900" s="591"/>
      <c r="DF900" s="591"/>
      <c r="DG900" s="591"/>
      <c r="DH900" s="591"/>
      <c r="DI900" s="591"/>
      <c r="DJ900" s="591"/>
      <c r="DK900" s="591"/>
      <c r="DL900" s="591"/>
      <c r="DM900" s="591"/>
      <c r="DN900" s="591"/>
      <c r="DO900" s="591"/>
      <c r="DP900" s="591"/>
      <c r="DQ900" s="591"/>
      <c r="DR900" s="591"/>
      <c r="DS900" s="588"/>
      <c r="DT900" s="591"/>
      <c r="DU900" s="591"/>
      <c r="DV900" s="591"/>
      <c r="DW900" s="591"/>
      <c r="DX900" s="591"/>
      <c r="DY900" s="591"/>
      <c r="DZ900" s="591"/>
      <c r="EA900" s="591"/>
      <c r="EB900" s="591"/>
      <c r="EC900" s="591"/>
      <c r="ED900" s="591"/>
      <c r="EE900" s="591"/>
      <c r="EF900" s="591"/>
      <c r="EG900" s="591"/>
      <c r="EH900" s="591"/>
      <c r="EI900" s="591"/>
      <c r="EJ900" s="591"/>
      <c r="EK900" s="591"/>
      <c r="EL900" s="591"/>
      <c r="EM900" s="591"/>
      <c r="EN900" s="591"/>
    </row>
    <row r="901" spans="1:144" x14ac:dyDescent="0.25">
      <c r="A901" s="589"/>
      <c r="B901" s="590"/>
      <c r="C901" s="590"/>
      <c r="D901" s="590"/>
      <c r="E901" s="590"/>
      <c r="F901" s="590"/>
      <c r="G901" s="590"/>
      <c r="H901" s="590"/>
      <c r="I901" s="590"/>
      <c r="J901" s="590"/>
      <c r="K901" s="590"/>
      <c r="L901" s="590"/>
      <c r="M901" s="590"/>
      <c r="N901" s="590"/>
      <c r="O901" s="590"/>
      <c r="P901" s="590"/>
      <c r="Q901" s="590"/>
      <c r="R901" s="590"/>
      <c r="S901" s="590"/>
      <c r="T901" s="590"/>
      <c r="U901" s="590"/>
      <c r="V901" s="590"/>
      <c r="W901" s="590"/>
      <c r="X901" s="590"/>
      <c r="Y901" s="590"/>
      <c r="Z901" s="590"/>
      <c r="AA901" s="590"/>
      <c r="AB901" s="590"/>
      <c r="AC901" s="590"/>
      <c r="AD901" s="590"/>
      <c r="AE901" s="590"/>
      <c r="AF901" s="590"/>
      <c r="AG901" s="590"/>
      <c r="AH901" s="590"/>
      <c r="AI901" s="590"/>
      <c r="AJ901" s="590"/>
      <c r="AK901" s="590"/>
      <c r="AL901" s="590"/>
      <c r="AM901" s="590"/>
      <c r="AN901" s="590"/>
      <c r="AO901" s="590"/>
      <c r="AP901" s="590"/>
      <c r="AQ901" s="590"/>
      <c r="AR901" s="590"/>
      <c r="AS901" s="590"/>
      <c r="AT901" s="590"/>
      <c r="AU901" s="590"/>
      <c r="AV901" s="590"/>
      <c r="AW901" s="590"/>
      <c r="AX901" s="590"/>
      <c r="AY901" s="590"/>
      <c r="AZ901" s="590"/>
      <c r="BA901" s="590"/>
      <c r="BB901" s="590"/>
      <c r="BC901" s="590"/>
      <c r="BD901" s="590"/>
      <c r="BE901" s="590"/>
      <c r="BF901" s="590"/>
      <c r="BG901" s="590"/>
      <c r="BH901" s="590"/>
      <c r="BI901" s="590"/>
      <c r="BJ901" s="590"/>
      <c r="BK901" s="590"/>
      <c r="BL901" s="590"/>
      <c r="BM901" s="590"/>
      <c r="BN901" s="590"/>
      <c r="BO901" s="590"/>
      <c r="BP901" s="590"/>
      <c r="BQ901" s="590"/>
      <c r="BR901" s="590"/>
      <c r="BS901" s="590"/>
      <c r="BT901" s="590"/>
      <c r="BU901" s="590"/>
      <c r="BV901" s="590"/>
      <c r="BW901" s="590"/>
      <c r="BX901" s="590"/>
      <c r="BY901" s="590"/>
      <c r="BZ901" s="590"/>
      <c r="CA901" s="590"/>
      <c r="CB901" s="590"/>
      <c r="CC901" s="590"/>
      <c r="CD901" s="590"/>
      <c r="CE901" s="590"/>
      <c r="CF901" s="590"/>
      <c r="CG901" s="590"/>
      <c r="CH901" s="590"/>
      <c r="CI901" s="590"/>
      <c r="CJ901" s="590"/>
      <c r="CK901" s="590"/>
      <c r="CL901" s="590"/>
      <c r="CM901" s="590"/>
      <c r="CN901" s="590"/>
      <c r="CO901" s="590"/>
      <c r="CP901" s="590"/>
      <c r="CQ901" s="590"/>
      <c r="CR901" s="590"/>
      <c r="CS901" s="590"/>
      <c r="CT901" s="590"/>
      <c r="CU901" s="590"/>
      <c r="CV901" s="590"/>
      <c r="CW901" s="586"/>
      <c r="CX901" s="591"/>
      <c r="CY901" s="591"/>
      <c r="CZ901" s="591"/>
      <c r="DA901" s="591"/>
      <c r="DB901" s="591"/>
      <c r="DC901" s="591"/>
      <c r="DD901" s="591"/>
      <c r="DE901" s="591"/>
      <c r="DF901" s="591"/>
      <c r="DG901" s="591"/>
      <c r="DH901" s="591"/>
      <c r="DI901" s="591"/>
      <c r="DJ901" s="591"/>
      <c r="DK901" s="591"/>
      <c r="DL901" s="591"/>
      <c r="DM901" s="591"/>
      <c r="DN901" s="591"/>
      <c r="DO901" s="591"/>
      <c r="DP901" s="591"/>
      <c r="DQ901" s="591"/>
      <c r="DR901" s="591"/>
      <c r="DS901" s="588"/>
      <c r="DT901" s="591"/>
      <c r="DU901" s="591"/>
      <c r="DV901" s="591"/>
      <c r="DW901" s="591"/>
      <c r="DX901" s="591"/>
      <c r="DY901" s="591"/>
      <c r="DZ901" s="591"/>
      <c r="EA901" s="591"/>
      <c r="EB901" s="591"/>
      <c r="EC901" s="591"/>
      <c r="ED901" s="591"/>
      <c r="EE901" s="591"/>
      <c r="EF901" s="591"/>
      <c r="EG901" s="591"/>
      <c r="EH901" s="591"/>
      <c r="EI901" s="591"/>
      <c r="EJ901" s="591"/>
      <c r="EK901" s="591"/>
      <c r="EL901" s="591"/>
      <c r="EM901" s="591"/>
      <c r="EN901" s="591"/>
    </row>
    <row r="902" spans="1:144" x14ac:dyDescent="0.25">
      <c r="A902" s="589"/>
      <c r="B902" s="590"/>
      <c r="C902" s="590"/>
      <c r="D902" s="590"/>
      <c r="E902" s="590"/>
      <c r="F902" s="590"/>
      <c r="G902" s="590"/>
      <c r="H902" s="590"/>
      <c r="I902" s="590"/>
      <c r="J902" s="590"/>
      <c r="K902" s="590"/>
      <c r="L902" s="590"/>
      <c r="M902" s="590"/>
      <c r="N902" s="590"/>
      <c r="O902" s="590"/>
      <c r="P902" s="590"/>
      <c r="Q902" s="590"/>
      <c r="R902" s="590"/>
      <c r="S902" s="590"/>
      <c r="T902" s="590"/>
      <c r="U902" s="590"/>
      <c r="V902" s="590"/>
      <c r="W902" s="590"/>
      <c r="X902" s="590"/>
      <c r="Y902" s="590"/>
      <c r="Z902" s="590"/>
      <c r="AA902" s="590"/>
      <c r="AB902" s="590"/>
      <c r="AC902" s="590"/>
      <c r="AD902" s="590"/>
      <c r="AE902" s="590"/>
      <c r="AF902" s="590"/>
      <c r="AG902" s="590"/>
      <c r="AH902" s="590"/>
      <c r="AI902" s="590"/>
      <c r="AJ902" s="590"/>
      <c r="AK902" s="590"/>
      <c r="AL902" s="590"/>
      <c r="AM902" s="590"/>
      <c r="AN902" s="590"/>
      <c r="AO902" s="590"/>
      <c r="AP902" s="590"/>
      <c r="AQ902" s="590"/>
      <c r="AR902" s="590"/>
      <c r="AS902" s="590"/>
      <c r="AT902" s="590"/>
      <c r="AU902" s="590"/>
      <c r="AV902" s="590"/>
      <c r="AW902" s="590"/>
      <c r="AX902" s="590"/>
      <c r="AY902" s="590"/>
      <c r="AZ902" s="590"/>
      <c r="BA902" s="590"/>
      <c r="BB902" s="590"/>
      <c r="BC902" s="590"/>
      <c r="BD902" s="590"/>
      <c r="BE902" s="590"/>
      <c r="BF902" s="590"/>
      <c r="BG902" s="590"/>
      <c r="BH902" s="590"/>
      <c r="BI902" s="590"/>
      <c r="BJ902" s="590"/>
      <c r="BK902" s="590"/>
      <c r="BL902" s="590"/>
      <c r="BM902" s="590"/>
      <c r="BN902" s="590"/>
      <c r="BO902" s="590"/>
      <c r="BP902" s="590"/>
      <c r="BQ902" s="590"/>
      <c r="BR902" s="590"/>
      <c r="BS902" s="590"/>
      <c r="BT902" s="590"/>
      <c r="BU902" s="590"/>
      <c r="BV902" s="590"/>
      <c r="BW902" s="590"/>
      <c r="BX902" s="590"/>
      <c r="BY902" s="590"/>
      <c r="BZ902" s="590"/>
      <c r="CA902" s="590"/>
      <c r="CB902" s="590"/>
      <c r="CC902" s="590"/>
      <c r="CD902" s="590"/>
      <c r="CE902" s="590"/>
      <c r="CF902" s="590"/>
      <c r="CG902" s="590"/>
      <c r="CH902" s="590"/>
      <c r="CI902" s="590"/>
      <c r="CJ902" s="590"/>
      <c r="CK902" s="590"/>
      <c r="CL902" s="590"/>
      <c r="CM902" s="590"/>
      <c r="CN902" s="590"/>
      <c r="CO902" s="590"/>
      <c r="CP902" s="590"/>
      <c r="CQ902" s="590"/>
      <c r="CR902" s="590"/>
      <c r="CS902" s="590"/>
      <c r="CT902" s="590"/>
      <c r="CU902" s="590"/>
      <c r="CV902" s="590"/>
      <c r="CW902" s="586"/>
      <c r="CX902" s="591"/>
      <c r="CY902" s="591"/>
      <c r="CZ902" s="591"/>
      <c r="DA902" s="591"/>
      <c r="DB902" s="591"/>
      <c r="DC902" s="591"/>
      <c r="DD902" s="591"/>
      <c r="DE902" s="591"/>
      <c r="DF902" s="591"/>
      <c r="DG902" s="591"/>
      <c r="DH902" s="591"/>
      <c r="DI902" s="591"/>
      <c r="DJ902" s="591"/>
      <c r="DK902" s="591"/>
      <c r="DL902" s="591"/>
      <c r="DM902" s="591"/>
      <c r="DN902" s="591"/>
      <c r="DO902" s="591"/>
      <c r="DP902" s="591"/>
      <c r="DQ902" s="591"/>
      <c r="DR902" s="591"/>
      <c r="DS902" s="588"/>
      <c r="DT902" s="591"/>
      <c r="DU902" s="591"/>
      <c r="DV902" s="591"/>
      <c r="DW902" s="591"/>
      <c r="DX902" s="591"/>
      <c r="DY902" s="591"/>
      <c r="DZ902" s="591"/>
      <c r="EA902" s="591"/>
      <c r="EB902" s="591"/>
      <c r="EC902" s="591"/>
      <c r="ED902" s="591"/>
      <c r="EE902" s="591"/>
      <c r="EF902" s="591"/>
      <c r="EG902" s="591"/>
      <c r="EH902" s="591"/>
      <c r="EI902" s="591"/>
      <c r="EJ902" s="591"/>
      <c r="EK902" s="591"/>
      <c r="EL902" s="591"/>
      <c r="EM902" s="591"/>
      <c r="EN902" s="591"/>
    </row>
    <row r="903" spans="1:144" x14ac:dyDescent="0.25">
      <c r="A903" s="589"/>
      <c r="B903" s="590"/>
      <c r="C903" s="590"/>
      <c r="D903" s="590"/>
      <c r="E903" s="590"/>
      <c r="F903" s="590"/>
      <c r="G903" s="590"/>
      <c r="H903" s="590"/>
      <c r="I903" s="590"/>
      <c r="J903" s="590"/>
      <c r="K903" s="590"/>
      <c r="L903" s="590"/>
      <c r="M903" s="590"/>
      <c r="N903" s="590"/>
      <c r="O903" s="590"/>
      <c r="P903" s="590"/>
      <c r="Q903" s="590"/>
      <c r="R903" s="590"/>
      <c r="S903" s="590"/>
      <c r="T903" s="590"/>
      <c r="U903" s="590"/>
      <c r="V903" s="590"/>
      <c r="W903" s="590"/>
      <c r="X903" s="590"/>
      <c r="Y903" s="590"/>
      <c r="Z903" s="590"/>
      <c r="AA903" s="590"/>
      <c r="AB903" s="590"/>
      <c r="AC903" s="590"/>
      <c r="AD903" s="590"/>
      <c r="AE903" s="590"/>
      <c r="AF903" s="590"/>
      <c r="AG903" s="590"/>
      <c r="AH903" s="590"/>
      <c r="AI903" s="590"/>
      <c r="AJ903" s="590"/>
      <c r="AK903" s="590"/>
      <c r="AL903" s="590"/>
      <c r="AM903" s="590"/>
      <c r="AN903" s="590"/>
      <c r="AO903" s="590"/>
      <c r="AP903" s="590"/>
      <c r="AQ903" s="590"/>
      <c r="AR903" s="590"/>
      <c r="AS903" s="590"/>
      <c r="AT903" s="590"/>
      <c r="AU903" s="590"/>
      <c r="AV903" s="590"/>
      <c r="AW903" s="590"/>
      <c r="AX903" s="590"/>
      <c r="AY903" s="590"/>
      <c r="AZ903" s="590"/>
      <c r="BA903" s="590"/>
      <c r="BB903" s="590"/>
      <c r="BC903" s="590"/>
      <c r="BD903" s="590"/>
      <c r="BE903" s="590"/>
      <c r="BF903" s="590"/>
      <c r="BG903" s="590"/>
      <c r="BH903" s="590"/>
      <c r="BI903" s="590"/>
      <c r="BJ903" s="590"/>
      <c r="BK903" s="590"/>
      <c r="BL903" s="590"/>
      <c r="BM903" s="590"/>
      <c r="BN903" s="590"/>
      <c r="BO903" s="590"/>
      <c r="BP903" s="590"/>
      <c r="BQ903" s="590"/>
      <c r="BR903" s="590"/>
      <c r="BS903" s="590"/>
      <c r="BT903" s="590"/>
      <c r="BU903" s="590"/>
      <c r="BV903" s="590"/>
      <c r="BW903" s="590"/>
      <c r="BX903" s="590"/>
      <c r="BY903" s="590"/>
      <c r="BZ903" s="590"/>
      <c r="CA903" s="590"/>
      <c r="CB903" s="590"/>
      <c r="CC903" s="590"/>
      <c r="CD903" s="590"/>
      <c r="CE903" s="590"/>
      <c r="CF903" s="590"/>
      <c r="CG903" s="590"/>
      <c r="CH903" s="590"/>
      <c r="CI903" s="590"/>
      <c r="CJ903" s="590"/>
      <c r="CK903" s="590"/>
      <c r="CL903" s="590"/>
      <c r="CM903" s="590"/>
      <c r="CN903" s="590"/>
      <c r="CO903" s="590"/>
      <c r="CP903" s="590"/>
      <c r="CQ903" s="590"/>
      <c r="CR903" s="590"/>
      <c r="CS903" s="590"/>
      <c r="CT903" s="590"/>
      <c r="CU903" s="590"/>
      <c r="CV903" s="590"/>
      <c r="CW903" s="586"/>
      <c r="CX903" s="591"/>
      <c r="CY903" s="591"/>
      <c r="CZ903" s="591"/>
      <c r="DA903" s="591"/>
      <c r="DB903" s="591"/>
      <c r="DC903" s="591"/>
      <c r="DD903" s="591"/>
      <c r="DE903" s="591"/>
      <c r="DF903" s="591"/>
      <c r="DG903" s="591"/>
      <c r="DH903" s="591"/>
      <c r="DI903" s="591"/>
      <c r="DJ903" s="591"/>
      <c r="DK903" s="591"/>
      <c r="DL903" s="591"/>
      <c r="DM903" s="591"/>
      <c r="DN903" s="591"/>
      <c r="DO903" s="591"/>
      <c r="DP903" s="591"/>
      <c r="DQ903" s="591"/>
      <c r="DR903" s="591"/>
      <c r="DS903" s="588"/>
      <c r="DT903" s="591"/>
      <c r="DU903" s="591"/>
      <c r="DV903" s="591"/>
      <c r="DW903" s="591"/>
      <c r="DX903" s="591"/>
      <c r="DY903" s="591"/>
      <c r="DZ903" s="591"/>
      <c r="EA903" s="591"/>
      <c r="EB903" s="591"/>
      <c r="EC903" s="591"/>
      <c r="ED903" s="591"/>
      <c r="EE903" s="591"/>
      <c r="EF903" s="591"/>
      <c r="EG903" s="591"/>
      <c r="EH903" s="591"/>
      <c r="EI903" s="591"/>
      <c r="EJ903" s="591"/>
      <c r="EK903" s="591"/>
      <c r="EL903" s="591"/>
      <c r="EM903" s="591"/>
      <c r="EN903" s="591"/>
    </row>
    <row r="904" spans="1:144" x14ac:dyDescent="0.25">
      <c r="A904" s="589"/>
      <c r="B904" s="590"/>
      <c r="C904" s="590"/>
      <c r="D904" s="590"/>
      <c r="E904" s="590"/>
      <c r="F904" s="590"/>
      <c r="G904" s="590"/>
      <c r="H904" s="590"/>
      <c r="I904" s="590"/>
      <c r="J904" s="590"/>
      <c r="K904" s="590"/>
      <c r="L904" s="590"/>
      <c r="M904" s="590"/>
      <c r="N904" s="590"/>
      <c r="O904" s="590"/>
      <c r="P904" s="590"/>
      <c r="Q904" s="590"/>
      <c r="R904" s="590"/>
      <c r="S904" s="590"/>
      <c r="T904" s="590"/>
      <c r="U904" s="590"/>
      <c r="V904" s="590"/>
      <c r="W904" s="590"/>
      <c r="X904" s="590"/>
      <c r="Y904" s="590"/>
      <c r="Z904" s="590"/>
      <c r="AA904" s="590"/>
      <c r="AB904" s="590"/>
      <c r="AC904" s="590"/>
      <c r="AD904" s="590"/>
      <c r="AE904" s="590"/>
      <c r="AF904" s="590"/>
      <c r="AG904" s="590"/>
      <c r="AH904" s="590"/>
      <c r="AI904" s="590"/>
      <c r="AJ904" s="590"/>
      <c r="AK904" s="590"/>
      <c r="AL904" s="590"/>
      <c r="AM904" s="590"/>
      <c r="AN904" s="590"/>
      <c r="AO904" s="590"/>
      <c r="AP904" s="590"/>
      <c r="AQ904" s="590"/>
      <c r="AR904" s="590"/>
      <c r="AS904" s="590"/>
      <c r="AT904" s="590"/>
      <c r="AU904" s="590"/>
      <c r="AV904" s="590"/>
      <c r="AW904" s="590"/>
      <c r="AX904" s="590"/>
      <c r="AY904" s="590"/>
      <c r="AZ904" s="590"/>
      <c r="BA904" s="590"/>
      <c r="BB904" s="590"/>
      <c r="BC904" s="590"/>
      <c r="BD904" s="590"/>
      <c r="BE904" s="590"/>
      <c r="BF904" s="590"/>
      <c r="BG904" s="590"/>
      <c r="BH904" s="590"/>
      <c r="BI904" s="590"/>
      <c r="BJ904" s="590"/>
      <c r="BK904" s="590"/>
      <c r="BL904" s="590"/>
      <c r="BM904" s="590"/>
      <c r="BN904" s="590"/>
      <c r="BO904" s="590"/>
      <c r="BP904" s="590"/>
      <c r="BQ904" s="590"/>
      <c r="BR904" s="590"/>
      <c r="BS904" s="590"/>
      <c r="BT904" s="590"/>
      <c r="BU904" s="590"/>
      <c r="BV904" s="590"/>
      <c r="BW904" s="590"/>
      <c r="BX904" s="590"/>
      <c r="BY904" s="590"/>
      <c r="BZ904" s="590"/>
      <c r="CA904" s="590"/>
      <c r="CB904" s="590"/>
      <c r="CC904" s="590"/>
      <c r="CD904" s="590"/>
      <c r="CE904" s="590"/>
      <c r="CF904" s="590"/>
      <c r="CG904" s="590"/>
      <c r="CH904" s="590"/>
      <c r="CI904" s="590"/>
      <c r="CJ904" s="590"/>
      <c r="CK904" s="590"/>
      <c r="CL904" s="590"/>
      <c r="CM904" s="590"/>
      <c r="CN904" s="590"/>
      <c r="CO904" s="590"/>
      <c r="CP904" s="590"/>
      <c r="CQ904" s="590"/>
      <c r="CR904" s="590"/>
      <c r="CS904" s="590"/>
      <c r="CT904" s="590"/>
      <c r="CU904" s="590"/>
      <c r="CV904" s="590"/>
      <c r="CW904" s="586"/>
      <c r="CX904" s="591"/>
      <c r="CY904" s="591"/>
      <c r="CZ904" s="591"/>
      <c r="DA904" s="591"/>
      <c r="DB904" s="591"/>
      <c r="DC904" s="591"/>
      <c r="DD904" s="591"/>
      <c r="DE904" s="591"/>
      <c r="DF904" s="591"/>
      <c r="DG904" s="591"/>
      <c r="DH904" s="591"/>
      <c r="DI904" s="591"/>
      <c r="DJ904" s="591"/>
      <c r="DK904" s="591"/>
      <c r="DL904" s="591"/>
      <c r="DM904" s="591"/>
      <c r="DN904" s="591"/>
      <c r="DO904" s="591"/>
      <c r="DP904" s="591"/>
      <c r="DQ904" s="591"/>
      <c r="DR904" s="591"/>
      <c r="DS904" s="588"/>
      <c r="DT904" s="591"/>
      <c r="DU904" s="591"/>
      <c r="DV904" s="591"/>
      <c r="DW904" s="591"/>
      <c r="DX904" s="591"/>
      <c r="DY904" s="591"/>
      <c r="DZ904" s="591"/>
      <c r="EA904" s="591"/>
      <c r="EB904" s="591"/>
      <c r="EC904" s="591"/>
      <c r="ED904" s="591"/>
      <c r="EE904" s="591"/>
      <c r="EF904" s="591"/>
      <c r="EG904" s="591"/>
      <c r="EH904" s="591"/>
      <c r="EI904" s="591"/>
      <c r="EJ904" s="591"/>
      <c r="EK904" s="591"/>
      <c r="EL904" s="591"/>
      <c r="EM904" s="591"/>
      <c r="EN904" s="591"/>
    </row>
    <row r="905" spans="1:144" x14ac:dyDescent="0.25">
      <c r="A905" s="589"/>
      <c r="B905" s="590"/>
      <c r="C905" s="590"/>
      <c r="D905" s="590"/>
      <c r="E905" s="590"/>
      <c r="F905" s="590"/>
      <c r="G905" s="590"/>
      <c r="H905" s="590"/>
      <c r="I905" s="590"/>
      <c r="J905" s="590"/>
      <c r="K905" s="590"/>
      <c r="L905" s="590"/>
      <c r="M905" s="590"/>
      <c r="N905" s="590"/>
      <c r="O905" s="590"/>
      <c r="P905" s="590"/>
      <c r="Q905" s="590"/>
      <c r="R905" s="590"/>
      <c r="S905" s="590"/>
      <c r="T905" s="590"/>
      <c r="U905" s="590"/>
      <c r="V905" s="590"/>
      <c r="W905" s="590"/>
      <c r="X905" s="590"/>
      <c r="Y905" s="590"/>
      <c r="Z905" s="590"/>
      <c r="AA905" s="590"/>
      <c r="AB905" s="590"/>
      <c r="AC905" s="590"/>
      <c r="AD905" s="590"/>
      <c r="AE905" s="590"/>
      <c r="AF905" s="590"/>
      <c r="AG905" s="590"/>
      <c r="AH905" s="590"/>
      <c r="AI905" s="590"/>
      <c r="AJ905" s="590"/>
      <c r="AK905" s="590"/>
      <c r="AL905" s="590"/>
      <c r="AM905" s="590"/>
      <c r="AN905" s="590"/>
      <c r="AO905" s="590"/>
      <c r="AP905" s="590"/>
      <c r="AQ905" s="590"/>
      <c r="AR905" s="590"/>
      <c r="AS905" s="590"/>
      <c r="AT905" s="590"/>
      <c r="AU905" s="590"/>
      <c r="AV905" s="590"/>
      <c r="AW905" s="590"/>
      <c r="AX905" s="590"/>
      <c r="AY905" s="590"/>
      <c r="AZ905" s="590"/>
      <c r="BA905" s="590"/>
      <c r="BB905" s="590"/>
      <c r="BC905" s="590"/>
      <c r="BD905" s="590"/>
      <c r="BE905" s="590"/>
      <c r="BF905" s="590"/>
      <c r="BG905" s="590"/>
      <c r="BH905" s="590"/>
      <c r="BI905" s="590"/>
      <c r="BJ905" s="590"/>
      <c r="BK905" s="590"/>
      <c r="BL905" s="590"/>
      <c r="BM905" s="590"/>
      <c r="BN905" s="590"/>
      <c r="BO905" s="590"/>
      <c r="BP905" s="590"/>
      <c r="BQ905" s="590"/>
      <c r="BR905" s="590"/>
      <c r="BS905" s="590"/>
      <c r="BT905" s="590"/>
      <c r="BU905" s="590"/>
      <c r="BV905" s="590"/>
      <c r="BW905" s="590"/>
      <c r="BX905" s="590"/>
      <c r="BY905" s="590"/>
      <c r="BZ905" s="590"/>
      <c r="CA905" s="590"/>
      <c r="CB905" s="590"/>
      <c r="CC905" s="590"/>
      <c r="CD905" s="590"/>
      <c r="CE905" s="590"/>
      <c r="CF905" s="590"/>
      <c r="CG905" s="590"/>
      <c r="CH905" s="590"/>
      <c r="CI905" s="590"/>
      <c r="CJ905" s="590"/>
      <c r="CK905" s="590"/>
      <c r="CL905" s="590"/>
      <c r="CM905" s="590"/>
      <c r="CN905" s="590"/>
      <c r="CO905" s="590"/>
      <c r="CP905" s="590"/>
      <c r="CQ905" s="590"/>
      <c r="CR905" s="590"/>
      <c r="CS905" s="590"/>
      <c r="CT905" s="590"/>
      <c r="CU905" s="590"/>
      <c r="CV905" s="590"/>
      <c r="CW905" s="586"/>
      <c r="CX905" s="591"/>
      <c r="CY905" s="591"/>
      <c r="CZ905" s="591"/>
      <c r="DA905" s="591"/>
      <c r="DB905" s="591"/>
      <c r="DC905" s="591"/>
      <c r="DD905" s="591"/>
      <c r="DE905" s="591"/>
      <c r="DF905" s="591"/>
      <c r="DG905" s="591"/>
      <c r="DH905" s="591"/>
      <c r="DI905" s="591"/>
      <c r="DJ905" s="591"/>
      <c r="DK905" s="591"/>
      <c r="DL905" s="591"/>
      <c r="DM905" s="591"/>
      <c r="DN905" s="591"/>
      <c r="DO905" s="591"/>
      <c r="DP905" s="591"/>
      <c r="DQ905" s="591"/>
      <c r="DR905" s="591"/>
      <c r="DS905" s="588"/>
      <c r="DT905" s="591"/>
      <c r="DU905" s="591"/>
      <c r="DV905" s="591"/>
      <c r="DW905" s="591"/>
      <c r="DX905" s="591"/>
      <c r="DY905" s="591"/>
      <c r="DZ905" s="591"/>
      <c r="EA905" s="591"/>
      <c r="EB905" s="591"/>
      <c r="EC905" s="591"/>
      <c r="ED905" s="591"/>
      <c r="EE905" s="591"/>
      <c r="EF905" s="591"/>
      <c r="EG905" s="591"/>
      <c r="EH905" s="591"/>
      <c r="EI905" s="591"/>
      <c r="EJ905" s="591"/>
      <c r="EK905" s="591"/>
      <c r="EL905" s="591"/>
      <c r="EM905" s="591"/>
      <c r="EN905" s="591"/>
    </row>
    <row r="906" spans="1:144" x14ac:dyDescent="0.25">
      <c r="A906" s="589"/>
      <c r="B906" s="590"/>
      <c r="C906" s="590"/>
      <c r="D906" s="590"/>
      <c r="E906" s="590"/>
      <c r="F906" s="590"/>
      <c r="G906" s="590"/>
      <c r="H906" s="590"/>
      <c r="I906" s="590"/>
      <c r="J906" s="590"/>
      <c r="K906" s="590"/>
      <c r="L906" s="590"/>
      <c r="M906" s="590"/>
      <c r="N906" s="590"/>
      <c r="O906" s="590"/>
      <c r="P906" s="590"/>
      <c r="Q906" s="590"/>
      <c r="R906" s="590"/>
      <c r="S906" s="590"/>
      <c r="T906" s="590"/>
      <c r="U906" s="590"/>
      <c r="V906" s="590"/>
      <c r="W906" s="590"/>
      <c r="X906" s="590"/>
      <c r="Y906" s="590"/>
      <c r="Z906" s="590"/>
      <c r="AA906" s="590"/>
      <c r="AB906" s="590"/>
      <c r="AC906" s="590"/>
      <c r="AD906" s="590"/>
      <c r="AE906" s="590"/>
      <c r="AF906" s="590"/>
      <c r="AG906" s="590"/>
      <c r="AH906" s="590"/>
      <c r="AI906" s="590"/>
      <c r="AJ906" s="590"/>
      <c r="AK906" s="590"/>
      <c r="AL906" s="590"/>
      <c r="AM906" s="590"/>
      <c r="AN906" s="590"/>
      <c r="AO906" s="590"/>
      <c r="AP906" s="590"/>
      <c r="AQ906" s="590"/>
      <c r="AR906" s="590"/>
      <c r="AS906" s="590"/>
      <c r="AT906" s="590"/>
      <c r="AU906" s="590"/>
      <c r="AV906" s="590"/>
      <c r="AW906" s="590"/>
      <c r="AX906" s="590"/>
      <c r="AY906" s="590"/>
      <c r="AZ906" s="590"/>
      <c r="BA906" s="590"/>
      <c r="BB906" s="590"/>
      <c r="BC906" s="590"/>
      <c r="BD906" s="590"/>
      <c r="BE906" s="590"/>
      <c r="BF906" s="590"/>
      <c r="BG906" s="590"/>
      <c r="BH906" s="590"/>
      <c r="BI906" s="590"/>
      <c r="BJ906" s="590"/>
      <c r="BK906" s="590"/>
      <c r="BL906" s="590"/>
      <c r="BM906" s="590"/>
      <c r="BN906" s="590"/>
      <c r="BO906" s="590"/>
      <c r="BP906" s="590"/>
      <c r="BQ906" s="590"/>
      <c r="BR906" s="590"/>
      <c r="BS906" s="590"/>
      <c r="BT906" s="590"/>
      <c r="BU906" s="590"/>
      <c r="BV906" s="590"/>
      <c r="BW906" s="590"/>
      <c r="BX906" s="590"/>
      <c r="BY906" s="590"/>
      <c r="BZ906" s="590"/>
      <c r="CA906" s="590"/>
      <c r="CB906" s="590"/>
      <c r="CC906" s="590"/>
      <c r="CD906" s="590"/>
      <c r="CE906" s="590"/>
      <c r="CF906" s="590"/>
      <c r="CG906" s="590"/>
      <c r="CH906" s="590"/>
      <c r="CI906" s="590"/>
      <c r="CJ906" s="590"/>
      <c r="CK906" s="590"/>
      <c r="CL906" s="590"/>
      <c r="CM906" s="590"/>
      <c r="CN906" s="590"/>
      <c r="CO906" s="590"/>
      <c r="CP906" s="590"/>
      <c r="CQ906" s="590"/>
      <c r="CR906" s="590"/>
      <c r="CS906" s="590"/>
      <c r="CT906" s="590"/>
      <c r="CU906" s="590"/>
      <c r="CV906" s="590"/>
      <c r="CW906" s="586"/>
      <c r="CX906" s="591"/>
      <c r="CY906" s="591"/>
      <c r="CZ906" s="591"/>
      <c r="DA906" s="591"/>
      <c r="DB906" s="591"/>
      <c r="DC906" s="591"/>
      <c r="DD906" s="591"/>
      <c r="DE906" s="591"/>
      <c r="DF906" s="591"/>
      <c r="DG906" s="591"/>
      <c r="DH906" s="591"/>
      <c r="DI906" s="591"/>
      <c r="DJ906" s="591"/>
      <c r="DK906" s="591"/>
      <c r="DL906" s="591"/>
      <c r="DM906" s="591"/>
      <c r="DN906" s="591"/>
      <c r="DO906" s="591"/>
      <c r="DP906" s="591"/>
      <c r="DQ906" s="591"/>
      <c r="DR906" s="591"/>
      <c r="DS906" s="588"/>
      <c r="DT906" s="591"/>
      <c r="DU906" s="591"/>
      <c r="DV906" s="591"/>
      <c r="DW906" s="591"/>
      <c r="DX906" s="591"/>
      <c r="DY906" s="591"/>
      <c r="DZ906" s="591"/>
      <c r="EA906" s="591"/>
      <c r="EB906" s="591"/>
      <c r="EC906" s="591"/>
      <c r="ED906" s="591"/>
      <c r="EE906" s="591"/>
      <c r="EF906" s="591"/>
      <c r="EG906" s="591"/>
      <c r="EH906" s="591"/>
      <c r="EI906" s="591"/>
      <c r="EJ906" s="591"/>
      <c r="EK906" s="591"/>
      <c r="EL906" s="591"/>
      <c r="EM906" s="591"/>
      <c r="EN906" s="591"/>
    </row>
    <row r="907" spans="1:144" x14ac:dyDescent="0.25">
      <c r="A907" s="589"/>
      <c r="B907" s="590"/>
      <c r="C907" s="590"/>
      <c r="D907" s="590"/>
      <c r="E907" s="590"/>
      <c r="F907" s="590"/>
      <c r="G907" s="590"/>
      <c r="H907" s="590"/>
      <c r="I907" s="590"/>
      <c r="J907" s="590"/>
      <c r="K907" s="590"/>
      <c r="L907" s="590"/>
      <c r="M907" s="590"/>
      <c r="N907" s="590"/>
      <c r="O907" s="590"/>
      <c r="P907" s="590"/>
      <c r="Q907" s="590"/>
      <c r="R907" s="590"/>
      <c r="S907" s="590"/>
      <c r="T907" s="590"/>
      <c r="U907" s="590"/>
      <c r="V907" s="590"/>
      <c r="W907" s="590"/>
      <c r="X907" s="590"/>
      <c r="Y907" s="590"/>
      <c r="Z907" s="590"/>
      <c r="AA907" s="590"/>
      <c r="AB907" s="590"/>
      <c r="AC907" s="590"/>
      <c r="AD907" s="590"/>
      <c r="AE907" s="590"/>
      <c r="AF907" s="590"/>
      <c r="AG907" s="590"/>
      <c r="AH907" s="590"/>
      <c r="AI907" s="590"/>
      <c r="AJ907" s="590"/>
      <c r="AK907" s="590"/>
      <c r="AL907" s="590"/>
      <c r="AM907" s="590"/>
      <c r="AN907" s="590"/>
      <c r="AO907" s="590"/>
      <c r="AP907" s="590"/>
      <c r="AQ907" s="590"/>
      <c r="AR907" s="590"/>
      <c r="AS907" s="590"/>
      <c r="AT907" s="590"/>
      <c r="AU907" s="590"/>
      <c r="AV907" s="590"/>
      <c r="AW907" s="590"/>
      <c r="AX907" s="590"/>
      <c r="AY907" s="590"/>
      <c r="AZ907" s="590"/>
      <c r="BA907" s="590"/>
      <c r="BB907" s="590"/>
      <c r="BC907" s="590"/>
      <c r="BD907" s="590"/>
      <c r="BE907" s="590"/>
      <c r="BF907" s="590"/>
      <c r="BG907" s="590"/>
      <c r="BH907" s="590"/>
      <c r="BI907" s="590"/>
      <c r="BJ907" s="590"/>
      <c r="BK907" s="590"/>
      <c r="BL907" s="590"/>
      <c r="BM907" s="590"/>
      <c r="BN907" s="590"/>
      <c r="BO907" s="590"/>
      <c r="BP907" s="590"/>
      <c r="BQ907" s="590"/>
      <c r="BR907" s="590"/>
      <c r="BS907" s="590"/>
      <c r="BT907" s="590"/>
      <c r="BU907" s="590"/>
      <c r="BV907" s="590"/>
      <c r="BW907" s="590"/>
      <c r="BX907" s="590"/>
      <c r="BY907" s="590"/>
      <c r="BZ907" s="590"/>
      <c r="CA907" s="590"/>
      <c r="CB907" s="590"/>
      <c r="CC907" s="590"/>
      <c r="CD907" s="590"/>
      <c r="CE907" s="590"/>
      <c r="CF907" s="590"/>
      <c r="CG907" s="590"/>
      <c r="CH907" s="590"/>
      <c r="CI907" s="590"/>
      <c r="CJ907" s="590"/>
      <c r="CK907" s="590"/>
      <c r="CL907" s="590"/>
      <c r="CM907" s="590"/>
      <c r="CN907" s="590"/>
      <c r="CO907" s="590"/>
      <c r="CP907" s="590"/>
      <c r="CQ907" s="590"/>
      <c r="CR907" s="590"/>
      <c r="CS907" s="590"/>
      <c r="CT907" s="590"/>
      <c r="CU907" s="590"/>
      <c r="CV907" s="590"/>
      <c r="CW907" s="586"/>
      <c r="CX907" s="591"/>
      <c r="CY907" s="591"/>
      <c r="CZ907" s="591"/>
      <c r="DA907" s="591"/>
      <c r="DB907" s="591"/>
      <c r="DC907" s="591"/>
      <c r="DD907" s="591"/>
      <c r="DE907" s="591"/>
      <c r="DF907" s="591"/>
      <c r="DG907" s="591"/>
      <c r="DH907" s="591"/>
      <c r="DI907" s="591"/>
      <c r="DJ907" s="591"/>
      <c r="DK907" s="591"/>
      <c r="DL907" s="591"/>
      <c r="DM907" s="591"/>
      <c r="DN907" s="591"/>
      <c r="DO907" s="591"/>
      <c r="DP907" s="591"/>
      <c r="DQ907" s="591"/>
      <c r="DR907" s="591"/>
      <c r="DS907" s="588"/>
      <c r="DT907" s="591"/>
      <c r="DU907" s="591"/>
      <c r="DV907" s="591"/>
      <c r="DW907" s="591"/>
      <c r="DX907" s="591"/>
      <c r="DY907" s="591"/>
      <c r="DZ907" s="591"/>
      <c r="EA907" s="591"/>
      <c r="EB907" s="591"/>
      <c r="EC907" s="591"/>
      <c r="ED907" s="591"/>
      <c r="EE907" s="591"/>
      <c r="EF907" s="591"/>
      <c r="EG907" s="591"/>
      <c r="EH907" s="591"/>
      <c r="EI907" s="591"/>
      <c r="EJ907" s="591"/>
      <c r="EK907" s="591"/>
      <c r="EL907" s="591"/>
      <c r="EM907" s="591"/>
      <c r="EN907" s="591"/>
    </row>
    <row r="908" spans="1:144" x14ac:dyDescent="0.25">
      <c r="A908" s="589"/>
      <c r="B908" s="590"/>
      <c r="C908" s="590"/>
      <c r="D908" s="590"/>
      <c r="E908" s="590"/>
      <c r="F908" s="590"/>
      <c r="G908" s="590"/>
      <c r="H908" s="590"/>
      <c r="I908" s="590"/>
      <c r="J908" s="590"/>
      <c r="K908" s="590"/>
      <c r="L908" s="590"/>
      <c r="M908" s="590"/>
      <c r="N908" s="590"/>
      <c r="O908" s="590"/>
      <c r="P908" s="590"/>
      <c r="Q908" s="590"/>
      <c r="R908" s="590"/>
      <c r="S908" s="590"/>
      <c r="T908" s="590"/>
      <c r="U908" s="590"/>
      <c r="V908" s="590"/>
      <c r="W908" s="590"/>
      <c r="X908" s="590"/>
      <c r="Y908" s="590"/>
      <c r="Z908" s="590"/>
      <c r="AA908" s="590"/>
      <c r="AB908" s="590"/>
      <c r="AC908" s="590"/>
      <c r="AD908" s="590"/>
      <c r="AE908" s="590"/>
      <c r="AF908" s="590"/>
      <c r="AG908" s="590"/>
      <c r="AH908" s="590"/>
      <c r="AI908" s="590"/>
      <c r="AJ908" s="590"/>
      <c r="AK908" s="590"/>
      <c r="AL908" s="590"/>
      <c r="AM908" s="590"/>
      <c r="AN908" s="590"/>
      <c r="AO908" s="590"/>
      <c r="AP908" s="590"/>
      <c r="AQ908" s="590"/>
      <c r="AR908" s="590"/>
      <c r="AS908" s="590"/>
      <c r="AT908" s="590"/>
      <c r="AU908" s="590"/>
      <c r="AV908" s="590"/>
      <c r="AW908" s="590"/>
      <c r="AX908" s="590"/>
      <c r="AY908" s="590"/>
      <c r="AZ908" s="590"/>
      <c r="BA908" s="590"/>
      <c r="BB908" s="590"/>
      <c r="BC908" s="590"/>
      <c r="BD908" s="590"/>
      <c r="BE908" s="590"/>
      <c r="BF908" s="590"/>
      <c r="BG908" s="590"/>
      <c r="BH908" s="590"/>
      <c r="BI908" s="590"/>
      <c r="BJ908" s="590"/>
      <c r="BK908" s="590"/>
      <c r="BL908" s="590"/>
      <c r="BM908" s="590"/>
      <c r="BN908" s="590"/>
      <c r="BO908" s="590"/>
      <c r="BP908" s="590"/>
      <c r="BQ908" s="590"/>
      <c r="BR908" s="590"/>
      <c r="BS908" s="590"/>
      <c r="BT908" s="590"/>
      <c r="BU908" s="590"/>
      <c r="BV908" s="590"/>
      <c r="BW908" s="590"/>
      <c r="BX908" s="590"/>
      <c r="BY908" s="590"/>
      <c r="BZ908" s="590"/>
      <c r="CA908" s="590"/>
      <c r="CB908" s="590"/>
      <c r="CC908" s="590"/>
      <c r="CD908" s="590"/>
      <c r="CE908" s="590"/>
      <c r="CF908" s="590"/>
      <c r="CG908" s="590"/>
      <c r="CH908" s="590"/>
      <c r="CI908" s="590"/>
      <c r="CJ908" s="590"/>
      <c r="CK908" s="590"/>
      <c r="CL908" s="590"/>
      <c r="CM908" s="590"/>
      <c r="CN908" s="590"/>
      <c r="CO908" s="590"/>
      <c r="CP908" s="590"/>
      <c r="CQ908" s="590"/>
      <c r="CR908" s="590"/>
      <c r="CS908" s="590"/>
      <c r="CT908" s="590"/>
      <c r="CU908" s="590"/>
      <c r="CV908" s="590"/>
      <c r="CW908" s="586"/>
      <c r="CX908" s="591"/>
      <c r="CY908" s="591"/>
      <c r="CZ908" s="591"/>
      <c r="DA908" s="591"/>
      <c r="DB908" s="591"/>
      <c r="DC908" s="591"/>
      <c r="DD908" s="591"/>
      <c r="DE908" s="591"/>
      <c r="DF908" s="591"/>
      <c r="DG908" s="591"/>
      <c r="DH908" s="591"/>
      <c r="DI908" s="591"/>
      <c r="DJ908" s="591"/>
      <c r="DK908" s="591"/>
      <c r="DL908" s="591"/>
      <c r="DM908" s="591"/>
      <c r="DN908" s="591"/>
      <c r="DO908" s="591"/>
      <c r="DP908" s="591"/>
      <c r="DQ908" s="591"/>
      <c r="DR908" s="591"/>
      <c r="DS908" s="588"/>
      <c r="DT908" s="591"/>
      <c r="DU908" s="591"/>
      <c r="DV908" s="591"/>
      <c r="DW908" s="591"/>
      <c r="DX908" s="591"/>
      <c r="DY908" s="591"/>
      <c r="DZ908" s="591"/>
      <c r="EA908" s="591"/>
      <c r="EB908" s="591"/>
      <c r="EC908" s="591"/>
      <c r="ED908" s="591"/>
      <c r="EE908" s="591"/>
      <c r="EF908" s="591"/>
      <c r="EG908" s="591"/>
      <c r="EH908" s="591"/>
      <c r="EI908" s="591"/>
      <c r="EJ908" s="591"/>
      <c r="EK908" s="591"/>
      <c r="EL908" s="591"/>
      <c r="EM908" s="591"/>
      <c r="EN908" s="591"/>
    </row>
    <row r="909" spans="1:144" x14ac:dyDescent="0.25">
      <c r="A909" s="589"/>
      <c r="B909" s="590"/>
      <c r="C909" s="590"/>
      <c r="D909" s="590"/>
      <c r="E909" s="590"/>
      <c r="F909" s="590"/>
      <c r="G909" s="590"/>
      <c r="H909" s="590"/>
      <c r="I909" s="590"/>
      <c r="J909" s="590"/>
      <c r="K909" s="590"/>
      <c r="L909" s="590"/>
      <c r="M909" s="590"/>
      <c r="N909" s="590"/>
      <c r="O909" s="590"/>
      <c r="P909" s="590"/>
      <c r="Q909" s="590"/>
      <c r="R909" s="590"/>
      <c r="S909" s="590"/>
      <c r="T909" s="590"/>
      <c r="U909" s="590"/>
      <c r="V909" s="590"/>
      <c r="W909" s="590"/>
      <c r="X909" s="590"/>
      <c r="Y909" s="590"/>
      <c r="Z909" s="590"/>
      <c r="AA909" s="590"/>
      <c r="AB909" s="590"/>
      <c r="AC909" s="590"/>
      <c r="AD909" s="590"/>
      <c r="AE909" s="590"/>
      <c r="AF909" s="590"/>
      <c r="AG909" s="590"/>
      <c r="AH909" s="590"/>
      <c r="AI909" s="590"/>
      <c r="AJ909" s="590"/>
      <c r="AK909" s="590"/>
      <c r="AL909" s="590"/>
      <c r="AM909" s="590"/>
      <c r="AN909" s="590"/>
      <c r="AO909" s="590"/>
      <c r="AP909" s="590"/>
      <c r="AQ909" s="590"/>
      <c r="AR909" s="590"/>
      <c r="AS909" s="590"/>
      <c r="AT909" s="590"/>
      <c r="AU909" s="590"/>
      <c r="AV909" s="590"/>
      <c r="AW909" s="590"/>
      <c r="AX909" s="590"/>
      <c r="AY909" s="590"/>
      <c r="AZ909" s="590"/>
      <c r="BA909" s="590"/>
      <c r="BB909" s="590"/>
      <c r="BC909" s="590"/>
      <c r="BD909" s="590"/>
      <c r="BE909" s="590"/>
      <c r="BF909" s="590"/>
      <c r="BG909" s="590"/>
      <c r="BH909" s="590"/>
      <c r="BI909" s="590"/>
      <c r="BJ909" s="590"/>
      <c r="BK909" s="590"/>
      <c r="BL909" s="590"/>
      <c r="BM909" s="590"/>
      <c r="BN909" s="590"/>
      <c r="BO909" s="590"/>
      <c r="BP909" s="590"/>
      <c r="BQ909" s="590"/>
      <c r="BR909" s="590"/>
      <c r="BS909" s="590"/>
      <c r="BT909" s="590"/>
      <c r="BU909" s="590"/>
      <c r="BV909" s="590"/>
      <c r="BW909" s="590"/>
      <c r="BX909" s="590"/>
      <c r="BY909" s="590"/>
      <c r="BZ909" s="590"/>
      <c r="CA909" s="590"/>
      <c r="CB909" s="590"/>
      <c r="CC909" s="590"/>
      <c r="CD909" s="590"/>
      <c r="CE909" s="590"/>
      <c r="CF909" s="590"/>
      <c r="CG909" s="590"/>
      <c r="CH909" s="590"/>
      <c r="CI909" s="590"/>
      <c r="CJ909" s="590"/>
      <c r="CK909" s="590"/>
      <c r="CL909" s="590"/>
      <c r="CM909" s="590"/>
      <c r="CN909" s="590"/>
      <c r="CO909" s="590"/>
      <c r="CP909" s="590"/>
      <c r="CQ909" s="590"/>
      <c r="CR909" s="590"/>
      <c r="CS909" s="590"/>
      <c r="CT909" s="590"/>
      <c r="CU909" s="590"/>
      <c r="CV909" s="590"/>
      <c r="CW909" s="586"/>
      <c r="CX909" s="591"/>
      <c r="CY909" s="591"/>
      <c r="CZ909" s="591"/>
      <c r="DA909" s="591"/>
      <c r="DB909" s="591"/>
      <c r="DC909" s="591"/>
      <c r="DD909" s="591"/>
      <c r="DE909" s="591"/>
      <c r="DF909" s="591"/>
      <c r="DG909" s="591"/>
      <c r="DH909" s="591"/>
      <c r="DI909" s="591"/>
      <c r="DJ909" s="591"/>
      <c r="DK909" s="591"/>
      <c r="DL909" s="591"/>
      <c r="DM909" s="591"/>
      <c r="DN909" s="591"/>
      <c r="DO909" s="591"/>
      <c r="DP909" s="591"/>
      <c r="DQ909" s="591"/>
      <c r="DR909" s="591"/>
      <c r="DS909" s="588"/>
      <c r="DT909" s="591"/>
      <c r="DU909" s="591"/>
      <c r="DV909" s="591"/>
      <c r="DW909" s="591"/>
      <c r="DX909" s="591"/>
      <c r="DY909" s="591"/>
      <c r="DZ909" s="591"/>
      <c r="EA909" s="591"/>
      <c r="EB909" s="591"/>
      <c r="EC909" s="591"/>
      <c r="ED909" s="591"/>
      <c r="EE909" s="591"/>
      <c r="EF909" s="591"/>
      <c r="EG909" s="591"/>
      <c r="EH909" s="591"/>
      <c r="EI909" s="591"/>
      <c r="EJ909" s="591"/>
      <c r="EK909" s="591"/>
      <c r="EL909" s="591"/>
      <c r="EM909" s="591"/>
      <c r="EN909" s="591"/>
    </row>
    <row r="910" spans="1:144" x14ac:dyDescent="0.25">
      <c r="A910" s="589"/>
      <c r="B910" s="590"/>
      <c r="C910" s="590"/>
      <c r="D910" s="590"/>
      <c r="E910" s="590"/>
      <c r="F910" s="590"/>
      <c r="G910" s="590"/>
      <c r="H910" s="590"/>
      <c r="I910" s="590"/>
      <c r="J910" s="590"/>
      <c r="K910" s="590"/>
      <c r="L910" s="590"/>
      <c r="M910" s="590"/>
      <c r="N910" s="590"/>
      <c r="O910" s="590"/>
      <c r="P910" s="590"/>
      <c r="Q910" s="590"/>
      <c r="R910" s="590"/>
      <c r="S910" s="590"/>
      <c r="T910" s="590"/>
      <c r="U910" s="590"/>
      <c r="V910" s="590"/>
      <c r="W910" s="590"/>
      <c r="X910" s="590"/>
      <c r="Y910" s="590"/>
      <c r="Z910" s="590"/>
      <c r="AA910" s="590"/>
      <c r="AB910" s="590"/>
      <c r="AC910" s="590"/>
      <c r="AD910" s="590"/>
      <c r="AE910" s="590"/>
      <c r="AF910" s="590"/>
      <c r="AG910" s="590"/>
      <c r="AH910" s="590"/>
      <c r="AI910" s="590"/>
      <c r="AJ910" s="590"/>
      <c r="AK910" s="590"/>
      <c r="AL910" s="590"/>
      <c r="AM910" s="590"/>
      <c r="AN910" s="590"/>
      <c r="AO910" s="590"/>
      <c r="AP910" s="590"/>
      <c r="AQ910" s="590"/>
      <c r="AR910" s="590"/>
      <c r="AS910" s="590"/>
      <c r="AT910" s="590"/>
      <c r="AU910" s="590"/>
      <c r="AV910" s="590"/>
      <c r="AW910" s="590"/>
      <c r="AX910" s="590"/>
      <c r="AY910" s="590"/>
      <c r="AZ910" s="590"/>
      <c r="BA910" s="590"/>
      <c r="BB910" s="590"/>
      <c r="BC910" s="590"/>
      <c r="BD910" s="590"/>
      <c r="BE910" s="590"/>
      <c r="BF910" s="590"/>
      <c r="BG910" s="590"/>
      <c r="BH910" s="590"/>
      <c r="BI910" s="590"/>
      <c r="BJ910" s="590"/>
      <c r="BK910" s="590"/>
      <c r="BL910" s="590"/>
      <c r="BM910" s="590"/>
      <c r="BN910" s="590"/>
      <c r="BO910" s="590"/>
      <c r="BP910" s="590"/>
      <c r="BQ910" s="590"/>
      <c r="BR910" s="590"/>
      <c r="BS910" s="590"/>
      <c r="BT910" s="590"/>
      <c r="BU910" s="590"/>
      <c r="BV910" s="590"/>
      <c r="BW910" s="590"/>
      <c r="BX910" s="590"/>
      <c r="BY910" s="590"/>
      <c r="BZ910" s="590"/>
      <c r="CA910" s="590"/>
      <c r="CB910" s="590"/>
      <c r="CC910" s="590"/>
      <c r="CD910" s="590"/>
      <c r="CE910" s="590"/>
      <c r="CF910" s="590"/>
      <c r="CG910" s="590"/>
      <c r="CH910" s="590"/>
      <c r="CI910" s="590"/>
      <c r="CJ910" s="590"/>
      <c r="CK910" s="590"/>
      <c r="CL910" s="590"/>
      <c r="CM910" s="590"/>
      <c r="CN910" s="590"/>
      <c r="CO910" s="590"/>
      <c r="CP910" s="590"/>
      <c r="CQ910" s="590"/>
      <c r="CR910" s="590"/>
      <c r="CS910" s="590"/>
      <c r="CT910" s="590"/>
      <c r="CU910" s="590"/>
      <c r="CV910" s="590"/>
      <c r="CW910" s="586"/>
      <c r="CX910" s="591"/>
      <c r="CY910" s="591"/>
      <c r="CZ910" s="591"/>
      <c r="DA910" s="591"/>
      <c r="DB910" s="591"/>
      <c r="DC910" s="591"/>
      <c r="DD910" s="591"/>
      <c r="DE910" s="591"/>
      <c r="DF910" s="591"/>
      <c r="DG910" s="591"/>
      <c r="DH910" s="591"/>
      <c r="DI910" s="591"/>
      <c r="DJ910" s="591"/>
      <c r="DK910" s="591"/>
      <c r="DL910" s="591"/>
      <c r="DM910" s="591"/>
      <c r="DN910" s="591"/>
      <c r="DO910" s="591"/>
      <c r="DP910" s="591"/>
      <c r="DQ910" s="591"/>
      <c r="DR910" s="591"/>
      <c r="DS910" s="588"/>
      <c r="DT910" s="591"/>
      <c r="DU910" s="591"/>
      <c r="DV910" s="591"/>
      <c r="DW910" s="591"/>
      <c r="DX910" s="591"/>
      <c r="DY910" s="591"/>
      <c r="DZ910" s="591"/>
      <c r="EA910" s="591"/>
      <c r="EB910" s="591"/>
      <c r="EC910" s="591"/>
      <c r="ED910" s="591"/>
      <c r="EE910" s="591"/>
      <c r="EF910" s="591"/>
      <c r="EG910" s="591"/>
      <c r="EH910" s="591"/>
      <c r="EI910" s="591"/>
      <c r="EJ910" s="591"/>
      <c r="EK910" s="591"/>
      <c r="EL910" s="591"/>
      <c r="EM910" s="591"/>
      <c r="EN910" s="591"/>
    </row>
    <row r="911" spans="1:144" x14ac:dyDescent="0.25">
      <c r="A911" s="589"/>
      <c r="B911" s="590"/>
      <c r="C911" s="590"/>
      <c r="D911" s="590"/>
      <c r="E911" s="590"/>
      <c r="F911" s="590"/>
      <c r="G911" s="590"/>
      <c r="H911" s="590"/>
      <c r="I911" s="590"/>
      <c r="J911" s="590"/>
      <c r="K911" s="590"/>
      <c r="L911" s="590"/>
      <c r="M911" s="590"/>
      <c r="N911" s="590"/>
      <c r="O911" s="590"/>
      <c r="P911" s="590"/>
      <c r="Q911" s="590"/>
      <c r="R911" s="590"/>
      <c r="S911" s="590"/>
      <c r="T911" s="590"/>
      <c r="U911" s="590"/>
      <c r="V911" s="590"/>
      <c r="W911" s="590"/>
      <c r="X911" s="590"/>
      <c r="Y911" s="590"/>
      <c r="Z911" s="590"/>
      <c r="AA911" s="590"/>
      <c r="AB911" s="590"/>
      <c r="AC911" s="590"/>
      <c r="AD911" s="590"/>
      <c r="AE911" s="590"/>
      <c r="AF911" s="590"/>
      <c r="AG911" s="590"/>
      <c r="AH911" s="590"/>
      <c r="AI911" s="590"/>
      <c r="AJ911" s="590"/>
      <c r="AK911" s="590"/>
      <c r="AL911" s="590"/>
      <c r="AM911" s="590"/>
      <c r="AN911" s="590"/>
      <c r="AO911" s="590"/>
      <c r="AP911" s="590"/>
      <c r="AQ911" s="590"/>
      <c r="AR911" s="590"/>
      <c r="AS911" s="590"/>
      <c r="AT911" s="590"/>
      <c r="AU911" s="590"/>
      <c r="AV911" s="590"/>
      <c r="AW911" s="590"/>
      <c r="AX911" s="590"/>
      <c r="AY911" s="590"/>
      <c r="AZ911" s="590"/>
      <c r="BA911" s="590"/>
      <c r="BB911" s="590"/>
      <c r="BC911" s="590"/>
      <c r="BD911" s="590"/>
      <c r="BE911" s="590"/>
      <c r="BF911" s="590"/>
      <c r="BG911" s="590"/>
      <c r="BH911" s="590"/>
      <c r="BI911" s="590"/>
      <c r="BJ911" s="590"/>
      <c r="BK911" s="590"/>
      <c r="BL911" s="590"/>
      <c r="BM911" s="590"/>
      <c r="BN911" s="590"/>
      <c r="BO911" s="590"/>
      <c r="BP911" s="590"/>
      <c r="BQ911" s="590"/>
      <c r="BR911" s="590"/>
      <c r="BS911" s="590"/>
      <c r="BT911" s="590"/>
      <c r="BU911" s="590"/>
      <c r="BV911" s="590"/>
      <c r="BW911" s="590"/>
      <c r="BX911" s="590"/>
      <c r="BY911" s="590"/>
      <c r="BZ911" s="590"/>
      <c r="CA911" s="590"/>
      <c r="CB911" s="590"/>
      <c r="CC911" s="590"/>
      <c r="CD911" s="590"/>
      <c r="CE911" s="590"/>
      <c r="CF911" s="590"/>
      <c r="CG911" s="590"/>
      <c r="CH911" s="590"/>
      <c r="CI911" s="590"/>
      <c r="CJ911" s="590"/>
      <c r="CK911" s="590"/>
      <c r="CL911" s="590"/>
      <c r="CM911" s="590"/>
      <c r="CN911" s="590"/>
      <c r="CO911" s="590"/>
      <c r="CP911" s="590"/>
      <c r="CQ911" s="590"/>
      <c r="CR911" s="590"/>
      <c r="CS911" s="590"/>
      <c r="CT911" s="590"/>
      <c r="CU911" s="590"/>
      <c r="CV911" s="590"/>
      <c r="CW911" s="586"/>
      <c r="CX911" s="591"/>
      <c r="CY911" s="591"/>
      <c r="CZ911" s="591"/>
      <c r="DA911" s="591"/>
      <c r="DB911" s="591"/>
      <c r="DC911" s="591"/>
      <c r="DD911" s="591"/>
      <c r="DE911" s="591"/>
      <c r="DF911" s="591"/>
      <c r="DG911" s="591"/>
      <c r="DH911" s="591"/>
      <c r="DI911" s="591"/>
      <c r="DJ911" s="591"/>
      <c r="DK911" s="591"/>
      <c r="DL911" s="591"/>
      <c r="DM911" s="591"/>
      <c r="DN911" s="591"/>
      <c r="DO911" s="591"/>
      <c r="DP911" s="591"/>
      <c r="DQ911" s="591"/>
      <c r="DR911" s="591"/>
      <c r="DS911" s="588"/>
      <c r="DT911" s="591"/>
      <c r="DU911" s="591"/>
      <c r="DV911" s="591"/>
      <c r="DW911" s="591"/>
      <c r="DX911" s="591"/>
      <c r="DY911" s="591"/>
      <c r="DZ911" s="591"/>
      <c r="EA911" s="591"/>
      <c r="EB911" s="591"/>
      <c r="EC911" s="591"/>
      <c r="ED911" s="591"/>
      <c r="EE911" s="591"/>
      <c r="EF911" s="591"/>
      <c r="EG911" s="591"/>
      <c r="EH911" s="591"/>
      <c r="EI911" s="591"/>
      <c r="EJ911" s="591"/>
      <c r="EK911" s="591"/>
      <c r="EL911" s="591"/>
      <c r="EM911" s="591"/>
      <c r="EN911" s="591"/>
    </row>
    <row r="912" spans="1:144" x14ac:dyDescent="0.25">
      <c r="A912" s="589"/>
      <c r="B912" s="590"/>
      <c r="C912" s="590"/>
      <c r="D912" s="590"/>
      <c r="E912" s="590"/>
      <c r="F912" s="590"/>
      <c r="G912" s="590"/>
      <c r="H912" s="590"/>
      <c r="I912" s="590"/>
      <c r="J912" s="590"/>
      <c r="K912" s="590"/>
      <c r="L912" s="590"/>
      <c r="M912" s="590"/>
      <c r="N912" s="590"/>
      <c r="O912" s="590"/>
      <c r="P912" s="590"/>
      <c r="Q912" s="590"/>
      <c r="R912" s="590"/>
      <c r="S912" s="590"/>
      <c r="T912" s="590"/>
      <c r="U912" s="590"/>
      <c r="V912" s="590"/>
      <c r="W912" s="590"/>
      <c r="X912" s="590"/>
      <c r="Y912" s="590"/>
      <c r="Z912" s="590"/>
      <c r="AA912" s="590"/>
      <c r="AB912" s="590"/>
      <c r="AC912" s="590"/>
      <c r="AD912" s="590"/>
      <c r="AE912" s="590"/>
      <c r="AF912" s="590"/>
      <c r="AG912" s="590"/>
      <c r="AH912" s="590"/>
      <c r="AI912" s="590"/>
      <c r="AJ912" s="590"/>
      <c r="AK912" s="590"/>
      <c r="AL912" s="590"/>
      <c r="AM912" s="590"/>
      <c r="AN912" s="590"/>
      <c r="AO912" s="590"/>
      <c r="AP912" s="590"/>
      <c r="AQ912" s="590"/>
      <c r="AR912" s="590"/>
      <c r="AS912" s="590"/>
      <c r="AT912" s="590"/>
      <c r="AU912" s="590"/>
      <c r="AV912" s="590"/>
      <c r="AW912" s="590"/>
      <c r="AX912" s="590"/>
      <c r="AY912" s="590"/>
      <c r="AZ912" s="590"/>
      <c r="BA912" s="590"/>
      <c r="BB912" s="590"/>
      <c r="BC912" s="590"/>
      <c r="BD912" s="590"/>
      <c r="BE912" s="590"/>
      <c r="BF912" s="590"/>
      <c r="BG912" s="590"/>
      <c r="BH912" s="590"/>
      <c r="BI912" s="590"/>
      <c r="BJ912" s="590"/>
      <c r="BK912" s="590"/>
      <c r="BL912" s="590"/>
      <c r="BM912" s="590"/>
      <c r="BN912" s="590"/>
      <c r="BO912" s="590"/>
      <c r="BP912" s="590"/>
      <c r="BQ912" s="590"/>
      <c r="BR912" s="590"/>
      <c r="BS912" s="590"/>
      <c r="BT912" s="590"/>
      <c r="BU912" s="590"/>
      <c r="BV912" s="590"/>
      <c r="BW912" s="590"/>
      <c r="BX912" s="590"/>
      <c r="BY912" s="590"/>
      <c r="BZ912" s="590"/>
      <c r="CA912" s="590"/>
      <c r="CB912" s="590"/>
      <c r="CC912" s="590"/>
      <c r="CD912" s="590"/>
      <c r="CE912" s="590"/>
      <c r="CF912" s="590"/>
      <c r="CG912" s="590"/>
      <c r="CH912" s="590"/>
      <c r="CI912" s="590"/>
      <c r="CJ912" s="590"/>
      <c r="CK912" s="590"/>
      <c r="CL912" s="590"/>
      <c r="CM912" s="590"/>
      <c r="CN912" s="590"/>
      <c r="CO912" s="590"/>
      <c r="CP912" s="590"/>
      <c r="CQ912" s="590"/>
      <c r="CR912" s="590"/>
      <c r="CS912" s="590"/>
      <c r="CT912" s="590"/>
      <c r="CU912" s="590"/>
      <c r="CV912" s="590"/>
      <c r="CW912" s="586"/>
      <c r="CX912" s="591"/>
      <c r="CY912" s="591"/>
      <c r="CZ912" s="591"/>
      <c r="DA912" s="591"/>
      <c r="DB912" s="591"/>
      <c r="DC912" s="591"/>
      <c r="DD912" s="591"/>
      <c r="DE912" s="591"/>
      <c r="DF912" s="591"/>
      <c r="DG912" s="591"/>
      <c r="DH912" s="591"/>
      <c r="DI912" s="591"/>
      <c r="DJ912" s="591"/>
      <c r="DK912" s="591"/>
      <c r="DL912" s="591"/>
      <c r="DM912" s="591"/>
      <c r="DN912" s="591"/>
      <c r="DO912" s="591"/>
      <c r="DP912" s="591"/>
      <c r="DQ912" s="591"/>
      <c r="DR912" s="591"/>
      <c r="DS912" s="588"/>
      <c r="DT912" s="591"/>
      <c r="DU912" s="591"/>
      <c r="DV912" s="591"/>
      <c r="DW912" s="591"/>
      <c r="DX912" s="591"/>
      <c r="DY912" s="591"/>
      <c r="DZ912" s="591"/>
      <c r="EA912" s="591"/>
      <c r="EB912" s="591"/>
      <c r="EC912" s="591"/>
      <c r="ED912" s="591"/>
      <c r="EE912" s="591"/>
      <c r="EF912" s="591"/>
      <c r="EG912" s="591"/>
      <c r="EH912" s="591"/>
      <c r="EI912" s="591"/>
      <c r="EJ912" s="591"/>
      <c r="EK912" s="591"/>
      <c r="EL912" s="591"/>
      <c r="EM912" s="591"/>
      <c r="EN912" s="591"/>
    </row>
    <row r="913" spans="1:144" x14ac:dyDescent="0.25">
      <c r="A913" s="589"/>
      <c r="B913" s="590"/>
      <c r="C913" s="590"/>
      <c r="D913" s="590"/>
      <c r="E913" s="590"/>
      <c r="F913" s="590"/>
      <c r="G913" s="590"/>
      <c r="H913" s="590"/>
      <c r="I913" s="590"/>
      <c r="J913" s="590"/>
      <c r="K913" s="590"/>
      <c r="L913" s="590"/>
      <c r="M913" s="590"/>
      <c r="N913" s="590"/>
      <c r="O913" s="590"/>
      <c r="P913" s="590"/>
      <c r="Q913" s="590"/>
      <c r="R913" s="590"/>
      <c r="S913" s="590"/>
      <c r="T913" s="590"/>
      <c r="U913" s="590"/>
      <c r="V913" s="590"/>
      <c r="W913" s="590"/>
      <c r="X913" s="590"/>
      <c r="Y913" s="590"/>
      <c r="Z913" s="590"/>
      <c r="AA913" s="590"/>
      <c r="AB913" s="590"/>
      <c r="AC913" s="590"/>
      <c r="AD913" s="590"/>
      <c r="AE913" s="590"/>
      <c r="AF913" s="590"/>
      <c r="AG913" s="590"/>
      <c r="AH913" s="590"/>
      <c r="AI913" s="590"/>
      <c r="AJ913" s="590"/>
      <c r="AK913" s="590"/>
      <c r="AL913" s="590"/>
      <c r="AM913" s="590"/>
      <c r="AN913" s="590"/>
      <c r="AO913" s="590"/>
      <c r="AP913" s="590"/>
      <c r="AQ913" s="590"/>
      <c r="AR913" s="590"/>
      <c r="AS913" s="590"/>
      <c r="AT913" s="590"/>
      <c r="AU913" s="590"/>
      <c r="AV913" s="590"/>
      <c r="AW913" s="590"/>
      <c r="AX913" s="590"/>
      <c r="AY913" s="590"/>
      <c r="AZ913" s="590"/>
      <c r="BA913" s="590"/>
      <c r="BB913" s="590"/>
      <c r="BC913" s="590"/>
      <c r="BD913" s="590"/>
      <c r="BE913" s="590"/>
      <c r="BF913" s="590"/>
      <c r="BG913" s="590"/>
      <c r="BH913" s="590"/>
      <c r="BI913" s="590"/>
      <c r="BJ913" s="590"/>
      <c r="BK913" s="590"/>
      <c r="BL913" s="590"/>
      <c r="BM913" s="590"/>
      <c r="BN913" s="590"/>
      <c r="BO913" s="590"/>
      <c r="BP913" s="590"/>
      <c r="BQ913" s="590"/>
      <c r="BR913" s="590"/>
      <c r="BS913" s="590"/>
      <c r="BT913" s="590"/>
      <c r="BU913" s="590"/>
      <c r="BV913" s="590"/>
      <c r="BW913" s="590"/>
      <c r="BX913" s="590"/>
      <c r="BY913" s="590"/>
      <c r="BZ913" s="590"/>
      <c r="CA913" s="590"/>
      <c r="CB913" s="590"/>
      <c r="CC913" s="590"/>
      <c r="CD913" s="590"/>
      <c r="CE913" s="590"/>
      <c r="CF913" s="590"/>
      <c r="CG913" s="590"/>
      <c r="CH913" s="590"/>
      <c r="CI913" s="590"/>
      <c r="CJ913" s="590"/>
      <c r="CK913" s="590"/>
      <c r="CL913" s="590"/>
      <c r="CM913" s="590"/>
      <c r="CN913" s="590"/>
      <c r="CO913" s="590"/>
      <c r="CP913" s="590"/>
      <c r="CQ913" s="590"/>
      <c r="CR913" s="590"/>
      <c r="CS913" s="590"/>
      <c r="CT913" s="590"/>
      <c r="CU913" s="590"/>
      <c r="CV913" s="590"/>
      <c r="CW913" s="586"/>
      <c r="CX913" s="591"/>
      <c r="CY913" s="591"/>
      <c r="CZ913" s="591"/>
      <c r="DA913" s="591"/>
      <c r="DB913" s="591"/>
      <c r="DC913" s="591"/>
      <c r="DD913" s="591"/>
      <c r="DE913" s="591"/>
      <c r="DF913" s="591"/>
      <c r="DG913" s="591"/>
      <c r="DH913" s="591"/>
      <c r="DI913" s="591"/>
      <c r="DJ913" s="591"/>
      <c r="DK913" s="591"/>
      <c r="DL913" s="591"/>
      <c r="DM913" s="591"/>
      <c r="DN913" s="591"/>
      <c r="DO913" s="591"/>
      <c r="DP913" s="591"/>
      <c r="DQ913" s="591"/>
      <c r="DR913" s="591"/>
      <c r="DS913" s="588"/>
      <c r="DT913" s="591"/>
      <c r="DU913" s="591"/>
      <c r="DV913" s="591"/>
      <c r="DW913" s="591"/>
      <c r="DX913" s="591"/>
      <c r="DY913" s="591"/>
      <c r="DZ913" s="591"/>
      <c r="EA913" s="591"/>
      <c r="EB913" s="591"/>
      <c r="EC913" s="591"/>
      <c r="ED913" s="591"/>
      <c r="EE913" s="591"/>
      <c r="EF913" s="591"/>
      <c r="EG913" s="591"/>
      <c r="EH913" s="591"/>
      <c r="EI913" s="591"/>
      <c r="EJ913" s="591"/>
      <c r="EK913" s="591"/>
      <c r="EL913" s="591"/>
      <c r="EM913" s="591"/>
      <c r="EN913" s="591"/>
    </row>
    <row r="914" spans="1:144" x14ac:dyDescent="0.25">
      <c r="A914" s="589"/>
      <c r="B914" s="590"/>
      <c r="C914" s="590"/>
      <c r="D914" s="590"/>
      <c r="E914" s="590"/>
      <c r="F914" s="590"/>
      <c r="G914" s="590"/>
      <c r="H914" s="590"/>
      <c r="I914" s="590"/>
      <c r="J914" s="590"/>
      <c r="K914" s="590"/>
      <c r="L914" s="590"/>
      <c r="M914" s="590"/>
      <c r="N914" s="590"/>
      <c r="O914" s="590"/>
      <c r="P914" s="590"/>
      <c r="Q914" s="590"/>
      <c r="R914" s="590"/>
      <c r="S914" s="590"/>
      <c r="T914" s="590"/>
      <c r="U914" s="590"/>
      <c r="V914" s="590"/>
      <c r="W914" s="590"/>
      <c r="X914" s="590"/>
      <c r="Y914" s="590"/>
      <c r="Z914" s="590"/>
      <c r="AA914" s="590"/>
      <c r="AB914" s="590"/>
      <c r="AC914" s="590"/>
      <c r="AD914" s="590"/>
      <c r="AE914" s="590"/>
      <c r="AF914" s="590"/>
      <c r="AG914" s="590"/>
      <c r="AH914" s="590"/>
      <c r="AI914" s="590"/>
      <c r="AJ914" s="590"/>
      <c r="AK914" s="590"/>
      <c r="AL914" s="590"/>
      <c r="AM914" s="590"/>
      <c r="AN914" s="590"/>
      <c r="AO914" s="590"/>
      <c r="AP914" s="590"/>
      <c r="AQ914" s="590"/>
      <c r="AR914" s="590"/>
      <c r="AS914" s="590"/>
      <c r="AT914" s="590"/>
      <c r="AU914" s="590"/>
      <c r="AV914" s="590"/>
      <c r="AW914" s="590"/>
      <c r="AX914" s="590"/>
      <c r="AY914" s="590"/>
      <c r="AZ914" s="590"/>
      <c r="BA914" s="590"/>
      <c r="BB914" s="590"/>
      <c r="BC914" s="590"/>
      <c r="BD914" s="590"/>
      <c r="BE914" s="590"/>
      <c r="BF914" s="590"/>
      <c r="BG914" s="590"/>
      <c r="BH914" s="590"/>
      <c r="BI914" s="590"/>
      <c r="BJ914" s="590"/>
      <c r="BK914" s="590"/>
      <c r="BL914" s="590"/>
      <c r="BM914" s="590"/>
      <c r="BN914" s="590"/>
      <c r="BO914" s="590"/>
      <c r="BP914" s="590"/>
      <c r="BQ914" s="590"/>
      <c r="BR914" s="590"/>
      <c r="BS914" s="590"/>
      <c r="BT914" s="590"/>
      <c r="BU914" s="590"/>
      <c r="BV914" s="590"/>
      <c r="BW914" s="590"/>
      <c r="BX914" s="590"/>
      <c r="BY914" s="590"/>
      <c r="BZ914" s="590"/>
      <c r="CA914" s="590"/>
      <c r="CB914" s="590"/>
      <c r="CC914" s="590"/>
      <c r="CD914" s="590"/>
      <c r="CE914" s="590"/>
      <c r="CF914" s="590"/>
      <c r="CG914" s="590"/>
      <c r="CH914" s="590"/>
      <c r="CI914" s="590"/>
      <c r="CJ914" s="590"/>
      <c r="CK914" s="590"/>
      <c r="CL914" s="590"/>
      <c r="CM914" s="590"/>
      <c r="CN914" s="590"/>
      <c r="CO914" s="590"/>
      <c r="CP914" s="590"/>
      <c r="CQ914" s="590"/>
      <c r="CR914" s="590"/>
      <c r="CS914" s="590"/>
      <c r="CT914" s="590"/>
      <c r="CU914" s="590"/>
      <c r="CV914" s="590"/>
      <c r="CW914" s="586"/>
      <c r="CX914" s="591"/>
      <c r="CY914" s="591"/>
      <c r="CZ914" s="591"/>
      <c r="DA914" s="591"/>
      <c r="DB914" s="591"/>
      <c r="DC914" s="591"/>
      <c r="DD914" s="591"/>
      <c r="DE914" s="591"/>
      <c r="DF914" s="591"/>
      <c r="DG914" s="591"/>
      <c r="DH914" s="591"/>
      <c r="DI914" s="591"/>
      <c r="DJ914" s="591"/>
      <c r="DK914" s="591"/>
      <c r="DL914" s="591"/>
      <c r="DM914" s="591"/>
      <c r="DN914" s="591"/>
      <c r="DO914" s="591"/>
      <c r="DP914" s="591"/>
      <c r="DQ914" s="591"/>
      <c r="DR914" s="591"/>
      <c r="DS914" s="588"/>
      <c r="DT914" s="591"/>
      <c r="DU914" s="591"/>
      <c r="DV914" s="591"/>
      <c r="DW914" s="591"/>
      <c r="DX914" s="591"/>
      <c r="DY914" s="591"/>
      <c r="DZ914" s="591"/>
      <c r="EA914" s="591"/>
      <c r="EB914" s="591"/>
      <c r="EC914" s="591"/>
      <c r="ED914" s="591"/>
      <c r="EE914" s="591"/>
      <c r="EF914" s="591"/>
      <c r="EG914" s="591"/>
      <c r="EH914" s="591"/>
      <c r="EI914" s="591"/>
      <c r="EJ914" s="591"/>
      <c r="EK914" s="591"/>
      <c r="EL914" s="591"/>
      <c r="EM914" s="591"/>
      <c r="EN914" s="591"/>
    </row>
    <row r="915" spans="1:144" x14ac:dyDescent="0.25">
      <c r="A915" s="589"/>
      <c r="B915" s="590"/>
      <c r="C915" s="590"/>
      <c r="D915" s="590"/>
      <c r="E915" s="590"/>
      <c r="F915" s="590"/>
      <c r="G915" s="590"/>
      <c r="H915" s="590"/>
      <c r="I915" s="590"/>
      <c r="J915" s="590"/>
      <c r="K915" s="590"/>
      <c r="L915" s="590"/>
      <c r="M915" s="590"/>
      <c r="N915" s="590"/>
      <c r="O915" s="590"/>
      <c r="P915" s="590"/>
      <c r="Q915" s="590"/>
      <c r="R915" s="590"/>
      <c r="S915" s="590"/>
      <c r="T915" s="590"/>
      <c r="U915" s="590"/>
      <c r="V915" s="590"/>
      <c r="W915" s="590"/>
      <c r="X915" s="590"/>
      <c r="Y915" s="590"/>
      <c r="Z915" s="590"/>
      <c r="AA915" s="590"/>
      <c r="AB915" s="590"/>
      <c r="AC915" s="590"/>
      <c r="AD915" s="590"/>
      <c r="AE915" s="590"/>
      <c r="AF915" s="590"/>
      <c r="AG915" s="590"/>
      <c r="AH915" s="590"/>
      <c r="AI915" s="590"/>
      <c r="AJ915" s="590"/>
      <c r="AK915" s="590"/>
      <c r="AL915" s="590"/>
      <c r="AM915" s="590"/>
      <c r="AN915" s="590"/>
      <c r="AO915" s="590"/>
      <c r="AP915" s="590"/>
      <c r="AQ915" s="590"/>
      <c r="AR915" s="590"/>
      <c r="AS915" s="590"/>
      <c r="AT915" s="590"/>
      <c r="AU915" s="590"/>
      <c r="AV915" s="590"/>
      <c r="AW915" s="590"/>
      <c r="AX915" s="590"/>
      <c r="AY915" s="590"/>
      <c r="AZ915" s="590"/>
      <c r="BA915" s="590"/>
      <c r="BB915" s="590"/>
      <c r="BC915" s="590"/>
      <c r="BD915" s="590"/>
      <c r="BE915" s="590"/>
      <c r="BF915" s="590"/>
      <c r="BG915" s="590"/>
      <c r="BH915" s="590"/>
      <c r="BI915" s="590"/>
      <c r="BJ915" s="590"/>
      <c r="BK915" s="590"/>
      <c r="BL915" s="590"/>
      <c r="BM915" s="590"/>
      <c r="BN915" s="590"/>
      <c r="BO915" s="590"/>
      <c r="BP915" s="590"/>
      <c r="BQ915" s="590"/>
      <c r="BR915" s="590"/>
      <c r="BS915" s="590"/>
      <c r="BT915" s="590"/>
      <c r="BU915" s="590"/>
      <c r="BV915" s="590"/>
      <c r="BW915" s="590"/>
      <c r="BX915" s="590"/>
      <c r="BY915" s="590"/>
      <c r="BZ915" s="590"/>
      <c r="CA915" s="590"/>
      <c r="CB915" s="590"/>
      <c r="CC915" s="590"/>
      <c r="CD915" s="590"/>
      <c r="CE915" s="590"/>
      <c r="CF915" s="590"/>
      <c r="CG915" s="590"/>
      <c r="CH915" s="590"/>
      <c r="CI915" s="590"/>
      <c r="CJ915" s="590"/>
      <c r="CK915" s="590"/>
      <c r="CL915" s="590"/>
      <c r="CM915" s="590"/>
      <c r="CN915" s="590"/>
      <c r="CO915" s="590"/>
      <c r="CP915" s="590"/>
      <c r="CQ915" s="590"/>
      <c r="CR915" s="590"/>
      <c r="CS915" s="590"/>
      <c r="CT915" s="590"/>
      <c r="CU915" s="590"/>
      <c r="CV915" s="590"/>
      <c r="CW915" s="586"/>
      <c r="CX915" s="591"/>
      <c r="CY915" s="591"/>
      <c r="CZ915" s="591"/>
      <c r="DA915" s="591"/>
      <c r="DB915" s="591"/>
      <c r="DC915" s="591"/>
      <c r="DD915" s="591"/>
      <c r="DE915" s="591"/>
      <c r="DF915" s="591"/>
      <c r="DG915" s="591"/>
      <c r="DH915" s="591"/>
      <c r="DI915" s="591"/>
      <c r="DJ915" s="591"/>
      <c r="DK915" s="591"/>
      <c r="DL915" s="591"/>
      <c r="DM915" s="591"/>
      <c r="DN915" s="591"/>
      <c r="DO915" s="591"/>
      <c r="DP915" s="591"/>
      <c r="DQ915" s="591"/>
      <c r="DR915" s="591"/>
      <c r="DS915" s="588"/>
      <c r="DT915" s="591"/>
      <c r="DU915" s="591"/>
      <c r="DV915" s="591"/>
      <c r="DW915" s="591"/>
      <c r="DX915" s="591"/>
      <c r="DY915" s="591"/>
      <c r="DZ915" s="591"/>
      <c r="EA915" s="591"/>
      <c r="EB915" s="591"/>
      <c r="EC915" s="591"/>
      <c r="ED915" s="591"/>
      <c r="EE915" s="591"/>
      <c r="EF915" s="591"/>
      <c r="EG915" s="591"/>
      <c r="EH915" s="591"/>
      <c r="EI915" s="591"/>
      <c r="EJ915" s="591"/>
      <c r="EK915" s="591"/>
      <c r="EL915" s="591"/>
      <c r="EM915" s="591"/>
      <c r="EN915" s="591"/>
    </row>
    <row r="916" spans="1:144" x14ac:dyDescent="0.25">
      <c r="A916" s="589"/>
      <c r="B916" s="590"/>
      <c r="C916" s="590"/>
      <c r="D916" s="590"/>
      <c r="E916" s="590"/>
      <c r="F916" s="590"/>
      <c r="G916" s="590"/>
      <c r="H916" s="590"/>
      <c r="I916" s="590"/>
      <c r="J916" s="590"/>
      <c r="K916" s="590"/>
      <c r="L916" s="590"/>
      <c r="M916" s="590"/>
      <c r="N916" s="590"/>
      <c r="O916" s="590"/>
      <c r="P916" s="590"/>
      <c r="Q916" s="590"/>
      <c r="R916" s="590"/>
      <c r="S916" s="590"/>
      <c r="T916" s="590"/>
      <c r="U916" s="590"/>
      <c r="V916" s="590"/>
      <c r="W916" s="590"/>
      <c r="X916" s="590"/>
      <c r="Y916" s="590"/>
      <c r="Z916" s="590"/>
      <c r="AA916" s="590"/>
      <c r="AB916" s="590"/>
      <c r="AC916" s="590"/>
      <c r="AD916" s="590"/>
      <c r="AE916" s="590"/>
      <c r="AF916" s="590"/>
      <c r="AG916" s="590"/>
      <c r="AH916" s="590"/>
      <c r="AI916" s="590"/>
      <c r="AJ916" s="590"/>
      <c r="AK916" s="590"/>
      <c r="AL916" s="590"/>
      <c r="AM916" s="590"/>
      <c r="AN916" s="590"/>
      <c r="AO916" s="590"/>
      <c r="AP916" s="590"/>
      <c r="AQ916" s="590"/>
      <c r="AR916" s="590"/>
      <c r="AS916" s="590"/>
      <c r="AT916" s="590"/>
      <c r="AU916" s="590"/>
      <c r="AV916" s="590"/>
      <c r="AW916" s="590"/>
      <c r="AX916" s="590"/>
      <c r="AY916" s="590"/>
      <c r="AZ916" s="590"/>
      <c r="BA916" s="590"/>
      <c r="BB916" s="590"/>
      <c r="BC916" s="590"/>
      <c r="BD916" s="590"/>
      <c r="BE916" s="590"/>
      <c r="BF916" s="590"/>
      <c r="BG916" s="590"/>
      <c r="BH916" s="590"/>
      <c r="BI916" s="590"/>
      <c r="BJ916" s="590"/>
      <c r="BK916" s="590"/>
      <c r="BL916" s="590"/>
      <c r="BM916" s="590"/>
      <c r="BN916" s="590"/>
      <c r="BO916" s="590"/>
      <c r="BP916" s="590"/>
      <c r="BQ916" s="590"/>
      <c r="BR916" s="590"/>
      <c r="BS916" s="590"/>
      <c r="BT916" s="590"/>
      <c r="BU916" s="590"/>
      <c r="BV916" s="590"/>
      <c r="BW916" s="590"/>
      <c r="BX916" s="590"/>
      <c r="BY916" s="590"/>
      <c r="BZ916" s="590"/>
      <c r="CA916" s="590"/>
      <c r="CB916" s="590"/>
      <c r="CC916" s="590"/>
      <c r="CD916" s="590"/>
      <c r="CE916" s="590"/>
      <c r="CF916" s="590"/>
      <c r="CG916" s="590"/>
      <c r="CH916" s="590"/>
      <c r="CI916" s="590"/>
      <c r="CJ916" s="590"/>
      <c r="CK916" s="590"/>
      <c r="CL916" s="590"/>
      <c r="CM916" s="590"/>
      <c r="CN916" s="590"/>
      <c r="CO916" s="590"/>
      <c r="CP916" s="590"/>
      <c r="CQ916" s="590"/>
      <c r="CR916" s="590"/>
      <c r="CS916" s="590"/>
      <c r="CT916" s="590"/>
      <c r="CU916" s="590"/>
      <c r="CV916" s="590"/>
      <c r="CW916" s="586"/>
      <c r="CX916" s="591"/>
      <c r="CY916" s="591"/>
      <c r="CZ916" s="591"/>
      <c r="DA916" s="591"/>
      <c r="DB916" s="591"/>
      <c r="DC916" s="591"/>
      <c r="DD916" s="591"/>
      <c r="DE916" s="591"/>
      <c r="DF916" s="591"/>
      <c r="DG916" s="591"/>
      <c r="DH916" s="591"/>
      <c r="DI916" s="591"/>
      <c r="DJ916" s="591"/>
      <c r="DK916" s="591"/>
      <c r="DL916" s="591"/>
      <c r="DM916" s="591"/>
      <c r="DN916" s="591"/>
      <c r="DO916" s="591"/>
      <c r="DP916" s="591"/>
      <c r="DQ916" s="591"/>
      <c r="DR916" s="591"/>
      <c r="DS916" s="588"/>
      <c r="DT916" s="591"/>
      <c r="DU916" s="591"/>
      <c r="DV916" s="591"/>
      <c r="DW916" s="591"/>
      <c r="DX916" s="591"/>
      <c r="DY916" s="591"/>
      <c r="DZ916" s="591"/>
      <c r="EA916" s="591"/>
      <c r="EB916" s="591"/>
      <c r="EC916" s="591"/>
      <c r="ED916" s="591"/>
      <c r="EE916" s="591"/>
      <c r="EF916" s="591"/>
      <c r="EG916" s="591"/>
      <c r="EH916" s="591"/>
      <c r="EI916" s="591"/>
      <c r="EJ916" s="591"/>
      <c r="EK916" s="591"/>
      <c r="EL916" s="591"/>
      <c r="EM916" s="591"/>
      <c r="EN916" s="591"/>
    </row>
    <row r="917" spans="1:144" x14ac:dyDescent="0.25">
      <c r="A917" s="589"/>
      <c r="B917" s="590"/>
      <c r="C917" s="590"/>
      <c r="D917" s="590"/>
      <c r="E917" s="590"/>
      <c r="F917" s="590"/>
      <c r="G917" s="590"/>
      <c r="H917" s="590"/>
      <c r="I917" s="590"/>
      <c r="J917" s="590"/>
      <c r="K917" s="590"/>
      <c r="L917" s="590"/>
      <c r="M917" s="590"/>
      <c r="N917" s="590"/>
      <c r="O917" s="590"/>
      <c r="P917" s="590"/>
      <c r="Q917" s="590"/>
      <c r="R917" s="590"/>
      <c r="S917" s="590"/>
      <c r="T917" s="590"/>
      <c r="U917" s="590"/>
      <c r="V917" s="590"/>
      <c r="W917" s="590"/>
      <c r="X917" s="590"/>
      <c r="Y917" s="590"/>
      <c r="Z917" s="590"/>
      <c r="AA917" s="590"/>
      <c r="AB917" s="590"/>
      <c r="AC917" s="590"/>
      <c r="AD917" s="590"/>
      <c r="AE917" s="590"/>
      <c r="AF917" s="590"/>
      <c r="AG917" s="590"/>
      <c r="AH917" s="590"/>
      <c r="AI917" s="590"/>
      <c r="AJ917" s="590"/>
      <c r="AK917" s="590"/>
      <c r="AL917" s="590"/>
      <c r="AM917" s="590"/>
      <c r="AN917" s="590"/>
      <c r="AO917" s="590"/>
      <c r="AP917" s="590"/>
      <c r="AQ917" s="590"/>
      <c r="AR917" s="590"/>
      <c r="AS917" s="590"/>
      <c r="AT917" s="590"/>
      <c r="AU917" s="590"/>
      <c r="AV917" s="590"/>
      <c r="AW917" s="590"/>
      <c r="AX917" s="590"/>
      <c r="AY917" s="590"/>
      <c r="AZ917" s="590"/>
      <c r="BA917" s="590"/>
      <c r="BB917" s="590"/>
      <c r="BC917" s="590"/>
      <c r="BD917" s="590"/>
      <c r="BE917" s="590"/>
      <c r="BF917" s="590"/>
      <c r="BG917" s="590"/>
      <c r="BH917" s="590"/>
      <c r="BI917" s="590"/>
      <c r="BJ917" s="590"/>
      <c r="BK917" s="590"/>
      <c r="BL917" s="590"/>
      <c r="BM917" s="590"/>
      <c r="BN917" s="590"/>
      <c r="BO917" s="590"/>
      <c r="BP917" s="590"/>
      <c r="BQ917" s="590"/>
      <c r="BR917" s="590"/>
      <c r="BS917" s="590"/>
      <c r="BT917" s="590"/>
      <c r="BU917" s="590"/>
      <c r="BV917" s="590"/>
      <c r="BW917" s="590"/>
      <c r="BX917" s="590"/>
      <c r="BY917" s="590"/>
      <c r="BZ917" s="590"/>
      <c r="CA917" s="590"/>
      <c r="CB917" s="590"/>
      <c r="CC917" s="590"/>
      <c r="CD917" s="590"/>
      <c r="CE917" s="590"/>
      <c r="CF917" s="590"/>
      <c r="CG917" s="590"/>
      <c r="CH917" s="590"/>
      <c r="CI917" s="590"/>
      <c r="CJ917" s="590"/>
      <c r="CK917" s="590"/>
      <c r="CL917" s="590"/>
      <c r="CM917" s="590"/>
      <c r="CN917" s="590"/>
      <c r="CO917" s="590"/>
      <c r="CP917" s="590"/>
      <c r="CQ917" s="590"/>
      <c r="CR917" s="590"/>
      <c r="CS917" s="590"/>
      <c r="CT917" s="590"/>
      <c r="CU917" s="590"/>
      <c r="CV917" s="590"/>
      <c r="CW917" s="586"/>
      <c r="CX917" s="591"/>
      <c r="CY917" s="591"/>
      <c r="CZ917" s="591"/>
      <c r="DA917" s="591"/>
      <c r="DB917" s="591"/>
      <c r="DC917" s="591"/>
      <c r="DD917" s="591"/>
      <c r="DE917" s="591"/>
      <c r="DF917" s="591"/>
      <c r="DG917" s="591"/>
      <c r="DH917" s="591"/>
      <c r="DI917" s="591"/>
      <c r="DJ917" s="591"/>
      <c r="DK917" s="591"/>
      <c r="DL917" s="591"/>
      <c r="DM917" s="591"/>
      <c r="DN917" s="591"/>
      <c r="DO917" s="591"/>
      <c r="DP917" s="591"/>
      <c r="DQ917" s="591"/>
      <c r="DR917" s="591"/>
      <c r="DS917" s="588"/>
      <c r="DT917" s="591"/>
      <c r="DU917" s="591"/>
      <c r="DV917" s="591"/>
      <c r="DW917" s="591"/>
      <c r="DX917" s="591"/>
      <c r="DY917" s="591"/>
      <c r="DZ917" s="591"/>
      <c r="EA917" s="591"/>
      <c r="EB917" s="591"/>
      <c r="EC917" s="591"/>
      <c r="ED917" s="591"/>
      <c r="EE917" s="591"/>
      <c r="EF917" s="591"/>
      <c r="EG917" s="591"/>
      <c r="EH917" s="591"/>
      <c r="EI917" s="591"/>
      <c r="EJ917" s="591"/>
      <c r="EK917" s="591"/>
      <c r="EL917" s="591"/>
      <c r="EM917" s="591"/>
      <c r="EN917" s="591"/>
    </row>
    <row r="918" spans="1:144" x14ac:dyDescent="0.25">
      <c r="A918" s="589"/>
      <c r="B918" s="590"/>
      <c r="C918" s="590"/>
      <c r="D918" s="590"/>
      <c r="E918" s="590"/>
      <c r="F918" s="590"/>
      <c r="G918" s="590"/>
      <c r="H918" s="590"/>
      <c r="I918" s="590"/>
      <c r="J918" s="590"/>
      <c r="K918" s="590"/>
      <c r="L918" s="590"/>
      <c r="M918" s="590"/>
      <c r="N918" s="590"/>
      <c r="O918" s="590"/>
      <c r="P918" s="590"/>
      <c r="Q918" s="590"/>
      <c r="R918" s="590"/>
      <c r="S918" s="590"/>
      <c r="T918" s="590"/>
      <c r="U918" s="590"/>
      <c r="V918" s="590"/>
      <c r="W918" s="590"/>
      <c r="X918" s="590"/>
      <c r="Y918" s="590"/>
      <c r="Z918" s="590"/>
      <c r="AA918" s="590"/>
      <c r="AB918" s="590"/>
      <c r="AC918" s="590"/>
      <c r="AD918" s="590"/>
      <c r="AE918" s="590"/>
      <c r="AF918" s="590"/>
      <c r="AG918" s="590"/>
      <c r="AH918" s="590"/>
      <c r="AI918" s="590"/>
      <c r="AJ918" s="590"/>
      <c r="AK918" s="590"/>
      <c r="AL918" s="590"/>
      <c r="AM918" s="590"/>
      <c r="AN918" s="590"/>
      <c r="AO918" s="590"/>
      <c r="AP918" s="590"/>
      <c r="AQ918" s="590"/>
      <c r="AR918" s="590"/>
      <c r="AS918" s="590"/>
      <c r="AT918" s="590"/>
      <c r="AU918" s="590"/>
      <c r="AV918" s="590"/>
      <c r="AW918" s="590"/>
      <c r="AX918" s="590"/>
      <c r="AY918" s="590"/>
      <c r="AZ918" s="590"/>
      <c r="BA918" s="590"/>
      <c r="BB918" s="590"/>
      <c r="BC918" s="590"/>
      <c r="BD918" s="590"/>
      <c r="BE918" s="590"/>
      <c r="BF918" s="590"/>
      <c r="BG918" s="590"/>
      <c r="BH918" s="590"/>
      <c r="BI918" s="590"/>
      <c r="BJ918" s="590"/>
      <c r="BK918" s="590"/>
      <c r="BL918" s="590"/>
      <c r="BM918" s="590"/>
      <c r="BN918" s="590"/>
      <c r="BO918" s="590"/>
      <c r="BP918" s="590"/>
      <c r="BQ918" s="590"/>
      <c r="BR918" s="590"/>
      <c r="BS918" s="590"/>
      <c r="BT918" s="590"/>
      <c r="BU918" s="590"/>
      <c r="BV918" s="590"/>
      <c r="BW918" s="590"/>
      <c r="BX918" s="590"/>
      <c r="BY918" s="590"/>
      <c r="BZ918" s="590"/>
      <c r="CA918" s="590"/>
      <c r="CB918" s="590"/>
      <c r="CC918" s="590"/>
      <c r="CD918" s="590"/>
      <c r="CE918" s="590"/>
      <c r="CF918" s="590"/>
      <c r="CG918" s="590"/>
      <c r="CH918" s="590"/>
      <c r="CI918" s="590"/>
      <c r="CJ918" s="590"/>
      <c r="CK918" s="590"/>
      <c r="CL918" s="590"/>
      <c r="CM918" s="590"/>
      <c r="CN918" s="590"/>
      <c r="CO918" s="590"/>
      <c r="CP918" s="590"/>
      <c r="CQ918" s="590"/>
      <c r="CR918" s="590"/>
      <c r="CS918" s="590"/>
      <c r="CT918" s="590"/>
      <c r="CU918" s="590"/>
      <c r="CV918" s="590"/>
      <c r="CW918" s="586"/>
      <c r="CX918" s="591"/>
      <c r="CY918" s="591"/>
      <c r="CZ918" s="591"/>
      <c r="DA918" s="591"/>
      <c r="DB918" s="591"/>
      <c r="DC918" s="591"/>
      <c r="DD918" s="591"/>
      <c r="DE918" s="591"/>
      <c r="DF918" s="591"/>
      <c r="DG918" s="591"/>
      <c r="DH918" s="591"/>
      <c r="DI918" s="591"/>
      <c r="DJ918" s="591"/>
      <c r="DK918" s="591"/>
      <c r="DL918" s="591"/>
      <c r="DM918" s="591"/>
      <c r="DN918" s="591"/>
      <c r="DO918" s="591"/>
      <c r="DP918" s="591"/>
      <c r="DQ918" s="591"/>
      <c r="DR918" s="591"/>
      <c r="DS918" s="588"/>
      <c r="DT918" s="591"/>
      <c r="DU918" s="591"/>
      <c r="DV918" s="591"/>
      <c r="DW918" s="591"/>
      <c r="DX918" s="591"/>
      <c r="DY918" s="591"/>
      <c r="DZ918" s="591"/>
      <c r="EA918" s="591"/>
      <c r="EB918" s="591"/>
      <c r="EC918" s="591"/>
      <c r="ED918" s="591"/>
      <c r="EE918" s="591"/>
      <c r="EF918" s="591"/>
      <c r="EG918" s="591"/>
      <c r="EH918" s="591"/>
      <c r="EI918" s="591"/>
      <c r="EJ918" s="591"/>
      <c r="EK918" s="591"/>
      <c r="EL918" s="591"/>
      <c r="EM918" s="591"/>
      <c r="EN918" s="591"/>
    </row>
    <row r="919" spans="1:144" x14ac:dyDescent="0.25">
      <c r="A919" s="589"/>
      <c r="B919" s="590"/>
      <c r="C919" s="590"/>
      <c r="D919" s="590"/>
      <c r="E919" s="590"/>
      <c r="F919" s="590"/>
      <c r="G919" s="590"/>
      <c r="H919" s="590"/>
      <c r="I919" s="590"/>
      <c r="J919" s="590"/>
      <c r="K919" s="590"/>
      <c r="L919" s="590"/>
      <c r="M919" s="590"/>
      <c r="N919" s="590"/>
      <c r="O919" s="590"/>
      <c r="P919" s="590"/>
      <c r="Q919" s="590"/>
      <c r="R919" s="590"/>
      <c r="S919" s="590"/>
      <c r="T919" s="590"/>
      <c r="U919" s="590"/>
      <c r="V919" s="590"/>
      <c r="W919" s="590"/>
      <c r="X919" s="590"/>
      <c r="Y919" s="590"/>
      <c r="Z919" s="590"/>
      <c r="AA919" s="590"/>
      <c r="AB919" s="590"/>
      <c r="AC919" s="590"/>
      <c r="AD919" s="590"/>
      <c r="AE919" s="590"/>
      <c r="AF919" s="590"/>
      <c r="AG919" s="590"/>
      <c r="AH919" s="590"/>
      <c r="AI919" s="590"/>
      <c r="AJ919" s="590"/>
      <c r="AK919" s="590"/>
      <c r="AL919" s="590"/>
      <c r="AM919" s="590"/>
      <c r="AN919" s="590"/>
      <c r="AO919" s="590"/>
      <c r="AP919" s="590"/>
      <c r="AQ919" s="590"/>
      <c r="AR919" s="590"/>
      <c r="AS919" s="590"/>
      <c r="AT919" s="590"/>
      <c r="AU919" s="590"/>
      <c r="AV919" s="590"/>
      <c r="AW919" s="590"/>
      <c r="AX919" s="590"/>
      <c r="AY919" s="590"/>
      <c r="AZ919" s="590"/>
      <c r="BA919" s="590"/>
      <c r="BB919" s="590"/>
      <c r="BC919" s="590"/>
      <c r="BD919" s="590"/>
      <c r="BE919" s="590"/>
      <c r="BF919" s="590"/>
      <c r="BG919" s="590"/>
      <c r="BH919" s="590"/>
      <c r="BI919" s="590"/>
      <c r="BJ919" s="590"/>
      <c r="BK919" s="590"/>
      <c r="BL919" s="590"/>
      <c r="BM919" s="590"/>
      <c r="BN919" s="590"/>
      <c r="BO919" s="590"/>
      <c r="BP919" s="590"/>
      <c r="BQ919" s="590"/>
      <c r="BR919" s="590"/>
      <c r="BS919" s="590"/>
      <c r="BT919" s="590"/>
      <c r="BU919" s="590"/>
      <c r="BV919" s="590"/>
      <c r="BW919" s="590"/>
      <c r="BX919" s="590"/>
      <c r="BY919" s="590"/>
      <c r="BZ919" s="590"/>
      <c r="CA919" s="590"/>
      <c r="CB919" s="590"/>
      <c r="CC919" s="590"/>
      <c r="CD919" s="590"/>
      <c r="CE919" s="590"/>
      <c r="CF919" s="590"/>
      <c r="CG919" s="590"/>
      <c r="CH919" s="590"/>
      <c r="CI919" s="590"/>
      <c r="CJ919" s="590"/>
      <c r="CK919" s="590"/>
      <c r="CL919" s="590"/>
      <c r="CM919" s="590"/>
      <c r="CN919" s="590"/>
      <c r="CO919" s="590"/>
      <c r="CP919" s="590"/>
      <c r="CQ919" s="590"/>
      <c r="CR919" s="590"/>
      <c r="CS919" s="590"/>
      <c r="CT919" s="590"/>
      <c r="CU919" s="590"/>
      <c r="CV919" s="590"/>
      <c r="CW919" s="586"/>
      <c r="CX919" s="591"/>
      <c r="CY919" s="591"/>
      <c r="CZ919" s="591"/>
      <c r="DA919" s="591"/>
      <c r="DB919" s="591"/>
      <c r="DC919" s="591"/>
      <c r="DD919" s="591"/>
      <c r="DE919" s="591"/>
      <c r="DF919" s="591"/>
      <c r="DG919" s="591"/>
      <c r="DH919" s="591"/>
      <c r="DI919" s="591"/>
      <c r="DJ919" s="591"/>
      <c r="DK919" s="591"/>
      <c r="DL919" s="591"/>
      <c r="DM919" s="591"/>
      <c r="DN919" s="591"/>
      <c r="DO919" s="591"/>
      <c r="DP919" s="591"/>
      <c r="DQ919" s="591"/>
      <c r="DR919" s="591"/>
      <c r="DS919" s="588"/>
      <c r="DT919" s="591"/>
      <c r="DU919" s="591"/>
      <c r="DV919" s="591"/>
      <c r="DW919" s="591"/>
      <c r="DX919" s="591"/>
      <c r="DY919" s="591"/>
      <c r="DZ919" s="591"/>
      <c r="EA919" s="591"/>
      <c r="EB919" s="591"/>
      <c r="EC919" s="591"/>
      <c r="ED919" s="591"/>
      <c r="EE919" s="591"/>
      <c r="EF919" s="591"/>
      <c r="EG919" s="591"/>
      <c r="EH919" s="591"/>
      <c r="EI919" s="591"/>
      <c r="EJ919" s="591"/>
      <c r="EK919" s="591"/>
      <c r="EL919" s="591"/>
      <c r="EM919" s="591"/>
      <c r="EN919" s="591"/>
    </row>
    <row r="920" spans="1:144" x14ac:dyDescent="0.25">
      <c r="A920" s="589"/>
      <c r="B920" s="590"/>
      <c r="C920" s="590"/>
      <c r="D920" s="590"/>
      <c r="E920" s="590"/>
      <c r="F920" s="590"/>
      <c r="G920" s="590"/>
      <c r="H920" s="590"/>
      <c r="I920" s="590"/>
      <c r="J920" s="590"/>
      <c r="K920" s="590"/>
      <c r="L920" s="590"/>
      <c r="M920" s="590"/>
      <c r="N920" s="590"/>
      <c r="O920" s="590"/>
      <c r="P920" s="590"/>
      <c r="Q920" s="590"/>
      <c r="R920" s="590"/>
      <c r="S920" s="590"/>
      <c r="T920" s="590"/>
      <c r="U920" s="590"/>
      <c r="V920" s="590"/>
      <c r="W920" s="590"/>
      <c r="X920" s="590"/>
      <c r="Y920" s="590"/>
      <c r="Z920" s="590"/>
      <c r="AA920" s="590"/>
      <c r="AB920" s="590"/>
      <c r="AC920" s="590"/>
      <c r="AD920" s="590"/>
      <c r="AE920" s="590"/>
      <c r="AF920" s="590"/>
      <c r="AG920" s="590"/>
      <c r="AH920" s="590"/>
      <c r="AI920" s="590"/>
      <c r="AJ920" s="590"/>
      <c r="AK920" s="590"/>
      <c r="AL920" s="590"/>
      <c r="AM920" s="590"/>
      <c r="AN920" s="590"/>
      <c r="AO920" s="590"/>
      <c r="AP920" s="590"/>
      <c r="AQ920" s="590"/>
      <c r="AR920" s="590"/>
      <c r="AS920" s="590"/>
      <c r="AT920" s="590"/>
      <c r="AU920" s="590"/>
      <c r="AV920" s="590"/>
      <c r="AW920" s="590"/>
      <c r="AX920" s="590"/>
      <c r="AY920" s="590"/>
      <c r="AZ920" s="590"/>
      <c r="BA920" s="590"/>
      <c r="BB920" s="590"/>
      <c r="BC920" s="590"/>
      <c r="BD920" s="590"/>
      <c r="BE920" s="590"/>
      <c r="BF920" s="590"/>
      <c r="BG920" s="590"/>
      <c r="BH920" s="590"/>
      <c r="BI920" s="590"/>
      <c r="BJ920" s="590"/>
      <c r="BK920" s="590"/>
      <c r="BL920" s="590"/>
      <c r="BM920" s="590"/>
      <c r="BN920" s="590"/>
      <c r="BO920" s="590"/>
      <c r="BP920" s="590"/>
      <c r="BQ920" s="590"/>
      <c r="BR920" s="590"/>
      <c r="BS920" s="590"/>
      <c r="BT920" s="590"/>
      <c r="BU920" s="590"/>
      <c r="BV920" s="590"/>
      <c r="BW920" s="590"/>
      <c r="BX920" s="590"/>
      <c r="BY920" s="590"/>
      <c r="BZ920" s="590"/>
      <c r="CA920" s="590"/>
      <c r="CB920" s="590"/>
      <c r="CC920" s="590"/>
      <c r="CD920" s="590"/>
      <c r="CE920" s="590"/>
      <c r="CF920" s="590"/>
      <c r="CG920" s="590"/>
      <c r="CH920" s="590"/>
      <c r="CI920" s="590"/>
      <c r="CJ920" s="590"/>
      <c r="CK920" s="590"/>
      <c r="CL920" s="590"/>
      <c r="CM920" s="590"/>
      <c r="CN920" s="590"/>
      <c r="CO920" s="590"/>
      <c r="CP920" s="590"/>
      <c r="CQ920" s="590"/>
      <c r="CR920" s="590"/>
      <c r="CS920" s="590"/>
      <c r="CT920" s="590"/>
      <c r="CU920" s="590"/>
      <c r="CV920" s="590"/>
      <c r="CW920" s="586"/>
      <c r="CX920" s="591"/>
      <c r="CY920" s="591"/>
      <c r="CZ920" s="591"/>
      <c r="DA920" s="591"/>
      <c r="DB920" s="591"/>
      <c r="DC920" s="591"/>
      <c r="DD920" s="591"/>
      <c r="DE920" s="591"/>
      <c r="DF920" s="591"/>
      <c r="DG920" s="591"/>
      <c r="DH920" s="591"/>
      <c r="DI920" s="591"/>
      <c r="DJ920" s="591"/>
      <c r="DK920" s="591"/>
      <c r="DL920" s="591"/>
      <c r="DM920" s="591"/>
      <c r="DN920" s="591"/>
      <c r="DO920" s="591"/>
      <c r="DP920" s="591"/>
      <c r="DQ920" s="591"/>
      <c r="DR920" s="591"/>
      <c r="DS920" s="588"/>
      <c r="DT920" s="591"/>
      <c r="DU920" s="591"/>
      <c r="DV920" s="591"/>
      <c r="DW920" s="591"/>
      <c r="DX920" s="591"/>
      <c r="DY920" s="591"/>
      <c r="DZ920" s="591"/>
      <c r="EA920" s="591"/>
      <c r="EB920" s="591"/>
      <c r="EC920" s="591"/>
      <c r="ED920" s="591"/>
      <c r="EE920" s="591"/>
      <c r="EF920" s="591"/>
      <c r="EG920" s="591"/>
      <c r="EH920" s="591"/>
      <c r="EI920" s="591"/>
      <c r="EJ920" s="591"/>
      <c r="EK920" s="591"/>
      <c r="EL920" s="591"/>
      <c r="EM920" s="591"/>
      <c r="EN920" s="591"/>
    </row>
    <row r="921" spans="1:144" x14ac:dyDescent="0.25">
      <c r="A921" s="589"/>
      <c r="B921" s="590"/>
      <c r="C921" s="590"/>
      <c r="D921" s="590"/>
      <c r="E921" s="590"/>
      <c r="F921" s="590"/>
      <c r="G921" s="590"/>
      <c r="H921" s="590"/>
      <c r="I921" s="590"/>
      <c r="J921" s="590"/>
      <c r="K921" s="590"/>
      <c r="L921" s="590"/>
      <c r="M921" s="590"/>
      <c r="N921" s="590"/>
      <c r="O921" s="590"/>
      <c r="P921" s="590"/>
      <c r="Q921" s="590"/>
      <c r="R921" s="590"/>
      <c r="S921" s="590"/>
      <c r="T921" s="590"/>
      <c r="U921" s="590"/>
      <c r="V921" s="590"/>
      <c r="W921" s="590"/>
      <c r="X921" s="590"/>
      <c r="Y921" s="590"/>
      <c r="Z921" s="590"/>
      <c r="AA921" s="590"/>
      <c r="AB921" s="590"/>
      <c r="AC921" s="590"/>
      <c r="AD921" s="590"/>
      <c r="AE921" s="590"/>
      <c r="AF921" s="590"/>
      <c r="AG921" s="590"/>
      <c r="AH921" s="590"/>
      <c r="AI921" s="590"/>
      <c r="AJ921" s="590"/>
      <c r="AK921" s="590"/>
      <c r="AL921" s="590"/>
      <c r="AM921" s="590"/>
      <c r="AN921" s="590"/>
      <c r="AO921" s="590"/>
      <c r="AP921" s="590"/>
      <c r="AQ921" s="590"/>
      <c r="AR921" s="590"/>
      <c r="AS921" s="590"/>
      <c r="AT921" s="590"/>
      <c r="AU921" s="590"/>
      <c r="AV921" s="590"/>
      <c r="AW921" s="590"/>
      <c r="AX921" s="590"/>
      <c r="AY921" s="590"/>
      <c r="AZ921" s="590"/>
      <c r="BA921" s="590"/>
      <c r="BB921" s="590"/>
      <c r="BC921" s="590"/>
      <c r="BD921" s="590"/>
      <c r="BE921" s="590"/>
      <c r="BF921" s="590"/>
      <c r="BG921" s="590"/>
      <c r="BH921" s="590"/>
      <c r="BI921" s="590"/>
      <c r="BJ921" s="590"/>
      <c r="BK921" s="590"/>
      <c r="BL921" s="590"/>
      <c r="BM921" s="590"/>
      <c r="BN921" s="590"/>
      <c r="BO921" s="590"/>
      <c r="BP921" s="590"/>
      <c r="BQ921" s="590"/>
      <c r="BR921" s="590"/>
      <c r="BS921" s="590"/>
      <c r="BT921" s="590"/>
      <c r="BU921" s="590"/>
      <c r="BV921" s="590"/>
      <c r="BW921" s="590"/>
      <c r="BX921" s="590"/>
      <c r="BY921" s="590"/>
      <c r="BZ921" s="590"/>
      <c r="CA921" s="590"/>
      <c r="CB921" s="590"/>
      <c r="CC921" s="590"/>
      <c r="CD921" s="590"/>
      <c r="CE921" s="590"/>
      <c r="CF921" s="590"/>
      <c r="CG921" s="590"/>
      <c r="CH921" s="590"/>
      <c r="CI921" s="590"/>
      <c r="CJ921" s="590"/>
      <c r="CK921" s="590"/>
      <c r="CL921" s="590"/>
      <c r="CM921" s="590"/>
      <c r="CN921" s="590"/>
      <c r="CO921" s="590"/>
      <c r="CP921" s="590"/>
      <c r="CQ921" s="590"/>
      <c r="CR921" s="590"/>
      <c r="CS921" s="590"/>
      <c r="CT921" s="590"/>
      <c r="CU921" s="590"/>
      <c r="CV921" s="590"/>
      <c r="CW921" s="586"/>
      <c r="CX921" s="591"/>
      <c r="CY921" s="591"/>
      <c r="CZ921" s="591"/>
      <c r="DA921" s="591"/>
      <c r="DB921" s="591"/>
      <c r="DC921" s="591"/>
      <c r="DD921" s="591"/>
      <c r="DE921" s="591"/>
      <c r="DF921" s="591"/>
      <c r="DG921" s="591"/>
      <c r="DH921" s="591"/>
      <c r="DI921" s="591"/>
      <c r="DJ921" s="591"/>
      <c r="DK921" s="591"/>
      <c r="DL921" s="591"/>
      <c r="DM921" s="591"/>
      <c r="DN921" s="591"/>
      <c r="DO921" s="591"/>
      <c r="DP921" s="591"/>
      <c r="DQ921" s="591"/>
      <c r="DR921" s="591"/>
      <c r="DS921" s="588"/>
      <c r="DT921" s="591"/>
      <c r="DU921" s="591"/>
      <c r="DV921" s="591"/>
      <c r="DW921" s="591"/>
      <c r="DX921" s="591"/>
      <c r="DY921" s="591"/>
      <c r="DZ921" s="591"/>
      <c r="EA921" s="591"/>
      <c r="EB921" s="591"/>
      <c r="EC921" s="591"/>
      <c r="ED921" s="591"/>
      <c r="EE921" s="591"/>
      <c r="EF921" s="591"/>
      <c r="EG921" s="591"/>
      <c r="EH921" s="591"/>
      <c r="EI921" s="591"/>
      <c r="EJ921" s="591"/>
      <c r="EK921" s="591"/>
      <c r="EL921" s="591"/>
      <c r="EM921" s="591"/>
      <c r="EN921" s="591"/>
    </row>
    <row r="922" spans="1:144" x14ac:dyDescent="0.25">
      <c r="A922" s="589"/>
      <c r="B922" s="590"/>
      <c r="C922" s="590"/>
      <c r="D922" s="590"/>
      <c r="E922" s="590"/>
      <c r="F922" s="590"/>
      <c r="G922" s="590"/>
      <c r="H922" s="590"/>
      <c r="I922" s="590"/>
      <c r="J922" s="590"/>
      <c r="K922" s="590"/>
      <c r="L922" s="590"/>
      <c r="M922" s="590"/>
      <c r="N922" s="590"/>
      <c r="O922" s="590"/>
      <c r="P922" s="590"/>
      <c r="Q922" s="590"/>
      <c r="R922" s="590"/>
      <c r="S922" s="590"/>
      <c r="T922" s="590"/>
      <c r="U922" s="590"/>
      <c r="V922" s="590"/>
      <c r="W922" s="590"/>
      <c r="X922" s="590"/>
      <c r="Y922" s="590"/>
      <c r="Z922" s="590"/>
      <c r="AA922" s="590"/>
      <c r="AB922" s="590"/>
      <c r="AC922" s="590"/>
      <c r="AD922" s="590"/>
      <c r="AE922" s="590"/>
      <c r="AF922" s="590"/>
      <c r="AG922" s="590"/>
      <c r="AH922" s="590"/>
      <c r="AI922" s="590"/>
      <c r="AJ922" s="590"/>
      <c r="AK922" s="590"/>
      <c r="AL922" s="590"/>
      <c r="AM922" s="590"/>
      <c r="AN922" s="590"/>
      <c r="AO922" s="590"/>
      <c r="AP922" s="590"/>
      <c r="AQ922" s="590"/>
      <c r="AR922" s="590"/>
      <c r="AS922" s="590"/>
      <c r="AT922" s="590"/>
      <c r="AU922" s="590"/>
      <c r="AV922" s="590"/>
      <c r="AW922" s="590"/>
      <c r="AX922" s="590"/>
      <c r="AY922" s="590"/>
      <c r="AZ922" s="590"/>
      <c r="BA922" s="590"/>
      <c r="BB922" s="590"/>
      <c r="BC922" s="590"/>
      <c r="BD922" s="590"/>
      <c r="BE922" s="590"/>
      <c r="BF922" s="590"/>
      <c r="BG922" s="590"/>
      <c r="BH922" s="590"/>
      <c r="BI922" s="590"/>
      <c r="BJ922" s="590"/>
      <c r="BK922" s="590"/>
      <c r="BL922" s="590"/>
      <c r="BM922" s="590"/>
      <c r="BN922" s="590"/>
      <c r="BO922" s="590"/>
      <c r="BP922" s="590"/>
      <c r="BQ922" s="590"/>
      <c r="BR922" s="590"/>
      <c r="BS922" s="590"/>
      <c r="BT922" s="590"/>
      <c r="BU922" s="590"/>
      <c r="BV922" s="590"/>
      <c r="BW922" s="590"/>
      <c r="BX922" s="590"/>
      <c r="BY922" s="590"/>
      <c r="BZ922" s="590"/>
      <c r="CA922" s="590"/>
      <c r="CB922" s="590"/>
      <c r="CC922" s="590"/>
      <c r="CD922" s="590"/>
      <c r="CE922" s="590"/>
      <c r="CF922" s="590"/>
      <c r="CG922" s="590"/>
      <c r="CH922" s="590"/>
      <c r="CI922" s="590"/>
      <c r="CJ922" s="590"/>
      <c r="CK922" s="590"/>
      <c r="CL922" s="590"/>
      <c r="CM922" s="590"/>
      <c r="CN922" s="590"/>
      <c r="CO922" s="590"/>
      <c r="CP922" s="590"/>
      <c r="CQ922" s="590"/>
      <c r="CR922" s="590"/>
      <c r="CS922" s="590"/>
      <c r="CT922" s="590"/>
      <c r="CU922" s="590"/>
      <c r="CV922" s="590"/>
      <c r="CW922" s="586"/>
      <c r="CX922" s="591"/>
      <c r="CY922" s="591"/>
      <c r="CZ922" s="591"/>
      <c r="DA922" s="591"/>
      <c r="DB922" s="591"/>
      <c r="DC922" s="591"/>
      <c r="DD922" s="591"/>
      <c r="DE922" s="591"/>
      <c r="DF922" s="591"/>
      <c r="DG922" s="591"/>
      <c r="DH922" s="591"/>
      <c r="DI922" s="591"/>
      <c r="DJ922" s="591"/>
      <c r="DK922" s="591"/>
      <c r="DL922" s="591"/>
      <c r="DM922" s="591"/>
      <c r="DN922" s="591"/>
      <c r="DO922" s="591"/>
      <c r="DP922" s="591"/>
      <c r="DQ922" s="591"/>
      <c r="DR922" s="591"/>
      <c r="DS922" s="588"/>
      <c r="DT922" s="591"/>
      <c r="DU922" s="591"/>
      <c r="DV922" s="591"/>
      <c r="DW922" s="591"/>
      <c r="DX922" s="591"/>
      <c r="DY922" s="591"/>
      <c r="DZ922" s="591"/>
      <c r="EA922" s="591"/>
      <c r="EB922" s="591"/>
      <c r="EC922" s="591"/>
      <c r="ED922" s="591"/>
      <c r="EE922" s="591"/>
      <c r="EF922" s="591"/>
      <c r="EG922" s="591"/>
      <c r="EH922" s="591"/>
      <c r="EI922" s="591"/>
      <c r="EJ922" s="591"/>
      <c r="EK922" s="591"/>
      <c r="EL922" s="591"/>
      <c r="EM922" s="591"/>
      <c r="EN922" s="591"/>
    </row>
    <row r="923" spans="1:144" x14ac:dyDescent="0.25">
      <c r="A923" s="589"/>
      <c r="B923" s="590"/>
      <c r="C923" s="590"/>
      <c r="D923" s="590"/>
      <c r="E923" s="590"/>
      <c r="F923" s="590"/>
      <c r="G923" s="590"/>
      <c r="H923" s="590"/>
      <c r="I923" s="590"/>
      <c r="J923" s="590"/>
      <c r="K923" s="590"/>
      <c r="L923" s="590"/>
      <c r="M923" s="590"/>
      <c r="N923" s="590"/>
      <c r="O923" s="590"/>
      <c r="P923" s="590"/>
      <c r="Q923" s="590"/>
      <c r="R923" s="590"/>
      <c r="S923" s="590"/>
      <c r="T923" s="590"/>
      <c r="U923" s="590"/>
      <c r="V923" s="590"/>
      <c r="W923" s="590"/>
      <c r="X923" s="590"/>
      <c r="Y923" s="590"/>
      <c r="Z923" s="590"/>
      <c r="AA923" s="590"/>
      <c r="AB923" s="590"/>
      <c r="AC923" s="590"/>
      <c r="AD923" s="590"/>
      <c r="AE923" s="590"/>
      <c r="AF923" s="590"/>
      <c r="AG923" s="590"/>
      <c r="AH923" s="590"/>
      <c r="AI923" s="590"/>
      <c r="AJ923" s="590"/>
      <c r="AK923" s="590"/>
      <c r="AL923" s="590"/>
      <c r="AM923" s="590"/>
      <c r="AN923" s="590"/>
      <c r="AO923" s="590"/>
      <c r="AP923" s="590"/>
      <c r="AQ923" s="590"/>
      <c r="AR923" s="590"/>
      <c r="AS923" s="590"/>
      <c r="AT923" s="590"/>
      <c r="AU923" s="590"/>
      <c r="AV923" s="590"/>
      <c r="AW923" s="590"/>
      <c r="AX923" s="590"/>
      <c r="AY923" s="590"/>
      <c r="AZ923" s="590"/>
      <c r="BA923" s="590"/>
      <c r="BB923" s="590"/>
      <c r="BC923" s="590"/>
      <c r="BD923" s="590"/>
      <c r="BE923" s="590"/>
      <c r="BF923" s="590"/>
      <c r="BG923" s="590"/>
      <c r="BH923" s="590"/>
      <c r="BI923" s="590"/>
      <c r="BJ923" s="590"/>
      <c r="BK923" s="590"/>
      <c r="BL923" s="590"/>
      <c r="BM923" s="590"/>
      <c r="BN923" s="590"/>
      <c r="BO923" s="590"/>
      <c r="BP923" s="590"/>
      <c r="BQ923" s="590"/>
      <c r="BR923" s="590"/>
      <c r="BS923" s="590"/>
      <c r="BT923" s="590"/>
      <c r="BU923" s="590"/>
      <c r="BV923" s="590"/>
      <c r="BW923" s="590"/>
      <c r="BX923" s="590"/>
      <c r="BY923" s="590"/>
      <c r="BZ923" s="590"/>
      <c r="CA923" s="590"/>
      <c r="CB923" s="590"/>
      <c r="CC923" s="590"/>
      <c r="CD923" s="590"/>
      <c r="CE923" s="590"/>
      <c r="CF923" s="590"/>
      <c r="CG923" s="590"/>
      <c r="CH923" s="590"/>
      <c r="CI923" s="590"/>
      <c r="CJ923" s="590"/>
      <c r="CK923" s="590"/>
      <c r="CL923" s="590"/>
      <c r="CM923" s="590"/>
      <c r="CN923" s="590"/>
      <c r="CO923" s="590"/>
      <c r="CP923" s="590"/>
      <c r="CQ923" s="590"/>
      <c r="CR923" s="590"/>
      <c r="CS923" s="590"/>
      <c r="CT923" s="590"/>
      <c r="CU923" s="590"/>
      <c r="CV923" s="590"/>
      <c r="CW923" s="586"/>
      <c r="CX923" s="591"/>
      <c r="CY923" s="591"/>
      <c r="CZ923" s="591"/>
      <c r="DA923" s="591"/>
      <c r="DB923" s="591"/>
      <c r="DC923" s="591"/>
      <c r="DD923" s="591"/>
      <c r="DE923" s="591"/>
      <c r="DF923" s="591"/>
      <c r="DG923" s="591"/>
      <c r="DH923" s="591"/>
      <c r="DI923" s="591"/>
      <c r="DJ923" s="591"/>
      <c r="DK923" s="591"/>
      <c r="DL923" s="591"/>
      <c r="DM923" s="591"/>
      <c r="DN923" s="591"/>
      <c r="DO923" s="591"/>
      <c r="DP923" s="591"/>
      <c r="DQ923" s="591"/>
      <c r="DR923" s="591"/>
      <c r="DS923" s="588"/>
      <c r="DT923" s="591"/>
      <c r="DU923" s="591"/>
      <c r="DV923" s="591"/>
      <c r="DW923" s="591"/>
      <c r="DX923" s="591"/>
      <c r="DY923" s="591"/>
      <c r="DZ923" s="591"/>
      <c r="EA923" s="591"/>
      <c r="EB923" s="591"/>
      <c r="EC923" s="591"/>
      <c r="ED923" s="591"/>
      <c r="EE923" s="591"/>
      <c r="EF923" s="591"/>
      <c r="EG923" s="591"/>
      <c r="EH923" s="591"/>
      <c r="EI923" s="591"/>
      <c r="EJ923" s="591"/>
      <c r="EK923" s="591"/>
      <c r="EL923" s="591"/>
      <c r="EM923" s="591"/>
      <c r="EN923" s="591"/>
    </row>
    <row r="924" spans="1:144" x14ac:dyDescent="0.25">
      <c r="A924" s="589"/>
      <c r="B924" s="590"/>
      <c r="C924" s="590"/>
      <c r="D924" s="590"/>
      <c r="E924" s="590"/>
      <c r="F924" s="590"/>
      <c r="G924" s="590"/>
      <c r="H924" s="590"/>
      <c r="I924" s="590"/>
      <c r="J924" s="590"/>
      <c r="K924" s="590"/>
      <c r="L924" s="590"/>
      <c r="M924" s="590"/>
      <c r="N924" s="590"/>
      <c r="O924" s="590"/>
      <c r="P924" s="590"/>
      <c r="Q924" s="590"/>
      <c r="R924" s="590"/>
      <c r="S924" s="590"/>
      <c r="T924" s="590"/>
      <c r="U924" s="590"/>
      <c r="V924" s="590"/>
      <c r="W924" s="590"/>
      <c r="X924" s="590"/>
      <c r="Y924" s="590"/>
      <c r="Z924" s="590"/>
      <c r="AA924" s="590"/>
      <c r="AB924" s="590"/>
      <c r="AC924" s="590"/>
      <c r="AD924" s="590"/>
      <c r="AE924" s="590"/>
      <c r="AF924" s="590"/>
      <c r="AG924" s="590"/>
      <c r="AH924" s="590"/>
      <c r="AI924" s="590"/>
      <c r="AJ924" s="590"/>
      <c r="AK924" s="590"/>
      <c r="AL924" s="590"/>
      <c r="AM924" s="590"/>
      <c r="AN924" s="590"/>
      <c r="AO924" s="590"/>
      <c r="AP924" s="590"/>
      <c r="AQ924" s="590"/>
      <c r="AR924" s="590"/>
      <c r="AS924" s="590"/>
      <c r="AT924" s="590"/>
      <c r="AU924" s="590"/>
      <c r="AV924" s="590"/>
      <c r="AW924" s="590"/>
      <c r="AX924" s="590"/>
      <c r="AY924" s="590"/>
      <c r="AZ924" s="590"/>
      <c r="BA924" s="590"/>
      <c r="BB924" s="590"/>
      <c r="BC924" s="590"/>
      <c r="BD924" s="590"/>
      <c r="BE924" s="590"/>
      <c r="BF924" s="590"/>
      <c r="BG924" s="590"/>
      <c r="BH924" s="590"/>
      <c r="BI924" s="590"/>
      <c r="BJ924" s="590"/>
      <c r="BK924" s="590"/>
      <c r="BL924" s="590"/>
      <c r="BM924" s="590"/>
      <c r="BN924" s="590"/>
      <c r="BO924" s="590"/>
      <c r="BP924" s="590"/>
      <c r="BQ924" s="590"/>
      <c r="BR924" s="590"/>
      <c r="BS924" s="590"/>
      <c r="BT924" s="590"/>
      <c r="BU924" s="590"/>
      <c r="BV924" s="590"/>
      <c r="BW924" s="590"/>
      <c r="BX924" s="590"/>
      <c r="BY924" s="590"/>
      <c r="BZ924" s="590"/>
      <c r="CA924" s="590"/>
      <c r="CB924" s="590"/>
      <c r="CC924" s="590"/>
      <c r="CD924" s="590"/>
      <c r="CE924" s="590"/>
      <c r="CF924" s="590"/>
      <c r="CG924" s="590"/>
      <c r="CH924" s="590"/>
      <c r="CI924" s="590"/>
      <c r="CJ924" s="590"/>
      <c r="CK924" s="590"/>
      <c r="CL924" s="590"/>
      <c r="CM924" s="590"/>
      <c r="CN924" s="590"/>
      <c r="CO924" s="590"/>
      <c r="CP924" s="590"/>
      <c r="CQ924" s="590"/>
      <c r="CR924" s="590"/>
      <c r="CS924" s="590"/>
      <c r="CT924" s="590"/>
      <c r="CU924" s="590"/>
      <c r="CV924" s="590"/>
      <c r="CW924" s="586"/>
      <c r="CX924" s="591"/>
      <c r="CY924" s="591"/>
      <c r="CZ924" s="591"/>
      <c r="DA924" s="591"/>
      <c r="DB924" s="591"/>
      <c r="DC924" s="591"/>
      <c r="DD924" s="591"/>
      <c r="DE924" s="591"/>
      <c r="DF924" s="591"/>
      <c r="DG924" s="591"/>
      <c r="DH924" s="591"/>
      <c r="DI924" s="591"/>
      <c r="DJ924" s="591"/>
      <c r="DK924" s="591"/>
      <c r="DL924" s="591"/>
      <c r="DM924" s="591"/>
      <c r="DN924" s="591"/>
      <c r="DO924" s="591"/>
      <c r="DP924" s="591"/>
      <c r="DQ924" s="591"/>
      <c r="DR924" s="591"/>
      <c r="DS924" s="588"/>
      <c r="DT924" s="591"/>
      <c r="DU924" s="591"/>
      <c r="DV924" s="591"/>
      <c r="DW924" s="591"/>
      <c r="DX924" s="591"/>
      <c r="DY924" s="591"/>
      <c r="DZ924" s="591"/>
      <c r="EA924" s="591"/>
      <c r="EB924" s="591"/>
      <c r="EC924" s="591"/>
      <c r="ED924" s="591"/>
      <c r="EE924" s="591"/>
      <c r="EF924" s="591"/>
      <c r="EG924" s="591"/>
      <c r="EH924" s="591"/>
      <c r="EI924" s="591"/>
      <c r="EJ924" s="591"/>
      <c r="EK924" s="591"/>
      <c r="EL924" s="591"/>
      <c r="EM924" s="591"/>
      <c r="EN924" s="591"/>
    </row>
    <row r="925" spans="1:144" x14ac:dyDescent="0.25">
      <c r="A925" s="589"/>
      <c r="B925" s="590"/>
      <c r="C925" s="590"/>
      <c r="D925" s="590"/>
      <c r="E925" s="590"/>
      <c r="F925" s="590"/>
      <c r="G925" s="590"/>
      <c r="H925" s="590"/>
      <c r="I925" s="590"/>
      <c r="J925" s="590"/>
      <c r="K925" s="590"/>
      <c r="L925" s="590"/>
      <c r="M925" s="590"/>
      <c r="N925" s="590"/>
      <c r="O925" s="590"/>
      <c r="P925" s="590"/>
      <c r="Q925" s="590"/>
      <c r="R925" s="590"/>
      <c r="S925" s="590"/>
      <c r="T925" s="590"/>
      <c r="U925" s="590"/>
      <c r="V925" s="590"/>
      <c r="W925" s="590"/>
      <c r="X925" s="590"/>
      <c r="Y925" s="590"/>
      <c r="Z925" s="590"/>
      <c r="AA925" s="590"/>
      <c r="AB925" s="590"/>
      <c r="AC925" s="590"/>
      <c r="AD925" s="590"/>
      <c r="AE925" s="590"/>
      <c r="AF925" s="590"/>
      <c r="AG925" s="590"/>
      <c r="AH925" s="590"/>
      <c r="AI925" s="590"/>
      <c r="AJ925" s="590"/>
      <c r="AK925" s="590"/>
      <c r="AL925" s="590"/>
      <c r="AM925" s="590"/>
      <c r="AN925" s="590"/>
      <c r="AO925" s="590"/>
      <c r="AP925" s="590"/>
      <c r="AQ925" s="590"/>
      <c r="AR925" s="590"/>
      <c r="AS925" s="590"/>
      <c r="AT925" s="590"/>
      <c r="AU925" s="590"/>
      <c r="AV925" s="590"/>
      <c r="AW925" s="590"/>
      <c r="AX925" s="590"/>
      <c r="AY925" s="590"/>
      <c r="AZ925" s="590"/>
      <c r="BA925" s="590"/>
      <c r="BB925" s="590"/>
      <c r="BC925" s="590"/>
      <c r="BD925" s="590"/>
      <c r="BE925" s="590"/>
      <c r="BF925" s="590"/>
      <c r="BG925" s="590"/>
      <c r="BH925" s="590"/>
      <c r="BI925" s="590"/>
      <c r="BJ925" s="590"/>
      <c r="BK925" s="590"/>
      <c r="BL925" s="590"/>
      <c r="BM925" s="590"/>
      <c r="BN925" s="590"/>
      <c r="BO925" s="590"/>
      <c r="BP925" s="590"/>
      <c r="BQ925" s="590"/>
      <c r="BR925" s="590"/>
      <c r="BS925" s="590"/>
      <c r="BT925" s="590"/>
      <c r="BU925" s="590"/>
      <c r="BV925" s="590"/>
      <c r="BW925" s="590"/>
      <c r="BX925" s="590"/>
      <c r="BY925" s="590"/>
      <c r="BZ925" s="590"/>
      <c r="CA925" s="590"/>
      <c r="CB925" s="590"/>
      <c r="CC925" s="590"/>
      <c r="CD925" s="590"/>
      <c r="CE925" s="590"/>
      <c r="CF925" s="590"/>
      <c r="CG925" s="590"/>
      <c r="CH925" s="590"/>
      <c r="CI925" s="590"/>
      <c r="CJ925" s="590"/>
      <c r="CK925" s="590"/>
      <c r="CL925" s="590"/>
      <c r="CM925" s="590"/>
      <c r="CN925" s="590"/>
      <c r="CO925" s="590"/>
      <c r="CP925" s="590"/>
      <c r="CQ925" s="590"/>
      <c r="CR925" s="590"/>
      <c r="CS925" s="590"/>
      <c r="CT925" s="590"/>
      <c r="CU925" s="590"/>
      <c r="CV925" s="590"/>
      <c r="CW925" s="586"/>
      <c r="CX925" s="591"/>
      <c r="CY925" s="591"/>
      <c r="CZ925" s="591"/>
      <c r="DA925" s="591"/>
      <c r="DB925" s="591"/>
      <c r="DC925" s="591"/>
      <c r="DD925" s="591"/>
      <c r="DE925" s="591"/>
      <c r="DF925" s="591"/>
      <c r="DG925" s="591"/>
      <c r="DH925" s="591"/>
      <c r="DI925" s="591"/>
      <c r="DJ925" s="591"/>
      <c r="DK925" s="591"/>
      <c r="DL925" s="591"/>
      <c r="DM925" s="591"/>
      <c r="DN925" s="591"/>
      <c r="DO925" s="591"/>
      <c r="DP925" s="591"/>
      <c r="DQ925" s="591"/>
      <c r="DR925" s="591"/>
      <c r="DS925" s="588"/>
      <c r="DT925" s="591"/>
      <c r="DU925" s="591"/>
      <c r="DV925" s="591"/>
      <c r="DW925" s="591"/>
      <c r="DX925" s="591"/>
      <c r="DY925" s="591"/>
      <c r="DZ925" s="591"/>
      <c r="EA925" s="591"/>
      <c r="EB925" s="591"/>
      <c r="EC925" s="591"/>
      <c r="ED925" s="591"/>
      <c r="EE925" s="591"/>
      <c r="EF925" s="591"/>
      <c r="EG925" s="591"/>
      <c r="EH925" s="591"/>
      <c r="EI925" s="591"/>
      <c r="EJ925" s="591"/>
      <c r="EK925" s="591"/>
      <c r="EL925" s="591"/>
      <c r="EM925" s="591"/>
      <c r="EN925" s="591"/>
    </row>
    <row r="926" spans="1:144" x14ac:dyDescent="0.25">
      <c r="A926" s="589"/>
      <c r="B926" s="590"/>
      <c r="C926" s="590"/>
      <c r="D926" s="590"/>
      <c r="E926" s="590"/>
      <c r="F926" s="590"/>
      <c r="G926" s="590"/>
      <c r="H926" s="590"/>
      <c r="I926" s="590"/>
      <c r="J926" s="590"/>
      <c r="K926" s="590"/>
      <c r="L926" s="590"/>
      <c r="M926" s="590"/>
      <c r="N926" s="590"/>
      <c r="O926" s="590"/>
      <c r="P926" s="590"/>
      <c r="Q926" s="590"/>
      <c r="R926" s="590"/>
      <c r="S926" s="590"/>
      <c r="T926" s="590"/>
      <c r="U926" s="590"/>
      <c r="V926" s="590"/>
      <c r="W926" s="590"/>
      <c r="X926" s="590"/>
      <c r="Y926" s="590"/>
      <c r="Z926" s="590"/>
      <c r="AA926" s="590"/>
      <c r="AB926" s="590"/>
      <c r="AC926" s="590"/>
      <c r="AD926" s="590"/>
      <c r="AE926" s="590"/>
      <c r="AF926" s="590"/>
      <c r="AG926" s="590"/>
      <c r="AH926" s="590"/>
      <c r="AI926" s="590"/>
      <c r="AJ926" s="590"/>
      <c r="AK926" s="590"/>
      <c r="AL926" s="590"/>
      <c r="AM926" s="590"/>
      <c r="AN926" s="590"/>
      <c r="AO926" s="590"/>
      <c r="AP926" s="590"/>
      <c r="AQ926" s="590"/>
      <c r="AR926" s="590"/>
      <c r="AS926" s="590"/>
      <c r="AT926" s="590"/>
      <c r="AU926" s="590"/>
      <c r="AV926" s="590"/>
      <c r="AW926" s="590"/>
      <c r="AX926" s="590"/>
      <c r="AY926" s="590"/>
      <c r="AZ926" s="590"/>
      <c r="BA926" s="590"/>
      <c r="BB926" s="590"/>
      <c r="BC926" s="590"/>
      <c r="BD926" s="590"/>
      <c r="BE926" s="590"/>
      <c r="BF926" s="590"/>
      <c r="BG926" s="590"/>
      <c r="BH926" s="590"/>
      <c r="BI926" s="590"/>
      <c r="BJ926" s="590"/>
      <c r="BK926" s="590"/>
      <c r="BL926" s="590"/>
      <c r="BM926" s="590"/>
      <c r="BN926" s="590"/>
      <c r="BO926" s="590"/>
      <c r="BP926" s="590"/>
      <c r="BQ926" s="590"/>
      <c r="BR926" s="590"/>
      <c r="BS926" s="590"/>
      <c r="BT926" s="590"/>
      <c r="BU926" s="590"/>
      <c r="BV926" s="590"/>
      <c r="BW926" s="590"/>
      <c r="BX926" s="590"/>
      <c r="BY926" s="590"/>
      <c r="BZ926" s="590"/>
      <c r="CA926" s="590"/>
      <c r="CB926" s="590"/>
      <c r="CC926" s="590"/>
      <c r="CD926" s="590"/>
      <c r="CE926" s="590"/>
      <c r="CF926" s="590"/>
      <c r="CG926" s="590"/>
      <c r="CH926" s="590"/>
      <c r="CI926" s="590"/>
      <c r="CJ926" s="590"/>
      <c r="CK926" s="590"/>
      <c r="CL926" s="590"/>
      <c r="CM926" s="590"/>
      <c r="CN926" s="590"/>
      <c r="CO926" s="590"/>
      <c r="CP926" s="590"/>
      <c r="CQ926" s="590"/>
      <c r="CR926" s="590"/>
      <c r="CS926" s="590"/>
      <c r="CT926" s="590"/>
      <c r="CU926" s="590"/>
      <c r="CV926" s="590"/>
      <c r="CW926" s="586"/>
      <c r="CX926" s="591"/>
      <c r="CY926" s="591"/>
      <c r="CZ926" s="591"/>
      <c r="DA926" s="591"/>
      <c r="DB926" s="591"/>
      <c r="DC926" s="591"/>
      <c r="DD926" s="591"/>
      <c r="DE926" s="591"/>
      <c r="DF926" s="591"/>
      <c r="DG926" s="591"/>
      <c r="DH926" s="591"/>
      <c r="DI926" s="591"/>
      <c r="DJ926" s="591"/>
      <c r="DK926" s="591"/>
      <c r="DL926" s="591"/>
      <c r="DM926" s="591"/>
      <c r="DN926" s="591"/>
      <c r="DO926" s="591"/>
      <c r="DP926" s="591"/>
      <c r="DQ926" s="591"/>
      <c r="DR926" s="591"/>
      <c r="DS926" s="588"/>
      <c r="DT926" s="591"/>
      <c r="DU926" s="591"/>
      <c r="DV926" s="591"/>
      <c r="DW926" s="591"/>
      <c r="DX926" s="591"/>
      <c r="DY926" s="591"/>
      <c r="DZ926" s="591"/>
      <c r="EA926" s="591"/>
      <c r="EB926" s="591"/>
      <c r="EC926" s="591"/>
      <c r="ED926" s="591"/>
      <c r="EE926" s="591"/>
      <c r="EF926" s="591"/>
      <c r="EG926" s="591"/>
      <c r="EH926" s="591"/>
      <c r="EI926" s="591"/>
      <c r="EJ926" s="591"/>
      <c r="EK926" s="591"/>
      <c r="EL926" s="591"/>
      <c r="EM926" s="591"/>
      <c r="EN926" s="591"/>
    </row>
    <row r="927" spans="1:144" x14ac:dyDescent="0.25">
      <c r="A927" s="589"/>
      <c r="B927" s="590"/>
      <c r="C927" s="590"/>
      <c r="D927" s="590"/>
      <c r="E927" s="590"/>
      <c r="F927" s="590"/>
      <c r="G927" s="590"/>
      <c r="H927" s="590"/>
      <c r="I927" s="590"/>
      <c r="J927" s="590"/>
      <c r="K927" s="590"/>
      <c r="L927" s="590"/>
      <c r="M927" s="590"/>
      <c r="N927" s="590"/>
      <c r="O927" s="590"/>
      <c r="P927" s="590"/>
      <c r="Q927" s="590"/>
      <c r="R927" s="590"/>
      <c r="S927" s="590"/>
      <c r="T927" s="590"/>
      <c r="U927" s="590"/>
      <c r="V927" s="590"/>
      <c r="W927" s="590"/>
      <c r="X927" s="590"/>
      <c r="Y927" s="590"/>
      <c r="Z927" s="590"/>
      <c r="AA927" s="590"/>
      <c r="AB927" s="590"/>
      <c r="AC927" s="590"/>
      <c r="AD927" s="590"/>
      <c r="AE927" s="590"/>
      <c r="AF927" s="590"/>
      <c r="AG927" s="590"/>
      <c r="AH927" s="590"/>
      <c r="AI927" s="590"/>
      <c r="AJ927" s="590"/>
      <c r="AK927" s="590"/>
      <c r="AL927" s="590"/>
      <c r="AM927" s="590"/>
      <c r="AN927" s="590"/>
      <c r="AO927" s="590"/>
      <c r="AP927" s="590"/>
      <c r="AQ927" s="590"/>
      <c r="AR927" s="590"/>
      <c r="AS927" s="590"/>
      <c r="AT927" s="590"/>
      <c r="AU927" s="590"/>
      <c r="AV927" s="590"/>
      <c r="AW927" s="590"/>
      <c r="AX927" s="590"/>
      <c r="AY927" s="590"/>
      <c r="AZ927" s="590"/>
      <c r="BA927" s="590"/>
      <c r="BB927" s="590"/>
      <c r="BC927" s="590"/>
      <c r="BD927" s="590"/>
      <c r="BE927" s="590"/>
      <c r="BF927" s="590"/>
      <c r="BG927" s="590"/>
      <c r="BH927" s="590"/>
      <c r="BI927" s="590"/>
      <c r="BJ927" s="590"/>
      <c r="BK927" s="590"/>
      <c r="BL927" s="590"/>
      <c r="BM927" s="590"/>
      <c r="BN927" s="590"/>
      <c r="BO927" s="590"/>
      <c r="BP927" s="590"/>
      <c r="BQ927" s="590"/>
      <c r="BR927" s="590"/>
      <c r="BS927" s="590"/>
      <c r="BT927" s="590"/>
      <c r="BU927" s="590"/>
      <c r="BV927" s="590"/>
      <c r="BW927" s="590"/>
      <c r="BX927" s="590"/>
      <c r="BY927" s="590"/>
      <c r="BZ927" s="590"/>
      <c r="CA927" s="590"/>
      <c r="CB927" s="590"/>
      <c r="CC927" s="590"/>
      <c r="CD927" s="590"/>
      <c r="CE927" s="590"/>
      <c r="CF927" s="590"/>
      <c r="CG927" s="590"/>
      <c r="CH927" s="590"/>
      <c r="CI927" s="590"/>
      <c r="CJ927" s="590"/>
      <c r="CK927" s="590"/>
      <c r="CL927" s="590"/>
      <c r="CM927" s="590"/>
      <c r="CN927" s="590"/>
      <c r="CO927" s="590"/>
      <c r="CP927" s="590"/>
      <c r="CQ927" s="590"/>
      <c r="CR927" s="590"/>
      <c r="CS927" s="590"/>
      <c r="CT927" s="590"/>
      <c r="CU927" s="590"/>
      <c r="CV927" s="590"/>
      <c r="CW927" s="586"/>
      <c r="CX927" s="591"/>
      <c r="CY927" s="591"/>
      <c r="CZ927" s="591"/>
      <c r="DA927" s="591"/>
      <c r="DB927" s="591"/>
      <c r="DC927" s="591"/>
      <c r="DD927" s="591"/>
      <c r="DE927" s="591"/>
      <c r="DF927" s="591"/>
      <c r="DG927" s="591"/>
      <c r="DH927" s="591"/>
      <c r="DI927" s="591"/>
      <c r="DJ927" s="591"/>
      <c r="DK927" s="591"/>
      <c r="DL927" s="591"/>
      <c r="DM927" s="591"/>
      <c r="DN927" s="591"/>
      <c r="DO927" s="591"/>
      <c r="DP927" s="591"/>
      <c r="DQ927" s="591"/>
      <c r="DR927" s="591"/>
      <c r="DS927" s="588"/>
      <c r="DT927" s="591"/>
      <c r="DU927" s="591"/>
      <c r="DV927" s="591"/>
      <c r="DW927" s="591"/>
      <c r="DX927" s="591"/>
      <c r="DY927" s="591"/>
      <c r="DZ927" s="591"/>
      <c r="EA927" s="591"/>
      <c r="EB927" s="591"/>
      <c r="EC927" s="591"/>
      <c r="ED927" s="591"/>
      <c r="EE927" s="591"/>
      <c r="EF927" s="591"/>
      <c r="EG927" s="591"/>
      <c r="EH927" s="591"/>
      <c r="EI927" s="591"/>
      <c r="EJ927" s="591"/>
      <c r="EK927" s="591"/>
      <c r="EL927" s="591"/>
      <c r="EM927" s="591"/>
      <c r="EN927" s="591"/>
    </row>
    <row r="928" spans="1:144" x14ac:dyDescent="0.25">
      <c r="A928" s="589"/>
      <c r="B928" s="590"/>
      <c r="C928" s="590"/>
      <c r="D928" s="590"/>
      <c r="E928" s="590"/>
      <c r="F928" s="590"/>
      <c r="G928" s="590"/>
      <c r="H928" s="590"/>
      <c r="I928" s="590"/>
      <c r="J928" s="590"/>
      <c r="K928" s="590"/>
      <c r="L928" s="590"/>
      <c r="M928" s="590"/>
      <c r="N928" s="590"/>
      <c r="O928" s="590"/>
      <c r="P928" s="590"/>
      <c r="Q928" s="590"/>
      <c r="R928" s="590"/>
      <c r="S928" s="590"/>
      <c r="T928" s="590"/>
      <c r="U928" s="590"/>
      <c r="V928" s="590"/>
      <c r="W928" s="590"/>
      <c r="X928" s="590"/>
      <c r="Y928" s="590"/>
      <c r="Z928" s="590"/>
      <c r="AA928" s="590"/>
      <c r="AB928" s="590"/>
      <c r="AC928" s="590"/>
      <c r="AD928" s="590"/>
      <c r="AE928" s="590"/>
      <c r="AF928" s="590"/>
      <c r="AG928" s="590"/>
      <c r="AH928" s="590"/>
      <c r="AI928" s="590"/>
      <c r="AJ928" s="590"/>
      <c r="AK928" s="590"/>
      <c r="AL928" s="590"/>
      <c r="AM928" s="590"/>
      <c r="AN928" s="590"/>
      <c r="AO928" s="590"/>
      <c r="AP928" s="590"/>
      <c r="AQ928" s="590"/>
      <c r="AR928" s="590"/>
      <c r="AS928" s="590"/>
      <c r="AT928" s="590"/>
      <c r="AU928" s="590"/>
      <c r="AV928" s="590"/>
      <c r="AW928" s="590"/>
      <c r="AX928" s="590"/>
      <c r="AY928" s="590"/>
      <c r="AZ928" s="590"/>
      <c r="BA928" s="590"/>
      <c r="BB928" s="590"/>
      <c r="BC928" s="590"/>
      <c r="BD928" s="590"/>
      <c r="BE928" s="590"/>
      <c r="BF928" s="590"/>
      <c r="BG928" s="590"/>
      <c r="BH928" s="590"/>
      <c r="BI928" s="590"/>
      <c r="BJ928" s="590"/>
      <c r="BK928" s="590"/>
      <c r="BL928" s="590"/>
      <c r="BM928" s="590"/>
      <c r="BN928" s="590"/>
      <c r="BO928" s="590"/>
      <c r="BP928" s="590"/>
      <c r="BQ928" s="590"/>
      <c r="BR928" s="590"/>
      <c r="BS928" s="590"/>
      <c r="BT928" s="590"/>
      <c r="BU928" s="590"/>
      <c r="BV928" s="590"/>
      <c r="BW928" s="590"/>
      <c r="BX928" s="590"/>
      <c r="BY928" s="590"/>
      <c r="BZ928" s="590"/>
      <c r="CA928" s="590"/>
      <c r="CB928" s="590"/>
      <c r="CC928" s="590"/>
      <c r="CD928" s="590"/>
      <c r="CE928" s="590"/>
      <c r="CF928" s="590"/>
      <c r="CG928" s="590"/>
      <c r="CH928" s="590"/>
      <c r="CI928" s="590"/>
      <c r="CJ928" s="590"/>
      <c r="CK928" s="590"/>
      <c r="CL928" s="590"/>
      <c r="CM928" s="590"/>
      <c r="CN928" s="590"/>
      <c r="CO928" s="590"/>
      <c r="CP928" s="590"/>
      <c r="CQ928" s="590"/>
      <c r="CR928" s="590"/>
      <c r="CS928" s="590"/>
      <c r="CT928" s="590"/>
      <c r="CU928" s="590"/>
      <c r="CV928" s="590"/>
      <c r="CW928" s="586"/>
      <c r="CX928" s="591"/>
      <c r="CY928" s="591"/>
      <c r="CZ928" s="591"/>
      <c r="DA928" s="591"/>
      <c r="DB928" s="591"/>
      <c r="DC928" s="591"/>
      <c r="DD928" s="591"/>
      <c r="DE928" s="591"/>
      <c r="DF928" s="591"/>
      <c r="DG928" s="591"/>
      <c r="DH928" s="591"/>
      <c r="DI928" s="591"/>
      <c r="DJ928" s="591"/>
      <c r="DK928" s="591"/>
      <c r="DL928" s="591"/>
      <c r="DM928" s="591"/>
      <c r="DN928" s="591"/>
      <c r="DO928" s="591"/>
      <c r="DP928" s="591"/>
      <c r="DQ928" s="591"/>
      <c r="DR928" s="591"/>
      <c r="DS928" s="588"/>
      <c r="DT928" s="591"/>
      <c r="DU928" s="591"/>
      <c r="DV928" s="591"/>
      <c r="DW928" s="591"/>
      <c r="DX928" s="591"/>
      <c r="DY928" s="591"/>
      <c r="DZ928" s="591"/>
      <c r="EA928" s="591"/>
      <c r="EB928" s="591"/>
      <c r="EC928" s="591"/>
      <c r="ED928" s="591"/>
      <c r="EE928" s="591"/>
      <c r="EF928" s="591"/>
      <c r="EG928" s="591"/>
      <c r="EH928" s="591"/>
      <c r="EI928" s="591"/>
      <c r="EJ928" s="591"/>
      <c r="EK928" s="591"/>
      <c r="EL928" s="591"/>
      <c r="EM928" s="591"/>
      <c r="EN928" s="591"/>
    </row>
    <row r="929" spans="1:144" x14ac:dyDescent="0.25">
      <c r="A929" s="589"/>
      <c r="B929" s="590"/>
      <c r="C929" s="590"/>
      <c r="D929" s="590"/>
      <c r="E929" s="590"/>
      <c r="F929" s="590"/>
      <c r="G929" s="590"/>
      <c r="H929" s="590"/>
      <c r="I929" s="590"/>
      <c r="J929" s="590"/>
      <c r="K929" s="590"/>
      <c r="L929" s="590"/>
      <c r="M929" s="590"/>
      <c r="N929" s="590"/>
      <c r="O929" s="590"/>
      <c r="P929" s="590"/>
      <c r="Q929" s="590"/>
      <c r="R929" s="590"/>
      <c r="S929" s="590"/>
      <c r="T929" s="590"/>
      <c r="U929" s="590"/>
      <c r="V929" s="590"/>
      <c r="W929" s="590"/>
      <c r="X929" s="590"/>
      <c r="Y929" s="590"/>
      <c r="Z929" s="590"/>
      <c r="AA929" s="590"/>
      <c r="AB929" s="590"/>
      <c r="AC929" s="590"/>
      <c r="AD929" s="590"/>
      <c r="AE929" s="590"/>
      <c r="AF929" s="590"/>
      <c r="AG929" s="590"/>
      <c r="AH929" s="590"/>
      <c r="AI929" s="590"/>
      <c r="AJ929" s="590"/>
      <c r="AK929" s="590"/>
      <c r="AL929" s="590"/>
      <c r="AM929" s="590"/>
      <c r="AN929" s="590"/>
      <c r="AO929" s="590"/>
      <c r="AP929" s="590"/>
      <c r="AQ929" s="590"/>
      <c r="AR929" s="590"/>
      <c r="AS929" s="590"/>
      <c r="AT929" s="590"/>
      <c r="AU929" s="590"/>
      <c r="AV929" s="590"/>
      <c r="AW929" s="590"/>
      <c r="AX929" s="590"/>
      <c r="AY929" s="590"/>
      <c r="AZ929" s="590"/>
      <c r="BA929" s="590"/>
      <c r="BB929" s="590"/>
      <c r="BC929" s="590"/>
      <c r="BD929" s="590"/>
      <c r="BE929" s="590"/>
      <c r="BF929" s="590"/>
      <c r="BG929" s="590"/>
      <c r="BH929" s="590"/>
      <c r="BI929" s="590"/>
      <c r="BJ929" s="590"/>
      <c r="BK929" s="590"/>
      <c r="BL929" s="590"/>
      <c r="BM929" s="590"/>
      <c r="BN929" s="590"/>
      <c r="BO929" s="590"/>
      <c r="BP929" s="590"/>
      <c r="BQ929" s="590"/>
      <c r="BR929" s="590"/>
      <c r="BS929" s="590"/>
      <c r="BT929" s="590"/>
      <c r="BU929" s="590"/>
      <c r="BV929" s="590"/>
      <c r="BW929" s="590"/>
      <c r="BX929" s="590"/>
      <c r="BY929" s="590"/>
      <c r="BZ929" s="590"/>
      <c r="CA929" s="590"/>
      <c r="CB929" s="590"/>
      <c r="CC929" s="590"/>
      <c r="CD929" s="590"/>
      <c r="CE929" s="590"/>
      <c r="CF929" s="590"/>
      <c r="CG929" s="590"/>
      <c r="CH929" s="590"/>
      <c r="CI929" s="590"/>
      <c r="CJ929" s="590"/>
      <c r="CK929" s="590"/>
      <c r="CL929" s="590"/>
      <c r="CM929" s="590"/>
      <c r="CN929" s="590"/>
      <c r="CO929" s="590"/>
      <c r="CP929" s="590"/>
      <c r="CQ929" s="590"/>
      <c r="CR929" s="590"/>
      <c r="CS929" s="590"/>
      <c r="CT929" s="590"/>
      <c r="CU929" s="590"/>
      <c r="CV929" s="590"/>
      <c r="CW929" s="586"/>
      <c r="CX929" s="591"/>
      <c r="CY929" s="591"/>
      <c r="CZ929" s="591"/>
      <c r="DA929" s="591"/>
      <c r="DB929" s="591"/>
      <c r="DC929" s="591"/>
      <c r="DD929" s="591"/>
      <c r="DE929" s="591"/>
      <c r="DF929" s="591"/>
      <c r="DG929" s="591"/>
      <c r="DH929" s="591"/>
      <c r="DI929" s="591"/>
      <c r="DJ929" s="591"/>
      <c r="DK929" s="591"/>
      <c r="DL929" s="591"/>
      <c r="DM929" s="591"/>
      <c r="DN929" s="591"/>
      <c r="DO929" s="591"/>
      <c r="DP929" s="591"/>
      <c r="DQ929" s="591"/>
      <c r="DR929" s="591"/>
      <c r="DS929" s="588"/>
      <c r="DT929" s="591"/>
      <c r="DU929" s="591"/>
      <c r="DV929" s="591"/>
      <c r="DW929" s="591"/>
      <c r="DX929" s="591"/>
      <c r="DY929" s="591"/>
      <c r="DZ929" s="591"/>
      <c r="EA929" s="591"/>
      <c r="EB929" s="591"/>
      <c r="EC929" s="591"/>
      <c r="ED929" s="591"/>
      <c r="EE929" s="591"/>
      <c r="EF929" s="591"/>
      <c r="EG929" s="591"/>
      <c r="EH929" s="591"/>
      <c r="EI929" s="591"/>
      <c r="EJ929" s="591"/>
      <c r="EK929" s="591"/>
      <c r="EL929" s="591"/>
      <c r="EM929" s="591"/>
      <c r="EN929" s="591"/>
    </row>
    <row r="930" spans="1:144" x14ac:dyDescent="0.25">
      <c r="A930" s="589"/>
      <c r="B930" s="590"/>
      <c r="C930" s="590"/>
      <c r="D930" s="590"/>
      <c r="E930" s="590"/>
      <c r="F930" s="590"/>
      <c r="G930" s="590"/>
      <c r="H930" s="590"/>
      <c r="I930" s="590"/>
      <c r="J930" s="590"/>
      <c r="K930" s="590"/>
      <c r="L930" s="590"/>
      <c r="M930" s="590"/>
      <c r="N930" s="590"/>
      <c r="O930" s="590"/>
      <c r="P930" s="590"/>
      <c r="Q930" s="590"/>
      <c r="R930" s="590"/>
      <c r="S930" s="590"/>
      <c r="T930" s="590"/>
      <c r="U930" s="590"/>
      <c r="V930" s="590"/>
      <c r="W930" s="590"/>
      <c r="X930" s="590"/>
      <c r="Y930" s="590"/>
      <c r="Z930" s="590"/>
      <c r="AA930" s="590"/>
      <c r="AB930" s="590"/>
      <c r="AC930" s="590"/>
      <c r="AD930" s="590"/>
      <c r="AE930" s="590"/>
      <c r="AF930" s="590"/>
      <c r="AG930" s="590"/>
      <c r="AH930" s="590"/>
      <c r="AI930" s="590"/>
      <c r="AJ930" s="590"/>
      <c r="AK930" s="590"/>
      <c r="AL930" s="590"/>
      <c r="AM930" s="590"/>
      <c r="AN930" s="590"/>
      <c r="AO930" s="590"/>
      <c r="AP930" s="590"/>
      <c r="AQ930" s="590"/>
      <c r="AR930" s="590"/>
      <c r="AS930" s="590"/>
      <c r="AT930" s="590"/>
      <c r="AU930" s="590"/>
      <c r="AV930" s="590"/>
      <c r="AW930" s="590"/>
      <c r="AX930" s="590"/>
      <c r="AY930" s="590"/>
      <c r="AZ930" s="590"/>
      <c r="BA930" s="590"/>
      <c r="BB930" s="590"/>
      <c r="BC930" s="590"/>
      <c r="BD930" s="590"/>
      <c r="BE930" s="590"/>
      <c r="BF930" s="590"/>
      <c r="BG930" s="590"/>
      <c r="BH930" s="590"/>
      <c r="BI930" s="590"/>
      <c r="BJ930" s="590"/>
      <c r="BK930" s="590"/>
      <c r="BL930" s="590"/>
      <c r="BM930" s="590"/>
      <c r="BN930" s="590"/>
      <c r="BO930" s="590"/>
      <c r="BP930" s="590"/>
      <c r="BQ930" s="590"/>
      <c r="BR930" s="590"/>
      <c r="BS930" s="590"/>
      <c r="BT930" s="590"/>
      <c r="BU930" s="590"/>
      <c r="BV930" s="590"/>
      <c r="BW930" s="590"/>
      <c r="BX930" s="590"/>
      <c r="BY930" s="590"/>
      <c r="BZ930" s="590"/>
      <c r="CA930" s="590"/>
      <c r="CB930" s="590"/>
      <c r="CC930" s="590"/>
      <c r="CD930" s="590"/>
      <c r="CE930" s="590"/>
      <c r="CF930" s="590"/>
      <c r="CG930" s="590"/>
      <c r="CH930" s="590"/>
      <c r="CI930" s="590"/>
      <c r="CJ930" s="590"/>
      <c r="CK930" s="590"/>
      <c r="CL930" s="590"/>
      <c r="CM930" s="590"/>
      <c r="CN930" s="590"/>
      <c r="CO930" s="590"/>
      <c r="CP930" s="590"/>
      <c r="CQ930" s="590"/>
      <c r="CR930" s="590"/>
      <c r="CS930" s="590"/>
      <c r="CT930" s="590"/>
      <c r="CU930" s="590"/>
      <c r="CV930" s="590"/>
      <c r="CW930" s="586"/>
      <c r="CX930" s="591"/>
      <c r="CY930" s="591"/>
      <c r="CZ930" s="591"/>
      <c r="DA930" s="591"/>
      <c r="DB930" s="591"/>
      <c r="DC930" s="591"/>
      <c r="DD930" s="591"/>
      <c r="DE930" s="591"/>
      <c r="DF930" s="591"/>
      <c r="DG930" s="591"/>
      <c r="DH930" s="591"/>
      <c r="DI930" s="591"/>
      <c r="DJ930" s="591"/>
      <c r="DK930" s="591"/>
      <c r="DL930" s="591"/>
      <c r="DM930" s="591"/>
      <c r="DN930" s="591"/>
      <c r="DO930" s="591"/>
      <c r="DP930" s="591"/>
      <c r="DQ930" s="591"/>
      <c r="DR930" s="591"/>
      <c r="DS930" s="588"/>
      <c r="DT930" s="591"/>
      <c r="DU930" s="591"/>
      <c r="DV930" s="591"/>
      <c r="DW930" s="591"/>
      <c r="DX930" s="591"/>
      <c r="DY930" s="591"/>
      <c r="DZ930" s="591"/>
      <c r="EA930" s="591"/>
      <c r="EB930" s="591"/>
      <c r="EC930" s="591"/>
      <c r="ED930" s="591"/>
      <c r="EE930" s="591"/>
      <c r="EF930" s="591"/>
      <c r="EG930" s="591"/>
      <c r="EH930" s="591"/>
      <c r="EI930" s="591"/>
      <c r="EJ930" s="591"/>
      <c r="EK930" s="591"/>
      <c r="EL930" s="591"/>
      <c r="EM930" s="591"/>
      <c r="EN930" s="591"/>
    </row>
    <row r="931" spans="1:144" x14ac:dyDescent="0.25">
      <c r="A931" s="589"/>
      <c r="B931" s="590"/>
      <c r="C931" s="590"/>
      <c r="D931" s="590"/>
      <c r="E931" s="590"/>
      <c r="F931" s="590"/>
      <c r="G931" s="590"/>
      <c r="H931" s="590"/>
      <c r="I931" s="590"/>
      <c r="J931" s="590"/>
      <c r="K931" s="590"/>
      <c r="L931" s="590"/>
      <c r="M931" s="590"/>
      <c r="N931" s="590"/>
      <c r="O931" s="590"/>
      <c r="P931" s="590"/>
      <c r="Q931" s="590"/>
      <c r="R931" s="590"/>
      <c r="S931" s="590"/>
      <c r="T931" s="590"/>
      <c r="U931" s="590"/>
      <c r="V931" s="590"/>
      <c r="W931" s="590"/>
      <c r="X931" s="590"/>
      <c r="Y931" s="590"/>
      <c r="Z931" s="590"/>
      <c r="AA931" s="590"/>
      <c r="AB931" s="590"/>
      <c r="AC931" s="590"/>
      <c r="AD931" s="590"/>
      <c r="AE931" s="590"/>
      <c r="AF931" s="590"/>
      <c r="AG931" s="590"/>
      <c r="AH931" s="590"/>
      <c r="AI931" s="590"/>
      <c r="AJ931" s="590"/>
      <c r="AK931" s="590"/>
      <c r="AL931" s="590"/>
      <c r="AM931" s="590"/>
      <c r="AN931" s="590"/>
      <c r="AO931" s="590"/>
      <c r="AP931" s="590"/>
      <c r="AQ931" s="590"/>
      <c r="AR931" s="590"/>
      <c r="AS931" s="590"/>
      <c r="AT931" s="590"/>
      <c r="AU931" s="590"/>
      <c r="AV931" s="590"/>
      <c r="AW931" s="590"/>
      <c r="AX931" s="590"/>
      <c r="AY931" s="590"/>
      <c r="AZ931" s="590"/>
      <c r="BA931" s="590"/>
      <c r="BB931" s="590"/>
      <c r="BC931" s="590"/>
      <c r="BD931" s="590"/>
      <c r="BE931" s="590"/>
      <c r="BF931" s="590"/>
      <c r="BG931" s="590"/>
      <c r="BH931" s="590"/>
      <c r="BI931" s="590"/>
      <c r="BJ931" s="590"/>
      <c r="BK931" s="590"/>
      <c r="BL931" s="590"/>
      <c r="BM931" s="590"/>
      <c r="BN931" s="590"/>
      <c r="BO931" s="590"/>
      <c r="BP931" s="590"/>
      <c r="BQ931" s="590"/>
      <c r="BR931" s="590"/>
      <c r="BS931" s="590"/>
      <c r="BT931" s="590"/>
      <c r="BU931" s="590"/>
      <c r="BV931" s="590"/>
      <c r="BW931" s="590"/>
      <c r="BX931" s="590"/>
      <c r="BY931" s="590"/>
      <c r="BZ931" s="590"/>
      <c r="CA931" s="590"/>
      <c r="CB931" s="590"/>
      <c r="CC931" s="590"/>
      <c r="CD931" s="590"/>
      <c r="CE931" s="590"/>
      <c r="CF931" s="590"/>
      <c r="CG931" s="590"/>
      <c r="CH931" s="590"/>
      <c r="CI931" s="590"/>
      <c r="CJ931" s="590"/>
      <c r="CK931" s="590"/>
      <c r="CL931" s="590"/>
      <c r="CM931" s="590"/>
      <c r="CN931" s="590"/>
      <c r="CO931" s="590"/>
      <c r="CP931" s="590"/>
      <c r="CQ931" s="590"/>
      <c r="CR931" s="590"/>
      <c r="CS931" s="590"/>
      <c r="CT931" s="590"/>
      <c r="CU931" s="590"/>
      <c r="CV931" s="590"/>
      <c r="CW931" s="586"/>
      <c r="CX931" s="591"/>
      <c r="CY931" s="591"/>
      <c r="CZ931" s="591"/>
      <c r="DA931" s="591"/>
      <c r="DB931" s="591"/>
      <c r="DC931" s="591"/>
      <c r="DD931" s="591"/>
      <c r="DE931" s="591"/>
      <c r="DF931" s="591"/>
      <c r="DG931" s="591"/>
      <c r="DH931" s="591"/>
      <c r="DI931" s="591"/>
      <c r="DJ931" s="591"/>
      <c r="DK931" s="591"/>
      <c r="DL931" s="591"/>
      <c r="DM931" s="591"/>
      <c r="DN931" s="591"/>
      <c r="DO931" s="591"/>
      <c r="DP931" s="591"/>
      <c r="DQ931" s="591"/>
      <c r="DR931" s="591"/>
      <c r="DS931" s="588"/>
      <c r="DT931" s="591"/>
      <c r="DU931" s="591"/>
      <c r="DV931" s="591"/>
      <c r="DW931" s="591"/>
      <c r="DX931" s="591"/>
      <c r="DY931" s="591"/>
      <c r="DZ931" s="591"/>
      <c r="EA931" s="591"/>
      <c r="EB931" s="591"/>
      <c r="EC931" s="591"/>
      <c r="ED931" s="591"/>
      <c r="EE931" s="591"/>
      <c r="EF931" s="591"/>
      <c r="EG931" s="591"/>
      <c r="EH931" s="591"/>
      <c r="EI931" s="591"/>
      <c r="EJ931" s="591"/>
      <c r="EK931" s="591"/>
      <c r="EL931" s="591"/>
      <c r="EM931" s="591"/>
      <c r="EN931" s="591"/>
    </row>
    <row r="932" spans="1:144" x14ac:dyDescent="0.25">
      <c r="A932" s="589"/>
      <c r="B932" s="590"/>
      <c r="C932" s="590"/>
      <c r="D932" s="590"/>
      <c r="E932" s="590"/>
      <c r="F932" s="590"/>
      <c r="G932" s="590"/>
      <c r="H932" s="590"/>
      <c r="I932" s="590"/>
      <c r="J932" s="590"/>
      <c r="K932" s="590"/>
      <c r="L932" s="590"/>
      <c r="M932" s="590"/>
      <c r="N932" s="590"/>
      <c r="O932" s="590"/>
      <c r="P932" s="590"/>
      <c r="Q932" s="590"/>
      <c r="R932" s="590"/>
      <c r="S932" s="590"/>
      <c r="T932" s="590"/>
      <c r="U932" s="590"/>
      <c r="V932" s="590"/>
      <c r="W932" s="590"/>
      <c r="X932" s="590"/>
      <c r="Y932" s="590"/>
      <c r="Z932" s="590"/>
      <c r="AA932" s="590"/>
      <c r="AB932" s="590"/>
      <c r="AC932" s="590"/>
      <c r="AD932" s="590"/>
      <c r="AE932" s="590"/>
      <c r="AF932" s="590"/>
      <c r="AG932" s="590"/>
      <c r="AH932" s="590"/>
      <c r="AI932" s="590"/>
      <c r="AJ932" s="590"/>
      <c r="AK932" s="590"/>
      <c r="AL932" s="590"/>
      <c r="AM932" s="590"/>
      <c r="AN932" s="590"/>
      <c r="AO932" s="590"/>
      <c r="AP932" s="590"/>
      <c r="AQ932" s="590"/>
      <c r="AR932" s="590"/>
      <c r="AS932" s="590"/>
      <c r="AT932" s="590"/>
      <c r="AU932" s="590"/>
      <c r="AV932" s="590"/>
      <c r="AW932" s="590"/>
      <c r="AX932" s="590"/>
      <c r="AY932" s="590"/>
      <c r="AZ932" s="590"/>
      <c r="BA932" s="590"/>
      <c r="BB932" s="590"/>
      <c r="BC932" s="590"/>
      <c r="BD932" s="590"/>
      <c r="BE932" s="590"/>
      <c r="BF932" s="590"/>
      <c r="BG932" s="590"/>
      <c r="BH932" s="590"/>
      <c r="BI932" s="590"/>
      <c r="BJ932" s="590"/>
      <c r="BK932" s="590"/>
      <c r="BL932" s="590"/>
      <c r="BM932" s="590"/>
      <c r="BN932" s="590"/>
      <c r="BO932" s="590"/>
      <c r="BP932" s="590"/>
      <c r="BQ932" s="590"/>
      <c r="BR932" s="590"/>
      <c r="BS932" s="590"/>
      <c r="BT932" s="590"/>
      <c r="BU932" s="590"/>
      <c r="BV932" s="590"/>
      <c r="BW932" s="590"/>
      <c r="BX932" s="590"/>
      <c r="BY932" s="590"/>
      <c r="BZ932" s="590"/>
      <c r="CA932" s="590"/>
      <c r="CB932" s="590"/>
      <c r="CC932" s="590"/>
      <c r="CD932" s="590"/>
      <c r="CE932" s="590"/>
      <c r="CF932" s="590"/>
      <c r="CG932" s="590"/>
      <c r="CH932" s="590"/>
      <c r="CI932" s="590"/>
      <c r="CJ932" s="590"/>
      <c r="CK932" s="590"/>
      <c r="CL932" s="590"/>
      <c r="CM932" s="590"/>
      <c r="CN932" s="590"/>
      <c r="CO932" s="590"/>
      <c r="CP932" s="590"/>
      <c r="CQ932" s="590"/>
      <c r="CR932" s="590"/>
      <c r="CS932" s="590"/>
      <c r="CT932" s="590"/>
      <c r="CU932" s="590"/>
      <c r="CV932" s="590"/>
      <c r="CW932" s="586"/>
      <c r="CX932" s="591"/>
      <c r="CY932" s="591"/>
      <c r="CZ932" s="591"/>
      <c r="DA932" s="591"/>
      <c r="DB932" s="591"/>
      <c r="DC932" s="591"/>
      <c r="DD932" s="591"/>
      <c r="DE932" s="591"/>
      <c r="DF932" s="591"/>
      <c r="DG932" s="591"/>
      <c r="DH932" s="591"/>
      <c r="DI932" s="591"/>
      <c r="DJ932" s="591"/>
      <c r="DK932" s="591"/>
      <c r="DL932" s="591"/>
      <c r="DM932" s="591"/>
      <c r="DN932" s="591"/>
      <c r="DO932" s="591"/>
      <c r="DP932" s="591"/>
      <c r="DQ932" s="591"/>
      <c r="DR932" s="591"/>
      <c r="DS932" s="588"/>
      <c r="DT932" s="591"/>
      <c r="DU932" s="591"/>
      <c r="DV932" s="591"/>
      <c r="DW932" s="591"/>
      <c r="DX932" s="591"/>
      <c r="DY932" s="591"/>
      <c r="DZ932" s="591"/>
      <c r="EA932" s="591"/>
      <c r="EB932" s="591"/>
      <c r="EC932" s="591"/>
      <c r="ED932" s="591"/>
      <c r="EE932" s="591"/>
      <c r="EF932" s="591"/>
      <c r="EG932" s="591"/>
      <c r="EH932" s="591"/>
      <c r="EI932" s="591"/>
      <c r="EJ932" s="591"/>
      <c r="EK932" s="591"/>
      <c r="EL932" s="591"/>
      <c r="EM932" s="591"/>
      <c r="EN932" s="591"/>
    </row>
    <row r="933" spans="1:144" x14ac:dyDescent="0.25">
      <c r="A933" s="589"/>
      <c r="B933" s="590"/>
      <c r="C933" s="590"/>
      <c r="D933" s="590"/>
      <c r="E933" s="590"/>
      <c r="F933" s="590"/>
      <c r="G933" s="590"/>
      <c r="H933" s="590"/>
      <c r="I933" s="590"/>
      <c r="J933" s="590"/>
      <c r="K933" s="590"/>
      <c r="L933" s="590"/>
      <c r="M933" s="590"/>
      <c r="N933" s="590"/>
      <c r="O933" s="590"/>
      <c r="P933" s="590"/>
      <c r="Q933" s="590"/>
      <c r="R933" s="590"/>
      <c r="S933" s="590"/>
      <c r="T933" s="590"/>
      <c r="U933" s="590"/>
      <c r="V933" s="590"/>
      <c r="W933" s="590"/>
      <c r="X933" s="590"/>
      <c r="Y933" s="590"/>
      <c r="Z933" s="590"/>
      <c r="AA933" s="590"/>
      <c r="AB933" s="590"/>
      <c r="AC933" s="590"/>
      <c r="AD933" s="590"/>
      <c r="AE933" s="590"/>
      <c r="AF933" s="590"/>
      <c r="AG933" s="590"/>
      <c r="AH933" s="590"/>
      <c r="AI933" s="590"/>
      <c r="AJ933" s="590"/>
      <c r="AK933" s="590"/>
      <c r="AL933" s="590"/>
      <c r="AM933" s="590"/>
      <c r="AN933" s="590"/>
      <c r="AO933" s="590"/>
      <c r="AP933" s="590"/>
      <c r="AQ933" s="590"/>
      <c r="AR933" s="590"/>
      <c r="AS933" s="590"/>
      <c r="AT933" s="590"/>
      <c r="AU933" s="590"/>
      <c r="AV933" s="590"/>
      <c r="AW933" s="590"/>
      <c r="AX933" s="590"/>
      <c r="AY933" s="590"/>
      <c r="AZ933" s="590"/>
      <c r="BA933" s="590"/>
      <c r="BB933" s="590"/>
      <c r="BC933" s="590"/>
      <c r="BD933" s="590"/>
      <c r="BE933" s="590"/>
      <c r="BF933" s="590"/>
      <c r="BG933" s="590"/>
      <c r="BH933" s="590"/>
      <c r="BI933" s="590"/>
      <c r="BJ933" s="590"/>
      <c r="BK933" s="590"/>
      <c r="BL933" s="590"/>
      <c r="BM933" s="590"/>
      <c r="BN933" s="590"/>
      <c r="BO933" s="590"/>
      <c r="BP933" s="590"/>
      <c r="BQ933" s="590"/>
      <c r="BR933" s="590"/>
      <c r="BS933" s="590"/>
      <c r="BT933" s="590"/>
      <c r="BU933" s="590"/>
      <c r="BV933" s="590"/>
      <c r="BW933" s="590"/>
      <c r="BX933" s="590"/>
      <c r="BY933" s="590"/>
      <c r="BZ933" s="590"/>
      <c r="CA933" s="590"/>
      <c r="CB933" s="590"/>
      <c r="CC933" s="590"/>
      <c r="CD933" s="590"/>
      <c r="CE933" s="590"/>
      <c r="CF933" s="590"/>
      <c r="CG933" s="590"/>
      <c r="CH933" s="590"/>
      <c r="CI933" s="590"/>
      <c r="CJ933" s="590"/>
      <c r="CK933" s="590"/>
      <c r="CL933" s="590"/>
      <c r="CM933" s="590"/>
      <c r="CN933" s="590"/>
      <c r="CO933" s="590"/>
      <c r="CP933" s="590"/>
      <c r="CQ933" s="590"/>
      <c r="CR933" s="590"/>
      <c r="CS933" s="590"/>
      <c r="CT933" s="590"/>
      <c r="CU933" s="590"/>
      <c r="CV933" s="590"/>
      <c r="CW933" s="586"/>
      <c r="CX933" s="591"/>
      <c r="CY933" s="591"/>
      <c r="CZ933" s="591"/>
      <c r="DA933" s="591"/>
      <c r="DB933" s="591"/>
      <c r="DC933" s="591"/>
      <c r="DD933" s="591"/>
      <c r="DE933" s="591"/>
      <c r="DF933" s="591"/>
      <c r="DG933" s="591"/>
      <c r="DH933" s="591"/>
      <c r="DI933" s="591"/>
      <c r="DJ933" s="591"/>
      <c r="DK933" s="591"/>
      <c r="DL933" s="591"/>
      <c r="DM933" s="591"/>
      <c r="DN933" s="591"/>
      <c r="DO933" s="591"/>
      <c r="DP933" s="591"/>
      <c r="DQ933" s="591"/>
      <c r="DR933" s="591"/>
      <c r="DS933" s="588"/>
      <c r="DT933" s="591"/>
      <c r="DU933" s="591"/>
      <c r="DV933" s="591"/>
      <c r="DW933" s="591"/>
      <c r="DX933" s="591"/>
      <c r="DY933" s="591"/>
      <c r="DZ933" s="591"/>
      <c r="EA933" s="591"/>
      <c r="EB933" s="591"/>
      <c r="EC933" s="591"/>
      <c r="ED933" s="591"/>
      <c r="EE933" s="591"/>
      <c r="EF933" s="591"/>
      <c r="EG933" s="591"/>
      <c r="EH933" s="591"/>
      <c r="EI933" s="591"/>
      <c r="EJ933" s="591"/>
      <c r="EK933" s="591"/>
      <c r="EL933" s="591"/>
      <c r="EM933" s="591"/>
      <c r="EN933" s="591"/>
    </row>
    <row r="934" spans="1:144" x14ac:dyDescent="0.25">
      <c r="A934" s="589"/>
      <c r="B934" s="590"/>
      <c r="C934" s="590"/>
      <c r="D934" s="590"/>
      <c r="E934" s="590"/>
      <c r="F934" s="590"/>
      <c r="G934" s="590"/>
      <c r="H934" s="590"/>
      <c r="I934" s="590"/>
      <c r="J934" s="590"/>
      <c r="K934" s="590"/>
      <c r="L934" s="590"/>
      <c r="M934" s="590"/>
      <c r="N934" s="590"/>
      <c r="O934" s="590"/>
      <c r="P934" s="590"/>
      <c r="Q934" s="590"/>
      <c r="R934" s="590"/>
      <c r="S934" s="590"/>
      <c r="T934" s="590"/>
      <c r="U934" s="590"/>
      <c r="V934" s="590"/>
      <c r="W934" s="590"/>
      <c r="X934" s="590"/>
      <c r="Y934" s="590"/>
      <c r="Z934" s="590"/>
      <c r="AA934" s="590"/>
      <c r="AB934" s="590"/>
      <c r="AC934" s="590"/>
      <c r="AD934" s="590"/>
      <c r="AE934" s="590"/>
      <c r="AF934" s="590"/>
      <c r="AG934" s="590"/>
      <c r="AH934" s="590"/>
      <c r="AI934" s="590"/>
      <c r="AJ934" s="590"/>
      <c r="AK934" s="590"/>
      <c r="AL934" s="590"/>
      <c r="AM934" s="590"/>
      <c r="AN934" s="590"/>
      <c r="AO934" s="590"/>
      <c r="AP934" s="590"/>
      <c r="AQ934" s="590"/>
      <c r="AR934" s="590"/>
      <c r="AS934" s="590"/>
      <c r="AT934" s="590"/>
      <c r="AU934" s="590"/>
      <c r="AV934" s="590"/>
      <c r="AW934" s="590"/>
      <c r="AX934" s="590"/>
      <c r="AY934" s="590"/>
      <c r="AZ934" s="590"/>
      <c r="BA934" s="590"/>
      <c r="BB934" s="590"/>
      <c r="BC934" s="590"/>
      <c r="BD934" s="590"/>
      <c r="BE934" s="590"/>
      <c r="BF934" s="590"/>
      <c r="BG934" s="590"/>
      <c r="BH934" s="590"/>
      <c r="BI934" s="590"/>
      <c r="BJ934" s="590"/>
      <c r="BK934" s="590"/>
      <c r="BL934" s="590"/>
      <c r="BM934" s="590"/>
      <c r="BN934" s="590"/>
      <c r="BO934" s="590"/>
      <c r="BP934" s="590"/>
      <c r="BQ934" s="590"/>
      <c r="BR934" s="590"/>
      <c r="BS934" s="590"/>
      <c r="BT934" s="590"/>
      <c r="BU934" s="590"/>
      <c r="BV934" s="590"/>
      <c r="BW934" s="590"/>
      <c r="BX934" s="590"/>
      <c r="BY934" s="590"/>
      <c r="BZ934" s="590"/>
      <c r="CA934" s="590"/>
      <c r="CB934" s="590"/>
      <c r="CC934" s="590"/>
      <c r="CD934" s="590"/>
      <c r="CE934" s="590"/>
      <c r="CF934" s="590"/>
      <c r="CG934" s="590"/>
      <c r="CH934" s="590"/>
      <c r="CI934" s="590"/>
      <c r="CJ934" s="590"/>
      <c r="CK934" s="590"/>
      <c r="CL934" s="590"/>
      <c r="CM934" s="590"/>
      <c r="CN934" s="590"/>
      <c r="CO934" s="590"/>
      <c r="CP934" s="590"/>
      <c r="CQ934" s="590"/>
      <c r="CR934" s="590"/>
      <c r="CS934" s="590"/>
      <c r="CT934" s="590"/>
      <c r="CU934" s="590"/>
      <c r="CV934" s="590"/>
      <c r="CW934" s="586"/>
      <c r="CX934" s="591"/>
      <c r="CY934" s="591"/>
      <c r="CZ934" s="591"/>
      <c r="DA934" s="591"/>
      <c r="DB934" s="591"/>
      <c r="DC934" s="591"/>
      <c r="DD934" s="591"/>
      <c r="DE934" s="591"/>
      <c r="DF934" s="591"/>
      <c r="DG934" s="591"/>
      <c r="DH934" s="591"/>
      <c r="DI934" s="591"/>
      <c r="DJ934" s="591"/>
      <c r="DK934" s="591"/>
      <c r="DL934" s="591"/>
      <c r="DM934" s="591"/>
      <c r="DN934" s="591"/>
      <c r="DO934" s="591"/>
      <c r="DP934" s="591"/>
      <c r="DQ934" s="591"/>
      <c r="DR934" s="591"/>
      <c r="DS934" s="588"/>
      <c r="DT934" s="591"/>
      <c r="DU934" s="591"/>
      <c r="DV934" s="591"/>
      <c r="DW934" s="591"/>
      <c r="DX934" s="591"/>
      <c r="DY934" s="591"/>
      <c r="DZ934" s="591"/>
      <c r="EA934" s="591"/>
      <c r="EB934" s="591"/>
      <c r="EC934" s="591"/>
      <c r="ED934" s="591"/>
      <c r="EE934" s="591"/>
      <c r="EF934" s="591"/>
      <c r="EG934" s="591"/>
      <c r="EH934" s="591"/>
      <c r="EI934" s="591"/>
      <c r="EJ934" s="591"/>
      <c r="EK934" s="591"/>
      <c r="EL934" s="591"/>
      <c r="EM934" s="591"/>
      <c r="EN934" s="591"/>
    </row>
    <row r="935" spans="1:144" x14ac:dyDescent="0.25">
      <c r="A935" s="589"/>
      <c r="B935" s="590"/>
      <c r="C935" s="590"/>
      <c r="D935" s="590"/>
      <c r="E935" s="590"/>
      <c r="F935" s="590"/>
      <c r="G935" s="590"/>
      <c r="H935" s="590"/>
      <c r="I935" s="590"/>
      <c r="J935" s="590"/>
      <c r="K935" s="590"/>
      <c r="L935" s="590"/>
      <c r="M935" s="590"/>
      <c r="N935" s="590"/>
      <c r="O935" s="590"/>
      <c r="P935" s="590"/>
      <c r="Q935" s="590"/>
      <c r="R935" s="590"/>
      <c r="S935" s="590"/>
      <c r="T935" s="590"/>
      <c r="U935" s="590"/>
      <c r="V935" s="590"/>
      <c r="W935" s="590"/>
      <c r="X935" s="590"/>
      <c r="Y935" s="590"/>
      <c r="Z935" s="590"/>
      <c r="AA935" s="590"/>
      <c r="AB935" s="590"/>
      <c r="AC935" s="590"/>
      <c r="AD935" s="590"/>
      <c r="AE935" s="590"/>
      <c r="AF935" s="590"/>
      <c r="AG935" s="590"/>
      <c r="AH935" s="590"/>
      <c r="AI935" s="590"/>
      <c r="AJ935" s="590"/>
      <c r="AK935" s="590"/>
      <c r="AL935" s="590"/>
      <c r="AM935" s="590"/>
      <c r="AN935" s="590"/>
      <c r="AO935" s="590"/>
      <c r="AP935" s="590"/>
      <c r="AQ935" s="590"/>
      <c r="AR935" s="590"/>
      <c r="AS935" s="590"/>
      <c r="AT935" s="590"/>
      <c r="AU935" s="590"/>
      <c r="AV935" s="590"/>
      <c r="AW935" s="590"/>
      <c r="AX935" s="590"/>
      <c r="AY935" s="590"/>
      <c r="AZ935" s="590"/>
      <c r="BA935" s="590"/>
      <c r="BB935" s="590"/>
      <c r="BC935" s="590"/>
      <c r="BD935" s="590"/>
      <c r="BE935" s="590"/>
      <c r="BF935" s="590"/>
      <c r="BG935" s="590"/>
      <c r="BH935" s="590"/>
      <c r="BI935" s="590"/>
      <c r="BJ935" s="590"/>
      <c r="BK935" s="590"/>
      <c r="BL935" s="590"/>
      <c r="BM935" s="590"/>
      <c r="BN935" s="590"/>
      <c r="BO935" s="590"/>
      <c r="BP935" s="590"/>
      <c r="BQ935" s="590"/>
      <c r="BR935" s="590"/>
      <c r="BS935" s="590"/>
      <c r="BT935" s="590"/>
      <c r="BU935" s="590"/>
      <c r="BV935" s="590"/>
      <c r="BW935" s="590"/>
      <c r="BX935" s="590"/>
      <c r="BY935" s="590"/>
      <c r="BZ935" s="590"/>
      <c r="CA935" s="590"/>
      <c r="CB935" s="590"/>
      <c r="CC935" s="590"/>
      <c r="CD935" s="590"/>
      <c r="CE935" s="590"/>
      <c r="CF935" s="590"/>
      <c r="CG935" s="590"/>
      <c r="CH935" s="590"/>
      <c r="CI935" s="590"/>
      <c r="CJ935" s="590"/>
      <c r="CK935" s="590"/>
      <c r="CL935" s="590"/>
      <c r="CM935" s="590"/>
      <c r="CN935" s="590"/>
      <c r="CO935" s="590"/>
      <c r="CP935" s="590"/>
      <c r="CQ935" s="590"/>
      <c r="CR935" s="590"/>
      <c r="CS935" s="590"/>
      <c r="CT935" s="590"/>
      <c r="CU935" s="590"/>
      <c r="CV935" s="590"/>
      <c r="CW935" s="586"/>
      <c r="CX935" s="591"/>
      <c r="CY935" s="591"/>
      <c r="CZ935" s="591"/>
      <c r="DA935" s="591"/>
      <c r="DB935" s="591"/>
      <c r="DC935" s="591"/>
      <c r="DD935" s="591"/>
      <c r="DE935" s="591"/>
      <c r="DF935" s="591"/>
      <c r="DG935" s="591"/>
      <c r="DH935" s="591"/>
      <c r="DI935" s="591"/>
      <c r="DJ935" s="591"/>
      <c r="DK935" s="591"/>
      <c r="DL935" s="591"/>
      <c r="DM935" s="591"/>
      <c r="DN935" s="591"/>
      <c r="DO935" s="591"/>
      <c r="DP935" s="591"/>
      <c r="DQ935" s="591"/>
      <c r="DR935" s="591"/>
      <c r="DS935" s="588"/>
      <c r="DT935" s="591"/>
      <c r="DU935" s="591"/>
      <c r="DV935" s="591"/>
      <c r="DW935" s="591"/>
      <c r="DX935" s="591"/>
      <c r="DY935" s="591"/>
      <c r="DZ935" s="591"/>
      <c r="EA935" s="591"/>
      <c r="EB935" s="591"/>
      <c r="EC935" s="591"/>
      <c r="ED935" s="591"/>
      <c r="EE935" s="591"/>
      <c r="EF935" s="591"/>
      <c r="EG935" s="591"/>
      <c r="EH935" s="591"/>
      <c r="EI935" s="591"/>
      <c r="EJ935" s="591"/>
      <c r="EK935" s="591"/>
      <c r="EL935" s="591"/>
      <c r="EM935" s="591"/>
      <c r="EN935" s="591"/>
    </row>
    <row r="936" spans="1:144" x14ac:dyDescent="0.25">
      <c r="A936" s="589"/>
      <c r="B936" s="590"/>
      <c r="C936" s="590"/>
      <c r="D936" s="590"/>
      <c r="E936" s="590"/>
      <c r="F936" s="590"/>
      <c r="G936" s="590"/>
      <c r="H936" s="590"/>
      <c r="I936" s="590"/>
      <c r="J936" s="590"/>
      <c r="K936" s="590"/>
      <c r="L936" s="590"/>
      <c r="M936" s="590"/>
      <c r="N936" s="590"/>
      <c r="O936" s="590"/>
      <c r="P936" s="590"/>
      <c r="Q936" s="590"/>
      <c r="R936" s="590"/>
      <c r="S936" s="590"/>
      <c r="T936" s="590"/>
      <c r="U936" s="590"/>
      <c r="V936" s="590"/>
      <c r="W936" s="590"/>
      <c r="X936" s="590"/>
      <c r="Y936" s="590"/>
      <c r="Z936" s="590"/>
      <c r="AA936" s="590"/>
      <c r="AB936" s="590"/>
      <c r="AC936" s="590"/>
      <c r="AD936" s="590"/>
      <c r="AE936" s="590"/>
      <c r="AF936" s="590"/>
      <c r="AG936" s="590"/>
      <c r="AH936" s="590"/>
      <c r="AI936" s="590"/>
      <c r="AJ936" s="590"/>
      <c r="AK936" s="590"/>
      <c r="AL936" s="590"/>
      <c r="AM936" s="590"/>
      <c r="AN936" s="590"/>
      <c r="AO936" s="590"/>
      <c r="AP936" s="590"/>
      <c r="AQ936" s="590"/>
      <c r="AR936" s="590"/>
      <c r="AS936" s="590"/>
      <c r="AT936" s="590"/>
      <c r="AU936" s="590"/>
      <c r="AV936" s="590"/>
      <c r="AW936" s="590"/>
      <c r="AX936" s="590"/>
      <c r="AY936" s="590"/>
      <c r="AZ936" s="590"/>
      <c r="BA936" s="590"/>
      <c r="BB936" s="590"/>
      <c r="BC936" s="590"/>
      <c r="BD936" s="590"/>
      <c r="BE936" s="590"/>
      <c r="BF936" s="590"/>
      <c r="BG936" s="590"/>
      <c r="BH936" s="590"/>
      <c r="BI936" s="590"/>
      <c r="BJ936" s="590"/>
      <c r="BK936" s="590"/>
      <c r="BL936" s="590"/>
      <c r="BM936" s="590"/>
      <c r="BN936" s="590"/>
      <c r="BO936" s="590"/>
      <c r="BP936" s="590"/>
      <c r="BQ936" s="590"/>
      <c r="BR936" s="590"/>
      <c r="BS936" s="590"/>
      <c r="BT936" s="590"/>
      <c r="BU936" s="590"/>
      <c r="BV936" s="590"/>
      <c r="BW936" s="590"/>
      <c r="BX936" s="590"/>
      <c r="BY936" s="590"/>
      <c r="BZ936" s="590"/>
      <c r="CA936" s="590"/>
      <c r="CB936" s="590"/>
      <c r="CC936" s="590"/>
      <c r="CD936" s="590"/>
      <c r="CE936" s="590"/>
      <c r="CF936" s="590"/>
      <c r="CG936" s="590"/>
      <c r="CH936" s="590"/>
      <c r="CI936" s="590"/>
      <c r="CJ936" s="590"/>
      <c r="CK936" s="590"/>
      <c r="CL936" s="590"/>
      <c r="CM936" s="590"/>
      <c r="CN936" s="590"/>
      <c r="CO936" s="590"/>
      <c r="CP936" s="590"/>
      <c r="CQ936" s="590"/>
      <c r="CR936" s="590"/>
      <c r="CS936" s="590"/>
      <c r="CT936" s="590"/>
      <c r="CU936" s="590"/>
      <c r="CV936" s="590"/>
      <c r="CW936" s="586"/>
      <c r="CX936" s="591"/>
      <c r="CY936" s="591"/>
      <c r="CZ936" s="591"/>
      <c r="DA936" s="591"/>
      <c r="DB936" s="591"/>
      <c r="DC936" s="591"/>
      <c r="DD936" s="591"/>
      <c r="DE936" s="591"/>
      <c r="DF936" s="591"/>
      <c r="DG936" s="591"/>
      <c r="DH936" s="591"/>
      <c r="DI936" s="591"/>
      <c r="DJ936" s="591"/>
      <c r="DK936" s="591"/>
      <c r="DL936" s="591"/>
      <c r="DM936" s="591"/>
      <c r="DN936" s="591"/>
      <c r="DO936" s="591"/>
      <c r="DP936" s="591"/>
      <c r="DQ936" s="591"/>
      <c r="DR936" s="591"/>
      <c r="DS936" s="588"/>
      <c r="DT936" s="591"/>
      <c r="DU936" s="591"/>
      <c r="DV936" s="591"/>
      <c r="DW936" s="591"/>
      <c r="DX936" s="591"/>
      <c r="DY936" s="591"/>
      <c r="DZ936" s="591"/>
      <c r="EA936" s="591"/>
      <c r="EB936" s="591"/>
      <c r="EC936" s="591"/>
      <c r="ED936" s="591"/>
      <c r="EE936" s="591"/>
      <c r="EF936" s="591"/>
      <c r="EG936" s="591"/>
      <c r="EH936" s="591"/>
      <c r="EI936" s="591"/>
      <c r="EJ936" s="591"/>
      <c r="EK936" s="591"/>
      <c r="EL936" s="591"/>
      <c r="EM936" s="591"/>
      <c r="EN936" s="591"/>
    </row>
    <row r="937" spans="1:144" x14ac:dyDescent="0.25">
      <c r="A937" s="589"/>
      <c r="B937" s="590"/>
      <c r="C937" s="590"/>
      <c r="D937" s="590"/>
      <c r="E937" s="590"/>
      <c r="F937" s="590"/>
      <c r="G937" s="590"/>
      <c r="H937" s="590"/>
      <c r="I937" s="590"/>
      <c r="J937" s="590"/>
      <c r="K937" s="590"/>
      <c r="L937" s="590"/>
      <c r="M937" s="590"/>
      <c r="N937" s="590"/>
      <c r="O937" s="590"/>
      <c r="P937" s="590"/>
      <c r="Q937" s="590"/>
      <c r="R937" s="590"/>
      <c r="S937" s="590"/>
      <c r="T937" s="590"/>
      <c r="U937" s="590"/>
      <c r="V937" s="590"/>
      <c r="W937" s="590"/>
      <c r="X937" s="590"/>
      <c r="Y937" s="590"/>
      <c r="Z937" s="590"/>
      <c r="AA937" s="590"/>
      <c r="AB937" s="590"/>
      <c r="AC937" s="590"/>
      <c r="AD937" s="590"/>
      <c r="AE937" s="590"/>
      <c r="AF937" s="590"/>
      <c r="AG937" s="590"/>
      <c r="AH937" s="590"/>
      <c r="AI937" s="590"/>
      <c r="AJ937" s="590"/>
      <c r="AK937" s="590"/>
      <c r="AL937" s="590"/>
      <c r="AM937" s="590"/>
      <c r="AN937" s="590"/>
      <c r="AO937" s="590"/>
      <c r="AP937" s="590"/>
      <c r="AQ937" s="590"/>
      <c r="AR937" s="590"/>
      <c r="AS937" s="590"/>
      <c r="AT937" s="590"/>
      <c r="AU937" s="590"/>
      <c r="AV937" s="590"/>
      <c r="AW937" s="590"/>
      <c r="AX937" s="590"/>
      <c r="AY937" s="590"/>
      <c r="AZ937" s="590"/>
      <c r="BA937" s="590"/>
      <c r="BB937" s="590"/>
      <c r="BC937" s="590"/>
      <c r="BD937" s="590"/>
      <c r="BE937" s="590"/>
      <c r="BF937" s="590"/>
      <c r="BG937" s="590"/>
      <c r="BH937" s="590"/>
      <c r="BI937" s="590"/>
      <c r="BJ937" s="590"/>
      <c r="BK937" s="590"/>
      <c r="BL937" s="590"/>
      <c r="BM937" s="590"/>
      <c r="BN937" s="590"/>
      <c r="BO937" s="590"/>
      <c r="BP937" s="590"/>
      <c r="BQ937" s="590"/>
      <c r="BR937" s="590"/>
      <c r="BS937" s="590"/>
      <c r="BT937" s="590"/>
      <c r="BU937" s="590"/>
      <c r="BV937" s="590"/>
      <c r="BW937" s="590"/>
      <c r="BX937" s="590"/>
      <c r="BY937" s="590"/>
      <c r="BZ937" s="590"/>
      <c r="CA937" s="590"/>
      <c r="CB937" s="590"/>
      <c r="CC937" s="590"/>
      <c r="CD937" s="590"/>
      <c r="CE937" s="590"/>
      <c r="CF937" s="590"/>
      <c r="CG937" s="590"/>
      <c r="CH937" s="590"/>
      <c r="CI937" s="590"/>
      <c r="CJ937" s="590"/>
      <c r="CK937" s="590"/>
      <c r="CL937" s="590"/>
      <c r="CM937" s="590"/>
      <c r="CN937" s="590"/>
      <c r="CO937" s="590"/>
      <c r="CP937" s="590"/>
      <c r="CQ937" s="590"/>
      <c r="CR937" s="590"/>
      <c r="CS937" s="590"/>
      <c r="CT937" s="590"/>
      <c r="CU937" s="590"/>
      <c r="CV937" s="590"/>
      <c r="CW937" s="586"/>
      <c r="CX937" s="591"/>
      <c r="CY937" s="591"/>
      <c r="CZ937" s="591"/>
      <c r="DA937" s="591"/>
      <c r="DB937" s="591"/>
      <c r="DC937" s="591"/>
      <c r="DD937" s="591"/>
      <c r="DE937" s="591"/>
      <c r="DF937" s="591"/>
      <c r="DG937" s="591"/>
      <c r="DH937" s="591"/>
      <c r="DI937" s="591"/>
      <c r="DJ937" s="591"/>
      <c r="DK937" s="591"/>
      <c r="DL937" s="591"/>
      <c r="DM937" s="591"/>
      <c r="DN937" s="591"/>
      <c r="DO937" s="591"/>
      <c r="DP937" s="591"/>
      <c r="DQ937" s="591"/>
      <c r="DR937" s="591"/>
      <c r="DS937" s="588"/>
      <c r="DT937" s="591"/>
      <c r="DU937" s="591"/>
      <c r="DV937" s="591"/>
      <c r="DW937" s="591"/>
      <c r="DX937" s="591"/>
      <c r="DY937" s="591"/>
      <c r="DZ937" s="591"/>
      <c r="EA937" s="591"/>
      <c r="EB937" s="591"/>
      <c r="EC937" s="591"/>
      <c r="ED937" s="591"/>
      <c r="EE937" s="591"/>
      <c r="EF937" s="591"/>
      <c r="EG937" s="591"/>
      <c r="EH937" s="591"/>
      <c r="EI937" s="591"/>
      <c r="EJ937" s="591"/>
      <c r="EK937" s="591"/>
      <c r="EL937" s="591"/>
      <c r="EM937" s="591"/>
      <c r="EN937" s="591"/>
    </row>
    <row r="938" spans="1:144" x14ac:dyDescent="0.25">
      <c r="A938" s="589"/>
      <c r="B938" s="590"/>
      <c r="C938" s="590"/>
      <c r="D938" s="590"/>
      <c r="E938" s="590"/>
      <c r="F938" s="590"/>
      <c r="G938" s="590"/>
      <c r="H938" s="590"/>
      <c r="I938" s="590"/>
      <c r="J938" s="590"/>
      <c r="K938" s="590"/>
      <c r="L938" s="590"/>
      <c r="M938" s="590"/>
      <c r="N938" s="590"/>
      <c r="O938" s="590"/>
      <c r="P938" s="590"/>
      <c r="Q938" s="590"/>
      <c r="R938" s="590"/>
      <c r="S938" s="590"/>
      <c r="T938" s="590"/>
      <c r="U938" s="590"/>
      <c r="V938" s="590"/>
      <c r="W938" s="590"/>
      <c r="X938" s="590"/>
      <c r="Y938" s="590"/>
      <c r="Z938" s="590"/>
      <c r="AA938" s="590"/>
      <c r="AB938" s="590"/>
      <c r="AC938" s="590"/>
      <c r="AD938" s="590"/>
      <c r="AE938" s="590"/>
      <c r="AF938" s="590"/>
      <c r="AG938" s="590"/>
      <c r="AH938" s="590"/>
      <c r="AI938" s="590"/>
      <c r="AJ938" s="590"/>
      <c r="AK938" s="590"/>
      <c r="AL938" s="590"/>
      <c r="AM938" s="590"/>
      <c r="AN938" s="590"/>
      <c r="AO938" s="590"/>
      <c r="AP938" s="590"/>
      <c r="AQ938" s="590"/>
      <c r="AR938" s="590"/>
      <c r="AS938" s="590"/>
      <c r="AT938" s="590"/>
      <c r="AU938" s="590"/>
      <c r="AV938" s="590"/>
      <c r="AW938" s="590"/>
      <c r="AX938" s="590"/>
      <c r="AY938" s="590"/>
      <c r="AZ938" s="590"/>
      <c r="BA938" s="590"/>
      <c r="BB938" s="590"/>
      <c r="BC938" s="590"/>
      <c r="BD938" s="590"/>
      <c r="BE938" s="590"/>
      <c r="BF938" s="590"/>
      <c r="BG938" s="590"/>
      <c r="BH938" s="590"/>
      <c r="BI938" s="590"/>
      <c r="BJ938" s="590"/>
      <c r="BK938" s="590"/>
      <c r="BL938" s="590"/>
      <c r="BM938" s="590"/>
      <c r="BN938" s="590"/>
      <c r="BO938" s="590"/>
      <c r="BP938" s="590"/>
      <c r="BQ938" s="590"/>
      <c r="BR938" s="590"/>
      <c r="BS938" s="590"/>
      <c r="BT938" s="590"/>
      <c r="BU938" s="590"/>
      <c r="BV938" s="590"/>
      <c r="BW938" s="590"/>
      <c r="BX938" s="590"/>
      <c r="BY938" s="590"/>
      <c r="BZ938" s="590"/>
      <c r="CA938" s="590"/>
      <c r="CB938" s="590"/>
      <c r="CC938" s="590"/>
      <c r="CD938" s="590"/>
      <c r="CE938" s="590"/>
      <c r="CF938" s="590"/>
      <c r="CG938" s="590"/>
      <c r="CH938" s="590"/>
      <c r="CI938" s="590"/>
      <c r="CJ938" s="590"/>
      <c r="CK938" s="590"/>
      <c r="CL938" s="590"/>
      <c r="CM938" s="590"/>
      <c r="CN938" s="590"/>
      <c r="CO938" s="590"/>
      <c r="CP938" s="590"/>
      <c r="CQ938" s="590"/>
      <c r="CR938" s="590"/>
      <c r="CS938" s="590"/>
      <c r="CT938" s="590"/>
      <c r="CU938" s="590"/>
      <c r="CV938" s="590"/>
      <c r="CW938" s="586"/>
      <c r="CX938" s="591"/>
      <c r="CY938" s="591"/>
      <c r="CZ938" s="591"/>
      <c r="DA938" s="591"/>
      <c r="DB938" s="591"/>
      <c r="DC938" s="591"/>
      <c r="DD938" s="591"/>
      <c r="DE938" s="591"/>
      <c r="DF938" s="591"/>
      <c r="DG938" s="591"/>
      <c r="DH938" s="591"/>
      <c r="DI938" s="591"/>
      <c r="DJ938" s="591"/>
      <c r="DK938" s="591"/>
      <c r="DL938" s="591"/>
      <c r="DM938" s="591"/>
      <c r="DN938" s="591"/>
      <c r="DO938" s="591"/>
      <c r="DP938" s="591"/>
      <c r="DQ938" s="591"/>
      <c r="DR938" s="591"/>
      <c r="DS938" s="588"/>
      <c r="DT938" s="591"/>
      <c r="DU938" s="591"/>
      <c r="DV938" s="591"/>
      <c r="DW938" s="591"/>
      <c r="DX938" s="591"/>
      <c r="DY938" s="591"/>
      <c r="DZ938" s="591"/>
      <c r="EA938" s="591"/>
      <c r="EB938" s="591"/>
      <c r="EC938" s="591"/>
      <c r="ED938" s="591"/>
      <c r="EE938" s="591"/>
      <c r="EF938" s="591"/>
      <c r="EG938" s="591"/>
      <c r="EH938" s="591"/>
      <c r="EI938" s="591"/>
      <c r="EJ938" s="591"/>
      <c r="EK938" s="591"/>
      <c r="EL938" s="591"/>
      <c r="EM938" s="591"/>
      <c r="EN938" s="591"/>
    </row>
    <row r="939" spans="1:144" x14ac:dyDescent="0.25">
      <c r="A939" s="589"/>
      <c r="B939" s="590"/>
      <c r="C939" s="590"/>
      <c r="D939" s="590"/>
      <c r="E939" s="590"/>
      <c r="F939" s="590"/>
      <c r="G939" s="590"/>
      <c r="H939" s="590"/>
      <c r="I939" s="590"/>
      <c r="J939" s="590"/>
      <c r="K939" s="590"/>
      <c r="L939" s="590"/>
      <c r="M939" s="590"/>
      <c r="N939" s="590"/>
      <c r="O939" s="590"/>
      <c r="P939" s="590"/>
      <c r="Q939" s="590"/>
      <c r="R939" s="590"/>
      <c r="S939" s="590"/>
      <c r="T939" s="590"/>
      <c r="U939" s="590"/>
      <c r="V939" s="590"/>
      <c r="W939" s="590"/>
      <c r="X939" s="590"/>
      <c r="Y939" s="590"/>
      <c r="Z939" s="590"/>
      <c r="AA939" s="590"/>
      <c r="AB939" s="590"/>
      <c r="AC939" s="590"/>
      <c r="AD939" s="590"/>
      <c r="AE939" s="590"/>
      <c r="AF939" s="590"/>
      <c r="AG939" s="590"/>
      <c r="AH939" s="590"/>
      <c r="AI939" s="590"/>
      <c r="AJ939" s="590"/>
      <c r="AK939" s="590"/>
      <c r="AL939" s="590"/>
      <c r="AM939" s="590"/>
      <c r="AN939" s="590"/>
      <c r="AO939" s="590"/>
      <c r="AP939" s="590"/>
      <c r="AQ939" s="590"/>
      <c r="AR939" s="590"/>
      <c r="AS939" s="590"/>
      <c r="AT939" s="590"/>
      <c r="AU939" s="590"/>
      <c r="AV939" s="590"/>
      <c r="AW939" s="590"/>
      <c r="AX939" s="590"/>
      <c r="AY939" s="590"/>
      <c r="AZ939" s="590"/>
      <c r="BA939" s="590"/>
      <c r="BB939" s="590"/>
      <c r="BC939" s="590"/>
      <c r="BD939" s="590"/>
      <c r="BE939" s="590"/>
      <c r="BF939" s="590"/>
      <c r="BG939" s="590"/>
      <c r="BH939" s="590"/>
      <c r="BI939" s="590"/>
      <c r="BJ939" s="590"/>
      <c r="BK939" s="590"/>
      <c r="BL939" s="590"/>
      <c r="BM939" s="590"/>
      <c r="BN939" s="590"/>
      <c r="BO939" s="590"/>
      <c r="BP939" s="590"/>
      <c r="BQ939" s="590"/>
      <c r="BR939" s="590"/>
      <c r="BS939" s="590"/>
      <c r="BT939" s="590"/>
      <c r="BU939" s="590"/>
      <c r="BV939" s="590"/>
      <c r="BW939" s="590"/>
      <c r="BX939" s="590"/>
      <c r="BY939" s="590"/>
      <c r="BZ939" s="590"/>
      <c r="CA939" s="590"/>
      <c r="CB939" s="590"/>
      <c r="CC939" s="590"/>
      <c r="CD939" s="590"/>
      <c r="CE939" s="590"/>
      <c r="CF939" s="590"/>
      <c r="CG939" s="590"/>
      <c r="CH939" s="590"/>
      <c r="CI939" s="590"/>
      <c r="CJ939" s="590"/>
      <c r="CK939" s="590"/>
      <c r="CL939" s="590"/>
      <c r="CM939" s="590"/>
      <c r="CN939" s="590"/>
      <c r="CO939" s="590"/>
      <c r="CP939" s="590"/>
      <c r="CQ939" s="590"/>
      <c r="CR939" s="590"/>
      <c r="CS939" s="590"/>
      <c r="CT939" s="590"/>
      <c r="CU939" s="590"/>
      <c r="CV939" s="590"/>
      <c r="CW939" s="586"/>
      <c r="CX939" s="591"/>
      <c r="CY939" s="591"/>
      <c r="CZ939" s="591"/>
      <c r="DA939" s="591"/>
      <c r="DB939" s="591"/>
      <c r="DC939" s="591"/>
      <c r="DD939" s="591"/>
      <c r="DE939" s="591"/>
      <c r="DF939" s="591"/>
      <c r="DG939" s="591"/>
      <c r="DH939" s="591"/>
      <c r="DI939" s="591"/>
      <c r="DJ939" s="591"/>
      <c r="DK939" s="591"/>
      <c r="DL939" s="591"/>
      <c r="DM939" s="591"/>
      <c r="DN939" s="591"/>
      <c r="DO939" s="591"/>
      <c r="DP939" s="591"/>
      <c r="DQ939" s="591"/>
      <c r="DR939" s="591"/>
      <c r="DS939" s="588"/>
      <c r="DT939" s="591"/>
      <c r="DU939" s="591"/>
      <c r="DV939" s="591"/>
      <c r="DW939" s="591"/>
      <c r="DX939" s="591"/>
      <c r="DY939" s="591"/>
      <c r="DZ939" s="591"/>
      <c r="EA939" s="591"/>
      <c r="EB939" s="591"/>
      <c r="EC939" s="591"/>
      <c r="ED939" s="591"/>
      <c r="EE939" s="591"/>
      <c r="EF939" s="591"/>
      <c r="EG939" s="591"/>
      <c r="EH939" s="591"/>
      <c r="EI939" s="591"/>
      <c r="EJ939" s="591"/>
      <c r="EK939" s="591"/>
      <c r="EL939" s="591"/>
      <c r="EM939" s="591"/>
      <c r="EN939" s="591"/>
    </row>
    <row r="940" spans="1:144" x14ac:dyDescent="0.25">
      <c r="A940" s="589"/>
      <c r="B940" s="590"/>
      <c r="C940" s="590"/>
      <c r="D940" s="590"/>
      <c r="E940" s="590"/>
      <c r="F940" s="590"/>
      <c r="G940" s="590"/>
      <c r="H940" s="590"/>
      <c r="I940" s="590"/>
      <c r="J940" s="590"/>
      <c r="K940" s="590"/>
      <c r="L940" s="590"/>
      <c r="M940" s="590"/>
      <c r="N940" s="590"/>
      <c r="O940" s="590"/>
      <c r="P940" s="590"/>
      <c r="Q940" s="590"/>
      <c r="R940" s="590"/>
      <c r="S940" s="590"/>
      <c r="T940" s="590"/>
      <c r="U940" s="590"/>
      <c r="V940" s="590"/>
      <c r="W940" s="590"/>
      <c r="X940" s="590"/>
      <c r="Y940" s="590"/>
      <c r="Z940" s="590"/>
      <c r="AA940" s="590"/>
      <c r="AB940" s="590"/>
      <c r="AC940" s="590"/>
      <c r="AD940" s="590"/>
      <c r="AE940" s="590"/>
      <c r="AF940" s="590"/>
      <c r="AG940" s="590"/>
      <c r="AH940" s="590"/>
      <c r="AI940" s="590"/>
      <c r="AJ940" s="590"/>
      <c r="AK940" s="590"/>
      <c r="AL940" s="590"/>
      <c r="AM940" s="590"/>
      <c r="AN940" s="590"/>
      <c r="AO940" s="590"/>
      <c r="AP940" s="590"/>
      <c r="AQ940" s="590"/>
      <c r="AR940" s="590"/>
      <c r="AS940" s="590"/>
      <c r="AT940" s="590"/>
      <c r="AU940" s="590"/>
      <c r="AV940" s="590"/>
      <c r="AW940" s="590"/>
      <c r="AX940" s="590"/>
      <c r="AY940" s="590"/>
      <c r="AZ940" s="590"/>
      <c r="BA940" s="590"/>
      <c r="BB940" s="590"/>
      <c r="BC940" s="590"/>
      <c r="BD940" s="590"/>
      <c r="BE940" s="590"/>
      <c r="BF940" s="590"/>
      <c r="BG940" s="590"/>
      <c r="BH940" s="590"/>
      <c r="BI940" s="590"/>
      <c r="BJ940" s="590"/>
      <c r="BK940" s="590"/>
      <c r="BL940" s="590"/>
      <c r="BM940" s="590"/>
      <c r="BN940" s="590"/>
      <c r="BO940" s="590"/>
      <c r="BP940" s="590"/>
      <c r="BQ940" s="590"/>
      <c r="BR940" s="590"/>
      <c r="BS940" s="590"/>
      <c r="BT940" s="590"/>
      <c r="BU940" s="590"/>
      <c r="BV940" s="590"/>
      <c r="BW940" s="590"/>
      <c r="BX940" s="590"/>
      <c r="BY940" s="590"/>
      <c r="BZ940" s="590"/>
      <c r="CA940" s="590"/>
      <c r="CB940" s="590"/>
      <c r="CC940" s="590"/>
      <c r="CD940" s="590"/>
      <c r="CE940" s="590"/>
      <c r="CF940" s="590"/>
      <c r="CG940" s="590"/>
      <c r="CH940" s="590"/>
      <c r="CI940" s="590"/>
      <c r="CJ940" s="590"/>
      <c r="CK940" s="590"/>
      <c r="CL940" s="590"/>
      <c r="CM940" s="590"/>
      <c r="CN940" s="590"/>
      <c r="CO940" s="590"/>
      <c r="CP940" s="590"/>
      <c r="CQ940" s="590"/>
      <c r="CR940" s="590"/>
      <c r="CS940" s="590"/>
      <c r="CT940" s="590"/>
      <c r="CU940" s="590"/>
      <c r="CV940" s="590"/>
      <c r="CW940" s="586"/>
      <c r="CX940" s="591"/>
      <c r="CY940" s="591"/>
      <c r="CZ940" s="591"/>
      <c r="DA940" s="591"/>
      <c r="DB940" s="591"/>
      <c r="DC940" s="591"/>
      <c r="DD940" s="591"/>
      <c r="DE940" s="591"/>
      <c r="DF940" s="591"/>
      <c r="DG940" s="591"/>
      <c r="DH940" s="591"/>
      <c r="DI940" s="591"/>
      <c r="DJ940" s="591"/>
      <c r="DK940" s="591"/>
      <c r="DL940" s="591"/>
      <c r="DM940" s="591"/>
      <c r="DN940" s="591"/>
      <c r="DO940" s="591"/>
      <c r="DP940" s="591"/>
      <c r="DQ940" s="591"/>
      <c r="DR940" s="591"/>
      <c r="DS940" s="588"/>
      <c r="DT940" s="591"/>
      <c r="DU940" s="591"/>
      <c r="DV940" s="591"/>
      <c r="DW940" s="591"/>
      <c r="DX940" s="591"/>
      <c r="DY940" s="591"/>
      <c r="DZ940" s="591"/>
      <c r="EA940" s="591"/>
      <c r="EB940" s="591"/>
      <c r="EC940" s="591"/>
      <c r="ED940" s="591"/>
      <c r="EE940" s="591"/>
      <c r="EF940" s="591"/>
      <c r="EG940" s="591"/>
      <c r="EH940" s="591"/>
      <c r="EI940" s="591"/>
      <c r="EJ940" s="591"/>
      <c r="EK940" s="591"/>
      <c r="EL940" s="591"/>
      <c r="EM940" s="591"/>
      <c r="EN940" s="591"/>
    </row>
    <row r="941" spans="1:144" x14ac:dyDescent="0.25">
      <c r="A941" s="589"/>
      <c r="B941" s="590"/>
      <c r="C941" s="590"/>
      <c r="D941" s="590"/>
      <c r="E941" s="590"/>
      <c r="F941" s="590"/>
      <c r="G941" s="590"/>
      <c r="H941" s="590"/>
      <c r="I941" s="590"/>
      <c r="J941" s="590"/>
      <c r="K941" s="590"/>
      <c r="L941" s="590"/>
      <c r="M941" s="590"/>
      <c r="N941" s="590"/>
      <c r="O941" s="590"/>
      <c r="P941" s="590"/>
      <c r="Q941" s="590"/>
      <c r="R941" s="590"/>
      <c r="S941" s="590"/>
      <c r="T941" s="590"/>
      <c r="U941" s="590"/>
      <c r="V941" s="590"/>
      <c r="W941" s="590"/>
      <c r="X941" s="590"/>
      <c r="Y941" s="590"/>
      <c r="Z941" s="590"/>
      <c r="AA941" s="590"/>
      <c r="AB941" s="590"/>
      <c r="AC941" s="590"/>
      <c r="AD941" s="590"/>
      <c r="AE941" s="590"/>
      <c r="AF941" s="590"/>
      <c r="AG941" s="590"/>
      <c r="AH941" s="590"/>
      <c r="AI941" s="590"/>
      <c r="AJ941" s="590"/>
      <c r="AK941" s="590"/>
      <c r="AL941" s="590"/>
      <c r="AM941" s="590"/>
      <c r="AN941" s="590"/>
      <c r="AO941" s="590"/>
      <c r="AP941" s="590"/>
      <c r="AQ941" s="590"/>
      <c r="AR941" s="590"/>
      <c r="AS941" s="590"/>
      <c r="AT941" s="590"/>
      <c r="AU941" s="590"/>
      <c r="AV941" s="590"/>
      <c r="AW941" s="590"/>
      <c r="AX941" s="590"/>
      <c r="AY941" s="590"/>
      <c r="AZ941" s="590"/>
      <c r="BA941" s="590"/>
      <c r="BB941" s="590"/>
      <c r="BC941" s="590"/>
      <c r="BD941" s="590"/>
      <c r="BE941" s="590"/>
      <c r="BF941" s="590"/>
      <c r="BG941" s="590"/>
      <c r="BH941" s="590"/>
      <c r="BI941" s="590"/>
      <c r="BJ941" s="590"/>
      <c r="BK941" s="590"/>
      <c r="BL941" s="590"/>
      <c r="BM941" s="590"/>
      <c r="BN941" s="590"/>
      <c r="BO941" s="590"/>
      <c r="BP941" s="590"/>
      <c r="BQ941" s="590"/>
      <c r="BR941" s="590"/>
      <c r="BS941" s="590"/>
      <c r="BT941" s="590"/>
      <c r="BU941" s="590"/>
      <c r="BV941" s="590"/>
      <c r="BW941" s="590"/>
      <c r="BX941" s="590"/>
      <c r="BY941" s="590"/>
      <c r="BZ941" s="590"/>
      <c r="CA941" s="590"/>
      <c r="CB941" s="590"/>
      <c r="CC941" s="590"/>
      <c r="CD941" s="590"/>
      <c r="CE941" s="590"/>
      <c r="CF941" s="590"/>
      <c r="CG941" s="590"/>
      <c r="CH941" s="590"/>
      <c r="CI941" s="590"/>
      <c r="CJ941" s="590"/>
      <c r="CK941" s="590"/>
      <c r="CL941" s="590"/>
      <c r="CM941" s="590"/>
      <c r="CN941" s="590"/>
      <c r="CO941" s="590"/>
      <c r="CP941" s="590"/>
      <c r="CQ941" s="590"/>
      <c r="CR941" s="590"/>
      <c r="CS941" s="590"/>
      <c r="CT941" s="590"/>
      <c r="CU941" s="590"/>
      <c r="CV941" s="590"/>
      <c r="CW941" s="586"/>
      <c r="CX941" s="591"/>
      <c r="CY941" s="591"/>
      <c r="CZ941" s="591"/>
      <c r="DA941" s="591"/>
      <c r="DB941" s="591"/>
      <c r="DC941" s="591"/>
      <c r="DD941" s="591"/>
      <c r="DE941" s="591"/>
      <c r="DF941" s="591"/>
      <c r="DG941" s="591"/>
      <c r="DH941" s="591"/>
      <c r="DI941" s="591"/>
      <c r="DJ941" s="591"/>
      <c r="DK941" s="591"/>
      <c r="DL941" s="591"/>
      <c r="DM941" s="591"/>
      <c r="DN941" s="591"/>
      <c r="DO941" s="591"/>
      <c r="DP941" s="591"/>
      <c r="DQ941" s="591"/>
      <c r="DR941" s="591"/>
      <c r="DS941" s="588"/>
      <c r="DT941" s="591"/>
      <c r="DU941" s="591"/>
      <c r="DV941" s="591"/>
      <c r="DW941" s="591"/>
      <c r="DX941" s="591"/>
      <c r="DY941" s="591"/>
      <c r="DZ941" s="591"/>
      <c r="EA941" s="591"/>
      <c r="EB941" s="591"/>
      <c r="EC941" s="591"/>
      <c r="ED941" s="591"/>
      <c r="EE941" s="591"/>
      <c r="EF941" s="591"/>
      <c r="EG941" s="591"/>
      <c r="EH941" s="591"/>
      <c r="EI941" s="591"/>
      <c r="EJ941" s="591"/>
      <c r="EK941" s="591"/>
      <c r="EL941" s="591"/>
      <c r="EM941" s="591"/>
      <c r="EN941" s="591"/>
    </row>
    <row r="942" spans="1:144" x14ac:dyDescent="0.25">
      <c r="A942" s="589"/>
      <c r="B942" s="590"/>
      <c r="C942" s="590"/>
      <c r="D942" s="590"/>
      <c r="E942" s="590"/>
      <c r="F942" s="590"/>
      <c r="G942" s="590"/>
      <c r="H942" s="590"/>
      <c r="I942" s="590"/>
      <c r="J942" s="590"/>
      <c r="K942" s="590"/>
      <c r="L942" s="590"/>
      <c r="M942" s="590"/>
      <c r="N942" s="590"/>
      <c r="O942" s="590"/>
      <c r="P942" s="590"/>
      <c r="Q942" s="590"/>
      <c r="R942" s="590"/>
      <c r="S942" s="590"/>
      <c r="T942" s="590"/>
      <c r="U942" s="590"/>
      <c r="V942" s="590"/>
      <c r="W942" s="590"/>
      <c r="X942" s="590"/>
      <c r="Y942" s="590"/>
      <c r="Z942" s="590"/>
      <c r="AA942" s="590"/>
      <c r="AB942" s="590"/>
      <c r="AC942" s="590"/>
      <c r="AD942" s="590"/>
      <c r="AE942" s="590"/>
      <c r="AF942" s="590"/>
      <c r="AG942" s="590"/>
      <c r="AH942" s="590"/>
      <c r="AI942" s="590"/>
      <c r="AJ942" s="590"/>
      <c r="AK942" s="590"/>
      <c r="AL942" s="590"/>
      <c r="AM942" s="590"/>
      <c r="AN942" s="590"/>
      <c r="AO942" s="590"/>
      <c r="AP942" s="590"/>
      <c r="AQ942" s="590"/>
      <c r="AR942" s="590"/>
      <c r="AS942" s="590"/>
      <c r="AT942" s="590"/>
      <c r="AU942" s="590"/>
      <c r="AV942" s="590"/>
      <c r="AW942" s="590"/>
      <c r="AX942" s="590"/>
      <c r="AY942" s="590"/>
      <c r="AZ942" s="590"/>
      <c r="BA942" s="590"/>
      <c r="BB942" s="590"/>
      <c r="BC942" s="590"/>
      <c r="BD942" s="590"/>
      <c r="BE942" s="590"/>
      <c r="BF942" s="590"/>
      <c r="BG942" s="590"/>
      <c r="BH942" s="590"/>
      <c r="BI942" s="590"/>
      <c r="BJ942" s="590"/>
      <c r="BK942" s="590"/>
      <c r="BL942" s="590"/>
      <c r="BM942" s="590"/>
      <c r="BN942" s="590"/>
      <c r="BO942" s="590"/>
      <c r="BP942" s="590"/>
      <c r="BQ942" s="590"/>
      <c r="BR942" s="590"/>
      <c r="BS942" s="590"/>
      <c r="BT942" s="590"/>
      <c r="BU942" s="590"/>
      <c r="BV942" s="590"/>
      <c r="BW942" s="590"/>
      <c r="BX942" s="590"/>
      <c r="BY942" s="590"/>
      <c r="BZ942" s="590"/>
      <c r="CA942" s="590"/>
      <c r="CB942" s="590"/>
      <c r="CC942" s="590"/>
      <c r="CD942" s="590"/>
      <c r="CE942" s="590"/>
      <c r="CF942" s="590"/>
      <c r="CG942" s="590"/>
      <c r="CH942" s="590"/>
      <c r="CI942" s="590"/>
      <c r="CJ942" s="590"/>
      <c r="CK942" s="590"/>
      <c r="CL942" s="590"/>
      <c r="CM942" s="590"/>
      <c r="CN942" s="590"/>
      <c r="CO942" s="590"/>
      <c r="CP942" s="590"/>
      <c r="CQ942" s="590"/>
      <c r="CR942" s="590"/>
      <c r="CS942" s="590"/>
      <c r="CT942" s="590"/>
      <c r="CU942" s="590"/>
      <c r="CV942" s="590"/>
      <c r="CW942" s="586"/>
      <c r="CX942" s="591"/>
      <c r="CY942" s="591"/>
      <c r="CZ942" s="591"/>
      <c r="DA942" s="591"/>
      <c r="DB942" s="591"/>
      <c r="DC942" s="591"/>
      <c r="DD942" s="591"/>
      <c r="DE942" s="591"/>
      <c r="DF942" s="591"/>
      <c r="DG942" s="591"/>
      <c r="DH942" s="591"/>
      <c r="DI942" s="591"/>
      <c r="DJ942" s="591"/>
      <c r="DK942" s="591"/>
      <c r="DL942" s="591"/>
      <c r="DM942" s="591"/>
      <c r="DN942" s="591"/>
      <c r="DO942" s="591"/>
      <c r="DP942" s="591"/>
      <c r="DQ942" s="591"/>
      <c r="DR942" s="591"/>
      <c r="DS942" s="588"/>
      <c r="DT942" s="591"/>
      <c r="DU942" s="591"/>
      <c r="DV942" s="591"/>
      <c r="DW942" s="591"/>
      <c r="DX942" s="591"/>
      <c r="DY942" s="591"/>
      <c r="DZ942" s="591"/>
      <c r="EA942" s="591"/>
      <c r="EB942" s="591"/>
      <c r="EC942" s="591"/>
      <c r="ED942" s="591"/>
      <c r="EE942" s="591"/>
      <c r="EF942" s="591"/>
      <c r="EG942" s="591"/>
      <c r="EH942" s="591"/>
      <c r="EI942" s="591"/>
      <c r="EJ942" s="591"/>
      <c r="EK942" s="591"/>
      <c r="EL942" s="591"/>
      <c r="EM942" s="591"/>
      <c r="EN942" s="591"/>
    </row>
    <row r="943" spans="1:144" x14ac:dyDescent="0.25">
      <c r="A943" s="589"/>
      <c r="B943" s="590"/>
      <c r="C943" s="590"/>
      <c r="D943" s="590"/>
      <c r="E943" s="590"/>
      <c r="F943" s="590"/>
      <c r="G943" s="590"/>
      <c r="H943" s="590"/>
      <c r="I943" s="590"/>
      <c r="J943" s="590"/>
      <c r="K943" s="590"/>
      <c r="L943" s="590"/>
      <c r="M943" s="590"/>
      <c r="N943" s="590"/>
      <c r="O943" s="590"/>
      <c r="P943" s="590"/>
      <c r="Q943" s="590"/>
      <c r="R943" s="590"/>
      <c r="S943" s="590"/>
      <c r="T943" s="590"/>
      <c r="U943" s="590"/>
      <c r="V943" s="590"/>
      <c r="W943" s="590"/>
      <c r="X943" s="590"/>
      <c r="Y943" s="590"/>
      <c r="Z943" s="590"/>
      <c r="AA943" s="590"/>
      <c r="AB943" s="590"/>
      <c r="AC943" s="590"/>
      <c r="AD943" s="590"/>
      <c r="AE943" s="590"/>
      <c r="AF943" s="590"/>
      <c r="AG943" s="590"/>
      <c r="AH943" s="590"/>
      <c r="AI943" s="590"/>
      <c r="AJ943" s="590"/>
      <c r="AK943" s="590"/>
      <c r="AL943" s="590"/>
      <c r="AM943" s="590"/>
      <c r="AN943" s="590"/>
      <c r="AO943" s="590"/>
      <c r="AP943" s="590"/>
      <c r="AQ943" s="590"/>
      <c r="AR943" s="590"/>
      <c r="AS943" s="590"/>
      <c r="AT943" s="590"/>
      <c r="AU943" s="590"/>
      <c r="AV943" s="590"/>
      <c r="AW943" s="590"/>
      <c r="AX943" s="590"/>
      <c r="AY943" s="590"/>
      <c r="AZ943" s="590"/>
      <c r="BA943" s="590"/>
      <c r="BB943" s="590"/>
      <c r="BC943" s="590"/>
      <c r="BD943" s="590"/>
      <c r="BE943" s="590"/>
      <c r="BF943" s="590"/>
      <c r="BG943" s="590"/>
      <c r="BH943" s="590"/>
      <c r="BI943" s="590"/>
      <c r="BJ943" s="590"/>
      <c r="BK943" s="590"/>
      <c r="BL943" s="590"/>
      <c r="BM943" s="590"/>
      <c r="BN943" s="590"/>
      <c r="BO943" s="590"/>
      <c r="BP943" s="590"/>
      <c r="BQ943" s="590"/>
      <c r="BR943" s="590"/>
      <c r="BS943" s="590"/>
      <c r="BT943" s="590"/>
      <c r="BU943" s="590"/>
      <c r="BV943" s="590"/>
      <c r="BW943" s="590"/>
      <c r="BX943" s="590"/>
      <c r="BY943" s="590"/>
      <c r="BZ943" s="590"/>
      <c r="CA943" s="590"/>
      <c r="CB943" s="590"/>
      <c r="CC943" s="590"/>
      <c r="CD943" s="590"/>
      <c r="CE943" s="590"/>
      <c r="CF943" s="590"/>
      <c r="CG943" s="590"/>
      <c r="CH943" s="590"/>
      <c r="CI943" s="590"/>
      <c r="CJ943" s="590"/>
      <c r="CK943" s="590"/>
      <c r="CL943" s="590"/>
      <c r="CM943" s="590"/>
      <c r="CN943" s="590"/>
      <c r="CO943" s="590"/>
      <c r="CP943" s="590"/>
      <c r="CQ943" s="590"/>
      <c r="CR943" s="590"/>
      <c r="CS943" s="590"/>
      <c r="CT943" s="590"/>
      <c r="CU943" s="590"/>
      <c r="CV943" s="590"/>
      <c r="CW943" s="586"/>
      <c r="CX943" s="591"/>
      <c r="CY943" s="591"/>
      <c r="CZ943" s="591"/>
      <c r="DA943" s="591"/>
      <c r="DB943" s="591"/>
      <c r="DC943" s="591"/>
      <c r="DD943" s="591"/>
      <c r="DE943" s="591"/>
      <c r="DF943" s="591"/>
      <c r="DG943" s="591"/>
      <c r="DH943" s="591"/>
      <c r="DI943" s="591"/>
      <c r="DJ943" s="591"/>
      <c r="DK943" s="591"/>
      <c r="DL943" s="591"/>
      <c r="DM943" s="591"/>
      <c r="DN943" s="591"/>
      <c r="DO943" s="591"/>
      <c r="DP943" s="591"/>
      <c r="DQ943" s="591"/>
      <c r="DR943" s="591"/>
      <c r="DS943" s="588"/>
      <c r="DT943" s="591"/>
      <c r="DU943" s="591"/>
      <c r="DV943" s="591"/>
      <c r="DW943" s="591"/>
      <c r="DX943" s="591"/>
      <c r="DY943" s="591"/>
      <c r="DZ943" s="591"/>
      <c r="EA943" s="591"/>
      <c r="EB943" s="591"/>
      <c r="EC943" s="591"/>
      <c r="ED943" s="591"/>
      <c r="EE943" s="591"/>
      <c r="EF943" s="591"/>
      <c r="EG943" s="591"/>
      <c r="EH943" s="591"/>
      <c r="EI943" s="591"/>
      <c r="EJ943" s="591"/>
      <c r="EK943" s="591"/>
      <c r="EL943" s="591"/>
      <c r="EM943" s="591"/>
      <c r="EN943" s="591"/>
    </row>
    <row r="944" spans="1:144" x14ac:dyDescent="0.25">
      <c r="A944" s="589"/>
      <c r="B944" s="590"/>
      <c r="C944" s="590"/>
      <c r="D944" s="590"/>
      <c r="E944" s="590"/>
      <c r="F944" s="590"/>
      <c r="G944" s="590"/>
      <c r="H944" s="590"/>
      <c r="I944" s="590"/>
      <c r="J944" s="590"/>
      <c r="K944" s="590"/>
      <c r="L944" s="590"/>
      <c r="M944" s="590"/>
      <c r="N944" s="590"/>
      <c r="O944" s="590"/>
      <c r="P944" s="590"/>
      <c r="Q944" s="590"/>
      <c r="R944" s="590"/>
      <c r="S944" s="590"/>
      <c r="T944" s="590"/>
      <c r="U944" s="590"/>
      <c r="V944" s="590"/>
      <c r="W944" s="590"/>
      <c r="X944" s="590"/>
      <c r="Y944" s="590"/>
      <c r="Z944" s="590"/>
      <c r="AA944" s="590"/>
      <c r="AB944" s="590"/>
      <c r="AC944" s="590"/>
      <c r="AD944" s="590"/>
      <c r="AE944" s="590"/>
      <c r="AF944" s="590"/>
      <c r="AG944" s="590"/>
      <c r="AH944" s="590"/>
      <c r="AI944" s="590"/>
      <c r="AJ944" s="590"/>
      <c r="AK944" s="590"/>
      <c r="AL944" s="590"/>
      <c r="AM944" s="590"/>
      <c r="AN944" s="590"/>
      <c r="AO944" s="590"/>
      <c r="AP944" s="590"/>
      <c r="AQ944" s="590"/>
      <c r="AR944" s="590"/>
      <c r="AS944" s="590"/>
      <c r="AT944" s="590"/>
      <c r="AU944" s="590"/>
      <c r="AV944" s="590"/>
      <c r="AW944" s="590"/>
      <c r="AX944" s="590"/>
      <c r="AY944" s="590"/>
      <c r="AZ944" s="590"/>
      <c r="BA944" s="590"/>
      <c r="BB944" s="590"/>
      <c r="BC944" s="590"/>
      <c r="BD944" s="590"/>
      <c r="BE944" s="590"/>
      <c r="BF944" s="590"/>
      <c r="BG944" s="590"/>
      <c r="BH944" s="590"/>
      <c r="BI944" s="590"/>
      <c r="BJ944" s="590"/>
      <c r="BK944" s="590"/>
      <c r="BL944" s="590"/>
      <c r="BM944" s="590"/>
      <c r="BN944" s="590"/>
      <c r="BO944" s="590"/>
      <c r="BP944" s="590"/>
      <c r="BQ944" s="590"/>
      <c r="BR944" s="590"/>
      <c r="BS944" s="590"/>
      <c r="BT944" s="590"/>
      <c r="BU944" s="590"/>
      <c r="BV944" s="590"/>
      <c r="BW944" s="590"/>
      <c r="BX944" s="590"/>
      <c r="BY944" s="590"/>
      <c r="BZ944" s="590"/>
      <c r="CA944" s="590"/>
      <c r="CB944" s="590"/>
      <c r="CC944" s="590"/>
      <c r="CD944" s="590"/>
      <c r="CE944" s="590"/>
      <c r="CF944" s="590"/>
      <c r="CG944" s="590"/>
      <c r="CH944" s="590"/>
      <c r="CI944" s="590"/>
      <c r="CJ944" s="590"/>
      <c r="CK944" s="590"/>
      <c r="CL944" s="590"/>
      <c r="CM944" s="590"/>
      <c r="CN944" s="590"/>
      <c r="CO944" s="590"/>
      <c r="CP944" s="590"/>
      <c r="CQ944" s="590"/>
      <c r="CR944" s="590"/>
      <c r="CS944" s="590"/>
      <c r="CT944" s="590"/>
      <c r="CU944" s="590"/>
      <c r="CV944" s="590"/>
      <c r="CW944" s="586"/>
      <c r="CX944" s="591"/>
      <c r="CY944" s="591"/>
      <c r="CZ944" s="591"/>
      <c r="DA944" s="591"/>
      <c r="DB944" s="591"/>
      <c r="DC944" s="591"/>
      <c r="DD944" s="591"/>
      <c r="DE944" s="591"/>
      <c r="DF944" s="591"/>
      <c r="DG944" s="591"/>
      <c r="DH944" s="591"/>
      <c r="DI944" s="591"/>
      <c r="DJ944" s="591"/>
      <c r="DK944" s="591"/>
      <c r="DL944" s="591"/>
      <c r="DM944" s="591"/>
      <c r="DN944" s="591"/>
      <c r="DO944" s="591"/>
      <c r="DP944" s="591"/>
      <c r="DQ944" s="591"/>
      <c r="DR944" s="591"/>
      <c r="DS944" s="588"/>
      <c r="DT944" s="591"/>
      <c r="DU944" s="591"/>
      <c r="DV944" s="591"/>
      <c r="DW944" s="591"/>
      <c r="DX944" s="591"/>
      <c r="DY944" s="591"/>
      <c r="DZ944" s="591"/>
      <c r="EA944" s="591"/>
      <c r="EB944" s="591"/>
      <c r="EC944" s="591"/>
      <c r="ED944" s="591"/>
      <c r="EE944" s="591"/>
      <c r="EF944" s="591"/>
      <c r="EG944" s="591"/>
      <c r="EH944" s="591"/>
      <c r="EI944" s="591"/>
      <c r="EJ944" s="591"/>
      <c r="EK944" s="591"/>
      <c r="EL944" s="591"/>
      <c r="EM944" s="591"/>
      <c r="EN944" s="591"/>
    </row>
    <row r="945" spans="1:144" x14ac:dyDescent="0.25">
      <c r="A945" s="589"/>
      <c r="B945" s="590"/>
      <c r="C945" s="590"/>
      <c r="D945" s="590"/>
      <c r="E945" s="590"/>
      <c r="F945" s="590"/>
      <c r="G945" s="590"/>
      <c r="H945" s="590"/>
      <c r="I945" s="590"/>
      <c r="J945" s="590"/>
      <c r="K945" s="590"/>
      <c r="L945" s="590"/>
      <c r="M945" s="590"/>
      <c r="N945" s="590"/>
      <c r="O945" s="590"/>
      <c r="P945" s="590"/>
      <c r="Q945" s="590"/>
      <c r="R945" s="590"/>
      <c r="S945" s="590"/>
      <c r="T945" s="590"/>
      <c r="U945" s="590"/>
      <c r="V945" s="590"/>
      <c r="W945" s="590"/>
      <c r="X945" s="590"/>
      <c r="Y945" s="590"/>
      <c r="Z945" s="590"/>
      <c r="AA945" s="590"/>
      <c r="AB945" s="590"/>
      <c r="AC945" s="590"/>
      <c r="AD945" s="590"/>
      <c r="AE945" s="590"/>
      <c r="AF945" s="590"/>
      <c r="AG945" s="590"/>
      <c r="AH945" s="590"/>
      <c r="AI945" s="590"/>
      <c r="AJ945" s="590"/>
      <c r="AK945" s="590"/>
      <c r="AL945" s="590"/>
      <c r="AM945" s="590"/>
      <c r="AN945" s="590"/>
      <c r="AO945" s="590"/>
      <c r="AP945" s="590"/>
      <c r="AQ945" s="590"/>
      <c r="AR945" s="590"/>
      <c r="AS945" s="590"/>
      <c r="AT945" s="590"/>
      <c r="AU945" s="590"/>
      <c r="AV945" s="590"/>
      <c r="AW945" s="590"/>
      <c r="AX945" s="590"/>
      <c r="AY945" s="590"/>
      <c r="AZ945" s="590"/>
      <c r="BA945" s="590"/>
      <c r="BB945" s="590"/>
      <c r="BC945" s="590"/>
      <c r="BD945" s="590"/>
      <c r="BE945" s="590"/>
      <c r="BF945" s="590"/>
      <c r="BG945" s="590"/>
      <c r="BH945" s="590"/>
      <c r="BI945" s="590"/>
      <c r="BJ945" s="590"/>
      <c r="BK945" s="590"/>
      <c r="BL945" s="590"/>
      <c r="BM945" s="590"/>
      <c r="BN945" s="590"/>
      <c r="BO945" s="590"/>
      <c r="BP945" s="590"/>
      <c r="BQ945" s="590"/>
      <c r="BR945" s="590"/>
      <c r="BS945" s="590"/>
      <c r="BT945" s="590"/>
      <c r="BU945" s="590"/>
      <c r="BV945" s="590"/>
      <c r="BW945" s="590"/>
      <c r="BX945" s="590"/>
      <c r="BY945" s="590"/>
      <c r="BZ945" s="590"/>
      <c r="CA945" s="590"/>
      <c r="CB945" s="590"/>
      <c r="CC945" s="590"/>
      <c r="CD945" s="590"/>
      <c r="CE945" s="590"/>
      <c r="CF945" s="590"/>
      <c r="CG945" s="590"/>
      <c r="CH945" s="590"/>
      <c r="CI945" s="590"/>
      <c r="CJ945" s="590"/>
      <c r="CK945" s="590"/>
      <c r="CL945" s="590"/>
      <c r="CM945" s="590"/>
      <c r="CN945" s="590"/>
      <c r="CO945" s="590"/>
      <c r="CP945" s="590"/>
      <c r="CQ945" s="590"/>
      <c r="CR945" s="590"/>
      <c r="CS945" s="590"/>
      <c r="CT945" s="590"/>
      <c r="CU945" s="590"/>
      <c r="CV945" s="590"/>
      <c r="CW945" s="586"/>
      <c r="CX945" s="591"/>
      <c r="CY945" s="591"/>
      <c r="CZ945" s="591"/>
      <c r="DA945" s="591"/>
      <c r="DB945" s="591"/>
      <c r="DC945" s="591"/>
      <c r="DD945" s="591"/>
      <c r="DE945" s="591"/>
      <c r="DF945" s="591"/>
      <c r="DG945" s="591"/>
      <c r="DH945" s="591"/>
      <c r="DI945" s="591"/>
      <c r="DJ945" s="591"/>
      <c r="DK945" s="591"/>
      <c r="DL945" s="591"/>
      <c r="DM945" s="591"/>
      <c r="DN945" s="591"/>
      <c r="DO945" s="591"/>
      <c r="DP945" s="591"/>
      <c r="DQ945" s="591"/>
      <c r="DR945" s="591"/>
      <c r="DS945" s="588"/>
      <c r="DT945" s="591"/>
      <c r="DU945" s="591"/>
      <c r="DV945" s="591"/>
      <c r="DW945" s="591"/>
      <c r="DX945" s="591"/>
      <c r="DY945" s="591"/>
      <c r="DZ945" s="591"/>
      <c r="EA945" s="591"/>
      <c r="EB945" s="591"/>
      <c r="EC945" s="591"/>
      <c r="ED945" s="591"/>
      <c r="EE945" s="591"/>
      <c r="EF945" s="591"/>
      <c r="EG945" s="591"/>
      <c r="EH945" s="591"/>
      <c r="EI945" s="591"/>
      <c r="EJ945" s="591"/>
      <c r="EK945" s="591"/>
      <c r="EL945" s="591"/>
      <c r="EM945" s="591"/>
      <c r="EN945" s="591"/>
    </row>
    <row r="946" spans="1:144" x14ac:dyDescent="0.25">
      <c r="A946" s="589"/>
      <c r="B946" s="590"/>
      <c r="C946" s="590"/>
      <c r="D946" s="590"/>
      <c r="E946" s="590"/>
      <c r="F946" s="590"/>
      <c r="G946" s="590"/>
      <c r="H946" s="590"/>
      <c r="I946" s="590"/>
      <c r="J946" s="590"/>
      <c r="K946" s="590"/>
      <c r="L946" s="590"/>
      <c r="M946" s="590"/>
      <c r="N946" s="590"/>
      <c r="O946" s="590"/>
      <c r="P946" s="590"/>
      <c r="Q946" s="590"/>
      <c r="R946" s="590"/>
      <c r="S946" s="590"/>
      <c r="T946" s="590"/>
      <c r="U946" s="590"/>
      <c r="V946" s="590"/>
      <c r="W946" s="590"/>
      <c r="X946" s="590"/>
      <c r="Y946" s="590"/>
      <c r="Z946" s="590"/>
      <c r="AA946" s="590"/>
      <c r="AB946" s="590"/>
      <c r="AC946" s="590"/>
      <c r="AD946" s="590"/>
      <c r="AE946" s="590"/>
      <c r="AF946" s="590"/>
      <c r="AG946" s="590"/>
      <c r="AH946" s="590"/>
      <c r="AI946" s="590"/>
      <c r="AJ946" s="590"/>
      <c r="AK946" s="590"/>
      <c r="AL946" s="590"/>
      <c r="AM946" s="590"/>
      <c r="AN946" s="590"/>
      <c r="AO946" s="590"/>
      <c r="AP946" s="590"/>
      <c r="AQ946" s="590"/>
      <c r="AR946" s="590"/>
      <c r="AS946" s="590"/>
      <c r="AT946" s="590"/>
      <c r="AU946" s="590"/>
      <c r="AV946" s="590"/>
      <c r="AW946" s="590"/>
      <c r="AX946" s="590"/>
      <c r="AY946" s="590"/>
      <c r="AZ946" s="590"/>
      <c r="BA946" s="590"/>
      <c r="BB946" s="590"/>
      <c r="BC946" s="590"/>
      <c r="BD946" s="590"/>
      <c r="BE946" s="590"/>
      <c r="BF946" s="590"/>
      <c r="BG946" s="590"/>
      <c r="BH946" s="590"/>
      <c r="BI946" s="590"/>
      <c r="BJ946" s="590"/>
      <c r="BK946" s="590"/>
      <c r="BL946" s="590"/>
      <c r="BM946" s="590"/>
      <c r="BN946" s="590"/>
      <c r="BO946" s="590"/>
      <c r="BP946" s="590"/>
      <c r="BQ946" s="590"/>
      <c r="BR946" s="590"/>
      <c r="BS946" s="590"/>
      <c r="BT946" s="590"/>
      <c r="BU946" s="590"/>
      <c r="BV946" s="590"/>
      <c r="BW946" s="590"/>
      <c r="BX946" s="590"/>
      <c r="BY946" s="590"/>
      <c r="BZ946" s="590"/>
      <c r="CA946" s="590"/>
      <c r="CB946" s="590"/>
      <c r="CC946" s="590"/>
      <c r="CD946" s="590"/>
      <c r="CE946" s="590"/>
      <c r="CF946" s="590"/>
      <c r="CG946" s="590"/>
      <c r="CH946" s="590"/>
      <c r="CI946" s="590"/>
      <c r="CJ946" s="590"/>
      <c r="CK946" s="590"/>
      <c r="CL946" s="590"/>
      <c r="CM946" s="590"/>
      <c r="CN946" s="590"/>
      <c r="CO946" s="590"/>
      <c r="CP946" s="590"/>
      <c r="CQ946" s="590"/>
      <c r="CR946" s="590"/>
      <c r="CS946" s="590"/>
      <c r="CT946" s="590"/>
      <c r="CU946" s="590"/>
      <c r="CV946" s="590"/>
      <c r="CW946" s="586"/>
      <c r="CX946" s="591"/>
      <c r="CY946" s="591"/>
      <c r="CZ946" s="591"/>
      <c r="DA946" s="591"/>
      <c r="DB946" s="591"/>
      <c r="DC946" s="591"/>
      <c r="DD946" s="591"/>
      <c r="DE946" s="591"/>
      <c r="DF946" s="591"/>
      <c r="DG946" s="591"/>
      <c r="DH946" s="591"/>
      <c r="DI946" s="591"/>
      <c r="DJ946" s="591"/>
      <c r="DK946" s="591"/>
      <c r="DL946" s="591"/>
      <c r="DM946" s="591"/>
      <c r="DN946" s="591"/>
      <c r="DO946" s="591"/>
      <c r="DP946" s="591"/>
      <c r="DQ946" s="591"/>
      <c r="DR946" s="591"/>
      <c r="DS946" s="588"/>
      <c r="DT946" s="591"/>
      <c r="DU946" s="591"/>
      <c r="DV946" s="591"/>
      <c r="DW946" s="591"/>
      <c r="DX946" s="591"/>
      <c r="DY946" s="591"/>
      <c r="DZ946" s="591"/>
      <c r="EA946" s="591"/>
      <c r="EB946" s="591"/>
      <c r="EC946" s="591"/>
      <c r="ED946" s="591"/>
      <c r="EE946" s="591"/>
      <c r="EF946" s="591"/>
      <c r="EG946" s="591"/>
      <c r="EH946" s="591"/>
      <c r="EI946" s="591"/>
      <c r="EJ946" s="591"/>
      <c r="EK946" s="591"/>
      <c r="EL946" s="591"/>
      <c r="EM946" s="591"/>
      <c r="EN946" s="591"/>
    </row>
    <row r="947" spans="1:144" x14ac:dyDescent="0.25">
      <c r="A947" s="589"/>
      <c r="B947" s="590"/>
      <c r="C947" s="590"/>
      <c r="D947" s="590"/>
      <c r="E947" s="590"/>
      <c r="F947" s="590"/>
      <c r="G947" s="590"/>
      <c r="H947" s="590"/>
      <c r="I947" s="590"/>
      <c r="J947" s="590"/>
      <c r="K947" s="590"/>
      <c r="L947" s="590"/>
      <c r="M947" s="590"/>
      <c r="N947" s="590"/>
      <c r="O947" s="590"/>
      <c r="P947" s="590"/>
      <c r="Q947" s="590"/>
      <c r="R947" s="590"/>
      <c r="S947" s="590"/>
      <c r="T947" s="590"/>
      <c r="U947" s="590"/>
      <c r="V947" s="590"/>
      <c r="W947" s="590"/>
      <c r="X947" s="590"/>
      <c r="Y947" s="590"/>
      <c r="Z947" s="590"/>
      <c r="AA947" s="590"/>
      <c r="AB947" s="590"/>
      <c r="AC947" s="590"/>
      <c r="AD947" s="590"/>
      <c r="AE947" s="590"/>
      <c r="AF947" s="590"/>
      <c r="AG947" s="590"/>
      <c r="AH947" s="590"/>
      <c r="AI947" s="590"/>
      <c r="AJ947" s="590"/>
      <c r="AK947" s="590"/>
      <c r="AL947" s="590"/>
      <c r="AM947" s="590"/>
      <c r="AN947" s="590"/>
      <c r="AO947" s="590"/>
      <c r="AP947" s="590"/>
      <c r="AQ947" s="590"/>
      <c r="AR947" s="590"/>
      <c r="AS947" s="590"/>
      <c r="AT947" s="590"/>
      <c r="AU947" s="590"/>
      <c r="AV947" s="590"/>
      <c r="AW947" s="590"/>
      <c r="AX947" s="590"/>
      <c r="AY947" s="590"/>
      <c r="AZ947" s="590"/>
      <c r="BA947" s="590"/>
      <c r="BB947" s="590"/>
      <c r="BC947" s="590"/>
      <c r="BD947" s="590"/>
      <c r="BE947" s="590"/>
      <c r="BF947" s="590"/>
      <c r="BG947" s="590"/>
      <c r="BH947" s="590"/>
      <c r="BI947" s="590"/>
      <c r="BJ947" s="590"/>
      <c r="BK947" s="590"/>
      <c r="BL947" s="590"/>
      <c r="BM947" s="590"/>
      <c r="BN947" s="590"/>
      <c r="BO947" s="590"/>
      <c r="BP947" s="590"/>
      <c r="BQ947" s="590"/>
      <c r="BR947" s="590"/>
      <c r="BS947" s="590"/>
      <c r="BT947" s="590"/>
      <c r="BU947" s="590"/>
      <c r="BV947" s="590"/>
      <c r="BW947" s="590"/>
      <c r="BX947" s="590"/>
      <c r="BY947" s="590"/>
      <c r="BZ947" s="590"/>
      <c r="CA947" s="590"/>
      <c r="CB947" s="590"/>
      <c r="CC947" s="590"/>
      <c r="CD947" s="590"/>
      <c r="CE947" s="590"/>
      <c r="CF947" s="590"/>
      <c r="CG947" s="590"/>
      <c r="CH947" s="590"/>
      <c r="CI947" s="590"/>
      <c r="CJ947" s="590"/>
      <c r="CK947" s="590"/>
      <c r="CL947" s="590"/>
      <c r="CM947" s="590"/>
      <c r="CN947" s="590"/>
      <c r="CO947" s="590"/>
      <c r="CP947" s="590"/>
      <c r="CQ947" s="590"/>
      <c r="CR947" s="590"/>
      <c r="CS947" s="590"/>
      <c r="CT947" s="590"/>
      <c r="CU947" s="590"/>
      <c r="CV947" s="590"/>
      <c r="CW947" s="586"/>
      <c r="CX947" s="591"/>
      <c r="CY947" s="591"/>
      <c r="CZ947" s="591"/>
      <c r="DA947" s="591"/>
      <c r="DB947" s="591"/>
      <c r="DC947" s="591"/>
      <c r="DD947" s="591"/>
      <c r="DE947" s="591"/>
      <c r="DF947" s="591"/>
      <c r="DG947" s="591"/>
      <c r="DH947" s="591"/>
      <c r="DI947" s="591"/>
      <c r="DJ947" s="591"/>
      <c r="DK947" s="591"/>
      <c r="DL947" s="591"/>
      <c r="DM947" s="591"/>
      <c r="DN947" s="591"/>
      <c r="DO947" s="591"/>
      <c r="DP947" s="591"/>
      <c r="DQ947" s="591"/>
      <c r="DR947" s="591"/>
      <c r="DS947" s="588"/>
      <c r="DT947" s="591"/>
      <c r="DU947" s="591"/>
      <c r="DV947" s="591"/>
      <c r="DW947" s="591"/>
      <c r="DX947" s="591"/>
      <c r="DY947" s="591"/>
      <c r="DZ947" s="591"/>
      <c r="EA947" s="591"/>
      <c r="EB947" s="591"/>
      <c r="EC947" s="591"/>
      <c r="ED947" s="591"/>
      <c r="EE947" s="591"/>
      <c r="EF947" s="591"/>
      <c r="EG947" s="591"/>
      <c r="EH947" s="591"/>
      <c r="EI947" s="591"/>
      <c r="EJ947" s="591"/>
      <c r="EK947" s="591"/>
      <c r="EL947" s="591"/>
      <c r="EM947" s="591"/>
      <c r="EN947" s="591"/>
    </row>
    <row r="948" spans="1:144" x14ac:dyDescent="0.25">
      <c r="A948" s="589"/>
      <c r="B948" s="590"/>
      <c r="C948" s="590"/>
      <c r="D948" s="590"/>
      <c r="E948" s="590"/>
      <c r="F948" s="590"/>
      <c r="G948" s="590"/>
      <c r="H948" s="590"/>
      <c r="I948" s="590"/>
      <c r="J948" s="590"/>
      <c r="K948" s="590"/>
      <c r="L948" s="590"/>
      <c r="M948" s="590"/>
      <c r="N948" s="590"/>
      <c r="O948" s="590"/>
      <c r="P948" s="590"/>
      <c r="Q948" s="590"/>
      <c r="R948" s="590"/>
      <c r="S948" s="590"/>
      <c r="T948" s="590"/>
      <c r="U948" s="590"/>
      <c r="V948" s="590"/>
      <c r="W948" s="590"/>
      <c r="X948" s="590"/>
      <c r="Y948" s="590"/>
      <c r="Z948" s="590"/>
      <c r="AA948" s="590"/>
      <c r="AB948" s="590"/>
      <c r="AC948" s="590"/>
      <c r="AD948" s="590"/>
      <c r="AE948" s="590"/>
      <c r="AF948" s="590"/>
      <c r="AG948" s="590"/>
      <c r="AH948" s="590"/>
      <c r="AI948" s="590"/>
      <c r="AJ948" s="590"/>
      <c r="AK948" s="590"/>
      <c r="AL948" s="590"/>
      <c r="AM948" s="590"/>
      <c r="AN948" s="590"/>
      <c r="AO948" s="590"/>
      <c r="AP948" s="590"/>
      <c r="AQ948" s="590"/>
      <c r="AR948" s="590"/>
      <c r="AS948" s="590"/>
      <c r="AT948" s="590"/>
      <c r="AU948" s="590"/>
      <c r="AV948" s="590"/>
      <c r="AW948" s="590"/>
      <c r="AX948" s="590"/>
      <c r="AY948" s="590"/>
      <c r="AZ948" s="590"/>
      <c r="BA948" s="590"/>
      <c r="BB948" s="590"/>
      <c r="BC948" s="590"/>
      <c r="BD948" s="590"/>
      <c r="BE948" s="590"/>
      <c r="BF948" s="590"/>
      <c r="BG948" s="590"/>
      <c r="BH948" s="590"/>
      <c r="BI948" s="590"/>
      <c r="BJ948" s="590"/>
      <c r="BK948" s="590"/>
      <c r="BL948" s="590"/>
      <c r="BM948" s="590"/>
      <c r="BN948" s="590"/>
      <c r="BO948" s="590"/>
      <c r="BP948" s="590"/>
      <c r="BQ948" s="590"/>
      <c r="BR948" s="590"/>
      <c r="BS948" s="590"/>
      <c r="BT948" s="590"/>
      <c r="BU948" s="590"/>
      <c r="BV948" s="590"/>
      <c r="BW948" s="590"/>
      <c r="BX948" s="590"/>
      <c r="BY948" s="590"/>
      <c r="BZ948" s="590"/>
      <c r="CA948" s="590"/>
      <c r="CB948" s="590"/>
      <c r="CC948" s="590"/>
      <c r="CD948" s="590"/>
      <c r="CE948" s="590"/>
      <c r="CF948" s="590"/>
      <c r="CG948" s="590"/>
      <c r="CH948" s="590"/>
      <c r="CI948" s="590"/>
      <c r="CJ948" s="590"/>
      <c r="CK948" s="590"/>
      <c r="CL948" s="590"/>
      <c r="CM948" s="590"/>
      <c r="CN948" s="590"/>
      <c r="CO948" s="590"/>
      <c r="CP948" s="590"/>
      <c r="CQ948" s="590"/>
      <c r="CR948" s="590"/>
      <c r="CS948" s="590"/>
      <c r="CT948" s="590"/>
      <c r="CU948" s="590"/>
      <c r="CV948" s="590"/>
      <c r="CW948" s="586"/>
      <c r="CX948" s="591"/>
      <c r="CY948" s="591"/>
      <c r="CZ948" s="591"/>
      <c r="DA948" s="591"/>
      <c r="DB948" s="591"/>
      <c r="DC948" s="591"/>
      <c r="DD948" s="591"/>
      <c r="DE948" s="591"/>
      <c r="DF948" s="591"/>
      <c r="DG948" s="591"/>
      <c r="DH948" s="591"/>
      <c r="DI948" s="591"/>
      <c r="DJ948" s="591"/>
      <c r="DK948" s="591"/>
      <c r="DL948" s="591"/>
      <c r="DM948" s="591"/>
      <c r="DN948" s="591"/>
      <c r="DO948" s="591"/>
      <c r="DP948" s="591"/>
      <c r="DQ948" s="591"/>
      <c r="DR948" s="591"/>
      <c r="DS948" s="588"/>
      <c r="DT948" s="591"/>
      <c r="DU948" s="591"/>
      <c r="DV948" s="591"/>
      <c r="DW948" s="591"/>
      <c r="DX948" s="591"/>
      <c r="DY948" s="591"/>
      <c r="DZ948" s="591"/>
      <c r="EA948" s="591"/>
      <c r="EB948" s="591"/>
      <c r="EC948" s="591"/>
      <c r="ED948" s="591"/>
      <c r="EE948" s="591"/>
      <c r="EF948" s="591"/>
      <c r="EG948" s="591"/>
      <c r="EH948" s="591"/>
      <c r="EI948" s="591"/>
      <c r="EJ948" s="591"/>
      <c r="EK948" s="591"/>
      <c r="EL948" s="591"/>
      <c r="EM948" s="591"/>
      <c r="EN948" s="591"/>
    </row>
    <row r="949" spans="1:144" x14ac:dyDescent="0.25">
      <c r="A949" s="589"/>
      <c r="B949" s="590"/>
      <c r="C949" s="590"/>
      <c r="D949" s="590"/>
      <c r="E949" s="590"/>
      <c r="F949" s="590"/>
      <c r="G949" s="590"/>
      <c r="H949" s="590"/>
      <c r="I949" s="590"/>
      <c r="J949" s="590"/>
      <c r="K949" s="590"/>
      <c r="L949" s="590"/>
      <c r="M949" s="590"/>
      <c r="N949" s="590"/>
      <c r="O949" s="590"/>
      <c r="P949" s="590"/>
      <c r="Q949" s="590"/>
      <c r="R949" s="590"/>
      <c r="S949" s="590"/>
      <c r="T949" s="590"/>
      <c r="U949" s="590"/>
      <c r="V949" s="590"/>
      <c r="W949" s="590"/>
      <c r="X949" s="590"/>
      <c r="Y949" s="590"/>
      <c r="Z949" s="590"/>
      <c r="AA949" s="590"/>
      <c r="AB949" s="590"/>
      <c r="AC949" s="590"/>
      <c r="AD949" s="590"/>
      <c r="AE949" s="590"/>
      <c r="AF949" s="590"/>
      <c r="AG949" s="590"/>
      <c r="AH949" s="590"/>
      <c r="AI949" s="590"/>
      <c r="AJ949" s="590"/>
      <c r="AK949" s="590"/>
      <c r="AL949" s="590"/>
      <c r="AM949" s="590"/>
      <c r="AN949" s="590"/>
      <c r="AO949" s="590"/>
      <c r="AP949" s="590"/>
      <c r="AQ949" s="590"/>
      <c r="AR949" s="590"/>
      <c r="AS949" s="590"/>
      <c r="AT949" s="590"/>
      <c r="AU949" s="590"/>
      <c r="AV949" s="590"/>
      <c r="AW949" s="590"/>
      <c r="AX949" s="590"/>
      <c r="AY949" s="590"/>
      <c r="AZ949" s="590"/>
      <c r="BA949" s="590"/>
      <c r="BB949" s="590"/>
      <c r="BC949" s="590"/>
      <c r="BD949" s="590"/>
      <c r="BE949" s="590"/>
      <c r="BF949" s="590"/>
      <c r="BG949" s="590"/>
      <c r="BH949" s="590"/>
      <c r="BI949" s="590"/>
      <c r="BJ949" s="590"/>
      <c r="BK949" s="590"/>
      <c r="BL949" s="590"/>
      <c r="BM949" s="590"/>
      <c r="BN949" s="590"/>
      <c r="BO949" s="590"/>
      <c r="BP949" s="590"/>
      <c r="BQ949" s="590"/>
      <c r="BR949" s="590"/>
      <c r="BS949" s="590"/>
      <c r="BT949" s="590"/>
      <c r="BU949" s="590"/>
      <c r="BV949" s="590"/>
      <c r="BW949" s="590"/>
      <c r="BX949" s="590"/>
      <c r="BY949" s="590"/>
      <c r="BZ949" s="590"/>
      <c r="CA949" s="590"/>
      <c r="CB949" s="590"/>
      <c r="CC949" s="590"/>
      <c r="CD949" s="590"/>
      <c r="CE949" s="590"/>
      <c r="CF949" s="590"/>
      <c r="CG949" s="590"/>
      <c r="CH949" s="590"/>
      <c r="CI949" s="590"/>
      <c r="CJ949" s="590"/>
      <c r="CK949" s="590"/>
      <c r="CL949" s="590"/>
      <c r="CM949" s="590"/>
      <c r="CN949" s="590"/>
      <c r="CO949" s="590"/>
      <c r="CP949" s="590"/>
      <c r="CQ949" s="590"/>
      <c r="CR949" s="590"/>
      <c r="CS949" s="590"/>
      <c r="CT949" s="590"/>
      <c r="CU949" s="590"/>
      <c r="CV949" s="590"/>
      <c r="CW949" s="586"/>
      <c r="CX949" s="591"/>
      <c r="CY949" s="591"/>
      <c r="CZ949" s="591"/>
      <c r="DA949" s="591"/>
      <c r="DB949" s="591"/>
      <c r="DC949" s="591"/>
      <c r="DD949" s="591"/>
      <c r="DE949" s="591"/>
      <c r="DF949" s="591"/>
      <c r="DG949" s="591"/>
      <c r="DH949" s="591"/>
      <c r="DI949" s="591"/>
      <c r="DJ949" s="591"/>
      <c r="DK949" s="591"/>
      <c r="DL949" s="591"/>
      <c r="DM949" s="591"/>
      <c r="DN949" s="591"/>
      <c r="DO949" s="591"/>
      <c r="DP949" s="591"/>
      <c r="DQ949" s="591"/>
      <c r="DR949" s="591"/>
      <c r="DS949" s="588"/>
      <c r="DT949" s="591"/>
      <c r="DU949" s="591"/>
      <c r="DV949" s="591"/>
      <c r="DW949" s="591"/>
      <c r="DX949" s="591"/>
      <c r="DY949" s="591"/>
      <c r="DZ949" s="591"/>
      <c r="EA949" s="591"/>
      <c r="EB949" s="591"/>
      <c r="EC949" s="591"/>
      <c r="ED949" s="591"/>
      <c r="EE949" s="591"/>
      <c r="EF949" s="591"/>
      <c r="EG949" s="591"/>
      <c r="EH949" s="591"/>
      <c r="EI949" s="591"/>
      <c r="EJ949" s="591"/>
      <c r="EK949" s="591"/>
      <c r="EL949" s="591"/>
      <c r="EM949" s="591"/>
      <c r="EN949" s="591"/>
    </row>
    <row r="950" spans="1:144" x14ac:dyDescent="0.25">
      <c r="A950" s="589"/>
      <c r="B950" s="590"/>
      <c r="C950" s="590"/>
      <c r="D950" s="590"/>
      <c r="E950" s="590"/>
      <c r="F950" s="590"/>
      <c r="G950" s="590"/>
      <c r="H950" s="590"/>
      <c r="I950" s="590"/>
      <c r="J950" s="590"/>
      <c r="K950" s="590"/>
      <c r="L950" s="590"/>
      <c r="M950" s="590"/>
      <c r="N950" s="590"/>
      <c r="O950" s="590"/>
      <c r="P950" s="590"/>
      <c r="Q950" s="590"/>
      <c r="R950" s="590"/>
      <c r="S950" s="590"/>
      <c r="T950" s="590"/>
      <c r="U950" s="590"/>
      <c r="V950" s="590"/>
      <c r="W950" s="590"/>
      <c r="X950" s="590"/>
      <c r="Y950" s="590"/>
      <c r="Z950" s="590"/>
      <c r="AA950" s="590"/>
      <c r="AB950" s="590"/>
      <c r="AC950" s="590"/>
      <c r="AD950" s="590"/>
      <c r="AE950" s="590"/>
      <c r="AF950" s="590"/>
      <c r="AG950" s="590"/>
      <c r="AH950" s="590"/>
      <c r="AI950" s="590"/>
      <c r="AJ950" s="590"/>
      <c r="AK950" s="590"/>
      <c r="AL950" s="590"/>
      <c r="AM950" s="590"/>
      <c r="AN950" s="590"/>
      <c r="AO950" s="590"/>
      <c r="AP950" s="590"/>
      <c r="AQ950" s="590"/>
      <c r="AR950" s="590"/>
      <c r="AS950" s="590"/>
      <c r="AT950" s="590"/>
      <c r="AU950" s="590"/>
      <c r="AV950" s="590"/>
      <c r="AW950" s="590"/>
      <c r="AX950" s="590"/>
      <c r="AY950" s="590"/>
      <c r="AZ950" s="590"/>
      <c r="BA950" s="590"/>
      <c r="BB950" s="590"/>
      <c r="BC950" s="590"/>
      <c r="BD950" s="590"/>
      <c r="BE950" s="590"/>
      <c r="BF950" s="590"/>
      <c r="BG950" s="590"/>
      <c r="BH950" s="590"/>
      <c r="BI950" s="590"/>
      <c r="BJ950" s="590"/>
      <c r="BK950" s="590"/>
      <c r="BL950" s="590"/>
      <c r="BM950" s="590"/>
      <c r="BN950" s="590"/>
      <c r="BO950" s="590"/>
      <c r="BP950" s="590"/>
      <c r="BQ950" s="590"/>
      <c r="BR950" s="590"/>
      <c r="BS950" s="590"/>
      <c r="BT950" s="590"/>
      <c r="BU950" s="590"/>
      <c r="BV950" s="590"/>
      <c r="BW950" s="590"/>
      <c r="BX950" s="590"/>
      <c r="BY950" s="590"/>
      <c r="BZ950" s="590"/>
      <c r="CA950" s="590"/>
      <c r="CB950" s="590"/>
      <c r="CC950" s="590"/>
      <c r="CD950" s="590"/>
      <c r="CE950" s="590"/>
      <c r="CF950" s="590"/>
      <c r="CG950" s="590"/>
      <c r="CH950" s="590"/>
      <c r="CI950" s="590"/>
      <c r="CJ950" s="590"/>
      <c r="CK950" s="590"/>
      <c r="CL950" s="590"/>
      <c r="CM950" s="590"/>
      <c r="CN950" s="590"/>
      <c r="CO950" s="590"/>
      <c r="CP950" s="590"/>
      <c r="CQ950" s="590"/>
      <c r="CR950" s="590"/>
      <c r="CS950" s="590"/>
      <c r="CT950" s="590"/>
      <c r="CU950" s="590"/>
      <c r="CV950" s="590"/>
      <c r="CW950" s="586"/>
      <c r="CX950" s="591"/>
      <c r="CY950" s="591"/>
      <c r="CZ950" s="591"/>
      <c r="DA950" s="591"/>
      <c r="DB950" s="591"/>
      <c r="DC950" s="591"/>
      <c r="DD950" s="591"/>
      <c r="DE950" s="591"/>
      <c r="DF950" s="591"/>
      <c r="DG950" s="591"/>
      <c r="DH950" s="591"/>
      <c r="DI950" s="591"/>
      <c r="DJ950" s="591"/>
      <c r="DK950" s="591"/>
      <c r="DL950" s="591"/>
      <c r="DM950" s="591"/>
      <c r="DN950" s="591"/>
      <c r="DO950" s="591"/>
      <c r="DP950" s="591"/>
      <c r="DQ950" s="591"/>
      <c r="DR950" s="591"/>
      <c r="DS950" s="588"/>
      <c r="DT950" s="591"/>
      <c r="DU950" s="591"/>
      <c r="DV950" s="591"/>
      <c r="DW950" s="591"/>
      <c r="DX950" s="591"/>
      <c r="DY950" s="591"/>
      <c r="DZ950" s="591"/>
      <c r="EA950" s="591"/>
      <c r="EB950" s="591"/>
      <c r="EC950" s="591"/>
      <c r="ED950" s="591"/>
      <c r="EE950" s="591"/>
      <c r="EF950" s="591"/>
      <c r="EG950" s="591"/>
      <c r="EH950" s="591"/>
      <c r="EI950" s="591"/>
      <c r="EJ950" s="591"/>
      <c r="EK950" s="591"/>
      <c r="EL950" s="591"/>
      <c r="EM950" s="591"/>
      <c r="EN950" s="591"/>
    </row>
    <row r="951" spans="1:144" x14ac:dyDescent="0.25">
      <c r="A951" s="589"/>
      <c r="B951" s="590"/>
      <c r="C951" s="590"/>
      <c r="D951" s="590"/>
      <c r="E951" s="590"/>
      <c r="F951" s="590"/>
      <c r="G951" s="590"/>
      <c r="H951" s="590"/>
      <c r="I951" s="590"/>
      <c r="J951" s="590"/>
      <c r="K951" s="590"/>
      <c r="L951" s="590"/>
      <c r="M951" s="590"/>
      <c r="N951" s="590"/>
      <c r="O951" s="590"/>
      <c r="P951" s="590"/>
      <c r="Q951" s="590"/>
      <c r="R951" s="590"/>
      <c r="S951" s="590"/>
      <c r="T951" s="590"/>
      <c r="U951" s="590"/>
      <c r="V951" s="590"/>
      <c r="W951" s="590"/>
      <c r="X951" s="590"/>
      <c r="Y951" s="590"/>
      <c r="Z951" s="590"/>
      <c r="AA951" s="590"/>
      <c r="AB951" s="590"/>
      <c r="AC951" s="590"/>
      <c r="AD951" s="590"/>
      <c r="AE951" s="590"/>
      <c r="AF951" s="590"/>
      <c r="AG951" s="590"/>
      <c r="AH951" s="590"/>
      <c r="AI951" s="590"/>
      <c r="AJ951" s="590"/>
      <c r="AK951" s="590"/>
      <c r="AL951" s="590"/>
      <c r="AM951" s="590"/>
      <c r="AN951" s="590"/>
      <c r="AO951" s="590"/>
      <c r="AP951" s="590"/>
      <c r="AQ951" s="590"/>
      <c r="AR951" s="590"/>
      <c r="AS951" s="590"/>
      <c r="AT951" s="590"/>
      <c r="AU951" s="590"/>
      <c r="AV951" s="590"/>
      <c r="AW951" s="590"/>
      <c r="AX951" s="590"/>
      <c r="AY951" s="590"/>
      <c r="AZ951" s="590"/>
      <c r="BA951" s="590"/>
      <c r="BB951" s="590"/>
      <c r="BC951" s="590"/>
      <c r="BD951" s="590"/>
      <c r="BE951" s="590"/>
      <c r="BF951" s="590"/>
      <c r="BG951" s="590"/>
      <c r="BH951" s="590"/>
      <c r="BI951" s="590"/>
      <c r="BJ951" s="590"/>
      <c r="BK951" s="590"/>
      <c r="BL951" s="590"/>
      <c r="BM951" s="590"/>
      <c r="BN951" s="590"/>
      <c r="BO951" s="590"/>
      <c r="BP951" s="590"/>
      <c r="BQ951" s="590"/>
      <c r="BR951" s="590"/>
      <c r="BS951" s="590"/>
      <c r="BT951" s="590"/>
      <c r="BU951" s="590"/>
      <c r="BV951" s="590"/>
      <c r="BW951" s="590"/>
      <c r="BX951" s="590"/>
      <c r="BY951" s="590"/>
      <c r="BZ951" s="590"/>
      <c r="CA951" s="590"/>
      <c r="CB951" s="590"/>
      <c r="CC951" s="590"/>
      <c r="CD951" s="590"/>
      <c r="CE951" s="590"/>
      <c r="CF951" s="590"/>
      <c r="CG951" s="590"/>
      <c r="CH951" s="590"/>
      <c r="CI951" s="590"/>
      <c r="CJ951" s="590"/>
      <c r="CK951" s="590"/>
      <c r="CL951" s="590"/>
      <c r="CM951" s="590"/>
      <c r="CN951" s="590"/>
      <c r="CO951" s="590"/>
      <c r="CP951" s="590"/>
      <c r="CQ951" s="590"/>
      <c r="CR951" s="590"/>
      <c r="CS951" s="590"/>
      <c r="CT951" s="590"/>
      <c r="CU951" s="590"/>
      <c r="CV951" s="590"/>
      <c r="CW951" s="586"/>
      <c r="CX951" s="591"/>
      <c r="CY951" s="591"/>
      <c r="CZ951" s="591"/>
      <c r="DA951" s="591"/>
      <c r="DB951" s="591"/>
      <c r="DC951" s="591"/>
      <c r="DD951" s="591"/>
      <c r="DE951" s="591"/>
      <c r="DF951" s="591"/>
      <c r="DG951" s="591"/>
      <c r="DH951" s="591"/>
      <c r="DI951" s="591"/>
      <c r="DJ951" s="591"/>
      <c r="DK951" s="591"/>
      <c r="DL951" s="591"/>
      <c r="DM951" s="591"/>
      <c r="DN951" s="591"/>
      <c r="DO951" s="591"/>
      <c r="DP951" s="591"/>
      <c r="DQ951" s="591"/>
      <c r="DR951" s="591"/>
      <c r="DS951" s="588"/>
      <c r="DT951" s="591"/>
      <c r="DU951" s="591"/>
      <c r="DV951" s="591"/>
      <c r="DW951" s="591"/>
      <c r="DX951" s="591"/>
      <c r="DY951" s="591"/>
      <c r="DZ951" s="591"/>
      <c r="EA951" s="591"/>
      <c r="EB951" s="591"/>
      <c r="EC951" s="591"/>
      <c r="ED951" s="591"/>
      <c r="EE951" s="591"/>
      <c r="EF951" s="591"/>
      <c r="EG951" s="591"/>
      <c r="EH951" s="591"/>
      <c r="EI951" s="591"/>
      <c r="EJ951" s="591"/>
      <c r="EK951" s="591"/>
      <c r="EL951" s="591"/>
      <c r="EM951" s="591"/>
      <c r="EN951" s="591"/>
    </row>
    <row r="952" spans="1:144" x14ac:dyDescent="0.25">
      <c r="A952" s="589"/>
      <c r="B952" s="590"/>
      <c r="C952" s="590"/>
      <c r="D952" s="590"/>
      <c r="E952" s="590"/>
      <c r="F952" s="590"/>
      <c r="G952" s="590"/>
      <c r="H952" s="590"/>
      <c r="I952" s="590"/>
      <c r="J952" s="590"/>
      <c r="K952" s="590"/>
      <c r="L952" s="590"/>
      <c r="M952" s="590"/>
      <c r="N952" s="590"/>
      <c r="O952" s="590"/>
      <c r="P952" s="590"/>
      <c r="Q952" s="590"/>
      <c r="R952" s="590"/>
      <c r="S952" s="590"/>
      <c r="T952" s="590"/>
      <c r="U952" s="590"/>
      <c r="V952" s="590"/>
      <c r="W952" s="590"/>
      <c r="X952" s="590"/>
      <c r="Y952" s="590"/>
      <c r="Z952" s="590"/>
      <c r="AA952" s="590"/>
      <c r="AB952" s="590"/>
      <c r="AC952" s="590"/>
      <c r="AD952" s="590"/>
      <c r="AE952" s="590"/>
      <c r="AF952" s="590"/>
      <c r="AG952" s="590"/>
      <c r="AH952" s="590"/>
      <c r="AI952" s="590"/>
      <c r="AJ952" s="590"/>
      <c r="AK952" s="590"/>
      <c r="AL952" s="590"/>
      <c r="AM952" s="590"/>
      <c r="AN952" s="590"/>
      <c r="AO952" s="590"/>
      <c r="AP952" s="590"/>
      <c r="AQ952" s="590"/>
      <c r="AR952" s="590"/>
      <c r="AS952" s="590"/>
      <c r="AT952" s="590"/>
      <c r="AU952" s="590"/>
      <c r="AV952" s="590"/>
      <c r="AW952" s="590"/>
      <c r="AX952" s="590"/>
      <c r="AY952" s="590"/>
      <c r="AZ952" s="590"/>
      <c r="BA952" s="590"/>
      <c r="BB952" s="590"/>
      <c r="BC952" s="590"/>
      <c r="BD952" s="590"/>
      <c r="BE952" s="590"/>
      <c r="BF952" s="590"/>
      <c r="BG952" s="590"/>
      <c r="BH952" s="590"/>
      <c r="BI952" s="590"/>
      <c r="BJ952" s="590"/>
      <c r="BK952" s="590"/>
      <c r="BL952" s="590"/>
      <c r="BM952" s="590"/>
      <c r="BN952" s="590"/>
      <c r="BO952" s="590"/>
      <c r="BP952" s="590"/>
      <c r="BQ952" s="590"/>
      <c r="BR952" s="590"/>
      <c r="BS952" s="590"/>
      <c r="BT952" s="590"/>
      <c r="BU952" s="590"/>
      <c r="BV952" s="590"/>
      <c r="BW952" s="590"/>
      <c r="BX952" s="590"/>
      <c r="BY952" s="590"/>
      <c r="BZ952" s="590"/>
      <c r="CA952" s="590"/>
      <c r="CB952" s="590"/>
      <c r="CC952" s="590"/>
      <c r="CD952" s="590"/>
      <c r="CE952" s="590"/>
      <c r="CF952" s="590"/>
      <c r="CG952" s="590"/>
      <c r="CH952" s="590"/>
      <c r="CI952" s="590"/>
      <c r="CJ952" s="590"/>
      <c r="CK952" s="590"/>
      <c r="CL952" s="590"/>
      <c r="CM952" s="590"/>
      <c r="CN952" s="590"/>
      <c r="CO952" s="590"/>
      <c r="CP952" s="590"/>
      <c r="CQ952" s="590"/>
      <c r="CR952" s="590"/>
      <c r="CS952" s="590"/>
      <c r="CT952" s="590"/>
      <c r="CU952" s="590"/>
      <c r="CV952" s="590"/>
      <c r="CW952" s="586"/>
      <c r="CX952" s="591"/>
      <c r="CY952" s="591"/>
      <c r="CZ952" s="591"/>
      <c r="DA952" s="591"/>
      <c r="DB952" s="591"/>
      <c r="DC952" s="591"/>
      <c r="DD952" s="591"/>
      <c r="DE952" s="591"/>
      <c r="DF952" s="591"/>
      <c r="DG952" s="591"/>
      <c r="DH952" s="591"/>
      <c r="DI952" s="591"/>
      <c r="DJ952" s="591"/>
      <c r="DK952" s="591"/>
      <c r="DL952" s="591"/>
      <c r="DM952" s="591"/>
      <c r="DN952" s="591"/>
      <c r="DO952" s="591"/>
      <c r="DP952" s="591"/>
      <c r="DQ952" s="591"/>
      <c r="DR952" s="591"/>
      <c r="DS952" s="588"/>
      <c r="DT952" s="591"/>
      <c r="DU952" s="591"/>
      <c r="DV952" s="591"/>
      <c r="DW952" s="591"/>
      <c r="DX952" s="591"/>
      <c r="DY952" s="591"/>
      <c r="DZ952" s="591"/>
      <c r="EA952" s="591"/>
      <c r="EB952" s="591"/>
      <c r="EC952" s="591"/>
      <c r="ED952" s="591"/>
      <c r="EE952" s="591"/>
      <c r="EF952" s="591"/>
      <c r="EG952" s="591"/>
      <c r="EH952" s="591"/>
      <c r="EI952" s="591"/>
      <c r="EJ952" s="591"/>
      <c r="EK952" s="591"/>
      <c r="EL952" s="591"/>
      <c r="EM952" s="591"/>
      <c r="EN952" s="591"/>
    </row>
    <row r="953" spans="1:144" x14ac:dyDescent="0.25">
      <c r="A953" s="589"/>
      <c r="B953" s="590"/>
      <c r="C953" s="590"/>
      <c r="D953" s="590"/>
      <c r="E953" s="590"/>
      <c r="F953" s="590"/>
      <c r="G953" s="590"/>
      <c r="H953" s="590"/>
      <c r="I953" s="590"/>
      <c r="J953" s="590"/>
      <c r="K953" s="590"/>
      <c r="L953" s="590"/>
      <c r="M953" s="590"/>
      <c r="N953" s="590"/>
      <c r="O953" s="590"/>
      <c r="P953" s="590"/>
      <c r="Q953" s="590"/>
      <c r="R953" s="590"/>
      <c r="S953" s="590"/>
      <c r="T953" s="590"/>
      <c r="U953" s="590"/>
      <c r="V953" s="590"/>
      <c r="W953" s="590"/>
      <c r="X953" s="590"/>
      <c r="Y953" s="590"/>
      <c r="Z953" s="590"/>
      <c r="AA953" s="590"/>
      <c r="AB953" s="590"/>
      <c r="AC953" s="590"/>
      <c r="AD953" s="590"/>
      <c r="AE953" s="590"/>
      <c r="AF953" s="590"/>
      <c r="AG953" s="590"/>
      <c r="AH953" s="590"/>
      <c r="AI953" s="590"/>
      <c r="AJ953" s="590"/>
      <c r="AK953" s="590"/>
      <c r="AL953" s="590"/>
      <c r="AM953" s="590"/>
      <c r="AN953" s="590"/>
      <c r="AO953" s="590"/>
      <c r="AP953" s="590"/>
      <c r="AQ953" s="590"/>
      <c r="AR953" s="590"/>
      <c r="AS953" s="590"/>
      <c r="AT953" s="590"/>
      <c r="AU953" s="590"/>
      <c r="AV953" s="590"/>
      <c r="AW953" s="590"/>
      <c r="AX953" s="590"/>
      <c r="AY953" s="590"/>
      <c r="AZ953" s="590"/>
      <c r="BA953" s="590"/>
      <c r="BB953" s="590"/>
      <c r="BC953" s="590"/>
      <c r="BD953" s="590"/>
      <c r="BE953" s="590"/>
      <c r="BF953" s="590"/>
      <c r="BG953" s="590"/>
      <c r="BH953" s="590"/>
      <c r="BI953" s="590"/>
      <c r="BJ953" s="590"/>
      <c r="BK953" s="590"/>
      <c r="BL953" s="590"/>
      <c r="BM953" s="590"/>
      <c r="BN953" s="590"/>
      <c r="BO953" s="590"/>
      <c r="BP953" s="590"/>
      <c r="BQ953" s="590"/>
      <c r="BR953" s="590"/>
      <c r="BS953" s="590"/>
      <c r="BT953" s="590"/>
      <c r="BU953" s="590"/>
      <c r="BV953" s="590"/>
      <c r="BW953" s="590"/>
      <c r="BX953" s="590"/>
      <c r="BY953" s="590"/>
      <c r="BZ953" s="590"/>
      <c r="CA953" s="590"/>
      <c r="CB953" s="590"/>
      <c r="CC953" s="590"/>
      <c r="CD953" s="590"/>
      <c r="CE953" s="590"/>
      <c r="CF953" s="590"/>
      <c r="CG953" s="590"/>
      <c r="CH953" s="590"/>
      <c r="CI953" s="590"/>
      <c r="CJ953" s="590"/>
      <c r="CK953" s="590"/>
      <c r="CL953" s="590"/>
      <c r="CM953" s="590"/>
      <c r="CN953" s="590"/>
      <c r="CO953" s="590"/>
      <c r="CP953" s="590"/>
      <c r="CQ953" s="590"/>
      <c r="CR953" s="590"/>
      <c r="CS953" s="590"/>
      <c r="CT953" s="590"/>
      <c r="CU953" s="590"/>
      <c r="CV953" s="590"/>
      <c r="CW953" s="586"/>
      <c r="CX953" s="591"/>
      <c r="CY953" s="591"/>
      <c r="CZ953" s="591"/>
      <c r="DA953" s="591"/>
      <c r="DB953" s="591"/>
      <c r="DC953" s="591"/>
      <c r="DD953" s="591"/>
      <c r="DE953" s="591"/>
      <c r="DF953" s="591"/>
      <c r="DG953" s="591"/>
      <c r="DH953" s="591"/>
      <c r="DI953" s="591"/>
      <c r="DJ953" s="591"/>
      <c r="DK953" s="591"/>
      <c r="DL953" s="591"/>
      <c r="DM953" s="591"/>
      <c r="DN953" s="591"/>
      <c r="DO953" s="591"/>
      <c r="DP953" s="591"/>
      <c r="DQ953" s="591"/>
      <c r="DR953" s="591"/>
      <c r="DS953" s="588"/>
      <c r="DT953" s="591"/>
      <c r="DU953" s="591"/>
      <c r="DV953" s="591"/>
      <c r="DW953" s="591"/>
      <c r="DX953" s="591"/>
      <c r="DY953" s="591"/>
      <c r="DZ953" s="591"/>
      <c r="EA953" s="591"/>
      <c r="EB953" s="591"/>
      <c r="EC953" s="591"/>
      <c r="ED953" s="591"/>
      <c r="EE953" s="591"/>
      <c r="EF953" s="591"/>
      <c r="EG953" s="591"/>
      <c r="EH953" s="591"/>
      <c r="EI953" s="591"/>
      <c r="EJ953" s="591"/>
      <c r="EK953" s="591"/>
      <c r="EL953" s="591"/>
      <c r="EM953" s="591"/>
      <c r="EN953" s="591"/>
    </row>
    <row r="954" spans="1:144" x14ac:dyDescent="0.25">
      <c r="A954" s="589"/>
      <c r="B954" s="590"/>
      <c r="C954" s="590"/>
      <c r="D954" s="590"/>
      <c r="E954" s="590"/>
      <c r="F954" s="590"/>
      <c r="G954" s="590"/>
      <c r="H954" s="590"/>
      <c r="I954" s="590"/>
      <c r="J954" s="590"/>
      <c r="K954" s="590"/>
      <c r="L954" s="590"/>
      <c r="M954" s="590"/>
      <c r="N954" s="590"/>
      <c r="O954" s="590"/>
      <c r="P954" s="590"/>
      <c r="Q954" s="590"/>
      <c r="R954" s="590"/>
      <c r="S954" s="590"/>
      <c r="T954" s="590"/>
      <c r="U954" s="590"/>
      <c r="V954" s="590"/>
      <c r="W954" s="590"/>
      <c r="X954" s="590"/>
      <c r="Y954" s="590"/>
      <c r="Z954" s="590"/>
      <c r="AA954" s="590"/>
      <c r="AB954" s="590"/>
      <c r="AC954" s="590"/>
      <c r="AD954" s="590"/>
      <c r="AE954" s="590"/>
      <c r="AF954" s="590"/>
      <c r="AG954" s="590"/>
      <c r="AH954" s="590"/>
      <c r="AI954" s="590"/>
      <c r="AJ954" s="590"/>
      <c r="AK954" s="590"/>
      <c r="AL954" s="590"/>
      <c r="AM954" s="590"/>
      <c r="AN954" s="590"/>
      <c r="AO954" s="590"/>
      <c r="AP954" s="590"/>
      <c r="AQ954" s="590"/>
      <c r="AR954" s="590"/>
      <c r="AS954" s="590"/>
      <c r="AT954" s="590"/>
      <c r="AU954" s="590"/>
      <c r="AV954" s="590"/>
      <c r="AW954" s="590"/>
      <c r="AX954" s="590"/>
      <c r="AY954" s="590"/>
      <c r="AZ954" s="590"/>
      <c r="BA954" s="590"/>
      <c r="BB954" s="590"/>
      <c r="BC954" s="590"/>
      <c r="BD954" s="590"/>
      <c r="BE954" s="590"/>
      <c r="BF954" s="590"/>
      <c r="BG954" s="590"/>
      <c r="BH954" s="590"/>
      <c r="BI954" s="590"/>
      <c r="BJ954" s="590"/>
      <c r="BK954" s="590"/>
      <c r="BL954" s="590"/>
      <c r="BM954" s="590"/>
      <c r="BN954" s="590"/>
      <c r="BO954" s="590"/>
      <c r="BP954" s="590"/>
      <c r="BQ954" s="590"/>
      <c r="BR954" s="590"/>
      <c r="BS954" s="590"/>
      <c r="BT954" s="590"/>
      <c r="BU954" s="590"/>
      <c r="BV954" s="590"/>
      <c r="BW954" s="590"/>
      <c r="BX954" s="590"/>
      <c r="BY954" s="590"/>
      <c r="BZ954" s="590"/>
      <c r="CA954" s="590"/>
      <c r="CB954" s="590"/>
      <c r="CC954" s="590"/>
      <c r="CD954" s="590"/>
      <c r="CE954" s="590"/>
      <c r="CF954" s="590"/>
      <c r="CG954" s="590"/>
      <c r="CH954" s="590"/>
      <c r="CI954" s="590"/>
      <c r="CJ954" s="590"/>
      <c r="CK954" s="590"/>
      <c r="CL954" s="590"/>
      <c r="CM954" s="590"/>
      <c r="CN954" s="590"/>
      <c r="CO954" s="590"/>
      <c r="CP954" s="590"/>
      <c r="CQ954" s="590"/>
      <c r="CR954" s="590"/>
      <c r="CS954" s="590"/>
      <c r="CT954" s="590"/>
      <c r="CU954" s="590"/>
      <c r="CV954" s="590"/>
      <c r="CW954" s="586"/>
      <c r="CX954" s="591"/>
      <c r="CY954" s="591"/>
      <c r="CZ954" s="591"/>
      <c r="DA954" s="591"/>
      <c r="DB954" s="591"/>
      <c r="DC954" s="591"/>
      <c r="DD954" s="591"/>
      <c r="DE954" s="591"/>
      <c r="DF954" s="591"/>
      <c r="DG954" s="591"/>
      <c r="DH954" s="591"/>
      <c r="DI954" s="591"/>
      <c r="DJ954" s="591"/>
      <c r="DK954" s="591"/>
      <c r="DL954" s="591"/>
      <c r="DM954" s="591"/>
      <c r="DN954" s="591"/>
      <c r="DO954" s="591"/>
      <c r="DP954" s="591"/>
      <c r="DQ954" s="591"/>
      <c r="DR954" s="591"/>
      <c r="DS954" s="588"/>
      <c r="DT954" s="591"/>
      <c r="DU954" s="591"/>
      <c r="DV954" s="591"/>
      <c r="DW954" s="591"/>
      <c r="DX954" s="591"/>
      <c r="DY954" s="591"/>
      <c r="DZ954" s="591"/>
      <c r="EA954" s="591"/>
      <c r="EB954" s="591"/>
      <c r="EC954" s="591"/>
      <c r="ED954" s="591"/>
      <c r="EE954" s="591"/>
      <c r="EF954" s="591"/>
      <c r="EG954" s="591"/>
      <c r="EH954" s="591"/>
      <c r="EI954" s="591"/>
      <c r="EJ954" s="591"/>
      <c r="EK954" s="591"/>
      <c r="EL954" s="591"/>
      <c r="EM954" s="591"/>
      <c r="EN954" s="591"/>
    </row>
    <row r="955" spans="1:144" x14ac:dyDescent="0.25">
      <c r="A955" s="589"/>
      <c r="B955" s="590"/>
      <c r="C955" s="590"/>
      <c r="D955" s="590"/>
      <c r="E955" s="590"/>
      <c r="F955" s="590"/>
      <c r="G955" s="590"/>
      <c r="H955" s="590"/>
      <c r="I955" s="590"/>
      <c r="J955" s="590"/>
      <c r="K955" s="590"/>
      <c r="L955" s="590"/>
      <c r="M955" s="590"/>
      <c r="N955" s="590"/>
      <c r="O955" s="590"/>
      <c r="P955" s="590"/>
      <c r="Q955" s="590"/>
      <c r="R955" s="590"/>
      <c r="S955" s="590"/>
      <c r="T955" s="590"/>
      <c r="U955" s="590"/>
      <c r="V955" s="590"/>
      <c r="W955" s="590"/>
      <c r="X955" s="590"/>
      <c r="Y955" s="590"/>
      <c r="Z955" s="590"/>
      <c r="AA955" s="590"/>
      <c r="AB955" s="590"/>
      <c r="AC955" s="590"/>
      <c r="AD955" s="590"/>
      <c r="AE955" s="590"/>
      <c r="AF955" s="590"/>
      <c r="AG955" s="590"/>
      <c r="AH955" s="590"/>
      <c r="AI955" s="590"/>
      <c r="AJ955" s="590"/>
      <c r="AK955" s="590"/>
      <c r="AL955" s="590"/>
      <c r="AM955" s="590"/>
      <c r="AN955" s="590"/>
      <c r="AO955" s="590"/>
      <c r="AP955" s="590"/>
      <c r="AQ955" s="590"/>
      <c r="AR955" s="590"/>
      <c r="AS955" s="590"/>
      <c r="AT955" s="590"/>
      <c r="AU955" s="590"/>
      <c r="AV955" s="590"/>
      <c r="AW955" s="590"/>
      <c r="AX955" s="590"/>
      <c r="AY955" s="590"/>
      <c r="AZ955" s="590"/>
      <c r="BA955" s="590"/>
      <c r="BB955" s="590"/>
      <c r="BC955" s="590"/>
      <c r="BD955" s="590"/>
      <c r="BE955" s="590"/>
      <c r="BF955" s="590"/>
      <c r="BG955" s="590"/>
      <c r="BH955" s="590"/>
      <c r="BI955" s="590"/>
      <c r="BJ955" s="590"/>
      <c r="BK955" s="590"/>
      <c r="BL955" s="590"/>
      <c r="BM955" s="590"/>
      <c r="BN955" s="590"/>
      <c r="BO955" s="590"/>
      <c r="BP955" s="590"/>
      <c r="BQ955" s="590"/>
      <c r="BR955" s="590"/>
      <c r="BS955" s="590"/>
      <c r="BT955" s="590"/>
      <c r="BU955" s="590"/>
      <c r="BV955" s="590"/>
      <c r="BW955" s="590"/>
      <c r="BX955" s="590"/>
      <c r="BY955" s="590"/>
      <c r="BZ955" s="590"/>
      <c r="CA955" s="590"/>
      <c r="CB955" s="590"/>
      <c r="CC955" s="590"/>
      <c r="CD955" s="590"/>
      <c r="CE955" s="590"/>
      <c r="CF955" s="590"/>
      <c r="CG955" s="590"/>
      <c r="CH955" s="590"/>
      <c r="CI955" s="590"/>
      <c r="CJ955" s="590"/>
      <c r="CK955" s="590"/>
      <c r="CL955" s="590"/>
      <c r="CM955" s="590"/>
      <c r="CN955" s="590"/>
      <c r="CO955" s="590"/>
      <c r="CP955" s="590"/>
      <c r="CQ955" s="590"/>
      <c r="CR955" s="590"/>
      <c r="CS955" s="590"/>
      <c r="CT955" s="590"/>
      <c r="CU955" s="590"/>
      <c r="CV955" s="590"/>
      <c r="CW955" s="586"/>
      <c r="CX955" s="591"/>
      <c r="CY955" s="591"/>
      <c r="CZ955" s="591"/>
      <c r="DA955" s="591"/>
      <c r="DB955" s="591"/>
      <c r="DC955" s="591"/>
      <c r="DD955" s="591"/>
      <c r="DE955" s="591"/>
      <c r="DF955" s="591"/>
      <c r="DG955" s="591"/>
      <c r="DH955" s="591"/>
      <c r="DI955" s="591"/>
      <c r="DJ955" s="591"/>
      <c r="DK955" s="591"/>
      <c r="DL955" s="591"/>
      <c r="DM955" s="591"/>
      <c r="DN955" s="591"/>
      <c r="DO955" s="591"/>
      <c r="DP955" s="591"/>
      <c r="DQ955" s="591"/>
      <c r="DR955" s="591"/>
      <c r="DS955" s="588"/>
      <c r="DT955" s="591"/>
      <c r="DU955" s="591"/>
      <c r="DV955" s="591"/>
      <c r="DW955" s="591"/>
      <c r="DX955" s="591"/>
      <c r="DY955" s="591"/>
      <c r="DZ955" s="591"/>
      <c r="EA955" s="591"/>
      <c r="EB955" s="591"/>
      <c r="EC955" s="591"/>
      <c r="ED955" s="591"/>
      <c r="EE955" s="591"/>
      <c r="EF955" s="591"/>
      <c r="EG955" s="591"/>
      <c r="EH955" s="591"/>
      <c r="EI955" s="591"/>
      <c r="EJ955" s="591"/>
      <c r="EK955" s="591"/>
      <c r="EL955" s="591"/>
      <c r="EM955" s="591"/>
      <c r="EN955" s="591"/>
    </row>
    <row r="956" spans="1:144" x14ac:dyDescent="0.25">
      <c r="A956" s="589"/>
      <c r="B956" s="590"/>
      <c r="C956" s="590"/>
      <c r="D956" s="590"/>
      <c r="E956" s="590"/>
      <c r="F956" s="590"/>
      <c r="G956" s="590"/>
      <c r="H956" s="590"/>
      <c r="I956" s="590"/>
      <c r="J956" s="590"/>
      <c r="K956" s="590"/>
      <c r="L956" s="590"/>
      <c r="M956" s="590"/>
      <c r="N956" s="590"/>
      <c r="O956" s="590"/>
      <c r="P956" s="590"/>
      <c r="Q956" s="590"/>
      <c r="R956" s="590"/>
      <c r="S956" s="590"/>
      <c r="T956" s="590"/>
      <c r="U956" s="590"/>
      <c r="V956" s="590"/>
      <c r="W956" s="590"/>
      <c r="X956" s="590"/>
      <c r="Y956" s="590"/>
      <c r="Z956" s="590"/>
      <c r="AA956" s="590"/>
      <c r="AB956" s="590"/>
      <c r="AC956" s="590"/>
      <c r="AD956" s="590"/>
      <c r="AE956" s="590"/>
      <c r="AF956" s="590"/>
      <c r="AG956" s="590"/>
      <c r="AH956" s="590"/>
      <c r="AI956" s="590"/>
      <c r="AJ956" s="590"/>
      <c r="AK956" s="590"/>
      <c r="AL956" s="590"/>
      <c r="AM956" s="590"/>
      <c r="AN956" s="590"/>
      <c r="AO956" s="590"/>
      <c r="AP956" s="590"/>
      <c r="AQ956" s="590"/>
      <c r="AR956" s="590"/>
      <c r="AS956" s="590"/>
      <c r="AT956" s="590"/>
      <c r="AU956" s="590"/>
      <c r="AV956" s="590"/>
      <c r="AW956" s="590"/>
      <c r="AX956" s="590"/>
      <c r="AY956" s="590"/>
      <c r="AZ956" s="590"/>
      <c r="BA956" s="590"/>
      <c r="BB956" s="590"/>
      <c r="BC956" s="590"/>
      <c r="BD956" s="590"/>
      <c r="BE956" s="590"/>
      <c r="BF956" s="590"/>
      <c r="BG956" s="590"/>
      <c r="BH956" s="590"/>
      <c r="BI956" s="590"/>
      <c r="BJ956" s="590"/>
      <c r="BK956" s="590"/>
      <c r="BL956" s="590"/>
      <c r="BM956" s="590"/>
      <c r="BN956" s="590"/>
      <c r="BO956" s="590"/>
      <c r="BP956" s="590"/>
      <c r="BQ956" s="590"/>
      <c r="BR956" s="590"/>
      <c r="BS956" s="590"/>
      <c r="BT956" s="590"/>
      <c r="BU956" s="590"/>
      <c r="BV956" s="590"/>
      <c r="BW956" s="590"/>
      <c r="BX956" s="590"/>
      <c r="BY956" s="590"/>
      <c r="BZ956" s="590"/>
      <c r="CA956" s="590"/>
      <c r="CB956" s="590"/>
      <c r="CC956" s="590"/>
      <c r="CD956" s="590"/>
      <c r="CE956" s="590"/>
      <c r="CF956" s="590"/>
      <c r="CG956" s="590"/>
      <c r="CH956" s="590"/>
      <c r="CI956" s="590"/>
      <c r="CJ956" s="590"/>
      <c r="CK956" s="590"/>
      <c r="CL956" s="590"/>
      <c r="CM956" s="590"/>
      <c r="CN956" s="590"/>
      <c r="CO956" s="590"/>
      <c r="CP956" s="590"/>
      <c r="CQ956" s="590"/>
      <c r="CR956" s="590"/>
      <c r="CS956" s="590"/>
      <c r="CT956" s="590"/>
      <c r="CU956" s="590"/>
      <c r="CV956" s="590"/>
      <c r="CW956" s="586"/>
      <c r="CX956" s="591"/>
      <c r="CY956" s="591"/>
      <c r="CZ956" s="591"/>
      <c r="DA956" s="591"/>
      <c r="DB956" s="591"/>
      <c r="DC956" s="591"/>
      <c r="DD956" s="591"/>
      <c r="DE956" s="591"/>
      <c r="DF956" s="591"/>
      <c r="DG956" s="591"/>
      <c r="DH956" s="591"/>
      <c r="DI956" s="591"/>
      <c r="DJ956" s="591"/>
      <c r="DK956" s="591"/>
      <c r="DL956" s="591"/>
      <c r="DM956" s="591"/>
      <c r="DN956" s="591"/>
      <c r="DO956" s="591"/>
      <c r="DP956" s="591"/>
      <c r="DQ956" s="591"/>
      <c r="DR956" s="591"/>
      <c r="DS956" s="588"/>
      <c r="DT956" s="591"/>
      <c r="DU956" s="591"/>
      <c r="DV956" s="591"/>
      <c r="DW956" s="591"/>
      <c r="DX956" s="591"/>
      <c r="DY956" s="591"/>
      <c r="DZ956" s="591"/>
      <c r="EA956" s="591"/>
      <c r="EB956" s="591"/>
      <c r="EC956" s="591"/>
      <c r="ED956" s="591"/>
      <c r="EE956" s="591"/>
      <c r="EF956" s="591"/>
      <c r="EG956" s="591"/>
      <c r="EH956" s="591"/>
      <c r="EI956" s="591"/>
      <c r="EJ956" s="591"/>
      <c r="EK956" s="591"/>
      <c r="EL956" s="591"/>
      <c r="EM956" s="591"/>
      <c r="EN956" s="591"/>
    </row>
    <row r="957" spans="1:144" x14ac:dyDescent="0.25">
      <c r="A957" s="589"/>
      <c r="B957" s="590"/>
      <c r="C957" s="590"/>
      <c r="D957" s="590"/>
      <c r="E957" s="590"/>
      <c r="F957" s="590"/>
      <c r="G957" s="590"/>
      <c r="H957" s="590"/>
      <c r="I957" s="590"/>
      <c r="J957" s="590"/>
      <c r="K957" s="590"/>
      <c r="L957" s="590"/>
      <c r="M957" s="590"/>
      <c r="N957" s="590"/>
      <c r="O957" s="590"/>
      <c r="P957" s="590"/>
      <c r="Q957" s="590"/>
      <c r="R957" s="590"/>
      <c r="S957" s="590"/>
      <c r="T957" s="590"/>
      <c r="U957" s="590"/>
      <c r="V957" s="590"/>
      <c r="W957" s="590"/>
      <c r="X957" s="590"/>
      <c r="Y957" s="590"/>
      <c r="Z957" s="590"/>
      <c r="AA957" s="590"/>
      <c r="AB957" s="590"/>
      <c r="AC957" s="590"/>
      <c r="AD957" s="590"/>
      <c r="AE957" s="590"/>
      <c r="AF957" s="590"/>
      <c r="AG957" s="590"/>
      <c r="AH957" s="590"/>
      <c r="AI957" s="590"/>
      <c r="AJ957" s="590"/>
      <c r="AK957" s="590"/>
      <c r="AL957" s="590"/>
      <c r="AM957" s="590"/>
      <c r="AN957" s="590"/>
      <c r="AO957" s="590"/>
      <c r="AP957" s="590"/>
      <c r="AQ957" s="590"/>
      <c r="AR957" s="590"/>
      <c r="AS957" s="590"/>
      <c r="AT957" s="590"/>
      <c r="AU957" s="590"/>
      <c r="AV957" s="590"/>
      <c r="AW957" s="590"/>
      <c r="AX957" s="590"/>
      <c r="AY957" s="590"/>
      <c r="AZ957" s="590"/>
      <c r="BA957" s="590"/>
      <c r="BB957" s="590"/>
      <c r="BC957" s="590"/>
      <c r="BD957" s="590"/>
      <c r="BE957" s="590"/>
      <c r="BF957" s="590"/>
      <c r="BG957" s="590"/>
      <c r="BH957" s="590"/>
      <c r="BI957" s="590"/>
      <c r="BJ957" s="590"/>
      <c r="BK957" s="590"/>
      <c r="BL957" s="590"/>
      <c r="BM957" s="590"/>
      <c r="BN957" s="590"/>
      <c r="BO957" s="590"/>
      <c r="BP957" s="590"/>
      <c r="BQ957" s="590"/>
      <c r="BR957" s="590"/>
      <c r="BS957" s="590"/>
      <c r="BT957" s="590"/>
      <c r="BU957" s="590"/>
      <c r="BV957" s="590"/>
      <c r="BW957" s="590"/>
      <c r="BX957" s="590"/>
      <c r="BY957" s="590"/>
      <c r="BZ957" s="590"/>
      <c r="CA957" s="590"/>
      <c r="CB957" s="590"/>
      <c r="CC957" s="590"/>
      <c r="CD957" s="590"/>
      <c r="CE957" s="590"/>
      <c r="CF957" s="590"/>
      <c r="CG957" s="590"/>
      <c r="CH957" s="590"/>
      <c r="CI957" s="590"/>
      <c r="CJ957" s="590"/>
      <c r="CK957" s="590"/>
      <c r="CL957" s="590"/>
      <c r="CM957" s="590"/>
      <c r="CN957" s="590"/>
      <c r="CO957" s="590"/>
      <c r="CP957" s="590"/>
      <c r="CQ957" s="590"/>
      <c r="CR957" s="590"/>
      <c r="CS957" s="590"/>
      <c r="CT957" s="590"/>
      <c r="CU957" s="590"/>
      <c r="CV957" s="590"/>
      <c r="CW957" s="586"/>
      <c r="CX957" s="591"/>
      <c r="CY957" s="591"/>
      <c r="CZ957" s="591"/>
      <c r="DA957" s="591"/>
      <c r="DB957" s="591"/>
      <c r="DC957" s="591"/>
      <c r="DD957" s="591"/>
      <c r="DE957" s="591"/>
      <c r="DF957" s="591"/>
      <c r="DG957" s="591"/>
      <c r="DH957" s="591"/>
      <c r="DI957" s="591"/>
      <c r="DJ957" s="591"/>
      <c r="DK957" s="591"/>
      <c r="DL957" s="591"/>
      <c r="DM957" s="591"/>
      <c r="DN957" s="591"/>
      <c r="DO957" s="591"/>
      <c r="DP957" s="591"/>
      <c r="DQ957" s="591"/>
      <c r="DR957" s="591"/>
      <c r="DS957" s="588"/>
      <c r="DT957" s="591"/>
      <c r="DU957" s="591"/>
      <c r="DV957" s="591"/>
      <c r="DW957" s="591"/>
      <c r="DX957" s="591"/>
      <c r="DY957" s="591"/>
      <c r="DZ957" s="591"/>
      <c r="EA957" s="591"/>
      <c r="EB957" s="591"/>
      <c r="EC957" s="591"/>
      <c r="ED957" s="591"/>
      <c r="EE957" s="591"/>
      <c r="EF957" s="591"/>
      <c r="EG957" s="591"/>
      <c r="EH957" s="591"/>
      <c r="EI957" s="591"/>
      <c r="EJ957" s="591"/>
      <c r="EK957" s="591"/>
      <c r="EL957" s="591"/>
      <c r="EM957" s="591"/>
      <c r="EN957" s="591"/>
    </row>
    <row r="958" spans="1:144" x14ac:dyDescent="0.25">
      <c r="A958" s="589"/>
      <c r="B958" s="590"/>
      <c r="C958" s="590"/>
      <c r="D958" s="590"/>
      <c r="E958" s="590"/>
      <c r="F958" s="590"/>
      <c r="G958" s="590"/>
      <c r="H958" s="590"/>
      <c r="I958" s="590"/>
      <c r="J958" s="590"/>
      <c r="K958" s="590"/>
      <c r="L958" s="590"/>
      <c r="M958" s="590"/>
      <c r="N958" s="590"/>
      <c r="O958" s="590"/>
      <c r="P958" s="590"/>
      <c r="Q958" s="590"/>
      <c r="R958" s="590"/>
      <c r="S958" s="590"/>
      <c r="T958" s="590"/>
      <c r="U958" s="590"/>
      <c r="V958" s="590"/>
      <c r="W958" s="590"/>
      <c r="X958" s="590"/>
      <c r="Y958" s="590"/>
      <c r="Z958" s="590"/>
      <c r="AA958" s="590"/>
      <c r="AB958" s="590"/>
      <c r="AC958" s="590"/>
      <c r="AD958" s="590"/>
      <c r="AE958" s="590"/>
      <c r="AF958" s="590"/>
      <c r="AG958" s="590"/>
      <c r="AH958" s="590"/>
      <c r="AI958" s="590"/>
      <c r="AJ958" s="590"/>
      <c r="AK958" s="590"/>
      <c r="AL958" s="590"/>
      <c r="AM958" s="590"/>
      <c r="AN958" s="590"/>
      <c r="AO958" s="590"/>
      <c r="AP958" s="590"/>
      <c r="AQ958" s="590"/>
      <c r="AR958" s="590"/>
      <c r="AS958" s="590"/>
      <c r="AT958" s="590"/>
      <c r="AU958" s="590"/>
      <c r="AV958" s="590"/>
      <c r="AW958" s="590"/>
      <c r="AX958" s="590"/>
      <c r="AY958" s="590"/>
      <c r="AZ958" s="590"/>
      <c r="BA958" s="590"/>
      <c r="BB958" s="590"/>
      <c r="BC958" s="590"/>
      <c r="BD958" s="590"/>
      <c r="BE958" s="590"/>
      <c r="BF958" s="590"/>
      <c r="BG958" s="590"/>
      <c r="BH958" s="590"/>
      <c r="BI958" s="590"/>
      <c r="BJ958" s="590"/>
      <c r="BK958" s="590"/>
      <c r="BL958" s="590"/>
      <c r="BM958" s="590"/>
      <c r="BN958" s="590"/>
      <c r="BO958" s="590"/>
      <c r="BP958" s="590"/>
      <c r="BQ958" s="590"/>
      <c r="BR958" s="590"/>
      <c r="BS958" s="590"/>
      <c r="BT958" s="590"/>
      <c r="BU958" s="590"/>
      <c r="BV958" s="590"/>
      <c r="BW958" s="590"/>
      <c r="BX958" s="590"/>
      <c r="BY958" s="590"/>
      <c r="BZ958" s="590"/>
      <c r="CA958" s="590"/>
      <c r="CB958" s="590"/>
      <c r="CC958" s="590"/>
      <c r="CD958" s="590"/>
      <c r="CE958" s="590"/>
      <c r="CF958" s="590"/>
      <c r="CG958" s="590"/>
      <c r="CH958" s="590"/>
      <c r="CI958" s="590"/>
      <c r="CJ958" s="590"/>
      <c r="CK958" s="590"/>
      <c r="CL958" s="590"/>
      <c r="CM958" s="590"/>
      <c r="CN958" s="590"/>
      <c r="CO958" s="590"/>
      <c r="CP958" s="590"/>
      <c r="CQ958" s="590"/>
      <c r="CR958" s="590"/>
      <c r="CS958" s="590"/>
      <c r="CT958" s="590"/>
      <c r="CU958" s="590"/>
      <c r="CV958" s="590"/>
      <c r="CW958" s="586"/>
      <c r="CX958" s="591"/>
      <c r="CY958" s="591"/>
      <c r="CZ958" s="591"/>
      <c r="DA958" s="591"/>
      <c r="DB958" s="591"/>
      <c r="DC958" s="591"/>
      <c r="DD958" s="591"/>
      <c r="DE958" s="591"/>
      <c r="DF958" s="591"/>
      <c r="DG958" s="591"/>
      <c r="DH958" s="591"/>
      <c r="DI958" s="591"/>
      <c r="DJ958" s="591"/>
      <c r="DK958" s="591"/>
      <c r="DL958" s="591"/>
      <c r="DM958" s="591"/>
      <c r="DN958" s="591"/>
      <c r="DO958" s="591"/>
      <c r="DP958" s="591"/>
      <c r="DQ958" s="591"/>
      <c r="DR958" s="591"/>
      <c r="DS958" s="588"/>
      <c r="DT958" s="591"/>
      <c r="DU958" s="591"/>
      <c r="DV958" s="591"/>
      <c r="DW958" s="591"/>
      <c r="DX958" s="591"/>
      <c r="DY958" s="591"/>
      <c r="DZ958" s="591"/>
      <c r="EA958" s="591"/>
      <c r="EB958" s="591"/>
      <c r="EC958" s="591"/>
      <c r="ED958" s="591"/>
      <c r="EE958" s="591"/>
      <c r="EF958" s="591"/>
      <c r="EG958" s="591"/>
      <c r="EH958" s="591"/>
      <c r="EI958" s="591"/>
      <c r="EJ958" s="591"/>
      <c r="EK958" s="591"/>
      <c r="EL958" s="591"/>
      <c r="EM958" s="591"/>
      <c r="EN958" s="591"/>
    </row>
    <row r="959" spans="1:144" x14ac:dyDescent="0.25">
      <c r="A959" s="589"/>
      <c r="B959" s="590"/>
      <c r="C959" s="590"/>
      <c r="D959" s="590"/>
      <c r="E959" s="590"/>
      <c r="F959" s="590"/>
      <c r="G959" s="590"/>
      <c r="H959" s="590"/>
      <c r="I959" s="590"/>
      <c r="J959" s="590"/>
      <c r="K959" s="590"/>
      <c r="L959" s="590"/>
      <c r="M959" s="590"/>
      <c r="N959" s="590"/>
      <c r="O959" s="590"/>
      <c r="P959" s="590"/>
      <c r="Q959" s="590"/>
      <c r="R959" s="590"/>
      <c r="S959" s="590"/>
      <c r="T959" s="590"/>
      <c r="U959" s="590"/>
      <c r="V959" s="590"/>
      <c r="W959" s="590"/>
      <c r="X959" s="590"/>
      <c r="Y959" s="590"/>
      <c r="Z959" s="590"/>
      <c r="AA959" s="590"/>
      <c r="AB959" s="590"/>
      <c r="AC959" s="590"/>
      <c r="AD959" s="590"/>
      <c r="AE959" s="590"/>
      <c r="AF959" s="590"/>
      <c r="AG959" s="590"/>
      <c r="AH959" s="590"/>
      <c r="AI959" s="590"/>
      <c r="AJ959" s="590"/>
      <c r="AK959" s="590"/>
      <c r="AL959" s="590"/>
      <c r="AM959" s="590"/>
      <c r="AN959" s="590"/>
      <c r="AO959" s="590"/>
      <c r="AP959" s="590"/>
      <c r="AQ959" s="590"/>
      <c r="AR959" s="590"/>
      <c r="AS959" s="590"/>
      <c r="AT959" s="590"/>
      <c r="AU959" s="590"/>
      <c r="AV959" s="590"/>
      <c r="AW959" s="590"/>
      <c r="AX959" s="590"/>
      <c r="AY959" s="590"/>
      <c r="AZ959" s="590"/>
      <c r="BA959" s="590"/>
      <c r="BB959" s="590"/>
      <c r="BC959" s="590"/>
      <c r="BD959" s="590"/>
      <c r="BE959" s="590"/>
      <c r="BF959" s="590"/>
      <c r="BG959" s="590"/>
      <c r="BH959" s="590"/>
      <c r="BI959" s="590"/>
      <c r="BJ959" s="590"/>
      <c r="BK959" s="590"/>
      <c r="BL959" s="590"/>
      <c r="BM959" s="590"/>
      <c r="BN959" s="590"/>
      <c r="BO959" s="590"/>
      <c r="BP959" s="590"/>
      <c r="BQ959" s="590"/>
      <c r="BR959" s="590"/>
      <c r="BS959" s="590"/>
      <c r="BT959" s="590"/>
      <c r="BU959" s="590"/>
      <c r="BV959" s="590"/>
      <c r="BW959" s="590"/>
      <c r="BX959" s="590"/>
      <c r="BY959" s="590"/>
      <c r="BZ959" s="590"/>
      <c r="CA959" s="590"/>
      <c r="CB959" s="590"/>
      <c r="CC959" s="590"/>
      <c r="CD959" s="590"/>
      <c r="CE959" s="590"/>
      <c r="CF959" s="590"/>
      <c r="CG959" s="590"/>
      <c r="CH959" s="590"/>
      <c r="CI959" s="590"/>
      <c r="CJ959" s="590"/>
      <c r="CK959" s="590"/>
      <c r="CL959" s="590"/>
      <c r="CM959" s="590"/>
      <c r="CN959" s="590"/>
      <c r="CO959" s="590"/>
      <c r="CP959" s="590"/>
      <c r="CQ959" s="590"/>
      <c r="CR959" s="590"/>
      <c r="CS959" s="590"/>
      <c r="CT959" s="590"/>
      <c r="CU959" s="590"/>
      <c r="CV959" s="590"/>
      <c r="CW959" s="586"/>
      <c r="CX959" s="591"/>
      <c r="CY959" s="591"/>
      <c r="CZ959" s="591"/>
      <c r="DA959" s="591"/>
      <c r="DB959" s="591"/>
      <c r="DC959" s="591"/>
      <c r="DD959" s="591"/>
      <c r="DE959" s="591"/>
      <c r="DF959" s="591"/>
      <c r="DG959" s="591"/>
      <c r="DH959" s="591"/>
      <c r="DI959" s="591"/>
      <c r="DJ959" s="591"/>
      <c r="DK959" s="591"/>
      <c r="DL959" s="591"/>
      <c r="DM959" s="591"/>
      <c r="DN959" s="591"/>
      <c r="DO959" s="591"/>
      <c r="DP959" s="591"/>
      <c r="DQ959" s="591"/>
      <c r="DR959" s="591"/>
      <c r="DS959" s="588"/>
      <c r="DT959" s="591"/>
      <c r="DU959" s="591"/>
      <c r="DV959" s="591"/>
      <c r="DW959" s="591"/>
      <c r="DX959" s="591"/>
      <c r="DY959" s="591"/>
      <c r="DZ959" s="591"/>
      <c r="EA959" s="591"/>
      <c r="EB959" s="591"/>
      <c r="EC959" s="591"/>
      <c r="ED959" s="591"/>
      <c r="EE959" s="591"/>
      <c r="EF959" s="591"/>
      <c r="EG959" s="591"/>
      <c r="EH959" s="591"/>
      <c r="EI959" s="591"/>
      <c r="EJ959" s="591"/>
      <c r="EK959" s="591"/>
      <c r="EL959" s="591"/>
      <c r="EM959" s="591"/>
      <c r="EN959" s="591"/>
    </row>
    <row r="960" spans="1:144" x14ac:dyDescent="0.25">
      <c r="A960" s="589"/>
      <c r="B960" s="590"/>
      <c r="C960" s="590"/>
      <c r="D960" s="590"/>
      <c r="E960" s="590"/>
      <c r="F960" s="590"/>
      <c r="G960" s="590"/>
      <c r="H960" s="590"/>
      <c r="I960" s="590"/>
      <c r="J960" s="590"/>
      <c r="K960" s="590"/>
      <c r="L960" s="590"/>
      <c r="M960" s="590"/>
      <c r="N960" s="590"/>
      <c r="O960" s="590"/>
      <c r="P960" s="590"/>
      <c r="Q960" s="590"/>
      <c r="R960" s="590"/>
      <c r="S960" s="590"/>
      <c r="T960" s="590"/>
      <c r="U960" s="590"/>
      <c r="V960" s="590"/>
      <c r="W960" s="590"/>
      <c r="X960" s="590"/>
      <c r="Y960" s="590"/>
      <c r="Z960" s="590"/>
      <c r="AA960" s="590"/>
      <c r="AB960" s="590"/>
      <c r="AC960" s="590"/>
      <c r="AD960" s="590"/>
      <c r="AE960" s="590"/>
      <c r="AF960" s="590"/>
      <c r="AG960" s="590"/>
      <c r="AH960" s="590"/>
      <c r="AI960" s="590"/>
      <c r="AJ960" s="590"/>
      <c r="AK960" s="590"/>
      <c r="AL960" s="590"/>
      <c r="AM960" s="590"/>
      <c r="AN960" s="590"/>
      <c r="AO960" s="590"/>
      <c r="AP960" s="590"/>
      <c r="AQ960" s="590"/>
      <c r="AR960" s="590"/>
      <c r="AS960" s="590"/>
      <c r="AT960" s="590"/>
      <c r="AU960" s="590"/>
      <c r="AV960" s="590"/>
      <c r="AW960" s="590"/>
      <c r="AX960" s="590"/>
      <c r="AY960" s="590"/>
      <c r="AZ960" s="590"/>
      <c r="BA960" s="590"/>
      <c r="BB960" s="590"/>
      <c r="BC960" s="590"/>
      <c r="BD960" s="590"/>
      <c r="BE960" s="590"/>
      <c r="BF960" s="590"/>
      <c r="BG960" s="590"/>
      <c r="BH960" s="590"/>
      <c r="BI960" s="590"/>
      <c r="BJ960" s="590"/>
      <c r="BK960" s="590"/>
      <c r="BL960" s="590"/>
      <c r="BM960" s="590"/>
      <c r="BN960" s="590"/>
      <c r="BO960" s="590"/>
      <c r="BP960" s="590"/>
      <c r="BQ960" s="590"/>
      <c r="BR960" s="590"/>
      <c r="BS960" s="590"/>
      <c r="BT960" s="590"/>
      <c r="BU960" s="590"/>
      <c r="BV960" s="590"/>
      <c r="BW960" s="590"/>
      <c r="BX960" s="590"/>
      <c r="BY960" s="590"/>
      <c r="BZ960" s="590"/>
      <c r="CA960" s="590"/>
      <c r="CB960" s="590"/>
      <c r="CC960" s="590"/>
      <c r="CD960" s="590"/>
      <c r="CE960" s="590"/>
      <c r="CF960" s="590"/>
      <c r="CG960" s="590"/>
      <c r="CH960" s="590"/>
      <c r="CI960" s="590"/>
      <c r="CJ960" s="590"/>
      <c r="CK960" s="590"/>
      <c r="CL960" s="590"/>
      <c r="CM960" s="590"/>
      <c r="CN960" s="590"/>
      <c r="CO960" s="590"/>
      <c r="CP960" s="590"/>
      <c r="CQ960" s="590"/>
      <c r="CR960" s="590"/>
      <c r="CS960" s="590"/>
      <c r="CT960" s="590"/>
      <c r="CU960" s="590"/>
      <c r="CV960" s="590"/>
      <c r="CW960" s="586"/>
      <c r="CX960" s="591"/>
      <c r="CY960" s="591"/>
      <c r="CZ960" s="591"/>
      <c r="DA960" s="591"/>
      <c r="DB960" s="591"/>
      <c r="DC960" s="591"/>
      <c r="DD960" s="591"/>
      <c r="DE960" s="591"/>
      <c r="DF960" s="591"/>
      <c r="DG960" s="591"/>
      <c r="DH960" s="591"/>
      <c r="DI960" s="591"/>
      <c r="DJ960" s="591"/>
      <c r="DK960" s="591"/>
      <c r="DL960" s="591"/>
      <c r="DM960" s="591"/>
      <c r="DN960" s="591"/>
      <c r="DO960" s="591"/>
      <c r="DP960" s="591"/>
      <c r="DQ960" s="591"/>
      <c r="DR960" s="591"/>
      <c r="DS960" s="588"/>
      <c r="DT960" s="591"/>
      <c r="DU960" s="591"/>
      <c r="DV960" s="591"/>
      <c r="DW960" s="591"/>
      <c r="DX960" s="591"/>
      <c r="DY960" s="591"/>
      <c r="DZ960" s="591"/>
      <c r="EA960" s="591"/>
      <c r="EB960" s="591"/>
      <c r="EC960" s="591"/>
      <c r="ED960" s="591"/>
      <c r="EE960" s="591"/>
      <c r="EF960" s="591"/>
      <c r="EG960" s="591"/>
      <c r="EH960" s="591"/>
      <c r="EI960" s="591"/>
      <c r="EJ960" s="591"/>
      <c r="EK960" s="591"/>
      <c r="EL960" s="591"/>
      <c r="EM960" s="591"/>
      <c r="EN960" s="591"/>
    </row>
    <row r="961" spans="1:144" x14ac:dyDescent="0.25">
      <c r="A961" s="589"/>
      <c r="B961" s="590"/>
      <c r="C961" s="590"/>
      <c r="D961" s="590"/>
      <c r="E961" s="590"/>
      <c r="F961" s="590"/>
      <c r="G961" s="590"/>
      <c r="H961" s="590"/>
      <c r="I961" s="590"/>
      <c r="J961" s="590"/>
      <c r="K961" s="590"/>
      <c r="L961" s="590"/>
      <c r="M961" s="590"/>
      <c r="N961" s="590"/>
      <c r="O961" s="590"/>
      <c r="P961" s="590"/>
      <c r="Q961" s="590"/>
      <c r="R961" s="590"/>
      <c r="S961" s="590"/>
      <c r="T961" s="590"/>
      <c r="U961" s="590"/>
      <c r="V961" s="590"/>
      <c r="W961" s="590"/>
      <c r="X961" s="590"/>
      <c r="Y961" s="590"/>
      <c r="Z961" s="590"/>
      <c r="AA961" s="590"/>
      <c r="AB961" s="590"/>
      <c r="AC961" s="590"/>
      <c r="AD961" s="590"/>
      <c r="AE961" s="590"/>
      <c r="AF961" s="590"/>
      <c r="AG961" s="590"/>
      <c r="AH961" s="590"/>
      <c r="AI961" s="590"/>
      <c r="AJ961" s="590"/>
      <c r="AK961" s="590"/>
      <c r="AL961" s="590"/>
      <c r="AM961" s="590"/>
      <c r="AN961" s="590"/>
      <c r="AO961" s="590"/>
      <c r="AP961" s="590"/>
      <c r="AQ961" s="590"/>
      <c r="AR961" s="590"/>
      <c r="AS961" s="590"/>
      <c r="AT961" s="590"/>
      <c r="AU961" s="590"/>
      <c r="AV961" s="590"/>
      <c r="AW961" s="590"/>
      <c r="AX961" s="590"/>
      <c r="AY961" s="590"/>
      <c r="AZ961" s="590"/>
      <c r="BA961" s="590"/>
      <c r="BB961" s="590"/>
      <c r="BC961" s="590"/>
      <c r="BD961" s="590"/>
      <c r="BE961" s="590"/>
      <c r="BF961" s="590"/>
      <c r="BG961" s="590"/>
      <c r="BH961" s="590"/>
      <c r="BI961" s="590"/>
      <c r="BJ961" s="590"/>
      <c r="BK961" s="590"/>
      <c r="BL961" s="590"/>
      <c r="BM961" s="590"/>
      <c r="BN961" s="590"/>
      <c r="BO961" s="590"/>
      <c r="BP961" s="590"/>
      <c r="BQ961" s="590"/>
      <c r="BR961" s="590"/>
      <c r="BS961" s="590"/>
      <c r="BT961" s="590"/>
      <c r="BU961" s="590"/>
      <c r="BV961" s="590"/>
      <c r="BW961" s="590"/>
      <c r="BX961" s="590"/>
      <c r="BY961" s="590"/>
      <c r="BZ961" s="590"/>
      <c r="CA961" s="590"/>
      <c r="CB961" s="590"/>
      <c r="CC961" s="590"/>
      <c r="CD961" s="590"/>
      <c r="CE961" s="590"/>
      <c r="CF961" s="590"/>
      <c r="CG961" s="590"/>
      <c r="CH961" s="590"/>
      <c r="CI961" s="590"/>
      <c r="CJ961" s="590"/>
      <c r="CK961" s="590"/>
      <c r="CL961" s="590"/>
      <c r="CM961" s="590"/>
      <c r="CN961" s="590"/>
      <c r="CO961" s="590"/>
      <c r="CP961" s="590"/>
      <c r="CQ961" s="590"/>
      <c r="CR961" s="590"/>
      <c r="CS961" s="590"/>
      <c r="CT961" s="590"/>
      <c r="CU961" s="590"/>
      <c r="CV961" s="590"/>
      <c r="CW961" s="586"/>
      <c r="CX961" s="591"/>
      <c r="CY961" s="591"/>
      <c r="CZ961" s="591"/>
      <c r="DA961" s="591"/>
      <c r="DB961" s="591"/>
      <c r="DC961" s="591"/>
      <c r="DD961" s="591"/>
      <c r="DE961" s="591"/>
      <c r="DF961" s="591"/>
      <c r="DG961" s="591"/>
      <c r="DH961" s="591"/>
      <c r="DI961" s="591"/>
      <c r="DJ961" s="591"/>
      <c r="DK961" s="591"/>
      <c r="DL961" s="591"/>
      <c r="DM961" s="591"/>
      <c r="DN961" s="591"/>
      <c r="DO961" s="591"/>
      <c r="DP961" s="591"/>
      <c r="DQ961" s="591"/>
      <c r="DR961" s="591"/>
      <c r="DS961" s="588"/>
      <c r="DT961" s="591"/>
      <c r="DU961" s="591"/>
      <c r="DV961" s="591"/>
      <c r="DW961" s="591"/>
      <c r="DX961" s="591"/>
      <c r="DY961" s="591"/>
      <c r="DZ961" s="591"/>
      <c r="EA961" s="591"/>
      <c r="EB961" s="591"/>
      <c r="EC961" s="591"/>
      <c r="ED961" s="591"/>
      <c r="EE961" s="591"/>
      <c r="EF961" s="591"/>
      <c r="EG961" s="591"/>
      <c r="EH961" s="591"/>
      <c r="EI961" s="591"/>
      <c r="EJ961" s="591"/>
      <c r="EK961" s="591"/>
      <c r="EL961" s="591"/>
      <c r="EM961" s="591"/>
      <c r="EN961" s="591"/>
    </row>
    <row r="962" spans="1:144" x14ac:dyDescent="0.25">
      <c r="A962" s="589"/>
      <c r="B962" s="590"/>
      <c r="C962" s="590"/>
      <c r="D962" s="590"/>
      <c r="E962" s="590"/>
      <c r="F962" s="590"/>
      <c r="G962" s="590"/>
      <c r="H962" s="590"/>
      <c r="I962" s="590"/>
      <c r="J962" s="590"/>
      <c r="K962" s="590"/>
      <c r="L962" s="590"/>
      <c r="M962" s="590"/>
      <c r="N962" s="590"/>
      <c r="O962" s="590"/>
      <c r="P962" s="590"/>
      <c r="Q962" s="590"/>
      <c r="R962" s="590"/>
      <c r="S962" s="590"/>
      <c r="T962" s="590"/>
      <c r="U962" s="590"/>
      <c r="V962" s="590"/>
      <c r="W962" s="590"/>
      <c r="X962" s="590"/>
      <c r="Y962" s="590"/>
      <c r="Z962" s="590"/>
      <c r="AA962" s="590"/>
      <c r="AB962" s="590"/>
      <c r="AC962" s="590"/>
      <c r="AD962" s="590"/>
      <c r="AE962" s="590"/>
      <c r="AF962" s="590"/>
      <c r="AG962" s="590"/>
      <c r="AH962" s="590"/>
      <c r="AI962" s="590"/>
      <c r="AJ962" s="590"/>
      <c r="AK962" s="590"/>
      <c r="AL962" s="590"/>
      <c r="AM962" s="590"/>
      <c r="AN962" s="590"/>
      <c r="AO962" s="590"/>
      <c r="AP962" s="590"/>
      <c r="AQ962" s="590"/>
      <c r="AR962" s="590"/>
      <c r="AS962" s="590"/>
      <c r="AT962" s="590"/>
      <c r="AU962" s="590"/>
      <c r="AV962" s="590"/>
      <c r="AW962" s="590"/>
      <c r="AX962" s="590"/>
      <c r="AY962" s="590"/>
      <c r="AZ962" s="590"/>
      <c r="BA962" s="590"/>
      <c r="BB962" s="590"/>
      <c r="BC962" s="590"/>
      <c r="BD962" s="590"/>
      <c r="BE962" s="590"/>
      <c r="BF962" s="590"/>
      <c r="BG962" s="590"/>
      <c r="BH962" s="590"/>
      <c r="BI962" s="590"/>
      <c r="BJ962" s="590"/>
      <c r="BK962" s="590"/>
      <c r="BL962" s="590"/>
      <c r="BM962" s="590"/>
      <c r="BN962" s="590"/>
      <c r="BO962" s="590"/>
      <c r="BP962" s="590"/>
      <c r="BQ962" s="590"/>
      <c r="BR962" s="590"/>
      <c r="BS962" s="590"/>
      <c r="BT962" s="590"/>
      <c r="BU962" s="590"/>
      <c r="BV962" s="590"/>
      <c r="BW962" s="590"/>
      <c r="BX962" s="590"/>
      <c r="BY962" s="590"/>
      <c r="BZ962" s="590"/>
      <c r="CA962" s="590"/>
      <c r="CB962" s="590"/>
      <c r="CC962" s="590"/>
      <c r="CD962" s="590"/>
      <c r="CE962" s="590"/>
      <c r="CF962" s="590"/>
      <c r="CG962" s="590"/>
      <c r="CH962" s="590"/>
      <c r="CI962" s="590"/>
      <c r="CJ962" s="590"/>
      <c r="CK962" s="590"/>
      <c r="CL962" s="590"/>
      <c r="CM962" s="590"/>
      <c r="CN962" s="590"/>
      <c r="CO962" s="590"/>
      <c r="CP962" s="590"/>
      <c r="CQ962" s="590"/>
      <c r="CR962" s="590"/>
      <c r="CS962" s="590"/>
      <c r="CT962" s="590"/>
      <c r="CU962" s="590"/>
      <c r="CV962" s="590"/>
      <c r="CW962" s="586"/>
      <c r="CX962" s="591"/>
      <c r="CY962" s="591"/>
      <c r="CZ962" s="591"/>
      <c r="DA962" s="591"/>
      <c r="DB962" s="591"/>
      <c r="DC962" s="591"/>
      <c r="DD962" s="591"/>
      <c r="DE962" s="591"/>
      <c r="DF962" s="591"/>
      <c r="DG962" s="591"/>
      <c r="DH962" s="591"/>
      <c r="DI962" s="591"/>
      <c r="DJ962" s="591"/>
      <c r="DK962" s="591"/>
      <c r="DL962" s="591"/>
      <c r="DM962" s="591"/>
      <c r="DN962" s="591"/>
      <c r="DO962" s="591"/>
      <c r="DP962" s="591"/>
      <c r="DQ962" s="591"/>
      <c r="DR962" s="591"/>
      <c r="DS962" s="588"/>
      <c r="DT962" s="591"/>
      <c r="DU962" s="591"/>
      <c r="DV962" s="591"/>
      <c r="DW962" s="591"/>
      <c r="DX962" s="591"/>
      <c r="DY962" s="591"/>
      <c r="DZ962" s="591"/>
      <c r="EA962" s="591"/>
      <c r="EB962" s="591"/>
      <c r="EC962" s="591"/>
      <c r="ED962" s="591"/>
      <c r="EE962" s="591"/>
      <c r="EF962" s="591"/>
      <c r="EG962" s="591"/>
      <c r="EH962" s="591"/>
      <c r="EI962" s="591"/>
      <c r="EJ962" s="591"/>
      <c r="EK962" s="591"/>
      <c r="EL962" s="591"/>
      <c r="EM962" s="591"/>
      <c r="EN962" s="591"/>
    </row>
    <row r="963" spans="1:144" x14ac:dyDescent="0.25">
      <c r="A963" s="589"/>
      <c r="B963" s="590"/>
      <c r="C963" s="590"/>
      <c r="D963" s="590"/>
      <c r="E963" s="590"/>
      <c r="F963" s="590"/>
      <c r="G963" s="590"/>
      <c r="H963" s="590"/>
      <c r="I963" s="590"/>
      <c r="J963" s="590"/>
      <c r="K963" s="590"/>
      <c r="L963" s="590"/>
      <c r="M963" s="590"/>
      <c r="N963" s="590"/>
      <c r="O963" s="590"/>
      <c r="P963" s="590"/>
      <c r="Q963" s="590"/>
      <c r="R963" s="590"/>
      <c r="S963" s="590"/>
      <c r="T963" s="590"/>
      <c r="U963" s="590"/>
      <c r="V963" s="590"/>
      <c r="W963" s="590"/>
      <c r="X963" s="590"/>
      <c r="Y963" s="590"/>
      <c r="Z963" s="590"/>
      <c r="AA963" s="590"/>
      <c r="AB963" s="590"/>
      <c r="AC963" s="590"/>
      <c r="AD963" s="590"/>
      <c r="AE963" s="590"/>
      <c r="AF963" s="590"/>
      <c r="AG963" s="590"/>
      <c r="AH963" s="590"/>
      <c r="AI963" s="590"/>
      <c r="AJ963" s="590"/>
      <c r="AK963" s="590"/>
      <c r="AL963" s="590"/>
      <c r="AM963" s="590"/>
      <c r="AN963" s="590"/>
      <c r="AO963" s="590"/>
      <c r="AP963" s="590"/>
      <c r="AQ963" s="590"/>
      <c r="AR963" s="590"/>
      <c r="AS963" s="590"/>
      <c r="AT963" s="590"/>
      <c r="AU963" s="590"/>
      <c r="AV963" s="590"/>
      <c r="AW963" s="590"/>
      <c r="AX963" s="590"/>
      <c r="AY963" s="590"/>
      <c r="AZ963" s="590"/>
      <c r="BA963" s="590"/>
      <c r="BB963" s="590"/>
      <c r="BC963" s="590"/>
      <c r="BD963" s="590"/>
      <c r="BE963" s="590"/>
      <c r="BF963" s="590"/>
      <c r="BG963" s="590"/>
      <c r="BH963" s="590"/>
      <c r="BI963" s="590"/>
      <c r="BJ963" s="590"/>
      <c r="BK963" s="590"/>
      <c r="BL963" s="590"/>
      <c r="BM963" s="590"/>
      <c r="BN963" s="590"/>
      <c r="BO963" s="590"/>
      <c r="BP963" s="590"/>
      <c r="BQ963" s="590"/>
      <c r="BR963" s="590"/>
      <c r="BS963" s="590"/>
      <c r="BT963" s="590"/>
      <c r="BU963" s="590"/>
      <c r="BV963" s="590"/>
      <c r="BW963" s="590"/>
      <c r="BX963" s="590"/>
      <c r="BY963" s="590"/>
      <c r="BZ963" s="590"/>
      <c r="CA963" s="590"/>
      <c r="CB963" s="590"/>
      <c r="CC963" s="590"/>
      <c r="CD963" s="590"/>
      <c r="CE963" s="590"/>
      <c r="CF963" s="590"/>
      <c r="CG963" s="590"/>
      <c r="CH963" s="590"/>
      <c r="CI963" s="590"/>
      <c r="CJ963" s="590"/>
      <c r="CK963" s="590"/>
      <c r="CL963" s="590"/>
      <c r="CM963" s="590"/>
      <c r="CN963" s="590"/>
      <c r="CO963" s="590"/>
      <c r="CP963" s="590"/>
      <c r="CQ963" s="590"/>
      <c r="CR963" s="590"/>
      <c r="CS963" s="590"/>
      <c r="CT963" s="590"/>
      <c r="CU963" s="590"/>
      <c r="CV963" s="590"/>
      <c r="CW963" s="586"/>
      <c r="CX963" s="591"/>
      <c r="CY963" s="591"/>
      <c r="CZ963" s="591"/>
      <c r="DA963" s="591"/>
      <c r="DB963" s="591"/>
      <c r="DC963" s="591"/>
      <c r="DD963" s="591"/>
      <c r="DE963" s="591"/>
      <c r="DF963" s="591"/>
      <c r="DG963" s="591"/>
      <c r="DH963" s="591"/>
      <c r="DI963" s="591"/>
      <c r="DJ963" s="591"/>
      <c r="DK963" s="591"/>
      <c r="DL963" s="591"/>
      <c r="DM963" s="591"/>
      <c r="DN963" s="591"/>
      <c r="DO963" s="591"/>
      <c r="DP963" s="591"/>
      <c r="DQ963" s="591"/>
      <c r="DR963" s="591"/>
      <c r="DS963" s="588"/>
      <c r="DT963" s="591"/>
      <c r="DU963" s="591"/>
      <c r="DV963" s="591"/>
      <c r="DW963" s="591"/>
      <c r="DX963" s="591"/>
      <c r="DY963" s="591"/>
      <c r="DZ963" s="591"/>
      <c r="EA963" s="591"/>
      <c r="EB963" s="591"/>
      <c r="EC963" s="591"/>
      <c r="ED963" s="591"/>
      <c r="EE963" s="591"/>
      <c r="EF963" s="591"/>
      <c r="EG963" s="591"/>
      <c r="EH963" s="591"/>
      <c r="EI963" s="591"/>
      <c r="EJ963" s="591"/>
      <c r="EK963" s="591"/>
      <c r="EL963" s="591"/>
      <c r="EM963" s="591"/>
      <c r="EN963" s="591"/>
    </row>
    <row r="964" spans="1:144" x14ac:dyDescent="0.25">
      <c r="A964" s="589"/>
      <c r="B964" s="590"/>
      <c r="C964" s="590"/>
      <c r="D964" s="590"/>
      <c r="E964" s="590"/>
      <c r="F964" s="590"/>
      <c r="G964" s="590"/>
      <c r="H964" s="590"/>
      <c r="I964" s="590"/>
      <c r="J964" s="590"/>
      <c r="K964" s="590"/>
      <c r="L964" s="590"/>
      <c r="M964" s="590"/>
      <c r="N964" s="590"/>
      <c r="O964" s="590"/>
      <c r="P964" s="590"/>
      <c r="Q964" s="590"/>
      <c r="R964" s="590"/>
      <c r="S964" s="590"/>
      <c r="T964" s="590"/>
      <c r="U964" s="590"/>
      <c r="V964" s="590"/>
      <c r="W964" s="590"/>
      <c r="X964" s="590"/>
      <c r="Y964" s="590"/>
      <c r="Z964" s="590"/>
      <c r="AA964" s="590"/>
      <c r="AB964" s="590"/>
      <c r="AC964" s="590"/>
      <c r="AD964" s="590"/>
      <c r="AE964" s="590"/>
      <c r="AF964" s="590"/>
      <c r="AG964" s="590"/>
      <c r="AH964" s="590"/>
      <c r="AI964" s="590"/>
      <c r="AJ964" s="590"/>
      <c r="AK964" s="590"/>
      <c r="AL964" s="590"/>
      <c r="AM964" s="590"/>
      <c r="AN964" s="590"/>
      <c r="AO964" s="590"/>
      <c r="AP964" s="590"/>
      <c r="AQ964" s="590"/>
      <c r="AR964" s="590"/>
      <c r="AS964" s="590"/>
      <c r="AT964" s="590"/>
      <c r="AU964" s="590"/>
      <c r="AV964" s="590"/>
      <c r="AW964" s="590"/>
      <c r="AX964" s="590"/>
      <c r="AY964" s="590"/>
      <c r="AZ964" s="590"/>
      <c r="BA964" s="590"/>
      <c r="BB964" s="590"/>
      <c r="BC964" s="590"/>
      <c r="BD964" s="590"/>
      <c r="BE964" s="590"/>
      <c r="BF964" s="590"/>
      <c r="BG964" s="590"/>
      <c r="BH964" s="590"/>
      <c r="BI964" s="590"/>
      <c r="BJ964" s="590"/>
      <c r="BK964" s="590"/>
      <c r="BL964" s="590"/>
      <c r="BM964" s="590"/>
      <c r="BN964" s="590"/>
      <c r="BO964" s="590"/>
      <c r="BP964" s="590"/>
      <c r="BQ964" s="590"/>
      <c r="BR964" s="590"/>
      <c r="BS964" s="590"/>
      <c r="BT964" s="590"/>
      <c r="BU964" s="590"/>
      <c r="BV964" s="590"/>
      <c r="BW964" s="590"/>
      <c r="BX964" s="590"/>
      <c r="BY964" s="590"/>
      <c r="BZ964" s="590"/>
      <c r="CA964" s="590"/>
      <c r="CB964" s="590"/>
      <c r="CC964" s="590"/>
      <c r="CD964" s="590"/>
      <c r="CE964" s="590"/>
      <c r="CF964" s="590"/>
      <c r="CG964" s="590"/>
      <c r="CH964" s="590"/>
      <c r="CI964" s="590"/>
      <c r="CJ964" s="590"/>
      <c r="CK964" s="590"/>
      <c r="CL964" s="590"/>
      <c r="CM964" s="590"/>
      <c r="CN964" s="590"/>
      <c r="CO964" s="590"/>
      <c r="CP964" s="590"/>
      <c r="CQ964" s="590"/>
      <c r="CR964" s="590"/>
      <c r="CS964" s="590"/>
      <c r="CT964" s="590"/>
      <c r="CU964" s="590"/>
      <c r="CV964" s="590"/>
      <c r="CW964" s="586"/>
      <c r="CX964" s="591"/>
      <c r="CY964" s="591"/>
      <c r="CZ964" s="591"/>
      <c r="DA964" s="591"/>
      <c r="DB964" s="591"/>
      <c r="DC964" s="591"/>
      <c r="DD964" s="591"/>
      <c r="DE964" s="591"/>
      <c r="DF964" s="591"/>
      <c r="DG964" s="591"/>
      <c r="DH964" s="591"/>
      <c r="DI964" s="591"/>
      <c r="DJ964" s="591"/>
      <c r="DK964" s="591"/>
      <c r="DL964" s="591"/>
      <c r="DM964" s="591"/>
      <c r="DN964" s="591"/>
      <c r="DO964" s="591"/>
      <c r="DP964" s="591"/>
      <c r="DQ964" s="591"/>
      <c r="DR964" s="591"/>
      <c r="DS964" s="588"/>
      <c r="DT964" s="591"/>
      <c r="DU964" s="591"/>
      <c r="DV964" s="591"/>
      <c r="DW964" s="591"/>
      <c r="DX964" s="591"/>
      <c r="DY964" s="591"/>
      <c r="DZ964" s="591"/>
      <c r="EA964" s="591"/>
      <c r="EB964" s="591"/>
      <c r="EC964" s="591"/>
      <c r="ED964" s="591"/>
      <c r="EE964" s="591"/>
      <c r="EF964" s="591"/>
      <c r="EG964" s="591"/>
      <c r="EH964" s="591"/>
      <c r="EI964" s="591"/>
      <c r="EJ964" s="591"/>
      <c r="EK964" s="591"/>
      <c r="EL964" s="591"/>
      <c r="EM964" s="591"/>
      <c r="EN964" s="591"/>
    </row>
    <row r="965" spans="1:144" x14ac:dyDescent="0.25">
      <c r="A965" s="589"/>
      <c r="B965" s="590"/>
      <c r="C965" s="590"/>
      <c r="D965" s="590"/>
      <c r="E965" s="590"/>
      <c r="F965" s="590"/>
      <c r="G965" s="590"/>
      <c r="H965" s="590"/>
      <c r="I965" s="590"/>
      <c r="J965" s="590"/>
      <c r="K965" s="590"/>
      <c r="L965" s="590"/>
      <c r="M965" s="590"/>
      <c r="N965" s="590"/>
      <c r="O965" s="590"/>
      <c r="P965" s="590"/>
      <c r="Q965" s="590"/>
      <c r="R965" s="590"/>
      <c r="S965" s="590"/>
      <c r="T965" s="590"/>
      <c r="U965" s="590"/>
      <c r="V965" s="590"/>
      <c r="W965" s="590"/>
      <c r="X965" s="590"/>
      <c r="Y965" s="590"/>
      <c r="Z965" s="590"/>
      <c r="AA965" s="590"/>
      <c r="AB965" s="590"/>
      <c r="AC965" s="590"/>
      <c r="AD965" s="590"/>
      <c r="AE965" s="590"/>
      <c r="AF965" s="590"/>
      <c r="AG965" s="590"/>
      <c r="AH965" s="590"/>
      <c r="AI965" s="590"/>
      <c r="AJ965" s="590"/>
      <c r="AK965" s="590"/>
      <c r="AL965" s="590"/>
      <c r="AM965" s="590"/>
      <c r="AN965" s="590"/>
      <c r="AO965" s="590"/>
      <c r="AP965" s="590"/>
      <c r="AQ965" s="590"/>
      <c r="AR965" s="590"/>
      <c r="AS965" s="590"/>
      <c r="AT965" s="590"/>
      <c r="AU965" s="590"/>
      <c r="AV965" s="590"/>
      <c r="AW965" s="590"/>
      <c r="AX965" s="590"/>
      <c r="AY965" s="590"/>
      <c r="AZ965" s="590"/>
      <c r="BA965" s="590"/>
      <c r="BB965" s="590"/>
      <c r="BC965" s="590"/>
      <c r="BD965" s="590"/>
      <c r="BE965" s="590"/>
      <c r="BF965" s="590"/>
      <c r="BG965" s="590"/>
      <c r="BH965" s="590"/>
      <c r="BI965" s="590"/>
      <c r="BJ965" s="590"/>
      <c r="BK965" s="590"/>
      <c r="BL965" s="590"/>
      <c r="BM965" s="590"/>
      <c r="BN965" s="590"/>
      <c r="BO965" s="590"/>
      <c r="BP965" s="590"/>
      <c r="BQ965" s="590"/>
      <c r="BR965" s="590"/>
      <c r="BS965" s="590"/>
      <c r="BT965" s="590"/>
      <c r="BU965" s="590"/>
      <c r="BV965" s="590"/>
      <c r="BW965" s="590"/>
      <c r="BX965" s="590"/>
      <c r="BY965" s="590"/>
      <c r="BZ965" s="590"/>
      <c r="CA965" s="590"/>
      <c r="CB965" s="590"/>
      <c r="CC965" s="590"/>
      <c r="CD965" s="590"/>
      <c r="CE965" s="590"/>
      <c r="CF965" s="590"/>
      <c r="CG965" s="590"/>
      <c r="CH965" s="590"/>
      <c r="CI965" s="590"/>
      <c r="CJ965" s="590"/>
      <c r="CK965" s="590"/>
      <c r="CL965" s="590"/>
      <c r="CM965" s="590"/>
      <c r="CN965" s="590"/>
      <c r="CO965" s="590"/>
      <c r="CP965" s="590"/>
      <c r="CQ965" s="590"/>
      <c r="CR965" s="590"/>
      <c r="CS965" s="590"/>
      <c r="CT965" s="590"/>
      <c r="CU965" s="590"/>
      <c r="CV965" s="590"/>
      <c r="CW965" s="586"/>
      <c r="CX965" s="591"/>
      <c r="CY965" s="591"/>
      <c r="CZ965" s="591"/>
      <c r="DA965" s="591"/>
      <c r="DB965" s="591"/>
      <c r="DC965" s="591"/>
      <c r="DD965" s="591"/>
      <c r="DE965" s="591"/>
      <c r="DF965" s="591"/>
      <c r="DG965" s="591"/>
      <c r="DH965" s="591"/>
      <c r="DI965" s="591"/>
      <c r="DJ965" s="591"/>
      <c r="DK965" s="591"/>
      <c r="DL965" s="591"/>
      <c r="DM965" s="591"/>
      <c r="DN965" s="591"/>
      <c r="DO965" s="591"/>
      <c r="DP965" s="591"/>
      <c r="DQ965" s="591"/>
      <c r="DR965" s="591"/>
      <c r="DS965" s="588"/>
      <c r="DT965" s="591"/>
      <c r="DU965" s="591"/>
      <c r="DV965" s="591"/>
      <c r="DW965" s="591"/>
      <c r="DX965" s="591"/>
      <c r="DY965" s="591"/>
      <c r="DZ965" s="591"/>
      <c r="EA965" s="591"/>
      <c r="EB965" s="591"/>
      <c r="EC965" s="591"/>
      <c r="ED965" s="591"/>
      <c r="EE965" s="591"/>
      <c r="EF965" s="591"/>
      <c r="EG965" s="591"/>
      <c r="EH965" s="591"/>
      <c r="EI965" s="591"/>
      <c r="EJ965" s="591"/>
      <c r="EK965" s="591"/>
      <c r="EL965" s="591"/>
      <c r="EM965" s="591"/>
      <c r="EN965" s="591"/>
    </row>
    <row r="966" spans="1:144" x14ac:dyDescent="0.25">
      <c r="A966" s="589"/>
      <c r="B966" s="590"/>
      <c r="C966" s="590"/>
      <c r="D966" s="590"/>
      <c r="E966" s="590"/>
      <c r="F966" s="590"/>
      <c r="G966" s="590"/>
      <c r="H966" s="590"/>
      <c r="I966" s="590"/>
      <c r="J966" s="590"/>
      <c r="K966" s="590"/>
      <c r="L966" s="590"/>
      <c r="M966" s="590"/>
      <c r="N966" s="590"/>
      <c r="O966" s="590"/>
      <c r="P966" s="590"/>
      <c r="Q966" s="590"/>
      <c r="R966" s="590"/>
      <c r="S966" s="590"/>
      <c r="T966" s="590"/>
      <c r="U966" s="590"/>
      <c r="V966" s="590"/>
      <c r="W966" s="590"/>
      <c r="X966" s="590"/>
      <c r="Y966" s="590"/>
      <c r="Z966" s="590"/>
      <c r="AA966" s="590"/>
      <c r="AB966" s="590"/>
      <c r="AC966" s="590"/>
      <c r="AD966" s="590"/>
      <c r="AE966" s="590"/>
      <c r="AF966" s="590"/>
      <c r="AG966" s="590"/>
      <c r="AH966" s="590"/>
      <c r="AI966" s="590"/>
      <c r="AJ966" s="590"/>
      <c r="AK966" s="590"/>
      <c r="AL966" s="590"/>
      <c r="AM966" s="590"/>
      <c r="AN966" s="590"/>
      <c r="AO966" s="590"/>
      <c r="AP966" s="590"/>
      <c r="AQ966" s="590"/>
      <c r="AR966" s="590"/>
      <c r="AS966" s="590"/>
      <c r="AT966" s="590"/>
      <c r="AU966" s="590"/>
      <c r="AV966" s="590"/>
      <c r="AW966" s="590"/>
      <c r="AX966" s="590"/>
      <c r="AY966" s="590"/>
      <c r="AZ966" s="590"/>
      <c r="BA966" s="590"/>
      <c r="BB966" s="590"/>
      <c r="BC966" s="590"/>
      <c r="BD966" s="590"/>
      <c r="BE966" s="590"/>
      <c r="BF966" s="590"/>
      <c r="BG966" s="590"/>
      <c r="BH966" s="590"/>
      <c r="BI966" s="590"/>
      <c r="BJ966" s="590"/>
      <c r="BK966" s="590"/>
      <c r="BL966" s="590"/>
      <c r="BM966" s="590"/>
      <c r="BN966" s="590"/>
      <c r="BO966" s="590"/>
      <c r="BP966" s="590"/>
      <c r="BQ966" s="590"/>
      <c r="BR966" s="590"/>
      <c r="BS966" s="590"/>
      <c r="BT966" s="590"/>
      <c r="BU966" s="590"/>
      <c r="BV966" s="590"/>
      <c r="BW966" s="590"/>
      <c r="BX966" s="590"/>
      <c r="BY966" s="590"/>
      <c r="BZ966" s="590"/>
      <c r="CA966" s="590"/>
      <c r="CB966" s="590"/>
      <c r="CC966" s="590"/>
      <c r="CD966" s="590"/>
      <c r="CE966" s="590"/>
      <c r="CF966" s="590"/>
      <c r="CG966" s="590"/>
      <c r="CH966" s="590"/>
      <c r="CI966" s="590"/>
      <c r="CJ966" s="590"/>
      <c r="CK966" s="590"/>
      <c r="CL966" s="590"/>
      <c r="CM966" s="590"/>
      <c r="CN966" s="590"/>
      <c r="CO966" s="590"/>
      <c r="CP966" s="590"/>
      <c r="CQ966" s="590"/>
      <c r="CR966" s="590"/>
      <c r="CS966" s="590"/>
      <c r="CT966" s="590"/>
      <c r="CU966" s="590"/>
      <c r="CV966" s="590"/>
      <c r="CW966" s="586"/>
      <c r="CX966" s="591"/>
      <c r="CY966" s="591"/>
      <c r="CZ966" s="591"/>
      <c r="DA966" s="591"/>
      <c r="DB966" s="591"/>
      <c r="DC966" s="591"/>
      <c r="DD966" s="591"/>
      <c r="DE966" s="591"/>
      <c r="DF966" s="591"/>
      <c r="DG966" s="591"/>
      <c r="DH966" s="591"/>
      <c r="DI966" s="591"/>
      <c r="DJ966" s="591"/>
      <c r="DK966" s="591"/>
      <c r="DL966" s="591"/>
      <c r="DM966" s="591"/>
      <c r="DN966" s="591"/>
      <c r="DO966" s="591"/>
      <c r="DP966" s="591"/>
      <c r="DQ966" s="591"/>
      <c r="DR966" s="591"/>
      <c r="DS966" s="588"/>
      <c r="DT966" s="591"/>
      <c r="DU966" s="591"/>
      <c r="DV966" s="591"/>
      <c r="DW966" s="591"/>
      <c r="DX966" s="591"/>
      <c r="DY966" s="591"/>
      <c r="DZ966" s="591"/>
      <c r="EA966" s="591"/>
      <c r="EB966" s="591"/>
      <c r="EC966" s="591"/>
      <c r="ED966" s="591"/>
      <c r="EE966" s="591"/>
      <c r="EF966" s="591"/>
      <c r="EG966" s="591"/>
      <c r="EH966" s="591"/>
      <c r="EI966" s="591"/>
      <c r="EJ966" s="591"/>
      <c r="EK966" s="591"/>
      <c r="EL966" s="591"/>
      <c r="EM966" s="591"/>
      <c r="EN966" s="591"/>
    </row>
    <row r="967" spans="1:144" x14ac:dyDescent="0.25">
      <c r="A967" s="589"/>
      <c r="B967" s="590"/>
      <c r="C967" s="590"/>
      <c r="D967" s="590"/>
      <c r="E967" s="590"/>
      <c r="F967" s="590"/>
      <c r="G967" s="590"/>
      <c r="H967" s="590"/>
      <c r="I967" s="590"/>
      <c r="J967" s="590"/>
      <c r="K967" s="590"/>
      <c r="L967" s="590"/>
      <c r="M967" s="590"/>
      <c r="N967" s="590"/>
      <c r="O967" s="590"/>
      <c r="P967" s="590"/>
      <c r="Q967" s="590"/>
      <c r="R967" s="590"/>
      <c r="S967" s="590"/>
      <c r="T967" s="590"/>
      <c r="U967" s="590"/>
      <c r="V967" s="590"/>
      <c r="W967" s="590"/>
      <c r="X967" s="590"/>
      <c r="Y967" s="590"/>
      <c r="Z967" s="590"/>
      <c r="AA967" s="590"/>
      <c r="AB967" s="590"/>
      <c r="AC967" s="590"/>
      <c r="AD967" s="590"/>
      <c r="AE967" s="590"/>
      <c r="AF967" s="590"/>
      <c r="AG967" s="590"/>
      <c r="AH967" s="590"/>
      <c r="AI967" s="590"/>
      <c r="AJ967" s="590"/>
      <c r="AK967" s="590"/>
      <c r="AL967" s="590"/>
      <c r="AM967" s="590"/>
      <c r="AN967" s="590"/>
      <c r="AO967" s="590"/>
      <c r="AP967" s="590"/>
      <c r="AQ967" s="590"/>
      <c r="AR967" s="590"/>
      <c r="AS967" s="590"/>
      <c r="AT967" s="590"/>
      <c r="AU967" s="590"/>
      <c r="AV967" s="590"/>
      <c r="AW967" s="590"/>
      <c r="AX967" s="590"/>
      <c r="AY967" s="590"/>
      <c r="AZ967" s="590"/>
      <c r="BA967" s="590"/>
      <c r="BB967" s="590"/>
      <c r="BC967" s="590"/>
      <c r="BD967" s="590"/>
      <c r="BE967" s="590"/>
      <c r="BF967" s="590"/>
      <c r="BG967" s="590"/>
      <c r="BH967" s="590"/>
      <c r="BI967" s="590"/>
      <c r="BJ967" s="590"/>
      <c r="BK967" s="590"/>
      <c r="BL967" s="590"/>
      <c r="BM967" s="590"/>
      <c r="BN967" s="590"/>
      <c r="BO967" s="590"/>
      <c r="BP967" s="590"/>
      <c r="BQ967" s="590"/>
      <c r="BR967" s="590"/>
      <c r="BS967" s="590"/>
      <c r="BT967" s="590"/>
      <c r="BU967" s="590"/>
      <c r="BV967" s="590"/>
      <c r="BW967" s="590"/>
      <c r="BX967" s="590"/>
      <c r="BY967" s="590"/>
      <c r="BZ967" s="590"/>
      <c r="CA967" s="590"/>
      <c r="CB967" s="590"/>
      <c r="CC967" s="590"/>
      <c r="CD967" s="590"/>
      <c r="CE967" s="590"/>
      <c r="CF967" s="590"/>
      <c r="CG967" s="590"/>
      <c r="CH967" s="590"/>
      <c r="CI967" s="590"/>
      <c r="CJ967" s="590"/>
      <c r="CK967" s="590"/>
      <c r="CL967" s="590"/>
      <c r="CM967" s="590"/>
      <c r="CN967" s="590"/>
      <c r="CO967" s="590"/>
      <c r="CP967" s="590"/>
      <c r="CQ967" s="590"/>
      <c r="CR967" s="590"/>
      <c r="CS967" s="590"/>
      <c r="CT967" s="590"/>
      <c r="CU967" s="590"/>
      <c r="CV967" s="590"/>
      <c r="CW967" s="586"/>
      <c r="CX967" s="591"/>
      <c r="CY967" s="591"/>
      <c r="CZ967" s="591"/>
      <c r="DA967" s="591"/>
      <c r="DB967" s="591"/>
      <c r="DC967" s="591"/>
      <c r="DD967" s="591"/>
      <c r="DE967" s="591"/>
      <c r="DF967" s="591"/>
      <c r="DG967" s="591"/>
      <c r="DH967" s="591"/>
      <c r="DI967" s="591"/>
      <c r="DJ967" s="591"/>
      <c r="DK967" s="591"/>
      <c r="DL967" s="591"/>
      <c r="DM967" s="591"/>
      <c r="DN967" s="591"/>
      <c r="DO967" s="591"/>
      <c r="DP967" s="591"/>
      <c r="DQ967" s="591"/>
      <c r="DR967" s="591"/>
      <c r="DS967" s="588"/>
      <c r="DT967" s="591"/>
      <c r="DU967" s="591"/>
      <c r="DV967" s="591"/>
      <c r="DW967" s="591"/>
      <c r="DX967" s="591"/>
      <c r="DY967" s="591"/>
      <c r="DZ967" s="591"/>
      <c r="EA967" s="591"/>
      <c r="EB967" s="591"/>
      <c r="EC967" s="591"/>
      <c r="ED967" s="591"/>
      <c r="EE967" s="591"/>
      <c r="EF967" s="591"/>
      <c r="EG967" s="591"/>
      <c r="EH967" s="591"/>
      <c r="EI967" s="591"/>
      <c r="EJ967" s="591"/>
      <c r="EK967" s="591"/>
      <c r="EL967" s="591"/>
      <c r="EM967" s="591"/>
      <c r="EN967" s="591"/>
    </row>
    <row r="968" spans="1:144" x14ac:dyDescent="0.25">
      <c r="A968" s="589"/>
      <c r="B968" s="590"/>
      <c r="C968" s="590"/>
      <c r="D968" s="590"/>
      <c r="E968" s="590"/>
      <c r="F968" s="590"/>
      <c r="G968" s="590"/>
      <c r="H968" s="590"/>
      <c r="I968" s="590"/>
      <c r="J968" s="590"/>
      <c r="K968" s="590"/>
      <c r="L968" s="590"/>
      <c r="M968" s="590"/>
      <c r="N968" s="590"/>
      <c r="O968" s="590"/>
      <c r="P968" s="590"/>
      <c r="Q968" s="590"/>
      <c r="R968" s="590"/>
      <c r="S968" s="590"/>
      <c r="T968" s="590"/>
      <c r="U968" s="590"/>
      <c r="V968" s="590"/>
      <c r="W968" s="590"/>
      <c r="X968" s="590"/>
      <c r="Y968" s="590"/>
      <c r="Z968" s="590"/>
      <c r="AA968" s="590"/>
      <c r="AB968" s="590"/>
      <c r="AC968" s="590"/>
      <c r="AD968" s="590"/>
      <c r="AE968" s="590"/>
      <c r="AF968" s="590"/>
      <c r="AG968" s="590"/>
      <c r="AH968" s="590"/>
      <c r="AI968" s="590"/>
      <c r="AJ968" s="590"/>
      <c r="AK968" s="590"/>
      <c r="AL968" s="590"/>
      <c r="AM968" s="590"/>
      <c r="AN968" s="590"/>
      <c r="AO968" s="590"/>
      <c r="AP968" s="590"/>
      <c r="AQ968" s="590"/>
      <c r="AR968" s="590"/>
      <c r="AS968" s="590"/>
      <c r="AT968" s="590"/>
      <c r="AU968" s="590"/>
      <c r="AV968" s="590"/>
      <c r="AW968" s="590"/>
      <c r="AX968" s="590"/>
      <c r="AY968" s="590"/>
      <c r="AZ968" s="590"/>
      <c r="BA968" s="590"/>
      <c r="BB968" s="590"/>
      <c r="BC968" s="590"/>
      <c r="BD968" s="590"/>
      <c r="BE968" s="590"/>
      <c r="BF968" s="590"/>
      <c r="BG968" s="590"/>
      <c r="BH968" s="590"/>
      <c r="BI968" s="590"/>
      <c r="BJ968" s="590"/>
      <c r="BK968" s="590"/>
      <c r="BL968" s="590"/>
      <c r="BM968" s="590"/>
      <c r="BN968" s="590"/>
      <c r="BO968" s="590"/>
      <c r="BP968" s="590"/>
      <c r="BQ968" s="590"/>
      <c r="BR968" s="590"/>
      <c r="BS968" s="590"/>
      <c r="BT968" s="590"/>
      <c r="BU968" s="590"/>
      <c r="BV968" s="590"/>
      <c r="BW968" s="590"/>
      <c r="BX968" s="590"/>
      <c r="BY968" s="590"/>
      <c r="BZ968" s="590"/>
      <c r="CA968" s="590"/>
      <c r="CB968" s="590"/>
      <c r="CC968" s="590"/>
      <c r="CD968" s="590"/>
      <c r="CE968" s="590"/>
      <c r="CF968" s="590"/>
      <c r="CG968" s="590"/>
      <c r="CH968" s="590"/>
      <c r="CI968" s="590"/>
      <c r="CJ968" s="590"/>
      <c r="CK968" s="590"/>
      <c r="CL968" s="590"/>
      <c r="CM968" s="590"/>
      <c r="CN968" s="590"/>
      <c r="CO968" s="590"/>
      <c r="CP968" s="590"/>
      <c r="CQ968" s="590"/>
      <c r="CR968" s="590"/>
      <c r="CS968" s="590"/>
      <c r="CT968" s="590"/>
      <c r="CU968" s="590"/>
      <c r="CV968" s="590"/>
      <c r="CW968" s="586"/>
      <c r="CX968" s="591"/>
      <c r="CY968" s="591"/>
      <c r="CZ968" s="591"/>
      <c r="DA968" s="591"/>
      <c r="DB968" s="591"/>
      <c r="DC968" s="591"/>
      <c r="DD968" s="591"/>
      <c r="DE968" s="591"/>
      <c r="DF968" s="591"/>
      <c r="DG968" s="591"/>
      <c r="DH968" s="591"/>
      <c r="DI968" s="591"/>
      <c r="DJ968" s="591"/>
      <c r="DK968" s="591"/>
      <c r="DL968" s="591"/>
      <c r="DM968" s="591"/>
      <c r="DN968" s="591"/>
      <c r="DO968" s="591"/>
      <c r="DP968" s="591"/>
      <c r="DQ968" s="591"/>
      <c r="DR968" s="591"/>
      <c r="DS968" s="588"/>
      <c r="DT968" s="591"/>
      <c r="DU968" s="591"/>
      <c r="DV968" s="591"/>
      <c r="DW968" s="591"/>
      <c r="DX968" s="591"/>
      <c r="DY968" s="591"/>
      <c r="DZ968" s="591"/>
      <c r="EA968" s="591"/>
      <c r="EB968" s="591"/>
      <c r="EC968" s="591"/>
      <c r="ED968" s="591"/>
      <c r="EE968" s="591"/>
      <c r="EF968" s="591"/>
      <c r="EG968" s="591"/>
      <c r="EH968" s="591"/>
      <c r="EI968" s="591"/>
      <c r="EJ968" s="591"/>
      <c r="EK968" s="591"/>
      <c r="EL968" s="591"/>
      <c r="EM968" s="591"/>
      <c r="EN968" s="591"/>
    </row>
    <row r="969" spans="1:144" x14ac:dyDescent="0.25">
      <c r="A969" s="589"/>
      <c r="B969" s="590"/>
      <c r="C969" s="590"/>
      <c r="D969" s="590"/>
      <c r="E969" s="590"/>
      <c r="F969" s="590"/>
      <c r="G969" s="590"/>
      <c r="H969" s="590"/>
      <c r="I969" s="590"/>
      <c r="J969" s="590"/>
      <c r="K969" s="590"/>
      <c r="L969" s="590"/>
      <c r="M969" s="590"/>
      <c r="N969" s="590"/>
      <c r="O969" s="590"/>
      <c r="P969" s="590"/>
      <c r="Q969" s="590"/>
      <c r="R969" s="590"/>
      <c r="S969" s="590"/>
      <c r="T969" s="590"/>
      <c r="U969" s="590"/>
      <c r="V969" s="590"/>
      <c r="W969" s="590"/>
      <c r="X969" s="590"/>
      <c r="Y969" s="590"/>
      <c r="Z969" s="590"/>
      <c r="AA969" s="590"/>
      <c r="AB969" s="590"/>
      <c r="AC969" s="590"/>
      <c r="AD969" s="590"/>
      <c r="AE969" s="590"/>
      <c r="AF969" s="590"/>
      <c r="AG969" s="590"/>
      <c r="AH969" s="590"/>
      <c r="AI969" s="590"/>
      <c r="AJ969" s="590"/>
      <c r="AK969" s="590"/>
      <c r="AL969" s="590"/>
      <c r="AM969" s="590"/>
      <c r="AN969" s="590"/>
      <c r="AO969" s="590"/>
      <c r="AP969" s="590"/>
      <c r="AQ969" s="590"/>
      <c r="AR969" s="590"/>
      <c r="AS969" s="590"/>
      <c r="AT969" s="590"/>
      <c r="AU969" s="590"/>
      <c r="AV969" s="590"/>
      <c r="AW969" s="590"/>
      <c r="AX969" s="590"/>
      <c r="AY969" s="590"/>
      <c r="AZ969" s="590"/>
      <c r="BA969" s="590"/>
      <c r="BB969" s="590"/>
      <c r="BC969" s="590"/>
      <c r="BD969" s="590"/>
      <c r="BE969" s="590"/>
      <c r="BF969" s="590"/>
      <c r="BG969" s="590"/>
      <c r="BH969" s="590"/>
      <c r="BI969" s="590"/>
      <c r="BJ969" s="590"/>
      <c r="BK969" s="590"/>
      <c r="BL969" s="590"/>
      <c r="BM969" s="590"/>
      <c r="BN969" s="590"/>
      <c r="BO969" s="590"/>
      <c r="BP969" s="590"/>
      <c r="BQ969" s="590"/>
      <c r="BR969" s="590"/>
      <c r="BS969" s="590"/>
      <c r="BT969" s="590"/>
      <c r="BU969" s="590"/>
      <c r="BV969" s="590"/>
      <c r="BW969" s="590"/>
      <c r="BX969" s="590"/>
      <c r="BY969" s="590"/>
      <c r="BZ969" s="590"/>
      <c r="CA969" s="590"/>
      <c r="CB969" s="590"/>
      <c r="CC969" s="590"/>
      <c r="CD969" s="590"/>
      <c r="CE969" s="590"/>
      <c r="CF969" s="590"/>
      <c r="CG969" s="590"/>
      <c r="CH969" s="590"/>
      <c r="CI969" s="590"/>
      <c r="CJ969" s="590"/>
      <c r="CK969" s="590"/>
      <c r="CL969" s="590"/>
      <c r="CM969" s="590"/>
      <c r="CN969" s="590"/>
      <c r="CO969" s="590"/>
      <c r="CP969" s="590"/>
      <c r="CQ969" s="590"/>
      <c r="CR969" s="590"/>
      <c r="CS969" s="590"/>
      <c r="CT969" s="590"/>
      <c r="CU969" s="590"/>
      <c r="CV969" s="590"/>
      <c r="CW969" s="586"/>
      <c r="CX969" s="591"/>
      <c r="CY969" s="591"/>
      <c r="CZ969" s="591"/>
      <c r="DA969" s="591"/>
      <c r="DB969" s="591"/>
      <c r="DC969" s="591"/>
      <c r="DD969" s="591"/>
      <c r="DE969" s="591"/>
      <c r="DF969" s="591"/>
      <c r="DG969" s="591"/>
      <c r="DH969" s="591"/>
      <c r="DI969" s="591"/>
      <c r="DJ969" s="591"/>
      <c r="DK969" s="591"/>
      <c r="DL969" s="591"/>
      <c r="DM969" s="591"/>
      <c r="DN969" s="591"/>
      <c r="DO969" s="591"/>
      <c r="DP969" s="591"/>
      <c r="DQ969" s="591"/>
      <c r="DR969" s="591"/>
      <c r="DS969" s="588"/>
      <c r="DT969" s="591"/>
      <c r="DU969" s="591"/>
      <c r="DV969" s="591"/>
      <c r="DW969" s="591"/>
      <c r="DX969" s="591"/>
      <c r="DY969" s="591"/>
      <c r="DZ969" s="591"/>
      <c r="EA969" s="591"/>
      <c r="EB969" s="591"/>
      <c r="EC969" s="591"/>
      <c r="ED969" s="591"/>
      <c r="EE969" s="591"/>
      <c r="EF969" s="591"/>
      <c r="EG969" s="591"/>
      <c r="EH969" s="591"/>
      <c r="EI969" s="591"/>
      <c r="EJ969" s="591"/>
      <c r="EK969" s="591"/>
      <c r="EL969" s="591"/>
      <c r="EM969" s="591"/>
      <c r="EN969" s="591"/>
    </row>
    <row r="970" spans="1:144" x14ac:dyDescent="0.25">
      <c r="A970" s="589"/>
      <c r="B970" s="590"/>
      <c r="C970" s="590"/>
      <c r="D970" s="590"/>
      <c r="E970" s="590"/>
      <c r="F970" s="590"/>
      <c r="G970" s="590"/>
      <c r="H970" s="590"/>
      <c r="I970" s="590"/>
      <c r="J970" s="590"/>
      <c r="K970" s="590"/>
      <c r="L970" s="590"/>
      <c r="M970" s="590"/>
      <c r="N970" s="590"/>
      <c r="O970" s="590"/>
      <c r="P970" s="590"/>
      <c r="Q970" s="590"/>
      <c r="R970" s="590"/>
      <c r="S970" s="590"/>
      <c r="T970" s="590"/>
      <c r="U970" s="590"/>
      <c r="V970" s="590"/>
      <c r="W970" s="590"/>
      <c r="X970" s="590"/>
      <c r="Y970" s="590"/>
      <c r="Z970" s="590"/>
      <c r="AA970" s="590"/>
      <c r="AB970" s="590"/>
      <c r="AC970" s="590"/>
      <c r="AD970" s="590"/>
      <c r="AE970" s="590"/>
      <c r="AF970" s="590"/>
      <c r="AG970" s="590"/>
      <c r="AH970" s="590"/>
      <c r="AI970" s="590"/>
      <c r="AJ970" s="590"/>
      <c r="AK970" s="590"/>
      <c r="AL970" s="590"/>
      <c r="AM970" s="590"/>
      <c r="AN970" s="590"/>
      <c r="AO970" s="590"/>
      <c r="AP970" s="590"/>
      <c r="AQ970" s="590"/>
      <c r="AR970" s="590"/>
      <c r="AS970" s="590"/>
      <c r="AT970" s="590"/>
      <c r="AU970" s="590"/>
      <c r="AV970" s="590"/>
      <c r="AW970" s="590"/>
      <c r="AX970" s="590"/>
      <c r="AY970" s="590"/>
      <c r="AZ970" s="590"/>
      <c r="BA970" s="590"/>
      <c r="BB970" s="590"/>
      <c r="BC970" s="590"/>
      <c r="BD970" s="590"/>
      <c r="BE970" s="590"/>
      <c r="BF970" s="590"/>
      <c r="BG970" s="590"/>
      <c r="BH970" s="590"/>
      <c r="BI970" s="590"/>
      <c r="BJ970" s="590"/>
      <c r="BK970" s="590"/>
      <c r="BL970" s="590"/>
      <c r="BM970" s="590"/>
      <c r="BN970" s="590"/>
      <c r="BO970" s="590"/>
      <c r="BP970" s="590"/>
      <c r="BQ970" s="590"/>
      <c r="BR970" s="590"/>
      <c r="BS970" s="590"/>
      <c r="BT970" s="590"/>
      <c r="BU970" s="590"/>
      <c r="BV970" s="590"/>
      <c r="BW970" s="590"/>
      <c r="BX970" s="590"/>
      <c r="BY970" s="590"/>
      <c r="BZ970" s="590"/>
      <c r="CA970" s="590"/>
      <c r="CB970" s="590"/>
      <c r="CC970" s="590"/>
      <c r="CD970" s="590"/>
      <c r="CE970" s="590"/>
      <c r="CF970" s="590"/>
      <c r="CG970" s="590"/>
      <c r="CH970" s="590"/>
      <c r="CI970" s="590"/>
      <c r="CJ970" s="590"/>
      <c r="CK970" s="590"/>
      <c r="CL970" s="590"/>
      <c r="CM970" s="590"/>
      <c r="CN970" s="590"/>
      <c r="CO970" s="590"/>
      <c r="CP970" s="590"/>
      <c r="CQ970" s="590"/>
      <c r="CR970" s="590"/>
      <c r="CS970" s="590"/>
      <c r="CT970" s="590"/>
      <c r="CU970" s="590"/>
      <c r="CV970" s="590"/>
      <c r="CW970" s="586"/>
      <c r="CX970" s="591"/>
      <c r="CY970" s="591"/>
      <c r="CZ970" s="591"/>
      <c r="DA970" s="591"/>
      <c r="DB970" s="591"/>
      <c r="DC970" s="591"/>
      <c r="DD970" s="591"/>
      <c r="DE970" s="591"/>
      <c r="DF970" s="591"/>
      <c r="DG970" s="591"/>
      <c r="DH970" s="591"/>
      <c r="DI970" s="591"/>
      <c r="DJ970" s="591"/>
      <c r="DK970" s="591"/>
      <c r="DL970" s="591"/>
      <c r="DM970" s="591"/>
      <c r="DN970" s="591"/>
      <c r="DO970" s="591"/>
      <c r="DP970" s="591"/>
      <c r="DQ970" s="591"/>
      <c r="DR970" s="591"/>
      <c r="DS970" s="588"/>
      <c r="DT970" s="591"/>
      <c r="DU970" s="591"/>
      <c r="DV970" s="591"/>
      <c r="DW970" s="591"/>
      <c r="DX970" s="591"/>
      <c r="DY970" s="591"/>
      <c r="DZ970" s="591"/>
      <c r="EA970" s="591"/>
      <c r="EB970" s="591"/>
      <c r="EC970" s="591"/>
      <c r="ED970" s="591"/>
      <c r="EE970" s="591"/>
      <c r="EF970" s="591"/>
      <c r="EG970" s="591"/>
      <c r="EH970" s="591"/>
      <c r="EI970" s="591"/>
      <c r="EJ970" s="591"/>
      <c r="EK970" s="591"/>
      <c r="EL970" s="591"/>
      <c r="EM970" s="591"/>
      <c r="EN970" s="591"/>
    </row>
    <row r="971" spans="1:144" x14ac:dyDescent="0.25">
      <c r="A971" s="589"/>
      <c r="B971" s="590"/>
      <c r="C971" s="590"/>
      <c r="D971" s="590"/>
      <c r="E971" s="590"/>
      <c r="F971" s="590"/>
      <c r="G971" s="590"/>
      <c r="H971" s="590"/>
      <c r="I971" s="590"/>
      <c r="J971" s="590"/>
      <c r="K971" s="590"/>
      <c r="L971" s="590"/>
      <c r="M971" s="590"/>
      <c r="N971" s="590"/>
      <c r="O971" s="590"/>
      <c r="P971" s="590"/>
      <c r="Q971" s="590"/>
      <c r="R971" s="590"/>
      <c r="S971" s="590"/>
      <c r="T971" s="590"/>
      <c r="U971" s="590"/>
      <c r="V971" s="590"/>
      <c r="W971" s="590"/>
      <c r="X971" s="590"/>
      <c r="Y971" s="590"/>
      <c r="Z971" s="590"/>
      <c r="AA971" s="590"/>
      <c r="AB971" s="590"/>
      <c r="AC971" s="590"/>
      <c r="AD971" s="590"/>
      <c r="AE971" s="590"/>
      <c r="AF971" s="590"/>
      <c r="AG971" s="590"/>
      <c r="AH971" s="590"/>
      <c r="AI971" s="590"/>
      <c r="AJ971" s="590"/>
      <c r="AK971" s="590"/>
      <c r="AL971" s="590"/>
      <c r="AM971" s="590"/>
      <c r="AN971" s="590"/>
      <c r="AO971" s="590"/>
      <c r="AP971" s="590"/>
      <c r="AQ971" s="590"/>
      <c r="AR971" s="590"/>
      <c r="AS971" s="590"/>
      <c r="AT971" s="590"/>
      <c r="AU971" s="590"/>
      <c r="AV971" s="590"/>
      <c r="AW971" s="590"/>
      <c r="AX971" s="590"/>
      <c r="AY971" s="590"/>
      <c r="AZ971" s="590"/>
      <c r="BA971" s="590"/>
      <c r="BB971" s="590"/>
      <c r="BC971" s="590"/>
      <c r="BD971" s="590"/>
      <c r="BE971" s="590"/>
      <c r="BF971" s="590"/>
      <c r="BG971" s="590"/>
      <c r="BH971" s="590"/>
      <c r="BI971" s="590"/>
      <c r="BJ971" s="590"/>
      <c r="BK971" s="590"/>
      <c r="BL971" s="590"/>
      <c r="BM971" s="590"/>
      <c r="BN971" s="590"/>
      <c r="BO971" s="590"/>
      <c r="BP971" s="590"/>
      <c r="BQ971" s="590"/>
      <c r="BR971" s="590"/>
      <c r="BS971" s="590"/>
      <c r="BT971" s="590"/>
      <c r="BU971" s="590"/>
      <c r="BV971" s="590"/>
      <c r="BW971" s="590"/>
      <c r="BX971" s="590"/>
      <c r="BY971" s="590"/>
      <c r="BZ971" s="590"/>
      <c r="CA971" s="590"/>
      <c r="CB971" s="590"/>
      <c r="CC971" s="590"/>
      <c r="CD971" s="590"/>
      <c r="CE971" s="590"/>
      <c r="CF971" s="590"/>
      <c r="CG971" s="590"/>
      <c r="CH971" s="590"/>
      <c r="CI971" s="590"/>
      <c r="CJ971" s="590"/>
      <c r="CK971" s="590"/>
      <c r="CL971" s="590"/>
      <c r="CM971" s="590"/>
      <c r="CN971" s="590"/>
      <c r="CO971" s="590"/>
      <c r="CP971" s="590"/>
      <c r="CQ971" s="590"/>
      <c r="CR971" s="590"/>
      <c r="CS971" s="590"/>
      <c r="CT971" s="590"/>
      <c r="CU971" s="590"/>
      <c r="CV971" s="590"/>
      <c r="CW971" s="586"/>
      <c r="CX971" s="591"/>
      <c r="CY971" s="591"/>
      <c r="CZ971" s="591"/>
      <c r="DA971" s="591"/>
      <c r="DB971" s="591"/>
      <c r="DC971" s="591"/>
      <c r="DD971" s="591"/>
      <c r="DE971" s="591"/>
      <c r="DF971" s="591"/>
      <c r="DG971" s="591"/>
      <c r="DH971" s="591"/>
      <c r="DI971" s="591"/>
      <c r="DJ971" s="591"/>
      <c r="DK971" s="591"/>
      <c r="DL971" s="591"/>
      <c r="DM971" s="591"/>
      <c r="DN971" s="591"/>
      <c r="DO971" s="591"/>
      <c r="DP971" s="591"/>
      <c r="DQ971" s="591"/>
      <c r="DR971" s="591"/>
      <c r="DS971" s="588"/>
      <c r="DT971" s="591"/>
      <c r="DU971" s="591"/>
      <c r="DV971" s="591"/>
      <c r="DW971" s="591"/>
      <c r="DX971" s="591"/>
      <c r="DY971" s="591"/>
      <c r="DZ971" s="591"/>
      <c r="EA971" s="591"/>
      <c r="EB971" s="591"/>
      <c r="EC971" s="591"/>
      <c r="ED971" s="591"/>
      <c r="EE971" s="591"/>
      <c r="EF971" s="591"/>
      <c r="EG971" s="591"/>
      <c r="EH971" s="591"/>
      <c r="EI971" s="591"/>
      <c r="EJ971" s="591"/>
      <c r="EK971" s="591"/>
      <c r="EL971" s="591"/>
      <c r="EM971" s="591"/>
      <c r="EN971" s="591"/>
    </row>
    <row r="972" spans="1:144" x14ac:dyDescent="0.25">
      <c r="A972" s="589"/>
      <c r="B972" s="590"/>
      <c r="C972" s="590"/>
      <c r="D972" s="590"/>
      <c r="E972" s="590"/>
      <c r="F972" s="590"/>
      <c r="G972" s="590"/>
      <c r="H972" s="590"/>
      <c r="I972" s="590"/>
      <c r="J972" s="590"/>
      <c r="K972" s="590"/>
      <c r="L972" s="590"/>
      <c r="M972" s="590"/>
      <c r="N972" s="590"/>
      <c r="O972" s="590"/>
      <c r="P972" s="590"/>
      <c r="Q972" s="590"/>
      <c r="R972" s="590"/>
      <c r="S972" s="590"/>
      <c r="T972" s="590"/>
      <c r="U972" s="590"/>
      <c r="V972" s="590"/>
      <c r="W972" s="590"/>
      <c r="X972" s="590"/>
      <c r="Y972" s="590"/>
      <c r="Z972" s="590"/>
      <c r="AA972" s="590"/>
      <c r="AB972" s="590"/>
      <c r="AC972" s="590"/>
      <c r="AD972" s="590"/>
      <c r="AE972" s="590"/>
      <c r="AF972" s="590"/>
      <c r="AG972" s="590"/>
      <c r="AH972" s="590"/>
      <c r="AI972" s="590"/>
      <c r="AJ972" s="590"/>
      <c r="AK972" s="590"/>
      <c r="AL972" s="590"/>
      <c r="AM972" s="590"/>
      <c r="AN972" s="590"/>
      <c r="AO972" s="590"/>
      <c r="AP972" s="590"/>
      <c r="AQ972" s="590"/>
      <c r="AR972" s="590"/>
      <c r="AS972" s="590"/>
      <c r="AT972" s="590"/>
      <c r="AU972" s="590"/>
      <c r="AV972" s="590"/>
      <c r="AW972" s="590"/>
      <c r="AX972" s="590"/>
      <c r="AY972" s="590"/>
      <c r="AZ972" s="590"/>
      <c r="BA972" s="590"/>
      <c r="BB972" s="590"/>
      <c r="BC972" s="590"/>
      <c r="BD972" s="590"/>
      <c r="BE972" s="590"/>
      <c r="BF972" s="590"/>
      <c r="BG972" s="590"/>
      <c r="BH972" s="590"/>
      <c r="BI972" s="590"/>
      <c r="BJ972" s="590"/>
      <c r="BK972" s="590"/>
      <c r="BL972" s="590"/>
      <c r="BM972" s="590"/>
      <c r="BN972" s="590"/>
      <c r="BO972" s="590"/>
      <c r="BP972" s="590"/>
      <c r="BQ972" s="590"/>
      <c r="BR972" s="590"/>
      <c r="BS972" s="590"/>
      <c r="BT972" s="590"/>
      <c r="BU972" s="590"/>
      <c r="BV972" s="590"/>
      <c r="BW972" s="590"/>
      <c r="BX972" s="590"/>
      <c r="BY972" s="590"/>
      <c r="BZ972" s="590"/>
      <c r="CA972" s="590"/>
      <c r="CB972" s="590"/>
      <c r="CC972" s="590"/>
      <c r="CD972" s="590"/>
      <c r="CE972" s="590"/>
      <c r="CF972" s="590"/>
      <c r="CG972" s="590"/>
      <c r="CH972" s="590"/>
      <c r="CI972" s="590"/>
      <c r="CJ972" s="590"/>
      <c r="CK972" s="590"/>
      <c r="CL972" s="590"/>
      <c r="CM972" s="590"/>
      <c r="CN972" s="590"/>
      <c r="CO972" s="590"/>
      <c r="CP972" s="590"/>
      <c r="CQ972" s="590"/>
      <c r="CR972" s="590"/>
      <c r="CS972" s="590"/>
      <c r="CT972" s="590"/>
      <c r="CU972" s="590"/>
      <c r="CV972" s="590"/>
      <c r="CW972" s="586"/>
      <c r="CX972" s="591"/>
      <c r="CY972" s="591"/>
      <c r="CZ972" s="591"/>
      <c r="DA972" s="591"/>
      <c r="DB972" s="591"/>
      <c r="DC972" s="591"/>
      <c r="DD972" s="591"/>
      <c r="DE972" s="591"/>
      <c r="DF972" s="591"/>
      <c r="DG972" s="591"/>
      <c r="DH972" s="591"/>
      <c r="DI972" s="591"/>
      <c r="DJ972" s="591"/>
      <c r="DK972" s="591"/>
      <c r="DL972" s="591"/>
      <c r="DM972" s="591"/>
      <c r="DN972" s="591"/>
      <c r="DO972" s="591"/>
      <c r="DP972" s="591"/>
      <c r="DQ972" s="591"/>
      <c r="DR972" s="591"/>
      <c r="DS972" s="588"/>
      <c r="DT972" s="591"/>
      <c r="DU972" s="591"/>
      <c r="DV972" s="591"/>
      <c r="DW972" s="591"/>
      <c r="DX972" s="591"/>
      <c r="DY972" s="591"/>
      <c r="DZ972" s="591"/>
      <c r="EA972" s="591"/>
      <c r="EB972" s="591"/>
      <c r="EC972" s="591"/>
      <c r="ED972" s="591"/>
      <c r="EE972" s="591"/>
      <c r="EF972" s="591"/>
      <c r="EG972" s="591"/>
      <c r="EH972" s="591"/>
      <c r="EI972" s="591"/>
      <c r="EJ972" s="591"/>
      <c r="EK972" s="591"/>
      <c r="EL972" s="591"/>
      <c r="EM972" s="591"/>
      <c r="EN972" s="591"/>
    </row>
    <row r="973" spans="1:144" x14ac:dyDescent="0.25">
      <c r="A973" s="589"/>
      <c r="B973" s="590"/>
      <c r="C973" s="590"/>
      <c r="D973" s="590"/>
      <c r="E973" s="590"/>
      <c r="F973" s="590"/>
      <c r="G973" s="590"/>
      <c r="H973" s="590"/>
      <c r="I973" s="590"/>
      <c r="J973" s="590"/>
      <c r="K973" s="590"/>
      <c r="L973" s="590"/>
      <c r="M973" s="590"/>
      <c r="N973" s="590"/>
      <c r="O973" s="590"/>
      <c r="P973" s="590"/>
      <c r="Q973" s="590"/>
      <c r="R973" s="590"/>
      <c r="S973" s="590"/>
      <c r="T973" s="590"/>
      <c r="U973" s="590"/>
      <c r="V973" s="590"/>
      <c r="W973" s="590"/>
      <c r="X973" s="590"/>
      <c r="Y973" s="590"/>
      <c r="Z973" s="590"/>
      <c r="AA973" s="590"/>
      <c r="AB973" s="590"/>
      <c r="AC973" s="590"/>
      <c r="AD973" s="590"/>
      <c r="AE973" s="590"/>
      <c r="AF973" s="590"/>
      <c r="AG973" s="590"/>
      <c r="AH973" s="590"/>
      <c r="AI973" s="590"/>
      <c r="AJ973" s="590"/>
      <c r="AK973" s="590"/>
      <c r="AL973" s="590"/>
      <c r="AM973" s="590"/>
      <c r="AN973" s="590"/>
      <c r="AO973" s="590"/>
      <c r="AP973" s="590"/>
      <c r="AQ973" s="590"/>
      <c r="AR973" s="590"/>
      <c r="AS973" s="590"/>
      <c r="AT973" s="590"/>
      <c r="AU973" s="590"/>
      <c r="AV973" s="590"/>
      <c r="AW973" s="590"/>
      <c r="AX973" s="590"/>
      <c r="AY973" s="590"/>
      <c r="AZ973" s="590"/>
      <c r="BA973" s="590"/>
      <c r="BB973" s="590"/>
      <c r="BC973" s="590"/>
      <c r="BD973" s="590"/>
      <c r="BE973" s="590"/>
      <c r="BF973" s="590"/>
      <c r="BG973" s="590"/>
      <c r="BH973" s="590"/>
      <c r="BI973" s="590"/>
      <c r="BJ973" s="590"/>
      <c r="BK973" s="590"/>
      <c r="BL973" s="590"/>
      <c r="BM973" s="590"/>
      <c r="BN973" s="590"/>
      <c r="BO973" s="590"/>
      <c r="BP973" s="590"/>
      <c r="BQ973" s="590"/>
      <c r="BR973" s="590"/>
      <c r="BS973" s="590"/>
      <c r="BT973" s="590"/>
      <c r="BU973" s="590"/>
      <c r="BV973" s="590"/>
      <c r="BW973" s="590"/>
      <c r="BX973" s="590"/>
      <c r="BY973" s="590"/>
      <c r="BZ973" s="590"/>
      <c r="CA973" s="590"/>
      <c r="CB973" s="590"/>
      <c r="CC973" s="590"/>
      <c r="CD973" s="590"/>
      <c r="CE973" s="590"/>
      <c r="CF973" s="590"/>
      <c r="CG973" s="590"/>
      <c r="CH973" s="590"/>
      <c r="CI973" s="590"/>
      <c r="CJ973" s="590"/>
      <c r="CK973" s="590"/>
      <c r="CL973" s="590"/>
      <c r="CM973" s="590"/>
      <c r="CN973" s="590"/>
      <c r="CO973" s="590"/>
      <c r="CP973" s="590"/>
      <c r="CQ973" s="590"/>
      <c r="CR973" s="590"/>
      <c r="CS973" s="590"/>
      <c r="CT973" s="590"/>
      <c r="CU973" s="590"/>
      <c r="CV973" s="590"/>
      <c r="CW973" s="586"/>
      <c r="CX973" s="591"/>
      <c r="CY973" s="591"/>
      <c r="CZ973" s="591"/>
      <c r="DA973" s="591"/>
      <c r="DB973" s="591"/>
      <c r="DC973" s="591"/>
      <c r="DD973" s="591"/>
      <c r="DE973" s="591"/>
      <c r="DF973" s="591"/>
      <c r="DG973" s="591"/>
      <c r="DH973" s="591"/>
      <c r="DI973" s="591"/>
      <c r="DJ973" s="591"/>
      <c r="DK973" s="591"/>
      <c r="DL973" s="591"/>
      <c r="DM973" s="591"/>
      <c r="DN973" s="591"/>
      <c r="DO973" s="591"/>
      <c r="DP973" s="591"/>
      <c r="DQ973" s="591"/>
      <c r="DR973" s="591"/>
      <c r="DS973" s="588"/>
      <c r="DT973" s="591"/>
      <c r="DU973" s="591"/>
      <c r="DV973" s="591"/>
      <c r="DW973" s="591"/>
      <c r="DX973" s="591"/>
      <c r="DY973" s="591"/>
      <c r="DZ973" s="591"/>
      <c r="EA973" s="591"/>
      <c r="EB973" s="591"/>
      <c r="EC973" s="591"/>
      <c r="ED973" s="591"/>
      <c r="EE973" s="591"/>
      <c r="EF973" s="591"/>
      <c r="EG973" s="591"/>
      <c r="EH973" s="591"/>
      <c r="EI973" s="591"/>
      <c r="EJ973" s="591"/>
      <c r="EK973" s="591"/>
      <c r="EL973" s="591"/>
      <c r="EM973" s="591"/>
      <c r="EN973" s="591"/>
    </row>
    <row r="974" spans="1:144" x14ac:dyDescent="0.25">
      <c r="A974" s="589"/>
      <c r="B974" s="590"/>
      <c r="C974" s="590"/>
      <c r="D974" s="590"/>
      <c r="E974" s="590"/>
      <c r="F974" s="590"/>
      <c r="G974" s="590"/>
      <c r="H974" s="590"/>
      <c r="I974" s="590"/>
      <c r="J974" s="590"/>
      <c r="K974" s="590"/>
      <c r="L974" s="590"/>
      <c r="M974" s="590"/>
      <c r="N974" s="590"/>
      <c r="O974" s="590"/>
      <c r="P974" s="590"/>
      <c r="Q974" s="590"/>
      <c r="R974" s="590"/>
      <c r="S974" s="590"/>
      <c r="T974" s="590"/>
      <c r="U974" s="590"/>
      <c r="V974" s="590"/>
      <c r="W974" s="590"/>
      <c r="X974" s="590"/>
      <c r="Y974" s="590"/>
      <c r="Z974" s="590"/>
      <c r="AA974" s="590"/>
      <c r="AB974" s="590"/>
      <c r="AC974" s="590"/>
      <c r="AD974" s="590"/>
      <c r="AE974" s="590"/>
      <c r="AF974" s="590"/>
      <c r="AG974" s="590"/>
      <c r="AH974" s="590"/>
      <c r="AI974" s="590"/>
      <c r="AJ974" s="590"/>
      <c r="AK974" s="590"/>
      <c r="AL974" s="590"/>
      <c r="AM974" s="590"/>
      <c r="AN974" s="590"/>
      <c r="AO974" s="590"/>
      <c r="AP974" s="590"/>
      <c r="AQ974" s="590"/>
      <c r="AR974" s="590"/>
      <c r="AS974" s="590"/>
      <c r="AT974" s="590"/>
      <c r="AU974" s="590"/>
      <c r="AV974" s="590"/>
      <c r="AW974" s="590"/>
      <c r="AX974" s="590"/>
      <c r="AY974" s="590"/>
      <c r="AZ974" s="590"/>
      <c r="BA974" s="590"/>
      <c r="BB974" s="590"/>
      <c r="BC974" s="590"/>
      <c r="BD974" s="590"/>
      <c r="BE974" s="590"/>
      <c r="BF974" s="590"/>
      <c r="BG974" s="590"/>
      <c r="BH974" s="590"/>
      <c r="BI974" s="590"/>
      <c r="BJ974" s="590"/>
      <c r="BK974" s="590"/>
      <c r="BL974" s="590"/>
      <c r="BM974" s="590"/>
      <c r="BN974" s="590"/>
      <c r="BO974" s="590"/>
      <c r="BP974" s="590"/>
      <c r="BQ974" s="590"/>
      <c r="BR974" s="590"/>
      <c r="BS974" s="590"/>
      <c r="BT974" s="590"/>
      <c r="BU974" s="590"/>
      <c r="BV974" s="590"/>
      <c r="BW974" s="590"/>
      <c r="BX974" s="590"/>
      <c r="BY974" s="590"/>
      <c r="BZ974" s="590"/>
      <c r="CA974" s="590"/>
      <c r="CB974" s="590"/>
      <c r="CC974" s="590"/>
      <c r="CD974" s="590"/>
      <c r="CE974" s="590"/>
      <c r="CF974" s="590"/>
      <c r="CG974" s="590"/>
      <c r="CH974" s="590"/>
      <c r="CI974" s="590"/>
      <c r="CJ974" s="590"/>
      <c r="CK974" s="590"/>
      <c r="CL974" s="590"/>
      <c r="CM974" s="590"/>
      <c r="CN974" s="590"/>
      <c r="CO974" s="590"/>
      <c r="CP974" s="590"/>
      <c r="CQ974" s="590"/>
      <c r="CR974" s="590"/>
      <c r="CS974" s="590"/>
      <c r="CT974" s="590"/>
      <c r="CU974" s="590"/>
      <c r="CV974" s="590"/>
      <c r="CW974" s="586"/>
      <c r="CX974" s="591"/>
      <c r="CY974" s="591"/>
      <c r="CZ974" s="591"/>
      <c r="DA974" s="591"/>
      <c r="DB974" s="591"/>
      <c r="DC974" s="591"/>
      <c r="DD974" s="591"/>
      <c r="DE974" s="591"/>
      <c r="DF974" s="591"/>
      <c r="DG974" s="591"/>
      <c r="DH974" s="591"/>
      <c r="DI974" s="591"/>
      <c r="DJ974" s="591"/>
      <c r="DK974" s="591"/>
      <c r="DL974" s="591"/>
      <c r="DM974" s="591"/>
      <c r="DN974" s="591"/>
      <c r="DO974" s="591"/>
      <c r="DP974" s="591"/>
      <c r="DQ974" s="591"/>
      <c r="DR974" s="591"/>
      <c r="DS974" s="588"/>
      <c r="DT974" s="591"/>
      <c r="DU974" s="591"/>
      <c r="DV974" s="591"/>
      <c r="DW974" s="591"/>
      <c r="DX974" s="591"/>
      <c r="DY974" s="591"/>
      <c r="DZ974" s="591"/>
      <c r="EA974" s="591"/>
      <c r="EB974" s="591"/>
      <c r="EC974" s="591"/>
      <c r="ED974" s="591"/>
      <c r="EE974" s="591"/>
      <c r="EF974" s="591"/>
      <c r="EG974" s="591"/>
      <c r="EH974" s="591"/>
      <c r="EI974" s="591"/>
      <c r="EJ974" s="591"/>
      <c r="EK974" s="591"/>
      <c r="EL974" s="591"/>
      <c r="EM974" s="591"/>
      <c r="EN974" s="591"/>
    </row>
    <row r="975" spans="1:144" x14ac:dyDescent="0.25">
      <c r="A975" s="589"/>
      <c r="B975" s="590"/>
      <c r="C975" s="590"/>
      <c r="D975" s="590"/>
      <c r="E975" s="590"/>
      <c r="F975" s="590"/>
      <c r="G975" s="590"/>
      <c r="H975" s="590"/>
      <c r="I975" s="590"/>
      <c r="J975" s="590"/>
      <c r="K975" s="590"/>
      <c r="L975" s="590"/>
      <c r="M975" s="590"/>
      <c r="N975" s="590"/>
      <c r="O975" s="590"/>
      <c r="P975" s="590"/>
      <c r="Q975" s="590"/>
      <c r="R975" s="590"/>
      <c r="S975" s="590"/>
      <c r="T975" s="590"/>
      <c r="U975" s="590"/>
      <c r="V975" s="590"/>
      <c r="W975" s="590"/>
      <c r="X975" s="590"/>
      <c r="Y975" s="590"/>
      <c r="Z975" s="590"/>
      <c r="AA975" s="590"/>
      <c r="AB975" s="590"/>
      <c r="AC975" s="590"/>
      <c r="AD975" s="590"/>
      <c r="AE975" s="590"/>
      <c r="AF975" s="590"/>
      <c r="AG975" s="590"/>
      <c r="AH975" s="590"/>
      <c r="AI975" s="590"/>
      <c r="AJ975" s="590"/>
      <c r="AK975" s="590"/>
      <c r="AL975" s="590"/>
      <c r="AM975" s="590"/>
      <c r="AN975" s="590"/>
      <c r="AO975" s="590"/>
      <c r="AP975" s="590"/>
      <c r="AQ975" s="590"/>
      <c r="AR975" s="590"/>
      <c r="AS975" s="590"/>
      <c r="AT975" s="590"/>
      <c r="AU975" s="590"/>
      <c r="AV975" s="590"/>
      <c r="AW975" s="590"/>
      <c r="AX975" s="590"/>
      <c r="AY975" s="590"/>
      <c r="AZ975" s="590"/>
      <c r="BA975" s="590"/>
      <c r="BB975" s="590"/>
      <c r="BC975" s="590"/>
      <c r="BD975" s="590"/>
      <c r="BE975" s="590"/>
      <c r="BF975" s="590"/>
      <c r="BG975" s="590"/>
      <c r="BH975" s="590"/>
      <c r="BI975" s="590"/>
      <c r="BJ975" s="590"/>
      <c r="BK975" s="590"/>
      <c r="BL975" s="590"/>
      <c r="BM975" s="590"/>
      <c r="BN975" s="590"/>
      <c r="BO975" s="590"/>
      <c r="BP975" s="590"/>
      <c r="BQ975" s="590"/>
      <c r="BR975" s="590"/>
      <c r="BS975" s="590"/>
      <c r="BT975" s="590"/>
      <c r="BU975" s="590"/>
      <c r="BV975" s="590"/>
      <c r="BW975" s="590"/>
      <c r="BX975" s="590"/>
      <c r="BY975" s="590"/>
      <c r="BZ975" s="590"/>
      <c r="CA975" s="590"/>
      <c r="CB975" s="590"/>
      <c r="CC975" s="590"/>
      <c r="CD975" s="590"/>
      <c r="CE975" s="590"/>
      <c r="CF975" s="590"/>
      <c r="CG975" s="590"/>
      <c r="CH975" s="590"/>
      <c r="CI975" s="590"/>
      <c r="CJ975" s="590"/>
      <c r="CK975" s="590"/>
      <c r="CL975" s="590"/>
      <c r="CM975" s="590"/>
      <c r="CN975" s="590"/>
      <c r="CO975" s="590"/>
      <c r="CP975" s="590"/>
      <c r="CQ975" s="590"/>
      <c r="CR975" s="590"/>
      <c r="CS975" s="590"/>
      <c r="CT975" s="590"/>
      <c r="CU975" s="590"/>
      <c r="CV975" s="590"/>
      <c r="CW975" s="586"/>
      <c r="CX975" s="591"/>
      <c r="CY975" s="591"/>
      <c r="CZ975" s="591"/>
      <c r="DA975" s="591"/>
      <c r="DB975" s="591"/>
      <c r="DC975" s="591"/>
      <c r="DD975" s="591"/>
      <c r="DE975" s="591"/>
      <c r="DF975" s="591"/>
      <c r="DG975" s="591"/>
      <c r="DH975" s="591"/>
      <c r="DI975" s="591"/>
      <c r="DJ975" s="591"/>
      <c r="DK975" s="591"/>
      <c r="DL975" s="591"/>
      <c r="DM975" s="591"/>
      <c r="DN975" s="591"/>
      <c r="DO975" s="591"/>
      <c r="DP975" s="591"/>
      <c r="DQ975" s="591"/>
      <c r="DR975" s="591"/>
      <c r="DS975" s="588"/>
      <c r="DT975" s="591"/>
      <c r="DU975" s="591"/>
      <c r="DV975" s="591"/>
      <c r="DW975" s="591"/>
      <c r="DX975" s="591"/>
      <c r="DY975" s="591"/>
      <c r="DZ975" s="591"/>
      <c r="EA975" s="591"/>
      <c r="EB975" s="591"/>
      <c r="EC975" s="591"/>
      <c r="ED975" s="591"/>
      <c r="EE975" s="591"/>
      <c r="EF975" s="591"/>
      <c r="EG975" s="591"/>
      <c r="EH975" s="591"/>
      <c r="EI975" s="591"/>
      <c r="EJ975" s="591"/>
      <c r="EK975" s="591"/>
      <c r="EL975" s="591"/>
      <c r="EM975" s="591"/>
      <c r="EN975" s="591"/>
    </row>
    <row r="976" spans="1:144" x14ac:dyDescent="0.25">
      <c r="A976" s="589"/>
      <c r="B976" s="590"/>
      <c r="C976" s="590"/>
      <c r="D976" s="590"/>
      <c r="E976" s="590"/>
      <c r="F976" s="590"/>
      <c r="G976" s="590"/>
      <c r="H976" s="590"/>
      <c r="I976" s="590"/>
      <c r="J976" s="590"/>
      <c r="K976" s="590"/>
      <c r="L976" s="590"/>
      <c r="M976" s="590"/>
      <c r="N976" s="590"/>
      <c r="O976" s="590"/>
      <c r="P976" s="590"/>
      <c r="Q976" s="590"/>
      <c r="R976" s="590"/>
      <c r="S976" s="590"/>
      <c r="T976" s="590"/>
      <c r="U976" s="590"/>
      <c r="V976" s="590"/>
      <c r="W976" s="590"/>
      <c r="X976" s="590"/>
      <c r="Y976" s="590"/>
      <c r="Z976" s="590"/>
      <c r="AA976" s="590"/>
      <c r="AB976" s="590"/>
      <c r="AC976" s="590"/>
      <c r="AD976" s="590"/>
      <c r="AE976" s="590"/>
      <c r="AF976" s="590"/>
      <c r="AG976" s="590"/>
      <c r="AH976" s="590"/>
      <c r="AI976" s="590"/>
      <c r="AJ976" s="590"/>
      <c r="AK976" s="590"/>
      <c r="AL976" s="590"/>
      <c r="AM976" s="590"/>
      <c r="AN976" s="590"/>
      <c r="AO976" s="590"/>
      <c r="AP976" s="590"/>
      <c r="AQ976" s="590"/>
      <c r="AR976" s="590"/>
      <c r="AS976" s="590"/>
      <c r="AT976" s="590"/>
      <c r="AU976" s="590"/>
      <c r="AV976" s="590"/>
      <c r="AW976" s="590"/>
      <c r="AX976" s="590"/>
      <c r="AY976" s="590"/>
      <c r="AZ976" s="590"/>
      <c r="BA976" s="590"/>
      <c r="BB976" s="590"/>
      <c r="BC976" s="590"/>
      <c r="BD976" s="590"/>
      <c r="BE976" s="590"/>
      <c r="BF976" s="590"/>
      <c r="BG976" s="590"/>
      <c r="BH976" s="590"/>
      <c r="BI976" s="590"/>
      <c r="BJ976" s="590"/>
      <c r="BK976" s="590"/>
      <c r="BL976" s="590"/>
      <c r="BM976" s="590"/>
      <c r="BN976" s="590"/>
      <c r="BO976" s="590"/>
      <c r="BP976" s="590"/>
      <c r="BQ976" s="590"/>
      <c r="BR976" s="590"/>
      <c r="BS976" s="590"/>
      <c r="BT976" s="590"/>
      <c r="BU976" s="590"/>
      <c r="BV976" s="590"/>
      <c r="BW976" s="590"/>
      <c r="BX976" s="590"/>
      <c r="BY976" s="590"/>
      <c r="BZ976" s="590"/>
      <c r="CA976" s="590"/>
      <c r="CB976" s="590"/>
      <c r="CC976" s="590"/>
      <c r="CD976" s="590"/>
      <c r="CE976" s="590"/>
      <c r="CF976" s="590"/>
      <c r="CG976" s="590"/>
      <c r="CH976" s="590"/>
      <c r="CI976" s="590"/>
      <c r="CJ976" s="590"/>
      <c r="CK976" s="590"/>
      <c r="CL976" s="590"/>
      <c r="CM976" s="590"/>
      <c r="CN976" s="590"/>
      <c r="CO976" s="590"/>
      <c r="CP976" s="590"/>
      <c r="CQ976" s="590"/>
      <c r="CR976" s="590"/>
      <c r="CS976" s="590"/>
      <c r="CT976" s="590"/>
      <c r="CU976" s="590"/>
      <c r="CV976" s="590"/>
      <c r="CW976" s="586"/>
      <c r="CX976" s="591"/>
      <c r="CY976" s="591"/>
      <c r="CZ976" s="591"/>
      <c r="DA976" s="591"/>
      <c r="DB976" s="591"/>
      <c r="DC976" s="591"/>
      <c r="DD976" s="591"/>
      <c r="DE976" s="591"/>
      <c r="DF976" s="591"/>
      <c r="DG976" s="591"/>
      <c r="DH976" s="591"/>
      <c r="DI976" s="591"/>
      <c r="DJ976" s="591"/>
      <c r="DK976" s="591"/>
      <c r="DL976" s="591"/>
      <c r="DM976" s="591"/>
      <c r="DN976" s="591"/>
      <c r="DO976" s="591"/>
      <c r="DP976" s="591"/>
      <c r="DQ976" s="591"/>
      <c r="DR976" s="591"/>
      <c r="DS976" s="588"/>
      <c r="DT976" s="591"/>
      <c r="DU976" s="591"/>
      <c r="DV976" s="591"/>
      <c r="DW976" s="591"/>
      <c r="DX976" s="591"/>
      <c r="DY976" s="591"/>
      <c r="DZ976" s="591"/>
      <c r="EA976" s="591"/>
      <c r="EB976" s="591"/>
      <c r="EC976" s="591"/>
      <c r="ED976" s="591"/>
      <c r="EE976" s="591"/>
      <c r="EF976" s="591"/>
      <c r="EG976" s="591"/>
      <c r="EH976" s="591"/>
      <c r="EI976" s="591"/>
      <c r="EJ976" s="591"/>
      <c r="EK976" s="591"/>
      <c r="EL976" s="591"/>
      <c r="EM976" s="591"/>
      <c r="EN976" s="591"/>
    </row>
    <row r="977" spans="1:144" x14ac:dyDescent="0.25">
      <c r="A977" s="589"/>
      <c r="B977" s="590"/>
      <c r="C977" s="590"/>
      <c r="D977" s="590"/>
      <c r="E977" s="590"/>
      <c r="F977" s="590"/>
      <c r="G977" s="590"/>
      <c r="H977" s="590"/>
      <c r="I977" s="590"/>
      <c r="J977" s="590"/>
      <c r="K977" s="590"/>
      <c r="L977" s="590"/>
      <c r="M977" s="590"/>
      <c r="N977" s="590"/>
      <c r="O977" s="590"/>
      <c r="P977" s="590"/>
      <c r="Q977" s="590"/>
      <c r="R977" s="590"/>
      <c r="S977" s="590"/>
      <c r="T977" s="590"/>
      <c r="U977" s="590"/>
      <c r="V977" s="590"/>
      <c r="W977" s="590"/>
      <c r="X977" s="590"/>
      <c r="Y977" s="590"/>
      <c r="Z977" s="590"/>
      <c r="AA977" s="590"/>
      <c r="AB977" s="590"/>
      <c r="AC977" s="590"/>
      <c r="AD977" s="590"/>
      <c r="AE977" s="590"/>
      <c r="AF977" s="590"/>
      <c r="AG977" s="590"/>
      <c r="AH977" s="590"/>
      <c r="AI977" s="590"/>
      <c r="AJ977" s="590"/>
      <c r="AK977" s="590"/>
      <c r="AL977" s="590"/>
      <c r="AM977" s="590"/>
      <c r="AN977" s="590"/>
      <c r="AO977" s="590"/>
      <c r="AP977" s="590"/>
      <c r="AQ977" s="590"/>
      <c r="AR977" s="590"/>
      <c r="AS977" s="590"/>
      <c r="AT977" s="590"/>
      <c r="AU977" s="590"/>
      <c r="AV977" s="590"/>
      <c r="AW977" s="590"/>
      <c r="AX977" s="590"/>
      <c r="AY977" s="590"/>
      <c r="AZ977" s="590"/>
      <c r="BA977" s="590"/>
      <c r="BB977" s="590"/>
      <c r="BC977" s="590"/>
      <c r="BD977" s="590"/>
      <c r="BE977" s="590"/>
      <c r="BF977" s="590"/>
      <c r="BG977" s="590"/>
      <c r="BH977" s="590"/>
      <c r="BI977" s="590"/>
      <c r="BJ977" s="590"/>
      <c r="BK977" s="590"/>
      <c r="BL977" s="590"/>
      <c r="BM977" s="590"/>
      <c r="BN977" s="590"/>
      <c r="BO977" s="590"/>
      <c r="BP977" s="590"/>
      <c r="BQ977" s="590"/>
      <c r="BR977" s="590"/>
      <c r="BS977" s="590"/>
      <c r="BT977" s="590"/>
      <c r="BU977" s="590"/>
      <c r="BV977" s="590"/>
      <c r="BW977" s="590"/>
      <c r="BX977" s="590"/>
      <c r="BY977" s="590"/>
      <c r="BZ977" s="590"/>
      <c r="CA977" s="590"/>
      <c r="CB977" s="590"/>
      <c r="CC977" s="590"/>
      <c r="CD977" s="590"/>
      <c r="CE977" s="590"/>
      <c r="CF977" s="590"/>
      <c r="CG977" s="590"/>
      <c r="CH977" s="590"/>
      <c r="CI977" s="590"/>
      <c r="CJ977" s="590"/>
      <c r="CK977" s="590"/>
      <c r="CL977" s="590"/>
      <c r="CM977" s="590"/>
      <c r="CN977" s="590"/>
      <c r="CO977" s="590"/>
      <c r="CP977" s="590"/>
      <c r="CQ977" s="590"/>
      <c r="CR977" s="590"/>
      <c r="CS977" s="590"/>
      <c r="CT977" s="590"/>
      <c r="CU977" s="590"/>
      <c r="CV977" s="590"/>
      <c r="CW977" s="586"/>
      <c r="CX977" s="591"/>
      <c r="CY977" s="591"/>
      <c r="CZ977" s="591"/>
      <c r="DA977" s="591"/>
      <c r="DB977" s="591"/>
      <c r="DC977" s="591"/>
      <c r="DD977" s="591"/>
      <c r="DE977" s="591"/>
      <c r="DF977" s="591"/>
      <c r="DG977" s="591"/>
      <c r="DH977" s="591"/>
      <c r="DI977" s="591"/>
      <c r="DJ977" s="591"/>
      <c r="DK977" s="591"/>
      <c r="DL977" s="591"/>
      <c r="DM977" s="591"/>
      <c r="DN977" s="591"/>
      <c r="DO977" s="591"/>
      <c r="DP977" s="591"/>
      <c r="DQ977" s="591"/>
      <c r="DR977" s="591"/>
      <c r="DS977" s="588"/>
      <c r="DT977" s="591"/>
      <c r="DU977" s="591"/>
      <c r="DV977" s="591"/>
      <c r="DW977" s="591"/>
      <c r="DX977" s="591"/>
      <c r="DY977" s="591"/>
      <c r="DZ977" s="591"/>
      <c r="EA977" s="591"/>
      <c r="EB977" s="591"/>
      <c r="EC977" s="591"/>
      <c r="ED977" s="591"/>
      <c r="EE977" s="591"/>
      <c r="EF977" s="591"/>
      <c r="EG977" s="591"/>
      <c r="EH977" s="591"/>
      <c r="EI977" s="591"/>
      <c r="EJ977" s="591"/>
      <c r="EK977" s="591"/>
      <c r="EL977" s="591"/>
      <c r="EM977" s="591"/>
      <c r="EN977" s="591"/>
    </row>
    <row r="978" spans="1:144" x14ac:dyDescent="0.25">
      <c r="A978" s="589"/>
      <c r="B978" s="590"/>
      <c r="C978" s="590"/>
      <c r="D978" s="590"/>
      <c r="E978" s="590"/>
      <c r="F978" s="590"/>
      <c r="G978" s="590"/>
      <c r="H978" s="590"/>
      <c r="I978" s="590"/>
      <c r="J978" s="590"/>
      <c r="K978" s="590"/>
      <c r="L978" s="590"/>
      <c r="M978" s="590"/>
      <c r="N978" s="590"/>
      <c r="O978" s="590"/>
      <c r="P978" s="590"/>
      <c r="Q978" s="590"/>
      <c r="R978" s="590"/>
      <c r="S978" s="590"/>
      <c r="T978" s="590"/>
      <c r="U978" s="590"/>
      <c r="V978" s="590"/>
      <c r="W978" s="590"/>
      <c r="X978" s="590"/>
      <c r="Y978" s="590"/>
      <c r="Z978" s="590"/>
      <c r="AA978" s="590"/>
      <c r="AB978" s="590"/>
      <c r="AC978" s="590"/>
      <c r="AD978" s="590"/>
      <c r="AE978" s="590"/>
      <c r="AF978" s="590"/>
      <c r="AG978" s="590"/>
      <c r="AH978" s="590"/>
      <c r="AI978" s="590"/>
      <c r="AJ978" s="590"/>
      <c r="AK978" s="590"/>
      <c r="AL978" s="590"/>
      <c r="AM978" s="590"/>
      <c r="AN978" s="590"/>
      <c r="AO978" s="590"/>
      <c r="AP978" s="590"/>
      <c r="AQ978" s="590"/>
      <c r="AR978" s="590"/>
      <c r="AS978" s="590"/>
      <c r="AT978" s="590"/>
      <c r="AU978" s="590"/>
      <c r="AV978" s="590"/>
      <c r="AW978" s="590"/>
      <c r="AX978" s="590"/>
      <c r="AY978" s="590"/>
      <c r="AZ978" s="590"/>
      <c r="BA978" s="590"/>
      <c r="BB978" s="590"/>
      <c r="BC978" s="590"/>
      <c r="BD978" s="590"/>
      <c r="BE978" s="590"/>
      <c r="BF978" s="590"/>
      <c r="BG978" s="590"/>
      <c r="BH978" s="590"/>
      <c r="BI978" s="590"/>
      <c r="BJ978" s="590"/>
      <c r="BK978" s="590"/>
      <c r="BL978" s="590"/>
      <c r="BM978" s="590"/>
      <c r="BN978" s="590"/>
      <c r="BO978" s="590"/>
      <c r="BP978" s="590"/>
      <c r="BQ978" s="590"/>
      <c r="BR978" s="590"/>
      <c r="BS978" s="590"/>
      <c r="BT978" s="590"/>
      <c r="BU978" s="590"/>
      <c r="BV978" s="590"/>
      <c r="BW978" s="590"/>
      <c r="BX978" s="590"/>
      <c r="BY978" s="590"/>
      <c r="BZ978" s="590"/>
      <c r="CA978" s="590"/>
      <c r="CB978" s="590"/>
      <c r="CC978" s="590"/>
      <c r="CD978" s="590"/>
      <c r="CE978" s="590"/>
      <c r="CF978" s="590"/>
      <c r="CG978" s="590"/>
      <c r="CH978" s="590"/>
      <c r="CI978" s="590"/>
      <c r="CJ978" s="590"/>
      <c r="CK978" s="590"/>
      <c r="CL978" s="590"/>
      <c r="CM978" s="590"/>
      <c r="CN978" s="590"/>
      <c r="CO978" s="590"/>
      <c r="CP978" s="590"/>
      <c r="CQ978" s="590"/>
      <c r="CR978" s="590"/>
      <c r="CS978" s="590"/>
      <c r="CT978" s="590"/>
      <c r="CU978" s="590"/>
      <c r="CV978" s="590"/>
      <c r="CW978" s="586"/>
      <c r="CX978" s="591"/>
      <c r="CY978" s="591"/>
      <c r="CZ978" s="591"/>
      <c r="DA978" s="591"/>
      <c r="DB978" s="591"/>
      <c r="DC978" s="591"/>
      <c r="DD978" s="591"/>
      <c r="DE978" s="591"/>
      <c r="DF978" s="591"/>
      <c r="DG978" s="591"/>
      <c r="DH978" s="591"/>
      <c r="DI978" s="591"/>
      <c r="DJ978" s="591"/>
      <c r="DK978" s="591"/>
      <c r="DL978" s="591"/>
      <c r="DM978" s="591"/>
      <c r="DN978" s="591"/>
      <c r="DO978" s="591"/>
      <c r="DP978" s="591"/>
      <c r="DQ978" s="591"/>
      <c r="DR978" s="591"/>
      <c r="DS978" s="588"/>
      <c r="DT978" s="591"/>
      <c r="DU978" s="591"/>
      <c r="DV978" s="591"/>
      <c r="DW978" s="591"/>
      <c r="DX978" s="591"/>
      <c r="DY978" s="591"/>
      <c r="DZ978" s="591"/>
      <c r="EA978" s="591"/>
      <c r="EB978" s="591"/>
      <c r="EC978" s="591"/>
      <c r="ED978" s="591"/>
      <c r="EE978" s="591"/>
      <c r="EF978" s="591"/>
      <c r="EG978" s="591"/>
      <c r="EH978" s="591"/>
      <c r="EI978" s="591"/>
      <c r="EJ978" s="591"/>
      <c r="EK978" s="591"/>
      <c r="EL978" s="591"/>
      <c r="EM978" s="591"/>
      <c r="EN978" s="591"/>
    </row>
    <row r="979" spans="1:144" x14ac:dyDescent="0.25">
      <c r="A979" s="589"/>
      <c r="B979" s="590"/>
      <c r="C979" s="590"/>
      <c r="D979" s="590"/>
      <c r="E979" s="590"/>
      <c r="F979" s="590"/>
      <c r="G979" s="590"/>
      <c r="H979" s="590"/>
      <c r="I979" s="590"/>
      <c r="J979" s="590"/>
      <c r="K979" s="590"/>
      <c r="L979" s="590"/>
      <c r="M979" s="590"/>
      <c r="N979" s="590"/>
      <c r="O979" s="590"/>
      <c r="P979" s="590"/>
      <c r="Q979" s="590"/>
      <c r="R979" s="590"/>
      <c r="S979" s="590"/>
      <c r="T979" s="590"/>
      <c r="U979" s="590"/>
      <c r="V979" s="590"/>
      <c r="W979" s="590"/>
      <c r="X979" s="590"/>
      <c r="Y979" s="590"/>
      <c r="Z979" s="590"/>
      <c r="AA979" s="590"/>
      <c r="AB979" s="590"/>
      <c r="AC979" s="590"/>
      <c r="AD979" s="590"/>
      <c r="AE979" s="590"/>
      <c r="AF979" s="590"/>
      <c r="AG979" s="590"/>
      <c r="AH979" s="590"/>
      <c r="AI979" s="590"/>
      <c r="AJ979" s="590"/>
      <c r="AK979" s="590"/>
      <c r="AL979" s="590"/>
      <c r="AM979" s="590"/>
      <c r="AN979" s="590"/>
      <c r="AO979" s="590"/>
      <c r="AP979" s="590"/>
      <c r="AQ979" s="590"/>
      <c r="AR979" s="590"/>
      <c r="AS979" s="590"/>
      <c r="AT979" s="590"/>
      <c r="AU979" s="590"/>
      <c r="AV979" s="590"/>
      <c r="AW979" s="590"/>
      <c r="AX979" s="590"/>
      <c r="AY979" s="590"/>
      <c r="AZ979" s="590"/>
      <c r="BA979" s="590"/>
      <c r="BB979" s="590"/>
      <c r="BC979" s="590"/>
      <c r="BD979" s="590"/>
      <c r="BE979" s="590"/>
      <c r="BF979" s="590"/>
      <c r="BG979" s="590"/>
      <c r="BH979" s="590"/>
      <c r="BI979" s="590"/>
      <c r="BJ979" s="590"/>
      <c r="BK979" s="590"/>
      <c r="BL979" s="590"/>
      <c r="BM979" s="590"/>
      <c r="BN979" s="590"/>
      <c r="BO979" s="590"/>
      <c r="BP979" s="590"/>
      <c r="BQ979" s="590"/>
      <c r="BR979" s="590"/>
      <c r="BS979" s="590"/>
      <c r="BT979" s="590"/>
      <c r="BU979" s="590"/>
      <c r="BV979" s="590"/>
      <c r="BW979" s="590"/>
      <c r="BX979" s="590"/>
      <c r="BY979" s="590"/>
      <c r="BZ979" s="590"/>
      <c r="CA979" s="590"/>
      <c r="CB979" s="590"/>
      <c r="CC979" s="590"/>
      <c r="CD979" s="590"/>
      <c r="CE979" s="590"/>
      <c r="CF979" s="590"/>
      <c r="CG979" s="590"/>
      <c r="CH979" s="590"/>
      <c r="CI979" s="590"/>
      <c r="CJ979" s="590"/>
      <c r="CK979" s="590"/>
      <c r="CL979" s="590"/>
      <c r="CM979" s="590"/>
      <c r="CN979" s="590"/>
      <c r="CO979" s="590"/>
      <c r="CP979" s="590"/>
      <c r="CQ979" s="590"/>
      <c r="CR979" s="590"/>
      <c r="CS979" s="590"/>
      <c r="CT979" s="590"/>
      <c r="CU979" s="590"/>
      <c r="CV979" s="590"/>
      <c r="CW979" s="586"/>
      <c r="CX979" s="591"/>
      <c r="CY979" s="591"/>
      <c r="CZ979" s="591"/>
      <c r="DA979" s="591"/>
      <c r="DB979" s="591"/>
      <c r="DC979" s="591"/>
      <c r="DD979" s="591"/>
      <c r="DE979" s="591"/>
      <c r="DF979" s="591"/>
      <c r="DG979" s="591"/>
      <c r="DH979" s="591"/>
      <c r="DI979" s="591"/>
      <c r="DJ979" s="591"/>
      <c r="DK979" s="591"/>
      <c r="DL979" s="591"/>
      <c r="DM979" s="591"/>
      <c r="DN979" s="591"/>
      <c r="DO979" s="591"/>
      <c r="DP979" s="591"/>
      <c r="DQ979" s="591"/>
      <c r="DR979" s="591"/>
      <c r="DS979" s="588"/>
      <c r="DT979" s="591"/>
      <c r="DU979" s="591"/>
      <c r="DV979" s="591"/>
      <c r="DW979" s="591"/>
      <c r="DX979" s="591"/>
      <c r="DY979" s="591"/>
      <c r="DZ979" s="591"/>
      <c r="EA979" s="591"/>
      <c r="EB979" s="591"/>
      <c r="EC979" s="591"/>
      <c r="ED979" s="591"/>
      <c r="EE979" s="591"/>
      <c r="EF979" s="591"/>
      <c r="EG979" s="591"/>
      <c r="EH979" s="591"/>
      <c r="EI979" s="591"/>
      <c r="EJ979" s="591"/>
      <c r="EK979" s="591"/>
      <c r="EL979" s="591"/>
      <c r="EM979" s="591"/>
      <c r="EN979" s="591"/>
    </row>
    <row r="980" spans="1:144" x14ac:dyDescent="0.25">
      <c r="A980" s="589"/>
      <c r="B980" s="590"/>
      <c r="C980" s="590"/>
      <c r="D980" s="590"/>
      <c r="E980" s="590"/>
      <c r="F980" s="590"/>
      <c r="G980" s="590"/>
      <c r="H980" s="590"/>
      <c r="I980" s="590"/>
      <c r="J980" s="590"/>
      <c r="K980" s="590"/>
      <c r="L980" s="590"/>
      <c r="M980" s="590"/>
      <c r="N980" s="590"/>
      <c r="O980" s="590"/>
      <c r="P980" s="590"/>
      <c r="Q980" s="590"/>
      <c r="R980" s="590"/>
      <c r="S980" s="590"/>
      <c r="T980" s="590"/>
      <c r="U980" s="590"/>
      <c r="V980" s="590"/>
      <c r="W980" s="590"/>
      <c r="X980" s="590"/>
      <c r="Y980" s="590"/>
      <c r="Z980" s="590"/>
      <c r="AA980" s="590"/>
      <c r="AB980" s="590"/>
      <c r="AC980" s="590"/>
      <c r="AD980" s="590"/>
      <c r="AE980" s="590"/>
      <c r="AF980" s="590"/>
      <c r="AG980" s="590"/>
      <c r="AH980" s="590"/>
      <c r="AI980" s="590"/>
      <c r="AJ980" s="590"/>
      <c r="AK980" s="590"/>
      <c r="AL980" s="590"/>
      <c r="AM980" s="590"/>
      <c r="AN980" s="590"/>
      <c r="AO980" s="590"/>
      <c r="AP980" s="590"/>
      <c r="AQ980" s="590"/>
      <c r="AR980" s="590"/>
      <c r="AS980" s="590"/>
      <c r="AT980" s="590"/>
      <c r="AU980" s="590"/>
      <c r="AV980" s="590"/>
      <c r="AW980" s="590"/>
      <c r="AX980" s="590"/>
      <c r="AY980" s="590"/>
      <c r="AZ980" s="590"/>
      <c r="BA980" s="590"/>
      <c r="BB980" s="590"/>
      <c r="BC980" s="590"/>
      <c r="BD980" s="590"/>
      <c r="BE980" s="590"/>
      <c r="BF980" s="590"/>
      <c r="BG980" s="590"/>
      <c r="BH980" s="590"/>
      <c r="BI980" s="590"/>
      <c r="BJ980" s="590"/>
      <c r="BK980" s="590"/>
      <c r="BL980" s="590"/>
      <c r="BM980" s="590"/>
      <c r="BN980" s="590"/>
      <c r="BO980" s="590"/>
      <c r="BP980" s="590"/>
      <c r="BQ980" s="590"/>
      <c r="BR980" s="590"/>
      <c r="BS980" s="590"/>
      <c r="BT980" s="590"/>
      <c r="BU980" s="590"/>
      <c r="BV980" s="590"/>
      <c r="BW980" s="590"/>
      <c r="BX980" s="590"/>
      <c r="BY980" s="590"/>
      <c r="BZ980" s="590"/>
      <c r="CA980" s="590"/>
      <c r="CB980" s="590"/>
      <c r="CC980" s="590"/>
      <c r="CD980" s="590"/>
      <c r="CE980" s="590"/>
      <c r="CF980" s="590"/>
      <c r="CG980" s="590"/>
      <c r="CH980" s="590"/>
      <c r="CI980" s="590"/>
      <c r="CJ980" s="590"/>
      <c r="CK980" s="590"/>
      <c r="CL980" s="590"/>
      <c r="CM980" s="590"/>
      <c r="CN980" s="590"/>
      <c r="CO980" s="590"/>
      <c r="CP980" s="590"/>
      <c r="CQ980" s="590"/>
      <c r="CR980" s="590"/>
      <c r="CS980" s="590"/>
      <c r="CT980" s="590"/>
      <c r="CU980" s="590"/>
      <c r="CV980" s="590"/>
      <c r="CW980" s="586"/>
      <c r="CX980" s="591"/>
      <c r="CY980" s="591"/>
      <c r="CZ980" s="591"/>
      <c r="DA980" s="591"/>
      <c r="DB980" s="591"/>
      <c r="DC980" s="591"/>
      <c r="DD980" s="591"/>
      <c r="DE980" s="591"/>
      <c r="DF980" s="591"/>
      <c r="DG980" s="591"/>
      <c r="DH980" s="591"/>
      <c r="DI980" s="591"/>
      <c r="DJ980" s="591"/>
      <c r="DK980" s="591"/>
      <c r="DL980" s="591"/>
      <c r="DM980" s="591"/>
      <c r="DN980" s="591"/>
      <c r="DO980" s="591"/>
      <c r="DP980" s="591"/>
      <c r="DQ980" s="591"/>
      <c r="DR980" s="591"/>
      <c r="DS980" s="588"/>
      <c r="DT980" s="591"/>
      <c r="DU980" s="591"/>
      <c r="DV980" s="591"/>
      <c r="DW980" s="591"/>
      <c r="DX980" s="591"/>
      <c r="DY980" s="591"/>
      <c r="DZ980" s="591"/>
      <c r="EA980" s="591"/>
      <c r="EB980" s="591"/>
      <c r="EC980" s="591"/>
      <c r="ED980" s="591"/>
      <c r="EE980" s="591"/>
      <c r="EF980" s="591"/>
      <c r="EG980" s="591"/>
      <c r="EH980" s="591"/>
      <c r="EI980" s="591"/>
      <c r="EJ980" s="591"/>
      <c r="EK980" s="591"/>
      <c r="EL980" s="591"/>
      <c r="EM980" s="591"/>
      <c r="EN980" s="591"/>
    </row>
    <row r="981" spans="1:144" x14ac:dyDescent="0.25">
      <c r="A981" s="589"/>
      <c r="B981" s="590"/>
      <c r="C981" s="590"/>
      <c r="D981" s="590"/>
      <c r="E981" s="590"/>
      <c r="F981" s="590"/>
      <c r="G981" s="590"/>
      <c r="H981" s="590"/>
      <c r="I981" s="590"/>
      <c r="J981" s="590"/>
      <c r="K981" s="590"/>
      <c r="L981" s="590"/>
      <c r="M981" s="590"/>
      <c r="N981" s="590"/>
      <c r="O981" s="590"/>
      <c r="P981" s="590"/>
      <c r="Q981" s="590"/>
      <c r="R981" s="590"/>
      <c r="S981" s="590"/>
      <c r="T981" s="590"/>
      <c r="U981" s="590"/>
      <c r="V981" s="590"/>
      <c r="W981" s="590"/>
      <c r="X981" s="590"/>
      <c r="Y981" s="590"/>
      <c r="Z981" s="590"/>
      <c r="AA981" s="590"/>
      <c r="AB981" s="590"/>
      <c r="AC981" s="590"/>
      <c r="AD981" s="590"/>
      <c r="AE981" s="590"/>
      <c r="AF981" s="590"/>
      <c r="AG981" s="590"/>
      <c r="AH981" s="590"/>
      <c r="AI981" s="590"/>
      <c r="AJ981" s="590"/>
      <c r="AK981" s="590"/>
      <c r="AL981" s="590"/>
      <c r="AM981" s="590"/>
      <c r="AN981" s="590"/>
      <c r="AO981" s="590"/>
      <c r="AP981" s="590"/>
      <c r="AQ981" s="590"/>
      <c r="AR981" s="590"/>
      <c r="AS981" s="590"/>
      <c r="AT981" s="590"/>
      <c r="AU981" s="590"/>
      <c r="AV981" s="590"/>
      <c r="AW981" s="590"/>
      <c r="AX981" s="590"/>
      <c r="AY981" s="590"/>
      <c r="AZ981" s="590"/>
      <c r="BA981" s="590"/>
      <c r="BB981" s="590"/>
      <c r="BC981" s="590"/>
      <c r="BD981" s="590"/>
      <c r="BE981" s="590"/>
      <c r="BF981" s="590"/>
      <c r="BG981" s="590"/>
      <c r="BH981" s="590"/>
      <c r="BI981" s="590"/>
      <c r="BJ981" s="590"/>
      <c r="BK981" s="590"/>
      <c r="BL981" s="590"/>
      <c r="BM981" s="590"/>
      <c r="BN981" s="590"/>
      <c r="BO981" s="590"/>
      <c r="BP981" s="590"/>
      <c r="BQ981" s="590"/>
      <c r="BR981" s="590"/>
      <c r="BS981" s="590"/>
      <c r="BT981" s="590"/>
      <c r="BU981" s="590"/>
      <c r="BV981" s="590"/>
      <c r="BW981" s="590"/>
      <c r="BX981" s="590"/>
      <c r="BY981" s="590"/>
      <c r="BZ981" s="590"/>
      <c r="CA981" s="590"/>
      <c r="CB981" s="590"/>
      <c r="CC981" s="590"/>
      <c r="CD981" s="590"/>
      <c r="CE981" s="590"/>
      <c r="CF981" s="590"/>
      <c r="CG981" s="590"/>
      <c r="CH981" s="590"/>
      <c r="CI981" s="590"/>
      <c r="CJ981" s="590"/>
      <c r="CK981" s="590"/>
      <c r="CL981" s="590"/>
      <c r="CM981" s="590"/>
      <c r="CN981" s="590"/>
      <c r="CO981" s="590"/>
      <c r="CP981" s="590"/>
      <c r="CQ981" s="590"/>
      <c r="CR981" s="590"/>
      <c r="CS981" s="590"/>
      <c r="CT981" s="590"/>
      <c r="CU981" s="590"/>
      <c r="CV981" s="590"/>
      <c r="CW981" s="586"/>
      <c r="CX981" s="591"/>
      <c r="CY981" s="591"/>
      <c r="CZ981" s="591"/>
      <c r="DA981" s="591"/>
      <c r="DB981" s="591"/>
      <c r="DC981" s="591"/>
      <c r="DD981" s="591"/>
      <c r="DE981" s="591"/>
      <c r="DF981" s="591"/>
      <c r="DG981" s="591"/>
      <c r="DH981" s="591"/>
      <c r="DI981" s="591"/>
      <c r="DJ981" s="591"/>
      <c r="DK981" s="591"/>
      <c r="DL981" s="591"/>
      <c r="DM981" s="591"/>
      <c r="DN981" s="591"/>
      <c r="DO981" s="591"/>
      <c r="DP981" s="591"/>
      <c r="DQ981" s="591"/>
      <c r="DR981" s="591"/>
      <c r="DS981" s="588"/>
      <c r="DT981" s="591"/>
      <c r="DU981" s="591"/>
      <c r="DV981" s="591"/>
      <c r="DW981" s="591"/>
      <c r="DX981" s="591"/>
      <c r="DY981" s="591"/>
      <c r="DZ981" s="591"/>
      <c r="EA981" s="591"/>
      <c r="EB981" s="591"/>
      <c r="EC981" s="591"/>
      <c r="ED981" s="591"/>
      <c r="EE981" s="591"/>
      <c r="EF981" s="591"/>
      <c r="EG981" s="591"/>
      <c r="EH981" s="591"/>
      <c r="EI981" s="591"/>
      <c r="EJ981" s="591"/>
      <c r="EK981" s="591"/>
      <c r="EL981" s="591"/>
      <c r="EM981" s="591"/>
      <c r="EN981" s="591"/>
    </row>
    <row r="982" spans="1:144" x14ac:dyDescent="0.25">
      <c r="A982" s="589"/>
      <c r="B982" s="590"/>
      <c r="C982" s="590"/>
      <c r="D982" s="590"/>
      <c r="E982" s="590"/>
      <c r="F982" s="590"/>
      <c r="G982" s="590"/>
      <c r="H982" s="590"/>
      <c r="I982" s="590"/>
      <c r="J982" s="590"/>
      <c r="K982" s="590"/>
      <c r="L982" s="590"/>
      <c r="M982" s="590"/>
      <c r="N982" s="590"/>
      <c r="O982" s="590"/>
      <c r="P982" s="590"/>
      <c r="Q982" s="590"/>
      <c r="R982" s="590"/>
      <c r="S982" s="590"/>
      <c r="T982" s="590"/>
      <c r="U982" s="590"/>
      <c r="V982" s="590"/>
      <c r="W982" s="590"/>
      <c r="X982" s="590"/>
      <c r="Y982" s="590"/>
      <c r="Z982" s="590"/>
      <c r="AA982" s="590"/>
      <c r="AB982" s="590"/>
      <c r="AC982" s="590"/>
      <c r="AD982" s="590"/>
      <c r="AE982" s="590"/>
      <c r="AF982" s="590"/>
      <c r="AG982" s="590"/>
      <c r="AH982" s="590"/>
      <c r="AI982" s="590"/>
      <c r="AJ982" s="590"/>
      <c r="AK982" s="590"/>
      <c r="AL982" s="590"/>
      <c r="AM982" s="590"/>
      <c r="AN982" s="590"/>
      <c r="AO982" s="590"/>
      <c r="AP982" s="590"/>
      <c r="AQ982" s="590"/>
      <c r="AR982" s="590"/>
      <c r="AS982" s="590"/>
      <c r="AT982" s="590"/>
      <c r="AU982" s="590"/>
      <c r="AV982" s="590"/>
      <c r="AW982" s="590"/>
      <c r="AX982" s="590"/>
      <c r="AY982" s="590"/>
      <c r="AZ982" s="590"/>
      <c r="BA982" s="590"/>
      <c r="BB982" s="590"/>
      <c r="BC982" s="590"/>
      <c r="BD982" s="590"/>
      <c r="BE982" s="590"/>
      <c r="BF982" s="590"/>
      <c r="BG982" s="590"/>
      <c r="BH982" s="590"/>
      <c r="BI982" s="590"/>
      <c r="BJ982" s="590"/>
      <c r="BK982" s="590"/>
      <c r="BL982" s="590"/>
      <c r="BM982" s="590"/>
      <c r="BN982" s="590"/>
      <c r="BO982" s="590"/>
      <c r="BP982" s="590"/>
      <c r="BQ982" s="590"/>
      <c r="BR982" s="590"/>
      <c r="BS982" s="590"/>
      <c r="BT982" s="590"/>
      <c r="BU982" s="590"/>
      <c r="BV982" s="590"/>
      <c r="BW982" s="590"/>
      <c r="BX982" s="590"/>
      <c r="BY982" s="590"/>
      <c r="BZ982" s="590"/>
      <c r="CA982" s="590"/>
      <c r="CB982" s="590"/>
      <c r="CC982" s="590"/>
      <c r="CD982" s="590"/>
      <c r="CE982" s="590"/>
      <c r="CF982" s="590"/>
      <c r="CG982" s="590"/>
      <c r="CH982" s="590"/>
      <c r="CI982" s="590"/>
      <c r="CJ982" s="590"/>
      <c r="CK982" s="590"/>
      <c r="CL982" s="590"/>
      <c r="CM982" s="590"/>
      <c r="CN982" s="590"/>
      <c r="CO982" s="590"/>
      <c r="CP982" s="590"/>
      <c r="CQ982" s="590"/>
      <c r="CR982" s="590"/>
      <c r="CS982" s="590"/>
      <c r="CT982" s="590"/>
      <c r="CU982" s="590"/>
      <c r="CV982" s="590"/>
      <c r="CW982" s="586"/>
      <c r="CX982" s="591"/>
      <c r="CY982" s="591"/>
      <c r="CZ982" s="591"/>
      <c r="DA982" s="591"/>
      <c r="DB982" s="591"/>
      <c r="DC982" s="591"/>
      <c r="DD982" s="591"/>
      <c r="DE982" s="591"/>
      <c r="DF982" s="591"/>
      <c r="DG982" s="591"/>
      <c r="DH982" s="591"/>
      <c r="DI982" s="591"/>
      <c r="DJ982" s="591"/>
      <c r="DK982" s="591"/>
      <c r="DL982" s="591"/>
      <c r="DM982" s="591"/>
      <c r="DN982" s="591"/>
      <c r="DO982" s="591"/>
      <c r="DP982" s="591"/>
      <c r="DQ982" s="591"/>
      <c r="DR982" s="591"/>
      <c r="DS982" s="588"/>
      <c r="DT982" s="591"/>
      <c r="DU982" s="591"/>
      <c r="DV982" s="591"/>
      <c r="DW982" s="591"/>
      <c r="DX982" s="591"/>
      <c r="DY982" s="591"/>
      <c r="DZ982" s="591"/>
      <c r="EA982" s="591"/>
      <c r="EB982" s="591"/>
      <c r="EC982" s="591"/>
      <c r="ED982" s="591"/>
      <c r="EE982" s="591"/>
      <c r="EF982" s="591"/>
      <c r="EG982" s="591"/>
      <c r="EH982" s="591"/>
      <c r="EI982" s="591"/>
      <c r="EJ982" s="591"/>
      <c r="EK982" s="591"/>
      <c r="EL982" s="591"/>
      <c r="EM982" s="591"/>
      <c r="EN982" s="591"/>
    </row>
    <row r="983" spans="1:144" x14ac:dyDescent="0.25">
      <c r="A983" s="589"/>
      <c r="B983" s="590"/>
      <c r="C983" s="590"/>
      <c r="D983" s="590"/>
      <c r="E983" s="590"/>
      <c r="F983" s="590"/>
      <c r="G983" s="590"/>
      <c r="H983" s="590"/>
      <c r="I983" s="590"/>
      <c r="J983" s="590"/>
      <c r="K983" s="590"/>
      <c r="L983" s="590"/>
      <c r="M983" s="590"/>
      <c r="N983" s="590"/>
      <c r="O983" s="590"/>
      <c r="P983" s="590"/>
      <c r="Q983" s="590"/>
      <c r="R983" s="590"/>
      <c r="S983" s="590"/>
      <c r="T983" s="590"/>
      <c r="U983" s="590"/>
      <c r="V983" s="590"/>
      <c r="W983" s="590"/>
      <c r="X983" s="590"/>
      <c r="Y983" s="590"/>
      <c r="Z983" s="590"/>
      <c r="AA983" s="590"/>
      <c r="AB983" s="590"/>
      <c r="AC983" s="590"/>
      <c r="AD983" s="590"/>
      <c r="AE983" s="590"/>
      <c r="AF983" s="590"/>
      <c r="AG983" s="590"/>
      <c r="AH983" s="590"/>
      <c r="AI983" s="590"/>
      <c r="AJ983" s="590"/>
      <c r="AK983" s="590"/>
      <c r="AL983" s="590"/>
      <c r="AM983" s="590"/>
      <c r="AN983" s="590"/>
      <c r="AO983" s="590"/>
      <c r="AP983" s="590"/>
      <c r="AQ983" s="590"/>
      <c r="AR983" s="590"/>
      <c r="AS983" s="590"/>
      <c r="AT983" s="590"/>
      <c r="AU983" s="590"/>
      <c r="AV983" s="590"/>
      <c r="AW983" s="590"/>
      <c r="AX983" s="590"/>
      <c r="AY983" s="590"/>
      <c r="AZ983" s="590"/>
      <c r="BA983" s="590"/>
      <c r="BB983" s="590"/>
      <c r="BC983" s="590"/>
      <c r="BD983" s="590"/>
      <c r="BE983" s="590"/>
      <c r="BF983" s="590"/>
      <c r="BG983" s="590"/>
      <c r="BH983" s="590"/>
      <c r="BI983" s="590"/>
      <c r="BJ983" s="590"/>
      <c r="BK983" s="590"/>
      <c r="BL983" s="590"/>
      <c r="BM983" s="590"/>
      <c r="BN983" s="590"/>
      <c r="BO983" s="590"/>
      <c r="BP983" s="590"/>
      <c r="BQ983" s="590"/>
      <c r="BR983" s="590"/>
      <c r="BS983" s="590"/>
      <c r="BT983" s="590"/>
      <c r="BU983" s="590"/>
      <c r="BV983" s="590"/>
      <c r="BW983" s="590"/>
      <c r="BX983" s="590"/>
      <c r="BY983" s="590"/>
      <c r="BZ983" s="590"/>
      <c r="CA983" s="590"/>
      <c r="CB983" s="590"/>
      <c r="CC983" s="590"/>
      <c r="CD983" s="590"/>
      <c r="CE983" s="590"/>
      <c r="CF983" s="590"/>
      <c r="CG983" s="590"/>
      <c r="CH983" s="590"/>
      <c r="CI983" s="590"/>
      <c r="CJ983" s="590"/>
      <c r="CK983" s="590"/>
      <c r="CL983" s="590"/>
      <c r="CM983" s="590"/>
      <c r="CN983" s="590"/>
      <c r="CO983" s="590"/>
      <c r="CP983" s="590"/>
      <c r="CQ983" s="590"/>
      <c r="CR983" s="590"/>
      <c r="CS983" s="590"/>
      <c r="CT983" s="590"/>
      <c r="CU983" s="590"/>
      <c r="CV983" s="590"/>
      <c r="CW983" s="586"/>
      <c r="CX983" s="591"/>
      <c r="CY983" s="591"/>
      <c r="CZ983" s="591"/>
      <c r="DA983" s="591"/>
      <c r="DB983" s="591"/>
      <c r="DC983" s="591"/>
      <c r="DD983" s="591"/>
      <c r="DE983" s="591"/>
      <c r="DF983" s="591"/>
      <c r="DG983" s="591"/>
      <c r="DH983" s="591"/>
      <c r="DI983" s="591"/>
      <c r="DJ983" s="591"/>
      <c r="DK983" s="591"/>
      <c r="DL983" s="591"/>
      <c r="DM983" s="591"/>
      <c r="DN983" s="591"/>
      <c r="DO983" s="591"/>
      <c r="DP983" s="591"/>
      <c r="DQ983" s="591"/>
      <c r="DR983" s="591"/>
      <c r="DS983" s="588"/>
      <c r="DT983" s="591"/>
      <c r="DU983" s="591"/>
      <c r="DV983" s="591"/>
      <c r="DW983" s="591"/>
      <c r="DX983" s="591"/>
      <c r="DY983" s="591"/>
      <c r="DZ983" s="591"/>
      <c r="EA983" s="591"/>
      <c r="EB983" s="591"/>
      <c r="EC983" s="591"/>
      <c r="ED983" s="591"/>
      <c r="EE983" s="591"/>
      <c r="EF983" s="591"/>
      <c r="EG983" s="591"/>
      <c r="EH983" s="591"/>
      <c r="EI983" s="591"/>
      <c r="EJ983" s="591"/>
      <c r="EK983" s="591"/>
      <c r="EL983" s="591"/>
      <c r="EM983" s="591"/>
      <c r="EN983" s="591"/>
    </row>
    <row r="984" spans="1:144" x14ac:dyDescent="0.25">
      <c r="A984" s="589"/>
      <c r="B984" s="590"/>
      <c r="C984" s="590"/>
      <c r="D984" s="590"/>
      <c r="E984" s="590"/>
      <c r="F984" s="590"/>
      <c r="G984" s="590"/>
      <c r="H984" s="590"/>
      <c r="I984" s="590"/>
      <c r="J984" s="590"/>
      <c r="K984" s="590"/>
      <c r="L984" s="590"/>
      <c r="M984" s="590"/>
      <c r="N984" s="590"/>
      <c r="O984" s="590"/>
      <c r="P984" s="590"/>
      <c r="Q984" s="590"/>
      <c r="R984" s="590"/>
      <c r="S984" s="590"/>
      <c r="T984" s="590"/>
      <c r="U984" s="590"/>
      <c r="V984" s="590"/>
      <c r="W984" s="590"/>
      <c r="X984" s="590"/>
      <c r="Y984" s="590"/>
      <c r="Z984" s="590"/>
      <c r="AA984" s="590"/>
      <c r="AB984" s="590"/>
      <c r="AC984" s="590"/>
      <c r="AD984" s="590"/>
      <c r="AE984" s="590"/>
      <c r="AF984" s="590"/>
      <c r="AG984" s="590"/>
      <c r="AH984" s="590"/>
      <c r="AI984" s="590"/>
      <c r="AJ984" s="590"/>
      <c r="AK984" s="590"/>
      <c r="AL984" s="590"/>
      <c r="AM984" s="590"/>
      <c r="AN984" s="590"/>
      <c r="AO984" s="590"/>
      <c r="AP984" s="590"/>
      <c r="AQ984" s="590"/>
      <c r="AR984" s="590"/>
      <c r="AS984" s="590"/>
      <c r="AT984" s="590"/>
      <c r="AU984" s="590"/>
      <c r="AV984" s="590"/>
      <c r="AW984" s="590"/>
      <c r="AX984" s="590"/>
      <c r="AY984" s="590"/>
      <c r="AZ984" s="590"/>
      <c r="BA984" s="590"/>
      <c r="BB984" s="590"/>
      <c r="BC984" s="590"/>
      <c r="BD984" s="590"/>
      <c r="BE984" s="590"/>
      <c r="BF984" s="590"/>
      <c r="BG984" s="590"/>
      <c r="BH984" s="590"/>
      <c r="BI984" s="590"/>
      <c r="BJ984" s="590"/>
      <c r="BK984" s="590"/>
      <c r="BL984" s="590"/>
      <c r="BM984" s="590"/>
      <c r="BN984" s="590"/>
      <c r="BO984" s="590"/>
      <c r="BP984" s="590"/>
      <c r="BQ984" s="590"/>
      <c r="BR984" s="590"/>
      <c r="BS984" s="590"/>
      <c r="BT984" s="590"/>
      <c r="BU984" s="590"/>
      <c r="BV984" s="590"/>
      <c r="BW984" s="590"/>
      <c r="BX984" s="590"/>
      <c r="BY984" s="590"/>
      <c r="BZ984" s="590"/>
      <c r="CA984" s="590"/>
      <c r="CB984" s="590"/>
      <c r="CC984" s="590"/>
      <c r="CD984" s="590"/>
      <c r="CE984" s="590"/>
      <c r="CF984" s="590"/>
      <c r="CG984" s="590"/>
      <c r="CH984" s="590"/>
      <c r="CI984" s="590"/>
      <c r="CJ984" s="590"/>
      <c r="CK984" s="590"/>
      <c r="CL984" s="590"/>
      <c r="CM984" s="590"/>
      <c r="CN984" s="590"/>
      <c r="CO984" s="590"/>
      <c r="CP984" s="590"/>
      <c r="CQ984" s="590"/>
      <c r="CR984" s="590"/>
      <c r="CS984" s="590"/>
      <c r="CT984" s="590"/>
      <c r="CU984" s="590"/>
      <c r="CV984" s="590"/>
      <c r="CW984" s="586"/>
      <c r="CX984" s="591"/>
      <c r="CY984" s="591"/>
      <c r="CZ984" s="591"/>
      <c r="DA984" s="591"/>
      <c r="DB984" s="591"/>
      <c r="DC984" s="591"/>
      <c r="DD984" s="591"/>
      <c r="DE984" s="591"/>
      <c r="DF984" s="591"/>
      <c r="DG984" s="591"/>
      <c r="DH984" s="591"/>
      <c r="DI984" s="591"/>
      <c r="DJ984" s="591"/>
      <c r="DK984" s="591"/>
      <c r="DL984" s="591"/>
      <c r="DM984" s="591"/>
      <c r="DN984" s="591"/>
      <c r="DO984" s="591"/>
      <c r="DP984" s="591"/>
      <c r="DQ984" s="591"/>
      <c r="DR984" s="591"/>
      <c r="DS984" s="588"/>
      <c r="DT984" s="591"/>
      <c r="DU984" s="591"/>
      <c r="DV984" s="591"/>
      <c r="DW984" s="591"/>
      <c r="DX984" s="591"/>
      <c r="DY984" s="591"/>
      <c r="DZ984" s="591"/>
      <c r="EA984" s="591"/>
      <c r="EB984" s="591"/>
      <c r="EC984" s="591"/>
      <c r="ED984" s="591"/>
      <c r="EE984" s="591"/>
      <c r="EF984" s="591"/>
      <c r="EG984" s="591"/>
      <c r="EH984" s="591"/>
      <c r="EI984" s="591"/>
      <c r="EJ984" s="591"/>
      <c r="EK984" s="591"/>
      <c r="EL984" s="591"/>
      <c r="EM984" s="591"/>
      <c r="EN984" s="591"/>
    </row>
    <row r="985" spans="1:144" x14ac:dyDescent="0.25">
      <c r="A985" s="589"/>
      <c r="B985" s="590"/>
      <c r="C985" s="590"/>
      <c r="D985" s="590"/>
      <c r="E985" s="590"/>
      <c r="F985" s="590"/>
      <c r="G985" s="590"/>
      <c r="H985" s="590"/>
      <c r="I985" s="590"/>
      <c r="J985" s="590"/>
      <c r="K985" s="590"/>
      <c r="L985" s="590"/>
      <c r="M985" s="590"/>
      <c r="N985" s="590"/>
      <c r="O985" s="590"/>
      <c r="P985" s="590"/>
      <c r="Q985" s="590"/>
      <c r="R985" s="590"/>
      <c r="S985" s="590"/>
      <c r="T985" s="590"/>
      <c r="U985" s="590"/>
      <c r="V985" s="590"/>
      <c r="W985" s="590"/>
      <c r="X985" s="590"/>
      <c r="Y985" s="590"/>
      <c r="Z985" s="590"/>
      <c r="AA985" s="590"/>
      <c r="AB985" s="590"/>
      <c r="AC985" s="590"/>
      <c r="AD985" s="590"/>
      <c r="AE985" s="590"/>
      <c r="AF985" s="590"/>
      <c r="AG985" s="590"/>
      <c r="AH985" s="590"/>
      <c r="AI985" s="590"/>
      <c r="AJ985" s="590"/>
      <c r="AK985" s="590"/>
      <c r="AL985" s="590"/>
      <c r="AM985" s="590"/>
      <c r="AN985" s="590"/>
      <c r="AO985" s="590"/>
      <c r="AP985" s="590"/>
      <c r="AQ985" s="590"/>
      <c r="AR985" s="590"/>
      <c r="AS985" s="590"/>
      <c r="AT985" s="590"/>
      <c r="AU985" s="590"/>
      <c r="AV985" s="590"/>
      <c r="AW985" s="590"/>
      <c r="AX985" s="590"/>
      <c r="AY985" s="590"/>
      <c r="AZ985" s="590"/>
      <c r="BA985" s="590"/>
      <c r="BB985" s="590"/>
      <c r="BC985" s="590"/>
      <c r="BD985" s="590"/>
      <c r="BE985" s="590"/>
      <c r="BF985" s="590"/>
      <c r="BG985" s="590"/>
      <c r="BH985" s="590"/>
      <c r="BI985" s="590"/>
      <c r="BJ985" s="590"/>
      <c r="BK985" s="590"/>
      <c r="BL985" s="590"/>
      <c r="BM985" s="590"/>
      <c r="BN985" s="590"/>
      <c r="BO985" s="590"/>
      <c r="BP985" s="590"/>
      <c r="BQ985" s="590"/>
      <c r="BR985" s="590"/>
      <c r="BS985" s="590"/>
      <c r="BT985" s="590"/>
      <c r="BU985" s="590"/>
      <c r="BV985" s="590"/>
      <c r="BW985" s="590"/>
      <c r="BX985" s="590"/>
      <c r="BY985" s="590"/>
      <c r="BZ985" s="590"/>
      <c r="CA985" s="590"/>
      <c r="CB985" s="590"/>
      <c r="CC985" s="590"/>
      <c r="CD985" s="590"/>
      <c r="CE985" s="590"/>
      <c r="CF985" s="590"/>
      <c r="CG985" s="590"/>
      <c r="CH985" s="590"/>
      <c r="CI985" s="590"/>
      <c r="CJ985" s="590"/>
      <c r="CK985" s="590"/>
      <c r="CL985" s="590"/>
      <c r="CM985" s="590"/>
      <c r="CN985" s="590"/>
      <c r="CO985" s="590"/>
      <c r="CP985" s="590"/>
      <c r="CQ985" s="590"/>
      <c r="CR985" s="590"/>
      <c r="CS985" s="590"/>
      <c r="CT985" s="590"/>
      <c r="CU985" s="590"/>
      <c r="CV985" s="590"/>
      <c r="CW985" s="586"/>
      <c r="CX985" s="591"/>
      <c r="CY985" s="591"/>
      <c r="CZ985" s="591"/>
      <c r="DA985" s="591"/>
      <c r="DB985" s="591"/>
      <c r="DC985" s="591"/>
      <c r="DD985" s="591"/>
      <c r="DE985" s="591"/>
      <c r="DF985" s="591"/>
      <c r="DG985" s="591"/>
      <c r="DH985" s="591"/>
      <c r="DI985" s="591"/>
      <c r="DJ985" s="591"/>
      <c r="DK985" s="591"/>
      <c r="DL985" s="591"/>
      <c r="DM985" s="591"/>
      <c r="DN985" s="591"/>
      <c r="DO985" s="591"/>
      <c r="DP985" s="591"/>
      <c r="DQ985" s="591"/>
      <c r="DR985" s="591"/>
      <c r="DS985" s="588"/>
      <c r="DT985" s="591"/>
      <c r="DU985" s="591"/>
      <c r="DV985" s="591"/>
      <c r="DW985" s="591"/>
      <c r="DX985" s="591"/>
      <c r="DY985" s="591"/>
      <c r="DZ985" s="591"/>
      <c r="EA985" s="591"/>
      <c r="EB985" s="591"/>
      <c r="EC985" s="591"/>
      <c r="ED985" s="591"/>
      <c r="EE985" s="591"/>
      <c r="EF985" s="591"/>
      <c r="EG985" s="591"/>
      <c r="EH985" s="591"/>
      <c r="EI985" s="591"/>
      <c r="EJ985" s="591"/>
      <c r="EK985" s="591"/>
      <c r="EL985" s="591"/>
      <c r="EM985" s="591"/>
      <c r="EN985" s="591"/>
    </row>
    <row r="986" spans="1:144" x14ac:dyDescent="0.25">
      <c r="A986" s="589"/>
      <c r="B986" s="590"/>
      <c r="C986" s="590"/>
      <c r="D986" s="590"/>
      <c r="E986" s="590"/>
      <c r="F986" s="590"/>
      <c r="G986" s="590"/>
      <c r="H986" s="590"/>
      <c r="I986" s="590"/>
      <c r="J986" s="590"/>
      <c r="K986" s="590"/>
      <c r="L986" s="590"/>
      <c r="M986" s="590"/>
      <c r="N986" s="590"/>
      <c r="O986" s="590"/>
      <c r="P986" s="590"/>
      <c r="Q986" s="590"/>
      <c r="R986" s="590"/>
      <c r="S986" s="590"/>
      <c r="T986" s="590"/>
      <c r="U986" s="590"/>
      <c r="V986" s="590"/>
      <c r="W986" s="590"/>
      <c r="X986" s="590"/>
      <c r="Y986" s="590"/>
      <c r="Z986" s="590"/>
      <c r="AA986" s="590"/>
      <c r="AB986" s="590"/>
      <c r="AC986" s="590"/>
      <c r="AD986" s="590"/>
      <c r="AE986" s="590"/>
      <c r="AF986" s="590"/>
      <c r="AG986" s="590"/>
      <c r="AH986" s="590"/>
      <c r="AI986" s="590"/>
      <c r="AJ986" s="590"/>
      <c r="AK986" s="590"/>
      <c r="AL986" s="590"/>
      <c r="AM986" s="590"/>
      <c r="AN986" s="590"/>
      <c r="AO986" s="590"/>
      <c r="AP986" s="590"/>
      <c r="AQ986" s="590"/>
      <c r="AR986" s="590"/>
      <c r="AS986" s="590"/>
      <c r="AT986" s="590"/>
      <c r="AU986" s="590"/>
      <c r="AV986" s="590"/>
      <c r="AW986" s="590"/>
      <c r="AX986" s="590"/>
      <c r="AY986" s="590"/>
      <c r="AZ986" s="590"/>
      <c r="BA986" s="590"/>
      <c r="BB986" s="590"/>
      <c r="BC986" s="590"/>
      <c r="BD986" s="590"/>
      <c r="BE986" s="590"/>
      <c r="BF986" s="590"/>
      <c r="BG986" s="590"/>
      <c r="BH986" s="590"/>
      <c r="BI986" s="590"/>
      <c r="BJ986" s="590"/>
      <c r="BK986" s="590"/>
      <c r="BL986" s="590"/>
      <c r="BM986" s="590"/>
      <c r="BN986" s="590"/>
      <c r="BO986" s="590"/>
      <c r="BP986" s="590"/>
      <c r="BQ986" s="590"/>
      <c r="BR986" s="590"/>
      <c r="BS986" s="590"/>
      <c r="BT986" s="590"/>
      <c r="BU986" s="590"/>
      <c r="BV986" s="590"/>
      <c r="BW986" s="590"/>
      <c r="BX986" s="590"/>
      <c r="BY986" s="590"/>
      <c r="BZ986" s="590"/>
      <c r="CA986" s="590"/>
      <c r="CB986" s="590"/>
      <c r="CC986" s="590"/>
      <c r="CD986" s="590"/>
      <c r="CE986" s="590"/>
      <c r="CF986" s="590"/>
      <c r="CG986" s="590"/>
      <c r="CH986" s="590"/>
      <c r="CI986" s="590"/>
      <c r="CJ986" s="590"/>
      <c r="CK986" s="590"/>
      <c r="CL986" s="590"/>
      <c r="CM986" s="590"/>
      <c r="CN986" s="590"/>
      <c r="CO986" s="590"/>
      <c r="CP986" s="590"/>
      <c r="CQ986" s="590"/>
      <c r="CR986" s="590"/>
      <c r="CS986" s="590"/>
      <c r="CT986" s="590"/>
      <c r="CU986" s="590"/>
      <c r="CV986" s="590"/>
      <c r="CW986" s="586"/>
      <c r="CX986" s="591"/>
      <c r="CY986" s="591"/>
      <c r="CZ986" s="591"/>
      <c r="DA986" s="591"/>
      <c r="DB986" s="591"/>
      <c r="DC986" s="591"/>
      <c r="DD986" s="591"/>
      <c r="DE986" s="591"/>
      <c r="DF986" s="591"/>
      <c r="DG986" s="591"/>
      <c r="DH986" s="591"/>
      <c r="DI986" s="591"/>
      <c r="DJ986" s="591"/>
      <c r="DK986" s="591"/>
      <c r="DL986" s="591"/>
      <c r="DM986" s="591"/>
      <c r="DN986" s="591"/>
      <c r="DO986" s="591"/>
      <c r="DP986" s="591"/>
      <c r="DQ986" s="591"/>
      <c r="DR986" s="591"/>
      <c r="DS986" s="588"/>
      <c r="DT986" s="591"/>
      <c r="DU986" s="591"/>
      <c r="DV986" s="591"/>
      <c r="DW986" s="591"/>
      <c r="DX986" s="591"/>
      <c r="DY986" s="591"/>
      <c r="DZ986" s="591"/>
      <c r="EA986" s="591"/>
      <c r="EB986" s="591"/>
      <c r="EC986" s="591"/>
      <c r="ED986" s="591"/>
      <c r="EE986" s="591"/>
      <c r="EF986" s="591"/>
      <c r="EG986" s="591"/>
      <c r="EH986" s="591"/>
      <c r="EI986" s="591"/>
      <c r="EJ986" s="591"/>
      <c r="EK986" s="591"/>
      <c r="EL986" s="591"/>
      <c r="EM986" s="591"/>
      <c r="EN986" s="591"/>
    </row>
    <row r="987" spans="1:144" x14ac:dyDescent="0.25">
      <c r="A987" s="589"/>
      <c r="B987" s="590"/>
      <c r="C987" s="590"/>
      <c r="D987" s="590"/>
      <c r="E987" s="590"/>
      <c r="F987" s="590"/>
      <c r="G987" s="590"/>
      <c r="H987" s="590"/>
      <c r="I987" s="590"/>
      <c r="J987" s="590"/>
      <c r="K987" s="590"/>
      <c r="L987" s="590"/>
      <c r="M987" s="590"/>
      <c r="N987" s="590"/>
      <c r="O987" s="590"/>
      <c r="P987" s="590"/>
      <c r="Q987" s="590"/>
      <c r="R987" s="590"/>
      <c r="S987" s="590"/>
      <c r="T987" s="590"/>
      <c r="U987" s="590"/>
      <c r="V987" s="590"/>
      <c r="W987" s="590"/>
      <c r="X987" s="590"/>
      <c r="Y987" s="590"/>
      <c r="Z987" s="590"/>
      <c r="AA987" s="590"/>
      <c r="AB987" s="590"/>
      <c r="AC987" s="590"/>
      <c r="AD987" s="590"/>
      <c r="AE987" s="590"/>
      <c r="AF987" s="590"/>
      <c r="AG987" s="590"/>
      <c r="AH987" s="590"/>
      <c r="AI987" s="590"/>
      <c r="AJ987" s="590"/>
      <c r="AK987" s="590"/>
      <c r="AL987" s="590"/>
      <c r="AM987" s="590"/>
      <c r="AN987" s="590"/>
      <c r="AO987" s="590"/>
      <c r="AP987" s="590"/>
      <c r="AQ987" s="590"/>
      <c r="AR987" s="590"/>
      <c r="AS987" s="590"/>
      <c r="AT987" s="590"/>
      <c r="AU987" s="590"/>
      <c r="AV987" s="590"/>
      <c r="AW987" s="590"/>
      <c r="AX987" s="590"/>
      <c r="AY987" s="590"/>
      <c r="AZ987" s="590"/>
      <c r="BA987" s="590"/>
      <c r="BB987" s="590"/>
      <c r="BC987" s="590"/>
      <c r="BD987" s="590"/>
      <c r="BE987" s="590"/>
      <c r="BF987" s="590"/>
      <c r="BG987" s="590"/>
      <c r="BH987" s="590"/>
      <c r="BI987" s="590"/>
      <c r="BJ987" s="590"/>
      <c r="BK987" s="590"/>
      <c r="BL987" s="590"/>
      <c r="BM987" s="590"/>
      <c r="BN987" s="590"/>
      <c r="BO987" s="590"/>
      <c r="BP987" s="590"/>
      <c r="BQ987" s="590"/>
      <c r="BR987" s="590"/>
      <c r="BS987" s="590"/>
      <c r="BT987" s="590"/>
      <c r="BU987" s="590"/>
      <c r="BV987" s="590"/>
      <c r="BW987" s="590"/>
      <c r="BX987" s="590"/>
      <c r="BY987" s="590"/>
      <c r="BZ987" s="590"/>
      <c r="CA987" s="590"/>
      <c r="CB987" s="590"/>
      <c r="CC987" s="590"/>
      <c r="CD987" s="590"/>
      <c r="CE987" s="590"/>
      <c r="CF987" s="590"/>
      <c r="CG987" s="590"/>
      <c r="CH987" s="590"/>
      <c r="CI987" s="590"/>
      <c r="CJ987" s="590"/>
      <c r="CK987" s="590"/>
      <c r="CL987" s="590"/>
      <c r="CM987" s="590"/>
      <c r="CN987" s="590"/>
      <c r="CO987" s="590"/>
      <c r="CP987" s="590"/>
      <c r="CQ987" s="590"/>
      <c r="CR987" s="590"/>
      <c r="CS987" s="590"/>
      <c r="CT987" s="590"/>
      <c r="CU987" s="590"/>
      <c r="CV987" s="590"/>
      <c r="CW987" s="586"/>
      <c r="CX987" s="591"/>
      <c r="CY987" s="591"/>
      <c r="CZ987" s="591"/>
      <c r="DA987" s="591"/>
      <c r="DB987" s="591"/>
      <c r="DC987" s="591"/>
      <c r="DD987" s="591"/>
      <c r="DE987" s="591"/>
      <c r="DF987" s="591"/>
      <c r="DG987" s="591"/>
      <c r="DH987" s="591"/>
      <c r="DI987" s="591"/>
      <c r="DJ987" s="591"/>
      <c r="DK987" s="591"/>
      <c r="DL987" s="591"/>
      <c r="DM987" s="591"/>
      <c r="DN987" s="591"/>
      <c r="DO987" s="591"/>
      <c r="DP987" s="591"/>
      <c r="DQ987" s="591"/>
      <c r="DR987" s="591"/>
      <c r="DS987" s="588"/>
      <c r="DT987" s="591"/>
      <c r="DU987" s="591"/>
      <c r="DV987" s="591"/>
      <c r="DW987" s="591"/>
      <c r="DX987" s="591"/>
      <c r="DY987" s="591"/>
      <c r="DZ987" s="591"/>
      <c r="EA987" s="591"/>
      <c r="EB987" s="591"/>
      <c r="EC987" s="591"/>
      <c r="ED987" s="591"/>
      <c r="EE987" s="591"/>
      <c r="EF987" s="591"/>
      <c r="EG987" s="591"/>
      <c r="EH987" s="591"/>
      <c r="EI987" s="591"/>
      <c r="EJ987" s="591"/>
      <c r="EK987" s="591"/>
      <c r="EL987" s="591"/>
      <c r="EM987" s="591"/>
      <c r="EN987" s="591"/>
    </row>
    <row r="988" spans="1:144" x14ac:dyDescent="0.25">
      <c r="A988" s="589"/>
      <c r="B988" s="590"/>
      <c r="C988" s="590"/>
      <c r="D988" s="590"/>
      <c r="E988" s="590"/>
      <c r="F988" s="590"/>
      <c r="G988" s="590"/>
      <c r="H988" s="590"/>
      <c r="I988" s="590"/>
      <c r="J988" s="590"/>
      <c r="K988" s="590"/>
      <c r="L988" s="590"/>
      <c r="M988" s="590"/>
      <c r="N988" s="590"/>
      <c r="O988" s="590"/>
      <c r="P988" s="590"/>
      <c r="Q988" s="590"/>
      <c r="R988" s="590"/>
      <c r="S988" s="590"/>
      <c r="T988" s="590"/>
      <c r="U988" s="590"/>
      <c r="V988" s="590"/>
      <c r="W988" s="590"/>
      <c r="X988" s="590"/>
      <c r="Y988" s="590"/>
      <c r="Z988" s="590"/>
      <c r="AA988" s="590"/>
      <c r="AB988" s="590"/>
      <c r="AC988" s="590"/>
      <c r="AD988" s="590"/>
      <c r="AE988" s="590"/>
      <c r="AF988" s="590"/>
      <c r="AG988" s="590"/>
      <c r="AH988" s="590"/>
      <c r="AI988" s="590"/>
      <c r="AJ988" s="590"/>
      <c r="AK988" s="590"/>
      <c r="AL988" s="590"/>
      <c r="AM988" s="590"/>
      <c r="AN988" s="590"/>
      <c r="AO988" s="590"/>
      <c r="AP988" s="590"/>
      <c r="AQ988" s="590"/>
      <c r="AR988" s="590"/>
      <c r="AS988" s="590"/>
      <c r="AT988" s="590"/>
      <c r="AU988" s="590"/>
      <c r="AV988" s="590"/>
      <c r="AW988" s="590"/>
      <c r="AX988" s="590"/>
      <c r="AY988" s="590"/>
      <c r="AZ988" s="590"/>
      <c r="BA988" s="590"/>
      <c r="BB988" s="590"/>
      <c r="BC988" s="590"/>
      <c r="BD988" s="590"/>
      <c r="BE988" s="590"/>
      <c r="BF988" s="590"/>
      <c r="BG988" s="590"/>
      <c r="BH988" s="590"/>
      <c r="BI988" s="590"/>
      <c r="BJ988" s="590"/>
      <c r="BK988" s="590"/>
      <c r="BL988" s="590"/>
      <c r="BM988" s="590"/>
      <c r="BN988" s="590"/>
      <c r="BO988" s="590"/>
      <c r="BP988" s="590"/>
      <c r="BQ988" s="590"/>
      <c r="BR988" s="590"/>
      <c r="BS988" s="590"/>
      <c r="BT988" s="590"/>
      <c r="BU988" s="590"/>
      <c r="BV988" s="590"/>
      <c r="BW988" s="590"/>
      <c r="BX988" s="590"/>
      <c r="BY988" s="590"/>
      <c r="BZ988" s="590"/>
      <c r="CA988" s="590"/>
      <c r="CB988" s="590"/>
      <c r="CC988" s="590"/>
      <c r="CD988" s="590"/>
      <c r="CE988" s="590"/>
      <c r="CF988" s="590"/>
      <c r="CG988" s="590"/>
      <c r="CH988" s="590"/>
      <c r="CI988" s="590"/>
      <c r="CJ988" s="590"/>
      <c r="CK988" s="590"/>
      <c r="CL988" s="590"/>
      <c r="CM988" s="590"/>
      <c r="CN988" s="590"/>
      <c r="CO988" s="590"/>
      <c r="CP988" s="590"/>
      <c r="CQ988" s="590"/>
      <c r="CR988" s="590"/>
      <c r="CS988" s="590"/>
      <c r="CT988" s="590"/>
      <c r="CU988" s="590"/>
      <c r="CV988" s="590"/>
      <c r="CW988" s="586"/>
      <c r="CX988" s="591"/>
      <c r="CY988" s="591"/>
      <c r="CZ988" s="591"/>
      <c r="DA988" s="591"/>
      <c r="DB988" s="591"/>
      <c r="DC988" s="591"/>
      <c r="DD988" s="591"/>
      <c r="DE988" s="591"/>
      <c r="DF988" s="591"/>
      <c r="DG988" s="591"/>
      <c r="DH988" s="591"/>
      <c r="DI988" s="591"/>
      <c r="DJ988" s="591"/>
      <c r="DK988" s="591"/>
      <c r="DL988" s="591"/>
      <c r="DM988" s="591"/>
      <c r="DN988" s="591"/>
      <c r="DO988" s="591"/>
      <c r="DP988" s="591"/>
      <c r="DQ988" s="591"/>
      <c r="DR988" s="591"/>
      <c r="DS988" s="588"/>
      <c r="DT988" s="591"/>
      <c r="DU988" s="591"/>
      <c r="DV988" s="591"/>
      <c r="DW988" s="591"/>
      <c r="DX988" s="591"/>
      <c r="DY988" s="591"/>
      <c r="DZ988" s="591"/>
      <c r="EA988" s="591"/>
      <c r="EB988" s="591"/>
      <c r="EC988" s="591"/>
      <c r="ED988" s="591"/>
      <c r="EE988" s="591"/>
      <c r="EF988" s="591"/>
      <c r="EG988" s="591"/>
      <c r="EH988" s="591"/>
      <c r="EI988" s="591"/>
      <c r="EJ988" s="591"/>
      <c r="EK988" s="591"/>
      <c r="EL988" s="591"/>
      <c r="EM988" s="591"/>
      <c r="EN988" s="591"/>
    </row>
    <row r="989" spans="1:144" x14ac:dyDescent="0.25">
      <c r="A989" s="589"/>
      <c r="B989" s="590"/>
      <c r="C989" s="590"/>
      <c r="D989" s="590"/>
      <c r="E989" s="590"/>
      <c r="F989" s="590"/>
      <c r="G989" s="590"/>
      <c r="H989" s="590"/>
      <c r="I989" s="590"/>
      <c r="J989" s="590"/>
      <c r="K989" s="590"/>
      <c r="L989" s="590"/>
      <c r="M989" s="590"/>
      <c r="N989" s="590"/>
      <c r="O989" s="590"/>
      <c r="P989" s="590"/>
      <c r="Q989" s="590"/>
      <c r="R989" s="590"/>
      <c r="S989" s="590"/>
      <c r="T989" s="590"/>
      <c r="U989" s="590"/>
      <c r="V989" s="590"/>
      <c r="W989" s="590"/>
      <c r="X989" s="590"/>
      <c r="Y989" s="590"/>
      <c r="Z989" s="590"/>
      <c r="AA989" s="590"/>
      <c r="AB989" s="590"/>
      <c r="AC989" s="590"/>
      <c r="AD989" s="590"/>
      <c r="AE989" s="590"/>
      <c r="AF989" s="590"/>
      <c r="AG989" s="590"/>
      <c r="AH989" s="590"/>
      <c r="AI989" s="590"/>
      <c r="AJ989" s="590"/>
      <c r="AK989" s="590"/>
      <c r="AL989" s="590"/>
      <c r="AM989" s="590"/>
      <c r="AN989" s="590"/>
      <c r="AO989" s="590"/>
      <c r="AP989" s="590"/>
      <c r="AQ989" s="590"/>
      <c r="AR989" s="590"/>
      <c r="AS989" s="590"/>
      <c r="AT989" s="590"/>
      <c r="AU989" s="590"/>
      <c r="AV989" s="590"/>
      <c r="AW989" s="590"/>
      <c r="AX989" s="590"/>
      <c r="AY989" s="590"/>
      <c r="AZ989" s="590"/>
      <c r="BA989" s="590"/>
      <c r="BB989" s="590"/>
      <c r="BC989" s="590"/>
      <c r="BD989" s="590"/>
      <c r="BE989" s="590"/>
      <c r="BF989" s="590"/>
      <c r="BG989" s="590"/>
      <c r="BH989" s="590"/>
      <c r="BI989" s="590"/>
      <c r="BJ989" s="590"/>
      <c r="BK989" s="590"/>
      <c r="BL989" s="590"/>
      <c r="BM989" s="590"/>
      <c r="BN989" s="590"/>
      <c r="BO989" s="590"/>
      <c r="BP989" s="590"/>
      <c r="BQ989" s="590"/>
      <c r="BR989" s="590"/>
      <c r="BS989" s="590"/>
      <c r="BT989" s="590"/>
      <c r="BU989" s="590"/>
      <c r="BV989" s="590"/>
      <c r="BW989" s="590"/>
      <c r="BX989" s="590"/>
      <c r="BY989" s="590"/>
      <c r="BZ989" s="590"/>
      <c r="CA989" s="590"/>
      <c r="CB989" s="590"/>
      <c r="CC989" s="590"/>
      <c r="CD989" s="590"/>
      <c r="CE989" s="590"/>
      <c r="CF989" s="590"/>
      <c r="CG989" s="590"/>
      <c r="CH989" s="590"/>
      <c r="CI989" s="590"/>
      <c r="CJ989" s="590"/>
      <c r="CK989" s="590"/>
      <c r="CL989" s="590"/>
      <c r="CM989" s="590"/>
      <c r="CN989" s="590"/>
      <c r="CO989" s="590"/>
      <c r="CP989" s="590"/>
      <c r="CQ989" s="590"/>
      <c r="CR989" s="590"/>
      <c r="CS989" s="590"/>
      <c r="CT989" s="590"/>
      <c r="CU989" s="590"/>
      <c r="CV989" s="590"/>
      <c r="CW989" s="586"/>
      <c r="CX989" s="591"/>
      <c r="CY989" s="591"/>
      <c r="CZ989" s="591"/>
      <c r="DA989" s="591"/>
      <c r="DB989" s="591"/>
      <c r="DC989" s="591"/>
      <c r="DD989" s="591"/>
      <c r="DE989" s="591"/>
      <c r="DF989" s="591"/>
      <c r="DG989" s="591"/>
      <c r="DH989" s="591"/>
      <c r="DI989" s="591"/>
      <c r="DJ989" s="591"/>
      <c r="DK989" s="591"/>
      <c r="DL989" s="591"/>
      <c r="DM989" s="591"/>
      <c r="DN989" s="591"/>
      <c r="DO989" s="591"/>
      <c r="DP989" s="591"/>
      <c r="DQ989" s="591"/>
      <c r="DR989" s="591"/>
      <c r="DS989" s="588"/>
      <c r="DT989" s="591"/>
      <c r="DU989" s="591"/>
      <c r="DV989" s="591"/>
      <c r="DW989" s="591"/>
      <c r="DX989" s="591"/>
      <c r="DY989" s="591"/>
      <c r="DZ989" s="591"/>
      <c r="EA989" s="591"/>
      <c r="EB989" s="591"/>
      <c r="EC989" s="591"/>
      <c r="ED989" s="591"/>
      <c r="EE989" s="591"/>
      <c r="EF989" s="591"/>
      <c r="EG989" s="591"/>
      <c r="EH989" s="591"/>
      <c r="EI989" s="591"/>
      <c r="EJ989" s="591"/>
      <c r="EK989" s="591"/>
      <c r="EL989" s="591"/>
      <c r="EM989" s="591"/>
      <c r="EN989" s="591"/>
    </row>
    <row r="990" spans="1:144" x14ac:dyDescent="0.25">
      <c r="A990" s="589"/>
      <c r="B990" s="590"/>
      <c r="C990" s="590"/>
      <c r="D990" s="590"/>
      <c r="E990" s="590"/>
      <c r="F990" s="590"/>
      <c r="G990" s="590"/>
      <c r="H990" s="590"/>
      <c r="I990" s="590"/>
      <c r="J990" s="590"/>
      <c r="K990" s="590"/>
      <c r="L990" s="590"/>
      <c r="M990" s="590"/>
      <c r="N990" s="590"/>
      <c r="O990" s="590"/>
      <c r="P990" s="590"/>
      <c r="Q990" s="590"/>
      <c r="R990" s="590"/>
      <c r="S990" s="590"/>
      <c r="T990" s="590"/>
      <c r="U990" s="590"/>
      <c r="V990" s="590"/>
      <c r="W990" s="590"/>
      <c r="X990" s="590"/>
      <c r="Y990" s="590"/>
      <c r="Z990" s="590"/>
      <c r="AA990" s="590"/>
      <c r="AB990" s="590"/>
      <c r="AC990" s="590"/>
      <c r="AD990" s="590"/>
      <c r="AE990" s="590"/>
      <c r="AF990" s="590"/>
      <c r="AG990" s="590"/>
      <c r="AH990" s="590"/>
      <c r="AI990" s="590"/>
      <c r="AJ990" s="590"/>
      <c r="AK990" s="590"/>
      <c r="AL990" s="590"/>
      <c r="AM990" s="590"/>
      <c r="AN990" s="590"/>
      <c r="AO990" s="590"/>
      <c r="AP990" s="590"/>
      <c r="AQ990" s="590"/>
      <c r="AR990" s="590"/>
      <c r="AS990" s="590"/>
      <c r="AT990" s="590"/>
      <c r="AU990" s="590"/>
      <c r="AV990" s="590"/>
      <c r="AW990" s="590"/>
      <c r="AX990" s="590"/>
      <c r="AY990" s="590"/>
      <c r="AZ990" s="590"/>
      <c r="BA990" s="590"/>
      <c r="BB990" s="590"/>
      <c r="BC990" s="590"/>
      <c r="BD990" s="590"/>
      <c r="BE990" s="590"/>
      <c r="BF990" s="590"/>
      <c r="BG990" s="590"/>
      <c r="BH990" s="590"/>
      <c r="BI990" s="590"/>
      <c r="BJ990" s="590"/>
      <c r="BK990" s="590"/>
      <c r="BL990" s="590"/>
      <c r="BM990" s="590"/>
      <c r="BN990" s="590"/>
      <c r="BO990" s="590"/>
      <c r="BP990" s="590"/>
      <c r="BQ990" s="590"/>
      <c r="BR990" s="590"/>
      <c r="BS990" s="590"/>
      <c r="BT990" s="590"/>
      <c r="BU990" s="590"/>
      <c r="BV990" s="590"/>
      <c r="BW990" s="590"/>
      <c r="BX990" s="590"/>
      <c r="BY990" s="590"/>
      <c r="BZ990" s="590"/>
      <c r="CA990" s="590"/>
      <c r="CB990" s="590"/>
      <c r="CC990" s="590"/>
      <c r="CD990" s="590"/>
      <c r="CE990" s="590"/>
      <c r="CF990" s="590"/>
      <c r="CG990" s="590"/>
      <c r="CH990" s="590"/>
      <c r="CI990" s="590"/>
      <c r="CJ990" s="590"/>
      <c r="CK990" s="590"/>
      <c r="CL990" s="590"/>
      <c r="CM990" s="590"/>
      <c r="CN990" s="590"/>
      <c r="CO990" s="590"/>
      <c r="CP990" s="590"/>
      <c r="CQ990" s="590"/>
      <c r="CR990" s="590"/>
      <c r="CS990" s="590"/>
      <c r="CT990" s="590"/>
      <c r="CU990" s="590"/>
      <c r="CV990" s="590"/>
      <c r="CW990" s="586"/>
      <c r="CX990" s="591"/>
      <c r="CY990" s="591"/>
      <c r="CZ990" s="591"/>
      <c r="DA990" s="591"/>
      <c r="DB990" s="591"/>
      <c r="DC990" s="591"/>
      <c r="DD990" s="591"/>
      <c r="DE990" s="591"/>
      <c r="DF990" s="591"/>
      <c r="DG990" s="591"/>
      <c r="DH990" s="591"/>
      <c r="DI990" s="591"/>
      <c r="DJ990" s="591"/>
      <c r="DK990" s="591"/>
      <c r="DL990" s="591"/>
      <c r="DM990" s="591"/>
      <c r="DN990" s="591"/>
      <c r="DO990" s="591"/>
      <c r="DP990" s="591"/>
      <c r="DQ990" s="591"/>
      <c r="DR990" s="591"/>
      <c r="DS990" s="588"/>
      <c r="DT990" s="591"/>
      <c r="DU990" s="591"/>
      <c r="DV990" s="591"/>
      <c r="DW990" s="591"/>
      <c r="DX990" s="591"/>
      <c r="DY990" s="591"/>
      <c r="DZ990" s="591"/>
      <c r="EA990" s="591"/>
      <c r="EB990" s="591"/>
      <c r="EC990" s="591"/>
      <c r="ED990" s="591"/>
      <c r="EE990" s="591"/>
      <c r="EF990" s="591"/>
      <c r="EG990" s="591"/>
      <c r="EH990" s="591"/>
      <c r="EI990" s="591"/>
      <c r="EJ990" s="591"/>
      <c r="EK990" s="591"/>
      <c r="EL990" s="591"/>
      <c r="EM990" s="591"/>
      <c r="EN990" s="591"/>
    </row>
    <row r="991" spans="1:144" x14ac:dyDescent="0.25">
      <c r="A991" s="589"/>
      <c r="B991" s="590"/>
      <c r="C991" s="590"/>
      <c r="D991" s="590"/>
      <c r="E991" s="590"/>
      <c r="F991" s="590"/>
      <c r="G991" s="590"/>
      <c r="H991" s="590"/>
      <c r="I991" s="590"/>
      <c r="J991" s="590"/>
      <c r="K991" s="590"/>
      <c r="L991" s="590"/>
      <c r="M991" s="590"/>
      <c r="N991" s="590"/>
      <c r="O991" s="590"/>
      <c r="P991" s="590"/>
      <c r="Q991" s="590"/>
      <c r="R991" s="590"/>
      <c r="S991" s="590"/>
      <c r="T991" s="590"/>
      <c r="U991" s="590"/>
      <c r="V991" s="590"/>
      <c r="W991" s="590"/>
      <c r="X991" s="590"/>
      <c r="Y991" s="590"/>
      <c r="Z991" s="590"/>
      <c r="AA991" s="590"/>
      <c r="AB991" s="590"/>
      <c r="AC991" s="590"/>
      <c r="AD991" s="590"/>
      <c r="AE991" s="590"/>
      <c r="AF991" s="590"/>
      <c r="AG991" s="590"/>
      <c r="AH991" s="590"/>
      <c r="AI991" s="590"/>
      <c r="AJ991" s="590"/>
      <c r="AK991" s="590"/>
      <c r="AL991" s="590"/>
      <c r="AM991" s="590"/>
      <c r="AN991" s="590"/>
      <c r="AO991" s="590"/>
      <c r="AP991" s="590"/>
      <c r="AQ991" s="590"/>
      <c r="AR991" s="590"/>
      <c r="AS991" s="590"/>
      <c r="AT991" s="590"/>
      <c r="AU991" s="590"/>
      <c r="AV991" s="590"/>
      <c r="AW991" s="590"/>
      <c r="AX991" s="590"/>
      <c r="AY991" s="590"/>
      <c r="AZ991" s="590"/>
      <c r="BA991" s="590"/>
      <c r="BB991" s="590"/>
      <c r="BC991" s="590"/>
      <c r="BD991" s="590"/>
      <c r="BE991" s="590"/>
      <c r="BF991" s="590"/>
      <c r="BG991" s="590"/>
      <c r="BH991" s="590"/>
      <c r="BI991" s="590"/>
      <c r="BJ991" s="590"/>
      <c r="BK991" s="590"/>
      <c r="BL991" s="590"/>
      <c r="BM991" s="590"/>
      <c r="BN991" s="590"/>
      <c r="BO991" s="590"/>
      <c r="BP991" s="590"/>
      <c r="BQ991" s="590"/>
      <c r="BR991" s="590"/>
      <c r="BS991" s="590"/>
      <c r="BT991" s="590"/>
      <c r="BU991" s="590"/>
      <c r="BV991" s="590"/>
      <c r="BW991" s="590"/>
      <c r="BX991" s="590"/>
      <c r="BY991" s="590"/>
      <c r="BZ991" s="590"/>
      <c r="CA991" s="590"/>
      <c r="CB991" s="590"/>
      <c r="CC991" s="590"/>
      <c r="CD991" s="590"/>
      <c r="CE991" s="590"/>
      <c r="CF991" s="590"/>
      <c r="CG991" s="590"/>
      <c r="CH991" s="590"/>
      <c r="CI991" s="590"/>
      <c r="CJ991" s="590"/>
      <c r="CK991" s="590"/>
      <c r="CL991" s="590"/>
      <c r="CM991" s="590"/>
      <c r="CN991" s="590"/>
      <c r="CO991" s="590"/>
      <c r="CP991" s="590"/>
      <c r="CQ991" s="590"/>
      <c r="CR991" s="590"/>
      <c r="CS991" s="590"/>
      <c r="CT991" s="590"/>
      <c r="CU991" s="590"/>
      <c r="CV991" s="590"/>
      <c r="CW991" s="586"/>
      <c r="CX991" s="591"/>
      <c r="CY991" s="591"/>
      <c r="CZ991" s="591"/>
      <c r="DA991" s="591"/>
      <c r="DB991" s="591"/>
      <c r="DC991" s="591"/>
      <c r="DD991" s="591"/>
      <c r="DE991" s="591"/>
      <c r="DF991" s="591"/>
      <c r="DG991" s="591"/>
      <c r="DH991" s="591"/>
      <c r="DI991" s="591"/>
      <c r="DJ991" s="591"/>
      <c r="DK991" s="591"/>
      <c r="DL991" s="591"/>
      <c r="DM991" s="591"/>
      <c r="DN991" s="591"/>
      <c r="DO991" s="591"/>
      <c r="DP991" s="591"/>
      <c r="DQ991" s="591"/>
      <c r="DR991" s="591"/>
      <c r="DS991" s="588"/>
      <c r="DT991" s="591"/>
      <c r="DU991" s="591"/>
      <c r="DV991" s="591"/>
      <c r="DW991" s="591"/>
      <c r="DX991" s="591"/>
      <c r="DY991" s="591"/>
      <c r="DZ991" s="591"/>
      <c r="EA991" s="591"/>
      <c r="EB991" s="591"/>
      <c r="EC991" s="591"/>
      <c r="ED991" s="591"/>
      <c r="EE991" s="591"/>
      <c r="EF991" s="591"/>
      <c r="EG991" s="591"/>
      <c r="EH991" s="591"/>
      <c r="EI991" s="591"/>
      <c r="EJ991" s="591"/>
      <c r="EK991" s="591"/>
      <c r="EL991" s="591"/>
      <c r="EM991" s="591"/>
      <c r="EN991" s="591"/>
    </row>
    <row r="992" spans="1:144" x14ac:dyDescent="0.25">
      <c r="A992" s="589"/>
      <c r="B992" s="590"/>
      <c r="C992" s="590"/>
      <c r="D992" s="590"/>
      <c r="E992" s="590"/>
      <c r="F992" s="590"/>
      <c r="G992" s="590"/>
      <c r="H992" s="590"/>
      <c r="I992" s="590"/>
      <c r="J992" s="590"/>
      <c r="K992" s="590"/>
      <c r="L992" s="590"/>
      <c r="M992" s="590"/>
      <c r="N992" s="590"/>
      <c r="O992" s="590"/>
      <c r="P992" s="590"/>
      <c r="Q992" s="590"/>
      <c r="R992" s="590"/>
      <c r="S992" s="590"/>
      <c r="T992" s="590"/>
      <c r="U992" s="590"/>
      <c r="V992" s="590"/>
      <c r="W992" s="590"/>
      <c r="X992" s="590"/>
      <c r="Y992" s="590"/>
      <c r="Z992" s="590"/>
      <c r="AA992" s="590"/>
      <c r="AB992" s="590"/>
      <c r="AC992" s="590"/>
      <c r="AD992" s="590"/>
      <c r="AE992" s="590"/>
      <c r="AF992" s="590"/>
      <c r="AG992" s="590"/>
      <c r="AH992" s="590"/>
      <c r="AI992" s="590"/>
      <c r="AJ992" s="590"/>
      <c r="AK992" s="590"/>
      <c r="AL992" s="590"/>
      <c r="AM992" s="590"/>
      <c r="AN992" s="590"/>
      <c r="AO992" s="590"/>
      <c r="AP992" s="590"/>
      <c r="AQ992" s="590"/>
      <c r="AR992" s="590"/>
      <c r="AS992" s="590"/>
      <c r="AT992" s="590"/>
      <c r="AU992" s="590"/>
      <c r="AV992" s="590"/>
      <c r="AW992" s="590"/>
      <c r="AX992" s="590"/>
      <c r="AY992" s="590"/>
      <c r="AZ992" s="590"/>
      <c r="BA992" s="590"/>
      <c r="BB992" s="590"/>
      <c r="BC992" s="590"/>
      <c r="BD992" s="590"/>
      <c r="BE992" s="590"/>
      <c r="BF992" s="590"/>
      <c r="BG992" s="590"/>
      <c r="BH992" s="590"/>
      <c r="BI992" s="590"/>
      <c r="BJ992" s="590"/>
      <c r="BK992" s="590"/>
      <c r="BL992" s="590"/>
      <c r="BM992" s="590"/>
      <c r="BN992" s="590"/>
      <c r="BO992" s="590"/>
      <c r="BP992" s="590"/>
      <c r="BQ992" s="590"/>
      <c r="BR992" s="590"/>
      <c r="BS992" s="590"/>
      <c r="BT992" s="590"/>
      <c r="BU992" s="590"/>
      <c r="BV992" s="590"/>
      <c r="BW992" s="590"/>
      <c r="BX992" s="590"/>
      <c r="BY992" s="590"/>
      <c r="BZ992" s="590"/>
      <c r="CA992" s="590"/>
      <c r="CB992" s="590"/>
      <c r="CC992" s="590"/>
      <c r="CD992" s="590"/>
      <c r="CE992" s="590"/>
      <c r="CF992" s="590"/>
      <c r="CG992" s="590"/>
      <c r="CH992" s="590"/>
      <c r="CI992" s="590"/>
      <c r="CJ992" s="590"/>
      <c r="CK992" s="590"/>
      <c r="CL992" s="590"/>
      <c r="CM992" s="590"/>
      <c r="CN992" s="590"/>
      <c r="CO992" s="590"/>
      <c r="CP992" s="590"/>
      <c r="CQ992" s="590"/>
      <c r="CR992" s="590"/>
      <c r="CS992" s="590"/>
      <c r="CT992" s="590"/>
      <c r="CU992" s="590"/>
      <c r="CV992" s="590"/>
      <c r="CW992" s="586"/>
      <c r="CX992" s="591"/>
      <c r="CY992" s="591"/>
      <c r="CZ992" s="591"/>
      <c r="DA992" s="591"/>
      <c r="DB992" s="591"/>
      <c r="DC992" s="591"/>
      <c r="DD992" s="591"/>
      <c r="DE992" s="591"/>
      <c r="DF992" s="591"/>
      <c r="DG992" s="591"/>
      <c r="DH992" s="591"/>
      <c r="DI992" s="591"/>
      <c r="DJ992" s="591"/>
      <c r="DK992" s="591"/>
      <c r="DL992" s="591"/>
      <c r="DM992" s="591"/>
      <c r="DN992" s="591"/>
      <c r="DO992" s="591"/>
      <c r="DP992" s="591"/>
      <c r="DQ992" s="591"/>
      <c r="DR992" s="591"/>
      <c r="DS992" s="588"/>
      <c r="DT992" s="591"/>
      <c r="DU992" s="591"/>
      <c r="DV992" s="591"/>
      <c r="DW992" s="591"/>
      <c r="DX992" s="591"/>
      <c r="DY992" s="591"/>
      <c r="DZ992" s="591"/>
      <c r="EA992" s="591"/>
      <c r="EB992" s="591"/>
      <c r="EC992" s="591"/>
      <c r="ED992" s="591"/>
      <c r="EE992" s="591"/>
      <c r="EF992" s="591"/>
      <c r="EG992" s="591"/>
      <c r="EH992" s="591"/>
      <c r="EI992" s="591"/>
      <c r="EJ992" s="591"/>
      <c r="EK992" s="591"/>
      <c r="EL992" s="591"/>
      <c r="EM992" s="591"/>
      <c r="EN992" s="591"/>
    </row>
    <row r="993" spans="1:144" x14ac:dyDescent="0.25">
      <c r="A993" s="589"/>
      <c r="B993" s="590"/>
      <c r="C993" s="590"/>
      <c r="D993" s="590"/>
      <c r="E993" s="590"/>
      <c r="F993" s="590"/>
      <c r="G993" s="590"/>
      <c r="H993" s="590"/>
      <c r="I993" s="590"/>
      <c r="J993" s="590"/>
      <c r="K993" s="590"/>
      <c r="L993" s="590"/>
      <c r="M993" s="590"/>
      <c r="N993" s="590"/>
      <c r="O993" s="590"/>
      <c r="P993" s="590"/>
      <c r="Q993" s="590"/>
      <c r="R993" s="590"/>
      <c r="S993" s="590"/>
      <c r="T993" s="590"/>
      <c r="U993" s="590"/>
      <c r="V993" s="590"/>
      <c r="W993" s="590"/>
      <c r="X993" s="590"/>
      <c r="Y993" s="590"/>
      <c r="Z993" s="590"/>
      <c r="AA993" s="590"/>
      <c r="AB993" s="590"/>
      <c r="AC993" s="590"/>
      <c r="AD993" s="590"/>
      <c r="AE993" s="590"/>
      <c r="AF993" s="590"/>
      <c r="AG993" s="590"/>
      <c r="AH993" s="590"/>
      <c r="AI993" s="590"/>
      <c r="AJ993" s="590"/>
      <c r="AK993" s="590"/>
      <c r="AL993" s="590"/>
      <c r="AM993" s="590"/>
      <c r="AN993" s="590"/>
      <c r="AO993" s="590"/>
      <c r="AP993" s="590"/>
      <c r="AQ993" s="590"/>
      <c r="AR993" s="590"/>
      <c r="AS993" s="590"/>
      <c r="AT993" s="590"/>
      <c r="AU993" s="590"/>
      <c r="AV993" s="590"/>
      <c r="AW993" s="590"/>
      <c r="AX993" s="590"/>
      <c r="AY993" s="590"/>
      <c r="AZ993" s="590"/>
      <c r="BA993" s="590"/>
      <c r="BB993" s="590"/>
      <c r="BC993" s="590"/>
      <c r="BD993" s="590"/>
      <c r="BE993" s="590"/>
      <c r="BF993" s="590"/>
      <c r="BG993" s="590"/>
      <c r="BH993" s="590"/>
      <c r="BI993" s="590"/>
      <c r="BJ993" s="590"/>
      <c r="BK993" s="590"/>
      <c r="BL993" s="590"/>
      <c r="BM993" s="590"/>
      <c r="BN993" s="590"/>
      <c r="BO993" s="590"/>
      <c r="BP993" s="590"/>
      <c r="BQ993" s="590"/>
      <c r="BR993" s="590"/>
      <c r="BS993" s="590"/>
      <c r="BT993" s="590"/>
      <c r="BU993" s="590"/>
      <c r="BV993" s="590"/>
      <c r="BW993" s="590"/>
      <c r="BX993" s="590"/>
      <c r="BY993" s="590"/>
      <c r="BZ993" s="590"/>
      <c r="CA993" s="590"/>
      <c r="CB993" s="590"/>
      <c r="CC993" s="590"/>
      <c r="CD993" s="590"/>
      <c r="CE993" s="590"/>
      <c r="CF993" s="590"/>
      <c r="CG993" s="590"/>
      <c r="CH993" s="590"/>
      <c r="CI993" s="590"/>
      <c r="CJ993" s="590"/>
      <c r="CK993" s="590"/>
      <c r="CL993" s="590"/>
      <c r="CM993" s="590"/>
      <c r="CN993" s="590"/>
      <c r="CO993" s="590"/>
      <c r="CP993" s="590"/>
      <c r="CQ993" s="590"/>
      <c r="CR993" s="590"/>
      <c r="CS993" s="590"/>
      <c r="CT993" s="590"/>
      <c r="CU993" s="590"/>
      <c r="CV993" s="590"/>
      <c r="CW993" s="586"/>
      <c r="CX993" s="591"/>
      <c r="CY993" s="591"/>
      <c r="CZ993" s="591"/>
      <c r="DA993" s="591"/>
      <c r="DB993" s="591"/>
      <c r="DC993" s="591"/>
      <c r="DD993" s="591"/>
      <c r="DE993" s="591"/>
      <c r="DF993" s="591"/>
      <c r="DG993" s="591"/>
      <c r="DH993" s="591"/>
      <c r="DI993" s="591"/>
      <c r="DJ993" s="591"/>
      <c r="DK993" s="591"/>
      <c r="DL993" s="591"/>
      <c r="DM993" s="591"/>
      <c r="DN993" s="591"/>
      <c r="DO993" s="591"/>
      <c r="DP993" s="591"/>
      <c r="DQ993" s="591"/>
      <c r="DR993" s="591"/>
      <c r="DS993" s="588"/>
      <c r="DT993" s="591"/>
      <c r="DU993" s="591"/>
      <c r="DV993" s="591"/>
      <c r="DW993" s="591"/>
      <c r="DX993" s="591"/>
      <c r="DY993" s="591"/>
      <c r="DZ993" s="591"/>
      <c r="EA993" s="591"/>
      <c r="EB993" s="591"/>
      <c r="EC993" s="591"/>
      <c r="ED993" s="591"/>
      <c r="EE993" s="591"/>
      <c r="EF993" s="591"/>
      <c r="EG993" s="591"/>
      <c r="EH993" s="591"/>
      <c r="EI993" s="591"/>
      <c r="EJ993" s="591"/>
      <c r="EK993" s="591"/>
      <c r="EL993" s="591"/>
      <c r="EM993" s="591"/>
      <c r="EN993" s="591"/>
    </row>
    <row r="994" spans="1:144" x14ac:dyDescent="0.25">
      <c r="A994" s="589"/>
      <c r="B994" s="590"/>
      <c r="C994" s="590"/>
      <c r="D994" s="590"/>
      <c r="E994" s="590"/>
      <c r="F994" s="590"/>
      <c r="G994" s="590"/>
      <c r="H994" s="590"/>
      <c r="I994" s="590"/>
      <c r="J994" s="590"/>
      <c r="K994" s="590"/>
      <c r="L994" s="590"/>
      <c r="M994" s="590"/>
      <c r="N994" s="590"/>
      <c r="O994" s="590"/>
      <c r="P994" s="590"/>
      <c r="Q994" s="590"/>
      <c r="R994" s="590"/>
      <c r="S994" s="590"/>
      <c r="T994" s="590"/>
      <c r="U994" s="590"/>
      <c r="V994" s="590"/>
      <c r="W994" s="590"/>
      <c r="X994" s="590"/>
      <c r="Y994" s="590"/>
      <c r="Z994" s="590"/>
      <c r="AA994" s="590"/>
      <c r="AB994" s="590"/>
      <c r="AC994" s="590"/>
      <c r="AD994" s="590"/>
      <c r="AE994" s="590"/>
      <c r="AF994" s="590"/>
      <c r="AG994" s="590"/>
      <c r="AH994" s="590"/>
      <c r="AI994" s="590"/>
      <c r="AJ994" s="590"/>
      <c r="AK994" s="590"/>
      <c r="AL994" s="590"/>
      <c r="AM994" s="590"/>
      <c r="AN994" s="590"/>
      <c r="AO994" s="590"/>
      <c r="AP994" s="590"/>
      <c r="AQ994" s="590"/>
      <c r="AR994" s="590"/>
      <c r="AS994" s="590"/>
      <c r="AT994" s="590"/>
      <c r="AU994" s="590"/>
      <c r="AV994" s="590"/>
      <c r="AW994" s="590"/>
      <c r="AX994" s="590"/>
      <c r="AY994" s="590"/>
      <c r="AZ994" s="590"/>
      <c r="BA994" s="590"/>
      <c r="BB994" s="590"/>
      <c r="BC994" s="590"/>
      <c r="BD994" s="590"/>
      <c r="BE994" s="590"/>
      <c r="BF994" s="590"/>
      <c r="BG994" s="590"/>
      <c r="BH994" s="590"/>
      <c r="BI994" s="590"/>
      <c r="BJ994" s="590"/>
      <c r="BK994" s="590"/>
      <c r="BL994" s="590"/>
      <c r="BM994" s="590"/>
      <c r="BN994" s="590"/>
      <c r="BO994" s="590"/>
      <c r="BP994" s="590"/>
      <c r="BQ994" s="590"/>
      <c r="BR994" s="590"/>
      <c r="BS994" s="590"/>
      <c r="BT994" s="590"/>
      <c r="BU994" s="590"/>
      <c r="BV994" s="590"/>
      <c r="BW994" s="590"/>
      <c r="BX994" s="590"/>
      <c r="BY994" s="590"/>
      <c r="BZ994" s="590"/>
      <c r="CA994" s="590"/>
      <c r="CB994" s="590"/>
      <c r="CC994" s="590"/>
      <c r="CD994" s="590"/>
      <c r="CE994" s="590"/>
      <c r="CF994" s="590"/>
      <c r="CG994" s="590"/>
      <c r="CH994" s="590"/>
      <c r="CI994" s="590"/>
      <c r="CJ994" s="590"/>
      <c r="CK994" s="590"/>
      <c r="CL994" s="590"/>
      <c r="CM994" s="590"/>
      <c r="CN994" s="590"/>
      <c r="CO994" s="590"/>
      <c r="CP994" s="590"/>
      <c r="CQ994" s="590"/>
      <c r="CR994" s="590"/>
      <c r="CS994" s="590"/>
      <c r="CT994" s="590"/>
      <c r="CU994" s="590"/>
      <c r="CV994" s="590"/>
      <c r="CW994" s="586"/>
      <c r="CX994" s="591"/>
      <c r="CY994" s="591"/>
      <c r="CZ994" s="591"/>
      <c r="DA994" s="591"/>
      <c r="DB994" s="591"/>
      <c r="DC994" s="591"/>
      <c r="DD994" s="591"/>
      <c r="DE994" s="591"/>
      <c r="DF994" s="591"/>
      <c r="DG994" s="591"/>
      <c r="DH994" s="591"/>
      <c r="DI994" s="591"/>
      <c r="DJ994" s="591"/>
      <c r="DK994" s="591"/>
      <c r="DL994" s="591"/>
      <c r="DM994" s="591"/>
      <c r="DN994" s="591"/>
      <c r="DO994" s="591"/>
      <c r="DP994" s="591"/>
      <c r="DQ994" s="591"/>
      <c r="DR994" s="591"/>
      <c r="DS994" s="588"/>
      <c r="DT994" s="591"/>
      <c r="DU994" s="591"/>
      <c r="DV994" s="591"/>
      <c r="DW994" s="591"/>
      <c r="DX994" s="591"/>
      <c r="DY994" s="591"/>
      <c r="DZ994" s="591"/>
      <c r="EA994" s="591"/>
      <c r="EB994" s="591"/>
      <c r="EC994" s="591"/>
      <c r="ED994" s="591"/>
      <c r="EE994" s="591"/>
      <c r="EF994" s="591"/>
      <c r="EG994" s="591"/>
      <c r="EH994" s="591"/>
      <c r="EI994" s="591"/>
      <c r="EJ994" s="591"/>
      <c r="EK994" s="591"/>
      <c r="EL994" s="591"/>
      <c r="EM994" s="591"/>
      <c r="EN994" s="591"/>
    </row>
    <row r="995" spans="1:144" x14ac:dyDescent="0.25">
      <c r="A995" s="589"/>
      <c r="B995" s="590"/>
      <c r="C995" s="590"/>
      <c r="D995" s="590"/>
      <c r="E995" s="590"/>
      <c r="F995" s="590"/>
      <c r="G995" s="590"/>
      <c r="H995" s="590"/>
      <c r="I995" s="590"/>
      <c r="J995" s="590"/>
      <c r="K995" s="590"/>
      <c r="L995" s="590"/>
      <c r="M995" s="590"/>
      <c r="N995" s="590"/>
      <c r="O995" s="590"/>
      <c r="P995" s="590"/>
      <c r="Q995" s="590"/>
      <c r="R995" s="590"/>
      <c r="S995" s="590"/>
      <c r="T995" s="590"/>
      <c r="U995" s="590"/>
      <c r="V995" s="590"/>
      <c r="W995" s="590"/>
      <c r="X995" s="590"/>
      <c r="Y995" s="590"/>
      <c r="Z995" s="590"/>
      <c r="AA995" s="590"/>
      <c r="AB995" s="590"/>
      <c r="AC995" s="590"/>
      <c r="AD995" s="590"/>
      <c r="AE995" s="590"/>
      <c r="AF995" s="590"/>
      <c r="AG995" s="590"/>
      <c r="AH995" s="590"/>
      <c r="AI995" s="590"/>
      <c r="AJ995" s="590"/>
      <c r="AK995" s="590"/>
      <c r="AL995" s="590"/>
      <c r="AM995" s="590"/>
      <c r="AN995" s="590"/>
      <c r="AO995" s="590"/>
      <c r="AP995" s="590"/>
      <c r="AQ995" s="590"/>
      <c r="AR995" s="590"/>
      <c r="AS995" s="590"/>
      <c r="AT995" s="590"/>
      <c r="AU995" s="590"/>
      <c r="AV995" s="590"/>
      <c r="AW995" s="590"/>
      <c r="AX995" s="590"/>
      <c r="AY995" s="590"/>
      <c r="AZ995" s="590"/>
      <c r="BA995" s="590"/>
      <c r="BB995" s="590"/>
      <c r="BC995" s="590"/>
      <c r="BD995" s="590"/>
      <c r="BE995" s="590"/>
      <c r="BF995" s="590"/>
      <c r="BG995" s="590"/>
      <c r="BH995" s="590"/>
      <c r="BI995" s="590"/>
      <c r="BJ995" s="590"/>
      <c r="BK995" s="590"/>
      <c r="BL995" s="590"/>
      <c r="BM995" s="590"/>
      <c r="BN995" s="590"/>
      <c r="BO995" s="590"/>
      <c r="BP995" s="590"/>
      <c r="BQ995" s="590"/>
      <c r="BR995" s="590"/>
      <c r="BS995" s="590"/>
      <c r="BT995" s="590"/>
      <c r="BU995" s="590"/>
      <c r="BV995" s="590"/>
      <c r="BW995" s="590"/>
      <c r="BX995" s="590"/>
      <c r="BY995" s="590"/>
      <c r="BZ995" s="590"/>
      <c r="CA995" s="590"/>
      <c r="CB995" s="590"/>
      <c r="CC995" s="590"/>
      <c r="CD995" s="590"/>
      <c r="CE995" s="590"/>
      <c r="CF995" s="590"/>
      <c r="CG995" s="590"/>
      <c r="CH995" s="590"/>
      <c r="CI995" s="590"/>
      <c r="CJ995" s="590"/>
      <c r="CK995" s="590"/>
      <c r="CL995" s="590"/>
      <c r="CM995" s="590"/>
      <c r="CN995" s="590"/>
      <c r="CO995" s="590"/>
      <c r="CP995" s="590"/>
      <c r="CQ995" s="590"/>
      <c r="CR995" s="590"/>
      <c r="CS995" s="590"/>
      <c r="CT995" s="590"/>
      <c r="CU995" s="590"/>
      <c r="CV995" s="590"/>
      <c r="CW995" s="586"/>
      <c r="CX995" s="591"/>
      <c r="CY995" s="591"/>
      <c r="CZ995" s="591"/>
      <c r="DA995" s="591"/>
      <c r="DB995" s="591"/>
      <c r="DC995" s="591"/>
      <c r="DD995" s="591"/>
      <c r="DE995" s="591"/>
      <c r="DF995" s="591"/>
      <c r="DG995" s="591"/>
      <c r="DH995" s="591"/>
      <c r="DI995" s="591"/>
      <c r="DJ995" s="591"/>
      <c r="DK995" s="591"/>
      <c r="DL995" s="591"/>
      <c r="DM995" s="591"/>
      <c r="DN995" s="591"/>
      <c r="DO995" s="591"/>
      <c r="DP995" s="591"/>
      <c r="DQ995" s="591"/>
      <c r="DR995" s="591"/>
      <c r="DS995" s="588"/>
      <c r="DT995" s="591"/>
      <c r="DU995" s="591"/>
      <c r="DV995" s="591"/>
      <c r="DW995" s="591"/>
      <c r="DX995" s="591"/>
      <c r="DY995" s="591"/>
      <c r="DZ995" s="591"/>
      <c r="EA995" s="591"/>
      <c r="EB995" s="591"/>
      <c r="EC995" s="591"/>
      <c r="ED995" s="591"/>
      <c r="EE995" s="591"/>
      <c r="EF995" s="591"/>
      <c r="EG995" s="591"/>
      <c r="EH995" s="591"/>
      <c r="EI995" s="591"/>
      <c r="EJ995" s="591"/>
      <c r="EK995" s="591"/>
      <c r="EL995" s="591"/>
      <c r="EM995" s="591"/>
      <c r="EN995" s="591"/>
    </row>
    <row r="996" spans="1:144" x14ac:dyDescent="0.25">
      <c r="A996" s="589"/>
      <c r="B996" s="590"/>
      <c r="C996" s="590"/>
      <c r="D996" s="590"/>
      <c r="E996" s="590"/>
      <c r="F996" s="590"/>
      <c r="G996" s="590"/>
      <c r="H996" s="590"/>
      <c r="I996" s="590"/>
      <c r="J996" s="590"/>
      <c r="K996" s="590"/>
      <c r="L996" s="590"/>
      <c r="M996" s="590"/>
      <c r="N996" s="590"/>
      <c r="O996" s="590"/>
      <c r="P996" s="590"/>
      <c r="Q996" s="590"/>
      <c r="R996" s="590"/>
      <c r="S996" s="590"/>
      <c r="T996" s="590"/>
      <c r="U996" s="590"/>
      <c r="V996" s="590"/>
      <c r="W996" s="590"/>
      <c r="X996" s="590"/>
      <c r="Y996" s="590"/>
      <c r="Z996" s="590"/>
      <c r="AA996" s="590"/>
      <c r="AB996" s="590"/>
      <c r="AC996" s="590"/>
      <c r="AD996" s="590"/>
      <c r="AE996" s="590"/>
      <c r="AF996" s="590"/>
      <c r="AG996" s="590"/>
      <c r="AH996" s="590"/>
      <c r="AI996" s="590"/>
      <c r="AJ996" s="590"/>
      <c r="AK996" s="590"/>
      <c r="AL996" s="590"/>
      <c r="AM996" s="590"/>
      <c r="AN996" s="590"/>
      <c r="AO996" s="590"/>
      <c r="AP996" s="590"/>
      <c r="AQ996" s="590"/>
      <c r="AR996" s="590"/>
      <c r="AS996" s="590"/>
      <c r="AT996" s="590"/>
      <c r="AU996" s="590"/>
      <c r="AV996" s="590"/>
      <c r="AW996" s="590"/>
      <c r="AX996" s="590"/>
      <c r="AY996" s="590"/>
      <c r="AZ996" s="590"/>
      <c r="BA996" s="590"/>
      <c r="BB996" s="590"/>
      <c r="BC996" s="590"/>
      <c r="BD996" s="590"/>
      <c r="BE996" s="590"/>
      <c r="BF996" s="590"/>
      <c r="BG996" s="590"/>
      <c r="BH996" s="590"/>
      <c r="BI996" s="590"/>
      <c r="BJ996" s="590"/>
      <c r="BK996" s="590"/>
      <c r="BL996" s="590"/>
      <c r="BM996" s="590"/>
      <c r="BN996" s="590"/>
      <c r="BO996" s="590"/>
      <c r="BP996" s="590"/>
      <c r="BQ996" s="590"/>
      <c r="BR996" s="590"/>
      <c r="BS996" s="590"/>
      <c r="BT996" s="590"/>
      <c r="BU996" s="590"/>
      <c r="BV996" s="590"/>
      <c r="BW996" s="590"/>
      <c r="BX996" s="590"/>
      <c r="BY996" s="590"/>
      <c r="BZ996" s="590"/>
      <c r="CA996" s="590"/>
      <c r="CB996" s="590"/>
      <c r="CC996" s="590"/>
      <c r="CD996" s="590"/>
      <c r="CE996" s="590"/>
      <c r="CF996" s="590"/>
      <c r="CG996" s="590"/>
      <c r="CH996" s="590"/>
      <c r="CI996" s="590"/>
      <c r="CJ996" s="590"/>
      <c r="CK996" s="590"/>
      <c r="CL996" s="590"/>
      <c r="CM996" s="590"/>
      <c r="CN996" s="590"/>
      <c r="CO996" s="590"/>
      <c r="CP996" s="590"/>
      <c r="CQ996" s="590"/>
      <c r="CR996" s="590"/>
      <c r="CS996" s="590"/>
      <c r="CT996" s="590"/>
      <c r="CU996" s="590"/>
      <c r="CV996" s="590"/>
      <c r="CW996" s="586"/>
      <c r="CX996" s="591"/>
      <c r="CY996" s="591"/>
      <c r="CZ996" s="591"/>
      <c r="DA996" s="591"/>
      <c r="DB996" s="591"/>
      <c r="DC996" s="591"/>
      <c r="DD996" s="591"/>
      <c r="DE996" s="591"/>
      <c r="DF996" s="591"/>
      <c r="DG996" s="591"/>
      <c r="DH996" s="591"/>
      <c r="DI996" s="591"/>
      <c r="DJ996" s="591"/>
      <c r="DK996" s="591"/>
      <c r="DL996" s="591"/>
      <c r="DM996" s="591"/>
      <c r="DN996" s="591"/>
      <c r="DO996" s="591"/>
      <c r="DP996" s="591"/>
      <c r="DQ996" s="591"/>
      <c r="DR996" s="591"/>
      <c r="DS996" s="588"/>
      <c r="DT996" s="591"/>
      <c r="DU996" s="591"/>
      <c r="DV996" s="591"/>
      <c r="DW996" s="591"/>
      <c r="DX996" s="591"/>
      <c r="DY996" s="591"/>
      <c r="DZ996" s="591"/>
      <c r="EA996" s="591"/>
      <c r="EB996" s="591"/>
      <c r="EC996" s="591"/>
      <c r="ED996" s="591"/>
      <c r="EE996" s="591"/>
      <c r="EF996" s="591"/>
      <c r="EG996" s="591"/>
      <c r="EH996" s="591"/>
      <c r="EI996" s="591"/>
      <c r="EJ996" s="591"/>
      <c r="EK996" s="591"/>
      <c r="EL996" s="591"/>
      <c r="EM996" s="591"/>
      <c r="EN996" s="591"/>
    </row>
    <row r="997" spans="1:144" x14ac:dyDescent="0.25">
      <c r="A997" s="589"/>
      <c r="B997" s="590"/>
      <c r="C997" s="590"/>
      <c r="D997" s="590"/>
      <c r="E997" s="590"/>
      <c r="F997" s="590"/>
      <c r="G997" s="590"/>
      <c r="H997" s="590"/>
      <c r="I997" s="590"/>
      <c r="J997" s="590"/>
      <c r="K997" s="590"/>
      <c r="L997" s="590"/>
      <c r="M997" s="590"/>
      <c r="N997" s="590"/>
      <c r="O997" s="590"/>
      <c r="P997" s="590"/>
      <c r="Q997" s="590"/>
      <c r="R997" s="590"/>
      <c r="S997" s="590"/>
      <c r="T997" s="590"/>
      <c r="U997" s="590"/>
      <c r="V997" s="590"/>
      <c r="W997" s="590"/>
      <c r="X997" s="590"/>
      <c r="Y997" s="590"/>
      <c r="Z997" s="590"/>
      <c r="AA997" s="590"/>
      <c r="AB997" s="590"/>
      <c r="AC997" s="590"/>
      <c r="AD997" s="590"/>
      <c r="AE997" s="590"/>
      <c r="AF997" s="590"/>
      <c r="AG997" s="590"/>
      <c r="AH997" s="590"/>
      <c r="AI997" s="590"/>
      <c r="AJ997" s="590"/>
      <c r="AK997" s="590"/>
      <c r="AL997" s="590"/>
      <c r="AM997" s="590"/>
      <c r="AN997" s="590"/>
      <c r="AO997" s="590"/>
      <c r="AP997" s="590"/>
      <c r="AQ997" s="590"/>
      <c r="AR997" s="590"/>
      <c r="AS997" s="590"/>
      <c r="AT997" s="590"/>
      <c r="AU997" s="590"/>
      <c r="AV997" s="590"/>
      <c r="AW997" s="590"/>
      <c r="AX997" s="590"/>
      <c r="AY997" s="590"/>
      <c r="AZ997" s="590"/>
      <c r="BA997" s="590"/>
      <c r="BB997" s="590"/>
      <c r="BC997" s="590"/>
      <c r="BD997" s="590"/>
      <c r="BE997" s="590"/>
      <c r="BF997" s="590"/>
      <c r="BG997" s="590"/>
      <c r="BH997" s="590"/>
      <c r="BI997" s="590"/>
      <c r="BJ997" s="590"/>
      <c r="BK997" s="590"/>
      <c r="BL997" s="590"/>
      <c r="BM997" s="590"/>
      <c r="BN997" s="590"/>
      <c r="BO997" s="590"/>
      <c r="BP997" s="590"/>
      <c r="BQ997" s="590"/>
      <c r="BR997" s="590"/>
      <c r="BS997" s="590"/>
      <c r="BT997" s="590"/>
      <c r="BU997" s="590"/>
      <c r="BV997" s="590"/>
      <c r="BW997" s="590"/>
      <c r="BX997" s="590"/>
      <c r="BY997" s="590"/>
      <c r="BZ997" s="590"/>
      <c r="CA997" s="590"/>
      <c r="CB997" s="590"/>
      <c r="CC997" s="590"/>
      <c r="CD997" s="590"/>
      <c r="CE997" s="590"/>
      <c r="CF997" s="590"/>
      <c r="CG997" s="590"/>
      <c r="CH997" s="590"/>
      <c r="CI997" s="590"/>
      <c r="CJ997" s="590"/>
      <c r="CK997" s="590"/>
      <c r="CL997" s="590"/>
      <c r="CM997" s="590"/>
      <c r="CN997" s="590"/>
      <c r="CO997" s="590"/>
      <c r="CP997" s="590"/>
      <c r="CQ997" s="590"/>
      <c r="CR997" s="590"/>
      <c r="CS997" s="590"/>
      <c r="CT997" s="590"/>
      <c r="CU997" s="590"/>
      <c r="CV997" s="590"/>
      <c r="CW997" s="586"/>
      <c r="CX997" s="591"/>
      <c r="CY997" s="591"/>
      <c r="CZ997" s="591"/>
      <c r="DA997" s="591"/>
      <c r="DB997" s="591"/>
      <c r="DC997" s="591"/>
      <c r="DD997" s="591"/>
      <c r="DE997" s="591"/>
      <c r="DF997" s="591"/>
      <c r="DG997" s="591"/>
      <c r="DH997" s="591"/>
      <c r="DI997" s="591"/>
      <c r="DJ997" s="591"/>
      <c r="DK997" s="591"/>
      <c r="DL997" s="591"/>
      <c r="DM997" s="591"/>
      <c r="DN997" s="591"/>
      <c r="DO997" s="591"/>
      <c r="DP997" s="591"/>
      <c r="DQ997" s="591"/>
      <c r="DR997" s="591"/>
      <c r="DS997" s="588"/>
      <c r="DT997" s="591"/>
      <c r="DU997" s="591"/>
      <c r="DV997" s="591"/>
      <c r="DW997" s="591"/>
      <c r="DX997" s="591"/>
      <c r="DY997" s="591"/>
      <c r="DZ997" s="591"/>
      <c r="EA997" s="591"/>
      <c r="EB997" s="591"/>
      <c r="EC997" s="591"/>
      <c r="ED997" s="591"/>
      <c r="EE997" s="591"/>
      <c r="EF997" s="591"/>
      <c r="EG997" s="591"/>
      <c r="EH997" s="591"/>
      <c r="EI997" s="591"/>
      <c r="EJ997" s="591"/>
      <c r="EK997" s="591"/>
      <c r="EL997" s="591"/>
      <c r="EM997" s="591"/>
      <c r="EN997" s="591"/>
    </row>
    <row r="998" spans="1:144" x14ac:dyDescent="0.25">
      <c r="A998" s="589"/>
      <c r="B998" s="590"/>
      <c r="C998" s="590"/>
      <c r="D998" s="590"/>
      <c r="E998" s="590"/>
      <c r="F998" s="590"/>
      <c r="G998" s="590"/>
      <c r="H998" s="590"/>
      <c r="I998" s="590"/>
      <c r="J998" s="590"/>
      <c r="K998" s="590"/>
      <c r="L998" s="590"/>
      <c r="M998" s="590"/>
      <c r="N998" s="590"/>
      <c r="O998" s="590"/>
      <c r="P998" s="590"/>
      <c r="Q998" s="590"/>
      <c r="R998" s="590"/>
      <c r="S998" s="590"/>
      <c r="T998" s="590"/>
      <c r="U998" s="590"/>
      <c r="V998" s="590"/>
      <c r="W998" s="590"/>
      <c r="X998" s="590"/>
      <c r="Y998" s="590"/>
      <c r="Z998" s="590"/>
      <c r="AA998" s="590"/>
      <c r="AB998" s="590"/>
      <c r="AC998" s="590"/>
      <c r="AD998" s="590"/>
      <c r="AE998" s="590"/>
      <c r="AF998" s="590"/>
      <c r="AG998" s="590"/>
      <c r="AH998" s="590"/>
      <c r="AI998" s="590"/>
      <c r="AJ998" s="590"/>
      <c r="AK998" s="590"/>
      <c r="AL998" s="590"/>
      <c r="AM998" s="590"/>
      <c r="AN998" s="590"/>
      <c r="AO998" s="590"/>
      <c r="AP998" s="590"/>
      <c r="AQ998" s="590"/>
      <c r="AR998" s="590"/>
      <c r="AS998" s="590"/>
      <c r="AT998" s="590"/>
      <c r="AU998" s="590"/>
      <c r="AV998" s="590"/>
      <c r="AW998" s="590"/>
      <c r="AX998" s="590"/>
      <c r="AY998" s="590"/>
      <c r="AZ998" s="590"/>
      <c r="BA998" s="590"/>
      <c r="BB998" s="590"/>
      <c r="BC998" s="590"/>
      <c r="BD998" s="590"/>
      <c r="BE998" s="590"/>
      <c r="BF998" s="590"/>
      <c r="BG998" s="590"/>
      <c r="BH998" s="590"/>
      <c r="BI998" s="590"/>
      <c r="BJ998" s="590"/>
      <c r="BK998" s="590"/>
      <c r="BL998" s="590"/>
      <c r="BM998" s="590"/>
      <c r="BN998" s="590"/>
      <c r="BO998" s="590"/>
      <c r="BP998" s="590"/>
      <c r="BQ998" s="590"/>
      <c r="BR998" s="590"/>
      <c r="BS998" s="590"/>
      <c r="BT998" s="590"/>
      <c r="BU998" s="590"/>
      <c r="BV998" s="590"/>
      <c r="BW998" s="590"/>
      <c r="BX998" s="590"/>
      <c r="BY998" s="590"/>
      <c r="BZ998" s="590"/>
      <c r="CA998" s="590"/>
      <c r="CB998" s="590"/>
      <c r="CC998" s="590"/>
      <c r="CD998" s="590"/>
      <c r="CE998" s="590"/>
      <c r="CF998" s="590"/>
      <c r="CG998" s="590"/>
      <c r="CH998" s="590"/>
      <c r="CI998" s="590"/>
      <c r="CJ998" s="590"/>
      <c r="CK998" s="590"/>
      <c r="CL998" s="590"/>
      <c r="CM998" s="590"/>
      <c r="CN998" s="590"/>
      <c r="CO998" s="590"/>
      <c r="CP998" s="590"/>
      <c r="CQ998" s="590"/>
      <c r="CR998" s="590"/>
      <c r="CS998" s="590"/>
      <c r="CT998" s="590"/>
      <c r="CU998" s="590"/>
      <c r="CV998" s="590"/>
      <c r="CW998" s="586"/>
      <c r="CX998" s="591"/>
      <c r="CY998" s="591"/>
      <c r="CZ998" s="591"/>
      <c r="DA998" s="591"/>
      <c r="DB998" s="591"/>
      <c r="DC998" s="591"/>
      <c r="DD998" s="591"/>
      <c r="DE998" s="591"/>
      <c r="DF998" s="591"/>
      <c r="DG998" s="591"/>
      <c r="DH998" s="591"/>
      <c r="DI998" s="591"/>
      <c r="DJ998" s="591"/>
      <c r="DK998" s="591"/>
      <c r="DL998" s="591"/>
      <c r="DM998" s="591"/>
      <c r="DN998" s="591"/>
      <c r="DO998" s="591"/>
      <c r="DP998" s="591"/>
      <c r="DQ998" s="591"/>
      <c r="DR998" s="591"/>
      <c r="DS998" s="588"/>
      <c r="DT998" s="591"/>
      <c r="DU998" s="591"/>
      <c r="DV998" s="591"/>
      <c r="DW998" s="591"/>
      <c r="DX998" s="591"/>
      <c r="DY998" s="591"/>
      <c r="DZ998" s="591"/>
      <c r="EA998" s="591"/>
      <c r="EB998" s="591"/>
      <c r="EC998" s="591"/>
      <c r="ED998" s="591"/>
      <c r="EE998" s="591"/>
      <c r="EF998" s="591"/>
      <c r="EG998" s="591"/>
      <c r="EH998" s="591"/>
      <c r="EI998" s="591"/>
      <c r="EJ998" s="591"/>
      <c r="EK998" s="591"/>
      <c r="EL998" s="591"/>
      <c r="EM998" s="591"/>
      <c r="EN998" s="591"/>
    </row>
    <row r="999" spans="1:144" x14ac:dyDescent="0.25">
      <c r="A999" s="589"/>
      <c r="B999" s="590"/>
      <c r="C999" s="590"/>
      <c r="D999" s="590"/>
      <c r="E999" s="590"/>
      <c r="F999" s="590"/>
      <c r="G999" s="590"/>
      <c r="H999" s="590"/>
      <c r="I999" s="590"/>
      <c r="J999" s="590"/>
      <c r="K999" s="590"/>
      <c r="L999" s="590"/>
      <c r="M999" s="590"/>
      <c r="N999" s="590"/>
      <c r="O999" s="590"/>
      <c r="P999" s="590"/>
      <c r="Q999" s="590"/>
      <c r="R999" s="590"/>
      <c r="S999" s="590"/>
      <c r="T999" s="590"/>
      <c r="U999" s="590"/>
      <c r="V999" s="590"/>
      <c r="W999" s="590"/>
      <c r="X999" s="590"/>
      <c r="Y999" s="590"/>
      <c r="Z999" s="590"/>
      <c r="AA999" s="590"/>
      <c r="AB999" s="590"/>
      <c r="AC999" s="590"/>
      <c r="AD999" s="590"/>
      <c r="AE999" s="590"/>
      <c r="AF999" s="590"/>
      <c r="AG999" s="590"/>
      <c r="AH999" s="590"/>
      <c r="AI999" s="590"/>
      <c r="AJ999" s="590"/>
      <c r="AK999" s="590"/>
      <c r="AL999" s="590"/>
      <c r="AM999" s="590"/>
      <c r="AN999" s="590"/>
      <c r="AO999" s="590"/>
      <c r="AP999" s="590"/>
      <c r="AQ999" s="590"/>
      <c r="AR999" s="590"/>
      <c r="AS999" s="590"/>
      <c r="AT999" s="590"/>
      <c r="AU999" s="590"/>
      <c r="AV999" s="590"/>
      <c r="AW999" s="590"/>
      <c r="AX999" s="590"/>
      <c r="AY999" s="590"/>
      <c r="AZ999" s="590"/>
      <c r="BA999" s="590"/>
      <c r="BB999" s="590"/>
      <c r="BC999" s="590"/>
      <c r="BD999" s="590"/>
      <c r="BE999" s="590"/>
      <c r="BF999" s="590"/>
      <c r="BG999" s="590"/>
      <c r="BH999" s="590"/>
      <c r="BI999" s="590"/>
      <c r="BJ999" s="590"/>
      <c r="BK999" s="590"/>
      <c r="BL999" s="590"/>
      <c r="BM999" s="590"/>
      <c r="BN999" s="590"/>
      <c r="BO999" s="590"/>
      <c r="BP999" s="590"/>
      <c r="BQ999" s="590"/>
      <c r="BR999" s="590"/>
      <c r="BS999" s="590"/>
      <c r="BT999" s="590"/>
      <c r="BU999" s="590"/>
      <c r="BV999" s="590"/>
      <c r="BW999" s="590"/>
      <c r="BX999" s="590"/>
      <c r="BY999" s="590"/>
      <c r="BZ999" s="590"/>
      <c r="CA999" s="590"/>
      <c r="CB999" s="590"/>
      <c r="CC999" s="590"/>
      <c r="CD999" s="590"/>
      <c r="CE999" s="590"/>
      <c r="CF999" s="590"/>
      <c r="CG999" s="590"/>
      <c r="CH999" s="590"/>
      <c r="CI999" s="590"/>
      <c r="CJ999" s="590"/>
      <c r="CK999" s="590"/>
      <c r="CL999" s="590"/>
      <c r="CM999" s="590"/>
      <c r="CN999" s="590"/>
      <c r="CO999" s="590"/>
      <c r="CP999" s="590"/>
      <c r="CQ999" s="590"/>
      <c r="CR999" s="590"/>
      <c r="CS999" s="590"/>
      <c r="CT999" s="590"/>
      <c r="CU999" s="590"/>
      <c r="CV999" s="590"/>
      <c r="CW999" s="586"/>
      <c r="CX999" s="591"/>
      <c r="CY999" s="591"/>
      <c r="CZ999" s="591"/>
      <c r="DA999" s="591"/>
      <c r="DB999" s="591"/>
      <c r="DC999" s="591"/>
      <c r="DD999" s="591"/>
      <c r="DE999" s="591"/>
      <c r="DF999" s="591"/>
      <c r="DG999" s="591"/>
      <c r="DH999" s="591"/>
      <c r="DI999" s="591"/>
      <c r="DJ999" s="591"/>
      <c r="DK999" s="591"/>
      <c r="DL999" s="591"/>
      <c r="DM999" s="591"/>
      <c r="DN999" s="591"/>
      <c r="DO999" s="591"/>
      <c r="DP999" s="591"/>
      <c r="DQ999" s="591"/>
      <c r="DR999" s="591"/>
      <c r="DS999" s="588"/>
      <c r="DT999" s="591"/>
      <c r="DU999" s="591"/>
      <c r="DV999" s="591"/>
      <c r="DW999" s="591"/>
      <c r="DX999" s="591"/>
      <c r="DY999" s="591"/>
      <c r="DZ999" s="591"/>
      <c r="EA999" s="591"/>
      <c r="EB999" s="591"/>
      <c r="EC999" s="591"/>
      <c r="ED999" s="591"/>
      <c r="EE999" s="591"/>
      <c r="EF999" s="591"/>
      <c r="EG999" s="591"/>
      <c r="EH999" s="591"/>
      <c r="EI999" s="591"/>
      <c r="EJ999" s="591"/>
      <c r="EK999" s="591"/>
      <c r="EL999" s="591"/>
      <c r="EM999" s="591"/>
      <c r="EN999" s="591"/>
    </row>
    <row r="1000" spans="1:144" x14ac:dyDescent="0.25">
      <c r="A1000" s="589"/>
      <c r="B1000" s="590"/>
      <c r="C1000" s="590"/>
      <c r="D1000" s="590"/>
      <c r="E1000" s="590"/>
      <c r="F1000" s="590"/>
      <c r="G1000" s="590"/>
      <c r="H1000" s="590"/>
      <c r="I1000" s="590"/>
      <c r="J1000" s="590"/>
      <c r="K1000" s="590"/>
      <c r="L1000" s="590"/>
      <c r="M1000" s="590"/>
      <c r="N1000" s="590"/>
      <c r="O1000" s="590"/>
      <c r="P1000" s="590"/>
      <c r="Q1000" s="590"/>
      <c r="R1000" s="590"/>
      <c r="S1000" s="590"/>
      <c r="T1000" s="590"/>
      <c r="U1000" s="590"/>
      <c r="V1000" s="590"/>
      <c r="W1000" s="590"/>
      <c r="X1000" s="590"/>
      <c r="Y1000" s="590"/>
      <c r="Z1000" s="590"/>
      <c r="AA1000" s="590"/>
      <c r="AB1000" s="590"/>
      <c r="AC1000" s="590"/>
      <c r="AD1000" s="590"/>
      <c r="AE1000" s="590"/>
      <c r="AF1000" s="590"/>
      <c r="AG1000" s="590"/>
      <c r="AH1000" s="590"/>
      <c r="AI1000" s="590"/>
      <c r="AJ1000" s="590"/>
      <c r="AK1000" s="590"/>
      <c r="AL1000" s="590"/>
      <c r="AM1000" s="590"/>
      <c r="AN1000" s="590"/>
      <c r="AO1000" s="590"/>
      <c r="AP1000" s="590"/>
      <c r="AQ1000" s="590"/>
      <c r="AR1000" s="590"/>
      <c r="AS1000" s="590"/>
      <c r="AT1000" s="590"/>
      <c r="AU1000" s="590"/>
      <c r="AV1000" s="590"/>
      <c r="AW1000" s="590"/>
      <c r="AX1000" s="590"/>
      <c r="AY1000" s="590"/>
      <c r="AZ1000" s="590"/>
      <c r="BA1000" s="590"/>
      <c r="BB1000" s="590"/>
      <c r="BC1000" s="590"/>
      <c r="BD1000" s="590"/>
      <c r="BE1000" s="590"/>
      <c r="BF1000" s="590"/>
      <c r="BG1000" s="590"/>
      <c r="BH1000" s="590"/>
      <c r="BI1000" s="590"/>
      <c r="BJ1000" s="590"/>
      <c r="BK1000" s="590"/>
      <c r="BL1000" s="590"/>
      <c r="BM1000" s="590"/>
      <c r="BN1000" s="590"/>
      <c r="BO1000" s="590"/>
      <c r="BP1000" s="590"/>
      <c r="BQ1000" s="590"/>
      <c r="BR1000" s="590"/>
      <c r="BS1000" s="590"/>
      <c r="BT1000" s="590"/>
      <c r="BU1000" s="590"/>
      <c r="BV1000" s="590"/>
      <c r="BW1000" s="590"/>
      <c r="BX1000" s="590"/>
      <c r="BY1000" s="590"/>
      <c r="BZ1000" s="590"/>
      <c r="CA1000" s="590"/>
      <c r="CB1000" s="590"/>
      <c r="CC1000" s="590"/>
      <c r="CD1000" s="590"/>
      <c r="CE1000" s="590"/>
      <c r="CF1000" s="590"/>
      <c r="CG1000" s="590"/>
      <c r="CH1000" s="590"/>
      <c r="CI1000" s="590"/>
      <c r="CJ1000" s="590"/>
      <c r="CK1000" s="590"/>
      <c r="CL1000" s="590"/>
      <c r="CM1000" s="590"/>
      <c r="CN1000" s="590"/>
      <c r="CO1000" s="590"/>
      <c r="CP1000" s="590"/>
      <c r="CQ1000" s="590"/>
      <c r="CR1000" s="590"/>
      <c r="CS1000" s="590"/>
      <c r="CT1000" s="590"/>
      <c r="CU1000" s="590"/>
      <c r="CV1000" s="590"/>
      <c r="CW1000" s="586"/>
      <c r="CX1000" s="591"/>
      <c r="CY1000" s="591"/>
      <c r="CZ1000" s="591"/>
      <c r="DA1000" s="591"/>
      <c r="DB1000" s="591"/>
      <c r="DC1000" s="591"/>
      <c r="DD1000" s="591"/>
      <c r="DE1000" s="591"/>
      <c r="DF1000" s="591"/>
      <c r="DG1000" s="591"/>
      <c r="DH1000" s="591"/>
      <c r="DI1000" s="591"/>
      <c r="DJ1000" s="591"/>
      <c r="DK1000" s="591"/>
      <c r="DL1000" s="591"/>
      <c r="DM1000" s="591"/>
      <c r="DN1000" s="591"/>
      <c r="DO1000" s="591"/>
      <c r="DP1000" s="591"/>
      <c r="DQ1000" s="591"/>
      <c r="DR1000" s="591"/>
      <c r="DS1000" s="588"/>
      <c r="DT1000" s="591"/>
      <c r="DU1000" s="591"/>
      <c r="DV1000" s="591"/>
      <c r="DW1000" s="591"/>
      <c r="DX1000" s="591"/>
      <c r="DY1000" s="591"/>
      <c r="DZ1000" s="591"/>
      <c r="EA1000" s="591"/>
      <c r="EB1000" s="591"/>
      <c r="EC1000" s="591"/>
      <c r="ED1000" s="591"/>
      <c r="EE1000" s="591"/>
      <c r="EF1000" s="591"/>
      <c r="EG1000" s="591"/>
      <c r="EH1000" s="591"/>
      <c r="EI1000" s="591"/>
      <c r="EJ1000" s="591"/>
      <c r="EK1000" s="591"/>
      <c r="EL1000" s="591"/>
      <c r="EM1000" s="591"/>
      <c r="EN1000" s="591"/>
    </row>
    <row r="1001" spans="1:144" x14ac:dyDescent="0.25">
      <c r="A1001" s="589"/>
      <c r="B1001" s="590"/>
      <c r="C1001" s="590"/>
      <c r="D1001" s="590"/>
      <c r="E1001" s="590"/>
      <c r="F1001" s="590"/>
      <c r="G1001" s="590"/>
      <c r="H1001" s="590"/>
      <c r="I1001" s="590"/>
      <c r="J1001" s="590"/>
      <c r="K1001" s="590"/>
      <c r="L1001" s="590"/>
      <c r="M1001" s="590"/>
      <c r="N1001" s="590"/>
      <c r="O1001" s="590"/>
      <c r="P1001" s="590"/>
      <c r="Q1001" s="590"/>
      <c r="R1001" s="590"/>
      <c r="S1001" s="590"/>
      <c r="T1001" s="590"/>
      <c r="U1001" s="590"/>
      <c r="V1001" s="590"/>
      <c r="W1001" s="590"/>
      <c r="X1001" s="590"/>
      <c r="Y1001" s="590"/>
      <c r="Z1001" s="590"/>
      <c r="AA1001" s="590"/>
      <c r="AB1001" s="590"/>
      <c r="AC1001" s="590"/>
      <c r="AD1001" s="590"/>
      <c r="AE1001" s="590"/>
      <c r="AF1001" s="590"/>
      <c r="AG1001" s="590"/>
      <c r="AH1001" s="590"/>
      <c r="AI1001" s="590"/>
      <c r="AJ1001" s="590"/>
      <c r="AK1001" s="590"/>
      <c r="AL1001" s="590"/>
      <c r="AM1001" s="590"/>
      <c r="AN1001" s="590"/>
      <c r="AO1001" s="590"/>
      <c r="AP1001" s="590"/>
      <c r="AQ1001" s="590"/>
      <c r="AR1001" s="590"/>
      <c r="AS1001" s="590"/>
      <c r="AT1001" s="590"/>
      <c r="AU1001" s="590"/>
      <c r="AV1001" s="590"/>
      <c r="AW1001" s="590"/>
      <c r="AX1001" s="590"/>
      <c r="AY1001" s="590"/>
      <c r="AZ1001" s="590"/>
      <c r="BA1001" s="590"/>
      <c r="BB1001" s="590"/>
      <c r="BC1001" s="590"/>
      <c r="BD1001" s="590"/>
      <c r="BE1001" s="590"/>
      <c r="BF1001" s="590"/>
      <c r="BG1001" s="590"/>
      <c r="BH1001" s="590"/>
      <c r="BI1001" s="590"/>
      <c r="BJ1001" s="590"/>
      <c r="BK1001" s="590"/>
      <c r="BL1001" s="590"/>
      <c r="BM1001" s="590"/>
      <c r="BN1001" s="590"/>
      <c r="BO1001" s="590"/>
      <c r="BP1001" s="590"/>
      <c r="BQ1001" s="590"/>
      <c r="BR1001" s="590"/>
      <c r="BS1001" s="590"/>
      <c r="BT1001" s="590"/>
      <c r="BU1001" s="590"/>
      <c r="BV1001" s="590"/>
      <c r="BW1001" s="590"/>
      <c r="BX1001" s="590"/>
      <c r="BY1001" s="590"/>
      <c r="BZ1001" s="590"/>
      <c r="CA1001" s="590"/>
      <c r="CB1001" s="590"/>
      <c r="CC1001" s="590"/>
      <c r="CD1001" s="590"/>
      <c r="CE1001" s="590"/>
      <c r="CF1001" s="590"/>
      <c r="CG1001" s="590"/>
      <c r="CH1001" s="590"/>
      <c r="CI1001" s="590"/>
      <c r="CJ1001" s="590"/>
      <c r="CK1001" s="590"/>
      <c r="CL1001" s="590"/>
      <c r="CM1001" s="590"/>
      <c r="CN1001" s="590"/>
      <c r="CO1001" s="590"/>
      <c r="CP1001" s="590"/>
      <c r="CQ1001" s="590"/>
      <c r="CR1001" s="590"/>
      <c r="CS1001" s="590"/>
      <c r="CT1001" s="590"/>
      <c r="CU1001" s="590"/>
      <c r="CV1001" s="590"/>
      <c r="CW1001" s="586"/>
      <c r="CX1001" s="591"/>
      <c r="CY1001" s="591"/>
      <c r="CZ1001" s="591"/>
      <c r="DA1001" s="591"/>
      <c r="DB1001" s="591"/>
      <c r="DC1001" s="591"/>
      <c r="DD1001" s="591"/>
      <c r="DE1001" s="591"/>
      <c r="DF1001" s="591"/>
      <c r="DG1001" s="591"/>
      <c r="DH1001" s="591"/>
      <c r="DI1001" s="591"/>
      <c r="DJ1001" s="591"/>
      <c r="DK1001" s="591"/>
      <c r="DL1001" s="591"/>
      <c r="DM1001" s="591"/>
      <c r="DN1001" s="591"/>
      <c r="DO1001" s="591"/>
      <c r="DP1001" s="591"/>
      <c r="DQ1001" s="591"/>
      <c r="DR1001" s="591"/>
      <c r="DS1001" s="588"/>
      <c r="DT1001" s="591"/>
      <c r="DU1001" s="591"/>
      <c r="DV1001" s="591"/>
      <c r="DW1001" s="591"/>
      <c r="DX1001" s="591"/>
      <c r="DY1001" s="591"/>
      <c r="DZ1001" s="591"/>
      <c r="EA1001" s="591"/>
      <c r="EB1001" s="591"/>
      <c r="EC1001" s="591"/>
      <c r="ED1001" s="591"/>
      <c r="EE1001" s="591"/>
      <c r="EF1001" s="591"/>
      <c r="EG1001" s="591"/>
      <c r="EH1001" s="591"/>
      <c r="EI1001" s="591"/>
      <c r="EJ1001" s="591"/>
      <c r="EK1001" s="591"/>
      <c r="EL1001" s="591"/>
      <c r="EM1001" s="591"/>
      <c r="EN1001" s="591"/>
    </row>
    <row r="1002" spans="1:144" x14ac:dyDescent="0.25">
      <c r="A1002" s="589"/>
      <c r="B1002" s="590"/>
      <c r="C1002" s="590"/>
      <c r="D1002" s="590"/>
      <c r="E1002" s="590"/>
      <c r="F1002" s="590"/>
      <c r="G1002" s="590"/>
      <c r="H1002" s="590"/>
      <c r="I1002" s="590"/>
      <c r="J1002" s="590"/>
      <c r="K1002" s="590"/>
      <c r="L1002" s="590"/>
      <c r="M1002" s="590"/>
      <c r="N1002" s="590"/>
      <c r="O1002" s="590"/>
      <c r="P1002" s="590"/>
      <c r="Q1002" s="590"/>
      <c r="R1002" s="590"/>
      <c r="S1002" s="590"/>
      <c r="T1002" s="590"/>
      <c r="U1002" s="590"/>
      <c r="V1002" s="590"/>
      <c r="W1002" s="590"/>
      <c r="X1002" s="590"/>
      <c r="Y1002" s="590"/>
      <c r="Z1002" s="590"/>
      <c r="AA1002" s="590"/>
      <c r="AB1002" s="590"/>
      <c r="AC1002" s="590"/>
      <c r="AD1002" s="590"/>
      <c r="AE1002" s="590"/>
      <c r="AF1002" s="590"/>
      <c r="AG1002" s="590"/>
      <c r="AH1002" s="590"/>
      <c r="AI1002" s="590"/>
      <c r="AJ1002" s="590"/>
      <c r="AK1002" s="590"/>
      <c r="AL1002" s="590"/>
      <c r="AM1002" s="590"/>
      <c r="AN1002" s="590"/>
      <c r="AO1002" s="590"/>
      <c r="AP1002" s="590"/>
      <c r="AQ1002" s="590"/>
      <c r="AR1002" s="590"/>
      <c r="AS1002" s="590"/>
      <c r="AT1002" s="590"/>
      <c r="AU1002" s="590"/>
      <c r="AV1002" s="590"/>
      <c r="AW1002" s="590"/>
      <c r="AX1002" s="590"/>
      <c r="AY1002" s="590"/>
      <c r="AZ1002" s="590"/>
      <c r="BA1002" s="590"/>
      <c r="BB1002" s="590"/>
      <c r="BC1002" s="590"/>
      <c r="BD1002" s="590"/>
      <c r="BE1002" s="590"/>
      <c r="BF1002" s="590"/>
      <c r="BG1002" s="590"/>
      <c r="BH1002" s="590"/>
      <c r="BI1002" s="590"/>
      <c r="BJ1002" s="590"/>
      <c r="BK1002" s="590"/>
      <c r="BL1002" s="590"/>
      <c r="BM1002" s="590"/>
      <c r="BN1002" s="590"/>
      <c r="BO1002" s="590"/>
      <c r="BP1002" s="590"/>
      <c r="BQ1002" s="590"/>
      <c r="BR1002" s="590"/>
      <c r="BS1002" s="590"/>
      <c r="BT1002" s="590"/>
      <c r="BU1002" s="590"/>
      <c r="BV1002" s="590"/>
      <c r="BW1002" s="590"/>
      <c r="BX1002" s="590"/>
      <c r="BY1002" s="590"/>
      <c r="BZ1002" s="590"/>
      <c r="CA1002" s="590"/>
      <c r="CB1002" s="590"/>
      <c r="CC1002" s="590"/>
      <c r="CD1002" s="590"/>
      <c r="CE1002" s="590"/>
      <c r="CF1002" s="590"/>
      <c r="CG1002" s="590"/>
      <c r="CH1002" s="590"/>
      <c r="CI1002" s="590"/>
      <c r="CJ1002" s="590"/>
      <c r="CK1002" s="590"/>
      <c r="CL1002" s="590"/>
      <c r="CM1002" s="590"/>
      <c r="CN1002" s="590"/>
      <c r="CO1002" s="590"/>
      <c r="CP1002" s="590"/>
      <c r="CQ1002" s="590"/>
      <c r="CR1002" s="590"/>
      <c r="CS1002" s="590"/>
      <c r="CT1002" s="590"/>
      <c r="CU1002" s="590"/>
      <c r="CV1002" s="590"/>
      <c r="CW1002" s="586"/>
      <c r="CX1002" s="591"/>
      <c r="CY1002" s="591"/>
      <c r="CZ1002" s="591"/>
      <c r="DA1002" s="591"/>
      <c r="DB1002" s="591"/>
      <c r="DC1002" s="591"/>
      <c r="DD1002" s="591"/>
      <c r="DE1002" s="591"/>
      <c r="DF1002" s="591"/>
      <c r="DG1002" s="591"/>
      <c r="DH1002" s="591"/>
      <c r="DI1002" s="591"/>
      <c r="DJ1002" s="591"/>
      <c r="DK1002" s="591"/>
      <c r="DL1002" s="591"/>
      <c r="DM1002" s="591"/>
      <c r="DN1002" s="591"/>
      <c r="DO1002" s="591"/>
      <c r="DP1002" s="591"/>
      <c r="DQ1002" s="591"/>
      <c r="DR1002" s="591"/>
      <c r="DS1002" s="588"/>
      <c r="DT1002" s="591"/>
      <c r="DU1002" s="591"/>
      <c r="DV1002" s="591"/>
      <c r="DW1002" s="591"/>
      <c r="DX1002" s="591"/>
      <c r="DY1002" s="591"/>
      <c r="DZ1002" s="591"/>
      <c r="EA1002" s="591"/>
      <c r="EB1002" s="591"/>
      <c r="EC1002" s="591"/>
      <c r="ED1002" s="591"/>
      <c r="EE1002" s="591"/>
      <c r="EF1002" s="591"/>
      <c r="EG1002" s="591"/>
      <c r="EH1002" s="591"/>
      <c r="EI1002" s="591"/>
      <c r="EJ1002" s="591"/>
      <c r="EK1002" s="591"/>
      <c r="EL1002" s="591"/>
      <c r="EM1002" s="591"/>
      <c r="EN1002" s="591"/>
    </row>
    <row r="1003" spans="1:144" x14ac:dyDescent="0.25">
      <c r="A1003" s="589"/>
      <c r="B1003" s="590"/>
      <c r="C1003" s="590"/>
      <c r="D1003" s="590"/>
      <c r="E1003" s="590"/>
      <c r="F1003" s="590"/>
      <c r="G1003" s="590"/>
      <c r="H1003" s="590"/>
      <c r="I1003" s="590"/>
      <c r="J1003" s="590"/>
      <c r="K1003" s="590"/>
      <c r="L1003" s="590"/>
      <c r="M1003" s="590"/>
      <c r="N1003" s="590"/>
      <c r="O1003" s="590"/>
      <c r="P1003" s="590"/>
      <c r="Q1003" s="590"/>
      <c r="R1003" s="590"/>
      <c r="S1003" s="590"/>
      <c r="T1003" s="590"/>
      <c r="U1003" s="590"/>
      <c r="V1003" s="590"/>
      <c r="W1003" s="590"/>
      <c r="X1003" s="590"/>
      <c r="Y1003" s="590"/>
      <c r="Z1003" s="590"/>
      <c r="AA1003" s="590"/>
      <c r="AB1003" s="590"/>
      <c r="AC1003" s="590"/>
      <c r="AD1003" s="590"/>
      <c r="AE1003" s="590"/>
      <c r="AF1003" s="590"/>
      <c r="AG1003" s="590"/>
      <c r="AH1003" s="590"/>
      <c r="AI1003" s="590"/>
      <c r="AJ1003" s="590"/>
      <c r="AK1003" s="590"/>
      <c r="AL1003" s="590"/>
      <c r="AM1003" s="590"/>
      <c r="AN1003" s="590"/>
      <c r="AO1003" s="590"/>
      <c r="AP1003" s="590"/>
      <c r="AQ1003" s="590"/>
      <c r="AR1003" s="590"/>
      <c r="AS1003" s="590"/>
      <c r="AT1003" s="590"/>
      <c r="AU1003" s="590"/>
      <c r="AV1003" s="590"/>
      <c r="AW1003" s="590"/>
      <c r="AX1003" s="590"/>
      <c r="AY1003" s="590"/>
      <c r="AZ1003" s="590"/>
      <c r="BA1003" s="590"/>
      <c r="BB1003" s="590"/>
      <c r="BC1003" s="590"/>
      <c r="BD1003" s="590"/>
      <c r="BE1003" s="590"/>
      <c r="BF1003" s="590"/>
      <c r="BG1003" s="590"/>
      <c r="BH1003" s="590"/>
      <c r="BI1003" s="590"/>
      <c r="BJ1003" s="590"/>
      <c r="BK1003" s="590"/>
      <c r="BL1003" s="590"/>
      <c r="BM1003" s="590"/>
      <c r="BN1003" s="590"/>
      <c r="BO1003" s="590"/>
      <c r="BP1003" s="590"/>
      <c r="BQ1003" s="590"/>
      <c r="BR1003" s="590"/>
      <c r="BS1003" s="590"/>
      <c r="BT1003" s="590"/>
      <c r="BU1003" s="590"/>
      <c r="BV1003" s="590"/>
      <c r="BW1003" s="590"/>
      <c r="BX1003" s="590"/>
      <c r="BY1003" s="590"/>
      <c r="BZ1003" s="590"/>
      <c r="CA1003" s="590"/>
      <c r="CB1003" s="590"/>
      <c r="CC1003" s="590"/>
      <c r="CD1003" s="590"/>
      <c r="CE1003" s="590"/>
      <c r="CF1003" s="590"/>
      <c r="CG1003" s="590"/>
      <c r="CH1003" s="590"/>
      <c r="CI1003" s="590"/>
      <c r="CJ1003" s="590"/>
      <c r="CK1003" s="590"/>
      <c r="CL1003" s="590"/>
      <c r="CM1003" s="590"/>
      <c r="CN1003" s="590"/>
      <c r="CO1003" s="590"/>
      <c r="CP1003" s="590"/>
      <c r="CQ1003" s="590"/>
      <c r="CR1003" s="590"/>
      <c r="CS1003" s="590"/>
      <c r="CT1003" s="590"/>
      <c r="CU1003" s="590"/>
      <c r="CV1003" s="590"/>
      <c r="CW1003" s="586"/>
      <c r="CX1003" s="591"/>
      <c r="CY1003" s="591"/>
      <c r="CZ1003" s="591"/>
      <c r="DA1003" s="591"/>
      <c r="DB1003" s="591"/>
      <c r="DC1003" s="591"/>
      <c r="DD1003" s="591"/>
      <c r="DE1003" s="591"/>
      <c r="DF1003" s="591"/>
      <c r="DG1003" s="591"/>
      <c r="DH1003" s="591"/>
      <c r="DI1003" s="591"/>
      <c r="DJ1003" s="591"/>
      <c r="DK1003" s="591"/>
      <c r="DL1003" s="591"/>
      <c r="DM1003" s="591"/>
      <c r="DN1003" s="591"/>
      <c r="DO1003" s="591"/>
      <c r="DP1003" s="591"/>
      <c r="DQ1003" s="591"/>
      <c r="DR1003" s="591"/>
      <c r="DS1003" s="588"/>
      <c r="DT1003" s="591"/>
      <c r="DU1003" s="591"/>
      <c r="DV1003" s="591"/>
      <c r="DW1003" s="591"/>
      <c r="DX1003" s="591"/>
      <c r="DY1003" s="591"/>
      <c r="DZ1003" s="591"/>
      <c r="EA1003" s="591"/>
      <c r="EB1003" s="591"/>
      <c r="EC1003" s="591"/>
      <c r="ED1003" s="591"/>
      <c r="EE1003" s="591"/>
      <c r="EF1003" s="591"/>
      <c r="EG1003" s="591"/>
      <c r="EH1003" s="591"/>
      <c r="EI1003" s="591"/>
      <c r="EJ1003" s="591"/>
      <c r="EK1003" s="591"/>
      <c r="EL1003" s="591"/>
      <c r="EM1003" s="591"/>
      <c r="EN1003" s="591"/>
    </row>
    <row r="1004" spans="1:144" x14ac:dyDescent="0.25">
      <c r="A1004" s="589"/>
      <c r="B1004" s="590"/>
      <c r="C1004" s="590"/>
      <c r="D1004" s="590"/>
      <c r="E1004" s="590"/>
      <c r="F1004" s="590"/>
      <c r="G1004" s="590"/>
      <c r="H1004" s="590"/>
      <c r="I1004" s="590"/>
      <c r="J1004" s="590"/>
      <c r="K1004" s="590"/>
      <c r="L1004" s="590"/>
      <c r="M1004" s="590"/>
      <c r="N1004" s="590"/>
      <c r="O1004" s="590"/>
      <c r="P1004" s="590"/>
      <c r="Q1004" s="590"/>
      <c r="R1004" s="590"/>
      <c r="S1004" s="590"/>
      <c r="T1004" s="590"/>
      <c r="U1004" s="590"/>
      <c r="V1004" s="590"/>
      <c r="W1004" s="590"/>
      <c r="X1004" s="590"/>
      <c r="Y1004" s="590"/>
      <c r="Z1004" s="590"/>
      <c r="AA1004" s="590"/>
      <c r="AB1004" s="590"/>
      <c r="AC1004" s="590"/>
      <c r="AD1004" s="590"/>
      <c r="AE1004" s="590"/>
      <c r="AF1004" s="590"/>
      <c r="AG1004" s="590"/>
      <c r="AH1004" s="590"/>
      <c r="AI1004" s="590"/>
      <c r="AJ1004" s="590"/>
      <c r="AK1004" s="590"/>
      <c r="AL1004" s="590"/>
      <c r="AM1004" s="590"/>
      <c r="AN1004" s="590"/>
      <c r="AO1004" s="590"/>
      <c r="AP1004" s="590"/>
      <c r="AQ1004" s="590"/>
      <c r="AR1004" s="590"/>
      <c r="AS1004" s="590"/>
      <c r="AT1004" s="590"/>
      <c r="AU1004" s="590"/>
      <c r="AV1004" s="590"/>
      <c r="AW1004" s="590"/>
      <c r="AX1004" s="590"/>
      <c r="AY1004" s="590"/>
      <c r="AZ1004" s="590"/>
      <c r="BA1004" s="590"/>
      <c r="BB1004" s="590"/>
      <c r="BC1004" s="590"/>
      <c r="BD1004" s="590"/>
      <c r="BE1004" s="590"/>
      <c r="BF1004" s="590"/>
      <c r="BG1004" s="590"/>
      <c r="BH1004" s="590"/>
      <c r="BI1004" s="590"/>
      <c r="BJ1004" s="590"/>
      <c r="BK1004" s="590"/>
      <c r="BL1004" s="590"/>
      <c r="BM1004" s="590"/>
      <c r="BN1004" s="590"/>
      <c r="BO1004" s="590"/>
      <c r="BP1004" s="590"/>
      <c r="BQ1004" s="590"/>
      <c r="BR1004" s="590"/>
      <c r="BS1004" s="590"/>
      <c r="BT1004" s="590"/>
      <c r="BU1004" s="590"/>
      <c r="BV1004" s="590"/>
      <c r="BW1004" s="590"/>
      <c r="BX1004" s="590"/>
      <c r="BY1004" s="590"/>
      <c r="BZ1004" s="590"/>
      <c r="CA1004" s="590"/>
      <c r="CB1004" s="590"/>
      <c r="CC1004" s="590"/>
      <c r="CD1004" s="590"/>
      <c r="CE1004" s="590"/>
      <c r="CF1004" s="590"/>
      <c r="CG1004" s="590"/>
      <c r="CH1004" s="590"/>
      <c r="CI1004" s="590"/>
      <c r="CJ1004" s="590"/>
      <c r="CK1004" s="590"/>
      <c r="CL1004" s="590"/>
      <c r="CM1004" s="590"/>
      <c r="CN1004" s="590"/>
      <c r="CO1004" s="590"/>
      <c r="CP1004" s="590"/>
      <c r="CQ1004" s="590"/>
      <c r="CR1004" s="590"/>
      <c r="CS1004" s="590"/>
      <c r="CT1004" s="590"/>
      <c r="CU1004" s="590"/>
      <c r="CV1004" s="590"/>
      <c r="CW1004" s="586"/>
      <c r="CX1004" s="591"/>
      <c r="CY1004" s="591"/>
      <c r="CZ1004" s="591"/>
      <c r="DA1004" s="591"/>
      <c r="DB1004" s="591"/>
      <c r="DC1004" s="591"/>
      <c r="DD1004" s="591"/>
      <c r="DE1004" s="591"/>
      <c r="DF1004" s="591"/>
      <c r="DG1004" s="591"/>
      <c r="DH1004" s="591"/>
      <c r="DI1004" s="591"/>
      <c r="DJ1004" s="591"/>
      <c r="DK1004" s="591"/>
      <c r="DL1004" s="591"/>
      <c r="DM1004" s="591"/>
      <c r="DN1004" s="591"/>
      <c r="DO1004" s="591"/>
      <c r="DP1004" s="591"/>
      <c r="DQ1004" s="591"/>
      <c r="DR1004" s="591"/>
      <c r="DS1004" s="588"/>
      <c r="DT1004" s="591"/>
      <c r="DU1004" s="591"/>
      <c r="DV1004" s="591"/>
      <c r="DW1004" s="591"/>
      <c r="DX1004" s="591"/>
      <c r="DY1004" s="591"/>
      <c r="DZ1004" s="591"/>
      <c r="EA1004" s="591"/>
      <c r="EB1004" s="591"/>
      <c r="EC1004" s="591"/>
      <c r="ED1004" s="591"/>
      <c r="EE1004" s="591"/>
      <c r="EF1004" s="591"/>
      <c r="EG1004" s="591"/>
      <c r="EH1004" s="591"/>
      <c r="EI1004" s="591"/>
      <c r="EJ1004" s="591"/>
      <c r="EK1004" s="591"/>
      <c r="EL1004" s="591"/>
      <c r="EM1004" s="591"/>
      <c r="EN1004" s="591"/>
    </row>
    <row r="1005" spans="1:144" x14ac:dyDescent="0.25">
      <c r="A1005" s="589"/>
      <c r="B1005" s="590"/>
      <c r="C1005" s="590"/>
      <c r="D1005" s="590"/>
      <c r="E1005" s="590"/>
      <c r="F1005" s="590"/>
      <c r="G1005" s="590"/>
      <c r="H1005" s="590"/>
      <c r="I1005" s="590"/>
      <c r="J1005" s="590"/>
      <c r="K1005" s="590"/>
      <c r="L1005" s="590"/>
      <c r="M1005" s="590"/>
      <c r="N1005" s="590"/>
      <c r="O1005" s="590"/>
      <c r="P1005" s="590"/>
      <c r="Q1005" s="590"/>
      <c r="R1005" s="590"/>
      <c r="S1005" s="590"/>
      <c r="T1005" s="590"/>
      <c r="U1005" s="590"/>
      <c r="V1005" s="590"/>
      <c r="W1005" s="590"/>
      <c r="X1005" s="590"/>
      <c r="Y1005" s="590"/>
      <c r="Z1005" s="590"/>
      <c r="AA1005" s="590"/>
      <c r="AB1005" s="590"/>
      <c r="AC1005" s="590"/>
      <c r="AD1005" s="590"/>
      <c r="AE1005" s="590"/>
      <c r="AF1005" s="590"/>
      <c r="AG1005" s="590"/>
      <c r="AH1005" s="590"/>
      <c r="AI1005" s="590"/>
      <c r="AJ1005" s="590"/>
      <c r="AK1005" s="590"/>
      <c r="AL1005" s="590"/>
      <c r="AM1005" s="590"/>
      <c r="AN1005" s="590"/>
      <c r="AO1005" s="590"/>
      <c r="AP1005" s="590"/>
      <c r="AQ1005" s="590"/>
      <c r="AR1005" s="590"/>
      <c r="AS1005" s="590"/>
      <c r="AT1005" s="590"/>
      <c r="AU1005" s="590"/>
      <c r="AV1005" s="590"/>
      <c r="AW1005" s="590"/>
      <c r="AX1005" s="590"/>
      <c r="AY1005" s="590"/>
      <c r="AZ1005" s="590"/>
      <c r="BA1005" s="590"/>
      <c r="BB1005" s="590"/>
      <c r="BC1005" s="590"/>
      <c r="BD1005" s="590"/>
      <c r="BE1005" s="590"/>
      <c r="BF1005" s="590"/>
      <c r="BG1005" s="590"/>
      <c r="BH1005" s="590"/>
      <c r="BI1005" s="590"/>
      <c r="BJ1005" s="590"/>
      <c r="BK1005" s="590"/>
      <c r="BL1005" s="590"/>
      <c r="BM1005" s="590"/>
      <c r="BN1005" s="590"/>
      <c r="BO1005" s="590"/>
      <c r="BP1005" s="590"/>
      <c r="BQ1005" s="590"/>
      <c r="BR1005" s="590"/>
      <c r="BS1005" s="590"/>
      <c r="BT1005" s="590"/>
      <c r="BU1005" s="590"/>
      <c r="BV1005" s="590"/>
      <c r="BW1005" s="590"/>
      <c r="BX1005" s="590"/>
      <c r="BY1005" s="590"/>
      <c r="BZ1005" s="590"/>
      <c r="CA1005" s="590"/>
      <c r="CB1005" s="590"/>
      <c r="CC1005" s="590"/>
      <c r="CD1005" s="590"/>
      <c r="CE1005" s="590"/>
      <c r="CF1005" s="590"/>
      <c r="CG1005" s="590"/>
      <c r="CH1005" s="590"/>
      <c r="CI1005" s="590"/>
      <c r="CJ1005" s="590"/>
      <c r="CK1005" s="590"/>
      <c r="CL1005" s="590"/>
      <c r="CM1005" s="590"/>
      <c r="CN1005" s="590"/>
      <c r="CO1005" s="590"/>
      <c r="CP1005" s="590"/>
      <c r="CQ1005" s="590"/>
      <c r="CR1005" s="590"/>
      <c r="CS1005" s="590"/>
      <c r="CT1005" s="590"/>
      <c r="CU1005" s="590"/>
      <c r="CV1005" s="590"/>
      <c r="CW1005" s="586"/>
      <c r="CX1005" s="591"/>
      <c r="CY1005" s="591"/>
      <c r="CZ1005" s="591"/>
      <c r="DA1005" s="591"/>
      <c r="DB1005" s="591"/>
      <c r="DC1005" s="591"/>
      <c r="DD1005" s="591"/>
      <c r="DE1005" s="591"/>
      <c r="DF1005" s="591"/>
      <c r="DG1005" s="591"/>
      <c r="DH1005" s="591"/>
      <c r="DI1005" s="591"/>
      <c r="DJ1005" s="591"/>
      <c r="DK1005" s="591"/>
      <c r="DL1005" s="591"/>
      <c r="DM1005" s="591"/>
      <c r="DN1005" s="591"/>
      <c r="DO1005" s="591"/>
      <c r="DP1005" s="591"/>
      <c r="DQ1005" s="591"/>
      <c r="DR1005" s="591"/>
      <c r="DS1005" s="588"/>
      <c r="DT1005" s="591"/>
      <c r="DU1005" s="591"/>
      <c r="DV1005" s="591"/>
      <c r="DW1005" s="591"/>
      <c r="DX1005" s="591"/>
      <c r="DY1005" s="591"/>
      <c r="DZ1005" s="591"/>
      <c r="EA1005" s="591"/>
      <c r="EB1005" s="591"/>
      <c r="EC1005" s="591"/>
      <c r="ED1005" s="591"/>
      <c r="EE1005" s="591"/>
      <c r="EF1005" s="591"/>
      <c r="EG1005" s="591"/>
      <c r="EH1005" s="591"/>
      <c r="EI1005" s="591"/>
      <c r="EJ1005" s="591"/>
      <c r="EK1005" s="591"/>
      <c r="EL1005" s="591"/>
      <c r="EM1005" s="591"/>
      <c r="EN1005" s="591"/>
    </row>
    <row r="1006" spans="1:144" x14ac:dyDescent="0.25">
      <c r="A1006" s="589"/>
      <c r="B1006" s="590"/>
      <c r="C1006" s="590"/>
      <c r="D1006" s="590"/>
      <c r="E1006" s="590"/>
      <c r="F1006" s="590"/>
      <c r="G1006" s="590"/>
      <c r="H1006" s="590"/>
      <c r="I1006" s="590"/>
      <c r="J1006" s="590"/>
      <c r="K1006" s="590"/>
      <c r="L1006" s="590"/>
      <c r="M1006" s="590"/>
      <c r="N1006" s="590"/>
      <c r="O1006" s="590"/>
      <c r="P1006" s="590"/>
      <c r="Q1006" s="590"/>
      <c r="R1006" s="590"/>
      <c r="S1006" s="590"/>
      <c r="T1006" s="590"/>
      <c r="U1006" s="590"/>
      <c r="V1006" s="590"/>
      <c r="W1006" s="590"/>
      <c r="X1006" s="590"/>
      <c r="Y1006" s="590"/>
      <c r="Z1006" s="590"/>
      <c r="AA1006" s="590"/>
      <c r="AB1006" s="590"/>
      <c r="AC1006" s="590"/>
      <c r="AD1006" s="590"/>
      <c r="AE1006" s="590"/>
      <c r="AF1006" s="590"/>
      <c r="AG1006" s="590"/>
      <c r="AH1006" s="590"/>
      <c r="AI1006" s="590"/>
      <c r="AJ1006" s="590"/>
      <c r="AK1006" s="590"/>
      <c r="AL1006" s="590"/>
      <c r="AM1006" s="590"/>
      <c r="AN1006" s="590"/>
      <c r="AO1006" s="590"/>
      <c r="AP1006" s="590"/>
      <c r="AQ1006" s="590"/>
      <c r="AR1006" s="590"/>
      <c r="AS1006" s="590"/>
      <c r="AT1006" s="590"/>
      <c r="AU1006" s="590"/>
      <c r="AV1006" s="590"/>
      <c r="AW1006" s="590"/>
      <c r="AX1006" s="590"/>
      <c r="AY1006" s="590"/>
      <c r="AZ1006" s="590"/>
      <c r="BA1006" s="590"/>
      <c r="BB1006" s="590"/>
      <c r="BC1006" s="590"/>
      <c r="BD1006" s="590"/>
      <c r="BE1006" s="590"/>
      <c r="BF1006" s="590"/>
      <c r="BG1006" s="590"/>
      <c r="BH1006" s="590"/>
      <c r="BI1006" s="590"/>
      <c r="BJ1006" s="590"/>
      <c r="BK1006" s="590"/>
      <c r="BL1006" s="590"/>
      <c r="BM1006" s="590"/>
      <c r="BN1006" s="590"/>
      <c r="BO1006" s="590"/>
      <c r="BP1006" s="590"/>
      <c r="BQ1006" s="590"/>
      <c r="BR1006" s="590"/>
      <c r="BS1006" s="590"/>
      <c r="BT1006" s="590"/>
      <c r="BU1006" s="590"/>
      <c r="BV1006" s="590"/>
      <c r="BW1006" s="590"/>
      <c r="BX1006" s="590"/>
      <c r="BY1006" s="590"/>
      <c r="BZ1006" s="590"/>
      <c r="CA1006" s="590"/>
      <c r="CB1006" s="590"/>
      <c r="CC1006" s="590"/>
      <c r="CD1006" s="590"/>
      <c r="CE1006" s="590"/>
      <c r="CF1006" s="590"/>
      <c r="CG1006" s="590"/>
      <c r="CH1006" s="590"/>
      <c r="CI1006" s="590"/>
      <c r="CJ1006" s="590"/>
      <c r="CK1006" s="590"/>
      <c r="CL1006" s="590"/>
      <c r="CM1006" s="590"/>
      <c r="CN1006" s="590"/>
      <c r="CO1006" s="590"/>
      <c r="CP1006" s="590"/>
      <c r="CQ1006" s="590"/>
      <c r="CR1006" s="590"/>
      <c r="CS1006" s="590"/>
      <c r="CT1006" s="590"/>
      <c r="CU1006" s="590"/>
      <c r="CV1006" s="590"/>
      <c r="CW1006" s="586"/>
      <c r="CX1006" s="591"/>
      <c r="CY1006" s="591"/>
      <c r="CZ1006" s="591"/>
      <c r="DA1006" s="591"/>
      <c r="DB1006" s="591"/>
      <c r="DC1006" s="591"/>
      <c r="DD1006" s="591"/>
      <c r="DE1006" s="591"/>
      <c r="DF1006" s="591"/>
      <c r="DG1006" s="591"/>
      <c r="DH1006" s="591"/>
      <c r="DI1006" s="591"/>
      <c r="DJ1006" s="591"/>
      <c r="DK1006" s="591"/>
      <c r="DL1006" s="591"/>
      <c r="DM1006" s="591"/>
      <c r="DN1006" s="591"/>
      <c r="DO1006" s="591"/>
      <c r="DP1006" s="591"/>
      <c r="DQ1006" s="591"/>
      <c r="DR1006" s="591"/>
      <c r="DS1006" s="588"/>
      <c r="DT1006" s="591"/>
      <c r="DU1006" s="591"/>
      <c r="DV1006" s="591"/>
      <c r="DW1006" s="591"/>
      <c r="DX1006" s="591"/>
      <c r="DY1006" s="591"/>
      <c r="DZ1006" s="591"/>
      <c r="EA1006" s="591"/>
      <c r="EB1006" s="591"/>
      <c r="EC1006" s="591"/>
      <c r="ED1006" s="591"/>
      <c r="EE1006" s="591"/>
      <c r="EF1006" s="591"/>
      <c r="EG1006" s="591"/>
      <c r="EH1006" s="591"/>
      <c r="EI1006" s="591"/>
      <c r="EJ1006" s="591"/>
      <c r="EK1006" s="591"/>
      <c r="EL1006" s="591"/>
      <c r="EM1006" s="591"/>
      <c r="EN1006" s="591"/>
    </row>
    <row r="1007" spans="1:144" x14ac:dyDescent="0.25">
      <c r="A1007" s="589"/>
      <c r="B1007" s="590"/>
      <c r="C1007" s="590"/>
      <c r="D1007" s="590"/>
      <c r="E1007" s="590"/>
      <c r="F1007" s="590"/>
      <c r="G1007" s="590"/>
      <c r="H1007" s="590"/>
      <c r="I1007" s="590"/>
      <c r="J1007" s="590"/>
      <c r="K1007" s="590"/>
      <c r="L1007" s="590"/>
      <c r="M1007" s="590"/>
      <c r="N1007" s="590"/>
      <c r="O1007" s="590"/>
      <c r="P1007" s="590"/>
      <c r="Q1007" s="590"/>
      <c r="R1007" s="590"/>
      <c r="S1007" s="590"/>
      <c r="T1007" s="590"/>
      <c r="U1007" s="590"/>
      <c r="V1007" s="590"/>
      <c r="W1007" s="590"/>
      <c r="X1007" s="590"/>
      <c r="Y1007" s="590"/>
      <c r="Z1007" s="590"/>
      <c r="AA1007" s="590"/>
      <c r="AB1007" s="590"/>
      <c r="AC1007" s="590"/>
      <c r="AD1007" s="590"/>
      <c r="AE1007" s="590"/>
      <c r="AF1007" s="590"/>
      <c r="AG1007" s="590"/>
      <c r="AH1007" s="590"/>
      <c r="AI1007" s="590"/>
      <c r="AJ1007" s="590"/>
      <c r="AK1007" s="590"/>
      <c r="AL1007" s="590"/>
      <c r="AM1007" s="590"/>
      <c r="AN1007" s="590"/>
      <c r="AO1007" s="590"/>
      <c r="AP1007" s="590"/>
      <c r="AQ1007" s="590"/>
      <c r="AR1007" s="590"/>
      <c r="AS1007" s="590"/>
      <c r="AT1007" s="590"/>
      <c r="AU1007" s="590"/>
      <c r="AV1007" s="590"/>
      <c r="AW1007" s="590"/>
      <c r="AX1007" s="590"/>
      <c r="AY1007" s="590"/>
      <c r="AZ1007" s="590"/>
      <c r="BA1007" s="590"/>
      <c r="BB1007" s="590"/>
      <c r="BC1007" s="590"/>
      <c r="BD1007" s="590"/>
      <c r="BE1007" s="590"/>
      <c r="BF1007" s="590"/>
      <c r="BG1007" s="590"/>
      <c r="BH1007" s="590"/>
      <c r="BI1007" s="590"/>
      <c r="BJ1007" s="590"/>
      <c r="BK1007" s="590"/>
      <c r="BL1007" s="590"/>
      <c r="BM1007" s="590"/>
      <c r="BN1007" s="590"/>
      <c r="BO1007" s="590"/>
      <c r="BP1007" s="590"/>
      <c r="BQ1007" s="590"/>
      <c r="BR1007" s="590"/>
      <c r="BS1007" s="590"/>
      <c r="BT1007" s="590"/>
      <c r="BU1007" s="590"/>
      <c r="BV1007" s="590"/>
      <c r="BW1007" s="590"/>
      <c r="BX1007" s="590"/>
      <c r="BY1007" s="590"/>
      <c r="BZ1007" s="590"/>
      <c r="CA1007" s="590"/>
      <c r="CB1007" s="590"/>
      <c r="CC1007" s="590"/>
      <c r="CD1007" s="590"/>
      <c r="CE1007" s="590"/>
      <c r="CF1007" s="590"/>
      <c r="CG1007" s="590"/>
      <c r="CH1007" s="590"/>
      <c r="CI1007" s="590"/>
      <c r="CJ1007" s="590"/>
      <c r="CK1007" s="590"/>
      <c r="CL1007" s="590"/>
      <c r="CM1007" s="590"/>
      <c r="CN1007" s="590"/>
      <c r="CO1007" s="590"/>
      <c r="CP1007" s="590"/>
      <c r="CQ1007" s="590"/>
      <c r="CR1007" s="590"/>
      <c r="CS1007" s="590"/>
      <c r="CT1007" s="590"/>
      <c r="CU1007" s="590"/>
      <c r="CV1007" s="590"/>
      <c r="CW1007" s="586"/>
      <c r="CX1007" s="591"/>
      <c r="CY1007" s="591"/>
      <c r="CZ1007" s="591"/>
      <c r="DA1007" s="591"/>
      <c r="DB1007" s="591"/>
      <c r="DC1007" s="591"/>
      <c r="DD1007" s="591"/>
      <c r="DE1007" s="591"/>
      <c r="DF1007" s="591"/>
      <c r="DG1007" s="591"/>
      <c r="DH1007" s="591"/>
      <c r="DI1007" s="591"/>
      <c r="DJ1007" s="591"/>
      <c r="DK1007" s="591"/>
      <c r="DL1007" s="591"/>
      <c r="DM1007" s="591"/>
      <c r="DN1007" s="591"/>
      <c r="DO1007" s="591"/>
      <c r="DP1007" s="591"/>
      <c r="DQ1007" s="591"/>
      <c r="DR1007" s="591"/>
      <c r="DS1007" s="588"/>
      <c r="DT1007" s="591"/>
      <c r="DU1007" s="591"/>
      <c r="DV1007" s="591"/>
      <c r="DW1007" s="591"/>
      <c r="DX1007" s="591"/>
      <c r="DY1007" s="591"/>
      <c r="DZ1007" s="591"/>
      <c r="EA1007" s="591"/>
      <c r="EB1007" s="591"/>
      <c r="EC1007" s="591"/>
      <c r="ED1007" s="591"/>
      <c r="EE1007" s="591"/>
      <c r="EF1007" s="591"/>
      <c r="EG1007" s="591"/>
      <c r="EH1007" s="591"/>
      <c r="EI1007" s="591"/>
      <c r="EJ1007" s="591"/>
      <c r="EK1007" s="591"/>
      <c r="EL1007" s="591"/>
      <c r="EM1007" s="591"/>
      <c r="EN1007" s="591"/>
    </row>
    <row r="1008" spans="1:144" x14ac:dyDescent="0.25">
      <c r="A1008" s="589"/>
      <c r="B1008" s="590"/>
      <c r="C1008" s="590"/>
      <c r="D1008" s="590"/>
      <c r="E1008" s="590"/>
      <c r="F1008" s="590"/>
      <c r="G1008" s="590"/>
      <c r="H1008" s="590"/>
      <c r="I1008" s="590"/>
      <c r="J1008" s="590"/>
      <c r="K1008" s="590"/>
      <c r="L1008" s="590"/>
      <c r="M1008" s="590"/>
      <c r="N1008" s="590"/>
      <c r="O1008" s="590"/>
      <c r="P1008" s="590"/>
      <c r="Q1008" s="590"/>
      <c r="R1008" s="590"/>
      <c r="S1008" s="590"/>
      <c r="T1008" s="590"/>
      <c r="U1008" s="590"/>
      <c r="V1008" s="590"/>
      <c r="W1008" s="590"/>
      <c r="X1008" s="590"/>
      <c r="Y1008" s="590"/>
      <c r="Z1008" s="590"/>
      <c r="AA1008" s="590"/>
      <c r="AB1008" s="590"/>
      <c r="AC1008" s="590"/>
      <c r="AD1008" s="590"/>
      <c r="AE1008" s="590"/>
      <c r="AF1008" s="590"/>
      <c r="AG1008" s="590"/>
      <c r="AH1008" s="590"/>
      <c r="AI1008" s="590"/>
      <c r="AJ1008" s="590"/>
      <c r="AK1008" s="590"/>
      <c r="AL1008" s="590"/>
      <c r="AM1008" s="590"/>
      <c r="AN1008" s="590"/>
      <c r="AO1008" s="590"/>
      <c r="AP1008" s="590"/>
      <c r="AQ1008" s="590"/>
      <c r="AR1008" s="590"/>
      <c r="AS1008" s="590"/>
      <c r="AT1008" s="590"/>
      <c r="AU1008" s="590"/>
      <c r="AV1008" s="590"/>
      <c r="AW1008" s="590"/>
      <c r="AX1008" s="590"/>
      <c r="AY1008" s="590"/>
      <c r="AZ1008" s="590"/>
      <c r="BA1008" s="590"/>
      <c r="BB1008" s="590"/>
      <c r="BC1008" s="590"/>
      <c r="BD1008" s="590"/>
      <c r="BE1008" s="590"/>
      <c r="BF1008" s="590"/>
      <c r="BG1008" s="590"/>
      <c r="BH1008" s="590"/>
      <c r="BI1008" s="590"/>
      <c r="BJ1008" s="590"/>
      <c r="BK1008" s="590"/>
      <c r="BL1008" s="590"/>
      <c r="BM1008" s="590"/>
      <c r="BN1008" s="590"/>
      <c r="BO1008" s="590"/>
      <c r="BP1008" s="590"/>
      <c r="BQ1008" s="590"/>
      <c r="BR1008" s="590"/>
      <c r="BS1008" s="590"/>
      <c r="BT1008" s="590"/>
      <c r="BU1008" s="590"/>
      <c r="BV1008" s="590"/>
      <c r="BW1008" s="590"/>
      <c r="BX1008" s="590"/>
      <c r="BY1008" s="590"/>
      <c r="BZ1008" s="590"/>
      <c r="CA1008" s="590"/>
      <c r="CB1008" s="590"/>
      <c r="CC1008" s="590"/>
      <c r="CD1008" s="590"/>
      <c r="CE1008" s="590"/>
      <c r="CF1008" s="590"/>
      <c r="CG1008" s="590"/>
      <c r="CH1008" s="590"/>
      <c r="CI1008" s="590"/>
      <c r="CJ1008" s="590"/>
      <c r="CK1008" s="590"/>
      <c r="CL1008" s="590"/>
      <c r="CM1008" s="590"/>
      <c r="CN1008" s="590"/>
      <c r="CO1008" s="590"/>
      <c r="CP1008" s="590"/>
      <c r="CQ1008" s="590"/>
      <c r="CR1008" s="590"/>
      <c r="CS1008" s="590"/>
      <c r="CT1008" s="590"/>
      <c r="CU1008" s="590"/>
      <c r="CV1008" s="590"/>
      <c r="CW1008" s="586"/>
      <c r="CX1008" s="591"/>
      <c r="CY1008" s="591"/>
      <c r="CZ1008" s="591"/>
      <c r="DA1008" s="591"/>
      <c r="DB1008" s="591"/>
      <c r="DC1008" s="591"/>
      <c r="DD1008" s="591"/>
      <c r="DE1008" s="591"/>
      <c r="DF1008" s="591"/>
      <c r="DG1008" s="591"/>
      <c r="DH1008" s="591"/>
      <c r="DI1008" s="591"/>
      <c r="DJ1008" s="591"/>
      <c r="DK1008" s="591"/>
      <c r="DL1008" s="591"/>
      <c r="DM1008" s="591"/>
      <c r="DN1008" s="591"/>
      <c r="DO1008" s="591"/>
      <c r="DP1008" s="591"/>
      <c r="DQ1008" s="591"/>
      <c r="DR1008" s="591"/>
      <c r="DS1008" s="588"/>
      <c r="DT1008" s="591"/>
      <c r="DU1008" s="591"/>
      <c r="DV1008" s="591"/>
      <c r="DW1008" s="591"/>
      <c r="DX1008" s="591"/>
      <c r="DY1008" s="591"/>
      <c r="DZ1008" s="591"/>
      <c r="EA1008" s="591"/>
      <c r="EB1008" s="591"/>
      <c r="EC1008" s="591"/>
      <c r="ED1008" s="591"/>
      <c r="EE1008" s="591"/>
      <c r="EF1008" s="591"/>
      <c r="EG1008" s="591"/>
      <c r="EH1008" s="591"/>
      <c r="EI1008" s="591"/>
      <c r="EJ1008" s="591"/>
      <c r="EK1008" s="591"/>
      <c r="EL1008" s="591"/>
      <c r="EM1008" s="591"/>
      <c r="EN1008" s="591"/>
    </row>
    <row r="1009" spans="1:144" x14ac:dyDescent="0.25">
      <c r="A1009" s="589"/>
      <c r="B1009" s="590"/>
      <c r="C1009" s="590"/>
      <c r="D1009" s="590"/>
      <c r="E1009" s="590"/>
      <c r="F1009" s="590"/>
      <c r="G1009" s="590"/>
      <c r="H1009" s="590"/>
      <c r="I1009" s="590"/>
      <c r="J1009" s="590"/>
      <c r="K1009" s="590"/>
      <c r="L1009" s="590"/>
      <c r="M1009" s="590"/>
      <c r="N1009" s="590"/>
      <c r="O1009" s="590"/>
      <c r="P1009" s="590"/>
      <c r="Q1009" s="590"/>
      <c r="R1009" s="590"/>
      <c r="S1009" s="590"/>
      <c r="T1009" s="590"/>
      <c r="U1009" s="590"/>
      <c r="V1009" s="590"/>
      <c r="W1009" s="590"/>
      <c r="X1009" s="590"/>
      <c r="Y1009" s="590"/>
      <c r="Z1009" s="590"/>
      <c r="AA1009" s="590"/>
      <c r="AB1009" s="590"/>
      <c r="AC1009" s="590"/>
      <c r="AD1009" s="590"/>
      <c r="AE1009" s="590"/>
      <c r="AF1009" s="590"/>
      <c r="AG1009" s="590"/>
      <c r="AH1009" s="590"/>
      <c r="AI1009" s="590"/>
      <c r="AJ1009" s="590"/>
      <c r="AK1009" s="590"/>
      <c r="AL1009" s="590"/>
      <c r="AM1009" s="590"/>
      <c r="AN1009" s="590"/>
      <c r="AO1009" s="590"/>
      <c r="AP1009" s="590"/>
      <c r="AQ1009" s="590"/>
      <c r="AR1009" s="590"/>
      <c r="AS1009" s="590"/>
      <c r="AT1009" s="590"/>
      <c r="AU1009" s="590"/>
      <c r="AV1009" s="590"/>
      <c r="AW1009" s="590"/>
      <c r="AX1009" s="590"/>
      <c r="AY1009" s="590"/>
      <c r="AZ1009" s="590"/>
      <c r="BA1009" s="590"/>
      <c r="BB1009" s="590"/>
      <c r="BC1009" s="590"/>
      <c r="BD1009" s="590"/>
      <c r="BE1009" s="590"/>
      <c r="BF1009" s="590"/>
      <c r="BG1009" s="590"/>
      <c r="BH1009" s="590"/>
      <c r="BI1009" s="590"/>
      <c r="BJ1009" s="590"/>
      <c r="BK1009" s="590"/>
      <c r="BL1009" s="590"/>
      <c r="BM1009" s="590"/>
      <c r="BN1009" s="590"/>
      <c r="BO1009" s="590"/>
      <c r="BP1009" s="590"/>
      <c r="BQ1009" s="590"/>
      <c r="BR1009" s="590"/>
      <c r="BS1009" s="590"/>
      <c r="BT1009" s="590"/>
      <c r="BU1009" s="590"/>
      <c r="BV1009" s="590"/>
      <c r="BW1009" s="590"/>
      <c r="BX1009" s="590"/>
      <c r="BY1009" s="590"/>
      <c r="BZ1009" s="590"/>
      <c r="CA1009" s="590"/>
      <c r="CB1009" s="590"/>
      <c r="CC1009" s="590"/>
      <c r="CD1009" s="590"/>
      <c r="CE1009" s="590"/>
      <c r="CF1009" s="590"/>
      <c r="CG1009" s="590"/>
      <c r="CH1009" s="590"/>
      <c r="CI1009" s="590"/>
      <c r="CJ1009" s="590"/>
      <c r="CK1009" s="590"/>
      <c r="CL1009" s="590"/>
      <c r="CM1009" s="590"/>
      <c r="CN1009" s="590"/>
      <c r="CO1009" s="590"/>
      <c r="CP1009" s="590"/>
      <c r="CQ1009" s="590"/>
      <c r="CR1009" s="590"/>
      <c r="CS1009" s="590"/>
      <c r="CT1009" s="590"/>
      <c r="CU1009" s="590"/>
      <c r="CV1009" s="590"/>
      <c r="CW1009" s="586"/>
      <c r="CX1009" s="591"/>
      <c r="CY1009" s="591"/>
      <c r="CZ1009" s="591"/>
      <c r="DA1009" s="591"/>
      <c r="DB1009" s="591"/>
      <c r="DC1009" s="591"/>
      <c r="DD1009" s="591"/>
      <c r="DE1009" s="591"/>
      <c r="DF1009" s="591"/>
      <c r="DG1009" s="591"/>
      <c r="DH1009" s="591"/>
      <c r="DI1009" s="591"/>
      <c r="DJ1009" s="591"/>
      <c r="DK1009" s="591"/>
      <c r="DL1009" s="591"/>
      <c r="DM1009" s="591"/>
      <c r="DN1009" s="591"/>
      <c r="DO1009" s="591"/>
      <c r="DP1009" s="591"/>
      <c r="DQ1009" s="591"/>
      <c r="DR1009" s="591"/>
      <c r="DS1009" s="588"/>
      <c r="DT1009" s="591"/>
      <c r="DU1009" s="591"/>
      <c r="DV1009" s="591"/>
      <c r="DW1009" s="591"/>
      <c r="DX1009" s="591"/>
      <c r="DY1009" s="591"/>
      <c r="DZ1009" s="591"/>
      <c r="EA1009" s="591"/>
      <c r="EB1009" s="591"/>
      <c r="EC1009" s="591"/>
      <c r="ED1009" s="591"/>
      <c r="EE1009" s="591"/>
      <c r="EF1009" s="591"/>
      <c r="EG1009" s="591"/>
      <c r="EH1009" s="591"/>
      <c r="EI1009" s="591"/>
      <c r="EJ1009" s="591"/>
      <c r="EK1009" s="591"/>
      <c r="EL1009" s="591"/>
      <c r="EM1009" s="591"/>
      <c r="EN1009" s="591"/>
    </row>
    <row r="1010" spans="1:144" x14ac:dyDescent="0.25">
      <c r="A1010" s="589"/>
      <c r="B1010" s="590"/>
      <c r="C1010" s="590"/>
      <c r="D1010" s="590"/>
      <c r="E1010" s="590"/>
      <c r="F1010" s="590"/>
      <c r="G1010" s="590"/>
      <c r="H1010" s="590"/>
      <c r="I1010" s="590"/>
      <c r="J1010" s="590"/>
      <c r="K1010" s="590"/>
      <c r="L1010" s="590"/>
      <c r="M1010" s="590"/>
      <c r="N1010" s="590"/>
      <c r="O1010" s="590"/>
      <c r="P1010" s="590"/>
      <c r="Q1010" s="590"/>
      <c r="R1010" s="590"/>
      <c r="S1010" s="590"/>
      <c r="T1010" s="590"/>
      <c r="U1010" s="590"/>
      <c r="V1010" s="590"/>
      <c r="W1010" s="590"/>
      <c r="X1010" s="590"/>
      <c r="Y1010" s="590"/>
      <c r="Z1010" s="590"/>
      <c r="AA1010" s="590"/>
      <c r="AB1010" s="590"/>
      <c r="AC1010" s="590"/>
      <c r="AD1010" s="590"/>
      <c r="AE1010" s="590"/>
      <c r="AF1010" s="590"/>
      <c r="AG1010" s="590"/>
      <c r="AH1010" s="590"/>
      <c r="AI1010" s="590"/>
      <c r="AJ1010" s="590"/>
      <c r="AK1010" s="590"/>
      <c r="AL1010" s="590"/>
      <c r="AM1010" s="590"/>
      <c r="AN1010" s="590"/>
      <c r="AO1010" s="590"/>
      <c r="AP1010" s="590"/>
      <c r="AQ1010" s="590"/>
      <c r="AR1010" s="590"/>
      <c r="AS1010" s="590"/>
      <c r="AT1010" s="590"/>
      <c r="AU1010" s="590"/>
      <c r="AV1010" s="590"/>
      <c r="AW1010" s="590"/>
      <c r="AX1010" s="590"/>
      <c r="AY1010" s="590"/>
      <c r="AZ1010" s="590"/>
      <c r="BA1010" s="590"/>
      <c r="BB1010" s="590"/>
      <c r="BC1010" s="590"/>
      <c r="BD1010" s="590"/>
      <c r="BE1010" s="590"/>
      <c r="BF1010" s="590"/>
      <c r="BG1010" s="590"/>
      <c r="BH1010" s="590"/>
      <c r="BI1010" s="590"/>
      <c r="BJ1010" s="590"/>
      <c r="BK1010" s="590"/>
      <c r="BL1010" s="590"/>
      <c r="BM1010" s="590"/>
      <c r="BN1010" s="590"/>
      <c r="BO1010" s="590"/>
      <c r="BP1010" s="590"/>
      <c r="BQ1010" s="590"/>
      <c r="BR1010" s="590"/>
      <c r="BS1010" s="590"/>
      <c r="BT1010" s="590"/>
      <c r="BU1010" s="590"/>
      <c r="BV1010" s="590"/>
      <c r="BW1010" s="590"/>
      <c r="BX1010" s="590"/>
      <c r="BY1010" s="590"/>
      <c r="BZ1010" s="590"/>
      <c r="CA1010" s="590"/>
      <c r="CB1010" s="590"/>
      <c r="CC1010" s="590"/>
      <c r="CD1010" s="590"/>
      <c r="CE1010" s="590"/>
      <c r="CF1010" s="590"/>
      <c r="CG1010" s="590"/>
      <c r="CH1010" s="590"/>
      <c r="CI1010" s="590"/>
      <c r="CJ1010" s="590"/>
      <c r="CK1010" s="590"/>
      <c r="CL1010" s="590"/>
      <c r="CM1010" s="590"/>
      <c r="CN1010" s="590"/>
      <c r="CO1010" s="590"/>
      <c r="CP1010" s="590"/>
      <c r="CQ1010" s="590"/>
      <c r="CR1010" s="590"/>
      <c r="CS1010" s="590"/>
      <c r="CT1010" s="590"/>
      <c r="CU1010" s="590"/>
      <c r="CV1010" s="590"/>
      <c r="CW1010" s="586"/>
      <c r="CX1010" s="591"/>
      <c r="CY1010" s="591"/>
      <c r="CZ1010" s="591"/>
      <c r="DA1010" s="591"/>
      <c r="DB1010" s="591"/>
      <c r="DC1010" s="591"/>
      <c r="DD1010" s="591"/>
      <c r="DE1010" s="591"/>
      <c r="DF1010" s="591"/>
      <c r="DG1010" s="591"/>
      <c r="DH1010" s="591"/>
      <c r="DI1010" s="591"/>
      <c r="DJ1010" s="591"/>
      <c r="DK1010" s="591"/>
      <c r="DL1010" s="591"/>
      <c r="DM1010" s="591"/>
      <c r="DN1010" s="591"/>
      <c r="DO1010" s="591"/>
      <c r="DP1010" s="591"/>
      <c r="DQ1010" s="591"/>
      <c r="DR1010" s="591"/>
      <c r="DS1010" s="588"/>
      <c r="DT1010" s="591"/>
      <c r="DU1010" s="591"/>
      <c r="DV1010" s="591"/>
      <c r="DW1010" s="591"/>
      <c r="DX1010" s="591"/>
      <c r="DY1010" s="591"/>
      <c r="DZ1010" s="591"/>
      <c r="EA1010" s="591"/>
      <c r="EB1010" s="591"/>
      <c r="EC1010" s="591"/>
      <c r="ED1010" s="591"/>
      <c r="EE1010" s="591"/>
      <c r="EF1010" s="591"/>
      <c r="EG1010" s="591"/>
      <c r="EH1010" s="591"/>
      <c r="EI1010" s="591"/>
      <c r="EJ1010" s="591"/>
      <c r="EK1010" s="591"/>
      <c r="EL1010" s="591"/>
      <c r="EM1010" s="591"/>
      <c r="EN1010" s="591"/>
    </row>
    <row r="1011" spans="1:144" x14ac:dyDescent="0.25">
      <c r="A1011" s="589"/>
      <c r="B1011" s="590"/>
      <c r="C1011" s="590"/>
      <c r="D1011" s="590"/>
      <c r="E1011" s="590"/>
      <c r="F1011" s="590"/>
      <c r="G1011" s="590"/>
      <c r="H1011" s="590"/>
      <c r="I1011" s="590"/>
      <c r="J1011" s="590"/>
      <c r="K1011" s="590"/>
      <c r="L1011" s="590"/>
      <c r="M1011" s="590"/>
      <c r="N1011" s="590"/>
      <c r="O1011" s="590"/>
      <c r="P1011" s="590"/>
      <c r="Q1011" s="590"/>
      <c r="R1011" s="590"/>
      <c r="S1011" s="590"/>
      <c r="T1011" s="590"/>
      <c r="U1011" s="590"/>
      <c r="V1011" s="590"/>
      <c r="W1011" s="590"/>
      <c r="X1011" s="590"/>
      <c r="Y1011" s="590"/>
      <c r="Z1011" s="590"/>
      <c r="AA1011" s="590"/>
      <c r="AB1011" s="590"/>
      <c r="AC1011" s="590"/>
      <c r="AD1011" s="590"/>
      <c r="AE1011" s="590"/>
      <c r="AF1011" s="590"/>
      <c r="AG1011" s="590"/>
      <c r="AH1011" s="590"/>
      <c r="AI1011" s="590"/>
      <c r="AJ1011" s="590"/>
      <c r="AK1011" s="590"/>
      <c r="AL1011" s="590"/>
      <c r="AM1011" s="590"/>
      <c r="AN1011" s="590"/>
      <c r="AO1011" s="590"/>
      <c r="AP1011" s="590"/>
      <c r="AQ1011" s="590"/>
      <c r="AR1011" s="590"/>
      <c r="AS1011" s="590"/>
      <c r="AT1011" s="590"/>
      <c r="AU1011" s="590"/>
      <c r="AV1011" s="590"/>
      <c r="AW1011" s="590"/>
      <c r="AX1011" s="590"/>
      <c r="AY1011" s="590"/>
      <c r="AZ1011" s="590"/>
      <c r="BA1011" s="590"/>
      <c r="BB1011" s="590"/>
      <c r="BC1011" s="590"/>
      <c r="BD1011" s="590"/>
      <c r="BE1011" s="590"/>
      <c r="BF1011" s="590"/>
      <c r="BG1011" s="590"/>
      <c r="BH1011" s="590"/>
      <c r="BI1011" s="590"/>
      <c r="BJ1011" s="590"/>
      <c r="BK1011" s="590"/>
      <c r="BL1011" s="590"/>
      <c r="BM1011" s="590"/>
      <c r="BN1011" s="590"/>
      <c r="BO1011" s="590"/>
      <c r="BP1011" s="590"/>
      <c r="BQ1011" s="590"/>
      <c r="BR1011" s="590"/>
      <c r="BS1011" s="590"/>
      <c r="BT1011" s="590"/>
      <c r="BU1011" s="590"/>
      <c r="BV1011" s="590"/>
      <c r="BW1011" s="590"/>
      <c r="BX1011" s="590"/>
      <c r="BY1011" s="590"/>
      <c r="BZ1011" s="590"/>
      <c r="CA1011" s="590"/>
      <c r="CB1011" s="590"/>
      <c r="CC1011" s="590"/>
      <c r="CD1011" s="590"/>
      <c r="CE1011" s="590"/>
      <c r="CF1011" s="590"/>
      <c r="CG1011" s="590"/>
      <c r="CH1011" s="590"/>
      <c r="CI1011" s="590"/>
      <c r="CJ1011" s="590"/>
      <c r="CK1011" s="590"/>
      <c r="CL1011" s="590"/>
      <c r="CM1011" s="590"/>
      <c r="CN1011" s="590"/>
      <c r="CO1011" s="590"/>
      <c r="CP1011" s="590"/>
      <c r="CQ1011" s="590"/>
      <c r="CR1011" s="590"/>
      <c r="CS1011" s="590"/>
      <c r="CT1011" s="590"/>
      <c r="CU1011" s="590"/>
      <c r="CV1011" s="590"/>
      <c r="CW1011" s="586"/>
      <c r="CX1011" s="591"/>
      <c r="CY1011" s="591"/>
      <c r="CZ1011" s="591"/>
      <c r="DA1011" s="591"/>
      <c r="DB1011" s="591"/>
      <c r="DC1011" s="591"/>
      <c r="DD1011" s="591"/>
      <c r="DE1011" s="591"/>
      <c r="DF1011" s="591"/>
      <c r="DG1011" s="591"/>
      <c r="DH1011" s="591"/>
      <c r="DI1011" s="591"/>
      <c r="DJ1011" s="591"/>
      <c r="DK1011" s="591"/>
      <c r="DL1011" s="591"/>
      <c r="DM1011" s="591"/>
      <c r="DN1011" s="591"/>
      <c r="DO1011" s="591"/>
      <c r="DP1011" s="591"/>
      <c r="DQ1011" s="591"/>
      <c r="DR1011" s="591"/>
      <c r="DS1011" s="588"/>
      <c r="DT1011" s="591"/>
      <c r="DU1011" s="591"/>
      <c r="DV1011" s="591"/>
      <c r="DW1011" s="591"/>
      <c r="DX1011" s="591"/>
      <c r="DY1011" s="591"/>
      <c r="DZ1011" s="591"/>
      <c r="EA1011" s="591"/>
      <c r="EB1011" s="591"/>
      <c r="EC1011" s="591"/>
      <c r="ED1011" s="591"/>
      <c r="EE1011" s="591"/>
      <c r="EF1011" s="591"/>
      <c r="EG1011" s="591"/>
      <c r="EH1011" s="591"/>
      <c r="EI1011" s="591"/>
      <c r="EJ1011" s="591"/>
      <c r="EK1011" s="591"/>
      <c r="EL1011" s="591"/>
      <c r="EM1011" s="591"/>
      <c r="EN1011" s="591"/>
    </row>
    <row r="1012" spans="1:144" x14ac:dyDescent="0.25">
      <c r="A1012" s="589"/>
      <c r="B1012" s="590"/>
      <c r="C1012" s="590"/>
      <c r="D1012" s="590"/>
      <c r="E1012" s="590"/>
      <c r="F1012" s="590"/>
      <c r="G1012" s="590"/>
      <c r="H1012" s="590"/>
      <c r="I1012" s="590"/>
      <c r="J1012" s="590"/>
      <c r="K1012" s="590"/>
      <c r="L1012" s="590"/>
      <c r="M1012" s="590"/>
      <c r="N1012" s="590"/>
      <c r="O1012" s="590"/>
      <c r="P1012" s="590"/>
      <c r="Q1012" s="590"/>
      <c r="R1012" s="590"/>
      <c r="S1012" s="590"/>
      <c r="T1012" s="590"/>
      <c r="U1012" s="590"/>
      <c r="V1012" s="590"/>
      <c r="W1012" s="590"/>
      <c r="X1012" s="590"/>
      <c r="Y1012" s="590"/>
      <c r="Z1012" s="590"/>
      <c r="AA1012" s="590"/>
      <c r="AB1012" s="590"/>
      <c r="AC1012" s="590"/>
      <c r="AD1012" s="590"/>
      <c r="AE1012" s="590"/>
      <c r="AF1012" s="590"/>
      <c r="AG1012" s="590"/>
      <c r="AH1012" s="590"/>
      <c r="AI1012" s="590"/>
      <c r="AJ1012" s="590"/>
      <c r="AK1012" s="590"/>
      <c r="AL1012" s="590"/>
      <c r="AM1012" s="590"/>
      <c r="AN1012" s="590"/>
      <c r="AO1012" s="590"/>
      <c r="AP1012" s="590"/>
      <c r="AQ1012" s="590"/>
      <c r="AR1012" s="590"/>
      <c r="AS1012" s="590"/>
      <c r="AT1012" s="590"/>
      <c r="AU1012" s="590"/>
      <c r="AV1012" s="590"/>
      <c r="AW1012" s="590"/>
      <c r="AX1012" s="590"/>
      <c r="AY1012" s="590"/>
      <c r="AZ1012" s="590"/>
      <c r="BA1012" s="590"/>
      <c r="BB1012" s="590"/>
      <c r="BC1012" s="590"/>
      <c r="BD1012" s="590"/>
      <c r="BE1012" s="590"/>
      <c r="BF1012" s="590"/>
      <c r="BG1012" s="590"/>
      <c r="BH1012" s="590"/>
      <c r="BI1012" s="590"/>
      <c r="BJ1012" s="590"/>
      <c r="BK1012" s="590"/>
      <c r="BL1012" s="590"/>
      <c r="BM1012" s="590"/>
      <c r="BN1012" s="590"/>
      <c r="BO1012" s="590"/>
      <c r="BP1012" s="590"/>
      <c r="BQ1012" s="590"/>
      <c r="BR1012" s="590"/>
      <c r="BS1012" s="590"/>
      <c r="BT1012" s="590"/>
      <c r="BU1012" s="590"/>
      <c r="BV1012" s="590"/>
      <c r="BW1012" s="590"/>
      <c r="BX1012" s="590"/>
      <c r="BY1012" s="590"/>
      <c r="BZ1012" s="590"/>
      <c r="CA1012" s="590"/>
      <c r="CB1012" s="590"/>
      <c r="CC1012" s="590"/>
      <c r="CD1012" s="590"/>
      <c r="CE1012" s="590"/>
      <c r="CF1012" s="590"/>
      <c r="CG1012" s="590"/>
      <c r="CH1012" s="590"/>
      <c r="CI1012" s="590"/>
      <c r="CJ1012" s="590"/>
      <c r="CK1012" s="590"/>
      <c r="CL1012" s="590"/>
      <c r="CM1012" s="590"/>
      <c r="CN1012" s="590"/>
      <c r="CO1012" s="590"/>
      <c r="CP1012" s="590"/>
      <c r="CQ1012" s="590"/>
      <c r="CR1012" s="590"/>
      <c r="CS1012" s="590"/>
      <c r="CT1012" s="590"/>
      <c r="CU1012" s="590"/>
      <c r="CV1012" s="590"/>
      <c r="CW1012" s="586"/>
      <c r="CX1012" s="591"/>
      <c r="CY1012" s="591"/>
      <c r="CZ1012" s="591"/>
      <c r="DA1012" s="591"/>
      <c r="DB1012" s="591"/>
      <c r="DC1012" s="591"/>
      <c r="DD1012" s="591"/>
      <c r="DE1012" s="591"/>
      <c r="DF1012" s="591"/>
      <c r="DG1012" s="591"/>
      <c r="DH1012" s="591"/>
      <c r="DI1012" s="591"/>
      <c r="DJ1012" s="591"/>
      <c r="DK1012" s="591"/>
      <c r="DL1012" s="591"/>
      <c r="DM1012" s="591"/>
      <c r="DN1012" s="591"/>
      <c r="DO1012" s="591"/>
      <c r="DP1012" s="591"/>
      <c r="DQ1012" s="591"/>
      <c r="DR1012" s="591"/>
      <c r="DS1012" s="588"/>
      <c r="DT1012" s="591"/>
      <c r="DU1012" s="591"/>
      <c r="DV1012" s="591"/>
      <c r="DW1012" s="591"/>
      <c r="DX1012" s="591"/>
      <c r="DY1012" s="591"/>
      <c r="DZ1012" s="591"/>
      <c r="EA1012" s="591"/>
      <c r="EB1012" s="591"/>
      <c r="EC1012" s="591"/>
      <c r="ED1012" s="591"/>
      <c r="EE1012" s="591"/>
      <c r="EF1012" s="591"/>
      <c r="EG1012" s="591"/>
      <c r="EH1012" s="591"/>
      <c r="EI1012" s="591"/>
      <c r="EJ1012" s="591"/>
      <c r="EK1012" s="591"/>
      <c r="EL1012" s="591"/>
      <c r="EM1012" s="591"/>
      <c r="EN1012" s="591"/>
    </row>
    <row r="1013" spans="1:144" x14ac:dyDescent="0.25">
      <c r="A1013" s="589"/>
      <c r="B1013" s="590"/>
      <c r="C1013" s="590"/>
      <c r="D1013" s="590"/>
      <c r="E1013" s="590"/>
      <c r="F1013" s="590"/>
      <c r="G1013" s="590"/>
      <c r="H1013" s="590"/>
      <c r="I1013" s="590"/>
      <c r="J1013" s="590"/>
      <c r="K1013" s="590"/>
      <c r="L1013" s="590"/>
      <c r="M1013" s="590"/>
      <c r="N1013" s="590"/>
      <c r="O1013" s="590"/>
      <c r="P1013" s="590"/>
      <c r="Q1013" s="590"/>
      <c r="R1013" s="590"/>
      <c r="S1013" s="590"/>
      <c r="T1013" s="590"/>
      <c r="U1013" s="590"/>
      <c r="V1013" s="590"/>
      <c r="W1013" s="590"/>
      <c r="X1013" s="590"/>
      <c r="Y1013" s="590"/>
      <c r="Z1013" s="590"/>
      <c r="AA1013" s="590"/>
      <c r="AB1013" s="590"/>
      <c r="AC1013" s="590"/>
      <c r="AD1013" s="590"/>
      <c r="AE1013" s="590"/>
      <c r="AF1013" s="590"/>
      <c r="AG1013" s="590"/>
      <c r="AH1013" s="590"/>
      <c r="AI1013" s="590"/>
      <c r="AJ1013" s="590"/>
      <c r="AK1013" s="590"/>
      <c r="AL1013" s="590"/>
      <c r="AM1013" s="590"/>
      <c r="AN1013" s="590"/>
      <c r="AO1013" s="590"/>
      <c r="AP1013" s="590"/>
      <c r="AQ1013" s="590"/>
      <c r="AR1013" s="590"/>
      <c r="AS1013" s="590"/>
      <c r="AT1013" s="590"/>
      <c r="AU1013" s="590"/>
      <c r="AV1013" s="590"/>
      <c r="AW1013" s="590"/>
      <c r="AX1013" s="590"/>
      <c r="AY1013" s="590"/>
      <c r="AZ1013" s="590"/>
      <c r="BA1013" s="590"/>
      <c r="BB1013" s="590"/>
      <c r="BC1013" s="590"/>
      <c r="BD1013" s="590"/>
      <c r="BE1013" s="590"/>
      <c r="BF1013" s="590"/>
      <c r="BG1013" s="590"/>
      <c r="BH1013" s="590"/>
      <c r="BI1013" s="590"/>
      <c r="BJ1013" s="590"/>
      <c r="BK1013" s="590"/>
      <c r="BL1013" s="590"/>
      <c r="BM1013" s="590"/>
      <c r="BN1013" s="590"/>
      <c r="BO1013" s="590"/>
      <c r="BP1013" s="590"/>
      <c r="BQ1013" s="590"/>
      <c r="BR1013" s="590"/>
      <c r="BS1013" s="590"/>
      <c r="BT1013" s="590"/>
      <c r="BU1013" s="590"/>
      <c r="BV1013" s="590"/>
      <c r="BW1013" s="590"/>
      <c r="BX1013" s="590"/>
      <c r="BY1013" s="590"/>
      <c r="BZ1013" s="590"/>
      <c r="CA1013" s="590"/>
      <c r="CB1013" s="590"/>
      <c r="CC1013" s="590"/>
      <c r="CD1013" s="590"/>
      <c r="CE1013" s="590"/>
      <c r="CF1013" s="590"/>
      <c r="CG1013" s="590"/>
      <c r="CH1013" s="590"/>
      <c r="CI1013" s="590"/>
      <c r="CJ1013" s="590"/>
      <c r="CK1013" s="590"/>
      <c r="CL1013" s="590"/>
      <c r="CM1013" s="590"/>
      <c r="CN1013" s="590"/>
      <c r="CO1013" s="590"/>
      <c r="CP1013" s="590"/>
      <c r="CQ1013" s="590"/>
      <c r="CR1013" s="590"/>
      <c r="CS1013" s="590"/>
      <c r="CT1013" s="590"/>
      <c r="CU1013" s="590"/>
      <c r="CV1013" s="590"/>
      <c r="CW1013" s="586"/>
      <c r="CX1013" s="591"/>
      <c r="CY1013" s="591"/>
      <c r="CZ1013" s="591"/>
      <c r="DA1013" s="591"/>
      <c r="DB1013" s="591"/>
      <c r="DC1013" s="591"/>
      <c r="DD1013" s="591"/>
      <c r="DE1013" s="591"/>
      <c r="DF1013" s="591"/>
      <c r="DG1013" s="591"/>
      <c r="DH1013" s="591"/>
      <c r="DI1013" s="591"/>
      <c r="DJ1013" s="591"/>
      <c r="DK1013" s="591"/>
      <c r="DL1013" s="591"/>
      <c r="DM1013" s="591"/>
      <c r="DN1013" s="591"/>
      <c r="DO1013" s="591"/>
      <c r="DP1013" s="591"/>
      <c r="DQ1013" s="591"/>
      <c r="DR1013" s="591"/>
      <c r="DS1013" s="588"/>
      <c r="DT1013" s="591"/>
      <c r="DU1013" s="591"/>
      <c r="DV1013" s="591"/>
      <c r="DW1013" s="591"/>
      <c r="DX1013" s="591"/>
      <c r="DY1013" s="591"/>
      <c r="DZ1013" s="591"/>
      <c r="EA1013" s="591"/>
      <c r="EB1013" s="591"/>
      <c r="EC1013" s="591"/>
      <c r="ED1013" s="591"/>
      <c r="EE1013" s="591"/>
      <c r="EF1013" s="591"/>
      <c r="EG1013" s="591"/>
      <c r="EH1013" s="591"/>
      <c r="EI1013" s="591"/>
      <c r="EJ1013" s="591"/>
      <c r="EK1013" s="591"/>
      <c r="EL1013" s="591"/>
      <c r="EM1013" s="591"/>
      <c r="EN1013" s="591"/>
    </row>
    <row r="1014" spans="1:144" x14ac:dyDescent="0.25">
      <c r="A1014" s="589"/>
      <c r="B1014" s="590"/>
      <c r="C1014" s="590"/>
      <c r="D1014" s="590"/>
      <c r="E1014" s="590"/>
      <c r="F1014" s="590"/>
      <c r="G1014" s="590"/>
      <c r="H1014" s="590"/>
      <c r="I1014" s="590"/>
      <c r="J1014" s="590"/>
      <c r="K1014" s="590"/>
      <c r="L1014" s="590"/>
      <c r="M1014" s="590"/>
      <c r="N1014" s="590"/>
      <c r="O1014" s="590"/>
      <c r="P1014" s="590"/>
      <c r="Q1014" s="590"/>
      <c r="R1014" s="590"/>
      <c r="S1014" s="590"/>
      <c r="T1014" s="590"/>
      <c r="U1014" s="590"/>
      <c r="V1014" s="590"/>
      <c r="W1014" s="590"/>
      <c r="X1014" s="590"/>
      <c r="Y1014" s="590"/>
      <c r="Z1014" s="590"/>
      <c r="AA1014" s="590"/>
      <c r="AB1014" s="590"/>
      <c r="AC1014" s="590"/>
      <c r="AD1014" s="590"/>
      <c r="AE1014" s="590"/>
      <c r="AF1014" s="590"/>
      <c r="AG1014" s="590"/>
      <c r="AH1014" s="590"/>
      <c r="AI1014" s="590"/>
      <c r="AJ1014" s="590"/>
      <c r="AK1014" s="590"/>
      <c r="AL1014" s="590"/>
      <c r="AM1014" s="590"/>
      <c r="AN1014" s="590"/>
      <c r="AO1014" s="590"/>
      <c r="AP1014" s="590"/>
      <c r="AQ1014" s="590"/>
      <c r="AR1014" s="590"/>
      <c r="AS1014" s="590"/>
      <c r="AT1014" s="590"/>
      <c r="AU1014" s="590"/>
      <c r="AV1014" s="590"/>
      <c r="AW1014" s="590"/>
      <c r="AX1014" s="590"/>
      <c r="AY1014" s="590"/>
      <c r="AZ1014" s="590"/>
      <c r="BA1014" s="590"/>
      <c r="BB1014" s="590"/>
      <c r="BC1014" s="590"/>
      <c r="BD1014" s="590"/>
      <c r="BE1014" s="590"/>
      <c r="BF1014" s="590"/>
      <c r="BG1014" s="590"/>
      <c r="BH1014" s="590"/>
      <c r="BI1014" s="590"/>
      <c r="BJ1014" s="590"/>
      <c r="BK1014" s="590"/>
      <c r="BL1014" s="590"/>
      <c r="BM1014" s="590"/>
      <c r="BN1014" s="590"/>
      <c r="BO1014" s="590"/>
      <c r="BP1014" s="590"/>
      <c r="BQ1014" s="590"/>
      <c r="BR1014" s="590"/>
      <c r="BS1014" s="590"/>
      <c r="BT1014" s="590"/>
      <c r="BU1014" s="590"/>
      <c r="BV1014" s="590"/>
      <c r="BW1014" s="590"/>
      <c r="BX1014" s="590"/>
      <c r="BY1014" s="590"/>
      <c r="BZ1014" s="590"/>
      <c r="CA1014" s="590"/>
      <c r="CB1014" s="590"/>
      <c r="CC1014" s="590"/>
      <c r="CD1014" s="590"/>
      <c r="CE1014" s="590"/>
      <c r="CF1014" s="590"/>
      <c r="CG1014" s="590"/>
      <c r="CH1014" s="590"/>
      <c r="CI1014" s="590"/>
      <c r="CJ1014" s="590"/>
      <c r="CK1014" s="590"/>
      <c r="CL1014" s="590"/>
      <c r="CM1014" s="590"/>
      <c r="CN1014" s="590"/>
      <c r="CO1014" s="590"/>
      <c r="CP1014" s="590"/>
      <c r="CQ1014" s="590"/>
      <c r="CR1014" s="590"/>
      <c r="CS1014" s="590"/>
      <c r="CT1014" s="590"/>
      <c r="CU1014" s="590"/>
      <c r="CV1014" s="590"/>
      <c r="CW1014" s="586"/>
      <c r="CX1014" s="591"/>
      <c r="CY1014" s="591"/>
      <c r="CZ1014" s="591"/>
      <c r="DA1014" s="591"/>
      <c r="DB1014" s="591"/>
      <c r="DC1014" s="591"/>
      <c r="DD1014" s="591"/>
      <c r="DE1014" s="591"/>
      <c r="DF1014" s="591"/>
      <c r="DG1014" s="591"/>
      <c r="DH1014" s="591"/>
      <c r="DI1014" s="591"/>
      <c r="DJ1014" s="591"/>
      <c r="DK1014" s="591"/>
      <c r="DL1014" s="591"/>
      <c r="DM1014" s="591"/>
      <c r="DN1014" s="591"/>
      <c r="DO1014" s="591"/>
      <c r="DP1014" s="591"/>
      <c r="DQ1014" s="591"/>
      <c r="DR1014" s="591"/>
      <c r="DS1014" s="588"/>
      <c r="DT1014" s="591"/>
      <c r="DU1014" s="591"/>
      <c r="DV1014" s="591"/>
      <c r="DW1014" s="591"/>
      <c r="DX1014" s="591"/>
      <c r="DY1014" s="591"/>
      <c r="DZ1014" s="591"/>
      <c r="EA1014" s="591"/>
      <c r="EB1014" s="591"/>
      <c r="EC1014" s="591"/>
      <c r="ED1014" s="591"/>
      <c r="EE1014" s="591"/>
      <c r="EF1014" s="591"/>
      <c r="EG1014" s="591"/>
      <c r="EH1014" s="591"/>
      <c r="EI1014" s="591"/>
      <c r="EJ1014" s="591"/>
      <c r="EK1014" s="591"/>
      <c r="EL1014" s="591"/>
      <c r="EM1014" s="591"/>
      <c r="EN1014" s="591"/>
    </row>
    <row r="1015" spans="1:144" x14ac:dyDescent="0.25">
      <c r="A1015" s="589"/>
      <c r="B1015" s="590"/>
      <c r="C1015" s="590"/>
      <c r="D1015" s="590"/>
      <c r="E1015" s="590"/>
      <c r="F1015" s="590"/>
      <c r="G1015" s="590"/>
      <c r="H1015" s="590"/>
      <c r="I1015" s="590"/>
      <c r="J1015" s="590"/>
      <c r="K1015" s="590"/>
      <c r="L1015" s="590"/>
      <c r="M1015" s="590"/>
      <c r="N1015" s="590"/>
      <c r="O1015" s="590"/>
      <c r="P1015" s="590"/>
      <c r="Q1015" s="590"/>
      <c r="R1015" s="590"/>
      <c r="S1015" s="590"/>
      <c r="T1015" s="590"/>
      <c r="U1015" s="590"/>
      <c r="V1015" s="590"/>
      <c r="W1015" s="590"/>
      <c r="X1015" s="590"/>
      <c r="Y1015" s="590"/>
      <c r="Z1015" s="590"/>
      <c r="AA1015" s="590"/>
      <c r="AB1015" s="590"/>
      <c r="AC1015" s="590"/>
      <c r="AD1015" s="590"/>
      <c r="AE1015" s="590"/>
      <c r="AF1015" s="590"/>
      <c r="AG1015" s="590"/>
      <c r="AH1015" s="590"/>
      <c r="AI1015" s="590"/>
      <c r="AJ1015" s="590"/>
      <c r="AK1015" s="590"/>
      <c r="AL1015" s="590"/>
      <c r="AM1015" s="590"/>
      <c r="AN1015" s="590"/>
      <c r="AO1015" s="590"/>
      <c r="AP1015" s="590"/>
      <c r="AQ1015" s="590"/>
      <c r="AR1015" s="590"/>
      <c r="AS1015" s="590"/>
      <c r="AT1015" s="590"/>
      <c r="AU1015" s="590"/>
      <c r="AV1015" s="590"/>
      <c r="AW1015" s="590"/>
      <c r="AX1015" s="590"/>
      <c r="AY1015" s="590"/>
      <c r="AZ1015" s="590"/>
      <c r="BA1015" s="590"/>
      <c r="BB1015" s="590"/>
      <c r="BC1015" s="590"/>
      <c r="BD1015" s="590"/>
      <c r="BE1015" s="590"/>
      <c r="BF1015" s="590"/>
      <c r="BG1015" s="590"/>
      <c r="BH1015" s="590"/>
      <c r="BI1015" s="590"/>
      <c r="BJ1015" s="590"/>
      <c r="BK1015" s="590"/>
      <c r="BL1015" s="590"/>
      <c r="BM1015" s="590"/>
      <c r="BN1015" s="590"/>
      <c r="BO1015" s="590"/>
      <c r="BP1015" s="590"/>
      <c r="BQ1015" s="590"/>
      <c r="BR1015" s="590"/>
      <c r="BS1015" s="590"/>
      <c r="BT1015" s="590"/>
      <c r="BU1015" s="590"/>
      <c r="BV1015" s="590"/>
      <c r="BW1015" s="590"/>
      <c r="BX1015" s="590"/>
      <c r="BY1015" s="590"/>
      <c r="BZ1015" s="590"/>
      <c r="CA1015" s="590"/>
      <c r="CB1015" s="590"/>
      <c r="CC1015" s="590"/>
      <c r="CD1015" s="590"/>
      <c r="CE1015" s="590"/>
      <c r="CF1015" s="590"/>
      <c r="CG1015" s="590"/>
      <c r="CH1015" s="590"/>
      <c r="CI1015" s="590"/>
      <c r="CJ1015" s="590"/>
      <c r="CK1015" s="590"/>
      <c r="CL1015" s="590"/>
      <c r="CM1015" s="590"/>
      <c r="CN1015" s="590"/>
      <c r="CO1015" s="590"/>
      <c r="CP1015" s="590"/>
      <c r="CQ1015" s="590"/>
      <c r="CR1015" s="590"/>
      <c r="CS1015" s="590"/>
      <c r="CT1015" s="590"/>
      <c r="CU1015" s="590"/>
      <c r="CV1015" s="590"/>
      <c r="CW1015" s="586"/>
      <c r="CX1015" s="591"/>
      <c r="CY1015" s="591"/>
      <c r="CZ1015" s="591"/>
      <c r="DA1015" s="591"/>
      <c r="DB1015" s="591"/>
      <c r="DC1015" s="591"/>
      <c r="DD1015" s="591"/>
      <c r="DE1015" s="591"/>
      <c r="DF1015" s="591"/>
      <c r="DG1015" s="591"/>
      <c r="DH1015" s="591"/>
      <c r="DI1015" s="591"/>
      <c r="DJ1015" s="591"/>
      <c r="DK1015" s="591"/>
      <c r="DL1015" s="591"/>
      <c r="DM1015" s="591"/>
      <c r="DN1015" s="591"/>
      <c r="DO1015" s="591"/>
      <c r="DP1015" s="591"/>
      <c r="DQ1015" s="591"/>
      <c r="DR1015" s="591"/>
      <c r="DS1015" s="588"/>
      <c r="DT1015" s="591"/>
      <c r="DU1015" s="591"/>
      <c r="DV1015" s="591"/>
      <c r="DW1015" s="591"/>
      <c r="DX1015" s="591"/>
      <c r="DY1015" s="591"/>
      <c r="DZ1015" s="591"/>
      <c r="EA1015" s="591"/>
      <c r="EB1015" s="591"/>
      <c r="EC1015" s="591"/>
      <c r="ED1015" s="591"/>
      <c r="EE1015" s="591"/>
      <c r="EF1015" s="591"/>
      <c r="EG1015" s="591"/>
      <c r="EH1015" s="591"/>
      <c r="EI1015" s="591"/>
      <c r="EJ1015" s="591"/>
      <c r="EK1015" s="591"/>
      <c r="EL1015" s="591"/>
      <c r="EM1015" s="591"/>
      <c r="EN1015" s="591"/>
    </row>
    <row r="1016" spans="1:144" x14ac:dyDescent="0.25">
      <c r="A1016" s="589"/>
      <c r="B1016" s="590"/>
      <c r="C1016" s="590"/>
      <c r="D1016" s="590"/>
      <c r="E1016" s="590"/>
      <c r="F1016" s="590"/>
      <c r="G1016" s="590"/>
      <c r="H1016" s="590"/>
      <c r="I1016" s="590"/>
      <c r="J1016" s="590"/>
      <c r="K1016" s="590"/>
      <c r="L1016" s="590"/>
      <c r="M1016" s="590"/>
      <c r="N1016" s="590"/>
      <c r="O1016" s="590"/>
      <c r="P1016" s="590"/>
      <c r="Q1016" s="590"/>
      <c r="R1016" s="590"/>
      <c r="S1016" s="590"/>
      <c r="T1016" s="590"/>
      <c r="U1016" s="590"/>
      <c r="V1016" s="590"/>
      <c r="W1016" s="590"/>
      <c r="X1016" s="590"/>
      <c r="Y1016" s="590"/>
      <c r="Z1016" s="590"/>
      <c r="AA1016" s="590"/>
      <c r="AB1016" s="590"/>
      <c r="AC1016" s="590"/>
      <c r="AD1016" s="590"/>
      <c r="AE1016" s="590"/>
      <c r="AF1016" s="590"/>
      <c r="AG1016" s="590"/>
      <c r="AH1016" s="590"/>
      <c r="AI1016" s="590"/>
      <c r="AJ1016" s="590"/>
      <c r="AK1016" s="590"/>
      <c r="AL1016" s="590"/>
      <c r="AM1016" s="590"/>
      <c r="AN1016" s="590"/>
      <c r="AO1016" s="590"/>
      <c r="AP1016" s="590"/>
      <c r="AQ1016" s="590"/>
      <c r="AR1016" s="590"/>
      <c r="AS1016" s="590"/>
      <c r="AT1016" s="590"/>
      <c r="AU1016" s="590"/>
      <c r="AV1016" s="590"/>
      <c r="AW1016" s="590"/>
      <c r="AX1016" s="590"/>
      <c r="AY1016" s="590"/>
      <c r="AZ1016" s="590"/>
      <c r="BA1016" s="590"/>
      <c r="BB1016" s="590"/>
      <c r="BC1016" s="590"/>
      <c r="BD1016" s="590"/>
      <c r="BE1016" s="590"/>
      <c r="BF1016" s="590"/>
      <c r="BG1016" s="590"/>
      <c r="BH1016" s="590"/>
      <c r="BI1016" s="590"/>
      <c r="BJ1016" s="590"/>
      <c r="BK1016" s="590"/>
      <c r="BL1016" s="590"/>
      <c r="BM1016" s="590"/>
      <c r="BN1016" s="590"/>
      <c r="BO1016" s="590"/>
      <c r="BP1016" s="590"/>
      <c r="BQ1016" s="590"/>
      <c r="BR1016" s="590"/>
      <c r="BS1016" s="590"/>
      <c r="BT1016" s="590"/>
      <c r="BU1016" s="590"/>
      <c r="BV1016" s="590"/>
      <c r="BW1016" s="590"/>
      <c r="BX1016" s="590"/>
      <c r="BY1016" s="590"/>
      <c r="BZ1016" s="590"/>
      <c r="CA1016" s="590"/>
      <c r="CB1016" s="590"/>
      <c r="CC1016" s="590"/>
      <c r="CD1016" s="590"/>
      <c r="CE1016" s="590"/>
      <c r="CF1016" s="590"/>
      <c r="CG1016" s="590"/>
      <c r="CH1016" s="590"/>
      <c r="CI1016" s="590"/>
      <c r="CJ1016" s="590"/>
      <c r="CK1016" s="590"/>
      <c r="CL1016" s="590"/>
      <c r="CM1016" s="590"/>
      <c r="CN1016" s="590"/>
      <c r="CO1016" s="590"/>
      <c r="CP1016" s="590"/>
      <c r="CQ1016" s="590"/>
      <c r="CR1016" s="590"/>
      <c r="CS1016" s="590"/>
      <c r="CT1016" s="590"/>
      <c r="CU1016" s="590"/>
      <c r="CV1016" s="590"/>
      <c r="CW1016" s="586"/>
      <c r="CX1016" s="591"/>
      <c r="CY1016" s="591"/>
      <c r="CZ1016" s="591"/>
      <c r="DA1016" s="591"/>
      <c r="DB1016" s="591"/>
      <c r="DC1016" s="591"/>
      <c r="DD1016" s="591"/>
      <c r="DE1016" s="591"/>
      <c r="DF1016" s="591"/>
      <c r="DG1016" s="591"/>
      <c r="DH1016" s="591"/>
      <c r="DI1016" s="591"/>
      <c r="DJ1016" s="591"/>
      <c r="DK1016" s="591"/>
      <c r="DL1016" s="591"/>
      <c r="DM1016" s="591"/>
      <c r="DN1016" s="591"/>
      <c r="DO1016" s="591"/>
      <c r="DP1016" s="591"/>
      <c r="DQ1016" s="591"/>
      <c r="DR1016" s="591"/>
      <c r="DS1016" s="588"/>
      <c r="DT1016" s="591"/>
      <c r="DU1016" s="591"/>
      <c r="DV1016" s="591"/>
      <c r="DW1016" s="591"/>
      <c r="DX1016" s="591"/>
      <c r="DY1016" s="591"/>
      <c r="DZ1016" s="591"/>
      <c r="EA1016" s="591"/>
      <c r="EB1016" s="591"/>
      <c r="EC1016" s="591"/>
      <c r="ED1016" s="591"/>
      <c r="EE1016" s="591"/>
      <c r="EF1016" s="591"/>
      <c r="EG1016" s="591"/>
      <c r="EH1016" s="591"/>
      <c r="EI1016" s="591"/>
      <c r="EJ1016" s="591"/>
      <c r="EK1016" s="591"/>
      <c r="EL1016" s="591"/>
      <c r="EM1016" s="591"/>
      <c r="EN1016" s="591"/>
    </row>
    <row r="1017" spans="1:144" x14ac:dyDescent="0.25">
      <c r="A1017" s="589"/>
      <c r="B1017" s="590"/>
      <c r="C1017" s="590"/>
      <c r="D1017" s="590"/>
      <c r="E1017" s="590"/>
      <c r="F1017" s="590"/>
      <c r="G1017" s="590"/>
      <c r="H1017" s="590"/>
      <c r="I1017" s="590"/>
      <c r="J1017" s="590"/>
      <c r="K1017" s="590"/>
      <c r="L1017" s="590"/>
      <c r="M1017" s="590"/>
      <c r="N1017" s="590"/>
      <c r="O1017" s="590"/>
      <c r="P1017" s="590"/>
      <c r="Q1017" s="590"/>
      <c r="R1017" s="590"/>
      <c r="S1017" s="590"/>
      <c r="T1017" s="590"/>
      <c r="U1017" s="590"/>
      <c r="V1017" s="590"/>
      <c r="W1017" s="590"/>
      <c r="X1017" s="590"/>
      <c r="Y1017" s="590"/>
      <c r="Z1017" s="590"/>
      <c r="AA1017" s="590"/>
      <c r="AB1017" s="590"/>
      <c r="AC1017" s="590"/>
      <c r="AD1017" s="590"/>
      <c r="AE1017" s="590"/>
      <c r="AF1017" s="590"/>
      <c r="AG1017" s="590"/>
      <c r="AH1017" s="590"/>
      <c r="AI1017" s="590"/>
      <c r="AJ1017" s="590"/>
      <c r="AK1017" s="590"/>
      <c r="AL1017" s="590"/>
      <c r="AM1017" s="590"/>
      <c r="AN1017" s="590"/>
      <c r="AO1017" s="590"/>
      <c r="AP1017" s="590"/>
      <c r="AQ1017" s="590"/>
      <c r="AR1017" s="590"/>
      <c r="AS1017" s="590"/>
      <c r="AT1017" s="590"/>
      <c r="AU1017" s="590"/>
      <c r="AV1017" s="590"/>
      <c r="AW1017" s="590"/>
      <c r="AX1017" s="590"/>
      <c r="AY1017" s="590"/>
      <c r="AZ1017" s="590"/>
      <c r="BA1017" s="590"/>
      <c r="BB1017" s="590"/>
      <c r="BC1017" s="590"/>
      <c r="BD1017" s="590"/>
      <c r="BE1017" s="590"/>
      <c r="BF1017" s="590"/>
      <c r="BG1017" s="590"/>
      <c r="BH1017" s="590"/>
      <c r="BI1017" s="590"/>
      <c r="BJ1017" s="590"/>
      <c r="BK1017" s="590"/>
      <c r="BL1017" s="590"/>
      <c r="BM1017" s="590"/>
      <c r="BN1017" s="590"/>
      <c r="BO1017" s="590"/>
      <c r="BP1017" s="590"/>
      <c r="BQ1017" s="590"/>
      <c r="BR1017" s="590"/>
      <c r="BS1017" s="590"/>
      <c r="BT1017" s="590"/>
      <c r="BU1017" s="590"/>
      <c r="BV1017" s="590"/>
      <c r="BW1017" s="590"/>
      <c r="BX1017" s="590"/>
      <c r="BY1017" s="590"/>
      <c r="BZ1017" s="590"/>
      <c r="CA1017" s="590"/>
      <c r="CB1017" s="590"/>
      <c r="CC1017" s="590"/>
      <c r="CD1017" s="590"/>
      <c r="CE1017" s="590"/>
      <c r="CF1017" s="590"/>
      <c r="CG1017" s="590"/>
      <c r="CH1017" s="590"/>
      <c r="CI1017" s="590"/>
      <c r="CJ1017" s="590"/>
      <c r="CK1017" s="590"/>
      <c r="CL1017" s="590"/>
      <c r="CM1017" s="590"/>
      <c r="CN1017" s="590"/>
      <c r="CO1017" s="590"/>
      <c r="CP1017" s="590"/>
      <c r="CQ1017" s="590"/>
      <c r="CR1017" s="590"/>
      <c r="CS1017" s="590"/>
      <c r="CT1017" s="590"/>
      <c r="CU1017" s="590"/>
      <c r="CV1017" s="590"/>
      <c r="CW1017" s="586"/>
      <c r="CX1017" s="591"/>
      <c r="CY1017" s="591"/>
      <c r="CZ1017" s="591"/>
      <c r="DA1017" s="591"/>
      <c r="DB1017" s="591"/>
      <c r="DC1017" s="591"/>
      <c r="DD1017" s="591"/>
      <c r="DE1017" s="591"/>
      <c r="DF1017" s="591"/>
      <c r="DG1017" s="591"/>
      <c r="DH1017" s="591"/>
      <c r="DI1017" s="591"/>
      <c r="DJ1017" s="591"/>
      <c r="DK1017" s="591"/>
      <c r="DL1017" s="591"/>
      <c r="DM1017" s="591"/>
      <c r="DN1017" s="591"/>
      <c r="DO1017" s="591"/>
      <c r="DP1017" s="591"/>
      <c r="DQ1017" s="591"/>
      <c r="DR1017" s="591"/>
      <c r="DS1017" s="588"/>
      <c r="DT1017" s="591"/>
      <c r="DU1017" s="591"/>
      <c r="DV1017" s="591"/>
      <c r="DW1017" s="591"/>
      <c r="DX1017" s="591"/>
      <c r="DY1017" s="591"/>
      <c r="DZ1017" s="591"/>
      <c r="EA1017" s="591"/>
      <c r="EB1017" s="591"/>
      <c r="EC1017" s="591"/>
      <c r="ED1017" s="591"/>
      <c r="EE1017" s="591"/>
      <c r="EF1017" s="591"/>
      <c r="EG1017" s="591"/>
      <c r="EH1017" s="591"/>
      <c r="EI1017" s="591"/>
      <c r="EJ1017" s="591"/>
      <c r="EK1017" s="591"/>
      <c r="EL1017" s="591"/>
      <c r="EM1017" s="591"/>
      <c r="EN1017" s="591"/>
    </row>
    <row r="1018" spans="1:144" x14ac:dyDescent="0.25">
      <c r="A1018" s="589"/>
      <c r="B1018" s="590"/>
      <c r="C1018" s="590"/>
      <c r="D1018" s="590"/>
      <c r="E1018" s="590"/>
      <c r="F1018" s="590"/>
      <c r="G1018" s="590"/>
      <c r="H1018" s="590"/>
      <c r="I1018" s="590"/>
      <c r="J1018" s="590"/>
      <c r="K1018" s="590"/>
      <c r="L1018" s="590"/>
      <c r="M1018" s="590"/>
      <c r="N1018" s="590"/>
      <c r="O1018" s="590"/>
      <c r="P1018" s="590"/>
      <c r="Q1018" s="590"/>
      <c r="R1018" s="590"/>
      <c r="S1018" s="590"/>
      <c r="T1018" s="590"/>
      <c r="U1018" s="590"/>
      <c r="V1018" s="590"/>
      <c r="W1018" s="590"/>
      <c r="X1018" s="590"/>
      <c r="Y1018" s="590"/>
      <c r="Z1018" s="590"/>
      <c r="AA1018" s="590"/>
      <c r="AB1018" s="590"/>
      <c r="AC1018" s="590"/>
      <c r="AD1018" s="590"/>
      <c r="AE1018" s="590"/>
      <c r="AF1018" s="590"/>
      <c r="AG1018" s="590"/>
      <c r="AH1018" s="590"/>
      <c r="AI1018" s="590"/>
      <c r="AJ1018" s="590"/>
      <c r="AK1018" s="590"/>
      <c r="AL1018" s="590"/>
      <c r="AM1018" s="590"/>
      <c r="AN1018" s="590"/>
      <c r="AO1018" s="590"/>
      <c r="AP1018" s="590"/>
      <c r="AQ1018" s="590"/>
      <c r="AR1018" s="590"/>
      <c r="AS1018" s="590"/>
      <c r="AT1018" s="590"/>
      <c r="AU1018" s="590"/>
      <c r="AV1018" s="590"/>
      <c r="AW1018" s="590"/>
      <c r="AX1018" s="590"/>
      <c r="AY1018" s="590"/>
      <c r="AZ1018" s="590"/>
      <c r="BA1018" s="590"/>
      <c r="BB1018" s="590"/>
      <c r="BC1018" s="590"/>
      <c r="BD1018" s="590"/>
      <c r="BE1018" s="590"/>
      <c r="BF1018" s="590"/>
      <c r="BG1018" s="590"/>
      <c r="BH1018" s="590"/>
      <c r="BI1018" s="590"/>
      <c r="BJ1018" s="590"/>
      <c r="BK1018" s="590"/>
      <c r="BL1018" s="590"/>
      <c r="BM1018" s="590"/>
      <c r="BN1018" s="590"/>
      <c r="BO1018" s="590"/>
      <c r="BP1018" s="590"/>
      <c r="BQ1018" s="590"/>
      <c r="BR1018" s="590"/>
      <c r="BS1018" s="590"/>
      <c r="BT1018" s="590"/>
      <c r="BU1018" s="590"/>
      <c r="BV1018" s="590"/>
      <c r="BW1018" s="590"/>
      <c r="BX1018" s="590"/>
      <c r="BY1018" s="590"/>
      <c r="BZ1018" s="590"/>
      <c r="CA1018" s="590"/>
      <c r="CB1018" s="590"/>
      <c r="CC1018" s="590"/>
      <c r="CD1018" s="590"/>
      <c r="CE1018" s="590"/>
      <c r="CF1018" s="590"/>
      <c r="CG1018" s="590"/>
      <c r="CH1018" s="590"/>
      <c r="CI1018" s="590"/>
      <c r="CJ1018" s="590"/>
      <c r="CK1018" s="590"/>
      <c r="CL1018" s="590"/>
      <c r="CM1018" s="590"/>
      <c r="CN1018" s="590"/>
      <c r="CO1018" s="590"/>
      <c r="CP1018" s="590"/>
      <c r="CQ1018" s="590"/>
      <c r="CR1018" s="590"/>
      <c r="CS1018" s="590"/>
      <c r="CT1018" s="590"/>
      <c r="CU1018" s="590"/>
      <c r="CV1018" s="590"/>
      <c r="CW1018" s="586"/>
      <c r="CX1018" s="591"/>
      <c r="CY1018" s="591"/>
      <c r="CZ1018" s="591"/>
      <c r="DA1018" s="591"/>
      <c r="DB1018" s="591"/>
      <c r="DC1018" s="591"/>
      <c r="DD1018" s="591"/>
      <c r="DE1018" s="591"/>
      <c r="DF1018" s="591"/>
      <c r="DG1018" s="591"/>
      <c r="DH1018" s="591"/>
      <c r="DI1018" s="591"/>
      <c r="DJ1018" s="591"/>
      <c r="DK1018" s="591"/>
      <c r="DL1018" s="591"/>
      <c r="DM1018" s="591"/>
      <c r="DN1018" s="591"/>
      <c r="DO1018" s="591"/>
      <c r="DP1018" s="591"/>
      <c r="DQ1018" s="591"/>
      <c r="DR1018" s="591"/>
      <c r="DS1018" s="588"/>
      <c r="DT1018" s="591"/>
      <c r="DU1018" s="591"/>
      <c r="DV1018" s="591"/>
      <c r="DW1018" s="591"/>
      <c r="DX1018" s="591"/>
      <c r="DY1018" s="591"/>
      <c r="DZ1018" s="591"/>
      <c r="EA1018" s="591"/>
      <c r="EB1018" s="591"/>
      <c r="EC1018" s="591"/>
      <c r="ED1018" s="591"/>
      <c r="EE1018" s="591"/>
      <c r="EF1018" s="591"/>
      <c r="EG1018" s="591"/>
      <c r="EH1018" s="591"/>
      <c r="EI1018" s="591"/>
      <c r="EJ1018" s="591"/>
      <c r="EK1018" s="591"/>
      <c r="EL1018" s="591"/>
      <c r="EM1018" s="591"/>
      <c r="EN1018" s="591"/>
    </row>
    <row r="1019" spans="1:144" x14ac:dyDescent="0.25">
      <c r="A1019" s="589"/>
      <c r="B1019" s="590"/>
      <c r="C1019" s="590"/>
      <c r="D1019" s="590"/>
      <c r="E1019" s="590"/>
      <c r="F1019" s="590"/>
      <c r="G1019" s="590"/>
      <c r="H1019" s="590"/>
      <c r="I1019" s="590"/>
      <c r="J1019" s="590"/>
      <c r="K1019" s="590"/>
      <c r="L1019" s="590"/>
      <c r="M1019" s="590"/>
      <c r="N1019" s="590"/>
      <c r="O1019" s="590"/>
      <c r="P1019" s="590"/>
      <c r="Q1019" s="590"/>
      <c r="R1019" s="590"/>
      <c r="S1019" s="590"/>
      <c r="T1019" s="590"/>
      <c r="U1019" s="590"/>
      <c r="V1019" s="590"/>
      <c r="W1019" s="590"/>
      <c r="X1019" s="590"/>
      <c r="Y1019" s="590"/>
      <c r="Z1019" s="590"/>
      <c r="AA1019" s="590"/>
      <c r="AB1019" s="590"/>
      <c r="AC1019" s="590"/>
      <c r="AD1019" s="590"/>
      <c r="AE1019" s="590"/>
      <c r="AF1019" s="590"/>
      <c r="AG1019" s="590"/>
      <c r="AH1019" s="590"/>
      <c r="AI1019" s="590"/>
      <c r="AJ1019" s="590"/>
      <c r="AK1019" s="590"/>
      <c r="AL1019" s="590"/>
      <c r="AM1019" s="590"/>
      <c r="AN1019" s="590"/>
      <c r="AO1019" s="590"/>
      <c r="AP1019" s="590"/>
      <c r="AQ1019" s="590"/>
      <c r="AR1019" s="590"/>
      <c r="AS1019" s="590"/>
      <c r="AT1019" s="590"/>
      <c r="AU1019" s="590"/>
      <c r="AV1019" s="590"/>
      <c r="AW1019" s="590"/>
      <c r="AX1019" s="590"/>
      <c r="AY1019" s="590"/>
      <c r="AZ1019" s="590"/>
      <c r="BA1019" s="590"/>
      <c r="BB1019" s="590"/>
      <c r="BC1019" s="590"/>
      <c r="BD1019" s="590"/>
      <c r="BE1019" s="590"/>
      <c r="BF1019" s="590"/>
      <c r="BG1019" s="590"/>
      <c r="BH1019" s="590"/>
      <c r="BI1019" s="590"/>
      <c r="BJ1019" s="590"/>
      <c r="BK1019" s="590"/>
      <c r="BL1019" s="590"/>
      <c r="BM1019" s="590"/>
      <c r="BN1019" s="590"/>
      <c r="BO1019" s="590"/>
      <c r="BP1019" s="590"/>
      <c r="BQ1019" s="590"/>
      <c r="BR1019" s="590"/>
      <c r="BS1019" s="590"/>
      <c r="BT1019" s="590"/>
      <c r="BU1019" s="590"/>
      <c r="BV1019" s="590"/>
      <c r="BW1019" s="590"/>
      <c r="BX1019" s="590"/>
      <c r="BY1019" s="590"/>
      <c r="BZ1019" s="590"/>
      <c r="CA1019" s="590"/>
      <c r="CB1019" s="590"/>
      <c r="CC1019" s="590"/>
      <c r="CD1019" s="590"/>
      <c r="CE1019" s="590"/>
      <c r="CF1019" s="590"/>
      <c r="CG1019" s="590"/>
      <c r="CH1019" s="590"/>
      <c r="CI1019" s="590"/>
      <c r="CJ1019" s="590"/>
      <c r="CK1019" s="590"/>
      <c r="CL1019" s="590"/>
      <c r="CM1019" s="590"/>
      <c r="CN1019" s="590"/>
      <c r="CO1019" s="590"/>
      <c r="CP1019" s="590"/>
      <c r="CQ1019" s="590"/>
      <c r="CR1019" s="590"/>
      <c r="CS1019" s="590"/>
      <c r="CT1019" s="590"/>
      <c r="CU1019" s="590"/>
      <c r="CV1019" s="590"/>
      <c r="CW1019" s="586"/>
      <c r="CX1019" s="591"/>
      <c r="CY1019" s="591"/>
      <c r="CZ1019" s="591"/>
      <c r="DA1019" s="591"/>
      <c r="DB1019" s="591"/>
      <c r="DC1019" s="591"/>
      <c r="DD1019" s="591"/>
      <c r="DE1019" s="591"/>
      <c r="DF1019" s="591"/>
      <c r="DG1019" s="591"/>
      <c r="DH1019" s="591"/>
      <c r="DI1019" s="591"/>
      <c r="DJ1019" s="591"/>
      <c r="DK1019" s="591"/>
      <c r="DL1019" s="591"/>
      <c r="DM1019" s="591"/>
      <c r="DN1019" s="591"/>
      <c r="DO1019" s="591"/>
      <c r="DP1019" s="591"/>
      <c r="DQ1019" s="591"/>
      <c r="DR1019" s="591"/>
      <c r="DS1019" s="588"/>
      <c r="DT1019" s="591"/>
      <c r="DU1019" s="591"/>
      <c r="DV1019" s="591"/>
      <c r="DW1019" s="591"/>
      <c r="DX1019" s="591"/>
      <c r="DY1019" s="591"/>
      <c r="DZ1019" s="591"/>
      <c r="EA1019" s="591"/>
      <c r="EB1019" s="591"/>
      <c r="EC1019" s="591"/>
      <c r="ED1019" s="591"/>
      <c r="EE1019" s="591"/>
      <c r="EF1019" s="591"/>
      <c r="EG1019" s="591"/>
      <c r="EH1019" s="591"/>
      <c r="EI1019" s="591"/>
      <c r="EJ1019" s="591"/>
      <c r="EK1019" s="591"/>
      <c r="EL1019" s="591"/>
      <c r="EM1019" s="591"/>
      <c r="EN1019" s="591"/>
    </row>
    <row r="1020" spans="1:144" x14ac:dyDescent="0.25">
      <c r="A1020" s="589"/>
      <c r="B1020" s="590"/>
      <c r="C1020" s="590"/>
      <c r="D1020" s="590"/>
      <c r="E1020" s="590"/>
      <c r="F1020" s="590"/>
      <c r="G1020" s="590"/>
      <c r="H1020" s="590"/>
      <c r="I1020" s="590"/>
      <c r="J1020" s="590"/>
      <c r="K1020" s="590"/>
      <c r="L1020" s="590"/>
      <c r="M1020" s="590"/>
      <c r="N1020" s="590"/>
      <c r="O1020" s="590"/>
      <c r="P1020" s="590"/>
      <c r="Q1020" s="590"/>
      <c r="R1020" s="590"/>
      <c r="S1020" s="590"/>
      <c r="T1020" s="590"/>
      <c r="U1020" s="590"/>
      <c r="V1020" s="590"/>
      <c r="W1020" s="590"/>
      <c r="X1020" s="590"/>
      <c r="Y1020" s="590"/>
      <c r="Z1020" s="590"/>
      <c r="AA1020" s="590"/>
      <c r="AB1020" s="590"/>
      <c r="AC1020" s="590"/>
      <c r="AD1020" s="590"/>
      <c r="AE1020" s="590"/>
      <c r="AF1020" s="590"/>
      <c r="AG1020" s="590"/>
      <c r="AH1020" s="590"/>
      <c r="AI1020" s="590"/>
      <c r="AJ1020" s="590"/>
      <c r="AK1020" s="590"/>
      <c r="AL1020" s="590"/>
      <c r="AM1020" s="590"/>
      <c r="AN1020" s="590"/>
      <c r="AO1020" s="590"/>
      <c r="AP1020" s="590"/>
      <c r="AQ1020" s="590"/>
      <c r="AR1020" s="590"/>
      <c r="AS1020" s="590"/>
      <c r="AT1020" s="590"/>
      <c r="AU1020" s="590"/>
      <c r="AV1020" s="590"/>
      <c r="AW1020" s="590"/>
      <c r="AX1020" s="590"/>
      <c r="AY1020" s="590"/>
      <c r="AZ1020" s="590"/>
      <c r="BA1020" s="590"/>
      <c r="BB1020" s="590"/>
      <c r="BC1020" s="590"/>
      <c r="BD1020" s="590"/>
      <c r="BE1020" s="590"/>
      <c r="BF1020" s="590"/>
      <c r="BG1020" s="590"/>
      <c r="BH1020" s="590"/>
      <c r="BI1020" s="590"/>
      <c r="BJ1020" s="590"/>
      <c r="BK1020" s="590"/>
      <c r="BL1020" s="590"/>
      <c r="BM1020" s="590"/>
      <c r="BN1020" s="590"/>
      <c r="BO1020" s="590"/>
      <c r="BP1020" s="590"/>
      <c r="BQ1020" s="590"/>
      <c r="BR1020" s="590"/>
      <c r="BS1020" s="590"/>
      <c r="BT1020" s="590"/>
      <c r="BU1020" s="590"/>
      <c r="BV1020" s="590"/>
      <c r="BW1020" s="590"/>
      <c r="BX1020" s="590"/>
      <c r="BY1020" s="590"/>
      <c r="BZ1020" s="590"/>
      <c r="CA1020" s="590"/>
      <c r="CB1020" s="590"/>
      <c r="CC1020" s="590"/>
      <c r="CD1020" s="590"/>
      <c r="CE1020" s="590"/>
      <c r="CF1020" s="590"/>
      <c r="CG1020" s="590"/>
      <c r="CH1020" s="590"/>
      <c r="CI1020" s="590"/>
      <c r="CJ1020" s="590"/>
      <c r="CK1020" s="590"/>
      <c r="CL1020" s="590"/>
      <c r="CM1020" s="590"/>
      <c r="CN1020" s="590"/>
      <c r="CO1020" s="590"/>
      <c r="CP1020" s="590"/>
      <c r="CQ1020" s="590"/>
      <c r="CR1020" s="590"/>
      <c r="CS1020" s="590"/>
      <c r="CT1020" s="590"/>
      <c r="CU1020" s="590"/>
      <c r="CV1020" s="590"/>
      <c r="CW1020" s="586"/>
      <c r="CX1020" s="591"/>
      <c r="CY1020" s="591"/>
      <c r="CZ1020" s="591"/>
      <c r="DA1020" s="591"/>
      <c r="DB1020" s="591"/>
      <c r="DC1020" s="591"/>
      <c r="DD1020" s="591"/>
      <c r="DE1020" s="591"/>
      <c r="DF1020" s="591"/>
      <c r="DG1020" s="591"/>
      <c r="DH1020" s="591"/>
      <c r="DI1020" s="591"/>
      <c r="DJ1020" s="591"/>
      <c r="DK1020" s="591"/>
      <c r="DL1020" s="591"/>
      <c r="DM1020" s="591"/>
      <c r="DN1020" s="591"/>
      <c r="DO1020" s="591"/>
      <c r="DP1020" s="591"/>
      <c r="DQ1020" s="591"/>
      <c r="DR1020" s="591"/>
      <c r="DS1020" s="588"/>
      <c r="DT1020" s="591"/>
      <c r="DU1020" s="591"/>
      <c r="DV1020" s="591"/>
      <c r="DW1020" s="591"/>
      <c r="DX1020" s="591"/>
      <c r="DY1020" s="591"/>
      <c r="DZ1020" s="591"/>
      <c r="EA1020" s="591"/>
      <c r="EB1020" s="591"/>
      <c r="EC1020" s="591"/>
      <c r="ED1020" s="591"/>
      <c r="EE1020" s="591"/>
      <c r="EF1020" s="591"/>
      <c r="EG1020" s="591"/>
      <c r="EH1020" s="591"/>
      <c r="EI1020" s="591"/>
      <c r="EJ1020" s="591"/>
      <c r="EK1020" s="591"/>
      <c r="EL1020" s="591"/>
      <c r="EM1020" s="591"/>
      <c r="EN1020" s="591"/>
    </row>
    <row r="1021" spans="1:144" x14ac:dyDescent="0.25">
      <c r="A1021" s="589"/>
      <c r="B1021" s="590"/>
      <c r="C1021" s="590"/>
      <c r="D1021" s="590"/>
      <c r="E1021" s="590"/>
      <c r="F1021" s="590"/>
      <c r="G1021" s="590"/>
      <c r="H1021" s="590"/>
      <c r="I1021" s="590"/>
      <c r="J1021" s="590"/>
      <c r="K1021" s="590"/>
      <c r="L1021" s="590"/>
      <c r="M1021" s="590"/>
      <c r="N1021" s="590"/>
      <c r="O1021" s="590"/>
      <c r="P1021" s="590"/>
      <c r="Q1021" s="590"/>
      <c r="R1021" s="590"/>
      <c r="S1021" s="590"/>
      <c r="T1021" s="590"/>
      <c r="U1021" s="590"/>
      <c r="V1021" s="590"/>
      <c r="W1021" s="590"/>
      <c r="X1021" s="590"/>
      <c r="Y1021" s="590"/>
      <c r="Z1021" s="590"/>
      <c r="AA1021" s="590"/>
      <c r="AB1021" s="590"/>
      <c r="AC1021" s="590"/>
      <c r="AD1021" s="590"/>
      <c r="AE1021" s="590"/>
      <c r="AF1021" s="590"/>
      <c r="AG1021" s="590"/>
      <c r="AH1021" s="590"/>
      <c r="AI1021" s="590"/>
      <c r="AJ1021" s="590"/>
      <c r="AK1021" s="590"/>
      <c r="AL1021" s="590"/>
      <c r="AM1021" s="590"/>
      <c r="AN1021" s="590"/>
      <c r="AO1021" s="590"/>
      <c r="AP1021" s="590"/>
      <c r="AQ1021" s="590"/>
      <c r="AR1021" s="590"/>
      <c r="AS1021" s="590"/>
      <c r="AT1021" s="590"/>
      <c r="AU1021" s="590"/>
      <c r="AV1021" s="590"/>
      <c r="AW1021" s="590"/>
      <c r="AX1021" s="590"/>
      <c r="AY1021" s="590"/>
      <c r="AZ1021" s="590"/>
      <c r="BA1021" s="590"/>
      <c r="BB1021" s="590"/>
      <c r="BC1021" s="590"/>
      <c r="BD1021" s="590"/>
      <c r="BE1021" s="590"/>
      <c r="BF1021" s="590"/>
      <c r="BG1021" s="590"/>
      <c r="BH1021" s="590"/>
      <c r="BI1021" s="590"/>
      <c r="BJ1021" s="590"/>
      <c r="BK1021" s="590"/>
      <c r="BL1021" s="590"/>
      <c r="BM1021" s="590"/>
      <c r="BN1021" s="590"/>
      <c r="BO1021" s="590"/>
      <c r="BP1021" s="590"/>
      <c r="BQ1021" s="590"/>
      <c r="BR1021" s="590"/>
      <c r="BS1021" s="590"/>
      <c r="BT1021" s="590"/>
      <c r="BU1021" s="590"/>
      <c r="BV1021" s="590"/>
      <c r="BW1021" s="590"/>
      <c r="BX1021" s="590"/>
      <c r="BY1021" s="590"/>
      <c r="BZ1021" s="590"/>
      <c r="CA1021" s="590"/>
      <c r="CB1021" s="590"/>
      <c r="CC1021" s="590"/>
      <c r="CD1021" s="590"/>
      <c r="CE1021" s="590"/>
      <c r="CF1021" s="590"/>
      <c r="CG1021" s="590"/>
      <c r="CH1021" s="590"/>
      <c r="CI1021" s="590"/>
      <c r="CJ1021" s="590"/>
      <c r="CK1021" s="590"/>
      <c r="CL1021" s="590"/>
      <c r="CM1021" s="590"/>
      <c r="CN1021" s="590"/>
      <c r="CO1021" s="590"/>
      <c r="CP1021" s="590"/>
      <c r="CQ1021" s="590"/>
      <c r="CR1021" s="590"/>
      <c r="CS1021" s="590"/>
      <c r="CT1021" s="590"/>
      <c r="CU1021" s="590"/>
      <c r="CV1021" s="590"/>
      <c r="CW1021" s="586"/>
      <c r="CX1021" s="591"/>
      <c r="CY1021" s="591"/>
      <c r="CZ1021" s="591"/>
      <c r="DA1021" s="591"/>
      <c r="DB1021" s="591"/>
      <c r="DC1021" s="591"/>
      <c r="DD1021" s="591"/>
      <c r="DE1021" s="591"/>
      <c r="DF1021" s="591"/>
      <c r="DG1021" s="591"/>
      <c r="DH1021" s="591"/>
      <c r="DI1021" s="591"/>
      <c r="DJ1021" s="591"/>
      <c r="DK1021" s="591"/>
      <c r="DL1021" s="591"/>
      <c r="DM1021" s="591"/>
      <c r="DN1021" s="591"/>
      <c r="DO1021" s="591"/>
      <c r="DP1021" s="591"/>
      <c r="DQ1021" s="591"/>
      <c r="DR1021" s="591"/>
      <c r="DS1021" s="588"/>
      <c r="DT1021" s="591"/>
      <c r="DU1021" s="591"/>
      <c r="DV1021" s="591"/>
      <c r="DW1021" s="591"/>
      <c r="DX1021" s="591"/>
      <c r="DY1021" s="591"/>
      <c r="DZ1021" s="591"/>
      <c r="EA1021" s="591"/>
      <c r="EB1021" s="591"/>
      <c r="EC1021" s="591"/>
      <c r="ED1021" s="591"/>
      <c r="EE1021" s="591"/>
      <c r="EF1021" s="591"/>
      <c r="EG1021" s="591"/>
      <c r="EH1021" s="591"/>
      <c r="EI1021" s="591"/>
      <c r="EJ1021" s="591"/>
      <c r="EK1021" s="591"/>
      <c r="EL1021" s="591"/>
      <c r="EM1021" s="591"/>
      <c r="EN1021" s="591"/>
    </row>
    <row r="1022" spans="1:144" x14ac:dyDescent="0.25">
      <c r="A1022" s="589"/>
      <c r="B1022" s="590"/>
      <c r="C1022" s="590"/>
      <c r="D1022" s="590"/>
      <c r="E1022" s="590"/>
      <c r="F1022" s="590"/>
      <c r="G1022" s="590"/>
      <c r="H1022" s="590"/>
      <c r="I1022" s="590"/>
      <c r="J1022" s="590"/>
      <c r="K1022" s="590"/>
      <c r="L1022" s="590"/>
      <c r="M1022" s="590"/>
      <c r="N1022" s="590"/>
      <c r="O1022" s="590"/>
      <c r="P1022" s="590"/>
      <c r="Q1022" s="590"/>
      <c r="R1022" s="590"/>
      <c r="S1022" s="590"/>
      <c r="T1022" s="590"/>
      <c r="U1022" s="590"/>
      <c r="V1022" s="590"/>
      <c r="W1022" s="590"/>
      <c r="X1022" s="590"/>
      <c r="Y1022" s="590"/>
      <c r="Z1022" s="590"/>
      <c r="AA1022" s="590"/>
      <c r="AB1022" s="590"/>
      <c r="AC1022" s="590"/>
      <c r="AD1022" s="590"/>
      <c r="AE1022" s="590"/>
      <c r="AF1022" s="590"/>
      <c r="AG1022" s="590"/>
      <c r="AH1022" s="590"/>
      <c r="AI1022" s="590"/>
      <c r="AJ1022" s="590"/>
      <c r="AK1022" s="590"/>
      <c r="AL1022" s="590"/>
      <c r="AM1022" s="590"/>
      <c r="AN1022" s="590"/>
      <c r="AO1022" s="590"/>
      <c r="AP1022" s="590"/>
      <c r="AQ1022" s="590"/>
      <c r="AR1022" s="590"/>
      <c r="AS1022" s="590"/>
      <c r="AT1022" s="590"/>
      <c r="AU1022" s="590"/>
      <c r="AV1022" s="590"/>
      <c r="AW1022" s="590"/>
      <c r="AX1022" s="590"/>
      <c r="AY1022" s="590"/>
      <c r="AZ1022" s="590"/>
      <c r="BA1022" s="590"/>
      <c r="BB1022" s="590"/>
      <c r="BC1022" s="590"/>
      <c r="BD1022" s="590"/>
      <c r="BE1022" s="590"/>
      <c r="BF1022" s="590"/>
      <c r="BG1022" s="590"/>
      <c r="BH1022" s="590"/>
      <c r="BI1022" s="590"/>
      <c r="BJ1022" s="590"/>
      <c r="BK1022" s="590"/>
      <c r="BL1022" s="590"/>
      <c r="BM1022" s="590"/>
      <c r="BN1022" s="590"/>
      <c r="BO1022" s="590"/>
      <c r="BP1022" s="590"/>
      <c r="BQ1022" s="590"/>
      <c r="BR1022" s="590"/>
      <c r="BS1022" s="590"/>
      <c r="BT1022" s="590"/>
      <c r="BU1022" s="590"/>
      <c r="BV1022" s="590"/>
      <c r="BW1022" s="590"/>
      <c r="BX1022" s="590"/>
      <c r="BY1022" s="590"/>
      <c r="BZ1022" s="590"/>
      <c r="CA1022" s="590"/>
      <c r="CB1022" s="590"/>
      <c r="CC1022" s="590"/>
      <c r="CD1022" s="590"/>
      <c r="CE1022" s="590"/>
      <c r="CF1022" s="590"/>
      <c r="CG1022" s="590"/>
      <c r="CH1022" s="590"/>
      <c r="CI1022" s="590"/>
      <c r="CJ1022" s="590"/>
      <c r="CK1022" s="590"/>
      <c r="CL1022" s="590"/>
      <c r="CM1022" s="590"/>
      <c r="CN1022" s="590"/>
      <c r="CO1022" s="590"/>
      <c r="CP1022" s="590"/>
      <c r="CQ1022" s="590"/>
      <c r="CR1022" s="590"/>
      <c r="CS1022" s="590"/>
      <c r="CT1022" s="590"/>
      <c r="CU1022" s="590"/>
      <c r="CV1022" s="590"/>
      <c r="CW1022" s="586"/>
      <c r="CX1022" s="591"/>
      <c r="CY1022" s="591"/>
      <c r="CZ1022" s="591"/>
      <c r="DA1022" s="591"/>
      <c r="DB1022" s="591"/>
      <c r="DC1022" s="591"/>
      <c r="DD1022" s="591"/>
      <c r="DE1022" s="591"/>
      <c r="DF1022" s="591"/>
      <c r="DG1022" s="591"/>
      <c r="DH1022" s="591"/>
      <c r="DI1022" s="591"/>
      <c r="DJ1022" s="591"/>
      <c r="DK1022" s="591"/>
      <c r="DL1022" s="591"/>
      <c r="DM1022" s="591"/>
      <c r="DN1022" s="591"/>
      <c r="DO1022" s="591"/>
      <c r="DP1022" s="591"/>
      <c r="DQ1022" s="591"/>
      <c r="DR1022" s="591"/>
      <c r="DS1022" s="588"/>
      <c r="DT1022" s="591"/>
      <c r="DU1022" s="591"/>
      <c r="DV1022" s="591"/>
      <c r="DW1022" s="591"/>
      <c r="DX1022" s="591"/>
      <c r="DY1022" s="591"/>
      <c r="DZ1022" s="591"/>
      <c r="EA1022" s="591"/>
      <c r="EB1022" s="591"/>
      <c r="EC1022" s="591"/>
      <c r="ED1022" s="591"/>
      <c r="EE1022" s="591"/>
      <c r="EF1022" s="591"/>
      <c r="EG1022" s="591"/>
      <c r="EH1022" s="591"/>
      <c r="EI1022" s="591"/>
      <c r="EJ1022" s="591"/>
      <c r="EK1022" s="591"/>
      <c r="EL1022" s="591"/>
      <c r="EM1022" s="591"/>
      <c r="EN1022" s="591"/>
    </row>
    <row r="1023" spans="1:144" x14ac:dyDescent="0.25">
      <c r="A1023" s="589"/>
      <c r="B1023" s="590"/>
      <c r="C1023" s="590"/>
      <c r="D1023" s="590"/>
      <c r="E1023" s="590"/>
      <c r="F1023" s="590"/>
      <c r="G1023" s="590"/>
      <c r="H1023" s="590"/>
      <c r="I1023" s="590"/>
      <c r="J1023" s="590"/>
      <c r="K1023" s="590"/>
      <c r="L1023" s="590"/>
      <c r="M1023" s="590"/>
      <c r="N1023" s="590"/>
      <c r="O1023" s="590"/>
      <c r="P1023" s="590"/>
      <c r="Q1023" s="590"/>
      <c r="R1023" s="590"/>
      <c r="S1023" s="590"/>
      <c r="T1023" s="590"/>
      <c r="U1023" s="590"/>
      <c r="V1023" s="590"/>
      <c r="W1023" s="590"/>
      <c r="X1023" s="590"/>
      <c r="Y1023" s="590"/>
      <c r="Z1023" s="590"/>
      <c r="AA1023" s="590"/>
      <c r="AB1023" s="590"/>
      <c r="AC1023" s="590"/>
      <c r="AD1023" s="590"/>
      <c r="AE1023" s="590"/>
      <c r="AF1023" s="590"/>
      <c r="AG1023" s="590"/>
      <c r="AH1023" s="590"/>
      <c r="AI1023" s="590"/>
      <c r="AJ1023" s="590"/>
      <c r="AK1023" s="590"/>
      <c r="AL1023" s="590"/>
      <c r="AM1023" s="590"/>
      <c r="AN1023" s="590"/>
      <c r="AO1023" s="590"/>
      <c r="AP1023" s="590"/>
      <c r="AQ1023" s="590"/>
      <c r="AR1023" s="590"/>
      <c r="AS1023" s="590"/>
      <c r="AT1023" s="590"/>
      <c r="AU1023" s="590"/>
      <c r="AV1023" s="590"/>
      <c r="AW1023" s="590"/>
      <c r="AX1023" s="590"/>
      <c r="AY1023" s="590"/>
      <c r="AZ1023" s="590"/>
      <c r="BA1023" s="590"/>
      <c r="BB1023" s="590"/>
      <c r="BC1023" s="590"/>
      <c r="BD1023" s="590"/>
      <c r="BE1023" s="590"/>
      <c r="BF1023" s="590"/>
      <c r="BG1023" s="590"/>
      <c r="BH1023" s="590"/>
      <c r="BI1023" s="590"/>
      <c r="BJ1023" s="590"/>
      <c r="BK1023" s="590"/>
      <c r="BL1023" s="590"/>
      <c r="BM1023" s="590"/>
      <c r="BN1023" s="590"/>
      <c r="BO1023" s="590"/>
      <c r="BP1023" s="590"/>
      <c r="BQ1023" s="590"/>
      <c r="BR1023" s="590"/>
      <c r="BS1023" s="590"/>
      <c r="BT1023" s="590"/>
      <c r="BU1023" s="590"/>
      <c r="BV1023" s="590"/>
      <c r="BW1023" s="590"/>
      <c r="BX1023" s="590"/>
      <c r="BY1023" s="590"/>
      <c r="BZ1023" s="590"/>
      <c r="CA1023" s="590"/>
      <c r="CB1023" s="590"/>
      <c r="CC1023" s="590"/>
      <c r="CD1023" s="590"/>
      <c r="CE1023" s="590"/>
      <c r="CF1023" s="590"/>
      <c r="CG1023" s="590"/>
      <c r="CH1023" s="590"/>
      <c r="CI1023" s="590"/>
      <c r="CJ1023" s="590"/>
      <c r="CK1023" s="590"/>
      <c r="CL1023" s="590"/>
      <c r="CM1023" s="590"/>
      <c r="CN1023" s="590"/>
      <c r="CO1023" s="590"/>
      <c r="CP1023" s="590"/>
      <c r="CQ1023" s="590"/>
      <c r="CR1023" s="590"/>
      <c r="CS1023" s="590"/>
      <c r="CT1023" s="590"/>
      <c r="CU1023" s="590"/>
      <c r="CV1023" s="590"/>
      <c r="CW1023" s="586"/>
      <c r="CX1023" s="591"/>
      <c r="CY1023" s="591"/>
      <c r="CZ1023" s="591"/>
      <c r="DA1023" s="591"/>
      <c r="DB1023" s="591"/>
      <c r="DC1023" s="591"/>
      <c r="DD1023" s="591"/>
      <c r="DE1023" s="591"/>
      <c r="DF1023" s="591"/>
      <c r="DG1023" s="591"/>
      <c r="DH1023" s="591"/>
      <c r="DI1023" s="591"/>
      <c r="DJ1023" s="591"/>
      <c r="DK1023" s="591"/>
      <c r="DL1023" s="591"/>
      <c r="DM1023" s="591"/>
      <c r="DN1023" s="591"/>
      <c r="DO1023" s="591"/>
      <c r="DP1023" s="591"/>
      <c r="DQ1023" s="591"/>
      <c r="DR1023" s="591"/>
      <c r="DS1023" s="588"/>
      <c r="DT1023" s="591"/>
      <c r="DU1023" s="591"/>
      <c r="DV1023" s="591"/>
      <c r="DW1023" s="591"/>
      <c r="DX1023" s="591"/>
      <c r="DY1023" s="591"/>
      <c r="DZ1023" s="591"/>
      <c r="EA1023" s="591"/>
      <c r="EB1023" s="591"/>
      <c r="EC1023" s="591"/>
      <c r="ED1023" s="591"/>
      <c r="EE1023" s="591"/>
      <c r="EF1023" s="591"/>
      <c r="EG1023" s="591"/>
      <c r="EH1023" s="591"/>
      <c r="EI1023" s="591"/>
      <c r="EJ1023" s="591"/>
      <c r="EK1023" s="591"/>
      <c r="EL1023" s="591"/>
      <c r="EM1023" s="591"/>
      <c r="EN1023" s="591"/>
    </row>
    <row r="1024" spans="1:144" x14ac:dyDescent="0.25">
      <c r="A1024" s="589"/>
      <c r="B1024" s="590"/>
      <c r="C1024" s="590"/>
      <c r="D1024" s="590"/>
      <c r="E1024" s="590"/>
      <c r="F1024" s="590"/>
      <c r="G1024" s="590"/>
      <c r="H1024" s="590"/>
      <c r="I1024" s="590"/>
      <c r="J1024" s="590"/>
      <c r="K1024" s="590"/>
      <c r="L1024" s="590"/>
      <c r="M1024" s="590"/>
      <c r="N1024" s="590"/>
      <c r="O1024" s="590"/>
      <c r="P1024" s="590"/>
      <c r="Q1024" s="590"/>
      <c r="R1024" s="590"/>
      <c r="S1024" s="590"/>
      <c r="T1024" s="590"/>
      <c r="U1024" s="590"/>
      <c r="V1024" s="590"/>
      <c r="W1024" s="590"/>
      <c r="X1024" s="590"/>
      <c r="Y1024" s="590"/>
      <c r="Z1024" s="590"/>
      <c r="AA1024" s="590"/>
      <c r="AB1024" s="590"/>
      <c r="AC1024" s="590"/>
      <c r="AD1024" s="590"/>
      <c r="AE1024" s="590"/>
      <c r="AF1024" s="590"/>
      <c r="AG1024" s="590"/>
      <c r="AH1024" s="590"/>
      <c r="AI1024" s="590"/>
      <c r="AJ1024" s="590"/>
      <c r="AK1024" s="590"/>
      <c r="AL1024" s="590"/>
      <c r="AM1024" s="590"/>
      <c r="AN1024" s="590"/>
      <c r="AO1024" s="590"/>
      <c r="AP1024" s="590"/>
      <c r="AQ1024" s="590"/>
      <c r="AR1024" s="590"/>
      <c r="AS1024" s="590"/>
      <c r="AT1024" s="590"/>
      <c r="AU1024" s="590"/>
      <c r="AV1024" s="590"/>
      <c r="AW1024" s="590"/>
      <c r="AX1024" s="590"/>
      <c r="AY1024" s="590"/>
      <c r="AZ1024" s="590"/>
      <c r="BA1024" s="590"/>
      <c r="BB1024" s="590"/>
      <c r="BC1024" s="590"/>
      <c r="BD1024" s="590"/>
      <c r="BE1024" s="590"/>
      <c r="BF1024" s="590"/>
      <c r="BG1024" s="590"/>
      <c r="BH1024" s="590"/>
      <c r="BI1024" s="590"/>
      <c r="BJ1024" s="590"/>
      <c r="BK1024" s="590"/>
      <c r="BL1024" s="590"/>
      <c r="BM1024" s="590"/>
      <c r="BN1024" s="590"/>
      <c r="BO1024" s="590"/>
      <c r="BP1024" s="590"/>
      <c r="BQ1024" s="590"/>
      <c r="BR1024" s="590"/>
      <c r="BS1024" s="590"/>
      <c r="BT1024" s="590"/>
      <c r="BU1024" s="590"/>
      <c r="BV1024" s="590"/>
      <c r="BW1024" s="590"/>
      <c r="BX1024" s="590"/>
      <c r="BY1024" s="590"/>
      <c r="BZ1024" s="590"/>
      <c r="CA1024" s="590"/>
      <c r="CB1024" s="590"/>
      <c r="CC1024" s="590"/>
      <c r="CD1024" s="590"/>
      <c r="CE1024" s="590"/>
      <c r="CF1024" s="590"/>
      <c r="CG1024" s="590"/>
      <c r="CH1024" s="590"/>
      <c r="CI1024" s="590"/>
      <c r="CJ1024" s="590"/>
      <c r="CK1024" s="590"/>
      <c r="CL1024" s="590"/>
      <c r="CM1024" s="590"/>
      <c r="CN1024" s="590"/>
      <c r="CO1024" s="590"/>
      <c r="CP1024" s="590"/>
      <c r="CQ1024" s="590"/>
      <c r="CR1024" s="590"/>
      <c r="CS1024" s="590"/>
      <c r="CT1024" s="590"/>
      <c r="CU1024" s="590"/>
      <c r="CV1024" s="590"/>
      <c r="CW1024" s="586"/>
      <c r="CX1024" s="591"/>
      <c r="CY1024" s="591"/>
      <c r="CZ1024" s="591"/>
      <c r="DA1024" s="591"/>
      <c r="DB1024" s="591"/>
      <c r="DC1024" s="591"/>
      <c r="DD1024" s="591"/>
      <c r="DE1024" s="591"/>
      <c r="DF1024" s="591"/>
      <c r="DG1024" s="591"/>
      <c r="DH1024" s="591"/>
      <c r="DI1024" s="591"/>
      <c r="DJ1024" s="591"/>
      <c r="DK1024" s="591"/>
      <c r="DL1024" s="591"/>
      <c r="DM1024" s="591"/>
      <c r="DN1024" s="591"/>
      <c r="DO1024" s="591"/>
      <c r="DP1024" s="591"/>
      <c r="DQ1024" s="591"/>
      <c r="DR1024" s="591"/>
      <c r="DS1024" s="588"/>
      <c r="DT1024" s="591"/>
      <c r="DU1024" s="591"/>
      <c r="DV1024" s="591"/>
      <c r="DW1024" s="591"/>
      <c r="DX1024" s="591"/>
      <c r="DY1024" s="591"/>
      <c r="DZ1024" s="591"/>
      <c r="EA1024" s="591"/>
      <c r="EB1024" s="591"/>
      <c r="EC1024" s="591"/>
      <c r="ED1024" s="591"/>
      <c r="EE1024" s="591"/>
      <c r="EF1024" s="591"/>
      <c r="EG1024" s="591"/>
      <c r="EH1024" s="591"/>
      <c r="EI1024" s="591"/>
      <c r="EJ1024" s="591"/>
      <c r="EK1024" s="591"/>
      <c r="EL1024" s="591"/>
      <c r="EM1024" s="591"/>
      <c r="EN1024" s="591"/>
    </row>
    <row r="1025" spans="1:144" x14ac:dyDescent="0.25">
      <c r="A1025" s="589"/>
      <c r="B1025" s="590"/>
      <c r="C1025" s="590"/>
      <c r="D1025" s="590"/>
      <c r="E1025" s="590"/>
      <c r="F1025" s="590"/>
      <c r="G1025" s="590"/>
      <c r="H1025" s="590"/>
      <c r="I1025" s="590"/>
      <c r="J1025" s="590"/>
      <c r="K1025" s="590"/>
      <c r="L1025" s="590"/>
      <c r="M1025" s="590"/>
      <c r="N1025" s="590"/>
      <c r="O1025" s="590"/>
      <c r="P1025" s="590"/>
      <c r="Q1025" s="590"/>
      <c r="R1025" s="590"/>
      <c r="S1025" s="590"/>
      <c r="T1025" s="590"/>
      <c r="U1025" s="590"/>
      <c r="V1025" s="590"/>
      <c r="W1025" s="590"/>
      <c r="X1025" s="590"/>
      <c r="Y1025" s="590"/>
      <c r="Z1025" s="590"/>
      <c r="AA1025" s="590"/>
      <c r="AB1025" s="590"/>
      <c r="AC1025" s="590"/>
      <c r="AD1025" s="590"/>
      <c r="AE1025" s="590"/>
      <c r="AF1025" s="590"/>
      <c r="AG1025" s="590"/>
      <c r="AH1025" s="590"/>
      <c r="AI1025" s="590"/>
      <c r="AJ1025" s="590"/>
      <c r="AK1025" s="590"/>
      <c r="AL1025" s="590"/>
      <c r="AM1025" s="590"/>
      <c r="AN1025" s="590"/>
      <c r="AO1025" s="590"/>
      <c r="AP1025" s="590"/>
      <c r="AQ1025" s="590"/>
      <c r="AR1025" s="590"/>
      <c r="AS1025" s="590"/>
      <c r="AT1025" s="590"/>
      <c r="AU1025" s="590"/>
      <c r="AV1025" s="590"/>
      <c r="AW1025" s="590"/>
      <c r="AX1025" s="590"/>
      <c r="AY1025" s="590"/>
      <c r="AZ1025" s="590"/>
      <c r="BA1025" s="590"/>
      <c r="BB1025" s="590"/>
      <c r="BC1025" s="590"/>
      <c r="BD1025" s="590"/>
      <c r="BE1025" s="590"/>
      <c r="BF1025" s="590"/>
      <c r="BG1025" s="590"/>
      <c r="BH1025" s="590"/>
      <c r="BI1025" s="590"/>
      <c r="BJ1025" s="590"/>
      <c r="BK1025" s="590"/>
      <c r="BL1025" s="590"/>
      <c r="BM1025" s="590"/>
      <c r="BN1025" s="590"/>
      <c r="BO1025" s="590"/>
      <c r="BP1025" s="590"/>
      <c r="BQ1025" s="590"/>
      <c r="BR1025" s="590"/>
      <c r="BS1025" s="590"/>
      <c r="BT1025" s="590"/>
      <c r="BU1025" s="590"/>
      <c r="BV1025" s="590"/>
      <c r="BW1025" s="590"/>
      <c r="BX1025" s="590"/>
      <c r="BY1025" s="590"/>
      <c r="BZ1025" s="590"/>
      <c r="CA1025" s="590"/>
      <c r="CB1025" s="590"/>
      <c r="CC1025" s="590"/>
      <c r="CD1025" s="590"/>
      <c r="CE1025" s="590"/>
      <c r="CF1025" s="590"/>
      <c r="CG1025" s="590"/>
      <c r="CH1025" s="590"/>
      <c r="CI1025" s="590"/>
      <c r="CJ1025" s="590"/>
      <c r="CK1025" s="590"/>
      <c r="CL1025" s="590"/>
      <c r="CM1025" s="590"/>
      <c r="CN1025" s="590"/>
      <c r="CO1025" s="590"/>
      <c r="CP1025" s="590"/>
      <c r="CQ1025" s="590"/>
      <c r="CR1025" s="590"/>
      <c r="CS1025" s="590"/>
      <c r="CT1025" s="590"/>
      <c r="CU1025" s="590"/>
      <c r="CV1025" s="590"/>
      <c r="CW1025" s="586"/>
      <c r="CX1025" s="591"/>
      <c r="CY1025" s="591"/>
      <c r="CZ1025" s="591"/>
      <c r="DA1025" s="591"/>
      <c r="DB1025" s="591"/>
      <c r="DC1025" s="591"/>
      <c r="DD1025" s="591"/>
      <c r="DE1025" s="591"/>
      <c r="DF1025" s="591"/>
      <c r="DG1025" s="591"/>
      <c r="DH1025" s="591"/>
      <c r="DI1025" s="591"/>
      <c r="DJ1025" s="591"/>
      <c r="DK1025" s="591"/>
      <c r="DL1025" s="591"/>
      <c r="DM1025" s="591"/>
      <c r="DN1025" s="591"/>
      <c r="DO1025" s="591"/>
      <c r="DP1025" s="591"/>
      <c r="DQ1025" s="591"/>
      <c r="DR1025" s="591"/>
      <c r="DS1025" s="588"/>
      <c r="DT1025" s="591"/>
      <c r="DU1025" s="591"/>
      <c r="DV1025" s="591"/>
      <c r="DW1025" s="591"/>
      <c r="DX1025" s="591"/>
      <c r="DY1025" s="591"/>
      <c r="DZ1025" s="591"/>
      <c r="EA1025" s="591"/>
      <c r="EB1025" s="591"/>
      <c r="EC1025" s="591"/>
      <c r="ED1025" s="591"/>
      <c r="EE1025" s="591"/>
      <c r="EF1025" s="591"/>
      <c r="EG1025" s="591"/>
      <c r="EH1025" s="591"/>
      <c r="EI1025" s="591"/>
      <c r="EJ1025" s="591"/>
      <c r="EK1025" s="591"/>
      <c r="EL1025" s="591"/>
      <c r="EM1025" s="591"/>
      <c r="EN1025" s="591"/>
    </row>
    <row r="1026" spans="1:144" x14ac:dyDescent="0.25">
      <c r="A1026" s="589"/>
      <c r="B1026" s="590"/>
      <c r="C1026" s="590"/>
      <c r="D1026" s="590"/>
      <c r="E1026" s="590"/>
      <c r="F1026" s="590"/>
      <c r="G1026" s="590"/>
      <c r="H1026" s="590"/>
      <c r="I1026" s="590"/>
      <c r="J1026" s="590"/>
      <c r="K1026" s="590"/>
      <c r="L1026" s="590"/>
      <c r="M1026" s="590"/>
      <c r="N1026" s="590"/>
      <c r="O1026" s="590"/>
      <c r="P1026" s="590"/>
      <c r="Q1026" s="590"/>
      <c r="R1026" s="590"/>
      <c r="S1026" s="590"/>
      <c r="T1026" s="590"/>
      <c r="U1026" s="590"/>
      <c r="V1026" s="590"/>
      <c r="W1026" s="590"/>
      <c r="X1026" s="590"/>
      <c r="Y1026" s="590"/>
      <c r="Z1026" s="590"/>
      <c r="AA1026" s="590"/>
      <c r="AB1026" s="590"/>
      <c r="AC1026" s="590"/>
      <c r="AD1026" s="590"/>
      <c r="AE1026" s="590"/>
      <c r="AF1026" s="590"/>
      <c r="AG1026" s="590"/>
      <c r="AH1026" s="590"/>
      <c r="AI1026" s="590"/>
      <c r="AJ1026" s="590"/>
      <c r="AK1026" s="590"/>
      <c r="AL1026" s="590"/>
      <c r="AM1026" s="590"/>
      <c r="AN1026" s="590"/>
      <c r="AO1026" s="590"/>
      <c r="AP1026" s="590"/>
      <c r="AQ1026" s="590"/>
      <c r="AR1026" s="590"/>
      <c r="AS1026" s="590"/>
      <c r="AT1026" s="590"/>
      <c r="AU1026" s="590"/>
      <c r="AV1026" s="590"/>
      <c r="AW1026" s="590"/>
      <c r="AX1026" s="590"/>
      <c r="AY1026" s="590"/>
      <c r="AZ1026" s="590"/>
      <c r="BA1026" s="590"/>
      <c r="BB1026" s="590"/>
      <c r="BC1026" s="590"/>
      <c r="BD1026" s="590"/>
      <c r="BE1026" s="590"/>
      <c r="BF1026" s="590"/>
      <c r="BG1026" s="590"/>
      <c r="BH1026" s="590"/>
      <c r="BI1026" s="590"/>
      <c r="BJ1026" s="590"/>
      <c r="BK1026" s="590"/>
      <c r="BL1026" s="590"/>
      <c r="BM1026" s="590"/>
      <c r="BN1026" s="590"/>
      <c r="BO1026" s="590"/>
      <c r="BP1026" s="590"/>
      <c r="BQ1026" s="590"/>
      <c r="BR1026" s="590"/>
      <c r="BS1026" s="590"/>
      <c r="BT1026" s="590"/>
      <c r="BU1026" s="590"/>
      <c r="BV1026" s="590"/>
      <c r="BW1026" s="590"/>
      <c r="BX1026" s="590"/>
      <c r="BY1026" s="590"/>
      <c r="BZ1026" s="590"/>
      <c r="CA1026" s="590"/>
      <c r="CB1026" s="590"/>
      <c r="CC1026" s="590"/>
      <c r="CD1026" s="590"/>
      <c r="CE1026" s="590"/>
      <c r="CF1026" s="590"/>
      <c r="CG1026" s="590"/>
      <c r="CH1026" s="590"/>
      <c r="CI1026" s="590"/>
      <c r="CJ1026" s="590"/>
      <c r="CK1026" s="590"/>
      <c r="CL1026" s="590"/>
      <c r="CM1026" s="590"/>
      <c r="CN1026" s="590"/>
      <c r="CO1026" s="590"/>
      <c r="CP1026" s="590"/>
      <c r="CQ1026" s="590"/>
      <c r="CR1026" s="590"/>
      <c r="CS1026" s="590"/>
      <c r="CT1026" s="590"/>
      <c r="CU1026" s="590"/>
      <c r="CV1026" s="590"/>
      <c r="CW1026" s="586"/>
      <c r="CX1026" s="591"/>
      <c r="CY1026" s="591"/>
      <c r="CZ1026" s="591"/>
      <c r="DA1026" s="591"/>
      <c r="DB1026" s="591"/>
      <c r="DC1026" s="591"/>
      <c r="DD1026" s="591"/>
      <c r="DE1026" s="591"/>
      <c r="DF1026" s="591"/>
      <c r="DG1026" s="591"/>
      <c r="DH1026" s="591"/>
      <c r="DI1026" s="591"/>
      <c r="DJ1026" s="591"/>
      <c r="DK1026" s="591"/>
      <c r="DL1026" s="591"/>
      <c r="DM1026" s="591"/>
      <c r="DN1026" s="591"/>
      <c r="DO1026" s="591"/>
      <c r="DP1026" s="591"/>
      <c r="DQ1026" s="591"/>
      <c r="DR1026" s="591"/>
      <c r="DS1026" s="588"/>
      <c r="DT1026" s="591"/>
      <c r="DU1026" s="591"/>
      <c r="DV1026" s="591"/>
      <c r="DW1026" s="591"/>
      <c r="DX1026" s="591"/>
      <c r="DY1026" s="591"/>
      <c r="DZ1026" s="591"/>
      <c r="EA1026" s="591"/>
      <c r="EB1026" s="591"/>
      <c r="EC1026" s="591"/>
      <c r="ED1026" s="591"/>
      <c r="EE1026" s="591"/>
      <c r="EF1026" s="591"/>
      <c r="EG1026" s="591"/>
      <c r="EH1026" s="591"/>
      <c r="EI1026" s="591"/>
      <c r="EJ1026" s="591"/>
      <c r="EK1026" s="591"/>
      <c r="EL1026" s="591"/>
      <c r="EM1026" s="591"/>
      <c r="EN1026" s="591"/>
    </row>
    <row r="1027" spans="1:144" x14ac:dyDescent="0.25">
      <c r="A1027" s="589"/>
      <c r="B1027" s="590"/>
      <c r="C1027" s="590"/>
      <c r="D1027" s="590"/>
      <c r="E1027" s="590"/>
      <c r="F1027" s="590"/>
      <c r="G1027" s="590"/>
      <c r="H1027" s="590"/>
      <c r="I1027" s="590"/>
      <c r="J1027" s="590"/>
      <c r="K1027" s="590"/>
      <c r="L1027" s="590"/>
      <c r="M1027" s="590"/>
      <c r="N1027" s="590"/>
      <c r="O1027" s="590"/>
      <c r="P1027" s="590"/>
      <c r="Q1027" s="590"/>
      <c r="R1027" s="590"/>
      <c r="S1027" s="590"/>
      <c r="T1027" s="590"/>
      <c r="U1027" s="590"/>
      <c r="V1027" s="590"/>
      <c r="W1027" s="590"/>
      <c r="X1027" s="590"/>
      <c r="Y1027" s="590"/>
      <c r="Z1027" s="590"/>
      <c r="AA1027" s="590"/>
      <c r="AB1027" s="590"/>
      <c r="AC1027" s="590"/>
      <c r="AD1027" s="590"/>
      <c r="AE1027" s="590"/>
      <c r="AF1027" s="590"/>
      <c r="AG1027" s="590"/>
      <c r="AH1027" s="590"/>
      <c r="AI1027" s="590"/>
      <c r="AJ1027" s="590"/>
      <c r="AK1027" s="590"/>
      <c r="AL1027" s="590"/>
      <c r="AM1027" s="590"/>
      <c r="AN1027" s="590"/>
      <c r="AO1027" s="590"/>
      <c r="AP1027" s="590"/>
      <c r="AQ1027" s="590"/>
      <c r="AR1027" s="590"/>
      <c r="AS1027" s="590"/>
      <c r="AT1027" s="590"/>
      <c r="AU1027" s="590"/>
      <c r="AV1027" s="590"/>
      <c r="AW1027" s="590"/>
      <c r="AX1027" s="590"/>
      <c r="AY1027" s="590"/>
      <c r="AZ1027" s="590"/>
      <c r="BA1027" s="590"/>
      <c r="BB1027" s="590"/>
      <c r="BC1027" s="590"/>
      <c r="BD1027" s="590"/>
      <c r="BE1027" s="590"/>
      <c r="BF1027" s="590"/>
      <c r="BG1027" s="590"/>
      <c r="BH1027" s="590"/>
      <c r="BI1027" s="590"/>
      <c r="BJ1027" s="590"/>
      <c r="BK1027" s="590"/>
      <c r="BL1027" s="590"/>
      <c r="BM1027" s="590"/>
      <c r="BN1027" s="590"/>
      <c r="BO1027" s="590"/>
      <c r="BP1027" s="590"/>
      <c r="BQ1027" s="590"/>
      <c r="BR1027" s="590"/>
      <c r="BS1027" s="590"/>
      <c r="BT1027" s="590"/>
      <c r="BU1027" s="590"/>
      <c r="BV1027" s="590"/>
      <c r="BW1027" s="590"/>
      <c r="BX1027" s="590"/>
      <c r="BY1027" s="590"/>
      <c r="BZ1027" s="590"/>
      <c r="CA1027" s="590"/>
      <c r="CB1027" s="590"/>
      <c r="CC1027" s="590"/>
      <c r="CD1027" s="590"/>
      <c r="CE1027" s="590"/>
      <c r="CF1027" s="590"/>
      <c r="CG1027" s="590"/>
      <c r="CH1027" s="590"/>
      <c r="CI1027" s="590"/>
      <c r="CJ1027" s="590"/>
      <c r="CK1027" s="590"/>
      <c r="CL1027" s="590"/>
      <c r="CM1027" s="590"/>
      <c r="CN1027" s="590"/>
      <c r="CO1027" s="590"/>
      <c r="CP1027" s="590"/>
      <c r="CQ1027" s="590"/>
      <c r="CR1027" s="590"/>
      <c r="CS1027" s="590"/>
      <c r="CT1027" s="590"/>
      <c r="CU1027" s="590"/>
      <c r="CV1027" s="590"/>
      <c r="CW1027" s="586"/>
      <c r="CX1027" s="591"/>
      <c r="CY1027" s="591"/>
      <c r="CZ1027" s="591"/>
      <c r="DA1027" s="591"/>
      <c r="DB1027" s="591"/>
      <c r="DC1027" s="591"/>
      <c r="DD1027" s="591"/>
      <c r="DE1027" s="591"/>
      <c r="DF1027" s="591"/>
      <c r="DG1027" s="591"/>
      <c r="DH1027" s="591"/>
      <c r="DI1027" s="591"/>
      <c r="DJ1027" s="591"/>
      <c r="DK1027" s="591"/>
      <c r="DL1027" s="591"/>
      <c r="DM1027" s="591"/>
      <c r="DN1027" s="591"/>
      <c r="DO1027" s="591"/>
      <c r="DP1027" s="591"/>
      <c r="DQ1027" s="591"/>
      <c r="DR1027" s="591"/>
      <c r="DS1027" s="588"/>
      <c r="DT1027" s="591"/>
      <c r="DU1027" s="591"/>
      <c r="DV1027" s="591"/>
      <c r="DW1027" s="591"/>
      <c r="DX1027" s="591"/>
      <c r="DY1027" s="591"/>
      <c r="DZ1027" s="591"/>
      <c r="EA1027" s="591"/>
      <c r="EB1027" s="591"/>
      <c r="EC1027" s="591"/>
      <c r="ED1027" s="591"/>
      <c r="EE1027" s="591"/>
      <c r="EF1027" s="591"/>
      <c r="EG1027" s="591"/>
      <c r="EH1027" s="591"/>
      <c r="EI1027" s="591"/>
      <c r="EJ1027" s="591"/>
      <c r="EK1027" s="591"/>
      <c r="EL1027" s="591"/>
      <c r="EM1027" s="591"/>
      <c r="EN1027" s="591"/>
    </row>
    <row r="1028" spans="1:144" x14ac:dyDescent="0.25">
      <c r="A1028" s="589"/>
      <c r="B1028" s="590"/>
      <c r="C1028" s="590"/>
      <c r="D1028" s="590"/>
      <c r="E1028" s="590"/>
      <c r="F1028" s="590"/>
      <c r="G1028" s="590"/>
      <c r="H1028" s="590"/>
      <c r="I1028" s="590"/>
      <c r="J1028" s="590"/>
      <c r="K1028" s="590"/>
      <c r="L1028" s="590"/>
      <c r="M1028" s="590"/>
      <c r="N1028" s="590"/>
      <c r="O1028" s="590"/>
      <c r="P1028" s="590"/>
      <c r="Q1028" s="590"/>
      <c r="R1028" s="590"/>
      <c r="S1028" s="590"/>
      <c r="T1028" s="590"/>
      <c r="U1028" s="590"/>
      <c r="V1028" s="590"/>
      <c r="W1028" s="590"/>
      <c r="X1028" s="590"/>
      <c r="Y1028" s="590"/>
      <c r="Z1028" s="590"/>
      <c r="AA1028" s="590"/>
      <c r="AB1028" s="590"/>
      <c r="AC1028" s="590"/>
      <c r="AD1028" s="590"/>
      <c r="AE1028" s="590"/>
      <c r="AF1028" s="590"/>
      <c r="AG1028" s="590"/>
      <c r="AH1028" s="590"/>
      <c r="AI1028" s="590"/>
      <c r="AJ1028" s="590"/>
      <c r="AK1028" s="590"/>
      <c r="AL1028" s="590"/>
      <c r="AM1028" s="590"/>
      <c r="AN1028" s="590"/>
      <c r="AO1028" s="590"/>
      <c r="AP1028" s="590"/>
      <c r="AQ1028" s="590"/>
      <c r="AR1028" s="590"/>
      <c r="AS1028" s="590"/>
      <c r="AT1028" s="590"/>
      <c r="AU1028" s="590"/>
      <c r="AV1028" s="590"/>
      <c r="AW1028" s="590"/>
      <c r="AX1028" s="590"/>
      <c r="AY1028" s="590"/>
      <c r="AZ1028" s="590"/>
      <c r="BA1028" s="590"/>
      <c r="BB1028" s="590"/>
      <c r="BC1028" s="590"/>
      <c r="BD1028" s="590"/>
      <c r="BE1028" s="590"/>
      <c r="BF1028" s="590"/>
      <c r="BG1028" s="590"/>
      <c r="BH1028" s="590"/>
      <c r="BI1028" s="590"/>
      <c r="BJ1028" s="590"/>
      <c r="BK1028" s="590"/>
      <c r="BL1028" s="590"/>
      <c r="BM1028" s="590"/>
      <c r="BN1028" s="590"/>
      <c r="BO1028" s="590"/>
      <c r="BP1028" s="590"/>
      <c r="BQ1028" s="590"/>
      <c r="BR1028" s="590"/>
      <c r="BS1028" s="590"/>
      <c r="BT1028" s="590"/>
      <c r="BU1028" s="590"/>
      <c r="BV1028" s="590"/>
      <c r="BW1028" s="590"/>
      <c r="BX1028" s="590"/>
      <c r="BY1028" s="590"/>
      <c r="BZ1028" s="590"/>
      <c r="CA1028" s="590"/>
      <c r="CB1028" s="590"/>
      <c r="CC1028" s="590"/>
      <c r="CD1028" s="590"/>
      <c r="CE1028" s="590"/>
      <c r="CF1028" s="590"/>
      <c r="CG1028" s="590"/>
      <c r="CH1028" s="590"/>
      <c r="CI1028" s="590"/>
      <c r="CJ1028" s="590"/>
      <c r="CK1028" s="590"/>
      <c r="CL1028" s="590"/>
      <c r="CM1028" s="590"/>
      <c r="CN1028" s="590"/>
      <c r="CO1028" s="590"/>
      <c r="CP1028" s="590"/>
      <c r="CQ1028" s="590"/>
      <c r="CR1028" s="590"/>
      <c r="CS1028" s="590"/>
      <c r="CT1028" s="590"/>
      <c r="CU1028" s="590"/>
      <c r="CV1028" s="590"/>
      <c r="CW1028" s="586"/>
      <c r="CX1028" s="591"/>
      <c r="CY1028" s="591"/>
      <c r="CZ1028" s="591"/>
      <c r="DA1028" s="591"/>
      <c r="DB1028" s="591"/>
      <c r="DC1028" s="591"/>
      <c r="DD1028" s="591"/>
      <c r="DE1028" s="591"/>
      <c r="DF1028" s="591"/>
      <c r="DG1028" s="591"/>
      <c r="DH1028" s="591"/>
      <c r="DI1028" s="591"/>
      <c r="DJ1028" s="591"/>
      <c r="DK1028" s="591"/>
      <c r="DL1028" s="591"/>
      <c r="DM1028" s="591"/>
      <c r="DN1028" s="591"/>
      <c r="DO1028" s="591"/>
      <c r="DP1028" s="591"/>
      <c r="DQ1028" s="591"/>
      <c r="DR1028" s="591"/>
      <c r="DS1028" s="588"/>
      <c r="DT1028" s="591"/>
      <c r="DU1028" s="591"/>
      <c r="DV1028" s="591"/>
      <c r="DW1028" s="591"/>
      <c r="DX1028" s="591"/>
      <c r="DY1028" s="591"/>
      <c r="DZ1028" s="591"/>
      <c r="EA1028" s="591"/>
      <c r="EB1028" s="591"/>
      <c r="EC1028" s="591"/>
      <c r="ED1028" s="591"/>
      <c r="EE1028" s="591"/>
      <c r="EF1028" s="591"/>
      <c r="EG1028" s="591"/>
      <c r="EH1028" s="591"/>
      <c r="EI1028" s="591"/>
      <c r="EJ1028" s="591"/>
      <c r="EK1028" s="591"/>
      <c r="EL1028" s="591"/>
      <c r="EM1028" s="591"/>
      <c r="EN1028" s="591"/>
    </row>
    <row r="1029" spans="1:144" x14ac:dyDescent="0.25">
      <c r="A1029" s="589"/>
      <c r="B1029" s="590"/>
      <c r="C1029" s="590"/>
      <c r="D1029" s="590"/>
      <c r="E1029" s="590"/>
      <c r="F1029" s="590"/>
      <c r="G1029" s="590"/>
      <c r="H1029" s="590"/>
      <c r="I1029" s="590"/>
      <c r="J1029" s="590"/>
      <c r="K1029" s="590"/>
      <c r="L1029" s="590"/>
      <c r="M1029" s="590"/>
      <c r="N1029" s="590"/>
      <c r="O1029" s="590"/>
      <c r="P1029" s="590"/>
      <c r="Q1029" s="590"/>
      <c r="R1029" s="590"/>
      <c r="S1029" s="590"/>
      <c r="T1029" s="590"/>
      <c r="U1029" s="590"/>
      <c r="V1029" s="590"/>
      <c r="W1029" s="590"/>
      <c r="X1029" s="590"/>
      <c r="Y1029" s="590"/>
      <c r="Z1029" s="590"/>
      <c r="AA1029" s="590"/>
      <c r="AB1029" s="590"/>
      <c r="AC1029" s="590"/>
      <c r="AD1029" s="590"/>
      <c r="AE1029" s="590"/>
      <c r="AF1029" s="590"/>
      <c r="AG1029" s="590"/>
      <c r="AH1029" s="590"/>
      <c r="AI1029" s="590"/>
      <c r="AJ1029" s="590"/>
      <c r="AK1029" s="590"/>
      <c r="AL1029" s="590"/>
      <c r="AM1029" s="590"/>
      <c r="AN1029" s="590"/>
      <c r="AO1029" s="590"/>
      <c r="AP1029" s="590"/>
      <c r="AQ1029" s="590"/>
      <c r="AR1029" s="590"/>
      <c r="AS1029" s="590"/>
      <c r="AT1029" s="590"/>
      <c r="AU1029" s="590"/>
      <c r="AV1029" s="590"/>
      <c r="AW1029" s="590"/>
      <c r="AX1029" s="590"/>
      <c r="AY1029" s="590"/>
      <c r="AZ1029" s="590"/>
      <c r="BA1029" s="590"/>
      <c r="BB1029" s="590"/>
      <c r="BC1029" s="590"/>
      <c r="BD1029" s="590"/>
      <c r="BE1029" s="590"/>
      <c r="BF1029" s="590"/>
      <c r="BG1029" s="590"/>
      <c r="BH1029" s="590"/>
      <c r="BI1029" s="590"/>
      <c r="BJ1029" s="590"/>
      <c r="BK1029" s="590"/>
      <c r="BL1029" s="590"/>
      <c r="BM1029" s="590"/>
      <c r="BN1029" s="590"/>
      <c r="BO1029" s="590"/>
      <c r="BP1029" s="590"/>
      <c r="BQ1029" s="590"/>
      <c r="BR1029" s="590"/>
      <c r="BS1029" s="590"/>
      <c r="BT1029" s="590"/>
      <c r="BU1029" s="590"/>
      <c r="BV1029" s="590"/>
      <c r="BW1029" s="590"/>
      <c r="BX1029" s="590"/>
      <c r="BY1029" s="590"/>
      <c r="BZ1029" s="590"/>
      <c r="CA1029" s="590"/>
      <c r="CB1029" s="590"/>
      <c r="CC1029" s="590"/>
      <c r="CD1029" s="590"/>
      <c r="CE1029" s="590"/>
      <c r="CF1029" s="590"/>
      <c r="CG1029" s="590"/>
      <c r="CH1029" s="590"/>
      <c r="CI1029" s="590"/>
      <c r="CJ1029" s="590"/>
      <c r="CK1029" s="590"/>
      <c r="CL1029" s="590"/>
      <c r="CM1029" s="590"/>
      <c r="CN1029" s="590"/>
      <c r="CO1029" s="590"/>
      <c r="CP1029" s="590"/>
      <c r="CQ1029" s="590"/>
      <c r="CR1029" s="590"/>
      <c r="CS1029" s="590"/>
      <c r="CT1029" s="590"/>
      <c r="CU1029" s="590"/>
      <c r="CV1029" s="590"/>
      <c r="CW1029" s="586"/>
      <c r="CX1029" s="591"/>
      <c r="CY1029" s="591"/>
      <c r="CZ1029" s="591"/>
      <c r="DA1029" s="591"/>
      <c r="DB1029" s="591"/>
      <c r="DC1029" s="591"/>
      <c r="DD1029" s="591"/>
      <c r="DE1029" s="591"/>
      <c r="DF1029" s="591"/>
      <c r="DG1029" s="591"/>
      <c r="DH1029" s="591"/>
      <c r="DI1029" s="591"/>
      <c r="DJ1029" s="591"/>
      <c r="DK1029" s="591"/>
      <c r="DL1029" s="591"/>
      <c r="DM1029" s="591"/>
      <c r="DN1029" s="591"/>
      <c r="DO1029" s="591"/>
      <c r="DP1029" s="591"/>
      <c r="DQ1029" s="591"/>
      <c r="DR1029" s="591"/>
      <c r="DS1029" s="588"/>
      <c r="DT1029" s="591"/>
      <c r="DU1029" s="591"/>
      <c r="DV1029" s="591"/>
      <c r="DW1029" s="591"/>
      <c r="DX1029" s="591"/>
      <c r="DY1029" s="591"/>
      <c r="DZ1029" s="591"/>
      <c r="EA1029" s="591"/>
      <c r="EB1029" s="591"/>
      <c r="EC1029" s="591"/>
      <c r="ED1029" s="591"/>
      <c r="EE1029" s="591"/>
      <c r="EF1029" s="591"/>
      <c r="EG1029" s="591"/>
      <c r="EH1029" s="591"/>
      <c r="EI1029" s="591"/>
      <c r="EJ1029" s="591"/>
      <c r="EK1029" s="591"/>
      <c r="EL1029" s="591"/>
      <c r="EM1029" s="591"/>
      <c r="EN1029" s="591"/>
    </row>
    <row r="1030" spans="1:144" x14ac:dyDescent="0.25">
      <c r="A1030" s="589"/>
      <c r="B1030" s="590"/>
      <c r="C1030" s="590"/>
      <c r="D1030" s="590"/>
      <c r="E1030" s="590"/>
      <c r="F1030" s="590"/>
      <c r="G1030" s="590"/>
      <c r="H1030" s="590"/>
      <c r="I1030" s="590"/>
      <c r="J1030" s="590"/>
      <c r="K1030" s="590"/>
      <c r="L1030" s="590"/>
      <c r="M1030" s="590"/>
      <c r="N1030" s="590"/>
      <c r="O1030" s="590"/>
      <c r="P1030" s="590"/>
      <c r="Q1030" s="590"/>
      <c r="R1030" s="590"/>
      <c r="S1030" s="590"/>
      <c r="T1030" s="590"/>
      <c r="U1030" s="590"/>
      <c r="V1030" s="590"/>
      <c r="W1030" s="590"/>
      <c r="X1030" s="590"/>
      <c r="Y1030" s="590"/>
      <c r="Z1030" s="590"/>
      <c r="AA1030" s="590"/>
      <c r="AB1030" s="590"/>
      <c r="AC1030" s="590"/>
      <c r="AD1030" s="590"/>
      <c r="AE1030" s="590"/>
      <c r="AF1030" s="590"/>
      <c r="AG1030" s="590"/>
      <c r="AH1030" s="590"/>
      <c r="AI1030" s="590"/>
      <c r="AJ1030" s="590"/>
      <c r="AK1030" s="590"/>
      <c r="AL1030" s="590"/>
      <c r="AM1030" s="590"/>
      <c r="AN1030" s="590"/>
      <c r="AO1030" s="590"/>
      <c r="AP1030" s="590"/>
      <c r="AQ1030" s="590"/>
      <c r="AR1030" s="590"/>
      <c r="AS1030" s="590"/>
      <c r="AT1030" s="590"/>
      <c r="AU1030" s="590"/>
      <c r="AV1030" s="590"/>
      <c r="AW1030" s="590"/>
      <c r="AX1030" s="590"/>
      <c r="AY1030" s="590"/>
      <c r="AZ1030" s="590"/>
      <c r="BA1030" s="590"/>
      <c r="BB1030" s="590"/>
      <c r="BC1030" s="590"/>
      <c r="BD1030" s="590"/>
      <c r="BE1030" s="590"/>
      <c r="BF1030" s="590"/>
      <c r="BG1030" s="590"/>
      <c r="BH1030" s="590"/>
      <c r="BI1030" s="590"/>
      <c r="BJ1030" s="590"/>
      <c r="BK1030" s="590"/>
      <c r="BL1030" s="590"/>
      <c r="BM1030" s="590"/>
      <c r="BN1030" s="590"/>
      <c r="BO1030" s="590"/>
      <c r="BP1030" s="590"/>
      <c r="BQ1030" s="590"/>
      <c r="BR1030" s="590"/>
      <c r="BS1030" s="590"/>
      <c r="BT1030" s="590"/>
      <c r="BU1030" s="590"/>
      <c r="BV1030" s="590"/>
      <c r="BW1030" s="590"/>
      <c r="BX1030" s="590"/>
      <c r="BY1030" s="590"/>
      <c r="BZ1030" s="590"/>
      <c r="CA1030" s="590"/>
      <c r="CB1030" s="590"/>
      <c r="CC1030" s="590"/>
      <c r="CD1030" s="590"/>
      <c r="CE1030" s="590"/>
      <c r="CF1030" s="590"/>
      <c r="CG1030" s="590"/>
      <c r="CH1030" s="590"/>
      <c r="CI1030" s="590"/>
      <c r="CJ1030" s="590"/>
      <c r="CK1030" s="590"/>
      <c r="CL1030" s="590"/>
      <c r="CM1030" s="590"/>
      <c r="CN1030" s="590"/>
      <c r="CO1030" s="590"/>
      <c r="CP1030" s="590"/>
      <c r="CQ1030" s="590"/>
      <c r="CR1030" s="590"/>
      <c r="CS1030" s="590"/>
      <c r="CT1030" s="590"/>
      <c r="CU1030" s="590"/>
      <c r="CV1030" s="590"/>
      <c r="CW1030" s="586"/>
      <c r="CX1030" s="591"/>
      <c r="CY1030" s="591"/>
      <c r="CZ1030" s="591"/>
      <c r="DA1030" s="591"/>
      <c r="DB1030" s="591"/>
      <c r="DC1030" s="591"/>
      <c r="DD1030" s="591"/>
      <c r="DE1030" s="591"/>
      <c r="DF1030" s="591"/>
      <c r="DG1030" s="591"/>
      <c r="DH1030" s="591"/>
      <c r="DI1030" s="591"/>
      <c r="DJ1030" s="591"/>
      <c r="DK1030" s="591"/>
      <c r="DL1030" s="591"/>
      <c r="DM1030" s="591"/>
      <c r="DN1030" s="591"/>
      <c r="DO1030" s="591"/>
      <c r="DP1030" s="591"/>
      <c r="DQ1030" s="591"/>
      <c r="DR1030" s="591"/>
      <c r="DS1030" s="588"/>
      <c r="DT1030" s="591"/>
      <c r="DU1030" s="591"/>
      <c r="DV1030" s="591"/>
      <c r="DW1030" s="591"/>
      <c r="DX1030" s="591"/>
      <c r="DY1030" s="591"/>
      <c r="DZ1030" s="591"/>
      <c r="EA1030" s="591"/>
      <c r="EB1030" s="591"/>
      <c r="EC1030" s="591"/>
      <c r="ED1030" s="591"/>
      <c r="EE1030" s="591"/>
      <c r="EF1030" s="591"/>
      <c r="EG1030" s="591"/>
      <c r="EH1030" s="591"/>
      <c r="EI1030" s="591"/>
      <c r="EJ1030" s="591"/>
      <c r="EK1030" s="591"/>
      <c r="EL1030" s="591"/>
      <c r="EM1030" s="591"/>
      <c r="EN1030" s="591"/>
    </row>
    <row r="1031" spans="1:144" x14ac:dyDescent="0.25">
      <c r="A1031" s="589"/>
      <c r="B1031" s="590"/>
      <c r="C1031" s="590"/>
      <c r="D1031" s="590"/>
      <c r="E1031" s="590"/>
      <c r="F1031" s="590"/>
      <c r="G1031" s="590"/>
      <c r="H1031" s="590"/>
      <c r="I1031" s="590"/>
      <c r="J1031" s="590"/>
      <c r="K1031" s="590"/>
      <c r="L1031" s="590"/>
      <c r="M1031" s="590"/>
      <c r="N1031" s="590"/>
      <c r="O1031" s="590"/>
      <c r="P1031" s="590"/>
      <c r="Q1031" s="590"/>
      <c r="R1031" s="590"/>
      <c r="S1031" s="590"/>
      <c r="T1031" s="590"/>
      <c r="U1031" s="590"/>
      <c r="V1031" s="590"/>
      <c r="W1031" s="590"/>
      <c r="X1031" s="590"/>
      <c r="Y1031" s="590"/>
      <c r="Z1031" s="590"/>
      <c r="AA1031" s="590"/>
      <c r="AB1031" s="590"/>
      <c r="AC1031" s="590"/>
      <c r="AD1031" s="590"/>
      <c r="AE1031" s="590"/>
      <c r="AF1031" s="590"/>
      <c r="AG1031" s="590"/>
      <c r="AH1031" s="590"/>
      <c r="AI1031" s="590"/>
      <c r="AJ1031" s="590"/>
      <c r="AK1031" s="590"/>
      <c r="AL1031" s="590"/>
      <c r="AM1031" s="590"/>
      <c r="AN1031" s="590"/>
      <c r="AO1031" s="590"/>
      <c r="AP1031" s="590"/>
      <c r="AQ1031" s="590"/>
      <c r="AR1031" s="590"/>
      <c r="AS1031" s="590"/>
      <c r="AT1031" s="590"/>
      <c r="AU1031" s="590"/>
      <c r="AV1031" s="590"/>
      <c r="AW1031" s="590"/>
      <c r="AX1031" s="590"/>
      <c r="AY1031" s="590"/>
      <c r="AZ1031" s="590"/>
      <c r="BA1031" s="590"/>
      <c r="BB1031" s="590"/>
      <c r="BC1031" s="590"/>
      <c r="BD1031" s="590"/>
      <c r="BE1031" s="590"/>
      <c r="BF1031" s="590"/>
      <c r="BG1031" s="590"/>
      <c r="BH1031" s="590"/>
      <c r="BI1031" s="590"/>
      <c r="BJ1031" s="590"/>
      <c r="BK1031" s="590"/>
      <c r="BL1031" s="590"/>
      <c r="BM1031" s="590"/>
      <c r="BN1031" s="590"/>
      <c r="BO1031" s="590"/>
      <c r="BP1031" s="590"/>
      <c r="BQ1031" s="590"/>
      <c r="BR1031" s="590"/>
      <c r="BS1031" s="590"/>
      <c r="BT1031" s="590"/>
      <c r="BU1031" s="590"/>
      <c r="BV1031" s="590"/>
      <c r="BW1031" s="590"/>
      <c r="BX1031" s="590"/>
      <c r="BY1031" s="590"/>
      <c r="BZ1031" s="590"/>
      <c r="CA1031" s="590"/>
      <c r="CB1031" s="590"/>
      <c r="CC1031" s="590"/>
      <c r="CD1031" s="590"/>
      <c r="CE1031" s="590"/>
      <c r="CF1031" s="590"/>
      <c r="CG1031" s="590"/>
      <c r="CH1031" s="590"/>
      <c r="CI1031" s="590"/>
      <c r="CJ1031" s="590"/>
      <c r="CK1031" s="590"/>
      <c r="CL1031" s="590"/>
      <c r="CM1031" s="590"/>
      <c r="CN1031" s="590"/>
      <c r="CO1031" s="590"/>
      <c r="CP1031" s="590"/>
      <c r="CQ1031" s="590"/>
      <c r="CR1031" s="590"/>
      <c r="CS1031" s="590"/>
      <c r="CT1031" s="590"/>
      <c r="CU1031" s="590"/>
      <c r="CV1031" s="590"/>
      <c r="CW1031" s="586"/>
      <c r="CX1031" s="591"/>
      <c r="CY1031" s="591"/>
      <c r="CZ1031" s="591"/>
      <c r="DA1031" s="591"/>
      <c r="DB1031" s="591"/>
      <c r="DC1031" s="591"/>
      <c r="DD1031" s="591"/>
      <c r="DE1031" s="591"/>
      <c r="DF1031" s="591"/>
      <c r="DG1031" s="591"/>
      <c r="DH1031" s="591"/>
      <c r="DI1031" s="591"/>
      <c r="DJ1031" s="591"/>
      <c r="DK1031" s="591"/>
      <c r="DL1031" s="591"/>
      <c r="DM1031" s="591"/>
      <c r="DN1031" s="591"/>
      <c r="DO1031" s="591"/>
      <c r="DP1031" s="591"/>
      <c r="DQ1031" s="591"/>
      <c r="DR1031" s="591"/>
      <c r="DS1031" s="588"/>
      <c r="DT1031" s="591"/>
      <c r="DU1031" s="591"/>
      <c r="DV1031" s="591"/>
      <c r="DW1031" s="591"/>
      <c r="DX1031" s="591"/>
      <c r="DY1031" s="591"/>
      <c r="DZ1031" s="591"/>
      <c r="EA1031" s="591"/>
      <c r="EB1031" s="591"/>
      <c r="EC1031" s="591"/>
      <c r="ED1031" s="591"/>
      <c r="EE1031" s="591"/>
      <c r="EF1031" s="591"/>
      <c r="EG1031" s="591"/>
      <c r="EH1031" s="591"/>
      <c r="EI1031" s="591"/>
      <c r="EJ1031" s="591"/>
      <c r="EK1031" s="591"/>
      <c r="EL1031" s="591"/>
      <c r="EM1031" s="591"/>
      <c r="EN1031" s="591"/>
    </row>
    <row r="1032" spans="1:144" x14ac:dyDescent="0.25">
      <c r="A1032" s="589"/>
      <c r="B1032" s="590"/>
      <c r="C1032" s="590"/>
      <c r="D1032" s="590"/>
      <c r="E1032" s="590"/>
      <c r="F1032" s="590"/>
      <c r="G1032" s="590"/>
      <c r="H1032" s="590"/>
      <c r="I1032" s="590"/>
      <c r="J1032" s="590"/>
      <c r="K1032" s="590"/>
      <c r="L1032" s="590"/>
      <c r="M1032" s="590"/>
      <c r="N1032" s="590"/>
      <c r="O1032" s="590"/>
      <c r="P1032" s="590"/>
      <c r="Q1032" s="590"/>
      <c r="R1032" s="590"/>
      <c r="S1032" s="590"/>
      <c r="T1032" s="590"/>
      <c r="U1032" s="590"/>
      <c r="V1032" s="590"/>
      <c r="W1032" s="590"/>
      <c r="X1032" s="590"/>
      <c r="Y1032" s="590"/>
      <c r="Z1032" s="590"/>
      <c r="AA1032" s="590"/>
      <c r="AB1032" s="590"/>
      <c r="AC1032" s="590"/>
      <c r="AD1032" s="590"/>
      <c r="AE1032" s="590"/>
      <c r="AF1032" s="590"/>
      <c r="AG1032" s="590"/>
      <c r="AH1032" s="590"/>
      <c r="AI1032" s="590"/>
      <c r="AJ1032" s="590"/>
      <c r="AK1032" s="590"/>
      <c r="AL1032" s="590"/>
      <c r="AM1032" s="590"/>
      <c r="AN1032" s="590"/>
      <c r="AO1032" s="590"/>
      <c r="AP1032" s="590"/>
      <c r="AQ1032" s="590"/>
      <c r="AR1032" s="590"/>
      <c r="AS1032" s="590"/>
      <c r="AT1032" s="590"/>
      <c r="AU1032" s="590"/>
      <c r="AV1032" s="590"/>
      <c r="AW1032" s="590"/>
      <c r="AX1032" s="590"/>
      <c r="AY1032" s="590"/>
      <c r="AZ1032" s="590"/>
      <c r="BA1032" s="590"/>
      <c r="BB1032" s="590"/>
      <c r="BC1032" s="590"/>
      <c r="BD1032" s="590"/>
      <c r="BE1032" s="590"/>
      <c r="BF1032" s="590"/>
      <c r="BG1032" s="590"/>
      <c r="BH1032" s="590"/>
      <c r="BI1032" s="590"/>
      <c r="BJ1032" s="590"/>
      <c r="BK1032" s="590"/>
      <c r="BL1032" s="590"/>
      <c r="BM1032" s="590"/>
      <c r="BN1032" s="590"/>
      <c r="BO1032" s="590"/>
      <c r="BP1032" s="590"/>
      <c r="BQ1032" s="590"/>
      <c r="BR1032" s="590"/>
      <c r="BS1032" s="590"/>
      <c r="BT1032" s="590"/>
      <c r="BU1032" s="590"/>
      <c r="BV1032" s="590"/>
      <c r="BW1032" s="590"/>
      <c r="BX1032" s="590"/>
      <c r="BY1032" s="590"/>
      <c r="BZ1032" s="590"/>
      <c r="CA1032" s="590"/>
      <c r="CB1032" s="590"/>
      <c r="CC1032" s="590"/>
      <c r="CD1032" s="590"/>
      <c r="CE1032" s="590"/>
      <c r="CF1032" s="590"/>
      <c r="CG1032" s="590"/>
      <c r="CH1032" s="590"/>
      <c r="CI1032" s="590"/>
      <c r="CJ1032" s="590"/>
      <c r="CK1032" s="590"/>
      <c r="CL1032" s="590"/>
      <c r="CM1032" s="590"/>
      <c r="CN1032" s="590"/>
      <c r="CO1032" s="590"/>
      <c r="CP1032" s="590"/>
      <c r="CQ1032" s="590"/>
      <c r="CR1032" s="590"/>
      <c r="CS1032" s="590"/>
      <c r="CT1032" s="590"/>
      <c r="CU1032" s="590"/>
      <c r="CV1032" s="590"/>
      <c r="CW1032" s="586"/>
      <c r="CX1032" s="591"/>
      <c r="CY1032" s="591"/>
      <c r="CZ1032" s="591"/>
      <c r="DA1032" s="591"/>
      <c r="DB1032" s="591"/>
      <c r="DC1032" s="591"/>
      <c r="DD1032" s="591"/>
      <c r="DE1032" s="591"/>
      <c r="DF1032" s="591"/>
      <c r="DG1032" s="591"/>
      <c r="DH1032" s="591"/>
      <c r="DI1032" s="591"/>
      <c r="DJ1032" s="591"/>
      <c r="DK1032" s="591"/>
      <c r="DL1032" s="591"/>
      <c r="DM1032" s="591"/>
      <c r="DN1032" s="591"/>
      <c r="DO1032" s="591"/>
      <c r="DP1032" s="591"/>
      <c r="DQ1032" s="591"/>
      <c r="DR1032" s="591"/>
      <c r="DS1032" s="588"/>
      <c r="DT1032" s="591"/>
      <c r="DU1032" s="591"/>
      <c r="DV1032" s="591"/>
      <c r="DW1032" s="591"/>
      <c r="DX1032" s="591"/>
      <c r="DY1032" s="591"/>
      <c r="DZ1032" s="591"/>
      <c r="EA1032" s="591"/>
      <c r="EB1032" s="591"/>
      <c r="EC1032" s="591"/>
      <c r="ED1032" s="591"/>
      <c r="EE1032" s="591"/>
      <c r="EF1032" s="591"/>
      <c r="EG1032" s="591"/>
      <c r="EH1032" s="591"/>
      <c r="EI1032" s="591"/>
      <c r="EJ1032" s="591"/>
      <c r="EK1032" s="591"/>
      <c r="EL1032" s="591"/>
      <c r="EM1032" s="591"/>
      <c r="EN1032" s="591"/>
    </row>
    <row r="1033" spans="1:144" x14ac:dyDescent="0.25">
      <c r="A1033" s="589"/>
      <c r="B1033" s="590"/>
      <c r="C1033" s="590"/>
      <c r="D1033" s="590"/>
      <c r="E1033" s="590"/>
      <c r="F1033" s="590"/>
      <c r="G1033" s="590"/>
      <c r="H1033" s="590"/>
      <c r="I1033" s="590"/>
      <c r="J1033" s="590"/>
      <c r="K1033" s="590"/>
      <c r="L1033" s="590"/>
      <c r="M1033" s="590"/>
      <c r="N1033" s="590"/>
      <c r="O1033" s="590"/>
      <c r="P1033" s="590"/>
      <c r="Q1033" s="590"/>
      <c r="R1033" s="590"/>
      <c r="S1033" s="590"/>
      <c r="T1033" s="590"/>
      <c r="U1033" s="590"/>
      <c r="V1033" s="590"/>
      <c r="W1033" s="590"/>
      <c r="X1033" s="590"/>
      <c r="Y1033" s="590"/>
      <c r="Z1033" s="590"/>
      <c r="AA1033" s="590"/>
      <c r="AB1033" s="590"/>
      <c r="AC1033" s="590"/>
      <c r="AD1033" s="590"/>
      <c r="AE1033" s="590"/>
      <c r="AF1033" s="590"/>
      <c r="AG1033" s="590"/>
      <c r="AH1033" s="590"/>
      <c r="AI1033" s="590"/>
      <c r="AJ1033" s="590"/>
      <c r="AK1033" s="590"/>
      <c r="AL1033" s="590"/>
      <c r="AM1033" s="590"/>
      <c r="AN1033" s="590"/>
      <c r="AO1033" s="590"/>
      <c r="AP1033" s="590"/>
      <c r="AQ1033" s="590"/>
      <c r="AR1033" s="590"/>
      <c r="AS1033" s="590"/>
      <c r="AT1033" s="590"/>
      <c r="AU1033" s="590"/>
      <c r="AV1033" s="590"/>
      <c r="AW1033" s="590"/>
      <c r="AX1033" s="590"/>
      <c r="AY1033" s="590"/>
      <c r="AZ1033" s="590"/>
      <c r="BA1033" s="590"/>
      <c r="BB1033" s="590"/>
      <c r="BC1033" s="590"/>
      <c r="BD1033" s="590"/>
      <c r="BE1033" s="590"/>
      <c r="BF1033" s="590"/>
      <c r="BG1033" s="590"/>
      <c r="BH1033" s="590"/>
      <c r="BI1033" s="590"/>
      <c r="BJ1033" s="590"/>
      <c r="BK1033" s="590"/>
      <c r="BL1033" s="590"/>
      <c r="BM1033" s="590"/>
      <c r="BN1033" s="590"/>
      <c r="BO1033" s="590"/>
      <c r="BP1033" s="590"/>
      <c r="BQ1033" s="590"/>
      <c r="BR1033" s="590"/>
      <c r="BS1033" s="590"/>
      <c r="BT1033" s="590"/>
      <c r="BU1033" s="590"/>
      <c r="BV1033" s="590"/>
      <c r="BW1033" s="590"/>
      <c r="BX1033" s="590"/>
      <c r="BY1033" s="590"/>
      <c r="BZ1033" s="590"/>
      <c r="CA1033" s="590"/>
      <c r="CB1033" s="590"/>
      <c r="CC1033" s="590"/>
      <c r="CD1033" s="590"/>
      <c r="CE1033" s="590"/>
      <c r="CF1033" s="590"/>
      <c r="CG1033" s="590"/>
      <c r="CH1033" s="590"/>
      <c r="CI1033" s="590"/>
      <c r="CJ1033" s="590"/>
      <c r="CK1033" s="590"/>
      <c r="CL1033" s="590"/>
      <c r="CM1033" s="590"/>
      <c r="CN1033" s="590"/>
      <c r="CO1033" s="590"/>
      <c r="CP1033" s="590"/>
      <c r="CQ1033" s="590"/>
      <c r="CR1033" s="590"/>
      <c r="CS1033" s="590"/>
      <c r="CT1033" s="590"/>
      <c r="CU1033" s="590"/>
      <c r="CV1033" s="590"/>
      <c r="CW1033" s="586"/>
      <c r="CX1033" s="591"/>
      <c r="CY1033" s="591"/>
      <c r="CZ1033" s="591"/>
      <c r="DA1033" s="591"/>
      <c r="DB1033" s="591"/>
      <c r="DC1033" s="591"/>
      <c r="DD1033" s="591"/>
      <c r="DE1033" s="591"/>
      <c r="DF1033" s="591"/>
      <c r="DG1033" s="591"/>
      <c r="DH1033" s="591"/>
      <c r="DI1033" s="591"/>
      <c r="DJ1033" s="591"/>
      <c r="DK1033" s="591"/>
      <c r="DL1033" s="591"/>
      <c r="DM1033" s="591"/>
      <c r="DN1033" s="591"/>
      <c r="DO1033" s="591"/>
      <c r="DP1033" s="591"/>
      <c r="DQ1033" s="591"/>
      <c r="DR1033" s="591"/>
      <c r="DS1033" s="588"/>
      <c r="DT1033" s="591"/>
      <c r="DU1033" s="591"/>
      <c r="DV1033" s="591"/>
      <c r="DW1033" s="591"/>
      <c r="DX1033" s="591"/>
      <c r="DY1033" s="591"/>
      <c r="DZ1033" s="591"/>
      <c r="EA1033" s="591"/>
      <c r="EB1033" s="591"/>
      <c r="EC1033" s="591"/>
      <c r="ED1033" s="591"/>
      <c r="EE1033" s="591"/>
      <c r="EF1033" s="591"/>
      <c r="EG1033" s="591"/>
      <c r="EH1033" s="591"/>
      <c r="EI1033" s="591"/>
      <c r="EJ1033" s="591"/>
      <c r="EK1033" s="591"/>
      <c r="EL1033" s="591"/>
      <c r="EM1033" s="591"/>
      <c r="EN1033" s="591"/>
    </row>
    <row r="1034" spans="1:144" x14ac:dyDescent="0.25">
      <c r="A1034" s="589"/>
      <c r="B1034" s="590"/>
      <c r="C1034" s="590"/>
      <c r="D1034" s="590"/>
      <c r="E1034" s="590"/>
      <c r="F1034" s="590"/>
      <c r="G1034" s="590"/>
      <c r="H1034" s="590"/>
      <c r="I1034" s="590"/>
      <c r="J1034" s="590"/>
      <c r="K1034" s="590"/>
      <c r="L1034" s="590"/>
      <c r="M1034" s="590"/>
      <c r="N1034" s="590"/>
      <c r="O1034" s="590"/>
      <c r="P1034" s="590"/>
      <c r="Q1034" s="590"/>
      <c r="R1034" s="590"/>
      <c r="S1034" s="590"/>
      <c r="T1034" s="590"/>
      <c r="U1034" s="590"/>
      <c r="V1034" s="590"/>
      <c r="W1034" s="590"/>
      <c r="X1034" s="590"/>
      <c r="Y1034" s="590"/>
      <c r="Z1034" s="590"/>
      <c r="AA1034" s="590"/>
      <c r="AB1034" s="590"/>
      <c r="AC1034" s="590"/>
      <c r="AD1034" s="590"/>
      <c r="AE1034" s="590"/>
      <c r="AF1034" s="590"/>
      <c r="AG1034" s="590"/>
      <c r="AH1034" s="590"/>
      <c r="AI1034" s="590"/>
      <c r="AJ1034" s="590"/>
      <c r="AK1034" s="590"/>
      <c r="AL1034" s="590"/>
      <c r="AM1034" s="590"/>
      <c r="AN1034" s="590"/>
      <c r="AO1034" s="590"/>
      <c r="AP1034" s="590"/>
      <c r="AQ1034" s="590"/>
      <c r="AR1034" s="590"/>
      <c r="AS1034" s="590"/>
      <c r="AT1034" s="590"/>
      <c r="AU1034" s="590"/>
      <c r="AV1034" s="590"/>
      <c r="AW1034" s="590"/>
      <c r="AX1034" s="590"/>
      <c r="AY1034" s="590"/>
      <c r="AZ1034" s="590"/>
      <c r="BA1034" s="590"/>
      <c r="BB1034" s="590"/>
      <c r="BC1034" s="590"/>
      <c r="BD1034" s="590"/>
      <c r="BE1034" s="590"/>
      <c r="BF1034" s="590"/>
      <c r="BG1034" s="590"/>
      <c r="BH1034" s="590"/>
      <c r="BI1034" s="590"/>
      <c r="BJ1034" s="590"/>
      <c r="BK1034" s="590"/>
      <c r="BL1034" s="590"/>
      <c r="BM1034" s="590"/>
      <c r="BN1034" s="590"/>
      <c r="BO1034" s="590"/>
      <c r="BP1034" s="590"/>
      <c r="BQ1034" s="590"/>
      <c r="BR1034" s="590"/>
      <c r="BS1034" s="590"/>
      <c r="BT1034" s="590"/>
      <c r="BU1034" s="590"/>
      <c r="BV1034" s="590"/>
      <c r="BW1034" s="590"/>
      <c r="BX1034" s="590"/>
      <c r="BY1034" s="590"/>
      <c r="BZ1034" s="590"/>
      <c r="CA1034" s="590"/>
      <c r="CB1034" s="590"/>
      <c r="CC1034" s="590"/>
      <c r="CD1034" s="590"/>
      <c r="CE1034" s="590"/>
      <c r="CF1034" s="590"/>
      <c r="CG1034" s="590"/>
      <c r="CH1034" s="590"/>
      <c r="CI1034" s="590"/>
      <c r="CJ1034" s="590"/>
      <c r="CK1034" s="590"/>
      <c r="CL1034" s="590"/>
      <c r="CM1034" s="590"/>
      <c r="CN1034" s="590"/>
      <c r="CO1034" s="590"/>
      <c r="CP1034" s="590"/>
      <c r="CQ1034" s="590"/>
      <c r="CR1034" s="590"/>
      <c r="CS1034" s="590"/>
      <c r="CT1034" s="590"/>
      <c r="CU1034" s="590"/>
      <c r="CV1034" s="590"/>
      <c r="CW1034" s="586"/>
      <c r="CX1034" s="591"/>
      <c r="CY1034" s="591"/>
      <c r="CZ1034" s="591"/>
      <c r="DA1034" s="591"/>
      <c r="DB1034" s="591"/>
      <c r="DC1034" s="591"/>
      <c r="DD1034" s="591"/>
      <c r="DE1034" s="591"/>
      <c r="DF1034" s="591"/>
      <c r="DG1034" s="591"/>
      <c r="DH1034" s="591"/>
      <c r="DI1034" s="591"/>
      <c r="DJ1034" s="591"/>
      <c r="DK1034" s="591"/>
      <c r="DL1034" s="591"/>
      <c r="DM1034" s="591"/>
      <c r="DN1034" s="591"/>
      <c r="DO1034" s="591"/>
      <c r="DP1034" s="591"/>
      <c r="DQ1034" s="591"/>
      <c r="DR1034" s="591"/>
      <c r="DS1034" s="588"/>
      <c r="DT1034" s="591"/>
      <c r="DU1034" s="591"/>
      <c r="DV1034" s="591"/>
      <c r="DW1034" s="591"/>
      <c r="DX1034" s="591"/>
      <c r="DY1034" s="591"/>
      <c r="DZ1034" s="591"/>
      <c r="EA1034" s="591"/>
      <c r="EB1034" s="591"/>
      <c r="EC1034" s="591"/>
      <c r="ED1034" s="591"/>
      <c r="EE1034" s="591"/>
      <c r="EF1034" s="591"/>
      <c r="EG1034" s="591"/>
      <c r="EH1034" s="591"/>
      <c r="EI1034" s="591"/>
      <c r="EJ1034" s="591"/>
      <c r="EK1034" s="591"/>
      <c r="EL1034" s="591"/>
      <c r="EM1034" s="591"/>
      <c r="EN1034" s="591"/>
    </row>
    <row r="1035" spans="1:144" x14ac:dyDescent="0.25">
      <c r="A1035" s="589"/>
      <c r="B1035" s="590"/>
      <c r="C1035" s="590"/>
      <c r="D1035" s="590"/>
      <c r="E1035" s="590"/>
      <c r="F1035" s="590"/>
      <c r="G1035" s="590"/>
      <c r="H1035" s="590"/>
      <c r="I1035" s="590"/>
      <c r="J1035" s="590"/>
      <c r="K1035" s="590"/>
      <c r="L1035" s="590"/>
      <c r="M1035" s="590"/>
      <c r="N1035" s="590"/>
      <c r="O1035" s="590"/>
      <c r="P1035" s="590"/>
      <c r="Q1035" s="590"/>
      <c r="R1035" s="590"/>
      <c r="S1035" s="590"/>
      <c r="T1035" s="590"/>
      <c r="U1035" s="590"/>
      <c r="V1035" s="590"/>
      <c r="W1035" s="590"/>
      <c r="X1035" s="590"/>
      <c r="Y1035" s="590"/>
      <c r="Z1035" s="590"/>
      <c r="AA1035" s="590"/>
      <c r="AB1035" s="590"/>
      <c r="AC1035" s="590"/>
      <c r="AD1035" s="590"/>
      <c r="AE1035" s="590"/>
      <c r="AF1035" s="590"/>
      <c r="AG1035" s="590"/>
      <c r="AH1035" s="590"/>
      <c r="AI1035" s="590"/>
      <c r="AJ1035" s="590"/>
      <c r="AK1035" s="590"/>
      <c r="AL1035" s="590"/>
      <c r="AM1035" s="590"/>
      <c r="AN1035" s="590"/>
      <c r="AO1035" s="590"/>
      <c r="AP1035" s="590"/>
      <c r="AQ1035" s="590"/>
      <c r="AR1035" s="590"/>
      <c r="AS1035" s="590"/>
      <c r="AT1035" s="590"/>
      <c r="AU1035" s="590"/>
      <c r="AV1035" s="590"/>
      <c r="AW1035" s="590"/>
      <c r="AX1035" s="590"/>
      <c r="AY1035" s="590"/>
      <c r="AZ1035" s="590"/>
      <c r="BA1035" s="590"/>
      <c r="BB1035" s="590"/>
      <c r="BC1035" s="590"/>
      <c r="BD1035" s="590"/>
      <c r="BE1035" s="590"/>
      <c r="BF1035" s="590"/>
      <c r="BG1035" s="590"/>
      <c r="BH1035" s="590"/>
      <c r="BI1035" s="590"/>
      <c r="BJ1035" s="590"/>
      <c r="BK1035" s="590"/>
      <c r="BL1035" s="590"/>
      <c r="BM1035" s="590"/>
      <c r="BN1035" s="590"/>
      <c r="BO1035" s="590"/>
      <c r="BP1035" s="590"/>
      <c r="BQ1035" s="590"/>
      <c r="BR1035" s="590"/>
      <c r="BS1035" s="590"/>
      <c r="BT1035" s="590"/>
      <c r="BU1035" s="590"/>
      <c r="BV1035" s="590"/>
      <c r="BW1035" s="590"/>
      <c r="BX1035" s="590"/>
      <c r="BY1035" s="590"/>
      <c r="BZ1035" s="590"/>
      <c r="CA1035" s="590"/>
      <c r="CB1035" s="590"/>
      <c r="CC1035" s="590"/>
      <c r="CD1035" s="590"/>
      <c r="CE1035" s="590"/>
      <c r="CF1035" s="590"/>
      <c r="CG1035" s="590"/>
      <c r="CH1035" s="590"/>
      <c r="CI1035" s="590"/>
      <c r="CJ1035" s="590"/>
      <c r="CK1035" s="590"/>
      <c r="CL1035" s="590"/>
      <c r="CM1035" s="590"/>
      <c r="CN1035" s="590"/>
      <c r="CO1035" s="590"/>
      <c r="CP1035" s="590"/>
      <c r="CQ1035" s="590"/>
      <c r="CR1035" s="590"/>
      <c r="CS1035" s="590"/>
      <c r="CT1035" s="590"/>
      <c r="CU1035" s="590"/>
      <c r="CV1035" s="590"/>
      <c r="CW1035" s="586"/>
      <c r="CX1035" s="591"/>
      <c r="CY1035" s="591"/>
      <c r="CZ1035" s="591"/>
      <c r="DA1035" s="591"/>
      <c r="DB1035" s="591"/>
      <c r="DC1035" s="591"/>
      <c r="DD1035" s="591"/>
      <c r="DE1035" s="591"/>
      <c r="DF1035" s="591"/>
      <c r="DG1035" s="591"/>
      <c r="DH1035" s="591"/>
      <c r="DI1035" s="591"/>
      <c r="DJ1035" s="591"/>
      <c r="DK1035" s="591"/>
      <c r="DL1035" s="591"/>
      <c r="DM1035" s="591"/>
      <c r="DN1035" s="591"/>
      <c r="DO1035" s="591"/>
      <c r="DP1035" s="591"/>
      <c r="DQ1035" s="591"/>
      <c r="DR1035" s="591"/>
      <c r="DS1035" s="588"/>
      <c r="DT1035" s="591"/>
      <c r="DU1035" s="591"/>
      <c r="DV1035" s="591"/>
      <c r="DW1035" s="591"/>
      <c r="DX1035" s="591"/>
      <c r="DY1035" s="591"/>
      <c r="DZ1035" s="591"/>
      <c r="EA1035" s="591"/>
      <c r="EB1035" s="591"/>
      <c r="EC1035" s="591"/>
      <c r="ED1035" s="591"/>
      <c r="EE1035" s="591"/>
      <c r="EF1035" s="591"/>
      <c r="EG1035" s="591"/>
      <c r="EH1035" s="591"/>
      <c r="EI1035" s="591"/>
      <c r="EJ1035" s="591"/>
      <c r="EK1035" s="591"/>
      <c r="EL1035" s="591"/>
      <c r="EM1035" s="591"/>
      <c r="EN1035" s="591"/>
    </row>
    <row r="1036" spans="1:144" x14ac:dyDescent="0.25">
      <c r="A1036" s="589"/>
      <c r="B1036" s="590"/>
      <c r="C1036" s="590"/>
      <c r="D1036" s="590"/>
      <c r="E1036" s="590"/>
      <c r="F1036" s="590"/>
      <c r="G1036" s="590"/>
      <c r="H1036" s="590"/>
      <c r="I1036" s="590"/>
      <c r="J1036" s="590"/>
      <c r="K1036" s="590"/>
      <c r="L1036" s="590"/>
      <c r="M1036" s="590"/>
      <c r="N1036" s="590"/>
      <c r="O1036" s="590"/>
      <c r="P1036" s="590"/>
      <c r="Q1036" s="590"/>
      <c r="R1036" s="590"/>
      <c r="S1036" s="590"/>
      <c r="T1036" s="590"/>
      <c r="U1036" s="590"/>
      <c r="V1036" s="590"/>
      <c r="W1036" s="590"/>
      <c r="X1036" s="590"/>
      <c r="Y1036" s="590"/>
      <c r="Z1036" s="590"/>
      <c r="AA1036" s="590"/>
      <c r="AB1036" s="590"/>
      <c r="AC1036" s="590"/>
      <c r="AD1036" s="590"/>
      <c r="AE1036" s="590"/>
      <c r="AF1036" s="590"/>
      <c r="AG1036" s="590"/>
      <c r="AH1036" s="590"/>
      <c r="AI1036" s="590"/>
      <c r="AJ1036" s="590"/>
      <c r="AK1036" s="590"/>
      <c r="AL1036" s="590"/>
      <c r="AM1036" s="590"/>
      <c r="AN1036" s="590"/>
      <c r="AO1036" s="590"/>
      <c r="AP1036" s="590"/>
      <c r="AQ1036" s="590"/>
      <c r="AR1036" s="590"/>
      <c r="AS1036" s="590"/>
      <c r="AT1036" s="590"/>
      <c r="AU1036" s="590"/>
      <c r="AV1036" s="590"/>
      <c r="AW1036" s="590"/>
      <c r="AX1036" s="590"/>
      <c r="AY1036" s="590"/>
      <c r="AZ1036" s="590"/>
      <c r="BA1036" s="590"/>
      <c r="BB1036" s="590"/>
      <c r="BC1036" s="590"/>
      <c r="BD1036" s="590"/>
      <c r="BE1036" s="590"/>
      <c r="BF1036" s="590"/>
      <c r="BG1036" s="590"/>
      <c r="BH1036" s="590"/>
      <c r="BI1036" s="590"/>
      <c r="BJ1036" s="590"/>
      <c r="BK1036" s="590"/>
      <c r="BL1036" s="590"/>
      <c r="BM1036" s="590"/>
      <c r="BN1036" s="590"/>
      <c r="BO1036" s="590"/>
      <c r="BP1036" s="590"/>
      <c r="BQ1036" s="590"/>
      <c r="BR1036" s="590"/>
      <c r="BS1036" s="590"/>
      <c r="BT1036" s="590"/>
      <c r="BU1036" s="590"/>
      <c r="BV1036" s="590"/>
      <c r="BW1036" s="590"/>
      <c r="BX1036" s="590"/>
      <c r="BY1036" s="590"/>
      <c r="BZ1036" s="590"/>
      <c r="CA1036" s="590"/>
      <c r="CB1036" s="590"/>
      <c r="CC1036" s="590"/>
      <c r="CD1036" s="590"/>
      <c r="CE1036" s="590"/>
      <c r="CF1036" s="590"/>
      <c r="CG1036" s="590"/>
      <c r="CH1036" s="590"/>
      <c r="CI1036" s="590"/>
      <c r="CJ1036" s="590"/>
      <c r="CK1036" s="590"/>
      <c r="CL1036" s="590"/>
      <c r="CM1036" s="590"/>
      <c r="CN1036" s="590"/>
      <c r="CO1036" s="590"/>
      <c r="CP1036" s="590"/>
      <c r="CQ1036" s="590"/>
      <c r="CR1036" s="590"/>
      <c r="CS1036" s="590"/>
      <c r="CT1036" s="590"/>
      <c r="CU1036" s="590"/>
      <c r="CV1036" s="590"/>
      <c r="CW1036" s="586"/>
      <c r="CX1036" s="591"/>
      <c r="CY1036" s="591"/>
      <c r="CZ1036" s="591"/>
      <c r="DA1036" s="591"/>
      <c r="DB1036" s="591"/>
      <c r="DC1036" s="591"/>
      <c r="DD1036" s="591"/>
      <c r="DE1036" s="591"/>
      <c r="DF1036" s="591"/>
      <c r="DG1036" s="591"/>
      <c r="DH1036" s="591"/>
      <c r="DI1036" s="591"/>
      <c r="DJ1036" s="591"/>
      <c r="DK1036" s="591"/>
      <c r="DL1036" s="591"/>
      <c r="DM1036" s="591"/>
      <c r="DN1036" s="591"/>
      <c r="DO1036" s="591"/>
      <c r="DP1036" s="591"/>
      <c r="DQ1036" s="591"/>
      <c r="DR1036" s="591"/>
      <c r="DS1036" s="588"/>
      <c r="DT1036" s="591"/>
      <c r="DU1036" s="591"/>
      <c r="DV1036" s="591"/>
      <c r="DW1036" s="591"/>
      <c r="DX1036" s="591"/>
      <c r="DY1036" s="591"/>
      <c r="DZ1036" s="591"/>
      <c r="EA1036" s="591"/>
      <c r="EB1036" s="591"/>
      <c r="EC1036" s="591"/>
      <c r="ED1036" s="591"/>
      <c r="EE1036" s="591"/>
      <c r="EF1036" s="591"/>
      <c r="EG1036" s="591"/>
      <c r="EH1036" s="591"/>
      <c r="EI1036" s="591"/>
      <c r="EJ1036" s="591"/>
      <c r="EK1036" s="591"/>
      <c r="EL1036" s="591"/>
      <c r="EM1036" s="591"/>
      <c r="EN1036" s="591"/>
    </row>
    <row r="1037" spans="1:144" x14ac:dyDescent="0.25">
      <c r="A1037" s="589"/>
      <c r="B1037" s="590"/>
      <c r="C1037" s="590"/>
      <c r="D1037" s="590"/>
      <c r="E1037" s="590"/>
      <c r="F1037" s="590"/>
      <c r="G1037" s="590"/>
      <c r="H1037" s="590"/>
      <c r="I1037" s="590"/>
      <c r="J1037" s="590"/>
      <c r="K1037" s="590"/>
      <c r="L1037" s="590"/>
      <c r="M1037" s="590"/>
      <c r="N1037" s="590"/>
      <c r="O1037" s="590"/>
      <c r="P1037" s="590"/>
      <c r="Q1037" s="590"/>
      <c r="R1037" s="590"/>
      <c r="S1037" s="590"/>
      <c r="T1037" s="590"/>
      <c r="U1037" s="590"/>
      <c r="V1037" s="590"/>
      <c r="W1037" s="590"/>
      <c r="X1037" s="590"/>
      <c r="Y1037" s="590"/>
      <c r="Z1037" s="590"/>
      <c r="AA1037" s="590"/>
      <c r="AB1037" s="590"/>
      <c r="AC1037" s="590"/>
      <c r="AD1037" s="590"/>
      <c r="AE1037" s="590"/>
      <c r="AF1037" s="590"/>
      <c r="AG1037" s="590"/>
      <c r="AH1037" s="590"/>
      <c r="AI1037" s="590"/>
      <c r="AJ1037" s="590"/>
      <c r="AK1037" s="590"/>
      <c r="AL1037" s="590"/>
      <c r="AM1037" s="590"/>
      <c r="AN1037" s="590"/>
      <c r="AO1037" s="590"/>
      <c r="AP1037" s="590"/>
      <c r="AQ1037" s="590"/>
      <c r="AR1037" s="590"/>
      <c r="AS1037" s="590"/>
      <c r="AT1037" s="590"/>
      <c r="AU1037" s="590"/>
      <c r="AV1037" s="590"/>
      <c r="AW1037" s="590"/>
      <c r="AX1037" s="590"/>
      <c r="AY1037" s="590"/>
      <c r="AZ1037" s="590"/>
      <c r="BA1037" s="590"/>
      <c r="BB1037" s="590"/>
      <c r="BC1037" s="590"/>
      <c r="BD1037" s="590"/>
      <c r="BE1037" s="590"/>
      <c r="BF1037" s="590"/>
      <c r="BG1037" s="590"/>
      <c r="BH1037" s="590"/>
      <c r="BI1037" s="590"/>
      <c r="BJ1037" s="590"/>
      <c r="BK1037" s="590"/>
      <c r="BL1037" s="590"/>
      <c r="BM1037" s="590"/>
      <c r="BN1037" s="590"/>
      <c r="BO1037" s="590"/>
      <c r="BP1037" s="590"/>
      <c r="BQ1037" s="590"/>
      <c r="BR1037" s="590"/>
      <c r="BS1037" s="590"/>
      <c r="BT1037" s="590"/>
      <c r="BU1037" s="590"/>
      <c r="BV1037" s="590"/>
      <c r="BW1037" s="590"/>
      <c r="BX1037" s="590"/>
      <c r="BY1037" s="590"/>
      <c r="BZ1037" s="590"/>
      <c r="CA1037" s="590"/>
      <c r="CB1037" s="590"/>
      <c r="CC1037" s="590"/>
      <c r="CD1037" s="590"/>
      <c r="CE1037" s="590"/>
      <c r="CF1037" s="590"/>
      <c r="CG1037" s="590"/>
      <c r="CH1037" s="590"/>
      <c r="CI1037" s="590"/>
      <c r="CJ1037" s="590"/>
      <c r="CK1037" s="590"/>
      <c r="CL1037" s="590"/>
      <c r="CM1037" s="590"/>
      <c r="CN1037" s="590"/>
      <c r="CO1037" s="590"/>
      <c r="CP1037" s="590"/>
      <c r="CQ1037" s="590"/>
      <c r="CR1037" s="590"/>
      <c r="CS1037" s="590"/>
      <c r="CT1037" s="590"/>
      <c r="CU1037" s="590"/>
      <c r="CV1037" s="590"/>
      <c r="CW1037" s="586"/>
      <c r="CX1037" s="591"/>
      <c r="CY1037" s="591"/>
      <c r="CZ1037" s="591"/>
      <c r="DA1037" s="591"/>
      <c r="DB1037" s="591"/>
      <c r="DC1037" s="591"/>
      <c r="DD1037" s="591"/>
      <c r="DE1037" s="591"/>
      <c r="DF1037" s="591"/>
      <c r="DG1037" s="591"/>
      <c r="DH1037" s="591"/>
      <c r="DI1037" s="591"/>
      <c r="DJ1037" s="591"/>
      <c r="DK1037" s="591"/>
      <c r="DL1037" s="591"/>
      <c r="DM1037" s="591"/>
      <c r="DN1037" s="591"/>
      <c r="DO1037" s="591"/>
      <c r="DP1037" s="591"/>
      <c r="DQ1037" s="591"/>
      <c r="DR1037" s="591"/>
      <c r="DS1037" s="588"/>
      <c r="DT1037" s="591"/>
      <c r="DU1037" s="591"/>
      <c r="DV1037" s="591"/>
      <c r="DW1037" s="591"/>
      <c r="DX1037" s="591"/>
      <c r="DY1037" s="591"/>
      <c r="DZ1037" s="591"/>
      <c r="EA1037" s="591"/>
      <c r="EB1037" s="591"/>
      <c r="EC1037" s="591"/>
      <c r="ED1037" s="591"/>
      <c r="EE1037" s="591"/>
      <c r="EF1037" s="591"/>
      <c r="EG1037" s="591"/>
      <c r="EH1037" s="591"/>
      <c r="EI1037" s="591"/>
      <c r="EJ1037" s="591"/>
      <c r="EK1037" s="591"/>
      <c r="EL1037" s="591"/>
      <c r="EM1037" s="591"/>
      <c r="EN1037" s="591"/>
    </row>
    <row r="1038" spans="1:144" x14ac:dyDescent="0.25">
      <c r="A1038" s="589"/>
      <c r="B1038" s="590"/>
      <c r="C1038" s="590"/>
      <c r="D1038" s="590"/>
      <c r="E1038" s="590"/>
      <c r="F1038" s="590"/>
      <c r="G1038" s="590"/>
      <c r="H1038" s="590"/>
      <c r="I1038" s="590"/>
      <c r="J1038" s="590"/>
      <c r="K1038" s="590"/>
      <c r="L1038" s="590"/>
      <c r="M1038" s="590"/>
      <c r="N1038" s="590"/>
      <c r="O1038" s="590"/>
      <c r="P1038" s="590"/>
      <c r="Q1038" s="590"/>
      <c r="R1038" s="590"/>
      <c r="S1038" s="590"/>
      <c r="T1038" s="590"/>
      <c r="U1038" s="590"/>
      <c r="V1038" s="590"/>
      <c r="W1038" s="590"/>
      <c r="X1038" s="590"/>
      <c r="Y1038" s="590"/>
      <c r="Z1038" s="590"/>
      <c r="AA1038" s="590"/>
      <c r="AB1038" s="590"/>
      <c r="AC1038" s="590"/>
      <c r="AD1038" s="590"/>
      <c r="AE1038" s="590"/>
      <c r="AF1038" s="590"/>
      <c r="AG1038" s="590"/>
      <c r="AH1038" s="590"/>
      <c r="AI1038" s="590"/>
      <c r="AJ1038" s="590"/>
      <c r="AK1038" s="590"/>
      <c r="AL1038" s="590"/>
      <c r="AM1038" s="590"/>
      <c r="AN1038" s="590"/>
      <c r="AO1038" s="590"/>
      <c r="AP1038" s="590"/>
      <c r="AQ1038" s="590"/>
      <c r="AR1038" s="590"/>
      <c r="AS1038" s="590"/>
      <c r="AT1038" s="590"/>
      <c r="AU1038" s="590"/>
      <c r="AV1038" s="590"/>
      <c r="AW1038" s="590"/>
      <c r="AX1038" s="590"/>
      <c r="AY1038" s="590"/>
      <c r="AZ1038" s="590"/>
      <c r="BA1038" s="590"/>
      <c r="BB1038" s="590"/>
      <c r="BC1038" s="590"/>
      <c r="BD1038" s="590"/>
      <c r="BE1038" s="590"/>
      <c r="BF1038" s="590"/>
      <c r="BG1038" s="590"/>
      <c r="BH1038" s="590"/>
      <c r="BI1038" s="590"/>
      <c r="BJ1038" s="590"/>
      <c r="BK1038" s="590"/>
      <c r="BL1038" s="590"/>
      <c r="BM1038" s="590"/>
      <c r="BN1038" s="590"/>
      <c r="BO1038" s="590"/>
      <c r="BP1038" s="590"/>
      <c r="BQ1038" s="590"/>
      <c r="BR1038" s="590"/>
      <c r="BS1038" s="590"/>
      <c r="BT1038" s="590"/>
      <c r="BU1038" s="590"/>
      <c r="BV1038" s="590"/>
      <c r="BW1038" s="590"/>
      <c r="BX1038" s="590"/>
      <c r="BY1038" s="590"/>
      <c r="BZ1038" s="590"/>
      <c r="CA1038" s="590"/>
      <c r="CB1038" s="590"/>
      <c r="CC1038" s="590"/>
      <c r="CD1038" s="590"/>
      <c r="CE1038" s="590"/>
      <c r="CF1038" s="590"/>
      <c r="CG1038" s="590"/>
      <c r="CH1038" s="590"/>
      <c r="CI1038" s="590"/>
      <c r="CJ1038" s="590"/>
      <c r="CK1038" s="590"/>
      <c r="CL1038" s="590"/>
      <c r="CM1038" s="590"/>
      <c r="CN1038" s="590"/>
      <c r="CO1038" s="590"/>
      <c r="CP1038" s="590"/>
      <c r="CQ1038" s="590"/>
      <c r="CR1038" s="590"/>
      <c r="CS1038" s="590"/>
      <c r="CT1038" s="590"/>
      <c r="CU1038" s="590"/>
      <c r="CV1038" s="590"/>
      <c r="CW1038" s="586"/>
      <c r="CX1038" s="591"/>
      <c r="CY1038" s="591"/>
      <c r="CZ1038" s="591"/>
      <c r="DA1038" s="591"/>
      <c r="DB1038" s="591"/>
      <c r="DC1038" s="591"/>
      <c r="DD1038" s="591"/>
      <c r="DE1038" s="591"/>
      <c r="DF1038" s="591"/>
      <c r="DG1038" s="591"/>
      <c r="DH1038" s="591"/>
      <c r="DI1038" s="591"/>
      <c r="DJ1038" s="591"/>
      <c r="DK1038" s="591"/>
      <c r="DL1038" s="591"/>
      <c r="DM1038" s="591"/>
      <c r="DN1038" s="591"/>
      <c r="DO1038" s="591"/>
      <c r="DP1038" s="591"/>
      <c r="DQ1038" s="591"/>
      <c r="DR1038" s="591"/>
      <c r="DS1038" s="588"/>
      <c r="DT1038" s="591"/>
      <c r="DU1038" s="591"/>
      <c r="DV1038" s="591"/>
      <c r="DW1038" s="591"/>
      <c r="DX1038" s="591"/>
      <c r="DY1038" s="591"/>
      <c r="DZ1038" s="591"/>
      <c r="EA1038" s="591"/>
      <c r="EB1038" s="591"/>
      <c r="EC1038" s="591"/>
      <c r="ED1038" s="591"/>
      <c r="EE1038" s="591"/>
      <c r="EF1038" s="591"/>
      <c r="EG1038" s="591"/>
      <c r="EH1038" s="591"/>
      <c r="EI1038" s="591"/>
      <c r="EJ1038" s="591"/>
      <c r="EK1038" s="591"/>
      <c r="EL1038" s="591"/>
      <c r="EM1038" s="591"/>
      <c r="EN1038" s="591"/>
    </row>
    <row r="1039" spans="1:144" x14ac:dyDescent="0.25">
      <c r="A1039" s="589"/>
      <c r="B1039" s="590"/>
      <c r="C1039" s="590"/>
      <c r="D1039" s="590"/>
      <c r="E1039" s="590"/>
      <c r="F1039" s="590"/>
      <c r="G1039" s="590"/>
      <c r="H1039" s="590"/>
      <c r="I1039" s="590"/>
      <c r="J1039" s="590"/>
      <c r="K1039" s="590"/>
      <c r="L1039" s="590"/>
      <c r="M1039" s="590"/>
      <c r="N1039" s="590"/>
      <c r="O1039" s="590"/>
      <c r="P1039" s="590"/>
      <c r="Q1039" s="590"/>
      <c r="R1039" s="590"/>
      <c r="S1039" s="590"/>
      <c r="T1039" s="590"/>
      <c r="U1039" s="590"/>
      <c r="V1039" s="590"/>
      <c r="W1039" s="590"/>
      <c r="X1039" s="590"/>
      <c r="Y1039" s="590"/>
      <c r="Z1039" s="590"/>
      <c r="AA1039" s="590"/>
      <c r="AB1039" s="590"/>
      <c r="AC1039" s="590"/>
      <c r="AD1039" s="590"/>
      <c r="AE1039" s="590"/>
      <c r="AF1039" s="590"/>
      <c r="AG1039" s="590"/>
      <c r="AH1039" s="590"/>
      <c r="AI1039" s="590"/>
      <c r="AJ1039" s="590"/>
      <c r="AK1039" s="590"/>
      <c r="AL1039" s="590"/>
      <c r="AM1039" s="590"/>
      <c r="AN1039" s="590"/>
      <c r="AO1039" s="590"/>
      <c r="AP1039" s="590"/>
      <c r="AQ1039" s="590"/>
      <c r="AR1039" s="590"/>
      <c r="AS1039" s="590"/>
      <c r="AT1039" s="590"/>
      <c r="AU1039" s="590"/>
      <c r="AV1039" s="590"/>
      <c r="AW1039" s="590"/>
      <c r="AX1039" s="590"/>
      <c r="AY1039" s="590"/>
      <c r="AZ1039" s="590"/>
      <c r="BA1039" s="590"/>
      <c r="BB1039" s="590"/>
      <c r="BC1039" s="590"/>
      <c r="BD1039" s="590"/>
      <c r="BE1039" s="590"/>
      <c r="BF1039" s="590"/>
      <c r="BG1039" s="590"/>
      <c r="BH1039" s="590"/>
      <c r="BI1039" s="590"/>
      <c r="BJ1039" s="590"/>
      <c r="BK1039" s="590"/>
      <c r="BL1039" s="590"/>
      <c r="BM1039" s="590"/>
      <c r="BN1039" s="590"/>
      <c r="BO1039" s="590"/>
      <c r="BP1039" s="590"/>
      <c r="BQ1039" s="590"/>
      <c r="BR1039" s="590"/>
      <c r="BS1039" s="590"/>
      <c r="BT1039" s="590"/>
      <c r="BU1039" s="590"/>
      <c r="BV1039" s="590"/>
      <c r="BW1039" s="590"/>
      <c r="BX1039" s="590"/>
      <c r="BY1039" s="590"/>
      <c r="BZ1039" s="590"/>
      <c r="CA1039" s="590"/>
      <c r="CB1039" s="590"/>
      <c r="CC1039" s="590"/>
      <c r="CD1039" s="590"/>
      <c r="CE1039" s="590"/>
      <c r="CF1039" s="590"/>
      <c r="CG1039" s="590"/>
      <c r="CH1039" s="590"/>
      <c r="CI1039" s="590"/>
      <c r="CJ1039" s="590"/>
      <c r="CK1039" s="590"/>
      <c r="CL1039" s="590"/>
      <c r="CM1039" s="590"/>
      <c r="CN1039" s="590"/>
      <c r="CO1039" s="590"/>
      <c r="CP1039" s="590"/>
      <c r="CQ1039" s="590"/>
      <c r="CR1039" s="590"/>
      <c r="CS1039" s="590"/>
      <c r="CT1039" s="590"/>
      <c r="CU1039" s="590"/>
      <c r="CV1039" s="590"/>
      <c r="CW1039" s="586"/>
      <c r="CX1039" s="591"/>
      <c r="CY1039" s="591"/>
      <c r="CZ1039" s="591"/>
      <c r="DA1039" s="591"/>
      <c r="DB1039" s="591"/>
      <c r="DC1039" s="591"/>
      <c r="DD1039" s="591"/>
      <c r="DE1039" s="591"/>
      <c r="DF1039" s="591"/>
      <c r="DG1039" s="591"/>
      <c r="DH1039" s="591"/>
      <c r="DI1039" s="591"/>
      <c r="DJ1039" s="591"/>
      <c r="DK1039" s="591"/>
      <c r="DL1039" s="591"/>
      <c r="DM1039" s="591"/>
      <c r="DN1039" s="591"/>
      <c r="DO1039" s="591"/>
      <c r="DP1039" s="591"/>
      <c r="DQ1039" s="591"/>
      <c r="DR1039" s="591"/>
      <c r="DS1039" s="588"/>
      <c r="DT1039" s="591"/>
      <c r="DU1039" s="591"/>
      <c r="DV1039" s="591"/>
      <c r="DW1039" s="591"/>
      <c r="DX1039" s="591"/>
      <c r="DY1039" s="591"/>
      <c r="DZ1039" s="591"/>
      <c r="EA1039" s="591"/>
      <c r="EB1039" s="591"/>
      <c r="EC1039" s="591"/>
      <c r="ED1039" s="591"/>
      <c r="EE1039" s="591"/>
      <c r="EF1039" s="591"/>
      <c r="EG1039" s="591"/>
      <c r="EH1039" s="591"/>
      <c r="EI1039" s="591"/>
      <c r="EJ1039" s="591"/>
      <c r="EK1039" s="591"/>
      <c r="EL1039" s="591"/>
      <c r="EM1039" s="591"/>
      <c r="EN1039" s="591"/>
    </row>
    <row r="1040" spans="1:144" x14ac:dyDescent="0.25">
      <c r="A1040" s="589"/>
      <c r="B1040" s="590"/>
      <c r="C1040" s="590"/>
      <c r="D1040" s="590"/>
      <c r="E1040" s="590"/>
      <c r="F1040" s="590"/>
      <c r="G1040" s="590"/>
      <c r="H1040" s="590"/>
      <c r="I1040" s="590"/>
      <c r="J1040" s="590"/>
      <c r="K1040" s="590"/>
      <c r="L1040" s="590"/>
      <c r="M1040" s="590"/>
      <c r="N1040" s="590"/>
      <c r="O1040" s="590"/>
      <c r="P1040" s="590"/>
      <c r="Q1040" s="590"/>
      <c r="R1040" s="590"/>
      <c r="S1040" s="590"/>
      <c r="T1040" s="590"/>
      <c r="U1040" s="590"/>
      <c r="V1040" s="590"/>
      <c r="W1040" s="590"/>
      <c r="X1040" s="590"/>
      <c r="Y1040" s="590"/>
      <c r="Z1040" s="590"/>
      <c r="AA1040" s="590"/>
      <c r="AB1040" s="590"/>
      <c r="AC1040" s="590"/>
      <c r="AD1040" s="590"/>
      <c r="AE1040" s="590"/>
      <c r="AF1040" s="590"/>
      <c r="AG1040" s="590"/>
      <c r="AH1040" s="590"/>
      <c r="AI1040" s="590"/>
      <c r="AJ1040" s="590"/>
      <c r="AK1040" s="590"/>
      <c r="AL1040" s="590"/>
      <c r="AM1040" s="590"/>
      <c r="AN1040" s="590"/>
      <c r="AO1040" s="590"/>
      <c r="AP1040" s="590"/>
      <c r="AQ1040" s="590"/>
      <c r="AR1040" s="590"/>
      <c r="AS1040" s="590"/>
      <c r="AT1040" s="590"/>
      <c r="AU1040" s="590"/>
      <c r="AV1040" s="590"/>
      <c r="AW1040" s="590"/>
      <c r="AX1040" s="590"/>
      <c r="AY1040" s="590"/>
      <c r="AZ1040" s="590"/>
      <c r="BA1040" s="590"/>
      <c r="BB1040" s="590"/>
      <c r="BC1040" s="590"/>
      <c r="BD1040" s="590"/>
      <c r="BE1040" s="590"/>
      <c r="BF1040" s="590"/>
      <c r="BG1040" s="590"/>
      <c r="BH1040" s="590"/>
      <c r="BI1040" s="590"/>
      <c r="BJ1040" s="590"/>
      <c r="BK1040" s="590"/>
      <c r="BL1040" s="590"/>
      <c r="BM1040" s="590"/>
      <c r="BN1040" s="590"/>
      <c r="BO1040" s="590"/>
      <c r="BP1040" s="590"/>
      <c r="BQ1040" s="590"/>
      <c r="BR1040" s="590"/>
      <c r="BS1040" s="590"/>
      <c r="BT1040" s="590"/>
      <c r="BU1040" s="590"/>
      <c r="BV1040" s="590"/>
      <c r="BW1040" s="590"/>
      <c r="BX1040" s="590"/>
      <c r="BY1040" s="590"/>
      <c r="BZ1040" s="590"/>
      <c r="CA1040" s="590"/>
      <c r="CB1040" s="590"/>
      <c r="CC1040" s="590"/>
      <c r="CD1040" s="590"/>
      <c r="CE1040" s="590"/>
      <c r="CF1040" s="590"/>
      <c r="CG1040" s="590"/>
      <c r="CH1040" s="590"/>
      <c r="CI1040" s="590"/>
      <c r="CJ1040" s="590"/>
      <c r="CK1040" s="590"/>
      <c r="CL1040" s="590"/>
      <c r="CM1040" s="590"/>
      <c r="CN1040" s="590"/>
      <c r="CO1040" s="590"/>
      <c r="CP1040" s="590"/>
      <c r="CQ1040" s="590"/>
      <c r="CR1040" s="590"/>
      <c r="CS1040" s="590"/>
      <c r="CT1040" s="590"/>
      <c r="CU1040" s="590"/>
      <c r="CV1040" s="590"/>
      <c r="CW1040" s="586"/>
      <c r="CX1040" s="591"/>
      <c r="CY1040" s="591"/>
      <c r="CZ1040" s="591"/>
      <c r="DA1040" s="591"/>
      <c r="DB1040" s="591"/>
      <c r="DC1040" s="591"/>
      <c r="DD1040" s="591"/>
      <c r="DE1040" s="591"/>
      <c r="DF1040" s="591"/>
      <c r="DG1040" s="591"/>
      <c r="DH1040" s="591"/>
      <c r="DI1040" s="591"/>
      <c r="DJ1040" s="591"/>
      <c r="DK1040" s="591"/>
      <c r="DL1040" s="591"/>
      <c r="DM1040" s="591"/>
      <c r="DN1040" s="591"/>
      <c r="DO1040" s="591"/>
      <c r="DP1040" s="591"/>
      <c r="DQ1040" s="591"/>
      <c r="DR1040" s="591"/>
      <c r="DS1040" s="588"/>
      <c r="DT1040" s="591"/>
      <c r="DU1040" s="591"/>
      <c r="DV1040" s="591"/>
      <c r="DW1040" s="591"/>
      <c r="DX1040" s="591"/>
      <c r="DY1040" s="591"/>
      <c r="DZ1040" s="591"/>
      <c r="EA1040" s="591"/>
      <c r="EB1040" s="591"/>
      <c r="EC1040" s="591"/>
      <c r="ED1040" s="591"/>
      <c r="EE1040" s="591"/>
      <c r="EF1040" s="591"/>
      <c r="EG1040" s="591"/>
      <c r="EH1040" s="591"/>
      <c r="EI1040" s="591"/>
      <c r="EJ1040" s="591"/>
      <c r="EK1040" s="591"/>
      <c r="EL1040" s="591"/>
      <c r="EM1040" s="591"/>
      <c r="EN1040" s="591"/>
    </row>
    <row r="1041" spans="1:144" x14ac:dyDescent="0.25">
      <c r="A1041" s="589"/>
      <c r="B1041" s="590"/>
      <c r="C1041" s="590"/>
      <c r="D1041" s="590"/>
      <c r="E1041" s="590"/>
      <c r="F1041" s="590"/>
      <c r="G1041" s="590"/>
      <c r="H1041" s="590"/>
      <c r="I1041" s="590"/>
      <c r="J1041" s="590"/>
      <c r="K1041" s="590"/>
      <c r="L1041" s="590"/>
      <c r="M1041" s="590"/>
      <c r="N1041" s="590"/>
      <c r="O1041" s="590"/>
      <c r="P1041" s="590"/>
      <c r="Q1041" s="590"/>
      <c r="R1041" s="590"/>
      <c r="S1041" s="590"/>
      <c r="T1041" s="590"/>
      <c r="U1041" s="590"/>
      <c r="V1041" s="590"/>
      <c r="W1041" s="590"/>
      <c r="X1041" s="590"/>
      <c r="Y1041" s="590"/>
      <c r="Z1041" s="590"/>
      <c r="AA1041" s="590"/>
      <c r="AB1041" s="590"/>
      <c r="AC1041" s="590"/>
      <c r="AD1041" s="590"/>
      <c r="AE1041" s="590"/>
      <c r="AF1041" s="590"/>
      <c r="AG1041" s="590"/>
      <c r="AH1041" s="590"/>
      <c r="AI1041" s="590"/>
      <c r="AJ1041" s="590"/>
      <c r="AK1041" s="590"/>
      <c r="AL1041" s="590"/>
      <c r="AM1041" s="590"/>
      <c r="AN1041" s="590"/>
      <c r="AO1041" s="590"/>
      <c r="AP1041" s="590"/>
      <c r="AQ1041" s="590"/>
      <c r="AR1041" s="590"/>
      <c r="AS1041" s="590"/>
      <c r="AT1041" s="590"/>
      <c r="AU1041" s="590"/>
      <c r="AV1041" s="590"/>
      <c r="AW1041" s="590"/>
      <c r="AX1041" s="590"/>
      <c r="AY1041" s="590"/>
      <c r="AZ1041" s="590"/>
      <c r="BA1041" s="590"/>
      <c r="BB1041" s="590"/>
      <c r="BC1041" s="590"/>
      <c r="BD1041" s="590"/>
      <c r="BE1041" s="590"/>
      <c r="BF1041" s="590"/>
      <c r="BG1041" s="590"/>
      <c r="BH1041" s="590"/>
      <c r="BI1041" s="590"/>
      <c r="BJ1041" s="590"/>
      <c r="BK1041" s="590"/>
      <c r="BL1041" s="590"/>
      <c r="BM1041" s="590"/>
      <c r="BN1041" s="590"/>
      <c r="BO1041" s="590"/>
      <c r="BP1041" s="590"/>
      <c r="BQ1041" s="590"/>
      <c r="BR1041" s="590"/>
      <c r="BS1041" s="590"/>
      <c r="BT1041" s="590"/>
      <c r="BU1041" s="590"/>
      <c r="BV1041" s="590"/>
      <c r="BW1041" s="590"/>
      <c r="BX1041" s="590"/>
      <c r="BY1041" s="590"/>
      <c r="BZ1041" s="590"/>
      <c r="CA1041" s="590"/>
      <c r="CB1041" s="590"/>
      <c r="CC1041" s="590"/>
      <c r="CD1041" s="590"/>
      <c r="CE1041" s="590"/>
      <c r="CF1041" s="590"/>
      <c r="CG1041" s="590"/>
      <c r="CH1041" s="590"/>
      <c r="CI1041" s="590"/>
      <c r="CJ1041" s="590"/>
      <c r="CK1041" s="590"/>
      <c r="CL1041" s="590"/>
      <c r="CM1041" s="590"/>
      <c r="CN1041" s="590"/>
      <c r="CO1041" s="590"/>
      <c r="CP1041" s="590"/>
      <c r="CQ1041" s="590"/>
      <c r="CR1041" s="590"/>
      <c r="CS1041" s="590"/>
      <c r="CT1041" s="590"/>
      <c r="CU1041" s="590"/>
      <c r="CV1041" s="590"/>
      <c r="CW1041" s="586"/>
      <c r="CX1041" s="591"/>
      <c r="CY1041" s="591"/>
      <c r="CZ1041" s="591"/>
      <c r="DA1041" s="591"/>
      <c r="DB1041" s="591"/>
      <c r="DC1041" s="591"/>
      <c r="DD1041" s="591"/>
      <c r="DE1041" s="591"/>
      <c r="DF1041" s="591"/>
      <c r="DG1041" s="591"/>
      <c r="DH1041" s="591"/>
      <c r="DI1041" s="591"/>
      <c r="DJ1041" s="591"/>
      <c r="DK1041" s="591"/>
      <c r="DL1041" s="591"/>
      <c r="DM1041" s="591"/>
      <c r="DN1041" s="591"/>
      <c r="DO1041" s="591"/>
      <c r="DP1041" s="591"/>
      <c r="DQ1041" s="591"/>
      <c r="DR1041" s="591"/>
      <c r="DS1041" s="588"/>
      <c r="DT1041" s="591"/>
      <c r="DU1041" s="591"/>
      <c r="DV1041" s="591"/>
      <c r="DW1041" s="591"/>
      <c r="DX1041" s="591"/>
      <c r="DY1041" s="591"/>
      <c r="DZ1041" s="591"/>
      <c r="EA1041" s="591"/>
      <c r="EB1041" s="591"/>
      <c r="EC1041" s="591"/>
      <c r="ED1041" s="591"/>
      <c r="EE1041" s="591"/>
      <c r="EF1041" s="591"/>
      <c r="EG1041" s="591"/>
      <c r="EH1041" s="591"/>
      <c r="EI1041" s="591"/>
      <c r="EJ1041" s="591"/>
      <c r="EK1041" s="591"/>
      <c r="EL1041" s="591"/>
      <c r="EM1041" s="591"/>
      <c r="EN1041" s="591"/>
    </row>
    <row r="1042" spans="1:144" x14ac:dyDescent="0.25">
      <c r="A1042" s="589"/>
      <c r="B1042" s="590"/>
      <c r="C1042" s="590"/>
      <c r="D1042" s="590"/>
      <c r="E1042" s="590"/>
      <c r="F1042" s="590"/>
      <c r="G1042" s="590"/>
      <c r="H1042" s="590"/>
      <c r="I1042" s="590"/>
      <c r="J1042" s="590"/>
      <c r="K1042" s="590"/>
      <c r="L1042" s="590"/>
      <c r="M1042" s="590"/>
      <c r="N1042" s="590"/>
      <c r="O1042" s="590"/>
      <c r="P1042" s="590"/>
      <c r="Q1042" s="590"/>
      <c r="R1042" s="590"/>
      <c r="S1042" s="590"/>
      <c r="T1042" s="590"/>
      <c r="U1042" s="590"/>
      <c r="V1042" s="590"/>
      <c r="W1042" s="590"/>
      <c r="X1042" s="590"/>
      <c r="Y1042" s="590"/>
      <c r="Z1042" s="590"/>
      <c r="AA1042" s="590"/>
      <c r="AB1042" s="590"/>
      <c r="AC1042" s="590"/>
      <c r="AD1042" s="590"/>
      <c r="AE1042" s="590"/>
      <c r="AF1042" s="590"/>
      <c r="AG1042" s="590"/>
      <c r="AH1042" s="590"/>
      <c r="AI1042" s="590"/>
      <c r="AJ1042" s="590"/>
      <c r="AK1042" s="590"/>
      <c r="AL1042" s="590"/>
      <c r="AM1042" s="590"/>
      <c r="AN1042" s="590"/>
      <c r="AO1042" s="590"/>
      <c r="AP1042" s="590"/>
      <c r="AQ1042" s="590"/>
      <c r="AR1042" s="590"/>
      <c r="AS1042" s="590"/>
      <c r="AT1042" s="590"/>
      <c r="AU1042" s="590"/>
      <c r="AV1042" s="590"/>
      <c r="AW1042" s="590"/>
      <c r="AX1042" s="590"/>
      <c r="AY1042" s="590"/>
      <c r="AZ1042" s="590"/>
      <c r="BA1042" s="590"/>
      <c r="BB1042" s="590"/>
      <c r="BC1042" s="590"/>
      <c r="BD1042" s="590"/>
      <c r="BE1042" s="590"/>
      <c r="BF1042" s="590"/>
      <c r="BG1042" s="590"/>
      <c r="BH1042" s="590"/>
      <c r="BI1042" s="590"/>
      <c r="BJ1042" s="590"/>
      <c r="BK1042" s="590"/>
      <c r="BL1042" s="590"/>
      <c r="BM1042" s="590"/>
      <c r="BN1042" s="590"/>
      <c r="BO1042" s="590"/>
      <c r="BP1042" s="590"/>
      <c r="BQ1042" s="590"/>
      <c r="BR1042" s="590"/>
      <c r="BS1042" s="590"/>
      <c r="BT1042" s="590"/>
      <c r="BU1042" s="590"/>
      <c r="BV1042" s="590"/>
      <c r="BW1042" s="590"/>
      <c r="BX1042" s="590"/>
      <c r="BY1042" s="590"/>
      <c r="BZ1042" s="590"/>
      <c r="CA1042" s="590"/>
      <c r="CB1042" s="590"/>
      <c r="CC1042" s="590"/>
      <c r="CD1042" s="590"/>
      <c r="CE1042" s="590"/>
      <c r="CF1042" s="590"/>
      <c r="CG1042" s="590"/>
      <c r="CH1042" s="590"/>
      <c r="CI1042" s="590"/>
      <c r="CJ1042" s="590"/>
      <c r="CK1042" s="590"/>
      <c r="CL1042" s="590"/>
      <c r="CM1042" s="590"/>
      <c r="CN1042" s="590"/>
      <c r="CO1042" s="590"/>
      <c r="CP1042" s="590"/>
      <c r="CQ1042" s="590"/>
      <c r="CR1042" s="590"/>
      <c r="CS1042" s="590"/>
      <c r="CT1042" s="590"/>
      <c r="CU1042" s="590"/>
      <c r="CV1042" s="590"/>
      <c r="CW1042" s="586"/>
      <c r="CX1042" s="591"/>
      <c r="CY1042" s="591"/>
      <c r="CZ1042" s="591"/>
      <c r="DA1042" s="591"/>
      <c r="DB1042" s="591"/>
      <c r="DC1042" s="591"/>
      <c r="DD1042" s="591"/>
      <c r="DE1042" s="591"/>
      <c r="DF1042" s="591"/>
      <c r="DG1042" s="591"/>
      <c r="DH1042" s="591"/>
      <c r="DI1042" s="591"/>
      <c r="DJ1042" s="591"/>
      <c r="DK1042" s="591"/>
      <c r="DL1042" s="591"/>
      <c r="DM1042" s="591"/>
      <c r="DN1042" s="591"/>
      <c r="DO1042" s="591"/>
      <c r="DP1042" s="591"/>
      <c r="DQ1042" s="591"/>
      <c r="DR1042" s="591"/>
      <c r="DS1042" s="588"/>
      <c r="DT1042" s="591"/>
      <c r="DU1042" s="591"/>
      <c r="DV1042" s="591"/>
      <c r="DW1042" s="591"/>
      <c r="DX1042" s="591"/>
      <c r="DY1042" s="591"/>
      <c r="DZ1042" s="591"/>
      <c r="EA1042" s="591"/>
      <c r="EB1042" s="591"/>
      <c r="EC1042" s="591"/>
      <c r="ED1042" s="591"/>
      <c r="EE1042" s="591"/>
      <c r="EF1042" s="591"/>
      <c r="EG1042" s="591"/>
      <c r="EH1042" s="591"/>
      <c r="EI1042" s="591"/>
      <c r="EJ1042" s="591"/>
      <c r="EK1042" s="591"/>
      <c r="EL1042" s="591"/>
      <c r="EM1042" s="591"/>
      <c r="EN1042" s="591"/>
    </row>
    <row r="1043" spans="1:144" x14ac:dyDescent="0.25">
      <c r="A1043" s="589"/>
      <c r="B1043" s="590"/>
      <c r="C1043" s="590"/>
      <c r="D1043" s="590"/>
      <c r="E1043" s="590"/>
      <c r="F1043" s="590"/>
      <c r="G1043" s="590"/>
      <c r="H1043" s="590"/>
      <c r="I1043" s="590"/>
      <c r="J1043" s="590"/>
      <c r="K1043" s="590"/>
      <c r="L1043" s="590"/>
      <c r="M1043" s="590"/>
      <c r="N1043" s="590"/>
      <c r="O1043" s="590"/>
      <c r="P1043" s="590"/>
      <c r="Q1043" s="590"/>
      <c r="R1043" s="590"/>
      <c r="S1043" s="590"/>
      <c r="T1043" s="590"/>
      <c r="U1043" s="590"/>
      <c r="V1043" s="590"/>
      <c r="W1043" s="590"/>
      <c r="X1043" s="590"/>
      <c r="Y1043" s="590"/>
      <c r="Z1043" s="590"/>
      <c r="AA1043" s="590"/>
      <c r="AB1043" s="590"/>
      <c r="AC1043" s="590"/>
      <c r="AD1043" s="590"/>
      <c r="AE1043" s="590"/>
      <c r="AF1043" s="590"/>
      <c r="AG1043" s="590"/>
      <c r="AH1043" s="590"/>
      <c r="AI1043" s="590"/>
      <c r="AJ1043" s="590"/>
      <c r="AK1043" s="590"/>
      <c r="AL1043" s="590"/>
      <c r="AM1043" s="590"/>
      <c r="AN1043" s="590"/>
      <c r="AO1043" s="590"/>
      <c r="AP1043" s="590"/>
      <c r="AQ1043" s="590"/>
      <c r="AR1043" s="590"/>
      <c r="AS1043" s="590"/>
      <c r="AT1043" s="590"/>
      <c r="AU1043" s="590"/>
      <c r="AV1043" s="590"/>
      <c r="AW1043" s="590"/>
      <c r="AX1043" s="590"/>
      <c r="AY1043" s="590"/>
      <c r="AZ1043" s="590"/>
      <c r="BA1043" s="590"/>
      <c r="BB1043" s="590"/>
      <c r="BC1043" s="590"/>
      <c r="BD1043" s="590"/>
      <c r="BE1043" s="590"/>
      <c r="BF1043" s="590"/>
      <c r="BG1043" s="590"/>
      <c r="BH1043" s="590"/>
      <c r="BI1043" s="590"/>
      <c r="BJ1043" s="590"/>
      <c r="BK1043" s="590"/>
      <c r="BL1043" s="590"/>
      <c r="BM1043" s="590"/>
      <c r="BN1043" s="590"/>
      <c r="BO1043" s="590"/>
      <c r="BP1043" s="590"/>
      <c r="BQ1043" s="590"/>
      <c r="BR1043" s="590"/>
      <c r="BS1043" s="590"/>
      <c r="BT1043" s="590"/>
      <c r="BU1043" s="590"/>
      <c r="BV1043" s="590"/>
      <c r="BW1043" s="590"/>
      <c r="BX1043" s="590"/>
      <c r="BY1043" s="590"/>
      <c r="BZ1043" s="590"/>
      <c r="CA1043" s="590"/>
      <c r="CB1043" s="590"/>
      <c r="CC1043" s="590"/>
      <c r="CD1043" s="590"/>
      <c r="CE1043" s="590"/>
      <c r="CF1043" s="590"/>
      <c r="CG1043" s="590"/>
      <c r="CH1043" s="590"/>
      <c r="CI1043" s="590"/>
      <c r="CJ1043" s="590"/>
      <c r="CK1043" s="590"/>
      <c r="CL1043" s="590"/>
      <c r="CM1043" s="590"/>
      <c r="CN1043" s="590"/>
      <c r="CO1043" s="590"/>
      <c r="CP1043" s="590"/>
      <c r="CQ1043" s="590"/>
      <c r="CR1043" s="590"/>
      <c r="CS1043" s="590"/>
      <c r="CT1043" s="590"/>
      <c r="CU1043" s="590"/>
      <c r="CV1043" s="590"/>
      <c r="CW1043" s="586"/>
      <c r="CX1043" s="591"/>
      <c r="CY1043" s="591"/>
      <c r="CZ1043" s="591"/>
      <c r="DA1043" s="591"/>
      <c r="DB1043" s="591"/>
      <c r="DC1043" s="591"/>
      <c r="DD1043" s="591"/>
      <c r="DE1043" s="591"/>
      <c r="DF1043" s="591"/>
      <c r="DG1043" s="591"/>
      <c r="DH1043" s="591"/>
      <c r="DI1043" s="591"/>
      <c r="DJ1043" s="591"/>
      <c r="DK1043" s="591"/>
      <c r="DL1043" s="591"/>
      <c r="DM1043" s="591"/>
      <c r="DN1043" s="591"/>
      <c r="DO1043" s="591"/>
      <c r="DP1043" s="591"/>
      <c r="DQ1043" s="591"/>
      <c r="DR1043" s="591"/>
      <c r="DS1043" s="588"/>
      <c r="DT1043" s="591"/>
      <c r="DU1043" s="591"/>
      <c r="DV1043" s="591"/>
      <c r="DW1043" s="591"/>
      <c r="DX1043" s="591"/>
      <c r="DY1043" s="591"/>
      <c r="DZ1043" s="591"/>
      <c r="EA1043" s="591"/>
      <c r="EB1043" s="591"/>
      <c r="EC1043" s="591"/>
      <c r="ED1043" s="591"/>
      <c r="EE1043" s="591"/>
      <c r="EF1043" s="591"/>
      <c r="EG1043" s="591"/>
      <c r="EH1043" s="591"/>
      <c r="EI1043" s="591"/>
      <c r="EJ1043" s="591"/>
      <c r="EK1043" s="591"/>
      <c r="EL1043" s="591"/>
      <c r="EM1043" s="591"/>
      <c r="EN1043" s="591"/>
    </row>
    <row r="1044" spans="1:144" x14ac:dyDescent="0.25">
      <c r="A1044" s="589"/>
      <c r="B1044" s="590"/>
      <c r="C1044" s="590"/>
      <c r="D1044" s="590"/>
      <c r="E1044" s="590"/>
      <c r="F1044" s="590"/>
      <c r="G1044" s="590"/>
      <c r="H1044" s="590"/>
      <c r="I1044" s="590"/>
      <c r="J1044" s="590"/>
      <c r="K1044" s="590"/>
      <c r="L1044" s="590"/>
      <c r="M1044" s="590"/>
      <c r="N1044" s="590"/>
      <c r="O1044" s="590"/>
      <c r="P1044" s="590"/>
      <c r="Q1044" s="590"/>
      <c r="R1044" s="590"/>
      <c r="S1044" s="590"/>
      <c r="T1044" s="590"/>
      <c r="U1044" s="590"/>
      <c r="V1044" s="590"/>
      <c r="W1044" s="590"/>
      <c r="X1044" s="590"/>
      <c r="Y1044" s="590"/>
      <c r="Z1044" s="590"/>
      <c r="AA1044" s="590"/>
      <c r="AB1044" s="590"/>
      <c r="AC1044" s="590"/>
      <c r="AD1044" s="590"/>
      <c r="AE1044" s="590"/>
      <c r="AF1044" s="590"/>
      <c r="AG1044" s="590"/>
      <c r="AH1044" s="590"/>
      <c r="AI1044" s="590"/>
      <c r="AJ1044" s="590"/>
      <c r="AK1044" s="590"/>
      <c r="AL1044" s="590"/>
      <c r="AM1044" s="590"/>
      <c r="AN1044" s="590"/>
      <c r="AO1044" s="590"/>
      <c r="AP1044" s="590"/>
      <c r="AQ1044" s="590"/>
      <c r="AR1044" s="590"/>
      <c r="AS1044" s="590"/>
      <c r="AT1044" s="590"/>
      <c r="AU1044" s="590"/>
      <c r="AV1044" s="590"/>
      <c r="AW1044" s="590"/>
      <c r="AX1044" s="590"/>
      <c r="AY1044" s="590"/>
      <c r="AZ1044" s="590"/>
      <c r="BA1044" s="590"/>
      <c r="BB1044" s="590"/>
      <c r="BC1044" s="590"/>
      <c r="BD1044" s="590"/>
      <c r="BE1044" s="590"/>
      <c r="BF1044" s="590"/>
      <c r="BG1044" s="590"/>
      <c r="BH1044" s="590"/>
      <c r="BI1044" s="590"/>
      <c r="BJ1044" s="590"/>
      <c r="BK1044" s="590"/>
      <c r="BL1044" s="590"/>
      <c r="BM1044" s="590"/>
      <c r="BN1044" s="590"/>
      <c r="BO1044" s="590"/>
      <c r="BP1044" s="590"/>
      <c r="BQ1044" s="590"/>
      <c r="BR1044" s="590"/>
      <c r="BS1044" s="590"/>
      <c r="BT1044" s="590"/>
      <c r="BU1044" s="590"/>
      <c r="BV1044" s="590"/>
      <c r="BW1044" s="590"/>
      <c r="BX1044" s="590"/>
      <c r="BY1044" s="590"/>
      <c r="BZ1044" s="590"/>
      <c r="CA1044" s="590"/>
      <c r="CB1044" s="590"/>
      <c r="CC1044" s="590"/>
      <c r="CD1044" s="590"/>
      <c r="CE1044" s="590"/>
      <c r="CF1044" s="590"/>
      <c r="CG1044" s="590"/>
      <c r="CH1044" s="590"/>
      <c r="CI1044" s="590"/>
      <c r="CJ1044" s="590"/>
      <c r="CK1044" s="590"/>
      <c r="CL1044" s="590"/>
      <c r="CM1044" s="590"/>
      <c r="CN1044" s="590"/>
      <c r="CO1044" s="590"/>
      <c r="CP1044" s="590"/>
      <c r="CQ1044" s="590"/>
      <c r="CR1044" s="590"/>
      <c r="CS1044" s="590"/>
      <c r="CT1044" s="590"/>
      <c r="CU1044" s="590"/>
      <c r="CV1044" s="590"/>
      <c r="CW1044" s="586"/>
      <c r="CX1044" s="591"/>
      <c r="CY1044" s="591"/>
      <c r="CZ1044" s="591"/>
      <c r="DA1044" s="591"/>
      <c r="DB1044" s="591"/>
      <c r="DC1044" s="591"/>
      <c r="DD1044" s="591"/>
      <c r="DE1044" s="591"/>
      <c r="DF1044" s="591"/>
      <c r="DG1044" s="591"/>
      <c r="DH1044" s="591"/>
      <c r="DI1044" s="591"/>
      <c r="DJ1044" s="591"/>
      <c r="DK1044" s="591"/>
      <c r="DL1044" s="591"/>
      <c r="DM1044" s="591"/>
      <c r="DN1044" s="591"/>
      <c r="DO1044" s="591"/>
      <c r="DP1044" s="591"/>
      <c r="DQ1044" s="591"/>
      <c r="DR1044" s="591"/>
      <c r="DS1044" s="588"/>
      <c r="DT1044" s="591"/>
      <c r="DU1044" s="591"/>
      <c r="DV1044" s="591"/>
      <c r="DW1044" s="591"/>
      <c r="DX1044" s="591"/>
      <c r="DY1044" s="591"/>
      <c r="DZ1044" s="591"/>
      <c r="EA1044" s="591"/>
      <c r="EB1044" s="591"/>
      <c r="EC1044" s="591"/>
      <c r="ED1044" s="591"/>
      <c r="EE1044" s="591"/>
      <c r="EF1044" s="591"/>
      <c r="EG1044" s="591"/>
      <c r="EH1044" s="591"/>
      <c r="EI1044" s="591"/>
      <c r="EJ1044" s="591"/>
      <c r="EK1044" s="591"/>
      <c r="EL1044" s="591"/>
      <c r="EM1044" s="591"/>
      <c r="EN1044" s="591"/>
    </row>
    <row r="1045" spans="1:144" x14ac:dyDescent="0.25">
      <c r="A1045" s="589"/>
      <c r="B1045" s="590"/>
      <c r="C1045" s="590"/>
      <c r="D1045" s="590"/>
      <c r="E1045" s="590"/>
      <c r="F1045" s="590"/>
      <c r="G1045" s="590"/>
      <c r="H1045" s="590"/>
      <c r="I1045" s="590"/>
      <c r="J1045" s="590"/>
      <c r="K1045" s="590"/>
      <c r="L1045" s="590"/>
      <c r="M1045" s="590"/>
      <c r="N1045" s="590"/>
      <c r="O1045" s="590"/>
      <c r="P1045" s="590"/>
      <c r="Q1045" s="590"/>
      <c r="R1045" s="590"/>
      <c r="S1045" s="590"/>
      <c r="T1045" s="590"/>
      <c r="U1045" s="590"/>
      <c r="V1045" s="590"/>
      <c r="W1045" s="590"/>
      <c r="X1045" s="590"/>
      <c r="Y1045" s="590"/>
      <c r="Z1045" s="590"/>
      <c r="AA1045" s="590"/>
      <c r="AB1045" s="590"/>
      <c r="AC1045" s="590"/>
      <c r="AD1045" s="590"/>
      <c r="AE1045" s="590"/>
      <c r="AF1045" s="590"/>
      <c r="AG1045" s="590"/>
      <c r="AH1045" s="590"/>
      <c r="AI1045" s="590"/>
      <c r="AJ1045" s="590"/>
      <c r="AK1045" s="590"/>
      <c r="AL1045" s="590"/>
      <c r="AM1045" s="590"/>
      <c r="AN1045" s="590"/>
      <c r="AO1045" s="590"/>
      <c r="AP1045" s="590"/>
      <c r="AQ1045" s="590"/>
      <c r="AR1045" s="590"/>
      <c r="AS1045" s="590"/>
      <c r="AT1045" s="590"/>
      <c r="AU1045" s="590"/>
      <c r="AV1045" s="590"/>
      <c r="AW1045" s="590"/>
      <c r="AX1045" s="590"/>
      <c r="AY1045" s="590"/>
      <c r="AZ1045" s="590"/>
      <c r="BA1045" s="590"/>
      <c r="BB1045" s="590"/>
      <c r="BC1045" s="590"/>
      <c r="BD1045" s="590"/>
      <c r="BE1045" s="590"/>
      <c r="BF1045" s="590"/>
      <c r="BG1045" s="590"/>
      <c r="BH1045" s="590"/>
      <c r="BI1045" s="590"/>
      <c r="BJ1045" s="590"/>
      <c r="BK1045" s="590"/>
      <c r="BL1045" s="590"/>
      <c r="BM1045" s="590"/>
      <c r="BN1045" s="590"/>
      <c r="BO1045" s="590"/>
      <c r="BP1045" s="590"/>
      <c r="BQ1045" s="590"/>
      <c r="BR1045" s="590"/>
      <c r="BS1045" s="590"/>
      <c r="BT1045" s="590"/>
      <c r="BU1045" s="590"/>
      <c r="BV1045" s="590"/>
      <c r="BW1045" s="590"/>
      <c r="BX1045" s="590"/>
      <c r="BY1045" s="590"/>
      <c r="BZ1045" s="590"/>
      <c r="CA1045" s="590"/>
      <c r="CB1045" s="590"/>
      <c r="CC1045" s="590"/>
      <c r="CD1045" s="590"/>
      <c r="CE1045" s="590"/>
      <c r="CF1045" s="590"/>
      <c r="CG1045" s="590"/>
      <c r="CH1045" s="590"/>
      <c r="CI1045" s="590"/>
      <c r="CJ1045" s="590"/>
      <c r="CK1045" s="590"/>
      <c r="CL1045" s="590"/>
      <c r="CM1045" s="590"/>
      <c r="CN1045" s="590"/>
      <c r="CO1045" s="590"/>
      <c r="CP1045" s="590"/>
      <c r="CQ1045" s="590"/>
      <c r="CR1045" s="590"/>
      <c r="CS1045" s="590"/>
      <c r="CT1045" s="590"/>
      <c r="CU1045" s="590"/>
      <c r="CV1045" s="590"/>
      <c r="CW1045" s="586"/>
      <c r="CX1045" s="591"/>
      <c r="CY1045" s="591"/>
      <c r="CZ1045" s="591"/>
      <c r="DA1045" s="591"/>
      <c r="DB1045" s="591"/>
      <c r="DC1045" s="591"/>
      <c r="DD1045" s="591"/>
      <c r="DE1045" s="591"/>
      <c r="DF1045" s="591"/>
      <c r="DG1045" s="591"/>
      <c r="DH1045" s="591"/>
      <c r="DI1045" s="591"/>
      <c r="DJ1045" s="591"/>
      <c r="DK1045" s="591"/>
      <c r="DL1045" s="591"/>
      <c r="DM1045" s="591"/>
      <c r="DN1045" s="591"/>
      <c r="DO1045" s="591"/>
      <c r="DP1045" s="591"/>
      <c r="DQ1045" s="591"/>
      <c r="DR1045" s="591"/>
      <c r="DS1045" s="588"/>
      <c r="DT1045" s="591"/>
      <c r="DU1045" s="591"/>
      <c r="DV1045" s="591"/>
      <c r="DW1045" s="591"/>
      <c r="DX1045" s="591"/>
      <c r="DY1045" s="591"/>
      <c r="DZ1045" s="591"/>
      <c r="EA1045" s="591"/>
      <c r="EB1045" s="591"/>
      <c r="EC1045" s="591"/>
      <c r="ED1045" s="591"/>
      <c r="EE1045" s="591"/>
      <c r="EF1045" s="591"/>
      <c r="EG1045" s="591"/>
      <c r="EH1045" s="591"/>
      <c r="EI1045" s="591"/>
      <c r="EJ1045" s="591"/>
      <c r="EK1045" s="591"/>
      <c r="EL1045" s="591"/>
      <c r="EM1045" s="591"/>
      <c r="EN1045" s="591"/>
    </row>
    <row r="1046" spans="1:144" x14ac:dyDescent="0.25">
      <c r="A1046" s="589"/>
      <c r="B1046" s="590"/>
      <c r="C1046" s="590"/>
      <c r="D1046" s="590"/>
      <c r="E1046" s="590"/>
      <c r="F1046" s="590"/>
      <c r="G1046" s="590"/>
      <c r="H1046" s="590"/>
      <c r="I1046" s="590"/>
      <c r="J1046" s="590"/>
      <c r="K1046" s="590"/>
      <c r="L1046" s="590"/>
      <c r="M1046" s="590"/>
      <c r="N1046" s="590"/>
      <c r="O1046" s="590"/>
      <c r="P1046" s="590"/>
      <c r="Q1046" s="590"/>
      <c r="R1046" s="590"/>
      <c r="S1046" s="590"/>
      <c r="T1046" s="590"/>
      <c r="U1046" s="590"/>
      <c r="V1046" s="590"/>
      <c r="W1046" s="590"/>
      <c r="X1046" s="590"/>
      <c r="Y1046" s="590"/>
      <c r="Z1046" s="590"/>
      <c r="AA1046" s="590"/>
      <c r="AB1046" s="590"/>
      <c r="AC1046" s="590"/>
      <c r="AD1046" s="590"/>
      <c r="AE1046" s="590"/>
      <c r="AF1046" s="590"/>
      <c r="AG1046" s="590"/>
      <c r="AH1046" s="590"/>
      <c r="AI1046" s="590"/>
      <c r="AJ1046" s="590"/>
      <c r="AK1046" s="590"/>
      <c r="AL1046" s="590"/>
      <c r="AM1046" s="590"/>
      <c r="AN1046" s="590"/>
      <c r="AO1046" s="590"/>
      <c r="AP1046" s="590"/>
      <c r="AQ1046" s="590"/>
      <c r="AR1046" s="590"/>
      <c r="AS1046" s="590"/>
      <c r="AT1046" s="590"/>
      <c r="AU1046" s="590"/>
      <c r="AV1046" s="590"/>
      <c r="AW1046" s="590"/>
      <c r="AX1046" s="590"/>
      <c r="AY1046" s="590"/>
      <c r="AZ1046" s="590"/>
      <c r="BA1046" s="590"/>
      <c r="BB1046" s="590"/>
      <c r="BC1046" s="590"/>
      <c r="BD1046" s="590"/>
      <c r="BE1046" s="590"/>
      <c r="BF1046" s="590"/>
      <c r="BG1046" s="590"/>
      <c r="BH1046" s="590"/>
      <c r="BI1046" s="590"/>
      <c r="BJ1046" s="590"/>
      <c r="BK1046" s="590"/>
      <c r="BL1046" s="590"/>
      <c r="BM1046" s="590"/>
      <c r="BN1046" s="590"/>
      <c r="BO1046" s="590"/>
      <c r="BP1046" s="590"/>
      <c r="BQ1046" s="590"/>
      <c r="BR1046" s="590"/>
      <c r="BS1046" s="590"/>
      <c r="BT1046" s="590"/>
      <c r="BU1046" s="590"/>
      <c r="BV1046" s="590"/>
      <c r="BW1046" s="590"/>
      <c r="BX1046" s="590"/>
      <c r="BY1046" s="590"/>
      <c r="BZ1046" s="590"/>
      <c r="CA1046" s="590"/>
      <c r="CB1046" s="590"/>
      <c r="CC1046" s="590"/>
      <c r="CD1046" s="590"/>
      <c r="CE1046" s="590"/>
      <c r="CF1046" s="590"/>
      <c r="CG1046" s="590"/>
      <c r="CH1046" s="590"/>
      <c r="CI1046" s="590"/>
      <c r="CJ1046" s="590"/>
      <c r="CK1046" s="590"/>
      <c r="CL1046" s="590"/>
      <c r="CM1046" s="590"/>
      <c r="CN1046" s="590"/>
      <c r="CO1046" s="590"/>
      <c r="CP1046" s="590"/>
      <c r="CQ1046" s="590"/>
      <c r="CR1046" s="590"/>
      <c r="CS1046" s="590"/>
      <c r="CT1046" s="590"/>
      <c r="CU1046" s="590"/>
      <c r="CV1046" s="590"/>
      <c r="CW1046" s="586"/>
      <c r="CX1046" s="591"/>
      <c r="CY1046" s="591"/>
      <c r="CZ1046" s="591"/>
      <c r="DA1046" s="591"/>
      <c r="DB1046" s="591"/>
      <c r="DC1046" s="591"/>
      <c r="DD1046" s="591"/>
      <c r="DE1046" s="591"/>
      <c r="DF1046" s="591"/>
      <c r="DG1046" s="591"/>
      <c r="DH1046" s="591"/>
      <c r="DI1046" s="591"/>
      <c r="DJ1046" s="591"/>
      <c r="DK1046" s="591"/>
      <c r="DL1046" s="591"/>
      <c r="DM1046" s="591"/>
      <c r="DN1046" s="591"/>
      <c r="DO1046" s="591"/>
      <c r="DP1046" s="591"/>
      <c r="DQ1046" s="591"/>
      <c r="DR1046" s="591"/>
      <c r="DS1046" s="588"/>
      <c r="DT1046" s="591"/>
      <c r="DU1046" s="591"/>
      <c r="DV1046" s="591"/>
      <c r="DW1046" s="591"/>
      <c r="DX1046" s="591"/>
      <c r="DY1046" s="591"/>
      <c r="DZ1046" s="591"/>
      <c r="EA1046" s="591"/>
      <c r="EB1046" s="591"/>
      <c r="EC1046" s="591"/>
      <c r="ED1046" s="591"/>
      <c r="EE1046" s="591"/>
      <c r="EF1046" s="591"/>
      <c r="EG1046" s="591"/>
      <c r="EH1046" s="591"/>
      <c r="EI1046" s="591"/>
      <c r="EJ1046" s="591"/>
      <c r="EK1046" s="591"/>
      <c r="EL1046" s="591"/>
      <c r="EM1046" s="591"/>
      <c r="EN1046" s="591"/>
    </row>
    <row r="1047" spans="1:144" x14ac:dyDescent="0.25">
      <c r="A1047" s="589"/>
      <c r="B1047" s="590"/>
      <c r="C1047" s="590"/>
      <c r="D1047" s="590"/>
      <c r="E1047" s="590"/>
      <c r="F1047" s="590"/>
      <c r="G1047" s="590"/>
      <c r="H1047" s="590"/>
      <c r="I1047" s="590"/>
      <c r="J1047" s="590"/>
      <c r="K1047" s="590"/>
      <c r="L1047" s="590"/>
      <c r="M1047" s="590"/>
      <c r="N1047" s="590"/>
      <c r="O1047" s="590"/>
      <c r="P1047" s="590"/>
      <c r="Q1047" s="590"/>
      <c r="R1047" s="590"/>
      <c r="S1047" s="590"/>
      <c r="T1047" s="590"/>
      <c r="U1047" s="590"/>
      <c r="V1047" s="590"/>
      <c r="W1047" s="590"/>
      <c r="X1047" s="590"/>
      <c r="Y1047" s="590"/>
      <c r="Z1047" s="590"/>
      <c r="AA1047" s="590"/>
      <c r="AB1047" s="590"/>
      <c r="AC1047" s="590"/>
      <c r="AD1047" s="590"/>
      <c r="AE1047" s="590"/>
      <c r="AF1047" s="590"/>
      <c r="AG1047" s="590"/>
      <c r="AH1047" s="590"/>
      <c r="AI1047" s="590"/>
      <c r="AJ1047" s="590"/>
      <c r="AK1047" s="590"/>
      <c r="AL1047" s="590"/>
      <c r="AM1047" s="590"/>
      <c r="AN1047" s="590"/>
      <c r="AO1047" s="590"/>
      <c r="AP1047" s="590"/>
      <c r="AQ1047" s="590"/>
      <c r="AR1047" s="590"/>
      <c r="AS1047" s="590"/>
      <c r="AT1047" s="590"/>
      <c r="AU1047" s="590"/>
      <c r="AV1047" s="590"/>
      <c r="AW1047" s="590"/>
      <c r="AX1047" s="590"/>
      <c r="AY1047" s="590"/>
      <c r="AZ1047" s="590"/>
      <c r="BA1047" s="590"/>
      <c r="BB1047" s="590"/>
      <c r="BC1047" s="590"/>
      <c r="BD1047" s="590"/>
      <c r="BE1047" s="590"/>
      <c r="BF1047" s="590"/>
      <c r="BG1047" s="590"/>
      <c r="BH1047" s="590"/>
      <c r="BI1047" s="590"/>
      <c r="BJ1047" s="590"/>
      <c r="BK1047" s="590"/>
      <c r="BL1047" s="590"/>
      <c r="BM1047" s="590"/>
      <c r="BN1047" s="590"/>
      <c r="BO1047" s="590"/>
      <c r="BP1047" s="590"/>
      <c r="BQ1047" s="590"/>
      <c r="BR1047" s="590"/>
      <c r="BS1047" s="590"/>
      <c r="BT1047" s="590"/>
      <c r="BU1047" s="590"/>
      <c r="BV1047" s="590"/>
      <c r="BW1047" s="590"/>
      <c r="BX1047" s="590"/>
      <c r="BY1047" s="590"/>
      <c r="BZ1047" s="590"/>
      <c r="CA1047" s="590"/>
      <c r="CB1047" s="590"/>
      <c r="CC1047" s="590"/>
      <c r="CD1047" s="590"/>
      <c r="CE1047" s="590"/>
      <c r="CF1047" s="590"/>
      <c r="CG1047" s="590"/>
      <c r="CH1047" s="590"/>
      <c r="CI1047" s="590"/>
      <c r="CJ1047" s="590"/>
      <c r="CK1047" s="590"/>
      <c r="CL1047" s="590"/>
      <c r="CM1047" s="590"/>
      <c r="CN1047" s="590"/>
      <c r="CO1047" s="590"/>
      <c r="CP1047" s="590"/>
      <c r="CQ1047" s="590"/>
      <c r="CR1047" s="590"/>
      <c r="CS1047" s="590"/>
      <c r="CT1047" s="590"/>
      <c r="CU1047" s="590"/>
      <c r="CV1047" s="590"/>
      <c r="CW1047" s="586"/>
      <c r="CX1047" s="591"/>
      <c r="CY1047" s="591"/>
      <c r="CZ1047" s="591"/>
      <c r="DA1047" s="591"/>
      <c r="DB1047" s="591"/>
      <c r="DC1047" s="591"/>
      <c r="DD1047" s="591"/>
      <c r="DE1047" s="591"/>
      <c r="DF1047" s="591"/>
      <c r="DG1047" s="591"/>
      <c r="DH1047" s="591"/>
      <c r="DI1047" s="591"/>
      <c r="DJ1047" s="591"/>
      <c r="DK1047" s="591"/>
      <c r="DL1047" s="591"/>
      <c r="DM1047" s="591"/>
      <c r="DN1047" s="591"/>
      <c r="DO1047" s="591"/>
      <c r="DP1047" s="591"/>
      <c r="DQ1047" s="591"/>
      <c r="DR1047" s="591"/>
      <c r="DS1047" s="588"/>
      <c r="DT1047" s="591"/>
      <c r="DU1047" s="591"/>
      <c r="DV1047" s="591"/>
      <c r="DW1047" s="591"/>
      <c r="DX1047" s="591"/>
      <c r="DY1047" s="591"/>
      <c r="DZ1047" s="591"/>
      <c r="EA1047" s="591"/>
      <c r="EB1047" s="591"/>
      <c r="EC1047" s="591"/>
      <c r="ED1047" s="591"/>
      <c r="EE1047" s="591"/>
      <c r="EF1047" s="591"/>
      <c r="EG1047" s="591"/>
      <c r="EH1047" s="591"/>
      <c r="EI1047" s="591"/>
      <c r="EJ1047" s="591"/>
      <c r="EK1047" s="591"/>
      <c r="EL1047" s="591"/>
      <c r="EM1047" s="591"/>
      <c r="EN1047" s="591"/>
    </row>
    <row r="1048" spans="1:144" x14ac:dyDescent="0.25">
      <c r="A1048" s="589"/>
      <c r="B1048" s="590"/>
      <c r="C1048" s="590"/>
      <c r="D1048" s="590"/>
      <c r="E1048" s="590"/>
      <c r="F1048" s="590"/>
      <c r="G1048" s="590"/>
      <c r="H1048" s="590"/>
      <c r="I1048" s="590"/>
      <c r="J1048" s="590"/>
      <c r="K1048" s="590"/>
      <c r="L1048" s="590"/>
      <c r="M1048" s="590"/>
      <c r="N1048" s="590"/>
      <c r="O1048" s="590"/>
      <c r="P1048" s="590"/>
      <c r="Q1048" s="590"/>
      <c r="R1048" s="590"/>
      <c r="S1048" s="590"/>
      <c r="T1048" s="590"/>
      <c r="U1048" s="590"/>
      <c r="V1048" s="590"/>
      <c r="W1048" s="590"/>
      <c r="X1048" s="590"/>
      <c r="Y1048" s="590"/>
      <c r="Z1048" s="590"/>
      <c r="AA1048" s="590"/>
      <c r="AB1048" s="590"/>
      <c r="AC1048" s="590"/>
      <c r="AD1048" s="590"/>
      <c r="AE1048" s="590"/>
      <c r="AF1048" s="590"/>
      <c r="AG1048" s="590"/>
      <c r="AH1048" s="590"/>
      <c r="AI1048" s="590"/>
      <c r="AJ1048" s="590"/>
      <c r="AK1048" s="590"/>
      <c r="AL1048" s="590"/>
      <c r="AM1048" s="590"/>
      <c r="AN1048" s="590"/>
      <c r="AO1048" s="590"/>
      <c r="AP1048" s="590"/>
      <c r="AQ1048" s="590"/>
      <c r="AR1048" s="590"/>
      <c r="AS1048" s="590"/>
      <c r="AT1048" s="590"/>
      <c r="AU1048" s="590"/>
      <c r="AV1048" s="590"/>
      <c r="AW1048" s="590"/>
      <c r="AX1048" s="590"/>
      <c r="AY1048" s="590"/>
      <c r="AZ1048" s="590"/>
      <c r="BA1048" s="590"/>
      <c r="BB1048" s="590"/>
      <c r="BC1048" s="590"/>
      <c r="BD1048" s="590"/>
      <c r="BE1048" s="590"/>
      <c r="BF1048" s="590"/>
      <c r="BG1048" s="590"/>
      <c r="BH1048" s="590"/>
      <c r="BI1048" s="590"/>
      <c r="BJ1048" s="590"/>
      <c r="BK1048" s="590"/>
      <c r="BL1048" s="590"/>
      <c r="BM1048" s="590"/>
      <c r="BN1048" s="590"/>
      <c r="BO1048" s="590"/>
      <c r="BP1048" s="590"/>
      <c r="BQ1048" s="590"/>
      <c r="BR1048" s="590"/>
      <c r="BS1048" s="590"/>
      <c r="BT1048" s="590"/>
      <c r="BU1048" s="590"/>
      <c r="BV1048" s="590"/>
      <c r="BW1048" s="590"/>
      <c r="BX1048" s="590"/>
      <c r="BY1048" s="590"/>
      <c r="BZ1048" s="590"/>
      <c r="CA1048" s="590"/>
      <c r="CB1048" s="590"/>
      <c r="CC1048" s="590"/>
      <c r="CD1048" s="590"/>
      <c r="CE1048" s="590"/>
      <c r="CF1048" s="590"/>
      <c r="CG1048" s="590"/>
      <c r="CH1048" s="590"/>
      <c r="CI1048" s="590"/>
      <c r="CJ1048" s="590"/>
      <c r="CK1048" s="590"/>
      <c r="CL1048" s="590"/>
      <c r="CM1048" s="590"/>
      <c r="CN1048" s="590"/>
      <c r="CO1048" s="590"/>
      <c r="CP1048" s="590"/>
      <c r="CQ1048" s="590"/>
      <c r="CR1048" s="590"/>
      <c r="CS1048" s="590"/>
      <c r="CT1048" s="590"/>
      <c r="CU1048" s="590"/>
      <c r="CV1048" s="590"/>
      <c r="CW1048" s="586"/>
      <c r="CX1048" s="591"/>
      <c r="CY1048" s="591"/>
      <c r="CZ1048" s="591"/>
      <c r="DA1048" s="591"/>
      <c r="DB1048" s="591"/>
      <c r="DC1048" s="591"/>
      <c r="DD1048" s="591"/>
      <c r="DE1048" s="591"/>
      <c r="DF1048" s="591"/>
      <c r="DG1048" s="591"/>
      <c r="DH1048" s="591"/>
      <c r="DI1048" s="591"/>
      <c r="DJ1048" s="591"/>
      <c r="DK1048" s="591"/>
      <c r="DL1048" s="591"/>
      <c r="DM1048" s="591"/>
      <c r="DN1048" s="591"/>
      <c r="DO1048" s="591"/>
      <c r="DP1048" s="591"/>
      <c r="DQ1048" s="591"/>
      <c r="DR1048" s="591"/>
      <c r="DS1048" s="588"/>
      <c r="DT1048" s="591"/>
      <c r="DU1048" s="591"/>
      <c r="DV1048" s="591"/>
      <c r="DW1048" s="591"/>
      <c r="DX1048" s="591"/>
      <c r="DY1048" s="591"/>
      <c r="DZ1048" s="591"/>
      <c r="EA1048" s="591"/>
      <c r="EB1048" s="591"/>
      <c r="EC1048" s="591"/>
      <c r="ED1048" s="591"/>
      <c r="EE1048" s="591"/>
      <c r="EF1048" s="591"/>
      <c r="EG1048" s="591"/>
      <c r="EH1048" s="591"/>
      <c r="EI1048" s="591"/>
      <c r="EJ1048" s="591"/>
      <c r="EK1048" s="591"/>
      <c r="EL1048" s="591"/>
      <c r="EM1048" s="591"/>
      <c r="EN1048" s="591"/>
    </row>
    <row r="1049" spans="1:144" x14ac:dyDescent="0.25">
      <c r="A1049" s="589"/>
      <c r="B1049" s="590"/>
      <c r="C1049" s="590"/>
      <c r="D1049" s="590"/>
      <c r="E1049" s="590"/>
      <c r="F1049" s="590"/>
      <c r="G1049" s="590"/>
      <c r="H1049" s="590"/>
      <c r="I1049" s="590"/>
      <c r="J1049" s="590"/>
      <c r="K1049" s="590"/>
      <c r="L1049" s="590"/>
      <c r="M1049" s="590"/>
      <c r="N1049" s="590"/>
      <c r="O1049" s="590"/>
      <c r="P1049" s="590"/>
      <c r="Q1049" s="590"/>
      <c r="R1049" s="590"/>
      <c r="S1049" s="590"/>
      <c r="T1049" s="590"/>
      <c r="U1049" s="590"/>
      <c r="V1049" s="590"/>
      <c r="W1049" s="590"/>
      <c r="X1049" s="590"/>
      <c r="Y1049" s="590"/>
      <c r="Z1049" s="590"/>
      <c r="AA1049" s="590"/>
      <c r="AB1049" s="590"/>
      <c r="AC1049" s="590"/>
      <c r="AD1049" s="590"/>
      <c r="AE1049" s="590"/>
      <c r="AF1049" s="590"/>
      <c r="AG1049" s="590"/>
      <c r="AH1049" s="590"/>
      <c r="AI1049" s="590"/>
      <c r="AJ1049" s="590"/>
      <c r="AK1049" s="590"/>
      <c r="AL1049" s="590"/>
      <c r="AM1049" s="590"/>
      <c r="AN1049" s="590"/>
      <c r="AO1049" s="590"/>
      <c r="AP1049" s="590"/>
      <c r="AQ1049" s="590"/>
      <c r="AR1049" s="590"/>
      <c r="AS1049" s="590"/>
      <c r="AT1049" s="590"/>
      <c r="AU1049" s="590"/>
      <c r="AV1049" s="590"/>
      <c r="AW1049" s="590"/>
      <c r="AX1049" s="590"/>
      <c r="AY1049" s="590"/>
      <c r="AZ1049" s="590"/>
      <c r="BA1049" s="590"/>
      <c r="BB1049" s="590"/>
      <c r="BC1049" s="590"/>
      <c r="BD1049" s="590"/>
      <c r="BE1049" s="590"/>
      <c r="BF1049" s="590"/>
      <c r="BG1049" s="590"/>
      <c r="BH1049" s="590"/>
      <c r="BI1049" s="590"/>
      <c r="BJ1049" s="590"/>
      <c r="BK1049" s="590"/>
      <c r="BL1049" s="590"/>
      <c r="BM1049" s="590"/>
      <c r="BN1049" s="590"/>
      <c r="BO1049" s="590"/>
      <c r="BP1049" s="590"/>
      <c r="BQ1049" s="590"/>
      <c r="BR1049" s="590"/>
      <c r="BS1049" s="590"/>
      <c r="BT1049" s="590"/>
      <c r="BU1049" s="590"/>
      <c r="BV1049" s="590"/>
      <c r="BW1049" s="590"/>
      <c r="BX1049" s="590"/>
      <c r="BY1049" s="590"/>
      <c r="BZ1049" s="590"/>
      <c r="CA1049" s="590"/>
      <c r="CB1049" s="590"/>
      <c r="CC1049" s="590"/>
      <c r="CD1049" s="590"/>
      <c r="CE1049" s="590"/>
      <c r="CF1049" s="590"/>
      <c r="CG1049" s="590"/>
      <c r="CH1049" s="590"/>
      <c r="CI1049" s="590"/>
      <c r="CJ1049" s="590"/>
      <c r="CK1049" s="590"/>
      <c r="CL1049" s="590"/>
      <c r="CM1049" s="590"/>
      <c r="CN1049" s="590"/>
      <c r="CO1049" s="590"/>
      <c r="CP1049" s="590"/>
      <c r="CQ1049" s="590"/>
      <c r="CR1049" s="590"/>
      <c r="CS1049" s="590"/>
      <c r="CT1049" s="590"/>
      <c r="CU1049" s="590"/>
      <c r="CV1049" s="590"/>
      <c r="CW1049" s="586"/>
      <c r="CX1049" s="591"/>
      <c r="CY1049" s="591"/>
      <c r="CZ1049" s="591"/>
      <c r="DA1049" s="591"/>
      <c r="DB1049" s="591"/>
      <c r="DC1049" s="591"/>
      <c r="DD1049" s="591"/>
      <c r="DE1049" s="591"/>
      <c r="DF1049" s="591"/>
      <c r="DG1049" s="591"/>
      <c r="DH1049" s="591"/>
      <c r="DI1049" s="591"/>
      <c r="DJ1049" s="591"/>
      <c r="DK1049" s="591"/>
      <c r="DL1049" s="591"/>
      <c r="DM1049" s="591"/>
      <c r="DN1049" s="591"/>
      <c r="DO1049" s="591"/>
      <c r="DP1049" s="591"/>
      <c r="DQ1049" s="591"/>
      <c r="DR1049" s="591"/>
      <c r="DS1049" s="588"/>
      <c r="DT1049" s="591"/>
      <c r="DU1049" s="591"/>
      <c r="DV1049" s="591"/>
      <c r="DW1049" s="591"/>
      <c r="DX1049" s="591"/>
      <c r="DY1049" s="591"/>
      <c r="DZ1049" s="591"/>
      <c r="EA1049" s="591"/>
      <c r="EB1049" s="591"/>
      <c r="EC1049" s="591"/>
      <c r="ED1049" s="591"/>
      <c r="EE1049" s="591"/>
      <c r="EF1049" s="591"/>
      <c r="EG1049" s="591"/>
      <c r="EH1049" s="591"/>
      <c r="EI1049" s="591"/>
      <c r="EJ1049" s="591"/>
      <c r="EK1049" s="591"/>
      <c r="EL1049" s="591"/>
      <c r="EM1049" s="591"/>
      <c r="EN1049" s="591"/>
    </row>
    <row r="1050" spans="1:144" x14ac:dyDescent="0.25">
      <c r="A1050" s="589"/>
      <c r="B1050" s="590"/>
      <c r="C1050" s="590"/>
      <c r="D1050" s="590"/>
      <c r="E1050" s="590"/>
      <c r="F1050" s="590"/>
      <c r="G1050" s="590"/>
      <c r="H1050" s="590"/>
      <c r="I1050" s="590"/>
      <c r="J1050" s="590"/>
      <c r="K1050" s="590"/>
      <c r="L1050" s="590"/>
      <c r="M1050" s="590"/>
      <c r="N1050" s="590"/>
      <c r="O1050" s="590"/>
      <c r="P1050" s="590"/>
      <c r="Q1050" s="590"/>
      <c r="R1050" s="590"/>
      <c r="S1050" s="590"/>
      <c r="T1050" s="590"/>
      <c r="U1050" s="590"/>
      <c r="V1050" s="590"/>
      <c r="W1050" s="590"/>
      <c r="X1050" s="590"/>
      <c r="Y1050" s="590"/>
      <c r="Z1050" s="590"/>
      <c r="AA1050" s="590"/>
      <c r="AB1050" s="590"/>
      <c r="AC1050" s="590"/>
      <c r="AD1050" s="590"/>
      <c r="AE1050" s="590"/>
      <c r="AF1050" s="590"/>
      <c r="AG1050" s="590"/>
      <c r="AH1050" s="590"/>
      <c r="AI1050" s="590"/>
      <c r="AJ1050" s="590"/>
      <c r="AK1050" s="590"/>
      <c r="AL1050" s="590"/>
      <c r="AM1050" s="590"/>
      <c r="AN1050" s="590"/>
      <c r="AO1050" s="590"/>
      <c r="AP1050" s="590"/>
      <c r="AQ1050" s="590"/>
      <c r="AR1050" s="590"/>
      <c r="AS1050" s="590"/>
      <c r="AT1050" s="590"/>
      <c r="AU1050" s="590"/>
      <c r="AV1050" s="590"/>
      <c r="AW1050" s="590"/>
      <c r="AX1050" s="590"/>
      <c r="AY1050" s="590"/>
      <c r="AZ1050" s="590"/>
      <c r="BA1050" s="590"/>
      <c r="BB1050" s="590"/>
      <c r="BC1050" s="590"/>
      <c r="BD1050" s="590"/>
      <c r="BE1050" s="590"/>
      <c r="BF1050" s="590"/>
      <c r="BG1050" s="590"/>
      <c r="BH1050" s="590"/>
      <c r="BI1050" s="590"/>
      <c r="BJ1050" s="590"/>
      <c r="BK1050" s="590"/>
      <c r="BL1050" s="590"/>
      <c r="BM1050" s="590"/>
      <c r="BN1050" s="590"/>
      <c r="BO1050" s="590"/>
      <c r="BP1050" s="590"/>
      <c r="BQ1050" s="590"/>
      <c r="BR1050" s="590"/>
      <c r="BS1050" s="590"/>
      <c r="BT1050" s="590"/>
      <c r="BU1050" s="590"/>
      <c r="BV1050" s="590"/>
      <c r="BW1050" s="590"/>
      <c r="BX1050" s="590"/>
      <c r="BY1050" s="590"/>
      <c r="BZ1050" s="590"/>
      <c r="CA1050" s="590"/>
      <c r="CB1050" s="590"/>
      <c r="CC1050" s="590"/>
      <c r="CD1050" s="590"/>
      <c r="CE1050" s="590"/>
      <c r="CF1050" s="590"/>
      <c r="CG1050" s="590"/>
      <c r="CH1050" s="590"/>
      <c r="CI1050" s="590"/>
      <c r="CJ1050" s="590"/>
      <c r="CK1050" s="590"/>
      <c r="CL1050" s="590"/>
      <c r="CM1050" s="590"/>
      <c r="CN1050" s="590"/>
      <c r="CO1050" s="590"/>
      <c r="CP1050" s="590"/>
      <c r="CQ1050" s="590"/>
      <c r="CR1050" s="590"/>
      <c r="CS1050" s="590"/>
      <c r="CT1050" s="590"/>
      <c r="CU1050" s="590"/>
      <c r="CV1050" s="590"/>
      <c r="CW1050" s="586"/>
      <c r="CX1050" s="591"/>
      <c r="CY1050" s="591"/>
      <c r="CZ1050" s="591"/>
      <c r="DA1050" s="591"/>
      <c r="DB1050" s="591"/>
      <c r="DC1050" s="591"/>
      <c r="DD1050" s="591"/>
      <c r="DE1050" s="591"/>
      <c r="DF1050" s="591"/>
      <c r="DG1050" s="591"/>
      <c r="DH1050" s="591"/>
      <c r="DI1050" s="591"/>
      <c r="DJ1050" s="591"/>
      <c r="DK1050" s="591"/>
      <c r="DL1050" s="591"/>
      <c r="DM1050" s="591"/>
      <c r="DN1050" s="591"/>
      <c r="DO1050" s="591"/>
      <c r="DP1050" s="591"/>
      <c r="DQ1050" s="591"/>
      <c r="DR1050" s="591"/>
      <c r="DS1050" s="588"/>
      <c r="DT1050" s="591"/>
      <c r="DU1050" s="591"/>
      <c r="DV1050" s="591"/>
      <c r="DW1050" s="591"/>
      <c r="DX1050" s="591"/>
      <c r="DY1050" s="591"/>
      <c r="DZ1050" s="591"/>
      <c r="EA1050" s="591"/>
      <c r="EB1050" s="591"/>
      <c r="EC1050" s="591"/>
      <c r="ED1050" s="591"/>
      <c r="EE1050" s="591"/>
      <c r="EF1050" s="591"/>
      <c r="EG1050" s="591"/>
      <c r="EH1050" s="591"/>
      <c r="EI1050" s="591"/>
      <c r="EJ1050" s="591"/>
      <c r="EK1050" s="591"/>
      <c r="EL1050" s="591"/>
      <c r="EM1050" s="591"/>
      <c r="EN1050" s="591"/>
    </row>
    <row r="1051" spans="1:144" x14ac:dyDescent="0.25">
      <c r="A1051" s="589"/>
      <c r="B1051" s="590"/>
      <c r="C1051" s="590"/>
      <c r="D1051" s="590"/>
      <c r="E1051" s="590"/>
      <c r="F1051" s="590"/>
      <c r="G1051" s="590"/>
      <c r="H1051" s="590"/>
      <c r="I1051" s="590"/>
      <c r="J1051" s="590"/>
      <c r="K1051" s="590"/>
      <c r="L1051" s="590"/>
      <c r="M1051" s="590"/>
      <c r="N1051" s="590"/>
      <c r="O1051" s="590"/>
      <c r="P1051" s="590"/>
      <c r="Q1051" s="590"/>
      <c r="R1051" s="590"/>
      <c r="S1051" s="590"/>
      <c r="T1051" s="590"/>
      <c r="U1051" s="590"/>
      <c r="V1051" s="590"/>
      <c r="W1051" s="590"/>
      <c r="X1051" s="590"/>
      <c r="Y1051" s="590"/>
      <c r="Z1051" s="590"/>
      <c r="AA1051" s="590"/>
      <c r="AB1051" s="590"/>
      <c r="AC1051" s="590"/>
      <c r="AD1051" s="590"/>
      <c r="AE1051" s="590"/>
      <c r="AF1051" s="590"/>
      <c r="AG1051" s="590"/>
      <c r="AH1051" s="590"/>
      <c r="AI1051" s="590"/>
      <c r="AJ1051" s="590"/>
      <c r="AK1051" s="590"/>
      <c r="AL1051" s="590"/>
      <c r="AM1051" s="590"/>
      <c r="AN1051" s="590"/>
      <c r="AO1051" s="590"/>
      <c r="AP1051" s="590"/>
      <c r="AQ1051" s="590"/>
      <c r="AR1051" s="590"/>
      <c r="AS1051" s="590"/>
      <c r="AT1051" s="590"/>
      <c r="AU1051" s="590"/>
      <c r="AV1051" s="590"/>
      <c r="AW1051" s="590"/>
      <c r="AX1051" s="590"/>
      <c r="AY1051" s="590"/>
      <c r="AZ1051" s="590"/>
      <c r="BA1051" s="590"/>
      <c r="BB1051" s="590"/>
      <c r="BC1051" s="590"/>
      <c r="BD1051" s="590"/>
      <c r="BE1051" s="590"/>
      <c r="BF1051" s="590"/>
      <c r="BG1051" s="590"/>
      <c r="BH1051" s="590"/>
      <c r="BI1051" s="590"/>
      <c r="BJ1051" s="590"/>
      <c r="BK1051" s="590"/>
      <c r="BL1051" s="590"/>
      <c r="BM1051" s="590"/>
      <c r="BN1051" s="590"/>
      <c r="BO1051" s="590"/>
      <c r="BP1051" s="590"/>
      <c r="BQ1051" s="590"/>
      <c r="BR1051" s="590"/>
      <c r="BS1051" s="590"/>
      <c r="BT1051" s="590"/>
      <c r="BU1051" s="590"/>
      <c r="BV1051" s="590"/>
      <c r="BW1051" s="590"/>
      <c r="BX1051" s="590"/>
      <c r="BY1051" s="590"/>
      <c r="BZ1051" s="590"/>
      <c r="CA1051" s="590"/>
      <c r="CB1051" s="590"/>
      <c r="CC1051" s="590"/>
      <c r="CD1051" s="590"/>
      <c r="CE1051" s="590"/>
      <c r="CF1051" s="590"/>
      <c r="CG1051" s="590"/>
      <c r="CH1051" s="590"/>
      <c r="CI1051" s="590"/>
      <c r="CJ1051" s="590"/>
      <c r="CK1051" s="590"/>
      <c r="CL1051" s="590"/>
      <c r="CM1051" s="590"/>
      <c r="CN1051" s="590"/>
      <c r="CO1051" s="590"/>
      <c r="CP1051" s="590"/>
      <c r="CQ1051" s="590"/>
      <c r="CR1051" s="590"/>
      <c r="CS1051" s="590"/>
      <c r="CT1051" s="590"/>
      <c r="CU1051" s="590"/>
      <c r="CV1051" s="590"/>
      <c r="CW1051" s="586"/>
      <c r="CX1051" s="591"/>
      <c r="CY1051" s="591"/>
      <c r="CZ1051" s="591"/>
      <c r="DA1051" s="591"/>
      <c r="DB1051" s="591"/>
      <c r="DC1051" s="591"/>
      <c r="DD1051" s="591"/>
      <c r="DE1051" s="591"/>
      <c r="DF1051" s="591"/>
      <c r="DG1051" s="591"/>
      <c r="DH1051" s="591"/>
      <c r="DI1051" s="591"/>
      <c r="DJ1051" s="591"/>
      <c r="DK1051" s="591"/>
      <c r="DL1051" s="591"/>
      <c r="DM1051" s="591"/>
      <c r="DN1051" s="591"/>
      <c r="DO1051" s="591"/>
      <c r="DP1051" s="591"/>
      <c r="DQ1051" s="591"/>
      <c r="DR1051" s="591"/>
      <c r="DS1051" s="588"/>
      <c r="DT1051" s="591"/>
      <c r="DU1051" s="591"/>
      <c r="DV1051" s="591"/>
      <c r="DW1051" s="591"/>
      <c r="DX1051" s="591"/>
      <c r="DY1051" s="591"/>
      <c r="DZ1051" s="591"/>
      <c r="EA1051" s="591"/>
      <c r="EB1051" s="591"/>
      <c r="EC1051" s="591"/>
      <c r="ED1051" s="591"/>
      <c r="EE1051" s="591"/>
      <c r="EF1051" s="591"/>
      <c r="EG1051" s="591"/>
      <c r="EH1051" s="591"/>
      <c r="EI1051" s="591"/>
      <c r="EJ1051" s="591"/>
      <c r="EK1051" s="591"/>
      <c r="EL1051" s="591"/>
      <c r="EM1051" s="591"/>
      <c r="EN1051" s="591"/>
    </row>
    <row r="1052" spans="1:144" x14ac:dyDescent="0.25">
      <c r="A1052" s="589"/>
      <c r="B1052" s="590"/>
      <c r="C1052" s="590"/>
      <c r="D1052" s="590"/>
      <c r="E1052" s="590"/>
      <c r="F1052" s="590"/>
      <c r="G1052" s="590"/>
      <c r="H1052" s="590"/>
      <c r="I1052" s="590"/>
      <c r="J1052" s="590"/>
      <c r="K1052" s="590"/>
      <c r="L1052" s="590"/>
      <c r="M1052" s="590"/>
      <c r="N1052" s="590"/>
      <c r="O1052" s="590"/>
      <c r="P1052" s="590"/>
      <c r="Q1052" s="590"/>
      <c r="R1052" s="590"/>
      <c r="S1052" s="590"/>
      <c r="T1052" s="590"/>
      <c r="U1052" s="590"/>
      <c r="V1052" s="590"/>
      <c r="W1052" s="590"/>
      <c r="X1052" s="590"/>
      <c r="Y1052" s="590"/>
      <c r="Z1052" s="590"/>
      <c r="AA1052" s="590"/>
      <c r="AB1052" s="590"/>
      <c r="AC1052" s="590"/>
      <c r="AD1052" s="590"/>
      <c r="AE1052" s="590"/>
      <c r="AF1052" s="590"/>
      <c r="AG1052" s="590"/>
      <c r="AH1052" s="590"/>
      <c r="AI1052" s="590"/>
      <c r="AJ1052" s="590"/>
      <c r="AK1052" s="590"/>
      <c r="AL1052" s="590"/>
      <c r="AM1052" s="590"/>
      <c r="AN1052" s="590"/>
      <c r="AO1052" s="590"/>
      <c r="AP1052" s="590"/>
      <c r="AQ1052" s="590"/>
      <c r="AR1052" s="590"/>
      <c r="AS1052" s="590"/>
      <c r="AT1052" s="590"/>
      <c r="AU1052" s="590"/>
      <c r="AV1052" s="590"/>
      <c r="AW1052" s="590"/>
      <c r="AX1052" s="590"/>
      <c r="AY1052" s="590"/>
      <c r="AZ1052" s="590"/>
      <c r="BA1052" s="590"/>
      <c r="BB1052" s="590"/>
      <c r="BC1052" s="590"/>
      <c r="BD1052" s="590"/>
      <c r="BE1052" s="590"/>
      <c r="BF1052" s="590"/>
      <c r="BG1052" s="590"/>
      <c r="BH1052" s="590"/>
      <c r="BI1052" s="590"/>
      <c r="BJ1052" s="590"/>
      <c r="BK1052" s="590"/>
      <c r="BL1052" s="590"/>
      <c r="BM1052" s="590"/>
      <c r="BN1052" s="590"/>
      <c r="BO1052" s="590"/>
      <c r="BP1052" s="590"/>
      <c r="BQ1052" s="590"/>
      <c r="BR1052" s="590"/>
      <c r="BS1052" s="590"/>
      <c r="BT1052" s="590"/>
      <c r="BU1052" s="590"/>
      <c r="BV1052" s="590"/>
      <c r="BW1052" s="590"/>
      <c r="BX1052" s="590"/>
      <c r="BY1052" s="590"/>
      <c r="BZ1052" s="590"/>
      <c r="CA1052" s="590"/>
      <c r="CB1052" s="590"/>
      <c r="CC1052" s="590"/>
      <c r="CD1052" s="590"/>
      <c r="CE1052" s="590"/>
      <c r="CF1052" s="590"/>
      <c r="CG1052" s="590"/>
      <c r="CH1052" s="590"/>
      <c r="CI1052" s="590"/>
      <c r="CJ1052" s="590"/>
      <c r="CK1052" s="590"/>
      <c r="CL1052" s="590"/>
      <c r="CM1052" s="590"/>
      <c r="CN1052" s="590"/>
      <c r="CO1052" s="590"/>
      <c r="CP1052" s="590"/>
      <c r="CQ1052" s="590"/>
      <c r="CR1052" s="590"/>
      <c r="CS1052" s="590"/>
      <c r="CT1052" s="590"/>
      <c r="CU1052" s="590"/>
      <c r="CV1052" s="590"/>
      <c r="CW1052" s="586"/>
      <c r="CX1052" s="591"/>
      <c r="CY1052" s="591"/>
      <c r="CZ1052" s="591"/>
      <c r="DA1052" s="591"/>
      <c r="DB1052" s="591"/>
      <c r="DC1052" s="591"/>
      <c r="DD1052" s="591"/>
      <c r="DE1052" s="591"/>
      <c r="DF1052" s="591"/>
      <c r="DG1052" s="591"/>
      <c r="DH1052" s="591"/>
      <c r="DI1052" s="591"/>
      <c r="DJ1052" s="591"/>
      <c r="DK1052" s="591"/>
      <c r="DL1052" s="591"/>
      <c r="DM1052" s="591"/>
      <c r="DN1052" s="591"/>
      <c r="DO1052" s="591"/>
      <c r="DP1052" s="591"/>
      <c r="DQ1052" s="591"/>
      <c r="DR1052" s="591"/>
      <c r="DS1052" s="588"/>
      <c r="DT1052" s="591"/>
      <c r="DU1052" s="591"/>
      <c r="DV1052" s="591"/>
      <c r="DW1052" s="591"/>
      <c r="DX1052" s="591"/>
      <c r="DY1052" s="591"/>
      <c r="DZ1052" s="591"/>
      <c r="EA1052" s="591"/>
      <c r="EB1052" s="591"/>
      <c r="EC1052" s="591"/>
      <c r="ED1052" s="591"/>
      <c r="EE1052" s="591"/>
      <c r="EF1052" s="591"/>
      <c r="EG1052" s="591"/>
      <c r="EH1052" s="591"/>
      <c r="EI1052" s="591"/>
      <c r="EJ1052" s="591"/>
      <c r="EK1052" s="591"/>
      <c r="EL1052" s="591"/>
      <c r="EM1052" s="591"/>
      <c r="EN1052" s="591"/>
    </row>
    <row r="1053" spans="1:144" x14ac:dyDescent="0.25">
      <c r="A1053" s="589"/>
      <c r="B1053" s="590"/>
      <c r="C1053" s="590"/>
      <c r="D1053" s="590"/>
      <c r="E1053" s="590"/>
      <c r="F1053" s="590"/>
      <c r="G1053" s="590"/>
      <c r="H1053" s="590"/>
      <c r="I1053" s="590"/>
      <c r="J1053" s="590"/>
      <c r="K1053" s="590"/>
      <c r="L1053" s="590"/>
      <c r="M1053" s="590"/>
      <c r="N1053" s="590"/>
      <c r="O1053" s="590"/>
      <c r="P1053" s="590"/>
      <c r="Q1053" s="590"/>
      <c r="R1053" s="590"/>
      <c r="S1053" s="590"/>
      <c r="T1053" s="590"/>
      <c r="U1053" s="590"/>
      <c r="V1053" s="590"/>
      <c r="W1053" s="590"/>
      <c r="X1053" s="590"/>
      <c r="Y1053" s="590"/>
      <c r="Z1053" s="590"/>
      <c r="AA1053" s="590"/>
      <c r="AB1053" s="590"/>
      <c r="AC1053" s="590"/>
      <c r="AD1053" s="590"/>
      <c r="AE1053" s="590"/>
      <c r="AF1053" s="590"/>
      <c r="AG1053" s="590"/>
      <c r="AH1053" s="590"/>
      <c r="AI1053" s="590"/>
      <c r="AJ1053" s="590"/>
      <c r="AK1053" s="590"/>
      <c r="AL1053" s="590"/>
      <c r="AM1053" s="590"/>
      <c r="AN1053" s="590"/>
      <c r="AO1053" s="590"/>
      <c r="AP1053" s="590"/>
      <c r="AQ1053" s="590"/>
      <c r="AR1053" s="590"/>
      <c r="AS1053" s="590"/>
      <c r="AT1053" s="590"/>
      <c r="AU1053" s="590"/>
      <c r="AV1053" s="590"/>
      <c r="AW1053" s="590"/>
      <c r="AX1053" s="590"/>
      <c r="AY1053" s="590"/>
      <c r="AZ1053" s="590"/>
      <c r="BA1053" s="590"/>
      <c r="BB1053" s="590"/>
      <c r="BC1053" s="590"/>
      <c r="BD1053" s="590"/>
      <c r="BE1053" s="590"/>
      <c r="BF1053" s="590"/>
      <c r="BG1053" s="590"/>
      <c r="BH1053" s="590"/>
      <c r="BI1053" s="590"/>
      <c r="BJ1053" s="590"/>
      <c r="BK1053" s="590"/>
      <c r="BL1053" s="590"/>
      <c r="BM1053" s="590"/>
      <c r="BN1053" s="590"/>
      <c r="BO1053" s="590"/>
      <c r="BP1053" s="590"/>
      <c r="BQ1053" s="590"/>
      <c r="BR1053" s="590"/>
      <c r="BS1053" s="590"/>
      <c r="BT1053" s="590"/>
      <c r="BU1053" s="590"/>
      <c r="BV1053" s="590"/>
      <c r="BW1053" s="590"/>
      <c r="BX1053" s="590"/>
      <c r="BY1053" s="590"/>
      <c r="BZ1053" s="590"/>
      <c r="CA1053" s="590"/>
      <c r="CB1053" s="590"/>
      <c r="CC1053" s="590"/>
      <c r="CD1053" s="590"/>
      <c r="CE1053" s="590"/>
      <c r="CF1053" s="590"/>
      <c r="CG1053" s="590"/>
      <c r="CH1053" s="590"/>
      <c r="CI1053" s="590"/>
      <c r="CJ1053" s="590"/>
      <c r="CK1053" s="590"/>
      <c r="CL1053" s="590"/>
      <c r="CM1053" s="590"/>
      <c r="CN1053" s="590"/>
      <c r="CO1053" s="590"/>
      <c r="CP1053" s="590"/>
      <c r="CQ1053" s="590"/>
      <c r="CR1053" s="590"/>
      <c r="CS1053" s="590"/>
      <c r="CT1053" s="590"/>
      <c r="CU1053" s="590"/>
      <c r="CV1053" s="590"/>
      <c r="CW1053" s="586"/>
      <c r="CX1053" s="591"/>
      <c r="CY1053" s="591"/>
      <c r="CZ1053" s="591"/>
      <c r="DA1053" s="591"/>
      <c r="DB1053" s="591"/>
      <c r="DC1053" s="591"/>
      <c r="DD1053" s="591"/>
      <c r="DE1053" s="591"/>
      <c r="DF1053" s="591"/>
      <c r="DG1053" s="591"/>
      <c r="DH1053" s="591"/>
      <c r="DI1053" s="591"/>
      <c r="DJ1053" s="591"/>
      <c r="DK1053" s="591"/>
      <c r="DL1053" s="591"/>
      <c r="DM1053" s="591"/>
      <c r="DN1053" s="591"/>
      <c r="DO1053" s="591"/>
      <c r="DP1053" s="591"/>
      <c r="DQ1053" s="591"/>
      <c r="DR1053" s="591"/>
      <c r="DS1053" s="588"/>
      <c r="DT1053" s="591"/>
      <c r="DU1053" s="591"/>
      <c r="DV1053" s="591"/>
      <c r="DW1053" s="591"/>
      <c r="DX1053" s="591"/>
      <c r="DY1053" s="591"/>
      <c r="DZ1053" s="591"/>
      <c r="EA1053" s="591"/>
      <c r="EB1053" s="591"/>
      <c r="EC1053" s="591"/>
      <c r="ED1053" s="591"/>
      <c r="EE1053" s="591"/>
      <c r="EF1053" s="591"/>
      <c r="EG1053" s="591"/>
      <c r="EH1053" s="591"/>
      <c r="EI1053" s="591"/>
      <c r="EJ1053" s="591"/>
      <c r="EK1053" s="591"/>
      <c r="EL1053" s="591"/>
      <c r="EM1053" s="591"/>
      <c r="EN1053" s="591"/>
    </row>
    <row r="1054" spans="1:144" x14ac:dyDescent="0.25">
      <c r="A1054" s="589"/>
      <c r="B1054" s="590"/>
      <c r="C1054" s="590"/>
      <c r="D1054" s="590"/>
      <c r="E1054" s="590"/>
      <c r="F1054" s="590"/>
      <c r="G1054" s="590"/>
      <c r="H1054" s="590"/>
      <c r="I1054" s="590"/>
      <c r="J1054" s="590"/>
      <c r="K1054" s="590"/>
      <c r="L1054" s="590"/>
      <c r="M1054" s="590"/>
      <c r="N1054" s="590"/>
      <c r="O1054" s="590"/>
      <c r="P1054" s="590"/>
      <c r="Q1054" s="590"/>
      <c r="R1054" s="590"/>
      <c r="S1054" s="590"/>
      <c r="T1054" s="590"/>
      <c r="U1054" s="590"/>
      <c r="V1054" s="590"/>
      <c r="W1054" s="590"/>
      <c r="X1054" s="590"/>
      <c r="Y1054" s="590"/>
      <c r="Z1054" s="590"/>
      <c r="AA1054" s="590"/>
      <c r="AB1054" s="590"/>
      <c r="AC1054" s="590"/>
      <c r="AD1054" s="590"/>
      <c r="AE1054" s="590"/>
      <c r="AF1054" s="590"/>
      <c r="AG1054" s="590"/>
      <c r="AH1054" s="590"/>
      <c r="AI1054" s="590"/>
      <c r="AJ1054" s="590"/>
      <c r="AK1054" s="590"/>
      <c r="AL1054" s="590"/>
      <c r="AM1054" s="590"/>
      <c r="AN1054" s="590"/>
      <c r="AO1054" s="590"/>
      <c r="AP1054" s="590"/>
      <c r="AQ1054" s="590"/>
      <c r="AR1054" s="590"/>
      <c r="AS1054" s="590"/>
      <c r="AT1054" s="590"/>
      <c r="AU1054" s="590"/>
      <c r="AV1054" s="590"/>
      <c r="AW1054" s="590"/>
      <c r="AX1054" s="590"/>
      <c r="AY1054" s="590"/>
      <c r="AZ1054" s="590"/>
      <c r="BA1054" s="590"/>
      <c r="BB1054" s="590"/>
      <c r="BC1054" s="590"/>
      <c r="BD1054" s="590"/>
      <c r="BE1054" s="590"/>
      <c r="BF1054" s="590"/>
      <c r="BG1054" s="590"/>
      <c r="BH1054" s="590"/>
      <c r="BI1054" s="590"/>
      <c r="BJ1054" s="590"/>
      <c r="BK1054" s="590"/>
      <c r="BL1054" s="590"/>
      <c r="BM1054" s="590"/>
      <c r="BN1054" s="590"/>
      <c r="BO1054" s="590"/>
      <c r="BP1054" s="590"/>
      <c r="BQ1054" s="590"/>
      <c r="BR1054" s="590"/>
      <c r="BS1054" s="590"/>
      <c r="BT1054" s="590"/>
      <c r="BU1054" s="590"/>
      <c r="BV1054" s="590"/>
      <c r="BW1054" s="590"/>
      <c r="BX1054" s="590"/>
      <c r="BY1054" s="590"/>
      <c r="BZ1054" s="590"/>
      <c r="CA1054" s="590"/>
      <c r="CB1054" s="590"/>
      <c r="CC1054" s="590"/>
      <c r="CD1054" s="590"/>
      <c r="CE1054" s="590"/>
      <c r="CF1054" s="590"/>
      <c r="CG1054" s="590"/>
      <c r="CH1054" s="590"/>
      <c r="CI1054" s="590"/>
      <c r="CJ1054" s="590"/>
      <c r="CK1054" s="590"/>
      <c r="CL1054" s="590"/>
      <c r="CM1054" s="590"/>
      <c r="CN1054" s="590"/>
      <c r="CO1054" s="590"/>
      <c r="CP1054" s="590"/>
      <c r="CQ1054" s="590"/>
      <c r="CR1054" s="590"/>
      <c r="CS1054" s="590"/>
      <c r="CT1054" s="590"/>
      <c r="CU1054" s="590"/>
      <c r="CV1054" s="590"/>
      <c r="CW1054" s="586"/>
      <c r="CX1054" s="591"/>
      <c r="CY1054" s="591"/>
      <c r="CZ1054" s="591"/>
      <c r="DA1054" s="591"/>
      <c r="DB1054" s="591"/>
      <c r="DC1054" s="591"/>
      <c r="DD1054" s="591"/>
      <c r="DE1054" s="591"/>
      <c r="DF1054" s="591"/>
      <c r="DG1054" s="591"/>
      <c r="DH1054" s="591"/>
      <c r="DI1054" s="591"/>
      <c r="DJ1054" s="591"/>
      <c r="DK1054" s="591"/>
      <c r="DL1054" s="591"/>
      <c r="DM1054" s="591"/>
      <c r="DN1054" s="591"/>
      <c r="DO1054" s="591"/>
      <c r="DP1054" s="591"/>
      <c r="DQ1054" s="591"/>
      <c r="DR1054" s="591"/>
      <c r="DS1054" s="588"/>
      <c r="DT1054" s="591"/>
      <c r="DU1054" s="591"/>
      <c r="DV1054" s="591"/>
      <c r="DW1054" s="591"/>
      <c r="DX1054" s="591"/>
      <c r="DY1054" s="591"/>
      <c r="DZ1054" s="591"/>
      <c r="EA1054" s="591"/>
      <c r="EB1054" s="591"/>
      <c r="EC1054" s="591"/>
      <c r="ED1054" s="591"/>
      <c r="EE1054" s="591"/>
      <c r="EF1054" s="591"/>
      <c r="EG1054" s="591"/>
      <c r="EH1054" s="591"/>
      <c r="EI1054" s="591"/>
      <c r="EJ1054" s="591"/>
      <c r="EK1054" s="591"/>
      <c r="EL1054" s="591"/>
      <c r="EM1054" s="591"/>
      <c r="EN1054" s="591"/>
    </row>
    <row r="1055" spans="1:144" x14ac:dyDescent="0.25">
      <c r="A1055" s="589"/>
      <c r="B1055" s="590"/>
      <c r="C1055" s="590"/>
      <c r="D1055" s="590"/>
      <c r="E1055" s="590"/>
      <c r="F1055" s="590"/>
      <c r="G1055" s="590"/>
      <c r="H1055" s="590"/>
      <c r="I1055" s="590"/>
      <c r="J1055" s="590"/>
      <c r="K1055" s="590"/>
      <c r="L1055" s="590"/>
      <c r="M1055" s="590"/>
      <c r="N1055" s="590"/>
      <c r="O1055" s="590"/>
      <c r="P1055" s="590"/>
      <c r="Q1055" s="590"/>
      <c r="R1055" s="590"/>
      <c r="S1055" s="590"/>
      <c r="T1055" s="590"/>
      <c r="U1055" s="590"/>
      <c r="V1055" s="590"/>
      <c r="W1055" s="590"/>
      <c r="X1055" s="590"/>
      <c r="Y1055" s="590"/>
      <c r="Z1055" s="590"/>
      <c r="AA1055" s="590"/>
      <c r="AB1055" s="590"/>
      <c r="AC1055" s="590"/>
      <c r="AD1055" s="590"/>
      <c r="AE1055" s="590"/>
      <c r="AF1055" s="590"/>
      <c r="AG1055" s="590"/>
      <c r="AH1055" s="590"/>
      <c r="AI1055" s="590"/>
      <c r="AJ1055" s="590"/>
      <c r="AK1055" s="590"/>
      <c r="AL1055" s="590"/>
      <c r="AM1055" s="590"/>
      <c r="AN1055" s="590"/>
      <c r="AO1055" s="590"/>
      <c r="AP1055" s="590"/>
      <c r="AQ1055" s="590"/>
      <c r="AR1055" s="590"/>
      <c r="AS1055" s="590"/>
      <c r="AT1055" s="590"/>
      <c r="AU1055" s="590"/>
      <c r="AV1055" s="590"/>
      <c r="AW1055" s="590"/>
      <c r="AX1055" s="590"/>
      <c r="AY1055" s="590"/>
      <c r="AZ1055" s="590"/>
      <c r="BA1055" s="590"/>
      <c r="BB1055" s="590"/>
      <c r="BC1055" s="590"/>
      <c r="BD1055" s="590"/>
      <c r="BE1055" s="590"/>
      <c r="BF1055" s="590"/>
      <c r="BG1055" s="590"/>
      <c r="BH1055" s="590"/>
      <c r="BI1055" s="590"/>
      <c r="BJ1055" s="590"/>
      <c r="BK1055" s="590"/>
      <c r="BL1055" s="590"/>
      <c r="BM1055" s="590"/>
      <c r="BN1055" s="590"/>
      <c r="BO1055" s="590"/>
      <c r="BP1055" s="590"/>
      <c r="BQ1055" s="590"/>
      <c r="BR1055" s="590"/>
      <c r="BS1055" s="590"/>
      <c r="BT1055" s="590"/>
      <c r="BU1055" s="590"/>
      <c r="BV1055" s="590"/>
      <c r="BW1055" s="590"/>
      <c r="BX1055" s="590"/>
      <c r="BY1055" s="590"/>
      <c r="BZ1055" s="590"/>
      <c r="CA1055" s="590"/>
      <c r="CB1055" s="590"/>
      <c r="CC1055" s="590"/>
      <c r="CD1055" s="590"/>
      <c r="CE1055" s="590"/>
      <c r="CF1055" s="590"/>
      <c r="CG1055" s="590"/>
      <c r="CH1055" s="590"/>
      <c r="CI1055" s="590"/>
      <c r="CJ1055" s="590"/>
      <c r="CK1055" s="590"/>
      <c r="CL1055" s="590"/>
      <c r="CM1055" s="590"/>
      <c r="CN1055" s="590"/>
      <c r="CO1055" s="590"/>
      <c r="CP1055" s="590"/>
      <c r="CQ1055" s="590"/>
      <c r="CR1055" s="590"/>
      <c r="CS1055" s="590"/>
      <c r="CT1055" s="590"/>
      <c r="CU1055" s="590"/>
      <c r="CV1055" s="590"/>
      <c r="CW1055" s="586"/>
      <c r="CX1055" s="591"/>
      <c r="CY1055" s="591"/>
      <c r="CZ1055" s="591"/>
      <c r="DA1055" s="591"/>
      <c r="DB1055" s="591"/>
      <c r="DC1055" s="591"/>
      <c r="DD1055" s="591"/>
      <c r="DE1055" s="591"/>
      <c r="DF1055" s="591"/>
      <c r="DG1055" s="591"/>
      <c r="DH1055" s="591"/>
      <c r="DI1055" s="591"/>
      <c r="DJ1055" s="591"/>
      <c r="DK1055" s="591"/>
      <c r="DL1055" s="591"/>
      <c r="DM1055" s="591"/>
      <c r="DN1055" s="591"/>
      <c r="DO1055" s="591"/>
      <c r="DP1055" s="591"/>
      <c r="DQ1055" s="591"/>
      <c r="DR1055" s="591"/>
      <c r="DS1055" s="588"/>
      <c r="DT1055" s="591"/>
      <c r="DU1055" s="591"/>
      <c r="DV1055" s="591"/>
      <c r="DW1055" s="591"/>
      <c r="DX1055" s="591"/>
      <c r="DY1055" s="591"/>
      <c r="DZ1055" s="591"/>
      <c r="EA1055" s="591"/>
      <c r="EB1055" s="591"/>
      <c r="EC1055" s="591"/>
      <c r="ED1055" s="591"/>
      <c r="EE1055" s="591"/>
      <c r="EF1055" s="591"/>
      <c r="EG1055" s="591"/>
      <c r="EH1055" s="591"/>
      <c r="EI1055" s="591"/>
      <c r="EJ1055" s="591"/>
      <c r="EK1055" s="591"/>
      <c r="EL1055" s="591"/>
      <c r="EM1055" s="591"/>
      <c r="EN1055" s="591"/>
    </row>
    <row r="1056" spans="1:144" x14ac:dyDescent="0.25">
      <c r="A1056" s="589"/>
      <c r="B1056" s="590"/>
      <c r="C1056" s="590"/>
      <c r="D1056" s="590"/>
      <c r="E1056" s="590"/>
      <c r="F1056" s="590"/>
      <c r="G1056" s="590"/>
      <c r="H1056" s="590"/>
      <c r="I1056" s="590"/>
      <c r="J1056" s="590"/>
      <c r="K1056" s="590"/>
      <c r="L1056" s="590"/>
      <c r="M1056" s="590"/>
      <c r="N1056" s="590"/>
      <c r="O1056" s="590"/>
      <c r="P1056" s="590"/>
      <c r="Q1056" s="590"/>
      <c r="R1056" s="590"/>
      <c r="S1056" s="590"/>
      <c r="T1056" s="590"/>
      <c r="U1056" s="590"/>
      <c r="V1056" s="590"/>
      <c r="W1056" s="590"/>
      <c r="X1056" s="590"/>
      <c r="Y1056" s="590"/>
      <c r="Z1056" s="590"/>
      <c r="AA1056" s="590"/>
      <c r="AB1056" s="590"/>
      <c r="AC1056" s="590"/>
      <c r="AD1056" s="590"/>
      <c r="AE1056" s="590"/>
      <c r="AF1056" s="590"/>
      <c r="AG1056" s="590"/>
      <c r="AH1056" s="590"/>
      <c r="AI1056" s="590"/>
      <c r="AJ1056" s="590"/>
      <c r="AK1056" s="590"/>
      <c r="AL1056" s="590"/>
      <c r="AM1056" s="590"/>
      <c r="AN1056" s="590"/>
      <c r="AO1056" s="590"/>
      <c r="AP1056" s="590"/>
      <c r="AQ1056" s="590"/>
      <c r="AR1056" s="590"/>
      <c r="AS1056" s="590"/>
      <c r="AT1056" s="590"/>
      <c r="AU1056" s="590"/>
      <c r="AV1056" s="590"/>
      <c r="AW1056" s="590"/>
      <c r="AX1056" s="590"/>
      <c r="AY1056" s="590"/>
      <c r="AZ1056" s="590"/>
      <c r="BA1056" s="590"/>
      <c r="BB1056" s="590"/>
      <c r="BC1056" s="590"/>
      <c r="BD1056" s="590"/>
      <c r="BE1056" s="590"/>
      <c r="BF1056" s="590"/>
      <c r="BG1056" s="590"/>
      <c r="BH1056" s="590"/>
      <c r="BI1056" s="590"/>
      <c r="BJ1056" s="590"/>
      <c r="BK1056" s="590"/>
      <c r="BL1056" s="590"/>
      <c r="BM1056" s="590"/>
      <c r="BN1056" s="590"/>
      <c r="BO1056" s="590"/>
      <c r="BP1056" s="590"/>
      <c r="BQ1056" s="590"/>
      <c r="BR1056" s="590"/>
      <c r="BS1056" s="590"/>
      <c r="BT1056" s="590"/>
      <c r="BU1056" s="590"/>
      <c r="BV1056" s="590"/>
      <c r="BW1056" s="590"/>
      <c r="BX1056" s="590"/>
      <c r="BY1056" s="590"/>
      <c r="BZ1056" s="590"/>
      <c r="CA1056" s="590"/>
      <c r="CB1056" s="590"/>
      <c r="CC1056" s="590"/>
      <c r="CD1056" s="590"/>
      <c r="CE1056" s="590"/>
      <c r="CF1056" s="590"/>
      <c r="CG1056" s="590"/>
      <c r="CH1056" s="590"/>
      <c r="CI1056" s="590"/>
      <c r="CJ1056" s="590"/>
      <c r="CK1056" s="590"/>
      <c r="CL1056" s="590"/>
      <c r="CM1056" s="590"/>
      <c r="CN1056" s="590"/>
      <c r="CO1056" s="590"/>
      <c r="CP1056" s="590"/>
      <c r="CQ1056" s="590"/>
      <c r="CR1056" s="590"/>
      <c r="CS1056" s="590"/>
      <c r="CT1056" s="590"/>
      <c r="CU1056" s="590"/>
      <c r="CV1056" s="590"/>
      <c r="CW1056" s="586"/>
      <c r="CX1056" s="591"/>
      <c r="CY1056" s="591"/>
      <c r="CZ1056" s="591"/>
      <c r="DA1056" s="591"/>
      <c r="DB1056" s="591"/>
      <c r="DC1056" s="591"/>
      <c r="DD1056" s="591"/>
      <c r="DE1056" s="591"/>
      <c r="DF1056" s="591"/>
      <c r="DG1056" s="591"/>
      <c r="DH1056" s="591"/>
      <c r="DI1056" s="591"/>
      <c r="DJ1056" s="591"/>
      <c r="DK1056" s="591"/>
      <c r="DL1056" s="591"/>
      <c r="DM1056" s="591"/>
      <c r="DN1056" s="591"/>
      <c r="DO1056" s="591"/>
      <c r="DP1056" s="591"/>
      <c r="DQ1056" s="591"/>
      <c r="DR1056" s="591"/>
      <c r="DS1056" s="588"/>
      <c r="DT1056" s="591"/>
      <c r="DU1056" s="591"/>
      <c r="DV1056" s="591"/>
      <c r="DW1056" s="591"/>
      <c r="DX1056" s="591"/>
      <c r="DY1056" s="591"/>
      <c r="DZ1056" s="591"/>
      <c r="EA1056" s="591"/>
      <c r="EB1056" s="591"/>
      <c r="EC1056" s="591"/>
      <c r="ED1056" s="591"/>
      <c r="EE1056" s="591"/>
      <c r="EF1056" s="591"/>
      <c r="EG1056" s="591"/>
      <c r="EH1056" s="591"/>
      <c r="EI1056" s="591"/>
      <c r="EJ1056" s="591"/>
      <c r="EK1056" s="591"/>
      <c r="EL1056" s="591"/>
      <c r="EM1056" s="591"/>
      <c r="EN1056" s="591"/>
    </row>
    <row r="1057" spans="1:144" x14ac:dyDescent="0.25">
      <c r="A1057" s="589"/>
      <c r="B1057" s="590"/>
      <c r="C1057" s="590"/>
      <c r="D1057" s="590"/>
      <c r="E1057" s="590"/>
      <c r="F1057" s="590"/>
      <c r="G1057" s="590"/>
      <c r="H1057" s="590"/>
      <c r="I1057" s="590"/>
      <c r="J1057" s="590"/>
      <c r="K1057" s="590"/>
      <c r="L1057" s="590"/>
      <c r="M1057" s="590"/>
      <c r="N1057" s="590"/>
      <c r="O1057" s="590"/>
      <c r="P1057" s="590"/>
      <c r="Q1057" s="590"/>
      <c r="R1057" s="590"/>
      <c r="S1057" s="590"/>
      <c r="T1057" s="590"/>
      <c r="U1057" s="590"/>
      <c r="V1057" s="590"/>
      <c r="W1057" s="590"/>
      <c r="X1057" s="590"/>
      <c r="Y1057" s="590"/>
      <c r="Z1057" s="590"/>
      <c r="AA1057" s="590"/>
      <c r="AB1057" s="590"/>
      <c r="AC1057" s="590"/>
      <c r="AD1057" s="590"/>
      <c r="AE1057" s="590"/>
      <c r="AF1057" s="590"/>
      <c r="AG1057" s="590"/>
      <c r="AH1057" s="590"/>
      <c r="AI1057" s="590"/>
      <c r="AJ1057" s="590"/>
      <c r="AK1057" s="590"/>
      <c r="AL1057" s="590"/>
      <c r="AM1057" s="590"/>
      <c r="AN1057" s="590"/>
      <c r="AO1057" s="590"/>
      <c r="AP1057" s="590"/>
      <c r="AQ1057" s="590"/>
      <c r="AR1057" s="590"/>
      <c r="AS1057" s="590"/>
      <c r="AT1057" s="590"/>
      <c r="AU1057" s="590"/>
      <c r="AV1057" s="590"/>
      <c r="AW1057" s="590"/>
      <c r="AX1057" s="590"/>
      <c r="AY1057" s="590"/>
      <c r="AZ1057" s="590"/>
      <c r="BA1057" s="590"/>
      <c r="BB1057" s="590"/>
      <c r="BC1057" s="590"/>
      <c r="BD1057" s="590"/>
      <c r="BE1057" s="590"/>
      <c r="BF1057" s="590"/>
      <c r="BG1057" s="590"/>
      <c r="BH1057" s="590"/>
      <c r="BI1057" s="590"/>
      <c r="BJ1057" s="590"/>
      <c r="BK1057" s="590"/>
      <c r="BL1057" s="590"/>
      <c r="BM1057" s="590"/>
      <c r="BN1057" s="590"/>
      <c r="BO1057" s="590"/>
      <c r="BP1057" s="590"/>
      <c r="BQ1057" s="590"/>
      <c r="BR1057" s="590"/>
      <c r="BS1057" s="590"/>
      <c r="BT1057" s="590"/>
      <c r="BU1057" s="590"/>
      <c r="BV1057" s="590"/>
      <c r="BW1057" s="590"/>
      <c r="BX1057" s="590"/>
      <c r="BY1057" s="590"/>
      <c r="BZ1057" s="590"/>
      <c r="CA1057" s="590"/>
      <c r="CB1057" s="590"/>
      <c r="CC1057" s="590"/>
      <c r="CD1057" s="590"/>
      <c r="CE1057" s="590"/>
      <c r="CF1057" s="590"/>
      <c r="CG1057" s="590"/>
      <c r="CH1057" s="590"/>
      <c r="CI1057" s="590"/>
      <c r="CJ1057" s="590"/>
      <c r="CK1057" s="590"/>
      <c r="CL1057" s="590"/>
      <c r="CM1057" s="590"/>
      <c r="CN1057" s="590"/>
      <c r="CO1057" s="590"/>
      <c r="CP1057" s="590"/>
      <c r="CQ1057" s="590"/>
      <c r="CR1057" s="590"/>
      <c r="CS1057" s="590"/>
      <c r="CT1057" s="590"/>
      <c r="CU1057" s="590"/>
      <c r="CV1057" s="590"/>
      <c r="CW1057" s="586"/>
      <c r="CX1057" s="591"/>
      <c r="CY1057" s="591"/>
      <c r="CZ1057" s="591"/>
      <c r="DA1057" s="591"/>
      <c r="DB1057" s="591"/>
      <c r="DC1057" s="591"/>
      <c r="DD1057" s="591"/>
      <c r="DE1057" s="591"/>
      <c r="DF1057" s="591"/>
      <c r="DG1057" s="591"/>
      <c r="DH1057" s="591"/>
      <c r="DI1057" s="591"/>
      <c r="DJ1057" s="591"/>
      <c r="DK1057" s="591"/>
      <c r="DL1057" s="591"/>
      <c r="DM1057" s="591"/>
      <c r="DN1057" s="591"/>
      <c r="DO1057" s="591"/>
      <c r="DP1057" s="591"/>
      <c r="DQ1057" s="591"/>
      <c r="DR1057" s="591"/>
      <c r="DS1057" s="588"/>
      <c r="DT1057" s="591"/>
      <c r="DU1057" s="591"/>
      <c r="DV1057" s="591"/>
      <c r="DW1057" s="591"/>
      <c r="DX1057" s="591"/>
      <c r="DY1057" s="591"/>
      <c r="DZ1057" s="591"/>
      <c r="EA1057" s="591"/>
      <c r="EB1057" s="591"/>
      <c r="EC1057" s="591"/>
      <c r="ED1057" s="591"/>
      <c r="EE1057" s="591"/>
      <c r="EF1057" s="591"/>
      <c r="EG1057" s="591"/>
      <c r="EH1057" s="591"/>
      <c r="EI1057" s="591"/>
      <c r="EJ1057" s="591"/>
      <c r="EK1057" s="591"/>
      <c r="EL1057" s="591"/>
      <c r="EM1057" s="591"/>
      <c r="EN1057" s="591"/>
    </row>
    <row r="1058" spans="1:144" x14ac:dyDescent="0.25">
      <c r="A1058" s="589"/>
      <c r="B1058" s="590"/>
      <c r="C1058" s="590"/>
      <c r="D1058" s="590"/>
      <c r="E1058" s="590"/>
      <c r="F1058" s="590"/>
      <c r="G1058" s="590"/>
      <c r="H1058" s="590"/>
      <c r="I1058" s="590"/>
      <c r="J1058" s="590"/>
      <c r="K1058" s="590"/>
      <c r="L1058" s="590"/>
      <c r="M1058" s="590"/>
      <c r="N1058" s="590"/>
      <c r="O1058" s="590"/>
      <c r="P1058" s="590"/>
      <c r="Q1058" s="590"/>
      <c r="R1058" s="590"/>
      <c r="S1058" s="590"/>
      <c r="T1058" s="590"/>
      <c r="U1058" s="590"/>
      <c r="V1058" s="590"/>
      <c r="W1058" s="590"/>
      <c r="X1058" s="590"/>
      <c r="Y1058" s="590"/>
      <c r="Z1058" s="590"/>
      <c r="AA1058" s="590"/>
      <c r="AB1058" s="590"/>
      <c r="AC1058" s="590"/>
      <c r="AD1058" s="590"/>
      <c r="AE1058" s="590"/>
      <c r="AF1058" s="590"/>
      <c r="AG1058" s="590"/>
      <c r="AH1058" s="590"/>
      <c r="AI1058" s="590"/>
      <c r="AJ1058" s="590"/>
      <c r="AK1058" s="590"/>
      <c r="AL1058" s="590"/>
      <c r="AM1058" s="590"/>
      <c r="AN1058" s="590"/>
      <c r="AO1058" s="590"/>
      <c r="AP1058" s="590"/>
      <c r="AQ1058" s="590"/>
      <c r="AR1058" s="590"/>
      <c r="AS1058" s="590"/>
      <c r="AT1058" s="590"/>
      <c r="AU1058" s="590"/>
      <c r="AV1058" s="590"/>
      <c r="AW1058" s="590"/>
      <c r="AX1058" s="590"/>
      <c r="AY1058" s="590"/>
      <c r="AZ1058" s="590"/>
      <c r="BA1058" s="590"/>
      <c r="BB1058" s="590"/>
      <c r="BC1058" s="590"/>
      <c r="BD1058" s="590"/>
      <c r="BE1058" s="590"/>
      <c r="BF1058" s="590"/>
      <c r="BG1058" s="590"/>
      <c r="BH1058" s="590"/>
      <c r="BI1058" s="590"/>
      <c r="BJ1058" s="590"/>
      <c r="BK1058" s="590"/>
      <c r="BL1058" s="590"/>
      <c r="BM1058" s="590"/>
      <c r="BN1058" s="590"/>
      <c r="BO1058" s="590"/>
      <c r="BP1058" s="590"/>
      <c r="BQ1058" s="590"/>
      <c r="BR1058" s="590"/>
      <c r="BS1058" s="590"/>
      <c r="BT1058" s="590"/>
      <c r="BU1058" s="590"/>
      <c r="BV1058" s="590"/>
      <c r="BW1058" s="590"/>
      <c r="BX1058" s="590"/>
      <c r="BY1058" s="590"/>
      <c r="BZ1058" s="590"/>
      <c r="CA1058" s="590"/>
      <c r="CB1058" s="590"/>
      <c r="CC1058" s="590"/>
      <c r="CD1058" s="590"/>
      <c r="CE1058" s="590"/>
      <c r="CF1058" s="590"/>
      <c r="CG1058" s="590"/>
      <c r="CH1058" s="590"/>
      <c r="CI1058" s="590"/>
      <c r="CJ1058" s="590"/>
      <c r="CK1058" s="590"/>
      <c r="CL1058" s="590"/>
      <c r="CM1058" s="590"/>
      <c r="CN1058" s="590"/>
      <c r="CO1058" s="590"/>
      <c r="CP1058" s="590"/>
      <c r="CQ1058" s="590"/>
      <c r="CR1058" s="590"/>
      <c r="CS1058" s="590"/>
      <c r="CT1058" s="590"/>
      <c r="CU1058" s="590"/>
      <c r="CV1058" s="590"/>
      <c r="CW1058" s="586"/>
      <c r="CX1058" s="591"/>
      <c r="CY1058" s="591"/>
      <c r="CZ1058" s="591"/>
      <c r="DA1058" s="591"/>
      <c r="DB1058" s="591"/>
      <c r="DC1058" s="591"/>
      <c r="DD1058" s="591"/>
      <c r="DE1058" s="591"/>
      <c r="DF1058" s="591"/>
      <c r="DG1058" s="591"/>
      <c r="DH1058" s="591"/>
      <c r="DI1058" s="591"/>
      <c r="DJ1058" s="591"/>
      <c r="DK1058" s="591"/>
      <c r="DL1058" s="591"/>
      <c r="DM1058" s="591"/>
      <c r="DN1058" s="591"/>
      <c r="DO1058" s="591"/>
      <c r="DP1058" s="591"/>
      <c r="DQ1058" s="591"/>
      <c r="DR1058" s="591"/>
      <c r="DS1058" s="588"/>
      <c r="DT1058" s="591"/>
      <c r="DU1058" s="591"/>
      <c r="DV1058" s="591"/>
      <c r="DW1058" s="591"/>
      <c r="DX1058" s="591"/>
      <c r="DY1058" s="591"/>
      <c r="DZ1058" s="591"/>
      <c r="EA1058" s="591"/>
      <c r="EB1058" s="591"/>
      <c r="EC1058" s="591"/>
      <c r="ED1058" s="591"/>
      <c r="EE1058" s="591"/>
      <c r="EF1058" s="591"/>
      <c r="EG1058" s="591"/>
      <c r="EH1058" s="591"/>
      <c r="EI1058" s="591"/>
      <c r="EJ1058" s="591"/>
      <c r="EK1058" s="591"/>
      <c r="EL1058" s="591"/>
      <c r="EM1058" s="591"/>
      <c r="EN1058" s="591"/>
    </row>
    <row r="1059" spans="1:144" x14ac:dyDescent="0.25">
      <c r="A1059" s="589"/>
      <c r="B1059" s="590"/>
      <c r="C1059" s="590"/>
      <c r="D1059" s="590"/>
      <c r="E1059" s="590"/>
      <c r="F1059" s="590"/>
      <c r="G1059" s="590"/>
      <c r="H1059" s="590"/>
      <c r="I1059" s="590"/>
      <c r="J1059" s="590"/>
      <c r="K1059" s="590"/>
      <c r="L1059" s="590"/>
      <c r="M1059" s="590"/>
      <c r="N1059" s="590"/>
      <c r="O1059" s="590"/>
      <c r="P1059" s="590"/>
      <c r="Q1059" s="590"/>
      <c r="R1059" s="590"/>
      <c r="S1059" s="590"/>
      <c r="T1059" s="590"/>
      <c r="U1059" s="590"/>
      <c r="V1059" s="590"/>
      <c r="W1059" s="590"/>
      <c r="X1059" s="590"/>
      <c r="Y1059" s="590"/>
      <c r="Z1059" s="590"/>
      <c r="AA1059" s="590"/>
      <c r="AB1059" s="590"/>
      <c r="AC1059" s="590"/>
      <c r="AD1059" s="590"/>
      <c r="AE1059" s="590"/>
      <c r="AF1059" s="590"/>
      <c r="AG1059" s="590"/>
      <c r="AH1059" s="590"/>
      <c r="AI1059" s="590"/>
      <c r="AJ1059" s="590"/>
      <c r="AK1059" s="590"/>
      <c r="AL1059" s="590"/>
      <c r="AM1059" s="590"/>
      <c r="AN1059" s="590"/>
      <c r="AO1059" s="590"/>
      <c r="AP1059" s="590"/>
      <c r="AQ1059" s="590"/>
      <c r="AR1059" s="590"/>
      <c r="AS1059" s="590"/>
      <c r="AT1059" s="590"/>
      <c r="AU1059" s="590"/>
      <c r="AV1059" s="590"/>
      <c r="AW1059" s="590"/>
      <c r="AX1059" s="590"/>
      <c r="AY1059" s="590"/>
      <c r="AZ1059" s="590"/>
      <c r="BA1059" s="590"/>
      <c r="BB1059" s="590"/>
      <c r="BC1059" s="590"/>
      <c r="BD1059" s="590"/>
      <c r="BE1059" s="590"/>
      <c r="BF1059" s="590"/>
      <c r="BG1059" s="590"/>
      <c r="BH1059" s="590"/>
      <c r="BI1059" s="590"/>
      <c r="BJ1059" s="590"/>
      <c r="BK1059" s="590"/>
      <c r="BL1059" s="590"/>
      <c r="BM1059" s="590"/>
      <c r="BN1059" s="590"/>
      <c r="BO1059" s="590"/>
      <c r="BP1059" s="590"/>
      <c r="BQ1059" s="590"/>
      <c r="BR1059" s="590"/>
      <c r="BS1059" s="590"/>
      <c r="BT1059" s="590"/>
      <c r="BU1059" s="590"/>
      <c r="BV1059" s="590"/>
      <c r="BW1059" s="590"/>
      <c r="BX1059" s="590"/>
      <c r="BY1059" s="590"/>
      <c r="BZ1059" s="590"/>
      <c r="CA1059" s="590"/>
      <c r="CB1059" s="590"/>
      <c r="CC1059" s="590"/>
      <c r="CD1059" s="590"/>
      <c r="CE1059" s="590"/>
      <c r="CF1059" s="590"/>
      <c r="CG1059" s="590"/>
      <c r="CH1059" s="590"/>
      <c r="CI1059" s="590"/>
      <c r="CJ1059" s="590"/>
      <c r="CK1059" s="590"/>
      <c r="CL1059" s="590"/>
      <c r="CM1059" s="590"/>
      <c r="CN1059" s="590"/>
      <c r="CO1059" s="590"/>
      <c r="CP1059" s="590"/>
      <c r="CQ1059" s="590"/>
      <c r="CR1059" s="590"/>
      <c r="CS1059" s="590"/>
      <c r="CT1059" s="590"/>
      <c r="CU1059" s="590"/>
      <c r="CV1059" s="590"/>
      <c r="CW1059" s="586"/>
      <c r="CX1059" s="591"/>
      <c r="CY1059" s="591"/>
      <c r="CZ1059" s="591"/>
      <c r="DA1059" s="591"/>
      <c r="DB1059" s="591"/>
      <c r="DC1059" s="591"/>
      <c r="DD1059" s="591"/>
      <c r="DE1059" s="591"/>
      <c r="DF1059" s="591"/>
      <c r="DG1059" s="591"/>
      <c r="DH1059" s="591"/>
      <c r="DI1059" s="591"/>
      <c r="DJ1059" s="591"/>
      <c r="DK1059" s="591"/>
      <c r="DL1059" s="591"/>
      <c r="DM1059" s="591"/>
      <c r="DN1059" s="591"/>
      <c r="DO1059" s="591"/>
      <c r="DP1059" s="591"/>
      <c r="DQ1059" s="591"/>
      <c r="DR1059" s="591"/>
      <c r="DS1059" s="588"/>
      <c r="DT1059" s="591"/>
      <c r="DU1059" s="591"/>
      <c r="DV1059" s="591"/>
      <c r="DW1059" s="591"/>
      <c r="DX1059" s="591"/>
      <c r="DY1059" s="591"/>
      <c r="DZ1059" s="591"/>
      <c r="EA1059" s="591"/>
      <c r="EB1059" s="591"/>
      <c r="EC1059" s="591"/>
      <c r="ED1059" s="591"/>
      <c r="EE1059" s="591"/>
      <c r="EF1059" s="591"/>
      <c r="EG1059" s="591"/>
      <c r="EH1059" s="591"/>
      <c r="EI1059" s="591"/>
      <c r="EJ1059" s="591"/>
      <c r="EK1059" s="591"/>
      <c r="EL1059" s="591"/>
      <c r="EM1059" s="591"/>
      <c r="EN1059" s="591"/>
    </row>
    <row r="1060" spans="1:144" x14ac:dyDescent="0.25">
      <c r="A1060" s="589"/>
      <c r="B1060" s="590"/>
      <c r="C1060" s="590"/>
      <c r="D1060" s="590"/>
      <c r="E1060" s="590"/>
      <c r="F1060" s="590"/>
      <c r="G1060" s="590"/>
      <c r="H1060" s="590"/>
      <c r="I1060" s="590"/>
      <c r="J1060" s="590"/>
      <c r="K1060" s="590"/>
      <c r="L1060" s="590"/>
      <c r="M1060" s="590"/>
      <c r="N1060" s="590"/>
      <c r="O1060" s="590"/>
      <c r="P1060" s="590"/>
      <c r="Q1060" s="590"/>
      <c r="R1060" s="590"/>
      <c r="S1060" s="590"/>
      <c r="T1060" s="590"/>
      <c r="U1060" s="590"/>
      <c r="V1060" s="590"/>
      <c r="W1060" s="590"/>
      <c r="X1060" s="590"/>
      <c r="Y1060" s="590"/>
      <c r="Z1060" s="590"/>
      <c r="AA1060" s="590"/>
      <c r="AB1060" s="590"/>
      <c r="AC1060" s="590"/>
      <c r="AD1060" s="590"/>
      <c r="AE1060" s="590"/>
      <c r="AF1060" s="590"/>
      <c r="AG1060" s="590"/>
      <c r="AH1060" s="590"/>
      <c r="AI1060" s="590"/>
      <c r="AJ1060" s="590"/>
      <c r="AK1060" s="590"/>
      <c r="AL1060" s="590"/>
      <c r="AM1060" s="590"/>
      <c r="AN1060" s="590"/>
      <c r="AO1060" s="590"/>
      <c r="AP1060" s="590"/>
      <c r="AQ1060" s="590"/>
      <c r="AR1060" s="590"/>
      <c r="AS1060" s="590"/>
      <c r="AT1060" s="590"/>
      <c r="AU1060" s="590"/>
      <c r="AV1060" s="590"/>
      <c r="AW1060" s="590"/>
      <c r="AX1060" s="590"/>
      <c r="AY1060" s="590"/>
      <c r="AZ1060" s="590"/>
      <c r="BA1060" s="590"/>
      <c r="BB1060" s="590"/>
      <c r="BC1060" s="590"/>
      <c r="BD1060" s="590"/>
      <c r="BE1060" s="590"/>
      <c r="BF1060" s="590"/>
      <c r="BG1060" s="590"/>
      <c r="BH1060" s="590"/>
      <c r="BI1060" s="590"/>
      <c r="BJ1060" s="590"/>
      <c r="BK1060" s="590"/>
      <c r="BL1060" s="590"/>
      <c r="BM1060" s="590"/>
      <c r="BN1060" s="590"/>
      <c r="BO1060" s="590"/>
      <c r="BP1060" s="590"/>
      <c r="BQ1060" s="590"/>
      <c r="BR1060" s="590"/>
      <c r="BS1060" s="590"/>
      <c r="BT1060" s="590"/>
      <c r="BU1060" s="590"/>
      <c r="BV1060" s="590"/>
      <c r="BW1060" s="590"/>
      <c r="BX1060" s="590"/>
      <c r="BY1060" s="590"/>
      <c r="BZ1060" s="590"/>
      <c r="CA1060" s="590"/>
      <c r="CB1060" s="590"/>
      <c r="CC1060" s="590"/>
      <c r="CD1060" s="590"/>
      <c r="CE1060" s="590"/>
      <c r="CF1060" s="590"/>
      <c r="CG1060" s="590"/>
      <c r="CH1060" s="590"/>
      <c r="CI1060" s="590"/>
      <c r="CJ1060" s="590"/>
      <c r="CK1060" s="590"/>
      <c r="CL1060" s="590"/>
      <c r="CM1060" s="590"/>
      <c r="CN1060" s="590"/>
      <c r="CO1060" s="590"/>
      <c r="CP1060" s="590"/>
      <c r="CQ1060" s="590"/>
      <c r="CR1060" s="590"/>
      <c r="CS1060" s="590"/>
      <c r="CT1060" s="590"/>
      <c r="CU1060" s="590"/>
      <c r="CV1060" s="590"/>
      <c r="CW1060" s="586"/>
      <c r="CX1060" s="591"/>
      <c r="CY1060" s="591"/>
      <c r="CZ1060" s="591"/>
      <c r="DA1060" s="591"/>
      <c r="DB1060" s="591"/>
      <c r="DC1060" s="591"/>
      <c r="DD1060" s="591"/>
      <c r="DE1060" s="591"/>
      <c r="DF1060" s="591"/>
      <c r="DG1060" s="591"/>
      <c r="DH1060" s="591"/>
      <c r="DI1060" s="591"/>
      <c r="DJ1060" s="591"/>
      <c r="DK1060" s="591"/>
      <c r="DL1060" s="591"/>
      <c r="DM1060" s="591"/>
      <c r="DN1060" s="591"/>
      <c r="DO1060" s="591"/>
      <c r="DP1060" s="591"/>
      <c r="DQ1060" s="591"/>
      <c r="DR1060" s="591"/>
      <c r="DS1060" s="588"/>
      <c r="DT1060" s="591"/>
      <c r="DU1060" s="591"/>
      <c r="DV1060" s="591"/>
      <c r="DW1060" s="591"/>
      <c r="DX1060" s="591"/>
      <c r="DY1060" s="591"/>
      <c r="DZ1060" s="591"/>
      <c r="EA1060" s="591"/>
      <c r="EB1060" s="591"/>
      <c r="EC1060" s="591"/>
      <c r="ED1060" s="591"/>
      <c r="EE1060" s="591"/>
      <c r="EF1060" s="591"/>
      <c r="EG1060" s="591"/>
      <c r="EH1060" s="591"/>
      <c r="EI1060" s="591"/>
      <c r="EJ1060" s="591"/>
      <c r="EK1060" s="591"/>
      <c r="EL1060" s="591"/>
      <c r="EM1060" s="591"/>
      <c r="EN1060" s="591"/>
    </row>
    <row r="1061" spans="1:144" x14ac:dyDescent="0.25">
      <c r="A1061" s="589"/>
      <c r="B1061" s="590"/>
      <c r="C1061" s="590"/>
      <c r="D1061" s="590"/>
      <c r="E1061" s="590"/>
      <c r="F1061" s="590"/>
      <c r="G1061" s="590"/>
      <c r="H1061" s="590"/>
      <c r="I1061" s="590"/>
      <c r="J1061" s="590"/>
      <c r="K1061" s="590"/>
      <c r="L1061" s="590"/>
      <c r="M1061" s="590"/>
      <c r="N1061" s="590"/>
      <c r="O1061" s="590"/>
      <c r="P1061" s="590"/>
      <c r="Q1061" s="590"/>
      <c r="R1061" s="590"/>
      <c r="S1061" s="590"/>
      <c r="T1061" s="590"/>
      <c r="U1061" s="590"/>
      <c r="V1061" s="590"/>
      <c r="W1061" s="590"/>
      <c r="X1061" s="590"/>
      <c r="Y1061" s="590"/>
      <c r="Z1061" s="590"/>
      <c r="AA1061" s="590"/>
      <c r="AB1061" s="590"/>
      <c r="AC1061" s="590"/>
      <c r="AD1061" s="590"/>
      <c r="AE1061" s="590"/>
      <c r="AF1061" s="590"/>
      <c r="AG1061" s="590"/>
      <c r="AH1061" s="590"/>
      <c r="AI1061" s="590"/>
      <c r="AJ1061" s="590"/>
      <c r="AK1061" s="590"/>
      <c r="AL1061" s="590"/>
      <c r="AM1061" s="590"/>
      <c r="AN1061" s="590"/>
      <c r="AO1061" s="590"/>
      <c r="AP1061" s="590"/>
      <c r="AQ1061" s="590"/>
      <c r="AR1061" s="590"/>
      <c r="AS1061" s="590"/>
      <c r="AT1061" s="590"/>
      <c r="AU1061" s="590"/>
      <c r="AV1061" s="590"/>
      <c r="AW1061" s="590"/>
      <c r="AX1061" s="590"/>
      <c r="AY1061" s="590"/>
      <c r="AZ1061" s="590"/>
      <c r="BA1061" s="590"/>
      <c r="BB1061" s="590"/>
      <c r="BC1061" s="590"/>
      <c r="BD1061" s="590"/>
      <c r="BE1061" s="590"/>
      <c r="BF1061" s="590"/>
      <c r="BG1061" s="590"/>
      <c r="BH1061" s="590"/>
      <c r="BI1061" s="590"/>
      <c r="BJ1061" s="590"/>
      <c r="BK1061" s="590"/>
      <c r="BL1061" s="590"/>
      <c r="BM1061" s="590"/>
      <c r="BN1061" s="590"/>
      <c r="BO1061" s="590"/>
      <c r="BP1061" s="590"/>
      <c r="BQ1061" s="590"/>
      <c r="BR1061" s="590"/>
      <c r="BS1061" s="590"/>
      <c r="BT1061" s="590"/>
      <c r="BU1061" s="590"/>
      <c r="BV1061" s="590"/>
      <c r="BW1061" s="590"/>
      <c r="BX1061" s="590"/>
      <c r="BY1061" s="590"/>
      <c r="BZ1061" s="590"/>
      <c r="CA1061" s="590"/>
      <c r="CB1061" s="590"/>
      <c r="CC1061" s="590"/>
      <c r="CD1061" s="590"/>
      <c r="CE1061" s="590"/>
      <c r="CF1061" s="590"/>
      <c r="CG1061" s="590"/>
      <c r="CH1061" s="590"/>
      <c r="CI1061" s="590"/>
      <c r="CJ1061" s="590"/>
      <c r="CK1061" s="590"/>
      <c r="CL1061" s="590"/>
      <c r="CM1061" s="590"/>
      <c r="CN1061" s="590"/>
      <c r="CO1061" s="590"/>
      <c r="CP1061" s="590"/>
      <c r="CQ1061" s="590"/>
      <c r="CR1061" s="590"/>
      <c r="CS1061" s="590"/>
      <c r="CT1061" s="590"/>
      <c r="CU1061" s="590"/>
      <c r="CV1061" s="590"/>
      <c r="CW1061" s="586"/>
      <c r="CX1061" s="591"/>
      <c r="CY1061" s="591"/>
      <c r="CZ1061" s="591"/>
      <c r="DA1061" s="591"/>
      <c r="DB1061" s="591"/>
      <c r="DC1061" s="591"/>
      <c r="DD1061" s="591"/>
      <c r="DE1061" s="591"/>
      <c r="DF1061" s="591"/>
      <c r="DG1061" s="591"/>
      <c r="DH1061" s="591"/>
      <c r="DI1061" s="591"/>
      <c r="DJ1061" s="591"/>
      <c r="DK1061" s="591"/>
      <c r="DL1061" s="591"/>
      <c r="DM1061" s="591"/>
      <c r="DN1061" s="591"/>
      <c r="DO1061" s="591"/>
      <c r="DP1061" s="591"/>
      <c r="DQ1061" s="591"/>
      <c r="DR1061" s="591"/>
      <c r="DS1061" s="588"/>
      <c r="DT1061" s="591"/>
      <c r="DU1061" s="591"/>
      <c r="DV1061" s="591"/>
      <c r="DW1061" s="591"/>
      <c r="DX1061" s="591"/>
      <c r="DY1061" s="591"/>
      <c r="DZ1061" s="591"/>
      <c r="EA1061" s="591"/>
      <c r="EB1061" s="591"/>
      <c r="EC1061" s="591"/>
      <c r="ED1061" s="591"/>
      <c r="EE1061" s="591"/>
      <c r="EF1061" s="591"/>
      <c r="EG1061" s="591"/>
      <c r="EH1061" s="591"/>
      <c r="EI1061" s="591"/>
      <c r="EJ1061" s="591"/>
      <c r="EK1061" s="591"/>
      <c r="EL1061" s="591"/>
      <c r="EM1061" s="591"/>
      <c r="EN1061" s="591"/>
    </row>
    <row r="1062" spans="1:144" x14ac:dyDescent="0.25">
      <c r="A1062" s="589"/>
      <c r="B1062" s="590"/>
      <c r="C1062" s="590"/>
      <c r="D1062" s="590"/>
      <c r="E1062" s="590"/>
      <c r="F1062" s="590"/>
      <c r="G1062" s="590"/>
      <c r="H1062" s="590"/>
      <c r="I1062" s="590"/>
      <c r="J1062" s="590"/>
      <c r="K1062" s="590"/>
      <c r="L1062" s="590"/>
      <c r="M1062" s="590"/>
      <c r="N1062" s="590"/>
      <c r="O1062" s="590"/>
      <c r="P1062" s="590"/>
      <c r="Q1062" s="590"/>
      <c r="R1062" s="590"/>
      <c r="S1062" s="590"/>
      <c r="T1062" s="590"/>
      <c r="U1062" s="590"/>
      <c r="V1062" s="590"/>
      <c r="W1062" s="590"/>
      <c r="X1062" s="590"/>
      <c r="Y1062" s="590"/>
      <c r="Z1062" s="590"/>
      <c r="AA1062" s="590"/>
      <c r="AB1062" s="590"/>
      <c r="AC1062" s="590"/>
      <c r="AD1062" s="590"/>
      <c r="AE1062" s="590"/>
      <c r="AF1062" s="590"/>
      <c r="AG1062" s="590"/>
      <c r="AH1062" s="590"/>
      <c r="AI1062" s="590"/>
      <c r="AJ1062" s="590"/>
      <c r="AK1062" s="590"/>
      <c r="AL1062" s="590"/>
      <c r="AM1062" s="590"/>
      <c r="AN1062" s="590"/>
      <c r="AO1062" s="590"/>
      <c r="AP1062" s="590"/>
      <c r="AQ1062" s="590"/>
      <c r="AR1062" s="590"/>
      <c r="AS1062" s="590"/>
      <c r="AT1062" s="590"/>
      <c r="AU1062" s="590"/>
      <c r="AV1062" s="590"/>
      <c r="AW1062" s="590"/>
      <c r="AX1062" s="590"/>
      <c r="AY1062" s="590"/>
      <c r="AZ1062" s="590"/>
      <c r="BA1062" s="590"/>
      <c r="BB1062" s="590"/>
      <c r="BC1062" s="590"/>
      <c r="BD1062" s="590"/>
      <c r="BE1062" s="590"/>
      <c r="BF1062" s="590"/>
      <c r="BG1062" s="590"/>
      <c r="BH1062" s="590"/>
      <c r="BI1062" s="590"/>
      <c r="BJ1062" s="590"/>
      <c r="BK1062" s="590"/>
      <c r="BL1062" s="590"/>
      <c r="BM1062" s="590"/>
      <c r="BN1062" s="590"/>
      <c r="BO1062" s="590"/>
      <c r="BP1062" s="590"/>
      <c r="BQ1062" s="590"/>
      <c r="BR1062" s="590"/>
      <c r="BS1062" s="590"/>
      <c r="BT1062" s="590"/>
      <c r="BU1062" s="590"/>
      <c r="BV1062" s="590"/>
      <c r="BW1062" s="590"/>
      <c r="BX1062" s="590"/>
      <c r="BY1062" s="590"/>
      <c r="BZ1062" s="590"/>
      <c r="CA1062" s="590"/>
      <c r="CB1062" s="590"/>
      <c r="CC1062" s="590"/>
      <c r="CD1062" s="590"/>
      <c r="CE1062" s="590"/>
      <c r="CF1062" s="590"/>
      <c r="CG1062" s="590"/>
      <c r="CH1062" s="590"/>
      <c r="CI1062" s="590"/>
      <c r="CJ1062" s="590"/>
      <c r="CK1062" s="590"/>
      <c r="CL1062" s="590"/>
      <c r="CM1062" s="590"/>
      <c r="CN1062" s="590"/>
      <c r="CO1062" s="590"/>
      <c r="CP1062" s="590"/>
      <c r="CQ1062" s="590"/>
      <c r="CR1062" s="590"/>
      <c r="CS1062" s="590"/>
      <c r="CT1062" s="590"/>
      <c r="CU1062" s="590"/>
      <c r="CV1062" s="590"/>
      <c r="CW1062" s="586"/>
      <c r="CX1062" s="591"/>
      <c r="CY1062" s="591"/>
      <c r="CZ1062" s="591"/>
      <c r="DA1062" s="591"/>
      <c r="DB1062" s="591"/>
      <c r="DC1062" s="591"/>
      <c r="DD1062" s="591"/>
      <c r="DE1062" s="591"/>
      <c r="DF1062" s="591"/>
      <c r="DG1062" s="591"/>
      <c r="DH1062" s="591"/>
      <c r="DI1062" s="591"/>
      <c r="DJ1062" s="591"/>
      <c r="DK1062" s="591"/>
      <c r="DL1062" s="591"/>
      <c r="DM1062" s="591"/>
      <c r="DN1062" s="591"/>
      <c r="DO1062" s="591"/>
      <c r="DP1062" s="591"/>
      <c r="DQ1062" s="591"/>
      <c r="DR1062" s="591"/>
      <c r="DS1062" s="588"/>
      <c r="DT1062" s="591"/>
      <c r="DU1062" s="591"/>
      <c r="DV1062" s="591"/>
      <c r="DW1062" s="591"/>
      <c r="DX1062" s="591"/>
      <c r="DY1062" s="591"/>
      <c r="DZ1062" s="591"/>
      <c r="EA1062" s="591"/>
      <c r="EB1062" s="591"/>
      <c r="EC1062" s="591"/>
      <c r="ED1062" s="591"/>
      <c r="EE1062" s="591"/>
      <c r="EF1062" s="591"/>
      <c r="EG1062" s="591"/>
      <c r="EH1062" s="591"/>
      <c r="EI1062" s="591"/>
      <c r="EJ1062" s="591"/>
      <c r="EK1062" s="591"/>
      <c r="EL1062" s="591"/>
      <c r="EM1062" s="591"/>
      <c r="EN1062" s="591"/>
    </row>
    <row r="1063" spans="1:144" x14ac:dyDescent="0.25">
      <c r="A1063" s="589"/>
      <c r="B1063" s="590"/>
      <c r="C1063" s="590"/>
      <c r="D1063" s="590"/>
      <c r="E1063" s="590"/>
      <c r="F1063" s="590"/>
      <c r="G1063" s="590"/>
      <c r="H1063" s="590"/>
      <c r="I1063" s="590"/>
      <c r="J1063" s="590"/>
      <c r="K1063" s="590"/>
      <c r="L1063" s="590"/>
      <c r="M1063" s="590"/>
      <c r="N1063" s="590"/>
      <c r="O1063" s="590"/>
      <c r="P1063" s="590"/>
      <c r="Q1063" s="590"/>
      <c r="R1063" s="590"/>
      <c r="S1063" s="590"/>
      <c r="T1063" s="590"/>
      <c r="U1063" s="590"/>
      <c r="V1063" s="590"/>
      <c r="W1063" s="590"/>
      <c r="X1063" s="590"/>
      <c r="Y1063" s="590"/>
      <c r="Z1063" s="590"/>
      <c r="AA1063" s="590"/>
      <c r="AB1063" s="590"/>
      <c r="AC1063" s="590"/>
      <c r="AD1063" s="590"/>
      <c r="AE1063" s="590"/>
      <c r="AF1063" s="590"/>
      <c r="AG1063" s="590"/>
      <c r="AH1063" s="590"/>
      <c r="AI1063" s="590"/>
      <c r="AJ1063" s="590"/>
      <c r="AK1063" s="590"/>
      <c r="AL1063" s="590"/>
      <c r="AM1063" s="590"/>
      <c r="AN1063" s="590"/>
      <c r="AO1063" s="590"/>
      <c r="AP1063" s="590"/>
      <c r="AQ1063" s="590"/>
      <c r="AR1063" s="590"/>
      <c r="AS1063" s="590"/>
      <c r="AT1063" s="590"/>
      <c r="AU1063" s="590"/>
      <c r="AV1063" s="590"/>
      <c r="AW1063" s="590"/>
      <c r="AX1063" s="590"/>
      <c r="AY1063" s="590"/>
      <c r="AZ1063" s="590"/>
      <c r="BA1063" s="590"/>
      <c r="BB1063" s="590"/>
      <c r="BC1063" s="590"/>
      <c r="BD1063" s="590"/>
      <c r="BE1063" s="590"/>
      <c r="BF1063" s="590"/>
      <c r="BG1063" s="590"/>
      <c r="BH1063" s="590"/>
      <c r="BI1063" s="590"/>
      <c r="BJ1063" s="590"/>
      <c r="BK1063" s="590"/>
      <c r="BL1063" s="590"/>
      <c r="BM1063" s="590"/>
      <c r="BN1063" s="590"/>
      <c r="BO1063" s="590"/>
      <c r="BP1063" s="590"/>
      <c r="BQ1063" s="590"/>
      <c r="BR1063" s="590"/>
      <c r="BS1063" s="590"/>
      <c r="BT1063" s="590"/>
      <c r="BU1063" s="590"/>
      <c r="BV1063" s="590"/>
      <c r="BW1063" s="590"/>
      <c r="BX1063" s="590"/>
      <c r="BY1063" s="590"/>
      <c r="BZ1063" s="590"/>
      <c r="CA1063" s="590"/>
      <c r="CB1063" s="590"/>
      <c r="CC1063" s="590"/>
      <c r="CD1063" s="590"/>
      <c r="CE1063" s="590"/>
      <c r="CF1063" s="590"/>
      <c r="CG1063" s="590"/>
      <c r="CH1063" s="590"/>
      <c r="CI1063" s="590"/>
      <c r="CJ1063" s="590"/>
      <c r="CK1063" s="590"/>
      <c r="CL1063" s="590"/>
      <c r="CM1063" s="590"/>
      <c r="CN1063" s="590"/>
      <c r="CO1063" s="590"/>
      <c r="CP1063" s="590"/>
      <c r="CQ1063" s="590"/>
      <c r="CR1063" s="590"/>
      <c r="CS1063" s="590"/>
      <c r="CT1063" s="590"/>
      <c r="CU1063" s="590"/>
      <c r="CV1063" s="590"/>
      <c r="CW1063" s="586"/>
      <c r="CX1063" s="591"/>
      <c r="CY1063" s="591"/>
      <c r="CZ1063" s="591"/>
      <c r="DA1063" s="591"/>
      <c r="DB1063" s="591"/>
      <c r="DC1063" s="591"/>
      <c r="DD1063" s="591"/>
      <c r="DE1063" s="591"/>
      <c r="DF1063" s="591"/>
      <c r="DG1063" s="591"/>
      <c r="DH1063" s="591"/>
      <c r="DI1063" s="591"/>
      <c r="DJ1063" s="591"/>
      <c r="DK1063" s="591"/>
      <c r="DL1063" s="591"/>
      <c r="DM1063" s="591"/>
      <c r="DN1063" s="591"/>
      <c r="DO1063" s="591"/>
      <c r="DP1063" s="591"/>
      <c r="DQ1063" s="591"/>
      <c r="DR1063" s="591"/>
      <c r="DS1063" s="588"/>
      <c r="DT1063" s="591"/>
      <c r="DU1063" s="591"/>
      <c r="DV1063" s="591"/>
      <c r="DW1063" s="591"/>
      <c r="DX1063" s="591"/>
      <c r="DY1063" s="591"/>
      <c r="DZ1063" s="591"/>
      <c r="EA1063" s="591"/>
      <c r="EB1063" s="591"/>
      <c r="EC1063" s="591"/>
      <c r="ED1063" s="591"/>
      <c r="EE1063" s="591"/>
      <c r="EF1063" s="591"/>
      <c r="EG1063" s="591"/>
      <c r="EH1063" s="591"/>
      <c r="EI1063" s="591"/>
      <c r="EJ1063" s="591"/>
      <c r="EK1063" s="591"/>
      <c r="EL1063" s="591"/>
      <c r="EM1063" s="591"/>
      <c r="EN1063" s="591"/>
    </row>
    <row r="1064" spans="1:144" x14ac:dyDescent="0.25">
      <c r="A1064" s="589"/>
      <c r="B1064" s="590"/>
      <c r="C1064" s="590"/>
      <c r="D1064" s="590"/>
      <c r="E1064" s="590"/>
      <c r="F1064" s="590"/>
      <c r="G1064" s="590"/>
      <c r="H1064" s="590"/>
      <c r="I1064" s="590"/>
      <c r="J1064" s="590"/>
      <c r="K1064" s="590"/>
      <c r="L1064" s="590"/>
      <c r="M1064" s="590"/>
      <c r="N1064" s="590"/>
      <c r="O1064" s="590"/>
      <c r="P1064" s="590"/>
      <c r="Q1064" s="590"/>
      <c r="R1064" s="590"/>
      <c r="S1064" s="590"/>
      <c r="T1064" s="590"/>
      <c r="U1064" s="590"/>
      <c r="V1064" s="590"/>
      <c r="W1064" s="590"/>
      <c r="X1064" s="590"/>
      <c r="Y1064" s="590"/>
      <c r="Z1064" s="590"/>
      <c r="AA1064" s="590"/>
      <c r="AB1064" s="590"/>
      <c r="AC1064" s="590"/>
      <c r="AD1064" s="590"/>
      <c r="AE1064" s="590"/>
      <c r="AF1064" s="590"/>
      <c r="AG1064" s="590"/>
      <c r="AH1064" s="590"/>
      <c r="AI1064" s="590"/>
      <c r="AJ1064" s="590"/>
      <c r="AK1064" s="590"/>
      <c r="AL1064" s="590"/>
      <c r="AM1064" s="590"/>
      <c r="AN1064" s="590"/>
      <c r="AO1064" s="590"/>
      <c r="AP1064" s="590"/>
      <c r="AQ1064" s="590"/>
      <c r="AR1064" s="590"/>
      <c r="AS1064" s="590"/>
      <c r="AT1064" s="590"/>
      <c r="AU1064" s="590"/>
      <c r="AV1064" s="590"/>
      <c r="AW1064" s="590"/>
      <c r="AX1064" s="590"/>
      <c r="AY1064" s="590"/>
      <c r="AZ1064" s="590"/>
      <c r="BA1064" s="590"/>
      <c r="BB1064" s="590"/>
      <c r="BC1064" s="590"/>
      <c r="BD1064" s="590"/>
      <c r="BE1064" s="590"/>
      <c r="BF1064" s="590"/>
      <c r="BG1064" s="590"/>
      <c r="BH1064" s="590"/>
      <c r="BI1064" s="590"/>
      <c r="BJ1064" s="590"/>
      <c r="BK1064" s="590"/>
      <c r="BL1064" s="590"/>
      <c r="BM1064" s="590"/>
      <c r="BN1064" s="590"/>
      <c r="BO1064" s="590"/>
      <c r="BP1064" s="590"/>
      <c r="BQ1064" s="590"/>
      <c r="BR1064" s="590"/>
      <c r="BS1064" s="590"/>
      <c r="BT1064" s="590"/>
      <c r="BU1064" s="590"/>
      <c r="BV1064" s="590"/>
      <c r="BW1064" s="590"/>
      <c r="BX1064" s="590"/>
      <c r="BY1064" s="590"/>
      <c r="BZ1064" s="590"/>
      <c r="CA1064" s="590"/>
      <c r="CB1064" s="590"/>
      <c r="CC1064" s="590"/>
      <c r="CD1064" s="590"/>
      <c r="CE1064" s="590"/>
      <c r="CF1064" s="590"/>
      <c r="CG1064" s="590"/>
      <c r="CH1064" s="590"/>
      <c r="CI1064" s="590"/>
      <c r="CJ1064" s="590"/>
      <c r="CK1064" s="590"/>
      <c r="CL1064" s="590"/>
      <c r="CM1064" s="590"/>
      <c r="CN1064" s="590"/>
      <c r="CO1064" s="590"/>
      <c r="CP1064" s="590"/>
      <c r="CQ1064" s="590"/>
      <c r="CR1064" s="590"/>
      <c r="CS1064" s="590"/>
      <c r="CT1064" s="590"/>
      <c r="CU1064" s="590"/>
      <c r="CV1064" s="590"/>
      <c r="CW1064" s="586"/>
      <c r="CX1064" s="591"/>
      <c r="CY1064" s="591"/>
      <c r="CZ1064" s="591"/>
      <c r="DA1064" s="591"/>
      <c r="DB1064" s="591"/>
      <c r="DC1064" s="591"/>
      <c r="DD1064" s="591"/>
      <c r="DE1064" s="591"/>
      <c r="DF1064" s="591"/>
      <c r="DG1064" s="591"/>
      <c r="DH1064" s="591"/>
      <c r="DI1064" s="591"/>
      <c r="DJ1064" s="591"/>
      <c r="DK1064" s="591"/>
      <c r="DL1064" s="591"/>
      <c r="DM1064" s="591"/>
      <c r="DN1064" s="591"/>
      <c r="DO1064" s="591"/>
      <c r="DP1064" s="591"/>
      <c r="DQ1064" s="591"/>
      <c r="DR1064" s="591"/>
      <c r="DS1064" s="588"/>
      <c r="DT1064" s="591"/>
      <c r="DU1064" s="591"/>
      <c r="DV1064" s="591"/>
      <c r="DW1064" s="591"/>
      <c r="DX1064" s="591"/>
      <c r="DY1064" s="591"/>
      <c r="DZ1064" s="591"/>
      <c r="EA1064" s="591"/>
      <c r="EB1064" s="591"/>
      <c r="EC1064" s="591"/>
      <c r="ED1064" s="591"/>
      <c r="EE1064" s="591"/>
      <c r="EF1064" s="591"/>
      <c r="EG1064" s="591"/>
      <c r="EH1064" s="591"/>
      <c r="EI1064" s="591"/>
      <c r="EJ1064" s="591"/>
      <c r="EK1064" s="591"/>
      <c r="EL1064" s="591"/>
      <c r="EM1064" s="591"/>
      <c r="EN1064" s="591"/>
    </row>
    <row r="1065" spans="1:144" x14ac:dyDescent="0.25">
      <c r="A1065" s="589"/>
      <c r="B1065" s="590"/>
      <c r="C1065" s="590"/>
      <c r="D1065" s="590"/>
      <c r="E1065" s="590"/>
      <c r="F1065" s="590"/>
      <c r="G1065" s="590"/>
      <c r="H1065" s="590"/>
      <c r="I1065" s="590"/>
      <c r="J1065" s="590"/>
      <c r="K1065" s="590"/>
      <c r="L1065" s="590"/>
      <c r="M1065" s="590"/>
      <c r="N1065" s="590"/>
      <c r="O1065" s="590"/>
      <c r="P1065" s="590"/>
      <c r="Q1065" s="590"/>
      <c r="R1065" s="590"/>
      <c r="S1065" s="590"/>
      <c r="T1065" s="590"/>
      <c r="U1065" s="590"/>
      <c r="V1065" s="590"/>
      <c r="W1065" s="590"/>
      <c r="X1065" s="590"/>
      <c r="Y1065" s="590"/>
      <c r="Z1065" s="590"/>
      <c r="AA1065" s="590"/>
      <c r="AB1065" s="590"/>
      <c r="AC1065" s="590"/>
      <c r="AD1065" s="590"/>
      <c r="AE1065" s="590"/>
      <c r="AF1065" s="590"/>
      <c r="AG1065" s="590"/>
      <c r="AH1065" s="590"/>
      <c r="AI1065" s="590"/>
      <c r="AJ1065" s="590"/>
      <c r="AK1065" s="590"/>
      <c r="AL1065" s="590"/>
      <c r="AM1065" s="590"/>
      <c r="AN1065" s="590"/>
      <c r="AO1065" s="590"/>
      <c r="AP1065" s="590"/>
      <c r="AQ1065" s="590"/>
      <c r="AR1065" s="590"/>
      <c r="AS1065" s="590"/>
      <c r="AT1065" s="590"/>
      <c r="AU1065" s="590"/>
      <c r="AV1065" s="590"/>
      <c r="AW1065" s="590"/>
      <c r="AX1065" s="590"/>
      <c r="AY1065" s="590"/>
      <c r="AZ1065" s="590"/>
      <c r="BA1065" s="590"/>
      <c r="BB1065" s="590"/>
      <c r="BC1065" s="590"/>
      <c r="BD1065" s="590"/>
      <c r="BE1065" s="590"/>
      <c r="BF1065" s="590"/>
      <c r="BG1065" s="590"/>
      <c r="BH1065" s="590"/>
      <c r="BI1065" s="590"/>
      <c r="BJ1065" s="590"/>
      <c r="BK1065" s="590"/>
      <c r="BL1065" s="590"/>
      <c r="BM1065" s="590"/>
      <c r="BN1065" s="590"/>
      <c r="BO1065" s="590"/>
      <c r="BP1065" s="590"/>
      <c r="BQ1065" s="590"/>
      <c r="BR1065" s="590"/>
      <c r="BS1065" s="590"/>
      <c r="BT1065" s="590"/>
      <c r="BU1065" s="590"/>
      <c r="BV1065" s="590"/>
      <c r="BW1065" s="590"/>
      <c r="BX1065" s="590"/>
      <c r="BY1065" s="590"/>
      <c r="BZ1065" s="590"/>
      <c r="CA1065" s="590"/>
      <c r="CB1065" s="590"/>
      <c r="CC1065" s="590"/>
      <c r="CD1065" s="590"/>
      <c r="CE1065" s="590"/>
      <c r="CF1065" s="590"/>
      <c r="CG1065" s="590"/>
      <c r="CH1065" s="590"/>
      <c r="CI1065" s="590"/>
      <c r="CJ1065" s="590"/>
      <c r="CK1065" s="590"/>
      <c r="CL1065" s="590"/>
      <c r="CM1065" s="590"/>
      <c r="CN1065" s="590"/>
      <c r="CO1065" s="590"/>
      <c r="CP1065" s="590"/>
      <c r="CQ1065" s="590"/>
      <c r="CR1065" s="590"/>
      <c r="CS1065" s="590"/>
      <c r="CT1065" s="590"/>
      <c r="CU1065" s="590"/>
      <c r="CV1065" s="590"/>
      <c r="CW1065" s="586"/>
      <c r="CX1065" s="591"/>
      <c r="CY1065" s="591"/>
      <c r="CZ1065" s="591"/>
      <c r="DA1065" s="591"/>
      <c r="DB1065" s="591"/>
      <c r="DC1065" s="591"/>
      <c r="DD1065" s="591"/>
      <c r="DE1065" s="591"/>
      <c r="DF1065" s="591"/>
      <c r="DG1065" s="591"/>
      <c r="DH1065" s="591"/>
      <c r="DI1065" s="591"/>
      <c r="DJ1065" s="591"/>
      <c r="DK1065" s="591"/>
      <c r="DL1065" s="591"/>
      <c r="DM1065" s="591"/>
      <c r="DN1065" s="591"/>
      <c r="DO1065" s="591"/>
      <c r="DP1065" s="591"/>
      <c r="DQ1065" s="591"/>
      <c r="DR1065" s="591"/>
      <c r="DS1065" s="588"/>
      <c r="DT1065" s="591"/>
      <c r="DU1065" s="591"/>
      <c r="DV1065" s="591"/>
      <c r="DW1065" s="591"/>
      <c r="DX1065" s="591"/>
      <c r="DY1065" s="591"/>
      <c r="DZ1065" s="591"/>
      <c r="EA1065" s="591"/>
      <c r="EB1065" s="591"/>
      <c r="EC1065" s="591"/>
      <c r="ED1065" s="591"/>
      <c r="EE1065" s="591"/>
      <c r="EF1065" s="591"/>
      <c r="EG1065" s="591"/>
      <c r="EH1065" s="591"/>
      <c r="EI1065" s="591"/>
      <c r="EJ1065" s="591"/>
      <c r="EK1065" s="591"/>
      <c r="EL1065" s="591"/>
      <c r="EM1065" s="591"/>
      <c r="EN1065" s="591"/>
    </row>
    <row r="1066" spans="1:144" x14ac:dyDescent="0.25">
      <c r="A1066" s="589"/>
      <c r="B1066" s="590"/>
      <c r="C1066" s="590"/>
      <c r="D1066" s="590"/>
      <c r="E1066" s="590"/>
      <c r="F1066" s="590"/>
      <c r="G1066" s="590"/>
      <c r="H1066" s="590"/>
      <c r="I1066" s="590"/>
      <c r="J1066" s="590"/>
      <c r="K1066" s="590"/>
      <c r="L1066" s="590"/>
      <c r="M1066" s="590"/>
      <c r="N1066" s="590"/>
      <c r="O1066" s="590"/>
      <c r="P1066" s="590"/>
      <c r="Q1066" s="590"/>
      <c r="R1066" s="590"/>
      <c r="S1066" s="590"/>
      <c r="T1066" s="590"/>
      <c r="U1066" s="590"/>
      <c r="V1066" s="590"/>
      <c r="W1066" s="590"/>
      <c r="X1066" s="590"/>
      <c r="Y1066" s="590"/>
      <c r="Z1066" s="590"/>
      <c r="AA1066" s="590"/>
      <c r="AB1066" s="590"/>
      <c r="AC1066" s="590"/>
      <c r="AD1066" s="590"/>
      <c r="AE1066" s="590"/>
      <c r="AF1066" s="590"/>
      <c r="AG1066" s="590"/>
      <c r="AH1066" s="590"/>
      <c r="AI1066" s="590"/>
      <c r="AJ1066" s="590"/>
      <c r="AK1066" s="590"/>
      <c r="AL1066" s="590"/>
      <c r="AM1066" s="590"/>
      <c r="AN1066" s="590"/>
      <c r="AO1066" s="590"/>
      <c r="AP1066" s="590"/>
      <c r="AQ1066" s="590"/>
      <c r="AR1066" s="590"/>
      <c r="AS1066" s="590"/>
      <c r="AT1066" s="590"/>
      <c r="AU1066" s="590"/>
      <c r="AV1066" s="590"/>
      <c r="AW1066" s="590"/>
      <c r="AX1066" s="590"/>
      <c r="AY1066" s="590"/>
      <c r="AZ1066" s="590"/>
      <c r="BA1066" s="590"/>
      <c r="BB1066" s="590"/>
      <c r="BC1066" s="590"/>
      <c r="BD1066" s="590"/>
      <c r="BE1066" s="590"/>
      <c r="BF1066" s="590"/>
      <c r="BG1066" s="590"/>
      <c r="BH1066" s="590"/>
      <c r="BI1066" s="590"/>
      <c r="BJ1066" s="590"/>
      <c r="BK1066" s="590"/>
      <c r="BL1066" s="590"/>
      <c r="BM1066" s="590"/>
      <c r="BN1066" s="590"/>
      <c r="BO1066" s="590"/>
      <c r="BP1066" s="590"/>
      <c r="BQ1066" s="590"/>
      <c r="BR1066" s="590"/>
      <c r="BS1066" s="590"/>
      <c r="BT1066" s="590"/>
      <c r="BU1066" s="590"/>
      <c r="BV1066" s="590"/>
      <c r="BW1066" s="590"/>
      <c r="BX1066" s="590"/>
      <c r="BY1066" s="590"/>
      <c r="BZ1066" s="590"/>
      <c r="CA1066" s="590"/>
      <c r="CB1066" s="590"/>
      <c r="CC1066" s="590"/>
      <c r="CD1066" s="590"/>
      <c r="CE1066" s="590"/>
      <c r="CF1066" s="590"/>
      <c r="CG1066" s="590"/>
      <c r="CH1066" s="590"/>
      <c r="CI1066" s="590"/>
      <c r="CJ1066" s="590"/>
      <c r="CK1066" s="590"/>
      <c r="CL1066" s="590"/>
      <c r="CM1066" s="590"/>
      <c r="CN1066" s="590"/>
      <c r="CO1066" s="590"/>
      <c r="CP1066" s="590"/>
      <c r="CQ1066" s="590"/>
      <c r="CR1066" s="590"/>
      <c r="CS1066" s="590"/>
      <c r="CT1066" s="590"/>
      <c r="CU1066" s="590"/>
      <c r="CV1066" s="590"/>
      <c r="CW1066" s="586"/>
      <c r="CX1066" s="591"/>
      <c r="CY1066" s="591"/>
      <c r="CZ1066" s="591"/>
      <c r="DA1066" s="591"/>
      <c r="DB1066" s="591"/>
      <c r="DC1066" s="591"/>
      <c r="DD1066" s="591"/>
      <c r="DE1066" s="591"/>
      <c r="DF1066" s="591"/>
      <c r="DG1066" s="591"/>
      <c r="DH1066" s="591"/>
      <c r="DI1066" s="591"/>
      <c r="DJ1066" s="591"/>
      <c r="DK1066" s="591"/>
      <c r="DL1066" s="591"/>
      <c r="DM1066" s="591"/>
      <c r="DN1066" s="591"/>
      <c r="DO1066" s="591"/>
      <c r="DP1066" s="591"/>
      <c r="DQ1066" s="591"/>
      <c r="DR1066" s="591"/>
      <c r="DS1066" s="588"/>
      <c r="DT1066" s="591"/>
      <c r="DU1066" s="591"/>
      <c r="DV1066" s="591"/>
      <c r="DW1066" s="591"/>
      <c r="DX1066" s="591"/>
      <c r="DY1066" s="591"/>
      <c r="DZ1066" s="591"/>
      <c r="EA1066" s="591"/>
      <c r="EB1066" s="591"/>
      <c r="EC1066" s="591"/>
      <c r="ED1066" s="591"/>
      <c r="EE1066" s="591"/>
      <c r="EF1066" s="591"/>
      <c r="EG1066" s="591"/>
      <c r="EH1066" s="591"/>
      <c r="EI1066" s="591"/>
      <c r="EJ1066" s="591"/>
      <c r="EK1066" s="591"/>
      <c r="EL1066" s="591"/>
      <c r="EM1066" s="591"/>
      <c r="EN1066" s="591"/>
    </row>
    <row r="1067" spans="1:144" x14ac:dyDescent="0.25">
      <c r="A1067" s="589"/>
      <c r="B1067" s="590"/>
      <c r="C1067" s="590"/>
      <c r="D1067" s="590"/>
      <c r="E1067" s="590"/>
      <c r="F1067" s="590"/>
      <c r="G1067" s="590"/>
      <c r="H1067" s="590"/>
      <c r="I1067" s="590"/>
      <c r="J1067" s="590"/>
      <c r="K1067" s="590"/>
      <c r="L1067" s="590"/>
      <c r="M1067" s="590"/>
      <c r="N1067" s="590"/>
      <c r="O1067" s="590"/>
      <c r="P1067" s="590"/>
      <c r="Q1067" s="590"/>
      <c r="R1067" s="590"/>
      <c r="S1067" s="590"/>
      <c r="T1067" s="590"/>
      <c r="U1067" s="590"/>
      <c r="V1067" s="590"/>
      <c r="W1067" s="590"/>
      <c r="X1067" s="590"/>
      <c r="Y1067" s="590"/>
      <c r="Z1067" s="590"/>
      <c r="AA1067" s="590"/>
      <c r="AB1067" s="590"/>
      <c r="AC1067" s="590"/>
      <c r="AD1067" s="590"/>
      <c r="AE1067" s="590"/>
      <c r="AF1067" s="590"/>
      <c r="AG1067" s="590"/>
      <c r="AH1067" s="590"/>
      <c r="AI1067" s="590"/>
      <c r="AJ1067" s="590"/>
      <c r="AK1067" s="590"/>
      <c r="AL1067" s="590"/>
      <c r="AM1067" s="590"/>
      <c r="AN1067" s="590"/>
      <c r="AO1067" s="590"/>
      <c r="AP1067" s="590"/>
      <c r="AQ1067" s="590"/>
      <c r="AR1067" s="590"/>
      <c r="AS1067" s="590"/>
      <c r="AT1067" s="590"/>
      <c r="AU1067" s="590"/>
      <c r="AV1067" s="590"/>
      <c r="AW1067" s="590"/>
      <c r="AX1067" s="590"/>
      <c r="AY1067" s="590"/>
      <c r="AZ1067" s="590"/>
      <c r="BA1067" s="590"/>
      <c r="BB1067" s="590"/>
      <c r="BC1067" s="590"/>
      <c r="BD1067" s="590"/>
      <c r="BE1067" s="590"/>
      <c r="BF1067" s="590"/>
      <c r="BG1067" s="590"/>
      <c r="BH1067" s="590"/>
      <c r="BI1067" s="590"/>
      <c r="BJ1067" s="590"/>
      <c r="BK1067" s="590"/>
      <c r="BL1067" s="590"/>
      <c r="BM1067" s="590"/>
      <c r="BN1067" s="590"/>
      <c r="BO1067" s="590"/>
      <c r="BP1067" s="590"/>
      <c r="BQ1067" s="590"/>
      <c r="BR1067" s="590"/>
      <c r="BS1067" s="590"/>
      <c r="BT1067" s="590"/>
      <c r="BU1067" s="590"/>
      <c r="BV1067" s="590"/>
      <c r="BW1067" s="590"/>
      <c r="BX1067" s="590"/>
      <c r="BY1067" s="590"/>
      <c r="BZ1067" s="590"/>
      <c r="CA1067" s="590"/>
      <c r="CB1067" s="590"/>
      <c r="CC1067" s="590"/>
      <c r="CD1067" s="590"/>
      <c r="CE1067" s="590"/>
      <c r="CF1067" s="590"/>
      <c r="CG1067" s="590"/>
      <c r="CH1067" s="590"/>
      <c r="CI1067" s="590"/>
      <c r="CJ1067" s="590"/>
      <c r="CK1067" s="590"/>
      <c r="CL1067" s="590"/>
      <c r="CM1067" s="590"/>
      <c r="CN1067" s="590"/>
      <c r="CO1067" s="590"/>
      <c r="CP1067" s="590"/>
      <c r="CQ1067" s="590"/>
      <c r="CR1067" s="590"/>
      <c r="CS1067" s="590"/>
      <c r="CT1067" s="590"/>
      <c r="CU1067" s="590"/>
      <c r="CV1067" s="590"/>
      <c r="CW1067" s="586"/>
      <c r="CX1067" s="591"/>
      <c r="CY1067" s="591"/>
      <c r="CZ1067" s="591"/>
      <c r="DA1067" s="591"/>
      <c r="DB1067" s="591"/>
      <c r="DC1067" s="591"/>
      <c r="DD1067" s="591"/>
      <c r="DE1067" s="591"/>
      <c r="DF1067" s="591"/>
      <c r="DG1067" s="591"/>
      <c r="DH1067" s="591"/>
      <c r="DI1067" s="591"/>
      <c r="DJ1067" s="591"/>
      <c r="DK1067" s="591"/>
      <c r="DL1067" s="591"/>
      <c r="DM1067" s="591"/>
      <c r="DN1067" s="591"/>
      <c r="DO1067" s="591"/>
      <c r="DP1067" s="591"/>
      <c r="DQ1067" s="591"/>
      <c r="DR1067" s="591"/>
      <c r="DS1067" s="588"/>
      <c r="DT1067" s="591"/>
      <c r="DU1067" s="591"/>
      <c r="DV1067" s="591"/>
      <c r="DW1067" s="591"/>
      <c r="DX1067" s="591"/>
      <c r="DY1067" s="591"/>
      <c r="DZ1067" s="591"/>
      <c r="EA1067" s="591"/>
      <c r="EB1067" s="591"/>
      <c r="EC1067" s="591"/>
      <c r="ED1067" s="591"/>
      <c r="EE1067" s="591"/>
      <c r="EF1067" s="591"/>
      <c r="EG1067" s="591"/>
      <c r="EH1067" s="591"/>
      <c r="EI1067" s="591"/>
      <c r="EJ1067" s="591"/>
      <c r="EK1067" s="591"/>
      <c r="EL1067" s="591"/>
      <c r="EM1067" s="591"/>
      <c r="EN1067" s="591"/>
    </row>
    <row r="1068" spans="1:144" x14ac:dyDescent="0.25">
      <c r="A1068" s="589"/>
      <c r="B1068" s="590"/>
      <c r="C1068" s="590"/>
      <c r="D1068" s="590"/>
      <c r="E1068" s="590"/>
      <c r="F1068" s="590"/>
      <c r="G1068" s="590"/>
      <c r="H1068" s="590"/>
      <c r="I1068" s="590"/>
      <c r="J1068" s="590"/>
      <c r="K1068" s="590"/>
      <c r="L1068" s="590"/>
      <c r="M1068" s="590"/>
      <c r="N1068" s="590"/>
      <c r="O1068" s="590"/>
      <c r="P1068" s="590"/>
      <c r="Q1068" s="590"/>
      <c r="R1068" s="590"/>
      <c r="S1068" s="590"/>
      <c r="T1068" s="590"/>
      <c r="U1068" s="590"/>
      <c r="V1068" s="590"/>
      <c r="W1068" s="590"/>
      <c r="X1068" s="590"/>
      <c r="Y1068" s="590"/>
      <c r="Z1068" s="590"/>
      <c r="AA1068" s="590"/>
      <c r="AB1068" s="590"/>
      <c r="AC1068" s="590"/>
      <c r="AD1068" s="590"/>
      <c r="AE1068" s="590"/>
      <c r="AF1068" s="590"/>
      <c r="AG1068" s="590"/>
      <c r="AH1068" s="590"/>
      <c r="AI1068" s="590"/>
      <c r="AJ1068" s="590"/>
      <c r="AK1068" s="590"/>
      <c r="AL1068" s="590"/>
      <c r="AM1068" s="590"/>
      <c r="AN1068" s="590"/>
      <c r="AO1068" s="590"/>
      <c r="AP1068" s="590"/>
      <c r="AQ1068" s="590"/>
      <c r="AR1068" s="590"/>
      <c r="AS1068" s="590"/>
      <c r="AT1068" s="590"/>
      <c r="AU1068" s="590"/>
      <c r="AV1068" s="590"/>
      <c r="AW1068" s="590"/>
      <c r="AX1068" s="590"/>
      <c r="AY1068" s="590"/>
      <c r="AZ1068" s="590"/>
      <c r="BA1068" s="590"/>
      <c r="BB1068" s="590"/>
      <c r="BC1068" s="590"/>
      <c r="BD1068" s="590"/>
      <c r="BE1068" s="590"/>
      <c r="BF1068" s="590"/>
      <c r="BG1068" s="590"/>
      <c r="BH1068" s="590"/>
      <c r="BI1068" s="590"/>
      <c r="BJ1068" s="590"/>
      <c r="BK1068" s="590"/>
      <c r="BL1068" s="590"/>
      <c r="BM1068" s="590"/>
      <c r="BN1068" s="590"/>
      <c r="BO1068" s="590"/>
      <c r="BP1068" s="590"/>
      <c r="BQ1068" s="590"/>
      <c r="BR1068" s="590"/>
      <c r="BS1068" s="590"/>
      <c r="BT1068" s="590"/>
      <c r="BU1068" s="590"/>
      <c r="BV1068" s="590"/>
      <c r="BW1068" s="590"/>
      <c r="BX1068" s="590"/>
      <c r="BY1068" s="590"/>
      <c r="BZ1068" s="590"/>
      <c r="CA1068" s="590"/>
      <c r="CB1068" s="590"/>
      <c r="CC1068" s="590"/>
      <c r="CD1068" s="590"/>
      <c r="CE1068" s="590"/>
      <c r="CF1068" s="590"/>
      <c r="CG1068" s="590"/>
      <c r="CH1068" s="590"/>
      <c r="CI1068" s="590"/>
      <c r="CJ1068" s="590"/>
      <c r="CK1068" s="590"/>
      <c r="CL1068" s="590"/>
      <c r="CM1068" s="590"/>
      <c r="CN1068" s="590"/>
      <c r="CO1068" s="590"/>
      <c r="CP1068" s="590"/>
      <c r="CQ1068" s="590"/>
      <c r="CR1068" s="590"/>
      <c r="CS1068" s="590"/>
      <c r="CT1068" s="590"/>
      <c r="CU1068" s="590"/>
      <c r="CV1068" s="590"/>
      <c r="CW1068" s="586"/>
      <c r="CX1068" s="591"/>
      <c r="CY1068" s="591"/>
      <c r="CZ1068" s="591"/>
      <c r="DA1068" s="591"/>
      <c r="DB1068" s="591"/>
      <c r="DC1068" s="591"/>
      <c r="DD1068" s="591"/>
      <c r="DE1068" s="591"/>
      <c r="DF1068" s="591"/>
      <c r="DG1068" s="591"/>
      <c r="DH1068" s="591"/>
      <c r="DI1068" s="591"/>
      <c r="DJ1068" s="591"/>
      <c r="DK1068" s="591"/>
      <c r="DL1068" s="591"/>
      <c r="DM1068" s="591"/>
      <c r="DN1068" s="591"/>
      <c r="DO1068" s="591"/>
      <c r="DP1068" s="591"/>
      <c r="DQ1068" s="591"/>
      <c r="DR1068" s="591"/>
      <c r="DS1068" s="588"/>
      <c r="DT1068" s="591"/>
      <c r="DU1068" s="591"/>
      <c r="DV1068" s="591"/>
      <c r="DW1068" s="591"/>
      <c r="DX1068" s="591"/>
      <c r="DY1068" s="591"/>
      <c r="DZ1068" s="591"/>
      <c r="EA1068" s="591"/>
      <c r="EB1068" s="591"/>
      <c r="EC1068" s="591"/>
      <c r="ED1068" s="591"/>
      <c r="EE1068" s="591"/>
      <c r="EF1068" s="591"/>
      <c r="EG1068" s="591"/>
      <c r="EH1068" s="591"/>
      <c r="EI1068" s="591"/>
      <c r="EJ1068" s="591"/>
      <c r="EK1068" s="591"/>
      <c r="EL1068" s="591"/>
      <c r="EM1068" s="591"/>
      <c r="EN1068" s="591"/>
    </row>
    <row r="1069" spans="1:144" x14ac:dyDescent="0.25">
      <c r="A1069" s="589"/>
      <c r="B1069" s="590"/>
      <c r="C1069" s="590"/>
      <c r="D1069" s="590"/>
      <c r="E1069" s="590"/>
      <c r="F1069" s="590"/>
      <c r="G1069" s="590"/>
      <c r="H1069" s="590"/>
      <c r="I1069" s="590"/>
      <c r="J1069" s="590"/>
      <c r="K1069" s="590"/>
      <c r="L1069" s="590"/>
      <c r="M1069" s="590"/>
      <c r="N1069" s="590"/>
      <c r="O1069" s="590"/>
      <c r="P1069" s="590"/>
      <c r="Q1069" s="590"/>
      <c r="R1069" s="590"/>
      <c r="S1069" s="590"/>
      <c r="T1069" s="590"/>
      <c r="U1069" s="590"/>
      <c r="V1069" s="590"/>
      <c r="W1069" s="590"/>
      <c r="X1069" s="590"/>
      <c r="Y1069" s="590"/>
      <c r="Z1069" s="590"/>
      <c r="AA1069" s="590"/>
      <c r="AB1069" s="590"/>
      <c r="AC1069" s="590"/>
      <c r="AD1069" s="590"/>
      <c r="AE1069" s="590"/>
      <c r="AF1069" s="590"/>
      <c r="AG1069" s="590"/>
      <c r="AH1069" s="590"/>
      <c r="AI1069" s="590"/>
      <c r="AJ1069" s="590"/>
      <c r="AK1069" s="590"/>
      <c r="AL1069" s="590"/>
      <c r="AM1069" s="590"/>
      <c r="AN1069" s="590"/>
      <c r="AO1069" s="590"/>
      <c r="AP1069" s="590"/>
      <c r="AQ1069" s="590"/>
      <c r="AR1069" s="590"/>
      <c r="AS1069" s="590"/>
      <c r="AT1069" s="590"/>
      <c r="AU1069" s="590"/>
      <c r="AV1069" s="590"/>
      <c r="AW1069" s="590"/>
      <c r="AX1069" s="590"/>
      <c r="AY1069" s="590"/>
      <c r="AZ1069" s="590"/>
      <c r="BA1069" s="590"/>
      <c r="BB1069" s="590"/>
      <c r="BC1069" s="590"/>
      <c r="BD1069" s="590"/>
      <c r="BE1069" s="590"/>
      <c r="BF1069" s="590"/>
      <c r="BG1069" s="590"/>
      <c r="BH1069" s="590"/>
      <c r="BI1069" s="590"/>
      <c r="BJ1069" s="590"/>
      <c r="BK1069" s="590"/>
      <c r="BL1069" s="590"/>
      <c r="BM1069" s="590"/>
      <c r="BN1069" s="590"/>
      <c r="BO1069" s="590"/>
      <c r="BP1069" s="590"/>
      <c r="BQ1069" s="590"/>
      <c r="BR1069" s="590"/>
      <c r="BS1069" s="590"/>
      <c r="BT1069" s="590"/>
      <c r="BU1069" s="590"/>
      <c r="BV1069" s="590"/>
      <c r="BW1069" s="590"/>
      <c r="BX1069" s="590"/>
      <c r="BY1069" s="590"/>
      <c r="BZ1069" s="590"/>
      <c r="CA1069" s="590"/>
      <c r="CB1069" s="590"/>
      <c r="CC1069" s="590"/>
      <c r="CD1069" s="590"/>
      <c r="CE1069" s="590"/>
      <c r="CF1069" s="590"/>
      <c r="CG1069" s="590"/>
      <c r="CH1069" s="590"/>
      <c r="CI1069" s="590"/>
      <c r="CJ1069" s="590"/>
      <c r="CK1069" s="590"/>
      <c r="CL1069" s="590"/>
      <c r="CM1069" s="590"/>
      <c r="CN1069" s="590"/>
      <c r="CO1069" s="590"/>
      <c r="CP1069" s="590"/>
      <c r="CQ1069" s="590"/>
      <c r="CR1069" s="590"/>
      <c r="CS1069" s="590"/>
      <c r="CT1069" s="590"/>
      <c r="CU1069" s="590"/>
      <c r="CV1069" s="590"/>
      <c r="CW1069" s="586"/>
      <c r="CX1069" s="591"/>
      <c r="CY1069" s="591"/>
      <c r="CZ1069" s="591"/>
      <c r="DA1069" s="591"/>
      <c r="DB1069" s="591"/>
      <c r="DC1069" s="591"/>
      <c r="DD1069" s="591"/>
      <c r="DE1069" s="591"/>
      <c r="DF1069" s="591"/>
      <c r="DG1069" s="591"/>
      <c r="DH1069" s="591"/>
      <c r="DI1069" s="591"/>
      <c r="DJ1069" s="591"/>
      <c r="DK1069" s="591"/>
      <c r="DL1069" s="591"/>
      <c r="DM1069" s="591"/>
      <c r="DN1069" s="591"/>
      <c r="DO1069" s="591"/>
      <c r="DP1069" s="591"/>
      <c r="DQ1069" s="591"/>
      <c r="DR1069" s="591"/>
      <c r="DS1069" s="588"/>
      <c r="DT1069" s="591"/>
      <c r="DU1069" s="591"/>
      <c r="DV1069" s="591"/>
      <c r="DW1069" s="591"/>
      <c r="DX1069" s="591"/>
      <c r="DY1069" s="591"/>
      <c r="DZ1069" s="591"/>
      <c r="EA1069" s="591"/>
      <c r="EB1069" s="591"/>
      <c r="EC1069" s="591"/>
      <c r="ED1069" s="591"/>
      <c r="EE1069" s="591"/>
      <c r="EF1069" s="591"/>
      <c r="EG1069" s="591"/>
      <c r="EH1069" s="591"/>
      <c r="EI1069" s="591"/>
      <c r="EJ1069" s="591"/>
      <c r="EK1069" s="591"/>
      <c r="EL1069" s="591"/>
      <c r="EM1069" s="591"/>
      <c r="EN1069" s="591"/>
    </row>
    <row r="1070" spans="1:144" x14ac:dyDescent="0.25">
      <c r="A1070" s="589"/>
      <c r="B1070" s="590"/>
      <c r="C1070" s="590"/>
      <c r="D1070" s="590"/>
      <c r="E1070" s="590"/>
      <c r="F1070" s="590"/>
      <c r="G1070" s="590"/>
      <c r="H1070" s="590"/>
      <c r="I1070" s="590"/>
      <c r="J1070" s="590"/>
      <c r="K1070" s="590"/>
      <c r="L1070" s="590"/>
      <c r="M1070" s="590"/>
      <c r="N1070" s="590"/>
      <c r="O1070" s="590"/>
      <c r="P1070" s="590"/>
      <c r="Q1070" s="590"/>
      <c r="R1070" s="590"/>
      <c r="S1070" s="590"/>
      <c r="T1070" s="590"/>
      <c r="U1070" s="590"/>
      <c r="V1070" s="590"/>
      <c r="W1070" s="590"/>
      <c r="X1070" s="590"/>
      <c r="Y1070" s="590"/>
      <c r="Z1070" s="590"/>
      <c r="AA1070" s="590"/>
      <c r="AB1070" s="590"/>
      <c r="AC1070" s="590"/>
      <c r="AD1070" s="590"/>
      <c r="AE1070" s="590"/>
      <c r="AF1070" s="590"/>
      <c r="AG1070" s="590"/>
      <c r="AH1070" s="590"/>
      <c r="AI1070" s="590"/>
      <c r="AJ1070" s="590"/>
      <c r="AK1070" s="590"/>
      <c r="AL1070" s="590"/>
      <c r="AM1070" s="590"/>
      <c r="AN1070" s="590"/>
      <c r="AO1070" s="590"/>
      <c r="AP1070" s="590"/>
      <c r="AQ1070" s="590"/>
      <c r="AR1070" s="590"/>
      <c r="AS1070" s="590"/>
      <c r="AT1070" s="590"/>
      <c r="AU1070" s="590"/>
      <c r="AV1070" s="590"/>
      <c r="AW1070" s="590"/>
      <c r="AX1070" s="590"/>
      <c r="AY1070" s="590"/>
      <c r="AZ1070" s="590"/>
      <c r="BA1070" s="590"/>
      <c r="BB1070" s="590"/>
      <c r="BC1070" s="590"/>
      <c r="BD1070" s="590"/>
      <c r="BE1070" s="590"/>
      <c r="BF1070" s="590"/>
      <c r="BG1070" s="590"/>
      <c r="BH1070" s="590"/>
      <c r="BI1070" s="590"/>
      <c r="BJ1070" s="590"/>
      <c r="BK1070" s="590"/>
      <c r="BL1070" s="590"/>
      <c r="BM1070" s="590"/>
      <c r="BN1070" s="590"/>
      <c r="BO1070" s="590"/>
      <c r="BP1070" s="590"/>
      <c r="BQ1070" s="590"/>
      <c r="BR1070" s="590"/>
      <c r="BS1070" s="590"/>
      <c r="BT1070" s="590"/>
      <c r="BU1070" s="590"/>
      <c r="BV1070" s="590"/>
      <c r="BW1070" s="590"/>
      <c r="BX1070" s="590"/>
      <c r="BY1070" s="590"/>
      <c r="BZ1070" s="590"/>
      <c r="CA1070" s="590"/>
      <c r="CB1070" s="590"/>
      <c r="CC1070" s="590"/>
      <c r="CD1070" s="590"/>
      <c r="CE1070" s="590"/>
      <c r="CF1070" s="590"/>
      <c r="CG1070" s="590"/>
      <c r="CH1070" s="590"/>
      <c r="CI1070" s="590"/>
      <c r="CJ1070" s="590"/>
      <c r="CK1070" s="590"/>
      <c r="CL1070" s="590"/>
      <c r="CM1070" s="590"/>
      <c r="CN1070" s="590"/>
      <c r="CO1070" s="590"/>
      <c r="CP1070" s="590"/>
      <c r="CQ1070" s="590"/>
      <c r="CR1070" s="590"/>
      <c r="CS1070" s="590"/>
      <c r="CT1070" s="590"/>
      <c r="CU1070" s="590"/>
      <c r="CV1070" s="590"/>
      <c r="CW1070" s="586"/>
      <c r="CX1070" s="591"/>
      <c r="CY1070" s="591"/>
      <c r="CZ1070" s="591"/>
      <c r="DA1070" s="591"/>
      <c r="DB1070" s="591"/>
      <c r="DC1070" s="591"/>
      <c r="DD1070" s="591"/>
      <c r="DE1070" s="591"/>
      <c r="DF1070" s="591"/>
      <c r="DG1070" s="591"/>
      <c r="DH1070" s="591"/>
      <c r="DI1070" s="591"/>
      <c r="DJ1070" s="591"/>
      <c r="DK1070" s="591"/>
      <c r="DL1070" s="591"/>
      <c r="DM1070" s="591"/>
      <c r="DN1070" s="591"/>
      <c r="DO1070" s="591"/>
      <c r="DP1070" s="591"/>
      <c r="DQ1070" s="591"/>
      <c r="DR1070" s="591"/>
      <c r="DS1070" s="588"/>
      <c r="DT1070" s="591"/>
      <c r="DU1070" s="591"/>
      <c r="DV1070" s="591"/>
      <c r="DW1070" s="591"/>
      <c r="DX1070" s="591"/>
      <c r="DY1070" s="591"/>
      <c r="DZ1070" s="591"/>
      <c r="EA1070" s="591"/>
      <c r="EB1070" s="591"/>
      <c r="EC1070" s="591"/>
      <c r="ED1070" s="591"/>
      <c r="EE1070" s="591"/>
      <c r="EF1070" s="591"/>
      <c r="EG1070" s="591"/>
      <c r="EH1070" s="591"/>
      <c r="EI1070" s="591"/>
      <c r="EJ1070" s="591"/>
      <c r="EK1070" s="591"/>
      <c r="EL1070" s="591"/>
      <c r="EM1070" s="591"/>
      <c r="EN1070" s="591"/>
    </row>
    <row r="1071" spans="1:144" x14ac:dyDescent="0.25">
      <c r="A1071" s="589"/>
      <c r="B1071" s="590"/>
      <c r="C1071" s="590"/>
      <c r="D1071" s="590"/>
      <c r="E1071" s="590"/>
      <c r="F1071" s="590"/>
      <c r="G1071" s="590"/>
      <c r="H1071" s="590"/>
      <c r="I1071" s="590"/>
      <c r="J1071" s="590"/>
      <c r="K1071" s="590"/>
      <c r="L1071" s="590"/>
      <c r="M1071" s="590"/>
      <c r="N1071" s="590"/>
      <c r="O1071" s="590"/>
      <c r="P1071" s="590"/>
      <c r="Q1071" s="590"/>
      <c r="R1071" s="590"/>
      <c r="S1071" s="590"/>
      <c r="T1071" s="590"/>
      <c r="U1071" s="590"/>
      <c r="V1071" s="590"/>
      <c r="W1071" s="590"/>
      <c r="X1071" s="590"/>
      <c r="Y1071" s="590"/>
      <c r="Z1071" s="590"/>
      <c r="AA1071" s="590"/>
      <c r="AB1071" s="590"/>
      <c r="AC1071" s="590"/>
      <c r="AD1071" s="590"/>
      <c r="AE1071" s="590"/>
      <c r="AF1071" s="590"/>
      <c r="AG1071" s="590"/>
      <c r="AH1071" s="590"/>
      <c r="AI1071" s="590"/>
      <c r="AJ1071" s="590"/>
      <c r="AK1071" s="590"/>
      <c r="AL1071" s="590"/>
      <c r="AM1071" s="590"/>
      <c r="AN1071" s="590"/>
      <c r="AO1071" s="590"/>
      <c r="AP1071" s="590"/>
      <c r="AQ1071" s="590"/>
      <c r="AR1071" s="590"/>
      <c r="AS1071" s="590"/>
      <c r="AT1071" s="590"/>
      <c r="AU1071" s="590"/>
      <c r="AV1071" s="590"/>
      <c r="AW1071" s="590"/>
      <c r="AX1071" s="590"/>
      <c r="AY1071" s="590"/>
      <c r="AZ1071" s="590"/>
      <c r="BA1071" s="590"/>
      <c r="BB1071" s="590"/>
      <c r="BC1071" s="590"/>
      <c r="BD1071" s="590"/>
      <c r="BE1071" s="590"/>
      <c r="BF1071" s="590"/>
      <c r="BG1071" s="590"/>
      <c r="BH1071" s="590"/>
      <c r="BI1071" s="590"/>
      <c r="BJ1071" s="590"/>
      <c r="BK1071" s="590"/>
      <c r="BL1071" s="590"/>
      <c r="BM1071" s="590"/>
      <c r="BN1071" s="590"/>
      <c r="BO1071" s="590"/>
      <c r="BP1071" s="590"/>
      <c r="BQ1071" s="590"/>
      <c r="BR1071" s="590"/>
      <c r="BS1071" s="590"/>
      <c r="BT1071" s="590"/>
      <c r="BU1071" s="590"/>
      <c r="BV1071" s="590"/>
      <c r="BW1071" s="590"/>
      <c r="BX1071" s="590"/>
      <c r="BY1071" s="590"/>
      <c r="BZ1071" s="590"/>
      <c r="CA1071" s="590"/>
      <c r="CB1071" s="590"/>
      <c r="CC1071" s="590"/>
      <c r="CD1071" s="590"/>
      <c r="CE1071" s="590"/>
      <c r="CF1071" s="590"/>
      <c r="CG1071" s="590"/>
      <c r="CH1071" s="590"/>
      <c r="CI1071" s="590"/>
      <c r="CJ1071" s="590"/>
      <c r="CK1071" s="590"/>
      <c r="CL1071" s="590"/>
      <c r="CM1071" s="590"/>
      <c r="CN1071" s="590"/>
      <c r="CO1071" s="590"/>
      <c r="CP1071" s="590"/>
      <c r="CQ1071" s="590"/>
      <c r="CR1071" s="590"/>
      <c r="CS1071" s="590"/>
      <c r="CT1071" s="590"/>
      <c r="CU1071" s="590"/>
      <c r="CV1071" s="590"/>
      <c r="CW1071" s="586"/>
      <c r="CX1071" s="591"/>
      <c r="CY1071" s="591"/>
      <c r="CZ1071" s="591"/>
      <c r="DA1071" s="591"/>
      <c r="DB1071" s="591"/>
      <c r="DC1071" s="591"/>
      <c r="DD1071" s="591"/>
      <c r="DE1071" s="591"/>
      <c r="DF1071" s="591"/>
      <c r="DG1071" s="591"/>
      <c r="DH1071" s="591"/>
      <c r="DI1071" s="591"/>
      <c r="DJ1071" s="591"/>
      <c r="DK1071" s="591"/>
      <c r="DL1071" s="591"/>
      <c r="DM1071" s="591"/>
      <c r="DN1071" s="591"/>
      <c r="DO1071" s="591"/>
      <c r="DP1071" s="591"/>
      <c r="DQ1071" s="591"/>
      <c r="DR1071" s="591"/>
      <c r="DS1071" s="588"/>
      <c r="DT1071" s="591"/>
      <c r="DU1071" s="591"/>
      <c r="DV1071" s="591"/>
      <c r="DW1071" s="591"/>
      <c r="DX1071" s="591"/>
      <c r="DY1071" s="591"/>
      <c r="DZ1071" s="591"/>
      <c r="EA1071" s="591"/>
      <c r="EB1071" s="591"/>
      <c r="EC1071" s="591"/>
      <c r="ED1071" s="591"/>
      <c r="EE1071" s="591"/>
      <c r="EF1071" s="591"/>
      <c r="EG1071" s="591"/>
      <c r="EH1071" s="591"/>
      <c r="EI1071" s="591"/>
      <c r="EJ1071" s="591"/>
      <c r="EK1071" s="591"/>
      <c r="EL1071" s="591"/>
      <c r="EM1071" s="591"/>
      <c r="EN1071" s="591"/>
    </row>
    <row r="1072" spans="1:144" x14ac:dyDescent="0.25">
      <c r="A1072" s="589"/>
      <c r="B1072" s="590"/>
      <c r="C1072" s="590"/>
      <c r="D1072" s="590"/>
      <c r="E1072" s="590"/>
      <c r="F1072" s="590"/>
      <c r="G1072" s="590"/>
      <c r="H1072" s="590"/>
      <c r="I1072" s="590"/>
      <c r="J1072" s="590"/>
      <c r="K1072" s="590"/>
      <c r="L1072" s="590"/>
      <c r="M1072" s="590"/>
      <c r="N1072" s="590"/>
      <c r="O1072" s="590"/>
      <c r="P1072" s="590"/>
      <c r="Q1072" s="590"/>
      <c r="R1072" s="590"/>
      <c r="S1072" s="590"/>
      <c r="T1072" s="590"/>
      <c r="U1072" s="590"/>
      <c r="V1072" s="590"/>
      <c r="W1072" s="590"/>
      <c r="X1072" s="590"/>
      <c r="Y1072" s="590"/>
      <c r="Z1072" s="590"/>
      <c r="AA1072" s="590"/>
      <c r="AB1072" s="590"/>
      <c r="AC1072" s="590"/>
      <c r="AD1072" s="590"/>
      <c r="AE1072" s="590"/>
      <c r="AF1072" s="590"/>
      <c r="AG1072" s="590"/>
      <c r="AH1072" s="590"/>
      <c r="AI1072" s="590"/>
      <c r="AJ1072" s="590"/>
      <c r="AK1072" s="590"/>
      <c r="AL1072" s="590"/>
      <c r="AM1072" s="590"/>
      <c r="AN1072" s="590"/>
      <c r="AO1072" s="590"/>
      <c r="AP1072" s="590"/>
      <c r="AQ1072" s="590"/>
      <c r="AR1072" s="590"/>
      <c r="AS1072" s="590"/>
      <c r="AT1072" s="590"/>
      <c r="AU1072" s="590"/>
      <c r="AV1072" s="590"/>
      <c r="AW1072" s="590"/>
      <c r="AX1072" s="590"/>
      <c r="AY1072" s="590"/>
      <c r="AZ1072" s="590"/>
      <c r="BA1072" s="590"/>
      <c r="BB1072" s="590"/>
      <c r="BC1072" s="590"/>
      <c r="BD1072" s="590"/>
      <c r="BE1072" s="590"/>
      <c r="BF1072" s="590"/>
      <c r="BG1072" s="590"/>
      <c r="BH1072" s="590"/>
      <c r="BI1072" s="590"/>
      <c r="BJ1072" s="590"/>
      <c r="BK1072" s="590"/>
      <c r="BL1072" s="590"/>
      <c r="BM1072" s="590"/>
      <c r="BN1072" s="590"/>
      <c r="BO1072" s="590"/>
      <c r="BP1072" s="590"/>
      <c r="BQ1072" s="590"/>
      <c r="BR1072" s="590"/>
      <c r="BS1072" s="590"/>
      <c r="BT1072" s="590"/>
      <c r="BU1072" s="590"/>
      <c r="BV1072" s="590"/>
      <c r="BW1072" s="590"/>
      <c r="BX1072" s="590"/>
      <c r="BY1072" s="590"/>
      <c r="BZ1072" s="590"/>
      <c r="CA1072" s="590"/>
      <c r="CB1072" s="590"/>
      <c r="CC1072" s="590"/>
      <c r="CD1072" s="590"/>
      <c r="CE1072" s="590"/>
      <c r="CF1072" s="590"/>
      <c r="CG1072" s="590"/>
      <c r="CH1072" s="590"/>
      <c r="CI1072" s="590"/>
      <c r="CJ1072" s="590"/>
      <c r="CK1072" s="590"/>
      <c r="CL1072" s="590"/>
      <c r="CM1072" s="590"/>
      <c r="CN1072" s="590"/>
      <c r="CO1072" s="590"/>
      <c r="CP1072" s="590"/>
      <c r="CQ1072" s="590"/>
      <c r="CR1072" s="590"/>
      <c r="CS1072" s="590"/>
      <c r="CT1072" s="590"/>
      <c r="CU1072" s="590"/>
      <c r="CV1072" s="590"/>
      <c r="CW1072" s="586"/>
      <c r="CX1072" s="591"/>
      <c r="CY1072" s="591"/>
      <c r="CZ1072" s="591"/>
      <c r="DA1072" s="591"/>
      <c r="DB1072" s="591"/>
      <c r="DC1072" s="591"/>
      <c r="DD1072" s="591"/>
      <c r="DE1072" s="591"/>
      <c r="DF1072" s="591"/>
      <c r="DG1072" s="591"/>
      <c r="DH1072" s="591"/>
      <c r="DI1072" s="591"/>
      <c r="DJ1072" s="591"/>
      <c r="DK1072" s="591"/>
      <c r="DL1072" s="591"/>
      <c r="DM1072" s="591"/>
      <c r="DN1072" s="591"/>
      <c r="DO1072" s="591"/>
      <c r="DP1072" s="591"/>
      <c r="DQ1072" s="591"/>
      <c r="DR1072" s="591"/>
      <c r="DS1072" s="588"/>
      <c r="DT1072" s="591"/>
      <c r="DU1072" s="591"/>
      <c r="DV1072" s="591"/>
      <c r="DW1072" s="591"/>
      <c r="DX1072" s="591"/>
      <c r="DY1072" s="591"/>
      <c r="DZ1072" s="591"/>
      <c r="EA1072" s="591"/>
      <c r="EB1072" s="591"/>
      <c r="EC1072" s="591"/>
      <c r="ED1072" s="591"/>
      <c r="EE1072" s="591"/>
      <c r="EF1072" s="591"/>
      <c r="EG1072" s="591"/>
      <c r="EH1072" s="591"/>
      <c r="EI1072" s="591"/>
      <c r="EJ1072" s="591"/>
      <c r="EK1072" s="591"/>
      <c r="EL1072" s="591"/>
      <c r="EM1072" s="591"/>
      <c r="EN1072" s="591"/>
    </row>
    <row r="1073" spans="1:144" x14ac:dyDescent="0.25">
      <c r="A1073" s="589"/>
      <c r="B1073" s="590"/>
      <c r="C1073" s="590"/>
      <c r="D1073" s="590"/>
      <c r="E1073" s="590"/>
      <c r="F1073" s="590"/>
      <c r="G1073" s="590"/>
      <c r="H1073" s="590"/>
      <c r="I1073" s="590"/>
      <c r="J1073" s="590"/>
      <c r="K1073" s="590"/>
      <c r="L1073" s="590"/>
      <c r="M1073" s="590"/>
      <c r="N1073" s="590"/>
      <c r="O1073" s="590"/>
      <c r="P1073" s="590"/>
      <c r="Q1073" s="590"/>
      <c r="R1073" s="590"/>
      <c r="S1073" s="590"/>
      <c r="T1073" s="590"/>
      <c r="U1073" s="590"/>
      <c r="V1073" s="590"/>
      <c r="W1073" s="590"/>
      <c r="X1073" s="590"/>
      <c r="Y1073" s="590"/>
      <c r="Z1073" s="590"/>
      <c r="AA1073" s="590"/>
      <c r="AB1073" s="590"/>
      <c r="AC1073" s="590"/>
      <c r="AD1073" s="590"/>
      <c r="AE1073" s="590"/>
      <c r="AF1073" s="590"/>
      <c r="AG1073" s="590"/>
      <c r="AH1073" s="590"/>
      <c r="AI1073" s="590"/>
      <c r="AJ1073" s="590"/>
      <c r="AK1073" s="590"/>
      <c r="AL1073" s="590"/>
      <c r="AM1073" s="590"/>
      <c r="AN1073" s="590"/>
      <c r="AO1073" s="590"/>
      <c r="AP1073" s="590"/>
      <c r="AQ1073" s="590"/>
      <c r="AR1073" s="590"/>
      <c r="AS1073" s="590"/>
      <c r="AT1073" s="590"/>
      <c r="AU1073" s="590"/>
      <c r="AV1073" s="590"/>
      <c r="AW1073" s="590"/>
      <c r="AX1073" s="590"/>
      <c r="AY1073" s="590"/>
      <c r="AZ1073" s="590"/>
      <c r="BA1073" s="590"/>
      <c r="BB1073" s="590"/>
      <c r="BC1073" s="590"/>
      <c r="BD1073" s="590"/>
      <c r="BE1073" s="590"/>
      <c r="BF1073" s="590"/>
      <c r="BG1073" s="590"/>
      <c r="BH1073" s="590"/>
      <c r="BI1073" s="590"/>
      <c r="BJ1073" s="590"/>
      <c r="BK1073" s="590"/>
      <c r="BL1073" s="590"/>
      <c r="BM1073" s="590"/>
      <c r="BN1073" s="590"/>
      <c r="BO1073" s="590"/>
      <c r="BP1073" s="590"/>
      <c r="BQ1073" s="590"/>
      <c r="BR1073" s="590"/>
      <c r="BS1073" s="590"/>
      <c r="BT1073" s="590"/>
      <c r="BU1073" s="590"/>
      <c r="BV1073" s="590"/>
      <c r="BW1073" s="590"/>
      <c r="BX1073" s="590"/>
      <c r="BY1073" s="590"/>
      <c r="BZ1073" s="590"/>
      <c r="CA1073" s="590"/>
      <c r="CB1073" s="590"/>
      <c r="CC1073" s="590"/>
      <c r="CD1073" s="590"/>
      <c r="CE1073" s="590"/>
      <c r="CF1073" s="590"/>
      <c r="CG1073" s="590"/>
      <c r="CH1073" s="590"/>
      <c r="CI1073" s="590"/>
      <c r="CJ1073" s="590"/>
      <c r="CK1073" s="590"/>
      <c r="CL1073" s="590"/>
      <c r="CM1073" s="590"/>
      <c r="CN1073" s="590"/>
      <c r="CO1073" s="590"/>
      <c r="CP1073" s="590"/>
      <c r="CQ1073" s="590"/>
      <c r="CR1073" s="590"/>
      <c r="CS1073" s="590"/>
      <c r="CT1073" s="590"/>
      <c r="CU1073" s="590"/>
      <c r="CV1073" s="590"/>
      <c r="CW1073" s="586"/>
      <c r="CX1073" s="591"/>
      <c r="CY1073" s="591"/>
      <c r="CZ1073" s="591"/>
      <c r="DA1073" s="591"/>
      <c r="DB1073" s="591"/>
      <c r="DC1073" s="591"/>
      <c r="DD1073" s="591"/>
      <c r="DE1073" s="591"/>
      <c r="DF1073" s="591"/>
      <c r="DG1073" s="591"/>
      <c r="DH1073" s="591"/>
      <c r="DI1073" s="591"/>
      <c r="DJ1073" s="591"/>
      <c r="DK1073" s="591"/>
      <c r="DL1073" s="591"/>
      <c r="DM1073" s="591"/>
      <c r="DN1073" s="591"/>
      <c r="DO1073" s="591"/>
      <c r="DP1073" s="591"/>
      <c r="DQ1073" s="591"/>
      <c r="DR1073" s="591"/>
      <c r="DS1073" s="588"/>
      <c r="DT1073" s="591"/>
      <c r="DU1073" s="591"/>
      <c r="DV1073" s="591"/>
      <c r="DW1073" s="591"/>
      <c r="DX1073" s="591"/>
      <c r="DY1073" s="591"/>
      <c r="DZ1073" s="591"/>
      <c r="EA1073" s="591"/>
      <c r="EB1073" s="591"/>
      <c r="EC1073" s="591"/>
      <c r="ED1073" s="591"/>
      <c r="EE1073" s="591"/>
      <c r="EF1073" s="591"/>
      <c r="EG1073" s="591"/>
      <c r="EH1073" s="591"/>
      <c r="EI1073" s="591"/>
      <c r="EJ1073" s="591"/>
      <c r="EK1073" s="591"/>
      <c r="EL1073" s="591"/>
      <c r="EM1073" s="591"/>
      <c r="EN1073" s="591"/>
    </row>
    <row r="1074" spans="1:144" x14ac:dyDescent="0.25">
      <c r="A1074" s="589"/>
      <c r="B1074" s="590"/>
      <c r="C1074" s="590"/>
      <c r="D1074" s="590"/>
      <c r="E1074" s="590"/>
      <c r="F1074" s="590"/>
      <c r="G1074" s="590"/>
      <c r="H1074" s="590"/>
      <c r="I1074" s="590"/>
      <c r="J1074" s="590"/>
      <c r="K1074" s="590"/>
      <c r="L1074" s="590"/>
      <c r="M1074" s="590"/>
      <c r="N1074" s="590"/>
      <c r="O1074" s="590"/>
      <c r="P1074" s="590"/>
      <c r="Q1074" s="590"/>
      <c r="R1074" s="590"/>
      <c r="S1074" s="590"/>
      <c r="T1074" s="590"/>
      <c r="U1074" s="590"/>
      <c r="V1074" s="590"/>
      <c r="W1074" s="590"/>
      <c r="X1074" s="590"/>
      <c r="Y1074" s="590"/>
      <c r="Z1074" s="590"/>
      <c r="AA1074" s="590"/>
      <c r="AB1074" s="590"/>
      <c r="AC1074" s="590"/>
      <c r="AD1074" s="590"/>
      <c r="AE1074" s="590"/>
      <c r="AF1074" s="590"/>
      <c r="AG1074" s="590"/>
      <c r="AH1074" s="590"/>
      <c r="AI1074" s="590"/>
      <c r="AJ1074" s="590"/>
      <c r="AK1074" s="590"/>
      <c r="AL1074" s="590"/>
      <c r="AM1074" s="590"/>
      <c r="AN1074" s="590"/>
      <c r="AO1074" s="590"/>
      <c r="AP1074" s="590"/>
      <c r="AQ1074" s="590"/>
      <c r="AR1074" s="590"/>
      <c r="AS1074" s="590"/>
      <c r="AT1074" s="590"/>
      <c r="AU1074" s="590"/>
      <c r="AV1074" s="590"/>
      <c r="AW1074" s="590"/>
      <c r="AX1074" s="590"/>
      <c r="AY1074" s="590"/>
      <c r="AZ1074" s="590"/>
      <c r="BA1074" s="590"/>
      <c r="BB1074" s="590"/>
      <c r="BC1074" s="590"/>
      <c r="BD1074" s="590"/>
      <c r="BE1074" s="590"/>
      <c r="BF1074" s="590"/>
      <c r="BG1074" s="590"/>
      <c r="BH1074" s="590"/>
      <c r="BI1074" s="590"/>
      <c r="BJ1074" s="590"/>
      <c r="BK1074" s="590"/>
      <c r="BL1074" s="590"/>
      <c r="BM1074" s="590"/>
      <c r="BN1074" s="590"/>
      <c r="BO1074" s="590"/>
      <c r="BP1074" s="590"/>
      <c r="BQ1074" s="590"/>
      <c r="BR1074" s="590"/>
      <c r="BS1074" s="590"/>
      <c r="BT1074" s="590"/>
      <c r="BU1074" s="590"/>
      <c r="BV1074" s="590"/>
      <c r="BW1074" s="590"/>
      <c r="BX1074" s="590"/>
      <c r="BY1074" s="590"/>
      <c r="BZ1074" s="590"/>
      <c r="CA1074" s="590"/>
      <c r="CB1074" s="590"/>
      <c r="CC1074" s="590"/>
      <c r="CD1074" s="590"/>
      <c r="CE1074" s="590"/>
      <c r="CF1074" s="590"/>
      <c r="CG1074" s="590"/>
      <c r="CH1074" s="590"/>
      <c r="CI1074" s="590"/>
      <c r="CJ1074" s="590"/>
      <c r="CK1074" s="590"/>
      <c r="CL1074" s="590"/>
      <c r="CM1074" s="590"/>
      <c r="CN1074" s="590"/>
      <c r="CO1074" s="590"/>
      <c r="CP1074" s="590"/>
      <c r="CQ1074" s="590"/>
      <c r="CR1074" s="590"/>
      <c r="CS1074" s="590"/>
      <c r="CT1074" s="590"/>
      <c r="CU1074" s="590"/>
      <c r="CV1074" s="590"/>
      <c r="CW1074" s="586"/>
      <c r="CX1074" s="591"/>
      <c r="CY1074" s="591"/>
      <c r="CZ1074" s="591"/>
      <c r="DA1074" s="591"/>
      <c r="DB1074" s="591"/>
      <c r="DC1074" s="591"/>
      <c r="DD1074" s="591"/>
      <c r="DE1074" s="591"/>
      <c r="DF1074" s="591"/>
      <c r="DG1074" s="591"/>
      <c r="DH1074" s="591"/>
      <c r="DI1074" s="591"/>
      <c r="DJ1074" s="591"/>
      <c r="DK1074" s="591"/>
      <c r="DL1074" s="591"/>
      <c r="DM1074" s="591"/>
      <c r="DN1074" s="591"/>
      <c r="DO1074" s="591"/>
      <c r="DP1074" s="591"/>
      <c r="DQ1074" s="591"/>
      <c r="DR1074" s="591"/>
      <c r="DS1074" s="588"/>
      <c r="DT1074" s="591"/>
      <c r="DU1074" s="591"/>
      <c r="DV1074" s="591"/>
      <c r="DW1074" s="591"/>
      <c r="DX1074" s="591"/>
      <c r="DY1074" s="591"/>
      <c r="DZ1074" s="591"/>
      <c r="EA1074" s="591"/>
      <c r="EB1074" s="591"/>
      <c r="EC1074" s="591"/>
      <c r="ED1074" s="591"/>
      <c r="EE1074" s="591"/>
      <c r="EF1074" s="591"/>
      <c r="EG1074" s="591"/>
      <c r="EH1074" s="591"/>
      <c r="EI1074" s="591"/>
      <c r="EJ1074" s="591"/>
      <c r="EK1074" s="591"/>
      <c r="EL1074" s="591"/>
      <c r="EM1074" s="591"/>
      <c r="EN1074" s="591"/>
    </row>
    <row r="1075" spans="1:144" x14ac:dyDescent="0.25">
      <c r="A1075" s="589"/>
      <c r="B1075" s="590"/>
      <c r="C1075" s="590"/>
      <c r="D1075" s="590"/>
      <c r="E1075" s="590"/>
      <c r="F1075" s="590"/>
      <c r="G1075" s="590"/>
      <c r="H1075" s="590"/>
      <c r="I1075" s="590"/>
      <c r="J1075" s="590"/>
      <c r="K1075" s="590"/>
      <c r="L1075" s="590"/>
      <c r="M1075" s="590"/>
      <c r="N1075" s="590"/>
      <c r="O1075" s="590"/>
      <c r="P1075" s="590"/>
      <c r="Q1075" s="590"/>
      <c r="R1075" s="590"/>
      <c r="S1075" s="590"/>
      <c r="T1075" s="590"/>
      <c r="U1075" s="590"/>
      <c r="V1075" s="590"/>
      <c r="W1075" s="590"/>
      <c r="X1075" s="590"/>
      <c r="Y1075" s="590"/>
      <c r="Z1075" s="590"/>
      <c r="AA1075" s="590"/>
      <c r="AB1075" s="590"/>
      <c r="AC1075" s="590"/>
      <c r="AD1075" s="590"/>
      <c r="AE1075" s="590"/>
      <c r="AF1075" s="590"/>
      <c r="AG1075" s="590"/>
      <c r="AH1075" s="590"/>
      <c r="AI1075" s="590"/>
      <c r="AJ1075" s="590"/>
      <c r="AK1075" s="590"/>
      <c r="AL1075" s="590"/>
      <c r="AM1075" s="590"/>
      <c r="AN1075" s="590"/>
      <c r="AO1075" s="590"/>
      <c r="AP1075" s="590"/>
      <c r="AQ1075" s="590"/>
      <c r="AR1075" s="590"/>
      <c r="AS1075" s="590"/>
      <c r="AT1075" s="590"/>
      <c r="AU1075" s="590"/>
      <c r="AV1075" s="590"/>
      <c r="AW1075" s="590"/>
      <c r="AX1075" s="590"/>
      <c r="AY1075" s="590"/>
      <c r="AZ1075" s="590"/>
      <c r="BA1075" s="590"/>
      <c r="BB1075" s="590"/>
      <c r="BC1075" s="590"/>
      <c r="BD1075" s="590"/>
      <c r="BE1075" s="590"/>
      <c r="BF1075" s="590"/>
      <c r="BG1075" s="590"/>
      <c r="BH1075" s="590"/>
      <c r="BI1075" s="590"/>
      <c r="BJ1075" s="590"/>
      <c r="BK1075" s="590"/>
      <c r="BL1075" s="590"/>
      <c r="BM1075" s="590"/>
      <c r="BN1075" s="590"/>
      <c r="BO1075" s="590"/>
      <c r="BP1075" s="590"/>
      <c r="BQ1075" s="590"/>
      <c r="BR1075" s="590"/>
      <c r="BS1075" s="590"/>
      <c r="BT1075" s="590"/>
      <c r="BU1075" s="590"/>
      <c r="BV1075" s="590"/>
      <c r="BW1075" s="590"/>
      <c r="BX1075" s="590"/>
      <c r="BY1075" s="590"/>
      <c r="BZ1075" s="590"/>
      <c r="CA1075" s="590"/>
      <c r="CB1075" s="590"/>
      <c r="CC1075" s="590"/>
      <c r="CD1075" s="590"/>
      <c r="CE1075" s="590"/>
      <c r="CF1075" s="590"/>
      <c r="CG1075" s="590"/>
      <c r="CH1075" s="590"/>
      <c r="CI1075" s="590"/>
      <c r="CJ1075" s="590"/>
      <c r="CK1075" s="590"/>
      <c r="CL1075" s="590"/>
      <c r="CM1075" s="590"/>
      <c r="CN1075" s="590"/>
      <c r="CO1075" s="590"/>
      <c r="CP1075" s="590"/>
      <c r="CQ1075" s="590"/>
      <c r="CR1075" s="590"/>
      <c r="CS1075" s="590"/>
      <c r="CT1075" s="590"/>
      <c r="CU1075" s="590"/>
      <c r="CV1075" s="590"/>
      <c r="CW1075" s="586"/>
      <c r="CX1075" s="591"/>
      <c r="CY1075" s="591"/>
      <c r="CZ1075" s="591"/>
      <c r="DA1075" s="591"/>
      <c r="DB1075" s="591"/>
      <c r="DC1075" s="591"/>
      <c r="DD1075" s="591"/>
      <c r="DE1075" s="591"/>
      <c r="DF1075" s="591"/>
      <c r="DG1075" s="591"/>
      <c r="DH1075" s="591"/>
      <c r="DI1075" s="591"/>
      <c r="DJ1075" s="591"/>
      <c r="DK1075" s="591"/>
      <c r="DL1075" s="591"/>
      <c r="DM1075" s="591"/>
      <c r="DN1075" s="591"/>
      <c r="DO1075" s="591"/>
      <c r="DP1075" s="591"/>
      <c r="DQ1075" s="591"/>
      <c r="DR1075" s="591"/>
      <c r="DS1075" s="588"/>
      <c r="DT1075" s="591"/>
      <c r="DU1075" s="591"/>
      <c r="DV1075" s="591"/>
      <c r="DW1075" s="591"/>
      <c r="DX1075" s="591"/>
      <c r="DY1075" s="591"/>
      <c r="DZ1075" s="591"/>
      <c r="EA1075" s="591"/>
      <c r="EB1075" s="591"/>
      <c r="EC1075" s="591"/>
      <c r="ED1075" s="591"/>
      <c r="EE1075" s="591"/>
      <c r="EF1075" s="591"/>
      <c r="EG1075" s="591"/>
      <c r="EH1075" s="591"/>
      <c r="EI1075" s="591"/>
      <c r="EJ1075" s="591"/>
      <c r="EK1075" s="591"/>
      <c r="EL1075" s="591"/>
      <c r="EM1075" s="591"/>
      <c r="EN1075" s="591"/>
    </row>
    <row r="1076" spans="1:144" x14ac:dyDescent="0.25">
      <c r="A1076" s="589"/>
      <c r="B1076" s="590"/>
      <c r="C1076" s="590"/>
      <c r="D1076" s="590"/>
      <c r="E1076" s="590"/>
      <c r="F1076" s="590"/>
      <c r="G1076" s="590"/>
      <c r="H1076" s="590"/>
      <c r="I1076" s="590"/>
      <c r="J1076" s="590"/>
      <c r="K1076" s="590"/>
      <c r="L1076" s="590"/>
      <c r="M1076" s="590"/>
      <c r="N1076" s="590"/>
      <c r="O1076" s="590"/>
      <c r="P1076" s="590"/>
      <c r="Q1076" s="590"/>
      <c r="R1076" s="590"/>
      <c r="S1076" s="590"/>
      <c r="T1076" s="590"/>
      <c r="U1076" s="590"/>
      <c r="V1076" s="590"/>
      <c r="W1076" s="590"/>
      <c r="X1076" s="590"/>
      <c r="Y1076" s="590"/>
      <c r="Z1076" s="590"/>
      <c r="AA1076" s="590"/>
      <c r="AB1076" s="590"/>
      <c r="AC1076" s="590"/>
      <c r="AD1076" s="590"/>
      <c r="AE1076" s="590"/>
      <c r="AF1076" s="590"/>
      <c r="AG1076" s="590"/>
      <c r="AH1076" s="590"/>
      <c r="AI1076" s="590"/>
      <c r="AJ1076" s="590"/>
      <c r="AK1076" s="590"/>
      <c r="AL1076" s="590"/>
      <c r="AM1076" s="590"/>
      <c r="AN1076" s="590"/>
      <c r="AO1076" s="590"/>
      <c r="AP1076" s="590"/>
      <c r="AQ1076" s="590"/>
      <c r="AR1076" s="590"/>
      <c r="AS1076" s="590"/>
      <c r="AT1076" s="590"/>
      <c r="AU1076" s="590"/>
      <c r="AV1076" s="590"/>
      <c r="AW1076" s="590"/>
      <c r="AX1076" s="590"/>
      <c r="AY1076" s="590"/>
      <c r="AZ1076" s="590"/>
      <c r="BA1076" s="590"/>
      <c r="BB1076" s="590"/>
      <c r="BC1076" s="590"/>
      <c r="BD1076" s="590"/>
      <c r="BE1076" s="590"/>
      <c r="BF1076" s="590"/>
      <c r="BG1076" s="590"/>
      <c r="BH1076" s="590"/>
      <c r="BI1076" s="590"/>
      <c r="BJ1076" s="590"/>
      <c r="BK1076" s="590"/>
      <c r="BL1076" s="590"/>
      <c r="BM1076" s="590"/>
      <c r="BN1076" s="590"/>
      <c r="BO1076" s="590"/>
      <c r="BP1076" s="590"/>
      <c r="BQ1076" s="590"/>
      <c r="BR1076" s="590"/>
      <c r="BS1076" s="590"/>
      <c r="BT1076" s="590"/>
      <c r="BU1076" s="590"/>
      <c r="BV1076" s="590"/>
      <c r="BW1076" s="590"/>
      <c r="BX1076" s="590"/>
      <c r="BY1076" s="590"/>
      <c r="BZ1076" s="590"/>
      <c r="CA1076" s="590"/>
      <c r="CB1076" s="590"/>
      <c r="CC1076" s="590"/>
      <c r="CD1076" s="590"/>
      <c r="CE1076" s="590"/>
      <c r="CF1076" s="590"/>
      <c r="CG1076" s="590"/>
      <c r="CH1076" s="590"/>
      <c r="CI1076" s="590"/>
      <c r="CJ1076" s="590"/>
      <c r="CK1076" s="590"/>
      <c r="CL1076" s="590"/>
      <c r="CM1076" s="590"/>
      <c r="CN1076" s="590"/>
      <c r="CO1076" s="590"/>
      <c r="CP1076" s="590"/>
      <c r="CQ1076" s="590"/>
      <c r="CR1076" s="590"/>
      <c r="CS1076" s="590"/>
      <c r="CT1076" s="590"/>
      <c r="CU1076" s="590"/>
      <c r="CV1076" s="590"/>
      <c r="CW1076" s="586"/>
      <c r="CX1076" s="591"/>
      <c r="CY1076" s="591"/>
      <c r="CZ1076" s="591"/>
      <c r="DA1076" s="591"/>
      <c r="DB1076" s="591"/>
      <c r="DC1076" s="591"/>
      <c r="DD1076" s="591"/>
      <c r="DE1076" s="591"/>
      <c r="DF1076" s="591"/>
      <c r="DG1076" s="591"/>
      <c r="DH1076" s="591"/>
      <c r="DI1076" s="591"/>
      <c r="DJ1076" s="591"/>
      <c r="DK1076" s="591"/>
      <c r="DL1076" s="591"/>
      <c r="DM1076" s="591"/>
      <c r="DN1076" s="591"/>
      <c r="DO1076" s="591"/>
      <c r="DP1076" s="591"/>
      <c r="DQ1076" s="591"/>
      <c r="DR1076" s="591"/>
      <c r="DS1076" s="588"/>
      <c r="DT1076" s="591"/>
      <c r="DU1076" s="591"/>
      <c r="DV1076" s="591"/>
      <c r="DW1076" s="591"/>
      <c r="DX1076" s="591"/>
      <c r="DY1076" s="591"/>
      <c r="DZ1076" s="591"/>
      <c r="EA1076" s="591"/>
      <c r="EB1076" s="591"/>
      <c r="EC1076" s="591"/>
      <c r="ED1076" s="591"/>
      <c r="EE1076" s="591"/>
      <c r="EF1076" s="591"/>
      <c r="EG1076" s="591"/>
      <c r="EH1076" s="591"/>
      <c r="EI1076" s="591"/>
      <c r="EJ1076" s="591"/>
      <c r="EK1076" s="591"/>
      <c r="EL1076" s="591"/>
      <c r="EM1076" s="591"/>
      <c r="EN1076" s="591"/>
    </row>
    <row r="1077" spans="1:144" x14ac:dyDescent="0.25">
      <c r="A1077" s="589"/>
      <c r="B1077" s="590"/>
      <c r="C1077" s="590"/>
      <c r="D1077" s="590"/>
      <c r="E1077" s="590"/>
      <c r="F1077" s="590"/>
      <c r="G1077" s="590"/>
      <c r="H1077" s="590"/>
      <c r="I1077" s="590"/>
      <c r="J1077" s="590"/>
      <c r="K1077" s="590"/>
      <c r="L1077" s="590"/>
      <c r="M1077" s="590"/>
      <c r="N1077" s="590"/>
      <c r="O1077" s="590"/>
      <c r="P1077" s="590"/>
      <c r="Q1077" s="590"/>
      <c r="R1077" s="590"/>
      <c r="S1077" s="590"/>
      <c r="T1077" s="590"/>
      <c r="U1077" s="590"/>
      <c r="V1077" s="590"/>
      <c r="W1077" s="590"/>
      <c r="X1077" s="590"/>
      <c r="Y1077" s="590"/>
      <c r="Z1077" s="590"/>
      <c r="AA1077" s="590"/>
      <c r="AB1077" s="590"/>
      <c r="AC1077" s="590"/>
      <c r="AD1077" s="590"/>
      <c r="AE1077" s="590"/>
      <c r="AF1077" s="590"/>
      <c r="AG1077" s="590"/>
      <c r="AH1077" s="590"/>
      <c r="AI1077" s="590"/>
      <c r="AJ1077" s="590"/>
      <c r="AK1077" s="590"/>
      <c r="AL1077" s="590"/>
      <c r="AM1077" s="590"/>
      <c r="AN1077" s="590"/>
      <c r="AO1077" s="590"/>
      <c r="AP1077" s="590"/>
      <c r="AQ1077" s="590"/>
      <c r="AR1077" s="590"/>
      <c r="AS1077" s="590"/>
      <c r="AT1077" s="590"/>
      <c r="AU1077" s="590"/>
      <c r="AV1077" s="590"/>
      <c r="AW1077" s="590"/>
      <c r="AX1077" s="590"/>
      <c r="AY1077" s="590"/>
      <c r="AZ1077" s="590"/>
      <c r="BA1077" s="590"/>
      <c r="BB1077" s="590"/>
      <c r="BC1077" s="590"/>
      <c r="BD1077" s="590"/>
      <c r="BE1077" s="590"/>
      <c r="BF1077" s="590"/>
      <c r="BG1077" s="590"/>
      <c r="BH1077" s="590"/>
      <c r="BI1077" s="590"/>
      <c r="BJ1077" s="590"/>
      <c r="BK1077" s="590"/>
      <c r="BL1077" s="590"/>
      <c r="BM1077" s="590"/>
      <c r="BN1077" s="590"/>
      <c r="BO1077" s="590"/>
      <c r="BP1077" s="590"/>
      <c r="BQ1077" s="590"/>
      <c r="BR1077" s="590"/>
      <c r="BS1077" s="590"/>
      <c r="BT1077" s="590"/>
      <c r="BU1077" s="590"/>
      <c r="BV1077" s="590"/>
      <c r="BW1077" s="590"/>
      <c r="BX1077" s="590"/>
      <c r="BY1077" s="590"/>
      <c r="BZ1077" s="590"/>
      <c r="CA1077" s="590"/>
      <c r="CB1077" s="590"/>
      <c r="CC1077" s="590"/>
      <c r="CD1077" s="590"/>
      <c r="CE1077" s="590"/>
      <c r="CF1077" s="590"/>
      <c r="CG1077" s="590"/>
      <c r="CH1077" s="590"/>
      <c r="CI1077" s="590"/>
      <c r="CJ1077" s="590"/>
      <c r="CK1077" s="590"/>
      <c r="CL1077" s="590"/>
      <c r="CM1077" s="590"/>
      <c r="CN1077" s="590"/>
      <c r="CO1077" s="590"/>
      <c r="CP1077" s="590"/>
      <c r="CQ1077" s="590"/>
      <c r="CR1077" s="590"/>
      <c r="CS1077" s="590"/>
      <c r="CT1077" s="590"/>
      <c r="CU1077" s="590"/>
      <c r="CV1077" s="590"/>
      <c r="CW1077" s="586"/>
      <c r="CX1077" s="591"/>
      <c r="CY1077" s="591"/>
      <c r="CZ1077" s="591"/>
      <c r="DA1077" s="591"/>
      <c r="DB1077" s="591"/>
      <c r="DC1077" s="591"/>
      <c r="DD1077" s="591"/>
      <c r="DE1077" s="591"/>
      <c r="DF1077" s="591"/>
      <c r="DG1077" s="591"/>
      <c r="DH1077" s="591"/>
      <c r="DI1077" s="591"/>
      <c r="DJ1077" s="591"/>
      <c r="DK1077" s="591"/>
      <c r="DL1077" s="591"/>
      <c r="DM1077" s="591"/>
      <c r="DN1077" s="591"/>
      <c r="DO1077" s="591"/>
      <c r="DP1077" s="591"/>
      <c r="DQ1077" s="591"/>
      <c r="DR1077" s="591"/>
      <c r="DS1077" s="588"/>
      <c r="DT1077" s="591"/>
      <c r="DU1077" s="591"/>
      <c r="DV1077" s="591"/>
      <c r="DW1077" s="591"/>
      <c r="DX1077" s="591"/>
      <c r="DY1077" s="591"/>
      <c r="DZ1077" s="591"/>
      <c r="EA1077" s="591"/>
      <c r="EB1077" s="591"/>
      <c r="EC1077" s="591"/>
      <c r="ED1077" s="591"/>
      <c r="EE1077" s="591"/>
      <c r="EF1077" s="591"/>
      <c r="EG1077" s="591"/>
      <c r="EH1077" s="591"/>
      <c r="EI1077" s="591"/>
      <c r="EJ1077" s="591"/>
      <c r="EK1077" s="591"/>
      <c r="EL1077" s="591"/>
      <c r="EM1077" s="591"/>
      <c r="EN1077" s="591"/>
    </row>
    <row r="1078" spans="1:144" x14ac:dyDescent="0.25">
      <c r="A1078" s="589"/>
      <c r="B1078" s="590"/>
      <c r="C1078" s="590"/>
      <c r="D1078" s="590"/>
      <c r="E1078" s="590"/>
      <c r="F1078" s="590"/>
      <c r="G1078" s="590"/>
      <c r="H1078" s="590"/>
      <c r="I1078" s="590"/>
      <c r="J1078" s="590"/>
      <c r="K1078" s="590"/>
      <c r="L1078" s="590"/>
      <c r="M1078" s="590"/>
      <c r="N1078" s="590"/>
      <c r="O1078" s="590"/>
      <c r="P1078" s="590"/>
      <c r="Q1078" s="590"/>
      <c r="R1078" s="590"/>
      <c r="S1078" s="590"/>
      <c r="T1078" s="590"/>
      <c r="U1078" s="590"/>
      <c r="V1078" s="590"/>
      <c r="W1078" s="590"/>
      <c r="X1078" s="590"/>
      <c r="Y1078" s="590"/>
      <c r="Z1078" s="590"/>
      <c r="AA1078" s="590"/>
      <c r="AB1078" s="590"/>
      <c r="AC1078" s="590"/>
      <c r="AD1078" s="590"/>
      <c r="AE1078" s="590"/>
      <c r="AF1078" s="590"/>
      <c r="AG1078" s="590"/>
      <c r="AH1078" s="590"/>
      <c r="AI1078" s="590"/>
      <c r="AJ1078" s="590"/>
      <c r="AK1078" s="590"/>
      <c r="AL1078" s="590"/>
      <c r="AM1078" s="590"/>
      <c r="AN1078" s="590"/>
      <c r="AO1078" s="590"/>
      <c r="AP1078" s="590"/>
      <c r="AQ1078" s="590"/>
      <c r="AR1078" s="590"/>
      <c r="AS1078" s="590"/>
      <c r="AT1078" s="590"/>
      <c r="AU1078" s="590"/>
      <c r="AV1078" s="590"/>
      <c r="AW1078" s="590"/>
      <c r="AX1078" s="590"/>
      <c r="AY1078" s="590"/>
      <c r="AZ1078" s="590"/>
      <c r="BA1078" s="590"/>
      <c r="BB1078" s="590"/>
      <c r="BC1078" s="590"/>
      <c r="BD1078" s="590"/>
      <c r="BE1078" s="590"/>
      <c r="BF1078" s="590"/>
      <c r="BG1078" s="590"/>
      <c r="BH1078" s="590"/>
      <c r="BI1078" s="590"/>
      <c r="BJ1078" s="590"/>
      <c r="BK1078" s="590"/>
      <c r="BL1078" s="590"/>
      <c r="BM1078" s="590"/>
      <c r="BN1078" s="590"/>
      <c r="BO1078" s="590"/>
      <c r="BP1078" s="590"/>
      <c r="BQ1078" s="590"/>
      <c r="BR1078" s="590"/>
      <c r="BS1078" s="590"/>
      <c r="BT1078" s="590"/>
      <c r="BU1078" s="590"/>
      <c r="BV1078" s="590"/>
      <c r="BW1078" s="590"/>
      <c r="BX1078" s="590"/>
      <c r="BY1078" s="590"/>
      <c r="BZ1078" s="590"/>
      <c r="CA1078" s="590"/>
      <c r="CB1078" s="590"/>
      <c r="CC1078" s="590"/>
      <c r="CD1078" s="590"/>
      <c r="CE1078" s="590"/>
      <c r="CF1078" s="590"/>
      <c r="CG1078" s="590"/>
      <c r="CH1078" s="590"/>
      <c r="CI1078" s="590"/>
      <c r="CJ1078" s="590"/>
      <c r="CK1078" s="590"/>
      <c r="CL1078" s="590"/>
      <c r="CM1078" s="590"/>
      <c r="CN1078" s="590"/>
      <c r="CO1078" s="590"/>
      <c r="CP1078" s="590"/>
      <c r="CQ1078" s="590"/>
      <c r="CR1078" s="590"/>
      <c r="CS1078" s="590"/>
      <c r="CT1078" s="590"/>
      <c r="CU1078" s="590"/>
      <c r="CV1078" s="590"/>
      <c r="CW1078" s="586"/>
      <c r="CX1078" s="591"/>
      <c r="CY1078" s="591"/>
      <c r="CZ1078" s="591"/>
      <c r="DA1078" s="591"/>
      <c r="DB1078" s="591"/>
      <c r="DC1078" s="591"/>
      <c r="DD1078" s="591"/>
      <c r="DE1078" s="591"/>
      <c r="DF1078" s="591"/>
      <c r="DG1078" s="591"/>
      <c r="DH1078" s="591"/>
      <c r="DI1078" s="591"/>
      <c r="DJ1078" s="591"/>
      <c r="DK1078" s="591"/>
      <c r="DL1078" s="591"/>
      <c r="DM1078" s="591"/>
      <c r="DN1078" s="591"/>
      <c r="DO1078" s="591"/>
      <c r="DP1078" s="591"/>
      <c r="DQ1078" s="591"/>
      <c r="DR1078" s="591"/>
      <c r="DS1078" s="588"/>
      <c r="DT1078" s="591"/>
      <c r="DU1078" s="591"/>
      <c r="DV1078" s="591"/>
      <c r="DW1078" s="591"/>
      <c r="DX1078" s="591"/>
      <c r="DY1078" s="591"/>
      <c r="DZ1078" s="591"/>
      <c r="EA1078" s="591"/>
      <c r="EB1078" s="591"/>
      <c r="EC1078" s="591"/>
      <c r="ED1078" s="591"/>
      <c r="EE1078" s="591"/>
      <c r="EF1078" s="591"/>
      <c r="EG1078" s="591"/>
      <c r="EH1078" s="591"/>
      <c r="EI1078" s="591"/>
      <c r="EJ1078" s="591"/>
      <c r="EK1078" s="591"/>
      <c r="EL1078" s="591"/>
      <c r="EM1078" s="591"/>
      <c r="EN1078" s="591"/>
    </row>
    <row r="1079" spans="1:144" x14ac:dyDescent="0.25">
      <c r="A1079" s="589"/>
      <c r="B1079" s="590"/>
      <c r="C1079" s="590"/>
      <c r="D1079" s="590"/>
      <c r="E1079" s="590"/>
      <c r="F1079" s="590"/>
      <c r="G1079" s="590"/>
      <c r="H1079" s="590"/>
      <c r="I1079" s="590"/>
      <c r="J1079" s="590"/>
      <c r="K1079" s="590"/>
      <c r="L1079" s="590"/>
      <c r="M1079" s="590"/>
      <c r="N1079" s="590"/>
      <c r="O1079" s="590"/>
      <c r="P1079" s="590"/>
      <c r="Q1079" s="590"/>
      <c r="R1079" s="590"/>
      <c r="S1079" s="590"/>
      <c r="T1079" s="590"/>
      <c r="U1079" s="590"/>
      <c r="V1079" s="590"/>
      <c r="W1079" s="590"/>
      <c r="X1079" s="590"/>
      <c r="Y1079" s="590"/>
      <c r="Z1079" s="590"/>
      <c r="AA1079" s="590"/>
      <c r="AB1079" s="590"/>
      <c r="AC1079" s="590"/>
      <c r="AD1079" s="590"/>
      <c r="AE1079" s="590"/>
      <c r="AF1079" s="590"/>
      <c r="AG1079" s="590"/>
      <c r="AH1079" s="590"/>
      <c r="AI1079" s="590"/>
      <c r="AJ1079" s="590"/>
      <c r="AK1079" s="590"/>
      <c r="AL1079" s="590"/>
      <c r="AM1079" s="590"/>
      <c r="AN1079" s="590"/>
      <c r="AO1079" s="590"/>
      <c r="AP1079" s="590"/>
      <c r="AQ1079" s="590"/>
      <c r="AR1079" s="590"/>
      <c r="AS1079" s="590"/>
      <c r="AT1079" s="590"/>
      <c r="AU1079" s="590"/>
      <c r="AV1079" s="590"/>
      <c r="AW1079" s="590"/>
      <c r="AX1079" s="590"/>
      <c r="AY1079" s="590"/>
      <c r="AZ1079" s="590"/>
      <c r="BA1079" s="590"/>
      <c r="BB1079" s="590"/>
      <c r="BC1079" s="590"/>
      <c r="BD1079" s="590"/>
      <c r="BE1079" s="590"/>
      <c r="BF1079" s="590"/>
      <c r="BG1079" s="590"/>
      <c r="BH1079" s="590"/>
      <c r="BI1079" s="590"/>
      <c r="BJ1079" s="590"/>
      <c r="BK1079" s="590"/>
      <c r="BL1079" s="590"/>
      <c r="BM1079" s="590"/>
      <c r="BN1079" s="590"/>
      <c r="BO1079" s="590"/>
      <c r="BP1079" s="590"/>
      <c r="BQ1079" s="590"/>
      <c r="BR1079" s="590"/>
      <c r="BS1079" s="590"/>
      <c r="BT1079" s="590"/>
      <c r="BU1079" s="590"/>
      <c r="BV1079" s="590"/>
      <c r="BW1079" s="590"/>
      <c r="BX1079" s="590"/>
      <c r="BY1079" s="590"/>
      <c r="BZ1079" s="590"/>
      <c r="CA1079" s="590"/>
      <c r="CB1079" s="590"/>
      <c r="CC1079" s="590"/>
      <c r="CD1079" s="590"/>
      <c r="CE1079" s="590"/>
      <c r="CF1079" s="590"/>
      <c r="CG1079" s="590"/>
      <c r="CH1079" s="590"/>
      <c r="CI1079" s="590"/>
      <c r="CJ1079" s="590"/>
      <c r="CK1079" s="590"/>
      <c r="CL1079" s="590"/>
      <c r="CM1079" s="590"/>
      <c r="CN1079" s="590"/>
      <c r="CO1079" s="590"/>
      <c r="CP1079" s="590"/>
      <c r="CQ1079" s="590"/>
      <c r="CR1079" s="590"/>
      <c r="CS1079" s="590"/>
      <c r="CT1079" s="590"/>
      <c r="CU1079" s="590"/>
      <c r="CV1079" s="590"/>
      <c r="CW1079" s="586"/>
      <c r="CX1079" s="591"/>
      <c r="CY1079" s="591"/>
      <c r="CZ1079" s="591"/>
      <c r="DA1079" s="591"/>
      <c r="DB1079" s="591"/>
      <c r="DC1079" s="591"/>
      <c r="DD1079" s="591"/>
      <c r="DE1079" s="591"/>
      <c r="DF1079" s="591"/>
      <c r="DG1079" s="591"/>
      <c r="DH1079" s="591"/>
      <c r="DI1079" s="591"/>
      <c r="DJ1079" s="591"/>
      <c r="DK1079" s="591"/>
      <c r="DL1079" s="591"/>
      <c r="DM1079" s="591"/>
      <c r="DN1079" s="591"/>
      <c r="DO1079" s="591"/>
      <c r="DP1079" s="591"/>
      <c r="DQ1079" s="591"/>
      <c r="DR1079" s="591"/>
      <c r="DS1079" s="588"/>
      <c r="DT1079" s="591"/>
      <c r="DU1079" s="591"/>
      <c r="DV1079" s="591"/>
      <c r="DW1079" s="591"/>
      <c r="DX1079" s="591"/>
      <c r="DY1079" s="591"/>
      <c r="DZ1079" s="591"/>
      <c r="EA1079" s="591"/>
      <c r="EB1079" s="591"/>
      <c r="EC1079" s="591"/>
      <c r="ED1079" s="591"/>
      <c r="EE1079" s="591"/>
      <c r="EF1079" s="591"/>
      <c r="EG1079" s="591"/>
      <c r="EH1079" s="591"/>
      <c r="EI1079" s="591"/>
      <c r="EJ1079" s="591"/>
      <c r="EK1079" s="591"/>
      <c r="EL1079" s="591"/>
      <c r="EM1079" s="591"/>
      <c r="EN1079" s="591"/>
    </row>
    <row r="1080" spans="1:144" x14ac:dyDescent="0.25">
      <c r="A1080" s="589"/>
      <c r="B1080" s="590"/>
      <c r="C1080" s="590"/>
      <c r="D1080" s="590"/>
      <c r="E1080" s="590"/>
      <c r="F1080" s="590"/>
      <c r="G1080" s="590"/>
      <c r="H1080" s="590"/>
      <c r="I1080" s="590"/>
      <c r="J1080" s="590"/>
      <c r="K1080" s="590"/>
      <c r="L1080" s="590"/>
      <c r="M1080" s="590"/>
      <c r="N1080" s="590"/>
      <c r="O1080" s="590"/>
      <c r="P1080" s="590"/>
      <c r="Q1080" s="590"/>
      <c r="R1080" s="590"/>
      <c r="S1080" s="590"/>
      <c r="T1080" s="590"/>
      <c r="U1080" s="590"/>
      <c r="V1080" s="590"/>
      <c r="W1080" s="590"/>
      <c r="X1080" s="590"/>
      <c r="Y1080" s="590"/>
      <c r="Z1080" s="590"/>
      <c r="AA1080" s="590"/>
      <c r="AB1080" s="590"/>
      <c r="AC1080" s="590"/>
      <c r="AD1080" s="590"/>
      <c r="AE1080" s="590"/>
      <c r="AF1080" s="590"/>
      <c r="AG1080" s="590"/>
      <c r="AH1080" s="590"/>
      <c r="AI1080" s="590"/>
      <c r="AJ1080" s="590"/>
      <c r="AK1080" s="590"/>
      <c r="AL1080" s="590"/>
      <c r="AM1080" s="590"/>
      <c r="AN1080" s="590"/>
      <c r="AO1080" s="590"/>
      <c r="AP1080" s="590"/>
      <c r="AQ1080" s="590"/>
      <c r="AR1080" s="590"/>
      <c r="AS1080" s="590"/>
      <c r="AT1080" s="590"/>
      <c r="AU1080" s="590"/>
      <c r="AV1080" s="590"/>
      <c r="AW1080" s="590"/>
      <c r="AX1080" s="590"/>
      <c r="AY1080" s="590"/>
      <c r="AZ1080" s="590"/>
      <c r="BA1080" s="590"/>
      <c r="BB1080" s="590"/>
      <c r="BC1080" s="590"/>
      <c r="BD1080" s="590"/>
      <c r="BE1080" s="590"/>
      <c r="BF1080" s="590"/>
      <c r="BG1080" s="590"/>
      <c r="BH1080" s="590"/>
      <c r="BI1080" s="590"/>
      <c r="BJ1080" s="590"/>
      <c r="BK1080" s="590"/>
      <c r="BL1080" s="590"/>
      <c r="BM1080" s="590"/>
      <c r="BN1080" s="590"/>
      <c r="BO1080" s="590"/>
      <c r="BP1080" s="590"/>
      <c r="BQ1080" s="590"/>
      <c r="BR1080" s="590"/>
      <c r="BS1080" s="590"/>
      <c r="BT1080" s="590"/>
      <c r="BU1080" s="590"/>
      <c r="BV1080" s="590"/>
      <c r="BW1080" s="590"/>
      <c r="BX1080" s="590"/>
      <c r="BY1080" s="590"/>
      <c r="BZ1080" s="590"/>
      <c r="CA1080" s="590"/>
      <c r="CB1080" s="590"/>
      <c r="CC1080" s="590"/>
      <c r="CD1080" s="590"/>
      <c r="CE1080" s="590"/>
      <c r="CF1080" s="590"/>
      <c r="CG1080" s="590"/>
      <c r="CH1080" s="590"/>
      <c r="CI1080" s="590"/>
      <c r="CJ1080" s="590"/>
      <c r="CK1080" s="590"/>
      <c r="CL1080" s="590"/>
      <c r="CM1080" s="590"/>
      <c r="CN1080" s="590"/>
      <c r="CO1080" s="590"/>
      <c r="CP1080" s="590"/>
      <c r="CQ1080" s="590"/>
      <c r="CR1080" s="590"/>
      <c r="CS1080" s="590"/>
      <c r="CT1080" s="590"/>
      <c r="CU1080" s="590"/>
      <c r="CV1080" s="590"/>
      <c r="CW1080" s="586"/>
      <c r="CX1080" s="591"/>
      <c r="CY1080" s="591"/>
      <c r="CZ1080" s="591"/>
      <c r="DA1080" s="591"/>
      <c r="DB1080" s="591"/>
      <c r="DC1080" s="591"/>
      <c r="DD1080" s="591"/>
      <c r="DE1080" s="591"/>
      <c r="DF1080" s="591"/>
      <c r="DG1080" s="591"/>
      <c r="DH1080" s="591"/>
      <c r="DI1080" s="591"/>
      <c r="DJ1080" s="591"/>
      <c r="DK1080" s="591"/>
      <c r="DL1080" s="591"/>
      <c r="DM1080" s="591"/>
      <c r="DN1080" s="591"/>
      <c r="DO1080" s="591"/>
      <c r="DP1080" s="591"/>
      <c r="DQ1080" s="591"/>
      <c r="DR1080" s="591"/>
      <c r="DS1080" s="588"/>
      <c r="DT1080" s="591"/>
      <c r="DU1080" s="591"/>
      <c r="DV1080" s="591"/>
      <c r="DW1080" s="591"/>
      <c r="DX1080" s="591"/>
      <c r="DY1080" s="591"/>
      <c r="DZ1080" s="591"/>
      <c r="EA1080" s="591"/>
      <c r="EB1080" s="591"/>
      <c r="EC1080" s="591"/>
      <c r="ED1080" s="591"/>
      <c r="EE1080" s="591"/>
      <c r="EF1080" s="591"/>
      <c r="EG1080" s="591"/>
      <c r="EH1080" s="591"/>
      <c r="EI1080" s="591"/>
      <c r="EJ1080" s="591"/>
      <c r="EK1080" s="591"/>
      <c r="EL1080" s="591"/>
      <c r="EM1080" s="591"/>
      <c r="EN1080" s="591"/>
    </row>
    <row r="1081" spans="1:144" x14ac:dyDescent="0.25">
      <c r="A1081" s="589"/>
      <c r="B1081" s="590"/>
      <c r="C1081" s="590"/>
      <c r="D1081" s="590"/>
      <c r="E1081" s="590"/>
      <c r="F1081" s="590"/>
      <c r="G1081" s="590"/>
      <c r="H1081" s="590"/>
      <c r="I1081" s="590"/>
      <c r="J1081" s="590"/>
      <c r="K1081" s="590"/>
      <c r="L1081" s="590"/>
      <c r="M1081" s="590"/>
      <c r="N1081" s="590"/>
      <c r="O1081" s="590"/>
      <c r="P1081" s="590"/>
      <c r="Q1081" s="590"/>
      <c r="R1081" s="590"/>
      <c r="S1081" s="590"/>
      <c r="T1081" s="590"/>
      <c r="U1081" s="590"/>
      <c r="V1081" s="590"/>
      <c r="W1081" s="590"/>
      <c r="X1081" s="590"/>
      <c r="Y1081" s="590"/>
      <c r="Z1081" s="590"/>
      <c r="AA1081" s="590"/>
      <c r="AB1081" s="590"/>
      <c r="AC1081" s="590"/>
      <c r="AD1081" s="590"/>
      <c r="AE1081" s="590"/>
      <c r="AF1081" s="590"/>
      <c r="AG1081" s="590"/>
      <c r="AH1081" s="590"/>
      <c r="AI1081" s="590"/>
      <c r="AJ1081" s="590"/>
      <c r="AK1081" s="590"/>
      <c r="AL1081" s="590"/>
      <c r="AM1081" s="590"/>
      <c r="AN1081" s="590"/>
      <c r="AO1081" s="590"/>
      <c r="AP1081" s="590"/>
      <c r="AQ1081" s="590"/>
      <c r="AR1081" s="590"/>
      <c r="AS1081" s="590"/>
      <c r="AT1081" s="590"/>
      <c r="AU1081" s="590"/>
      <c r="AV1081" s="590"/>
      <c r="AW1081" s="590"/>
      <c r="AX1081" s="590"/>
      <c r="AY1081" s="590"/>
      <c r="AZ1081" s="590"/>
      <c r="BA1081" s="590"/>
      <c r="BB1081" s="590"/>
      <c r="BC1081" s="590"/>
      <c r="BD1081" s="590"/>
      <c r="BE1081" s="590"/>
      <c r="BF1081" s="590"/>
      <c r="BG1081" s="590"/>
      <c r="BH1081" s="590"/>
      <c r="BI1081" s="590"/>
      <c r="BJ1081" s="590"/>
      <c r="BK1081" s="590"/>
      <c r="BL1081" s="590"/>
      <c r="BM1081" s="590"/>
      <c r="BN1081" s="590"/>
      <c r="BO1081" s="590"/>
      <c r="BP1081" s="590"/>
      <c r="BQ1081" s="590"/>
      <c r="BR1081" s="590"/>
      <c r="BS1081" s="590"/>
      <c r="BT1081" s="590"/>
      <c r="BU1081" s="590"/>
      <c r="BV1081" s="590"/>
      <c r="BW1081" s="590"/>
      <c r="BX1081" s="590"/>
      <c r="BY1081" s="590"/>
      <c r="BZ1081" s="590"/>
      <c r="CA1081" s="590"/>
      <c r="CB1081" s="590"/>
      <c r="CC1081" s="590"/>
      <c r="CD1081" s="590"/>
      <c r="CE1081" s="590"/>
      <c r="CF1081" s="590"/>
      <c r="CG1081" s="590"/>
      <c r="CH1081" s="590"/>
      <c r="CI1081" s="590"/>
      <c r="CJ1081" s="590"/>
      <c r="CK1081" s="590"/>
      <c r="CL1081" s="590"/>
      <c r="CM1081" s="590"/>
      <c r="CN1081" s="590"/>
      <c r="CO1081" s="590"/>
      <c r="CP1081" s="590"/>
      <c r="CQ1081" s="590"/>
      <c r="CR1081" s="590"/>
      <c r="CS1081" s="590"/>
      <c r="CT1081" s="590"/>
      <c r="CU1081" s="590"/>
      <c r="CV1081" s="590"/>
      <c r="CW1081" s="586"/>
      <c r="CX1081" s="591"/>
      <c r="CY1081" s="591"/>
      <c r="CZ1081" s="591"/>
      <c r="DA1081" s="591"/>
      <c r="DB1081" s="591"/>
      <c r="DC1081" s="591"/>
      <c r="DD1081" s="591"/>
      <c r="DE1081" s="591"/>
      <c r="DF1081" s="591"/>
      <c r="DG1081" s="591"/>
      <c r="DH1081" s="591"/>
      <c r="DI1081" s="591"/>
      <c r="DJ1081" s="591"/>
      <c r="DK1081" s="591"/>
      <c r="DL1081" s="591"/>
      <c r="DM1081" s="591"/>
      <c r="DN1081" s="591"/>
      <c r="DO1081" s="591"/>
      <c r="DP1081" s="591"/>
      <c r="DQ1081" s="591"/>
      <c r="DR1081" s="591"/>
      <c r="DS1081" s="588"/>
      <c r="DT1081" s="591"/>
      <c r="DU1081" s="591"/>
      <c r="DV1081" s="591"/>
      <c r="DW1081" s="591"/>
      <c r="DX1081" s="591"/>
      <c r="DY1081" s="591"/>
      <c r="DZ1081" s="591"/>
      <c r="EA1081" s="591"/>
      <c r="EB1081" s="591"/>
      <c r="EC1081" s="591"/>
      <c r="ED1081" s="591"/>
      <c r="EE1081" s="591"/>
      <c r="EF1081" s="591"/>
      <c r="EG1081" s="591"/>
      <c r="EH1081" s="591"/>
      <c r="EI1081" s="591"/>
      <c r="EJ1081" s="591"/>
      <c r="EK1081" s="591"/>
      <c r="EL1081" s="591"/>
      <c r="EM1081" s="591"/>
      <c r="EN1081" s="591"/>
    </row>
    <row r="1082" spans="1:144" x14ac:dyDescent="0.25">
      <c r="A1082" s="589"/>
      <c r="B1082" s="590"/>
      <c r="C1082" s="590"/>
      <c r="D1082" s="590"/>
      <c r="E1082" s="590"/>
      <c r="F1082" s="590"/>
      <c r="G1082" s="590"/>
      <c r="H1082" s="590"/>
      <c r="I1082" s="590"/>
      <c r="J1082" s="590"/>
      <c r="K1082" s="590"/>
      <c r="L1082" s="590"/>
      <c r="M1082" s="590"/>
      <c r="N1082" s="590"/>
      <c r="O1082" s="590"/>
      <c r="P1082" s="590"/>
      <c r="Q1082" s="590"/>
      <c r="R1082" s="590"/>
      <c r="S1082" s="590"/>
      <c r="T1082" s="590"/>
      <c r="U1082" s="590"/>
      <c r="V1082" s="590"/>
      <c r="W1082" s="590"/>
      <c r="X1082" s="590"/>
      <c r="Y1082" s="590"/>
      <c r="Z1082" s="590"/>
      <c r="AA1082" s="590"/>
      <c r="AB1082" s="590"/>
      <c r="AC1082" s="590"/>
      <c r="AD1082" s="590"/>
      <c r="AE1082" s="590"/>
      <c r="AF1082" s="590"/>
      <c r="AG1082" s="590"/>
      <c r="AH1082" s="590"/>
      <c r="AI1082" s="590"/>
      <c r="AJ1082" s="590"/>
      <c r="AK1082" s="590"/>
      <c r="AL1082" s="590"/>
      <c r="AM1082" s="590"/>
      <c r="AN1082" s="590"/>
      <c r="AO1082" s="590"/>
      <c r="AP1082" s="590"/>
      <c r="AQ1082" s="590"/>
      <c r="AR1082" s="590"/>
      <c r="AS1082" s="590"/>
      <c r="AT1082" s="590"/>
      <c r="AU1082" s="590"/>
      <c r="AV1082" s="590"/>
      <c r="AW1082" s="590"/>
      <c r="AX1082" s="590"/>
      <c r="AY1082" s="590"/>
      <c r="AZ1082" s="590"/>
      <c r="BA1082" s="590"/>
      <c r="BB1082" s="590"/>
      <c r="BC1082" s="590"/>
      <c r="BD1082" s="590"/>
      <c r="BE1082" s="590"/>
      <c r="BF1082" s="590"/>
      <c r="BG1082" s="590"/>
      <c r="BH1082" s="590"/>
      <c r="BI1082" s="590"/>
      <c r="BJ1082" s="590"/>
      <c r="BK1082" s="590"/>
      <c r="BL1082" s="590"/>
      <c r="BM1082" s="590"/>
      <c r="BN1082" s="590"/>
      <c r="BO1082" s="590"/>
      <c r="BP1082" s="590"/>
      <c r="BQ1082" s="590"/>
      <c r="BR1082" s="590"/>
      <c r="BS1082" s="590"/>
      <c r="BT1082" s="590"/>
      <c r="BU1082" s="590"/>
      <c r="BV1082" s="590"/>
      <c r="BW1082" s="590"/>
      <c r="BX1082" s="590"/>
      <c r="BY1082" s="590"/>
      <c r="BZ1082" s="590"/>
      <c r="CA1082" s="590"/>
      <c r="CB1082" s="590"/>
      <c r="CC1082" s="590"/>
      <c r="CD1082" s="590"/>
      <c r="CE1082" s="590"/>
      <c r="CF1082" s="590"/>
      <c r="CG1082" s="590"/>
      <c r="CH1082" s="590"/>
      <c r="CI1082" s="590"/>
      <c r="CJ1082" s="590"/>
      <c r="CK1082" s="590"/>
      <c r="CL1082" s="590"/>
      <c r="CM1082" s="590"/>
      <c r="CN1082" s="590"/>
      <c r="CO1082" s="590"/>
      <c r="CP1082" s="590"/>
      <c r="CQ1082" s="590"/>
      <c r="CR1082" s="590"/>
      <c r="CS1082" s="590"/>
      <c r="CT1082" s="590"/>
      <c r="CU1082" s="590"/>
      <c r="CV1082" s="590"/>
      <c r="CW1082" s="586"/>
      <c r="CX1082" s="591"/>
      <c r="CY1082" s="591"/>
      <c r="CZ1082" s="591"/>
      <c r="DA1082" s="591"/>
      <c r="DB1082" s="591"/>
      <c r="DC1082" s="591"/>
      <c r="DD1082" s="591"/>
      <c r="DE1082" s="591"/>
      <c r="DF1082" s="591"/>
      <c r="DG1082" s="591"/>
      <c r="DH1082" s="591"/>
      <c r="DI1082" s="591"/>
      <c r="DJ1082" s="591"/>
      <c r="DK1082" s="591"/>
      <c r="DL1082" s="591"/>
      <c r="DM1082" s="591"/>
      <c r="DN1082" s="591"/>
      <c r="DO1082" s="591"/>
      <c r="DP1082" s="591"/>
      <c r="DQ1082" s="591"/>
      <c r="DR1082" s="591"/>
      <c r="DS1082" s="588"/>
      <c r="DT1082" s="591"/>
      <c r="DU1082" s="591"/>
      <c r="DV1082" s="591"/>
      <c r="DW1082" s="591"/>
      <c r="DX1082" s="591"/>
      <c r="DY1082" s="591"/>
      <c r="DZ1082" s="591"/>
      <c r="EA1082" s="591"/>
      <c r="EB1082" s="591"/>
      <c r="EC1082" s="591"/>
      <c r="ED1082" s="591"/>
      <c r="EE1082" s="591"/>
      <c r="EF1082" s="591"/>
      <c r="EG1082" s="591"/>
      <c r="EH1082" s="591"/>
      <c r="EI1082" s="591"/>
      <c r="EJ1082" s="591"/>
      <c r="EK1082" s="591"/>
      <c r="EL1082" s="591"/>
      <c r="EM1082" s="591"/>
      <c r="EN1082" s="591"/>
    </row>
    <row r="1083" spans="1:144" x14ac:dyDescent="0.25">
      <c r="A1083" s="589"/>
      <c r="B1083" s="590"/>
      <c r="C1083" s="590"/>
      <c r="D1083" s="590"/>
      <c r="E1083" s="590"/>
      <c r="F1083" s="590"/>
      <c r="G1083" s="590"/>
      <c r="H1083" s="590"/>
      <c r="I1083" s="590"/>
      <c r="J1083" s="590"/>
      <c r="K1083" s="590"/>
      <c r="L1083" s="590"/>
      <c r="M1083" s="590"/>
      <c r="N1083" s="590"/>
      <c r="O1083" s="590"/>
      <c r="P1083" s="590"/>
      <c r="Q1083" s="590"/>
      <c r="R1083" s="590"/>
      <c r="S1083" s="590"/>
      <c r="T1083" s="590"/>
      <c r="U1083" s="590"/>
      <c r="V1083" s="590"/>
      <c r="W1083" s="590"/>
      <c r="X1083" s="590"/>
      <c r="Y1083" s="590"/>
      <c r="Z1083" s="590"/>
      <c r="AA1083" s="590"/>
      <c r="AB1083" s="590"/>
      <c r="AC1083" s="590"/>
      <c r="AD1083" s="590"/>
      <c r="AE1083" s="590"/>
      <c r="AF1083" s="590"/>
      <c r="AG1083" s="590"/>
      <c r="AH1083" s="590"/>
      <c r="AI1083" s="590"/>
      <c r="AJ1083" s="590"/>
      <c r="AK1083" s="590"/>
      <c r="AL1083" s="590"/>
      <c r="AM1083" s="590"/>
      <c r="AN1083" s="590"/>
      <c r="AO1083" s="590"/>
      <c r="AP1083" s="590"/>
      <c r="AQ1083" s="590"/>
      <c r="AR1083" s="590"/>
      <c r="AS1083" s="590"/>
      <c r="AT1083" s="590"/>
      <c r="AU1083" s="590"/>
      <c r="AV1083" s="590"/>
      <c r="AW1083" s="590"/>
      <c r="AX1083" s="590"/>
      <c r="AY1083" s="590"/>
      <c r="AZ1083" s="590"/>
      <c r="BA1083" s="590"/>
      <c r="BB1083" s="590"/>
      <c r="BC1083" s="590"/>
      <c r="BD1083" s="590"/>
      <c r="BE1083" s="590"/>
      <c r="BF1083" s="590"/>
      <c r="BG1083" s="590"/>
      <c r="BH1083" s="590"/>
      <c r="BI1083" s="590"/>
      <c r="BJ1083" s="590"/>
      <c r="BK1083" s="590"/>
      <c r="BL1083" s="590"/>
      <c r="BM1083" s="590"/>
      <c r="BN1083" s="590"/>
      <c r="BO1083" s="590"/>
      <c r="BP1083" s="590"/>
      <c r="BQ1083" s="590"/>
      <c r="BR1083" s="590"/>
      <c r="BS1083" s="590"/>
      <c r="BT1083" s="590"/>
      <c r="BU1083" s="590"/>
      <c r="BV1083" s="590"/>
      <c r="BW1083" s="590"/>
      <c r="BX1083" s="590"/>
      <c r="BY1083" s="590"/>
      <c r="BZ1083" s="590"/>
      <c r="CA1083" s="590"/>
      <c r="CB1083" s="590"/>
      <c r="CC1083" s="590"/>
      <c r="CD1083" s="590"/>
      <c r="CE1083" s="590"/>
      <c r="CF1083" s="590"/>
      <c r="CG1083" s="590"/>
      <c r="CH1083" s="590"/>
      <c r="CI1083" s="590"/>
      <c r="CJ1083" s="590"/>
      <c r="CK1083" s="590"/>
      <c r="CL1083" s="590"/>
      <c r="CM1083" s="590"/>
      <c r="CN1083" s="590"/>
      <c r="CO1083" s="590"/>
      <c r="CP1083" s="590"/>
      <c r="CQ1083" s="590"/>
      <c r="CR1083" s="590"/>
      <c r="CS1083" s="590"/>
      <c r="CT1083" s="590"/>
      <c r="CU1083" s="590"/>
      <c r="CV1083" s="590"/>
      <c r="CW1083" s="586"/>
      <c r="CX1083" s="591"/>
      <c r="CY1083" s="591"/>
      <c r="CZ1083" s="591"/>
      <c r="DA1083" s="591"/>
      <c r="DB1083" s="591"/>
      <c r="DC1083" s="591"/>
      <c r="DD1083" s="591"/>
      <c r="DE1083" s="591"/>
      <c r="DF1083" s="591"/>
      <c r="DG1083" s="591"/>
      <c r="DH1083" s="591"/>
      <c r="DI1083" s="591"/>
      <c r="DJ1083" s="591"/>
      <c r="DK1083" s="591"/>
      <c r="DL1083" s="591"/>
      <c r="DM1083" s="591"/>
      <c r="DN1083" s="591"/>
      <c r="DO1083" s="591"/>
      <c r="DP1083" s="591"/>
      <c r="DQ1083" s="591"/>
      <c r="DR1083" s="591"/>
      <c r="DS1083" s="588"/>
      <c r="DT1083" s="591"/>
      <c r="DU1083" s="591"/>
      <c r="DV1083" s="591"/>
      <c r="DW1083" s="591"/>
      <c r="DX1083" s="591"/>
      <c r="DY1083" s="591"/>
      <c r="DZ1083" s="591"/>
      <c r="EA1083" s="591"/>
      <c r="EB1083" s="591"/>
      <c r="EC1083" s="591"/>
      <c r="ED1083" s="591"/>
      <c r="EE1083" s="591"/>
      <c r="EF1083" s="591"/>
      <c r="EG1083" s="591"/>
      <c r="EH1083" s="591"/>
      <c r="EI1083" s="591"/>
      <c r="EJ1083" s="591"/>
      <c r="EK1083" s="591"/>
      <c r="EL1083" s="591"/>
      <c r="EM1083" s="591"/>
      <c r="EN1083" s="591"/>
    </row>
    <row r="1084" spans="1:144" x14ac:dyDescent="0.25">
      <c r="A1084" s="589"/>
      <c r="B1084" s="590"/>
      <c r="C1084" s="590"/>
      <c r="D1084" s="590"/>
      <c r="E1084" s="590"/>
      <c r="F1084" s="590"/>
      <c r="G1084" s="590"/>
      <c r="H1084" s="590"/>
      <c r="I1084" s="590"/>
      <c r="J1084" s="590"/>
      <c r="K1084" s="590"/>
      <c r="L1084" s="590"/>
      <c r="M1084" s="590"/>
      <c r="N1084" s="590"/>
      <c r="O1084" s="590"/>
      <c r="P1084" s="590"/>
      <c r="Q1084" s="590"/>
      <c r="R1084" s="590"/>
      <c r="S1084" s="590"/>
      <c r="T1084" s="590"/>
      <c r="U1084" s="590"/>
      <c r="V1084" s="590"/>
      <c r="W1084" s="590"/>
      <c r="X1084" s="590"/>
      <c r="Y1084" s="590"/>
      <c r="Z1084" s="590"/>
      <c r="AA1084" s="590"/>
      <c r="AB1084" s="590"/>
      <c r="AC1084" s="590"/>
      <c r="AD1084" s="590"/>
      <c r="AE1084" s="590"/>
      <c r="AF1084" s="590"/>
      <c r="AG1084" s="590"/>
      <c r="AH1084" s="590"/>
      <c r="AI1084" s="590"/>
      <c r="AJ1084" s="590"/>
      <c r="AK1084" s="590"/>
      <c r="AL1084" s="590"/>
      <c r="AM1084" s="590"/>
      <c r="AN1084" s="590"/>
      <c r="AO1084" s="590"/>
      <c r="AP1084" s="590"/>
      <c r="AQ1084" s="590"/>
      <c r="AR1084" s="590"/>
      <c r="AS1084" s="590"/>
      <c r="AT1084" s="590"/>
      <c r="AU1084" s="590"/>
      <c r="AV1084" s="590"/>
      <c r="AW1084" s="590"/>
      <c r="AX1084" s="590"/>
      <c r="AY1084" s="590"/>
      <c r="AZ1084" s="590"/>
      <c r="BA1084" s="590"/>
      <c r="BB1084" s="590"/>
      <c r="BC1084" s="590"/>
      <c r="BD1084" s="590"/>
      <c r="BE1084" s="590"/>
      <c r="BF1084" s="590"/>
      <c r="BG1084" s="590"/>
      <c r="BH1084" s="590"/>
      <c r="BI1084" s="590"/>
      <c r="BJ1084" s="590"/>
      <c r="BK1084" s="590"/>
      <c r="BL1084" s="590"/>
      <c r="BM1084" s="590"/>
      <c r="BN1084" s="590"/>
      <c r="BO1084" s="590"/>
      <c r="BP1084" s="590"/>
      <c r="BQ1084" s="590"/>
      <c r="BR1084" s="590"/>
      <c r="BS1084" s="590"/>
      <c r="BT1084" s="590"/>
      <c r="BU1084" s="590"/>
      <c r="BV1084" s="590"/>
      <c r="BW1084" s="590"/>
      <c r="BX1084" s="590"/>
      <c r="BY1084" s="590"/>
      <c r="BZ1084" s="590"/>
      <c r="CA1084" s="590"/>
      <c r="CB1084" s="590"/>
      <c r="CC1084" s="590"/>
      <c r="CD1084" s="590"/>
      <c r="CE1084" s="590"/>
      <c r="CF1084" s="590"/>
      <c r="CG1084" s="590"/>
      <c r="CH1084" s="590"/>
      <c r="CI1084" s="590"/>
      <c r="CJ1084" s="590"/>
      <c r="CK1084" s="590"/>
      <c r="CL1084" s="590"/>
      <c r="CM1084" s="590"/>
      <c r="CN1084" s="590"/>
      <c r="CO1084" s="590"/>
      <c r="CP1084" s="590"/>
      <c r="CQ1084" s="590"/>
      <c r="CR1084" s="590"/>
      <c r="CS1084" s="590"/>
      <c r="CT1084" s="590"/>
      <c r="CU1084" s="590"/>
      <c r="CV1084" s="590"/>
      <c r="CW1084" s="586"/>
      <c r="CX1084" s="591"/>
      <c r="CY1084" s="591"/>
      <c r="CZ1084" s="591"/>
      <c r="DA1084" s="591"/>
      <c r="DB1084" s="591"/>
      <c r="DC1084" s="591"/>
      <c r="DD1084" s="591"/>
      <c r="DE1084" s="591"/>
      <c r="DF1084" s="591"/>
      <c r="DG1084" s="591"/>
      <c r="DH1084" s="591"/>
      <c r="DI1084" s="591"/>
      <c r="DJ1084" s="591"/>
      <c r="DK1084" s="591"/>
      <c r="DL1084" s="591"/>
      <c r="DM1084" s="591"/>
      <c r="DN1084" s="591"/>
      <c r="DO1084" s="591"/>
      <c r="DP1084" s="591"/>
      <c r="DQ1084" s="591"/>
      <c r="DR1084" s="591"/>
      <c r="DS1084" s="588"/>
      <c r="DT1084" s="591"/>
      <c r="DU1084" s="591"/>
      <c r="DV1084" s="591"/>
      <c r="DW1084" s="591"/>
      <c r="DX1084" s="591"/>
      <c r="DY1084" s="591"/>
      <c r="DZ1084" s="591"/>
      <c r="EA1084" s="591"/>
      <c r="EB1084" s="591"/>
      <c r="EC1084" s="591"/>
      <c r="ED1084" s="591"/>
      <c r="EE1084" s="591"/>
      <c r="EF1084" s="591"/>
      <c r="EG1084" s="591"/>
      <c r="EH1084" s="591"/>
      <c r="EI1084" s="591"/>
      <c r="EJ1084" s="591"/>
      <c r="EK1084" s="591"/>
      <c r="EL1084" s="591"/>
      <c r="EM1084" s="591"/>
      <c r="EN1084" s="591"/>
    </row>
    <row r="1085" spans="1:144" x14ac:dyDescent="0.25">
      <c r="A1085" s="589"/>
      <c r="B1085" s="590"/>
      <c r="C1085" s="590"/>
      <c r="D1085" s="590"/>
      <c r="E1085" s="590"/>
      <c r="F1085" s="590"/>
      <c r="G1085" s="590"/>
      <c r="H1085" s="590"/>
      <c r="I1085" s="590"/>
      <c r="J1085" s="590"/>
      <c r="K1085" s="590"/>
      <c r="L1085" s="590"/>
      <c r="M1085" s="590"/>
      <c r="N1085" s="590"/>
      <c r="O1085" s="590"/>
      <c r="P1085" s="590"/>
      <c r="Q1085" s="590"/>
      <c r="R1085" s="590"/>
      <c r="S1085" s="590"/>
      <c r="T1085" s="590"/>
      <c r="U1085" s="590"/>
      <c r="V1085" s="590"/>
      <c r="W1085" s="590"/>
      <c r="X1085" s="590"/>
      <c r="Y1085" s="590"/>
      <c r="Z1085" s="590"/>
      <c r="AA1085" s="590"/>
      <c r="AB1085" s="590"/>
      <c r="AC1085" s="590"/>
      <c r="AD1085" s="590"/>
      <c r="AE1085" s="590"/>
      <c r="AF1085" s="590"/>
      <c r="AG1085" s="590"/>
      <c r="AH1085" s="590"/>
      <c r="AI1085" s="590"/>
      <c r="AJ1085" s="590"/>
      <c r="AK1085" s="590"/>
      <c r="AL1085" s="590"/>
      <c r="AM1085" s="590"/>
      <c r="AN1085" s="590"/>
      <c r="AO1085" s="590"/>
      <c r="AP1085" s="590"/>
      <c r="AQ1085" s="590"/>
      <c r="AR1085" s="590"/>
      <c r="AS1085" s="590"/>
      <c r="AT1085" s="590"/>
      <c r="AU1085" s="590"/>
      <c r="AV1085" s="590"/>
      <c r="AW1085" s="590"/>
      <c r="AX1085" s="590"/>
      <c r="AY1085" s="590"/>
      <c r="AZ1085" s="590"/>
      <c r="BA1085" s="590"/>
      <c r="BB1085" s="590"/>
      <c r="BC1085" s="590"/>
      <c r="BD1085" s="590"/>
      <c r="BE1085" s="590"/>
      <c r="BF1085" s="590"/>
      <c r="BG1085" s="590"/>
      <c r="BH1085" s="590"/>
      <c r="BI1085" s="590"/>
      <c r="BJ1085" s="590"/>
      <c r="BK1085" s="590"/>
      <c r="BL1085" s="590"/>
      <c r="BM1085" s="590"/>
      <c r="BN1085" s="590"/>
      <c r="BO1085" s="590"/>
      <c r="BP1085" s="590"/>
      <c r="BQ1085" s="590"/>
      <c r="BR1085" s="590"/>
      <c r="BS1085" s="590"/>
      <c r="BT1085" s="590"/>
      <c r="BU1085" s="590"/>
      <c r="BV1085" s="590"/>
      <c r="BW1085" s="590"/>
      <c r="BX1085" s="590"/>
      <c r="BY1085" s="590"/>
      <c r="BZ1085" s="590"/>
      <c r="CA1085" s="590"/>
      <c r="CB1085" s="590"/>
      <c r="CC1085" s="590"/>
      <c r="CD1085" s="590"/>
      <c r="CE1085" s="590"/>
      <c r="CF1085" s="590"/>
      <c r="CG1085" s="590"/>
      <c r="CH1085" s="590"/>
      <c r="CI1085" s="590"/>
      <c r="CJ1085" s="590"/>
      <c r="CK1085" s="590"/>
      <c r="CL1085" s="590"/>
      <c r="CM1085" s="590"/>
      <c r="CN1085" s="590"/>
      <c r="CO1085" s="590"/>
      <c r="CP1085" s="590"/>
      <c r="CQ1085" s="590"/>
      <c r="CR1085" s="590"/>
      <c r="CS1085" s="590"/>
      <c r="CT1085" s="590"/>
      <c r="CU1085" s="590"/>
      <c r="CV1085" s="590"/>
      <c r="CW1085" s="586"/>
      <c r="CX1085" s="591"/>
      <c r="CY1085" s="591"/>
      <c r="CZ1085" s="591"/>
      <c r="DA1085" s="591"/>
      <c r="DB1085" s="591"/>
      <c r="DC1085" s="591"/>
      <c r="DD1085" s="591"/>
      <c r="DE1085" s="591"/>
      <c r="DF1085" s="591"/>
      <c r="DG1085" s="591"/>
      <c r="DH1085" s="591"/>
      <c r="DI1085" s="591"/>
      <c r="DJ1085" s="591"/>
      <c r="DK1085" s="591"/>
      <c r="DL1085" s="591"/>
      <c r="DM1085" s="591"/>
      <c r="DN1085" s="591"/>
      <c r="DO1085" s="591"/>
      <c r="DP1085" s="591"/>
      <c r="DQ1085" s="591"/>
      <c r="DR1085" s="591"/>
      <c r="DS1085" s="588"/>
      <c r="DT1085" s="591"/>
      <c r="DU1085" s="591"/>
      <c r="DV1085" s="591"/>
      <c r="DW1085" s="591"/>
      <c r="DX1085" s="591"/>
      <c r="DY1085" s="591"/>
      <c r="DZ1085" s="591"/>
      <c r="EA1085" s="591"/>
      <c r="EB1085" s="591"/>
      <c r="EC1085" s="591"/>
      <c r="ED1085" s="591"/>
      <c r="EE1085" s="591"/>
      <c r="EF1085" s="591"/>
      <c r="EG1085" s="591"/>
      <c r="EH1085" s="591"/>
      <c r="EI1085" s="591"/>
      <c r="EJ1085" s="591"/>
      <c r="EK1085" s="591"/>
      <c r="EL1085" s="591"/>
      <c r="EM1085" s="591"/>
      <c r="EN1085" s="591"/>
    </row>
    <row r="1086" spans="1:144" x14ac:dyDescent="0.25">
      <c r="A1086" s="589"/>
      <c r="B1086" s="590"/>
      <c r="C1086" s="590"/>
      <c r="D1086" s="590"/>
      <c r="E1086" s="590"/>
      <c r="F1086" s="590"/>
      <c r="G1086" s="590"/>
      <c r="H1086" s="590"/>
      <c r="I1086" s="590"/>
      <c r="J1086" s="590"/>
      <c r="K1086" s="590"/>
      <c r="L1086" s="590"/>
      <c r="M1086" s="590"/>
      <c r="N1086" s="590"/>
      <c r="O1086" s="590"/>
      <c r="P1086" s="590"/>
      <c r="Q1086" s="590"/>
      <c r="R1086" s="590"/>
      <c r="S1086" s="590"/>
      <c r="T1086" s="590"/>
      <c r="U1086" s="590"/>
      <c r="V1086" s="590"/>
      <c r="W1086" s="590"/>
      <c r="X1086" s="590"/>
      <c r="Y1086" s="590"/>
      <c r="Z1086" s="590"/>
      <c r="AA1086" s="590"/>
      <c r="AB1086" s="590"/>
      <c r="AC1086" s="590"/>
      <c r="AD1086" s="590"/>
      <c r="AE1086" s="590"/>
      <c r="AF1086" s="590"/>
      <c r="AG1086" s="590"/>
      <c r="AH1086" s="590"/>
      <c r="AI1086" s="590"/>
      <c r="AJ1086" s="590"/>
      <c r="AK1086" s="590"/>
      <c r="AL1086" s="590"/>
      <c r="AM1086" s="590"/>
      <c r="AN1086" s="590"/>
      <c r="AO1086" s="590"/>
      <c r="AP1086" s="590"/>
      <c r="AQ1086" s="590"/>
      <c r="AR1086" s="590"/>
      <c r="AS1086" s="590"/>
      <c r="AT1086" s="590"/>
      <c r="AU1086" s="590"/>
      <c r="AV1086" s="590"/>
      <c r="AW1086" s="590"/>
      <c r="AX1086" s="590"/>
      <c r="AY1086" s="590"/>
      <c r="AZ1086" s="590"/>
      <c r="BA1086" s="590"/>
      <c r="BB1086" s="590"/>
      <c r="BC1086" s="590"/>
      <c r="BD1086" s="590"/>
      <c r="BE1086" s="590"/>
      <c r="BF1086" s="590"/>
      <c r="BG1086" s="590"/>
      <c r="BH1086" s="590"/>
      <c r="BI1086" s="590"/>
      <c r="BJ1086" s="590"/>
      <c r="BK1086" s="590"/>
      <c r="BL1086" s="590"/>
      <c r="BM1086" s="590"/>
      <c r="BN1086" s="590"/>
      <c r="BO1086" s="590"/>
      <c r="BP1086" s="590"/>
      <c r="BQ1086" s="590"/>
      <c r="BR1086" s="590"/>
      <c r="BS1086" s="590"/>
      <c r="BT1086" s="590"/>
      <c r="BU1086" s="590"/>
      <c r="BV1086" s="590"/>
      <c r="BW1086" s="590"/>
      <c r="BX1086" s="590"/>
      <c r="BY1086" s="590"/>
      <c r="BZ1086" s="590"/>
      <c r="CA1086" s="590"/>
      <c r="CB1086" s="590"/>
      <c r="CC1086" s="590"/>
      <c r="CD1086" s="590"/>
      <c r="CE1086" s="590"/>
      <c r="CF1086" s="590"/>
      <c r="CG1086" s="590"/>
      <c r="CH1086" s="590"/>
      <c r="CI1086" s="590"/>
      <c r="CJ1086" s="590"/>
      <c r="CK1086" s="590"/>
      <c r="CL1086" s="590"/>
      <c r="CM1086" s="590"/>
      <c r="CN1086" s="590"/>
      <c r="CO1086" s="590"/>
      <c r="CP1086" s="590"/>
      <c r="CQ1086" s="590"/>
      <c r="CR1086" s="590"/>
      <c r="CS1086" s="590"/>
      <c r="CT1086" s="590"/>
      <c r="CU1086" s="590"/>
      <c r="CV1086" s="590"/>
      <c r="CW1086" s="586"/>
      <c r="CX1086" s="591"/>
      <c r="CY1086" s="591"/>
      <c r="CZ1086" s="591"/>
      <c r="DA1086" s="591"/>
      <c r="DB1086" s="591"/>
      <c r="DC1086" s="591"/>
      <c r="DD1086" s="591"/>
      <c r="DE1086" s="591"/>
      <c r="DF1086" s="591"/>
      <c r="DG1086" s="591"/>
      <c r="DH1086" s="591"/>
      <c r="DI1086" s="591"/>
      <c r="DJ1086" s="591"/>
      <c r="DK1086" s="591"/>
      <c r="DL1086" s="591"/>
      <c r="DM1086" s="591"/>
      <c r="DN1086" s="591"/>
      <c r="DO1086" s="591"/>
      <c r="DP1086" s="591"/>
      <c r="DQ1086" s="591"/>
      <c r="DR1086" s="591"/>
      <c r="DS1086" s="588"/>
      <c r="DT1086" s="591"/>
      <c r="DU1086" s="591"/>
      <c r="DV1086" s="591"/>
      <c r="DW1086" s="591"/>
      <c r="DX1086" s="591"/>
      <c r="DY1086" s="591"/>
      <c r="DZ1086" s="591"/>
      <c r="EA1086" s="591"/>
      <c r="EB1086" s="591"/>
      <c r="EC1086" s="591"/>
      <c r="ED1086" s="591"/>
      <c r="EE1086" s="591"/>
      <c r="EF1086" s="591"/>
      <c r="EG1086" s="591"/>
      <c r="EH1086" s="591"/>
      <c r="EI1086" s="591"/>
      <c r="EJ1086" s="591"/>
      <c r="EK1086" s="591"/>
      <c r="EL1086" s="591"/>
      <c r="EM1086" s="591"/>
      <c r="EN1086" s="591"/>
    </row>
    <row r="1087" spans="1:144" x14ac:dyDescent="0.25">
      <c r="A1087" s="589"/>
      <c r="B1087" s="590"/>
      <c r="C1087" s="590"/>
      <c r="D1087" s="590"/>
      <c r="E1087" s="590"/>
      <c r="F1087" s="590"/>
      <c r="G1087" s="590"/>
      <c r="H1087" s="590"/>
      <c r="I1087" s="590"/>
      <c r="J1087" s="590"/>
      <c r="K1087" s="590"/>
      <c r="L1087" s="590"/>
      <c r="M1087" s="590"/>
      <c r="N1087" s="590"/>
      <c r="O1087" s="590"/>
      <c r="P1087" s="590"/>
      <c r="Q1087" s="590"/>
      <c r="R1087" s="590"/>
      <c r="S1087" s="590"/>
      <c r="T1087" s="590"/>
      <c r="U1087" s="590"/>
      <c r="V1087" s="590"/>
      <c r="W1087" s="590"/>
      <c r="X1087" s="590"/>
      <c r="Y1087" s="590"/>
      <c r="Z1087" s="590"/>
      <c r="AA1087" s="590"/>
      <c r="AB1087" s="590"/>
      <c r="AC1087" s="590"/>
      <c r="AD1087" s="590"/>
      <c r="AE1087" s="590"/>
      <c r="AF1087" s="590"/>
      <c r="AG1087" s="590"/>
      <c r="AH1087" s="590"/>
      <c r="AI1087" s="590"/>
      <c r="AJ1087" s="590"/>
      <c r="AK1087" s="590"/>
      <c r="AL1087" s="590"/>
      <c r="AM1087" s="590"/>
      <c r="AN1087" s="590"/>
      <c r="AO1087" s="590"/>
      <c r="AP1087" s="590"/>
      <c r="AQ1087" s="590"/>
      <c r="AR1087" s="590"/>
      <c r="AS1087" s="590"/>
      <c r="AT1087" s="590"/>
      <c r="AU1087" s="590"/>
      <c r="AV1087" s="590"/>
      <c r="AW1087" s="590"/>
      <c r="AX1087" s="590"/>
      <c r="AY1087" s="590"/>
      <c r="AZ1087" s="590"/>
      <c r="BA1087" s="590"/>
      <c r="BB1087" s="590"/>
      <c r="BC1087" s="590"/>
      <c r="BD1087" s="590"/>
      <c r="BE1087" s="590"/>
      <c r="BF1087" s="590"/>
      <c r="BG1087" s="590"/>
      <c r="BH1087" s="590"/>
      <c r="BI1087" s="590"/>
      <c r="BJ1087" s="590"/>
      <c r="BK1087" s="590"/>
      <c r="BL1087" s="590"/>
      <c r="BM1087" s="590"/>
      <c r="BN1087" s="590"/>
      <c r="BO1087" s="590"/>
      <c r="BP1087" s="590"/>
      <c r="BQ1087" s="590"/>
      <c r="BR1087" s="590"/>
      <c r="BS1087" s="590"/>
      <c r="BT1087" s="590"/>
      <c r="BU1087" s="590"/>
      <c r="BV1087" s="590"/>
      <c r="BW1087" s="590"/>
      <c r="BX1087" s="590"/>
      <c r="BY1087" s="590"/>
      <c r="BZ1087" s="590"/>
      <c r="CA1087" s="590"/>
      <c r="CB1087" s="590"/>
      <c r="CC1087" s="590"/>
      <c r="CD1087" s="590"/>
      <c r="CE1087" s="590"/>
      <c r="CF1087" s="590"/>
      <c r="CG1087" s="590"/>
      <c r="CH1087" s="590"/>
      <c r="CI1087" s="590"/>
      <c r="CJ1087" s="590"/>
      <c r="CK1087" s="590"/>
      <c r="CL1087" s="590"/>
      <c r="CM1087" s="590"/>
      <c r="CN1087" s="590"/>
      <c r="CO1087" s="590"/>
      <c r="CP1087" s="590"/>
      <c r="CQ1087" s="590"/>
      <c r="CR1087" s="590"/>
      <c r="CS1087" s="590"/>
      <c r="CT1087" s="590"/>
      <c r="CU1087" s="590"/>
      <c r="CV1087" s="590"/>
      <c r="CW1087" s="586"/>
      <c r="CX1087" s="591"/>
      <c r="CY1087" s="591"/>
      <c r="CZ1087" s="591"/>
      <c r="DA1087" s="591"/>
      <c r="DB1087" s="591"/>
      <c r="DC1087" s="591"/>
      <c r="DD1087" s="591"/>
      <c r="DE1087" s="591"/>
      <c r="DF1087" s="591"/>
      <c r="DG1087" s="591"/>
      <c r="DH1087" s="591"/>
      <c r="DI1087" s="591"/>
      <c r="DJ1087" s="591"/>
      <c r="DK1087" s="591"/>
      <c r="DL1087" s="591"/>
      <c r="DM1087" s="591"/>
      <c r="DN1087" s="591"/>
      <c r="DO1087" s="591"/>
      <c r="DP1087" s="591"/>
      <c r="DQ1087" s="591"/>
      <c r="DR1087" s="591"/>
      <c r="DS1087" s="588"/>
      <c r="DT1087" s="591"/>
      <c r="DU1087" s="591"/>
      <c r="DV1087" s="591"/>
      <c r="DW1087" s="591"/>
      <c r="DX1087" s="591"/>
      <c r="DY1087" s="591"/>
      <c r="DZ1087" s="591"/>
      <c r="EA1087" s="591"/>
      <c r="EB1087" s="591"/>
      <c r="EC1087" s="591"/>
      <c r="ED1087" s="591"/>
      <c r="EE1087" s="591"/>
      <c r="EF1087" s="591"/>
      <c r="EG1087" s="591"/>
      <c r="EH1087" s="591"/>
      <c r="EI1087" s="591"/>
      <c r="EJ1087" s="591"/>
      <c r="EK1087" s="591"/>
      <c r="EL1087" s="591"/>
      <c r="EM1087" s="591"/>
      <c r="EN1087" s="591"/>
    </row>
    <row r="1088" spans="1:144" x14ac:dyDescent="0.25">
      <c r="A1088" s="589"/>
      <c r="B1088" s="590"/>
      <c r="C1088" s="590"/>
      <c r="D1088" s="590"/>
      <c r="E1088" s="590"/>
      <c r="F1088" s="590"/>
      <c r="G1088" s="590"/>
      <c r="H1088" s="590"/>
      <c r="I1088" s="590"/>
      <c r="J1088" s="590"/>
      <c r="K1088" s="590"/>
      <c r="L1088" s="590"/>
      <c r="M1088" s="590"/>
      <c r="N1088" s="590"/>
      <c r="O1088" s="590"/>
      <c r="P1088" s="590"/>
      <c r="Q1088" s="590"/>
      <c r="R1088" s="590"/>
      <c r="S1088" s="590"/>
      <c r="T1088" s="590"/>
      <c r="U1088" s="590"/>
      <c r="V1088" s="590"/>
      <c r="W1088" s="590"/>
      <c r="X1088" s="590"/>
      <c r="Y1088" s="590"/>
      <c r="Z1088" s="590"/>
      <c r="AA1088" s="590"/>
      <c r="AB1088" s="590"/>
      <c r="AC1088" s="590"/>
      <c r="AD1088" s="590"/>
      <c r="AE1088" s="590"/>
      <c r="AF1088" s="590"/>
      <c r="AG1088" s="590"/>
      <c r="AH1088" s="590"/>
      <c r="AI1088" s="590"/>
      <c r="AJ1088" s="590"/>
      <c r="AK1088" s="590"/>
      <c r="AL1088" s="590"/>
      <c r="AM1088" s="590"/>
      <c r="AN1088" s="590"/>
      <c r="AO1088" s="590"/>
      <c r="AP1088" s="590"/>
      <c r="AQ1088" s="590"/>
      <c r="AR1088" s="590"/>
      <c r="AS1088" s="590"/>
      <c r="AT1088" s="590"/>
      <c r="AU1088" s="590"/>
      <c r="AV1088" s="590"/>
      <c r="AW1088" s="590"/>
      <c r="AX1088" s="590"/>
      <c r="AY1088" s="590"/>
      <c r="AZ1088" s="590"/>
      <c r="BA1088" s="590"/>
      <c r="BB1088" s="590"/>
      <c r="BC1088" s="590"/>
      <c r="BD1088" s="590"/>
      <c r="BE1088" s="590"/>
      <c r="BF1088" s="590"/>
      <c r="BG1088" s="590"/>
      <c r="BH1088" s="590"/>
      <c r="BI1088" s="590"/>
      <c r="BJ1088" s="590"/>
      <c r="BK1088" s="590"/>
      <c r="BL1088" s="590"/>
      <c r="BM1088" s="590"/>
      <c r="BN1088" s="590"/>
      <c r="BO1088" s="590"/>
      <c r="BP1088" s="590"/>
      <c r="BQ1088" s="590"/>
      <c r="BR1088" s="590"/>
      <c r="BS1088" s="590"/>
      <c r="BT1088" s="590"/>
      <c r="BU1088" s="590"/>
      <c r="BV1088" s="590"/>
      <c r="BW1088" s="590"/>
      <c r="BX1088" s="590"/>
      <c r="BY1088" s="590"/>
      <c r="BZ1088" s="590"/>
      <c r="CA1088" s="590"/>
      <c r="CB1088" s="590"/>
      <c r="CC1088" s="590"/>
      <c r="CD1088" s="590"/>
      <c r="CE1088" s="590"/>
      <c r="CF1088" s="590"/>
      <c r="CG1088" s="590"/>
      <c r="CH1088" s="590"/>
      <c r="CI1088" s="590"/>
      <c r="CJ1088" s="590"/>
      <c r="CK1088" s="590"/>
      <c r="CL1088" s="590"/>
      <c r="CM1088" s="590"/>
      <c r="CN1088" s="590"/>
      <c r="CO1088" s="590"/>
      <c r="CP1088" s="590"/>
      <c r="CQ1088" s="590"/>
      <c r="CR1088" s="590"/>
      <c r="CS1088" s="590"/>
      <c r="CT1088" s="590"/>
      <c r="CU1088" s="590"/>
      <c r="CV1088" s="590"/>
      <c r="CW1088" s="586"/>
      <c r="CX1088" s="591"/>
      <c r="CY1088" s="591"/>
      <c r="CZ1088" s="591"/>
      <c r="DA1088" s="591"/>
      <c r="DB1088" s="591"/>
      <c r="DC1088" s="591"/>
      <c r="DD1088" s="591"/>
      <c r="DE1088" s="591"/>
      <c r="DF1088" s="591"/>
      <c r="DG1088" s="591"/>
      <c r="DH1088" s="591"/>
      <c r="DI1088" s="591"/>
      <c r="DJ1088" s="591"/>
      <c r="DK1088" s="591"/>
      <c r="DL1088" s="591"/>
      <c r="DM1088" s="591"/>
      <c r="DN1088" s="591"/>
      <c r="DO1088" s="591"/>
      <c r="DP1088" s="591"/>
      <c r="DQ1088" s="591"/>
      <c r="DR1088" s="591"/>
      <c r="DS1088" s="588"/>
      <c r="DT1088" s="591"/>
      <c r="DU1088" s="591"/>
      <c r="DV1088" s="591"/>
      <c r="DW1088" s="591"/>
      <c r="DX1088" s="591"/>
      <c r="DY1088" s="591"/>
      <c r="DZ1088" s="591"/>
      <c r="EA1088" s="591"/>
      <c r="EB1088" s="591"/>
      <c r="EC1088" s="591"/>
      <c r="ED1088" s="591"/>
      <c r="EE1088" s="591"/>
      <c r="EF1088" s="591"/>
      <c r="EG1088" s="591"/>
      <c r="EH1088" s="591"/>
      <c r="EI1088" s="591"/>
      <c r="EJ1088" s="591"/>
      <c r="EK1088" s="591"/>
      <c r="EL1088" s="591"/>
      <c r="EM1088" s="591"/>
      <c r="EN1088" s="591"/>
    </row>
    <row r="1089" spans="1:144" x14ac:dyDescent="0.25">
      <c r="A1089" s="589"/>
      <c r="B1089" s="590"/>
      <c r="C1089" s="590"/>
      <c r="D1089" s="590"/>
      <c r="E1089" s="590"/>
      <c r="F1089" s="590"/>
      <c r="G1089" s="590"/>
      <c r="H1089" s="590"/>
      <c r="I1089" s="590"/>
      <c r="J1089" s="590"/>
      <c r="K1089" s="590"/>
      <c r="L1089" s="590"/>
      <c r="M1089" s="590"/>
      <c r="N1089" s="590"/>
      <c r="O1089" s="590"/>
      <c r="P1089" s="590"/>
      <c r="Q1089" s="590"/>
      <c r="R1089" s="590"/>
      <c r="S1089" s="590"/>
      <c r="T1089" s="590"/>
      <c r="U1089" s="590"/>
      <c r="V1089" s="590"/>
      <c r="W1089" s="590"/>
      <c r="X1089" s="590"/>
      <c r="Y1089" s="590"/>
      <c r="Z1089" s="590"/>
      <c r="AA1089" s="590"/>
      <c r="AB1089" s="590"/>
      <c r="AC1089" s="590"/>
      <c r="AD1089" s="590"/>
      <c r="AE1089" s="590"/>
      <c r="AF1089" s="590"/>
      <c r="AG1089" s="590"/>
      <c r="AH1089" s="590"/>
      <c r="AI1089" s="590"/>
      <c r="AJ1089" s="590"/>
      <c r="AK1089" s="590"/>
      <c r="AL1089" s="590"/>
      <c r="AM1089" s="590"/>
      <c r="AN1089" s="590"/>
      <c r="AO1089" s="590"/>
      <c r="AP1089" s="590"/>
      <c r="AQ1089" s="590"/>
      <c r="AR1089" s="590"/>
      <c r="AS1089" s="590"/>
      <c r="AT1089" s="590"/>
      <c r="AU1089" s="590"/>
      <c r="AV1089" s="590"/>
      <c r="AW1089" s="590"/>
      <c r="AX1089" s="590"/>
      <c r="AY1089" s="590"/>
      <c r="AZ1089" s="590"/>
      <c r="BA1089" s="590"/>
      <c r="BB1089" s="590"/>
      <c r="BC1089" s="590"/>
      <c r="BD1089" s="590"/>
      <c r="BE1089" s="590"/>
      <c r="BF1089" s="590"/>
      <c r="BG1089" s="590"/>
      <c r="BH1089" s="590"/>
      <c r="BI1089" s="590"/>
      <c r="BJ1089" s="590"/>
      <c r="BK1089" s="590"/>
      <c r="BL1089" s="590"/>
      <c r="BM1089" s="590"/>
      <c r="BN1089" s="590"/>
      <c r="BO1089" s="590"/>
      <c r="BP1089" s="590"/>
      <c r="BQ1089" s="590"/>
      <c r="BR1089" s="590"/>
      <c r="BS1089" s="590"/>
      <c r="BT1089" s="590"/>
      <c r="BU1089" s="590"/>
      <c r="BV1089" s="590"/>
      <c r="BW1089" s="590"/>
      <c r="BX1089" s="590"/>
      <c r="BY1089" s="590"/>
      <c r="BZ1089" s="590"/>
      <c r="CA1089" s="590"/>
      <c r="CB1089" s="590"/>
      <c r="CC1089" s="590"/>
      <c r="CD1089" s="590"/>
      <c r="CE1089" s="590"/>
      <c r="CF1089" s="590"/>
      <c r="CG1089" s="590"/>
      <c r="CH1089" s="590"/>
      <c r="CI1089" s="590"/>
      <c r="CJ1089" s="590"/>
      <c r="CK1089" s="590"/>
      <c r="CL1089" s="590"/>
      <c r="CM1089" s="590"/>
      <c r="CN1089" s="590"/>
      <c r="CO1089" s="590"/>
      <c r="CP1089" s="590"/>
      <c r="CQ1089" s="590"/>
      <c r="CR1089" s="590"/>
      <c r="CS1089" s="590"/>
      <c r="CT1089" s="590"/>
      <c r="CU1089" s="590"/>
      <c r="CV1089" s="590"/>
      <c r="CW1089" s="586"/>
      <c r="CX1089" s="591"/>
      <c r="CY1089" s="591"/>
      <c r="CZ1089" s="591"/>
      <c r="DA1089" s="591"/>
      <c r="DB1089" s="591"/>
      <c r="DC1089" s="591"/>
      <c r="DD1089" s="591"/>
      <c r="DE1089" s="591"/>
      <c r="DF1089" s="591"/>
      <c r="DG1089" s="591"/>
      <c r="DH1089" s="591"/>
      <c r="DI1089" s="591"/>
      <c r="DJ1089" s="591"/>
      <c r="DK1089" s="591"/>
      <c r="DL1089" s="591"/>
      <c r="DM1089" s="591"/>
      <c r="DN1089" s="591"/>
      <c r="DO1089" s="591"/>
      <c r="DP1089" s="591"/>
      <c r="DQ1089" s="591"/>
      <c r="DR1089" s="591"/>
      <c r="DS1089" s="588"/>
      <c r="DT1089" s="591"/>
      <c r="DU1089" s="591"/>
      <c r="DV1089" s="591"/>
      <c r="DW1089" s="591"/>
      <c r="DX1089" s="591"/>
      <c r="DY1089" s="591"/>
      <c r="DZ1089" s="591"/>
      <c r="EA1089" s="591"/>
      <c r="EB1089" s="591"/>
      <c r="EC1089" s="591"/>
      <c r="ED1089" s="591"/>
      <c r="EE1089" s="591"/>
      <c r="EF1089" s="591"/>
      <c r="EG1089" s="591"/>
      <c r="EH1089" s="591"/>
      <c r="EI1089" s="591"/>
      <c r="EJ1089" s="591"/>
      <c r="EK1089" s="591"/>
      <c r="EL1089" s="591"/>
      <c r="EM1089" s="591"/>
      <c r="EN1089" s="591"/>
    </row>
    <row r="1090" spans="1:144" x14ac:dyDescent="0.25">
      <c r="A1090" s="589"/>
      <c r="B1090" s="590"/>
      <c r="C1090" s="590"/>
      <c r="D1090" s="590"/>
      <c r="E1090" s="590"/>
      <c r="F1090" s="590"/>
      <c r="G1090" s="590"/>
      <c r="H1090" s="590"/>
      <c r="I1090" s="590"/>
      <c r="J1090" s="590"/>
      <c r="K1090" s="590"/>
      <c r="L1090" s="590"/>
      <c r="M1090" s="590"/>
      <c r="N1090" s="590"/>
      <c r="O1090" s="590"/>
      <c r="P1090" s="590"/>
      <c r="Q1090" s="590"/>
      <c r="R1090" s="590"/>
      <c r="S1090" s="590"/>
      <c r="T1090" s="590"/>
      <c r="U1090" s="590"/>
      <c r="V1090" s="590"/>
      <c r="W1090" s="590"/>
      <c r="X1090" s="590"/>
      <c r="Y1090" s="590"/>
      <c r="Z1090" s="590"/>
      <c r="AA1090" s="590"/>
      <c r="AB1090" s="590"/>
      <c r="AC1090" s="590"/>
      <c r="AD1090" s="590"/>
      <c r="AE1090" s="590"/>
      <c r="AF1090" s="590"/>
      <c r="AG1090" s="590"/>
      <c r="AH1090" s="590"/>
      <c r="AI1090" s="590"/>
      <c r="AJ1090" s="590"/>
      <c r="AK1090" s="590"/>
      <c r="AL1090" s="590"/>
      <c r="AM1090" s="590"/>
      <c r="AN1090" s="590"/>
      <c r="AO1090" s="590"/>
      <c r="AP1090" s="590"/>
      <c r="AQ1090" s="590"/>
      <c r="AR1090" s="590"/>
      <c r="AS1090" s="590"/>
      <c r="AT1090" s="590"/>
      <c r="AU1090" s="590"/>
      <c r="AV1090" s="590"/>
      <c r="AW1090" s="590"/>
      <c r="AX1090" s="590"/>
      <c r="AY1090" s="590"/>
      <c r="AZ1090" s="590"/>
      <c r="BA1090" s="590"/>
      <c r="BB1090" s="590"/>
      <c r="BC1090" s="590"/>
      <c r="BD1090" s="590"/>
      <c r="BE1090" s="590"/>
      <c r="BF1090" s="590"/>
      <c r="BG1090" s="590"/>
      <c r="BH1090" s="590"/>
      <c r="BI1090" s="590"/>
      <c r="BJ1090" s="590"/>
      <c r="BK1090" s="590"/>
      <c r="BL1090" s="590"/>
      <c r="BM1090" s="590"/>
      <c r="BN1090" s="590"/>
      <c r="BO1090" s="590"/>
      <c r="BP1090" s="590"/>
      <c r="BQ1090" s="590"/>
      <c r="BR1090" s="590"/>
      <c r="BS1090" s="590"/>
      <c r="BT1090" s="590"/>
      <c r="BU1090" s="590"/>
      <c r="BV1090" s="590"/>
      <c r="BW1090" s="590"/>
      <c r="BX1090" s="590"/>
      <c r="BY1090" s="590"/>
      <c r="BZ1090" s="590"/>
      <c r="CA1090" s="590"/>
      <c r="CB1090" s="590"/>
      <c r="CC1090" s="590"/>
      <c r="CD1090" s="590"/>
      <c r="CE1090" s="590"/>
      <c r="CF1090" s="590"/>
      <c r="CG1090" s="590"/>
      <c r="CH1090" s="590"/>
      <c r="CI1090" s="590"/>
      <c r="CJ1090" s="590"/>
      <c r="CK1090" s="590"/>
      <c r="CL1090" s="590"/>
      <c r="CM1090" s="590"/>
      <c r="CN1090" s="590"/>
      <c r="CO1090" s="590"/>
      <c r="CP1090" s="590"/>
      <c r="CQ1090" s="590"/>
      <c r="CR1090" s="590"/>
      <c r="CS1090" s="590"/>
      <c r="CT1090" s="590"/>
      <c r="CU1090" s="590"/>
      <c r="CV1090" s="590"/>
      <c r="CW1090" s="586"/>
      <c r="CX1090" s="591"/>
      <c r="CY1090" s="591"/>
      <c r="CZ1090" s="591"/>
      <c r="DA1090" s="591"/>
      <c r="DB1090" s="591"/>
      <c r="DC1090" s="591"/>
      <c r="DD1090" s="591"/>
      <c r="DE1090" s="591"/>
      <c r="DF1090" s="591"/>
      <c r="DG1090" s="591"/>
      <c r="DH1090" s="591"/>
      <c r="DI1090" s="591"/>
      <c r="DJ1090" s="591"/>
      <c r="DK1090" s="591"/>
      <c r="DL1090" s="591"/>
      <c r="DM1090" s="591"/>
      <c r="DN1090" s="591"/>
      <c r="DO1090" s="591"/>
      <c r="DP1090" s="591"/>
      <c r="DQ1090" s="591"/>
      <c r="DR1090" s="591"/>
      <c r="DS1090" s="588"/>
      <c r="DT1090" s="591"/>
      <c r="DU1090" s="591"/>
      <c r="DV1090" s="591"/>
      <c r="DW1090" s="591"/>
      <c r="DX1090" s="591"/>
      <c r="DY1090" s="591"/>
      <c r="DZ1090" s="591"/>
      <c r="EA1090" s="591"/>
      <c r="EB1090" s="591"/>
      <c r="EC1090" s="591"/>
      <c r="ED1090" s="591"/>
      <c r="EE1090" s="591"/>
      <c r="EF1090" s="591"/>
      <c r="EG1090" s="591"/>
      <c r="EH1090" s="591"/>
      <c r="EI1090" s="591"/>
      <c r="EJ1090" s="591"/>
      <c r="EK1090" s="591"/>
      <c r="EL1090" s="591"/>
      <c r="EM1090" s="591"/>
      <c r="EN1090" s="591"/>
    </row>
    <row r="1091" spans="1:144" x14ac:dyDescent="0.25">
      <c r="A1091" s="589"/>
      <c r="B1091" s="590"/>
      <c r="C1091" s="590"/>
      <c r="D1091" s="590"/>
      <c r="E1091" s="590"/>
      <c r="F1091" s="590"/>
      <c r="G1091" s="590"/>
      <c r="H1091" s="590"/>
      <c r="I1091" s="590"/>
      <c r="J1091" s="590"/>
      <c r="K1091" s="590"/>
      <c r="L1091" s="590"/>
      <c r="M1091" s="590"/>
      <c r="N1091" s="590"/>
      <c r="O1091" s="590"/>
      <c r="P1091" s="590"/>
      <c r="Q1091" s="590"/>
      <c r="R1091" s="590"/>
      <c r="S1091" s="590"/>
      <c r="T1091" s="590"/>
      <c r="U1091" s="590"/>
      <c r="V1091" s="590"/>
      <c r="W1091" s="590"/>
      <c r="X1091" s="590"/>
      <c r="Y1091" s="590"/>
      <c r="Z1091" s="590"/>
      <c r="AA1091" s="590"/>
      <c r="AB1091" s="590"/>
      <c r="AC1091" s="590"/>
      <c r="AD1091" s="590"/>
      <c r="AE1091" s="590"/>
      <c r="AF1091" s="590"/>
      <c r="AG1091" s="590"/>
      <c r="AH1091" s="590"/>
      <c r="AI1091" s="590"/>
      <c r="AJ1091" s="590"/>
      <c r="AK1091" s="590"/>
      <c r="AL1091" s="590"/>
      <c r="AM1091" s="590"/>
      <c r="AN1091" s="590"/>
      <c r="AO1091" s="590"/>
      <c r="AP1091" s="590"/>
      <c r="AQ1091" s="590"/>
      <c r="AR1091" s="590"/>
      <c r="AS1091" s="590"/>
      <c r="AT1091" s="590"/>
      <c r="AU1091" s="590"/>
      <c r="AV1091" s="590"/>
      <c r="AW1091" s="590"/>
      <c r="AX1091" s="590"/>
      <c r="AY1091" s="590"/>
      <c r="AZ1091" s="590"/>
      <c r="BA1091" s="590"/>
      <c r="BB1091" s="590"/>
      <c r="BC1091" s="590"/>
      <c r="BD1091" s="590"/>
      <c r="BE1091" s="590"/>
      <c r="BF1091" s="590"/>
      <c r="BG1091" s="590"/>
      <c r="BH1091" s="590"/>
      <c r="BI1091" s="590"/>
      <c r="BJ1091" s="590"/>
      <c r="BK1091" s="590"/>
      <c r="BL1091" s="590"/>
      <c r="BM1091" s="590"/>
      <c r="BN1091" s="590"/>
      <c r="BO1091" s="590"/>
      <c r="BP1091" s="590"/>
      <c r="BQ1091" s="590"/>
      <c r="BR1091" s="590"/>
      <c r="BS1091" s="590"/>
      <c r="BT1091" s="590"/>
      <c r="BU1091" s="590"/>
      <c r="BV1091" s="590"/>
      <c r="BW1091" s="590"/>
      <c r="BX1091" s="590"/>
      <c r="BY1091" s="590"/>
      <c r="BZ1091" s="590"/>
      <c r="CA1091" s="590"/>
      <c r="CB1091" s="590"/>
      <c r="CC1091" s="590"/>
      <c r="CD1091" s="590"/>
      <c r="CE1091" s="590"/>
      <c r="CF1091" s="590"/>
      <c r="CG1091" s="590"/>
      <c r="CH1091" s="590"/>
      <c r="CI1091" s="590"/>
      <c r="CJ1091" s="590"/>
      <c r="CK1091" s="590"/>
      <c r="CL1091" s="590"/>
      <c r="CM1091" s="590"/>
      <c r="CN1091" s="590"/>
      <c r="CO1091" s="590"/>
      <c r="CP1091" s="590"/>
      <c r="CQ1091" s="590"/>
      <c r="CR1091" s="590"/>
      <c r="CS1091" s="590"/>
      <c r="CT1091" s="590"/>
      <c r="CU1091" s="590"/>
      <c r="CV1091" s="590"/>
      <c r="CW1091" s="586"/>
      <c r="CX1091" s="591"/>
      <c r="CY1091" s="591"/>
      <c r="CZ1091" s="591"/>
      <c r="DA1091" s="591"/>
      <c r="DB1091" s="591"/>
      <c r="DC1091" s="591"/>
      <c r="DD1091" s="591"/>
      <c r="DE1091" s="591"/>
      <c r="DF1091" s="591"/>
      <c r="DG1091" s="591"/>
      <c r="DH1091" s="591"/>
      <c r="DI1091" s="591"/>
      <c r="DJ1091" s="591"/>
      <c r="DK1091" s="591"/>
      <c r="DL1091" s="591"/>
      <c r="DM1091" s="591"/>
      <c r="DN1091" s="591"/>
      <c r="DO1091" s="591"/>
      <c r="DP1091" s="591"/>
      <c r="DQ1091" s="591"/>
      <c r="DR1091" s="591"/>
      <c r="DS1091" s="588"/>
      <c r="DT1091" s="591"/>
      <c r="DU1091" s="591"/>
      <c r="DV1091" s="591"/>
      <c r="DW1091" s="591"/>
      <c r="DX1091" s="591"/>
      <c r="DY1091" s="591"/>
      <c r="DZ1091" s="591"/>
      <c r="EA1091" s="591"/>
      <c r="EB1091" s="591"/>
      <c r="EC1091" s="591"/>
      <c r="ED1091" s="591"/>
      <c r="EE1091" s="591"/>
      <c r="EF1091" s="591"/>
      <c r="EG1091" s="591"/>
      <c r="EH1091" s="591"/>
      <c r="EI1091" s="591"/>
      <c r="EJ1091" s="591"/>
      <c r="EK1091" s="591"/>
      <c r="EL1091" s="591"/>
      <c r="EM1091" s="591"/>
      <c r="EN1091" s="591"/>
    </row>
    <row r="1092" spans="1:144" x14ac:dyDescent="0.25">
      <c r="A1092" s="589"/>
      <c r="B1092" s="590"/>
      <c r="C1092" s="590"/>
      <c r="D1092" s="590"/>
      <c r="E1092" s="590"/>
      <c r="F1092" s="590"/>
      <c r="G1092" s="590"/>
      <c r="H1092" s="590"/>
      <c r="I1092" s="590"/>
      <c r="J1092" s="590"/>
      <c r="K1092" s="590"/>
      <c r="L1092" s="590"/>
      <c r="M1092" s="590"/>
      <c r="N1092" s="590"/>
      <c r="O1092" s="590"/>
      <c r="P1092" s="590"/>
      <c r="Q1092" s="590"/>
      <c r="R1092" s="590"/>
      <c r="S1092" s="590"/>
      <c r="T1092" s="590"/>
      <c r="U1092" s="590"/>
      <c r="V1092" s="590"/>
      <c r="W1092" s="590"/>
      <c r="X1092" s="590"/>
      <c r="Y1092" s="590"/>
      <c r="Z1092" s="590"/>
      <c r="AA1092" s="590"/>
      <c r="AB1092" s="590"/>
      <c r="AC1092" s="590"/>
      <c r="AD1092" s="590"/>
      <c r="AE1092" s="590"/>
      <c r="AF1092" s="590"/>
      <c r="AG1092" s="590"/>
      <c r="AH1092" s="590"/>
      <c r="AI1092" s="590"/>
      <c r="AJ1092" s="590"/>
      <c r="AK1092" s="590"/>
      <c r="AL1092" s="590"/>
      <c r="AM1092" s="590"/>
      <c r="AN1092" s="590"/>
      <c r="AO1092" s="590"/>
      <c r="AP1092" s="590"/>
      <c r="AQ1092" s="590"/>
      <c r="AR1092" s="590"/>
      <c r="AS1092" s="590"/>
      <c r="AT1092" s="590"/>
      <c r="AU1092" s="590"/>
      <c r="AV1092" s="590"/>
      <c r="AW1092" s="590"/>
      <c r="AX1092" s="590"/>
      <c r="AY1092" s="590"/>
      <c r="AZ1092" s="590"/>
      <c r="BA1092" s="590"/>
      <c r="BB1092" s="590"/>
      <c r="BC1092" s="590"/>
      <c r="BD1092" s="590"/>
      <c r="BE1092" s="590"/>
      <c r="BF1092" s="590"/>
      <c r="BG1092" s="590"/>
      <c r="BH1092" s="590"/>
      <c r="BI1092" s="590"/>
      <c r="BJ1092" s="590"/>
      <c r="BK1092" s="590"/>
      <c r="BL1092" s="590"/>
      <c r="BM1092" s="590"/>
      <c r="BN1092" s="590"/>
      <c r="BO1092" s="590"/>
      <c r="BP1092" s="590"/>
      <c r="BQ1092" s="590"/>
      <c r="BR1092" s="590"/>
      <c r="BS1092" s="590"/>
      <c r="BT1092" s="590"/>
      <c r="BU1092" s="590"/>
      <c r="BV1092" s="590"/>
      <c r="BW1092" s="590"/>
      <c r="BX1092" s="590"/>
      <c r="BY1092" s="590"/>
      <c r="BZ1092" s="590"/>
      <c r="CA1092" s="590"/>
      <c r="CB1092" s="590"/>
      <c r="CC1092" s="590"/>
      <c r="CD1092" s="590"/>
      <c r="CE1092" s="590"/>
      <c r="CF1092" s="590"/>
      <c r="CG1092" s="590"/>
      <c r="CH1092" s="590"/>
      <c r="CI1092" s="590"/>
      <c r="CJ1092" s="590"/>
      <c r="CK1092" s="590"/>
      <c r="CL1092" s="590"/>
      <c r="CM1092" s="590"/>
      <c r="CN1092" s="590"/>
      <c r="CO1092" s="590"/>
      <c r="CP1092" s="590"/>
      <c r="CQ1092" s="590"/>
      <c r="CR1092" s="590"/>
      <c r="CS1092" s="590"/>
      <c r="CT1092" s="590"/>
      <c r="CU1092" s="590"/>
      <c r="CV1092" s="590"/>
      <c r="CW1092" s="586"/>
      <c r="CX1092" s="591"/>
      <c r="CY1092" s="591"/>
      <c r="CZ1092" s="591"/>
      <c r="DA1092" s="591"/>
      <c r="DB1092" s="591"/>
      <c r="DC1092" s="591"/>
      <c r="DD1092" s="591"/>
      <c r="DE1092" s="591"/>
      <c r="DF1092" s="591"/>
      <c r="DG1092" s="591"/>
      <c r="DH1092" s="591"/>
      <c r="DI1092" s="591"/>
      <c r="DJ1092" s="591"/>
      <c r="DK1092" s="591"/>
      <c r="DL1092" s="591"/>
      <c r="DM1092" s="591"/>
      <c r="DN1092" s="591"/>
      <c r="DO1092" s="591"/>
      <c r="DP1092" s="591"/>
      <c r="DQ1092" s="591"/>
      <c r="DR1092" s="591"/>
      <c r="DS1092" s="588"/>
      <c r="DT1092" s="591"/>
      <c r="DU1092" s="591"/>
      <c r="DV1092" s="591"/>
      <c r="DW1092" s="591"/>
      <c r="DX1092" s="591"/>
      <c r="DY1092" s="591"/>
      <c r="DZ1092" s="591"/>
      <c r="EA1092" s="591"/>
      <c r="EB1092" s="591"/>
      <c r="EC1092" s="591"/>
      <c r="ED1092" s="591"/>
      <c r="EE1092" s="591"/>
      <c r="EF1092" s="591"/>
      <c r="EG1092" s="591"/>
      <c r="EH1092" s="591"/>
      <c r="EI1092" s="591"/>
      <c r="EJ1092" s="591"/>
      <c r="EK1092" s="591"/>
      <c r="EL1092" s="591"/>
      <c r="EM1092" s="591"/>
      <c r="EN1092" s="591"/>
    </row>
    <row r="1093" spans="1:144" x14ac:dyDescent="0.25">
      <c r="A1093" s="589"/>
      <c r="B1093" s="590"/>
      <c r="C1093" s="590"/>
      <c r="D1093" s="590"/>
      <c r="E1093" s="590"/>
      <c r="F1093" s="590"/>
      <c r="G1093" s="590"/>
      <c r="H1093" s="590"/>
      <c r="I1093" s="590"/>
      <c r="J1093" s="590"/>
      <c r="K1093" s="590"/>
      <c r="L1093" s="590"/>
      <c r="M1093" s="590"/>
      <c r="N1093" s="590"/>
      <c r="O1093" s="590"/>
      <c r="P1093" s="590"/>
      <c r="Q1093" s="590"/>
      <c r="R1093" s="590"/>
      <c r="S1093" s="590"/>
      <c r="T1093" s="590"/>
      <c r="U1093" s="590"/>
      <c r="V1093" s="590"/>
      <c r="W1093" s="590"/>
      <c r="X1093" s="590"/>
      <c r="Y1093" s="590"/>
      <c r="Z1093" s="590"/>
      <c r="AA1093" s="590"/>
      <c r="AB1093" s="590"/>
      <c r="AC1093" s="590"/>
      <c r="AD1093" s="590"/>
      <c r="AE1093" s="590"/>
      <c r="AF1093" s="590"/>
      <c r="AG1093" s="590"/>
      <c r="AH1093" s="590"/>
      <c r="AI1093" s="590"/>
      <c r="AJ1093" s="590"/>
      <c r="AK1093" s="590"/>
      <c r="AL1093" s="590"/>
      <c r="AM1093" s="590"/>
      <c r="AN1093" s="590"/>
      <c r="AO1093" s="590"/>
      <c r="AP1093" s="590"/>
      <c r="AQ1093" s="590"/>
      <c r="AR1093" s="590"/>
      <c r="AS1093" s="590"/>
      <c r="AT1093" s="590"/>
      <c r="AU1093" s="590"/>
      <c r="AV1093" s="590"/>
      <c r="AW1093" s="590"/>
      <c r="AX1093" s="590"/>
      <c r="AY1093" s="590"/>
      <c r="AZ1093" s="590"/>
      <c r="BA1093" s="590"/>
      <c r="BB1093" s="590"/>
      <c r="BC1093" s="590"/>
      <c r="BD1093" s="590"/>
      <c r="BE1093" s="590"/>
      <c r="BF1093" s="590"/>
      <c r="BG1093" s="590"/>
      <c r="BH1093" s="590"/>
      <c r="BI1093" s="590"/>
      <c r="BJ1093" s="590"/>
      <c r="BK1093" s="590"/>
      <c r="BL1093" s="590"/>
      <c r="BM1093" s="590"/>
      <c r="BN1093" s="590"/>
      <c r="BO1093" s="590"/>
      <c r="BP1093" s="590"/>
      <c r="BQ1093" s="590"/>
      <c r="BR1093" s="590"/>
      <c r="BS1093" s="590"/>
      <c r="BT1093" s="590"/>
      <c r="BU1093" s="590"/>
      <c r="BV1093" s="590"/>
      <c r="BW1093" s="590"/>
      <c r="BX1093" s="590"/>
      <c r="BY1093" s="590"/>
      <c r="BZ1093" s="590"/>
      <c r="CA1093" s="590"/>
      <c r="CB1093" s="590"/>
      <c r="CC1093" s="590"/>
      <c r="CD1093" s="590"/>
      <c r="CE1093" s="590"/>
      <c r="CF1093" s="590"/>
      <c r="CG1093" s="590"/>
      <c r="CH1093" s="590"/>
      <c r="CI1093" s="590"/>
      <c r="CJ1093" s="590"/>
      <c r="CK1093" s="590"/>
      <c r="CL1093" s="590"/>
      <c r="CM1093" s="590"/>
      <c r="CN1093" s="590"/>
      <c r="CO1093" s="590"/>
      <c r="CP1093" s="590"/>
      <c r="CQ1093" s="590"/>
      <c r="CR1093" s="590"/>
      <c r="CS1093" s="590"/>
      <c r="CT1093" s="590"/>
      <c r="CU1093" s="590"/>
      <c r="CV1093" s="590"/>
      <c r="CW1093" s="586"/>
      <c r="CX1093" s="591"/>
      <c r="CY1093" s="591"/>
      <c r="CZ1093" s="591"/>
      <c r="DA1093" s="591"/>
      <c r="DB1093" s="591"/>
      <c r="DC1093" s="591"/>
      <c r="DD1093" s="591"/>
      <c r="DE1093" s="591"/>
      <c r="DF1093" s="591"/>
      <c r="DG1093" s="591"/>
      <c r="DH1093" s="591"/>
      <c r="DI1093" s="591"/>
      <c r="DJ1093" s="591"/>
      <c r="DK1093" s="591"/>
      <c r="DL1093" s="591"/>
      <c r="DM1093" s="591"/>
      <c r="DN1093" s="591"/>
      <c r="DO1093" s="591"/>
      <c r="DP1093" s="591"/>
      <c r="DQ1093" s="591"/>
      <c r="DR1093" s="591"/>
      <c r="DS1093" s="588"/>
      <c r="DT1093" s="591"/>
      <c r="DU1093" s="591"/>
      <c r="DV1093" s="591"/>
      <c r="DW1093" s="591"/>
      <c r="DX1093" s="591"/>
      <c r="DY1093" s="591"/>
      <c r="DZ1093" s="591"/>
      <c r="EA1093" s="591"/>
      <c r="EB1093" s="591"/>
      <c r="EC1093" s="591"/>
      <c r="ED1093" s="591"/>
      <c r="EE1093" s="591"/>
      <c r="EF1093" s="591"/>
      <c r="EG1093" s="591"/>
      <c r="EH1093" s="591"/>
      <c r="EI1093" s="591"/>
      <c r="EJ1093" s="591"/>
      <c r="EK1093" s="591"/>
      <c r="EL1093" s="591"/>
      <c r="EM1093" s="591"/>
      <c r="EN1093" s="591"/>
    </row>
    <row r="1094" spans="1:144" x14ac:dyDescent="0.25">
      <c r="A1094" s="589"/>
      <c r="B1094" s="590"/>
      <c r="C1094" s="590"/>
      <c r="D1094" s="590"/>
      <c r="E1094" s="590"/>
      <c r="F1094" s="590"/>
      <c r="G1094" s="590"/>
      <c r="H1094" s="590"/>
      <c r="I1094" s="590"/>
      <c r="J1094" s="590"/>
      <c r="K1094" s="590"/>
      <c r="L1094" s="590"/>
      <c r="M1094" s="590"/>
      <c r="N1094" s="590"/>
      <c r="O1094" s="590"/>
      <c r="P1094" s="590"/>
      <c r="Q1094" s="590"/>
      <c r="R1094" s="590"/>
      <c r="S1094" s="590"/>
      <c r="T1094" s="590"/>
      <c r="U1094" s="590"/>
      <c r="V1094" s="590"/>
      <c r="W1094" s="590"/>
      <c r="X1094" s="590"/>
      <c r="Y1094" s="590"/>
      <c r="Z1094" s="590"/>
      <c r="AA1094" s="590"/>
      <c r="AB1094" s="590"/>
      <c r="AC1094" s="590"/>
      <c r="AD1094" s="590"/>
      <c r="AE1094" s="590"/>
      <c r="AF1094" s="590"/>
      <c r="AG1094" s="590"/>
      <c r="AH1094" s="590"/>
      <c r="AI1094" s="590"/>
      <c r="AJ1094" s="590"/>
      <c r="AK1094" s="590"/>
      <c r="AL1094" s="590"/>
      <c r="AM1094" s="590"/>
      <c r="AN1094" s="590"/>
      <c r="AO1094" s="590"/>
      <c r="AP1094" s="590"/>
      <c r="AQ1094" s="590"/>
      <c r="AR1094" s="590"/>
      <c r="AS1094" s="590"/>
      <c r="AT1094" s="590"/>
      <c r="AU1094" s="590"/>
      <c r="AV1094" s="590"/>
      <c r="AW1094" s="590"/>
      <c r="AX1094" s="590"/>
      <c r="AY1094" s="590"/>
      <c r="AZ1094" s="590"/>
      <c r="BA1094" s="590"/>
      <c r="BB1094" s="590"/>
      <c r="BC1094" s="590"/>
      <c r="BD1094" s="590"/>
      <c r="BE1094" s="590"/>
      <c r="BF1094" s="590"/>
      <c r="BG1094" s="590"/>
      <c r="BH1094" s="590"/>
      <c r="BI1094" s="590"/>
      <c r="BJ1094" s="590"/>
      <c r="BK1094" s="590"/>
      <c r="BL1094" s="590"/>
      <c r="BM1094" s="590"/>
      <c r="BN1094" s="590"/>
      <c r="BO1094" s="590"/>
      <c r="BP1094" s="590"/>
      <c r="BQ1094" s="590"/>
      <c r="BR1094" s="590"/>
      <c r="BS1094" s="590"/>
      <c r="BT1094" s="590"/>
      <c r="BU1094" s="590"/>
      <c r="BV1094" s="590"/>
      <c r="BW1094" s="590"/>
      <c r="BX1094" s="590"/>
      <c r="BY1094" s="590"/>
      <c r="BZ1094" s="590"/>
      <c r="CA1094" s="590"/>
      <c r="CB1094" s="590"/>
      <c r="CC1094" s="590"/>
      <c r="CD1094" s="590"/>
      <c r="CE1094" s="590"/>
      <c r="CF1094" s="590"/>
      <c r="CG1094" s="590"/>
      <c r="CH1094" s="590"/>
      <c r="CI1094" s="590"/>
      <c r="CJ1094" s="590"/>
      <c r="CK1094" s="590"/>
      <c r="CL1094" s="590"/>
      <c r="CM1094" s="590"/>
      <c r="CN1094" s="590"/>
      <c r="CO1094" s="590"/>
      <c r="CP1094" s="590"/>
      <c r="CQ1094" s="590"/>
      <c r="CR1094" s="590"/>
      <c r="CS1094" s="590"/>
      <c r="CT1094" s="590"/>
      <c r="CU1094" s="590"/>
      <c r="CV1094" s="590"/>
      <c r="CW1094" s="586"/>
      <c r="CX1094" s="591"/>
      <c r="CY1094" s="591"/>
      <c r="CZ1094" s="591"/>
      <c r="DA1094" s="591"/>
      <c r="DB1094" s="591"/>
      <c r="DC1094" s="591"/>
      <c r="DD1094" s="591"/>
      <c r="DE1094" s="591"/>
      <c r="DF1094" s="591"/>
      <c r="DG1094" s="591"/>
      <c r="DH1094" s="591"/>
      <c r="DI1094" s="591"/>
      <c r="DJ1094" s="591"/>
      <c r="DK1094" s="591"/>
      <c r="DL1094" s="591"/>
      <c r="DM1094" s="591"/>
      <c r="DN1094" s="591"/>
      <c r="DO1094" s="591"/>
      <c r="DP1094" s="591"/>
      <c r="DQ1094" s="591"/>
      <c r="DR1094" s="591"/>
      <c r="DS1094" s="588"/>
      <c r="DT1094" s="591"/>
      <c r="DU1094" s="591"/>
      <c r="DV1094" s="591"/>
      <c r="DW1094" s="591"/>
      <c r="DX1094" s="591"/>
      <c r="DY1094" s="591"/>
      <c r="DZ1094" s="591"/>
      <c r="EA1094" s="591"/>
      <c r="EB1094" s="591"/>
      <c r="EC1094" s="591"/>
      <c r="ED1094" s="591"/>
      <c r="EE1094" s="591"/>
      <c r="EF1094" s="591"/>
      <c r="EG1094" s="591"/>
      <c r="EH1094" s="591"/>
      <c r="EI1094" s="591"/>
      <c r="EJ1094" s="591"/>
      <c r="EK1094" s="591"/>
      <c r="EL1094" s="591"/>
      <c r="EM1094" s="591"/>
      <c r="EN1094" s="591"/>
    </row>
    <row r="1095" spans="1:144" x14ac:dyDescent="0.25">
      <c r="A1095" s="589"/>
      <c r="B1095" s="590"/>
      <c r="C1095" s="590"/>
      <c r="D1095" s="590"/>
      <c r="E1095" s="590"/>
      <c r="F1095" s="590"/>
      <c r="G1095" s="590"/>
      <c r="H1095" s="590"/>
      <c r="I1095" s="590"/>
      <c r="J1095" s="590"/>
      <c r="K1095" s="590"/>
      <c r="L1095" s="590"/>
      <c r="M1095" s="590"/>
      <c r="N1095" s="590"/>
      <c r="O1095" s="590"/>
      <c r="P1095" s="590"/>
      <c r="Q1095" s="590"/>
      <c r="R1095" s="590"/>
      <c r="S1095" s="590"/>
      <c r="T1095" s="590"/>
      <c r="U1095" s="590"/>
      <c r="V1095" s="590"/>
      <c r="W1095" s="590"/>
      <c r="X1095" s="590"/>
      <c r="Y1095" s="590"/>
      <c r="Z1095" s="590"/>
      <c r="AA1095" s="590"/>
      <c r="AB1095" s="590"/>
      <c r="AC1095" s="590"/>
      <c r="AD1095" s="590"/>
      <c r="AE1095" s="590"/>
      <c r="AF1095" s="590"/>
      <c r="AG1095" s="590"/>
      <c r="AH1095" s="590"/>
      <c r="AI1095" s="590"/>
      <c r="AJ1095" s="590"/>
      <c r="AK1095" s="590"/>
      <c r="AL1095" s="590"/>
      <c r="AM1095" s="590"/>
      <c r="AN1095" s="590"/>
      <c r="AO1095" s="590"/>
      <c r="AP1095" s="590"/>
      <c r="AQ1095" s="590"/>
      <c r="AR1095" s="590"/>
      <c r="AS1095" s="590"/>
      <c r="AT1095" s="590"/>
      <c r="AU1095" s="590"/>
      <c r="AV1095" s="590"/>
      <c r="AW1095" s="590"/>
      <c r="AX1095" s="590"/>
      <c r="AY1095" s="590"/>
      <c r="AZ1095" s="590"/>
      <c r="BA1095" s="590"/>
      <c r="BB1095" s="590"/>
      <c r="BC1095" s="590"/>
      <c r="BD1095" s="590"/>
      <c r="BE1095" s="590"/>
      <c r="BF1095" s="590"/>
      <c r="BG1095" s="590"/>
      <c r="BH1095" s="590"/>
      <c r="BI1095" s="590"/>
      <c r="BJ1095" s="590"/>
      <c r="BK1095" s="590"/>
      <c r="BL1095" s="590"/>
      <c r="BM1095" s="590"/>
      <c r="BN1095" s="590"/>
      <c r="BO1095" s="590"/>
      <c r="BP1095" s="590"/>
      <c r="BQ1095" s="590"/>
      <c r="BR1095" s="590"/>
      <c r="BS1095" s="590"/>
      <c r="BT1095" s="590"/>
      <c r="BU1095" s="590"/>
      <c r="BV1095" s="590"/>
      <c r="BW1095" s="590"/>
      <c r="BX1095" s="590"/>
      <c r="BY1095" s="590"/>
      <c r="BZ1095" s="590"/>
      <c r="CA1095" s="590"/>
      <c r="CB1095" s="590"/>
      <c r="CC1095" s="590"/>
      <c r="CD1095" s="590"/>
      <c r="CE1095" s="590"/>
      <c r="CF1095" s="590"/>
      <c r="CG1095" s="590"/>
      <c r="CH1095" s="590"/>
      <c r="CI1095" s="590"/>
      <c r="CJ1095" s="590"/>
      <c r="CK1095" s="590"/>
      <c r="CL1095" s="590"/>
      <c r="CM1095" s="590"/>
      <c r="CN1095" s="590"/>
      <c r="CO1095" s="590"/>
      <c r="CP1095" s="590"/>
      <c r="CQ1095" s="590"/>
      <c r="CR1095" s="590"/>
      <c r="CS1095" s="590"/>
      <c r="CT1095" s="590"/>
      <c r="CU1095" s="590"/>
      <c r="CV1095" s="590"/>
      <c r="CW1095" s="586"/>
      <c r="CX1095" s="591"/>
      <c r="CY1095" s="591"/>
      <c r="CZ1095" s="591"/>
      <c r="DA1095" s="591"/>
      <c r="DB1095" s="591"/>
      <c r="DC1095" s="591"/>
      <c r="DD1095" s="591"/>
      <c r="DE1095" s="591"/>
      <c r="DF1095" s="591"/>
      <c r="DG1095" s="591"/>
      <c r="DH1095" s="591"/>
      <c r="DI1095" s="591"/>
      <c r="DJ1095" s="591"/>
      <c r="DK1095" s="591"/>
      <c r="DL1095" s="591"/>
      <c r="DM1095" s="591"/>
      <c r="DN1095" s="591"/>
      <c r="DO1095" s="591"/>
      <c r="DP1095" s="591"/>
      <c r="DQ1095" s="591"/>
      <c r="DR1095" s="591"/>
      <c r="DS1095" s="588"/>
      <c r="DT1095" s="591"/>
      <c r="DU1095" s="591"/>
      <c r="DV1095" s="591"/>
      <c r="DW1095" s="591"/>
      <c r="DX1095" s="591"/>
      <c r="DY1095" s="591"/>
      <c r="DZ1095" s="591"/>
      <c r="EA1095" s="591"/>
      <c r="EB1095" s="591"/>
      <c r="EC1095" s="591"/>
      <c r="ED1095" s="591"/>
      <c r="EE1095" s="591"/>
      <c r="EF1095" s="591"/>
      <c r="EG1095" s="591"/>
      <c r="EH1095" s="591"/>
      <c r="EI1095" s="591"/>
      <c r="EJ1095" s="591"/>
      <c r="EK1095" s="591"/>
      <c r="EL1095" s="591"/>
      <c r="EM1095" s="591"/>
      <c r="EN1095" s="591"/>
    </row>
    <row r="1096" spans="1:144" x14ac:dyDescent="0.25">
      <c r="A1096" s="589"/>
      <c r="B1096" s="590"/>
      <c r="C1096" s="590"/>
      <c r="D1096" s="590"/>
      <c r="E1096" s="590"/>
      <c r="F1096" s="590"/>
      <c r="G1096" s="590"/>
      <c r="H1096" s="590"/>
      <c r="I1096" s="590"/>
      <c r="J1096" s="590"/>
      <c r="K1096" s="590"/>
      <c r="L1096" s="590"/>
      <c r="M1096" s="590"/>
      <c r="N1096" s="590"/>
      <c r="O1096" s="590"/>
      <c r="P1096" s="590"/>
      <c r="Q1096" s="590"/>
      <c r="R1096" s="590"/>
      <c r="S1096" s="590"/>
      <c r="T1096" s="590"/>
      <c r="U1096" s="590"/>
      <c r="V1096" s="590"/>
      <c r="W1096" s="590"/>
      <c r="X1096" s="590"/>
      <c r="Y1096" s="590"/>
      <c r="Z1096" s="590"/>
      <c r="AA1096" s="590"/>
      <c r="AB1096" s="590"/>
      <c r="AC1096" s="590"/>
      <c r="AD1096" s="590"/>
      <c r="AE1096" s="590"/>
      <c r="AF1096" s="590"/>
      <c r="AG1096" s="590"/>
      <c r="AH1096" s="590"/>
      <c r="AI1096" s="590"/>
      <c r="AJ1096" s="590"/>
      <c r="AK1096" s="590"/>
      <c r="AL1096" s="590"/>
      <c r="AM1096" s="590"/>
      <c r="AN1096" s="590"/>
      <c r="AO1096" s="590"/>
      <c r="AP1096" s="590"/>
      <c r="AQ1096" s="590"/>
      <c r="AR1096" s="590"/>
      <c r="AS1096" s="590"/>
      <c r="AT1096" s="590"/>
      <c r="AU1096" s="590"/>
      <c r="AV1096" s="590"/>
      <c r="AW1096" s="590"/>
      <c r="AX1096" s="590"/>
      <c r="AY1096" s="590"/>
      <c r="AZ1096" s="590"/>
      <c r="BA1096" s="590"/>
      <c r="BB1096" s="590"/>
      <c r="BC1096" s="590"/>
      <c r="BD1096" s="590"/>
      <c r="BE1096" s="590"/>
      <c r="BF1096" s="590"/>
      <c r="BG1096" s="590"/>
      <c r="BH1096" s="590"/>
      <c r="BI1096" s="590"/>
      <c r="BJ1096" s="590"/>
      <c r="BK1096" s="590"/>
      <c r="BL1096" s="590"/>
      <c r="BM1096" s="590"/>
      <c r="BN1096" s="590"/>
      <c r="BO1096" s="590"/>
      <c r="BP1096" s="590"/>
      <c r="BQ1096" s="590"/>
      <c r="BR1096" s="590"/>
      <c r="BS1096" s="590"/>
      <c r="BT1096" s="590"/>
      <c r="BU1096" s="590"/>
      <c r="BV1096" s="590"/>
      <c r="BW1096" s="590"/>
      <c r="BX1096" s="590"/>
      <c r="BY1096" s="590"/>
      <c r="BZ1096" s="590"/>
      <c r="CA1096" s="590"/>
      <c r="CB1096" s="590"/>
      <c r="CC1096" s="590"/>
      <c r="CD1096" s="590"/>
      <c r="CE1096" s="590"/>
      <c r="CF1096" s="590"/>
      <c r="CG1096" s="590"/>
      <c r="CH1096" s="590"/>
      <c r="CI1096" s="590"/>
      <c r="CJ1096" s="590"/>
      <c r="CK1096" s="590"/>
      <c r="CL1096" s="590"/>
      <c r="CM1096" s="590"/>
      <c r="CN1096" s="590"/>
      <c r="CO1096" s="590"/>
      <c r="CP1096" s="590"/>
      <c r="CQ1096" s="590"/>
      <c r="CR1096" s="590"/>
      <c r="CS1096" s="590"/>
      <c r="CT1096" s="590"/>
      <c r="CU1096" s="590"/>
      <c r="CV1096" s="590"/>
      <c r="CW1096" s="586"/>
      <c r="CX1096" s="591"/>
      <c r="CY1096" s="591"/>
      <c r="CZ1096" s="591"/>
      <c r="DA1096" s="591"/>
      <c r="DB1096" s="591"/>
      <c r="DC1096" s="591"/>
      <c r="DD1096" s="591"/>
      <c r="DE1096" s="591"/>
      <c r="DF1096" s="591"/>
      <c r="DG1096" s="591"/>
      <c r="DH1096" s="591"/>
      <c r="DI1096" s="591"/>
      <c r="DJ1096" s="591"/>
      <c r="DK1096" s="591"/>
      <c r="DL1096" s="591"/>
      <c r="DM1096" s="591"/>
      <c r="DN1096" s="591"/>
      <c r="DO1096" s="591"/>
      <c r="DP1096" s="591"/>
      <c r="DQ1096" s="591"/>
      <c r="DR1096" s="591"/>
      <c r="DS1096" s="588"/>
      <c r="DT1096" s="591"/>
      <c r="DU1096" s="591"/>
      <c r="DV1096" s="591"/>
      <c r="DW1096" s="591"/>
      <c r="DX1096" s="591"/>
      <c r="DY1096" s="591"/>
      <c r="DZ1096" s="591"/>
      <c r="EA1096" s="591"/>
      <c r="EB1096" s="591"/>
      <c r="EC1096" s="591"/>
      <c r="ED1096" s="591"/>
      <c r="EE1096" s="591"/>
      <c r="EF1096" s="591"/>
      <c r="EG1096" s="591"/>
      <c r="EH1096" s="591"/>
      <c r="EI1096" s="591"/>
      <c r="EJ1096" s="591"/>
      <c r="EK1096" s="591"/>
      <c r="EL1096" s="591"/>
      <c r="EM1096" s="591"/>
      <c r="EN1096" s="591"/>
    </row>
    <row r="1097" spans="1:144" x14ac:dyDescent="0.25">
      <c r="A1097" s="589"/>
      <c r="B1097" s="590"/>
      <c r="C1097" s="590"/>
      <c r="D1097" s="590"/>
      <c r="E1097" s="590"/>
      <c r="F1097" s="590"/>
      <c r="G1097" s="590"/>
      <c r="H1097" s="590"/>
      <c r="I1097" s="590"/>
      <c r="J1097" s="590"/>
      <c r="K1097" s="590"/>
      <c r="L1097" s="590"/>
      <c r="M1097" s="590"/>
      <c r="N1097" s="590"/>
      <c r="O1097" s="590"/>
      <c r="P1097" s="590"/>
      <c r="Q1097" s="590"/>
      <c r="R1097" s="590"/>
      <c r="S1097" s="590"/>
      <c r="T1097" s="590"/>
      <c r="U1097" s="590"/>
      <c r="V1097" s="590"/>
      <c r="W1097" s="590"/>
      <c r="X1097" s="590"/>
      <c r="Y1097" s="590"/>
      <c r="Z1097" s="590"/>
      <c r="AA1097" s="590"/>
      <c r="AB1097" s="590"/>
      <c r="AC1097" s="590"/>
      <c r="AD1097" s="590"/>
      <c r="AE1097" s="590"/>
      <c r="AF1097" s="590"/>
      <c r="AG1097" s="590"/>
      <c r="AH1097" s="590"/>
      <c r="AI1097" s="590"/>
      <c r="AJ1097" s="590"/>
      <c r="AK1097" s="590"/>
      <c r="AL1097" s="590"/>
      <c r="AM1097" s="590"/>
      <c r="AN1097" s="590"/>
      <c r="AO1097" s="590"/>
      <c r="AP1097" s="590"/>
      <c r="AQ1097" s="590"/>
      <c r="AR1097" s="590"/>
      <c r="AS1097" s="590"/>
      <c r="AT1097" s="590"/>
      <c r="AU1097" s="590"/>
      <c r="AV1097" s="590"/>
      <c r="AW1097" s="590"/>
      <c r="AX1097" s="590"/>
      <c r="AY1097" s="590"/>
      <c r="AZ1097" s="590"/>
      <c r="BA1097" s="590"/>
      <c r="BB1097" s="590"/>
      <c r="BC1097" s="590"/>
      <c r="BD1097" s="590"/>
      <c r="BE1097" s="590"/>
      <c r="BF1097" s="590"/>
      <c r="BG1097" s="590"/>
      <c r="BH1097" s="590"/>
      <c r="BI1097" s="590"/>
      <c r="BJ1097" s="590"/>
      <c r="BK1097" s="590"/>
      <c r="BL1097" s="590"/>
      <c r="BM1097" s="590"/>
      <c r="BN1097" s="590"/>
      <c r="BO1097" s="590"/>
      <c r="BP1097" s="590"/>
      <c r="BQ1097" s="590"/>
      <c r="BR1097" s="590"/>
      <c r="BS1097" s="590"/>
      <c r="BT1097" s="590"/>
      <c r="BU1097" s="590"/>
      <c r="BV1097" s="590"/>
      <c r="BW1097" s="590"/>
      <c r="BX1097" s="590"/>
      <c r="BY1097" s="590"/>
      <c r="BZ1097" s="590"/>
      <c r="CA1097" s="590"/>
      <c r="CB1097" s="590"/>
      <c r="CC1097" s="590"/>
      <c r="CD1097" s="590"/>
      <c r="CE1097" s="590"/>
      <c r="CF1097" s="590"/>
      <c r="CG1097" s="590"/>
      <c r="CH1097" s="590"/>
      <c r="CI1097" s="590"/>
      <c r="CJ1097" s="590"/>
      <c r="CK1097" s="590"/>
      <c r="CL1097" s="590"/>
      <c r="CM1097" s="590"/>
      <c r="CN1097" s="590"/>
      <c r="CO1097" s="590"/>
      <c r="CP1097" s="590"/>
      <c r="CQ1097" s="590"/>
      <c r="CR1097" s="590"/>
      <c r="CS1097" s="590"/>
      <c r="CT1097" s="590"/>
      <c r="CU1097" s="590"/>
      <c r="CV1097" s="590"/>
      <c r="CW1097" s="586"/>
      <c r="CX1097" s="591"/>
      <c r="CY1097" s="591"/>
      <c r="CZ1097" s="591"/>
      <c r="DA1097" s="591"/>
      <c r="DB1097" s="591"/>
      <c r="DC1097" s="591"/>
      <c r="DD1097" s="591"/>
      <c r="DE1097" s="591"/>
      <c r="DF1097" s="591"/>
      <c r="DG1097" s="591"/>
      <c r="DH1097" s="591"/>
      <c r="DI1097" s="591"/>
      <c r="DJ1097" s="591"/>
      <c r="DK1097" s="591"/>
      <c r="DL1097" s="591"/>
      <c r="DM1097" s="591"/>
      <c r="DN1097" s="591"/>
      <c r="DO1097" s="591"/>
      <c r="DP1097" s="591"/>
      <c r="DQ1097" s="591"/>
      <c r="DR1097" s="591"/>
      <c r="DS1097" s="588"/>
      <c r="DT1097" s="591"/>
      <c r="DU1097" s="591"/>
      <c r="DV1097" s="591"/>
      <c r="DW1097" s="591"/>
      <c r="DX1097" s="591"/>
      <c r="DY1097" s="591"/>
      <c r="DZ1097" s="591"/>
      <c r="EA1097" s="591"/>
      <c r="EB1097" s="591"/>
      <c r="EC1097" s="591"/>
      <c r="ED1097" s="591"/>
      <c r="EE1097" s="591"/>
      <c r="EF1097" s="591"/>
      <c r="EG1097" s="591"/>
      <c r="EH1097" s="591"/>
      <c r="EI1097" s="591"/>
      <c r="EJ1097" s="591"/>
      <c r="EK1097" s="591"/>
      <c r="EL1097" s="591"/>
      <c r="EM1097" s="591"/>
      <c r="EN1097" s="591"/>
    </row>
    <row r="1098" spans="1:144" x14ac:dyDescent="0.25">
      <c r="A1098" s="589"/>
      <c r="B1098" s="590"/>
      <c r="C1098" s="590"/>
      <c r="D1098" s="590"/>
      <c r="E1098" s="590"/>
      <c r="F1098" s="590"/>
      <c r="G1098" s="590"/>
      <c r="H1098" s="590"/>
      <c r="I1098" s="590"/>
      <c r="J1098" s="590"/>
      <c r="K1098" s="590"/>
      <c r="L1098" s="590"/>
      <c r="M1098" s="590"/>
      <c r="N1098" s="590"/>
      <c r="O1098" s="590"/>
      <c r="P1098" s="590"/>
      <c r="Q1098" s="590"/>
      <c r="R1098" s="590"/>
      <c r="S1098" s="590"/>
      <c r="T1098" s="590"/>
      <c r="U1098" s="590"/>
      <c r="V1098" s="590"/>
      <c r="W1098" s="590"/>
      <c r="X1098" s="590"/>
      <c r="Y1098" s="590"/>
      <c r="Z1098" s="590"/>
      <c r="AA1098" s="590"/>
      <c r="AB1098" s="590"/>
      <c r="AC1098" s="590"/>
      <c r="AD1098" s="590"/>
      <c r="AE1098" s="590"/>
      <c r="AF1098" s="590"/>
      <c r="AG1098" s="590"/>
      <c r="AH1098" s="590"/>
      <c r="AI1098" s="590"/>
      <c r="AJ1098" s="590"/>
      <c r="AK1098" s="590"/>
      <c r="AL1098" s="590"/>
      <c r="AM1098" s="590"/>
      <c r="AN1098" s="590"/>
      <c r="AO1098" s="590"/>
      <c r="AP1098" s="590"/>
      <c r="AQ1098" s="590"/>
      <c r="AR1098" s="590"/>
      <c r="AS1098" s="590"/>
      <c r="AT1098" s="590"/>
      <c r="AU1098" s="590"/>
      <c r="AV1098" s="590"/>
      <c r="AW1098" s="590"/>
      <c r="AX1098" s="590"/>
      <c r="AY1098" s="590"/>
      <c r="AZ1098" s="590"/>
      <c r="BA1098" s="590"/>
      <c r="BB1098" s="590"/>
      <c r="BC1098" s="590"/>
      <c r="BD1098" s="590"/>
      <c r="BE1098" s="590"/>
      <c r="BF1098" s="590"/>
      <c r="BG1098" s="590"/>
      <c r="BH1098" s="590"/>
      <c r="BI1098" s="590"/>
      <c r="BJ1098" s="590"/>
      <c r="BK1098" s="590"/>
      <c r="BL1098" s="590"/>
      <c r="BM1098" s="590"/>
      <c r="BN1098" s="590"/>
      <c r="BO1098" s="590"/>
      <c r="BP1098" s="590"/>
      <c r="BQ1098" s="590"/>
      <c r="BR1098" s="590"/>
      <c r="BS1098" s="590"/>
      <c r="BT1098" s="590"/>
      <c r="BU1098" s="590"/>
      <c r="BV1098" s="590"/>
      <c r="BW1098" s="590"/>
      <c r="BX1098" s="590"/>
      <c r="BY1098" s="590"/>
      <c r="BZ1098" s="590"/>
      <c r="CA1098" s="590"/>
      <c r="CB1098" s="590"/>
      <c r="CC1098" s="590"/>
      <c r="CD1098" s="590"/>
      <c r="CE1098" s="590"/>
      <c r="CF1098" s="590"/>
      <c r="CG1098" s="590"/>
      <c r="CH1098" s="590"/>
      <c r="CI1098" s="590"/>
      <c r="CJ1098" s="590"/>
      <c r="CK1098" s="590"/>
      <c r="CL1098" s="590"/>
      <c r="CM1098" s="590"/>
      <c r="CN1098" s="590"/>
      <c r="CO1098" s="590"/>
      <c r="CP1098" s="590"/>
      <c r="CQ1098" s="590"/>
      <c r="CR1098" s="590"/>
      <c r="CS1098" s="590"/>
      <c r="CT1098" s="590"/>
      <c r="CU1098" s="590"/>
      <c r="CV1098" s="590"/>
      <c r="CW1098" s="586"/>
      <c r="CX1098" s="591"/>
      <c r="CY1098" s="591"/>
      <c r="CZ1098" s="591"/>
      <c r="DA1098" s="591"/>
      <c r="DB1098" s="591"/>
      <c r="DC1098" s="591"/>
      <c r="DD1098" s="591"/>
      <c r="DE1098" s="591"/>
      <c r="DF1098" s="591"/>
      <c r="DG1098" s="591"/>
      <c r="DH1098" s="591"/>
      <c r="DI1098" s="591"/>
      <c r="DJ1098" s="591"/>
      <c r="DK1098" s="591"/>
      <c r="DL1098" s="591"/>
      <c r="DM1098" s="591"/>
      <c r="DN1098" s="591"/>
      <c r="DO1098" s="591"/>
      <c r="DP1098" s="591"/>
      <c r="DQ1098" s="591"/>
      <c r="DR1098" s="591"/>
      <c r="DS1098" s="588"/>
      <c r="DT1098" s="591"/>
      <c r="DU1098" s="591"/>
      <c r="DV1098" s="591"/>
      <c r="DW1098" s="591"/>
      <c r="DX1098" s="591"/>
      <c r="DY1098" s="591"/>
      <c r="DZ1098" s="591"/>
      <c r="EA1098" s="591"/>
      <c r="EB1098" s="591"/>
      <c r="EC1098" s="591"/>
      <c r="ED1098" s="591"/>
      <c r="EE1098" s="591"/>
      <c r="EF1098" s="591"/>
      <c r="EG1098" s="591"/>
      <c r="EH1098" s="591"/>
      <c r="EI1098" s="591"/>
      <c r="EJ1098" s="591"/>
      <c r="EK1098" s="591"/>
      <c r="EL1098" s="591"/>
      <c r="EM1098" s="591"/>
      <c r="EN1098" s="591"/>
    </row>
  </sheetData>
  <mergeCells count="2">
    <mergeCell ref="CX3:DR3"/>
    <mergeCell ref="DT3:EN3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/>
  </sheetViews>
  <sheetFormatPr baseColWidth="10" defaultRowHeight="15" x14ac:dyDescent="0.25"/>
  <cols>
    <col min="1" max="1" width="52.5703125" bestFit="1" customWidth="1"/>
    <col min="2" max="13" width="12.7109375" customWidth="1"/>
  </cols>
  <sheetData>
    <row r="1" spans="1:13" ht="18.75" x14ac:dyDescent="0.3">
      <c r="A1" s="8" t="s">
        <v>1416</v>
      </c>
    </row>
    <row r="2" spans="1:13" ht="18.75" x14ac:dyDescent="0.3">
      <c r="A2" s="8" t="s">
        <v>1449</v>
      </c>
    </row>
    <row r="3" spans="1:13" ht="18.75" x14ac:dyDescent="0.3">
      <c r="A3" s="8"/>
    </row>
    <row r="4" spans="1:13" ht="18.75" x14ac:dyDescent="0.3">
      <c r="A4" s="279" t="s">
        <v>1417</v>
      </c>
    </row>
    <row r="6" spans="1:13" ht="30" x14ac:dyDescent="0.25">
      <c r="A6" s="249" t="s">
        <v>6</v>
      </c>
      <c r="B6" s="250" t="s">
        <v>1250</v>
      </c>
      <c r="C6" s="250" t="s">
        <v>1251</v>
      </c>
      <c r="D6" s="250" t="s">
        <v>1252</v>
      </c>
      <c r="E6" s="250" t="s">
        <v>1418</v>
      </c>
      <c r="F6" s="250" t="s">
        <v>1419</v>
      </c>
      <c r="G6" s="250" t="s">
        <v>1420</v>
      </c>
      <c r="H6" s="250" t="s">
        <v>1421</v>
      </c>
      <c r="I6" s="250" t="s">
        <v>1422</v>
      </c>
      <c r="J6" s="250" t="s">
        <v>1423</v>
      </c>
      <c r="K6" s="251" t="s">
        <v>1424</v>
      </c>
      <c r="L6" s="251" t="s">
        <v>1425</v>
      </c>
      <c r="M6" s="251" t="s">
        <v>1426</v>
      </c>
    </row>
    <row r="7" spans="1:13" x14ac:dyDescent="0.25">
      <c r="A7" s="252" t="s">
        <v>163</v>
      </c>
      <c r="B7" s="253">
        <v>8279</v>
      </c>
      <c r="C7" s="253">
        <v>8069</v>
      </c>
      <c r="D7" s="253">
        <v>16348</v>
      </c>
      <c r="E7" s="253">
        <v>50655</v>
      </c>
      <c r="F7" s="253">
        <v>48666</v>
      </c>
      <c r="G7" s="253">
        <v>99321</v>
      </c>
      <c r="H7" s="253">
        <v>50057</v>
      </c>
      <c r="I7" s="253">
        <v>48391</v>
      </c>
      <c r="J7" s="253">
        <v>98448</v>
      </c>
      <c r="K7" s="254">
        <f t="shared" ref="K7:K20" si="0">H7/E7</f>
        <v>0.98819465008390095</v>
      </c>
      <c r="L7" s="254">
        <f t="shared" ref="L7:M20" si="1">I7/F7</f>
        <v>0.99434923766078986</v>
      </c>
      <c r="M7" s="254">
        <f t="shared" si="1"/>
        <v>0.9912103180596249</v>
      </c>
    </row>
    <row r="8" spans="1:13" x14ac:dyDescent="0.25">
      <c r="A8" s="255" t="s">
        <v>1427</v>
      </c>
      <c r="B8" s="256">
        <v>136</v>
      </c>
      <c r="C8" s="256">
        <v>120</v>
      </c>
      <c r="D8" s="256">
        <v>256</v>
      </c>
      <c r="E8" s="256">
        <v>836</v>
      </c>
      <c r="F8" s="256">
        <v>785</v>
      </c>
      <c r="G8" s="256">
        <v>1621</v>
      </c>
      <c r="H8" s="256">
        <v>824</v>
      </c>
      <c r="I8" s="256">
        <v>780</v>
      </c>
      <c r="J8" s="256">
        <v>1604</v>
      </c>
      <c r="K8" s="257">
        <f t="shared" si="0"/>
        <v>0.9856459330143541</v>
      </c>
      <c r="L8" s="257">
        <f t="shared" si="1"/>
        <v>0.99363057324840764</v>
      </c>
      <c r="M8" s="257">
        <f t="shared" si="1"/>
        <v>0.98951264651449722</v>
      </c>
    </row>
    <row r="9" spans="1:13" x14ac:dyDescent="0.25">
      <c r="A9" s="255" t="s">
        <v>193</v>
      </c>
      <c r="B9" s="256">
        <v>8143</v>
      </c>
      <c r="C9" s="256">
        <v>7949</v>
      </c>
      <c r="D9" s="256">
        <v>16092</v>
      </c>
      <c r="E9" s="256">
        <v>49819</v>
      </c>
      <c r="F9" s="256">
        <v>47881</v>
      </c>
      <c r="G9" s="256">
        <v>97700</v>
      </c>
      <c r="H9" s="256">
        <v>49233</v>
      </c>
      <c r="I9" s="256">
        <v>47611</v>
      </c>
      <c r="J9" s="256">
        <v>96844</v>
      </c>
      <c r="K9" s="257">
        <f t="shared" si="0"/>
        <v>0.98823741945843957</v>
      </c>
      <c r="L9" s="257">
        <f t="shared" si="1"/>
        <v>0.99436102002882143</v>
      </c>
      <c r="M9" s="257">
        <f t="shared" si="1"/>
        <v>0.99123848515864887</v>
      </c>
    </row>
    <row r="10" spans="1:13" x14ac:dyDescent="0.25">
      <c r="A10" s="252" t="s">
        <v>164</v>
      </c>
      <c r="B10" s="253">
        <v>175</v>
      </c>
      <c r="C10" s="253">
        <v>195</v>
      </c>
      <c r="D10" s="253">
        <v>370</v>
      </c>
      <c r="E10" s="253">
        <v>1577</v>
      </c>
      <c r="F10" s="253">
        <v>1539</v>
      </c>
      <c r="G10" s="253">
        <v>3116</v>
      </c>
      <c r="H10" s="253">
        <v>1571</v>
      </c>
      <c r="I10" s="253">
        <v>1537</v>
      </c>
      <c r="J10" s="253">
        <v>3108</v>
      </c>
      <c r="K10" s="254">
        <f t="shared" si="0"/>
        <v>0.99619530754597341</v>
      </c>
      <c r="L10" s="254">
        <f t="shared" si="1"/>
        <v>0.99870045484080572</v>
      </c>
      <c r="M10" s="254">
        <f t="shared" si="1"/>
        <v>0.99743260590500638</v>
      </c>
    </row>
    <row r="11" spans="1:13" x14ac:dyDescent="0.25">
      <c r="A11" s="255" t="s">
        <v>1428</v>
      </c>
      <c r="B11" s="256">
        <v>108</v>
      </c>
      <c r="C11" s="256">
        <v>148</v>
      </c>
      <c r="D11" s="256">
        <v>256</v>
      </c>
      <c r="E11" s="256">
        <v>1029</v>
      </c>
      <c r="F11" s="256">
        <v>1061</v>
      </c>
      <c r="G11" s="256">
        <v>2090</v>
      </c>
      <c r="H11" s="256">
        <v>1024</v>
      </c>
      <c r="I11" s="256">
        <v>1060</v>
      </c>
      <c r="J11" s="256">
        <v>2084</v>
      </c>
      <c r="K11" s="257">
        <f t="shared" si="0"/>
        <v>0.99514091350826039</v>
      </c>
      <c r="L11" s="257">
        <f t="shared" si="1"/>
        <v>0.99905749293119694</v>
      </c>
      <c r="M11" s="257">
        <f t="shared" si="1"/>
        <v>0.99712918660287087</v>
      </c>
    </row>
    <row r="12" spans="1:13" x14ac:dyDescent="0.25">
      <c r="A12" s="255" t="s">
        <v>1429</v>
      </c>
      <c r="B12" s="256">
        <v>67</v>
      </c>
      <c r="C12" s="256">
        <v>47</v>
      </c>
      <c r="D12" s="256">
        <v>114</v>
      </c>
      <c r="E12" s="256">
        <v>548</v>
      </c>
      <c r="F12" s="256">
        <v>478</v>
      </c>
      <c r="G12" s="256">
        <v>1026</v>
      </c>
      <c r="H12" s="256">
        <v>547</v>
      </c>
      <c r="I12" s="256">
        <v>477</v>
      </c>
      <c r="J12" s="256">
        <v>1024</v>
      </c>
      <c r="K12" s="257">
        <f t="shared" si="0"/>
        <v>0.99817518248175185</v>
      </c>
      <c r="L12" s="257">
        <f t="shared" si="1"/>
        <v>0.997907949790795</v>
      </c>
      <c r="M12" s="257">
        <f t="shared" si="1"/>
        <v>0.99805068226120852</v>
      </c>
    </row>
    <row r="13" spans="1:13" x14ac:dyDescent="0.25">
      <c r="A13" s="252" t="s">
        <v>179</v>
      </c>
      <c r="B13" s="253">
        <v>24030</v>
      </c>
      <c r="C13" s="253">
        <v>23080</v>
      </c>
      <c r="D13" s="253">
        <v>47110</v>
      </c>
      <c r="E13" s="253">
        <v>146549</v>
      </c>
      <c r="F13" s="253">
        <v>142049</v>
      </c>
      <c r="G13" s="253">
        <v>288598</v>
      </c>
      <c r="H13" s="253">
        <v>144771</v>
      </c>
      <c r="I13" s="253">
        <v>141109</v>
      </c>
      <c r="J13" s="253">
        <v>285880</v>
      </c>
      <c r="K13" s="254">
        <f t="shared" si="0"/>
        <v>0.98786753918484604</v>
      </c>
      <c r="L13" s="254">
        <f t="shared" si="1"/>
        <v>0.99338256517117329</v>
      </c>
      <c r="M13" s="254">
        <f t="shared" si="1"/>
        <v>0.99058205531569865</v>
      </c>
    </row>
    <row r="14" spans="1:13" x14ac:dyDescent="0.25">
      <c r="A14" s="255" t="s">
        <v>194</v>
      </c>
      <c r="B14" s="256">
        <v>34</v>
      </c>
      <c r="C14" s="256">
        <v>64</v>
      </c>
      <c r="D14" s="256">
        <v>98</v>
      </c>
      <c r="E14" s="256">
        <v>278</v>
      </c>
      <c r="F14" s="256">
        <v>337</v>
      </c>
      <c r="G14" s="256">
        <v>615</v>
      </c>
      <c r="H14" s="256">
        <v>269</v>
      </c>
      <c r="I14" s="256">
        <v>332</v>
      </c>
      <c r="J14" s="256">
        <v>601</v>
      </c>
      <c r="K14" s="257">
        <f t="shared" si="0"/>
        <v>0.96762589928057552</v>
      </c>
      <c r="L14" s="257">
        <f t="shared" si="1"/>
        <v>0.98516320474777452</v>
      </c>
      <c r="M14" s="257">
        <f t="shared" si="1"/>
        <v>0.97723577235772363</v>
      </c>
    </row>
    <row r="15" spans="1:13" x14ac:dyDescent="0.25">
      <c r="A15" s="255" t="s">
        <v>195</v>
      </c>
      <c r="B15" s="256">
        <v>22751</v>
      </c>
      <c r="C15" s="256">
        <v>21737</v>
      </c>
      <c r="D15" s="256">
        <v>44488</v>
      </c>
      <c r="E15" s="256">
        <v>137212</v>
      </c>
      <c r="F15" s="256">
        <v>132788</v>
      </c>
      <c r="G15" s="256">
        <v>270000</v>
      </c>
      <c r="H15" s="256">
        <v>135765</v>
      </c>
      <c r="I15" s="256">
        <v>132087</v>
      </c>
      <c r="J15" s="256">
        <v>267852</v>
      </c>
      <c r="K15" s="257">
        <f t="shared" si="0"/>
        <v>0.98945427513628548</v>
      </c>
      <c r="L15" s="257">
        <f t="shared" si="1"/>
        <v>0.99472090851582973</v>
      </c>
      <c r="M15" s="257">
        <f t="shared" si="1"/>
        <v>0.9920444444444444</v>
      </c>
    </row>
    <row r="16" spans="1:13" x14ac:dyDescent="0.25">
      <c r="A16" s="255" t="s">
        <v>1430</v>
      </c>
      <c r="B16" s="256">
        <v>1245</v>
      </c>
      <c r="C16" s="256">
        <v>1279</v>
      </c>
      <c r="D16" s="256">
        <v>2524</v>
      </c>
      <c r="E16" s="256">
        <v>9059</v>
      </c>
      <c r="F16" s="256">
        <v>8924</v>
      </c>
      <c r="G16" s="256">
        <v>17983</v>
      </c>
      <c r="H16" s="256">
        <v>8737</v>
      </c>
      <c r="I16" s="256">
        <v>8690</v>
      </c>
      <c r="J16" s="256">
        <v>17427</v>
      </c>
      <c r="K16" s="257">
        <f t="shared" si="0"/>
        <v>0.96445523788497622</v>
      </c>
      <c r="L16" s="257">
        <f t="shared" si="1"/>
        <v>0.97377857463021067</v>
      </c>
      <c r="M16" s="257">
        <f t="shared" si="1"/>
        <v>0.96908191069343264</v>
      </c>
    </row>
    <row r="17" spans="1:13" x14ac:dyDescent="0.25">
      <c r="A17" s="252" t="s">
        <v>166</v>
      </c>
      <c r="B17" s="253">
        <v>2464</v>
      </c>
      <c r="C17" s="253">
        <v>2440</v>
      </c>
      <c r="D17" s="253">
        <v>4904</v>
      </c>
      <c r="E17" s="253">
        <v>16422</v>
      </c>
      <c r="F17" s="253">
        <v>15988</v>
      </c>
      <c r="G17" s="253">
        <v>32410</v>
      </c>
      <c r="H17" s="253">
        <v>16356</v>
      </c>
      <c r="I17" s="253">
        <v>15944</v>
      </c>
      <c r="J17" s="253">
        <v>32300</v>
      </c>
      <c r="K17" s="254">
        <f t="shared" si="0"/>
        <v>0.99598100109609056</v>
      </c>
      <c r="L17" s="254">
        <f t="shared" si="1"/>
        <v>0.99724793595196393</v>
      </c>
      <c r="M17" s="254">
        <f t="shared" si="1"/>
        <v>0.99660598580684978</v>
      </c>
    </row>
    <row r="18" spans="1:13" x14ac:dyDescent="0.25">
      <c r="A18" s="255" t="s">
        <v>1431</v>
      </c>
      <c r="B18" s="256">
        <v>2462</v>
      </c>
      <c r="C18" s="256">
        <v>2439</v>
      </c>
      <c r="D18" s="256">
        <v>4901</v>
      </c>
      <c r="E18" s="256">
        <v>16411</v>
      </c>
      <c r="F18" s="256">
        <v>15977</v>
      </c>
      <c r="G18" s="256">
        <v>32388</v>
      </c>
      <c r="H18" s="256">
        <v>16345</v>
      </c>
      <c r="I18" s="256">
        <v>15933</v>
      </c>
      <c r="J18" s="256">
        <v>32278</v>
      </c>
      <c r="K18" s="257">
        <f t="shared" si="0"/>
        <v>0.99597830723295355</v>
      </c>
      <c r="L18" s="257">
        <f t="shared" si="1"/>
        <v>0.99724604118420224</v>
      </c>
      <c r="M18" s="257">
        <f t="shared" si="1"/>
        <v>0.99660368037544766</v>
      </c>
    </row>
    <row r="19" spans="1:13" x14ac:dyDescent="0.25">
      <c r="A19" s="258" t="s">
        <v>1432</v>
      </c>
      <c r="B19" s="259">
        <v>2</v>
      </c>
      <c r="C19" s="259">
        <v>1</v>
      </c>
      <c r="D19" s="259">
        <v>3</v>
      </c>
      <c r="E19" s="259">
        <v>11</v>
      </c>
      <c r="F19" s="259">
        <v>11</v>
      </c>
      <c r="G19" s="259">
        <v>22</v>
      </c>
      <c r="H19" s="259">
        <v>11</v>
      </c>
      <c r="I19" s="259">
        <v>11</v>
      </c>
      <c r="J19" s="259">
        <v>22</v>
      </c>
      <c r="K19" s="260">
        <f t="shared" si="0"/>
        <v>1</v>
      </c>
      <c r="L19" s="260">
        <f t="shared" si="1"/>
        <v>1</v>
      </c>
      <c r="M19" s="260">
        <f t="shared" si="1"/>
        <v>1</v>
      </c>
    </row>
    <row r="20" spans="1:13" ht="15.75" thickBot="1" x14ac:dyDescent="0.3">
      <c r="A20" s="261" t="s">
        <v>1433</v>
      </c>
      <c r="B20" s="262">
        <v>34948</v>
      </c>
      <c r="C20" s="262">
        <v>33784</v>
      </c>
      <c r="D20" s="262">
        <v>68732</v>
      </c>
      <c r="E20" s="262">
        <v>215203</v>
      </c>
      <c r="F20" s="262">
        <v>208242</v>
      </c>
      <c r="G20" s="262">
        <v>423445</v>
      </c>
      <c r="H20" s="262">
        <v>212755</v>
      </c>
      <c r="I20" s="262">
        <v>206981</v>
      </c>
      <c r="J20" s="262">
        <v>419736</v>
      </c>
      <c r="K20" s="263">
        <f t="shared" si="0"/>
        <v>0.98862469389367247</v>
      </c>
      <c r="L20" s="263">
        <f t="shared" si="1"/>
        <v>0.9939445452886545</v>
      </c>
      <c r="M20" s="263">
        <f t="shared" si="1"/>
        <v>0.99124089315023201</v>
      </c>
    </row>
    <row r="21" spans="1:13" ht="15.75" thickTop="1" x14ac:dyDescent="0.25"/>
    <row r="23" spans="1:13" ht="18.75" x14ac:dyDescent="0.3">
      <c r="A23" s="279" t="s">
        <v>1450</v>
      </c>
    </row>
    <row r="25" spans="1:13" ht="30" customHeight="1" x14ac:dyDescent="0.25">
      <c r="A25" s="264" t="s">
        <v>1434</v>
      </c>
      <c r="B25" s="265" t="s">
        <v>1418</v>
      </c>
      <c r="C25" s="265" t="s">
        <v>1419</v>
      </c>
      <c r="D25" s="265" t="s">
        <v>1420</v>
      </c>
      <c r="E25" s="265" t="s">
        <v>1421</v>
      </c>
      <c r="F25" s="265" t="s">
        <v>1422</v>
      </c>
      <c r="G25" s="265" t="s">
        <v>1423</v>
      </c>
      <c r="H25" s="266" t="s">
        <v>1424</v>
      </c>
      <c r="I25" s="266" t="s">
        <v>1425</v>
      </c>
      <c r="J25" s="266" t="s">
        <v>1426</v>
      </c>
    </row>
    <row r="26" spans="1:13" x14ac:dyDescent="0.25">
      <c r="A26" s="267" t="s">
        <v>163</v>
      </c>
      <c r="B26" s="247">
        <v>22250</v>
      </c>
      <c r="C26" s="247">
        <v>21803</v>
      </c>
      <c r="D26" s="247">
        <v>44053</v>
      </c>
      <c r="E26" s="247">
        <v>17394</v>
      </c>
      <c r="F26" s="247">
        <v>19531</v>
      </c>
      <c r="G26" s="247">
        <v>36925</v>
      </c>
      <c r="H26" s="268">
        <f>E26/B26</f>
        <v>0.78175280898876409</v>
      </c>
      <c r="I26" s="268">
        <f>F26/C26</f>
        <v>0.89579415676741736</v>
      </c>
      <c r="J26" s="268">
        <f>G26/D26</f>
        <v>0.83819490159580501</v>
      </c>
    </row>
    <row r="27" spans="1:13" x14ac:dyDescent="0.25">
      <c r="A27" s="269" t="s">
        <v>1435</v>
      </c>
      <c r="B27" s="248">
        <v>14341</v>
      </c>
      <c r="C27" s="248">
        <v>14269</v>
      </c>
      <c r="D27" s="248">
        <v>28610</v>
      </c>
      <c r="E27" s="248">
        <v>10837</v>
      </c>
      <c r="F27" s="248">
        <v>12648</v>
      </c>
      <c r="G27" s="248">
        <v>23485</v>
      </c>
      <c r="H27" s="270">
        <f t="shared" ref="H27:J44" si="2">E27/B27</f>
        <v>0.75566557422773861</v>
      </c>
      <c r="I27" s="270">
        <f t="shared" si="2"/>
        <v>0.88639708458896904</v>
      </c>
      <c r="J27" s="270">
        <f t="shared" si="2"/>
        <v>0.8208668297797973</v>
      </c>
    </row>
    <row r="28" spans="1:13" x14ac:dyDescent="0.25">
      <c r="A28" s="269" t="s">
        <v>1436</v>
      </c>
      <c r="B28" s="248">
        <v>3310</v>
      </c>
      <c r="C28" s="248">
        <v>3124</v>
      </c>
      <c r="D28" s="248">
        <v>6434</v>
      </c>
      <c r="E28" s="248">
        <v>2551</v>
      </c>
      <c r="F28" s="248">
        <v>2786</v>
      </c>
      <c r="G28" s="248">
        <v>5337</v>
      </c>
      <c r="H28" s="270">
        <f t="shared" si="2"/>
        <v>0.77069486404833842</v>
      </c>
      <c r="I28" s="270">
        <f t="shared" si="2"/>
        <v>0.89180537772087065</v>
      </c>
      <c r="J28" s="270">
        <f t="shared" si="2"/>
        <v>0.82949953372707497</v>
      </c>
    </row>
    <row r="29" spans="1:13" x14ac:dyDescent="0.25">
      <c r="A29" s="269" t="s">
        <v>1437</v>
      </c>
      <c r="B29" s="248">
        <v>459</v>
      </c>
      <c r="C29" s="248">
        <v>519</v>
      </c>
      <c r="D29" s="248">
        <v>978</v>
      </c>
      <c r="E29" s="248">
        <v>387</v>
      </c>
      <c r="F29" s="248">
        <v>483</v>
      </c>
      <c r="G29" s="248">
        <v>870</v>
      </c>
      <c r="H29" s="270">
        <f t="shared" si="2"/>
        <v>0.84313725490196079</v>
      </c>
      <c r="I29" s="270">
        <f t="shared" si="2"/>
        <v>0.93063583815028905</v>
      </c>
      <c r="J29" s="270">
        <f t="shared" si="2"/>
        <v>0.88957055214723924</v>
      </c>
    </row>
    <row r="30" spans="1:13" x14ac:dyDescent="0.25">
      <c r="A30" s="269" t="s">
        <v>1438</v>
      </c>
      <c r="B30" s="248">
        <v>4140</v>
      </c>
      <c r="C30" s="248">
        <v>3891</v>
      </c>
      <c r="D30" s="248">
        <v>8031</v>
      </c>
      <c r="E30" s="248">
        <v>3619</v>
      </c>
      <c r="F30" s="248">
        <v>3614</v>
      </c>
      <c r="G30" s="248">
        <v>7233</v>
      </c>
      <c r="H30" s="270">
        <f t="shared" si="2"/>
        <v>0.87415458937198065</v>
      </c>
      <c r="I30" s="270">
        <f t="shared" si="2"/>
        <v>0.92881007453096887</v>
      </c>
      <c r="J30" s="270">
        <f t="shared" si="2"/>
        <v>0.9006350392230108</v>
      </c>
    </row>
    <row r="31" spans="1:13" x14ac:dyDescent="0.25">
      <c r="A31" s="267" t="s">
        <v>164</v>
      </c>
      <c r="B31" s="247">
        <v>569</v>
      </c>
      <c r="C31" s="247">
        <v>695</v>
      </c>
      <c r="D31" s="247">
        <v>1264</v>
      </c>
      <c r="E31" s="247">
        <v>550</v>
      </c>
      <c r="F31" s="247">
        <v>670</v>
      </c>
      <c r="G31" s="247">
        <v>1220</v>
      </c>
      <c r="H31" s="268">
        <f t="shared" si="2"/>
        <v>0.96660808435852374</v>
      </c>
      <c r="I31" s="268">
        <f t="shared" si="2"/>
        <v>0.96402877697841727</v>
      </c>
      <c r="J31" s="268">
        <f t="shared" si="2"/>
        <v>0.96518987341772156</v>
      </c>
    </row>
    <row r="32" spans="1:13" x14ac:dyDescent="0.25">
      <c r="A32" s="269" t="s">
        <v>1439</v>
      </c>
      <c r="B32" s="248">
        <v>569</v>
      </c>
      <c r="C32" s="248">
        <v>695</v>
      </c>
      <c r="D32" s="248">
        <v>1264</v>
      </c>
      <c r="E32" s="248">
        <v>550</v>
      </c>
      <c r="F32" s="248">
        <v>670</v>
      </c>
      <c r="G32" s="248">
        <v>1220</v>
      </c>
      <c r="H32" s="270">
        <f t="shared" si="2"/>
        <v>0.96660808435852374</v>
      </c>
      <c r="I32" s="270">
        <f t="shared" si="2"/>
        <v>0.96402877697841727</v>
      </c>
      <c r="J32" s="270">
        <f t="shared" si="2"/>
        <v>0.96518987341772156</v>
      </c>
    </row>
    <row r="33" spans="1:11" x14ac:dyDescent="0.25">
      <c r="A33" s="267" t="s">
        <v>179</v>
      </c>
      <c r="B33" s="247">
        <v>61606</v>
      </c>
      <c r="C33" s="247">
        <v>62637</v>
      </c>
      <c r="D33" s="247">
        <v>124243</v>
      </c>
      <c r="E33" s="247">
        <v>51061</v>
      </c>
      <c r="F33" s="247">
        <v>57572</v>
      </c>
      <c r="G33" s="247">
        <v>108633</v>
      </c>
      <c r="H33" s="268">
        <f t="shared" si="2"/>
        <v>0.82883160731097616</v>
      </c>
      <c r="I33" s="268">
        <f t="shared" si="2"/>
        <v>0.91913725114548905</v>
      </c>
      <c r="J33" s="268">
        <f t="shared" si="2"/>
        <v>0.87435911882359574</v>
      </c>
    </row>
    <row r="34" spans="1:11" x14ac:dyDescent="0.25">
      <c r="A34" s="269" t="s">
        <v>1440</v>
      </c>
      <c r="B34" s="248">
        <v>27203</v>
      </c>
      <c r="C34" s="248">
        <v>27871</v>
      </c>
      <c r="D34" s="248">
        <v>55074</v>
      </c>
      <c r="E34" s="248">
        <v>22978</v>
      </c>
      <c r="F34" s="248">
        <v>25971</v>
      </c>
      <c r="G34" s="248">
        <v>48949</v>
      </c>
      <c r="H34" s="270">
        <f t="shared" si="2"/>
        <v>0.84468624784031177</v>
      </c>
      <c r="I34" s="270">
        <f t="shared" si="2"/>
        <v>0.93182878260557567</v>
      </c>
      <c r="J34" s="270">
        <f t="shared" si="2"/>
        <v>0.8887859970221883</v>
      </c>
    </row>
    <row r="35" spans="1:11" x14ac:dyDescent="0.25">
      <c r="A35" s="269" t="s">
        <v>1441</v>
      </c>
      <c r="B35" s="248">
        <v>113</v>
      </c>
      <c r="C35" s="248">
        <v>66</v>
      </c>
      <c r="D35" s="248">
        <v>179</v>
      </c>
      <c r="E35" s="248">
        <v>79</v>
      </c>
      <c r="F35" s="248">
        <v>51</v>
      </c>
      <c r="G35" s="248">
        <v>130</v>
      </c>
      <c r="H35" s="270">
        <f t="shared" si="2"/>
        <v>0.69911504424778759</v>
      </c>
      <c r="I35" s="270">
        <f t="shared" si="2"/>
        <v>0.77272727272727271</v>
      </c>
      <c r="J35" s="270">
        <f t="shared" si="2"/>
        <v>0.72625698324022347</v>
      </c>
    </row>
    <row r="36" spans="1:11" x14ac:dyDescent="0.25">
      <c r="A36" s="269" t="s">
        <v>1442</v>
      </c>
      <c r="B36" s="248">
        <v>2238</v>
      </c>
      <c r="C36" s="248">
        <v>2075</v>
      </c>
      <c r="D36" s="248">
        <v>4313</v>
      </c>
      <c r="E36" s="248">
        <v>1851</v>
      </c>
      <c r="F36" s="248">
        <v>1910</v>
      </c>
      <c r="G36" s="248">
        <v>3761</v>
      </c>
      <c r="H36" s="270">
        <f t="shared" si="2"/>
        <v>0.82707774798927614</v>
      </c>
      <c r="I36" s="270">
        <f t="shared" si="2"/>
        <v>0.92048192771084336</v>
      </c>
      <c r="J36" s="270">
        <f t="shared" si="2"/>
        <v>0.87201483885926268</v>
      </c>
    </row>
    <row r="37" spans="1:11" x14ac:dyDescent="0.25">
      <c r="A37" s="269" t="s">
        <v>1443</v>
      </c>
      <c r="B37" s="248">
        <v>524</v>
      </c>
      <c r="C37" s="248">
        <v>514</v>
      </c>
      <c r="D37" s="248">
        <v>1038</v>
      </c>
      <c r="E37" s="248">
        <v>437</v>
      </c>
      <c r="F37" s="248">
        <v>471</v>
      </c>
      <c r="G37" s="248">
        <v>908</v>
      </c>
      <c r="H37" s="270">
        <f t="shared" si="2"/>
        <v>0.83396946564885499</v>
      </c>
      <c r="I37" s="270">
        <f t="shared" si="2"/>
        <v>0.91634241245136183</v>
      </c>
      <c r="J37" s="270">
        <f t="shared" si="2"/>
        <v>0.87475915221579958</v>
      </c>
    </row>
    <row r="38" spans="1:11" x14ac:dyDescent="0.25">
      <c r="A38" s="269" t="s">
        <v>1444</v>
      </c>
      <c r="B38" s="248">
        <v>28160</v>
      </c>
      <c r="C38" s="248">
        <v>28690</v>
      </c>
      <c r="D38" s="248">
        <v>56850</v>
      </c>
      <c r="E38" s="248">
        <v>22704</v>
      </c>
      <c r="F38" s="248">
        <v>25942</v>
      </c>
      <c r="G38" s="248">
        <v>48646</v>
      </c>
      <c r="H38" s="270">
        <f t="shared" si="2"/>
        <v>0.80625000000000002</v>
      </c>
      <c r="I38" s="270">
        <f t="shared" si="2"/>
        <v>0.90421749738584878</v>
      </c>
      <c r="J38" s="270">
        <f t="shared" si="2"/>
        <v>0.85569041336851359</v>
      </c>
    </row>
    <row r="39" spans="1:11" x14ac:dyDescent="0.25">
      <c r="A39" s="269" t="s">
        <v>1445</v>
      </c>
      <c r="B39" s="248">
        <v>3368</v>
      </c>
      <c r="C39" s="248">
        <v>3421</v>
      </c>
      <c r="D39" s="248">
        <v>6789</v>
      </c>
      <c r="E39" s="248">
        <v>3012</v>
      </c>
      <c r="F39" s="248">
        <v>3227</v>
      </c>
      <c r="G39" s="248">
        <v>6239</v>
      </c>
      <c r="H39" s="270">
        <f t="shared" si="2"/>
        <v>0.89429928741092635</v>
      </c>
      <c r="I39" s="270">
        <f t="shared" si="2"/>
        <v>0.94329143525285009</v>
      </c>
      <c r="J39" s="270">
        <f t="shared" si="2"/>
        <v>0.91898659596405952</v>
      </c>
    </row>
    <row r="40" spans="1:11" x14ac:dyDescent="0.25">
      <c r="A40" s="267" t="s">
        <v>166</v>
      </c>
      <c r="B40" s="247">
        <v>6323</v>
      </c>
      <c r="C40" s="247">
        <v>6366</v>
      </c>
      <c r="D40" s="247">
        <v>12689</v>
      </c>
      <c r="E40" s="247">
        <v>5691</v>
      </c>
      <c r="F40" s="247">
        <v>6051</v>
      </c>
      <c r="G40" s="247">
        <v>11742</v>
      </c>
      <c r="H40" s="268">
        <f t="shared" si="2"/>
        <v>0.90004744583267438</v>
      </c>
      <c r="I40" s="268">
        <f t="shared" si="2"/>
        <v>0.95051837888784163</v>
      </c>
      <c r="J40" s="268">
        <f t="shared" si="2"/>
        <v>0.92536842934825436</v>
      </c>
    </row>
    <row r="41" spans="1:11" x14ac:dyDescent="0.25">
      <c r="A41" s="269" t="s">
        <v>1446</v>
      </c>
      <c r="B41" s="248">
        <v>6176</v>
      </c>
      <c r="C41" s="248">
        <v>6051</v>
      </c>
      <c r="D41" s="248">
        <v>12227</v>
      </c>
      <c r="E41" s="248">
        <v>5561</v>
      </c>
      <c r="F41" s="248">
        <v>5748</v>
      </c>
      <c r="G41" s="248">
        <v>11309</v>
      </c>
      <c r="H41" s="270">
        <f t="shared" si="2"/>
        <v>0.90042098445595853</v>
      </c>
      <c r="I41" s="270">
        <f t="shared" si="2"/>
        <v>0.94992563212692116</v>
      </c>
      <c r="J41" s="270">
        <f t="shared" si="2"/>
        <v>0.92492025844442627</v>
      </c>
    </row>
    <row r="42" spans="1:11" x14ac:dyDescent="0.25">
      <c r="A42" s="269" t="s">
        <v>1447</v>
      </c>
      <c r="B42" s="248">
        <v>25</v>
      </c>
      <c r="C42" s="248">
        <v>18</v>
      </c>
      <c r="D42" s="248">
        <v>43</v>
      </c>
      <c r="E42" s="248">
        <v>24</v>
      </c>
      <c r="F42" s="248">
        <v>18</v>
      </c>
      <c r="G42" s="248">
        <v>42</v>
      </c>
      <c r="H42" s="270">
        <f t="shared" si="2"/>
        <v>0.96</v>
      </c>
      <c r="I42" s="270">
        <f t="shared" si="2"/>
        <v>1</v>
      </c>
      <c r="J42" s="270">
        <f t="shared" si="2"/>
        <v>0.97674418604651159</v>
      </c>
    </row>
    <row r="43" spans="1:11" x14ac:dyDescent="0.25">
      <c r="A43" s="271" t="s">
        <v>1448</v>
      </c>
      <c r="B43" s="272">
        <v>122</v>
      </c>
      <c r="C43" s="272">
        <v>297</v>
      </c>
      <c r="D43" s="272">
        <v>419</v>
      </c>
      <c r="E43" s="272">
        <v>106</v>
      </c>
      <c r="F43" s="272">
        <v>285</v>
      </c>
      <c r="G43" s="272">
        <v>391</v>
      </c>
      <c r="H43" s="273">
        <f t="shared" si="2"/>
        <v>0.86885245901639341</v>
      </c>
      <c r="I43" s="273">
        <f t="shared" si="2"/>
        <v>0.95959595959595956</v>
      </c>
      <c r="J43" s="273">
        <f t="shared" si="2"/>
        <v>0.93317422434367536</v>
      </c>
    </row>
    <row r="44" spans="1:11" ht="15.75" thickBot="1" x14ac:dyDescent="0.3">
      <c r="A44" s="274" t="s">
        <v>1433</v>
      </c>
      <c r="B44" s="275">
        <v>90748</v>
      </c>
      <c r="C44" s="275">
        <v>91501</v>
      </c>
      <c r="D44" s="275">
        <v>182249</v>
      </c>
      <c r="E44" s="275">
        <v>74696</v>
      </c>
      <c r="F44" s="275">
        <v>83824</v>
      </c>
      <c r="G44" s="275">
        <v>158520</v>
      </c>
      <c r="H44" s="276">
        <f t="shared" si="2"/>
        <v>0.82311455899854546</v>
      </c>
      <c r="I44" s="276">
        <f t="shared" si="2"/>
        <v>0.9160992776035235</v>
      </c>
      <c r="J44" s="276">
        <f t="shared" si="2"/>
        <v>0.86979901124286008</v>
      </c>
      <c r="K44" s="277"/>
    </row>
    <row r="45" spans="1:11" ht="15.75" thickTop="1" x14ac:dyDescent="0.25">
      <c r="B45" s="278"/>
      <c r="C45" s="278"/>
      <c r="D45" s="278"/>
      <c r="E45" s="278"/>
      <c r="F45" s="278"/>
      <c r="G45" s="27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7"/>
  <sheetViews>
    <sheetView workbookViewId="0"/>
  </sheetViews>
  <sheetFormatPr baseColWidth="10" defaultRowHeight="12.75" x14ac:dyDescent="0.25"/>
  <cols>
    <col min="1" max="1" width="15" style="346" bestFit="1" customWidth="1"/>
    <col min="2" max="2" width="1" style="358" customWidth="1"/>
    <col min="3" max="5" width="11" style="361" customWidth="1"/>
    <col min="6" max="6" width="1" style="358" customWidth="1"/>
    <col min="7" max="9" width="11" style="361" customWidth="1"/>
    <col min="10" max="10" width="1" style="358" customWidth="1"/>
    <col min="11" max="13" width="11" style="361" customWidth="1"/>
    <col min="14" max="14" width="1" style="358" customWidth="1"/>
    <col min="15" max="17" width="11" style="361" customWidth="1"/>
    <col min="18" max="18" width="1" style="358" customWidth="1"/>
    <col min="19" max="21" width="9.85546875" style="361" customWidth="1"/>
    <col min="22" max="22" width="1" style="358" customWidth="1"/>
    <col min="23" max="25" width="9.85546875" style="361" customWidth="1"/>
    <col min="26" max="26" width="1" style="358" customWidth="1"/>
    <col min="27" max="29" width="9.85546875" style="361" customWidth="1"/>
    <col min="30" max="30" width="1" style="358" customWidth="1"/>
    <col min="31" max="33" width="9.85546875" style="361" customWidth="1"/>
    <col min="34" max="34" width="1" style="358" customWidth="1"/>
    <col min="35" max="37" width="9.85546875" style="361" customWidth="1"/>
    <col min="38" max="38" width="1" style="358" customWidth="1"/>
    <col min="39" max="41" width="9.85546875" style="361" customWidth="1"/>
    <col min="42" max="42" width="1" style="358" customWidth="1"/>
    <col min="43" max="45" width="9.85546875" style="361" customWidth="1"/>
    <col min="46" max="46" width="1" style="358" customWidth="1"/>
    <col min="47" max="49" width="9.85546875" style="361" customWidth="1"/>
    <col min="50" max="50" width="1" style="358" customWidth="1"/>
    <col min="51" max="53" width="9.85546875" style="361" customWidth="1"/>
    <col min="54" max="54" width="1" style="358" customWidth="1"/>
    <col min="55" max="57" width="9.85546875" style="361" customWidth="1"/>
    <col min="58" max="58" width="1" style="358" customWidth="1"/>
    <col min="59" max="61" width="9.85546875" style="361" customWidth="1"/>
    <col min="62" max="256" width="11.42578125" style="346"/>
    <col min="257" max="257" width="15" style="346" bestFit="1" customWidth="1"/>
    <col min="258" max="258" width="1" style="346" customWidth="1"/>
    <col min="259" max="261" width="11" style="346" customWidth="1"/>
    <col min="262" max="262" width="1" style="346" customWidth="1"/>
    <col min="263" max="265" width="11" style="346" customWidth="1"/>
    <col min="266" max="266" width="1" style="346" customWidth="1"/>
    <col min="267" max="269" width="11" style="346" customWidth="1"/>
    <col min="270" max="270" width="1" style="346" customWidth="1"/>
    <col min="271" max="273" width="11" style="346" customWidth="1"/>
    <col min="274" max="274" width="1" style="346" customWidth="1"/>
    <col min="275" max="277" width="9.85546875" style="346" customWidth="1"/>
    <col min="278" max="278" width="1" style="346" customWidth="1"/>
    <col min="279" max="281" width="9.85546875" style="346" customWidth="1"/>
    <col min="282" max="282" width="1" style="346" customWidth="1"/>
    <col min="283" max="285" width="9.85546875" style="346" customWidth="1"/>
    <col min="286" max="286" width="1" style="346" customWidth="1"/>
    <col min="287" max="289" width="9.85546875" style="346" customWidth="1"/>
    <col min="290" max="290" width="1" style="346" customWidth="1"/>
    <col min="291" max="293" width="9.85546875" style="346" customWidth="1"/>
    <col min="294" max="294" width="1" style="346" customWidth="1"/>
    <col min="295" max="297" width="9.85546875" style="346" customWidth="1"/>
    <col min="298" max="298" width="1" style="346" customWidth="1"/>
    <col min="299" max="301" width="9.85546875" style="346" customWidth="1"/>
    <col min="302" max="302" width="1" style="346" customWidth="1"/>
    <col min="303" max="305" width="9.85546875" style="346" customWidth="1"/>
    <col min="306" max="306" width="1" style="346" customWidth="1"/>
    <col min="307" max="309" width="9.85546875" style="346" customWidth="1"/>
    <col min="310" max="310" width="1" style="346" customWidth="1"/>
    <col min="311" max="313" width="9.85546875" style="346" customWidth="1"/>
    <col min="314" max="314" width="1" style="346" customWidth="1"/>
    <col min="315" max="317" width="9.85546875" style="346" customWidth="1"/>
    <col min="318" max="512" width="11.42578125" style="346"/>
    <col min="513" max="513" width="15" style="346" bestFit="1" customWidth="1"/>
    <col min="514" max="514" width="1" style="346" customWidth="1"/>
    <col min="515" max="517" width="11" style="346" customWidth="1"/>
    <col min="518" max="518" width="1" style="346" customWidth="1"/>
    <col min="519" max="521" width="11" style="346" customWidth="1"/>
    <col min="522" max="522" width="1" style="346" customWidth="1"/>
    <col min="523" max="525" width="11" style="346" customWidth="1"/>
    <col min="526" max="526" width="1" style="346" customWidth="1"/>
    <col min="527" max="529" width="11" style="346" customWidth="1"/>
    <col min="530" max="530" width="1" style="346" customWidth="1"/>
    <col min="531" max="533" width="9.85546875" style="346" customWidth="1"/>
    <col min="534" max="534" width="1" style="346" customWidth="1"/>
    <col min="535" max="537" width="9.85546875" style="346" customWidth="1"/>
    <col min="538" max="538" width="1" style="346" customWidth="1"/>
    <col min="539" max="541" width="9.85546875" style="346" customWidth="1"/>
    <col min="542" max="542" width="1" style="346" customWidth="1"/>
    <col min="543" max="545" width="9.85546875" style="346" customWidth="1"/>
    <col min="546" max="546" width="1" style="346" customWidth="1"/>
    <col min="547" max="549" width="9.85546875" style="346" customWidth="1"/>
    <col min="550" max="550" width="1" style="346" customWidth="1"/>
    <col min="551" max="553" width="9.85546875" style="346" customWidth="1"/>
    <col min="554" max="554" width="1" style="346" customWidth="1"/>
    <col min="555" max="557" width="9.85546875" style="346" customWidth="1"/>
    <col min="558" max="558" width="1" style="346" customWidth="1"/>
    <col min="559" max="561" width="9.85546875" style="346" customWidth="1"/>
    <col min="562" max="562" width="1" style="346" customWidth="1"/>
    <col min="563" max="565" width="9.85546875" style="346" customWidth="1"/>
    <col min="566" max="566" width="1" style="346" customWidth="1"/>
    <col min="567" max="569" width="9.85546875" style="346" customWidth="1"/>
    <col min="570" max="570" width="1" style="346" customWidth="1"/>
    <col min="571" max="573" width="9.85546875" style="346" customWidth="1"/>
    <col min="574" max="768" width="11.42578125" style="346"/>
    <col min="769" max="769" width="15" style="346" bestFit="1" customWidth="1"/>
    <col min="770" max="770" width="1" style="346" customWidth="1"/>
    <col min="771" max="773" width="11" style="346" customWidth="1"/>
    <col min="774" max="774" width="1" style="346" customWidth="1"/>
    <col min="775" max="777" width="11" style="346" customWidth="1"/>
    <col min="778" max="778" width="1" style="346" customWidth="1"/>
    <col min="779" max="781" width="11" style="346" customWidth="1"/>
    <col min="782" max="782" width="1" style="346" customWidth="1"/>
    <col min="783" max="785" width="11" style="346" customWidth="1"/>
    <col min="786" max="786" width="1" style="346" customWidth="1"/>
    <col min="787" max="789" width="9.85546875" style="346" customWidth="1"/>
    <col min="790" max="790" width="1" style="346" customWidth="1"/>
    <col min="791" max="793" width="9.85546875" style="346" customWidth="1"/>
    <col min="794" max="794" width="1" style="346" customWidth="1"/>
    <col min="795" max="797" width="9.85546875" style="346" customWidth="1"/>
    <col min="798" max="798" width="1" style="346" customWidth="1"/>
    <col min="799" max="801" width="9.85546875" style="346" customWidth="1"/>
    <col min="802" max="802" width="1" style="346" customWidth="1"/>
    <col min="803" max="805" width="9.85546875" style="346" customWidth="1"/>
    <col min="806" max="806" width="1" style="346" customWidth="1"/>
    <col min="807" max="809" width="9.85546875" style="346" customWidth="1"/>
    <col min="810" max="810" width="1" style="346" customWidth="1"/>
    <col min="811" max="813" width="9.85546875" style="346" customWidth="1"/>
    <col min="814" max="814" width="1" style="346" customWidth="1"/>
    <col min="815" max="817" width="9.85546875" style="346" customWidth="1"/>
    <col min="818" max="818" width="1" style="346" customWidth="1"/>
    <col min="819" max="821" width="9.85546875" style="346" customWidth="1"/>
    <col min="822" max="822" width="1" style="346" customWidth="1"/>
    <col min="823" max="825" width="9.85546875" style="346" customWidth="1"/>
    <col min="826" max="826" width="1" style="346" customWidth="1"/>
    <col min="827" max="829" width="9.85546875" style="346" customWidth="1"/>
    <col min="830" max="1024" width="11.42578125" style="346"/>
    <col min="1025" max="1025" width="15" style="346" bestFit="1" customWidth="1"/>
    <col min="1026" max="1026" width="1" style="346" customWidth="1"/>
    <col min="1027" max="1029" width="11" style="346" customWidth="1"/>
    <col min="1030" max="1030" width="1" style="346" customWidth="1"/>
    <col min="1031" max="1033" width="11" style="346" customWidth="1"/>
    <col min="1034" max="1034" width="1" style="346" customWidth="1"/>
    <col min="1035" max="1037" width="11" style="346" customWidth="1"/>
    <col min="1038" max="1038" width="1" style="346" customWidth="1"/>
    <col min="1039" max="1041" width="11" style="346" customWidth="1"/>
    <col min="1042" max="1042" width="1" style="346" customWidth="1"/>
    <col min="1043" max="1045" width="9.85546875" style="346" customWidth="1"/>
    <col min="1046" max="1046" width="1" style="346" customWidth="1"/>
    <col min="1047" max="1049" width="9.85546875" style="346" customWidth="1"/>
    <col min="1050" max="1050" width="1" style="346" customWidth="1"/>
    <col min="1051" max="1053" width="9.85546875" style="346" customWidth="1"/>
    <col min="1054" max="1054" width="1" style="346" customWidth="1"/>
    <col min="1055" max="1057" width="9.85546875" style="346" customWidth="1"/>
    <col min="1058" max="1058" width="1" style="346" customWidth="1"/>
    <col min="1059" max="1061" width="9.85546875" style="346" customWidth="1"/>
    <col min="1062" max="1062" width="1" style="346" customWidth="1"/>
    <col min="1063" max="1065" width="9.85546875" style="346" customWidth="1"/>
    <col min="1066" max="1066" width="1" style="346" customWidth="1"/>
    <col min="1067" max="1069" width="9.85546875" style="346" customWidth="1"/>
    <col min="1070" max="1070" width="1" style="346" customWidth="1"/>
    <col min="1071" max="1073" width="9.85546875" style="346" customWidth="1"/>
    <col min="1074" max="1074" width="1" style="346" customWidth="1"/>
    <col min="1075" max="1077" width="9.85546875" style="346" customWidth="1"/>
    <col min="1078" max="1078" width="1" style="346" customWidth="1"/>
    <col min="1079" max="1081" width="9.85546875" style="346" customWidth="1"/>
    <col min="1082" max="1082" width="1" style="346" customWidth="1"/>
    <col min="1083" max="1085" width="9.85546875" style="346" customWidth="1"/>
    <col min="1086" max="1280" width="11.42578125" style="346"/>
    <col min="1281" max="1281" width="15" style="346" bestFit="1" customWidth="1"/>
    <col min="1282" max="1282" width="1" style="346" customWidth="1"/>
    <col min="1283" max="1285" width="11" style="346" customWidth="1"/>
    <col min="1286" max="1286" width="1" style="346" customWidth="1"/>
    <col min="1287" max="1289" width="11" style="346" customWidth="1"/>
    <col min="1290" max="1290" width="1" style="346" customWidth="1"/>
    <col min="1291" max="1293" width="11" style="346" customWidth="1"/>
    <col min="1294" max="1294" width="1" style="346" customWidth="1"/>
    <col min="1295" max="1297" width="11" style="346" customWidth="1"/>
    <col min="1298" max="1298" width="1" style="346" customWidth="1"/>
    <col min="1299" max="1301" width="9.85546875" style="346" customWidth="1"/>
    <col min="1302" max="1302" width="1" style="346" customWidth="1"/>
    <col min="1303" max="1305" width="9.85546875" style="346" customWidth="1"/>
    <col min="1306" max="1306" width="1" style="346" customWidth="1"/>
    <col min="1307" max="1309" width="9.85546875" style="346" customWidth="1"/>
    <col min="1310" max="1310" width="1" style="346" customWidth="1"/>
    <col min="1311" max="1313" width="9.85546875" style="346" customWidth="1"/>
    <col min="1314" max="1314" width="1" style="346" customWidth="1"/>
    <col min="1315" max="1317" width="9.85546875" style="346" customWidth="1"/>
    <col min="1318" max="1318" width="1" style="346" customWidth="1"/>
    <col min="1319" max="1321" width="9.85546875" style="346" customWidth="1"/>
    <col min="1322" max="1322" width="1" style="346" customWidth="1"/>
    <col min="1323" max="1325" width="9.85546875" style="346" customWidth="1"/>
    <col min="1326" max="1326" width="1" style="346" customWidth="1"/>
    <col min="1327" max="1329" width="9.85546875" style="346" customWidth="1"/>
    <col min="1330" max="1330" width="1" style="346" customWidth="1"/>
    <col min="1331" max="1333" width="9.85546875" style="346" customWidth="1"/>
    <col min="1334" max="1334" width="1" style="346" customWidth="1"/>
    <col min="1335" max="1337" width="9.85546875" style="346" customWidth="1"/>
    <col min="1338" max="1338" width="1" style="346" customWidth="1"/>
    <col min="1339" max="1341" width="9.85546875" style="346" customWidth="1"/>
    <col min="1342" max="1536" width="11.42578125" style="346"/>
    <col min="1537" max="1537" width="15" style="346" bestFit="1" customWidth="1"/>
    <col min="1538" max="1538" width="1" style="346" customWidth="1"/>
    <col min="1539" max="1541" width="11" style="346" customWidth="1"/>
    <col min="1542" max="1542" width="1" style="346" customWidth="1"/>
    <col min="1543" max="1545" width="11" style="346" customWidth="1"/>
    <col min="1546" max="1546" width="1" style="346" customWidth="1"/>
    <col min="1547" max="1549" width="11" style="346" customWidth="1"/>
    <col min="1550" max="1550" width="1" style="346" customWidth="1"/>
    <col min="1551" max="1553" width="11" style="346" customWidth="1"/>
    <col min="1554" max="1554" width="1" style="346" customWidth="1"/>
    <col min="1555" max="1557" width="9.85546875" style="346" customWidth="1"/>
    <col min="1558" max="1558" width="1" style="346" customWidth="1"/>
    <col min="1559" max="1561" width="9.85546875" style="346" customWidth="1"/>
    <col min="1562" max="1562" width="1" style="346" customWidth="1"/>
    <col min="1563" max="1565" width="9.85546875" style="346" customWidth="1"/>
    <col min="1566" max="1566" width="1" style="346" customWidth="1"/>
    <col min="1567" max="1569" width="9.85546875" style="346" customWidth="1"/>
    <col min="1570" max="1570" width="1" style="346" customWidth="1"/>
    <col min="1571" max="1573" width="9.85546875" style="346" customWidth="1"/>
    <col min="1574" max="1574" width="1" style="346" customWidth="1"/>
    <col min="1575" max="1577" width="9.85546875" style="346" customWidth="1"/>
    <col min="1578" max="1578" width="1" style="346" customWidth="1"/>
    <col min="1579" max="1581" width="9.85546875" style="346" customWidth="1"/>
    <col min="1582" max="1582" width="1" style="346" customWidth="1"/>
    <col min="1583" max="1585" width="9.85546875" style="346" customWidth="1"/>
    <col min="1586" max="1586" width="1" style="346" customWidth="1"/>
    <col min="1587" max="1589" width="9.85546875" style="346" customWidth="1"/>
    <col min="1590" max="1590" width="1" style="346" customWidth="1"/>
    <col min="1591" max="1593" width="9.85546875" style="346" customWidth="1"/>
    <col min="1594" max="1594" width="1" style="346" customWidth="1"/>
    <col min="1595" max="1597" width="9.85546875" style="346" customWidth="1"/>
    <col min="1598" max="1792" width="11.42578125" style="346"/>
    <col min="1793" max="1793" width="15" style="346" bestFit="1" customWidth="1"/>
    <col min="1794" max="1794" width="1" style="346" customWidth="1"/>
    <col min="1795" max="1797" width="11" style="346" customWidth="1"/>
    <col min="1798" max="1798" width="1" style="346" customWidth="1"/>
    <col min="1799" max="1801" width="11" style="346" customWidth="1"/>
    <col min="1802" max="1802" width="1" style="346" customWidth="1"/>
    <col min="1803" max="1805" width="11" style="346" customWidth="1"/>
    <col min="1806" max="1806" width="1" style="346" customWidth="1"/>
    <col min="1807" max="1809" width="11" style="346" customWidth="1"/>
    <col min="1810" max="1810" width="1" style="346" customWidth="1"/>
    <col min="1811" max="1813" width="9.85546875" style="346" customWidth="1"/>
    <col min="1814" max="1814" width="1" style="346" customWidth="1"/>
    <col min="1815" max="1817" width="9.85546875" style="346" customWidth="1"/>
    <col min="1818" max="1818" width="1" style="346" customWidth="1"/>
    <col min="1819" max="1821" width="9.85546875" style="346" customWidth="1"/>
    <col min="1822" max="1822" width="1" style="346" customWidth="1"/>
    <col min="1823" max="1825" width="9.85546875" style="346" customWidth="1"/>
    <col min="1826" max="1826" width="1" style="346" customWidth="1"/>
    <col min="1827" max="1829" width="9.85546875" style="346" customWidth="1"/>
    <col min="1830" max="1830" width="1" style="346" customWidth="1"/>
    <col min="1831" max="1833" width="9.85546875" style="346" customWidth="1"/>
    <col min="1834" max="1834" width="1" style="346" customWidth="1"/>
    <col min="1835" max="1837" width="9.85546875" style="346" customWidth="1"/>
    <col min="1838" max="1838" width="1" style="346" customWidth="1"/>
    <col min="1839" max="1841" width="9.85546875" style="346" customWidth="1"/>
    <col min="1842" max="1842" width="1" style="346" customWidth="1"/>
    <col min="1843" max="1845" width="9.85546875" style="346" customWidth="1"/>
    <col min="1846" max="1846" width="1" style="346" customWidth="1"/>
    <col min="1847" max="1849" width="9.85546875" style="346" customWidth="1"/>
    <col min="1850" max="1850" width="1" style="346" customWidth="1"/>
    <col min="1851" max="1853" width="9.85546875" style="346" customWidth="1"/>
    <col min="1854" max="2048" width="11.42578125" style="346"/>
    <col min="2049" max="2049" width="15" style="346" bestFit="1" customWidth="1"/>
    <col min="2050" max="2050" width="1" style="346" customWidth="1"/>
    <col min="2051" max="2053" width="11" style="346" customWidth="1"/>
    <col min="2054" max="2054" width="1" style="346" customWidth="1"/>
    <col min="2055" max="2057" width="11" style="346" customWidth="1"/>
    <col min="2058" max="2058" width="1" style="346" customWidth="1"/>
    <col min="2059" max="2061" width="11" style="346" customWidth="1"/>
    <col min="2062" max="2062" width="1" style="346" customWidth="1"/>
    <col min="2063" max="2065" width="11" style="346" customWidth="1"/>
    <col min="2066" max="2066" width="1" style="346" customWidth="1"/>
    <col min="2067" max="2069" width="9.85546875" style="346" customWidth="1"/>
    <col min="2070" max="2070" width="1" style="346" customWidth="1"/>
    <col min="2071" max="2073" width="9.85546875" style="346" customWidth="1"/>
    <col min="2074" max="2074" width="1" style="346" customWidth="1"/>
    <col min="2075" max="2077" width="9.85546875" style="346" customWidth="1"/>
    <col min="2078" max="2078" width="1" style="346" customWidth="1"/>
    <col min="2079" max="2081" width="9.85546875" style="346" customWidth="1"/>
    <col min="2082" max="2082" width="1" style="346" customWidth="1"/>
    <col min="2083" max="2085" width="9.85546875" style="346" customWidth="1"/>
    <col min="2086" max="2086" width="1" style="346" customWidth="1"/>
    <col min="2087" max="2089" width="9.85546875" style="346" customWidth="1"/>
    <col min="2090" max="2090" width="1" style="346" customWidth="1"/>
    <col min="2091" max="2093" width="9.85546875" style="346" customWidth="1"/>
    <col min="2094" max="2094" width="1" style="346" customWidth="1"/>
    <col min="2095" max="2097" width="9.85546875" style="346" customWidth="1"/>
    <col min="2098" max="2098" width="1" style="346" customWidth="1"/>
    <col min="2099" max="2101" width="9.85546875" style="346" customWidth="1"/>
    <col min="2102" max="2102" width="1" style="346" customWidth="1"/>
    <col min="2103" max="2105" width="9.85546875" style="346" customWidth="1"/>
    <col min="2106" max="2106" width="1" style="346" customWidth="1"/>
    <col min="2107" max="2109" width="9.85546875" style="346" customWidth="1"/>
    <col min="2110" max="2304" width="11.42578125" style="346"/>
    <col min="2305" max="2305" width="15" style="346" bestFit="1" customWidth="1"/>
    <col min="2306" max="2306" width="1" style="346" customWidth="1"/>
    <col min="2307" max="2309" width="11" style="346" customWidth="1"/>
    <col min="2310" max="2310" width="1" style="346" customWidth="1"/>
    <col min="2311" max="2313" width="11" style="346" customWidth="1"/>
    <col min="2314" max="2314" width="1" style="346" customWidth="1"/>
    <col min="2315" max="2317" width="11" style="346" customWidth="1"/>
    <col min="2318" max="2318" width="1" style="346" customWidth="1"/>
    <col min="2319" max="2321" width="11" style="346" customWidth="1"/>
    <col min="2322" max="2322" width="1" style="346" customWidth="1"/>
    <col min="2323" max="2325" width="9.85546875" style="346" customWidth="1"/>
    <col min="2326" max="2326" width="1" style="346" customWidth="1"/>
    <col min="2327" max="2329" width="9.85546875" style="346" customWidth="1"/>
    <col min="2330" max="2330" width="1" style="346" customWidth="1"/>
    <col min="2331" max="2333" width="9.85546875" style="346" customWidth="1"/>
    <col min="2334" max="2334" width="1" style="346" customWidth="1"/>
    <col min="2335" max="2337" width="9.85546875" style="346" customWidth="1"/>
    <col min="2338" max="2338" width="1" style="346" customWidth="1"/>
    <col min="2339" max="2341" width="9.85546875" style="346" customWidth="1"/>
    <col min="2342" max="2342" width="1" style="346" customWidth="1"/>
    <col min="2343" max="2345" width="9.85546875" style="346" customWidth="1"/>
    <col min="2346" max="2346" width="1" style="346" customWidth="1"/>
    <col min="2347" max="2349" width="9.85546875" style="346" customWidth="1"/>
    <col min="2350" max="2350" width="1" style="346" customWidth="1"/>
    <col min="2351" max="2353" width="9.85546875" style="346" customWidth="1"/>
    <col min="2354" max="2354" width="1" style="346" customWidth="1"/>
    <col min="2355" max="2357" width="9.85546875" style="346" customWidth="1"/>
    <col min="2358" max="2358" width="1" style="346" customWidth="1"/>
    <col min="2359" max="2361" width="9.85546875" style="346" customWidth="1"/>
    <col min="2362" max="2362" width="1" style="346" customWidth="1"/>
    <col min="2363" max="2365" width="9.85546875" style="346" customWidth="1"/>
    <col min="2366" max="2560" width="11.42578125" style="346"/>
    <col min="2561" max="2561" width="15" style="346" bestFit="1" customWidth="1"/>
    <col min="2562" max="2562" width="1" style="346" customWidth="1"/>
    <col min="2563" max="2565" width="11" style="346" customWidth="1"/>
    <col min="2566" max="2566" width="1" style="346" customWidth="1"/>
    <col min="2567" max="2569" width="11" style="346" customWidth="1"/>
    <col min="2570" max="2570" width="1" style="346" customWidth="1"/>
    <col min="2571" max="2573" width="11" style="346" customWidth="1"/>
    <col min="2574" max="2574" width="1" style="346" customWidth="1"/>
    <col min="2575" max="2577" width="11" style="346" customWidth="1"/>
    <col min="2578" max="2578" width="1" style="346" customWidth="1"/>
    <col min="2579" max="2581" width="9.85546875" style="346" customWidth="1"/>
    <col min="2582" max="2582" width="1" style="346" customWidth="1"/>
    <col min="2583" max="2585" width="9.85546875" style="346" customWidth="1"/>
    <col min="2586" max="2586" width="1" style="346" customWidth="1"/>
    <col min="2587" max="2589" width="9.85546875" style="346" customWidth="1"/>
    <col min="2590" max="2590" width="1" style="346" customWidth="1"/>
    <col min="2591" max="2593" width="9.85546875" style="346" customWidth="1"/>
    <col min="2594" max="2594" width="1" style="346" customWidth="1"/>
    <col min="2595" max="2597" width="9.85546875" style="346" customWidth="1"/>
    <col min="2598" max="2598" width="1" style="346" customWidth="1"/>
    <col min="2599" max="2601" width="9.85546875" style="346" customWidth="1"/>
    <col min="2602" max="2602" width="1" style="346" customWidth="1"/>
    <col min="2603" max="2605" width="9.85546875" style="346" customWidth="1"/>
    <col min="2606" max="2606" width="1" style="346" customWidth="1"/>
    <col min="2607" max="2609" width="9.85546875" style="346" customWidth="1"/>
    <col min="2610" max="2610" width="1" style="346" customWidth="1"/>
    <col min="2611" max="2613" width="9.85546875" style="346" customWidth="1"/>
    <col min="2614" max="2614" width="1" style="346" customWidth="1"/>
    <col min="2615" max="2617" width="9.85546875" style="346" customWidth="1"/>
    <col min="2618" max="2618" width="1" style="346" customWidth="1"/>
    <col min="2619" max="2621" width="9.85546875" style="346" customWidth="1"/>
    <col min="2622" max="2816" width="11.42578125" style="346"/>
    <col min="2817" max="2817" width="15" style="346" bestFit="1" customWidth="1"/>
    <col min="2818" max="2818" width="1" style="346" customWidth="1"/>
    <col min="2819" max="2821" width="11" style="346" customWidth="1"/>
    <col min="2822" max="2822" width="1" style="346" customWidth="1"/>
    <col min="2823" max="2825" width="11" style="346" customWidth="1"/>
    <col min="2826" max="2826" width="1" style="346" customWidth="1"/>
    <col min="2827" max="2829" width="11" style="346" customWidth="1"/>
    <col min="2830" max="2830" width="1" style="346" customWidth="1"/>
    <col min="2831" max="2833" width="11" style="346" customWidth="1"/>
    <col min="2834" max="2834" width="1" style="346" customWidth="1"/>
    <col min="2835" max="2837" width="9.85546875" style="346" customWidth="1"/>
    <col min="2838" max="2838" width="1" style="346" customWidth="1"/>
    <col min="2839" max="2841" width="9.85546875" style="346" customWidth="1"/>
    <col min="2842" max="2842" width="1" style="346" customWidth="1"/>
    <col min="2843" max="2845" width="9.85546875" style="346" customWidth="1"/>
    <col min="2846" max="2846" width="1" style="346" customWidth="1"/>
    <col min="2847" max="2849" width="9.85546875" style="346" customWidth="1"/>
    <col min="2850" max="2850" width="1" style="346" customWidth="1"/>
    <col min="2851" max="2853" width="9.85546875" style="346" customWidth="1"/>
    <col min="2854" max="2854" width="1" style="346" customWidth="1"/>
    <col min="2855" max="2857" width="9.85546875" style="346" customWidth="1"/>
    <col min="2858" max="2858" width="1" style="346" customWidth="1"/>
    <col min="2859" max="2861" width="9.85546875" style="346" customWidth="1"/>
    <col min="2862" max="2862" width="1" style="346" customWidth="1"/>
    <col min="2863" max="2865" width="9.85546875" style="346" customWidth="1"/>
    <col min="2866" max="2866" width="1" style="346" customWidth="1"/>
    <col min="2867" max="2869" width="9.85546875" style="346" customWidth="1"/>
    <col min="2870" max="2870" width="1" style="346" customWidth="1"/>
    <col min="2871" max="2873" width="9.85546875" style="346" customWidth="1"/>
    <col min="2874" max="2874" width="1" style="346" customWidth="1"/>
    <col min="2875" max="2877" width="9.85546875" style="346" customWidth="1"/>
    <col min="2878" max="3072" width="11.42578125" style="346"/>
    <col min="3073" max="3073" width="15" style="346" bestFit="1" customWidth="1"/>
    <col min="3074" max="3074" width="1" style="346" customWidth="1"/>
    <col min="3075" max="3077" width="11" style="346" customWidth="1"/>
    <col min="3078" max="3078" width="1" style="346" customWidth="1"/>
    <col min="3079" max="3081" width="11" style="346" customWidth="1"/>
    <col min="3082" max="3082" width="1" style="346" customWidth="1"/>
    <col min="3083" max="3085" width="11" style="346" customWidth="1"/>
    <col min="3086" max="3086" width="1" style="346" customWidth="1"/>
    <col min="3087" max="3089" width="11" style="346" customWidth="1"/>
    <col min="3090" max="3090" width="1" style="346" customWidth="1"/>
    <col min="3091" max="3093" width="9.85546875" style="346" customWidth="1"/>
    <col min="3094" max="3094" width="1" style="346" customWidth="1"/>
    <col min="3095" max="3097" width="9.85546875" style="346" customWidth="1"/>
    <col min="3098" max="3098" width="1" style="346" customWidth="1"/>
    <col min="3099" max="3101" width="9.85546875" style="346" customWidth="1"/>
    <col min="3102" max="3102" width="1" style="346" customWidth="1"/>
    <col min="3103" max="3105" width="9.85546875" style="346" customWidth="1"/>
    <col min="3106" max="3106" width="1" style="346" customWidth="1"/>
    <col min="3107" max="3109" width="9.85546875" style="346" customWidth="1"/>
    <col min="3110" max="3110" width="1" style="346" customWidth="1"/>
    <col min="3111" max="3113" width="9.85546875" style="346" customWidth="1"/>
    <col min="3114" max="3114" width="1" style="346" customWidth="1"/>
    <col min="3115" max="3117" width="9.85546875" style="346" customWidth="1"/>
    <col min="3118" max="3118" width="1" style="346" customWidth="1"/>
    <col min="3119" max="3121" width="9.85546875" style="346" customWidth="1"/>
    <col min="3122" max="3122" width="1" style="346" customWidth="1"/>
    <col min="3123" max="3125" width="9.85546875" style="346" customWidth="1"/>
    <col min="3126" max="3126" width="1" style="346" customWidth="1"/>
    <col min="3127" max="3129" width="9.85546875" style="346" customWidth="1"/>
    <col min="3130" max="3130" width="1" style="346" customWidth="1"/>
    <col min="3131" max="3133" width="9.85546875" style="346" customWidth="1"/>
    <col min="3134" max="3328" width="11.42578125" style="346"/>
    <col min="3329" max="3329" width="15" style="346" bestFit="1" customWidth="1"/>
    <col min="3330" max="3330" width="1" style="346" customWidth="1"/>
    <col min="3331" max="3333" width="11" style="346" customWidth="1"/>
    <col min="3334" max="3334" width="1" style="346" customWidth="1"/>
    <col min="3335" max="3337" width="11" style="346" customWidth="1"/>
    <col min="3338" max="3338" width="1" style="346" customWidth="1"/>
    <col min="3339" max="3341" width="11" style="346" customWidth="1"/>
    <col min="3342" max="3342" width="1" style="346" customWidth="1"/>
    <col min="3343" max="3345" width="11" style="346" customWidth="1"/>
    <col min="3346" max="3346" width="1" style="346" customWidth="1"/>
    <col min="3347" max="3349" width="9.85546875" style="346" customWidth="1"/>
    <col min="3350" max="3350" width="1" style="346" customWidth="1"/>
    <col min="3351" max="3353" width="9.85546875" style="346" customWidth="1"/>
    <col min="3354" max="3354" width="1" style="346" customWidth="1"/>
    <col min="3355" max="3357" width="9.85546875" style="346" customWidth="1"/>
    <col min="3358" max="3358" width="1" style="346" customWidth="1"/>
    <col min="3359" max="3361" width="9.85546875" style="346" customWidth="1"/>
    <col min="3362" max="3362" width="1" style="346" customWidth="1"/>
    <col min="3363" max="3365" width="9.85546875" style="346" customWidth="1"/>
    <col min="3366" max="3366" width="1" style="346" customWidth="1"/>
    <col min="3367" max="3369" width="9.85546875" style="346" customWidth="1"/>
    <col min="3370" max="3370" width="1" style="346" customWidth="1"/>
    <col min="3371" max="3373" width="9.85546875" style="346" customWidth="1"/>
    <col min="3374" max="3374" width="1" style="346" customWidth="1"/>
    <col min="3375" max="3377" width="9.85546875" style="346" customWidth="1"/>
    <col min="3378" max="3378" width="1" style="346" customWidth="1"/>
    <col min="3379" max="3381" width="9.85546875" style="346" customWidth="1"/>
    <col min="3382" max="3382" width="1" style="346" customWidth="1"/>
    <col min="3383" max="3385" width="9.85546875" style="346" customWidth="1"/>
    <col min="3386" max="3386" width="1" style="346" customWidth="1"/>
    <col min="3387" max="3389" width="9.85546875" style="346" customWidth="1"/>
    <col min="3390" max="3584" width="11.42578125" style="346"/>
    <col min="3585" max="3585" width="15" style="346" bestFit="1" customWidth="1"/>
    <col min="3586" max="3586" width="1" style="346" customWidth="1"/>
    <col min="3587" max="3589" width="11" style="346" customWidth="1"/>
    <col min="3590" max="3590" width="1" style="346" customWidth="1"/>
    <col min="3591" max="3593" width="11" style="346" customWidth="1"/>
    <col min="3594" max="3594" width="1" style="346" customWidth="1"/>
    <col min="3595" max="3597" width="11" style="346" customWidth="1"/>
    <col min="3598" max="3598" width="1" style="346" customWidth="1"/>
    <col min="3599" max="3601" width="11" style="346" customWidth="1"/>
    <col min="3602" max="3602" width="1" style="346" customWidth="1"/>
    <col min="3603" max="3605" width="9.85546875" style="346" customWidth="1"/>
    <col min="3606" max="3606" width="1" style="346" customWidth="1"/>
    <col min="3607" max="3609" width="9.85546875" style="346" customWidth="1"/>
    <col min="3610" max="3610" width="1" style="346" customWidth="1"/>
    <col min="3611" max="3613" width="9.85546875" style="346" customWidth="1"/>
    <col min="3614" max="3614" width="1" style="346" customWidth="1"/>
    <col min="3615" max="3617" width="9.85546875" style="346" customWidth="1"/>
    <col min="3618" max="3618" width="1" style="346" customWidth="1"/>
    <col min="3619" max="3621" width="9.85546875" style="346" customWidth="1"/>
    <col min="3622" max="3622" width="1" style="346" customWidth="1"/>
    <col min="3623" max="3625" width="9.85546875" style="346" customWidth="1"/>
    <col min="3626" max="3626" width="1" style="346" customWidth="1"/>
    <col min="3627" max="3629" width="9.85546875" style="346" customWidth="1"/>
    <col min="3630" max="3630" width="1" style="346" customWidth="1"/>
    <col min="3631" max="3633" width="9.85546875" style="346" customWidth="1"/>
    <col min="3634" max="3634" width="1" style="346" customWidth="1"/>
    <col min="3635" max="3637" width="9.85546875" style="346" customWidth="1"/>
    <col min="3638" max="3638" width="1" style="346" customWidth="1"/>
    <col min="3639" max="3641" width="9.85546875" style="346" customWidth="1"/>
    <col min="3642" max="3642" width="1" style="346" customWidth="1"/>
    <col min="3643" max="3645" width="9.85546875" style="346" customWidth="1"/>
    <col min="3646" max="3840" width="11.42578125" style="346"/>
    <col min="3841" max="3841" width="15" style="346" bestFit="1" customWidth="1"/>
    <col min="3842" max="3842" width="1" style="346" customWidth="1"/>
    <col min="3843" max="3845" width="11" style="346" customWidth="1"/>
    <col min="3846" max="3846" width="1" style="346" customWidth="1"/>
    <col min="3847" max="3849" width="11" style="346" customWidth="1"/>
    <col min="3850" max="3850" width="1" style="346" customWidth="1"/>
    <col min="3851" max="3853" width="11" style="346" customWidth="1"/>
    <col min="3854" max="3854" width="1" style="346" customWidth="1"/>
    <col min="3855" max="3857" width="11" style="346" customWidth="1"/>
    <col min="3858" max="3858" width="1" style="346" customWidth="1"/>
    <col min="3859" max="3861" width="9.85546875" style="346" customWidth="1"/>
    <col min="3862" max="3862" width="1" style="346" customWidth="1"/>
    <col min="3863" max="3865" width="9.85546875" style="346" customWidth="1"/>
    <col min="3866" max="3866" width="1" style="346" customWidth="1"/>
    <col min="3867" max="3869" width="9.85546875" style="346" customWidth="1"/>
    <col min="3870" max="3870" width="1" style="346" customWidth="1"/>
    <col min="3871" max="3873" width="9.85546875" style="346" customWidth="1"/>
    <col min="3874" max="3874" width="1" style="346" customWidth="1"/>
    <col min="3875" max="3877" width="9.85546875" style="346" customWidth="1"/>
    <col min="3878" max="3878" width="1" style="346" customWidth="1"/>
    <col min="3879" max="3881" width="9.85546875" style="346" customWidth="1"/>
    <col min="3882" max="3882" width="1" style="346" customWidth="1"/>
    <col min="3883" max="3885" width="9.85546875" style="346" customWidth="1"/>
    <col min="3886" max="3886" width="1" style="346" customWidth="1"/>
    <col min="3887" max="3889" width="9.85546875" style="346" customWidth="1"/>
    <col min="3890" max="3890" width="1" style="346" customWidth="1"/>
    <col min="3891" max="3893" width="9.85546875" style="346" customWidth="1"/>
    <col min="3894" max="3894" width="1" style="346" customWidth="1"/>
    <col min="3895" max="3897" width="9.85546875" style="346" customWidth="1"/>
    <col min="3898" max="3898" width="1" style="346" customWidth="1"/>
    <col min="3899" max="3901" width="9.85546875" style="346" customWidth="1"/>
    <col min="3902" max="4096" width="11.42578125" style="346"/>
    <col min="4097" max="4097" width="15" style="346" bestFit="1" customWidth="1"/>
    <col min="4098" max="4098" width="1" style="346" customWidth="1"/>
    <col min="4099" max="4101" width="11" style="346" customWidth="1"/>
    <col min="4102" max="4102" width="1" style="346" customWidth="1"/>
    <col min="4103" max="4105" width="11" style="346" customWidth="1"/>
    <col min="4106" max="4106" width="1" style="346" customWidth="1"/>
    <col min="4107" max="4109" width="11" style="346" customWidth="1"/>
    <col min="4110" max="4110" width="1" style="346" customWidth="1"/>
    <col min="4111" max="4113" width="11" style="346" customWidth="1"/>
    <col min="4114" max="4114" width="1" style="346" customWidth="1"/>
    <col min="4115" max="4117" width="9.85546875" style="346" customWidth="1"/>
    <col min="4118" max="4118" width="1" style="346" customWidth="1"/>
    <col min="4119" max="4121" width="9.85546875" style="346" customWidth="1"/>
    <col min="4122" max="4122" width="1" style="346" customWidth="1"/>
    <col min="4123" max="4125" width="9.85546875" style="346" customWidth="1"/>
    <col min="4126" max="4126" width="1" style="346" customWidth="1"/>
    <col min="4127" max="4129" width="9.85546875" style="346" customWidth="1"/>
    <col min="4130" max="4130" width="1" style="346" customWidth="1"/>
    <col min="4131" max="4133" width="9.85546875" style="346" customWidth="1"/>
    <col min="4134" max="4134" width="1" style="346" customWidth="1"/>
    <col min="4135" max="4137" width="9.85546875" style="346" customWidth="1"/>
    <col min="4138" max="4138" width="1" style="346" customWidth="1"/>
    <col min="4139" max="4141" width="9.85546875" style="346" customWidth="1"/>
    <col min="4142" max="4142" width="1" style="346" customWidth="1"/>
    <col min="4143" max="4145" width="9.85546875" style="346" customWidth="1"/>
    <col min="4146" max="4146" width="1" style="346" customWidth="1"/>
    <col min="4147" max="4149" width="9.85546875" style="346" customWidth="1"/>
    <col min="4150" max="4150" width="1" style="346" customWidth="1"/>
    <col min="4151" max="4153" width="9.85546875" style="346" customWidth="1"/>
    <col min="4154" max="4154" width="1" style="346" customWidth="1"/>
    <col min="4155" max="4157" width="9.85546875" style="346" customWidth="1"/>
    <col min="4158" max="4352" width="11.42578125" style="346"/>
    <col min="4353" max="4353" width="15" style="346" bestFit="1" customWidth="1"/>
    <col min="4354" max="4354" width="1" style="346" customWidth="1"/>
    <col min="4355" max="4357" width="11" style="346" customWidth="1"/>
    <col min="4358" max="4358" width="1" style="346" customWidth="1"/>
    <col min="4359" max="4361" width="11" style="346" customWidth="1"/>
    <col min="4362" max="4362" width="1" style="346" customWidth="1"/>
    <col min="4363" max="4365" width="11" style="346" customWidth="1"/>
    <col min="4366" max="4366" width="1" style="346" customWidth="1"/>
    <col min="4367" max="4369" width="11" style="346" customWidth="1"/>
    <col min="4370" max="4370" width="1" style="346" customWidth="1"/>
    <col min="4371" max="4373" width="9.85546875" style="346" customWidth="1"/>
    <col min="4374" max="4374" width="1" style="346" customWidth="1"/>
    <col min="4375" max="4377" width="9.85546875" style="346" customWidth="1"/>
    <col min="4378" max="4378" width="1" style="346" customWidth="1"/>
    <col min="4379" max="4381" width="9.85546875" style="346" customWidth="1"/>
    <col min="4382" max="4382" width="1" style="346" customWidth="1"/>
    <col min="4383" max="4385" width="9.85546875" style="346" customWidth="1"/>
    <col min="4386" max="4386" width="1" style="346" customWidth="1"/>
    <col min="4387" max="4389" width="9.85546875" style="346" customWidth="1"/>
    <col min="4390" max="4390" width="1" style="346" customWidth="1"/>
    <col min="4391" max="4393" width="9.85546875" style="346" customWidth="1"/>
    <col min="4394" max="4394" width="1" style="346" customWidth="1"/>
    <col min="4395" max="4397" width="9.85546875" style="346" customWidth="1"/>
    <col min="4398" max="4398" width="1" style="346" customWidth="1"/>
    <col min="4399" max="4401" width="9.85546875" style="346" customWidth="1"/>
    <col min="4402" max="4402" width="1" style="346" customWidth="1"/>
    <col min="4403" max="4405" width="9.85546875" style="346" customWidth="1"/>
    <col min="4406" max="4406" width="1" style="346" customWidth="1"/>
    <col min="4407" max="4409" width="9.85546875" style="346" customWidth="1"/>
    <col min="4410" max="4410" width="1" style="346" customWidth="1"/>
    <col min="4411" max="4413" width="9.85546875" style="346" customWidth="1"/>
    <col min="4414" max="4608" width="11.42578125" style="346"/>
    <col min="4609" max="4609" width="15" style="346" bestFit="1" customWidth="1"/>
    <col min="4610" max="4610" width="1" style="346" customWidth="1"/>
    <col min="4611" max="4613" width="11" style="346" customWidth="1"/>
    <col min="4614" max="4614" width="1" style="346" customWidth="1"/>
    <col min="4615" max="4617" width="11" style="346" customWidth="1"/>
    <col min="4618" max="4618" width="1" style="346" customWidth="1"/>
    <col min="4619" max="4621" width="11" style="346" customWidth="1"/>
    <col min="4622" max="4622" width="1" style="346" customWidth="1"/>
    <col min="4623" max="4625" width="11" style="346" customWidth="1"/>
    <col min="4626" max="4626" width="1" style="346" customWidth="1"/>
    <col min="4627" max="4629" width="9.85546875" style="346" customWidth="1"/>
    <col min="4630" max="4630" width="1" style="346" customWidth="1"/>
    <col min="4631" max="4633" width="9.85546875" style="346" customWidth="1"/>
    <col min="4634" max="4634" width="1" style="346" customWidth="1"/>
    <col min="4635" max="4637" width="9.85546875" style="346" customWidth="1"/>
    <col min="4638" max="4638" width="1" style="346" customWidth="1"/>
    <col min="4639" max="4641" width="9.85546875" style="346" customWidth="1"/>
    <col min="4642" max="4642" width="1" style="346" customWidth="1"/>
    <col min="4643" max="4645" width="9.85546875" style="346" customWidth="1"/>
    <col min="4646" max="4646" width="1" style="346" customWidth="1"/>
    <col min="4647" max="4649" width="9.85546875" style="346" customWidth="1"/>
    <col min="4650" max="4650" width="1" style="346" customWidth="1"/>
    <col min="4651" max="4653" width="9.85546875" style="346" customWidth="1"/>
    <col min="4654" max="4654" width="1" style="346" customWidth="1"/>
    <col min="4655" max="4657" width="9.85546875" style="346" customWidth="1"/>
    <col min="4658" max="4658" width="1" style="346" customWidth="1"/>
    <col min="4659" max="4661" width="9.85546875" style="346" customWidth="1"/>
    <col min="4662" max="4662" width="1" style="346" customWidth="1"/>
    <col min="4663" max="4665" width="9.85546875" style="346" customWidth="1"/>
    <col min="4666" max="4666" width="1" style="346" customWidth="1"/>
    <col min="4667" max="4669" width="9.85546875" style="346" customWidth="1"/>
    <col min="4670" max="4864" width="11.42578125" style="346"/>
    <col min="4865" max="4865" width="15" style="346" bestFit="1" customWidth="1"/>
    <col min="4866" max="4866" width="1" style="346" customWidth="1"/>
    <col min="4867" max="4869" width="11" style="346" customWidth="1"/>
    <col min="4870" max="4870" width="1" style="346" customWidth="1"/>
    <col min="4871" max="4873" width="11" style="346" customWidth="1"/>
    <col min="4874" max="4874" width="1" style="346" customWidth="1"/>
    <col min="4875" max="4877" width="11" style="346" customWidth="1"/>
    <col min="4878" max="4878" width="1" style="346" customWidth="1"/>
    <col min="4879" max="4881" width="11" style="346" customWidth="1"/>
    <col min="4882" max="4882" width="1" style="346" customWidth="1"/>
    <col min="4883" max="4885" width="9.85546875" style="346" customWidth="1"/>
    <col min="4886" max="4886" width="1" style="346" customWidth="1"/>
    <col min="4887" max="4889" width="9.85546875" style="346" customWidth="1"/>
    <col min="4890" max="4890" width="1" style="346" customWidth="1"/>
    <col min="4891" max="4893" width="9.85546875" style="346" customWidth="1"/>
    <col min="4894" max="4894" width="1" style="346" customWidth="1"/>
    <col min="4895" max="4897" width="9.85546875" style="346" customWidth="1"/>
    <col min="4898" max="4898" width="1" style="346" customWidth="1"/>
    <col min="4899" max="4901" width="9.85546875" style="346" customWidth="1"/>
    <col min="4902" max="4902" width="1" style="346" customWidth="1"/>
    <col min="4903" max="4905" width="9.85546875" style="346" customWidth="1"/>
    <col min="4906" max="4906" width="1" style="346" customWidth="1"/>
    <col min="4907" max="4909" width="9.85546875" style="346" customWidth="1"/>
    <col min="4910" max="4910" width="1" style="346" customWidth="1"/>
    <col min="4911" max="4913" width="9.85546875" style="346" customWidth="1"/>
    <col min="4914" max="4914" width="1" style="346" customWidth="1"/>
    <col min="4915" max="4917" width="9.85546875" style="346" customWidth="1"/>
    <col min="4918" max="4918" width="1" style="346" customWidth="1"/>
    <col min="4919" max="4921" width="9.85546875" style="346" customWidth="1"/>
    <col min="4922" max="4922" width="1" style="346" customWidth="1"/>
    <col min="4923" max="4925" width="9.85546875" style="346" customWidth="1"/>
    <col min="4926" max="5120" width="11.42578125" style="346"/>
    <col min="5121" max="5121" width="15" style="346" bestFit="1" customWidth="1"/>
    <col min="5122" max="5122" width="1" style="346" customWidth="1"/>
    <col min="5123" max="5125" width="11" style="346" customWidth="1"/>
    <col min="5126" max="5126" width="1" style="346" customWidth="1"/>
    <col min="5127" max="5129" width="11" style="346" customWidth="1"/>
    <col min="5130" max="5130" width="1" style="346" customWidth="1"/>
    <col min="5131" max="5133" width="11" style="346" customWidth="1"/>
    <col min="5134" max="5134" width="1" style="346" customWidth="1"/>
    <col min="5135" max="5137" width="11" style="346" customWidth="1"/>
    <col min="5138" max="5138" width="1" style="346" customWidth="1"/>
    <col min="5139" max="5141" width="9.85546875" style="346" customWidth="1"/>
    <col min="5142" max="5142" width="1" style="346" customWidth="1"/>
    <col min="5143" max="5145" width="9.85546875" style="346" customWidth="1"/>
    <col min="5146" max="5146" width="1" style="346" customWidth="1"/>
    <col min="5147" max="5149" width="9.85546875" style="346" customWidth="1"/>
    <col min="5150" max="5150" width="1" style="346" customWidth="1"/>
    <col min="5151" max="5153" width="9.85546875" style="346" customWidth="1"/>
    <col min="5154" max="5154" width="1" style="346" customWidth="1"/>
    <col min="5155" max="5157" width="9.85546875" style="346" customWidth="1"/>
    <col min="5158" max="5158" width="1" style="346" customWidth="1"/>
    <col min="5159" max="5161" width="9.85546875" style="346" customWidth="1"/>
    <col min="5162" max="5162" width="1" style="346" customWidth="1"/>
    <col min="5163" max="5165" width="9.85546875" style="346" customWidth="1"/>
    <col min="5166" max="5166" width="1" style="346" customWidth="1"/>
    <col min="5167" max="5169" width="9.85546875" style="346" customWidth="1"/>
    <col min="5170" max="5170" width="1" style="346" customWidth="1"/>
    <col min="5171" max="5173" width="9.85546875" style="346" customWidth="1"/>
    <col min="5174" max="5174" width="1" style="346" customWidth="1"/>
    <col min="5175" max="5177" width="9.85546875" style="346" customWidth="1"/>
    <col min="5178" max="5178" width="1" style="346" customWidth="1"/>
    <col min="5179" max="5181" width="9.85546875" style="346" customWidth="1"/>
    <col min="5182" max="5376" width="11.42578125" style="346"/>
    <col min="5377" max="5377" width="15" style="346" bestFit="1" customWidth="1"/>
    <col min="5378" max="5378" width="1" style="346" customWidth="1"/>
    <col min="5379" max="5381" width="11" style="346" customWidth="1"/>
    <col min="5382" max="5382" width="1" style="346" customWidth="1"/>
    <col min="5383" max="5385" width="11" style="346" customWidth="1"/>
    <col min="5386" max="5386" width="1" style="346" customWidth="1"/>
    <col min="5387" max="5389" width="11" style="346" customWidth="1"/>
    <col min="5390" max="5390" width="1" style="346" customWidth="1"/>
    <col min="5391" max="5393" width="11" style="346" customWidth="1"/>
    <col min="5394" max="5394" width="1" style="346" customWidth="1"/>
    <col min="5395" max="5397" width="9.85546875" style="346" customWidth="1"/>
    <col min="5398" max="5398" width="1" style="346" customWidth="1"/>
    <col min="5399" max="5401" width="9.85546875" style="346" customWidth="1"/>
    <col min="5402" max="5402" width="1" style="346" customWidth="1"/>
    <col min="5403" max="5405" width="9.85546875" style="346" customWidth="1"/>
    <col min="5406" max="5406" width="1" style="346" customWidth="1"/>
    <col min="5407" max="5409" width="9.85546875" style="346" customWidth="1"/>
    <col min="5410" max="5410" width="1" style="346" customWidth="1"/>
    <col min="5411" max="5413" width="9.85546875" style="346" customWidth="1"/>
    <col min="5414" max="5414" width="1" style="346" customWidth="1"/>
    <col min="5415" max="5417" width="9.85546875" style="346" customWidth="1"/>
    <col min="5418" max="5418" width="1" style="346" customWidth="1"/>
    <col min="5419" max="5421" width="9.85546875" style="346" customWidth="1"/>
    <col min="5422" max="5422" width="1" style="346" customWidth="1"/>
    <col min="5423" max="5425" width="9.85546875" style="346" customWidth="1"/>
    <col min="5426" max="5426" width="1" style="346" customWidth="1"/>
    <col min="5427" max="5429" width="9.85546875" style="346" customWidth="1"/>
    <col min="5430" max="5430" width="1" style="346" customWidth="1"/>
    <col min="5431" max="5433" width="9.85546875" style="346" customWidth="1"/>
    <col min="5434" max="5434" width="1" style="346" customWidth="1"/>
    <col min="5435" max="5437" width="9.85546875" style="346" customWidth="1"/>
    <col min="5438" max="5632" width="11.42578125" style="346"/>
    <col min="5633" max="5633" width="15" style="346" bestFit="1" customWidth="1"/>
    <col min="5634" max="5634" width="1" style="346" customWidth="1"/>
    <col min="5635" max="5637" width="11" style="346" customWidth="1"/>
    <col min="5638" max="5638" width="1" style="346" customWidth="1"/>
    <col min="5639" max="5641" width="11" style="346" customWidth="1"/>
    <col min="5642" max="5642" width="1" style="346" customWidth="1"/>
    <col min="5643" max="5645" width="11" style="346" customWidth="1"/>
    <col min="5646" max="5646" width="1" style="346" customWidth="1"/>
    <col min="5647" max="5649" width="11" style="346" customWidth="1"/>
    <col min="5650" max="5650" width="1" style="346" customWidth="1"/>
    <col min="5651" max="5653" width="9.85546875" style="346" customWidth="1"/>
    <col min="5654" max="5654" width="1" style="346" customWidth="1"/>
    <col min="5655" max="5657" width="9.85546875" style="346" customWidth="1"/>
    <col min="5658" max="5658" width="1" style="346" customWidth="1"/>
    <col min="5659" max="5661" width="9.85546875" style="346" customWidth="1"/>
    <col min="5662" max="5662" width="1" style="346" customWidth="1"/>
    <col min="5663" max="5665" width="9.85546875" style="346" customWidth="1"/>
    <col min="5666" max="5666" width="1" style="346" customWidth="1"/>
    <col min="5667" max="5669" width="9.85546875" style="346" customWidth="1"/>
    <col min="5670" max="5670" width="1" style="346" customWidth="1"/>
    <col min="5671" max="5673" width="9.85546875" style="346" customWidth="1"/>
    <col min="5674" max="5674" width="1" style="346" customWidth="1"/>
    <col min="5675" max="5677" width="9.85546875" style="346" customWidth="1"/>
    <col min="5678" max="5678" width="1" style="346" customWidth="1"/>
    <col min="5679" max="5681" width="9.85546875" style="346" customWidth="1"/>
    <col min="5682" max="5682" width="1" style="346" customWidth="1"/>
    <col min="5683" max="5685" width="9.85546875" style="346" customWidth="1"/>
    <col min="5686" max="5686" width="1" style="346" customWidth="1"/>
    <col min="5687" max="5689" width="9.85546875" style="346" customWidth="1"/>
    <col min="5690" max="5690" width="1" style="346" customWidth="1"/>
    <col min="5691" max="5693" width="9.85546875" style="346" customWidth="1"/>
    <col min="5694" max="5888" width="11.42578125" style="346"/>
    <col min="5889" max="5889" width="15" style="346" bestFit="1" customWidth="1"/>
    <col min="5890" max="5890" width="1" style="346" customWidth="1"/>
    <col min="5891" max="5893" width="11" style="346" customWidth="1"/>
    <col min="5894" max="5894" width="1" style="346" customWidth="1"/>
    <col min="5895" max="5897" width="11" style="346" customWidth="1"/>
    <col min="5898" max="5898" width="1" style="346" customWidth="1"/>
    <col min="5899" max="5901" width="11" style="346" customWidth="1"/>
    <col min="5902" max="5902" width="1" style="346" customWidth="1"/>
    <col min="5903" max="5905" width="11" style="346" customWidth="1"/>
    <col min="5906" max="5906" width="1" style="346" customWidth="1"/>
    <col min="5907" max="5909" width="9.85546875" style="346" customWidth="1"/>
    <col min="5910" max="5910" width="1" style="346" customWidth="1"/>
    <col min="5911" max="5913" width="9.85546875" style="346" customWidth="1"/>
    <col min="5914" max="5914" width="1" style="346" customWidth="1"/>
    <col min="5915" max="5917" width="9.85546875" style="346" customWidth="1"/>
    <col min="5918" max="5918" width="1" style="346" customWidth="1"/>
    <col min="5919" max="5921" width="9.85546875" style="346" customWidth="1"/>
    <col min="5922" max="5922" width="1" style="346" customWidth="1"/>
    <col min="5923" max="5925" width="9.85546875" style="346" customWidth="1"/>
    <col min="5926" max="5926" width="1" style="346" customWidth="1"/>
    <col min="5927" max="5929" width="9.85546875" style="346" customWidth="1"/>
    <col min="5930" max="5930" width="1" style="346" customWidth="1"/>
    <col min="5931" max="5933" width="9.85546875" style="346" customWidth="1"/>
    <col min="5934" max="5934" width="1" style="346" customWidth="1"/>
    <col min="5935" max="5937" width="9.85546875" style="346" customWidth="1"/>
    <col min="5938" max="5938" width="1" style="346" customWidth="1"/>
    <col min="5939" max="5941" width="9.85546875" style="346" customWidth="1"/>
    <col min="5942" max="5942" width="1" style="346" customWidth="1"/>
    <col min="5943" max="5945" width="9.85546875" style="346" customWidth="1"/>
    <col min="5946" max="5946" width="1" style="346" customWidth="1"/>
    <col min="5947" max="5949" width="9.85546875" style="346" customWidth="1"/>
    <col min="5950" max="6144" width="11.42578125" style="346"/>
    <col min="6145" max="6145" width="15" style="346" bestFit="1" customWidth="1"/>
    <col min="6146" max="6146" width="1" style="346" customWidth="1"/>
    <col min="6147" max="6149" width="11" style="346" customWidth="1"/>
    <col min="6150" max="6150" width="1" style="346" customWidth="1"/>
    <col min="6151" max="6153" width="11" style="346" customWidth="1"/>
    <col min="6154" max="6154" width="1" style="346" customWidth="1"/>
    <col min="6155" max="6157" width="11" style="346" customWidth="1"/>
    <col min="6158" max="6158" width="1" style="346" customWidth="1"/>
    <col min="6159" max="6161" width="11" style="346" customWidth="1"/>
    <col min="6162" max="6162" width="1" style="346" customWidth="1"/>
    <col min="6163" max="6165" width="9.85546875" style="346" customWidth="1"/>
    <col min="6166" max="6166" width="1" style="346" customWidth="1"/>
    <col min="6167" max="6169" width="9.85546875" style="346" customWidth="1"/>
    <col min="6170" max="6170" width="1" style="346" customWidth="1"/>
    <col min="6171" max="6173" width="9.85546875" style="346" customWidth="1"/>
    <col min="6174" max="6174" width="1" style="346" customWidth="1"/>
    <col min="6175" max="6177" width="9.85546875" style="346" customWidth="1"/>
    <col min="6178" max="6178" width="1" style="346" customWidth="1"/>
    <col min="6179" max="6181" width="9.85546875" style="346" customWidth="1"/>
    <col min="6182" max="6182" width="1" style="346" customWidth="1"/>
    <col min="6183" max="6185" width="9.85546875" style="346" customWidth="1"/>
    <col min="6186" max="6186" width="1" style="346" customWidth="1"/>
    <col min="6187" max="6189" width="9.85546875" style="346" customWidth="1"/>
    <col min="6190" max="6190" width="1" style="346" customWidth="1"/>
    <col min="6191" max="6193" width="9.85546875" style="346" customWidth="1"/>
    <col min="6194" max="6194" width="1" style="346" customWidth="1"/>
    <col min="6195" max="6197" width="9.85546875" style="346" customWidth="1"/>
    <col min="6198" max="6198" width="1" style="346" customWidth="1"/>
    <col min="6199" max="6201" width="9.85546875" style="346" customWidth="1"/>
    <col min="6202" max="6202" width="1" style="346" customWidth="1"/>
    <col min="6203" max="6205" width="9.85546875" style="346" customWidth="1"/>
    <col min="6206" max="6400" width="11.42578125" style="346"/>
    <col min="6401" max="6401" width="15" style="346" bestFit="1" customWidth="1"/>
    <col min="6402" max="6402" width="1" style="346" customWidth="1"/>
    <col min="6403" max="6405" width="11" style="346" customWidth="1"/>
    <col min="6406" max="6406" width="1" style="346" customWidth="1"/>
    <col min="6407" max="6409" width="11" style="346" customWidth="1"/>
    <col min="6410" max="6410" width="1" style="346" customWidth="1"/>
    <col min="6411" max="6413" width="11" style="346" customWidth="1"/>
    <col min="6414" max="6414" width="1" style="346" customWidth="1"/>
    <col min="6415" max="6417" width="11" style="346" customWidth="1"/>
    <col min="6418" max="6418" width="1" style="346" customWidth="1"/>
    <col min="6419" max="6421" width="9.85546875" style="346" customWidth="1"/>
    <col min="6422" max="6422" width="1" style="346" customWidth="1"/>
    <col min="6423" max="6425" width="9.85546875" style="346" customWidth="1"/>
    <col min="6426" max="6426" width="1" style="346" customWidth="1"/>
    <col min="6427" max="6429" width="9.85546875" style="346" customWidth="1"/>
    <col min="6430" max="6430" width="1" style="346" customWidth="1"/>
    <col min="6431" max="6433" width="9.85546875" style="346" customWidth="1"/>
    <col min="6434" max="6434" width="1" style="346" customWidth="1"/>
    <col min="6435" max="6437" width="9.85546875" style="346" customWidth="1"/>
    <col min="6438" max="6438" width="1" style="346" customWidth="1"/>
    <col min="6439" max="6441" width="9.85546875" style="346" customWidth="1"/>
    <col min="6442" max="6442" width="1" style="346" customWidth="1"/>
    <col min="6443" max="6445" width="9.85546875" style="346" customWidth="1"/>
    <col min="6446" max="6446" width="1" style="346" customWidth="1"/>
    <col min="6447" max="6449" width="9.85546875" style="346" customWidth="1"/>
    <col min="6450" max="6450" width="1" style="346" customWidth="1"/>
    <col min="6451" max="6453" width="9.85546875" style="346" customWidth="1"/>
    <col min="6454" max="6454" width="1" style="346" customWidth="1"/>
    <col min="6455" max="6457" width="9.85546875" style="346" customWidth="1"/>
    <col min="6458" max="6458" width="1" style="346" customWidth="1"/>
    <col min="6459" max="6461" width="9.85546875" style="346" customWidth="1"/>
    <col min="6462" max="6656" width="11.42578125" style="346"/>
    <col min="6657" max="6657" width="15" style="346" bestFit="1" customWidth="1"/>
    <col min="6658" max="6658" width="1" style="346" customWidth="1"/>
    <col min="6659" max="6661" width="11" style="346" customWidth="1"/>
    <col min="6662" max="6662" width="1" style="346" customWidth="1"/>
    <col min="6663" max="6665" width="11" style="346" customWidth="1"/>
    <col min="6666" max="6666" width="1" style="346" customWidth="1"/>
    <col min="6667" max="6669" width="11" style="346" customWidth="1"/>
    <col min="6670" max="6670" width="1" style="346" customWidth="1"/>
    <col min="6671" max="6673" width="11" style="346" customWidth="1"/>
    <col min="6674" max="6674" width="1" style="346" customWidth="1"/>
    <col min="6675" max="6677" width="9.85546875" style="346" customWidth="1"/>
    <col min="6678" max="6678" width="1" style="346" customWidth="1"/>
    <col min="6679" max="6681" width="9.85546875" style="346" customWidth="1"/>
    <col min="6682" max="6682" width="1" style="346" customWidth="1"/>
    <col min="6683" max="6685" width="9.85546875" style="346" customWidth="1"/>
    <col min="6686" max="6686" width="1" style="346" customWidth="1"/>
    <col min="6687" max="6689" width="9.85546875" style="346" customWidth="1"/>
    <col min="6690" max="6690" width="1" style="346" customWidth="1"/>
    <col min="6691" max="6693" width="9.85546875" style="346" customWidth="1"/>
    <col min="6694" max="6694" width="1" style="346" customWidth="1"/>
    <col min="6695" max="6697" width="9.85546875" style="346" customWidth="1"/>
    <col min="6698" max="6698" width="1" style="346" customWidth="1"/>
    <col min="6699" max="6701" width="9.85546875" style="346" customWidth="1"/>
    <col min="6702" max="6702" width="1" style="346" customWidth="1"/>
    <col min="6703" max="6705" width="9.85546875" style="346" customWidth="1"/>
    <col min="6706" max="6706" width="1" style="346" customWidth="1"/>
    <col min="6707" max="6709" width="9.85546875" style="346" customWidth="1"/>
    <col min="6710" max="6710" width="1" style="346" customWidth="1"/>
    <col min="6711" max="6713" width="9.85546875" style="346" customWidth="1"/>
    <col min="6714" max="6714" width="1" style="346" customWidth="1"/>
    <col min="6715" max="6717" width="9.85546875" style="346" customWidth="1"/>
    <col min="6718" max="6912" width="11.42578125" style="346"/>
    <col min="6913" max="6913" width="15" style="346" bestFit="1" customWidth="1"/>
    <col min="6914" max="6914" width="1" style="346" customWidth="1"/>
    <col min="6915" max="6917" width="11" style="346" customWidth="1"/>
    <col min="6918" max="6918" width="1" style="346" customWidth="1"/>
    <col min="6919" max="6921" width="11" style="346" customWidth="1"/>
    <col min="6922" max="6922" width="1" style="346" customWidth="1"/>
    <col min="6923" max="6925" width="11" style="346" customWidth="1"/>
    <col min="6926" max="6926" width="1" style="346" customWidth="1"/>
    <col min="6927" max="6929" width="11" style="346" customWidth="1"/>
    <col min="6930" max="6930" width="1" style="346" customWidth="1"/>
    <col min="6931" max="6933" width="9.85546875" style="346" customWidth="1"/>
    <col min="6934" max="6934" width="1" style="346" customWidth="1"/>
    <col min="6935" max="6937" width="9.85546875" style="346" customWidth="1"/>
    <col min="6938" max="6938" width="1" style="346" customWidth="1"/>
    <col min="6939" max="6941" width="9.85546875" style="346" customWidth="1"/>
    <col min="6942" max="6942" width="1" style="346" customWidth="1"/>
    <col min="6943" max="6945" width="9.85546875" style="346" customWidth="1"/>
    <col min="6946" max="6946" width="1" style="346" customWidth="1"/>
    <col min="6947" max="6949" width="9.85546875" style="346" customWidth="1"/>
    <col min="6950" max="6950" width="1" style="346" customWidth="1"/>
    <col min="6951" max="6953" width="9.85546875" style="346" customWidth="1"/>
    <col min="6954" max="6954" width="1" style="346" customWidth="1"/>
    <col min="6955" max="6957" width="9.85546875" style="346" customWidth="1"/>
    <col min="6958" max="6958" width="1" style="346" customWidth="1"/>
    <col min="6959" max="6961" width="9.85546875" style="346" customWidth="1"/>
    <col min="6962" max="6962" width="1" style="346" customWidth="1"/>
    <col min="6963" max="6965" width="9.85546875" style="346" customWidth="1"/>
    <col min="6966" max="6966" width="1" style="346" customWidth="1"/>
    <col min="6967" max="6969" width="9.85546875" style="346" customWidth="1"/>
    <col min="6970" max="6970" width="1" style="346" customWidth="1"/>
    <col min="6971" max="6973" width="9.85546875" style="346" customWidth="1"/>
    <col min="6974" max="7168" width="11.42578125" style="346"/>
    <col min="7169" max="7169" width="15" style="346" bestFit="1" customWidth="1"/>
    <col min="7170" max="7170" width="1" style="346" customWidth="1"/>
    <col min="7171" max="7173" width="11" style="346" customWidth="1"/>
    <col min="7174" max="7174" width="1" style="346" customWidth="1"/>
    <col min="7175" max="7177" width="11" style="346" customWidth="1"/>
    <col min="7178" max="7178" width="1" style="346" customWidth="1"/>
    <col min="7179" max="7181" width="11" style="346" customWidth="1"/>
    <col min="7182" max="7182" width="1" style="346" customWidth="1"/>
    <col min="7183" max="7185" width="11" style="346" customWidth="1"/>
    <col min="7186" max="7186" width="1" style="346" customWidth="1"/>
    <col min="7187" max="7189" width="9.85546875" style="346" customWidth="1"/>
    <col min="7190" max="7190" width="1" style="346" customWidth="1"/>
    <col min="7191" max="7193" width="9.85546875" style="346" customWidth="1"/>
    <col min="7194" max="7194" width="1" style="346" customWidth="1"/>
    <col min="7195" max="7197" width="9.85546875" style="346" customWidth="1"/>
    <col min="7198" max="7198" width="1" style="346" customWidth="1"/>
    <col min="7199" max="7201" width="9.85546875" style="346" customWidth="1"/>
    <col min="7202" max="7202" width="1" style="346" customWidth="1"/>
    <col min="7203" max="7205" width="9.85546875" style="346" customWidth="1"/>
    <col min="7206" max="7206" width="1" style="346" customWidth="1"/>
    <col min="7207" max="7209" width="9.85546875" style="346" customWidth="1"/>
    <col min="7210" max="7210" width="1" style="346" customWidth="1"/>
    <col min="7211" max="7213" width="9.85546875" style="346" customWidth="1"/>
    <col min="7214" max="7214" width="1" style="346" customWidth="1"/>
    <col min="7215" max="7217" width="9.85546875" style="346" customWidth="1"/>
    <col min="7218" max="7218" width="1" style="346" customWidth="1"/>
    <col min="7219" max="7221" width="9.85546875" style="346" customWidth="1"/>
    <col min="7222" max="7222" width="1" style="346" customWidth="1"/>
    <col min="7223" max="7225" width="9.85546875" style="346" customWidth="1"/>
    <col min="7226" max="7226" width="1" style="346" customWidth="1"/>
    <col min="7227" max="7229" width="9.85546875" style="346" customWidth="1"/>
    <col min="7230" max="7424" width="11.42578125" style="346"/>
    <col min="7425" max="7425" width="15" style="346" bestFit="1" customWidth="1"/>
    <col min="7426" max="7426" width="1" style="346" customWidth="1"/>
    <col min="7427" max="7429" width="11" style="346" customWidth="1"/>
    <col min="7430" max="7430" width="1" style="346" customWidth="1"/>
    <col min="7431" max="7433" width="11" style="346" customWidth="1"/>
    <col min="7434" max="7434" width="1" style="346" customWidth="1"/>
    <col min="7435" max="7437" width="11" style="346" customWidth="1"/>
    <col min="7438" max="7438" width="1" style="346" customWidth="1"/>
    <col min="7439" max="7441" width="11" style="346" customWidth="1"/>
    <col min="7442" max="7442" width="1" style="346" customWidth="1"/>
    <col min="7443" max="7445" width="9.85546875" style="346" customWidth="1"/>
    <col min="7446" max="7446" width="1" style="346" customWidth="1"/>
    <col min="7447" max="7449" width="9.85546875" style="346" customWidth="1"/>
    <col min="7450" max="7450" width="1" style="346" customWidth="1"/>
    <col min="7451" max="7453" width="9.85546875" style="346" customWidth="1"/>
    <col min="7454" max="7454" width="1" style="346" customWidth="1"/>
    <col min="7455" max="7457" width="9.85546875" style="346" customWidth="1"/>
    <col min="7458" max="7458" width="1" style="346" customWidth="1"/>
    <col min="7459" max="7461" width="9.85546875" style="346" customWidth="1"/>
    <col min="7462" max="7462" width="1" style="346" customWidth="1"/>
    <col min="7463" max="7465" width="9.85546875" style="346" customWidth="1"/>
    <col min="7466" max="7466" width="1" style="346" customWidth="1"/>
    <col min="7467" max="7469" width="9.85546875" style="346" customWidth="1"/>
    <col min="7470" max="7470" width="1" style="346" customWidth="1"/>
    <col min="7471" max="7473" width="9.85546875" style="346" customWidth="1"/>
    <col min="7474" max="7474" width="1" style="346" customWidth="1"/>
    <col min="7475" max="7477" width="9.85546875" style="346" customWidth="1"/>
    <col min="7478" max="7478" width="1" style="346" customWidth="1"/>
    <col min="7479" max="7481" width="9.85546875" style="346" customWidth="1"/>
    <col min="7482" max="7482" width="1" style="346" customWidth="1"/>
    <col min="7483" max="7485" width="9.85546875" style="346" customWidth="1"/>
    <col min="7486" max="7680" width="11.42578125" style="346"/>
    <col min="7681" max="7681" width="15" style="346" bestFit="1" customWidth="1"/>
    <col min="7682" max="7682" width="1" style="346" customWidth="1"/>
    <col min="7683" max="7685" width="11" style="346" customWidth="1"/>
    <col min="7686" max="7686" width="1" style="346" customWidth="1"/>
    <col min="7687" max="7689" width="11" style="346" customWidth="1"/>
    <col min="7690" max="7690" width="1" style="346" customWidth="1"/>
    <col min="7691" max="7693" width="11" style="346" customWidth="1"/>
    <col min="7694" max="7694" width="1" style="346" customWidth="1"/>
    <col min="7695" max="7697" width="11" style="346" customWidth="1"/>
    <col min="7698" max="7698" width="1" style="346" customWidth="1"/>
    <col min="7699" max="7701" width="9.85546875" style="346" customWidth="1"/>
    <col min="7702" max="7702" width="1" style="346" customWidth="1"/>
    <col min="7703" max="7705" width="9.85546875" style="346" customWidth="1"/>
    <col min="7706" max="7706" width="1" style="346" customWidth="1"/>
    <col min="7707" max="7709" width="9.85546875" style="346" customWidth="1"/>
    <col min="7710" max="7710" width="1" style="346" customWidth="1"/>
    <col min="7711" max="7713" width="9.85546875" style="346" customWidth="1"/>
    <col min="7714" max="7714" width="1" style="346" customWidth="1"/>
    <col min="7715" max="7717" width="9.85546875" style="346" customWidth="1"/>
    <col min="7718" max="7718" width="1" style="346" customWidth="1"/>
    <col min="7719" max="7721" width="9.85546875" style="346" customWidth="1"/>
    <col min="7722" max="7722" width="1" style="346" customWidth="1"/>
    <col min="7723" max="7725" width="9.85546875" style="346" customWidth="1"/>
    <col min="7726" max="7726" width="1" style="346" customWidth="1"/>
    <col min="7727" max="7729" width="9.85546875" style="346" customWidth="1"/>
    <col min="7730" max="7730" width="1" style="346" customWidth="1"/>
    <col min="7731" max="7733" width="9.85546875" style="346" customWidth="1"/>
    <col min="7734" max="7734" width="1" style="346" customWidth="1"/>
    <col min="7735" max="7737" width="9.85546875" style="346" customWidth="1"/>
    <col min="7738" max="7738" width="1" style="346" customWidth="1"/>
    <col min="7739" max="7741" width="9.85546875" style="346" customWidth="1"/>
    <col min="7742" max="7936" width="11.42578125" style="346"/>
    <col min="7937" max="7937" width="15" style="346" bestFit="1" customWidth="1"/>
    <col min="7938" max="7938" width="1" style="346" customWidth="1"/>
    <col min="7939" max="7941" width="11" style="346" customWidth="1"/>
    <col min="7942" max="7942" width="1" style="346" customWidth="1"/>
    <col min="7943" max="7945" width="11" style="346" customWidth="1"/>
    <col min="7946" max="7946" width="1" style="346" customWidth="1"/>
    <col min="7947" max="7949" width="11" style="346" customWidth="1"/>
    <col min="7950" max="7950" width="1" style="346" customWidth="1"/>
    <col min="7951" max="7953" width="11" style="346" customWidth="1"/>
    <col min="7954" max="7954" width="1" style="346" customWidth="1"/>
    <col min="7955" max="7957" width="9.85546875" style="346" customWidth="1"/>
    <col min="7958" max="7958" width="1" style="346" customWidth="1"/>
    <col min="7959" max="7961" width="9.85546875" style="346" customWidth="1"/>
    <col min="7962" max="7962" width="1" style="346" customWidth="1"/>
    <col min="7963" max="7965" width="9.85546875" style="346" customWidth="1"/>
    <col min="7966" max="7966" width="1" style="346" customWidth="1"/>
    <col min="7967" max="7969" width="9.85546875" style="346" customWidth="1"/>
    <col min="7970" max="7970" width="1" style="346" customWidth="1"/>
    <col min="7971" max="7973" width="9.85546875" style="346" customWidth="1"/>
    <col min="7974" max="7974" width="1" style="346" customWidth="1"/>
    <col min="7975" max="7977" width="9.85546875" style="346" customWidth="1"/>
    <col min="7978" max="7978" width="1" style="346" customWidth="1"/>
    <col min="7979" max="7981" width="9.85546875" style="346" customWidth="1"/>
    <col min="7982" max="7982" width="1" style="346" customWidth="1"/>
    <col min="7983" max="7985" width="9.85546875" style="346" customWidth="1"/>
    <col min="7986" max="7986" width="1" style="346" customWidth="1"/>
    <col min="7987" max="7989" width="9.85546875" style="346" customWidth="1"/>
    <col min="7990" max="7990" width="1" style="346" customWidth="1"/>
    <col min="7991" max="7993" width="9.85546875" style="346" customWidth="1"/>
    <col min="7994" max="7994" width="1" style="346" customWidth="1"/>
    <col min="7995" max="7997" width="9.85546875" style="346" customWidth="1"/>
    <col min="7998" max="8192" width="11.42578125" style="346"/>
    <col min="8193" max="8193" width="15" style="346" bestFit="1" customWidth="1"/>
    <col min="8194" max="8194" width="1" style="346" customWidth="1"/>
    <col min="8195" max="8197" width="11" style="346" customWidth="1"/>
    <col min="8198" max="8198" width="1" style="346" customWidth="1"/>
    <col min="8199" max="8201" width="11" style="346" customWidth="1"/>
    <col min="8202" max="8202" width="1" style="346" customWidth="1"/>
    <col min="8203" max="8205" width="11" style="346" customWidth="1"/>
    <col min="8206" max="8206" width="1" style="346" customWidth="1"/>
    <col min="8207" max="8209" width="11" style="346" customWidth="1"/>
    <col min="8210" max="8210" width="1" style="346" customWidth="1"/>
    <col min="8211" max="8213" width="9.85546875" style="346" customWidth="1"/>
    <col min="8214" max="8214" width="1" style="346" customWidth="1"/>
    <col min="8215" max="8217" width="9.85546875" style="346" customWidth="1"/>
    <col min="8218" max="8218" width="1" style="346" customWidth="1"/>
    <col min="8219" max="8221" width="9.85546875" style="346" customWidth="1"/>
    <col min="8222" max="8222" width="1" style="346" customWidth="1"/>
    <col min="8223" max="8225" width="9.85546875" style="346" customWidth="1"/>
    <col min="8226" max="8226" width="1" style="346" customWidth="1"/>
    <col min="8227" max="8229" width="9.85546875" style="346" customWidth="1"/>
    <col min="8230" max="8230" width="1" style="346" customWidth="1"/>
    <col min="8231" max="8233" width="9.85546875" style="346" customWidth="1"/>
    <col min="8234" max="8234" width="1" style="346" customWidth="1"/>
    <col min="8235" max="8237" width="9.85546875" style="346" customWidth="1"/>
    <col min="8238" max="8238" width="1" style="346" customWidth="1"/>
    <col min="8239" max="8241" width="9.85546875" style="346" customWidth="1"/>
    <col min="8242" max="8242" width="1" style="346" customWidth="1"/>
    <col min="8243" max="8245" width="9.85546875" style="346" customWidth="1"/>
    <col min="8246" max="8246" width="1" style="346" customWidth="1"/>
    <col min="8247" max="8249" width="9.85546875" style="346" customWidth="1"/>
    <col min="8250" max="8250" width="1" style="346" customWidth="1"/>
    <col min="8251" max="8253" width="9.85546875" style="346" customWidth="1"/>
    <col min="8254" max="8448" width="11.42578125" style="346"/>
    <col min="8449" max="8449" width="15" style="346" bestFit="1" customWidth="1"/>
    <col min="8450" max="8450" width="1" style="346" customWidth="1"/>
    <col min="8451" max="8453" width="11" style="346" customWidth="1"/>
    <col min="8454" max="8454" width="1" style="346" customWidth="1"/>
    <col min="8455" max="8457" width="11" style="346" customWidth="1"/>
    <col min="8458" max="8458" width="1" style="346" customWidth="1"/>
    <col min="8459" max="8461" width="11" style="346" customWidth="1"/>
    <col min="8462" max="8462" width="1" style="346" customWidth="1"/>
    <col min="8463" max="8465" width="11" style="346" customWidth="1"/>
    <col min="8466" max="8466" width="1" style="346" customWidth="1"/>
    <col min="8467" max="8469" width="9.85546875" style="346" customWidth="1"/>
    <col min="8470" max="8470" width="1" style="346" customWidth="1"/>
    <col min="8471" max="8473" width="9.85546875" style="346" customWidth="1"/>
    <col min="8474" max="8474" width="1" style="346" customWidth="1"/>
    <col min="8475" max="8477" width="9.85546875" style="346" customWidth="1"/>
    <col min="8478" max="8478" width="1" style="346" customWidth="1"/>
    <col min="8479" max="8481" width="9.85546875" style="346" customWidth="1"/>
    <col min="8482" max="8482" width="1" style="346" customWidth="1"/>
    <col min="8483" max="8485" width="9.85546875" style="346" customWidth="1"/>
    <col min="8486" max="8486" width="1" style="346" customWidth="1"/>
    <col min="8487" max="8489" width="9.85546875" style="346" customWidth="1"/>
    <col min="8490" max="8490" width="1" style="346" customWidth="1"/>
    <col min="8491" max="8493" width="9.85546875" style="346" customWidth="1"/>
    <col min="8494" max="8494" width="1" style="346" customWidth="1"/>
    <col min="8495" max="8497" width="9.85546875" style="346" customWidth="1"/>
    <col min="8498" max="8498" width="1" style="346" customWidth="1"/>
    <col min="8499" max="8501" width="9.85546875" style="346" customWidth="1"/>
    <col min="8502" max="8502" width="1" style="346" customWidth="1"/>
    <col min="8503" max="8505" width="9.85546875" style="346" customWidth="1"/>
    <col min="8506" max="8506" width="1" style="346" customWidth="1"/>
    <col min="8507" max="8509" width="9.85546875" style="346" customWidth="1"/>
    <col min="8510" max="8704" width="11.42578125" style="346"/>
    <col min="8705" max="8705" width="15" style="346" bestFit="1" customWidth="1"/>
    <col min="8706" max="8706" width="1" style="346" customWidth="1"/>
    <col min="8707" max="8709" width="11" style="346" customWidth="1"/>
    <col min="8710" max="8710" width="1" style="346" customWidth="1"/>
    <col min="8711" max="8713" width="11" style="346" customWidth="1"/>
    <col min="8714" max="8714" width="1" style="346" customWidth="1"/>
    <col min="8715" max="8717" width="11" style="346" customWidth="1"/>
    <col min="8718" max="8718" width="1" style="346" customWidth="1"/>
    <col min="8719" max="8721" width="11" style="346" customWidth="1"/>
    <col min="8722" max="8722" width="1" style="346" customWidth="1"/>
    <col min="8723" max="8725" width="9.85546875" style="346" customWidth="1"/>
    <col min="8726" max="8726" width="1" style="346" customWidth="1"/>
    <col min="8727" max="8729" width="9.85546875" style="346" customWidth="1"/>
    <col min="8730" max="8730" width="1" style="346" customWidth="1"/>
    <col min="8731" max="8733" width="9.85546875" style="346" customWidth="1"/>
    <col min="8734" max="8734" width="1" style="346" customWidth="1"/>
    <col min="8735" max="8737" width="9.85546875" style="346" customWidth="1"/>
    <col min="8738" max="8738" width="1" style="346" customWidth="1"/>
    <col min="8739" max="8741" width="9.85546875" style="346" customWidth="1"/>
    <col min="8742" max="8742" width="1" style="346" customWidth="1"/>
    <col min="8743" max="8745" width="9.85546875" style="346" customWidth="1"/>
    <col min="8746" max="8746" width="1" style="346" customWidth="1"/>
    <col min="8747" max="8749" width="9.85546875" style="346" customWidth="1"/>
    <col min="8750" max="8750" width="1" style="346" customWidth="1"/>
    <col min="8751" max="8753" width="9.85546875" style="346" customWidth="1"/>
    <col min="8754" max="8754" width="1" style="346" customWidth="1"/>
    <col min="8755" max="8757" width="9.85546875" style="346" customWidth="1"/>
    <col min="8758" max="8758" width="1" style="346" customWidth="1"/>
    <col min="8759" max="8761" width="9.85546875" style="346" customWidth="1"/>
    <col min="8762" max="8762" width="1" style="346" customWidth="1"/>
    <col min="8763" max="8765" width="9.85546875" style="346" customWidth="1"/>
    <col min="8766" max="8960" width="11.42578125" style="346"/>
    <col min="8961" max="8961" width="15" style="346" bestFit="1" customWidth="1"/>
    <col min="8962" max="8962" width="1" style="346" customWidth="1"/>
    <col min="8963" max="8965" width="11" style="346" customWidth="1"/>
    <col min="8966" max="8966" width="1" style="346" customWidth="1"/>
    <col min="8967" max="8969" width="11" style="346" customWidth="1"/>
    <col min="8970" max="8970" width="1" style="346" customWidth="1"/>
    <col min="8971" max="8973" width="11" style="346" customWidth="1"/>
    <col min="8974" max="8974" width="1" style="346" customWidth="1"/>
    <col min="8975" max="8977" width="11" style="346" customWidth="1"/>
    <col min="8978" max="8978" width="1" style="346" customWidth="1"/>
    <col min="8979" max="8981" width="9.85546875" style="346" customWidth="1"/>
    <col min="8982" max="8982" width="1" style="346" customWidth="1"/>
    <col min="8983" max="8985" width="9.85546875" style="346" customWidth="1"/>
    <col min="8986" max="8986" width="1" style="346" customWidth="1"/>
    <col min="8987" max="8989" width="9.85546875" style="346" customWidth="1"/>
    <col min="8990" max="8990" width="1" style="346" customWidth="1"/>
    <col min="8991" max="8993" width="9.85546875" style="346" customWidth="1"/>
    <col min="8994" max="8994" width="1" style="346" customWidth="1"/>
    <col min="8995" max="8997" width="9.85546875" style="346" customWidth="1"/>
    <col min="8998" max="8998" width="1" style="346" customWidth="1"/>
    <col min="8999" max="9001" width="9.85546875" style="346" customWidth="1"/>
    <col min="9002" max="9002" width="1" style="346" customWidth="1"/>
    <col min="9003" max="9005" width="9.85546875" style="346" customWidth="1"/>
    <col min="9006" max="9006" width="1" style="346" customWidth="1"/>
    <col min="9007" max="9009" width="9.85546875" style="346" customWidth="1"/>
    <col min="9010" max="9010" width="1" style="346" customWidth="1"/>
    <col min="9011" max="9013" width="9.85546875" style="346" customWidth="1"/>
    <col min="9014" max="9014" width="1" style="346" customWidth="1"/>
    <col min="9015" max="9017" width="9.85546875" style="346" customWidth="1"/>
    <col min="9018" max="9018" width="1" style="346" customWidth="1"/>
    <col min="9019" max="9021" width="9.85546875" style="346" customWidth="1"/>
    <col min="9022" max="9216" width="11.42578125" style="346"/>
    <col min="9217" max="9217" width="15" style="346" bestFit="1" customWidth="1"/>
    <col min="9218" max="9218" width="1" style="346" customWidth="1"/>
    <col min="9219" max="9221" width="11" style="346" customWidth="1"/>
    <col min="9222" max="9222" width="1" style="346" customWidth="1"/>
    <col min="9223" max="9225" width="11" style="346" customWidth="1"/>
    <col min="9226" max="9226" width="1" style="346" customWidth="1"/>
    <col min="9227" max="9229" width="11" style="346" customWidth="1"/>
    <col min="9230" max="9230" width="1" style="346" customWidth="1"/>
    <col min="9231" max="9233" width="11" style="346" customWidth="1"/>
    <col min="9234" max="9234" width="1" style="346" customWidth="1"/>
    <col min="9235" max="9237" width="9.85546875" style="346" customWidth="1"/>
    <col min="9238" max="9238" width="1" style="346" customWidth="1"/>
    <col min="9239" max="9241" width="9.85546875" style="346" customWidth="1"/>
    <col min="9242" max="9242" width="1" style="346" customWidth="1"/>
    <col min="9243" max="9245" width="9.85546875" style="346" customWidth="1"/>
    <col min="9246" max="9246" width="1" style="346" customWidth="1"/>
    <col min="9247" max="9249" width="9.85546875" style="346" customWidth="1"/>
    <col min="9250" max="9250" width="1" style="346" customWidth="1"/>
    <col min="9251" max="9253" width="9.85546875" style="346" customWidth="1"/>
    <col min="9254" max="9254" width="1" style="346" customWidth="1"/>
    <col min="9255" max="9257" width="9.85546875" style="346" customWidth="1"/>
    <col min="9258" max="9258" width="1" style="346" customWidth="1"/>
    <col min="9259" max="9261" width="9.85546875" style="346" customWidth="1"/>
    <col min="9262" max="9262" width="1" style="346" customWidth="1"/>
    <col min="9263" max="9265" width="9.85546875" style="346" customWidth="1"/>
    <col min="9266" max="9266" width="1" style="346" customWidth="1"/>
    <col min="9267" max="9269" width="9.85546875" style="346" customWidth="1"/>
    <col min="9270" max="9270" width="1" style="346" customWidth="1"/>
    <col min="9271" max="9273" width="9.85546875" style="346" customWidth="1"/>
    <col min="9274" max="9274" width="1" style="346" customWidth="1"/>
    <col min="9275" max="9277" width="9.85546875" style="346" customWidth="1"/>
    <col min="9278" max="9472" width="11.42578125" style="346"/>
    <col min="9473" max="9473" width="15" style="346" bestFit="1" customWidth="1"/>
    <col min="9474" max="9474" width="1" style="346" customWidth="1"/>
    <col min="9475" max="9477" width="11" style="346" customWidth="1"/>
    <col min="9478" max="9478" width="1" style="346" customWidth="1"/>
    <col min="9479" max="9481" width="11" style="346" customWidth="1"/>
    <col min="9482" max="9482" width="1" style="346" customWidth="1"/>
    <col min="9483" max="9485" width="11" style="346" customWidth="1"/>
    <col min="9486" max="9486" width="1" style="346" customWidth="1"/>
    <col min="9487" max="9489" width="11" style="346" customWidth="1"/>
    <col min="9490" max="9490" width="1" style="346" customWidth="1"/>
    <col min="9491" max="9493" width="9.85546875" style="346" customWidth="1"/>
    <col min="9494" max="9494" width="1" style="346" customWidth="1"/>
    <col min="9495" max="9497" width="9.85546875" style="346" customWidth="1"/>
    <col min="9498" max="9498" width="1" style="346" customWidth="1"/>
    <col min="9499" max="9501" width="9.85546875" style="346" customWidth="1"/>
    <col min="9502" max="9502" width="1" style="346" customWidth="1"/>
    <col min="9503" max="9505" width="9.85546875" style="346" customWidth="1"/>
    <col min="9506" max="9506" width="1" style="346" customWidth="1"/>
    <col min="9507" max="9509" width="9.85546875" style="346" customWidth="1"/>
    <col min="9510" max="9510" width="1" style="346" customWidth="1"/>
    <col min="9511" max="9513" width="9.85546875" style="346" customWidth="1"/>
    <col min="9514" max="9514" width="1" style="346" customWidth="1"/>
    <col min="9515" max="9517" width="9.85546875" style="346" customWidth="1"/>
    <col min="9518" max="9518" width="1" style="346" customWidth="1"/>
    <col min="9519" max="9521" width="9.85546875" style="346" customWidth="1"/>
    <col min="9522" max="9522" width="1" style="346" customWidth="1"/>
    <col min="9523" max="9525" width="9.85546875" style="346" customWidth="1"/>
    <col min="9526" max="9526" width="1" style="346" customWidth="1"/>
    <col min="9527" max="9529" width="9.85546875" style="346" customWidth="1"/>
    <col min="9530" max="9530" width="1" style="346" customWidth="1"/>
    <col min="9531" max="9533" width="9.85546875" style="346" customWidth="1"/>
    <col min="9534" max="9728" width="11.42578125" style="346"/>
    <col min="9729" max="9729" width="15" style="346" bestFit="1" customWidth="1"/>
    <col min="9730" max="9730" width="1" style="346" customWidth="1"/>
    <col min="9731" max="9733" width="11" style="346" customWidth="1"/>
    <col min="9734" max="9734" width="1" style="346" customWidth="1"/>
    <col min="9735" max="9737" width="11" style="346" customWidth="1"/>
    <col min="9738" max="9738" width="1" style="346" customWidth="1"/>
    <col min="9739" max="9741" width="11" style="346" customWidth="1"/>
    <col min="9742" max="9742" width="1" style="346" customWidth="1"/>
    <col min="9743" max="9745" width="11" style="346" customWidth="1"/>
    <col min="9746" max="9746" width="1" style="346" customWidth="1"/>
    <col min="9747" max="9749" width="9.85546875" style="346" customWidth="1"/>
    <col min="9750" max="9750" width="1" style="346" customWidth="1"/>
    <col min="9751" max="9753" width="9.85546875" style="346" customWidth="1"/>
    <col min="9754" max="9754" width="1" style="346" customWidth="1"/>
    <col min="9755" max="9757" width="9.85546875" style="346" customWidth="1"/>
    <col min="9758" max="9758" width="1" style="346" customWidth="1"/>
    <col min="9759" max="9761" width="9.85546875" style="346" customWidth="1"/>
    <col min="9762" max="9762" width="1" style="346" customWidth="1"/>
    <col min="9763" max="9765" width="9.85546875" style="346" customWidth="1"/>
    <col min="9766" max="9766" width="1" style="346" customWidth="1"/>
    <col min="9767" max="9769" width="9.85546875" style="346" customWidth="1"/>
    <col min="9770" max="9770" width="1" style="346" customWidth="1"/>
    <col min="9771" max="9773" width="9.85546875" style="346" customWidth="1"/>
    <col min="9774" max="9774" width="1" style="346" customWidth="1"/>
    <col min="9775" max="9777" width="9.85546875" style="346" customWidth="1"/>
    <col min="9778" max="9778" width="1" style="346" customWidth="1"/>
    <col min="9779" max="9781" width="9.85546875" style="346" customWidth="1"/>
    <col min="9782" max="9782" width="1" style="346" customWidth="1"/>
    <col min="9783" max="9785" width="9.85546875" style="346" customWidth="1"/>
    <col min="9786" max="9786" width="1" style="346" customWidth="1"/>
    <col min="9787" max="9789" width="9.85546875" style="346" customWidth="1"/>
    <col min="9790" max="9984" width="11.42578125" style="346"/>
    <col min="9985" max="9985" width="15" style="346" bestFit="1" customWidth="1"/>
    <col min="9986" max="9986" width="1" style="346" customWidth="1"/>
    <col min="9987" max="9989" width="11" style="346" customWidth="1"/>
    <col min="9990" max="9990" width="1" style="346" customWidth="1"/>
    <col min="9991" max="9993" width="11" style="346" customWidth="1"/>
    <col min="9994" max="9994" width="1" style="346" customWidth="1"/>
    <col min="9995" max="9997" width="11" style="346" customWidth="1"/>
    <col min="9998" max="9998" width="1" style="346" customWidth="1"/>
    <col min="9999" max="10001" width="11" style="346" customWidth="1"/>
    <col min="10002" max="10002" width="1" style="346" customWidth="1"/>
    <col min="10003" max="10005" width="9.85546875" style="346" customWidth="1"/>
    <col min="10006" max="10006" width="1" style="346" customWidth="1"/>
    <col min="10007" max="10009" width="9.85546875" style="346" customWidth="1"/>
    <col min="10010" max="10010" width="1" style="346" customWidth="1"/>
    <col min="10011" max="10013" width="9.85546875" style="346" customWidth="1"/>
    <col min="10014" max="10014" width="1" style="346" customWidth="1"/>
    <col min="10015" max="10017" width="9.85546875" style="346" customWidth="1"/>
    <col min="10018" max="10018" width="1" style="346" customWidth="1"/>
    <col min="10019" max="10021" width="9.85546875" style="346" customWidth="1"/>
    <col min="10022" max="10022" width="1" style="346" customWidth="1"/>
    <col min="10023" max="10025" width="9.85546875" style="346" customWidth="1"/>
    <col min="10026" max="10026" width="1" style="346" customWidth="1"/>
    <col min="10027" max="10029" width="9.85546875" style="346" customWidth="1"/>
    <col min="10030" max="10030" width="1" style="346" customWidth="1"/>
    <col min="10031" max="10033" width="9.85546875" style="346" customWidth="1"/>
    <col min="10034" max="10034" width="1" style="346" customWidth="1"/>
    <col min="10035" max="10037" width="9.85546875" style="346" customWidth="1"/>
    <col min="10038" max="10038" width="1" style="346" customWidth="1"/>
    <col min="10039" max="10041" width="9.85546875" style="346" customWidth="1"/>
    <col min="10042" max="10042" width="1" style="346" customWidth="1"/>
    <col min="10043" max="10045" width="9.85546875" style="346" customWidth="1"/>
    <col min="10046" max="10240" width="11.42578125" style="346"/>
    <col min="10241" max="10241" width="15" style="346" bestFit="1" customWidth="1"/>
    <col min="10242" max="10242" width="1" style="346" customWidth="1"/>
    <col min="10243" max="10245" width="11" style="346" customWidth="1"/>
    <col min="10246" max="10246" width="1" style="346" customWidth="1"/>
    <col min="10247" max="10249" width="11" style="346" customWidth="1"/>
    <col min="10250" max="10250" width="1" style="346" customWidth="1"/>
    <col min="10251" max="10253" width="11" style="346" customWidth="1"/>
    <col min="10254" max="10254" width="1" style="346" customWidth="1"/>
    <col min="10255" max="10257" width="11" style="346" customWidth="1"/>
    <col min="10258" max="10258" width="1" style="346" customWidth="1"/>
    <col min="10259" max="10261" width="9.85546875" style="346" customWidth="1"/>
    <col min="10262" max="10262" width="1" style="346" customWidth="1"/>
    <col min="10263" max="10265" width="9.85546875" style="346" customWidth="1"/>
    <col min="10266" max="10266" width="1" style="346" customWidth="1"/>
    <col min="10267" max="10269" width="9.85546875" style="346" customWidth="1"/>
    <col min="10270" max="10270" width="1" style="346" customWidth="1"/>
    <col min="10271" max="10273" width="9.85546875" style="346" customWidth="1"/>
    <col min="10274" max="10274" width="1" style="346" customWidth="1"/>
    <col min="10275" max="10277" width="9.85546875" style="346" customWidth="1"/>
    <col min="10278" max="10278" width="1" style="346" customWidth="1"/>
    <col min="10279" max="10281" width="9.85546875" style="346" customWidth="1"/>
    <col min="10282" max="10282" width="1" style="346" customWidth="1"/>
    <col min="10283" max="10285" width="9.85546875" style="346" customWidth="1"/>
    <col min="10286" max="10286" width="1" style="346" customWidth="1"/>
    <col min="10287" max="10289" width="9.85546875" style="346" customWidth="1"/>
    <col min="10290" max="10290" width="1" style="346" customWidth="1"/>
    <col min="10291" max="10293" width="9.85546875" style="346" customWidth="1"/>
    <col min="10294" max="10294" width="1" style="346" customWidth="1"/>
    <col min="10295" max="10297" width="9.85546875" style="346" customWidth="1"/>
    <col min="10298" max="10298" width="1" style="346" customWidth="1"/>
    <col min="10299" max="10301" width="9.85546875" style="346" customWidth="1"/>
    <col min="10302" max="10496" width="11.42578125" style="346"/>
    <col min="10497" max="10497" width="15" style="346" bestFit="1" customWidth="1"/>
    <col min="10498" max="10498" width="1" style="346" customWidth="1"/>
    <col min="10499" max="10501" width="11" style="346" customWidth="1"/>
    <col min="10502" max="10502" width="1" style="346" customWidth="1"/>
    <col min="10503" max="10505" width="11" style="346" customWidth="1"/>
    <col min="10506" max="10506" width="1" style="346" customWidth="1"/>
    <col min="10507" max="10509" width="11" style="346" customWidth="1"/>
    <col min="10510" max="10510" width="1" style="346" customWidth="1"/>
    <col min="10511" max="10513" width="11" style="346" customWidth="1"/>
    <col min="10514" max="10514" width="1" style="346" customWidth="1"/>
    <col min="10515" max="10517" width="9.85546875" style="346" customWidth="1"/>
    <col min="10518" max="10518" width="1" style="346" customWidth="1"/>
    <col min="10519" max="10521" width="9.85546875" style="346" customWidth="1"/>
    <col min="10522" max="10522" width="1" style="346" customWidth="1"/>
    <col min="10523" max="10525" width="9.85546875" style="346" customWidth="1"/>
    <col min="10526" max="10526" width="1" style="346" customWidth="1"/>
    <col min="10527" max="10529" width="9.85546875" style="346" customWidth="1"/>
    <col min="10530" max="10530" width="1" style="346" customWidth="1"/>
    <col min="10531" max="10533" width="9.85546875" style="346" customWidth="1"/>
    <col min="10534" max="10534" width="1" style="346" customWidth="1"/>
    <col min="10535" max="10537" width="9.85546875" style="346" customWidth="1"/>
    <col min="10538" max="10538" width="1" style="346" customWidth="1"/>
    <col min="10539" max="10541" width="9.85546875" style="346" customWidth="1"/>
    <col min="10542" max="10542" width="1" style="346" customWidth="1"/>
    <col min="10543" max="10545" width="9.85546875" style="346" customWidth="1"/>
    <col min="10546" max="10546" width="1" style="346" customWidth="1"/>
    <col min="10547" max="10549" width="9.85546875" style="346" customWidth="1"/>
    <col min="10550" max="10550" width="1" style="346" customWidth="1"/>
    <col min="10551" max="10553" width="9.85546875" style="346" customWidth="1"/>
    <col min="10554" max="10554" width="1" style="346" customWidth="1"/>
    <col min="10555" max="10557" width="9.85546875" style="346" customWidth="1"/>
    <col min="10558" max="10752" width="11.42578125" style="346"/>
    <col min="10753" max="10753" width="15" style="346" bestFit="1" customWidth="1"/>
    <col min="10754" max="10754" width="1" style="346" customWidth="1"/>
    <col min="10755" max="10757" width="11" style="346" customWidth="1"/>
    <col min="10758" max="10758" width="1" style="346" customWidth="1"/>
    <col min="10759" max="10761" width="11" style="346" customWidth="1"/>
    <col min="10762" max="10762" width="1" style="346" customWidth="1"/>
    <col min="10763" max="10765" width="11" style="346" customWidth="1"/>
    <col min="10766" max="10766" width="1" style="346" customWidth="1"/>
    <col min="10767" max="10769" width="11" style="346" customWidth="1"/>
    <col min="10770" max="10770" width="1" style="346" customWidth="1"/>
    <col min="10771" max="10773" width="9.85546875" style="346" customWidth="1"/>
    <col min="10774" max="10774" width="1" style="346" customWidth="1"/>
    <col min="10775" max="10777" width="9.85546875" style="346" customWidth="1"/>
    <col min="10778" max="10778" width="1" style="346" customWidth="1"/>
    <col min="10779" max="10781" width="9.85546875" style="346" customWidth="1"/>
    <col min="10782" max="10782" width="1" style="346" customWidth="1"/>
    <col min="10783" max="10785" width="9.85546875" style="346" customWidth="1"/>
    <col min="10786" max="10786" width="1" style="346" customWidth="1"/>
    <col min="10787" max="10789" width="9.85546875" style="346" customWidth="1"/>
    <col min="10790" max="10790" width="1" style="346" customWidth="1"/>
    <col min="10791" max="10793" width="9.85546875" style="346" customWidth="1"/>
    <col min="10794" max="10794" width="1" style="346" customWidth="1"/>
    <col min="10795" max="10797" width="9.85546875" style="346" customWidth="1"/>
    <col min="10798" max="10798" width="1" style="346" customWidth="1"/>
    <col min="10799" max="10801" width="9.85546875" style="346" customWidth="1"/>
    <col min="10802" max="10802" width="1" style="346" customWidth="1"/>
    <col min="10803" max="10805" width="9.85546875" style="346" customWidth="1"/>
    <col min="10806" max="10806" width="1" style="346" customWidth="1"/>
    <col min="10807" max="10809" width="9.85546875" style="346" customWidth="1"/>
    <col min="10810" max="10810" width="1" style="346" customWidth="1"/>
    <col min="10811" max="10813" width="9.85546875" style="346" customWidth="1"/>
    <col min="10814" max="11008" width="11.42578125" style="346"/>
    <col min="11009" max="11009" width="15" style="346" bestFit="1" customWidth="1"/>
    <col min="11010" max="11010" width="1" style="346" customWidth="1"/>
    <col min="11011" max="11013" width="11" style="346" customWidth="1"/>
    <col min="11014" max="11014" width="1" style="346" customWidth="1"/>
    <col min="11015" max="11017" width="11" style="346" customWidth="1"/>
    <col min="11018" max="11018" width="1" style="346" customWidth="1"/>
    <col min="11019" max="11021" width="11" style="346" customWidth="1"/>
    <col min="11022" max="11022" width="1" style="346" customWidth="1"/>
    <col min="11023" max="11025" width="11" style="346" customWidth="1"/>
    <col min="11026" max="11026" width="1" style="346" customWidth="1"/>
    <col min="11027" max="11029" width="9.85546875" style="346" customWidth="1"/>
    <col min="11030" max="11030" width="1" style="346" customWidth="1"/>
    <col min="11031" max="11033" width="9.85546875" style="346" customWidth="1"/>
    <col min="11034" max="11034" width="1" style="346" customWidth="1"/>
    <col min="11035" max="11037" width="9.85546875" style="346" customWidth="1"/>
    <col min="11038" max="11038" width="1" style="346" customWidth="1"/>
    <col min="11039" max="11041" width="9.85546875" style="346" customWidth="1"/>
    <col min="11042" max="11042" width="1" style="346" customWidth="1"/>
    <col min="11043" max="11045" width="9.85546875" style="346" customWidth="1"/>
    <col min="11046" max="11046" width="1" style="346" customWidth="1"/>
    <col min="11047" max="11049" width="9.85546875" style="346" customWidth="1"/>
    <col min="11050" max="11050" width="1" style="346" customWidth="1"/>
    <col min="11051" max="11053" width="9.85546875" style="346" customWidth="1"/>
    <col min="11054" max="11054" width="1" style="346" customWidth="1"/>
    <col min="11055" max="11057" width="9.85546875" style="346" customWidth="1"/>
    <col min="11058" max="11058" width="1" style="346" customWidth="1"/>
    <col min="11059" max="11061" width="9.85546875" style="346" customWidth="1"/>
    <col min="11062" max="11062" width="1" style="346" customWidth="1"/>
    <col min="11063" max="11065" width="9.85546875" style="346" customWidth="1"/>
    <col min="11066" max="11066" width="1" style="346" customWidth="1"/>
    <col min="11067" max="11069" width="9.85546875" style="346" customWidth="1"/>
    <col min="11070" max="11264" width="11.42578125" style="346"/>
    <col min="11265" max="11265" width="15" style="346" bestFit="1" customWidth="1"/>
    <col min="11266" max="11266" width="1" style="346" customWidth="1"/>
    <col min="11267" max="11269" width="11" style="346" customWidth="1"/>
    <col min="11270" max="11270" width="1" style="346" customWidth="1"/>
    <col min="11271" max="11273" width="11" style="346" customWidth="1"/>
    <col min="11274" max="11274" width="1" style="346" customWidth="1"/>
    <col min="11275" max="11277" width="11" style="346" customWidth="1"/>
    <col min="11278" max="11278" width="1" style="346" customWidth="1"/>
    <col min="11279" max="11281" width="11" style="346" customWidth="1"/>
    <col min="11282" max="11282" width="1" style="346" customWidth="1"/>
    <col min="11283" max="11285" width="9.85546875" style="346" customWidth="1"/>
    <col min="11286" max="11286" width="1" style="346" customWidth="1"/>
    <col min="11287" max="11289" width="9.85546875" style="346" customWidth="1"/>
    <col min="11290" max="11290" width="1" style="346" customWidth="1"/>
    <col min="11291" max="11293" width="9.85546875" style="346" customWidth="1"/>
    <col min="11294" max="11294" width="1" style="346" customWidth="1"/>
    <col min="11295" max="11297" width="9.85546875" style="346" customWidth="1"/>
    <col min="11298" max="11298" width="1" style="346" customWidth="1"/>
    <col min="11299" max="11301" width="9.85546875" style="346" customWidth="1"/>
    <col min="11302" max="11302" width="1" style="346" customWidth="1"/>
    <col min="11303" max="11305" width="9.85546875" style="346" customWidth="1"/>
    <col min="11306" max="11306" width="1" style="346" customWidth="1"/>
    <col min="11307" max="11309" width="9.85546875" style="346" customWidth="1"/>
    <col min="11310" max="11310" width="1" style="346" customWidth="1"/>
    <col min="11311" max="11313" width="9.85546875" style="346" customWidth="1"/>
    <col min="11314" max="11314" width="1" style="346" customWidth="1"/>
    <col min="11315" max="11317" width="9.85546875" style="346" customWidth="1"/>
    <col min="11318" max="11318" width="1" style="346" customWidth="1"/>
    <col min="11319" max="11321" width="9.85546875" style="346" customWidth="1"/>
    <col min="11322" max="11322" width="1" style="346" customWidth="1"/>
    <col min="11323" max="11325" width="9.85546875" style="346" customWidth="1"/>
    <col min="11326" max="11520" width="11.42578125" style="346"/>
    <col min="11521" max="11521" width="15" style="346" bestFit="1" customWidth="1"/>
    <col min="11522" max="11522" width="1" style="346" customWidth="1"/>
    <col min="11523" max="11525" width="11" style="346" customWidth="1"/>
    <col min="11526" max="11526" width="1" style="346" customWidth="1"/>
    <col min="11527" max="11529" width="11" style="346" customWidth="1"/>
    <col min="11530" max="11530" width="1" style="346" customWidth="1"/>
    <col min="11531" max="11533" width="11" style="346" customWidth="1"/>
    <col min="11534" max="11534" width="1" style="346" customWidth="1"/>
    <col min="11535" max="11537" width="11" style="346" customWidth="1"/>
    <col min="11538" max="11538" width="1" style="346" customWidth="1"/>
    <col min="11539" max="11541" width="9.85546875" style="346" customWidth="1"/>
    <col min="11542" max="11542" width="1" style="346" customWidth="1"/>
    <col min="11543" max="11545" width="9.85546875" style="346" customWidth="1"/>
    <col min="11546" max="11546" width="1" style="346" customWidth="1"/>
    <col min="11547" max="11549" width="9.85546875" style="346" customWidth="1"/>
    <col min="11550" max="11550" width="1" style="346" customWidth="1"/>
    <col min="11551" max="11553" width="9.85546875" style="346" customWidth="1"/>
    <col min="11554" max="11554" width="1" style="346" customWidth="1"/>
    <col min="11555" max="11557" width="9.85546875" style="346" customWidth="1"/>
    <col min="11558" max="11558" width="1" style="346" customWidth="1"/>
    <col min="11559" max="11561" width="9.85546875" style="346" customWidth="1"/>
    <col min="11562" max="11562" width="1" style="346" customWidth="1"/>
    <col min="11563" max="11565" width="9.85546875" style="346" customWidth="1"/>
    <col min="11566" max="11566" width="1" style="346" customWidth="1"/>
    <col min="11567" max="11569" width="9.85546875" style="346" customWidth="1"/>
    <col min="11570" max="11570" width="1" style="346" customWidth="1"/>
    <col min="11571" max="11573" width="9.85546875" style="346" customWidth="1"/>
    <col min="11574" max="11574" width="1" style="346" customWidth="1"/>
    <col min="11575" max="11577" width="9.85546875" style="346" customWidth="1"/>
    <col min="11578" max="11578" width="1" style="346" customWidth="1"/>
    <col min="11579" max="11581" width="9.85546875" style="346" customWidth="1"/>
    <col min="11582" max="11776" width="11.42578125" style="346"/>
    <col min="11777" max="11777" width="15" style="346" bestFit="1" customWidth="1"/>
    <col min="11778" max="11778" width="1" style="346" customWidth="1"/>
    <col min="11779" max="11781" width="11" style="346" customWidth="1"/>
    <col min="11782" max="11782" width="1" style="346" customWidth="1"/>
    <col min="11783" max="11785" width="11" style="346" customWidth="1"/>
    <col min="11786" max="11786" width="1" style="346" customWidth="1"/>
    <col min="11787" max="11789" width="11" style="346" customWidth="1"/>
    <col min="11790" max="11790" width="1" style="346" customWidth="1"/>
    <col min="11791" max="11793" width="11" style="346" customWidth="1"/>
    <col min="11794" max="11794" width="1" style="346" customWidth="1"/>
    <col min="11795" max="11797" width="9.85546875" style="346" customWidth="1"/>
    <col min="11798" max="11798" width="1" style="346" customWidth="1"/>
    <col min="11799" max="11801" width="9.85546875" style="346" customWidth="1"/>
    <col min="11802" max="11802" width="1" style="346" customWidth="1"/>
    <col min="11803" max="11805" width="9.85546875" style="346" customWidth="1"/>
    <col min="11806" max="11806" width="1" style="346" customWidth="1"/>
    <col min="11807" max="11809" width="9.85546875" style="346" customWidth="1"/>
    <col min="11810" max="11810" width="1" style="346" customWidth="1"/>
    <col min="11811" max="11813" width="9.85546875" style="346" customWidth="1"/>
    <col min="11814" max="11814" width="1" style="346" customWidth="1"/>
    <col min="11815" max="11817" width="9.85546875" style="346" customWidth="1"/>
    <col min="11818" max="11818" width="1" style="346" customWidth="1"/>
    <col min="11819" max="11821" width="9.85546875" style="346" customWidth="1"/>
    <col min="11822" max="11822" width="1" style="346" customWidth="1"/>
    <col min="11823" max="11825" width="9.85546875" style="346" customWidth="1"/>
    <col min="11826" max="11826" width="1" style="346" customWidth="1"/>
    <col min="11827" max="11829" width="9.85546875" style="346" customWidth="1"/>
    <col min="11830" max="11830" width="1" style="346" customWidth="1"/>
    <col min="11831" max="11833" width="9.85546875" style="346" customWidth="1"/>
    <col min="11834" max="11834" width="1" style="346" customWidth="1"/>
    <col min="11835" max="11837" width="9.85546875" style="346" customWidth="1"/>
    <col min="11838" max="12032" width="11.42578125" style="346"/>
    <col min="12033" max="12033" width="15" style="346" bestFit="1" customWidth="1"/>
    <col min="12034" max="12034" width="1" style="346" customWidth="1"/>
    <col min="12035" max="12037" width="11" style="346" customWidth="1"/>
    <col min="12038" max="12038" width="1" style="346" customWidth="1"/>
    <col min="12039" max="12041" width="11" style="346" customWidth="1"/>
    <col min="12042" max="12042" width="1" style="346" customWidth="1"/>
    <col min="12043" max="12045" width="11" style="346" customWidth="1"/>
    <col min="12046" max="12046" width="1" style="346" customWidth="1"/>
    <col min="12047" max="12049" width="11" style="346" customWidth="1"/>
    <col min="12050" max="12050" width="1" style="346" customWidth="1"/>
    <col min="12051" max="12053" width="9.85546875" style="346" customWidth="1"/>
    <col min="12054" max="12054" width="1" style="346" customWidth="1"/>
    <col min="12055" max="12057" width="9.85546875" style="346" customWidth="1"/>
    <col min="12058" max="12058" width="1" style="346" customWidth="1"/>
    <col min="12059" max="12061" width="9.85546875" style="346" customWidth="1"/>
    <col min="12062" max="12062" width="1" style="346" customWidth="1"/>
    <col min="12063" max="12065" width="9.85546875" style="346" customWidth="1"/>
    <col min="12066" max="12066" width="1" style="346" customWidth="1"/>
    <col min="12067" max="12069" width="9.85546875" style="346" customWidth="1"/>
    <col min="12070" max="12070" width="1" style="346" customWidth="1"/>
    <col min="12071" max="12073" width="9.85546875" style="346" customWidth="1"/>
    <col min="12074" max="12074" width="1" style="346" customWidth="1"/>
    <col min="12075" max="12077" width="9.85546875" style="346" customWidth="1"/>
    <col min="12078" max="12078" width="1" style="346" customWidth="1"/>
    <col min="12079" max="12081" width="9.85546875" style="346" customWidth="1"/>
    <col min="12082" max="12082" width="1" style="346" customWidth="1"/>
    <col min="12083" max="12085" width="9.85546875" style="346" customWidth="1"/>
    <col min="12086" max="12086" width="1" style="346" customWidth="1"/>
    <col min="12087" max="12089" width="9.85546875" style="346" customWidth="1"/>
    <col min="12090" max="12090" width="1" style="346" customWidth="1"/>
    <col min="12091" max="12093" width="9.85546875" style="346" customWidth="1"/>
    <col min="12094" max="12288" width="11.42578125" style="346"/>
    <col min="12289" max="12289" width="15" style="346" bestFit="1" customWidth="1"/>
    <col min="12290" max="12290" width="1" style="346" customWidth="1"/>
    <col min="12291" max="12293" width="11" style="346" customWidth="1"/>
    <col min="12294" max="12294" width="1" style="346" customWidth="1"/>
    <col min="12295" max="12297" width="11" style="346" customWidth="1"/>
    <col min="12298" max="12298" width="1" style="346" customWidth="1"/>
    <col min="12299" max="12301" width="11" style="346" customWidth="1"/>
    <col min="12302" max="12302" width="1" style="346" customWidth="1"/>
    <col min="12303" max="12305" width="11" style="346" customWidth="1"/>
    <col min="12306" max="12306" width="1" style="346" customWidth="1"/>
    <col min="12307" max="12309" width="9.85546875" style="346" customWidth="1"/>
    <col min="12310" max="12310" width="1" style="346" customWidth="1"/>
    <col min="12311" max="12313" width="9.85546875" style="346" customWidth="1"/>
    <col min="12314" max="12314" width="1" style="346" customWidth="1"/>
    <col min="12315" max="12317" width="9.85546875" style="346" customWidth="1"/>
    <col min="12318" max="12318" width="1" style="346" customWidth="1"/>
    <col min="12319" max="12321" width="9.85546875" style="346" customWidth="1"/>
    <col min="12322" max="12322" width="1" style="346" customWidth="1"/>
    <col min="12323" max="12325" width="9.85546875" style="346" customWidth="1"/>
    <col min="12326" max="12326" width="1" style="346" customWidth="1"/>
    <col min="12327" max="12329" width="9.85546875" style="346" customWidth="1"/>
    <col min="12330" max="12330" width="1" style="346" customWidth="1"/>
    <col min="12331" max="12333" width="9.85546875" style="346" customWidth="1"/>
    <col min="12334" max="12334" width="1" style="346" customWidth="1"/>
    <col min="12335" max="12337" width="9.85546875" style="346" customWidth="1"/>
    <col min="12338" max="12338" width="1" style="346" customWidth="1"/>
    <col min="12339" max="12341" width="9.85546875" style="346" customWidth="1"/>
    <col min="12342" max="12342" width="1" style="346" customWidth="1"/>
    <col min="12343" max="12345" width="9.85546875" style="346" customWidth="1"/>
    <col min="12346" max="12346" width="1" style="346" customWidth="1"/>
    <col min="12347" max="12349" width="9.85546875" style="346" customWidth="1"/>
    <col min="12350" max="12544" width="11.42578125" style="346"/>
    <col min="12545" max="12545" width="15" style="346" bestFit="1" customWidth="1"/>
    <col min="12546" max="12546" width="1" style="346" customWidth="1"/>
    <col min="12547" max="12549" width="11" style="346" customWidth="1"/>
    <col min="12550" max="12550" width="1" style="346" customWidth="1"/>
    <col min="12551" max="12553" width="11" style="346" customWidth="1"/>
    <col min="12554" max="12554" width="1" style="346" customWidth="1"/>
    <col min="12555" max="12557" width="11" style="346" customWidth="1"/>
    <col min="12558" max="12558" width="1" style="346" customWidth="1"/>
    <col min="12559" max="12561" width="11" style="346" customWidth="1"/>
    <col min="12562" max="12562" width="1" style="346" customWidth="1"/>
    <col min="12563" max="12565" width="9.85546875" style="346" customWidth="1"/>
    <col min="12566" max="12566" width="1" style="346" customWidth="1"/>
    <col min="12567" max="12569" width="9.85546875" style="346" customWidth="1"/>
    <col min="12570" max="12570" width="1" style="346" customWidth="1"/>
    <col min="12571" max="12573" width="9.85546875" style="346" customWidth="1"/>
    <col min="12574" max="12574" width="1" style="346" customWidth="1"/>
    <col min="12575" max="12577" width="9.85546875" style="346" customWidth="1"/>
    <col min="12578" max="12578" width="1" style="346" customWidth="1"/>
    <col min="12579" max="12581" width="9.85546875" style="346" customWidth="1"/>
    <col min="12582" max="12582" width="1" style="346" customWidth="1"/>
    <col min="12583" max="12585" width="9.85546875" style="346" customWidth="1"/>
    <col min="12586" max="12586" width="1" style="346" customWidth="1"/>
    <col min="12587" max="12589" width="9.85546875" style="346" customWidth="1"/>
    <col min="12590" max="12590" width="1" style="346" customWidth="1"/>
    <col min="12591" max="12593" width="9.85546875" style="346" customWidth="1"/>
    <col min="12594" max="12594" width="1" style="346" customWidth="1"/>
    <col min="12595" max="12597" width="9.85546875" style="346" customWidth="1"/>
    <col min="12598" max="12598" width="1" style="346" customWidth="1"/>
    <col min="12599" max="12601" width="9.85546875" style="346" customWidth="1"/>
    <col min="12602" max="12602" width="1" style="346" customWidth="1"/>
    <col min="12603" max="12605" width="9.85546875" style="346" customWidth="1"/>
    <col min="12606" max="12800" width="11.42578125" style="346"/>
    <col min="12801" max="12801" width="15" style="346" bestFit="1" customWidth="1"/>
    <col min="12802" max="12802" width="1" style="346" customWidth="1"/>
    <col min="12803" max="12805" width="11" style="346" customWidth="1"/>
    <col min="12806" max="12806" width="1" style="346" customWidth="1"/>
    <col min="12807" max="12809" width="11" style="346" customWidth="1"/>
    <col min="12810" max="12810" width="1" style="346" customWidth="1"/>
    <col min="12811" max="12813" width="11" style="346" customWidth="1"/>
    <col min="12814" max="12814" width="1" style="346" customWidth="1"/>
    <col min="12815" max="12817" width="11" style="346" customWidth="1"/>
    <col min="12818" max="12818" width="1" style="346" customWidth="1"/>
    <col min="12819" max="12821" width="9.85546875" style="346" customWidth="1"/>
    <col min="12822" max="12822" width="1" style="346" customWidth="1"/>
    <col min="12823" max="12825" width="9.85546875" style="346" customWidth="1"/>
    <col min="12826" max="12826" width="1" style="346" customWidth="1"/>
    <col min="12827" max="12829" width="9.85546875" style="346" customWidth="1"/>
    <col min="12830" max="12830" width="1" style="346" customWidth="1"/>
    <col min="12831" max="12833" width="9.85546875" style="346" customWidth="1"/>
    <col min="12834" max="12834" width="1" style="346" customWidth="1"/>
    <col min="12835" max="12837" width="9.85546875" style="346" customWidth="1"/>
    <col min="12838" max="12838" width="1" style="346" customWidth="1"/>
    <col min="12839" max="12841" width="9.85546875" style="346" customWidth="1"/>
    <col min="12842" max="12842" width="1" style="346" customWidth="1"/>
    <col min="12843" max="12845" width="9.85546875" style="346" customWidth="1"/>
    <col min="12846" max="12846" width="1" style="346" customWidth="1"/>
    <col min="12847" max="12849" width="9.85546875" style="346" customWidth="1"/>
    <col min="12850" max="12850" width="1" style="346" customWidth="1"/>
    <col min="12851" max="12853" width="9.85546875" style="346" customWidth="1"/>
    <col min="12854" max="12854" width="1" style="346" customWidth="1"/>
    <col min="12855" max="12857" width="9.85546875" style="346" customWidth="1"/>
    <col min="12858" max="12858" width="1" style="346" customWidth="1"/>
    <col min="12859" max="12861" width="9.85546875" style="346" customWidth="1"/>
    <col min="12862" max="13056" width="11.42578125" style="346"/>
    <col min="13057" max="13057" width="15" style="346" bestFit="1" customWidth="1"/>
    <col min="13058" max="13058" width="1" style="346" customWidth="1"/>
    <col min="13059" max="13061" width="11" style="346" customWidth="1"/>
    <col min="13062" max="13062" width="1" style="346" customWidth="1"/>
    <col min="13063" max="13065" width="11" style="346" customWidth="1"/>
    <col min="13066" max="13066" width="1" style="346" customWidth="1"/>
    <col min="13067" max="13069" width="11" style="346" customWidth="1"/>
    <col min="13070" max="13070" width="1" style="346" customWidth="1"/>
    <col min="13071" max="13073" width="11" style="346" customWidth="1"/>
    <col min="13074" max="13074" width="1" style="346" customWidth="1"/>
    <col min="13075" max="13077" width="9.85546875" style="346" customWidth="1"/>
    <col min="13078" max="13078" width="1" style="346" customWidth="1"/>
    <col min="13079" max="13081" width="9.85546875" style="346" customWidth="1"/>
    <col min="13082" max="13082" width="1" style="346" customWidth="1"/>
    <col min="13083" max="13085" width="9.85546875" style="346" customWidth="1"/>
    <col min="13086" max="13086" width="1" style="346" customWidth="1"/>
    <col min="13087" max="13089" width="9.85546875" style="346" customWidth="1"/>
    <col min="13090" max="13090" width="1" style="346" customWidth="1"/>
    <col min="13091" max="13093" width="9.85546875" style="346" customWidth="1"/>
    <col min="13094" max="13094" width="1" style="346" customWidth="1"/>
    <col min="13095" max="13097" width="9.85546875" style="346" customWidth="1"/>
    <col min="13098" max="13098" width="1" style="346" customWidth="1"/>
    <col min="13099" max="13101" width="9.85546875" style="346" customWidth="1"/>
    <col min="13102" max="13102" width="1" style="346" customWidth="1"/>
    <col min="13103" max="13105" width="9.85546875" style="346" customWidth="1"/>
    <col min="13106" max="13106" width="1" style="346" customWidth="1"/>
    <col min="13107" max="13109" width="9.85546875" style="346" customWidth="1"/>
    <col min="13110" max="13110" width="1" style="346" customWidth="1"/>
    <col min="13111" max="13113" width="9.85546875" style="346" customWidth="1"/>
    <col min="13114" max="13114" width="1" style="346" customWidth="1"/>
    <col min="13115" max="13117" width="9.85546875" style="346" customWidth="1"/>
    <col min="13118" max="13312" width="11.42578125" style="346"/>
    <col min="13313" max="13313" width="15" style="346" bestFit="1" customWidth="1"/>
    <col min="13314" max="13314" width="1" style="346" customWidth="1"/>
    <col min="13315" max="13317" width="11" style="346" customWidth="1"/>
    <col min="13318" max="13318" width="1" style="346" customWidth="1"/>
    <col min="13319" max="13321" width="11" style="346" customWidth="1"/>
    <col min="13322" max="13322" width="1" style="346" customWidth="1"/>
    <col min="13323" max="13325" width="11" style="346" customWidth="1"/>
    <col min="13326" max="13326" width="1" style="346" customWidth="1"/>
    <col min="13327" max="13329" width="11" style="346" customWidth="1"/>
    <col min="13330" max="13330" width="1" style="346" customWidth="1"/>
    <col min="13331" max="13333" width="9.85546875" style="346" customWidth="1"/>
    <col min="13334" max="13334" width="1" style="346" customWidth="1"/>
    <col min="13335" max="13337" width="9.85546875" style="346" customWidth="1"/>
    <col min="13338" max="13338" width="1" style="346" customWidth="1"/>
    <col min="13339" max="13341" width="9.85546875" style="346" customWidth="1"/>
    <col min="13342" max="13342" width="1" style="346" customWidth="1"/>
    <col min="13343" max="13345" width="9.85546875" style="346" customWidth="1"/>
    <col min="13346" max="13346" width="1" style="346" customWidth="1"/>
    <col min="13347" max="13349" width="9.85546875" style="346" customWidth="1"/>
    <col min="13350" max="13350" width="1" style="346" customWidth="1"/>
    <col min="13351" max="13353" width="9.85546875" style="346" customWidth="1"/>
    <col min="13354" max="13354" width="1" style="346" customWidth="1"/>
    <col min="13355" max="13357" width="9.85546875" style="346" customWidth="1"/>
    <col min="13358" max="13358" width="1" style="346" customWidth="1"/>
    <col min="13359" max="13361" width="9.85546875" style="346" customWidth="1"/>
    <col min="13362" max="13362" width="1" style="346" customWidth="1"/>
    <col min="13363" max="13365" width="9.85546875" style="346" customWidth="1"/>
    <col min="13366" max="13366" width="1" style="346" customWidth="1"/>
    <col min="13367" max="13369" width="9.85546875" style="346" customWidth="1"/>
    <col min="13370" max="13370" width="1" style="346" customWidth="1"/>
    <col min="13371" max="13373" width="9.85546875" style="346" customWidth="1"/>
    <col min="13374" max="13568" width="11.42578125" style="346"/>
    <col min="13569" max="13569" width="15" style="346" bestFit="1" customWidth="1"/>
    <col min="13570" max="13570" width="1" style="346" customWidth="1"/>
    <col min="13571" max="13573" width="11" style="346" customWidth="1"/>
    <col min="13574" max="13574" width="1" style="346" customWidth="1"/>
    <col min="13575" max="13577" width="11" style="346" customWidth="1"/>
    <col min="13578" max="13578" width="1" style="346" customWidth="1"/>
    <col min="13579" max="13581" width="11" style="346" customWidth="1"/>
    <col min="13582" max="13582" width="1" style="346" customWidth="1"/>
    <col min="13583" max="13585" width="11" style="346" customWidth="1"/>
    <col min="13586" max="13586" width="1" style="346" customWidth="1"/>
    <col min="13587" max="13589" width="9.85546875" style="346" customWidth="1"/>
    <col min="13590" max="13590" width="1" style="346" customWidth="1"/>
    <col min="13591" max="13593" width="9.85546875" style="346" customWidth="1"/>
    <col min="13594" max="13594" width="1" style="346" customWidth="1"/>
    <col min="13595" max="13597" width="9.85546875" style="346" customWidth="1"/>
    <col min="13598" max="13598" width="1" style="346" customWidth="1"/>
    <col min="13599" max="13601" width="9.85546875" style="346" customWidth="1"/>
    <col min="13602" max="13602" width="1" style="346" customWidth="1"/>
    <col min="13603" max="13605" width="9.85546875" style="346" customWidth="1"/>
    <col min="13606" max="13606" width="1" style="346" customWidth="1"/>
    <col min="13607" max="13609" width="9.85546875" style="346" customWidth="1"/>
    <col min="13610" max="13610" width="1" style="346" customWidth="1"/>
    <col min="13611" max="13613" width="9.85546875" style="346" customWidth="1"/>
    <col min="13614" max="13614" width="1" style="346" customWidth="1"/>
    <col min="13615" max="13617" width="9.85546875" style="346" customWidth="1"/>
    <col min="13618" max="13618" width="1" style="346" customWidth="1"/>
    <col min="13619" max="13621" width="9.85546875" style="346" customWidth="1"/>
    <col min="13622" max="13622" width="1" style="346" customWidth="1"/>
    <col min="13623" max="13625" width="9.85546875" style="346" customWidth="1"/>
    <col min="13626" max="13626" width="1" style="346" customWidth="1"/>
    <col min="13627" max="13629" width="9.85546875" style="346" customWidth="1"/>
    <col min="13630" max="13824" width="11.42578125" style="346"/>
    <col min="13825" max="13825" width="15" style="346" bestFit="1" customWidth="1"/>
    <col min="13826" max="13826" width="1" style="346" customWidth="1"/>
    <col min="13827" max="13829" width="11" style="346" customWidth="1"/>
    <col min="13830" max="13830" width="1" style="346" customWidth="1"/>
    <col min="13831" max="13833" width="11" style="346" customWidth="1"/>
    <col min="13834" max="13834" width="1" style="346" customWidth="1"/>
    <col min="13835" max="13837" width="11" style="346" customWidth="1"/>
    <col min="13838" max="13838" width="1" style="346" customWidth="1"/>
    <col min="13839" max="13841" width="11" style="346" customWidth="1"/>
    <col min="13842" max="13842" width="1" style="346" customWidth="1"/>
    <col min="13843" max="13845" width="9.85546875" style="346" customWidth="1"/>
    <col min="13846" max="13846" width="1" style="346" customWidth="1"/>
    <col min="13847" max="13849" width="9.85546875" style="346" customWidth="1"/>
    <col min="13850" max="13850" width="1" style="346" customWidth="1"/>
    <col min="13851" max="13853" width="9.85546875" style="346" customWidth="1"/>
    <col min="13854" max="13854" width="1" style="346" customWidth="1"/>
    <col min="13855" max="13857" width="9.85546875" style="346" customWidth="1"/>
    <col min="13858" max="13858" width="1" style="346" customWidth="1"/>
    <col min="13859" max="13861" width="9.85546875" style="346" customWidth="1"/>
    <col min="13862" max="13862" width="1" style="346" customWidth="1"/>
    <col min="13863" max="13865" width="9.85546875" style="346" customWidth="1"/>
    <col min="13866" max="13866" width="1" style="346" customWidth="1"/>
    <col min="13867" max="13869" width="9.85546875" style="346" customWidth="1"/>
    <col min="13870" max="13870" width="1" style="346" customWidth="1"/>
    <col min="13871" max="13873" width="9.85546875" style="346" customWidth="1"/>
    <col min="13874" max="13874" width="1" style="346" customWidth="1"/>
    <col min="13875" max="13877" width="9.85546875" style="346" customWidth="1"/>
    <col min="13878" max="13878" width="1" style="346" customWidth="1"/>
    <col min="13879" max="13881" width="9.85546875" style="346" customWidth="1"/>
    <col min="13882" max="13882" width="1" style="346" customWidth="1"/>
    <col min="13883" max="13885" width="9.85546875" style="346" customWidth="1"/>
    <col min="13886" max="14080" width="11.42578125" style="346"/>
    <col min="14081" max="14081" width="15" style="346" bestFit="1" customWidth="1"/>
    <col min="14082" max="14082" width="1" style="346" customWidth="1"/>
    <col min="14083" max="14085" width="11" style="346" customWidth="1"/>
    <col min="14086" max="14086" width="1" style="346" customWidth="1"/>
    <col min="14087" max="14089" width="11" style="346" customWidth="1"/>
    <col min="14090" max="14090" width="1" style="346" customWidth="1"/>
    <col min="14091" max="14093" width="11" style="346" customWidth="1"/>
    <col min="14094" max="14094" width="1" style="346" customWidth="1"/>
    <col min="14095" max="14097" width="11" style="346" customWidth="1"/>
    <col min="14098" max="14098" width="1" style="346" customWidth="1"/>
    <col min="14099" max="14101" width="9.85546875" style="346" customWidth="1"/>
    <col min="14102" max="14102" width="1" style="346" customWidth="1"/>
    <col min="14103" max="14105" width="9.85546875" style="346" customWidth="1"/>
    <col min="14106" max="14106" width="1" style="346" customWidth="1"/>
    <col min="14107" max="14109" width="9.85546875" style="346" customWidth="1"/>
    <col min="14110" max="14110" width="1" style="346" customWidth="1"/>
    <col min="14111" max="14113" width="9.85546875" style="346" customWidth="1"/>
    <col min="14114" max="14114" width="1" style="346" customWidth="1"/>
    <col min="14115" max="14117" width="9.85546875" style="346" customWidth="1"/>
    <col min="14118" max="14118" width="1" style="346" customWidth="1"/>
    <col min="14119" max="14121" width="9.85546875" style="346" customWidth="1"/>
    <col min="14122" max="14122" width="1" style="346" customWidth="1"/>
    <col min="14123" max="14125" width="9.85546875" style="346" customWidth="1"/>
    <col min="14126" max="14126" width="1" style="346" customWidth="1"/>
    <col min="14127" max="14129" width="9.85546875" style="346" customWidth="1"/>
    <col min="14130" max="14130" width="1" style="346" customWidth="1"/>
    <col min="14131" max="14133" width="9.85546875" style="346" customWidth="1"/>
    <col min="14134" max="14134" width="1" style="346" customWidth="1"/>
    <col min="14135" max="14137" width="9.85546875" style="346" customWidth="1"/>
    <col min="14138" max="14138" width="1" style="346" customWidth="1"/>
    <col min="14139" max="14141" width="9.85546875" style="346" customWidth="1"/>
    <col min="14142" max="14336" width="11.42578125" style="346"/>
    <col min="14337" max="14337" width="15" style="346" bestFit="1" customWidth="1"/>
    <col min="14338" max="14338" width="1" style="346" customWidth="1"/>
    <col min="14339" max="14341" width="11" style="346" customWidth="1"/>
    <col min="14342" max="14342" width="1" style="346" customWidth="1"/>
    <col min="14343" max="14345" width="11" style="346" customWidth="1"/>
    <col min="14346" max="14346" width="1" style="346" customWidth="1"/>
    <col min="14347" max="14349" width="11" style="346" customWidth="1"/>
    <col min="14350" max="14350" width="1" style="346" customWidth="1"/>
    <col min="14351" max="14353" width="11" style="346" customWidth="1"/>
    <col min="14354" max="14354" width="1" style="346" customWidth="1"/>
    <col min="14355" max="14357" width="9.85546875" style="346" customWidth="1"/>
    <col min="14358" max="14358" width="1" style="346" customWidth="1"/>
    <col min="14359" max="14361" width="9.85546875" style="346" customWidth="1"/>
    <col min="14362" max="14362" width="1" style="346" customWidth="1"/>
    <col min="14363" max="14365" width="9.85546875" style="346" customWidth="1"/>
    <col min="14366" max="14366" width="1" style="346" customWidth="1"/>
    <col min="14367" max="14369" width="9.85546875" style="346" customWidth="1"/>
    <col min="14370" max="14370" width="1" style="346" customWidth="1"/>
    <col min="14371" max="14373" width="9.85546875" style="346" customWidth="1"/>
    <col min="14374" max="14374" width="1" style="346" customWidth="1"/>
    <col min="14375" max="14377" width="9.85546875" style="346" customWidth="1"/>
    <col min="14378" max="14378" width="1" style="346" customWidth="1"/>
    <col min="14379" max="14381" width="9.85546875" style="346" customWidth="1"/>
    <col min="14382" max="14382" width="1" style="346" customWidth="1"/>
    <col min="14383" max="14385" width="9.85546875" style="346" customWidth="1"/>
    <col min="14386" max="14386" width="1" style="346" customWidth="1"/>
    <col min="14387" max="14389" width="9.85546875" style="346" customWidth="1"/>
    <col min="14390" max="14390" width="1" style="346" customWidth="1"/>
    <col min="14391" max="14393" width="9.85546875" style="346" customWidth="1"/>
    <col min="14394" max="14394" width="1" style="346" customWidth="1"/>
    <col min="14395" max="14397" width="9.85546875" style="346" customWidth="1"/>
    <col min="14398" max="14592" width="11.42578125" style="346"/>
    <col min="14593" max="14593" width="15" style="346" bestFit="1" customWidth="1"/>
    <col min="14594" max="14594" width="1" style="346" customWidth="1"/>
    <col min="14595" max="14597" width="11" style="346" customWidth="1"/>
    <col min="14598" max="14598" width="1" style="346" customWidth="1"/>
    <col min="14599" max="14601" width="11" style="346" customWidth="1"/>
    <col min="14602" max="14602" width="1" style="346" customWidth="1"/>
    <col min="14603" max="14605" width="11" style="346" customWidth="1"/>
    <col min="14606" max="14606" width="1" style="346" customWidth="1"/>
    <col min="14607" max="14609" width="11" style="346" customWidth="1"/>
    <col min="14610" max="14610" width="1" style="346" customWidth="1"/>
    <col min="14611" max="14613" width="9.85546875" style="346" customWidth="1"/>
    <col min="14614" max="14614" width="1" style="346" customWidth="1"/>
    <col min="14615" max="14617" width="9.85546875" style="346" customWidth="1"/>
    <col min="14618" max="14618" width="1" style="346" customWidth="1"/>
    <col min="14619" max="14621" width="9.85546875" style="346" customWidth="1"/>
    <col min="14622" max="14622" width="1" style="346" customWidth="1"/>
    <col min="14623" max="14625" width="9.85546875" style="346" customWidth="1"/>
    <col min="14626" max="14626" width="1" style="346" customWidth="1"/>
    <col min="14627" max="14629" width="9.85546875" style="346" customWidth="1"/>
    <col min="14630" max="14630" width="1" style="346" customWidth="1"/>
    <col min="14631" max="14633" width="9.85546875" style="346" customWidth="1"/>
    <col min="14634" max="14634" width="1" style="346" customWidth="1"/>
    <col min="14635" max="14637" width="9.85546875" style="346" customWidth="1"/>
    <col min="14638" max="14638" width="1" style="346" customWidth="1"/>
    <col min="14639" max="14641" width="9.85546875" style="346" customWidth="1"/>
    <col min="14642" max="14642" width="1" style="346" customWidth="1"/>
    <col min="14643" max="14645" width="9.85546875" style="346" customWidth="1"/>
    <col min="14646" max="14646" width="1" style="346" customWidth="1"/>
    <col min="14647" max="14649" width="9.85546875" style="346" customWidth="1"/>
    <col min="14650" max="14650" width="1" style="346" customWidth="1"/>
    <col min="14651" max="14653" width="9.85546875" style="346" customWidth="1"/>
    <col min="14654" max="14848" width="11.42578125" style="346"/>
    <col min="14849" max="14849" width="15" style="346" bestFit="1" customWidth="1"/>
    <col min="14850" max="14850" width="1" style="346" customWidth="1"/>
    <col min="14851" max="14853" width="11" style="346" customWidth="1"/>
    <col min="14854" max="14854" width="1" style="346" customWidth="1"/>
    <col min="14855" max="14857" width="11" style="346" customWidth="1"/>
    <col min="14858" max="14858" width="1" style="346" customWidth="1"/>
    <col min="14859" max="14861" width="11" style="346" customWidth="1"/>
    <col min="14862" max="14862" width="1" style="346" customWidth="1"/>
    <col min="14863" max="14865" width="11" style="346" customWidth="1"/>
    <col min="14866" max="14866" width="1" style="346" customWidth="1"/>
    <col min="14867" max="14869" width="9.85546875" style="346" customWidth="1"/>
    <col min="14870" max="14870" width="1" style="346" customWidth="1"/>
    <col min="14871" max="14873" width="9.85546875" style="346" customWidth="1"/>
    <col min="14874" max="14874" width="1" style="346" customWidth="1"/>
    <col min="14875" max="14877" width="9.85546875" style="346" customWidth="1"/>
    <col min="14878" max="14878" width="1" style="346" customWidth="1"/>
    <col min="14879" max="14881" width="9.85546875" style="346" customWidth="1"/>
    <col min="14882" max="14882" width="1" style="346" customWidth="1"/>
    <col min="14883" max="14885" width="9.85546875" style="346" customWidth="1"/>
    <col min="14886" max="14886" width="1" style="346" customWidth="1"/>
    <col min="14887" max="14889" width="9.85546875" style="346" customWidth="1"/>
    <col min="14890" max="14890" width="1" style="346" customWidth="1"/>
    <col min="14891" max="14893" width="9.85546875" style="346" customWidth="1"/>
    <col min="14894" max="14894" width="1" style="346" customWidth="1"/>
    <col min="14895" max="14897" width="9.85546875" style="346" customWidth="1"/>
    <col min="14898" max="14898" width="1" style="346" customWidth="1"/>
    <col min="14899" max="14901" width="9.85546875" style="346" customWidth="1"/>
    <col min="14902" max="14902" width="1" style="346" customWidth="1"/>
    <col min="14903" max="14905" width="9.85546875" style="346" customWidth="1"/>
    <col min="14906" max="14906" width="1" style="346" customWidth="1"/>
    <col min="14907" max="14909" width="9.85546875" style="346" customWidth="1"/>
    <col min="14910" max="15104" width="11.42578125" style="346"/>
    <col min="15105" max="15105" width="15" style="346" bestFit="1" customWidth="1"/>
    <col min="15106" max="15106" width="1" style="346" customWidth="1"/>
    <col min="15107" max="15109" width="11" style="346" customWidth="1"/>
    <col min="15110" max="15110" width="1" style="346" customWidth="1"/>
    <col min="15111" max="15113" width="11" style="346" customWidth="1"/>
    <col min="15114" max="15114" width="1" style="346" customWidth="1"/>
    <col min="15115" max="15117" width="11" style="346" customWidth="1"/>
    <col min="15118" max="15118" width="1" style="346" customWidth="1"/>
    <col min="15119" max="15121" width="11" style="346" customWidth="1"/>
    <col min="15122" max="15122" width="1" style="346" customWidth="1"/>
    <col min="15123" max="15125" width="9.85546875" style="346" customWidth="1"/>
    <col min="15126" max="15126" width="1" style="346" customWidth="1"/>
    <col min="15127" max="15129" width="9.85546875" style="346" customWidth="1"/>
    <col min="15130" max="15130" width="1" style="346" customWidth="1"/>
    <col min="15131" max="15133" width="9.85546875" style="346" customWidth="1"/>
    <col min="15134" max="15134" width="1" style="346" customWidth="1"/>
    <col min="15135" max="15137" width="9.85546875" style="346" customWidth="1"/>
    <col min="15138" max="15138" width="1" style="346" customWidth="1"/>
    <col min="15139" max="15141" width="9.85546875" style="346" customWidth="1"/>
    <col min="15142" max="15142" width="1" style="346" customWidth="1"/>
    <col min="15143" max="15145" width="9.85546875" style="346" customWidth="1"/>
    <col min="15146" max="15146" width="1" style="346" customWidth="1"/>
    <col min="15147" max="15149" width="9.85546875" style="346" customWidth="1"/>
    <col min="15150" max="15150" width="1" style="346" customWidth="1"/>
    <col min="15151" max="15153" width="9.85546875" style="346" customWidth="1"/>
    <col min="15154" max="15154" width="1" style="346" customWidth="1"/>
    <col min="15155" max="15157" width="9.85546875" style="346" customWidth="1"/>
    <col min="15158" max="15158" width="1" style="346" customWidth="1"/>
    <col min="15159" max="15161" width="9.85546875" style="346" customWidth="1"/>
    <col min="15162" max="15162" width="1" style="346" customWidth="1"/>
    <col min="15163" max="15165" width="9.85546875" style="346" customWidth="1"/>
    <col min="15166" max="15360" width="11.42578125" style="346"/>
    <col min="15361" max="15361" width="15" style="346" bestFit="1" customWidth="1"/>
    <col min="15362" max="15362" width="1" style="346" customWidth="1"/>
    <col min="15363" max="15365" width="11" style="346" customWidth="1"/>
    <col min="15366" max="15366" width="1" style="346" customWidth="1"/>
    <col min="15367" max="15369" width="11" style="346" customWidth="1"/>
    <col min="15370" max="15370" width="1" style="346" customWidth="1"/>
    <col min="15371" max="15373" width="11" style="346" customWidth="1"/>
    <col min="15374" max="15374" width="1" style="346" customWidth="1"/>
    <col min="15375" max="15377" width="11" style="346" customWidth="1"/>
    <col min="15378" max="15378" width="1" style="346" customWidth="1"/>
    <col min="15379" max="15381" width="9.85546875" style="346" customWidth="1"/>
    <col min="15382" max="15382" width="1" style="346" customWidth="1"/>
    <col min="15383" max="15385" width="9.85546875" style="346" customWidth="1"/>
    <col min="15386" max="15386" width="1" style="346" customWidth="1"/>
    <col min="15387" max="15389" width="9.85546875" style="346" customWidth="1"/>
    <col min="15390" max="15390" width="1" style="346" customWidth="1"/>
    <col min="15391" max="15393" width="9.85546875" style="346" customWidth="1"/>
    <col min="15394" max="15394" width="1" style="346" customWidth="1"/>
    <col min="15395" max="15397" width="9.85546875" style="346" customWidth="1"/>
    <col min="15398" max="15398" width="1" style="346" customWidth="1"/>
    <col min="15399" max="15401" width="9.85546875" style="346" customWidth="1"/>
    <col min="15402" max="15402" width="1" style="346" customWidth="1"/>
    <col min="15403" max="15405" width="9.85546875" style="346" customWidth="1"/>
    <col min="15406" max="15406" width="1" style="346" customWidth="1"/>
    <col min="15407" max="15409" width="9.85546875" style="346" customWidth="1"/>
    <col min="15410" max="15410" width="1" style="346" customWidth="1"/>
    <col min="15411" max="15413" width="9.85546875" style="346" customWidth="1"/>
    <col min="15414" max="15414" width="1" style="346" customWidth="1"/>
    <col min="15415" max="15417" width="9.85546875" style="346" customWidth="1"/>
    <col min="15418" max="15418" width="1" style="346" customWidth="1"/>
    <col min="15419" max="15421" width="9.85546875" style="346" customWidth="1"/>
    <col min="15422" max="15616" width="11.42578125" style="346"/>
    <col min="15617" max="15617" width="15" style="346" bestFit="1" customWidth="1"/>
    <col min="15618" max="15618" width="1" style="346" customWidth="1"/>
    <col min="15619" max="15621" width="11" style="346" customWidth="1"/>
    <col min="15622" max="15622" width="1" style="346" customWidth="1"/>
    <col min="15623" max="15625" width="11" style="346" customWidth="1"/>
    <col min="15626" max="15626" width="1" style="346" customWidth="1"/>
    <col min="15627" max="15629" width="11" style="346" customWidth="1"/>
    <col min="15630" max="15630" width="1" style="346" customWidth="1"/>
    <col min="15631" max="15633" width="11" style="346" customWidth="1"/>
    <col min="15634" max="15634" width="1" style="346" customWidth="1"/>
    <col min="15635" max="15637" width="9.85546875" style="346" customWidth="1"/>
    <col min="15638" max="15638" width="1" style="346" customWidth="1"/>
    <col min="15639" max="15641" width="9.85546875" style="346" customWidth="1"/>
    <col min="15642" max="15642" width="1" style="346" customWidth="1"/>
    <col min="15643" max="15645" width="9.85546875" style="346" customWidth="1"/>
    <col min="15646" max="15646" width="1" style="346" customWidth="1"/>
    <col min="15647" max="15649" width="9.85546875" style="346" customWidth="1"/>
    <col min="15650" max="15650" width="1" style="346" customWidth="1"/>
    <col min="15651" max="15653" width="9.85546875" style="346" customWidth="1"/>
    <col min="15654" max="15654" width="1" style="346" customWidth="1"/>
    <col min="15655" max="15657" width="9.85546875" style="346" customWidth="1"/>
    <col min="15658" max="15658" width="1" style="346" customWidth="1"/>
    <col min="15659" max="15661" width="9.85546875" style="346" customWidth="1"/>
    <col min="15662" max="15662" width="1" style="346" customWidth="1"/>
    <col min="15663" max="15665" width="9.85546875" style="346" customWidth="1"/>
    <col min="15666" max="15666" width="1" style="346" customWidth="1"/>
    <col min="15667" max="15669" width="9.85546875" style="346" customWidth="1"/>
    <col min="15670" max="15670" width="1" style="346" customWidth="1"/>
    <col min="15671" max="15673" width="9.85546875" style="346" customWidth="1"/>
    <col min="15674" max="15674" width="1" style="346" customWidth="1"/>
    <col min="15675" max="15677" width="9.85546875" style="346" customWidth="1"/>
    <col min="15678" max="15872" width="11.42578125" style="346"/>
    <col min="15873" max="15873" width="15" style="346" bestFit="1" customWidth="1"/>
    <col min="15874" max="15874" width="1" style="346" customWidth="1"/>
    <col min="15875" max="15877" width="11" style="346" customWidth="1"/>
    <col min="15878" max="15878" width="1" style="346" customWidth="1"/>
    <col min="15879" max="15881" width="11" style="346" customWidth="1"/>
    <col min="15882" max="15882" width="1" style="346" customWidth="1"/>
    <col min="15883" max="15885" width="11" style="346" customWidth="1"/>
    <col min="15886" max="15886" width="1" style="346" customWidth="1"/>
    <col min="15887" max="15889" width="11" style="346" customWidth="1"/>
    <col min="15890" max="15890" width="1" style="346" customWidth="1"/>
    <col min="15891" max="15893" width="9.85546875" style="346" customWidth="1"/>
    <col min="15894" max="15894" width="1" style="346" customWidth="1"/>
    <col min="15895" max="15897" width="9.85546875" style="346" customWidth="1"/>
    <col min="15898" max="15898" width="1" style="346" customWidth="1"/>
    <col min="15899" max="15901" width="9.85546875" style="346" customWidth="1"/>
    <col min="15902" max="15902" width="1" style="346" customWidth="1"/>
    <col min="15903" max="15905" width="9.85546875" style="346" customWidth="1"/>
    <col min="15906" max="15906" width="1" style="346" customWidth="1"/>
    <col min="15907" max="15909" width="9.85546875" style="346" customWidth="1"/>
    <col min="15910" max="15910" width="1" style="346" customWidth="1"/>
    <col min="15911" max="15913" width="9.85546875" style="346" customWidth="1"/>
    <col min="15914" max="15914" width="1" style="346" customWidth="1"/>
    <col min="15915" max="15917" width="9.85546875" style="346" customWidth="1"/>
    <col min="15918" max="15918" width="1" style="346" customWidth="1"/>
    <col min="15919" max="15921" width="9.85546875" style="346" customWidth="1"/>
    <col min="15922" max="15922" width="1" style="346" customWidth="1"/>
    <col min="15923" max="15925" width="9.85546875" style="346" customWidth="1"/>
    <col min="15926" max="15926" width="1" style="346" customWidth="1"/>
    <col min="15927" max="15929" width="9.85546875" style="346" customWidth="1"/>
    <col min="15930" max="15930" width="1" style="346" customWidth="1"/>
    <col min="15931" max="15933" width="9.85546875" style="346" customWidth="1"/>
    <col min="15934" max="16128" width="11.42578125" style="346"/>
    <col min="16129" max="16129" width="15" style="346" bestFit="1" customWidth="1"/>
    <col min="16130" max="16130" width="1" style="346" customWidth="1"/>
    <col min="16131" max="16133" width="11" style="346" customWidth="1"/>
    <col min="16134" max="16134" width="1" style="346" customWidth="1"/>
    <col min="16135" max="16137" width="11" style="346" customWidth="1"/>
    <col min="16138" max="16138" width="1" style="346" customWidth="1"/>
    <col min="16139" max="16141" width="11" style="346" customWidth="1"/>
    <col min="16142" max="16142" width="1" style="346" customWidth="1"/>
    <col min="16143" max="16145" width="11" style="346" customWidth="1"/>
    <col min="16146" max="16146" width="1" style="346" customWidth="1"/>
    <col min="16147" max="16149" width="9.85546875" style="346" customWidth="1"/>
    <col min="16150" max="16150" width="1" style="346" customWidth="1"/>
    <col min="16151" max="16153" width="9.85546875" style="346" customWidth="1"/>
    <col min="16154" max="16154" width="1" style="346" customWidth="1"/>
    <col min="16155" max="16157" width="9.85546875" style="346" customWidth="1"/>
    <col min="16158" max="16158" width="1" style="346" customWidth="1"/>
    <col min="16159" max="16161" width="9.85546875" style="346" customWidth="1"/>
    <col min="16162" max="16162" width="1" style="346" customWidth="1"/>
    <col min="16163" max="16165" width="9.85546875" style="346" customWidth="1"/>
    <col min="16166" max="16166" width="1" style="346" customWidth="1"/>
    <col min="16167" max="16169" width="9.85546875" style="346" customWidth="1"/>
    <col min="16170" max="16170" width="1" style="346" customWidth="1"/>
    <col min="16171" max="16173" width="9.85546875" style="346" customWidth="1"/>
    <col min="16174" max="16174" width="1" style="346" customWidth="1"/>
    <col min="16175" max="16177" width="9.85546875" style="346" customWidth="1"/>
    <col min="16178" max="16178" width="1" style="346" customWidth="1"/>
    <col min="16179" max="16181" width="9.85546875" style="346" customWidth="1"/>
    <col min="16182" max="16182" width="1" style="346" customWidth="1"/>
    <col min="16183" max="16185" width="9.85546875" style="346" customWidth="1"/>
    <col min="16186" max="16186" width="1" style="346" customWidth="1"/>
    <col min="16187" max="16189" width="9.85546875" style="346" customWidth="1"/>
    <col min="16190" max="16384" width="11.42578125" style="346"/>
  </cols>
  <sheetData>
    <row r="1" spans="1:61" s="338" customFormat="1" ht="15" x14ac:dyDescent="0.25">
      <c r="A1" s="338" t="s">
        <v>1463</v>
      </c>
      <c r="B1" s="339"/>
      <c r="C1" s="340"/>
      <c r="D1" s="340"/>
      <c r="E1" s="340"/>
      <c r="F1" s="339"/>
      <c r="G1" s="340"/>
      <c r="H1" s="340"/>
      <c r="I1" s="340"/>
      <c r="J1" s="339"/>
      <c r="K1" s="340"/>
      <c r="L1" s="340"/>
      <c r="M1" s="340"/>
      <c r="N1" s="339"/>
      <c r="O1" s="340"/>
      <c r="P1" s="340"/>
      <c r="Q1" s="340"/>
      <c r="R1" s="339"/>
      <c r="S1" s="340"/>
      <c r="T1" s="340"/>
      <c r="U1" s="340"/>
      <c r="V1" s="339"/>
      <c r="W1" s="340"/>
      <c r="X1" s="340"/>
      <c r="Y1" s="340"/>
      <c r="Z1" s="339"/>
      <c r="AA1" s="340"/>
      <c r="AB1" s="340"/>
      <c r="AC1" s="340"/>
      <c r="AD1" s="339"/>
      <c r="AE1" s="340"/>
      <c r="AF1" s="340"/>
      <c r="AG1" s="340"/>
      <c r="AH1" s="339"/>
      <c r="AI1" s="340"/>
      <c r="AJ1" s="340"/>
      <c r="AK1" s="340"/>
      <c r="AL1" s="339"/>
      <c r="AM1" s="340"/>
      <c r="AN1" s="340"/>
      <c r="AO1" s="340"/>
      <c r="AP1" s="339"/>
      <c r="AQ1" s="340"/>
      <c r="AR1" s="340"/>
      <c r="AS1" s="340"/>
      <c r="AT1" s="339"/>
      <c r="AU1" s="340"/>
      <c r="AV1" s="340"/>
      <c r="AW1" s="340"/>
      <c r="AX1" s="339"/>
      <c r="AY1" s="340"/>
      <c r="AZ1" s="340"/>
      <c r="BA1" s="340"/>
      <c r="BB1" s="339"/>
      <c r="BC1" s="340"/>
      <c r="BD1" s="340"/>
      <c r="BE1" s="340"/>
      <c r="BF1" s="339"/>
      <c r="BG1" s="340"/>
      <c r="BH1" s="340"/>
      <c r="BI1" s="340"/>
    </row>
    <row r="2" spans="1:61" s="338" customFormat="1" ht="15" x14ac:dyDescent="0.25">
      <c r="A2" s="338" t="s">
        <v>1654</v>
      </c>
      <c r="B2" s="339"/>
      <c r="C2" s="340"/>
      <c r="D2" s="340"/>
      <c r="E2" s="340"/>
      <c r="F2" s="339"/>
      <c r="G2" s="340"/>
      <c r="H2" s="340"/>
      <c r="I2" s="340"/>
      <c r="J2" s="339"/>
      <c r="K2" s="340"/>
      <c r="L2" s="340"/>
      <c r="M2" s="340"/>
      <c r="N2" s="339"/>
      <c r="O2" s="340"/>
      <c r="P2" s="340"/>
      <c r="Q2" s="340"/>
      <c r="R2" s="339"/>
      <c r="S2" s="340"/>
      <c r="T2" s="340"/>
      <c r="U2" s="340"/>
      <c r="V2" s="339"/>
      <c r="W2" s="340"/>
      <c r="X2" s="340"/>
      <c r="Y2" s="340"/>
      <c r="Z2" s="339"/>
      <c r="AA2" s="340"/>
      <c r="AB2" s="340"/>
      <c r="AC2" s="340"/>
      <c r="AD2" s="339"/>
      <c r="AE2" s="340"/>
      <c r="AF2" s="340"/>
      <c r="AG2" s="340"/>
      <c r="AH2" s="339"/>
      <c r="AI2" s="340"/>
      <c r="AJ2" s="340"/>
      <c r="AK2" s="340"/>
      <c r="AL2" s="339"/>
      <c r="AM2" s="340"/>
      <c r="AN2" s="340"/>
      <c r="AO2" s="340"/>
      <c r="AP2" s="339"/>
      <c r="AQ2" s="340"/>
      <c r="AR2" s="340"/>
      <c r="AS2" s="340"/>
      <c r="AT2" s="339"/>
      <c r="AU2" s="340"/>
      <c r="AV2" s="340"/>
      <c r="AW2" s="340"/>
      <c r="AX2" s="339"/>
      <c r="AY2" s="340"/>
      <c r="AZ2" s="340"/>
      <c r="BA2" s="340"/>
      <c r="BB2" s="339"/>
      <c r="BC2" s="340"/>
      <c r="BD2" s="340"/>
      <c r="BE2" s="340"/>
      <c r="BF2" s="339"/>
      <c r="BG2" s="340"/>
      <c r="BH2" s="340"/>
      <c r="BI2" s="340"/>
    </row>
    <row r="4" spans="1:61" x14ac:dyDescent="0.25">
      <c r="A4" s="341"/>
      <c r="B4" s="342"/>
      <c r="C4" s="343" t="s">
        <v>1464</v>
      </c>
      <c r="D4" s="343"/>
      <c r="E4" s="343"/>
      <c r="F4" s="342"/>
      <c r="G4" s="343" t="s">
        <v>1465</v>
      </c>
      <c r="H4" s="343"/>
      <c r="I4" s="343"/>
      <c r="J4" s="342"/>
      <c r="K4" s="343" t="s">
        <v>1466</v>
      </c>
      <c r="L4" s="343"/>
      <c r="M4" s="343"/>
      <c r="N4" s="342"/>
      <c r="O4" s="343" t="s">
        <v>1467</v>
      </c>
      <c r="P4" s="343"/>
      <c r="Q4" s="343"/>
      <c r="R4" s="342"/>
      <c r="S4" s="343" t="s">
        <v>1468</v>
      </c>
      <c r="T4" s="343"/>
      <c r="U4" s="343"/>
      <c r="V4" s="342"/>
      <c r="W4" s="343" t="s">
        <v>1469</v>
      </c>
      <c r="X4" s="343"/>
      <c r="Y4" s="343"/>
      <c r="Z4" s="342"/>
      <c r="AA4" s="343" t="s">
        <v>1470</v>
      </c>
      <c r="AB4" s="343"/>
      <c r="AC4" s="343"/>
      <c r="AD4" s="342"/>
      <c r="AE4" s="343" t="s">
        <v>1471</v>
      </c>
      <c r="AF4" s="343"/>
      <c r="AG4" s="343"/>
      <c r="AH4" s="342"/>
      <c r="AI4" s="344">
        <v>2018</v>
      </c>
      <c r="AJ4" s="344"/>
      <c r="AK4" s="344"/>
      <c r="AL4" s="345"/>
      <c r="AM4" s="344">
        <v>2019</v>
      </c>
      <c r="AN4" s="344"/>
      <c r="AO4" s="344"/>
      <c r="AP4" s="345"/>
      <c r="AQ4" s="344">
        <v>2020</v>
      </c>
      <c r="AR4" s="344"/>
      <c r="AS4" s="344"/>
      <c r="AT4" s="345"/>
      <c r="AU4" s="344">
        <v>2021</v>
      </c>
      <c r="AV4" s="344"/>
      <c r="AW4" s="344"/>
      <c r="AX4" s="345"/>
      <c r="AY4" s="344">
        <v>2022</v>
      </c>
      <c r="AZ4" s="344"/>
      <c r="BA4" s="344"/>
      <c r="BB4" s="345"/>
      <c r="BC4" s="344">
        <v>2023</v>
      </c>
      <c r="BD4" s="344"/>
      <c r="BE4" s="344"/>
      <c r="BF4" s="345"/>
      <c r="BG4" s="344">
        <v>2024</v>
      </c>
      <c r="BH4" s="344"/>
      <c r="BI4" s="344"/>
    </row>
    <row r="5" spans="1:61" x14ac:dyDescent="0.25">
      <c r="A5" s="347" t="s">
        <v>1472</v>
      </c>
      <c r="B5" s="348"/>
      <c r="C5" s="349" t="s">
        <v>156</v>
      </c>
      <c r="D5" s="349" t="s">
        <v>157</v>
      </c>
      <c r="E5" s="343" t="s">
        <v>158</v>
      </c>
      <c r="F5" s="348"/>
      <c r="G5" s="349" t="s">
        <v>156</v>
      </c>
      <c r="H5" s="349" t="s">
        <v>157</v>
      </c>
      <c r="I5" s="343" t="s">
        <v>158</v>
      </c>
      <c r="J5" s="348"/>
      <c r="K5" s="349" t="s">
        <v>156</v>
      </c>
      <c r="L5" s="349" t="s">
        <v>157</v>
      </c>
      <c r="M5" s="343" t="s">
        <v>158</v>
      </c>
      <c r="N5" s="348"/>
      <c r="O5" s="349" t="s">
        <v>156</v>
      </c>
      <c r="P5" s="349" t="s">
        <v>157</v>
      </c>
      <c r="Q5" s="343" t="s">
        <v>158</v>
      </c>
      <c r="R5" s="348"/>
      <c r="S5" s="349" t="s">
        <v>156</v>
      </c>
      <c r="T5" s="349" t="s">
        <v>157</v>
      </c>
      <c r="U5" s="343" t="s">
        <v>158</v>
      </c>
      <c r="V5" s="348"/>
      <c r="W5" s="349" t="s">
        <v>156</v>
      </c>
      <c r="X5" s="349" t="s">
        <v>157</v>
      </c>
      <c r="Y5" s="343" t="s">
        <v>158</v>
      </c>
      <c r="Z5" s="348"/>
      <c r="AA5" s="349" t="s">
        <v>156</v>
      </c>
      <c r="AB5" s="349" t="s">
        <v>157</v>
      </c>
      <c r="AC5" s="343" t="s">
        <v>158</v>
      </c>
      <c r="AD5" s="348"/>
      <c r="AE5" s="349" t="s">
        <v>156</v>
      </c>
      <c r="AF5" s="349" t="s">
        <v>157</v>
      </c>
      <c r="AG5" s="343" t="s">
        <v>158</v>
      </c>
      <c r="AH5" s="348"/>
      <c r="AI5" s="349" t="s">
        <v>156</v>
      </c>
      <c r="AJ5" s="349" t="s">
        <v>157</v>
      </c>
      <c r="AK5" s="343" t="s">
        <v>158</v>
      </c>
      <c r="AL5" s="348"/>
      <c r="AM5" s="349" t="s">
        <v>156</v>
      </c>
      <c r="AN5" s="349" t="s">
        <v>157</v>
      </c>
      <c r="AO5" s="343" t="s">
        <v>158</v>
      </c>
      <c r="AP5" s="348"/>
      <c r="AQ5" s="349" t="s">
        <v>156</v>
      </c>
      <c r="AR5" s="349" t="s">
        <v>157</v>
      </c>
      <c r="AS5" s="343" t="s">
        <v>158</v>
      </c>
      <c r="AT5" s="348"/>
      <c r="AU5" s="349" t="s">
        <v>156</v>
      </c>
      <c r="AV5" s="349" t="s">
        <v>157</v>
      </c>
      <c r="AW5" s="343" t="s">
        <v>158</v>
      </c>
      <c r="AX5" s="348"/>
      <c r="AY5" s="349" t="s">
        <v>156</v>
      </c>
      <c r="AZ5" s="349" t="s">
        <v>157</v>
      </c>
      <c r="BA5" s="343" t="s">
        <v>158</v>
      </c>
      <c r="BB5" s="348"/>
      <c r="BC5" s="349" t="s">
        <v>156</v>
      </c>
      <c r="BD5" s="349" t="s">
        <v>157</v>
      </c>
      <c r="BE5" s="343" t="s">
        <v>158</v>
      </c>
      <c r="BF5" s="348"/>
      <c r="BG5" s="349" t="s">
        <v>156</v>
      </c>
      <c r="BH5" s="349" t="s">
        <v>157</v>
      </c>
      <c r="BI5" s="343" t="s">
        <v>158</v>
      </c>
    </row>
    <row r="6" spans="1:61" x14ac:dyDescent="0.25">
      <c r="A6" s="350"/>
      <c r="B6" s="351"/>
      <c r="C6" s="352"/>
      <c r="D6" s="352"/>
      <c r="E6" s="353"/>
      <c r="F6" s="351"/>
      <c r="G6" s="352"/>
      <c r="H6" s="352"/>
      <c r="I6" s="353"/>
      <c r="J6" s="351"/>
      <c r="K6" s="352"/>
      <c r="L6" s="352"/>
      <c r="M6" s="353"/>
      <c r="N6" s="351"/>
      <c r="O6" s="352"/>
      <c r="P6" s="352"/>
      <c r="Q6" s="353"/>
      <c r="R6" s="351"/>
      <c r="S6" s="352"/>
      <c r="T6" s="352"/>
      <c r="U6" s="353"/>
      <c r="V6" s="351"/>
      <c r="W6" s="352"/>
      <c r="X6" s="352"/>
      <c r="Y6" s="353"/>
      <c r="Z6" s="351"/>
      <c r="AA6" s="352"/>
      <c r="AB6" s="352"/>
      <c r="AC6" s="353"/>
      <c r="AD6" s="351"/>
      <c r="AE6" s="352"/>
      <c r="AF6" s="352"/>
      <c r="AG6" s="353"/>
      <c r="AH6" s="351"/>
      <c r="AI6" s="352"/>
      <c r="AJ6" s="352"/>
      <c r="AK6" s="353"/>
      <c r="AL6" s="351"/>
      <c r="AM6" s="352"/>
      <c r="AN6" s="352"/>
      <c r="AO6" s="353"/>
      <c r="AP6" s="351"/>
      <c r="AQ6" s="352"/>
      <c r="AR6" s="352"/>
      <c r="AS6" s="353"/>
      <c r="AT6" s="351"/>
      <c r="AU6" s="352"/>
      <c r="AV6" s="352"/>
      <c r="AW6" s="353"/>
      <c r="AX6" s="351"/>
      <c r="AY6" s="352"/>
      <c r="AZ6" s="352"/>
      <c r="BA6" s="353"/>
      <c r="BB6" s="351"/>
      <c r="BC6" s="352"/>
      <c r="BD6" s="352"/>
      <c r="BE6" s="353"/>
      <c r="BF6" s="351"/>
      <c r="BG6" s="352"/>
      <c r="BH6" s="352"/>
      <c r="BI6" s="353"/>
    </row>
    <row r="7" spans="1:61" x14ac:dyDescent="0.25">
      <c r="A7" s="354" t="s">
        <v>169</v>
      </c>
      <c r="B7" s="355"/>
      <c r="C7" s="356">
        <v>1692545</v>
      </c>
      <c r="D7" s="356">
        <v>1713920</v>
      </c>
      <c r="E7" s="356">
        <v>3406465</v>
      </c>
      <c r="F7" s="355"/>
      <c r="G7" s="356">
        <v>1758770</v>
      </c>
      <c r="H7" s="356">
        <v>1800482</v>
      </c>
      <c r="I7" s="356">
        <v>3559252</v>
      </c>
      <c r="J7" s="355"/>
      <c r="K7" s="356">
        <v>1776913</v>
      </c>
      <c r="L7" s="356">
        <v>1821883</v>
      </c>
      <c r="M7" s="356">
        <v>3598796</v>
      </c>
      <c r="N7" s="355"/>
      <c r="O7" s="356">
        <v>1793208</v>
      </c>
      <c r="P7" s="356">
        <v>1842760</v>
      </c>
      <c r="Q7" s="356">
        <v>3635968</v>
      </c>
      <c r="R7" s="355"/>
      <c r="S7" s="356">
        <v>1810088</v>
      </c>
      <c r="T7" s="356">
        <v>1863255</v>
      </c>
      <c r="U7" s="356">
        <v>3673343</v>
      </c>
      <c r="V7" s="355"/>
      <c r="W7" s="356">
        <v>1826818</v>
      </c>
      <c r="X7" s="356">
        <v>1883308</v>
      </c>
      <c r="Y7" s="356">
        <v>3710126</v>
      </c>
      <c r="Z7" s="355"/>
      <c r="AA7" s="356">
        <v>1843340</v>
      </c>
      <c r="AB7" s="356">
        <v>1902943</v>
      </c>
      <c r="AC7" s="356">
        <v>3746283</v>
      </c>
      <c r="AD7" s="355"/>
      <c r="AE7" s="356">
        <v>1859836</v>
      </c>
      <c r="AF7" s="356">
        <v>1922189</v>
      </c>
      <c r="AG7" s="356">
        <v>3782025</v>
      </c>
      <c r="AH7" s="355"/>
      <c r="AI7" s="356">
        <v>1875852</v>
      </c>
      <c r="AJ7" s="356">
        <v>1941014</v>
      </c>
      <c r="AK7" s="356">
        <v>3816866</v>
      </c>
      <c r="AL7" s="355"/>
      <c r="AM7" s="356">
        <v>1891053</v>
      </c>
      <c r="AN7" s="356">
        <v>1959370</v>
      </c>
      <c r="AO7" s="356">
        <v>3850423</v>
      </c>
      <c r="AP7" s="355"/>
      <c r="AQ7" s="356">
        <v>1905547</v>
      </c>
      <c r="AR7" s="356">
        <v>1977200</v>
      </c>
      <c r="AS7" s="356">
        <v>3882747</v>
      </c>
      <c r="AT7" s="355"/>
      <c r="AU7" s="356">
        <v>1919695</v>
      </c>
      <c r="AV7" s="356">
        <v>1994708</v>
      </c>
      <c r="AW7" s="356">
        <v>3914403</v>
      </c>
      <c r="AX7" s="355"/>
      <c r="AY7" s="356">
        <v>1933859</v>
      </c>
      <c r="AZ7" s="356">
        <v>2012116</v>
      </c>
      <c r="BA7" s="356">
        <v>3945975</v>
      </c>
      <c r="BB7" s="355"/>
      <c r="BC7" s="356">
        <v>1947819</v>
      </c>
      <c r="BD7" s="356">
        <v>2029274</v>
      </c>
      <c r="BE7" s="356">
        <v>3977093</v>
      </c>
      <c r="BF7" s="355"/>
      <c r="BG7" s="356">
        <v>1961543</v>
      </c>
      <c r="BH7" s="356">
        <v>2046174</v>
      </c>
      <c r="BI7" s="356">
        <v>4007717</v>
      </c>
    </row>
    <row r="8" spans="1:61" s="358" customFormat="1" ht="5.0999999999999996" customHeight="1" x14ac:dyDescent="0.25">
      <c r="A8" s="355"/>
      <c r="B8" s="355"/>
      <c r="C8" s="357"/>
      <c r="D8" s="357"/>
      <c r="E8" s="357"/>
      <c r="F8" s="355"/>
      <c r="G8" s="357"/>
      <c r="H8" s="357"/>
      <c r="I8" s="357"/>
      <c r="J8" s="355"/>
      <c r="K8" s="357"/>
      <c r="L8" s="357"/>
      <c r="M8" s="357"/>
      <c r="N8" s="355"/>
      <c r="O8" s="357"/>
      <c r="P8" s="357"/>
      <c r="Q8" s="357"/>
      <c r="R8" s="355"/>
      <c r="S8" s="357"/>
      <c r="T8" s="357"/>
      <c r="U8" s="357"/>
      <c r="V8" s="355"/>
      <c r="W8" s="357"/>
      <c r="X8" s="357"/>
      <c r="Y8" s="357"/>
      <c r="Z8" s="355"/>
      <c r="AA8" s="357"/>
      <c r="AB8" s="357"/>
      <c r="AC8" s="357"/>
      <c r="AD8" s="355"/>
      <c r="AE8" s="357"/>
      <c r="AF8" s="357"/>
      <c r="AG8" s="357"/>
      <c r="AH8" s="355"/>
      <c r="AI8" s="357"/>
      <c r="AJ8" s="357"/>
      <c r="AK8" s="357"/>
      <c r="AL8" s="355"/>
      <c r="AM8" s="357"/>
      <c r="AN8" s="357"/>
      <c r="AO8" s="357"/>
      <c r="AP8" s="355"/>
      <c r="AQ8" s="357"/>
      <c r="AR8" s="357"/>
      <c r="AS8" s="357"/>
      <c r="AT8" s="355"/>
      <c r="AU8" s="357"/>
      <c r="AV8" s="357"/>
      <c r="AW8" s="357"/>
      <c r="AX8" s="355"/>
      <c r="AY8" s="357"/>
      <c r="AZ8" s="357"/>
      <c r="BA8" s="357"/>
      <c r="BB8" s="355"/>
      <c r="BC8" s="357"/>
      <c r="BD8" s="357"/>
      <c r="BE8" s="357"/>
      <c r="BF8" s="355"/>
      <c r="BG8" s="357"/>
      <c r="BH8" s="357"/>
      <c r="BI8" s="357"/>
    </row>
    <row r="9" spans="1:61" x14ac:dyDescent="0.25">
      <c r="A9" s="354" t="s">
        <v>1473</v>
      </c>
      <c r="B9" s="355"/>
      <c r="C9" s="356">
        <f>SUM(C10:C12)</f>
        <v>103160</v>
      </c>
      <c r="D9" s="356">
        <f>SUM(D10:D12)</f>
        <v>100344</v>
      </c>
      <c r="E9" s="356">
        <f>SUM(E10:E12)</f>
        <v>203504</v>
      </c>
      <c r="F9" s="355"/>
      <c r="G9" s="356">
        <f t="shared" ref="G9:AG9" si="0">SUM(G10:G12)</f>
        <v>109097</v>
      </c>
      <c r="H9" s="356">
        <f t="shared" si="0"/>
        <v>104151</v>
      </c>
      <c r="I9" s="356">
        <f t="shared" si="0"/>
        <v>213248</v>
      </c>
      <c r="J9" s="355"/>
      <c r="K9" s="356">
        <f t="shared" si="0"/>
        <v>109234</v>
      </c>
      <c r="L9" s="356">
        <f t="shared" si="0"/>
        <v>103996</v>
      </c>
      <c r="M9" s="356">
        <f t="shared" si="0"/>
        <v>213230</v>
      </c>
      <c r="N9" s="355"/>
      <c r="O9" s="356">
        <f t="shared" si="0"/>
        <v>108169</v>
      </c>
      <c r="P9" s="356">
        <f t="shared" si="0"/>
        <v>102674</v>
      </c>
      <c r="Q9" s="356">
        <f t="shared" si="0"/>
        <v>210843</v>
      </c>
      <c r="R9" s="355"/>
      <c r="S9" s="356">
        <f t="shared" si="0"/>
        <v>106374</v>
      </c>
      <c r="T9" s="356">
        <f t="shared" si="0"/>
        <v>100785</v>
      </c>
      <c r="U9" s="356">
        <f t="shared" si="0"/>
        <v>207159</v>
      </c>
      <c r="V9" s="355"/>
      <c r="W9" s="356">
        <f t="shared" si="0"/>
        <v>104889</v>
      </c>
      <c r="X9" s="356">
        <f t="shared" si="0"/>
        <v>99394</v>
      </c>
      <c r="Y9" s="356">
        <f t="shared" si="0"/>
        <v>204283</v>
      </c>
      <c r="Z9" s="355"/>
      <c r="AA9" s="356">
        <f t="shared" si="0"/>
        <v>104482</v>
      </c>
      <c r="AB9" s="356">
        <f t="shared" si="0"/>
        <v>99165</v>
      </c>
      <c r="AC9" s="356">
        <f t="shared" si="0"/>
        <v>203647</v>
      </c>
      <c r="AD9" s="355"/>
      <c r="AE9" s="356">
        <f t="shared" si="0"/>
        <v>104889</v>
      </c>
      <c r="AF9" s="356">
        <f t="shared" si="0"/>
        <v>99724</v>
      </c>
      <c r="AG9" s="356">
        <f t="shared" si="0"/>
        <v>204613</v>
      </c>
      <c r="AH9" s="355"/>
      <c r="AI9" s="356">
        <f>SUM(AI10:AI12)</f>
        <v>104860</v>
      </c>
      <c r="AJ9" s="356">
        <f>SUM(AJ10:AJ12)</f>
        <v>99799</v>
      </c>
      <c r="AK9" s="356">
        <f>SUM(AK10:AK12)</f>
        <v>204659</v>
      </c>
      <c r="AL9" s="355"/>
      <c r="AM9" s="356">
        <f>SUM(AM10:AM12)</f>
        <v>104863</v>
      </c>
      <c r="AN9" s="356">
        <f>SUM(AN10:AN12)</f>
        <v>99894</v>
      </c>
      <c r="AO9" s="356">
        <f>SUM(AO10:AO12)</f>
        <v>204757</v>
      </c>
      <c r="AP9" s="355"/>
      <c r="AQ9" s="356">
        <f>SUM(AQ10:AQ12)</f>
        <v>104869</v>
      </c>
      <c r="AR9" s="356">
        <f>SUM(AR10:AR12)</f>
        <v>99987</v>
      </c>
      <c r="AS9" s="356">
        <f>SUM(AS10:AS12)</f>
        <v>204856</v>
      </c>
      <c r="AT9" s="355"/>
      <c r="AU9" s="356">
        <f>SUM(AU10:AU12)</f>
        <v>104913</v>
      </c>
      <c r="AV9" s="356">
        <f>SUM(AV10:AV12)</f>
        <v>100104</v>
      </c>
      <c r="AW9" s="356">
        <f>SUM(AW10:AW12)</f>
        <v>205017</v>
      </c>
      <c r="AX9" s="355"/>
      <c r="AY9" s="356">
        <f>SUM(AY10:AY12)</f>
        <v>105039</v>
      </c>
      <c r="AZ9" s="356">
        <f>SUM(AZ10:AZ12)</f>
        <v>100279</v>
      </c>
      <c r="BA9" s="356">
        <f>SUM(BA10:BA12)</f>
        <v>205318</v>
      </c>
      <c r="BB9" s="355"/>
      <c r="BC9" s="356">
        <f>SUM(BC10:BC12)</f>
        <v>105220</v>
      </c>
      <c r="BD9" s="356">
        <f>SUM(BD10:BD12)</f>
        <v>100484</v>
      </c>
      <c r="BE9" s="356">
        <f>SUM(BE10:BE12)</f>
        <v>205704</v>
      </c>
      <c r="BF9" s="355"/>
      <c r="BG9" s="356">
        <f>SUM(BG10:BG12)</f>
        <v>105442</v>
      </c>
      <c r="BH9" s="356">
        <f>SUM(BH10:BH12)</f>
        <v>100709</v>
      </c>
      <c r="BI9" s="356">
        <f>SUM(BI10:BI12)</f>
        <v>206151</v>
      </c>
    </row>
    <row r="10" spans="1:61" x14ac:dyDescent="0.25">
      <c r="A10" s="359">
        <v>3</v>
      </c>
      <c r="B10" s="360"/>
      <c r="C10" s="361">
        <v>34816</v>
      </c>
      <c r="D10" s="361">
        <v>34156</v>
      </c>
      <c r="E10" s="361">
        <v>68972</v>
      </c>
      <c r="F10" s="360"/>
      <c r="G10" s="361">
        <v>36263</v>
      </c>
      <c r="H10" s="361">
        <v>34577</v>
      </c>
      <c r="I10" s="361">
        <v>70840</v>
      </c>
      <c r="J10" s="360"/>
      <c r="K10" s="361">
        <v>36450</v>
      </c>
      <c r="L10" s="361">
        <v>34644</v>
      </c>
      <c r="M10" s="361">
        <v>71094</v>
      </c>
      <c r="N10" s="360"/>
      <c r="O10" s="361">
        <v>35348</v>
      </c>
      <c r="P10" s="361">
        <v>33484</v>
      </c>
      <c r="Q10" s="361">
        <v>68832</v>
      </c>
      <c r="R10" s="360"/>
      <c r="S10" s="361">
        <v>34523</v>
      </c>
      <c r="T10" s="361">
        <v>32714</v>
      </c>
      <c r="U10" s="361">
        <v>67237</v>
      </c>
      <c r="V10" s="360"/>
      <c r="W10" s="361">
        <v>34992</v>
      </c>
      <c r="X10" s="361">
        <v>33256</v>
      </c>
      <c r="Y10" s="361">
        <v>68248</v>
      </c>
      <c r="Z10" s="360"/>
      <c r="AA10" s="361">
        <v>34985</v>
      </c>
      <c r="AB10" s="361">
        <v>33283</v>
      </c>
      <c r="AC10" s="361">
        <v>68268</v>
      </c>
      <c r="AD10" s="360"/>
      <c r="AE10" s="361">
        <v>34992</v>
      </c>
      <c r="AF10" s="361">
        <v>33320</v>
      </c>
      <c r="AG10" s="361">
        <v>68312</v>
      </c>
      <c r="AH10" s="360"/>
      <c r="AI10" s="361">
        <v>35010</v>
      </c>
      <c r="AJ10" s="361">
        <v>33364</v>
      </c>
      <c r="AK10" s="361">
        <v>68374</v>
      </c>
      <c r="AL10" s="360"/>
      <c r="AM10" s="361">
        <v>35032</v>
      </c>
      <c r="AN10" s="361">
        <v>33410</v>
      </c>
      <c r="AO10" s="361">
        <v>68442</v>
      </c>
      <c r="AP10" s="360"/>
      <c r="AQ10" s="361">
        <v>35052</v>
      </c>
      <c r="AR10" s="361">
        <v>33453</v>
      </c>
      <c r="AS10" s="361">
        <v>68505</v>
      </c>
      <c r="AT10" s="360"/>
      <c r="AU10" s="361">
        <v>35086</v>
      </c>
      <c r="AV10" s="361">
        <v>33505</v>
      </c>
      <c r="AW10" s="361">
        <v>68591</v>
      </c>
      <c r="AX10" s="360"/>
      <c r="AY10" s="361">
        <v>35150</v>
      </c>
      <c r="AZ10" s="361">
        <v>33578</v>
      </c>
      <c r="BA10" s="361">
        <v>68728</v>
      </c>
      <c r="BB10" s="360"/>
      <c r="BC10" s="361">
        <v>35225</v>
      </c>
      <c r="BD10" s="361">
        <v>33654</v>
      </c>
      <c r="BE10" s="361">
        <v>68879</v>
      </c>
      <c r="BF10" s="360"/>
      <c r="BG10" s="361">
        <v>35310</v>
      </c>
      <c r="BH10" s="361">
        <v>33733</v>
      </c>
      <c r="BI10" s="361">
        <v>69043</v>
      </c>
    </row>
    <row r="11" spans="1:61" x14ac:dyDescent="0.25">
      <c r="A11" s="359">
        <v>4</v>
      </c>
      <c r="B11" s="360"/>
      <c r="C11" s="361">
        <v>34188</v>
      </c>
      <c r="D11" s="361">
        <v>33314</v>
      </c>
      <c r="E11" s="361">
        <v>67502</v>
      </c>
      <c r="F11" s="360"/>
      <c r="G11" s="361">
        <v>36399</v>
      </c>
      <c r="H11" s="361">
        <v>34756</v>
      </c>
      <c r="I11" s="361">
        <v>71155</v>
      </c>
      <c r="J11" s="360"/>
      <c r="K11" s="361">
        <v>36296</v>
      </c>
      <c r="L11" s="361">
        <v>34554</v>
      </c>
      <c r="M11" s="361">
        <v>70850</v>
      </c>
      <c r="N11" s="360"/>
      <c r="O11" s="361">
        <v>36456</v>
      </c>
      <c r="P11" s="361">
        <v>34605</v>
      </c>
      <c r="Q11" s="361">
        <v>71061</v>
      </c>
      <c r="R11" s="360"/>
      <c r="S11" s="361">
        <v>35346</v>
      </c>
      <c r="T11" s="361">
        <v>33448</v>
      </c>
      <c r="U11" s="361">
        <v>68794</v>
      </c>
      <c r="V11" s="360"/>
      <c r="W11" s="361">
        <v>34512</v>
      </c>
      <c r="X11" s="361">
        <v>32675</v>
      </c>
      <c r="Y11" s="361">
        <v>67187</v>
      </c>
      <c r="Z11" s="360"/>
      <c r="AA11" s="361">
        <v>34956</v>
      </c>
      <c r="AB11" s="361">
        <v>33197</v>
      </c>
      <c r="AC11" s="361">
        <v>68153</v>
      </c>
      <c r="AD11" s="360"/>
      <c r="AE11" s="361">
        <v>34931</v>
      </c>
      <c r="AF11" s="361">
        <v>33211</v>
      </c>
      <c r="AG11" s="361">
        <v>68142</v>
      </c>
      <c r="AH11" s="360"/>
      <c r="AI11" s="361">
        <v>34922</v>
      </c>
      <c r="AJ11" s="361">
        <v>33237</v>
      </c>
      <c r="AK11" s="361">
        <v>68159</v>
      </c>
      <c r="AL11" s="360"/>
      <c r="AM11" s="361">
        <v>34925</v>
      </c>
      <c r="AN11" s="361">
        <v>33270</v>
      </c>
      <c r="AO11" s="361">
        <v>68195</v>
      </c>
      <c r="AP11" s="360"/>
      <c r="AQ11" s="361">
        <v>34926</v>
      </c>
      <c r="AR11" s="361">
        <v>33300</v>
      </c>
      <c r="AS11" s="361">
        <v>68226</v>
      </c>
      <c r="AT11" s="360"/>
      <c r="AU11" s="361">
        <v>34940</v>
      </c>
      <c r="AV11" s="361">
        <v>33338</v>
      </c>
      <c r="AW11" s="361">
        <v>68278</v>
      </c>
      <c r="AX11" s="360"/>
      <c r="AY11" s="361">
        <v>34981</v>
      </c>
      <c r="AZ11" s="361">
        <v>33397</v>
      </c>
      <c r="BA11" s="361">
        <v>68378</v>
      </c>
      <c r="BB11" s="360"/>
      <c r="BC11" s="361">
        <v>35045</v>
      </c>
      <c r="BD11" s="361">
        <v>33468</v>
      </c>
      <c r="BE11" s="361">
        <v>68513</v>
      </c>
      <c r="BF11" s="360"/>
      <c r="BG11" s="361">
        <v>35119</v>
      </c>
      <c r="BH11" s="361">
        <v>33543</v>
      </c>
      <c r="BI11" s="361">
        <v>68662</v>
      </c>
    </row>
    <row r="12" spans="1:61" x14ac:dyDescent="0.25">
      <c r="A12" s="359">
        <v>5</v>
      </c>
      <c r="B12" s="360"/>
      <c r="C12" s="361">
        <v>34156</v>
      </c>
      <c r="D12" s="361">
        <v>32874</v>
      </c>
      <c r="E12" s="361">
        <v>67030</v>
      </c>
      <c r="F12" s="360"/>
      <c r="G12" s="361">
        <v>36435</v>
      </c>
      <c r="H12" s="361">
        <v>34818</v>
      </c>
      <c r="I12" s="361">
        <v>71253</v>
      </c>
      <c r="J12" s="360"/>
      <c r="K12" s="361">
        <v>36488</v>
      </c>
      <c r="L12" s="361">
        <v>34798</v>
      </c>
      <c r="M12" s="361">
        <v>71286</v>
      </c>
      <c r="N12" s="360"/>
      <c r="O12" s="361">
        <v>36365</v>
      </c>
      <c r="P12" s="361">
        <v>34585</v>
      </c>
      <c r="Q12" s="361">
        <v>70950</v>
      </c>
      <c r="R12" s="360"/>
      <c r="S12" s="361">
        <v>36505</v>
      </c>
      <c r="T12" s="361">
        <v>34623</v>
      </c>
      <c r="U12" s="361">
        <v>71128</v>
      </c>
      <c r="V12" s="360"/>
      <c r="W12" s="361">
        <v>35385</v>
      </c>
      <c r="X12" s="361">
        <v>33463</v>
      </c>
      <c r="Y12" s="361">
        <v>68848</v>
      </c>
      <c r="Z12" s="360"/>
      <c r="AA12" s="361">
        <v>34541</v>
      </c>
      <c r="AB12" s="361">
        <v>32685</v>
      </c>
      <c r="AC12" s="361">
        <v>67226</v>
      </c>
      <c r="AD12" s="360"/>
      <c r="AE12" s="361">
        <v>34966</v>
      </c>
      <c r="AF12" s="361">
        <v>33193</v>
      </c>
      <c r="AG12" s="361">
        <v>68159</v>
      </c>
      <c r="AH12" s="360"/>
      <c r="AI12" s="361">
        <v>34928</v>
      </c>
      <c r="AJ12" s="361">
        <v>33198</v>
      </c>
      <c r="AK12" s="361">
        <v>68126</v>
      </c>
      <c r="AL12" s="360"/>
      <c r="AM12" s="361">
        <v>34906</v>
      </c>
      <c r="AN12" s="361">
        <v>33214</v>
      </c>
      <c r="AO12" s="361">
        <v>68120</v>
      </c>
      <c r="AP12" s="360"/>
      <c r="AQ12" s="361">
        <v>34891</v>
      </c>
      <c r="AR12" s="361">
        <v>33234</v>
      </c>
      <c r="AS12" s="361">
        <v>68125</v>
      </c>
      <c r="AT12" s="360"/>
      <c r="AU12" s="361">
        <v>34887</v>
      </c>
      <c r="AV12" s="361">
        <v>33261</v>
      </c>
      <c r="AW12" s="361">
        <v>68148</v>
      </c>
      <c r="AX12" s="360"/>
      <c r="AY12" s="361">
        <v>34908</v>
      </c>
      <c r="AZ12" s="361">
        <v>33304</v>
      </c>
      <c r="BA12" s="361">
        <v>68212</v>
      </c>
      <c r="BB12" s="360"/>
      <c r="BC12" s="361">
        <v>34950</v>
      </c>
      <c r="BD12" s="361">
        <v>33362</v>
      </c>
      <c r="BE12" s="361">
        <v>68312</v>
      </c>
      <c r="BF12" s="360"/>
      <c r="BG12" s="361">
        <v>35013</v>
      </c>
      <c r="BH12" s="361">
        <v>33433</v>
      </c>
      <c r="BI12" s="361">
        <v>68446</v>
      </c>
    </row>
    <row r="13" spans="1:61" s="358" customFormat="1" ht="5.0999999999999996" customHeight="1" x14ac:dyDescent="0.25">
      <c r="A13" s="355"/>
      <c r="B13" s="355"/>
      <c r="C13" s="357"/>
      <c r="D13" s="357"/>
      <c r="E13" s="357"/>
      <c r="F13" s="355"/>
      <c r="G13" s="357"/>
      <c r="H13" s="357"/>
      <c r="I13" s="357"/>
      <c r="J13" s="355"/>
      <c r="K13" s="357"/>
      <c r="L13" s="357"/>
      <c r="M13" s="357"/>
      <c r="N13" s="355"/>
      <c r="O13" s="357"/>
      <c r="P13" s="357"/>
      <c r="Q13" s="357"/>
      <c r="R13" s="355"/>
      <c r="S13" s="357"/>
      <c r="T13" s="357"/>
      <c r="U13" s="357"/>
      <c r="V13" s="355"/>
      <c r="W13" s="357"/>
      <c r="X13" s="357"/>
      <c r="Y13" s="357"/>
      <c r="Z13" s="355"/>
      <c r="AA13" s="357"/>
      <c r="AB13" s="357"/>
      <c r="AC13" s="357"/>
      <c r="AD13" s="355"/>
      <c r="AE13" s="357"/>
      <c r="AF13" s="357"/>
      <c r="AG13" s="357"/>
      <c r="AH13" s="355"/>
      <c r="AI13" s="357"/>
      <c r="AJ13" s="357"/>
      <c r="AK13" s="357"/>
      <c r="AL13" s="355"/>
      <c r="AM13" s="357"/>
      <c r="AN13" s="357"/>
      <c r="AO13" s="357"/>
      <c r="AP13" s="355"/>
      <c r="AQ13" s="357"/>
      <c r="AR13" s="357"/>
      <c r="AS13" s="357"/>
      <c r="AT13" s="355"/>
      <c r="AU13" s="357"/>
      <c r="AV13" s="357"/>
      <c r="AW13" s="357"/>
      <c r="AX13" s="355"/>
      <c r="AY13" s="357"/>
      <c r="AZ13" s="357"/>
      <c r="BA13" s="357"/>
      <c r="BB13" s="355"/>
      <c r="BC13" s="357"/>
      <c r="BD13" s="357"/>
      <c r="BE13" s="357"/>
      <c r="BF13" s="355"/>
      <c r="BG13" s="357"/>
      <c r="BH13" s="357"/>
      <c r="BI13" s="357"/>
    </row>
    <row r="14" spans="1:61" x14ac:dyDescent="0.25">
      <c r="A14" s="354" t="s">
        <v>1474</v>
      </c>
      <c r="B14" s="355"/>
      <c r="C14" s="356">
        <f>SUM(C15:C20)</f>
        <v>204549</v>
      </c>
      <c r="D14" s="356">
        <f>SUM(D15:D20)</f>
        <v>197116</v>
      </c>
      <c r="E14" s="356">
        <f>SUM(E15:E20)</f>
        <v>401665</v>
      </c>
      <c r="F14" s="355"/>
      <c r="G14" s="356">
        <f>SUM(G15:G20)</f>
        <v>215055</v>
      </c>
      <c r="H14" s="356">
        <f>SUM(H15:H20)</f>
        <v>206095</v>
      </c>
      <c r="I14" s="356">
        <f>SUM(I15:I20)</f>
        <v>421150</v>
      </c>
      <c r="J14" s="355"/>
      <c r="K14" s="356">
        <f>SUM(K15:K20)</f>
        <v>215953</v>
      </c>
      <c r="L14" s="356">
        <f>SUM(L15:L20)</f>
        <v>206615</v>
      </c>
      <c r="M14" s="356">
        <f>SUM(M15:M20)</f>
        <v>422568</v>
      </c>
      <c r="N14" s="355"/>
      <c r="O14" s="356">
        <f>SUM(O15:O20)</f>
        <v>216722</v>
      </c>
      <c r="P14" s="356">
        <f>SUM(P15:P20)</f>
        <v>207063</v>
      </c>
      <c r="Q14" s="356">
        <f>SUM(Q15:Q20)</f>
        <v>423785</v>
      </c>
      <c r="R14" s="355"/>
      <c r="S14" s="356">
        <f>SUM(S15:S20)</f>
        <v>217190</v>
      </c>
      <c r="T14" s="356">
        <f>SUM(T15:T20)</f>
        <v>207176</v>
      </c>
      <c r="U14" s="356">
        <f>SUM(U15:U20)</f>
        <v>424366</v>
      </c>
      <c r="V14" s="355"/>
      <c r="W14" s="356">
        <f>SUM(W15:W20)</f>
        <v>217592</v>
      </c>
      <c r="X14" s="356">
        <f>SUM(X15:X20)</f>
        <v>207179</v>
      </c>
      <c r="Y14" s="356">
        <f>SUM(Y15:Y20)</f>
        <v>424771</v>
      </c>
      <c r="Z14" s="355"/>
      <c r="AA14" s="356">
        <f>SUM(AA15:AA20)</f>
        <v>216690</v>
      </c>
      <c r="AB14" s="356">
        <f>SUM(AB15:AB20)</f>
        <v>205910</v>
      </c>
      <c r="AC14" s="356">
        <f>SUM(AC15:AC20)</f>
        <v>422600</v>
      </c>
      <c r="AD14" s="355"/>
      <c r="AE14" s="356">
        <f>SUM(AE15:AE20)</f>
        <v>214767</v>
      </c>
      <c r="AF14" s="356">
        <f>SUM(AF15:AF20)</f>
        <v>203763</v>
      </c>
      <c r="AG14" s="356">
        <f>SUM(AG15:AG20)</f>
        <v>418530</v>
      </c>
      <c r="AH14" s="355"/>
      <c r="AI14" s="356">
        <f>SUM(AI15:AI20)</f>
        <v>213091</v>
      </c>
      <c r="AJ14" s="356">
        <f>SUM(AJ15:AJ20)</f>
        <v>202012</v>
      </c>
      <c r="AK14" s="356">
        <f>SUM(AK15:AK20)</f>
        <v>415103</v>
      </c>
      <c r="AL14" s="355"/>
      <c r="AM14" s="356">
        <f>SUM(AM15:AM20)</f>
        <v>211360</v>
      </c>
      <c r="AN14" s="356">
        <f>SUM(AN15:AN20)</f>
        <v>200304</v>
      </c>
      <c r="AO14" s="356">
        <f>SUM(AO15:AO20)</f>
        <v>411664</v>
      </c>
      <c r="AP14" s="355"/>
      <c r="AQ14" s="356">
        <f>SUM(AQ15:AQ20)</f>
        <v>209734</v>
      </c>
      <c r="AR14" s="356">
        <f>SUM(AR15:AR20)</f>
        <v>198819</v>
      </c>
      <c r="AS14" s="356">
        <f>SUM(AS15:AS20)</f>
        <v>408553</v>
      </c>
      <c r="AT14" s="355"/>
      <c r="AU14" s="356">
        <f>SUM(AU15:AU20)</f>
        <v>208007</v>
      </c>
      <c r="AV14" s="356">
        <f>SUM(AV15:AV20)</f>
        <v>197356</v>
      </c>
      <c r="AW14" s="356">
        <f>SUM(AW15:AW20)</f>
        <v>405363</v>
      </c>
      <c r="AX14" s="355"/>
      <c r="AY14" s="356">
        <f>SUM(AY15:AY20)</f>
        <v>207426</v>
      </c>
      <c r="AZ14" s="356">
        <f>SUM(AZ15:AZ20)</f>
        <v>197087</v>
      </c>
      <c r="BA14" s="356">
        <f>SUM(BA15:BA20)</f>
        <v>404513</v>
      </c>
      <c r="BB14" s="355"/>
      <c r="BC14" s="356">
        <f>SUM(BC15:BC20)</f>
        <v>207712</v>
      </c>
      <c r="BD14" s="356">
        <f>SUM(BD15:BD20)</f>
        <v>197631</v>
      </c>
      <c r="BE14" s="356">
        <f>SUM(BE15:BE20)</f>
        <v>405343</v>
      </c>
      <c r="BF14" s="355"/>
      <c r="BG14" s="356">
        <f>SUM(BG15:BG20)</f>
        <v>207666</v>
      </c>
      <c r="BH14" s="356">
        <f>SUM(BH15:BH20)</f>
        <v>197774</v>
      </c>
      <c r="BI14" s="356">
        <f>SUM(BI15:BI20)</f>
        <v>405440</v>
      </c>
    </row>
    <row r="15" spans="1:61" x14ac:dyDescent="0.25">
      <c r="A15" s="359">
        <v>6</v>
      </c>
      <c r="B15" s="360"/>
      <c r="C15" s="361">
        <v>33952</v>
      </c>
      <c r="D15" s="361">
        <v>32980</v>
      </c>
      <c r="E15" s="361">
        <v>66932</v>
      </c>
      <c r="F15" s="360"/>
      <c r="G15" s="361">
        <v>36301</v>
      </c>
      <c r="H15" s="361">
        <v>34713</v>
      </c>
      <c r="I15" s="361">
        <v>71014</v>
      </c>
      <c r="J15" s="360"/>
      <c r="K15" s="361">
        <v>36500</v>
      </c>
      <c r="L15" s="361">
        <v>34840</v>
      </c>
      <c r="M15" s="361">
        <v>71340</v>
      </c>
      <c r="N15" s="360"/>
      <c r="O15" s="361">
        <v>36532</v>
      </c>
      <c r="P15" s="361">
        <v>34807</v>
      </c>
      <c r="Q15" s="361">
        <v>71339</v>
      </c>
      <c r="R15" s="360"/>
      <c r="S15" s="361">
        <v>36392</v>
      </c>
      <c r="T15" s="361">
        <v>34584</v>
      </c>
      <c r="U15" s="361">
        <v>70976</v>
      </c>
      <c r="V15" s="360"/>
      <c r="W15" s="361">
        <v>36514</v>
      </c>
      <c r="X15" s="361">
        <v>34611</v>
      </c>
      <c r="Y15" s="361">
        <v>71125</v>
      </c>
      <c r="Z15" s="360"/>
      <c r="AA15" s="361">
        <v>35388</v>
      </c>
      <c r="AB15" s="361">
        <v>33448</v>
      </c>
      <c r="AC15" s="361">
        <v>68836</v>
      </c>
      <c r="AD15" s="360"/>
      <c r="AE15" s="361">
        <v>34536</v>
      </c>
      <c r="AF15" s="361">
        <v>32667</v>
      </c>
      <c r="AG15" s="361">
        <v>67203</v>
      </c>
      <c r="AH15" s="360"/>
      <c r="AI15" s="361">
        <v>34944</v>
      </c>
      <c r="AJ15" s="361">
        <v>33161</v>
      </c>
      <c r="AK15" s="361">
        <v>68105</v>
      </c>
      <c r="AL15" s="360"/>
      <c r="AM15" s="361">
        <v>34895</v>
      </c>
      <c r="AN15" s="361">
        <v>33158</v>
      </c>
      <c r="AO15" s="361">
        <v>68053</v>
      </c>
      <c r="AP15" s="360"/>
      <c r="AQ15" s="361">
        <v>34857</v>
      </c>
      <c r="AR15" s="361">
        <v>33161</v>
      </c>
      <c r="AS15" s="361">
        <v>68018</v>
      </c>
      <c r="AT15" s="360"/>
      <c r="AU15" s="361">
        <v>34837</v>
      </c>
      <c r="AV15" s="361">
        <v>33178</v>
      </c>
      <c r="AW15" s="361">
        <v>68015</v>
      </c>
      <c r="AX15" s="360"/>
      <c r="AY15" s="361">
        <v>34840</v>
      </c>
      <c r="AZ15" s="361">
        <v>33209</v>
      </c>
      <c r="BA15" s="361">
        <v>68049</v>
      </c>
      <c r="BB15" s="360"/>
      <c r="BC15" s="361">
        <v>34862</v>
      </c>
      <c r="BD15" s="361">
        <v>33252</v>
      </c>
      <c r="BE15" s="361">
        <v>68114</v>
      </c>
      <c r="BF15" s="360"/>
      <c r="BG15" s="361">
        <v>34903</v>
      </c>
      <c r="BH15" s="361">
        <v>33310</v>
      </c>
      <c r="BI15" s="361">
        <v>68213</v>
      </c>
    </row>
    <row r="16" spans="1:61" x14ac:dyDescent="0.25">
      <c r="A16" s="359">
        <v>7</v>
      </c>
      <c r="B16" s="360"/>
      <c r="C16" s="361">
        <v>33688</v>
      </c>
      <c r="D16" s="361">
        <v>32462</v>
      </c>
      <c r="E16" s="361">
        <v>66150</v>
      </c>
      <c r="F16" s="360"/>
      <c r="G16" s="361">
        <v>36157</v>
      </c>
      <c r="H16" s="361">
        <v>34602</v>
      </c>
      <c r="I16" s="361">
        <v>70759</v>
      </c>
      <c r="J16" s="360"/>
      <c r="K16" s="361">
        <v>36337</v>
      </c>
      <c r="L16" s="361">
        <v>34713</v>
      </c>
      <c r="M16" s="361">
        <v>71050</v>
      </c>
      <c r="N16" s="360"/>
      <c r="O16" s="361">
        <v>36516</v>
      </c>
      <c r="P16" s="361">
        <v>34826</v>
      </c>
      <c r="Q16" s="361">
        <v>71342</v>
      </c>
      <c r="R16" s="360"/>
      <c r="S16" s="361">
        <v>36531</v>
      </c>
      <c r="T16" s="361">
        <v>34781</v>
      </c>
      <c r="U16" s="361">
        <v>71312</v>
      </c>
      <c r="V16" s="360"/>
      <c r="W16" s="361">
        <v>36377</v>
      </c>
      <c r="X16" s="361">
        <v>34549</v>
      </c>
      <c r="Y16" s="361">
        <v>70926</v>
      </c>
      <c r="Z16" s="360"/>
      <c r="AA16" s="361">
        <v>36485</v>
      </c>
      <c r="AB16" s="361">
        <v>34566</v>
      </c>
      <c r="AC16" s="361">
        <v>71051</v>
      </c>
      <c r="AD16" s="360"/>
      <c r="AE16" s="361">
        <v>35353</v>
      </c>
      <c r="AF16" s="361">
        <v>33403</v>
      </c>
      <c r="AG16" s="361">
        <v>68756</v>
      </c>
      <c r="AH16" s="360"/>
      <c r="AI16" s="361">
        <v>34496</v>
      </c>
      <c r="AJ16" s="361">
        <v>32619</v>
      </c>
      <c r="AK16" s="361">
        <v>67115</v>
      </c>
      <c r="AL16" s="360"/>
      <c r="AM16" s="361">
        <v>34891</v>
      </c>
      <c r="AN16" s="361">
        <v>33102</v>
      </c>
      <c r="AO16" s="361">
        <v>67993</v>
      </c>
      <c r="AP16" s="360"/>
      <c r="AQ16" s="361">
        <v>34828</v>
      </c>
      <c r="AR16" s="361">
        <v>33087</v>
      </c>
      <c r="AS16" s="361">
        <v>67915</v>
      </c>
      <c r="AT16" s="360"/>
      <c r="AU16" s="361">
        <v>34786</v>
      </c>
      <c r="AV16" s="361">
        <v>33088</v>
      </c>
      <c r="AW16" s="361">
        <v>67874</v>
      </c>
      <c r="AX16" s="360"/>
      <c r="AY16" s="361">
        <v>34773</v>
      </c>
      <c r="AZ16" s="361">
        <v>33109</v>
      </c>
      <c r="BA16" s="361">
        <v>67882</v>
      </c>
      <c r="BB16" s="360"/>
      <c r="BC16" s="361">
        <v>34776</v>
      </c>
      <c r="BD16" s="361">
        <v>33140</v>
      </c>
      <c r="BE16" s="361">
        <v>67916</v>
      </c>
      <c r="BF16" s="360"/>
      <c r="BG16" s="361">
        <v>34797</v>
      </c>
      <c r="BH16" s="361">
        <v>33183</v>
      </c>
      <c r="BI16" s="361">
        <v>67980</v>
      </c>
    </row>
    <row r="17" spans="1:61" x14ac:dyDescent="0.25">
      <c r="A17" s="359">
        <v>8</v>
      </c>
      <c r="B17" s="360"/>
      <c r="C17" s="361">
        <v>35040</v>
      </c>
      <c r="D17" s="361">
        <v>33295</v>
      </c>
      <c r="E17" s="361">
        <v>68335</v>
      </c>
      <c r="F17" s="360"/>
      <c r="G17" s="361">
        <v>35989</v>
      </c>
      <c r="H17" s="361">
        <v>34474</v>
      </c>
      <c r="I17" s="361">
        <v>70463</v>
      </c>
      <c r="J17" s="360"/>
      <c r="K17" s="361">
        <v>36148</v>
      </c>
      <c r="L17" s="361">
        <v>34567</v>
      </c>
      <c r="M17" s="361">
        <v>70715</v>
      </c>
      <c r="N17" s="360"/>
      <c r="O17" s="361">
        <v>36311</v>
      </c>
      <c r="P17" s="361">
        <v>34666</v>
      </c>
      <c r="Q17" s="361">
        <v>70977</v>
      </c>
      <c r="R17" s="360"/>
      <c r="S17" s="361">
        <v>36474</v>
      </c>
      <c r="T17" s="361">
        <v>34768</v>
      </c>
      <c r="U17" s="361">
        <v>71242</v>
      </c>
      <c r="V17" s="360"/>
      <c r="W17" s="361">
        <v>36477</v>
      </c>
      <c r="X17" s="361">
        <v>34715</v>
      </c>
      <c r="Y17" s="361">
        <v>71192</v>
      </c>
      <c r="Z17" s="360"/>
      <c r="AA17" s="361">
        <v>36313</v>
      </c>
      <c r="AB17" s="361">
        <v>34476</v>
      </c>
      <c r="AC17" s="361">
        <v>70789</v>
      </c>
      <c r="AD17" s="360"/>
      <c r="AE17" s="361">
        <v>36410</v>
      </c>
      <c r="AF17" s="361">
        <v>34486</v>
      </c>
      <c r="AG17" s="361">
        <v>70896</v>
      </c>
      <c r="AH17" s="360"/>
      <c r="AI17" s="361">
        <v>35277</v>
      </c>
      <c r="AJ17" s="361">
        <v>33324</v>
      </c>
      <c r="AK17" s="361">
        <v>68601</v>
      </c>
      <c r="AL17" s="360"/>
      <c r="AM17" s="361">
        <v>34418</v>
      </c>
      <c r="AN17" s="361">
        <v>32538</v>
      </c>
      <c r="AO17" s="361">
        <v>66956</v>
      </c>
      <c r="AP17" s="360"/>
      <c r="AQ17" s="361">
        <v>34799</v>
      </c>
      <c r="AR17" s="361">
        <v>33009</v>
      </c>
      <c r="AS17" s="361">
        <v>67808</v>
      </c>
      <c r="AT17" s="360"/>
      <c r="AU17" s="361">
        <v>34733</v>
      </c>
      <c r="AV17" s="361">
        <v>32992</v>
      </c>
      <c r="AW17" s="361">
        <v>67725</v>
      </c>
      <c r="AX17" s="360"/>
      <c r="AY17" s="361">
        <v>34696</v>
      </c>
      <c r="AZ17" s="361">
        <v>32996</v>
      </c>
      <c r="BA17" s="361">
        <v>67692</v>
      </c>
      <c r="BB17" s="360"/>
      <c r="BC17" s="361">
        <v>34682</v>
      </c>
      <c r="BD17" s="361">
        <v>33017</v>
      </c>
      <c r="BE17" s="361">
        <v>67699</v>
      </c>
      <c r="BF17" s="360"/>
      <c r="BG17" s="361">
        <v>34686</v>
      </c>
      <c r="BH17" s="361">
        <v>33048</v>
      </c>
      <c r="BI17" s="361">
        <v>67734</v>
      </c>
    </row>
    <row r="18" spans="1:61" x14ac:dyDescent="0.25">
      <c r="A18" s="359">
        <v>9</v>
      </c>
      <c r="B18" s="360"/>
      <c r="C18" s="361">
        <v>33641</v>
      </c>
      <c r="D18" s="361">
        <v>32976</v>
      </c>
      <c r="E18" s="361">
        <v>66617</v>
      </c>
      <c r="F18" s="360"/>
      <c r="G18" s="361">
        <v>35762</v>
      </c>
      <c r="H18" s="361">
        <v>34272</v>
      </c>
      <c r="I18" s="361">
        <v>70034</v>
      </c>
      <c r="J18" s="360"/>
      <c r="K18" s="361">
        <v>35917</v>
      </c>
      <c r="L18" s="361">
        <v>34388</v>
      </c>
      <c r="M18" s="361">
        <v>70305</v>
      </c>
      <c r="N18" s="360"/>
      <c r="O18" s="361">
        <v>36064</v>
      </c>
      <c r="P18" s="361">
        <v>34473</v>
      </c>
      <c r="Q18" s="361">
        <v>70537</v>
      </c>
      <c r="R18" s="360"/>
      <c r="S18" s="361">
        <v>36216</v>
      </c>
      <c r="T18" s="361">
        <v>34564</v>
      </c>
      <c r="U18" s="361">
        <v>70780</v>
      </c>
      <c r="V18" s="360"/>
      <c r="W18" s="361">
        <v>36369</v>
      </c>
      <c r="X18" s="361">
        <v>34660</v>
      </c>
      <c r="Y18" s="361">
        <v>71029</v>
      </c>
      <c r="Z18" s="360"/>
      <c r="AA18" s="361">
        <v>36364</v>
      </c>
      <c r="AB18" s="361">
        <v>34601</v>
      </c>
      <c r="AC18" s="361">
        <v>70965</v>
      </c>
      <c r="AD18" s="360"/>
      <c r="AE18" s="361">
        <v>36195</v>
      </c>
      <c r="AF18" s="361">
        <v>34360</v>
      </c>
      <c r="AG18" s="361">
        <v>70555</v>
      </c>
      <c r="AH18" s="360"/>
      <c r="AI18" s="361">
        <v>36285</v>
      </c>
      <c r="AJ18" s="361">
        <v>34365</v>
      </c>
      <c r="AK18" s="361">
        <v>70650</v>
      </c>
      <c r="AL18" s="360"/>
      <c r="AM18" s="361">
        <v>35155</v>
      </c>
      <c r="AN18" s="361">
        <v>33207</v>
      </c>
      <c r="AO18" s="361">
        <v>68362</v>
      </c>
      <c r="AP18" s="360"/>
      <c r="AQ18" s="361">
        <v>34294</v>
      </c>
      <c r="AR18" s="361">
        <v>32420</v>
      </c>
      <c r="AS18" s="361">
        <v>66714</v>
      </c>
      <c r="AT18" s="360"/>
      <c r="AU18" s="361">
        <v>34671</v>
      </c>
      <c r="AV18" s="361">
        <v>32886</v>
      </c>
      <c r="AW18" s="361">
        <v>67557</v>
      </c>
      <c r="AX18" s="360"/>
      <c r="AY18" s="361">
        <v>34608</v>
      </c>
      <c r="AZ18" s="361">
        <v>32871</v>
      </c>
      <c r="BA18" s="361">
        <v>67479</v>
      </c>
      <c r="BB18" s="360"/>
      <c r="BC18" s="361">
        <v>34572</v>
      </c>
      <c r="BD18" s="361">
        <v>32875</v>
      </c>
      <c r="BE18" s="361">
        <v>67447</v>
      </c>
      <c r="BF18" s="360"/>
      <c r="BG18" s="361">
        <v>34558</v>
      </c>
      <c r="BH18" s="361">
        <v>32896</v>
      </c>
      <c r="BI18" s="361">
        <v>67454</v>
      </c>
    </row>
    <row r="19" spans="1:61" x14ac:dyDescent="0.25">
      <c r="A19" s="359">
        <v>10</v>
      </c>
      <c r="B19" s="360"/>
      <c r="C19" s="361">
        <v>36041</v>
      </c>
      <c r="D19" s="361">
        <v>34078</v>
      </c>
      <c r="E19" s="361">
        <v>70119</v>
      </c>
      <c r="F19" s="360"/>
      <c r="G19" s="361">
        <v>35535</v>
      </c>
      <c r="H19" s="361">
        <v>34076</v>
      </c>
      <c r="I19" s="361">
        <v>69611</v>
      </c>
      <c r="J19" s="360"/>
      <c r="K19" s="361">
        <v>35648</v>
      </c>
      <c r="L19" s="361">
        <v>34155</v>
      </c>
      <c r="M19" s="361">
        <v>69803</v>
      </c>
      <c r="N19" s="360"/>
      <c r="O19" s="361">
        <v>35793</v>
      </c>
      <c r="P19" s="361">
        <v>34265</v>
      </c>
      <c r="Q19" s="361">
        <v>70058</v>
      </c>
      <c r="R19" s="360"/>
      <c r="S19" s="361">
        <v>35932</v>
      </c>
      <c r="T19" s="361">
        <v>34345</v>
      </c>
      <c r="U19" s="361">
        <v>70277</v>
      </c>
      <c r="V19" s="360"/>
      <c r="W19" s="361">
        <v>36077</v>
      </c>
      <c r="X19" s="361">
        <v>34432</v>
      </c>
      <c r="Y19" s="361">
        <v>70509</v>
      </c>
      <c r="Z19" s="360"/>
      <c r="AA19" s="361">
        <v>36223</v>
      </c>
      <c r="AB19" s="361">
        <v>34524</v>
      </c>
      <c r="AC19" s="361">
        <v>70747</v>
      </c>
      <c r="AD19" s="360"/>
      <c r="AE19" s="361">
        <v>36214</v>
      </c>
      <c r="AF19" s="361">
        <v>34463</v>
      </c>
      <c r="AG19" s="361">
        <v>70677</v>
      </c>
      <c r="AH19" s="360"/>
      <c r="AI19" s="361">
        <v>36042</v>
      </c>
      <c r="AJ19" s="361">
        <v>34221</v>
      </c>
      <c r="AK19" s="361">
        <v>70263</v>
      </c>
      <c r="AL19" s="360"/>
      <c r="AM19" s="361">
        <v>36129</v>
      </c>
      <c r="AN19" s="361">
        <v>34222</v>
      </c>
      <c r="AO19" s="361">
        <v>70351</v>
      </c>
      <c r="AP19" s="360"/>
      <c r="AQ19" s="361">
        <v>35002</v>
      </c>
      <c r="AR19" s="361">
        <v>33068</v>
      </c>
      <c r="AS19" s="361">
        <v>68070</v>
      </c>
      <c r="AT19" s="360"/>
      <c r="AU19" s="361">
        <v>34146</v>
      </c>
      <c r="AV19" s="361">
        <v>32286</v>
      </c>
      <c r="AW19" s="361">
        <v>66432</v>
      </c>
      <c r="AX19" s="360"/>
      <c r="AY19" s="361">
        <v>34522</v>
      </c>
      <c r="AZ19" s="361">
        <v>32750</v>
      </c>
      <c r="BA19" s="361">
        <v>67272</v>
      </c>
      <c r="BB19" s="360"/>
      <c r="BC19" s="361">
        <v>34460</v>
      </c>
      <c r="BD19" s="361">
        <v>32735</v>
      </c>
      <c r="BE19" s="361">
        <v>67195</v>
      </c>
      <c r="BF19" s="360"/>
      <c r="BG19" s="361">
        <v>34423</v>
      </c>
      <c r="BH19" s="361">
        <v>32739</v>
      </c>
      <c r="BI19" s="361">
        <v>67162</v>
      </c>
    </row>
    <row r="20" spans="1:61" x14ac:dyDescent="0.25">
      <c r="A20" s="359">
        <v>11</v>
      </c>
      <c r="B20" s="360"/>
      <c r="C20" s="361">
        <v>32187</v>
      </c>
      <c r="D20" s="361">
        <v>31325</v>
      </c>
      <c r="E20" s="361">
        <v>63512</v>
      </c>
      <c r="F20" s="360"/>
      <c r="G20" s="361">
        <v>35311</v>
      </c>
      <c r="H20" s="361">
        <v>33958</v>
      </c>
      <c r="I20" s="361">
        <v>69269</v>
      </c>
      <c r="J20" s="360"/>
      <c r="K20" s="361">
        <v>35403</v>
      </c>
      <c r="L20" s="361">
        <v>33952</v>
      </c>
      <c r="M20" s="361">
        <v>69355</v>
      </c>
      <c r="N20" s="360"/>
      <c r="O20" s="361">
        <v>35506</v>
      </c>
      <c r="P20" s="361">
        <v>34026</v>
      </c>
      <c r="Q20" s="361">
        <v>69532</v>
      </c>
      <c r="R20" s="360"/>
      <c r="S20" s="361">
        <v>35645</v>
      </c>
      <c r="T20" s="361">
        <v>34134</v>
      </c>
      <c r="U20" s="361">
        <v>69779</v>
      </c>
      <c r="V20" s="360"/>
      <c r="W20" s="361">
        <v>35778</v>
      </c>
      <c r="X20" s="361">
        <v>34212</v>
      </c>
      <c r="Y20" s="361">
        <v>69990</v>
      </c>
      <c r="Z20" s="360"/>
      <c r="AA20" s="361">
        <v>35917</v>
      </c>
      <c r="AB20" s="361">
        <v>34295</v>
      </c>
      <c r="AC20" s="361">
        <v>70212</v>
      </c>
      <c r="AD20" s="360"/>
      <c r="AE20" s="361">
        <v>36059</v>
      </c>
      <c r="AF20" s="361">
        <v>34384</v>
      </c>
      <c r="AG20" s="361">
        <v>70443</v>
      </c>
      <c r="AH20" s="360"/>
      <c r="AI20" s="361">
        <v>36047</v>
      </c>
      <c r="AJ20" s="361">
        <v>34322</v>
      </c>
      <c r="AK20" s="361">
        <v>70369</v>
      </c>
      <c r="AL20" s="360"/>
      <c r="AM20" s="361">
        <v>35872</v>
      </c>
      <c r="AN20" s="361">
        <v>34077</v>
      </c>
      <c r="AO20" s="361">
        <v>69949</v>
      </c>
      <c r="AP20" s="360"/>
      <c r="AQ20" s="361">
        <v>35954</v>
      </c>
      <c r="AR20" s="361">
        <v>34074</v>
      </c>
      <c r="AS20" s="361">
        <v>70028</v>
      </c>
      <c r="AT20" s="360"/>
      <c r="AU20" s="361">
        <v>34834</v>
      </c>
      <c r="AV20" s="361">
        <v>32926</v>
      </c>
      <c r="AW20" s="361">
        <v>67760</v>
      </c>
      <c r="AX20" s="360"/>
      <c r="AY20" s="361">
        <v>33987</v>
      </c>
      <c r="AZ20" s="361">
        <v>32152</v>
      </c>
      <c r="BA20" s="361">
        <v>66139</v>
      </c>
      <c r="BB20" s="360"/>
      <c r="BC20" s="361">
        <v>34360</v>
      </c>
      <c r="BD20" s="361">
        <v>32612</v>
      </c>
      <c r="BE20" s="361">
        <v>66972</v>
      </c>
      <c r="BF20" s="360"/>
      <c r="BG20" s="361">
        <v>34299</v>
      </c>
      <c r="BH20" s="361">
        <v>32598</v>
      </c>
      <c r="BI20" s="361">
        <v>66897</v>
      </c>
    </row>
    <row r="21" spans="1:61" s="358" customFormat="1" ht="5.0999999999999996" customHeight="1" x14ac:dyDescent="0.25">
      <c r="A21" s="355"/>
      <c r="B21" s="355"/>
      <c r="C21" s="357"/>
      <c r="D21" s="357"/>
      <c r="E21" s="357"/>
      <c r="F21" s="355"/>
      <c r="G21" s="357"/>
      <c r="H21" s="357"/>
      <c r="I21" s="357"/>
      <c r="J21" s="355"/>
      <c r="K21" s="357"/>
      <c r="L21" s="357"/>
      <c r="M21" s="357"/>
      <c r="N21" s="355"/>
      <c r="O21" s="357"/>
      <c r="P21" s="357"/>
      <c r="Q21" s="357"/>
      <c r="R21" s="355"/>
      <c r="S21" s="357"/>
      <c r="T21" s="357"/>
      <c r="U21" s="357"/>
      <c r="V21" s="355"/>
      <c r="W21" s="357"/>
      <c r="X21" s="357"/>
      <c r="Y21" s="357"/>
      <c r="Z21" s="355"/>
      <c r="AA21" s="357"/>
      <c r="AB21" s="357"/>
      <c r="AC21" s="357"/>
      <c r="AD21" s="355"/>
      <c r="AE21" s="357"/>
      <c r="AF21" s="357"/>
      <c r="AG21" s="357"/>
      <c r="AH21" s="355"/>
      <c r="AI21" s="357"/>
      <c r="AJ21" s="357"/>
      <c r="AK21" s="357"/>
      <c r="AL21" s="355"/>
      <c r="AM21" s="357"/>
      <c r="AN21" s="357"/>
      <c r="AO21" s="357"/>
      <c r="AP21" s="355"/>
      <c r="AQ21" s="357"/>
      <c r="AR21" s="357"/>
      <c r="AS21" s="357"/>
      <c r="AT21" s="355"/>
      <c r="AU21" s="357"/>
      <c r="AV21" s="357"/>
      <c r="AW21" s="357"/>
      <c r="AX21" s="355"/>
      <c r="AY21" s="357"/>
      <c r="AZ21" s="357"/>
      <c r="BA21" s="357"/>
      <c r="BB21" s="355"/>
      <c r="BC21" s="357"/>
      <c r="BD21" s="357"/>
      <c r="BE21" s="357"/>
      <c r="BF21" s="355"/>
      <c r="BG21" s="357"/>
      <c r="BH21" s="357"/>
      <c r="BI21" s="357"/>
    </row>
    <row r="22" spans="1:61" x14ac:dyDescent="0.25">
      <c r="A22" s="354" t="s">
        <v>1475</v>
      </c>
      <c r="B22" s="355"/>
      <c r="C22" s="356">
        <f>SUM(C23:C25)</f>
        <v>96521</v>
      </c>
      <c r="D22" s="356">
        <f>SUM(D23:D25)</f>
        <v>94509</v>
      </c>
      <c r="E22" s="356">
        <f>SUM(E23:E25)</f>
        <v>191030</v>
      </c>
      <c r="F22" s="355"/>
      <c r="G22" s="356">
        <f>SUM(G23:G25)</f>
        <v>104248</v>
      </c>
      <c r="H22" s="356">
        <f>SUM(H23:H25)</f>
        <v>101107</v>
      </c>
      <c r="I22" s="356">
        <f>SUM(I23:I25)</f>
        <v>205355</v>
      </c>
      <c r="J22" s="355"/>
      <c r="K22" s="356">
        <f>SUM(K23:K25)</f>
        <v>104553</v>
      </c>
      <c r="L22" s="356">
        <f>SUM(L23:L25)</f>
        <v>101087</v>
      </c>
      <c r="M22" s="356">
        <f>SUM(M23:M25)</f>
        <v>205640</v>
      </c>
      <c r="N22" s="355"/>
      <c r="O22" s="356">
        <f>SUM(O23:O25)</f>
        <v>104833</v>
      </c>
      <c r="P22" s="356">
        <f>SUM(P23:P25)</f>
        <v>101076</v>
      </c>
      <c r="Q22" s="356">
        <f>SUM(Q23:Q25)</f>
        <v>205909</v>
      </c>
      <c r="R22" s="355"/>
      <c r="S22" s="356">
        <f>SUM(S23:S25)</f>
        <v>105134</v>
      </c>
      <c r="T22" s="356">
        <f>SUM(T23:T25)</f>
        <v>101135</v>
      </c>
      <c r="U22" s="356">
        <f>SUM(U23:U25)</f>
        <v>206269</v>
      </c>
      <c r="V22" s="355"/>
      <c r="W22" s="356">
        <f>SUM(W23:W25)</f>
        <v>105453</v>
      </c>
      <c r="X22" s="356">
        <f>SUM(X23:X25)</f>
        <v>101305</v>
      </c>
      <c r="Y22" s="356">
        <f>SUM(Y23:Y25)</f>
        <v>206758</v>
      </c>
      <c r="Z22" s="355"/>
      <c r="AA22" s="356">
        <f>SUM(AA23:AA25)</f>
        <v>105816</v>
      </c>
      <c r="AB22" s="356">
        <f>SUM(AB23:AB25)</f>
        <v>101553</v>
      </c>
      <c r="AC22" s="356">
        <f>SUM(AC23:AC25)</f>
        <v>207369</v>
      </c>
      <c r="AD22" s="355"/>
      <c r="AE22" s="356">
        <f>SUM(AE23:AE25)</f>
        <v>106219</v>
      </c>
      <c r="AF22" s="356">
        <f>SUM(AF23:AF25)</f>
        <v>101813</v>
      </c>
      <c r="AG22" s="356">
        <f>SUM(AG23:AG25)</f>
        <v>208032</v>
      </c>
      <c r="AH22" s="355"/>
      <c r="AI22" s="356">
        <f>SUM(AI23:AI25)</f>
        <v>106617</v>
      </c>
      <c r="AJ22" s="356">
        <f>SUM(AJ23:AJ25)</f>
        <v>102047</v>
      </c>
      <c r="AK22" s="356">
        <f>SUM(AK23:AK25)</f>
        <v>208664</v>
      </c>
      <c r="AL22" s="355"/>
      <c r="AM22" s="356">
        <f>SUM(AM23:AM25)</f>
        <v>106855</v>
      </c>
      <c r="AN22" s="356">
        <f>SUM(AN23:AN25)</f>
        <v>102132</v>
      </c>
      <c r="AO22" s="356">
        <f>SUM(AO23:AO25)</f>
        <v>208987</v>
      </c>
      <c r="AP22" s="355"/>
      <c r="AQ22" s="356">
        <f>SUM(AQ23:AQ25)</f>
        <v>106778</v>
      </c>
      <c r="AR22" s="356">
        <f>SUM(AR23:AR25)</f>
        <v>101888</v>
      </c>
      <c r="AS22" s="356">
        <f>SUM(AS23:AS25)</f>
        <v>208666</v>
      </c>
      <c r="AT22" s="355"/>
      <c r="AU22" s="356">
        <f>SUM(AU23:AU25)</f>
        <v>106658</v>
      </c>
      <c r="AV22" s="356">
        <f>SUM(AV23:AV25)</f>
        <v>101565</v>
      </c>
      <c r="AW22" s="356">
        <f>SUM(AW23:AW25)</f>
        <v>208223</v>
      </c>
      <c r="AX22" s="355"/>
      <c r="AY22" s="356">
        <f>SUM(AY23:AY25)</f>
        <v>105458</v>
      </c>
      <c r="AZ22" s="356">
        <f>SUM(AZ23:AZ25)</f>
        <v>100184</v>
      </c>
      <c r="BA22" s="356">
        <f>SUM(BA23:BA25)</f>
        <v>205642</v>
      </c>
      <c r="BB22" s="355"/>
      <c r="BC22" s="356">
        <f>SUM(BC23:BC25)</f>
        <v>103599</v>
      </c>
      <c r="BD22" s="356">
        <f>SUM(BD23:BD25)</f>
        <v>98283</v>
      </c>
      <c r="BE22" s="356">
        <f>SUM(BE23:BE25)</f>
        <v>201882</v>
      </c>
      <c r="BF22" s="355"/>
      <c r="BG22" s="356">
        <f>SUM(BG23:BG25)</f>
        <v>102049</v>
      </c>
      <c r="BH22" s="356">
        <f>SUM(BH23:BH25)</f>
        <v>96856</v>
      </c>
      <c r="BI22" s="356">
        <f>SUM(BI23:BI25)</f>
        <v>198905</v>
      </c>
    </row>
    <row r="23" spans="1:61" x14ac:dyDescent="0.25">
      <c r="A23" s="359">
        <v>12</v>
      </c>
      <c r="B23" s="360"/>
      <c r="C23" s="361">
        <v>33494</v>
      </c>
      <c r="D23" s="361">
        <v>32347</v>
      </c>
      <c r="E23" s="361">
        <v>65841</v>
      </c>
      <c r="F23" s="360"/>
      <c r="G23" s="361">
        <v>35038</v>
      </c>
      <c r="H23" s="361">
        <v>33838</v>
      </c>
      <c r="I23" s="361">
        <v>68876</v>
      </c>
      <c r="J23" s="360"/>
      <c r="K23" s="361">
        <v>35160</v>
      </c>
      <c r="L23" s="361">
        <v>33831</v>
      </c>
      <c r="M23" s="361">
        <v>68991</v>
      </c>
      <c r="N23" s="360"/>
      <c r="O23" s="361">
        <v>35240</v>
      </c>
      <c r="P23" s="361">
        <v>33821</v>
      </c>
      <c r="Q23" s="361">
        <v>69061</v>
      </c>
      <c r="R23" s="360"/>
      <c r="S23" s="361">
        <v>35340</v>
      </c>
      <c r="T23" s="361">
        <v>33894</v>
      </c>
      <c r="U23" s="361">
        <v>69234</v>
      </c>
      <c r="V23" s="360"/>
      <c r="W23" s="361">
        <v>35475</v>
      </c>
      <c r="X23" s="361">
        <v>34000</v>
      </c>
      <c r="Y23" s="361">
        <v>69475</v>
      </c>
      <c r="Z23" s="360"/>
      <c r="AA23" s="361">
        <v>35604</v>
      </c>
      <c r="AB23" s="361">
        <v>34075</v>
      </c>
      <c r="AC23" s="361">
        <v>69679</v>
      </c>
      <c r="AD23" s="360"/>
      <c r="AE23" s="361">
        <v>35741</v>
      </c>
      <c r="AF23" s="361">
        <v>34157</v>
      </c>
      <c r="AG23" s="361">
        <v>69898</v>
      </c>
      <c r="AH23" s="360"/>
      <c r="AI23" s="361">
        <v>35879</v>
      </c>
      <c r="AJ23" s="361">
        <v>34242</v>
      </c>
      <c r="AK23" s="361">
        <v>70121</v>
      </c>
      <c r="AL23" s="360"/>
      <c r="AM23" s="361">
        <v>35862</v>
      </c>
      <c r="AN23" s="361">
        <v>34175</v>
      </c>
      <c r="AO23" s="361">
        <v>70037</v>
      </c>
      <c r="AP23" s="360"/>
      <c r="AQ23" s="361">
        <v>35684</v>
      </c>
      <c r="AR23" s="361">
        <v>33928</v>
      </c>
      <c r="AS23" s="361">
        <v>69612</v>
      </c>
      <c r="AT23" s="360"/>
      <c r="AU23" s="361">
        <v>35763</v>
      </c>
      <c r="AV23" s="361">
        <v>33924</v>
      </c>
      <c r="AW23" s="361">
        <v>69687</v>
      </c>
      <c r="AX23" s="360"/>
      <c r="AY23" s="361">
        <v>34655</v>
      </c>
      <c r="AZ23" s="361">
        <v>32786</v>
      </c>
      <c r="BA23" s="361">
        <v>67441</v>
      </c>
      <c r="BB23" s="360"/>
      <c r="BC23" s="361">
        <v>33814</v>
      </c>
      <c r="BD23" s="361">
        <v>32017</v>
      </c>
      <c r="BE23" s="361">
        <v>65831</v>
      </c>
      <c r="BF23" s="360"/>
      <c r="BG23" s="361">
        <v>34185</v>
      </c>
      <c r="BH23" s="361">
        <v>32475</v>
      </c>
      <c r="BI23" s="361">
        <v>66660</v>
      </c>
    </row>
    <row r="24" spans="1:61" x14ac:dyDescent="0.25">
      <c r="A24" s="359">
        <v>13</v>
      </c>
      <c r="B24" s="360"/>
      <c r="C24" s="361">
        <v>31031</v>
      </c>
      <c r="D24" s="361">
        <v>30612</v>
      </c>
      <c r="E24" s="361">
        <v>61643</v>
      </c>
      <c r="F24" s="360"/>
      <c r="G24" s="361">
        <v>34745</v>
      </c>
      <c r="H24" s="361">
        <v>33693</v>
      </c>
      <c r="I24" s="361">
        <v>68438</v>
      </c>
      <c r="J24" s="360"/>
      <c r="K24" s="361">
        <v>34859</v>
      </c>
      <c r="L24" s="361">
        <v>33704</v>
      </c>
      <c r="M24" s="361">
        <v>68563</v>
      </c>
      <c r="N24" s="360"/>
      <c r="O24" s="361">
        <v>34965</v>
      </c>
      <c r="P24" s="361">
        <v>33694</v>
      </c>
      <c r="Q24" s="361">
        <v>68659</v>
      </c>
      <c r="R24" s="360"/>
      <c r="S24" s="361">
        <v>35049</v>
      </c>
      <c r="T24" s="361">
        <v>33686</v>
      </c>
      <c r="U24" s="361">
        <v>68735</v>
      </c>
      <c r="V24" s="360"/>
      <c r="W24" s="361">
        <v>35148</v>
      </c>
      <c r="X24" s="361">
        <v>33758</v>
      </c>
      <c r="Y24" s="361">
        <v>68906</v>
      </c>
      <c r="Z24" s="360"/>
      <c r="AA24" s="361">
        <v>35281</v>
      </c>
      <c r="AB24" s="361">
        <v>33861</v>
      </c>
      <c r="AC24" s="361">
        <v>69142</v>
      </c>
      <c r="AD24" s="360"/>
      <c r="AE24" s="361">
        <v>35410</v>
      </c>
      <c r="AF24" s="361">
        <v>33935</v>
      </c>
      <c r="AG24" s="361">
        <v>69345</v>
      </c>
      <c r="AH24" s="360"/>
      <c r="AI24" s="361">
        <v>35544</v>
      </c>
      <c r="AJ24" s="361">
        <v>34014</v>
      </c>
      <c r="AK24" s="361">
        <v>69558</v>
      </c>
      <c r="AL24" s="360"/>
      <c r="AM24" s="361">
        <v>35674</v>
      </c>
      <c r="AN24" s="361">
        <v>34093</v>
      </c>
      <c r="AO24" s="361">
        <v>69767</v>
      </c>
      <c r="AP24" s="360"/>
      <c r="AQ24" s="361">
        <v>35652</v>
      </c>
      <c r="AR24" s="361">
        <v>34022</v>
      </c>
      <c r="AS24" s="361">
        <v>69674</v>
      </c>
      <c r="AT24" s="360"/>
      <c r="AU24" s="361">
        <v>35475</v>
      </c>
      <c r="AV24" s="361">
        <v>33775</v>
      </c>
      <c r="AW24" s="361">
        <v>69250</v>
      </c>
      <c r="AX24" s="360"/>
      <c r="AY24" s="361">
        <v>35556</v>
      </c>
      <c r="AZ24" s="361">
        <v>33774</v>
      </c>
      <c r="BA24" s="361">
        <v>69330</v>
      </c>
      <c r="BB24" s="360"/>
      <c r="BC24" s="361">
        <v>34457</v>
      </c>
      <c r="BD24" s="361">
        <v>32644</v>
      </c>
      <c r="BE24" s="361">
        <v>67101</v>
      </c>
      <c r="BF24" s="360"/>
      <c r="BG24" s="361">
        <v>33624</v>
      </c>
      <c r="BH24" s="361">
        <v>31880</v>
      </c>
      <c r="BI24" s="361">
        <v>65504</v>
      </c>
    </row>
    <row r="25" spans="1:61" x14ac:dyDescent="0.25">
      <c r="A25" s="359">
        <v>14</v>
      </c>
      <c r="B25" s="360"/>
      <c r="C25" s="361">
        <v>31996</v>
      </c>
      <c r="D25" s="361">
        <v>31550</v>
      </c>
      <c r="E25" s="361">
        <v>63546</v>
      </c>
      <c r="F25" s="360"/>
      <c r="G25" s="361">
        <v>34465</v>
      </c>
      <c r="H25" s="361">
        <v>33576</v>
      </c>
      <c r="I25" s="361">
        <v>68041</v>
      </c>
      <c r="J25" s="360"/>
      <c r="K25" s="361">
        <v>34534</v>
      </c>
      <c r="L25" s="361">
        <v>33552</v>
      </c>
      <c r="M25" s="361">
        <v>68086</v>
      </c>
      <c r="N25" s="360"/>
      <c r="O25" s="361">
        <v>34628</v>
      </c>
      <c r="P25" s="361">
        <v>33561</v>
      </c>
      <c r="Q25" s="361">
        <v>68189</v>
      </c>
      <c r="R25" s="360"/>
      <c r="S25" s="361">
        <v>34745</v>
      </c>
      <c r="T25" s="361">
        <v>33555</v>
      </c>
      <c r="U25" s="361">
        <v>68300</v>
      </c>
      <c r="V25" s="360"/>
      <c r="W25" s="361">
        <v>34830</v>
      </c>
      <c r="X25" s="361">
        <v>33547</v>
      </c>
      <c r="Y25" s="361">
        <v>68377</v>
      </c>
      <c r="Z25" s="360"/>
      <c r="AA25" s="361">
        <v>34931</v>
      </c>
      <c r="AB25" s="361">
        <v>33617</v>
      </c>
      <c r="AC25" s="361">
        <v>68548</v>
      </c>
      <c r="AD25" s="360"/>
      <c r="AE25" s="361">
        <v>35068</v>
      </c>
      <c r="AF25" s="361">
        <v>33721</v>
      </c>
      <c r="AG25" s="361">
        <v>68789</v>
      </c>
      <c r="AH25" s="360"/>
      <c r="AI25" s="361">
        <v>35194</v>
      </c>
      <c r="AJ25" s="361">
        <v>33791</v>
      </c>
      <c r="AK25" s="361">
        <v>68985</v>
      </c>
      <c r="AL25" s="360"/>
      <c r="AM25" s="361">
        <v>35319</v>
      </c>
      <c r="AN25" s="361">
        <v>33864</v>
      </c>
      <c r="AO25" s="361">
        <v>69183</v>
      </c>
      <c r="AP25" s="360"/>
      <c r="AQ25" s="361">
        <v>35442</v>
      </c>
      <c r="AR25" s="361">
        <v>33938</v>
      </c>
      <c r="AS25" s="361">
        <v>69380</v>
      </c>
      <c r="AT25" s="360"/>
      <c r="AU25" s="361">
        <v>35420</v>
      </c>
      <c r="AV25" s="361">
        <v>33866</v>
      </c>
      <c r="AW25" s="361">
        <v>69286</v>
      </c>
      <c r="AX25" s="360"/>
      <c r="AY25" s="361">
        <v>35247</v>
      </c>
      <c r="AZ25" s="361">
        <v>33624</v>
      </c>
      <c r="BA25" s="361">
        <v>68871</v>
      </c>
      <c r="BB25" s="360"/>
      <c r="BC25" s="361">
        <v>35328</v>
      </c>
      <c r="BD25" s="361">
        <v>33622</v>
      </c>
      <c r="BE25" s="361">
        <v>68950</v>
      </c>
      <c r="BF25" s="360"/>
      <c r="BG25" s="361">
        <v>34240</v>
      </c>
      <c r="BH25" s="361">
        <v>32501</v>
      </c>
      <c r="BI25" s="361">
        <v>66741</v>
      </c>
    </row>
    <row r="26" spans="1:61" s="358" customFormat="1" ht="5.0999999999999996" customHeight="1" x14ac:dyDescent="0.25">
      <c r="A26" s="355"/>
      <c r="B26" s="355"/>
      <c r="C26" s="357"/>
      <c r="D26" s="357"/>
      <c r="E26" s="357"/>
      <c r="F26" s="355"/>
      <c r="G26" s="357"/>
      <c r="H26" s="357"/>
      <c r="I26" s="357"/>
      <c r="J26" s="355"/>
      <c r="K26" s="357"/>
      <c r="L26" s="357"/>
      <c r="M26" s="357"/>
      <c r="N26" s="355"/>
      <c r="O26" s="357"/>
      <c r="P26" s="357"/>
      <c r="Q26" s="357"/>
      <c r="R26" s="355"/>
      <c r="S26" s="357"/>
      <c r="T26" s="357"/>
      <c r="U26" s="357"/>
      <c r="V26" s="355"/>
      <c r="W26" s="357"/>
      <c r="X26" s="357"/>
      <c r="Y26" s="357"/>
      <c r="Z26" s="355"/>
      <c r="AA26" s="357"/>
      <c r="AB26" s="357"/>
      <c r="AC26" s="357"/>
      <c r="AD26" s="355"/>
      <c r="AE26" s="357"/>
      <c r="AF26" s="357"/>
      <c r="AG26" s="357"/>
      <c r="AH26" s="355"/>
      <c r="AI26" s="357"/>
      <c r="AJ26" s="357"/>
      <c r="AK26" s="357"/>
      <c r="AL26" s="355"/>
      <c r="AM26" s="357"/>
      <c r="AN26" s="357"/>
      <c r="AO26" s="357"/>
      <c r="AP26" s="355"/>
      <c r="AQ26" s="357"/>
      <c r="AR26" s="357"/>
      <c r="AS26" s="357"/>
      <c r="AT26" s="355"/>
      <c r="AU26" s="357"/>
      <c r="AV26" s="357"/>
      <c r="AW26" s="357"/>
      <c r="AX26" s="355"/>
      <c r="AY26" s="357"/>
      <c r="AZ26" s="357"/>
      <c r="BA26" s="357"/>
      <c r="BB26" s="355"/>
      <c r="BC26" s="357"/>
      <c r="BD26" s="357"/>
      <c r="BE26" s="357"/>
      <c r="BF26" s="355"/>
      <c r="BG26" s="357"/>
      <c r="BH26" s="357"/>
      <c r="BI26" s="357"/>
    </row>
    <row r="27" spans="1:61" x14ac:dyDescent="0.25">
      <c r="A27" s="354" t="s">
        <v>1476</v>
      </c>
      <c r="B27" s="355"/>
      <c r="C27" s="356">
        <f>SUM(C28:C30)</f>
        <v>98158</v>
      </c>
      <c r="D27" s="356">
        <f>SUM(D28:D30)</f>
        <v>96390</v>
      </c>
      <c r="E27" s="356">
        <f>SUM(E28:E30)</f>
        <v>194548</v>
      </c>
      <c r="F27" s="355"/>
      <c r="G27" s="356">
        <f>SUM(G28:G30)</f>
        <v>100805</v>
      </c>
      <c r="H27" s="356">
        <f>SUM(H28:H30)</f>
        <v>99422</v>
      </c>
      <c r="I27" s="356">
        <f>SUM(I28:I30)</f>
        <v>200227</v>
      </c>
      <c r="J27" s="355"/>
      <c r="K27" s="356">
        <f>SUM(K28:K30)</f>
        <v>101336</v>
      </c>
      <c r="L27" s="356">
        <f>SUM(L28:L30)</f>
        <v>99689</v>
      </c>
      <c r="M27" s="356">
        <f>SUM(M28:M30)</f>
        <v>201025</v>
      </c>
      <c r="N27" s="355"/>
      <c r="O27" s="356">
        <f>SUM(O28:O30)</f>
        <v>101634</v>
      </c>
      <c r="P27" s="356">
        <f>SUM(P28:P30)</f>
        <v>99787</v>
      </c>
      <c r="Q27" s="356">
        <f>SUM(Q28:Q30)</f>
        <v>201421</v>
      </c>
      <c r="R27" s="355"/>
      <c r="S27" s="356">
        <f>SUM(S28:S30)</f>
        <v>102008</v>
      </c>
      <c r="T27" s="356">
        <f>SUM(T28:T30)</f>
        <v>99849</v>
      </c>
      <c r="U27" s="356">
        <f>SUM(U28:U30)</f>
        <v>201857</v>
      </c>
      <c r="V27" s="355"/>
      <c r="W27" s="356">
        <f>SUM(W28:W30)</f>
        <v>102350</v>
      </c>
      <c r="X27" s="356">
        <f>SUM(X28:X30)</f>
        <v>99842</v>
      </c>
      <c r="Y27" s="356">
        <f>SUM(Y28:Y30)</f>
        <v>202192</v>
      </c>
      <c r="Z27" s="355"/>
      <c r="AA27" s="356">
        <f>SUM(AA28:AA30)</f>
        <v>102707</v>
      </c>
      <c r="AB27" s="356">
        <f>SUM(AB28:AB30)</f>
        <v>99844</v>
      </c>
      <c r="AC27" s="356">
        <f>SUM(AC28:AC30)</f>
        <v>202551</v>
      </c>
      <c r="AD27" s="355"/>
      <c r="AE27" s="356">
        <f>SUM(AE28:AE30)</f>
        <v>103059</v>
      </c>
      <c r="AF27" s="356">
        <f>SUM(AF28:AF30)</f>
        <v>99902</v>
      </c>
      <c r="AG27" s="356">
        <f>SUM(AG28:AG30)</f>
        <v>202961</v>
      </c>
      <c r="AH27" s="355"/>
      <c r="AI27" s="356">
        <f>SUM(AI28:AI30)</f>
        <v>103401</v>
      </c>
      <c r="AJ27" s="356">
        <f>SUM(AJ28:AJ30)</f>
        <v>100062</v>
      </c>
      <c r="AK27" s="356">
        <f>SUM(AK28:AK30)</f>
        <v>203463</v>
      </c>
      <c r="AL27" s="355"/>
      <c r="AM27" s="356">
        <f>SUM(AM28:AM30)</f>
        <v>103734</v>
      </c>
      <c r="AN27" s="356">
        <f>SUM(AN28:AN30)</f>
        <v>100283</v>
      </c>
      <c r="AO27" s="356">
        <f>SUM(AO28:AO30)</f>
        <v>204017</v>
      </c>
      <c r="AP27" s="355"/>
      <c r="AQ27" s="356">
        <f>SUM(AQ28:AQ30)</f>
        <v>104081</v>
      </c>
      <c r="AR27" s="356">
        <f>SUM(AR28:AR30)</f>
        <v>100498</v>
      </c>
      <c r="AS27" s="356">
        <f>SUM(AS28:AS30)</f>
        <v>204579</v>
      </c>
      <c r="AT27" s="355"/>
      <c r="AU27" s="356">
        <f>SUM(AU28:AU30)</f>
        <v>104427</v>
      </c>
      <c r="AV27" s="356">
        <f>SUM(AV28:AV30)</f>
        <v>100693</v>
      </c>
      <c r="AW27" s="356">
        <f>SUM(AW28:AW30)</f>
        <v>205120</v>
      </c>
      <c r="AX27" s="355"/>
      <c r="AY27" s="356">
        <f>SUM(AY28:AY30)</f>
        <v>104646</v>
      </c>
      <c r="AZ27" s="356">
        <f>SUM(AZ28:AZ30)</f>
        <v>100762</v>
      </c>
      <c r="BA27" s="356">
        <f>SUM(BA28:BA30)</f>
        <v>205408</v>
      </c>
      <c r="BB27" s="355"/>
      <c r="BC27" s="356">
        <f>SUM(BC28:BC30)</f>
        <v>104577</v>
      </c>
      <c r="BD27" s="356">
        <f>SUM(BD28:BD30)</f>
        <v>100525</v>
      </c>
      <c r="BE27" s="356">
        <f>SUM(BE28:BE30)</f>
        <v>205102</v>
      </c>
      <c r="BF27" s="355"/>
      <c r="BG27" s="356">
        <f>SUM(BG28:BG30)</f>
        <v>104471</v>
      </c>
      <c r="BH27" s="356">
        <f>SUM(BH28:BH30)</f>
        <v>100217</v>
      </c>
      <c r="BI27" s="356">
        <f>SUM(BI28:BI30)</f>
        <v>204688</v>
      </c>
    </row>
    <row r="28" spans="1:61" x14ac:dyDescent="0.25">
      <c r="A28" s="359">
        <v>15</v>
      </c>
      <c r="B28" s="360"/>
      <c r="C28" s="361">
        <v>32716</v>
      </c>
      <c r="D28" s="361">
        <v>32385</v>
      </c>
      <c r="E28" s="361">
        <v>65101</v>
      </c>
      <c r="F28" s="360"/>
      <c r="G28" s="361">
        <v>34048</v>
      </c>
      <c r="H28" s="361">
        <v>33373</v>
      </c>
      <c r="I28" s="361">
        <v>67421</v>
      </c>
      <c r="J28" s="360"/>
      <c r="K28" s="361">
        <v>34219</v>
      </c>
      <c r="L28" s="361">
        <v>33432</v>
      </c>
      <c r="M28" s="361">
        <v>67651</v>
      </c>
      <c r="N28" s="360"/>
      <c r="O28" s="361">
        <v>34262</v>
      </c>
      <c r="P28" s="361">
        <v>33408</v>
      </c>
      <c r="Q28" s="361">
        <v>67670</v>
      </c>
      <c r="R28" s="360"/>
      <c r="S28" s="361">
        <v>34377</v>
      </c>
      <c r="T28" s="361">
        <v>33423</v>
      </c>
      <c r="U28" s="361">
        <v>67800</v>
      </c>
      <c r="V28" s="360"/>
      <c r="W28" s="361">
        <v>34500</v>
      </c>
      <c r="X28" s="361">
        <v>33416</v>
      </c>
      <c r="Y28" s="361">
        <v>67916</v>
      </c>
      <c r="Z28" s="360"/>
      <c r="AA28" s="361">
        <v>34590</v>
      </c>
      <c r="AB28" s="361">
        <v>33408</v>
      </c>
      <c r="AC28" s="361">
        <v>67998</v>
      </c>
      <c r="AD28" s="360"/>
      <c r="AE28" s="361">
        <v>34697</v>
      </c>
      <c r="AF28" s="361">
        <v>33479</v>
      </c>
      <c r="AG28" s="361">
        <v>68176</v>
      </c>
      <c r="AH28" s="360"/>
      <c r="AI28" s="361">
        <v>34832</v>
      </c>
      <c r="AJ28" s="361">
        <v>33579</v>
      </c>
      <c r="AK28" s="361">
        <v>68411</v>
      </c>
      <c r="AL28" s="360"/>
      <c r="AM28" s="361">
        <v>34949</v>
      </c>
      <c r="AN28" s="361">
        <v>33644</v>
      </c>
      <c r="AO28" s="361">
        <v>68593</v>
      </c>
      <c r="AP28" s="360"/>
      <c r="AQ28" s="361">
        <v>35067</v>
      </c>
      <c r="AR28" s="361">
        <v>33711</v>
      </c>
      <c r="AS28" s="361">
        <v>68778</v>
      </c>
      <c r="AT28" s="360"/>
      <c r="AU28" s="361">
        <v>35189</v>
      </c>
      <c r="AV28" s="361">
        <v>33783</v>
      </c>
      <c r="AW28" s="361">
        <v>68972</v>
      </c>
      <c r="AX28" s="360"/>
      <c r="AY28" s="361">
        <v>35169</v>
      </c>
      <c r="AZ28" s="361">
        <v>33714</v>
      </c>
      <c r="BA28" s="361">
        <v>68883</v>
      </c>
      <c r="BB28" s="360"/>
      <c r="BC28" s="361">
        <v>34998</v>
      </c>
      <c r="BD28" s="361">
        <v>33473</v>
      </c>
      <c r="BE28" s="361">
        <v>68471</v>
      </c>
      <c r="BF28" s="360"/>
      <c r="BG28" s="361">
        <v>35079</v>
      </c>
      <c r="BH28" s="361">
        <v>33472</v>
      </c>
      <c r="BI28" s="361">
        <v>68551</v>
      </c>
    </row>
    <row r="29" spans="1:61" x14ac:dyDescent="0.25">
      <c r="A29" s="359">
        <v>16</v>
      </c>
      <c r="B29" s="360"/>
      <c r="C29" s="361">
        <v>31719</v>
      </c>
      <c r="D29" s="361">
        <v>31085</v>
      </c>
      <c r="E29" s="361">
        <v>62804</v>
      </c>
      <c r="F29" s="360"/>
      <c r="G29" s="361">
        <v>33620</v>
      </c>
      <c r="H29" s="361">
        <v>33166</v>
      </c>
      <c r="I29" s="361">
        <v>66786</v>
      </c>
      <c r="J29" s="360"/>
      <c r="K29" s="361">
        <v>33784</v>
      </c>
      <c r="L29" s="361">
        <v>33230</v>
      </c>
      <c r="M29" s="361">
        <v>67014</v>
      </c>
      <c r="N29" s="360"/>
      <c r="O29" s="361">
        <v>33920</v>
      </c>
      <c r="P29" s="361">
        <v>33289</v>
      </c>
      <c r="Q29" s="361">
        <v>67209</v>
      </c>
      <c r="R29" s="360"/>
      <c r="S29" s="361">
        <v>33997</v>
      </c>
      <c r="T29" s="361">
        <v>33271</v>
      </c>
      <c r="U29" s="361">
        <v>67268</v>
      </c>
      <c r="V29" s="360"/>
      <c r="W29" s="361">
        <v>34122</v>
      </c>
      <c r="X29" s="361">
        <v>33287</v>
      </c>
      <c r="Y29" s="361">
        <v>67409</v>
      </c>
      <c r="Z29" s="360"/>
      <c r="AA29" s="361">
        <v>34253</v>
      </c>
      <c r="AB29" s="361">
        <v>33281</v>
      </c>
      <c r="AC29" s="361">
        <v>67534</v>
      </c>
      <c r="AD29" s="360"/>
      <c r="AE29" s="361">
        <v>34353</v>
      </c>
      <c r="AF29" s="361">
        <v>33273</v>
      </c>
      <c r="AG29" s="361">
        <v>67626</v>
      </c>
      <c r="AH29" s="360"/>
      <c r="AI29" s="361">
        <v>34460</v>
      </c>
      <c r="AJ29" s="361">
        <v>33342</v>
      </c>
      <c r="AK29" s="361">
        <v>67802</v>
      </c>
      <c r="AL29" s="360"/>
      <c r="AM29" s="361">
        <v>34583</v>
      </c>
      <c r="AN29" s="361">
        <v>33436</v>
      </c>
      <c r="AO29" s="361">
        <v>68019</v>
      </c>
      <c r="AP29" s="360"/>
      <c r="AQ29" s="361">
        <v>34694</v>
      </c>
      <c r="AR29" s="361">
        <v>33495</v>
      </c>
      <c r="AS29" s="361">
        <v>68189</v>
      </c>
      <c r="AT29" s="360"/>
      <c r="AU29" s="361">
        <v>34810</v>
      </c>
      <c r="AV29" s="361">
        <v>33560</v>
      </c>
      <c r="AW29" s="361">
        <v>68370</v>
      </c>
      <c r="AX29" s="360"/>
      <c r="AY29" s="361">
        <v>34932</v>
      </c>
      <c r="AZ29" s="361">
        <v>33633</v>
      </c>
      <c r="BA29" s="361">
        <v>68565</v>
      </c>
      <c r="BB29" s="360"/>
      <c r="BC29" s="361">
        <v>34913</v>
      </c>
      <c r="BD29" s="361">
        <v>33565</v>
      </c>
      <c r="BE29" s="361">
        <v>68478</v>
      </c>
      <c r="BF29" s="360"/>
      <c r="BG29" s="361">
        <v>34744</v>
      </c>
      <c r="BH29" s="361">
        <v>33326</v>
      </c>
      <c r="BI29" s="361">
        <v>68070</v>
      </c>
    </row>
    <row r="30" spans="1:61" x14ac:dyDescent="0.25">
      <c r="A30" s="359">
        <v>17</v>
      </c>
      <c r="B30" s="360"/>
      <c r="C30" s="361">
        <v>33723</v>
      </c>
      <c r="D30" s="361">
        <v>32920</v>
      </c>
      <c r="E30" s="361">
        <v>66643</v>
      </c>
      <c r="F30" s="360"/>
      <c r="G30" s="361">
        <v>33137</v>
      </c>
      <c r="H30" s="361">
        <v>32883</v>
      </c>
      <c r="I30" s="361">
        <v>66020</v>
      </c>
      <c r="J30" s="360"/>
      <c r="K30" s="361">
        <v>33333</v>
      </c>
      <c r="L30" s="361">
        <v>33027</v>
      </c>
      <c r="M30" s="361">
        <v>66360</v>
      </c>
      <c r="N30" s="360"/>
      <c r="O30" s="361">
        <v>33452</v>
      </c>
      <c r="P30" s="361">
        <v>33090</v>
      </c>
      <c r="Q30" s="361">
        <v>66542</v>
      </c>
      <c r="R30" s="360"/>
      <c r="S30" s="361">
        <v>33634</v>
      </c>
      <c r="T30" s="361">
        <v>33155</v>
      </c>
      <c r="U30" s="361">
        <v>66789</v>
      </c>
      <c r="V30" s="360"/>
      <c r="W30" s="361">
        <v>33728</v>
      </c>
      <c r="X30" s="361">
        <v>33139</v>
      </c>
      <c r="Y30" s="361">
        <v>66867</v>
      </c>
      <c r="Z30" s="360"/>
      <c r="AA30" s="361">
        <v>33864</v>
      </c>
      <c r="AB30" s="361">
        <v>33155</v>
      </c>
      <c r="AC30" s="361">
        <v>67019</v>
      </c>
      <c r="AD30" s="360"/>
      <c r="AE30" s="361">
        <v>34009</v>
      </c>
      <c r="AF30" s="361">
        <v>33150</v>
      </c>
      <c r="AG30" s="361">
        <v>67159</v>
      </c>
      <c r="AH30" s="360"/>
      <c r="AI30" s="361">
        <v>34109</v>
      </c>
      <c r="AJ30" s="361">
        <v>33141</v>
      </c>
      <c r="AK30" s="361">
        <v>67250</v>
      </c>
      <c r="AL30" s="360"/>
      <c r="AM30" s="361">
        <v>34202</v>
      </c>
      <c r="AN30" s="361">
        <v>33203</v>
      </c>
      <c r="AO30" s="361">
        <v>67405</v>
      </c>
      <c r="AP30" s="360"/>
      <c r="AQ30" s="361">
        <v>34320</v>
      </c>
      <c r="AR30" s="361">
        <v>33292</v>
      </c>
      <c r="AS30" s="361">
        <v>67612</v>
      </c>
      <c r="AT30" s="360"/>
      <c r="AU30" s="361">
        <v>34428</v>
      </c>
      <c r="AV30" s="361">
        <v>33350</v>
      </c>
      <c r="AW30" s="361">
        <v>67778</v>
      </c>
      <c r="AX30" s="360"/>
      <c r="AY30" s="361">
        <v>34545</v>
      </c>
      <c r="AZ30" s="361">
        <v>33415</v>
      </c>
      <c r="BA30" s="361">
        <v>67960</v>
      </c>
      <c r="BB30" s="360"/>
      <c r="BC30" s="361">
        <v>34666</v>
      </c>
      <c r="BD30" s="361">
        <v>33487</v>
      </c>
      <c r="BE30" s="361">
        <v>68153</v>
      </c>
      <c r="BF30" s="360"/>
      <c r="BG30" s="361">
        <v>34648</v>
      </c>
      <c r="BH30" s="361">
        <v>33419</v>
      </c>
      <c r="BI30" s="361">
        <v>68067</v>
      </c>
    </row>
    <row r="31" spans="1:61" s="358" customFormat="1" ht="5.0999999999999996" customHeight="1" x14ac:dyDescent="0.25">
      <c r="A31" s="355"/>
      <c r="B31" s="355"/>
      <c r="C31" s="357"/>
      <c r="D31" s="357"/>
      <c r="E31" s="357"/>
      <c r="F31" s="355"/>
      <c r="G31" s="357"/>
      <c r="H31" s="357"/>
      <c r="I31" s="357"/>
      <c r="J31" s="355"/>
      <c r="K31" s="357"/>
      <c r="L31" s="357"/>
      <c r="M31" s="357"/>
      <c r="N31" s="355"/>
      <c r="O31" s="357"/>
      <c r="P31" s="357"/>
      <c r="Q31" s="357"/>
      <c r="R31" s="355"/>
      <c r="S31" s="357"/>
      <c r="T31" s="357"/>
      <c r="U31" s="357"/>
      <c r="V31" s="355"/>
      <c r="W31" s="357"/>
      <c r="X31" s="357"/>
      <c r="Y31" s="357"/>
      <c r="Z31" s="355"/>
      <c r="AA31" s="357"/>
      <c r="AB31" s="357"/>
      <c r="AC31" s="357"/>
      <c r="AD31" s="355"/>
      <c r="AE31" s="357"/>
      <c r="AF31" s="357"/>
      <c r="AG31" s="357"/>
      <c r="AH31" s="355"/>
      <c r="AI31" s="357"/>
      <c r="AJ31" s="357"/>
      <c r="AK31" s="357"/>
      <c r="AL31" s="355"/>
      <c r="AM31" s="357"/>
      <c r="AN31" s="357"/>
      <c r="AO31" s="357"/>
      <c r="AP31" s="355"/>
      <c r="AQ31" s="357"/>
      <c r="AR31" s="357"/>
      <c r="AS31" s="357"/>
      <c r="AT31" s="355"/>
      <c r="AU31" s="357"/>
      <c r="AV31" s="357"/>
      <c r="AW31" s="357"/>
      <c r="AX31" s="355"/>
      <c r="AY31" s="357"/>
      <c r="AZ31" s="357"/>
      <c r="BA31" s="357"/>
      <c r="BB31" s="355"/>
      <c r="BC31" s="357"/>
      <c r="BD31" s="357"/>
      <c r="BE31" s="357"/>
      <c r="BF31" s="355"/>
      <c r="BG31" s="357"/>
      <c r="BH31" s="357"/>
      <c r="BI31" s="357"/>
    </row>
    <row r="32" spans="1:61" x14ac:dyDescent="0.25">
      <c r="A32" s="354" t="s">
        <v>1477</v>
      </c>
      <c r="B32" s="355"/>
      <c r="C32" s="356">
        <f>SUM(C33:C37)</f>
        <v>152451</v>
      </c>
      <c r="D32" s="356">
        <f>SUM(D33:D37)</f>
        <v>151124</v>
      </c>
      <c r="E32" s="356">
        <f>SUM(E33:E37)</f>
        <v>303575</v>
      </c>
      <c r="F32" s="355"/>
      <c r="G32" s="356">
        <f>SUM(G33:G37)</f>
        <v>155784</v>
      </c>
      <c r="H32" s="356">
        <f>SUM(H33:H37)</f>
        <v>156645</v>
      </c>
      <c r="I32" s="356">
        <f>SUM(I33:I37)</f>
        <v>312429</v>
      </c>
      <c r="J32" s="355"/>
      <c r="K32" s="356">
        <f>SUM(K33:K37)</f>
        <v>157560</v>
      </c>
      <c r="L32" s="356">
        <f>SUM(L33:L37)</f>
        <v>158796</v>
      </c>
      <c r="M32" s="356">
        <f>SUM(M33:M37)</f>
        <v>316356</v>
      </c>
      <c r="N32" s="355"/>
      <c r="O32" s="356">
        <f>SUM(O33:O37)</f>
        <v>158697</v>
      </c>
      <c r="P32" s="356">
        <f>SUM(P33:P37)</f>
        <v>160392</v>
      </c>
      <c r="Q32" s="356">
        <f>SUM(Q33:Q37)</f>
        <v>319089</v>
      </c>
      <c r="R32" s="355"/>
      <c r="S32" s="356">
        <f>SUM(S33:S37)</f>
        <v>160030</v>
      </c>
      <c r="T32" s="356">
        <f>SUM(T33:T37)</f>
        <v>161643</v>
      </c>
      <c r="U32" s="356">
        <f>SUM(U33:U37)</f>
        <v>321673</v>
      </c>
      <c r="V32" s="355"/>
      <c r="W32" s="356">
        <f>SUM(W33:W37)</f>
        <v>161467</v>
      </c>
      <c r="X32" s="356">
        <f>SUM(X33:X37)</f>
        <v>162693</v>
      </c>
      <c r="Y32" s="356">
        <f>SUM(Y33:Y37)</f>
        <v>324160</v>
      </c>
      <c r="Z32" s="355"/>
      <c r="AA32" s="356">
        <f>SUM(AA33:AA37)</f>
        <v>162727</v>
      </c>
      <c r="AB32" s="356">
        <f>SUM(AB33:AB37)</f>
        <v>163373</v>
      </c>
      <c r="AC32" s="356">
        <f>SUM(AC33:AC37)</f>
        <v>326100</v>
      </c>
      <c r="AD32" s="355"/>
      <c r="AE32" s="356">
        <f>SUM(AE33:AE37)</f>
        <v>163758</v>
      </c>
      <c r="AF32" s="356">
        <f>SUM(AF33:AF37)</f>
        <v>163661</v>
      </c>
      <c r="AG32" s="356">
        <f>SUM(AG33:AG37)</f>
        <v>327419</v>
      </c>
      <c r="AH32" s="355"/>
      <c r="AI32" s="356">
        <f>SUM(AI33:AI37)</f>
        <v>164655</v>
      </c>
      <c r="AJ32" s="356">
        <f>SUM(AJ33:AJ37)</f>
        <v>163785</v>
      </c>
      <c r="AK32" s="356">
        <f>SUM(AK33:AK37)</f>
        <v>328440</v>
      </c>
      <c r="AL32" s="355"/>
      <c r="AM32" s="356">
        <f>SUM(AM33:AM37)</f>
        <v>165332</v>
      </c>
      <c r="AN32" s="356">
        <f>SUM(AN33:AN37)</f>
        <v>163804</v>
      </c>
      <c r="AO32" s="356">
        <f>SUM(AO33:AO37)</f>
        <v>329136</v>
      </c>
      <c r="AP32" s="355"/>
      <c r="AQ32" s="356">
        <f>SUM(AQ33:AQ37)</f>
        <v>165846</v>
      </c>
      <c r="AR32" s="356">
        <f>SUM(AR33:AR37)</f>
        <v>163807</v>
      </c>
      <c r="AS32" s="356">
        <f>SUM(AS33:AS37)</f>
        <v>329653</v>
      </c>
      <c r="AT32" s="355"/>
      <c r="AU32" s="356">
        <f>SUM(AU33:AU37)</f>
        <v>166359</v>
      </c>
      <c r="AV32" s="356">
        <f>SUM(AV33:AV37)</f>
        <v>163911</v>
      </c>
      <c r="AW32" s="356">
        <f>SUM(AW33:AW37)</f>
        <v>330270</v>
      </c>
      <c r="AX32" s="355"/>
      <c r="AY32" s="356">
        <f>SUM(AY33:AY37)</f>
        <v>166866</v>
      </c>
      <c r="AZ32" s="356">
        <f>SUM(AZ33:AZ37)</f>
        <v>164072</v>
      </c>
      <c r="BA32" s="356">
        <f>SUM(BA33:BA37)</f>
        <v>330938</v>
      </c>
      <c r="BB32" s="355"/>
      <c r="BC32" s="356">
        <f>SUM(BC33:BC37)</f>
        <v>167365</v>
      </c>
      <c r="BD32" s="356">
        <f>SUM(BD33:BD37)</f>
        <v>164312</v>
      </c>
      <c r="BE32" s="356">
        <f>SUM(BE33:BE37)</f>
        <v>331677</v>
      </c>
      <c r="BF32" s="355"/>
      <c r="BG32" s="356">
        <f>SUM(BG33:BG37)</f>
        <v>167903</v>
      </c>
      <c r="BH32" s="356">
        <f>SUM(BH33:BH37)</f>
        <v>164642</v>
      </c>
      <c r="BI32" s="356">
        <f>SUM(BI33:BI37)</f>
        <v>332545</v>
      </c>
    </row>
    <row r="33" spans="1:61" x14ac:dyDescent="0.25">
      <c r="A33" s="359">
        <v>18</v>
      </c>
      <c r="B33" s="360"/>
      <c r="C33" s="361">
        <v>34070</v>
      </c>
      <c r="D33" s="361">
        <v>33153</v>
      </c>
      <c r="E33" s="361">
        <v>67223</v>
      </c>
      <c r="F33" s="360"/>
      <c r="G33" s="361">
        <v>32396</v>
      </c>
      <c r="H33" s="361">
        <v>32326</v>
      </c>
      <c r="I33" s="361">
        <v>64722</v>
      </c>
      <c r="J33" s="360"/>
      <c r="K33" s="361">
        <v>32832</v>
      </c>
      <c r="L33" s="361">
        <v>32749</v>
      </c>
      <c r="M33" s="361">
        <v>65581</v>
      </c>
      <c r="N33" s="360"/>
      <c r="O33" s="361">
        <v>32972</v>
      </c>
      <c r="P33" s="361">
        <v>32892</v>
      </c>
      <c r="Q33" s="361">
        <v>65864</v>
      </c>
      <c r="R33" s="360"/>
      <c r="S33" s="361">
        <v>33151</v>
      </c>
      <c r="T33" s="361">
        <v>32961</v>
      </c>
      <c r="U33" s="361">
        <v>66112</v>
      </c>
      <c r="V33" s="360"/>
      <c r="W33" s="361">
        <v>33354</v>
      </c>
      <c r="X33" s="361">
        <v>33026</v>
      </c>
      <c r="Y33" s="361">
        <v>66380</v>
      </c>
      <c r="Z33" s="360"/>
      <c r="AA33" s="361">
        <v>33462</v>
      </c>
      <c r="AB33" s="361">
        <v>33011</v>
      </c>
      <c r="AC33" s="361">
        <v>66473</v>
      </c>
      <c r="AD33" s="360"/>
      <c r="AE33" s="361">
        <v>33617</v>
      </c>
      <c r="AF33" s="361">
        <v>33029</v>
      </c>
      <c r="AG33" s="361">
        <v>66646</v>
      </c>
      <c r="AH33" s="360"/>
      <c r="AI33" s="361">
        <v>33761</v>
      </c>
      <c r="AJ33" s="361">
        <v>33021</v>
      </c>
      <c r="AK33" s="361">
        <v>66782</v>
      </c>
      <c r="AL33" s="360"/>
      <c r="AM33" s="361">
        <v>33845</v>
      </c>
      <c r="AN33" s="361">
        <v>33006</v>
      </c>
      <c r="AO33" s="361">
        <v>66851</v>
      </c>
      <c r="AP33" s="360"/>
      <c r="AQ33" s="361">
        <v>33932</v>
      </c>
      <c r="AR33" s="361">
        <v>33064</v>
      </c>
      <c r="AS33" s="361">
        <v>66996</v>
      </c>
      <c r="AT33" s="360"/>
      <c r="AU33" s="361">
        <v>34047</v>
      </c>
      <c r="AV33" s="361">
        <v>33150</v>
      </c>
      <c r="AW33" s="361">
        <v>67197</v>
      </c>
      <c r="AX33" s="360"/>
      <c r="AY33" s="361">
        <v>34157</v>
      </c>
      <c r="AZ33" s="361">
        <v>33209</v>
      </c>
      <c r="BA33" s="361">
        <v>67366</v>
      </c>
      <c r="BB33" s="360"/>
      <c r="BC33" s="361">
        <v>34272</v>
      </c>
      <c r="BD33" s="361">
        <v>33273</v>
      </c>
      <c r="BE33" s="361">
        <v>67545</v>
      </c>
      <c r="BF33" s="360"/>
      <c r="BG33" s="361">
        <v>34392</v>
      </c>
      <c r="BH33" s="361">
        <v>33344</v>
      </c>
      <c r="BI33" s="361">
        <v>67736</v>
      </c>
    </row>
    <row r="34" spans="1:61" x14ac:dyDescent="0.25">
      <c r="A34" s="359">
        <v>19</v>
      </c>
      <c r="B34" s="360"/>
      <c r="C34" s="361">
        <v>30260</v>
      </c>
      <c r="D34" s="361">
        <v>30003</v>
      </c>
      <c r="E34" s="361">
        <v>60263</v>
      </c>
      <c r="F34" s="360"/>
      <c r="G34" s="361">
        <v>31757</v>
      </c>
      <c r="H34" s="361">
        <v>31841</v>
      </c>
      <c r="I34" s="361">
        <v>63598</v>
      </c>
      <c r="J34" s="360"/>
      <c r="K34" s="361">
        <v>32084</v>
      </c>
      <c r="L34" s="361">
        <v>32197</v>
      </c>
      <c r="M34" s="361">
        <v>64281</v>
      </c>
      <c r="N34" s="360"/>
      <c r="O34" s="361">
        <v>32453</v>
      </c>
      <c r="P34" s="361">
        <v>32615</v>
      </c>
      <c r="Q34" s="361">
        <v>65068</v>
      </c>
      <c r="R34" s="360"/>
      <c r="S34" s="361">
        <v>32662</v>
      </c>
      <c r="T34" s="361">
        <v>32763</v>
      </c>
      <c r="U34" s="361">
        <v>65425</v>
      </c>
      <c r="V34" s="360"/>
      <c r="W34" s="361">
        <v>32863</v>
      </c>
      <c r="X34" s="361">
        <v>32833</v>
      </c>
      <c r="Y34" s="361">
        <v>65696</v>
      </c>
      <c r="Z34" s="360"/>
      <c r="AA34" s="361">
        <v>33082</v>
      </c>
      <c r="AB34" s="361">
        <v>32898</v>
      </c>
      <c r="AC34" s="361">
        <v>65980</v>
      </c>
      <c r="AD34" s="360"/>
      <c r="AE34" s="361">
        <v>33211</v>
      </c>
      <c r="AF34" s="361">
        <v>32884</v>
      </c>
      <c r="AG34" s="361">
        <v>66095</v>
      </c>
      <c r="AH34" s="360"/>
      <c r="AI34" s="361">
        <v>33364</v>
      </c>
      <c r="AJ34" s="361">
        <v>32899</v>
      </c>
      <c r="AK34" s="361">
        <v>66263</v>
      </c>
      <c r="AL34" s="360"/>
      <c r="AM34" s="361">
        <v>33491</v>
      </c>
      <c r="AN34" s="361">
        <v>32886</v>
      </c>
      <c r="AO34" s="361">
        <v>66377</v>
      </c>
      <c r="AP34" s="360"/>
      <c r="AQ34" s="361">
        <v>33569</v>
      </c>
      <c r="AR34" s="361">
        <v>32866</v>
      </c>
      <c r="AS34" s="361">
        <v>66435</v>
      </c>
      <c r="AT34" s="360"/>
      <c r="AU34" s="361">
        <v>33654</v>
      </c>
      <c r="AV34" s="361">
        <v>32922</v>
      </c>
      <c r="AW34" s="361">
        <v>66576</v>
      </c>
      <c r="AX34" s="360"/>
      <c r="AY34" s="361">
        <v>33770</v>
      </c>
      <c r="AZ34" s="361">
        <v>33009</v>
      </c>
      <c r="BA34" s="361">
        <v>66779</v>
      </c>
      <c r="BB34" s="360"/>
      <c r="BC34" s="361">
        <v>33878</v>
      </c>
      <c r="BD34" s="361">
        <v>33066</v>
      </c>
      <c r="BE34" s="361">
        <v>66944</v>
      </c>
      <c r="BF34" s="360"/>
      <c r="BG34" s="361">
        <v>33992</v>
      </c>
      <c r="BH34" s="361">
        <v>33130</v>
      </c>
      <c r="BI34" s="361">
        <v>67122</v>
      </c>
    </row>
    <row r="35" spans="1:61" x14ac:dyDescent="0.25">
      <c r="A35" s="359">
        <v>20</v>
      </c>
      <c r="B35" s="360"/>
      <c r="C35" s="361">
        <v>31391</v>
      </c>
      <c r="D35" s="361">
        <v>31561</v>
      </c>
      <c r="E35" s="361">
        <v>62952</v>
      </c>
      <c r="F35" s="360"/>
      <c r="G35" s="361">
        <v>31258</v>
      </c>
      <c r="H35" s="361">
        <v>31461</v>
      </c>
      <c r="I35" s="361">
        <v>62719</v>
      </c>
      <c r="J35" s="360"/>
      <c r="K35" s="361">
        <v>31438</v>
      </c>
      <c r="L35" s="361">
        <v>31721</v>
      </c>
      <c r="M35" s="361">
        <v>63159</v>
      </c>
      <c r="N35" s="360"/>
      <c r="O35" s="361">
        <v>31697</v>
      </c>
      <c r="P35" s="361">
        <v>32074</v>
      </c>
      <c r="Q35" s="361">
        <v>63771</v>
      </c>
      <c r="R35" s="360"/>
      <c r="S35" s="361">
        <v>32134</v>
      </c>
      <c r="T35" s="361">
        <v>32494</v>
      </c>
      <c r="U35" s="361">
        <v>64628</v>
      </c>
      <c r="V35" s="360"/>
      <c r="W35" s="361">
        <v>32366</v>
      </c>
      <c r="X35" s="361">
        <v>32641</v>
      </c>
      <c r="Y35" s="361">
        <v>65007</v>
      </c>
      <c r="Z35" s="360"/>
      <c r="AA35" s="361">
        <v>32584</v>
      </c>
      <c r="AB35" s="361">
        <v>32711</v>
      </c>
      <c r="AC35" s="361">
        <v>65295</v>
      </c>
      <c r="AD35" s="360"/>
      <c r="AE35" s="361">
        <v>32823</v>
      </c>
      <c r="AF35" s="361">
        <v>32777</v>
      </c>
      <c r="AG35" s="361">
        <v>65600</v>
      </c>
      <c r="AH35" s="360"/>
      <c r="AI35" s="361">
        <v>32951</v>
      </c>
      <c r="AJ35" s="361">
        <v>32762</v>
      </c>
      <c r="AK35" s="361">
        <v>65713</v>
      </c>
      <c r="AL35" s="360"/>
      <c r="AM35" s="361">
        <v>33087</v>
      </c>
      <c r="AN35" s="361">
        <v>32771</v>
      </c>
      <c r="AO35" s="361">
        <v>65858</v>
      </c>
      <c r="AP35" s="360"/>
      <c r="AQ35" s="361">
        <v>33206</v>
      </c>
      <c r="AR35" s="361">
        <v>32754</v>
      </c>
      <c r="AS35" s="361">
        <v>65960</v>
      </c>
      <c r="AT35" s="360"/>
      <c r="AU35" s="361">
        <v>33281</v>
      </c>
      <c r="AV35" s="361">
        <v>32732</v>
      </c>
      <c r="AW35" s="361">
        <v>66013</v>
      </c>
      <c r="AX35" s="360"/>
      <c r="AY35" s="361">
        <v>33368</v>
      </c>
      <c r="AZ35" s="361">
        <v>32788</v>
      </c>
      <c r="BA35" s="361">
        <v>66156</v>
      </c>
      <c r="BB35" s="360"/>
      <c r="BC35" s="361">
        <v>33482</v>
      </c>
      <c r="BD35" s="361">
        <v>32874</v>
      </c>
      <c r="BE35" s="361">
        <v>66356</v>
      </c>
      <c r="BF35" s="360"/>
      <c r="BG35" s="361">
        <v>33589</v>
      </c>
      <c r="BH35" s="361">
        <v>32930</v>
      </c>
      <c r="BI35" s="361">
        <v>66519</v>
      </c>
    </row>
    <row r="36" spans="1:61" x14ac:dyDescent="0.25">
      <c r="A36" s="359">
        <v>21</v>
      </c>
      <c r="B36" s="360"/>
      <c r="C36" s="361">
        <v>27639</v>
      </c>
      <c r="D36" s="361">
        <v>27505</v>
      </c>
      <c r="E36" s="361">
        <v>55144</v>
      </c>
      <c r="F36" s="360"/>
      <c r="G36" s="361">
        <v>30613</v>
      </c>
      <c r="H36" s="361">
        <v>30912</v>
      </c>
      <c r="I36" s="361">
        <v>61525</v>
      </c>
      <c r="J36" s="360"/>
      <c r="K36" s="361">
        <v>30928</v>
      </c>
      <c r="L36" s="361">
        <v>31340</v>
      </c>
      <c r="M36" s="361">
        <v>62268</v>
      </c>
      <c r="N36" s="360"/>
      <c r="O36" s="361">
        <v>31045</v>
      </c>
      <c r="P36" s="361">
        <v>31598</v>
      </c>
      <c r="Q36" s="361">
        <v>62643</v>
      </c>
      <c r="R36" s="360"/>
      <c r="S36" s="361">
        <v>31371</v>
      </c>
      <c r="T36" s="361">
        <v>31952</v>
      </c>
      <c r="U36" s="361">
        <v>63323</v>
      </c>
      <c r="V36" s="360"/>
      <c r="W36" s="361">
        <v>31827</v>
      </c>
      <c r="X36" s="361">
        <v>32369</v>
      </c>
      <c r="Y36" s="361">
        <v>64196</v>
      </c>
      <c r="Z36" s="360"/>
      <c r="AA36" s="361">
        <v>32075</v>
      </c>
      <c r="AB36" s="361">
        <v>32516</v>
      </c>
      <c r="AC36" s="361">
        <v>64591</v>
      </c>
      <c r="AD36" s="360"/>
      <c r="AE36" s="361">
        <v>32314</v>
      </c>
      <c r="AF36" s="361">
        <v>32587</v>
      </c>
      <c r="AG36" s="361">
        <v>64901</v>
      </c>
      <c r="AH36" s="360"/>
      <c r="AI36" s="361">
        <v>32550</v>
      </c>
      <c r="AJ36" s="361">
        <v>32650</v>
      </c>
      <c r="AK36" s="361">
        <v>65200</v>
      </c>
      <c r="AL36" s="360"/>
      <c r="AM36" s="361">
        <v>32662</v>
      </c>
      <c r="AN36" s="361">
        <v>32630</v>
      </c>
      <c r="AO36" s="361">
        <v>65292</v>
      </c>
      <c r="AP36" s="360"/>
      <c r="AQ36" s="361">
        <v>32789</v>
      </c>
      <c r="AR36" s="361">
        <v>32635</v>
      </c>
      <c r="AS36" s="361">
        <v>65424</v>
      </c>
      <c r="AT36" s="360"/>
      <c r="AU36" s="361">
        <v>32904</v>
      </c>
      <c r="AV36" s="361">
        <v>32616</v>
      </c>
      <c r="AW36" s="361">
        <v>65520</v>
      </c>
      <c r="AX36" s="360"/>
      <c r="AY36" s="361">
        <v>32981</v>
      </c>
      <c r="AZ36" s="361">
        <v>32594</v>
      </c>
      <c r="BA36" s="361">
        <v>65575</v>
      </c>
      <c r="BB36" s="360"/>
      <c r="BC36" s="361">
        <v>33067</v>
      </c>
      <c r="BD36" s="361">
        <v>32649</v>
      </c>
      <c r="BE36" s="361">
        <v>65716</v>
      </c>
      <c r="BF36" s="360"/>
      <c r="BG36" s="361">
        <v>33180</v>
      </c>
      <c r="BH36" s="361">
        <v>32734</v>
      </c>
      <c r="BI36" s="361">
        <v>65914</v>
      </c>
    </row>
    <row r="37" spans="1:61" x14ac:dyDescent="0.25">
      <c r="A37" s="359">
        <v>22</v>
      </c>
      <c r="B37" s="360"/>
      <c r="C37" s="361">
        <v>29091</v>
      </c>
      <c r="D37" s="361">
        <v>28902</v>
      </c>
      <c r="E37" s="361">
        <v>57993</v>
      </c>
      <c r="F37" s="360"/>
      <c r="G37" s="361">
        <v>29760</v>
      </c>
      <c r="H37" s="361">
        <v>30105</v>
      </c>
      <c r="I37" s="361">
        <v>59865</v>
      </c>
      <c r="J37" s="360"/>
      <c r="K37" s="361">
        <v>30278</v>
      </c>
      <c r="L37" s="361">
        <v>30789</v>
      </c>
      <c r="M37" s="361">
        <v>61067</v>
      </c>
      <c r="N37" s="360"/>
      <c r="O37" s="361">
        <v>30530</v>
      </c>
      <c r="P37" s="361">
        <v>31213</v>
      </c>
      <c r="Q37" s="361">
        <v>61743</v>
      </c>
      <c r="R37" s="360"/>
      <c r="S37" s="361">
        <v>30712</v>
      </c>
      <c r="T37" s="361">
        <v>31473</v>
      </c>
      <c r="U37" s="361">
        <v>62185</v>
      </c>
      <c r="V37" s="360"/>
      <c r="W37" s="361">
        <v>31057</v>
      </c>
      <c r="X37" s="361">
        <v>31824</v>
      </c>
      <c r="Y37" s="361">
        <v>62881</v>
      </c>
      <c r="Z37" s="360"/>
      <c r="AA37" s="361">
        <v>31524</v>
      </c>
      <c r="AB37" s="361">
        <v>32237</v>
      </c>
      <c r="AC37" s="361">
        <v>63761</v>
      </c>
      <c r="AD37" s="360"/>
      <c r="AE37" s="361">
        <v>31793</v>
      </c>
      <c r="AF37" s="361">
        <v>32384</v>
      </c>
      <c r="AG37" s="361">
        <v>64177</v>
      </c>
      <c r="AH37" s="360"/>
      <c r="AI37" s="361">
        <v>32029</v>
      </c>
      <c r="AJ37" s="361">
        <v>32453</v>
      </c>
      <c r="AK37" s="361">
        <v>64482</v>
      </c>
      <c r="AL37" s="360"/>
      <c r="AM37" s="361">
        <v>32247</v>
      </c>
      <c r="AN37" s="361">
        <v>32511</v>
      </c>
      <c r="AO37" s="361">
        <v>64758</v>
      </c>
      <c r="AP37" s="360"/>
      <c r="AQ37" s="361">
        <v>32350</v>
      </c>
      <c r="AR37" s="361">
        <v>32488</v>
      </c>
      <c r="AS37" s="361">
        <v>64838</v>
      </c>
      <c r="AT37" s="360"/>
      <c r="AU37" s="361">
        <v>32473</v>
      </c>
      <c r="AV37" s="361">
        <v>32491</v>
      </c>
      <c r="AW37" s="361">
        <v>64964</v>
      </c>
      <c r="AX37" s="360"/>
      <c r="AY37" s="361">
        <v>32590</v>
      </c>
      <c r="AZ37" s="361">
        <v>32472</v>
      </c>
      <c r="BA37" s="361">
        <v>65062</v>
      </c>
      <c r="BB37" s="360"/>
      <c r="BC37" s="361">
        <v>32666</v>
      </c>
      <c r="BD37" s="361">
        <v>32450</v>
      </c>
      <c r="BE37" s="361">
        <v>65116</v>
      </c>
      <c r="BF37" s="360"/>
      <c r="BG37" s="361">
        <v>32750</v>
      </c>
      <c r="BH37" s="361">
        <v>32504</v>
      </c>
      <c r="BI37" s="361">
        <v>65254</v>
      </c>
    </row>
  </sheetData>
  <printOptions horizontalCentered="1" verticalCentered="1"/>
  <pageMargins left="0" right="0" top="0.39370078740157483" bottom="0.39370078740157483" header="0" footer="0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workbookViewId="0"/>
  </sheetViews>
  <sheetFormatPr baseColWidth="10" defaultRowHeight="15" x14ac:dyDescent="0.25"/>
  <cols>
    <col min="1" max="1" width="3.140625" customWidth="1"/>
    <col min="2" max="2" width="129.140625" customWidth="1"/>
  </cols>
  <sheetData>
    <row r="1" spans="1:2" ht="18.75" x14ac:dyDescent="0.3">
      <c r="A1" s="8" t="s">
        <v>1658</v>
      </c>
    </row>
    <row r="3" spans="1:2" x14ac:dyDescent="0.25">
      <c r="A3" s="437" t="s">
        <v>1585</v>
      </c>
    </row>
    <row r="5" spans="1:2" ht="29.25" customHeight="1" x14ac:dyDescent="0.25">
      <c r="B5" s="438" t="s">
        <v>1586</v>
      </c>
    </row>
    <row r="6" spans="1:2" ht="30" x14ac:dyDescent="0.25">
      <c r="B6" s="438" t="s">
        <v>1587</v>
      </c>
    </row>
    <row r="7" spans="1:2" x14ac:dyDescent="0.25">
      <c r="B7" s="438" t="s">
        <v>1588</v>
      </c>
    </row>
    <row r="9" spans="1:2" x14ac:dyDescent="0.25">
      <c r="B9" s="439" t="s">
        <v>1589</v>
      </c>
    </row>
    <row r="10" spans="1:2" ht="18" x14ac:dyDescent="0.35">
      <c r="B10" t="s">
        <v>1590</v>
      </c>
    </row>
    <row r="13" spans="1:2" x14ac:dyDescent="0.25">
      <c r="A13" s="437" t="s">
        <v>1591</v>
      </c>
    </row>
    <row r="15" spans="1:2" ht="30" x14ac:dyDescent="0.25">
      <c r="B15" s="438" t="s">
        <v>1592</v>
      </c>
    </row>
    <row r="16" spans="1:2" ht="30" x14ac:dyDescent="0.25">
      <c r="B16" s="438" t="s">
        <v>1593</v>
      </c>
    </row>
    <row r="17" spans="1:2" ht="30" x14ac:dyDescent="0.25">
      <c r="B17" s="438" t="s">
        <v>1594</v>
      </c>
    </row>
    <row r="19" spans="1:2" x14ac:dyDescent="0.25">
      <c r="B19" s="439" t="s">
        <v>1589</v>
      </c>
    </row>
    <row r="20" spans="1:2" ht="18" x14ac:dyDescent="0.35">
      <c r="B20" t="s">
        <v>1656</v>
      </c>
    </row>
    <row r="21" spans="1:2" ht="18" x14ac:dyDescent="0.35">
      <c r="B21" t="s">
        <v>1657</v>
      </c>
    </row>
    <row r="22" spans="1:2" ht="18" x14ac:dyDescent="0.35">
      <c r="B22" t="s">
        <v>1655</v>
      </c>
    </row>
    <row r="23" spans="1:2" ht="18" x14ac:dyDescent="0.35"/>
    <row r="25" spans="1:2" x14ac:dyDescent="0.25">
      <c r="A25" s="437" t="s">
        <v>1595</v>
      </c>
    </row>
    <row r="27" spans="1:2" ht="30.75" customHeight="1" x14ac:dyDescent="0.25">
      <c r="B27" s="438" t="s">
        <v>1596</v>
      </c>
    </row>
    <row r="29" spans="1:2" x14ac:dyDescent="0.25">
      <c r="B29" s="439" t="s">
        <v>1589</v>
      </c>
    </row>
    <row r="30" spans="1:2" ht="18" x14ac:dyDescent="0.35">
      <c r="B30" t="s">
        <v>1597</v>
      </c>
    </row>
    <row r="35" spans="1:1" x14ac:dyDescent="0.25">
      <c r="A35" s="439" t="s">
        <v>1598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2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RowHeight="11.25" x14ac:dyDescent="0.2"/>
  <cols>
    <col min="1" max="1" width="3" style="14" bestFit="1" customWidth="1"/>
    <col min="2" max="2" width="2.85546875" style="14" customWidth="1"/>
    <col min="3" max="3" width="24.28515625" style="14" customWidth="1"/>
    <col min="4" max="4" width="0.85546875" style="48" customWidth="1"/>
    <col min="5" max="7" width="9.28515625" style="1" customWidth="1"/>
    <col min="8" max="8" width="0.85546875" style="50" customWidth="1"/>
    <col min="9" max="9" width="9.28515625" style="1" customWidth="1"/>
    <col min="10" max="10" width="0.85546875" style="50" customWidth="1"/>
    <col min="11" max="11" width="8" style="1" customWidth="1"/>
    <col min="12" max="12" width="0.85546875" style="50" customWidth="1"/>
    <col min="13" max="15" width="8.42578125" style="1" customWidth="1"/>
    <col min="16" max="16" width="0.85546875" style="50" customWidth="1"/>
    <col min="17" max="17" width="7.5703125" style="1" customWidth="1"/>
    <col min="18" max="18" width="3.28515625" style="14" customWidth="1"/>
    <col min="19" max="19" width="3.5703125" style="14" bestFit="1" customWidth="1"/>
    <col min="20" max="20" width="2.85546875" style="14" customWidth="1"/>
    <col min="21" max="21" width="3.85546875" style="14" customWidth="1"/>
    <col min="22" max="16384" width="11.42578125" style="14"/>
  </cols>
  <sheetData>
    <row r="1" spans="1:20" ht="18" customHeight="1" x14ac:dyDescent="0.25">
      <c r="A1" s="508" t="s">
        <v>1496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13"/>
      <c r="S1" s="13"/>
      <c r="T1" s="13"/>
    </row>
    <row r="2" spans="1:20" s="15" customFormat="1" ht="5.0999999999999996" customHeight="1" x14ac:dyDescent="0.2">
      <c r="B2" s="16"/>
      <c r="C2" s="16"/>
      <c r="D2" s="17"/>
      <c r="E2" s="18"/>
      <c r="F2" s="18"/>
      <c r="G2" s="18"/>
      <c r="H2" s="19"/>
      <c r="I2" s="18"/>
      <c r="J2" s="19"/>
      <c r="K2" s="18"/>
      <c r="L2" s="19"/>
      <c r="M2" s="18"/>
      <c r="N2" s="18"/>
      <c r="O2" s="18"/>
      <c r="P2" s="19"/>
      <c r="Q2" s="18"/>
      <c r="R2" s="16"/>
      <c r="S2" s="16"/>
      <c r="T2" s="20"/>
    </row>
    <row r="3" spans="1:20" s="15" customFormat="1" ht="10.5" customHeight="1" x14ac:dyDescent="0.2">
      <c r="B3" s="16"/>
      <c r="C3" s="16"/>
      <c r="D3" s="17"/>
      <c r="E3" s="509" t="s">
        <v>154</v>
      </c>
      <c r="F3" s="509"/>
      <c r="G3" s="509"/>
      <c r="H3" s="19"/>
      <c r="I3" s="510" t="s">
        <v>1402</v>
      </c>
      <c r="J3" s="19"/>
      <c r="K3" s="18"/>
      <c r="L3" s="19"/>
      <c r="M3" s="509" t="s">
        <v>155</v>
      </c>
      <c r="N3" s="509"/>
      <c r="O3" s="509"/>
      <c r="P3" s="19"/>
      <c r="Q3" s="18"/>
      <c r="R3" s="16"/>
      <c r="S3" s="16"/>
      <c r="T3" s="20"/>
    </row>
    <row r="4" spans="1:20" x14ac:dyDescent="0.2">
      <c r="B4" s="21"/>
      <c r="C4" s="20"/>
      <c r="D4" s="22"/>
      <c r="E4" s="23" t="s">
        <v>156</v>
      </c>
      <c r="F4" s="23" t="s">
        <v>157</v>
      </c>
      <c r="G4" s="23" t="s">
        <v>158</v>
      </c>
      <c r="H4" s="24"/>
      <c r="I4" s="510"/>
      <c r="J4" s="24"/>
      <c r="K4" s="23" t="s">
        <v>159</v>
      </c>
      <c r="L4" s="24"/>
      <c r="M4" s="23" t="s">
        <v>156</v>
      </c>
      <c r="N4" s="23" t="s">
        <v>157</v>
      </c>
      <c r="O4" s="23" t="s">
        <v>158</v>
      </c>
      <c r="P4" s="25"/>
      <c r="Q4" s="23" t="s">
        <v>160</v>
      </c>
      <c r="R4" s="20"/>
      <c r="S4" s="20"/>
      <c r="T4" s="20"/>
    </row>
    <row r="5" spans="1:20" ht="5.0999999999999996" customHeight="1" x14ac:dyDescent="0.2">
      <c r="B5" s="21"/>
      <c r="C5" s="20"/>
      <c r="D5" s="22"/>
      <c r="E5" s="26"/>
      <c r="F5" s="26"/>
      <c r="G5" s="27"/>
      <c r="H5" s="24"/>
      <c r="I5" s="27"/>
      <c r="J5" s="24"/>
      <c r="K5" s="27"/>
      <c r="L5" s="24"/>
      <c r="M5" s="26"/>
      <c r="N5" s="26"/>
      <c r="O5" s="27"/>
      <c r="P5" s="24"/>
      <c r="Q5" s="27"/>
      <c r="R5" s="20"/>
      <c r="S5" s="20"/>
      <c r="T5" s="20"/>
    </row>
    <row r="6" spans="1:20" s="15" customFormat="1" ht="10.5" customHeight="1" x14ac:dyDescent="0.2">
      <c r="A6" s="511" t="s">
        <v>161</v>
      </c>
      <c r="B6" s="28" t="s">
        <v>162</v>
      </c>
      <c r="C6" s="28"/>
      <c r="D6" s="17"/>
      <c r="E6" s="29">
        <f t="shared" ref="E6:Q6" si="0">SUM(E7:E10)</f>
        <v>62722</v>
      </c>
      <c r="F6" s="29">
        <f t="shared" si="0"/>
        <v>61882</v>
      </c>
      <c r="G6" s="29">
        <f>SUM(E6:F6)</f>
        <v>124604</v>
      </c>
      <c r="H6" s="19"/>
      <c r="I6" s="29" t="s">
        <v>178</v>
      </c>
      <c r="J6" s="19"/>
      <c r="K6" s="29">
        <f t="shared" si="0"/>
        <v>5498</v>
      </c>
      <c r="L6" s="19"/>
      <c r="M6" s="29">
        <f t="shared" si="0"/>
        <v>176</v>
      </c>
      <c r="N6" s="29">
        <f t="shared" si="0"/>
        <v>5326</v>
      </c>
      <c r="O6" s="29">
        <f t="shared" ref="O6:O38" si="1">SUM(M6:N6)</f>
        <v>5502</v>
      </c>
      <c r="P6" s="19"/>
      <c r="Q6" s="29">
        <f t="shared" si="0"/>
        <v>2180</v>
      </c>
      <c r="R6" s="16"/>
      <c r="S6" s="16"/>
    </row>
    <row r="7" spans="1:20" x14ac:dyDescent="0.2">
      <c r="A7" s="511"/>
      <c r="B7" s="20"/>
      <c r="C7" s="20" t="s">
        <v>163</v>
      </c>
      <c r="D7" s="22"/>
      <c r="E7" s="26">
        <v>15338</v>
      </c>
      <c r="F7" s="26">
        <v>15491</v>
      </c>
      <c r="G7" s="26">
        <v>30829</v>
      </c>
      <c r="H7" s="24"/>
      <c r="I7" s="26"/>
      <c r="J7" s="24"/>
      <c r="K7" s="26">
        <v>1320</v>
      </c>
      <c r="L7" s="24"/>
      <c r="M7" s="24">
        <v>22</v>
      </c>
      <c r="N7" s="24">
        <v>1298</v>
      </c>
      <c r="O7" s="26">
        <v>1320</v>
      </c>
      <c r="P7" s="24"/>
      <c r="Q7" s="26">
        <v>291</v>
      </c>
      <c r="R7" s="20"/>
      <c r="S7" s="20"/>
    </row>
    <row r="8" spans="1:20" x14ac:dyDescent="0.2">
      <c r="A8" s="511"/>
      <c r="B8" s="20"/>
      <c r="C8" s="20" t="s">
        <v>164</v>
      </c>
      <c r="D8" s="22"/>
      <c r="E8" s="26">
        <v>2195</v>
      </c>
      <c r="F8" s="26">
        <v>2371</v>
      </c>
      <c r="G8" s="26">
        <v>4566</v>
      </c>
      <c r="H8" s="24"/>
      <c r="I8" s="26"/>
      <c r="J8" s="24"/>
      <c r="K8" s="26">
        <v>595</v>
      </c>
      <c r="L8" s="24"/>
      <c r="M8" s="24">
        <v>58</v>
      </c>
      <c r="N8" s="24">
        <v>547</v>
      </c>
      <c r="O8" s="26">
        <v>605</v>
      </c>
      <c r="P8" s="24"/>
      <c r="Q8" s="26">
        <v>595</v>
      </c>
      <c r="R8" s="20"/>
      <c r="S8" s="20"/>
    </row>
    <row r="9" spans="1:20" x14ac:dyDescent="0.2">
      <c r="A9" s="511"/>
      <c r="B9" s="20"/>
      <c r="C9" s="20" t="s">
        <v>165</v>
      </c>
      <c r="D9" s="22"/>
      <c r="E9" s="26">
        <v>38324</v>
      </c>
      <c r="F9" s="26">
        <v>37340</v>
      </c>
      <c r="G9" s="26">
        <v>75664</v>
      </c>
      <c r="H9" s="24"/>
      <c r="I9" s="26"/>
      <c r="J9" s="24"/>
      <c r="K9" s="26">
        <v>3033</v>
      </c>
      <c r="L9" s="24"/>
      <c r="M9" s="24">
        <v>85</v>
      </c>
      <c r="N9" s="24">
        <v>2945</v>
      </c>
      <c r="O9" s="26">
        <v>3030</v>
      </c>
      <c r="P9" s="24"/>
      <c r="Q9" s="26">
        <v>1012</v>
      </c>
      <c r="R9" s="20"/>
      <c r="S9" s="20"/>
    </row>
    <row r="10" spans="1:20" x14ac:dyDescent="0.2">
      <c r="A10" s="511"/>
      <c r="B10" s="20"/>
      <c r="C10" s="20" t="s">
        <v>166</v>
      </c>
      <c r="D10" s="22"/>
      <c r="E10" s="26">
        <v>6865</v>
      </c>
      <c r="F10" s="26">
        <v>6680</v>
      </c>
      <c r="G10" s="26">
        <v>13545</v>
      </c>
      <c r="H10" s="30"/>
      <c r="I10" s="31"/>
      <c r="J10" s="30"/>
      <c r="K10" s="26">
        <v>550</v>
      </c>
      <c r="L10" s="30"/>
      <c r="M10" s="24">
        <v>11</v>
      </c>
      <c r="N10" s="24">
        <v>536</v>
      </c>
      <c r="O10" s="26">
        <v>547</v>
      </c>
      <c r="P10" s="24"/>
      <c r="Q10" s="26">
        <v>282</v>
      </c>
      <c r="R10" s="20"/>
      <c r="S10" s="20"/>
    </row>
    <row r="11" spans="1:20" ht="5.0999999999999996" customHeight="1" x14ac:dyDescent="0.2">
      <c r="A11" s="511"/>
      <c r="B11" s="22"/>
      <c r="C11" s="32"/>
      <c r="D11" s="32"/>
      <c r="E11" s="33"/>
      <c r="F11" s="33"/>
      <c r="H11" s="33"/>
      <c r="J11" s="33"/>
      <c r="L11" s="33"/>
      <c r="M11" s="33"/>
      <c r="N11" s="33"/>
      <c r="P11" s="33"/>
      <c r="R11" s="20"/>
      <c r="S11" s="20"/>
    </row>
    <row r="12" spans="1:20" s="15" customFormat="1" x14ac:dyDescent="0.2">
      <c r="A12" s="511"/>
      <c r="B12" s="28" t="s">
        <v>167</v>
      </c>
      <c r="C12" s="28"/>
      <c r="D12" s="17"/>
      <c r="E12" s="29">
        <f>SUM(E13:E16)</f>
        <v>217449</v>
      </c>
      <c r="F12" s="29">
        <f>SUM(F13:F16)</f>
        <v>209991</v>
      </c>
      <c r="G12" s="29">
        <f>SUM(E12:F12)</f>
        <v>427440</v>
      </c>
      <c r="H12" s="19"/>
      <c r="I12" s="29">
        <f>SUM(H13:I16)</f>
        <v>68732</v>
      </c>
      <c r="J12" s="19"/>
      <c r="K12" s="29">
        <f t="shared" ref="K12:Q12" si="2">SUM(K13:K16)</f>
        <v>16826</v>
      </c>
      <c r="L12" s="19"/>
      <c r="M12" s="29">
        <f t="shared" si="2"/>
        <v>4780</v>
      </c>
      <c r="N12" s="29">
        <f t="shared" si="2"/>
        <v>12060</v>
      </c>
      <c r="O12" s="29">
        <f t="shared" si="1"/>
        <v>16840</v>
      </c>
      <c r="P12" s="19"/>
      <c r="Q12" s="29">
        <f t="shared" si="2"/>
        <v>2779</v>
      </c>
      <c r="R12" s="16"/>
      <c r="S12" s="16"/>
    </row>
    <row r="13" spans="1:20" x14ac:dyDescent="0.2">
      <c r="A13" s="511"/>
      <c r="B13" s="20"/>
      <c r="C13" s="20" t="s">
        <v>163</v>
      </c>
      <c r="D13" s="22"/>
      <c r="E13" s="26">
        <v>51052</v>
      </c>
      <c r="F13" s="26">
        <v>48877</v>
      </c>
      <c r="G13" s="26">
        <v>99929</v>
      </c>
      <c r="H13" s="30"/>
      <c r="I13" s="26">
        <v>16348</v>
      </c>
      <c r="J13" s="30"/>
      <c r="K13" s="26">
        <v>4128</v>
      </c>
      <c r="L13" s="30"/>
      <c r="M13" s="24">
        <v>1135</v>
      </c>
      <c r="N13" s="24">
        <v>2993</v>
      </c>
      <c r="O13" s="26">
        <v>4128</v>
      </c>
      <c r="P13" s="24"/>
      <c r="Q13" s="26">
        <v>518</v>
      </c>
      <c r="R13" s="20"/>
      <c r="S13" s="20"/>
    </row>
    <row r="14" spans="1:20" x14ac:dyDescent="0.2">
      <c r="A14" s="511"/>
      <c r="B14" s="20"/>
      <c r="C14" s="20" t="s">
        <v>164</v>
      </c>
      <c r="D14" s="22"/>
      <c r="E14" s="26">
        <v>1467</v>
      </c>
      <c r="F14" s="26">
        <v>1378</v>
      </c>
      <c r="G14" s="26">
        <v>2845</v>
      </c>
      <c r="H14" s="30"/>
      <c r="I14" s="26">
        <v>370</v>
      </c>
      <c r="J14" s="30"/>
      <c r="K14" s="26">
        <v>312</v>
      </c>
      <c r="L14" s="30"/>
      <c r="M14" s="24">
        <v>98</v>
      </c>
      <c r="N14" s="24">
        <v>228</v>
      </c>
      <c r="O14" s="26">
        <v>326</v>
      </c>
      <c r="P14" s="24"/>
      <c r="Q14" s="26">
        <v>312</v>
      </c>
      <c r="R14" s="20"/>
      <c r="S14" s="20"/>
    </row>
    <row r="15" spans="1:20" x14ac:dyDescent="0.2">
      <c r="A15" s="511"/>
      <c r="B15" s="20"/>
      <c r="C15" s="20" t="s">
        <v>165</v>
      </c>
      <c r="D15" s="22"/>
      <c r="E15" s="26">
        <v>147786</v>
      </c>
      <c r="F15" s="26">
        <v>142966</v>
      </c>
      <c r="G15" s="26">
        <v>290752</v>
      </c>
      <c r="H15" s="30"/>
      <c r="I15" s="26">
        <v>47110</v>
      </c>
      <c r="J15" s="30"/>
      <c r="K15" s="26">
        <v>11106</v>
      </c>
      <c r="L15" s="30"/>
      <c r="M15" s="24">
        <v>3387</v>
      </c>
      <c r="N15" s="24">
        <v>7719</v>
      </c>
      <c r="O15" s="26">
        <v>11106</v>
      </c>
      <c r="P15" s="24"/>
      <c r="Q15" s="26">
        <v>1712</v>
      </c>
      <c r="R15" s="20"/>
      <c r="S15" s="20"/>
    </row>
    <row r="16" spans="1:20" x14ac:dyDescent="0.2">
      <c r="A16" s="511"/>
      <c r="B16" s="20"/>
      <c r="C16" s="20" t="s">
        <v>166</v>
      </c>
      <c r="D16" s="22"/>
      <c r="E16" s="26">
        <v>17144</v>
      </c>
      <c r="F16" s="26">
        <v>16770</v>
      </c>
      <c r="G16" s="26">
        <v>33914</v>
      </c>
      <c r="H16" s="30"/>
      <c r="I16" s="26">
        <v>4904</v>
      </c>
      <c r="J16" s="30"/>
      <c r="K16" s="26">
        <v>1280</v>
      </c>
      <c r="L16" s="30"/>
      <c r="M16" s="24">
        <v>160</v>
      </c>
      <c r="N16" s="24">
        <v>1120</v>
      </c>
      <c r="O16" s="26">
        <v>1280</v>
      </c>
      <c r="P16" s="24"/>
      <c r="Q16" s="26">
        <v>237</v>
      </c>
      <c r="R16" s="20"/>
      <c r="S16" s="20"/>
    </row>
    <row r="17" spans="1:19" ht="5.0999999999999996" customHeight="1" x14ac:dyDescent="0.2">
      <c r="A17" s="511"/>
      <c r="B17" s="22"/>
      <c r="C17" s="32"/>
      <c r="D17" s="32"/>
      <c r="E17" s="33"/>
      <c r="F17" s="33"/>
      <c r="H17" s="33"/>
      <c r="J17" s="33"/>
      <c r="L17" s="33"/>
      <c r="M17" s="33"/>
      <c r="N17" s="33"/>
      <c r="P17" s="33"/>
      <c r="R17" s="20"/>
      <c r="S17" s="20"/>
    </row>
    <row r="18" spans="1:19" s="15" customFormat="1" x14ac:dyDescent="0.2">
      <c r="A18" s="511"/>
      <c r="B18" s="28" t="s">
        <v>168</v>
      </c>
      <c r="C18" s="28"/>
      <c r="D18" s="17"/>
      <c r="E18" s="29">
        <f t="shared" ref="E18:Q18" si="3">SUM(E19:E22)</f>
        <v>94351</v>
      </c>
      <c r="F18" s="29">
        <f t="shared" si="3"/>
        <v>93855</v>
      </c>
      <c r="G18" s="29">
        <f>SUM(E18:F18)</f>
        <v>188206</v>
      </c>
      <c r="H18" s="19"/>
      <c r="I18" s="29">
        <f>SUM(I19:I22)</f>
        <v>55476</v>
      </c>
      <c r="J18" s="19"/>
      <c r="K18" s="29">
        <f t="shared" si="3"/>
        <v>6399</v>
      </c>
      <c r="L18" s="19"/>
      <c r="M18" s="29">
        <f t="shared" si="3"/>
        <v>4912</v>
      </c>
      <c r="N18" s="29">
        <f t="shared" si="3"/>
        <v>5624</v>
      </c>
      <c r="O18" s="29">
        <f t="shared" si="1"/>
        <v>10536</v>
      </c>
      <c r="P18" s="19"/>
      <c r="Q18" s="29">
        <f t="shared" si="3"/>
        <v>970</v>
      </c>
      <c r="R18" s="16"/>
      <c r="S18" s="16"/>
    </row>
    <row r="19" spans="1:19" x14ac:dyDescent="0.2">
      <c r="A19" s="511"/>
      <c r="B19" s="20"/>
      <c r="C19" s="20" t="s">
        <v>163</v>
      </c>
      <c r="D19" s="22"/>
      <c r="E19" s="26">
        <v>23042</v>
      </c>
      <c r="F19" s="26">
        <v>22163</v>
      </c>
      <c r="G19" s="26">
        <v>45205</v>
      </c>
      <c r="H19" s="24"/>
      <c r="I19" s="26">
        <v>13340</v>
      </c>
      <c r="J19" s="24"/>
      <c r="K19" s="26">
        <v>1706</v>
      </c>
      <c r="L19" s="24"/>
      <c r="M19" s="24">
        <v>1166</v>
      </c>
      <c r="N19" s="24">
        <v>1254</v>
      </c>
      <c r="O19" s="26">
        <v>2420</v>
      </c>
      <c r="P19" s="24"/>
      <c r="Q19" s="26">
        <v>243</v>
      </c>
      <c r="R19" s="20"/>
      <c r="S19" s="20"/>
    </row>
    <row r="20" spans="1:19" x14ac:dyDescent="0.2">
      <c r="A20" s="511"/>
      <c r="B20" s="20"/>
      <c r="C20" s="22" t="s">
        <v>164</v>
      </c>
      <c r="D20" s="22"/>
      <c r="E20" s="26">
        <v>582</v>
      </c>
      <c r="F20" s="26">
        <v>641</v>
      </c>
      <c r="G20" s="26">
        <v>1223</v>
      </c>
      <c r="H20" s="24"/>
      <c r="I20" s="26">
        <v>233</v>
      </c>
      <c r="J20" s="24"/>
      <c r="K20" s="26">
        <v>136</v>
      </c>
      <c r="L20" s="24"/>
      <c r="M20" s="24">
        <v>59</v>
      </c>
      <c r="N20" s="24">
        <v>84</v>
      </c>
      <c r="O20" s="26">
        <v>143</v>
      </c>
      <c r="P20" s="24"/>
      <c r="Q20" s="26">
        <v>136</v>
      </c>
      <c r="R20" s="20"/>
      <c r="S20" s="20"/>
    </row>
    <row r="21" spans="1:19" x14ac:dyDescent="0.2">
      <c r="A21" s="511"/>
      <c r="B21" s="20"/>
      <c r="C21" s="20" t="s">
        <v>165</v>
      </c>
      <c r="D21" s="22"/>
      <c r="E21" s="26">
        <v>64004</v>
      </c>
      <c r="F21" s="26">
        <v>64454</v>
      </c>
      <c r="G21" s="26">
        <v>128458</v>
      </c>
      <c r="H21" s="24"/>
      <c r="I21" s="26">
        <v>37895</v>
      </c>
      <c r="J21" s="24"/>
      <c r="K21" s="26">
        <v>3987</v>
      </c>
      <c r="L21" s="24"/>
      <c r="M21" s="24">
        <v>3130</v>
      </c>
      <c r="N21" s="24">
        <v>3408</v>
      </c>
      <c r="O21" s="26">
        <v>6538</v>
      </c>
      <c r="P21" s="24"/>
      <c r="Q21" s="26">
        <v>468</v>
      </c>
      <c r="R21" s="20"/>
      <c r="S21" s="20"/>
    </row>
    <row r="22" spans="1:19" x14ac:dyDescent="0.2">
      <c r="A22" s="511"/>
      <c r="B22" s="20"/>
      <c r="C22" s="20" t="s">
        <v>166</v>
      </c>
      <c r="D22" s="22"/>
      <c r="E22" s="26">
        <v>6723</v>
      </c>
      <c r="F22" s="26">
        <v>6597</v>
      </c>
      <c r="G22" s="26">
        <v>13320</v>
      </c>
      <c r="H22" s="30"/>
      <c r="I22" s="26">
        <v>4008</v>
      </c>
      <c r="J22" s="30"/>
      <c r="K22" s="26">
        <v>570</v>
      </c>
      <c r="L22" s="30"/>
      <c r="M22" s="24">
        <v>557</v>
      </c>
      <c r="N22" s="24">
        <v>878</v>
      </c>
      <c r="O22" s="26">
        <v>1435</v>
      </c>
      <c r="P22" s="24"/>
      <c r="Q22" s="26">
        <v>123</v>
      </c>
      <c r="R22" s="20"/>
      <c r="S22" s="20"/>
    </row>
    <row r="23" spans="1:19" ht="5.0999999999999996" customHeight="1" x14ac:dyDescent="0.2">
      <c r="A23" s="511"/>
      <c r="B23" s="22"/>
      <c r="C23" s="32"/>
      <c r="D23" s="32"/>
      <c r="E23" s="33"/>
      <c r="F23" s="33"/>
      <c r="H23" s="33"/>
      <c r="J23" s="33"/>
      <c r="L23" s="33"/>
      <c r="M23" s="33"/>
      <c r="N23" s="33"/>
      <c r="P23" s="33"/>
      <c r="R23" s="20"/>
      <c r="S23" s="20"/>
    </row>
    <row r="24" spans="1:19" s="34" customFormat="1" x14ac:dyDescent="0.2">
      <c r="A24" s="511"/>
      <c r="B24" s="28" t="s">
        <v>169</v>
      </c>
      <c r="C24" s="28"/>
      <c r="D24" s="17"/>
      <c r="E24" s="29">
        <f>SUM(E6,E12,E18)</f>
        <v>374522</v>
      </c>
      <c r="F24" s="29">
        <f>SUM(F6,F12,F18)</f>
        <v>365728</v>
      </c>
      <c r="G24" s="29">
        <f>SUM(G6,G12,G18)</f>
        <v>740250</v>
      </c>
      <c r="H24" s="19"/>
      <c r="I24" s="29">
        <f>SUM(I6,I12,I18)</f>
        <v>124208</v>
      </c>
      <c r="J24" s="19"/>
      <c r="K24" s="29">
        <f>SUM(K6,K12,K18)</f>
        <v>28723</v>
      </c>
      <c r="L24" s="19"/>
      <c r="M24" s="29">
        <f>SUM(M6,M12,M18)</f>
        <v>9868</v>
      </c>
      <c r="N24" s="29">
        <f>SUM(N6,N12,N18)</f>
        <v>23010</v>
      </c>
      <c r="O24" s="29">
        <f t="shared" si="1"/>
        <v>32878</v>
      </c>
      <c r="P24" s="19"/>
      <c r="Q24" s="29">
        <f>SUM(Q6,Q12,Q18)</f>
        <v>5929</v>
      </c>
    </row>
    <row r="25" spans="1:19" ht="8.1" customHeight="1" x14ac:dyDescent="0.2">
      <c r="B25" s="20"/>
      <c r="C25" s="20"/>
      <c r="D25" s="35"/>
      <c r="E25" s="36"/>
      <c r="F25" s="36"/>
      <c r="G25" s="36"/>
      <c r="H25" s="37"/>
      <c r="I25" s="38"/>
      <c r="J25" s="37"/>
      <c r="K25" s="38"/>
      <c r="L25" s="37"/>
      <c r="M25" s="36"/>
      <c r="N25" s="36"/>
      <c r="O25" s="36"/>
      <c r="P25" s="37"/>
      <c r="Q25" s="36"/>
    </row>
    <row r="26" spans="1:19" s="15" customFormat="1" x14ac:dyDescent="0.2">
      <c r="A26" s="507" t="s">
        <v>198</v>
      </c>
      <c r="B26" s="39" t="s">
        <v>172</v>
      </c>
      <c r="C26" s="39"/>
      <c r="D26" s="17"/>
      <c r="E26" s="40">
        <f>SUM(E27:E30)</f>
        <v>71903</v>
      </c>
      <c r="F26" s="40">
        <f>SUM(F27:F30)</f>
        <v>76901</v>
      </c>
      <c r="G26" s="40">
        <f>SUM(G27:G30)</f>
        <v>148804</v>
      </c>
      <c r="H26" s="19"/>
      <c r="I26" s="40">
        <f>SUM(I27:I30)</f>
        <v>35932</v>
      </c>
      <c r="J26" s="19"/>
      <c r="K26" s="40">
        <f>SUM(K27:K30)</f>
        <v>4865</v>
      </c>
      <c r="L26" s="19"/>
      <c r="M26" s="40">
        <f>SUM(M27:M30)</f>
        <v>6514</v>
      </c>
      <c r="N26" s="40">
        <f>SUM(N27:N30)</f>
        <v>6646</v>
      </c>
      <c r="O26" s="40">
        <f>SUM(O27:O30)</f>
        <v>13160</v>
      </c>
      <c r="P26" s="19"/>
      <c r="Q26" s="40">
        <f>SUM(Q27:Q30)</f>
        <v>619</v>
      </c>
      <c r="R26" s="16"/>
      <c r="S26" s="16"/>
    </row>
    <row r="27" spans="1:19" x14ac:dyDescent="0.2">
      <c r="A27" s="507"/>
      <c r="B27" s="20"/>
      <c r="C27" s="20" t="s">
        <v>170</v>
      </c>
      <c r="D27" s="22"/>
      <c r="E27" s="1">
        <v>112</v>
      </c>
      <c r="F27" s="1">
        <v>194</v>
      </c>
      <c r="G27" s="3">
        <v>306</v>
      </c>
      <c r="H27" s="3"/>
      <c r="I27" s="2">
        <v>57</v>
      </c>
      <c r="J27" s="3"/>
      <c r="K27" s="2">
        <v>10</v>
      </c>
      <c r="L27" s="3"/>
      <c r="M27" s="2">
        <v>4</v>
      </c>
      <c r="N27" s="2">
        <v>28</v>
      </c>
      <c r="O27" s="3">
        <v>32</v>
      </c>
      <c r="P27" s="3"/>
      <c r="Q27" s="2">
        <v>1</v>
      </c>
      <c r="R27" s="20"/>
      <c r="S27" s="20"/>
    </row>
    <row r="28" spans="1:19" ht="10.5" customHeight="1" x14ac:dyDescent="0.2">
      <c r="A28" s="507"/>
      <c r="B28" s="20"/>
      <c r="C28" s="20" t="s">
        <v>163</v>
      </c>
      <c r="D28" s="22"/>
      <c r="E28" s="1">
        <v>41755</v>
      </c>
      <c r="F28" s="1">
        <v>44895</v>
      </c>
      <c r="G28" s="3">
        <v>86650</v>
      </c>
      <c r="H28" s="3"/>
      <c r="I28" s="2">
        <v>20960</v>
      </c>
      <c r="J28" s="3"/>
      <c r="K28" s="2">
        <v>2763</v>
      </c>
      <c r="L28" s="3"/>
      <c r="M28" s="2">
        <v>3560</v>
      </c>
      <c r="N28" s="2">
        <v>3630</v>
      </c>
      <c r="O28" s="3">
        <v>7190</v>
      </c>
      <c r="P28" s="3"/>
      <c r="Q28" s="2">
        <v>366</v>
      </c>
      <c r="R28" s="41"/>
      <c r="S28" s="20"/>
    </row>
    <row r="29" spans="1:19" ht="10.5" customHeight="1" x14ac:dyDescent="0.2">
      <c r="A29" s="507"/>
      <c r="B29" s="20"/>
      <c r="C29" s="20" t="s">
        <v>164</v>
      </c>
      <c r="D29" s="22"/>
      <c r="E29" s="1">
        <v>16133</v>
      </c>
      <c r="F29" s="1">
        <v>14922</v>
      </c>
      <c r="G29" s="3">
        <v>31055</v>
      </c>
      <c r="H29" s="3"/>
      <c r="I29" s="2">
        <v>8048</v>
      </c>
      <c r="J29" s="3"/>
      <c r="K29" s="2">
        <v>797</v>
      </c>
      <c r="L29" s="3"/>
      <c r="M29" s="2">
        <v>1651</v>
      </c>
      <c r="N29" s="2">
        <v>1400</v>
      </c>
      <c r="O29" s="3">
        <v>3051</v>
      </c>
      <c r="P29" s="3"/>
      <c r="Q29" s="2">
        <v>43</v>
      </c>
      <c r="R29" s="20"/>
      <c r="S29" s="20"/>
    </row>
    <row r="30" spans="1:19" ht="10.5" customHeight="1" x14ac:dyDescent="0.2">
      <c r="A30" s="507"/>
      <c r="B30" s="20"/>
      <c r="C30" s="20" t="s">
        <v>166</v>
      </c>
      <c r="D30" s="22"/>
      <c r="E30" s="1">
        <v>13903</v>
      </c>
      <c r="F30" s="1">
        <v>16890</v>
      </c>
      <c r="G30" s="3">
        <v>30793</v>
      </c>
      <c r="H30" s="3"/>
      <c r="I30" s="2">
        <v>6867</v>
      </c>
      <c r="J30" s="3"/>
      <c r="K30" s="2">
        <v>1295</v>
      </c>
      <c r="L30" s="3"/>
      <c r="M30" s="2">
        <v>1299</v>
      </c>
      <c r="N30" s="2">
        <v>1588</v>
      </c>
      <c r="O30" s="3">
        <v>2887</v>
      </c>
      <c r="P30" s="3"/>
      <c r="Q30" s="2">
        <v>209</v>
      </c>
      <c r="R30" s="41"/>
      <c r="S30" s="20"/>
    </row>
    <row r="31" spans="1:19" ht="5.0999999999999996" customHeight="1" x14ac:dyDescent="0.2">
      <c r="A31" s="507"/>
      <c r="B31" s="22"/>
      <c r="C31" s="32"/>
      <c r="D31" s="32"/>
      <c r="E31" s="42"/>
      <c r="F31" s="42"/>
      <c r="G31" s="43"/>
      <c r="H31" s="42"/>
      <c r="I31" s="43"/>
      <c r="J31" s="42"/>
      <c r="K31" s="43"/>
      <c r="L31" s="42"/>
      <c r="M31" s="42"/>
      <c r="N31" s="42"/>
      <c r="O31" s="43"/>
      <c r="P31" s="42"/>
      <c r="Q31" s="43"/>
      <c r="R31" s="20"/>
      <c r="S31" s="20"/>
    </row>
    <row r="32" spans="1:19" ht="12.75" x14ac:dyDescent="0.2">
      <c r="A32" s="507"/>
      <c r="B32" s="39" t="s">
        <v>1403</v>
      </c>
      <c r="C32" s="39"/>
      <c r="D32" s="17"/>
      <c r="E32" s="40">
        <f t="shared" ref="E32:Q32" si="4">SUM(E33:E36)</f>
        <v>9297</v>
      </c>
      <c r="F32" s="40">
        <f t="shared" si="4"/>
        <v>8641</v>
      </c>
      <c r="G32" s="40">
        <f>SUM(G33:G36)</f>
        <v>17938</v>
      </c>
      <c r="H32" s="19"/>
      <c r="I32" s="40">
        <f>SUM(I33:I36)</f>
        <v>4257</v>
      </c>
      <c r="J32" s="19"/>
      <c r="K32" s="40">
        <f t="shared" si="4"/>
        <v>98</v>
      </c>
      <c r="L32" s="19"/>
      <c r="M32" s="40">
        <f t="shared" si="4"/>
        <v>129</v>
      </c>
      <c r="N32" s="40">
        <f t="shared" si="4"/>
        <v>143</v>
      </c>
      <c r="O32" s="40">
        <f t="shared" si="4"/>
        <v>272</v>
      </c>
      <c r="P32" s="19"/>
      <c r="Q32" s="40">
        <f t="shared" si="4"/>
        <v>32</v>
      </c>
      <c r="R32" s="20"/>
      <c r="S32" s="20"/>
    </row>
    <row r="33" spans="1:22" s="15" customFormat="1" x14ac:dyDescent="0.2">
      <c r="A33" s="507"/>
      <c r="B33" s="20"/>
      <c r="C33" s="20" t="s">
        <v>170</v>
      </c>
      <c r="D33" s="22"/>
      <c r="E33" s="2">
        <v>13</v>
      </c>
      <c r="F33" s="2">
        <v>78</v>
      </c>
      <c r="G33" s="3">
        <v>91</v>
      </c>
      <c r="H33" s="3"/>
      <c r="I33" s="2">
        <v>29</v>
      </c>
      <c r="J33" s="3"/>
      <c r="K33" s="2">
        <v>3</v>
      </c>
      <c r="L33" s="3"/>
      <c r="M33" s="2">
        <v>0</v>
      </c>
      <c r="N33" s="2">
        <v>6</v>
      </c>
      <c r="O33" s="3">
        <v>6</v>
      </c>
      <c r="P33" s="3"/>
      <c r="Q33" s="2">
        <v>1</v>
      </c>
      <c r="R33" s="16"/>
      <c r="S33" s="16"/>
    </row>
    <row r="34" spans="1:22" x14ac:dyDescent="0.2">
      <c r="A34" s="507"/>
      <c r="B34" s="44"/>
      <c r="C34" s="20" t="s">
        <v>163</v>
      </c>
      <c r="D34" s="22"/>
      <c r="E34" s="2">
        <v>8342</v>
      </c>
      <c r="F34" s="2">
        <v>7502</v>
      </c>
      <c r="G34" s="3">
        <v>15844</v>
      </c>
      <c r="H34" s="3"/>
      <c r="I34" s="2">
        <v>3970</v>
      </c>
      <c r="J34" s="3"/>
      <c r="K34" s="2">
        <v>3</v>
      </c>
      <c r="L34" s="3"/>
      <c r="M34" s="2">
        <v>25</v>
      </c>
      <c r="N34" s="2">
        <v>42</v>
      </c>
      <c r="O34" s="3">
        <v>67</v>
      </c>
      <c r="P34" s="3"/>
      <c r="Q34" s="2">
        <v>3</v>
      </c>
      <c r="R34" s="20"/>
      <c r="S34" s="20"/>
    </row>
    <row r="35" spans="1:22" ht="10.5" customHeight="1" x14ac:dyDescent="0.2">
      <c r="A35" s="507"/>
      <c r="B35" s="20"/>
      <c r="C35" s="20" t="s">
        <v>164</v>
      </c>
      <c r="D35" s="22"/>
      <c r="E35" s="2">
        <v>218</v>
      </c>
      <c r="F35" s="2">
        <v>228</v>
      </c>
      <c r="G35" s="3">
        <v>446</v>
      </c>
      <c r="H35" s="3"/>
      <c r="I35" s="2">
        <v>50</v>
      </c>
      <c r="J35" s="3"/>
      <c r="K35" s="2">
        <v>12</v>
      </c>
      <c r="L35" s="3"/>
      <c r="M35" s="2">
        <v>40</v>
      </c>
      <c r="N35" s="2">
        <v>45</v>
      </c>
      <c r="O35" s="3">
        <v>85</v>
      </c>
      <c r="P35" s="3"/>
      <c r="Q35" s="2">
        <v>14</v>
      </c>
      <c r="R35" s="20"/>
      <c r="S35" s="20"/>
    </row>
    <row r="36" spans="1:22" ht="10.5" customHeight="1" x14ac:dyDescent="0.2">
      <c r="A36" s="507"/>
      <c r="B36" s="20"/>
      <c r="C36" s="20" t="s">
        <v>166</v>
      </c>
      <c r="D36" s="22"/>
      <c r="E36" s="2">
        <v>724</v>
      </c>
      <c r="F36" s="2">
        <v>833</v>
      </c>
      <c r="G36" s="3">
        <v>1557</v>
      </c>
      <c r="H36" s="3"/>
      <c r="I36" s="2">
        <v>208</v>
      </c>
      <c r="J36" s="3"/>
      <c r="K36" s="2">
        <v>80</v>
      </c>
      <c r="L36" s="3"/>
      <c r="M36" s="2">
        <v>64</v>
      </c>
      <c r="N36" s="2">
        <v>50</v>
      </c>
      <c r="O36" s="3">
        <v>114</v>
      </c>
      <c r="P36" s="3"/>
      <c r="Q36" s="2">
        <v>14</v>
      </c>
      <c r="R36" s="20"/>
      <c r="S36" s="20"/>
    </row>
    <row r="37" spans="1:22" ht="5.0999999999999996" customHeight="1" x14ac:dyDescent="0.2">
      <c r="A37" s="507"/>
      <c r="B37" s="22"/>
      <c r="C37" s="32"/>
      <c r="D37" s="32"/>
      <c r="E37" s="42"/>
      <c r="F37" s="42"/>
      <c r="G37" s="43"/>
      <c r="H37" s="42"/>
      <c r="I37" s="43"/>
      <c r="J37" s="42"/>
      <c r="K37" s="43"/>
      <c r="L37" s="42"/>
      <c r="M37" s="42"/>
      <c r="N37" s="42"/>
      <c r="O37" s="43"/>
      <c r="P37" s="42"/>
      <c r="Q37" s="43"/>
      <c r="R37" s="20"/>
      <c r="S37" s="20"/>
    </row>
    <row r="38" spans="1:22" s="34" customFormat="1" x14ac:dyDescent="0.2">
      <c r="A38" s="507"/>
      <c r="B38" s="39" t="s">
        <v>169</v>
      </c>
      <c r="C38" s="39"/>
      <c r="D38" s="17"/>
      <c r="E38" s="40">
        <f>SUM(E26,E32)</f>
        <v>81200</v>
      </c>
      <c r="F38" s="40">
        <f>SUM(F26,F32)</f>
        <v>85542</v>
      </c>
      <c r="G38" s="40">
        <f>SUM(G26,G32)</f>
        <v>166742</v>
      </c>
      <c r="H38" s="19"/>
      <c r="I38" s="40">
        <f>SUM(I26,I32)</f>
        <v>40189</v>
      </c>
      <c r="J38" s="19"/>
      <c r="K38" s="40">
        <f>SUM(K26,K32)</f>
        <v>4963</v>
      </c>
      <c r="L38" s="19"/>
      <c r="M38" s="40">
        <f>SUM(M26,M32)</f>
        <v>6643</v>
      </c>
      <c r="N38" s="40">
        <f>SUM(N26,N32)</f>
        <v>6789</v>
      </c>
      <c r="O38" s="40">
        <f t="shared" si="1"/>
        <v>13432</v>
      </c>
      <c r="P38" s="19"/>
      <c r="Q38" s="40">
        <f>SUM(Q26,Q32)</f>
        <v>651</v>
      </c>
    </row>
    <row r="39" spans="1:22" ht="8.1" customHeight="1" x14ac:dyDescent="0.2">
      <c r="B39" s="17"/>
      <c r="C39" s="32"/>
      <c r="D39" s="32"/>
      <c r="E39" s="42"/>
      <c r="F39" s="42"/>
      <c r="G39" s="43"/>
      <c r="H39" s="42"/>
      <c r="I39" s="43"/>
      <c r="J39" s="42"/>
      <c r="K39" s="43"/>
      <c r="L39" s="42"/>
      <c r="M39" s="42"/>
      <c r="N39" s="42"/>
      <c r="O39" s="43"/>
      <c r="P39" s="42"/>
      <c r="Q39" s="43"/>
      <c r="R39" s="20"/>
      <c r="S39" s="20"/>
    </row>
    <row r="40" spans="1:22" ht="10.5" customHeight="1" x14ac:dyDescent="0.2">
      <c r="A40" s="512" t="s">
        <v>171</v>
      </c>
      <c r="B40" s="45" t="s">
        <v>172</v>
      </c>
      <c r="C40" s="46"/>
      <c r="D40" s="22"/>
      <c r="E40" s="47">
        <f>SUM(E41:E45)</f>
        <v>65285</v>
      </c>
      <c r="F40" s="47">
        <f>SUM(F41:F45)</f>
        <v>63078</v>
      </c>
      <c r="G40" s="47">
        <f>SUM(G41:G45)</f>
        <v>128363</v>
      </c>
      <c r="H40" s="24"/>
      <c r="I40" s="47">
        <f>SUM(I41:I45)</f>
        <v>20704</v>
      </c>
      <c r="J40" s="24"/>
      <c r="K40" s="47" t="s">
        <v>173</v>
      </c>
      <c r="L40" s="24"/>
      <c r="M40" s="47">
        <f>SUM(M41:M45)</f>
        <v>7620</v>
      </c>
      <c r="N40" s="47">
        <f>SUM(N41:N45)</f>
        <v>5079</v>
      </c>
      <c r="O40" s="47">
        <f>SUM(O41:O45)</f>
        <v>12699</v>
      </c>
      <c r="P40" s="24"/>
      <c r="Q40" s="47">
        <f>SUM(Q41:Q45)</f>
        <v>145</v>
      </c>
      <c r="R40" s="20"/>
      <c r="S40" s="20"/>
    </row>
    <row r="41" spans="1:22" ht="10.5" customHeight="1" x14ac:dyDescent="0.2">
      <c r="A41" s="512"/>
      <c r="B41" s="513"/>
      <c r="C41" s="20" t="s">
        <v>170</v>
      </c>
      <c r="D41" s="35"/>
      <c r="E41" s="2">
        <v>27737</v>
      </c>
      <c r="F41" s="2">
        <v>30419</v>
      </c>
      <c r="G41" s="2">
        <v>58156</v>
      </c>
      <c r="H41" s="24"/>
      <c r="I41" s="2">
        <v>7861</v>
      </c>
      <c r="J41" s="24"/>
      <c r="K41" s="25"/>
      <c r="L41" s="24"/>
      <c r="M41" s="24">
        <v>3874</v>
      </c>
      <c r="N41" s="24">
        <v>2387</v>
      </c>
      <c r="O41" s="24">
        <v>6261</v>
      </c>
      <c r="P41" s="24"/>
      <c r="Q41" s="2">
        <v>35</v>
      </c>
      <c r="R41" s="20"/>
      <c r="S41" s="20"/>
    </row>
    <row r="42" spans="1:22" x14ac:dyDescent="0.2">
      <c r="A42" s="512"/>
      <c r="B42" s="514"/>
      <c r="C42" s="20" t="s">
        <v>163</v>
      </c>
      <c r="D42" s="49"/>
      <c r="E42" s="2">
        <v>14760</v>
      </c>
      <c r="F42" s="2">
        <v>10185</v>
      </c>
      <c r="G42" s="2">
        <v>24945</v>
      </c>
      <c r="I42" s="2">
        <v>5156</v>
      </c>
      <c r="K42" s="25"/>
      <c r="M42" s="50">
        <v>1247</v>
      </c>
      <c r="N42" s="50">
        <v>915</v>
      </c>
      <c r="O42" s="24">
        <v>2162</v>
      </c>
      <c r="Q42" s="2">
        <v>24</v>
      </c>
      <c r="R42" s="20"/>
      <c r="S42" s="20"/>
    </row>
    <row r="43" spans="1:22" x14ac:dyDescent="0.2">
      <c r="A43" s="512"/>
      <c r="B43" s="514"/>
      <c r="C43" s="20" t="s">
        <v>164</v>
      </c>
      <c r="D43" s="35"/>
      <c r="E43" s="2">
        <v>13743</v>
      </c>
      <c r="F43" s="2">
        <v>9100</v>
      </c>
      <c r="G43" s="2">
        <v>22843</v>
      </c>
      <c r="H43" s="24"/>
      <c r="I43" s="2">
        <v>2256</v>
      </c>
      <c r="J43" s="24"/>
      <c r="K43" s="25"/>
      <c r="L43" s="24"/>
      <c r="M43" s="24">
        <v>929</v>
      </c>
      <c r="N43" s="24">
        <v>514</v>
      </c>
      <c r="O43" s="24">
        <v>1443</v>
      </c>
      <c r="P43" s="24"/>
      <c r="Q43" s="2">
        <v>9</v>
      </c>
      <c r="R43" s="20"/>
      <c r="S43" s="20"/>
    </row>
    <row r="44" spans="1:22" x14ac:dyDescent="0.2">
      <c r="A44" s="512"/>
      <c r="B44" s="514"/>
      <c r="C44" s="20" t="s">
        <v>179</v>
      </c>
      <c r="D44" s="35"/>
      <c r="E44" s="2">
        <v>379</v>
      </c>
      <c r="F44" s="2">
        <v>2304</v>
      </c>
      <c r="G44" s="2">
        <v>2683</v>
      </c>
      <c r="H44" s="24"/>
      <c r="I44" s="2">
        <v>1002</v>
      </c>
      <c r="J44" s="24"/>
      <c r="K44" s="25"/>
      <c r="L44" s="24"/>
      <c r="M44" s="24">
        <v>114</v>
      </c>
      <c r="N44" s="24">
        <v>142</v>
      </c>
      <c r="O44" s="24">
        <v>256</v>
      </c>
      <c r="P44" s="24"/>
      <c r="Q44" s="2">
        <v>12</v>
      </c>
      <c r="R44" s="20"/>
      <c r="S44" s="20"/>
    </row>
    <row r="45" spans="1:22" x14ac:dyDescent="0.2">
      <c r="A45" s="512"/>
      <c r="B45" s="514"/>
      <c r="C45" s="20" t="s">
        <v>166</v>
      </c>
      <c r="D45" s="35"/>
      <c r="E45" s="2">
        <v>8666</v>
      </c>
      <c r="F45" s="2">
        <v>11070</v>
      </c>
      <c r="G45" s="2">
        <v>19736</v>
      </c>
      <c r="H45" s="24"/>
      <c r="I45" s="2">
        <v>4429</v>
      </c>
      <c r="J45" s="24"/>
      <c r="K45" s="25"/>
      <c r="L45" s="24"/>
      <c r="M45" s="24">
        <v>1456</v>
      </c>
      <c r="N45" s="24">
        <v>1121</v>
      </c>
      <c r="O45" s="24">
        <v>2577</v>
      </c>
      <c r="P45" s="24"/>
      <c r="Q45" s="2">
        <v>65</v>
      </c>
      <c r="R45" s="20"/>
      <c r="S45" s="20"/>
    </row>
    <row r="46" spans="1:22" ht="5.0999999999999996" customHeight="1" x14ac:dyDescent="0.2">
      <c r="A46" s="512"/>
      <c r="B46" s="17"/>
      <c r="C46" s="32"/>
      <c r="D46" s="32"/>
      <c r="E46" s="33"/>
      <c r="F46" s="33"/>
      <c r="H46" s="33"/>
      <c r="J46" s="33"/>
      <c r="L46" s="33"/>
      <c r="M46" s="33"/>
      <c r="N46" s="33"/>
      <c r="P46" s="33"/>
      <c r="R46" s="20"/>
      <c r="S46" s="20"/>
      <c r="V46" s="14" t="s">
        <v>446</v>
      </c>
    </row>
    <row r="47" spans="1:22" ht="10.5" customHeight="1" x14ac:dyDescent="0.2">
      <c r="A47" s="512"/>
      <c r="B47" s="45" t="s">
        <v>444</v>
      </c>
      <c r="C47" s="46"/>
      <c r="D47" s="22"/>
      <c r="E47" s="47">
        <f>SUM(E48:E52)</f>
        <v>2564</v>
      </c>
      <c r="F47" s="47">
        <f>SUM(F48:F52)</f>
        <v>3753</v>
      </c>
      <c r="G47" s="47">
        <f>SUM(G48:G52)</f>
        <v>6317</v>
      </c>
      <c r="H47" s="24"/>
      <c r="I47" s="47">
        <f>SUM(I48:I52)</f>
        <v>1391</v>
      </c>
      <c r="J47" s="24"/>
      <c r="K47" s="47" t="s">
        <v>173</v>
      </c>
      <c r="L47" s="24"/>
      <c r="M47" s="47">
        <f>SUM(M48:M52)</f>
        <v>704</v>
      </c>
      <c r="N47" s="47">
        <f>SUM(N48:N52)</f>
        <v>621</v>
      </c>
      <c r="O47" s="47">
        <f>SUM(O48:O52)</f>
        <v>1325</v>
      </c>
      <c r="P47" s="24"/>
      <c r="Q47" s="47">
        <f>SUM(Q48:Q52)</f>
        <v>33</v>
      </c>
      <c r="R47" s="20"/>
      <c r="S47" s="20"/>
    </row>
    <row r="48" spans="1:22" x14ac:dyDescent="0.2">
      <c r="A48" s="512"/>
      <c r="B48" s="51"/>
      <c r="C48" s="20" t="s">
        <v>170</v>
      </c>
      <c r="D48" s="22"/>
      <c r="E48" s="2">
        <v>543</v>
      </c>
      <c r="F48" s="2">
        <v>761</v>
      </c>
      <c r="G48" s="2">
        <v>1304</v>
      </c>
      <c r="H48" s="24"/>
      <c r="I48" s="2">
        <v>149</v>
      </c>
      <c r="J48" s="24"/>
      <c r="K48" s="25"/>
      <c r="L48" s="24"/>
      <c r="M48" s="24">
        <v>273</v>
      </c>
      <c r="N48" s="24">
        <v>239</v>
      </c>
      <c r="O48" s="24">
        <v>512</v>
      </c>
      <c r="P48" s="2"/>
      <c r="Q48" s="2">
        <v>5</v>
      </c>
    </row>
    <row r="49" spans="1:19" x14ac:dyDescent="0.2">
      <c r="A49" s="512"/>
      <c r="B49" s="51"/>
      <c r="C49" s="20" t="s">
        <v>163</v>
      </c>
      <c r="D49" s="22"/>
      <c r="E49" s="2">
        <v>367</v>
      </c>
      <c r="F49" s="2">
        <v>598</v>
      </c>
      <c r="G49" s="2">
        <v>965</v>
      </c>
      <c r="H49" s="24"/>
      <c r="I49" s="2">
        <v>182</v>
      </c>
      <c r="J49" s="24"/>
      <c r="K49" s="25"/>
      <c r="L49" s="24"/>
      <c r="M49" s="24">
        <v>73</v>
      </c>
      <c r="N49" s="24">
        <v>46</v>
      </c>
      <c r="O49" s="24">
        <v>119</v>
      </c>
      <c r="P49" s="2"/>
      <c r="Q49" s="2">
        <v>8</v>
      </c>
    </row>
    <row r="50" spans="1:19" x14ac:dyDescent="0.2">
      <c r="A50" s="512"/>
      <c r="B50" s="51"/>
      <c r="C50" s="20" t="s">
        <v>164</v>
      </c>
      <c r="D50" s="22"/>
      <c r="E50" s="2">
        <v>775</v>
      </c>
      <c r="F50" s="2">
        <v>861</v>
      </c>
      <c r="G50" s="2">
        <v>1636</v>
      </c>
      <c r="H50" s="24"/>
      <c r="I50" s="2">
        <v>161</v>
      </c>
      <c r="J50" s="24"/>
      <c r="K50" s="25"/>
      <c r="L50" s="24"/>
      <c r="M50" s="24">
        <v>104</v>
      </c>
      <c r="N50" s="24">
        <v>76</v>
      </c>
      <c r="O50" s="24">
        <v>180</v>
      </c>
      <c r="P50" s="2"/>
      <c r="Q50" s="2">
        <v>0</v>
      </c>
    </row>
    <row r="51" spans="1:19" x14ac:dyDescent="0.2">
      <c r="A51" s="512"/>
      <c r="B51" s="51"/>
      <c r="C51" s="20" t="s">
        <v>179</v>
      </c>
      <c r="D51" s="35"/>
      <c r="E51" s="2">
        <v>97</v>
      </c>
      <c r="F51" s="2">
        <v>274</v>
      </c>
      <c r="G51" s="2">
        <v>371</v>
      </c>
      <c r="H51" s="24"/>
      <c r="I51" s="2">
        <v>237</v>
      </c>
      <c r="J51" s="24"/>
      <c r="K51" s="25"/>
      <c r="L51" s="24"/>
      <c r="M51" s="24">
        <v>26</v>
      </c>
      <c r="N51" s="24">
        <v>26</v>
      </c>
      <c r="O51" s="24">
        <v>52</v>
      </c>
      <c r="P51" s="2"/>
      <c r="Q51" s="2">
        <v>1</v>
      </c>
    </row>
    <row r="52" spans="1:19" x14ac:dyDescent="0.2">
      <c r="A52" s="512"/>
      <c r="B52" s="51"/>
      <c r="C52" s="20" t="s">
        <v>166</v>
      </c>
      <c r="D52" s="49"/>
      <c r="E52" s="2">
        <v>782</v>
      </c>
      <c r="F52" s="2">
        <v>1259</v>
      </c>
      <c r="G52" s="2">
        <v>2041</v>
      </c>
      <c r="H52" s="24"/>
      <c r="I52" s="2">
        <v>662</v>
      </c>
      <c r="J52" s="24"/>
      <c r="K52" s="25"/>
      <c r="L52" s="24"/>
      <c r="M52" s="24">
        <v>228</v>
      </c>
      <c r="N52" s="24">
        <v>234</v>
      </c>
      <c r="O52" s="24">
        <v>462</v>
      </c>
      <c r="P52" s="2"/>
      <c r="Q52" s="2">
        <v>19</v>
      </c>
    </row>
    <row r="53" spans="1:19" ht="5.0999999999999996" customHeight="1" x14ac:dyDescent="0.2">
      <c r="A53" s="512"/>
      <c r="B53" s="22"/>
      <c r="C53" s="32"/>
      <c r="D53" s="32"/>
      <c r="E53" s="33"/>
      <c r="F53" s="33"/>
      <c r="G53" s="26"/>
      <c r="H53" s="33"/>
      <c r="I53" s="2"/>
      <c r="J53" s="33"/>
      <c r="K53" s="26"/>
      <c r="L53" s="33"/>
      <c r="M53" s="33"/>
      <c r="N53" s="33"/>
      <c r="O53" s="26"/>
      <c r="P53" s="33"/>
      <c r="Q53" s="26"/>
      <c r="R53" s="20"/>
      <c r="S53" s="20"/>
    </row>
    <row r="54" spans="1:19" s="34" customFormat="1" x14ac:dyDescent="0.2">
      <c r="A54" s="512"/>
      <c r="B54" s="45" t="s">
        <v>169</v>
      </c>
      <c r="C54" s="46"/>
      <c r="D54" s="22"/>
      <c r="E54" s="47">
        <f>SUM(E40,E47)</f>
        <v>67849</v>
      </c>
      <c r="F54" s="47">
        <f>SUM(F40,F47)</f>
        <v>66831</v>
      </c>
      <c r="G54" s="47">
        <f>SUM(G40,G47)</f>
        <v>134680</v>
      </c>
      <c r="H54" s="24"/>
      <c r="I54" s="47">
        <f>SUM(I40,I47)</f>
        <v>22095</v>
      </c>
      <c r="J54" s="24"/>
      <c r="K54" s="47" t="s">
        <v>173</v>
      </c>
      <c r="L54" s="24"/>
      <c r="M54" s="47">
        <f>SUM(M40,M47)</f>
        <v>8324</v>
      </c>
      <c r="N54" s="47">
        <f>SUM(N40,N47)</f>
        <v>5700</v>
      </c>
      <c r="O54" s="47">
        <f>SUM(O40,O47)</f>
        <v>14024</v>
      </c>
      <c r="P54" s="24"/>
      <c r="Q54" s="47">
        <f>SUM(Q40,Q47)</f>
        <v>178</v>
      </c>
    </row>
    <row r="55" spans="1:19" ht="8.1" customHeight="1" x14ac:dyDescent="0.2">
      <c r="B55" s="17"/>
      <c r="C55" s="32"/>
      <c r="D55" s="32"/>
      <c r="E55" s="42"/>
      <c r="F55" s="42"/>
      <c r="G55" s="43"/>
      <c r="H55" s="42"/>
      <c r="I55" s="43"/>
      <c r="J55" s="42"/>
      <c r="K55" s="43"/>
      <c r="L55" s="42"/>
      <c r="M55" s="42"/>
      <c r="N55" s="42"/>
      <c r="O55" s="43"/>
      <c r="P55" s="42"/>
      <c r="Q55" s="43"/>
      <c r="R55" s="20"/>
      <c r="S55" s="20"/>
    </row>
    <row r="56" spans="1:19" x14ac:dyDescent="0.2">
      <c r="A56" s="515" t="s">
        <v>176</v>
      </c>
      <c r="B56" s="53" t="s">
        <v>177</v>
      </c>
      <c r="C56" s="53"/>
      <c r="D56" s="17"/>
      <c r="E56" s="54">
        <f t="shared" ref="E56:Q56" si="5">SUM(E57:E60)</f>
        <v>6326</v>
      </c>
      <c r="F56" s="54">
        <f t="shared" si="5"/>
        <v>5775</v>
      </c>
      <c r="G56" s="54">
        <f t="shared" ref="G56:G90" si="6">SUM(E56:F56)</f>
        <v>12101</v>
      </c>
      <c r="H56" s="19"/>
      <c r="I56" s="54" t="s">
        <v>178</v>
      </c>
      <c r="J56" s="19"/>
      <c r="K56" s="54">
        <f t="shared" si="5"/>
        <v>694</v>
      </c>
      <c r="L56" s="19"/>
      <c r="M56" s="54">
        <f t="shared" si="5"/>
        <v>0</v>
      </c>
      <c r="N56" s="54">
        <f t="shared" si="5"/>
        <v>165</v>
      </c>
      <c r="O56" s="54">
        <f t="shared" si="5"/>
        <v>165</v>
      </c>
      <c r="P56" s="19"/>
      <c r="Q56" s="54">
        <f t="shared" si="5"/>
        <v>98</v>
      </c>
    </row>
    <row r="57" spans="1:19" x14ac:dyDescent="0.2">
      <c r="A57" s="515"/>
      <c r="B57" s="20"/>
      <c r="C57" s="20" t="s">
        <v>163</v>
      </c>
      <c r="D57" s="22"/>
      <c r="E57" s="26">
        <v>191</v>
      </c>
      <c r="F57" s="26">
        <v>146</v>
      </c>
      <c r="G57" s="26">
        <v>337</v>
      </c>
      <c r="H57" s="24"/>
      <c r="I57" s="25"/>
      <c r="J57" s="24"/>
      <c r="K57" s="25">
        <v>16</v>
      </c>
      <c r="L57" s="24"/>
      <c r="M57" s="26">
        <v>0</v>
      </c>
      <c r="N57" s="26">
        <v>2</v>
      </c>
      <c r="O57" s="26">
        <v>2</v>
      </c>
      <c r="P57" s="24"/>
      <c r="Q57" s="26">
        <v>3</v>
      </c>
    </row>
    <row r="58" spans="1:19" x14ac:dyDescent="0.2">
      <c r="A58" s="515"/>
      <c r="B58" s="20"/>
      <c r="C58" s="20" t="s">
        <v>164</v>
      </c>
      <c r="D58" s="22"/>
      <c r="E58" s="26">
        <v>619</v>
      </c>
      <c r="F58" s="26">
        <v>517</v>
      </c>
      <c r="G58" s="26">
        <v>1136</v>
      </c>
      <c r="H58" s="24"/>
      <c r="I58" s="25"/>
      <c r="J58" s="24"/>
      <c r="K58" s="25">
        <v>73</v>
      </c>
      <c r="L58" s="24"/>
      <c r="M58" s="26">
        <v>0</v>
      </c>
      <c r="N58" s="26">
        <v>30</v>
      </c>
      <c r="O58" s="26">
        <v>30</v>
      </c>
      <c r="P58" s="24"/>
      <c r="Q58" s="26">
        <v>10</v>
      </c>
    </row>
    <row r="59" spans="1:19" x14ac:dyDescent="0.2">
      <c r="A59" s="515"/>
      <c r="B59" s="20"/>
      <c r="C59" s="20" t="s">
        <v>179</v>
      </c>
      <c r="D59" s="22"/>
      <c r="E59" s="26">
        <v>326</v>
      </c>
      <c r="F59" s="26">
        <v>321</v>
      </c>
      <c r="G59" s="26">
        <v>647</v>
      </c>
      <c r="H59" s="24"/>
      <c r="I59" s="25"/>
      <c r="J59" s="24"/>
      <c r="K59" s="25">
        <v>51</v>
      </c>
      <c r="L59" s="24"/>
      <c r="M59" s="26">
        <v>0</v>
      </c>
      <c r="N59" s="26">
        <v>41</v>
      </c>
      <c r="O59" s="26">
        <v>41</v>
      </c>
      <c r="P59" s="24"/>
      <c r="Q59" s="26">
        <v>11</v>
      </c>
    </row>
    <row r="60" spans="1:19" x14ac:dyDescent="0.2">
      <c r="A60" s="515"/>
      <c r="B60" s="20"/>
      <c r="C60" s="20" t="s">
        <v>166</v>
      </c>
      <c r="D60" s="22"/>
      <c r="E60" s="26">
        <v>5190</v>
      </c>
      <c r="F60" s="26">
        <v>4791</v>
      </c>
      <c r="G60" s="26">
        <v>9981</v>
      </c>
      <c r="H60" s="24"/>
      <c r="I60" s="25"/>
      <c r="J60" s="24"/>
      <c r="K60" s="25">
        <v>554</v>
      </c>
      <c r="L60" s="24"/>
      <c r="M60" s="26">
        <v>0</v>
      </c>
      <c r="N60" s="26">
        <v>92</v>
      </c>
      <c r="O60" s="26">
        <v>92</v>
      </c>
      <c r="P60" s="24"/>
      <c r="Q60" s="26">
        <v>74</v>
      </c>
    </row>
    <row r="61" spans="1:19" ht="5.0999999999999996" customHeight="1" x14ac:dyDescent="0.2">
      <c r="A61" s="515"/>
      <c r="B61" s="17"/>
      <c r="C61" s="32"/>
      <c r="D61" s="32"/>
      <c r="E61" s="42"/>
      <c r="F61" s="42"/>
      <c r="G61" s="43"/>
      <c r="H61" s="42"/>
      <c r="I61" s="38"/>
      <c r="J61" s="42"/>
      <c r="K61" s="38"/>
      <c r="L61" s="42"/>
      <c r="M61" s="42"/>
      <c r="N61" s="42"/>
      <c r="O61" s="43"/>
      <c r="P61" s="42"/>
      <c r="Q61" s="43"/>
    </row>
    <row r="62" spans="1:19" x14ac:dyDescent="0.2">
      <c r="A62" s="515"/>
      <c r="B62" s="53" t="s">
        <v>180</v>
      </c>
      <c r="C62" s="53"/>
      <c r="D62" s="17"/>
      <c r="E62" s="54">
        <f t="shared" ref="E62:Q62" si="7">SUM(E63:E63)</f>
        <v>4088</v>
      </c>
      <c r="F62" s="54">
        <f t="shared" si="7"/>
        <v>3900</v>
      </c>
      <c r="G62" s="54">
        <f t="shared" si="6"/>
        <v>7988</v>
      </c>
      <c r="H62" s="19"/>
      <c r="I62" s="54" t="s">
        <v>178</v>
      </c>
      <c r="J62" s="19"/>
      <c r="K62" s="54">
        <f t="shared" si="7"/>
        <v>648</v>
      </c>
      <c r="L62" s="19"/>
      <c r="M62" s="54">
        <f t="shared" si="7"/>
        <v>22</v>
      </c>
      <c r="N62" s="54">
        <f t="shared" si="7"/>
        <v>626</v>
      </c>
      <c r="O62" s="54">
        <f t="shared" si="7"/>
        <v>648</v>
      </c>
      <c r="P62" s="19"/>
      <c r="Q62" s="54">
        <f t="shared" si="7"/>
        <v>72</v>
      </c>
    </row>
    <row r="63" spans="1:19" x14ac:dyDescent="0.2">
      <c r="A63" s="515"/>
      <c r="B63" s="20"/>
      <c r="C63" s="20" t="s">
        <v>179</v>
      </c>
      <c r="D63" s="22"/>
      <c r="E63" s="26">
        <v>4088</v>
      </c>
      <c r="F63" s="26">
        <v>3900</v>
      </c>
      <c r="G63" s="26">
        <v>7988</v>
      </c>
      <c r="H63" s="24"/>
      <c r="I63" s="25"/>
      <c r="J63" s="24"/>
      <c r="K63" s="25">
        <v>648</v>
      </c>
      <c r="L63" s="24"/>
      <c r="M63" s="14">
        <v>22</v>
      </c>
      <c r="N63" s="26">
        <v>626</v>
      </c>
      <c r="O63" s="26">
        <v>648</v>
      </c>
      <c r="P63" s="24"/>
      <c r="Q63" s="18">
        <v>72</v>
      </c>
    </row>
    <row r="64" spans="1:19" ht="5.0999999999999996" customHeight="1" x14ac:dyDescent="0.2">
      <c r="A64" s="515"/>
      <c r="B64" s="17"/>
      <c r="C64" s="32"/>
      <c r="D64" s="22"/>
      <c r="E64" s="42"/>
      <c r="F64" s="42"/>
      <c r="G64" s="43"/>
      <c r="H64" s="37"/>
      <c r="I64" s="37"/>
      <c r="J64" s="37"/>
      <c r="K64" s="37"/>
      <c r="L64" s="37"/>
      <c r="M64" s="42"/>
      <c r="N64" s="42"/>
      <c r="O64" s="43"/>
      <c r="P64" s="37"/>
      <c r="Q64" s="43"/>
    </row>
    <row r="65" spans="1:19" x14ac:dyDescent="0.2">
      <c r="A65" s="515"/>
      <c r="B65" s="53" t="s">
        <v>1405</v>
      </c>
      <c r="C65" s="53"/>
      <c r="D65" s="17"/>
      <c r="E65" s="54">
        <f t="shared" ref="E65:Q65" si="8">SUM(E66:E66)</f>
        <v>309</v>
      </c>
      <c r="F65" s="54">
        <f t="shared" si="8"/>
        <v>297</v>
      </c>
      <c r="G65" s="54">
        <f t="shared" ref="G65" si="9">SUM(E65:F65)</f>
        <v>606</v>
      </c>
      <c r="H65" s="19"/>
      <c r="I65" s="54" t="s">
        <v>178</v>
      </c>
      <c r="J65" s="19"/>
      <c r="K65" s="54">
        <f t="shared" si="8"/>
        <v>38</v>
      </c>
      <c r="L65" s="19"/>
      <c r="M65" s="54">
        <f t="shared" si="8"/>
        <v>0</v>
      </c>
      <c r="N65" s="54">
        <f t="shared" si="8"/>
        <v>29</v>
      </c>
      <c r="O65" s="54">
        <f t="shared" si="8"/>
        <v>29</v>
      </c>
      <c r="P65" s="19"/>
      <c r="Q65" s="54">
        <f t="shared" si="8"/>
        <v>27</v>
      </c>
    </row>
    <row r="66" spans="1:19" x14ac:dyDescent="0.2">
      <c r="A66" s="515"/>
      <c r="B66" s="20"/>
      <c r="C66" s="20" t="s">
        <v>179</v>
      </c>
      <c r="D66" s="22"/>
      <c r="E66" s="55">
        <v>309</v>
      </c>
      <c r="F66" s="55">
        <v>297</v>
      </c>
      <c r="G66" s="55">
        <v>606</v>
      </c>
      <c r="H66" s="24"/>
      <c r="I66" s="25"/>
      <c r="J66" s="24"/>
      <c r="K66" s="55">
        <v>38</v>
      </c>
      <c r="L66" s="24"/>
      <c r="M66" s="26">
        <v>0</v>
      </c>
      <c r="N66" s="26">
        <v>29</v>
      </c>
      <c r="O66" s="55">
        <v>29</v>
      </c>
      <c r="P66" s="24"/>
      <c r="Q66" s="26">
        <v>27</v>
      </c>
    </row>
    <row r="67" spans="1:19" ht="5.0999999999999996" customHeight="1" x14ac:dyDescent="0.2">
      <c r="A67" s="515"/>
      <c r="B67" s="17"/>
      <c r="C67" s="32"/>
      <c r="D67" s="22"/>
      <c r="E67" s="42"/>
      <c r="F67" s="42"/>
      <c r="G67" s="43"/>
      <c r="H67" s="37"/>
      <c r="I67" s="37"/>
      <c r="J67" s="37"/>
      <c r="K67" s="37"/>
      <c r="L67" s="37"/>
      <c r="M67" s="42"/>
      <c r="N67" s="42"/>
      <c r="O67" s="43"/>
      <c r="P67" s="37"/>
      <c r="Q67" s="43"/>
    </row>
    <row r="68" spans="1:19" x14ac:dyDescent="0.2">
      <c r="A68" s="515"/>
      <c r="B68" s="53" t="s">
        <v>181</v>
      </c>
      <c r="C68" s="53"/>
      <c r="D68" s="17"/>
      <c r="E68" s="54">
        <f>SUM(E69:E70)</f>
        <v>8587</v>
      </c>
      <c r="F68" s="54">
        <f>SUM(F69:F70)</f>
        <v>4917</v>
      </c>
      <c r="G68" s="54">
        <f t="shared" si="6"/>
        <v>13504</v>
      </c>
      <c r="H68" s="19"/>
      <c r="I68" s="54" t="s">
        <v>178</v>
      </c>
      <c r="J68" s="19"/>
      <c r="K68" s="54" t="s">
        <v>178</v>
      </c>
      <c r="L68" s="19"/>
      <c r="M68" s="54">
        <f>SUM(M69:M70)</f>
        <v>130</v>
      </c>
      <c r="N68" s="54">
        <f>SUM(N69:N70)</f>
        <v>858</v>
      </c>
      <c r="O68" s="54">
        <f>SUM(O69:O70)</f>
        <v>988</v>
      </c>
      <c r="P68" s="19"/>
      <c r="Q68" s="54">
        <f>SUM(Q69:Q70)</f>
        <v>174</v>
      </c>
    </row>
    <row r="69" spans="1:19" x14ac:dyDescent="0.2">
      <c r="A69" s="515"/>
      <c r="B69" s="20"/>
      <c r="C69" s="20" t="s">
        <v>163</v>
      </c>
      <c r="D69" s="22"/>
      <c r="E69" s="26">
        <v>2071</v>
      </c>
      <c r="F69" s="26">
        <v>1282</v>
      </c>
      <c r="G69" s="26">
        <v>3353</v>
      </c>
      <c r="H69" s="24"/>
      <c r="I69" s="25"/>
      <c r="J69" s="24"/>
      <c r="K69" s="25"/>
      <c r="L69" s="24"/>
      <c r="M69" s="26">
        <v>27</v>
      </c>
      <c r="N69" s="26">
        <v>254</v>
      </c>
      <c r="O69" s="26">
        <v>281</v>
      </c>
      <c r="P69" s="24"/>
      <c r="Q69" s="26">
        <v>39</v>
      </c>
    </row>
    <row r="70" spans="1:19" x14ac:dyDescent="0.2">
      <c r="A70" s="515"/>
      <c r="B70" s="20"/>
      <c r="C70" s="20" t="s">
        <v>179</v>
      </c>
      <c r="D70" s="32"/>
      <c r="E70" s="26">
        <v>6516</v>
      </c>
      <c r="F70" s="26">
        <v>3635</v>
      </c>
      <c r="G70" s="26">
        <v>10151</v>
      </c>
      <c r="H70" s="33"/>
      <c r="I70" s="25"/>
      <c r="J70" s="33"/>
      <c r="K70" s="25"/>
      <c r="L70" s="33"/>
      <c r="M70" s="26">
        <v>103</v>
      </c>
      <c r="N70" s="26">
        <v>604</v>
      </c>
      <c r="O70" s="26">
        <v>707</v>
      </c>
      <c r="P70" s="33"/>
      <c r="Q70" s="26">
        <v>135</v>
      </c>
    </row>
    <row r="71" spans="1:19" ht="5.0999999999999996" customHeight="1" x14ac:dyDescent="0.2">
      <c r="A71" s="515"/>
      <c r="B71" s="17"/>
      <c r="C71" s="32"/>
      <c r="D71" s="17"/>
      <c r="E71" s="33"/>
      <c r="F71" s="33"/>
      <c r="H71" s="19"/>
      <c r="I71" s="19"/>
      <c r="J71" s="19"/>
      <c r="K71" s="19"/>
      <c r="L71" s="19"/>
      <c r="M71" s="33"/>
      <c r="N71" s="33"/>
      <c r="P71" s="19"/>
    </row>
    <row r="72" spans="1:19" x14ac:dyDescent="0.2">
      <c r="A72" s="515"/>
      <c r="B72" s="53" t="s">
        <v>182</v>
      </c>
      <c r="C72" s="53"/>
      <c r="D72" s="17"/>
      <c r="E72" s="54">
        <f t="shared" ref="E72:Q72" si="10">SUM(E73:E75)</f>
        <v>1322</v>
      </c>
      <c r="F72" s="54">
        <f t="shared" si="10"/>
        <v>822</v>
      </c>
      <c r="G72" s="54">
        <f t="shared" si="6"/>
        <v>2144</v>
      </c>
      <c r="H72" s="19"/>
      <c r="I72" s="54" t="s">
        <v>178</v>
      </c>
      <c r="J72" s="19"/>
      <c r="K72" s="54">
        <f t="shared" si="10"/>
        <v>248</v>
      </c>
      <c r="L72" s="19"/>
      <c r="M72" s="54">
        <f t="shared" si="10"/>
        <v>50</v>
      </c>
      <c r="N72" s="54">
        <f t="shared" si="10"/>
        <v>262</v>
      </c>
      <c r="O72" s="54">
        <f t="shared" si="10"/>
        <v>312</v>
      </c>
      <c r="P72" s="19"/>
      <c r="Q72" s="54">
        <f t="shared" si="10"/>
        <v>42</v>
      </c>
    </row>
    <row r="73" spans="1:19" x14ac:dyDescent="0.2">
      <c r="A73" s="515"/>
      <c r="B73" s="20"/>
      <c r="C73" s="20" t="s">
        <v>163</v>
      </c>
      <c r="D73" s="22"/>
      <c r="E73" s="26">
        <v>306</v>
      </c>
      <c r="F73" s="26">
        <v>182</v>
      </c>
      <c r="G73" s="26">
        <v>488</v>
      </c>
      <c r="H73" s="24"/>
      <c r="I73" s="25"/>
      <c r="J73" s="24"/>
      <c r="K73" s="25">
        <v>60</v>
      </c>
      <c r="L73" s="24"/>
      <c r="M73" s="26">
        <v>5</v>
      </c>
      <c r="N73" s="26">
        <v>71</v>
      </c>
      <c r="O73" s="26">
        <v>76</v>
      </c>
      <c r="P73" s="24"/>
      <c r="Q73" s="26">
        <v>11</v>
      </c>
    </row>
    <row r="74" spans="1:19" x14ac:dyDescent="0.2">
      <c r="A74" s="515"/>
      <c r="B74" s="20"/>
      <c r="C74" s="20" t="s">
        <v>179</v>
      </c>
      <c r="D74" s="22"/>
      <c r="E74" s="26">
        <v>904</v>
      </c>
      <c r="F74" s="26">
        <v>559</v>
      </c>
      <c r="G74" s="26">
        <v>1463</v>
      </c>
      <c r="H74" s="24"/>
      <c r="I74" s="25"/>
      <c r="J74" s="24"/>
      <c r="K74" s="25">
        <v>176</v>
      </c>
      <c r="L74" s="24"/>
      <c r="M74" s="26">
        <v>44</v>
      </c>
      <c r="N74" s="26">
        <v>165</v>
      </c>
      <c r="O74" s="26">
        <v>209</v>
      </c>
      <c r="P74" s="24"/>
      <c r="Q74" s="26">
        <v>29</v>
      </c>
    </row>
    <row r="75" spans="1:19" x14ac:dyDescent="0.2">
      <c r="A75" s="515"/>
      <c r="B75" s="20"/>
      <c r="C75" s="20" t="s">
        <v>166</v>
      </c>
      <c r="D75" s="32"/>
      <c r="E75" s="26">
        <v>112</v>
      </c>
      <c r="F75" s="26">
        <v>81</v>
      </c>
      <c r="G75" s="26">
        <v>193</v>
      </c>
      <c r="H75" s="33"/>
      <c r="I75" s="25"/>
      <c r="J75" s="33"/>
      <c r="K75" s="25">
        <v>12</v>
      </c>
      <c r="L75" s="33"/>
      <c r="M75" s="26">
        <v>1</v>
      </c>
      <c r="N75" s="26">
        <v>26</v>
      </c>
      <c r="O75" s="26">
        <v>27</v>
      </c>
      <c r="P75" s="33"/>
      <c r="Q75" s="26">
        <v>2</v>
      </c>
    </row>
    <row r="76" spans="1:19" ht="5.0999999999999996" customHeight="1" x14ac:dyDescent="0.2">
      <c r="A76" s="515"/>
      <c r="B76" s="17"/>
      <c r="C76" s="32"/>
      <c r="D76" s="17"/>
      <c r="E76" s="42"/>
      <c r="F76" s="42"/>
      <c r="G76" s="43"/>
      <c r="H76" s="56"/>
      <c r="I76" s="56"/>
      <c r="J76" s="56"/>
      <c r="K76" s="56"/>
      <c r="L76" s="56"/>
      <c r="M76" s="42"/>
      <c r="N76" s="42"/>
      <c r="O76" s="43"/>
      <c r="P76" s="56"/>
      <c r="Q76" s="43"/>
    </row>
    <row r="77" spans="1:19" x14ac:dyDescent="0.2">
      <c r="A77" s="515"/>
      <c r="B77" s="53" t="s">
        <v>183</v>
      </c>
      <c r="C77" s="53"/>
      <c r="D77" s="17"/>
      <c r="E77" s="54">
        <f t="shared" ref="E77:Q77" si="11">SUM(E78:E81)</f>
        <v>30164</v>
      </c>
      <c r="F77" s="54">
        <f t="shared" si="11"/>
        <v>30055</v>
      </c>
      <c r="G77" s="54">
        <f t="shared" si="6"/>
        <v>60219</v>
      </c>
      <c r="H77" s="56"/>
      <c r="I77" s="54" t="s">
        <v>178</v>
      </c>
      <c r="J77" s="19"/>
      <c r="K77" s="54">
        <f t="shared" si="11"/>
        <v>4072</v>
      </c>
      <c r="L77" s="56"/>
      <c r="M77" s="54">
        <f t="shared" si="11"/>
        <v>305</v>
      </c>
      <c r="N77" s="54">
        <f t="shared" si="11"/>
        <v>290</v>
      </c>
      <c r="O77" s="54">
        <f t="shared" ref="O77:O90" si="12">SUM(M77:N77)</f>
        <v>595</v>
      </c>
      <c r="P77" s="56"/>
      <c r="Q77" s="54">
        <f t="shared" si="11"/>
        <v>114</v>
      </c>
    </row>
    <row r="78" spans="1:19" x14ac:dyDescent="0.2">
      <c r="A78" s="515"/>
      <c r="B78" s="516" t="s">
        <v>1406</v>
      </c>
      <c r="C78" s="22" t="s">
        <v>170</v>
      </c>
      <c r="D78" s="22"/>
      <c r="E78" s="26">
        <v>92</v>
      </c>
      <c r="F78" s="26">
        <v>193</v>
      </c>
      <c r="G78" s="26">
        <v>285</v>
      </c>
      <c r="H78" s="37"/>
      <c r="I78" s="25"/>
      <c r="J78" s="24"/>
      <c r="K78" s="25">
        <v>12</v>
      </c>
      <c r="L78" s="37"/>
      <c r="M78" s="24">
        <v>13</v>
      </c>
      <c r="N78" s="24">
        <v>9</v>
      </c>
      <c r="O78" s="24">
        <v>22</v>
      </c>
      <c r="P78" s="37"/>
      <c r="Q78" s="24">
        <v>1</v>
      </c>
      <c r="S78" s="24"/>
    </row>
    <row r="79" spans="1:19" x14ac:dyDescent="0.2">
      <c r="A79" s="515"/>
      <c r="B79" s="516"/>
      <c r="C79" s="22" t="s">
        <v>163</v>
      </c>
      <c r="D79" s="22"/>
      <c r="E79" s="26">
        <v>16765</v>
      </c>
      <c r="F79" s="26">
        <v>21666</v>
      </c>
      <c r="G79" s="26">
        <v>38431</v>
      </c>
      <c r="H79" s="37"/>
      <c r="I79" s="25"/>
      <c r="J79" s="24"/>
      <c r="K79" s="25">
        <v>2685</v>
      </c>
      <c r="L79" s="37"/>
      <c r="M79" s="24">
        <v>64</v>
      </c>
      <c r="N79" s="24">
        <v>25</v>
      </c>
      <c r="O79" s="24">
        <v>89</v>
      </c>
      <c r="P79" s="37"/>
      <c r="Q79" s="24">
        <v>28</v>
      </c>
      <c r="S79" s="24"/>
    </row>
    <row r="80" spans="1:19" x14ac:dyDescent="0.2">
      <c r="A80" s="515"/>
      <c r="B80" s="516"/>
      <c r="C80" s="22" t="s">
        <v>164</v>
      </c>
      <c r="D80" s="32"/>
      <c r="E80" s="26">
        <v>9929</v>
      </c>
      <c r="F80" s="26">
        <v>4481</v>
      </c>
      <c r="G80" s="26">
        <v>14410</v>
      </c>
      <c r="H80" s="42"/>
      <c r="I80" s="25"/>
      <c r="J80" s="33"/>
      <c r="K80" s="25">
        <v>1029</v>
      </c>
      <c r="L80" s="42"/>
      <c r="M80" s="24">
        <v>91</v>
      </c>
      <c r="N80" s="24">
        <v>52</v>
      </c>
      <c r="O80" s="24">
        <v>143</v>
      </c>
      <c r="P80" s="42"/>
      <c r="Q80" s="24">
        <v>20</v>
      </c>
      <c r="S80" s="24"/>
    </row>
    <row r="81" spans="1:19" x14ac:dyDescent="0.2">
      <c r="A81" s="515"/>
      <c r="B81" s="516"/>
      <c r="C81" s="22" t="s">
        <v>166</v>
      </c>
      <c r="D81" s="17"/>
      <c r="E81" s="26">
        <v>3378</v>
      </c>
      <c r="F81" s="26">
        <v>3715</v>
      </c>
      <c r="G81" s="26">
        <v>7093</v>
      </c>
      <c r="H81" s="56"/>
      <c r="I81" s="25"/>
      <c r="J81" s="19"/>
      <c r="K81" s="25">
        <v>346</v>
      </c>
      <c r="L81" s="56"/>
      <c r="M81" s="24">
        <v>137</v>
      </c>
      <c r="N81" s="24">
        <v>204</v>
      </c>
      <c r="O81" s="24">
        <v>341</v>
      </c>
      <c r="P81" s="56"/>
      <c r="Q81" s="24">
        <v>65</v>
      </c>
      <c r="S81" s="24"/>
    </row>
    <row r="82" spans="1:19" ht="5.0999999999999996" customHeight="1" x14ac:dyDescent="0.2">
      <c r="A82" s="515"/>
      <c r="B82" s="17"/>
      <c r="C82" s="32"/>
      <c r="D82" s="22"/>
      <c r="E82" s="42"/>
      <c r="F82" s="42"/>
      <c r="G82" s="43"/>
      <c r="H82" s="37"/>
      <c r="I82" s="37"/>
      <c r="J82" s="37"/>
      <c r="K82" s="37"/>
      <c r="L82" s="37"/>
      <c r="M82" s="42"/>
      <c r="N82" s="42"/>
      <c r="O82" s="43"/>
      <c r="P82" s="37"/>
      <c r="Q82" s="43"/>
    </row>
    <row r="83" spans="1:19" x14ac:dyDescent="0.2">
      <c r="A83" s="515"/>
      <c r="B83" s="53" t="s">
        <v>1407</v>
      </c>
      <c r="C83" s="53"/>
      <c r="D83" s="17"/>
      <c r="E83" s="54">
        <f>SUM(E84:E86)</f>
        <v>17097</v>
      </c>
      <c r="F83" s="54">
        <f>SUM(F84:F86)</f>
        <v>22395</v>
      </c>
      <c r="G83" s="54">
        <f t="shared" si="6"/>
        <v>39492</v>
      </c>
      <c r="H83" s="19"/>
      <c r="I83" s="54">
        <f>SUM(I84:I86)</f>
        <v>58264</v>
      </c>
      <c r="J83" s="19"/>
      <c r="K83" s="54" t="s">
        <v>178</v>
      </c>
      <c r="L83" s="19"/>
      <c r="M83" s="54">
        <f>SUM(M84:M86)</f>
        <v>496</v>
      </c>
      <c r="N83" s="54">
        <f>SUM(N84:N86)</f>
        <v>1225</v>
      </c>
      <c r="O83" s="54">
        <f t="shared" si="12"/>
        <v>1721</v>
      </c>
      <c r="P83" s="19"/>
      <c r="Q83" s="54">
        <f>SUM(Q84:Q86)</f>
        <v>119</v>
      </c>
    </row>
    <row r="84" spans="1:19" ht="11.25" customHeight="1" x14ac:dyDescent="0.2">
      <c r="A84" s="515"/>
      <c r="B84" s="517"/>
      <c r="C84" s="22" t="s">
        <v>1408</v>
      </c>
      <c r="D84" s="22"/>
      <c r="E84" s="24">
        <v>4195</v>
      </c>
      <c r="F84" s="24">
        <v>4812</v>
      </c>
      <c r="G84" s="24">
        <v>9007</v>
      </c>
      <c r="H84" s="24"/>
      <c r="I84" s="25">
        <v>1976</v>
      </c>
      <c r="J84" s="24"/>
      <c r="K84" s="25"/>
      <c r="L84" s="24"/>
      <c r="M84" s="24">
        <v>107</v>
      </c>
      <c r="N84" s="24">
        <v>115</v>
      </c>
      <c r="O84" s="25">
        <v>222</v>
      </c>
      <c r="P84" s="24"/>
      <c r="Q84" s="24">
        <v>66</v>
      </c>
    </row>
    <row r="85" spans="1:19" ht="11.25" customHeight="1" x14ac:dyDescent="0.2">
      <c r="A85" s="515"/>
      <c r="B85" s="517"/>
      <c r="C85" s="22" t="s">
        <v>1409</v>
      </c>
      <c r="D85" s="22"/>
      <c r="E85" s="24">
        <v>12177</v>
      </c>
      <c r="F85" s="24">
        <v>16928</v>
      </c>
      <c r="G85" s="24">
        <v>29105</v>
      </c>
      <c r="H85" s="24"/>
      <c r="I85" s="25">
        <v>56208</v>
      </c>
      <c r="J85" s="24"/>
      <c r="K85" s="25"/>
      <c r="L85" s="24"/>
      <c r="M85" s="24">
        <v>378</v>
      </c>
      <c r="N85" s="24">
        <v>1084</v>
      </c>
      <c r="O85" s="24">
        <v>1462</v>
      </c>
      <c r="P85" s="24"/>
      <c r="Q85" s="57" t="s">
        <v>173</v>
      </c>
    </row>
    <row r="86" spans="1:19" ht="13.5" customHeight="1" x14ac:dyDescent="0.2">
      <c r="A86" s="515"/>
      <c r="B86" s="517"/>
      <c r="C86" s="22" t="s">
        <v>1410</v>
      </c>
      <c r="D86" s="22"/>
      <c r="E86" s="24">
        <v>725</v>
      </c>
      <c r="F86" s="24">
        <v>655</v>
      </c>
      <c r="G86" s="24">
        <v>1380</v>
      </c>
      <c r="H86" s="24"/>
      <c r="I86" s="25">
        <v>80</v>
      </c>
      <c r="J86" s="24"/>
      <c r="K86" s="25"/>
      <c r="L86" s="24"/>
      <c r="M86" s="24">
        <v>11</v>
      </c>
      <c r="N86" s="24">
        <v>26</v>
      </c>
      <c r="O86" s="24">
        <v>37</v>
      </c>
      <c r="P86" s="24"/>
      <c r="Q86" s="57">
        <v>53</v>
      </c>
    </row>
    <row r="87" spans="1:19" ht="5.0999999999999996" customHeight="1" x14ac:dyDescent="0.2">
      <c r="A87" s="515"/>
      <c r="B87" s="22"/>
      <c r="C87" s="20"/>
      <c r="E87" s="31"/>
      <c r="F87" s="31"/>
      <c r="G87" s="31"/>
      <c r="H87" s="58"/>
      <c r="I87" s="59"/>
      <c r="J87" s="58"/>
      <c r="K87" s="59"/>
      <c r="L87" s="58"/>
      <c r="M87" s="31"/>
      <c r="N87" s="31"/>
      <c r="O87" s="31"/>
      <c r="P87" s="58"/>
      <c r="Q87" s="31"/>
    </row>
    <row r="88" spans="1:19" s="34" customFormat="1" x14ac:dyDescent="0.2">
      <c r="A88" s="515"/>
      <c r="B88" s="53" t="s">
        <v>169</v>
      </c>
      <c r="C88" s="53"/>
      <c r="D88" s="17"/>
      <c r="E88" s="54">
        <f>SUM(E56,E62,E65, E68,E72,E77,E83)</f>
        <v>67893</v>
      </c>
      <c r="F88" s="54">
        <f>SUM(F56,F62,F65, F68,F72,F77,F83)</f>
        <v>68161</v>
      </c>
      <c r="G88" s="54">
        <f>SUM(G56,G62,G65, G68,G72,G77,G83)</f>
        <v>136054</v>
      </c>
      <c r="H88" s="19"/>
      <c r="I88" s="54">
        <f>I83</f>
        <v>58264</v>
      </c>
      <c r="J88" s="19"/>
      <c r="K88" s="54">
        <f>SUM(K56,K62,K65, K68,K72,K77,K83)</f>
        <v>5700</v>
      </c>
      <c r="L88" s="19"/>
      <c r="M88" s="54">
        <f>SUM(M56,M62,M65, M68,M72,M77,M83)</f>
        <v>1003</v>
      </c>
      <c r="N88" s="54">
        <f>SUM(N56,N62,N65, N68,N72,N77,N83)</f>
        <v>3455</v>
      </c>
      <c r="O88" s="54">
        <f>SUM(O56,O62,O65, O68,O72,O77,O83)</f>
        <v>4458</v>
      </c>
      <c r="P88" s="19"/>
      <c r="Q88" s="54">
        <f>SUM(Q56,Q62,Q65, Q68,Q72,Q77,Q83)</f>
        <v>646</v>
      </c>
    </row>
    <row r="89" spans="1:19" ht="8.1" customHeight="1" x14ac:dyDescent="0.2">
      <c r="B89" s="20"/>
      <c r="C89" s="20"/>
      <c r="D89" s="35"/>
      <c r="E89" s="26"/>
      <c r="F89" s="26"/>
      <c r="G89" s="26"/>
      <c r="H89" s="60"/>
      <c r="I89" s="25"/>
      <c r="J89" s="60"/>
      <c r="K89" s="25"/>
      <c r="L89" s="60"/>
      <c r="M89" s="26"/>
      <c r="N89" s="26"/>
      <c r="O89" s="26"/>
      <c r="P89" s="60"/>
      <c r="Q89" s="26"/>
    </row>
    <row r="90" spans="1:19" ht="12.75" customHeight="1" x14ac:dyDescent="0.2">
      <c r="B90" s="61" t="s">
        <v>184</v>
      </c>
      <c r="C90" s="62"/>
      <c r="D90" s="22"/>
      <c r="E90" s="63">
        <f>SUM(E24,E38,E54,E88)</f>
        <v>591464</v>
      </c>
      <c r="F90" s="63">
        <f>SUM(F24,F38,F54,F88)</f>
        <v>586262</v>
      </c>
      <c r="G90" s="63">
        <f t="shared" si="6"/>
        <v>1177726</v>
      </c>
      <c r="H90" s="24"/>
      <c r="I90" s="63">
        <f>SUM(I24,I38,I54,I88)</f>
        <v>244756</v>
      </c>
      <c r="J90" s="24"/>
      <c r="K90" s="63">
        <f>SUM(K24,K38,K54,K88)</f>
        <v>39386</v>
      </c>
      <c r="L90" s="24"/>
      <c r="M90" s="63">
        <f>SUM(M24,M38,M54,M88)</f>
        <v>25838</v>
      </c>
      <c r="N90" s="63">
        <f>SUM(N24,N38,N54,N88)</f>
        <v>38954</v>
      </c>
      <c r="O90" s="63">
        <f t="shared" si="12"/>
        <v>64792</v>
      </c>
      <c r="P90" s="24"/>
      <c r="Q90" s="63">
        <f>SUM(Q24,Q38,Q54,Q88)</f>
        <v>7404</v>
      </c>
    </row>
    <row r="91" spans="1:19" x14ac:dyDescent="0.2">
      <c r="B91" s="44" t="s">
        <v>1411</v>
      </c>
      <c r="C91" s="64" t="s">
        <v>445</v>
      </c>
    </row>
    <row r="92" spans="1:19" x14ac:dyDescent="0.2">
      <c r="B92" s="44" t="s">
        <v>1412</v>
      </c>
      <c r="C92" s="65" t="s">
        <v>1413</v>
      </c>
      <c r="D92" s="66"/>
      <c r="E92" s="67"/>
      <c r="F92" s="67"/>
      <c r="G92" s="26"/>
      <c r="H92" s="67"/>
      <c r="I92" s="26"/>
      <c r="J92" s="67"/>
      <c r="K92" s="26"/>
      <c r="L92" s="68" t="s">
        <v>1414</v>
      </c>
      <c r="M92" s="64" t="s">
        <v>1415</v>
      </c>
      <c r="O92" s="26"/>
      <c r="P92" s="67"/>
      <c r="Q92" s="26"/>
    </row>
  </sheetData>
  <mergeCells count="11">
    <mergeCell ref="A40:A54"/>
    <mergeCell ref="B41:B45"/>
    <mergeCell ref="A56:A88"/>
    <mergeCell ref="B78:B81"/>
    <mergeCell ref="B84:B86"/>
    <mergeCell ref="A26:A38"/>
    <mergeCell ref="A1:Q1"/>
    <mergeCell ref="E3:G3"/>
    <mergeCell ref="I3:I4"/>
    <mergeCell ref="M3:O3"/>
    <mergeCell ref="A6:A24"/>
  </mergeCells>
  <printOptions horizontalCentered="1" verticalCentered="1"/>
  <pageMargins left="0" right="0" top="0" bottom="0" header="0" footer="0"/>
  <pageSetup scale="8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RowHeight="11.25" x14ac:dyDescent="0.2"/>
  <cols>
    <col min="1" max="1" width="3" style="14" bestFit="1" customWidth="1"/>
    <col min="2" max="2" width="2.85546875" style="14" customWidth="1"/>
    <col min="3" max="3" width="24.28515625" style="14" customWidth="1"/>
    <col min="4" max="4" width="0.85546875" style="48" customWidth="1"/>
    <col min="5" max="7" width="9.28515625" style="1" customWidth="1"/>
    <col min="8" max="8" width="0.85546875" style="50" customWidth="1"/>
    <col min="9" max="9" width="9.28515625" style="1" customWidth="1"/>
    <col min="10" max="10" width="0.85546875" style="50" customWidth="1"/>
    <col min="11" max="11" width="8" style="1" customWidth="1"/>
    <col min="12" max="12" width="0.85546875" style="50" customWidth="1"/>
    <col min="13" max="15" width="8.42578125" style="1" customWidth="1"/>
    <col min="16" max="16" width="0.85546875" style="50" customWidth="1"/>
    <col min="17" max="17" width="7.5703125" style="1" customWidth="1"/>
    <col min="18" max="18" width="3.28515625" style="14" customWidth="1"/>
    <col min="19" max="19" width="3.5703125" style="14" bestFit="1" customWidth="1"/>
    <col min="20" max="20" width="2.85546875" style="14" customWidth="1"/>
    <col min="21" max="21" width="3.85546875" style="14" customWidth="1"/>
    <col min="22" max="16384" width="11.42578125" style="14"/>
  </cols>
  <sheetData>
    <row r="1" spans="1:20" ht="18" customHeight="1" x14ac:dyDescent="0.25">
      <c r="A1" s="508" t="s">
        <v>1497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13"/>
      <c r="S1" s="13"/>
      <c r="T1" s="13"/>
    </row>
    <row r="2" spans="1:20" s="15" customFormat="1" ht="5.0999999999999996" customHeight="1" x14ac:dyDescent="0.2">
      <c r="B2" s="16"/>
      <c r="C2" s="16"/>
      <c r="D2" s="17"/>
      <c r="E2" s="18"/>
      <c r="F2" s="18"/>
      <c r="G2" s="18"/>
      <c r="H2" s="19"/>
      <c r="I2" s="18"/>
      <c r="J2" s="19"/>
      <c r="K2" s="18"/>
      <c r="L2" s="19"/>
      <c r="M2" s="18"/>
      <c r="N2" s="18"/>
      <c r="O2" s="18"/>
      <c r="P2" s="19"/>
      <c r="Q2" s="18"/>
      <c r="R2" s="16"/>
      <c r="S2" s="16"/>
      <c r="T2" s="20"/>
    </row>
    <row r="3" spans="1:20" s="15" customFormat="1" ht="10.5" customHeight="1" x14ac:dyDescent="0.2">
      <c r="B3" s="16"/>
      <c r="C3" s="16"/>
      <c r="D3" s="17"/>
      <c r="E3" s="509" t="s">
        <v>154</v>
      </c>
      <c r="F3" s="509"/>
      <c r="G3" s="509"/>
      <c r="H3" s="19"/>
      <c r="I3" s="510" t="s">
        <v>1402</v>
      </c>
      <c r="J3" s="19"/>
      <c r="K3" s="18"/>
      <c r="L3" s="19"/>
      <c r="M3" s="509" t="s">
        <v>155</v>
      </c>
      <c r="N3" s="509"/>
      <c r="O3" s="509"/>
      <c r="P3" s="19"/>
      <c r="Q3" s="18"/>
      <c r="R3" s="16"/>
      <c r="S3" s="16"/>
      <c r="T3" s="20"/>
    </row>
    <row r="4" spans="1:20" x14ac:dyDescent="0.2">
      <c r="B4" s="21"/>
      <c r="C4" s="20"/>
      <c r="D4" s="22"/>
      <c r="E4" s="23" t="s">
        <v>156</v>
      </c>
      <c r="F4" s="23" t="s">
        <v>157</v>
      </c>
      <c r="G4" s="23" t="s">
        <v>158</v>
      </c>
      <c r="H4" s="24"/>
      <c r="I4" s="510"/>
      <c r="J4" s="24"/>
      <c r="K4" s="23" t="s">
        <v>159</v>
      </c>
      <c r="L4" s="24"/>
      <c r="M4" s="23" t="s">
        <v>156</v>
      </c>
      <c r="N4" s="23" t="s">
        <v>157</v>
      </c>
      <c r="O4" s="23" t="s">
        <v>158</v>
      </c>
      <c r="P4" s="25"/>
      <c r="Q4" s="23" t="s">
        <v>160</v>
      </c>
      <c r="R4" s="20"/>
      <c r="S4" s="20"/>
      <c r="T4" s="20"/>
    </row>
    <row r="5" spans="1:20" ht="5.0999999999999996" customHeight="1" x14ac:dyDescent="0.2">
      <c r="B5" s="21"/>
      <c r="C5" s="20"/>
      <c r="D5" s="22"/>
      <c r="E5" s="26"/>
      <c r="F5" s="26"/>
      <c r="G5" s="27"/>
      <c r="H5" s="24"/>
      <c r="I5" s="27"/>
      <c r="J5" s="24"/>
      <c r="K5" s="27"/>
      <c r="L5" s="24"/>
      <c r="M5" s="26"/>
      <c r="N5" s="26"/>
      <c r="O5" s="27"/>
      <c r="P5" s="24"/>
      <c r="Q5" s="27"/>
      <c r="R5" s="20"/>
      <c r="S5" s="20"/>
      <c r="T5" s="20"/>
    </row>
    <row r="6" spans="1:20" s="15" customFormat="1" ht="10.5" customHeight="1" x14ac:dyDescent="0.2">
      <c r="A6" s="511" t="s">
        <v>161</v>
      </c>
      <c r="B6" s="28" t="s">
        <v>162</v>
      </c>
      <c r="C6" s="28"/>
      <c r="D6" s="17"/>
      <c r="E6" s="29">
        <f t="shared" ref="E6:Q6" si="0">SUM(E7:E10)</f>
        <v>62722</v>
      </c>
      <c r="F6" s="29">
        <f t="shared" si="0"/>
        <v>61882</v>
      </c>
      <c r="G6" s="29">
        <f>SUM(E6:F6)</f>
        <v>124604</v>
      </c>
      <c r="H6" s="19"/>
      <c r="I6" s="29" t="s">
        <v>178</v>
      </c>
      <c r="J6" s="19"/>
      <c r="K6" s="29">
        <f t="shared" si="0"/>
        <v>5498</v>
      </c>
      <c r="L6" s="19"/>
      <c r="M6" s="29">
        <f t="shared" si="0"/>
        <v>176</v>
      </c>
      <c r="N6" s="29">
        <f t="shared" si="0"/>
        <v>5326</v>
      </c>
      <c r="O6" s="29">
        <f t="shared" ref="O6:O37" si="1">SUM(M6:N6)</f>
        <v>5502</v>
      </c>
      <c r="P6" s="19"/>
      <c r="Q6" s="29">
        <f t="shared" si="0"/>
        <v>2180</v>
      </c>
      <c r="R6" s="16"/>
      <c r="S6" s="16"/>
    </row>
    <row r="7" spans="1:20" x14ac:dyDescent="0.2">
      <c r="A7" s="511"/>
      <c r="B7" s="20"/>
      <c r="C7" s="20" t="s">
        <v>203</v>
      </c>
      <c r="D7" s="22"/>
      <c r="E7" s="26">
        <v>337</v>
      </c>
      <c r="F7" s="26">
        <v>330</v>
      </c>
      <c r="G7" s="26">
        <v>667</v>
      </c>
      <c r="H7" s="24"/>
      <c r="I7" s="26"/>
      <c r="J7" s="24"/>
      <c r="K7" s="26">
        <v>30</v>
      </c>
      <c r="L7" s="24"/>
      <c r="M7" s="24">
        <v>0</v>
      </c>
      <c r="N7" s="24">
        <v>27</v>
      </c>
      <c r="O7" s="26">
        <v>27</v>
      </c>
      <c r="P7" s="24"/>
      <c r="Q7" s="26">
        <v>9</v>
      </c>
      <c r="R7" s="20"/>
      <c r="S7" s="20"/>
    </row>
    <row r="8" spans="1:20" x14ac:dyDescent="0.2">
      <c r="A8" s="511"/>
      <c r="B8" s="20"/>
      <c r="C8" s="20" t="s">
        <v>1076</v>
      </c>
      <c r="D8" s="22"/>
      <c r="E8" s="26">
        <v>57866</v>
      </c>
      <c r="F8" s="26">
        <v>56966</v>
      </c>
      <c r="G8" s="26">
        <v>114832</v>
      </c>
      <c r="H8" s="24"/>
      <c r="I8" s="26"/>
      <c r="J8" s="24"/>
      <c r="K8" s="26">
        <v>4644</v>
      </c>
      <c r="L8" s="24"/>
      <c r="M8" s="24">
        <v>112</v>
      </c>
      <c r="N8" s="24">
        <v>4529</v>
      </c>
      <c r="O8" s="26">
        <v>4641</v>
      </c>
      <c r="P8" s="24"/>
      <c r="Q8" s="26">
        <v>1402</v>
      </c>
      <c r="R8" s="20"/>
      <c r="S8" s="20"/>
    </row>
    <row r="9" spans="1:20" x14ac:dyDescent="0.2">
      <c r="A9" s="511"/>
      <c r="B9" s="20"/>
      <c r="C9" s="20" t="s">
        <v>1266</v>
      </c>
      <c r="D9" s="22"/>
      <c r="E9" s="26">
        <v>2325</v>
      </c>
      <c r="F9" s="26">
        <v>2215</v>
      </c>
      <c r="G9" s="26">
        <v>4540</v>
      </c>
      <c r="H9" s="24"/>
      <c r="I9" s="26"/>
      <c r="J9" s="24"/>
      <c r="K9" s="26">
        <v>230</v>
      </c>
      <c r="L9" s="24"/>
      <c r="M9" s="24">
        <v>6</v>
      </c>
      <c r="N9" s="24">
        <v>224</v>
      </c>
      <c r="O9" s="26">
        <v>230</v>
      </c>
      <c r="P9" s="24"/>
      <c r="Q9" s="26">
        <v>175</v>
      </c>
      <c r="R9" s="20"/>
      <c r="S9" s="20"/>
    </row>
    <row r="10" spans="1:20" x14ac:dyDescent="0.2">
      <c r="A10" s="511"/>
      <c r="B10" s="20"/>
      <c r="C10" s="20" t="s">
        <v>205</v>
      </c>
      <c r="D10" s="22"/>
      <c r="E10" s="26">
        <v>2194</v>
      </c>
      <c r="F10" s="26">
        <v>2371</v>
      </c>
      <c r="G10" s="26">
        <v>4565</v>
      </c>
      <c r="H10" s="30"/>
      <c r="I10" s="31"/>
      <c r="J10" s="30"/>
      <c r="K10" s="26">
        <v>594</v>
      </c>
      <c r="L10" s="30"/>
      <c r="M10" s="24">
        <v>58</v>
      </c>
      <c r="N10" s="24">
        <v>546</v>
      </c>
      <c r="O10" s="26">
        <v>604</v>
      </c>
      <c r="P10" s="24"/>
      <c r="Q10" s="26">
        <v>594</v>
      </c>
      <c r="R10" s="20"/>
      <c r="S10" s="20"/>
    </row>
    <row r="11" spans="1:20" ht="5.0999999999999996" customHeight="1" x14ac:dyDescent="0.2">
      <c r="A11" s="511"/>
      <c r="B11" s="22"/>
      <c r="C11" s="32"/>
      <c r="D11" s="32"/>
      <c r="E11" s="33"/>
      <c r="F11" s="33"/>
      <c r="H11" s="33"/>
      <c r="J11" s="33"/>
      <c r="L11" s="33"/>
      <c r="M11" s="33"/>
      <c r="N11" s="33"/>
      <c r="P11" s="33"/>
      <c r="R11" s="20"/>
      <c r="S11" s="20"/>
    </row>
    <row r="12" spans="1:20" s="15" customFormat="1" x14ac:dyDescent="0.2">
      <c r="A12" s="511"/>
      <c r="B12" s="28" t="s">
        <v>167</v>
      </c>
      <c r="C12" s="28"/>
      <c r="D12" s="17"/>
      <c r="E12" s="29">
        <f>SUM(E13:E15)</f>
        <v>217449</v>
      </c>
      <c r="F12" s="29">
        <f>SUM(F13:F15)</f>
        <v>209991</v>
      </c>
      <c r="G12" s="29">
        <f>SUM(E12:F12)</f>
        <v>427440</v>
      </c>
      <c r="H12" s="19"/>
      <c r="I12" s="29">
        <f>SUM(H13:I15)</f>
        <v>68732</v>
      </c>
      <c r="J12" s="19"/>
      <c r="K12" s="29">
        <f>SUM(K13:K15)</f>
        <v>16826</v>
      </c>
      <c r="L12" s="19"/>
      <c r="M12" s="29">
        <f>SUM(M13:M15)</f>
        <v>4780</v>
      </c>
      <c r="N12" s="29">
        <f>SUM(N13:N15)</f>
        <v>12060</v>
      </c>
      <c r="O12" s="29">
        <f t="shared" si="1"/>
        <v>16840</v>
      </c>
      <c r="P12" s="19"/>
      <c r="Q12" s="29">
        <f>SUM(Q13:Q15)</f>
        <v>2779</v>
      </c>
      <c r="R12" s="16"/>
      <c r="S12" s="16"/>
    </row>
    <row r="13" spans="1:20" x14ac:dyDescent="0.2">
      <c r="A13" s="511"/>
      <c r="B13" s="20"/>
      <c r="C13" s="20" t="s">
        <v>1076</v>
      </c>
      <c r="D13" s="22"/>
      <c r="E13" s="26">
        <v>205823</v>
      </c>
      <c r="F13" s="26">
        <v>198789</v>
      </c>
      <c r="G13" s="26">
        <v>404612</v>
      </c>
      <c r="H13" s="30"/>
      <c r="I13" s="26">
        <v>65737</v>
      </c>
      <c r="J13" s="30"/>
      <c r="K13" s="26">
        <v>15572</v>
      </c>
      <c r="L13" s="30"/>
      <c r="M13" s="24">
        <v>4284</v>
      </c>
      <c r="N13" s="24">
        <v>11288</v>
      </c>
      <c r="O13" s="26">
        <v>15572</v>
      </c>
      <c r="P13" s="24"/>
      <c r="Q13" s="26">
        <v>2118</v>
      </c>
      <c r="R13" s="20"/>
      <c r="S13" s="20"/>
    </row>
    <row r="14" spans="1:20" x14ac:dyDescent="0.2">
      <c r="A14" s="511"/>
      <c r="B14" s="20"/>
      <c r="C14" s="20" t="s">
        <v>1266</v>
      </c>
      <c r="D14" s="22"/>
      <c r="E14" s="26">
        <v>10159</v>
      </c>
      <c r="F14" s="26">
        <v>9824</v>
      </c>
      <c r="G14" s="26">
        <v>19983</v>
      </c>
      <c r="H14" s="30"/>
      <c r="I14" s="26">
        <v>2625</v>
      </c>
      <c r="J14" s="30"/>
      <c r="K14" s="26">
        <v>942</v>
      </c>
      <c r="L14" s="30"/>
      <c r="M14" s="24">
        <v>398</v>
      </c>
      <c r="N14" s="24">
        <v>544</v>
      </c>
      <c r="O14" s="26">
        <v>942</v>
      </c>
      <c r="P14" s="24"/>
      <c r="Q14" s="26">
        <v>349</v>
      </c>
      <c r="R14" s="20"/>
      <c r="S14" s="20"/>
    </row>
    <row r="15" spans="1:20" x14ac:dyDescent="0.2">
      <c r="A15" s="511"/>
      <c r="B15" s="20"/>
      <c r="C15" s="20" t="s">
        <v>205</v>
      </c>
      <c r="D15" s="22"/>
      <c r="E15" s="26">
        <v>1467</v>
      </c>
      <c r="F15" s="26">
        <v>1378</v>
      </c>
      <c r="G15" s="26">
        <v>2845</v>
      </c>
      <c r="H15" s="30"/>
      <c r="I15" s="26">
        <v>370</v>
      </c>
      <c r="J15" s="30"/>
      <c r="K15" s="26">
        <v>312</v>
      </c>
      <c r="L15" s="30"/>
      <c r="M15" s="24">
        <v>98</v>
      </c>
      <c r="N15" s="24">
        <v>228</v>
      </c>
      <c r="O15" s="26">
        <v>326</v>
      </c>
      <c r="P15" s="24"/>
      <c r="Q15" s="26">
        <v>312</v>
      </c>
      <c r="R15" s="20"/>
      <c r="S15" s="20"/>
    </row>
    <row r="16" spans="1:20" ht="5.0999999999999996" customHeight="1" x14ac:dyDescent="0.2">
      <c r="A16" s="511"/>
      <c r="B16" s="22"/>
      <c r="C16" s="32"/>
      <c r="D16" s="32"/>
      <c r="E16" s="33"/>
      <c r="F16" s="33"/>
      <c r="H16" s="33"/>
      <c r="J16" s="33"/>
      <c r="L16" s="33"/>
      <c r="M16" s="33"/>
      <c r="N16" s="33"/>
      <c r="P16" s="33"/>
      <c r="R16" s="20"/>
      <c r="S16" s="20"/>
    </row>
    <row r="17" spans="1:19" s="15" customFormat="1" x14ac:dyDescent="0.2">
      <c r="A17" s="511"/>
      <c r="B17" s="28" t="s">
        <v>168</v>
      </c>
      <c r="C17" s="28"/>
      <c r="D17" s="17"/>
      <c r="E17" s="29">
        <f>SUM(E18:E21)</f>
        <v>94351</v>
      </c>
      <c r="F17" s="29">
        <f>SUM(F18:F21)</f>
        <v>93855</v>
      </c>
      <c r="G17" s="29">
        <f>SUM(G18:G21)</f>
        <v>188206</v>
      </c>
      <c r="H17" s="19"/>
      <c r="I17" s="29">
        <f>SUM(I18:I21)</f>
        <v>55476</v>
      </c>
      <c r="J17" s="19"/>
      <c r="K17" s="29">
        <f>SUM(K18:K21)</f>
        <v>6396</v>
      </c>
      <c r="L17" s="19"/>
      <c r="M17" s="29">
        <f>SUM(M18:M21)</f>
        <v>4912</v>
      </c>
      <c r="N17" s="29">
        <f>SUM(N18:N21)</f>
        <v>5624</v>
      </c>
      <c r="O17" s="29">
        <f>SUM(O18:O21)</f>
        <v>10536</v>
      </c>
      <c r="P17" s="19"/>
      <c r="Q17" s="29">
        <f>SUM(Q18:Q21)</f>
        <v>970</v>
      </c>
      <c r="R17" s="16"/>
      <c r="S17" s="16"/>
    </row>
    <row r="18" spans="1:19" x14ac:dyDescent="0.2">
      <c r="A18" s="511"/>
      <c r="B18" s="20"/>
      <c r="C18" s="20" t="s">
        <v>1076</v>
      </c>
      <c r="D18" s="362"/>
      <c r="E18" s="26">
        <v>52729</v>
      </c>
      <c r="F18" s="26">
        <v>52418</v>
      </c>
      <c r="G18" s="26">
        <v>105147</v>
      </c>
      <c r="H18" s="30"/>
      <c r="I18" s="26">
        <v>31586</v>
      </c>
      <c r="J18" s="24"/>
      <c r="K18" s="26">
        <v>3230</v>
      </c>
      <c r="L18" s="24"/>
      <c r="M18" s="24">
        <v>2745</v>
      </c>
      <c r="N18" s="24">
        <v>3394</v>
      </c>
      <c r="O18" s="26">
        <v>6139</v>
      </c>
      <c r="P18" s="24">
        <v>6139</v>
      </c>
      <c r="Q18" s="26">
        <v>340</v>
      </c>
      <c r="R18" s="20"/>
      <c r="S18" s="20"/>
    </row>
    <row r="19" spans="1:19" x14ac:dyDescent="0.2">
      <c r="A19" s="511"/>
      <c r="B19" s="20"/>
      <c r="C19" s="22" t="s">
        <v>1269</v>
      </c>
      <c r="D19" s="362"/>
      <c r="E19" s="26">
        <v>32600</v>
      </c>
      <c r="F19" s="26">
        <v>32683</v>
      </c>
      <c r="G19" s="26">
        <v>65283</v>
      </c>
      <c r="H19" s="24"/>
      <c r="I19" s="26">
        <v>19461</v>
      </c>
      <c r="J19" s="24"/>
      <c r="K19" s="26">
        <v>1704</v>
      </c>
      <c r="L19" s="24"/>
      <c r="M19" s="24">
        <v>1506</v>
      </c>
      <c r="N19" s="24">
        <v>1707</v>
      </c>
      <c r="O19" s="26">
        <v>3213</v>
      </c>
      <c r="P19" s="24"/>
      <c r="Q19" s="26">
        <v>134</v>
      </c>
      <c r="R19" s="20"/>
      <c r="S19" s="20"/>
    </row>
    <row r="20" spans="1:19" x14ac:dyDescent="0.2">
      <c r="A20" s="511"/>
      <c r="B20" s="20"/>
      <c r="C20" s="20" t="s">
        <v>1077</v>
      </c>
      <c r="D20" s="362"/>
      <c r="E20" s="26">
        <v>8440</v>
      </c>
      <c r="F20" s="26">
        <v>8113</v>
      </c>
      <c r="G20" s="26">
        <v>16553</v>
      </c>
      <c r="H20" s="24"/>
      <c r="I20" s="26">
        <v>4196</v>
      </c>
      <c r="J20" s="24"/>
      <c r="K20" s="26">
        <v>1329</v>
      </c>
      <c r="L20" s="24"/>
      <c r="M20" s="24">
        <v>602</v>
      </c>
      <c r="N20" s="24">
        <v>439</v>
      </c>
      <c r="O20" s="26">
        <v>1041</v>
      </c>
      <c r="P20" s="24"/>
      <c r="Q20" s="26">
        <v>360</v>
      </c>
      <c r="R20" s="20"/>
      <c r="S20" s="20"/>
    </row>
    <row r="21" spans="1:19" x14ac:dyDescent="0.2">
      <c r="A21" s="511"/>
      <c r="B21" s="20"/>
      <c r="C21" s="20" t="s">
        <v>205</v>
      </c>
      <c r="D21" s="362"/>
      <c r="E21" s="26">
        <v>582</v>
      </c>
      <c r="F21" s="26">
        <v>641</v>
      </c>
      <c r="G21" s="26">
        <v>1223</v>
      </c>
      <c r="H21" s="24"/>
      <c r="I21" s="26">
        <v>233</v>
      </c>
      <c r="J21" s="24"/>
      <c r="K21" s="26">
        <v>133</v>
      </c>
      <c r="L21" s="24"/>
      <c r="M21" s="24">
        <v>59</v>
      </c>
      <c r="N21" s="24">
        <v>84</v>
      </c>
      <c r="O21" s="26">
        <v>143</v>
      </c>
      <c r="P21" s="24"/>
      <c r="Q21" s="26">
        <v>136</v>
      </c>
      <c r="R21" s="20"/>
      <c r="S21" s="20"/>
    </row>
    <row r="22" spans="1:19" ht="5.0999999999999996" customHeight="1" x14ac:dyDescent="0.2">
      <c r="A22" s="511"/>
      <c r="B22" s="22"/>
      <c r="C22" s="32"/>
      <c r="D22" s="32"/>
      <c r="E22" s="33"/>
      <c r="F22" s="33"/>
      <c r="H22" s="33"/>
      <c r="J22" s="33"/>
      <c r="L22" s="33"/>
      <c r="M22" s="33"/>
      <c r="N22" s="33"/>
      <c r="P22" s="33"/>
      <c r="R22" s="20"/>
      <c r="S22" s="20"/>
    </row>
    <row r="23" spans="1:19" s="34" customFormat="1" x14ac:dyDescent="0.2">
      <c r="A23" s="511"/>
      <c r="B23" s="28" t="s">
        <v>169</v>
      </c>
      <c r="C23" s="28"/>
      <c r="D23" s="17"/>
      <c r="E23" s="29">
        <f>SUM(E6,E12,E17)</f>
        <v>374522</v>
      </c>
      <c r="F23" s="29">
        <f>SUM(F6,F12,F17)</f>
        <v>365728</v>
      </c>
      <c r="G23" s="29">
        <f>SUM(G6,G12,G17)</f>
        <v>740250</v>
      </c>
      <c r="H23" s="19"/>
      <c r="I23" s="29">
        <f>SUM(I6,I12,I17)</f>
        <v>124208</v>
      </c>
      <c r="J23" s="19"/>
      <c r="K23" s="29">
        <f>SUM(K6,K12,K17)</f>
        <v>28720</v>
      </c>
      <c r="L23" s="19"/>
      <c r="M23" s="29">
        <f>SUM(M6,M12,M17)</f>
        <v>9868</v>
      </c>
      <c r="N23" s="29">
        <f>SUM(N6,N12,N17)</f>
        <v>23010</v>
      </c>
      <c r="O23" s="29">
        <f t="shared" si="1"/>
        <v>32878</v>
      </c>
      <c r="P23" s="19"/>
      <c r="Q23" s="29">
        <f>SUM(Q6,Q12,Q17)</f>
        <v>5929</v>
      </c>
    </row>
    <row r="24" spans="1:19" ht="8.1" customHeight="1" x14ac:dyDescent="0.2">
      <c r="B24" s="20"/>
      <c r="C24" s="20"/>
      <c r="D24" s="35"/>
      <c r="E24" s="36"/>
      <c r="F24" s="36"/>
      <c r="G24" s="36"/>
      <c r="H24" s="37"/>
      <c r="I24" s="38"/>
      <c r="J24" s="37"/>
      <c r="K24" s="38"/>
      <c r="L24" s="37"/>
      <c r="M24" s="36"/>
      <c r="N24" s="36"/>
      <c r="O24" s="36"/>
      <c r="P24" s="37"/>
      <c r="Q24" s="36"/>
    </row>
    <row r="25" spans="1:19" s="15" customFormat="1" x14ac:dyDescent="0.2">
      <c r="A25" s="507" t="s">
        <v>198</v>
      </c>
      <c r="B25" s="39" t="s">
        <v>172</v>
      </c>
      <c r="C25" s="39"/>
      <c r="D25" s="17"/>
      <c r="E25" s="40">
        <f>SUM(E26:E29)</f>
        <v>71903</v>
      </c>
      <c r="F25" s="40">
        <f>SUM(F26:F29)</f>
        <v>76901</v>
      </c>
      <c r="G25" s="40">
        <f>SUM(G26:G29)</f>
        <v>148804</v>
      </c>
      <c r="H25" s="19"/>
      <c r="I25" s="40">
        <f>SUM(I26:I29)</f>
        <v>35932</v>
      </c>
      <c r="J25" s="19"/>
      <c r="K25" s="40">
        <f>SUM(K26:K29)</f>
        <v>4865</v>
      </c>
      <c r="L25" s="19"/>
      <c r="M25" s="40">
        <f>SUM(M26:M29)</f>
        <v>6514</v>
      </c>
      <c r="N25" s="40">
        <f>SUM(N26:N29)</f>
        <v>6646</v>
      </c>
      <c r="O25" s="40">
        <f>SUM(O26:O29)</f>
        <v>13160</v>
      </c>
      <c r="P25" s="19"/>
      <c r="Q25" s="40">
        <f>SUM(Q26:Q29)</f>
        <v>619</v>
      </c>
      <c r="R25" s="16"/>
      <c r="S25" s="16"/>
    </row>
    <row r="26" spans="1:19" x14ac:dyDescent="0.2">
      <c r="A26" s="507"/>
      <c r="B26" s="20"/>
      <c r="C26" s="20" t="s">
        <v>1478</v>
      </c>
      <c r="D26" s="22"/>
      <c r="E26" s="1">
        <v>1561</v>
      </c>
      <c r="F26" s="1">
        <v>1295</v>
      </c>
      <c r="G26" s="3">
        <v>2856</v>
      </c>
      <c r="H26" s="3"/>
      <c r="I26" s="2">
        <v>839</v>
      </c>
      <c r="J26" s="3"/>
      <c r="K26" s="2">
        <v>174</v>
      </c>
      <c r="L26" s="3"/>
      <c r="M26" s="2">
        <v>167</v>
      </c>
      <c r="N26" s="2">
        <v>137</v>
      </c>
      <c r="O26" s="3">
        <v>304</v>
      </c>
      <c r="P26" s="3"/>
      <c r="Q26" s="2">
        <v>28</v>
      </c>
      <c r="R26" s="20"/>
      <c r="S26" s="20"/>
    </row>
    <row r="27" spans="1:19" ht="10.5" customHeight="1" x14ac:dyDescent="0.2">
      <c r="A27" s="507"/>
      <c r="B27" s="20"/>
      <c r="C27" s="20" t="s">
        <v>1479</v>
      </c>
      <c r="D27" s="22"/>
      <c r="E27" s="1">
        <v>38843</v>
      </c>
      <c r="F27" s="1">
        <v>46089</v>
      </c>
      <c r="G27" s="3">
        <v>84932</v>
      </c>
      <c r="H27" s="3"/>
      <c r="I27" s="2">
        <v>21489</v>
      </c>
      <c r="J27" s="3"/>
      <c r="K27" s="2">
        <v>2802</v>
      </c>
      <c r="L27" s="3"/>
      <c r="M27" s="2">
        <v>2512</v>
      </c>
      <c r="N27" s="2">
        <v>2830</v>
      </c>
      <c r="O27" s="3">
        <v>5342</v>
      </c>
      <c r="P27" s="363"/>
      <c r="Q27" s="3">
        <v>449</v>
      </c>
      <c r="R27" s="41"/>
      <c r="S27" s="20"/>
    </row>
    <row r="28" spans="1:19" ht="10.5" customHeight="1" x14ac:dyDescent="0.2">
      <c r="A28" s="507"/>
      <c r="B28" s="20"/>
      <c r="C28" s="20" t="s">
        <v>1480</v>
      </c>
      <c r="D28" s="22"/>
      <c r="E28" s="1">
        <v>29825</v>
      </c>
      <c r="F28" s="1">
        <v>25755</v>
      </c>
      <c r="G28" s="3">
        <v>55580</v>
      </c>
      <c r="H28" s="3"/>
      <c r="I28" s="2">
        <v>12628</v>
      </c>
      <c r="J28" s="3"/>
      <c r="K28" s="2">
        <v>1667</v>
      </c>
      <c r="L28" s="3"/>
      <c r="M28" s="2">
        <v>3587</v>
      </c>
      <c r="N28" s="2">
        <v>3301</v>
      </c>
      <c r="O28" s="3">
        <v>6888</v>
      </c>
      <c r="P28" s="363"/>
      <c r="Q28" s="3">
        <v>111</v>
      </c>
      <c r="R28" s="20"/>
      <c r="S28" s="20"/>
    </row>
    <row r="29" spans="1:19" ht="10.5" customHeight="1" x14ac:dyDescent="0.2">
      <c r="A29" s="507"/>
      <c r="B29" s="20"/>
      <c r="C29" s="20" t="s">
        <v>1481</v>
      </c>
      <c r="D29" s="22"/>
      <c r="E29" s="1">
        <v>1674</v>
      </c>
      <c r="F29" s="1">
        <v>3762</v>
      </c>
      <c r="G29" s="3">
        <v>5436</v>
      </c>
      <c r="H29" s="3"/>
      <c r="I29" s="2">
        <v>976</v>
      </c>
      <c r="J29" s="3"/>
      <c r="K29" s="2">
        <v>222</v>
      </c>
      <c r="L29" s="3"/>
      <c r="M29" s="2">
        <v>248</v>
      </c>
      <c r="N29" s="2">
        <v>378</v>
      </c>
      <c r="O29" s="3">
        <v>626</v>
      </c>
      <c r="P29" s="363"/>
      <c r="Q29" s="3">
        <v>31</v>
      </c>
      <c r="R29" s="41"/>
      <c r="S29" s="20"/>
    </row>
    <row r="30" spans="1:19" ht="5.0999999999999996" customHeight="1" x14ac:dyDescent="0.2">
      <c r="A30" s="507"/>
      <c r="B30" s="22"/>
      <c r="C30" s="32"/>
      <c r="D30" s="32"/>
      <c r="E30" s="33"/>
      <c r="F30" s="33"/>
      <c r="H30" s="33"/>
      <c r="J30" s="33"/>
      <c r="L30" s="33"/>
      <c r="M30" s="33"/>
      <c r="N30" s="33"/>
      <c r="P30" s="33"/>
      <c r="R30" s="20"/>
      <c r="S30" s="20"/>
    </row>
    <row r="31" spans="1:19" ht="12.75" x14ac:dyDescent="0.2">
      <c r="A31" s="507"/>
      <c r="B31" s="39" t="s">
        <v>1403</v>
      </c>
      <c r="C31" s="39"/>
      <c r="D31" s="17"/>
      <c r="E31" s="40">
        <f t="shared" ref="E31:Q31" si="2">SUM(E32:E35)</f>
        <v>9297</v>
      </c>
      <c r="F31" s="40">
        <f t="shared" si="2"/>
        <v>8641</v>
      </c>
      <c r="G31" s="40">
        <f>SUM(G32:G35)</f>
        <v>17938</v>
      </c>
      <c r="H31" s="19"/>
      <c r="I31" s="40">
        <f>SUM(I32:I35)</f>
        <v>4257</v>
      </c>
      <c r="J31" s="19"/>
      <c r="K31" s="40">
        <f t="shared" si="2"/>
        <v>98</v>
      </c>
      <c r="L31" s="19"/>
      <c r="M31" s="40">
        <f t="shared" si="2"/>
        <v>129</v>
      </c>
      <c r="N31" s="40">
        <f t="shared" si="2"/>
        <v>143</v>
      </c>
      <c r="O31" s="40">
        <f t="shared" si="2"/>
        <v>272</v>
      </c>
      <c r="P31" s="19"/>
      <c r="Q31" s="40">
        <f t="shared" si="2"/>
        <v>32</v>
      </c>
      <c r="R31" s="20"/>
      <c r="S31" s="20"/>
    </row>
    <row r="32" spans="1:19" s="15" customFormat="1" x14ac:dyDescent="0.2">
      <c r="A32" s="507"/>
      <c r="B32" s="20"/>
      <c r="C32" s="20" t="s">
        <v>1478</v>
      </c>
      <c r="D32" s="22"/>
      <c r="E32" s="2">
        <v>20</v>
      </c>
      <c r="F32" s="2">
        <v>27</v>
      </c>
      <c r="G32" s="3">
        <v>47</v>
      </c>
      <c r="H32" s="3"/>
      <c r="I32" s="2">
        <v>0</v>
      </c>
      <c r="J32" s="3"/>
      <c r="K32" s="2">
        <v>6</v>
      </c>
      <c r="L32" s="3"/>
      <c r="M32" s="2">
        <v>14</v>
      </c>
      <c r="N32" s="2">
        <v>9</v>
      </c>
      <c r="O32" s="3">
        <v>23</v>
      </c>
      <c r="Q32" s="3">
        <v>4</v>
      </c>
      <c r="R32" s="16"/>
      <c r="S32" s="16"/>
    </row>
    <row r="33" spans="1:22" x14ac:dyDescent="0.2">
      <c r="A33" s="507"/>
      <c r="B33" s="44"/>
      <c r="C33" s="20" t="s">
        <v>1479</v>
      </c>
      <c r="D33" s="22"/>
      <c r="E33" s="2">
        <v>9202</v>
      </c>
      <c r="F33" s="2">
        <v>8424</v>
      </c>
      <c r="G33" s="3">
        <v>17626</v>
      </c>
      <c r="H33" s="3"/>
      <c r="I33" s="2">
        <v>4189</v>
      </c>
      <c r="J33" s="3"/>
      <c r="K33" s="2">
        <v>78</v>
      </c>
      <c r="L33" s="3"/>
      <c r="M33" s="2">
        <v>86</v>
      </c>
      <c r="N33" s="2">
        <v>107</v>
      </c>
      <c r="O33" s="3">
        <v>193</v>
      </c>
      <c r="P33" s="363"/>
      <c r="Q33" s="3">
        <v>22</v>
      </c>
      <c r="R33" s="20"/>
      <c r="S33" s="20"/>
    </row>
    <row r="34" spans="1:22" ht="10.5" customHeight="1" x14ac:dyDescent="0.2">
      <c r="A34" s="507"/>
      <c r="B34" s="20"/>
      <c r="C34" s="20" t="s">
        <v>1480</v>
      </c>
      <c r="D34" s="22"/>
      <c r="E34" s="2">
        <v>62</v>
      </c>
      <c r="F34" s="2">
        <v>112</v>
      </c>
      <c r="G34" s="3">
        <v>174</v>
      </c>
      <c r="H34" s="3"/>
      <c r="I34" s="2">
        <v>39</v>
      </c>
      <c r="J34" s="3"/>
      <c r="K34" s="2">
        <v>11</v>
      </c>
      <c r="L34" s="3"/>
      <c r="M34" s="2">
        <v>29</v>
      </c>
      <c r="N34" s="2">
        <v>21</v>
      </c>
      <c r="O34" s="3">
        <v>50</v>
      </c>
      <c r="P34" s="3"/>
      <c r="Q34" s="2">
        <v>5</v>
      </c>
      <c r="R34" s="20"/>
      <c r="S34" s="20"/>
    </row>
    <row r="35" spans="1:22" ht="10.5" customHeight="1" x14ac:dyDescent="0.2">
      <c r="A35" s="507"/>
      <c r="B35" s="20"/>
      <c r="C35" s="20" t="s">
        <v>1481</v>
      </c>
      <c r="D35" s="22"/>
      <c r="E35" s="2">
        <v>13</v>
      </c>
      <c r="F35" s="2">
        <v>78</v>
      </c>
      <c r="G35" s="3">
        <v>91</v>
      </c>
      <c r="H35" s="3"/>
      <c r="I35" s="2">
        <v>29</v>
      </c>
      <c r="J35" s="3"/>
      <c r="K35" s="2">
        <v>3</v>
      </c>
      <c r="L35" s="3"/>
      <c r="M35" s="2">
        <v>0</v>
      </c>
      <c r="N35" s="2">
        <v>6</v>
      </c>
      <c r="O35" s="3">
        <v>6</v>
      </c>
      <c r="P35" s="3"/>
      <c r="Q35" s="2">
        <v>1</v>
      </c>
      <c r="R35" s="20"/>
      <c r="S35" s="20"/>
    </row>
    <row r="36" spans="1:22" ht="5.0999999999999996" customHeight="1" x14ac:dyDescent="0.2">
      <c r="A36" s="507"/>
      <c r="B36" s="22"/>
      <c r="C36" s="32"/>
      <c r="D36" s="32"/>
      <c r="E36" s="42"/>
      <c r="F36" s="42"/>
      <c r="G36" s="43"/>
      <c r="H36" s="42"/>
      <c r="I36" s="43"/>
      <c r="J36" s="42"/>
      <c r="K36" s="43"/>
      <c r="L36" s="42"/>
      <c r="M36" s="42"/>
      <c r="N36" s="42"/>
      <c r="O36" s="43"/>
      <c r="P36" s="42"/>
      <c r="Q36" s="43"/>
      <c r="R36" s="20"/>
      <c r="S36" s="20"/>
    </row>
    <row r="37" spans="1:22" s="34" customFormat="1" x14ac:dyDescent="0.2">
      <c r="A37" s="507"/>
      <c r="B37" s="39" t="s">
        <v>169</v>
      </c>
      <c r="C37" s="39"/>
      <c r="D37" s="17"/>
      <c r="E37" s="40">
        <f>SUM(E25,E31)</f>
        <v>81200</v>
      </c>
      <c r="F37" s="40">
        <f>SUM(F25,F31)</f>
        <v>85542</v>
      </c>
      <c r="G37" s="40">
        <f>SUM(G25,G31)</f>
        <v>166742</v>
      </c>
      <c r="H37" s="19"/>
      <c r="I37" s="40">
        <f>SUM(I25,I31)</f>
        <v>40189</v>
      </c>
      <c r="J37" s="19"/>
      <c r="K37" s="40">
        <f>SUM(K25,K31)</f>
        <v>4963</v>
      </c>
      <c r="L37" s="19"/>
      <c r="M37" s="40">
        <f>SUM(M25,M31)</f>
        <v>6643</v>
      </c>
      <c r="N37" s="40">
        <f>SUM(N25,N31)</f>
        <v>6789</v>
      </c>
      <c r="O37" s="40">
        <f t="shared" si="1"/>
        <v>13432</v>
      </c>
      <c r="P37" s="19"/>
      <c r="Q37" s="40">
        <f>SUM(Q25,Q31)</f>
        <v>651</v>
      </c>
    </row>
    <row r="38" spans="1:22" ht="8.1" customHeight="1" x14ac:dyDescent="0.2">
      <c r="B38" s="17"/>
      <c r="C38" s="32"/>
      <c r="D38" s="32"/>
      <c r="E38" s="42"/>
      <c r="F38" s="42"/>
      <c r="G38" s="43"/>
      <c r="H38" s="42"/>
      <c r="I38" s="43"/>
      <c r="J38" s="42"/>
      <c r="K38" s="43"/>
      <c r="L38" s="42"/>
      <c r="M38" s="42"/>
      <c r="N38" s="42"/>
      <c r="O38" s="43"/>
      <c r="P38" s="42"/>
      <c r="Q38" s="43"/>
      <c r="R38" s="20"/>
      <c r="S38" s="20"/>
    </row>
    <row r="39" spans="1:22" ht="10.5" customHeight="1" x14ac:dyDescent="0.2">
      <c r="A39" s="512" t="s">
        <v>171</v>
      </c>
      <c r="B39" s="45" t="s">
        <v>172</v>
      </c>
      <c r="C39" s="46"/>
      <c r="D39" s="22"/>
      <c r="E39" s="47">
        <f>SUM(E40:E43)</f>
        <v>65285</v>
      </c>
      <c r="F39" s="47">
        <f>SUM(F40:F43)</f>
        <v>63078</v>
      </c>
      <c r="G39" s="47">
        <f>SUM(G40:G43)</f>
        <v>128363</v>
      </c>
      <c r="H39" s="24"/>
      <c r="I39" s="47">
        <f>SUM(I40:I43)</f>
        <v>20704</v>
      </c>
      <c r="J39" s="24"/>
      <c r="K39" s="47" t="s">
        <v>173</v>
      </c>
      <c r="L39" s="24"/>
      <c r="M39" s="47">
        <f>SUM(M40:M43)</f>
        <v>7620</v>
      </c>
      <c r="N39" s="47">
        <f>SUM(N40:N43)</f>
        <v>5079</v>
      </c>
      <c r="O39" s="47">
        <f>SUM(O40:O43)</f>
        <v>12699</v>
      </c>
      <c r="P39" s="24"/>
      <c r="Q39" s="47">
        <f>SUM(Q40:Q43)</f>
        <v>210</v>
      </c>
      <c r="R39" s="20"/>
      <c r="S39" s="20"/>
    </row>
    <row r="40" spans="1:22" ht="10.5" customHeight="1" x14ac:dyDescent="0.2">
      <c r="A40" s="512"/>
      <c r="B40" s="513"/>
      <c r="C40" s="22" t="s">
        <v>1404</v>
      </c>
      <c r="D40" s="35"/>
      <c r="E40" s="24">
        <v>458</v>
      </c>
      <c r="F40" s="24">
        <v>2382</v>
      </c>
      <c r="G40" s="24">
        <v>2840</v>
      </c>
      <c r="H40" s="24"/>
      <c r="I40" s="25">
        <v>760</v>
      </c>
      <c r="J40" s="24"/>
      <c r="K40" s="25"/>
      <c r="L40" s="24"/>
      <c r="M40" s="24">
        <v>106</v>
      </c>
      <c r="N40" s="24">
        <v>130</v>
      </c>
      <c r="O40" s="24">
        <v>236</v>
      </c>
      <c r="P40" s="24"/>
      <c r="Q40" s="24">
        <v>7</v>
      </c>
      <c r="R40" s="20"/>
      <c r="S40" s="20"/>
    </row>
    <row r="41" spans="1:22" x14ac:dyDescent="0.2">
      <c r="A41" s="512"/>
      <c r="B41" s="514"/>
      <c r="C41" s="48" t="s">
        <v>174</v>
      </c>
      <c r="D41" s="49"/>
      <c r="E41" s="50">
        <v>8947</v>
      </c>
      <c r="F41" s="50">
        <v>5072</v>
      </c>
      <c r="G41" s="24">
        <v>14019</v>
      </c>
      <c r="I41" s="25">
        <v>2248</v>
      </c>
      <c r="K41" s="25"/>
      <c r="M41" s="50">
        <v>584</v>
      </c>
      <c r="N41" s="50">
        <v>450</v>
      </c>
      <c r="O41" s="24">
        <v>1034</v>
      </c>
      <c r="Q41" s="50">
        <v>15</v>
      </c>
      <c r="R41" s="20"/>
      <c r="S41" s="20"/>
    </row>
    <row r="42" spans="1:22" x14ac:dyDescent="0.2">
      <c r="A42" s="512"/>
      <c r="B42" s="514"/>
      <c r="C42" s="22" t="s">
        <v>9</v>
      </c>
      <c r="D42" s="35"/>
      <c r="E42" s="24">
        <v>53072</v>
      </c>
      <c r="F42" s="24">
        <v>52363</v>
      </c>
      <c r="G42" s="24">
        <v>105435</v>
      </c>
      <c r="H42" s="24"/>
      <c r="I42" s="25">
        <v>15146</v>
      </c>
      <c r="J42" s="24"/>
      <c r="K42" s="25"/>
      <c r="L42" s="24"/>
      <c r="M42" s="24">
        <v>5861</v>
      </c>
      <c r="N42" s="24">
        <v>3917</v>
      </c>
      <c r="O42" s="24">
        <v>9778</v>
      </c>
      <c r="P42" s="24"/>
      <c r="Q42" s="24">
        <v>121</v>
      </c>
      <c r="R42" s="20"/>
      <c r="S42" s="20"/>
    </row>
    <row r="43" spans="1:22" x14ac:dyDescent="0.2">
      <c r="A43" s="512"/>
      <c r="B43" s="514"/>
      <c r="C43" s="22" t="s">
        <v>175</v>
      </c>
      <c r="D43" s="35"/>
      <c r="E43" s="24">
        <v>2808</v>
      </c>
      <c r="F43" s="24">
        <v>3261</v>
      </c>
      <c r="G43" s="24">
        <v>6069</v>
      </c>
      <c r="H43" s="24"/>
      <c r="I43" s="25">
        <v>2550</v>
      </c>
      <c r="J43" s="24"/>
      <c r="K43" s="25"/>
      <c r="L43" s="24"/>
      <c r="M43" s="24">
        <v>1069</v>
      </c>
      <c r="N43" s="24">
        <v>582</v>
      </c>
      <c r="O43" s="24">
        <v>1651</v>
      </c>
      <c r="P43" s="24"/>
      <c r="Q43" s="24">
        <v>67</v>
      </c>
      <c r="R43" s="20"/>
      <c r="S43" s="20"/>
    </row>
    <row r="44" spans="1:22" ht="5.0999999999999996" customHeight="1" x14ac:dyDescent="0.2">
      <c r="A44" s="512"/>
      <c r="B44" s="17"/>
      <c r="C44" s="32"/>
      <c r="D44" s="32"/>
      <c r="E44" s="33"/>
      <c r="F44" s="33"/>
      <c r="H44" s="33"/>
      <c r="J44" s="33"/>
      <c r="L44" s="33"/>
      <c r="M44" s="33"/>
      <c r="N44" s="33"/>
      <c r="P44" s="33"/>
      <c r="R44" s="20"/>
      <c r="S44" s="20"/>
      <c r="V44" s="14" t="s">
        <v>446</v>
      </c>
    </row>
    <row r="45" spans="1:22" ht="10.5" customHeight="1" x14ac:dyDescent="0.2">
      <c r="A45" s="512"/>
      <c r="B45" s="45" t="s">
        <v>444</v>
      </c>
      <c r="C45" s="46"/>
      <c r="D45" s="22"/>
      <c r="E45" s="47">
        <f>SUM(E46:E48)</f>
        <v>2564</v>
      </c>
      <c r="F45" s="47">
        <f>SUM(F46:F48)</f>
        <v>3753</v>
      </c>
      <c r="G45" s="47">
        <f>SUM(G46:G48)</f>
        <v>6317</v>
      </c>
      <c r="H45" s="24"/>
      <c r="I45" s="47">
        <f>SUM(I46:I48)</f>
        <v>1391</v>
      </c>
      <c r="J45" s="24"/>
      <c r="K45" s="47" t="s">
        <v>173</v>
      </c>
      <c r="L45" s="24"/>
      <c r="M45" s="47">
        <f>SUM(M46:M48)</f>
        <v>704</v>
      </c>
      <c r="N45" s="47">
        <f>SUM(N46:N48)</f>
        <v>621</v>
      </c>
      <c r="O45" s="47">
        <f>SUM(O46:O48)</f>
        <v>1325</v>
      </c>
      <c r="P45" s="24"/>
      <c r="Q45" s="47">
        <f>SUM(Q46:Q48)</f>
        <v>62</v>
      </c>
      <c r="R45" s="20"/>
      <c r="S45" s="20"/>
    </row>
    <row r="46" spans="1:22" x14ac:dyDescent="0.2">
      <c r="A46" s="512"/>
      <c r="B46" s="51"/>
      <c r="C46" s="22" t="s">
        <v>1404</v>
      </c>
      <c r="D46" s="22"/>
      <c r="E46" s="52">
        <v>267</v>
      </c>
      <c r="F46" s="52">
        <v>404</v>
      </c>
      <c r="G46" s="52">
        <v>671</v>
      </c>
      <c r="H46" s="24"/>
      <c r="I46" s="52">
        <v>79</v>
      </c>
      <c r="J46" s="24"/>
      <c r="K46" s="25"/>
      <c r="L46" s="24"/>
      <c r="M46" s="24">
        <v>35</v>
      </c>
      <c r="N46" s="24">
        <v>24</v>
      </c>
      <c r="O46" s="24">
        <v>59</v>
      </c>
      <c r="P46" s="24"/>
      <c r="Q46" s="24">
        <v>7</v>
      </c>
    </row>
    <row r="47" spans="1:22" x14ac:dyDescent="0.2">
      <c r="A47" s="512"/>
      <c r="B47" s="51"/>
      <c r="C47" s="22" t="s">
        <v>9</v>
      </c>
      <c r="D47" s="35"/>
      <c r="E47" s="24">
        <v>1840</v>
      </c>
      <c r="F47" s="24">
        <v>2639</v>
      </c>
      <c r="G47" s="24">
        <v>4479</v>
      </c>
      <c r="H47" s="24"/>
      <c r="I47" s="25">
        <v>760</v>
      </c>
      <c r="J47" s="24"/>
      <c r="K47" s="25"/>
      <c r="L47" s="24"/>
      <c r="M47" s="24">
        <v>490</v>
      </c>
      <c r="N47" s="24">
        <v>438</v>
      </c>
      <c r="O47" s="24">
        <v>928</v>
      </c>
      <c r="P47" s="24"/>
      <c r="Q47" s="24">
        <v>30</v>
      </c>
    </row>
    <row r="48" spans="1:22" x14ac:dyDescent="0.2">
      <c r="A48" s="512"/>
      <c r="B48" s="51"/>
      <c r="C48" s="22" t="s">
        <v>175</v>
      </c>
      <c r="D48" s="49"/>
      <c r="E48" s="24">
        <v>457</v>
      </c>
      <c r="F48" s="24">
        <v>710</v>
      </c>
      <c r="G48" s="24">
        <v>1167</v>
      </c>
      <c r="H48" s="24"/>
      <c r="I48" s="25">
        <v>552</v>
      </c>
      <c r="J48" s="24"/>
      <c r="K48" s="25"/>
      <c r="L48" s="24"/>
      <c r="M48" s="24">
        <v>179</v>
      </c>
      <c r="N48" s="24">
        <v>159</v>
      </c>
      <c r="O48" s="24">
        <v>338</v>
      </c>
      <c r="P48" s="24"/>
      <c r="Q48" s="24">
        <v>25</v>
      </c>
    </row>
    <row r="49" spans="1:19" ht="5.0999999999999996" customHeight="1" x14ac:dyDescent="0.2">
      <c r="A49" s="512"/>
      <c r="B49" s="22"/>
      <c r="C49" s="32"/>
      <c r="D49" s="32"/>
      <c r="E49" s="33"/>
      <c r="F49" s="33"/>
      <c r="G49" s="26"/>
      <c r="H49" s="33"/>
      <c r="I49" s="26"/>
      <c r="J49" s="33"/>
      <c r="K49" s="26"/>
      <c r="L49" s="33"/>
      <c r="M49" s="33"/>
      <c r="N49" s="33"/>
      <c r="O49" s="26"/>
      <c r="P49" s="33"/>
      <c r="Q49" s="26"/>
      <c r="R49" s="20"/>
      <c r="S49" s="20"/>
    </row>
    <row r="50" spans="1:19" s="34" customFormat="1" x14ac:dyDescent="0.2">
      <c r="A50" s="512"/>
      <c r="B50" s="45" t="s">
        <v>169</v>
      </c>
      <c r="C50" s="46"/>
      <c r="D50" s="22"/>
      <c r="E50" s="47">
        <f>SUM(E39,E45)</f>
        <v>67849</v>
      </c>
      <c r="F50" s="47">
        <f>SUM(F39,F45)</f>
        <v>66831</v>
      </c>
      <c r="G50" s="47">
        <f>SUM(G39,G45)</f>
        <v>134680</v>
      </c>
      <c r="H50" s="24"/>
      <c r="I50" s="47">
        <f>SUM(I39,I45)</f>
        <v>22095</v>
      </c>
      <c r="J50" s="24"/>
      <c r="K50" s="47" t="s">
        <v>173</v>
      </c>
      <c r="L50" s="24"/>
      <c r="M50" s="47">
        <f>SUM(M39,M45)</f>
        <v>8324</v>
      </c>
      <c r="N50" s="47">
        <f>SUM(N39,N45)</f>
        <v>5700</v>
      </c>
      <c r="O50" s="47">
        <f>SUM(O39,O45)</f>
        <v>14024</v>
      </c>
      <c r="P50" s="24"/>
      <c r="Q50" s="47">
        <f>SUM(Q39,Q45)</f>
        <v>272</v>
      </c>
    </row>
    <row r="51" spans="1:19" ht="8.1" customHeight="1" x14ac:dyDescent="0.2">
      <c r="B51" s="17"/>
      <c r="C51" s="32"/>
      <c r="D51" s="32"/>
      <c r="E51" s="42"/>
      <c r="F51" s="42"/>
      <c r="G51" s="43"/>
      <c r="H51" s="42"/>
      <c r="I51" s="43"/>
      <c r="J51" s="42"/>
      <c r="K51" s="43"/>
      <c r="L51" s="42"/>
      <c r="M51" s="42"/>
      <c r="N51" s="42"/>
      <c r="O51" s="43"/>
      <c r="P51" s="42"/>
      <c r="Q51" s="43"/>
      <c r="R51" s="20"/>
      <c r="S51" s="20"/>
    </row>
    <row r="52" spans="1:19" x14ac:dyDescent="0.2">
      <c r="A52" s="515" t="s">
        <v>176</v>
      </c>
      <c r="B52" s="53" t="s">
        <v>1271</v>
      </c>
      <c r="C52" s="53"/>
      <c r="D52" s="17"/>
      <c r="E52" s="54">
        <f>SUM(E53:E55)</f>
        <v>10723</v>
      </c>
      <c r="F52" s="54">
        <f>SUM(F53:F55)</f>
        <v>9972</v>
      </c>
      <c r="G52" s="54">
        <f t="shared" ref="G52:G70" si="3">SUM(E52:F52)</f>
        <v>20695</v>
      </c>
      <c r="H52" s="19"/>
      <c r="I52" s="54" t="s">
        <v>178</v>
      </c>
      <c r="J52" s="19"/>
      <c r="K52" s="54">
        <f>SUM(K53:K55)</f>
        <v>1380</v>
      </c>
      <c r="L52" s="19"/>
      <c r="M52" s="54">
        <f>SUM(M53:M55)</f>
        <v>22</v>
      </c>
      <c r="N52" s="54">
        <f>SUM(N53:N55)</f>
        <v>820</v>
      </c>
      <c r="O52" s="54">
        <f>SUM(O53:O55)</f>
        <v>842</v>
      </c>
      <c r="P52" s="19"/>
      <c r="Q52" s="54">
        <f>SUM(Q53:Q55)</f>
        <v>197</v>
      </c>
    </row>
    <row r="53" spans="1:19" x14ac:dyDescent="0.2">
      <c r="A53" s="515"/>
      <c r="B53" s="20"/>
      <c r="C53" s="20" t="s">
        <v>1482</v>
      </c>
      <c r="D53" s="22"/>
      <c r="E53" s="26">
        <v>6326</v>
      </c>
      <c r="F53" s="26">
        <v>5775</v>
      </c>
      <c r="G53" s="26">
        <v>12101</v>
      </c>
      <c r="H53" s="24"/>
      <c r="I53" s="25"/>
      <c r="J53" s="24"/>
      <c r="K53" s="25">
        <v>694</v>
      </c>
      <c r="L53" s="24"/>
      <c r="M53" s="26">
        <v>0</v>
      </c>
      <c r="N53" s="26">
        <v>165</v>
      </c>
      <c r="O53" s="26">
        <v>165</v>
      </c>
      <c r="P53" s="24"/>
      <c r="Q53" s="26">
        <v>98</v>
      </c>
    </row>
    <row r="54" spans="1:19" x14ac:dyDescent="0.2">
      <c r="A54" s="515"/>
      <c r="B54" s="20"/>
      <c r="C54" s="20" t="s">
        <v>1483</v>
      </c>
      <c r="D54" s="22"/>
      <c r="E54" s="26">
        <v>4088</v>
      </c>
      <c r="F54" s="26">
        <v>3900</v>
      </c>
      <c r="G54" s="26">
        <v>7988</v>
      </c>
      <c r="H54" s="24"/>
      <c r="I54" s="25"/>
      <c r="J54" s="24"/>
      <c r="K54" s="25">
        <v>648</v>
      </c>
      <c r="L54" s="24"/>
      <c r="M54" s="26">
        <v>22</v>
      </c>
      <c r="N54" s="26">
        <v>626</v>
      </c>
      <c r="O54" s="26">
        <v>648</v>
      </c>
      <c r="P54" s="24"/>
      <c r="Q54" s="26">
        <v>72</v>
      </c>
    </row>
    <row r="55" spans="1:19" x14ac:dyDescent="0.2">
      <c r="A55" s="515"/>
      <c r="B55" s="20"/>
      <c r="C55" s="20" t="s">
        <v>1266</v>
      </c>
      <c r="D55" s="22"/>
      <c r="E55" s="26">
        <v>309</v>
      </c>
      <c r="F55" s="26">
        <v>297</v>
      </c>
      <c r="G55" s="26">
        <v>606</v>
      </c>
      <c r="H55" s="24"/>
      <c r="I55" s="25"/>
      <c r="J55" s="24"/>
      <c r="K55" s="25">
        <v>38</v>
      </c>
      <c r="L55" s="24"/>
      <c r="M55" s="26">
        <v>0</v>
      </c>
      <c r="N55" s="26">
        <v>29</v>
      </c>
      <c r="O55" s="26">
        <v>29</v>
      </c>
      <c r="P55" s="24"/>
      <c r="Q55" s="26">
        <v>27</v>
      </c>
    </row>
    <row r="56" spans="1:19" ht="5.0999999999999996" customHeight="1" x14ac:dyDescent="0.2">
      <c r="A56" s="515"/>
      <c r="B56" s="17"/>
      <c r="C56" s="32"/>
      <c r="D56" s="22"/>
      <c r="E56" s="42"/>
      <c r="F56" s="42"/>
      <c r="G56" s="43"/>
      <c r="H56" s="37"/>
      <c r="I56" s="37"/>
      <c r="J56" s="37"/>
      <c r="K56" s="37"/>
      <c r="L56" s="37"/>
      <c r="M56" s="42"/>
      <c r="N56" s="42"/>
      <c r="O56" s="43"/>
      <c r="P56" s="37"/>
      <c r="Q56" s="43"/>
    </row>
    <row r="57" spans="1:19" x14ac:dyDescent="0.2">
      <c r="A57" s="515"/>
      <c r="B57" s="53" t="s">
        <v>1274</v>
      </c>
      <c r="C57" s="53"/>
      <c r="D57" s="17"/>
      <c r="E57" s="54">
        <f>SUM(E58:E59)</f>
        <v>9909</v>
      </c>
      <c r="F57" s="54">
        <f>SUM(F58:F59)</f>
        <v>5739</v>
      </c>
      <c r="G57" s="54">
        <f t="shared" si="3"/>
        <v>15648</v>
      </c>
      <c r="H57" s="19"/>
      <c r="I57" s="54" t="s">
        <v>178</v>
      </c>
      <c r="J57" s="19"/>
      <c r="K57" s="54">
        <f>SUM(K58:K59)</f>
        <v>248</v>
      </c>
      <c r="L57" s="19"/>
      <c r="M57" s="54">
        <f>SUM(M58:M59)</f>
        <v>180</v>
      </c>
      <c r="N57" s="54">
        <f>SUM(N58:N59)</f>
        <v>1120</v>
      </c>
      <c r="O57" s="54">
        <f>SUM(O58:O59)</f>
        <v>1300</v>
      </c>
      <c r="P57" s="19"/>
      <c r="Q57" s="54">
        <f>SUM(Q58:Q59)</f>
        <v>216</v>
      </c>
    </row>
    <row r="58" spans="1:19" x14ac:dyDescent="0.2">
      <c r="A58" s="515"/>
      <c r="B58" s="20"/>
      <c r="C58" s="20" t="s">
        <v>181</v>
      </c>
      <c r="D58" s="22"/>
      <c r="E58" s="26">
        <v>8587</v>
      </c>
      <c r="F58" s="26">
        <v>4917</v>
      </c>
      <c r="G58" s="26">
        <v>13504</v>
      </c>
      <c r="H58" s="24"/>
      <c r="I58" s="25"/>
      <c r="J58" s="24"/>
      <c r="K58" s="25" t="s">
        <v>178</v>
      </c>
      <c r="L58" s="24"/>
      <c r="M58" s="26">
        <v>130</v>
      </c>
      <c r="N58" s="26">
        <v>858</v>
      </c>
      <c r="O58" s="26">
        <v>988</v>
      </c>
      <c r="P58" s="24"/>
      <c r="Q58" s="26">
        <v>174</v>
      </c>
    </row>
    <row r="59" spans="1:19" x14ac:dyDescent="0.2">
      <c r="A59" s="515"/>
      <c r="B59" s="20"/>
      <c r="C59" s="20" t="s">
        <v>182</v>
      </c>
      <c r="D59" s="32"/>
      <c r="E59" s="26">
        <v>1322</v>
      </c>
      <c r="F59" s="26">
        <v>822</v>
      </c>
      <c r="G59" s="26">
        <v>2144</v>
      </c>
      <c r="H59" s="33"/>
      <c r="I59" s="25"/>
      <c r="J59" s="33"/>
      <c r="K59" s="25">
        <v>248</v>
      </c>
      <c r="L59" s="33"/>
      <c r="M59" s="26">
        <v>50</v>
      </c>
      <c r="N59" s="26">
        <v>262</v>
      </c>
      <c r="O59" s="26">
        <v>312</v>
      </c>
      <c r="P59" s="33"/>
      <c r="Q59" s="26">
        <v>42</v>
      </c>
    </row>
    <row r="60" spans="1:19" ht="5.0999999999999996" customHeight="1" x14ac:dyDescent="0.2">
      <c r="A60" s="515"/>
      <c r="B60" s="17"/>
      <c r="C60" s="32"/>
      <c r="D60" s="17"/>
      <c r="E60" s="33"/>
      <c r="F60" s="33"/>
      <c r="H60" s="19"/>
      <c r="I60" s="19"/>
      <c r="J60" s="19"/>
      <c r="K60" s="19"/>
      <c r="L60" s="19"/>
      <c r="M60" s="33"/>
      <c r="N60" s="33"/>
      <c r="P60" s="19"/>
    </row>
    <row r="61" spans="1:19" x14ac:dyDescent="0.2">
      <c r="A61" s="515"/>
      <c r="B61" s="53" t="s">
        <v>1484</v>
      </c>
      <c r="C61" s="53"/>
      <c r="D61" s="17"/>
      <c r="E61" s="54">
        <v>30164</v>
      </c>
      <c r="F61" s="54">
        <v>30055</v>
      </c>
      <c r="G61" s="54">
        <v>60219</v>
      </c>
      <c r="H61" s="56"/>
      <c r="I61" s="54" t="s">
        <v>178</v>
      </c>
      <c r="J61" s="19"/>
      <c r="K61" s="54">
        <v>4072</v>
      </c>
      <c r="L61" s="56"/>
      <c r="M61" s="54">
        <v>305</v>
      </c>
      <c r="N61" s="54">
        <v>290</v>
      </c>
      <c r="O61" s="54">
        <v>595</v>
      </c>
      <c r="P61" s="56"/>
      <c r="Q61" s="54">
        <v>114</v>
      </c>
    </row>
    <row r="62" spans="1:19" ht="5.0999999999999996" customHeight="1" x14ac:dyDescent="0.2">
      <c r="A62" s="515"/>
      <c r="B62" s="17"/>
      <c r="C62" s="32"/>
      <c r="D62" s="22"/>
      <c r="E62" s="42"/>
      <c r="F62" s="42"/>
      <c r="G62" s="43"/>
      <c r="H62" s="37"/>
      <c r="I62" s="37"/>
      <c r="J62" s="37"/>
      <c r="K62" s="37"/>
      <c r="L62" s="37"/>
      <c r="M62" s="42"/>
      <c r="N62" s="42"/>
      <c r="O62" s="43"/>
      <c r="P62" s="37"/>
      <c r="Q62" s="43"/>
    </row>
    <row r="63" spans="1:19" x14ac:dyDescent="0.2">
      <c r="A63" s="515"/>
      <c r="B63" s="53" t="s">
        <v>1407</v>
      </c>
      <c r="C63" s="53"/>
      <c r="D63" s="17"/>
      <c r="E63" s="54">
        <f>SUM(E64:E66)</f>
        <v>17097</v>
      </c>
      <c r="F63" s="54">
        <f>SUM(F64:F66)</f>
        <v>22395</v>
      </c>
      <c r="G63" s="54">
        <f t="shared" si="3"/>
        <v>39492</v>
      </c>
      <c r="H63" s="19"/>
      <c r="I63" s="54">
        <f>SUM(I64:I66)</f>
        <v>58264</v>
      </c>
      <c r="J63" s="19"/>
      <c r="K63" s="54" t="s">
        <v>178</v>
      </c>
      <c r="L63" s="19"/>
      <c r="M63" s="54">
        <f>SUM(M64:M66)</f>
        <v>496</v>
      </c>
      <c r="N63" s="54">
        <f>SUM(N64:N66)</f>
        <v>1225</v>
      </c>
      <c r="O63" s="54">
        <f t="shared" ref="O63:O70" si="4">SUM(M63:N63)</f>
        <v>1721</v>
      </c>
      <c r="P63" s="19"/>
      <c r="Q63" s="54">
        <f>SUM(Q64:Q66)</f>
        <v>119</v>
      </c>
    </row>
    <row r="64" spans="1:19" ht="11.25" customHeight="1" x14ac:dyDescent="0.2">
      <c r="A64" s="515"/>
      <c r="B64" s="517"/>
      <c r="C64" s="22" t="s">
        <v>1408</v>
      </c>
      <c r="D64" s="22"/>
      <c r="E64" s="24">
        <v>4195</v>
      </c>
      <c r="F64" s="24">
        <v>4812</v>
      </c>
      <c r="G64" s="24">
        <v>9007</v>
      </c>
      <c r="H64" s="24"/>
      <c r="I64" s="25">
        <v>1976</v>
      </c>
      <c r="J64" s="24"/>
      <c r="K64" s="25"/>
      <c r="L64" s="24"/>
      <c r="M64" s="24">
        <v>107</v>
      </c>
      <c r="N64" s="24">
        <v>115</v>
      </c>
      <c r="O64" s="25">
        <v>222</v>
      </c>
      <c r="P64" s="24"/>
      <c r="Q64" s="24">
        <v>66</v>
      </c>
    </row>
    <row r="65" spans="1:17" ht="11.25" customHeight="1" x14ac:dyDescent="0.2">
      <c r="A65" s="515"/>
      <c r="B65" s="517"/>
      <c r="C65" s="22" t="s">
        <v>1409</v>
      </c>
      <c r="D65" s="22"/>
      <c r="E65" s="24">
        <v>12177</v>
      </c>
      <c r="F65" s="24">
        <v>16928</v>
      </c>
      <c r="G65" s="24">
        <v>29105</v>
      </c>
      <c r="H65" s="24"/>
      <c r="I65" s="25">
        <v>56208</v>
      </c>
      <c r="J65" s="24"/>
      <c r="K65" s="25"/>
      <c r="L65" s="24"/>
      <c r="M65" s="24">
        <v>378</v>
      </c>
      <c r="N65" s="24">
        <v>1084</v>
      </c>
      <c r="O65" s="24">
        <v>1462</v>
      </c>
      <c r="P65" s="24"/>
      <c r="Q65" s="57" t="s">
        <v>173</v>
      </c>
    </row>
    <row r="66" spans="1:17" ht="13.5" customHeight="1" x14ac:dyDescent="0.2">
      <c r="A66" s="515"/>
      <c r="B66" s="517"/>
      <c r="C66" s="22" t="s">
        <v>1410</v>
      </c>
      <c r="D66" s="22"/>
      <c r="E66" s="24">
        <v>725</v>
      </c>
      <c r="F66" s="24">
        <v>655</v>
      </c>
      <c r="G66" s="24">
        <v>1380</v>
      </c>
      <c r="H66" s="24"/>
      <c r="I66" s="25">
        <v>80</v>
      </c>
      <c r="J66" s="24"/>
      <c r="K66" s="25"/>
      <c r="L66" s="24"/>
      <c r="M66" s="24">
        <v>11</v>
      </c>
      <c r="N66" s="24">
        <v>26</v>
      </c>
      <c r="O66" s="24">
        <v>37</v>
      </c>
      <c r="P66" s="24"/>
      <c r="Q66" s="57">
        <v>53</v>
      </c>
    </row>
    <row r="67" spans="1:17" ht="5.0999999999999996" customHeight="1" x14ac:dyDescent="0.2">
      <c r="A67" s="515"/>
      <c r="B67" s="22"/>
      <c r="C67" s="20"/>
      <c r="E67" s="31"/>
      <c r="F67" s="31"/>
      <c r="G67" s="31"/>
      <c r="H67" s="58"/>
      <c r="I67" s="59"/>
      <c r="J67" s="58"/>
      <c r="K67" s="59"/>
      <c r="L67" s="58"/>
      <c r="M67" s="31"/>
      <c r="N67" s="31"/>
      <c r="O67" s="31"/>
      <c r="P67" s="58"/>
      <c r="Q67" s="31"/>
    </row>
    <row r="68" spans="1:17" s="34" customFormat="1" x14ac:dyDescent="0.2">
      <c r="A68" s="515"/>
      <c r="B68" s="53" t="s">
        <v>169</v>
      </c>
      <c r="C68" s="53"/>
      <c r="D68" s="17"/>
      <c r="E68" s="54">
        <f>SUM(E52, E57,E61,E63)</f>
        <v>67893</v>
      </c>
      <c r="F68" s="54">
        <f>SUM(F52, F57,F61,F63)</f>
        <v>68161</v>
      </c>
      <c r="G68" s="54">
        <f>SUM(G52, G57,G61,G63)</f>
        <v>136054</v>
      </c>
      <c r="H68" s="19"/>
      <c r="I68" s="54">
        <f>SUM(I52, I57,I61,I63)</f>
        <v>58264</v>
      </c>
      <c r="J68" s="19"/>
      <c r="K68" s="54">
        <f>SUM(K52, K57,K61,K63)</f>
        <v>5700</v>
      </c>
      <c r="L68" s="19"/>
      <c r="M68" s="54">
        <f>SUM(M52, M57,M61,M63)</f>
        <v>1003</v>
      </c>
      <c r="N68" s="54">
        <f>SUM(N52, N57,N61,N63)</f>
        <v>3455</v>
      </c>
      <c r="O68" s="54">
        <f>SUM(O52, O57,O61,O63)</f>
        <v>4458</v>
      </c>
      <c r="P68" s="19"/>
      <c r="Q68" s="54">
        <f>SUM(Q52, Q57,Q61,Q63)</f>
        <v>646</v>
      </c>
    </row>
    <row r="69" spans="1:17" ht="8.1" customHeight="1" x14ac:dyDescent="0.2">
      <c r="B69" s="20"/>
      <c r="C69" s="20"/>
      <c r="D69" s="35"/>
      <c r="E69" s="26"/>
      <c r="F69" s="26"/>
      <c r="G69" s="26"/>
      <c r="H69" s="60"/>
      <c r="I69" s="25"/>
      <c r="J69" s="60"/>
      <c r="K69" s="25"/>
      <c r="L69" s="60"/>
      <c r="M69" s="26"/>
      <c r="N69" s="26"/>
      <c r="O69" s="26"/>
      <c r="P69" s="60"/>
      <c r="Q69" s="26"/>
    </row>
    <row r="70" spans="1:17" ht="12.75" customHeight="1" x14ac:dyDescent="0.2">
      <c r="B70" s="61" t="s">
        <v>184</v>
      </c>
      <c r="C70" s="62"/>
      <c r="D70" s="22"/>
      <c r="E70" s="63">
        <f>SUM(E23,E37,E50,E68)</f>
        <v>591464</v>
      </c>
      <c r="F70" s="63">
        <f>SUM(F23,F37,F50,F68)</f>
        <v>586262</v>
      </c>
      <c r="G70" s="63">
        <f t="shared" si="3"/>
        <v>1177726</v>
      </c>
      <c r="H70" s="24"/>
      <c r="I70" s="63">
        <f>SUM(I23,I37,I50,I68)</f>
        <v>244756</v>
      </c>
      <c r="J70" s="24"/>
      <c r="K70" s="63">
        <f>SUM(K23,K37,K50,K68)</f>
        <v>39383</v>
      </c>
      <c r="L70" s="24"/>
      <c r="M70" s="63">
        <f>SUM(M23,M37,M50,M68)</f>
        <v>25838</v>
      </c>
      <c r="N70" s="63">
        <f>SUM(N23,N37,N50,N68)</f>
        <v>38954</v>
      </c>
      <c r="O70" s="63">
        <f t="shared" si="4"/>
        <v>64792</v>
      </c>
      <c r="P70" s="24"/>
      <c r="Q70" s="63">
        <f>SUM(Q23,Q37,Q50,Q68)</f>
        <v>7498</v>
      </c>
    </row>
    <row r="71" spans="1:17" x14ac:dyDescent="0.2">
      <c r="B71" s="44" t="s">
        <v>1411</v>
      </c>
      <c r="C71" s="64" t="s">
        <v>445</v>
      </c>
    </row>
    <row r="72" spans="1:17" x14ac:dyDescent="0.2">
      <c r="B72" s="44" t="s">
        <v>1412</v>
      </c>
      <c r="C72" s="65" t="s">
        <v>1413</v>
      </c>
      <c r="D72" s="66"/>
      <c r="E72" s="67"/>
      <c r="F72" s="67"/>
      <c r="G72" s="26"/>
      <c r="H72" s="67"/>
      <c r="I72" s="26"/>
      <c r="J72" s="67"/>
      <c r="K72" s="26"/>
      <c r="L72" s="68" t="s">
        <v>1414</v>
      </c>
      <c r="M72" s="64" t="s">
        <v>1415</v>
      </c>
      <c r="O72" s="26"/>
      <c r="P72" s="67"/>
      <c r="Q72" s="26"/>
    </row>
  </sheetData>
  <mergeCells count="10">
    <mergeCell ref="A39:A50"/>
    <mergeCell ref="B40:B43"/>
    <mergeCell ref="A52:A68"/>
    <mergeCell ref="B64:B66"/>
    <mergeCell ref="A1:Q1"/>
    <mergeCell ref="E3:G3"/>
    <mergeCell ref="I3:I4"/>
    <mergeCell ref="M3:O3"/>
    <mergeCell ref="A6:A23"/>
    <mergeCell ref="A25:A37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45"/>
  <sheetViews>
    <sheetView workbookViewId="0"/>
  </sheetViews>
  <sheetFormatPr baseColWidth="10" defaultRowHeight="15" x14ac:dyDescent="0.25"/>
  <cols>
    <col min="1" max="1" width="5.42578125" customWidth="1"/>
    <col min="2" max="3" width="6.28515625" customWidth="1"/>
    <col min="4" max="4" width="38.85546875" customWidth="1"/>
    <col min="5" max="41" width="11.7109375" style="278" customWidth="1"/>
  </cols>
  <sheetData>
    <row r="1" spans="1:41" ht="18.75" x14ac:dyDescent="0.3">
      <c r="A1" s="8" t="s">
        <v>1458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</row>
    <row r="2" spans="1:41" ht="18.75" x14ac:dyDescent="0.3">
      <c r="A2" s="9" t="s">
        <v>1244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1:41" ht="18.75" x14ac:dyDescent="0.3">
      <c r="A3" s="9" t="s">
        <v>1245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5" spans="1:41" ht="27.75" customHeight="1" x14ac:dyDescent="0.25">
      <c r="A5" t="s">
        <v>3</v>
      </c>
      <c r="B5" t="s">
        <v>5</v>
      </c>
      <c r="C5" t="s">
        <v>2</v>
      </c>
      <c r="D5" t="s">
        <v>1246</v>
      </c>
      <c r="E5" s="337" t="s">
        <v>1247</v>
      </c>
      <c r="F5" s="337" t="s">
        <v>1248</v>
      </c>
      <c r="G5" s="337" t="s">
        <v>1249</v>
      </c>
      <c r="H5" s="337" t="s">
        <v>1250</v>
      </c>
      <c r="I5" s="337" t="s">
        <v>1251</v>
      </c>
      <c r="J5" s="337" t="s">
        <v>1252</v>
      </c>
      <c r="K5" s="337" t="s">
        <v>1253</v>
      </c>
      <c r="L5" s="337" t="s">
        <v>1254</v>
      </c>
      <c r="M5" s="337" t="s">
        <v>1255</v>
      </c>
      <c r="N5" s="337" t="s">
        <v>1256</v>
      </c>
      <c r="O5" s="337" t="s">
        <v>1257</v>
      </c>
      <c r="P5" s="337" t="s">
        <v>1258</v>
      </c>
      <c r="Q5" s="337" t="s">
        <v>1064</v>
      </c>
      <c r="R5" s="337" t="s">
        <v>1065</v>
      </c>
      <c r="S5" s="337" t="s">
        <v>1259</v>
      </c>
      <c r="T5" s="337" t="s">
        <v>186</v>
      </c>
      <c r="U5" s="337" t="s">
        <v>1066</v>
      </c>
      <c r="V5" s="337" t="s">
        <v>1067</v>
      </c>
      <c r="W5" s="337" t="s">
        <v>1260</v>
      </c>
      <c r="X5" s="337" t="s">
        <v>187</v>
      </c>
      <c r="Y5" s="337" t="s">
        <v>1068</v>
      </c>
      <c r="Z5" s="337" t="s">
        <v>1069</v>
      </c>
      <c r="AA5" s="337" t="s">
        <v>1261</v>
      </c>
      <c r="AB5" s="337" t="s">
        <v>188</v>
      </c>
      <c r="AC5" s="337" t="s">
        <v>1070</v>
      </c>
      <c r="AD5" s="337" t="s">
        <v>1071</v>
      </c>
      <c r="AE5" s="337" t="s">
        <v>1262</v>
      </c>
      <c r="AF5" s="337" t="s">
        <v>189</v>
      </c>
      <c r="AG5" s="337" t="s">
        <v>1072</v>
      </c>
      <c r="AH5" s="337" t="s">
        <v>1073</v>
      </c>
      <c r="AI5" s="337" t="s">
        <v>1263</v>
      </c>
      <c r="AJ5" s="337" t="s">
        <v>190</v>
      </c>
      <c r="AK5" s="337" t="s">
        <v>1074</v>
      </c>
      <c r="AL5" s="337" t="s">
        <v>1075</v>
      </c>
      <c r="AM5" s="337" t="s">
        <v>1264</v>
      </c>
      <c r="AN5" s="337" t="s">
        <v>191</v>
      </c>
      <c r="AO5" s="337" t="s">
        <v>1265</v>
      </c>
    </row>
    <row r="6" spans="1:41" x14ac:dyDescent="0.25">
      <c r="A6" t="s">
        <v>192</v>
      </c>
      <c r="E6" s="278">
        <v>395154</v>
      </c>
      <c r="F6" s="278">
        <v>381439</v>
      </c>
      <c r="G6" s="278">
        <v>776593</v>
      </c>
      <c r="H6" s="278">
        <v>27125</v>
      </c>
      <c r="I6" s="278">
        <v>28351</v>
      </c>
      <c r="J6" s="278">
        <v>55476</v>
      </c>
      <c r="K6" s="278">
        <v>30351</v>
      </c>
      <c r="L6" s="278">
        <v>10070</v>
      </c>
      <c r="M6" s="278">
        <v>24950</v>
      </c>
      <c r="N6" s="278">
        <v>35020</v>
      </c>
      <c r="O6" s="278">
        <v>30034</v>
      </c>
      <c r="P6" s="278">
        <v>6342</v>
      </c>
      <c r="Q6" s="278">
        <v>76436</v>
      </c>
      <c r="R6" s="278">
        <v>74410</v>
      </c>
      <c r="S6" s="278">
        <v>150846</v>
      </c>
      <c r="T6" s="278">
        <v>4917</v>
      </c>
      <c r="U6" s="278">
        <v>89715</v>
      </c>
      <c r="V6" s="278">
        <v>87649</v>
      </c>
      <c r="W6" s="278">
        <v>177364</v>
      </c>
      <c r="X6" s="278">
        <v>5617</v>
      </c>
      <c r="Y6" s="278">
        <v>98830</v>
      </c>
      <c r="Z6" s="278">
        <v>97615</v>
      </c>
      <c r="AA6" s="278">
        <v>196445</v>
      </c>
      <c r="AB6" s="278">
        <v>6526</v>
      </c>
      <c r="AC6" s="278">
        <v>37328</v>
      </c>
      <c r="AD6" s="278">
        <v>36071</v>
      </c>
      <c r="AE6" s="278">
        <v>73399</v>
      </c>
      <c r="AF6" s="278">
        <v>2432</v>
      </c>
      <c r="AG6" s="278">
        <v>36049</v>
      </c>
      <c r="AH6" s="278">
        <v>34729</v>
      </c>
      <c r="AI6" s="278">
        <v>70778</v>
      </c>
      <c r="AJ6" s="278">
        <v>2389</v>
      </c>
      <c r="AK6" s="278">
        <v>36164</v>
      </c>
      <c r="AL6" s="278">
        <v>35254</v>
      </c>
      <c r="AM6" s="278">
        <v>71418</v>
      </c>
      <c r="AN6" s="278">
        <v>2401</v>
      </c>
      <c r="AO6" s="278">
        <v>3399</v>
      </c>
    </row>
    <row r="7" spans="1:41" x14ac:dyDescent="0.25">
      <c r="B7" t="s">
        <v>162</v>
      </c>
      <c r="E7" s="278">
        <v>62722</v>
      </c>
      <c r="F7" s="278">
        <v>61882</v>
      </c>
      <c r="G7" s="278">
        <v>124604</v>
      </c>
      <c r="H7" s="278">
        <v>0</v>
      </c>
      <c r="I7" s="278">
        <v>0</v>
      </c>
      <c r="J7" s="278">
        <v>0</v>
      </c>
      <c r="K7" s="278">
        <v>5498</v>
      </c>
      <c r="L7" s="278">
        <v>176</v>
      </c>
      <c r="M7" s="278">
        <v>5326</v>
      </c>
      <c r="N7" s="278">
        <v>5502</v>
      </c>
      <c r="O7" s="278">
        <v>5266</v>
      </c>
      <c r="P7" s="278">
        <v>2180</v>
      </c>
      <c r="Q7" s="278">
        <v>7606</v>
      </c>
      <c r="R7" s="278">
        <v>7990</v>
      </c>
      <c r="S7" s="278">
        <v>15596</v>
      </c>
      <c r="T7" s="278">
        <v>411</v>
      </c>
      <c r="U7" s="278">
        <v>21849</v>
      </c>
      <c r="V7" s="278">
        <v>21457</v>
      </c>
      <c r="W7" s="278">
        <v>43306</v>
      </c>
      <c r="X7" s="278">
        <v>1111</v>
      </c>
      <c r="Y7" s="278">
        <v>33267</v>
      </c>
      <c r="Z7" s="278">
        <v>32435</v>
      </c>
      <c r="AA7" s="278">
        <v>65702</v>
      </c>
      <c r="AB7" s="278">
        <v>2061</v>
      </c>
      <c r="AC7" s="278">
        <v>0</v>
      </c>
      <c r="AD7" s="278">
        <v>0</v>
      </c>
      <c r="AE7" s="278">
        <v>0</v>
      </c>
      <c r="AF7" s="278">
        <v>0</v>
      </c>
      <c r="AG7" s="278">
        <v>0</v>
      </c>
      <c r="AH7" s="278">
        <v>0</v>
      </c>
      <c r="AI7" s="278">
        <v>0</v>
      </c>
      <c r="AJ7" s="278">
        <v>0</v>
      </c>
      <c r="AK7" s="278">
        <v>0</v>
      </c>
      <c r="AL7" s="278">
        <v>0</v>
      </c>
      <c r="AM7" s="278">
        <v>0</v>
      </c>
      <c r="AN7" s="278">
        <v>0</v>
      </c>
      <c r="AO7" s="278">
        <v>1321</v>
      </c>
    </row>
    <row r="8" spans="1:41" x14ac:dyDescent="0.25">
      <c r="C8" t="s">
        <v>163</v>
      </c>
      <c r="E8" s="278">
        <v>15338</v>
      </c>
      <c r="F8" s="278">
        <v>15491</v>
      </c>
      <c r="G8" s="278">
        <v>30829</v>
      </c>
      <c r="H8" s="278">
        <v>0</v>
      </c>
      <c r="I8" s="278">
        <v>0</v>
      </c>
      <c r="J8" s="278">
        <v>0</v>
      </c>
      <c r="K8" s="278">
        <v>1320</v>
      </c>
      <c r="L8" s="278">
        <v>22</v>
      </c>
      <c r="M8" s="278">
        <v>1298</v>
      </c>
      <c r="N8" s="278">
        <v>1320</v>
      </c>
      <c r="O8" s="278">
        <v>1342</v>
      </c>
      <c r="P8" s="278">
        <v>291</v>
      </c>
      <c r="Q8" s="278">
        <v>2330</v>
      </c>
      <c r="R8" s="278">
        <v>2571</v>
      </c>
      <c r="S8" s="278">
        <v>4901</v>
      </c>
      <c r="T8" s="278">
        <v>194</v>
      </c>
      <c r="U8" s="278">
        <v>5776</v>
      </c>
      <c r="V8" s="278">
        <v>5715</v>
      </c>
      <c r="W8" s="278">
        <v>11491</v>
      </c>
      <c r="X8" s="278">
        <v>437</v>
      </c>
      <c r="Y8" s="278">
        <v>7232</v>
      </c>
      <c r="Z8" s="278">
        <v>7205</v>
      </c>
      <c r="AA8" s="278">
        <v>14437</v>
      </c>
      <c r="AB8" s="278">
        <v>594</v>
      </c>
      <c r="AC8" s="278">
        <v>0</v>
      </c>
      <c r="AD8" s="278">
        <v>0</v>
      </c>
      <c r="AE8" s="278">
        <v>0</v>
      </c>
      <c r="AF8" s="278">
        <v>0</v>
      </c>
      <c r="AG8" s="278">
        <v>0</v>
      </c>
      <c r="AH8" s="278">
        <v>0</v>
      </c>
      <c r="AI8" s="278">
        <v>0</v>
      </c>
      <c r="AJ8" s="278">
        <v>0</v>
      </c>
      <c r="AK8" s="278">
        <v>0</v>
      </c>
      <c r="AL8" s="278">
        <v>0</v>
      </c>
      <c r="AM8" s="278">
        <v>0</v>
      </c>
      <c r="AN8" s="278">
        <v>0</v>
      </c>
      <c r="AO8" s="278">
        <v>95</v>
      </c>
    </row>
    <row r="9" spans="1:41" x14ac:dyDescent="0.25">
      <c r="D9" t="s">
        <v>1076</v>
      </c>
      <c r="E9" s="278">
        <v>15338</v>
      </c>
      <c r="F9" s="278">
        <v>15491</v>
      </c>
      <c r="G9" s="278">
        <v>30829</v>
      </c>
      <c r="H9" s="278">
        <v>0</v>
      </c>
      <c r="I9" s="278">
        <v>0</v>
      </c>
      <c r="J9" s="278">
        <v>0</v>
      </c>
      <c r="K9" s="278">
        <v>1320</v>
      </c>
      <c r="L9" s="278">
        <v>22</v>
      </c>
      <c r="M9" s="278">
        <v>1298</v>
      </c>
      <c r="N9" s="278">
        <v>1320</v>
      </c>
      <c r="O9" s="278">
        <v>1342</v>
      </c>
      <c r="P9" s="278">
        <v>291</v>
      </c>
      <c r="Q9" s="278">
        <v>2330</v>
      </c>
      <c r="R9" s="278">
        <v>2571</v>
      </c>
      <c r="S9" s="278">
        <v>4901</v>
      </c>
      <c r="T9" s="278">
        <v>194</v>
      </c>
      <c r="U9" s="278">
        <v>5776</v>
      </c>
      <c r="V9" s="278">
        <v>5715</v>
      </c>
      <c r="W9" s="278">
        <v>11491</v>
      </c>
      <c r="X9" s="278">
        <v>437</v>
      </c>
      <c r="Y9" s="278">
        <v>7232</v>
      </c>
      <c r="Z9" s="278">
        <v>7205</v>
      </c>
      <c r="AA9" s="278">
        <v>14437</v>
      </c>
      <c r="AB9" s="278">
        <v>594</v>
      </c>
      <c r="AC9" s="278">
        <v>0</v>
      </c>
      <c r="AD9" s="278">
        <v>0</v>
      </c>
      <c r="AE9" s="278">
        <v>0</v>
      </c>
      <c r="AF9" s="278">
        <v>0</v>
      </c>
      <c r="AG9" s="278">
        <v>0</v>
      </c>
      <c r="AH9" s="278">
        <v>0</v>
      </c>
      <c r="AI9" s="278">
        <v>0</v>
      </c>
      <c r="AJ9" s="278">
        <v>0</v>
      </c>
      <c r="AK9" s="278">
        <v>0</v>
      </c>
      <c r="AL9" s="278">
        <v>0</v>
      </c>
      <c r="AM9" s="278">
        <v>0</v>
      </c>
      <c r="AN9" s="278">
        <v>0</v>
      </c>
      <c r="AO9" s="278">
        <v>95</v>
      </c>
    </row>
    <row r="10" spans="1:41" x14ac:dyDescent="0.25">
      <c r="C10" t="s">
        <v>164</v>
      </c>
      <c r="E10" s="278">
        <v>2195</v>
      </c>
      <c r="F10" s="278">
        <v>2371</v>
      </c>
      <c r="G10" s="278">
        <v>4566</v>
      </c>
      <c r="H10" s="278">
        <v>0</v>
      </c>
      <c r="I10" s="278">
        <v>0</v>
      </c>
      <c r="J10" s="278">
        <v>0</v>
      </c>
      <c r="K10" s="278">
        <v>595</v>
      </c>
      <c r="L10" s="278">
        <v>58</v>
      </c>
      <c r="M10" s="278">
        <v>547</v>
      </c>
      <c r="N10" s="278">
        <v>605</v>
      </c>
      <c r="O10" s="278">
        <v>1</v>
      </c>
      <c r="P10" s="278">
        <v>595</v>
      </c>
      <c r="Q10" s="278">
        <v>1</v>
      </c>
      <c r="R10" s="278">
        <v>0</v>
      </c>
      <c r="S10" s="278">
        <v>1</v>
      </c>
      <c r="T10" s="278">
        <v>1</v>
      </c>
      <c r="U10" s="278">
        <v>0</v>
      </c>
      <c r="V10" s="278">
        <v>0</v>
      </c>
      <c r="W10" s="278">
        <v>0</v>
      </c>
      <c r="X10" s="278">
        <v>0</v>
      </c>
      <c r="Y10" s="278">
        <v>2194</v>
      </c>
      <c r="Z10" s="278">
        <v>2371</v>
      </c>
      <c r="AA10" s="278">
        <v>4565</v>
      </c>
      <c r="AB10" s="278">
        <v>0</v>
      </c>
      <c r="AC10" s="278">
        <v>0</v>
      </c>
      <c r="AD10" s="278">
        <v>0</v>
      </c>
      <c r="AE10" s="278">
        <v>0</v>
      </c>
      <c r="AF10" s="278">
        <v>0</v>
      </c>
      <c r="AG10" s="278">
        <v>0</v>
      </c>
      <c r="AH10" s="278">
        <v>0</v>
      </c>
      <c r="AI10" s="278">
        <v>0</v>
      </c>
      <c r="AJ10" s="278">
        <v>0</v>
      </c>
      <c r="AK10" s="278">
        <v>0</v>
      </c>
      <c r="AL10" s="278">
        <v>0</v>
      </c>
      <c r="AM10" s="278">
        <v>0</v>
      </c>
      <c r="AN10" s="278">
        <v>0</v>
      </c>
      <c r="AO10" s="278">
        <v>0</v>
      </c>
    </row>
    <row r="11" spans="1:41" x14ac:dyDescent="0.25">
      <c r="D11" t="s">
        <v>205</v>
      </c>
      <c r="E11" s="278">
        <v>2194</v>
      </c>
      <c r="F11" s="278">
        <v>2371</v>
      </c>
      <c r="G11" s="278">
        <v>4565</v>
      </c>
      <c r="H11" s="278">
        <v>0</v>
      </c>
      <c r="I11" s="278">
        <v>0</v>
      </c>
      <c r="J11" s="278">
        <v>0</v>
      </c>
      <c r="K11" s="278">
        <v>594</v>
      </c>
      <c r="L11" s="278">
        <v>58</v>
      </c>
      <c r="M11" s="278">
        <v>546</v>
      </c>
      <c r="N11" s="278">
        <v>604</v>
      </c>
      <c r="O11" s="278">
        <v>0</v>
      </c>
      <c r="P11" s="278">
        <v>594</v>
      </c>
      <c r="Q11" s="278">
        <v>0</v>
      </c>
      <c r="R11" s="278">
        <v>0</v>
      </c>
      <c r="S11" s="278">
        <v>0</v>
      </c>
      <c r="T11" s="278">
        <v>0</v>
      </c>
      <c r="U11" s="278">
        <v>0</v>
      </c>
      <c r="V11" s="278">
        <v>0</v>
      </c>
      <c r="W11" s="278">
        <v>0</v>
      </c>
      <c r="X11" s="278">
        <v>0</v>
      </c>
      <c r="Y11" s="278">
        <v>2194</v>
      </c>
      <c r="Z11" s="278">
        <v>2371</v>
      </c>
      <c r="AA11" s="278">
        <v>4565</v>
      </c>
      <c r="AB11" s="278">
        <v>0</v>
      </c>
      <c r="AC11" s="278">
        <v>0</v>
      </c>
      <c r="AD11" s="278">
        <v>0</v>
      </c>
      <c r="AE11" s="278">
        <v>0</v>
      </c>
      <c r="AF11" s="278">
        <v>0</v>
      </c>
      <c r="AG11" s="278">
        <v>0</v>
      </c>
      <c r="AH11" s="278">
        <v>0</v>
      </c>
      <c r="AI11" s="278">
        <v>0</v>
      </c>
      <c r="AJ11" s="278">
        <v>0</v>
      </c>
      <c r="AK11" s="278">
        <v>0</v>
      </c>
      <c r="AL11" s="278">
        <v>0</v>
      </c>
      <c r="AM11" s="278">
        <v>0</v>
      </c>
      <c r="AN11" s="278">
        <v>0</v>
      </c>
      <c r="AO11" s="278">
        <v>0</v>
      </c>
    </row>
    <row r="12" spans="1:41" x14ac:dyDescent="0.25">
      <c r="D12" t="s">
        <v>1076</v>
      </c>
      <c r="E12" s="278">
        <v>1</v>
      </c>
      <c r="F12" s="278">
        <v>0</v>
      </c>
      <c r="G12" s="278">
        <v>1</v>
      </c>
      <c r="H12" s="278">
        <v>0</v>
      </c>
      <c r="I12" s="278">
        <v>0</v>
      </c>
      <c r="J12" s="278">
        <v>0</v>
      </c>
      <c r="K12" s="278">
        <v>1</v>
      </c>
      <c r="L12" s="278">
        <v>0</v>
      </c>
      <c r="M12" s="278">
        <v>1</v>
      </c>
      <c r="N12" s="278">
        <v>1</v>
      </c>
      <c r="O12" s="278">
        <v>1</v>
      </c>
      <c r="P12" s="278">
        <v>1</v>
      </c>
      <c r="Q12" s="278">
        <v>1</v>
      </c>
      <c r="R12" s="278">
        <v>0</v>
      </c>
      <c r="S12" s="278">
        <v>1</v>
      </c>
      <c r="T12" s="278">
        <v>1</v>
      </c>
      <c r="U12" s="278">
        <v>0</v>
      </c>
      <c r="V12" s="278">
        <v>0</v>
      </c>
      <c r="W12" s="278">
        <v>0</v>
      </c>
      <c r="X12" s="278">
        <v>0</v>
      </c>
      <c r="Y12" s="278">
        <v>0</v>
      </c>
      <c r="Z12" s="278">
        <v>0</v>
      </c>
      <c r="AA12" s="278">
        <v>0</v>
      </c>
      <c r="AB12" s="278">
        <v>0</v>
      </c>
      <c r="AC12" s="278">
        <v>0</v>
      </c>
      <c r="AD12" s="278">
        <v>0</v>
      </c>
      <c r="AE12" s="278">
        <v>0</v>
      </c>
      <c r="AF12" s="278">
        <v>0</v>
      </c>
      <c r="AG12" s="278">
        <v>0</v>
      </c>
      <c r="AH12" s="278">
        <v>0</v>
      </c>
      <c r="AI12" s="278">
        <v>0</v>
      </c>
      <c r="AJ12" s="278">
        <v>0</v>
      </c>
      <c r="AK12" s="278">
        <v>0</v>
      </c>
      <c r="AL12" s="278">
        <v>0</v>
      </c>
      <c r="AM12" s="278">
        <v>0</v>
      </c>
      <c r="AN12" s="278">
        <v>0</v>
      </c>
      <c r="AO12" s="278">
        <v>0</v>
      </c>
    </row>
    <row r="13" spans="1:41" x14ac:dyDescent="0.25">
      <c r="C13" t="s">
        <v>179</v>
      </c>
      <c r="E13" s="278">
        <v>38324</v>
      </c>
      <c r="F13" s="278">
        <v>37340</v>
      </c>
      <c r="G13" s="278">
        <v>75664</v>
      </c>
      <c r="H13" s="278">
        <v>0</v>
      </c>
      <c r="I13" s="278">
        <v>0</v>
      </c>
      <c r="J13" s="278">
        <v>0</v>
      </c>
      <c r="K13" s="278">
        <v>3033</v>
      </c>
      <c r="L13" s="278">
        <v>85</v>
      </c>
      <c r="M13" s="278">
        <v>2945</v>
      </c>
      <c r="N13" s="278">
        <v>3030</v>
      </c>
      <c r="O13" s="278">
        <v>3072</v>
      </c>
      <c r="P13" s="278">
        <v>1012</v>
      </c>
      <c r="Q13" s="278">
        <v>3846</v>
      </c>
      <c r="R13" s="278">
        <v>3989</v>
      </c>
      <c r="S13" s="278">
        <v>7835</v>
      </c>
      <c r="T13" s="278">
        <v>141</v>
      </c>
      <c r="U13" s="278">
        <v>13545</v>
      </c>
      <c r="V13" s="278">
        <v>13261</v>
      </c>
      <c r="W13" s="278">
        <v>26806</v>
      </c>
      <c r="X13" s="278">
        <v>607</v>
      </c>
      <c r="Y13" s="278">
        <v>20933</v>
      </c>
      <c r="Z13" s="278">
        <v>20090</v>
      </c>
      <c r="AA13" s="278">
        <v>41023</v>
      </c>
      <c r="AB13" s="278">
        <v>1366</v>
      </c>
      <c r="AC13" s="278">
        <v>0</v>
      </c>
      <c r="AD13" s="278">
        <v>0</v>
      </c>
      <c r="AE13" s="278">
        <v>0</v>
      </c>
      <c r="AF13" s="278">
        <v>0</v>
      </c>
      <c r="AG13" s="278">
        <v>0</v>
      </c>
      <c r="AH13" s="278">
        <v>0</v>
      </c>
      <c r="AI13" s="278">
        <v>0</v>
      </c>
      <c r="AJ13" s="278">
        <v>0</v>
      </c>
      <c r="AK13" s="278">
        <v>0</v>
      </c>
      <c r="AL13" s="278">
        <v>0</v>
      </c>
      <c r="AM13" s="278">
        <v>0</v>
      </c>
      <c r="AN13" s="278">
        <v>0</v>
      </c>
      <c r="AO13" s="278">
        <v>919</v>
      </c>
    </row>
    <row r="14" spans="1:41" x14ac:dyDescent="0.25">
      <c r="D14" t="s">
        <v>203</v>
      </c>
      <c r="E14" s="278">
        <v>337</v>
      </c>
      <c r="F14" s="278">
        <v>330</v>
      </c>
      <c r="G14" s="278">
        <v>667</v>
      </c>
      <c r="H14" s="278">
        <v>0</v>
      </c>
      <c r="I14" s="278">
        <v>0</v>
      </c>
      <c r="J14" s="278">
        <v>0</v>
      </c>
      <c r="K14" s="278">
        <v>30</v>
      </c>
      <c r="L14" s="278">
        <v>0</v>
      </c>
      <c r="M14" s="278">
        <v>27</v>
      </c>
      <c r="N14" s="278">
        <v>27</v>
      </c>
      <c r="O14" s="278">
        <v>27</v>
      </c>
      <c r="P14" s="278">
        <v>9</v>
      </c>
      <c r="Q14" s="278">
        <v>119</v>
      </c>
      <c r="R14" s="278">
        <v>103</v>
      </c>
      <c r="S14" s="278">
        <v>222</v>
      </c>
      <c r="T14" s="278">
        <v>11</v>
      </c>
      <c r="U14" s="278">
        <v>111</v>
      </c>
      <c r="V14" s="278">
        <v>128</v>
      </c>
      <c r="W14" s="278">
        <v>239</v>
      </c>
      <c r="X14" s="278">
        <v>10</v>
      </c>
      <c r="Y14" s="278">
        <v>107</v>
      </c>
      <c r="Z14" s="278">
        <v>99</v>
      </c>
      <c r="AA14" s="278">
        <v>206</v>
      </c>
      <c r="AB14" s="278">
        <v>9</v>
      </c>
      <c r="AC14" s="278">
        <v>0</v>
      </c>
      <c r="AD14" s="278">
        <v>0</v>
      </c>
      <c r="AE14" s="278">
        <v>0</v>
      </c>
      <c r="AF14" s="278">
        <v>0</v>
      </c>
      <c r="AG14" s="278">
        <v>0</v>
      </c>
      <c r="AH14" s="278">
        <v>0</v>
      </c>
      <c r="AI14" s="278">
        <v>0</v>
      </c>
      <c r="AJ14" s="278">
        <v>0</v>
      </c>
      <c r="AK14" s="278">
        <v>0</v>
      </c>
      <c r="AL14" s="278">
        <v>0</v>
      </c>
      <c r="AM14" s="278">
        <v>0</v>
      </c>
      <c r="AN14" s="278">
        <v>0</v>
      </c>
      <c r="AO14" s="278">
        <v>0</v>
      </c>
    </row>
    <row r="15" spans="1:41" x14ac:dyDescent="0.25">
      <c r="D15" t="s">
        <v>1076</v>
      </c>
      <c r="E15" s="278">
        <v>35664</v>
      </c>
      <c r="F15" s="278">
        <v>34795</v>
      </c>
      <c r="G15" s="278">
        <v>70459</v>
      </c>
      <c r="H15" s="278">
        <v>0</v>
      </c>
      <c r="I15" s="278">
        <v>0</v>
      </c>
      <c r="J15" s="278">
        <v>0</v>
      </c>
      <c r="K15" s="278">
        <v>2774</v>
      </c>
      <c r="L15" s="278">
        <v>79</v>
      </c>
      <c r="M15" s="278">
        <v>2695</v>
      </c>
      <c r="N15" s="278">
        <v>2774</v>
      </c>
      <c r="O15" s="278">
        <v>2801</v>
      </c>
      <c r="P15" s="278">
        <v>829</v>
      </c>
      <c r="Q15" s="278">
        <v>3222</v>
      </c>
      <c r="R15" s="278">
        <v>3437</v>
      </c>
      <c r="S15" s="278">
        <v>6659</v>
      </c>
      <c r="T15" s="278">
        <v>119</v>
      </c>
      <c r="U15" s="278">
        <v>12604</v>
      </c>
      <c r="V15" s="278">
        <v>12341</v>
      </c>
      <c r="W15" s="278">
        <v>24945</v>
      </c>
      <c r="X15" s="278">
        <v>583</v>
      </c>
      <c r="Y15" s="278">
        <v>19838</v>
      </c>
      <c r="Z15" s="278">
        <v>19017</v>
      </c>
      <c r="AA15" s="278">
        <v>38855</v>
      </c>
      <c r="AB15" s="278">
        <v>1317</v>
      </c>
      <c r="AC15" s="278">
        <v>0</v>
      </c>
      <c r="AD15" s="278">
        <v>0</v>
      </c>
      <c r="AE15" s="278">
        <v>0</v>
      </c>
      <c r="AF15" s="278">
        <v>0</v>
      </c>
      <c r="AG15" s="278">
        <v>0</v>
      </c>
      <c r="AH15" s="278">
        <v>0</v>
      </c>
      <c r="AI15" s="278">
        <v>0</v>
      </c>
      <c r="AJ15" s="278">
        <v>0</v>
      </c>
      <c r="AK15" s="278">
        <v>0</v>
      </c>
      <c r="AL15" s="278">
        <v>0</v>
      </c>
      <c r="AM15" s="278">
        <v>0</v>
      </c>
      <c r="AN15" s="278">
        <v>0</v>
      </c>
      <c r="AO15" s="278">
        <v>755</v>
      </c>
    </row>
    <row r="16" spans="1:41" x14ac:dyDescent="0.25">
      <c r="D16" t="s">
        <v>1266</v>
      </c>
      <c r="E16" s="278">
        <v>2323</v>
      </c>
      <c r="F16" s="278">
        <v>2215</v>
      </c>
      <c r="G16" s="278">
        <v>4538</v>
      </c>
      <c r="H16" s="278">
        <v>0</v>
      </c>
      <c r="I16" s="278">
        <v>0</v>
      </c>
      <c r="J16" s="278">
        <v>0</v>
      </c>
      <c r="K16" s="278">
        <v>229</v>
      </c>
      <c r="L16" s="278">
        <v>6</v>
      </c>
      <c r="M16" s="278">
        <v>223</v>
      </c>
      <c r="N16" s="278">
        <v>229</v>
      </c>
      <c r="O16" s="278">
        <v>244</v>
      </c>
      <c r="P16" s="278">
        <v>174</v>
      </c>
      <c r="Q16" s="278">
        <v>505</v>
      </c>
      <c r="R16" s="278">
        <v>449</v>
      </c>
      <c r="S16" s="278">
        <v>954</v>
      </c>
      <c r="T16" s="278">
        <v>11</v>
      </c>
      <c r="U16" s="278">
        <v>830</v>
      </c>
      <c r="V16" s="278">
        <v>792</v>
      </c>
      <c r="W16" s="278">
        <v>1622</v>
      </c>
      <c r="X16" s="278">
        <v>14</v>
      </c>
      <c r="Y16" s="278">
        <v>988</v>
      </c>
      <c r="Z16" s="278">
        <v>974</v>
      </c>
      <c r="AA16" s="278">
        <v>1962</v>
      </c>
      <c r="AB16" s="278">
        <v>40</v>
      </c>
      <c r="AC16" s="278">
        <v>0</v>
      </c>
      <c r="AD16" s="278">
        <v>0</v>
      </c>
      <c r="AE16" s="278">
        <v>0</v>
      </c>
      <c r="AF16" s="278">
        <v>0</v>
      </c>
      <c r="AG16" s="278">
        <v>0</v>
      </c>
      <c r="AH16" s="278">
        <v>0</v>
      </c>
      <c r="AI16" s="278">
        <v>0</v>
      </c>
      <c r="AJ16" s="278">
        <v>0</v>
      </c>
      <c r="AK16" s="278">
        <v>0</v>
      </c>
      <c r="AL16" s="278">
        <v>0</v>
      </c>
      <c r="AM16" s="278">
        <v>0</v>
      </c>
      <c r="AN16" s="278">
        <v>0</v>
      </c>
      <c r="AO16" s="278">
        <v>164</v>
      </c>
    </row>
    <row r="17" spans="2:41" x14ac:dyDescent="0.25">
      <c r="C17" t="s">
        <v>166</v>
      </c>
      <c r="E17" s="278">
        <v>6865</v>
      </c>
      <c r="F17" s="278">
        <v>6680</v>
      </c>
      <c r="G17" s="278">
        <v>13545</v>
      </c>
      <c r="H17" s="278">
        <v>0</v>
      </c>
      <c r="I17" s="278">
        <v>0</v>
      </c>
      <c r="J17" s="278">
        <v>0</v>
      </c>
      <c r="K17" s="278">
        <v>550</v>
      </c>
      <c r="L17" s="278">
        <v>11</v>
      </c>
      <c r="M17" s="278">
        <v>536</v>
      </c>
      <c r="N17" s="278">
        <v>547</v>
      </c>
      <c r="O17" s="278">
        <v>851</v>
      </c>
      <c r="P17" s="278">
        <v>282</v>
      </c>
      <c r="Q17" s="278">
        <v>1429</v>
      </c>
      <c r="R17" s="278">
        <v>1430</v>
      </c>
      <c r="S17" s="278">
        <v>2859</v>
      </c>
      <c r="T17" s="278">
        <v>75</v>
      </c>
      <c r="U17" s="278">
        <v>2528</v>
      </c>
      <c r="V17" s="278">
        <v>2481</v>
      </c>
      <c r="W17" s="278">
        <v>5009</v>
      </c>
      <c r="X17" s="278">
        <v>67</v>
      </c>
      <c r="Y17" s="278">
        <v>2908</v>
      </c>
      <c r="Z17" s="278">
        <v>2769</v>
      </c>
      <c r="AA17" s="278">
        <v>5677</v>
      </c>
      <c r="AB17" s="278">
        <v>101</v>
      </c>
      <c r="AC17" s="278">
        <v>0</v>
      </c>
      <c r="AD17" s="278">
        <v>0</v>
      </c>
      <c r="AE17" s="278">
        <v>0</v>
      </c>
      <c r="AF17" s="278">
        <v>0</v>
      </c>
      <c r="AG17" s="278">
        <v>0</v>
      </c>
      <c r="AH17" s="278">
        <v>0</v>
      </c>
      <c r="AI17" s="278">
        <v>0</v>
      </c>
      <c r="AJ17" s="278">
        <v>0</v>
      </c>
      <c r="AK17" s="278">
        <v>0</v>
      </c>
      <c r="AL17" s="278">
        <v>0</v>
      </c>
      <c r="AM17" s="278">
        <v>0</v>
      </c>
      <c r="AN17" s="278">
        <v>0</v>
      </c>
      <c r="AO17" s="278">
        <v>307</v>
      </c>
    </row>
    <row r="18" spans="2:41" x14ac:dyDescent="0.25">
      <c r="D18" t="s">
        <v>1267</v>
      </c>
      <c r="E18" s="278">
        <v>2172</v>
      </c>
      <c r="F18" s="278">
        <v>2075</v>
      </c>
      <c r="G18" s="278">
        <v>4247</v>
      </c>
      <c r="H18" s="278">
        <v>0</v>
      </c>
      <c r="I18" s="278">
        <v>0</v>
      </c>
      <c r="J18" s="278">
        <v>0</v>
      </c>
      <c r="K18" s="278">
        <v>159</v>
      </c>
      <c r="L18" s="278">
        <v>4</v>
      </c>
      <c r="M18" s="278">
        <v>155</v>
      </c>
      <c r="N18" s="278">
        <v>159</v>
      </c>
      <c r="O18" s="278">
        <v>242</v>
      </c>
      <c r="P18" s="278">
        <v>84</v>
      </c>
      <c r="Q18" s="278">
        <v>563</v>
      </c>
      <c r="R18" s="278">
        <v>529</v>
      </c>
      <c r="S18" s="278">
        <v>1092</v>
      </c>
      <c r="T18" s="278">
        <v>29</v>
      </c>
      <c r="U18" s="278">
        <v>755</v>
      </c>
      <c r="V18" s="278">
        <v>706</v>
      </c>
      <c r="W18" s="278">
        <v>1461</v>
      </c>
      <c r="X18" s="278">
        <v>15</v>
      </c>
      <c r="Y18" s="278">
        <v>854</v>
      </c>
      <c r="Z18" s="278">
        <v>840</v>
      </c>
      <c r="AA18" s="278">
        <v>1694</v>
      </c>
      <c r="AB18" s="278">
        <v>21</v>
      </c>
      <c r="AC18" s="278">
        <v>0</v>
      </c>
      <c r="AD18" s="278">
        <v>0</v>
      </c>
      <c r="AE18" s="278">
        <v>0</v>
      </c>
      <c r="AF18" s="278">
        <v>0</v>
      </c>
      <c r="AG18" s="278">
        <v>0</v>
      </c>
      <c r="AH18" s="278">
        <v>0</v>
      </c>
      <c r="AI18" s="278">
        <v>0</v>
      </c>
      <c r="AJ18" s="278">
        <v>0</v>
      </c>
      <c r="AK18" s="278">
        <v>0</v>
      </c>
      <c r="AL18" s="278">
        <v>0</v>
      </c>
      <c r="AM18" s="278">
        <v>0</v>
      </c>
      <c r="AN18" s="278">
        <v>0</v>
      </c>
      <c r="AO18" s="278">
        <v>94</v>
      </c>
    </row>
    <row r="19" spans="2:41" x14ac:dyDescent="0.25">
      <c r="D19" t="s">
        <v>1276</v>
      </c>
      <c r="E19" s="278">
        <v>4691</v>
      </c>
      <c r="F19" s="278">
        <v>4605</v>
      </c>
      <c r="G19" s="278">
        <v>9296</v>
      </c>
      <c r="H19" s="278">
        <v>0</v>
      </c>
      <c r="I19" s="278">
        <v>0</v>
      </c>
      <c r="J19" s="278">
        <v>0</v>
      </c>
      <c r="K19" s="278">
        <v>390</v>
      </c>
      <c r="L19" s="278">
        <v>7</v>
      </c>
      <c r="M19" s="278">
        <v>380</v>
      </c>
      <c r="N19" s="278">
        <v>387</v>
      </c>
      <c r="O19" s="278">
        <v>608</v>
      </c>
      <c r="P19" s="278">
        <v>197</v>
      </c>
      <c r="Q19" s="278">
        <v>866</v>
      </c>
      <c r="R19" s="278">
        <v>901</v>
      </c>
      <c r="S19" s="278">
        <v>1767</v>
      </c>
      <c r="T19" s="278">
        <v>46</v>
      </c>
      <c r="U19" s="278">
        <v>1773</v>
      </c>
      <c r="V19" s="278">
        <v>1775</v>
      </c>
      <c r="W19" s="278">
        <v>3548</v>
      </c>
      <c r="X19" s="278">
        <v>52</v>
      </c>
      <c r="Y19" s="278">
        <v>2052</v>
      </c>
      <c r="Z19" s="278">
        <v>1929</v>
      </c>
      <c r="AA19" s="278">
        <v>3981</v>
      </c>
      <c r="AB19" s="278">
        <v>79</v>
      </c>
      <c r="AC19" s="278">
        <v>0</v>
      </c>
      <c r="AD19" s="278">
        <v>0</v>
      </c>
      <c r="AE19" s="278">
        <v>0</v>
      </c>
      <c r="AF19" s="278">
        <v>0</v>
      </c>
      <c r="AG19" s="278">
        <v>0</v>
      </c>
      <c r="AH19" s="278">
        <v>0</v>
      </c>
      <c r="AI19" s="278">
        <v>0</v>
      </c>
      <c r="AJ19" s="278">
        <v>0</v>
      </c>
      <c r="AK19" s="278">
        <v>0</v>
      </c>
      <c r="AL19" s="278">
        <v>0</v>
      </c>
      <c r="AM19" s="278">
        <v>0</v>
      </c>
      <c r="AN19" s="278">
        <v>0</v>
      </c>
      <c r="AO19" s="278">
        <v>213</v>
      </c>
    </row>
    <row r="20" spans="2:41" x14ac:dyDescent="0.25">
      <c r="D20" t="s">
        <v>1268</v>
      </c>
      <c r="E20" s="278">
        <v>2</v>
      </c>
      <c r="F20" s="278">
        <v>0</v>
      </c>
      <c r="G20" s="278">
        <v>2</v>
      </c>
      <c r="H20" s="278">
        <v>0</v>
      </c>
      <c r="I20" s="278">
        <v>0</v>
      </c>
      <c r="J20" s="278">
        <v>0</v>
      </c>
      <c r="K20" s="278">
        <v>1</v>
      </c>
      <c r="L20" s="278">
        <v>0</v>
      </c>
      <c r="M20" s="278">
        <v>1</v>
      </c>
      <c r="N20" s="278">
        <v>1</v>
      </c>
      <c r="O20" s="278">
        <v>1</v>
      </c>
      <c r="P20" s="278">
        <v>1</v>
      </c>
      <c r="Q20" s="278">
        <v>0</v>
      </c>
      <c r="R20" s="278">
        <v>0</v>
      </c>
      <c r="S20" s="278">
        <v>0</v>
      </c>
      <c r="T20" s="278">
        <v>0</v>
      </c>
      <c r="U20" s="278">
        <v>0</v>
      </c>
      <c r="V20" s="278">
        <v>0</v>
      </c>
      <c r="W20" s="278">
        <v>0</v>
      </c>
      <c r="X20" s="278">
        <v>0</v>
      </c>
      <c r="Y20" s="278">
        <v>2</v>
      </c>
      <c r="Z20" s="278">
        <v>0</v>
      </c>
      <c r="AA20" s="278">
        <v>2</v>
      </c>
      <c r="AB20" s="278">
        <v>1</v>
      </c>
      <c r="AC20" s="278">
        <v>0</v>
      </c>
      <c r="AD20" s="278">
        <v>0</v>
      </c>
      <c r="AE20" s="278">
        <v>0</v>
      </c>
      <c r="AF20" s="278">
        <v>0</v>
      </c>
      <c r="AG20" s="278">
        <v>0</v>
      </c>
      <c r="AH20" s="278">
        <v>0</v>
      </c>
      <c r="AI20" s="278">
        <v>0</v>
      </c>
      <c r="AJ20" s="278">
        <v>0</v>
      </c>
      <c r="AK20" s="278">
        <v>0</v>
      </c>
      <c r="AL20" s="278">
        <v>0</v>
      </c>
      <c r="AM20" s="278">
        <v>0</v>
      </c>
      <c r="AN20" s="278">
        <v>0</v>
      </c>
      <c r="AO20" s="278">
        <v>0</v>
      </c>
    </row>
    <row r="21" spans="2:41" x14ac:dyDescent="0.25">
      <c r="B21" t="s">
        <v>167</v>
      </c>
      <c r="E21" s="278">
        <v>217449</v>
      </c>
      <c r="F21" s="278">
        <v>209991</v>
      </c>
      <c r="G21" s="278">
        <v>427440</v>
      </c>
      <c r="H21" s="278">
        <v>0</v>
      </c>
      <c r="I21" s="278">
        <v>0</v>
      </c>
      <c r="J21" s="278">
        <v>0</v>
      </c>
      <c r="K21" s="278">
        <v>16826</v>
      </c>
      <c r="L21" s="278">
        <v>4780</v>
      </c>
      <c r="M21" s="278">
        <v>12060</v>
      </c>
      <c r="N21" s="278">
        <v>16840</v>
      </c>
      <c r="O21" s="278">
        <v>17266</v>
      </c>
      <c r="P21" s="278">
        <v>2779</v>
      </c>
      <c r="Q21" s="278">
        <v>34996</v>
      </c>
      <c r="R21" s="278">
        <v>33746</v>
      </c>
      <c r="S21" s="278">
        <v>68742</v>
      </c>
      <c r="T21" s="278">
        <v>2386</v>
      </c>
      <c r="U21" s="278">
        <v>36498</v>
      </c>
      <c r="V21" s="278">
        <v>35108</v>
      </c>
      <c r="W21" s="278">
        <v>71606</v>
      </c>
      <c r="X21" s="278">
        <v>2414</v>
      </c>
      <c r="Y21" s="278">
        <v>36414</v>
      </c>
      <c r="Z21" s="278">
        <v>35083</v>
      </c>
      <c r="AA21" s="278">
        <v>71497</v>
      </c>
      <c r="AB21" s="278">
        <v>2414</v>
      </c>
      <c r="AC21" s="278">
        <v>37328</v>
      </c>
      <c r="AD21" s="278">
        <v>36071</v>
      </c>
      <c r="AE21" s="278">
        <v>73399</v>
      </c>
      <c r="AF21" s="278">
        <v>2432</v>
      </c>
      <c r="AG21" s="278">
        <v>36049</v>
      </c>
      <c r="AH21" s="278">
        <v>34729</v>
      </c>
      <c r="AI21" s="278">
        <v>70778</v>
      </c>
      <c r="AJ21" s="278">
        <v>2389</v>
      </c>
      <c r="AK21" s="278">
        <v>36164</v>
      </c>
      <c r="AL21" s="278">
        <v>35254</v>
      </c>
      <c r="AM21" s="278">
        <v>71418</v>
      </c>
      <c r="AN21" s="278">
        <v>2401</v>
      </c>
      <c r="AO21" s="278">
        <v>2078</v>
      </c>
    </row>
    <row r="22" spans="2:41" x14ac:dyDescent="0.25">
      <c r="C22" t="s">
        <v>163</v>
      </c>
      <c r="E22" s="278">
        <v>51052</v>
      </c>
      <c r="F22" s="278">
        <v>48877</v>
      </c>
      <c r="G22" s="278">
        <v>99929</v>
      </c>
      <c r="H22" s="278">
        <v>0</v>
      </c>
      <c r="I22" s="278">
        <v>0</v>
      </c>
      <c r="J22" s="278">
        <v>0</v>
      </c>
      <c r="K22" s="278">
        <v>4128</v>
      </c>
      <c r="L22" s="278">
        <v>1135</v>
      </c>
      <c r="M22" s="278">
        <v>2993</v>
      </c>
      <c r="N22" s="278">
        <v>4128</v>
      </c>
      <c r="O22" s="278">
        <v>4212</v>
      </c>
      <c r="P22" s="278">
        <v>518</v>
      </c>
      <c r="Q22" s="278">
        <v>8145</v>
      </c>
      <c r="R22" s="278">
        <v>7734</v>
      </c>
      <c r="S22" s="278">
        <v>15879</v>
      </c>
      <c r="T22" s="278">
        <v>627</v>
      </c>
      <c r="U22" s="278">
        <v>8550</v>
      </c>
      <c r="V22" s="278">
        <v>8184</v>
      </c>
      <c r="W22" s="278">
        <v>16734</v>
      </c>
      <c r="X22" s="278">
        <v>650</v>
      </c>
      <c r="Y22" s="278">
        <v>8541</v>
      </c>
      <c r="Z22" s="278">
        <v>8031</v>
      </c>
      <c r="AA22" s="278">
        <v>16572</v>
      </c>
      <c r="AB22" s="278">
        <v>650</v>
      </c>
      <c r="AC22" s="278">
        <v>8683</v>
      </c>
      <c r="AD22" s="278">
        <v>8410</v>
      </c>
      <c r="AE22" s="278">
        <v>17093</v>
      </c>
      <c r="AF22" s="278">
        <v>659</v>
      </c>
      <c r="AG22" s="278">
        <v>8577</v>
      </c>
      <c r="AH22" s="278">
        <v>8227</v>
      </c>
      <c r="AI22" s="278">
        <v>16804</v>
      </c>
      <c r="AJ22" s="278">
        <v>649</v>
      </c>
      <c r="AK22" s="278">
        <v>8556</v>
      </c>
      <c r="AL22" s="278">
        <v>8291</v>
      </c>
      <c r="AM22" s="278">
        <v>16847</v>
      </c>
      <c r="AN22" s="278">
        <v>639</v>
      </c>
      <c r="AO22" s="278">
        <v>254</v>
      </c>
    </row>
    <row r="23" spans="2:41" x14ac:dyDescent="0.25">
      <c r="D23" t="s">
        <v>1076</v>
      </c>
      <c r="E23" s="278">
        <v>51052</v>
      </c>
      <c r="F23" s="278">
        <v>48877</v>
      </c>
      <c r="G23" s="278">
        <v>99929</v>
      </c>
      <c r="H23" s="278">
        <v>0</v>
      </c>
      <c r="I23" s="278">
        <v>0</v>
      </c>
      <c r="J23" s="278">
        <v>0</v>
      </c>
      <c r="K23" s="278">
        <v>4128</v>
      </c>
      <c r="L23" s="278">
        <v>1135</v>
      </c>
      <c r="M23" s="278">
        <v>2993</v>
      </c>
      <c r="N23" s="278">
        <v>4128</v>
      </c>
      <c r="O23" s="278">
        <v>4212</v>
      </c>
      <c r="P23" s="278">
        <v>518</v>
      </c>
      <c r="Q23" s="278">
        <v>8145</v>
      </c>
      <c r="R23" s="278">
        <v>7734</v>
      </c>
      <c r="S23" s="278">
        <v>15879</v>
      </c>
      <c r="T23" s="278">
        <v>627</v>
      </c>
      <c r="U23" s="278">
        <v>8550</v>
      </c>
      <c r="V23" s="278">
        <v>8184</v>
      </c>
      <c r="W23" s="278">
        <v>16734</v>
      </c>
      <c r="X23" s="278">
        <v>650</v>
      </c>
      <c r="Y23" s="278">
        <v>8541</v>
      </c>
      <c r="Z23" s="278">
        <v>8031</v>
      </c>
      <c r="AA23" s="278">
        <v>16572</v>
      </c>
      <c r="AB23" s="278">
        <v>650</v>
      </c>
      <c r="AC23" s="278">
        <v>8683</v>
      </c>
      <c r="AD23" s="278">
        <v>8410</v>
      </c>
      <c r="AE23" s="278">
        <v>17093</v>
      </c>
      <c r="AF23" s="278">
        <v>659</v>
      </c>
      <c r="AG23" s="278">
        <v>8577</v>
      </c>
      <c r="AH23" s="278">
        <v>8227</v>
      </c>
      <c r="AI23" s="278">
        <v>16804</v>
      </c>
      <c r="AJ23" s="278">
        <v>649</v>
      </c>
      <c r="AK23" s="278">
        <v>8556</v>
      </c>
      <c r="AL23" s="278">
        <v>8291</v>
      </c>
      <c r="AM23" s="278">
        <v>16847</v>
      </c>
      <c r="AN23" s="278">
        <v>639</v>
      </c>
      <c r="AO23" s="278">
        <v>254</v>
      </c>
    </row>
    <row r="24" spans="2:41" x14ac:dyDescent="0.25">
      <c r="C24" t="s">
        <v>164</v>
      </c>
      <c r="E24" s="278">
        <v>1467</v>
      </c>
      <c r="F24" s="278">
        <v>1378</v>
      </c>
      <c r="G24" s="278">
        <v>2845</v>
      </c>
      <c r="H24" s="278">
        <v>0</v>
      </c>
      <c r="I24" s="278">
        <v>0</v>
      </c>
      <c r="J24" s="278">
        <v>0</v>
      </c>
      <c r="K24" s="278">
        <v>312</v>
      </c>
      <c r="L24" s="278">
        <v>98</v>
      </c>
      <c r="M24" s="278">
        <v>228</v>
      </c>
      <c r="N24" s="278">
        <v>326</v>
      </c>
      <c r="O24" s="278">
        <v>0</v>
      </c>
      <c r="P24" s="278">
        <v>312</v>
      </c>
      <c r="Q24" s="278">
        <v>212</v>
      </c>
      <c r="R24" s="278">
        <v>185</v>
      </c>
      <c r="S24" s="278">
        <v>397</v>
      </c>
      <c r="T24" s="278">
        <v>0</v>
      </c>
      <c r="U24" s="278">
        <v>302</v>
      </c>
      <c r="V24" s="278">
        <v>255</v>
      </c>
      <c r="W24" s="278">
        <v>557</v>
      </c>
      <c r="X24" s="278">
        <v>0</v>
      </c>
      <c r="Y24" s="278">
        <v>258</v>
      </c>
      <c r="Z24" s="278">
        <v>258</v>
      </c>
      <c r="AA24" s="278">
        <v>516</v>
      </c>
      <c r="AB24" s="278">
        <v>0</v>
      </c>
      <c r="AC24" s="278">
        <v>239</v>
      </c>
      <c r="AD24" s="278">
        <v>227</v>
      </c>
      <c r="AE24" s="278">
        <v>466</v>
      </c>
      <c r="AF24" s="278">
        <v>0</v>
      </c>
      <c r="AG24" s="278">
        <v>242</v>
      </c>
      <c r="AH24" s="278">
        <v>219</v>
      </c>
      <c r="AI24" s="278">
        <v>461</v>
      </c>
      <c r="AJ24" s="278">
        <v>0</v>
      </c>
      <c r="AK24" s="278">
        <v>214</v>
      </c>
      <c r="AL24" s="278">
        <v>234</v>
      </c>
      <c r="AM24" s="278">
        <v>448</v>
      </c>
      <c r="AN24" s="278">
        <v>0</v>
      </c>
      <c r="AO24" s="278">
        <v>0</v>
      </c>
    </row>
    <row r="25" spans="2:41" x14ac:dyDescent="0.25">
      <c r="D25" t="s">
        <v>205</v>
      </c>
      <c r="E25" s="278">
        <v>1467</v>
      </c>
      <c r="F25" s="278">
        <v>1378</v>
      </c>
      <c r="G25" s="278">
        <v>2845</v>
      </c>
      <c r="H25" s="278">
        <v>0</v>
      </c>
      <c r="I25" s="278">
        <v>0</v>
      </c>
      <c r="J25" s="278">
        <v>0</v>
      </c>
      <c r="K25" s="278">
        <v>312</v>
      </c>
      <c r="L25" s="278">
        <v>98</v>
      </c>
      <c r="M25" s="278">
        <v>228</v>
      </c>
      <c r="N25" s="278">
        <v>326</v>
      </c>
      <c r="O25" s="278">
        <v>0</v>
      </c>
      <c r="P25" s="278">
        <v>312</v>
      </c>
      <c r="Q25" s="278">
        <v>212</v>
      </c>
      <c r="R25" s="278">
        <v>185</v>
      </c>
      <c r="S25" s="278">
        <v>397</v>
      </c>
      <c r="T25" s="278">
        <v>0</v>
      </c>
      <c r="U25" s="278">
        <v>302</v>
      </c>
      <c r="V25" s="278">
        <v>255</v>
      </c>
      <c r="W25" s="278">
        <v>557</v>
      </c>
      <c r="X25" s="278">
        <v>0</v>
      </c>
      <c r="Y25" s="278">
        <v>258</v>
      </c>
      <c r="Z25" s="278">
        <v>258</v>
      </c>
      <c r="AA25" s="278">
        <v>516</v>
      </c>
      <c r="AB25" s="278">
        <v>0</v>
      </c>
      <c r="AC25" s="278">
        <v>239</v>
      </c>
      <c r="AD25" s="278">
        <v>227</v>
      </c>
      <c r="AE25" s="278">
        <v>466</v>
      </c>
      <c r="AF25" s="278">
        <v>0</v>
      </c>
      <c r="AG25" s="278">
        <v>242</v>
      </c>
      <c r="AH25" s="278">
        <v>219</v>
      </c>
      <c r="AI25" s="278">
        <v>461</v>
      </c>
      <c r="AJ25" s="278">
        <v>0</v>
      </c>
      <c r="AK25" s="278">
        <v>214</v>
      </c>
      <c r="AL25" s="278">
        <v>234</v>
      </c>
      <c r="AM25" s="278">
        <v>448</v>
      </c>
      <c r="AN25" s="278">
        <v>0</v>
      </c>
      <c r="AO25" s="278">
        <v>0</v>
      </c>
    </row>
    <row r="26" spans="2:41" x14ac:dyDescent="0.25">
      <c r="C26" t="s">
        <v>179</v>
      </c>
      <c r="E26" s="278">
        <v>147786</v>
      </c>
      <c r="F26" s="278">
        <v>142966</v>
      </c>
      <c r="G26" s="278">
        <v>290752</v>
      </c>
      <c r="H26" s="278">
        <v>0</v>
      </c>
      <c r="I26" s="278">
        <v>0</v>
      </c>
      <c r="J26" s="278">
        <v>0</v>
      </c>
      <c r="K26" s="278">
        <v>11106</v>
      </c>
      <c r="L26" s="278">
        <v>3387</v>
      </c>
      <c r="M26" s="278">
        <v>7719</v>
      </c>
      <c r="N26" s="278">
        <v>11106</v>
      </c>
      <c r="O26" s="278">
        <v>11270</v>
      </c>
      <c r="P26" s="278">
        <v>1712</v>
      </c>
      <c r="Q26" s="278">
        <v>23399</v>
      </c>
      <c r="R26" s="278">
        <v>22609</v>
      </c>
      <c r="S26" s="278">
        <v>46008</v>
      </c>
      <c r="T26" s="278">
        <v>1616</v>
      </c>
      <c r="U26" s="278">
        <v>24586</v>
      </c>
      <c r="V26" s="278">
        <v>23734</v>
      </c>
      <c r="W26" s="278">
        <v>48320</v>
      </c>
      <c r="X26" s="278">
        <v>1627</v>
      </c>
      <c r="Y26" s="278">
        <v>24743</v>
      </c>
      <c r="Z26" s="278">
        <v>24009</v>
      </c>
      <c r="AA26" s="278">
        <v>48752</v>
      </c>
      <c r="AB26" s="278">
        <v>1640</v>
      </c>
      <c r="AC26" s="278">
        <v>25548</v>
      </c>
      <c r="AD26" s="278">
        <v>24697</v>
      </c>
      <c r="AE26" s="278">
        <v>50245</v>
      </c>
      <c r="AF26" s="278">
        <v>1646</v>
      </c>
      <c r="AG26" s="278">
        <v>24650</v>
      </c>
      <c r="AH26" s="278">
        <v>23660</v>
      </c>
      <c r="AI26" s="278">
        <v>48310</v>
      </c>
      <c r="AJ26" s="278">
        <v>1621</v>
      </c>
      <c r="AK26" s="278">
        <v>24860</v>
      </c>
      <c r="AL26" s="278">
        <v>24257</v>
      </c>
      <c r="AM26" s="278">
        <v>49117</v>
      </c>
      <c r="AN26" s="278">
        <v>1636</v>
      </c>
      <c r="AO26" s="278">
        <v>1320</v>
      </c>
    </row>
    <row r="27" spans="2:41" x14ac:dyDescent="0.25">
      <c r="D27" t="s">
        <v>1076</v>
      </c>
      <c r="E27" s="278">
        <v>137636</v>
      </c>
      <c r="F27" s="278">
        <v>133156</v>
      </c>
      <c r="G27" s="278">
        <v>270792</v>
      </c>
      <c r="H27" s="278">
        <v>0</v>
      </c>
      <c r="I27" s="278">
        <v>0</v>
      </c>
      <c r="J27" s="278">
        <v>0</v>
      </c>
      <c r="K27" s="278">
        <v>10165</v>
      </c>
      <c r="L27" s="278">
        <v>2989</v>
      </c>
      <c r="M27" s="278">
        <v>7176</v>
      </c>
      <c r="N27" s="278">
        <v>10165</v>
      </c>
      <c r="O27" s="278">
        <v>10327</v>
      </c>
      <c r="P27" s="278">
        <v>1364</v>
      </c>
      <c r="Q27" s="278">
        <v>21821</v>
      </c>
      <c r="R27" s="278">
        <v>21089</v>
      </c>
      <c r="S27" s="278">
        <v>42910</v>
      </c>
      <c r="T27" s="278">
        <v>1558</v>
      </c>
      <c r="U27" s="278">
        <v>22839</v>
      </c>
      <c r="V27" s="278">
        <v>22073</v>
      </c>
      <c r="W27" s="278">
        <v>44912</v>
      </c>
      <c r="X27" s="278">
        <v>1565</v>
      </c>
      <c r="Y27" s="278">
        <v>22959</v>
      </c>
      <c r="Z27" s="278">
        <v>22318</v>
      </c>
      <c r="AA27" s="278">
        <v>45277</v>
      </c>
      <c r="AB27" s="278">
        <v>1569</v>
      </c>
      <c r="AC27" s="278">
        <v>23728</v>
      </c>
      <c r="AD27" s="278">
        <v>23060</v>
      </c>
      <c r="AE27" s="278">
        <v>46788</v>
      </c>
      <c r="AF27" s="278">
        <v>1580</v>
      </c>
      <c r="AG27" s="278">
        <v>23014</v>
      </c>
      <c r="AH27" s="278">
        <v>22020</v>
      </c>
      <c r="AI27" s="278">
        <v>45034</v>
      </c>
      <c r="AJ27" s="278">
        <v>1557</v>
      </c>
      <c r="AK27" s="278">
        <v>23275</v>
      </c>
      <c r="AL27" s="278">
        <v>22596</v>
      </c>
      <c r="AM27" s="278">
        <v>45871</v>
      </c>
      <c r="AN27" s="278">
        <v>1571</v>
      </c>
      <c r="AO27" s="278">
        <v>765</v>
      </c>
    </row>
    <row r="28" spans="2:41" x14ac:dyDescent="0.25">
      <c r="D28" t="s">
        <v>1266</v>
      </c>
      <c r="E28" s="278">
        <v>10150</v>
      </c>
      <c r="F28" s="278">
        <v>9810</v>
      </c>
      <c r="G28" s="278">
        <v>19960</v>
      </c>
      <c r="H28" s="278">
        <v>0</v>
      </c>
      <c r="I28" s="278">
        <v>0</v>
      </c>
      <c r="J28" s="278">
        <v>0</v>
      </c>
      <c r="K28" s="278">
        <v>941</v>
      </c>
      <c r="L28" s="278">
        <v>398</v>
      </c>
      <c r="M28" s="278">
        <v>543</v>
      </c>
      <c r="N28" s="278">
        <v>941</v>
      </c>
      <c r="O28" s="278">
        <v>943</v>
      </c>
      <c r="P28" s="278">
        <v>348</v>
      </c>
      <c r="Q28" s="278">
        <v>1578</v>
      </c>
      <c r="R28" s="278">
        <v>1520</v>
      </c>
      <c r="S28" s="278">
        <v>3098</v>
      </c>
      <c r="T28" s="278">
        <v>58</v>
      </c>
      <c r="U28" s="278">
        <v>1747</v>
      </c>
      <c r="V28" s="278">
        <v>1661</v>
      </c>
      <c r="W28" s="278">
        <v>3408</v>
      </c>
      <c r="X28" s="278">
        <v>62</v>
      </c>
      <c r="Y28" s="278">
        <v>1784</v>
      </c>
      <c r="Z28" s="278">
        <v>1691</v>
      </c>
      <c r="AA28" s="278">
        <v>3475</v>
      </c>
      <c r="AB28" s="278">
        <v>71</v>
      </c>
      <c r="AC28" s="278">
        <v>1820</v>
      </c>
      <c r="AD28" s="278">
        <v>1637</v>
      </c>
      <c r="AE28" s="278">
        <v>3457</v>
      </c>
      <c r="AF28" s="278">
        <v>66</v>
      </c>
      <c r="AG28" s="278">
        <v>1636</v>
      </c>
      <c r="AH28" s="278">
        <v>1640</v>
      </c>
      <c r="AI28" s="278">
        <v>3276</v>
      </c>
      <c r="AJ28" s="278">
        <v>64</v>
      </c>
      <c r="AK28" s="278">
        <v>1585</v>
      </c>
      <c r="AL28" s="278">
        <v>1661</v>
      </c>
      <c r="AM28" s="278">
        <v>3246</v>
      </c>
      <c r="AN28" s="278">
        <v>65</v>
      </c>
      <c r="AO28" s="278">
        <v>555</v>
      </c>
    </row>
    <row r="29" spans="2:41" x14ac:dyDescent="0.25">
      <c r="C29" t="s">
        <v>166</v>
      </c>
      <c r="E29" s="278">
        <v>17144</v>
      </c>
      <c r="F29" s="278">
        <v>16770</v>
      </c>
      <c r="G29" s="278">
        <v>33914</v>
      </c>
      <c r="H29" s="278">
        <v>0</v>
      </c>
      <c r="I29" s="278">
        <v>0</v>
      </c>
      <c r="J29" s="278">
        <v>0</v>
      </c>
      <c r="K29" s="278">
        <v>1280</v>
      </c>
      <c r="L29" s="278">
        <v>160</v>
      </c>
      <c r="M29" s="278">
        <v>1120</v>
      </c>
      <c r="N29" s="278">
        <v>1280</v>
      </c>
      <c r="O29" s="278">
        <v>1784</v>
      </c>
      <c r="P29" s="278">
        <v>237</v>
      </c>
      <c r="Q29" s="278">
        <v>3240</v>
      </c>
      <c r="R29" s="278">
        <v>3218</v>
      </c>
      <c r="S29" s="278">
        <v>6458</v>
      </c>
      <c r="T29" s="278">
        <v>143</v>
      </c>
      <c r="U29" s="278">
        <v>3060</v>
      </c>
      <c r="V29" s="278">
        <v>2935</v>
      </c>
      <c r="W29" s="278">
        <v>5995</v>
      </c>
      <c r="X29" s="278">
        <v>137</v>
      </c>
      <c r="Y29" s="278">
        <v>2872</v>
      </c>
      <c r="Z29" s="278">
        <v>2785</v>
      </c>
      <c r="AA29" s="278">
        <v>5657</v>
      </c>
      <c r="AB29" s="278">
        <v>124</v>
      </c>
      <c r="AC29" s="278">
        <v>2858</v>
      </c>
      <c r="AD29" s="278">
        <v>2737</v>
      </c>
      <c r="AE29" s="278">
        <v>5595</v>
      </c>
      <c r="AF29" s="278">
        <v>127</v>
      </c>
      <c r="AG29" s="278">
        <v>2580</v>
      </c>
      <c r="AH29" s="278">
        <v>2623</v>
      </c>
      <c r="AI29" s="278">
        <v>5203</v>
      </c>
      <c r="AJ29" s="278">
        <v>119</v>
      </c>
      <c r="AK29" s="278">
        <v>2534</v>
      </c>
      <c r="AL29" s="278">
        <v>2472</v>
      </c>
      <c r="AM29" s="278">
        <v>5006</v>
      </c>
      <c r="AN29" s="278">
        <v>126</v>
      </c>
      <c r="AO29" s="278">
        <v>504</v>
      </c>
    </row>
    <row r="30" spans="2:41" x14ac:dyDescent="0.25">
      <c r="D30" t="s">
        <v>1267</v>
      </c>
      <c r="E30" s="278">
        <v>3076</v>
      </c>
      <c r="F30" s="278">
        <v>2870</v>
      </c>
      <c r="G30" s="278">
        <v>5946</v>
      </c>
      <c r="H30" s="278">
        <v>0</v>
      </c>
      <c r="I30" s="278">
        <v>0</v>
      </c>
      <c r="J30" s="278">
        <v>0</v>
      </c>
      <c r="K30" s="278">
        <v>215</v>
      </c>
      <c r="L30" s="278">
        <v>27</v>
      </c>
      <c r="M30" s="278">
        <v>188</v>
      </c>
      <c r="N30" s="278">
        <v>215</v>
      </c>
      <c r="O30" s="278">
        <v>327</v>
      </c>
      <c r="P30" s="278">
        <v>49</v>
      </c>
      <c r="Q30" s="278">
        <v>595</v>
      </c>
      <c r="R30" s="278">
        <v>594</v>
      </c>
      <c r="S30" s="278">
        <v>1189</v>
      </c>
      <c r="T30" s="278">
        <v>20</v>
      </c>
      <c r="U30" s="278">
        <v>571</v>
      </c>
      <c r="V30" s="278">
        <v>488</v>
      </c>
      <c r="W30" s="278">
        <v>1059</v>
      </c>
      <c r="X30" s="278">
        <v>13</v>
      </c>
      <c r="Y30" s="278">
        <v>530</v>
      </c>
      <c r="Z30" s="278">
        <v>505</v>
      </c>
      <c r="AA30" s="278">
        <v>1035</v>
      </c>
      <c r="AB30" s="278">
        <v>17</v>
      </c>
      <c r="AC30" s="278">
        <v>465</v>
      </c>
      <c r="AD30" s="278">
        <v>447</v>
      </c>
      <c r="AE30" s="278">
        <v>912</v>
      </c>
      <c r="AF30" s="278">
        <v>14</v>
      </c>
      <c r="AG30" s="278">
        <v>469</v>
      </c>
      <c r="AH30" s="278">
        <v>444</v>
      </c>
      <c r="AI30" s="278">
        <v>913</v>
      </c>
      <c r="AJ30" s="278">
        <v>17</v>
      </c>
      <c r="AK30" s="278">
        <v>446</v>
      </c>
      <c r="AL30" s="278">
        <v>392</v>
      </c>
      <c r="AM30" s="278">
        <v>838</v>
      </c>
      <c r="AN30" s="278">
        <v>18</v>
      </c>
      <c r="AO30" s="278">
        <v>116</v>
      </c>
    </row>
    <row r="31" spans="2:41" x14ac:dyDescent="0.25">
      <c r="D31" t="s">
        <v>1276</v>
      </c>
      <c r="E31" s="278">
        <v>14059</v>
      </c>
      <c r="F31" s="278">
        <v>13886</v>
      </c>
      <c r="G31" s="278">
        <v>27945</v>
      </c>
      <c r="H31" s="278">
        <v>0</v>
      </c>
      <c r="I31" s="278">
        <v>0</v>
      </c>
      <c r="J31" s="278">
        <v>0</v>
      </c>
      <c r="K31" s="278">
        <v>1064</v>
      </c>
      <c r="L31" s="278">
        <v>133</v>
      </c>
      <c r="M31" s="278">
        <v>931</v>
      </c>
      <c r="N31" s="278">
        <v>1064</v>
      </c>
      <c r="O31" s="278">
        <v>1456</v>
      </c>
      <c r="P31" s="278">
        <v>187</v>
      </c>
      <c r="Q31" s="278">
        <v>2645</v>
      </c>
      <c r="R31" s="278">
        <v>2622</v>
      </c>
      <c r="S31" s="278">
        <v>5267</v>
      </c>
      <c r="T31" s="278">
        <v>123</v>
      </c>
      <c r="U31" s="278">
        <v>2486</v>
      </c>
      <c r="V31" s="278">
        <v>2445</v>
      </c>
      <c r="W31" s="278">
        <v>4931</v>
      </c>
      <c r="X31" s="278">
        <v>124</v>
      </c>
      <c r="Y31" s="278">
        <v>2341</v>
      </c>
      <c r="Z31" s="278">
        <v>2277</v>
      </c>
      <c r="AA31" s="278">
        <v>4618</v>
      </c>
      <c r="AB31" s="278">
        <v>107</v>
      </c>
      <c r="AC31" s="278">
        <v>2391</v>
      </c>
      <c r="AD31" s="278">
        <v>2288</v>
      </c>
      <c r="AE31" s="278">
        <v>4679</v>
      </c>
      <c r="AF31" s="278">
        <v>113</v>
      </c>
      <c r="AG31" s="278">
        <v>2108</v>
      </c>
      <c r="AH31" s="278">
        <v>2178</v>
      </c>
      <c r="AI31" s="278">
        <v>4286</v>
      </c>
      <c r="AJ31" s="278">
        <v>102</v>
      </c>
      <c r="AK31" s="278">
        <v>2088</v>
      </c>
      <c r="AL31" s="278">
        <v>2076</v>
      </c>
      <c r="AM31" s="278">
        <v>4164</v>
      </c>
      <c r="AN31" s="278">
        <v>108</v>
      </c>
      <c r="AO31" s="278">
        <v>387</v>
      </c>
    </row>
    <row r="32" spans="2:41" x14ac:dyDescent="0.25">
      <c r="D32" t="s">
        <v>1268</v>
      </c>
      <c r="E32" s="278">
        <v>9</v>
      </c>
      <c r="F32" s="278">
        <v>14</v>
      </c>
      <c r="G32" s="278">
        <v>23</v>
      </c>
      <c r="H32" s="278">
        <v>0</v>
      </c>
      <c r="I32" s="278">
        <v>0</v>
      </c>
      <c r="J32" s="278">
        <v>0</v>
      </c>
      <c r="K32" s="278">
        <v>1</v>
      </c>
      <c r="L32" s="278">
        <v>0</v>
      </c>
      <c r="M32" s="278">
        <v>1</v>
      </c>
      <c r="N32" s="278">
        <v>1</v>
      </c>
      <c r="O32" s="278">
        <v>1</v>
      </c>
      <c r="P32" s="278">
        <v>1</v>
      </c>
      <c r="Q32" s="278">
        <v>0</v>
      </c>
      <c r="R32" s="278">
        <v>2</v>
      </c>
      <c r="S32" s="278">
        <v>2</v>
      </c>
      <c r="T32" s="278">
        <v>0</v>
      </c>
      <c r="U32" s="278">
        <v>3</v>
      </c>
      <c r="V32" s="278">
        <v>2</v>
      </c>
      <c r="W32" s="278">
        <v>5</v>
      </c>
      <c r="X32" s="278">
        <v>0</v>
      </c>
      <c r="Y32" s="278">
        <v>1</v>
      </c>
      <c r="Z32" s="278">
        <v>3</v>
      </c>
      <c r="AA32" s="278">
        <v>4</v>
      </c>
      <c r="AB32" s="278">
        <v>0</v>
      </c>
      <c r="AC32" s="278">
        <v>2</v>
      </c>
      <c r="AD32" s="278">
        <v>2</v>
      </c>
      <c r="AE32" s="278">
        <v>4</v>
      </c>
      <c r="AF32" s="278">
        <v>0</v>
      </c>
      <c r="AG32" s="278">
        <v>3</v>
      </c>
      <c r="AH32" s="278">
        <v>1</v>
      </c>
      <c r="AI32" s="278">
        <v>4</v>
      </c>
      <c r="AJ32" s="278">
        <v>0</v>
      </c>
      <c r="AK32" s="278">
        <v>0</v>
      </c>
      <c r="AL32" s="278">
        <v>4</v>
      </c>
      <c r="AM32" s="278">
        <v>4</v>
      </c>
      <c r="AN32" s="278">
        <v>0</v>
      </c>
      <c r="AO32" s="278">
        <v>1</v>
      </c>
    </row>
    <row r="33" spans="2:41" x14ac:dyDescent="0.25">
      <c r="B33" t="s">
        <v>168</v>
      </c>
      <c r="E33" s="278">
        <v>94351</v>
      </c>
      <c r="F33" s="278">
        <v>93855</v>
      </c>
      <c r="G33" s="278">
        <v>188206</v>
      </c>
      <c r="H33" s="278">
        <v>27125</v>
      </c>
      <c r="I33" s="278">
        <v>28351</v>
      </c>
      <c r="J33" s="278">
        <v>55476</v>
      </c>
      <c r="K33" s="278">
        <v>6399</v>
      </c>
      <c r="L33" s="278">
        <v>4912</v>
      </c>
      <c r="M33" s="278">
        <v>5624</v>
      </c>
      <c r="N33" s="278">
        <v>10536</v>
      </c>
      <c r="O33" s="278">
        <v>6589</v>
      </c>
      <c r="P33" s="278">
        <v>970</v>
      </c>
      <c r="Q33" s="278">
        <v>33834</v>
      </c>
      <c r="R33" s="278">
        <v>32674</v>
      </c>
      <c r="S33" s="278">
        <v>66508</v>
      </c>
      <c r="T33" s="278">
        <v>2120</v>
      </c>
      <c r="U33" s="278">
        <v>31368</v>
      </c>
      <c r="V33" s="278">
        <v>31084</v>
      </c>
      <c r="W33" s="278">
        <v>62452</v>
      </c>
      <c r="X33" s="278">
        <v>2092</v>
      </c>
      <c r="Y33" s="278">
        <v>29149</v>
      </c>
      <c r="Z33" s="278">
        <v>30097</v>
      </c>
      <c r="AA33" s="278">
        <v>59246</v>
      </c>
      <c r="AB33" s="278">
        <v>2051</v>
      </c>
      <c r="AC33" s="278">
        <v>0</v>
      </c>
      <c r="AD33" s="278">
        <v>0</v>
      </c>
      <c r="AE33" s="278">
        <v>0</v>
      </c>
      <c r="AF33" s="278">
        <v>0</v>
      </c>
      <c r="AG33" s="278">
        <v>0</v>
      </c>
      <c r="AH33" s="278">
        <v>0</v>
      </c>
      <c r="AI33" s="278">
        <v>0</v>
      </c>
      <c r="AJ33" s="278">
        <v>0</v>
      </c>
      <c r="AK33" s="278">
        <v>0</v>
      </c>
      <c r="AL33" s="278">
        <v>0</v>
      </c>
      <c r="AM33" s="278">
        <v>0</v>
      </c>
      <c r="AN33" s="278">
        <v>0</v>
      </c>
      <c r="AO33" s="278">
        <v>0</v>
      </c>
    </row>
    <row r="34" spans="2:41" x14ac:dyDescent="0.25">
      <c r="C34" t="s">
        <v>163</v>
      </c>
      <c r="E34" s="278">
        <v>23042</v>
      </c>
      <c r="F34" s="278">
        <v>22163</v>
      </c>
      <c r="G34" s="278">
        <v>45205</v>
      </c>
      <c r="H34" s="278">
        <v>6519</v>
      </c>
      <c r="I34" s="278">
        <v>6821</v>
      </c>
      <c r="J34" s="278">
        <v>13340</v>
      </c>
      <c r="K34" s="278">
        <v>1706</v>
      </c>
      <c r="L34" s="278">
        <v>1166</v>
      </c>
      <c r="M34" s="278">
        <v>1254</v>
      </c>
      <c r="N34" s="278">
        <v>2420</v>
      </c>
      <c r="O34" s="278">
        <v>1718</v>
      </c>
      <c r="P34" s="278">
        <v>243</v>
      </c>
      <c r="Q34" s="278">
        <v>8147</v>
      </c>
      <c r="R34" s="278">
        <v>7585</v>
      </c>
      <c r="S34" s="278">
        <v>15732</v>
      </c>
      <c r="T34" s="278">
        <v>573</v>
      </c>
      <c r="U34" s="278">
        <v>7601</v>
      </c>
      <c r="V34" s="278">
        <v>7366</v>
      </c>
      <c r="W34" s="278">
        <v>14967</v>
      </c>
      <c r="X34" s="278">
        <v>573</v>
      </c>
      <c r="Y34" s="278">
        <v>7294</v>
      </c>
      <c r="Z34" s="278">
        <v>7212</v>
      </c>
      <c r="AA34" s="278">
        <v>14506</v>
      </c>
      <c r="AB34" s="278">
        <v>560</v>
      </c>
      <c r="AC34" s="278">
        <v>0</v>
      </c>
      <c r="AD34" s="278">
        <v>0</v>
      </c>
      <c r="AE34" s="278">
        <v>0</v>
      </c>
      <c r="AF34" s="278">
        <v>0</v>
      </c>
      <c r="AG34" s="278">
        <v>0</v>
      </c>
      <c r="AH34" s="278">
        <v>0</v>
      </c>
      <c r="AI34" s="278">
        <v>0</v>
      </c>
      <c r="AJ34" s="278">
        <v>0</v>
      </c>
      <c r="AK34" s="278">
        <v>0</v>
      </c>
      <c r="AL34" s="278">
        <v>0</v>
      </c>
      <c r="AM34" s="278">
        <v>0</v>
      </c>
      <c r="AN34" s="278">
        <v>0</v>
      </c>
      <c r="AO34" s="278">
        <v>0</v>
      </c>
    </row>
    <row r="35" spans="2:41" x14ac:dyDescent="0.25">
      <c r="D35" t="s">
        <v>1076</v>
      </c>
      <c r="E35" s="278">
        <v>17996</v>
      </c>
      <c r="F35" s="278">
        <v>17429</v>
      </c>
      <c r="G35" s="278">
        <v>35425</v>
      </c>
      <c r="H35" s="278">
        <v>5209</v>
      </c>
      <c r="I35" s="278">
        <v>5515</v>
      </c>
      <c r="J35" s="278">
        <v>10724</v>
      </c>
      <c r="K35" s="278">
        <v>1052</v>
      </c>
      <c r="L35" s="278">
        <v>827</v>
      </c>
      <c r="M35" s="278">
        <v>996</v>
      </c>
      <c r="N35" s="278">
        <v>1823</v>
      </c>
      <c r="O35" s="278">
        <v>1111</v>
      </c>
      <c r="P35" s="278">
        <v>85</v>
      </c>
      <c r="Q35" s="278">
        <v>6316</v>
      </c>
      <c r="R35" s="278">
        <v>5894</v>
      </c>
      <c r="S35" s="278">
        <v>12210</v>
      </c>
      <c r="T35" s="278">
        <v>353</v>
      </c>
      <c r="U35" s="278">
        <v>5909</v>
      </c>
      <c r="V35" s="278">
        <v>5801</v>
      </c>
      <c r="W35" s="278">
        <v>11710</v>
      </c>
      <c r="X35" s="278">
        <v>352</v>
      </c>
      <c r="Y35" s="278">
        <v>5771</v>
      </c>
      <c r="Z35" s="278">
        <v>5734</v>
      </c>
      <c r="AA35" s="278">
        <v>11505</v>
      </c>
      <c r="AB35" s="278">
        <v>347</v>
      </c>
      <c r="AC35" s="278">
        <v>0</v>
      </c>
      <c r="AD35" s="278">
        <v>0</v>
      </c>
      <c r="AE35" s="278">
        <v>0</v>
      </c>
      <c r="AF35" s="278">
        <v>0</v>
      </c>
      <c r="AG35" s="278">
        <v>0</v>
      </c>
      <c r="AH35" s="278">
        <v>0</v>
      </c>
      <c r="AI35" s="278">
        <v>0</v>
      </c>
      <c r="AJ35" s="278">
        <v>0</v>
      </c>
      <c r="AK35" s="278">
        <v>0</v>
      </c>
      <c r="AL35" s="278">
        <v>0</v>
      </c>
      <c r="AM35" s="278">
        <v>0</v>
      </c>
      <c r="AN35" s="278">
        <v>0</v>
      </c>
      <c r="AO35" s="278">
        <v>0</v>
      </c>
    </row>
    <row r="36" spans="2:41" x14ac:dyDescent="0.25">
      <c r="D36" t="s">
        <v>1269</v>
      </c>
      <c r="E36" s="278">
        <v>478</v>
      </c>
      <c r="F36" s="278">
        <v>510</v>
      </c>
      <c r="G36" s="278">
        <v>988</v>
      </c>
      <c r="H36" s="278">
        <v>143</v>
      </c>
      <c r="I36" s="278">
        <v>164</v>
      </c>
      <c r="J36" s="278">
        <v>307</v>
      </c>
      <c r="K36" s="278">
        <v>27</v>
      </c>
      <c r="L36" s="278">
        <v>21</v>
      </c>
      <c r="M36" s="278">
        <v>32</v>
      </c>
      <c r="N36" s="278">
        <v>53</v>
      </c>
      <c r="O36" s="278">
        <v>33</v>
      </c>
      <c r="P36" s="278">
        <v>2</v>
      </c>
      <c r="Q36" s="278">
        <v>186</v>
      </c>
      <c r="R36" s="278">
        <v>165</v>
      </c>
      <c r="S36" s="278">
        <v>351</v>
      </c>
      <c r="T36" s="278">
        <v>9</v>
      </c>
      <c r="U36" s="278">
        <v>160</v>
      </c>
      <c r="V36" s="278">
        <v>174</v>
      </c>
      <c r="W36" s="278">
        <v>334</v>
      </c>
      <c r="X36" s="278">
        <v>9</v>
      </c>
      <c r="Y36" s="278">
        <v>132</v>
      </c>
      <c r="Z36" s="278">
        <v>171</v>
      </c>
      <c r="AA36" s="278">
        <v>303</v>
      </c>
      <c r="AB36" s="278">
        <v>9</v>
      </c>
      <c r="AC36" s="278">
        <v>0</v>
      </c>
      <c r="AD36" s="278">
        <v>0</v>
      </c>
      <c r="AE36" s="278">
        <v>0</v>
      </c>
      <c r="AF36" s="278">
        <v>0</v>
      </c>
      <c r="AG36" s="278">
        <v>0</v>
      </c>
      <c r="AH36" s="278">
        <v>0</v>
      </c>
      <c r="AI36" s="278">
        <v>0</v>
      </c>
      <c r="AJ36" s="278">
        <v>0</v>
      </c>
      <c r="AK36" s="278">
        <v>0</v>
      </c>
      <c r="AL36" s="278">
        <v>0</v>
      </c>
      <c r="AM36" s="278">
        <v>0</v>
      </c>
      <c r="AN36" s="278">
        <v>0</v>
      </c>
      <c r="AO36" s="278">
        <v>0</v>
      </c>
    </row>
    <row r="37" spans="2:41" x14ac:dyDescent="0.25">
      <c r="D37" t="s">
        <v>1077</v>
      </c>
      <c r="E37" s="278">
        <v>4568</v>
      </c>
      <c r="F37" s="278">
        <v>4224</v>
      </c>
      <c r="G37" s="278">
        <v>8792</v>
      </c>
      <c r="H37" s="278">
        <v>1167</v>
      </c>
      <c r="I37" s="278">
        <v>1142</v>
      </c>
      <c r="J37" s="278">
        <v>2309</v>
      </c>
      <c r="K37" s="278">
        <v>627</v>
      </c>
      <c r="L37" s="278">
        <v>318</v>
      </c>
      <c r="M37" s="278">
        <v>226</v>
      </c>
      <c r="N37" s="278">
        <v>544</v>
      </c>
      <c r="O37" s="278">
        <v>574</v>
      </c>
      <c r="P37" s="278">
        <v>156</v>
      </c>
      <c r="Q37" s="278">
        <v>1645</v>
      </c>
      <c r="R37" s="278">
        <v>1526</v>
      </c>
      <c r="S37" s="278">
        <v>3171</v>
      </c>
      <c r="T37" s="278">
        <v>211</v>
      </c>
      <c r="U37" s="278">
        <v>1532</v>
      </c>
      <c r="V37" s="278">
        <v>1391</v>
      </c>
      <c r="W37" s="278">
        <v>2923</v>
      </c>
      <c r="X37" s="278">
        <v>212</v>
      </c>
      <c r="Y37" s="278">
        <v>1391</v>
      </c>
      <c r="Z37" s="278">
        <v>1307</v>
      </c>
      <c r="AA37" s="278">
        <v>2698</v>
      </c>
      <c r="AB37" s="278">
        <v>204</v>
      </c>
      <c r="AC37" s="278">
        <v>0</v>
      </c>
      <c r="AD37" s="278">
        <v>0</v>
      </c>
      <c r="AE37" s="278">
        <v>0</v>
      </c>
      <c r="AF37" s="278">
        <v>0</v>
      </c>
      <c r="AG37" s="278">
        <v>0</v>
      </c>
      <c r="AH37" s="278">
        <v>0</v>
      </c>
      <c r="AI37" s="278">
        <v>0</v>
      </c>
      <c r="AJ37" s="278">
        <v>0</v>
      </c>
      <c r="AK37" s="278">
        <v>0</v>
      </c>
      <c r="AL37" s="278">
        <v>0</v>
      </c>
      <c r="AM37" s="278">
        <v>0</v>
      </c>
      <c r="AN37" s="278">
        <v>0</v>
      </c>
      <c r="AO37" s="278">
        <v>0</v>
      </c>
    </row>
    <row r="38" spans="2:41" x14ac:dyDescent="0.25">
      <c r="C38" t="s">
        <v>164</v>
      </c>
      <c r="E38" s="278">
        <v>582</v>
      </c>
      <c r="F38" s="278">
        <v>641</v>
      </c>
      <c r="G38" s="278">
        <v>1223</v>
      </c>
      <c r="H38" s="278">
        <v>96</v>
      </c>
      <c r="I38" s="278">
        <v>137</v>
      </c>
      <c r="J38" s="278">
        <v>233</v>
      </c>
      <c r="K38" s="278">
        <v>136</v>
      </c>
      <c r="L38" s="278">
        <v>59</v>
      </c>
      <c r="M38" s="278">
        <v>84</v>
      </c>
      <c r="N38" s="278">
        <v>143</v>
      </c>
      <c r="O38" s="278">
        <v>136</v>
      </c>
      <c r="P38" s="278">
        <v>136</v>
      </c>
      <c r="Q38" s="278">
        <v>178</v>
      </c>
      <c r="R38" s="278">
        <v>182</v>
      </c>
      <c r="S38" s="278">
        <v>360</v>
      </c>
      <c r="T38" s="278">
        <v>0</v>
      </c>
      <c r="U38" s="278">
        <v>228</v>
      </c>
      <c r="V38" s="278">
        <v>268</v>
      </c>
      <c r="W38" s="278">
        <v>496</v>
      </c>
      <c r="X38" s="278">
        <v>0</v>
      </c>
      <c r="Y38" s="278">
        <v>176</v>
      </c>
      <c r="Z38" s="278">
        <v>191</v>
      </c>
      <c r="AA38" s="278">
        <v>367</v>
      </c>
      <c r="AB38" s="278">
        <v>0</v>
      </c>
      <c r="AC38" s="278">
        <v>0</v>
      </c>
      <c r="AD38" s="278">
        <v>0</v>
      </c>
      <c r="AE38" s="278">
        <v>0</v>
      </c>
      <c r="AF38" s="278">
        <v>0</v>
      </c>
      <c r="AG38" s="278">
        <v>0</v>
      </c>
      <c r="AH38" s="278">
        <v>0</v>
      </c>
      <c r="AI38" s="278">
        <v>0</v>
      </c>
      <c r="AJ38" s="278">
        <v>0</v>
      </c>
      <c r="AK38" s="278">
        <v>0</v>
      </c>
      <c r="AL38" s="278">
        <v>0</v>
      </c>
      <c r="AM38" s="278">
        <v>0</v>
      </c>
      <c r="AN38" s="278">
        <v>0</v>
      </c>
      <c r="AO38" s="278">
        <v>0</v>
      </c>
    </row>
    <row r="39" spans="2:41" x14ac:dyDescent="0.25">
      <c r="D39" t="s">
        <v>205</v>
      </c>
      <c r="E39" s="278">
        <v>582</v>
      </c>
      <c r="F39" s="278">
        <v>641</v>
      </c>
      <c r="G39" s="278">
        <v>1223</v>
      </c>
      <c r="H39" s="278">
        <v>96</v>
      </c>
      <c r="I39" s="278">
        <v>137</v>
      </c>
      <c r="J39" s="278">
        <v>233</v>
      </c>
      <c r="K39" s="278">
        <v>136</v>
      </c>
      <c r="L39" s="278">
        <v>59</v>
      </c>
      <c r="M39" s="278">
        <v>84</v>
      </c>
      <c r="N39" s="278">
        <v>143</v>
      </c>
      <c r="O39" s="278">
        <v>136</v>
      </c>
      <c r="P39" s="278">
        <v>136</v>
      </c>
      <c r="Q39" s="278">
        <v>178</v>
      </c>
      <c r="R39" s="278">
        <v>182</v>
      </c>
      <c r="S39" s="278">
        <v>360</v>
      </c>
      <c r="T39" s="278">
        <v>0</v>
      </c>
      <c r="U39" s="278">
        <v>228</v>
      </c>
      <c r="V39" s="278">
        <v>268</v>
      </c>
      <c r="W39" s="278">
        <v>496</v>
      </c>
      <c r="X39" s="278">
        <v>0</v>
      </c>
      <c r="Y39" s="278">
        <v>176</v>
      </c>
      <c r="Z39" s="278">
        <v>191</v>
      </c>
      <c r="AA39" s="278">
        <v>367</v>
      </c>
      <c r="AB39" s="278">
        <v>0</v>
      </c>
      <c r="AC39" s="278">
        <v>0</v>
      </c>
      <c r="AD39" s="278">
        <v>0</v>
      </c>
      <c r="AE39" s="278">
        <v>0</v>
      </c>
      <c r="AF39" s="278">
        <v>0</v>
      </c>
      <c r="AG39" s="278">
        <v>0</v>
      </c>
      <c r="AH39" s="278">
        <v>0</v>
      </c>
      <c r="AI39" s="278">
        <v>0</v>
      </c>
      <c r="AJ39" s="278">
        <v>0</v>
      </c>
      <c r="AK39" s="278">
        <v>0</v>
      </c>
      <c r="AL39" s="278">
        <v>0</v>
      </c>
      <c r="AM39" s="278">
        <v>0</v>
      </c>
      <c r="AN39" s="278">
        <v>0</v>
      </c>
      <c r="AO39" s="278">
        <v>0</v>
      </c>
    </row>
    <row r="40" spans="2:41" x14ac:dyDescent="0.25">
      <c r="C40" t="s">
        <v>179</v>
      </c>
      <c r="E40" s="278">
        <v>64004</v>
      </c>
      <c r="F40" s="278">
        <v>64454</v>
      </c>
      <c r="G40" s="278">
        <v>128458</v>
      </c>
      <c r="H40" s="278">
        <v>18557</v>
      </c>
      <c r="I40" s="278">
        <v>19338</v>
      </c>
      <c r="J40" s="278">
        <v>37895</v>
      </c>
      <c r="K40" s="278">
        <v>3987</v>
      </c>
      <c r="L40" s="278">
        <v>3130</v>
      </c>
      <c r="M40" s="278">
        <v>3408</v>
      </c>
      <c r="N40" s="278">
        <v>6538</v>
      </c>
      <c r="O40" s="278">
        <v>4119</v>
      </c>
      <c r="P40" s="278">
        <v>468</v>
      </c>
      <c r="Q40" s="278">
        <v>23091</v>
      </c>
      <c r="R40" s="278">
        <v>22543</v>
      </c>
      <c r="S40" s="278">
        <v>45634</v>
      </c>
      <c r="T40" s="278">
        <v>1348</v>
      </c>
      <c r="U40" s="278">
        <v>21268</v>
      </c>
      <c r="V40" s="278">
        <v>21285</v>
      </c>
      <c r="W40" s="278">
        <v>42553</v>
      </c>
      <c r="X40" s="278">
        <v>1331</v>
      </c>
      <c r="Y40" s="278">
        <v>19645</v>
      </c>
      <c r="Z40" s="278">
        <v>20626</v>
      </c>
      <c r="AA40" s="278">
        <v>40271</v>
      </c>
      <c r="AB40" s="278">
        <v>1308</v>
      </c>
      <c r="AC40" s="278">
        <v>0</v>
      </c>
      <c r="AD40" s="278">
        <v>0</v>
      </c>
      <c r="AE40" s="278">
        <v>0</v>
      </c>
      <c r="AF40" s="278">
        <v>0</v>
      </c>
      <c r="AG40" s="278">
        <v>0</v>
      </c>
      <c r="AH40" s="278">
        <v>0</v>
      </c>
      <c r="AI40" s="278">
        <v>0</v>
      </c>
      <c r="AJ40" s="278">
        <v>0</v>
      </c>
      <c r="AK40" s="278">
        <v>0</v>
      </c>
      <c r="AL40" s="278">
        <v>0</v>
      </c>
      <c r="AM40" s="278">
        <v>0</v>
      </c>
      <c r="AN40" s="278">
        <v>0</v>
      </c>
      <c r="AO40" s="278">
        <v>0</v>
      </c>
    </row>
    <row r="41" spans="2:41" x14ac:dyDescent="0.25">
      <c r="D41" t="s">
        <v>1076</v>
      </c>
      <c r="E41" s="278">
        <v>28188</v>
      </c>
      <c r="F41" s="278">
        <v>28714</v>
      </c>
      <c r="G41" s="278">
        <v>56902</v>
      </c>
      <c r="H41" s="278">
        <v>8412</v>
      </c>
      <c r="I41" s="278">
        <v>8591</v>
      </c>
      <c r="J41" s="278">
        <v>17003</v>
      </c>
      <c r="K41" s="278">
        <v>1626</v>
      </c>
      <c r="L41" s="278">
        <v>1384</v>
      </c>
      <c r="M41" s="278">
        <v>1547</v>
      </c>
      <c r="N41" s="278">
        <v>2931</v>
      </c>
      <c r="O41" s="278">
        <v>1782</v>
      </c>
      <c r="P41" s="278">
        <v>137</v>
      </c>
      <c r="Q41" s="278">
        <v>10072</v>
      </c>
      <c r="R41" s="278">
        <v>9935</v>
      </c>
      <c r="S41" s="278">
        <v>20007</v>
      </c>
      <c r="T41" s="278">
        <v>548</v>
      </c>
      <c r="U41" s="278">
        <v>9499</v>
      </c>
      <c r="V41" s="278">
        <v>9489</v>
      </c>
      <c r="W41" s="278">
        <v>18988</v>
      </c>
      <c r="X41" s="278">
        <v>546</v>
      </c>
      <c r="Y41" s="278">
        <v>8617</v>
      </c>
      <c r="Z41" s="278">
        <v>9290</v>
      </c>
      <c r="AA41" s="278">
        <v>17907</v>
      </c>
      <c r="AB41" s="278">
        <v>532</v>
      </c>
      <c r="AC41" s="278">
        <v>0</v>
      </c>
      <c r="AD41" s="278">
        <v>0</v>
      </c>
      <c r="AE41" s="278">
        <v>0</v>
      </c>
      <c r="AF41" s="278">
        <v>0</v>
      </c>
      <c r="AG41" s="278">
        <v>0</v>
      </c>
      <c r="AH41" s="278">
        <v>0</v>
      </c>
      <c r="AI41" s="278">
        <v>0</v>
      </c>
      <c r="AJ41" s="278">
        <v>0</v>
      </c>
      <c r="AK41" s="278">
        <v>0</v>
      </c>
      <c r="AL41" s="278">
        <v>0</v>
      </c>
      <c r="AM41" s="278">
        <v>0</v>
      </c>
      <c r="AN41" s="278">
        <v>0</v>
      </c>
      <c r="AO41" s="278">
        <v>0</v>
      </c>
    </row>
    <row r="42" spans="2:41" x14ac:dyDescent="0.25">
      <c r="D42" t="s">
        <v>1269</v>
      </c>
      <c r="E42" s="278">
        <v>31944</v>
      </c>
      <c r="F42" s="278">
        <v>31851</v>
      </c>
      <c r="G42" s="278">
        <v>63795</v>
      </c>
      <c r="H42" s="278">
        <v>9238</v>
      </c>
      <c r="I42" s="278">
        <v>9767</v>
      </c>
      <c r="J42" s="278">
        <v>19005</v>
      </c>
      <c r="K42" s="278">
        <v>1659</v>
      </c>
      <c r="L42" s="278">
        <v>1462</v>
      </c>
      <c r="M42" s="278">
        <v>1648</v>
      </c>
      <c r="N42" s="278">
        <v>3110</v>
      </c>
      <c r="O42" s="278">
        <v>1800</v>
      </c>
      <c r="P42" s="278">
        <v>127</v>
      </c>
      <c r="Q42" s="278">
        <v>11503</v>
      </c>
      <c r="R42" s="278">
        <v>11133</v>
      </c>
      <c r="S42" s="278">
        <v>22636</v>
      </c>
      <c r="T42" s="278">
        <v>562</v>
      </c>
      <c r="U42" s="278">
        <v>10507</v>
      </c>
      <c r="V42" s="278">
        <v>10509</v>
      </c>
      <c r="W42" s="278">
        <v>21016</v>
      </c>
      <c r="X42" s="278">
        <v>550</v>
      </c>
      <c r="Y42" s="278">
        <v>9934</v>
      </c>
      <c r="Z42" s="278">
        <v>10209</v>
      </c>
      <c r="AA42" s="278">
        <v>20143</v>
      </c>
      <c r="AB42" s="278">
        <v>547</v>
      </c>
      <c r="AC42" s="278">
        <v>0</v>
      </c>
      <c r="AD42" s="278">
        <v>0</v>
      </c>
      <c r="AE42" s="278">
        <v>0</v>
      </c>
      <c r="AF42" s="278">
        <v>0</v>
      </c>
      <c r="AG42" s="278">
        <v>0</v>
      </c>
      <c r="AH42" s="278">
        <v>0</v>
      </c>
      <c r="AI42" s="278">
        <v>0</v>
      </c>
      <c r="AJ42" s="278">
        <v>0</v>
      </c>
      <c r="AK42" s="278">
        <v>0</v>
      </c>
      <c r="AL42" s="278">
        <v>0</v>
      </c>
      <c r="AM42" s="278">
        <v>0</v>
      </c>
      <c r="AN42" s="278">
        <v>0</v>
      </c>
      <c r="AO42" s="278">
        <v>0</v>
      </c>
    </row>
    <row r="43" spans="2:41" x14ac:dyDescent="0.25">
      <c r="D43" t="s">
        <v>1077</v>
      </c>
      <c r="E43" s="278">
        <v>3872</v>
      </c>
      <c r="F43" s="278">
        <v>3889</v>
      </c>
      <c r="G43" s="278">
        <v>7761</v>
      </c>
      <c r="H43" s="278">
        <v>907</v>
      </c>
      <c r="I43" s="278">
        <v>980</v>
      </c>
      <c r="J43" s="278">
        <v>1887</v>
      </c>
      <c r="K43" s="278">
        <v>702</v>
      </c>
      <c r="L43" s="278">
        <v>284</v>
      </c>
      <c r="M43" s="278">
        <v>213</v>
      </c>
      <c r="N43" s="278">
        <v>497</v>
      </c>
      <c r="O43" s="278">
        <v>537</v>
      </c>
      <c r="P43" s="278">
        <v>204</v>
      </c>
      <c r="Q43" s="278">
        <v>1516</v>
      </c>
      <c r="R43" s="278">
        <v>1475</v>
      </c>
      <c r="S43" s="278">
        <v>2991</v>
      </c>
      <c r="T43" s="278">
        <v>238</v>
      </c>
      <c r="U43" s="278">
        <v>1262</v>
      </c>
      <c r="V43" s="278">
        <v>1287</v>
      </c>
      <c r="W43" s="278">
        <v>2549</v>
      </c>
      <c r="X43" s="278">
        <v>235</v>
      </c>
      <c r="Y43" s="278">
        <v>1094</v>
      </c>
      <c r="Z43" s="278">
        <v>1127</v>
      </c>
      <c r="AA43" s="278">
        <v>2221</v>
      </c>
      <c r="AB43" s="278">
        <v>229</v>
      </c>
      <c r="AC43" s="278">
        <v>0</v>
      </c>
      <c r="AD43" s="278">
        <v>0</v>
      </c>
      <c r="AE43" s="278">
        <v>0</v>
      </c>
      <c r="AF43" s="278">
        <v>0</v>
      </c>
      <c r="AG43" s="278">
        <v>0</v>
      </c>
      <c r="AH43" s="278">
        <v>0</v>
      </c>
      <c r="AI43" s="278">
        <v>0</v>
      </c>
      <c r="AJ43" s="278">
        <v>0</v>
      </c>
      <c r="AK43" s="278">
        <v>0</v>
      </c>
      <c r="AL43" s="278">
        <v>0</v>
      </c>
      <c r="AM43" s="278">
        <v>0</v>
      </c>
      <c r="AN43" s="278">
        <v>0</v>
      </c>
      <c r="AO43" s="278">
        <v>0</v>
      </c>
    </row>
    <row r="44" spans="2:41" x14ac:dyDescent="0.25">
      <c r="C44" t="s">
        <v>166</v>
      </c>
      <c r="E44" s="278">
        <v>6723</v>
      </c>
      <c r="F44" s="278">
        <v>6597</v>
      </c>
      <c r="G44" s="278">
        <v>13320</v>
      </c>
      <c r="H44" s="278">
        <v>1953</v>
      </c>
      <c r="I44" s="278">
        <v>2055</v>
      </c>
      <c r="J44" s="278">
        <v>4008</v>
      </c>
      <c r="K44" s="278">
        <v>570</v>
      </c>
      <c r="L44" s="278">
        <v>557</v>
      </c>
      <c r="M44" s="278">
        <v>878</v>
      </c>
      <c r="N44" s="278">
        <v>1435</v>
      </c>
      <c r="O44" s="278">
        <v>616</v>
      </c>
      <c r="P44" s="278">
        <v>123</v>
      </c>
      <c r="Q44" s="278">
        <v>2418</v>
      </c>
      <c r="R44" s="278">
        <v>2364</v>
      </c>
      <c r="S44" s="278">
        <v>4782</v>
      </c>
      <c r="T44" s="278">
        <v>199</v>
      </c>
      <c r="U44" s="278">
        <v>2271</v>
      </c>
      <c r="V44" s="278">
        <v>2165</v>
      </c>
      <c r="W44" s="278">
        <v>4436</v>
      </c>
      <c r="X44" s="278">
        <v>188</v>
      </c>
      <c r="Y44" s="278">
        <v>2034</v>
      </c>
      <c r="Z44" s="278">
        <v>2068</v>
      </c>
      <c r="AA44" s="278">
        <v>4102</v>
      </c>
      <c r="AB44" s="278">
        <v>183</v>
      </c>
      <c r="AC44" s="278">
        <v>0</v>
      </c>
      <c r="AD44" s="278">
        <v>0</v>
      </c>
      <c r="AE44" s="278">
        <v>0</v>
      </c>
      <c r="AF44" s="278">
        <v>0</v>
      </c>
      <c r="AG44" s="278">
        <v>0</v>
      </c>
      <c r="AH44" s="278">
        <v>0</v>
      </c>
      <c r="AI44" s="278">
        <v>0</v>
      </c>
      <c r="AJ44" s="278">
        <v>0</v>
      </c>
      <c r="AK44" s="278">
        <v>0</v>
      </c>
      <c r="AL44" s="278">
        <v>0</v>
      </c>
      <c r="AM44" s="278">
        <v>0</v>
      </c>
      <c r="AN44" s="278">
        <v>0</v>
      </c>
      <c r="AO44" s="278">
        <v>0</v>
      </c>
    </row>
    <row r="45" spans="2:41" x14ac:dyDescent="0.25">
      <c r="D45" t="s">
        <v>1459</v>
      </c>
      <c r="E45" s="278">
        <v>868</v>
      </c>
      <c r="F45" s="278">
        <v>811</v>
      </c>
      <c r="G45" s="278">
        <v>1679</v>
      </c>
      <c r="H45" s="278">
        <v>283</v>
      </c>
      <c r="I45" s="278">
        <v>261</v>
      </c>
      <c r="J45" s="278">
        <v>544</v>
      </c>
      <c r="K45" s="278">
        <v>72</v>
      </c>
      <c r="L45" s="278">
        <v>55</v>
      </c>
      <c r="M45" s="278">
        <v>119</v>
      </c>
      <c r="N45" s="278">
        <v>174</v>
      </c>
      <c r="O45" s="278">
        <v>74</v>
      </c>
      <c r="P45" s="278">
        <v>10</v>
      </c>
      <c r="Q45" s="278">
        <v>301</v>
      </c>
      <c r="R45" s="278">
        <v>268</v>
      </c>
      <c r="S45" s="278">
        <v>569</v>
      </c>
      <c r="T45" s="278">
        <v>25</v>
      </c>
      <c r="U45" s="278">
        <v>286</v>
      </c>
      <c r="V45" s="278">
        <v>274</v>
      </c>
      <c r="W45" s="278">
        <v>560</v>
      </c>
      <c r="X45" s="278">
        <v>23</v>
      </c>
      <c r="Y45" s="278">
        <v>281</v>
      </c>
      <c r="Z45" s="278">
        <v>269</v>
      </c>
      <c r="AA45" s="278">
        <v>550</v>
      </c>
      <c r="AB45" s="278">
        <v>24</v>
      </c>
      <c r="AC45" s="278">
        <v>0</v>
      </c>
      <c r="AD45" s="278">
        <v>0</v>
      </c>
      <c r="AE45" s="278">
        <v>0</v>
      </c>
      <c r="AF45" s="278">
        <v>0</v>
      </c>
      <c r="AG45" s="278">
        <v>0</v>
      </c>
      <c r="AH45" s="278">
        <v>0</v>
      </c>
      <c r="AI45" s="278">
        <v>0</v>
      </c>
      <c r="AJ45" s="278">
        <v>0</v>
      </c>
      <c r="AK45" s="278">
        <v>0</v>
      </c>
      <c r="AL45" s="278">
        <v>0</v>
      </c>
      <c r="AM45" s="278">
        <v>0</v>
      </c>
      <c r="AN45" s="278">
        <v>0</v>
      </c>
      <c r="AO45" s="278">
        <v>0</v>
      </c>
    </row>
    <row r="46" spans="2:41" x14ac:dyDescent="0.25">
      <c r="D46" t="s">
        <v>1460</v>
      </c>
      <c r="E46" s="278">
        <v>72</v>
      </c>
      <c r="F46" s="278">
        <v>97</v>
      </c>
      <c r="G46" s="278">
        <v>169</v>
      </c>
      <c r="H46" s="278">
        <v>29</v>
      </c>
      <c r="I46" s="278">
        <v>31</v>
      </c>
      <c r="J46" s="278">
        <v>60</v>
      </c>
      <c r="K46" s="278">
        <v>6</v>
      </c>
      <c r="L46" s="278">
        <v>9</v>
      </c>
      <c r="M46" s="278">
        <v>11</v>
      </c>
      <c r="N46" s="278">
        <v>20</v>
      </c>
      <c r="O46" s="278">
        <v>6</v>
      </c>
      <c r="P46" s="278">
        <v>2</v>
      </c>
      <c r="Q46" s="278">
        <v>26</v>
      </c>
      <c r="R46" s="278">
        <v>42</v>
      </c>
      <c r="S46" s="278">
        <v>68</v>
      </c>
      <c r="T46" s="278">
        <v>2</v>
      </c>
      <c r="U46" s="278">
        <v>29</v>
      </c>
      <c r="V46" s="278">
        <v>27</v>
      </c>
      <c r="W46" s="278">
        <v>56</v>
      </c>
      <c r="X46" s="278">
        <v>2</v>
      </c>
      <c r="Y46" s="278">
        <v>17</v>
      </c>
      <c r="Z46" s="278">
        <v>28</v>
      </c>
      <c r="AA46" s="278">
        <v>45</v>
      </c>
      <c r="AB46" s="278">
        <v>2</v>
      </c>
      <c r="AC46" s="278">
        <v>0</v>
      </c>
      <c r="AD46" s="278">
        <v>0</v>
      </c>
      <c r="AE46" s="278">
        <v>0</v>
      </c>
      <c r="AF46" s="278">
        <v>0</v>
      </c>
      <c r="AG46" s="278">
        <v>0</v>
      </c>
      <c r="AH46" s="278">
        <v>0</v>
      </c>
      <c r="AI46" s="278">
        <v>0</v>
      </c>
      <c r="AJ46" s="278">
        <v>0</v>
      </c>
      <c r="AK46" s="278">
        <v>0</v>
      </c>
      <c r="AL46" s="278">
        <v>0</v>
      </c>
      <c r="AM46" s="278">
        <v>0</v>
      </c>
      <c r="AN46" s="278">
        <v>0</v>
      </c>
      <c r="AO46" s="278">
        <v>0</v>
      </c>
    </row>
    <row r="47" spans="2:41" x14ac:dyDescent="0.25">
      <c r="D47" t="s">
        <v>1461</v>
      </c>
      <c r="E47" s="278">
        <v>5677</v>
      </c>
      <c r="F47" s="278">
        <v>5464</v>
      </c>
      <c r="G47" s="278">
        <v>11141</v>
      </c>
      <c r="H47" s="278">
        <v>1628</v>
      </c>
      <c r="I47" s="278">
        <v>1687</v>
      </c>
      <c r="J47" s="278">
        <v>3315</v>
      </c>
      <c r="K47" s="278">
        <v>480</v>
      </c>
      <c r="L47" s="278">
        <v>479</v>
      </c>
      <c r="M47" s="278">
        <v>732</v>
      </c>
      <c r="N47" s="278">
        <v>1211</v>
      </c>
      <c r="O47" s="278">
        <v>524</v>
      </c>
      <c r="P47" s="278">
        <v>108</v>
      </c>
      <c r="Q47" s="278">
        <v>2051</v>
      </c>
      <c r="R47" s="278">
        <v>1975</v>
      </c>
      <c r="S47" s="278">
        <v>4026</v>
      </c>
      <c r="T47" s="278">
        <v>168</v>
      </c>
      <c r="U47" s="278">
        <v>1911</v>
      </c>
      <c r="V47" s="278">
        <v>1789</v>
      </c>
      <c r="W47" s="278">
        <v>3700</v>
      </c>
      <c r="X47" s="278">
        <v>159</v>
      </c>
      <c r="Y47" s="278">
        <v>1715</v>
      </c>
      <c r="Z47" s="278">
        <v>1700</v>
      </c>
      <c r="AA47" s="278">
        <v>3415</v>
      </c>
      <c r="AB47" s="278">
        <v>153</v>
      </c>
      <c r="AC47" s="278">
        <v>0</v>
      </c>
      <c r="AD47" s="278">
        <v>0</v>
      </c>
      <c r="AE47" s="278">
        <v>0</v>
      </c>
      <c r="AF47" s="278">
        <v>0</v>
      </c>
      <c r="AG47" s="278">
        <v>0</v>
      </c>
      <c r="AH47" s="278">
        <v>0</v>
      </c>
      <c r="AI47" s="278">
        <v>0</v>
      </c>
      <c r="AJ47" s="278">
        <v>0</v>
      </c>
      <c r="AK47" s="278">
        <v>0</v>
      </c>
      <c r="AL47" s="278">
        <v>0</v>
      </c>
      <c r="AM47" s="278">
        <v>0</v>
      </c>
      <c r="AN47" s="278">
        <v>0</v>
      </c>
      <c r="AO47" s="278">
        <v>0</v>
      </c>
    </row>
    <row r="48" spans="2:41" x14ac:dyDescent="0.25">
      <c r="D48" t="s">
        <v>1462</v>
      </c>
      <c r="E48" s="278">
        <v>106</v>
      </c>
      <c r="F48" s="278">
        <v>225</v>
      </c>
      <c r="G48" s="278">
        <v>331</v>
      </c>
      <c r="H48" s="278">
        <v>13</v>
      </c>
      <c r="I48" s="278">
        <v>76</v>
      </c>
      <c r="J48" s="278">
        <v>89</v>
      </c>
      <c r="K48" s="278">
        <v>12</v>
      </c>
      <c r="L48" s="278">
        <v>14</v>
      </c>
      <c r="M48" s="278">
        <v>16</v>
      </c>
      <c r="N48" s="278">
        <v>30</v>
      </c>
      <c r="O48" s="278">
        <v>12</v>
      </c>
      <c r="P48" s="278">
        <v>3</v>
      </c>
      <c r="Q48" s="278">
        <v>40</v>
      </c>
      <c r="R48" s="278">
        <v>79</v>
      </c>
      <c r="S48" s="278">
        <v>119</v>
      </c>
      <c r="T48" s="278">
        <v>4</v>
      </c>
      <c r="U48" s="278">
        <v>45</v>
      </c>
      <c r="V48" s="278">
        <v>75</v>
      </c>
      <c r="W48" s="278">
        <v>120</v>
      </c>
      <c r="X48" s="278">
        <v>4</v>
      </c>
      <c r="Y48" s="278">
        <v>21</v>
      </c>
      <c r="Z48" s="278">
        <v>71</v>
      </c>
      <c r="AA48" s="278">
        <v>92</v>
      </c>
      <c r="AB48" s="278">
        <v>4</v>
      </c>
      <c r="AC48" s="278">
        <v>0</v>
      </c>
      <c r="AD48" s="278">
        <v>0</v>
      </c>
      <c r="AE48" s="278">
        <v>0</v>
      </c>
      <c r="AF48" s="278">
        <v>0</v>
      </c>
      <c r="AG48" s="278">
        <v>0</v>
      </c>
      <c r="AH48" s="278">
        <v>0</v>
      </c>
      <c r="AI48" s="278">
        <v>0</v>
      </c>
      <c r="AJ48" s="278">
        <v>0</v>
      </c>
      <c r="AK48" s="278">
        <v>0</v>
      </c>
      <c r="AL48" s="278">
        <v>0</v>
      </c>
      <c r="AM48" s="278">
        <v>0</v>
      </c>
      <c r="AN48" s="278">
        <v>0</v>
      </c>
      <c r="AO48" s="278">
        <v>0</v>
      </c>
    </row>
    <row r="49" spans="2:41" x14ac:dyDescent="0.25">
      <c r="B49" t="s">
        <v>1271</v>
      </c>
      <c r="E49" s="278">
        <v>10723</v>
      </c>
      <c r="F49" s="278">
        <v>9972</v>
      </c>
      <c r="G49" s="278">
        <v>20695</v>
      </c>
      <c r="H49" s="278">
        <v>0</v>
      </c>
      <c r="I49" s="278">
        <v>0</v>
      </c>
      <c r="J49" s="278">
        <v>0</v>
      </c>
      <c r="K49" s="278">
        <v>1380</v>
      </c>
      <c r="L49" s="278">
        <v>22</v>
      </c>
      <c r="M49" s="278">
        <v>820</v>
      </c>
      <c r="N49" s="278">
        <v>842</v>
      </c>
      <c r="O49" s="278">
        <v>651</v>
      </c>
      <c r="P49" s="278">
        <v>197</v>
      </c>
      <c r="Q49" s="278">
        <v>0</v>
      </c>
      <c r="R49" s="278">
        <v>0</v>
      </c>
      <c r="S49" s="278">
        <v>0</v>
      </c>
      <c r="T49" s="278">
        <v>0</v>
      </c>
      <c r="U49" s="278">
        <v>0</v>
      </c>
      <c r="V49" s="278">
        <v>0</v>
      </c>
      <c r="W49" s="278">
        <v>0</v>
      </c>
      <c r="X49" s="278">
        <v>0</v>
      </c>
      <c r="Y49" s="278">
        <v>0</v>
      </c>
      <c r="Z49" s="278">
        <v>0</v>
      </c>
      <c r="AA49" s="278">
        <v>0</v>
      </c>
      <c r="AB49" s="278">
        <v>0</v>
      </c>
      <c r="AC49" s="278">
        <v>0</v>
      </c>
      <c r="AD49" s="278">
        <v>0</v>
      </c>
      <c r="AE49" s="278">
        <v>0</v>
      </c>
      <c r="AF49" s="278">
        <v>0</v>
      </c>
      <c r="AG49" s="278">
        <v>0</v>
      </c>
      <c r="AH49" s="278">
        <v>0</v>
      </c>
      <c r="AI49" s="278">
        <v>0</v>
      </c>
      <c r="AJ49" s="278">
        <v>0</v>
      </c>
      <c r="AK49" s="278">
        <v>0</v>
      </c>
      <c r="AL49" s="278">
        <v>0</v>
      </c>
      <c r="AM49" s="278">
        <v>0</v>
      </c>
      <c r="AN49" s="278">
        <v>0</v>
      </c>
      <c r="AO49" s="278">
        <v>0</v>
      </c>
    </row>
    <row r="50" spans="2:41" x14ac:dyDescent="0.25">
      <c r="C50" t="s">
        <v>163</v>
      </c>
      <c r="E50" s="278">
        <v>191</v>
      </c>
      <c r="F50" s="278">
        <v>146</v>
      </c>
      <c r="G50" s="278">
        <v>337</v>
      </c>
      <c r="H50" s="278">
        <v>0</v>
      </c>
      <c r="I50" s="278">
        <v>0</v>
      </c>
      <c r="J50" s="278">
        <v>0</v>
      </c>
      <c r="K50" s="278">
        <v>16</v>
      </c>
      <c r="L50" s="278">
        <v>0</v>
      </c>
      <c r="M50" s="278">
        <v>2</v>
      </c>
      <c r="N50" s="278">
        <v>2</v>
      </c>
      <c r="O50" s="278">
        <v>19</v>
      </c>
      <c r="P50" s="278">
        <v>3</v>
      </c>
      <c r="Q50" s="278">
        <v>0</v>
      </c>
      <c r="R50" s="278">
        <v>0</v>
      </c>
      <c r="S50" s="278">
        <v>0</v>
      </c>
      <c r="T50" s="278">
        <v>0</v>
      </c>
      <c r="U50" s="278">
        <v>0</v>
      </c>
      <c r="V50" s="278">
        <v>0</v>
      </c>
      <c r="W50" s="278">
        <v>0</v>
      </c>
      <c r="X50" s="278">
        <v>0</v>
      </c>
      <c r="Y50" s="278">
        <v>0</v>
      </c>
      <c r="Z50" s="278">
        <v>0</v>
      </c>
      <c r="AA50" s="278">
        <v>0</v>
      </c>
      <c r="AB50" s="278">
        <v>0</v>
      </c>
      <c r="AC50" s="278">
        <v>0</v>
      </c>
      <c r="AD50" s="278">
        <v>0</v>
      </c>
      <c r="AE50" s="278">
        <v>0</v>
      </c>
      <c r="AF50" s="278">
        <v>0</v>
      </c>
      <c r="AG50" s="278">
        <v>0</v>
      </c>
      <c r="AH50" s="278">
        <v>0</v>
      </c>
      <c r="AI50" s="278">
        <v>0</v>
      </c>
      <c r="AJ50" s="278">
        <v>0</v>
      </c>
      <c r="AK50" s="278">
        <v>0</v>
      </c>
      <c r="AL50" s="278">
        <v>0</v>
      </c>
      <c r="AM50" s="278">
        <v>0</v>
      </c>
      <c r="AN50" s="278">
        <v>0</v>
      </c>
      <c r="AO50" s="278">
        <v>0</v>
      </c>
    </row>
    <row r="51" spans="2:41" x14ac:dyDescent="0.25">
      <c r="D51" t="s">
        <v>172</v>
      </c>
      <c r="E51" s="278">
        <v>191</v>
      </c>
      <c r="F51" s="278">
        <v>146</v>
      </c>
      <c r="G51" s="278">
        <v>337</v>
      </c>
      <c r="H51" s="278">
        <v>0</v>
      </c>
      <c r="I51" s="278">
        <v>0</v>
      </c>
      <c r="J51" s="278">
        <v>0</v>
      </c>
      <c r="K51" s="278">
        <v>16</v>
      </c>
      <c r="L51" s="278">
        <v>0</v>
      </c>
      <c r="M51" s="278">
        <v>2</v>
      </c>
      <c r="N51" s="278">
        <v>2</v>
      </c>
      <c r="O51" s="278">
        <v>19</v>
      </c>
      <c r="P51" s="278">
        <v>3</v>
      </c>
      <c r="Q51" s="278">
        <v>0</v>
      </c>
      <c r="R51" s="278">
        <v>0</v>
      </c>
      <c r="S51" s="278">
        <v>0</v>
      </c>
      <c r="T51" s="278">
        <v>0</v>
      </c>
      <c r="U51" s="278">
        <v>0</v>
      </c>
      <c r="V51" s="278">
        <v>0</v>
      </c>
      <c r="W51" s="278">
        <v>0</v>
      </c>
      <c r="X51" s="278">
        <v>0</v>
      </c>
      <c r="Y51" s="278">
        <v>0</v>
      </c>
      <c r="Z51" s="278">
        <v>0</v>
      </c>
      <c r="AA51" s="278">
        <v>0</v>
      </c>
      <c r="AB51" s="278">
        <v>0</v>
      </c>
      <c r="AC51" s="278">
        <v>0</v>
      </c>
      <c r="AD51" s="278">
        <v>0</v>
      </c>
      <c r="AE51" s="278">
        <v>0</v>
      </c>
      <c r="AF51" s="278">
        <v>0</v>
      </c>
      <c r="AG51" s="278">
        <v>0</v>
      </c>
      <c r="AH51" s="278">
        <v>0</v>
      </c>
      <c r="AI51" s="278">
        <v>0</v>
      </c>
      <c r="AJ51" s="278">
        <v>0</v>
      </c>
      <c r="AK51" s="278">
        <v>0</v>
      </c>
      <c r="AL51" s="278">
        <v>0</v>
      </c>
      <c r="AM51" s="278">
        <v>0</v>
      </c>
      <c r="AN51" s="278">
        <v>0</v>
      </c>
      <c r="AO51" s="278">
        <v>0</v>
      </c>
    </row>
    <row r="52" spans="2:41" x14ac:dyDescent="0.25">
      <c r="C52" t="s">
        <v>164</v>
      </c>
      <c r="E52" s="278">
        <v>619</v>
      </c>
      <c r="F52" s="278">
        <v>517</v>
      </c>
      <c r="G52" s="278">
        <v>1136</v>
      </c>
      <c r="H52" s="278">
        <v>0</v>
      </c>
      <c r="I52" s="278">
        <v>0</v>
      </c>
      <c r="J52" s="278">
        <v>0</v>
      </c>
      <c r="K52" s="278">
        <v>73</v>
      </c>
      <c r="L52" s="278">
        <v>0</v>
      </c>
      <c r="M52" s="278">
        <v>30</v>
      </c>
      <c r="N52" s="278">
        <v>30</v>
      </c>
      <c r="O52" s="278">
        <v>69</v>
      </c>
      <c r="P52" s="278">
        <v>10</v>
      </c>
      <c r="Q52" s="278">
        <v>0</v>
      </c>
      <c r="R52" s="278">
        <v>0</v>
      </c>
      <c r="S52" s="278">
        <v>0</v>
      </c>
      <c r="T52" s="278">
        <v>0</v>
      </c>
      <c r="U52" s="278">
        <v>0</v>
      </c>
      <c r="V52" s="278">
        <v>0</v>
      </c>
      <c r="W52" s="278">
        <v>0</v>
      </c>
      <c r="X52" s="278">
        <v>0</v>
      </c>
      <c r="Y52" s="278">
        <v>0</v>
      </c>
      <c r="Z52" s="278">
        <v>0</v>
      </c>
      <c r="AA52" s="278">
        <v>0</v>
      </c>
      <c r="AB52" s="278">
        <v>0</v>
      </c>
      <c r="AC52" s="278">
        <v>0</v>
      </c>
      <c r="AD52" s="278">
        <v>0</v>
      </c>
      <c r="AE52" s="278">
        <v>0</v>
      </c>
      <c r="AF52" s="278">
        <v>0</v>
      </c>
      <c r="AG52" s="278">
        <v>0</v>
      </c>
      <c r="AH52" s="278">
        <v>0</v>
      </c>
      <c r="AI52" s="278">
        <v>0</v>
      </c>
      <c r="AJ52" s="278">
        <v>0</v>
      </c>
      <c r="AK52" s="278">
        <v>0</v>
      </c>
      <c r="AL52" s="278">
        <v>0</v>
      </c>
      <c r="AM52" s="278">
        <v>0</v>
      </c>
      <c r="AN52" s="278">
        <v>0</v>
      </c>
      <c r="AO52" s="278">
        <v>0</v>
      </c>
    </row>
    <row r="53" spans="2:41" x14ac:dyDescent="0.25">
      <c r="D53" t="s">
        <v>172</v>
      </c>
      <c r="E53" s="278">
        <v>619</v>
      </c>
      <c r="F53" s="278">
        <v>517</v>
      </c>
      <c r="G53" s="278">
        <v>1136</v>
      </c>
      <c r="H53" s="278">
        <v>0</v>
      </c>
      <c r="I53" s="278">
        <v>0</v>
      </c>
      <c r="J53" s="278">
        <v>0</v>
      </c>
      <c r="K53" s="278">
        <v>73</v>
      </c>
      <c r="L53" s="278">
        <v>0</v>
      </c>
      <c r="M53" s="278">
        <v>30</v>
      </c>
      <c r="N53" s="278">
        <v>30</v>
      </c>
      <c r="O53" s="278">
        <v>69</v>
      </c>
      <c r="P53" s="278">
        <v>10</v>
      </c>
      <c r="Q53" s="278">
        <v>0</v>
      </c>
      <c r="R53" s="278">
        <v>0</v>
      </c>
      <c r="S53" s="278">
        <v>0</v>
      </c>
      <c r="T53" s="278">
        <v>0</v>
      </c>
      <c r="U53" s="278">
        <v>0</v>
      </c>
      <c r="V53" s="278">
        <v>0</v>
      </c>
      <c r="W53" s="278">
        <v>0</v>
      </c>
      <c r="X53" s="278">
        <v>0</v>
      </c>
      <c r="Y53" s="278">
        <v>0</v>
      </c>
      <c r="Z53" s="278">
        <v>0</v>
      </c>
      <c r="AA53" s="278">
        <v>0</v>
      </c>
      <c r="AB53" s="278">
        <v>0</v>
      </c>
      <c r="AC53" s="278">
        <v>0</v>
      </c>
      <c r="AD53" s="278">
        <v>0</v>
      </c>
      <c r="AE53" s="278">
        <v>0</v>
      </c>
      <c r="AF53" s="278">
        <v>0</v>
      </c>
      <c r="AG53" s="278">
        <v>0</v>
      </c>
      <c r="AH53" s="278">
        <v>0</v>
      </c>
      <c r="AI53" s="278">
        <v>0</v>
      </c>
      <c r="AJ53" s="278">
        <v>0</v>
      </c>
      <c r="AK53" s="278">
        <v>0</v>
      </c>
      <c r="AL53" s="278">
        <v>0</v>
      </c>
      <c r="AM53" s="278">
        <v>0</v>
      </c>
      <c r="AN53" s="278">
        <v>0</v>
      </c>
      <c r="AO53" s="278">
        <v>0</v>
      </c>
    </row>
    <row r="54" spans="2:41" x14ac:dyDescent="0.25">
      <c r="C54" t="s">
        <v>179</v>
      </c>
      <c r="E54" s="278">
        <v>4723</v>
      </c>
      <c r="F54" s="278">
        <v>4518</v>
      </c>
      <c r="G54" s="278">
        <v>9241</v>
      </c>
      <c r="H54" s="278">
        <v>0</v>
      </c>
      <c r="I54" s="278">
        <v>0</v>
      </c>
      <c r="J54" s="278">
        <v>0</v>
      </c>
      <c r="K54" s="278">
        <v>737</v>
      </c>
      <c r="L54" s="278">
        <v>22</v>
      </c>
      <c r="M54" s="278">
        <v>696</v>
      </c>
      <c r="N54" s="278">
        <v>718</v>
      </c>
      <c r="O54" s="278">
        <v>43</v>
      </c>
      <c r="P54" s="278">
        <v>110</v>
      </c>
      <c r="Q54" s="278">
        <v>0</v>
      </c>
      <c r="R54" s="278">
        <v>0</v>
      </c>
      <c r="S54" s="278">
        <v>0</v>
      </c>
      <c r="T54" s="278">
        <v>0</v>
      </c>
      <c r="U54" s="278">
        <v>0</v>
      </c>
      <c r="V54" s="278">
        <v>0</v>
      </c>
      <c r="W54" s="278">
        <v>0</v>
      </c>
      <c r="X54" s="278">
        <v>0</v>
      </c>
      <c r="Y54" s="278">
        <v>0</v>
      </c>
      <c r="Z54" s="278">
        <v>0</v>
      </c>
      <c r="AA54" s="278">
        <v>0</v>
      </c>
      <c r="AB54" s="278">
        <v>0</v>
      </c>
      <c r="AC54" s="278">
        <v>0</v>
      </c>
      <c r="AD54" s="278">
        <v>0</v>
      </c>
      <c r="AE54" s="278">
        <v>0</v>
      </c>
      <c r="AF54" s="278">
        <v>0</v>
      </c>
      <c r="AG54" s="278">
        <v>0</v>
      </c>
      <c r="AH54" s="278">
        <v>0</v>
      </c>
      <c r="AI54" s="278">
        <v>0</v>
      </c>
      <c r="AJ54" s="278">
        <v>0</v>
      </c>
      <c r="AK54" s="278">
        <v>0</v>
      </c>
      <c r="AL54" s="278">
        <v>0</v>
      </c>
      <c r="AM54" s="278">
        <v>0</v>
      </c>
      <c r="AN54" s="278">
        <v>0</v>
      </c>
      <c r="AO54" s="278">
        <v>0</v>
      </c>
    </row>
    <row r="55" spans="2:41" x14ac:dyDescent="0.25">
      <c r="D55" t="s">
        <v>172</v>
      </c>
      <c r="E55" s="278">
        <v>326</v>
      </c>
      <c r="F55" s="278">
        <v>321</v>
      </c>
      <c r="G55" s="278">
        <v>647</v>
      </c>
      <c r="H55" s="278">
        <v>0</v>
      </c>
      <c r="I55" s="278">
        <v>0</v>
      </c>
      <c r="J55" s="278">
        <v>0</v>
      </c>
      <c r="K55" s="278">
        <v>51</v>
      </c>
      <c r="L55" s="278">
        <v>0</v>
      </c>
      <c r="M55" s="278">
        <v>41</v>
      </c>
      <c r="N55" s="278">
        <v>41</v>
      </c>
      <c r="O55" s="278">
        <v>43</v>
      </c>
      <c r="P55" s="278">
        <v>11</v>
      </c>
      <c r="Q55" s="278">
        <v>0</v>
      </c>
      <c r="R55" s="278">
        <v>0</v>
      </c>
      <c r="S55" s="278">
        <v>0</v>
      </c>
      <c r="T55" s="278">
        <v>0</v>
      </c>
      <c r="U55" s="278">
        <v>0</v>
      </c>
      <c r="V55" s="278">
        <v>0</v>
      </c>
      <c r="W55" s="278">
        <v>0</v>
      </c>
      <c r="X55" s="278">
        <v>0</v>
      </c>
      <c r="Y55" s="278">
        <v>0</v>
      </c>
      <c r="Z55" s="278">
        <v>0</v>
      </c>
      <c r="AA55" s="278">
        <v>0</v>
      </c>
      <c r="AB55" s="278">
        <v>0</v>
      </c>
      <c r="AC55" s="278">
        <v>0</v>
      </c>
      <c r="AD55" s="278">
        <v>0</v>
      </c>
      <c r="AE55" s="278">
        <v>0</v>
      </c>
      <c r="AF55" s="278">
        <v>0</v>
      </c>
      <c r="AG55" s="278">
        <v>0</v>
      </c>
      <c r="AH55" s="278">
        <v>0</v>
      </c>
      <c r="AI55" s="278">
        <v>0</v>
      </c>
      <c r="AJ55" s="278">
        <v>0</v>
      </c>
      <c r="AK55" s="278">
        <v>0</v>
      </c>
      <c r="AL55" s="278">
        <v>0</v>
      </c>
      <c r="AM55" s="278">
        <v>0</v>
      </c>
      <c r="AN55" s="278">
        <v>0</v>
      </c>
      <c r="AO55" s="278">
        <v>0</v>
      </c>
    </row>
    <row r="56" spans="2:41" x14ac:dyDescent="0.25">
      <c r="D56" t="s">
        <v>1266</v>
      </c>
      <c r="E56" s="278">
        <v>309</v>
      </c>
      <c r="F56" s="278">
        <v>297</v>
      </c>
      <c r="G56" s="278">
        <v>606</v>
      </c>
      <c r="H56" s="278">
        <v>0</v>
      </c>
      <c r="I56" s="278">
        <v>0</v>
      </c>
      <c r="J56" s="278">
        <v>0</v>
      </c>
      <c r="K56" s="278">
        <v>38</v>
      </c>
      <c r="L56" s="278">
        <v>0</v>
      </c>
      <c r="M56" s="278">
        <v>29</v>
      </c>
      <c r="N56" s="278">
        <v>29</v>
      </c>
      <c r="O56" s="278">
        <v>0</v>
      </c>
      <c r="P56" s="278">
        <v>27</v>
      </c>
      <c r="Q56" s="278">
        <v>0</v>
      </c>
      <c r="R56" s="278">
        <v>0</v>
      </c>
      <c r="S56" s="278">
        <v>0</v>
      </c>
      <c r="T56" s="278">
        <v>0</v>
      </c>
      <c r="U56" s="278">
        <v>0</v>
      </c>
      <c r="V56" s="278">
        <v>0</v>
      </c>
      <c r="W56" s="278">
        <v>0</v>
      </c>
      <c r="X56" s="278">
        <v>0</v>
      </c>
      <c r="Y56" s="278">
        <v>0</v>
      </c>
      <c r="Z56" s="278">
        <v>0</v>
      </c>
      <c r="AA56" s="278">
        <v>0</v>
      </c>
      <c r="AB56" s="278">
        <v>0</v>
      </c>
      <c r="AC56" s="278">
        <v>0</v>
      </c>
      <c r="AD56" s="278">
        <v>0</v>
      </c>
      <c r="AE56" s="278">
        <v>0</v>
      </c>
      <c r="AF56" s="278">
        <v>0</v>
      </c>
      <c r="AG56" s="278">
        <v>0</v>
      </c>
      <c r="AH56" s="278">
        <v>0</v>
      </c>
      <c r="AI56" s="278">
        <v>0</v>
      </c>
      <c r="AJ56" s="278">
        <v>0</v>
      </c>
      <c r="AK56" s="278">
        <v>0</v>
      </c>
      <c r="AL56" s="278">
        <v>0</v>
      </c>
      <c r="AM56" s="278">
        <v>0</v>
      </c>
      <c r="AN56" s="278">
        <v>0</v>
      </c>
      <c r="AO56" s="278">
        <v>0</v>
      </c>
    </row>
    <row r="57" spans="2:41" x14ac:dyDescent="0.25">
      <c r="D57" t="s">
        <v>1272</v>
      </c>
      <c r="E57" s="278">
        <v>4088</v>
      </c>
      <c r="F57" s="278">
        <v>3900</v>
      </c>
      <c r="G57" s="278">
        <v>7988</v>
      </c>
      <c r="H57" s="278">
        <v>0</v>
      </c>
      <c r="I57" s="278">
        <v>0</v>
      </c>
      <c r="J57" s="278">
        <v>0</v>
      </c>
      <c r="K57" s="278">
        <v>648</v>
      </c>
      <c r="L57" s="278">
        <v>22</v>
      </c>
      <c r="M57" s="278">
        <v>626</v>
      </c>
      <c r="N57" s="278">
        <v>648</v>
      </c>
      <c r="O57" s="278">
        <v>0</v>
      </c>
      <c r="P57" s="278">
        <v>72</v>
      </c>
      <c r="Q57" s="278">
        <v>0</v>
      </c>
      <c r="R57" s="278">
        <v>0</v>
      </c>
      <c r="S57" s="278">
        <v>0</v>
      </c>
      <c r="T57" s="278">
        <v>0</v>
      </c>
      <c r="U57" s="278">
        <v>0</v>
      </c>
      <c r="V57" s="278">
        <v>0</v>
      </c>
      <c r="W57" s="278">
        <v>0</v>
      </c>
      <c r="X57" s="278">
        <v>0</v>
      </c>
      <c r="Y57" s="278">
        <v>0</v>
      </c>
      <c r="Z57" s="278">
        <v>0</v>
      </c>
      <c r="AA57" s="278">
        <v>0</v>
      </c>
      <c r="AB57" s="278">
        <v>0</v>
      </c>
      <c r="AC57" s="278">
        <v>0</v>
      </c>
      <c r="AD57" s="278">
        <v>0</v>
      </c>
      <c r="AE57" s="278">
        <v>0</v>
      </c>
      <c r="AF57" s="278">
        <v>0</v>
      </c>
      <c r="AG57" s="278">
        <v>0</v>
      </c>
      <c r="AH57" s="278">
        <v>0</v>
      </c>
      <c r="AI57" s="278">
        <v>0</v>
      </c>
      <c r="AJ57" s="278">
        <v>0</v>
      </c>
      <c r="AK57" s="278">
        <v>0</v>
      </c>
      <c r="AL57" s="278">
        <v>0</v>
      </c>
      <c r="AM57" s="278">
        <v>0</v>
      </c>
      <c r="AN57" s="278">
        <v>0</v>
      </c>
      <c r="AO57" s="278">
        <v>0</v>
      </c>
    </row>
    <row r="58" spans="2:41" x14ac:dyDescent="0.25">
      <c r="C58" t="s">
        <v>166</v>
      </c>
      <c r="E58" s="278">
        <v>5190</v>
      </c>
      <c r="F58" s="278">
        <v>4791</v>
      </c>
      <c r="G58" s="278">
        <v>9981</v>
      </c>
      <c r="H58" s="278">
        <v>0</v>
      </c>
      <c r="I58" s="278">
        <v>0</v>
      </c>
      <c r="J58" s="278">
        <v>0</v>
      </c>
      <c r="K58" s="278">
        <v>554</v>
      </c>
      <c r="L58" s="278">
        <v>0</v>
      </c>
      <c r="M58" s="278">
        <v>92</v>
      </c>
      <c r="N58" s="278">
        <v>92</v>
      </c>
      <c r="O58" s="278">
        <v>520</v>
      </c>
      <c r="P58" s="278">
        <v>74</v>
      </c>
      <c r="Q58" s="278">
        <v>0</v>
      </c>
      <c r="R58" s="278">
        <v>0</v>
      </c>
      <c r="S58" s="278">
        <v>0</v>
      </c>
      <c r="T58" s="278">
        <v>0</v>
      </c>
      <c r="U58" s="278">
        <v>0</v>
      </c>
      <c r="V58" s="278">
        <v>0</v>
      </c>
      <c r="W58" s="278">
        <v>0</v>
      </c>
      <c r="X58" s="278">
        <v>0</v>
      </c>
      <c r="Y58" s="278">
        <v>0</v>
      </c>
      <c r="Z58" s="278">
        <v>0</v>
      </c>
      <c r="AA58" s="278">
        <v>0</v>
      </c>
      <c r="AB58" s="278">
        <v>0</v>
      </c>
      <c r="AC58" s="278">
        <v>0</v>
      </c>
      <c r="AD58" s="278">
        <v>0</v>
      </c>
      <c r="AE58" s="278">
        <v>0</v>
      </c>
      <c r="AF58" s="278">
        <v>0</v>
      </c>
      <c r="AG58" s="278">
        <v>0</v>
      </c>
      <c r="AH58" s="278">
        <v>0</v>
      </c>
      <c r="AI58" s="278">
        <v>0</v>
      </c>
      <c r="AJ58" s="278">
        <v>0</v>
      </c>
      <c r="AK58" s="278">
        <v>0</v>
      </c>
      <c r="AL58" s="278">
        <v>0</v>
      </c>
      <c r="AM58" s="278">
        <v>0</v>
      </c>
      <c r="AN58" s="278">
        <v>0</v>
      </c>
      <c r="AO58" s="278">
        <v>0</v>
      </c>
    </row>
    <row r="59" spans="2:41" x14ac:dyDescent="0.25">
      <c r="D59" t="s">
        <v>1273</v>
      </c>
      <c r="E59" s="278">
        <v>3541</v>
      </c>
      <c r="F59" s="278">
        <v>3335</v>
      </c>
      <c r="G59" s="278">
        <v>6876</v>
      </c>
      <c r="H59" s="278">
        <v>0</v>
      </c>
      <c r="I59" s="278">
        <v>0</v>
      </c>
      <c r="J59" s="278">
        <v>0</v>
      </c>
      <c r="K59" s="278">
        <v>384</v>
      </c>
      <c r="L59" s="278">
        <v>0</v>
      </c>
      <c r="M59" s="278">
        <v>72</v>
      </c>
      <c r="N59" s="278">
        <v>72</v>
      </c>
      <c r="O59" s="278">
        <v>354</v>
      </c>
      <c r="P59" s="278">
        <v>51</v>
      </c>
      <c r="Q59" s="278">
        <v>0</v>
      </c>
      <c r="R59" s="278">
        <v>0</v>
      </c>
      <c r="S59" s="278">
        <v>0</v>
      </c>
      <c r="T59" s="278">
        <v>0</v>
      </c>
      <c r="U59" s="278">
        <v>0</v>
      </c>
      <c r="V59" s="278">
        <v>0</v>
      </c>
      <c r="W59" s="278">
        <v>0</v>
      </c>
      <c r="X59" s="278">
        <v>0</v>
      </c>
      <c r="Y59" s="278">
        <v>0</v>
      </c>
      <c r="Z59" s="278">
        <v>0</v>
      </c>
      <c r="AA59" s="278">
        <v>0</v>
      </c>
      <c r="AB59" s="278">
        <v>0</v>
      </c>
      <c r="AC59" s="278">
        <v>0</v>
      </c>
      <c r="AD59" s="278">
        <v>0</v>
      </c>
      <c r="AE59" s="278">
        <v>0</v>
      </c>
      <c r="AF59" s="278">
        <v>0</v>
      </c>
      <c r="AG59" s="278">
        <v>0</v>
      </c>
      <c r="AH59" s="278">
        <v>0</v>
      </c>
      <c r="AI59" s="278">
        <v>0</v>
      </c>
      <c r="AJ59" s="278">
        <v>0</v>
      </c>
      <c r="AK59" s="278">
        <v>0</v>
      </c>
      <c r="AL59" s="278">
        <v>0</v>
      </c>
      <c r="AM59" s="278">
        <v>0</v>
      </c>
      <c r="AN59" s="278">
        <v>0</v>
      </c>
      <c r="AO59" s="278">
        <v>0</v>
      </c>
    </row>
    <row r="60" spans="2:41" x14ac:dyDescent="0.25">
      <c r="D60" t="s">
        <v>1278</v>
      </c>
      <c r="E60" s="278">
        <v>1649</v>
      </c>
      <c r="F60" s="278">
        <v>1456</v>
      </c>
      <c r="G60" s="278">
        <v>3105</v>
      </c>
      <c r="H60" s="278">
        <v>0</v>
      </c>
      <c r="I60" s="278">
        <v>0</v>
      </c>
      <c r="J60" s="278">
        <v>0</v>
      </c>
      <c r="K60" s="278">
        <v>170</v>
      </c>
      <c r="L60" s="278">
        <v>0</v>
      </c>
      <c r="M60" s="278">
        <v>20</v>
      </c>
      <c r="N60" s="278">
        <v>20</v>
      </c>
      <c r="O60" s="278">
        <v>166</v>
      </c>
      <c r="P60" s="278">
        <v>23</v>
      </c>
      <c r="Q60" s="278">
        <v>0</v>
      </c>
      <c r="R60" s="278">
        <v>0</v>
      </c>
      <c r="S60" s="278">
        <v>0</v>
      </c>
      <c r="T60" s="278">
        <v>0</v>
      </c>
      <c r="U60" s="278">
        <v>0</v>
      </c>
      <c r="V60" s="278">
        <v>0</v>
      </c>
      <c r="W60" s="278">
        <v>0</v>
      </c>
      <c r="X60" s="278">
        <v>0</v>
      </c>
      <c r="Y60" s="278">
        <v>0</v>
      </c>
      <c r="Z60" s="278">
        <v>0</v>
      </c>
      <c r="AA60" s="278">
        <v>0</v>
      </c>
      <c r="AB60" s="278">
        <v>0</v>
      </c>
      <c r="AC60" s="278">
        <v>0</v>
      </c>
      <c r="AD60" s="278">
        <v>0</v>
      </c>
      <c r="AE60" s="278">
        <v>0</v>
      </c>
      <c r="AF60" s="278">
        <v>0</v>
      </c>
      <c r="AG60" s="278">
        <v>0</v>
      </c>
      <c r="AH60" s="278">
        <v>0</v>
      </c>
      <c r="AI60" s="278">
        <v>0</v>
      </c>
      <c r="AJ60" s="278">
        <v>0</v>
      </c>
      <c r="AK60" s="278">
        <v>0</v>
      </c>
      <c r="AL60" s="278">
        <v>0</v>
      </c>
      <c r="AM60" s="278">
        <v>0</v>
      </c>
      <c r="AN60" s="278">
        <v>0</v>
      </c>
      <c r="AO60" s="278">
        <v>0</v>
      </c>
    </row>
    <row r="61" spans="2:41" x14ac:dyDescent="0.25">
      <c r="B61" t="s">
        <v>1274</v>
      </c>
      <c r="E61" s="278">
        <v>9909</v>
      </c>
      <c r="F61" s="278">
        <v>5739</v>
      </c>
      <c r="G61" s="278">
        <v>15648</v>
      </c>
      <c r="H61" s="278">
        <v>0</v>
      </c>
      <c r="I61" s="278">
        <v>0</v>
      </c>
      <c r="J61" s="278">
        <v>0</v>
      </c>
      <c r="K61" s="278">
        <v>248</v>
      </c>
      <c r="L61" s="278">
        <v>180</v>
      </c>
      <c r="M61" s="278">
        <v>1120</v>
      </c>
      <c r="N61" s="278">
        <v>1300</v>
      </c>
      <c r="O61" s="278">
        <v>262</v>
      </c>
      <c r="P61" s="278">
        <v>216</v>
      </c>
      <c r="Q61" s="278">
        <v>0</v>
      </c>
      <c r="R61" s="278">
        <v>0</v>
      </c>
      <c r="S61" s="278">
        <v>0</v>
      </c>
      <c r="T61" s="278">
        <v>0</v>
      </c>
      <c r="U61" s="278">
        <v>0</v>
      </c>
      <c r="V61" s="278">
        <v>0</v>
      </c>
      <c r="W61" s="278">
        <v>0</v>
      </c>
      <c r="X61" s="278">
        <v>0</v>
      </c>
      <c r="Y61" s="278">
        <v>0</v>
      </c>
      <c r="Z61" s="278">
        <v>0</v>
      </c>
      <c r="AA61" s="278">
        <v>0</v>
      </c>
      <c r="AB61" s="278">
        <v>0</v>
      </c>
      <c r="AC61" s="278">
        <v>0</v>
      </c>
      <c r="AD61" s="278">
        <v>0</v>
      </c>
      <c r="AE61" s="278">
        <v>0</v>
      </c>
      <c r="AF61" s="278">
        <v>0</v>
      </c>
      <c r="AG61" s="278">
        <v>0</v>
      </c>
      <c r="AH61" s="278">
        <v>0</v>
      </c>
      <c r="AI61" s="278">
        <v>0</v>
      </c>
      <c r="AJ61" s="278">
        <v>0</v>
      </c>
      <c r="AK61" s="278">
        <v>0</v>
      </c>
      <c r="AL61" s="278">
        <v>0</v>
      </c>
      <c r="AM61" s="278">
        <v>0</v>
      </c>
      <c r="AN61" s="278">
        <v>0</v>
      </c>
      <c r="AO61" s="278">
        <v>0</v>
      </c>
    </row>
    <row r="62" spans="2:41" x14ac:dyDescent="0.25">
      <c r="C62" t="s">
        <v>163</v>
      </c>
      <c r="E62" s="278">
        <v>2377</v>
      </c>
      <c r="F62" s="278">
        <v>1464</v>
      </c>
      <c r="G62" s="278">
        <v>3841</v>
      </c>
      <c r="H62" s="278">
        <v>0</v>
      </c>
      <c r="I62" s="278">
        <v>0</v>
      </c>
      <c r="J62" s="278">
        <v>0</v>
      </c>
      <c r="K62" s="278">
        <v>60</v>
      </c>
      <c r="L62" s="278">
        <v>32</v>
      </c>
      <c r="M62" s="278">
        <v>325</v>
      </c>
      <c r="N62" s="278">
        <v>357</v>
      </c>
      <c r="O62" s="278">
        <v>58</v>
      </c>
      <c r="P62" s="278">
        <v>50</v>
      </c>
      <c r="Q62" s="278">
        <v>0</v>
      </c>
      <c r="R62" s="278">
        <v>0</v>
      </c>
      <c r="S62" s="278">
        <v>0</v>
      </c>
      <c r="T62" s="278">
        <v>0</v>
      </c>
      <c r="U62" s="278">
        <v>0</v>
      </c>
      <c r="V62" s="278">
        <v>0</v>
      </c>
      <c r="W62" s="278">
        <v>0</v>
      </c>
      <c r="X62" s="278">
        <v>0</v>
      </c>
      <c r="Y62" s="278">
        <v>0</v>
      </c>
      <c r="Z62" s="278">
        <v>0</v>
      </c>
      <c r="AA62" s="278">
        <v>0</v>
      </c>
      <c r="AB62" s="278">
        <v>0</v>
      </c>
      <c r="AC62" s="278">
        <v>0</v>
      </c>
      <c r="AD62" s="278">
        <v>0</v>
      </c>
      <c r="AE62" s="278">
        <v>0</v>
      </c>
      <c r="AF62" s="278">
        <v>0</v>
      </c>
      <c r="AG62" s="278">
        <v>0</v>
      </c>
      <c r="AH62" s="278">
        <v>0</v>
      </c>
      <c r="AI62" s="278">
        <v>0</v>
      </c>
      <c r="AJ62" s="278">
        <v>0</v>
      </c>
      <c r="AK62" s="278">
        <v>0</v>
      </c>
      <c r="AL62" s="278">
        <v>0</v>
      </c>
      <c r="AM62" s="278">
        <v>0</v>
      </c>
      <c r="AN62" s="278">
        <v>0</v>
      </c>
      <c r="AO62" s="278">
        <v>0</v>
      </c>
    </row>
    <row r="63" spans="2:41" x14ac:dyDescent="0.25">
      <c r="D63" t="s">
        <v>182</v>
      </c>
      <c r="E63" s="278">
        <v>306</v>
      </c>
      <c r="F63" s="278">
        <v>182</v>
      </c>
      <c r="G63" s="278">
        <v>488</v>
      </c>
      <c r="H63" s="278">
        <v>0</v>
      </c>
      <c r="I63" s="278">
        <v>0</v>
      </c>
      <c r="J63" s="278">
        <v>0</v>
      </c>
      <c r="K63" s="278">
        <v>60</v>
      </c>
      <c r="L63" s="278">
        <v>5</v>
      </c>
      <c r="M63" s="278">
        <v>71</v>
      </c>
      <c r="N63" s="278">
        <v>76</v>
      </c>
      <c r="O63" s="278">
        <v>58</v>
      </c>
      <c r="P63" s="278">
        <v>11</v>
      </c>
      <c r="Q63" s="278">
        <v>0</v>
      </c>
      <c r="R63" s="278">
        <v>0</v>
      </c>
      <c r="S63" s="278">
        <v>0</v>
      </c>
      <c r="T63" s="278">
        <v>0</v>
      </c>
      <c r="U63" s="278">
        <v>0</v>
      </c>
      <c r="V63" s="278">
        <v>0</v>
      </c>
      <c r="W63" s="278">
        <v>0</v>
      </c>
      <c r="X63" s="278">
        <v>0</v>
      </c>
      <c r="Y63" s="278">
        <v>0</v>
      </c>
      <c r="Z63" s="278">
        <v>0</v>
      </c>
      <c r="AA63" s="278">
        <v>0</v>
      </c>
      <c r="AB63" s="278">
        <v>0</v>
      </c>
      <c r="AC63" s="278">
        <v>0</v>
      </c>
      <c r="AD63" s="278">
        <v>0</v>
      </c>
      <c r="AE63" s="278">
        <v>0</v>
      </c>
      <c r="AF63" s="278">
        <v>0</v>
      </c>
      <c r="AG63" s="278">
        <v>0</v>
      </c>
      <c r="AH63" s="278">
        <v>0</v>
      </c>
      <c r="AI63" s="278">
        <v>0</v>
      </c>
      <c r="AJ63" s="278">
        <v>0</v>
      </c>
      <c r="AK63" s="278">
        <v>0</v>
      </c>
      <c r="AL63" s="278">
        <v>0</v>
      </c>
      <c r="AM63" s="278">
        <v>0</v>
      </c>
      <c r="AN63" s="278">
        <v>0</v>
      </c>
      <c r="AO63" s="278">
        <v>0</v>
      </c>
    </row>
    <row r="64" spans="2:41" x14ac:dyDescent="0.25">
      <c r="D64" t="s">
        <v>181</v>
      </c>
      <c r="E64" s="278">
        <v>2071</v>
      </c>
      <c r="F64" s="278">
        <v>1282</v>
      </c>
      <c r="G64" s="278">
        <v>3353</v>
      </c>
      <c r="H64" s="278">
        <v>0</v>
      </c>
      <c r="I64" s="278">
        <v>0</v>
      </c>
      <c r="J64" s="278">
        <v>0</v>
      </c>
      <c r="K64" s="278">
        <v>0</v>
      </c>
      <c r="L64" s="278">
        <v>27</v>
      </c>
      <c r="M64" s="278">
        <v>254</v>
      </c>
      <c r="N64" s="278">
        <v>281</v>
      </c>
      <c r="O64" s="278">
        <v>0</v>
      </c>
      <c r="P64" s="278">
        <v>39</v>
      </c>
      <c r="Q64" s="278">
        <v>0</v>
      </c>
      <c r="R64" s="278">
        <v>0</v>
      </c>
      <c r="S64" s="278">
        <v>0</v>
      </c>
      <c r="T64" s="278">
        <v>0</v>
      </c>
      <c r="U64" s="278">
        <v>0</v>
      </c>
      <c r="V64" s="278">
        <v>0</v>
      </c>
      <c r="W64" s="278">
        <v>0</v>
      </c>
      <c r="X64" s="278">
        <v>0</v>
      </c>
      <c r="Y64" s="278">
        <v>0</v>
      </c>
      <c r="Z64" s="278">
        <v>0</v>
      </c>
      <c r="AA64" s="278">
        <v>0</v>
      </c>
      <c r="AB64" s="278">
        <v>0</v>
      </c>
      <c r="AC64" s="278">
        <v>0</v>
      </c>
      <c r="AD64" s="278">
        <v>0</v>
      </c>
      <c r="AE64" s="278">
        <v>0</v>
      </c>
      <c r="AF64" s="278">
        <v>0</v>
      </c>
      <c r="AG64" s="278">
        <v>0</v>
      </c>
      <c r="AH64" s="278">
        <v>0</v>
      </c>
      <c r="AI64" s="278">
        <v>0</v>
      </c>
      <c r="AJ64" s="278">
        <v>0</v>
      </c>
      <c r="AK64" s="278">
        <v>0</v>
      </c>
      <c r="AL64" s="278">
        <v>0</v>
      </c>
      <c r="AM64" s="278">
        <v>0</v>
      </c>
      <c r="AN64" s="278">
        <v>0</v>
      </c>
      <c r="AO64" s="278">
        <v>0</v>
      </c>
    </row>
    <row r="65" spans="1:41" x14ac:dyDescent="0.25">
      <c r="C65" t="s">
        <v>179</v>
      </c>
      <c r="E65" s="278">
        <v>7420</v>
      </c>
      <c r="F65" s="278">
        <v>4194</v>
      </c>
      <c r="G65" s="278">
        <v>11614</v>
      </c>
      <c r="H65" s="278">
        <v>0</v>
      </c>
      <c r="I65" s="278">
        <v>0</v>
      </c>
      <c r="J65" s="278">
        <v>0</v>
      </c>
      <c r="K65" s="278">
        <v>176</v>
      </c>
      <c r="L65" s="278">
        <v>147</v>
      </c>
      <c r="M65" s="278">
        <v>769</v>
      </c>
      <c r="N65" s="278">
        <v>916</v>
      </c>
      <c r="O65" s="278">
        <v>188</v>
      </c>
      <c r="P65" s="278">
        <v>164</v>
      </c>
      <c r="Q65" s="278">
        <v>0</v>
      </c>
      <c r="R65" s="278">
        <v>0</v>
      </c>
      <c r="S65" s="278">
        <v>0</v>
      </c>
      <c r="T65" s="278">
        <v>0</v>
      </c>
      <c r="U65" s="278">
        <v>0</v>
      </c>
      <c r="V65" s="278">
        <v>0</v>
      </c>
      <c r="W65" s="278">
        <v>0</v>
      </c>
      <c r="X65" s="278">
        <v>0</v>
      </c>
      <c r="Y65" s="278">
        <v>0</v>
      </c>
      <c r="Z65" s="278">
        <v>0</v>
      </c>
      <c r="AA65" s="278">
        <v>0</v>
      </c>
      <c r="AB65" s="278">
        <v>0</v>
      </c>
      <c r="AC65" s="278">
        <v>0</v>
      </c>
      <c r="AD65" s="278">
        <v>0</v>
      </c>
      <c r="AE65" s="278">
        <v>0</v>
      </c>
      <c r="AF65" s="278">
        <v>0</v>
      </c>
      <c r="AG65" s="278">
        <v>0</v>
      </c>
      <c r="AH65" s="278">
        <v>0</v>
      </c>
      <c r="AI65" s="278">
        <v>0</v>
      </c>
      <c r="AJ65" s="278">
        <v>0</v>
      </c>
      <c r="AK65" s="278">
        <v>0</v>
      </c>
      <c r="AL65" s="278">
        <v>0</v>
      </c>
      <c r="AM65" s="278">
        <v>0</v>
      </c>
      <c r="AN65" s="278">
        <v>0</v>
      </c>
      <c r="AO65" s="278">
        <v>0</v>
      </c>
    </row>
    <row r="66" spans="1:41" x14ac:dyDescent="0.25">
      <c r="D66" t="s">
        <v>182</v>
      </c>
      <c r="E66" s="278">
        <v>904</v>
      </c>
      <c r="F66" s="278">
        <v>559</v>
      </c>
      <c r="G66" s="278">
        <v>1463</v>
      </c>
      <c r="H66" s="278">
        <v>0</v>
      </c>
      <c r="I66" s="278">
        <v>0</v>
      </c>
      <c r="J66" s="278">
        <v>0</v>
      </c>
      <c r="K66" s="278">
        <v>176</v>
      </c>
      <c r="L66" s="278">
        <v>44</v>
      </c>
      <c r="M66" s="278">
        <v>165</v>
      </c>
      <c r="N66" s="278">
        <v>209</v>
      </c>
      <c r="O66" s="278">
        <v>188</v>
      </c>
      <c r="P66" s="278">
        <v>29</v>
      </c>
      <c r="Q66" s="278">
        <v>0</v>
      </c>
      <c r="R66" s="278">
        <v>0</v>
      </c>
      <c r="S66" s="278">
        <v>0</v>
      </c>
      <c r="T66" s="278">
        <v>0</v>
      </c>
      <c r="U66" s="278">
        <v>0</v>
      </c>
      <c r="V66" s="278">
        <v>0</v>
      </c>
      <c r="W66" s="278">
        <v>0</v>
      </c>
      <c r="X66" s="278">
        <v>0</v>
      </c>
      <c r="Y66" s="278">
        <v>0</v>
      </c>
      <c r="Z66" s="278">
        <v>0</v>
      </c>
      <c r="AA66" s="278">
        <v>0</v>
      </c>
      <c r="AB66" s="278">
        <v>0</v>
      </c>
      <c r="AC66" s="278">
        <v>0</v>
      </c>
      <c r="AD66" s="278">
        <v>0</v>
      </c>
      <c r="AE66" s="278">
        <v>0</v>
      </c>
      <c r="AF66" s="278">
        <v>0</v>
      </c>
      <c r="AG66" s="278">
        <v>0</v>
      </c>
      <c r="AH66" s="278">
        <v>0</v>
      </c>
      <c r="AI66" s="278">
        <v>0</v>
      </c>
      <c r="AJ66" s="278">
        <v>0</v>
      </c>
      <c r="AK66" s="278">
        <v>0</v>
      </c>
      <c r="AL66" s="278">
        <v>0</v>
      </c>
      <c r="AM66" s="278">
        <v>0</v>
      </c>
      <c r="AN66" s="278">
        <v>0</v>
      </c>
      <c r="AO66" s="278">
        <v>0</v>
      </c>
    </row>
    <row r="67" spans="1:41" x14ac:dyDescent="0.25">
      <c r="D67" t="s">
        <v>181</v>
      </c>
      <c r="E67" s="278">
        <v>6516</v>
      </c>
      <c r="F67" s="278">
        <v>3635</v>
      </c>
      <c r="G67" s="278">
        <v>10151</v>
      </c>
      <c r="H67" s="278">
        <v>0</v>
      </c>
      <c r="I67" s="278">
        <v>0</v>
      </c>
      <c r="J67" s="278">
        <v>0</v>
      </c>
      <c r="K67" s="278">
        <v>0</v>
      </c>
      <c r="L67" s="278">
        <v>103</v>
      </c>
      <c r="M67" s="278">
        <v>604</v>
      </c>
      <c r="N67" s="278">
        <v>707</v>
      </c>
      <c r="O67" s="278">
        <v>0</v>
      </c>
      <c r="P67" s="278">
        <v>135</v>
      </c>
      <c r="Q67" s="278">
        <v>0</v>
      </c>
      <c r="R67" s="278">
        <v>0</v>
      </c>
      <c r="S67" s="278">
        <v>0</v>
      </c>
      <c r="T67" s="278">
        <v>0</v>
      </c>
      <c r="U67" s="278">
        <v>0</v>
      </c>
      <c r="V67" s="278">
        <v>0</v>
      </c>
      <c r="W67" s="278">
        <v>0</v>
      </c>
      <c r="X67" s="278">
        <v>0</v>
      </c>
      <c r="Y67" s="278">
        <v>0</v>
      </c>
      <c r="Z67" s="278">
        <v>0</v>
      </c>
      <c r="AA67" s="278">
        <v>0</v>
      </c>
      <c r="AB67" s="278">
        <v>0</v>
      </c>
      <c r="AC67" s="278">
        <v>0</v>
      </c>
      <c r="AD67" s="278">
        <v>0</v>
      </c>
      <c r="AE67" s="278">
        <v>0</v>
      </c>
      <c r="AF67" s="278">
        <v>0</v>
      </c>
      <c r="AG67" s="278">
        <v>0</v>
      </c>
      <c r="AH67" s="278">
        <v>0</v>
      </c>
      <c r="AI67" s="278">
        <v>0</v>
      </c>
      <c r="AJ67" s="278">
        <v>0</v>
      </c>
      <c r="AK67" s="278">
        <v>0</v>
      </c>
      <c r="AL67" s="278">
        <v>0</v>
      </c>
      <c r="AM67" s="278">
        <v>0</v>
      </c>
      <c r="AN67" s="278">
        <v>0</v>
      </c>
      <c r="AO67" s="278">
        <v>0</v>
      </c>
    </row>
    <row r="68" spans="1:41" x14ac:dyDescent="0.25">
      <c r="C68" t="s">
        <v>166</v>
      </c>
      <c r="E68" s="278">
        <v>112</v>
      </c>
      <c r="F68" s="278">
        <v>81</v>
      </c>
      <c r="G68" s="278">
        <v>193</v>
      </c>
      <c r="H68" s="278">
        <v>0</v>
      </c>
      <c r="I68" s="278">
        <v>0</v>
      </c>
      <c r="J68" s="278">
        <v>0</v>
      </c>
      <c r="K68" s="278">
        <v>12</v>
      </c>
      <c r="L68" s="278">
        <v>1</v>
      </c>
      <c r="M68" s="278">
        <v>26</v>
      </c>
      <c r="N68" s="278">
        <v>27</v>
      </c>
      <c r="O68" s="278">
        <v>16</v>
      </c>
      <c r="P68" s="278">
        <v>2</v>
      </c>
      <c r="Q68" s="278">
        <v>0</v>
      </c>
      <c r="R68" s="278">
        <v>0</v>
      </c>
      <c r="S68" s="278">
        <v>0</v>
      </c>
      <c r="T68" s="278">
        <v>0</v>
      </c>
      <c r="U68" s="278">
        <v>0</v>
      </c>
      <c r="V68" s="278">
        <v>0</v>
      </c>
      <c r="W68" s="278">
        <v>0</v>
      </c>
      <c r="X68" s="278">
        <v>0</v>
      </c>
      <c r="Y68" s="278">
        <v>0</v>
      </c>
      <c r="Z68" s="278">
        <v>0</v>
      </c>
      <c r="AA68" s="278">
        <v>0</v>
      </c>
      <c r="AB68" s="278">
        <v>0</v>
      </c>
      <c r="AC68" s="278">
        <v>0</v>
      </c>
      <c r="AD68" s="278">
        <v>0</v>
      </c>
      <c r="AE68" s="278">
        <v>0</v>
      </c>
      <c r="AF68" s="278">
        <v>0</v>
      </c>
      <c r="AG68" s="278">
        <v>0</v>
      </c>
      <c r="AH68" s="278">
        <v>0</v>
      </c>
      <c r="AI68" s="278">
        <v>0</v>
      </c>
      <c r="AJ68" s="278">
        <v>0</v>
      </c>
      <c r="AK68" s="278">
        <v>0</v>
      </c>
      <c r="AL68" s="278">
        <v>0</v>
      </c>
      <c r="AM68" s="278">
        <v>0</v>
      </c>
      <c r="AN68" s="278">
        <v>0</v>
      </c>
      <c r="AO68" s="278">
        <v>0</v>
      </c>
    </row>
    <row r="69" spans="1:41" x14ac:dyDescent="0.25">
      <c r="D69" t="s">
        <v>1275</v>
      </c>
      <c r="E69" s="278">
        <v>87</v>
      </c>
      <c r="F69" s="278">
        <v>69</v>
      </c>
      <c r="G69" s="278">
        <v>156</v>
      </c>
      <c r="H69" s="278">
        <v>0</v>
      </c>
      <c r="I69" s="278">
        <v>0</v>
      </c>
      <c r="J69" s="278">
        <v>0</v>
      </c>
      <c r="K69" s="278">
        <v>7</v>
      </c>
      <c r="L69" s="278">
        <v>1</v>
      </c>
      <c r="M69" s="278">
        <v>21</v>
      </c>
      <c r="N69" s="278">
        <v>22</v>
      </c>
      <c r="O69" s="278">
        <v>11</v>
      </c>
      <c r="P69" s="278">
        <v>1</v>
      </c>
      <c r="Q69" s="278">
        <v>0</v>
      </c>
      <c r="R69" s="278">
        <v>0</v>
      </c>
      <c r="S69" s="278">
        <v>0</v>
      </c>
      <c r="T69" s="278">
        <v>0</v>
      </c>
      <c r="U69" s="278">
        <v>0</v>
      </c>
      <c r="V69" s="278">
        <v>0</v>
      </c>
      <c r="W69" s="278">
        <v>0</v>
      </c>
      <c r="X69" s="278">
        <v>0</v>
      </c>
      <c r="Y69" s="278">
        <v>0</v>
      </c>
      <c r="Z69" s="278">
        <v>0</v>
      </c>
      <c r="AA69" s="278">
        <v>0</v>
      </c>
      <c r="AB69" s="278">
        <v>0</v>
      </c>
      <c r="AC69" s="278">
        <v>0</v>
      </c>
      <c r="AD69" s="278">
        <v>0</v>
      </c>
      <c r="AE69" s="278">
        <v>0</v>
      </c>
      <c r="AF69" s="278">
        <v>0</v>
      </c>
      <c r="AG69" s="278">
        <v>0</v>
      </c>
      <c r="AH69" s="278">
        <v>0</v>
      </c>
      <c r="AI69" s="278">
        <v>0</v>
      </c>
      <c r="AJ69" s="278">
        <v>0</v>
      </c>
      <c r="AK69" s="278">
        <v>0</v>
      </c>
      <c r="AL69" s="278">
        <v>0</v>
      </c>
      <c r="AM69" s="278">
        <v>0</v>
      </c>
      <c r="AN69" s="278">
        <v>0</v>
      </c>
      <c r="AO69" s="278">
        <v>0</v>
      </c>
    </row>
    <row r="70" spans="1:41" x14ac:dyDescent="0.25">
      <c r="D70" t="s">
        <v>1279</v>
      </c>
      <c r="E70" s="278">
        <v>25</v>
      </c>
      <c r="F70" s="278">
        <v>12</v>
      </c>
      <c r="G70" s="278">
        <v>37</v>
      </c>
      <c r="H70" s="278">
        <v>0</v>
      </c>
      <c r="I70" s="278">
        <v>0</v>
      </c>
      <c r="J70" s="278">
        <v>0</v>
      </c>
      <c r="K70" s="278">
        <v>5</v>
      </c>
      <c r="L70" s="278">
        <v>0</v>
      </c>
      <c r="M70" s="278">
        <v>5</v>
      </c>
      <c r="N70" s="278">
        <v>5</v>
      </c>
      <c r="O70" s="278">
        <v>5</v>
      </c>
      <c r="P70" s="278">
        <v>1</v>
      </c>
      <c r="Q70" s="278">
        <v>0</v>
      </c>
      <c r="R70" s="278">
        <v>0</v>
      </c>
      <c r="S70" s="278">
        <v>0</v>
      </c>
      <c r="T70" s="278">
        <v>0</v>
      </c>
      <c r="U70" s="278">
        <v>0</v>
      </c>
      <c r="V70" s="278">
        <v>0</v>
      </c>
      <c r="W70" s="278">
        <v>0</v>
      </c>
      <c r="X70" s="278">
        <v>0</v>
      </c>
      <c r="Y70" s="278">
        <v>0</v>
      </c>
      <c r="Z70" s="278">
        <v>0</v>
      </c>
      <c r="AA70" s="278">
        <v>0</v>
      </c>
      <c r="AB70" s="278">
        <v>0</v>
      </c>
      <c r="AC70" s="278">
        <v>0</v>
      </c>
      <c r="AD70" s="278">
        <v>0</v>
      </c>
      <c r="AE70" s="278">
        <v>0</v>
      </c>
      <c r="AF70" s="278">
        <v>0</v>
      </c>
      <c r="AG70" s="278">
        <v>0</v>
      </c>
      <c r="AH70" s="278">
        <v>0</v>
      </c>
      <c r="AI70" s="278">
        <v>0</v>
      </c>
      <c r="AJ70" s="278">
        <v>0</v>
      </c>
      <c r="AK70" s="278">
        <v>0</v>
      </c>
      <c r="AL70" s="278">
        <v>0</v>
      </c>
      <c r="AM70" s="278">
        <v>0</v>
      </c>
      <c r="AN70" s="278">
        <v>0</v>
      </c>
      <c r="AO70" s="278">
        <v>0</v>
      </c>
    </row>
    <row r="71" spans="1:41" x14ac:dyDescent="0.25">
      <c r="A71" t="s">
        <v>24</v>
      </c>
      <c r="E71" s="278">
        <v>91925</v>
      </c>
      <c r="F71" s="278">
        <v>87758</v>
      </c>
      <c r="G71" s="278">
        <v>179683</v>
      </c>
      <c r="H71" s="278">
        <v>6446</v>
      </c>
      <c r="I71" s="278">
        <v>6840</v>
      </c>
      <c r="J71" s="278">
        <v>13286</v>
      </c>
      <c r="K71" s="278">
        <v>6644</v>
      </c>
      <c r="L71" s="278">
        <v>2066</v>
      </c>
      <c r="M71" s="278">
        <v>6216</v>
      </c>
      <c r="N71" s="278">
        <v>8282</v>
      </c>
      <c r="O71" s="278">
        <v>7088</v>
      </c>
      <c r="P71" s="278">
        <v>989</v>
      </c>
      <c r="Q71" s="278">
        <v>18421</v>
      </c>
      <c r="R71" s="278">
        <v>17950</v>
      </c>
      <c r="S71" s="278">
        <v>36371</v>
      </c>
      <c r="T71" s="278">
        <v>1201</v>
      </c>
      <c r="U71" s="278">
        <v>22048</v>
      </c>
      <c r="V71" s="278">
        <v>21331</v>
      </c>
      <c r="W71" s="278">
        <v>43379</v>
      </c>
      <c r="X71" s="278">
        <v>1421</v>
      </c>
      <c r="Y71" s="278">
        <v>21938</v>
      </c>
      <c r="Z71" s="278">
        <v>21654</v>
      </c>
      <c r="AA71" s="278">
        <v>43592</v>
      </c>
      <c r="AB71" s="278">
        <v>1497</v>
      </c>
      <c r="AC71" s="278">
        <v>7822</v>
      </c>
      <c r="AD71" s="278">
        <v>7407</v>
      </c>
      <c r="AE71" s="278">
        <v>15229</v>
      </c>
      <c r="AF71" s="278">
        <v>552</v>
      </c>
      <c r="AG71" s="278">
        <v>7685</v>
      </c>
      <c r="AH71" s="278">
        <v>7277</v>
      </c>
      <c r="AI71" s="278">
        <v>14962</v>
      </c>
      <c r="AJ71" s="278">
        <v>553</v>
      </c>
      <c r="AK71" s="278">
        <v>7631</v>
      </c>
      <c r="AL71" s="278">
        <v>7572</v>
      </c>
      <c r="AM71" s="278">
        <v>15203</v>
      </c>
      <c r="AN71" s="278">
        <v>551</v>
      </c>
      <c r="AO71" s="278">
        <v>476</v>
      </c>
    </row>
    <row r="72" spans="1:41" x14ac:dyDescent="0.25">
      <c r="B72" t="s">
        <v>162</v>
      </c>
      <c r="E72" s="278">
        <v>17487</v>
      </c>
      <c r="F72" s="278">
        <v>16973</v>
      </c>
      <c r="G72" s="278">
        <v>34460</v>
      </c>
      <c r="H72" s="278">
        <v>0</v>
      </c>
      <c r="I72" s="278">
        <v>0</v>
      </c>
      <c r="J72" s="278">
        <v>0</v>
      </c>
      <c r="K72" s="278">
        <v>1416</v>
      </c>
      <c r="L72" s="278">
        <v>21</v>
      </c>
      <c r="M72" s="278">
        <v>1396</v>
      </c>
      <c r="N72" s="278">
        <v>1417</v>
      </c>
      <c r="O72" s="278">
        <v>1564</v>
      </c>
      <c r="P72" s="278">
        <v>364</v>
      </c>
      <c r="Q72" s="278">
        <v>3129</v>
      </c>
      <c r="R72" s="278">
        <v>3246</v>
      </c>
      <c r="S72" s="278">
        <v>6375</v>
      </c>
      <c r="T72" s="278">
        <v>210</v>
      </c>
      <c r="U72" s="278">
        <v>6829</v>
      </c>
      <c r="V72" s="278">
        <v>6616</v>
      </c>
      <c r="W72" s="278">
        <v>13445</v>
      </c>
      <c r="X72" s="278">
        <v>428</v>
      </c>
      <c r="Y72" s="278">
        <v>7529</v>
      </c>
      <c r="Z72" s="278">
        <v>7111</v>
      </c>
      <c r="AA72" s="278">
        <v>14640</v>
      </c>
      <c r="AB72" s="278">
        <v>515</v>
      </c>
      <c r="AC72" s="278">
        <v>0</v>
      </c>
      <c r="AD72" s="278">
        <v>0</v>
      </c>
      <c r="AE72" s="278">
        <v>0</v>
      </c>
      <c r="AF72" s="278">
        <v>0</v>
      </c>
      <c r="AG72" s="278">
        <v>0</v>
      </c>
      <c r="AH72" s="278">
        <v>0</v>
      </c>
      <c r="AI72" s="278">
        <v>0</v>
      </c>
      <c r="AJ72" s="278">
        <v>0</v>
      </c>
      <c r="AK72" s="278">
        <v>0</v>
      </c>
      <c r="AL72" s="278">
        <v>0</v>
      </c>
      <c r="AM72" s="278">
        <v>0</v>
      </c>
      <c r="AN72" s="278">
        <v>0</v>
      </c>
      <c r="AO72" s="278">
        <v>253</v>
      </c>
    </row>
    <row r="73" spans="1:41" x14ac:dyDescent="0.25">
      <c r="C73" t="s">
        <v>163</v>
      </c>
      <c r="E73" s="278">
        <v>6160</v>
      </c>
      <c r="F73" s="278">
        <v>6259</v>
      </c>
      <c r="G73" s="278">
        <v>12419</v>
      </c>
      <c r="H73" s="278">
        <v>0</v>
      </c>
      <c r="I73" s="278">
        <v>0</v>
      </c>
      <c r="J73" s="278">
        <v>0</v>
      </c>
      <c r="K73" s="278">
        <v>539</v>
      </c>
      <c r="L73" s="278">
        <v>7</v>
      </c>
      <c r="M73" s="278">
        <v>532</v>
      </c>
      <c r="N73" s="278">
        <v>539</v>
      </c>
      <c r="O73" s="278">
        <v>550</v>
      </c>
      <c r="P73" s="278">
        <v>106</v>
      </c>
      <c r="Q73" s="278">
        <v>1191</v>
      </c>
      <c r="R73" s="278">
        <v>1278</v>
      </c>
      <c r="S73" s="278">
        <v>2469</v>
      </c>
      <c r="T73" s="278">
        <v>108</v>
      </c>
      <c r="U73" s="278">
        <v>2412</v>
      </c>
      <c r="V73" s="278">
        <v>2451</v>
      </c>
      <c r="W73" s="278">
        <v>4863</v>
      </c>
      <c r="X73" s="278">
        <v>204</v>
      </c>
      <c r="Y73" s="278">
        <v>2557</v>
      </c>
      <c r="Z73" s="278">
        <v>2530</v>
      </c>
      <c r="AA73" s="278">
        <v>5087</v>
      </c>
      <c r="AB73" s="278">
        <v>214</v>
      </c>
      <c r="AC73" s="278">
        <v>0</v>
      </c>
      <c r="AD73" s="278">
        <v>0</v>
      </c>
      <c r="AE73" s="278">
        <v>0</v>
      </c>
      <c r="AF73" s="278">
        <v>0</v>
      </c>
      <c r="AG73" s="278">
        <v>0</v>
      </c>
      <c r="AH73" s="278">
        <v>0</v>
      </c>
      <c r="AI73" s="278">
        <v>0</v>
      </c>
      <c r="AJ73" s="278">
        <v>0</v>
      </c>
      <c r="AK73" s="278">
        <v>0</v>
      </c>
      <c r="AL73" s="278">
        <v>0</v>
      </c>
      <c r="AM73" s="278">
        <v>0</v>
      </c>
      <c r="AN73" s="278">
        <v>0</v>
      </c>
      <c r="AO73" s="278">
        <v>13</v>
      </c>
    </row>
    <row r="74" spans="1:41" x14ac:dyDescent="0.25">
      <c r="D74" t="s">
        <v>1076</v>
      </c>
      <c r="E74" s="278">
        <v>6160</v>
      </c>
      <c r="F74" s="278">
        <v>6259</v>
      </c>
      <c r="G74" s="278">
        <v>12419</v>
      </c>
      <c r="H74" s="278">
        <v>0</v>
      </c>
      <c r="I74" s="278">
        <v>0</v>
      </c>
      <c r="J74" s="278">
        <v>0</v>
      </c>
      <c r="K74" s="278">
        <v>539</v>
      </c>
      <c r="L74" s="278">
        <v>7</v>
      </c>
      <c r="M74" s="278">
        <v>532</v>
      </c>
      <c r="N74" s="278">
        <v>539</v>
      </c>
      <c r="O74" s="278">
        <v>550</v>
      </c>
      <c r="P74" s="278">
        <v>106</v>
      </c>
      <c r="Q74" s="278">
        <v>1191</v>
      </c>
      <c r="R74" s="278">
        <v>1278</v>
      </c>
      <c r="S74" s="278">
        <v>2469</v>
      </c>
      <c r="T74" s="278">
        <v>108</v>
      </c>
      <c r="U74" s="278">
        <v>2412</v>
      </c>
      <c r="V74" s="278">
        <v>2451</v>
      </c>
      <c r="W74" s="278">
        <v>4863</v>
      </c>
      <c r="X74" s="278">
        <v>204</v>
      </c>
      <c r="Y74" s="278">
        <v>2557</v>
      </c>
      <c r="Z74" s="278">
        <v>2530</v>
      </c>
      <c r="AA74" s="278">
        <v>5087</v>
      </c>
      <c r="AB74" s="278">
        <v>214</v>
      </c>
      <c r="AC74" s="278">
        <v>0</v>
      </c>
      <c r="AD74" s="278">
        <v>0</v>
      </c>
      <c r="AE74" s="278">
        <v>0</v>
      </c>
      <c r="AF74" s="278">
        <v>0</v>
      </c>
      <c r="AG74" s="278">
        <v>0</v>
      </c>
      <c r="AH74" s="278">
        <v>0</v>
      </c>
      <c r="AI74" s="278">
        <v>0</v>
      </c>
      <c r="AJ74" s="278">
        <v>0</v>
      </c>
      <c r="AK74" s="278">
        <v>0</v>
      </c>
      <c r="AL74" s="278">
        <v>0</v>
      </c>
      <c r="AM74" s="278">
        <v>0</v>
      </c>
      <c r="AN74" s="278">
        <v>0</v>
      </c>
      <c r="AO74" s="278">
        <v>13</v>
      </c>
    </row>
    <row r="75" spans="1:41" x14ac:dyDescent="0.25">
      <c r="C75" t="s">
        <v>164</v>
      </c>
      <c r="E75" s="278">
        <v>38</v>
      </c>
      <c r="F75" s="278">
        <v>33</v>
      </c>
      <c r="G75" s="278">
        <v>71</v>
      </c>
      <c r="H75" s="278">
        <v>0</v>
      </c>
      <c r="I75" s="278">
        <v>0</v>
      </c>
      <c r="J75" s="278">
        <v>0</v>
      </c>
      <c r="K75" s="278">
        <v>11</v>
      </c>
      <c r="L75" s="278">
        <v>1</v>
      </c>
      <c r="M75" s="278">
        <v>11</v>
      </c>
      <c r="N75" s="278">
        <v>12</v>
      </c>
      <c r="O75" s="278">
        <v>1</v>
      </c>
      <c r="P75" s="278">
        <v>11</v>
      </c>
      <c r="Q75" s="278">
        <v>1</v>
      </c>
      <c r="R75" s="278">
        <v>0</v>
      </c>
      <c r="S75" s="278">
        <v>1</v>
      </c>
      <c r="T75" s="278">
        <v>1</v>
      </c>
      <c r="U75" s="278">
        <v>0</v>
      </c>
      <c r="V75" s="278">
        <v>0</v>
      </c>
      <c r="W75" s="278">
        <v>0</v>
      </c>
      <c r="X75" s="278">
        <v>0</v>
      </c>
      <c r="Y75" s="278">
        <v>37</v>
      </c>
      <c r="Z75" s="278">
        <v>33</v>
      </c>
      <c r="AA75" s="278">
        <v>70</v>
      </c>
      <c r="AB75" s="278">
        <v>0</v>
      </c>
      <c r="AC75" s="278">
        <v>0</v>
      </c>
      <c r="AD75" s="278">
        <v>0</v>
      </c>
      <c r="AE75" s="278">
        <v>0</v>
      </c>
      <c r="AF75" s="278">
        <v>0</v>
      </c>
      <c r="AG75" s="278">
        <v>0</v>
      </c>
      <c r="AH75" s="278">
        <v>0</v>
      </c>
      <c r="AI75" s="278">
        <v>0</v>
      </c>
      <c r="AJ75" s="278">
        <v>0</v>
      </c>
      <c r="AK75" s="278">
        <v>0</v>
      </c>
      <c r="AL75" s="278">
        <v>0</v>
      </c>
      <c r="AM75" s="278">
        <v>0</v>
      </c>
      <c r="AN75" s="278">
        <v>0</v>
      </c>
      <c r="AO75" s="278">
        <v>0</v>
      </c>
    </row>
    <row r="76" spans="1:41" x14ac:dyDescent="0.25">
      <c r="D76" t="s">
        <v>205</v>
      </c>
      <c r="E76" s="278">
        <v>37</v>
      </c>
      <c r="F76" s="278">
        <v>33</v>
      </c>
      <c r="G76" s="278">
        <v>70</v>
      </c>
      <c r="H76" s="278">
        <v>0</v>
      </c>
      <c r="I76" s="278">
        <v>0</v>
      </c>
      <c r="J76" s="278">
        <v>0</v>
      </c>
      <c r="K76" s="278">
        <v>10</v>
      </c>
      <c r="L76" s="278">
        <v>1</v>
      </c>
      <c r="M76" s="278">
        <v>10</v>
      </c>
      <c r="N76" s="278">
        <v>11</v>
      </c>
      <c r="O76" s="278">
        <v>0</v>
      </c>
      <c r="P76" s="278">
        <v>10</v>
      </c>
      <c r="Q76" s="278">
        <v>0</v>
      </c>
      <c r="R76" s="278">
        <v>0</v>
      </c>
      <c r="S76" s="278">
        <v>0</v>
      </c>
      <c r="T76" s="278">
        <v>0</v>
      </c>
      <c r="U76" s="278">
        <v>0</v>
      </c>
      <c r="V76" s="278">
        <v>0</v>
      </c>
      <c r="W76" s="278">
        <v>0</v>
      </c>
      <c r="X76" s="278">
        <v>0</v>
      </c>
      <c r="Y76" s="278">
        <v>37</v>
      </c>
      <c r="Z76" s="278">
        <v>33</v>
      </c>
      <c r="AA76" s="278">
        <v>70</v>
      </c>
      <c r="AB76" s="278">
        <v>0</v>
      </c>
      <c r="AC76" s="278">
        <v>0</v>
      </c>
      <c r="AD76" s="278">
        <v>0</v>
      </c>
      <c r="AE76" s="278">
        <v>0</v>
      </c>
      <c r="AF76" s="278">
        <v>0</v>
      </c>
      <c r="AG76" s="278">
        <v>0</v>
      </c>
      <c r="AH76" s="278">
        <v>0</v>
      </c>
      <c r="AI76" s="278">
        <v>0</v>
      </c>
      <c r="AJ76" s="278">
        <v>0</v>
      </c>
      <c r="AK76" s="278">
        <v>0</v>
      </c>
      <c r="AL76" s="278">
        <v>0</v>
      </c>
      <c r="AM76" s="278">
        <v>0</v>
      </c>
      <c r="AN76" s="278">
        <v>0</v>
      </c>
      <c r="AO76" s="278">
        <v>0</v>
      </c>
    </row>
    <row r="77" spans="1:41" x14ac:dyDescent="0.25">
      <c r="D77" t="s">
        <v>1076</v>
      </c>
      <c r="E77" s="278">
        <v>1</v>
      </c>
      <c r="F77" s="278">
        <v>0</v>
      </c>
      <c r="G77" s="278">
        <v>1</v>
      </c>
      <c r="H77" s="278">
        <v>0</v>
      </c>
      <c r="I77" s="278">
        <v>0</v>
      </c>
      <c r="J77" s="278">
        <v>0</v>
      </c>
      <c r="K77" s="278">
        <v>1</v>
      </c>
      <c r="L77" s="278">
        <v>0</v>
      </c>
      <c r="M77" s="278">
        <v>1</v>
      </c>
      <c r="N77" s="278">
        <v>1</v>
      </c>
      <c r="O77" s="278">
        <v>1</v>
      </c>
      <c r="P77" s="278">
        <v>1</v>
      </c>
      <c r="Q77" s="278">
        <v>1</v>
      </c>
      <c r="R77" s="278">
        <v>0</v>
      </c>
      <c r="S77" s="278">
        <v>1</v>
      </c>
      <c r="T77" s="278">
        <v>1</v>
      </c>
      <c r="U77" s="278">
        <v>0</v>
      </c>
      <c r="V77" s="278">
        <v>0</v>
      </c>
      <c r="W77" s="278">
        <v>0</v>
      </c>
      <c r="X77" s="278">
        <v>0</v>
      </c>
      <c r="Y77" s="278">
        <v>0</v>
      </c>
      <c r="Z77" s="278">
        <v>0</v>
      </c>
      <c r="AA77" s="278">
        <v>0</v>
      </c>
      <c r="AB77" s="278">
        <v>0</v>
      </c>
      <c r="AC77" s="278">
        <v>0</v>
      </c>
      <c r="AD77" s="278">
        <v>0</v>
      </c>
      <c r="AE77" s="278">
        <v>0</v>
      </c>
      <c r="AF77" s="278">
        <v>0</v>
      </c>
      <c r="AG77" s="278">
        <v>0</v>
      </c>
      <c r="AH77" s="278">
        <v>0</v>
      </c>
      <c r="AI77" s="278">
        <v>0</v>
      </c>
      <c r="AJ77" s="278">
        <v>0</v>
      </c>
      <c r="AK77" s="278">
        <v>0</v>
      </c>
      <c r="AL77" s="278">
        <v>0</v>
      </c>
      <c r="AM77" s="278">
        <v>0</v>
      </c>
      <c r="AN77" s="278">
        <v>0</v>
      </c>
      <c r="AO77" s="278">
        <v>0</v>
      </c>
    </row>
    <row r="78" spans="1:41" x14ac:dyDescent="0.25">
      <c r="C78" t="s">
        <v>179</v>
      </c>
      <c r="E78" s="278">
        <v>8463</v>
      </c>
      <c r="F78" s="278">
        <v>8001</v>
      </c>
      <c r="G78" s="278">
        <v>16464</v>
      </c>
      <c r="H78" s="278">
        <v>0</v>
      </c>
      <c r="I78" s="278">
        <v>0</v>
      </c>
      <c r="J78" s="278">
        <v>0</v>
      </c>
      <c r="K78" s="278">
        <v>660</v>
      </c>
      <c r="L78" s="278">
        <v>11</v>
      </c>
      <c r="M78" s="278">
        <v>649</v>
      </c>
      <c r="N78" s="278">
        <v>660</v>
      </c>
      <c r="O78" s="278">
        <v>665</v>
      </c>
      <c r="P78" s="278">
        <v>159</v>
      </c>
      <c r="Q78" s="278">
        <v>1196</v>
      </c>
      <c r="R78" s="278">
        <v>1237</v>
      </c>
      <c r="S78" s="278">
        <v>2433</v>
      </c>
      <c r="T78" s="278">
        <v>69</v>
      </c>
      <c r="U78" s="278">
        <v>3392</v>
      </c>
      <c r="V78" s="278">
        <v>3206</v>
      </c>
      <c r="W78" s="278">
        <v>6598</v>
      </c>
      <c r="X78" s="278">
        <v>203</v>
      </c>
      <c r="Y78" s="278">
        <v>3875</v>
      </c>
      <c r="Z78" s="278">
        <v>3558</v>
      </c>
      <c r="AA78" s="278">
        <v>7433</v>
      </c>
      <c r="AB78" s="278">
        <v>273</v>
      </c>
      <c r="AC78" s="278">
        <v>0</v>
      </c>
      <c r="AD78" s="278">
        <v>0</v>
      </c>
      <c r="AE78" s="278">
        <v>0</v>
      </c>
      <c r="AF78" s="278">
        <v>0</v>
      </c>
      <c r="AG78" s="278">
        <v>0</v>
      </c>
      <c r="AH78" s="278">
        <v>0</v>
      </c>
      <c r="AI78" s="278">
        <v>0</v>
      </c>
      <c r="AJ78" s="278">
        <v>0</v>
      </c>
      <c r="AK78" s="278">
        <v>0</v>
      </c>
      <c r="AL78" s="278">
        <v>0</v>
      </c>
      <c r="AM78" s="278">
        <v>0</v>
      </c>
      <c r="AN78" s="278">
        <v>0</v>
      </c>
      <c r="AO78" s="278">
        <v>115</v>
      </c>
    </row>
    <row r="79" spans="1:41" x14ac:dyDescent="0.25">
      <c r="D79" t="s">
        <v>203</v>
      </c>
      <c r="E79" s="278">
        <v>101</v>
      </c>
      <c r="F79" s="278">
        <v>80</v>
      </c>
      <c r="G79" s="278">
        <v>181</v>
      </c>
      <c r="H79" s="278">
        <v>0</v>
      </c>
      <c r="I79" s="278">
        <v>0</v>
      </c>
      <c r="J79" s="278">
        <v>0</v>
      </c>
      <c r="K79" s="278">
        <v>7</v>
      </c>
      <c r="L79" s="278">
        <v>0</v>
      </c>
      <c r="M79" s="278">
        <v>7</v>
      </c>
      <c r="N79" s="278">
        <v>7</v>
      </c>
      <c r="O79" s="278">
        <v>7</v>
      </c>
      <c r="P79" s="278">
        <v>2</v>
      </c>
      <c r="Q79" s="278">
        <v>36</v>
      </c>
      <c r="R79" s="278">
        <v>17</v>
      </c>
      <c r="S79" s="278">
        <v>53</v>
      </c>
      <c r="T79" s="278">
        <v>3</v>
      </c>
      <c r="U79" s="278">
        <v>29</v>
      </c>
      <c r="V79" s="278">
        <v>36</v>
      </c>
      <c r="W79" s="278">
        <v>65</v>
      </c>
      <c r="X79" s="278">
        <v>2</v>
      </c>
      <c r="Y79" s="278">
        <v>36</v>
      </c>
      <c r="Z79" s="278">
        <v>27</v>
      </c>
      <c r="AA79" s="278">
        <v>63</v>
      </c>
      <c r="AB79" s="278">
        <v>2</v>
      </c>
      <c r="AC79" s="278">
        <v>0</v>
      </c>
      <c r="AD79" s="278">
        <v>0</v>
      </c>
      <c r="AE79" s="278">
        <v>0</v>
      </c>
      <c r="AF79" s="278">
        <v>0</v>
      </c>
      <c r="AG79" s="278">
        <v>0</v>
      </c>
      <c r="AH79" s="278">
        <v>0</v>
      </c>
      <c r="AI79" s="278">
        <v>0</v>
      </c>
      <c r="AJ79" s="278">
        <v>0</v>
      </c>
      <c r="AK79" s="278">
        <v>0</v>
      </c>
      <c r="AL79" s="278">
        <v>0</v>
      </c>
      <c r="AM79" s="278">
        <v>0</v>
      </c>
      <c r="AN79" s="278">
        <v>0</v>
      </c>
      <c r="AO79" s="278">
        <v>0</v>
      </c>
    </row>
    <row r="80" spans="1:41" x14ac:dyDescent="0.25">
      <c r="D80" t="s">
        <v>1076</v>
      </c>
      <c r="E80" s="278">
        <v>8216</v>
      </c>
      <c r="F80" s="278">
        <v>7788</v>
      </c>
      <c r="G80" s="278">
        <v>16004</v>
      </c>
      <c r="H80" s="278">
        <v>0</v>
      </c>
      <c r="I80" s="278">
        <v>0</v>
      </c>
      <c r="J80" s="278">
        <v>0</v>
      </c>
      <c r="K80" s="278">
        <v>641</v>
      </c>
      <c r="L80" s="278">
        <v>11</v>
      </c>
      <c r="M80" s="278">
        <v>630</v>
      </c>
      <c r="N80" s="278">
        <v>641</v>
      </c>
      <c r="O80" s="278">
        <v>647</v>
      </c>
      <c r="P80" s="278">
        <v>151</v>
      </c>
      <c r="Q80" s="278">
        <v>1142</v>
      </c>
      <c r="R80" s="278">
        <v>1196</v>
      </c>
      <c r="S80" s="278">
        <v>2338</v>
      </c>
      <c r="T80" s="278">
        <v>65</v>
      </c>
      <c r="U80" s="278">
        <v>3295</v>
      </c>
      <c r="V80" s="278">
        <v>3121</v>
      </c>
      <c r="W80" s="278">
        <v>6416</v>
      </c>
      <c r="X80" s="278">
        <v>200</v>
      </c>
      <c r="Y80" s="278">
        <v>3779</v>
      </c>
      <c r="Z80" s="278">
        <v>3471</v>
      </c>
      <c r="AA80" s="278">
        <v>7250</v>
      </c>
      <c r="AB80" s="278">
        <v>266</v>
      </c>
      <c r="AC80" s="278">
        <v>0</v>
      </c>
      <c r="AD80" s="278">
        <v>0</v>
      </c>
      <c r="AE80" s="278">
        <v>0</v>
      </c>
      <c r="AF80" s="278">
        <v>0</v>
      </c>
      <c r="AG80" s="278">
        <v>0</v>
      </c>
      <c r="AH80" s="278">
        <v>0</v>
      </c>
      <c r="AI80" s="278">
        <v>0</v>
      </c>
      <c r="AJ80" s="278">
        <v>0</v>
      </c>
      <c r="AK80" s="278">
        <v>0</v>
      </c>
      <c r="AL80" s="278">
        <v>0</v>
      </c>
      <c r="AM80" s="278">
        <v>0</v>
      </c>
      <c r="AN80" s="278">
        <v>0</v>
      </c>
      <c r="AO80" s="278">
        <v>110</v>
      </c>
    </row>
    <row r="81" spans="2:41" x14ac:dyDescent="0.25">
      <c r="D81" t="s">
        <v>1266</v>
      </c>
      <c r="E81" s="278">
        <v>146</v>
      </c>
      <c r="F81" s="278">
        <v>133</v>
      </c>
      <c r="G81" s="278">
        <v>279</v>
      </c>
      <c r="H81" s="278">
        <v>0</v>
      </c>
      <c r="I81" s="278">
        <v>0</v>
      </c>
      <c r="J81" s="278">
        <v>0</v>
      </c>
      <c r="K81" s="278">
        <v>12</v>
      </c>
      <c r="L81" s="278">
        <v>0</v>
      </c>
      <c r="M81" s="278">
        <v>12</v>
      </c>
      <c r="N81" s="278">
        <v>12</v>
      </c>
      <c r="O81" s="278">
        <v>11</v>
      </c>
      <c r="P81" s="278">
        <v>6</v>
      </c>
      <c r="Q81" s="278">
        <v>18</v>
      </c>
      <c r="R81" s="278">
        <v>24</v>
      </c>
      <c r="S81" s="278">
        <v>42</v>
      </c>
      <c r="T81" s="278">
        <v>1</v>
      </c>
      <c r="U81" s="278">
        <v>68</v>
      </c>
      <c r="V81" s="278">
        <v>49</v>
      </c>
      <c r="W81" s="278">
        <v>117</v>
      </c>
      <c r="X81" s="278">
        <v>1</v>
      </c>
      <c r="Y81" s="278">
        <v>60</v>
      </c>
      <c r="Z81" s="278">
        <v>60</v>
      </c>
      <c r="AA81" s="278">
        <v>120</v>
      </c>
      <c r="AB81" s="278">
        <v>5</v>
      </c>
      <c r="AC81" s="278">
        <v>0</v>
      </c>
      <c r="AD81" s="278">
        <v>0</v>
      </c>
      <c r="AE81" s="278">
        <v>0</v>
      </c>
      <c r="AF81" s="278">
        <v>0</v>
      </c>
      <c r="AG81" s="278">
        <v>0</v>
      </c>
      <c r="AH81" s="278">
        <v>0</v>
      </c>
      <c r="AI81" s="278">
        <v>0</v>
      </c>
      <c r="AJ81" s="278">
        <v>0</v>
      </c>
      <c r="AK81" s="278">
        <v>0</v>
      </c>
      <c r="AL81" s="278">
        <v>0</v>
      </c>
      <c r="AM81" s="278">
        <v>0</v>
      </c>
      <c r="AN81" s="278">
        <v>0</v>
      </c>
      <c r="AO81" s="278">
        <v>5</v>
      </c>
    </row>
    <row r="82" spans="2:41" x14ac:dyDescent="0.25">
      <c r="C82" t="s">
        <v>166</v>
      </c>
      <c r="E82" s="278">
        <v>2826</v>
      </c>
      <c r="F82" s="278">
        <v>2680</v>
      </c>
      <c r="G82" s="278">
        <v>5506</v>
      </c>
      <c r="H82" s="278">
        <v>0</v>
      </c>
      <c r="I82" s="278">
        <v>0</v>
      </c>
      <c r="J82" s="278">
        <v>0</v>
      </c>
      <c r="K82" s="278">
        <v>206</v>
      </c>
      <c r="L82" s="278">
        <v>2</v>
      </c>
      <c r="M82" s="278">
        <v>204</v>
      </c>
      <c r="N82" s="278">
        <v>206</v>
      </c>
      <c r="O82" s="278">
        <v>348</v>
      </c>
      <c r="P82" s="278">
        <v>88</v>
      </c>
      <c r="Q82" s="278">
        <v>741</v>
      </c>
      <c r="R82" s="278">
        <v>731</v>
      </c>
      <c r="S82" s="278">
        <v>1472</v>
      </c>
      <c r="T82" s="278">
        <v>32</v>
      </c>
      <c r="U82" s="278">
        <v>1025</v>
      </c>
      <c r="V82" s="278">
        <v>959</v>
      </c>
      <c r="W82" s="278">
        <v>1984</v>
      </c>
      <c r="X82" s="278">
        <v>21</v>
      </c>
      <c r="Y82" s="278">
        <v>1060</v>
      </c>
      <c r="Z82" s="278">
        <v>990</v>
      </c>
      <c r="AA82" s="278">
        <v>2050</v>
      </c>
      <c r="AB82" s="278">
        <v>28</v>
      </c>
      <c r="AC82" s="278">
        <v>0</v>
      </c>
      <c r="AD82" s="278">
        <v>0</v>
      </c>
      <c r="AE82" s="278">
        <v>0</v>
      </c>
      <c r="AF82" s="278">
        <v>0</v>
      </c>
      <c r="AG82" s="278">
        <v>0</v>
      </c>
      <c r="AH82" s="278">
        <v>0</v>
      </c>
      <c r="AI82" s="278">
        <v>0</v>
      </c>
      <c r="AJ82" s="278">
        <v>0</v>
      </c>
      <c r="AK82" s="278">
        <v>0</v>
      </c>
      <c r="AL82" s="278">
        <v>0</v>
      </c>
      <c r="AM82" s="278">
        <v>0</v>
      </c>
      <c r="AN82" s="278">
        <v>0</v>
      </c>
      <c r="AO82" s="278">
        <v>125</v>
      </c>
    </row>
    <row r="83" spans="2:41" x14ac:dyDescent="0.25">
      <c r="D83" t="s">
        <v>1267</v>
      </c>
      <c r="E83" s="278">
        <v>1054</v>
      </c>
      <c r="F83" s="278">
        <v>997</v>
      </c>
      <c r="G83" s="278">
        <v>2051</v>
      </c>
      <c r="H83" s="278">
        <v>0</v>
      </c>
      <c r="I83" s="278">
        <v>0</v>
      </c>
      <c r="J83" s="278">
        <v>0</v>
      </c>
      <c r="K83" s="278">
        <v>69</v>
      </c>
      <c r="L83" s="278">
        <v>0</v>
      </c>
      <c r="M83" s="278">
        <v>69</v>
      </c>
      <c r="N83" s="278">
        <v>69</v>
      </c>
      <c r="O83" s="278">
        <v>120</v>
      </c>
      <c r="P83" s="278">
        <v>28</v>
      </c>
      <c r="Q83" s="278">
        <v>298</v>
      </c>
      <c r="R83" s="278">
        <v>283</v>
      </c>
      <c r="S83" s="278">
        <v>581</v>
      </c>
      <c r="T83" s="278">
        <v>10</v>
      </c>
      <c r="U83" s="278">
        <v>370</v>
      </c>
      <c r="V83" s="278">
        <v>336</v>
      </c>
      <c r="W83" s="278">
        <v>706</v>
      </c>
      <c r="X83" s="278">
        <v>5</v>
      </c>
      <c r="Y83" s="278">
        <v>386</v>
      </c>
      <c r="Z83" s="278">
        <v>378</v>
      </c>
      <c r="AA83" s="278">
        <v>764</v>
      </c>
      <c r="AB83" s="278">
        <v>7</v>
      </c>
      <c r="AC83" s="278">
        <v>0</v>
      </c>
      <c r="AD83" s="278">
        <v>0</v>
      </c>
      <c r="AE83" s="278">
        <v>0</v>
      </c>
      <c r="AF83" s="278">
        <v>0</v>
      </c>
      <c r="AG83" s="278">
        <v>0</v>
      </c>
      <c r="AH83" s="278">
        <v>0</v>
      </c>
      <c r="AI83" s="278">
        <v>0</v>
      </c>
      <c r="AJ83" s="278">
        <v>0</v>
      </c>
      <c r="AK83" s="278">
        <v>0</v>
      </c>
      <c r="AL83" s="278">
        <v>0</v>
      </c>
      <c r="AM83" s="278">
        <v>0</v>
      </c>
      <c r="AN83" s="278">
        <v>0</v>
      </c>
      <c r="AO83" s="278">
        <v>47</v>
      </c>
    </row>
    <row r="84" spans="2:41" x14ac:dyDescent="0.25">
      <c r="D84" t="s">
        <v>1276</v>
      </c>
      <c r="E84" s="278">
        <v>1772</v>
      </c>
      <c r="F84" s="278">
        <v>1683</v>
      </c>
      <c r="G84" s="278">
        <v>3455</v>
      </c>
      <c r="H84" s="278">
        <v>0</v>
      </c>
      <c r="I84" s="278">
        <v>0</v>
      </c>
      <c r="J84" s="278">
        <v>0</v>
      </c>
      <c r="K84" s="278">
        <v>137</v>
      </c>
      <c r="L84" s="278">
        <v>2</v>
      </c>
      <c r="M84" s="278">
        <v>135</v>
      </c>
      <c r="N84" s="278">
        <v>137</v>
      </c>
      <c r="O84" s="278">
        <v>228</v>
      </c>
      <c r="P84" s="278">
        <v>60</v>
      </c>
      <c r="Q84" s="278">
        <v>443</v>
      </c>
      <c r="R84" s="278">
        <v>448</v>
      </c>
      <c r="S84" s="278">
        <v>891</v>
      </c>
      <c r="T84" s="278">
        <v>22</v>
      </c>
      <c r="U84" s="278">
        <v>655</v>
      </c>
      <c r="V84" s="278">
        <v>623</v>
      </c>
      <c r="W84" s="278">
        <v>1278</v>
      </c>
      <c r="X84" s="278">
        <v>16</v>
      </c>
      <c r="Y84" s="278">
        <v>674</v>
      </c>
      <c r="Z84" s="278">
        <v>612</v>
      </c>
      <c r="AA84" s="278">
        <v>1286</v>
      </c>
      <c r="AB84" s="278">
        <v>21</v>
      </c>
      <c r="AC84" s="278">
        <v>0</v>
      </c>
      <c r="AD84" s="278">
        <v>0</v>
      </c>
      <c r="AE84" s="278">
        <v>0</v>
      </c>
      <c r="AF84" s="278">
        <v>0</v>
      </c>
      <c r="AG84" s="278">
        <v>0</v>
      </c>
      <c r="AH84" s="278">
        <v>0</v>
      </c>
      <c r="AI84" s="278">
        <v>0</v>
      </c>
      <c r="AJ84" s="278">
        <v>0</v>
      </c>
      <c r="AK84" s="278">
        <v>0</v>
      </c>
      <c r="AL84" s="278">
        <v>0</v>
      </c>
      <c r="AM84" s="278">
        <v>0</v>
      </c>
      <c r="AN84" s="278">
        <v>0</v>
      </c>
      <c r="AO84" s="278">
        <v>78</v>
      </c>
    </row>
    <row r="85" spans="2:41" x14ac:dyDescent="0.25">
      <c r="B85" t="s">
        <v>167</v>
      </c>
      <c r="E85" s="278">
        <v>46099</v>
      </c>
      <c r="F85" s="278">
        <v>44556</v>
      </c>
      <c r="G85" s="278">
        <v>90655</v>
      </c>
      <c r="H85" s="278">
        <v>0</v>
      </c>
      <c r="I85" s="278">
        <v>0</v>
      </c>
      <c r="J85" s="278">
        <v>0</v>
      </c>
      <c r="K85" s="278">
        <v>3530</v>
      </c>
      <c r="L85" s="278">
        <v>842</v>
      </c>
      <c r="M85" s="278">
        <v>2688</v>
      </c>
      <c r="N85" s="278">
        <v>3530</v>
      </c>
      <c r="O85" s="278">
        <v>3768</v>
      </c>
      <c r="P85" s="278">
        <v>380</v>
      </c>
      <c r="Q85" s="278">
        <v>7642</v>
      </c>
      <c r="R85" s="278">
        <v>7366</v>
      </c>
      <c r="S85" s="278">
        <v>15008</v>
      </c>
      <c r="T85" s="278">
        <v>545</v>
      </c>
      <c r="U85" s="278">
        <v>7774</v>
      </c>
      <c r="V85" s="278">
        <v>7541</v>
      </c>
      <c r="W85" s="278">
        <v>15315</v>
      </c>
      <c r="X85" s="278">
        <v>553</v>
      </c>
      <c r="Y85" s="278">
        <v>7545</v>
      </c>
      <c r="Z85" s="278">
        <v>7393</v>
      </c>
      <c r="AA85" s="278">
        <v>14938</v>
      </c>
      <c r="AB85" s="278">
        <v>551</v>
      </c>
      <c r="AC85" s="278">
        <v>7822</v>
      </c>
      <c r="AD85" s="278">
        <v>7407</v>
      </c>
      <c r="AE85" s="278">
        <v>15229</v>
      </c>
      <c r="AF85" s="278">
        <v>552</v>
      </c>
      <c r="AG85" s="278">
        <v>7685</v>
      </c>
      <c r="AH85" s="278">
        <v>7277</v>
      </c>
      <c r="AI85" s="278">
        <v>14962</v>
      </c>
      <c r="AJ85" s="278">
        <v>553</v>
      </c>
      <c r="AK85" s="278">
        <v>7631</v>
      </c>
      <c r="AL85" s="278">
        <v>7572</v>
      </c>
      <c r="AM85" s="278">
        <v>15203</v>
      </c>
      <c r="AN85" s="278">
        <v>551</v>
      </c>
      <c r="AO85" s="278">
        <v>223</v>
      </c>
    </row>
    <row r="86" spans="2:41" x14ac:dyDescent="0.25">
      <c r="C86" t="s">
        <v>163</v>
      </c>
      <c r="E86" s="278">
        <v>12646</v>
      </c>
      <c r="F86" s="278">
        <v>12255</v>
      </c>
      <c r="G86" s="278">
        <v>24901</v>
      </c>
      <c r="H86" s="278">
        <v>0</v>
      </c>
      <c r="I86" s="278">
        <v>0</v>
      </c>
      <c r="J86" s="278">
        <v>0</v>
      </c>
      <c r="K86" s="278">
        <v>976</v>
      </c>
      <c r="L86" s="278">
        <v>225</v>
      </c>
      <c r="M86" s="278">
        <v>751</v>
      </c>
      <c r="N86" s="278">
        <v>976</v>
      </c>
      <c r="O86" s="278">
        <v>1007</v>
      </c>
      <c r="P86" s="278">
        <v>92</v>
      </c>
      <c r="Q86" s="278">
        <v>2027</v>
      </c>
      <c r="R86" s="278">
        <v>1891</v>
      </c>
      <c r="S86" s="278">
        <v>3918</v>
      </c>
      <c r="T86" s="278">
        <v>152</v>
      </c>
      <c r="U86" s="278">
        <v>2089</v>
      </c>
      <c r="V86" s="278">
        <v>2070</v>
      </c>
      <c r="W86" s="278">
        <v>4159</v>
      </c>
      <c r="X86" s="278">
        <v>159</v>
      </c>
      <c r="Y86" s="278">
        <v>2096</v>
      </c>
      <c r="Z86" s="278">
        <v>2014</v>
      </c>
      <c r="AA86" s="278">
        <v>4110</v>
      </c>
      <c r="AB86" s="278">
        <v>160</v>
      </c>
      <c r="AC86" s="278">
        <v>2139</v>
      </c>
      <c r="AD86" s="278">
        <v>2107</v>
      </c>
      <c r="AE86" s="278">
        <v>4246</v>
      </c>
      <c r="AF86" s="278">
        <v>158</v>
      </c>
      <c r="AG86" s="278">
        <v>2158</v>
      </c>
      <c r="AH86" s="278">
        <v>2041</v>
      </c>
      <c r="AI86" s="278">
        <v>4199</v>
      </c>
      <c r="AJ86" s="278">
        <v>164</v>
      </c>
      <c r="AK86" s="278">
        <v>2137</v>
      </c>
      <c r="AL86" s="278">
        <v>2132</v>
      </c>
      <c r="AM86" s="278">
        <v>4269</v>
      </c>
      <c r="AN86" s="278">
        <v>162</v>
      </c>
      <c r="AO86" s="278">
        <v>21</v>
      </c>
    </row>
    <row r="87" spans="2:41" x14ac:dyDescent="0.25">
      <c r="D87" t="s">
        <v>1076</v>
      </c>
      <c r="E87" s="278">
        <v>12646</v>
      </c>
      <c r="F87" s="278">
        <v>12255</v>
      </c>
      <c r="G87" s="278">
        <v>24901</v>
      </c>
      <c r="H87" s="278">
        <v>0</v>
      </c>
      <c r="I87" s="278">
        <v>0</v>
      </c>
      <c r="J87" s="278">
        <v>0</v>
      </c>
      <c r="K87" s="278">
        <v>976</v>
      </c>
      <c r="L87" s="278">
        <v>225</v>
      </c>
      <c r="M87" s="278">
        <v>751</v>
      </c>
      <c r="N87" s="278">
        <v>976</v>
      </c>
      <c r="O87" s="278">
        <v>1007</v>
      </c>
      <c r="P87" s="278">
        <v>92</v>
      </c>
      <c r="Q87" s="278">
        <v>2027</v>
      </c>
      <c r="R87" s="278">
        <v>1891</v>
      </c>
      <c r="S87" s="278">
        <v>3918</v>
      </c>
      <c r="T87" s="278">
        <v>152</v>
      </c>
      <c r="U87" s="278">
        <v>2089</v>
      </c>
      <c r="V87" s="278">
        <v>2070</v>
      </c>
      <c r="W87" s="278">
        <v>4159</v>
      </c>
      <c r="X87" s="278">
        <v>159</v>
      </c>
      <c r="Y87" s="278">
        <v>2096</v>
      </c>
      <c r="Z87" s="278">
        <v>2014</v>
      </c>
      <c r="AA87" s="278">
        <v>4110</v>
      </c>
      <c r="AB87" s="278">
        <v>160</v>
      </c>
      <c r="AC87" s="278">
        <v>2139</v>
      </c>
      <c r="AD87" s="278">
        <v>2107</v>
      </c>
      <c r="AE87" s="278">
        <v>4246</v>
      </c>
      <c r="AF87" s="278">
        <v>158</v>
      </c>
      <c r="AG87" s="278">
        <v>2158</v>
      </c>
      <c r="AH87" s="278">
        <v>2041</v>
      </c>
      <c r="AI87" s="278">
        <v>4199</v>
      </c>
      <c r="AJ87" s="278">
        <v>164</v>
      </c>
      <c r="AK87" s="278">
        <v>2137</v>
      </c>
      <c r="AL87" s="278">
        <v>2132</v>
      </c>
      <c r="AM87" s="278">
        <v>4269</v>
      </c>
      <c r="AN87" s="278">
        <v>162</v>
      </c>
      <c r="AO87" s="278">
        <v>21</v>
      </c>
    </row>
    <row r="88" spans="2:41" x14ac:dyDescent="0.25">
      <c r="C88" t="s">
        <v>164</v>
      </c>
      <c r="E88" s="278">
        <v>6</v>
      </c>
      <c r="F88" s="278">
        <v>3</v>
      </c>
      <c r="G88" s="278">
        <v>9</v>
      </c>
      <c r="H88" s="278">
        <v>0</v>
      </c>
      <c r="I88" s="278">
        <v>0</v>
      </c>
      <c r="J88" s="278">
        <v>0</v>
      </c>
      <c r="K88" s="278">
        <v>2</v>
      </c>
      <c r="L88" s="278">
        <v>1</v>
      </c>
      <c r="M88" s="278">
        <v>1</v>
      </c>
      <c r="N88" s="278">
        <v>2</v>
      </c>
      <c r="O88" s="278">
        <v>0</v>
      </c>
      <c r="P88" s="278">
        <v>2</v>
      </c>
      <c r="Q88" s="278">
        <v>0</v>
      </c>
      <c r="R88" s="278">
        <v>0</v>
      </c>
      <c r="S88" s="278">
        <v>0</v>
      </c>
      <c r="T88" s="278">
        <v>0</v>
      </c>
      <c r="U88" s="278">
        <v>2</v>
      </c>
      <c r="V88" s="278">
        <v>0</v>
      </c>
      <c r="W88" s="278">
        <v>2</v>
      </c>
      <c r="X88" s="278">
        <v>0</v>
      </c>
      <c r="Y88" s="278">
        <v>2</v>
      </c>
      <c r="Z88" s="278">
        <v>1</v>
      </c>
      <c r="AA88" s="278">
        <v>3</v>
      </c>
      <c r="AB88" s="278">
        <v>0</v>
      </c>
      <c r="AC88" s="278">
        <v>1</v>
      </c>
      <c r="AD88" s="278">
        <v>0</v>
      </c>
      <c r="AE88" s="278">
        <v>1</v>
      </c>
      <c r="AF88" s="278">
        <v>0</v>
      </c>
      <c r="AG88" s="278">
        <v>0</v>
      </c>
      <c r="AH88" s="278">
        <v>2</v>
      </c>
      <c r="AI88" s="278">
        <v>2</v>
      </c>
      <c r="AJ88" s="278">
        <v>0</v>
      </c>
      <c r="AK88" s="278">
        <v>1</v>
      </c>
      <c r="AL88" s="278">
        <v>0</v>
      </c>
      <c r="AM88" s="278">
        <v>1</v>
      </c>
      <c r="AN88" s="278">
        <v>0</v>
      </c>
      <c r="AO88" s="278">
        <v>0</v>
      </c>
    </row>
    <row r="89" spans="2:41" x14ac:dyDescent="0.25">
      <c r="D89" t="s">
        <v>205</v>
      </c>
      <c r="E89" s="278">
        <v>6</v>
      </c>
      <c r="F89" s="278">
        <v>3</v>
      </c>
      <c r="G89" s="278">
        <v>9</v>
      </c>
      <c r="H89" s="278">
        <v>0</v>
      </c>
      <c r="I89" s="278">
        <v>0</v>
      </c>
      <c r="J89" s="278">
        <v>0</v>
      </c>
      <c r="K89" s="278">
        <v>2</v>
      </c>
      <c r="L89" s="278">
        <v>1</v>
      </c>
      <c r="M89" s="278">
        <v>1</v>
      </c>
      <c r="N89" s="278">
        <v>2</v>
      </c>
      <c r="O89" s="278">
        <v>0</v>
      </c>
      <c r="P89" s="278">
        <v>2</v>
      </c>
      <c r="Q89" s="278">
        <v>0</v>
      </c>
      <c r="R89" s="278">
        <v>0</v>
      </c>
      <c r="S89" s="278">
        <v>0</v>
      </c>
      <c r="T89" s="278">
        <v>0</v>
      </c>
      <c r="U89" s="278">
        <v>2</v>
      </c>
      <c r="V89" s="278">
        <v>0</v>
      </c>
      <c r="W89" s="278">
        <v>2</v>
      </c>
      <c r="X89" s="278">
        <v>0</v>
      </c>
      <c r="Y89" s="278">
        <v>2</v>
      </c>
      <c r="Z89" s="278">
        <v>1</v>
      </c>
      <c r="AA89" s="278">
        <v>3</v>
      </c>
      <c r="AB89" s="278">
        <v>0</v>
      </c>
      <c r="AC89" s="278">
        <v>1</v>
      </c>
      <c r="AD89" s="278">
        <v>0</v>
      </c>
      <c r="AE89" s="278">
        <v>1</v>
      </c>
      <c r="AF89" s="278">
        <v>0</v>
      </c>
      <c r="AG89" s="278">
        <v>0</v>
      </c>
      <c r="AH89" s="278">
        <v>2</v>
      </c>
      <c r="AI89" s="278">
        <v>2</v>
      </c>
      <c r="AJ89" s="278">
        <v>0</v>
      </c>
      <c r="AK89" s="278">
        <v>1</v>
      </c>
      <c r="AL89" s="278">
        <v>0</v>
      </c>
      <c r="AM89" s="278">
        <v>1</v>
      </c>
      <c r="AN89" s="278">
        <v>0</v>
      </c>
      <c r="AO89" s="278">
        <v>0</v>
      </c>
    </row>
    <row r="90" spans="2:41" x14ac:dyDescent="0.25">
      <c r="C90" t="s">
        <v>179</v>
      </c>
      <c r="E90" s="278">
        <v>27660</v>
      </c>
      <c r="F90" s="278">
        <v>26649</v>
      </c>
      <c r="G90" s="278">
        <v>54309</v>
      </c>
      <c r="H90" s="278">
        <v>0</v>
      </c>
      <c r="I90" s="278">
        <v>0</v>
      </c>
      <c r="J90" s="278">
        <v>0</v>
      </c>
      <c r="K90" s="278">
        <v>2152</v>
      </c>
      <c r="L90" s="278">
        <v>594</v>
      </c>
      <c r="M90" s="278">
        <v>1558</v>
      </c>
      <c r="N90" s="278">
        <v>2152</v>
      </c>
      <c r="O90" s="278">
        <v>2173</v>
      </c>
      <c r="P90" s="278">
        <v>218</v>
      </c>
      <c r="Q90" s="278">
        <v>4521</v>
      </c>
      <c r="R90" s="278">
        <v>4347</v>
      </c>
      <c r="S90" s="278">
        <v>8868</v>
      </c>
      <c r="T90" s="278">
        <v>357</v>
      </c>
      <c r="U90" s="278">
        <v>4631</v>
      </c>
      <c r="V90" s="278">
        <v>4486</v>
      </c>
      <c r="W90" s="278">
        <v>9117</v>
      </c>
      <c r="X90" s="278">
        <v>360</v>
      </c>
      <c r="Y90" s="278">
        <v>4515</v>
      </c>
      <c r="Z90" s="278">
        <v>4439</v>
      </c>
      <c r="AA90" s="278">
        <v>8954</v>
      </c>
      <c r="AB90" s="278">
        <v>357</v>
      </c>
      <c r="AC90" s="278">
        <v>4710</v>
      </c>
      <c r="AD90" s="278">
        <v>4403</v>
      </c>
      <c r="AE90" s="278">
        <v>9113</v>
      </c>
      <c r="AF90" s="278">
        <v>357</v>
      </c>
      <c r="AG90" s="278">
        <v>4620</v>
      </c>
      <c r="AH90" s="278">
        <v>4369</v>
      </c>
      <c r="AI90" s="278">
        <v>8989</v>
      </c>
      <c r="AJ90" s="278">
        <v>354</v>
      </c>
      <c r="AK90" s="278">
        <v>4663</v>
      </c>
      <c r="AL90" s="278">
        <v>4605</v>
      </c>
      <c r="AM90" s="278">
        <v>9268</v>
      </c>
      <c r="AN90" s="278">
        <v>356</v>
      </c>
      <c r="AO90" s="278">
        <v>11</v>
      </c>
    </row>
    <row r="91" spans="2:41" x14ac:dyDescent="0.25">
      <c r="D91" t="s">
        <v>1076</v>
      </c>
      <c r="E91" s="278">
        <v>27114</v>
      </c>
      <c r="F91" s="278">
        <v>26141</v>
      </c>
      <c r="G91" s="278">
        <v>53255</v>
      </c>
      <c r="H91" s="278">
        <v>0</v>
      </c>
      <c r="I91" s="278">
        <v>0</v>
      </c>
      <c r="J91" s="278">
        <v>0</v>
      </c>
      <c r="K91" s="278">
        <v>2109</v>
      </c>
      <c r="L91" s="278">
        <v>583</v>
      </c>
      <c r="M91" s="278">
        <v>1526</v>
      </c>
      <c r="N91" s="278">
        <v>2109</v>
      </c>
      <c r="O91" s="278">
        <v>2129</v>
      </c>
      <c r="P91" s="278">
        <v>212</v>
      </c>
      <c r="Q91" s="278">
        <v>4436</v>
      </c>
      <c r="R91" s="278">
        <v>4277</v>
      </c>
      <c r="S91" s="278">
        <v>8713</v>
      </c>
      <c r="T91" s="278">
        <v>350</v>
      </c>
      <c r="U91" s="278">
        <v>4519</v>
      </c>
      <c r="V91" s="278">
        <v>4392</v>
      </c>
      <c r="W91" s="278">
        <v>8911</v>
      </c>
      <c r="X91" s="278">
        <v>352</v>
      </c>
      <c r="Y91" s="278">
        <v>4410</v>
      </c>
      <c r="Z91" s="278">
        <v>4339</v>
      </c>
      <c r="AA91" s="278">
        <v>8749</v>
      </c>
      <c r="AB91" s="278">
        <v>349</v>
      </c>
      <c r="AC91" s="278">
        <v>4625</v>
      </c>
      <c r="AD91" s="278">
        <v>4331</v>
      </c>
      <c r="AE91" s="278">
        <v>8956</v>
      </c>
      <c r="AF91" s="278">
        <v>351</v>
      </c>
      <c r="AG91" s="278">
        <v>4542</v>
      </c>
      <c r="AH91" s="278">
        <v>4281</v>
      </c>
      <c r="AI91" s="278">
        <v>8823</v>
      </c>
      <c r="AJ91" s="278">
        <v>348</v>
      </c>
      <c r="AK91" s="278">
        <v>4582</v>
      </c>
      <c r="AL91" s="278">
        <v>4521</v>
      </c>
      <c r="AM91" s="278">
        <v>9103</v>
      </c>
      <c r="AN91" s="278">
        <v>349</v>
      </c>
      <c r="AO91" s="278">
        <v>10</v>
      </c>
    </row>
    <row r="92" spans="2:41" x14ac:dyDescent="0.25">
      <c r="D92" t="s">
        <v>1266</v>
      </c>
      <c r="E92" s="278">
        <v>546</v>
      </c>
      <c r="F92" s="278">
        <v>508</v>
      </c>
      <c r="G92" s="278">
        <v>1054</v>
      </c>
      <c r="H92" s="278">
        <v>0</v>
      </c>
      <c r="I92" s="278">
        <v>0</v>
      </c>
      <c r="J92" s="278">
        <v>0</v>
      </c>
      <c r="K92" s="278">
        <v>43</v>
      </c>
      <c r="L92" s="278">
        <v>11</v>
      </c>
      <c r="M92" s="278">
        <v>32</v>
      </c>
      <c r="N92" s="278">
        <v>43</v>
      </c>
      <c r="O92" s="278">
        <v>44</v>
      </c>
      <c r="P92" s="278">
        <v>6</v>
      </c>
      <c r="Q92" s="278">
        <v>85</v>
      </c>
      <c r="R92" s="278">
        <v>70</v>
      </c>
      <c r="S92" s="278">
        <v>155</v>
      </c>
      <c r="T92" s="278">
        <v>7</v>
      </c>
      <c r="U92" s="278">
        <v>112</v>
      </c>
      <c r="V92" s="278">
        <v>94</v>
      </c>
      <c r="W92" s="278">
        <v>206</v>
      </c>
      <c r="X92" s="278">
        <v>8</v>
      </c>
      <c r="Y92" s="278">
        <v>105</v>
      </c>
      <c r="Z92" s="278">
        <v>100</v>
      </c>
      <c r="AA92" s="278">
        <v>205</v>
      </c>
      <c r="AB92" s="278">
        <v>8</v>
      </c>
      <c r="AC92" s="278">
        <v>85</v>
      </c>
      <c r="AD92" s="278">
        <v>72</v>
      </c>
      <c r="AE92" s="278">
        <v>157</v>
      </c>
      <c r="AF92" s="278">
        <v>6</v>
      </c>
      <c r="AG92" s="278">
        <v>78</v>
      </c>
      <c r="AH92" s="278">
        <v>88</v>
      </c>
      <c r="AI92" s="278">
        <v>166</v>
      </c>
      <c r="AJ92" s="278">
        <v>6</v>
      </c>
      <c r="AK92" s="278">
        <v>81</v>
      </c>
      <c r="AL92" s="278">
        <v>84</v>
      </c>
      <c r="AM92" s="278">
        <v>165</v>
      </c>
      <c r="AN92" s="278">
        <v>7</v>
      </c>
      <c r="AO92" s="278">
        <v>1</v>
      </c>
    </row>
    <row r="93" spans="2:41" x14ac:dyDescent="0.25">
      <c r="C93" t="s">
        <v>166</v>
      </c>
      <c r="E93" s="278">
        <v>5787</v>
      </c>
      <c r="F93" s="278">
        <v>5649</v>
      </c>
      <c r="G93" s="278">
        <v>11436</v>
      </c>
      <c r="H93" s="278">
        <v>0</v>
      </c>
      <c r="I93" s="278">
        <v>0</v>
      </c>
      <c r="J93" s="278">
        <v>0</v>
      </c>
      <c r="K93" s="278">
        <v>400</v>
      </c>
      <c r="L93" s="278">
        <v>22</v>
      </c>
      <c r="M93" s="278">
        <v>378</v>
      </c>
      <c r="N93" s="278">
        <v>400</v>
      </c>
      <c r="O93" s="278">
        <v>588</v>
      </c>
      <c r="P93" s="278">
        <v>68</v>
      </c>
      <c r="Q93" s="278">
        <v>1094</v>
      </c>
      <c r="R93" s="278">
        <v>1128</v>
      </c>
      <c r="S93" s="278">
        <v>2222</v>
      </c>
      <c r="T93" s="278">
        <v>36</v>
      </c>
      <c r="U93" s="278">
        <v>1052</v>
      </c>
      <c r="V93" s="278">
        <v>985</v>
      </c>
      <c r="W93" s="278">
        <v>2037</v>
      </c>
      <c r="X93" s="278">
        <v>34</v>
      </c>
      <c r="Y93" s="278">
        <v>932</v>
      </c>
      <c r="Z93" s="278">
        <v>939</v>
      </c>
      <c r="AA93" s="278">
        <v>1871</v>
      </c>
      <c r="AB93" s="278">
        <v>34</v>
      </c>
      <c r="AC93" s="278">
        <v>972</v>
      </c>
      <c r="AD93" s="278">
        <v>897</v>
      </c>
      <c r="AE93" s="278">
        <v>1869</v>
      </c>
      <c r="AF93" s="278">
        <v>37</v>
      </c>
      <c r="AG93" s="278">
        <v>907</v>
      </c>
      <c r="AH93" s="278">
        <v>865</v>
      </c>
      <c r="AI93" s="278">
        <v>1772</v>
      </c>
      <c r="AJ93" s="278">
        <v>35</v>
      </c>
      <c r="AK93" s="278">
        <v>830</v>
      </c>
      <c r="AL93" s="278">
        <v>835</v>
      </c>
      <c r="AM93" s="278">
        <v>1665</v>
      </c>
      <c r="AN93" s="278">
        <v>33</v>
      </c>
      <c r="AO93" s="278">
        <v>191</v>
      </c>
    </row>
    <row r="94" spans="2:41" x14ac:dyDescent="0.25">
      <c r="D94" t="s">
        <v>1267</v>
      </c>
      <c r="E94" s="278">
        <v>1265</v>
      </c>
      <c r="F94" s="278">
        <v>1230</v>
      </c>
      <c r="G94" s="278">
        <v>2495</v>
      </c>
      <c r="H94" s="278">
        <v>0</v>
      </c>
      <c r="I94" s="278">
        <v>0</v>
      </c>
      <c r="J94" s="278">
        <v>0</v>
      </c>
      <c r="K94" s="278">
        <v>79</v>
      </c>
      <c r="L94" s="278">
        <v>9</v>
      </c>
      <c r="M94" s="278">
        <v>70</v>
      </c>
      <c r="N94" s="278">
        <v>79</v>
      </c>
      <c r="O94" s="278">
        <v>138</v>
      </c>
      <c r="P94" s="278">
        <v>17</v>
      </c>
      <c r="Q94" s="278">
        <v>232</v>
      </c>
      <c r="R94" s="278">
        <v>256</v>
      </c>
      <c r="S94" s="278">
        <v>488</v>
      </c>
      <c r="T94" s="278">
        <v>4</v>
      </c>
      <c r="U94" s="278">
        <v>238</v>
      </c>
      <c r="V94" s="278">
        <v>199</v>
      </c>
      <c r="W94" s="278">
        <v>437</v>
      </c>
      <c r="X94" s="278">
        <v>1</v>
      </c>
      <c r="Y94" s="278">
        <v>196</v>
      </c>
      <c r="Z94" s="278">
        <v>216</v>
      </c>
      <c r="AA94" s="278">
        <v>412</v>
      </c>
      <c r="AB94" s="278">
        <v>3</v>
      </c>
      <c r="AC94" s="278">
        <v>201</v>
      </c>
      <c r="AD94" s="278">
        <v>199</v>
      </c>
      <c r="AE94" s="278">
        <v>400</v>
      </c>
      <c r="AF94" s="278">
        <v>2</v>
      </c>
      <c r="AG94" s="278">
        <v>212</v>
      </c>
      <c r="AH94" s="278">
        <v>193</v>
      </c>
      <c r="AI94" s="278">
        <v>405</v>
      </c>
      <c r="AJ94" s="278">
        <v>5</v>
      </c>
      <c r="AK94" s="278">
        <v>186</v>
      </c>
      <c r="AL94" s="278">
        <v>167</v>
      </c>
      <c r="AM94" s="278">
        <v>353</v>
      </c>
      <c r="AN94" s="278">
        <v>5</v>
      </c>
      <c r="AO94" s="278">
        <v>59</v>
      </c>
    </row>
    <row r="95" spans="2:41" x14ac:dyDescent="0.25">
      <c r="D95" t="s">
        <v>1276</v>
      </c>
      <c r="E95" s="278">
        <v>4522</v>
      </c>
      <c r="F95" s="278">
        <v>4419</v>
      </c>
      <c r="G95" s="278">
        <v>8941</v>
      </c>
      <c r="H95" s="278">
        <v>0</v>
      </c>
      <c r="I95" s="278">
        <v>0</v>
      </c>
      <c r="J95" s="278">
        <v>0</v>
      </c>
      <c r="K95" s="278">
        <v>321</v>
      </c>
      <c r="L95" s="278">
        <v>13</v>
      </c>
      <c r="M95" s="278">
        <v>308</v>
      </c>
      <c r="N95" s="278">
        <v>321</v>
      </c>
      <c r="O95" s="278">
        <v>450</v>
      </c>
      <c r="P95" s="278">
        <v>51</v>
      </c>
      <c r="Q95" s="278">
        <v>862</v>
      </c>
      <c r="R95" s="278">
        <v>872</v>
      </c>
      <c r="S95" s="278">
        <v>1734</v>
      </c>
      <c r="T95" s="278">
        <v>32</v>
      </c>
      <c r="U95" s="278">
        <v>814</v>
      </c>
      <c r="V95" s="278">
        <v>786</v>
      </c>
      <c r="W95" s="278">
        <v>1600</v>
      </c>
      <c r="X95" s="278">
        <v>33</v>
      </c>
      <c r="Y95" s="278">
        <v>736</v>
      </c>
      <c r="Z95" s="278">
        <v>723</v>
      </c>
      <c r="AA95" s="278">
        <v>1459</v>
      </c>
      <c r="AB95" s="278">
        <v>31</v>
      </c>
      <c r="AC95" s="278">
        <v>771</v>
      </c>
      <c r="AD95" s="278">
        <v>698</v>
      </c>
      <c r="AE95" s="278">
        <v>1469</v>
      </c>
      <c r="AF95" s="278">
        <v>35</v>
      </c>
      <c r="AG95" s="278">
        <v>695</v>
      </c>
      <c r="AH95" s="278">
        <v>672</v>
      </c>
      <c r="AI95" s="278">
        <v>1367</v>
      </c>
      <c r="AJ95" s="278">
        <v>30</v>
      </c>
      <c r="AK95" s="278">
        <v>644</v>
      </c>
      <c r="AL95" s="278">
        <v>668</v>
      </c>
      <c r="AM95" s="278">
        <v>1312</v>
      </c>
      <c r="AN95" s="278">
        <v>28</v>
      </c>
      <c r="AO95" s="278">
        <v>132</v>
      </c>
    </row>
    <row r="96" spans="2:41" x14ac:dyDescent="0.25">
      <c r="B96" t="s">
        <v>168</v>
      </c>
      <c r="E96" s="278">
        <v>21959</v>
      </c>
      <c r="F96" s="278">
        <v>21662</v>
      </c>
      <c r="G96" s="278">
        <v>43621</v>
      </c>
      <c r="H96" s="278">
        <v>6446</v>
      </c>
      <c r="I96" s="278">
        <v>6840</v>
      </c>
      <c r="J96" s="278">
        <v>13286</v>
      </c>
      <c r="K96" s="278">
        <v>1317</v>
      </c>
      <c r="L96" s="278">
        <v>1148</v>
      </c>
      <c r="M96" s="278">
        <v>1564</v>
      </c>
      <c r="N96" s="278">
        <v>2712</v>
      </c>
      <c r="O96" s="278">
        <v>1390</v>
      </c>
      <c r="P96" s="278">
        <v>125</v>
      </c>
      <c r="Q96" s="278">
        <v>7650</v>
      </c>
      <c r="R96" s="278">
        <v>7338</v>
      </c>
      <c r="S96" s="278">
        <v>14988</v>
      </c>
      <c r="T96" s="278">
        <v>446</v>
      </c>
      <c r="U96" s="278">
        <v>7445</v>
      </c>
      <c r="V96" s="278">
        <v>7174</v>
      </c>
      <c r="W96" s="278">
        <v>14619</v>
      </c>
      <c r="X96" s="278">
        <v>440</v>
      </c>
      <c r="Y96" s="278">
        <v>6864</v>
      </c>
      <c r="Z96" s="278">
        <v>7150</v>
      </c>
      <c r="AA96" s="278">
        <v>14014</v>
      </c>
      <c r="AB96" s="278">
        <v>431</v>
      </c>
      <c r="AC96" s="278">
        <v>0</v>
      </c>
      <c r="AD96" s="278">
        <v>0</v>
      </c>
      <c r="AE96" s="278">
        <v>0</v>
      </c>
      <c r="AF96" s="278">
        <v>0</v>
      </c>
      <c r="AG96" s="278">
        <v>0</v>
      </c>
      <c r="AH96" s="278">
        <v>0</v>
      </c>
      <c r="AI96" s="278">
        <v>0</v>
      </c>
      <c r="AJ96" s="278">
        <v>0</v>
      </c>
      <c r="AK96" s="278">
        <v>0</v>
      </c>
      <c r="AL96" s="278">
        <v>0</v>
      </c>
      <c r="AM96" s="278">
        <v>0</v>
      </c>
      <c r="AN96" s="278">
        <v>0</v>
      </c>
      <c r="AO96" s="278">
        <v>0</v>
      </c>
    </row>
    <row r="97" spans="2:41" x14ac:dyDescent="0.25">
      <c r="C97" t="s">
        <v>163</v>
      </c>
      <c r="E97" s="278">
        <v>6921</v>
      </c>
      <c r="F97" s="278">
        <v>6626</v>
      </c>
      <c r="G97" s="278">
        <v>13547</v>
      </c>
      <c r="H97" s="278">
        <v>2073</v>
      </c>
      <c r="I97" s="278">
        <v>2249</v>
      </c>
      <c r="J97" s="278">
        <v>4322</v>
      </c>
      <c r="K97" s="278">
        <v>408</v>
      </c>
      <c r="L97" s="278">
        <v>327</v>
      </c>
      <c r="M97" s="278">
        <v>411</v>
      </c>
      <c r="N97" s="278">
        <v>738</v>
      </c>
      <c r="O97" s="278">
        <v>425</v>
      </c>
      <c r="P97" s="278">
        <v>37</v>
      </c>
      <c r="Q97" s="278">
        <v>2389</v>
      </c>
      <c r="R97" s="278">
        <v>2187</v>
      </c>
      <c r="S97" s="278">
        <v>4576</v>
      </c>
      <c r="T97" s="278">
        <v>137</v>
      </c>
      <c r="U97" s="278">
        <v>2333</v>
      </c>
      <c r="V97" s="278">
        <v>2216</v>
      </c>
      <c r="W97" s="278">
        <v>4549</v>
      </c>
      <c r="X97" s="278">
        <v>138</v>
      </c>
      <c r="Y97" s="278">
        <v>2199</v>
      </c>
      <c r="Z97" s="278">
        <v>2223</v>
      </c>
      <c r="AA97" s="278">
        <v>4422</v>
      </c>
      <c r="AB97" s="278">
        <v>133</v>
      </c>
      <c r="AC97" s="278">
        <v>0</v>
      </c>
      <c r="AD97" s="278">
        <v>0</v>
      </c>
      <c r="AE97" s="278">
        <v>0</v>
      </c>
      <c r="AF97" s="278">
        <v>0</v>
      </c>
      <c r="AG97" s="278">
        <v>0</v>
      </c>
      <c r="AH97" s="278">
        <v>0</v>
      </c>
      <c r="AI97" s="278">
        <v>0</v>
      </c>
      <c r="AJ97" s="278">
        <v>0</v>
      </c>
      <c r="AK97" s="278">
        <v>0</v>
      </c>
      <c r="AL97" s="278">
        <v>0</v>
      </c>
      <c r="AM97" s="278">
        <v>0</v>
      </c>
      <c r="AN97" s="278">
        <v>0</v>
      </c>
      <c r="AO97" s="278">
        <v>0</v>
      </c>
    </row>
    <row r="98" spans="2:41" x14ac:dyDescent="0.25">
      <c r="D98" t="s">
        <v>1076</v>
      </c>
      <c r="E98" s="278">
        <v>6090</v>
      </c>
      <c r="F98" s="278">
        <v>5805</v>
      </c>
      <c r="G98" s="278">
        <v>11895</v>
      </c>
      <c r="H98" s="278">
        <v>1832</v>
      </c>
      <c r="I98" s="278">
        <v>2019</v>
      </c>
      <c r="J98" s="278">
        <v>3851</v>
      </c>
      <c r="K98" s="278">
        <v>324</v>
      </c>
      <c r="L98" s="278">
        <v>286</v>
      </c>
      <c r="M98" s="278">
        <v>363</v>
      </c>
      <c r="N98" s="278">
        <v>649</v>
      </c>
      <c r="O98" s="278">
        <v>343</v>
      </c>
      <c r="P98" s="278">
        <v>25</v>
      </c>
      <c r="Q98" s="278">
        <v>2091</v>
      </c>
      <c r="R98" s="278">
        <v>1910</v>
      </c>
      <c r="S98" s="278">
        <v>4001</v>
      </c>
      <c r="T98" s="278">
        <v>109</v>
      </c>
      <c r="U98" s="278">
        <v>2042</v>
      </c>
      <c r="V98" s="278">
        <v>1959</v>
      </c>
      <c r="W98" s="278">
        <v>4001</v>
      </c>
      <c r="X98" s="278">
        <v>109</v>
      </c>
      <c r="Y98" s="278">
        <v>1957</v>
      </c>
      <c r="Z98" s="278">
        <v>1936</v>
      </c>
      <c r="AA98" s="278">
        <v>3893</v>
      </c>
      <c r="AB98" s="278">
        <v>106</v>
      </c>
      <c r="AC98" s="278">
        <v>0</v>
      </c>
      <c r="AD98" s="278">
        <v>0</v>
      </c>
      <c r="AE98" s="278">
        <v>0</v>
      </c>
      <c r="AF98" s="278">
        <v>0</v>
      </c>
      <c r="AG98" s="278">
        <v>0</v>
      </c>
      <c r="AH98" s="278">
        <v>0</v>
      </c>
      <c r="AI98" s="278">
        <v>0</v>
      </c>
      <c r="AJ98" s="278">
        <v>0</v>
      </c>
      <c r="AK98" s="278">
        <v>0</v>
      </c>
      <c r="AL98" s="278">
        <v>0</v>
      </c>
      <c r="AM98" s="278">
        <v>0</v>
      </c>
      <c r="AN98" s="278">
        <v>0</v>
      </c>
      <c r="AO98" s="278">
        <v>0</v>
      </c>
    </row>
    <row r="99" spans="2:41" x14ac:dyDescent="0.25">
      <c r="D99" t="s">
        <v>1269</v>
      </c>
      <c r="E99" s="278">
        <v>213</v>
      </c>
      <c r="F99" s="278">
        <v>243</v>
      </c>
      <c r="G99" s="278">
        <v>456</v>
      </c>
      <c r="H99" s="278">
        <v>70</v>
      </c>
      <c r="I99" s="278">
        <v>79</v>
      </c>
      <c r="J99" s="278">
        <v>149</v>
      </c>
      <c r="K99" s="278">
        <v>12</v>
      </c>
      <c r="L99" s="278">
        <v>9</v>
      </c>
      <c r="M99" s="278">
        <v>15</v>
      </c>
      <c r="N99" s="278">
        <v>24</v>
      </c>
      <c r="O99" s="278">
        <v>18</v>
      </c>
      <c r="P99" s="278">
        <v>1</v>
      </c>
      <c r="Q99" s="278">
        <v>86</v>
      </c>
      <c r="R99" s="278">
        <v>69</v>
      </c>
      <c r="S99" s="278">
        <v>155</v>
      </c>
      <c r="T99" s="278">
        <v>4</v>
      </c>
      <c r="U99" s="278">
        <v>74</v>
      </c>
      <c r="V99" s="278">
        <v>81</v>
      </c>
      <c r="W99" s="278">
        <v>155</v>
      </c>
      <c r="X99" s="278">
        <v>4</v>
      </c>
      <c r="Y99" s="278">
        <v>53</v>
      </c>
      <c r="Z99" s="278">
        <v>93</v>
      </c>
      <c r="AA99" s="278">
        <v>146</v>
      </c>
      <c r="AB99" s="278">
        <v>4</v>
      </c>
      <c r="AC99" s="278">
        <v>0</v>
      </c>
      <c r="AD99" s="278">
        <v>0</v>
      </c>
      <c r="AE99" s="278">
        <v>0</v>
      </c>
      <c r="AF99" s="278">
        <v>0</v>
      </c>
      <c r="AG99" s="278">
        <v>0</v>
      </c>
      <c r="AH99" s="278">
        <v>0</v>
      </c>
      <c r="AI99" s="278">
        <v>0</v>
      </c>
      <c r="AJ99" s="278">
        <v>0</v>
      </c>
      <c r="AK99" s="278">
        <v>0</v>
      </c>
      <c r="AL99" s="278">
        <v>0</v>
      </c>
      <c r="AM99" s="278">
        <v>0</v>
      </c>
      <c r="AN99" s="278">
        <v>0</v>
      </c>
      <c r="AO99" s="278">
        <v>0</v>
      </c>
    </row>
    <row r="100" spans="2:41" x14ac:dyDescent="0.25">
      <c r="D100" t="s">
        <v>1077</v>
      </c>
      <c r="E100" s="278">
        <v>618</v>
      </c>
      <c r="F100" s="278">
        <v>578</v>
      </c>
      <c r="G100" s="278">
        <v>1196</v>
      </c>
      <c r="H100" s="278">
        <v>171</v>
      </c>
      <c r="I100" s="278">
        <v>151</v>
      </c>
      <c r="J100" s="278">
        <v>322</v>
      </c>
      <c r="K100" s="278">
        <v>72</v>
      </c>
      <c r="L100" s="278">
        <v>32</v>
      </c>
      <c r="M100" s="278">
        <v>33</v>
      </c>
      <c r="N100" s="278">
        <v>65</v>
      </c>
      <c r="O100" s="278">
        <v>64</v>
      </c>
      <c r="P100" s="278">
        <v>11</v>
      </c>
      <c r="Q100" s="278">
        <v>212</v>
      </c>
      <c r="R100" s="278">
        <v>208</v>
      </c>
      <c r="S100" s="278">
        <v>420</v>
      </c>
      <c r="T100" s="278">
        <v>24</v>
      </c>
      <c r="U100" s="278">
        <v>217</v>
      </c>
      <c r="V100" s="278">
        <v>176</v>
      </c>
      <c r="W100" s="278">
        <v>393</v>
      </c>
      <c r="X100" s="278">
        <v>25</v>
      </c>
      <c r="Y100" s="278">
        <v>189</v>
      </c>
      <c r="Z100" s="278">
        <v>194</v>
      </c>
      <c r="AA100" s="278">
        <v>383</v>
      </c>
      <c r="AB100" s="278">
        <v>23</v>
      </c>
      <c r="AC100" s="278">
        <v>0</v>
      </c>
      <c r="AD100" s="278">
        <v>0</v>
      </c>
      <c r="AE100" s="278">
        <v>0</v>
      </c>
      <c r="AF100" s="278">
        <v>0</v>
      </c>
      <c r="AG100" s="278">
        <v>0</v>
      </c>
      <c r="AH100" s="278">
        <v>0</v>
      </c>
      <c r="AI100" s="278">
        <v>0</v>
      </c>
      <c r="AJ100" s="278">
        <v>0</v>
      </c>
      <c r="AK100" s="278">
        <v>0</v>
      </c>
      <c r="AL100" s="278">
        <v>0</v>
      </c>
      <c r="AM100" s="278">
        <v>0</v>
      </c>
      <c r="AN100" s="278">
        <v>0</v>
      </c>
      <c r="AO100" s="278">
        <v>0</v>
      </c>
    </row>
    <row r="101" spans="2:41" x14ac:dyDescent="0.25">
      <c r="C101" t="s">
        <v>179</v>
      </c>
      <c r="E101" s="278">
        <v>12751</v>
      </c>
      <c r="F101" s="278">
        <v>12707</v>
      </c>
      <c r="G101" s="278">
        <v>25458</v>
      </c>
      <c r="H101" s="278">
        <v>3697</v>
      </c>
      <c r="I101" s="278">
        <v>3857</v>
      </c>
      <c r="J101" s="278">
        <v>7554</v>
      </c>
      <c r="K101" s="278">
        <v>723</v>
      </c>
      <c r="L101" s="278">
        <v>648</v>
      </c>
      <c r="M101" s="278">
        <v>831</v>
      </c>
      <c r="N101" s="278">
        <v>1479</v>
      </c>
      <c r="O101" s="278">
        <v>755</v>
      </c>
      <c r="P101" s="278">
        <v>56</v>
      </c>
      <c r="Q101" s="278">
        <v>4476</v>
      </c>
      <c r="R101" s="278">
        <v>4318</v>
      </c>
      <c r="S101" s="278">
        <v>8794</v>
      </c>
      <c r="T101" s="278">
        <v>245</v>
      </c>
      <c r="U101" s="278">
        <v>4348</v>
      </c>
      <c r="V101" s="278">
        <v>4226</v>
      </c>
      <c r="W101" s="278">
        <v>8574</v>
      </c>
      <c r="X101" s="278">
        <v>242</v>
      </c>
      <c r="Y101" s="278">
        <v>3927</v>
      </c>
      <c r="Z101" s="278">
        <v>4163</v>
      </c>
      <c r="AA101" s="278">
        <v>8090</v>
      </c>
      <c r="AB101" s="278">
        <v>236</v>
      </c>
      <c r="AC101" s="278">
        <v>0</v>
      </c>
      <c r="AD101" s="278">
        <v>0</v>
      </c>
      <c r="AE101" s="278">
        <v>0</v>
      </c>
      <c r="AF101" s="278">
        <v>0</v>
      </c>
      <c r="AG101" s="278">
        <v>0</v>
      </c>
      <c r="AH101" s="278">
        <v>0</v>
      </c>
      <c r="AI101" s="278">
        <v>0</v>
      </c>
      <c r="AJ101" s="278">
        <v>0</v>
      </c>
      <c r="AK101" s="278">
        <v>0</v>
      </c>
      <c r="AL101" s="278">
        <v>0</v>
      </c>
      <c r="AM101" s="278">
        <v>0</v>
      </c>
      <c r="AN101" s="278">
        <v>0</v>
      </c>
      <c r="AO101" s="278">
        <v>0</v>
      </c>
    </row>
    <row r="102" spans="2:41" x14ac:dyDescent="0.25">
      <c r="D102" t="s">
        <v>1076</v>
      </c>
      <c r="E102" s="278">
        <v>6264</v>
      </c>
      <c r="F102" s="278">
        <v>6230</v>
      </c>
      <c r="G102" s="278">
        <v>12494</v>
      </c>
      <c r="H102" s="278">
        <v>1918</v>
      </c>
      <c r="I102" s="278">
        <v>1907</v>
      </c>
      <c r="J102" s="278">
        <v>3825</v>
      </c>
      <c r="K102" s="278">
        <v>369</v>
      </c>
      <c r="L102" s="278">
        <v>334</v>
      </c>
      <c r="M102" s="278">
        <v>437</v>
      </c>
      <c r="N102" s="278">
        <v>771</v>
      </c>
      <c r="O102" s="278">
        <v>391</v>
      </c>
      <c r="P102" s="278">
        <v>26</v>
      </c>
      <c r="Q102" s="278">
        <v>2155</v>
      </c>
      <c r="R102" s="278">
        <v>2056</v>
      </c>
      <c r="S102" s="278">
        <v>4211</v>
      </c>
      <c r="T102" s="278">
        <v>123</v>
      </c>
      <c r="U102" s="278">
        <v>2191</v>
      </c>
      <c r="V102" s="278">
        <v>2093</v>
      </c>
      <c r="W102" s="278">
        <v>4284</v>
      </c>
      <c r="X102" s="278">
        <v>127</v>
      </c>
      <c r="Y102" s="278">
        <v>1918</v>
      </c>
      <c r="Z102" s="278">
        <v>2081</v>
      </c>
      <c r="AA102" s="278">
        <v>3999</v>
      </c>
      <c r="AB102" s="278">
        <v>119</v>
      </c>
      <c r="AC102" s="278">
        <v>0</v>
      </c>
      <c r="AD102" s="278">
        <v>0</v>
      </c>
      <c r="AE102" s="278">
        <v>0</v>
      </c>
      <c r="AF102" s="278">
        <v>0</v>
      </c>
      <c r="AG102" s="278">
        <v>0</v>
      </c>
      <c r="AH102" s="278">
        <v>0</v>
      </c>
      <c r="AI102" s="278">
        <v>0</v>
      </c>
      <c r="AJ102" s="278">
        <v>0</v>
      </c>
      <c r="AK102" s="278">
        <v>0</v>
      </c>
      <c r="AL102" s="278">
        <v>0</v>
      </c>
      <c r="AM102" s="278">
        <v>0</v>
      </c>
      <c r="AN102" s="278">
        <v>0</v>
      </c>
      <c r="AO102" s="278">
        <v>0</v>
      </c>
    </row>
    <row r="103" spans="2:41" x14ac:dyDescent="0.25">
      <c r="D103" t="s">
        <v>1269</v>
      </c>
      <c r="E103" s="278">
        <v>6319</v>
      </c>
      <c r="F103" s="278">
        <v>6316</v>
      </c>
      <c r="G103" s="278">
        <v>12635</v>
      </c>
      <c r="H103" s="278">
        <v>1752</v>
      </c>
      <c r="I103" s="278">
        <v>1920</v>
      </c>
      <c r="J103" s="278">
        <v>3672</v>
      </c>
      <c r="K103" s="278">
        <v>335</v>
      </c>
      <c r="L103" s="278">
        <v>303</v>
      </c>
      <c r="M103" s="278">
        <v>388</v>
      </c>
      <c r="N103" s="278">
        <v>691</v>
      </c>
      <c r="O103" s="278">
        <v>354</v>
      </c>
      <c r="P103" s="278">
        <v>27</v>
      </c>
      <c r="Q103" s="278">
        <v>2259</v>
      </c>
      <c r="R103" s="278">
        <v>2206</v>
      </c>
      <c r="S103" s="278">
        <v>4465</v>
      </c>
      <c r="T103" s="278">
        <v>115</v>
      </c>
      <c r="U103" s="278">
        <v>2087</v>
      </c>
      <c r="V103" s="278">
        <v>2083</v>
      </c>
      <c r="W103" s="278">
        <v>4170</v>
      </c>
      <c r="X103" s="278">
        <v>109</v>
      </c>
      <c r="Y103" s="278">
        <v>1973</v>
      </c>
      <c r="Z103" s="278">
        <v>2027</v>
      </c>
      <c r="AA103" s="278">
        <v>4000</v>
      </c>
      <c r="AB103" s="278">
        <v>111</v>
      </c>
      <c r="AC103" s="278">
        <v>0</v>
      </c>
      <c r="AD103" s="278">
        <v>0</v>
      </c>
      <c r="AE103" s="278">
        <v>0</v>
      </c>
      <c r="AF103" s="278">
        <v>0</v>
      </c>
      <c r="AG103" s="278">
        <v>0</v>
      </c>
      <c r="AH103" s="278">
        <v>0</v>
      </c>
      <c r="AI103" s="278">
        <v>0</v>
      </c>
      <c r="AJ103" s="278">
        <v>0</v>
      </c>
      <c r="AK103" s="278">
        <v>0</v>
      </c>
      <c r="AL103" s="278">
        <v>0</v>
      </c>
      <c r="AM103" s="278">
        <v>0</v>
      </c>
      <c r="AN103" s="278">
        <v>0</v>
      </c>
      <c r="AO103" s="278">
        <v>0</v>
      </c>
    </row>
    <row r="104" spans="2:41" x14ac:dyDescent="0.25">
      <c r="D104" t="s">
        <v>1077</v>
      </c>
      <c r="E104" s="278">
        <v>168</v>
      </c>
      <c r="F104" s="278">
        <v>161</v>
      </c>
      <c r="G104" s="278">
        <v>329</v>
      </c>
      <c r="H104" s="278">
        <v>27</v>
      </c>
      <c r="I104" s="278">
        <v>30</v>
      </c>
      <c r="J104" s="278">
        <v>57</v>
      </c>
      <c r="K104" s="278">
        <v>19</v>
      </c>
      <c r="L104" s="278">
        <v>11</v>
      </c>
      <c r="M104" s="278">
        <v>6</v>
      </c>
      <c r="N104" s="278">
        <v>17</v>
      </c>
      <c r="O104" s="278">
        <v>10</v>
      </c>
      <c r="P104" s="278">
        <v>3</v>
      </c>
      <c r="Q104" s="278">
        <v>62</v>
      </c>
      <c r="R104" s="278">
        <v>56</v>
      </c>
      <c r="S104" s="278">
        <v>118</v>
      </c>
      <c r="T104" s="278">
        <v>7</v>
      </c>
      <c r="U104" s="278">
        <v>70</v>
      </c>
      <c r="V104" s="278">
        <v>50</v>
      </c>
      <c r="W104" s="278">
        <v>120</v>
      </c>
      <c r="X104" s="278">
        <v>6</v>
      </c>
      <c r="Y104" s="278">
        <v>36</v>
      </c>
      <c r="Z104" s="278">
        <v>55</v>
      </c>
      <c r="AA104" s="278">
        <v>91</v>
      </c>
      <c r="AB104" s="278">
        <v>6</v>
      </c>
      <c r="AC104" s="278">
        <v>0</v>
      </c>
      <c r="AD104" s="278">
        <v>0</v>
      </c>
      <c r="AE104" s="278">
        <v>0</v>
      </c>
      <c r="AF104" s="278">
        <v>0</v>
      </c>
      <c r="AG104" s="278">
        <v>0</v>
      </c>
      <c r="AH104" s="278">
        <v>0</v>
      </c>
      <c r="AI104" s="278">
        <v>0</v>
      </c>
      <c r="AJ104" s="278">
        <v>0</v>
      </c>
      <c r="AK104" s="278">
        <v>0</v>
      </c>
      <c r="AL104" s="278">
        <v>0</v>
      </c>
      <c r="AM104" s="278">
        <v>0</v>
      </c>
      <c r="AN104" s="278">
        <v>0</v>
      </c>
      <c r="AO104" s="278">
        <v>0</v>
      </c>
    </row>
    <row r="105" spans="2:41" x14ac:dyDescent="0.25">
      <c r="C105" t="s">
        <v>166</v>
      </c>
      <c r="E105" s="278">
        <v>2287</v>
      </c>
      <c r="F105" s="278">
        <v>2329</v>
      </c>
      <c r="G105" s="278">
        <v>4616</v>
      </c>
      <c r="H105" s="278">
        <v>676</v>
      </c>
      <c r="I105" s="278">
        <v>734</v>
      </c>
      <c r="J105" s="278">
        <v>1410</v>
      </c>
      <c r="K105" s="278">
        <v>186</v>
      </c>
      <c r="L105" s="278">
        <v>173</v>
      </c>
      <c r="M105" s="278">
        <v>322</v>
      </c>
      <c r="N105" s="278">
        <v>495</v>
      </c>
      <c r="O105" s="278">
        <v>210</v>
      </c>
      <c r="P105" s="278">
        <v>32</v>
      </c>
      <c r="Q105" s="278">
        <v>785</v>
      </c>
      <c r="R105" s="278">
        <v>833</v>
      </c>
      <c r="S105" s="278">
        <v>1618</v>
      </c>
      <c r="T105" s="278">
        <v>64</v>
      </c>
      <c r="U105" s="278">
        <v>764</v>
      </c>
      <c r="V105" s="278">
        <v>732</v>
      </c>
      <c r="W105" s="278">
        <v>1496</v>
      </c>
      <c r="X105" s="278">
        <v>60</v>
      </c>
      <c r="Y105" s="278">
        <v>738</v>
      </c>
      <c r="Z105" s="278">
        <v>764</v>
      </c>
      <c r="AA105" s="278">
        <v>1502</v>
      </c>
      <c r="AB105" s="278">
        <v>62</v>
      </c>
      <c r="AC105" s="278">
        <v>0</v>
      </c>
      <c r="AD105" s="278">
        <v>0</v>
      </c>
      <c r="AE105" s="278">
        <v>0</v>
      </c>
      <c r="AF105" s="278">
        <v>0</v>
      </c>
      <c r="AG105" s="278">
        <v>0</v>
      </c>
      <c r="AH105" s="278">
        <v>0</v>
      </c>
      <c r="AI105" s="278">
        <v>0</v>
      </c>
      <c r="AJ105" s="278">
        <v>0</v>
      </c>
      <c r="AK105" s="278">
        <v>0</v>
      </c>
      <c r="AL105" s="278">
        <v>0</v>
      </c>
      <c r="AM105" s="278">
        <v>0</v>
      </c>
      <c r="AN105" s="278">
        <v>0</v>
      </c>
      <c r="AO105" s="278">
        <v>0</v>
      </c>
    </row>
    <row r="106" spans="2:41" x14ac:dyDescent="0.25">
      <c r="D106" t="s">
        <v>1267</v>
      </c>
      <c r="E106" s="278">
        <v>424</v>
      </c>
      <c r="F106" s="278">
        <v>419</v>
      </c>
      <c r="G106" s="278">
        <v>843</v>
      </c>
      <c r="H106" s="278">
        <v>140</v>
      </c>
      <c r="I106" s="278">
        <v>123</v>
      </c>
      <c r="J106" s="278">
        <v>263</v>
      </c>
      <c r="K106" s="278">
        <v>33</v>
      </c>
      <c r="L106" s="278">
        <v>25</v>
      </c>
      <c r="M106" s="278">
        <v>60</v>
      </c>
      <c r="N106" s="278">
        <v>85</v>
      </c>
      <c r="O106" s="278">
        <v>33</v>
      </c>
      <c r="P106" s="278">
        <v>4</v>
      </c>
      <c r="Q106" s="278">
        <v>140</v>
      </c>
      <c r="R106" s="278">
        <v>149</v>
      </c>
      <c r="S106" s="278">
        <v>289</v>
      </c>
      <c r="T106" s="278">
        <v>12</v>
      </c>
      <c r="U106" s="278">
        <v>148</v>
      </c>
      <c r="V106" s="278">
        <v>148</v>
      </c>
      <c r="W106" s="278">
        <v>296</v>
      </c>
      <c r="X106" s="278">
        <v>11</v>
      </c>
      <c r="Y106" s="278">
        <v>136</v>
      </c>
      <c r="Z106" s="278">
        <v>122</v>
      </c>
      <c r="AA106" s="278">
        <v>258</v>
      </c>
      <c r="AB106" s="278">
        <v>10</v>
      </c>
      <c r="AC106" s="278">
        <v>0</v>
      </c>
      <c r="AD106" s="278">
        <v>0</v>
      </c>
      <c r="AE106" s="278">
        <v>0</v>
      </c>
      <c r="AF106" s="278">
        <v>0</v>
      </c>
      <c r="AG106" s="278">
        <v>0</v>
      </c>
      <c r="AH106" s="278">
        <v>0</v>
      </c>
      <c r="AI106" s="278">
        <v>0</v>
      </c>
      <c r="AJ106" s="278">
        <v>0</v>
      </c>
      <c r="AK106" s="278">
        <v>0</v>
      </c>
      <c r="AL106" s="278">
        <v>0</v>
      </c>
      <c r="AM106" s="278">
        <v>0</v>
      </c>
      <c r="AN106" s="278">
        <v>0</v>
      </c>
      <c r="AO106" s="278">
        <v>0</v>
      </c>
    </row>
    <row r="107" spans="2:41" x14ac:dyDescent="0.25">
      <c r="D107" t="s">
        <v>1276</v>
      </c>
      <c r="E107" s="278">
        <v>1825</v>
      </c>
      <c r="F107" s="278">
        <v>1735</v>
      </c>
      <c r="G107" s="278">
        <v>3560</v>
      </c>
      <c r="H107" s="278">
        <v>536</v>
      </c>
      <c r="I107" s="278">
        <v>557</v>
      </c>
      <c r="J107" s="278">
        <v>1093</v>
      </c>
      <c r="K107" s="278">
        <v>147</v>
      </c>
      <c r="L107" s="278">
        <v>143</v>
      </c>
      <c r="M107" s="278">
        <v>257</v>
      </c>
      <c r="N107" s="278">
        <v>400</v>
      </c>
      <c r="O107" s="278">
        <v>171</v>
      </c>
      <c r="P107" s="278">
        <v>27</v>
      </c>
      <c r="Q107" s="278">
        <v>622</v>
      </c>
      <c r="R107" s="278">
        <v>627</v>
      </c>
      <c r="S107" s="278">
        <v>1249</v>
      </c>
      <c r="T107" s="278">
        <v>50</v>
      </c>
      <c r="U107" s="278">
        <v>601</v>
      </c>
      <c r="V107" s="278">
        <v>525</v>
      </c>
      <c r="W107" s="278">
        <v>1126</v>
      </c>
      <c r="X107" s="278">
        <v>47</v>
      </c>
      <c r="Y107" s="278">
        <v>602</v>
      </c>
      <c r="Z107" s="278">
        <v>583</v>
      </c>
      <c r="AA107" s="278">
        <v>1185</v>
      </c>
      <c r="AB107" s="278">
        <v>50</v>
      </c>
      <c r="AC107" s="278">
        <v>0</v>
      </c>
      <c r="AD107" s="278">
        <v>0</v>
      </c>
      <c r="AE107" s="278">
        <v>0</v>
      </c>
      <c r="AF107" s="278">
        <v>0</v>
      </c>
      <c r="AG107" s="278">
        <v>0</v>
      </c>
      <c r="AH107" s="278">
        <v>0</v>
      </c>
      <c r="AI107" s="278">
        <v>0</v>
      </c>
      <c r="AJ107" s="278">
        <v>0</v>
      </c>
      <c r="AK107" s="278">
        <v>0</v>
      </c>
      <c r="AL107" s="278">
        <v>0</v>
      </c>
      <c r="AM107" s="278">
        <v>0</v>
      </c>
      <c r="AN107" s="278">
        <v>0</v>
      </c>
      <c r="AO107" s="278">
        <v>0</v>
      </c>
    </row>
    <row r="108" spans="2:41" x14ac:dyDescent="0.25">
      <c r="D108" t="s">
        <v>1277</v>
      </c>
      <c r="E108" s="278">
        <v>38</v>
      </c>
      <c r="F108" s="278">
        <v>175</v>
      </c>
      <c r="G108" s="278">
        <v>213</v>
      </c>
      <c r="H108" s="278">
        <v>0</v>
      </c>
      <c r="I108" s="278">
        <v>54</v>
      </c>
      <c r="J108" s="278">
        <v>54</v>
      </c>
      <c r="K108" s="278">
        <v>6</v>
      </c>
      <c r="L108" s="278">
        <v>5</v>
      </c>
      <c r="M108" s="278">
        <v>5</v>
      </c>
      <c r="N108" s="278">
        <v>10</v>
      </c>
      <c r="O108" s="278">
        <v>6</v>
      </c>
      <c r="P108" s="278">
        <v>1</v>
      </c>
      <c r="Q108" s="278">
        <v>23</v>
      </c>
      <c r="R108" s="278">
        <v>57</v>
      </c>
      <c r="S108" s="278">
        <v>80</v>
      </c>
      <c r="T108" s="278">
        <v>2</v>
      </c>
      <c r="U108" s="278">
        <v>15</v>
      </c>
      <c r="V108" s="278">
        <v>59</v>
      </c>
      <c r="W108" s="278">
        <v>74</v>
      </c>
      <c r="X108" s="278">
        <v>2</v>
      </c>
      <c r="Y108" s="278">
        <v>0</v>
      </c>
      <c r="Z108" s="278">
        <v>59</v>
      </c>
      <c r="AA108" s="278">
        <v>59</v>
      </c>
      <c r="AB108" s="278">
        <v>2</v>
      </c>
      <c r="AC108" s="278">
        <v>0</v>
      </c>
      <c r="AD108" s="278">
        <v>0</v>
      </c>
      <c r="AE108" s="278">
        <v>0</v>
      </c>
      <c r="AF108" s="278">
        <v>0</v>
      </c>
      <c r="AG108" s="278">
        <v>0</v>
      </c>
      <c r="AH108" s="278">
        <v>0</v>
      </c>
      <c r="AI108" s="278">
        <v>0</v>
      </c>
      <c r="AJ108" s="278">
        <v>0</v>
      </c>
      <c r="AK108" s="278">
        <v>0</v>
      </c>
      <c r="AL108" s="278">
        <v>0</v>
      </c>
      <c r="AM108" s="278">
        <v>0</v>
      </c>
      <c r="AN108" s="278">
        <v>0</v>
      </c>
      <c r="AO108" s="278">
        <v>0</v>
      </c>
    </row>
    <row r="109" spans="2:41" x14ac:dyDescent="0.25">
      <c r="B109" t="s">
        <v>1271</v>
      </c>
      <c r="E109" s="278">
        <v>2679</v>
      </c>
      <c r="F109" s="278">
        <v>2425</v>
      </c>
      <c r="G109" s="278">
        <v>5104</v>
      </c>
      <c r="H109" s="278">
        <v>0</v>
      </c>
      <c r="I109" s="278">
        <v>0</v>
      </c>
      <c r="J109" s="278">
        <v>0</v>
      </c>
      <c r="K109" s="278">
        <v>294</v>
      </c>
      <c r="L109" s="278">
        <v>0</v>
      </c>
      <c r="M109" s="278">
        <v>105</v>
      </c>
      <c r="N109" s="278">
        <v>105</v>
      </c>
      <c r="O109" s="278">
        <v>269</v>
      </c>
      <c r="P109" s="278">
        <v>42</v>
      </c>
      <c r="Q109" s="278">
        <v>0</v>
      </c>
      <c r="R109" s="278">
        <v>0</v>
      </c>
      <c r="S109" s="278">
        <v>0</v>
      </c>
      <c r="T109" s="278">
        <v>0</v>
      </c>
      <c r="U109" s="278">
        <v>0</v>
      </c>
      <c r="V109" s="278">
        <v>0</v>
      </c>
      <c r="W109" s="278">
        <v>0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8">
        <v>0</v>
      </c>
      <c r="AE109" s="278">
        <v>0</v>
      </c>
      <c r="AF109" s="278">
        <v>0</v>
      </c>
      <c r="AG109" s="278">
        <v>0</v>
      </c>
      <c r="AH109" s="278">
        <v>0</v>
      </c>
      <c r="AI109" s="278">
        <v>0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</row>
    <row r="110" spans="2:41" x14ac:dyDescent="0.25">
      <c r="C110" t="s">
        <v>163</v>
      </c>
      <c r="E110" s="278">
        <v>173</v>
      </c>
      <c r="F110" s="278">
        <v>132</v>
      </c>
      <c r="G110" s="278">
        <v>305</v>
      </c>
      <c r="H110" s="278">
        <v>0</v>
      </c>
      <c r="I110" s="278">
        <v>0</v>
      </c>
      <c r="J110" s="278">
        <v>0</v>
      </c>
      <c r="K110" s="278">
        <v>13</v>
      </c>
      <c r="L110" s="278">
        <v>0</v>
      </c>
      <c r="M110" s="278">
        <v>2</v>
      </c>
      <c r="N110" s="278">
        <v>2</v>
      </c>
      <c r="O110" s="278">
        <v>16</v>
      </c>
      <c r="P110" s="278">
        <v>2</v>
      </c>
      <c r="Q110" s="278">
        <v>0</v>
      </c>
      <c r="R110" s="278">
        <v>0</v>
      </c>
      <c r="S110" s="278">
        <v>0</v>
      </c>
      <c r="T110" s="278">
        <v>0</v>
      </c>
      <c r="U110" s="278">
        <v>0</v>
      </c>
      <c r="V110" s="278">
        <v>0</v>
      </c>
      <c r="W110" s="278">
        <v>0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8">
        <v>0</v>
      </c>
      <c r="AE110" s="278">
        <v>0</v>
      </c>
      <c r="AF110" s="278">
        <v>0</v>
      </c>
      <c r="AG110" s="278">
        <v>0</v>
      </c>
      <c r="AH110" s="278">
        <v>0</v>
      </c>
      <c r="AI110" s="278">
        <v>0</v>
      </c>
      <c r="AJ110" s="278">
        <v>0</v>
      </c>
      <c r="AK110" s="278">
        <v>0</v>
      </c>
      <c r="AL110" s="278">
        <v>0</v>
      </c>
      <c r="AM110" s="278">
        <v>0</v>
      </c>
      <c r="AN110" s="278">
        <v>0</v>
      </c>
      <c r="AO110" s="278">
        <v>0</v>
      </c>
    </row>
    <row r="111" spans="2:41" x14ac:dyDescent="0.25">
      <c r="D111" t="s">
        <v>172</v>
      </c>
      <c r="E111" s="278">
        <v>173</v>
      </c>
      <c r="F111" s="278">
        <v>132</v>
      </c>
      <c r="G111" s="278">
        <v>305</v>
      </c>
      <c r="H111" s="278">
        <v>0</v>
      </c>
      <c r="I111" s="278">
        <v>0</v>
      </c>
      <c r="J111" s="278">
        <v>0</v>
      </c>
      <c r="K111" s="278">
        <v>13</v>
      </c>
      <c r="L111" s="278">
        <v>0</v>
      </c>
      <c r="M111" s="278">
        <v>2</v>
      </c>
      <c r="N111" s="278">
        <v>2</v>
      </c>
      <c r="O111" s="278">
        <v>16</v>
      </c>
      <c r="P111" s="278">
        <v>2</v>
      </c>
      <c r="Q111" s="278">
        <v>0</v>
      </c>
      <c r="R111" s="278">
        <v>0</v>
      </c>
      <c r="S111" s="278">
        <v>0</v>
      </c>
      <c r="T111" s="278">
        <v>0</v>
      </c>
      <c r="U111" s="278">
        <v>0</v>
      </c>
      <c r="V111" s="278">
        <v>0</v>
      </c>
      <c r="W111" s="278">
        <v>0</v>
      </c>
      <c r="X111" s="278">
        <v>0</v>
      </c>
      <c r="Y111" s="278">
        <v>0</v>
      </c>
      <c r="Z111" s="278">
        <v>0</v>
      </c>
      <c r="AA111" s="278">
        <v>0</v>
      </c>
      <c r="AB111" s="278">
        <v>0</v>
      </c>
      <c r="AC111" s="278">
        <v>0</v>
      </c>
      <c r="AD111" s="278">
        <v>0</v>
      </c>
      <c r="AE111" s="278">
        <v>0</v>
      </c>
      <c r="AF111" s="278">
        <v>0</v>
      </c>
      <c r="AG111" s="278">
        <v>0</v>
      </c>
      <c r="AH111" s="278">
        <v>0</v>
      </c>
      <c r="AI111" s="278">
        <v>0</v>
      </c>
      <c r="AJ111" s="278">
        <v>0</v>
      </c>
      <c r="AK111" s="278">
        <v>0</v>
      </c>
      <c r="AL111" s="278">
        <v>0</v>
      </c>
      <c r="AM111" s="278">
        <v>0</v>
      </c>
      <c r="AN111" s="278">
        <v>0</v>
      </c>
      <c r="AO111" s="278">
        <v>0</v>
      </c>
    </row>
    <row r="112" spans="2:41" x14ac:dyDescent="0.25">
      <c r="C112" t="s">
        <v>164</v>
      </c>
      <c r="E112" s="278">
        <v>301</v>
      </c>
      <c r="F112" s="278">
        <v>249</v>
      </c>
      <c r="G112" s="278">
        <v>550</v>
      </c>
      <c r="H112" s="278">
        <v>0</v>
      </c>
      <c r="I112" s="278">
        <v>0</v>
      </c>
      <c r="J112" s="278">
        <v>0</v>
      </c>
      <c r="K112" s="278">
        <v>37</v>
      </c>
      <c r="L112" s="278">
        <v>0</v>
      </c>
      <c r="M112" s="278">
        <v>22</v>
      </c>
      <c r="N112" s="278">
        <v>22</v>
      </c>
      <c r="O112" s="278">
        <v>36</v>
      </c>
      <c r="P112" s="278">
        <v>5</v>
      </c>
      <c r="Q112" s="278">
        <v>0</v>
      </c>
      <c r="R112" s="278">
        <v>0</v>
      </c>
      <c r="S112" s="278">
        <v>0</v>
      </c>
      <c r="T112" s="278">
        <v>0</v>
      </c>
      <c r="U112" s="278">
        <v>0</v>
      </c>
      <c r="V112" s="278">
        <v>0</v>
      </c>
      <c r="W112" s="278">
        <v>0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8">
        <v>0</v>
      </c>
      <c r="AE112" s="278">
        <v>0</v>
      </c>
      <c r="AF112" s="278">
        <v>0</v>
      </c>
      <c r="AG112" s="278">
        <v>0</v>
      </c>
      <c r="AH112" s="278">
        <v>0</v>
      </c>
      <c r="AI112" s="278">
        <v>0</v>
      </c>
      <c r="AJ112" s="278">
        <v>0</v>
      </c>
      <c r="AK112" s="278">
        <v>0</v>
      </c>
      <c r="AL112" s="278">
        <v>0</v>
      </c>
      <c r="AM112" s="278">
        <v>0</v>
      </c>
      <c r="AN112" s="278">
        <v>0</v>
      </c>
      <c r="AO112" s="278">
        <v>0</v>
      </c>
    </row>
    <row r="113" spans="2:41" x14ac:dyDescent="0.25">
      <c r="D113" t="s">
        <v>172</v>
      </c>
      <c r="E113" s="278">
        <v>301</v>
      </c>
      <c r="F113" s="278">
        <v>249</v>
      </c>
      <c r="G113" s="278">
        <v>550</v>
      </c>
      <c r="H113" s="278">
        <v>0</v>
      </c>
      <c r="I113" s="278">
        <v>0</v>
      </c>
      <c r="J113" s="278">
        <v>0</v>
      </c>
      <c r="K113" s="278">
        <v>37</v>
      </c>
      <c r="L113" s="278">
        <v>0</v>
      </c>
      <c r="M113" s="278">
        <v>22</v>
      </c>
      <c r="N113" s="278">
        <v>22</v>
      </c>
      <c r="O113" s="278">
        <v>36</v>
      </c>
      <c r="P113" s="278">
        <v>5</v>
      </c>
      <c r="Q113" s="278">
        <v>0</v>
      </c>
      <c r="R113" s="278">
        <v>0</v>
      </c>
      <c r="S113" s="278">
        <v>0</v>
      </c>
      <c r="T113" s="278">
        <v>0</v>
      </c>
      <c r="U113" s="278">
        <v>0</v>
      </c>
      <c r="V113" s="278">
        <v>0</v>
      </c>
      <c r="W113" s="278">
        <v>0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8">
        <v>0</v>
      </c>
      <c r="AE113" s="278">
        <v>0</v>
      </c>
      <c r="AF113" s="278">
        <v>0</v>
      </c>
      <c r="AG113" s="278">
        <v>0</v>
      </c>
      <c r="AH113" s="278">
        <v>0</v>
      </c>
      <c r="AI113" s="278">
        <v>0</v>
      </c>
      <c r="AJ113" s="278">
        <v>0</v>
      </c>
      <c r="AK113" s="278">
        <v>0</v>
      </c>
      <c r="AL113" s="278">
        <v>0</v>
      </c>
      <c r="AM113" s="278">
        <v>0</v>
      </c>
      <c r="AN113" s="278">
        <v>0</v>
      </c>
      <c r="AO113" s="278">
        <v>0</v>
      </c>
    </row>
    <row r="114" spans="2:41" x14ac:dyDescent="0.25">
      <c r="C114" t="s">
        <v>179</v>
      </c>
      <c r="E114" s="278">
        <v>230</v>
      </c>
      <c r="F114" s="278">
        <v>217</v>
      </c>
      <c r="G114" s="278">
        <v>447</v>
      </c>
      <c r="H114" s="278">
        <v>0</v>
      </c>
      <c r="I114" s="278">
        <v>0</v>
      </c>
      <c r="J114" s="278">
        <v>0</v>
      </c>
      <c r="K114" s="278">
        <v>32</v>
      </c>
      <c r="L114" s="278">
        <v>0</v>
      </c>
      <c r="M114" s="278">
        <v>31</v>
      </c>
      <c r="N114" s="278">
        <v>31</v>
      </c>
      <c r="O114" s="278">
        <v>15</v>
      </c>
      <c r="P114" s="278">
        <v>7</v>
      </c>
      <c r="Q114" s="278">
        <v>0</v>
      </c>
      <c r="R114" s="278">
        <v>0</v>
      </c>
      <c r="S114" s="278">
        <v>0</v>
      </c>
      <c r="T114" s="278">
        <v>0</v>
      </c>
      <c r="U114" s="278">
        <v>0</v>
      </c>
      <c r="V114" s="278">
        <v>0</v>
      </c>
      <c r="W114" s="278">
        <v>0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8">
        <v>0</v>
      </c>
      <c r="AE114" s="278">
        <v>0</v>
      </c>
      <c r="AF114" s="278">
        <v>0</v>
      </c>
      <c r="AG114" s="278">
        <v>0</v>
      </c>
      <c r="AH114" s="278">
        <v>0</v>
      </c>
      <c r="AI114" s="278">
        <v>0</v>
      </c>
      <c r="AJ114" s="278">
        <v>0</v>
      </c>
      <c r="AK114" s="278">
        <v>0</v>
      </c>
      <c r="AL114" s="278">
        <v>0</v>
      </c>
      <c r="AM114" s="278">
        <v>0</v>
      </c>
      <c r="AN114" s="278">
        <v>0</v>
      </c>
      <c r="AO114" s="278">
        <v>0</v>
      </c>
    </row>
    <row r="115" spans="2:41" x14ac:dyDescent="0.25">
      <c r="D115" t="s">
        <v>172</v>
      </c>
      <c r="E115" s="278">
        <v>123</v>
      </c>
      <c r="F115" s="278">
        <v>129</v>
      </c>
      <c r="G115" s="278">
        <v>252</v>
      </c>
      <c r="H115" s="278">
        <v>0</v>
      </c>
      <c r="I115" s="278">
        <v>0</v>
      </c>
      <c r="J115" s="278">
        <v>0</v>
      </c>
      <c r="K115" s="278">
        <v>17</v>
      </c>
      <c r="L115" s="278">
        <v>0</v>
      </c>
      <c r="M115" s="278">
        <v>17</v>
      </c>
      <c r="N115" s="278">
        <v>17</v>
      </c>
      <c r="O115" s="278">
        <v>15</v>
      </c>
      <c r="P115" s="278">
        <v>4</v>
      </c>
      <c r="Q115" s="278">
        <v>0</v>
      </c>
      <c r="R115" s="278">
        <v>0</v>
      </c>
      <c r="S115" s="278">
        <v>0</v>
      </c>
      <c r="T115" s="278">
        <v>0</v>
      </c>
      <c r="U115" s="278">
        <v>0</v>
      </c>
      <c r="V115" s="278">
        <v>0</v>
      </c>
      <c r="W115" s="278">
        <v>0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8">
        <v>0</v>
      </c>
      <c r="AE115" s="278">
        <v>0</v>
      </c>
      <c r="AF115" s="278">
        <v>0</v>
      </c>
      <c r="AG115" s="278">
        <v>0</v>
      </c>
      <c r="AH115" s="278">
        <v>0</v>
      </c>
      <c r="AI115" s="278">
        <v>0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</row>
    <row r="116" spans="2:41" x14ac:dyDescent="0.25">
      <c r="D116" t="s">
        <v>1266</v>
      </c>
      <c r="E116" s="278">
        <v>27</v>
      </c>
      <c r="F116" s="278">
        <v>23</v>
      </c>
      <c r="G116" s="278">
        <v>50</v>
      </c>
      <c r="H116" s="278">
        <v>0</v>
      </c>
      <c r="I116" s="278">
        <v>0</v>
      </c>
      <c r="J116" s="278">
        <v>0</v>
      </c>
      <c r="K116" s="278">
        <v>3</v>
      </c>
      <c r="L116" s="278">
        <v>0</v>
      </c>
      <c r="M116" s="278">
        <v>2</v>
      </c>
      <c r="N116" s="278">
        <v>2</v>
      </c>
      <c r="O116" s="278">
        <v>0</v>
      </c>
      <c r="P116" s="278">
        <v>2</v>
      </c>
      <c r="Q116" s="278">
        <v>0</v>
      </c>
      <c r="R116" s="278">
        <v>0</v>
      </c>
      <c r="S116" s="278">
        <v>0</v>
      </c>
      <c r="T116" s="278">
        <v>0</v>
      </c>
      <c r="U116" s="278">
        <v>0</v>
      </c>
      <c r="V116" s="278">
        <v>0</v>
      </c>
      <c r="W116" s="278">
        <v>0</v>
      </c>
      <c r="X116" s="278">
        <v>0</v>
      </c>
      <c r="Y116" s="278">
        <v>0</v>
      </c>
      <c r="Z116" s="278">
        <v>0</v>
      </c>
      <c r="AA116" s="278">
        <v>0</v>
      </c>
      <c r="AB116" s="278">
        <v>0</v>
      </c>
      <c r="AC116" s="278">
        <v>0</v>
      </c>
      <c r="AD116" s="278">
        <v>0</v>
      </c>
      <c r="AE116" s="278">
        <v>0</v>
      </c>
      <c r="AF116" s="278">
        <v>0</v>
      </c>
      <c r="AG116" s="278">
        <v>0</v>
      </c>
      <c r="AH116" s="278">
        <v>0</v>
      </c>
      <c r="AI116" s="278">
        <v>0</v>
      </c>
      <c r="AJ116" s="278">
        <v>0</v>
      </c>
      <c r="AK116" s="278">
        <v>0</v>
      </c>
      <c r="AL116" s="278">
        <v>0</v>
      </c>
      <c r="AM116" s="278">
        <v>0</v>
      </c>
      <c r="AN116" s="278">
        <v>0</v>
      </c>
      <c r="AO116" s="278">
        <v>0</v>
      </c>
    </row>
    <row r="117" spans="2:41" x14ac:dyDescent="0.25">
      <c r="D117" t="s">
        <v>1272</v>
      </c>
      <c r="E117" s="278">
        <v>80</v>
      </c>
      <c r="F117" s="278">
        <v>65</v>
      </c>
      <c r="G117" s="278">
        <v>145</v>
      </c>
      <c r="H117" s="278">
        <v>0</v>
      </c>
      <c r="I117" s="278">
        <v>0</v>
      </c>
      <c r="J117" s="278">
        <v>0</v>
      </c>
      <c r="K117" s="278">
        <v>12</v>
      </c>
      <c r="L117" s="278">
        <v>0</v>
      </c>
      <c r="M117" s="278">
        <v>12</v>
      </c>
      <c r="N117" s="278">
        <v>12</v>
      </c>
      <c r="O117" s="278">
        <v>0</v>
      </c>
      <c r="P117" s="278">
        <v>1</v>
      </c>
      <c r="Q117" s="278">
        <v>0</v>
      </c>
      <c r="R117" s="278">
        <v>0</v>
      </c>
      <c r="S117" s="278">
        <v>0</v>
      </c>
      <c r="T117" s="278">
        <v>0</v>
      </c>
      <c r="U117" s="278">
        <v>0</v>
      </c>
      <c r="V117" s="278">
        <v>0</v>
      </c>
      <c r="W117" s="278">
        <v>0</v>
      </c>
      <c r="X117" s="278">
        <v>0</v>
      </c>
      <c r="Y117" s="278">
        <v>0</v>
      </c>
      <c r="Z117" s="278">
        <v>0</v>
      </c>
      <c r="AA117" s="278">
        <v>0</v>
      </c>
      <c r="AB117" s="278">
        <v>0</v>
      </c>
      <c r="AC117" s="278">
        <v>0</v>
      </c>
      <c r="AD117" s="278">
        <v>0</v>
      </c>
      <c r="AE117" s="278">
        <v>0</v>
      </c>
      <c r="AF117" s="278">
        <v>0</v>
      </c>
      <c r="AG117" s="278">
        <v>0</v>
      </c>
      <c r="AH117" s="278">
        <v>0</v>
      </c>
      <c r="AI117" s="278">
        <v>0</v>
      </c>
      <c r="AJ117" s="278">
        <v>0</v>
      </c>
      <c r="AK117" s="278">
        <v>0</v>
      </c>
      <c r="AL117" s="278">
        <v>0</v>
      </c>
      <c r="AM117" s="278">
        <v>0</v>
      </c>
      <c r="AN117" s="278">
        <v>0</v>
      </c>
      <c r="AO117" s="278">
        <v>0</v>
      </c>
    </row>
    <row r="118" spans="2:41" x14ac:dyDescent="0.25">
      <c r="C118" t="s">
        <v>166</v>
      </c>
      <c r="E118" s="278">
        <v>1975</v>
      </c>
      <c r="F118" s="278">
        <v>1827</v>
      </c>
      <c r="G118" s="278">
        <v>3802</v>
      </c>
      <c r="H118" s="278">
        <v>0</v>
      </c>
      <c r="I118" s="278">
        <v>0</v>
      </c>
      <c r="J118" s="278">
        <v>0</v>
      </c>
      <c r="K118" s="278">
        <v>212</v>
      </c>
      <c r="L118" s="278">
        <v>0</v>
      </c>
      <c r="M118" s="278">
        <v>50</v>
      </c>
      <c r="N118" s="278">
        <v>50</v>
      </c>
      <c r="O118" s="278">
        <v>202</v>
      </c>
      <c r="P118" s="278">
        <v>28</v>
      </c>
      <c r="Q118" s="278">
        <v>0</v>
      </c>
      <c r="R118" s="278">
        <v>0</v>
      </c>
      <c r="S118" s="278">
        <v>0</v>
      </c>
      <c r="T118" s="278">
        <v>0</v>
      </c>
      <c r="U118" s="278">
        <v>0</v>
      </c>
      <c r="V118" s="278">
        <v>0</v>
      </c>
      <c r="W118" s="278">
        <v>0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8">
        <v>0</v>
      </c>
      <c r="AE118" s="278">
        <v>0</v>
      </c>
      <c r="AF118" s="278">
        <v>0</v>
      </c>
      <c r="AG118" s="278">
        <v>0</v>
      </c>
      <c r="AH118" s="278">
        <v>0</v>
      </c>
      <c r="AI118" s="278">
        <v>0</v>
      </c>
      <c r="AJ118" s="278">
        <v>0</v>
      </c>
      <c r="AK118" s="278">
        <v>0</v>
      </c>
      <c r="AL118" s="278">
        <v>0</v>
      </c>
      <c r="AM118" s="278">
        <v>0</v>
      </c>
      <c r="AN118" s="278">
        <v>0</v>
      </c>
      <c r="AO118" s="278">
        <v>0</v>
      </c>
    </row>
    <row r="119" spans="2:41" x14ac:dyDescent="0.25">
      <c r="D119" t="s">
        <v>1273</v>
      </c>
      <c r="E119" s="278">
        <v>1541</v>
      </c>
      <c r="F119" s="278">
        <v>1467</v>
      </c>
      <c r="G119" s="278">
        <v>3008</v>
      </c>
      <c r="H119" s="278">
        <v>0</v>
      </c>
      <c r="I119" s="278">
        <v>0</v>
      </c>
      <c r="J119" s="278">
        <v>0</v>
      </c>
      <c r="K119" s="278">
        <v>165</v>
      </c>
      <c r="L119" s="278">
        <v>0</v>
      </c>
      <c r="M119" s="278">
        <v>45</v>
      </c>
      <c r="N119" s="278">
        <v>45</v>
      </c>
      <c r="O119" s="278">
        <v>156</v>
      </c>
      <c r="P119" s="278">
        <v>21</v>
      </c>
      <c r="Q119" s="278">
        <v>0</v>
      </c>
      <c r="R119" s="278">
        <v>0</v>
      </c>
      <c r="S119" s="278">
        <v>0</v>
      </c>
      <c r="T119" s="278">
        <v>0</v>
      </c>
      <c r="U119" s="278">
        <v>0</v>
      </c>
      <c r="V119" s="278">
        <v>0</v>
      </c>
      <c r="W119" s="278">
        <v>0</v>
      </c>
      <c r="X119" s="278">
        <v>0</v>
      </c>
      <c r="Y119" s="278">
        <v>0</v>
      </c>
      <c r="Z119" s="278">
        <v>0</v>
      </c>
      <c r="AA119" s="278">
        <v>0</v>
      </c>
      <c r="AB119" s="278">
        <v>0</v>
      </c>
      <c r="AC119" s="278">
        <v>0</v>
      </c>
      <c r="AD119" s="278">
        <v>0</v>
      </c>
      <c r="AE119" s="278">
        <v>0</v>
      </c>
      <c r="AF119" s="278">
        <v>0</v>
      </c>
      <c r="AG119" s="278">
        <v>0</v>
      </c>
      <c r="AH119" s="278">
        <v>0</v>
      </c>
      <c r="AI119" s="278">
        <v>0</v>
      </c>
      <c r="AJ119" s="278">
        <v>0</v>
      </c>
      <c r="AK119" s="278">
        <v>0</v>
      </c>
      <c r="AL119" s="278">
        <v>0</v>
      </c>
      <c r="AM119" s="278">
        <v>0</v>
      </c>
      <c r="AN119" s="278">
        <v>0</v>
      </c>
      <c r="AO119" s="278">
        <v>0</v>
      </c>
    </row>
    <row r="120" spans="2:41" x14ac:dyDescent="0.25">
      <c r="D120" t="s">
        <v>1278</v>
      </c>
      <c r="E120" s="278">
        <v>434</v>
      </c>
      <c r="F120" s="278">
        <v>360</v>
      </c>
      <c r="G120" s="278">
        <v>794</v>
      </c>
      <c r="H120" s="278">
        <v>0</v>
      </c>
      <c r="I120" s="278">
        <v>0</v>
      </c>
      <c r="J120" s="278">
        <v>0</v>
      </c>
      <c r="K120" s="278">
        <v>47</v>
      </c>
      <c r="L120" s="278">
        <v>0</v>
      </c>
      <c r="M120" s="278">
        <v>5</v>
      </c>
      <c r="N120" s="278">
        <v>5</v>
      </c>
      <c r="O120" s="278">
        <v>46</v>
      </c>
      <c r="P120" s="278">
        <v>7</v>
      </c>
      <c r="Q120" s="278">
        <v>0</v>
      </c>
      <c r="R120" s="278">
        <v>0</v>
      </c>
      <c r="S120" s="278">
        <v>0</v>
      </c>
      <c r="T120" s="278">
        <v>0</v>
      </c>
      <c r="U120" s="278">
        <v>0</v>
      </c>
      <c r="V120" s="278">
        <v>0</v>
      </c>
      <c r="W120" s="278">
        <v>0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8">
        <v>0</v>
      </c>
      <c r="AE120" s="278">
        <v>0</v>
      </c>
      <c r="AF120" s="278">
        <v>0</v>
      </c>
      <c r="AG120" s="278">
        <v>0</v>
      </c>
      <c r="AH120" s="278">
        <v>0</v>
      </c>
      <c r="AI120" s="278">
        <v>0</v>
      </c>
      <c r="AJ120" s="278">
        <v>0</v>
      </c>
      <c r="AK120" s="278">
        <v>0</v>
      </c>
      <c r="AL120" s="278">
        <v>0</v>
      </c>
      <c r="AM120" s="278">
        <v>0</v>
      </c>
      <c r="AN120" s="278">
        <v>0</v>
      </c>
      <c r="AO120" s="278">
        <v>0</v>
      </c>
    </row>
    <row r="121" spans="2:41" x14ac:dyDescent="0.25">
      <c r="B121" t="s">
        <v>1274</v>
      </c>
      <c r="E121" s="278">
        <v>3701</v>
      </c>
      <c r="F121" s="278">
        <v>2142</v>
      </c>
      <c r="G121" s="278">
        <v>5843</v>
      </c>
      <c r="H121" s="278">
        <v>0</v>
      </c>
      <c r="I121" s="278">
        <v>0</v>
      </c>
      <c r="J121" s="278">
        <v>0</v>
      </c>
      <c r="K121" s="278">
        <v>87</v>
      </c>
      <c r="L121" s="278">
        <v>55</v>
      </c>
      <c r="M121" s="278">
        <v>463</v>
      </c>
      <c r="N121" s="278">
        <v>518</v>
      </c>
      <c r="O121" s="278">
        <v>97</v>
      </c>
      <c r="P121" s="278">
        <v>78</v>
      </c>
      <c r="Q121" s="278">
        <v>0</v>
      </c>
      <c r="R121" s="278">
        <v>0</v>
      </c>
      <c r="S121" s="278">
        <v>0</v>
      </c>
      <c r="T121" s="278">
        <v>0</v>
      </c>
      <c r="U121" s="278">
        <v>0</v>
      </c>
      <c r="V121" s="278">
        <v>0</v>
      </c>
      <c r="W121" s="278">
        <v>0</v>
      </c>
      <c r="X121" s="278">
        <v>0</v>
      </c>
      <c r="Y121" s="278">
        <v>0</v>
      </c>
      <c r="Z121" s="278">
        <v>0</v>
      </c>
      <c r="AA121" s="278">
        <v>0</v>
      </c>
      <c r="AB121" s="278">
        <v>0</v>
      </c>
      <c r="AC121" s="278">
        <v>0</v>
      </c>
      <c r="AD121" s="278">
        <v>0</v>
      </c>
      <c r="AE121" s="278">
        <v>0</v>
      </c>
      <c r="AF121" s="278">
        <v>0</v>
      </c>
      <c r="AG121" s="278">
        <v>0</v>
      </c>
      <c r="AH121" s="278">
        <v>0</v>
      </c>
      <c r="AI121" s="278">
        <v>0</v>
      </c>
      <c r="AJ121" s="278">
        <v>0</v>
      </c>
      <c r="AK121" s="278">
        <v>0</v>
      </c>
      <c r="AL121" s="278">
        <v>0</v>
      </c>
      <c r="AM121" s="278">
        <v>0</v>
      </c>
      <c r="AN121" s="278">
        <v>0</v>
      </c>
      <c r="AO121" s="278">
        <v>0</v>
      </c>
    </row>
    <row r="122" spans="2:41" x14ac:dyDescent="0.25">
      <c r="C122" t="s">
        <v>163</v>
      </c>
      <c r="E122" s="278">
        <v>1275</v>
      </c>
      <c r="F122" s="278">
        <v>844</v>
      </c>
      <c r="G122" s="278">
        <v>2119</v>
      </c>
      <c r="H122" s="278">
        <v>0</v>
      </c>
      <c r="I122" s="278">
        <v>0</v>
      </c>
      <c r="J122" s="278">
        <v>0</v>
      </c>
      <c r="K122" s="278">
        <v>32</v>
      </c>
      <c r="L122" s="278">
        <v>17</v>
      </c>
      <c r="M122" s="278">
        <v>187</v>
      </c>
      <c r="N122" s="278">
        <v>204</v>
      </c>
      <c r="O122" s="278">
        <v>28</v>
      </c>
      <c r="P122" s="278">
        <v>27</v>
      </c>
      <c r="Q122" s="278">
        <v>0</v>
      </c>
      <c r="R122" s="278">
        <v>0</v>
      </c>
      <c r="S122" s="278">
        <v>0</v>
      </c>
      <c r="T122" s="278">
        <v>0</v>
      </c>
      <c r="U122" s="278">
        <v>0</v>
      </c>
      <c r="V122" s="278">
        <v>0</v>
      </c>
      <c r="W122" s="278">
        <v>0</v>
      </c>
      <c r="X122" s="278">
        <v>0</v>
      </c>
      <c r="Y122" s="278">
        <v>0</v>
      </c>
      <c r="Z122" s="278">
        <v>0</v>
      </c>
      <c r="AA122" s="278">
        <v>0</v>
      </c>
      <c r="AB122" s="278">
        <v>0</v>
      </c>
      <c r="AC122" s="278">
        <v>0</v>
      </c>
      <c r="AD122" s="278">
        <v>0</v>
      </c>
      <c r="AE122" s="278">
        <v>0</v>
      </c>
      <c r="AF122" s="278">
        <v>0</v>
      </c>
      <c r="AG122" s="278">
        <v>0</v>
      </c>
      <c r="AH122" s="278">
        <v>0</v>
      </c>
      <c r="AI122" s="278">
        <v>0</v>
      </c>
      <c r="AJ122" s="278">
        <v>0</v>
      </c>
      <c r="AK122" s="278">
        <v>0</v>
      </c>
      <c r="AL122" s="278">
        <v>0</v>
      </c>
      <c r="AM122" s="278">
        <v>0</v>
      </c>
      <c r="AN122" s="278">
        <v>0</v>
      </c>
      <c r="AO122" s="278">
        <v>0</v>
      </c>
    </row>
    <row r="123" spans="2:41" x14ac:dyDescent="0.25">
      <c r="D123" t="s">
        <v>182</v>
      </c>
      <c r="E123" s="278">
        <v>152</v>
      </c>
      <c r="F123" s="278">
        <v>72</v>
      </c>
      <c r="G123" s="278">
        <v>224</v>
      </c>
      <c r="H123" s="278">
        <v>0</v>
      </c>
      <c r="I123" s="278">
        <v>0</v>
      </c>
      <c r="J123" s="278">
        <v>0</v>
      </c>
      <c r="K123" s="278">
        <v>32</v>
      </c>
      <c r="L123" s="278">
        <v>3</v>
      </c>
      <c r="M123" s="278">
        <v>41</v>
      </c>
      <c r="N123" s="278">
        <v>44</v>
      </c>
      <c r="O123" s="278">
        <v>28</v>
      </c>
      <c r="P123" s="278">
        <v>5</v>
      </c>
      <c r="Q123" s="278">
        <v>0</v>
      </c>
      <c r="R123" s="278">
        <v>0</v>
      </c>
      <c r="S123" s="278">
        <v>0</v>
      </c>
      <c r="T123" s="278">
        <v>0</v>
      </c>
      <c r="U123" s="278">
        <v>0</v>
      </c>
      <c r="V123" s="278">
        <v>0</v>
      </c>
      <c r="W123" s="278">
        <v>0</v>
      </c>
      <c r="X123" s="278">
        <v>0</v>
      </c>
      <c r="Y123" s="278">
        <v>0</v>
      </c>
      <c r="Z123" s="278">
        <v>0</v>
      </c>
      <c r="AA123" s="278">
        <v>0</v>
      </c>
      <c r="AB123" s="278">
        <v>0</v>
      </c>
      <c r="AC123" s="278">
        <v>0</v>
      </c>
      <c r="AD123" s="278">
        <v>0</v>
      </c>
      <c r="AE123" s="278">
        <v>0</v>
      </c>
      <c r="AF123" s="278">
        <v>0</v>
      </c>
      <c r="AG123" s="278">
        <v>0</v>
      </c>
      <c r="AH123" s="278">
        <v>0</v>
      </c>
      <c r="AI123" s="278">
        <v>0</v>
      </c>
      <c r="AJ123" s="278">
        <v>0</v>
      </c>
      <c r="AK123" s="278">
        <v>0</v>
      </c>
      <c r="AL123" s="278">
        <v>0</v>
      </c>
      <c r="AM123" s="278">
        <v>0</v>
      </c>
      <c r="AN123" s="278">
        <v>0</v>
      </c>
      <c r="AO123" s="278">
        <v>0</v>
      </c>
    </row>
    <row r="124" spans="2:41" x14ac:dyDescent="0.25">
      <c r="D124" t="s">
        <v>181</v>
      </c>
      <c r="E124" s="278">
        <v>1123</v>
      </c>
      <c r="F124" s="278">
        <v>772</v>
      </c>
      <c r="G124" s="278">
        <v>1895</v>
      </c>
      <c r="H124" s="278">
        <v>0</v>
      </c>
      <c r="I124" s="278">
        <v>0</v>
      </c>
      <c r="J124" s="278">
        <v>0</v>
      </c>
      <c r="K124" s="278">
        <v>0</v>
      </c>
      <c r="L124" s="278">
        <v>14</v>
      </c>
      <c r="M124" s="278">
        <v>146</v>
      </c>
      <c r="N124" s="278">
        <v>160</v>
      </c>
      <c r="O124" s="278">
        <v>0</v>
      </c>
      <c r="P124" s="278">
        <v>22</v>
      </c>
      <c r="Q124" s="278">
        <v>0</v>
      </c>
      <c r="R124" s="278">
        <v>0</v>
      </c>
      <c r="S124" s="278">
        <v>0</v>
      </c>
      <c r="T124" s="278">
        <v>0</v>
      </c>
      <c r="U124" s="278">
        <v>0</v>
      </c>
      <c r="V124" s="278">
        <v>0</v>
      </c>
      <c r="W124" s="278">
        <v>0</v>
      </c>
      <c r="X124" s="278">
        <v>0</v>
      </c>
      <c r="Y124" s="278">
        <v>0</v>
      </c>
      <c r="Z124" s="278">
        <v>0</v>
      </c>
      <c r="AA124" s="278">
        <v>0</v>
      </c>
      <c r="AB124" s="278">
        <v>0</v>
      </c>
      <c r="AC124" s="278">
        <v>0</v>
      </c>
      <c r="AD124" s="278">
        <v>0</v>
      </c>
      <c r="AE124" s="278">
        <v>0</v>
      </c>
      <c r="AF124" s="278">
        <v>0</v>
      </c>
      <c r="AG124" s="278">
        <v>0</v>
      </c>
      <c r="AH124" s="278">
        <v>0</v>
      </c>
      <c r="AI124" s="278">
        <v>0</v>
      </c>
      <c r="AJ124" s="278">
        <v>0</v>
      </c>
      <c r="AK124" s="278">
        <v>0</v>
      </c>
      <c r="AL124" s="278">
        <v>0</v>
      </c>
      <c r="AM124" s="278">
        <v>0</v>
      </c>
      <c r="AN124" s="278">
        <v>0</v>
      </c>
      <c r="AO124" s="278">
        <v>0</v>
      </c>
    </row>
    <row r="125" spans="2:41" x14ac:dyDescent="0.25">
      <c r="C125" t="s">
        <v>179</v>
      </c>
      <c r="E125" s="278">
        <v>2314</v>
      </c>
      <c r="F125" s="278">
        <v>1217</v>
      </c>
      <c r="G125" s="278">
        <v>3531</v>
      </c>
      <c r="H125" s="278">
        <v>0</v>
      </c>
      <c r="I125" s="278">
        <v>0</v>
      </c>
      <c r="J125" s="278">
        <v>0</v>
      </c>
      <c r="K125" s="278">
        <v>43</v>
      </c>
      <c r="L125" s="278">
        <v>37</v>
      </c>
      <c r="M125" s="278">
        <v>250</v>
      </c>
      <c r="N125" s="278">
        <v>287</v>
      </c>
      <c r="O125" s="278">
        <v>53</v>
      </c>
      <c r="P125" s="278">
        <v>49</v>
      </c>
      <c r="Q125" s="278">
        <v>0</v>
      </c>
      <c r="R125" s="278">
        <v>0</v>
      </c>
      <c r="S125" s="278">
        <v>0</v>
      </c>
      <c r="T125" s="278">
        <v>0</v>
      </c>
      <c r="U125" s="278">
        <v>0</v>
      </c>
      <c r="V125" s="278">
        <v>0</v>
      </c>
      <c r="W125" s="278">
        <v>0</v>
      </c>
      <c r="X125" s="278">
        <v>0</v>
      </c>
      <c r="Y125" s="278">
        <v>0</v>
      </c>
      <c r="Z125" s="278">
        <v>0</v>
      </c>
      <c r="AA125" s="278">
        <v>0</v>
      </c>
      <c r="AB125" s="278">
        <v>0</v>
      </c>
      <c r="AC125" s="278">
        <v>0</v>
      </c>
      <c r="AD125" s="278">
        <v>0</v>
      </c>
      <c r="AE125" s="278">
        <v>0</v>
      </c>
      <c r="AF125" s="278">
        <v>0</v>
      </c>
      <c r="AG125" s="278">
        <v>0</v>
      </c>
      <c r="AH125" s="278">
        <v>0</v>
      </c>
      <c r="AI125" s="278">
        <v>0</v>
      </c>
      <c r="AJ125" s="278">
        <v>0</v>
      </c>
      <c r="AK125" s="278">
        <v>0</v>
      </c>
      <c r="AL125" s="278">
        <v>0</v>
      </c>
      <c r="AM125" s="278">
        <v>0</v>
      </c>
      <c r="AN125" s="278">
        <v>0</v>
      </c>
      <c r="AO125" s="278">
        <v>0</v>
      </c>
    </row>
    <row r="126" spans="2:41" x14ac:dyDescent="0.25">
      <c r="D126" t="s">
        <v>182</v>
      </c>
      <c r="E126" s="278">
        <v>234</v>
      </c>
      <c r="F126" s="278">
        <v>123</v>
      </c>
      <c r="G126" s="278">
        <v>357</v>
      </c>
      <c r="H126" s="278">
        <v>0</v>
      </c>
      <c r="I126" s="278">
        <v>0</v>
      </c>
      <c r="J126" s="278">
        <v>0</v>
      </c>
      <c r="K126" s="278">
        <v>43</v>
      </c>
      <c r="L126" s="278">
        <v>14</v>
      </c>
      <c r="M126" s="278">
        <v>42</v>
      </c>
      <c r="N126" s="278">
        <v>56</v>
      </c>
      <c r="O126" s="278">
        <v>53</v>
      </c>
      <c r="P126" s="278">
        <v>6</v>
      </c>
      <c r="Q126" s="278">
        <v>0</v>
      </c>
      <c r="R126" s="278">
        <v>0</v>
      </c>
      <c r="S126" s="278">
        <v>0</v>
      </c>
      <c r="T126" s="278">
        <v>0</v>
      </c>
      <c r="U126" s="278">
        <v>0</v>
      </c>
      <c r="V126" s="278">
        <v>0</v>
      </c>
      <c r="W126" s="278">
        <v>0</v>
      </c>
      <c r="X126" s="278">
        <v>0</v>
      </c>
      <c r="Y126" s="278">
        <v>0</v>
      </c>
      <c r="Z126" s="278">
        <v>0</v>
      </c>
      <c r="AA126" s="278">
        <v>0</v>
      </c>
      <c r="AB126" s="278">
        <v>0</v>
      </c>
      <c r="AC126" s="278">
        <v>0</v>
      </c>
      <c r="AD126" s="278">
        <v>0</v>
      </c>
      <c r="AE126" s="278">
        <v>0</v>
      </c>
      <c r="AF126" s="278">
        <v>0</v>
      </c>
      <c r="AG126" s="278">
        <v>0</v>
      </c>
      <c r="AH126" s="278">
        <v>0</v>
      </c>
      <c r="AI126" s="278">
        <v>0</v>
      </c>
      <c r="AJ126" s="278">
        <v>0</v>
      </c>
      <c r="AK126" s="278">
        <v>0</v>
      </c>
      <c r="AL126" s="278">
        <v>0</v>
      </c>
      <c r="AM126" s="278">
        <v>0</v>
      </c>
      <c r="AN126" s="278">
        <v>0</v>
      </c>
      <c r="AO126" s="278">
        <v>0</v>
      </c>
    </row>
    <row r="127" spans="2:41" x14ac:dyDescent="0.25">
      <c r="D127" t="s">
        <v>181</v>
      </c>
      <c r="E127" s="278">
        <v>2080</v>
      </c>
      <c r="F127" s="278">
        <v>1094</v>
      </c>
      <c r="G127" s="278">
        <v>3174</v>
      </c>
      <c r="H127" s="278">
        <v>0</v>
      </c>
      <c r="I127" s="278">
        <v>0</v>
      </c>
      <c r="J127" s="278">
        <v>0</v>
      </c>
      <c r="K127" s="278">
        <v>0</v>
      </c>
      <c r="L127" s="278">
        <v>23</v>
      </c>
      <c r="M127" s="278">
        <v>208</v>
      </c>
      <c r="N127" s="278">
        <v>231</v>
      </c>
      <c r="O127" s="278">
        <v>0</v>
      </c>
      <c r="P127" s="278">
        <v>43</v>
      </c>
      <c r="Q127" s="278">
        <v>0</v>
      </c>
      <c r="R127" s="278">
        <v>0</v>
      </c>
      <c r="S127" s="278">
        <v>0</v>
      </c>
      <c r="T127" s="278">
        <v>0</v>
      </c>
      <c r="U127" s="278">
        <v>0</v>
      </c>
      <c r="V127" s="278">
        <v>0</v>
      </c>
      <c r="W127" s="278">
        <v>0</v>
      </c>
      <c r="X127" s="278">
        <v>0</v>
      </c>
      <c r="Y127" s="278">
        <v>0</v>
      </c>
      <c r="Z127" s="278">
        <v>0</v>
      </c>
      <c r="AA127" s="278">
        <v>0</v>
      </c>
      <c r="AB127" s="278">
        <v>0</v>
      </c>
      <c r="AC127" s="278">
        <v>0</v>
      </c>
      <c r="AD127" s="278">
        <v>0</v>
      </c>
      <c r="AE127" s="278">
        <v>0</v>
      </c>
      <c r="AF127" s="278">
        <v>0</v>
      </c>
      <c r="AG127" s="278">
        <v>0</v>
      </c>
      <c r="AH127" s="278">
        <v>0</v>
      </c>
      <c r="AI127" s="278">
        <v>0</v>
      </c>
      <c r="AJ127" s="278">
        <v>0</v>
      </c>
      <c r="AK127" s="278">
        <v>0</v>
      </c>
      <c r="AL127" s="278">
        <v>0</v>
      </c>
      <c r="AM127" s="278">
        <v>0</v>
      </c>
      <c r="AN127" s="278">
        <v>0</v>
      </c>
      <c r="AO127" s="278">
        <v>0</v>
      </c>
    </row>
    <row r="128" spans="2:41" x14ac:dyDescent="0.25">
      <c r="C128" t="s">
        <v>166</v>
      </c>
      <c r="E128" s="278">
        <v>112</v>
      </c>
      <c r="F128" s="278">
        <v>81</v>
      </c>
      <c r="G128" s="278">
        <v>193</v>
      </c>
      <c r="H128" s="278">
        <v>0</v>
      </c>
      <c r="I128" s="278">
        <v>0</v>
      </c>
      <c r="J128" s="278">
        <v>0</v>
      </c>
      <c r="K128" s="278">
        <v>12</v>
      </c>
      <c r="L128" s="278">
        <v>1</v>
      </c>
      <c r="M128" s="278">
        <v>26</v>
      </c>
      <c r="N128" s="278">
        <v>27</v>
      </c>
      <c r="O128" s="278">
        <v>16</v>
      </c>
      <c r="P128" s="278">
        <v>2</v>
      </c>
      <c r="Q128" s="278">
        <v>0</v>
      </c>
      <c r="R128" s="278">
        <v>0</v>
      </c>
      <c r="S128" s="278">
        <v>0</v>
      </c>
      <c r="T128" s="278">
        <v>0</v>
      </c>
      <c r="U128" s="278">
        <v>0</v>
      </c>
      <c r="V128" s="278">
        <v>0</v>
      </c>
      <c r="W128" s="278">
        <v>0</v>
      </c>
      <c r="X128" s="278">
        <v>0</v>
      </c>
      <c r="Y128" s="278">
        <v>0</v>
      </c>
      <c r="Z128" s="278">
        <v>0</v>
      </c>
      <c r="AA128" s="278">
        <v>0</v>
      </c>
      <c r="AB128" s="278">
        <v>0</v>
      </c>
      <c r="AC128" s="278">
        <v>0</v>
      </c>
      <c r="AD128" s="278">
        <v>0</v>
      </c>
      <c r="AE128" s="278">
        <v>0</v>
      </c>
      <c r="AF128" s="278">
        <v>0</v>
      </c>
      <c r="AG128" s="278">
        <v>0</v>
      </c>
      <c r="AH128" s="278">
        <v>0</v>
      </c>
      <c r="AI128" s="278">
        <v>0</v>
      </c>
      <c r="AJ128" s="278">
        <v>0</v>
      </c>
      <c r="AK128" s="278">
        <v>0</v>
      </c>
      <c r="AL128" s="278">
        <v>0</v>
      </c>
      <c r="AM128" s="278">
        <v>0</v>
      </c>
      <c r="AN128" s="278">
        <v>0</v>
      </c>
      <c r="AO128" s="278">
        <v>0</v>
      </c>
    </row>
    <row r="129" spans="1:41" x14ac:dyDescent="0.25">
      <c r="D129" t="s">
        <v>1275</v>
      </c>
      <c r="E129" s="278">
        <v>87</v>
      </c>
      <c r="F129" s="278">
        <v>69</v>
      </c>
      <c r="G129" s="278">
        <v>156</v>
      </c>
      <c r="H129" s="278">
        <v>0</v>
      </c>
      <c r="I129" s="278">
        <v>0</v>
      </c>
      <c r="J129" s="278">
        <v>0</v>
      </c>
      <c r="K129" s="278">
        <v>7</v>
      </c>
      <c r="L129" s="278">
        <v>1</v>
      </c>
      <c r="M129" s="278">
        <v>21</v>
      </c>
      <c r="N129" s="278">
        <v>22</v>
      </c>
      <c r="O129" s="278">
        <v>11</v>
      </c>
      <c r="P129" s="278">
        <v>1</v>
      </c>
      <c r="Q129" s="278">
        <v>0</v>
      </c>
      <c r="R129" s="278">
        <v>0</v>
      </c>
      <c r="S129" s="278">
        <v>0</v>
      </c>
      <c r="T129" s="278">
        <v>0</v>
      </c>
      <c r="U129" s="278">
        <v>0</v>
      </c>
      <c r="V129" s="278">
        <v>0</v>
      </c>
      <c r="W129" s="278">
        <v>0</v>
      </c>
      <c r="X129" s="278">
        <v>0</v>
      </c>
      <c r="Y129" s="278">
        <v>0</v>
      </c>
      <c r="Z129" s="278">
        <v>0</v>
      </c>
      <c r="AA129" s="278">
        <v>0</v>
      </c>
      <c r="AB129" s="278">
        <v>0</v>
      </c>
      <c r="AC129" s="278">
        <v>0</v>
      </c>
      <c r="AD129" s="278">
        <v>0</v>
      </c>
      <c r="AE129" s="278">
        <v>0</v>
      </c>
      <c r="AF129" s="278">
        <v>0</v>
      </c>
      <c r="AG129" s="278">
        <v>0</v>
      </c>
      <c r="AH129" s="278">
        <v>0</v>
      </c>
      <c r="AI129" s="278">
        <v>0</v>
      </c>
      <c r="AJ129" s="278">
        <v>0</v>
      </c>
      <c r="AK129" s="278">
        <v>0</v>
      </c>
      <c r="AL129" s="278">
        <v>0</v>
      </c>
      <c r="AM129" s="278">
        <v>0</v>
      </c>
      <c r="AN129" s="278">
        <v>0</v>
      </c>
      <c r="AO129" s="278">
        <v>0</v>
      </c>
    </row>
    <row r="130" spans="1:41" x14ac:dyDescent="0.25">
      <c r="D130" t="s">
        <v>1279</v>
      </c>
      <c r="E130" s="278">
        <v>25</v>
      </c>
      <c r="F130" s="278">
        <v>12</v>
      </c>
      <c r="G130" s="278">
        <v>37</v>
      </c>
      <c r="H130" s="278">
        <v>0</v>
      </c>
      <c r="I130" s="278">
        <v>0</v>
      </c>
      <c r="J130" s="278">
        <v>0</v>
      </c>
      <c r="K130" s="278">
        <v>5</v>
      </c>
      <c r="L130" s="278">
        <v>0</v>
      </c>
      <c r="M130" s="278">
        <v>5</v>
      </c>
      <c r="N130" s="278">
        <v>5</v>
      </c>
      <c r="O130" s="278">
        <v>5</v>
      </c>
      <c r="P130" s="278">
        <v>1</v>
      </c>
      <c r="Q130" s="278">
        <v>0</v>
      </c>
      <c r="R130" s="278">
        <v>0</v>
      </c>
      <c r="S130" s="278">
        <v>0</v>
      </c>
      <c r="T130" s="278">
        <v>0</v>
      </c>
      <c r="U130" s="278">
        <v>0</v>
      </c>
      <c r="V130" s="278">
        <v>0</v>
      </c>
      <c r="W130" s="278">
        <v>0</v>
      </c>
      <c r="X130" s="278">
        <v>0</v>
      </c>
      <c r="Y130" s="278">
        <v>0</v>
      </c>
      <c r="Z130" s="278">
        <v>0</v>
      </c>
      <c r="AA130" s="278">
        <v>0</v>
      </c>
      <c r="AB130" s="278">
        <v>0</v>
      </c>
      <c r="AC130" s="278">
        <v>0</v>
      </c>
      <c r="AD130" s="278">
        <v>0</v>
      </c>
      <c r="AE130" s="278">
        <v>0</v>
      </c>
      <c r="AF130" s="278">
        <v>0</v>
      </c>
      <c r="AG130" s="278">
        <v>0</v>
      </c>
      <c r="AH130" s="278">
        <v>0</v>
      </c>
      <c r="AI130" s="278">
        <v>0</v>
      </c>
      <c r="AJ130" s="278">
        <v>0</v>
      </c>
      <c r="AK130" s="278">
        <v>0</v>
      </c>
      <c r="AL130" s="278">
        <v>0</v>
      </c>
      <c r="AM130" s="278">
        <v>0</v>
      </c>
      <c r="AN130" s="278">
        <v>0</v>
      </c>
      <c r="AO130" s="278">
        <v>0</v>
      </c>
    </row>
    <row r="131" spans="1:41" x14ac:dyDescent="0.25">
      <c r="A131" t="s">
        <v>1188</v>
      </c>
      <c r="E131" s="278">
        <v>152708</v>
      </c>
      <c r="F131" s="278">
        <v>148090</v>
      </c>
      <c r="G131" s="278">
        <v>300798</v>
      </c>
      <c r="H131" s="278">
        <v>11277</v>
      </c>
      <c r="I131" s="278">
        <v>11571</v>
      </c>
      <c r="J131" s="278">
        <v>22848</v>
      </c>
      <c r="K131" s="278">
        <v>9681</v>
      </c>
      <c r="L131" s="278">
        <v>3518</v>
      </c>
      <c r="M131" s="278">
        <v>7973</v>
      </c>
      <c r="N131" s="278">
        <v>11491</v>
      </c>
      <c r="O131" s="278">
        <v>10105</v>
      </c>
      <c r="P131" s="278">
        <v>1244</v>
      </c>
      <c r="Q131" s="278">
        <v>29234</v>
      </c>
      <c r="R131" s="278">
        <v>28295</v>
      </c>
      <c r="S131" s="278">
        <v>57529</v>
      </c>
      <c r="T131" s="278">
        <v>1651</v>
      </c>
      <c r="U131" s="278">
        <v>34064</v>
      </c>
      <c r="V131" s="278">
        <v>33638</v>
      </c>
      <c r="W131" s="278">
        <v>67702</v>
      </c>
      <c r="X131" s="278">
        <v>1909</v>
      </c>
      <c r="Y131" s="278">
        <v>40012</v>
      </c>
      <c r="Z131" s="278">
        <v>39341</v>
      </c>
      <c r="AA131" s="278">
        <v>79353</v>
      </c>
      <c r="AB131" s="278">
        <v>2444</v>
      </c>
      <c r="AC131" s="278">
        <v>15203</v>
      </c>
      <c r="AD131" s="278">
        <v>15006</v>
      </c>
      <c r="AE131" s="278">
        <v>30209</v>
      </c>
      <c r="AF131" s="278">
        <v>924</v>
      </c>
      <c r="AG131" s="278">
        <v>14696</v>
      </c>
      <c r="AH131" s="278">
        <v>14228</v>
      </c>
      <c r="AI131" s="278">
        <v>28924</v>
      </c>
      <c r="AJ131" s="278">
        <v>909</v>
      </c>
      <c r="AK131" s="278">
        <v>14986</v>
      </c>
      <c r="AL131" s="278">
        <v>14239</v>
      </c>
      <c r="AM131" s="278">
        <v>29225</v>
      </c>
      <c r="AN131" s="278">
        <v>920</v>
      </c>
      <c r="AO131" s="278">
        <v>607</v>
      </c>
    </row>
    <row r="132" spans="1:41" x14ac:dyDescent="0.25">
      <c r="B132" t="s">
        <v>162</v>
      </c>
      <c r="E132" s="278">
        <v>20807</v>
      </c>
      <c r="F132" s="278">
        <v>20616</v>
      </c>
      <c r="G132" s="278">
        <v>41423</v>
      </c>
      <c r="H132" s="278">
        <v>0</v>
      </c>
      <c r="I132" s="278">
        <v>0</v>
      </c>
      <c r="J132" s="278">
        <v>0</v>
      </c>
      <c r="K132" s="278">
        <v>1557</v>
      </c>
      <c r="L132" s="278">
        <v>52</v>
      </c>
      <c r="M132" s="278">
        <v>1502</v>
      </c>
      <c r="N132" s="278">
        <v>1554</v>
      </c>
      <c r="O132" s="278">
        <v>1685</v>
      </c>
      <c r="P132" s="278">
        <v>423</v>
      </c>
      <c r="Q132" s="278">
        <v>1302</v>
      </c>
      <c r="R132" s="278">
        <v>1423</v>
      </c>
      <c r="S132" s="278">
        <v>2725</v>
      </c>
      <c r="T132" s="278">
        <v>49</v>
      </c>
      <c r="U132" s="278">
        <v>6529</v>
      </c>
      <c r="V132" s="278">
        <v>6581</v>
      </c>
      <c r="W132" s="278">
        <v>13110</v>
      </c>
      <c r="X132" s="278">
        <v>299</v>
      </c>
      <c r="Y132" s="278">
        <v>12976</v>
      </c>
      <c r="Z132" s="278">
        <v>12612</v>
      </c>
      <c r="AA132" s="278">
        <v>25588</v>
      </c>
      <c r="AB132" s="278">
        <v>852</v>
      </c>
      <c r="AC132" s="278">
        <v>0</v>
      </c>
      <c r="AD132" s="278">
        <v>0</v>
      </c>
      <c r="AE132" s="278">
        <v>0</v>
      </c>
      <c r="AF132" s="278">
        <v>0</v>
      </c>
      <c r="AG132" s="278">
        <v>0</v>
      </c>
      <c r="AH132" s="278">
        <v>0</v>
      </c>
      <c r="AI132" s="278">
        <v>0</v>
      </c>
      <c r="AJ132" s="278">
        <v>0</v>
      </c>
      <c r="AK132" s="278">
        <v>0</v>
      </c>
      <c r="AL132" s="278">
        <v>0</v>
      </c>
      <c r="AM132" s="278">
        <v>0</v>
      </c>
      <c r="AN132" s="278">
        <v>0</v>
      </c>
      <c r="AO132" s="278">
        <v>357</v>
      </c>
    </row>
    <row r="133" spans="1:41" x14ac:dyDescent="0.25">
      <c r="C133" t="s">
        <v>163</v>
      </c>
      <c r="E133" s="278">
        <v>3478</v>
      </c>
      <c r="F133" s="278">
        <v>3529</v>
      </c>
      <c r="G133" s="278">
        <v>7007</v>
      </c>
      <c r="H133" s="278">
        <v>0</v>
      </c>
      <c r="I133" s="278">
        <v>0</v>
      </c>
      <c r="J133" s="278">
        <v>0</v>
      </c>
      <c r="K133" s="278">
        <v>280</v>
      </c>
      <c r="L133" s="278">
        <v>8</v>
      </c>
      <c r="M133" s="278">
        <v>272</v>
      </c>
      <c r="N133" s="278">
        <v>280</v>
      </c>
      <c r="O133" s="278">
        <v>283</v>
      </c>
      <c r="P133" s="278">
        <v>62</v>
      </c>
      <c r="Q133" s="278">
        <v>181</v>
      </c>
      <c r="R133" s="278">
        <v>229</v>
      </c>
      <c r="S133" s="278">
        <v>410</v>
      </c>
      <c r="T133" s="278">
        <v>6</v>
      </c>
      <c r="U133" s="278">
        <v>1146</v>
      </c>
      <c r="V133" s="278">
        <v>1156</v>
      </c>
      <c r="W133" s="278">
        <v>2302</v>
      </c>
      <c r="X133" s="278">
        <v>68</v>
      </c>
      <c r="Y133" s="278">
        <v>2151</v>
      </c>
      <c r="Z133" s="278">
        <v>2144</v>
      </c>
      <c r="AA133" s="278">
        <v>4295</v>
      </c>
      <c r="AB133" s="278">
        <v>172</v>
      </c>
      <c r="AC133" s="278">
        <v>0</v>
      </c>
      <c r="AD133" s="278">
        <v>0</v>
      </c>
      <c r="AE133" s="278">
        <v>0</v>
      </c>
      <c r="AF133" s="278">
        <v>0</v>
      </c>
      <c r="AG133" s="278">
        <v>0</v>
      </c>
      <c r="AH133" s="278">
        <v>0</v>
      </c>
      <c r="AI133" s="278">
        <v>0</v>
      </c>
      <c r="AJ133" s="278">
        <v>0</v>
      </c>
      <c r="AK133" s="278">
        <v>0</v>
      </c>
      <c r="AL133" s="278">
        <v>0</v>
      </c>
      <c r="AM133" s="278">
        <v>0</v>
      </c>
      <c r="AN133" s="278">
        <v>0</v>
      </c>
      <c r="AO133" s="278">
        <v>34</v>
      </c>
    </row>
    <row r="134" spans="1:41" x14ac:dyDescent="0.25">
      <c r="D134" t="s">
        <v>1076</v>
      </c>
      <c r="E134" s="278">
        <v>3478</v>
      </c>
      <c r="F134" s="278">
        <v>3529</v>
      </c>
      <c r="G134" s="278">
        <v>7007</v>
      </c>
      <c r="H134" s="278">
        <v>0</v>
      </c>
      <c r="I134" s="278">
        <v>0</v>
      </c>
      <c r="J134" s="278">
        <v>0</v>
      </c>
      <c r="K134" s="278">
        <v>280</v>
      </c>
      <c r="L134" s="278">
        <v>8</v>
      </c>
      <c r="M134" s="278">
        <v>272</v>
      </c>
      <c r="N134" s="278">
        <v>280</v>
      </c>
      <c r="O134" s="278">
        <v>283</v>
      </c>
      <c r="P134" s="278">
        <v>62</v>
      </c>
      <c r="Q134" s="278">
        <v>181</v>
      </c>
      <c r="R134" s="278">
        <v>229</v>
      </c>
      <c r="S134" s="278">
        <v>410</v>
      </c>
      <c r="T134" s="278">
        <v>6</v>
      </c>
      <c r="U134" s="278">
        <v>1146</v>
      </c>
      <c r="V134" s="278">
        <v>1156</v>
      </c>
      <c r="W134" s="278">
        <v>2302</v>
      </c>
      <c r="X134" s="278">
        <v>68</v>
      </c>
      <c r="Y134" s="278">
        <v>2151</v>
      </c>
      <c r="Z134" s="278">
        <v>2144</v>
      </c>
      <c r="AA134" s="278">
        <v>4295</v>
      </c>
      <c r="AB134" s="278">
        <v>172</v>
      </c>
      <c r="AC134" s="278">
        <v>0</v>
      </c>
      <c r="AD134" s="278">
        <v>0</v>
      </c>
      <c r="AE134" s="278">
        <v>0</v>
      </c>
      <c r="AF134" s="278">
        <v>0</v>
      </c>
      <c r="AG134" s="278">
        <v>0</v>
      </c>
      <c r="AH134" s="278">
        <v>0</v>
      </c>
      <c r="AI134" s="278">
        <v>0</v>
      </c>
      <c r="AJ134" s="278">
        <v>0</v>
      </c>
      <c r="AK134" s="278">
        <v>0</v>
      </c>
      <c r="AL134" s="278">
        <v>0</v>
      </c>
      <c r="AM134" s="278">
        <v>0</v>
      </c>
      <c r="AN134" s="278">
        <v>0</v>
      </c>
      <c r="AO134" s="278">
        <v>34</v>
      </c>
    </row>
    <row r="135" spans="1:41" x14ac:dyDescent="0.25">
      <c r="C135" t="s">
        <v>179</v>
      </c>
      <c r="E135" s="278">
        <v>14361</v>
      </c>
      <c r="F135" s="278">
        <v>14153</v>
      </c>
      <c r="G135" s="278">
        <v>28514</v>
      </c>
      <c r="H135" s="278">
        <v>0</v>
      </c>
      <c r="I135" s="278">
        <v>0</v>
      </c>
      <c r="J135" s="278">
        <v>0</v>
      </c>
      <c r="K135" s="278">
        <v>1037</v>
      </c>
      <c r="L135" s="278">
        <v>37</v>
      </c>
      <c r="M135" s="278">
        <v>1000</v>
      </c>
      <c r="N135" s="278">
        <v>1037</v>
      </c>
      <c r="O135" s="278">
        <v>1042</v>
      </c>
      <c r="P135" s="278">
        <v>224</v>
      </c>
      <c r="Q135" s="278">
        <v>625</v>
      </c>
      <c r="R135" s="278">
        <v>686</v>
      </c>
      <c r="S135" s="278">
        <v>1311</v>
      </c>
      <c r="T135" s="278">
        <v>12</v>
      </c>
      <c r="U135" s="278">
        <v>4266</v>
      </c>
      <c r="V135" s="278">
        <v>4318</v>
      </c>
      <c r="W135" s="278">
        <v>8584</v>
      </c>
      <c r="X135" s="278">
        <v>200</v>
      </c>
      <c r="Y135" s="278">
        <v>9470</v>
      </c>
      <c r="Z135" s="278">
        <v>9149</v>
      </c>
      <c r="AA135" s="278">
        <v>18619</v>
      </c>
      <c r="AB135" s="278">
        <v>635</v>
      </c>
      <c r="AC135" s="278">
        <v>0</v>
      </c>
      <c r="AD135" s="278">
        <v>0</v>
      </c>
      <c r="AE135" s="278">
        <v>0</v>
      </c>
      <c r="AF135" s="278">
        <v>0</v>
      </c>
      <c r="AG135" s="278">
        <v>0</v>
      </c>
      <c r="AH135" s="278">
        <v>0</v>
      </c>
      <c r="AI135" s="278">
        <v>0</v>
      </c>
      <c r="AJ135" s="278">
        <v>0</v>
      </c>
      <c r="AK135" s="278">
        <v>0</v>
      </c>
      <c r="AL135" s="278">
        <v>0</v>
      </c>
      <c r="AM135" s="278">
        <v>0</v>
      </c>
      <c r="AN135" s="278">
        <v>0</v>
      </c>
      <c r="AO135" s="278">
        <v>190</v>
      </c>
    </row>
    <row r="136" spans="1:41" x14ac:dyDescent="0.25">
      <c r="D136" t="s">
        <v>203</v>
      </c>
      <c r="E136" s="278">
        <v>105</v>
      </c>
      <c r="F136" s="278">
        <v>106</v>
      </c>
      <c r="G136" s="278">
        <v>211</v>
      </c>
      <c r="H136" s="278">
        <v>0</v>
      </c>
      <c r="I136" s="278">
        <v>0</v>
      </c>
      <c r="J136" s="278">
        <v>0</v>
      </c>
      <c r="K136" s="278">
        <v>8</v>
      </c>
      <c r="L136" s="278">
        <v>0</v>
      </c>
      <c r="M136" s="278">
        <v>8</v>
      </c>
      <c r="N136" s="278">
        <v>8</v>
      </c>
      <c r="O136" s="278">
        <v>8</v>
      </c>
      <c r="P136" s="278">
        <v>2</v>
      </c>
      <c r="Q136" s="278">
        <v>38</v>
      </c>
      <c r="R136" s="278">
        <v>42</v>
      </c>
      <c r="S136" s="278">
        <v>80</v>
      </c>
      <c r="T136" s="278">
        <v>3</v>
      </c>
      <c r="U136" s="278">
        <v>36</v>
      </c>
      <c r="V136" s="278">
        <v>43</v>
      </c>
      <c r="W136" s="278">
        <v>79</v>
      </c>
      <c r="X136" s="278">
        <v>3</v>
      </c>
      <c r="Y136" s="278">
        <v>31</v>
      </c>
      <c r="Z136" s="278">
        <v>21</v>
      </c>
      <c r="AA136" s="278">
        <v>52</v>
      </c>
      <c r="AB136" s="278">
        <v>2</v>
      </c>
      <c r="AC136" s="278">
        <v>0</v>
      </c>
      <c r="AD136" s="278">
        <v>0</v>
      </c>
      <c r="AE136" s="278">
        <v>0</v>
      </c>
      <c r="AF136" s="278">
        <v>0</v>
      </c>
      <c r="AG136" s="278">
        <v>0</v>
      </c>
      <c r="AH136" s="278">
        <v>0</v>
      </c>
      <c r="AI136" s="278">
        <v>0</v>
      </c>
      <c r="AJ136" s="278">
        <v>0</v>
      </c>
      <c r="AK136" s="278">
        <v>0</v>
      </c>
      <c r="AL136" s="278">
        <v>0</v>
      </c>
      <c r="AM136" s="278">
        <v>0</v>
      </c>
      <c r="AN136" s="278">
        <v>0</v>
      </c>
      <c r="AO136" s="278">
        <v>0</v>
      </c>
    </row>
    <row r="137" spans="1:41" x14ac:dyDescent="0.25">
      <c r="D137" t="s">
        <v>1076</v>
      </c>
      <c r="E137" s="278">
        <v>14221</v>
      </c>
      <c r="F137" s="278">
        <v>14025</v>
      </c>
      <c r="G137" s="278">
        <v>28246</v>
      </c>
      <c r="H137" s="278">
        <v>0</v>
      </c>
      <c r="I137" s="278">
        <v>0</v>
      </c>
      <c r="J137" s="278">
        <v>0</v>
      </c>
      <c r="K137" s="278">
        <v>1026</v>
      </c>
      <c r="L137" s="278">
        <v>36</v>
      </c>
      <c r="M137" s="278">
        <v>990</v>
      </c>
      <c r="N137" s="278">
        <v>1026</v>
      </c>
      <c r="O137" s="278">
        <v>1031</v>
      </c>
      <c r="P137" s="278">
        <v>221</v>
      </c>
      <c r="Q137" s="278">
        <v>576</v>
      </c>
      <c r="R137" s="278">
        <v>642</v>
      </c>
      <c r="S137" s="278">
        <v>1218</v>
      </c>
      <c r="T137" s="278">
        <v>8</v>
      </c>
      <c r="U137" s="278">
        <v>4217</v>
      </c>
      <c r="V137" s="278">
        <v>4267</v>
      </c>
      <c r="W137" s="278">
        <v>8484</v>
      </c>
      <c r="X137" s="278">
        <v>196</v>
      </c>
      <c r="Y137" s="278">
        <v>9428</v>
      </c>
      <c r="Z137" s="278">
        <v>9116</v>
      </c>
      <c r="AA137" s="278">
        <v>18544</v>
      </c>
      <c r="AB137" s="278">
        <v>632</v>
      </c>
      <c r="AC137" s="278">
        <v>0</v>
      </c>
      <c r="AD137" s="278">
        <v>0</v>
      </c>
      <c r="AE137" s="278">
        <v>0</v>
      </c>
      <c r="AF137" s="278">
        <v>0</v>
      </c>
      <c r="AG137" s="278">
        <v>0</v>
      </c>
      <c r="AH137" s="278">
        <v>0</v>
      </c>
      <c r="AI137" s="278">
        <v>0</v>
      </c>
      <c r="AJ137" s="278">
        <v>0</v>
      </c>
      <c r="AK137" s="278">
        <v>0</v>
      </c>
      <c r="AL137" s="278">
        <v>0</v>
      </c>
      <c r="AM137" s="278">
        <v>0</v>
      </c>
      <c r="AN137" s="278">
        <v>0</v>
      </c>
      <c r="AO137" s="278">
        <v>190</v>
      </c>
    </row>
    <row r="138" spans="1:41" x14ac:dyDescent="0.25">
      <c r="D138" t="s">
        <v>1266</v>
      </c>
      <c r="E138" s="278">
        <v>35</v>
      </c>
      <c r="F138" s="278">
        <v>22</v>
      </c>
      <c r="G138" s="278">
        <v>57</v>
      </c>
      <c r="H138" s="278">
        <v>0</v>
      </c>
      <c r="I138" s="278">
        <v>0</v>
      </c>
      <c r="J138" s="278">
        <v>0</v>
      </c>
      <c r="K138" s="278">
        <v>3</v>
      </c>
      <c r="L138" s="278">
        <v>1</v>
      </c>
      <c r="M138" s="278">
        <v>2</v>
      </c>
      <c r="N138" s="278">
        <v>3</v>
      </c>
      <c r="O138" s="278">
        <v>3</v>
      </c>
      <c r="P138" s="278">
        <v>1</v>
      </c>
      <c r="Q138" s="278">
        <v>11</v>
      </c>
      <c r="R138" s="278">
        <v>2</v>
      </c>
      <c r="S138" s="278">
        <v>13</v>
      </c>
      <c r="T138" s="278">
        <v>1</v>
      </c>
      <c r="U138" s="278">
        <v>13</v>
      </c>
      <c r="V138" s="278">
        <v>8</v>
      </c>
      <c r="W138" s="278">
        <v>21</v>
      </c>
      <c r="X138" s="278">
        <v>1</v>
      </c>
      <c r="Y138" s="278">
        <v>11</v>
      </c>
      <c r="Z138" s="278">
        <v>12</v>
      </c>
      <c r="AA138" s="278">
        <v>23</v>
      </c>
      <c r="AB138" s="278">
        <v>1</v>
      </c>
      <c r="AC138" s="278">
        <v>0</v>
      </c>
      <c r="AD138" s="278">
        <v>0</v>
      </c>
      <c r="AE138" s="278">
        <v>0</v>
      </c>
      <c r="AF138" s="278">
        <v>0</v>
      </c>
      <c r="AG138" s="278">
        <v>0</v>
      </c>
      <c r="AH138" s="278">
        <v>0</v>
      </c>
      <c r="AI138" s="278">
        <v>0</v>
      </c>
      <c r="AJ138" s="278">
        <v>0</v>
      </c>
      <c r="AK138" s="278">
        <v>0</v>
      </c>
      <c r="AL138" s="278">
        <v>0</v>
      </c>
      <c r="AM138" s="278">
        <v>0</v>
      </c>
      <c r="AN138" s="278">
        <v>0</v>
      </c>
      <c r="AO138" s="278">
        <v>0</v>
      </c>
    </row>
    <row r="139" spans="1:41" x14ac:dyDescent="0.25">
      <c r="C139" t="s">
        <v>166</v>
      </c>
      <c r="E139" s="278">
        <v>2968</v>
      </c>
      <c r="F139" s="278">
        <v>2934</v>
      </c>
      <c r="G139" s="278">
        <v>5902</v>
      </c>
      <c r="H139" s="278">
        <v>0</v>
      </c>
      <c r="I139" s="278">
        <v>0</v>
      </c>
      <c r="J139" s="278">
        <v>0</v>
      </c>
      <c r="K139" s="278">
        <v>240</v>
      </c>
      <c r="L139" s="278">
        <v>7</v>
      </c>
      <c r="M139" s="278">
        <v>230</v>
      </c>
      <c r="N139" s="278">
        <v>237</v>
      </c>
      <c r="O139" s="278">
        <v>360</v>
      </c>
      <c r="P139" s="278">
        <v>137</v>
      </c>
      <c r="Q139" s="278">
        <v>496</v>
      </c>
      <c r="R139" s="278">
        <v>508</v>
      </c>
      <c r="S139" s="278">
        <v>1004</v>
      </c>
      <c r="T139" s="278">
        <v>31</v>
      </c>
      <c r="U139" s="278">
        <v>1117</v>
      </c>
      <c r="V139" s="278">
        <v>1107</v>
      </c>
      <c r="W139" s="278">
        <v>2224</v>
      </c>
      <c r="X139" s="278">
        <v>31</v>
      </c>
      <c r="Y139" s="278">
        <v>1355</v>
      </c>
      <c r="Z139" s="278">
        <v>1319</v>
      </c>
      <c r="AA139" s="278">
        <v>2674</v>
      </c>
      <c r="AB139" s="278">
        <v>45</v>
      </c>
      <c r="AC139" s="278">
        <v>0</v>
      </c>
      <c r="AD139" s="278">
        <v>0</v>
      </c>
      <c r="AE139" s="278">
        <v>0</v>
      </c>
      <c r="AF139" s="278">
        <v>0</v>
      </c>
      <c r="AG139" s="278">
        <v>0</v>
      </c>
      <c r="AH139" s="278">
        <v>0</v>
      </c>
      <c r="AI139" s="278">
        <v>0</v>
      </c>
      <c r="AJ139" s="278">
        <v>0</v>
      </c>
      <c r="AK139" s="278">
        <v>0</v>
      </c>
      <c r="AL139" s="278">
        <v>0</v>
      </c>
      <c r="AM139" s="278">
        <v>0</v>
      </c>
      <c r="AN139" s="278">
        <v>0</v>
      </c>
      <c r="AO139" s="278">
        <v>133</v>
      </c>
    </row>
    <row r="140" spans="1:41" x14ac:dyDescent="0.25">
      <c r="D140" t="s">
        <v>1267</v>
      </c>
      <c r="E140" s="278">
        <v>834</v>
      </c>
      <c r="F140" s="278">
        <v>794</v>
      </c>
      <c r="G140" s="278">
        <v>1628</v>
      </c>
      <c r="H140" s="278">
        <v>0</v>
      </c>
      <c r="I140" s="278">
        <v>0</v>
      </c>
      <c r="J140" s="278">
        <v>0</v>
      </c>
      <c r="K140" s="278">
        <v>64</v>
      </c>
      <c r="L140" s="278">
        <v>4</v>
      </c>
      <c r="M140" s="278">
        <v>60</v>
      </c>
      <c r="N140" s="278">
        <v>64</v>
      </c>
      <c r="O140" s="278">
        <v>94</v>
      </c>
      <c r="P140" s="278">
        <v>42</v>
      </c>
      <c r="Q140" s="278">
        <v>187</v>
      </c>
      <c r="R140" s="278">
        <v>170</v>
      </c>
      <c r="S140" s="278">
        <v>357</v>
      </c>
      <c r="T140" s="278">
        <v>14</v>
      </c>
      <c r="U140" s="278">
        <v>290</v>
      </c>
      <c r="V140" s="278">
        <v>274</v>
      </c>
      <c r="W140" s="278">
        <v>564</v>
      </c>
      <c r="X140" s="278">
        <v>6</v>
      </c>
      <c r="Y140" s="278">
        <v>357</v>
      </c>
      <c r="Z140" s="278">
        <v>350</v>
      </c>
      <c r="AA140" s="278">
        <v>707</v>
      </c>
      <c r="AB140" s="278">
        <v>8</v>
      </c>
      <c r="AC140" s="278">
        <v>0</v>
      </c>
      <c r="AD140" s="278">
        <v>0</v>
      </c>
      <c r="AE140" s="278">
        <v>0</v>
      </c>
      <c r="AF140" s="278">
        <v>0</v>
      </c>
      <c r="AG140" s="278">
        <v>0</v>
      </c>
      <c r="AH140" s="278">
        <v>0</v>
      </c>
      <c r="AI140" s="278">
        <v>0</v>
      </c>
      <c r="AJ140" s="278">
        <v>0</v>
      </c>
      <c r="AK140" s="278">
        <v>0</v>
      </c>
      <c r="AL140" s="278">
        <v>0</v>
      </c>
      <c r="AM140" s="278">
        <v>0</v>
      </c>
      <c r="AN140" s="278">
        <v>0</v>
      </c>
      <c r="AO140" s="278">
        <v>36</v>
      </c>
    </row>
    <row r="141" spans="1:41" x14ac:dyDescent="0.25">
      <c r="D141" t="s">
        <v>1276</v>
      </c>
      <c r="E141" s="278">
        <v>2134</v>
      </c>
      <c r="F141" s="278">
        <v>2140</v>
      </c>
      <c r="G141" s="278">
        <v>4274</v>
      </c>
      <c r="H141" s="278">
        <v>0</v>
      </c>
      <c r="I141" s="278">
        <v>0</v>
      </c>
      <c r="J141" s="278">
        <v>0</v>
      </c>
      <c r="K141" s="278">
        <v>176</v>
      </c>
      <c r="L141" s="278">
        <v>3</v>
      </c>
      <c r="M141" s="278">
        <v>170</v>
      </c>
      <c r="N141" s="278">
        <v>173</v>
      </c>
      <c r="O141" s="278">
        <v>266</v>
      </c>
      <c r="P141" s="278">
        <v>95</v>
      </c>
      <c r="Q141" s="278">
        <v>309</v>
      </c>
      <c r="R141" s="278">
        <v>338</v>
      </c>
      <c r="S141" s="278">
        <v>647</v>
      </c>
      <c r="T141" s="278">
        <v>17</v>
      </c>
      <c r="U141" s="278">
        <v>827</v>
      </c>
      <c r="V141" s="278">
        <v>833</v>
      </c>
      <c r="W141" s="278">
        <v>1660</v>
      </c>
      <c r="X141" s="278">
        <v>25</v>
      </c>
      <c r="Y141" s="278">
        <v>998</v>
      </c>
      <c r="Z141" s="278">
        <v>969</v>
      </c>
      <c r="AA141" s="278">
        <v>1967</v>
      </c>
      <c r="AB141" s="278">
        <v>37</v>
      </c>
      <c r="AC141" s="278">
        <v>0</v>
      </c>
      <c r="AD141" s="278">
        <v>0</v>
      </c>
      <c r="AE141" s="278">
        <v>0</v>
      </c>
      <c r="AF141" s="278">
        <v>0</v>
      </c>
      <c r="AG141" s="278">
        <v>0</v>
      </c>
      <c r="AH141" s="278">
        <v>0</v>
      </c>
      <c r="AI141" s="278">
        <v>0</v>
      </c>
      <c r="AJ141" s="278">
        <v>0</v>
      </c>
      <c r="AK141" s="278">
        <v>0</v>
      </c>
      <c r="AL141" s="278">
        <v>0</v>
      </c>
      <c r="AM141" s="278">
        <v>0</v>
      </c>
      <c r="AN141" s="278">
        <v>0</v>
      </c>
      <c r="AO141" s="278">
        <v>97</v>
      </c>
    </row>
    <row r="142" spans="1:41" x14ac:dyDescent="0.25">
      <c r="B142" t="s">
        <v>167</v>
      </c>
      <c r="E142" s="278">
        <v>88654</v>
      </c>
      <c r="F142" s="278">
        <v>85614</v>
      </c>
      <c r="G142" s="278">
        <v>174268</v>
      </c>
      <c r="H142" s="278">
        <v>0</v>
      </c>
      <c r="I142" s="278">
        <v>0</v>
      </c>
      <c r="J142" s="278">
        <v>0</v>
      </c>
      <c r="K142" s="278">
        <v>5765</v>
      </c>
      <c r="L142" s="278">
        <v>1636</v>
      </c>
      <c r="M142" s="278">
        <v>4129</v>
      </c>
      <c r="N142" s="278">
        <v>5765</v>
      </c>
      <c r="O142" s="278">
        <v>6039</v>
      </c>
      <c r="P142" s="278">
        <v>573</v>
      </c>
      <c r="Q142" s="278">
        <v>14054</v>
      </c>
      <c r="R142" s="278">
        <v>13472</v>
      </c>
      <c r="S142" s="278">
        <v>27526</v>
      </c>
      <c r="T142" s="278">
        <v>910</v>
      </c>
      <c r="U142" s="278">
        <v>14766</v>
      </c>
      <c r="V142" s="278">
        <v>14319</v>
      </c>
      <c r="W142" s="278">
        <v>29085</v>
      </c>
      <c r="X142" s="278">
        <v>927</v>
      </c>
      <c r="Y142" s="278">
        <v>14949</v>
      </c>
      <c r="Z142" s="278">
        <v>14350</v>
      </c>
      <c r="AA142" s="278">
        <v>29299</v>
      </c>
      <c r="AB142" s="278">
        <v>925</v>
      </c>
      <c r="AC142" s="278">
        <v>15203</v>
      </c>
      <c r="AD142" s="278">
        <v>15006</v>
      </c>
      <c r="AE142" s="278">
        <v>30209</v>
      </c>
      <c r="AF142" s="278">
        <v>924</v>
      </c>
      <c r="AG142" s="278">
        <v>14696</v>
      </c>
      <c r="AH142" s="278">
        <v>14228</v>
      </c>
      <c r="AI142" s="278">
        <v>28924</v>
      </c>
      <c r="AJ142" s="278">
        <v>909</v>
      </c>
      <c r="AK142" s="278">
        <v>14986</v>
      </c>
      <c r="AL142" s="278">
        <v>14239</v>
      </c>
      <c r="AM142" s="278">
        <v>29225</v>
      </c>
      <c r="AN142" s="278">
        <v>920</v>
      </c>
      <c r="AO142" s="278">
        <v>250</v>
      </c>
    </row>
    <row r="143" spans="1:41" x14ac:dyDescent="0.25">
      <c r="C143" t="s">
        <v>163</v>
      </c>
      <c r="E143" s="278">
        <v>14018</v>
      </c>
      <c r="F143" s="278">
        <v>13302</v>
      </c>
      <c r="G143" s="278">
        <v>27320</v>
      </c>
      <c r="H143" s="278">
        <v>0</v>
      </c>
      <c r="I143" s="278">
        <v>0</v>
      </c>
      <c r="J143" s="278">
        <v>0</v>
      </c>
      <c r="K143" s="278">
        <v>1053</v>
      </c>
      <c r="L143" s="278">
        <v>327</v>
      </c>
      <c r="M143" s="278">
        <v>726</v>
      </c>
      <c r="N143" s="278">
        <v>1053</v>
      </c>
      <c r="O143" s="278">
        <v>1053</v>
      </c>
      <c r="P143" s="278">
        <v>97</v>
      </c>
      <c r="Q143" s="278">
        <v>2180</v>
      </c>
      <c r="R143" s="278">
        <v>2020</v>
      </c>
      <c r="S143" s="278">
        <v>4200</v>
      </c>
      <c r="T143" s="278">
        <v>168</v>
      </c>
      <c r="U143" s="278">
        <v>2289</v>
      </c>
      <c r="V143" s="278">
        <v>2218</v>
      </c>
      <c r="W143" s="278">
        <v>4507</v>
      </c>
      <c r="X143" s="278">
        <v>175</v>
      </c>
      <c r="Y143" s="278">
        <v>2438</v>
      </c>
      <c r="Z143" s="278">
        <v>2223</v>
      </c>
      <c r="AA143" s="278">
        <v>4661</v>
      </c>
      <c r="AB143" s="278">
        <v>182</v>
      </c>
      <c r="AC143" s="278">
        <v>2358</v>
      </c>
      <c r="AD143" s="278">
        <v>2339</v>
      </c>
      <c r="AE143" s="278">
        <v>4697</v>
      </c>
      <c r="AF143" s="278">
        <v>180</v>
      </c>
      <c r="AG143" s="278">
        <v>2354</v>
      </c>
      <c r="AH143" s="278">
        <v>2291</v>
      </c>
      <c r="AI143" s="278">
        <v>4645</v>
      </c>
      <c r="AJ143" s="278">
        <v>176</v>
      </c>
      <c r="AK143" s="278">
        <v>2399</v>
      </c>
      <c r="AL143" s="278">
        <v>2211</v>
      </c>
      <c r="AM143" s="278">
        <v>4610</v>
      </c>
      <c r="AN143" s="278">
        <v>171</v>
      </c>
      <c r="AO143" s="278">
        <v>1</v>
      </c>
    </row>
    <row r="144" spans="1:41" x14ac:dyDescent="0.25">
      <c r="D144" t="s">
        <v>1076</v>
      </c>
      <c r="E144" s="278">
        <v>14018</v>
      </c>
      <c r="F144" s="278">
        <v>13302</v>
      </c>
      <c r="G144" s="278">
        <v>27320</v>
      </c>
      <c r="H144" s="278">
        <v>0</v>
      </c>
      <c r="I144" s="278">
        <v>0</v>
      </c>
      <c r="J144" s="278">
        <v>0</v>
      </c>
      <c r="K144" s="278">
        <v>1053</v>
      </c>
      <c r="L144" s="278">
        <v>327</v>
      </c>
      <c r="M144" s="278">
        <v>726</v>
      </c>
      <c r="N144" s="278">
        <v>1053</v>
      </c>
      <c r="O144" s="278">
        <v>1053</v>
      </c>
      <c r="P144" s="278">
        <v>97</v>
      </c>
      <c r="Q144" s="278">
        <v>2180</v>
      </c>
      <c r="R144" s="278">
        <v>2020</v>
      </c>
      <c r="S144" s="278">
        <v>4200</v>
      </c>
      <c r="T144" s="278">
        <v>168</v>
      </c>
      <c r="U144" s="278">
        <v>2289</v>
      </c>
      <c r="V144" s="278">
        <v>2218</v>
      </c>
      <c r="W144" s="278">
        <v>4507</v>
      </c>
      <c r="X144" s="278">
        <v>175</v>
      </c>
      <c r="Y144" s="278">
        <v>2438</v>
      </c>
      <c r="Z144" s="278">
        <v>2223</v>
      </c>
      <c r="AA144" s="278">
        <v>4661</v>
      </c>
      <c r="AB144" s="278">
        <v>182</v>
      </c>
      <c r="AC144" s="278">
        <v>2358</v>
      </c>
      <c r="AD144" s="278">
        <v>2339</v>
      </c>
      <c r="AE144" s="278">
        <v>4697</v>
      </c>
      <c r="AF144" s="278">
        <v>180</v>
      </c>
      <c r="AG144" s="278">
        <v>2354</v>
      </c>
      <c r="AH144" s="278">
        <v>2291</v>
      </c>
      <c r="AI144" s="278">
        <v>4645</v>
      </c>
      <c r="AJ144" s="278">
        <v>176</v>
      </c>
      <c r="AK144" s="278">
        <v>2399</v>
      </c>
      <c r="AL144" s="278">
        <v>2211</v>
      </c>
      <c r="AM144" s="278">
        <v>4610</v>
      </c>
      <c r="AN144" s="278">
        <v>171</v>
      </c>
      <c r="AO144" s="278">
        <v>1</v>
      </c>
    </row>
    <row r="145" spans="2:41" x14ac:dyDescent="0.25">
      <c r="C145" t="s">
        <v>179</v>
      </c>
      <c r="E145" s="278">
        <v>66817</v>
      </c>
      <c r="F145" s="278">
        <v>64833</v>
      </c>
      <c r="G145" s="278">
        <v>131650</v>
      </c>
      <c r="H145" s="278">
        <v>0</v>
      </c>
      <c r="I145" s="278">
        <v>0</v>
      </c>
      <c r="J145" s="278">
        <v>0</v>
      </c>
      <c r="K145" s="278">
        <v>4182</v>
      </c>
      <c r="L145" s="278">
        <v>1226</v>
      </c>
      <c r="M145" s="278">
        <v>2956</v>
      </c>
      <c r="N145" s="278">
        <v>4182</v>
      </c>
      <c r="O145" s="278">
        <v>4213</v>
      </c>
      <c r="P145" s="278">
        <v>369</v>
      </c>
      <c r="Q145" s="278">
        <v>10409</v>
      </c>
      <c r="R145" s="278">
        <v>9993</v>
      </c>
      <c r="S145" s="278">
        <v>20402</v>
      </c>
      <c r="T145" s="278">
        <v>686</v>
      </c>
      <c r="U145" s="278">
        <v>11113</v>
      </c>
      <c r="V145" s="278">
        <v>10780</v>
      </c>
      <c r="W145" s="278">
        <v>21893</v>
      </c>
      <c r="X145" s="278">
        <v>696</v>
      </c>
      <c r="Y145" s="278">
        <v>11159</v>
      </c>
      <c r="Z145" s="278">
        <v>10886</v>
      </c>
      <c r="AA145" s="278">
        <v>22045</v>
      </c>
      <c r="AB145" s="278">
        <v>699</v>
      </c>
      <c r="AC145" s="278">
        <v>11555</v>
      </c>
      <c r="AD145" s="278">
        <v>11418</v>
      </c>
      <c r="AE145" s="278">
        <v>22973</v>
      </c>
      <c r="AF145" s="278">
        <v>702</v>
      </c>
      <c r="AG145" s="278">
        <v>11191</v>
      </c>
      <c r="AH145" s="278">
        <v>10768</v>
      </c>
      <c r="AI145" s="278">
        <v>21959</v>
      </c>
      <c r="AJ145" s="278">
        <v>692</v>
      </c>
      <c r="AK145" s="278">
        <v>11390</v>
      </c>
      <c r="AL145" s="278">
        <v>10988</v>
      </c>
      <c r="AM145" s="278">
        <v>22378</v>
      </c>
      <c r="AN145" s="278">
        <v>703</v>
      </c>
      <c r="AO145" s="278">
        <v>4</v>
      </c>
    </row>
    <row r="146" spans="2:41" x14ac:dyDescent="0.25">
      <c r="D146" t="s">
        <v>1076</v>
      </c>
      <c r="E146" s="278">
        <v>66721</v>
      </c>
      <c r="F146" s="278">
        <v>64744</v>
      </c>
      <c r="G146" s="278">
        <v>131465</v>
      </c>
      <c r="H146" s="278">
        <v>0</v>
      </c>
      <c r="I146" s="278">
        <v>0</v>
      </c>
      <c r="J146" s="278">
        <v>0</v>
      </c>
      <c r="K146" s="278">
        <v>4174</v>
      </c>
      <c r="L146" s="278">
        <v>1222</v>
      </c>
      <c r="M146" s="278">
        <v>2952</v>
      </c>
      <c r="N146" s="278">
        <v>4174</v>
      </c>
      <c r="O146" s="278">
        <v>4205</v>
      </c>
      <c r="P146" s="278">
        <v>367</v>
      </c>
      <c r="Q146" s="278">
        <v>10395</v>
      </c>
      <c r="R146" s="278">
        <v>9979</v>
      </c>
      <c r="S146" s="278">
        <v>20374</v>
      </c>
      <c r="T146" s="278">
        <v>685</v>
      </c>
      <c r="U146" s="278">
        <v>11095</v>
      </c>
      <c r="V146" s="278">
        <v>10768</v>
      </c>
      <c r="W146" s="278">
        <v>21863</v>
      </c>
      <c r="X146" s="278">
        <v>695</v>
      </c>
      <c r="Y146" s="278">
        <v>11140</v>
      </c>
      <c r="Z146" s="278">
        <v>10865</v>
      </c>
      <c r="AA146" s="278">
        <v>22005</v>
      </c>
      <c r="AB146" s="278">
        <v>697</v>
      </c>
      <c r="AC146" s="278">
        <v>11535</v>
      </c>
      <c r="AD146" s="278">
        <v>11403</v>
      </c>
      <c r="AE146" s="278">
        <v>22938</v>
      </c>
      <c r="AF146" s="278">
        <v>701</v>
      </c>
      <c r="AG146" s="278">
        <v>11176</v>
      </c>
      <c r="AH146" s="278">
        <v>10756</v>
      </c>
      <c r="AI146" s="278">
        <v>21932</v>
      </c>
      <c r="AJ146" s="278">
        <v>691</v>
      </c>
      <c r="AK146" s="278">
        <v>11380</v>
      </c>
      <c r="AL146" s="278">
        <v>10973</v>
      </c>
      <c r="AM146" s="278">
        <v>22353</v>
      </c>
      <c r="AN146" s="278">
        <v>702</v>
      </c>
      <c r="AO146" s="278">
        <v>3</v>
      </c>
    </row>
    <row r="147" spans="2:41" x14ac:dyDescent="0.25">
      <c r="D147" t="s">
        <v>1266</v>
      </c>
      <c r="E147" s="278">
        <v>96</v>
      </c>
      <c r="F147" s="278">
        <v>89</v>
      </c>
      <c r="G147" s="278">
        <v>185</v>
      </c>
      <c r="H147" s="278">
        <v>0</v>
      </c>
      <c r="I147" s="278">
        <v>0</v>
      </c>
      <c r="J147" s="278">
        <v>0</v>
      </c>
      <c r="K147" s="278">
        <v>8</v>
      </c>
      <c r="L147" s="278">
        <v>4</v>
      </c>
      <c r="M147" s="278">
        <v>4</v>
      </c>
      <c r="N147" s="278">
        <v>8</v>
      </c>
      <c r="O147" s="278">
        <v>8</v>
      </c>
      <c r="P147" s="278">
        <v>2</v>
      </c>
      <c r="Q147" s="278">
        <v>14</v>
      </c>
      <c r="R147" s="278">
        <v>14</v>
      </c>
      <c r="S147" s="278">
        <v>28</v>
      </c>
      <c r="T147" s="278">
        <v>1</v>
      </c>
      <c r="U147" s="278">
        <v>18</v>
      </c>
      <c r="V147" s="278">
        <v>12</v>
      </c>
      <c r="W147" s="278">
        <v>30</v>
      </c>
      <c r="X147" s="278">
        <v>1</v>
      </c>
      <c r="Y147" s="278">
        <v>19</v>
      </c>
      <c r="Z147" s="278">
        <v>21</v>
      </c>
      <c r="AA147" s="278">
        <v>40</v>
      </c>
      <c r="AB147" s="278">
        <v>2</v>
      </c>
      <c r="AC147" s="278">
        <v>20</v>
      </c>
      <c r="AD147" s="278">
        <v>15</v>
      </c>
      <c r="AE147" s="278">
        <v>35</v>
      </c>
      <c r="AF147" s="278">
        <v>1</v>
      </c>
      <c r="AG147" s="278">
        <v>15</v>
      </c>
      <c r="AH147" s="278">
        <v>12</v>
      </c>
      <c r="AI147" s="278">
        <v>27</v>
      </c>
      <c r="AJ147" s="278">
        <v>1</v>
      </c>
      <c r="AK147" s="278">
        <v>10</v>
      </c>
      <c r="AL147" s="278">
        <v>15</v>
      </c>
      <c r="AM147" s="278">
        <v>25</v>
      </c>
      <c r="AN147" s="278">
        <v>1</v>
      </c>
      <c r="AO147" s="278">
        <v>1</v>
      </c>
    </row>
    <row r="148" spans="2:41" x14ac:dyDescent="0.25">
      <c r="C148" t="s">
        <v>166</v>
      </c>
      <c r="E148" s="278">
        <v>7819</v>
      </c>
      <c r="F148" s="278">
        <v>7479</v>
      </c>
      <c r="G148" s="278">
        <v>15298</v>
      </c>
      <c r="H148" s="278">
        <v>0</v>
      </c>
      <c r="I148" s="278">
        <v>0</v>
      </c>
      <c r="J148" s="278">
        <v>0</v>
      </c>
      <c r="K148" s="278">
        <v>530</v>
      </c>
      <c r="L148" s="278">
        <v>83</v>
      </c>
      <c r="M148" s="278">
        <v>447</v>
      </c>
      <c r="N148" s="278">
        <v>530</v>
      </c>
      <c r="O148" s="278">
        <v>773</v>
      </c>
      <c r="P148" s="278">
        <v>107</v>
      </c>
      <c r="Q148" s="278">
        <v>1465</v>
      </c>
      <c r="R148" s="278">
        <v>1459</v>
      </c>
      <c r="S148" s="278">
        <v>2924</v>
      </c>
      <c r="T148" s="278">
        <v>56</v>
      </c>
      <c r="U148" s="278">
        <v>1364</v>
      </c>
      <c r="V148" s="278">
        <v>1321</v>
      </c>
      <c r="W148" s="278">
        <v>2685</v>
      </c>
      <c r="X148" s="278">
        <v>56</v>
      </c>
      <c r="Y148" s="278">
        <v>1352</v>
      </c>
      <c r="Z148" s="278">
        <v>1241</v>
      </c>
      <c r="AA148" s="278">
        <v>2593</v>
      </c>
      <c r="AB148" s="278">
        <v>44</v>
      </c>
      <c r="AC148" s="278">
        <v>1290</v>
      </c>
      <c r="AD148" s="278">
        <v>1249</v>
      </c>
      <c r="AE148" s="278">
        <v>2539</v>
      </c>
      <c r="AF148" s="278">
        <v>42</v>
      </c>
      <c r="AG148" s="278">
        <v>1151</v>
      </c>
      <c r="AH148" s="278">
        <v>1169</v>
      </c>
      <c r="AI148" s="278">
        <v>2320</v>
      </c>
      <c r="AJ148" s="278">
        <v>41</v>
      </c>
      <c r="AK148" s="278">
        <v>1197</v>
      </c>
      <c r="AL148" s="278">
        <v>1040</v>
      </c>
      <c r="AM148" s="278">
        <v>2237</v>
      </c>
      <c r="AN148" s="278">
        <v>46</v>
      </c>
      <c r="AO148" s="278">
        <v>245</v>
      </c>
    </row>
    <row r="149" spans="2:41" x14ac:dyDescent="0.25">
      <c r="D149" t="s">
        <v>1267</v>
      </c>
      <c r="E149" s="278">
        <v>1217</v>
      </c>
      <c r="F149" s="278">
        <v>1053</v>
      </c>
      <c r="G149" s="278">
        <v>2270</v>
      </c>
      <c r="H149" s="278">
        <v>0</v>
      </c>
      <c r="I149" s="278">
        <v>0</v>
      </c>
      <c r="J149" s="278">
        <v>0</v>
      </c>
      <c r="K149" s="278">
        <v>87</v>
      </c>
      <c r="L149" s="278">
        <v>13</v>
      </c>
      <c r="M149" s="278">
        <v>74</v>
      </c>
      <c r="N149" s="278">
        <v>87</v>
      </c>
      <c r="O149" s="278">
        <v>133</v>
      </c>
      <c r="P149" s="278">
        <v>23</v>
      </c>
      <c r="Q149" s="278">
        <v>256</v>
      </c>
      <c r="R149" s="278">
        <v>236</v>
      </c>
      <c r="S149" s="278">
        <v>492</v>
      </c>
      <c r="T149" s="278">
        <v>8</v>
      </c>
      <c r="U149" s="278">
        <v>228</v>
      </c>
      <c r="V149" s="278">
        <v>183</v>
      </c>
      <c r="W149" s="278">
        <v>411</v>
      </c>
      <c r="X149" s="278">
        <v>5</v>
      </c>
      <c r="Y149" s="278">
        <v>226</v>
      </c>
      <c r="Z149" s="278">
        <v>191</v>
      </c>
      <c r="AA149" s="278">
        <v>417</v>
      </c>
      <c r="AB149" s="278">
        <v>7</v>
      </c>
      <c r="AC149" s="278">
        <v>174</v>
      </c>
      <c r="AD149" s="278">
        <v>159</v>
      </c>
      <c r="AE149" s="278">
        <v>333</v>
      </c>
      <c r="AF149" s="278">
        <v>5</v>
      </c>
      <c r="AG149" s="278">
        <v>162</v>
      </c>
      <c r="AH149" s="278">
        <v>152</v>
      </c>
      <c r="AI149" s="278">
        <v>314</v>
      </c>
      <c r="AJ149" s="278">
        <v>6</v>
      </c>
      <c r="AK149" s="278">
        <v>171</v>
      </c>
      <c r="AL149" s="278">
        <v>132</v>
      </c>
      <c r="AM149" s="278">
        <v>303</v>
      </c>
      <c r="AN149" s="278">
        <v>6</v>
      </c>
      <c r="AO149" s="278">
        <v>50</v>
      </c>
    </row>
    <row r="150" spans="2:41" x14ac:dyDescent="0.25">
      <c r="D150" t="s">
        <v>1276</v>
      </c>
      <c r="E150" s="278">
        <v>6602</v>
      </c>
      <c r="F150" s="278">
        <v>6426</v>
      </c>
      <c r="G150" s="278">
        <v>13028</v>
      </c>
      <c r="H150" s="278">
        <v>0</v>
      </c>
      <c r="I150" s="278">
        <v>0</v>
      </c>
      <c r="J150" s="278">
        <v>0</v>
      </c>
      <c r="K150" s="278">
        <v>443</v>
      </c>
      <c r="L150" s="278">
        <v>70</v>
      </c>
      <c r="M150" s="278">
        <v>373</v>
      </c>
      <c r="N150" s="278">
        <v>443</v>
      </c>
      <c r="O150" s="278">
        <v>640</v>
      </c>
      <c r="P150" s="278">
        <v>84</v>
      </c>
      <c r="Q150" s="278">
        <v>1209</v>
      </c>
      <c r="R150" s="278">
        <v>1223</v>
      </c>
      <c r="S150" s="278">
        <v>2432</v>
      </c>
      <c r="T150" s="278">
        <v>48</v>
      </c>
      <c r="U150" s="278">
        <v>1136</v>
      </c>
      <c r="V150" s="278">
        <v>1138</v>
      </c>
      <c r="W150" s="278">
        <v>2274</v>
      </c>
      <c r="X150" s="278">
        <v>51</v>
      </c>
      <c r="Y150" s="278">
        <v>1126</v>
      </c>
      <c r="Z150" s="278">
        <v>1050</v>
      </c>
      <c r="AA150" s="278">
        <v>2176</v>
      </c>
      <c r="AB150" s="278">
        <v>37</v>
      </c>
      <c r="AC150" s="278">
        <v>1116</v>
      </c>
      <c r="AD150" s="278">
        <v>1090</v>
      </c>
      <c r="AE150" s="278">
        <v>2206</v>
      </c>
      <c r="AF150" s="278">
        <v>37</v>
      </c>
      <c r="AG150" s="278">
        <v>989</v>
      </c>
      <c r="AH150" s="278">
        <v>1017</v>
      </c>
      <c r="AI150" s="278">
        <v>2006</v>
      </c>
      <c r="AJ150" s="278">
        <v>35</v>
      </c>
      <c r="AK150" s="278">
        <v>1026</v>
      </c>
      <c r="AL150" s="278">
        <v>908</v>
      </c>
      <c r="AM150" s="278">
        <v>1934</v>
      </c>
      <c r="AN150" s="278">
        <v>40</v>
      </c>
      <c r="AO150" s="278">
        <v>195</v>
      </c>
    </row>
    <row r="151" spans="2:41" x14ac:dyDescent="0.25">
      <c r="B151" t="s">
        <v>168</v>
      </c>
      <c r="E151" s="278">
        <v>38734</v>
      </c>
      <c r="F151" s="278">
        <v>38517</v>
      </c>
      <c r="G151" s="278">
        <v>77251</v>
      </c>
      <c r="H151" s="278">
        <v>11277</v>
      </c>
      <c r="I151" s="278">
        <v>11571</v>
      </c>
      <c r="J151" s="278">
        <v>22848</v>
      </c>
      <c r="K151" s="278">
        <v>2042</v>
      </c>
      <c r="L151" s="278">
        <v>1785</v>
      </c>
      <c r="M151" s="278">
        <v>2038</v>
      </c>
      <c r="N151" s="278">
        <v>3823</v>
      </c>
      <c r="O151" s="278">
        <v>2124</v>
      </c>
      <c r="P151" s="278">
        <v>170</v>
      </c>
      <c r="Q151" s="278">
        <v>13878</v>
      </c>
      <c r="R151" s="278">
        <v>13400</v>
      </c>
      <c r="S151" s="278">
        <v>27278</v>
      </c>
      <c r="T151" s="278">
        <v>692</v>
      </c>
      <c r="U151" s="278">
        <v>12769</v>
      </c>
      <c r="V151" s="278">
        <v>12738</v>
      </c>
      <c r="W151" s="278">
        <v>25507</v>
      </c>
      <c r="X151" s="278">
        <v>683</v>
      </c>
      <c r="Y151" s="278">
        <v>12087</v>
      </c>
      <c r="Z151" s="278">
        <v>12379</v>
      </c>
      <c r="AA151" s="278">
        <v>24466</v>
      </c>
      <c r="AB151" s="278">
        <v>667</v>
      </c>
      <c r="AC151" s="278">
        <v>0</v>
      </c>
      <c r="AD151" s="278">
        <v>0</v>
      </c>
      <c r="AE151" s="278">
        <v>0</v>
      </c>
      <c r="AF151" s="278">
        <v>0</v>
      </c>
      <c r="AG151" s="278">
        <v>0</v>
      </c>
      <c r="AH151" s="278">
        <v>0</v>
      </c>
      <c r="AI151" s="278">
        <v>0</v>
      </c>
      <c r="AJ151" s="278">
        <v>0</v>
      </c>
      <c r="AK151" s="278">
        <v>0</v>
      </c>
      <c r="AL151" s="278">
        <v>0</v>
      </c>
      <c r="AM151" s="278">
        <v>0</v>
      </c>
      <c r="AN151" s="278">
        <v>0</v>
      </c>
      <c r="AO151" s="278">
        <v>0</v>
      </c>
    </row>
    <row r="152" spans="2:41" x14ac:dyDescent="0.25">
      <c r="C152" t="s">
        <v>163</v>
      </c>
      <c r="E152" s="278">
        <v>5456</v>
      </c>
      <c r="F152" s="278">
        <v>5260</v>
      </c>
      <c r="G152" s="278">
        <v>10716</v>
      </c>
      <c r="H152" s="278">
        <v>1517</v>
      </c>
      <c r="I152" s="278">
        <v>1540</v>
      </c>
      <c r="J152" s="278">
        <v>3057</v>
      </c>
      <c r="K152" s="278">
        <v>300</v>
      </c>
      <c r="L152" s="278">
        <v>214</v>
      </c>
      <c r="M152" s="278">
        <v>234</v>
      </c>
      <c r="N152" s="278">
        <v>448</v>
      </c>
      <c r="O152" s="278">
        <v>311</v>
      </c>
      <c r="P152" s="278">
        <v>20</v>
      </c>
      <c r="Q152" s="278">
        <v>1952</v>
      </c>
      <c r="R152" s="278">
        <v>1810</v>
      </c>
      <c r="S152" s="278">
        <v>3762</v>
      </c>
      <c r="T152" s="278">
        <v>102</v>
      </c>
      <c r="U152" s="278">
        <v>1777</v>
      </c>
      <c r="V152" s="278">
        <v>1752</v>
      </c>
      <c r="W152" s="278">
        <v>3529</v>
      </c>
      <c r="X152" s="278">
        <v>100</v>
      </c>
      <c r="Y152" s="278">
        <v>1727</v>
      </c>
      <c r="Z152" s="278">
        <v>1698</v>
      </c>
      <c r="AA152" s="278">
        <v>3425</v>
      </c>
      <c r="AB152" s="278">
        <v>98</v>
      </c>
      <c r="AC152" s="278">
        <v>0</v>
      </c>
      <c r="AD152" s="278">
        <v>0</v>
      </c>
      <c r="AE152" s="278">
        <v>0</v>
      </c>
      <c r="AF152" s="278">
        <v>0</v>
      </c>
      <c r="AG152" s="278">
        <v>0</v>
      </c>
      <c r="AH152" s="278">
        <v>0</v>
      </c>
      <c r="AI152" s="278">
        <v>0</v>
      </c>
      <c r="AJ152" s="278">
        <v>0</v>
      </c>
      <c r="AK152" s="278">
        <v>0</v>
      </c>
      <c r="AL152" s="278">
        <v>0</v>
      </c>
      <c r="AM152" s="278">
        <v>0</v>
      </c>
      <c r="AN152" s="278">
        <v>0</v>
      </c>
      <c r="AO152" s="278">
        <v>0</v>
      </c>
    </row>
    <row r="153" spans="2:41" x14ac:dyDescent="0.25">
      <c r="D153" t="s">
        <v>1076</v>
      </c>
      <c r="E153" s="278">
        <v>5267</v>
      </c>
      <c r="F153" s="278">
        <v>5096</v>
      </c>
      <c r="G153" s="278">
        <v>10363</v>
      </c>
      <c r="H153" s="278">
        <v>1461</v>
      </c>
      <c r="I153" s="278">
        <v>1489</v>
      </c>
      <c r="J153" s="278">
        <v>2950</v>
      </c>
      <c r="K153" s="278">
        <v>283</v>
      </c>
      <c r="L153" s="278">
        <v>204</v>
      </c>
      <c r="M153" s="278">
        <v>227</v>
      </c>
      <c r="N153" s="278">
        <v>431</v>
      </c>
      <c r="O153" s="278">
        <v>294</v>
      </c>
      <c r="P153" s="278">
        <v>18</v>
      </c>
      <c r="Q153" s="278">
        <v>1895</v>
      </c>
      <c r="R153" s="278">
        <v>1746</v>
      </c>
      <c r="S153" s="278">
        <v>3641</v>
      </c>
      <c r="T153" s="278">
        <v>96</v>
      </c>
      <c r="U153" s="278">
        <v>1704</v>
      </c>
      <c r="V153" s="278">
        <v>1700</v>
      </c>
      <c r="W153" s="278">
        <v>3404</v>
      </c>
      <c r="X153" s="278">
        <v>94</v>
      </c>
      <c r="Y153" s="278">
        <v>1668</v>
      </c>
      <c r="Z153" s="278">
        <v>1650</v>
      </c>
      <c r="AA153" s="278">
        <v>3318</v>
      </c>
      <c r="AB153" s="278">
        <v>93</v>
      </c>
      <c r="AC153" s="278">
        <v>0</v>
      </c>
      <c r="AD153" s="278">
        <v>0</v>
      </c>
      <c r="AE153" s="278">
        <v>0</v>
      </c>
      <c r="AF153" s="278">
        <v>0</v>
      </c>
      <c r="AG153" s="278">
        <v>0</v>
      </c>
      <c r="AH153" s="278">
        <v>0</v>
      </c>
      <c r="AI153" s="278">
        <v>0</v>
      </c>
      <c r="AJ153" s="278">
        <v>0</v>
      </c>
      <c r="AK153" s="278">
        <v>0</v>
      </c>
      <c r="AL153" s="278">
        <v>0</v>
      </c>
      <c r="AM153" s="278">
        <v>0</v>
      </c>
      <c r="AN153" s="278">
        <v>0</v>
      </c>
      <c r="AO153" s="278">
        <v>0</v>
      </c>
    </row>
    <row r="154" spans="2:41" x14ac:dyDescent="0.25">
      <c r="D154" t="s">
        <v>1077</v>
      </c>
      <c r="E154" s="278">
        <v>189</v>
      </c>
      <c r="F154" s="278">
        <v>164</v>
      </c>
      <c r="G154" s="278">
        <v>353</v>
      </c>
      <c r="H154" s="278">
        <v>56</v>
      </c>
      <c r="I154" s="278">
        <v>51</v>
      </c>
      <c r="J154" s="278">
        <v>107</v>
      </c>
      <c r="K154" s="278">
        <v>17</v>
      </c>
      <c r="L154" s="278">
        <v>10</v>
      </c>
      <c r="M154" s="278">
        <v>7</v>
      </c>
      <c r="N154" s="278">
        <v>17</v>
      </c>
      <c r="O154" s="278">
        <v>17</v>
      </c>
      <c r="P154" s="278">
        <v>2</v>
      </c>
      <c r="Q154" s="278">
        <v>57</v>
      </c>
      <c r="R154" s="278">
        <v>64</v>
      </c>
      <c r="S154" s="278">
        <v>121</v>
      </c>
      <c r="T154" s="278">
        <v>6</v>
      </c>
      <c r="U154" s="278">
        <v>73</v>
      </c>
      <c r="V154" s="278">
        <v>52</v>
      </c>
      <c r="W154" s="278">
        <v>125</v>
      </c>
      <c r="X154" s="278">
        <v>6</v>
      </c>
      <c r="Y154" s="278">
        <v>59</v>
      </c>
      <c r="Z154" s="278">
        <v>48</v>
      </c>
      <c r="AA154" s="278">
        <v>107</v>
      </c>
      <c r="AB154" s="278">
        <v>5</v>
      </c>
      <c r="AC154" s="278">
        <v>0</v>
      </c>
      <c r="AD154" s="278">
        <v>0</v>
      </c>
      <c r="AE154" s="278">
        <v>0</v>
      </c>
      <c r="AF154" s="278">
        <v>0</v>
      </c>
      <c r="AG154" s="278">
        <v>0</v>
      </c>
      <c r="AH154" s="278">
        <v>0</v>
      </c>
      <c r="AI154" s="278">
        <v>0</v>
      </c>
      <c r="AJ154" s="278">
        <v>0</v>
      </c>
      <c r="AK154" s="278">
        <v>0</v>
      </c>
      <c r="AL154" s="278">
        <v>0</v>
      </c>
      <c r="AM154" s="278">
        <v>0</v>
      </c>
      <c r="AN154" s="278">
        <v>0</v>
      </c>
      <c r="AO154" s="278">
        <v>0</v>
      </c>
    </row>
    <row r="155" spans="2:41" x14ac:dyDescent="0.25">
      <c r="C155" t="s">
        <v>179</v>
      </c>
      <c r="E155" s="278">
        <v>30214</v>
      </c>
      <c r="F155" s="278">
        <v>30320</v>
      </c>
      <c r="G155" s="278">
        <v>60534</v>
      </c>
      <c r="H155" s="278">
        <v>8898</v>
      </c>
      <c r="I155" s="278">
        <v>9130</v>
      </c>
      <c r="J155" s="278">
        <v>18028</v>
      </c>
      <c r="K155" s="278">
        <v>1480</v>
      </c>
      <c r="L155" s="278">
        <v>1321</v>
      </c>
      <c r="M155" s="278">
        <v>1433</v>
      </c>
      <c r="N155" s="278">
        <v>2754</v>
      </c>
      <c r="O155" s="278">
        <v>1543</v>
      </c>
      <c r="P155" s="278">
        <v>90</v>
      </c>
      <c r="Q155" s="278">
        <v>10780</v>
      </c>
      <c r="R155" s="278">
        <v>10546</v>
      </c>
      <c r="S155" s="278">
        <v>21326</v>
      </c>
      <c r="T155" s="278">
        <v>497</v>
      </c>
      <c r="U155" s="278">
        <v>9994</v>
      </c>
      <c r="V155" s="278">
        <v>9973</v>
      </c>
      <c r="W155" s="278">
        <v>19967</v>
      </c>
      <c r="X155" s="278">
        <v>496</v>
      </c>
      <c r="Y155" s="278">
        <v>9440</v>
      </c>
      <c r="Z155" s="278">
        <v>9801</v>
      </c>
      <c r="AA155" s="278">
        <v>19241</v>
      </c>
      <c r="AB155" s="278">
        <v>487</v>
      </c>
      <c r="AC155" s="278">
        <v>0</v>
      </c>
      <c r="AD155" s="278">
        <v>0</v>
      </c>
      <c r="AE155" s="278">
        <v>0</v>
      </c>
      <c r="AF155" s="278">
        <v>0</v>
      </c>
      <c r="AG155" s="278">
        <v>0</v>
      </c>
      <c r="AH155" s="278">
        <v>0</v>
      </c>
      <c r="AI155" s="278">
        <v>0</v>
      </c>
      <c r="AJ155" s="278">
        <v>0</v>
      </c>
      <c r="AK155" s="278">
        <v>0</v>
      </c>
      <c r="AL155" s="278">
        <v>0</v>
      </c>
      <c r="AM155" s="278">
        <v>0</v>
      </c>
      <c r="AN155" s="278">
        <v>0</v>
      </c>
      <c r="AO155" s="278">
        <v>0</v>
      </c>
    </row>
    <row r="156" spans="2:41" x14ac:dyDescent="0.25">
      <c r="D156" t="s">
        <v>1076</v>
      </c>
      <c r="E156" s="278">
        <v>12333</v>
      </c>
      <c r="F156" s="278">
        <v>12487</v>
      </c>
      <c r="G156" s="278">
        <v>24820</v>
      </c>
      <c r="H156" s="278">
        <v>3588</v>
      </c>
      <c r="I156" s="278">
        <v>3602</v>
      </c>
      <c r="J156" s="278">
        <v>7190</v>
      </c>
      <c r="K156" s="278">
        <v>610</v>
      </c>
      <c r="L156" s="278">
        <v>552</v>
      </c>
      <c r="M156" s="278">
        <v>557</v>
      </c>
      <c r="N156" s="278">
        <v>1109</v>
      </c>
      <c r="O156" s="278">
        <v>621</v>
      </c>
      <c r="P156" s="278">
        <v>35</v>
      </c>
      <c r="Q156" s="278">
        <v>4391</v>
      </c>
      <c r="R156" s="278">
        <v>4327</v>
      </c>
      <c r="S156" s="278">
        <v>8718</v>
      </c>
      <c r="T156" s="278">
        <v>205</v>
      </c>
      <c r="U156" s="278">
        <v>4134</v>
      </c>
      <c r="V156" s="278">
        <v>4094</v>
      </c>
      <c r="W156" s="278">
        <v>8228</v>
      </c>
      <c r="X156" s="278">
        <v>203</v>
      </c>
      <c r="Y156" s="278">
        <v>3808</v>
      </c>
      <c r="Z156" s="278">
        <v>4066</v>
      </c>
      <c r="AA156" s="278">
        <v>7874</v>
      </c>
      <c r="AB156" s="278">
        <v>202</v>
      </c>
      <c r="AC156" s="278">
        <v>0</v>
      </c>
      <c r="AD156" s="278">
        <v>0</v>
      </c>
      <c r="AE156" s="278">
        <v>0</v>
      </c>
      <c r="AF156" s="278">
        <v>0</v>
      </c>
      <c r="AG156" s="278">
        <v>0</v>
      </c>
      <c r="AH156" s="278">
        <v>0</v>
      </c>
      <c r="AI156" s="278">
        <v>0</v>
      </c>
      <c r="AJ156" s="278">
        <v>0</v>
      </c>
      <c r="AK156" s="278">
        <v>0</v>
      </c>
      <c r="AL156" s="278">
        <v>0</v>
      </c>
      <c r="AM156" s="278">
        <v>0</v>
      </c>
      <c r="AN156" s="278">
        <v>0</v>
      </c>
      <c r="AO156" s="278">
        <v>0</v>
      </c>
    </row>
    <row r="157" spans="2:41" x14ac:dyDescent="0.25">
      <c r="D157" t="s">
        <v>1269</v>
      </c>
      <c r="E157" s="278">
        <v>17539</v>
      </c>
      <c r="F157" s="278">
        <v>17456</v>
      </c>
      <c r="G157" s="278">
        <v>34995</v>
      </c>
      <c r="H157" s="278">
        <v>5220</v>
      </c>
      <c r="I157" s="278">
        <v>5420</v>
      </c>
      <c r="J157" s="278">
        <v>10640</v>
      </c>
      <c r="K157" s="278">
        <v>833</v>
      </c>
      <c r="L157" s="278">
        <v>748</v>
      </c>
      <c r="M157" s="278">
        <v>860</v>
      </c>
      <c r="N157" s="278">
        <v>1608</v>
      </c>
      <c r="O157" s="278">
        <v>890</v>
      </c>
      <c r="P157" s="278">
        <v>52</v>
      </c>
      <c r="Q157" s="278">
        <v>6271</v>
      </c>
      <c r="R157" s="278">
        <v>6078</v>
      </c>
      <c r="S157" s="278">
        <v>12349</v>
      </c>
      <c r="T157" s="278">
        <v>280</v>
      </c>
      <c r="U157" s="278">
        <v>5736</v>
      </c>
      <c r="V157" s="278">
        <v>5749</v>
      </c>
      <c r="W157" s="278">
        <v>11485</v>
      </c>
      <c r="X157" s="278">
        <v>278</v>
      </c>
      <c r="Y157" s="278">
        <v>5532</v>
      </c>
      <c r="Z157" s="278">
        <v>5629</v>
      </c>
      <c r="AA157" s="278">
        <v>11161</v>
      </c>
      <c r="AB157" s="278">
        <v>275</v>
      </c>
      <c r="AC157" s="278">
        <v>0</v>
      </c>
      <c r="AD157" s="278">
        <v>0</v>
      </c>
      <c r="AE157" s="278">
        <v>0</v>
      </c>
      <c r="AF157" s="278">
        <v>0</v>
      </c>
      <c r="AG157" s="278">
        <v>0</v>
      </c>
      <c r="AH157" s="278">
        <v>0</v>
      </c>
      <c r="AI157" s="278">
        <v>0</v>
      </c>
      <c r="AJ157" s="278">
        <v>0</v>
      </c>
      <c r="AK157" s="278">
        <v>0</v>
      </c>
      <c r="AL157" s="278">
        <v>0</v>
      </c>
      <c r="AM157" s="278">
        <v>0</v>
      </c>
      <c r="AN157" s="278">
        <v>0</v>
      </c>
      <c r="AO157" s="278">
        <v>0</v>
      </c>
    </row>
    <row r="158" spans="2:41" x14ac:dyDescent="0.25">
      <c r="D158" t="s">
        <v>1077</v>
      </c>
      <c r="E158" s="278">
        <v>342</v>
      </c>
      <c r="F158" s="278">
        <v>377</v>
      </c>
      <c r="G158" s="278">
        <v>719</v>
      </c>
      <c r="H158" s="278">
        <v>90</v>
      </c>
      <c r="I158" s="278">
        <v>108</v>
      </c>
      <c r="J158" s="278">
        <v>198</v>
      </c>
      <c r="K158" s="278">
        <v>37</v>
      </c>
      <c r="L158" s="278">
        <v>21</v>
      </c>
      <c r="M158" s="278">
        <v>16</v>
      </c>
      <c r="N158" s="278">
        <v>37</v>
      </c>
      <c r="O158" s="278">
        <v>32</v>
      </c>
      <c r="P158" s="278">
        <v>3</v>
      </c>
      <c r="Q158" s="278">
        <v>118</v>
      </c>
      <c r="R158" s="278">
        <v>141</v>
      </c>
      <c r="S158" s="278">
        <v>259</v>
      </c>
      <c r="T158" s="278">
        <v>12</v>
      </c>
      <c r="U158" s="278">
        <v>124</v>
      </c>
      <c r="V158" s="278">
        <v>130</v>
      </c>
      <c r="W158" s="278">
        <v>254</v>
      </c>
      <c r="X158" s="278">
        <v>15</v>
      </c>
      <c r="Y158" s="278">
        <v>100</v>
      </c>
      <c r="Z158" s="278">
        <v>106</v>
      </c>
      <c r="AA158" s="278">
        <v>206</v>
      </c>
      <c r="AB158" s="278">
        <v>10</v>
      </c>
      <c r="AC158" s="278">
        <v>0</v>
      </c>
      <c r="AD158" s="278">
        <v>0</v>
      </c>
      <c r="AE158" s="278">
        <v>0</v>
      </c>
      <c r="AF158" s="278">
        <v>0</v>
      </c>
      <c r="AG158" s="278">
        <v>0</v>
      </c>
      <c r="AH158" s="278">
        <v>0</v>
      </c>
      <c r="AI158" s="278">
        <v>0</v>
      </c>
      <c r="AJ158" s="278">
        <v>0</v>
      </c>
      <c r="AK158" s="278">
        <v>0</v>
      </c>
      <c r="AL158" s="278">
        <v>0</v>
      </c>
      <c r="AM158" s="278">
        <v>0</v>
      </c>
      <c r="AN158" s="278">
        <v>0</v>
      </c>
      <c r="AO158" s="278">
        <v>0</v>
      </c>
    </row>
    <row r="159" spans="2:41" x14ac:dyDescent="0.25">
      <c r="C159" t="s">
        <v>166</v>
      </c>
      <c r="E159" s="278">
        <v>3064</v>
      </c>
      <c r="F159" s="278">
        <v>2937</v>
      </c>
      <c r="G159" s="278">
        <v>6001</v>
      </c>
      <c r="H159" s="278">
        <v>862</v>
      </c>
      <c r="I159" s="278">
        <v>901</v>
      </c>
      <c r="J159" s="278">
        <v>1763</v>
      </c>
      <c r="K159" s="278">
        <v>262</v>
      </c>
      <c r="L159" s="278">
        <v>250</v>
      </c>
      <c r="M159" s="278">
        <v>371</v>
      </c>
      <c r="N159" s="278">
        <v>621</v>
      </c>
      <c r="O159" s="278">
        <v>270</v>
      </c>
      <c r="P159" s="278">
        <v>60</v>
      </c>
      <c r="Q159" s="278">
        <v>1146</v>
      </c>
      <c r="R159" s="278">
        <v>1044</v>
      </c>
      <c r="S159" s="278">
        <v>2190</v>
      </c>
      <c r="T159" s="278">
        <v>93</v>
      </c>
      <c r="U159" s="278">
        <v>998</v>
      </c>
      <c r="V159" s="278">
        <v>1013</v>
      </c>
      <c r="W159" s="278">
        <v>2011</v>
      </c>
      <c r="X159" s="278">
        <v>87</v>
      </c>
      <c r="Y159" s="278">
        <v>920</v>
      </c>
      <c r="Z159" s="278">
        <v>880</v>
      </c>
      <c r="AA159" s="278">
        <v>1800</v>
      </c>
      <c r="AB159" s="278">
        <v>82</v>
      </c>
      <c r="AC159" s="278">
        <v>0</v>
      </c>
      <c r="AD159" s="278">
        <v>0</v>
      </c>
      <c r="AE159" s="278">
        <v>0</v>
      </c>
      <c r="AF159" s="278">
        <v>0</v>
      </c>
      <c r="AG159" s="278">
        <v>0</v>
      </c>
      <c r="AH159" s="278">
        <v>0</v>
      </c>
      <c r="AI159" s="278">
        <v>0</v>
      </c>
      <c r="AJ159" s="278">
        <v>0</v>
      </c>
      <c r="AK159" s="278">
        <v>0</v>
      </c>
      <c r="AL159" s="278">
        <v>0</v>
      </c>
      <c r="AM159" s="278">
        <v>0</v>
      </c>
      <c r="AN159" s="278">
        <v>0</v>
      </c>
      <c r="AO159" s="278">
        <v>0</v>
      </c>
    </row>
    <row r="160" spans="2:41" x14ac:dyDescent="0.25">
      <c r="D160" t="s">
        <v>1267</v>
      </c>
      <c r="E160" s="278">
        <v>297</v>
      </c>
      <c r="F160" s="278">
        <v>266</v>
      </c>
      <c r="G160" s="278">
        <v>563</v>
      </c>
      <c r="H160" s="278">
        <v>95</v>
      </c>
      <c r="I160" s="278">
        <v>102</v>
      </c>
      <c r="J160" s="278">
        <v>197</v>
      </c>
      <c r="K160" s="278">
        <v>24</v>
      </c>
      <c r="L160" s="278">
        <v>15</v>
      </c>
      <c r="M160" s="278">
        <v>43</v>
      </c>
      <c r="N160" s="278">
        <v>58</v>
      </c>
      <c r="O160" s="278">
        <v>24</v>
      </c>
      <c r="P160" s="278">
        <v>2</v>
      </c>
      <c r="Q160" s="278">
        <v>108</v>
      </c>
      <c r="R160" s="278">
        <v>85</v>
      </c>
      <c r="S160" s="278">
        <v>193</v>
      </c>
      <c r="T160" s="278">
        <v>8</v>
      </c>
      <c r="U160" s="278">
        <v>95</v>
      </c>
      <c r="V160" s="278">
        <v>90</v>
      </c>
      <c r="W160" s="278">
        <v>185</v>
      </c>
      <c r="X160" s="278">
        <v>8</v>
      </c>
      <c r="Y160" s="278">
        <v>94</v>
      </c>
      <c r="Z160" s="278">
        <v>91</v>
      </c>
      <c r="AA160" s="278">
        <v>185</v>
      </c>
      <c r="AB160" s="278">
        <v>8</v>
      </c>
      <c r="AC160" s="278">
        <v>0</v>
      </c>
      <c r="AD160" s="278">
        <v>0</v>
      </c>
      <c r="AE160" s="278">
        <v>0</v>
      </c>
      <c r="AF160" s="278">
        <v>0</v>
      </c>
      <c r="AG160" s="278">
        <v>0</v>
      </c>
      <c r="AH160" s="278">
        <v>0</v>
      </c>
      <c r="AI160" s="278">
        <v>0</v>
      </c>
      <c r="AJ160" s="278">
        <v>0</v>
      </c>
      <c r="AK160" s="278">
        <v>0</v>
      </c>
      <c r="AL160" s="278">
        <v>0</v>
      </c>
      <c r="AM160" s="278">
        <v>0</v>
      </c>
      <c r="AN160" s="278">
        <v>0</v>
      </c>
      <c r="AO160" s="278">
        <v>0</v>
      </c>
    </row>
    <row r="161" spans="2:41" x14ac:dyDescent="0.25">
      <c r="D161" t="s">
        <v>1276</v>
      </c>
      <c r="E161" s="278">
        <v>2767</v>
      </c>
      <c r="F161" s="278">
        <v>2671</v>
      </c>
      <c r="G161" s="278">
        <v>5438</v>
      </c>
      <c r="H161" s="278">
        <v>767</v>
      </c>
      <c r="I161" s="278">
        <v>799</v>
      </c>
      <c r="J161" s="278">
        <v>1566</v>
      </c>
      <c r="K161" s="278">
        <v>238</v>
      </c>
      <c r="L161" s="278">
        <v>235</v>
      </c>
      <c r="M161" s="278">
        <v>328</v>
      </c>
      <c r="N161" s="278">
        <v>563</v>
      </c>
      <c r="O161" s="278">
        <v>246</v>
      </c>
      <c r="P161" s="278">
        <v>58</v>
      </c>
      <c r="Q161" s="278">
        <v>1038</v>
      </c>
      <c r="R161" s="278">
        <v>959</v>
      </c>
      <c r="S161" s="278">
        <v>1997</v>
      </c>
      <c r="T161" s="278">
        <v>85</v>
      </c>
      <c r="U161" s="278">
        <v>903</v>
      </c>
      <c r="V161" s="278">
        <v>923</v>
      </c>
      <c r="W161" s="278">
        <v>1826</v>
      </c>
      <c r="X161" s="278">
        <v>79</v>
      </c>
      <c r="Y161" s="278">
        <v>826</v>
      </c>
      <c r="Z161" s="278">
        <v>789</v>
      </c>
      <c r="AA161" s="278">
        <v>1615</v>
      </c>
      <c r="AB161" s="278">
        <v>74</v>
      </c>
      <c r="AC161" s="278">
        <v>0</v>
      </c>
      <c r="AD161" s="278">
        <v>0</v>
      </c>
      <c r="AE161" s="278">
        <v>0</v>
      </c>
      <c r="AF161" s="278">
        <v>0</v>
      </c>
      <c r="AG161" s="278">
        <v>0</v>
      </c>
      <c r="AH161" s="278">
        <v>0</v>
      </c>
      <c r="AI161" s="278">
        <v>0</v>
      </c>
      <c r="AJ161" s="278">
        <v>0</v>
      </c>
      <c r="AK161" s="278">
        <v>0</v>
      </c>
      <c r="AL161" s="278">
        <v>0</v>
      </c>
      <c r="AM161" s="278">
        <v>0</v>
      </c>
      <c r="AN161" s="278">
        <v>0</v>
      </c>
      <c r="AO161" s="278">
        <v>0</v>
      </c>
    </row>
    <row r="162" spans="2:41" x14ac:dyDescent="0.25">
      <c r="B162" t="s">
        <v>1271</v>
      </c>
      <c r="E162" s="278">
        <v>2520</v>
      </c>
      <c r="F162" s="278">
        <v>2242</v>
      </c>
      <c r="G162" s="278">
        <v>4762</v>
      </c>
      <c r="H162" s="278">
        <v>0</v>
      </c>
      <c r="I162" s="278">
        <v>0</v>
      </c>
      <c r="J162" s="278">
        <v>0</v>
      </c>
      <c r="K162" s="278">
        <v>257</v>
      </c>
      <c r="L162" s="278">
        <v>0</v>
      </c>
      <c r="M162" s="278">
        <v>87</v>
      </c>
      <c r="N162" s="278">
        <v>87</v>
      </c>
      <c r="O162" s="278">
        <v>203</v>
      </c>
      <c r="P162" s="278">
        <v>35</v>
      </c>
      <c r="Q162" s="278">
        <v>0</v>
      </c>
      <c r="R162" s="278">
        <v>0</v>
      </c>
      <c r="S162" s="278">
        <v>0</v>
      </c>
      <c r="T162" s="278">
        <v>0</v>
      </c>
      <c r="U162" s="278">
        <v>0</v>
      </c>
      <c r="V162" s="278">
        <v>0</v>
      </c>
      <c r="W162" s="278">
        <v>0</v>
      </c>
      <c r="X162" s="278">
        <v>0</v>
      </c>
      <c r="Y162" s="278">
        <v>0</v>
      </c>
      <c r="Z162" s="278">
        <v>0</v>
      </c>
      <c r="AA162" s="278">
        <v>0</v>
      </c>
      <c r="AB162" s="278">
        <v>0</v>
      </c>
      <c r="AC162" s="278">
        <v>0</v>
      </c>
      <c r="AD162" s="278">
        <v>0</v>
      </c>
      <c r="AE162" s="278">
        <v>0</v>
      </c>
      <c r="AF162" s="278">
        <v>0</v>
      </c>
      <c r="AG162" s="278">
        <v>0</v>
      </c>
      <c r="AH162" s="278">
        <v>0</v>
      </c>
      <c r="AI162" s="278">
        <v>0</v>
      </c>
      <c r="AJ162" s="278">
        <v>0</v>
      </c>
      <c r="AK162" s="278">
        <v>0</v>
      </c>
      <c r="AL162" s="278">
        <v>0</v>
      </c>
      <c r="AM162" s="278">
        <v>0</v>
      </c>
      <c r="AN162" s="278">
        <v>0</v>
      </c>
      <c r="AO162" s="278">
        <v>0</v>
      </c>
    </row>
    <row r="163" spans="2:41" x14ac:dyDescent="0.25">
      <c r="C163" t="s">
        <v>163</v>
      </c>
      <c r="E163" s="278">
        <v>18</v>
      </c>
      <c r="F163" s="278">
        <v>14</v>
      </c>
      <c r="G163" s="278">
        <v>32</v>
      </c>
      <c r="H163" s="278">
        <v>0</v>
      </c>
      <c r="I163" s="278">
        <v>0</v>
      </c>
      <c r="J163" s="278">
        <v>0</v>
      </c>
      <c r="K163" s="278">
        <v>3</v>
      </c>
      <c r="L163" s="278">
        <v>0</v>
      </c>
      <c r="M163" s="278">
        <v>0</v>
      </c>
      <c r="N163" s="278">
        <v>0</v>
      </c>
      <c r="O163" s="278">
        <v>3</v>
      </c>
      <c r="P163" s="278">
        <v>1</v>
      </c>
      <c r="Q163" s="278">
        <v>0</v>
      </c>
      <c r="R163" s="278">
        <v>0</v>
      </c>
      <c r="S163" s="278">
        <v>0</v>
      </c>
      <c r="T163" s="278">
        <v>0</v>
      </c>
      <c r="U163" s="278">
        <v>0</v>
      </c>
      <c r="V163" s="278">
        <v>0</v>
      </c>
      <c r="W163" s="278">
        <v>0</v>
      </c>
      <c r="X163" s="278">
        <v>0</v>
      </c>
      <c r="Y163" s="278">
        <v>0</v>
      </c>
      <c r="Z163" s="278">
        <v>0</v>
      </c>
      <c r="AA163" s="278">
        <v>0</v>
      </c>
      <c r="AB163" s="278">
        <v>0</v>
      </c>
      <c r="AC163" s="278">
        <v>0</v>
      </c>
      <c r="AD163" s="278">
        <v>0</v>
      </c>
      <c r="AE163" s="278">
        <v>0</v>
      </c>
      <c r="AF163" s="278">
        <v>0</v>
      </c>
      <c r="AG163" s="278">
        <v>0</v>
      </c>
      <c r="AH163" s="278">
        <v>0</v>
      </c>
      <c r="AI163" s="278">
        <v>0</v>
      </c>
      <c r="AJ163" s="278">
        <v>0</v>
      </c>
      <c r="AK163" s="278">
        <v>0</v>
      </c>
      <c r="AL163" s="278">
        <v>0</v>
      </c>
      <c r="AM163" s="278">
        <v>0</v>
      </c>
      <c r="AN163" s="278">
        <v>0</v>
      </c>
      <c r="AO163" s="278">
        <v>0</v>
      </c>
    </row>
    <row r="164" spans="2:41" x14ac:dyDescent="0.25">
      <c r="D164" t="s">
        <v>172</v>
      </c>
      <c r="E164" s="278">
        <v>18</v>
      </c>
      <c r="F164" s="278">
        <v>14</v>
      </c>
      <c r="G164" s="278">
        <v>32</v>
      </c>
      <c r="H164" s="278">
        <v>0</v>
      </c>
      <c r="I164" s="278">
        <v>0</v>
      </c>
      <c r="J164" s="278">
        <v>0</v>
      </c>
      <c r="K164" s="278">
        <v>3</v>
      </c>
      <c r="L164" s="278">
        <v>0</v>
      </c>
      <c r="M164" s="278">
        <v>0</v>
      </c>
      <c r="N164" s="278">
        <v>0</v>
      </c>
      <c r="O164" s="278">
        <v>3</v>
      </c>
      <c r="P164" s="278">
        <v>1</v>
      </c>
      <c r="Q164" s="278">
        <v>0</v>
      </c>
      <c r="R164" s="278">
        <v>0</v>
      </c>
      <c r="S164" s="278">
        <v>0</v>
      </c>
      <c r="T164" s="278">
        <v>0</v>
      </c>
      <c r="U164" s="278">
        <v>0</v>
      </c>
      <c r="V164" s="278">
        <v>0</v>
      </c>
      <c r="W164" s="278">
        <v>0</v>
      </c>
      <c r="X164" s="278">
        <v>0</v>
      </c>
      <c r="Y164" s="278">
        <v>0</v>
      </c>
      <c r="Z164" s="278">
        <v>0</v>
      </c>
      <c r="AA164" s="278">
        <v>0</v>
      </c>
      <c r="AB164" s="278">
        <v>0</v>
      </c>
      <c r="AC164" s="278">
        <v>0</v>
      </c>
      <c r="AD164" s="278">
        <v>0</v>
      </c>
      <c r="AE164" s="278">
        <v>0</v>
      </c>
      <c r="AF164" s="278">
        <v>0</v>
      </c>
      <c r="AG164" s="278">
        <v>0</v>
      </c>
      <c r="AH164" s="278">
        <v>0</v>
      </c>
      <c r="AI164" s="278">
        <v>0</v>
      </c>
      <c r="AJ164" s="278">
        <v>0</v>
      </c>
      <c r="AK164" s="278">
        <v>0</v>
      </c>
      <c r="AL164" s="278">
        <v>0</v>
      </c>
      <c r="AM164" s="278">
        <v>0</v>
      </c>
      <c r="AN164" s="278">
        <v>0</v>
      </c>
      <c r="AO164" s="278">
        <v>0</v>
      </c>
    </row>
    <row r="165" spans="2:41" x14ac:dyDescent="0.25">
      <c r="C165" t="s">
        <v>164</v>
      </c>
      <c r="E165" s="278">
        <v>318</v>
      </c>
      <c r="F165" s="278">
        <v>268</v>
      </c>
      <c r="G165" s="278">
        <v>586</v>
      </c>
      <c r="H165" s="278">
        <v>0</v>
      </c>
      <c r="I165" s="278">
        <v>0</v>
      </c>
      <c r="J165" s="278">
        <v>0</v>
      </c>
      <c r="K165" s="278">
        <v>36</v>
      </c>
      <c r="L165" s="278">
        <v>0</v>
      </c>
      <c r="M165" s="278">
        <v>8</v>
      </c>
      <c r="N165" s="278">
        <v>8</v>
      </c>
      <c r="O165" s="278">
        <v>33</v>
      </c>
      <c r="P165" s="278">
        <v>5</v>
      </c>
      <c r="Q165" s="278">
        <v>0</v>
      </c>
      <c r="R165" s="278">
        <v>0</v>
      </c>
      <c r="S165" s="278">
        <v>0</v>
      </c>
      <c r="T165" s="278">
        <v>0</v>
      </c>
      <c r="U165" s="278">
        <v>0</v>
      </c>
      <c r="V165" s="278">
        <v>0</v>
      </c>
      <c r="W165" s="278">
        <v>0</v>
      </c>
      <c r="X165" s="278">
        <v>0</v>
      </c>
      <c r="Y165" s="278">
        <v>0</v>
      </c>
      <c r="Z165" s="278">
        <v>0</v>
      </c>
      <c r="AA165" s="278">
        <v>0</v>
      </c>
      <c r="AB165" s="278">
        <v>0</v>
      </c>
      <c r="AC165" s="278">
        <v>0</v>
      </c>
      <c r="AD165" s="278">
        <v>0</v>
      </c>
      <c r="AE165" s="278">
        <v>0</v>
      </c>
      <c r="AF165" s="278">
        <v>0</v>
      </c>
      <c r="AG165" s="278">
        <v>0</v>
      </c>
      <c r="AH165" s="278">
        <v>0</v>
      </c>
      <c r="AI165" s="278">
        <v>0</v>
      </c>
      <c r="AJ165" s="278">
        <v>0</v>
      </c>
      <c r="AK165" s="278">
        <v>0</v>
      </c>
      <c r="AL165" s="278">
        <v>0</v>
      </c>
      <c r="AM165" s="278">
        <v>0</v>
      </c>
      <c r="AN165" s="278">
        <v>0</v>
      </c>
      <c r="AO165" s="278">
        <v>0</v>
      </c>
    </row>
    <row r="166" spans="2:41" x14ac:dyDescent="0.25">
      <c r="D166" t="s">
        <v>172</v>
      </c>
      <c r="E166" s="278">
        <v>318</v>
      </c>
      <c r="F166" s="278">
        <v>268</v>
      </c>
      <c r="G166" s="278">
        <v>586</v>
      </c>
      <c r="H166" s="278">
        <v>0</v>
      </c>
      <c r="I166" s="278">
        <v>0</v>
      </c>
      <c r="J166" s="278">
        <v>0</v>
      </c>
      <c r="K166" s="278">
        <v>36</v>
      </c>
      <c r="L166" s="278">
        <v>0</v>
      </c>
      <c r="M166" s="278">
        <v>8</v>
      </c>
      <c r="N166" s="278">
        <v>8</v>
      </c>
      <c r="O166" s="278">
        <v>33</v>
      </c>
      <c r="P166" s="278">
        <v>5</v>
      </c>
      <c r="Q166" s="278">
        <v>0</v>
      </c>
      <c r="R166" s="278">
        <v>0</v>
      </c>
      <c r="S166" s="278">
        <v>0</v>
      </c>
      <c r="T166" s="278">
        <v>0</v>
      </c>
      <c r="U166" s="278">
        <v>0</v>
      </c>
      <c r="V166" s="278">
        <v>0</v>
      </c>
      <c r="W166" s="278">
        <v>0</v>
      </c>
      <c r="X166" s="278">
        <v>0</v>
      </c>
      <c r="Y166" s="278">
        <v>0</v>
      </c>
      <c r="Z166" s="278">
        <v>0</v>
      </c>
      <c r="AA166" s="278">
        <v>0</v>
      </c>
      <c r="AB166" s="278">
        <v>0</v>
      </c>
      <c r="AC166" s="278">
        <v>0</v>
      </c>
      <c r="AD166" s="278">
        <v>0</v>
      </c>
      <c r="AE166" s="278">
        <v>0</v>
      </c>
      <c r="AF166" s="278">
        <v>0</v>
      </c>
      <c r="AG166" s="278">
        <v>0</v>
      </c>
      <c r="AH166" s="278">
        <v>0</v>
      </c>
      <c r="AI166" s="278">
        <v>0</v>
      </c>
      <c r="AJ166" s="278">
        <v>0</v>
      </c>
      <c r="AK166" s="278">
        <v>0</v>
      </c>
      <c r="AL166" s="278">
        <v>0</v>
      </c>
      <c r="AM166" s="278">
        <v>0</v>
      </c>
      <c r="AN166" s="278">
        <v>0</v>
      </c>
      <c r="AO166" s="278">
        <v>0</v>
      </c>
    </row>
    <row r="167" spans="2:41" x14ac:dyDescent="0.25">
      <c r="C167" t="s">
        <v>179</v>
      </c>
      <c r="E167" s="278">
        <v>494</v>
      </c>
      <c r="F167" s="278">
        <v>445</v>
      </c>
      <c r="G167" s="278">
        <v>939</v>
      </c>
      <c r="H167" s="278">
        <v>0</v>
      </c>
      <c r="I167" s="278">
        <v>0</v>
      </c>
      <c r="J167" s="278">
        <v>0</v>
      </c>
      <c r="K167" s="278">
        <v>61</v>
      </c>
      <c r="L167" s="278">
        <v>0</v>
      </c>
      <c r="M167" s="278">
        <v>59</v>
      </c>
      <c r="N167" s="278">
        <v>59</v>
      </c>
      <c r="O167" s="278">
        <v>11</v>
      </c>
      <c r="P167" s="278">
        <v>8</v>
      </c>
      <c r="Q167" s="278">
        <v>0</v>
      </c>
      <c r="R167" s="278">
        <v>0</v>
      </c>
      <c r="S167" s="278">
        <v>0</v>
      </c>
      <c r="T167" s="278">
        <v>0</v>
      </c>
      <c r="U167" s="278">
        <v>0</v>
      </c>
      <c r="V167" s="278">
        <v>0</v>
      </c>
      <c r="W167" s="278">
        <v>0</v>
      </c>
      <c r="X167" s="278">
        <v>0</v>
      </c>
      <c r="Y167" s="278">
        <v>0</v>
      </c>
      <c r="Z167" s="278">
        <v>0</v>
      </c>
      <c r="AA167" s="278">
        <v>0</v>
      </c>
      <c r="AB167" s="278">
        <v>0</v>
      </c>
      <c r="AC167" s="278">
        <v>0</v>
      </c>
      <c r="AD167" s="278">
        <v>0</v>
      </c>
      <c r="AE167" s="278">
        <v>0</v>
      </c>
      <c r="AF167" s="278">
        <v>0</v>
      </c>
      <c r="AG167" s="278">
        <v>0</v>
      </c>
      <c r="AH167" s="278">
        <v>0</v>
      </c>
      <c r="AI167" s="278">
        <v>0</v>
      </c>
      <c r="AJ167" s="278">
        <v>0</v>
      </c>
      <c r="AK167" s="278">
        <v>0</v>
      </c>
      <c r="AL167" s="278">
        <v>0</v>
      </c>
      <c r="AM167" s="278">
        <v>0</v>
      </c>
      <c r="AN167" s="278">
        <v>0</v>
      </c>
      <c r="AO167" s="278">
        <v>0</v>
      </c>
    </row>
    <row r="168" spans="2:41" x14ac:dyDescent="0.25">
      <c r="D168" t="s">
        <v>172</v>
      </c>
      <c r="E168" s="278">
        <v>96</v>
      </c>
      <c r="F168" s="278">
        <v>96</v>
      </c>
      <c r="G168" s="278">
        <v>192</v>
      </c>
      <c r="H168" s="278">
        <v>0</v>
      </c>
      <c r="I168" s="278">
        <v>0</v>
      </c>
      <c r="J168" s="278">
        <v>0</v>
      </c>
      <c r="K168" s="278">
        <v>11</v>
      </c>
      <c r="L168" s="278">
        <v>0</v>
      </c>
      <c r="M168" s="278">
        <v>9</v>
      </c>
      <c r="N168" s="278">
        <v>9</v>
      </c>
      <c r="O168" s="278">
        <v>11</v>
      </c>
      <c r="P168" s="278">
        <v>2</v>
      </c>
      <c r="Q168" s="278">
        <v>0</v>
      </c>
      <c r="R168" s="278">
        <v>0</v>
      </c>
      <c r="S168" s="278">
        <v>0</v>
      </c>
      <c r="T168" s="278">
        <v>0</v>
      </c>
      <c r="U168" s="278">
        <v>0</v>
      </c>
      <c r="V168" s="278">
        <v>0</v>
      </c>
      <c r="W168" s="278">
        <v>0</v>
      </c>
      <c r="X168" s="278">
        <v>0</v>
      </c>
      <c r="Y168" s="278">
        <v>0</v>
      </c>
      <c r="Z168" s="278">
        <v>0</v>
      </c>
      <c r="AA168" s="278">
        <v>0</v>
      </c>
      <c r="AB168" s="278">
        <v>0</v>
      </c>
      <c r="AC168" s="278">
        <v>0</v>
      </c>
      <c r="AD168" s="278">
        <v>0</v>
      </c>
      <c r="AE168" s="278">
        <v>0</v>
      </c>
      <c r="AF168" s="278">
        <v>0</v>
      </c>
      <c r="AG168" s="278">
        <v>0</v>
      </c>
      <c r="AH168" s="278">
        <v>0</v>
      </c>
      <c r="AI168" s="278">
        <v>0</v>
      </c>
      <c r="AJ168" s="278">
        <v>0</v>
      </c>
      <c r="AK168" s="278">
        <v>0</v>
      </c>
      <c r="AL168" s="278">
        <v>0</v>
      </c>
      <c r="AM168" s="278">
        <v>0</v>
      </c>
      <c r="AN168" s="278">
        <v>0</v>
      </c>
      <c r="AO168" s="278">
        <v>0</v>
      </c>
    </row>
    <row r="169" spans="2:41" x14ac:dyDescent="0.25">
      <c r="D169" t="s">
        <v>1272</v>
      </c>
      <c r="E169" s="278">
        <v>398</v>
      </c>
      <c r="F169" s="278">
        <v>349</v>
      </c>
      <c r="G169" s="278">
        <v>747</v>
      </c>
      <c r="H169" s="278">
        <v>0</v>
      </c>
      <c r="I169" s="278">
        <v>0</v>
      </c>
      <c r="J169" s="278">
        <v>0</v>
      </c>
      <c r="K169" s="278">
        <v>50</v>
      </c>
      <c r="L169" s="278">
        <v>0</v>
      </c>
      <c r="M169" s="278">
        <v>50</v>
      </c>
      <c r="N169" s="278">
        <v>50</v>
      </c>
      <c r="O169" s="278">
        <v>0</v>
      </c>
      <c r="P169" s="278">
        <v>6</v>
      </c>
      <c r="Q169" s="278">
        <v>0</v>
      </c>
      <c r="R169" s="278">
        <v>0</v>
      </c>
      <c r="S169" s="278">
        <v>0</v>
      </c>
      <c r="T169" s="278">
        <v>0</v>
      </c>
      <c r="U169" s="278">
        <v>0</v>
      </c>
      <c r="V169" s="278">
        <v>0</v>
      </c>
      <c r="W169" s="278">
        <v>0</v>
      </c>
      <c r="X169" s="278">
        <v>0</v>
      </c>
      <c r="Y169" s="278">
        <v>0</v>
      </c>
      <c r="Z169" s="278">
        <v>0</v>
      </c>
      <c r="AA169" s="278">
        <v>0</v>
      </c>
      <c r="AB169" s="278">
        <v>0</v>
      </c>
      <c r="AC169" s="278">
        <v>0</v>
      </c>
      <c r="AD169" s="278">
        <v>0</v>
      </c>
      <c r="AE169" s="278">
        <v>0</v>
      </c>
      <c r="AF169" s="278">
        <v>0</v>
      </c>
      <c r="AG169" s="278">
        <v>0</v>
      </c>
      <c r="AH169" s="278">
        <v>0</v>
      </c>
      <c r="AI169" s="278">
        <v>0</v>
      </c>
      <c r="AJ169" s="278">
        <v>0</v>
      </c>
      <c r="AK169" s="278">
        <v>0</v>
      </c>
      <c r="AL169" s="278">
        <v>0</v>
      </c>
      <c r="AM169" s="278">
        <v>0</v>
      </c>
      <c r="AN169" s="278">
        <v>0</v>
      </c>
      <c r="AO169" s="278">
        <v>0</v>
      </c>
    </row>
    <row r="170" spans="2:41" x14ac:dyDescent="0.25">
      <c r="C170" t="s">
        <v>166</v>
      </c>
      <c r="E170" s="278">
        <v>1690</v>
      </c>
      <c r="F170" s="278">
        <v>1515</v>
      </c>
      <c r="G170" s="278">
        <v>3205</v>
      </c>
      <c r="H170" s="278">
        <v>0</v>
      </c>
      <c r="I170" s="278">
        <v>0</v>
      </c>
      <c r="J170" s="278">
        <v>0</v>
      </c>
      <c r="K170" s="278">
        <v>157</v>
      </c>
      <c r="L170" s="278">
        <v>0</v>
      </c>
      <c r="M170" s="278">
        <v>20</v>
      </c>
      <c r="N170" s="278">
        <v>20</v>
      </c>
      <c r="O170" s="278">
        <v>156</v>
      </c>
      <c r="P170" s="278">
        <v>21</v>
      </c>
      <c r="Q170" s="278">
        <v>0</v>
      </c>
      <c r="R170" s="278">
        <v>0</v>
      </c>
      <c r="S170" s="278">
        <v>0</v>
      </c>
      <c r="T170" s="278">
        <v>0</v>
      </c>
      <c r="U170" s="278">
        <v>0</v>
      </c>
      <c r="V170" s="278">
        <v>0</v>
      </c>
      <c r="W170" s="278">
        <v>0</v>
      </c>
      <c r="X170" s="278">
        <v>0</v>
      </c>
      <c r="Y170" s="278">
        <v>0</v>
      </c>
      <c r="Z170" s="278">
        <v>0</v>
      </c>
      <c r="AA170" s="278">
        <v>0</v>
      </c>
      <c r="AB170" s="278">
        <v>0</v>
      </c>
      <c r="AC170" s="278">
        <v>0</v>
      </c>
      <c r="AD170" s="278">
        <v>0</v>
      </c>
      <c r="AE170" s="278">
        <v>0</v>
      </c>
      <c r="AF170" s="278">
        <v>0</v>
      </c>
      <c r="AG170" s="278">
        <v>0</v>
      </c>
      <c r="AH170" s="278">
        <v>0</v>
      </c>
      <c r="AI170" s="278">
        <v>0</v>
      </c>
      <c r="AJ170" s="278">
        <v>0</v>
      </c>
      <c r="AK170" s="278">
        <v>0</v>
      </c>
      <c r="AL170" s="278">
        <v>0</v>
      </c>
      <c r="AM170" s="278">
        <v>0</v>
      </c>
      <c r="AN170" s="278">
        <v>0</v>
      </c>
      <c r="AO170" s="278">
        <v>0</v>
      </c>
    </row>
    <row r="171" spans="2:41" x14ac:dyDescent="0.25">
      <c r="D171" t="s">
        <v>1273</v>
      </c>
      <c r="E171" s="278">
        <v>734</v>
      </c>
      <c r="F171" s="278">
        <v>673</v>
      </c>
      <c r="G171" s="278">
        <v>1407</v>
      </c>
      <c r="H171" s="278">
        <v>0</v>
      </c>
      <c r="I171" s="278">
        <v>0</v>
      </c>
      <c r="J171" s="278">
        <v>0</v>
      </c>
      <c r="K171" s="278">
        <v>69</v>
      </c>
      <c r="L171" s="278">
        <v>0</v>
      </c>
      <c r="M171" s="278">
        <v>11</v>
      </c>
      <c r="N171" s="278">
        <v>11</v>
      </c>
      <c r="O171" s="278">
        <v>69</v>
      </c>
      <c r="P171" s="278">
        <v>10</v>
      </c>
      <c r="Q171" s="278">
        <v>0</v>
      </c>
      <c r="R171" s="278">
        <v>0</v>
      </c>
      <c r="S171" s="278">
        <v>0</v>
      </c>
      <c r="T171" s="278">
        <v>0</v>
      </c>
      <c r="U171" s="278">
        <v>0</v>
      </c>
      <c r="V171" s="278">
        <v>0</v>
      </c>
      <c r="W171" s="278">
        <v>0</v>
      </c>
      <c r="X171" s="278">
        <v>0</v>
      </c>
      <c r="Y171" s="278">
        <v>0</v>
      </c>
      <c r="Z171" s="278">
        <v>0</v>
      </c>
      <c r="AA171" s="278">
        <v>0</v>
      </c>
      <c r="AB171" s="278">
        <v>0</v>
      </c>
      <c r="AC171" s="278">
        <v>0</v>
      </c>
      <c r="AD171" s="278">
        <v>0</v>
      </c>
      <c r="AE171" s="278">
        <v>0</v>
      </c>
      <c r="AF171" s="278">
        <v>0</v>
      </c>
      <c r="AG171" s="278">
        <v>0</v>
      </c>
      <c r="AH171" s="278">
        <v>0</v>
      </c>
      <c r="AI171" s="278">
        <v>0</v>
      </c>
      <c r="AJ171" s="278">
        <v>0</v>
      </c>
      <c r="AK171" s="278">
        <v>0</v>
      </c>
      <c r="AL171" s="278">
        <v>0</v>
      </c>
      <c r="AM171" s="278">
        <v>0</v>
      </c>
      <c r="AN171" s="278">
        <v>0</v>
      </c>
      <c r="AO171" s="278">
        <v>0</v>
      </c>
    </row>
    <row r="172" spans="2:41" x14ac:dyDescent="0.25">
      <c r="D172" t="s">
        <v>1278</v>
      </c>
      <c r="E172" s="278">
        <v>956</v>
      </c>
      <c r="F172" s="278">
        <v>842</v>
      </c>
      <c r="G172" s="278">
        <v>1798</v>
      </c>
      <c r="H172" s="278">
        <v>0</v>
      </c>
      <c r="I172" s="278">
        <v>0</v>
      </c>
      <c r="J172" s="278">
        <v>0</v>
      </c>
      <c r="K172" s="278">
        <v>88</v>
      </c>
      <c r="L172" s="278">
        <v>0</v>
      </c>
      <c r="M172" s="278">
        <v>9</v>
      </c>
      <c r="N172" s="278">
        <v>9</v>
      </c>
      <c r="O172" s="278">
        <v>87</v>
      </c>
      <c r="P172" s="278">
        <v>11</v>
      </c>
      <c r="Q172" s="278">
        <v>0</v>
      </c>
      <c r="R172" s="278">
        <v>0</v>
      </c>
      <c r="S172" s="278">
        <v>0</v>
      </c>
      <c r="T172" s="278">
        <v>0</v>
      </c>
      <c r="U172" s="278">
        <v>0</v>
      </c>
      <c r="V172" s="278">
        <v>0</v>
      </c>
      <c r="W172" s="278">
        <v>0</v>
      </c>
      <c r="X172" s="278">
        <v>0</v>
      </c>
      <c r="Y172" s="278">
        <v>0</v>
      </c>
      <c r="Z172" s="278">
        <v>0</v>
      </c>
      <c r="AA172" s="278">
        <v>0</v>
      </c>
      <c r="AB172" s="278">
        <v>0</v>
      </c>
      <c r="AC172" s="278">
        <v>0</v>
      </c>
      <c r="AD172" s="278">
        <v>0</v>
      </c>
      <c r="AE172" s="278">
        <v>0</v>
      </c>
      <c r="AF172" s="278">
        <v>0</v>
      </c>
      <c r="AG172" s="278">
        <v>0</v>
      </c>
      <c r="AH172" s="278">
        <v>0</v>
      </c>
      <c r="AI172" s="278">
        <v>0</v>
      </c>
      <c r="AJ172" s="278">
        <v>0</v>
      </c>
      <c r="AK172" s="278">
        <v>0</v>
      </c>
      <c r="AL172" s="278">
        <v>0</v>
      </c>
      <c r="AM172" s="278">
        <v>0</v>
      </c>
      <c r="AN172" s="278">
        <v>0</v>
      </c>
      <c r="AO172" s="278">
        <v>0</v>
      </c>
    </row>
    <row r="173" spans="2:41" x14ac:dyDescent="0.25">
      <c r="B173" t="s">
        <v>1274</v>
      </c>
      <c r="E173" s="278">
        <v>1993</v>
      </c>
      <c r="F173" s="278">
        <v>1101</v>
      </c>
      <c r="G173" s="278">
        <v>3094</v>
      </c>
      <c r="H173" s="278">
        <v>0</v>
      </c>
      <c r="I173" s="278">
        <v>0</v>
      </c>
      <c r="J173" s="278">
        <v>0</v>
      </c>
      <c r="K173" s="278">
        <v>60</v>
      </c>
      <c r="L173" s="278">
        <v>45</v>
      </c>
      <c r="M173" s="278">
        <v>217</v>
      </c>
      <c r="N173" s="278">
        <v>262</v>
      </c>
      <c r="O173" s="278">
        <v>54</v>
      </c>
      <c r="P173" s="278">
        <v>43</v>
      </c>
      <c r="Q173" s="278">
        <v>0</v>
      </c>
      <c r="R173" s="278">
        <v>0</v>
      </c>
      <c r="S173" s="278">
        <v>0</v>
      </c>
      <c r="T173" s="278">
        <v>0</v>
      </c>
      <c r="U173" s="278">
        <v>0</v>
      </c>
      <c r="V173" s="278">
        <v>0</v>
      </c>
      <c r="W173" s="278">
        <v>0</v>
      </c>
      <c r="X173" s="278">
        <v>0</v>
      </c>
      <c r="Y173" s="278">
        <v>0</v>
      </c>
      <c r="Z173" s="278">
        <v>0</v>
      </c>
      <c r="AA173" s="278">
        <v>0</v>
      </c>
      <c r="AB173" s="278">
        <v>0</v>
      </c>
      <c r="AC173" s="278">
        <v>0</v>
      </c>
      <c r="AD173" s="278">
        <v>0</v>
      </c>
      <c r="AE173" s="278">
        <v>0</v>
      </c>
      <c r="AF173" s="278">
        <v>0</v>
      </c>
      <c r="AG173" s="278">
        <v>0</v>
      </c>
      <c r="AH173" s="278">
        <v>0</v>
      </c>
      <c r="AI173" s="278">
        <v>0</v>
      </c>
      <c r="AJ173" s="278">
        <v>0</v>
      </c>
      <c r="AK173" s="278">
        <v>0</v>
      </c>
      <c r="AL173" s="278">
        <v>0</v>
      </c>
      <c r="AM173" s="278">
        <v>0</v>
      </c>
      <c r="AN173" s="278">
        <v>0</v>
      </c>
      <c r="AO173" s="278">
        <v>0</v>
      </c>
    </row>
    <row r="174" spans="2:41" x14ac:dyDescent="0.25">
      <c r="C174" t="s">
        <v>163</v>
      </c>
      <c r="E174" s="278">
        <v>527</v>
      </c>
      <c r="F174" s="278">
        <v>276</v>
      </c>
      <c r="G174" s="278">
        <v>803</v>
      </c>
      <c r="H174" s="278">
        <v>0</v>
      </c>
      <c r="I174" s="278">
        <v>0</v>
      </c>
      <c r="J174" s="278">
        <v>0</v>
      </c>
      <c r="K174" s="278">
        <v>16</v>
      </c>
      <c r="L174" s="278">
        <v>10</v>
      </c>
      <c r="M174" s="278">
        <v>63</v>
      </c>
      <c r="N174" s="278">
        <v>73</v>
      </c>
      <c r="O174" s="278">
        <v>16</v>
      </c>
      <c r="P174" s="278">
        <v>10</v>
      </c>
      <c r="Q174" s="278">
        <v>0</v>
      </c>
      <c r="R174" s="278">
        <v>0</v>
      </c>
      <c r="S174" s="278">
        <v>0</v>
      </c>
      <c r="T174" s="278">
        <v>0</v>
      </c>
      <c r="U174" s="278">
        <v>0</v>
      </c>
      <c r="V174" s="278">
        <v>0</v>
      </c>
      <c r="W174" s="278">
        <v>0</v>
      </c>
      <c r="X174" s="278">
        <v>0</v>
      </c>
      <c r="Y174" s="278">
        <v>0</v>
      </c>
      <c r="Z174" s="278">
        <v>0</v>
      </c>
      <c r="AA174" s="278">
        <v>0</v>
      </c>
      <c r="AB174" s="278">
        <v>0</v>
      </c>
      <c r="AC174" s="278">
        <v>0</v>
      </c>
      <c r="AD174" s="278">
        <v>0</v>
      </c>
      <c r="AE174" s="278">
        <v>0</v>
      </c>
      <c r="AF174" s="278">
        <v>0</v>
      </c>
      <c r="AG174" s="278">
        <v>0</v>
      </c>
      <c r="AH174" s="278">
        <v>0</v>
      </c>
      <c r="AI174" s="278">
        <v>0</v>
      </c>
      <c r="AJ174" s="278">
        <v>0</v>
      </c>
      <c r="AK174" s="278">
        <v>0</v>
      </c>
      <c r="AL174" s="278">
        <v>0</v>
      </c>
      <c r="AM174" s="278">
        <v>0</v>
      </c>
      <c r="AN174" s="278">
        <v>0</v>
      </c>
      <c r="AO174" s="278">
        <v>0</v>
      </c>
    </row>
    <row r="175" spans="2:41" x14ac:dyDescent="0.25">
      <c r="D175" t="s">
        <v>182</v>
      </c>
      <c r="E175" s="278">
        <v>91</v>
      </c>
      <c r="F175" s="278">
        <v>63</v>
      </c>
      <c r="G175" s="278">
        <v>154</v>
      </c>
      <c r="H175" s="278">
        <v>0</v>
      </c>
      <c r="I175" s="278">
        <v>0</v>
      </c>
      <c r="J175" s="278">
        <v>0</v>
      </c>
      <c r="K175" s="278">
        <v>16</v>
      </c>
      <c r="L175" s="278">
        <v>2</v>
      </c>
      <c r="M175" s="278">
        <v>18</v>
      </c>
      <c r="N175" s="278">
        <v>20</v>
      </c>
      <c r="O175" s="278">
        <v>16</v>
      </c>
      <c r="P175" s="278">
        <v>3</v>
      </c>
      <c r="Q175" s="278">
        <v>0</v>
      </c>
      <c r="R175" s="278">
        <v>0</v>
      </c>
      <c r="S175" s="278">
        <v>0</v>
      </c>
      <c r="T175" s="278">
        <v>0</v>
      </c>
      <c r="U175" s="278">
        <v>0</v>
      </c>
      <c r="V175" s="278">
        <v>0</v>
      </c>
      <c r="W175" s="278">
        <v>0</v>
      </c>
      <c r="X175" s="278">
        <v>0</v>
      </c>
      <c r="Y175" s="278">
        <v>0</v>
      </c>
      <c r="Z175" s="278">
        <v>0</v>
      </c>
      <c r="AA175" s="278">
        <v>0</v>
      </c>
      <c r="AB175" s="278">
        <v>0</v>
      </c>
      <c r="AC175" s="278">
        <v>0</v>
      </c>
      <c r="AD175" s="278">
        <v>0</v>
      </c>
      <c r="AE175" s="278">
        <v>0</v>
      </c>
      <c r="AF175" s="278">
        <v>0</v>
      </c>
      <c r="AG175" s="278">
        <v>0</v>
      </c>
      <c r="AH175" s="278">
        <v>0</v>
      </c>
      <c r="AI175" s="278">
        <v>0</v>
      </c>
      <c r="AJ175" s="278">
        <v>0</v>
      </c>
      <c r="AK175" s="278">
        <v>0</v>
      </c>
      <c r="AL175" s="278">
        <v>0</v>
      </c>
      <c r="AM175" s="278">
        <v>0</v>
      </c>
      <c r="AN175" s="278">
        <v>0</v>
      </c>
      <c r="AO175" s="278">
        <v>0</v>
      </c>
    </row>
    <row r="176" spans="2:41" x14ac:dyDescent="0.25">
      <c r="D176" t="s">
        <v>181</v>
      </c>
      <c r="E176" s="278">
        <v>436</v>
      </c>
      <c r="F176" s="278">
        <v>213</v>
      </c>
      <c r="G176" s="278">
        <v>649</v>
      </c>
      <c r="H176" s="278">
        <v>0</v>
      </c>
      <c r="I176" s="278">
        <v>0</v>
      </c>
      <c r="J176" s="278">
        <v>0</v>
      </c>
      <c r="K176" s="278">
        <v>0</v>
      </c>
      <c r="L176" s="278">
        <v>8</v>
      </c>
      <c r="M176" s="278">
        <v>45</v>
      </c>
      <c r="N176" s="278">
        <v>53</v>
      </c>
      <c r="O176" s="278">
        <v>0</v>
      </c>
      <c r="P176" s="278">
        <v>7</v>
      </c>
      <c r="Q176" s="278">
        <v>0</v>
      </c>
      <c r="R176" s="278">
        <v>0</v>
      </c>
      <c r="S176" s="278">
        <v>0</v>
      </c>
      <c r="T176" s="278">
        <v>0</v>
      </c>
      <c r="U176" s="278">
        <v>0</v>
      </c>
      <c r="V176" s="278">
        <v>0</v>
      </c>
      <c r="W176" s="278">
        <v>0</v>
      </c>
      <c r="X176" s="278">
        <v>0</v>
      </c>
      <c r="Y176" s="278">
        <v>0</v>
      </c>
      <c r="Z176" s="278">
        <v>0</v>
      </c>
      <c r="AA176" s="278">
        <v>0</v>
      </c>
      <c r="AB176" s="278">
        <v>0</v>
      </c>
      <c r="AC176" s="278">
        <v>0</v>
      </c>
      <c r="AD176" s="278">
        <v>0</v>
      </c>
      <c r="AE176" s="278">
        <v>0</v>
      </c>
      <c r="AF176" s="278">
        <v>0</v>
      </c>
      <c r="AG176" s="278">
        <v>0</v>
      </c>
      <c r="AH176" s="278">
        <v>0</v>
      </c>
      <c r="AI176" s="278">
        <v>0</v>
      </c>
      <c r="AJ176" s="278">
        <v>0</v>
      </c>
      <c r="AK176" s="278">
        <v>0</v>
      </c>
      <c r="AL176" s="278">
        <v>0</v>
      </c>
      <c r="AM176" s="278">
        <v>0</v>
      </c>
      <c r="AN176" s="278">
        <v>0</v>
      </c>
      <c r="AO176" s="278">
        <v>0</v>
      </c>
    </row>
    <row r="177" spans="1:41" x14ac:dyDescent="0.25">
      <c r="C177" t="s">
        <v>179</v>
      </c>
      <c r="E177" s="278">
        <v>1466</v>
      </c>
      <c r="F177" s="278">
        <v>825</v>
      </c>
      <c r="G177" s="278">
        <v>2291</v>
      </c>
      <c r="H177" s="278">
        <v>0</v>
      </c>
      <c r="I177" s="278">
        <v>0</v>
      </c>
      <c r="J177" s="278">
        <v>0</v>
      </c>
      <c r="K177" s="278">
        <v>44</v>
      </c>
      <c r="L177" s="278">
        <v>35</v>
      </c>
      <c r="M177" s="278">
        <v>154</v>
      </c>
      <c r="N177" s="278">
        <v>189</v>
      </c>
      <c r="O177" s="278">
        <v>38</v>
      </c>
      <c r="P177" s="278">
        <v>33</v>
      </c>
      <c r="Q177" s="278">
        <v>0</v>
      </c>
      <c r="R177" s="278">
        <v>0</v>
      </c>
      <c r="S177" s="278">
        <v>0</v>
      </c>
      <c r="T177" s="278">
        <v>0</v>
      </c>
      <c r="U177" s="278">
        <v>0</v>
      </c>
      <c r="V177" s="278">
        <v>0</v>
      </c>
      <c r="W177" s="278">
        <v>0</v>
      </c>
      <c r="X177" s="278">
        <v>0</v>
      </c>
      <c r="Y177" s="278">
        <v>0</v>
      </c>
      <c r="Z177" s="278">
        <v>0</v>
      </c>
      <c r="AA177" s="278">
        <v>0</v>
      </c>
      <c r="AB177" s="278">
        <v>0</v>
      </c>
      <c r="AC177" s="278">
        <v>0</v>
      </c>
      <c r="AD177" s="278">
        <v>0</v>
      </c>
      <c r="AE177" s="278">
        <v>0</v>
      </c>
      <c r="AF177" s="278">
        <v>0</v>
      </c>
      <c r="AG177" s="278">
        <v>0</v>
      </c>
      <c r="AH177" s="278">
        <v>0</v>
      </c>
      <c r="AI177" s="278">
        <v>0</v>
      </c>
      <c r="AJ177" s="278">
        <v>0</v>
      </c>
      <c r="AK177" s="278">
        <v>0</v>
      </c>
      <c r="AL177" s="278">
        <v>0</v>
      </c>
      <c r="AM177" s="278">
        <v>0</v>
      </c>
      <c r="AN177" s="278">
        <v>0</v>
      </c>
      <c r="AO177" s="278">
        <v>0</v>
      </c>
    </row>
    <row r="178" spans="1:41" x14ac:dyDescent="0.25">
      <c r="D178" t="s">
        <v>182</v>
      </c>
      <c r="E178" s="278">
        <v>225</v>
      </c>
      <c r="F178" s="278">
        <v>132</v>
      </c>
      <c r="G178" s="278">
        <v>357</v>
      </c>
      <c r="H178" s="278">
        <v>0</v>
      </c>
      <c r="I178" s="278">
        <v>0</v>
      </c>
      <c r="J178" s="278">
        <v>0</v>
      </c>
      <c r="K178" s="278">
        <v>44</v>
      </c>
      <c r="L178" s="278">
        <v>9</v>
      </c>
      <c r="M178" s="278">
        <v>44</v>
      </c>
      <c r="N178" s="278">
        <v>53</v>
      </c>
      <c r="O178" s="278">
        <v>38</v>
      </c>
      <c r="P178" s="278">
        <v>7</v>
      </c>
      <c r="Q178" s="278">
        <v>0</v>
      </c>
      <c r="R178" s="278">
        <v>0</v>
      </c>
      <c r="S178" s="278">
        <v>0</v>
      </c>
      <c r="T178" s="278">
        <v>0</v>
      </c>
      <c r="U178" s="278">
        <v>0</v>
      </c>
      <c r="V178" s="278">
        <v>0</v>
      </c>
      <c r="W178" s="278">
        <v>0</v>
      </c>
      <c r="X178" s="278">
        <v>0</v>
      </c>
      <c r="Y178" s="278">
        <v>0</v>
      </c>
      <c r="Z178" s="278">
        <v>0</v>
      </c>
      <c r="AA178" s="278">
        <v>0</v>
      </c>
      <c r="AB178" s="278">
        <v>0</v>
      </c>
      <c r="AC178" s="278">
        <v>0</v>
      </c>
      <c r="AD178" s="278">
        <v>0</v>
      </c>
      <c r="AE178" s="278">
        <v>0</v>
      </c>
      <c r="AF178" s="278">
        <v>0</v>
      </c>
      <c r="AG178" s="278">
        <v>0</v>
      </c>
      <c r="AH178" s="278">
        <v>0</v>
      </c>
      <c r="AI178" s="278">
        <v>0</v>
      </c>
      <c r="AJ178" s="278">
        <v>0</v>
      </c>
      <c r="AK178" s="278">
        <v>0</v>
      </c>
      <c r="AL178" s="278">
        <v>0</v>
      </c>
      <c r="AM178" s="278">
        <v>0</v>
      </c>
      <c r="AN178" s="278">
        <v>0</v>
      </c>
      <c r="AO178" s="278">
        <v>0</v>
      </c>
    </row>
    <row r="179" spans="1:41" x14ac:dyDescent="0.25">
      <c r="D179" t="s">
        <v>181</v>
      </c>
      <c r="E179" s="278">
        <v>1241</v>
      </c>
      <c r="F179" s="278">
        <v>693</v>
      </c>
      <c r="G179" s="278">
        <v>1934</v>
      </c>
      <c r="H179" s="278">
        <v>0</v>
      </c>
      <c r="I179" s="278">
        <v>0</v>
      </c>
      <c r="J179" s="278">
        <v>0</v>
      </c>
      <c r="K179" s="278">
        <v>0</v>
      </c>
      <c r="L179" s="278">
        <v>26</v>
      </c>
      <c r="M179" s="278">
        <v>110</v>
      </c>
      <c r="N179" s="278">
        <v>136</v>
      </c>
      <c r="O179" s="278">
        <v>0</v>
      </c>
      <c r="P179" s="278">
        <v>26</v>
      </c>
      <c r="Q179" s="278">
        <v>0</v>
      </c>
      <c r="R179" s="278">
        <v>0</v>
      </c>
      <c r="S179" s="278">
        <v>0</v>
      </c>
      <c r="T179" s="278">
        <v>0</v>
      </c>
      <c r="U179" s="278">
        <v>0</v>
      </c>
      <c r="V179" s="278">
        <v>0</v>
      </c>
      <c r="W179" s="278">
        <v>0</v>
      </c>
      <c r="X179" s="278">
        <v>0</v>
      </c>
      <c r="Y179" s="278">
        <v>0</v>
      </c>
      <c r="Z179" s="278">
        <v>0</v>
      </c>
      <c r="AA179" s="278">
        <v>0</v>
      </c>
      <c r="AB179" s="278">
        <v>0</v>
      </c>
      <c r="AC179" s="278">
        <v>0</v>
      </c>
      <c r="AD179" s="278">
        <v>0</v>
      </c>
      <c r="AE179" s="278">
        <v>0</v>
      </c>
      <c r="AF179" s="278">
        <v>0</v>
      </c>
      <c r="AG179" s="278">
        <v>0</v>
      </c>
      <c r="AH179" s="278">
        <v>0</v>
      </c>
      <c r="AI179" s="278">
        <v>0</v>
      </c>
      <c r="AJ179" s="278">
        <v>0</v>
      </c>
      <c r="AK179" s="278">
        <v>0</v>
      </c>
      <c r="AL179" s="278">
        <v>0</v>
      </c>
      <c r="AM179" s="278">
        <v>0</v>
      </c>
      <c r="AN179" s="278">
        <v>0</v>
      </c>
      <c r="AO179" s="278">
        <v>0</v>
      </c>
    </row>
    <row r="180" spans="1:41" x14ac:dyDescent="0.25">
      <c r="A180" t="s">
        <v>1171</v>
      </c>
      <c r="E180" s="278">
        <v>1570</v>
      </c>
      <c r="F180" s="278">
        <v>1430</v>
      </c>
      <c r="G180" s="278">
        <v>3000</v>
      </c>
      <c r="H180" s="278">
        <v>82</v>
      </c>
      <c r="I180" s="278">
        <v>104</v>
      </c>
      <c r="J180" s="278">
        <v>186</v>
      </c>
      <c r="K180" s="278">
        <v>160</v>
      </c>
      <c r="L180" s="278">
        <v>52</v>
      </c>
      <c r="M180" s="278">
        <v>102</v>
      </c>
      <c r="N180" s="278">
        <v>154</v>
      </c>
      <c r="O180" s="278">
        <v>132</v>
      </c>
      <c r="P180" s="278">
        <v>41</v>
      </c>
      <c r="Q180" s="278">
        <v>263</v>
      </c>
      <c r="R180" s="278">
        <v>249</v>
      </c>
      <c r="S180" s="278">
        <v>512</v>
      </c>
      <c r="T180" s="278">
        <v>23</v>
      </c>
      <c r="U180" s="278">
        <v>337</v>
      </c>
      <c r="V180" s="278">
        <v>302</v>
      </c>
      <c r="W180" s="278">
        <v>639</v>
      </c>
      <c r="X180" s="278">
        <v>26</v>
      </c>
      <c r="Y180" s="278">
        <v>391</v>
      </c>
      <c r="Z180" s="278">
        <v>387</v>
      </c>
      <c r="AA180" s="278">
        <v>778</v>
      </c>
      <c r="AB180" s="278">
        <v>27</v>
      </c>
      <c r="AC180" s="278">
        <v>150</v>
      </c>
      <c r="AD180" s="278">
        <v>134</v>
      </c>
      <c r="AE180" s="278">
        <v>284</v>
      </c>
      <c r="AF180" s="278">
        <v>13</v>
      </c>
      <c r="AG180" s="278">
        <v>149</v>
      </c>
      <c r="AH180" s="278">
        <v>140</v>
      </c>
      <c r="AI180" s="278">
        <v>289</v>
      </c>
      <c r="AJ180" s="278">
        <v>10</v>
      </c>
      <c r="AK180" s="278">
        <v>143</v>
      </c>
      <c r="AL180" s="278">
        <v>130</v>
      </c>
      <c r="AM180" s="278">
        <v>273</v>
      </c>
      <c r="AN180" s="278">
        <v>11</v>
      </c>
      <c r="AO180" s="278">
        <v>16</v>
      </c>
    </row>
    <row r="181" spans="1:41" x14ac:dyDescent="0.25">
      <c r="B181" t="s">
        <v>162</v>
      </c>
      <c r="E181" s="278">
        <v>199</v>
      </c>
      <c r="F181" s="278">
        <v>230</v>
      </c>
      <c r="G181" s="278">
        <v>429</v>
      </c>
      <c r="H181" s="278">
        <v>0</v>
      </c>
      <c r="I181" s="278">
        <v>0</v>
      </c>
      <c r="J181" s="278">
        <v>0</v>
      </c>
      <c r="K181" s="278">
        <v>18</v>
      </c>
      <c r="L181" s="278">
        <v>1</v>
      </c>
      <c r="M181" s="278">
        <v>16</v>
      </c>
      <c r="N181" s="278">
        <v>17</v>
      </c>
      <c r="O181" s="278">
        <v>12</v>
      </c>
      <c r="P181" s="278">
        <v>12</v>
      </c>
      <c r="Q181" s="278">
        <v>5</v>
      </c>
      <c r="R181" s="278">
        <v>3</v>
      </c>
      <c r="S181" s="278">
        <v>8</v>
      </c>
      <c r="T181" s="278">
        <v>0</v>
      </c>
      <c r="U181" s="278">
        <v>55</v>
      </c>
      <c r="V181" s="278">
        <v>56</v>
      </c>
      <c r="W181" s="278">
        <v>111</v>
      </c>
      <c r="X181" s="278">
        <v>1</v>
      </c>
      <c r="Y181" s="278">
        <v>139</v>
      </c>
      <c r="Z181" s="278">
        <v>171</v>
      </c>
      <c r="AA181" s="278">
        <v>310</v>
      </c>
      <c r="AB181" s="278">
        <v>4</v>
      </c>
      <c r="AC181" s="278">
        <v>0</v>
      </c>
      <c r="AD181" s="278">
        <v>0</v>
      </c>
      <c r="AE181" s="278">
        <v>0</v>
      </c>
      <c r="AF181" s="278">
        <v>0</v>
      </c>
      <c r="AG181" s="278">
        <v>0</v>
      </c>
      <c r="AH181" s="278">
        <v>0</v>
      </c>
      <c r="AI181" s="278">
        <v>0</v>
      </c>
      <c r="AJ181" s="278">
        <v>0</v>
      </c>
      <c r="AK181" s="278">
        <v>0</v>
      </c>
      <c r="AL181" s="278">
        <v>0</v>
      </c>
      <c r="AM181" s="278">
        <v>0</v>
      </c>
      <c r="AN181" s="278">
        <v>0</v>
      </c>
      <c r="AO181" s="278">
        <v>5</v>
      </c>
    </row>
    <row r="182" spans="1:41" x14ac:dyDescent="0.25">
      <c r="C182" t="s">
        <v>163</v>
      </c>
      <c r="E182" s="278">
        <v>41</v>
      </c>
      <c r="F182" s="278">
        <v>46</v>
      </c>
      <c r="G182" s="278">
        <v>87</v>
      </c>
      <c r="H182" s="278">
        <v>0</v>
      </c>
      <c r="I182" s="278">
        <v>0</v>
      </c>
      <c r="J182" s="278">
        <v>0</v>
      </c>
      <c r="K182" s="278">
        <v>3</v>
      </c>
      <c r="L182" s="278">
        <v>0</v>
      </c>
      <c r="M182" s="278">
        <v>3</v>
      </c>
      <c r="N182" s="278">
        <v>3</v>
      </c>
      <c r="O182" s="278">
        <v>3</v>
      </c>
      <c r="P182" s="278">
        <v>1</v>
      </c>
      <c r="Q182" s="278">
        <v>0</v>
      </c>
      <c r="R182" s="278">
        <v>0</v>
      </c>
      <c r="S182" s="278">
        <v>0</v>
      </c>
      <c r="T182" s="278">
        <v>0</v>
      </c>
      <c r="U182" s="278">
        <v>15</v>
      </c>
      <c r="V182" s="278">
        <v>15</v>
      </c>
      <c r="W182" s="278">
        <v>30</v>
      </c>
      <c r="X182" s="278">
        <v>1</v>
      </c>
      <c r="Y182" s="278">
        <v>26</v>
      </c>
      <c r="Z182" s="278">
        <v>31</v>
      </c>
      <c r="AA182" s="278">
        <v>57</v>
      </c>
      <c r="AB182" s="278">
        <v>2</v>
      </c>
      <c r="AC182" s="278">
        <v>0</v>
      </c>
      <c r="AD182" s="278">
        <v>0</v>
      </c>
      <c r="AE182" s="278">
        <v>0</v>
      </c>
      <c r="AF182" s="278">
        <v>0</v>
      </c>
      <c r="AG182" s="278">
        <v>0</v>
      </c>
      <c r="AH182" s="278">
        <v>0</v>
      </c>
      <c r="AI182" s="278">
        <v>0</v>
      </c>
      <c r="AJ182" s="278">
        <v>0</v>
      </c>
      <c r="AK182" s="278">
        <v>0</v>
      </c>
      <c r="AL182" s="278">
        <v>0</v>
      </c>
      <c r="AM182" s="278">
        <v>0</v>
      </c>
      <c r="AN182" s="278">
        <v>0</v>
      </c>
      <c r="AO182" s="278">
        <v>0</v>
      </c>
    </row>
    <row r="183" spans="1:41" x14ac:dyDescent="0.25">
      <c r="D183" t="s">
        <v>1076</v>
      </c>
      <c r="E183" s="278">
        <v>41</v>
      </c>
      <c r="F183" s="278">
        <v>46</v>
      </c>
      <c r="G183" s="278">
        <v>87</v>
      </c>
      <c r="H183" s="278">
        <v>0</v>
      </c>
      <c r="I183" s="278">
        <v>0</v>
      </c>
      <c r="J183" s="278">
        <v>0</v>
      </c>
      <c r="K183" s="278">
        <v>3</v>
      </c>
      <c r="L183" s="278">
        <v>0</v>
      </c>
      <c r="M183" s="278">
        <v>3</v>
      </c>
      <c r="N183" s="278">
        <v>3</v>
      </c>
      <c r="O183" s="278">
        <v>3</v>
      </c>
      <c r="P183" s="278">
        <v>1</v>
      </c>
      <c r="Q183" s="278">
        <v>0</v>
      </c>
      <c r="R183" s="278">
        <v>0</v>
      </c>
      <c r="S183" s="278">
        <v>0</v>
      </c>
      <c r="T183" s="278">
        <v>0</v>
      </c>
      <c r="U183" s="278">
        <v>15</v>
      </c>
      <c r="V183" s="278">
        <v>15</v>
      </c>
      <c r="W183" s="278">
        <v>30</v>
      </c>
      <c r="X183" s="278">
        <v>1</v>
      </c>
      <c r="Y183" s="278">
        <v>26</v>
      </c>
      <c r="Z183" s="278">
        <v>31</v>
      </c>
      <c r="AA183" s="278">
        <v>57</v>
      </c>
      <c r="AB183" s="278">
        <v>2</v>
      </c>
      <c r="AC183" s="278">
        <v>0</v>
      </c>
      <c r="AD183" s="278">
        <v>0</v>
      </c>
      <c r="AE183" s="278">
        <v>0</v>
      </c>
      <c r="AF183" s="278">
        <v>0</v>
      </c>
      <c r="AG183" s="278">
        <v>0</v>
      </c>
      <c r="AH183" s="278">
        <v>0</v>
      </c>
      <c r="AI183" s="278">
        <v>0</v>
      </c>
      <c r="AJ183" s="278">
        <v>0</v>
      </c>
      <c r="AK183" s="278">
        <v>0</v>
      </c>
      <c r="AL183" s="278">
        <v>0</v>
      </c>
      <c r="AM183" s="278">
        <v>0</v>
      </c>
      <c r="AN183" s="278">
        <v>0</v>
      </c>
      <c r="AO183" s="278">
        <v>0</v>
      </c>
    </row>
    <row r="184" spans="1:41" x14ac:dyDescent="0.25">
      <c r="C184" t="s">
        <v>164</v>
      </c>
      <c r="E184" s="278">
        <v>43</v>
      </c>
      <c r="F184" s="278">
        <v>70</v>
      </c>
      <c r="G184" s="278">
        <v>113</v>
      </c>
      <c r="H184" s="278">
        <v>0</v>
      </c>
      <c r="I184" s="278">
        <v>0</v>
      </c>
      <c r="J184" s="278">
        <v>0</v>
      </c>
      <c r="K184" s="278">
        <v>8</v>
      </c>
      <c r="L184" s="278">
        <v>1</v>
      </c>
      <c r="M184" s="278">
        <v>6</v>
      </c>
      <c r="N184" s="278">
        <v>7</v>
      </c>
      <c r="O184" s="278">
        <v>0</v>
      </c>
      <c r="P184" s="278">
        <v>8</v>
      </c>
      <c r="Q184" s="278">
        <v>0</v>
      </c>
      <c r="R184" s="278">
        <v>0</v>
      </c>
      <c r="S184" s="278">
        <v>0</v>
      </c>
      <c r="T184" s="278">
        <v>0</v>
      </c>
      <c r="U184" s="278">
        <v>0</v>
      </c>
      <c r="V184" s="278">
        <v>0</v>
      </c>
      <c r="W184" s="278">
        <v>0</v>
      </c>
      <c r="X184" s="278">
        <v>0</v>
      </c>
      <c r="Y184" s="278">
        <v>43</v>
      </c>
      <c r="Z184" s="278">
        <v>70</v>
      </c>
      <c r="AA184" s="278">
        <v>113</v>
      </c>
      <c r="AB184" s="278">
        <v>0</v>
      </c>
      <c r="AC184" s="278">
        <v>0</v>
      </c>
      <c r="AD184" s="278">
        <v>0</v>
      </c>
      <c r="AE184" s="278">
        <v>0</v>
      </c>
      <c r="AF184" s="278">
        <v>0</v>
      </c>
      <c r="AG184" s="278">
        <v>0</v>
      </c>
      <c r="AH184" s="278">
        <v>0</v>
      </c>
      <c r="AI184" s="278">
        <v>0</v>
      </c>
      <c r="AJ184" s="278">
        <v>0</v>
      </c>
      <c r="AK184" s="278">
        <v>0</v>
      </c>
      <c r="AL184" s="278">
        <v>0</v>
      </c>
      <c r="AM184" s="278">
        <v>0</v>
      </c>
      <c r="AN184" s="278">
        <v>0</v>
      </c>
      <c r="AO184" s="278">
        <v>0</v>
      </c>
    </row>
    <row r="185" spans="1:41" x14ac:dyDescent="0.25">
      <c r="D185" t="s">
        <v>205</v>
      </c>
      <c r="E185" s="278">
        <v>43</v>
      </c>
      <c r="F185" s="278">
        <v>70</v>
      </c>
      <c r="G185" s="278">
        <v>113</v>
      </c>
      <c r="H185" s="278">
        <v>0</v>
      </c>
      <c r="I185" s="278">
        <v>0</v>
      </c>
      <c r="J185" s="278">
        <v>0</v>
      </c>
      <c r="K185" s="278">
        <v>8</v>
      </c>
      <c r="L185" s="278">
        <v>1</v>
      </c>
      <c r="M185" s="278">
        <v>6</v>
      </c>
      <c r="N185" s="278">
        <v>7</v>
      </c>
      <c r="O185" s="278">
        <v>0</v>
      </c>
      <c r="P185" s="278">
        <v>8</v>
      </c>
      <c r="Q185" s="278">
        <v>0</v>
      </c>
      <c r="R185" s="278">
        <v>0</v>
      </c>
      <c r="S185" s="278">
        <v>0</v>
      </c>
      <c r="T185" s="278">
        <v>0</v>
      </c>
      <c r="U185" s="278">
        <v>0</v>
      </c>
      <c r="V185" s="278">
        <v>0</v>
      </c>
      <c r="W185" s="278">
        <v>0</v>
      </c>
      <c r="X185" s="278">
        <v>0</v>
      </c>
      <c r="Y185" s="278">
        <v>43</v>
      </c>
      <c r="Z185" s="278">
        <v>70</v>
      </c>
      <c r="AA185" s="278">
        <v>113</v>
      </c>
      <c r="AB185" s="278">
        <v>0</v>
      </c>
      <c r="AC185" s="278">
        <v>0</v>
      </c>
      <c r="AD185" s="278">
        <v>0</v>
      </c>
      <c r="AE185" s="278">
        <v>0</v>
      </c>
      <c r="AF185" s="278">
        <v>0</v>
      </c>
      <c r="AG185" s="278">
        <v>0</v>
      </c>
      <c r="AH185" s="278">
        <v>0</v>
      </c>
      <c r="AI185" s="278">
        <v>0</v>
      </c>
      <c r="AJ185" s="278">
        <v>0</v>
      </c>
      <c r="AK185" s="278">
        <v>0</v>
      </c>
      <c r="AL185" s="278">
        <v>0</v>
      </c>
      <c r="AM185" s="278">
        <v>0</v>
      </c>
      <c r="AN185" s="278">
        <v>0</v>
      </c>
      <c r="AO185" s="278">
        <v>0</v>
      </c>
    </row>
    <row r="186" spans="1:41" x14ac:dyDescent="0.25">
      <c r="C186" t="s">
        <v>179</v>
      </c>
      <c r="E186" s="278">
        <v>83</v>
      </c>
      <c r="F186" s="278">
        <v>92</v>
      </c>
      <c r="G186" s="278">
        <v>175</v>
      </c>
      <c r="H186" s="278">
        <v>0</v>
      </c>
      <c r="I186" s="278">
        <v>0</v>
      </c>
      <c r="J186" s="278">
        <v>0</v>
      </c>
      <c r="K186" s="278">
        <v>6</v>
      </c>
      <c r="L186" s="278">
        <v>0</v>
      </c>
      <c r="M186" s="278">
        <v>6</v>
      </c>
      <c r="N186" s="278">
        <v>6</v>
      </c>
      <c r="O186" s="278">
        <v>6</v>
      </c>
      <c r="P186" s="278">
        <v>2</v>
      </c>
      <c r="Q186" s="278">
        <v>5</v>
      </c>
      <c r="R186" s="278">
        <v>3</v>
      </c>
      <c r="S186" s="278">
        <v>8</v>
      </c>
      <c r="T186" s="278">
        <v>0</v>
      </c>
      <c r="U186" s="278">
        <v>34</v>
      </c>
      <c r="V186" s="278">
        <v>33</v>
      </c>
      <c r="W186" s="278">
        <v>67</v>
      </c>
      <c r="X186" s="278">
        <v>0</v>
      </c>
      <c r="Y186" s="278">
        <v>44</v>
      </c>
      <c r="Z186" s="278">
        <v>56</v>
      </c>
      <c r="AA186" s="278">
        <v>100</v>
      </c>
      <c r="AB186" s="278">
        <v>2</v>
      </c>
      <c r="AC186" s="278">
        <v>0</v>
      </c>
      <c r="AD186" s="278">
        <v>0</v>
      </c>
      <c r="AE186" s="278">
        <v>0</v>
      </c>
      <c r="AF186" s="278">
        <v>0</v>
      </c>
      <c r="AG186" s="278">
        <v>0</v>
      </c>
      <c r="AH186" s="278">
        <v>0</v>
      </c>
      <c r="AI186" s="278">
        <v>0</v>
      </c>
      <c r="AJ186" s="278">
        <v>0</v>
      </c>
      <c r="AK186" s="278">
        <v>0</v>
      </c>
      <c r="AL186" s="278">
        <v>0</v>
      </c>
      <c r="AM186" s="278">
        <v>0</v>
      </c>
      <c r="AN186" s="278">
        <v>0</v>
      </c>
      <c r="AO186" s="278">
        <v>4</v>
      </c>
    </row>
    <row r="187" spans="1:41" x14ac:dyDescent="0.25">
      <c r="D187" t="s">
        <v>1076</v>
      </c>
      <c r="E187" s="278">
        <v>83</v>
      </c>
      <c r="F187" s="278">
        <v>92</v>
      </c>
      <c r="G187" s="278">
        <v>175</v>
      </c>
      <c r="H187" s="278">
        <v>0</v>
      </c>
      <c r="I187" s="278">
        <v>0</v>
      </c>
      <c r="J187" s="278">
        <v>0</v>
      </c>
      <c r="K187" s="278">
        <v>6</v>
      </c>
      <c r="L187" s="278">
        <v>0</v>
      </c>
      <c r="M187" s="278">
        <v>6</v>
      </c>
      <c r="N187" s="278">
        <v>6</v>
      </c>
      <c r="O187" s="278">
        <v>6</v>
      </c>
      <c r="P187" s="278">
        <v>2</v>
      </c>
      <c r="Q187" s="278">
        <v>5</v>
      </c>
      <c r="R187" s="278">
        <v>3</v>
      </c>
      <c r="S187" s="278">
        <v>8</v>
      </c>
      <c r="T187" s="278">
        <v>0</v>
      </c>
      <c r="U187" s="278">
        <v>34</v>
      </c>
      <c r="V187" s="278">
        <v>33</v>
      </c>
      <c r="W187" s="278">
        <v>67</v>
      </c>
      <c r="X187" s="278">
        <v>0</v>
      </c>
      <c r="Y187" s="278">
        <v>44</v>
      </c>
      <c r="Z187" s="278">
        <v>56</v>
      </c>
      <c r="AA187" s="278">
        <v>100</v>
      </c>
      <c r="AB187" s="278">
        <v>2</v>
      </c>
      <c r="AC187" s="278">
        <v>0</v>
      </c>
      <c r="AD187" s="278">
        <v>0</v>
      </c>
      <c r="AE187" s="278">
        <v>0</v>
      </c>
      <c r="AF187" s="278">
        <v>0</v>
      </c>
      <c r="AG187" s="278">
        <v>0</v>
      </c>
      <c r="AH187" s="278">
        <v>0</v>
      </c>
      <c r="AI187" s="278">
        <v>0</v>
      </c>
      <c r="AJ187" s="278">
        <v>0</v>
      </c>
      <c r="AK187" s="278">
        <v>0</v>
      </c>
      <c r="AL187" s="278">
        <v>0</v>
      </c>
      <c r="AM187" s="278">
        <v>0</v>
      </c>
      <c r="AN187" s="278">
        <v>0</v>
      </c>
      <c r="AO187" s="278">
        <v>4</v>
      </c>
    </row>
    <row r="188" spans="1:41" x14ac:dyDescent="0.25">
      <c r="C188" t="s">
        <v>166</v>
      </c>
      <c r="E188" s="278">
        <v>32</v>
      </c>
      <c r="F188" s="278">
        <v>22</v>
      </c>
      <c r="G188" s="278">
        <v>54</v>
      </c>
      <c r="H188" s="278">
        <v>0</v>
      </c>
      <c r="I188" s="278">
        <v>0</v>
      </c>
      <c r="J188" s="278">
        <v>0</v>
      </c>
      <c r="K188" s="278">
        <v>1</v>
      </c>
      <c r="L188" s="278">
        <v>0</v>
      </c>
      <c r="M188" s="278">
        <v>1</v>
      </c>
      <c r="N188" s="278">
        <v>1</v>
      </c>
      <c r="O188" s="278">
        <v>3</v>
      </c>
      <c r="P188" s="278">
        <v>1</v>
      </c>
      <c r="Q188" s="278">
        <v>0</v>
      </c>
      <c r="R188" s="278">
        <v>0</v>
      </c>
      <c r="S188" s="278">
        <v>0</v>
      </c>
      <c r="T188" s="278">
        <v>0</v>
      </c>
      <c r="U188" s="278">
        <v>6</v>
      </c>
      <c r="V188" s="278">
        <v>8</v>
      </c>
      <c r="W188" s="278">
        <v>14</v>
      </c>
      <c r="X188" s="278">
        <v>0</v>
      </c>
      <c r="Y188" s="278">
        <v>26</v>
      </c>
      <c r="Z188" s="278">
        <v>14</v>
      </c>
      <c r="AA188" s="278">
        <v>40</v>
      </c>
      <c r="AB188" s="278">
        <v>0</v>
      </c>
      <c r="AC188" s="278">
        <v>0</v>
      </c>
      <c r="AD188" s="278">
        <v>0</v>
      </c>
      <c r="AE188" s="278">
        <v>0</v>
      </c>
      <c r="AF188" s="278">
        <v>0</v>
      </c>
      <c r="AG188" s="278">
        <v>0</v>
      </c>
      <c r="AH188" s="278">
        <v>0</v>
      </c>
      <c r="AI188" s="278">
        <v>0</v>
      </c>
      <c r="AJ188" s="278">
        <v>0</v>
      </c>
      <c r="AK188" s="278">
        <v>0</v>
      </c>
      <c r="AL188" s="278">
        <v>0</v>
      </c>
      <c r="AM188" s="278">
        <v>0</v>
      </c>
      <c r="AN188" s="278">
        <v>0</v>
      </c>
      <c r="AO188" s="278">
        <v>1</v>
      </c>
    </row>
    <row r="189" spans="1:41" x14ac:dyDescent="0.25">
      <c r="D189" t="s">
        <v>1276</v>
      </c>
      <c r="E189" s="278">
        <v>32</v>
      </c>
      <c r="F189" s="278">
        <v>22</v>
      </c>
      <c r="G189" s="278">
        <v>54</v>
      </c>
      <c r="H189" s="278">
        <v>0</v>
      </c>
      <c r="I189" s="278">
        <v>0</v>
      </c>
      <c r="J189" s="278">
        <v>0</v>
      </c>
      <c r="K189" s="278">
        <v>1</v>
      </c>
      <c r="L189" s="278">
        <v>0</v>
      </c>
      <c r="M189" s="278">
        <v>1</v>
      </c>
      <c r="N189" s="278">
        <v>1</v>
      </c>
      <c r="O189" s="278">
        <v>3</v>
      </c>
      <c r="P189" s="278">
        <v>1</v>
      </c>
      <c r="Q189" s="278">
        <v>0</v>
      </c>
      <c r="R189" s="278">
        <v>0</v>
      </c>
      <c r="S189" s="278">
        <v>0</v>
      </c>
      <c r="T189" s="278">
        <v>0</v>
      </c>
      <c r="U189" s="278">
        <v>6</v>
      </c>
      <c r="V189" s="278">
        <v>8</v>
      </c>
      <c r="W189" s="278">
        <v>14</v>
      </c>
      <c r="X189" s="278">
        <v>0</v>
      </c>
      <c r="Y189" s="278">
        <v>26</v>
      </c>
      <c r="Z189" s="278">
        <v>14</v>
      </c>
      <c r="AA189" s="278">
        <v>40</v>
      </c>
      <c r="AB189" s="278">
        <v>0</v>
      </c>
      <c r="AC189" s="278">
        <v>0</v>
      </c>
      <c r="AD189" s="278">
        <v>0</v>
      </c>
      <c r="AE189" s="278">
        <v>0</v>
      </c>
      <c r="AF189" s="278">
        <v>0</v>
      </c>
      <c r="AG189" s="278">
        <v>0</v>
      </c>
      <c r="AH189" s="278">
        <v>0</v>
      </c>
      <c r="AI189" s="278">
        <v>0</v>
      </c>
      <c r="AJ189" s="278">
        <v>0</v>
      </c>
      <c r="AK189" s="278">
        <v>0</v>
      </c>
      <c r="AL189" s="278">
        <v>0</v>
      </c>
      <c r="AM189" s="278">
        <v>0</v>
      </c>
      <c r="AN189" s="278">
        <v>0</v>
      </c>
      <c r="AO189" s="278">
        <v>1</v>
      </c>
    </row>
    <row r="190" spans="1:41" x14ac:dyDescent="0.25">
      <c r="B190" t="s">
        <v>167</v>
      </c>
      <c r="E190" s="278">
        <v>875</v>
      </c>
      <c r="F190" s="278">
        <v>806</v>
      </c>
      <c r="G190" s="278">
        <v>1681</v>
      </c>
      <c r="H190" s="278">
        <v>0</v>
      </c>
      <c r="I190" s="278">
        <v>0</v>
      </c>
      <c r="J190" s="278">
        <v>0</v>
      </c>
      <c r="K190" s="278">
        <v>84</v>
      </c>
      <c r="L190" s="278">
        <v>24</v>
      </c>
      <c r="M190" s="278">
        <v>60</v>
      </c>
      <c r="N190" s="278">
        <v>84</v>
      </c>
      <c r="O190" s="278">
        <v>79</v>
      </c>
      <c r="P190" s="278">
        <v>19</v>
      </c>
      <c r="Q190" s="278">
        <v>139</v>
      </c>
      <c r="R190" s="278">
        <v>134</v>
      </c>
      <c r="S190" s="278">
        <v>273</v>
      </c>
      <c r="T190" s="278">
        <v>10</v>
      </c>
      <c r="U190" s="278">
        <v>155</v>
      </c>
      <c r="V190" s="278">
        <v>145</v>
      </c>
      <c r="W190" s="278">
        <v>300</v>
      </c>
      <c r="X190" s="278">
        <v>12</v>
      </c>
      <c r="Y190" s="278">
        <v>139</v>
      </c>
      <c r="Z190" s="278">
        <v>123</v>
      </c>
      <c r="AA190" s="278">
        <v>262</v>
      </c>
      <c r="AB190" s="278">
        <v>11</v>
      </c>
      <c r="AC190" s="278">
        <v>150</v>
      </c>
      <c r="AD190" s="278">
        <v>134</v>
      </c>
      <c r="AE190" s="278">
        <v>284</v>
      </c>
      <c r="AF190" s="278">
        <v>13</v>
      </c>
      <c r="AG190" s="278">
        <v>149</v>
      </c>
      <c r="AH190" s="278">
        <v>140</v>
      </c>
      <c r="AI190" s="278">
        <v>289</v>
      </c>
      <c r="AJ190" s="278">
        <v>10</v>
      </c>
      <c r="AK190" s="278">
        <v>143</v>
      </c>
      <c r="AL190" s="278">
        <v>130</v>
      </c>
      <c r="AM190" s="278">
        <v>273</v>
      </c>
      <c r="AN190" s="278">
        <v>11</v>
      </c>
      <c r="AO190" s="278">
        <v>11</v>
      </c>
    </row>
    <row r="191" spans="1:41" x14ac:dyDescent="0.25">
      <c r="C191" t="s">
        <v>163</v>
      </c>
      <c r="E191" s="278">
        <v>568</v>
      </c>
      <c r="F191" s="278">
        <v>491</v>
      </c>
      <c r="G191" s="278">
        <v>1059</v>
      </c>
      <c r="H191" s="278">
        <v>0</v>
      </c>
      <c r="I191" s="278">
        <v>0</v>
      </c>
      <c r="J191" s="278">
        <v>0</v>
      </c>
      <c r="K191" s="278">
        <v>47</v>
      </c>
      <c r="L191" s="278">
        <v>15</v>
      </c>
      <c r="M191" s="278">
        <v>32</v>
      </c>
      <c r="N191" s="278">
        <v>47</v>
      </c>
      <c r="O191" s="278">
        <v>47</v>
      </c>
      <c r="P191" s="278">
        <v>6</v>
      </c>
      <c r="Q191" s="278">
        <v>95</v>
      </c>
      <c r="R191" s="278">
        <v>86</v>
      </c>
      <c r="S191" s="278">
        <v>181</v>
      </c>
      <c r="T191" s="278">
        <v>7</v>
      </c>
      <c r="U191" s="278">
        <v>89</v>
      </c>
      <c r="V191" s="278">
        <v>87</v>
      </c>
      <c r="W191" s="278">
        <v>176</v>
      </c>
      <c r="X191" s="278">
        <v>8</v>
      </c>
      <c r="Y191" s="278">
        <v>89</v>
      </c>
      <c r="Z191" s="278">
        <v>62</v>
      </c>
      <c r="AA191" s="278">
        <v>151</v>
      </c>
      <c r="AB191" s="278">
        <v>6</v>
      </c>
      <c r="AC191" s="278">
        <v>92</v>
      </c>
      <c r="AD191" s="278">
        <v>82</v>
      </c>
      <c r="AE191" s="278">
        <v>174</v>
      </c>
      <c r="AF191" s="278">
        <v>8</v>
      </c>
      <c r="AG191" s="278">
        <v>99</v>
      </c>
      <c r="AH191" s="278">
        <v>96</v>
      </c>
      <c r="AI191" s="278">
        <v>195</v>
      </c>
      <c r="AJ191" s="278">
        <v>8</v>
      </c>
      <c r="AK191" s="278">
        <v>104</v>
      </c>
      <c r="AL191" s="278">
        <v>78</v>
      </c>
      <c r="AM191" s="278">
        <v>182</v>
      </c>
      <c r="AN191" s="278">
        <v>8</v>
      </c>
      <c r="AO191" s="278">
        <v>2</v>
      </c>
    </row>
    <row r="192" spans="1:41" x14ac:dyDescent="0.25">
      <c r="D192" t="s">
        <v>1076</v>
      </c>
      <c r="E192" s="278">
        <v>568</v>
      </c>
      <c r="F192" s="278">
        <v>491</v>
      </c>
      <c r="G192" s="278">
        <v>1059</v>
      </c>
      <c r="H192" s="278">
        <v>0</v>
      </c>
      <c r="I192" s="278">
        <v>0</v>
      </c>
      <c r="J192" s="278">
        <v>0</v>
      </c>
      <c r="K192" s="278">
        <v>47</v>
      </c>
      <c r="L192" s="278">
        <v>15</v>
      </c>
      <c r="M192" s="278">
        <v>32</v>
      </c>
      <c r="N192" s="278">
        <v>47</v>
      </c>
      <c r="O192" s="278">
        <v>47</v>
      </c>
      <c r="P192" s="278">
        <v>6</v>
      </c>
      <c r="Q192" s="278">
        <v>95</v>
      </c>
      <c r="R192" s="278">
        <v>86</v>
      </c>
      <c r="S192" s="278">
        <v>181</v>
      </c>
      <c r="T192" s="278">
        <v>7</v>
      </c>
      <c r="U192" s="278">
        <v>89</v>
      </c>
      <c r="V192" s="278">
        <v>87</v>
      </c>
      <c r="W192" s="278">
        <v>176</v>
      </c>
      <c r="X192" s="278">
        <v>8</v>
      </c>
      <c r="Y192" s="278">
        <v>89</v>
      </c>
      <c r="Z192" s="278">
        <v>62</v>
      </c>
      <c r="AA192" s="278">
        <v>151</v>
      </c>
      <c r="AB192" s="278">
        <v>6</v>
      </c>
      <c r="AC192" s="278">
        <v>92</v>
      </c>
      <c r="AD192" s="278">
        <v>82</v>
      </c>
      <c r="AE192" s="278">
        <v>174</v>
      </c>
      <c r="AF192" s="278">
        <v>8</v>
      </c>
      <c r="AG192" s="278">
        <v>99</v>
      </c>
      <c r="AH192" s="278">
        <v>96</v>
      </c>
      <c r="AI192" s="278">
        <v>195</v>
      </c>
      <c r="AJ192" s="278">
        <v>8</v>
      </c>
      <c r="AK192" s="278">
        <v>104</v>
      </c>
      <c r="AL192" s="278">
        <v>78</v>
      </c>
      <c r="AM192" s="278">
        <v>182</v>
      </c>
      <c r="AN192" s="278">
        <v>8</v>
      </c>
      <c r="AO192" s="278">
        <v>2</v>
      </c>
    </row>
    <row r="193" spans="2:41" x14ac:dyDescent="0.25">
      <c r="C193" t="s">
        <v>164</v>
      </c>
      <c r="E193" s="278">
        <v>23</v>
      </c>
      <c r="F193" s="278">
        <v>21</v>
      </c>
      <c r="G193" s="278">
        <v>44</v>
      </c>
      <c r="H193" s="278">
        <v>0</v>
      </c>
      <c r="I193" s="278">
        <v>0</v>
      </c>
      <c r="J193" s="278">
        <v>0</v>
      </c>
      <c r="K193" s="278">
        <v>6</v>
      </c>
      <c r="L193" s="278">
        <v>2</v>
      </c>
      <c r="M193" s="278">
        <v>4</v>
      </c>
      <c r="N193" s="278">
        <v>6</v>
      </c>
      <c r="O193" s="278">
        <v>0</v>
      </c>
      <c r="P193" s="278">
        <v>6</v>
      </c>
      <c r="Q193" s="278">
        <v>7</v>
      </c>
      <c r="R193" s="278">
        <v>4</v>
      </c>
      <c r="S193" s="278">
        <v>11</v>
      </c>
      <c r="T193" s="278">
        <v>0</v>
      </c>
      <c r="U193" s="278">
        <v>4</v>
      </c>
      <c r="V193" s="278">
        <v>3</v>
      </c>
      <c r="W193" s="278">
        <v>7</v>
      </c>
      <c r="X193" s="278">
        <v>0</v>
      </c>
      <c r="Y193" s="278">
        <v>5</v>
      </c>
      <c r="Z193" s="278">
        <v>4</v>
      </c>
      <c r="AA193" s="278">
        <v>9</v>
      </c>
      <c r="AB193" s="278">
        <v>0</v>
      </c>
      <c r="AC193" s="278">
        <v>1</v>
      </c>
      <c r="AD193" s="278">
        <v>6</v>
      </c>
      <c r="AE193" s="278">
        <v>7</v>
      </c>
      <c r="AF193" s="278">
        <v>0</v>
      </c>
      <c r="AG193" s="278">
        <v>5</v>
      </c>
      <c r="AH193" s="278">
        <v>2</v>
      </c>
      <c r="AI193" s="278">
        <v>7</v>
      </c>
      <c r="AJ193" s="278">
        <v>0</v>
      </c>
      <c r="AK193" s="278">
        <v>1</v>
      </c>
      <c r="AL193" s="278">
        <v>2</v>
      </c>
      <c r="AM193" s="278">
        <v>3</v>
      </c>
      <c r="AN193" s="278">
        <v>0</v>
      </c>
      <c r="AO193" s="278">
        <v>0</v>
      </c>
    </row>
    <row r="194" spans="2:41" x14ac:dyDescent="0.25">
      <c r="D194" t="s">
        <v>205</v>
      </c>
      <c r="E194" s="278">
        <v>23</v>
      </c>
      <c r="F194" s="278">
        <v>21</v>
      </c>
      <c r="G194" s="278">
        <v>44</v>
      </c>
      <c r="H194" s="278">
        <v>0</v>
      </c>
      <c r="I194" s="278">
        <v>0</v>
      </c>
      <c r="J194" s="278">
        <v>0</v>
      </c>
      <c r="K194" s="278">
        <v>6</v>
      </c>
      <c r="L194" s="278">
        <v>2</v>
      </c>
      <c r="M194" s="278">
        <v>4</v>
      </c>
      <c r="N194" s="278">
        <v>6</v>
      </c>
      <c r="O194" s="278">
        <v>0</v>
      </c>
      <c r="P194" s="278">
        <v>6</v>
      </c>
      <c r="Q194" s="278">
        <v>7</v>
      </c>
      <c r="R194" s="278">
        <v>4</v>
      </c>
      <c r="S194" s="278">
        <v>11</v>
      </c>
      <c r="T194" s="278">
        <v>0</v>
      </c>
      <c r="U194" s="278">
        <v>4</v>
      </c>
      <c r="V194" s="278">
        <v>3</v>
      </c>
      <c r="W194" s="278">
        <v>7</v>
      </c>
      <c r="X194" s="278">
        <v>0</v>
      </c>
      <c r="Y194" s="278">
        <v>5</v>
      </c>
      <c r="Z194" s="278">
        <v>4</v>
      </c>
      <c r="AA194" s="278">
        <v>9</v>
      </c>
      <c r="AB194" s="278">
        <v>0</v>
      </c>
      <c r="AC194" s="278">
        <v>1</v>
      </c>
      <c r="AD194" s="278">
        <v>6</v>
      </c>
      <c r="AE194" s="278">
        <v>7</v>
      </c>
      <c r="AF194" s="278">
        <v>0</v>
      </c>
      <c r="AG194" s="278">
        <v>5</v>
      </c>
      <c r="AH194" s="278">
        <v>2</v>
      </c>
      <c r="AI194" s="278">
        <v>7</v>
      </c>
      <c r="AJ194" s="278">
        <v>0</v>
      </c>
      <c r="AK194" s="278">
        <v>1</v>
      </c>
      <c r="AL194" s="278">
        <v>2</v>
      </c>
      <c r="AM194" s="278">
        <v>3</v>
      </c>
      <c r="AN194" s="278">
        <v>0</v>
      </c>
      <c r="AO194" s="278">
        <v>0</v>
      </c>
    </row>
    <row r="195" spans="2:41" x14ac:dyDescent="0.25">
      <c r="C195" t="s">
        <v>179</v>
      </c>
      <c r="E195" s="278">
        <v>284</v>
      </c>
      <c r="F195" s="278">
        <v>294</v>
      </c>
      <c r="G195" s="278">
        <v>578</v>
      </c>
      <c r="H195" s="278">
        <v>0</v>
      </c>
      <c r="I195" s="278">
        <v>0</v>
      </c>
      <c r="J195" s="278">
        <v>0</v>
      </c>
      <c r="K195" s="278">
        <v>31</v>
      </c>
      <c r="L195" s="278">
        <v>7</v>
      </c>
      <c r="M195" s="278">
        <v>24</v>
      </c>
      <c r="N195" s="278">
        <v>31</v>
      </c>
      <c r="O195" s="278">
        <v>32</v>
      </c>
      <c r="P195" s="278">
        <v>7</v>
      </c>
      <c r="Q195" s="278">
        <v>37</v>
      </c>
      <c r="R195" s="278">
        <v>44</v>
      </c>
      <c r="S195" s="278">
        <v>81</v>
      </c>
      <c r="T195" s="278">
        <v>3</v>
      </c>
      <c r="U195" s="278">
        <v>62</v>
      </c>
      <c r="V195" s="278">
        <v>55</v>
      </c>
      <c r="W195" s="278">
        <v>117</v>
      </c>
      <c r="X195" s="278">
        <v>4</v>
      </c>
      <c r="Y195" s="278">
        <v>45</v>
      </c>
      <c r="Z195" s="278">
        <v>57</v>
      </c>
      <c r="AA195" s="278">
        <v>102</v>
      </c>
      <c r="AB195" s="278">
        <v>5</v>
      </c>
      <c r="AC195" s="278">
        <v>57</v>
      </c>
      <c r="AD195" s="278">
        <v>46</v>
      </c>
      <c r="AE195" s="278">
        <v>103</v>
      </c>
      <c r="AF195" s="278">
        <v>5</v>
      </c>
      <c r="AG195" s="278">
        <v>45</v>
      </c>
      <c r="AH195" s="278">
        <v>42</v>
      </c>
      <c r="AI195" s="278">
        <v>87</v>
      </c>
      <c r="AJ195" s="278">
        <v>2</v>
      </c>
      <c r="AK195" s="278">
        <v>38</v>
      </c>
      <c r="AL195" s="278">
        <v>50</v>
      </c>
      <c r="AM195" s="278">
        <v>88</v>
      </c>
      <c r="AN195" s="278">
        <v>3</v>
      </c>
      <c r="AO195" s="278">
        <v>9</v>
      </c>
    </row>
    <row r="196" spans="2:41" x14ac:dyDescent="0.25">
      <c r="D196" t="s">
        <v>1076</v>
      </c>
      <c r="E196" s="278">
        <v>284</v>
      </c>
      <c r="F196" s="278">
        <v>294</v>
      </c>
      <c r="G196" s="278">
        <v>578</v>
      </c>
      <c r="H196" s="278">
        <v>0</v>
      </c>
      <c r="I196" s="278">
        <v>0</v>
      </c>
      <c r="J196" s="278">
        <v>0</v>
      </c>
      <c r="K196" s="278">
        <v>31</v>
      </c>
      <c r="L196" s="278">
        <v>7</v>
      </c>
      <c r="M196" s="278">
        <v>24</v>
      </c>
      <c r="N196" s="278">
        <v>31</v>
      </c>
      <c r="O196" s="278">
        <v>32</v>
      </c>
      <c r="P196" s="278">
        <v>7</v>
      </c>
      <c r="Q196" s="278">
        <v>37</v>
      </c>
      <c r="R196" s="278">
        <v>44</v>
      </c>
      <c r="S196" s="278">
        <v>81</v>
      </c>
      <c r="T196" s="278">
        <v>3</v>
      </c>
      <c r="U196" s="278">
        <v>62</v>
      </c>
      <c r="V196" s="278">
        <v>55</v>
      </c>
      <c r="W196" s="278">
        <v>117</v>
      </c>
      <c r="X196" s="278">
        <v>4</v>
      </c>
      <c r="Y196" s="278">
        <v>45</v>
      </c>
      <c r="Z196" s="278">
        <v>57</v>
      </c>
      <c r="AA196" s="278">
        <v>102</v>
      </c>
      <c r="AB196" s="278">
        <v>5</v>
      </c>
      <c r="AC196" s="278">
        <v>57</v>
      </c>
      <c r="AD196" s="278">
        <v>46</v>
      </c>
      <c r="AE196" s="278">
        <v>103</v>
      </c>
      <c r="AF196" s="278">
        <v>5</v>
      </c>
      <c r="AG196" s="278">
        <v>45</v>
      </c>
      <c r="AH196" s="278">
        <v>42</v>
      </c>
      <c r="AI196" s="278">
        <v>87</v>
      </c>
      <c r="AJ196" s="278">
        <v>2</v>
      </c>
      <c r="AK196" s="278">
        <v>38</v>
      </c>
      <c r="AL196" s="278">
        <v>50</v>
      </c>
      <c r="AM196" s="278">
        <v>88</v>
      </c>
      <c r="AN196" s="278">
        <v>3</v>
      </c>
      <c r="AO196" s="278">
        <v>9</v>
      </c>
    </row>
    <row r="197" spans="2:41" x14ac:dyDescent="0.25">
      <c r="B197" t="s">
        <v>168</v>
      </c>
      <c r="E197" s="278">
        <v>359</v>
      </c>
      <c r="F197" s="278">
        <v>306</v>
      </c>
      <c r="G197" s="278">
        <v>665</v>
      </c>
      <c r="H197" s="278">
        <v>82</v>
      </c>
      <c r="I197" s="278">
        <v>104</v>
      </c>
      <c r="J197" s="278">
        <v>186</v>
      </c>
      <c r="K197" s="278">
        <v>38</v>
      </c>
      <c r="L197" s="278">
        <v>27</v>
      </c>
      <c r="M197" s="278">
        <v>15</v>
      </c>
      <c r="N197" s="278">
        <v>42</v>
      </c>
      <c r="O197" s="278">
        <v>33</v>
      </c>
      <c r="P197" s="278">
        <v>7</v>
      </c>
      <c r="Q197" s="278">
        <v>119</v>
      </c>
      <c r="R197" s="278">
        <v>112</v>
      </c>
      <c r="S197" s="278">
        <v>231</v>
      </c>
      <c r="T197" s="278">
        <v>13</v>
      </c>
      <c r="U197" s="278">
        <v>127</v>
      </c>
      <c r="V197" s="278">
        <v>101</v>
      </c>
      <c r="W197" s="278">
        <v>228</v>
      </c>
      <c r="X197" s="278">
        <v>13</v>
      </c>
      <c r="Y197" s="278">
        <v>113</v>
      </c>
      <c r="Z197" s="278">
        <v>93</v>
      </c>
      <c r="AA197" s="278">
        <v>206</v>
      </c>
      <c r="AB197" s="278">
        <v>12</v>
      </c>
      <c r="AC197" s="278">
        <v>0</v>
      </c>
      <c r="AD197" s="278">
        <v>0</v>
      </c>
      <c r="AE197" s="278">
        <v>0</v>
      </c>
      <c r="AF197" s="278">
        <v>0</v>
      </c>
      <c r="AG197" s="278">
        <v>0</v>
      </c>
      <c r="AH197" s="278">
        <v>0</v>
      </c>
      <c r="AI197" s="278">
        <v>0</v>
      </c>
      <c r="AJ197" s="278">
        <v>0</v>
      </c>
      <c r="AK197" s="278">
        <v>0</v>
      </c>
      <c r="AL197" s="278">
        <v>0</v>
      </c>
      <c r="AM197" s="278">
        <v>0</v>
      </c>
      <c r="AN197" s="278">
        <v>0</v>
      </c>
      <c r="AO197" s="278">
        <v>0</v>
      </c>
    </row>
    <row r="198" spans="2:41" x14ac:dyDescent="0.25">
      <c r="C198" t="s">
        <v>163</v>
      </c>
      <c r="E198" s="278">
        <v>236</v>
      </c>
      <c r="F198" s="278">
        <v>194</v>
      </c>
      <c r="G198" s="278">
        <v>430</v>
      </c>
      <c r="H198" s="278">
        <v>59</v>
      </c>
      <c r="I198" s="278">
        <v>77</v>
      </c>
      <c r="J198" s="278">
        <v>136</v>
      </c>
      <c r="K198" s="278">
        <v>18</v>
      </c>
      <c r="L198" s="278">
        <v>16</v>
      </c>
      <c r="M198" s="278">
        <v>9</v>
      </c>
      <c r="N198" s="278">
        <v>25</v>
      </c>
      <c r="O198" s="278">
        <v>17</v>
      </c>
      <c r="P198" s="278">
        <v>3</v>
      </c>
      <c r="Q198" s="278">
        <v>75</v>
      </c>
      <c r="R198" s="278">
        <v>63</v>
      </c>
      <c r="S198" s="278">
        <v>138</v>
      </c>
      <c r="T198" s="278">
        <v>6</v>
      </c>
      <c r="U198" s="278">
        <v>91</v>
      </c>
      <c r="V198" s="278">
        <v>70</v>
      </c>
      <c r="W198" s="278">
        <v>161</v>
      </c>
      <c r="X198" s="278">
        <v>6</v>
      </c>
      <c r="Y198" s="278">
        <v>70</v>
      </c>
      <c r="Z198" s="278">
        <v>61</v>
      </c>
      <c r="AA198" s="278">
        <v>131</v>
      </c>
      <c r="AB198" s="278">
        <v>6</v>
      </c>
      <c r="AC198" s="278">
        <v>0</v>
      </c>
      <c r="AD198" s="278">
        <v>0</v>
      </c>
      <c r="AE198" s="278">
        <v>0</v>
      </c>
      <c r="AF198" s="278">
        <v>0</v>
      </c>
      <c r="AG198" s="278">
        <v>0</v>
      </c>
      <c r="AH198" s="278">
        <v>0</v>
      </c>
      <c r="AI198" s="278">
        <v>0</v>
      </c>
      <c r="AJ198" s="278">
        <v>0</v>
      </c>
      <c r="AK198" s="278">
        <v>0</v>
      </c>
      <c r="AL198" s="278">
        <v>0</v>
      </c>
      <c r="AM198" s="278">
        <v>0</v>
      </c>
      <c r="AN198" s="278">
        <v>0</v>
      </c>
      <c r="AO198" s="278">
        <v>0</v>
      </c>
    </row>
    <row r="199" spans="2:41" x14ac:dyDescent="0.25">
      <c r="D199" t="s">
        <v>1076</v>
      </c>
      <c r="E199" s="278">
        <v>201</v>
      </c>
      <c r="F199" s="278">
        <v>168</v>
      </c>
      <c r="G199" s="278">
        <v>369</v>
      </c>
      <c r="H199" s="278">
        <v>52</v>
      </c>
      <c r="I199" s="278">
        <v>71</v>
      </c>
      <c r="J199" s="278">
        <v>123</v>
      </c>
      <c r="K199" s="278">
        <v>12</v>
      </c>
      <c r="L199" s="278">
        <v>12</v>
      </c>
      <c r="M199" s="278">
        <v>8</v>
      </c>
      <c r="N199" s="278">
        <v>20</v>
      </c>
      <c r="O199" s="278">
        <v>12</v>
      </c>
      <c r="P199" s="278">
        <v>1</v>
      </c>
      <c r="Q199" s="278">
        <v>62</v>
      </c>
      <c r="R199" s="278">
        <v>47</v>
      </c>
      <c r="S199" s="278">
        <v>109</v>
      </c>
      <c r="T199" s="278">
        <v>4</v>
      </c>
      <c r="U199" s="278">
        <v>78</v>
      </c>
      <c r="V199" s="278">
        <v>63</v>
      </c>
      <c r="W199" s="278">
        <v>141</v>
      </c>
      <c r="X199" s="278">
        <v>4</v>
      </c>
      <c r="Y199" s="278">
        <v>61</v>
      </c>
      <c r="Z199" s="278">
        <v>58</v>
      </c>
      <c r="AA199" s="278">
        <v>119</v>
      </c>
      <c r="AB199" s="278">
        <v>4</v>
      </c>
      <c r="AC199" s="278">
        <v>0</v>
      </c>
      <c r="AD199" s="278">
        <v>0</v>
      </c>
      <c r="AE199" s="278">
        <v>0</v>
      </c>
      <c r="AF199" s="278">
        <v>0</v>
      </c>
      <c r="AG199" s="278">
        <v>0</v>
      </c>
      <c r="AH199" s="278">
        <v>0</v>
      </c>
      <c r="AI199" s="278">
        <v>0</v>
      </c>
      <c r="AJ199" s="278">
        <v>0</v>
      </c>
      <c r="AK199" s="278">
        <v>0</v>
      </c>
      <c r="AL199" s="278">
        <v>0</v>
      </c>
      <c r="AM199" s="278">
        <v>0</v>
      </c>
      <c r="AN199" s="278">
        <v>0</v>
      </c>
      <c r="AO199" s="278">
        <v>0</v>
      </c>
    </row>
    <row r="200" spans="2:41" x14ac:dyDescent="0.25">
      <c r="D200" t="s">
        <v>1077</v>
      </c>
      <c r="E200" s="278">
        <v>35</v>
      </c>
      <c r="F200" s="278">
        <v>26</v>
      </c>
      <c r="G200" s="278">
        <v>61</v>
      </c>
      <c r="H200" s="278">
        <v>7</v>
      </c>
      <c r="I200" s="278">
        <v>6</v>
      </c>
      <c r="J200" s="278">
        <v>13</v>
      </c>
      <c r="K200" s="278">
        <v>6</v>
      </c>
      <c r="L200" s="278">
        <v>4</v>
      </c>
      <c r="M200" s="278">
        <v>1</v>
      </c>
      <c r="N200" s="278">
        <v>5</v>
      </c>
      <c r="O200" s="278">
        <v>5</v>
      </c>
      <c r="P200" s="278">
        <v>2</v>
      </c>
      <c r="Q200" s="278">
        <v>13</v>
      </c>
      <c r="R200" s="278">
        <v>16</v>
      </c>
      <c r="S200" s="278">
        <v>29</v>
      </c>
      <c r="T200" s="278">
        <v>2</v>
      </c>
      <c r="U200" s="278">
        <v>13</v>
      </c>
      <c r="V200" s="278">
        <v>7</v>
      </c>
      <c r="W200" s="278">
        <v>20</v>
      </c>
      <c r="X200" s="278">
        <v>2</v>
      </c>
      <c r="Y200" s="278">
        <v>9</v>
      </c>
      <c r="Z200" s="278">
        <v>3</v>
      </c>
      <c r="AA200" s="278">
        <v>12</v>
      </c>
      <c r="AB200" s="278">
        <v>2</v>
      </c>
      <c r="AC200" s="278">
        <v>0</v>
      </c>
      <c r="AD200" s="278">
        <v>0</v>
      </c>
      <c r="AE200" s="278">
        <v>0</v>
      </c>
      <c r="AF200" s="278">
        <v>0</v>
      </c>
      <c r="AG200" s="278">
        <v>0</v>
      </c>
      <c r="AH200" s="278">
        <v>0</v>
      </c>
      <c r="AI200" s="278">
        <v>0</v>
      </c>
      <c r="AJ200" s="278">
        <v>0</v>
      </c>
      <c r="AK200" s="278">
        <v>0</v>
      </c>
      <c r="AL200" s="278">
        <v>0</v>
      </c>
      <c r="AM200" s="278">
        <v>0</v>
      </c>
      <c r="AN200" s="278">
        <v>0</v>
      </c>
      <c r="AO200" s="278">
        <v>0</v>
      </c>
    </row>
    <row r="201" spans="2:41" x14ac:dyDescent="0.25">
      <c r="C201" t="s">
        <v>179</v>
      </c>
      <c r="E201" s="278">
        <v>123</v>
      </c>
      <c r="F201" s="278">
        <v>112</v>
      </c>
      <c r="G201" s="278">
        <v>235</v>
      </c>
      <c r="H201" s="278">
        <v>23</v>
      </c>
      <c r="I201" s="278">
        <v>27</v>
      </c>
      <c r="J201" s="278">
        <v>50</v>
      </c>
      <c r="K201" s="278">
        <v>20</v>
      </c>
      <c r="L201" s="278">
        <v>11</v>
      </c>
      <c r="M201" s="278">
        <v>6</v>
      </c>
      <c r="N201" s="278">
        <v>17</v>
      </c>
      <c r="O201" s="278">
        <v>16</v>
      </c>
      <c r="P201" s="278">
        <v>4</v>
      </c>
      <c r="Q201" s="278">
        <v>44</v>
      </c>
      <c r="R201" s="278">
        <v>49</v>
      </c>
      <c r="S201" s="278">
        <v>93</v>
      </c>
      <c r="T201" s="278">
        <v>7</v>
      </c>
      <c r="U201" s="278">
        <v>36</v>
      </c>
      <c r="V201" s="278">
        <v>31</v>
      </c>
      <c r="W201" s="278">
        <v>67</v>
      </c>
      <c r="X201" s="278">
        <v>7</v>
      </c>
      <c r="Y201" s="278">
        <v>43</v>
      </c>
      <c r="Z201" s="278">
        <v>32</v>
      </c>
      <c r="AA201" s="278">
        <v>75</v>
      </c>
      <c r="AB201" s="278">
        <v>6</v>
      </c>
      <c r="AC201" s="278">
        <v>0</v>
      </c>
      <c r="AD201" s="278">
        <v>0</v>
      </c>
      <c r="AE201" s="278">
        <v>0</v>
      </c>
      <c r="AF201" s="278">
        <v>0</v>
      </c>
      <c r="AG201" s="278">
        <v>0</v>
      </c>
      <c r="AH201" s="278">
        <v>0</v>
      </c>
      <c r="AI201" s="278">
        <v>0</v>
      </c>
      <c r="AJ201" s="278">
        <v>0</v>
      </c>
      <c r="AK201" s="278">
        <v>0</v>
      </c>
      <c r="AL201" s="278">
        <v>0</v>
      </c>
      <c r="AM201" s="278">
        <v>0</v>
      </c>
      <c r="AN201" s="278">
        <v>0</v>
      </c>
      <c r="AO201" s="278">
        <v>0</v>
      </c>
    </row>
    <row r="202" spans="2:41" x14ac:dyDescent="0.25">
      <c r="D202" t="s">
        <v>1077</v>
      </c>
      <c r="E202" s="278">
        <v>123</v>
      </c>
      <c r="F202" s="278">
        <v>112</v>
      </c>
      <c r="G202" s="278">
        <v>235</v>
      </c>
      <c r="H202" s="278">
        <v>23</v>
      </c>
      <c r="I202" s="278">
        <v>27</v>
      </c>
      <c r="J202" s="278">
        <v>50</v>
      </c>
      <c r="K202" s="278">
        <v>20</v>
      </c>
      <c r="L202" s="278">
        <v>11</v>
      </c>
      <c r="M202" s="278">
        <v>6</v>
      </c>
      <c r="N202" s="278">
        <v>17</v>
      </c>
      <c r="O202" s="278">
        <v>16</v>
      </c>
      <c r="P202" s="278">
        <v>4</v>
      </c>
      <c r="Q202" s="278">
        <v>44</v>
      </c>
      <c r="R202" s="278">
        <v>49</v>
      </c>
      <c r="S202" s="278">
        <v>93</v>
      </c>
      <c r="T202" s="278">
        <v>7</v>
      </c>
      <c r="U202" s="278">
        <v>36</v>
      </c>
      <c r="V202" s="278">
        <v>31</v>
      </c>
      <c r="W202" s="278">
        <v>67</v>
      </c>
      <c r="X202" s="278">
        <v>7</v>
      </c>
      <c r="Y202" s="278">
        <v>43</v>
      </c>
      <c r="Z202" s="278">
        <v>32</v>
      </c>
      <c r="AA202" s="278">
        <v>75</v>
      </c>
      <c r="AB202" s="278">
        <v>6</v>
      </c>
      <c r="AC202" s="278">
        <v>0</v>
      </c>
      <c r="AD202" s="278">
        <v>0</v>
      </c>
      <c r="AE202" s="278">
        <v>0</v>
      </c>
      <c r="AF202" s="278">
        <v>0</v>
      </c>
      <c r="AG202" s="278">
        <v>0</v>
      </c>
      <c r="AH202" s="278">
        <v>0</v>
      </c>
      <c r="AI202" s="278">
        <v>0</v>
      </c>
      <c r="AJ202" s="278">
        <v>0</v>
      </c>
      <c r="AK202" s="278">
        <v>0</v>
      </c>
      <c r="AL202" s="278">
        <v>0</v>
      </c>
      <c r="AM202" s="278">
        <v>0</v>
      </c>
      <c r="AN202" s="278">
        <v>0</v>
      </c>
      <c r="AO202" s="278">
        <v>0</v>
      </c>
    </row>
    <row r="203" spans="2:41" x14ac:dyDescent="0.25">
      <c r="B203" t="s">
        <v>1271</v>
      </c>
      <c r="E203" s="278">
        <v>122</v>
      </c>
      <c r="F203" s="278">
        <v>81</v>
      </c>
      <c r="G203" s="278">
        <v>203</v>
      </c>
      <c r="H203" s="278">
        <v>0</v>
      </c>
      <c r="I203" s="278">
        <v>0</v>
      </c>
      <c r="J203" s="278">
        <v>0</v>
      </c>
      <c r="K203" s="278">
        <v>16</v>
      </c>
      <c r="L203" s="278">
        <v>0</v>
      </c>
      <c r="M203" s="278">
        <v>8</v>
      </c>
      <c r="N203" s="278">
        <v>8</v>
      </c>
      <c r="O203" s="278">
        <v>5</v>
      </c>
      <c r="P203" s="278">
        <v>2</v>
      </c>
      <c r="Q203" s="278">
        <v>0</v>
      </c>
      <c r="R203" s="278">
        <v>0</v>
      </c>
      <c r="S203" s="278">
        <v>0</v>
      </c>
      <c r="T203" s="278">
        <v>0</v>
      </c>
      <c r="U203" s="278">
        <v>0</v>
      </c>
      <c r="V203" s="278">
        <v>0</v>
      </c>
      <c r="W203" s="278">
        <v>0</v>
      </c>
      <c r="X203" s="278">
        <v>0</v>
      </c>
      <c r="Y203" s="278">
        <v>0</v>
      </c>
      <c r="Z203" s="278">
        <v>0</v>
      </c>
      <c r="AA203" s="278">
        <v>0</v>
      </c>
      <c r="AB203" s="278">
        <v>0</v>
      </c>
      <c r="AC203" s="278">
        <v>0</v>
      </c>
      <c r="AD203" s="278">
        <v>0</v>
      </c>
      <c r="AE203" s="278">
        <v>0</v>
      </c>
      <c r="AF203" s="278">
        <v>0</v>
      </c>
      <c r="AG203" s="278">
        <v>0</v>
      </c>
      <c r="AH203" s="278">
        <v>0</v>
      </c>
      <c r="AI203" s="278">
        <v>0</v>
      </c>
      <c r="AJ203" s="278">
        <v>0</v>
      </c>
      <c r="AK203" s="278">
        <v>0</v>
      </c>
      <c r="AL203" s="278">
        <v>0</v>
      </c>
      <c r="AM203" s="278">
        <v>0</v>
      </c>
      <c r="AN203" s="278">
        <v>0</v>
      </c>
      <c r="AO203" s="278">
        <v>0</v>
      </c>
    </row>
    <row r="204" spans="2:41" x14ac:dyDescent="0.25">
      <c r="C204" t="s">
        <v>179</v>
      </c>
      <c r="E204" s="278">
        <v>74</v>
      </c>
      <c r="F204" s="278">
        <v>44</v>
      </c>
      <c r="G204" s="278">
        <v>118</v>
      </c>
      <c r="H204" s="278">
        <v>0</v>
      </c>
      <c r="I204" s="278">
        <v>0</v>
      </c>
      <c r="J204" s="278">
        <v>0</v>
      </c>
      <c r="K204" s="278">
        <v>8</v>
      </c>
      <c r="L204" s="278">
        <v>0</v>
      </c>
      <c r="M204" s="278">
        <v>8</v>
      </c>
      <c r="N204" s="278">
        <v>8</v>
      </c>
      <c r="O204" s="278">
        <v>0</v>
      </c>
      <c r="P204" s="278">
        <v>1</v>
      </c>
      <c r="Q204" s="278">
        <v>0</v>
      </c>
      <c r="R204" s="278">
        <v>0</v>
      </c>
      <c r="S204" s="278">
        <v>0</v>
      </c>
      <c r="T204" s="278">
        <v>0</v>
      </c>
      <c r="U204" s="278">
        <v>0</v>
      </c>
      <c r="V204" s="278">
        <v>0</v>
      </c>
      <c r="W204" s="278">
        <v>0</v>
      </c>
      <c r="X204" s="278">
        <v>0</v>
      </c>
      <c r="Y204" s="278">
        <v>0</v>
      </c>
      <c r="Z204" s="278">
        <v>0</v>
      </c>
      <c r="AA204" s="278">
        <v>0</v>
      </c>
      <c r="AB204" s="278">
        <v>0</v>
      </c>
      <c r="AC204" s="278">
        <v>0</v>
      </c>
      <c r="AD204" s="278">
        <v>0</v>
      </c>
      <c r="AE204" s="278">
        <v>0</v>
      </c>
      <c r="AF204" s="278">
        <v>0</v>
      </c>
      <c r="AG204" s="278">
        <v>0</v>
      </c>
      <c r="AH204" s="278">
        <v>0</v>
      </c>
      <c r="AI204" s="278">
        <v>0</v>
      </c>
      <c r="AJ204" s="278">
        <v>0</v>
      </c>
      <c r="AK204" s="278">
        <v>0</v>
      </c>
      <c r="AL204" s="278">
        <v>0</v>
      </c>
      <c r="AM204" s="278">
        <v>0</v>
      </c>
      <c r="AN204" s="278">
        <v>0</v>
      </c>
      <c r="AO204" s="278">
        <v>0</v>
      </c>
    </row>
    <row r="205" spans="2:41" x14ac:dyDescent="0.25">
      <c r="D205" t="s">
        <v>1272</v>
      </c>
      <c r="E205" s="278">
        <v>74</v>
      </c>
      <c r="F205" s="278">
        <v>44</v>
      </c>
      <c r="G205" s="278">
        <v>118</v>
      </c>
      <c r="H205" s="278">
        <v>0</v>
      </c>
      <c r="I205" s="278">
        <v>0</v>
      </c>
      <c r="J205" s="278">
        <v>0</v>
      </c>
      <c r="K205" s="278">
        <v>8</v>
      </c>
      <c r="L205" s="278">
        <v>0</v>
      </c>
      <c r="M205" s="278">
        <v>8</v>
      </c>
      <c r="N205" s="278">
        <v>8</v>
      </c>
      <c r="O205" s="278">
        <v>0</v>
      </c>
      <c r="P205" s="278">
        <v>1</v>
      </c>
      <c r="Q205" s="278">
        <v>0</v>
      </c>
      <c r="R205" s="278">
        <v>0</v>
      </c>
      <c r="S205" s="278">
        <v>0</v>
      </c>
      <c r="T205" s="278">
        <v>0</v>
      </c>
      <c r="U205" s="278">
        <v>0</v>
      </c>
      <c r="V205" s="278">
        <v>0</v>
      </c>
      <c r="W205" s="278">
        <v>0</v>
      </c>
      <c r="X205" s="278">
        <v>0</v>
      </c>
      <c r="Y205" s="278">
        <v>0</v>
      </c>
      <c r="Z205" s="278">
        <v>0</v>
      </c>
      <c r="AA205" s="278">
        <v>0</v>
      </c>
      <c r="AB205" s="278">
        <v>0</v>
      </c>
      <c r="AC205" s="278">
        <v>0</v>
      </c>
      <c r="AD205" s="278">
        <v>0</v>
      </c>
      <c r="AE205" s="278">
        <v>0</v>
      </c>
      <c r="AF205" s="278">
        <v>0</v>
      </c>
      <c r="AG205" s="278">
        <v>0</v>
      </c>
      <c r="AH205" s="278">
        <v>0</v>
      </c>
      <c r="AI205" s="278">
        <v>0</v>
      </c>
      <c r="AJ205" s="278">
        <v>0</v>
      </c>
      <c r="AK205" s="278">
        <v>0</v>
      </c>
      <c r="AL205" s="278">
        <v>0</v>
      </c>
      <c r="AM205" s="278">
        <v>0</v>
      </c>
      <c r="AN205" s="278">
        <v>0</v>
      </c>
      <c r="AO205" s="278">
        <v>0</v>
      </c>
    </row>
    <row r="206" spans="2:41" x14ac:dyDescent="0.25">
      <c r="C206" t="s">
        <v>166</v>
      </c>
      <c r="E206" s="278">
        <v>48</v>
      </c>
      <c r="F206" s="278">
        <v>37</v>
      </c>
      <c r="G206" s="278">
        <v>85</v>
      </c>
      <c r="H206" s="278">
        <v>0</v>
      </c>
      <c r="I206" s="278">
        <v>0</v>
      </c>
      <c r="J206" s="278">
        <v>0</v>
      </c>
      <c r="K206" s="278">
        <v>8</v>
      </c>
      <c r="L206" s="278">
        <v>0</v>
      </c>
      <c r="M206" s="278">
        <v>0</v>
      </c>
      <c r="N206" s="278">
        <v>0</v>
      </c>
      <c r="O206" s="278">
        <v>5</v>
      </c>
      <c r="P206" s="278">
        <v>1</v>
      </c>
      <c r="Q206" s="278">
        <v>0</v>
      </c>
      <c r="R206" s="278">
        <v>0</v>
      </c>
      <c r="S206" s="278">
        <v>0</v>
      </c>
      <c r="T206" s="278">
        <v>0</v>
      </c>
      <c r="U206" s="278">
        <v>0</v>
      </c>
      <c r="V206" s="278">
        <v>0</v>
      </c>
      <c r="W206" s="278">
        <v>0</v>
      </c>
      <c r="X206" s="278">
        <v>0</v>
      </c>
      <c r="Y206" s="278">
        <v>0</v>
      </c>
      <c r="Z206" s="278">
        <v>0</v>
      </c>
      <c r="AA206" s="278">
        <v>0</v>
      </c>
      <c r="AB206" s="278">
        <v>0</v>
      </c>
      <c r="AC206" s="278">
        <v>0</v>
      </c>
      <c r="AD206" s="278">
        <v>0</v>
      </c>
      <c r="AE206" s="278">
        <v>0</v>
      </c>
      <c r="AF206" s="278">
        <v>0</v>
      </c>
      <c r="AG206" s="278">
        <v>0</v>
      </c>
      <c r="AH206" s="278">
        <v>0</v>
      </c>
      <c r="AI206" s="278">
        <v>0</v>
      </c>
      <c r="AJ206" s="278">
        <v>0</v>
      </c>
      <c r="AK206" s="278">
        <v>0</v>
      </c>
      <c r="AL206" s="278">
        <v>0</v>
      </c>
      <c r="AM206" s="278">
        <v>0</v>
      </c>
      <c r="AN206" s="278">
        <v>0</v>
      </c>
      <c r="AO206" s="278">
        <v>0</v>
      </c>
    </row>
    <row r="207" spans="2:41" x14ac:dyDescent="0.25">
      <c r="D207" t="s">
        <v>1273</v>
      </c>
      <c r="E207" s="278">
        <v>48</v>
      </c>
      <c r="F207" s="278">
        <v>37</v>
      </c>
      <c r="G207" s="278">
        <v>85</v>
      </c>
      <c r="H207" s="278">
        <v>0</v>
      </c>
      <c r="I207" s="278">
        <v>0</v>
      </c>
      <c r="J207" s="278">
        <v>0</v>
      </c>
      <c r="K207" s="278">
        <v>8</v>
      </c>
      <c r="L207" s="278">
        <v>0</v>
      </c>
      <c r="M207" s="278">
        <v>0</v>
      </c>
      <c r="N207" s="278">
        <v>0</v>
      </c>
      <c r="O207" s="278">
        <v>5</v>
      </c>
      <c r="P207" s="278">
        <v>1</v>
      </c>
      <c r="Q207" s="278">
        <v>0</v>
      </c>
      <c r="R207" s="278">
        <v>0</v>
      </c>
      <c r="S207" s="278">
        <v>0</v>
      </c>
      <c r="T207" s="278">
        <v>0</v>
      </c>
      <c r="U207" s="278">
        <v>0</v>
      </c>
      <c r="V207" s="278">
        <v>0</v>
      </c>
      <c r="W207" s="278">
        <v>0</v>
      </c>
      <c r="X207" s="278">
        <v>0</v>
      </c>
      <c r="Y207" s="278">
        <v>0</v>
      </c>
      <c r="Z207" s="278">
        <v>0</v>
      </c>
      <c r="AA207" s="278">
        <v>0</v>
      </c>
      <c r="AB207" s="278">
        <v>0</v>
      </c>
      <c r="AC207" s="278">
        <v>0</v>
      </c>
      <c r="AD207" s="278">
        <v>0</v>
      </c>
      <c r="AE207" s="278">
        <v>0</v>
      </c>
      <c r="AF207" s="278">
        <v>0</v>
      </c>
      <c r="AG207" s="278">
        <v>0</v>
      </c>
      <c r="AH207" s="278">
        <v>0</v>
      </c>
      <c r="AI207" s="278">
        <v>0</v>
      </c>
      <c r="AJ207" s="278">
        <v>0</v>
      </c>
      <c r="AK207" s="278">
        <v>0</v>
      </c>
      <c r="AL207" s="278">
        <v>0</v>
      </c>
      <c r="AM207" s="278">
        <v>0</v>
      </c>
      <c r="AN207" s="278">
        <v>0</v>
      </c>
      <c r="AO207" s="278">
        <v>0</v>
      </c>
    </row>
    <row r="208" spans="2:41" x14ac:dyDescent="0.25">
      <c r="B208" t="s">
        <v>1274</v>
      </c>
      <c r="E208" s="278">
        <v>15</v>
      </c>
      <c r="F208" s="278">
        <v>7</v>
      </c>
      <c r="G208" s="278">
        <v>22</v>
      </c>
      <c r="H208" s="278">
        <v>0</v>
      </c>
      <c r="I208" s="278">
        <v>0</v>
      </c>
      <c r="J208" s="278">
        <v>0</v>
      </c>
      <c r="K208" s="278">
        <v>4</v>
      </c>
      <c r="L208" s="278">
        <v>0</v>
      </c>
      <c r="M208" s="278">
        <v>3</v>
      </c>
      <c r="N208" s="278">
        <v>3</v>
      </c>
      <c r="O208" s="278">
        <v>3</v>
      </c>
      <c r="P208" s="278">
        <v>1</v>
      </c>
      <c r="Q208" s="278">
        <v>0</v>
      </c>
      <c r="R208" s="278">
        <v>0</v>
      </c>
      <c r="S208" s="278">
        <v>0</v>
      </c>
      <c r="T208" s="278">
        <v>0</v>
      </c>
      <c r="U208" s="278">
        <v>0</v>
      </c>
      <c r="V208" s="278">
        <v>0</v>
      </c>
      <c r="W208" s="278">
        <v>0</v>
      </c>
      <c r="X208" s="278">
        <v>0</v>
      </c>
      <c r="Y208" s="278">
        <v>0</v>
      </c>
      <c r="Z208" s="278">
        <v>0</v>
      </c>
      <c r="AA208" s="278">
        <v>0</v>
      </c>
      <c r="AB208" s="278">
        <v>0</v>
      </c>
      <c r="AC208" s="278">
        <v>0</v>
      </c>
      <c r="AD208" s="278">
        <v>0</v>
      </c>
      <c r="AE208" s="278">
        <v>0</v>
      </c>
      <c r="AF208" s="278">
        <v>0</v>
      </c>
      <c r="AG208" s="278">
        <v>0</v>
      </c>
      <c r="AH208" s="278">
        <v>0</v>
      </c>
      <c r="AI208" s="278">
        <v>0</v>
      </c>
      <c r="AJ208" s="278">
        <v>0</v>
      </c>
      <c r="AK208" s="278">
        <v>0</v>
      </c>
      <c r="AL208" s="278">
        <v>0</v>
      </c>
      <c r="AM208" s="278">
        <v>0</v>
      </c>
      <c r="AN208" s="278">
        <v>0</v>
      </c>
      <c r="AO208" s="278">
        <v>0</v>
      </c>
    </row>
    <row r="209" spans="1:41" x14ac:dyDescent="0.25">
      <c r="C209" t="s">
        <v>163</v>
      </c>
      <c r="E209" s="278">
        <v>15</v>
      </c>
      <c r="F209" s="278">
        <v>7</v>
      </c>
      <c r="G209" s="278">
        <v>22</v>
      </c>
      <c r="H209" s="278">
        <v>0</v>
      </c>
      <c r="I209" s="278">
        <v>0</v>
      </c>
      <c r="J209" s="278">
        <v>0</v>
      </c>
      <c r="K209" s="278">
        <v>4</v>
      </c>
      <c r="L209" s="278">
        <v>0</v>
      </c>
      <c r="M209" s="278">
        <v>3</v>
      </c>
      <c r="N209" s="278">
        <v>3</v>
      </c>
      <c r="O209" s="278">
        <v>3</v>
      </c>
      <c r="P209" s="278">
        <v>1</v>
      </c>
      <c r="Q209" s="278">
        <v>0</v>
      </c>
      <c r="R209" s="278">
        <v>0</v>
      </c>
      <c r="S209" s="278">
        <v>0</v>
      </c>
      <c r="T209" s="278">
        <v>0</v>
      </c>
      <c r="U209" s="278">
        <v>0</v>
      </c>
      <c r="V209" s="278">
        <v>0</v>
      </c>
      <c r="W209" s="278">
        <v>0</v>
      </c>
      <c r="X209" s="278">
        <v>0</v>
      </c>
      <c r="Y209" s="278">
        <v>0</v>
      </c>
      <c r="Z209" s="278">
        <v>0</v>
      </c>
      <c r="AA209" s="278">
        <v>0</v>
      </c>
      <c r="AB209" s="278">
        <v>0</v>
      </c>
      <c r="AC209" s="278">
        <v>0</v>
      </c>
      <c r="AD209" s="278">
        <v>0</v>
      </c>
      <c r="AE209" s="278">
        <v>0</v>
      </c>
      <c r="AF209" s="278">
        <v>0</v>
      </c>
      <c r="AG209" s="278">
        <v>0</v>
      </c>
      <c r="AH209" s="278">
        <v>0</v>
      </c>
      <c r="AI209" s="278">
        <v>0</v>
      </c>
      <c r="AJ209" s="278">
        <v>0</v>
      </c>
      <c r="AK209" s="278">
        <v>0</v>
      </c>
      <c r="AL209" s="278">
        <v>0</v>
      </c>
      <c r="AM209" s="278">
        <v>0</v>
      </c>
      <c r="AN209" s="278">
        <v>0</v>
      </c>
      <c r="AO209" s="278">
        <v>0</v>
      </c>
    </row>
    <row r="210" spans="1:41" x14ac:dyDescent="0.25">
      <c r="D210" t="s">
        <v>182</v>
      </c>
      <c r="E210" s="278">
        <v>15</v>
      </c>
      <c r="F210" s="278">
        <v>7</v>
      </c>
      <c r="G210" s="278">
        <v>22</v>
      </c>
      <c r="H210" s="278">
        <v>0</v>
      </c>
      <c r="I210" s="278">
        <v>0</v>
      </c>
      <c r="J210" s="278">
        <v>0</v>
      </c>
      <c r="K210" s="278">
        <v>4</v>
      </c>
      <c r="L210" s="278">
        <v>0</v>
      </c>
      <c r="M210" s="278">
        <v>3</v>
      </c>
      <c r="N210" s="278">
        <v>3</v>
      </c>
      <c r="O210" s="278">
        <v>3</v>
      </c>
      <c r="P210" s="278">
        <v>1</v>
      </c>
      <c r="Q210" s="278">
        <v>0</v>
      </c>
      <c r="R210" s="278">
        <v>0</v>
      </c>
      <c r="S210" s="278">
        <v>0</v>
      </c>
      <c r="T210" s="278">
        <v>0</v>
      </c>
      <c r="U210" s="278">
        <v>0</v>
      </c>
      <c r="V210" s="278">
        <v>0</v>
      </c>
      <c r="W210" s="278">
        <v>0</v>
      </c>
      <c r="X210" s="278">
        <v>0</v>
      </c>
      <c r="Y210" s="278">
        <v>0</v>
      </c>
      <c r="Z210" s="278">
        <v>0</v>
      </c>
      <c r="AA210" s="278">
        <v>0</v>
      </c>
      <c r="AB210" s="278">
        <v>0</v>
      </c>
      <c r="AC210" s="278">
        <v>0</v>
      </c>
      <c r="AD210" s="278">
        <v>0</v>
      </c>
      <c r="AE210" s="278">
        <v>0</v>
      </c>
      <c r="AF210" s="278">
        <v>0</v>
      </c>
      <c r="AG210" s="278">
        <v>0</v>
      </c>
      <c r="AH210" s="278">
        <v>0</v>
      </c>
      <c r="AI210" s="278">
        <v>0</v>
      </c>
      <c r="AJ210" s="278">
        <v>0</v>
      </c>
      <c r="AK210" s="278">
        <v>0</v>
      </c>
      <c r="AL210" s="278">
        <v>0</v>
      </c>
      <c r="AM210" s="278">
        <v>0</v>
      </c>
      <c r="AN210" s="278">
        <v>0</v>
      </c>
      <c r="AO210" s="278">
        <v>0</v>
      </c>
    </row>
    <row r="211" spans="1:41" x14ac:dyDescent="0.25">
      <c r="A211" t="s">
        <v>1172</v>
      </c>
      <c r="E211" s="278">
        <v>3146</v>
      </c>
      <c r="F211" s="278">
        <v>3085</v>
      </c>
      <c r="G211" s="278">
        <v>6231</v>
      </c>
      <c r="H211" s="278">
        <v>197</v>
      </c>
      <c r="I211" s="278">
        <v>213</v>
      </c>
      <c r="J211" s="278">
        <v>410</v>
      </c>
      <c r="K211" s="278">
        <v>272</v>
      </c>
      <c r="L211" s="278">
        <v>63</v>
      </c>
      <c r="M211" s="278">
        <v>237</v>
      </c>
      <c r="N211" s="278">
        <v>300</v>
      </c>
      <c r="O211" s="278">
        <v>255</v>
      </c>
      <c r="P211" s="278">
        <v>55</v>
      </c>
      <c r="Q211" s="278">
        <v>600</v>
      </c>
      <c r="R211" s="278">
        <v>652</v>
      </c>
      <c r="S211" s="278">
        <v>1252</v>
      </c>
      <c r="T211" s="278">
        <v>48</v>
      </c>
      <c r="U211" s="278">
        <v>709</v>
      </c>
      <c r="V211" s="278">
        <v>694</v>
      </c>
      <c r="W211" s="278">
        <v>1403</v>
      </c>
      <c r="X211" s="278">
        <v>53</v>
      </c>
      <c r="Y211" s="278">
        <v>763</v>
      </c>
      <c r="Z211" s="278">
        <v>729</v>
      </c>
      <c r="AA211" s="278">
        <v>1492</v>
      </c>
      <c r="AB211" s="278">
        <v>61</v>
      </c>
      <c r="AC211" s="278">
        <v>279</v>
      </c>
      <c r="AD211" s="278">
        <v>279</v>
      </c>
      <c r="AE211" s="278">
        <v>558</v>
      </c>
      <c r="AF211" s="278">
        <v>23</v>
      </c>
      <c r="AG211" s="278">
        <v>304</v>
      </c>
      <c r="AH211" s="278">
        <v>249</v>
      </c>
      <c r="AI211" s="278">
        <v>553</v>
      </c>
      <c r="AJ211" s="278">
        <v>23</v>
      </c>
      <c r="AK211" s="278">
        <v>271</v>
      </c>
      <c r="AL211" s="278">
        <v>277</v>
      </c>
      <c r="AM211" s="278">
        <v>548</v>
      </c>
      <c r="AN211" s="278">
        <v>22</v>
      </c>
      <c r="AO211" s="278">
        <v>13</v>
      </c>
    </row>
    <row r="212" spans="1:41" x14ac:dyDescent="0.25">
      <c r="B212" t="s">
        <v>162</v>
      </c>
      <c r="E212" s="278">
        <v>545</v>
      </c>
      <c r="F212" s="278">
        <v>540</v>
      </c>
      <c r="G212" s="278">
        <v>1085</v>
      </c>
      <c r="H212" s="278">
        <v>0</v>
      </c>
      <c r="I212" s="278">
        <v>0</v>
      </c>
      <c r="J212" s="278">
        <v>0</v>
      </c>
      <c r="K212" s="278">
        <v>54</v>
      </c>
      <c r="L212" s="278">
        <v>2</v>
      </c>
      <c r="M212" s="278">
        <v>52</v>
      </c>
      <c r="N212" s="278">
        <v>54</v>
      </c>
      <c r="O212" s="278">
        <v>43</v>
      </c>
      <c r="P212" s="278">
        <v>20</v>
      </c>
      <c r="Q212" s="278">
        <v>84</v>
      </c>
      <c r="R212" s="278">
        <v>90</v>
      </c>
      <c r="S212" s="278">
        <v>174</v>
      </c>
      <c r="T212" s="278">
        <v>5</v>
      </c>
      <c r="U212" s="278">
        <v>200</v>
      </c>
      <c r="V212" s="278">
        <v>194</v>
      </c>
      <c r="W212" s="278">
        <v>394</v>
      </c>
      <c r="X212" s="278">
        <v>13</v>
      </c>
      <c r="Y212" s="278">
        <v>261</v>
      </c>
      <c r="Z212" s="278">
        <v>256</v>
      </c>
      <c r="AA212" s="278">
        <v>517</v>
      </c>
      <c r="AB212" s="278">
        <v>20</v>
      </c>
      <c r="AC212" s="278">
        <v>0</v>
      </c>
      <c r="AD212" s="278">
        <v>0</v>
      </c>
      <c r="AE212" s="278">
        <v>0</v>
      </c>
      <c r="AF212" s="278">
        <v>0</v>
      </c>
      <c r="AG212" s="278">
        <v>0</v>
      </c>
      <c r="AH212" s="278">
        <v>0</v>
      </c>
      <c r="AI212" s="278">
        <v>0</v>
      </c>
      <c r="AJ212" s="278">
        <v>0</v>
      </c>
      <c r="AK212" s="278">
        <v>0</v>
      </c>
      <c r="AL212" s="278">
        <v>0</v>
      </c>
      <c r="AM212" s="278">
        <v>0</v>
      </c>
      <c r="AN212" s="278">
        <v>0</v>
      </c>
      <c r="AO212" s="278">
        <v>6</v>
      </c>
    </row>
    <row r="213" spans="1:41" x14ac:dyDescent="0.25">
      <c r="C213" t="s">
        <v>163</v>
      </c>
      <c r="E213" s="278">
        <v>273</v>
      </c>
      <c r="F213" s="278">
        <v>283</v>
      </c>
      <c r="G213" s="278">
        <v>556</v>
      </c>
      <c r="H213" s="278">
        <v>0</v>
      </c>
      <c r="I213" s="278">
        <v>0</v>
      </c>
      <c r="J213" s="278">
        <v>0</v>
      </c>
      <c r="K213" s="278">
        <v>24</v>
      </c>
      <c r="L213" s="278">
        <v>0</v>
      </c>
      <c r="M213" s="278">
        <v>24</v>
      </c>
      <c r="N213" s="278">
        <v>24</v>
      </c>
      <c r="O213" s="278">
        <v>23</v>
      </c>
      <c r="P213" s="278">
        <v>4</v>
      </c>
      <c r="Q213" s="278">
        <v>44</v>
      </c>
      <c r="R213" s="278">
        <v>50</v>
      </c>
      <c r="S213" s="278">
        <v>94</v>
      </c>
      <c r="T213" s="278">
        <v>3</v>
      </c>
      <c r="U213" s="278">
        <v>107</v>
      </c>
      <c r="V213" s="278">
        <v>102</v>
      </c>
      <c r="W213" s="278">
        <v>209</v>
      </c>
      <c r="X213" s="278">
        <v>8</v>
      </c>
      <c r="Y213" s="278">
        <v>122</v>
      </c>
      <c r="Z213" s="278">
        <v>131</v>
      </c>
      <c r="AA213" s="278">
        <v>253</v>
      </c>
      <c r="AB213" s="278">
        <v>11</v>
      </c>
      <c r="AC213" s="278">
        <v>0</v>
      </c>
      <c r="AD213" s="278">
        <v>0</v>
      </c>
      <c r="AE213" s="278">
        <v>0</v>
      </c>
      <c r="AF213" s="278">
        <v>0</v>
      </c>
      <c r="AG213" s="278">
        <v>0</v>
      </c>
      <c r="AH213" s="278">
        <v>0</v>
      </c>
      <c r="AI213" s="278">
        <v>0</v>
      </c>
      <c r="AJ213" s="278">
        <v>0</v>
      </c>
      <c r="AK213" s="278">
        <v>0</v>
      </c>
      <c r="AL213" s="278">
        <v>0</v>
      </c>
      <c r="AM213" s="278">
        <v>0</v>
      </c>
      <c r="AN213" s="278">
        <v>0</v>
      </c>
      <c r="AO213" s="278">
        <v>2</v>
      </c>
    </row>
    <row r="214" spans="1:41" x14ac:dyDescent="0.25">
      <c r="D214" t="s">
        <v>1076</v>
      </c>
      <c r="E214" s="278">
        <v>273</v>
      </c>
      <c r="F214" s="278">
        <v>283</v>
      </c>
      <c r="G214" s="278">
        <v>556</v>
      </c>
      <c r="H214" s="278">
        <v>0</v>
      </c>
      <c r="I214" s="278">
        <v>0</v>
      </c>
      <c r="J214" s="278">
        <v>0</v>
      </c>
      <c r="K214" s="278">
        <v>24</v>
      </c>
      <c r="L214" s="278">
        <v>0</v>
      </c>
      <c r="M214" s="278">
        <v>24</v>
      </c>
      <c r="N214" s="278">
        <v>24</v>
      </c>
      <c r="O214" s="278">
        <v>23</v>
      </c>
      <c r="P214" s="278">
        <v>4</v>
      </c>
      <c r="Q214" s="278">
        <v>44</v>
      </c>
      <c r="R214" s="278">
        <v>50</v>
      </c>
      <c r="S214" s="278">
        <v>94</v>
      </c>
      <c r="T214" s="278">
        <v>3</v>
      </c>
      <c r="U214" s="278">
        <v>107</v>
      </c>
      <c r="V214" s="278">
        <v>102</v>
      </c>
      <c r="W214" s="278">
        <v>209</v>
      </c>
      <c r="X214" s="278">
        <v>8</v>
      </c>
      <c r="Y214" s="278">
        <v>122</v>
      </c>
      <c r="Z214" s="278">
        <v>131</v>
      </c>
      <c r="AA214" s="278">
        <v>253</v>
      </c>
      <c r="AB214" s="278">
        <v>11</v>
      </c>
      <c r="AC214" s="278">
        <v>0</v>
      </c>
      <c r="AD214" s="278">
        <v>0</v>
      </c>
      <c r="AE214" s="278">
        <v>0</v>
      </c>
      <c r="AF214" s="278">
        <v>0</v>
      </c>
      <c r="AG214" s="278">
        <v>0</v>
      </c>
      <c r="AH214" s="278">
        <v>0</v>
      </c>
      <c r="AI214" s="278">
        <v>0</v>
      </c>
      <c r="AJ214" s="278">
        <v>0</v>
      </c>
      <c r="AK214" s="278">
        <v>0</v>
      </c>
      <c r="AL214" s="278">
        <v>0</v>
      </c>
      <c r="AM214" s="278">
        <v>0</v>
      </c>
      <c r="AN214" s="278">
        <v>0</v>
      </c>
      <c r="AO214" s="278">
        <v>2</v>
      </c>
    </row>
    <row r="215" spans="1:41" x14ac:dyDescent="0.25">
      <c r="C215" t="s">
        <v>164</v>
      </c>
      <c r="E215" s="278">
        <v>32</v>
      </c>
      <c r="F215" s="278">
        <v>18</v>
      </c>
      <c r="G215" s="278">
        <v>50</v>
      </c>
      <c r="H215" s="278">
        <v>0</v>
      </c>
      <c r="I215" s="278">
        <v>0</v>
      </c>
      <c r="J215" s="278">
        <v>0</v>
      </c>
      <c r="K215" s="278">
        <v>10</v>
      </c>
      <c r="L215" s="278">
        <v>1</v>
      </c>
      <c r="M215" s="278">
        <v>9</v>
      </c>
      <c r="N215" s="278">
        <v>10</v>
      </c>
      <c r="O215" s="278">
        <v>0</v>
      </c>
      <c r="P215" s="278">
        <v>10</v>
      </c>
      <c r="Q215" s="278">
        <v>0</v>
      </c>
      <c r="R215" s="278">
        <v>0</v>
      </c>
      <c r="S215" s="278">
        <v>0</v>
      </c>
      <c r="T215" s="278">
        <v>0</v>
      </c>
      <c r="U215" s="278">
        <v>0</v>
      </c>
      <c r="V215" s="278">
        <v>0</v>
      </c>
      <c r="W215" s="278">
        <v>0</v>
      </c>
      <c r="X215" s="278">
        <v>0</v>
      </c>
      <c r="Y215" s="278">
        <v>32</v>
      </c>
      <c r="Z215" s="278">
        <v>18</v>
      </c>
      <c r="AA215" s="278">
        <v>50</v>
      </c>
      <c r="AB215" s="278">
        <v>0</v>
      </c>
      <c r="AC215" s="278">
        <v>0</v>
      </c>
      <c r="AD215" s="278">
        <v>0</v>
      </c>
      <c r="AE215" s="278">
        <v>0</v>
      </c>
      <c r="AF215" s="278">
        <v>0</v>
      </c>
      <c r="AG215" s="278">
        <v>0</v>
      </c>
      <c r="AH215" s="278">
        <v>0</v>
      </c>
      <c r="AI215" s="278">
        <v>0</v>
      </c>
      <c r="AJ215" s="278">
        <v>0</v>
      </c>
      <c r="AK215" s="278">
        <v>0</v>
      </c>
      <c r="AL215" s="278">
        <v>0</v>
      </c>
      <c r="AM215" s="278">
        <v>0</v>
      </c>
      <c r="AN215" s="278">
        <v>0</v>
      </c>
      <c r="AO215" s="278">
        <v>0</v>
      </c>
    </row>
    <row r="216" spans="1:41" x14ac:dyDescent="0.25">
      <c r="D216" t="s">
        <v>205</v>
      </c>
      <c r="E216" s="278">
        <v>32</v>
      </c>
      <c r="F216" s="278">
        <v>18</v>
      </c>
      <c r="G216" s="278">
        <v>50</v>
      </c>
      <c r="H216" s="278">
        <v>0</v>
      </c>
      <c r="I216" s="278">
        <v>0</v>
      </c>
      <c r="J216" s="278">
        <v>0</v>
      </c>
      <c r="K216" s="278">
        <v>10</v>
      </c>
      <c r="L216" s="278">
        <v>1</v>
      </c>
      <c r="M216" s="278">
        <v>9</v>
      </c>
      <c r="N216" s="278">
        <v>10</v>
      </c>
      <c r="O216" s="278">
        <v>0</v>
      </c>
      <c r="P216" s="278">
        <v>10</v>
      </c>
      <c r="Q216" s="278">
        <v>0</v>
      </c>
      <c r="R216" s="278">
        <v>0</v>
      </c>
      <c r="S216" s="278">
        <v>0</v>
      </c>
      <c r="T216" s="278">
        <v>0</v>
      </c>
      <c r="U216" s="278">
        <v>0</v>
      </c>
      <c r="V216" s="278">
        <v>0</v>
      </c>
      <c r="W216" s="278">
        <v>0</v>
      </c>
      <c r="X216" s="278">
        <v>0</v>
      </c>
      <c r="Y216" s="278">
        <v>32</v>
      </c>
      <c r="Z216" s="278">
        <v>18</v>
      </c>
      <c r="AA216" s="278">
        <v>50</v>
      </c>
      <c r="AB216" s="278">
        <v>0</v>
      </c>
      <c r="AC216" s="278">
        <v>0</v>
      </c>
      <c r="AD216" s="278">
        <v>0</v>
      </c>
      <c r="AE216" s="278">
        <v>0</v>
      </c>
      <c r="AF216" s="278">
        <v>0</v>
      </c>
      <c r="AG216" s="278">
        <v>0</v>
      </c>
      <c r="AH216" s="278">
        <v>0</v>
      </c>
      <c r="AI216" s="278">
        <v>0</v>
      </c>
      <c r="AJ216" s="278">
        <v>0</v>
      </c>
      <c r="AK216" s="278">
        <v>0</v>
      </c>
      <c r="AL216" s="278">
        <v>0</v>
      </c>
      <c r="AM216" s="278">
        <v>0</v>
      </c>
      <c r="AN216" s="278">
        <v>0</v>
      </c>
      <c r="AO216" s="278">
        <v>0</v>
      </c>
    </row>
    <row r="217" spans="1:41" x14ac:dyDescent="0.25">
      <c r="C217" t="s">
        <v>179</v>
      </c>
      <c r="E217" s="278">
        <v>240</v>
      </c>
      <c r="F217" s="278">
        <v>239</v>
      </c>
      <c r="G217" s="278">
        <v>479</v>
      </c>
      <c r="H217" s="278">
        <v>0</v>
      </c>
      <c r="I217" s="278">
        <v>0</v>
      </c>
      <c r="J217" s="278">
        <v>0</v>
      </c>
      <c r="K217" s="278">
        <v>20</v>
      </c>
      <c r="L217" s="278">
        <v>1</v>
      </c>
      <c r="M217" s="278">
        <v>19</v>
      </c>
      <c r="N217" s="278">
        <v>20</v>
      </c>
      <c r="O217" s="278">
        <v>20</v>
      </c>
      <c r="P217" s="278">
        <v>6</v>
      </c>
      <c r="Q217" s="278">
        <v>40</v>
      </c>
      <c r="R217" s="278">
        <v>40</v>
      </c>
      <c r="S217" s="278">
        <v>80</v>
      </c>
      <c r="T217" s="278">
        <v>2</v>
      </c>
      <c r="U217" s="278">
        <v>93</v>
      </c>
      <c r="V217" s="278">
        <v>92</v>
      </c>
      <c r="W217" s="278">
        <v>185</v>
      </c>
      <c r="X217" s="278">
        <v>5</v>
      </c>
      <c r="Y217" s="278">
        <v>107</v>
      </c>
      <c r="Z217" s="278">
        <v>107</v>
      </c>
      <c r="AA217" s="278">
        <v>214</v>
      </c>
      <c r="AB217" s="278">
        <v>9</v>
      </c>
      <c r="AC217" s="278">
        <v>0</v>
      </c>
      <c r="AD217" s="278">
        <v>0</v>
      </c>
      <c r="AE217" s="278">
        <v>0</v>
      </c>
      <c r="AF217" s="278">
        <v>0</v>
      </c>
      <c r="AG217" s="278">
        <v>0</v>
      </c>
      <c r="AH217" s="278">
        <v>0</v>
      </c>
      <c r="AI217" s="278">
        <v>0</v>
      </c>
      <c r="AJ217" s="278">
        <v>0</v>
      </c>
      <c r="AK217" s="278">
        <v>0</v>
      </c>
      <c r="AL217" s="278">
        <v>0</v>
      </c>
      <c r="AM217" s="278">
        <v>0</v>
      </c>
      <c r="AN217" s="278">
        <v>0</v>
      </c>
      <c r="AO217" s="278">
        <v>4</v>
      </c>
    </row>
    <row r="218" spans="1:41" x14ac:dyDescent="0.25">
      <c r="D218" t="s">
        <v>1076</v>
      </c>
      <c r="E218" s="278">
        <v>240</v>
      </c>
      <c r="F218" s="278">
        <v>239</v>
      </c>
      <c r="G218" s="278">
        <v>479</v>
      </c>
      <c r="H218" s="278">
        <v>0</v>
      </c>
      <c r="I218" s="278">
        <v>0</v>
      </c>
      <c r="J218" s="278">
        <v>0</v>
      </c>
      <c r="K218" s="278">
        <v>20</v>
      </c>
      <c r="L218" s="278">
        <v>1</v>
      </c>
      <c r="M218" s="278">
        <v>19</v>
      </c>
      <c r="N218" s="278">
        <v>20</v>
      </c>
      <c r="O218" s="278">
        <v>20</v>
      </c>
      <c r="P218" s="278">
        <v>6</v>
      </c>
      <c r="Q218" s="278">
        <v>40</v>
      </c>
      <c r="R218" s="278">
        <v>40</v>
      </c>
      <c r="S218" s="278">
        <v>80</v>
      </c>
      <c r="T218" s="278">
        <v>2</v>
      </c>
      <c r="U218" s="278">
        <v>93</v>
      </c>
      <c r="V218" s="278">
        <v>92</v>
      </c>
      <c r="W218" s="278">
        <v>185</v>
      </c>
      <c r="X218" s="278">
        <v>5</v>
      </c>
      <c r="Y218" s="278">
        <v>107</v>
      </c>
      <c r="Z218" s="278">
        <v>107</v>
      </c>
      <c r="AA218" s="278">
        <v>214</v>
      </c>
      <c r="AB218" s="278">
        <v>9</v>
      </c>
      <c r="AC218" s="278">
        <v>0</v>
      </c>
      <c r="AD218" s="278">
        <v>0</v>
      </c>
      <c r="AE218" s="278">
        <v>0</v>
      </c>
      <c r="AF218" s="278">
        <v>0</v>
      </c>
      <c r="AG218" s="278">
        <v>0</v>
      </c>
      <c r="AH218" s="278">
        <v>0</v>
      </c>
      <c r="AI218" s="278">
        <v>0</v>
      </c>
      <c r="AJ218" s="278">
        <v>0</v>
      </c>
      <c r="AK218" s="278">
        <v>0</v>
      </c>
      <c r="AL218" s="278">
        <v>0</v>
      </c>
      <c r="AM218" s="278">
        <v>0</v>
      </c>
      <c r="AN218" s="278">
        <v>0</v>
      </c>
      <c r="AO218" s="278">
        <v>4</v>
      </c>
    </row>
    <row r="219" spans="1:41" x14ac:dyDescent="0.25">
      <c r="B219" t="s">
        <v>167</v>
      </c>
      <c r="E219" s="278">
        <v>1702</v>
      </c>
      <c r="F219" s="278">
        <v>1625</v>
      </c>
      <c r="G219" s="278">
        <v>3327</v>
      </c>
      <c r="H219" s="278">
        <v>0</v>
      </c>
      <c r="I219" s="278">
        <v>0</v>
      </c>
      <c r="J219" s="278">
        <v>0</v>
      </c>
      <c r="K219" s="278">
        <v>145</v>
      </c>
      <c r="L219" s="278">
        <v>23</v>
      </c>
      <c r="M219" s="278">
        <v>122</v>
      </c>
      <c r="N219" s="278">
        <v>145</v>
      </c>
      <c r="O219" s="278">
        <v>149</v>
      </c>
      <c r="P219" s="278">
        <v>21</v>
      </c>
      <c r="Q219" s="278">
        <v>266</v>
      </c>
      <c r="R219" s="278">
        <v>313</v>
      </c>
      <c r="S219" s="278">
        <v>579</v>
      </c>
      <c r="T219" s="278">
        <v>24</v>
      </c>
      <c r="U219" s="278">
        <v>277</v>
      </c>
      <c r="V219" s="278">
        <v>251</v>
      </c>
      <c r="W219" s="278">
        <v>528</v>
      </c>
      <c r="X219" s="278">
        <v>22</v>
      </c>
      <c r="Y219" s="278">
        <v>305</v>
      </c>
      <c r="Z219" s="278">
        <v>256</v>
      </c>
      <c r="AA219" s="278">
        <v>561</v>
      </c>
      <c r="AB219" s="278">
        <v>23</v>
      </c>
      <c r="AC219" s="278">
        <v>279</v>
      </c>
      <c r="AD219" s="278">
        <v>279</v>
      </c>
      <c r="AE219" s="278">
        <v>558</v>
      </c>
      <c r="AF219" s="278">
        <v>23</v>
      </c>
      <c r="AG219" s="278">
        <v>304</v>
      </c>
      <c r="AH219" s="278">
        <v>249</v>
      </c>
      <c r="AI219" s="278">
        <v>553</v>
      </c>
      <c r="AJ219" s="278">
        <v>23</v>
      </c>
      <c r="AK219" s="278">
        <v>271</v>
      </c>
      <c r="AL219" s="278">
        <v>277</v>
      </c>
      <c r="AM219" s="278">
        <v>548</v>
      </c>
      <c r="AN219" s="278">
        <v>22</v>
      </c>
      <c r="AO219" s="278">
        <v>7</v>
      </c>
    </row>
    <row r="220" spans="1:41" x14ac:dyDescent="0.25">
      <c r="C220" t="s">
        <v>163</v>
      </c>
      <c r="E220" s="278">
        <v>891</v>
      </c>
      <c r="F220" s="278">
        <v>855</v>
      </c>
      <c r="G220" s="278">
        <v>1746</v>
      </c>
      <c r="H220" s="278">
        <v>0</v>
      </c>
      <c r="I220" s="278">
        <v>0</v>
      </c>
      <c r="J220" s="278">
        <v>0</v>
      </c>
      <c r="K220" s="278">
        <v>75</v>
      </c>
      <c r="L220" s="278">
        <v>12</v>
      </c>
      <c r="M220" s="278">
        <v>63</v>
      </c>
      <c r="N220" s="278">
        <v>75</v>
      </c>
      <c r="O220" s="278">
        <v>79</v>
      </c>
      <c r="P220" s="278">
        <v>10</v>
      </c>
      <c r="Q220" s="278">
        <v>142</v>
      </c>
      <c r="R220" s="278">
        <v>180</v>
      </c>
      <c r="S220" s="278">
        <v>322</v>
      </c>
      <c r="T220" s="278">
        <v>13</v>
      </c>
      <c r="U220" s="278">
        <v>143</v>
      </c>
      <c r="V220" s="278">
        <v>133</v>
      </c>
      <c r="W220" s="278">
        <v>276</v>
      </c>
      <c r="X220" s="278">
        <v>11</v>
      </c>
      <c r="Y220" s="278">
        <v>162</v>
      </c>
      <c r="Z220" s="278">
        <v>122</v>
      </c>
      <c r="AA220" s="278">
        <v>284</v>
      </c>
      <c r="AB220" s="278">
        <v>12</v>
      </c>
      <c r="AC220" s="278">
        <v>137</v>
      </c>
      <c r="AD220" s="278">
        <v>148</v>
      </c>
      <c r="AE220" s="278">
        <v>285</v>
      </c>
      <c r="AF220" s="278">
        <v>12</v>
      </c>
      <c r="AG220" s="278">
        <v>151</v>
      </c>
      <c r="AH220" s="278">
        <v>126</v>
      </c>
      <c r="AI220" s="278">
        <v>277</v>
      </c>
      <c r="AJ220" s="278">
        <v>12</v>
      </c>
      <c r="AK220" s="278">
        <v>156</v>
      </c>
      <c r="AL220" s="278">
        <v>146</v>
      </c>
      <c r="AM220" s="278">
        <v>302</v>
      </c>
      <c r="AN220" s="278">
        <v>12</v>
      </c>
      <c r="AO220" s="278">
        <v>3</v>
      </c>
    </row>
    <row r="221" spans="1:41" x14ac:dyDescent="0.25">
      <c r="D221" t="s">
        <v>1076</v>
      </c>
      <c r="E221" s="278">
        <v>891</v>
      </c>
      <c r="F221" s="278">
        <v>855</v>
      </c>
      <c r="G221" s="278">
        <v>1746</v>
      </c>
      <c r="H221" s="278">
        <v>0</v>
      </c>
      <c r="I221" s="278">
        <v>0</v>
      </c>
      <c r="J221" s="278">
        <v>0</v>
      </c>
      <c r="K221" s="278">
        <v>75</v>
      </c>
      <c r="L221" s="278">
        <v>12</v>
      </c>
      <c r="M221" s="278">
        <v>63</v>
      </c>
      <c r="N221" s="278">
        <v>75</v>
      </c>
      <c r="O221" s="278">
        <v>79</v>
      </c>
      <c r="P221" s="278">
        <v>10</v>
      </c>
      <c r="Q221" s="278">
        <v>142</v>
      </c>
      <c r="R221" s="278">
        <v>180</v>
      </c>
      <c r="S221" s="278">
        <v>322</v>
      </c>
      <c r="T221" s="278">
        <v>13</v>
      </c>
      <c r="U221" s="278">
        <v>143</v>
      </c>
      <c r="V221" s="278">
        <v>133</v>
      </c>
      <c r="W221" s="278">
        <v>276</v>
      </c>
      <c r="X221" s="278">
        <v>11</v>
      </c>
      <c r="Y221" s="278">
        <v>162</v>
      </c>
      <c r="Z221" s="278">
        <v>122</v>
      </c>
      <c r="AA221" s="278">
        <v>284</v>
      </c>
      <c r="AB221" s="278">
        <v>12</v>
      </c>
      <c r="AC221" s="278">
        <v>137</v>
      </c>
      <c r="AD221" s="278">
        <v>148</v>
      </c>
      <c r="AE221" s="278">
        <v>285</v>
      </c>
      <c r="AF221" s="278">
        <v>12</v>
      </c>
      <c r="AG221" s="278">
        <v>151</v>
      </c>
      <c r="AH221" s="278">
        <v>126</v>
      </c>
      <c r="AI221" s="278">
        <v>277</v>
      </c>
      <c r="AJ221" s="278">
        <v>12</v>
      </c>
      <c r="AK221" s="278">
        <v>156</v>
      </c>
      <c r="AL221" s="278">
        <v>146</v>
      </c>
      <c r="AM221" s="278">
        <v>302</v>
      </c>
      <c r="AN221" s="278">
        <v>12</v>
      </c>
      <c r="AO221" s="278">
        <v>3</v>
      </c>
    </row>
    <row r="222" spans="1:41" x14ac:dyDescent="0.25">
      <c r="C222" t="s">
        <v>164</v>
      </c>
      <c r="E222" s="278">
        <v>0</v>
      </c>
      <c r="F222" s="278">
        <v>1</v>
      </c>
      <c r="G222" s="278">
        <v>1</v>
      </c>
      <c r="H222" s="278">
        <v>0</v>
      </c>
      <c r="I222" s="278">
        <v>0</v>
      </c>
      <c r="J222" s="278">
        <v>0</v>
      </c>
      <c r="K222" s="278">
        <v>1</v>
      </c>
      <c r="L222" s="278">
        <v>0</v>
      </c>
      <c r="M222" s="278">
        <v>1</v>
      </c>
      <c r="N222" s="278">
        <v>1</v>
      </c>
      <c r="O222" s="278">
        <v>0</v>
      </c>
      <c r="P222" s="278">
        <v>1</v>
      </c>
      <c r="Q222" s="278">
        <v>0</v>
      </c>
      <c r="R222" s="278">
        <v>0</v>
      </c>
      <c r="S222" s="278">
        <v>0</v>
      </c>
      <c r="T222" s="278">
        <v>0</v>
      </c>
      <c r="U222" s="278">
        <v>0</v>
      </c>
      <c r="V222" s="278">
        <v>0</v>
      </c>
      <c r="W222" s="278">
        <v>0</v>
      </c>
      <c r="X222" s="278">
        <v>0</v>
      </c>
      <c r="Y222" s="278">
        <v>0</v>
      </c>
      <c r="Z222" s="278">
        <v>0</v>
      </c>
      <c r="AA222" s="278">
        <v>0</v>
      </c>
      <c r="AB222" s="278">
        <v>0</v>
      </c>
      <c r="AC222" s="278">
        <v>0</v>
      </c>
      <c r="AD222" s="278">
        <v>0</v>
      </c>
      <c r="AE222" s="278">
        <v>0</v>
      </c>
      <c r="AF222" s="278">
        <v>0</v>
      </c>
      <c r="AG222" s="278">
        <v>0</v>
      </c>
      <c r="AH222" s="278">
        <v>1</v>
      </c>
      <c r="AI222" s="278">
        <v>1</v>
      </c>
      <c r="AJ222" s="278">
        <v>0</v>
      </c>
      <c r="AK222" s="278">
        <v>0</v>
      </c>
      <c r="AL222" s="278">
        <v>0</v>
      </c>
      <c r="AM222" s="278">
        <v>0</v>
      </c>
      <c r="AN222" s="278">
        <v>0</v>
      </c>
      <c r="AO222" s="278">
        <v>0</v>
      </c>
    </row>
    <row r="223" spans="1:41" x14ac:dyDescent="0.25">
      <c r="D223" t="s">
        <v>205</v>
      </c>
      <c r="E223" s="278">
        <v>0</v>
      </c>
      <c r="F223" s="278">
        <v>1</v>
      </c>
      <c r="G223" s="278">
        <v>1</v>
      </c>
      <c r="H223" s="278">
        <v>0</v>
      </c>
      <c r="I223" s="278">
        <v>0</v>
      </c>
      <c r="J223" s="278">
        <v>0</v>
      </c>
      <c r="K223" s="278">
        <v>1</v>
      </c>
      <c r="L223" s="278">
        <v>0</v>
      </c>
      <c r="M223" s="278">
        <v>1</v>
      </c>
      <c r="N223" s="278">
        <v>1</v>
      </c>
      <c r="O223" s="278">
        <v>0</v>
      </c>
      <c r="P223" s="278">
        <v>1</v>
      </c>
      <c r="Q223" s="278">
        <v>0</v>
      </c>
      <c r="R223" s="278">
        <v>0</v>
      </c>
      <c r="S223" s="278">
        <v>0</v>
      </c>
      <c r="T223" s="278">
        <v>0</v>
      </c>
      <c r="U223" s="278">
        <v>0</v>
      </c>
      <c r="V223" s="278">
        <v>0</v>
      </c>
      <c r="W223" s="278">
        <v>0</v>
      </c>
      <c r="X223" s="278">
        <v>0</v>
      </c>
      <c r="Y223" s="278">
        <v>0</v>
      </c>
      <c r="Z223" s="278">
        <v>0</v>
      </c>
      <c r="AA223" s="278">
        <v>0</v>
      </c>
      <c r="AB223" s="278">
        <v>0</v>
      </c>
      <c r="AC223" s="278">
        <v>0</v>
      </c>
      <c r="AD223" s="278">
        <v>0</v>
      </c>
      <c r="AE223" s="278">
        <v>0</v>
      </c>
      <c r="AF223" s="278">
        <v>0</v>
      </c>
      <c r="AG223" s="278">
        <v>0</v>
      </c>
      <c r="AH223" s="278">
        <v>1</v>
      </c>
      <c r="AI223" s="278">
        <v>1</v>
      </c>
      <c r="AJ223" s="278">
        <v>0</v>
      </c>
      <c r="AK223" s="278">
        <v>0</v>
      </c>
      <c r="AL223" s="278">
        <v>0</v>
      </c>
      <c r="AM223" s="278">
        <v>0</v>
      </c>
      <c r="AN223" s="278">
        <v>0</v>
      </c>
      <c r="AO223" s="278">
        <v>0</v>
      </c>
    </row>
    <row r="224" spans="1:41" x14ac:dyDescent="0.25">
      <c r="C224" t="s">
        <v>179</v>
      </c>
      <c r="E224" s="278">
        <v>811</v>
      </c>
      <c r="F224" s="278">
        <v>769</v>
      </c>
      <c r="G224" s="278">
        <v>1580</v>
      </c>
      <c r="H224" s="278">
        <v>0</v>
      </c>
      <c r="I224" s="278">
        <v>0</v>
      </c>
      <c r="J224" s="278">
        <v>0</v>
      </c>
      <c r="K224" s="278">
        <v>69</v>
      </c>
      <c r="L224" s="278">
        <v>11</v>
      </c>
      <c r="M224" s="278">
        <v>58</v>
      </c>
      <c r="N224" s="278">
        <v>69</v>
      </c>
      <c r="O224" s="278">
        <v>70</v>
      </c>
      <c r="P224" s="278">
        <v>10</v>
      </c>
      <c r="Q224" s="278">
        <v>124</v>
      </c>
      <c r="R224" s="278">
        <v>133</v>
      </c>
      <c r="S224" s="278">
        <v>257</v>
      </c>
      <c r="T224" s="278">
        <v>11</v>
      </c>
      <c r="U224" s="278">
        <v>134</v>
      </c>
      <c r="V224" s="278">
        <v>118</v>
      </c>
      <c r="W224" s="278">
        <v>252</v>
      </c>
      <c r="X224" s="278">
        <v>11</v>
      </c>
      <c r="Y224" s="278">
        <v>143</v>
      </c>
      <c r="Z224" s="278">
        <v>134</v>
      </c>
      <c r="AA224" s="278">
        <v>277</v>
      </c>
      <c r="AB224" s="278">
        <v>11</v>
      </c>
      <c r="AC224" s="278">
        <v>142</v>
      </c>
      <c r="AD224" s="278">
        <v>131</v>
      </c>
      <c r="AE224" s="278">
        <v>273</v>
      </c>
      <c r="AF224" s="278">
        <v>11</v>
      </c>
      <c r="AG224" s="278">
        <v>153</v>
      </c>
      <c r="AH224" s="278">
        <v>122</v>
      </c>
      <c r="AI224" s="278">
        <v>275</v>
      </c>
      <c r="AJ224" s="278">
        <v>11</v>
      </c>
      <c r="AK224" s="278">
        <v>115</v>
      </c>
      <c r="AL224" s="278">
        <v>131</v>
      </c>
      <c r="AM224" s="278">
        <v>246</v>
      </c>
      <c r="AN224" s="278">
        <v>10</v>
      </c>
      <c r="AO224" s="278">
        <v>4</v>
      </c>
    </row>
    <row r="225" spans="2:41" x14ac:dyDescent="0.25">
      <c r="D225" t="s">
        <v>1076</v>
      </c>
      <c r="E225" s="278">
        <v>811</v>
      </c>
      <c r="F225" s="278">
        <v>769</v>
      </c>
      <c r="G225" s="278">
        <v>1580</v>
      </c>
      <c r="H225" s="278">
        <v>0</v>
      </c>
      <c r="I225" s="278">
        <v>0</v>
      </c>
      <c r="J225" s="278">
        <v>0</v>
      </c>
      <c r="K225" s="278">
        <v>69</v>
      </c>
      <c r="L225" s="278">
        <v>11</v>
      </c>
      <c r="M225" s="278">
        <v>58</v>
      </c>
      <c r="N225" s="278">
        <v>69</v>
      </c>
      <c r="O225" s="278">
        <v>70</v>
      </c>
      <c r="P225" s="278">
        <v>10</v>
      </c>
      <c r="Q225" s="278">
        <v>124</v>
      </c>
      <c r="R225" s="278">
        <v>133</v>
      </c>
      <c r="S225" s="278">
        <v>257</v>
      </c>
      <c r="T225" s="278">
        <v>11</v>
      </c>
      <c r="U225" s="278">
        <v>134</v>
      </c>
      <c r="V225" s="278">
        <v>118</v>
      </c>
      <c r="W225" s="278">
        <v>252</v>
      </c>
      <c r="X225" s="278">
        <v>11</v>
      </c>
      <c r="Y225" s="278">
        <v>143</v>
      </c>
      <c r="Z225" s="278">
        <v>134</v>
      </c>
      <c r="AA225" s="278">
        <v>277</v>
      </c>
      <c r="AB225" s="278">
        <v>11</v>
      </c>
      <c r="AC225" s="278">
        <v>142</v>
      </c>
      <c r="AD225" s="278">
        <v>131</v>
      </c>
      <c r="AE225" s="278">
        <v>273</v>
      </c>
      <c r="AF225" s="278">
        <v>11</v>
      </c>
      <c r="AG225" s="278">
        <v>153</v>
      </c>
      <c r="AH225" s="278">
        <v>122</v>
      </c>
      <c r="AI225" s="278">
        <v>275</v>
      </c>
      <c r="AJ225" s="278">
        <v>11</v>
      </c>
      <c r="AK225" s="278">
        <v>115</v>
      </c>
      <c r="AL225" s="278">
        <v>131</v>
      </c>
      <c r="AM225" s="278">
        <v>246</v>
      </c>
      <c r="AN225" s="278">
        <v>10</v>
      </c>
      <c r="AO225" s="278">
        <v>4</v>
      </c>
    </row>
    <row r="226" spans="2:41" x14ac:dyDescent="0.25">
      <c r="B226" t="s">
        <v>168</v>
      </c>
      <c r="E226" s="278">
        <v>679</v>
      </c>
      <c r="F226" s="278">
        <v>715</v>
      </c>
      <c r="G226" s="278">
        <v>1394</v>
      </c>
      <c r="H226" s="278">
        <v>197</v>
      </c>
      <c r="I226" s="278">
        <v>213</v>
      </c>
      <c r="J226" s="278">
        <v>410</v>
      </c>
      <c r="K226" s="278">
        <v>55</v>
      </c>
      <c r="L226" s="278">
        <v>36</v>
      </c>
      <c r="M226" s="278">
        <v>33</v>
      </c>
      <c r="N226" s="278">
        <v>69</v>
      </c>
      <c r="O226" s="278">
        <v>52</v>
      </c>
      <c r="P226" s="278">
        <v>8</v>
      </c>
      <c r="Q226" s="278">
        <v>250</v>
      </c>
      <c r="R226" s="278">
        <v>249</v>
      </c>
      <c r="S226" s="278">
        <v>499</v>
      </c>
      <c r="T226" s="278">
        <v>19</v>
      </c>
      <c r="U226" s="278">
        <v>232</v>
      </c>
      <c r="V226" s="278">
        <v>249</v>
      </c>
      <c r="W226" s="278">
        <v>481</v>
      </c>
      <c r="X226" s="278">
        <v>18</v>
      </c>
      <c r="Y226" s="278">
        <v>197</v>
      </c>
      <c r="Z226" s="278">
        <v>217</v>
      </c>
      <c r="AA226" s="278">
        <v>414</v>
      </c>
      <c r="AB226" s="278">
        <v>18</v>
      </c>
      <c r="AC226" s="278">
        <v>0</v>
      </c>
      <c r="AD226" s="278">
        <v>0</v>
      </c>
      <c r="AE226" s="278">
        <v>0</v>
      </c>
      <c r="AF226" s="278">
        <v>0</v>
      </c>
      <c r="AG226" s="278">
        <v>0</v>
      </c>
      <c r="AH226" s="278">
        <v>0</v>
      </c>
      <c r="AI226" s="278">
        <v>0</v>
      </c>
      <c r="AJ226" s="278">
        <v>0</v>
      </c>
      <c r="AK226" s="278">
        <v>0</v>
      </c>
      <c r="AL226" s="278">
        <v>0</v>
      </c>
      <c r="AM226" s="278">
        <v>0</v>
      </c>
      <c r="AN226" s="278">
        <v>0</v>
      </c>
      <c r="AO226" s="278">
        <v>0</v>
      </c>
    </row>
    <row r="227" spans="2:41" x14ac:dyDescent="0.25">
      <c r="C227" t="s">
        <v>163</v>
      </c>
      <c r="E227" s="278">
        <v>324</v>
      </c>
      <c r="F227" s="278">
        <v>310</v>
      </c>
      <c r="G227" s="278">
        <v>634</v>
      </c>
      <c r="H227" s="278">
        <v>92</v>
      </c>
      <c r="I227" s="278">
        <v>101</v>
      </c>
      <c r="J227" s="278">
        <v>193</v>
      </c>
      <c r="K227" s="278">
        <v>27</v>
      </c>
      <c r="L227" s="278">
        <v>19</v>
      </c>
      <c r="M227" s="278">
        <v>19</v>
      </c>
      <c r="N227" s="278">
        <v>38</v>
      </c>
      <c r="O227" s="278">
        <v>25</v>
      </c>
      <c r="P227" s="278">
        <v>5</v>
      </c>
      <c r="Q227" s="278">
        <v>119</v>
      </c>
      <c r="R227" s="278">
        <v>108</v>
      </c>
      <c r="S227" s="278">
        <v>227</v>
      </c>
      <c r="T227" s="278">
        <v>9</v>
      </c>
      <c r="U227" s="278">
        <v>110</v>
      </c>
      <c r="V227" s="278">
        <v>105</v>
      </c>
      <c r="W227" s="278">
        <v>215</v>
      </c>
      <c r="X227" s="278">
        <v>9</v>
      </c>
      <c r="Y227" s="278">
        <v>95</v>
      </c>
      <c r="Z227" s="278">
        <v>97</v>
      </c>
      <c r="AA227" s="278">
        <v>192</v>
      </c>
      <c r="AB227" s="278">
        <v>9</v>
      </c>
      <c r="AC227" s="278">
        <v>0</v>
      </c>
      <c r="AD227" s="278">
        <v>0</v>
      </c>
      <c r="AE227" s="278">
        <v>0</v>
      </c>
      <c r="AF227" s="278">
        <v>0</v>
      </c>
      <c r="AG227" s="278">
        <v>0</v>
      </c>
      <c r="AH227" s="278">
        <v>0</v>
      </c>
      <c r="AI227" s="278">
        <v>0</v>
      </c>
      <c r="AJ227" s="278">
        <v>0</v>
      </c>
      <c r="AK227" s="278">
        <v>0</v>
      </c>
      <c r="AL227" s="278">
        <v>0</v>
      </c>
      <c r="AM227" s="278">
        <v>0</v>
      </c>
      <c r="AN227" s="278">
        <v>0</v>
      </c>
      <c r="AO227" s="278">
        <v>0</v>
      </c>
    </row>
    <row r="228" spans="2:41" x14ac:dyDescent="0.25">
      <c r="D228" t="s">
        <v>1269</v>
      </c>
      <c r="E228" s="278">
        <v>265</v>
      </c>
      <c r="F228" s="278">
        <v>267</v>
      </c>
      <c r="G228" s="278">
        <v>532</v>
      </c>
      <c r="H228" s="278">
        <v>73</v>
      </c>
      <c r="I228" s="278">
        <v>85</v>
      </c>
      <c r="J228" s="278">
        <v>158</v>
      </c>
      <c r="K228" s="278">
        <v>15</v>
      </c>
      <c r="L228" s="278">
        <v>12</v>
      </c>
      <c r="M228" s="278">
        <v>17</v>
      </c>
      <c r="N228" s="278">
        <v>29</v>
      </c>
      <c r="O228" s="278">
        <v>15</v>
      </c>
      <c r="P228" s="278">
        <v>1</v>
      </c>
      <c r="Q228" s="278">
        <v>100</v>
      </c>
      <c r="R228" s="278">
        <v>96</v>
      </c>
      <c r="S228" s="278">
        <v>196</v>
      </c>
      <c r="T228" s="278">
        <v>5</v>
      </c>
      <c r="U228" s="278">
        <v>86</v>
      </c>
      <c r="V228" s="278">
        <v>93</v>
      </c>
      <c r="W228" s="278">
        <v>179</v>
      </c>
      <c r="X228" s="278">
        <v>5</v>
      </c>
      <c r="Y228" s="278">
        <v>79</v>
      </c>
      <c r="Z228" s="278">
        <v>78</v>
      </c>
      <c r="AA228" s="278">
        <v>157</v>
      </c>
      <c r="AB228" s="278">
        <v>5</v>
      </c>
      <c r="AC228" s="278">
        <v>0</v>
      </c>
      <c r="AD228" s="278">
        <v>0</v>
      </c>
      <c r="AE228" s="278">
        <v>0</v>
      </c>
      <c r="AF228" s="278">
        <v>0</v>
      </c>
      <c r="AG228" s="278">
        <v>0</v>
      </c>
      <c r="AH228" s="278">
        <v>0</v>
      </c>
      <c r="AI228" s="278">
        <v>0</v>
      </c>
      <c r="AJ228" s="278">
        <v>0</v>
      </c>
      <c r="AK228" s="278">
        <v>0</v>
      </c>
      <c r="AL228" s="278">
        <v>0</v>
      </c>
      <c r="AM228" s="278">
        <v>0</v>
      </c>
      <c r="AN228" s="278">
        <v>0</v>
      </c>
      <c r="AO228" s="278">
        <v>0</v>
      </c>
    </row>
    <row r="229" spans="2:41" x14ac:dyDescent="0.25">
      <c r="D229" t="s">
        <v>1077</v>
      </c>
      <c r="E229" s="278">
        <v>59</v>
      </c>
      <c r="F229" s="278">
        <v>43</v>
      </c>
      <c r="G229" s="278">
        <v>102</v>
      </c>
      <c r="H229" s="278">
        <v>19</v>
      </c>
      <c r="I229" s="278">
        <v>16</v>
      </c>
      <c r="J229" s="278">
        <v>35</v>
      </c>
      <c r="K229" s="278">
        <v>12</v>
      </c>
      <c r="L229" s="278">
        <v>7</v>
      </c>
      <c r="M229" s="278">
        <v>2</v>
      </c>
      <c r="N229" s="278">
        <v>9</v>
      </c>
      <c r="O229" s="278">
        <v>10</v>
      </c>
      <c r="P229" s="278">
        <v>4</v>
      </c>
      <c r="Q229" s="278">
        <v>19</v>
      </c>
      <c r="R229" s="278">
        <v>12</v>
      </c>
      <c r="S229" s="278">
        <v>31</v>
      </c>
      <c r="T229" s="278">
        <v>4</v>
      </c>
      <c r="U229" s="278">
        <v>24</v>
      </c>
      <c r="V229" s="278">
        <v>12</v>
      </c>
      <c r="W229" s="278">
        <v>36</v>
      </c>
      <c r="X229" s="278">
        <v>4</v>
      </c>
      <c r="Y229" s="278">
        <v>16</v>
      </c>
      <c r="Z229" s="278">
        <v>19</v>
      </c>
      <c r="AA229" s="278">
        <v>35</v>
      </c>
      <c r="AB229" s="278">
        <v>4</v>
      </c>
      <c r="AC229" s="278">
        <v>0</v>
      </c>
      <c r="AD229" s="278">
        <v>0</v>
      </c>
      <c r="AE229" s="278">
        <v>0</v>
      </c>
      <c r="AF229" s="278">
        <v>0</v>
      </c>
      <c r="AG229" s="278">
        <v>0</v>
      </c>
      <c r="AH229" s="278">
        <v>0</v>
      </c>
      <c r="AI229" s="278">
        <v>0</v>
      </c>
      <c r="AJ229" s="278">
        <v>0</v>
      </c>
      <c r="AK229" s="278">
        <v>0</v>
      </c>
      <c r="AL229" s="278">
        <v>0</v>
      </c>
      <c r="AM229" s="278">
        <v>0</v>
      </c>
      <c r="AN229" s="278">
        <v>0</v>
      </c>
      <c r="AO229" s="278">
        <v>0</v>
      </c>
    </row>
    <row r="230" spans="2:41" x14ac:dyDescent="0.25">
      <c r="C230" t="s">
        <v>179</v>
      </c>
      <c r="E230" s="278">
        <v>355</v>
      </c>
      <c r="F230" s="278">
        <v>405</v>
      </c>
      <c r="G230" s="278">
        <v>760</v>
      </c>
      <c r="H230" s="278">
        <v>105</v>
      </c>
      <c r="I230" s="278">
        <v>112</v>
      </c>
      <c r="J230" s="278">
        <v>217</v>
      </c>
      <c r="K230" s="278">
        <v>28</v>
      </c>
      <c r="L230" s="278">
        <v>17</v>
      </c>
      <c r="M230" s="278">
        <v>14</v>
      </c>
      <c r="N230" s="278">
        <v>31</v>
      </c>
      <c r="O230" s="278">
        <v>27</v>
      </c>
      <c r="P230" s="278">
        <v>3</v>
      </c>
      <c r="Q230" s="278">
        <v>131</v>
      </c>
      <c r="R230" s="278">
        <v>141</v>
      </c>
      <c r="S230" s="278">
        <v>272</v>
      </c>
      <c r="T230" s="278">
        <v>10</v>
      </c>
      <c r="U230" s="278">
        <v>122</v>
      </c>
      <c r="V230" s="278">
        <v>144</v>
      </c>
      <c r="W230" s="278">
        <v>266</v>
      </c>
      <c r="X230" s="278">
        <v>9</v>
      </c>
      <c r="Y230" s="278">
        <v>102</v>
      </c>
      <c r="Z230" s="278">
        <v>120</v>
      </c>
      <c r="AA230" s="278">
        <v>222</v>
      </c>
      <c r="AB230" s="278">
        <v>9</v>
      </c>
      <c r="AC230" s="278">
        <v>0</v>
      </c>
      <c r="AD230" s="278">
        <v>0</v>
      </c>
      <c r="AE230" s="278">
        <v>0</v>
      </c>
      <c r="AF230" s="278">
        <v>0</v>
      </c>
      <c r="AG230" s="278">
        <v>0</v>
      </c>
      <c r="AH230" s="278">
        <v>0</v>
      </c>
      <c r="AI230" s="278">
        <v>0</v>
      </c>
      <c r="AJ230" s="278">
        <v>0</v>
      </c>
      <c r="AK230" s="278">
        <v>0</v>
      </c>
      <c r="AL230" s="278">
        <v>0</v>
      </c>
      <c r="AM230" s="278">
        <v>0</v>
      </c>
      <c r="AN230" s="278">
        <v>0</v>
      </c>
      <c r="AO230" s="278">
        <v>0</v>
      </c>
    </row>
    <row r="231" spans="2:41" x14ac:dyDescent="0.25">
      <c r="D231" t="s">
        <v>1076</v>
      </c>
      <c r="E231" s="278">
        <v>350</v>
      </c>
      <c r="F231" s="278">
        <v>401</v>
      </c>
      <c r="G231" s="278">
        <v>751</v>
      </c>
      <c r="H231" s="278">
        <v>103</v>
      </c>
      <c r="I231" s="278">
        <v>110</v>
      </c>
      <c r="J231" s="278">
        <v>213</v>
      </c>
      <c r="K231" s="278">
        <v>25</v>
      </c>
      <c r="L231" s="278">
        <v>16</v>
      </c>
      <c r="M231" s="278">
        <v>14</v>
      </c>
      <c r="N231" s="278">
        <v>30</v>
      </c>
      <c r="O231" s="278">
        <v>25</v>
      </c>
      <c r="P231" s="278">
        <v>2</v>
      </c>
      <c r="Q231" s="278">
        <v>129</v>
      </c>
      <c r="R231" s="278">
        <v>139</v>
      </c>
      <c r="S231" s="278">
        <v>268</v>
      </c>
      <c r="T231" s="278">
        <v>9</v>
      </c>
      <c r="U231" s="278">
        <v>120</v>
      </c>
      <c r="V231" s="278">
        <v>142</v>
      </c>
      <c r="W231" s="278">
        <v>262</v>
      </c>
      <c r="X231" s="278">
        <v>8</v>
      </c>
      <c r="Y231" s="278">
        <v>101</v>
      </c>
      <c r="Z231" s="278">
        <v>120</v>
      </c>
      <c r="AA231" s="278">
        <v>221</v>
      </c>
      <c r="AB231" s="278">
        <v>8</v>
      </c>
      <c r="AC231" s="278">
        <v>0</v>
      </c>
      <c r="AD231" s="278">
        <v>0</v>
      </c>
      <c r="AE231" s="278">
        <v>0</v>
      </c>
      <c r="AF231" s="278">
        <v>0</v>
      </c>
      <c r="AG231" s="278">
        <v>0</v>
      </c>
      <c r="AH231" s="278">
        <v>0</v>
      </c>
      <c r="AI231" s="278">
        <v>0</v>
      </c>
      <c r="AJ231" s="278">
        <v>0</v>
      </c>
      <c r="AK231" s="278">
        <v>0</v>
      </c>
      <c r="AL231" s="278">
        <v>0</v>
      </c>
      <c r="AM231" s="278">
        <v>0</v>
      </c>
      <c r="AN231" s="278">
        <v>0</v>
      </c>
      <c r="AO231" s="278">
        <v>0</v>
      </c>
    </row>
    <row r="232" spans="2:41" x14ac:dyDescent="0.25">
      <c r="D232" t="s">
        <v>1077</v>
      </c>
      <c r="E232" s="278">
        <v>5</v>
      </c>
      <c r="F232" s="278">
        <v>4</v>
      </c>
      <c r="G232" s="278">
        <v>9</v>
      </c>
      <c r="H232" s="278">
        <v>2</v>
      </c>
      <c r="I232" s="278">
        <v>2</v>
      </c>
      <c r="J232" s="278">
        <v>4</v>
      </c>
      <c r="K232" s="278">
        <v>3</v>
      </c>
      <c r="L232" s="278">
        <v>1</v>
      </c>
      <c r="M232" s="278">
        <v>0</v>
      </c>
      <c r="N232" s="278">
        <v>1</v>
      </c>
      <c r="O232" s="278">
        <v>2</v>
      </c>
      <c r="P232" s="278">
        <v>1</v>
      </c>
      <c r="Q232" s="278">
        <v>2</v>
      </c>
      <c r="R232" s="278">
        <v>2</v>
      </c>
      <c r="S232" s="278">
        <v>4</v>
      </c>
      <c r="T232" s="278">
        <v>1</v>
      </c>
      <c r="U232" s="278">
        <v>2</v>
      </c>
      <c r="V232" s="278">
        <v>2</v>
      </c>
      <c r="W232" s="278">
        <v>4</v>
      </c>
      <c r="X232" s="278">
        <v>1</v>
      </c>
      <c r="Y232" s="278">
        <v>1</v>
      </c>
      <c r="Z232" s="278">
        <v>0</v>
      </c>
      <c r="AA232" s="278">
        <v>1</v>
      </c>
      <c r="AB232" s="278">
        <v>1</v>
      </c>
      <c r="AC232" s="278">
        <v>0</v>
      </c>
      <c r="AD232" s="278">
        <v>0</v>
      </c>
      <c r="AE232" s="278">
        <v>0</v>
      </c>
      <c r="AF232" s="278">
        <v>0</v>
      </c>
      <c r="AG232" s="278">
        <v>0</v>
      </c>
      <c r="AH232" s="278">
        <v>0</v>
      </c>
      <c r="AI232" s="278">
        <v>0</v>
      </c>
      <c r="AJ232" s="278">
        <v>0</v>
      </c>
      <c r="AK232" s="278">
        <v>0</v>
      </c>
      <c r="AL232" s="278">
        <v>0</v>
      </c>
      <c r="AM232" s="278">
        <v>0</v>
      </c>
      <c r="AN232" s="278">
        <v>0</v>
      </c>
      <c r="AO232" s="278">
        <v>0</v>
      </c>
    </row>
    <row r="233" spans="2:41" x14ac:dyDescent="0.25">
      <c r="B233" t="s">
        <v>1271</v>
      </c>
      <c r="E233" s="278">
        <v>97</v>
      </c>
      <c r="F233" s="278">
        <v>107</v>
      </c>
      <c r="G233" s="278">
        <v>204</v>
      </c>
      <c r="H233" s="278">
        <v>0</v>
      </c>
      <c r="I233" s="278">
        <v>0</v>
      </c>
      <c r="J233" s="278">
        <v>0</v>
      </c>
      <c r="K233" s="278">
        <v>15</v>
      </c>
      <c r="L233" s="278">
        <v>0</v>
      </c>
      <c r="M233" s="278">
        <v>9</v>
      </c>
      <c r="N233" s="278">
        <v>9</v>
      </c>
      <c r="O233" s="278">
        <v>7</v>
      </c>
      <c r="P233" s="278">
        <v>2</v>
      </c>
      <c r="Q233" s="278">
        <v>0</v>
      </c>
      <c r="R233" s="278">
        <v>0</v>
      </c>
      <c r="S233" s="278">
        <v>0</v>
      </c>
      <c r="T233" s="278">
        <v>0</v>
      </c>
      <c r="U233" s="278">
        <v>0</v>
      </c>
      <c r="V233" s="278">
        <v>0</v>
      </c>
      <c r="W233" s="278">
        <v>0</v>
      </c>
      <c r="X233" s="278">
        <v>0</v>
      </c>
      <c r="Y233" s="278">
        <v>0</v>
      </c>
      <c r="Z233" s="278">
        <v>0</v>
      </c>
      <c r="AA233" s="278">
        <v>0</v>
      </c>
      <c r="AB233" s="278">
        <v>0</v>
      </c>
      <c r="AC233" s="278">
        <v>0</v>
      </c>
      <c r="AD233" s="278">
        <v>0</v>
      </c>
      <c r="AE233" s="278">
        <v>0</v>
      </c>
      <c r="AF233" s="278">
        <v>0</v>
      </c>
      <c r="AG233" s="278">
        <v>0</v>
      </c>
      <c r="AH233" s="278">
        <v>0</v>
      </c>
      <c r="AI233" s="278">
        <v>0</v>
      </c>
      <c r="AJ233" s="278">
        <v>0</v>
      </c>
      <c r="AK233" s="278">
        <v>0</v>
      </c>
      <c r="AL233" s="278">
        <v>0</v>
      </c>
      <c r="AM233" s="278">
        <v>0</v>
      </c>
      <c r="AN233" s="278">
        <v>0</v>
      </c>
      <c r="AO233" s="278">
        <v>0</v>
      </c>
    </row>
    <row r="234" spans="2:41" x14ac:dyDescent="0.25">
      <c r="C234" t="s">
        <v>179</v>
      </c>
      <c r="E234" s="278">
        <v>43</v>
      </c>
      <c r="F234" s="278">
        <v>50</v>
      </c>
      <c r="G234" s="278">
        <v>93</v>
      </c>
      <c r="H234" s="278">
        <v>0</v>
      </c>
      <c r="I234" s="278">
        <v>0</v>
      </c>
      <c r="J234" s="278">
        <v>0</v>
      </c>
      <c r="K234" s="278">
        <v>8</v>
      </c>
      <c r="L234" s="278">
        <v>0</v>
      </c>
      <c r="M234" s="278">
        <v>8</v>
      </c>
      <c r="N234" s="278">
        <v>8</v>
      </c>
      <c r="O234" s="278">
        <v>0</v>
      </c>
      <c r="P234" s="278">
        <v>1</v>
      </c>
      <c r="Q234" s="278">
        <v>0</v>
      </c>
      <c r="R234" s="278">
        <v>0</v>
      </c>
      <c r="S234" s="278">
        <v>0</v>
      </c>
      <c r="T234" s="278">
        <v>0</v>
      </c>
      <c r="U234" s="278">
        <v>0</v>
      </c>
      <c r="V234" s="278">
        <v>0</v>
      </c>
      <c r="W234" s="278">
        <v>0</v>
      </c>
      <c r="X234" s="278">
        <v>0</v>
      </c>
      <c r="Y234" s="278">
        <v>0</v>
      </c>
      <c r="Z234" s="278">
        <v>0</v>
      </c>
      <c r="AA234" s="278">
        <v>0</v>
      </c>
      <c r="AB234" s="278">
        <v>0</v>
      </c>
      <c r="AC234" s="278">
        <v>0</v>
      </c>
      <c r="AD234" s="278">
        <v>0</v>
      </c>
      <c r="AE234" s="278">
        <v>0</v>
      </c>
      <c r="AF234" s="278">
        <v>0</v>
      </c>
      <c r="AG234" s="278">
        <v>0</v>
      </c>
      <c r="AH234" s="278">
        <v>0</v>
      </c>
      <c r="AI234" s="278">
        <v>0</v>
      </c>
      <c r="AJ234" s="278">
        <v>0</v>
      </c>
      <c r="AK234" s="278">
        <v>0</v>
      </c>
      <c r="AL234" s="278">
        <v>0</v>
      </c>
      <c r="AM234" s="278">
        <v>0</v>
      </c>
      <c r="AN234" s="278">
        <v>0</v>
      </c>
      <c r="AO234" s="278">
        <v>0</v>
      </c>
    </row>
    <row r="235" spans="2:41" x14ac:dyDescent="0.25">
      <c r="D235" t="s">
        <v>1272</v>
      </c>
      <c r="E235" s="278">
        <v>43</v>
      </c>
      <c r="F235" s="278">
        <v>50</v>
      </c>
      <c r="G235" s="278">
        <v>93</v>
      </c>
      <c r="H235" s="278">
        <v>0</v>
      </c>
      <c r="I235" s="278">
        <v>0</v>
      </c>
      <c r="J235" s="278">
        <v>0</v>
      </c>
      <c r="K235" s="278">
        <v>8</v>
      </c>
      <c r="L235" s="278">
        <v>0</v>
      </c>
      <c r="M235" s="278">
        <v>8</v>
      </c>
      <c r="N235" s="278">
        <v>8</v>
      </c>
      <c r="O235" s="278">
        <v>0</v>
      </c>
      <c r="P235" s="278">
        <v>1</v>
      </c>
      <c r="Q235" s="278">
        <v>0</v>
      </c>
      <c r="R235" s="278">
        <v>0</v>
      </c>
      <c r="S235" s="278">
        <v>0</v>
      </c>
      <c r="T235" s="278">
        <v>0</v>
      </c>
      <c r="U235" s="278">
        <v>0</v>
      </c>
      <c r="V235" s="278">
        <v>0</v>
      </c>
      <c r="W235" s="278">
        <v>0</v>
      </c>
      <c r="X235" s="278">
        <v>0</v>
      </c>
      <c r="Y235" s="278">
        <v>0</v>
      </c>
      <c r="Z235" s="278">
        <v>0</v>
      </c>
      <c r="AA235" s="278">
        <v>0</v>
      </c>
      <c r="AB235" s="278">
        <v>0</v>
      </c>
      <c r="AC235" s="278">
        <v>0</v>
      </c>
      <c r="AD235" s="278">
        <v>0</v>
      </c>
      <c r="AE235" s="278">
        <v>0</v>
      </c>
      <c r="AF235" s="278">
        <v>0</v>
      </c>
      <c r="AG235" s="278">
        <v>0</v>
      </c>
      <c r="AH235" s="278">
        <v>0</v>
      </c>
      <c r="AI235" s="278">
        <v>0</v>
      </c>
      <c r="AJ235" s="278">
        <v>0</v>
      </c>
      <c r="AK235" s="278">
        <v>0</v>
      </c>
      <c r="AL235" s="278">
        <v>0</v>
      </c>
      <c r="AM235" s="278">
        <v>0</v>
      </c>
      <c r="AN235" s="278">
        <v>0</v>
      </c>
      <c r="AO235" s="278">
        <v>0</v>
      </c>
    </row>
    <row r="236" spans="2:41" x14ac:dyDescent="0.25">
      <c r="C236" t="s">
        <v>166</v>
      </c>
      <c r="E236" s="278">
        <v>54</v>
      </c>
      <c r="F236" s="278">
        <v>57</v>
      </c>
      <c r="G236" s="278">
        <v>111</v>
      </c>
      <c r="H236" s="278">
        <v>0</v>
      </c>
      <c r="I236" s="278">
        <v>0</v>
      </c>
      <c r="J236" s="278">
        <v>0</v>
      </c>
      <c r="K236" s="278">
        <v>7</v>
      </c>
      <c r="L236" s="278">
        <v>0</v>
      </c>
      <c r="M236" s="278">
        <v>1</v>
      </c>
      <c r="N236" s="278">
        <v>1</v>
      </c>
      <c r="O236" s="278">
        <v>7</v>
      </c>
      <c r="P236" s="278">
        <v>1</v>
      </c>
      <c r="Q236" s="278">
        <v>0</v>
      </c>
      <c r="R236" s="278">
        <v>0</v>
      </c>
      <c r="S236" s="278">
        <v>0</v>
      </c>
      <c r="T236" s="278">
        <v>0</v>
      </c>
      <c r="U236" s="278">
        <v>0</v>
      </c>
      <c r="V236" s="278">
        <v>0</v>
      </c>
      <c r="W236" s="278">
        <v>0</v>
      </c>
      <c r="X236" s="278">
        <v>0</v>
      </c>
      <c r="Y236" s="278">
        <v>0</v>
      </c>
      <c r="Z236" s="278">
        <v>0</v>
      </c>
      <c r="AA236" s="278">
        <v>0</v>
      </c>
      <c r="AB236" s="278">
        <v>0</v>
      </c>
      <c r="AC236" s="278">
        <v>0</v>
      </c>
      <c r="AD236" s="278">
        <v>0</v>
      </c>
      <c r="AE236" s="278">
        <v>0</v>
      </c>
      <c r="AF236" s="278">
        <v>0</v>
      </c>
      <c r="AG236" s="278">
        <v>0</v>
      </c>
      <c r="AH236" s="278">
        <v>0</v>
      </c>
      <c r="AI236" s="278">
        <v>0</v>
      </c>
      <c r="AJ236" s="278">
        <v>0</v>
      </c>
      <c r="AK236" s="278">
        <v>0</v>
      </c>
      <c r="AL236" s="278">
        <v>0</v>
      </c>
      <c r="AM236" s="278">
        <v>0</v>
      </c>
      <c r="AN236" s="278">
        <v>0</v>
      </c>
      <c r="AO236" s="278">
        <v>0</v>
      </c>
    </row>
    <row r="237" spans="2:41" x14ac:dyDescent="0.25">
      <c r="D237" t="s">
        <v>1278</v>
      </c>
      <c r="E237" s="278">
        <v>54</v>
      </c>
      <c r="F237" s="278">
        <v>57</v>
      </c>
      <c r="G237" s="278">
        <v>111</v>
      </c>
      <c r="H237" s="278">
        <v>0</v>
      </c>
      <c r="I237" s="278">
        <v>0</v>
      </c>
      <c r="J237" s="278">
        <v>0</v>
      </c>
      <c r="K237" s="278">
        <v>7</v>
      </c>
      <c r="L237" s="278">
        <v>0</v>
      </c>
      <c r="M237" s="278">
        <v>1</v>
      </c>
      <c r="N237" s="278">
        <v>1</v>
      </c>
      <c r="O237" s="278">
        <v>7</v>
      </c>
      <c r="P237" s="278">
        <v>1</v>
      </c>
      <c r="Q237" s="278">
        <v>0</v>
      </c>
      <c r="R237" s="278">
        <v>0</v>
      </c>
      <c r="S237" s="278">
        <v>0</v>
      </c>
      <c r="T237" s="278">
        <v>0</v>
      </c>
      <c r="U237" s="278">
        <v>0</v>
      </c>
      <c r="V237" s="278">
        <v>0</v>
      </c>
      <c r="W237" s="278">
        <v>0</v>
      </c>
      <c r="X237" s="278">
        <v>0</v>
      </c>
      <c r="Y237" s="278">
        <v>0</v>
      </c>
      <c r="Z237" s="278">
        <v>0</v>
      </c>
      <c r="AA237" s="278">
        <v>0</v>
      </c>
      <c r="AB237" s="278">
        <v>0</v>
      </c>
      <c r="AC237" s="278">
        <v>0</v>
      </c>
      <c r="AD237" s="278">
        <v>0</v>
      </c>
      <c r="AE237" s="278">
        <v>0</v>
      </c>
      <c r="AF237" s="278">
        <v>0</v>
      </c>
      <c r="AG237" s="278">
        <v>0</v>
      </c>
      <c r="AH237" s="278">
        <v>0</v>
      </c>
      <c r="AI237" s="278">
        <v>0</v>
      </c>
      <c r="AJ237" s="278">
        <v>0</v>
      </c>
      <c r="AK237" s="278">
        <v>0</v>
      </c>
      <c r="AL237" s="278">
        <v>0</v>
      </c>
      <c r="AM237" s="278">
        <v>0</v>
      </c>
      <c r="AN237" s="278">
        <v>0</v>
      </c>
      <c r="AO237" s="278">
        <v>0</v>
      </c>
    </row>
    <row r="238" spans="2:41" x14ac:dyDescent="0.25">
      <c r="B238" t="s">
        <v>1274</v>
      </c>
      <c r="E238" s="278">
        <v>123</v>
      </c>
      <c r="F238" s="278">
        <v>98</v>
      </c>
      <c r="G238" s="278">
        <v>221</v>
      </c>
      <c r="H238" s="278">
        <v>0</v>
      </c>
      <c r="I238" s="278">
        <v>0</v>
      </c>
      <c r="J238" s="278">
        <v>0</v>
      </c>
      <c r="K238" s="278">
        <v>3</v>
      </c>
      <c r="L238" s="278">
        <v>2</v>
      </c>
      <c r="M238" s="278">
        <v>21</v>
      </c>
      <c r="N238" s="278">
        <v>23</v>
      </c>
      <c r="O238" s="278">
        <v>4</v>
      </c>
      <c r="P238" s="278">
        <v>4</v>
      </c>
      <c r="Q238" s="278">
        <v>0</v>
      </c>
      <c r="R238" s="278">
        <v>0</v>
      </c>
      <c r="S238" s="278">
        <v>0</v>
      </c>
      <c r="T238" s="278">
        <v>0</v>
      </c>
      <c r="U238" s="278">
        <v>0</v>
      </c>
      <c r="V238" s="278">
        <v>0</v>
      </c>
      <c r="W238" s="278">
        <v>0</v>
      </c>
      <c r="X238" s="278">
        <v>0</v>
      </c>
      <c r="Y238" s="278">
        <v>0</v>
      </c>
      <c r="Z238" s="278">
        <v>0</v>
      </c>
      <c r="AA238" s="278">
        <v>0</v>
      </c>
      <c r="AB238" s="278">
        <v>0</v>
      </c>
      <c r="AC238" s="278">
        <v>0</v>
      </c>
      <c r="AD238" s="278">
        <v>0</v>
      </c>
      <c r="AE238" s="278">
        <v>0</v>
      </c>
      <c r="AF238" s="278">
        <v>0</v>
      </c>
      <c r="AG238" s="278">
        <v>0</v>
      </c>
      <c r="AH238" s="278">
        <v>0</v>
      </c>
      <c r="AI238" s="278">
        <v>0</v>
      </c>
      <c r="AJ238" s="278">
        <v>0</v>
      </c>
      <c r="AK238" s="278">
        <v>0</v>
      </c>
      <c r="AL238" s="278">
        <v>0</v>
      </c>
      <c r="AM238" s="278">
        <v>0</v>
      </c>
      <c r="AN238" s="278">
        <v>0</v>
      </c>
      <c r="AO238" s="278">
        <v>0</v>
      </c>
    </row>
    <row r="239" spans="2:41" x14ac:dyDescent="0.25">
      <c r="C239" t="s">
        <v>163</v>
      </c>
      <c r="E239" s="278">
        <v>85</v>
      </c>
      <c r="F239" s="278">
        <v>70</v>
      </c>
      <c r="G239" s="278">
        <v>155</v>
      </c>
      <c r="H239" s="278">
        <v>0</v>
      </c>
      <c r="I239" s="278">
        <v>0</v>
      </c>
      <c r="J239" s="278">
        <v>0</v>
      </c>
      <c r="K239" s="278">
        <v>0</v>
      </c>
      <c r="L239" s="278">
        <v>1</v>
      </c>
      <c r="M239" s="278">
        <v>16</v>
      </c>
      <c r="N239" s="278">
        <v>17</v>
      </c>
      <c r="O239" s="278">
        <v>0</v>
      </c>
      <c r="P239" s="278">
        <v>2</v>
      </c>
      <c r="Q239" s="278">
        <v>0</v>
      </c>
      <c r="R239" s="278">
        <v>0</v>
      </c>
      <c r="S239" s="278">
        <v>0</v>
      </c>
      <c r="T239" s="278">
        <v>0</v>
      </c>
      <c r="U239" s="278">
        <v>0</v>
      </c>
      <c r="V239" s="278">
        <v>0</v>
      </c>
      <c r="W239" s="278">
        <v>0</v>
      </c>
      <c r="X239" s="278">
        <v>0</v>
      </c>
      <c r="Y239" s="278">
        <v>0</v>
      </c>
      <c r="Z239" s="278">
        <v>0</v>
      </c>
      <c r="AA239" s="278">
        <v>0</v>
      </c>
      <c r="AB239" s="278">
        <v>0</v>
      </c>
      <c r="AC239" s="278">
        <v>0</v>
      </c>
      <c r="AD239" s="278">
        <v>0</v>
      </c>
      <c r="AE239" s="278">
        <v>0</v>
      </c>
      <c r="AF239" s="278">
        <v>0</v>
      </c>
      <c r="AG239" s="278">
        <v>0</v>
      </c>
      <c r="AH239" s="278">
        <v>0</v>
      </c>
      <c r="AI239" s="278">
        <v>0</v>
      </c>
      <c r="AJ239" s="278">
        <v>0</v>
      </c>
      <c r="AK239" s="278">
        <v>0</v>
      </c>
      <c r="AL239" s="278">
        <v>0</v>
      </c>
      <c r="AM239" s="278">
        <v>0</v>
      </c>
      <c r="AN239" s="278">
        <v>0</v>
      </c>
      <c r="AO239" s="278">
        <v>0</v>
      </c>
    </row>
    <row r="240" spans="2:41" x14ac:dyDescent="0.25">
      <c r="D240" t="s">
        <v>181</v>
      </c>
      <c r="E240" s="278">
        <v>85</v>
      </c>
      <c r="F240" s="278">
        <v>70</v>
      </c>
      <c r="G240" s="278">
        <v>155</v>
      </c>
      <c r="H240" s="278">
        <v>0</v>
      </c>
      <c r="I240" s="278">
        <v>0</v>
      </c>
      <c r="J240" s="278">
        <v>0</v>
      </c>
      <c r="K240" s="278">
        <v>0</v>
      </c>
      <c r="L240" s="278">
        <v>1</v>
      </c>
      <c r="M240" s="278">
        <v>16</v>
      </c>
      <c r="N240" s="278">
        <v>17</v>
      </c>
      <c r="O240" s="278">
        <v>0</v>
      </c>
      <c r="P240" s="278">
        <v>2</v>
      </c>
      <c r="Q240" s="278">
        <v>0</v>
      </c>
      <c r="R240" s="278">
        <v>0</v>
      </c>
      <c r="S240" s="278">
        <v>0</v>
      </c>
      <c r="T240" s="278">
        <v>0</v>
      </c>
      <c r="U240" s="278">
        <v>0</v>
      </c>
      <c r="V240" s="278">
        <v>0</v>
      </c>
      <c r="W240" s="278">
        <v>0</v>
      </c>
      <c r="X240" s="278">
        <v>0</v>
      </c>
      <c r="Y240" s="278">
        <v>0</v>
      </c>
      <c r="Z240" s="278">
        <v>0</v>
      </c>
      <c r="AA240" s="278">
        <v>0</v>
      </c>
      <c r="AB240" s="278">
        <v>0</v>
      </c>
      <c r="AC240" s="278">
        <v>0</v>
      </c>
      <c r="AD240" s="278">
        <v>0</v>
      </c>
      <c r="AE240" s="278">
        <v>0</v>
      </c>
      <c r="AF240" s="278">
        <v>0</v>
      </c>
      <c r="AG240" s="278">
        <v>0</v>
      </c>
      <c r="AH240" s="278">
        <v>0</v>
      </c>
      <c r="AI240" s="278">
        <v>0</v>
      </c>
      <c r="AJ240" s="278">
        <v>0</v>
      </c>
      <c r="AK240" s="278">
        <v>0</v>
      </c>
      <c r="AL240" s="278">
        <v>0</v>
      </c>
      <c r="AM240" s="278">
        <v>0</v>
      </c>
      <c r="AN240" s="278">
        <v>0</v>
      </c>
      <c r="AO240" s="278">
        <v>0</v>
      </c>
    </row>
    <row r="241" spans="1:41" x14ac:dyDescent="0.25">
      <c r="C241" t="s">
        <v>179</v>
      </c>
      <c r="E241" s="278">
        <v>38</v>
      </c>
      <c r="F241" s="278">
        <v>28</v>
      </c>
      <c r="G241" s="278">
        <v>66</v>
      </c>
      <c r="H241" s="278">
        <v>0</v>
      </c>
      <c r="I241" s="278">
        <v>0</v>
      </c>
      <c r="J241" s="278">
        <v>0</v>
      </c>
      <c r="K241" s="278">
        <v>3</v>
      </c>
      <c r="L241" s="278">
        <v>1</v>
      </c>
      <c r="M241" s="278">
        <v>5</v>
      </c>
      <c r="N241" s="278">
        <v>6</v>
      </c>
      <c r="O241" s="278">
        <v>4</v>
      </c>
      <c r="P241" s="278">
        <v>2</v>
      </c>
      <c r="Q241" s="278">
        <v>0</v>
      </c>
      <c r="R241" s="278">
        <v>0</v>
      </c>
      <c r="S241" s="278">
        <v>0</v>
      </c>
      <c r="T241" s="278">
        <v>0</v>
      </c>
      <c r="U241" s="278">
        <v>0</v>
      </c>
      <c r="V241" s="278">
        <v>0</v>
      </c>
      <c r="W241" s="278">
        <v>0</v>
      </c>
      <c r="X241" s="278">
        <v>0</v>
      </c>
      <c r="Y241" s="278">
        <v>0</v>
      </c>
      <c r="Z241" s="278">
        <v>0</v>
      </c>
      <c r="AA241" s="278">
        <v>0</v>
      </c>
      <c r="AB241" s="278">
        <v>0</v>
      </c>
      <c r="AC241" s="278">
        <v>0</v>
      </c>
      <c r="AD241" s="278">
        <v>0</v>
      </c>
      <c r="AE241" s="278">
        <v>0</v>
      </c>
      <c r="AF241" s="278">
        <v>0</v>
      </c>
      <c r="AG241" s="278">
        <v>0</v>
      </c>
      <c r="AH241" s="278">
        <v>0</v>
      </c>
      <c r="AI241" s="278">
        <v>0</v>
      </c>
      <c r="AJ241" s="278">
        <v>0</v>
      </c>
      <c r="AK241" s="278">
        <v>0</v>
      </c>
      <c r="AL241" s="278">
        <v>0</v>
      </c>
      <c r="AM241" s="278">
        <v>0</v>
      </c>
      <c r="AN241" s="278">
        <v>0</v>
      </c>
      <c r="AO241" s="278">
        <v>0</v>
      </c>
    </row>
    <row r="242" spans="1:41" x14ac:dyDescent="0.25">
      <c r="D242" t="s">
        <v>182</v>
      </c>
      <c r="E242" s="278">
        <v>12</v>
      </c>
      <c r="F242" s="278">
        <v>8</v>
      </c>
      <c r="G242" s="278">
        <v>20</v>
      </c>
      <c r="H242" s="278">
        <v>0</v>
      </c>
      <c r="I242" s="278">
        <v>0</v>
      </c>
      <c r="J242" s="278">
        <v>0</v>
      </c>
      <c r="K242" s="278">
        <v>3</v>
      </c>
      <c r="L242" s="278">
        <v>1</v>
      </c>
      <c r="M242" s="278">
        <v>2</v>
      </c>
      <c r="N242" s="278">
        <v>3</v>
      </c>
      <c r="O242" s="278">
        <v>4</v>
      </c>
      <c r="P242" s="278">
        <v>1</v>
      </c>
      <c r="Q242" s="278">
        <v>0</v>
      </c>
      <c r="R242" s="278">
        <v>0</v>
      </c>
      <c r="S242" s="278">
        <v>0</v>
      </c>
      <c r="T242" s="278">
        <v>0</v>
      </c>
      <c r="U242" s="278">
        <v>0</v>
      </c>
      <c r="V242" s="278">
        <v>0</v>
      </c>
      <c r="W242" s="278">
        <v>0</v>
      </c>
      <c r="X242" s="278">
        <v>0</v>
      </c>
      <c r="Y242" s="278">
        <v>0</v>
      </c>
      <c r="Z242" s="278">
        <v>0</v>
      </c>
      <c r="AA242" s="278">
        <v>0</v>
      </c>
      <c r="AB242" s="278">
        <v>0</v>
      </c>
      <c r="AC242" s="278">
        <v>0</v>
      </c>
      <c r="AD242" s="278">
        <v>0</v>
      </c>
      <c r="AE242" s="278">
        <v>0</v>
      </c>
      <c r="AF242" s="278">
        <v>0</v>
      </c>
      <c r="AG242" s="278">
        <v>0</v>
      </c>
      <c r="AH242" s="278">
        <v>0</v>
      </c>
      <c r="AI242" s="278">
        <v>0</v>
      </c>
      <c r="AJ242" s="278">
        <v>0</v>
      </c>
      <c r="AK242" s="278">
        <v>0</v>
      </c>
      <c r="AL242" s="278">
        <v>0</v>
      </c>
      <c r="AM242" s="278">
        <v>0</v>
      </c>
      <c r="AN242" s="278">
        <v>0</v>
      </c>
      <c r="AO242" s="278">
        <v>0</v>
      </c>
    </row>
    <row r="243" spans="1:41" x14ac:dyDescent="0.25">
      <c r="D243" t="s">
        <v>181</v>
      </c>
      <c r="E243" s="278">
        <v>26</v>
      </c>
      <c r="F243" s="278">
        <v>20</v>
      </c>
      <c r="G243" s="278">
        <v>46</v>
      </c>
      <c r="H243" s="278">
        <v>0</v>
      </c>
      <c r="I243" s="278">
        <v>0</v>
      </c>
      <c r="J243" s="278">
        <v>0</v>
      </c>
      <c r="K243" s="278">
        <v>0</v>
      </c>
      <c r="L243" s="278">
        <v>0</v>
      </c>
      <c r="M243" s="278">
        <v>3</v>
      </c>
      <c r="N243" s="278">
        <v>3</v>
      </c>
      <c r="O243" s="278">
        <v>0</v>
      </c>
      <c r="P243" s="278">
        <v>1</v>
      </c>
      <c r="Q243" s="278">
        <v>0</v>
      </c>
      <c r="R243" s="278">
        <v>0</v>
      </c>
      <c r="S243" s="278">
        <v>0</v>
      </c>
      <c r="T243" s="278">
        <v>0</v>
      </c>
      <c r="U243" s="278">
        <v>0</v>
      </c>
      <c r="V243" s="278">
        <v>0</v>
      </c>
      <c r="W243" s="278">
        <v>0</v>
      </c>
      <c r="X243" s="278">
        <v>0</v>
      </c>
      <c r="Y243" s="278">
        <v>0</v>
      </c>
      <c r="Z243" s="278">
        <v>0</v>
      </c>
      <c r="AA243" s="278">
        <v>0</v>
      </c>
      <c r="AB243" s="278">
        <v>0</v>
      </c>
      <c r="AC243" s="278">
        <v>0</v>
      </c>
      <c r="AD243" s="278">
        <v>0</v>
      </c>
      <c r="AE243" s="278">
        <v>0</v>
      </c>
      <c r="AF243" s="278">
        <v>0</v>
      </c>
      <c r="AG243" s="278">
        <v>0</v>
      </c>
      <c r="AH243" s="278">
        <v>0</v>
      </c>
      <c r="AI243" s="278">
        <v>0</v>
      </c>
      <c r="AJ243" s="278">
        <v>0</v>
      </c>
      <c r="AK243" s="278">
        <v>0</v>
      </c>
      <c r="AL243" s="278">
        <v>0</v>
      </c>
      <c r="AM243" s="278">
        <v>0</v>
      </c>
      <c r="AN243" s="278">
        <v>0</v>
      </c>
      <c r="AO243" s="278">
        <v>0</v>
      </c>
    </row>
    <row r="244" spans="1:41" x14ac:dyDescent="0.25">
      <c r="A244" t="s">
        <v>7</v>
      </c>
      <c r="E244" s="278">
        <v>922</v>
      </c>
      <c r="F244" s="278">
        <v>868</v>
      </c>
      <c r="G244" s="278">
        <v>1790</v>
      </c>
      <c r="H244" s="278">
        <v>70</v>
      </c>
      <c r="I244" s="278">
        <v>47</v>
      </c>
      <c r="J244" s="278">
        <v>117</v>
      </c>
      <c r="K244" s="278">
        <v>90</v>
      </c>
      <c r="L244" s="278">
        <v>27</v>
      </c>
      <c r="M244" s="278">
        <v>78</v>
      </c>
      <c r="N244" s="278">
        <v>105</v>
      </c>
      <c r="O244" s="278">
        <v>90</v>
      </c>
      <c r="P244" s="278">
        <v>26</v>
      </c>
      <c r="Q244" s="278">
        <v>172</v>
      </c>
      <c r="R244" s="278">
        <v>192</v>
      </c>
      <c r="S244" s="278">
        <v>364</v>
      </c>
      <c r="T244" s="278">
        <v>18</v>
      </c>
      <c r="U244" s="278">
        <v>224</v>
      </c>
      <c r="V244" s="278">
        <v>173</v>
      </c>
      <c r="W244" s="278">
        <v>397</v>
      </c>
      <c r="X244" s="278">
        <v>18</v>
      </c>
      <c r="Y244" s="278">
        <v>236</v>
      </c>
      <c r="Z244" s="278">
        <v>226</v>
      </c>
      <c r="AA244" s="278">
        <v>462</v>
      </c>
      <c r="AB244" s="278">
        <v>18</v>
      </c>
      <c r="AC244" s="278">
        <v>74</v>
      </c>
      <c r="AD244" s="278">
        <v>83</v>
      </c>
      <c r="AE244" s="278">
        <v>157</v>
      </c>
      <c r="AF244" s="278">
        <v>6</v>
      </c>
      <c r="AG244" s="278">
        <v>107</v>
      </c>
      <c r="AH244" s="278">
        <v>78</v>
      </c>
      <c r="AI244" s="278">
        <v>185</v>
      </c>
      <c r="AJ244" s="278">
        <v>7</v>
      </c>
      <c r="AK244" s="278">
        <v>66</v>
      </c>
      <c r="AL244" s="278">
        <v>73</v>
      </c>
      <c r="AM244" s="278">
        <v>139</v>
      </c>
      <c r="AN244" s="278">
        <v>6</v>
      </c>
      <c r="AO244" s="278">
        <v>12</v>
      </c>
    </row>
    <row r="245" spans="1:41" x14ac:dyDescent="0.25">
      <c r="B245" t="s">
        <v>162</v>
      </c>
      <c r="E245" s="278">
        <v>191</v>
      </c>
      <c r="F245" s="278">
        <v>178</v>
      </c>
      <c r="G245" s="278">
        <v>369</v>
      </c>
      <c r="H245" s="278">
        <v>0</v>
      </c>
      <c r="I245" s="278">
        <v>0</v>
      </c>
      <c r="J245" s="278">
        <v>0</v>
      </c>
      <c r="K245" s="278">
        <v>20</v>
      </c>
      <c r="L245" s="278">
        <v>2</v>
      </c>
      <c r="M245" s="278">
        <v>18</v>
      </c>
      <c r="N245" s="278">
        <v>20</v>
      </c>
      <c r="O245" s="278">
        <v>16</v>
      </c>
      <c r="P245" s="278">
        <v>10</v>
      </c>
      <c r="Q245" s="278">
        <v>43</v>
      </c>
      <c r="R245" s="278">
        <v>45</v>
      </c>
      <c r="S245" s="278">
        <v>88</v>
      </c>
      <c r="T245" s="278">
        <v>4</v>
      </c>
      <c r="U245" s="278">
        <v>59</v>
      </c>
      <c r="V245" s="278">
        <v>47</v>
      </c>
      <c r="W245" s="278">
        <v>106</v>
      </c>
      <c r="X245" s="278">
        <v>4</v>
      </c>
      <c r="Y245" s="278">
        <v>89</v>
      </c>
      <c r="Z245" s="278">
        <v>86</v>
      </c>
      <c r="AA245" s="278">
        <v>175</v>
      </c>
      <c r="AB245" s="278">
        <v>5</v>
      </c>
      <c r="AC245" s="278">
        <v>0</v>
      </c>
      <c r="AD245" s="278">
        <v>0</v>
      </c>
      <c r="AE245" s="278">
        <v>0</v>
      </c>
      <c r="AF245" s="278">
        <v>0</v>
      </c>
      <c r="AG245" s="278">
        <v>0</v>
      </c>
      <c r="AH245" s="278">
        <v>0</v>
      </c>
      <c r="AI245" s="278">
        <v>0</v>
      </c>
      <c r="AJ245" s="278">
        <v>0</v>
      </c>
      <c r="AK245" s="278">
        <v>0</v>
      </c>
      <c r="AL245" s="278">
        <v>0</v>
      </c>
      <c r="AM245" s="278">
        <v>0</v>
      </c>
      <c r="AN245" s="278">
        <v>0</v>
      </c>
      <c r="AO245" s="278">
        <v>3</v>
      </c>
    </row>
    <row r="246" spans="1:41" x14ac:dyDescent="0.25">
      <c r="C246" t="s">
        <v>163</v>
      </c>
      <c r="E246" s="278">
        <v>99</v>
      </c>
      <c r="F246" s="278">
        <v>85</v>
      </c>
      <c r="G246" s="278">
        <v>184</v>
      </c>
      <c r="H246" s="278">
        <v>0</v>
      </c>
      <c r="I246" s="278">
        <v>0</v>
      </c>
      <c r="J246" s="278">
        <v>0</v>
      </c>
      <c r="K246" s="278">
        <v>9</v>
      </c>
      <c r="L246" s="278">
        <v>0</v>
      </c>
      <c r="M246" s="278">
        <v>9</v>
      </c>
      <c r="N246" s="278">
        <v>9</v>
      </c>
      <c r="O246" s="278">
        <v>9</v>
      </c>
      <c r="P246" s="278">
        <v>2</v>
      </c>
      <c r="Q246" s="278">
        <v>25</v>
      </c>
      <c r="R246" s="278">
        <v>27</v>
      </c>
      <c r="S246" s="278">
        <v>52</v>
      </c>
      <c r="T246" s="278">
        <v>3</v>
      </c>
      <c r="U246" s="278">
        <v>32</v>
      </c>
      <c r="V246" s="278">
        <v>23</v>
      </c>
      <c r="W246" s="278">
        <v>55</v>
      </c>
      <c r="X246" s="278">
        <v>3</v>
      </c>
      <c r="Y246" s="278">
        <v>42</v>
      </c>
      <c r="Z246" s="278">
        <v>35</v>
      </c>
      <c r="AA246" s="278">
        <v>77</v>
      </c>
      <c r="AB246" s="278">
        <v>3</v>
      </c>
      <c r="AC246" s="278">
        <v>0</v>
      </c>
      <c r="AD246" s="278">
        <v>0</v>
      </c>
      <c r="AE246" s="278">
        <v>0</v>
      </c>
      <c r="AF246" s="278">
        <v>0</v>
      </c>
      <c r="AG246" s="278">
        <v>0</v>
      </c>
      <c r="AH246" s="278">
        <v>0</v>
      </c>
      <c r="AI246" s="278">
        <v>0</v>
      </c>
      <c r="AJ246" s="278">
        <v>0</v>
      </c>
      <c r="AK246" s="278">
        <v>0</v>
      </c>
      <c r="AL246" s="278">
        <v>0</v>
      </c>
      <c r="AM246" s="278">
        <v>0</v>
      </c>
      <c r="AN246" s="278">
        <v>0</v>
      </c>
      <c r="AO246" s="278">
        <v>0</v>
      </c>
    </row>
    <row r="247" spans="1:41" x14ac:dyDescent="0.25">
      <c r="D247" t="s">
        <v>1076</v>
      </c>
      <c r="E247" s="278">
        <v>99</v>
      </c>
      <c r="F247" s="278">
        <v>85</v>
      </c>
      <c r="G247" s="278">
        <v>184</v>
      </c>
      <c r="H247" s="278">
        <v>0</v>
      </c>
      <c r="I247" s="278">
        <v>0</v>
      </c>
      <c r="J247" s="278">
        <v>0</v>
      </c>
      <c r="K247" s="278">
        <v>9</v>
      </c>
      <c r="L247" s="278">
        <v>0</v>
      </c>
      <c r="M247" s="278">
        <v>9</v>
      </c>
      <c r="N247" s="278">
        <v>9</v>
      </c>
      <c r="O247" s="278">
        <v>9</v>
      </c>
      <c r="P247" s="278">
        <v>2</v>
      </c>
      <c r="Q247" s="278">
        <v>25</v>
      </c>
      <c r="R247" s="278">
        <v>27</v>
      </c>
      <c r="S247" s="278">
        <v>52</v>
      </c>
      <c r="T247" s="278">
        <v>3</v>
      </c>
      <c r="U247" s="278">
        <v>32</v>
      </c>
      <c r="V247" s="278">
        <v>23</v>
      </c>
      <c r="W247" s="278">
        <v>55</v>
      </c>
      <c r="X247" s="278">
        <v>3</v>
      </c>
      <c r="Y247" s="278">
        <v>42</v>
      </c>
      <c r="Z247" s="278">
        <v>35</v>
      </c>
      <c r="AA247" s="278">
        <v>77</v>
      </c>
      <c r="AB247" s="278">
        <v>3</v>
      </c>
      <c r="AC247" s="278">
        <v>0</v>
      </c>
      <c r="AD247" s="278">
        <v>0</v>
      </c>
      <c r="AE247" s="278">
        <v>0</v>
      </c>
      <c r="AF247" s="278">
        <v>0</v>
      </c>
      <c r="AG247" s="278">
        <v>0</v>
      </c>
      <c r="AH247" s="278">
        <v>0</v>
      </c>
      <c r="AI247" s="278">
        <v>0</v>
      </c>
      <c r="AJ247" s="278">
        <v>0</v>
      </c>
      <c r="AK247" s="278">
        <v>0</v>
      </c>
      <c r="AL247" s="278">
        <v>0</v>
      </c>
      <c r="AM247" s="278">
        <v>0</v>
      </c>
      <c r="AN247" s="278">
        <v>0</v>
      </c>
      <c r="AO247" s="278">
        <v>0</v>
      </c>
    </row>
    <row r="248" spans="1:41" x14ac:dyDescent="0.25">
      <c r="C248" t="s">
        <v>164</v>
      </c>
      <c r="E248" s="278">
        <v>15</v>
      </c>
      <c r="F248" s="278">
        <v>21</v>
      </c>
      <c r="G248" s="278">
        <v>36</v>
      </c>
      <c r="H248" s="278">
        <v>0</v>
      </c>
      <c r="I248" s="278">
        <v>0</v>
      </c>
      <c r="J248" s="278">
        <v>0</v>
      </c>
      <c r="K248" s="278">
        <v>4</v>
      </c>
      <c r="L248" s="278">
        <v>2</v>
      </c>
      <c r="M248" s="278">
        <v>2</v>
      </c>
      <c r="N248" s="278">
        <v>4</v>
      </c>
      <c r="O248" s="278">
        <v>0</v>
      </c>
      <c r="P248" s="278">
        <v>4</v>
      </c>
      <c r="Q248" s="278">
        <v>0</v>
      </c>
      <c r="R248" s="278">
        <v>0</v>
      </c>
      <c r="S248" s="278">
        <v>0</v>
      </c>
      <c r="T248" s="278">
        <v>0</v>
      </c>
      <c r="U248" s="278">
        <v>0</v>
      </c>
      <c r="V248" s="278">
        <v>0</v>
      </c>
      <c r="W248" s="278">
        <v>0</v>
      </c>
      <c r="X248" s="278">
        <v>0</v>
      </c>
      <c r="Y248" s="278">
        <v>15</v>
      </c>
      <c r="Z248" s="278">
        <v>21</v>
      </c>
      <c r="AA248" s="278">
        <v>36</v>
      </c>
      <c r="AB248" s="278">
        <v>0</v>
      </c>
      <c r="AC248" s="278">
        <v>0</v>
      </c>
      <c r="AD248" s="278">
        <v>0</v>
      </c>
      <c r="AE248" s="278">
        <v>0</v>
      </c>
      <c r="AF248" s="278">
        <v>0</v>
      </c>
      <c r="AG248" s="278">
        <v>0</v>
      </c>
      <c r="AH248" s="278">
        <v>0</v>
      </c>
      <c r="AI248" s="278">
        <v>0</v>
      </c>
      <c r="AJ248" s="278">
        <v>0</v>
      </c>
      <c r="AK248" s="278">
        <v>0</v>
      </c>
      <c r="AL248" s="278">
        <v>0</v>
      </c>
      <c r="AM248" s="278">
        <v>0</v>
      </c>
      <c r="AN248" s="278">
        <v>0</v>
      </c>
      <c r="AO248" s="278">
        <v>0</v>
      </c>
    </row>
    <row r="249" spans="1:41" x14ac:dyDescent="0.25">
      <c r="D249" t="s">
        <v>205</v>
      </c>
      <c r="E249" s="278">
        <v>15</v>
      </c>
      <c r="F249" s="278">
        <v>21</v>
      </c>
      <c r="G249" s="278">
        <v>36</v>
      </c>
      <c r="H249" s="278">
        <v>0</v>
      </c>
      <c r="I249" s="278">
        <v>0</v>
      </c>
      <c r="J249" s="278">
        <v>0</v>
      </c>
      <c r="K249" s="278">
        <v>4</v>
      </c>
      <c r="L249" s="278">
        <v>2</v>
      </c>
      <c r="M249" s="278">
        <v>2</v>
      </c>
      <c r="N249" s="278">
        <v>4</v>
      </c>
      <c r="O249" s="278">
        <v>0</v>
      </c>
      <c r="P249" s="278">
        <v>4</v>
      </c>
      <c r="Q249" s="278">
        <v>0</v>
      </c>
      <c r="R249" s="278">
        <v>0</v>
      </c>
      <c r="S249" s="278">
        <v>0</v>
      </c>
      <c r="T249" s="278">
        <v>0</v>
      </c>
      <c r="U249" s="278">
        <v>0</v>
      </c>
      <c r="V249" s="278">
        <v>0</v>
      </c>
      <c r="W249" s="278">
        <v>0</v>
      </c>
      <c r="X249" s="278">
        <v>0</v>
      </c>
      <c r="Y249" s="278">
        <v>15</v>
      </c>
      <c r="Z249" s="278">
        <v>21</v>
      </c>
      <c r="AA249" s="278">
        <v>36</v>
      </c>
      <c r="AB249" s="278">
        <v>0</v>
      </c>
      <c r="AC249" s="278">
        <v>0</v>
      </c>
      <c r="AD249" s="278">
        <v>0</v>
      </c>
      <c r="AE249" s="278">
        <v>0</v>
      </c>
      <c r="AF249" s="278">
        <v>0</v>
      </c>
      <c r="AG249" s="278">
        <v>0</v>
      </c>
      <c r="AH249" s="278">
        <v>0</v>
      </c>
      <c r="AI249" s="278">
        <v>0</v>
      </c>
      <c r="AJ249" s="278">
        <v>0</v>
      </c>
      <c r="AK249" s="278">
        <v>0</v>
      </c>
      <c r="AL249" s="278">
        <v>0</v>
      </c>
      <c r="AM249" s="278">
        <v>0</v>
      </c>
      <c r="AN249" s="278">
        <v>0</v>
      </c>
      <c r="AO249" s="278">
        <v>0</v>
      </c>
    </row>
    <row r="250" spans="1:41" x14ac:dyDescent="0.25">
      <c r="C250" t="s">
        <v>179</v>
      </c>
      <c r="E250" s="278">
        <v>77</v>
      </c>
      <c r="F250" s="278">
        <v>72</v>
      </c>
      <c r="G250" s="278">
        <v>149</v>
      </c>
      <c r="H250" s="278">
        <v>0</v>
      </c>
      <c r="I250" s="278">
        <v>0</v>
      </c>
      <c r="J250" s="278">
        <v>0</v>
      </c>
      <c r="K250" s="278">
        <v>7</v>
      </c>
      <c r="L250" s="278">
        <v>0</v>
      </c>
      <c r="M250" s="278">
        <v>7</v>
      </c>
      <c r="N250" s="278">
        <v>7</v>
      </c>
      <c r="O250" s="278">
        <v>7</v>
      </c>
      <c r="P250" s="278">
        <v>4</v>
      </c>
      <c r="Q250" s="278">
        <v>18</v>
      </c>
      <c r="R250" s="278">
        <v>18</v>
      </c>
      <c r="S250" s="278">
        <v>36</v>
      </c>
      <c r="T250" s="278">
        <v>1</v>
      </c>
      <c r="U250" s="278">
        <v>27</v>
      </c>
      <c r="V250" s="278">
        <v>24</v>
      </c>
      <c r="W250" s="278">
        <v>51</v>
      </c>
      <c r="X250" s="278">
        <v>1</v>
      </c>
      <c r="Y250" s="278">
        <v>32</v>
      </c>
      <c r="Z250" s="278">
        <v>30</v>
      </c>
      <c r="AA250" s="278">
        <v>62</v>
      </c>
      <c r="AB250" s="278">
        <v>2</v>
      </c>
      <c r="AC250" s="278">
        <v>0</v>
      </c>
      <c r="AD250" s="278">
        <v>0</v>
      </c>
      <c r="AE250" s="278">
        <v>0</v>
      </c>
      <c r="AF250" s="278">
        <v>0</v>
      </c>
      <c r="AG250" s="278">
        <v>0</v>
      </c>
      <c r="AH250" s="278">
        <v>0</v>
      </c>
      <c r="AI250" s="278">
        <v>0</v>
      </c>
      <c r="AJ250" s="278">
        <v>0</v>
      </c>
      <c r="AK250" s="278">
        <v>0</v>
      </c>
      <c r="AL250" s="278">
        <v>0</v>
      </c>
      <c r="AM250" s="278">
        <v>0</v>
      </c>
      <c r="AN250" s="278">
        <v>0</v>
      </c>
      <c r="AO250" s="278">
        <v>3</v>
      </c>
    </row>
    <row r="251" spans="1:41" x14ac:dyDescent="0.25">
      <c r="D251" t="s">
        <v>1076</v>
      </c>
      <c r="E251" s="278">
        <v>77</v>
      </c>
      <c r="F251" s="278">
        <v>72</v>
      </c>
      <c r="G251" s="278">
        <v>149</v>
      </c>
      <c r="H251" s="278">
        <v>0</v>
      </c>
      <c r="I251" s="278">
        <v>0</v>
      </c>
      <c r="J251" s="278">
        <v>0</v>
      </c>
      <c r="K251" s="278">
        <v>7</v>
      </c>
      <c r="L251" s="278">
        <v>0</v>
      </c>
      <c r="M251" s="278">
        <v>7</v>
      </c>
      <c r="N251" s="278">
        <v>7</v>
      </c>
      <c r="O251" s="278">
        <v>7</v>
      </c>
      <c r="P251" s="278">
        <v>4</v>
      </c>
      <c r="Q251" s="278">
        <v>18</v>
      </c>
      <c r="R251" s="278">
        <v>18</v>
      </c>
      <c r="S251" s="278">
        <v>36</v>
      </c>
      <c r="T251" s="278">
        <v>1</v>
      </c>
      <c r="U251" s="278">
        <v>27</v>
      </c>
      <c r="V251" s="278">
        <v>24</v>
      </c>
      <c r="W251" s="278">
        <v>51</v>
      </c>
      <c r="X251" s="278">
        <v>1</v>
      </c>
      <c r="Y251" s="278">
        <v>32</v>
      </c>
      <c r="Z251" s="278">
        <v>30</v>
      </c>
      <c r="AA251" s="278">
        <v>62</v>
      </c>
      <c r="AB251" s="278">
        <v>2</v>
      </c>
      <c r="AC251" s="278">
        <v>0</v>
      </c>
      <c r="AD251" s="278">
        <v>0</v>
      </c>
      <c r="AE251" s="278">
        <v>0</v>
      </c>
      <c r="AF251" s="278">
        <v>0</v>
      </c>
      <c r="AG251" s="278">
        <v>0</v>
      </c>
      <c r="AH251" s="278">
        <v>0</v>
      </c>
      <c r="AI251" s="278">
        <v>0</v>
      </c>
      <c r="AJ251" s="278">
        <v>0</v>
      </c>
      <c r="AK251" s="278">
        <v>0</v>
      </c>
      <c r="AL251" s="278">
        <v>0</v>
      </c>
      <c r="AM251" s="278">
        <v>0</v>
      </c>
      <c r="AN251" s="278">
        <v>0</v>
      </c>
      <c r="AO251" s="278">
        <v>3</v>
      </c>
    </row>
    <row r="252" spans="1:41" x14ac:dyDescent="0.25">
      <c r="B252" t="s">
        <v>167</v>
      </c>
      <c r="E252" s="278">
        <v>455</v>
      </c>
      <c r="F252" s="278">
        <v>442</v>
      </c>
      <c r="G252" s="278">
        <v>897</v>
      </c>
      <c r="H252" s="278">
        <v>0</v>
      </c>
      <c r="I252" s="278">
        <v>0</v>
      </c>
      <c r="J252" s="278">
        <v>0</v>
      </c>
      <c r="K252" s="278">
        <v>45</v>
      </c>
      <c r="L252" s="278">
        <v>14</v>
      </c>
      <c r="M252" s="278">
        <v>31</v>
      </c>
      <c r="N252" s="278">
        <v>45</v>
      </c>
      <c r="O252" s="278">
        <v>51</v>
      </c>
      <c r="P252" s="278">
        <v>9</v>
      </c>
      <c r="Q252" s="278">
        <v>66</v>
      </c>
      <c r="R252" s="278">
        <v>78</v>
      </c>
      <c r="S252" s="278">
        <v>144</v>
      </c>
      <c r="T252" s="278">
        <v>6</v>
      </c>
      <c r="U252" s="278">
        <v>80</v>
      </c>
      <c r="V252" s="278">
        <v>61</v>
      </c>
      <c r="W252" s="278">
        <v>141</v>
      </c>
      <c r="X252" s="278">
        <v>6</v>
      </c>
      <c r="Y252" s="278">
        <v>62</v>
      </c>
      <c r="Z252" s="278">
        <v>69</v>
      </c>
      <c r="AA252" s="278">
        <v>131</v>
      </c>
      <c r="AB252" s="278">
        <v>5</v>
      </c>
      <c r="AC252" s="278">
        <v>74</v>
      </c>
      <c r="AD252" s="278">
        <v>83</v>
      </c>
      <c r="AE252" s="278">
        <v>157</v>
      </c>
      <c r="AF252" s="278">
        <v>6</v>
      </c>
      <c r="AG252" s="278">
        <v>107</v>
      </c>
      <c r="AH252" s="278">
        <v>78</v>
      </c>
      <c r="AI252" s="278">
        <v>185</v>
      </c>
      <c r="AJ252" s="278">
        <v>7</v>
      </c>
      <c r="AK252" s="278">
        <v>66</v>
      </c>
      <c r="AL252" s="278">
        <v>73</v>
      </c>
      <c r="AM252" s="278">
        <v>139</v>
      </c>
      <c r="AN252" s="278">
        <v>6</v>
      </c>
      <c r="AO252" s="278">
        <v>9</v>
      </c>
    </row>
    <row r="253" spans="1:41" x14ac:dyDescent="0.25">
      <c r="C253" t="s">
        <v>163</v>
      </c>
      <c r="E253" s="278">
        <v>192</v>
      </c>
      <c r="F253" s="278">
        <v>223</v>
      </c>
      <c r="G253" s="278">
        <v>415</v>
      </c>
      <c r="H253" s="278">
        <v>0</v>
      </c>
      <c r="I253" s="278">
        <v>0</v>
      </c>
      <c r="J253" s="278">
        <v>0</v>
      </c>
      <c r="K253" s="278">
        <v>22</v>
      </c>
      <c r="L253" s="278">
        <v>8</v>
      </c>
      <c r="M253" s="278">
        <v>14</v>
      </c>
      <c r="N253" s="278">
        <v>22</v>
      </c>
      <c r="O253" s="278">
        <v>26</v>
      </c>
      <c r="P253" s="278">
        <v>4</v>
      </c>
      <c r="Q253" s="278">
        <v>28</v>
      </c>
      <c r="R253" s="278">
        <v>35</v>
      </c>
      <c r="S253" s="278">
        <v>63</v>
      </c>
      <c r="T253" s="278">
        <v>3</v>
      </c>
      <c r="U253" s="278">
        <v>28</v>
      </c>
      <c r="V253" s="278">
        <v>32</v>
      </c>
      <c r="W253" s="278">
        <v>60</v>
      </c>
      <c r="X253" s="278">
        <v>3</v>
      </c>
      <c r="Y253" s="278">
        <v>30</v>
      </c>
      <c r="Z253" s="278">
        <v>41</v>
      </c>
      <c r="AA253" s="278">
        <v>71</v>
      </c>
      <c r="AB253" s="278">
        <v>3</v>
      </c>
      <c r="AC253" s="278">
        <v>29</v>
      </c>
      <c r="AD253" s="278">
        <v>47</v>
      </c>
      <c r="AE253" s="278">
        <v>76</v>
      </c>
      <c r="AF253" s="278">
        <v>3</v>
      </c>
      <c r="AG253" s="278">
        <v>47</v>
      </c>
      <c r="AH253" s="278">
        <v>31</v>
      </c>
      <c r="AI253" s="278">
        <v>78</v>
      </c>
      <c r="AJ253" s="278">
        <v>3</v>
      </c>
      <c r="AK253" s="278">
        <v>30</v>
      </c>
      <c r="AL253" s="278">
        <v>37</v>
      </c>
      <c r="AM253" s="278">
        <v>67</v>
      </c>
      <c r="AN253" s="278">
        <v>3</v>
      </c>
      <c r="AO253" s="278">
        <v>4</v>
      </c>
    </row>
    <row r="254" spans="1:41" x14ac:dyDescent="0.25">
      <c r="D254" t="s">
        <v>1076</v>
      </c>
      <c r="E254" s="278">
        <v>192</v>
      </c>
      <c r="F254" s="278">
        <v>223</v>
      </c>
      <c r="G254" s="278">
        <v>415</v>
      </c>
      <c r="H254" s="278">
        <v>0</v>
      </c>
      <c r="I254" s="278">
        <v>0</v>
      </c>
      <c r="J254" s="278">
        <v>0</v>
      </c>
      <c r="K254" s="278">
        <v>22</v>
      </c>
      <c r="L254" s="278">
        <v>8</v>
      </c>
      <c r="M254" s="278">
        <v>14</v>
      </c>
      <c r="N254" s="278">
        <v>22</v>
      </c>
      <c r="O254" s="278">
        <v>26</v>
      </c>
      <c r="P254" s="278">
        <v>4</v>
      </c>
      <c r="Q254" s="278">
        <v>28</v>
      </c>
      <c r="R254" s="278">
        <v>35</v>
      </c>
      <c r="S254" s="278">
        <v>63</v>
      </c>
      <c r="T254" s="278">
        <v>3</v>
      </c>
      <c r="U254" s="278">
        <v>28</v>
      </c>
      <c r="V254" s="278">
        <v>32</v>
      </c>
      <c r="W254" s="278">
        <v>60</v>
      </c>
      <c r="X254" s="278">
        <v>3</v>
      </c>
      <c r="Y254" s="278">
        <v>30</v>
      </c>
      <c r="Z254" s="278">
        <v>41</v>
      </c>
      <c r="AA254" s="278">
        <v>71</v>
      </c>
      <c r="AB254" s="278">
        <v>3</v>
      </c>
      <c r="AC254" s="278">
        <v>29</v>
      </c>
      <c r="AD254" s="278">
        <v>47</v>
      </c>
      <c r="AE254" s="278">
        <v>76</v>
      </c>
      <c r="AF254" s="278">
        <v>3</v>
      </c>
      <c r="AG254" s="278">
        <v>47</v>
      </c>
      <c r="AH254" s="278">
        <v>31</v>
      </c>
      <c r="AI254" s="278">
        <v>78</v>
      </c>
      <c r="AJ254" s="278">
        <v>3</v>
      </c>
      <c r="AK254" s="278">
        <v>30</v>
      </c>
      <c r="AL254" s="278">
        <v>37</v>
      </c>
      <c r="AM254" s="278">
        <v>67</v>
      </c>
      <c r="AN254" s="278">
        <v>3</v>
      </c>
      <c r="AO254" s="278">
        <v>4</v>
      </c>
    </row>
    <row r="255" spans="1:41" x14ac:dyDescent="0.25">
      <c r="C255" t="s">
        <v>179</v>
      </c>
      <c r="E255" s="278">
        <v>263</v>
      </c>
      <c r="F255" s="278">
        <v>219</v>
      </c>
      <c r="G255" s="278">
        <v>482</v>
      </c>
      <c r="H255" s="278">
        <v>0</v>
      </c>
      <c r="I255" s="278">
        <v>0</v>
      </c>
      <c r="J255" s="278">
        <v>0</v>
      </c>
      <c r="K255" s="278">
        <v>23</v>
      </c>
      <c r="L255" s="278">
        <v>6</v>
      </c>
      <c r="M255" s="278">
        <v>17</v>
      </c>
      <c r="N255" s="278">
        <v>23</v>
      </c>
      <c r="O255" s="278">
        <v>25</v>
      </c>
      <c r="P255" s="278">
        <v>5</v>
      </c>
      <c r="Q255" s="278">
        <v>38</v>
      </c>
      <c r="R255" s="278">
        <v>43</v>
      </c>
      <c r="S255" s="278">
        <v>81</v>
      </c>
      <c r="T255" s="278">
        <v>3</v>
      </c>
      <c r="U255" s="278">
        <v>52</v>
      </c>
      <c r="V255" s="278">
        <v>29</v>
      </c>
      <c r="W255" s="278">
        <v>81</v>
      </c>
      <c r="X255" s="278">
        <v>3</v>
      </c>
      <c r="Y255" s="278">
        <v>32</v>
      </c>
      <c r="Z255" s="278">
        <v>28</v>
      </c>
      <c r="AA255" s="278">
        <v>60</v>
      </c>
      <c r="AB255" s="278">
        <v>2</v>
      </c>
      <c r="AC255" s="278">
        <v>45</v>
      </c>
      <c r="AD255" s="278">
        <v>36</v>
      </c>
      <c r="AE255" s="278">
        <v>81</v>
      </c>
      <c r="AF255" s="278">
        <v>3</v>
      </c>
      <c r="AG255" s="278">
        <v>60</v>
      </c>
      <c r="AH255" s="278">
        <v>47</v>
      </c>
      <c r="AI255" s="278">
        <v>107</v>
      </c>
      <c r="AJ255" s="278">
        <v>4</v>
      </c>
      <c r="AK255" s="278">
        <v>36</v>
      </c>
      <c r="AL255" s="278">
        <v>36</v>
      </c>
      <c r="AM255" s="278">
        <v>72</v>
      </c>
      <c r="AN255" s="278">
        <v>3</v>
      </c>
      <c r="AO255" s="278">
        <v>5</v>
      </c>
    </row>
    <row r="256" spans="1:41" x14ac:dyDescent="0.25">
      <c r="D256" t="s">
        <v>1076</v>
      </c>
      <c r="E256" s="278">
        <v>263</v>
      </c>
      <c r="F256" s="278">
        <v>219</v>
      </c>
      <c r="G256" s="278">
        <v>482</v>
      </c>
      <c r="H256" s="278">
        <v>0</v>
      </c>
      <c r="I256" s="278">
        <v>0</v>
      </c>
      <c r="J256" s="278">
        <v>0</v>
      </c>
      <c r="K256" s="278">
        <v>23</v>
      </c>
      <c r="L256" s="278">
        <v>6</v>
      </c>
      <c r="M256" s="278">
        <v>17</v>
      </c>
      <c r="N256" s="278">
        <v>23</v>
      </c>
      <c r="O256" s="278">
        <v>25</v>
      </c>
      <c r="P256" s="278">
        <v>5</v>
      </c>
      <c r="Q256" s="278">
        <v>38</v>
      </c>
      <c r="R256" s="278">
        <v>43</v>
      </c>
      <c r="S256" s="278">
        <v>81</v>
      </c>
      <c r="T256" s="278">
        <v>3</v>
      </c>
      <c r="U256" s="278">
        <v>52</v>
      </c>
      <c r="V256" s="278">
        <v>29</v>
      </c>
      <c r="W256" s="278">
        <v>81</v>
      </c>
      <c r="X256" s="278">
        <v>3</v>
      </c>
      <c r="Y256" s="278">
        <v>32</v>
      </c>
      <c r="Z256" s="278">
        <v>28</v>
      </c>
      <c r="AA256" s="278">
        <v>60</v>
      </c>
      <c r="AB256" s="278">
        <v>2</v>
      </c>
      <c r="AC256" s="278">
        <v>45</v>
      </c>
      <c r="AD256" s="278">
        <v>36</v>
      </c>
      <c r="AE256" s="278">
        <v>81</v>
      </c>
      <c r="AF256" s="278">
        <v>3</v>
      </c>
      <c r="AG256" s="278">
        <v>60</v>
      </c>
      <c r="AH256" s="278">
        <v>47</v>
      </c>
      <c r="AI256" s="278">
        <v>107</v>
      </c>
      <c r="AJ256" s="278">
        <v>4</v>
      </c>
      <c r="AK256" s="278">
        <v>36</v>
      </c>
      <c r="AL256" s="278">
        <v>36</v>
      </c>
      <c r="AM256" s="278">
        <v>72</v>
      </c>
      <c r="AN256" s="278">
        <v>3</v>
      </c>
      <c r="AO256" s="278">
        <v>5</v>
      </c>
    </row>
    <row r="257" spans="1:41" x14ac:dyDescent="0.25">
      <c r="B257" t="s">
        <v>168</v>
      </c>
      <c r="E257" s="278">
        <v>233</v>
      </c>
      <c r="F257" s="278">
        <v>205</v>
      </c>
      <c r="G257" s="278">
        <v>438</v>
      </c>
      <c r="H257" s="278">
        <v>70</v>
      </c>
      <c r="I257" s="278">
        <v>47</v>
      </c>
      <c r="J257" s="278">
        <v>117</v>
      </c>
      <c r="K257" s="278">
        <v>25</v>
      </c>
      <c r="L257" s="278">
        <v>11</v>
      </c>
      <c r="M257" s="278">
        <v>21</v>
      </c>
      <c r="N257" s="278">
        <v>32</v>
      </c>
      <c r="O257" s="278">
        <v>23</v>
      </c>
      <c r="P257" s="278">
        <v>6</v>
      </c>
      <c r="Q257" s="278">
        <v>63</v>
      </c>
      <c r="R257" s="278">
        <v>69</v>
      </c>
      <c r="S257" s="278">
        <v>132</v>
      </c>
      <c r="T257" s="278">
        <v>8</v>
      </c>
      <c r="U257" s="278">
        <v>85</v>
      </c>
      <c r="V257" s="278">
        <v>65</v>
      </c>
      <c r="W257" s="278">
        <v>150</v>
      </c>
      <c r="X257" s="278">
        <v>8</v>
      </c>
      <c r="Y257" s="278">
        <v>85</v>
      </c>
      <c r="Z257" s="278">
        <v>71</v>
      </c>
      <c r="AA257" s="278">
        <v>156</v>
      </c>
      <c r="AB257" s="278">
        <v>8</v>
      </c>
      <c r="AC257" s="278">
        <v>0</v>
      </c>
      <c r="AD257" s="278">
        <v>0</v>
      </c>
      <c r="AE257" s="278">
        <v>0</v>
      </c>
      <c r="AF257" s="278">
        <v>0</v>
      </c>
      <c r="AG257" s="278">
        <v>0</v>
      </c>
      <c r="AH257" s="278">
        <v>0</v>
      </c>
      <c r="AI257" s="278">
        <v>0</v>
      </c>
      <c r="AJ257" s="278">
        <v>0</v>
      </c>
      <c r="AK257" s="278">
        <v>0</v>
      </c>
      <c r="AL257" s="278">
        <v>0</v>
      </c>
      <c r="AM257" s="278">
        <v>0</v>
      </c>
      <c r="AN257" s="278">
        <v>0</v>
      </c>
      <c r="AO257" s="278">
        <v>0</v>
      </c>
    </row>
    <row r="258" spans="1:41" x14ac:dyDescent="0.25">
      <c r="C258" t="s">
        <v>163</v>
      </c>
      <c r="E258" s="278">
        <v>172</v>
      </c>
      <c r="F258" s="278">
        <v>142</v>
      </c>
      <c r="G258" s="278">
        <v>314</v>
      </c>
      <c r="H258" s="278">
        <v>46</v>
      </c>
      <c r="I258" s="278">
        <v>25</v>
      </c>
      <c r="J258" s="278">
        <v>71</v>
      </c>
      <c r="K258" s="278">
        <v>15</v>
      </c>
      <c r="L258" s="278">
        <v>8</v>
      </c>
      <c r="M258" s="278">
        <v>13</v>
      </c>
      <c r="N258" s="278">
        <v>21</v>
      </c>
      <c r="O258" s="278">
        <v>14</v>
      </c>
      <c r="P258" s="278">
        <v>3</v>
      </c>
      <c r="Q258" s="278">
        <v>44</v>
      </c>
      <c r="R258" s="278">
        <v>48</v>
      </c>
      <c r="S258" s="278">
        <v>92</v>
      </c>
      <c r="T258" s="278">
        <v>5</v>
      </c>
      <c r="U258" s="278">
        <v>64</v>
      </c>
      <c r="V258" s="278">
        <v>47</v>
      </c>
      <c r="W258" s="278">
        <v>111</v>
      </c>
      <c r="X258" s="278">
        <v>5</v>
      </c>
      <c r="Y258" s="278">
        <v>64</v>
      </c>
      <c r="Z258" s="278">
        <v>47</v>
      </c>
      <c r="AA258" s="278">
        <v>111</v>
      </c>
      <c r="AB258" s="278">
        <v>5</v>
      </c>
      <c r="AC258" s="278">
        <v>0</v>
      </c>
      <c r="AD258" s="278">
        <v>0</v>
      </c>
      <c r="AE258" s="278">
        <v>0</v>
      </c>
      <c r="AF258" s="278">
        <v>0</v>
      </c>
      <c r="AG258" s="278">
        <v>0</v>
      </c>
      <c r="AH258" s="278">
        <v>0</v>
      </c>
      <c r="AI258" s="278">
        <v>0</v>
      </c>
      <c r="AJ258" s="278">
        <v>0</v>
      </c>
      <c r="AK258" s="278">
        <v>0</v>
      </c>
      <c r="AL258" s="278">
        <v>0</v>
      </c>
      <c r="AM258" s="278">
        <v>0</v>
      </c>
      <c r="AN258" s="278">
        <v>0</v>
      </c>
      <c r="AO258" s="278">
        <v>0</v>
      </c>
    </row>
    <row r="259" spans="1:41" x14ac:dyDescent="0.25">
      <c r="D259" t="s">
        <v>1076</v>
      </c>
      <c r="E259" s="278">
        <v>136</v>
      </c>
      <c r="F259" s="278">
        <v>115</v>
      </c>
      <c r="G259" s="278">
        <v>251</v>
      </c>
      <c r="H259" s="278">
        <v>41</v>
      </c>
      <c r="I259" s="278">
        <v>23</v>
      </c>
      <c r="J259" s="278">
        <v>64</v>
      </c>
      <c r="K259" s="278">
        <v>9</v>
      </c>
      <c r="L259" s="278">
        <v>6</v>
      </c>
      <c r="M259" s="278">
        <v>10</v>
      </c>
      <c r="N259" s="278">
        <v>16</v>
      </c>
      <c r="O259" s="278">
        <v>9</v>
      </c>
      <c r="P259" s="278">
        <v>1</v>
      </c>
      <c r="Q259" s="278">
        <v>35</v>
      </c>
      <c r="R259" s="278">
        <v>40</v>
      </c>
      <c r="S259" s="278">
        <v>75</v>
      </c>
      <c r="T259" s="278">
        <v>3</v>
      </c>
      <c r="U259" s="278">
        <v>53</v>
      </c>
      <c r="V259" s="278">
        <v>37</v>
      </c>
      <c r="W259" s="278">
        <v>90</v>
      </c>
      <c r="X259" s="278">
        <v>3</v>
      </c>
      <c r="Y259" s="278">
        <v>48</v>
      </c>
      <c r="Z259" s="278">
        <v>38</v>
      </c>
      <c r="AA259" s="278">
        <v>86</v>
      </c>
      <c r="AB259" s="278">
        <v>3</v>
      </c>
      <c r="AC259" s="278">
        <v>0</v>
      </c>
      <c r="AD259" s="278">
        <v>0</v>
      </c>
      <c r="AE259" s="278">
        <v>0</v>
      </c>
      <c r="AF259" s="278">
        <v>0</v>
      </c>
      <c r="AG259" s="278">
        <v>0</v>
      </c>
      <c r="AH259" s="278">
        <v>0</v>
      </c>
      <c r="AI259" s="278">
        <v>0</v>
      </c>
      <c r="AJ259" s="278">
        <v>0</v>
      </c>
      <c r="AK259" s="278">
        <v>0</v>
      </c>
      <c r="AL259" s="278">
        <v>0</v>
      </c>
      <c r="AM259" s="278">
        <v>0</v>
      </c>
      <c r="AN259" s="278">
        <v>0</v>
      </c>
      <c r="AO259" s="278">
        <v>0</v>
      </c>
    </row>
    <row r="260" spans="1:41" x14ac:dyDescent="0.25">
      <c r="D260" t="s">
        <v>1077</v>
      </c>
      <c r="E260" s="278">
        <v>36</v>
      </c>
      <c r="F260" s="278">
        <v>27</v>
      </c>
      <c r="G260" s="278">
        <v>63</v>
      </c>
      <c r="H260" s="278">
        <v>5</v>
      </c>
      <c r="I260" s="278">
        <v>2</v>
      </c>
      <c r="J260" s="278">
        <v>7</v>
      </c>
      <c r="K260" s="278">
        <v>6</v>
      </c>
      <c r="L260" s="278">
        <v>2</v>
      </c>
      <c r="M260" s="278">
        <v>3</v>
      </c>
      <c r="N260" s="278">
        <v>5</v>
      </c>
      <c r="O260" s="278">
        <v>5</v>
      </c>
      <c r="P260" s="278">
        <v>2</v>
      </c>
      <c r="Q260" s="278">
        <v>9</v>
      </c>
      <c r="R260" s="278">
        <v>8</v>
      </c>
      <c r="S260" s="278">
        <v>17</v>
      </c>
      <c r="T260" s="278">
        <v>2</v>
      </c>
      <c r="U260" s="278">
        <v>11</v>
      </c>
      <c r="V260" s="278">
        <v>10</v>
      </c>
      <c r="W260" s="278">
        <v>21</v>
      </c>
      <c r="X260" s="278">
        <v>2</v>
      </c>
      <c r="Y260" s="278">
        <v>16</v>
      </c>
      <c r="Z260" s="278">
        <v>9</v>
      </c>
      <c r="AA260" s="278">
        <v>25</v>
      </c>
      <c r="AB260" s="278">
        <v>2</v>
      </c>
      <c r="AC260" s="278">
        <v>0</v>
      </c>
      <c r="AD260" s="278">
        <v>0</v>
      </c>
      <c r="AE260" s="278">
        <v>0</v>
      </c>
      <c r="AF260" s="278">
        <v>0</v>
      </c>
      <c r="AG260" s="278">
        <v>0</v>
      </c>
      <c r="AH260" s="278">
        <v>0</v>
      </c>
      <c r="AI260" s="278">
        <v>0</v>
      </c>
      <c r="AJ260" s="278">
        <v>0</v>
      </c>
      <c r="AK260" s="278">
        <v>0</v>
      </c>
      <c r="AL260" s="278">
        <v>0</v>
      </c>
      <c r="AM260" s="278">
        <v>0</v>
      </c>
      <c r="AN260" s="278">
        <v>0</v>
      </c>
      <c r="AO260" s="278">
        <v>0</v>
      </c>
    </row>
    <row r="261" spans="1:41" x14ac:dyDescent="0.25">
      <c r="C261" t="s">
        <v>164</v>
      </c>
      <c r="E261" s="278">
        <v>6</v>
      </c>
      <c r="F261" s="278">
        <v>4</v>
      </c>
      <c r="G261" s="278">
        <v>10</v>
      </c>
      <c r="H261" s="278">
        <v>0</v>
      </c>
      <c r="I261" s="278">
        <v>0</v>
      </c>
      <c r="J261" s="278">
        <v>0</v>
      </c>
      <c r="K261" s="278">
        <v>1</v>
      </c>
      <c r="L261" s="278">
        <v>0</v>
      </c>
      <c r="M261" s="278">
        <v>1</v>
      </c>
      <c r="N261" s="278">
        <v>1</v>
      </c>
      <c r="O261" s="278">
        <v>1</v>
      </c>
      <c r="P261" s="278">
        <v>1</v>
      </c>
      <c r="Q261" s="278">
        <v>1</v>
      </c>
      <c r="R261" s="278">
        <v>2</v>
      </c>
      <c r="S261" s="278">
        <v>3</v>
      </c>
      <c r="T261" s="278">
        <v>0</v>
      </c>
      <c r="U261" s="278">
        <v>3</v>
      </c>
      <c r="V261" s="278">
        <v>1</v>
      </c>
      <c r="W261" s="278">
        <v>4</v>
      </c>
      <c r="X261" s="278">
        <v>0</v>
      </c>
      <c r="Y261" s="278">
        <v>2</v>
      </c>
      <c r="Z261" s="278">
        <v>1</v>
      </c>
      <c r="AA261" s="278">
        <v>3</v>
      </c>
      <c r="AB261" s="278">
        <v>0</v>
      </c>
      <c r="AC261" s="278">
        <v>0</v>
      </c>
      <c r="AD261" s="278">
        <v>0</v>
      </c>
      <c r="AE261" s="278">
        <v>0</v>
      </c>
      <c r="AF261" s="278">
        <v>0</v>
      </c>
      <c r="AG261" s="278">
        <v>0</v>
      </c>
      <c r="AH261" s="278">
        <v>0</v>
      </c>
      <c r="AI261" s="278">
        <v>0</v>
      </c>
      <c r="AJ261" s="278">
        <v>0</v>
      </c>
      <c r="AK261" s="278">
        <v>0</v>
      </c>
      <c r="AL261" s="278">
        <v>0</v>
      </c>
      <c r="AM261" s="278">
        <v>0</v>
      </c>
      <c r="AN261" s="278">
        <v>0</v>
      </c>
      <c r="AO261" s="278">
        <v>0</v>
      </c>
    </row>
    <row r="262" spans="1:41" x14ac:dyDescent="0.25">
      <c r="D262" t="s">
        <v>205</v>
      </c>
      <c r="E262" s="278">
        <v>6</v>
      </c>
      <c r="F262" s="278">
        <v>4</v>
      </c>
      <c r="G262" s="278">
        <v>10</v>
      </c>
      <c r="H262" s="278">
        <v>0</v>
      </c>
      <c r="I262" s="278">
        <v>0</v>
      </c>
      <c r="J262" s="278">
        <v>0</v>
      </c>
      <c r="K262" s="278">
        <v>1</v>
      </c>
      <c r="L262" s="278">
        <v>0</v>
      </c>
      <c r="M262" s="278">
        <v>1</v>
      </c>
      <c r="N262" s="278">
        <v>1</v>
      </c>
      <c r="O262" s="278">
        <v>1</v>
      </c>
      <c r="P262" s="278">
        <v>1</v>
      </c>
      <c r="Q262" s="278">
        <v>1</v>
      </c>
      <c r="R262" s="278">
        <v>2</v>
      </c>
      <c r="S262" s="278">
        <v>3</v>
      </c>
      <c r="T262" s="278">
        <v>0</v>
      </c>
      <c r="U262" s="278">
        <v>3</v>
      </c>
      <c r="V262" s="278">
        <v>1</v>
      </c>
      <c r="W262" s="278">
        <v>4</v>
      </c>
      <c r="X262" s="278">
        <v>0</v>
      </c>
      <c r="Y262" s="278">
        <v>2</v>
      </c>
      <c r="Z262" s="278">
        <v>1</v>
      </c>
      <c r="AA262" s="278">
        <v>3</v>
      </c>
      <c r="AB262" s="278">
        <v>0</v>
      </c>
      <c r="AC262" s="278">
        <v>0</v>
      </c>
      <c r="AD262" s="278">
        <v>0</v>
      </c>
      <c r="AE262" s="278">
        <v>0</v>
      </c>
      <c r="AF262" s="278">
        <v>0</v>
      </c>
      <c r="AG262" s="278">
        <v>0</v>
      </c>
      <c r="AH262" s="278">
        <v>0</v>
      </c>
      <c r="AI262" s="278">
        <v>0</v>
      </c>
      <c r="AJ262" s="278">
        <v>0</v>
      </c>
      <c r="AK262" s="278">
        <v>0</v>
      </c>
      <c r="AL262" s="278">
        <v>0</v>
      </c>
      <c r="AM262" s="278">
        <v>0</v>
      </c>
      <c r="AN262" s="278">
        <v>0</v>
      </c>
      <c r="AO262" s="278">
        <v>0</v>
      </c>
    </row>
    <row r="263" spans="1:41" x14ac:dyDescent="0.25">
      <c r="C263" t="s">
        <v>179</v>
      </c>
      <c r="E263" s="278">
        <v>55</v>
      </c>
      <c r="F263" s="278">
        <v>59</v>
      </c>
      <c r="G263" s="278">
        <v>114</v>
      </c>
      <c r="H263" s="278">
        <v>24</v>
      </c>
      <c r="I263" s="278">
        <v>22</v>
      </c>
      <c r="J263" s="278">
        <v>46</v>
      </c>
      <c r="K263" s="278">
        <v>9</v>
      </c>
      <c r="L263" s="278">
        <v>3</v>
      </c>
      <c r="M263" s="278">
        <v>7</v>
      </c>
      <c r="N263" s="278">
        <v>10</v>
      </c>
      <c r="O263" s="278">
        <v>8</v>
      </c>
      <c r="P263" s="278">
        <v>2</v>
      </c>
      <c r="Q263" s="278">
        <v>18</v>
      </c>
      <c r="R263" s="278">
        <v>19</v>
      </c>
      <c r="S263" s="278">
        <v>37</v>
      </c>
      <c r="T263" s="278">
        <v>3</v>
      </c>
      <c r="U263" s="278">
        <v>18</v>
      </c>
      <c r="V263" s="278">
        <v>17</v>
      </c>
      <c r="W263" s="278">
        <v>35</v>
      </c>
      <c r="X263" s="278">
        <v>3</v>
      </c>
      <c r="Y263" s="278">
        <v>19</v>
      </c>
      <c r="Z263" s="278">
        <v>23</v>
      </c>
      <c r="AA263" s="278">
        <v>42</v>
      </c>
      <c r="AB263" s="278">
        <v>3</v>
      </c>
      <c r="AC263" s="278">
        <v>0</v>
      </c>
      <c r="AD263" s="278">
        <v>0</v>
      </c>
      <c r="AE263" s="278">
        <v>0</v>
      </c>
      <c r="AF263" s="278">
        <v>0</v>
      </c>
      <c r="AG263" s="278">
        <v>0</v>
      </c>
      <c r="AH263" s="278">
        <v>0</v>
      </c>
      <c r="AI263" s="278">
        <v>0</v>
      </c>
      <c r="AJ263" s="278">
        <v>0</v>
      </c>
      <c r="AK263" s="278">
        <v>0</v>
      </c>
      <c r="AL263" s="278">
        <v>0</v>
      </c>
      <c r="AM263" s="278">
        <v>0</v>
      </c>
      <c r="AN263" s="278">
        <v>0</v>
      </c>
      <c r="AO263" s="278">
        <v>0</v>
      </c>
    </row>
    <row r="264" spans="1:41" x14ac:dyDescent="0.25">
      <c r="D264" t="s">
        <v>1076</v>
      </c>
      <c r="E264" s="278">
        <v>39</v>
      </c>
      <c r="F264" s="278">
        <v>57</v>
      </c>
      <c r="G264" s="278">
        <v>96</v>
      </c>
      <c r="H264" s="278">
        <v>22</v>
      </c>
      <c r="I264" s="278">
        <v>20</v>
      </c>
      <c r="J264" s="278">
        <v>42</v>
      </c>
      <c r="K264" s="278">
        <v>6</v>
      </c>
      <c r="L264" s="278">
        <v>3</v>
      </c>
      <c r="M264" s="278">
        <v>5</v>
      </c>
      <c r="N264" s="278">
        <v>8</v>
      </c>
      <c r="O264" s="278">
        <v>6</v>
      </c>
      <c r="P264" s="278">
        <v>1</v>
      </c>
      <c r="Q264" s="278">
        <v>14</v>
      </c>
      <c r="R264" s="278">
        <v>17</v>
      </c>
      <c r="S264" s="278">
        <v>31</v>
      </c>
      <c r="T264" s="278">
        <v>2</v>
      </c>
      <c r="U264" s="278">
        <v>12</v>
      </c>
      <c r="V264" s="278">
        <v>17</v>
      </c>
      <c r="W264" s="278">
        <v>29</v>
      </c>
      <c r="X264" s="278">
        <v>2</v>
      </c>
      <c r="Y264" s="278">
        <v>13</v>
      </c>
      <c r="Z264" s="278">
        <v>23</v>
      </c>
      <c r="AA264" s="278">
        <v>36</v>
      </c>
      <c r="AB264" s="278">
        <v>2</v>
      </c>
      <c r="AC264" s="278">
        <v>0</v>
      </c>
      <c r="AD264" s="278">
        <v>0</v>
      </c>
      <c r="AE264" s="278">
        <v>0</v>
      </c>
      <c r="AF264" s="278">
        <v>0</v>
      </c>
      <c r="AG264" s="278">
        <v>0</v>
      </c>
      <c r="AH264" s="278">
        <v>0</v>
      </c>
      <c r="AI264" s="278">
        <v>0</v>
      </c>
      <c r="AJ264" s="278">
        <v>0</v>
      </c>
      <c r="AK264" s="278">
        <v>0</v>
      </c>
      <c r="AL264" s="278">
        <v>0</v>
      </c>
      <c r="AM264" s="278">
        <v>0</v>
      </c>
      <c r="AN264" s="278">
        <v>0</v>
      </c>
      <c r="AO264" s="278">
        <v>0</v>
      </c>
    </row>
    <row r="265" spans="1:41" x14ac:dyDescent="0.25">
      <c r="D265" t="s">
        <v>1077</v>
      </c>
      <c r="E265" s="278">
        <v>16</v>
      </c>
      <c r="F265" s="278">
        <v>2</v>
      </c>
      <c r="G265" s="278">
        <v>18</v>
      </c>
      <c r="H265" s="278">
        <v>2</v>
      </c>
      <c r="I265" s="278">
        <v>2</v>
      </c>
      <c r="J265" s="278">
        <v>4</v>
      </c>
      <c r="K265" s="278">
        <v>3</v>
      </c>
      <c r="L265" s="278">
        <v>0</v>
      </c>
      <c r="M265" s="278">
        <v>2</v>
      </c>
      <c r="N265" s="278">
        <v>2</v>
      </c>
      <c r="O265" s="278">
        <v>2</v>
      </c>
      <c r="P265" s="278">
        <v>1</v>
      </c>
      <c r="Q265" s="278">
        <v>4</v>
      </c>
      <c r="R265" s="278">
        <v>2</v>
      </c>
      <c r="S265" s="278">
        <v>6</v>
      </c>
      <c r="T265" s="278">
        <v>1</v>
      </c>
      <c r="U265" s="278">
        <v>6</v>
      </c>
      <c r="V265" s="278">
        <v>0</v>
      </c>
      <c r="W265" s="278">
        <v>6</v>
      </c>
      <c r="X265" s="278">
        <v>1</v>
      </c>
      <c r="Y265" s="278">
        <v>6</v>
      </c>
      <c r="Z265" s="278">
        <v>0</v>
      </c>
      <c r="AA265" s="278">
        <v>6</v>
      </c>
      <c r="AB265" s="278">
        <v>1</v>
      </c>
      <c r="AC265" s="278">
        <v>0</v>
      </c>
      <c r="AD265" s="278">
        <v>0</v>
      </c>
      <c r="AE265" s="278">
        <v>0</v>
      </c>
      <c r="AF265" s="278">
        <v>0</v>
      </c>
      <c r="AG265" s="278">
        <v>0</v>
      </c>
      <c r="AH265" s="278">
        <v>0</v>
      </c>
      <c r="AI265" s="278">
        <v>0</v>
      </c>
      <c r="AJ265" s="278">
        <v>0</v>
      </c>
      <c r="AK265" s="278">
        <v>0</v>
      </c>
      <c r="AL265" s="278">
        <v>0</v>
      </c>
      <c r="AM265" s="278">
        <v>0</v>
      </c>
      <c r="AN265" s="278">
        <v>0</v>
      </c>
      <c r="AO265" s="278">
        <v>0</v>
      </c>
    </row>
    <row r="266" spans="1:41" x14ac:dyDescent="0.25">
      <c r="B266" t="s">
        <v>1274</v>
      </c>
      <c r="E266" s="278">
        <v>43</v>
      </c>
      <c r="F266" s="278">
        <v>43</v>
      </c>
      <c r="G266" s="278">
        <v>86</v>
      </c>
      <c r="H266" s="278">
        <v>0</v>
      </c>
      <c r="I266" s="278">
        <v>0</v>
      </c>
      <c r="J266" s="278">
        <v>0</v>
      </c>
      <c r="K266" s="278">
        <v>0</v>
      </c>
      <c r="L266" s="278">
        <v>0</v>
      </c>
      <c r="M266" s="278">
        <v>8</v>
      </c>
      <c r="N266" s="278">
        <v>8</v>
      </c>
      <c r="O266" s="278">
        <v>0</v>
      </c>
      <c r="P266" s="278">
        <v>1</v>
      </c>
      <c r="Q266" s="278">
        <v>0</v>
      </c>
      <c r="R266" s="278">
        <v>0</v>
      </c>
      <c r="S266" s="278">
        <v>0</v>
      </c>
      <c r="T266" s="278">
        <v>0</v>
      </c>
      <c r="U266" s="278">
        <v>0</v>
      </c>
      <c r="V266" s="278">
        <v>0</v>
      </c>
      <c r="W266" s="278">
        <v>0</v>
      </c>
      <c r="X266" s="278">
        <v>0</v>
      </c>
      <c r="Y266" s="278">
        <v>0</v>
      </c>
      <c r="Z266" s="278">
        <v>0</v>
      </c>
      <c r="AA266" s="278">
        <v>0</v>
      </c>
      <c r="AB266" s="278">
        <v>0</v>
      </c>
      <c r="AC266" s="278">
        <v>0</v>
      </c>
      <c r="AD266" s="278">
        <v>0</v>
      </c>
      <c r="AE266" s="278">
        <v>0</v>
      </c>
      <c r="AF266" s="278">
        <v>0</v>
      </c>
      <c r="AG266" s="278">
        <v>0</v>
      </c>
      <c r="AH266" s="278">
        <v>0</v>
      </c>
      <c r="AI266" s="278">
        <v>0</v>
      </c>
      <c r="AJ266" s="278">
        <v>0</v>
      </c>
      <c r="AK266" s="278">
        <v>0</v>
      </c>
      <c r="AL266" s="278">
        <v>0</v>
      </c>
      <c r="AM266" s="278">
        <v>0</v>
      </c>
      <c r="AN266" s="278">
        <v>0</v>
      </c>
      <c r="AO266" s="278">
        <v>0</v>
      </c>
    </row>
    <row r="267" spans="1:41" x14ac:dyDescent="0.25">
      <c r="C267" t="s">
        <v>179</v>
      </c>
      <c r="E267" s="278">
        <v>43</v>
      </c>
      <c r="F267" s="278">
        <v>43</v>
      </c>
      <c r="G267" s="278">
        <v>86</v>
      </c>
      <c r="H267" s="278">
        <v>0</v>
      </c>
      <c r="I267" s="278">
        <v>0</v>
      </c>
      <c r="J267" s="278">
        <v>0</v>
      </c>
      <c r="K267" s="278">
        <v>0</v>
      </c>
      <c r="L267" s="278">
        <v>0</v>
      </c>
      <c r="M267" s="278">
        <v>8</v>
      </c>
      <c r="N267" s="278">
        <v>8</v>
      </c>
      <c r="O267" s="278">
        <v>0</v>
      </c>
      <c r="P267" s="278">
        <v>1</v>
      </c>
      <c r="Q267" s="278">
        <v>0</v>
      </c>
      <c r="R267" s="278">
        <v>0</v>
      </c>
      <c r="S267" s="278">
        <v>0</v>
      </c>
      <c r="T267" s="278">
        <v>0</v>
      </c>
      <c r="U267" s="278">
        <v>0</v>
      </c>
      <c r="V267" s="278">
        <v>0</v>
      </c>
      <c r="W267" s="278">
        <v>0</v>
      </c>
      <c r="X267" s="278">
        <v>0</v>
      </c>
      <c r="Y267" s="278">
        <v>0</v>
      </c>
      <c r="Z267" s="278">
        <v>0</v>
      </c>
      <c r="AA267" s="278">
        <v>0</v>
      </c>
      <c r="AB267" s="278">
        <v>0</v>
      </c>
      <c r="AC267" s="278">
        <v>0</v>
      </c>
      <c r="AD267" s="278">
        <v>0</v>
      </c>
      <c r="AE267" s="278">
        <v>0</v>
      </c>
      <c r="AF267" s="278">
        <v>0</v>
      </c>
      <c r="AG267" s="278">
        <v>0</v>
      </c>
      <c r="AH267" s="278">
        <v>0</v>
      </c>
      <c r="AI267" s="278">
        <v>0</v>
      </c>
      <c r="AJ267" s="278">
        <v>0</v>
      </c>
      <c r="AK267" s="278">
        <v>0</v>
      </c>
      <c r="AL267" s="278">
        <v>0</v>
      </c>
      <c r="AM267" s="278">
        <v>0</v>
      </c>
      <c r="AN267" s="278">
        <v>0</v>
      </c>
      <c r="AO267" s="278">
        <v>0</v>
      </c>
    </row>
    <row r="268" spans="1:41" x14ac:dyDescent="0.25">
      <c r="D268" t="s">
        <v>181</v>
      </c>
      <c r="E268" s="278">
        <v>43</v>
      </c>
      <c r="F268" s="278">
        <v>43</v>
      </c>
      <c r="G268" s="278">
        <v>86</v>
      </c>
      <c r="H268" s="278">
        <v>0</v>
      </c>
      <c r="I268" s="278">
        <v>0</v>
      </c>
      <c r="J268" s="278">
        <v>0</v>
      </c>
      <c r="K268" s="278">
        <v>0</v>
      </c>
      <c r="L268" s="278">
        <v>0</v>
      </c>
      <c r="M268" s="278">
        <v>8</v>
      </c>
      <c r="N268" s="278">
        <v>8</v>
      </c>
      <c r="O268" s="278">
        <v>0</v>
      </c>
      <c r="P268" s="278">
        <v>1</v>
      </c>
      <c r="Q268" s="278">
        <v>0</v>
      </c>
      <c r="R268" s="278">
        <v>0</v>
      </c>
      <c r="S268" s="278">
        <v>0</v>
      </c>
      <c r="T268" s="278">
        <v>0</v>
      </c>
      <c r="U268" s="278">
        <v>0</v>
      </c>
      <c r="V268" s="278">
        <v>0</v>
      </c>
      <c r="W268" s="278">
        <v>0</v>
      </c>
      <c r="X268" s="278">
        <v>0</v>
      </c>
      <c r="Y268" s="278">
        <v>0</v>
      </c>
      <c r="Z268" s="278">
        <v>0</v>
      </c>
      <c r="AA268" s="278">
        <v>0</v>
      </c>
      <c r="AB268" s="278">
        <v>0</v>
      </c>
      <c r="AC268" s="278">
        <v>0</v>
      </c>
      <c r="AD268" s="278">
        <v>0</v>
      </c>
      <c r="AE268" s="278">
        <v>0</v>
      </c>
      <c r="AF268" s="278">
        <v>0</v>
      </c>
      <c r="AG268" s="278">
        <v>0</v>
      </c>
      <c r="AH268" s="278">
        <v>0</v>
      </c>
      <c r="AI268" s="278">
        <v>0</v>
      </c>
      <c r="AJ268" s="278">
        <v>0</v>
      </c>
      <c r="AK268" s="278">
        <v>0</v>
      </c>
      <c r="AL268" s="278">
        <v>0</v>
      </c>
      <c r="AM268" s="278">
        <v>0</v>
      </c>
      <c r="AN268" s="278">
        <v>0</v>
      </c>
      <c r="AO268" s="278">
        <v>0</v>
      </c>
    </row>
    <row r="269" spans="1:41" x14ac:dyDescent="0.25">
      <c r="A269" t="s">
        <v>987</v>
      </c>
      <c r="E269" s="278">
        <v>2249</v>
      </c>
      <c r="F269" s="278">
        <v>2131</v>
      </c>
      <c r="G269" s="278">
        <v>4380</v>
      </c>
      <c r="H269" s="278">
        <v>112</v>
      </c>
      <c r="I269" s="278">
        <v>104</v>
      </c>
      <c r="J269" s="278">
        <v>216</v>
      </c>
      <c r="K269" s="278">
        <v>159</v>
      </c>
      <c r="L269" s="278">
        <v>41</v>
      </c>
      <c r="M269" s="278">
        <v>127</v>
      </c>
      <c r="N269" s="278">
        <v>168</v>
      </c>
      <c r="O269" s="278">
        <v>157</v>
      </c>
      <c r="P269" s="278">
        <v>23</v>
      </c>
      <c r="Q269" s="278">
        <v>472</v>
      </c>
      <c r="R269" s="278">
        <v>435</v>
      </c>
      <c r="S269" s="278">
        <v>907</v>
      </c>
      <c r="T269" s="278">
        <v>28</v>
      </c>
      <c r="U269" s="278">
        <v>556</v>
      </c>
      <c r="V269" s="278">
        <v>534</v>
      </c>
      <c r="W269" s="278">
        <v>1090</v>
      </c>
      <c r="X269" s="278">
        <v>34</v>
      </c>
      <c r="Y269" s="278">
        <v>539</v>
      </c>
      <c r="Z269" s="278">
        <v>534</v>
      </c>
      <c r="AA269" s="278">
        <v>1073</v>
      </c>
      <c r="AB269" s="278">
        <v>37</v>
      </c>
      <c r="AC269" s="278">
        <v>229</v>
      </c>
      <c r="AD269" s="278">
        <v>203</v>
      </c>
      <c r="AE269" s="278">
        <v>432</v>
      </c>
      <c r="AF269" s="278">
        <v>15</v>
      </c>
      <c r="AG269" s="278">
        <v>227</v>
      </c>
      <c r="AH269" s="278">
        <v>228</v>
      </c>
      <c r="AI269" s="278">
        <v>455</v>
      </c>
      <c r="AJ269" s="278">
        <v>15</v>
      </c>
      <c r="AK269" s="278">
        <v>209</v>
      </c>
      <c r="AL269" s="278">
        <v>182</v>
      </c>
      <c r="AM269" s="278">
        <v>391</v>
      </c>
      <c r="AN269" s="278">
        <v>14</v>
      </c>
      <c r="AO269" s="278">
        <v>8</v>
      </c>
    </row>
    <row r="270" spans="1:41" x14ac:dyDescent="0.25">
      <c r="B270" t="s">
        <v>162</v>
      </c>
      <c r="E270" s="278">
        <v>508</v>
      </c>
      <c r="F270" s="278">
        <v>496</v>
      </c>
      <c r="G270" s="278">
        <v>1004</v>
      </c>
      <c r="H270" s="278">
        <v>0</v>
      </c>
      <c r="I270" s="278">
        <v>0</v>
      </c>
      <c r="J270" s="278">
        <v>0</v>
      </c>
      <c r="K270" s="278">
        <v>40</v>
      </c>
      <c r="L270" s="278">
        <v>0</v>
      </c>
      <c r="M270" s="278">
        <v>40</v>
      </c>
      <c r="N270" s="278">
        <v>40</v>
      </c>
      <c r="O270" s="278">
        <v>39</v>
      </c>
      <c r="P270" s="278">
        <v>10</v>
      </c>
      <c r="Q270" s="278">
        <v>86</v>
      </c>
      <c r="R270" s="278">
        <v>74</v>
      </c>
      <c r="S270" s="278">
        <v>160</v>
      </c>
      <c r="T270" s="278">
        <v>4</v>
      </c>
      <c r="U270" s="278">
        <v>194</v>
      </c>
      <c r="V270" s="278">
        <v>198</v>
      </c>
      <c r="W270" s="278">
        <v>392</v>
      </c>
      <c r="X270" s="278">
        <v>11</v>
      </c>
      <c r="Y270" s="278">
        <v>228</v>
      </c>
      <c r="Z270" s="278">
        <v>224</v>
      </c>
      <c r="AA270" s="278">
        <v>452</v>
      </c>
      <c r="AB270" s="278">
        <v>15</v>
      </c>
      <c r="AC270" s="278">
        <v>0</v>
      </c>
      <c r="AD270" s="278">
        <v>0</v>
      </c>
      <c r="AE270" s="278">
        <v>0</v>
      </c>
      <c r="AF270" s="278">
        <v>0</v>
      </c>
      <c r="AG270" s="278">
        <v>0</v>
      </c>
      <c r="AH270" s="278">
        <v>0</v>
      </c>
      <c r="AI270" s="278">
        <v>0</v>
      </c>
      <c r="AJ270" s="278">
        <v>0</v>
      </c>
      <c r="AK270" s="278">
        <v>0</v>
      </c>
      <c r="AL270" s="278">
        <v>0</v>
      </c>
      <c r="AM270" s="278">
        <v>0</v>
      </c>
      <c r="AN270" s="278">
        <v>0</v>
      </c>
      <c r="AO270" s="278">
        <v>8</v>
      </c>
    </row>
    <row r="271" spans="1:41" x14ac:dyDescent="0.25">
      <c r="C271" t="s">
        <v>163</v>
      </c>
      <c r="E271" s="278">
        <v>25</v>
      </c>
      <c r="F271" s="278">
        <v>15</v>
      </c>
      <c r="G271" s="278">
        <v>40</v>
      </c>
      <c r="H271" s="278">
        <v>0</v>
      </c>
      <c r="I271" s="278">
        <v>0</v>
      </c>
      <c r="J271" s="278">
        <v>0</v>
      </c>
      <c r="K271" s="278">
        <v>2</v>
      </c>
      <c r="L271" s="278">
        <v>0</v>
      </c>
      <c r="M271" s="278">
        <v>2</v>
      </c>
      <c r="N271" s="278">
        <v>2</v>
      </c>
      <c r="O271" s="278">
        <v>2</v>
      </c>
      <c r="P271" s="278">
        <v>1</v>
      </c>
      <c r="Q271" s="278">
        <v>12</v>
      </c>
      <c r="R271" s="278">
        <v>9</v>
      </c>
      <c r="S271" s="278">
        <v>21</v>
      </c>
      <c r="T271" s="278">
        <v>0</v>
      </c>
      <c r="U271" s="278">
        <v>6</v>
      </c>
      <c r="V271" s="278">
        <v>4</v>
      </c>
      <c r="W271" s="278">
        <v>10</v>
      </c>
      <c r="X271" s="278">
        <v>0</v>
      </c>
      <c r="Y271" s="278">
        <v>7</v>
      </c>
      <c r="Z271" s="278">
        <v>2</v>
      </c>
      <c r="AA271" s="278">
        <v>9</v>
      </c>
      <c r="AB271" s="278">
        <v>1</v>
      </c>
      <c r="AC271" s="278">
        <v>0</v>
      </c>
      <c r="AD271" s="278">
        <v>0</v>
      </c>
      <c r="AE271" s="278">
        <v>0</v>
      </c>
      <c r="AF271" s="278">
        <v>0</v>
      </c>
      <c r="AG271" s="278">
        <v>0</v>
      </c>
      <c r="AH271" s="278">
        <v>0</v>
      </c>
      <c r="AI271" s="278">
        <v>0</v>
      </c>
      <c r="AJ271" s="278">
        <v>0</v>
      </c>
      <c r="AK271" s="278">
        <v>0</v>
      </c>
      <c r="AL271" s="278">
        <v>0</v>
      </c>
      <c r="AM271" s="278">
        <v>0</v>
      </c>
      <c r="AN271" s="278">
        <v>0</v>
      </c>
      <c r="AO271" s="278">
        <v>1</v>
      </c>
    </row>
    <row r="272" spans="1:41" x14ac:dyDescent="0.25">
      <c r="D272" t="s">
        <v>1076</v>
      </c>
      <c r="E272" s="278">
        <v>25</v>
      </c>
      <c r="F272" s="278">
        <v>15</v>
      </c>
      <c r="G272" s="278">
        <v>40</v>
      </c>
      <c r="H272" s="278">
        <v>0</v>
      </c>
      <c r="I272" s="278">
        <v>0</v>
      </c>
      <c r="J272" s="278">
        <v>0</v>
      </c>
      <c r="K272" s="278">
        <v>2</v>
      </c>
      <c r="L272" s="278">
        <v>0</v>
      </c>
      <c r="M272" s="278">
        <v>2</v>
      </c>
      <c r="N272" s="278">
        <v>2</v>
      </c>
      <c r="O272" s="278">
        <v>2</v>
      </c>
      <c r="P272" s="278">
        <v>1</v>
      </c>
      <c r="Q272" s="278">
        <v>12</v>
      </c>
      <c r="R272" s="278">
        <v>9</v>
      </c>
      <c r="S272" s="278">
        <v>21</v>
      </c>
      <c r="T272" s="278">
        <v>0</v>
      </c>
      <c r="U272" s="278">
        <v>6</v>
      </c>
      <c r="V272" s="278">
        <v>4</v>
      </c>
      <c r="W272" s="278">
        <v>10</v>
      </c>
      <c r="X272" s="278">
        <v>0</v>
      </c>
      <c r="Y272" s="278">
        <v>7</v>
      </c>
      <c r="Z272" s="278">
        <v>2</v>
      </c>
      <c r="AA272" s="278">
        <v>9</v>
      </c>
      <c r="AB272" s="278">
        <v>1</v>
      </c>
      <c r="AC272" s="278">
        <v>0</v>
      </c>
      <c r="AD272" s="278">
        <v>0</v>
      </c>
      <c r="AE272" s="278">
        <v>0</v>
      </c>
      <c r="AF272" s="278">
        <v>0</v>
      </c>
      <c r="AG272" s="278">
        <v>0</v>
      </c>
      <c r="AH272" s="278">
        <v>0</v>
      </c>
      <c r="AI272" s="278">
        <v>0</v>
      </c>
      <c r="AJ272" s="278">
        <v>0</v>
      </c>
      <c r="AK272" s="278">
        <v>0</v>
      </c>
      <c r="AL272" s="278">
        <v>0</v>
      </c>
      <c r="AM272" s="278">
        <v>0</v>
      </c>
      <c r="AN272" s="278">
        <v>0</v>
      </c>
      <c r="AO272" s="278">
        <v>1</v>
      </c>
    </row>
    <row r="273" spans="2:41" x14ac:dyDescent="0.25">
      <c r="C273" t="s">
        <v>164</v>
      </c>
      <c r="E273" s="278">
        <v>2</v>
      </c>
      <c r="F273" s="278">
        <v>5</v>
      </c>
      <c r="G273" s="278">
        <v>7</v>
      </c>
      <c r="H273" s="278">
        <v>0</v>
      </c>
      <c r="I273" s="278">
        <v>0</v>
      </c>
      <c r="J273" s="278">
        <v>0</v>
      </c>
      <c r="K273" s="278">
        <v>2</v>
      </c>
      <c r="L273" s="278">
        <v>0</v>
      </c>
      <c r="M273" s="278">
        <v>2</v>
      </c>
      <c r="N273" s="278">
        <v>2</v>
      </c>
      <c r="O273" s="278">
        <v>0</v>
      </c>
      <c r="P273" s="278">
        <v>2</v>
      </c>
      <c r="Q273" s="278">
        <v>0</v>
      </c>
      <c r="R273" s="278">
        <v>0</v>
      </c>
      <c r="S273" s="278">
        <v>0</v>
      </c>
      <c r="T273" s="278">
        <v>0</v>
      </c>
      <c r="U273" s="278">
        <v>0</v>
      </c>
      <c r="V273" s="278">
        <v>0</v>
      </c>
      <c r="W273" s="278">
        <v>0</v>
      </c>
      <c r="X273" s="278">
        <v>0</v>
      </c>
      <c r="Y273" s="278">
        <v>2</v>
      </c>
      <c r="Z273" s="278">
        <v>5</v>
      </c>
      <c r="AA273" s="278">
        <v>7</v>
      </c>
      <c r="AB273" s="278">
        <v>0</v>
      </c>
      <c r="AC273" s="278">
        <v>0</v>
      </c>
      <c r="AD273" s="278">
        <v>0</v>
      </c>
      <c r="AE273" s="278">
        <v>0</v>
      </c>
      <c r="AF273" s="278">
        <v>0</v>
      </c>
      <c r="AG273" s="278">
        <v>0</v>
      </c>
      <c r="AH273" s="278">
        <v>0</v>
      </c>
      <c r="AI273" s="278">
        <v>0</v>
      </c>
      <c r="AJ273" s="278">
        <v>0</v>
      </c>
      <c r="AK273" s="278">
        <v>0</v>
      </c>
      <c r="AL273" s="278">
        <v>0</v>
      </c>
      <c r="AM273" s="278">
        <v>0</v>
      </c>
      <c r="AN273" s="278">
        <v>0</v>
      </c>
      <c r="AO273" s="278">
        <v>0</v>
      </c>
    </row>
    <row r="274" spans="2:41" x14ac:dyDescent="0.25">
      <c r="D274" t="s">
        <v>205</v>
      </c>
      <c r="E274" s="278">
        <v>2</v>
      </c>
      <c r="F274" s="278">
        <v>5</v>
      </c>
      <c r="G274" s="278">
        <v>7</v>
      </c>
      <c r="H274" s="278">
        <v>0</v>
      </c>
      <c r="I274" s="278">
        <v>0</v>
      </c>
      <c r="J274" s="278">
        <v>0</v>
      </c>
      <c r="K274" s="278">
        <v>2</v>
      </c>
      <c r="L274" s="278">
        <v>0</v>
      </c>
      <c r="M274" s="278">
        <v>2</v>
      </c>
      <c r="N274" s="278">
        <v>2</v>
      </c>
      <c r="O274" s="278">
        <v>0</v>
      </c>
      <c r="P274" s="278">
        <v>2</v>
      </c>
      <c r="Q274" s="278">
        <v>0</v>
      </c>
      <c r="R274" s="278">
        <v>0</v>
      </c>
      <c r="S274" s="278">
        <v>0</v>
      </c>
      <c r="T274" s="278">
        <v>0</v>
      </c>
      <c r="U274" s="278">
        <v>0</v>
      </c>
      <c r="V274" s="278">
        <v>0</v>
      </c>
      <c r="W274" s="278">
        <v>0</v>
      </c>
      <c r="X274" s="278">
        <v>0</v>
      </c>
      <c r="Y274" s="278">
        <v>2</v>
      </c>
      <c r="Z274" s="278">
        <v>5</v>
      </c>
      <c r="AA274" s="278">
        <v>7</v>
      </c>
      <c r="AB274" s="278">
        <v>0</v>
      </c>
      <c r="AC274" s="278">
        <v>0</v>
      </c>
      <c r="AD274" s="278">
        <v>0</v>
      </c>
      <c r="AE274" s="278">
        <v>0</v>
      </c>
      <c r="AF274" s="278">
        <v>0</v>
      </c>
      <c r="AG274" s="278">
        <v>0</v>
      </c>
      <c r="AH274" s="278">
        <v>0</v>
      </c>
      <c r="AI274" s="278">
        <v>0</v>
      </c>
      <c r="AJ274" s="278">
        <v>0</v>
      </c>
      <c r="AK274" s="278">
        <v>0</v>
      </c>
      <c r="AL274" s="278">
        <v>0</v>
      </c>
      <c r="AM274" s="278">
        <v>0</v>
      </c>
      <c r="AN274" s="278">
        <v>0</v>
      </c>
      <c r="AO274" s="278">
        <v>0</v>
      </c>
    </row>
    <row r="275" spans="2:41" x14ac:dyDescent="0.25">
      <c r="C275" t="s">
        <v>179</v>
      </c>
      <c r="E275" s="278">
        <v>481</v>
      </c>
      <c r="F275" s="278">
        <v>476</v>
      </c>
      <c r="G275" s="278">
        <v>957</v>
      </c>
      <c r="H275" s="278">
        <v>0</v>
      </c>
      <c r="I275" s="278">
        <v>0</v>
      </c>
      <c r="J275" s="278">
        <v>0</v>
      </c>
      <c r="K275" s="278">
        <v>36</v>
      </c>
      <c r="L275" s="278">
        <v>0</v>
      </c>
      <c r="M275" s="278">
        <v>36</v>
      </c>
      <c r="N275" s="278">
        <v>36</v>
      </c>
      <c r="O275" s="278">
        <v>37</v>
      </c>
      <c r="P275" s="278">
        <v>7</v>
      </c>
      <c r="Q275" s="278">
        <v>74</v>
      </c>
      <c r="R275" s="278">
        <v>65</v>
      </c>
      <c r="S275" s="278">
        <v>139</v>
      </c>
      <c r="T275" s="278">
        <v>4</v>
      </c>
      <c r="U275" s="278">
        <v>188</v>
      </c>
      <c r="V275" s="278">
        <v>194</v>
      </c>
      <c r="W275" s="278">
        <v>382</v>
      </c>
      <c r="X275" s="278">
        <v>11</v>
      </c>
      <c r="Y275" s="278">
        <v>219</v>
      </c>
      <c r="Z275" s="278">
        <v>217</v>
      </c>
      <c r="AA275" s="278">
        <v>436</v>
      </c>
      <c r="AB275" s="278">
        <v>14</v>
      </c>
      <c r="AC275" s="278">
        <v>0</v>
      </c>
      <c r="AD275" s="278">
        <v>0</v>
      </c>
      <c r="AE275" s="278">
        <v>0</v>
      </c>
      <c r="AF275" s="278">
        <v>0</v>
      </c>
      <c r="AG275" s="278">
        <v>0</v>
      </c>
      <c r="AH275" s="278">
        <v>0</v>
      </c>
      <c r="AI275" s="278">
        <v>0</v>
      </c>
      <c r="AJ275" s="278">
        <v>0</v>
      </c>
      <c r="AK275" s="278">
        <v>0</v>
      </c>
      <c r="AL275" s="278">
        <v>0</v>
      </c>
      <c r="AM275" s="278">
        <v>0</v>
      </c>
      <c r="AN275" s="278">
        <v>0</v>
      </c>
      <c r="AO275" s="278">
        <v>7</v>
      </c>
    </row>
    <row r="276" spans="2:41" x14ac:dyDescent="0.25">
      <c r="D276" t="s">
        <v>1076</v>
      </c>
      <c r="E276" s="278">
        <v>481</v>
      </c>
      <c r="F276" s="278">
        <v>476</v>
      </c>
      <c r="G276" s="278">
        <v>957</v>
      </c>
      <c r="H276" s="278">
        <v>0</v>
      </c>
      <c r="I276" s="278">
        <v>0</v>
      </c>
      <c r="J276" s="278">
        <v>0</v>
      </c>
      <c r="K276" s="278">
        <v>36</v>
      </c>
      <c r="L276" s="278">
        <v>0</v>
      </c>
      <c r="M276" s="278">
        <v>36</v>
      </c>
      <c r="N276" s="278">
        <v>36</v>
      </c>
      <c r="O276" s="278">
        <v>37</v>
      </c>
      <c r="P276" s="278">
        <v>7</v>
      </c>
      <c r="Q276" s="278">
        <v>74</v>
      </c>
      <c r="R276" s="278">
        <v>65</v>
      </c>
      <c r="S276" s="278">
        <v>139</v>
      </c>
      <c r="T276" s="278">
        <v>4</v>
      </c>
      <c r="U276" s="278">
        <v>188</v>
      </c>
      <c r="V276" s="278">
        <v>194</v>
      </c>
      <c r="W276" s="278">
        <v>382</v>
      </c>
      <c r="X276" s="278">
        <v>11</v>
      </c>
      <c r="Y276" s="278">
        <v>219</v>
      </c>
      <c r="Z276" s="278">
        <v>217</v>
      </c>
      <c r="AA276" s="278">
        <v>436</v>
      </c>
      <c r="AB276" s="278">
        <v>14</v>
      </c>
      <c r="AC276" s="278">
        <v>0</v>
      </c>
      <c r="AD276" s="278">
        <v>0</v>
      </c>
      <c r="AE276" s="278">
        <v>0</v>
      </c>
      <c r="AF276" s="278">
        <v>0</v>
      </c>
      <c r="AG276" s="278">
        <v>0</v>
      </c>
      <c r="AH276" s="278">
        <v>0</v>
      </c>
      <c r="AI276" s="278">
        <v>0</v>
      </c>
      <c r="AJ276" s="278">
        <v>0</v>
      </c>
      <c r="AK276" s="278">
        <v>0</v>
      </c>
      <c r="AL276" s="278">
        <v>0</v>
      </c>
      <c r="AM276" s="278">
        <v>0</v>
      </c>
      <c r="AN276" s="278">
        <v>0</v>
      </c>
      <c r="AO276" s="278">
        <v>7</v>
      </c>
    </row>
    <row r="277" spans="2:41" x14ac:dyDescent="0.25">
      <c r="B277" t="s">
        <v>167</v>
      </c>
      <c r="E277" s="278">
        <v>1362</v>
      </c>
      <c r="F277" s="278">
        <v>1216</v>
      </c>
      <c r="G277" s="278">
        <v>2578</v>
      </c>
      <c r="H277" s="278">
        <v>0</v>
      </c>
      <c r="I277" s="278">
        <v>0</v>
      </c>
      <c r="J277" s="278">
        <v>0</v>
      </c>
      <c r="K277" s="278">
        <v>91</v>
      </c>
      <c r="L277" s="278">
        <v>24</v>
      </c>
      <c r="M277" s="278">
        <v>68</v>
      </c>
      <c r="N277" s="278">
        <v>92</v>
      </c>
      <c r="O277" s="278">
        <v>89</v>
      </c>
      <c r="P277" s="278">
        <v>10</v>
      </c>
      <c r="Q277" s="278">
        <v>242</v>
      </c>
      <c r="R277" s="278">
        <v>203</v>
      </c>
      <c r="S277" s="278">
        <v>445</v>
      </c>
      <c r="T277" s="278">
        <v>16</v>
      </c>
      <c r="U277" s="278">
        <v>231</v>
      </c>
      <c r="V277" s="278">
        <v>192</v>
      </c>
      <c r="W277" s="278">
        <v>423</v>
      </c>
      <c r="X277" s="278">
        <v>15</v>
      </c>
      <c r="Y277" s="278">
        <v>224</v>
      </c>
      <c r="Z277" s="278">
        <v>208</v>
      </c>
      <c r="AA277" s="278">
        <v>432</v>
      </c>
      <c r="AB277" s="278">
        <v>15</v>
      </c>
      <c r="AC277" s="278">
        <v>229</v>
      </c>
      <c r="AD277" s="278">
        <v>203</v>
      </c>
      <c r="AE277" s="278">
        <v>432</v>
      </c>
      <c r="AF277" s="278">
        <v>15</v>
      </c>
      <c r="AG277" s="278">
        <v>227</v>
      </c>
      <c r="AH277" s="278">
        <v>228</v>
      </c>
      <c r="AI277" s="278">
        <v>455</v>
      </c>
      <c r="AJ277" s="278">
        <v>15</v>
      </c>
      <c r="AK277" s="278">
        <v>209</v>
      </c>
      <c r="AL277" s="278">
        <v>182</v>
      </c>
      <c r="AM277" s="278">
        <v>391</v>
      </c>
      <c r="AN277" s="278">
        <v>14</v>
      </c>
      <c r="AO277" s="278">
        <v>0</v>
      </c>
    </row>
    <row r="278" spans="2:41" x14ac:dyDescent="0.25">
      <c r="C278" t="s">
        <v>163</v>
      </c>
      <c r="E278" s="278">
        <v>135</v>
      </c>
      <c r="F278" s="278">
        <v>141</v>
      </c>
      <c r="G278" s="278">
        <v>276</v>
      </c>
      <c r="H278" s="278">
        <v>0</v>
      </c>
      <c r="I278" s="278">
        <v>0</v>
      </c>
      <c r="J278" s="278">
        <v>0</v>
      </c>
      <c r="K278" s="278">
        <v>13</v>
      </c>
      <c r="L278" s="278">
        <v>2</v>
      </c>
      <c r="M278" s="278">
        <v>11</v>
      </c>
      <c r="N278" s="278">
        <v>13</v>
      </c>
      <c r="O278" s="278">
        <v>13</v>
      </c>
      <c r="P278" s="278">
        <v>2</v>
      </c>
      <c r="Q278" s="278">
        <v>27</v>
      </c>
      <c r="R278" s="278">
        <v>23</v>
      </c>
      <c r="S278" s="278">
        <v>50</v>
      </c>
      <c r="T278" s="278">
        <v>3</v>
      </c>
      <c r="U278" s="278">
        <v>21</v>
      </c>
      <c r="V278" s="278">
        <v>23</v>
      </c>
      <c r="W278" s="278">
        <v>44</v>
      </c>
      <c r="X278" s="278">
        <v>2</v>
      </c>
      <c r="Y278" s="278">
        <v>22</v>
      </c>
      <c r="Z278" s="278">
        <v>23</v>
      </c>
      <c r="AA278" s="278">
        <v>45</v>
      </c>
      <c r="AB278" s="278">
        <v>2</v>
      </c>
      <c r="AC278" s="278">
        <v>15</v>
      </c>
      <c r="AD278" s="278">
        <v>23</v>
      </c>
      <c r="AE278" s="278">
        <v>38</v>
      </c>
      <c r="AF278" s="278">
        <v>2</v>
      </c>
      <c r="AG278" s="278">
        <v>24</v>
      </c>
      <c r="AH278" s="278">
        <v>29</v>
      </c>
      <c r="AI278" s="278">
        <v>53</v>
      </c>
      <c r="AJ278" s="278">
        <v>2</v>
      </c>
      <c r="AK278" s="278">
        <v>26</v>
      </c>
      <c r="AL278" s="278">
        <v>20</v>
      </c>
      <c r="AM278" s="278">
        <v>46</v>
      </c>
      <c r="AN278" s="278">
        <v>2</v>
      </c>
      <c r="AO278" s="278">
        <v>0</v>
      </c>
    </row>
    <row r="279" spans="2:41" x14ac:dyDescent="0.25">
      <c r="D279" t="s">
        <v>1076</v>
      </c>
      <c r="E279" s="278">
        <v>135</v>
      </c>
      <c r="F279" s="278">
        <v>141</v>
      </c>
      <c r="G279" s="278">
        <v>276</v>
      </c>
      <c r="H279" s="278">
        <v>0</v>
      </c>
      <c r="I279" s="278">
        <v>0</v>
      </c>
      <c r="J279" s="278">
        <v>0</v>
      </c>
      <c r="K279" s="278">
        <v>13</v>
      </c>
      <c r="L279" s="278">
        <v>2</v>
      </c>
      <c r="M279" s="278">
        <v>11</v>
      </c>
      <c r="N279" s="278">
        <v>13</v>
      </c>
      <c r="O279" s="278">
        <v>13</v>
      </c>
      <c r="P279" s="278">
        <v>2</v>
      </c>
      <c r="Q279" s="278">
        <v>27</v>
      </c>
      <c r="R279" s="278">
        <v>23</v>
      </c>
      <c r="S279" s="278">
        <v>50</v>
      </c>
      <c r="T279" s="278">
        <v>3</v>
      </c>
      <c r="U279" s="278">
        <v>21</v>
      </c>
      <c r="V279" s="278">
        <v>23</v>
      </c>
      <c r="W279" s="278">
        <v>44</v>
      </c>
      <c r="X279" s="278">
        <v>2</v>
      </c>
      <c r="Y279" s="278">
        <v>22</v>
      </c>
      <c r="Z279" s="278">
        <v>23</v>
      </c>
      <c r="AA279" s="278">
        <v>45</v>
      </c>
      <c r="AB279" s="278">
        <v>2</v>
      </c>
      <c r="AC279" s="278">
        <v>15</v>
      </c>
      <c r="AD279" s="278">
        <v>23</v>
      </c>
      <c r="AE279" s="278">
        <v>38</v>
      </c>
      <c r="AF279" s="278">
        <v>2</v>
      </c>
      <c r="AG279" s="278">
        <v>24</v>
      </c>
      <c r="AH279" s="278">
        <v>29</v>
      </c>
      <c r="AI279" s="278">
        <v>53</v>
      </c>
      <c r="AJ279" s="278">
        <v>2</v>
      </c>
      <c r="AK279" s="278">
        <v>26</v>
      </c>
      <c r="AL279" s="278">
        <v>20</v>
      </c>
      <c r="AM279" s="278">
        <v>46</v>
      </c>
      <c r="AN279" s="278">
        <v>2</v>
      </c>
      <c r="AO279" s="278">
        <v>0</v>
      </c>
    </row>
    <row r="280" spans="2:41" x14ac:dyDescent="0.25">
      <c r="C280" t="s">
        <v>164</v>
      </c>
      <c r="E280" s="278">
        <v>3</v>
      </c>
      <c r="F280" s="278">
        <v>3</v>
      </c>
      <c r="G280" s="278">
        <v>6</v>
      </c>
      <c r="H280" s="278">
        <v>0</v>
      </c>
      <c r="I280" s="278">
        <v>0</v>
      </c>
      <c r="J280" s="278">
        <v>0</v>
      </c>
      <c r="K280" s="278">
        <v>1</v>
      </c>
      <c r="L280" s="278">
        <v>0</v>
      </c>
      <c r="M280" s="278">
        <v>2</v>
      </c>
      <c r="N280" s="278">
        <v>2</v>
      </c>
      <c r="O280" s="278">
        <v>0</v>
      </c>
      <c r="P280" s="278">
        <v>1</v>
      </c>
      <c r="Q280" s="278">
        <v>0</v>
      </c>
      <c r="R280" s="278">
        <v>0</v>
      </c>
      <c r="S280" s="278">
        <v>0</v>
      </c>
      <c r="T280" s="278">
        <v>0</v>
      </c>
      <c r="U280" s="278">
        <v>0</v>
      </c>
      <c r="V280" s="278">
        <v>2</v>
      </c>
      <c r="W280" s="278">
        <v>2</v>
      </c>
      <c r="X280" s="278">
        <v>0</v>
      </c>
      <c r="Y280" s="278">
        <v>1</v>
      </c>
      <c r="Z280" s="278">
        <v>0</v>
      </c>
      <c r="AA280" s="278">
        <v>1</v>
      </c>
      <c r="AB280" s="278">
        <v>0</v>
      </c>
      <c r="AC280" s="278">
        <v>0</v>
      </c>
      <c r="AD280" s="278">
        <v>0</v>
      </c>
      <c r="AE280" s="278">
        <v>0</v>
      </c>
      <c r="AF280" s="278">
        <v>0</v>
      </c>
      <c r="AG280" s="278">
        <v>2</v>
      </c>
      <c r="AH280" s="278">
        <v>0</v>
      </c>
      <c r="AI280" s="278">
        <v>2</v>
      </c>
      <c r="AJ280" s="278">
        <v>0</v>
      </c>
      <c r="AK280" s="278">
        <v>0</v>
      </c>
      <c r="AL280" s="278">
        <v>1</v>
      </c>
      <c r="AM280" s="278">
        <v>1</v>
      </c>
      <c r="AN280" s="278">
        <v>0</v>
      </c>
      <c r="AO280" s="278">
        <v>0</v>
      </c>
    </row>
    <row r="281" spans="2:41" x14ac:dyDescent="0.25">
      <c r="D281" t="s">
        <v>205</v>
      </c>
      <c r="E281" s="278">
        <v>3</v>
      </c>
      <c r="F281" s="278">
        <v>3</v>
      </c>
      <c r="G281" s="278">
        <v>6</v>
      </c>
      <c r="H281" s="278">
        <v>0</v>
      </c>
      <c r="I281" s="278">
        <v>0</v>
      </c>
      <c r="J281" s="278">
        <v>0</v>
      </c>
      <c r="K281" s="278">
        <v>1</v>
      </c>
      <c r="L281" s="278">
        <v>0</v>
      </c>
      <c r="M281" s="278">
        <v>2</v>
      </c>
      <c r="N281" s="278">
        <v>2</v>
      </c>
      <c r="O281" s="278">
        <v>0</v>
      </c>
      <c r="P281" s="278">
        <v>1</v>
      </c>
      <c r="Q281" s="278">
        <v>0</v>
      </c>
      <c r="R281" s="278">
        <v>0</v>
      </c>
      <c r="S281" s="278">
        <v>0</v>
      </c>
      <c r="T281" s="278">
        <v>0</v>
      </c>
      <c r="U281" s="278">
        <v>0</v>
      </c>
      <c r="V281" s="278">
        <v>2</v>
      </c>
      <c r="W281" s="278">
        <v>2</v>
      </c>
      <c r="X281" s="278">
        <v>0</v>
      </c>
      <c r="Y281" s="278">
        <v>1</v>
      </c>
      <c r="Z281" s="278">
        <v>0</v>
      </c>
      <c r="AA281" s="278">
        <v>1</v>
      </c>
      <c r="AB281" s="278">
        <v>0</v>
      </c>
      <c r="AC281" s="278">
        <v>0</v>
      </c>
      <c r="AD281" s="278">
        <v>0</v>
      </c>
      <c r="AE281" s="278">
        <v>0</v>
      </c>
      <c r="AF281" s="278">
        <v>0</v>
      </c>
      <c r="AG281" s="278">
        <v>2</v>
      </c>
      <c r="AH281" s="278">
        <v>0</v>
      </c>
      <c r="AI281" s="278">
        <v>2</v>
      </c>
      <c r="AJ281" s="278">
        <v>0</v>
      </c>
      <c r="AK281" s="278">
        <v>0</v>
      </c>
      <c r="AL281" s="278">
        <v>1</v>
      </c>
      <c r="AM281" s="278">
        <v>1</v>
      </c>
      <c r="AN281" s="278">
        <v>0</v>
      </c>
      <c r="AO281" s="278">
        <v>0</v>
      </c>
    </row>
    <row r="282" spans="2:41" x14ac:dyDescent="0.25">
      <c r="C282" t="s">
        <v>179</v>
      </c>
      <c r="E282" s="278">
        <v>1224</v>
      </c>
      <c r="F282" s="278">
        <v>1072</v>
      </c>
      <c r="G282" s="278">
        <v>2296</v>
      </c>
      <c r="H282" s="278">
        <v>0</v>
      </c>
      <c r="I282" s="278">
        <v>0</v>
      </c>
      <c r="J282" s="278">
        <v>0</v>
      </c>
      <c r="K282" s="278">
        <v>77</v>
      </c>
      <c r="L282" s="278">
        <v>22</v>
      </c>
      <c r="M282" s="278">
        <v>55</v>
      </c>
      <c r="N282" s="278">
        <v>77</v>
      </c>
      <c r="O282" s="278">
        <v>76</v>
      </c>
      <c r="P282" s="278">
        <v>7</v>
      </c>
      <c r="Q282" s="278">
        <v>215</v>
      </c>
      <c r="R282" s="278">
        <v>180</v>
      </c>
      <c r="S282" s="278">
        <v>395</v>
      </c>
      <c r="T282" s="278">
        <v>13</v>
      </c>
      <c r="U282" s="278">
        <v>210</v>
      </c>
      <c r="V282" s="278">
        <v>167</v>
      </c>
      <c r="W282" s="278">
        <v>377</v>
      </c>
      <c r="X282" s="278">
        <v>13</v>
      </c>
      <c r="Y282" s="278">
        <v>201</v>
      </c>
      <c r="Z282" s="278">
        <v>185</v>
      </c>
      <c r="AA282" s="278">
        <v>386</v>
      </c>
      <c r="AB282" s="278">
        <v>13</v>
      </c>
      <c r="AC282" s="278">
        <v>214</v>
      </c>
      <c r="AD282" s="278">
        <v>180</v>
      </c>
      <c r="AE282" s="278">
        <v>394</v>
      </c>
      <c r="AF282" s="278">
        <v>13</v>
      </c>
      <c r="AG282" s="278">
        <v>201</v>
      </c>
      <c r="AH282" s="278">
        <v>199</v>
      </c>
      <c r="AI282" s="278">
        <v>400</v>
      </c>
      <c r="AJ282" s="278">
        <v>13</v>
      </c>
      <c r="AK282" s="278">
        <v>183</v>
      </c>
      <c r="AL282" s="278">
        <v>161</v>
      </c>
      <c r="AM282" s="278">
        <v>344</v>
      </c>
      <c r="AN282" s="278">
        <v>12</v>
      </c>
      <c r="AO282" s="278">
        <v>0</v>
      </c>
    </row>
    <row r="283" spans="2:41" x14ac:dyDescent="0.25">
      <c r="D283" t="s">
        <v>1076</v>
      </c>
      <c r="E283" s="278">
        <v>1224</v>
      </c>
      <c r="F283" s="278">
        <v>1072</v>
      </c>
      <c r="G283" s="278">
        <v>2296</v>
      </c>
      <c r="H283" s="278">
        <v>0</v>
      </c>
      <c r="I283" s="278">
        <v>0</v>
      </c>
      <c r="J283" s="278">
        <v>0</v>
      </c>
      <c r="K283" s="278">
        <v>77</v>
      </c>
      <c r="L283" s="278">
        <v>22</v>
      </c>
      <c r="M283" s="278">
        <v>55</v>
      </c>
      <c r="N283" s="278">
        <v>77</v>
      </c>
      <c r="O283" s="278">
        <v>76</v>
      </c>
      <c r="P283" s="278">
        <v>7</v>
      </c>
      <c r="Q283" s="278">
        <v>215</v>
      </c>
      <c r="R283" s="278">
        <v>180</v>
      </c>
      <c r="S283" s="278">
        <v>395</v>
      </c>
      <c r="T283" s="278">
        <v>13</v>
      </c>
      <c r="U283" s="278">
        <v>210</v>
      </c>
      <c r="V283" s="278">
        <v>167</v>
      </c>
      <c r="W283" s="278">
        <v>377</v>
      </c>
      <c r="X283" s="278">
        <v>13</v>
      </c>
      <c r="Y283" s="278">
        <v>201</v>
      </c>
      <c r="Z283" s="278">
        <v>185</v>
      </c>
      <c r="AA283" s="278">
        <v>386</v>
      </c>
      <c r="AB283" s="278">
        <v>13</v>
      </c>
      <c r="AC283" s="278">
        <v>214</v>
      </c>
      <c r="AD283" s="278">
        <v>180</v>
      </c>
      <c r="AE283" s="278">
        <v>394</v>
      </c>
      <c r="AF283" s="278">
        <v>13</v>
      </c>
      <c r="AG283" s="278">
        <v>201</v>
      </c>
      <c r="AH283" s="278">
        <v>199</v>
      </c>
      <c r="AI283" s="278">
        <v>400</v>
      </c>
      <c r="AJ283" s="278">
        <v>13</v>
      </c>
      <c r="AK283" s="278">
        <v>183</v>
      </c>
      <c r="AL283" s="278">
        <v>161</v>
      </c>
      <c r="AM283" s="278">
        <v>344</v>
      </c>
      <c r="AN283" s="278">
        <v>12</v>
      </c>
      <c r="AO283" s="278">
        <v>0</v>
      </c>
    </row>
    <row r="284" spans="2:41" x14ac:dyDescent="0.25">
      <c r="B284" t="s">
        <v>168</v>
      </c>
      <c r="E284" s="278">
        <v>362</v>
      </c>
      <c r="F284" s="278">
        <v>404</v>
      </c>
      <c r="G284" s="278">
        <v>766</v>
      </c>
      <c r="H284" s="278">
        <v>112</v>
      </c>
      <c r="I284" s="278">
        <v>104</v>
      </c>
      <c r="J284" s="278">
        <v>216</v>
      </c>
      <c r="K284" s="278">
        <v>23</v>
      </c>
      <c r="L284" s="278">
        <v>17</v>
      </c>
      <c r="M284" s="278">
        <v>14</v>
      </c>
      <c r="N284" s="278">
        <v>31</v>
      </c>
      <c r="O284" s="278">
        <v>23</v>
      </c>
      <c r="P284" s="278">
        <v>2</v>
      </c>
      <c r="Q284" s="278">
        <v>144</v>
      </c>
      <c r="R284" s="278">
        <v>158</v>
      </c>
      <c r="S284" s="278">
        <v>302</v>
      </c>
      <c r="T284" s="278">
        <v>8</v>
      </c>
      <c r="U284" s="278">
        <v>131</v>
      </c>
      <c r="V284" s="278">
        <v>144</v>
      </c>
      <c r="W284" s="278">
        <v>275</v>
      </c>
      <c r="X284" s="278">
        <v>8</v>
      </c>
      <c r="Y284" s="278">
        <v>87</v>
      </c>
      <c r="Z284" s="278">
        <v>102</v>
      </c>
      <c r="AA284" s="278">
        <v>189</v>
      </c>
      <c r="AB284" s="278">
        <v>7</v>
      </c>
      <c r="AC284" s="278">
        <v>0</v>
      </c>
      <c r="AD284" s="278">
        <v>0</v>
      </c>
      <c r="AE284" s="278">
        <v>0</v>
      </c>
      <c r="AF284" s="278">
        <v>0</v>
      </c>
      <c r="AG284" s="278">
        <v>0</v>
      </c>
      <c r="AH284" s="278">
        <v>0</v>
      </c>
      <c r="AI284" s="278">
        <v>0</v>
      </c>
      <c r="AJ284" s="278">
        <v>0</v>
      </c>
      <c r="AK284" s="278">
        <v>0</v>
      </c>
      <c r="AL284" s="278">
        <v>0</v>
      </c>
      <c r="AM284" s="278">
        <v>0</v>
      </c>
      <c r="AN284" s="278">
        <v>0</v>
      </c>
      <c r="AO284" s="278">
        <v>0</v>
      </c>
    </row>
    <row r="285" spans="2:41" x14ac:dyDescent="0.25">
      <c r="C285" t="s">
        <v>179</v>
      </c>
      <c r="E285" s="278">
        <v>362</v>
      </c>
      <c r="F285" s="278">
        <v>404</v>
      </c>
      <c r="G285" s="278">
        <v>766</v>
      </c>
      <c r="H285" s="278">
        <v>112</v>
      </c>
      <c r="I285" s="278">
        <v>104</v>
      </c>
      <c r="J285" s="278">
        <v>216</v>
      </c>
      <c r="K285" s="278">
        <v>23</v>
      </c>
      <c r="L285" s="278">
        <v>17</v>
      </c>
      <c r="M285" s="278">
        <v>14</v>
      </c>
      <c r="N285" s="278">
        <v>31</v>
      </c>
      <c r="O285" s="278">
        <v>23</v>
      </c>
      <c r="P285" s="278">
        <v>2</v>
      </c>
      <c r="Q285" s="278">
        <v>144</v>
      </c>
      <c r="R285" s="278">
        <v>158</v>
      </c>
      <c r="S285" s="278">
        <v>302</v>
      </c>
      <c r="T285" s="278">
        <v>8</v>
      </c>
      <c r="U285" s="278">
        <v>131</v>
      </c>
      <c r="V285" s="278">
        <v>144</v>
      </c>
      <c r="W285" s="278">
        <v>275</v>
      </c>
      <c r="X285" s="278">
        <v>8</v>
      </c>
      <c r="Y285" s="278">
        <v>87</v>
      </c>
      <c r="Z285" s="278">
        <v>102</v>
      </c>
      <c r="AA285" s="278">
        <v>189</v>
      </c>
      <c r="AB285" s="278">
        <v>7</v>
      </c>
      <c r="AC285" s="278">
        <v>0</v>
      </c>
      <c r="AD285" s="278">
        <v>0</v>
      </c>
      <c r="AE285" s="278">
        <v>0</v>
      </c>
      <c r="AF285" s="278">
        <v>0</v>
      </c>
      <c r="AG285" s="278">
        <v>0</v>
      </c>
      <c r="AH285" s="278">
        <v>0</v>
      </c>
      <c r="AI285" s="278">
        <v>0</v>
      </c>
      <c r="AJ285" s="278">
        <v>0</v>
      </c>
      <c r="AK285" s="278">
        <v>0</v>
      </c>
      <c r="AL285" s="278">
        <v>0</v>
      </c>
      <c r="AM285" s="278">
        <v>0</v>
      </c>
      <c r="AN285" s="278">
        <v>0</v>
      </c>
      <c r="AO285" s="278">
        <v>0</v>
      </c>
    </row>
    <row r="286" spans="2:41" x14ac:dyDescent="0.25">
      <c r="D286" t="s">
        <v>1076</v>
      </c>
      <c r="E286" s="278">
        <v>362</v>
      </c>
      <c r="F286" s="278">
        <v>404</v>
      </c>
      <c r="G286" s="278">
        <v>766</v>
      </c>
      <c r="H286" s="278">
        <v>112</v>
      </c>
      <c r="I286" s="278">
        <v>104</v>
      </c>
      <c r="J286" s="278">
        <v>216</v>
      </c>
      <c r="K286" s="278">
        <v>23</v>
      </c>
      <c r="L286" s="278">
        <v>17</v>
      </c>
      <c r="M286" s="278">
        <v>14</v>
      </c>
      <c r="N286" s="278">
        <v>31</v>
      </c>
      <c r="O286" s="278">
        <v>23</v>
      </c>
      <c r="P286" s="278">
        <v>2</v>
      </c>
      <c r="Q286" s="278">
        <v>144</v>
      </c>
      <c r="R286" s="278">
        <v>158</v>
      </c>
      <c r="S286" s="278">
        <v>302</v>
      </c>
      <c r="T286" s="278">
        <v>8</v>
      </c>
      <c r="U286" s="278">
        <v>131</v>
      </c>
      <c r="V286" s="278">
        <v>144</v>
      </c>
      <c r="W286" s="278">
        <v>275</v>
      </c>
      <c r="X286" s="278">
        <v>8</v>
      </c>
      <c r="Y286" s="278">
        <v>87</v>
      </c>
      <c r="Z286" s="278">
        <v>102</v>
      </c>
      <c r="AA286" s="278">
        <v>189</v>
      </c>
      <c r="AB286" s="278">
        <v>7</v>
      </c>
      <c r="AC286" s="278">
        <v>0</v>
      </c>
      <c r="AD286" s="278">
        <v>0</v>
      </c>
      <c r="AE286" s="278">
        <v>0</v>
      </c>
      <c r="AF286" s="278">
        <v>0</v>
      </c>
      <c r="AG286" s="278">
        <v>0</v>
      </c>
      <c r="AH286" s="278">
        <v>0</v>
      </c>
      <c r="AI286" s="278">
        <v>0</v>
      </c>
      <c r="AJ286" s="278">
        <v>0</v>
      </c>
      <c r="AK286" s="278">
        <v>0</v>
      </c>
      <c r="AL286" s="278">
        <v>0</v>
      </c>
      <c r="AM286" s="278">
        <v>0</v>
      </c>
      <c r="AN286" s="278">
        <v>0</v>
      </c>
      <c r="AO286" s="278">
        <v>0</v>
      </c>
    </row>
    <row r="287" spans="2:41" x14ac:dyDescent="0.25">
      <c r="B287" t="s">
        <v>1274</v>
      </c>
      <c r="E287" s="278">
        <v>17</v>
      </c>
      <c r="F287" s="278">
        <v>15</v>
      </c>
      <c r="G287" s="278">
        <v>32</v>
      </c>
      <c r="H287" s="278">
        <v>0</v>
      </c>
      <c r="I287" s="278">
        <v>0</v>
      </c>
      <c r="J287" s="278">
        <v>0</v>
      </c>
      <c r="K287" s="278">
        <v>5</v>
      </c>
      <c r="L287" s="278">
        <v>0</v>
      </c>
      <c r="M287" s="278">
        <v>5</v>
      </c>
      <c r="N287" s="278">
        <v>5</v>
      </c>
      <c r="O287" s="278">
        <v>6</v>
      </c>
      <c r="P287" s="278">
        <v>1</v>
      </c>
      <c r="Q287" s="278">
        <v>0</v>
      </c>
      <c r="R287" s="278">
        <v>0</v>
      </c>
      <c r="S287" s="278">
        <v>0</v>
      </c>
      <c r="T287" s="278">
        <v>0</v>
      </c>
      <c r="U287" s="278">
        <v>0</v>
      </c>
      <c r="V287" s="278">
        <v>0</v>
      </c>
      <c r="W287" s="278">
        <v>0</v>
      </c>
      <c r="X287" s="278">
        <v>0</v>
      </c>
      <c r="Y287" s="278">
        <v>0</v>
      </c>
      <c r="Z287" s="278">
        <v>0</v>
      </c>
      <c r="AA287" s="278">
        <v>0</v>
      </c>
      <c r="AB287" s="278">
        <v>0</v>
      </c>
      <c r="AC287" s="278">
        <v>0</v>
      </c>
      <c r="AD287" s="278">
        <v>0</v>
      </c>
      <c r="AE287" s="278">
        <v>0</v>
      </c>
      <c r="AF287" s="278">
        <v>0</v>
      </c>
      <c r="AG287" s="278">
        <v>0</v>
      </c>
      <c r="AH287" s="278">
        <v>0</v>
      </c>
      <c r="AI287" s="278">
        <v>0</v>
      </c>
      <c r="AJ287" s="278">
        <v>0</v>
      </c>
      <c r="AK287" s="278">
        <v>0</v>
      </c>
      <c r="AL287" s="278">
        <v>0</v>
      </c>
      <c r="AM287" s="278">
        <v>0</v>
      </c>
      <c r="AN287" s="278">
        <v>0</v>
      </c>
      <c r="AO287" s="278">
        <v>0</v>
      </c>
    </row>
    <row r="288" spans="2:41" x14ac:dyDescent="0.25">
      <c r="C288" t="s">
        <v>179</v>
      </c>
      <c r="E288" s="278">
        <v>17</v>
      </c>
      <c r="F288" s="278">
        <v>15</v>
      </c>
      <c r="G288" s="278">
        <v>32</v>
      </c>
      <c r="H288" s="278">
        <v>0</v>
      </c>
      <c r="I288" s="278">
        <v>0</v>
      </c>
      <c r="J288" s="278">
        <v>0</v>
      </c>
      <c r="K288" s="278">
        <v>5</v>
      </c>
      <c r="L288" s="278">
        <v>0</v>
      </c>
      <c r="M288" s="278">
        <v>5</v>
      </c>
      <c r="N288" s="278">
        <v>5</v>
      </c>
      <c r="O288" s="278">
        <v>6</v>
      </c>
      <c r="P288" s="278">
        <v>1</v>
      </c>
      <c r="Q288" s="278">
        <v>0</v>
      </c>
      <c r="R288" s="278">
        <v>0</v>
      </c>
      <c r="S288" s="278">
        <v>0</v>
      </c>
      <c r="T288" s="278">
        <v>0</v>
      </c>
      <c r="U288" s="278">
        <v>0</v>
      </c>
      <c r="V288" s="278">
        <v>0</v>
      </c>
      <c r="W288" s="278">
        <v>0</v>
      </c>
      <c r="X288" s="278">
        <v>0</v>
      </c>
      <c r="Y288" s="278">
        <v>0</v>
      </c>
      <c r="Z288" s="278">
        <v>0</v>
      </c>
      <c r="AA288" s="278">
        <v>0</v>
      </c>
      <c r="AB288" s="278">
        <v>0</v>
      </c>
      <c r="AC288" s="278">
        <v>0</v>
      </c>
      <c r="AD288" s="278">
        <v>0</v>
      </c>
      <c r="AE288" s="278">
        <v>0</v>
      </c>
      <c r="AF288" s="278">
        <v>0</v>
      </c>
      <c r="AG288" s="278">
        <v>0</v>
      </c>
      <c r="AH288" s="278">
        <v>0</v>
      </c>
      <c r="AI288" s="278">
        <v>0</v>
      </c>
      <c r="AJ288" s="278">
        <v>0</v>
      </c>
      <c r="AK288" s="278">
        <v>0</v>
      </c>
      <c r="AL288" s="278">
        <v>0</v>
      </c>
      <c r="AM288" s="278">
        <v>0</v>
      </c>
      <c r="AN288" s="278">
        <v>0</v>
      </c>
      <c r="AO288" s="278">
        <v>0</v>
      </c>
    </row>
    <row r="289" spans="1:41" x14ac:dyDescent="0.25">
      <c r="D289" t="s">
        <v>182</v>
      </c>
      <c r="E289" s="278">
        <v>17</v>
      </c>
      <c r="F289" s="278">
        <v>15</v>
      </c>
      <c r="G289" s="278">
        <v>32</v>
      </c>
      <c r="H289" s="278">
        <v>0</v>
      </c>
      <c r="I289" s="278">
        <v>0</v>
      </c>
      <c r="J289" s="278">
        <v>0</v>
      </c>
      <c r="K289" s="278">
        <v>5</v>
      </c>
      <c r="L289" s="278">
        <v>0</v>
      </c>
      <c r="M289" s="278">
        <v>5</v>
      </c>
      <c r="N289" s="278">
        <v>5</v>
      </c>
      <c r="O289" s="278">
        <v>6</v>
      </c>
      <c r="P289" s="278">
        <v>1</v>
      </c>
      <c r="Q289" s="278">
        <v>0</v>
      </c>
      <c r="R289" s="278">
        <v>0</v>
      </c>
      <c r="S289" s="278">
        <v>0</v>
      </c>
      <c r="T289" s="278">
        <v>0</v>
      </c>
      <c r="U289" s="278">
        <v>0</v>
      </c>
      <c r="V289" s="278">
        <v>0</v>
      </c>
      <c r="W289" s="278">
        <v>0</v>
      </c>
      <c r="X289" s="278">
        <v>0</v>
      </c>
      <c r="Y289" s="278">
        <v>0</v>
      </c>
      <c r="Z289" s="278">
        <v>0</v>
      </c>
      <c r="AA289" s="278">
        <v>0</v>
      </c>
      <c r="AB289" s="278">
        <v>0</v>
      </c>
      <c r="AC289" s="278">
        <v>0</v>
      </c>
      <c r="AD289" s="278">
        <v>0</v>
      </c>
      <c r="AE289" s="278">
        <v>0</v>
      </c>
      <c r="AF289" s="278">
        <v>0</v>
      </c>
      <c r="AG289" s="278">
        <v>0</v>
      </c>
      <c r="AH289" s="278">
        <v>0</v>
      </c>
      <c r="AI289" s="278">
        <v>0</v>
      </c>
      <c r="AJ289" s="278">
        <v>0</v>
      </c>
      <c r="AK289" s="278">
        <v>0</v>
      </c>
      <c r="AL289" s="278">
        <v>0</v>
      </c>
      <c r="AM289" s="278">
        <v>0</v>
      </c>
      <c r="AN289" s="278">
        <v>0</v>
      </c>
      <c r="AO289" s="278">
        <v>0</v>
      </c>
    </row>
    <row r="290" spans="1:41" x14ac:dyDescent="0.25">
      <c r="A290" t="s">
        <v>1173</v>
      </c>
      <c r="E290" s="278">
        <v>2391</v>
      </c>
      <c r="F290" s="278">
        <v>2376</v>
      </c>
      <c r="G290" s="278">
        <v>4767</v>
      </c>
      <c r="H290" s="278">
        <v>139</v>
      </c>
      <c r="I290" s="278">
        <v>160</v>
      </c>
      <c r="J290" s="278">
        <v>299</v>
      </c>
      <c r="K290" s="278">
        <v>195</v>
      </c>
      <c r="L290" s="278">
        <v>61</v>
      </c>
      <c r="M290" s="278">
        <v>153</v>
      </c>
      <c r="N290" s="278">
        <v>214</v>
      </c>
      <c r="O290" s="278">
        <v>194</v>
      </c>
      <c r="P290" s="278">
        <v>34</v>
      </c>
      <c r="Q290" s="278">
        <v>450</v>
      </c>
      <c r="R290" s="278">
        <v>460</v>
      </c>
      <c r="S290" s="278">
        <v>910</v>
      </c>
      <c r="T290" s="278">
        <v>33</v>
      </c>
      <c r="U290" s="278">
        <v>558</v>
      </c>
      <c r="V290" s="278">
        <v>576</v>
      </c>
      <c r="W290" s="278">
        <v>1134</v>
      </c>
      <c r="X290" s="278">
        <v>38</v>
      </c>
      <c r="Y290" s="278">
        <v>596</v>
      </c>
      <c r="Z290" s="278">
        <v>571</v>
      </c>
      <c r="AA290" s="278">
        <v>1167</v>
      </c>
      <c r="AB290" s="278">
        <v>47</v>
      </c>
      <c r="AC290" s="278">
        <v>247</v>
      </c>
      <c r="AD290" s="278">
        <v>258</v>
      </c>
      <c r="AE290" s="278">
        <v>505</v>
      </c>
      <c r="AF290" s="278">
        <v>21</v>
      </c>
      <c r="AG290" s="278">
        <v>211</v>
      </c>
      <c r="AH290" s="278">
        <v>233</v>
      </c>
      <c r="AI290" s="278">
        <v>444</v>
      </c>
      <c r="AJ290" s="278">
        <v>19</v>
      </c>
      <c r="AK290" s="278">
        <v>237</v>
      </c>
      <c r="AL290" s="278">
        <v>234</v>
      </c>
      <c r="AM290" s="278">
        <v>471</v>
      </c>
      <c r="AN290" s="278">
        <v>19</v>
      </c>
      <c r="AO290" s="278">
        <v>12</v>
      </c>
    </row>
    <row r="291" spans="1:41" x14ac:dyDescent="0.25">
      <c r="B291" t="s">
        <v>162</v>
      </c>
      <c r="E291" s="278">
        <v>354</v>
      </c>
      <c r="F291" s="278">
        <v>346</v>
      </c>
      <c r="G291" s="278">
        <v>700</v>
      </c>
      <c r="H291" s="278">
        <v>0</v>
      </c>
      <c r="I291" s="278">
        <v>0</v>
      </c>
      <c r="J291" s="278">
        <v>0</v>
      </c>
      <c r="K291" s="278">
        <v>28</v>
      </c>
      <c r="L291" s="278">
        <v>0</v>
      </c>
      <c r="M291" s="278">
        <v>28</v>
      </c>
      <c r="N291" s="278">
        <v>28</v>
      </c>
      <c r="O291" s="278">
        <v>28</v>
      </c>
      <c r="P291" s="278">
        <v>9</v>
      </c>
      <c r="Q291" s="278">
        <v>32</v>
      </c>
      <c r="R291" s="278">
        <v>38</v>
      </c>
      <c r="S291" s="278">
        <v>70</v>
      </c>
      <c r="T291" s="278">
        <v>0</v>
      </c>
      <c r="U291" s="278">
        <v>118</v>
      </c>
      <c r="V291" s="278">
        <v>129</v>
      </c>
      <c r="W291" s="278">
        <v>247</v>
      </c>
      <c r="X291" s="278">
        <v>4</v>
      </c>
      <c r="Y291" s="278">
        <v>204</v>
      </c>
      <c r="Z291" s="278">
        <v>179</v>
      </c>
      <c r="AA291" s="278">
        <v>383</v>
      </c>
      <c r="AB291" s="278">
        <v>14</v>
      </c>
      <c r="AC291" s="278">
        <v>0</v>
      </c>
      <c r="AD291" s="278">
        <v>0</v>
      </c>
      <c r="AE291" s="278">
        <v>0</v>
      </c>
      <c r="AF291" s="278">
        <v>0</v>
      </c>
      <c r="AG291" s="278">
        <v>0</v>
      </c>
      <c r="AH291" s="278">
        <v>0</v>
      </c>
      <c r="AI291" s="278">
        <v>0</v>
      </c>
      <c r="AJ291" s="278">
        <v>0</v>
      </c>
      <c r="AK291" s="278">
        <v>0</v>
      </c>
      <c r="AL291" s="278">
        <v>0</v>
      </c>
      <c r="AM291" s="278">
        <v>0</v>
      </c>
      <c r="AN291" s="278">
        <v>0</v>
      </c>
      <c r="AO291" s="278">
        <v>10</v>
      </c>
    </row>
    <row r="292" spans="1:41" x14ac:dyDescent="0.25">
      <c r="C292" t="s">
        <v>163</v>
      </c>
      <c r="E292" s="278">
        <v>96</v>
      </c>
      <c r="F292" s="278">
        <v>80</v>
      </c>
      <c r="G292" s="278">
        <v>176</v>
      </c>
      <c r="H292" s="278">
        <v>0</v>
      </c>
      <c r="I292" s="278">
        <v>0</v>
      </c>
      <c r="J292" s="278">
        <v>0</v>
      </c>
      <c r="K292" s="278">
        <v>7</v>
      </c>
      <c r="L292" s="278">
        <v>0</v>
      </c>
      <c r="M292" s="278">
        <v>7</v>
      </c>
      <c r="N292" s="278">
        <v>7</v>
      </c>
      <c r="O292" s="278">
        <v>7</v>
      </c>
      <c r="P292" s="278">
        <v>1</v>
      </c>
      <c r="Q292" s="278">
        <v>5</v>
      </c>
      <c r="R292" s="278">
        <v>3</v>
      </c>
      <c r="S292" s="278">
        <v>8</v>
      </c>
      <c r="T292" s="278">
        <v>0</v>
      </c>
      <c r="U292" s="278">
        <v>34</v>
      </c>
      <c r="V292" s="278">
        <v>33</v>
      </c>
      <c r="W292" s="278">
        <v>67</v>
      </c>
      <c r="X292" s="278">
        <v>2</v>
      </c>
      <c r="Y292" s="278">
        <v>57</v>
      </c>
      <c r="Z292" s="278">
        <v>44</v>
      </c>
      <c r="AA292" s="278">
        <v>101</v>
      </c>
      <c r="AB292" s="278">
        <v>4</v>
      </c>
      <c r="AC292" s="278">
        <v>0</v>
      </c>
      <c r="AD292" s="278">
        <v>0</v>
      </c>
      <c r="AE292" s="278">
        <v>0</v>
      </c>
      <c r="AF292" s="278">
        <v>0</v>
      </c>
      <c r="AG292" s="278">
        <v>0</v>
      </c>
      <c r="AH292" s="278">
        <v>0</v>
      </c>
      <c r="AI292" s="278">
        <v>0</v>
      </c>
      <c r="AJ292" s="278">
        <v>0</v>
      </c>
      <c r="AK292" s="278">
        <v>0</v>
      </c>
      <c r="AL292" s="278">
        <v>0</v>
      </c>
      <c r="AM292" s="278">
        <v>0</v>
      </c>
      <c r="AN292" s="278">
        <v>0</v>
      </c>
      <c r="AO292" s="278">
        <v>1</v>
      </c>
    </row>
    <row r="293" spans="1:41" x14ac:dyDescent="0.25">
      <c r="D293" t="s">
        <v>1076</v>
      </c>
      <c r="E293" s="278">
        <v>96</v>
      </c>
      <c r="F293" s="278">
        <v>80</v>
      </c>
      <c r="G293" s="278">
        <v>176</v>
      </c>
      <c r="H293" s="278">
        <v>0</v>
      </c>
      <c r="I293" s="278">
        <v>0</v>
      </c>
      <c r="J293" s="278">
        <v>0</v>
      </c>
      <c r="K293" s="278">
        <v>7</v>
      </c>
      <c r="L293" s="278">
        <v>0</v>
      </c>
      <c r="M293" s="278">
        <v>7</v>
      </c>
      <c r="N293" s="278">
        <v>7</v>
      </c>
      <c r="O293" s="278">
        <v>7</v>
      </c>
      <c r="P293" s="278">
        <v>1</v>
      </c>
      <c r="Q293" s="278">
        <v>5</v>
      </c>
      <c r="R293" s="278">
        <v>3</v>
      </c>
      <c r="S293" s="278">
        <v>8</v>
      </c>
      <c r="T293" s="278">
        <v>0</v>
      </c>
      <c r="U293" s="278">
        <v>34</v>
      </c>
      <c r="V293" s="278">
        <v>33</v>
      </c>
      <c r="W293" s="278">
        <v>67</v>
      </c>
      <c r="X293" s="278">
        <v>2</v>
      </c>
      <c r="Y293" s="278">
        <v>57</v>
      </c>
      <c r="Z293" s="278">
        <v>44</v>
      </c>
      <c r="AA293" s="278">
        <v>101</v>
      </c>
      <c r="AB293" s="278">
        <v>4</v>
      </c>
      <c r="AC293" s="278">
        <v>0</v>
      </c>
      <c r="AD293" s="278">
        <v>0</v>
      </c>
      <c r="AE293" s="278">
        <v>0</v>
      </c>
      <c r="AF293" s="278">
        <v>0</v>
      </c>
      <c r="AG293" s="278">
        <v>0</v>
      </c>
      <c r="AH293" s="278">
        <v>0</v>
      </c>
      <c r="AI293" s="278">
        <v>0</v>
      </c>
      <c r="AJ293" s="278">
        <v>0</v>
      </c>
      <c r="AK293" s="278">
        <v>0</v>
      </c>
      <c r="AL293" s="278">
        <v>0</v>
      </c>
      <c r="AM293" s="278">
        <v>0</v>
      </c>
      <c r="AN293" s="278">
        <v>0</v>
      </c>
      <c r="AO293" s="278">
        <v>1</v>
      </c>
    </row>
    <row r="294" spans="1:41" x14ac:dyDescent="0.25">
      <c r="C294" t="s">
        <v>179</v>
      </c>
      <c r="E294" s="278">
        <v>258</v>
      </c>
      <c r="F294" s="278">
        <v>266</v>
      </c>
      <c r="G294" s="278">
        <v>524</v>
      </c>
      <c r="H294" s="278">
        <v>0</v>
      </c>
      <c r="I294" s="278">
        <v>0</v>
      </c>
      <c r="J294" s="278">
        <v>0</v>
      </c>
      <c r="K294" s="278">
        <v>21</v>
      </c>
      <c r="L294" s="278">
        <v>0</v>
      </c>
      <c r="M294" s="278">
        <v>21</v>
      </c>
      <c r="N294" s="278">
        <v>21</v>
      </c>
      <c r="O294" s="278">
        <v>21</v>
      </c>
      <c r="P294" s="278">
        <v>8</v>
      </c>
      <c r="Q294" s="278">
        <v>27</v>
      </c>
      <c r="R294" s="278">
        <v>35</v>
      </c>
      <c r="S294" s="278">
        <v>62</v>
      </c>
      <c r="T294" s="278">
        <v>0</v>
      </c>
      <c r="U294" s="278">
        <v>84</v>
      </c>
      <c r="V294" s="278">
        <v>96</v>
      </c>
      <c r="W294" s="278">
        <v>180</v>
      </c>
      <c r="X294" s="278">
        <v>2</v>
      </c>
      <c r="Y294" s="278">
        <v>147</v>
      </c>
      <c r="Z294" s="278">
        <v>135</v>
      </c>
      <c r="AA294" s="278">
        <v>282</v>
      </c>
      <c r="AB294" s="278">
        <v>10</v>
      </c>
      <c r="AC294" s="278">
        <v>0</v>
      </c>
      <c r="AD294" s="278">
        <v>0</v>
      </c>
      <c r="AE294" s="278">
        <v>0</v>
      </c>
      <c r="AF294" s="278">
        <v>0</v>
      </c>
      <c r="AG294" s="278">
        <v>0</v>
      </c>
      <c r="AH294" s="278">
        <v>0</v>
      </c>
      <c r="AI294" s="278">
        <v>0</v>
      </c>
      <c r="AJ294" s="278">
        <v>0</v>
      </c>
      <c r="AK294" s="278">
        <v>0</v>
      </c>
      <c r="AL294" s="278">
        <v>0</v>
      </c>
      <c r="AM294" s="278">
        <v>0</v>
      </c>
      <c r="AN294" s="278">
        <v>0</v>
      </c>
      <c r="AO294" s="278">
        <v>9</v>
      </c>
    </row>
    <row r="295" spans="1:41" x14ac:dyDescent="0.25">
      <c r="D295" t="s">
        <v>1076</v>
      </c>
      <c r="E295" s="278">
        <v>258</v>
      </c>
      <c r="F295" s="278">
        <v>266</v>
      </c>
      <c r="G295" s="278">
        <v>524</v>
      </c>
      <c r="H295" s="278">
        <v>0</v>
      </c>
      <c r="I295" s="278">
        <v>0</v>
      </c>
      <c r="J295" s="278">
        <v>0</v>
      </c>
      <c r="K295" s="278">
        <v>21</v>
      </c>
      <c r="L295" s="278">
        <v>0</v>
      </c>
      <c r="M295" s="278">
        <v>21</v>
      </c>
      <c r="N295" s="278">
        <v>21</v>
      </c>
      <c r="O295" s="278">
        <v>21</v>
      </c>
      <c r="P295" s="278">
        <v>8</v>
      </c>
      <c r="Q295" s="278">
        <v>27</v>
      </c>
      <c r="R295" s="278">
        <v>35</v>
      </c>
      <c r="S295" s="278">
        <v>62</v>
      </c>
      <c r="T295" s="278">
        <v>0</v>
      </c>
      <c r="U295" s="278">
        <v>84</v>
      </c>
      <c r="V295" s="278">
        <v>96</v>
      </c>
      <c r="W295" s="278">
        <v>180</v>
      </c>
      <c r="X295" s="278">
        <v>2</v>
      </c>
      <c r="Y295" s="278">
        <v>147</v>
      </c>
      <c r="Z295" s="278">
        <v>135</v>
      </c>
      <c r="AA295" s="278">
        <v>282</v>
      </c>
      <c r="AB295" s="278">
        <v>10</v>
      </c>
      <c r="AC295" s="278">
        <v>0</v>
      </c>
      <c r="AD295" s="278">
        <v>0</v>
      </c>
      <c r="AE295" s="278">
        <v>0</v>
      </c>
      <c r="AF295" s="278">
        <v>0</v>
      </c>
      <c r="AG295" s="278">
        <v>0</v>
      </c>
      <c r="AH295" s="278">
        <v>0</v>
      </c>
      <c r="AI295" s="278">
        <v>0</v>
      </c>
      <c r="AJ295" s="278">
        <v>0</v>
      </c>
      <c r="AK295" s="278">
        <v>0</v>
      </c>
      <c r="AL295" s="278">
        <v>0</v>
      </c>
      <c r="AM295" s="278">
        <v>0</v>
      </c>
      <c r="AN295" s="278">
        <v>0</v>
      </c>
      <c r="AO295" s="278">
        <v>9</v>
      </c>
    </row>
    <row r="296" spans="1:41" x14ac:dyDescent="0.25">
      <c r="B296" t="s">
        <v>167</v>
      </c>
      <c r="E296" s="278">
        <v>1402</v>
      </c>
      <c r="F296" s="278">
        <v>1406</v>
      </c>
      <c r="G296" s="278">
        <v>2808</v>
      </c>
      <c r="H296" s="278">
        <v>0</v>
      </c>
      <c r="I296" s="278">
        <v>0</v>
      </c>
      <c r="J296" s="278">
        <v>0</v>
      </c>
      <c r="K296" s="278">
        <v>124</v>
      </c>
      <c r="L296" s="278">
        <v>30</v>
      </c>
      <c r="M296" s="278">
        <v>94</v>
      </c>
      <c r="N296" s="278">
        <v>124</v>
      </c>
      <c r="O296" s="278">
        <v>122</v>
      </c>
      <c r="P296" s="278">
        <v>17</v>
      </c>
      <c r="Q296" s="278">
        <v>221</v>
      </c>
      <c r="R296" s="278">
        <v>211</v>
      </c>
      <c r="S296" s="278">
        <v>432</v>
      </c>
      <c r="T296" s="278">
        <v>20</v>
      </c>
      <c r="U296" s="278">
        <v>254</v>
      </c>
      <c r="V296" s="278">
        <v>262</v>
      </c>
      <c r="W296" s="278">
        <v>516</v>
      </c>
      <c r="X296" s="278">
        <v>21</v>
      </c>
      <c r="Y296" s="278">
        <v>232</v>
      </c>
      <c r="Z296" s="278">
        <v>208</v>
      </c>
      <c r="AA296" s="278">
        <v>440</v>
      </c>
      <c r="AB296" s="278">
        <v>20</v>
      </c>
      <c r="AC296" s="278">
        <v>247</v>
      </c>
      <c r="AD296" s="278">
        <v>258</v>
      </c>
      <c r="AE296" s="278">
        <v>505</v>
      </c>
      <c r="AF296" s="278">
        <v>21</v>
      </c>
      <c r="AG296" s="278">
        <v>211</v>
      </c>
      <c r="AH296" s="278">
        <v>233</v>
      </c>
      <c r="AI296" s="278">
        <v>444</v>
      </c>
      <c r="AJ296" s="278">
        <v>19</v>
      </c>
      <c r="AK296" s="278">
        <v>237</v>
      </c>
      <c r="AL296" s="278">
        <v>234</v>
      </c>
      <c r="AM296" s="278">
        <v>471</v>
      </c>
      <c r="AN296" s="278">
        <v>19</v>
      </c>
      <c r="AO296" s="278">
        <v>2</v>
      </c>
    </row>
    <row r="297" spans="1:41" x14ac:dyDescent="0.25">
      <c r="C297" t="s">
        <v>163</v>
      </c>
      <c r="E297" s="278">
        <v>540</v>
      </c>
      <c r="F297" s="278">
        <v>549</v>
      </c>
      <c r="G297" s="278">
        <v>1089</v>
      </c>
      <c r="H297" s="278">
        <v>0</v>
      </c>
      <c r="I297" s="278">
        <v>0</v>
      </c>
      <c r="J297" s="278">
        <v>0</v>
      </c>
      <c r="K297" s="278">
        <v>47</v>
      </c>
      <c r="L297" s="278">
        <v>11</v>
      </c>
      <c r="M297" s="278">
        <v>36</v>
      </c>
      <c r="N297" s="278">
        <v>47</v>
      </c>
      <c r="O297" s="278">
        <v>46</v>
      </c>
      <c r="P297" s="278">
        <v>5</v>
      </c>
      <c r="Q297" s="278">
        <v>87</v>
      </c>
      <c r="R297" s="278">
        <v>77</v>
      </c>
      <c r="S297" s="278">
        <v>164</v>
      </c>
      <c r="T297" s="278">
        <v>8</v>
      </c>
      <c r="U297" s="278">
        <v>102</v>
      </c>
      <c r="V297" s="278">
        <v>113</v>
      </c>
      <c r="W297" s="278">
        <v>215</v>
      </c>
      <c r="X297" s="278">
        <v>8</v>
      </c>
      <c r="Y297" s="278">
        <v>79</v>
      </c>
      <c r="Z297" s="278">
        <v>80</v>
      </c>
      <c r="AA297" s="278">
        <v>159</v>
      </c>
      <c r="AB297" s="278">
        <v>8</v>
      </c>
      <c r="AC297" s="278">
        <v>93</v>
      </c>
      <c r="AD297" s="278">
        <v>95</v>
      </c>
      <c r="AE297" s="278">
        <v>188</v>
      </c>
      <c r="AF297" s="278">
        <v>8</v>
      </c>
      <c r="AG297" s="278">
        <v>97</v>
      </c>
      <c r="AH297" s="278">
        <v>90</v>
      </c>
      <c r="AI297" s="278">
        <v>187</v>
      </c>
      <c r="AJ297" s="278">
        <v>8</v>
      </c>
      <c r="AK297" s="278">
        <v>82</v>
      </c>
      <c r="AL297" s="278">
        <v>94</v>
      </c>
      <c r="AM297" s="278">
        <v>176</v>
      </c>
      <c r="AN297" s="278">
        <v>7</v>
      </c>
      <c r="AO297" s="278">
        <v>0</v>
      </c>
    </row>
    <row r="298" spans="1:41" x14ac:dyDescent="0.25">
      <c r="D298" t="s">
        <v>1076</v>
      </c>
      <c r="E298" s="278">
        <v>540</v>
      </c>
      <c r="F298" s="278">
        <v>549</v>
      </c>
      <c r="G298" s="278">
        <v>1089</v>
      </c>
      <c r="H298" s="278">
        <v>0</v>
      </c>
      <c r="I298" s="278">
        <v>0</v>
      </c>
      <c r="J298" s="278">
        <v>0</v>
      </c>
      <c r="K298" s="278">
        <v>47</v>
      </c>
      <c r="L298" s="278">
        <v>11</v>
      </c>
      <c r="M298" s="278">
        <v>36</v>
      </c>
      <c r="N298" s="278">
        <v>47</v>
      </c>
      <c r="O298" s="278">
        <v>46</v>
      </c>
      <c r="P298" s="278">
        <v>5</v>
      </c>
      <c r="Q298" s="278">
        <v>87</v>
      </c>
      <c r="R298" s="278">
        <v>77</v>
      </c>
      <c r="S298" s="278">
        <v>164</v>
      </c>
      <c r="T298" s="278">
        <v>8</v>
      </c>
      <c r="U298" s="278">
        <v>102</v>
      </c>
      <c r="V298" s="278">
        <v>113</v>
      </c>
      <c r="W298" s="278">
        <v>215</v>
      </c>
      <c r="X298" s="278">
        <v>8</v>
      </c>
      <c r="Y298" s="278">
        <v>79</v>
      </c>
      <c r="Z298" s="278">
        <v>80</v>
      </c>
      <c r="AA298" s="278">
        <v>159</v>
      </c>
      <c r="AB298" s="278">
        <v>8</v>
      </c>
      <c r="AC298" s="278">
        <v>93</v>
      </c>
      <c r="AD298" s="278">
        <v>95</v>
      </c>
      <c r="AE298" s="278">
        <v>188</v>
      </c>
      <c r="AF298" s="278">
        <v>8</v>
      </c>
      <c r="AG298" s="278">
        <v>97</v>
      </c>
      <c r="AH298" s="278">
        <v>90</v>
      </c>
      <c r="AI298" s="278">
        <v>187</v>
      </c>
      <c r="AJ298" s="278">
        <v>8</v>
      </c>
      <c r="AK298" s="278">
        <v>82</v>
      </c>
      <c r="AL298" s="278">
        <v>94</v>
      </c>
      <c r="AM298" s="278">
        <v>176</v>
      </c>
      <c r="AN298" s="278">
        <v>7</v>
      </c>
      <c r="AO298" s="278">
        <v>0</v>
      </c>
    </row>
    <row r="299" spans="1:41" x14ac:dyDescent="0.25">
      <c r="C299" t="s">
        <v>164</v>
      </c>
      <c r="E299" s="278">
        <v>8</v>
      </c>
      <c r="F299" s="278">
        <v>8</v>
      </c>
      <c r="G299" s="278">
        <v>16</v>
      </c>
      <c r="H299" s="278">
        <v>0</v>
      </c>
      <c r="I299" s="278">
        <v>0</v>
      </c>
      <c r="J299" s="278">
        <v>0</v>
      </c>
      <c r="K299" s="278">
        <v>2</v>
      </c>
      <c r="L299" s="278">
        <v>1</v>
      </c>
      <c r="M299" s="278">
        <v>1</v>
      </c>
      <c r="N299" s="278">
        <v>2</v>
      </c>
      <c r="O299" s="278">
        <v>0</v>
      </c>
      <c r="P299" s="278">
        <v>2</v>
      </c>
      <c r="Q299" s="278">
        <v>0</v>
      </c>
      <c r="R299" s="278">
        <v>1</v>
      </c>
      <c r="S299" s="278">
        <v>1</v>
      </c>
      <c r="T299" s="278">
        <v>0</v>
      </c>
      <c r="U299" s="278">
        <v>3</v>
      </c>
      <c r="V299" s="278">
        <v>2</v>
      </c>
      <c r="W299" s="278">
        <v>5</v>
      </c>
      <c r="X299" s="278">
        <v>0</v>
      </c>
      <c r="Y299" s="278">
        <v>1</v>
      </c>
      <c r="Z299" s="278">
        <v>1</v>
      </c>
      <c r="AA299" s="278">
        <v>2</v>
      </c>
      <c r="AB299" s="278">
        <v>0</v>
      </c>
      <c r="AC299" s="278">
        <v>2</v>
      </c>
      <c r="AD299" s="278">
        <v>2</v>
      </c>
      <c r="AE299" s="278">
        <v>4</v>
      </c>
      <c r="AF299" s="278">
        <v>0</v>
      </c>
      <c r="AG299" s="278">
        <v>2</v>
      </c>
      <c r="AH299" s="278">
        <v>1</v>
      </c>
      <c r="AI299" s="278">
        <v>3</v>
      </c>
      <c r="AJ299" s="278">
        <v>0</v>
      </c>
      <c r="AK299" s="278">
        <v>0</v>
      </c>
      <c r="AL299" s="278">
        <v>1</v>
      </c>
      <c r="AM299" s="278">
        <v>1</v>
      </c>
      <c r="AN299" s="278">
        <v>0</v>
      </c>
      <c r="AO299" s="278">
        <v>0</v>
      </c>
    </row>
    <row r="300" spans="1:41" x14ac:dyDescent="0.25">
      <c r="D300" t="s">
        <v>205</v>
      </c>
      <c r="E300" s="278">
        <v>8</v>
      </c>
      <c r="F300" s="278">
        <v>8</v>
      </c>
      <c r="G300" s="278">
        <v>16</v>
      </c>
      <c r="H300" s="278">
        <v>0</v>
      </c>
      <c r="I300" s="278">
        <v>0</v>
      </c>
      <c r="J300" s="278">
        <v>0</v>
      </c>
      <c r="K300" s="278">
        <v>2</v>
      </c>
      <c r="L300" s="278">
        <v>1</v>
      </c>
      <c r="M300" s="278">
        <v>1</v>
      </c>
      <c r="N300" s="278">
        <v>2</v>
      </c>
      <c r="O300" s="278">
        <v>0</v>
      </c>
      <c r="P300" s="278">
        <v>2</v>
      </c>
      <c r="Q300" s="278">
        <v>0</v>
      </c>
      <c r="R300" s="278">
        <v>1</v>
      </c>
      <c r="S300" s="278">
        <v>1</v>
      </c>
      <c r="T300" s="278">
        <v>0</v>
      </c>
      <c r="U300" s="278">
        <v>3</v>
      </c>
      <c r="V300" s="278">
        <v>2</v>
      </c>
      <c r="W300" s="278">
        <v>5</v>
      </c>
      <c r="X300" s="278">
        <v>0</v>
      </c>
      <c r="Y300" s="278">
        <v>1</v>
      </c>
      <c r="Z300" s="278">
        <v>1</v>
      </c>
      <c r="AA300" s="278">
        <v>2</v>
      </c>
      <c r="AB300" s="278">
        <v>0</v>
      </c>
      <c r="AC300" s="278">
        <v>2</v>
      </c>
      <c r="AD300" s="278">
        <v>2</v>
      </c>
      <c r="AE300" s="278">
        <v>4</v>
      </c>
      <c r="AF300" s="278">
        <v>0</v>
      </c>
      <c r="AG300" s="278">
        <v>2</v>
      </c>
      <c r="AH300" s="278">
        <v>1</v>
      </c>
      <c r="AI300" s="278">
        <v>3</v>
      </c>
      <c r="AJ300" s="278">
        <v>0</v>
      </c>
      <c r="AK300" s="278">
        <v>0</v>
      </c>
      <c r="AL300" s="278">
        <v>1</v>
      </c>
      <c r="AM300" s="278">
        <v>1</v>
      </c>
      <c r="AN300" s="278">
        <v>0</v>
      </c>
      <c r="AO300" s="278">
        <v>0</v>
      </c>
    </row>
    <row r="301" spans="1:41" x14ac:dyDescent="0.25">
      <c r="C301" t="s">
        <v>179</v>
      </c>
      <c r="E301" s="278">
        <v>776</v>
      </c>
      <c r="F301" s="278">
        <v>790</v>
      </c>
      <c r="G301" s="278">
        <v>1566</v>
      </c>
      <c r="H301" s="278">
        <v>0</v>
      </c>
      <c r="I301" s="278">
        <v>0</v>
      </c>
      <c r="J301" s="278">
        <v>0</v>
      </c>
      <c r="K301" s="278">
        <v>69</v>
      </c>
      <c r="L301" s="278">
        <v>16</v>
      </c>
      <c r="M301" s="278">
        <v>53</v>
      </c>
      <c r="N301" s="278">
        <v>69</v>
      </c>
      <c r="O301" s="278">
        <v>69</v>
      </c>
      <c r="P301" s="278">
        <v>9</v>
      </c>
      <c r="Q301" s="278">
        <v>122</v>
      </c>
      <c r="R301" s="278">
        <v>121</v>
      </c>
      <c r="S301" s="278">
        <v>243</v>
      </c>
      <c r="T301" s="278">
        <v>11</v>
      </c>
      <c r="U301" s="278">
        <v>131</v>
      </c>
      <c r="V301" s="278">
        <v>138</v>
      </c>
      <c r="W301" s="278">
        <v>269</v>
      </c>
      <c r="X301" s="278">
        <v>12</v>
      </c>
      <c r="Y301" s="278">
        <v>138</v>
      </c>
      <c r="Z301" s="278">
        <v>117</v>
      </c>
      <c r="AA301" s="278">
        <v>255</v>
      </c>
      <c r="AB301" s="278">
        <v>11</v>
      </c>
      <c r="AC301" s="278">
        <v>138</v>
      </c>
      <c r="AD301" s="278">
        <v>149</v>
      </c>
      <c r="AE301" s="278">
        <v>287</v>
      </c>
      <c r="AF301" s="278">
        <v>12</v>
      </c>
      <c r="AG301" s="278">
        <v>99</v>
      </c>
      <c r="AH301" s="278">
        <v>133</v>
      </c>
      <c r="AI301" s="278">
        <v>232</v>
      </c>
      <c r="AJ301" s="278">
        <v>10</v>
      </c>
      <c r="AK301" s="278">
        <v>148</v>
      </c>
      <c r="AL301" s="278">
        <v>132</v>
      </c>
      <c r="AM301" s="278">
        <v>280</v>
      </c>
      <c r="AN301" s="278">
        <v>11</v>
      </c>
      <c r="AO301" s="278">
        <v>2</v>
      </c>
    </row>
    <row r="302" spans="1:41" x14ac:dyDescent="0.25">
      <c r="D302" t="s">
        <v>1076</v>
      </c>
      <c r="E302" s="278">
        <v>776</v>
      </c>
      <c r="F302" s="278">
        <v>790</v>
      </c>
      <c r="G302" s="278">
        <v>1566</v>
      </c>
      <c r="H302" s="278">
        <v>0</v>
      </c>
      <c r="I302" s="278">
        <v>0</v>
      </c>
      <c r="J302" s="278">
        <v>0</v>
      </c>
      <c r="K302" s="278">
        <v>69</v>
      </c>
      <c r="L302" s="278">
        <v>16</v>
      </c>
      <c r="M302" s="278">
        <v>53</v>
      </c>
      <c r="N302" s="278">
        <v>69</v>
      </c>
      <c r="O302" s="278">
        <v>69</v>
      </c>
      <c r="P302" s="278">
        <v>9</v>
      </c>
      <c r="Q302" s="278">
        <v>122</v>
      </c>
      <c r="R302" s="278">
        <v>121</v>
      </c>
      <c r="S302" s="278">
        <v>243</v>
      </c>
      <c r="T302" s="278">
        <v>11</v>
      </c>
      <c r="U302" s="278">
        <v>131</v>
      </c>
      <c r="V302" s="278">
        <v>138</v>
      </c>
      <c r="W302" s="278">
        <v>269</v>
      </c>
      <c r="X302" s="278">
        <v>12</v>
      </c>
      <c r="Y302" s="278">
        <v>138</v>
      </c>
      <c r="Z302" s="278">
        <v>117</v>
      </c>
      <c r="AA302" s="278">
        <v>255</v>
      </c>
      <c r="AB302" s="278">
        <v>11</v>
      </c>
      <c r="AC302" s="278">
        <v>138</v>
      </c>
      <c r="AD302" s="278">
        <v>149</v>
      </c>
      <c r="AE302" s="278">
        <v>287</v>
      </c>
      <c r="AF302" s="278">
        <v>12</v>
      </c>
      <c r="AG302" s="278">
        <v>99</v>
      </c>
      <c r="AH302" s="278">
        <v>133</v>
      </c>
      <c r="AI302" s="278">
        <v>232</v>
      </c>
      <c r="AJ302" s="278">
        <v>10</v>
      </c>
      <c r="AK302" s="278">
        <v>148</v>
      </c>
      <c r="AL302" s="278">
        <v>132</v>
      </c>
      <c r="AM302" s="278">
        <v>280</v>
      </c>
      <c r="AN302" s="278">
        <v>11</v>
      </c>
      <c r="AO302" s="278">
        <v>2</v>
      </c>
    </row>
    <row r="303" spans="1:41" x14ac:dyDescent="0.25">
      <c r="C303" t="s">
        <v>166</v>
      </c>
      <c r="E303" s="278">
        <v>78</v>
      </c>
      <c r="F303" s="278">
        <v>59</v>
      </c>
      <c r="G303" s="278">
        <v>137</v>
      </c>
      <c r="H303" s="278">
        <v>0</v>
      </c>
      <c r="I303" s="278">
        <v>0</v>
      </c>
      <c r="J303" s="278">
        <v>0</v>
      </c>
      <c r="K303" s="278">
        <v>6</v>
      </c>
      <c r="L303" s="278">
        <v>2</v>
      </c>
      <c r="M303" s="278">
        <v>4</v>
      </c>
      <c r="N303" s="278">
        <v>6</v>
      </c>
      <c r="O303" s="278">
        <v>7</v>
      </c>
      <c r="P303" s="278">
        <v>1</v>
      </c>
      <c r="Q303" s="278">
        <v>12</v>
      </c>
      <c r="R303" s="278">
        <v>12</v>
      </c>
      <c r="S303" s="278">
        <v>24</v>
      </c>
      <c r="T303" s="278">
        <v>1</v>
      </c>
      <c r="U303" s="278">
        <v>18</v>
      </c>
      <c r="V303" s="278">
        <v>9</v>
      </c>
      <c r="W303" s="278">
        <v>27</v>
      </c>
      <c r="X303" s="278">
        <v>1</v>
      </c>
      <c r="Y303" s="278">
        <v>14</v>
      </c>
      <c r="Z303" s="278">
        <v>10</v>
      </c>
      <c r="AA303" s="278">
        <v>24</v>
      </c>
      <c r="AB303" s="278">
        <v>1</v>
      </c>
      <c r="AC303" s="278">
        <v>14</v>
      </c>
      <c r="AD303" s="278">
        <v>12</v>
      </c>
      <c r="AE303" s="278">
        <v>26</v>
      </c>
      <c r="AF303" s="278">
        <v>1</v>
      </c>
      <c r="AG303" s="278">
        <v>13</v>
      </c>
      <c r="AH303" s="278">
        <v>9</v>
      </c>
      <c r="AI303" s="278">
        <v>22</v>
      </c>
      <c r="AJ303" s="278">
        <v>1</v>
      </c>
      <c r="AK303" s="278">
        <v>7</v>
      </c>
      <c r="AL303" s="278">
        <v>7</v>
      </c>
      <c r="AM303" s="278">
        <v>14</v>
      </c>
      <c r="AN303" s="278">
        <v>1</v>
      </c>
      <c r="AO303" s="278">
        <v>0</v>
      </c>
    </row>
    <row r="304" spans="1:41" x14ac:dyDescent="0.25">
      <c r="D304" t="s">
        <v>1276</v>
      </c>
      <c r="E304" s="278">
        <v>78</v>
      </c>
      <c r="F304" s="278">
        <v>59</v>
      </c>
      <c r="G304" s="278">
        <v>137</v>
      </c>
      <c r="H304" s="278">
        <v>0</v>
      </c>
      <c r="I304" s="278">
        <v>0</v>
      </c>
      <c r="J304" s="278">
        <v>0</v>
      </c>
      <c r="K304" s="278">
        <v>6</v>
      </c>
      <c r="L304" s="278">
        <v>2</v>
      </c>
      <c r="M304" s="278">
        <v>4</v>
      </c>
      <c r="N304" s="278">
        <v>6</v>
      </c>
      <c r="O304" s="278">
        <v>7</v>
      </c>
      <c r="P304" s="278">
        <v>1</v>
      </c>
      <c r="Q304" s="278">
        <v>12</v>
      </c>
      <c r="R304" s="278">
        <v>12</v>
      </c>
      <c r="S304" s="278">
        <v>24</v>
      </c>
      <c r="T304" s="278">
        <v>1</v>
      </c>
      <c r="U304" s="278">
        <v>18</v>
      </c>
      <c r="V304" s="278">
        <v>9</v>
      </c>
      <c r="W304" s="278">
        <v>27</v>
      </c>
      <c r="X304" s="278">
        <v>1</v>
      </c>
      <c r="Y304" s="278">
        <v>14</v>
      </c>
      <c r="Z304" s="278">
        <v>10</v>
      </c>
      <c r="AA304" s="278">
        <v>24</v>
      </c>
      <c r="AB304" s="278">
        <v>1</v>
      </c>
      <c r="AC304" s="278">
        <v>14</v>
      </c>
      <c r="AD304" s="278">
        <v>12</v>
      </c>
      <c r="AE304" s="278">
        <v>26</v>
      </c>
      <c r="AF304" s="278">
        <v>1</v>
      </c>
      <c r="AG304" s="278">
        <v>13</v>
      </c>
      <c r="AH304" s="278">
        <v>9</v>
      </c>
      <c r="AI304" s="278">
        <v>22</v>
      </c>
      <c r="AJ304" s="278">
        <v>1</v>
      </c>
      <c r="AK304" s="278">
        <v>7</v>
      </c>
      <c r="AL304" s="278">
        <v>7</v>
      </c>
      <c r="AM304" s="278">
        <v>14</v>
      </c>
      <c r="AN304" s="278">
        <v>1</v>
      </c>
      <c r="AO304" s="278">
        <v>0</v>
      </c>
    </row>
    <row r="305" spans="1:41" x14ac:dyDescent="0.25">
      <c r="B305" t="s">
        <v>168</v>
      </c>
      <c r="E305" s="278">
        <v>543</v>
      </c>
      <c r="F305" s="278">
        <v>580</v>
      </c>
      <c r="G305" s="278">
        <v>1123</v>
      </c>
      <c r="H305" s="278">
        <v>139</v>
      </c>
      <c r="I305" s="278">
        <v>160</v>
      </c>
      <c r="J305" s="278">
        <v>299</v>
      </c>
      <c r="K305" s="278">
        <v>39</v>
      </c>
      <c r="L305" s="278">
        <v>28</v>
      </c>
      <c r="M305" s="278">
        <v>24</v>
      </c>
      <c r="N305" s="278">
        <v>52</v>
      </c>
      <c r="O305" s="278">
        <v>40</v>
      </c>
      <c r="P305" s="278">
        <v>6</v>
      </c>
      <c r="Q305" s="278">
        <v>197</v>
      </c>
      <c r="R305" s="278">
        <v>211</v>
      </c>
      <c r="S305" s="278">
        <v>408</v>
      </c>
      <c r="T305" s="278">
        <v>13</v>
      </c>
      <c r="U305" s="278">
        <v>186</v>
      </c>
      <c r="V305" s="278">
        <v>185</v>
      </c>
      <c r="W305" s="278">
        <v>371</v>
      </c>
      <c r="X305" s="278">
        <v>13</v>
      </c>
      <c r="Y305" s="278">
        <v>160</v>
      </c>
      <c r="Z305" s="278">
        <v>184</v>
      </c>
      <c r="AA305" s="278">
        <v>344</v>
      </c>
      <c r="AB305" s="278">
        <v>13</v>
      </c>
      <c r="AC305" s="278">
        <v>0</v>
      </c>
      <c r="AD305" s="278">
        <v>0</v>
      </c>
      <c r="AE305" s="278">
        <v>0</v>
      </c>
      <c r="AF305" s="278">
        <v>0</v>
      </c>
      <c r="AG305" s="278">
        <v>0</v>
      </c>
      <c r="AH305" s="278">
        <v>0</v>
      </c>
      <c r="AI305" s="278">
        <v>0</v>
      </c>
      <c r="AJ305" s="278">
        <v>0</v>
      </c>
      <c r="AK305" s="278">
        <v>0</v>
      </c>
      <c r="AL305" s="278">
        <v>0</v>
      </c>
      <c r="AM305" s="278">
        <v>0</v>
      </c>
      <c r="AN305" s="278">
        <v>0</v>
      </c>
      <c r="AO305" s="278">
        <v>0</v>
      </c>
    </row>
    <row r="306" spans="1:41" x14ac:dyDescent="0.25">
      <c r="C306" t="s">
        <v>163</v>
      </c>
      <c r="E306" s="278">
        <v>266</v>
      </c>
      <c r="F306" s="278">
        <v>269</v>
      </c>
      <c r="G306" s="278">
        <v>535</v>
      </c>
      <c r="H306" s="278">
        <v>65</v>
      </c>
      <c r="I306" s="278">
        <v>62</v>
      </c>
      <c r="J306" s="278">
        <v>127</v>
      </c>
      <c r="K306" s="278">
        <v>18</v>
      </c>
      <c r="L306" s="278">
        <v>13</v>
      </c>
      <c r="M306" s="278">
        <v>12</v>
      </c>
      <c r="N306" s="278">
        <v>25</v>
      </c>
      <c r="O306" s="278">
        <v>19</v>
      </c>
      <c r="P306" s="278">
        <v>3</v>
      </c>
      <c r="Q306" s="278">
        <v>108</v>
      </c>
      <c r="R306" s="278">
        <v>96</v>
      </c>
      <c r="S306" s="278">
        <v>204</v>
      </c>
      <c r="T306" s="278">
        <v>6</v>
      </c>
      <c r="U306" s="278">
        <v>82</v>
      </c>
      <c r="V306" s="278">
        <v>95</v>
      </c>
      <c r="W306" s="278">
        <v>177</v>
      </c>
      <c r="X306" s="278">
        <v>6</v>
      </c>
      <c r="Y306" s="278">
        <v>76</v>
      </c>
      <c r="Z306" s="278">
        <v>78</v>
      </c>
      <c r="AA306" s="278">
        <v>154</v>
      </c>
      <c r="AB306" s="278">
        <v>6</v>
      </c>
      <c r="AC306" s="278">
        <v>0</v>
      </c>
      <c r="AD306" s="278">
        <v>0</v>
      </c>
      <c r="AE306" s="278">
        <v>0</v>
      </c>
      <c r="AF306" s="278">
        <v>0</v>
      </c>
      <c r="AG306" s="278">
        <v>0</v>
      </c>
      <c r="AH306" s="278">
        <v>0</v>
      </c>
      <c r="AI306" s="278">
        <v>0</v>
      </c>
      <c r="AJ306" s="278">
        <v>0</v>
      </c>
      <c r="AK306" s="278">
        <v>0</v>
      </c>
      <c r="AL306" s="278">
        <v>0</v>
      </c>
      <c r="AM306" s="278">
        <v>0</v>
      </c>
      <c r="AN306" s="278">
        <v>0</v>
      </c>
      <c r="AO306" s="278">
        <v>0</v>
      </c>
    </row>
    <row r="307" spans="1:41" x14ac:dyDescent="0.25">
      <c r="D307" t="s">
        <v>1076</v>
      </c>
      <c r="E307" s="278">
        <v>196</v>
      </c>
      <c r="F307" s="278">
        <v>208</v>
      </c>
      <c r="G307" s="278">
        <v>404</v>
      </c>
      <c r="H307" s="278">
        <v>51</v>
      </c>
      <c r="I307" s="278">
        <v>50</v>
      </c>
      <c r="J307" s="278">
        <v>101</v>
      </c>
      <c r="K307" s="278">
        <v>12</v>
      </c>
      <c r="L307" s="278">
        <v>10</v>
      </c>
      <c r="M307" s="278">
        <v>9</v>
      </c>
      <c r="N307" s="278">
        <v>19</v>
      </c>
      <c r="O307" s="278">
        <v>13</v>
      </c>
      <c r="P307" s="278">
        <v>1</v>
      </c>
      <c r="Q307" s="278">
        <v>74</v>
      </c>
      <c r="R307" s="278">
        <v>70</v>
      </c>
      <c r="S307" s="278">
        <v>144</v>
      </c>
      <c r="T307" s="278">
        <v>4</v>
      </c>
      <c r="U307" s="278">
        <v>59</v>
      </c>
      <c r="V307" s="278">
        <v>77</v>
      </c>
      <c r="W307" s="278">
        <v>136</v>
      </c>
      <c r="X307" s="278">
        <v>4</v>
      </c>
      <c r="Y307" s="278">
        <v>63</v>
      </c>
      <c r="Z307" s="278">
        <v>61</v>
      </c>
      <c r="AA307" s="278">
        <v>124</v>
      </c>
      <c r="AB307" s="278">
        <v>4</v>
      </c>
      <c r="AC307" s="278">
        <v>0</v>
      </c>
      <c r="AD307" s="278">
        <v>0</v>
      </c>
      <c r="AE307" s="278">
        <v>0</v>
      </c>
      <c r="AF307" s="278">
        <v>0</v>
      </c>
      <c r="AG307" s="278">
        <v>0</v>
      </c>
      <c r="AH307" s="278">
        <v>0</v>
      </c>
      <c r="AI307" s="278">
        <v>0</v>
      </c>
      <c r="AJ307" s="278">
        <v>0</v>
      </c>
      <c r="AK307" s="278">
        <v>0</v>
      </c>
      <c r="AL307" s="278">
        <v>0</v>
      </c>
      <c r="AM307" s="278">
        <v>0</v>
      </c>
      <c r="AN307" s="278">
        <v>0</v>
      </c>
      <c r="AO307" s="278">
        <v>0</v>
      </c>
    </row>
    <row r="308" spans="1:41" x14ac:dyDescent="0.25">
      <c r="D308" t="s">
        <v>1077</v>
      </c>
      <c r="E308" s="278">
        <v>70</v>
      </c>
      <c r="F308" s="278">
        <v>61</v>
      </c>
      <c r="G308" s="278">
        <v>131</v>
      </c>
      <c r="H308" s="278">
        <v>14</v>
      </c>
      <c r="I308" s="278">
        <v>12</v>
      </c>
      <c r="J308" s="278">
        <v>26</v>
      </c>
      <c r="K308" s="278">
        <v>6</v>
      </c>
      <c r="L308" s="278">
        <v>3</v>
      </c>
      <c r="M308" s="278">
        <v>3</v>
      </c>
      <c r="N308" s="278">
        <v>6</v>
      </c>
      <c r="O308" s="278">
        <v>6</v>
      </c>
      <c r="P308" s="278">
        <v>2</v>
      </c>
      <c r="Q308" s="278">
        <v>34</v>
      </c>
      <c r="R308" s="278">
        <v>26</v>
      </c>
      <c r="S308" s="278">
        <v>60</v>
      </c>
      <c r="T308" s="278">
        <v>2</v>
      </c>
      <c r="U308" s="278">
        <v>23</v>
      </c>
      <c r="V308" s="278">
        <v>18</v>
      </c>
      <c r="W308" s="278">
        <v>41</v>
      </c>
      <c r="X308" s="278">
        <v>2</v>
      </c>
      <c r="Y308" s="278">
        <v>13</v>
      </c>
      <c r="Z308" s="278">
        <v>17</v>
      </c>
      <c r="AA308" s="278">
        <v>30</v>
      </c>
      <c r="AB308" s="278">
        <v>2</v>
      </c>
      <c r="AC308" s="278">
        <v>0</v>
      </c>
      <c r="AD308" s="278">
        <v>0</v>
      </c>
      <c r="AE308" s="278">
        <v>0</v>
      </c>
      <c r="AF308" s="278">
        <v>0</v>
      </c>
      <c r="AG308" s="278">
        <v>0</v>
      </c>
      <c r="AH308" s="278">
        <v>0</v>
      </c>
      <c r="AI308" s="278">
        <v>0</v>
      </c>
      <c r="AJ308" s="278">
        <v>0</v>
      </c>
      <c r="AK308" s="278">
        <v>0</v>
      </c>
      <c r="AL308" s="278">
        <v>0</v>
      </c>
      <c r="AM308" s="278">
        <v>0</v>
      </c>
      <c r="AN308" s="278">
        <v>0</v>
      </c>
      <c r="AO308" s="278">
        <v>0</v>
      </c>
    </row>
    <row r="309" spans="1:41" x14ac:dyDescent="0.25">
      <c r="C309" t="s">
        <v>179</v>
      </c>
      <c r="E309" s="278">
        <v>277</v>
      </c>
      <c r="F309" s="278">
        <v>311</v>
      </c>
      <c r="G309" s="278">
        <v>588</v>
      </c>
      <c r="H309" s="278">
        <v>74</v>
      </c>
      <c r="I309" s="278">
        <v>98</v>
      </c>
      <c r="J309" s="278">
        <v>172</v>
      </c>
      <c r="K309" s="278">
        <v>21</v>
      </c>
      <c r="L309" s="278">
        <v>15</v>
      </c>
      <c r="M309" s="278">
        <v>12</v>
      </c>
      <c r="N309" s="278">
        <v>27</v>
      </c>
      <c r="O309" s="278">
        <v>21</v>
      </c>
      <c r="P309" s="278">
        <v>3</v>
      </c>
      <c r="Q309" s="278">
        <v>89</v>
      </c>
      <c r="R309" s="278">
        <v>115</v>
      </c>
      <c r="S309" s="278">
        <v>204</v>
      </c>
      <c r="T309" s="278">
        <v>7</v>
      </c>
      <c r="U309" s="278">
        <v>104</v>
      </c>
      <c r="V309" s="278">
        <v>90</v>
      </c>
      <c r="W309" s="278">
        <v>194</v>
      </c>
      <c r="X309" s="278">
        <v>7</v>
      </c>
      <c r="Y309" s="278">
        <v>84</v>
      </c>
      <c r="Z309" s="278">
        <v>106</v>
      </c>
      <c r="AA309" s="278">
        <v>190</v>
      </c>
      <c r="AB309" s="278">
        <v>7</v>
      </c>
      <c r="AC309" s="278">
        <v>0</v>
      </c>
      <c r="AD309" s="278">
        <v>0</v>
      </c>
      <c r="AE309" s="278">
        <v>0</v>
      </c>
      <c r="AF309" s="278">
        <v>0</v>
      </c>
      <c r="AG309" s="278">
        <v>0</v>
      </c>
      <c r="AH309" s="278">
        <v>0</v>
      </c>
      <c r="AI309" s="278">
        <v>0</v>
      </c>
      <c r="AJ309" s="278">
        <v>0</v>
      </c>
      <c r="AK309" s="278">
        <v>0</v>
      </c>
      <c r="AL309" s="278">
        <v>0</v>
      </c>
      <c r="AM309" s="278">
        <v>0</v>
      </c>
      <c r="AN309" s="278">
        <v>0</v>
      </c>
      <c r="AO309" s="278">
        <v>0</v>
      </c>
    </row>
    <row r="310" spans="1:41" x14ac:dyDescent="0.25">
      <c r="D310" t="s">
        <v>1076</v>
      </c>
      <c r="E310" s="278">
        <v>193</v>
      </c>
      <c r="F310" s="278">
        <v>198</v>
      </c>
      <c r="G310" s="278">
        <v>391</v>
      </c>
      <c r="H310" s="278">
        <v>50</v>
      </c>
      <c r="I310" s="278">
        <v>61</v>
      </c>
      <c r="J310" s="278">
        <v>111</v>
      </c>
      <c r="K310" s="278">
        <v>12</v>
      </c>
      <c r="L310" s="278">
        <v>7</v>
      </c>
      <c r="M310" s="278">
        <v>10</v>
      </c>
      <c r="N310" s="278">
        <v>17</v>
      </c>
      <c r="O310" s="278">
        <v>12</v>
      </c>
      <c r="P310" s="278">
        <v>2</v>
      </c>
      <c r="Q310" s="278">
        <v>62</v>
      </c>
      <c r="R310" s="278">
        <v>69</v>
      </c>
      <c r="S310" s="278">
        <v>131</v>
      </c>
      <c r="T310" s="278">
        <v>4</v>
      </c>
      <c r="U310" s="278">
        <v>66</v>
      </c>
      <c r="V310" s="278">
        <v>57</v>
      </c>
      <c r="W310" s="278">
        <v>123</v>
      </c>
      <c r="X310" s="278">
        <v>4</v>
      </c>
      <c r="Y310" s="278">
        <v>65</v>
      </c>
      <c r="Z310" s="278">
        <v>72</v>
      </c>
      <c r="AA310" s="278">
        <v>137</v>
      </c>
      <c r="AB310" s="278">
        <v>4</v>
      </c>
      <c r="AC310" s="278">
        <v>0</v>
      </c>
      <c r="AD310" s="278">
        <v>0</v>
      </c>
      <c r="AE310" s="278">
        <v>0</v>
      </c>
      <c r="AF310" s="278">
        <v>0</v>
      </c>
      <c r="AG310" s="278">
        <v>0</v>
      </c>
      <c r="AH310" s="278">
        <v>0</v>
      </c>
      <c r="AI310" s="278">
        <v>0</v>
      </c>
      <c r="AJ310" s="278">
        <v>0</v>
      </c>
      <c r="AK310" s="278">
        <v>0</v>
      </c>
      <c r="AL310" s="278">
        <v>0</v>
      </c>
      <c r="AM310" s="278">
        <v>0</v>
      </c>
      <c r="AN310" s="278">
        <v>0</v>
      </c>
      <c r="AO310" s="278">
        <v>0</v>
      </c>
    </row>
    <row r="311" spans="1:41" x14ac:dyDescent="0.25">
      <c r="D311" t="s">
        <v>1269</v>
      </c>
      <c r="E311" s="278">
        <v>84</v>
      </c>
      <c r="F311" s="278">
        <v>113</v>
      </c>
      <c r="G311" s="278">
        <v>197</v>
      </c>
      <c r="H311" s="278">
        <v>24</v>
      </c>
      <c r="I311" s="278">
        <v>37</v>
      </c>
      <c r="J311" s="278">
        <v>61</v>
      </c>
      <c r="K311" s="278">
        <v>9</v>
      </c>
      <c r="L311" s="278">
        <v>8</v>
      </c>
      <c r="M311" s="278">
        <v>2</v>
      </c>
      <c r="N311" s="278">
        <v>10</v>
      </c>
      <c r="O311" s="278">
        <v>9</v>
      </c>
      <c r="P311" s="278">
        <v>1</v>
      </c>
      <c r="Q311" s="278">
        <v>27</v>
      </c>
      <c r="R311" s="278">
        <v>46</v>
      </c>
      <c r="S311" s="278">
        <v>73</v>
      </c>
      <c r="T311" s="278">
        <v>3</v>
      </c>
      <c r="U311" s="278">
        <v>38</v>
      </c>
      <c r="V311" s="278">
        <v>33</v>
      </c>
      <c r="W311" s="278">
        <v>71</v>
      </c>
      <c r="X311" s="278">
        <v>3</v>
      </c>
      <c r="Y311" s="278">
        <v>19</v>
      </c>
      <c r="Z311" s="278">
        <v>34</v>
      </c>
      <c r="AA311" s="278">
        <v>53</v>
      </c>
      <c r="AB311" s="278">
        <v>3</v>
      </c>
      <c r="AC311" s="278">
        <v>0</v>
      </c>
      <c r="AD311" s="278">
        <v>0</v>
      </c>
      <c r="AE311" s="278">
        <v>0</v>
      </c>
      <c r="AF311" s="278">
        <v>0</v>
      </c>
      <c r="AG311" s="278">
        <v>0</v>
      </c>
      <c r="AH311" s="278">
        <v>0</v>
      </c>
      <c r="AI311" s="278">
        <v>0</v>
      </c>
      <c r="AJ311" s="278">
        <v>0</v>
      </c>
      <c r="AK311" s="278">
        <v>0</v>
      </c>
      <c r="AL311" s="278">
        <v>0</v>
      </c>
      <c r="AM311" s="278">
        <v>0</v>
      </c>
      <c r="AN311" s="278">
        <v>0</v>
      </c>
      <c r="AO311" s="278">
        <v>0</v>
      </c>
    </row>
    <row r="312" spans="1:41" x14ac:dyDescent="0.25">
      <c r="B312" t="s">
        <v>1274</v>
      </c>
      <c r="E312" s="278">
        <v>92</v>
      </c>
      <c r="F312" s="278">
        <v>44</v>
      </c>
      <c r="G312" s="278">
        <v>136</v>
      </c>
      <c r="H312" s="278">
        <v>0</v>
      </c>
      <c r="I312" s="278">
        <v>0</v>
      </c>
      <c r="J312" s="278">
        <v>0</v>
      </c>
      <c r="K312" s="278">
        <v>4</v>
      </c>
      <c r="L312" s="278">
        <v>3</v>
      </c>
      <c r="M312" s="278">
        <v>7</v>
      </c>
      <c r="N312" s="278">
        <v>10</v>
      </c>
      <c r="O312" s="278">
        <v>4</v>
      </c>
      <c r="P312" s="278">
        <v>2</v>
      </c>
      <c r="Q312" s="278">
        <v>0</v>
      </c>
      <c r="R312" s="278">
        <v>0</v>
      </c>
      <c r="S312" s="278">
        <v>0</v>
      </c>
      <c r="T312" s="278">
        <v>0</v>
      </c>
      <c r="U312" s="278">
        <v>0</v>
      </c>
      <c r="V312" s="278">
        <v>0</v>
      </c>
      <c r="W312" s="278">
        <v>0</v>
      </c>
      <c r="X312" s="278">
        <v>0</v>
      </c>
      <c r="Y312" s="278">
        <v>0</v>
      </c>
      <c r="Z312" s="278">
        <v>0</v>
      </c>
      <c r="AA312" s="278">
        <v>0</v>
      </c>
      <c r="AB312" s="278">
        <v>0</v>
      </c>
      <c r="AC312" s="278">
        <v>0</v>
      </c>
      <c r="AD312" s="278">
        <v>0</v>
      </c>
      <c r="AE312" s="278">
        <v>0</v>
      </c>
      <c r="AF312" s="278">
        <v>0</v>
      </c>
      <c r="AG312" s="278">
        <v>0</v>
      </c>
      <c r="AH312" s="278">
        <v>0</v>
      </c>
      <c r="AI312" s="278">
        <v>0</v>
      </c>
      <c r="AJ312" s="278">
        <v>0</v>
      </c>
      <c r="AK312" s="278">
        <v>0</v>
      </c>
      <c r="AL312" s="278">
        <v>0</v>
      </c>
      <c r="AM312" s="278">
        <v>0</v>
      </c>
      <c r="AN312" s="278">
        <v>0</v>
      </c>
      <c r="AO312" s="278">
        <v>0</v>
      </c>
    </row>
    <row r="313" spans="1:41" x14ac:dyDescent="0.25">
      <c r="C313" t="s">
        <v>179</v>
      </c>
      <c r="E313" s="278">
        <v>92</v>
      </c>
      <c r="F313" s="278">
        <v>44</v>
      </c>
      <c r="G313" s="278">
        <v>136</v>
      </c>
      <c r="H313" s="278">
        <v>0</v>
      </c>
      <c r="I313" s="278">
        <v>0</v>
      </c>
      <c r="J313" s="278">
        <v>0</v>
      </c>
      <c r="K313" s="278">
        <v>4</v>
      </c>
      <c r="L313" s="278">
        <v>3</v>
      </c>
      <c r="M313" s="278">
        <v>7</v>
      </c>
      <c r="N313" s="278">
        <v>10</v>
      </c>
      <c r="O313" s="278">
        <v>4</v>
      </c>
      <c r="P313" s="278">
        <v>2</v>
      </c>
      <c r="Q313" s="278">
        <v>0</v>
      </c>
      <c r="R313" s="278">
        <v>0</v>
      </c>
      <c r="S313" s="278">
        <v>0</v>
      </c>
      <c r="T313" s="278">
        <v>0</v>
      </c>
      <c r="U313" s="278">
        <v>0</v>
      </c>
      <c r="V313" s="278">
        <v>0</v>
      </c>
      <c r="W313" s="278">
        <v>0</v>
      </c>
      <c r="X313" s="278">
        <v>0</v>
      </c>
      <c r="Y313" s="278">
        <v>0</v>
      </c>
      <c r="Z313" s="278">
        <v>0</v>
      </c>
      <c r="AA313" s="278">
        <v>0</v>
      </c>
      <c r="AB313" s="278">
        <v>0</v>
      </c>
      <c r="AC313" s="278">
        <v>0</v>
      </c>
      <c r="AD313" s="278">
        <v>0</v>
      </c>
      <c r="AE313" s="278">
        <v>0</v>
      </c>
      <c r="AF313" s="278">
        <v>0</v>
      </c>
      <c r="AG313" s="278">
        <v>0</v>
      </c>
      <c r="AH313" s="278">
        <v>0</v>
      </c>
      <c r="AI313" s="278">
        <v>0</v>
      </c>
      <c r="AJ313" s="278">
        <v>0</v>
      </c>
      <c r="AK313" s="278">
        <v>0</v>
      </c>
      <c r="AL313" s="278">
        <v>0</v>
      </c>
      <c r="AM313" s="278">
        <v>0</v>
      </c>
      <c r="AN313" s="278">
        <v>0</v>
      </c>
      <c r="AO313" s="278">
        <v>0</v>
      </c>
    </row>
    <row r="314" spans="1:41" x14ac:dyDescent="0.25">
      <c r="D314" t="s">
        <v>182</v>
      </c>
      <c r="E314" s="278">
        <v>22</v>
      </c>
      <c r="F314" s="278">
        <v>19</v>
      </c>
      <c r="G314" s="278">
        <v>41</v>
      </c>
      <c r="H314" s="278">
        <v>0</v>
      </c>
      <c r="I314" s="278">
        <v>0</v>
      </c>
      <c r="J314" s="278">
        <v>0</v>
      </c>
      <c r="K314" s="278">
        <v>4</v>
      </c>
      <c r="L314" s="278">
        <v>1</v>
      </c>
      <c r="M314" s="278">
        <v>4</v>
      </c>
      <c r="N314" s="278">
        <v>5</v>
      </c>
      <c r="O314" s="278">
        <v>4</v>
      </c>
      <c r="P314" s="278">
        <v>1</v>
      </c>
      <c r="Q314" s="278">
        <v>0</v>
      </c>
      <c r="R314" s="278">
        <v>0</v>
      </c>
      <c r="S314" s="278">
        <v>0</v>
      </c>
      <c r="T314" s="278">
        <v>0</v>
      </c>
      <c r="U314" s="278">
        <v>0</v>
      </c>
      <c r="V314" s="278">
        <v>0</v>
      </c>
      <c r="W314" s="278">
        <v>0</v>
      </c>
      <c r="X314" s="278">
        <v>0</v>
      </c>
      <c r="Y314" s="278">
        <v>0</v>
      </c>
      <c r="Z314" s="278">
        <v>0</v>
      </c>
      <c r="AA314" s="278">
        <v>0</v>
      </c>
      <c r="AB314" s="278">
        <v>0</v>
      </c>
      <c r="AC314" s="278">
        <v>0</v>
      </c>
      <c r="AD314" s="278">
        <v>0</v>
      </c>
      <c r="AE314" s="278">
        <v>0</v>
      </c>
      <c r="AF314" s="278">
        <v>0</v>
      </c>
      <c r="AG314" s="278">
        <v>0</v>
      </c>
      <c r="AH314" s="278">
        <v>0</v>
      </c>
      <c r="AI314" s="278">
        <v>0</v>
      </c>
      <c r="AJ314" s="278">
        <v>0</v>
      </c>
      <c r="AK314" s="278">
        <v>0</v>
      </c>
      <c r="AL314" s="278">
        <v>0</v>
      </c>
      <c r="AM314" s="278">
        <v>0</v>
      </c>
      <c r="AN314" s="278">
        <v>0</v>
      </c>
      <c r="AO314" s="278">
        <v>0</v>
      </c>
    </row>
    <row r="315" spans="1:41" x14ac:dyDescent="0.25">
      <c r="D315" t="s">
        <v>181</v>
      </c>
      <c r="E315" s="278">
        <v>70</v>
      </c>
      <c r="F315" s="278">
        <v>25</v>
      </c>
      <c r="G315" s="278">
        <v>95</v>
      </c>
      <c r="H315" s="278">
        <v>0</v>
      </c>
      <c r="I315" s="278">
        <v>0</v>
      </c>
      <c r="J315" s="278">
        <v>0</v>
      </c>
      <c r="K315" s="278">
        <v>0</v>
      </c>
      <c r="L315" s="278">
        <v>2</v>
      </c>
      <c r="M315" s="278">
        <v>3</v>
      </c>
      <c r="N315" s="278">
        <v>5</v>
      </c>
      <c r="O315" s="278">
        <v>0</v>
      </c>
      <c r="P315" s="278">
        <v>1</v>
      </c>
      <c r="Q315" s="278">
        <v>0</v>
      </c>
      <c r="R315" s="278">
        <v>0</v>
      </c>
      <c r="S315" s="278">
        <v>0</v>
      </c>
      <c r="T315" s="278">
        <v>0</v>
      </c>
      <c r="U315" s="278">
        <v>0</v>
      </c>
      <c r="V315" s="278">
        <v>0</v>
      </c>
      <c r="W315" s="278">
        <v>0</v>
      </c>
      <c r="X315" s="278">
        <v>0</v>
      </c>
      <c r="Y315" s="278">
        <v>0</v>
      </c>
      <c r="Z315" s="278">
        <v>0</v>
      </c>
      <c r="AA315" s="278">
        <v>0</v>
      </c>
      <c r="AB315" s="278">
        <v>0</v>
      </c>
      <c r="AC315" s="278">
        <v>0</v>
      </c>
      <c r="AD315" s="278">
        <v>0</v>
      </c>
      <c r="AE315" s="278">
        <v>0</v>
      </c>
      <c r="AF315" s="278">
        <v>0</v>
      </c>
      <c r="AG315" s="278">
        <v>0</v>
      </c>
      <c r="AH315" s="278">
        <v>0</v>
      </c>
      <c r="AI315" s="278">
        <v>0</v>
      </c>
      <c r="AJ315" s="278">
        <v>0</v>
      </c>
      <c r="AK315" s="278">
        <v>0</v>
      </c>
      <c r="AL315" s="278">
        <v>0</v>
      </c>
      <c r="AM315" s="278">
        <v>0</v>
      </c>
      <c r="AN315" s="278">
        <v>0</v>
      </c>
      <c r="AO315" s="278">
        <v>0</v>
      </c>
    </row>
    <row r="316" spans="1:41" x14ac:dyDescent="0.25">
      <c r="A316" t="s">
        <v>1174</v>
      </c>
      <c r="E316" s="278">
        <v>674</v>
      </c>
      <c r="F316" s="278">
        <v>645</v>
      </c>
      <c r="G316" s="278">
        <v>1319</v>
      </c>
      <c r="H316" s="278">
        <v>41</v>
      </c>
      <c r="I316" s="278">
        <v>43</v>
      </c>
      <c r="J316" s="278">
        <v>84</v>
      </c>
      <c r="K316" s="278">
        <v>67</v>
      </c>
      <c r="L316" s="278">
        <v>19</v>
      </c>
      <c r="M316" s="278">
        <v>55</v>
      </c>
      <c r="N316" s="278">
        <v>74</v>
      </c>
      <c r="O316" s="278">
        <v>54</v>
      </c>
      <c r="P316" s="278">
        <v>20</v>
      </c>
      <c r="Q316" s="278">
        <v>112</v>
      </c>
      <c r="R316" s="278">
        <v>110</v>
      </c>
      <c r="S316" s="278">
        <v>222</v>
      </c>
      <c r="T316" s="278">
        <v>9</v>
      </c>
      <c r="U316" s="278">
        <v>117</v>
      </c>
      <c r="V316" s="278">
        <v>120</v>
      </c>
      <c r="W316" s="278">
        <v>237</v>
      </c>
      <c r="X316" s="278">
        <v>9</v>
      </c>
      <c r="Y316" s="278">
        <v>156</v>
      </c>
      <c r="Z316" s="278">
        <v>144</v>
      </c>
      <c r="AA316" s="278">
        <v>300</v>
      </c>
      <c r="AB316" s="278">
        <v>9</v>
      </c>
      <c r="AC316" s="278">
        <v>64</v>
      </c>
      <c r="AD316" s="278">
        <v>58</v>
      </c>
      <c r="AE316" s="278">
        <v>122</v>
      </c>
      <c r="AF316" s="278">
        <v>5</v>
      </c>
      <c r="AG316" s="278">
        <v>73</v>
      </c>
      <c r="AH316" s="278">
        <v>66</v>
      </c>
      <c r="AI316" s="278">
        <v>139</v>
      </c>
      <c r="AJ316" s="278">
        <v>5</v>
      </c>
      <c r="AK316" s="278">
        <v>55</v>
      </c>
      <c r="AL316" s="278">
        <v>56</v>
      </c>
      <c r="AM316" s="278">
        <v>111</v>
      </c>
      <c r="AN316" s="278">
        <v>4</v>
      </c>
      <c r="AO316" s="278">
        <v>13</v>
      </c>
    </row>
    <row r="317" spans="1:41" x14ac:dyDescent="0.25">
      <c r="B317" t="s">
        <v>162</v>
      </c>
      <c r="E317" s="278">
        <v>95</v>
      </c>
      <c r="F317" s="278">
        <v>99</v>
      </c>
      <c r="G317" s="278">
        <v>194</v>
      </c>
      <c r="H317" s="278">
        <v>0</v>
      </c>
      <c r="I317" s="278">
        <v>0</v>
      </c>
      <c r="J317" s="278">
        <v>0</v>
      </c>
      <c r="K317" s="278">
        <v>11</v>
      </c>
      <c r="L317" s="278">
        <v>0</v>
      </c>
      <c r="M317" s="278">
        <v>11</v>
      </c>
      <c r="N317" s="278">
        <v>11</v>
      </c>
      <c r="O317" s="278">
        <v>7</v>
      </c>
      <c r="P317" s="278">
        <v>8</v>
      </c>
      <c r="Q317" s="278">
        <v>14</v>
      </c>
      <c r="R317" s="278">
        <v>19</v>
      </c>
      <c r="S317" s="278">
        <v>33</v>
      </c>
      <c r="T317" s="278">
        <v>1</v>
      </c>
      <c r="U317" s="278">
        <v>28</v>
      </c>
      <c r="V317" s="278">
        <v>23</v>
      </c>
      <c r="W317" s="278">
        <v>51</v>
      </c>
      <c r="X317" s="278">
        <v>1</v>
      </c>
      <c r="Y317" s="278">
        <v>53</v>
      </c>
      <c r="Z317" s="278">
        <v>57</v>
      </c>
      <c r="AA317" s="278">
        <v>110</v>
      </c>
      <c r="AB317" s="278">
        <v>1</v>
      </c>
      <c r="AC317" s="278">
        <v>0</v>
      </c>
      <c r="AD317" s="278">
        <v>0</v>
      </c>
      <c r="AE317" s="278">
        <v>0</v>
      </c>
      <c r="AF317" s="278">
        <v>0</v>
      </c>
      <c r="AG317" s="278">
        <v>0</v>
      </c>
      <c r="AH317" s="278">
        <v>0</v>
      </c>
      <c r="AI317" s="278">
        <v>0</v>
      </c>
      <c r="AJ317" s="278">
        <v>0</v>
      </c>
      <c r="AK317" s="278">
        <v>0</v>
      </c>
      <c r="AL317" s="278">
        <v>0</v>
      </c>
      <c r="AM317" s="278">
        <v>0</v>
      </c>
      <c r="AN317" s="278">
        <v>0</v>
      </c>
      <c r="AO317" s="278">
        <v>4</v>
      </c>
    </row>
    <row r="318" spans="1:41" x14ac:dyDescent="0.25">
      <c r="C318" t="s">
        <v>163</v>
      </c>
      <c r="E318" s="278">
        <v>44</v>
      </c>
      <c r="F318" s="278">
        <v>57</v>
      </c>
      <c r="G318" s="278">
        <v>101</v>
      </c>
      <c r="H318" s="278">
        <v>0</v>
      </c>
      <c r="I318" s="278">
        <v>0</v>
      </c>
      <c r="J318" s="278">
        <v>0</v>
      </c>
      <c r="K318" s="278">
        <v>4</v>
      </c>
      <c r="L318" s="278">
        <v>0</v>
      </c>
      <c r="M318" s="278">
        <v>4</v>
      </c>
      <c r="N318" s="278">
        <v>4</v>
      </c>
      <c r="O318" s="278">
        <v>4</v>
      </c>
      <c r="P318" s="278">
        <v>2</v>
      </c>
      <c r="Q318" s="278">
        <v>9</v>
      </c>
      <c r="R318" s="278">
        <v>14</v>
      </c>
      <c r="S318" s="278">
        <v>23</v>
      </c>
      <c r="T318" s="278">
        <v>1</v>
      </c>
      <c r="U318" s="278">
        <v>14</v>
      </c>
      <c r="V318" s="278">
        <v>17</v>
      </c>
      <c r="W318" s="278">
        <v>31</v>
      </c>
      <c r="X318" s="278">
        <v>1</v>
      </c>
      <c r="Y318" s="278">
        <v>21</v>
      </c>
      <c r="Z318" s="278">
        <v>26</v>
      </c>
      <c r="AA318" s="278">
        <v>47</v>
      </c>
      <c r="AB318" s="278">
        <v>0</v>
      </c>
      <c r="AC318" s="278">
        <v>0</v>
      </c>
      <c r="AD318" s="278">
        <v>0</v>
      </c>
      <c r="AE318" s="278">
        <v>0</v>
      </c>
      <c r="AF318" s="278">
        <v>0</v>
      </c>
      <c r="AG318" s="278">
        <v>0</v>
      </c>
      <c r="AH318" s="278">
        <v>0</v>
      </c>
      <c r="AI318" s="278">
        <v>0</v>
      </c>
      <c r="AJ318" s="278">
        <v>0</v>
      </c>
      <c r="AK318" s="278">
        <v>0</v>
      </c>
      <c r="AL318" s="278">
        <v>0</v>
      </c>
      <c r="AM318" s="278">
        <v>0</v>
      </c>
      <c r="AN318" s="278">
        <v>0</v>
      </c>
      <c r="AO318" s="278">
        <v>2</v>
      </c>
    </row>
    <row r="319" spans="1:41" x14ac:dyDescent="0.25">
      <c r="D319" t="s">
        <v>1076</v>
      </c>
      <c r="E319" s="278">
        <v>44</v>
      </c>
      <c r="F319" s="278">
        <v>57</v>
      </c>
      <c r="G319" s="278">
        <v>101</v>
      </c>
      <c r="H319" s="278">
        <v>0</v>
      </c>
      <c r="I319" s="278">
        <v>0</v>
      </c>
      <c r="J319" s="278">
        <v>0</v>
      </c>
      <c r="K319" s="278">
        <v>4</v>
      </c>
      <c r="L319" s="278">
        <v>0</v>
      </c>
      <c r="M319" s="278">
        <v>4</v>
      </c>
      <c r="N319" s="278">
        <v>4</v>
      </c>
      <c r="O319" s="278">
        <v>4</v>
      </c>
      <c r="P319" s="278">
        <v>2</v>
      </c>
      <c r="Q319" s="278">
        <v>9</v>
      </c>
      <c r="R319" s="278">
        <v>14</v>
      </c>
      <c r="S319" s="278">
        <v>23</v>
      </c>
      <c r="T319" s="278">
        <v>1</v>
      </c>
      <c r="U319" s="278">
        <v>14</v>
      </c>
      <c r="V319" s="278">
        <v>17</v>
      </c>
      <c r="W319" s="278">
        <v>31</v>
      </c>
      <c r="X319" s="278">
        <v>1</v>
      </c>
      <c r="Y319" s="278">
        <v>21</v>
      </c>
      <c r="Z319" s="278">
        <v>26</v>
      </c>
      <c r="AA319" s="278">
        <v>47</v>
      </c>
      <c r="AB319" s="278">
        <v>0</v>
      </c>
      <c r="AC319" s="278">
        <v>0</v>
      </c>
      <c r="AD319" s="278">
        <v>0</v>
      </c>
      <c r="AE319" s="278">
        <v>0</v>
      </c>
      <c r="AF319" s="278">
        <v>0</v>
      </c>
      <c r="AG319" s="278">
        <v>0</v>
      </c>
      <c r="AH319" s="278">
        <v>0</v>
      </c>
      <c r="AI319" s="278">
        <v>0</v>
      </c>
      <c r="AJ319" s="278">
        <v>0</v>
      </c>
      <c r="AK319" s="278">
        <v>0</v>
      </c>
      <c r="AL319" s="278">
        <v>0</v>
      </c>
      <c r="AM319" s="278">
        <v>0</v>
      </c>
      <c r="AN319" s="278">
        <v>0</v>
      </c>
      <c r="AO319" s="278">
        <v>2</v>
      </c>
    </row>
    <row r="320" spans="1:41" x14ac:dyDescent="0.25">
      <c r="C320" t="s">
        <v>164</v>
      </c>
      <c r="E320" s="278">
        <v>12</v>
      </c>
      <c r="F320" s="278">
        <v>18</v>
      </c>
      <c r="G320" s="278">
        <v>30</v>
      </c>
      <c r="H320" s="278">
        <v>0</v>
      </c>
      <c r="I320" s="278">
        <v>0</v>
      </c>
      <c r="J320" s="278">
        <v>0</v>
      </c>
      <c r="K320" s="278">
        <v>4</v>
      </c>
      <c r="L320" s="278">
        <v>0</v>
      </c>
      <c r="M320" s="278">
        <v>4</v>
      </c>
      <c r="N320" s="278">
        <v>4</v>
      </c>
      <c r="O320" s="278">
        <v>0</v>
      </c>
      <c r="P320" s="278">
        <v>4</v>
      </c>
      <c r="Q320" s="278">
        <v>0</v>
      </c>
      <c r="R320" s="278">
        <v>0</v>
      </c>
      <c r="S320" s="278">
        <v>0</v>
      </c>
      <c r="T320" s="278">
        <v>0</v>
      </c>
      <c r="U320" s="278">
        <v>0</v>
      </c>
      <c r="V320" s="278">
        <v>0</v>
      </c>
      <c r="W320" s="278">
        <v>0</v>
      </c>
      <c r="X320" s="278">
        <v>0</v>
      </c>
      <c r="Y320" s="278">
        <v>12</v>
      </c>
      <c r="Z320" s="278">
        <v>18</v>
      </c>
      <c r="AA320" s="278">
        <v>30</v>
      </c>
      <c r="AB320" s="278">
        <v>0</v>
      </c>
      <c r="AC320" s="278">
        <v>0</v>
      </c>
      <c r="AD320" s="278">
        <v>0</v>
      </c>
      <c r="AE320" s="278">
        <v>0</v>
      </c>
      <c r="AF320" s="278">
        <v>0</v>
      </c>
      <c r="AG320" s="278">
        <v>0</v>
      </c>
      <c r="AH320" s="278">
        <v>0</v>
      </c>
      <c r="AI320" s="278">
        <v>0</v>
      </c>
      <c r="AJ320" s="278">
        <v>0</v>
      </c>
      <c r="AK320" s="278">
        <v>0</v>
      </c>
      <c r="AL320" s="278">
        <v>0</v>
      </c>
      <c r="AM320" s="278">
        <v>0</v>
      </c>
      <c r="AN320" s="278">
        <v>0</v>
      </c>
      <c r="AO320" s="278">
        <v>0</v>
      </c>
    </row>
    <row r="321" spans="2:41" x14ac:dyDescent="0.25">
      <c r="D321" t="s">
        <v>205</v>
      </c>
      <c r="E321" s="278">
        <v>12</v>
      </c>
      <c r="F321" s="278">
        <v>18</v>
      </c>
      <c r="G321" s="278">
        <v>30</v>
      </c>
      <c r="H321" s="278">
        <v>0</v>
      </c>
      <c r="I321" s="278">
        <v>0</v>
      </c>
      <c r="J321" s="278">
        <v>0</v>
      </c>
      <c r="K321" s="278">
        <v>4</v>
      </c>
      <c r="L321" s="278">
        <v>0</v>
      </c>
      <c r="M321" s="278">
        <v>4</v>
      </c>
      <c r="N321" s="278">
        <v>4</v>
      </c>
      <c r="O321" s="278">
        <v>0</v>
      </c>
      <c r="P321" s="278">
        <v>4</v>
      </c>
      <c r="Q321" s="278">
        <v>0</v>
      </c>
      <c r="R321" s="278">
        <v>0</v>
      </c>
      <c r="S321" s="278">
        <v>0</v>
      </c>
      <c r="T321" s="278">
        <v>0</v>
      </c>
      <c r="U321" s="278">
        <v>0</v>
      </c>
      <c r="V321" s="278">
        <v>0</v>
      </c>
      <c r="W321" s="278">
        <v>0</v>
      </c>
      <c r="X321" s="278">
        <v>0</v>
      </c>
      <c r="Y321" s="278">
        <v>12</v>
      </c>
      <c r="Z321" s="278">
        <v>18</v>
      </c>
      <c r="AA321" s="278">
        <v>30</v>
      </c>
      <c r="AB321" s="278">
        <v>0</v>
      </c>
      <c r="AC321" s="278">
        <v>0</v>
      </c>
      <c r="AD321" s="278">
        <v>0</v>
      </c>
      <c r="AE321" s="278">
        <v>0</v>
      </c>
      <c r="AF321" s="278">
        <v>0</v>
      </c>
      <c r="AG321" s="278">
        <v>0</v>
      </c>
      <c r="AH321" s="278">
        <v>0</v>
      </c>
      <c r="AI321" s="278">
        <v>0</v>
      </c>
      <c r="AJ321" s="278">
        <v>0</v>
      </c>
      <c r="AK321" s="278">
        <v>0</v>
      </c>
      <c r="AL321" s="278">
        <v>0</v>
      </c>
      <c r="AM321" s="278">
        <v>0</v>
      </c>
      <c r="AN321" s="278">
        <v>0</v>
      </c>
      <c r="AO321" s="278">
        <v>0</v>
      </c>
    </row>
    <row r="322" spans="2:41" x14ac:dyDescent="0.25">
      <c r="C322" t="s">
        <v>179</v>
      </c>
      <c r="E322" s="278">
        <v>39</v>
      </c>
      <c r="F322" s="278">
        <v>24</v>
      </c>
      <c r="G322" s="278">
        <v>63</v>
      </c>
      <c r="H322" s="278">
        <v>0</v>
      </c>
      <c r="I322" s="278">
        <v>0</v>
      </c>
      <c r="J322" s="278">
        <v>0</v>
      </c>
      <c r="K322" s="278">
        <v>3</v>
      </c>
      <c r="L322" s="278">
        <v>0</v>
      </c>
      <c r="M322" s="278">
        <v>3</v>
      </c>
      <c r="N322" s="278">
        <v>3</v>
      </c>
      <c r="O322" s="278">
        <v>3</v>
      </c>
      <c r="P322" s="278">
        <v>2</v>
      </c>
      <c r="Q322" s="278">
        <v>5</v>
      </c>
      <c r="R322" s="278">
        <v>5</v>
      </c>
      <c r="S322" s="278">
        <v>10</v>
      </c>
      <c r="T322" s="278">
        <v>0</v>
      </c>
      <c r="U322" s="278">
        <v>14</v>
      </c>
      <c r="V322" s="278">
        <v>6</v>
      </c>
      <c r="W322" s="278">
        <v>20</v>
      </c>
      <c r="X322" s="278">
        <v>0</v>
      </c>
      <c r="Y322" s="278">
        <v>20</v>
      </c>
      <c r="Z322" s="278">
        <v>13</v>
      </c>
      <c r="AA322" s="278">
        <v>33</v>
      </c>
      <c r="AB322" s="278">
        <v>1</v>
      </c>
      <c r="AC322" s="278">
        <v>0</v>
      </c>
      <c r="AD322" s="278">
        <v>0</v>
      </c>
      <c r="AE322" s="278">
        <v>0</v>
      </c>
      <c r="AF322" s="278">
        <v>0</v>
      </c>
      <c r="AG322" s="278">
        <v>0</v>
      </c>
      <c r="AH322" s="278">
        <v>0</v>
      </c>
      <c r="AI322" s="278">
        <v>0</v>
      </c>
      <c r="AJ322" s="278">
        <v>0</v>
      </c>
      <c r="AK322" s="278">
        <v>0</v>
      </c>
      <c r="AL322" s="278">
        <v>0</v>
      </c>
      <c r="AM322" s="278">
        <v>0</v>
      </c>
      <c r="AN322" s="278">
        <v>0</v>
      </c>
      <c r="AO322" s="278">
        <v>2</v>
      </c>
    </row>
    <row r="323" spans="2:41" x14ac:dyDescent="0.25">
      <c r="D323" t="s">
        <v>1076</v>
      </c>
      <c r="E323" s="278">
        <v>39</v>
      </c>
      <c r="F323" s="278">
        <v>24</v>
      </c>
      <c r="G323" s="278">
        <v>63</v>
      </c>
      <c r="H323" s="278">
        <v>0</v>
      </c>
      <c r="I323" s="278">
        <v>0</v>
      </c>
      <c r="J323" s="278">
        <v>0</v>
      </c>
      <c r="K323" s="278">
        <v>3</v>
      </c>
      <c r="L323" s="278">
        <v>0</v>
      </c>
      <c r="M323" s="278">
        <v>3</v>
      </c>
      <c r="N323" s="278">
        <v>3</v>
      </c>
      <c r="O323" s="278">
        <v>3</v>
      </c>
      <c r="P323" s="278">
        <v>2</v>
      </c>
      <c r="Q323" s="278">
        <v>5</v>
      </c>
      <c r="R323" s="278">
        <v>5</v>
      </c>
      <c r="S323" s="278">
        <v>10</v>
      </c>
      <c r="T323" s="278">
        <v>0</v>
      </c>
      <c r="U323" s="278">
        <v>14</v>
      </c>
      <c r="V323" s="278">
        <v>6</v>
      </c>
      <c r="W323" s="278">
        <v>20</v>
      </c>
      <c r="X323" s="278">
        <v>0</v>
      </c>
      <c r="Y323" s="278">
        <v>20</v>
      </c>
      <c r="Z323" s="278">
        <v>13</v>
      </c>
      <c r="AA323" s="278">
        <v>33</v>
      </c>
      <c r="AB323" s="278">
        <v>1</v>
      </c>
      <c r="AC323" s="278">
        <v>0</v>
      </c>
      <c r="AD323" s="278">
        <v>0</v>
      </c>
      <c r="AE323" s="278">
        <v>0</v>
      </c>
      <c r="AF323" s="278">
        <v>0</v>
      </c>
      <c r="AG323" s="278">
        <v>0</v>
      </c>
      <c r="AH323" s="278">
        <v>0</v>
      </c>
      <c r="AI323" s="278">
        <v>0</v>
      </c>
      <c r="AJ323" s="278">
        <v>0</v>
      </c>
      <c r="AK323" s="278">
        <v>0</v>
      </c>
      <c r="AL323" s="278">
        <v>0</v>
      </c>
      <c r="AM323" s="278">
        <v>0</v>
      </c>
      <c r="AN323" s="278">
        <v>0</v>
      </c>
      <c r="AO323" s="278">
        <v>2</v>
      </c>
    </row>
    <row r="324" spans="2:41" x14ac:dyDescent="0.25">
      <c r="B324" t="s">
        <v>167</v>
      </c>
      <c r="E324" s="278">
        <v>359</v>
      </c>
      <c r="F324" s="278">
        <v>335</v>
      </c>
      <c r="G324" s="278">
        <v>694</v>
      </c>
      <c r="H324" s="278">
        <v>0</v>
      </c>
      <c r="I324" s="278">
        <v>0</v>
      </c>
      <c r="J324" s="278">
        <v>0</v>
      </c>
      <c r="K324" s="278">
        <v>35</v>
      </c>
      <c r="L324" s="278">
        <v>11</v>
      </c>
      <c r="M324" s="278">
        <v>24</v>
      </c>
      <c r="N324" s="278">
        <v>35</v>
      </c>
      <c r="O324" s="278">
        <v>35</v>
      </c>
      <c r="P324" s="278">
        <v>7</v>
      </c>
      <c r="Q324" s="278">
        <v>52</v>
      </c>
      <c r="R324" s="278">
        <v>53</v>
      </c>
      <c r="S324" s="278">
        <v>105</v>
      </c>
      <c r="T324" s="278">
        <v>4</v>
      </c>
      <c r="U324" s="278">
        <v>51</v>
      </c>
      <c r="V324" s="278">
        <v>55</v>
      </c>
      <c r="W324" s="278">
        <v>106</v>
      </c>
      <c r="X324" s="278">
        <v>4</v>
      </c>
      <c r="Y324" s="278">
        <v>64</v>
      </c>
      <c r="Z324" s="278">
        <v>47</v>
      </c>
      <c r="AA324" s="278">
        <v>111</v>
      </c>
      <c r="AB324" s="278">
        <v>4</v>
      </c>
      <c r="AC324" s="278">
        <v>64</v>
      </c>
      <c r="AD324" s="278">
        <v>58</v>
      </c>
      <c r="AE324" s="278">
        <v>122</v>
      </c>
      <c r="AF324" s="278">
        <v>5</v>
      </c>
      <c r="AG324" s="278">
        <v>73</v>
      </c>
      <c r="AH324" s="278">
        <v>66</v>
      </c>
      <c r="AI324" s="278">
        <v>139</v>
      </c>
      <c r="AJ324" s="278">
        <v>5</v>
      </c>
      <c r="AK324" s="278">
        <v>55</v>
      </c>
      <c r="AL324" s="278">
        <v>56</v>
      </c>
      <c r="AM324" s="278">
        <v>111</v>
      </c>
      <c r="AN324" s="278">
        <v>4</v>
      </c>
      <c r="AO324" s="278">
        <v>9</v>
      </c>
    </row>
    <row r="325" spans="2:41" x14ac:dyDescent="0.25">
      <c r="C325" t="s">
        <v>163</v>
      </c>
      <c r="E325" s="278">
        <v>114</v>
      </c>
      <c r="F325" s="278">
        <v>105</v>
      </c>
      <c r="G325" s="278">
        <v>219</v>
      </c>
      <c r="H325" s="278">
        <v>0</v>
      </c>
      <c r="I325" s="278">
        <v>0</v>
      </c>
      <c r="J325" s="278">
        <v>0</v>
      </c>
      <c r="K325" s="278">
        <v>11</v>
      </c>
      <c r="L325" s="278">
        <v>2</v>
      </c>
      <c r="M325" s="278">
        <v>9</v>
      </c>
      <c r="N325" s="278">
        <v>11</v>
      </c>
      <c r="O325" s="278">
        <v>11</v>
      </c>
      <c r="P325" s="278">
        <v>1</v>
      </c>
      <c r="Q325" s="278">
        <v>10</v>
      </c>
      <c r="R325" s="278">
        <v>15</v>
      </c>
      <c r="S325" s="278">
        <v>25</v>
      </c>
      <c r="T325" s="278">
        <v>1</v>
      </c>
      <c r="U325" s="278">
        <v>17</v>
      </c>
      <c r="V325" s="278">
        <v>20</v>
      </c>
      <c r="W325" s="278">
        <v>37</v>
      </c>
      <c r="X325" s="278">
        <v>2</v>
      </c>
      <c r="Y325" s="278">
        <v>26</v>
      </c>
      <c r="Z325" s="278">
        <v>14</v>
      </c>
      <c r="AA325" s="278">
        <v>40</v>
      </c>
      <c r="AB325" s="278">
        <v>2</v>
      </c>
      <c r="AC325" s="278">
        <v>21</v>
      </c>
      <c r="AD325" s="278">
        <v>17</v>
      </c>
      <c r="AE325" s="278">
        <v>38</v>
      </c>
      <c r="AF325" s="278">
        <v>2</v>
      </c>
      <c r="AG325" s="278">
        <v>18</v>
      </c>
      <c r="AH325" s="278">
        <v>25</v>
      </c>
      <c r="AI325" s="278">
        <v>43</v>
      </c>
      <c r="AJ325" s="278">
        <v>2</v>
      </c>
      <c r="AK325" s="278">
        <v>22</v>
      </c>
      <c r="AL325" s="278">
        <v>14</v>
      </c>
      <c r="AM325" s="278">
        <v>36</v>
      </c>
      <c r="AN325" s="278">
        <v>2</v>
      </c>
      <c r="AO325" s="278">
        <v>0</v>
      </c>
    </row>
    <row r="326" spans="2:41" x14ac:dyDescent="0.25">
      <c r="D326" t="s">
        <v>1076</v>
      </c>
      <c r="E326" s="278">
        <v>114</v>
      </c>
      <c r="F326" s="278">
        <v>105</v>
      </c>
      <c r="G326" s="278">
        <v>219</v>
      </c>
      <c r="H326" s="278">
        <v>0</v>
      </c>
      <c r="I326" s="278">
        <v>0</v>
      </c>
      <c r="J326" s="278">
        <v>0</v>
      </c>
      <c r="K326" s="278">
        <v>11</v>
      </c>
      <c r="L326" s="278">
        <v>2</v>
      </c>
      <c r="M326" s="278">
        <v>9</v>
      </c>
      <c r="N326" s="278">
        <v>11</v>
      </c>
      <c r="O326" s="278">
        <v>11</v>
      </c>
      <c r="P326" s="278">
        <v>1</v>
      </c>
      <c r="Q326" s="278">
        <v>10</v>
      </c>
      <c r="R326" s="278">
        <v>15</v>
      </c>
      <c r="S326" s="278">
        <v>25</v>
      </c>
      <c r="T326" s="278">
        <v>1</v>
      </c>
      <c r="U326" s="278">
        <v>17</v>
      </c>
      <c r="V326" s="278">
        <v>20</v>
      </c>
      <c r="W326" s="278">
        <v>37</v>
      </c>
      <c r="X326" s="278">
        <v>2</v>
      </c>
      <c r="Y326" s="278">
        <v>26</v>
      </c>
      <c r="Z326" s="278">
        <v>14</v>
      </c>
      <c r="AA326" s="278">
        <v>40</v>
      </c>
      <c r="AB326" s="278">
        <v>2</v>
      </c>
      <c r="AC326" s="278">
        <v>21</v>
      </c>
      <c r="AD326" s="278">
        <v>17</v>
      </c>
      <c r="AE326" s="278">
        <v>38</v>
      </c>
      <c r="AF326" s="278">
        <v>2</v>
      </c>
      <c r="AG326" s="278">
        <v>18</v>
      </c>
      <c r="AH326" s="278">
        <v>25</v>
      </c>
      <c r="AI326" s="278">
        <v>43</v>
      </c>
      <c r="AJ326" s="278">
        <v>2</v>
      </c>
      <c r="AK326" s="278">
        <v>22</v>
      </c>
      <c r="AL326" s="278">
        <v>14</v>
      </c>
      <c r="AM326" s="278">
        <v>36</v>
      </c>
      <c r="AN326" s="278">
        <v>2</v>
      </c>
      <c r="AO326" s="278">
        <v>0</v>
      </c>
    </row>
    <row r="327" spans="2:41" x14ac:dyDescent="0.25">
      <c r="C327" t="s">
        <v>179</v>
      </c>
      <c r="E327" s="278">
        <v>245</v>
      </c>
      <c r="F327" s="278">
        <v>230</v>
      </c>
      <c r="G327" s="278">
        <v>475</v>
      </c>
      <c r="H327" s="278">
        <v>0</v>
      </c>
      <c r="I327" s="278">
        <v>0</v>
      </c>
      <c r="J327" s="278">
        <v>0</v>
      </c>
      <c r="K327" s="278">
        <v>24</v>
      </c>
      <c r="L327" s="278">
        <v>9</v>
      </c>
      <c r="M327" s="278">
        <v>15</v>
      </c>
      <c r="N327" s="278">
        <v>24</v>
      </c>
      <c r="O327" s="278">
        <v>24</v>
      </c>
      <c r="P327" s="278">
        <v>6</v>
      </c>
      <c r="Q327" s="278">
        <v>42</v>
      </c>
      <c r="R327" s="278">
        <v>38</v>
      </c>
      <c r="S327" s="278">
        <v>80</v>
      </c>
      <c r="T327" s="278">
        <v>3</v>
      </c>
      <c r="U327" s="278">
        <v>34</v>
      </c>
      <c r="V327" s="278">
        <v>35</v>
      </c>
      <c r="W327" s="278">
        <v>69</v>
      </c>
      <c r="X327" s="278">
        <v>2</v>
      </c>
      <c r="Y327" s="278">
        <v>38</v>
      </c>
      <c r="Z327" s="278">
        <v>33</v>
      </c>
      <c r="AA327" s="278">
        <v>71</v>
      </c>
      <c r="AB327" s="278">
        <v>2</v>
      </c>
      <c r="AC327" s="278">
        <v>43</v>
      </c>
      <c r="AD327" s="278">
        <v>41</v>
      </c>
      <c r="AE327" s="278">
        <v>84</v>
      </c>
      <c r="AF327" s="278">
        <v>3</v>
      </c>
      <c r="AG327" s="278">
        <v>55</v>
      </c>
      <c r="AH327" s="278">
        <v>41</v>
      </c>
      <c r="AI327" s="278">
        <v>96</v>
      </c>
      <c r="AJ327" s="278">
        <v>3</v>
      </c>
      <c r="AK327" s="278">
        <v>33</v>
      </c>
      <c r="AL327" s="278">
        <v>42</v>
      </c>
      <c r="AM327" s="278">
        <v>75</v>
      </c>
      <c r="AN327" s="278">
        <v>2</v>
      </c>
      <c r="AO327" s="278">
        <v>9</v>
      </c>
    </row>
    <row r="328" spans="2:41" x14ac:dyDescent="0.25">
      <c r="D328" t="s">
        <v>1076</v>
      </c>
      <c r="E328" s="278">
        <v>245</v>
      </c>
      <c r="F328" s="278">
        <v>230</v>
      </c>
      <c r="G328" s="278">
        <v>475</v>
      </c>
      <c r="H328" s="278">
        <v>0</v>
      </c>
      <c r="I328" s="278">
        <v>0</v>
      </c>
      <c r="J328" s="278">
        <v>0</v>
      </c>
      <c r="K328" s="278">
        <v>24</v>
      </c>
      <c r="L328" s="278">
        <v>9</v>
      </c>
      <c r="M328" s="278">
        <v>15</v>
      </c>
      <c r="N328" s="278">
        <v>24</v>
      </c>
      <c r="O328" s="278">
        <v>24</v>
      </c>
      <c r="P328" s="278">
        <v>6</v>
      </c>
      <c r="Q328" s="278">
        <v>42</v>
      </c>
      <c r="R328" s="278">
        <v>38</v>
      </c>
      <c r="S328" s="278">
        <v>80</v>
      </c>
      <c r="T328" s="278">
        <v>3</v>
      </c>
      <c r="U328" s="278">
        <v>34</v>
      </c>
      <c r="V328" s="278">
        <v>35</v>
      </c>
      <c r="W328" s="278">
        <v>69</v>
      </c>
      <c r="X328" s="278">
        <v>2</v>
      </c>
      <c r="Y328" s="278">
        <v>38</v>
      </c>
      <c r="Z328" s="278">
        <v>33</v>
      </c>
      <c r="AA328" s="278">
        <v>71</v>
      </c>
      <c r="AB328" s="278">
        <v>2</v>
      </c>
      <c r="AC328" s="278">
        <v>43</v>
      </c>
      <c r="AD328" s="278">
        <v>41</v>
      </c>
      <c r="AE328" s="278">
        <v>84</v>
      </c>
      <c r="AF328" s="278">
        <v>3</v>
      </c>
      <c r="AG328" s="278">
        <v>55</v>
      </c>
      <c r="AH328" s="278">
        <v>41</v>
      </c>
      <c r="AI328" s="278">
        <v>96</v>
      </c>
      <c r="AJ328" s="278">
        <v>3</v>
      </c>
      <c r="AK328" s="278">
        <v>33</v>
      </c>
      <c r="AL328" s="278">
        <v>42</v>
      </c>
      <c r="AM328" s="278">
        <v>75</v>
      </c>
      <c r="AN328" s="278">
        <v>2</v>
      </c>
      <c r="AO328" s="278">
        <v>9</v>
      </c>
    </row>
    <row r="329" spans="2:41" x14ac:dyDescent="0.25">
      <c r="B329" t="s">
        <v>168</v>
      </c>
      <c r="E329" s="278">
        <v>123</v>
      </c>
      <c r="F329" s="278">
        <v>120</v>
      </c>
      <c r="G329" s="278">
        <v>243</v>
      </c>
      <c r="H329" s="278">
        <v>41</v>
      </c>
      <c r="I329" s="278">
        <v>43</v>
      </c>
      <c r="J329" s="278">
        <v>84</v>
      </c>
      <c r="K329" s="278">
        <v>12</v>
      </c>
      <c r="L329" s="278">
        <v>8</v>
      </c>
      <c r="M329" s="278">
        <v>6</v>
      </c>
      <c r="N329" s="278">
        <v>14</v>
      </c>
      <c r="O329" s="278">
        <v>12</v>
      </c>
      <c r="P329" s="278">
        <v>3</v>
      </c>
      <c r="Q329" s="278">
        <v>46</v>
      </c>
      <c r="R329" s="278">
        <v>38</v>
      </c>
      <c r="S329" s="278">
        <v>84</v>
      </c>
      <c r="T329" s="278">
        <v>4</v>
      </c>
      <c r="U329" s="278">
        <v>38</v>
      </c>
      <c r="V329" s="278">
        <v>42</v>
      </c>
      <c r="W329" s="278">
        <v>80</v>
      </c>
      <c r="X329" s="278">
        <v>4</v>
      </c>
      <c r="Y329" s="278">
        <v>39</v>
      </c>
      <c r="Z329" s="278">
        <v>40</v>
      </c>
      <c r="AA329" s="278">
        <v>79</v>
      </c>
      <c r="AB329" s="278">
        <v>4</v>
      </c>
      <c r="AC329" s="278">
        <v>0</v>
      </c>
      <c r="AD329" s="278">
        <v>0</v>
      </c>
      <c r="AE329" s="278">
        <v>0</v>
      </c>
      <c r="AF329" s="278">
        <v>0</v>
      </c>
      <c r="AG329" s="278">
        <v>0</v>
      </c>
      <c r="AH329" s="278">
        <v>0</v>
      </c>
      <c r="AI329" s="278">
        <v>0</v>
      </c>
      <c r="AJ329" s="278">
        <v>0</v>
      </c>
      <c r="AK329" s="278">
        <v>0</v>
      </c>
      <c r="AL329" s="278">
        <v>0</v>
      </c>
      <c r="AM329" s="278">
        <v>0</v>
      </c>
      <c r="AN329" s="278">
        <v>0</v>
      </c>
      <c r="AO329" s="278">
        <v>0</v>
      </c>
    </row>
    <row r="330" spans="2:41" x14ac:dyDescent="0.25">
      <c r="C330" t="s">
        <v>179</v>
      </c>
      <c r="E330" s="278">
        <v>123</v>
      </c>
      <c r="F330" s="278">
        <v>120</v>
      </c>
      <c r="G330" s="278">
        <v>243</v>
      </c>
      <c r="H330" s="278">
        <v>41</v>
      </c>
      <c r="I330" s="278">
        <v>43</v>
      </c>
      <c r="J330" s="278">
        <v>84</v>
      </c>
      <c r="K330" s="278">
        <v>12</v>
      </c>
      <c r="L330" s="278">
        <v>8</v>
      </c>
      <c r="M330" s="278">
        <v>6</v>
      </c>
      <c r="N330" s="278">
        <v>14</v>
      </c>
      <c r="O330" s="278">
        <v>12</v>
      </c>
      <c r="P330" s="278">
        <v>3</v>
      </c>
      <c r="Q330" s="278">
        <v>46</v>
      </c>
      <c r="R330" s="278">
        <v>38</v>
      </c>
      <c r="S330" s="278">
        <v>84</v>
      </c>
      <c r="T330" s="278">
        <v>4</v>
      </c>
      <c r="U330" s="278">
        <v>38</v>
      </c>
      <c r="V330" s="278">
        <v>42</v>
      </c>
      <c r="W330" s="278">
        <v>80</v>
      </c>
      <c r="X330" s="278">
        <v>4</v>
      </c>
      <c r="Y330" s="278">
        <v>39</v>
      </c>
      <c r="Z330" s="278">
        <v>40</v>
      </c>
      <c r="AA330" s="278">
        <v>79</v>
      </c>
      <c r="AB330" s="278">
        <v>4</v>
      </c>
      <c r="AC330" s="278">
        <v>0</v>
      </c>
      <c r="AD330" s="278">
        <v>0</v>
      </c>
      <c r="AE330" s="278">
        <v>0</v>
      </c>
      <c r="AF330" s="278">
        <v>0</v>
      </c>
      <c r="AG330" s="278">
        <v>0</v>
      </c>
      <c r="AH330" s="278">
        <v>0</v>
      </c>
      <c r="AI330" s="278">
        <v>0</v>
      </c>
      <c r="AJ330" s="278">
        <v>0</v>
      </c>
      <c r="AK330" s="278">
        <v>0</v>
      </c>
      <c r="AL330" s="278">
        <v>0</v>
      </c>
      <c r="AM330" s="278">
        <v>0</v>
      </c>
      <c r="AN330" s="278">
        <v>0</v>
      </c>
      <c r="AO330" s="278">
        <v>0</v>
      </c>
    </row>
    <row r="331" spans="2:41" x14ac:dyDescent="0.25">
      <c r="D331" t="s">
        <v>1076</v>
      </c>
      <c r="E331" s="278">
        <v>105</v>
      </c>
      <c r="F331" s="278">
        <v>100</v>
      </c>
      <c r="G331" s="278">
        <v>205</v>
      </c>
      <c r="H331" s="278">
        <v>33</v>
      </c>
      <c r="I331" s="278">
        <v>37</v>
      </c>
      <c r="J331" s="278">
        <v>70</v>
      </c>
      <c r="K331" s="278">
        <v>9</v>
      </c>
      <c r="L331" s="278">
        <v>7</v>
      </c>
      <c r="M331" s="278">
        <v>4</v>
      </c>
      <c r="N331" s="278">
        <v>11</v>
      </c>
      <c r="O331" s="278">
        <v>9</v>
      </c>
      <c r="P331" s="278">
        <v>2</v>
      </c>
      <c r="Q331" s="278">
        <v>38</v>
      </c>
      <c r="R331" s="278">
        <v>29</v>
      </c>
      <c r="S331" s="278">
        <v>67</v>
      </c>
      <c r="T331" s="278">
        <v>3</v>
      </c>
      <c r="U331" s="278">
        <v>31</v>
      </c>
      <c r="V331" s="278">
        <v>35</v>
      </c>
      <c r="W331" s="278">
        <v>66</v>
      </c>
      <c r="X331" s="278">
        <v>3</v>
      </c>
      <c r="Y331" s="278">
        <v>36</v>
      </c>
      <c r="Z331" s="278">
        <v>36</v>
      </c>
      <c r="AA331" s="278">
        <v>72</v>
      </c>
      <c r="AB331" s="278">
        <v>3</v>
      </c>
      <c r="AC331" s="278">
        <v>0</v>
      </c>
      <c r="AD331" s="278">
        <v>0</v>
      </c>
      <c r="AE331" s="278">
        <v>0</v>
      </c>
      <c r="AF331" s="278">
        <v>0</v>
      </c>
      <c r="AG331" s="278">
        <v>0</v>
      </c>
      <c r="AH331" s="278">
        <v>0</v>
      </c>
      <c r="AI331" s="278">
        <v>0</v>
      </c>
      <c r="AJ331" s="278">
        <v>0</v>
      </c>
      <c r="AK331" s="278">
        <v>0</v>
      </c>
      <c r="AL331" s="278">
        <v>0</v>
      </c>
      <c r="AM331" s="278">
        <v>0</v>
      </c>
      <c r="AN331" s="278">
        <v>0</v>
      </c>
      <c r="AO331" s="278">
        <v>0</v>
      </c>
    </row>
    <row r="332" spans="2:41" x14ac:dyDescent="0.25">
      <c r="D332" t="s">
        <v>1077</v>
      </c>
      <c r="E332" s="278">
        <v>18</v>
      </c>
      <c r="F332" s="278">
        <v>20</v>
      </c>
      <c r="G332" s="278">
        <v>38</v>
      </c>
      <c r="H332" s="278">
        <v>8</v>
      </c>
      <c r="I332" s="278">
        <v>6</v>
      </c>
      <c r="J332" s="278">
        <v>14</v>
      </c>
      <c r="K332" s="278">
        <v>3</v>
      </c>
      <c r="L332" s="278">
        <v>1</v>
      </c>
      <c r="M332" s="278">
        <v>2</v>
      </c>
      <c r="N332" s="278">
        <v>3</v>
      </c>
      <c r="O332" s="278">
        <v>3</v>
      </c>
      <c r="P332" s="278">
        <v>1</v>
      </c>
      <c r="Q332" s="278">
        <v>8</v>
      </c>
      <c r="R332" s="278">
        <v>9</v>
      </c>
      <c r="S332" s="278">
        <v>17</v>
      </c>
      <c r="T332" s="278">
        <v>1</v>
      </c>
      <c r="U332" s="278">
        <v>7</v>
      </c>
      <c r="V332" s="278">
        <v>7</v>
      </c>
      <c r="W332" s="278">
        <v>14</v>
      </c>
      <c r="X332" s="278">
        <v>1</v>
      </c>
      <c r="Y332" s="278">
        <v>3</v>
      </c>
      <c r="Z332" s="278">
        <v>4</v>
      </c>
      <c r="AA332" s="278">
        <v>7</v>
      </c>
      <c r="AB332" s="278">
        <v>1</v>
      </c>
      <c r="AC332" s="278">
        <v>0</v>
      </c>
      <c r="AD332" s="278">
        <v>0</v>
      </c>
      <c r="AE332" s="278">
        <v>0</v>
      </c>
      <c r="AF332" s="278">
        <v>0</v>
      </c>
      <c r="AG332" s="278">
        <v>0</v>
      </c>
      <c r="AH332" s="278">
        <v>0</v>
      </c>
      <c r="AI332" s="278">
        <v>0</v>
      </c>
      <c r="AJ332" s="278">
        <v>0</v>
      </c>
      <c r="AK332" s="278">
        <v>0</v>
      </c>
      <c r="AL332" s="278">
        <v>0</v>
      </c>
      <c r="AM332" s="278">
        <v>0</v>
      </c>
      <c r="AN332" s="278">
        <v>0</v>
      </c>
      <c r="AO332" s="278">
        <v>0</v>
      </c>
    </row>
    <row r="333" spans="2:41" x14ac:dyDescent="0.25">
      <c r="B333" t="s">
        <v>1271</v>
      </c>
      <c r="E333" s="278">
        <v>54</v>
      </c>
      <c r="F333" s="278">
        <v>55</v>
      </c>
      <c r="G333" s="278">
        <v>109</v>
      </c>
      <c r="H333" s="278">
        <v>0</v>
      </c>
      <c r="I333" s="278">
        <v>0</v>
      </c>
      <c r="J333" s="278">
        <v>0</v>
      </c>
      <c r="K333" s="278">
        <v>9</v>
      </c>
      <c r="L333" s="278">
        <v>0</v>
      </c>
      <c r="M333" s="278">
        <v>9</v>
      </c>
      <c r="N333" s="278">
        <v>9</v>
      </c>
      <c r="O333" s="278">
        <v>0</v>
      </c>
      <c r="P333" s="278">
        <v>1</v>
      </c>
      <c r="Q333" s="278">
        <v>0</v>
      </c>
      <c r="R333" s="278">
        <v>0</v>
      </c>
      <c r="S333" s="278">
        <v>0</v>
      </c>
      <c r="T333" s="278">
        <v>0</v>
      </c>
      <c r="U333" s="278">
        <v>0</v>
      </c>
      <c r="V333" s="278">
        <v>0</v>
      </c>
      <c r="W333" s="278">
        <v>0</v>
      </c>
      <c r="X333" s="278">
        <v>0</v>
      </c>
      <c r="Y333" s="278">
        <v>0</v>
      </c>
      <c r="Z333" s="278">
        <v>0</v>
      </c>
      <c r="AA333" s="278">
        <v>0</v>
      </c>
      <c r="AB333" s="278">
        <v>0</v>
      </c>
      <c r="AC333" s="278">
        <v>0</v>
      </c>
      <c r="AD333" s="278">
        <v>0</v>
      </c>
      <c r="AE333" s="278">
        <v>0</v>
      </c>
      <c r="AF333" s="278">
        <v>0</v>
      </c>
      <c r="AG333" s="278">
        <v>0</v>
      </c>
      <c r="AH333" s="278">
        <v>0</v>
      </c>
      <c r="AI333" s="278">
        <v>0</v>
      </c>
      <c r="AJ333" s="278">
        <v>0</v>
      </c>
      <c r="AK333" s="278">
        <v>0</v>
      </c>
      <c r="AL333" s="278">
        <v>0</v>
      </c>
      <c r="AM333" s="278">
        <v>0</v>
      </c>
      <c r="AN333" s="278">
        <v>0</v>
      </c>
      <c r="AO333" s="278">
        <v>0</v>
      </c>
    </row>
    <row r="334" spans="2:41" x14ac:dyDescent="0.25">
      <c r="C334" t="s">
        <v>179</v>
      </c>
      <c r="E334" s="278">
        <v>54</v>
      </c>
      <c r="F334" s="278">
        <v>55</v>
      </c>
      <c r="G334" s="278">
        <v>109</v>
      </c>
      <c r="H334" s="278">
        <v>0</v>
      </c>
      <c r="I334" s="278">
        <v>0</v>
      </c>
      <c r="J334" s="278">
        <v>0</v>
      </c>
      <c r="K334" s="278">
        <v>9</v>
      </c>
      <c r="L334" s="278">
        <v>0</v>
      </c>
      <c r="M334" s="278">
        <v>9</v>
      </c>
      <c r="N334" s="278">
        <v>9</v>
      </c>
      <c r="O334" s="278">
        <v>0</v>
      </c>
      <c r="P334" s="278">
        <v>1</v>
      </c>
      <c r="Q334" s="278">
        <v>0</v>
      </c>
      <c r="R334" s="278">
        <v>0</v>
      </c>
      <c r="S334" s="278">
        <v>0</v>
      </c>
      <c r="T334" s="278">
        <v>0</v>
      </c>
      <c r="U334" s="278">
        <v>0</v>
      </c>
      <c r="V334" s="278">
        <v>0</v>
      </c>
      <c r="W334" s="278">
        <v>0</v>
      </c>
      <c r="X334" s="278">
        <v>0</v>
      </c>
      <c r="Y334" s="278">
        <v>0</v>
      </c>
      <c r="Z334" s="278">
        <v>0</v>
      </c>
      <c r="AA334" s="278">
        <v>0</v>
      </c>
      <c r="AB334" s="278">
        <v>0</v>
      </c>
      <c r="AC334" s="278">
        <v>0</v>
      </c>
      <c r="AD334" s="278">
        <v>0</v>
      </c>
      <c r="AE334" s="278">
        <v>0</v>
      </c>
      <c r="AF334" s="278">
        <v>0</v>
      </c>
      <c r="AG334" s="278">
        <v>0</v>
      </c>
      <c r="AH334" s="278">
        <v>0</v>
      </c>
      <c r="AI334" s="278">
        <v>0</v>
      </c>
      <c r="AJ334" s="278">
        <v>0</v>
      </c>
      <c r="AK334" s="278">
        <v>0</v>
      </c>
      <c r="AL334" s="278">
        <v>0</v>
      </c>
      <c r="AM334" s="278">
        <v>0</v>
      </c>
      <c r="AN334" s="278">
        <v>0</v>
      </c>
      <c r="AO334" s="278">
        <v>0</v>
      </c>
    </row>
    <row r="335" spans="2:41" x14ac:dyDescent="0.25">
      <c r="D335" t="s">
        <v>1272</v>
      </c>
      <c r="E335" s="278">
        <v>54</v>
      </c>
      <c r="F335" s="278">
        <v>55</v>
      </c>
      <c r="G335" s="278">
        <v>109</v>
      </c>
      <c r="H335" s="278">
        <v>0</v>
      </c>
      <c r="I335" s="278">
        <v>0</v>
      </c>
      <c r="J335" s="278">
        <v>0</v>
      </c>
      <c r="K335" s="278">
        <v>9</v>
      </c>
      <c r="L335" s="278">
        <v>0</v>
      </c>
      <c r="M335" s="278">
        <v>9</v>
      </c>
      <c r="N335" s="278">
        <v>9</v>
      </c>
      <c r="O335" s="278">
        <v>0</v>
      </c>
      <c r="P335" s="278">
        <v>1</v>
      </c>
      <c r="Q335" s="278">
        <v>0</v>
      </c>
      <c r="R335" s="278">
        <v>0</v>
      </c>
      <c r="S335" s="278">
        <v>0</v>
      </c>
      <c r="T335" s="278">
        <v>0</v>
      </c>
      <c r="U335" s="278">
        <v>0</v>
      </c>
      <c r="V335" s="278">
        <v>0</v>
      </c>
      <c r="W335" s="278">
        <v>0</v>
      </c>
      <c r="X335" s="278">
        <v>0</v>
      </c>
      <c r="Y335" s="278">
        <v>0</v>
      </c>
      <c r="Z335" s="278">
        <v>0</v>
      </c>
      <c r="AA335" s="278">
        <v>0</v>
      </c>
      <c r="AB335" s="278">
        <v>0</v>
      </c>
      <c r="AC335" s="278">
        <v>0</v>
      </c>
      <c r="AD335" s="278">
        <v>0</v>
      </c>
      <c r="AE335" s="278">
        <v>0</v>
      </c>
      <c r="AF335" s="278">
        <v>0</v>
      </c>
      <c r="AG335" s="278">
        <v>0</v>
      </c>
      <c r="AH335" s="278">
        <v>0</v>
      </c>
      <c r="AI335" s="278">
        <v>0</v>
      </c>
      <c r="AJ335" s="278">
        <v>0</v>
      </c>
      <c r="AK335" s="278">
        <v>0</v>
      </c>
      <c r="AL335" s="278">
        <v>0</v>
      </c>
      <c r="AM335" s="278">
        <v>0</v>
      </c>
      <c r="AN335" s="278">
        <v>0</v>
      </c>
      <c r="AO335" s="278">
        <v>0</v>
      </c>
    </row>
    <row r="336" spans="2:41" x14ac:dyDescent="0.25">
      <c r="B336" t="s">
        <v>1274</v>
      </c>
      <c r="E336" s="278">
        <v>43</v>
      </c>
      <c r="F336" s="278">
        <v>36</v>
      </c>
      <c r="G336" s="278">
        <v>79</v>
      </c>
      <c r="H336" s="278">
        <v>0</v>
      </c>
      <c r="I336" s="278">
        <v>0</v>
      </c>
      <c r="J336" s="278">
        <v>0</v>
      </c>
      <c r="K336" s="278">
        <v>0</v>
      </c>
      <c r="L336" s="278">
        <v>0</v>
      </c>
      <c r="M336" s="278">
        <v>5</v>
      </c>
      <c r="N336" s="278">
        <v>5</v>
      </c>
      <c r="O336" s="278">
        <v>0</v>
      </c>
      <c r="P336" s="278">
        <v>1</v>
      </c>
      <c r="Q336" s="278">
        <v>0</v>
      </c>
      <c r="R336" s="278">
        <v>0</v>
      </c>
      <c r="S336" s="278">
        <v>0</v>
      </c>
      <c r="T336" s="278">
        <v>0</v>
      </c>
      <c r="U336" s="278">
        <v>0</v>
      </c>
      <c r="V336" s="278">
        <v>0</v>
      </c>
      <c r="W336" s="278">
        <v>0</v>
      </c>
      <c r="X336" s="278">
        <v>0</v>
      </c>
      <c r="Y336" s="278">
        <v>0</v>
      </c>
      <c r="Z336" s="278">
        <v>0</v>
      </c>
      <c r="AA336" s="278">
        <v>0</v>
      </c>
      <c r="AB336" s="278">
        <v>0</v>
      </c>
      <c r="AC336" s="278">
        <v>0</v>
      </c>
      <c r="AD336" s="278">
        <v>0</v>
      </c>
      <c r="AE336" s="278">
        <v>0</v>
      </c>
      <c r="AF336" s="278">
        <v>0</v>
      </c>
      <c r="AG336" s="278">
        <v>0</v>
      </c>
      <c r="AH336" s="278">
        <v>0</v>
      </c>
      <c r="AI336" s="278">
        <v>0</v>
      </c>
      <c r="AJ336" s="278">
        <v>0</v>
      </c>
      <c r="AK336" s="278">
        <v>0</v>
      </c>
      <c r="AL336" s="278">
        <v>0</v>
      </c>
      <c r="AM336" s="278">
        <v>0</v>
      </c>
      <c r="AN336" s="278">
        <v>0</v>
      </c>
      <c r="AO336" s="278">
        <v>0</v>
      </c>
    </row>
    <row r="337" spans="1:41" x14ac:dyDescent="0.25">
      <c r="C337" t="s">
        <v>179</v>
      </c>
      <c r="E337" s="278">
        <v>43</v>
      </c>
      <c r="F337" s="278">
        <v>36</v>
      </c>
      <c r="G337" s="278">
        <v>79</v>
      </c>
      <c r="H337" s="278">
        <v>0</v>
      </c>
      <c r="I337" s="278">
        <v>0</v>
      </c>
      <c r="J337" s="278">
        <v>0</v>
      </c>
      <c r="K337" s="278">
        <v>0</v>
      </c>
      <c r="L337" s="278">
        <v>0</v>
      </c>
      <c r="M337" s="278">
        <v>5</v>
      </c>
      <c r="N337" s="278">
        <v>5</v>
      </c>
      <c r="O337" s="278">
        <v>0</v>
      </c>
      <c r="P337" s="278">
        <v>1</v>
      </c>
      <c r="Q337" s="278">
        <v>0</v>
      </c>
      <c r="R337" s="278">
        <v>0</v>
      </c>
      <c r="S337" s="278">
        <v>0</v>
      </c>
      <c r="T337" s="278">
        <v>0</v>
      </c>
      <c r="U337" s="278">
        <v>0</v>
      </c>
      <c r="V337" s="278">
        <v>0</v>
      </c>
      <c r="W337" s="278">
        <v>0</v>
      </c>
      <c r="X337" s="278">
        <v>0</v>
      </c>
      <c r="Y337" s="278">
        <v>0</v>
      </c>
      <c r="Z337" s="278">
        <v>0</v>
      </c>
      <c r="AA337" s="278">
        <v>0</v>
      </c>
      <c r="AB337" s="278">
        <v>0</v>
      </c>
      <c r="AC337" s="278">
        <v>0</v>
      </c>
      <c r="AD337" s="278">
        <v>0</v>
      </c>
      <c r="AE337" s="278">
        <v>0</v>
      </c>
      <c r="AF337" s="278">
        <v>0</v>
      </c>
      <c r="AG337" s="278">
        <v>0</v>
      </c>
      <c r="AH337" s="278">
        <v>0</v>
      </c>
      <c r="AI337" s="278">
        <v>0</v>
      </c>
      <c r="AJ337" s="278">
        <v>0</v>
      </c>
      <c r="AK337" s="278">
        <v>0</v>
      </c>
      <c r="AL337" s="278">
        <v>0</v>
      </c>
      <c r="AM337" s="278">
        <v>0</v>
      </c>
      <c r="AN337" s="278">
        <v>0</v>
      </c>
      <c r="AO337" s="278">
        <v>0</v>
      </c>
    </row>
    <row r="338" spans="1:41" x14ac:dyDescent="0.25">
      <c r="D338" t="s">
        <v>181</v>
      </c>
      <c r="E338" s="278">
        <v>43</v>
      </c>
      <c r="F338" s="278">
        <v>36</v>
      </c>
      <c r="G338" s="278">
        <v>79</v>
      </c>
      <c r="H338" s="278">
        <v>0</v>
      </c>
      <c r="I338" s="278">
        <v>0</v>
      </c>
      <c r="J338" s="278">
        <v>0</v>
      </c>
      <c r="K338" s="278">
        <v>0</v>
      </c>
      <c r="L338" s="278">
        <v>0</v>
      </c>
      <c r="M338" s="278">
        <v>5</v>
      </c>
      <c r="N338" s="278">
        <v>5</v>
      </c>
      <c r="O338" s="278">
        <v>0</v>
      </c>
      <c r="P338" s="278">
        <v>1</v>
      </c>
      <c r="Q338" s="278">
        <v>0</v>
      </c>
      <c r="R338" s="278">
        <v>0</v>
      </c>
      <c r="S338" s="278">
        <v>0</v>
      </c>
      <c r="T338" s="278">
        <v>0</v>
      </c>
      <c r="U338" s="278">
        <v>0</v>
      </c>
      <c r="V338" s="278">
        <v>0</v>
      </c>
      <c r="W338" s="278">
        <v>0</v>
      </c>
      <c r="X338" s="278">
        <v>0</v>
      </c>
      <c r="Y338" s="278">
        <v>0</v>
      </c>
      <c r="Z338" s="278">
        <v>0</v>
      </c>
      <c r="AA338" s="278">
        <v>0</v>
      </c>
      <c r="AB338" s="278">
        <v>0</v>
      </c>
      <c r="AC338" s="278">
        <v>0</v>
      </c>
      <c r="AD338" s="278">
        <v>0</v>
      </c>
      <c r="AE338" s="278">
        <v>0</v>
      </c>
      <c r="AF338" s="278">
        <v>0</v>
      </c>
      <c r="AG338" s="278">
        <v>0</v>
      </c>
      <c r="AH338" s="278">
        <v>0</v>
      </c>
      <c r="AI338" s="278">
        <v>0</v>
      </c>
      <c r="AJ338" s="278">
        <v>0</v>
      </c>
      <c r="AK338" s="278">
        <v>0</v>
      </c>
      <c r="AL338" s="278">
        <v>0</v>
      </c>
      <c r="AM338" s="278">
        <v>0</v>
      </c>
      <c r="AN338" s="278">
        <v>0</v>
      </c>
      <c r="AO338" s="278">
        <v>0</v>
      </c>
    </row>
    <row r="339" spans="1:41" x14ac:dyDescent="0.25">
      <c r="A339" t="s">
        <v>12</v>
      </c>
      <c r="E339" s="278">
        <v>2464</v>
      </c>
      <c r="F339" s="278">
        <v>2467</v>
      </c>
      <c r="G339" s="278">
        <v>4931</v>
      </c>
      <c r="H339" s="278">
        <v>141</v>
      </c>
      <c r="I339" s="278">
        <v>123</v>
      </c>
      <c r="J339" s="278">
        <v>264</v>
      </c>
      <c r="K339" s="278">
        <v>295</v>
      </c>
      <c r="L339" s="278">
        <v>94</v>
      </c>
      <c r="M339" s="278">
        <v>199</v>
      </c>
      <c r="N339" s="278">
        <v>293</v>
      </c>
      <c r="O339" s="278">
        <v>253</v>
      </c>
      <c r="P339" s="278">
        <v>135</v>
      </c>
      <c r="Q339" s="278">
        <v>476</v>
      </c>
      <c r="R339" s="278">
        <v>457</v>
      </c>
      <c r="S339" s="278">
        <v>933</v>
      </c>
      <c r="T339" s="278">
        <v>34</v>
      </c>
      <c r="U339" s="278">
        <v>524</v>
      </c>
      <c r="V339" s="278">
        <v>495</v>
      </c>
      <c r="W339" s="278">
        <v>1019</v>
      </c>
      <c r="X339" s="278">
        <v>35</v>
      </c>
      <c r="Y339" s="278">
        <v>570</v>
      </c>
      <c r="Z339" s="278">
        <v>572</v>
      </c>
      <c r="AA339" s="278">
        <v>1142</v>
      </c>
      <c r="AB339" s="278">
        <v>38</v>
      </c>
      <c r="AC339" s="278">
        <v>271</v>
      </c>
      <c r="AD339" s="278">
        <v>297</v>
      </c>
      <c r="AE339" s="278">
        <v>568</v>
      </c>
      <c r="AF339" s="278">
        <v>8</v>
      </c>
      <c r="AG339" s="278">
        <v>248</v>
      </c>
      <c r="AH339" s="278">
        <v>241</v>
      </c>
      <c r="AI339" s="278">
        <v>489</v>
      </c>
      <c r="AJ339" s="278">
        <v>8</v>
      </c>
      <c r="AK339" s="278">
        <v>267</v>
      </c>
      <c r="AL339" s="278">
        <v>276</v>
      </c>
      <c r="AM339" s="278">
        <v>543</v>
      </c>
      <c r="AN339" s="278">
        <v>11</v>
      </c>
      <c r="AO339" s="278">
        <v>112</v>
      </c>
    </row>
    <row r="340" spans="1:41" x14ac:dyDescent="0.25">
      <c r="B340" t="s">
        <v>162</v>
      </c>
      <c r="E340" s="278">
        <v>335</v>
      </c>
      <c r="F340" s="278">
        <v>333</v>
      </c>
      <c r="G340" s="278">
        <v>668</v>
      </c>
      <c r="H340" s="278">
        <v>0</v>
      </c>
      <c r="I340" s="278">
        <v>0</v>
      </c>
      <c r="J340" s="278">
        <v>0</v>
      </c>
      <c r="K340" s="278">
        <v>44</v>
      </c>
      <c r="L340" s="278">
        <v>2</v>
      </c>
      <c r="M340" s="278">
        <v>41</v>
      </c>
      <c r="N340" s="278">
        <v>43</v>
      </c>
      <c r="O340" s="278">
        <v>33</v>
      </c>
      <c r="P340" s="278">
        <v>38</v>
      </c>
      <c r="Q340" s="278">
        <v>49</v>
      </c>
      <c r="R340" s="278">
        <v>64</v>
      </c>
      <c r="S340" s="278">
        <v>113</v>
      </c>
      <c r="T340" s="278">
        <v>1</v>
      </c>
      <c r="U340" s="278">
        <v>108</v>
      </c>
      <c r="V340" s="278">
        <v>91</v>
      </c>
      <c r="W340" s="278">
        <v>199</v>
      </c>
      <c r="X340" s="278">
        <v>1</v>
      </c>
      <c r="Y340" s="278">
        <v>178</v>
      </c>
      <c r="Z340" s="278">
        <v>178</v>
      </c>
      <c r="AA340" s="278">
        <v>356</v>
      </c>
      <c r="AB340" s="278">
        <v>5</v>
      </c>
      <c r="AC340" s="278">
        <v>0</v>
      </c>
      <c r="AD340" s="278">
        <v>0</v>
      </c>
      <c r="AE340" s="278">
        <v>0</v>
      </c>
      <c r="AF340" s="278">
        <v>0</v>
      </c>
      <c r="AG340" s="278">
        <v>0</v>
      </c>
      <c r="AH340" s="278">
        <v>0</v>
      </c>
      <c r="AI340" s="278">
        <v>0</v>
      </c>
      <c r="AJ340" s="278">
        <v>0</v>
      </c>
      <c r="AK340" s="278">
        <v>0</v>
      </c>
      <c r="AL340" s="278">
        <v>0</v>
      </c>
      <c r="AM340" s="278">
        <v>0</v>
      </c>
      <c r="AN340" s="278">
        <v>0</v>
      </c>
      <c r="AO340" s="278">
        <v>22</v>
      </c>
    </row>
    <row r="341" spans="1:41" x14ac:dyDescent="0.25">
      <c r="C341" t="s">
        <v>163</v>
      </c>
      <c r="E341" s="278">
        <v>29</v>
      </c>
      <c r="F341" s="278">
        <v>38</v>
      </c>
      <c r="G341" s="278">
        <v>67</v>
      </c>
      <c r="H341" s="278">
        <v>0</v>
      </c>
      <c r="I341" s="278">
        <v>0</v>
      </c>
      <c r="J341" s="278">
        <v>0</v>
      </c>
      <c r="K341" s="278">
        <v>3</v>
      </c>
      <c r="L341" s="278">
        <v>0</v>
      </c>
      <c r="M341" s="278">
        <v>3</v>
      </c>
      <c r="N341" s="278">
        <v>3</v>
      </c>
      <c r="O341" s="278">
        <v>3</v>
      </c>
      <c r="P341" s="278">
        <v>1</v>
      </c>
      <c r="Q341" s="278">
        <v>7</v>
      </c>
      <c r="R341" s="278">
        <v>13</v>
      </c>
      <c r="S341" s="278">
        <v>20</v>
      </c>
      <c r="T341" s="278">
        <v>1</v>
      </c>
      <c r="U341" s="278">
        <v>8</v>
      </c>
      <c r="V341" s="278">
        <v>16</v>
      </c>
      <c r="W341" s="278">
        <v>24</v>
      </c>
      <c r="X341" s="278">
        <v>1</v>
      </c>
      <c r="Y341" s="278">
        <v>14</v>
      </c>
      <c r="Z341" s="278">
        <v>9</v>
      </c>
      <c r="AA341" s="278">
        <v>23</v>
      </c>
      <c r="AB341" s="278">
        <v>1</v>
      </c>
      <c r="AC341" s="278">
        <v>0</v>
      </c>
      <c r="AD341" s="278">
        <v>0</v>
      </c>
      <c r="AE341" s="278">
        <v>0</v>
      </c>
      <c r="AF341" s="278">
        <v>0</v>
      </c>
      <c r="AG341" s="278">
        <v>0</v>
      </c>
      <c r="AH341" s="278">
        <v>0</v>
      </c>
      <c r="AI341" s="278">
        <v>0</v>
      </c>
      <c r="AJ341" s="278">
        <v>0</v>
      </c>
      <c r="AK341" s="278">
        <v>0</v>
      </c>
      <c r="AL341" s="278">
        <v>0</v>
      </c>
      <c r="AM341" s="278">
        <v>0</v>
      </c>
      <c r="AN341" s="278">
        <v>0</v>
      </c>
      <c r="AO341" s="278">
        <v>0</v>
      </c>
    </row>
    <row r="342" spans="1:41" x14ac:dyDescent="0.25">
      <c r="D342" t="s">
        <v>1076</v>
      </c>
      <c r="E342" s="278">
        <v>29</v>
      </c>
      <c r="F342" s="278">
        <v>38</v>
      </c>
      <c r="G342" s="278">
        <v>67</v>
      </c>
      <c r="H342" s="278">
        <v>0</v>
      </c>
      <c r="I342" s="278">
        <v>0</v>
      </c>
      <c r="J342" s="278">
        <v>0</v>
      </c>
      <c r="K342" s="278">
        <v>3</v>
      </c>
      <c r="L342" s="278">
        <v>0</v>
      </c>
      <c r="M342" s="278">
        <v>3</v>
      </c>
      <c r="N342" s="278">
        <v>3</v>
      </c>
      <c r="O342" s="278">
        <v>3</v>
      </c>
      <c r="P342" s="278">
        <v>1</v>
      </c>
      <c r="Q342" s="278">
        <v>7</v>
      </c>
      <c r="R342" s="278">
        <v>13</v>
      </c>
      <c r="S342" s="278">
        <v>20</v>
      </c>
      <c r="T342" s="278">
        <v>1</v>
      </c>
      <c r="U342" s="278">
        <v>8</v>
      </c>
      <c r="V342" s="278">
        <v>16</v>
      </c>
      <c r="W342" s="278">
        <v>24</v>
      </c>
      <c r="X342" s="278">
        <v>1</v>
      </c>
      <c r="Y342" s="278">
        <v>14</v>
      </c>
      <c r="Z342" s="278">
        <v>9</v>
      </c>
      <c r="AA342" s="278">
        <v>23</v>
      </c>
      <c r="AB342" s="278">
        <v>1</v>
      </c>
      <c r="AC342" s="278">
        <v>0</v>
      </c>
      <c r="AD342" s="278">
        <v>0</v>
      </c>
      <c r="AE342" s="278">
        <v>0</v>
      </c>
      <c r="AF342" s="278">
        <v>0</v>
      </c>
      <c r="AG342" s="278">
        <v>0</v>
      </c>
      <c r="AH342" s="278">
        <v>0</v>
      </c>
      <c r="AI342" s="278">
        <v>0</v>
      </c>
      <c r="AJ342" s="278">
        <v>0</v>
      </c>
      <c r="AK342" s="278">
        <v>0</v>
      </c>
      <c r="AL342" s="278">
        <v>0</v>
      </c>
      <c r="AM342" s="278">
        <v>0</v>
      </c>
      <c r="AN342" s="278">
        <v>0</v>
      </c>
      <c r="AO342" s="278">
        <v>0</v>
      </c>
    </row>
    <row r="343" spans="1:41" x14ac:dyDescent="0.25">
      <c r="C343" t="s">
        <v>164</v>
      </c>
      <c r="E343" s="278">
        <v>63</v>
      </c>
      <c r="F343" s="278">
        <v>52</v>
      </c>
      <c r="G343" s="278">
        <v>115</v>
      </c>
      <c r="H343" s="278">
        <v>0</v>
      </c>
      <c r="I343" s="278">
        <v>0</v>
      </c>
      <c r="J343" s="278">
        <v>0</v>
      </c>
      <c r="K343" s="278">
        <v>15</v>
      </c>
      <c r="L343" s="278">
        <v>2</v>
      </c>
      <c r="M343" s="278">
        <v>12</v>
      </c>
      <c r="N343" s="278">
        <v>14</v>
      </c>
      <c r="O343" s="278">
        <v>0</v>
      </c>
      <c r="P343" s="278">
        <v>15</v>
      </c>
      <c r="Q343" s="278">
        <v>0</v>
      </c>
      <c r="R343" s="278">
        <v>0</v>
      </c>
      <c r="S343" s="278">
        <v>0</v>
      </c>
      <c r="T343" s="278">
        <v>0</v>
      </c>
      <c r="U343" s="278">
        <v>0</v>
      </c>
      <c r="V343" s="278">
        <v>0</v>
      </c>
      <c r="W343" s="278">
        <v>0</v>
      </c>
      <c r="X343" s="278">
        <v>0</v>
      </c>
      <c r="Y343" s="278">
        <v>63</v>
      </c>
      <c r="Z343" s="278">
        <v>52</v>
      </c>
      <c r="AA343" s="278">
        <v>115</v>
      </c>
      <c r="AB343" s="278">
        <v>0</v>
      </c>
      <c r="AC343" s="278">
        <v>0</v>
      </c>
      <c r="AD343" s="278">
        <v>0</v>
      </c>
      <c r="AE343" s="278">
        <v>0</v>
      </c>
      <c r="AF343" s="278">
        <v>0</v>
      </c>
      <c r="AG343" s="278">
        <v>0</v>
      </c>
      <c r="AH343" s="278">
        <v>0</v>
      </c>
      <c r="AI343" s="278">
        <v>0</v>
      </c>
      <c r="AJ343" s="278">
        <v>0</v>
      </c>
      <c r="AK343" s="278">
        <v>0</v>
      </c>
      <c r="AL343" s="278">
        <v>0</v>
      </c>
      <c r="AM343" s="278">
        <v>0</v>
      </c>
      <c r="AN343" s="278">
        <v>0</v>
      </c>
      <c r="AO343" s="278">
        <v>0</v>
      </c>
    </row>
    <row r="344" spans="1:41" x14ac:dyDescent="0.25">
      <c r="D344" t="s">
        <v>205</v>
      </c>
      <c r="E344" s="278">
        <v>63</v>
      </c>
      <c r="F344" s="278">
        <v>52</v>
      </c>
      <c r="G344" s="278">
        <v>115</v>
      </c>
      <c r="H344" s="278">
        <v>0</v>
      </c>
      <c r="I344" s="278">
        <v>0</v>
      </c>
      <c r="J344" s="278">
        <v>0</v>
      </c>
      <c r="K344" s="278">
        <v>15</v>
      </c>
      <c r="L344" s="278">
        <v>2</v>
      </c>
      <c r="M344" s="278">
        <v>12</v>
      </c>
      <c r="N344" s="278">
        <v>14</v>
      </c>
      <c r="O344" s="278">
        <v>0</v>
      </c>
      <c r="P344" s="278">
        <v>15</v>
      </c>
      <c r="Q344" s="278">
        <v>0</v>
      </c>
      <c r="R344" s="278">
        <v>0</v>
      </c>
      <c r="S344" s="278">
        <v>0</v>
      </c>
      <c r="T344" s="278">
        <v>0</v>
      </c>
      <c r="U344" s="278">
        <v>0</v>
      </c>
      <c r="V344" s="278">
        <v>0</v>
      </c>
      <c r="W344" s="278">
        <v>0</v>
      </c>
      <c r="X344" s="278">
        <v>0</v>
      </c>
      <c r="Y344" s="278">
        <v>63</v>
      </c>
      <c r="Z344" s="278">
        <v>52</v>
      </c>
      <c r="AA344" s="278">
        <v>115</v>
      </c>
      <c r="AB344" s="278">
        <v>0</v>
      </c>
      <c r="AC344" s="278">
        <v>0</v>
      </c>
      <c r="AD344" s="278">
        <v>0</v>
      </c>
      <c r="AE344" s="278">
        <v>0</v>
      </c>
      <c r="AF344" s="278">
        <v>0</v>
      </c>
      <c r="AG344" s="278">
        <v>0</v>
      </c>
      <c r="AH344" s="278">
        <v>0</v>
      </c>
      <c r="AI344" s="278">
        <v>0</v>
      </c>
      <c r="AJ344" s="278">
        <v>0</v>
      </c>
      <c r="AK344" s="278">
        <v>0</v>
      </c>
      <c r="AL344" s="278">
        <v>0</v>
      </c>
      <c r="AM344" s="278">
        <v>0</v>
      </c>
      <c r="AN344" s="278">
        <v>0</v>
      </c>
      <c r="AO344" s="278">
        <v>0</v>
      </c>
    </row>
    <row r="345" spans="1:41" x14ac:dyDescent="0.25">
      <c r="C345" t="s">
        <v>179</v>
      </c>
      <c r="E345" s="278">
        <v>243</v>
      </c>
      <c r="F345" s="278">
        <v>243</v>
      </c>
      <c r="G345" s="278">
        <v>486</v>
      </c>
      <c r="H345" s="278">
        <v>0</v>
      </c>
      <c r="I345" s="278">
        <v>0</v>
      </c>
      <c r="J345" s="278">
        <v>0</v>
      </c>
      <c r="K345" s="278">
        <v>26</v>
      </c>
      <c r="L345" s="278">
        <v>0</v>
      </c>
      <c r="M345" s="278">
        <v>26</v>
      </c>
      <c r="N345" s="278">
        <v>26</v>
      </c>
      <c r="O345" s="278">
        <v>30</v>
      </c>
      <c r="P345" s="278">
        <v>22</v>
      </c>
      <c r="Q345" s="278">
        <v>42</v>
      </c>
      <c r="R345" s="278">
        <v>51</v>
      </c>
      <c r="S345" s="278">
        <v>93</v>
      </c>
      <c r="T345" s="278">
        <v>0</v>
      </c>
      <c r="U345" s="278">
        <v>100</v>
      </c>
      <c r="V345" s="278">
        <v>75</v>
      </c>
      <c r="W345" s="278">
        <v>175</v>
      </c>
      <c r="X345" s="278">
        <v>0</v>
      </c>
      <c r="Y345" s="278">
        <v>101</v>
      </c>
      <c r="Z345" s="278">
        <v>117</v>
      </c>
      <c r="AA345" s="278">
        <v>218</v>
      </c>
      <c r="AB345" s="278">
        <v>4</v>
      </c>
      <c r="AC345" s="278">
        <v>0</v>
      </c>
      <c r="AD345" s="278">
        <v>0</v>
      </c>
      <c r="AE345" s="278">
        <v>0</v>
      </c>
      <c r="AF345" s="278">
        <v>0</v>
      </c>
      <c r="AG345" s="278">
        <v>0</v>
      </c>
      <c r="AH345" s="278">
        <v>0</v>
      </c>
      <c r="AI345" s="278">
        <v>0</v>
      </c>
      <c r="AJ345" s="278">
        <v>0</v>
      </c>
      <c r="AK345" s="278">
        <v>0</v>
      </c>
      <c r="AL345" s="278">
        <v>0</v>
      </c>
      <c r="AM345" s="278">
        <v>0</v>
      </c>
      <c r="AN345" s="278">
        <v>0</v>
      </c>
      <c r="AO345" s="278">
        <v>22</v>
      </c>
    </row>
    <row r="346" spans="1:41" x14ac:dyDescent="0.25">
      <c r="D346" t="s">
        <v>1076</v>
      </c>
      <c r="E346" s="278">
        <v>88</v>
      </c>
      <c r="F346" s="278">
        <v>103</v>
      </c>
      <c r="G346" s="278">
        <v>191</v>
      </c>
      <c r="H346" s="278">
        <v>0</v>
      </c>
      <c r="I346" s="278">
        <v>0</v>
      </c>
      <c r="J346" s="278">
        <v>0</v>
      </c>
      <c r="K346" s="278">
        <v>10</v>
      </c>
      <c r="L346" s="278">
        <v>0</v>
      </c>
      <c r="M346" s="278">
        <v>10</v>
      </c>
      <c r="N346" s="278">
        <v>10</v>
      </c>
      <c r="O346" s="278">
        <v>11</v>
      </c>
      <c r="P346" s="278">
        <v>7</v>
      </c>
      <c r="Q346" s="278">
        <v>15</v>
      </c>
      <c r="R346" s="278">
        <v>17</v>
      </c>
      <c r="S346" s="278">
        <v>32</v>
      </c>
      <c r="T346" s="278">
        <v>0</v>
      </c>
      <c r="U346" s="278">
        <v>33</v>
      </c>
      <c r="V346" s="278">
        <v>32</v>
      </c>
      <c r="W346" s="278">
        <v>65</v>
      </c>
      <c r="X346" s="278">
        <v>0</v>
      </c>
      <c r="Y346" s="278">
        <v>40</v>
      </c>
      <c r="Z346" s="278">
        <v>54</v>
      </c>
      <c r="AA346" s="278">
        <v>94</v>
      </c>
      <c r="AB346" s="278">
        <v>3</v>
      </c>
      <c r="AC346" s="278">
        <v>0</v>
      </c>
      <c r="AD346" s="278">
        <v>0</v>
      </c>
      <c r="AE346" s="278">
        <v>0</v>
      </c>
      <c r="AF346" s="278">
        <v>0</v>
      </c>
      <c r="AG346" s="278">
        <v>0</v>
      </c>
      <c r="AH346" s="278">
        <v>0</v>
      </c>
      <c r="AI346" s="278">
        <v>0</v>
      </c>
      <c r="AJ346" s="278">
        <v>0</v>
      </c>
      <c r="AK346" s="278">
        <v>0</v>
      </c>
      <c r="AL346" s="278">
        <v>0</v>
      </c>
      <c r="AM346" s="278">
        <v>0</v>
      </c>
      <c r="AN346" s="278">
        <v>0</v>
      </c>
      <c r="AO346" s="278">
        <v>7</v>
      </c>
    </row>
    <row r="347" spans="1:41" x14ac:dyDescent="0.25">
      <c r="D347" t="s">
        <v>1266</v>
      </c>
      <c r="E347" s="278">
        <v>155</v>
      </c>
      <c r="F347" s="278">
        <v>140</v>
      </c>
      <c r="G347" s="278">
        <v>295</v>
      </c>
      <c r="H347" s="278">
        <v>0</v>
      </c>
      <c r="I347" s="278">
        <v>0</v>
      </c>
      <c r="J347" s="278">
        <v>0</v>
      </c>
      <c r="K347" s="278">
        <v>16</v>
      </c>
      <c r="L347" s="278">
        <v>0</v>
      </c>
      <c r="M347" s="278">
        <v>16</v>
      </c>
      <c r="N347" s="278">
        <v>16</v>
      </c>
      <c r="O347" s="278">
        <v>19</v>
      </c>
      <c r="P347" s="278">
        <v>15</v>
      </c>
      <c r="Q347" s="278">
        <v>27</v>
      </c>
      <c r="R347" s="278">
        <v>34</v>
      </c>
      <c r="S347" s="278">
        <v>61</v>
      </c>
      <c r="T347" s="278">
        <v>0</v>
      </c>
      <c r="U347" s="278">
        <v>67</v>
      </c>
      <c r="V347" s="278">
        <v>43</v>
      </c>
      <c r="W347" s="278">
        <v>110</v>
      </c>
      <c r="X347" s="278">
        <v>0</v>
      </c>
      <c r="Y347" s="278">
        <v>61</v>
      </c>
      <c r="Z347" s="278">
        <v>63</v>
      </c>
      <c r="AA347" s="278">
        <v>124</v>
      </c>
      <c r="AB347" s="278">
        <v>1</v>
      </c>
      <c r="AC347" s="278">
        <v>0</v>
      </c>
      <c r="AD347" s="278">
        <v>0</v>
      </c>
      <c r="AE347" s="278">
        <v>0</v>
      </c>
      <c r="AF347" s="278">
        <v>0</v>
      </c>
      <c r="AG347" s="278">
        <v>0</v>
      </c>
      <c r="AH347" s="278">
        <v>0</v>
      </c>
      <c r="AI347" s="278">
        <v>0</v>
      </c>
      <c r="AJ347" s="278">
        <v>0</v>
      </c>
      <c r="AK347" s="278">
        <v>0</v>
      </c>
      <c r="AL347" s="278">
        <v>0</v>
      </c>
      <c r="AM347" s="278">
        <v>0</v>
      </c>
      <c r="AN347" s="278">
        <v>0</v>
      </c>
      <c r="AO347" s="278">
        <v>15</v>
      </c>
    </row>
    <row r="348" spans="1:41" x14ac:dyDescent="0.25">
      <c r="B348" t="s">
        <v>167</v>
      </c>
      <c r="E348" s="278">
        <v>1558</v>
      </c>
      <c r="F348" s="278">
        <v>1512</v>
      </c>
      <c r="G348" s="278">
        <v>3070</v>
      </c>
      <c r="H348" s="278">
        <v>0</v>
      </c>
      <c r="I348" s="278">
        <v>0</v>
      </c>
      <c r="J348" s="278">
        <v>0</v>
      </c>
      <c r="K348" s="278">
        <v>155</v>
      </c>
      <c r="L348" s="278">
        <v>48</v>
      </c>
      <c r="M348" s="278">
        <v>108</v>
      </c>
      <c r="N348" s="278">
        <v>156</v>
      </c>
      <c r="O348" s="278">
        <v>155</v>
      </c>
      <c r="P348" s="278">
        <v>69</v>
      </c>
      <c r="Q348" s="278">
        <v>256</v>
      </c>
      <c r="R348" s="278">
        <v>201</v>
      </c>
      <c r="S348" s="278">
        <v>457</v>
      </c>
      <c r="T348" s="278">
        <v>8</v>
      </c>
      <c r="U348" s="278">
        <v>260</v>
      </c>
      <c r="V348" s="278">
        <v>236</v>
      </c>
      <c r="W348" s="278">
        <v>496</v>
      </c>
      <c r="X348" s="278">
        <v>10</v>
      </c>
      <c r="Y348" s="278">
        <v>256</v>
      </c>
      <c r="Z348" s="278">
        <v>261</v>
      </c>
      <c r="AA348" s="278">
        <v>517</v>
      </c>
      <c r="AB348" s="278">
        <v>8</v>
      </c>
      <c r="AC348" s="278">
        <v>271</v>
      </c>
      <c r="AD348" s="278">
        <v>297</v>
      </c>
      <c r="AE348" s="278">
        <v>568</v>
      </c>
      <c r="AF348" s="278">
        <v>8</v>
      </c>
      <c r="AG348" s="278">
        <v>248</v>
      </c>
      <c r="AH348" s="278">
        <v>241</v>
      </c>
      <c r="AI348" s="278">
        <v>489</v>
      </c>
      <c r="AJ348" s="278">
        <v>8</v>
      </c>
      <c r="AK348" s="278">
        <v>267</v>
      </c>
      <c r="AL348" s="278">
        <v>276</v>
      </c>
      <c r="AM348" s="278">
        <v>543</v>
      </c>
      <c r="AN348" s="278">
        <v>11</v>
      </c>
      <c r="AO348" s="278">
        <v>90</v>
      </c>
    </row>
    <row r="349" spans="1:41" x14ac:dyDescent="0.25">
      <c r="C349" t="s">
        <v>163</v>
      </c>
      <c r="E349" s="278">
        <v>131</v>
      </c>
      <c r="F349" s="278">
        <v>111</v>
      </c>
      <c r="G349" s="278">
        <v>242</v>
      </c>
      <c r="H349" s="278">
        <v>0</v>
      </c>
      <c r="I349" s="278">
        <v>0</v>
      </c>
      <c r="J349" s="278">
        <v>0</v>
      </c>
      <c r="K349" s="278">
        <v>11</v>
      </c>
      <c r="L349" s="278">
        <v>2</v>
      </c>
      <c r="M349" s="278">
        <v>9</v>
      </c>
      <c r="N349" s="278">
        <v>11</v>
      </c>
      <c r="O349" s="278">
        <v>13</v>
      </c>
      <c r="P349" s="278">
        <v>3</v>
      </c>
      <c r="Q349" s="278">
        <v>28</v>
      </c>
      <c r="R349" s="278">
        <v>19</v>
      </c>
      <c r="S349" s="278">
        <v>47</v>
      </c>
      <c r="T349" s="278">
        <v>1</v>
      </c>
      <c r="U349" s="278">
        <v>27</v>
      </c>
      <c r="V349" s="278">
        <v>15</v>
      </c>
      <c r="W349" s="278">
        <v>42</v>
      </c>
      <c r="X349" s="278">
        <v>2</v>
      </c>
      <c r="Y349" s="278">
        <v>17</v>
      </c>
      <c r="Z349" s="278">
        <v>18</v>
      </c>
      <c r="AA349" s="278">
        <v>35</v>
      </c>
      <c r="AB349" s="278">
        <v>1</v>
      </c>
      <c r="AC349" s="278">
        <v>21</v>
      </c>
      <c r="AD349" s="278">
        <v>15</v>
      </c>
      <c r="AE349" s="278">
        <v>36</v>
      </c>
      <c r="AF349" s="278">
        <v>1</v>
      </c>
      <c r="AG349" s="278">
        <v>16</v>
      </c>
      <c r="AH349" s="278">
        <v>18</v>
      </c>
      <c r="AI349" s="278">
        <v>34</v>
      </c>
      <c r="AJ349" s="278">
        <v>1</v>
      </c>
      <c r="AK349" s="278">
        <v>22</v>
      </c>
      <c r="AL349" s="278">
        <v>26</v>
      </c>
      <c r="AM349" s="278">
        <v>48</v>
      </c>
      <c r="AN349" s="278">
        <v>2</v>
      </c>
      <c r="AO349" s="278">
        <v>3</v>
      </c>
    </row>
    <row r="350" spans="1:41" x14ac:dyDescent="0.25">
      <c r="D350" t="s">
        <v>1076</v>
      </c>
      <c r="E350" s="278">
        <v>131</v>
      </c>
      <c r="F350" s="278">
        <v>111</v>
      </c>
      <c r="G350" s="278">
        <v>242</v>
      </c>
      <c r="H350" s="278">
        <v>0</v>
      </c>
      <c r="I350" s="278">
        <v>0</v>
      </c>
      <c r="J350" s="278">
        <v>0</v>
      </c>
      <c r="K350" s="278">
        <v>11</v>
      </c>
      <c r="L350" s="278">
        <v>2</v>
      </c>
      <c r="M350" s="278">
        <v>9</v>
      </c>
      <c r="N350" s="278">
        <v>11</v>
      </c>
      <c r="O350" s="278">
        <v>13</v>
      </c>
      <c r="P350" s="278">
        <v>3</v>
      </c>
      <c r="Q350" s="278">
        <v>28</v>
      </c>
      <c r="R350" s="278">
        <v>19</v>
      </c>
      <c r="S350" s="278">
        <v>47</v>
      </c>
      <c r="T350" s="278">
        <v>1</v>
      </c>
      <c r="U350" s="278">
        <v>27</v>
      </c>
      <c r="V350" s="278">
        <v>15</v>
      </c>
      <c r="W350" s="278">
        <v>42</v>
      </c>
      <c r="X350" s="278">
        <v>2</v>
      </c>
      <c r="Y350" s="278">
        <v>17</v>
      </c>
      <c r="Z350" s="278">
        <v>18</v>
      </c>
      <c r="AA350" s="278">
        <v>35</v>
      </c>
      <c r="AB350" s="278">
        <v>1</v>
      </c>
      <c r="AC350" s="278">
        <v>21</v>
      </c>
      <c r="AD350" s="278">
        <v>15</v>
      </c>
      <c r="AE350" s="278">
        <v>36</v>
      </c>
      <c r="AF350" s="278">
        <v>1</v>
      </c>
      <c r="AG350" s="278">
        <v>16</v>
      </c>
      <c r="AH350" s="278">
        <v>18</v>
      </c>
      <c r="AI350" s="278">
        <v>34</v>
      </c>
      <c r="AJ350" s="278">
        <v>1</v>
      </c>
      <c r="AK350" s="278">
        <v>22</v>
      </c>
      <c r="AL350" s="278">
        <v>26</v>
      </c>
      <c r="AM350" s="278">
        <v>48</v>
      </c>
      <c r="AN350" s="278">
        <v>2</v>
      </c>
      <c r="AO350" s="278">
        <v>3</v>
      </c>
    </row>
    <row r="351" spans="1:41" x14ac:dyDescent="0.25">
      <c r="C351" t="s">
        <v>164</v>
      </c>
      <c r="E351" s="278">
        <v>61</v>
      </c>
      <c r="F351" s="278">
        <v>60</v>
      </c>
      <c r="G351" s="278">
        <v>121</v>
      </c>
      <c r="H351" s="278">
        <v>0</v>
      </c>
      <c r="I351" s="278">
        <v>0</v>
      </c>
      <c r="J351" s="278">
        <v>0</v>
      </c>
      <c r="K351" s="278">
        <v>12</v>
      </c>
      <c r="L351" s="278">
        <v>3</v>
      </c>
      <c r="M351" s="278">
        <v>10</v>
      </c>
      <c r="N351" s="278">
        <v>13</v>
      </c>
      <c r="O351" s="278">
        <v>0</v>
      </c>
      <c r="P351" s="278">
        <v>12</v>
      </c>
      <c r="Q351" s="278">
        <v>7</v>
      </c>
      <c r="R351" s="278">
        <v>5</v>
      </c>
      <c r="S351" s="278">
        <v>12</v>
      </c>
      <c r="T351" s="278">
        <v>0</v>
      </c>
      <c r="U351" s="278">
        <v>23</v>
      </c>
      <c r="V351" s="278">
        <v>13</v>
      </c>
      <c r="W351" s="278">
        <v>36</v>
      </c>
      <c r="X351" s="278">
        <v>0</v>
      </c>
      <c r="Y351" s="278">
        <v>6</v>
      </c>
      <c r="Z351" s="278">
        <v>7</v>
      </c>
      <c r="AA351" s="278">
        <v>13</v>
      </c>
      <c r="AB351" s="278">
        <v>0</v>
      </c>
      <c r="AC351" s="278">
        <v>9</v>
      </c>
      <c r="AD351" s="278">
        <v>17</v>
      </c>
      <c r="AE351" s="278">
        <v>26</v>
      </c>
      <c r="AF351" s="278">
        <v>0</v>
      </c>
      <c r="AG351" s="278">
        <v>10</v>
      </c>
      <c r="AH351" s="278">
        <v>8</v>
      </c>
      <c r="AI351" s="278">
        <v>18</v>
      </c>
      <c r="AJ351" s="278">
        <v>0</v>
      </c>
      <c r="AK351" s="278">
        <v>6</v>
      </c>
      <c r="AL351" s="278">
        <v>10</v>
      </c>
      <c r="AM351" s="278">
        <v>16</v>
      </c>
      <c r="AN351" s="278">
        <v>0</v>
      </c>
      <c r="AO351" s="278">
        <v>0</v>
      </c>
    </row>
    <row r="352" spans="1:41" x14ac:dyDescent="0.25">
      <c r="D352" t="s">
        <v>205</v>
      </c>
      <c r="E352" s="278">
        <v>61</v>
      </c>
      <c r="F352" s="278">
        <v>60</v>
      </c>
      <c r="G352" s="278">
        <v>121</v>
      </c>
      <c r="H352" s="278">
        <v>0</v>
      </c>
      <c r="I352" s="278">
        <v>0</v>
      </c>
      <c r="J352" s="278">
        <v>0</v>
      </c>
      <c r="K352" s="278">
        <v>12</v>
      </c>
      <c r="L352" s="278">
        <v>3</v>
      </c>
      <c r="M352" s="278">
        <v>10</v>
      </c>
      <c r="N352" s="278">
        <v>13</v>
      </c>
      <c r="O352" s="278">
        <v>0</v>
      </c>
      <c r="P352" s="278">
        <v>12</v>
      </c>
      <c r="Q352" s="278">
        <v>7</v>
      </c>
      <c r="R352" s="278">
        <v>5</v>
      </c>
      <c r="S352" s="278">
        <v>12</v>
      </c>
      <c r="T352" s="278">
        <v>0</v>
      </c>
      <c r="U352" s="278">
        <v>23</v>
      </c>
      <c r="V352" s="278">
        <v>13</v>
      </c>
      <c r="W352" s="278">
        <v>36</v>
      </c>
      <c r="X352" s="278">
        <v>0</v>
      </c>
      <c r="Y352" s="278">
        <v>6</v>
      </c>
      <c r="Z352" s="278">
        <v>7</v>
      </c>
      <c r="AA352" s="278">
        <v>13</v>
      </c>
      <c r="AB352" s="278">
        <v>0</v>
      </c>
      <c r="AC352" s="278">
        <v>9</v>
      </c>
      <c r="AD352" s="278">
        <v>17</v>
      </c>
      <c r="AE352" s="278">
        <v>26</v>
      </c>
      <c r="AF352" s="278">
        <v>0</v>
      </c>
      <c r="AG352" s="278">
        <v>10</v>
      </c>
      <c r="AH352" s="278">
        <v>8</v>
      </c>
      <c r="AI352" s="278">
        <v>18</v>
      </c>
      <c r="AJ352" s="278">
        <v>0</v>
      </c>
      <c r="AK352" s="278">
        <v>6</v>
      </c>
      <c r="AL352" s="278">
        <v>10</v>
      </c>
      <c r="AM352" s="278">
        <v>16</v>
      </c>
      <c r="AN352" s="278">
        <v>0</v>
      </c>
      <c r="AO352" s="278">
        <v>0</v>
      </c>
    </row>
    <row r="353" spans="2:41" x14ac:dyDescent="0.25">
      <c r="C353" t="s">
        <v>179</v>
      </c>
      <c r="E353" s="278">
        <v>1366</v>
      </c>
      <c r="F353" s="278">
        <v>1341</v>
      </c>
      <c r="G353" s="278">
        <v>2707</v>
      </c>
      <c r="H353" s="278">
        <v>0</v>
      </c>
      <c r="I353" s="278">
        <v>0</v>
      </c>
      <c r="J353" s="278">
        <v>0</v>
      </c>
      <c r="K353" s="278">
        <v>132</v>
      </c>
      <c r="L353" s="278">
        <v>43</v>
      </c>
      <c r="M353" s="278">
        <v>89</v>
      </c>
      <c r="N353" s="278">
        <v>132</v>
      </c>
      <c r="O353" s="278">
        <v>142</v>
      </c>
      <c r="P353" s="278">
        <v>54</v>
      </c>
      <c r="Q353" s="278">
        <v>221</v>
      </c>
      <c r="R353" s="278">
        <v>177</v>
      </c>
      <c r="S353" s="278">
        <v>398</v>
      </c>
      <c r="T353" s="278">
        <v>7</v>
      </c>
      <c r="U353" s="278">
        <v>210</v>
      </c>
      <c r="V353" s="278">
        <v>208</v>
      </c>
      <c r="W353" s="278">
        <v>418</v>
      </c>
      <c r="X353" s="278">
        <v>8</v>
      </c>
      <c r="Y353" s="278">
        <v>233</v>
      </c>
      <c r="Z353" s="278">
        <v>236</v>
      </c>
      <c r="AA353" s="278">
        <v>469</v>
      </c>
      <c r="AB353" s="278">
        <v>7</v>
      </c>
      <c r="AC353" s="278">
        <v>241</v>
      </c>
      <c r="AD353" s="278">
        <v>265</v>
      </c>
      <c r="AE353" s="278">
        <v>506</v>
      </c>
      <c r="AF353" s="278">
        <v>7</v>
      </c>
      <c r="AG353" s="278">
        <v>222</v>
      </c>
      <c r="AH353" s="278">
        <v>215</v>
      </c>
      <c r="AI353" s="278">
        <v>437</v>
      </c>
      <c r="AJ353" s="278">
        <v>7</v>
      </c>
      <c r="AK353" s="278">
        <v>239</v>
      </c>
      <c r="AL353" s="278">
        <v>240</v>
      </c>
      <c r="AM353" s="278">
        <v>479</v>
      </c>
      <c r="AN353" s="278">
        <v>9</v>
      </c>
      <c r="AO353" s="278">
        <v>87</v>
      </c>
    </row>
    <row r="354" spans="2:41" x14ac:dyDescent="0.25">
      <c r="D354" t="s">
        <v>1076</v>
      </c>
      <c r="E354" s="278">
        <v>463</v>
      </c>
      <c r="F354" s="278">
        <v>501</v>
      </c>
      <c r="G354" s="278">
        <v>964</v>
      </c>
      <c r="H354" s="278">
        <v>0</v>
      </c>
      <c r="I354" s="278">
        <v>0</v>
      </c>
      <c r="J354" s="278">
        <v>0</v>
      </c>
      <c r="K354" s="278">
        <v>47</v>
      </c>
      <c r="L354" s="278">
        <v>14</v>
      </c>
      <c r="M354" s="278">
        <v>33</v>
      </c>
      <c r="N354" s="278">
        <v>47</v>
      </c>
      <c r="O354" s="278">
        <v>50</v>
      </c>
      <c r="P354" s="278">
        <v>14</v>
      </c>
      <c r="Q354" s="278">
        <v>89</v>
      </c>
      <c r="R354" s="278">
        <v>68</v>
      </c>
      <c r="S354" s="278">
        <v>157</v>
      </c>
      <c r="T354" s="278">
        <v>5</v>
      </c>
      <c r="U354" s="278">
        <v>60</v>
      </c>
      <c r="V354" s="278">
        <v>66</v>
      </c>
      <c r="W354" s="278">
        <v>126</v>
      </c>
      <c r="X354" s="278">
        <v>5</v>
      </c>
      <c r="Y354" s="278">
        <v>86</v>
      </c>
      <c r="Z354" s="278">
        <v>91</v>
      </c>
      <c r="AA354" s="278">
        <v>177</v>
      </c>
      <c r="AB354" s="278">
        <v>5</v>
      </c>
      <c r="AC354" s="278">
        <v>72</v>
      </c>
      <c r="AD354" s="278">
        <v>99</v>
      </c>
      <c r="AE354" s="278">
        <v>171</v>
      </c>
      <c r="AF354" s="278">
        <v>5</v>
      </c>
      <c r="AG354" s="278">
        <v>73</v>
      </c>
      <c r="AH354" s="278">
        <v>89</v>
      </c>
      <c r="AI354" s="278">
        <v>162</v>
      </c>
      <c r="AJ354" s="278">
        <v>5</v>
      </c>
      <c r="AK354" s="278">
        <v>83</v>
      </c>
      <c r="AL354" s="278">
        <v>88</v>
      </c>
      <c r="AM354" s="278">
        <v>171</v>
      </c>
      <c r="AN354" s="278">
        <v>5</v>
      </c>
      <c r="AO354" s="278">
        <v>17</v>
      </c>
    </row>
    <row r="355" spans="2:41" x14ac:dyDescent="0.25">
      <c r="D355" t="s">
        <v>1266</v>
      </c>
      <c r="E355" s="278">
        <v>903</v>
      </c>
      <c r="F355" s="278">
        <v>840</v>
      </c>
      <c r="G355" s="278">
        <v>1743</v>
      </c>
      <c r="H355" s="278">
        <v>0</v>
      </c>
      <c r="I355" s="278">
        <v>0</v>
      </c>
      <c r="J355" s="278">
        <v>0</v>
      </c>
      <c r="K355" s="278">
        <v>85</v>
      </c>
      <c r="L355" s="278">
        <v>29</v>
      </c>
      <c r="M355" s="278">
        <v>56</v>
      </c>
      <c r="N355" s="278">
        <v>85</v>
      </c>
      <c r="O355" s="278">
        <v>92</v>
      </c>
      <c r="P355" s="278">
        <v>40</v>
      </c>
      <c r="Q355" s="278">
        <v>132</v>
      </c>
      <c r="R355" s="278">
        <v>109</v>
      </c>
      <c r="S355" s="278">
        <v>241</v>
      </c>
      <c r="T355" s="278">
        <v>2</v>
      </c>
      <c r="U355" s="278">
        <v>150</v>
      </c>
      <c r="V355" s="278">
        <v>142</v>
      </c>
      <c r="W355" s="278">
        <v>292</v>
      </c>
      <c r="X355" s="278">
        <v>3</v>
      </c>
      <c r="Y355" s="278">
        <v>147</v>
      </c>
      <c r="Z355" s="278">
        <v>145</v>
      </c>
      <c r="AA355" s="278">
        <v>292</v>
      </c>
      <c r="AB355" s="278">
        <v>2</v>
      </c>
      <c r="AC355" s="278">
        <v>169</v>
      </c>
      <c r="AD355" s="278">
        <v>166</v>
      </c>
      <c r="AE355" s="278">
        <v>335</v>
      </c>
      <c r="AF355" s="278">
        <v>2</v>
      </c>
      <c r="AG355" s="278">
        <v>149</v>
      </c>
      <c r="AH355" s="278">
        <v>126</v>
      </c>
      <c r="AI355" s="278">
        <v>275</v>
      </c>
      <c r="AJ355" s="278">
        <v>2</v>
      </c>
      <c r="AK355" s="278">
        <v>156</v>
      </c>
      <c r="AL355" s="278">
        <v>152</v>
      </c>
      <c r="AM355" s="278">
        <v>308</v>
      </c>
      <c r="AN355" s="278">
        <v>4</v>
      </c>
      <c r="AO355" s="278">
        <v>70</v>
      </c>
    </row>
    <row r="356" spans="2:41" x14ac:dyDescent="0.25">
      <c r="B356" t="s">
        <v>168</v>
      </c>
      <c r="E356" s="278">
        <v>463</v>
      </c>
      <c r="F356" s="278">
        <v>493</v>
      </c>
      <c r="G356" s="278">
        <v>956</v>
      </c>
      <c r="H356" s="278">
        <v>141</v>
      </c>
      <c r="I356" s="278">
        <v>123</v>
      </c>
      <c r="J356" s="278">
        <v>264</v>
      </c>
      <c r="K356" s="278">
        <v>78</v>
      </c>
      <c r="L356" s="278">
        <v>44</v>
      </c>
      <c r="M356" s="278">
        <v>28</v>
      </c>
      <c r="N356" s="278">
        <v>72</v>
      </c>
      <c r="O356" s="278">
        <v>65</v>
      </c>
      <c r="P356" s="278">
        <v>24</v>
      </c>
      <c r="Q356" s="278">
        <v>171</v>
      </c>
      <c r="R356" s="278">
        <v>192</v>
      </c>
      <c r="S356" s="278">
        <v>363</v>
      </c>
      <c r="T356" s="278">
        <v>25</v>
      </c>
      <c r="U356" s="278">
        <v>156</v>
      </c>
      <c r="V356" s="278">
        <v>168</v>
      </c>
      <c r="W356" s="278">
        <v>324</v>
      </c>
      <c r="X356" s="278">
        <v>24</v>
      </c>
      <c r="Y356" s="278">
        <v>136</v>
      </c>
      <c r="Z356" s="278">
        <v>133</v>
      </c>
      <c r="AA356" s="278">
        <v>269</v>
      </c>
      <c r="AB356" s="278">
        <v>25</v>
      </c>
      <c r="AC356" s="278">
        <v>0</v>
      </c>
      <c r="AD356" s="278">
        <v>0</v>
      </c>
      <c r="AE356" s="278">
        <v>0</v>
      </c>
      <c r="AF356" s="278">
        <v>0</v>
      </c>
      <c r="AG356" s="278">
        <v>0</v>
      </c>
      <c r="AH356" s="278">
        <v>0</v>
      </c>
      <c r="AI356" s="278">
        <v>0</v>
      </c>
      <c r="AJ356" s="278">
        <v>0</v>
      </c>
      <c r="AK356" s="278">
        <v>0</v>
      </c>
      <c r="AL356" s="278">
        <v>0</v>
      </c>
      <c r="AM356" s="278">
        <v>0</v>
      </c>
      <c r="AN356" s="278">
        <v>0</v>
      </c>
      <c r="AO356" s="278">
        <v>0</v>
      </c>
    </row>
    <row r="357" spans="2:41" x14ac:dyDescent="0.25">
      <c r="C357" t="s">
        <v>163</v>
      </c>
      <c r="E357" s="278">
        <v>51</v>
      </c>
      <c r="F357" s="278">
        <v>51</v>
      </c>
      <c r="G357" s="278">
        <v>102</v>
      </c>
      <c r="H357" s="278">
        <v>11</v>
      </c>
      <c r="I357" s="278">
        <v>10</v>
      </c>
      <c r="J357" s="278">
        <v>21</v>
      </c>
      <c r="K357" s="278">
        <v>6</v>
      </c>
      <c r="L357" s="278">
        <v>3</v>
      </c>
      <c r="M357" s="278">
        <v>3</v>
      </c>
      <c r="N357" s="278">
        <v>6</v>
      </c>
      <c r="O357" s="278">
        <v>6</v>
      </c>
      <c r="P357" s="278">
        <v>1</v>
      </c>
      <c r="Q357" s="278">
        <v>19</v>
      </c>
      <c r="R357" s="278">
        <v>19</v>
      </c>
      <c r="S357" s="278">
        <v>38</v>
      </c>
      <c r="T357" s="278">
        <v>2</v>
      </c>
      <c r="U357" s="278">
        <v>16</v>
      </c>
      <c r="V357" s="278">
        <v>16</v>
      </c>
      <c r="W357" s="278">
        <v>32</v>
      </c>
      <c r="X357" s="278">
        <v>2</v>
      </c>
      <c r="Y357" s="278">
        <v>16</v>
      </c>
      <c r="Z357" s="278">
        <v>16</v>
      </c>
      <c r="AA357" s="278">
        <v>32</v>
      </c>
      <c r="AB357" s="278">
        <v>2</v>
      </c>
      <c r="AC357" s="278">
        <v>0</v>
      </c>
      <c r="AD357" s="278">
        <v>0</v>
      </c>
      <c r="AE357" s="278">
        <v>0</v>
      </c>
      <c r="AF357" s="278">
        <v>0</v>
      </c>
      <c r="AG357" s="278">
        <v>0</v>
      </c>
      <c r="AH357" s="278">
        <v>0</v>
      </c>
      <c r="AI357" s="278">
        <v>0</v>
      </c>
      <c r="AJ357" s="278">
        <v>0</v>
      </c>
      <c r="AK357" s="278">
        <v>0</v>
      </c>
      <c r="AL357" s="278">
        <v>0</v>
      </c>
      <c r="AM357" s="278">
        <v>0</v>
      </c>
      <c r="AN357" s="278">
        <v>0</v>
      </c>
      <c r="AO357" s="278">
        <v>0</v>
      </c>
    </row>
    <row r="358" spans="2:41" x14ac:dyDescent="0.25">
      <c r="D358" t="s">
        <v>1077</v>
      </c>
      <c r="E358" s="278">
        <v>51</v>
      </c>
      <c r="F358" s="278">
        <v>51</v>
      </c>
      <c r="G358" s="278">
        <v>102</v>
      </c>
      <c r="H358" s="278">
        <v>11</v>
      </c>
      <c r="I358" s="278">
        <v>10</v>
      </c>
      <c r="J358" s="278">
        <v>21</v>
      </c>
      <c r="K358" s="278">
        <v>6</v>
      </c>
      <c r="L358" s="278">
        <v>3</v>
      </c>
      <c r="M358" s="278">
        <v>3</v>
      </c>
      <c r="N358" s="278">
        <v>6</v>
      </c>
      <c r="O358" s="278">
        <v>6</v>
      </c>
      <c r="P358" s="278">
        <v>1</v>
      </c>
      <c r="Q358" s="278">
        <v>19</v>
      </c>
      <c r="R358" s="278">
        <v>19</v>
      </c>
      <c r="S358" s="278">
        <v>38</v>
      </c>
      <c r="T358" s="278">
        <v>2</v>
      </c>
      <c r="U358" s="278">
        <v>16</v>
      </c>
      <c r="V358" s="278">
        <v>16</v>
      </c>
      <c r="W358" s="278">
        <v>32</v>
      </c>
      <c r="X358" s="278">
        <v>2</v>
      </c>
      <c r="Y358" s="278">
        <v>16</v>
      </c>
      <c r="Z358" s="278">
        <v>16</v>
      </c>
      <c r="AA358" s="278">
        <v>32</v>
      </c>
      <c r="AB358" s="278">
        <v>2</v>
      </c>
      <c r="AC358" s="278">
        <v>0</v>
      </c>
      <c r="AD358" s="278">
        <v>0</v>
      </c>
      <c r="AE358" s="278">
        <v>0</v>
      </c>
      <c r="AF358" s="278">
        <v>0</v>
      </c>
      <c r="AG358" s="278">
        <v>0</v>
      </c>
      <c r="AH358" s="278">
        <v>0</v>
      </c>
      <c r="AI358" s="278">
        <v>0</v>
      </c>
      <c r="AJ358" s="278">
        <v>0</v>
      </c>
      <c r="AK358" s="278">
        <v>0</v>
      </c>
      <c r="AL358" s="278">
        <v>0</v>
      </c>
      <c r="AM358" s="278">
        <v>0</v>
      </c>
      <c r="AN358" s="278">
        <v>0</v>
      </c>
      <c r="AO358" s="278">
        <v>0</v>
      </c>
    </row>
    <row r="359" spans="2:41" x14ac:dyDescent="0.25">
      <c r="C359" t="s">
        <v>164</v>
      </c>
      <c r="E359" s="278">
        <v>21</v>
      </c>
      <c r="F359" s="278">
        <v>27</v>
      </c>
      <c r="G359" s="278">
        <v>48</v>
      </c>
      <c r="H359" s="278">
        <v>0</v>
      </c>
      <c r="I359" s="278">
        <v>1</v>
      </c>
      <c r="J359" s="278">
        <v>1</v>
      </c>
      <c r="K359" s="278">
        <v>4</v>
      </c>
      <c r="L359" s="278">
        <v>1</v>
      </c>
      <c r="M359" s="278">
        <v>4</v>
      </c>
      <c r="N359" s="278">
        <v>5</v>
      </c>
      <c r="O359" s="278">
        <v>4</v>
      </c>
      <c r="P359" s="278">
        <v>4</v>
      </c>
      <c r="Q359" s="278">
        <v>10</v>
      </c>
      <c r="R359" s="278">
        <v>7</v>
      </c>
      <c r="S359" s="278">
        <v>17</v>
      </c>
      <c r="T359" s="278">
        <v>0</v>
      </c>
      <c r="U359" s="278">
        <v>8</v>
      </c>
      <c r="V359" s="278">
        <v>17</v>
      </c>
      <c r="W359" s="278">
        <v>25</v>
      </c>
      <c r="X359" s="278">
        <v>0</v>
      </c>
      <c r="Y359" s="278">
        <v>3</v>
      </c>
      <c r="Z359" s="278">
        <v>3</v>
      </c>
      <c r="AA359" s="278">
        <v>6</v>
      </c>
      <c r="AB359" s="278">
        <v>0</v>
      </c>
      <c r="AC359" s="278">
        <v>0</v>
      </c>
      <c r="AD359" s="278">
        <v>0</v>
      </c>
      <c r="AE359" s="278">
        <v>0</v>
      </c>
      <c r="AF359" s="278">
        <v>0</v>
      </c>
      <c r="AG359" s="278">
        <v>0</v>
      </c>
      <c r="AH359" s="278">
        <v>0</v>
      </c>
      <c r="AI359" s="278">
        <v>0</v>
      </c>
      <c r="AJ359" s="278">
        <v>0</v>
      </c>
      <c r="AK359" s="278">
        <v>0</v>
      </c>
      <c r="AL359" s="278">
        <v>0</v>
      </c>
      <c r="AM359" s="278">
        <v>0</v>
      </c>
      <c r="AN359" s="278">
        <v>0</v>
      </c>
      <c r="AO359" s="278">
        <v>0</v>
      </c>
    </row>
    <row r="360" spans="2:41" x14ac:dyDescent="0.25">
      <c r="D360" t="s">
        <v>205</v>
      </c>
      <c r="E360" s="278">
        <v>21</v>
      </c>
      <c r="F360" s="278">
        <v>27</v>
      </c>
      <c r="G360" s="278">
        <v>48</v>
      </c>
      <c r="H360" s="278">
        <v>0</v>
      </c>
      <c r="I360" s="278">
        <v>1</v>
      </c>
      <c r="J360" s="278">
        <v>1</v>
      </c>
      <c r="K360" s="278">
        <v>4</v>
      </c>
      <c r="L360" s="278">
        <v>1</v>
      </c>
      <c r="M360" s="278">
        <v>4</v>
      </c>
      <c r="N360" s="278">
        <v>5</v>
      </c>
      <c r="O360" s="278">
        <v>4</v>
      </c>
      <c r="P360" s="278">
        <v>4</v>
      </c>
      <c r="Q360" s="278">
        <v>10</v>
      </c>
      <c r="R360" s="278">
        <v>7</v>
      </c>
      <c r="S360" s="278">
        <v>17</v>
      </c>
      <c r="T360" s="278">
        <v>0</v>
      </c>
      <c r="U360" s="278">
        <v>8</v>
      </c>
      <c r="V360" s="278">
        <v>17</v>
      </c>
      <c r="W360" s="278">
        <v>25</v>
      </c>
      <c r="X360" s="278">
        <v>0</v>
      </c>
      <c r="Y360" s="278">
        <v>3</v>
      </c>
      <c r="Z360" s="278">
        <v>3</v>
      </c>
      <c r="AA360" s="278">
        <v>6</v>
      </c>
      <c r="AB360" s="278">
        <v>0</v>
      </c>
      <c r="AC360" s="278">
        <v>0</v>
      </c>
      <c r="AD360" s="278">
        <v>0</v>
      </c>
      <c r="AE360" s="278">
        <v>0</v>
      </c>
      <c r="AF360" s="278">
        <v>0</v>
      </c>
      <c r="AG360" s="278">
        <v>0</v>
      </c>
      <c r="AH360" s="278">
        <v>0</v>
      </c>
      <c r="AI360" s="278">
        <v>0</v>
      </c>
      <c r="AJ360" s="278">
        <v>0</v>
      </c>
      <c r="AK360" s="278">
        <v>0</v>
      </c>
      <c r="AL360" s="278">
        <v>0</v>
      </c>
      <c r="AM360" s="278">
        <v>0</v>
      </c>
      <c r="AN360" s="278">
        <v>0</v>
      </c>
      <c r="AO360" s="278">
        <v>0</v>
      </c>
    </row>
    <row r="361" spans="2:41" x14ac:dyDescent="0.25">
      <c r="C361" t="s">
        <v>179</v>
      </c>
      <c r="E361" s="278">
        <v>391</v>
      </c>
      <c r="F361" s="278">
        <v>415</v>
      </c>
      <c r="G361" s="278">
        <v>806</v>
      </c>
      <c r="H361" s="278">
        <v>130</v>
      </c>
      <c r="I361" s="278">
        <v>112</v>
      </c>
      <c r="J361" s="278">
        <v>242</v>
      </c>
      <c r="K361" s="278">
        <v>68</v>
      </c>
      <c r="L361" s="278">
        <v>40</v>
      </c>
      <c r="M361" s="278">
        <v>21</v>
      </c>
      <c r="N361" s="278">
        <v>61</v>
      </c>
      <c r="O361" s="278">
        <v>55</v>
      </c>
      <c r="P361" s="278">
        <v>19</v>
      </c>
      <c r="Q361" s="278">
        <v>142</v>
      </c>
      <c r="R361" s="278">
        <v>166</v>
      </c>
      <c r="S361" s="278">
        <v>308</v>
      </c>
      <c r="T361" s="278">
        <v>23</v>
      </c>
      <c r="U361" s="278">
        <v>132</v>
      </c>
      <c r="V361" s="278">
        <v>135</v>
      </c>
      <c r="W361" s="278">
        <v>267</v>
      </c>
      <c r="X361" s="278">
        <v>22</v>
      </c>
      <c r="Y361" s="278">
        <v>117</v>
      </c>
      <c r="Z361" s="278">
        <v>114</v>
      </c>
      <c r="AA361" s="278">
        <v>231</v>
      </c>
      <c r="AB361" s="278">
        <v>23</v>
      </c>
      <c r="AC361" s="278">
        <v>0</v>
      </c>
      <c r="AD361" s="278">
        <v>0</v>
      </c>
      <c r="AE361" s="278">
        <v>0</v>
      </c>
      <c r="AF361" s="278">
        <v>0</v>
      </c>
      <c r="AG361" s="278">
        <v>0</v>
      </c>
      <c r="AH361" s="278">
        <v>0</v>
      </c>
      <c r="AI361" s="278">
        <v>0</v>
      </c>
      <c r="AJ361" s="278">
        <v>0</v>
      </c>
      <c r="AK361" s="278">
        <v>0</v>
      </c>
      <c r="AL361" s="278">
        <v>0</v>
      </c>
      <c r="AM361" s="278">
        <v>0</v>
      </c>
      <c r="AN361" s="278">
        <v>0</v>
      </c>
      <c r="AO361" s="278">
        <v>0</v>
      </c>
    </row>
    <row r="362" spans="2:41" x14ac:dyDescent="0.25">
      <c r="D362" t="s">
        <v>1076</v>
      </c>
      <c r="E362" s="278">
        <v>73</v>
      </c>
      <c r="F362" s="278">
        <v>89</v>
      </c>
      <c r="G362" s="278">
        <v>162</v>
      </c>
      <c r="H362" s="278">
        <v>25</v>
      </c>
      <c r="I362" s="278">
        <v>33</v>
      </c>
      <c r="J362" s="278">
        <v>58</v>
      </c>
      <c r="K362" s="278">
        <v>6</v>
      </c>
      <c r="L362" s="278">
        <v>4</v>
      </c>
      <c r="M362" s="278">
        <v>9</v>
      </c>
      <c r="N362" s="278">
        <v>13</v>
      </c>
      <c r="O362" s="278">
        <v>6</v>
      </c>
      <c r="P362" s="278">
        <v>1</v>
      </c>
      <c r="Q362" s="278">
        <v>28</v>
      </c>
      <c r="R362" s="278">
        <v>34</v>
      </c>
      <c r="S362" s="278">
        <v>62</v>
      </c>
      <c r="T362" s="278">
        <v>2</v>
      </c>
      <c r="U362" s="278">
        <v>22</v>
      </c>
      <c r="V362" s="278">
        <v>36</v>
      </c>
      <c r="W362" s="278">
        <v>58</v>
      </c>
      <c r="X362" s="278">
        <v>2</v>
      </c>
      <c r="Y362" s="278">
        <v>23</v>
      </c>
      <c r="Z362" s="278">
        <v>19</v>
      </c>
      <c r="AA362" s="278">
        <v>42</v>
      </c>
      <c r="AB362" s="278">
        <v>2</v>
      </c>
      <c r="AC362" s="278">
        <v>0</v>
      </c>
      <c r="AD362" s="278">
        <v>0</v>
      </c>
      <c r="AE362" s="278">
        <v>0</v>
      </c>
      <c r="AF362" s="278">
        <v>0</v>
      </c>
      <c r="AG362" s="278">
        <v>0</v>
      </c>
      <c r="AH362" s="278">
        <v>0</v>
      </c>
      <c r="AI362" s="278">
        <v>0</v>
      </c>
      <c r="AJ362" s="278">
        <v>0</v>
      </c>
      <c r="AK362" s="278">
        <v>0</v>
      </c>
      <c r="AL362" s="278">
        <v>0</v>
      </c>
      <c r="AM362" s="278">
        <v>0</v>
      </c>
      <c r="AN362" s="278">
        <v>0</v>
      </c>
      <c r="AO362" s="278">
        <v>0</v>
      </c>
    </row>
    <row r="363" spans="2:41" x14ac:dyDescent="0.25">
      <c r="D363" t="s">
        <v>1269</v>
      </c>
      <c r="E363" s="278">
        <v>65</v>
      </c>
      <c r="F363" s="278">
        <v>68</v>
      </c>
      <c r="G363" s="278">
        <v>133</v>
      </c>
      <c r="H363" s="278">
        <v>38</v>
      </c>
      <c r="I363" s="278">
        <v>25</v>
      </c>
      <c r="J363" s="278">
        <v>63</v>
      </c>
      <c r="K363" s="278">
        <v>6</v>
      </c>
      <c r="L363" s="278">
        <v>5</v>
      </c>
      <c r="M363" s="278">
        <v>2</v>
      </c>
      <c r="N363" s="278">
        <v>7</v>
      </c>
      <c r="O363" s="278">
        <v>6</v>
      </c>
      <c r="P363" s="278">
        <v>1</v>
      </c>
      <c r="Q363" s="278">
        <v>18</v>
      </c>
      <c r="R363" s="278">
        <v>28</v>
      </c>
      <c r="S363" s="278">
        <v>46</v>
      </c>
      <c r="T363" s="278">
        <v>2</v>
      </c>
      <c r="U363" s="278">
        <v>21</v>
      </c>
      <c r="V363" s="278">
        <v>18</v>
      </c>
      <c r="W363" s="278">
        <v>39</v>
      </c>
      <c r="X363" s="278">
        <v>2</v>
      </c>
      <c r="Y363" s="278">
        <v>26</v>
      </c>
      <c r="Z363" s="278">
        <v>22</v>
      </c>
      <c r="AA363" s="278">
        <v>48</v>
      </c>
      <c r="AB363" s="278">
        <v>2</v>
      </c>
      <c r="AC363" s="278">
        <v>0</v>
      </c>
      <c r="AD363" s="278">
        <v>0</v>
      </c>
      <c r="AE363" s="278">
        <v>0</v>
      </c>
      <c r="AF363" s="278">
        <v>0</v>
      </c>
      <c r="AG363" s="278">
        <v>0</v>
      </c>
      <c r="AH363" s="278">
        <v>0</v>
      </c>
      <c r="AI363" s="278">
        <v>0</v>
      </c>
      <c r="AJ363" s="278">
        <v>0</v>
      </c>
      <c r="AK363" s="278">
        <v>0</v>
      </c>
      <c r="AL363" s="278">
        <v>0</v>
      </c>
      <c r="AM363" s="278">
        <v>0</v>
      </c>
      <c r="AN363" s="278">
        <v>0</v>
      </c>
      <c r="AO363" s="278">
        <v>0</v>
      </c>
    </row>
    <row r="364" spans="2:41" x14ac:dyDescent="0.25">
      <c r="D364" t="s">
        <v>1077</v>
      </c>
      <c r="E364" s="278">
        <v>253</v>
      </c>
      <c r="F364" s="278">
        <v>258</v>
      </c>
      <c r="G364" s="278">
        <v>511</v>
      </c>
      <c r="H364" s="278">
        <v>67</v>
      </c>
      <c r="I364" s="278">
        <v>54</v>
      </c>
      <c r="J364" s="278">
        <v>121</v>
      </c>
      <c r="K364" s="278">
        <v>56</v>
      </c>
      <c r="L364" s="278">
        <v>31</v>
      </c>
      <c r="M364" s="278">
        <v>10</v>
      </c>
      <c r="N364" s="278">
        <v>41</v>
      </c>
      <c r="O364" s="278">
        <v>43</v>
      </c>
      <c r="P364" s="278">
        <v>17</v>
      </c>
      <c r="Q364" s="278">
        <v>96</v>
      </c>
      <c r="R364" s="278">
        <v>104</v>
      </c>
      <c r="S364" s="278">
        <v>200</v>
      </c>
      <c r="T364" s="278">
        <v>19</v>
      </c>
      <c r="U364" s="278">
        <v>89</v>
      </c>
      <c r="V364" s="278">
        <v>81</v>
      </c>
      <c r="W364" s="278">
        <v>170</v>
      </c>
      <c r="X364" s="278">
        <v>18</v>
      </c>
      <c r="Y364" s="278">
        <v>68</v>
      </c>
      <c r="Z364" s="278">
        <v>73</v>
      </c>
      <c r="AA364" s="278">
        <v>141</v>
      </c>
      <c r="AB364" s="278">
        <v>19</v>
      </c>
      <c r="AC364" s="278">
        <v>0</v>
      </c>
      <c r="AD364" s="278">
        <v>0</v>
      </c>
      <c r="AE364" s="278">
        <v>0</v>
      </c>
      <c r="AF364" s="278">
        <v>0</v>
      </c>
      <c r="AG364" s="278">
        <v>0</v>
      </c>
      <c r="AH364" s="278">
        <v>0</v>
      </c>
      <c r="AI364" s="278">
        <v>0</v>
      </c>
      <c r="AJ364" s="278">
        <v>0</v>
      </c>
      <c r="AK364" s="278">
        <v>0</v>
      </c>
      <c r="AL364" s="278">
        <v>0</v>
      </c>
      <c r="AM364" s="278">
        <v>0</v>
      </c>
      <c r="AN364" s="278">
        <v>0</v>
      </c>
      <c r="AO364" s="278">
        <v>0</v>
      </c>
    </row>
    <row r="365" spans="2:41" x14ac:dyDescent="0.25">
      <c r="B365" t="s">
        <v>1271</v>
      </c>
      <c r="E365" s="278">
        <v>87</v>
      </c>
      <c r="F365" s="278">
        <v>101</v>
      </c>
      <c r="G365" s="278">
        <v>188</v>
      </c>
      <c r="H365" s="278">
        <v>0</v>
      </c>
      <c r="I365" s="278">
        <v>0</v>
      </c>
      <c r="J365" s="278">
        <v>0</v>
      </c>
      <c r="K365" s="278">
        <v>18</v>
      </c>
      <c r="L365" s="278">
        <v>0</v>
      </c>
      <c r="M365" s="278">
        <v>18</v>
      </c>
      <c r="N365" s="278">
        <v>18</v>
      </c>
      <c r="O365" s="278">
        <v>0</v>
      </c>
      <c r="P365" s="278">
        <v>3</v>
      </c>
      <c r="Q365" s="278">
        <v>0</v>
      </c>
      <c r="R365" s="278">
        <v>0</v>
      </c>
      <c r="S365" s="278">
        <v>0</v>
      </c>
      <c r="T365" s="278">
        <v>0</v>
      </c>
      <c r="U365" s="278">
        <v>0</v>
      </c>
      <c r="V365" s="278">
        <v>0</v>
      </c>
      <c r="W365" s="278">
        <v>0</v>
      </c>
      <c r="X365" s="278">
        <v>0</v>
      </c>
      <c r="Y365" s="278">
        <v>0</v>
      </c>
      <c r="Z365" s="278">
        <v>0</v>
      </c>
      <c r="AA365" s="278">
        <v>0</v>
      </c>
      <c r="AB365" s="278">
        <v>0</v>
      </c>
      <c r="AC365" s="278">
        <v>0</v>
      </c>
      <c r="AD365" s="278">
        <v>0</v>
      </c>
      <c r="AE365" s="278">
        <v>0</v>
      </c>
      <c r="AF365" s="278">
        <v>0</v>
      </c>
      <c r="AG365" s="278">
        <v>0</v>
      </c>
      <c r="AH365" s="278">
        <v>0</v>
      </c>
      <c r="AI365" s="278">
        <v>0</v>
      </c>
      <c r="AJ365" s="278">
        <v>0</v>
      </c>
      <c r="AK365" s="278">
        <v>0</v>
      </c>
      <c r="AL365" s="278">
        <v>0</v>
      </c>
      <c r="AM365" s="278">
        <v>0</v>
      </c>
      <c r="AN365" s="278">
        <v>0</v>
      </c>
      <c r="AO365" s="278">
        <v>0</v>
      </c>
    </row>
    <row r="366" spans="2:41" x14ac:dyDescent="0.25">
      <c r="C366" t="s">
        <v>179</v>
      </c>
      <c r="E366" s="278">
        <v>87</v>
      </c>
      <c r="F366" s="278">
        <v>101</v>
      </c>
      <c r="G366" s="278">
        <v>188</v>
      </c>
      <c r="H366" s="278">
        <v>0</v>
      </c>
      <c r="I366" s="278">
        <v>0</v>
      </c>
      <c r="J366" s="278">
        <v>0</v>
      </c>
      <c r="K366" s="278">
        <v>18</v>
      </c>
      <c r="L366" s="278">
        <v>0</v>
      </c>
      <c r="M366" s="278">
        <v>18</v>
      </c>
      <c r="N366" s="278">
        <v>18</v>
      </c>
      <c r="O366" s="278">
        <v>0</v>
      </c>
      <c r="P366" s="278">
        <v>3</v>
      </c>
      <c r="Q366" s="278">
        <v>0</v>
      </c>
      <c r="R366" s="278">
        <v>0</v>
      </c>
      <c r="S366" s="278">
        <v>0</v>
      </c>
      <c r="T366" s="278">
        <v>0</v>
      </c>
      <c r="U366" s="278">
        <v>0</v>
      </c>
      <c r="V366" s="278">
        <v>0</v>
      </c>
      <c r="W366" s="278">
        <v>0</v>
      </c>
      <c r="X366" s="278">
        <v>0</v>
      </c>
      <c r="Y366" s="278">
        <v>0</v>
      </c>
      <c r="Z366" s="278">
        <v>0</v>
      </c>
      <c r="AA366" s="278">
        <v>0</v>
      </c>
      <c r="AB366" s="278">
        <v>0</v>
      </c>
      <c r="AC366" s="278">
        <v>0</v>
      </c>
      <c r="AD366" s="278">
        <v>0</v>
      </c>
      <c r="AE366" s="278">
        <v>0</v>
      </c>
      <c r="AF366" s="278">
        <v>0</v>
      </c>
      <c r="AG366" s="278">
        <v>0</v>
      </c>
      <c r="AH366" s="278">
        <v>0</v>
      </c>
      <c r="AI366" s="278">
        <v>0</v>
      </c>
      <c r="AJ366" s="278">
        <v>0</v>
      </c>
      <c r="AK366" s="278">
        <v>0</v>
      </c>
      <c r="AL366" s="278">
        <v>0</v>
      </c>
      <c r="AM366" s="278">
        <v>0</v>
      </c>
      <c r="AN366" s="278">
        <v>0</v>
      </c>
      <c r="AO366" s="278">
        <v>0</v>
      </c>
    </row>
    <row r="367" spans="2:41" x14ac:dyDescent="0.25">
      <c r="D367" t="s">
        <v>1266</v>
      </c>
      <c r="E367" s="278">
        <v>7</v>
      </c>
      <c r="F367" s="278">
        <v>2</v>
      </c>
      <c r="G367" s="278">
        <v>9</v>
      </c>
      <c r="H367" s="278">
        <v>0</v>
      </c>
      <c r="I367" s="278">
        <v>0</v>
      </c>
      <c r="J367" s="278">
        <v>0</v>
      </c>
      <c r="K367" s="278">
        <v>1</v>
      </c>
      <c r="L367" s="278">
        <v>0</v>
      </c>
      <c r="M367" s="278">
        <v>1</v>
      </c>
      <c r="N367" s="278">
        <v>1</v>
      </c>
      <c r="O367" s="278">
        <v>0</v>
      </c>
      <c r="P367" s="278">
        <v>1</v>
      </c>
      <c r="Q367" s="278">
        <v>0</v>
      </c>
      <c r="R367" s="278">
        <v>0</v>
      </c>
      <c r="S367" s="278">
        <v>0</v>
      </c>
      <c r="T367" s="278">
        <v>0</v>
      </c>
      <c r="U367" s="278">
        <v>0</v>
      </c>
      <c r="V367" s="278">
        <v>0</v>
      </c>
      <c r="W367" s="278">
        <v>0</v>
      </c>
      <c r="X367" s="278">
        <v>0</v>
      </c>
      <c r="Y367" s="278">
        <v>0</v>
      </c>
      <c r="Z367" s="278">
        <v>0</v>
      </c>
      <c r="AA367" s="278">
        <v>0</v>
      </c>
      <c r="AB367" s="278">
        <v>0</v>
      </c>
      <c r="AC367" s="278">
        <v>0</v>
      </c>
      <c r="AD367" s="278">
        <v>0</v>
      </c>
      <c r="AE367" s="278">
        <v>0</v>
      </c>
      <c r="AF367" s="278">
        <v>0</v>
      </c>
      <c r="AG367" s="278">
        <v>0</v>
      </c>
      <c r="AH367" s="278">
        <v>0</v>
      </c>
      <c r="AI367" s="278">
        <v>0</v>
      </c>
      <c r="AJ367" s="278">
        <v>0</v>
      </c>
      <c r="AK367" s="278">
        <v>0</v>
      </c>
      <c r="AL367" s="278">
        <v>0</v>
      </c>
      <c r="AM367" s="278">
        <v>0</v>
      </c>
      <c r="AN367" s="278">
        <v>0</v>
      </c>
      <c r="AO367" s="278">
        <v>0</v>
      </c>
    </row>
    <row r="368" spans="2:41" x14ac:dyDescent="0.25">
      <c r="D368" t="s">
        <v>1272</v>
      </c>
      <c r="E368" s="278">
        <v>80</v>
      </c>
      <c r="F368" s="278">
        <v>99</v>
      </c>
      <c r="G368" s="278">
        <v>179</v>
      </c>
      <c r="H368" s="278">
        <v>0</v>
      </c>
      <c r="I368" s="278">
        <v>0</v>
      </c>
      <c r="J368" s="278">
        <v>0</v>
      </c>
      <c r="K368" s="278">
        <v>17</v>
      </c>
      <c r="L368" s="278">
        <v>0</v>
      </c>
      <c r="M368" s="278">
        <v>17</v>
      </c>
      <c r="N368" s="278">
        <v>17</v>
      </c>
      <c r="O368" s="278">
        <v>0</v>
      </c>
      <c r="P368" s="278">
        <v>2</v>
      </c>
      <c r="Q368" s="278">
        <v>0</v>
      </c>
      <c r="R368" s="278">
        <v>0</v>
      </c>
      <c r="S368" s="278">
        <v>0</v>
      </c>
      <c r="T368" s="278">
        <v>0</v>
      </c>
      <c r="U368" s="278">
        <v>0</v>
      </c>
      <c r="V368" s="278">
        <v>0</v>
      </c>
      <c r="W368" s="278">
        <v>0</v>
      </c>
      <c r="X368" s="278">
        <v>0</v>
      </c>
      <c r="Y368" s="278">
        <v>0</v>
      </c>
      <c r="Z368" s="278">
        <v>0</v>
      </c>
      <c r="AA368" s="278">
        <v>0</v>
      </c>
      <c r="AB368" s="278">
        <v>0</v>
      </c>
      <c r="AC368" s="278">
        <v>0</v>
      </c>
      <c r="AD368" s="278">
        <v>0</v>
      </c>
      <c r="AE368" s="278">
        <v>0</v>
      </c>
      <c r="AF368" s="278">
        <v>0</v>
      </c>
      <c r="AG368" s="278">
        <v>0</v>
      </c>
      <c r="AH368" s="278">
        <v>0</v>
      </c>
      <c r="AI368" s="278">
        <v>0</v>
      </c>
      <c r="AJ368" s="278">
        <v>0</v>
      </c>
      <c r="AK368" s="278">
        <v>0</v>
      </c>
      <c r="AL368" s="278">
        <v>0</v>
      </c>
      <c r="AM368" s="278">
        <v>0</v>
      </c>
      <c r="AN368" s="278">
        <v>0</v>
      </c>
      <c r="AO368" s="278">
        <v>0</v>
      </c>
    </row>
    <row r="369" spans="1:41" x14ac:dyDescent="0.25">
      <c r="B369" t="s">
        <v>1274</v>
      </c>
      <c r="E369" s="278">
        <v>21</v>
      </c>
      <c r="F369" s="278">
        <v>28</v>
      </c>
      <c r="G369" s="278">
        <v>49</v>
      </c>
      <c r="H369" s="278">
        <v>0</v>
      </c>
      <c r="I369" s="278">
        <v>0</v>
      </c>
      <c r="J369" s="278">
        <v>0</v>
      </c>
      <c r="K369" s="278">
        <v>0</v>
      </c>
      <c r="L369" s="278">
        <v>0</v>
      </c>
      <c r="M369" s="278">
        <v>4</v>
      </c>
      <c r="N369" s="278">
        <v>4</v>
      </c>
      <c r="O369" s="278">
        <v>0</v>
      </c>
      <c r="P369" s="278">
        <v>1</v>
      </c>
      <c r="Q369" s="278">
        <v>0</v>
      </c>
      <c r="R369" s="278">
        <v>0</v>
      </c>
      <c r="S369" s="278">
        <v>0</v>
      </c>
      <c r="T369" s="278">
        <v>0</v>
      </c>
      <c r="U369" s="278">
        <v>0</v>
      </c>
      <c r="V369" s="278">
        <v>0</v>
      </c>
      <c r="W369" s="278">
        <v>0</v>
      </c>
      <c r="X369" s="278">
        <v>0</v>
      </c>
      <c r="Y369" s="278">
        <v>0</v>
      </c>
      <c r="Z369" s="278">
        <v>0</v>
      </c>
      <c r="AA369" s="278">
        <v>0</v>
      </c>
      <c r="AB369" s="278">
        <v>0</v>
      </c>
      <c r="AC369" s="278">
        <v>0</v>
      </c>
      <c r="AD369" s="278">
        <v>0</v>
      </c>
      <c r="AE369" s="278">
        <v>0</v>
      </c>
      <c r="AF369" s="278">
        <v>0</v>
      </c>
      <c r="AG369" s="278">
        <v>0</v>
      </c>
      <c r="AH369" s="278">
        <v>0</v>
      </c>
      <c r="AI369" s="278">
        <v>0</v>
      </c>
      <c r="AJ369" s="278">
        <v>0</v>
      </c>
      <c r="AK369" s="278">
        <v>0</v>
      </c>
      <c r="AL369" s="278">
        <v>0</v>
      </c>
      <c r="AM369" s="278">
        <v>0</v>
      </c>
      <c r="AN369" s="278">
        <v>0</v>
      </c>
      <c r="AO369" s="278">
        <v>0</v>
      </c>
    </row>
    <row r="370" spans="1:41" x14ac:dyDescent="0.25">
      <c r="C370" t="s">
        <v>179</v>
      </c>
      <c r="E370" s="278">
        <v>21</v>
      </c>
      <c r="F370" s="278">
        <v>28</v>
      </c>
      <c r="G370" s="278">
        <v>49</v>
      </c>
      <c r="H370" s="278">
        <v>0</v>
      </c>
      <c r="I370" s="278">
        <v>0</v>
      </c>
      <c r="J370" s="278">
        <v>0</v>
      </c>
      <c r="K370" s="278">
        <v>0</v>
      </c>
      <c r="L370" s="278">
        <v>0</v>
      </c>
      <c r="M370" s="278">
        <v>4</v>
      </c>
      <c r="N370" s="278">
        <v>4</v>
      </c>
      <c r="O370" s="278">
        <v>0</v>
      </c>
      <c r="P370" s="278">
        <v>1</v>
      </c>
      <c r="Q370" s="278">
        <v>0</v>
      </c>
      <c r="R370" s="278">
        <v>0</v>
      </c>
      <c r="S370" s="278">
        <v>0</v>
      </c>
      <c r="T370" s="278">
        <v>0</v>
      </c>
      <c r="U370" s="278">
        <v>0</v>
      </c>
      <c r="V370" s="278">
        <v>0</v>
      </c>
      <c r="W370" s="278">
        <v>0</v>
      </c>
      <c r="X370" s="278">
        <v>0</v>
      </c>
      <c r="Y370" s="278">
        <v>0</v>
      </c>
      <c r="Z370" s="278">
        <v>0</v>
      </c>
      <c r="AA370" s="278">
        <v>0</v>
      </c>
      <c r="AB370" s="278">
        <v>0</v>
      </c>
      <c r="AC370" s="278">
        <v>0</v>
      </c>
      <c r="AD370" s="278">
        <v>0</v>
      </c>
      <c r="AE370" s="278">
        <v>0</v>
      </c>
      <c r="AF370" s="278">
        <v>0</v>
      </c>
      <c r="AG370" s="278">
        <v>0</v>
      </c>
      <c r="AH370" s="278">
        <v>0</v>
      </c>
      <c r="AI370" s="278">
        <v>0</v>
      </c>
      <c r="AJ370" s="278">
        <v>0</v>
      </c>
      <c r="AK370" s="278">
        <v>0</v>
      </c>
      <c r="AL370" s="278">
        <v>0</v>
      </c>
      <c r="AM370" s="278">
        <v>0</v>
      </c>
      <c r="AN370" s="278">
        <v>0</v>
      </c>
      <c r="AO370" s="278">
        <v>0</v>
      </c>
    </row>
    <row r="371" spans="1:41" x14ac:dyDescent="0.25">
      <c r="D371" t="s">
        <v>181</v>
      </c>
      <c r="E371" s="278">
        <v>21</v>
      </c>
      <c r="F371" s="278">
        <v>28</v>
      </c>
      <c r="G371" s="278">
        <v>49</v>
      </c>
      <c r="H371" s="278">
        <v>0</v>
      </c>
      <c r="I371" s="278">
        <v>0</v>
      </c>
      <c r="J371" s="278">
        <v>0</v>
      </c>
      <c r="K371" s="278">
        <v>0</v>
      </c>
      <c r="L371" s="278">
        <v>0</v>
      </c>
      <c r="M371" s="278">
        <v>4</v>
      </c>
      <c r="N371" s="278">
        <v>4</v>
      </c>
      <c r="O371" s="278">
        <v>0</v>
      </c>
      <c r="P371" s="278">
        <v>1</v>
      </c>
      <c r="Q371" s="278">
        <v>0</v>
      </c>
      <c r="R371" s="278">
        <v>0</v>
      </c>
      <c r="S371" s="278">
        <v>0</v>
      </c>
      <c r="T371" s="278">
        <v>0</v>
      </c>
      <c r="U371" s="278">
        <v>0</v>
      </c>
      <c r="V371" s="278">
        <v>0</v>
      </c>
      <c r="W371" s="278">
        <v>0</v>
      </c>
      <c r="X371" s="278">
        <v>0</v>
      </c>
      <c r="Y371" s="278">
        <v>0</v>
      </c>
      <c r="Z371" s="278">
        <v>0</v>
      </c>
      <c r="AA371" s="278">
        <v>0</v>
      </c>
      <c r="AB371" s="278">
        <v>0</v>
      </c>
      <c r="AC371" s="278">
        <v>0</v>
      </c>
      <c r="AD371" s="278">
        <v>0</v>
      </c>
      <c r="AE371" s="278">
        <v>0</v>
      </c>
      <c r="AF371" s="278">
        <v>0</v>
      </c>
      <c r="AG371" s="278">
        <v>0</v>
      </c>
      <c r="AH371" s="278">
        <v>0</v>
      </c>
      <c r="AI371" s="278">
        <v>0</v>
      </c>
      <c r="AJ371" s="278">
        <v>0</v>
      </c>
      <c r="AK371" s="278">
        <v>0</v>
      </c>
      <c r="AL371" s="278">
        <v>0</v>
      </c>
      <c r="AM371" s="278">
        <v>0</v>
      </c>
      <c r="AN371" s="278">
        <v>0</v>
      </c>
      <c r="AO371" s="278">
        <v>0</v>
      </c>
    </row>
    <row r="372" spans="1:41" x14ac:dyDescent="0.25">
      <c r="A372" t="s">
        <v>1175</v>
      </c>
      <c r="E372" s="278">
        <v>1953</v>
      </c>
      <c r="F372" s="278">
        <v>1982</v>
      </c>
      <c r="G372" s="278">
        <v>3935</v>
      </c>
      <c r="H372" s="278">
        <v>55</v>
      </c>
      <c r="I372" s="278">
        <v>82</v>
      </c>
      <c r="J372" s="278">
        <v>137</v>
      </c>
      <c r="K372" s="278">
        <v>258</v>
      </c>
      <c r="L372" s="278">
        <v>74</v>
      </c>
      <c r="M372" s="278">
        <v>175</v>
      </c>
      <c r="N372" s="278">
        <v>249</v>
      </c>
      <c r="O372" s="278">
        <v>187</v>
      </c>
      <c r="P372" s="278">
        <v>133</v>
      </c>
      <c r="Q372" s="278">
        <v>340</v>
      </c>
      <c r="R372" s="278">
        <v>357</v>
      </c>
      <c r="S372" s="278">
        <v>697</v>
      </c>
      <c r="T372" s="278">
        <v>20</v>
      </c>
      <c r="U372" s="278">
        <v>377</v>
      </c>
      <c r="V372" s="278">
        <v>398</v>
      </c>
      <c r="W372" s="278">
        <v>775</v>
      </c>
      <c r="X372" s="278">
        <v>19</v>
      </c>
      <c r="Y372" s="278">
        <v>502</v>
      </c>
      <c r="Z372" s="278">
        <v>465</v>
      </c>
      <c r="AA372" s="278">
        <v>967</v>
      </c>
      <c r="AB372" s="278">
        <v>24</v>
      </c>
      <c r="AC372" s="278">
        <v>212</v>
      </c>
      <c r="AD372" s="278">
        <v>204</v>
      </c>
      <c r="AE372" s="278">
        <v>416</v>
      </c>
      <c r="AF372" s="278">
        <v>7</v>
      </c>
      <c r="AG372" s="278">
        <v>213</v>
      </c>
      <c r="AH372" s="278">
        <v>196</v>
      </c>
      <c r="AI372" s="278">
        <v>409</v>
      </c>
      <c r="AJ372" s="278">
        <v>3</v>
      </c>
      <c r="AK372" s="278">
        <v>187</v>
      </c>
      <c r="AL372" s="278">
        <v>224</v>
      </c>
      <c r="AM372" s="278">
        <v>411</v>
      </c>
      <c r="AN372" s="278">
        <v>5</v>
      </c>
      <c r="AO372" s="278">
        <v>103</v>
      </c>
    </row>
    <row r="373" spans="1:41" x14ac:dyDescent="0.25">
      <c r="B373" t="s">
        <v>162</v>
      </c>
      <c r="E373" s="278">
        <v>291</v>
      </c>
      <c r="F373" s="278">
        <v>288</v>
      </c>
      <c r="G373" s="278">
        <v>579</v>
      </c>
      <c r="H373" s="278">
        <v>0</v>
      </c>
      <c r="I373" s="278">
        <v>0</v>
      </c>
      <c r="J373" s="278">
        <v>0</v>
      </c>
      <c r="K373" s="278">
        <v>43</v>
      </c>
      <c r="L373" s="278">
        <v>2</v>
      </c>
      <c r="M373" s="278">
        <v>42</v>
      </c>
      <c r="N373" s="278">
        <v>44</v>
      </c>
      <c r="O373" s="278">
        <v>22</v>
      </c>
      <c r="P373" s="278">
        <v>40</v>
      </c>
      <c r="Q373" s="278">
        <v>47</v>
      </c>
      <c r="R373" s="278">
        <v>39</v>
      </c>
      <c r="S373" s="278">
        <v>86</v>
      </c>
      <c r="T373" s="278">
        <v>1</v>
      </c>
      <c r="U373" s="278">
        <v>69</v>
      </c>
      <c r="V373" s="278">
        <v>72</v>
      </c>
      <c r="W373" s="278">
        <v>141</v>
      </c>
      <c r="X373" s="278">
        <v>0</v>
      </c>
      <c r="Y373" s="278">
        <v>175</v>
      </c>
      <c r="Z373" s="278">
        <v>177</v>
      </c>
      <c r="AA373" s="278">
        <v>352</v>
      </c>
      <c r="AB373" s="278">
        <v>2</v>
      </c>
      <c r="AC373" s="278">
        <v>0</v>
      </c>
      <c r="AD373" s="278">
        <v>0</v>
      </c>
      <c r="AE373" s="278">
        <v>0</v>
      </c>
      <c r="AF373" s="278">
        <v>0</v>
      </c>
      <c r="AG373" s="278">
        <v>0</v>
      </c>
      <c r="AH373" s="278">
        <v>0</v>
      </c>
      <c r="AI373" s="278">
        <v>0</v>
      </c>
      <c r="AJ373" s="278">
        <v>0</v>
      </c>
      <c r="AK373" s="278">
        <v>0</v>
      </c>
      <c r="AL373" s="278">
        <v>0</v>
      </c>
      <c r="AM373" s="278">
        <v>0</v>
      </c>
      <c r="AN373" s="278">
        <v>0</v>
      </c>
      <c r="AO373" s="278">
        <v>18</v>
      </c>
    </row>
    <row r="374" spans="1:41" x14ac:dyDescent="0.25">
      <c r="C374" t="s">
        <v>164</v>
      </c>
      <c r="E374" s="278">
        <v>79</v>
      </c>
      <c r="F374" s="278">
        <v>92</v>
      </c>
      <c r="G374" s="278">
        <v>171</v>
      </c>
      <c r="H374" s="278">
        <v>0</v>
      </c>
      <c r="I374" s="278">
        <v>0</v>
      </c>
      <c r="J374" s="278">
        <v>0</v>
      </c>
      <c r="K374" s="278">
        <v>22</v>
      </c>
      <c r="L374" s="278">
        <v>2</v>
      </c>
      <c r="M374" s="278">
        <v>21</v>
      </c>
      <c r="N374" s="278">
        <v>23</v>
      </c>
      <c r="O374" s="278">
        <v>0</v>
      </c>
      <c r="P374" s="278">
        <v>22</v>
      </c>
      <c r="Q374" s="278">
        <v>0</v>
      </c>
      <c r="R374" s="278">
        <v>0</v>
      </c>
      <c r="S374" s="278">
        <v>0</v>
      </c>
      <c r="T374" s="278">
        <v>0</v>
      </c>
      <c r="U374" s="278">
        <v>0</v>
      </c>
      <c r="V374" s="278">
        <v>0</v>
      </c>
      <c r="W374" s="278">
        <v>0</v>
      </c>
      <c r="X374" s="278">
        <v>0</v>
      </c>
      <c r="Y374" s="278">
        <v>79</v>
      </c>
      <c r="Z374" s="278">
        <v>92</v>
      </c>
      <c r="AA374" s="278">
        <v>171</v>
      </c>
      <c r="AB374" s="278">
        <v>0</v>
      </c>
      <c r="AC374" s="278">
        <v>0</v>
      </c>
      <c r="AD374" s="278">
        <v>0</v>
      </c>
      <c r="AE374" s="278">
        <v>0</v>
      </c>
      <c r="AF374" s="278">
        <v>0</v>
      </c>
      <c r="AG374" s="278">
        <v>0</v>
      </c>
      <c r="AH374" s="278">
        <v>0</v>
      </c>
      <c r="AI374" s="278">
        <v>0</v>
      </c>
      <c r="AJ374" s="278">
        <v>0</v>
      </c>
      <c r="AK374" s="278">
        <v>0</v>
      </c>
      <c r="AL374" s="278">
        <v>0</v>
      </c>
      <c r="AM374" s="278">
        <v>0</v>
      </c>
      <c r="AN374" s="278">
        <v>0</v>
      </c>
      <c r="AO374" s="278">
        <v>0</v>
      </c>
    </row>
    <row r="375" spans="1:41" x14ac:dyDescent="0.25">
      <c r="D375" t="s">
        <v>205</v>
      </c>
      <c r="E375" s="278">
        <v>79</v>
      </c>
      <c r="F375" s="278">
        <v>92</v>
      </c>
      <c r="G375" s="278">
        <v>171</v>
      </c>
      <c r="H375" s="278">
        <v>0</v>
      </c>
      <c r="I375" s="278">
        <v>0</v>
      </c>
      <c r="J375" s="278">
        <v>0</v>
      </c>
      <c r="K375" s="278">
        <v>22</v>
      </c>
      <c r="L375" s="278">
        <v>2</v>
      </c>
      <c r="M375" s="278">
        <v>21</v>
      </c>
      <c r="N375" s="278">
        <v>23</v>
      </c>
      <c r="O375" s="278">
        <v>0</v>
      </c>
      <c r="P375" s="278">
        <v>22</v>
      </c>
      <c r="Q375" s="278">
        <v>0</v>
      </c>
      <c r="R375" s="278">
        <v>0</v>
      </c>
      <c r="S375" s="278">
        <v>0</v>
      </c>
      <c r="T375" s="278">
        <v>0</v>
      </c>
      <c r="U375" s="278">
        <v>0</v>
      </c>
      <c r="V375" s="278">
        <v>0</v>
      </c>
      <c r="W375" s="278">
        <v>0</v>
      </c>
      <c r="X375" s="278">
        <v>0</v>
      </c>
      <c r="Y375" s="278">
        <v>79</v>
      </c>
      <c r="Z375" s="278">
        <v>92</v>
      </c>
      <c r="AA375" s="278">
        <v>171</v>
      </c>
      <c r="AB375" s="278">
        <v>0</v>
      </c>
      <c r="AC375" s="278">
        <v>0</v>
      </c>
      <c r="AD375" s="278">
        <v>0</v>
      </c>
      <c r="AE375" s="278">
        <v>0</v>
      </c>
      <c r="AF375" s="278">
        <v>0</v>
      </c>
      <c r="AG375" s="278">
        <v>0</v>
      </c>
      <c r="AH375" s="278">
        <v>0</v>
      </c>
      <c r="AI375" s="278">
        <v>0</v>
      </c>
      <c r="AJ375" s="278">
        <v>0</v>
      </c>
      <c r="AK375" s="278">
        <v>0</v>
      </c>
      <c r="AL375" s="278">
        <v>0</v>
      </c>
      <c r="AM375" s="278">
        <v>0</v>
      </c>
      <c r="AN375" s="278">
        <v>0</v>
      </c>
      <c r="AO375" s="278">
        <v>0</v>
      </c>
    </row>
    <row r="376" spans="1:41" x14ac:dyDescent="0.25">
      <c r="C376" t="s">
        <v>179</v>
      </c>
      <c r="E376" s="278">
        <v>212</v>
      </c>
      <c r="F376" s="278">
        <v>196</v>
      </c>
      <c r="G376" s="278">
        <v>408</v>
      </c>
      <c r="H376" s="278">
        <v>0</v>
      </c>
      <c r="I376" s="278">
        <v>0</v>
      </c>
      <c r="J376" s="278">
        <v>0</v>
      </c>
      <c r="K376" s="278">
        <v>21</v>
      </c>
      <c r="L376" s="278">
        <v>0</v>
      </c>
      <c r="M376" s="278">
        <v>21</v>
      </c>
      <c r="N376" s="278">
        <v>21</v>
      </c>
      <c r="O376" s="278">
        <v>22</v>
      </c>
      <c r="P376" s="278">
        <v>18</v>
      </c>
      <c r="Q376" s="278">
        <v>47</v>
      </c>
      <c r="R376" s="278">
        <v>39</v>
      </c>
      <c r="S376" s="278">
        <v>86</v>
      </c>
      <c r="T376" s="278">
        <v>1</v>
      </c>
      <c r="U376" s="278">
        <v>69</v>
      </c>
      <c r="V376" s="278">
        <v>72</v>
      </c>
      <c r="W376" s="278">
        <v>141</v>
      </c>
      <c r="X376" s="278">
        <v>0</v>
      </c>
      <c r="Y376" s="278">
        <v>96</v>
      </c>
      <c r="Z376" s="278">
        <v>85</v>
      </c>
      <c r="AA376" s="278">
        <v>181</v>
      </c>
      <c r="AB376" s="278">
        <v>2</v>
      </c>
      <c r="AC376" s="278">
        <v>0</v>
      </c>
      <c r="AD376" s="278">
        <v>0</v>
      </c>
      <c r="AE376" s="278">
        <v>0</v>
      </c>
      <c r="AF376" s="278">
        <v>0</v>
      </c>
      <c r="AG376" s="278">
        <v>0</v>
      </c>
      <c r="AH376" s="278">
        <v>0</v>
      </c>
      <c r="AI376" s="278">
        <v>0</v>
      </c>
      <c r="AJ376" s="278">
        <v>0</v>
      </c>
      <c r="AK376" s="278">
        <v>0</v>
      </c>
      <c r="AL376" s="278">
        <v>0</v>
      </c>
      <c r="AM376" s="278">
        <v>0</v>
      </c>
      <c r="AN376" s="278">
        <v>0</v>
      </c>
      <c r="AO376" s="278">
        <v>18</v>
      </c>
    </row>
    <row r="377" spans="1:41" x14ac:dyDescent="0.25">
      <c r="D377" t="s">
        <v>1076</v>
      </c>
      <c r="E377" s="278">
        <v>76</v>
      </c>
      <c r="F377" s="278">
        <v>62</v>
      </c>
      <c r="G377" s="278">
        <v>138</v>
      </c>
      <c r="H377" s="278">
        <v>0</v>
      </c>
      <c r="I377" s="278">
        <v>0</v>
      </c>
      <c r="J377" s="278">
        <v>0</v>
      </c>
      <c r="K377" s="278">
        <v>7</v>
      </c>
      <c r="L377" s="278">
        <v>0</v>
      </c>
      <c r="M377" s="278">
        <v>7</v>
      </c>
      <c r="N377" s="278">
        <v>7</v>
      </c>
      <c r="O377" s="278">
        <v>7</v>
      </c>
      <c r="P377" s="278">
        <v>4</v>
      </c>
      <c r="Q377" s="278">
        <v>15</v>
      </c>
      <c r="R377" s="278">
        <v>16</v>
      </c>
      <c r="S377" s="278">
        <v>31</v>
      </c>
      <c r="T377" s="278">
        <v>1</v>
      </c>
      <c r="U377" s="278">
        <v>29</v>
      </c>
      <c r="V377" s="278">
        <v>22</v>
      </c>
      <c r="W377" s="278">
        <v>51</v>
      </c>
      <c r="X377" s="278">
        <v>0</v>
      </c>
      <c r="Y377" s="278">
        <v>32</v>
      </c>
      <c r="Z377" s="278">
        <v>24</v>
      </c>
      <c r="AA377" s="278">
        <v>56</v>
      </c>
      <c r="AB377" s="278">
        <v>2</v>
      </c>
      <c r="AC377" s="278">
        <v>0</v>
      </c>
      <c r="AD377" s="278">
        <v>0</v>
      </c>
      <c r="AE377" s="278">
        <v>0</v>
      </c>
      <c r="AF377" s="278">
        <v>0</v>
      </c>
      <c r="AG377" s="278">
        <v>0</v>
      </c>
      <c r="AH377" s="278">
        <v>0</v>
      </c>
      <c r="AI377" s="278">
        <v>0</v>
      </c>
      <c r="AJ377" s="278">
        <v>0</v>
      </c>
      <c r="AK377" s="278">
        <v>0</v>
      </c>
      <c r="AL377" s="278">
        <v>0</v>
      </c>
      <c r="AM377" s="278">
        <v>0</v>
      </c>
      <c r="AN377" s="278">
        <v>0</v>
      </c>
      <c r="AO377" s="278">
        <v>4</v>
      </c>
    </row>
    <row r="378" spans="1:41" x14ac:dyDescent="0.25">
      <c r="D378" t="s">
        <v>1266</v>
      </c>
      <c r="E378" s="278">
        <v>136</v>
      </c>
      <c r="F378" s="278">
        <v>134</v>
      </c>
      <c r="G378" s="278">
        <v>270</v>
      </c>
      <c r="H378" s="278">
        <v>0</v>
      </c>
      <c r="I378" s="278">
        <v>0</v>
      </c>
      <c r="J378" s="278">
        <v>0</v>
      </c>
      <c r="K378" s="278">
        <v>14</v>
      </c>
      <c r="L378" s="278">
        <v>0</v>
      </c>
      <c r="M378" s="278">
        <v>14</v>
      </c>
      <c r="N378" s="278">
        <v>14</v>
      </c>
      <c r="O378" s="278">
        <v>15</v>
      </c>
      <c r="P378" s="278">
        <v>14</v>
      </c>
      <c r="Q378" s="278">
        <v>32</v>
      </c>
      <c r="R378" s="278">
        <v>23</v>
      </c>
      <c r="S378" s="278">
        <v>55</v>
      </c>
      <c r="T378" s="278">
        <v>0</v>
      </c>
      <c r="U378" s="278">
        <v>40</v>
      </c>
      <c r="V378" s="278">
        <v>50</v>
      </c>
      <c r="W378" s="278">
        <v>90</v>
      </c>
      <c r="X378" s="278">
        <v>0</v>
      </c>
      <c r="Y378" s="278">
        <v>64</v>
      </c>
      <c r="Z378" s="278">
        <v>61</v>
      </c>
      <c r="AA378" s="278">
        <v>125</v>
      </c>
      <c r="AB378" s="278">
        <v>0</v>
      </c>
      <c r="AC378" s="278">
        <v>0</v>
      </c>
      <c r="AD378" s="278">
        <v>0</v>
      </c>
      <c r="AE378" s="278">
        <v>0</v>
      </c>
      <c r="AF378" s="278">
        <v>0</v>
      </c>
      <c r="AG378" s="278">
        <v>0</v>
      </c>
      <c r="AH378" s="278">
        <v>0</v>
      </c>
      <c r="AI378" s="278">
        <v>0</v>
      </c>
      <c r="AJ378" s="278">
        <v>0</v>
      </c>
      <c r="AK378" s="278">
        <v>0</v>
      </c>
      <c r="AL378" s="278">
        <v>0</v>
      </c>
      <c r="AM378" s="278">
        <v>0</v>
      </c>
      <c r="AN378" s="278">
        <v>0</v>
      </c>
      <c r="AO378" s="278">
        <v>14</v>
      </c>
    </row>
    <row r="379" spans="1:41" x14ac:dyDescent="0.25">
      <c r="B379" t="s">
        <v>167</v>
      </c>
      <c r="E379" s="278">
        <v>1247</v>
      </c>
      <c r="F379" s="278">
        <v>1279</v>
      </c>
      <c r="G379" s="278">
        <v>2526</v>
      </c>
      <c r="H379" s="278">
        <v>0</v>
      </c>
      <c r="I379" s="278">
        <v>0</v>
      </c>
      <c r="J379" s="278">
        <v>0</v>
      </c>
      <c r="K379" s="278">
        <v>139</v>
      </c>
      <c r="L379" s="278">
        <v>55</v>
      </c>
      <c r="M379" s="278">
        <v>84</v>
      </c>
      <c r="N379" s="278">
        <v>139</v>
      </c>
      <c r="O379" s="278">
        <v>121</v>
      </c>
      <c r="P379" s="278">
        <v>68</v>
      </c>
      <c r="Q379" s="278">
        <v>174</v>
      </c>
      <c r="R379" s="278">
        <v>217</v>
      </c>
      <c r="S379" s="278">
        <v>391</v>
      </c>
      <c r="T379" s="278">
        <v>5</v>
      </c>
      <c r="U379" s="278">
        <v>223</v>
      </c>
      <c r="V379" s="278">
        <v>219</v>
      </c>
      <c r="W379" s="278">
        <v>442</v>
      </c>
      <c r="X379" s="278">
        <v>5</v>
      </c>
      <c r="Y379" s="278">
        <v>238</v>
      </c>
      <c r="Z379" s="278">
        <v>219</v>
      </c>
      <c r="AA379" s="278">
        <v>457</v>
      </c>
      <c r="AB379" s="278">
        <v>8</v>
      </c>
      <c r="AC379" s="278">
        <v>212</v>
      </c>
      <c r="AD379" s="278">
        <v>204</v>
      </c>
      <c r="AE379" s="278">
        <v>416</v>
      </c>
      <c r="AF379" s="278">
        <v>7</v>
      </c>
      <c r="AG379" s="278">
        <v>213</v>
      </c>
      <c r="AH379" s="278">
        <v>196</v>
      </c>
      <c r="AI379" s="278">
        <v>409</v>
      </c>
      <c r="AJ379" s="278">
        <v>3</v>
      </c>
      <c r="AK379" s="278">
        <v>187</v>
      </c>
      <c r="AL379" s="278">
        <v>224</v>
      </c>
      <c r="AM379" s="278">
        <v>411</v>
      </c>
      <c r="AN379" s="278">
        <v>5</v>
      </c>
      <c r="AO379" s="278">
        <v>85</v>
      </c>
    </row>
    <row r="380" spans="1:41" x14ac:dyDescent="0.25">
      <c r="C380" t="s">
        <v>164</v>
      </c>
      <c r="E380" s="278">
        <v>102</v>
      </c>
      <c r="F380" s="278">
        <v>103</v>
      </c>
      <c r="G380" s="278">
        <v>205</v>
      </c>
      <c r="H380" s="278">
        <v>0</v>
      </c>
      <c r="I380" s="278">
        <v>0</v>
      </c>
      <c r="J380" s="278">
        <v>0</v>
      </c>
      <c r="K380" s="278">
        <v>21</v>
      </c>
      <c r="L380" s="278">
        <v>6</v>
      </c>
      <c r="M380" s="278">
        <v>15</v>
      </c>
      <c r="N380" s="278">
        <v>21</v>
      </c>
      <c r="O380" s="278">
        <v>0</v>
      </c>
      <c r="P380" s="278">
        <v>21</v>
      </c>
      <c r="Q380" s="278">
        <v>12</v>
      </c>
      <c r="R380" s="278">
        <v>13</v>
      </c>
      <c r="S380" s="278">
        <v>25</v>
      </c>
      <c r="T380" s="278">
        <v>0</v>
      </c>
      <c r="U380" s="278">
        <v>18</v>
      </c>
      <c r="V380" s="278">
        <v>20</v>
      </c>
      <c r="W380" s="278">
        <v>38</v>
      </c>
      <c r="X380" s="278">
        <v>0</v>
      </c>
      <c r="Y380" s="278">
        <v>19</v>
      </c>
      <c r="Z380" s="278">
        <v>13</v>
      </c>
      <c r="AA380" s="278">
        <v>32</v>
      </c>
      <c r="AB380" s="278">
        <v>0</v>
      </c>
      <c r="AC380" s="278">
        <v>22</v>
      </c>
      <c r="AD380" s="278">
        <v>22</v>
      </c>
      <c r="AE380" s="278">
        <v>44</v>
      </c>
      <c r="AF380" s="278">
        <v>0</v>
      </c>
      <c r="AG380" s="278">
        <v>17</v>
      </c>
      <c r="AH380" s="278">
        <v>15</v>
      </c>
      <c r="AI380" s="278">
        <v>32</v>
      </c>
      <c r="AJ380" s="278">
        <v>0</v>
      </c>
      <c r="AK380" s="278">
        <v>14</v>
      </c>
      <c r="AL380" s="278">
        <v>20</v>
      </c>
      <c r="AM380" s="278">
        <v>34</v>
      </c>
      <c r="AN380" s="278">
        <v>0</v>
      </c>
      <c r="AO380" s="278">
        <v>0</v>
      </c>
    </row>
    <row r="381" spans="1:41" x14ac:dyDescent="0.25">
      <c r="D381" t="s">
        <v>205</v>
      </c>
      <c r="E381" s="278">
        <v>102</v>
      </c>
      <c r="F381" s="278">
        <v>103</v>
      </c>
      <c r="G381" s="278">
        <v>205</v>
      </c>
      <c r="H381" s="278">
        <v>0</v>
      </c>
      <c r="I381" s="278">
        <v>0</v>
      </c>
      <c r="J381" s="278">
        <v>0</v>
      </c>
      <c r="K381" s="278">
        <v>21</v>
      </c>
      <c r="L381" s="278">
        <v>6</v>
      </c>
      <c r="M381" s="278">
        <v>15</v>
      </c>
      <c r="N381" s="278">
        <v>21</v>
      </c>
      <c r="O381" s="278">
        <v>0</v>
      </c>
      <c r="P381" s="278">
        <v>21</v>
      </c>
      <c r="Q381" s="278">
        <v>12</v>
      </c>
      <c r="R381" s="278">
        <v>13</v>
      </c>
      <c r="S381" s="278">
        <v>25</v>
      </c>
      <c r="T381" s="278">
        <v>0</v>
      </c>
      <c r="U381" s="278">
        <v>18</v>
      </c>
      <c r="V381" s="278">
        <v>20</v>
      </c>
      <c r="W381" s="278">
        <v>38</v>
      </c>
      <c r="X381" s="278">
        <v>0</v>
      </c>
      <c r="Y381" s="278">
        <v>19</v>
      </c>
      <c r="Z381" s="278">
        <v>13</v>
      </c>
      <c r="AA381" s="278">
        <v>32</v>
      </c>
      <c r="AB381" s="278">
        <v>0</v>
      </c>
      <c r="AC381" s="278">
        <v>22</v>
      </c>
      <c r="AD381" s="278">
        <v>22</v>
      </c>
      <c r="AE381" s="278">
        <v>44</v>
      </c>
      <c r="AF381" s="278">
        <v>0</v>
      </c>
      <c r="AG381" s="278">
        <v>17</v>
      </c>
      <c r="AH381" s="278">
        <v>15</v>
      </c>
      <c r="AI381" s="278">
        <v>32</v>
      </c>
      <c r="AJ381" s="278">
        <v>0</v>
      </c>
      <c r="AK381" s="278">
        <v>14</v>
      </c>
      <c r="AL381" s="278">
        <v>20</v>
      </c>
      <c r="AM381" s="278">
        <v>34</v>
      </c>
      <c r="AN381" s="278">
        <v>0</v>
      </c>
      <c r="AO381" s="278">
        <v>0</v>
      </c>
    </row>
    <row r="382" spans="1:41" x14ac:dyDescent="0.25">
      <c r="C382" t="s">
        <v>179</v>
      </c>
      <c r="E382" s="278">
        <v>1104</v>
      </c>
      <c r="F382" s="278">
        <v>1122</v>
      </c>
      <c r="G382" s="278">
        <v>2226</v>
      </c>
      <c r="H382" s="278">
        <v>0</v>
      </c>
      <c r="I382" s="278">
        <v>0</v>
      </c>
      <c r="J382" s="278">
        <v>0</v>
      </c>
      <c r="K382" s="278">
        <v>113</v>
      </c>
      <c r="L382" s="278">
        <v>49</v>
      </c>
      <c r="M382" s="278">
        <v>64</v>
      </c>
      <c r="N382" s="278">
        <v>113</v>
      </c>
      <c r="O382" s="278">
        <v>115</v>
      </c>
      <c r="P382" s="278">
        <v>46</v>
      </c>
      <c r="Q382" s="278">
        <v>153</v>
      </c>
      <c r="R382" s="278">
        <v>193</v>
      </c>
      <c r="S382" s="278">
        <v>346</v>
      </c>
      <c r="T382" s="278">
        <v>4</v>
      </c>
      <c r="U382" s="278">
        <v>195</v>
      </c>
      <c r="V382" s="278">
        <v>190</v>
      </c>
      <c r="W382" s="278">
        <v>385</v>
      </c>
      <c r="X382" s="278">
        <v>4</v>
      </c>
      <c r="Y382" s="278">
        <v>212</v>
      </c>
      <c r="Z382" s="278">
        <v>198</v>
      </c>
      <c r="AA382" s="278">
        <v>410</v>
      </c>
      <c r="AB382" s="278">
        <v>7</v>
      </c>
      <c r="AC382" s="278">
        <v>187</v>
      </c>
      <c r="AD382" s="278">
        <v>173</v>
      </c>
      <c r="AE382" s="278">
        <v>360</v>
      </c>
      <c r="AF382" s="278">
        <v>6</v>
      </c>
      <c r="AG382" s="278">
        <v>188</v>
      </c>
      <c r="AH382" s="278">
        <v>174</v>
      </c>
      <c r="AI382" s="278">
        <v>362</v>
      </c>
      <c r="AJ382" s="278">
        <v>3</v>
      </c>
      <c r="AK382" s="278">
        <v>169</v>
      </c>
      <c r="AL382" s="278">
        <v>194</v>
      </c>
      <c r="AM382" s="278">
        <v>363</v>
      </c>
      <c r="AN382" s="278">
        <v>4</v>
      </c>
      <c r="AO382" s="278">
        <v>85</v>
      </c>
    </row>
    <row r="383" spans="1:41" x14ac:dyDescent="0.25">
      <c r="D383" t="s">
        <v>1076</v>
      </c>
      <c r="E383" s="278">
        <v>389</v>
      </c>
      <c r="F383" s="278">
        <v>341</v>
      </c>
      <c r="G383" s="278">
        <v>730</v>
      </c>
      <c r="H383" s="278">
        <v>0</v>
      </c>
      <c r="I383" s="278">
        <v>0</v>
      </c>
      <c r="J383" s="278">
        <v>0</v>
      </c>
      <c r="K383" s="278">
        <v>45</v>
      </c>
      <c r="L383" s="278">
        <v>19</v>
      </c>
      <c r="M383" s="278">
        <v>26</v>
      </c>
      <c r="N383" s="278">
        <v>45</v>
      </c>
      <c r="O383" s="278">
        <v>46</v>
      </c>
      <c r="P383" s="278">
        <v>17</v>
      </c>
      <c r="Q383" s="278">
        <v>40</v>
      </c>
      <c r="R383" s="278">
        <v>54</v>
      </c>
      <c r="S383" s="278">
        <v>94</v>
      </c>
      <c r="T383" s="278">
        <v>2</v>
      </c>
      <c r="U383" s="278">
        <v>66</v>
      </c>
      <c r="V383" s="278">
        <v>68</v>
      </c>
      <c r="W383" s="278">
        <v>134</v>
      </c>
      <c r="X383" s="278">
        <v>2</v>
      </c>
      <c r="Y383" s="278">
        <v>66</v>
      </c>
      <c r="Z383" s="278">
        <v>66</v>
      </c>
      <c r="AA383" s="278">
        <v>132</v>
      </c>
      <c r="AB383" s="278">
        <v>4</v>
      </c>
      <c r="AC383" s="278">
        <v>67</v>
      </c>
      <c r="AD383" s="278">
        <v>63</v>
      </c>
      <c r="AE383" s="278">
        <v>130</v>
      </c>
      <c r="AF383" s="278">
        <v>3</v>
      </c>
      <c r="AG383" s="278">
        <v>84</v>
      </c>
      <c r="AH383" s="278">
        <v>46</v>
      </c>
      <c r="AI383" s="278">
        <v>130</v>
      </c>
      <c r="AJ383" s="278">
        <v>2</v>
      </c>
      <c r="AK383" s="278">
        <v>66</v>
      </c>
      <c r="AL383" s="278">
        <v>44</v>
      </c>
      <c r="AM383" s="278">
        <v>110</v>
      </c>
      <c r="AN383" s="278">
        <v>3</v>
      </c>
      <c r="AO383" s="278">
        <v>29</v>
      </c>
    </row>
    <row r="384" spans="1:41" x14ac:dyDescent="0.25">
      <c r="D384" t="s">
        <v>1266</v>
      </c>
      <c r="E384" s="278">
        <v>715</v>
      </c>
      <c r="F384" s="278">
        <v>781</v>
      </c>
      <c r="G384" s="278">
        <v>1496</v>
      </c>
      <c r="H384" s="278">
        <v>0</v>
      </c>
      <c r="I384" s="278">
        <v>0</v>
      </c>
      <c r="J384" s="278">
        <v>0</v>
      </c>
      <c r="K384" s="278">
        <v>68</v>
      </c>
      <c r="L384" s="278">
        <v>30</v>
      </c>
      <c r="M384" s="278">
        <v>38</v>
      </c>
      <c r="N384" s="278">
        <v>68</v>
      </c>
      <c r="O384" s="278">
        <v>69</v>
      </c>
      <c r="P384" s="278">
        <v>29</v>
      </c>
      <c r="Q384" s="278">
        <v>113</v>
      </c>
      <c r="R384" s="278">
        <v>139</v>
      </c>
      <c r="S384" s="278">
        <v>252</v>
      </c>
      <c r="T384" s="278">
        <v>2</v>
      </c>
      <c r="U384" s="278">
        <v>129</v>
      </c>
      <c r="V384" s="278">
        <v>122</v>
      </c>
      <c r="W384" s="278">
        <v>251</v>
      </c>
      <c r="X384" s="278">
        <v>2</v>
      </c>
      <c r="Y384" s="278">
        <v>146</v>
      </c>
      <c r="Z384" s="278">
        <v>132</v>
      </c>
      <c r="AA384" s="278">
        <v>278</v>
      </c>
      <c r="AB384" s="278">
        <v>3</v>
      </c>
      <c r="AC384" s="278">
        <v>120</v>
      </c>
      <c r="AD384" s="278">
        <v>110</v>
      </c>
      <c r="AE384" s="278">
        <v>230</v>
      </c>
      <c r="AF384" s="278">
        <v>3</v>
      </c>
      <c r="AG384" s="278">
        <v>104</v>
      </c>
      <c r="AH384" s="278">
        <v>128</v>
      </c>
      <c r="AI384" s="278">
        <v>232</v>
      </c>
      <c r="AJ384" s="278">
        <v>1</v>
      </c>
      <c r="AK384" s="278">
        <v>103</v>
      </c>
      <c r="AL384" s="278">
        <v>150</v>
      </c>
      <c r="AM384" s="278">
        <v>253</v>
      </c>
      <c r="AN384" s="278">
        <v>1</v>
      </c>
      <c r="AO384" s="278">
        <v>56</v>
      </c>
    </row>
    <row r="385" spans="1:41" x14ac:dyDescent="0.25">
      <c r="C385" t="s">
        <v>166</v>
      </c>
      <c r="E385" s="278">
        <v>41</v>
      </c>
      <c r="F385" s="278">
        <v>54</v>
      </c>
      <c r="G385" s="278">
        <v>95</v>
      </c>
      <c r="H385" s="278">
        <v>0</v>
      </c>
      <c r="I385" s="278">
        <v>0</v>
      </c>
      <c r="J385" s="278">
        <v>0</v>
      </c>
      <c r="K385" s="278">
        <v>5</v>
      </c>
      <c r="L385" s="278">
        <v>0</v>
      </c>
      <c r="M385" s="278">
        <v>5</v>
      </c>
      <c r="N385" s="278">
        <v>5</v>
      </c>
      <c r="O385" s="278">
        <v>6</v>
      </c>
      <c r="P385" s="278">
        <v>1</v>
      </c>
      <c r="Q385" s="278">
        <v>9</v>
      </c>
      <c r="R385" s="278">
        <v>11</v>
      </c>
      <c r="S385" s="278">
        <v>20</v>
      </c>
      <c r="T385" s="278">
        <v>1</v>
      </c>
      <c r="U385" s="278">
        <v>10</v>
      </c>
      <c r="V385" s="278">
        <v>9</v>
      </c>
      <c r="W385" s="278">
        <v>19</v>
      </c>
      <c r="X385" s="278">
        <v>1</v>
      </c>
      <c r="Y385" s="278">
        <v>7</v>
      </c>
      <c r="Z385" s="278">
        <v>8</v>
      </c>
      <c r="AA385" s="278">
        <v>15</v>
      </c>
      <c r="AB385" s="278">
        <v>1</v>
      </c>
      <c r="AC385" s="278">
        <v>3</v>
      </c>
      <c r="AD385" s="278">
        <v>9</v>
      </c>
      <c r="AE385" s="278">
        <v>12</v>
      </c>
      <c r="AF385" s="278">
        <v>1</v>
      </c>
      <c r="AG385" s="278">
        <v>8</v>
      </c>
      <c r="AH385" s="278">
        <v>7</v>
      </c>
      <c r="AI385" s="278">
        <v>15</v>
      </c>
      <c r="AJ385" s="278">
        <v>0</v>
      </c>
      <c r="AK385" s="278">
        <v>4</v>
      </c>
      <c r="AL385" s="278">
        <v>10</v>
      </c>
      <c r="AM385" s="278">
        <v>14</v>
      </c>
      <c r="AN385" s="278">
        <v>1</v>
      </c>
      <c r="AO385" s="278">
        <v>0</v>
      </c>
    </row>
    <row r="386" spans="1:41" x14ac:dyDescent="0.25">
      <c r="D386" t="s">
        <v>1276</v>
      </c>
      <c r="E386" s="278">
        <v>41</v>
      </c>
      <c r="F386" s="278">
        <v>54</v>
      </c>
      <c r="G386" s="278">
        <v>95</v>
      </c>
      <c r="H386" s="278">
        <v>0</v>
      </c>
      <c r="I386" s="278">
        <v>0</v>
      </c>
      <c r="J386" s="278">
        <v>0</v>
      </c>
      <c r="K386" s="278">
        <v>5</v>
      </c>
      <c r="L386" s="278">
        <v>0</v>
      </c>
      <c r="M386" s="278">
        <v>5</v>
      </c>
      <c r="N386" s="278">
        <v>5</v>
      </c>
      <c r="O386" s="278">
        <v>6</v>
      </c>
      <c r="P386" s="278">
        <v>1</v>
      </c>
      <c r="Q386" s="278">
        <v>9</v>
      </c>
      <c r="R386" s="278">
        <v>11</v>
      </c>
      <c r="S386" s="278">
        <v>20</v>
      </c>
      <c r="T386" s="278">
        <v>1</v>
      </c>
      <c r="U386" s="278">
        <v>10</v>
      </c>
      <c r="V386" s="278">
        <v>9</v>
      </c>
      <c r="W386" s="278">
        <v>19</v>
      </c>
      <c r="X386" s="278">
        <v>1</v>
      </c>
      <c r="Y386" s="278">
        <v>7</v>
      </c>
      <c r="Z386" s="278">
        <v>8</v>
      </c>
      <c r="AA386" s="278">
        <v>15</v>
      </c>
      <c r="AB386" s="278">
        <v>1</v>
      </c>
      <c r="AC386" s="278">
        <v>3</v>
      </c>
      <c r="AD386" s="278">
        <v>9</v>
      </c>
      <c r="AE386" s="278">
        <v>12</v>
      </c>
      <c r="AF386" s="278">
        <v>1</v>
      </c>
      <c r="AG386" s="278">
        <v>8</v>
      </c>
      <c r="AH386" s="278">
        <v>7</v>
      </c>
      <c r="AI386" s="278">
        <v>15</v>
      </c>
      <c r="AJ386" s="278">
        <v>0</v>
      </c>
      <c r="AK386" s="278">
        <v>4</v>
      </c>
      <c r="AL386" s="278">
        <v>10</v>
      </c>
      <c r="AM386" s="278">
        <v>14</v>
      </c>
      <c r="AN386" s="278">
        <v>1</v>
      </c>
      <c r="AO386" s="278">
        <v>0</v>
      </c>
    </row>
    <row r="387" spans="1:41" x14ac:dyDescent="0.25">
      <c r="B387" t="s">
        <v>168</v>
      </c>
      <c r="E387" s="278">
        <v>293</v>
      </c>
      <c r="F387" s="278">
        <v>277</v>
      </c>
      <c r="G387" s="278">
        <v>570</v>
      </c>
      <c r="H387" s="278">
        <v>55</v>
      </c>
      <c r="I387" s="278">
        <v>82</v>
      </c>
      <c r="J387" s="278">
        <v>137</v>
      </c>
      <c r="K387" s="278">
        <v>52</v>
      </c>
      <c r="L387" s="278">
        <v>17</v>
      </c>
      <c r="M387" s="278">
        <v>25</v>
      </c>
      <c r="N387" s="278">
        <v>42</v>
      </c>
      <c r="O387" s="278">
        <v>44</v>
      </c>
      <c r="P387" s="278">
        <v>22</v>
      </c>
      <c r="Q387" s="278">
        <v>119</v>
      </c>
      <c r="R387" s="278">
        <v>101</v>
      </c>
      <c r="S387" s="278">
        <v>220</v>
      </c>
      <c r="T387" s="278">
        <v>14</v>
      </c>
      <c r="U387" s="278">
        <v>85</v>
      </c>
      <c r="V387" s="278">
        <v>107</v>
      </c>
      <c r="W387" s="278">
        <v>192</v>
      </c>
      <c r="X387" s="278">
        <v>14</v>
      </c>
      <c r="Y387" s="278">
        <v>89</v>
      </c>
      <c r="Z387" s="278">
        <v>69</v>
      </c>
      <c r="AA387" s="278">
        <v>158</v>
      </c>
      <c r="AB387" s="278">
        <v>14</v>
      </c>
      <c r="AC387" s="278">
        <v>0</v>
      </c>
      <c r="AD387" s="278">
        <v>0</v>
      </c>
      <c r="AE387" s="278">
        <v>0</v>
      </c>
      <c r="AF387" s="278">
        <v>0</v>
      </c>
      <c r="AG387" s="278">
        <v>0</v>
      </c>
      <c r="AH387" s="278">
        <v>0</v>
      </c>
      <c r="AI387" s="278">
        <v>0</v>
      </c>
      <c r="AJ387" s="278">
        <v>0</v>
      </c>
      <c r="AK387" s="278">
        <v>0</v>
      </c>
      <c r="AL387" s="278">
        <v>0</v>
      </c>
      <c r="AM387" s="278">
        <v>0</v>
      </c>
      <c r="AN387" s="278">
        <v>0</v>
      </c>
      <c r="AO387" s="278">
        <v>0</v>
      </c>
    </row>
    <row r="388" spans="1:41" x14ac:dyDescent="0.25">
      <c r="C388" t="s">
        <v>163</v>
      </c>
      <c r="E388" s="278">
        <v>73</v>
      </c>
      <c r="F388" s="278">
        <v>75</v>
      </c>
      <c r="G388" s="278">
        <v>148</v>
      </c>
      <c r="H388" s="278">
        <v>11</v>
      </c>
      <c r="I388" s="278">
        <v>22</v>
      </c>
      <c r="J388" s="278">
        <v>33</v>
      </c>
      <c r="K388" s="278">
        <v>9</v>
      </c>
      <c r="L388" s="278">
        <v>6</v>
      </c>
      <c r="M388" s="278">
        <v>3</v>
      </c>
      <c r="N388" s="278">
        <v>9</v>
      </c>
      <c r="O388" s="278">
        <v>9</v>
      </c>
      <c r="P388" s="278">
        <v>2</v>
      </c>
      <c r="Q388" s="278">
        <v>33</v>
      </c>
      <c r="R388" s="278">
        <v>26</v>
      </c>
      <c r="S388" s="278">
        <v>59</v>
      </c>
      <c r="T388" s="278">
        <v>3</v>
      </c>
      <c r="U388" s="278">
        <v>22</v>
      </c>
      <c r="V388" s="278">
        <v>30</v>
      </c>
      <c r="W388" s="278">
        <v>52</v>
      </c>
      <c r="X388" s="278">
        <v>3</v>
      </c>
      <c r="Y388" s="278">
        <v>18</v>
      </c>
      <c r="Z388" s="278">
        <v>19</v>
      </c>
      <c r="AA388" s="278">
        <v>37</v>
      </c>
      <c r="AB388" s="278">
        <v>3</v>
      </c>
      <c r="AC388" s="278">
        <v>0</v>
      </c>
      <c r="AD388" s="278">
        <v>0</v>
      </c>
      <c r="AE388" s="278">
        <v>0</v>
      </c>
      <c r="AF388" s="278">
        <v>0</v>
      </c>
      <c r="AG388" s="278">
        <v>0</v>
      </c>
      <c r="AH388" s="278">
        <v>0</v>
      </c>
      <c r="AI388" s="278">
        <v>0</v>
      </c>
      <c r="AJ388" s="278">
        <v>0</v>
      </c>
      <c r="AK388" s="278">
        <v>0</v>
      </c>
      <c r="AL388" s="278">
        <v>0</v>
      </c>
      <c r="AM388" s="278">
        <v>0</v>
      </c>
      <c r="AN388" s="278">
        <v>0</v>
      </c>
      <c r="AO388" s="278">
        <v>0</v>
      </c>
    </row>
    <row r="389" spans="1:41" x14ac:dyDescent="0.25">
      <c r="D389" t="s">
        <v>1077</v>
      </c>
      <c r="E389" s="278">
        <v>73</v>
      </c>
      <c r="F389" s="278">
        <v>75</v>
      </c>
      <c r="G389" s="278">
        <v>148</v>
      </c>
      <c r="H389" s="278">
        <v>11</v>
      </c>
      <c r="I389" s="278">
        <v>22</v>
      </c>
      <c r="J389" s="278">
        <v>33</v>
      </c>
      <c r="K389" s="278">
        <v>9</v>
      </c>
      <c r="L389" s="278">
        <v>6</v>
      </c>
      <c r="M389" s="278">
        <v>3</v>
      </c>
      <c r="N389" s="278">
        <v>9</v>
      </c>
      <c r="O389" s="278">
        <v>9</v>
      </c>
      <c r="P389" s="278">
        <v>2</v>
      </c>
      <c r="Q389" s="278">
        <v>33</v>
      </c>
      <c r="R389" s="278">
        <v>26</v>
      </c>
      <c r="S389" s="278">
        <v>59</v>
      </c>
      <c r="T389" s="278">
        <v>3</v>
      </c>
      <c r="U389" s="278">
        <v>22</v>
      </c>
      <c r="V389" s="278">
        <v>30</v>
      </c>
      <c r="W389" s="278">
        <v>52</v>
      </c>
      <c r="X389" s="278">
        <v>3</v>
      </c>
      <c r="Y389" s="278">
        <v>18</v>
      </c>
      <c r="Z389" s="278">
        <v>19</v>
      </c>
      <c r="AA389" s="278">
        <v>37</v>
      </c>
      <c r="AB389" s="278">
        <v>3</v>
      </c>
      <c r="AC389" s="278">
        <v>0</v>
      </c>
      <c r="AD389" s="278">
        <v>0</v>
      </c>
      <c r="AE389" s="278">
        <v>0</v>
      </c>
      <c r="AF389" s="278">
        <v>0</v>
      </c>
      <c r="AG389" s="278">
        <v>0</v>
      </c>
      <c r="AH389" s="278">
        <v>0</v>
      </c>
      <c r="AI389" s="278">
        <v>0</v>
      </c>
      <c r="AJ389" s="278">
        <v>0</v>
      </c>
      <c r="AK389" s="278">
        <v>0</v>
      </c>
      <c r="AL389" s="278">
        <v>0</v>
      </c>
      <c r="AM389" s="278">
        <v>0</v>
      </c>
      <c r="AN389" s="278">
        <v>0</v>
      </c>
      <c r="AO389" s="278">
        <v>0</v>
      </c>
    </row>
    <row r="390" spans="1:41" x14ac:dyDescent="0.25">
      <c r="C390" t="s">
        <v>164</v>
      </c>
      <c r="E390" s="278">
        <v>35</v>
      </c>
      <c r="F390" s="278">
        <v>47</v>
      </c>
      <c r="G390" s="278">
        <v>82</v>
      </c>
      <c r="H390" s="278">
        <v>8</v>
      </c>
      <c r="I390" s="278">
        <v>16</v>
      </c>
      <c r="J390" s="278">
        <v>24</v>
      </c>
      <c r="K390" s="278">
        <v>10</v>
      </c>
      <c r="L390" s="278">
        <v>3</v>
      </c>
      <c r="M390" s="278">
        <v>7</v>
      </c>
      <c r="N390" s="278">
        <v>10</v>
      </c>
      <c r="O390" s="278">
        <v>10</v>
      </c>
      <c r="P390" s="278">
        <v>10</v>
      </c>
      <c r="Q390" s="278">
        <v>9</v>
      </c>
      <c r="R390" s="278">
        <v>11</v>
      </c>
      <c r="S390" s="278">
        <v>20</v>
      </c>
      <c r="T390" s="278">
        <v>0</v>
      </c>
      <c r="U390" s="278">
        <v>11</v>
      </c>
      <c r="V390" s="278">
        <v>27</v>
      </c>
      <c r="W390" s="278">
        <v>38</v>
      </c>
      <c r="X390" s="278">
        <v>0</v>
      </c>
      <c r="Y390" s="278">
        <v>15</v>
      </c>
      <c r="Z390" s="278">
        <v>9</v>
      </c>
      <c r="AA390" s="278">
        <v>24</v>
      </c>
      <c r="AB390" s="278">
        <v>0</v>
      </c>
      <c r="AC390" s="278">
        <v>0</v>
      </c>
      <c r="AD390" s="278">
        <v>0</v>
      </c>
      <c r="AE390" s="278">
        <v>0</v>
      </c>
      <c r="AF390" s="278">
        <v>0</v>
      </c>
      <c r="AG390" s="278">
        <v>0</v>
      </c>
      <c r="AH390" s="278">
        <v>0</v>
      </c>
      <c r="AI390" s="278">
        <v>0</v>
      </c>
      <c r="AJ390" s="278">
        <v>0</v>
      </c>
      <c r="AK390" s="278">
        <v>0</v>
      </c>
      <c r="AL390" s="278">
        <v>0</v>
      </c>
      <c r="AM390" s="278">
        <v>0</v>
      </c>
      <c r="AN390" s="278">
        <v>0</v>
      </c>
      <c r="AO390" s="278">
        <v>0</v>
      </c>
    </row>
    <row r="391" spans="1:41" x14ac:dyDescent="0.25">
      <c r="D391" t="s">
        <v>205</v>
      </c>
      <c r="E391" s="278">
        <v>35</v>
      </c>
      <c r="F391" s="278">
        <v>47</v>
      </c>
      <c r="G391" s="278">
        <v>82</v>
      </c>
      <c r="H391" s="278">
        <v>8</v>
      </c>
      <c r="I391" s="278">
        <v>16</v>
      </c>
      <c r="J391" s="278">
        <v>24</v>
      </c>
      <c r="K391" s="278">
        <v>10</v>
      </c>
      <c r="L391" s="278">
        <v>3</v>
      </c>
      <c r="M391" s="278">
        <v>7</v>
      </c>
      <c r="N391" s="278">
        <v>10</v>
      </c>
      <c r="O391" s="278">
        <v>10</v>
      </c>
      <c r="P391" s="278">
        <v>10</v>
      </c>
      <c r="Q391" s="278">
        <v>9</v>
      </c>
      <c r="R391" s="278">
        <v>11</v>
      </c>
      <c r="S391" s="278">
        <v>20</v>
      </c>
      <c r="T391" s="278">
        <v>0</v>
      </c>
      <c r="U391" s="278">
        <v>11</v>
      </c>
      <c r="V391" s="278">
        <v>27</v>
      </c>
      <c r="W391" s="278">
        <v>38</v>
      </c>
      <c r="X391" s="278">
        <v>0</v>
      </c>
      <c r="Y391" s="278">
        <v>15</v>
      </c>
      <c r="Z391" s="278">
        <v>9</v>
      </c>
      <c r="AA391" s="278">
        <v>24</v>
      </c>
      <c r="AB391" s="278">
        <v>0</v>
      </c>
      <c r="AC391" s="278">
        <v>0</v>
      </c>
      <c r="AD391" s="278">
        <v>0</v>
      </c>
      <c r="AE391" s="278">
        <v>0</v>
      </c>
      <c r="AF391" s="278">
        <v>0</v>
      </c>
      <c r="AG391" s="278">
        <v>0</v>
      </c>
      <c r="AH391" s="278">
        <v>0</v>
      </c>
      <c r="AI391" s="278">
        <v>0</v>
      </c>
      <c r="AJ391" s="278">
        <v>0</v>
      </c>
      <c r="AK391" s="278">
        <v>0</v>
      </c>
      <c r="AL391" s="278">
        <v>0</v>
      </c>
      <c r="AM391" s="278">
        <v>0</v>
      </c>
      <c r="AN391" s="278">
        <v>0</v>
      </c>
      <c r="AO391" s="278">
        <v>0</v>
      </c>
    </row>
    <row r="392" spans="1:41" x14ac:dyDescent="0.25">
      <c r="C392" t="s">
        <v>179</v>
      </c>
      <c r="E392" s="278">
        <v>185</v>
      </c>
      <c r="F392" s="278">
        <v>155</v>
      </c>
      <c r="G392" s="278">
        <v>340</v>
      </c>
      <c r="H392" s="278">
        <v>36</v>
      </c>
      <c r="I392" s="278">
        <v>44</v>
      </c>
      <c r="J392" s="278">
        <v>80</v>
      </c>
      <c r="K392" s="278">
        <v>33</v>
      </c>
      <c r="L392" s="278">
        <v>8</v>
      </c>
      <c r="M392" s="278">
        <v>15</v>
      </c>
      <c r="N392" s="278">
        <v>23</v>
      </c>
      <c r="O392" s="278">
        <v>25</v>
      </c>
      <c r="P392" s="278">
        <v>10</v>
      </c>
      <c r="Q392" s="278">
        <v>77</v>
      </c>
      <c r="R392" s="278">
        <v>64</v>
      </c>
      <c r="S392" s="278">
        <v>141</v>
      </c>
      <c r="T392" s="278">
        <v>11</v>
      </c>
      <c r="U392" s="278">
        <v>52</v>
      </c>
      <c r="V392" s="278">
        <v>50</v>
      </c>
      <c r="W392" s="278">
        <v>102</v>
      </c>
      <c r="X392" s="278">
        <v>11</v>
      </c>
      <c r="Y392" s="278">
        <v>56</v>
      </c>
      <c r="Z392" s="278">
        <v>41</v>
      </c>
      <c r="AA392" s="278">
        <v>97</v>
      </c>
      <c r="AB392" s="278">
        <v>11</v>
      </c>
      <c r="AC392" s="278">
        <v>0</v>
      </c>
      <c r="AD392" s="278">
        <v>0</v>
      </c>
      <c r="AE392" s="278">
        <v>0</v>
      </c>
      <c r="AF392" s="278">
        <v>0</v>
      </c>
      <c r="AG392" s="278">
        <v>0</v>
      </c>
      <c r="AH392" s="278">
        <v>0</v>
      </c>
      <c r="AI392" s="278">
        <v>0</v>
      </c>
      <c r="AJ392" s="278">
        <v>0</v>
      </c>
      <c r="AK392" s="278">
        <v>0</v>
      </c>
      <c r="AL392" s="278">
        <v>0</v>
      </c>
      <c r="AM392" s="278">
        <v>0</v>
      </c>
      <c r="AN392" s="278">
        <v>0</v>
      </c>
      <c r="AO392" s="278">
        <v>0</v>
      </c>
    </row>
    <row r="393" spans="1:41" x14ac:dyDescent="0.25">
      <c r="D393" t="s">
        <v>1076</v>
      </c>
      <c r="E393" s="278">
        <v>40</v>
      </c>
      <c r="F393" s="278">
        <v>23</v>
      </c>
      <c r="G393" s="278">
        <v>63</v>
      </c>
      <c r="H393" s="278">
        <v>15</v>
      </c>
      <c r="I393" s="278">
        <v>10</v>
      </c>
      <c r="J393" s="278">
        <v>25</v>
      </c>
      <c r="K393" s="278">
        <v>6</v>
      </c>
      <c r="L393" s="278">
        <v>4</v>
      </c>
      <c r="M393" s="278">
        <v>4</v>
      </c>
      <c r="N393" s="278">
        <v>8</v>
      </c>
      <c r="O393" s="278">
        <v>6</v>
      </c>
      <c r="P393" s="278">
        <v>1</v>
      </c>
      <c r="Q393" s="278">
        <v>13</v>
      </c>
      <c r="R393" s="278">
        <v>6</v>
      </c>
      <c r="S393" s="278">
        <v>19</v>
      </c>
      <c r="T393" s="278">
        <v>2</v>
      </c>
      <c r="U393" s="278">
        <v>12</v>
      </c>
      <c r="V393" s="278">
        <v>9</v>
      </c>
      <c r="W393" s="278">
        <v>21</v>
      </c>
      <c r="X393" s="278">
        <v>2</v>
      </c>
      <c r="Y393" s="278">
        <v>15</v>
      </c>
      <c r="Z393" s="278">
        <v>8</v>
      </c>
      <c r="AA393" s="278">
        <v>23</v>
      </c>
      <c r="AB393" s="278">
        <v>2</v>
      </c>
      <c r="AC393" s="278">
        <v>0</v>
      </c>
      <c r="AD393" s="278">
        <v>0</v>
      </c>
      <c r="AE393" s="278">
        <v>0</v>
      </c>
      <c r="AF393" s="278">
        <v>0</v>
      </c>
      <c r="AG393" s="278">
        <v>0</v>
      </c>
      <c r="AH393" s="278">
        <v>0</v>
      </c>
      <c r="AI393" s="278">
        <v>0</v>
      </c>
      <c r="AJ393" s="278">
        <v>0</v>
      </c>
      <c r="AK393" s="278">
        <v>0</v>
      </c>
      <c r="AL393" s="278">
        <v>0</v>
      </c>
      <c r="AM393" s="278">
        <v>0</v>
      </c>
      <c r="AN393" s="278">
        <v>0</v>
      </c>
      <c r="AO393" s="278">
        <v>0</v>
      </c>
    </row>
    <row r="394" spans="1:41" x14ac:dyDescent="0.25">
      <c r="D394" t="s">
        <v>1077</v>
      </c>
      <c r="E394" s="278">
        <v>145</v>
      </c>
      <c r="F394" s="278">
        <v>132</v>
      </c>
      <c r="G394" s="278">
        <v>277</v>
      </c>
      <c r="H394" s="278">
        <v>21</v>
      </c>
      <c r="I394" s="278">
        <v>34</v>
      </c>
      <c r="J394" s="278">
        <v>55</v>
      </c>
      <c r="K394" s="278">
        <v>27</v>
      </c>
      <c r="L394" s="278">
        <v>4</v>
      </c>
      <c r="M394" s="278">
        <v>11</v>
      </c>
      <c r="N394" s="278">
        <v>15</v>
      </c>
      <c r="O394" s="278">
        <v>19</v>
      </c>
      <c r="P394" s="278">
        <v>9</v>
      </c>
      <c r="Q394" s="278">
        <v>64</v>
      </c>
      <c r="R394" s="278">
        <v>58</v>
      </c>
      <c r="S394" s="278">
        <v>122</v>
      </c>
      <c r="T394" s="278">
        <v>9</v>
      </c>
      <c r="U394" s="278">
        <v>40</v>
      </c>
      <c r="V394" s="278">
        <v>41</v>
      </c>
      <c r="W394" s="278">
        <v>81</v>
      </c>
      <c r="X394" s="278">
        <v>9</v>
      </c>
      <c r="Y394" s="278">
        <v>41</v>
      </c>
      <c r="Z394" s="278">
        <v>33</v>
      </c>
      <c r="AA394" s="278">
        <v>74</v>
      </c>
      <c r="AB394" s="278">
        <v>9</v>
      </c>
      <c r="AC394" s="278">
        <v>0</v>
      </c>
      <c r="AD394" s="278">
        <v>0</v>
      </c>
      <c r="AE394" s="278">
        <v>0</v>
      </c>
      <c r="AF394" s="278">
        <v>0</v>
      </c>
      <c r="AG394" s="278">
        <v>0</v>
      </c>
      <c r="AH394" s="278">
        <v>0</v>
      </c>
      <c r="AI394" s="278">
        <v>0</v>
      </c>
      <c r="AJ394" s="278">
        <v>0</v>
      </c>
      <c r="AK394" s="278">
        <v>0</v>
      </c>
      <c r="AL394" s="278">
        <v>0</v>
      </c>
      <c r="AM394" s="278">
        <v>0</v>
      </c>
      <c r="AN394" s="278">
        <v>0</v>
      </c>
      <c r="AO394" s="278">
        <v>0</v>
      </c>
    </row>
    <row r="395" spans="1:41" x14ac:dyDescent="0.25">
      <c r="B395" t="s">
        <v>1271</v>
      </c>
      <c r="E395" s="278">
        <v>122</v>
      </c>
      <c r="F395" s="278">
        <v>138</v>
      </c>
      <c r="G395" s="278">
        <v>260</v>
      </c>
      <c r="H395" s="278">
        <v>0</v>
      </c>
      <c r="I395" s="278">
        <v>0</v>
      </c>
      <c r="J395" s="278">
        <v>0</v>
      </c>
      <c r="K395" s="278">
        <v>24</v>
      </c>
      <c r="L395" s="278">
        <v>0</v>
      </c>
      <c r="M395" s="278">
        <v>24</v>
      </c>
      <c r="N395" s="278">
        <v>24</v>
      </c>
      <c r="O395" s="278">
        <v>0</v>
      </c>
      <c r="P395" s="278">
        <v>3</v>
      </c>
      <c r="Q395" s="278">
        <v>0</v>
      </c>
      <c r="R395" s="278">
        <v>0</v>
      </c>
      <c r="S395" s="278">
        <v>0</v>
      </c>
      <c r="T395" s="278">
        <v>0</v>
      </c>
      <c r="U395" s="278">
        <v>0</v>
      </c>
      <c r="V395" s="278">
        <v>0</v>
      </c>
      <c r="W395" s="278">
        <v>0</v>
      </c>
      <c r="X395" s="278">
        <v>0</v>
      </c>
      <c r="Y395" s="278">
        <v>0</v>
      </c>
      <c r="Z395" s="278">
        <v>0</v>
      </c>
      <c r="AA395" s="278">
        <v>0</v>
      </c>
      <c r="AB395" s="278">
        <v>0</v>
      </c>
      <c r="AC395" s="278">
        <v>0</v>
      </c>
      <c r="AD395" s="278">
        <v>0</v>
      </c>
      <c r="AE395" s="278">
        <v>0</v>
      </c>
      <c r="AF395" s="278">
        <v>0</v>
      </c>
      <c r="AG395" s="278">
        <v>0</v>
      </c>
      <c r="AH395" s="278">
        <v>0</v>
      </c>
      <c r="AI395" s="278">
        <v>0</v>
      </c>
      <c r="AJ395" s="278">
        <v>0</v>
      </c>
      <c r="AK395" s="278">
        <v>0</v>
      </c>
      <c r="AL395" s="278">
        <v>0</v>
      </c>
      <c r="AM395" s="278">
        <v>0</v>
      </c>
      <c r="AN395" s="278">
        <v>0</v>
      </c>
      <c r="AO395" s="278">
        <v>0</v>
      </c>
    </row>
    <row r="396" spans="1:41" x14ac:dyDescent="0.25">
      <c r="C396" t="s">
        <v>179</v>
      </c>
      <c r="E396" s="278">
        <v>122</v>
      </c>
      <c r="F396" s="278">
        <v>138</v>
      </c>
      <c r="G396" s="278">
        <v>260</v>
      </c>
      <c r="H396" s="278">
        <v>0</v>
      </c>
      <c r="I396" s="278">
        <v>0</v>
      </c>
      <c r="J396" s="278">
        <v>0</v>
      </c>
      <c r="K396" s="278">
        <v>24</v>
      </c>
      <c r="L396" s="278">
        <v>0</v>
      </c>
      <c r="M396" s="278">
        <v>24</v>
      </c>
      <c r="N396" s="278">
        <v>24</v>
      </c>
      <c r="O396" s="278">
        <v>0</v>
      </c>
      <c r="P396" s="278">
        <v>3</v>
      </c>
      <c r="Q396" s="278">
        <v>0</v>
      </c>
      <c r="R396" s="278">
        <v>0</v>
      </c>
      <c r="S396" s="278">
        <v>0</v>
      </c>
      <c r="T396" s="278">
        <v>0</v>
      </c>
      <c r="U396" s="278">
        <v>0</v>
      </c>
      <c r="V396" s="278">
        <v>0</v>
      </c>
      <c r="W396" s="278">
        <v>0</v>
      </c>
      <c r="X396" s="278">
        <v>0</v>
      </c>
      <c r="Y396" s="278">
        <v>0</v>
      </c>
      <c r="Z396" s="278">
        <v>0</v>
      </c>
      <c r="AA396" s="278">
        <v>0</v>
      </c>
      <c r="AB396" s="278">
        <v>0</v>
      </c>
      <c r="AC396" s="278">
        <v>0</v>
      </c>
      <c r="AD396" s="278">
        <v>0</v>
      </c>
      <c r="AE396" s="278">
        <v>0</v>
      </c>
      <c r="AF396" s="278">
        <v>0</v>
      </c>
      <c r="AG396" s="278">
        <v>0</v>
      </c>
      <c r="AH396" s="278">
        <v>0</v>
      </c>
      <c r="AI396" s="278">
        <v>0</v>
      </c>
      <c r="AJ396" s="278">
        <v>0</v>
      </c>
      <c r="AK396" s="278">
        <v>0</v>
      </c>
      <c r="AL396" s="278">
        <v>0</v>
      </c>
      <c r="AM396" s="278">
        <v>0</v>
      </c>
      <c r="AN396" s="278">
        <v>0</v>
      </c>
      <c r="AO396" s="278">
        <v>0</v>
      </c>
    </row>
    <row r="397" spans="1:41" x14ac:dyDescent="0.25">
      <c r="D397" t="s">
        <v>1272</v>
      </c>
      <c r="E397" s="278">
        <v>122</v>
      </c>
      <c r="F397" s="278">
        <v>138</v>
      </c>
      <c r="G397" s="278">
        <v>260</v>
      </c>
      <c r="H397" s="278">
        <v>0</v>
      </c>
      <c r="I397" s="278">
        <v>0</v>
      </c>
      <c r="J397" s="278">
        <v>0</v>
      </c>
      <c r="K397" s="278">
        <v>24</v>
      </c>
      <c r="L397" s="278">
        <v>0</v>
      </c>
      <c r="M397" s="278">
        <v>24</v>
      </c>
      <c r="N397" s="278">
        <v>24</v>
      </c>
      <c r="O397" s="278">
        <v>0</v>
      </c>
      <c r="P397" s="278">
        <v>3</v>
      </c>
      <c r="Q397" s="278">
        <v>0</v>
      </c>
      <c r="R397" s="278">
        <v>0</v>
      </c>
      <c r="S397" s="278">
        <v>0</v>
      </c>
      <c r="T397" s="278">
        <v>0</v>
      </c>
      <c r="U397" s="278">
        <v>0</v>
      </c>
      <c r="V397" s="278">
        <v>0</v>
      </c>
      <c r="W397" s="278">
        <v>0</v>
      </c>
      <c r="X397" s="278">
        <v>0</v>
      </c>
      <c r="Y397" s="278">
        <v>0</v>
      </c>
      <c r="Z397" s="278">
        <v>0</v>
      </c>
      <c r="AA397" s="278">
        <v>0</v>
      </c>
      <c r="AB397" s="278">
        <v>0</v>
      </c>
      <c r="AC397" s="278">
        <v>0</v>
      </c>
      <c r="AD397" s="278">
        <v>0</v>
      </c>
      <c r="AE397" s="278">
        <v>0</v>
      </c>
      <c r="AF397" s="278">
        <v>0</v>
      </c>
      <c r="AG397" s="278">
        <v>0</v>
      </c>
      <c r="AH397" s="278">
        <v>0</v>
      </c>
      <c r="AI397" s="278">
        <v>0</v>
      </c>
      <c r="AJ397" s="278">
        <v>0</v>
      </c>
      <c r="AK397" s="278">
        <v>0</v>
      </c>
      <c r="AL397" s="278">
        <v>0</v>
      </c>
      <c r="AM397" s="278">
        <v>0</v>
      </c>
      <c r="AN397" s="278">
        <v>0</v>
      </c>
      <c r="AO397" s="278">
        <v>0</v>
      </c>
    </row>
    <row r="398" spans="1:41" x14ac:dyDescent="0.25">
      <c r="A398" t="s">
        <v>14</v>
      </c>
      <c r="E398" s="278">
        <v>4228</v>
      </c>
      <c r="F398" s="278">
        <v>4213</v>
      </c>
      <c r="G398" s="278">
        <v>8441</v>
      </c>
      <c r="H398" s="278">
        <v>296</v>
      </c>
      <c r="I398" s="278">
        <v>300</v>
      </c>
      <c r="J398" s="278">
        <v>596</v>
      </c>
      <c r="K398" s="278">
        <v>463</v>
      </c>
      <c r="L398" s="278">
        <v>206</v>
      </c>
      <c r="M398" s="278">
        <v>312</v>
      </c>
      <c r="N398" s="278">
        <v>518</v>
      </c>
      <c r="O398" s="278">
        <v>418</v>
      </c>
      <c r="P398" s="278">
        <v>160</v>
      </c>
      <c r="Q398" s="278">
        <v>874</v>
      </c>
      <c r="R398" s="278">
        <v>828</v>
      </c>
      <c r="S398" s="278">
        <v>1702</v>
      </c>
      <c r="T398" s="278">
        <v>65</v>
      </c>
      <c r="U398" s="278">
        <v>946</v>
      </c>
      <c r="V398" s="278">
        <v>957</v>
      </c>
      <c r="W398" s="278">
        <v>1903</v>
      </c>
      <c r="X398" s="278">
        <v>68</v>
      </c>
      <c r="Y398" s="278">
        <v>1041</v>
      </c>
      <c r="Z398" s="278">
        <v>1068</v>
      </c>
      <c r="AA398" s="278">
        <v>2109</v>
      </c>
      <c r="AB398" s="278">
        <v>75</v>
      </c>
      <c r="AC398" s="278">
        <v>407</v>
      </c>
      <c r="AD398" s="278">
        <v>359</v>
      </c>
      <c r="AE398" s="278">
        <v>766</v>
      </c>
      <c r="AF398" s="278">
        <v>22</v>
      </c>
      <c r="AG398" s="278">
        <v>363</v>
      </c>
      <c r="AH398" s="278">
        <v>376</v>
      </c>
      <c r="AI398" s="278">
        <v>739</v>
      </c>
      <c r="AJ398" s="278">
        <v>22</v>
      </c>
      <c r="AK398" s="278">
        <v>367</v>
      </c>
      <c r="AL398" s="278">
        <v>429</v>
      </c>
      <c r="AM398" s="278">
        <v>796</v>
      </c>
      <c r="AN398" s="278">
        <v>21</v>
      </c>
      <c r="AO398" s="278">
        <v>129</v>
      </c>
    </row>
    <row r="399" spans="1:41" x14ac:dyDescent="0.25">
      <c r="B399" t="s">
        <v>162</v>
      </c>
      <c r="E399" s="278">
        <v>753</v>
      </c>
      <c r="F399" s="278">
        <v>805</v>
      </c>
      <c r="G399" s="278">
        <v>1558</v>
      </c>
      <c r="H399" s="278">
        <v>0</v>
      </c>
      <c r="I399" s="278">
        <v>0</v>
      </c>
      <c r="J399" s="278">
        <v>0</v>
      </c>
      <c r="K399" s="278">
        <v>90</v>
      </c>
      <c r="L399" s="278">
        <v>5</v>
      </c>
      <c r="M399" s="278">
        <v>85</v>
      </c>
      <c r="N399" s="278">
        <v>90</v>
      </c>
      <c r="O399" s="278">
        <v>78</v>
      </c>
      <c r="P399" s="278">
        <v>53</v>
      </c>
      <c r="Q399" s="278">
        <v>161</v>
      </c>
      <c r="R399" s="278">
        <v>158</v>
      </c>
      <c r="S399" s="278">
        <v>319</v>
      </c>
      <c r="T399" s="278">
        <v>10</v>
      </c>
      <c r="U399" s="278">
        <v>248</v>
      </c>
      <c r="V399" s="278">
        <v>263</v>
      </c>
      <c r="W399" s="278">
        <v>511</v>
      </c>
      <c r="X399" s="278">
        <v>12</v>
      </c>
      <c r="Y399" s="278">
        <v>344</v>
      </c>
      <c r="Z399" s="278">
        <v>384</v>
      </c>
      <c r="AA399" s="278">
        <v>728</v>
      </c>
      <c r="AB399" s="278">
        <v>22</v>
      </c>
      <c r="AC399" s="278">
        <v>0</v>
      </c>
      <c r="AD399" s="278">
        <v>0</v>
      </c>
      <c r="AE399" s="278">
        <v>0</v>
      </c>
      <c r="AF399" s="278">
        <v>0</v>
      </c>
      <c r="AG399" s="278">
        <v>0</v>
      </c>
      <c r="AH399" s="278">
        <v>0</v>
      </c>
      <c r="AI399" s="278">
        <v>0</v>
      </c>
      <c r="AJ399" s="278">
        <v>0</v>
      </c>
      <c r="AK399" s="278">
        <v>0</v>
      </c>
      <c r="AL399" s="278">
        <v>0</v>
      </c>
      <c r="AM399" s="278">
        <v>0</v>
      </c>
      <c r="AN399" s="278">
        <v>0</v>
      </c>
      <c r="AO399" s="278">
        <v>29</v>
      </c>
    </row>
    <row r="400" spans="1:41" x14ac:dyDescent="0.25">
      <c r="C400" t="s">
        <v>163</v>
      </c>
      <c r="E400" s="278">
        <v>206</v>
      </c>
      <c r="F400" s="278">
        <v>207</v>
      </c>
      <c r="G400" s="278">
        <v>413</v>
      </c>
      <c r="H400" s="278">
        <v>0</v>
      </c>
      <c r="I400" s="278">
        <v>0</v>
      </c>
      <c r="J400" s="278">
        <v>0</v>
      </c>
      <c r="K400" s="278">
        <v>20</v>
      </c>
      <c r="L400" s="278">
        <v>1</v>
      </c>
      <c r="M400" s="278">
        <v>19</v>
      </c>
      <c r="N400" s="278">
        <v>20</v>
      </c>
      <c r="O400" s="278">
        <v>20</v>
      </c>
      <c r="P400" s="278">
        <v>4</v>
      </c>
      <c r="Q400" s="278">
        <v>49</v>
      </c>
      <c r="R400" s="278">
        <v>53</v>
      </c>
      <c r="S400" s="278">
        <v>102</v>
      </c>
      <c r="T400" s="278">
        <v>5</v>
      </c>
      <c r="U400" s="278">
        <v>72</v>
      </c>
      <c r="V400" s="278">
        <v>59</v>
      </c>
      <c r="W400" s="278">
        <v>131</v>
      </c>
      <c r="X400" s="278">
        <v>6</v>
      </c>
      <c r="Y400" s="278">
        <v>85</v>
      </c>
      <c r="Z400" s="278">
        <v>95</v>
      </c>
      <c r="AA400" s="278">
        <v>180</v>
      </c>
      <c r="AB400" s="278">
        <v>9</v>
      </c>
      <c r="AC400" s="278">
        <v>0</v>
      </c>
      <c r="AD400" s="278">
        <v>0</v>
      </c>
      <c r="AE400" s="278">
        <v>0</v>
      </c>
      <c r="AF400" s="278">
        <v>0</v>
      </c>
      <c r="AG400" s="278">
        <v>0</v>
      </c>
      <c r="AH400" s="278">
        <v>0</v>
      </c>
      <c r="AI400" s="278">
        <v>0</v>
      </c>
      <c r="AJ400" s="278">
        <v>0</v>
      </c>
      <c r="AK400" s="278">
        <v>0</v>
      </c>
      <c r="AL400" s="278">
        <v>0</v>
      </c>
      <c r="AM400" s="278">
        <v>0</v>
      </c>
      <c r="AN400" s="278">
        <v>0</v>
      </c>
      <c r="AO400" s="278">
        <v>0</v>
      </c>
    </row>
    <row r="401" spans="2:41" x14ac:dyDescent="0.25">
      <c r="D401" t="s">
        <v>1076</v>
      </c>
      <c r="E401" s="278">
        <v>206</v>
      </c>
      <c r="F401" s="278">
        <v>207</v>
      </c>
      <c r="G401" s="278">
        <v>413</v>
      </c>
      <c r="H401" s="278">
        <v>0</v>
      </c>
      <c r="I401" s="278">
        <v>0</v>
      </c>
      <c r="J401" s="278">
        <v>0</v>
      </c>
      <c r="K401" s="278">
        <v>20</v>
      </c>
      <c r="L401" s="278">
        <v>1</v>
      </c>
      <c r="M401" s="278">
        <v>19</v>
      </c>
      <c r="N401" s="278">
        <v>20</v>
      </c>
      <c r="O401" s="278">
        <v>20</v>
      </c>
      <c r="P401" s="278">
        <v>4</v>
      </c>
      <c r="Q401" s="278">
        <v>49</v>
      </c>
      <c r="R401" s="278">
        <v>53</v>
      </c>
      <c r="S401" s="278">
        <v>102</v>
      </c>
      <c r="T401" s="278">
        <v>5</v>
      </c>
      <c r="U401" s="278">
        <v>72</v>
      </c>
      <c r="V401" s="278">
        <v>59</v>
      </c>
      <c r="W401" s="278">
        <v>131</v>
      </c>
      <c r="X401" s="278">
        <v>6</v>
      </c>
      <c r="Y401" s="278">
        <v>85</v>
      </c>
      <c r="Z401" s="278">
        <v>95</v>
      </c>
      <c r="AA401" s="278">
        <v>180</v>
      </c>
      <c r="AB401" s="278">
        <v>9</v>
      </c>
      <c r="AC401" s="278">
        <v>0</v>
      </c>
      <c r="AD401" s="278">
        <v>0</v>
      </c>
      <c r="AE401" s="278">
        <v>0</v>
      </c>
      <c r="AF401" s="278">
        <v>0</v>
      </c>
      <c r="AG401" s="278">
        <v>0</v>
      </c>
      <c r="AH401" s="278">
        <v>0</v>
      </c>
      <c r="AI401" s="278">
        <v>0</v>
      </c>
      <c r="AJ401" s="278">
        <v>0</v>
      </c>
      <c r="AK401" s="278">
        <v>0</v>
      </c>
      <c r="AL401" s="278">
        <v>0</v>
      </c>
      <c r="AM401" s="278">
        <v>0</v>
      </c>
      <c r="AN401" s="278">
        <v>0</v>
      </c>
      <c r="AO401" s="278">
        <v>0</v>
      </c>
    </row>
    <row r="402" spans="2:41" x14ac:dyDescent="0.25">
      <c r="C402" t="s">
        <v>164</v>
      </c>
      <c r="E402" s="278">
        <v>48</v>
      </c>
      <c r="F402" s="278">
        <v>58</v>
      </c>
      <c r="G402" s="278">
        <v>106</v>
      </c>
      <c r="H402" s="278">
        <v>0</v>
      </c>
      <c r="I402" s="278">
        <v>0</v>
      </c>
      <c r="J402" s="278">
        <v>0</v>
      </c>
      <c r="K402" s="278">
        <v>17</v>
      </c>
      <c r="L402" s="278">
        <v>1</v>
      </c>
      <c r="M402" s="278">
        <v>16</v>
      </c>
      <c r="N402" s="278">
        <v>17</v>
      </c>
      <c r="O402" s="278">
        <v>0</v>
      </c>
      <c r="P402" s="278">
        <v>17</v>
      </c>
      <c r="Q402" s="278">
        <v>0</v>
      </c>
      <c r="R402" s="278">
        <v>0</v>
      </c>
      <c r="S402" s="278">
        <v>0</v>
      </c>
      <c r="T402" s="278">
        <v>0</v>
      </c>
      <c r="U402" s="278">
        <v>0</v>
      </c>
      <c r="V402" s="278">
        <v>0</v>
      </c>
      <c r="W402" s="278">
        <v>0</v>
      </c>
      <c r="X402" s="278">
        <v>0</v>
      </c>
      <c r="Y402" s="278">
        <v>48</v>
      </c>
      <c r="Z402" s="278">
        <v>58</v>
      </c>
      <c r="AA402" s="278">
        <v>106</v>
      </c>
      <c r="AB402" s="278">
        <v>0</v>
      </c>
      <c r="AC402" s="278">
        <v>0</v>
      </c>
      <c r="AD402" s="278">
        <v>0</v>
      </c>
      <c r="AE402" s="278">
        <v>0</v>
      </c>
      <c r="AF402" s="278">
        <v>0</v>
      </c>
      <c r="AG402" s="278">
        <v>0</v>
      </c>
      <c r="AH402" s="278">
        <v>0</v>
      </c>
      <c r="AI402" s="278">
        <v>0</v>
      </c>
      <c r="AJ402" s="278">
        <v>0</v>
      </c>
      <c r="AK402" s="278">
        <v>0</v>
      </c>
      <c r="AL402" s="278">
        <v>0</v>
      </c>
      <c r="AM402" s="278">
        <v>0</v>
      </c>
      <c r="AN402" s="278">
        <v>0</v>
      </c>
      <c r="AO402" s="278">
        <v>0</v>
      </c>
    </row>
    <row r="403" spans="2:41" x14ac:dyDescent="0.25">
      <c r="D403" t="s">
        <v>205</v>
      </c>
      <c r="E403" s="278">
        <v>48</v>
      </c>
      <c r="F403" s="278">
        <v>58</v>
      </c>
      <c r="G403" s="278">
        <v>106</v>
      </c>
      <c r="H403" s="278">
        <v>0</v>
      </c>
      <c r="I403" s="278">
        <v>0</v>
      </c>
      <c r="J403" s="278">
        <v>0</v>
      </c>
      <c r="K403" s="278">
        <v>17</v>
      </c>
      <c r="L403" s="278">
        <v>1</v>
      </c>
      <c r="M403" s="278">
        <v>16</v>
      </c>
      <c r="N403" s="278">
        <v>17</v>
      </c>
      <c r="O403" s="278">
        <v>0</v>
      </c>
      <c r="P403" s="278">
        <v>17</v>
      </c>
      <c r="Q403" s="278">
        <v>0</v>
      </c>
      <c r="R403" s="278">
        <v>0</v>
      </c>
      <c r="S403" s="278">
        <v>0</v>
      </c>
      <c r="T403" s="278">
        <v>0</v>
      </c>
      <c r="U403" s="278">
        <v>0</v>
      </c>
      <c r="V403" s="278">
        <v>0</v>
      </c>
      <c r="W403" s="278">
        <v>0</v>
      </c>
      <c r="X403" s="278">
        <v>0</v>
      </c>
      <c r="Y403" s="278">
        <v>48</v>
      </c>
      <c r="Z403" s="278">
        <v>58</v>
      </c>
      <c r="AA403" s="278">
        <v>106</v>
      </c>
      <c r="AB403" s="278">
        <v>0</v>
      </c>
      <c r="AC403" s="278">
        <v>0</v>
      </c>
      <c r="AD403" s="278">
        <v>0</v>
      </c>
      <c r="AE403" s="278">
        <v>0</v>
      </c>
      <c r="AF403" s="278">
        <v>0</v>
      </c>
      <c r="AG403" s="278">
        <v>0</v>
      </c>
      <c r="AH403" s="278">
        <v>0</v>
      </c>
      <c r="AI403" s="278">
        <v>0</v>
      </c>
      <c r="AJ403" s="278">
        <v>0</v>
      </c>
      <c r="AK403" s="278">
        <v>0</v>
      </c>
      <c r="AL403" s="278">
        <v>0</v>
      </c>
      <c r="AM403" s="278">
        <v>0</v>
      </c>
      <c r="AN403" s="278">
        <v>0</v>
      </c>
      <c r="AO403" s="278">
        <v>0</v>
      </c>
    </row>
    <row r="404" spans="2:41" x14ac:dyDescent="0.25">
      <c r="C404" t="s">
        <v>179</v>
      </c>
      <c r="E404" s="278">
        <v>445</v>
      </c>
      <c r="F404" s="278">
        <v>476</v>
      </c>
      <c r="G404" s="278">
        <v>921</v>
      </c>
      <c r="H404" s="278">
        <v>0</v>
      </c>
      <c r="I404" s="278">
        <v>0</v>
      </c>
      <c r="J404" s="278">
        <v>0</v>
      </c>
      <c r="K404" s="278">
        <v>45</v>
      </c>
      <c r="L404" s="278">
        <v>3</v>
      </c>
      <c r="M404" s="278">
        <v>42</v>
      </c>
      <c r="N404" s="278">
        <v>45</v>
      </c>
      <c r="O404" s="278">
        <v>51</v>
      </c>
      <c r="P404" s="278">
        <v>28</v>
      </c>
      <c r="Q404" s="278">
        <v>105</v>
      </c>
      <c r="R404" s="278">
        <v>100</v>
      </c>
      <c r="S404" s="278">
        <v>205</v>
      </c>
      <c r="T404" s="278">
        <v>4</v>
      </c>
      <c r="U404" s="278">
        <v>158</v>
      </c>
      <c r="V404" s="278">
        <v>182</v>
      </c>
      <c r="W404" s="278">
        <v>340</v>
      </c>
      <c r="X404" s="278">
        <v>5</v>
      </c>
      <c r="Y404" s="278">
        <v>182</v>
      </c>
      <c r="Z404" s="278">
        <v>194</v>
      </c>
      <c r="AA404" s="278">
        <v>376</v>
      </c>
      <c r="AB404" s="278">
        <v>10</v>
      </c>
      <c r="AC404" s="278">
        <v>0</v>
      </c>
      <c r="AD404" s="278">
        <v>0</v>
      </c>
      <c r="AE404" s="278">
        <v>0</v>
      </c>
      <c r="AF404" s="278">
        <v>0</v>
      </c>
      <c r="AG404" s="278">
        <v>0</v>
      </c>
      <c r="AH404" s="278">
        <v>0</v>
      </c>
      <c r="AI404" s="278">
        <v>0</v>
      </c>
      <c r="AJ404" s="278">
        <v>0</v>
      </c>
      <c r="AK404" s="278">
        <v>0</v>
      </c>
      <c r="AL404" s="278">
        <v>0</v>
      </c>
      <c r="AM404" s="278">
        <v>0</v>
      </c>
      <c r="AN404" s="278">
        <v>0</v>
      </c>
      <c r="AO404" s="278">
        <v>26</v>
      </c>
    </row>
    <row r="405" spans="2:41" x14ac:dyDescent="0.25">
      <c r="D405" t="s">
        <v>1076</v>
      </c>
      <c r="E405" s="278">
        <v>263</v>
      </c>
      <c r="F405" s="278">
        <v>274</v>
      </c>
      <c r="G405" s="278">
        <v>537</v>
      </c>
      <c r="H405" s="278">
        <v>0</v>
      </c>
      <c r="I405" s="278">
        <v>0</v>
      </c>
      <c r="J405" s="278">
        <v>0</v>
      </c>
      <c r="K405" s="278">
        <v>23</v>
      </c>
      <c r="L405" s="278">
        <v>3</v>
      </c>
      <c r="M405" s="278">
        <v>20</v>
      </c>
      <c r="N405" s="278">
        <v>23</v>
      </c>
      <c r="O405" s="278">
        <v>23</v>
      </c>
      <c r="P405" s="278">
        <v>12</v>
      </c>
      <c r="Q405" s="278">
        <v>57</v>
      </c>
      <c r="R405" s="278">
        <v>56</v>
      </c>
      <c r="S405" s="278">
        <v>113</v>
      </c>
      <c r="T405" s="278">
        <v>2</v>
      </c>
      <c r="U405" s="278">
        <v>94</v>
      </c>
      <c r="V405" s="278">
        <v>107</v>
      </c>
      <c r="W405" s="278">
        <v>201</v>
      </c>
      <c r="X405" s="278">
        <v>3</v>
      </c>
      <c r="Y405" s="278">
        <v>112</v>
      </c>
      <c r="Z405" s="278">
        <v>111</v>
      </c>
      <c r="AA405" s="278">
        <v>223</v>
      </c>
      <c r="AB405" s="278">
        <v>6</v>
      </c>
      <c r="AC405" s="278">
        <v>0</v>
      </c>
      <c r="AD405" s="278">
        <v>0</v>
      </c>
      <c r="AE405" s="278">
        <v>0</v>
      </c>
      <c r="AF405" s="278">
        <v>0</v>
      </c>
      <c r="AG405" s="278">
        <v>0</v>
      </c>
      <c r="AH405" s="278">
        <v>0</v>
      </c>
      <c r="AI405" s="278">
        <v>0</v>
      </c>
      <c r="AJ405" s="278">
        <v>0</v>
      </c>
      <c r="AK405" s="278">
        <v>0</v>
      </c>
      <c r="AL405" s="278">
        <v>0</v>
      </c>
      <c r="AM405" s="278">
        <v>0</v>
      </c>
      <c r="AN405" s="278">
        <v>0</v>
      </c>
      <c r="AO405" s="278">
        <v>12</v>
      </c>
    </row>
    <row r="406" spans="2:41" x14ac:dyDescent="0.25">
      <c r="D406" t="s">
        <v>1266</v>
      </c>
      <c r="E406" s="278">
        <v>182</v>
      </c>
      <c r="F406" s="278">
        <v>202</v>
      </c>
      <c r="G406" s="278">
        <v>384</v>
      </c>
      <c r="H406" s="278">
        <v>0</v>
      </c>
      <c r="I406" s="278">
        <v>0</v>
      </c>
      <c r="J406" s="278">
        <v>0</v>
      </c>
      <c r="K406" s="278">
        <v>22</v>
      </c>
      <c r="L406" s="278">
        <v>0</v>
      </c>
      <c r="M406" s="278">
        <v>22</v>
      </c>
      <c r="N406" s="278">
        <v>22</v>
      </c>
      <c r="O406" s="278">
        <v>28</v>
      </c>
      <c r="P406" s="278">
        <v>16</v>
      </c>
      <c r="Q406" s="278">
        <v>48</v>
      </c>
      <c r="R406" s="278">
        <v>44</v>
      </c>
      <c r="S406" s="278">
        <v>92</v>
      </c>
      <c r="T406" s="278">
        <v>2</v>
      </c>
      <c r="U406" s="278">
        <v>64</v>
      </c>
      <c r="V406" s="278">
        <v>75</v>
      </c>
      <c r="W406" s="278">
        <v>139</v>
      </c>
      <c r="X406" s="278">
        <v>2</v>
      </c>
      <c r="Y406" s="278">
        <v>70</v>
      </c>
      <c r="Z406" s="278">
        <v>83</v>
      </c>
      <c r="AA406" s="278">
        <v>153</v>
      </c>
      <c r="AB406" s="278">
        <v>4</v>
      </c>
      <c r="AC406" s="278">
        <v>0</v>
      </c>
      <c r="AD406" s="278">
        <v>0</v>
      </c>
      <c r="AE406" s="278">
        <v>0</v>
      </c>
      <c r="AF406" s="278">
        <v>0</v>
      </c>
      <c r="AG406" s="278">
        <v>0</v>
      </c>
      <c r="AH406" s="278">
        <v>0</v>
      </c>
      <c r="AI406" s="278">
        <v>0</v>
      </c>
      <c r="AJ406" s="278">
        <v>0</v>
      </c>
      <c r="AK406" s="278">
        <v>0</v>
      </c>
      <c r="AL406" s="278">
        <v>0</v>
      </c>
      <c r="AM406" s="278">
        <v>0</v>
      </c>
      <c r="AN406" s="278">
        <v>0</v>
      </c>
      <c r="AO406" s="278">
        <v>14</v>
      </c>
    </row>
    <row r="407" spans="2:41" x14ac:dyDescent="0.25">
      <c r="C407" t="s">
        <v>166</v>
      </c>
      <c r="E407" s="278">
        <v>54</v>
      </c>
      <c r="F407" s="278">
        <v>64</v>
      </c>
      <c r="G407" s="278">
        <v>118</v>
      </c>
      <c r="H407" s="278">
        <v>0</v>
      </c>
      <c r="I407" s="278">
        <v>0</v>
      </c>
      <c r="J407" s="278">
        <v>0</v>
      </c>
      <c r="K407" s="278">
        <v>8</v>
      </c>
      <c r="L407" s="278">
        <v>0</v>
      </c>
      <c r="M407" s="278">
        <v>8</v>
      </c>
      <c r="N407" s="278">
        <v>8</v>
      </c>
      <c r="O407" s="278">
        <v>7</v>
      </c>
      <c r="P407" s="278">
        <v>4</v>
      </c>
      <c r="Q407" s="278">
        <v>7</v>
      </c>
      <c r="R407" s="278">
        <v>5</v>
      </c>
      <c r="S407" s="278">
        <v>12</v>
      </c>
      <c r="T407" s="278">
        <v>1</v>
      </c>
      <c r="U407" s="278">
        <v>18</v>
      </c>
      <c r="V407" s="278">
        <v>22</v>
      </c>
      <c r="W407" s="278">
        <v>40</v>
      </c>
      <c r="X407" s="278">
        <v>1</v>
      </c>
      <c r="Y407" s="278">
        <v>29</v>
      </c>
      <c r="Z407" s="278">
        <v>37</v>
      </c>
      <c r="AA407" s="278">
        <v>66</v>
      </c>
      <c r="AB407" s="278">
        <v>3</v>
      </c>
      <c r="AC407" s="278">
        <v>0</v>
      </c>
      <c r="AD407" s="278">
        <v>0</v>
      </c>
      <c r="AE407" s="278">
        <v>0</v>
      </c>
      <c r="AF407" s="278">
        <v>0</v>
      </c>
      <c r="AG407" s="278">
        <v>0</v>
      </c>
      <c r="AH407" s="278">
        <v>0</v>
      </c>
      <c r="AI407" s="278">
        <v>0</v>
      </c>
      <c r="AJ407" s="278">
        <v>0</v>
      </c>
      <c r="AK407" s="278">
        <v>0</v>
      </c>
      <c r="AL407" s="278">
        <v>0</v>
      </c>
      <c r="AM407" s="278">
        <v>0</v>
      </c>
      <c r="AN407" s="278">
        <v>0</v>
      </c>
      <c r="AO407" s="278">
        <v>3</v>
      </c>
    </row>
    <row r="408" spans="2:41" x14ac:dyDescent="0.25">
      <c r="D408" t="s">
        <v>1267</v>
      </c>
      <c r="E408" s="278">
        <v>30</v>
      </c>
      <c r="F408" s="278">
        <v>42</v>
      </c>
      <c r="G408" s="278">
        <v>72</v>
      </c>
      <c r="H408" s="278">
        <v>0</v>
      </c>
      <c r="I408" s="278">
        <v>0</v>
      </c>
      <c r="J408" s="278">
        <v>0</v>
      </c>
      <c r="K408" s="278">
        <v>3</v>
      </c>
      <c r="L408" s="278">
        <v>0</v>
      </c>
      <c r="M408" s="278">
        <v>3</v>
      </c>
      <c r="N408" s="278">
        <v>3</v>
      </c>
      <c r="O408" s="278">
        <v>2</v>
      </c>
      <c r="P408" s="278">
        <v>1</v>
      </c>
      <c r="Q408" s="278">
        <v>2</v>
      </c>
      <c r="R408" s="278">
        <v>2</v>
      </c>
      <c r="S408" s="278">
        <v>4</v>
      </c>
      <c r="T408" s="278">
        <v>0</v>
      </c>
      <c r="U408" s="278">
        <v>12</v>
      </c>
      <c r="V408" s="278">
        <v>17</v>
      </c>
      <c r="W408" s="278">
        <v>29</v>
      </c>
      <c r="X408" s="278">
        <v>0</v>
      </c>
      <c r="Y408" s="278">
        <v>16</v>
      </c>
      <c r="Z408" s="278">
        <v>23</v>
      </c>
      <c r="AA408" s="278">
        <v>39</v>
      </c>
      <c r="AB408" s="278">
        <v>1</v>
      </c>
      <c r="AC408" s="278">
        <v>0</v>
      </c>
      <c r="AD408" s="278">
        <v>0</v>
      </c>
      <c r="AE408" s="278">
        <v>0</v>
      </c>
      <c r="AF408" s="278">
        <v>0</v>
      </c>
      <c r="AG408" s="278">
        <v>0</v>
      </c>
      <c r="AH408" s="278">
        <v>0</v>
      </c>
      <c r="AI408" s="278">
        <v>0</v>
      </c>
      <c r="AJ408" s="278">
        <v>0</v>
      </c>
      <c r="AK408" s="278">
        <v>0</v>
      </c>
      <c r="AL408" s="278">
        <v>0</v>
      </c>
      <c r="AM408" s="278">
        <v>0</v>
      </c>
      <c r="AN408" s="278">
        <v>0</v>
      </c>
      <c r="AO408" s="278">
        <v>2</v>
      </c>
    </row>
    <row r="409" spans="2:41" x14ac:dyDescent="0.25">
      <c r="D409" t="s">
        <v>1276</v>
      </c>
      <c r="E409" s="278">
        <v>22</v>
      </c>
      <c r="F409" s="278">
        <v>22</v>
      </c>
      <c r="G409" s="278">
        <v>44</v>
      </c>
      <c r="H409" s="278">
        <v>0</v>
      </c>
      <c r="I409" s="278">
        <v>0</v>
      </c>
      <c r="J409" s="278">
        <v>0</v>
      </c>
      <c r="K409" s="278">
        <v>4</v>
      </c>
      <c r="L409" s="278">
        <v>0</v>
      </c>
      <c r="M409" s="278">
        <v>4</v>
      </c>
      <c r="N409" s="278">
        <v>4</v>
      </c>
      <c r="O409" s="278">
        <v>4</v>
      </c>
      <c r="P409" s="278">
        <v>2</v>
      </c>
      <c r="Q409" s="278">
        <v>5</v>
      </c>
      <c r="R409" s="278">
        <v>3</v>
      </c>
      <c r="S409" s="278">
        <v>8</v>
      </c>
      <c r="T409" s="278">
        <v>1</v>
      </c>
      <c r="U409" s="278">
        <v>6</v>
      </c>
      <c r="V409" s="278">
        <v>5</v>
      </c>
      <c r="W409" s="278">
        <v>11</v>
      </c>
      <c r="X409" s="278">
        <v>1</v>
      </c>
      <c r="Y409" s="278">
        <v>11</v>
      </c>
      <c r="Z409" s="278">
        <v>14</v>
      </c>
      <c r="AA409" s="278">
        <v>25</v>
      </c>
      <c r="AB409" s="278">
        <v>1</v>
      </c>
      <c r="AC409" s="278">
        <v>0</v>
      </c>
      <c r="AD409" s="278">
        <v>0</v>
      </c>
      <c r="AE409" s="278">
        <v>0</v>
      </c>
      <c r="AF409" s="278">
        <v>0</v>
      </c>
      <c r="AG409" s="278">
        <v>0</v>
      </c>
      <c r="AH409" s="278">
        <v>0</v>
      </c>
      <c r="AI409" s="278">
        <v>0</v>
      </c>
      <c r="AJ409" s="278">
        <v>0</v>
      </c>
      <c r="AK409" s="278">
        <v>0</v>
      </c>
      <c r="AL409" s="278">
        <v>0</v>
      </c>
      <c r="AM409" s="278">
        <v>0</v>
      </c>
      <c r="AN409" s="278">
        <v>0</v>
      </c>
      <c r="AO409" s="278">
        <v>1</v>
      </c>
    </row>
    <row r="410" spans="2:41" x14ac:dyDescent="0.25">
      <c r="D410" t="s">
        <v>1268</v>
      </c>
      <c r="E410" s="278">
        <v>2</v>
      </c>
      <c r="F410" s="278">
        <v>0</v>
      </c>
      <c r="G410" s="278">
        <v>2</v>
      </c>
      <c r="H410" s="278">
        <v>0</v>
      </c>
      <c r="I410" s="278">
        <v>0</v>
      </c>
      <c r="J410" s="278">
        <v>0</v>
      </c>
      <c r="K410" s="278">
        <v>1</v>
      </c>
      <c r="L410" s="278">
        <v>0</v>
      </c>
      <c r="M410" s="278">
        <v>1</v>
      </c>
      <c r="N410" s="278">
        <v>1</v>
      </c>
      <c r="O410" s="278">
        <v>1</v>
      </c>
      <c r="P410" s="278">
        <v>1</v>
      </c>
      <c r="Q410" s="278">
        <v>0</v>
      </c>
      <c r="R410" s="278">
        <v>0</v>
      </c>
      <c r="S410" s="278">
        <v>0</v>
      </c>
      <c r="T410" s="278">
        <v>0</v>
      </c>
      <c r="U410" s="278">
        <v>0</v>
      </c>
      <c r="V410" s="278">
        <v>0</v>
      </c>
      <c r="W410" s="278">
        <v>0</v>
      </c>
      <c r="X410" s="278">
        <v>0</v>
      </c>
      <c r="Y410" s="278">
        <v>2</v>
      </c>
      <c r="Z410" s="278">
        <v>0</v>
      </c>
      <c r="AA410" s="278">
        <v>2</v>
      </c>
      <c r="AB410" s="278">
        <v>1</v>
      </c>
      <c r="AC410" s="278">
        <v>0</v>
      </c>
      <c r="AD410" s="278">
        <v>0</v>
      </c>
      <c r="AE410" s="278">
        <v>0</v>
      </c>
      <c r="AF410" s="278">
        <v>0</v>
      </c>
      <c r="AG410" s="278">
        <v>0</v>
      </c>
      <c r="AH410" s="278">
        <v>0</v>
      </c>
      <c r="AI410" s="278">
        <v>0</v>
      </c>
      <c r="AJ410" s="278">
        <v>0</v>
      </c>
      <c r="AK410" s="278">
        <v>0</v>
      </c>
      <c r="AL410" s="278">
        <v>0</v>
      </c>
      <c r="AM410" s="278">
        <v>0</v>
      </c>
      <c r="AN410" s="278">
        <v>0</v>
      </c>
      <c r="AO410" s="278">
        <v>0</v>
      </c>
    </row>
    <row r="411" spans="2:41" x14ac:dyDescent="0.25">
      <c r="B411" t="s">
        <v>167</v>
      </c>
      <c r="E411" s="278">
        <v>2247</v>
      </c>
      <c r="F411" s="278">
        <v>2202</v>
      </c>
      <c r="G411" s="278">
        <v>4449</v>
      </c>
      <c r="H411" s="278">
        <v>0</v>
      </c>
      <c r="I411" s="278">
        <v>0</v>
      </c>
      <c r="J411" s="278">
        <v>0</v>
      </c>
      <c r="K411" s="278">
        <v>235</v>
      </c>
      <c r="L411" s="278">
        <v>103</v>
      </c>
      <c r="M411" s="278">
        <v>132</v>
      </c>
      <c r="N411" s="278">
        <v>235</v>
      </c>
      <c r="O411" s="278">
        <v>233</v>
      </c>
      <c r="P411" s="278">
        <v>71</v>
      </c>
      <c r="Q411" s="278">
        <v>349</v>
      </c>
      <c r="R411" s="278">
        <v>295</v>
      </c>
      <c r="S411" s="278">
        <v>644</v>
      </c>
      <c r="T411" s="278">
        <v>21</v>
      </c>
      <c r="U411" s="278">
        <v>376</v>
      </c>
      <c r="V411" s="278">
        <v>363</v>
      </c>
      <c r="W411" s="278">
        <v>739</v>
      </c>
      <c r="X411" s="278">
        <v>22</v>
      </c>
      <c r="Y411" s="278">
        <v>385</v>
      </c>
      <c r="Z411" s="278">
        <v>380</v>
      </c>
      <c r="AA411" s="278">
        <v>765</v>
      </c>
      <c r="AB411" s="278">
        <v>21</v>
      </c>
      <c r="AC411" s="278">
        <v>407</v>
      </c>
      <c r="AD411" s="278">
        <v>359</v>
      </c>
      <c r="AE411" s="278">
        <v>766</v>
      </c>
      <c r="AF411" s="278">
        <v>22</v>
      </c>
      <c r="AG411" s="278">
        <v>363</v>
      </c>
      <c r="AH411" s="278">
        <v>376</v>
      </c>
      <c r="AI411" s="278">
        <v>739</v>
      </c>
      <c r="AJ411" s="278">
        <v>22</v>
      </c>
      <c r="AK411" s="278">
        <v>367</v>
      </c>
      <c r="AL411" s="278">
        <v>429</v>
      </c>
      <c r="AM411" s="278">
        <v>796</v>
      </c>
      <c r="AN411" s="278">
        <v>21</v>
      </c>
      <c r="AO411" s="278">
        <v>100</v>
      </c>
    </row>
    <row r="412" spans="2:41" x14ac:dyDescent="0.25">
      <c r="C412" t="s">
        <v>163</v>
      </c>
      <c r="E412" s="278">
        <v>579</v>
      </c>
      <c r="F412" s="278">
        <v>531</v>
      </c>
      <c r="G412" s="278">
        <v>1110</v>
      </c>
      <c r="H412" s="278">
        <v>0</v>
      </c>
      <c r="I412" s="278">
        <v>0</v>
      </c>
      <c r="J412" s="278">
        <v>0</v>
      </c>
      <c r="K412" s="278">
        <v>57</v>
      </c>
      <c r="L412" s="278">
        <v>29</v>
      </c>
      <c r="M412" s="278">
        <v>28</v>
      </c>
      <c r="N412" s="278">
        <v>57</v>
      </c>
      <c r="O412" s="278">
        <v>58</v>
      </c>
      <c r="P412" s="278">
        <v>16</v>
      </c>
      <c r="Q412" s="278">
        <v>85</v>
      </c>
      <c r="R412" s="278">
        <v>68</v>
      </c>
      <c r="S412" s="278">
        <v>153</v>
      </c>
      <c r="T412" s="278">
        <v>5</v>
      </c>
      <c r="U412" s="278">
        <v>90</v>
      </c>
      <c r="V412" s="278">
        <v>86</v>
      </c>
      <c r="W412" s="278">
        <v>176</v>
      </c>
      <c r="X412" s="278">
        <v>5</v>
      </c>
      <c r="Y412" s="278">
        <v>97</v>
      </c>
      <c r="Z412" s="278">
        <v>83</v>
      </c>
      <c r="AA412" s="278">
        <v>180</v>
      </c>
      <c r="AB412" s="278">
        <v>5</v>
      </c>
      <c r="AC412" s="278">
        <v>120</v>
      </c>
      <c r="AD412" s="278">
        <v>89</v>
      </c>
      <c r="AE412" s="278">
        <v>209</v>
      </c>
      <c r="AF412" s="278">
        <v>6</v>
      </c>
      <c r="AG412" s="278">
        <v>94</v>
      </c>
      <c r="AH412" s="278">
        <v>105</v>
      </c>
      <c r="AI412" s="278">
        <v>199</v>
      </c>
      <c r="AJ412" s="278">
        <v>6</v>
      </c>
      <c r="AK412" s="278">
        <v>93</v>
      </c>
      <c r="AL412" s="278">
        <v>100</v>
      </c>
      <c r="AM412" s="278">
        <v>193</v>
      </c>
      <c r="AN412" s="278">
        <v>6</v>
      </c>
      <c r="AO412" s="278">
        <v>24</v>
      </c>
    </row>
    <row r="413" spans="2:41" x14ac:dyDescent="0.25">
      <c r="D413" t="s">
        <v>1076</v>
      </c>
      <c r="E413" s="278">
        <v>579</v>
      </c>
      <c r="F413" s="278">
        <v>531</v>
      </c>
      <c r="G413" s="278">
        <v>1110</v>
      </c>
      <c r="H413" s="278">
        <v>0</v>
      </c>
      <c r="I413" s="278">
        <v>0</v>
      </c>
      <c r="J413" s="278">
        <v>0</v>
      </c>
      <c r="K413" s="278">
        <v>57</v>
      </c>
      <c r="L413" s="278">
        <v>29</v>
      </c>
      <c r="M413" s="278">
        <v>28</v>
      </c>
      <c r="N413" s="278">
        <v>57</v>
      </c>
      <c r="O413" s="278">
        <v>58</v>
      </c>
      <c r="P413" s="278">
        <v>16</v>
      </c>
      <c r="Q413" s="278">
        <v>85</v>
      </c>
      <c r="R413" s="278">
        <v>68</v>
      </c>
      <c r="S413" s="278">
        <v>153</v>
      </c>
      <c r="T413" s="278">
        <v>5</v>
      </c>
      <c r="U413" s="278">
        <v>90</v>
      </c>
      <c r="V413" s="278">
        <v>86</v>
      </c>
      <c r="W413" s="278">
        <v>176</v>
      </c>
      <c r="X413" s="278">
        <v>5</v>
      </c>
      <c r="Y413" s="278">
        <v>97</v>
      </c>
      <c r="Z413" s="278">
        <v>83</v>
      </c>
      <c r="AA413" s="278">
        <v>180</v>
      </c>
      <c r="AB413" s="278">
        <v>5</v>
      </c>
      <c r="AC413" s="278">
        <v>120</v>
      </c>
      <c r="AD413" s="278">
        <v>89</v>
      </c>
      <c r="AE413" s="278">
        <v>209</v>
      </c>
      <c r="AF413" s="278">
        <v>6</v>
      </c>
      <c r="AG413" s="278">
        <v>94</v>
      </c>
      <c r="AH413" s="278">
        <v>105</v>
      </c>
      <c r="AI413" s="278">
        <v>199</v>
      </c>
      <c r="AJ413" s="278">
        <v>6</v>
      </c>
      <c r="AK413" s="278">
        <v>93</v>
      </c>
      <c r="AL413" s="278">
        <v>100</v>
      </c>
      <c r="AM413" s="278">
        <v>193</v>
      </c>
      <c r="AN413" s="278">
        <v>6</v>
      </c>
      <c r="AO413" s="278">
        <v>24</v>
      </c>
    </row>
    <row r="414" spans="2:41" x14ac:dyDescent="0.25">
      <c r="C414" t="s">
        <v>164</v>
      </c>
      <c r="E414" s="278">
        <v>31</v>
      </c>
      <c r="F414" s="278">
        <v>20</v>
      </c>
      <c r="G414" s="278">
        <v>51</v>
      </c>
      <c r="H414" s="278">
        <v>0</v>
      </c>
      <c r="I414" s="278">
        <v>0</v>
      </c>
      <c r="J414" s="278">
        <v>0</v>
      </c>
      <c r="K414" s="278">
        <v>6</v>
      </c>
      <c r="L414" s="278">
        <v>2</v>
      </c>
      <c r="M414" s="278">
        <v>4</v>
      </c>
      <c r="N414" s="278">
        <v>6</v>
      </c>
      <c r="O414" s="278">
        <v>0</v>
      </c>
      <c r="P414" s="278">
        <v>6</v>
      </c>
      <c r="Q414" s="278">
        <v>6</v>
      </c>
      <c r="R414" s="278">
        <v>2</v>
      </c>
      <c r="S414" s="278">
        <v>8</v>
      </c>
      <c r="T414" s="278">
        <v>0</v>
      </c>
      <c r="U414" s="278">
        <v>5</v>
      </c>
      <c r="V414" s="278">
        <v>3</v>
      </c>
      <c r="W414" s="278">
        <v>8</v>
      </c>
      <c r="X414" s="278">
        <v>0</v>
      </c>
      <c r="Y414" s="278">
        <v>3</v>
      </c>
      <c r="Z414" s="278">
        <v>3</v>
      </c>
      <c r="AA414" s="278">
        <v>6</v>
      </c>
      <c r="AB414" s="278">
        <v>0</v>
      </c>
      <c r="AC414" s="278">
        <v>7</v>
      </c>
      <c r="AD414" s="278">
        <v>0</v>
      </c>
      <c r="AE414" s="278">
        <v>7</v>
      </c>
      <c r="AF414" s="278">
        <v>0</v>
      </c>
      <c r="AG414" s="278">
        <v>7</v>
      </c>
      <c r="AH414" s="278">
        <v>6</v>
      </c>
      <c r="AI414" s="278">
        <v>13</v>
      </c>
      <c r="AJ414" s="278">
        <v>0</v>
      </c>
      <c r="AK414" s="278">
        <v>3</v>
      </c>
      <c r="AL414" s="278">
        <v>6</v>
      </c>
      <c r="AM414" s="278">
        <v>9</v>
      </c>
      <c r="AN414" s="278">
        <v>0</v>
      </c>
      <c r="AO414" s="278">
        <v>0</v>
      </c>
    </row>
    <row r="415" spans="2:41" x14ac:dyDescent="0.25">
      <c r="D415" t="s">
        <v>205</v>
      </c>
      <c r="E415" s="278">
        <v>31</v>
      </c>
      <c r="F415" s="278">
        <v>20</v>
      </c>
      <c r="G415" s="278">
        <v>51</v>
      </c>
      <c r="H415" s="278">
        <v>0</v>
      </c>
      <c r="I415" s="278">
        <v>0</v>
      </c>
      <c r="J415" s="278">
        <v>0</v>
      </c>
      <c r="K415" s="278">
        <v>6</v>
      </c>
      <c r="L415" s="278">
        <v>2</v>
      </c>
      <c r="M415" s="278">
        <v>4</v>
      </c>
      <c r="N415" s="278">
        <v>6</v>
      </c>
      <c r="O415" s="278">
        <v>0</v>
      </c>
      <c r="P415" s="278">
        <v>6</v>
      </c>
      <c r="Q415" s="278">
        <v>6</v>
      </c>
      <c r="R415" s="278">
        <v>2</v>
      </c>
      <c r="S415" s="278">
        <v>8</v>
      </c>
      <c r="T415" s="278">
        <v>0</v>
      </c>
      <c r="U415" s="278">
        <v>5</v>
      </c>
      <c r="V415" s="278">
        <v>3</v>
      </c>
      <c r="W415" s="278">
        <v>8</v>
      </c>
      <c r="X415" s="278">
        <v>0</v>
      </c>
      <c r="Y415" s="278">
        <v>3</v>
      </c>
      <c r="Z415" s="278">
        <v>3</v>
      </c>
      <c r="AA415" s="278">
        <v>6</v>
      </c>
      <c r="AB415" s="278">
        <v>0</v>
      </c>
      <c r="AC415" s="278">
        <v>7</v>
      </c>
      <c r="AD415" s="278">
        <v>0</v>
      </c>
      <c r="AE415" s="278">
        <v>7</v>
      </c>
      <c r="AF415" s="278">
        <v>0</v>
      </c>
      <c r="AG415" s="278">
        <v>7</v>
      </c>
      <c r="AH415" s="278">
        <v>6</v>
      </c>
      <c r="AI415" s="278">
        <v>13</v>
      </c>
      <c r="AJ415" s="278">
        <v>0</v>
      </c>
      <c r="AK415" s="278">
        <v>3</v>
      </c>
      <c r="AL415" s="278">
        <v>6</v>
      </c>
      <c r="AM415" s="278">
        <v>9</v>
      </c>
      <c r="AN415" s="278">
        <v>0</v>
      </c>
      <c r="AO415" s="278">
        <v>0</v>
      </c>
    </row>
    <row r="416" spans="2:41" x14ac:dyDescent="0.25">
      <c r="C416" t="s">
        <v>179</v>
      </c>
      <c r="E416" s="278">
        <v>1493</v>
      </c>
      <c r="F416" s="278">
        <v>1448</v>
      </c>
      <c r="G416" s="278">
        <v>2941</v>
      </c>
      <c r="H416" s="278">
        <v>0</v>
      </c>
      <c r="I416" s="278">
        <v>0</v>
      </c>
      <c r="J416" s="278">
        <v>0</v>
      </c>
      <c r="K416" s="278">
        <v>152</v>
      </c>
      <c r="L416" s="278">
        <v>66</v>
      </c>
      <c r="M416" s="278">
        <v>86</v>
      </c>
      <c r="N416" s="278">
        <v>152</v>
      </c>
      <c r="O416" s="278">
        <v>155</v>
      </c>
      <c r="P416" s="278">
        <v>44</v>
      </c>
      <c r="Q416" s="278">
        <v>230</v>
      </c>
      <c r="R416" s="278">
        <v>194</v>
      </c>
      <c r="S416" s="278">
        <v>424</v>
      </c>
      <c r="T416" s="278">
        <v>13</v>
      </c>
      <c r="U416" s="278">
        <v>252</v>
      </c>
      <c r="V416" s="278">
        <v>245</v>
      </c>
      <c r="W416" s="278">
        <v>497</v>
      </c>
      <c r="X416" s="278">
        <v>14</v>
      </c>
      <c r="Y416" s="278">
        <v>254</v>
      </c>
      <c r="Z416" s="278">
        <v>254</v>
      </c>
      <c r="AA416" s="278">
        <v>508</v>
      </c>
      <c r="AB416" s="278">
        <v>13</v>
      </c>
      <c r="AC416" s="278">
        <v>260</v>
      </c>
      <c r="AD416" s="278">
        <v>235</v>
      </c>
      <c r="AE416" s="278">
        <v>495</v>
      </c>
      <c r="AF416" s="278">
        <v>13</v>
      </c>
      <c r="AG416" s="278">
        <v>243</v>
      </c>
      <c r="AH416" s="278">
        <v>233</v>
      </c>
      <c r="AI416" s="278">
        <v>476</v>
      </c>
      <c r="AJ416" s="278">
        <v>13</v>
      </c>
      <c r="AK416" s="278">
        <v>254</v>
      </c>
      <c r="AL416" s="278">
        <v>287</v>
      </c>
      <c r="AM416" s="278">
        <v>541</v>
      </c>
      <c r="AN416" s="278">
        <v>12</v>
      </c>
      <c r="AO416" s="278">
        <v>74</v>
      </c>
    </row>
    <row r="417" spans="2:41" x14ac:dyDescent="0.25">
      <c r="D417" t="s">
        <v>1076</v>
      </c>
      <c r="E417" s="278">
        <v>851</v>
      </c>
      <c r="F417" s="278">
        <v>800</v>
      </c>
      <c r="G417" s="278">
        <v>1651</v>
      </c>
      <c r="H417" s="278">
        <v>0</v>
      </c>
      <c r="I417" s="278">
        <v>0</v>
      </c>
      <c r="J417" s="278">
        <v>0</v>
      </c>
      <c r="K417" s="278">
        <v>84</v>
      </c>
      <c r="L417" s="278">
        <v>37</v>
      </c>
      <c r="M417" s="278">
        <v>47</v>
      </c>
      <c r="N417" s="278">
        <v>84</v>
      </c>
      <c r="O417" s="278">
        <v>86</v>
      </c>
      <c r="P417" s="278">
        <v>18</v>
      </c>
      <c r="Q417" s="278">
        <v>117</v>
      </c>
      <c r="R417" s="278">
        <v>111</v>
      </c>
      <c r="S417" s="278">
        <v>228</v>
      </c>
      <c r="T417" s="278">
        <v>11</v>
      </c>
      <c r="U417" s="278">
        <v>144</v>
      </c>
      <c r="V417" s="278">
        <v>137</v>
      </c>
      <c r="W417" s="278">
        <v>281</v>
      </c>
      <c r="X417" s="278">
        <v>11</v>
      </c>
      <c r="Y417" s="278">
        <v>144</v>
      </c>
      <c r="Z417" s="278">
        <v>125</v>
      </c>
      <c r="AA417" s="278">
        <v>269</v>
      </c>
      <c r="AB417" s="278">
        <v>11</v>
      </c>
      <c r="AC417" s="278">
        <v>146</v>
      </c>
      <c r="AD417" s="278">
        <v>135</v>
      </c>
      <c r="AE417" s="278">
        <v>281</v>
      </c>
      <c r="AF417" s="278">
        <v>11</v>
      </c>
      <c r="AG417" s="278">
        <v>164</v>
      </c>
      <c r="AH417" s="278">
        <v>137</v>
      </c>
      <c r="AI417" s="278">
        <v>301</v>
      </c>
      <c r="AJ417" s="278">
        <v>11</v>
      </c>
      <c r="AK417" s="278">
        <v>136</v>
      </c>
      <c r="AL417" s="278">
        <v>155</v>
      </c>
      <c r="AM417" s="278">
        <v>291</v>
      </c>
      <c r="AN417" s="278">
        <v>11</v>
      </c>
      <c r="AO417" s="278">
        <v>18</v>
      </c>
    </row>
    <row r="418" spans="2:41" x14ac:dyDescent="0.25">
      <c r="D418" t="s">
        <v>1266</v>
      </c>
      <c r="E418" s="278">
        <v>642</v>
      </c>
      <c r="F418" s="278">
        <v>648</v>
      </c>
      <c r="G418" s="278">
        <v>1290</v>
      </c>
      <c r="H418" s="278">
        <v>0</v>
      </c>
      <c r="I418" s="278">
        <v>0</v>
      </c>
      <c r="J418" s="278">
        <v>0</v>
      </c>
      <c r="K418" s="278">
        <v>68</v>
      </c>
      <c r="L418" s="278">
        <v>29</v>
      </c>
      <c r="M418" s="278">
        <v>39</v>
      </c>
      <c r="N418" s="278">
        <v>68</v>
      </c>
      <c r="O418" s="278">
        <v>69</v>
      </c>
      <c r="P418" s="278">
        <v>26</v>
      </c>
      <c r="Q418" s="278">
        <v>113</v>
      </c>
      <c r="R418" s="278">
        <v>83</v>
      </c>
      <c r="S418" s="278">
        <v>196</v>
      </c>
      <c r="T418" s="278">
        <v>2</v>
      </c>
      <c r="U418" s="278">
        <v>108</v>
      </c>
      <c r="V418" s="278">
        <v>108</v>
      </c>
      <c r="W418" s="278">
        <v>216</v>
      </c>
      <c r="X418" s="278">
        <v>3</v>
      </c>
      <c r="Y418" s="278">
        <v>110</v>
      </c>
      <c r="Z418" s="278">
        <v>129</v>
      </c>
      <c r="AA418" s="278">
        <v>239</v>
      </c>
      <c r="AB418" s="278">
        <v>2</v>
      </c>
      <c r="AC418" s="278">
        <v>114</v>
      </c>
      <c r="AD418" s="278">
        <v>100</v>
      </c>
      <c r="AE418" s="278">
        <v>214</v>
      </c>
      <c r="AF418" s="278">
        <v>2</v>
      </c>
      <c r="AG418" s="278">
        <v>79</v>
      </c>
      <c r="AH418" s="278">
        <v>96</v>
      </c>
      <c r="AI418" s="278">
        <v>175</v>
      </c>
      <c r="AJ418" s="278">
        <v>2</v>
      </c>
      <c r="AK418" s="278">
        <v>118</v>
      </c>
      <c r="AL418" s="278">
        <v>132</v>
      </c>
      <c r="AM418" s="278">
        <v>250</v>
      </c>
      <c r="AN418" s="278">
        <v>1</v>
      </c>
      <c r="AO418" s="278">
        <v>56</v>
      </c>
    </row>
    <row r="419" spans="2:41" x14ac:dyDescent="0.25">
      <c r="C419" t="s">
        <v>166</v>
      </c>
      <c r="E419" s="278">
        <v>144</v>
      </c>
      <c r="F419" s="278">
        <v>203</v>
      </c>
      <c r="G419" s="278">
        <v>347</v>
      </c>
      <c r="H419" s="278">
        <v>0</v>
      </c>
      <c r="I419" s="278">
        <v>0</v>
      </c>
      <c r="J419" s="278">
        <v>0</v>
      </c>
      <c r="K419" s="278">
        <v>20</v>
      </c>
      <c r="L419" s="278">
        <v>6</v>
      </c>
      <c r="M419" s="278">
        <v>14</v>
      </c>
      <c r="N419" s="278">
        <v>20</v>
      </c>
      <c r="O419" s="278">
        <v>20</v>
      </c>
      <c r="P419" s="278">
        <v>5</v>
      </c>
      <c r="Q419" s="278">
        <v>28</v>
      </c>
      <c r="R419" s="278">
        <v>31</v>
      </c>
      <c r="S419" s="278">
        <v>59</v>
      </c>
      <c r="T419" s="278">
        <v>3</v>
      </c>
      <c r="U419" s="278">
        <v>29</v>
      </c>
      <c r="V419" s="278">
        <v>29</v>
      </c>
      <c r="W419" s="278">
        <v>58</v>
      </c>
      <c r="X419" s="278">
        <v>3</v>
      </c>
      <c r="Y419" s="278">
        <v>31</v>
      </c>
      <c r="Z419" s="278">
        <v>40</v>
      </c>
      <c r="AA419" s="278">
        <v>71</v>
      </c>
      <c r="AB419" s="278">
        <v>3</v>
      </c>
      <c r="AC419" s="278">
        <v>20</v>
      </c>
      <c r="AD419" s="278">
        <v>35</v>
      </c>
      <c r="AE419" s="278">
        <v>55</v>
      </c>
      <c r="AF419" s="278">
        <v>3</v>
      </c>
      <c r="AG419" s="278">
        <v>19</v>
      </c>
      <c r="AH419" s="278">
        <v>32</v>
      </c>
      <c r="AI419" s="278">
        <v>51</v>
      </c>
      <c r="AJ419" s="278">
        <v>3</v>
      </c>
      <c r="AK419" s="278">
        <v>17</v>
      </c>
      <c r="AL419" s="278">
        <v>36</v>
      </c>
      <c r="AM419" s="278">
        <v>53</v>
      </c>
      <c r="AN419" s="278">
        <v>3</v>
      </c>
      <c r="AO419" s="278">
        <v>2</v>
      </c>
    </row>
    <row r="420" spans="2:41" x14ac:dyDescent="0.25">
      <c r="D420" t="s">
        <v>1276</v>
      </c>
      <c r="E420" s="278">
        <v>135</v>
      </c>
      <c r="F420" s="278">
        <v>189</v>
      </c>
      <c r="G420" s="278">
        <v>324</v>
      </c>
      <c r="H420" s="278">
        <v>0</v>
      </c>
      <c r="I420" s="278">
        <v>0</v>
      </c>
      <c r="J420" s="278">
        <v>0</v>
      </c>
      <c r="K420" s="278">
        <v>19</v>
      </c>
      <c r="L420" s="278">
        <v>6</v>
      </c>
      <c r="M420" s="278">
        <v>13</v>
      </c>
      <c r="N420" s="278">
        <v>19</v>
      </c>
      <c r="O420" s="278">
        <v>19</v>
      </c>
      <c r="P420" s="278">
        <v>4</v>
      </c>
      <c r="Q420" s="278">
        <v>28</v>
      </c>
      <c r="R420" s="278">
        <v>29</v>
      </c>
      <c r="S420" s="278">
        <v>57</v>
      </c>
      <c r="T420" s="278">
        <v>3</v>
      </c>
      <c r="U420" s="278">
        <v>26</v>
      </c>
      <c r="V420" s="278">
        <v>27</v>
      </c>
      <c r="W420" s="278">
        <v>53</v>
      </c>
      <c r="X420" s="278">
        <v>3</v>
      </c>
      <c r="Y420" s="278">
        <v>30</v>
      </c>
      <c r="Z420" s="278">
        <v>37</v>
      </c>
      <c r="AA420" s="278">
        <v>67</v>
      </c>
      <c r="AB420" s="278">
        <v>3</v>
      </c>
      <c r="AC420" s="278">
        <v>18</v>
      </c>
      <c r="AD420" s="278">
        <v>33</v>
      </c>
      <c r="AE420" s="278">
        <v>51</v>
      </c>
      <c r="AF420" s="278">
        <v>3</v>
      </c>
      <c r="AG420" s="278">
        <v>16</v>
      </c>
      <c r="AH420" s="278">
        <v>31</v>
      </c>
      <c r="AI420" s="278">
        <v>47</v>
      </c>
      <c r="AJ420" s="278">
        <v>3</v>
      </c>
      <c r="AK420" s="278">
        <v>17</v>
      </c>
      <c r="AL420" s="278">
        <v>32</v>
      </c>
      <c r="AM420" s="278">
        <v>49</v>
      </c>
      <c r="AN420" s="278">
        <v>3</v>
      </c>
      <c r="AO420" s="278">
        <v>1</v>
      </c>
    </row>
    <row r="421" spans="2:41" x14ac:dyDescent="0.25">
      <c r="D421" t="s">
        <v>1268</v>
      </c>
      <c r="E421" s="278">
        <v>9</v>
      </c>
      <c r="F421" s="278">
        <v>14</v>
      </c>
      <c r="G421" s="278">
        <v>23</v>
      </c>
      <c r="H421" s="278">
        <v>0</v>
      </c>
      <c r="I421" s="278">
        <v>0</v>
      </c>
      <c r="J421" s="278">
        <v>0</v>
      </c>
      <c r="K421" s="278">
        <v>1</v>
      </c>
      <c r="L421" s="278">
        <v>0</v>
      </c>
      <c r="M421" s="278">
        <v>1</v>
      </c>
      <c r="N421" s="278">
        <v>1</v>
      </c>
      <c r="O421" s="278">
        <v>1</v>
      </c>
      <c r="P421" s="278">
        <v>1</v>
      </c>
      <c r="Q421" s="278">
        <v>0</v>
      </c>
      <c r="R421" s="278">
        <v>2</v>
      </c>
      <c r="S421" s="278">
        <v>2</v>
      </c>
      <c r="T421" s="278">
        <v>0</v>
      </c>
      <c r="U421" s="278">
        <v>3</v>
      </c>
      <c r="V421" s="278">
        <v>2</v>
      </c>
      <c r="W421" s="278">
        <v>5</v>
      </c>
      <c r="X421" s="278">
        <v>0</v>
      </c>
      <c r="Y421" s="278">
        <v>1</v>
      </c>
      <c r="Z421" s="278">
        <v>3</v>
      </c>
      <c r="AA421" s="278">
        <v>4</v>
      </c>
      <c r="AB421" s="278">
        <v>0</v>
      </c>
      <c r="AC421" s="278">
        <v>2</v>
      </c>
      <c r="AD421" s="278">
        <v>2</v>
      </c>
      <c r="AE421" s="278">
        <v>4</v>
      </c>
      <c r="AF421" s="278">
        <v>0</v>
      </c>
      <c r="AG421" s="278">
        <v>3</v>
      </c>
      <c r="AH421" s="278">
        <v>1</v>
      </c>
      <c r="AI421" s="278">
        <v>4</v>
      </c>
      <c r="AJ421" s="278">
        <v>0</v>
      </c>
      <c r="AK421" s="278">
        <v>0</v>
      </c>
      <c r="AL421" s="278">
        <v>4</v>
      </c>
      <c r="AM421" s="278">
        <v>4</v>
      </c>
      <c r="AN421" s="278">
        <v>0</v>
      </c>
      <c r="AO421" s="278">
        <v>1</v>
      </c>
    </row>
    <row r="422" spans="2:41" x14ac:dyDescent="0.25">
      <c r="B422" t="s">
        <v>168</v>
      </c>
      <c r="E422" s="278">
        <v>998</v>
      </c>
      <c r="F422" s="278">
        <v>1010</v>
      </c>
      <c r="G422" s="278">
        <v>2008</v>
      </c>
      <c r="H422" s="278">
        <v>296</v>
      </c>
      <c r="I422" s="278">
        <v>300</v>
      </c>
      <c r="J422" s="278">
        <v>596</v>
      </c>
      <c r="K422" s="278">
        <v>107</v>
      </c>
      <c r="L422" s="278">
        <v>93</v>
      </c>
      <c r="M422" s="278">
        <v>61</v>
      </c>
      <c r="N422" s="278">
        <v>154</v>
      </c>
      <c r="O422" s="278">
        <v>103</v>
      </c>
      <c r="P422" s="278">
        <v>29</v>
      </c>
      <c r="Q422" s="278">
        <v>364</v>
      </c>
      <c r="R422" s="278">
        <v>375</v>
      </c>
      <c r="S422" s="278">
        <v>739</v>
      </c>
      <c r="T422" s="278">
        <v>34</v>
      </c>
      <c r="U422" s="278">
        <v>322</v>
      </c>
      <c r="V422" s="278">
        <v>331</v>
      </c>
      <c r="W422" s="278">
        <v>653</v>
      </c>
      <c r="X422" s="278">
        <v>34</v>
      </c>
      <c r="Y422" s="278">
        <v>312</v>
      </c>
      <c r="Z422" s="278">
        <v>304</v>
      </c>
      <c r="AA422" s="278">
        <v>616</v>
      </c>
      <c r="AB422" s="278">
        <v>32</v>
      </c>
      <c r="AC422" s="278">
        <v>0</v>
      </c>
      <c r="AD422" s="278">
        <v>0</v>
      </c>
      <c r="AE422" s="278">
        <v>0</v>
      </c>
      <c r="AF422" s="278">
        <v>0</v>
      </c>
      <c r="AG422" s="278">
        <v>0</v>
      </c>
      <c r="AH422" s="278">
        <v>0</v>
      </c>
      <c r="AI422" s="278">
        <v>0</v>
      </c>
      <c r="AJ422" s="278">
        <v>0</v>
      </c>
      <c r="AK422" s="278">
        <v>0</v>
      </c>
      <c r="AL422" s="278">
        <v>0</v>
      </c>
      <c r="AM422" s="278">
        <v>0</v>
      </c>
      <c r="AN422" s="278">
        <v>0</v>
      </c>
      <c r="AO422" s="278">
        <v>0</v>
      </c>
    </row>
    <row r="423" spans="2:41" x14ac:dyDescent="0.25">
      <c r="C423" t="s">
        <v>163</v>
      </c>
      <c r="E423" s="278">
        <v>366</v>
      </c>
      <c r="F423" s="278">
        <v>363</v>
      </c>
      <c r="G423" s="278">
        <v>729</v>
      </c>
      <c r="H423" s="278">
        <v>114</v>
      </c>
      <c r="I423" s="278">
        <v>123</v>
      </c>
      <c r="J423" s="278">
        <v>237</v>
      </c>
      <c r="K423" s="278">
        <v>30</v>
      </c>
      <c r="L423" s="278">
        <v>23</v>
      </c>
      <c r="M423" s="278">
        <v>23</v>
      </c>
      <c r="N423" s="278">
        <v>46</v>
      </c>
      <c r="O423" s="278">
        <v>30</v>
      </c>
      <c r="P423" s="278">
        <v>4</v>
      </c>
      <c r="Q423" s="278">
        <v>131</v>
      </c>
      <c r="R423" s="278">
        <v>136</v>
      </c>
      <c r="S423" s="278">
        <v>267</v>
      </c>
      <c r="T423" s="278">
        <v>10</v>
      </c>
      <c r="U423" s="278">
        <v>112</v>
      </c>
      <c r="V423" s="278">
        <v>119</v>
      </c>
      <c r="W423" s="278">
        <v>231</v>
      </c>
      <c r="X423" s="278">
        <v>10</v>
      </c>
      <c r="Y423" s="278">
        <v>123</v>
      </c>
      <c r="Z423" s="278">
        <v>108</v>
      </c>
      <c r="AA423" s="278">
        <v>231</v>
      </c>
      <c r="AB423" s="278">
        <v>10</v>
      </c>
      <c r="AC423" s="278">
        <v>0</v>
      </c>
      <c r="AD423" s="278">
        <v>0</v>
      </c>
      <c r="AE423" s="278">
        <v>0</v>
      </c>
      <c r="AF423" s="278">
        <v>0</v>
      </c>
      <c r="AG423" s="278">
        <v>0</v>
      </c>
      <c r="AH423" s="278">
        <v>0</v>
      </c>
      <c r="AI423" s="278">
        <v>0</v>
      </c>
      <c r="AJ423" s="278">
        <v>0</v>
      </c>
      <c r="AK423" s="278">
        <v>0</v>
      </c>
      <c r="AL423" s="278">
        <v>0</v>
      </c>
      <c r="AM423" s="278">
        <v>0</v>
      </c>
      <c r="AN423" s="278">
        <v>0</v>
      </c>
      <c r="AO423" s="278">
        <v>0</v>
      </c>
    </row>
    <row r="424" spans="2:41" x14ac:dyDescent="0.25">
      <c r="D424" t="s">
        <v>1076</v>
      </c>
      <c r="E424" s="278">
        <v>346</v>
      </c>
      <c r="F424" s="278">
        <v>341</v>
      </c>
      <c r="G424" s="278">
        <v>687</v>
      </c>
      <c r="H424" s="278">
        <v>108</v>
      </c>
      <c r="I424" s="278">
        <v>117</v>
      </c>
      <c r="J424" s="278">
        <v>225</v>
      </c>
      <c r="K424" s="278">
        <v>27</v>
      </c>
      <c r="L424" s="278">
        <v>21</v>
      </c>
      <c r="M424" s="278">
        <v>22</v>
      </c>
      <c r="N424" s="278">
        <v>43</v>
      </c>
      <c r="O424" s="278">
        <v>27</v>
      </c>
      <c r="P424" s="278">
        <v>3</v>
      </c>
      <c r="Q424" s="278">
        <v>124</v>
      </c>
      <c r="R424" s="278">
        <v>127</v>
      </c>
      <c r="S424" s="278">
        <v>251</v>
      </c>
      <c r="T424" s="278">
        <v>9</v>
      </c>
      <c r="U424" s="278">
        <v>107</v>
      </c>
      <c r="V424" s="278">
        <v>113</v>
      </c>
      <c r="W424" s="278">
        <v>220</v>
      </c>
      <c r="X424" s="278">
        <v>9</v>
      </c>
      <c r="Y424" s="278">
        <v>115</v>
      </c>
      <c r="Z424" s="278">
        <v>101</v>
      </c>
      <c r="AA424" s="278">
        <v>216</v>
      </c>
      <c r="AB424" s="278">
        <v>9</v>
      </c>
      <c r="AC424" s="278">
        <v>0</v>
      </c>
      <c r="AD424" s="278">
        <v>0</v>
      </c>
      <c r="AE424" s="278">
        <v>0</v>
      </c>
      <c r="AF424" s="278">
        <v>0</v>
      </c>
      <c r="AG424" s="278">
        <v>0</v>
      </c>
      <c r="AH424" s="278">
        <v>0</v>
      </c>
      <c r="AI424" s="278">
        <v>0</v>
      </c>
      <c r="AJ424" s="278">
        <v>0</v>
      </c>
      <c r="AK424" s="278">
        <v>0</v>
      </c>
      <c r="AL424" s="278">
        <v>0</v>
      </c>
      <c r="AM424" s="278">
        <v>0</v>
      </c>
      <c r="AN424" s="278">
        <v>0</v>
      </c>
      <c r="AO424" s="278">
        <v>0</v>
      </c>
    </row>
    <row r="425" spans="2:41" x14ac:dyDescent="0.25">
      <c r="D425" t="s">
        <v>1077</v>
      </c>
      <c r="E425" s="278">
        <v>20</v>
      </c>
      <c r="F425" s="278">
        <v>22</v>
      </c>
      <c r="G425" s="278">
        <v>42</v>
      </c>
      <c r="H425" s="278">
        <v>6</v>
      </c>
      <c r="I425" s="278">
        <v>6</v>
      </c>
      <c r="J425" s="278">
        <v>12</v>
      </c>
      <c r="K425" s="278">
        <v>3</v>
      </c>
      <c r="L425" s="278">
        <v>2</v>
      </c>
      <c r="M425" s="278">
        <v>1</v>
      </c>
      <c r="N425" s="278">
        <v>3</v>
      </c>
      <c r="O425" s="278">
        <v>3</v>
      </c>
      <c r="P425" s="278">
        <v>1</v>
      </c>
      <c r="Q425" s="278">
        <v>7</v>
      </c>
      <c r="R425" s="278">
        <v>9</v>
      </c>
      <c r="S425" s="278">
        <v>16</v>
      </c>
      <c r="T425" s="278">
        <v>1</v>
      </c>
      <c r="U425" s="278">
        <v>5</v>
      </c>
      <c r="V425" s="278">
        <v>6</v>
      </c>
      <c r="W425" s="278">
        <v>11</v>
      </c>
      <c r="X425" s="278">
        <v>1</v>
      </c>
      <c r="Y425" s="278">
        <v>8</v>
      </c>
      <c r="Z425" s="278">
        <v>7</v>
      </c>
      <c r="AA425" s="278">
        <v>15</v>
      </c>
      <c r="AB425" s="278">
        <v>1</v>
      </c>
      <c r="AC425" s="278">
        <v>0</v>
      </c>
      <c r="AD425" s="278">
        <v>0</v>
      </c>
      <c r="AE425" s="278">
        <v>0</v>
      </c>
      <c r="AF425" s="278">
        <v>0</v>
      </c>
      <c r="AG425" s="278">
        <v>0</v>
      </c>
      <c r="AH425" s="278">
        <v>0</v>
      </c>
      <c r="AI425" s="278">
        <v>0</v>
      </c>
      <c r="AJ425" s="278">
        <v>0</v>
      </c>
      <c r="AK425" s="278">
        <v>0</v>
      </c>
      <c r="AL425" s="278">
        <v>0</v>
      </c>
      <c r="AM425" s="278">
        <v>0</v>
      </c>
      <c r="AN425" s="278">
        <v>0</v>
      </c>
      <c r="AO425" s="278">
        <v>0</v>
      </c>
    </row>
    <row r="426" spans="2:41" x14ac:dyDescent="0.25">
      <c r="C426" t="s">
        <v>164</v>
      </c>
      <c r="E426" s="278">
        <v>38</v>
      </c>
      <c r="F426" s="278">
        <v>34</v>
      </c>
      <c r="G426" s="278">
        <v>72</v>
      </c>
      <c r="H426" s="278">
        <v>5</v>
      </c>
      <c r="I426" s="278">
        <v>7</v>
      </c>
      <c r="J426" s="278">
        <v>12</v>
      </c>
      <c r="K426" s="278">
        <v>7</v>
      </c>
      <c r="L426" s="278">
        <v>6</v>
      </c>
      <c r="M426" s="278">
        <v>2</v>
      </c>
      <c r="N426" s="278">
        <v>8</v>
      </c>
      <c r="O426" s="278">
        <v>7</v>
      </c>
      <c r="P426" s="278">
        <v>7</v>
      </c>
      <c r="Q426" s="278">
        <v>13</v>
      </c>
      <c r="R426" s="278">
        <v>14</v>
      </c>
      <c r="S426" s="278">
        <v>27</v>
      </c>
      <c r="T426" s="278">
        <v>0</v>
      </c>
      <c r="U426" s="278">
        <v>10</v>
      </c>
      <c r="V426" s="278">
        <v>12</v>
      </c>
      <c r="W426" s="278">
        <v>22</v>
      </c>
      <c r="X426" s="278">
        <v>0</v>
      </c>
      <c r="Y426" s="278">
        <v>15</v>
      </c>
      <c r="Z426" s="278">
        <v>8</v>
      </c>
      <c r="AA426" s="278">
        <v>23</v>
      </c>
      <c r="AB426" s="278">
        <v>0</v>
      </c>
      <c r="AC426" s="278">
        <v>0</v>
      </c>
      <c r="AD426" s="278">
        <v>0</v>
      </c>
      <c r="AE426" s="278">
        <v>0</v>
      </c>
      <c r="AF426" s="278">
        <v>0</v>
      </c>
      <c r="AG426" s="278">
        <v>0</v>
      </c>
      <c r="AH426" s="278">
        <v>0</v>
      </c>
      <c r="AI426" s="278">
        <v>0</v>
      </c>
      <c r="AJ426" s="278">
        <v>0</v>
      </c>
      <c r="AK426" s="278">
        <v>0</v>
      </c>
      <c r="AL426" s="278">
        <v>0</v>
      </c>
      <c r="AM426" s="278">
        <v>0</v>
      </c>
      <c r="AN426" s="278">
        <v>0</v>
      </c>
      <c r="AO426" s="278">
        <v>0</v>
      </c>
    </row>
    <row r="427" spans="2:41" x14ac:dyDescent="0.25">
      <c r="D427" t="s">
        <v>205</v>
      </c>
      <c r="E427" s="278">
        <v>38</v>
      </c>
      <c r="F427" s="278">
        <v>34</v>
      </c>
      <c r="G427" s="278">
        <v>72</v>
      </c>
      <c r="H427" s="278">
        <v>5</v>
      </c>
      <c r="I427" s="278">
        <v>7</v>
      </c>
      <c r="J427" s="278">
        <v>12</v>
      </c>
      <c r="K427" s="278">
        <v>7</v>
      </c>
      <c r="L427" s="278">
        <v>6</v>
      </c>
      <c r="M427" s="278">
        <v>2</v>
      </c>
      <c r="N427" s="278">
        <v>8</v>
      </c>
      <c r="O427" s="278">
        <v>7</v>
      </c>
      <c r="P427" s="278">
        <v>7</v>
      </c>
      <c r="Q427" s="278">
        <v>13</v>
      </c>
      <c r="R427" s="278">
        <v>14</v>
      </c>
      <c r="S427" s="278">
        <v>27</v>
      </c>
      <c r="T427" s="278">
        <v>0</v>
      </c>
      <c r="U427" s="278">
        <v>10</v>
      </c>
      <c r="V427" s="278">
        <v>12</v>
      </c>
      <c r="W427" s="278">
        <v>22</v>
      </c>
      <c r="X427" s="278">
        <v>0</v>
      </c>
      <c r="Y427" s="278">
        <v>15</v>
      </c>
      <c r="Z427" s="278">
        <v>8</v>
      </c>
      <c r="AA427" s="278">
        <v>23</v>
      </c>
      <c r="AB427" s="278">
        <v>0</v>
      </c>
      <c r="AC427" s="278">
        <v>0</v>
      </c>
      <c r="AD427" s="278">
        <v>0</v>
      </c>
      <c r="AE427" s="278">
        <v>0</v>
      </c>
      <c r="AF427" s="278">
        <v>0</v>
      </c>
      <c r="AG427" s="278">
        <v>0</v>
      </c>
      <c r="AH427" s="278">
        <v>0</v>
      </c>
      <c r="AI427" s="278">
        <v>0</v>
      </c>
      <c r="AJ427" s="278">
        <v>0</v>
      </c>
      <c r="AK427" s="278">
        <v>0</v>
      </c>
      <c r="AL427" s="278">
        <v>0</v>
      </c>
      <c r="AM427" s="278">
        <v>0</v>
      </c>
      <c r="AN427" s="278">
        <v>0</v>
      </c>
      <c r="AO427" s="278">
        <v>0</v>
      </c>
    </row>
    <row r="428" spans="2:41" x14ac:dyDescent="0.25">
      <c r="C428" t="s">
        <v>179</v>
      </c>
      <c r="E428" s="278">
        <v>390</v>
      </c>
      <c r="F428" s="278">
        <v>378</v>
      </c>
      <c r="G428" s="278">
        <v>768</v>
      </c>
      <c r="H428" s="278">
        <v>109</v>
      </c>
      <c r="I428" s="278">
        <v>99</v>
      </c>
      <c r="J428" s="278">
        <v>208</v>
      </c>
      <c r="K428" s="278">
        <v>53</v>
      </c>
      <c r="L428" s="278">
        <v>37</v>
      </c>
      <c r="M428" s="278">
        <v>19</v>
      </c>
      <c r="N428" s="278">
        <v>56</v>
      </c>
      <c r="O428" s="278">
        <v>49</v>
      </c>
      <c r="P428" s="278">
        <v>13</v>
      </c>
      <c r="Q428" s="278">
        <v>137</v>
      </c>
      <c r="R428" s="278">
        <v>139</v>
      </c>
      <c r="S428" s="278">
        <v>276</v>
      </c>
      <c r="T428" s="278">
        <v>18</v>
      </c>
      <c r="U428" s="278">
        <v>126</v>
      </c>
      <c r="V428" s="278">
        <v>121</v>
      </c>
      <c r="W428" s="278">
        <v>247</v>
      </c>
      <c r="X428" s="278">
        <v>18</v>
      </c>
      <c r="Y428" s="278">
        <v>127</v>
      </c>
      <c r="Z428" s="278">
        <v>118</v>
      </c>
      <c r="AA428" s="278">
        <v>245</v>
      </c>
      <c r="AB428" s="278">
        <v>17</v>
      </c>
      <c r="AC428" s="278">
        <v>0</v>
      </c>
      <c r="AD428" s="278">
        <v>0</v>
      </c>
      <c r="AE428" s="278">
        <v>0</v>
      </c>
      <c r="AF428" s="278">
        <v>0</v>
      </c>
      <c r="AG428" s="278">
        <v>0</v>
      </c>
      <c r="AH428" s="278">
        <v>0</v>
      </c>
      <c r="AI428" s="278">
        <v>0</v>
      </c>
      <c r="AJ428" s="278">
        <v>0</v>
      </c>
      <c r="AK428" s="278">
        <v>0</v>
      </c>
      <c r="AL428" s="278">
        <v>0</v>
      </c>
      <c r="AM428" s="278">
        <v>0</v>
      </c>
      <c r="AN428" s="278">
        <v>0</v>
      </c>
      <c r="AO428" s="278">
        <v>0</v>
      </c>
    </row>
    <row r="429" spans="2:41" x14ac:dyDescent="0.25">
      <c r="D429" t="s">
        <v>1269</v>
      </c>
      <c r="E429" s="278">
        <v>179</v>
      </c>
      <c r="F429" s="278">
        <v>168</v>
      </c>
      <c r="G429" s="278">
        <v>347</v>
      </c>
      <c r="H429" s="278">
        <v>55</v>
      </c>
      <c r="I429" s="278">
        <v>55</v>
      </c>
      <c r="J429" s="278">
        <v>110</v>
      </c>
      <c r="K429" s="278">
        <v>17</v>
      </c>
      <c r="L429" s="278">
        <v>13</v>
      </c>
      <c r="M429" s="278">
        <v>14</v>
      </c>
      <c r="N429" s="278">
        <v>27</v>
      </c>
      <c r="O429" s="278">
        <v>17</v>
      </c>
      <c r="P429" s="278">
        <v>2</v>
      </c>
      <c r="Q429" s="278">
        <v>60</v>
      </c>
      <c r="R429" s="278">
        <v>68</v>
      </c>
      <c r="S429" s="278">
        <v>128</v>
      </c>
      <c r="T429" s="278">
        <v>6</v>
      </c>
      <c r="U429" s="278">
        <v>59</v>
      </c>
      <c r="V429" s="278">
        <v>52</v>
      </c>
      <c r="W429" s="278">
        <v>111</v>
      </c>
      <c r="X429" s="278">
        <v>6</v>
      </c>
      <c r="Y429" s="278">
        <v>60</v>
      </c>
      <c r="Z429" s="278">
        <v>48</v>
      </c>
      <c r="AA429" s="278">
        <v>108</v>
      </c>
      <c r="AB429" s="278">
        <v>5</v>
      </c>
      <c r="AC429" s="278">
        <v>0</v>
      </c>
      <c r="AD429" s="278">
        <v>0</v>
      </c>
      <c r="AE429" s="278">
        <v>0</v>
      </c>
      <c r="AF429" s="278">
        <v>0</v>
      </c>
      <c r="AG429" s="278">
        <v>0</v>
      </c>
      <c r="AH429" s="278">
        <v>0</v>
      </c>
      <c r="AI429" s="278">
        <v>0</v>
      </c>
      <c r="AJ429" s="278">
        <v>0</v>
      </c>
      <c r="AK429" s="278">
        <v>0</v>
      </c>
      <c r="AL429" s="278">
        <v>0</v>
      </c>
      <c r="AM429" s="278">
        <v>0</v>
      </c>
      <c r="AN429" s="278">
        <v>0</v>
      </c>
      <c r="AO429" s="278">
        <v>0</v>
      </c>
    </row>
    <row r="430" spans="2:41" x14ac:dyDescent="0.25">
      <c r="D430" t="s">
        <v>1077</v>
      </c>
      <c r="E430" s="278">
        <v>211</v>
      </c>
      <c r="F430" s="278">
        <v>210</v>
      </c>
      <c r="G430" s="278">
        <v>421</v>
      </c>
      <c r="H430" s="278">
        <v>54</v>
      </c>
      <c r="I430" s="278">
        <v>44</v>
      </c>
      <c r="J430" s="278">
        <v>98</v>
      </c>
      <c r="K430" s="278">
        <v>36</v>
      </c>
      <c r="L430" s="278">
        <v>24</v>
      </c>
      <c r="M430" s="278">
        <v>5</v>
      </c>
      <c r="N430" s="278">
        <v>29</v>
      </c>
      <c r="O430" s="278">
        <v>32</v>
      </c>
      <c r="P430" s="278">
        <v>11</v>
      </c>
      <c r="Q430" s="278">
        <v>77</v>
      </c>
      <c r="R430" s="278">
        <v>71</v>
      </c>
      <c r="S430" s="278">
        <v>148</v>
      </c>
      <c r="T430" s="278">
        <v>12</v>
      </c>
      <c r="U430" s="278">
        <v>67</v>
      </c>
      <c r="V430" s="278">
        <v>69</v>
      </c>
      <c r="W430" s="278">
        <v>136</v>
      </c>
      <c r="X430" s="278">
        <v>12</v>
      </c>
      <c r="Y430" s="278">
        <v>67</v>
      </c>
      <c r="Z430" s="278">
        <v>70</v>
      </c>
      <c r="AA430" s="278">
        <v>137</v>
      </c>
      <c r="AB430" s="278">
        <v>12</v>
      </c>
      <c r="AC430" s="278">
        <v>0</v>
      </c>
      <c r="AD430" s="278">
        <v>0</v>
      </c>
      <c r="AE430" s="278">
        <v>0</v>
      </c>
      <c r="AF430" s="278">
        <v>0</v>
      </c>
      <c r="AG430" s="278">
        <v>0</v>
      </c>
      <c r="AH430" s="278">
        <v>0</v>
      </c>
      <c r="AI430" s="278">
        <v>0</v>
      </c>
      <c r="AJ430" s="278">
        <v>0</v>
      </c>
      <c r="AK430" s="278">
        <v>0</v>
      </c>
      <c r="AL430" s="278">
        <v>0</v>
      </c>
      <c r="AM430" s="278">
        <v>0</v>
      </c>
      <c r="AN430" s="278">
        <v>0</v>
      </c>
      <c r="AO430" s="278">
        <v>0</v>
      </c>
    </row>
    <row r="431" spans="2:41" x14ac:dyDescent="0.25">
      <c r="C431" t="s">
        <v>166</v>
      </c>
      <c r="E431" s="278">
        <v>204</v>
      </c>
      <c r="F431" s="278">
        <v>235</v>
      </c>
      <c r="G431" s="278">
        <v>439</v>
      </c>
      <c r="H431" s="278">
        <v>68</v>
      </c>
      <c r="I431" s="278">
        <v>71</v>
      </c>
      <c r="J431" s="278">
        <v>139</v>
      </c>
      <c r="K431" s="278">
        <v>17</v>
      </c>
      <c r="L431" s="278">
        <v>27</v>
      </c>
      <c r="M431" s="278">
        <v>17</v>
      </c>
      <c r="N431" s="278">
        <v>44</v>
      </c>
      <c r="O431" s="278">
        <v>17</v>
      </c>
      <c r="P431" s="278">
        <v>5</v>
      </c>
      <c r="Q431" s="278">
        <v>83</v>
      </c>
      <c r="R431" s="278">
        <v>86</v>
      </c>
      <c r="S431" s="278">
        <v>169</v>
      </c>
      <c r="T431" s="278">
        <v>6</v>
      </c>
      <c r="U431" s="278">
        <v>74</v>
      </c>
      <c r="V431" s="278">
        <v>79</v>
      </c>
      <c r="W431" s="278">
        <v>153</v>
      </c>
      <c r="X431" s="278">
        <v>6</v>
      </c>
      <c r="Y431" s="278">
        <v>47</v>
      </c>
      <c r="Z431" s="278">
        <v>70</v>
      </c>
      <c r="AA431" s="278">
        <v>117</v>
      </c>
      <c r="AB431" s="278">
        <v>5</v>
      </c>
      <c r="AC431" s="278">
        <v>0</v>
      </c>
      <c r="AD431" s="278">
        <v>0</v>
      </c>
      <c r="AE431" s="278">
        <v>0</v>
      </c>
      <c r="AF431" s="278">
        <v>0</v>
      </c>
      <c r="AG431" s="278">
        <v>0</v>
      </c>
      <c r="AH431" s="278">
        <v>0</v>
      </c>
      <c r="AI431" s="278">
        <v>0</v>
      </c>
      <c r="AJ431" s="278">
        <v>0</v>
      </c>
      <c r="AK431" s="278">
        <v>0</v>
      </c>
      <c r="AL431" s="278">
        <v>0</v>
      </c>
      <c r="AM431" s="278">
        <v>0</v>
      </c>
      <c r="AN431" s="278">
        <v>0</v>
      </c>
      <c r="AO431" s="278">
        <v>0</v>
      </c>
    </row>
    <row r="432" spans="2:41" x14ac:dyDescent="0.25">
      <c r="D432" t="s">
        <v>1267</v>
      </c>
      <c r="E432" s="278">
        <v>39</v>
      </c>
      <c r="F432" s="278">
        <v>34</v>
      </c>
      <c r="G432" s="278">
        <v>73</v>
      </c>
      <c r="H432" s="278">
        <v>12</v>
      </c>
      <c r="I432" s="278">
        <v>11</v>
      </c>
      <c r="J432" s="278">
        <v>23</v>
      </c>
      <c r="K432" s="278">
        <v>3</v>
      </c>
      <c r="L432" s="278">
        <v>4</v>
      </c>
      <c r="M432" s="278">
        <v>1</v>
      </c>
      <c r="N432" s="278">
        <v>5</v>
      </c>
      <c r="O432" s="278">
        <v>3</v>
      </c>
      <c r="P432" s="278">
        <v>1</v>
      </c>
      <c r="Q432" s="278">
        <v>16</v>
      </c>
      <c r="R432" s="278">
        <v>8</v>
      </c>
      <c r="S432" s="278">
        <v>24</v>
      </c>
      <c r="T432" s="278">
        <v>1</v>
      </c>
      <c r="U432" s="278">
        <v>14</v>
      </c>
      <c r="V432" s="278">
        <v>10</v>
      </c>
      <c r="W432" s="278">
        <v>24</v>
      </c>
      <c r="X432" s="278">
        <v>1</v>
      </c>
      <c r="Y432" s="278">
        <v>9</v>
      </c>
      <c r="Z432" s="278">
        <v>16</v>
      </c>
      <c r="AA432" s="278">
        <v>25</v>
      </c>
      <c r="AB432" s="278">
        <v>1</v>
      </c>
      <c r="AC432" s="278">
        <v>0</v>
      </c>
      <c r="AD432" s="278">
        <v>0</v>
      </c>
      <c r="AE432" s="278">
        <v>0</v>
      </c>
      <c r="AF432" s="278">
        <v>0</v>
      </c>
      <c r="AG432" s="278">
        <v>0</v>
      </c>
      <c r="AH432" s="278">
        <v>0</v>
      </c>
      <c r="AI432" s="278">
        <v>0</v>
      </c>
      <c r="AJ432" s="278">
        <v>0</v>
      </c>
      <c r="AK432" s="278">
        <v>0</v>
      </c>
      <c r="AL432" s="278">
        <v>0</v>
      </c>
      <c r="AM432" s="278">
        <v>0</v>
      </c>
      <c r="AN432" s="278">
        <v>0</v>
      </c>
      <c r="AO432" s="278">
        <v>0</v>
      </c>
    </row>
    <row r="433" spans="1:41" x14ac:dyDescent="0.25">
      <c r="D433" t="s">
        <v>1276</v>
      </c>
      <c r="E433" s="278">
        <v>114</v>
      </c>
      <c r="F433" s="278">
        <v>133</v>
      </c>
      <c r="G433" s="278">
        <v>247</v>
      </c>
      <c r="H433" s="278">
        <v>39</v>
      </c>
      <c r="I433" s="278">
        <v>43</v>
      </c>
      <c r="J433" s="278">
        <v>82</v>
      </c>
      <c r="K433" s="278">
        <v>8</v>
      </c>
      <c r="L433" s="278">
        <v>11</v>
      </c>
      <c r="M433" s="278">
        <v>7</v>
      </c>
      <c r="N433" s="278">
        <v>18</v>
      </c>
      <c r="O433" s="278">
        <v>8</v>
      </c>
      <c r="P433" s="278">
        <v>2</v>
      </c>
      <c r="Q433" s="278">
        <v>52</v>
      </c>
      <c r="R433" s="278">
        <v>46</v>
      </c>
      <c r="S433" s="278">
        <v>98</v>
      </c>
      <c r="T433" s="278">
        <v>3</v>
      </c>
      <c r="U433" s="278">
        <v>37</v>
      </c>
      <c r="V433" s="278">
        <v>50</v>
      </c>
      <c r="W433" s="278">
        <v>87</v>
      </c>
      <c r="X433" s="278">
        <v>3</v>
      </c>
      <c r="Y433" s="278">
        <v>25</v>
      </c>
      <c r="Z433" s="278">
        <v>37</v>
      </c>
      <c r="AA433" s="278">
        <v>62</v>
      </c>
      <c r="AB433" s="278">
        <v>2</v>
      </c>
      <c r="AC433" s="278">
        <v>0</v>
      </c>
      <c r="AD433" s="278">
        <v>0</v>
      </c>
      <c r="AE433" s="278">
        <v>0</v>
      </c>
      <c r="AF433" s="278">
        <v>0</v>
      </c>
      <c r="AG433" s="278">
        <v>0</v>
      </c>
      <c r="AH433" s="278">
        <v>0</v>
      </c>
      <c r="AI433" s="278">
        <v>0</v>
      </c>
      <c r="AJ433" s="278">
        <v>0</v>
      </c>
      <c r="AK433" s="278">
        <v>0</v>
      </c>
      <c r="AL433" s="278">
        <v>0</v>
      </c>
      <c r="AM433" s="278">
        <v>0</v>
      </c>
      <c r="AN433" s="278">
        <v>0</v>
      </c>
      <c r="AO433" s="278">
        <v>0</v>
      </c>
    </row>
    <row r="434" spans="1:41" x14ac:dyDescent="0.25">
      <c r="D434" t="s">
        <v>1270</v>
      </c>
      <c r="E434" s="278">
        <v>29</v>
      </c>
      <c r="F434" s="278">
        <v>44</v>
      </c>
      <c r="G434" s="278">
        <v>73</v>
      </c>
      <c r="H434" s="278">
        <v>10</v>
      </c>
      <c r="I434" s="278">
        <v>9</v>
      </c>
      <c r="J434" s="278">
        <v>19</v>
      </c>
      <c r="K434" s="278">
        <v>3</v>
      </c>
      <c r="L434" s="278">
        <v>5</v>
      </c>
      <c r="M434" s="278">
        <v>2</v>
      </c>
      <c r="N434" s="278">
        <v>7</v>
      </c>
      <c r="O434" s="278">
        <v>3</v>
      </c>
      <c r="P434" s="278">
        <v>1</v>
      </c>
      <c r="Q434" s="278">
        <v>13</v>
      </c>
      <c r="R434" s="278">
        <v>20</v>
      </c>
      <c r="S434" s="278">
        <v>33</v>
      </c>
      <c r="T434" s="278">
        <v>1</v>
      </c>
      <c r="U434" s="278">
        <v>13</v>
      </c>
      <c r="V434" s="278">
        <v>9</v>
      </c>
      <c r="W434" s="278">
        <v>22</v>
      </c>
      <c r="X434" s="278">
        <v>1</v>
      </c>
      <c r="Y434" s="278">
        <v>3</v>
      </c>
      <c r="Z434" s="278">
        <v>15</v>
      </c>
      <c r="AA434" s="278">
        <v>18</v>
      </c>
      <c r="AB434" s="278">
        <v>1</v>
      </c>
      <c r="AC434" s="278">
        <v>0</v>
      </c>
      <c r="AD434" s="278">
        <v>0</v>
      </c>
      <c r="AE434" s="278">
        <v>0</v>
      </c>
      <c r="AF434" s="278">
        <v>0</v>
      </c>
      <c r="AG434" s="278">
        <v>0</v>
      </c>
      <c r="AH434" s="278">
        <v>0</v>
      </c>
      <c r="AI434" s="278">
        <v>0</v>
      </c>
      <c r="AJ434" s="278">
        <v>0</v>
      </c>
      <c r="AK434" s="278">
        <v>0</v>
      </c>
      <c r="AL434" s="278">
        <v>0</v>
      </c>
      <c r="AM434" s="278">
        <v>0</v>
      </c>
      <c r="AN434" s="278">
        <v>0</v>
      </c>
      <c r="AO434" s="278">
        <v>0</v>
      </c>
    </row>
    <row r="435" spans="1:41" x14ac:dyDescent="0.25">
      <c r="D435" t="s">
        <v>1277</v>
      </c>
      <c r="E435" s="278">
        <v>22</v>
      </c>
      <c r="F435" s="278">
        <v>24</v>
      </c>
      <c r="G435" s="278">
        <v>46</v>
      </c>
      <c r="H435" s="278">
        <v>7</v>
      </c>
      <c r="I435" s="278">
        <v>8</v>
      </c>
      <c r="J435" s="278">
        <v>15</v>
      </c>
      <c r="K435" s="278">
        <v>3</v>
      </c>
      <c r="L435" s="278">
        <v>7</v>
      </c>
      <c r="M435" s="278">
        <v>7</v>
      </c>
      <c r="N435" s="278">
        <v>14</v>
      </c>
      <c r="O435" s="278">
        <v>3</v>
      </c>
      <c r="P435" s="278">
        <v>1</v>
      </c>
      <c r="Q435" s="278">
        <v>2</v>
      </c>
      <c r="R435" s="278">
        <v>12</v>
      </c>
      <c r="S435" s="278">
        <v>14</v>
      </c>
      <c r="T435" s="278">
        <v>1</v>
      </c>
      <c r="U435" s="278">
        <v>10</v>
      </c>
      <c r="V435" s="278">
        <v>10</v>
      </c>
      <c r="W435" s="278">
        <v>20</v>
      </c>
      <c r="X435" s="278">
        <v>1</v>
      </c>
      <c r="Y435" s="278">
        <v>10</v>
      </c>
      <c r="Z435" s="278">
        <v>2</v>
      </c>
      <c r="AA435" s="278">
        <v>12</v>
      </c>
      <c r="AB435" s="278">
        <v>1</v>
      </c>
      <c r="AC435" s="278">
        <v>0</v>
      </c>
      <c r="AD435" s="278">
        <v>0</v>
      </c>
      <c r="AE435" s="278">
        <v>0</v>
      </c>
      <c r="AF435" s="278">
        <v>0</v>
      </c>
      <c r="AG435" s="278">
        <v>0</v>
      </c>
      <c r="AH435" s="278">
        <v>0</v>
      </c>
      <c r="AI435" s="278">
        <v>0</v>
      </c>
      <c r="AJ435" s="278">
        <v>0</v>
      </c>
      <c r="AK435" s="278">
        <v>0</v>
      </c>
      <c r="AL435" s="278">
        <v>0</v>
      </c>
      <c r="AM435" s="278">
        <v>0</v>
      </c>
      <c r="AN435" s="278">
        <v>0</v>
      </c>
      <c r="AO435" s="278">
        <v>0</v>
      </c>
    </row>
    <row r="436" spans="1:41" x14ac:dyDescent="0.25">
      <c r="B436" t="s">
        <v>1271</v>
      </c>
      <c r="E436" s="278">
        <v>164</v>
      </c>
      <c r="F436" s="278">
        <v>159</v>
      </c>
      <c r="G436" s="278">
        <v>323</v>
      </c>
      <c r="H436" s="278">
        <v>0</v>
      </c>
      <c r="I436" s="278">
        <v>0</v>
      </c>
      <c r="J436" s="278">
        <v>0</v>
      </c>
      <c r="K436" s="278">
        <v>27</v>
      </c>
      <c r="L436" s="278">
        <v>0</v>
      </c>
      <c r="M436" s="278">
        <v>27</v>
      </c>
      <c r="N436" s="278">
        <v>27</v>
      </c>
      <c r="O436" s="278">
        <v>0</v>
      </c>
      <c r="P436" s="278">
        <v>5</v>
      </c>
      <c r="Q436" s="278">
        <v>0</v>
      </c>
      <c r="R436" s="278">
        <v>0</v>
      </c>
      <c r="S436" s="278">
        <v>0</v>
      </c>
      <c r="T436" s="278">
        <v>0</v>
      </c>
      <c r="U436" s="278">
        <v>0</v>
      </c>
      <c r="V436" s="278">
        <v>0</v>
      </c>
      <c r="W436" s="278">
        <v>0</v>
      </c>
      <c r="X436" s="278">
        <v>0</v>
      </c>
      <c r="Y436" s="278">
        <v>0</v>
      </c>
      <c r="Z436" s="278">
        <v>0</v>
      </c>
      <c r="AA436" s="278">
        <v>0</v>
      </c>
      <c r="AB436" s="278">
        <v>0</v>
      </c>
      <c r="AC436" s="278">
        <v>0</v>
      </c>
      <c r="AD436" s="278">
        <v>0</v>
      </c>
      <c r="AE436" s="278">
        <v>0</v>
      </c>
      <c r="AF436" s="278">
        <v>0</v>
      </c>
      <c r="AG436" s="278">
        <v>0</v>
      </c>
      <c r="AH436" s="278">
        <v>0</v>
      </c>
      <c r="AI436" s="278">
        <v>0</v>
      </c>
      <c r="AJ436" s="278">
        <v>0</v>
      </c>
      <c r="AK436" s="278">
        <v>0</v>
      </c>
      <c r="AL436" s="278">
        <v>0</v>
      </c>
      <c r="AM436" s="278">
        <v>0</v>
      </c>
      <c r="AN436" s="278">
        <v>0</v>
      </c>
      <c r="AO436" s="278">
        <v>0</v>
      </c>
    </row>
    <row r="437" spans="1:41" x14ac:dyDescent="0.25">
      <c r="C437" t="s">
        <v>179</v>
      </c>
      <c r="E437" s="278">
        <v>164</v>
      </c>
      <c r="F437" s="278">
        <v>159</v>
      </c>
      <c r="G437" s="278">
        <v>323</v>
      </c>
      <c r="H437" s="278">
        <v>0</v>
      </c>
      <c r="I437" s="278">
        <v>0</v>
      </c>
      <c r="J437" s="278">
        <v>0</v>
      </c>
      <c r="K437" s="278">
        <v>27</v>
      </c>
      <c r="L437" s="278">
        <v>0</v>
      </c>
      <c r="M437" s="278">
        <v>27</v>
      </c>
      <c r="N437" s="278">
        <v>27</v>
      </c>
      <c r="O437" s="278">
        <v>0</v>
      </c>
      <c r="P437" s="278">
        <v>5</v>
      </c>
      <c r="Q437" s="278">
        <v>0</v>
      </c>
      <c r="R437" s="278">
        <v>0</v>
      </c>
      <c r="S437" s="278">
        <v>0</v>
      </c>
      <c r="T437" s="278">
        <v>0</v>
      </c>
      <c r="U437" s="278">
        <v>0</v>
      </c>
      <c r="V437" s="278">
        <v>0</v>
      </c>
      <c r="W437" s="278">
        <v>0</v>
      </c>
      <c r="X437" s="278">
        <v>0</v>
      </c>
      <c r="Y437" s="278">
        <v>0</v>
      </c>
      <c r="Z437" s="278">
        <v>0</v>
      </c>
      <c r="AA437" s="278">
        <v>0</v>
      </c>
      <c r="AB437" s="278">
        <v>0</v>
      </c>
      <c r="AC437" s="278">
        <v>0</v>
      </c>
      <c r="AD437" s="278">
        <v>0</v>
      </c>
      <c r="AE437" s="278">
        <v>0</v>
      </c>
      <c r="AF437" s="278">
        <v>0</v>
      </c>
      <c r="AG437" s="278">
        <v>0</v>
      </c>
      <c r="AH437" s="278">
        <v>0</v>
      </c>
      <c r="AI437" s="278">
        <v>0</v>
      </c>
      <c r="AJ437" s="278">
        <v>0</v>
      </c>
      <c r="AK437" s="278">
        <v>0</v>
      </c>
      <c r="AL437" s="278">
        <v>0</v>
      </c>
      <c r="AM437" s="278">
        <v>0</v>
      </c>
      <c r="AN437" s="278">
        <v>0</v>
      </c>
      <c r="AO437" s="278">
        <v>0</v>
      </c>
    </row>
    <row r="438" spans="1:41" x14ac:dyDescent="0.25">
      <c r="D438" t="s">
        <v>1266</v>
      </c>
      <c r="E438" s="278">
        <v>32</v>
      </c>
      <c r="F438" s="278">
        <v>33</v>
      </c>
      <c r="G438" s="278">
        <v>65</v>
      </c>
      <c r="H438" s="278">
        <v>0</v>
      </c>
      <c r="I438" s="278">
        <v>0</v>
      </c>
      <c r="J438" s="278">
        <v>0</v>
      </c>
      <c r="K438" s="278">
        <v>3</v>
      </c>
      <c r="L438" s="278">
        <v>0</v>
      </c>
      <c r="M438" s="278">
        <v>3</v>
      </c>
      <c r="N438" s="278">
        <v>3</v>
      </c>
      <c r="O438" s="278">
        <v>0</v>
      </c>
      <c r="P438" s="278">
        <v>3</v>
      </c>
      <c r="Q438" s="278">
        <v>0</v>
      </c>
      <c r="R438" s="278">
        <v>0</v>
      </c>
      <c r="S438" s="278">
        <v>0</v>
      </c>
      <c r="T438" s="278">
        <v>0</v>
      </c>
      <c r="U438" s="278">
        <v>0</v>
      </c>
      <c r="V438" s="278">
        <v>0</v>
      </c>
      <c r="W438" s="278">
        <v>0</v>
      </c>
      <c r="X438" s="278">
        <v>0</v>
      </c>
      <c r="Y438" s="278">
        <v>0</v>
      </c>
      <c r="Z438" s="278">
        <v>0</v>
      </c>
      <c r="AA438" s="278">
        <v>0</v>
      </c>
      <c r="AB438" s="278">
        <v>0</v>
      </c>
      <c r="AC438" s="278">
        <v>0</v>
      </c>
      <c r="AD438" s="278">
        <v>0</v>
      </c>
      <c r="AE438" s="278">
        <v>0</v>
      </c>
      <c r="AF438" s="278">
        <v>0</v>
      </c>
      <c r="AG438" s="278">
        <v>0</v>
      </c>
      <c r="AH438" s="278">
        <v>0</v>
      </c>
      <c r="AI438" s="278">
        <v>0</v>
      </c>
      <c r="AJ438" s="278">
        <v>0</v>
      </c>
      <c r="AK438" s="278">
        <v>0</v>
      </c>
      <c r="AL438" s="278">
        <v>0</v>
      </c>
      <c r="AM438" s="278">
        <v>0</v>
      </c>
      <c r="AN438" s="278">
        <v>0</v>
      </c>
      <c r="AO438" s="278">
        <v>0</v>
      </c>
    </row>
    <row r="439" spans="1:41" x14ac:dyDescent="0.25">
      <c r="D439" t="s">
        <v>1272</v>
      </c>
      <c r="E439" s="278">
        <v>132</v>
      </c>
      <c r="F439" s="278">
        <v>126</v>
      </c>
      <c r="G439" s="278">
        <v>258</v>
      </c>
      <c r="H439" s="278">
        <v>0</v>
      </c>
      <c r="I439" s="278">
        <v>0</v>
      </c>
      <c r="J439" s="278">
        <v>0</v>
      </c>
      <c r="K439" s="278">
        <v>24</v>
      </c>
      <c r="L439" s="278">
        <v>0</v>
      </c>
      <c r="M439" s="278">
        <v>24</v>
      </c>
      <c r="N439" s="278">
        <v>24</v>
      </c>
      <c r="O439" s="278">
        <v>0</v>
      </c>
      <c r="P439" s="278">
        <v>2</v>
      </c>
      <c r="Q439" s="278">
        <v>0</v>
      </c>
      <c r="R439" s="278">
        <v>0</v>
      </c>
      <c r="S439" s="278">
        <v>0</v>
      </c>
      <c r="T439" s="278">
        <v>0</v>
      </c>
      <c r="U439" s="278">
        <v>0</v>
      </c>
      <c r="V439" s="278">
        <v>0</v>
      </c>
      <c r="W439" s="278">
        <v>0</v>
      </c>
      <c r="X439" s="278">
        <v>0</v>
      </c>
      <c r="Y439" s="278">
        <v>0</v>
      </c>
      <c r="Z439" s="278">
        <v>0</v>
      </c>
      <c r="AA439" s="278">
        <v>0</v>
      </c>
      <c r="AB439" s="278">
        <v>0</v>
      </c>
      <c r="AC439" s="278">
        <v>0</v>
      </c>
      <c r="AD439" s="278">
        <v>0</v>
      </c>
      <c r="AE439" s="278">
        <v>0</v>
      </c>
      <c r="AF439" s="278">
        <v>0</v>
      </c>
      <c r="AG439" s="278">
        <v>0</v>
      </c>
      <c r="AH439" s="278">
        <v>0</v>
      </c>
      <c r="AI439" s="278">
        <v>0</v>
      </c>
      <c r="AJ439" s="278">
        <v>0</v>
      </c>
      <c r="AK439" s="278">
        <v>0</v>
      </c>
      <c r="AL439" s="278">
        <v>0</v>
      </c>
      <c r="AM439" s="278">
        <v>0</v>
      </c>
      <c r="AN439" s="278">
        <v>0</v>
      </c>
      <c r="AO439" s="278">
        <v>0</v>
      </c>
    </row>
    <row r="440" spans="1:41" x14ac:dyDescent="0.25">
      <c r="B440" t="s">
        <v>1274</v>
      </c>
      <c r="E440" s="278">
        <v>66</v>
      </c>
      <c r="F440" s="278">
        <v>37</v>
      </c>
      <c r="G440" s="278">
        <v>103</v>
      </c>
      <c r="H440" s="278">
        <v>0</v>
      </c>
      <c r="I440" s="278">
        <v>0</v>
      </c>
      <c r="J440" s="278">
        <v>0</v>
      </c>
      <c r="K440" s="278">
        <v>4</v>
      </c>
      <c r="L440" s="278">
        <v>5</v>
      </c>
      <c r="M440" s="278">
        <v>7</v>
      </c>
      <c r="N440" s="278">
        <v>12</v>
      </c>
      <c r="O440" s="278">
        <v>4</v>
      </c>
      <c r="P440" s="278">
        <v>2</v>
      </c>
      <c r="Q440" s="278">
        <v>0</v>
      </c>
      <c r="R440" s="278">
        <v>0</v>
      </c>
      <c r="S440" s="278">
        <v>0</v>
      </c>
      <c r="T440" s="278">
        <v>0</v>
      </c>
      <c r="U440" s="278">
        <v>0</v>
      </c>
      <c r="V440" s="278">
        <v>0</v>
      </c>
      <c r="W440" s="278">
        <v>0</v>
      </c>
      <c r="X440" s="278">
        <v>0</v>
      </c>
      <c r="Y440" s="278">
        <v>0</v>
      </c>
      <c r="Z440" s="278">
        <v>0</v>
      </c>
      <c r="AA440" s="278">
        <v>0</v>
      </c>
      <c r="AB440" s="278">
        <v>0</v>
      </c>
      <c r="AC440" s="278">
        <v>0</v>
      </c>
      <c r="AD440" s="278">
        <v>0</v>
      </c>
      <c r="AE440" s="278">
        <v>0</v>
      </c>
      <c r="AF440" s="278">
        <v>0</v>
      </c>
      <c r="AG440" s="278">
        <v>0</v>
      </c>
      <c r="AH440" s="278">
        <v>0</v>
      </c>
      <c r="AI440" s="278">
        <v>0</v>
      </c>
      <c r="AJ440" s="278">
        <v>0</v>
      </c>
      <c r="AK440" s="278">
        <v>0</v>
      </c>
      <c r="AL440" s="278">
        <v>0</v>
      </c>
      <c r="AM440" s="278">
        <v>0</v>
      </c>
      <c r="AN440" s="278">
        <v>0</v>
      </c>
      <c r="AO440" s="278">
        <v>0</v>
      </c>
    </row>
    <row r="441" spans="1:41" x14ac:dyDescent="0.25">
      <c r="C441" t="s">
        <v>179</v>
      </c>
      <c r="E441" s="278">
        <v>66</v>
      </c>
      <c r="F441" s="278">
        <v>37</v>
      </c>
      <c r="G441" s="278">
        <v>103</v>
      </c>
      <c r="H441" s="278">
        <v>0</v>
      </c>
      <c r="I441" s="278">
        <v>0</v>
      </c>
      <c r="J441" s="278">
        <v>0</v>
      </c>
      <c r="K441" s="278">
        <v>4</v>
      </c>
      <c r="L441" s="278">
        <v>5</v>
      </c>
      <c r="M441" s="278">
        <v>7</v>
      </c>
      <c r="N441" s="278">
        <v>12</v>
      </c>
      <c r="O441" s="278">
        <v>4</v>
      </c>
      <c r="P441" s="278">
        <v>2</v>
      </c>
      <c r="Q441" s="278">
        <v>0</v>
      </c>
      <c r="R441" s="278">
        <v>0</v>
      </c>
      <c r="S441" s="278">
        <v>0</v>
      </c>
      <c r="T441" s="278">
        <v>0</v>
      </c>
      <c r="U441" s="278">
        <v>0</v>
      </c>
      <c r="V441" s="278">
        <v>0</v>
      </c>
      <c r="W441" s="278">
        <v>0</v>
      </c>
      <c r="X441" s="278">
        <v>0</v>
      </c>
      <c r="Y441" s="278">
        <v>0</v>
      </c>
      <c r="Z441" s="278">
        <v>0</v>
      </c>
      <c r="AA441" s="278">
        <v>0</v>
      </c>
      <c r="AB441" s="278">
        <v>0</v>
      </c>
      <c r="AC441" s="278">
        <v>0</v>
      </c>
      <c r="AD441" s="278">
        <v>0</v>
      </c>
      <c r="AE441" s="278">
        <v>0</v>
      </c>
      <c r="AF441" s="278">
        <v>0</v>
      </c>
      <c r="AG441" s="278">
        <v>0</v>
      </c>
      <c r="AH441" s="278">
        <v>0</v>
      </c>
      <c r="AI441" s="278">
        <v>0</v>
      </c>
      <c r="AJ441" s="278">
        <v>0</v>
      </c>
      <c r="AK441" s="278">
        <v>0</v>
      </c>
      <c r="AL441" s="278">
        <v>0</v>
      </c>
      <c r="AM441" s="278">
        <v>0</v>
      </c>
      <c r="AN441" s="278">
        <v>0</v>
      </c>
      <c r="AO441" s="278">
        <v>0</v>
      </c>
    </row>
    <row r="442" spans="1:41" x14ac:dyDescent="0.25">
      <c r="D442" t="s">
        <v>182</v>
      </c>
      <c r="E442" s="278">
        <v>19</v>
      </c>
      <c r="F442" s="278">
        <v>12</v>
      </c>
      <c r="G442" s="278">
        <v>31</v>
      </c>
      <c r="H442" s="278">
        <v>0</v>
      </c>
      <c r="I442" s="278">
        <v>0</v>
      </c>
      <c r="J442" s="278">
        <v>0</v>
      </c>
      <c r="K442" s="278">
        <v>4</v>
      </c>
      <c r="L442" s="278">
        <v>3</v>
      </c>
      <c r="M442" s="278">
        <v>3</v>
      </c>
      <c r="N442" s="278">
        <v>6</v>
      </c>
      <c r="O442" s="278">
        <v>4</v>
      </c>
      <c r="P442" s="278">
        <v>1</v>
      </c>
      <c r="Q442" s="278">
        <v>0</v>
      </c>
      <c r="R442" s="278">
        <v>0</v>
      </c>
      <c r="S442" s="278">
        <v>0</v>
      </c>
      <c r="T442" s="278">
        <v>0</v>
      </c>
      <c r="U442" s="278">
        <v>0</v>
      </c>
      <c r="V442" s="278">
        <v>0</v>
      </c>
      <c r="W442" s="278">
        <v>0</v>
      </c>
      <c r="X442" s="278">
        <v>0</v>
      </c>
      <c r="Y442" s="278">
        <v>0</v>
      </c>
      <c r="Z442" s="278">
        <v>0</v>
      </c>
      <c r="AA442" s="278">
        <v>0</v>
      </c>
      <c r="AB442" s="278">
        <v>0</v>
      </c>
      <c r="AC442" s="278">
        <v>0</v>
      </c>
      <c r="AD442" s="278">
        <v>0</v>
      </c>
      <c r="AE442" s="278">
        <v>0</v>
      </c>
      <c r="AF442" s="278">
        <v>0</v>
      </c>
      <c r="AG442" s="278">
        <v>0</v>
      </c>
      <c r="AH442" s="278">
        <v>0</v>
      </c>
      <c r="AI442" s="278">
        <v>0</v>
      </c>
      <c r="AJ442" s="278">
        <v>0</v>
      </c>
      <c r="AK442" s="278">
        <v>0</v>
      </c>
      <c r="AL442" s="278">
        <v>0</v>
      </c>
      <c r="AM442" s="278">
        <v>0</v>
      </c>
      <c r="AN442" s="278">
        <v>0</v>
      </c>
      <c r="AO442" s="278">
        <v>0</v>
      </c>
    </row>
    <row r="443" spans="1:41" x14ac:dyDescent="0.25">
      <c r="D443" t="s">
        <v>181</v>
      </c>
      <c r="E443" s="278">
        <v>47</v>
      </c>
      <c r="F443" s="278">
        <v>25</v>
      </c>
      <c r="G443" s="278">
        <v>72</v>
      </c>
      <c r="H443" s="278">
        <v>0</v>
      </c>
      <c r="I443" s="278">
        <v>0</v>
      </c>
      <c r="J443" s="278">
        <v>0</v>
      </c>
      <c r="K443" s="278">
        <v>0</v>
      </c>
      <c r="L443" s="278">
        <v>2</v>
      </c>
      <c r="M443" s="278">
        <v>4</v>
      </c>
      <c r="N443" s="278">
        <v>6</v>
      </c>
      <c r="O443" s="278">
        <v>0</v>
      </c>
      <c r="P443" s="278">
        <v>1</v>
      </c>
      <c r="Q443" s="278">
        <v>0</v>
      </c>
      <c r="R443" s="278">
        <v>0</v>
      </c>
      <c r="S443" s="278">
        <v>0</v>
      </c>
      <c r="T443" s="278">
        <v>0</v>
      </c>
      <c r="U443" s="278">
        <v>0</v>
      </c>
      <c r="V443" s="278">
        <v>0</v>
      </c>
      <c r="W443" s="278">
        <v>0</v>
      </c>
      <c r="X443" s="278">
        <v>0</v>
      </c>
      <c r="Y443" s="278">
        <v>0</v>
      </c>
      <c r="Z443" s="278">
        <v>0</v>
      </c>
      <c r="AA443" s="278">
        <v>0</v>
      </c>
      <c r="AB443" s="278">
        <v>0</v>
      </c>
      <c r="AC443" s="278">
        <v>0</v>
      </c>
      <c r="AD443" s="278">
        <v>0</v>
      </c>
      <c r="AE443" s="278">
        <v>0</v>
      </c>
      <c r="AF443" s="278">
        <v>0</v>
      </c>
      <c r="AG443" s="278">
        <v>0</v>
      </c>
      <c r="AH443" s="278">
        <v>0</v>
      </c>
      <c r="AI443" s="278">
        <v>0</v>
      </c>
      <c r="AJ443" s="278">
        <v>0</v>
      </c>
      <c r="AK443" s="278">
        <v>0</v>
      </c>
      <c r="AL443" s="278">
        <v>0</v>
      </c>
      <c r="AM443" s="278">
        <v>0</v>
      </c>
      <c r="AN443" s="278">
        <v>0</v>
      </c>
      <c r="AO443" s="278">
        <v>0</v>
      </c>
    </row>
    <row r="444" spans="1:41" x14ac:dyDescent="0.25">
      <c r="A444" t="s">
        <v>1176</v>
      </c>
      <c r="E444" s="278">
        <v>2747</v>
      </c>
      <c r="F444" s="278">
        <v>2682</v>
      </c>
      <c r="G444" s="278">
        <v>5429</v>
      </c>
      <c r="H444" s="278">
        <v>197</v>
      </c>
      <c r="I444" s="278">
        <v>201</v>
      </c>
      <c r="J444" s="278">
        <v>398</v>
      </c>
      <c r="K444" s="278">
        <v>236</v>
      </c>
      <c r="L444" s="278">
        <v>63</v>
      </c>
      <c r="M444" s="278">
        <v>191</v>
      </c>
      <c r="N444" s="278">
        <v>254</v>
      </c>
      <c r="O444" s="278">
        <v>236</v>
      </c>
      <c r="P444" s="278">
        <v>45</v>
      </c>
      <c r="Q444" s="278">
        <v>532</v>
      </c>
      <c r="R444" s="278">
        <v>486</v>
      </c>
      <c r="S444" s="278">
        <v>1018</v>
      </c>
      <c r="T444" s="278">
        <v>36</v>
      </c>
      <c r="U444" s="278">
        <v>647</v>
      </c>
      <c r="V444" s="278">
        <v>623</v>
      </c>
      <c r="W444" s="278">
        <v>1270</v>
      </c>
      <c r="X444" s="278">
        <v>40</v>
      </c>
      <c r="Y444" s="278">
        <v>658</v>
      </c>
      <c r="Z444" s="278">
        <v>718</v>
      </c>
      <c r="AA444" s="278">
        <v>1376</v>
      </c>
      <c r="AB444" s="278">
        <v>56</v>
      </c>
      <c r="AC444" s="278">
        <v>258</v>
      </c>
      <c r="AD444" s="278">
        <v>236</v>
      </c>
      <c r="AE444" s="278">
        <v>494</v>
      </c>
      <c r="AF444" s="278">
        <v>20</v>
      </c>
      <c r="AG444" s="278">
        <v>286</v>
      </c>
      <c r="AH444" s="278">
        <v>251</v>
      </c>
      <c r="AI444" s="278">
        <v>537</v>
      </c>
      <c r="AJ444" s="278">
        <v>23</v>
      </c>
      <c r="AK444" s="278">
        <v>236</v>
      </c>
      <c r="AL444" s="278">
        <v>253</v>
      </c>
      <c r="AM444" s="278">
        <v>489</v>
      </c>
      <c r="AN444" s="278">
        <v>20</v>
      </c>
      <c r="AO444" s="278">
        <v>22</v>
      </c>
    </row>
    <row r="445" spans="1:41" x14ac:dyDescent="0.25">
      <c r="B445" t="s">
        <v>162</v>
      </c>
      <c r="E445" s="278">
        <v>390</v>
      </c>
      <c r="F445" s="278">
        <v>419</v>
      </c>
      <c r="G445" s="278">
        <v>809</v>
      </c>
      <c r="H445" s="278">
        <v>0</v>
      </c>
      <c r="I445" s="278">
        <v>0</v>
      </c>
      <c r="J445" s="278">
        <v>0</v>
      </c>
      <c r="K445" s="278">
        <v>39</v>
      </c>
      <c r="L445" s="278">
        <v>0</v>
      </c>
      <c r="M445" s="278">
        <v>39</v>
      </c>
      <c r="N445" s="278">
        <v>39</v>
      </c>
      <c r="O445" s="278">
        <v>41</v>
      </c>
      <c r="P445" s="278">
        <v>17</v>
      </c>
      <c r="Q445" s="278">
        <v>44</v>
      </c>
      <c r="R445" s="278">
        <v>48</v>
      </c>
      <c r="S445" s="278">
        <v>92</v>
      </c>
      <c r="T445" s="278">
        <v>0</v>
      </c>
      <c r="U445" s="278">
        <v>139</v>
      </c>
      <c r="V445" s="278">
        <v>137</v>
      </c>
      <c r="W445" s="278">
        <v>276</v>
      </c>
      <c r="X445" s="278">
        <v>3</v>
      </c>
      <c r="Y445" s="278">
        <v>207</v>
      </c>
      <c r="Z445" s="278">
        <v>234</v>
      </c>
      <c r="AA445" s="278">
        <v>441</v>
      </c>
      <c r="AB445" s="278">
        <v>17</v>
      </c>
      <c r="AC445" s="278">
        <v>0</v>
      </c>
      <c r="AD445" s="278">
        <v>0</v>
      </c>
      <c r="AE445" s="278">
        <v>0</v>
      </c>
      <c r="AF445" s="278">
        <v>0</v>
      </c>
      <c r="AG445" s="278">
        <v>0</v>
      </c>
      <c r="AH445" s="278">
        <v>0</v>
      </c>
      <c r="AI445" s="278">
        <v>0</v>
      </c>
      <c r="AJ445" s="278">
        <v>0</v>
      </c>
      <c r="AK445" s="278">
        <v>0</v>
      </c>
      <c r="AL445" s="278">
        <v>0</v>
      </c>
      <c r="AM445" s="278">
        <v>0</v>
      </c>
      <c r="AN445" s="278">
        <v>0</v>
      </c>
      <c r="AO445" s="278">
        <v>17</v>
      </c>
    </row>
    <row r="446" spans="1:41" x14ac:dyDescent="0.25">
      <c r="C446" t="s">
        <v>163</v>
      </c>
      <c r="E446" s="278">
        <v>168</v>
      </c>
      <c r="F446" s="278">
        <v>177</v>
      </c>
      <c r="G446" s="278">
        <v>345</v>
      </c>
      <c r="H446" s="278">
        <v>0</v>
      </c>
      <c r="I446" s="278">
        <v>0</v>
      </c>
      <c r="J446" s="278">
        <v>0</v>
      </c>
      <c r="K446" s="278">
        <v>16</v>
      </c>
      <c r="L446" s="278">
        <v>0</v>
      </c>
      <c r="M446" s="278">
        <v>16</v>
      </c>
      <c r="N446" s="278">
        <v>16</v>
      </c>
      <c r="O446" s="278">
        <v>16</v>
      </c>
      <c r="P446" s="278">
        <v>5</v>
      </c>
      <c r="Q446" s="278">
        <v>20</v>
      </c>
      <c r="R446" s="278">
        <v>27</v>
      </c>
      <c r="S446" s="278">
        <v>47</v>
      </c>
      <c r="T446" s="278">
        <v>0</v>
      </c>
      <c r="U446" s="278">
        <v>63</v>
      </c>
      <c r="V446" s="278">
        <v>60</v>
      </c>
      <c r="W446" s="278">
        <v>123</v>
      </c>
      <c r="X446" s="278">
        <v>3</v>
      </c>
      <c r="Y446" s="278">
        <v>85</v>
      </c>
      <c r="Z446" s="278">
        <v>90</v>
      </c>
      <c r="AA446" s="278">
        <v>175</v>
      </c>
      <c r="AB446" s="278">
        <v>8</v>
      </c>
      <c r="AC446" s="278">
        <v>0</v>
      </c>
      <c r="AD446" s="278">
        <v>0</v>
      </c>
      <c r="AE446" s="278">
        <v>0</v>
      </c>
      <c r="AF446" s="278">
        <v>0</v>
      </c>
      <c r="AG446" s="278">
        <v>0</v>
      </c>
      <c r="AH446" s="278">
        <v>0</v>
      </c>
      <c r="AI446" s="278">
        <v>0</v>
      </c>
      <c r="AJ446" s="278">
        <v>0</v>
      </c>
      <c r="AK446" s="278">
        <v>0</v>
      </c>
      <c r="AL446" s="278">
        <v>0</v>
      </c>
      <c r="AM446" s="278">
        <v>0</v>
      </c>
      <c r="AN446" s="278">
        <v>0</v>
      </c>
      <c r="AO446" s="278">
        <v>5</v>
      </c>
    </row>
    <row r="447" spans="1:41" x14ac:dyDescent="0.25">
      <c r="D447" t="s">
        <v>1076</v>
      </c>
      <c r="E447" s="278">
        <v>168</v>
      </c>
      <c r="F447" s="278">
        <v>177</v>
      </c>
      <c r="G447" s="278">
        <v>345</v>
      </c>
      <c r="H447" s="278">
        <v>0</v>
      </c>
      <c r="I447" s="278">
        <v>0</v>
      </c>
      <c r="J447" s="278">
        <v>0</v>
      </c>
      <c r="K447" s="278">
        <v>16</v>
      </c>
      <c r="L447" s="278">
        <v>0</v>
      </c>
      <c r="M447" s="278">
        <v>16</v>
      </c>
      <c r="N447" s="278">
        <v>16</v>
      </c>
      <c r="O447" s="278">
        <v>16</v>
      </c>
      <c r="P447" s="278">
        <v>5</v>
      </c>
      <c r="Q447" s="278">
        <v>20</v>
      </c>
      <c r="R447" s="278">
        <v>27</v>
      </c>
      <c r="S447" s="278">
        <v>47</v>
      </c>
      <c r="T447" s="278">
        <v>0</v>
      </c>
      <c r="U447" s="278">
        <v>63</v>
      </c>
      <c r="V447" s="278">
        <v>60</v>
      </c>
      <c r="W447" s="278">
        <v>123</v>
      </c>
      <c r="X447" s="278">
        <v>3</v>
      </c>
      <c r="Y447" s="278">
        <v>85</v>
      </c>
      <c r="Z447" s="278">
        <v>90</v>
      </c>
      <c r="AA447" s="278">
        <v>175</v>
      </c>
      <c r="AB447" s="278">
        <v>8</v>
      </c>
      <c r="AC447" s="278">
        <v>0</v>
      </c>
      <c r="AD447" s="278">
        <v>0</v>
      </c>
      <c r="AE447" s="278">
        <v>0</v>
      </c>
      <c r="AF447" s="278">
        <v>0</v>
      </c>
      <c r="AG447" s="278">
        <v>0</v>
      </c>
      <c r="AH447" s="278">
        <v>0</v>
      </c>
      <c r="AI447" s="278">
        <v>0</v>
      </c>
      <c r="AJ447" s="278">
        <v>0</v>
      </c>
      <c r="AK447" s="278">
        <v>0</v>
      </c>
      <c r="AL447" s="278">
        <v>0</v>
      </c>
      <c r="AM447" s="278">
        <v>0</v>
      </c>
      <c r="AN447" s="278">
        <v>0</v>
      </c>
      <c r="AO447" s="278">
        <v>5</v>
      </c>
    </row>
    <row r="448" spans="1:41" x14ac:dyDescent="0.25">
      <c r="C448" t="s">
        <v>164</v>
      </c>
      <c r="E448" s="278">
        <v>3</v>
      </c>
      <c r="F448" s="278">
        <v>10</v>
      </c>
      <c r="G448" s="278">
        <v>13</v>
      </c>
      <c r="H448" s="278">
        <v>0</v>
      </c>
      <c r="I448" s="278">
        <v>0</v>
      </c>
      <c r="J448" s="278">
        <v>0</v>
      </c>
      <c r="K448" s="278">
        <v>2</v>
      </c>
      <c r="L448" s="278">
        <v>0</v>
      </c>
      <c r="M448" s="278">
        <v>2</v>
      </c>
      <c r="N448" s="278">
        <v>2</v>
      </c>
      <c r="O448" s="278">
        <v>0</v>
      </c>
      <c r="P448" s="278">
        <v>2</v>
      </c>
      <c r="Q448" s="278">
        <v>0</v>
      </c>
      <c r="R448" s="278">
        <v>0</v>
      </c>
      <c r="S448" s="278">
        <v>0</v>
      </c>
      <c r="T448" s="278">
        <v>0</v>
      </c>
      <c r="U448" s="278">
        <v>0</v>
      </c>
      <c r="V448" s="278">
        <v>0</v>
      </c>
      <c r="W448" s="278">
        <v>0</v>
      </c>
      <c r="X448" s="278">
        <v>0</v>
      </c>
      <c r="Y448" s="278">
        <v>3</v>
      </c>
      <c r="Z448" s="278">
        <v>10</v>
      </c>
      <c r="AA448" s="278">
        <v>13</v>
      </c>
      <c r="AB448" s="278">
        <v>0</v>
      </c>
      <c r="AC448" s="278">
        <v>0</v>
      </c>
      <c r="AD448" s="278">
        <v>0</v>
      </c>
      <c r="AE448" s="278">
        <v>0</v>
      </c>
      <c r="AF448" s="278">
        <v>0</v>
      </c>
      <c r="AG448" s="278">
        <v>0</v>
      </c>
      <c r="AH448" s="278">
        <v>0</v>
      </c>
      <c r="AI448" s="278">
        <v>0</v>
      </c>
      <c r="AJ448" s="278">
        <v>0</v>
      </c>
      <c r="AK448" s="278">
        <v>0</v>
      </c>
      <c r="AL448" s="278">
        <v>0</v>
      </c>
      <c r="AM448" s="278">
        <v>0</v>
      </c>
      <c r="AN448" s="278">
        <v>0</v>
      </c>
      <c r="AO448" s="278">
        <v>0</v>
      </c>
    </row>
    <row r="449" spans="2:41" x14ac:dyDescent="0.25">
      <c r="D449" t="s">
        <v>205</v>
      </c>
      <c r="E449" s="278">
        <v>3</v>
      </c>
      <c r="F449" s="278">
        <v>10</v>
      </c>
      <c r="G449" s="278">
        <v>13</v>
      </c>
      <c r="H449" s="278">
        <v>0</v>
      </c>
      <c r="I449" s="278">
        <v>0</v>
      </c>
      <c r="J449" s="278">
        <v>0</v>
      </c>
      <c r="K449" s="278">
        <v>2</v>
      </c>
      <c r="L449" s="278">
        <v>0</v>
      </c>
      <c r="M449" s="278">
        <v>2</v>
      </c>
      <c r="N449" s="278">
        <v>2</v>
      </c>
      <c r="O449" s="278">
        <v>0</v>
      </c>
      <c r="P449" s="278">
        <v>2</v>
      </c>
      <c r="Q449" s="278">
        <v>0</v>
      </c>
      <c r="R449" s="278">
        <v>0</v>
      </c>
      <c r="S449" s="278">
        <v>0</v>
      </c>
      <c r="T449" s="278">
        <v>0</v>
      </c>
      <c r="U449" s="278">
        <v>0</v>
      </c>
      <c r="V449" s="278">
        <v>0</v>
      </c>
      <c r="W449" s="278">
        <v>0</v>
      </c>
      <c r="X449" s="278">
        <v>0</v>
      </c>
      <c r="Y449" s="278">
        <v>3</v>
      </c>
      <c r="Z449" s="278">
        <v>10</v>
      </c>
      <c r="AA449" s="278">
        <v>13</v>
      </c>
      <c r="AB449" s="278">
        <v>0</v>
      </c>
      <c r="AC449" s="278">
        <v>0</v>
      </c>
      <c r="AD449" s="278">
        <v>0</v>
      </c>
      <c r="AE449" s="278">
        <v>0</v>
      </c>
      <c r="AF449" s="278">
        <v>0</v>
      </c>
      <c r="AG449" s="278">
        <v>0</v>
      </c>
      <c r="AH449" s="278">
        <v>0</v>
      </c>
      <c r="AI449" s="278">
        <v>0</v>
      </c>
      <c r="AJ449" s="278">
        <v>0</v>
      </c>
      <c r="AK449" s="278">
        <v>0</v>
      </c>
      <c r="AL449" s="278">
        <v>0</v>
      </c>
      <c r="AM449" s="278">
        <v>0</v>
      </c>
      <c r="AN449" s="278">
        <v>0</v>
      </c>
      <c r="AO449" s="278">
        <v>0</v>
      </c>
    </row>
    <row r="450" spans="2:41" x14ac:dyDescent="0.25">
      <c r="C450" t="s">
        <v>179</v>
      </c>
      <c r="E450" s="278">
        <v>205</v>
      </c>
      <c r="F450" s="278">
        <v>220</v>
      </c>
      <c r="G450" s="278">
        <v>425</v>
      </c>
      <c r="H450" s="278">
        <v>0</v>
      </c>
      <c r="I450" s="278">
        <v>0</v>
      </c>
      <c r="J450" s="278">
        <v>0</v>
      </c>
      <c r="K450" s="278">
        <v>19</v>
      </c>
      <c r="L450" s="278">
        <v>0</v>
      </c>
      <c r="M450" s="278">
        <v>19</v>
      </c>
      <c r="N450" s="278">
        <v>19</v>
      </c>
      <c r="O450" s="278">
        <v>21</v>
      </c>
      <c r="P450" s="278">
        <v>9</v>
      </c>
      <c r="Q450" s="278">
        <v>22</v>
      </c>
      <c r="R450" s="278">
        <v>20</v>
      </c>
      <c r="S450" s="278">
        <v>42</v>
      </c>
      <c r="T450" s="278">
        <v>0</v>
      </c>
      <c r="U450" s="278">
        <v>76</v>
      </c>
      <c r="V450" s="278">
        <v>73</v>
      </c>
      <c r="W450" s="278">
        <v>149</v>
      </c>
      <c r="X450" s="278">
        <v>0</v>
      </c>
      <c r="Y450" s="278">
        <v>107</v>
      </c>
      <c r="Z450" s="278">
        <v>127</v>
      </c>
      <c r="AA450" s="278">
        <v>234</v>
      </c>
      <c r="AB450" s="278">
        <v>8</v>
      </c>
      <c r="AC450" s="278">
        <v>0</v>
      </c>
      <c r="AD450" s="278">
        <v>0</v>
      </c>
      <c r="AE450" s="278">
        <v>0</v>
      </c>
      <c r="AF450" s="278">
        <v>0</v>
      </c>
      <c r="AG450" s="278">
        <v>0</v>
      </c>
      <c r="AH450" s="278">
        <v>0</v>
      </c>
      <c r="AI450" s="278">
        <v>0</v>
      </c>
      <c r="AJ450" s="278">
        <v>0</v>
      </c>
      <c r="AK450" s="278">
        <v>0</v>
      </c>
      <c r="AL450" s="278">
        <v>0</v>
      </c>
      <c r="AM450" s="278">
        <v>0</v>
      </c>
      <c r="AN450" s="278">
        <v>0</v>
      </c>
      <c r="AO450" s="278">
        <v>11</v>
      </c>
    </row>
    <row r="451" spans="2:41" x14ac:dyDescent="0.25">
      <c r="D451" t="s">
        <v>1076</v>
      </c>
      <c r="E451" s="278">
        <v>205</v>
      </c>
      <c r="F451" s="278">
        <v>220</v>
      </c>
      <c r="G451" s="278">
        <v>425</v>
      </c>
      <c r="H451" s="278">
        <v>0</v>
      </c>
      <c r="I451" s="278">
        <v>0</v>
      </c>
      <c r="J451" s="278">
        <v>0</v>
      </c>
      <c r="K451" s="278">
        <v>19</v>
      </c>
      <c r="L451" s="278">
        <v>0</v>
      </c>
      <c r="M451" s="278">
        <v>19</v>
      </c>
      <c r="N451" s="278">
        <v>19</v>
      </c>
      <c r="O451" s="278">
        <v>21</v>
      </c>
      <c r="P451" s="278">
        <v>9</v>
      </c>
      <c r="Q451" s="278">
        <v>22</v>
      </c>
      <c r="R451" s="278">
        <v>20</v>
      </c>
      <c r="S451" s="278">
        <v>42</v>
      </c>
      <c r="T451" s="278">
        <v>0</v>
      </c>
      <c r="U451" s="278">
        <v>76</v>
      </c>
      <c r="V451" s="278">
        <v>73</v>
      </c>
      <c r="W451" s="278">
        <v>149</v>
      </c>
      <c r="X451" s="278">
        <v>0</v>
      </c>
      <c r="Y451" s="278">
        <v>107</v>
      </c>
      <c r="Z451" s="278">
        <v>127</v>
      </c>
      <c r="AA451" s="278">
        <v>234</v>
      </c>
      <c r="AB451" s="278">
        <v>8</v>
      </c>
      <c r="AC451" s="278">
        <v>0</v>
      </c>
      <c r="AD451" s="278">
        <v>0</v>
      </c>
      <c r="AE451" s="278">
        <v>0</v>
      </c>
      <c r="AF451" s="278">
        <v>0</v>
      </c>
      <c r="AG451" s="278">
        <v>0</v>
      </c>
      <c r="AH451" s="278">
        <v>0</v>
      </c>
      <c r="AI451" s="278">
        <v>0</v>
      </c>
      <c r="AJ451" s="278">
        <v>0</v>
      </c>
      <c r="AK451" s="278">
        <v>0</v>
      </c>
      <c r="AL451" s="278">
        <v>0</v>
      </c>
      <c r="AM451" s="278">
        <v>0</v>
      </c>
      <c r="AN451" s="278">
        <v>0</v>
      </c>
      <c r="AO451" s="278">
        <v>11</v>
      </c>
    </row>
    <row r="452" spans="2:41" x14ac:dyDescent="0.25">
      <c r="C452" t="s">
        <v>166</v>
      </c>
      <c r="E452" s="278">
        <v>14</v>
      </c>
      <c r="F452" s="278">
        <v>12</v>
      </c>
      <c r="G452" s="278">
        <v>26</v>
      </c>
      <c r="H452" s="278">
        <v>0</v>
      </c>
      <c r="I452" s="278">
        <v>0</v>
      </c>
      <c r="J452" s="278">
        <v>0</v>
      </c>
      <c r="K452" s="278">
        <v>2</v>
      </c>
      <c r="L452" s="278">
        <v>0</v>
      </c>
      <c r="M452" s="278">
        <v>2</v>
      </c>
      <c r="N452" s="278">
        <v>2</v>
      </c>
      <c r="O452" s="278">
        <v>4</v>
      </c>
      <c r="P452" s="278">
        <v>1</v>
      </c>
      <c r="Q452" s="278">
        <v>2</v>
      </c>
      <c r="R452" s="278">
        <v>1</v>
      </c>
      <c r="S452" s="278">
        <v>3</v>
      </c>
      <c r="T452" s="278">
        <v>0</v>
      </c>
      <c r="U452" s="278">
        <v>0</v>
      </c>
      <c r="V452" s="278">
        <v>4</v>
      </c>
      <c r="W452" s="278">
        <v>4</v>
      </c>
      <c r="X452" s="278">
        <v>0</v>
      </c>
      <c r="Y452" s="278">
        <v>12</v>
      </c>
      <c r="Z452" s="278">
        <v>7</v>
      </c>
      <c r="AA452" s="278">
        <v>19</v>
      </c>
      <c r="AB452" s="278">
        <v>1</v>
      </c>
      <c r="AC452" s="278">
        <v>0</v>
      </c>
      <c r="AD452" s="278">
        <v>0</v>
      </c>
      <c r="AE452" s="278">
        <v>0</v>
      </c>
      <c r="AF452" s="278">
        <v>0</v>
      </c>
      <c r="AG452" s="278">
        <v>0</v>
      </c>
      <c r="AH452" s="278">
        <v>0</v>
      </c>
      <c r="AI452" s="278">
        <v>0</v>
      </c>
      <c r="AJ452" s="278">
        <v>0</v>
      </c>
      <c r="AK452" s="278">
        <v>0</v>
      </c>
      <c r="AL452" s="278">
        <v>0</v>
      </c>
      <c r="AM452" s="278">
        <v>0</v>
      </c>
      <c r="AN452" s="278">
        <v>0</v>
      </c>
      <c r="AO452" s="278">
        <v>1</v>
      </c>
    </row>
    <row r="453" spans="2:41" x14ac:dyDescent="0.25">
      <c r="D453" t="s">
        <v>1276</v>
      </c>
      <c r="E453" s="278">
        <v>14</v>
      </c>
      <c r="F453" s="278">
        <v>12</v>
      </c>
      <c r="G453" s="278">
        <v>26</v>
      </c>
      <c r="H453" s="278">
        <v>0</v>
      </c>
      <c r="I453" s="278">
        <v>0</v>
      </c>
      <c r="J453" s="278">
        <v>0</v>
      </c>
      <c r="K453" s="278">
        <v>2</v>
      </c>
      <c r="L453" s="278">
        <v>0</v>
      </c>
      <c r="M453" s="278">
        <v>2</v>
      </c>
      <c r="N453" s="278">
        <v>2</v>
      </c>
      <c r="O453" s="278">
        <v>4</v>
      </c>
      <c r="P453" s="278">
        <v>1</v>
      </c>
      <c r="Q453" s="278">
        <v>2</v>
      </c>
      <c r="R453" s="278">
        <v>1</v>
      </c>
      <c r="S453" s="278">
        <v>3</v>
      </c>
      <c r="T453" s="278">
        <v>0</v>
      </c>
      <c r="U453" s="278">
        <v>0</v>
      </c>
      <c r="V453" s="278">
        <v>4</v>
      </c>
      <c r="W453" s="278">
        <v>4</v>
      </c>
      <c r="X453" s="278">
        <v>0</v>
      </c>
      <c r="Y453" s="278">
        <v>12</v>
      </c>
      <c r="Z453" s="278">
        <v>7</v>
      </c>
      <c r="AA453" s="278">
        <v>19</v>
      </c>
      <c r="AB453" s="278">
        <v>1</v>
      </c>
      <c r="AC453" s="278">
        <v>0</v>
      </c>
      <c r="AD453" s="278">
        <v>0</v>
      </c>
      <c r="AE453" s="278">
        <v>0</v>
      </c>
      <c r="AF453" s="278">
        <v>0</v>
      </c>
      <c r="AG453" s="278">
        <v>0</v>
      </c>
      <c r="AH453" s="278">
        <v>0</v>
      </c>
      <c r="AI453" s="278">
        <v>0</v>
      </c>
      <c r="AJ453" s="278">
        <v>0</v>
      </c>
      <c r="AK453" s="278">
        <v>0</v>
      </c>
      <c r="AL453" s="278">
        <v>0</v>
      </c>
      <c r="AM453" s="278">
        <v>0</v>
      </c>
      <c r="AN453" s="278">
        <v>0</v>
      </c>
      <c r="AO453" s="278">
        <v>1</v>
      </c>
    </row>
    <row r="454" spans="2:41" x14ac:dyDescent="0.25">
      <c r="B454" t="s">
        <v>167</v>
      </c>
      <c r="E454" s="278">
        <v>1568</v>
      </c>
      <c r="F454" s="278">
        <v>1486</v>
      </c>
      <c r="G454" s="278">
        <v>3054</v>
      </c>
      <c r="H454" s="278">
        <v>0</v>
      </c>
      <c r="I454" s="278">
        <v>0</v>
      </c>
      <c r="J454" s="278">
        <v>0</v>
      </c>
      <c r="K454" s="278">
        <v>131</v>
      </c>
      <c r="L454" s="278">
        <v>30</v>
      </c>
      <c r="M454" s="278">
        <v>102</v>
      </c>
      <c r="N454" s="278">
        <v>132</v>
      </c>
      <c r="O454" s="278">
        <v>131</v>
      </c>
      <c r="P454" s="278">
        <v>17</v>
      </c>
      <c r="Q454" s="278">
        <v>248</v>
      </c>
      <c r="R454" s="278">
        <v>223</v>
      </c>
      <c r="S454" s="278">
        <v>471</v>
      </c>
      <c r="T454" s="278">
        <v>19</v>
      </c>
      <c r="U454" s="278">
        <v>288</v>
      </c>
      <c r="V454" s="278">
        <v>268</v>
      </c>
      <c r="W454" s="278">
        <v>556</v>
      </c>
      <c r="X454" s="278">
        <v>20</v>
      </c>
      <c r="Y454" s="278">
        <v>252</v>
      </c>
      <c r="Z454" s="278">
        <v>255</v>
      </c>
      <c r="AA454" s="278">
        <v>507</v>
      </c>
      <c r="AB454" s="278">
        <v>22</v>
      </c>
      <c r="AC454" s="278">
        <v>258</v>
      </c>
      <c r="AD454" s="278">
        <v>236</v>
      </c>
      <c r="AE454" s="278">
        <v>494</v>
      </c>
      <c r="AF454" s="278">
        <v>20</v>
      </c>
      <c r="AG454" s="278">
        <v>286</v>
      </c>
      <c r="AH454" s="278">
        <v>251</v>
      </c>
      <c r="AI454" s="278">
        <v>537</v>
      </c>
      <c r="AJ454" s="278">
        <v>23</v>
      </c>
      <c r="AK454" s="278">
        <v>236</v>
      </c>
      <c r="AL454" s="278">
        <v>253</v>
      </c>
      <c r="AM454" s="278">
        <v>489</v>
      </c>
      <c r="AN454" s="278">
        <v>20</v>
      </c>
      <c r="AO454" s="278">
        <v>5</v>
      </c>
    </row>
    <row r="455" spans="2:41" x14ac:dyDescent="0.25">
      <c r="C455" t="s">
        <v>163</v>
      </c>
      <c r="E455" s="278">
        <v>474</v>
      </c>
      <c r="F455" s="278">
        <v>432</v>
      </c>
      <c r="G455" s="278">
        <v>906</v>
      </c>
      <c r="H455" s="278">
        <v>0</v>
      </c>
      <c r="I455" s="278">
        <v>0</v>
      </c>
      <c r="J455" s="278">
        <v>0</v>
      </c>
      <c r="K455" s="278">
        <v>39</v>
      </c>
      <c r="L455" s="278">
        <v>12</v>
      </c>
      <c r="M455" s="278">
        <v>27</v>
      </c>
      <c r="N455" s="278">
        <v>39</v>
      </c>
      <c r="O455" s="278">
        <v>39</v>
      </c>
      <c r="P455" s="278">
        <v>3</v>
      </c>
      <c r="Q455" s="278">
        <v>83</v>
      </c>
      <c r="R455" s="278">
        <v>56</v>
      </c>
      <c r="S455" s="278">
        <v>139</v>
      </c>
      <c r="T455" s="278">
        <v>6</v>
      </c>
      <c r="U455" s="278">
        <v>84</v>
      </c>
      <c r="V455" s="278">
        <v>86</v>
      </c>
      <c r="W455" s="278">
        <v>170</v>
      </c>
      <c r="X455" s="278">
        <v>7</v>
      </c>
      <c r="Y455" s="278">
        <v>67</v>
      </c>
      <c r="Z455" s="278">
        <v>68</v>
      </c>
      <c r="AA455" s="278">
        <v>135</v>
      </c>
      <c r="AB455" s="278">
        <v>6</v>
      </c>
      <c r="AC455" s="278">
        <v>80</v>
      </c>
      <c r="AD455" s="278">
        <v>72</v>
      </c>
      <c r="AE455" s="278">
        <v>152</v>
      </c>
      <c r="AF455" s="278">
        <v>6</v>
      </c>
      <c r="AG455" s="278">
        <v>88</v>
      </c>
      <c r="AH455" s="278">
        <v>72</v>
      </c>
      <c r="AI455" s="278">
        <v>160</v>
      </c>
      <c r="AJ455" s="278">
        <v>8</v>
      </c>
      <c r="AK455" s="278">
        <v>72</v>
      </c>
      <c r="AL455" s="278">
        <v>78</v>
      </c>
      <c r="AM455" s="278">
        <v>150</v>
      </c>
      <c r="AN455" s="278">
        <v>6</v>
      </c>
      <c r="AO455" s="278">
        <v>0</v>
      </c>
    </row>
    <row r="456" spans="2:41" x14ac:dyDescent="0.25">
      <c r="D456" t="s">
        <v>1076</v>
      </c>
      <c r="E456" s="278">
        <v>474</v>
      </c>
      <c r="F456" s="278">
        <v>432</v>
      </c>
      <c r="G456" s="278">
        <v>906</v>
      </c>
      <c r="H456" s="278">
        <v>0</v>
      </c>
      <c r="I456" s="278">
        <v>0</v>
      </c>
      <c r="J456" s="278">
        <v>0</v>
      </c>
      <c r="K456" s="278">
        <v>39</v>
      </c>
      <c r="L456" s="278">
        <v>12</v>
      </c>
      <c r="M456" s="278">
        <v>27</v>
      </c>
      <c r="N456" s="278">
        <v>39</v>
      </c>
      <c r="O456" s="278">
        <v>39</v>
      </c>
      <c r="P456" s="278">
        <v>3</v>
      </c>
      <c r="Q456" s="278">
        <v>83</v>
      </c>
      <c r="R456" s="278">
        <v>56</v>
      </c>
      <c r="S456" s="278">
        <v>139</v>
      </c>
      <c r="T456" s="278">
        <v>6</v>
      </c>
      <c r="U456" s="278">
        <v>84</v>
      </c>
      <c r="V456" s="278">
        <v>86</v>
      </c>
      <c r="W456" s="278">
        <v>170</v>
      </c>
      <c r="X456" s="278">
        <v>7</v>
      </c>
      <c r="Y456" s="278">
        <v>67</v>
      </c>
      <c r="Z456" s="278">
        <v>68</v>
      </c>
      <c r="AA456" s="278">
        <v>135</v>
      </c>
      <c r="AB456" s="278">
        <v>6</v>
      </c>
      <c r="AC456" s="278">
        <v>80</v>
      </c>
      <c r="AD456" s="278">
        <v>72</v>
      </c>
      <c r="AE456" s="278">
        <v>152</v>
      </c>
      <c r="AF456" s="278">
        <v>6</v>
      </c>
      <c r="AG456" s="278">
        <v>88</v>
      </c>
      <c r="AH456" s="278">
        <v>72</v>
      </c>
      <c r="AI456" s="278">
        <v>160</v>
      </c>
      <c r="AJ456" s="278">
        <v>8</v>
      </c>
      <c r="AK456" s="278">
        <v>72</v>
      </c>
      <c r="AL456" s="278">
        <v>78</v>
      </c>
      <c r="AM456" s="278">
        <v>150</v>
      </c>
      <c r="AN456" s="278">
        <v>6</v>
      </c>
      <c r="AO456" s="278">
        <v>0</v>
      </c>
    </row>
    <row r="457" spans="2:41" x14ac:dyDescent="0.25">
      <c r="C457" t="s">
        <v>164</v>
      </c>
      <c r="E457" s="278">
        <v>11</v>
      </c>
      <c r="F457" s="278">
        <v>7</v>
      </c>
      <c r="G457" s="278">
        <v>18</v>
      </c>
      <c r="H457" s="278">
        <v>0</v>
      </c>
      <c r="I457" s="278">
        <v>0</v>
      </c>
      <c r="J457" s="278">
        <v>0</v>
      </c>
      <c r="K457" s="278">
        <v>2</v>
      </c>
      <c r="L457" s="278">
        <v>0</v>
      </c>
      <c r="M457" s="278">
        <v>3</v>
      </c>
      <c r="N457" s="278">
        <v>3</v>
      </c>
      <c r="O457" s="278">
        <v>0</v>
      </c>
      <c r="P457" s="278">
        <v>2</v>
      </c>
      <c r="Q457" s="278">
        <v>1</v>
      </c>
      <c r="R457" s="278">
        <v>0</v>
      </c>
      <c r="S457" s="278">
        <v>1</v>
      </c>
      <c r="T457" s="278">
        <v>0</v>
      </c>
      <c r="U457" s="278">
        <v>3</v>
      </c>
      <c r="V457" s="278">
        <v>1</v>
      </c>
      <c r="W457" s="278">
        <v>4</v>
      </c>
      <c r="X457" s="278">
        <v>0</v>
      </c>
      <c r="Y457" s="278">
        <v>1</v>
      </c>
      <c r="Z457" s="278">
        <v>2</v>
      </c>
      <c r="AA457" s="278">
        <v>3</v>
      </c>
      <c r="AB457" s="278">
        <v>0</v>
      </c>
      <c r="AC457" s="278">
        <v>3</v>
      </c>
      <c r="AD457" s="278">
        <v>2</v>
      </c>
      <c r="AE457" s="278">
        <v>5</v>
      </c>
      <c r="AF457" s="278">
        <v>0</v>
      </c>
      <c r="AG457" s="278">
        <v>3</v>
      </c>
      <c r="AH457" s="278">
        <v>0</v>
      </c>
      <c r="AI457" s="278">
        <v>3</v>
      </c>
      <c r="AJ457" s="278">
        <v>0</v>
      </c>
      <c r="AK457" s="278">
        <v>0</v>
      </c>
      <c r="AL457" s="278">
        <v>2</v>
      </c>
      <c r="AM457" s="278">
        <v>2</v>
      </c>
      <c r="AN457" s="278">
        <v>0</v>
      </c>
      <c r="AO457" s="278">
        <v>0</v>
      </c>
    </row>
    <row r="458" spans="2:41" x14ac:dyDescent="0.25">
      <c r="D458" t="s">
        <v>205</v>
      </c>
      <c r="E458" s="278">
        <v>11</v>
      </c>
      <c r="F458" s="278">
        <v>7</v>
      </c>
      <c r="G458" s="278">
        <v>18</v>
      </c>
      <c r="H458" s="278">
        <v>0</v>
      </c>
      <c r="I458" s="278">
        <v>0</v>
      </c>
      <c r="J458" s="278">
        <v>0</v>
      </c>
      <c r="K458" s="278">
        <v>2</v>
      </c>
      <c r="L458" s="278">
        <v>0</v>
      </c>
      <c r="M458" s="278">
        <v>3</v>
      </c>
      <c r="N458" s="278">
        <v>3</v>
      </c>
      <c r="O458" s="278">
        <v>0</v>
      </c>
      <c r="P458" s="278">
        <v>2</v>
      </c>
      <c r="Q458" s="278">
        <v>1</v>
      </c>
      <c r="R458" s="278">
        <v>0</v>
      </c>
      <c r="S458" s="278">
        <v>1</v>
      </c>
      <c r="T458" s="278">
        <v>0</v>
      </c>
      <c r="U458" s="278">
        <v>3</v>
      </c>
      <c r="V458" s="278">
        <v>1</v>
      </c>
      <c r="W458" s="278">
        <v>4</v>
      </c>
      <c r="X458" s="278">
        <v>0</v>
      </c>
      <c r="Y458" s="278">
        <v>1</v>
      </c>
      <c r="Z458" s="278">
        <v>2</v>
      </c>
      <c r="AA458" s="278">
        <v>3</v>
      </c>
      <c r="AB458" s="278">
        <v>0</v>
      </c>
      <c r="AC458" s="278">
        <v>3</v>
      </c>
      <c r="AD458" s="278">
        <v>2</v>
      </c>
      <c r="AE458" s="278">
        <v>5</v>
      </c>
      <c r="AF458" s="278">
        <v>0</v>
      </c>
      <c r="AG458" s="278">
        <v>3</v>
      </c>
      <c r="AH458" s="278">
        <v>0</v>
      </c>
      <c r="AI458" s="278">
        <v>3</v>
      </c>
      <c r="AJ458" s="278">
        <v>0</v>
      </c>
      <c r="AK458" s="278">
        <v>0</v>
      </c>
      <c r="AL458" s="278">
        <v>2</v>
      </c>
      <c r="AM458" s="278">
        <v>2</v>
      </c>
      <c r="AN458" s="278">
        <v>0</v>
      </c>
      <c r="AO458" s="278">
        <v>0</v>
      </c>
    </row>
    <row r="459" spans="2:41" x14ac:dyDescent="0.25">
      <c r="C459" t="s">
        <v>179</v>
      </c>
      <c r="E459" s="278">
        <v>1044</v>
      </c>
      <c r="F459" s="278">
        <v>1014</v>
      </c>
      <c r="G459" s="278">
        <v>2058</v>
      </c>
      <c r="H459" s="278">
        <v>0</v>
      </c>
      <c r="I459" s="278">
        <v>0</v>
      </c>
      <c r="J459" s="278">
        <v>0</v>
      </c>
      <c r="K459" s="278">
        <v>85</v>
      </c>
      <c r="L459" s="278">
        <v>18</v>
      </c>
      <c r="M459" s="278">
        <v>67</v>
      </c>
      <c r="N459" s="278">
        <v>85</v>
      </c>
      <c r="O459" s="278">
        <v>86</v>
      </c>
      <c r="P459" s="278">
        <v>11</v>
      </c>
      <c r="Q459" s="278">
        <v>159</v>
      </c>
      <c r="R459" s="278">
        <v>161</v>
      </c>
      <c r="S459" s="278">
        <v>320</v>
      </c>
      <c r="T459" s="278">
        <v>13</v>
      </c>
      <c r="U459" s="278">
        <v>191</v>
      </c>
      <c r="V459" s="278">
        <v>174</v>
      </c>
      <c r="W459" s="278">
        <v>365</v>
      </c>
      <c r="X459" s="278">
        <v>13</v>
      </c>
      <c r="Y459" s="278">
        <v>176</v>
      </c>
      <c r="Z459" s="278">
        <v>182</v>
      </c>
      <c r="AA459" s="278">
        <v>358</v>
      </c>
      <c r="AB459" s="278">
        <v>15</v>
      </c>
      <c r="AC459" s="278">
        <v>170</v>
      </c>
      <c r="AD459" s="278">
        <v>159</v>
      </c>
      <c r="AE459" s="278">
        <v>329</v>
      </c>
      <c r="AF459" s="278">
        <v>13</v>
      </c>
      <c r="AG459" s="278">
        <v>189</v>
      </c>
      <c r="AH459" s="278">
        <v>169</v>
      </c>
      <c r="AI459" s="278">
        <v>358</v>
      </c>
      <c r="AJ459" s="278">
        <v>14</v>
      </c>
      <c r="AK459" s="278">
        <v>159</v>
      </c>
      <c r="AL459" s="278">
        <v>169</v>
      </c>
      <c r="AM459" s="278">
        <v>328</v>
      </c>
      <c r="AN459" s="278">
        <v>13</v>
      </c>
      <c r="AO459" s="278">
        <v>4</v>
      </c>
    </row>
    <row r="460" spans="2:41" x14ac:dyDescent="0.25">
      <c r="D460" t="s">
        <v>1076</v>
      </c>
      <c r="E460" s="278">
        <v>1044</v>
      </c>
      <c r="F460" s="278">
        <v>1014</v>
      </c>
      <c r="G460" s="278">
        <v>2058</v>
      </c>
      <c r="H460" s="278">
        <v>0</v>
      </c>
      <c r="I460" s="278">
        <v>0</v>
      </c>
      <c r="J460" s="278">
        <v>0</v>
      </c>
      <c r="K460" s="278">
        <v>85</v>
      </c>
      <c r="L460" s="278">
        <v>18</v>
      </c>
      <c r="M460" s="278">
        <v>67</v>
      </c>
      <c r="N460" s="278">
        <v>85</v>
      </c>
      <c r="O460" s="278">
        <v>86</v>
      </c>
      <c r="P460" s="278">
        <v>11</v>
      </c>
      <c r="Q460" s="278">
        <v>159</v>
      </c>
      <c r="R460" s="278">
        <v>161</v>
      </c>
      <c r="S460" s="278">
        <v>320</v>
      </c>
      <c r="T460" s="278">
        <v>13</v>
      </c>
      <c r="U460" s="278">
        <v>191</v>
      </c>
      <c r="V460" s="278">
        <v>174</v>
      </c>
      <c r="W460" s="278">
        <v>365</v>
      </c>
      <c r="X460" s="278">
        <v>13</v>
      </c>
      <c r="Y460" s="278">
        <v>176</v>
      </c>
      <c r="Z460" s="278">
        <v>182</v>
      </c>
      <c r="AA460" s="278">
        <v>358</v>
      </c>
      <c r="AB460" s="278">
        <v>15</v>
      </c>
      <c r="AC460" s="278">
        <v>170</v>
      </c>
      <c r="AD460" s="278">
        <v>159</v>
      </c>
      <c r="AE460" s="278">
        <v>329</v>
      </c>
      <c r="AF460" s="278">
        <v>13</v>
      </c>
      <c r="AG460" s="278">
        <v>189</v>
      </c>
      <c r="AH460" s="278">
        <v>169</v>
      </c>
      <c r="AI460" s="278">
        <v>358</v>
      </c>
      <c r="AJ460" s="278">
        <v>14</v>
      </c>
      <c r="AK460" s="278">
        <v>159</v>
      </c>
      <c r="AL460" s="278">
        <v>169</v>
      </c>
      <c r="AM460" s="278">
        <v>328</v>
      </c>
      <c r="AN460" s="278">
        <v>13</v>
      </c>
      <c r="AO460" s="278">
        <v>4</v>
      </c>
    </row>
    <row r="461" spans="2:41" x14ac:dyDescent="0.25">
      <c r="C461" t="s">
        <v>166</v>
      </c>
      <c r="E461" s="278">
        <v>39</v>
      </c>
      <c r="F461" s="278">
        <v>33</v>
      </c>
      <c r="G461" s="278">
        <v>72</v>
      </c>
      <c r="H461" s="278">
        <v>0</v>
      </c>
      <c r="I461" s="278">
        <v>0</v>
      </c>
      <c r="J461" s="278">
        <v>0</v>
      </c>
      <c r="K461" s="278">
        <v>5</v>
      </c>
      <c r="L461" s="278">
        <v>0</v>
      </c>
      <c r="M461" s="278">
        <v>5</v>
      </c>
      <c r="N461" s="278">
        <v>5</v>
      </c>
      <c r="O461" s="278">
        <v>6</v>
      </c>
      <c r="P461" s="278">
        <v>1</v>
      </c>
      <c r="Q461" s="278">
        <v>5</v>
      </c>
      <c r="R461" s="278">
        <v>6</v>
      </c>
      <c r="S461" s="278">
        <v>11</v>
      </c>
      <c r="T461" s="278">
        <v>0</v>
      </c>
      <c r="U461" s="278">
        <v>10</v>
      </c>
      <c r="V461" s="278">
        <v>7</v>
      </c>
      <c r="W461" s="278">
        <v>17</v>
      </c>
      <c r="X461" s="278">
        <v>0</v>
      </c>
      <c r="Y461" s="278">
        <v>8</v>
      </c>
      <c r="Z461" s="278">
        <v>3</v>
      </c>
      <c r="AA461" s="278">
        <v>11</v>
      </c>
      <c r="AB461" s="278">
        <v>1</v>
      </c>
      <c r="AC461" s="278">
        <v>5</v>
      </c>
      <c r="AD461" s="278">
        <v>3</v>
      </c>
      <c r="AE461" s="278">
        <v>8</v>
      </c>
      <c r="AF461" s="278">
        <v>1</v>
      </c>
      <c r="AG461" s="278">
        <v>6</v>
      </c>
      <c r="AH461" s="278">
        <v>10</v>
      </c>
      <c r="AI461" s="278">
        <v>16</v>
      </c>
      <c r="AJ461" s="278">
        <v>1</v>
      </c>
      <c r="AK461" s="278">
        <v>5</v>
      </c>
      <c r="AL461" s="278">
        <v>4</v>
      </c>
      <c r="AM461" s="278">
        <v>9</v>
      </c>
      <c r="AN461" s="278">
        <v>1</v>
      </c>
      <c r="AO461" s="278">
        <v>1</v>
      </c>
    </row>
    <row r="462" spans="2:41" x14ac:dyDescent="0.25">
      <c r="D462" t="s">
        <v>1276</v>
      </c>
      <c r="E462" s="278">
        <v>39</v>
      </c>
      <c r="F462" s="278">
        <v>33</v>
      </c>
      <c r="G462" s="278">
        <v>72</v>
      </c>
      <c r="H462" s="278">
        <v>0</v>
      </c>
      <c r="I462" s="278">
        <v>0</v>
      </c>
      <c r="J462" s="278">
        <v>0</v>
      </c>
      <c r="K462" s="278">
        <v>5</v>
      </c>
      <c r="L462" s="278">
        <v>0</v>
      </c>
      <c r="M462" s="278">
        <v>5</v>
      </c>
      <c r="N462" s="278">
        <v>5</v>
      </c>
      <c r="O462" s="278">
        <v>6</v>
      </c>
      <c r="P462" s="278">
        <v>1</v>
      </c>
      <c r="Q462" s="278">
        <v>5</v>
      </c>
      <c r="R462" s="278">
        <v>6</v>
      </c>
      <c r="S462" s="278">
        <v>11</v>
      </c>
      <c r="T462" s="278">
        <v>0</v>
      </c>
      <c r="U462" s="278">
        <v>10</v>
      </c>
      <c r="V462" s="278">
        <v>7</v>
      </c>
      <c r="W462" s="278">
        <v>17</v>
      </c>
      <c r="X462" s="278">
        <v>0</v>
      </c>
      <c r="Y462" s="278">
        <v>8</v>
      </c>
      <c r="Z462" s="278">
        <v>3</v>
      </c>
      <c r="AA462" s="278">
        <v>11</v>
      </c>
      <c r="AB462" s="278">
        <v>1</v>
      </c>
      <c r="AC462" s="278">
        <v>5</v>
      </c>
      <c r="AD462" s="278">
        <v>3</v>
      </c>
      <c r="AE462" s="278">
        <v>8</v>
      </c>
      <c r="AF462" s="278">
        <v>1</v>
      </c>
      <c r="AG462" s="278">
        <v>6</v>
      </c>
      <c r="AH462" s="278">
        <v>10</v>
      </c>
      <c r="AI462" s="278">
        <v>16</v>
      </c>
      <c r="AJ462" s="278">
        <v>1</v>
      </c>
      <c r="AK462" s="278">
        <v>5</v>
      </c>
      <c r="AL462" s="278">
        <v>4</v>
      </c>
      <c r="AM462" s="278">
        <v>9</v>
      </c>
      <c r="AN462" s="278">
        <v>1</v>
      </c>
      <c r="AO462" s="278">
        <v>1</v>
      </c>
    </row>
    <row r="463" spans="2:41" x14ac:dyDescent="0.25">
      <c r="B463" t="s">
        <v>168</v>
      </c>
      <c r="E463" s="278">
        <v>659</v>
      </c>
      <c r="F463" s="278">
        <v>662</v>
      </c>
      <c r="G463" s="278">
        <v>1321</v>
      </c>
      <c r="H463" s="278">
        <v>197</v>
      </c>
      <c r="I463" s="278">
        <v>201</v>
      </c>
      <c r="J463" s="278">
        <v>398</v>
      </c>
      <c r="K463" s="278">
        <v>52</v>
      </c>
      <c r="L463" s="278">
        <v>31</v>
      </c>
      <c r="M463" s="278">
        <v>33</v>
      </c>
      <c r="N463" s="278">
        <v>64</v>
      </c>
      <c r="O463" s="278">
        <v>53</v>
      </c>
      <c r="P463" s="278">
        <v>7</v>
      </c>
      <c r="Q463" s="278">
        <v>240</v>
      </c>
      <c r="R463" s="278">
        <v>215</v>
      </c>
      <c r="S463" s="278">
        <v>455</v>
      </c>
      <c r="T463" s="278">
        <v>17</v>
      </c>
      <c r="U463" s="278">
        <v>220</v>
      </c>
      <c r="V463" s="278">
        <v>218</v>
      </c>
      <c r="W463" s="278">
        <v>438</v>
      </c>
      <c r="X463" s="278">
        <v>17</v>
      </c>
      <c r="Y463" s="278">
        <v>199</v>
      </c>
      <c r="Z463" s="278">
        <v>229</v>
      </c>
      <c r="AA463" s="278">
        <v>428</v>
      </c>
      <c r="AB463" s="278">
        <v>17</v>
      </c>
      <c r="AC463" s="278">
        <v>0</v>
      </c>
      <c r="AD463" s="278">
        <v>0</v>
      </c>
      <c r="AE463" s="278">
        <v>0</v>
      </c>
      <c r="AF463" s="278">
        <v>0</v>
      </c>
      <c r="AG463" s="278">
        <v>0</v>
      </c>
      <c r="AH463" s="278">
        <v>0</v>
      </c>
      <c r="AI463" s="278">
        <v>0</v>
      </c>
      <c r="AJ463" s="278">
        <v>0</v>
      </c>
      <c r="AK463" s="278">
        <v>0</v>
      </c>
      <c r="AL463" s="278">
        <v>0</v>
      </c>
      <c r="AM463" s="278">
        <v>0</v>
      </c>
      <c r="AN463" s="278">
        <v>0</v>
      </c>
      <c r="AO463" s="278">
        <v>0</v>
      </c>
    </row>
    <row r="464" spans="2:41" x14ac:dyDescent="0.25">
      <c r="C464" t="s">
        <v>163</v>
      </c>
      <c r="E464" s="278">
        <v>208</v>
      </c>
      <c r="F464" s="278">
        <v>223</v>
      </c>
      <c r="G464" s="278">
        <v>431</v>
      </c>
      <c r="H464" s="278">
        <v>66</v>
      </c>
      <c r="I464" s="278">
        <v>58</v>
      </c>
      <c r="J464" s="278">
        <v>124</v>
      </c>
      <c r="K464" s="278">
        <v>16</v>
      </c>
      <c r="L464" s="278">
        <v>8</v>
      </c>
      <c r="M464" s="278">
        <v>12</v>
      </c>
      <c r="N464" s="278">
        <v>20</v>
      </c>
      <c r="O464" s="278">
        <v>16</v>
      </c>
      <c r="P464" s="278">
        <v>2</v>
      </c>
      <c r="Q464" s="278">
        <v>67</v>
      </c>
      <c r="R464" s="278">
        <v>68</v>
      </c>
      <c r="S464" s="278">
        <v>135</v>
      </c>
      <c r="T464" s="278">
        <v>5</v>
      </c>
      <c r="U464" s="278">
        <v>68</v>
      </c>
      <c r="V464" s="278">
        <v>79</v>
      </c>
      <c r="W464" s="278">
        <v>147</v>
      </c>
      <c r="X464" s="278">
        <v>5</v>
      </c>
      <c r="Y464" s="278">
        <v>73</v>
      </c>
      <c r="Z464" s="278">
        <v>76</v>
      </c>
      <c r="AA464" s="278">
        <v>149</v>
      </c>
      <c r="AB464" s="278">
        <v>6</v>
      </c>
      <c r="AC464" s="278">
        <v>0</v>
      </c>
      <c r="AD464" s="278">
        <v>0</v>
      </c>
      <c r="AE464" s="278">
        <v>0</v>
      </c>
      <c r="AF464" s="278">
        <v>0</v>
      </c>
      <c r="AG464" s="278">
        <v>0</v>
      </c>
      <c r="AH464" s="278">
        <v>0</v>
      </c>
      <c r="AI464" s="278">
        <v>0</v>
      </c>
      <c r="AJ464" s="278">
        <v>0</v>
      </c>
      <c r="AK464" s="278">
        <v>0</v>
      </c>
      <c r="AL464" s="278">
        <v>0</v>
      </c>
      <c r="AM464" s="278">
        <v>0</v>
      </c>
      <c r="AN464" s="278">
        <v>0</v>
      </c>
      <c r="AO464" s="278">
        <v>0</v>
      </c>
    </row>
    <row r="465" spans="2:41" x14ac:dyDescent="0.25">
      <c r="D465" t="s">
        <v>1076</v>
      </c>
      <c r="E465" s="278">
        <v>174</v>
      </c>
      <c r="F465" s="278">
        <v>184</v>
      </c>
      <c r="G465" s="278">
        <v>358</v>
      </c>
      <c r="H465" s="278">
        <v>55</v>
      </c>
      <c r="I465" s="278">
        <v>57</v>
      </c>
      <c r="J465" s="278">
        <v>112</v>
      </c>
      <c r="K465" s="278">
        <v>12</v>
      </c>
      <c r="L465" s="278">
        <v>6</v>
      </c>
      <c r="M465" s="278">
        <v>10</v>
      </c>
      <c r="N465" s="278">
        <v>16</v>
      </c>
      <c r="O465" s="278">
        <v>12</v>
      </c>
      <c r="P465" s="278">
        <v>1</v>
      </c>
      <c r="Q465" s="278">
        <v>56</v>
      </c>
      <c r="R465" s="278">
        <v>58</v>
      </c>
      <c r="S465" s="278">
        <v>114</v>
      </c>
      <c r="T465" s="278">
        <v>4</v>
      </c>
      <c r="U465" s="278">
        <v>60</v>
      </c>
      <c r="V465" s="278">
        <v>66</v>
      </c>
      <c r="W465" s="278">
        <v>126</v>
      </c>
      <c r="X465" s="278">
        <v>4</v>
      </c>
      <c r="Y465" s="278">
        <v>58</v>
      </c>
      <c r="Z465" s="278">
        <v>60</v>
      </c>
      <c r="AA465" s="278">
        <v>118</v>
      </c>
      <c r="AB465" s="278">
        <v>4</v>
      </c>
      <c r="AC465" s="278">
        <v>0</v>
      </c>
      <c r="AD465" s="278">
        <v>0</v>
      </c>
      <c r="AE465" s="278">
        <v>0</v>
      </c>
      <c r="AF465" s="278">
        <v>0</v>
      </c>
      <c r="AG465" s="278">
        <v>0</v>
      </c>
      <c r="AH465" s="278">
        <v>0</v>
      </c>
      <c r="AI465" s="278">
        <v>0</v>
      </c>
      <c r="AJ465" s="278">
        <v>0</v>
      </c>
      <c r="AK465" s="278">
        <v>0</v>
      </c>
      <c r="AL465" s="278">
        <v>0</v>
      </c>
      <c r="AM465" s="278">
        <v>0</v>
      </c>
      <c r="AN465" s="278">
        <v>0</v>
      </c>
      <c r="AO465" s="278">
        <v>0</v>
      </c>
    </row>
    <row r="466" spans="2:41" x14ac:dyDescent="0.25">
      <c r="D466" t="s">
        <v>1077</v>
      </c>
      <c r="E466" s="278">
        <v>34</v>
      </c>
      <c r="F466" s="278">
        <v>39</v>
      </c>
      <c r="G466" s="278">
        <v>73</v>
      </c>
      <c r="H466" s="278">
        <v>11</v>
      </c>
      <c r="I466" s="278">
        <v>1</v>
      </c>
      <c r="J466" s="278">
        <v>12</v>
      </c>
      <c r="K466" s="278">
        <v>4</v>
      </c>
      <c r="L466" s="278">
        <v>2</v>
      </c>
      <c r="M466" s="278">
        <v>2</v>
      </c>
      <c r="N466" s="278">
        <v>4</v>
      </c>
      <c r="O466" s="278">
        <v>4</v>
      </c>
      <c r="P466" s="278">
        <v>1</v>
      </c>
      <c r="Q466" s="278">
        <v>11</v>
      </c>
      <c r="R466" s="278">
        <v>10</v>
      </c>
      <c r="S466" s="278">
        <v>21</v>
      </c>
      <c r="T466" s="278">
        <v>1</v>
      </c>
      <c r="U466" s="278">
        <v>8</v>
      </c>
      <c r="V466" s="278">
        <v>13</v>
      </c>
      <c r="W466" s="278">
        <v>21</v>
      </c>
      <c r="X466" s="278">
        <v>1</v>
      </c>
      <c r="Y466" s="278">
        <v>15</v>
      </c>
      <c r="Z466" s="278">
        <v>16</v>
      </c>
      <c r="AA466" s="278">
        <v>31</v>
      </c>
      <c r="AB466" s="278">
        <v>2</v>
      </c>
      <c r="AC466" s="278">
        <v>0</v>
      </c>
      <c r="AD466" s="278">
        <v>0</v>
      </c>
      <c r="AE466" s="278">
        <v>0</v>
      </c>
      <c r="AF466" s="278">
        <v>0</v>
      </c>
      <c r="AG466" s="278">
        <v>0</v>
      </c>
      <c r="AH466" s="278">
        <v>0</v>
      </c>
      <c r="AI466" s="278">
        <v>0</v>
      </c>
      <c r="AJ466" s="278">
        <v>0</v>
      </c>
      <c r="AK466" s="278">
        <v>0</v>
      </c>
      <c r="AL466" s="278">
        <v>0</v>
      </c>
      <c r="AM466" s="278">
        <v>0</v>
      </c>
      <c r="AN466" s="278">
        <v>0</v>
      </c>
      <c r="AO466" s="278">
        <v>0</v>
      </c>
    </row>
    <row r="467" spans="2:41" x14ac:dyDescent="0.25">
      <c r="C467" t="s">
        <v>164</v>
      </c>
      <c r="E467" s="278">
        <v>4</v>
      </c>
      <c r="F467" s="278">
        <v>3</v>
      </c>
      <c r="G467" s="278">
        <v>7</v>
      </c>
      <c r="H467" s="278">
        <v>1</v>
      </c>
      <c r="I467" s="278">
        <v>1</v>
      </c>
      <c r="J467" s="278">
        <v>2</v>
      </c>
      <c r="K467" s="278">
        <v>1</v>
      </c>
      <c r="L467" s="278">
        <v>1</v>
      </c>
      <c r="M467" s="278">
        <v>0</v>
      </c>
      <c r="N467" s="278">
        <v>1</v>
      </c>
      <c r="O467" s="278">
        <v>1</v>
      </c>
      <c r="P467" s="278">
        <v>1</v>
      </c>
      <c r="Q467" s="278">
        <v>0</v>
      </c>
      <c r="R467" s="278">
        <v>1</v>
      </c>
      <c r="S467" s="278">
        <v>1</v>
      </c>
      <c r="T467" s="278">
        <v>0</v>
      </c>
      <c r="U467" s="278">
        <v>3</v>
      </c>
      <c r="V467" s="278">
        <v>1</v>
      </c>
      <c r="W467" s="278">
        <v>4</v>
      </c>
      <c r="X467" s="278">
        <v>0</v>
      </c>
      <c r="Y467" s="278">
        <v>1</v>
      </c>
      <c r="Z467" s="278">
        <v>1</v>
      </c>
      <c r="AA467" s="278">
        <v>2</v>
      </c>
      <c r="AB467" s="278">
        <v>0</v>
      </c>
      <c r="AC467" s="278">
        <v>0</v>
      </c>
      <c r="AD467" s="278">
        <v>0</v>
      </c>
      <c r="AE467" s="278">
        <v>0</v>
      </c>
      <c r="AF467" s="278">
        <v>0</v>
      </c>
      <c r="AG467" s="278">
        <v>0</v>
      </c>
      <c r="AH467" s="278">
        <v>0</v>
      </c>
      <c r="AI467" s="278">
        <v>0</v>
      </c>
      <c r="AJ467" s="278">
        <v>0</v>
      </c>
      <c r="AK467" s="278">
        <v>0</v>
      </c>
      <c r="AL467" s="278">
        <v>0</v>
      </c>
      <c r="AM467" s="278">
        <v>0</v>
      </c>
      <c r="AN467" s="278">
        <v>0</v>
      </c>
      <c r="AO467" s="278">
        <v>0</v>
      </c>
    </row>
    <row r="468" spans="2:41" x14ac:dyDescent="0.25">
      <c r="D468" t="s">
        <v>205</v>
      </c>
      <c r="E468" s="278">
        <v>4</v>
      </c>
      <c r="F468" s="278">
        <v>3</v>
      </c>
      <c r="G468" s="278">
        <v>7</v>
      </c>
      <c r="H468" s="278">
        <v>1</v>
      </c>
      <c r="I468" s="278">
        <v>1</v>
      </c>
      <c r="J468" s="278">
        <v>2</v>
      </c>
      <c r="K468" s="278">
        <v>1</v>
      </c>
      <c r="L468" s="278">
        <v>1</v>
      </c>
      <c r="M468" s="278">
        <v>0</v>
      </c>
      <c r="N468" s="278">
        <v>1</v>
      </c>
      <c r="O468" s="278">
        <v>1</v>
      </c>
      <c r="P468" s="278">
        <v>1</v>
      </c>
      <c r="Q468" s="278">
        <v>0</v>
      </c>
      <c r="R468" s="278">
        <v>1</v>
      </c>
      <c r="S468" s="278">
        <v>1</v>
      </c>
      <c r="T468" s="278">
        <v>0</v>
      </c>
      <c r="U468" s="278">
        <v>3</v>
      </c>
      <c r="V468" s="278">
        <v>1</v>
      </c>
      <c r="W468" s="278">
        <v>4</v>
      </c>
      <c r="X468" s="278">
        <v>0</v>
      </c>
      <c r="Y468" s="278">
        <v>1</v>
      </c>
      <c r="Z468" s="278">
        <v>1</v>
      </c>
      <c r="AA468" s="278">
        <v>2</v>
      </c>
      <c r="AB468" s="278">
        <v>0</v>
      </c>
      <c r="AC468" s="278">
        <v>0</v>
      </c>
      <c r="AD468" s="278">
        <v>0</v>
      </c>
      <c r="AE468" s="278">
        <v>0</v>
      </c>
      <c r="AF468" s="278">
        <v>0</v>
      </c>
      <c r="AG468" s="278">
        <v>0</v>
      </c>
      <c r="AH468" s="278">
        <v>0</v>
      </c>
      <c r="AI468" s="278">
        <v>0</v>
      </c>
      <c r="AJ468" s="278">
        <v>0</v>
      </c>
      <c r="AK468" s="278">
        <v>0</v>
      </c>
      <c r="AL468" s="278">
        <v>0</v>
      </c>
      <c r="AM468" s="278">
        <v>0</v>
      </c>
      <c r="AN468" s="278">
        <v>0</v>
      </c>
      <c r="AO468" s="278">
        <v>0</v>
      </c>
    </row>
    <row r="469" spans="2:41" x14ac:dyDescent="0.25">
      <c r="C469" t="s">
        <v>179</v>
      </c>
      <c r="E469" s="278">
        <v>447</v>
      </c>
      <c r="F469" s="278">
        <v>436</v>
      </c>
      <c r="G469" s="278">
        <v>883</v>
      </c>
      <c r="H469" s="278">
        <v>130</v>
      </c>
      <c r="I469" s="278">
        <v>142</v>
      </c>
      <c r="J469" s="278">
        <v>272</v>
      </c>
      <c r="K469" s="278">
        <v>35</v>
      </c>
      <c r="L469" s="278">
        <v>22</v>
      </c>
      <c r="M469" s="278">
        <v>21</v>
      </c>
      <c r="N469" s="278">
        <v>43</v>
      </c>
      <c r="O469" s="278">
        <v>36</v>
      </c>
      <c r="P469" s="278">
        <v>4</v>
      </c>
      <c r="Q469" s="278">
        <v>173</v>
      </c>
      <c r="R469" s="278">
        <v>146</v>
      </c>
      <c r="S469" s="278">
        <v>319</v>
      </c>
      <c r="T469" s="278">
        <v>12</v>
      </c>
      <c r="U469" s="278">
        <v>149</v>
      </c>
      <c r="V469" s="278">
        <v>138</v>
      </c>
      <c r="W469" s="278">
        <v>287</v>
      </c>
      <c r="X469" s="278">
        <v>12</v>
      </c>
      <c r="Y469" s="278">
        <v>125</v>
      </c>
      <c r="Z469" s="278">
        <v>152</v>
      </c>
      <c r="AA469" s="278">
        <v>277</v>
      </c>
      <c r="AB469" s="278">
        <v>11</v>
      </c>
      <c r="AC469" s="278">
        <v>0</v>
      </c>
      <c r="AD469" s="278">
        <v>0</v>
      </c>
      <c r="AE469" s="278">
        <v>0</v>
      </c>
      <c r="AF469" s="278">
        <v>0</v>
      </c>
      <c r="AG469" s="278">
        <v>0</v>
      </c>
      <c r="AH469" s="278">
        <v>0</v>
      </c>
      <c r="AI469" s="278">
        <v>0</v>
      </c>
      <c r="AJ469" s="278">
        <v>0</v>
      </c>
      <c r="AK469" s="278">
        <v>0</v>
      </c>
      <c r="AL469" s="278">
        <v>0</v>
      </c>
      <c r="AM469" s="278">
        <v>0</v>
      </c>
      <c r="AN469" s="278">
        <v>0</v>
      </c>
      <c r="AO469" s="278">
        <v>0</v>
      </c>
    </row>
    <row r="470" spans="2:41" x14ac:dyDescent="0.25">
      <c r="D470" t="s">
        <v>1076</v>
      </c>
      <c r="E470" s="278">
        <v>329</v>
      </c>
      <c r="F470" s="278">
        <v>332</v>
      </c>
      <c r="G470" s="278">
        <v>661</v>
      </c>
      <c r="H470" s="278">
        <v>92</v>
      </c>
      <c r="I470" s="278">
        <v>111</v>
      </c>
      <c r="J470" s="278">
        <v>203</v>
      </c>
      <c r="K470" s="278">
        <v>27</v>
      </c>
      <c r="L470" s="278">
        <v>14</v>
      </c>
      <c r="M470" s="278">
        <v>18</v>
      </c>
      <c r="N470" s="278">
        <v>32</v>
      </c>
      <c r="O470" s="278">
        <v>28</v>
      </c>
      <c r="P470" s="278">
        <v>3</v>
      </c>
      <c r="Q470" s="278">
        <v>119</v>
      </c>
      <c r="R470" s="278">
        <v>112</v>
      </c>
      <c r="S470" s="278">
        <v>231</v>
      </c>
      <c r="T470" s="278">
        <v>9</v>
      </c>
      <c r="U470" s="278">
        <v>119</v>
      </c>
      <c r="V470" s="278">
        <v>101</v>
      </c>
      <c r="W470" s="278">
        <v>220</v>
      </c>
      <c r="X470" s="278">
        <v>9</v>
      </c>
      <c r="Y470" s="278">
        <v>91</v>
      </c>
      <c r="Z470" s="278">
        <v>119</v>
      </c>
      <c r="AA470" s="278">
        <v>210</v>
      </c>
      <c r="AB470" s="278">
        <v>9</v>
      </c>
      <c r="AC470" s="278">
        <v>0</v>
      </c>
      <c r="AD470" s="278">
        <v>0</v>
      </c>
      <c r="AE470" s="278">
        <v>0</v>
      </c>
      <c r="AF470" s="278">
        <v>0</v>
      </c>
      <c r="AG470" s="278">
        <v>0</v>
      </c>
      <c r="AH470" s="278">
        <v>0</v>
      </c>
      <c r="AI470" s="278">
        <v>0</v>
      </c>
      <c r="AJ470" s="278">
        <v>0</v>
      </c>
      <c r="AK470" s="278">
        <v>0</v>
      </c>
      <c r="AL470" s="278">
        <v>0</v>
      </c>
      <c r="AM470" s="278">
        <v>0</v>
      </c>
      <c r="AN470" s="278">
        <v>0</v>
      </c>
      <c r="AO470" s="278">
        <v>0</v>
      </c>
    </row>
    <row r="471" spans="2:41" x14ac:dyDescent="0.25">
      <c r="D471" t="s">
        <v>1269</v>
      </c>
      <c r="E471" s="278">
        <v>118</v>
      </c>
      <c r="F471" s="278">
        <v>104</v>
      </c>
      <c r="G471" s="278">
        <v>222</v>
      </c>
      <c r="H471" s="278">
        <v>38</v>
      </c>
      <c r="I471" s="278">
        <v>31</v>
      </c>
      <c r="J471" s="278">
        <v>69</v>
      </c>
      <c r="K471" s="278">
        <v>8</v>
      </c>
      <c r="L471" s="278">
        <v>8</v>
      </c>
      <c r="M471" s="278">
        <v>3</v>
      </c>
      <c r="N471" s="278">
        <v>11</v>
      </c>
      <c r="O471" s="278">
        <v>8</v>
      </c>
      <c r="P471" s="278">
        <v>1</v>
      </c>
      <c r="Q471" s="278">
        <v>54</v>
      </c>
      <c r="R471" s="278">
        <v>34</v>
      </c>
      <c r="S471" s="278">
        <v>88</v>
      </c>
      <c r="T471" s="278">
        <v>3</v>
      </c>
      <c r="U471" s="278">
        <v>30</v>
      </c>
      <c r="V471" s="278">
        <v>37</v>
      </c>
      <c r="W471" s="278">
        <v>67</v>
      </c>
      <c r="X471" s="278">
        <v>3</v>
      </c>
      <c r="Y471" s="278">
        <v>34</v>
      </c>
      <c r="Z471" s="278">
        <v>33</v>
      </c>
      <c r="AA471" s="278">
        <v>67</v>
      </c>
      <c r="AB471" s="278">
        <v>2</v>
      </c>
      <c r="AC471" s="278">
        <v>0</v>
      </c>
      <c r="AD471" s="278">
        <v>0</v>
      </c>
      <c r="AE471" s="278">
        <v>0</v>
      </c>
      <c r="AF471" s="278">
        <v>0</v>
      </c>
      <c r="AG471" s="278">
        <v>0</v>
      </c>
      <c r="AH471" s="278">
        <v>0</v>
      </c>
      <c r="AI471" s="278">
        <v>0</v>
      </c>
      <c r="AJ471" s="278">
        <v>0</v>
      </c>
      <c r="AK471" s="278">
        <v>0</v>
      </c>
      <c r="AL471" s="278">
        <v>0</v>
      </c>
      <c r="AM471" s="278">
        <v>0</v>
      </c>
      <c r="AN471" s="278">
        <v>0</v>
      </c>
      <c r="AO471" s="278">
        <v>0</v>
      </c>
    </row>
    <row r="472" spans="2:41" x14ac:dyDescent="0.25">
      <c r="B472" t="s">
        <v>1271</v>
      </c>
      <c r="E472" s="278">
        <v>48</v>
      </c>
      <c r="F472" s="278">
        <v>50</v>
      </c>
      <c r="G472" s="278">
        <v>98</v>
      </c>
      <c r="H472" s="278">
        <v>0</v>
      </c>
      <c r="I472" s="278">
        <v>0</v>
      </c>
      <c r="J472" s="278">
        <v>0</v>
      </c>
      <c r="K472" s="278">
        <v>8</v>
      </c>
      <c r="L472" s="278">
        <v>0</v>
      </c>
      <c r="M472" s="278">
        <v>8</v>
      </c>
      <c r="N472" s="278">
        <v>8</v>
      </c>
      <c r="O472" s="278">
        <v>0</v>
      </c>
      <c r="P472" s="278">
        <v>1</v>
      </c>
      <c r="Q472" s="278">
        <v>0</v>
      </c>
      <c r="R472" s="278">
        <v>0</v>
      </c>
      <c r="S472" s="278">
        <v>0</v>
      </c>
      <c r="T472" s="278">
        <v>0</v>
      </c>
      <c r="U472" s="278">
        <v>0</v>
      </c>
      <c r="V472" s="278">
        <v>0</v>
      </c>
      <c r="W472" s="278">
        <v>0</v>
      </c>
      <c r="X472" s="278">
        <v>0</v>
      </c>
      <c r="Y472" s="278">
        <v>0</v>
      </c>
      <c r="Z472" s="278">
        <v>0</v>
      </c>
      <c r="AA472" s="278">
        <v>0</v>
      </c>
      <c r="AB472" s="278">
        <v>0</v>
      </c>
      <c r="AC472" s="278">
        <v>0</v>
      </c>
      <c r="AD472" s="278">
        <v>0</v>
      </c>
      <c r="AE472" s="278">
        <v>0</v>
      </c>
      <c r="AF472" s="278">
        <v>0</v>
      </c>
      <c r="AG472" s="278">
        <v>0</v>
      </c>
      <c r="AH472" s="278">
        <v>0</v>
      </c>
      <c r="AI472" s="278">
        <v>0</v>
      </c>
      <c r="AJ472" s="278">
        <v>0</v>
      </c>
      <c r="AK472" s="278">
        <v>0</v>
      </c>
      <c r="AL472" s="278">
        <v>0</v>
      </c>
      <c r="AM472" s="278">
        <v>0</v>
      </c>
      <c r="AN472" s="278">
        <v>0</v>
      </c>
      <c r="AO472" s="278">
        <v>0</v>
      </c>
    </row>
    <row r="473" spans="2:41" x14ac:dyDescent="0.25">
      <c r="C473" t="s">
        <v>179</v>
      </c>
      <c r="E473" s="278">
        <v>48</v>
      </c>
      <c r="F473" s="278">
        <v>50</v>
      </c>
      <c r="G473" s="278">
        <v>98</v>
      </c>
      <c r="H473" s="278">
        <v>0</v>
      </c>
      <c r="I473" s="278">
        <v>0</v>
      </c>
      <c r="J473" s="278">
        <v>0</v>
      </c>
      <c r="K473" s="278">
        <v>8</v>
      </c>
      <c r="L473" s="278">
        <v>0</v>
      </c>
      <c r="M473" s="278">
        <v>8</v>
      </c>
      <c r="N473" s="278">
        <v>8</v>
      </c>
      <c r="O473" s="278">
        <v>0</v>
      </c>
      <c r="P473" s="278">
        <v>1</v>
      </c>
      <c r="Q473" s="278">
        <v>0</v>
      </c>
      <c r="R473" s="278">
        <v>0</v>
      </c>
      <c r="S473" s="278">
        <v>0</v>
      </c>
      <c r="T473" s="278">
        <v>0</v>
      </c>
      <c r="U473" s="278">
        <v>0</v>
      </c>
      <c r="V473" s="278">
        <v>0</v>
      </c>
      <c r="W473" s="278">
        <v>0</v>
      </c>
      <c r="X473" s="278">
        <v>0</v>
      </c>
      <c r="Y473" s="278">
        <v>0</v>
      </c>
      <c r="Z473" s="278">
        <v>0</v>
      </c>
      <c r="AA473" s="278">
        <v>0</v>
      </c>
      <c r="AB473" s="278">
        <v>0</v>
      </c>
      <c r="AC473" s="278">
        <v>0</v>
      </c>
      <c r="AD473" s="278">
        <v>0</v>
      </c>
      <c r="AE473" s="278">
        <v>0</v>
      </c>
      <c r="AF473" s="278">
        <v>0</v>
      </c>
      <c r="AG473" s="278">
        <v>0</v>
      </c>
      <c r="AH473" s="278">
        <v>0</v>
      </c>
      <c r="AI473" s="278">
        <v>0</v>
      </c>
      <c r="AJ473" s="278">
        <v>0</v>
      </c>
      <c r="AK473" s="278">
        <v>0</v>
      </c>
      <c r="AL473" s="278">
        <v>0</v>
      </c>
      <c r="AM473" s="278">
        <v>0</v>
      </c>
      <c r="AN473" s="278">
        <v>0</v>
      </c>
      <c r="AO473" s="278">
        <v>0</v>
      </c>
    </row>
    <row r="474" spans="2:41" x14ac:dyDescent="0.25">
      <c r="D474" t="s">
        <v>1272</v>
      </c>
      <c r="E474" s="278">
        <v>48</v>
      </c>
      <c r="F474" s="278">
        <v>50</v>
      </c>
      <c r="G474" s="278">
        <v>98</v>
      </c>
      <c r="H474" s="278">
        <v>0</v>
      </c>
      <c r="I474" s="278">
        <v>0</v>
      </c>
      <c r="J474" s="278">
        <v>0</v>
      </c>
      <c r="K474" s="278">
        <v>8</v>
      </c>
      <c r="L474" s="278">
        <v>0</v>
      </c>
      <c r="M474" s="278">
        <v>8</v>
      </c>
      <c r="N474" s="278">
        <v>8</v>
      </c>
      <c r="O474" s="278">
        <v>0</v>
      </c>
      <c r="P474" s="278">
        <v>1</v>
      </c>
      <c r="Q474" s="278">
        <v>0</v>
      </c>
      <c r="R474" s="278">
        <v>0</v>
      </c>
      <c r="S474" s="278">
        <v>0</v>
      </c>
      <c r="T474" s="278">
        <v>0</v>
      </c>
      <c r="U474" s="278">
        <v>0</v>
      </c>
      <c r="V474" s="278">
        <v>0</v>
      </c>
      <c r="W474" s="278">
        <v>0</v>
      </c>
      <c r="X474" s="278">
        <v>0</v>
      </c>
      <c r="Y474" s="278">
        <v>0</v>
      </c>
      <c r="Z474" s="278">
        <v>0</v>
      </c>
      <c r="AA474" s="278">
        <v>0</v>
      </c>
      <c r="AB474" s="278">
        <v>0</v>
      </c>
      <c r="AC474" s="278">
        <v>0</v>
      </c>
      <c r="AD474" s="278">
        <v>0</v>
      </c>
      <c r="AE474" s="278">
        <v>0</v>
      </c>
      <c r="AF474" s="278">
        <v>0</v>
      </c>
      <c r="AG474" s="278">
        <v>0</v>
      </c>
      <c r="AH474" s="278">
        <v>0</v>
      </c>
      <c r="AI474" s="278">
        <v>0</v>
      </c>
      <c r="AJ474" s="278">
        <v>0</v>
      </c>
      <c r="AK474" s="278">
        <v>0</v>
      </c>
      <c r="AL474" s="278">
        <v>0</v>
      </c>
      <c r="AM474" s="278">
        <v>0</v>
      </c>
      <c r="AN474" s="278">
        <v>0</v>
      </c>
      <c r="AO474" s="278">
        <v>0</v>
      </c>
    </row>
    <row r="475" spans="2:41" x14ac:dyDescent="0.25">
      <c r="B475" t="s">
        <v>1274</v>
      </c>
      <c r="E475" s="278">
        <v>82</v>
      </c>
      <c r="F475" s="278">
        <v>65</v>
      </c>
      <c r="G475" s="278">
        <v>147</v>
      </c>
      <c r="H475" s="278">
        <v>0</v>
      </c>
      <c r="I475" s="278">
        <v>0</v>
      </c>
      <c r="J475" s="278">
        <v>0</v>
      </c>
      <c r="K475" s="278">
        <v>6</v>
      </c>
      <c r="L475" s="278">
        <v>2</v>
      </c>
      <c r="M475" s="278">
        <v>9</v>
      </c>
      <c r="N475" s="278">
        <v>11</v>
      </c>
      <c r="O475" s="278">
        <v>11</v>
      </c>
      <c r="P475" s="278">
        <v>3</v>
      </c>
      <c r="Q475" s="278">
        <v>0</v>
      </c>
      <c r="R475" s="278">
        <v>0</v>
      </c>
      <c r="S475" s="278">
        <v>0</v>
      </c>
      <c r="T475" s="278">
        <v>0</v>
      </c>
      <c r="U475" s="278">
        <v>0</v>
      </c>
      <c r="V475" s="278">
        <v>0</v>
      </c>
      <c r="W475" s="278">
        <v>0</v>
      </c>
      <c r="X475" s="278">
        <v>0</v>
      </c>
      <c r="Y475" s="278">
        <v>0</v>
      </c>
      <c r="Z475" s="278">
        <v>0</v>
      </c>
      <c r="AA475" s="278">
        <v>0</v>
      </c>
      <c r="AB475" s="278">
        <v>0</v>
      </c>
      <c r="AC475" s="278">
        <v>0</v>
      </c>
      <c r="AD475" s="278">
        <v>0</v>
      </c>
      <c r="AE475" s="278">
        <v>0</v>
      </c>
      <c r="AF475" s="278">
        <v>0</v>
      </c>
      <c r="AG475" s="278">
        <v>0</v>
      </c>
      <c r="AH475" s="278">
        <v>0</v>
      </c>
      <c r="AI475" s="278">
        <v>0</v>
      </c>
      <c r="AJ475" s="278">
        <v>0</v>
      </c>
      <c r="AK475" s="278">
        <v>0</v>
      </c>
      <c r="AL475" s="278">
        <v>0</v>
      </c>
      <c r="AM475" s="278">
        <v>0</v>
      </c>
      <c r="AN475" s="278">
        <v>0</v>
      </c>
      <c r="AO475" s="278">
        <v>0</v>
      </c>
    </row>
    <row r="476" spans="2:41" x14ac:dyDescent="0.25">
      <c r="C476" t="s">
        <v>163</v>
      </c>
      <c r="E476" s="278">
        <v>29</v>
      </c>
      <c r="F476" s="278">
        <v>19</v>
      </c>
      <c r="G476" s="278">
        <v>48</v>
      </c>
      <c r="H476" s="278">
        <v>0</v>
      </c>
      <c r="I476" s="278">
        <v>0</v>
      </c>
      <c r="J476" s="278">
        <v>0</v>
      </c>
      <c r="K476" s="278">
        <v>3</v>
      </c>
      <c r="L476" s="278">
        <v>0</v>
      </c>
      <c r="M476" s="278">
        <v>2</v>
      </c>
      <c r="N476" s="278">
        <v>2</v>
      </c>
      <c r="O476" s="278">
        <v>7</v>
      </c>
      <c r="P476" s="278">
        <v>1</v>
      </c>
      <c r="Q476" s="278">
        <v>0</v>
      </c>
      <c r="R476" s="278">
        <v>0</v>
      </c>
      <c r="S476" s="278">
        <v>0</v>
      </c>
      <c r="T476" s="278">
        <v>0</v>
      </c>
      <c r="U476" s="278">
        <v>0</v>
      </c>
      <c r="V476" s="278">
        <v>0</v>
      </c>
      <c r="W476" s="278">
        <v>0</v>
      </c>
      <c r="X476" s="278">
        <v>0</v>
      </c>
      <c r="Y476" s="278">
        <v>0</v>
      </c>
      <c r="Z476" s="278">
        <v>0</v>
      </c>
      <c r="AA476" s="278">
        <v>0</v>
      </c>
      <c r="AB476" s="278">
        <v>0</v>
      </c>
      <c r="AC476" s="278">
        <v>0</v>
      </c>
      <c r="AD476" s="278">
        <v>0</v>
      </c>
      <c r="AE476" s="278">
        <v>0</v>
      </c>
      <c r="AF476" s="278">
        <v>0</v>
      </c>
      <c r="AG476" s="278">
        <v>0</v>
      </c>
      <c r="AH476" s="278">
        <v>0</v>
      </c>
      <c r="AI476" s="278">
        <v>0</v>
      </c>
      <c r="AJ476" s="278">
        <v>0</v>
      </c>
      <c r="AK476" s="278">
        <v>0</v>
      </c>
      <c r="AL476" s="278">
        <v>0</v>
      </c>
      <c r="AM476" s="278">
        <v>0</v>
      </c>
      <c r="AN476" s="278">
        <v>0</v>
      </c>
      <c r="AO476" s="278">
        <v>0</v>
      </c>
    </row>
    <row r="477" spans="2:41" x14ac:dyDescent="0.25">
      <c r="D477" t="s">
        <v>182</v>
      </c>
      <c r="E477" s="278">
        <v>29</v>
      </c>
      <c r="F477" s="278">
        <v>19</v>
      </c>
      <c r="G477" s="278">
        <v>48</v>
      </c>
      <c r="H477" s="278">
        <v>0</v>
      </c>
      <c r="I477" s="278">
        <v>0</v>
      </c>
      <c r="J477" s="278">
        <v>0</v>
      </c>
      <c r="K477" s="278">
        <v>3</v>
      </c>
      <c r="L477" s="278">
        <v>0</v>
      </c>
      <c r="M477" s="278">
        <v>2</v>
      </c>
      <c r="N477" s="278">
        <v>2</v>
      </c>
      <c r="O477" s="278">
        <v>7</v>
      </c>
      <c r="P477" s="278">
        <v>1</v>
      </c>
      <c r="Q477" s="278">
        <v>0</v>
      </c>
      <c r="R477" s="278">
        <v>0</v>
      </c>
      <c r="S477" s="278">
        <v>0</v>
      </c>
      <c r="T477" s="278">
        <v>0</v>
      </c>
      <c r="U477" s="278">
        <v>0</v>
      </c>
      <c r="V477" s="278">
        <v>0</v>
      </c>
      <c r="W477" s="278">
        <v>0</v>
      </c>
      <c r="X477" s="278">
        <v>0</v>
      </c>
      <c r="Y477" s="278">
        <v>0</v>
      </c>
      <c r="Z477" s="278">
        <v>0</v>
      </c>
      <c r="AA477" s="278">
        <v>0</v>
      </c>
      <c r="AB477" s="278">
        <v>0</v>
      </c>
      <c r="AC477" s="278">
        <v>0</v>
      </c>
      <c r="AD477" s="278">
        <v>0</v>
      </c>
      <c r="AE477" s="278">
        <v>0</v>
      </c>
      <c r="AF477" s="278">
        <v>0</v>
      </c>
      <c r="AG477" s="278">
        <v>0</v>
      </c>
      <c r="AH477" s="278">
        <v>0</v>
      </c>
      <c r="AI477" s="278">
        <v>0</v>
      </c>
      <c r="AJ477" s="278">
        <v>0</v>
      </c>
      <c r="AK477" s="278">
        <v>0</v>
      </c>
      <c r="AL477" s="278">
        <v>0</v>
      </c>
      <c r="AM477" s="278">
        <v>0</v>
      </c>
      <c r="AN477" s="278">
        <v>0</v>
      </c>
      <c r="AO477" s="278">
        <v>0</v>
      </c>
    </row>
    <row r="478" spans="2:41" x14ac:dyDescent="0.25">
      <c r="C478" t="s">
        <v>179</v>
      </c>
      <c r="E478" s="278">
        <v>53</v>
      </c>
      <c r="F478" s="278">
        <v>46</v>
      </c>
      <c r="G478" s="278">
        <v>99</v>
      </c>
      <c r="H478" s="278">
        <v>0</v>
      </c>
      <c r="I478" s="278">
        <v>0</v>
      </c>
      <c r="J478" s="278">
        <v>0</v>
      </c>
      <c r="K478" s="278">
        <v>3</v>
      </c>
      <c r="L478" s="278">
        <v>2</v>
      </c>
      <c r="M478" s="278">
        <v>7</v>
      </c>
      <c r="N478" s="278">
        <v>9</v>
      </c>
      <c r="O478" s="278">
        <v>4</v>
      </c>
      <c r="P478" s="278">
        <v>2</v>
      </c>
      <c r="Q478" s="278">
        <v>0</v>
      </c>
      <c r="R478" s="278">
        <v>0</v>
      </c>
      <c r="S478" s="278">
        <v>0</v>
      </c>
      <c r="T478" s="278">
        <v>0</v>
      </c>
      <c r="U478" s="278">
        <v>0</v>
      </c>
      <c r="V478" s="278">
        <v>0</v>
      </c>
      <c r="W478" s="278">
        <v>0</v>
      </c>
      <c r="X478" s="278">
        <v>0</v>
      </c>
      <c r="Y478" s="278">
        <v>0</v>
      </c>
      <c r="Z478" s="278">
        <v>0</v>
      </c>
      <c r="AA478" s="278">
        <v>0</v>
      </c>
      <c r="AB478" s="278">
        <v>0</v>
      </c>
      <c r="AC478" s="278">
        <v>0</v>
      </c>
      <c r="AD478" s="278">
        <v>0</v>
      </c>
      <c r="AE478" s="278">
        <v>0</v>
      </c>
      <c r="AF478" s="278">
        <v>0</v>
      </c>
      <c r="AG478" s="278">
        <v>0</v>
      </c>
      <c r="AH478" s="278">
        <v>0</v>
      </c>
      <c r="AI478" s="278">
        <v>0</v>
      </c>
      <c r="AJ478" s="278">
        <v>0</v>
      </c>
      <c r="AK478" s="278">
        <v>0</v>
      </c>
      <c r="AL478" s="278">
        <v>0</v>
      </c>
      <c r="AM478" s="278">
        <v>0</v>
      </c>
      <c r="AN478" s="278">
        <v>0</v>
      </c>
      <c r="AO478" s="278">
        <v>0</v>
      </c>
    </row>
    <row r="479" spans="2:41" x14ac:dyDescent="0.25">
      <c r="D479" t="s">
        <v>182</v>
      </c>
      <c r="E479" s="278">
        <v>7</v>
      </c>
      <c r="F479" s="278">
        <v>13</v>
      </c>
      <c r="G479" s="278">
        <v>20</v>
      </c>
      <c r="H479" s="278">
        <v>0</v>
      </c>
      <c r="I479" s="278">
        <v>0</v>
      </c>
      <c r="J479" s="278">
        <v>0</v>
      </c>
      <c r="K479" s="278">
        <v>3</v>
      </c>
      <c r="L479" s="278">
        <v>2</v>
      </c>
      <c r="M479" s="278">
        <v>2</v>
      </c>
      <c r="N479" s="278">
        <v>4</v>
      </c>
      <c r="O479" s="278">
        <v>4</v>
      </c>
      <c r="P479" s="278">
        <v>1</v>
      </c>
      <c r="Q479" s="278">
        <v>0</v>
      </c>
      <c r="R479" s="278">
        <v>0</v>
      </c>
      <c r="S479" s="278">
        <v>0</v>
      </c>
      <c r="T479" s="278">
        <v>0</v>
      </c>
      <c r="U479" s="278">
        <v>0</v>
      </c>
      <c r="V479" s="278">
        <v>0</v>
      </c>
      <c r="W479" s="278">
        <v>0</v>
      </c>
      <c r="X479" s="278">
        <v>0</v>
      </c>
      <c r="Y479" s="278">
        <v>0</v>
      </c>
      <c r="Z479" s="278">
        <v>0</v>
      </c>
      <c r="AA479" s="278">
        <v>0</v>
      </c>
      <c r="AB479" s="278">
        <v>0</v>
      </c>
      <c r="AC479" s="278">
        <v>0</v>
      </c>
      <c r="AD479" s="278">
        <v>0</v>
      </c>
      <c r="AE479" s="278">
        <v>0</v>
      </c>
      <c r="AF479" s="278">
        <v>0</v>
      </c>
      <c r="AG479" s="278">
        <v>0</v>
      </c>
      <c r="AH479" s="278">
        <v>0</v>
      </c>
      <c r="AI479" s="278">
        <v>0</v>
      </c>
      <c r="AJ479" s="278">
        <v>0</v>
      </c>
      <c r="AK479" s="278">
        <v>0</v>
      </c>
      <c r="AL479" s="278">
        <v>0</v>
      </c>
      <c r="AM479" s="278">
        <v>0</v>
      </c>
      <c r="AN479" s="278">
        <v>0</v>
      </c>
      <c r="AO479" s="278">
        <v>0</v>
      </c>
    </row>
    <row r="480" spans="2:41" x14ac:dyDescent="0.25">
      <c r="D480" t="s">
        <v>181</v>
      </c>
      <c r="E480" s="278">
        <v>46</v>
      </c>
      <c r="F480" s="278">
        <v>33</v>
      </c>
      <c r="G480" s="278">
        <v>79</v>
      </c>
      <c r="H480" s="278">
        <v>0</v>
      </c>
      <c r="I480" s="278">
        <v>0</v>
      </c>
      <c r="J480" s="278">
        <v>0</v>
      </c>
      <c r="K480" s="278">
        <v>0</v>
      </c>
      <c r="L480" s="278">
        <v>0</v>
      </c>
      <c r="M480" s="278">
        <v>5</v>
      </c>
      <c r="N480" s="278">
        <v>5</v>
      </c>
      <c r="O480" s="278">
        <v>0</v>
      </c>
      <c r="P480" s="278">
        <v>1</v>
      </c>
      <c r="Q480" s="278">
        <v>0</v>
      </c>
      <c r="R480" s="278">
        <v>0</v>
      </c>
      <c r="S480" s="278">
        <v>0</v>
      </c>
      <c r="T480" s="278">
        <v>0</v>
      </c>
      <c r="U480" s="278">
        <v>0</v>
      </c>
      <c r="V480" s="278">
        <v>0</v>
      </c>
      <c r="W480" s="278">
        <v>0</v>
      </c>
      <c r="X480" s="278">
        <v>0</v>
      </c>
      <c r="Y480" s="278">
        <v>0</v>
      </c>
      <c r="Z480" s="278">
        <v>0</v>
      </c>
      <c r="AA480" s="278">
        <v>0</v>
      </c>
      <c r="AB480" s="278">
        <v>0</v>
      </c>
      <c r="AC480" s="278">
        <v>0</v>
      </c>
      <c r="AD480" s="278">
        <v>0</v>
      </c>
      <c r="AE480" s="278">
        <v>0</v>
      </c>
      <c r="AF480" s="278">
        <v>0</v>
      </c>
      <c r="AG480" s="278">
        <v>0</v>
      </c>
      <c r="AH480" s="278">
        <v>0</v>
      </c>
      <c r="AI480" s="278">
        <v>0</v>
      </c>
      <c r="AJ480" s="278">
        <v>0</v>
      </c>
      <c r="AK480" s="278">
        <v>0</v>
      </c>
      <c r="AL480" s="278">
        <v>0</v>
      </c>
      <c r="AM480" s="278">
        <v>0</v>
      </c>
      <c r="AN480" s="278">
        <v>0</v>
      </c>
      <c r="AO480" s="278">
        <v>0</v>
      </c>
    </row>
    <row r="481" spans="1:41" x14ac:dyDescent="0.25">
      <c r="A481" t="s">
        <v>21</v>
      </c>
      <c r="E481" s="278">
        <v>5583</v>
      </c>
      <c r="F481" s="278">
        <v>5430</v>
      </c>
      <c r="G481" s="278">
        <v>11013</v>
      </c>
      <c r="H481" s="278">
        <v>306</v>
      </c>
      <c r="I481" s="278">
        <v>357</v>
      </c>
      <c r="J481" s="278">
        <v>663</v>
      </c>
      <c r="K481" s="278">
        <v>468</v>
      </c>
      <c r="L481" s="278">
        <v>156</v>
      </c>
      <c r="M481" s="278">
        <v>375</v>
      </c>
      <c r="N481" s="278">
        <v>531</v>
      </c>
      <c r="O481" s="278">
        <v>451</v>
      </c>
      <c r="P481" s="278">
        <v>94</v>
      </c>
      <c r="Q481" s="278">
        <v>1054</v>
      </c>
      <c r="R481" s="278">
        <v>1094</v>
      </c>
      <c r="S481" s="278">
        <v>2148</v>
      </c>
      <c r="T481" s="278">
        <v>75</v>
      </c>
      <c r="U481" s="278">
        <v>1264</v>
      </c>
      <c r="V481" s="278">
        <v>1238</v>
      </c>
      <c r="W481" s="278">
        <v>2502</v>
      </c>
      <c r="X481" s="278">
        <v>86</v>
      </c>
      <c r="Y481" s="278">
        <v>1258</v>
      </c>
      <c r="Z481" s="278">
        <v>1298</v>
      </c>
      <c r="AA481" s="278">
        <v>2556</v>
      </c>
      <c r="AB481" s="278">
        <v>95</v>
      </c>
      <c r="AC481" s="278">
        <v>544</v>
      </c>
      <c r="AD481" s="278">
        <v>446</v>
      </c>
      <c r="AE481" s="278">
        <v>990</v>
      </c>
      <c r="AF481" s="278">
        <v>36</v>
      </c>
      <c r="AG481" s="278">
        <v>483</v>
      </c>
      <c r="AH481" s="278">
        <v>470</v>
      </c>
      <c r="AI481" s="278">
        <v>953</v>
      </c>
      <c r="AJ481" s="278">
        <v>35</v>
      </c>
      <c r="AK481" s="278">
        <v>509</v>
      </c>
      <c r="AL481" s="278">
        <v>522</v>
      </c>
      <c r="AM481" s="278">
        <v>1031</v>
      </c>
      <c r="AN481" s="278">
        <v>36</v>
      </c>
      <c r="AO481" s="278">
        <v>52</v>
      </c>
    </row>
    <row r="482" spans="1:41" x14ac:dyDescent="0.25">
      <c r="B482" t="s">
        <v>162</v>
      </c>
      <c r="E482" s="278">
        <v>921</v>
      </c>
      <c r="F482" s="278">
        <v>887</v>
      </c>
      <c r="G482" s="278">
        <v>1808</v>
      </c>
      <c r="H482" s="278">
        <v>0</v>
      </c>
      <c r="I482" s="278">
        <v>0</v>
      </c>
      <c r="J482" s="278">
        <v>0</v>
      </c>
      <c r="K482" s="278">
        <v>84</v>
      </c>
      <c r="L482" s="278">
        <v>2</v>
      </c>
      <c r="M482" s="278">
        <v>81</v>
      </c>
      <c r="N482" s="278">
        <v>83</v>
      </c>
      <c r="O482" s="278">
        <v>78</v>
      </c>
      <c r="P482" s="278">
        <v>29</v>
      </c>
      <c r="Q482" s="278">
        <v>115</v>
      </c>
      <c r="R482" s="278">
        <v>125</v>
      </c>
      <c r="S482" s="278">
        <v>240</v>
      </c>
      <c r="T482" s="278">
        <v>8</v>
      </c>
      <c r="U482" s="278">
        <v>376</v>
      </c>
      <c r="V482" s="278">
        <v>336</v>
      </c>
      <c r="W482" s="278">
        <v>712</v>
      </c>
      <c r="X482" s="278">
        <v>22</v>
      </c>
      <c r="Y482" s="278">
        <v>430</v>
      </c>
      <c r="Z482" s="278">
        <v>426</v>
      </c>
      <c r="AA482" s="278">
        <v>856</v>
      </c>
      <c r="AB482" s="278">
        <v>30</v>
      </c>
      <c r="AC482" s="278">
        <v>0</v>
      </c>
      <c r="AD482" s="278">
        <v>0</v>
      </c>
      <c r="AE482" s="278">
        <v>0</v>
      </c>
      <c r="AF482" s="278">
        <v>0</v>
      </c>
      <c r="AG482" s="278">
        <v>0</v>
      </c>
      <c r="AH482" s="278">
        <v>0</v>
      </c>
      <c r="AI482" s="278">
        <v>0</v>
      </c>
      <c r="AJ482" s="278">
        <v>0</v>
      </c>
      <c r="AK482" s="278">
        <v>0</v>
      </c>
      <c r="AL482" s="278">
        <v>0</v>
      </c>
      <c r="AM482" s="278">
        <v>0</v>
      </c>
      <c r="AN482" s="278">
        <v>0</v>
      </c>
      <c r="AO482" s="278">
        <v>16</v>
      </c>
    </row>
    <row r="483" spans="1:41" x14ac:dyDescent="0.25">
      <c r="C483" t="s">
        <v>163</v>
      </c>
      <c r="E483" s="278">
        <v>319</v>
      </c>
      <c r="F483" s="278">
        <v>325</v>
      </c>
      <c r="G483" s="278">
        <v>644</v>
      </c>
      <c r="H483" s="278">
        <v>0</v>
      </c>
      <c r="I483" s="278">
        <v>0</v>
      </c>
      <c r="J483" s="278">
        <v>0</v>
      </c>
      <c r="K483" s="278">
        <v>29</v>
      </c>
      <c r="L483" s="278">
        <v>0</v>
      </c>
      <c r="M483" s="278">
        <v>29</v>
      </c>
      <c r="N483" s="278">
        <v>29</v>
      </c>
      <c r="O483" s="278">
        <v>30</v>
      </c>
      <c r="P483" s="278">
        <v>6</v>
      </c>
      <c r="Q483" s="278">
        <v>59</v>
      </c>
      <c r="R483" s="278">
        <v>73</v>
      </c>
      <c r="S483" s="278">
        <v>132</v>
      </c>
      <c r="T483" s="278">
        <v>6</v>
      </c>
      <c r="U483" s="278">
        <v>136</v>
      </c>
      <c r="V483" s="278">
        <v>116</v>
      </c>
      <c r="W483" s="278">
        <v>252</v>
      </c>
      <c r="X483" s="278">
        <v>12</v>
      </c>
      <c r="Y483" s="278">
        <v>124</v>
      </c>
      <c r="Z483" s="278">
        <v>136</v>
      </c>
      <c r="AA483" s="278">
        <v>260</v>
      </c>
      <c r="AB483" s="278">
        <v>10</v>
      </c>
      <c r="AC483" s="278">
        <v>0</v>
      </c>
      <c r="AD483" s="278">
        <v>0</v>
      </c>
      <c r="AE483" s="278">
        <v>0</v>
      </c>
      <c r="AF483" s="278">
        <v>0</v>
      </c>
      <c r="AG483" s="278">
        <v>0</v>
      </c>
      <c r="AH483" s="278">
        <v>0</v>
      </c>
      <c r="AI483" s="278">
        <v>0</v>
      </c>
      <c r="AJ483" s="278">
        <v>0</v>
      </c>
      <c r="AK483" s="278">
        <v>0</v>
      </c>
      <c r="AL483" s="278">
        <v>0</v>
      </c>
      <c r="AM483" s="278">
        <v>0</v>
      </c>
      <c r="AN483" s="278">
        <v>0</v>
      </c>
      <c r="AO483" s="278">
        <v>1</v>
      </c>
    </row>
    <row r="484" spans="1:41" x14ac:dyDescent="0.25">
      <c r="D484" t="s">
        <v>1076</v>
      </c>
      <c r="E484" s="278">
        <v>319</v>
      </c>
      <c r="F484" s="278">
        <v>325</v>
      </c>
      <c r="G484" s="278">
        <v>644</v>
      </c>
      <c r="H484" s="278">
        <v>0</v>
      </c>
      <c r="I484" s="278">
        <v>0</v>
      </c>
      <c r="J484" s="278">
        <v>0</v>
      </c>
      <c r="K484" s="278">
        <v>29</v>
      </c>
      <c r="L484" s="278">
        <v>0</v>
      </c>
      <c r="M484" s="278">
        <v>29</v>
      </c>
      <c r="N484" s="278">
        <v>29</v>
      </c>
      <c r="O484" s="278">
        <v>30</v>
      </c>
      <c r="P484" s="278">
        <v>6</v>
      </c>
      <c r="Q484" s="278">
        <v>59</v>
      </c>
      <c r="R484" s="278">
        <v>73</v>
      </c>
      <c r="S484" s="278">
        <v>132</v>
      </c>
      <c r="T484" s="278">
        <v>6</v>
      </c>
      <c r="U484" s="278">
        <v>136</v>
      </c>
      <c r="V484" s="278">
        <v>116</v>
      </c>
      <c r="W484" s="278">
        <v>252</v>
      </c>
      <c r="X484" s="278">
        <v>12</v>
      </c>
      <c r="Y484" s="278">
        <v>124</v>
      </c>
      <c r="Z484" s="278">
        <v>136</v>
      </c>
      <c r="AA484" s="278">
        <v>260</v>
      </c>
      <c r="AB484" s="278">
        <v>10</v>
      </c>
      <c r="AC484" s="278">
        <v>0</v>
      </c>
      <c r="AD484" s="278">
        <v>0</v>
      </c>
      <c r="AE484" s="278">
        <v>0</v>
      </c>
      <c r="AF484" s="278">
        <v>0</v>
      </c>
      <c r="AG484" s="278">
        <v>0</v>
      </c>
      <c r="AH484" s="278">
        <v>0</v>
      </c>
      <c r="AI484" s="278">
        <v>0</v>
      </c>
      <c r="AJ484" s="278">
        <v>0</v>
      </c>
      <c r="AK484" s="278">
        <v>0</v>
      </c>
      <c r="AL484" s="278">
        <v>0</v>
      </c>
      <c r="AM484" s="278">
        <v>0</v>
      </c>
      <c r="AN484" s="278">
        <v>0</v>
      </c>
      <c r="AO484" s="278">
        <v>1</v>
      </c>
    </row>
    <row r="485" spans="1:41" x14ac:dyDescent="0.25">
      <c r="C485" t="s">
        <v>164</v>
      </c>
      <c r="E485" s="278">
        <v>32</v>
      </c>
      <c r="F485" s="278">
        <v>31</v>
      </c>
      <c r="G485" s="278">
        <v>63</v>
      </c>
      <c r="H485" s="278">
        <v>0</v>
      </c>
      <c r="I485" s="278">
        <v>0</v>
      </c>
      <c r="J485" s="278">
        <v>0</v>
      </c>
      <c r="K485" s="278">
        <v>8</v>
      </c>
      <c r="L485" s="278">
        <v>2</v>
      </c>
      <c r="M485" s="278">
        <v>6</v>
      </c>
      <c r="N485" s="278">
        <v>8</v>
      </c>
      <c r="O485" s="278">
        <v>0</v>
      </c>
      <c r="P485" s="278">
        <v>8</v>
      </c>
      <c r="Q485" s="278">
        <v>0</v>
      </c>
      <c r="R485" s="278">
        <v>0</v>
      </c>
      <c r="S485" s="278">
        <v>0</v>
      </c>
      <c r="T485" s="278">
        <v>0</v>
      </c>
      <c r="U485" s="278">
        <v>0</v>
      </c>
      <c r="V485" s="278">
        <v>0</v>
      </c>
      <c r="W485" s="278">
        <v>0</v>
      </c>
      <c r="X485" s="278">
        <v>0</v>
      </c>
      <c r="Y485" s="278">
        <v>32</v>
      </c>
      <c r="Z485" s="278">
        <v>31</v>
      </c>
      <c r="AA485" s="278">
        <v>63</v>
      </c>
      <c r="AB485" s="278">
        <v>0</v>
      </c>
      <c r="AC485" s="278">
        <v>0</v>
      </c>
      <c r="AD485" s="278">
        <v>0</v>
      </c>
      <c r="AE485" s="278">
        <v>0</v>
      </c>
      <c r="AF485" s="278">
        <v>0</v>
      </c>
      <c r="AG485" s="278">
        <v>0</v>
      </c>
      <c r="AH485" s="278">
        <v>0</v>
      </c>
      <c r="AI485" s="278">
        <v>0</v>
      </c>
      <c r="AJ485" s="278">
        <v>0</v>
      </c>
      <c r="AK485" s="278">
        <v>0</v>
      </c>
      <c r="AL485" s="278">
        <v>0</v>
      </c>
      <c r="AM485" s="278">
        <v>0</v>
      </c>
      <c r="AN485" s="278">
        <v>0</v>
      </c>
      <c r="AO485" s="278">
        <v>0</v>
      </c>
    </row>
    <row r="486" spans="1:41" x14ac:dyDescent="0.25">
      <c r="D486" t="s">
        <v>205</v>
      </c>
      <c r="E486" s="278">
        <v>32</v>
      </c>
      <c r="F486" s="278">
        <v>31</v>
      </c>
      <c r="G486" s="278">
        <v>63</v>
      </c>
      <c r="H486" s="278">
        <v>0</v>
      </c>
      <c r="I486" s="278">
        <v>0</v>
      </c>
      <c r="J486" s="278">
        <v>0</v>
      </c>
      <c r="K486" s="278">
        <v>8</v>
      </c>
      <c r="L486" s="278">
        <v>2</v>
      </c>
      <c r="M486" s="278">
        <v>6</v>
      </c>
      <c r="N486" s="278">
        <v>8</v>
      </c>
      <c r="O486" s="278">
        <v>0</v>
      </c>
      <c r="P486" s="278">
        <v>8</v>
      </c>
      <c r="Q486" s="278">
        <v>0</v>
      </c>
      <c r="R486" s="278">
        <v>0</v>
      </c>
      <c r="S486" s="278">
        <v>0</v>
      </c>
      <c r="T486" s="278">
        <v>0</v>
      </c>
      <c r="U486" s="278">
        <v>0</v>
      </c>
      <c r="V486" s="278">
        <v>0</v>
      </c>
      <c r="W486" s="278">
        <v>0</v>
      </c>
      <c r="X486" s="278">
        <v>0</v>
      </c>
      <c r="Y486" s="278">
        <v>32</v>
      </c>
      <c r="Z486" s="278">
        <v>31</v>
      </c>
      <c r="AA486" s="278">
        <v>63</v>
      </c>
      <c r="AB486" s="278">
        <v>0</v>
      </c>
      <c r="AC486" s="278">
        <v>0</v>
      </c>
      <c r="AD486" s="278">
        <v>0</v>
      </c>
      <c r="AE486" s="278">
        <v>0</v>
      </c>
      <c r="AF486" s="278">
        <v>0</v>
      </c>
      <c r="AG486" s="278">
        <v>0</v>
      </c>
      <c r="AH486" s="278">
        <v>0</v>
      </c>
      <c r="AI486" s="278">
        <v>0</v>
      </c>
      <c r="AJ486" s="278">
        <v>0</v>
      </c>
      <c r="AK486" s="278">
        <v>0</v>
      </c>
      <c r="AL486" s="278">
        <v>0</v>
      </c>
      <c r="AM486" s="278">
        <v>0</v>
      </c>
      <c r="AN486" s="278">
        <v>0</v>
      </c>
      <c r="AO486" s="278">
        <v>0</v>
      </c>
    </row>
    <row r="487" spans="1:41" x14ac:dyDescent="0.25">
      <c r="C487" t="s">
        <v>179</v>
      </c>
      <c r="E487" s="278">
        <v>539</v>
      </c>
      <c r="F487" s="278">
        <v>506</v>
      </c>
      <c r="G487" s="278">
        <v>1045</v>
      </c>
      <c r="H487" s="278">
        <v>0</v>
      </c>
      <c r="I487" s="278">
        <v>0</v>
      </c>
      <c r="J487" s="278">
        <v>0</v>
      </c>
      <c r="K487" s="278">
        <v>45</v>
      </c>
      <c r="L487" s="278">
        <v>0</v>
      </c>
      <c r="M487" s="278">
        <v>44</v>
      </c>
      <c r="N487" s="278">
        <v>44</v>
      </c>
      <c r="O487" s="278">
        <v>44</v>
      </c>
      <c r="P487" s="278">
        <v>13</v>
      </c>
      <c r="Q487" s="278">
        <v>51</v>
      </c>
      <c r="R487" s="278">
        <v>46</v>
      </c>
      <c r="S487" s="278">
        <v>97</v>
      </c>
      <c r="T487" s="278">
        <v>2</v>
      </c>
      <c r="U487" s="278">
        <v>226</v>
      </c>
      <c r="V487" s="278">
        <v>212</v>
      </c>
      <c r="W487" s="278">
        <v>438</v>
      </c>
      <c r="X487" s="278">
        <v>10</v>
      </c>
      <c r="Y487" s="278">
        <v>262</v>
      </c>
      <c r="Z487" s="278">
        <v>248</v>
      </c>
      <c r="AA487" s="278">
        <v>510</v>
      </c>
      <c r="AB487" s="278">
        <v>20</v>
      </c>
      <c r="AC487" s="278">
        <v>0</v>
      </c>
      <c r="AD487" s="278">
        <v>0</v>
      </c>
      <c r="AE487" s="278">
        <v>0</v>
      </c>
      <c r="AF487" s="278">
        <v>0</v>
      </c>
      <c r="AG487" s="278">
        <v>0</v>
      </c>
      <c r="AH487" s="278">
        <v>0</v>
      </c>
      <c r="AI487" s="278">
        <v>0</v>
      </c>
      <c r="AJ487" s="278">
        <v>0</v>
      </c>
      <c r="AK487" s="278">
        <v>0</v>
      </c>
      <c r="AL487" s="278">
        <v>0</v>
      </c>
      <c r="AM487" s="278">
        <v>0</v>
      </c>
      <c r="AN487" s="278">
        <v>0</v>
      </c>
      <c r="AO487" s="278">
        <v>13</v>
      </c>
    </row>
    <row r="488" spans="1:41" x14ac:dyDescent="0.25">
      <c r="D488" t="s">
        <v>203</v>
      </c>
      <c r="E488" s="278">
        <v>20</v>
      </c>
      <c r="F488" s="278">
        <v>17</v>
      </c>
      <c r="G488" s="278">
        <v>37</v>
      </c>
      <c r="H488" s="278">
        <v>0</v>
      </c>
      <c r="I488" s="278">
        <v>0</v>
      </c>
      <c r="J488" s="278">
        <v>0</v>
      </c>
      <c r="K488" s="278">
        <v>3</v>
      </c>
      <c r="L488" s="278">
        <v>0</v>
      </c>
      <c r="M488" s="278">
        <v>2</v>
      </c>
      <c r="N488" s="278">
        <v>2</v>
      </c>
      <c r="O488" s="278">
        <v>2</v>
      </c>
      <c r="P488" s="278">
        <v>1</v>
      </c>
      <c r="Q488" s="278">
        <v>10</v>
      </c>
      <c r="R488" s="278">
        <v>2</v>
      </c>
      <c r="S488" s="278">
        <v>12</v>
      </c>
      <c r="T488" s="278">
        <v>1</v>
      </c>
      <c r="U488" s="278">
        <v>5</v>
      </c>
      <c r="V488" s="278">
        <v>9</v>
      </c>
      <c r="W488" s="278">
        <v>14</v>
      </c>
      <c r="X488" s="278">
        <v>1</v>
      </c>
      <c r="Y488" s="278">
        <v>5</v>
      </c>
      <c r="Z488" s="278">
        <v>6</v>
      </c>
      <c r="AA488" s="278">
        <v>11</v>
      </c>
      <c r="AB488" s="278">
        <v>1</v>
      </c>
      <c r="AC488" s="278">
        <v>0</v>
      </c>
      <c r="AD488" s="278">
        <v>0</v>
      </c>
      <c r="AE488" s="278">
        <v>0</v>
      </c>
      <c r="AF488" s="278">
        <v>0</v>
      </c>
      <c r="AG488" s="278">
        <v>0</v>
      </c>
      <c r="AH488" s="278">
        <v>0</v>
      </c>
      <c r="AI488" s="278">
        <v>0</v>
      </c>
      <c r="AJ488" s="278">
        <v>0</v>
      </c>
      <c r="AK488" s="278">
        <v>0</v>
      </c>
      <c r="AL488" s="278">
        <v>0</v>
      </c>
      <c r="AM488" s="278">
        <v>0</v>
      </c>
      <c r="AN488" s="278">
        <v>0</v>
      </c>
      <c r="AO488" s="278">
        <v>0</v>
      </c>
    </row>
    <row r="489" spans="1:41" x14ac:dyDescent="0.25">
      <c r="D489" t="s">
        <v>1076</v>
      </c>
      <c r="E489" s="278">
        <v>519</v>
      </c>
      <c r="F489" s="278">
        <v>489</v>
      </c>
      <c r="G489" s="278">
        <v>1008</v>
      </c>
      <c r="H489" s="278">
        <v>0</v>
      </c>
      <c r="I489" s="278">
        <v>0</v>
      </c>
      <c r="J489" s="278">
        <v>0</v>
      </c>
      <c r="K489" s="278">
        <v>42</v>
      </c>
      <c r="L489" s="278">
        <v>0</v>
      </c>
      <c r="M489" s="278">
        <v>42</v>
      </c>
      <c r="N489" s="278">
        <v>42</v>
      </c>
      <c r="O489" s="278">
        <v>42</v>
      </c>
      <c r="P489" s="278">
        <v>12</v>
      </c>
      <c r="Q489" s="278">
        <v>41</v>
      </c>
      <c r="R489" s="278">
        <v>44</v>
      </c>
      <c r="S489" s="278">
        <v>85</v>
      </c>
      <c r="T489" s="278">
        <v>1</v>
      </c>
      <c r="U489" s="278">
        <v>221</v>
      </c>
      <c r="V489" s="278">
        <v>203</v>
      </c>
      <c r="W489" s="278">
        <v>424</v>
      </c>
      <c r="X489" s="278">
        <v>9</v>
      </c>
      <c r="Y489" s="278">
        <v>257</v>
      </c>
      <c r="Z489" s="278">
        <v>242</v>
      </c>
      <c r="AA489" s="278">
        <v>499</v>
      </c>
      <c r="AB489" s="278">
        <v>19</v>
      </c>
      <c r="AC489" s="278">
        <v>0</v>
      </c>
      <c r="AD489" s="278">
        <v>0</v>
      </c>
      <c r="AE489" s="278">
        <v>0</v>
      </c>
      <c r="AF489" s="278">
        <v>0</v>
      </c>
      <c r="AG489" s="278">
        <v>0</v>
      </c>
      <c r="AH489" s="278">
        <v>0</v>
      </c>
      <c r="AI489" s="278">
        <v>0</v>
      </c>
      <c r="AJ489" s="278">
        <v>0</v>
      </c>
      <c r="AK489" s="278">
        <v>0</v>
      </c>
      <c r="AL489" s="278">
        <v>0</v>
      </c>
      <c r="AM489" s="278">
        <v>0</v>
      </c>
      <c r="AN489" s="278">
        <v>0</v>
      </c>
      <c r="AO489" s="278">
        <v>13</v>
      </c>
    </row>
    <row r="490" spans="1:41" x14ac:dyDescent="0.25">
      <c r="C490" t="s">
        <v>166</v>
      </c>
      <c r="E490" s="278">
        <v>31</v>
      </c>
      <c r="F490" s="278">
        <v>25</v>
      </c>
      <c r="G490" s="278">
        <v>56</v>
      </c>
      <c r="H490" s="278">
        <v>0</v>
      </c>
      <c r="I490" s="278">
        <v>0</v>
      </c>
      <c r="J490" s="278">
        <v>0</v>
      </c>
      <c r="K490" s="278">
        <v>2</v>
      </c>
      <c r="L490" s="278">
        <v>0</v>
      </c>
      <c r="M490" s="278">
        <v>2</v>
      </c>
      <c r="N490" s="278">
        <v>2</v>
      </c>
      <c r="O490" s="278">
        <v>4</v>
      </c>
      <c r="P490" s="278">
        <v>2</v>
      </c>
      <c r="Q490" s="278">
        <v>5</v>
      </c>
      <c r="R490" s="278">
        <v>6</v>
      </c>
      <c r="S490" s="278">
        <v>11</v>
      </c>
      <c r="T490" s="278">
        <v>0</v>
      </c>
      <c r="U490" s="278">
        <v>14</v>
      </c>
      <c r="V490" s="278">
        <v>8</v>
      </c>
      <c r="W490" s="278">
        <v>22</v>
      </c>
      <c r="X490" s="278">
        <v>0</v>
      </c>
      <c r="Y490" s="278">
        <v>12</v>
      </c>
      <c r="Z490" s="278">
        <v>11</v>
      </c>
      <c r="AA490" s="278">
        <v>23</v>
      </c>
      <c r="AB490" s="278">
        <v>0</v>
      </c>
      <c r="AC490" s="278">
        <v>0</v>
      </c>
      <c r="AD490" s="278">
        <v>0</v>
      </c>
      <c r="AE490" s="278">
        <v>0</v>
      </c>
      <c r="AF490" s="278">
        <v>0</v>
      </c>
      <c r="AG490" s="278">
        <v>0</v>
      </c>
      <c r="AH490" s="278">
        <v>0</v>
      </c>
      <c r="AI490" s="278">
        <v>0</v>
      </c>
      <c r="AJ490" s="278">
        <v>0</v>
      </c>
      <c r="AK490" s="278">
        <v>0</v>
      </c>
      <c r="AL490" s="278">
        <v>0</v>
      </c>
      <c r="AM490" s="278">
        <v>0</v>
      </c>
      <c r="AN490" s="278">
        <v>0</v>
      </c>
      <c r="AO490" s="278">
        <v>2</v>
      </c>
    </row>
    <row r="491" spans="1:41" x14ac:dyDescent="0.25">
      <c r="D491" t="s">
        <v>1276</v>
      </c>
      <c r="E491" s="278">
        <v>31</v>
      </c>
      <c r="F491" s="278">
        <v>25</v>
      </c>
      <c r="G491" s="278">
        <v>56</v>
      </c>
      <c r="H491" s="278">
        <v>0</v>
      </c>
      <c r="I491" s="278">
        <v>0</v>
      </c>
      <c r="J491" s="278">
        <v>0</v>
      </c>
      <c r="K491" s="278">
        <v>2</v>
      </c>
      <c r="L491" s="278">
        <v>0</v>
      </c>
      <c r="M491" s="278">
        <v>2</v>
      </c>
      <c r="N491" s="278">
        <v>2</v>
      </c>
      <c r="O491" s="278">
        <v>4</v>
      </c>
      <c r="P491" s="278">
        <v>2</v>
      </c>
      <c r="Q491" s="278">
        <v>5</v>
      </c>
      <c r="R491" s="278">
        <v>6</v>
      </c>
      <c r="S491" s="278">
        <v>11</v>
      </c>
      <c r="T491" s="278">
        <v>0</v>
      </c>
      <c r="U491" s="278">
        <v>14</v>
      </c>
      <c r="V491" s="278">
        <v>8</v>
      </c>
      <c r="W491" s="278">
        <v>22</v>
      </c>
      <c r="X491" s="278">
        <v>0</v>
      </c>
      <c r="Y491" s="278">
        <v>12</v>
      </c>
      <c r="Z491" s="278">
        <v>11</v>
      </c>
      <c r="AA491" s="278">
        <v>23</v>
      </c>
      <c r="AB491" s="278">
        <v>0</v>
      </c>
      <c r="AC491" s="278">
        <v>0</v>
      </c>
      <c r="AD491" s="278">
        <v>0</v>
      </c>
      <c r="AE491" s="278">
        <v>0</v>
      </c>
      <c r="AF491" s="278">
        <v>0</v>
      </c>
      <c r="AG491" s="278">
        <v>0</v>
      </c>
      <c r="AH491" s="278">
        <v>0</v>
      </c>
      <c r="AI491" s="278">
        <v>0</v>
      </c>
      <c r="AJ491" s="278">
        <v>0</v>
      </c>
      <c r="AK491" s="278">
        <v>0</v>
      </c>
      <c r="AL491" s="278">
        <v>0</v>
      </c>
      <c r="AM491" s="278">
        <v>0</v>
      </c>
      <c r="AN491" s="278">
        <v>0</v>
      </c>
      <c r="AO491" s="278">
        <v>2</v>
      </c>
    </row>
    <row r="492" spans="1:41" x14ac:dyDescent="0.25">
      <c r="B492" t="s">
        <v>167</v>
      </c>
      <c r="E492" s="278">
        <v>2885</v>
      </c>
      <c r="F492" s="278">
        <v>2879</v>
      </c>
      <c r="G492" s="278">
        <v>5764</v>
      </c>
      <c r="H492" s="278">
        <v>0</v>
      </c>
      <c r="I492" s="278">
        <v>0</v>
      </c>
      <c r="J492" s="278">
        <v>0</v>
      </c>
      <c r="K492" s="278">
        <v>250</v>
      </c>
      <c r="L492" s="278">
        <v>64</v>
      </c>
      <c r="M492" s="278">
        <v>186</v>
      </c>
      <c r="N492" s="278">
        <v>250</v>
      </c>
      <c r="O492" s="278">
        <v>255</v>
      </c>
      <c r="P492" s="278">
        <v>41</v>
      </c>
      <c r="Q492" s="278">
        <v>457</v>
      </c>
      <c r="R492" s="278">
        <v>477</v>
      </c>
      <c r="S492" s="278">
        <v>934</v>
      </c>
      <c r="T492" s="278">
        <v>35</v>
      </c>
      <c r="U492" s="278">
        <v>447</v>
      </c>
      <c r="V492" s="278">
        <v>491</v>
      </c>
      <c r="W492" s="278">
        <v>938</v>
      </c>
      <c r="X492" s="278">
        <v>34</v>
      </c>
      <c r="Y492" s="278">
        <v>445</v>
      </c>
      <c r="Z492" s="278">
        <v>473</v>
      </c>
      <c r="AA492" s="278">
        <v>918</v>
      </c>
      <c r="AB492" s="278">
        <v>37</v>
      </c>
      <c r="AC492" s="278">
        <v>544</v>
      </c>
      <c r="AD492" s="278">
        <v>446</v>
      </c>
      <c r="AE492" s="278">
        <v>990</v>
      </c>
      <c r="AF492" s="278">
        <v>36</v>
      </c>
      <c r="AG492" s="278">
        <v>483</v>
      </c>
      <c r="AH492" s="278">
        <v>470</v>
      </c>
      <c r="AI492" s="278">
        <v>953</v>
      </c>
      <c r="AJ492" s="278">
        <v>35</v>
      </c>
      <c r="AK492" s="278">
        <v>509</v>
      </c>
      <c r="AL492" s="278">
        <v>522</v>
      </c>
      <c r="AM492" s="278">
        <v>1031</v>
      </c>
      <c r="AN492" s="278">
        <v>36</v>
      </c>
      <c r="AO492" s="278">
        <v>36</v>
      </c>
    </row>
    <row r="493" spans="1:41" x14ac:dyDescent="0.25">
      <c r="C493" t="s">
        <v>163</v>
      </c>
      <c r="E493" s="278">
        <v>1209</v>
      </c>
      <c r="F493" s="278">
        <v>1199</v>
      </c>
      <c r="G493" s="278">
        <v>2408</v>
      </c>
      <c r="H493" s="278">
        <v>0</v>
      </c>
      <c r="I493" s="278">
        <v>0</v>
      </c>
      <c r="J493" s="278">
        <v>0</v>
      </c>
      <c r="K493" s="278">
        <v>102</v>
      </c>
      <c r="L493" s="278">
        <v>24</v>
      </c>
      <c r="M493" s="278">
        <v>78</v>
      </c>
      <c r="N493" s="278">
        <v>102</v>
      </c>
      <c r="O493" s="278">
        <v>103</v>
      </c>
      <c r="P493" s="278">
        <v>13</v>
      </c>
      <c r="Q493" s="278">
        <v>208</v>
      </c>
      <c r="R493" s="278">
        <v>208</v>
      </c>
      <c r="S493" s="278">
        <v>416</v>
      </c>
      <c r="T493" s="278">
        <v>16</v>
      </c>
      <c r="U493" s="278">
        <v>179</v>
      </c>
      <c r="V493" s="278">
        <v>217</v>
      </c>
      <c r="W493" s="278">
        <v>396</v>
      </c>
      <c r="X493" s="278">
        <v>15</v>
      </c>
      <c r="Y493" s="278">
        <v>182</v>
      </c>
      <c r="Z493" s="278">
        <v>198</v>
      </c>
      <c r="AA493" s="278">
        <v>380</v>
      </c>
      <c r="AB493" s="278">
        <v>16</v>
      </c>
      <c r="AC493" s="278">
        <v>239</v>
      </c>
      <c r="AD493" s="278">
        <v>166</v>
      </c>
      <c r="AE493" s="278">
        <v>405</v>
      </c>
      <c r="AF493" s="278">
        <v>17</v>
      </c>
      <c r="AG493" s="278">
        <v>198</v>
      </c>
      <c r="AH493" s="278">
        <v>193</v>
      </c>
      <c r="AI493" s="278">
        <v>391</v>
      </c>
      <c r="AJ493" s="278">
        <v>17</v>
      </c>
      <c r="AK493" s="278">
        <v>203</v>
      </c>
      <c r="AL493" s="278">
        <v>217</v>
      </c>
      <c r="AM493" s="278">
        <v>420</v>
      </c>
      <c r="AN493" s="278">
        <v>16</v>
      </c>
      <c r="AO493" s="278">
        <v>5</v>
      </c>
    </row>
    <row r="494" spans="1:41" x14ac:dyDescent="0.25">
      <c r="D494" t="s">
        <v>1076</v>
      </c>
      <c r="E494" s="278">
        <v>1209</v>
      </c>
      <c r="F494" s="278">
        <v>1199</v>
      </c>
      <c r="G494" s="278">
        <v>2408</v>
      </c>
      <c r="H494" s="278">
        <v>0</v>
      </c>
      <c r="I494" s="278">
        <v>0</v>
      </c>
      <c r="J494" s="278">
        <v>0</v>
      </c>
      <c r="K494" s="278">
        <v>102</v>
      </c>
      <c r="L494" s="278">
        <v>24</v>
      </c>
      <c r="M494" s="278">
        <v>78</v>
      </c>
      <c r="N494" s="278">
        <v>102</v>
      </c>
      <c r="O494" s="278">
        <v>103</v>
      </c>
      <c r="P494" s="278">
        <v>13</v>
      </c>
      <c r="Q494" s="278">
        <v>208</v>
      </c>
      <c r="R494" s="278">
        <v>208</v>
      </c>
      <c r="S494" s="278">
        <v>416</v>
      </c>
      <c r="T494" s="278">
        <v>16</v>
      </c>
      <c r="U494" s="278">
        <v>179</v>
      </c>
      <c r="V494" s="278">
        <v>217</v>
      </c>
      <c r="W494" s="278">
        <v>396</v>
      </c>
      <c r="X494" s="278">
        <v>15</v>
      </c>
      <c r="Y494" s="278">
        <v>182</v>
      </c>
      <c r="Z494" s="278">
        <v>198</v>
      </c>
      <c r="AA494" s="278">
        <v>380</v>
      </c>
      <c r="AB494" s="278">
        <v>16</v>
      </c>
      <c r="AC494" s="278">
        <v>239</v>
      </c>
      <c r="AD494" s="278">
        <v>166</v>
      </c>
      <c r="AE494" s="278">
        <v>405</v>
      </c>
      <c r="AF494" s="278">
        <v>17</v>
      </c>
      <c r="AG494" s="278">
        <v>198</v>
      </c>
      <c r="AH494" s="278">
        <v>193</v>
      </c>
      <c r="AI494" s="278">
        <v>391</v>
      </c>
      <c r="AJ494" s="278">
        <v>17</v>
      </c>
      <c r="AK494" s="278">
        <v>203</v>
      </c>
      <c r="AL494" s="278">
        <v>217</v>
      </c>
      <c r="AM494" s="278">
        <v>420</v>
      </c>
      <c r="AN494" s="278">
        <v>16</v>
      </c>
      <c r="AO494" s="278">
        <v>5</v>
      </c>
    </row>
    <row r="495" spans="1:41" x14ac:dyDescent="0.25">
      <c r="C495" t="s">
        <v>164</v>
      </c>
      <c r="E495" s="278">
        <v>4</v>
      </c>
      <c r="F495" s="278">
        <v>1</v>
      </c>
      <c r="G495" s="278">
        <v>5</v>
      </c>
      <c r="H495" s="278">
        <v>0</v>
      </c>
      <c r="I495" s="278">
        <v>0</v>
      </c>
      <c r="J495" s="278">
        <v>0</v>
      </c>
      <c r="K495" s="278">
        <v>1</v>
      </c>
      <c r="L495" s="278">
        <v>0</v>
      </c>
      <c r="M495" s="278">
        <v>1</v>
      </c>
      <c r="N495" s="278">
        <v>1</v>
      </c>
      <c r="O495" s="278">
        <v>0</v>
      </c>
      <c r="P495" s="278">
        <v>1</v>
      </c>
      <c r="Q495" s="278">
        <v>2</v>
      </c>
      <c r="R495" s="278">
        <v>0</v>
      </c>
      <c r="S495" s="278">
        <v>2</v>
      </c>
      <c r="T495" s="278">
        <v>0</v>
      </c>
      <c r="U495" s="278">
        <v>1</v>
      </c>
      <c r="V495" s="278">
        <v>0</v>
      </c>
      <c r="W495" s="278">
        <v>1</v>
      </c>
      <c r="X495" s="278">
        <v>0</v>
      </c>
      <c r="Y495" s="278">
        <v>1</v>
      </c>
      <c r="Z495" s="278">
        <v>0</v>
      </c>
      <c r="AA495" s="278">
        <v>1</v>
      </c>
      <c r="AB495" s="278">
        <v>0</v>
      </c>
      <c r="AC495" s="278">
        <v>0</v>
      </c>
      <c r="AD495" s="278">
        <v>0</v>
      </c>
      <c r="AE495" s="278">
        <v>0</v>
      </c>
      <c r="AF495" s="278">
        <v>0</v>
      </c>
      <c r="AG495" s="278">
        <v>0</v>
      </c>
      <c r="AH495" s="278">
        <v>0</v>
      </c>
      <c r="AI495" s="278">
        <v>0</v>
      </c>
      <c r="AJ495" s="278">
        <v>0</v>
      </c>
      <c r="AK495" s="278">
        <v>0</v>
      </c>
      <c r="AL495" s="278">
        <v>1</v>
      </c>
      <c r="AM495" s="278">
        <v>1</v>
      </c>
      <c r="AN495" s="278">
        <v>0</v>
      </c>
      <c r="AO495" s="278">
        <v>0</v>
      </c>
    </row>
    <row r="496" spans="1:41" x14ac:dyDescent="0.25">
      <c r="D496" t="s">
        <v>205</v>
      </c>
      <c r="E496" s="278">
        <v>4</v>
      </c>
      <c r="F496" s="278">
        <v>1</v>
      </c>
      <c r="G496" s="278">
        <v>5</v>
      </c>
      <c r="H496" s="278">
        <v>0</v>
      </c>
      <c r="I496" s="278">
        <v>0</v>
      </c>
      <c r="J496" s="278">
        <v>0</v>
      </c>
      <c r="K496" s="278">
        <v>1</v>
      </c>
      <c r="L496" s="278">
        <v>0</v>
      </c>
      <c r="M496" s="278">
        <v>1</v>
      </c>
      <c r="N496" s="278">
        <v>1</v>
      </c>
      <c r="O496" s="278">
        <v>0</v>
      </c>
      <c r="P496" s="278">
        <v>1</v>
      </c>
      <c r="Q496" s="278">
        <v>2</v>
      </c>
      <c r="R496" s="278">
        <v>0</v>
      </c>
      <c r="S496" s="278">
        <v>2</v>
      </c>
      <c r="T496" s="278">
        <v>0</v>
      </c>
      <c r="U496" s="278">
        <v>1</v>
      </c>
      <c r="V496" s="278">
        <v>0</v>
      </c>
      <c r="W496" s="278">
        <v>1</v>
      </c>
      <c r="X496" s="278">
        <v>0</v>
      </c>
      <c r="Y496" s="278">
        <v>1</v>
      </c>
      <c r="Z496" s="278">
        <v>0</v>
      </c>
      <c r="AA496" s="278">
        <v>1</v>
      </c>
      <c r="AB496" s="278">
        <v>0</v>
      </c>
      <c r="AC496" s="278">
        <v>0</v>
      </c>
      <c r="AD496" s="278">
        <v>0</v>
      </c>
      <c r="AE496" s="278">
        <v>0</v>
      </c>
      <c r="AF496" s="278">
        <v>0</v>
      </c>
      <c r="AG496" s="278">
        <v>0</v>
      </c>
      <c r="AH496" s="278">
        <v>0</v>
      </c>
      <c r="AI496" s="278">
        <v>0</v>
      </c>
      <c r="AJ496" s="278">
        <v>0</v>
      </c>
      <c r="AK496" s="278">
        <v>0</v>
      </c>
      <c r="AL496" s="278">
        <v>1</v>
      </c>
      <c r="AM496" s="278">
        <v>1</v>
      </c>
      <c r="AN496" s="278">
        <v>0</v>
      </c>
      <c r="AO496" s="278">
        <v>0</v>
      </c>
    </row>
    <row r="497" spans="2:41" x14ac:dyDescent="0.25">
      <c r="C497" t="s">
        <v>179</v>
      </c>
      <c r="E497" s="278">
        <v>1601</v>
      </c>
      <c r="F497" s="278">
        <v>1607</v>
      </c>
      <c r="G497" s="278">
        <v>3208</v>
      </c>
      <c r="H497" s="278">
        <v>0</v>
      </c>
      <c r="I497" s="278">
        <v>0</v>
      </c>
      <c r="J497" s="278">
        <v>0</v>
      </c>
      <c r="K497" s="278">
        <v>139</v>
      </c>
      <c r="L497" s="278">
        <v>40</v>
      </c>
      <c r="M497" s="278">
        <v>99</v>
      </c>
      <c r="N497" s="278">
        <v>139</v>
      </c>
      <c r="O497" s="278">
        <v>141</v>
      </c>
      <c r="P497" s="278">
        <v>25</v>
      </c>
      <c r="Q497" s="278">
        <v>226</v>
      </c>
      <c r="R497" s="278">
        <v>253</v>
      </c>
      <c r="S497" s="278">
        <v>479</v>
      </c>
      <c r="T497" s="278">
        <v>18</v>
      </c>
      <c r="U497" s="278">
        <v>251</v>
      </c>
      <c r="V497" s="278">
        <v>264</v>
      </c>
      <c r="W497" s="278">
        <v>515</v>
      </c>
      <c r="X497" s="278">
        <v>18</v>
      </c>
      <c r="Y497" s="278">
        <v>256</v>
      </c>
      <c r="Z497" s="278">
        <v>267</v>
      </c>
      <c r="AA497" s="278">
        <v>523</v>
      </c>
      <c r="AB497" s="278">
        <v>20</v>
      </c>
      <c r="AC497" s="278">
        <v>293</v>
      </c>
      <c r="AD497" s="278">
        <v>262</v>
      </c>
      <c r="AE497" s="278">
        <v>555</v>
      </c>
      <c r="AF497" s="278">
        <v>19</v>
      </c>
      <c r="AG497" s="278">
        <v>280</v>
      </c>
      <c r="AH497" s="278">
        <v>272</v>
      </c>
      <c r="AI497" s="278">
        <v>552</v>
      </c>
      <c r="AJ497" s="278">
        <v>18</v>
      </c>
      <c r="AK497" s="278">
        <v>295</v>
      </c>
      <c r="AL497" s="278">
        <v>289</v>
      </c>
      <c r="AM497" s="278">
        <v>584</v>
      </c>
      <c r="AN497" s="278">
        <v>19</v>
      </c>
      <c r="AO497" s="278">
        <v>27</v>
      </c>
    </row>
    <row r="498" spans="2:41" x14ac:dyDescent="0.25">
      <c r="D498" t="s">
        <v>1076</v>
      </c>
      <c r="E498" s="278">
        <v>1575</v>
      </c>
      <c r="F498" s="278">
        <v>1575</v>
      </c>
      <c r="G498" s="278">
        <v>3150</v>
      </c>
      <c r="H498" s="278">
        <v>0</v>
      </c>
      <c r="I498" s="278">
        <v>0</v>
      </c>
      <c r="J498" s="278">
        <v>0</v>
      </c>
      <c r="K498" s="278">
        <v>136</v>
      </c>
      <c r="L498" s="278">
        <v>39</v>
      </c>
      <c r="M498" s="278">
        <v>97</v>
      </c>
      <c r="N498" s="278">
        <v>136</v>
      </c>
      <c r="O498" s="278">
        <v>138</v>
      </c>
      <c r="P498" s="278">
        <v>24</v>
      </c>
      <c r="Q498" s="278">
        <v>217</v>
      </c>
      <c r="R498" s="278">
        <v>245</v>
      </c>
      <c r="S498" s="278">
        <v>462</v>
      </c>
      <c r="T498" s="278">
        <v>18</v>
      </c>
      <c r="U498" s="278">
        <v>247</v>
      </c>
      <c r="V498" s="278">
        <v>256</v>
      </c>
      <c r="W498" s="278">
        <v>503</v>
      </c>
      <c r="X498" s="278">
        <v>18</v>
      </c>
      <c r="Y498" s="278">
        <v>252</v>
      </c>
      <c r="Z498" s="278">
        <v>265</v>
      </c>
      <c r="AA498" s="278">
        <v>517</v>
      </c>
      <c r="AB498" s="278">
        <v>20</v>
      </c>
      <c r="AC498" s="278">
        <v>288</v>
      </c>
      <c r="AD498" s="278">
        <v>256</v>
      </c>
      <c r="AE498" s="278">
        <v>544</v>
      </c>
      <c r="AF498" s="278">
        <v>19</v>
      </c>
      <c r="AG498" s="278">
        <v>277</v>
      </c>
      <c r="AH498" s="278">
        <v>269</v>
      </c>
      <c r="AI498" s="278">
        <v>546</v>
      </c>
      <c r="AJ498" s="278">
        <v>18</v>
      </c>
      <c r="AK498" s="278">
        <v>294</v>
      </c>
      <c r="AL498" s="278">
        <v>284</v>
      </c>
      <c r="AM498" s="278">
        <v>578</v>
      </c>
      <c r="AN498" s="278">
        <v>19</v>
      </c>
      <c r="AO498" s="278">
        <v>24</v>
      </c>
    </row>
    <row r="499" spans="2:41" x14ac:dyDescent="0.25">
      <c r="D499" t="s">
        <v>1266</v>
      </c>
      <c r="E499" s="278">
        <v>26</v>
      </c>
      <c r="F499" s="278">
        <v>32</v>
      </c>
      <c r="G499" s="278">
        <v>58</v>
      </c>
      <c r="H499" s="278">
        <v>0</v>
      </c>
      <c r="I499" s="278">
        <v>0</v>
      </c>
      <c r="J499" s="278">
        <v>0</v>
      </c>
      <c r="K499" s="278">
        <v>3</v>
      </c>
      <c r="L499" s="278">
        <v>1</v>
      </c>
      <c r="M499" s="278">
        <v>2</v>
      </c>
      <c r="N499" s="278">
        <v>3</v>
      </c>
      <c r="O499" s="278">
        <v>3</v>
      </c>
      <c r="P499" s="278">
        <v>1</v>
      </c>
      <c r="Q499" s="278">
        <v>9</v>
      </c>
      <c r="R499" s="278">
        <v>8</v>
      </c>
      <c r="S499" s="278">
        <v>17</v>
      </c>
      <c r="T499" s="278">
        <v>0</v>
      </c>
      <c r="U499" s="278">
        <v>4</v>
      </c>
      <c r="V499" s="278">
        <v>8</v>
      </c>
      <c r="W499" s="278">
        <v>12</v>
      </c>
      <c r="X499" s="278">
        <v>0</v>
      </c>
      <c r="Y499" s="278">
        <v>4</v>
      </c>
      <c r="Z499" s="278">
        <v>2</v>
      </c>
      <c r="AA499" s="278">
        <v>6</v>
      </c>
      <c r="AB499" s="278">
        <v>0</v>
      </c>
      <c r="AC499" s="278">
        <v>5</v>
      </c>
      <c r="AD499" s="278">
        <v>6</v>
      </c>
      <c r="AE499" s="278">
        <v>11</v>
      </c>
      <c r="AF499" s="278">
        <v>0</v>
      </c>
      <c r="AG499" s="278">
        <v>3</v>
      </c>
      <c r="AH499" s="278">
        <v>3</v>
      </c>
      <c r="AI499" s="278">
        <v>6</v>
      </c>
      <c r="AJ499" s="278">
        <v>0</v>
      </c>
      <c r="AK499" s="278">
        <v>1</v>
      </c>
      <c r="AL499" s="278">
        <v>5</v>
      </c>
      <c r="AM499" s="278">
        <v>6</v>
      </c>
      <c r="AN499" s="278">
        <v>0</v>
      </c>
      <c r="AO499" s="278">
        <v>3</v>
      </c>
    </row>
    <row r="500" spans="2:41" x14ac:dyDescent="0.25">
      <c r="C500" t="s">
        <v>166</v>
      </c>
      <c r="E500" s="278">
        <v>71</v>
      </c>
      <c r="F500" s="278">
        <v>72</v>
      </c>
      <c r="G500" s="278">
        <v>143</v>
      </c>
      <c r="H500" s="278">
        <v>0</v>
      </c>
      <c r="I500" s="278">
        <v>0</v>
      </c>
      <c r="J500" s="278">
        <v>0</v>
      </c>
      <c r="K500" s="278">
        <v>8</v>
      </c>
      <c r="L500" s="278">
        <v>0</v>
      </c>
      <c r="M500" s="278">
        <v>8</v>
      </c>
      <c r="N500" s="278">
        <v>8</v>
      </c>
      <c r="O500" s="278">
        <v>11</v>
      </c>
      <c r="P500" s="278">
        <v>2</v>
      </c>
      <c r="Q500" s="278">
        <v>21</v>
      </c>
      <c r="R500" s="278">
        <v>16</v>
      </c>
      <c r="S500" s="278">
        <v>37</v>
      </c>
      <c r="T500" s="278">
        <v>1</v>
      </c>
      <c r="U500" s="278">
        <v>16</v>
      </c>
      <c r="V500" s="278">
        <v>10</v>
      </c>
      <c r="W500" s="278">
        <v>26</v>
      </c>
      <c r="X500" s="278">
        <v>1</v>
      </c>
      <c r="Y500" s="278">
        <v>6</v>
      </c>
      <c r="Z500" s="278">
        <v>8</v>
      </c>
      <c r="AA500" s="278">
        <v>14</v>
      </c>
      <c r="AB500" s="278">
        <v>1</v>
      </c>
      <c r="AC500" s="278">
        <v>12</v>
      </c>
      <c r="AD500" s="278">
        <v>18</v>
      </c>
      <c r="AE500" s="278">
        <v>30</v>
      </c>
      <c r="AF500" s="278">
        <v>0</v>
      </c>
      <c r="AG500" s="278">
        <v>5</v>
      </c>
      <c r="AH500" s="278">
        <v>5</v>
      </c>
      <c r="AI500" s="278">
        <v>10</v>
      </c>
      <c r="AJ500" s="278">
        <v>0</v>
      </c>
      <c r="AK500" s="278">
        <v>11</v>
      </c>
      <c r="AL500" s="278">
        <v>15</v>
      </c>
      <c r="AM500" s="278">
        <v>26</v>
      </c>
      <c r="AN500" s="278">
        <v>1</v>
      </c>
      <c r="AO500" s="278">
        <v>4</v>
      </c>
    </row>
    <row r="501" spans="2:41" x14ac:dyDescent="0.25">
      <c r="D501" t="s">
        <v>1276</v>
      </c>
      <c r="E501" s="278">
        <v>71</v>
      </c>
      <c r="F501" s="278">
        <v>72</v>
      </c>
      <c r="G501" s="278">
        <v>143</v>
      </c>
      <c r="H501" s="278">
        <v>0</v>
      </c>
      <c r="I501" s="278">
        <v>0</v>
      </c>
      <c r="J501" s="278">
        <v>0</v>
      </c>
      <c r="K501" s="278">
        <v>8</v>
      </c>
      <c r="L501" s="278">
        <v>0</v>
      </c>
      <c r="M501" s="278">
        <v>8</v>
      </c>
      <c r="N501" s="278">
        <v>8</v>
      </c>
      <c r="O501" s="278">
        <v>11</v>
      </c>
      <c r="P501" s="278">
        <v>2</v>
      </c>
      <c r="Q501" s="278">
        <v>21</v>
      </c>
      <c r="R501" s="278">
        <v>16</v>
      </c>
      <c r="S501" s="278">
        <v>37</v>
      </c>
      <c r="T501" s="278">
        <v>1</v>
      </c>
      <c r="U501" s="278">
        <v>16</v>
      </c>
      <c r="V501" s="278">
        <v>10</v>
      </c>
      <c r="W501" s="278">
        <v>26</v>
      </c>
      <c r="X501" s="278">
        <v>1</v>
      </c>
      <c r="Y501" s="278">
        <v>6</v>
      </c>
      <c r="Z501" s="278">
        <v>8</v>
      </c>
      <c r="AA501" s="278">
        <v>14</v>
      </c>
      <c r="AB501" s="278">
        <v>1</v>
      </c>
      <c r="AC501" s="278">
        <v>12</v>
      </c>
      <c r="AD501" s="278">
        <v>18</v>
      </c>
      <c r="AE501" s="278">
        <v>30</v>
      </c>
      <c r="AF501" s="278">
        <v>0</v>
      </c>
      <c r="AG501" s="278">
        <v>5</v>
      </c>
      <c r="AH501" s="278">
        <v>5</v>
      </c>
      <c r="AI501" s="278">
        <v>10</v>
      </c>
      <c r="AJ501" s="278">
        <v>0</v>
      </c>
      <c r="AK501" s="278">
        <v>11</v>
      </c>
      <c r="AL501" s="278">
        <v>15</v>
      </c>
      <c r="AM501" s="278">
        <v>26</v>
      </c>
      <c r="AN501" s="278">
        <v>1</v>
      </c>
      <c r="AO501" s="278">
        <v>4</v>
      </c>
    </row>
    <row r="502" spans="2:41" x14ac:dyDescent="0.25">
      <c r="B502" t="s">
        <v>168</v>
      </c>
      <c r="E502" s="278">
        <v>1306</v>
      </c>
      <c r="F502" s="278">
        <v>1302</v>
      </c>
      <c r="G502" s="278">
        <v>2608</v>
      </c>
      <c r="H502" s="278">
        <v>306</v>
      </c>
      <c r="I502" s="278">
        <v>357</v>
      </c>
      <c r="J502" s="278">
        <v>663</v>
      </c>
      <c r="K502" s="278">
        <v>92</v>
      </c>
      <c r="L502" s="278">
        <v>82</v>
      </c>
      <c r="M502" s="278">
        <v>70</v>
      </c>
      <c r="N502" s="278">
        <v>152</v>
      </c>
      <c r="O502" s="278">
        <v>92</v>
      </c>
      <c r="P502" s="278">
        <v>14</v>
      </c>
      <c r="Q502" s="278">
        <v>482</v>
      </c>
      <c r="R502" s="278">
        <v>492</v>
      </c>
      <c r="S502" s="278">
        <v>974</v>
      </c>
      <c r="T502" s="278">
        <v>32</v>
      </c>
      <c r="U502" s="278">
        <v>441</v>
      </c>
      <c r="V502" s="278">
        <v>411</v>
      </c>
      <c r="W502" s="278">
        <v>852</v>
      </c>
      <c r="X502" s="278">
        <v>30</v>
      </c>
      <c r="Y502" s="278">
        <v>383</v>
      </c>
      <c r="Z502" s="278">
        <v>399</v>
      </c>
      <c r="AA502" s="278">
        <v>782</v>
      </c>
      <c r="AB502" s="278">
        <v>28</v>
      </c>
      <c r="AC502" s="278">
        <v>0</v>
      </c>
      <c r="AD502" s="278">
        <v>0</v>
      </c>
      <c r="AE502" s="278">
        <v>0</v>
      </c>
      <c r="AF502" s="278">
        <v>0</v>
      </c>
      <c r="AG502" s="278">
        <v>0</v>
      </c>
      <c r="AH502" s="278">
        <v>0</v>
      </c>
      <c r="AI502" s="278">
        <v>0</v>
      </c>
      <c r="AJ502" s="278">
        <v>0</v>
      </c>
      <c r="AK502" s="278">
        <v>0</v>
      </c>
      <c r="AL502" s="278">
        <v>0</v>
      </c>
      <c r="AM502" s="278">
        <v>0</v>
      </c>
      <c r="AN502" s="278">
        <v>0</v>
      </c>
      <c r="AO502" s="278">
        <v>0</v>
      </c>
    </row>
    <row r="503" spans="2:41" x14ac:dyDescent="0.25">
      <c r="C503" t="s">
        <v>163</v>
      </c>
      <c r="E503" s="278">
        <v>548</v>
      </c>
      <c r="F503" s="278">
        <v>507</v>
      </c>
      <c r="G503" s="278">
        <v>1055</v>
      </c>
      <c r="H503" s="278">
        <v>116</v>
      </c>
      <c r="I503" s="278">
        <v>131</v>
      </c>
      <c r="J503" s="278">
        <v>247</v>
      </c>
      <c r="K503" s="278">
        <v>42</v>
      </c>
      <c r="L503" s="278">
        <v>29</v>
      </c>
      <c r="M503" s="278">
        <v>32</v>
      </c>
      <c r="N503" s="278">
        <v>61</v>
      </c>
      <c r="O503" s="278">
        <v>40</v>
      </c>
      <c r="P503" s="278">
        <v>6</v>
      </c>
      <c r="Q503" s="278">
        <v>195</v>
      </c>
      <c r="R503" s="278">
        <v>193</v>
      </c>
      <c r="S503" s="278">
        <v>388</v>
      </c>
      <c r="T503" s="278">
        <v>15</v>
      </c>
      <c r="U503" s="278">
        <v>187</v>
      </c>
      <c r="V503" s="278">
        <v>162</v>
      </c>
      <c r="W503" s="278">
        <v>349</v>
      </c>
      <c r="X503" s="278">
        <v>14</v>
      </c>
      <c r="Y503" s="278">
        <v>166</v>
      </c>
      <c r="Z503" s="278">
        <v>152</v>
      </c>
      <c r="AA503" s="278">
        <v>318</v>
      </c>
      <c r="AB503" s="278">
        <v>13</v>
      </c>
      <c r="AC503" s="278">
        <v>0</v>
      </c>
      <c r="AD503" s="278">
        <v>0</v>
      </c>
      <c r="AE503" s="278">
        <v>0</v>
      </c>
      <c r="AF503" s="278">
        <v>0</v>
      </c>
      <c r="AG503" s="278">
        <v>0</v>
      </c>
      <c r="AH503" s="278">
        <v>0</v>
      </c>
      <c r="AI503" s="278">
        <v>0</v>
      </c>
      <c r="AJ503" s="278">
        <v>0</v>
      </c>
      <c r="AK503" s="278">
        <v>0</v>
      </c>
      <c r="AL503" s="278">
        <v>0</v>
      </c>
      <c r="AM503" s="278">
        <v>0</v>
      </c>
      <c r="AN503" s="278">
        <v>0</v>
      </c>
      <c r="AO503" s="278">
        <v>0</v>
      </c>
    </row>
    <row r="504" spans="2:41" x14ac:dyDescent="0.25">
      <c r="D504" t="s">
        <v>1076</v>
      </c>
      <c r="E504" s="278">
        <v>417</v>
      </c>
      <c r="F504" s="278">
        <v>408</v>
      </c>
      <c r="G504" s="278">
        <v>825</v>
      </c>
      <c r="H504" s="278">
        <v>95</v>
      </c>
      <c r="I504" s="278">
        <v>104</v>
      </c>
      <c r="J504" s="278">
        <v>199</v>
      </c>
      <c r="K504" s="278">
        <v>27</v>
      </c>
      <c r="L504" s="278">
        <v>18</v>
      </c>
      <c r="M504" s="278">
        <v>29</v>
      </c>
      <c r="N504" s="278">
        <v>47</v>
      </c>
      <c r="O504" s="278">
        <v>27</v>
      </c>
      <c r="P504" s="278">
        <v>2</v>
      </c>
      <c r="Q504" s="278">
        <v>158</v>
      </c>
      <c r="R504" s="278">
        <v>158</v>
      </c>
      <c r="S504" s="278">
        <v>316</v>
      </c>
      <c r="T504" s="278">
        <v>10</v>
      </c>
      <c r="U504" s="278">
        <v>140</v>
      </c>
      <c r="V504" s="278">
        <v>128</v>
      </c>
      <c r="W504" s="278">
        <v>268</v>
      </c>
      <c r="X504" s="278">
        <v>9</v>
      </c>
      <c r="Y504" s="278">
        <v>119</v>
      </c>
      <c r="Z504" s="278">
        <v>122</v>
      </c>
      <c r="AA504" s="278">
        <v>241</v>
      </c>
      <c r="AB504" s="278">
        <v>8</v>
      </c>
      <c r="AC504" s="278">
        <v>0</v>
      </c>
      <c r="AD504" s="278">
        <v>0</v>
      </c>
      <c r="AE504" s="278">
        <v>0</v>
      </c>
      <c r="AF504" s="278">
        <v>0</v>
      </c>
      <c r="AG504" s="278">
        <v>0</v>
      </c>
      <c r="AH504" s="278">
        <v>0</v>
      </c>
      <c r="AI504" s="278">
        <v>0</v>
      </c>
      <c r="AJ504" s="278">
        <v>0</v>
      </c>
      <c r="AK504" s="278">
        <v>0</v>
      </c>
      <c r="AL504" s="278">
        <v>0</v>
      </c>
      <c r="AM504" s="278">
        <v>0</v>
      </c>
      <c r="AN504" s="278">
        <v>0</v>
      </c>
      <c r="AO504" s="278">
        <v>0</v>
      </c>
    </row>
    <row r="505" spans="2:41" x14ac:dyDescent="0.25">
      <c r="D505" t="s">
        <v>1077</v>
      </c>
      <c r="E505" s="278">
        <v>131</v>
      </c>
      <c r="F505" s="278">
        <v>99</v>
      </c>
      <c r="G505" s="278">
        <v>230</v>
      </c>
      <c r="H505" s="278">
        <v>21</v>
      </c>
      <c r="I505" s="278">
        <v>27</v>
      </c>
      <c r="J505" s="278">
        <v>48</v>
      </c>
      <c r="K505" s="278">
        <v>15</v>
      </c>
      <c r="L505" s="278">
        <v>11</v>
      </c>
      <c r="M505" s="278">
        <v>3</v>
      </c>
      <c r="N505" s="278">
        <v>14</v>
      </c>
      <c r="O505" s="278">
        <v>13</v>
      </c>
      <c r="P505" s="278">
        <v>4</v>
      </c>
      <c r="Q505" s="278">
        <v>37</v>
      </c>
      <c r="R505" s="278">
        <v>35</v>
      </c>
      <c r="S505" s="278">
        <v>72</v>
      </c>
      <c r="T505" s="278">
        <v>5</v>
      </c>
      <c r="U505" s="278">
        <v>47</v>
      </c>
      <c r="V505" s="278">
        <v>34</v>
      </c>
      <c r="W505" s="278">
        <v>81</v>
      </c>
      <c r="X505" s="278">
        <v>5</v>
      </c>
      <c r="Y505" s="278">
        <v>47</v>
      </c>
      <c r="Z505" s="278">
        <v>30</v>
      </c>
      <c r="AA505" s="278">
        <v>77</v>
      </c>
      <c r="AB505" s="278">
        <v>5</v>
      </c>
      <c r="AC505" s="278">
        <v>0</v>
      </c>
      <c r="AD505" s="278">
        <v>0</v>
      </c>
      <c r="AE505" s="278">
        <v>0</v>
      </c>
      <c r="AF505" s="278">
        <v>0</v>
      </c>
      <c r="AG505" s="278">
        <v>0</v>
      </c>
      <c r="AH505" s="278">
        <v>0</v>
      </c>
      <c r="AI505" s="278">
        <v>0</v>
      </c>
      <c r="AJ505" s="278">
        <v>0</v>
      </c>
      <c r="AK505" s="278">
        <v>0</v>
      </c>
      <c r="AL505" s="278">
        <v>0</v>
      </c>
      <c r="AM505" s="278">
        <v>0</v>
      </c>
      <c r="AN505" s="278">
        <v>0</v>
      </c>
      <c r="AO505" s="278">
        <v>0</v>
      </c>
    </row>
    <row r="506" spans="2:41" x14ac:dyDescent="0.25">
      <c r="C506" t="s">
        <v>164</v>
      </c>
      <c r="E506" s="278">
        <v>3</v>
      </c>
      <c r="F506" s="278">
        <v>4</v>
      </c>
      <c r="G506" s="278">
        <v>7</v>
      </c>
      <c r="H506" s="278">
        <v>0</v>
      </c>
      <c r="I506" s="278">
        <v>0</v>
      </c>
      <c r="J506" s="278">
        <v>0</v>
      </c>
      <c r="K506" s="278">
        <v>2</v>
      </c>
      <c r="L506" s="278">
        <v>2</v>
      </c>
      <c r="M506" s="278">
        <v>0</v>
      </c>
      <c r="N506" s="278">
        <v>2</v>
      </c>
      <c r="O506" s="278">
        <v>2</v>
      </c>
      <c r="P506" s="278">
        <v>2</v>
      </c>
      <c r="Q506" s="278">
        <v>0</v>
      </c>
      <c r="R506" s="278">
        <v>1</v>
      </c>
      <c r="S506" s="278">
        <v>1</v>
      </c>
      <c r="T506" s="278">
        <v>0</v>
      </c>
      <c r="U506" s="278">
        <v>2</v>
      </c>
      <c r="V506" s="278">
        <v>3</v>
      </c>
      <c r="W506" s="278">
        <v>5</v>
      </c>
      <c r="X506" s="278">
        <v>0</v>
      </c>
      <c r="Y506" s="278">
        <v>1</v>
      </c>
      <c r="Z506" s="278">
        <v>0</v>
      </c>
      <c r="AA506" s="278">
        <v>1</v>
      </c>
      <c r="AB506" s="278">
        <v>0</v>
      </c>
      <c r="AC506" s="278">
        <v>0</v>
      </c>
      <c r="AD506" s="278">
        <v>0</v>
      </c>
      <c r="AE506" s="278">
        <v>0</v>
      </c>
      <c r="AF506" s="278">
        <v>0</v>
      </c>
      <c r="AG506" s="278">
        <v>0</v>
      </c>
      <c r="AH506" s="278">
        <v>0</v>
      </c>
      <c r="AI506" s="278">
        <v>0</v>
      </c>
      <c r="AJ506" s="278">
        <v>0</v>
      </c>
      <c r="AK506" s="278">
        <v>0</v>
      </c>
      <c r="AL506" s="278">
        <v>0</v>
      </c>
      <c r="AM506" s="278">
        <v>0</v>
      </c>
      <c r="AN506" s="278">
        <v>0</v>
      </c>
      <c r="AO506" s="278">
        <v>0</v>
      </c>
    </row>
    <row r="507" spans="2:41" x14ac:dyDescent="0.25">
      <c r="D507" t="s">
        <v>205</v>
      </c>
      <c r="E507" s="278">
        <v>3</v>
      </c>
      <c r="F507" s="278">
        <v>4</v>
      </c>
      <c r="G507" s="278">
        <v>7</v>
      </c>
      <c r="H507" s="278">
        <v>0</v>
      </c>
      <c r="I507" s="278">
        <v>0</v>
      </c>
      <c r="J507" s="278">
        <v>0</v>
      </c>
      <c r="K507" s="278">
        <v>2</v>
      </c>
      <c r="L507" s="278">
        <v>2</v>
      </c>
      <c r="M507" s="278">
        <v>0</v>
      </c>
      <c r="N507" s="278">
        <v>2</v>
      </c>
      <c r="O507" s="278">
        <v>2</v>
      </c>
      <c r="P507" s="278">
        <v>2</v>
      </c>
      <c r="Q507" s="278">
        <v>0</v>
      </c>
      <c r="R507" s="278">
        <v>1</v>
      </c>
      <c r="S507" s="278">
        <v>1</v>
      </c>
      <c r="T507" s="278">
        <v>0</v>
      </c>
      <c r="U507" s="278">
        <v>2</v>
      </c>
      <c r="V507" s="278">
        <v>3</v>
      </c>
      <c r="W507" s="278">
        <v>5</v>
      </c>
      <c r="X507" s="278">
        <v>0</v>
      </c>
      <c r="Y507" s="278">
        <v>1</v>
      </c>
      <c r="Z507" s="278">
        <v>0</v>
      </c>
      <c r="AA507" s="278">
        <v>1</v>
      </c>
      <c r="AB507" s="278">
        <v>0</v>
      </c>
      <c r="AC507" s="278">
        <v>0</v>
      </c>
      <c r="AD507" s="278">
        <v>0</v>
      </c>
      <c r="AE507" s="278">
        <v>0</v>
      </c>
      <c r="AF507" s="278">
        <v>0</v>
      </c>
      <c r="AG507" s="278">
        <v>0</v>
      </c>
      <c r="AH507" s="278">
        <v>0</v>
      </c>
      <c r="AI507" s="278">
        <v>0</v>
      </c>
      <c r="AJ507" s="278">
        <v>0</v>
      </c>
      <c r="AK507" s="278">
        <v>0</v>
      </c>
      <c r="AL507" s="278">
        <v>0</v>
      </c>
      <c r="AM507" s="278">
        <v>0</v>
      </c>
      <c r="AN507" s="278">
        <v>0</v>
      </c>
      <c r="AO507" s="278">
        <v>0</v>
      </c>
    </row>
    <row r="508" spans="2:41" x14ac:dyDescent="0.25">
      <c r="C508" t="s">
        <v>179</v>
      </c>
      <c r="E508" s="278">
        <v>734</v>
      </c>
      <c r="F508" s="278">
        <v>769</v>
      </c>
      <c r="G508" s="278">
        <v>1503</v>
      </c>
      <c r="H508" s="278">
        <v>184</v>
      </c>
      <c r="I508" s="278">
        <v>220</v>
      </c>
      <c r="J508" s="278">
        <v>404</v>
      </c>
      <c r="K508" s="278">
        <v>45</v>
      </c>
      <c r="L508" s="278">
        <v>49</v>
      </c>
      <c r="M508" s="278">
        <v>34</v>
      </c>
      <c r="N508" s="278">
        <v>83</v>
      </c>
      <c r="O508" s="278">
        <v>47</v>
      </c>
      <c r="P508" s="278">
        <v>5</v>
      </c>
      <c r="Q508" s="278">
        <v>279</v>
      </c>
      <c r="R508" s="278">
        <v>292</v>
      </c>
      <c r="S508" s="278">
        <v>571</v>
      </c>
      <c r="T508" s="278">
        <v>16</v>
      </c>
      <c r="U508" s="278">
        <v>244</v>
      </c>
      <c r="V508" s="278">
        <v>236</v>
      </c>
      <c r="W508" s="278">
        <v>480</v>
      </c>
      <c r="X508" s="278">
        <v>15</v>
      </c>
      <c r="Y508" s="278">
        <v>211</v>
      </c>
      <c r="Z508" s="278">
        <v>241</v>
      </c>
      <c r="AA508" s="278">
        <v>452</v>
      </c>
      <c r="AB508" s="278">
        <v>14</v>
      </c>
      <c r="AC508" s="278">
        <v>0</v>
      </c>
      <c r="AD508" s="278">
        <v>0</v>
      </c>
      <c r="AE508" s="278">
        <v>0</v>
      </c>
      <c r="AF508" s="278">
        <v>0</v>
      </c>
      <c r="AG508" s="278">
        <v>0</v>
      </c>
      <c r="AH508" s="278">
        <v>0</v>
      </c>
      <c r="AI508" s="278">
        <v>0</v>
      </c>
      <c r="AJ508" s="278">
        <v>0</v>
      </c>
      <c r="AK508" s="278">
        <v>0</v>
      </c>
      <c r="AL508" s="278">
        <v>0</v>
      </c>
      <c r="AM508" s="278">
        <v>0</v>
      </c>
      <c r="AN508" s="278">
        <v>0</v>
      </c>
      <c r="AO508" s="278">
        <v>0</v>
      </c>
    </row>
    <row r="509" spans="2:41" x14ac:dyDescent="0.25">
      <c r="D509" t="s">
        <v>1076</v>
      </c>
      <c r="E509" s="278">
        <v>338</v>
      </c>
      <c r="F509" s="278">
        <v>355</v>
      </c>
      <c r="G509" s="278">
        <v>693</v>
      </c>
      <c r="H509" s="278">
        <v>107</v>
      </c>
      <c r="I509" s="278">
        <v>117</v>
      </c>
      <c r="J509" s="278">
        <v>224</v>
      </c>
      <c r="K509" s="278">
        <v>20</v>
      </c>
      <c r="L509" s="278">
        <v>26</v>
      </c>
      <c r="M509" s="278">
        <v>17</v>
      </c>
      <c r="N509" s="278">
        <v>43</v>
      </c>
      <c r="O509" s="278">
        <v>23</v>
      </c>
      <c r="P509" s="278">
        <v>2</v>
      </c>
      <c r="Q509" s="278">
        <v>131</v>
      </c>
      <c r="R509" s="278">
        <v>144</v>
      </c>
      <c r="S509" s="278">
        <v>275</v>
      </c>
      <c r="T509" s="278">
        <v>7</v>
      </c>
      <c r="U509" s="278">
        <v>103</v>
      </c>
      <c r="V509" s="278">
        <v>108</v>
      </c>
      <c r="W509" s="278">
        <v>211</v>
      </c>
      <c r="X509" s="278">
        <v>7</v>
      </c>
      <c r="Y509" s="278">
        <v>104</v>
      </c>
      <c r="Z509" s="278">
        <v>103</v>
      </c>
      <c r="AA509" s="278">
        <v>207</v>
      </c>
      <c r="AB509" s="278">
        <v>6</v>
      </c>
      <c r="AC509" s="278">
        <v>0</v>
      </c>
      <c r="AD509" s="278">
        <v>0</v>
      </c>
      <c r="AE509" s="278">
        <v>0</v>
      </c>
      <c r="AF509" s="278">
        <v>0</v>
      </c>
      <c r="AG509" s="278">
        <v>0</v>
      </c>
      <c r="AH509" s="278">
        <v>0</v>
      </c>
      <c r="AI509" s="278">
        <v>0</v>
      </c>
      <c r="AJ509" s="278">
        <v>0</v>
      </c>
      <c r="AK509" s="278">
        <v>0</v>
      </c>
      <c r="AL509" s="278">
        <v>0</v>
      </c>
      <c r="AM509" s="278">
        <v>0</v>
      </c>
      <c r="AN509" s="278">
        <v>0</v>
      </c>
      <c r="AO509" s="278">
        <v>0</v>
      </c>
    </row>
    <row r="510" spans="2:41" x14ac:dyDescent="0.25">
      <c r="D510" t="s">
        <v>1269</v>
      </c>
      <c r="E510" s="278">
        <v>336</v>
      </c>
      <c r="F510" s="278">
        <v>370</v>
      </c>
      <c r="G510" s="278">
        <v>706</v>
      </c>
      <c r="H510" s="278">
        <v>66</v>
      </c>
      <c r="I510" s="278">
        <v>95</v>
      </c>
      <c r="J510" s="278">
        <v>161</v>
      </c>
      <c r="K510" s="278">
        <v>18</v>
      </c>
      <c r="L510" s="278">
        <v>19</v>
      </c>
      <c r="M510" s="278">
        <v>14</v>
      </c>
      <c r="N510" s="278">
        <v>33</v>
      </c>
      <c r="O510" s="278">
        <v>18</v>
      </c>
      <c r="P510" s="278">
        <v>1</v>
      </c>
      <c r="Q510" s="278">
        <v>129</v>
      </c>
      <c r="R510" s="278">
        <v>133</v>
      </c>
      <c r="S510" s="278">
        <v>262</v>
      </c>
      <c r="T510" s="278">
        <v>6</v>
      </c>
      <c r="U510" s="278">
        <v>121</v>
      </c>
      <c r="V510" s="278">
        <v>115</v>
      </c>
      <c r="W510" s="278">
        <v>236</v>
      </c>
      <c r="X510" s="278">
        <v>6</v>
      </c>
      <c r="Y510" s="278">
        <v>86</v>
      </c>
      <c r="Z510" s="278">
        <v>122</v>
      </c>
      <c r="AA510" s="278">
        <v>208</v>
      </c>
      <c r="AB510" s="278">
        <v>6</v>
      </c>
      <c r="AC510" s="278">
        <v>0</v>
      </c>
      <c r="AD510" s="278">
        <v>0</v>
      </c>
      <c r="AE510" s="278">
        <v>0</v>
      </c>
      <c r="AF510" s="278">
        <v>0</v>
      </c>
      <c r="AG510" s="278">
        <v>0</v>
      </c>
      <c r="AH510" s="278">
        <v>0</v>
      </c>
      <c r="AI510" s="278">
        <v>0</v>
      </c>
      <c r="AJ510" s="278">
        <v>0</v>
      </c>
      <c r="AK510" s="278">
        <v>0</v>
      </c>
      <c r="AL510" s="278">
        <v>0</v>
      </c>
      <c r="AM510" s="278">
        <v>0</v>
      </c>
      <c r="AN510" s="278">
        <v>0</v>
      </c>
      <c r="AO510" s="278">
        <v>0</v>
      </c>
    </row>
    <row r="511" spans="2:41" x14ac:dyDescent="0.25">
      <c r="D511" t="s">
        <v>1077</v>
      </c>
      <c r="E511" s="278">
        <v>60</v>
      </c>
      <c r="F511" s="278">
        <v>44</v>
      </c>
      <c r="G511" s="278">
        <v>104</v>
      </c>
      <c r="H511" s="278">
        <v>11</v>
      </c>
      <c r="I511" s="278">
        <v>8</v>
      </c>
      <c r="J511" s="278">
        <v>19</v>
      </c>
      <c r="K511" s="278">
        <v>7</v>
      </c>
      <c r="L511" s="278">
        <v>4</v>
      </c>
      <c r="M511" s="278">
        <v>3</v>
      </c>
      <c r="N511" s="278">
        <v>7</v>
      </c>
      <c r="O511" s="278">
        <v>6</v>
      </c>
      <c r="P511" s="278">
        <v>2</v>
      </c>
      <c r="Q511" s="278">
        <v>19</v>
      </c>
      <c r="R511" s="278">
        <v>15</v>
      </c>
      <c r="S511" s="278">
        <v>34</v>
      </c>
      <c r="T511" s="278">
        <v>3</v>
      </c>
      <c r="U511" s="278">
        <v>20</v>
      </c>
      <c r="V511" s="278">
        <v>13</v>
      </c>
      <c r="W511" s="278">
        <v>33</v>
      </c>
      <c r="X511" s="278">
        <v>2</v>
      </c>
      <c r="Y511" s="278">
        <v>21</v>
      </c>
      <c r="Z511" s="278">
        <v>16</v>
      </c>
      <c r="AA511" s="278">
        <v>37</v>
      </c>
      <c r="AB511" s="278">
        <v>2</v>
      </c>
      <c r="AC511" s="278">
        <v>0</v>
      </c>
      <c r="AD511" s="278">
        <v>0</v>
      </c>
      <c r="AE511" s="278">
        <v>0</v>
      </c>
      <c r="AF511" s="278">
        <v>0</v>
      </c>
      <c r="AG511" s="278">
        <v>0</v>
      </c>
      <c r="AH511" s="278">
        <v>0</v>
      </c>
      <c r="AI511" s="278">
        <v>0</v>
      </c>
      <c r="AJ511" s="278">
        <v>0</v>
      </c>
      <c r="AK511" s="278">
        <v>0</v>
      </c>
      <c r="AL511" s="278">
        <v>0</v>
      </c>
      <c r="AM511" s="278">
        <v>0</v>
      </c>
      <c r="AN511" s="278">
        <v>0</v>
      </c>
      <c r="AO511" s="278">
        <v>0</v>
      </c>
    </row>
    <row r="512" spans="2:41" x14ac:dyDescent="0.25">
      <c r="C512" t="s">
        <v>166</v>
      </c>
      <c r="E512" s="278">
        <v>21</v>
      </c>
      <c r="F512" s="278">
        <v>22</v>
      </c>
      <c r="G512" s="278">
        <v>43</v>
      </c>
      <c r="H512" s="278">
        <v>6</v>
      </c>
      <c r="I512" s="278">
        <v>6</v>
      </c>
      <c r="J512" s="278">
        <v>12</v>
      </c>
      <c r="K512" s="278">
        <v>3</v>
      </c>
      <c r="L512" s="278">
        <v>2</v>
      </c>
      <c r="M512" s="278">
        <v>4</v>
      </c>
      <c r="N512" s="278">
        <v>6</v>
      </c>
      <c r="O512" s="278">
        <v>3</v>
      </c>
      <c r="P512" s="278">
        <v>1</v>
      </c>
      <c r="Q512" s="278">
        <v>8</v>
      </c>
      <c r="R512" s="278">
        <v>6</v>
      </c>
      <c r="S512" s="278">
        <v>14</v>
      </c>
      <c r="T512" s="278">
        <v>1</v>
      </c>
      <c r="U512" s="278">
        <v>8</v>
      </c>
      <c r="V512" s="278">
        <v>10</v>
      </c>
      <c r="W512" s="278">
        <v>18</v>
      </c>
      <c r="X512" s="278">
        <v>1</v>
      </c>
      <c r="Y512" s="278">
        <v>5</v>
      </c>
      <c r="Z512" s="278">
        <v>6</v>
      </c>
      <c r="AA512" s="278">
        <v>11</v>
      </c>
      <c r="AB512" s="278">
        <v>1</v>
      </c>
      <c r="AC512" s="278">
        <v>0</v>
      </c>
      <c r="AD512" s="278">
        <v>0</v>
      </c>
      <c r="AE512" s="278">
        <v>0</v>
      </c>
      <c r="AF512" s="278">
        <v>0</v>
      </c>
      <c r="AG512" s="278">
        <v>0</v>
      </c>
      <c r="AH512" s="278">
        <v>0</v>
      </c>
      <c r="AI512" s="278">
        <v>0</v>
      </c>
      <c r="AJ512" s="278">
        <v>0</v>
      </c>
      <c r="AK512" s="278">
        <v>0</v>
      </c>
      <c r="AL512" s="278">
        <v>0</v>
      </c>
      <c r="AM512" s="278">
        <v>0</v>
      </c>
      <c r="AN512" s="278">
        <v>0</v>
      </c>
      <c r="AO512" s="278">
        <v>0</v>
      </c>
    </row>
    <row r="513" spans="1:41" x14ac:dyDescent="0.25">
      <c r="D513" t="s">
        <v>1276</v>
      </c>
      <c r="E513" s="278">
        <v>21</v>
      </c>
      <c r="F513" s="278">
        <v>22</v>
      </c>
      <c r="G513" s="278">
        <v>43</v>
      </c>
      <c r="H513" s="278">
        <v>6</v>
      </c>
      <c r="I513" s="278">
        <v>6</v>
      </c>
      <c r="J513" s="278">
        <v>12</v>
      </c>
      <c r="K513" s="278">
        <v>3</v>
      </c>
      <c r="L513" s="278">
        <v>2</v>
      </c>
      <c r="M513" s="278">
        <v>4</v>
      </c>
      <c r="N513" s="278">
        <v>6</v>
      </c>
      <c r="O513" s="278">
        <v>3</v>
      </c>
      <c r="P513" s="278">
        <v>1</v>
      </c>
      <c r="Q513" s="278">
        <v>8</v>
      </c>
      <c r="R513" s="278">
        <v>6</v>
      </c>
      <c r="S513" s="278">
        <v>14</v>
      </c>
      <c r="T513" s="278">
        <v>1</v>
      </c>
      <c r="U513" s="278">
        <v>8</v>
      </c>
      <c r="V513" s="278">
        <v>10</v>
      </c>
      <c r="W513" s="278">
        <v>18</v>
      </c>
      <c r="X513" s="278">
        <v>1</v>
      </c>
      <c r="Y513" s="278">
        <v>5</v>
      </c>
      <c r="Z513" s="278">
        <v>6</v>
      </c>
      <c r="AA513" s="278">
        <v>11</v>
      </c>
      <c r="AB513" s="278">
        <v>1</v>
      </c>
      <c r="AC513" s="278">
        <v>0</v>
      </c>
      <c r="AD513" s="278">
        <v>0</v>
      </c>
      <c r="AE513" s="278">
        <v>0</v>
      </c>
      <c r="AF513" s="278">
        <v>0</v>
      </c>
      <c r="AG513" s="278">
        <v>0</v>
      </c>
      <c r="AH513" s="278">
        <v>0</v>
      </c>
      <c r="AI513" s="278">
        <v>0</v>
      </c>
      <c r="AJ513" s="278">
        <v>0</v>
      </c>
      <c r="AK513" s="278">
        <v>0</v>
      </c>
      <c r="AL513" s="278">
        <v>0</v>
      </c>
      <c r="AM513" s="278">
        <v>0</v>
      </c>
      <c r="AN513" s="278">
        <v>0</v>
      </c>
      <c r="AO513" s="278">
        <v>0</v>
      </c>
    </row>
    <row r="514" spans="1:41" x14ac:dyDescent="0.25">
      <c r="B514" t="s">
        <v>1271</v>
      </c>
      <c r="E514" s="278">
        <v>238</v>
      </c>
      <c r="F514" s="278">
        <v>229</v>
      </c>
      <c r="G514" s="278">
        <v>467</v>
      </c>
      <c r="H514" s="278">
        <v>0</v>
      </c>
      <c r="I514" s="278">
        <v>0</v>
      </c>
      <c r="J514" s="278">
        <v>0</v>
      </c>
      <c r="K514" s="278">
        <v>37</v>
      </c>
      <c r="L514" s="278">
        <v>0</v>
      </c>
      <c r="M514" s="278">
        <v>21</v>
      </c>
      <c r="N514" s="278">
        <v>21</v>
      </c>
      <c r="O514" s="278">
        <v>17</v>
      </c>
      <c r="P514" s="278">
        <v>5</v>
      </c>
      <c r="Q514" s="278">
        <v>0</v>
      </c>
      <c r="R514" s="278">
        <v>0</v>
      </c>
      <c r="S514" s="278">
        <v>0</v>
      </c>
      <c r="T514" s="278">
        <v>0</v>
      </c>
      <c r="U514" s="278">
        <v>0</v>
      </c>
      <c r="V514" s="278">
        <v>0</v>
      </c>
      <c r="W514" s="278">
        <v>0</v>
      </c>
      <c r="X514" s="278">
        <v>0</v>
      </c>
      <c r="Y514" s="278">
        <v>0</v>
      </c>
      <c r="Z514" s="278">
        <v>0</v>
      </c>
      <c r="AA514" s="278">
        <v>0</v>
      </c>
      <c r="AB514" s="278">
        <v>0</v>
      </c>
      <c r="AC514" s="278">
        <v>0</v>
      </c>
      <c r="AD514" s="278">
        <v>0</v>
      </c>
      <c r="AE514" s="278">
        <v>0</v>
      </c>
      <c r="AF514" s="278">
        <v>0</v>
      </c>
      <c r="AG514" s="278">
        <v>0</v>
      </c>
      <c r="AH514" s="278">
        <v>0</v>
      </c>
      <c r="AI514" s="278">
        <v>0</v>
      </c>
      <c r="AJ514" s="278">
        <v>0</v>
      </c>
      <c r="AK514" s="278">
        <v>0</v>
      </c>
      <c r="AL514" s="278">
        <v>0</v>
      </c>
      <c r="AM514" s="278">
        <v>0</v>
      </c>
      <c r="AN514" s="278">
        <v>0</v>
      </c>
      <c r="AO514" s="278">
        <v>0</v>
      </c>
    </row>
    <row r="515" spans="1:41" x14ac:dyDescent="0.25">
      <c r="C515" t="s">
        <v>179</v>
      </c>
      <c r="E515" s="278">
        <v>118</v>
      </c>
      <c r="F515" s="278">
        <v>108</v>
      </c>
      <c r="G515" s="278">
        <v>226</v>
      </c>
      <c r="H515" s="278">
        <v>0</v>
      </c>
      <c r="I515" s="278">
        <v>0</v>
      </c>
      <c r="J515" s="278">
        <v>0</v>
      </c>
      <c r="K515" s="278">
        <v>23</v>
      </c>
      <c r="L515" s="278">
        <v>0</v>
      </c>
      <c r="M515" s="278">
        <v>20</v>
      </c>
      <c r="N515" s="278">
        <v>20</v>
      </c>
      <c r="O515" s="278">
        <v>3</v>
      </c>
      <c r="P515" s="278">
        <v>3</v>
      </c>
      <c r="Q515" s="278">
        <v>0</v>
      </c>
      <c r="R515" s="278">
        <v>0</v>
      </c>
      <c r="S515" s="278">
        <v>0</v>
      </c>
      <c r="T515" s="278">
        <v>0</v>
      </c>
      <c r="U515" s="278">
        <v>0</v>
      </c>
      <c r="V515" s="278">
        <v>0</v>
      </c>
      <c r="W515" s="278">
        <v>0</v>
      </c>
      <c r="X515" s="278">
        <v>0</v>
      </c>
      <c r="Y515" s="278">
        <v>0</v>
      </c>
      <c r="Z515" s="278">
        <v>0</v>
      </c>
      <c r="AA515" s="278">
        <v>0</v>
      </c>
      <c r="AB515" s="278">
        <v>0</v>
      </c>
      <c r="AC515" s="278">
        <v>0</v>
      </c>
      <c r="AD515" s="278">
        <v>0</v>
      </c>
      <c r="AE515" s="278">
        <v>0</v>
      </c>
      <c r="AF515" s="278">
        <v>0</v>
      </c>
      <c r="AG515" s="278">
        <v>0</v>
      </c>
      <c r="AH515" s="278">
        <v>0</v>
      </c>
      <c r="AI515" s="278">
        <v>0</v>
      </c>
      <c r="AJ515" s="278">
        <v>0</v>
      </c>
      <c r="AK515" s="278">
        <v>0</v>
      </c>
      <c r="AL515" s="278">
        <v>0</v>
      </c>
      <c r="AM515" s="278">
        <v>0</v>
      </c>
      <c r="AN515" s="278">
        <v>0</v>
      </c>
      <c r="AO515" s="278">
        <v>0</v>
      </c>
    </row>
    <row r="516" spans="1:41" x14ac:dyDescent="0.25">
      <c r="D516" t="s">
        <v>172</v>
      </c>
      <c r="E516" s="278">
        <v>20</v>
      </c>
      <c r="F516" s="278">
        <v>9</v>
      </c>
      <c r="G516" s="278">
        <v>29</v>
      </c>
      <c r="H516" s="278">
        <v>0</v>
      </c>
      <c r="I516" s="278">
        <v>0</v>
      </c>
      <c r="J516" s="278">
        <v>0</v>
      </c>
      <c r="K516" s="278">
        <v>5</v>
      </c>
      <c r="L516" s="278">
        <v>0</v>
      </c>
      <c r="M516" s="278">
        <v>2</v>
      </c>
      <c r="N516" s="278">
        <v>2</v>
      </c>
      <c r="O516" s="278">
        <v>3</v>
      </c>
      <c r="P516" s="278">
        <v>1</v>
      </c>
      <c r="Q516" s="278">
        <v>0</v>
      </c>
      <c r="R516" s="278">
        <v>0</v>
      </c>
      <c r="S516" s="278">
        <v>0</v>
      </c>
      <c r="T516" s="278">
        <v>0</v>
      </c>
      <c r="U516" s="278">
        <v>0</v>
      </c>
      <c r="V516" s="278">
        <v>0</v>
      </c>
      <c r="W516" s="278">
        <v>0</v>
      </c>
      <c r="X516" s="278">
        <v>0</v>
      </c>
      <c r="Y516" s="278">
        <v>0</v>
      </c>
      <c r="Z516" s="278">
        <v>0</v>
      </c>
      <c r="AA516" s="278">
        <v>0</v>
      </c>
      <c r="AB516" s="278">
        <v>0</v>
      </c>
      <c r="AC516" s="278">
        <v>0</v>
      </c>
      <c r="AD516" s="278">
        <v>0</v>
      </c>
      <c r="AE516" s="278">
        <v>0</v>
      </c>
      <c r="AF516" s="278">
        <v>0</v>
      </c>
      <c r="AG516" s="278">
        <v>0</v>
      </c>
      <c r="AH516" s="278">
        <v>0</v>
      </c>
      <c r="AI516" s="278">
        <v>0</v>
      </c>
      <c r="AJ516" s="278">
        <v>0</v>
      </c>
      <c r="AK516" s="278">
        <v>0</v>
      </c>
      <c r="AL516" s="278">
        <v>0</v>
      </c>
      <c r="AM516" s="278">
        <v>0</v>
      </c>
      <c r="AN516" s="278">
        <v>0</v>
      </c>
      <c r="AO516" s="278">
        <v>0</v>
      </c>
    </row>
    <row r="517" spans="1:41" x14ac:dyDescent="0.25">
      <c r="D517" t="s">
        <v>1272</v>
      </c>
      <c r="E517" s="278">
        <v>98</v>
      </c>
      <c r="F517" s="278">
        <v>99</v>
      </c>
      <c r="G517" s="278">
        <v>197</v>
      </c>
      <c r="H517" s="278">
        <v>0</v>
      </c>
      <c r="I517" s="278">
        <v>0</v>
      </c>
      <c r="J517" s="278">
        <v>0</v>
      </c>
      <c r="K517" s="278">
        <v>18</v>
      </c>
      <c r="L517" s="278">
        <v>0</v>
      </c>
      <c r="M517" s="278">
        <v>18</v>
      </c>
      <c r="N517" s="278">
        <v>18</v>
      </c>
      <c r="O517" s="278">
        <v>0</v>
      </c>
      <c r="P517" s="278">
        <v>2</v>
      </c>
      <c r="Q517" s="278">
        <v>0</v>
      </c>
      <c r="R517" s="278">
        <v>0</v>
      </c>
      <c r="S517" s="278">
        <v>0</v>
      </c>
      <c r="T517" s="278">
        <v>0</v>
      </c>
      <c r="U517" s="278">
        <v>0</v>
      </c>
      <c r="V517" s="278">
        <v>0</v>
      </c>
      <c r="W517" s="278">
        <v>0</v>
      </c>
      <c r="X517" s="278">
        <v>0</v>
      </c>
      <c r="Y517" s="278">
        <v>0</v>
      </c>
      <c r="Z517" s="278">
        <v>0</v>
      </c>
      <c r="AA517" s="278">
        <v>0</v>
      </c>
      <c r="AB517" s="278">
        <v>0</v>
      </c>
      <c r="AC517" s="278">
        <v>0</v>
      </c>
      <c r="AD517" s="278">
        <v>0</v>
      </c>
      <c r="AE517" s="278">
        <v>0</v>
      </c>
      <c r="AF517" s="278">
        <v>0</v>
      </c>
      <c r="AG517" s="278">
        <v>0</v>
      </c>
      <c r="AH517" s="278">
        <v>0</v>
      </c>
      <c r="AI517" s="278">
        <v>0</v>
      </c>
      <c r="AJ517" s="278">
        <v>0</v>
      </c>
      <c r="AK517" s="278">
        <v>0</v>
      </c>
      <c r="AL517" s="278">
        <v>0</v>
      </c>
      <c r="AM517" s="278">
        <v>0</v>
      </c>
      <c r="AN517" s="278">
        <v>0</v>
      </c>
      <c r="AO517" s="278">
        <v>0</v>
      </c>
    </row>
    <row r="518" spans="1:41" x14ac:dyDescent="0.25">
      <c r="C518" t="s">
        <v>166</v>
      </c>
      <c r="E518" s="278">
        <v>120</v>
      </c>
      <c r="F518" s="278">
        <v>121</v>
      </c>
      <c r="G518" s="278">
        <v>241</v>
      </c>
      <c r="H518" s="278">
        <v>0</v>
      </c>
      <c r="I518" s="278">
        <v>0</v>
      </c>
      <c r="J518" s="278">
        <v>0</v>
      </c>
      <c r="K518" s="278">
        <v>14</v>
      </c>
      <c r="L518" s="278">
        <v>0</v>
      </c>
      <c r="M518" s="278">
        <v>1</v>
      </c>
      <c r="N518" s="278">
        <v>1</v>
      </c>
      <c r="O518" s="278">
        <v>14</v>
      </c>
      <c r="P518" s="278">
        <v>2</v>
      </c>
      <c r="Q518" s="278">
        <v>0</v>
      </c>
      <c r="R518" s="278">
        <v>0</v>
      </c>
      <c r="S518" s="278">
        <v>0</v>
      </c>
      <c r="T518" s="278">
        <v>0</v>
      </c>
      <c r="U518" s="278">
        <v>0</v>
      </c>
      <c r="V518" s="278">
        <v>0</v>
      </c>
      <c r="W518" s="278">
        <v>0</v>
      </c>
      <c r="X518" s="278">
        <v>0</v>
      </c>
      <c r="Y518" s="278">
        <v>0</v>
      </c>
      <c r="Z518" s="278">
        <v>0</v>
      </c>
      <c r="AA518" s="278">
        <v>0</v>
      </c>
      <c r="AB518" s="278">
        <v>0</v>
      </c>
      <c r="AC518" s="278">
        <v>0</v>
      </c>
      <c r="AD518" s="278">
        <v>0</v>
      </c>
      <c r="AE518" s="278">
        <v>0</v>
      </c>
      <c r="AF518" s="278">
        <v>0</v>
      </c>
      <c r="AG518" s="278">
        <v>0</v>
      </c>
      <c r="AH518" s="278">
        <v>0</v>
      </c>
      <c r="AI518" s="278">
        <v>0</v>
      </c>
      <c r="AJ518" s="278">
        <v>0</v>
      </c>
      <c r="AK518" s="278">
        <v>0</v>
      </c>
      <c r="AL518" s="278">
        <v>0</v>
      </c>
      <c r="AM518" s="278">
        <v>0</v>
      </c>
      <c r="AN518" s="278">
        <v>0</v>
      </c>
      <c r="AO518" s="278">
        <v>0</v>
      </c>
    </row>
    <row r="519" spans="1:41" x14ac:dyDescent="0.25">
      <c r="D519" t="s">
        <v>1273</v>
      </c>
      <c r="E519" s="278">
        <v>120</v>
      </c>
      <c r="F519" s="278">
        <v>121</v>
      </c>
      <c r="G519" s="278">
        <v>241</v>
      </c>
      <c r="H519" s="278">
        <v>0</v>
      </c>
      <c r="I519" s="278">
        <v>0</v>
      </c>
      <c r="J519" s="278">
        <v>0</v>
      </c>
      <c r="K519" s="278">
        <v>14</v>
      </c>
      <c r="L519" s="278">
        <v>0</v>
      </c>
      <c r="M519" s="278">
        <v>1</v>
      </c>
      <c r="N519" s="278">
        <v>1</v>
      </c>
      <c r="O519" s="278">
        <v>14</v>
      </c>
      <c r="P519" s="278">
        <v>2</v>
      </c>
      <c r="Q519" s="278">
        <v>0</v>
      </c>
      <c r="R519" s="278">
        <v>0</v>
      </c>
      <c r="S519" s="278">
        <v>0</v>
      </c>
      <c r="T519" s="278">
        <v>0</v>
      </c>
      <c r="U519" s="278">
        <v>0</v>
      </c>
      <c r="V519" s="278">
        <v>0</v>
      </c>
      <c r="W519" s="278">
        <v>0</v>
      </c>
      <c r="X519" s="278">
        <v>0</v>
      </c>
      <c r="Y519" s="278">
        <v>0</v>
      </c>
      <c r="Z519" s="278">
        <v>0</v>
      </c>
      <c r="AA519" s="278">
        <v>0</v>
      </c>
      <c r="AB519" s="278">
        <v>0</v>
      </c>
      <c r="AC519" s="278">
        <v>0</v>
      </c>
      <c r="AD519" s="278">
        <v>0</v>
      </c>
      <c r="AE519" s="278">
        <v>0</v>
      </c>
      <c r="AF519" s="278">
        <v>0</v>
      </c>
      <c r="AG519" s="278">
        <v>0</v>
      </c>
      <c r="AH519" s="278">
        <v>0</v>
      </c>
      <c r="AI519" s="278">
        <v>0</v>
      </c>
      <c r="AJ519" s="278">
        <v>0</v>
      </c>
      <c r="AK519" s="278">
        <v>0</v>
      </c>
      <c r="AL519" s="278">
        <v>0</v>
      </c>
      <c r="AM519" s="278">
        <v>0</v>
      </c>
      <c r="AN519" s="278">
        <v>0</v>
      </c>
      <c r="AO519" s="278">
        <v>0</v>
      </c>
    </row>
    <row r="520" spans="1:41" x14ac:dyDescent="0.25">
      <c r="B520" t="s">
        <v>1274</v>
      </c>
      <c r="E520" s="278">
        <v>233</v>
      </c>
      <c r="F520" s="278">
        <v>133</v>
      </c>
      <c r="G520" s="278">
        <v>366</v>
      </c>
      <c r="H520" s="278">
        <v>0</v>
      </c>
      <c r="I520" s="278">
        <v>0</v>
      </c>
      <c r="J520" s="278">
        <v>0</v>
      </c>
      <c r="K520" s="278">
        <v>5</v>
      </c>
      <c r="L520" s="278">
        <v>8</v>
      </c>
      <c r="M520" s="278">
        <v>17</v>
      </c>
      <c r="N520" s="278">
        <v>25</v>
      </c>
      <c r="O520" s="278">
        <v>9</v>
      </c>
      <c r="P520" s="278">
        <v>5</v>
      </c>
      <c r="Q520" s="278">
        <v>0</v>
      </c>
      <c r="R520" s="278">
        <v>0</v>
      </c>
      <c r="S520" s="278">
        <v>0</v>
      </c>
      <c r="T520" s="278">
        <v>0</v>
      </c>
      <c r="U520" s="278">
        <v>0</v>
      </c>
      <c r="V520" s="278">
        <v>0</v>
      </c>
      <c r="W520" s="278">
        <v>0</v>
      </c>
      <c r="X520" s="278">
        <v>0</v>
      </c>
      <c r="Y520" s="278">
        <v>0</v>
      </c>
      <c r="Z520" s="278">
        <v>0</v>
      </c>
      <c r="AA520" s="278">
        <v>0</v>
      </c>
      <c r="AB520" s="278">
        <v>0</v>
      </c>
      <c r="AC520" s="278">
        <v>0</v>
      </c>
      <c r="AD520" s="278">
        <v>0</v>
      </c>
      <c r="AE520" s="278">
        <v>0</v>
      </c>
      <c r="AF520" s="278">
        <v>0</v>
      </c>
      <c r="AG520" s="278">
        <v>0</v>
      </c>
      <c r="AH520" s="278">
        <v>0</v>
      </c>
      <c r="AI520" s="278">
        <v>0</v>
      </c>
      <c r="AJ520" s="278">
        <v>0</v>
      </c>
      <c r="AK520" s="278">
        <v>0</v>
      </c>
      <c r="AL520" s="278">
        <v>0</v>
      </c>
      <c r="AM520" s="278">
        <v>0</v>
      </c>
      <c r="AN520" s="278">
        <v>0</v>
      </c>
      <c r="AO520" s="278">
        <v>0</v>
      </c>
    </row>
    <row r="521" spans="1:41" x14ac:dyDescent="0.25">
      <c r="C521" t="s">
        <v>179</v>
      </c>
      <c r="E521" s="278">
        <v>233</v>
      </c>
      <c r="F521" s="278">
        <v>133</v>
      </c>
      <c r="G521" s="278">
        <v>366</v>
      </c>
      <c r="H521" s="278">
        <v>0</v>
      </c>
      <c r="I521" s="278">
        <v>0</v>
      </c>
      <c r="J521" s="278">
        <v>0</v>
      </c>
      <c r="K521" s="278">
        <v>5</v>
      </c>
      <c r="L521" s="278">
        <v>8</v>
      </c>
      <c r="M521" s="278">
        <v>17</v>
      </c>
      <c r="N521" s="278">
        <v>25</v>
      </c>
      <c r="O521" s="278">
        <v>9</v>
      </c>
      <c r="P521" s="278">
        <v>5</v>
      </c>
      <c r="Q521" s="278">
        <v>0</v>
      </c>
      <c r="R521" s="278">
        <v>0</v>
      </c>
      <c r="S521" s="278">
        <v>0</v>
      </c>
      <c r="T521" s="278">
        <v>0</v>
      </c>
      <c r="U521" s="278">
        <v>0</v>
      </c>
      <c r="V521" s="278">
        <v>0</v>
      </c>
      <c r="W521" s="278">
        <v>0</v>
      </c>
      <c r="X521" s="278">
        <v>0</v>
      </c>
      <c r="Y521" s="278">
        <v>0</v>
      </c>
      <c r="Z521" s="278">
        <v>0</v>
      </c>
      <c r="AA521" s="278">
        <v>0</v>
      </c>
      <c r="AB521" s="278">
        <v>0</v>
      </c>
      <c r="AC521" s="278">
        <v>0</v>
      </c>
      <c r="AD521" s="278">
        <v>0</v>
      </c>
      <c r="AE521" s="278">
        <v>0</v>
      </c>
      <c r="AF521" s="278">
        <v>0</v>
      </c>
      <c r="AG521" s="278">
        <v>0</v>
      </c>
      <c r="AH521" s="278">
        <v>0</v>
      </c>
      <c r="AI521" s="278">
        <v>0</v>
      </c>
      <c r="AJ521" s="278">
        <v>0</v>
      </c>
      <c r="AK521" s="278">
        <v>0</v>
      </c>
      <c r="AL521" s="278">
        <v>0</v>
      </c>
      <c r="AM521" s="278">
        <v>0</v>
      </c>
      <c r="AN521" s="278">
        <v>0</v>
      </c>
      <c r="AO521" s="278">
        <v>0</v>
      </c>
    </row>
    <row r="522" spans="1:41" x14ac:dyDescent="0.25">
      <c r="D522" t="s">
        <v>182</v>
      </c>
      <c r="E522" s="278">
        <v>22</v>
      </c>
      <c r="F522" s="278">
        <v>21</v>
      </c>
      <c r="G522" s="278">
        <v>43</v>
      </c>
      <c r="H522" s="278">
        <v>0</v>
      </c>
      <c r="I522" s="278">
        <v>0</v>
      </c>
      <c r="J522" s="278">
        <v>0</v>
      </c>
      <c r="K522" s="278">
        <v>5</v>
      </c>
      <c r="L522" s="278">
        <v>0</v>
      </c>
      <c r="M522" s="278">
        <v>5</v>
      </c>
      <c r="N522" s="278">
        <v>5</v>
      </c>
      <c r="O522" s="278">
        <v>9</v>
      </c>
      <c r="P522" s="278">
        <v>1</v>
      </c>
      <c r="Q522" s="278">
        <v>0</v>
      </c>
      <c r="R522" s="278">
        <v>0</v>
      </c>
      <c r="S522" s="278">
        <v>0</v>
      </c>
      <c r="T522" s="278">
        <v>0</v>
      </c>
      <c r="U522" s="278">
        <v>0</v>
      </c>
      <c r="V522" s="278">
        <v>0</v>
      </c>
      <c r="W522" s="278">
        <v>0</v>
      </c>
      <c r="X522" s="278">
        <v>0</v>
      </c>
      <c r="Y522" s="278">
        <v>0</v>
      </c>
      <c r="Z522" s="278">
        <v>0</v>
      </c>
      <c r="AA522" s="278">
        <v>0</v>
      </c>
      <c r="AB522" s="278">
        <v>0</v>
      </c>
      <c r="AC522" s="278">
        <v>0</v>
      </c>
      <c r="AD522" s="278">
        <v>0</v>
      </c>
      <c r="AE522" s="278">
        <v>0</v>
      </c>
      <c r="AF522" s="278">
        <v>0</v>
      </c>
      <c r="AG522" s="278">
        <v>0</v>
      </c>
      <c r="AH522" s="278">
        <v>0</v>
      </c>
      <c r="AI522" s="278">
        <v>0</v>
      </c>
      <c r="AJ522" s="278">
        <v>0</v>
      </c>
      <c r="AK522" s="278">
        <v>0</v>
      </c>
      <c r="AL522" s="278">
        <v>0</v>
      </c>
      <c r="AM522" s="278">
        <v>0</v>
      </c>
      <c r="AN522" s="278">
        <v>0</v>
      </c>
      <c r="AO522" s="278">
        <v>0</v>
      </c>
    </row>
    <row r="523" spans="1:41" x14ac:dyDescent="0.25">
      <c r="D523" t="s">
        <v>181</v>
      </c>
      <c r="E523" s="278">
        <v>211</v>
      </c>
      <c r="F523" s="278">
        <v>112</v>
      </c>
      <c r="G523" s="278">
        <v>323</v>
      </c>
      <c r="H523" s="278">
        <v>0</v>
      </c>
      <c r="I523" s="278">
        <v>0</v>
      </c>
      <c r="J523" s="278">
        <v>0</v>
      </c>
      <c r="K523" s="278">
        <v>0</v>
      </c>
      <c r="L523" s="278">
        <v>8</v>
      </c>
      <c r="M523" s="278">
        <v>12</v>
      </c>
      <c r="N523" s="278">
        <v>20</v>
      </c>
      <c r="O523" s="278">
        <v>0</v>
      </c>
      <c r="P523" s="278">
        <v>4</v>
      </c>
      <c r="Q523" s="278">
        <v>0</v>
      </c>
      <c r="R523" s="278">
        <v>0</v>
      </c>
      <c r="S523" s="278">
        <v>0</v>
      </c>
      <c r="T523" s="278">
        <v>0</v>
      </c>
      <c r="U523" s="278">
        <v>0</v>
      </c>
      <c r="V523" s="278">
        <v>0</v>
      </c>
      <c r="W523" s="278">
        <v>0</v>
      </c>
      <c r="X523" s="278">
        <v>0</v>
      </c>
      <c r="Y523" s="278">
        <v>0</v>
      </c>
      <c r="Z523" s="278">
        <v>0</v>
      </c>
      <c r="AA523" s="278">
        <v>0</v>
      </c>
      <c r="AB523" s="278">
        <v>0</v>
      </c>
      <c r="AC523" s="278">
        <v>0</v>
      </c>
      <c r="AD523" s="278">
        <v>0</v>
      </c>
      <c r="AE523" s="278">
        <v>0</v>
      </c>
      <c r="AF523" s="278">
        <v>0</v>
      </c>
      <c r="AG523" s="278">
        <v>0</v>
      </c>
      <c r="AH523" s="278">
        <v>0</v>
      </c>
      <c r="AI523" s="278">
        <v>0</v>
      </c>
      <c r="AJ523" s="278">
        <v>0</v>
      </c>
      <c r="AK523" s="278">
        <v>0</v>
      </c>
      <c r="AL523" s="278">
        <v>0</v>
      </c>
      <c r="AM523" s="278">
        <v>0</v>
      </c>
      <c r="AN523" s="278">
        <v>0</v>
      </c>
      <c r="AO523" s="278">
        <v>0</v>
      </c>
    </row>
    <row r="524" spans="1:41" x14ac:dyDescent="0.25">
      <c r="A524" t="s">
        <v>1177</v>
      </c>
      <c r="E524" s="278">
        <v>993</v>
      </c>
      <c r="F524" s="278">
        <v>1021</v>
      </c>
      <c r="G524" s="278">
        <v>2014</v>
      </c>
      <c r="H524" s="278">
        <v>42</v>
      </c>
      <c r="I524" s="278">
        <v>48</v>
      </c>
      <c r="J524" s="278">
        <v>90</v>
      </c>
      <c r="K524" s="278">
        <v>124</v>
      </c>
      <c r="L524" s="278">
        <v>37</v>
      </c>
      <c r="M524" s="278">
        <v>88</v>
      </c>
      <c r="N524" s="278">
        <v>125</v>
      </c>
      <c r="O524" s="278">
        <v>102</v>
      </c>
      <c r="P524" s="278">
        <v>47</v>
      </c>
      <c r="Q524" s="278">
        <v>162</v>
      </c>
      <c r="R524" s="278">
        <v>198</v>
      </c>
      <c r="S524" s="278">
        <v>360</v>
      </c>
      <c r="T524" s="278">
        <v>14</v>
      </c>
      <c r="U524" s="278">
        <v>189</v>
      </c>
      <c r="V524" s="278">
        <v>183</v>
      </c>
      <c r="W524" s="278">
        <v>372</v>
      </c>
      <c r="X524" s="278">
        <v>13</v>
      </c>
      <c r="Y524" s="278">
        <v>193</v>
      </c>
      <c r="Z524" s="278">
        <v>188</v>
      </c>
      <c r="AA524" s="278">
        <v>381</v>
      </c>
      <c r="AB524" s="278">
        <v>14</v>
      </c>
      <c r="AC524" s="278">
        <v>100</v>
      </c>
      <c r="AD524" s="278">
        <v>113</v>
      </c>
      <c r="AE524" s="278">
        <v>213</v>
      </c>
      <c r="AF524" s="278">
        <v>7</v>
      </c>
      <c r="AG524" s="278">
        <v>133</v>
      </c>
      <c r="AH524" s="278">
        <v>100</v>
      </c>
      <c r="AI524" s="278">
        <v>233</v>
      </c>
      <c r="AJ524" s="278">
        <v>7</v>
      </c>
      <c r="AK524" s="278">
        <v>102</v>
      </c>
      <c r="AL524" s="278">
        <v>95</v>
      </c>
      <c r="AM524" s="278">
        <v>197</v>
      </c>
      <c r="AN524" s="278">
        <v>7</v>
      </c>
      <c r="AO524" s="278">
        <v>29</v>
      </c>
    </row>
    <row r="525" spans="1:41" x14ac:dyDescent="0.25">
      <c r="B525" t="s">
        <v>162</v>
      </c>
      <c r="E525" s="278">
        <v>90</v>
      </c>
      <c r="F525" s="278">
        <v>73</v>
      </c>
      <c r="G525" s="278">
        <v>163</v>
      </c>
      <c r="H525" s="278">
        <v>0</v>
      </c>
      <c r="I525" s="278">
        <v>0</v>
      </c>
      <c r="J525" s="278">
        <v>0</v>
      </c>
      <c r="K525" s="278">
        <v>14</v>
      </c>
      <c r="L525" s="278">
        <v>3</v>
      </c>
      <c r="M525" s="278">
        <v>11</v>
      </c>
      <c r="N525" s="278">
        <v>14</v>
      </c>
      <c r="O525" s="278">
        <v>8</v>
      </c>
      <c r="P525" s="278">
        <v>14</v>
      </c>
      <c r="Q525" s="278">
        <v>10</v>
      </c>
      <c r="R525" s="278">
        <v>7</v>
      </c>
      <c r="S525" s="278">
        <v>17</v>
      </c>
      <c r="T525" s="278">
        <v>0</v>
      </c>
      <c r="U525" s="278">
        <v>24</v>
      </c>
      <c r="V525" s="278">
        <v>19</v>
      </c>
      <c r="W525" s="278">
        <v>43</v>
      </c>
      <c r="X525" s="278">
        <v>0</v>
      </c>
      <c r="Y525" s="278">
        <v>56</v>
      </c>
      <c r="Z525" s="278">
        <v>47</v>
      </c>
      <c r="AA525" s="278">
        <v>103</v>
      </c>
      <c r="AB525" s="278">
        <v>0</v>
      </c>
      <c r="AC525" s="278">
        <v>0</v>
      </c>
      <c r="AD525" s="278">
        <v>0</v>
      </c>
      <c r="AE525" s="278">
        <v>0</v>
      </c>
      <c r="AF525" s="278">
        <v>0</v>
      </c>
      <c r="AG525" s="278">
        <v>0</v>
      </c>
      <c r="AH525" s="278">
        <v>0</v>
      </c>
      <c r="AI525" s="278">
        <v>0</v>
      </c>
      <c r="AJ525" s="278">
        <v>0</v>
      </c>
      <c r="AK525" s="278">
        <v>0</v>
      </c>
      <c r="AL525" s="278">
        <v>0</v>
      </c>
      <c r="AM525" s="278">
        <v>0</v>
      </c>
      <c r="AN525" s="278">
        <v>0</v>
      </c>
      <c r="AO525" s="278">
        <v>7</v>
      </c>
    </row>
    <row r="526" spans="1:41" x14ac:dyDescent="0.25">
      <c r="C526" t="s">
        <v>164</v>
      </c>
      <c r="E526" s="278">
        <v>24</v>
      </c>
      <c r="F526" s="278">
        <v>23</v>
      </c>
      <c r="G526" s="278">
        <v>47</v>
      </c>
      <c r="H526" s="278">
        <v>0</v>
      </c>
      <c r="I526" s="278">
        <v>0</v>
      </c>
      <c r="J526" s="278">
        <v>0</v>
      </c>
      <c r="K526" s="278">
        <v>7</v>
      </c>
      <c r="L526" s="278">
        <v>3</v>
      </c>
      <c r="M526" s="278">
        <v>4</v>
      </c>
      <c r="N526" s="278">
        <v>7</v>
      </c>
      <c r="O526" s="278">
        <v>0</v>
      </c>
      <c r="P526" s="278">
        <v>7</v>
      </c>
      <c r="Q526" s="278">
        <v>0</v>
      </c>
      <c r="R526" s="278">
        <v>0</v>
      </c>
      <c r="S526" s="278">
        <v>0</v>
      </c>
      <c r="T526" s="278">
        <v>0</v>
      </c>
      <c r="U526" s="278">
        <v>0</v>
      </c>
      <c r="V526" s="278">
        <v>0</v>
      </c>
      <c r="W526" s="278">
        <v>0</v>
      </c>
      <c r="X526" s="278">
        <v>0</v>
      </c>
      <c r="Y526" s="278">
        <v>24</v>
      </c>
      <c r="Z526" s="278">
        <v>23</v>
      </c>
      <c r="AA526" s="278">
        <v>47</v>
      </c>
      <c r="AB526" s="278">
        <v>0</v>
      </c>
      <c r="AC526" s="278">
        <v>0</v>
      </c>
      <c r="AD526" s="278">
        <v>0</v>
      </c>
      <c r="AE526" s="278">
        <v>0</v>
      </c>
      <c r="AF526" s="278">
        <v>0</v>
      </c>
      <c r="AG526" s="278">
        <v>0</v>
      </c>
      <c r="AH526" s="278">
        <v>0</v>
      </c>
      <c r="AI526" s="278">
        <v>0</v>
      </c>
      <c r="AJ526" s="278">
        <v>0</v>
      </c>
      <c r="AK526" s="278">
        <v>0</v>
      </c>
      <c r="AL526" s="278">
        <v>0</v>
      </c>
      <c r="AM526" s="278">
        <v>0</v>
      </c>
      <c r="AN526" s="278">
        <v>0</v>
      </c>
      <c r="AO526" s="278">
        <v>0</v>
      </c>
    </row>
    <row r="527" spans="1:41" x14ac:dyDescent="0.25">
      <c r="D527" t="s">
        <v>205</v>
      </c>
      <c r="E527" s="278">
        <v>24</v>
      </c>
      <c r="F527" s="278">
        <v>23</v>
      </c>
      <c r="G527" s="278">
        <v>47</v>
      </c>
      <c r="H527" s="278">
        <v>0</v>
      </c>
      <c r="I527" s="278">
        <v>0</v>
      </c>
      <c r="J527" s="278">
        <v>0</v>
      </c>
      <c r="K527" s="278">
        <v>7</v>
      </c>
      <c r="L527" s="278">
        <v>3</v>
      </c>
      <c r="M527" s="278">
        <v>4</v>
      </c>
      <c r="N527" s="278">
        <v>7</v>
      </c>
      <c r="O527" s="278">
        <v>0</v>
      </c>
      <c r="P527" s="278">
        <v>7</v>
      </c>
      <c r="Q527" s="278">
        <v>0</v>
      </c>
      <c r="R527" s="278">
        <v>0</v>
      </c>
      <c r="S527" s="278">
        <v>0</v>
      </c>
      <c r="T527" s="278">
        <v>0</v>
      </c>
      <c r="U527" s="278">
        <v>0</v>
      </c>
      <c r="V527" s="278">
        <v>0</v>
      </c>
      <c r="W527" s="278">
        <v>0</v>
      </c>
      <c r="X527" s="278">
        <v>0</v>
      </c>
      <c r="Y527" s="278">
        <v>24</v>
      </c>
      <c r="Z527" s="278">
        <v>23</v>
      </c>
      <c r="AA527" s="278">
        <v>47</v>
      </c>
      <c r="AB527" s="278">
        <v>0</v>
      </c>
      <c r="AC527" s="278">
        <v>0</v>
      </c>
      <c r="AD527" s="278">
        <v>0</v>
      </c>
      <c r="AE527" s="278">
        <v>0</v>
      </c>
      <c r="AF527" s="278">
        <v>0</v>
      </c>
      <c r="AG527" s="278">
        <v>0</v>
      </c>
      <c r="AH527" s="278">
        <v>0</v>
      </c>
      <c r="AI527" s="278">
        <v>0</v>
      </c>
      <c r="AJ527" s="278">
        <v>0</v>
      </c>
      <c r="AK527" s="278">
        <v>0</v>
      </c>
      <c r="AL527" s="278">
        <v>0</v>
      </c>
      <c r="AM527" s="278">
        <v>0</v>
      </c>
      <c r="AN527" s="278">
        <v>0</v>
      </c>
      <c r="AO527" s="278">
        <v>0</v>
      </c>
    </row>
    <row r="528" spans="1:41" x14ac:dyDescent="0.25">
      <c r="C528" t="s">
        <v>179</v>
      </c>
      <c r="E528" s="278">
        <v>66</v>
      </c>
      <c r="F528" s="278">
        <v>50</v>
      </c>
      <c r="G528" s="278">
        <v>116</v>
      </c>
      <c r="H528" s="278">
        <v>0</v>
      </c>
      <c r="I528" s="278">
        <v>0</v>
      </c>
      <c r="J528" s="278">
        <v>0</v>
      </c>
      <c r="K528" s="278">
        <v>7</v>
      </c>
      <c r="L528" s="278">
        <v>0</v>
      </c>
      <c r="M528" s="278">
        <v>7</v>
      </c>
      <c r="N528" s="278">
        <v>7</v>
      </c>
      <c r="O528" s="278">
        <v>8</v>
      </c>
      <c r="P528" s="278">
        <v>7</v>
      </c>
      <c r="Q528" s="278">
        <v>10</v>
      </c>
      <c r="R528" s="278">
        <v>7</v>
      </c>
      <c r="S528" s="278">
        <v>17</v>
      </c>
      <c r="T528" s="278">
        <v>0</v>
      </c>
      <c r="U528" s="278">
        <v>24</v>
      </c>
      <c r="V528" s="278">
        <v>19</v>
      </c>
      <c r="W528" s="278">
        <v>43</v>
      </c>
      <c r="X528" s="278">
        <v>0</v>
      </c>
      <c r="Y528" s="278">
        <v>32</v>
      </c>
      <c r="Z528" s="278">
        <v>24</v>
      </c>
      <c r="AA528" s="278">
        <v>56</v>
      </c>
      <c r="AB528" s="278">
        <v>0</v>
      </c>
      <c r="AC528" s="278">
        <v>0</v>
      </c>
      <c r="AD528" s="278">
        <v>0</v>
      </c>
      <c r="AE528" s="278">
        <v>0</v>
      </c>
      <c r="AF528" s="278">
        <v>0</v>
      </c>
      <c r="AG528" s="278">
        <v>0</v>
      </c>
      <c r="AH528" s="278">
        <v>0</v>
      </c>
      <c r="AI528" s="278">
        <v>0</v>
      </c>
      <c r="AJ528" s="278">
        <v>0</v>
      </c>
      <c r="AK528" s="278">
        <v>0</v>
      </c>
      <c r="AL528" s="278">
        <v>0</v>
      </c>
      <c r="AM528" s="278">
        <v>0</v>
      </c>
      <c r="AN528" s="278">
        <v>0</v>
      </c>
      <c r="AO528" s="278">
        <v>7</v>
      </c>
    </row>
    <row r="529" spans="2:41" x14ac:dyDescent="0.25">
      <c r="D529" t="s">
        <v>1076</v>
      </c>
      <c r="E529" s="278">
        <v>22</v>
      </c>
      <c r="F529" s="278">
        <v>15</v>
      </c>
      <c r="G529" s="278">
        <v>37</v>
      </c>
      <c r="H529" s="278">
        <v>0</v>
      </c>
      <c r="I529" s="278">
        <v>0</v>
      </c>
      <c r="J529" s="278">
        <v>0</v>
      </c>
      <c r="K529" s="278">
        <v>2</v>
      </c>
      <c r="L529" s="278">
        <v>0</v>
      </c>
      <c r="M529" s="278">
        <v>2</v>
      </c>
      <c r="N529" s="278">
        <v>2</v>
      </c>
      <c r="O529" s="278">
        <v>2</v>
      </c>
      <c r="P529" s="278">
        <v>2</v>
      </c>
      <c r="Q529" s="278">
        <v>3</v>
      </c>
      <c r="R529" s="278">
        <v>2</v>
      </c>
      <c r="S529" s="278">
        <v>5</v>
      </c>
      <c r="T529" s="278">
        <v>0</v>
      </c>
      <c r="U529" s="278">
        <v>9</v>
      </c>
      <c r="V529" s="278">
        <v>5</v>
      </c>
      <c r="W529" s="278">
        <v>14</v>
      </c>
      <c r="X529" s="278">
        <v>0</v>
      </c>
      <c r="Y529" s="278">
        <v>10</v>
      </c>
      <c r="Z529" s="278">
        <v>8</v>
      </c>
      <c r="AA529" s="278">
        <v>18</v>
      </c>
      <c r="AB529" s="278">
        <v>0</v>
      </c>
      <c r="AC529" s="278">
        <v>0</v>
      </c>
      <c r="AD529" s="278">
        <v>0</v>
      </c>
      <c r="AE529" s="278">
        <v>0</v>
      </c>
      <c r="AF529" s="278">
        <v>0</v>
      </c>
      <c r="AG529" s="278">
        <v>0</v>
      </c>
      <c r="AH529" s="278">
        <v>0</v>
      </c>
      <c r="AI529" s="278">
        <v>0</v>
      </c>
      <c r="AJ529" s="278">
        <v>0</v>
      </c>
      <c r="AK529" s="278">
        <v>0</v>
      </c>
      <c r="AL529" s="278">
        <v>0</v>
      </c>
      <c r="AM529" s="278">
        <v>0</v>
      </c>
      <c r="AN529" s="278">
        <v>0</v>
      </c>
      <c r="AO529" s="278">
        <v>2</v>
      </c>
    </row>
    <row r="530" spans="2:41" x14ac:dyDescent="0.25">
      <c r="D530" t="s">
        <v>1266</v>
      </c>
      <c r="E530" s="278">
        <v>44</v>
      </c>
      <c r="F530" s="278">
        <v>35</v>
      </c>
      <c r="G530" s="278">
        <v>79</v>
      </c>
      <c r="H530" s="278">
        <v>0</v>
      </c>
      <c r="I530" s="278">
        <v>0</v>
      </c>
      <c r="J530" s="278">
        <v>0</v>
      </c>
      <c r="K530" s="278">
        <v>5</v>
      </c>
      <c r="L530" s="278">
        <v>0</v>
      </c>
      <c r="M530" s="278">
        <v>5</v>
      </c>
      <c r="N530" s="278">
        <v>5</v>
      </c>
      <c r="O530" s="278">
        <v>6</v>
      </c>
      <c r="P530" s="278">
        <v>5</v>
      </c>
      <c r="Q530" s="278">
        <v>7</v>
      </c>
      <c r="R530" s="278">
        <v>5</v>
      </c>
      <c r="S530" s="278">
        <v>12</v>
      </c>
      <c r="T530" s="278">
        <v>0</v>
      </c>
      <c r="U530" s="278">
        <v>15</v>
      </c>
      <c r="V530" s="278">
        <v>14</v>
      </c>
      <c r="W530" s="278">
        <v>29</v>
      </c>
      <c r="X530" s="278">
        <v>0</v>
      </c>
      <c r="Y530" s="278">
        <v>22</v>
      </c>
      <c r="Z530" s="278">
        <v>16</v>
      </c>
      <c r="AA530" s="278">
        <v>38</v>
      </c>
      <c r="AB530" s="278">
        <v>0</v>
      </c>
      <c r="AC530" s="278">
        <v>0</v>
      </c>
      <c r="AD530" s="278">
        <v>0</v>
      </c>
      <c r="AE530" s="278">
        <v>0</v>
      </c>
      <c r="AF530" s="278">
        <v>0</v>
      </c>
      <c r="AG530" s="278">
        <v>0</v>
      </c>
      <c r="AH530" s="278">
        <v>0</v>
      </c>
      <c r="AI530" s="278">
        <v>0</v>
      </c>
      <c r="AJ530" s="278">
        <v>0</v>
      </c>
      <c r="AK530" s="278">
        <v>0</v>
      </c>
      <c r="AL530" s="278">
        <v>0</v>
      </c>
      <c r="AM530" s="278">
        <v>0</v>
      </c>
      <c r="AN530" s="278">
        <v>0</v>
      </c>
      <c r="AO530" s="278">
        <v>5</v>
      </c>
    </row>
    <row r="531" spans="2:41" x14ac:dyDescent="0.25">
      <c r="B531" t="s">
        <v>167</v>
      </c>
      <c r="E531" s="278">
        <v>643</v>
      </c>
      <c r="F531" s="278">
        <v>610</v>
      </c>
      <c r="G531" s="278">
        <v>1253</v>
      </c>
      <c r="H531" s="278">
        <v>0</v>
      </c>
      <c r="I531" s="278">
        <v>0</v>
      </c>
      <c r="J531" s="278">
        <v>0</v>
      </c>
      <c r="K531" s="278">
        <v>63</v>
      </c>
      <c r="L531" s="278">
        <v>22</v>
      </c>
      <c r="M531" s="278">
        <v>41</v>
      </c>
      <c r="N531" s="278">
        <v>63</v>
      </c>
      <c r="O531" s="278">
        <v>67</v>
      </c>
      <c r="P531" s="278">
        <v>22</v>
      </c>
      <c r="Q531" s="278">
        <v>92</v>
      </c>
      <c r="R531" s="278">
        <v>113</v>
      </c>
      <c r="S531" s="278">
        <v>205</v>
      </c>
      <c r="T531" s="278">
        <v>6</v>
      </c>
      <c r="U531" s="278">
        <v>118</v>
      </c>
      <c r="V531" s="278">
        <v>109</v>
      </c>
      <c r="W531" s="278">
        <v>227</v>
      </c>
      <c r="X531" s="278">
        <v>5</v>
      </c>
      <c r="Y531" s="278">
        <v>98</v>
      </c>
      <c r="Z531" s="278">
        <v>80</v>
      </c>
      <c r="AA531" s="278">
        <v>178</v>
      </c>
      <c r="AB531" s="278">
        <v>6</v>
      </c>
      <c r="AC531" s="278">
        <v>100</v>
      </c>
      <c r="AD531" s="278">
        <v>113</v>
      </c>
      <c r="AE531" s="278">
        <v>213</v>
      </c>
      <c r="AF531" s="278">
        <v>7</v>
      </c>
      <c r="AG531" s="278">
        <v>133</v>
      </c>
      <c r="AH531" s="278">
        <v>100</v>
      </c>
      <c r="AI531" s="278">
        <v>233</v>
      </c>
      <c r="AJ531" s="278">
        <v>7</v>
      </c>
      <c r="AK531" s="278">
        <v>102</v>
      </c>
      <c r="AL531" s="278">
        <v>95</v>
      </c>
      <c r="AM531" s="278">
        <v>197</v>
      </c>
      <c r="AN531" s="278">
        <v>7</v>
      </c>
      <c r="AO531" s="278">
        <v>22</v>
      </c>
    </row>
    <row r="532" spans="2:41" x14ac:dyDescent="0.25">
      <c r="C532" t="s">
        <v>164</v>
      </c>
      <c r="E532" s="278">
        <v>14</v>
      </c>
      <c r="F532" s="278">
        <v>6</v>
      </c>
      <c r="G532" s="278">
        <v>20</v>
      </c>
      <c r="H532" s="278">
        <v>0</v>
      </c>
      <c r="I532" s="278">
        <v>0</v>
      </c>
      <c r="J532" s="278">
        <v>0</v>
      </c>
      <c r="K532" s="278">
        <v>3</v>
      </c>
      <c r="L532" s="278">
        <v>2</v>
      </c>
      <c r="M532" s="278">
        <v>1</v>
      </c>
      <c r="N532" s="278">
        <v>3</v>
      </c>
      <c r="O532" s="278">
        <v>0</v>
      </c>
      <c r="P532" s="278">
        <v>3</v>
      </c>
      <c r="Q532" s="278">
        <v>4</v>
      </c>
      <c r="R532" s="278">
        <v>1</v>
      </c>
      <c r="S532" s="278">
        <v>5</v>
      </c>
      <c r="T532" s="278">
        <v>0</v>
      </c>
      <c r="U532" s="278">
        <v>2</v>
      </c>
      <c r="V532" s="278">
        <v>3</v>
      </c>
      <c r="W532" s="278">
        <v>5</v>
      </c>
      <c r="X532" s="278">
        <v>0</v>
      </c>
      <c r="Y532" s="278">
        <v>1</v>
      </c>
      <c r="Z532" s="278">
        <v>1</v>
      </c>
      <c r="AA532" s="278">
        <v>2</v>
      </c>
      <c r="AB532" s="278">
        <v>0</v>
      </c>
      <c r="AC532" s="278">
        <v>1</v>
      </c>
      <c r="AD532" s="278">
        <v>0</v>
      </c>
      <c r="AE532" s="278">
        <v>1</v>
      </c>
      <c r="AF532" s="278">
        <v>0</v>
      </c>
      <c r="AG532" s="278">
        <v>4</v>
      </c>
      <c r="AH532" s="278">
        <v>1</v>
      </c>
      <c r="AI532" s="278">
        <v>5</v>
      </c>
      <c r="AJ532" s="278">
        <v>0</v>
      </c>
      <c r="AK532" s="278">
        <v>2</v>
      </c>
      <c r="AL532" s="278">
        <v>0</v>
      </c>
      <c r="AM532" s="278">
        <v>2</v>
      </c>
      <c r="AN532" s="278">
        <v>0</v>
      </c>
      <c r="AO532" s="278">
        <v>0</v>
      </c>
    </row>
    <row r="533" spans="2:41" x14ac:dyDescent="0.25">
      <c r="D533" t="s">
        <v>205</v>
      </c>
      <c r="E533" s="278">
        <v>14</v>
      </c>
      <c r="F533" s="278">
        <v>6</v>
      </c>
      <c r="G533" s="278">
        <v>20</v>
      </c>
      <c r="H533" s="278">
        <v>0</v>
      </c>
      <c r="I533" s="278">
        <v>0</v>
      </c>
      <c r="J533" s="278">
        <v>0</v>
      </c>
      <c r="K533" s="278">
        <v>3</v>
      </c>
      <c r="L533" s="278">
        <v>2</v>
      </c>
      <c r="M533" s="278">
        <v>1</v>
      </c>
      <c r="N533" s="278">
        <v>3</v>
      </c>
      <c r="O533" s="278">
        <v>0</v>
      </c>
      <c r="P533" s="278">
        <v>3</v>
      </c>
      <c r="Q533" s="278">
        <v>4</v>
      </c>
      <c r="R533" s="278">
        <v>1</v>
      </c>
      <c r="S533" s="278">
        <v>5</v>
      </c>
      <c r="T533" s="278">
        <v>0</v>
      </c>
      <c r="U533" s="278">
        <v>2</v>
      </c>
      <c r="V533" s="278">
        <v>3</v>
      </c>
      <c r="W533" s="278">
        <v>5</v>
      </c>
      <c r="X533" s="278">
        <v>0</v>
      </c>
      <c r="Y533" s="278">
        <v>1</v>
      </c>
      <c r="Z533" s="278">
        <v>1</v>
      </c>
      <c r="AA533" s="278">
        <v>2</v>
      </c>
      <c r="AB533" s="278">
        <v>0</v>
      </c>
      <c r="AC533" s="278">
        <v>1</v>
      </c>
      <c r="AD533" s="278">
        <v>0</v>
      </c>
      <c r="AE533" s="278">
        <v>1</v>
      </c>
      <c r="AF533" s="278">
        <v>0</v>
      </c>
      <c r="AG533" s="278">
        <v>4</v>
      </c>
      <c r="AH533" s="278">
        <v>1</v>
      </c>
      <c r="AI533" s="278">
        <v>5</v>
      </c>
      <c r="AJ533" s="278">
        <v>0</v>
      </c>
      <c r="AK533" s="278">
        <v>2</v>
      </c>
      <c r="AL533" s="278">
        <v>0</v>
      </c>
      <c r="AM533" s="278">
        <v>2</v>
      </c>
      <c r="AN533" s="278">
        <v>0</v>
      </c>
      <c r="AO533" s="278">
        <v>0</v>
      </c>
    </row>
    <row r="534" spans="2:41" x14ac:dyDescent="0.25">
      <c r="C534" t="s">
        <v>179</v>
      </c>
      <c r="E534" s="278">
        <v>591</v>
      </c>
      <c r="F534" s="278">
        <v>557</v>
      </c>
      <c r="G534" s="278">
        <v>1148</v>
      </c>
      <c r="H534" s="278">
        <v>0</v>
      </c>
      <c r="I534" s="278">
        <v>0</v>
      </c>
      <c r="J534" s="278">
        <v>0</v>
      </c>
      <c r="K534" s="278">
        <v>54</v>
      </c>
      <c r="L534" s="278">
        <v>20</v>
      </c>
      <c r="M534" s="278">
        <v>34</v>
      </c>
      <c r="N534" s="278">
        <v>54</v>
      </c>
      <c r="O534" s="278">
        <v>61</v>
      </c>
      <c r="P534" s="278">
        <v>18</v>
      </c>
      <c r="Q534" s="278">
        <v>84</v>
      </c>
      <c r="R534" s="278">
        <v>103</v>
      </c>
      <c r="S534" s="278">
        <v>187</v>
      </c>
      <c r="T534" s="278">
        <v>5</v>
      </c>
      <c r="U534" s="278">
        <v>108</v>
      </c>
      <c r="V534" s="278">
        <v>100</v>
      </c>
      <c r="W534" s="278">
        <v>208</v>
      </c>
      <c r="X534" s="278">
        <v>4</v>
      </c>
      <c r="Y534" s="278">
        <v>92</v>
      </c>
      <c r="Z534" s="278">
        <v>72</v>
      </c>
      <c r="AA534" s="278">
        <v>164</v>
      </c>
      <c r="AB534" s="278">
        <v>5</v>
      </c>
      <c r="AC534" s="278">
        <v>96</v>
      </c>
      <c r="AD534" s="278">
        <v>105</v>
      </c>
      <c r="AE534" s="278">
        <v>201</v>
      </c>
      <c r="AF534" s="278">
        <v>6</v>
      </c>
      <c r="AG534" s="278">
        <v>121</v>
      </c>
      <c r="AH534" s="278">
        <v>90</v>
      </c>
      <c r="AI534" s="278">
        <v>211</v>
      </c>
      <c r="AJ534" s="278">
        <v>6</v>
      </c>
      <c r="AK534" s="278">
        <v>90</v>
      </c>
      <c r="AL534" s="278">
        <v>87</v>
      </c>
      <c r="AM534" s="278">
        <v>177</v>
      </c>
      <c r="AN534" s="278">
        <v>6</v>
      </c>
      <c r="AO534" s="278">
        <v>22</v>
      </c>
    </row>
    <row r="535" spans="2:41" x14ac:dyDescent="0.25">
      <c r="D535" t="s">
        <v>1076</v>
      </c>
      <c r="E535" s="278">
        <v>178</v>
      </c>
      <c r="F535" s="278">
        <v>171</v>
      </c>
      <c r="G535" s="278">
        <v>349</v>
      </c>
      <c r="H535" s="278">
        <v>0</v>
      </c>
      <c r="I535" s="278">
        <v>0</v>
      </c>
      <c r="J535" s="278">
        <v>0</v>
      </c>
      <c r="K535" s="278">
        <v>18</v>
      </c>
      <c r="L535" s="278">
        <v>1</v>
      </c>
      <c r="M535" s="278">
        <v>17</v>
      </c>
      <c r="N535" s="278">
        <v>18</v>
      </c>
      <c r="O535" s="278">
        <v>25</v>
      </c>
      <c r="P535" s="278">
        <v>6</v>
      </c>
      <c r="Q535" s="278">
        <v>27</v>
      </c>
      <c r="R535" s="278">
        <v>37</v>
      </c>
      <c r="S535" s="278">
        <v>64</v>
      </c>
      <c r="T535" s="278">
        <v>2</v>
      </c>
      <c r="U535" s="278">
        <v>31</v>
      </c>
      <c r="V535" s="278">
        <v>29</v>
      </c>
      <c r="W535" s="278">
        <v>60</v>
      </c>
      <c r="X535" s="278">
        <v>2</v>
      </c>
      <c r="Y535" s="278">
        <v>29</v>
      </c>
      <c r="Z535" s="278">
        <v>30</v>
      </c>
      <c r="AA535" s="278">
        <v>59</v>
      </c>
      <c r="AB535" s="278">
        <v>2</v>
      </c>
      <c r="AC535" s="278">
        <v>25</v>
      </c>
      <c r="AD535" s="278">
        <v>28</v>
      </c>
      <c r="AE535" s="278">
        <v>53</v>
      </c>
      <c r="AF535" s="278">
        <v>2</v>
      </c>
      <c r="AG535" s="278">
        <v>34</v>
      </c>
      <c r="AH535" s="278">
        <v>23</v>
      </c>
      <c r="AI535" s="278">
        <v>57</v>
      </c>
      <c r="AJ535" s="278">
        <v>2</v>
      </c>
      <c r="AK535" s="278">
        <v>32</v>
      </c>
      <c r="AL535" s="278">
        <v>24</v>
      </c>
      <c r="AM535" s="278">
        <v>56</v>
      </c>
      <c r="AN535" s="278">
        <v>2</v>
      </c>
      <c r="AO535" s="278">
        <v>6</v>
      </c>
    </row>
    <row r="536" spans="2:41" x14ac:dyDescent="0.25">
      <c r="D536" t="s">
        <v>1266</v>
      </c>
      <c r="E536" s="278">
        <v>413</v>
      </c>
      <c r="F536" s="278">
        <v>386</v>
      </c>
      <c r="G536" s="278">
        <v>799</v>
      </c>
      <c r="H536" s="278">
        <v>0</v>
      </c>
      <c r="I536" s="278">
        <v>0</v>
      </c>
      <c r="J536" s="278">
        <v>0</v>
      </c>
      <c r="K536" s="278">
        <v>36</v>
      </c>
      <c r="L536" s="278">
        <v>19</v>
      </c>
      <c r="M536" s="278">
        <v>17</v>
      </c>
      <c r="N536" s="278">
        <v>36</v>
      </c>
      <c r="O536" s="278">
        <v>36</v>
      </c>
      <c r="P536" s="278">
        <v>12</v>
      </c>
      <c r="Q536" s="278">
        <v>57</v>
      </c>
      <c r="R536" s="278">
        <v>66</v>
      </c>
      <c r="S536" s="278">
        <v>123</v>
      </c>
      <c r="T536" s="278">
        <v>3</v>
      </c>
      <c r="U536" s="278">
        <v>77</v>
      </c>
      <c r="V536" s="278">
        <v>71</v>
      </c>
      <c r="W536" s="278">
        <v>148</v>
      </c>
      <c r="X536" s="278">
        <v>2</v>
      </c>
      <c r="Y536" s="278">
        <v>63</v>
      </c>
      <c r="Z536" s="278">
        <v>42</v>
      </c>
      <c r="AA536" s="278">
        <v>105</v>
      </c>
      <c r="AB536" s="278">
        <v>3</v>
      </c>
      <c r="AC536" s="278">
        <v>71</v>
      </c>
      <c r="AD536" s="278">
        <v>77</v>
      </c>
      <c r="AE536" s="278">
        <v>148</v>
      </c>
      <c r="AF536" s="278">
        <v>4</v>
      </c>
      <c r="AG536" s="278">
        <v>87</v>
      </c>
      <c r="AH536" s="278">
        <v>67</v>
      </c>
      <c r="AI536" s="278">
        <v>154</v>
      </c>
      <c r="AJ536" s="278">
        <v>4</v>
      </c>
      <c r="AK536" s="278">
        <v>58</v>
      </c>
      <c r="AL536" s="278">
        <v>63</v>
      </c>
      <c r="AM536" s="278">
        <v>121</v>
      </c>
      <c r="AN536" s="278">
        <v>4</v>
      </c>
      <c r="AO536" s="278">
        <v>16</v>
      </c>
    </row>
    <row r="537" spans="2:41" x14ac:dyDescent="0.25">
      <c r="C537" t="s">
        <v>166</v>
      </c>
      <c r="E537" s="278">
        <v>38</v>
      </c>
      <c r="F537" s="278">
        <v>47</v>
      </c>
      <c r="G537" s="278">
        <v>85</v>
      </c>
      <c r="H537" s="278">
        <v>0</v>
      </c>
      <c r="I537" s="278">
        <v>0</v>
      </c>
      <c r="J537" s="278">
        <v>0</v>
      </c>
      <c r="K537" s="278">
        <v>6</v>
      </c>
      <c r="L537" s="278">
        <v>0</v>
      </c>
      <c r="M537" s="278">
        <v>6</v>
      </c>
      <c r="N537" s="278">
        <v>6</v>
      </c>
      <c r="O537" s="278">
        <v>6</v>
      </c>
      <c r="P537" s="278">
        <v>1</v>
      </c>
      <c r="Q537" s="278">
        <v>4</v>
      </c>
      <c r="R537" s="278">
        <v>9</v>
      </c>
      <c r="S537" s="278">
        <v>13</v>
      </c>
      <c r="T537" s="278">
        <v>1</v>
      </c>
      <c r="U537" s="278">
        <v>8</v>
      </c>
      <c r="V537" s="278">
        <v>6</v>
      </c>
      <c r="W537" s="278">
        <v>14</v>
      </c>
      <c r="X537" s="278">
        <v>1</v>
      </c>
      <c r="Y537" s="278">
        <v>5</v>
      </c>
      <c r="Z537" s="278">
        <v>7</v>
      </c>
      <c r="AA537" s="278">
        <v>12</v>
      </c>
      <c r="AB537" s="278">
        <v>1</v>
      </c>
      <c r="AC537" s="278">
        <v>3</v>
      </c>
      <c r="AD537" s="278">
        <v>8</v>
      </c>
      <c r="AE537" s="278">
        <v>11</v>
      </c>
      <c r="AF537" s="278">
        <v>1</v>
      </c>
      <c r="AG537" s="278">
        <v>8</v>
      </c>
      <c r="AH537" s="278">
        <v>9</v>
      </c>
      <c r="AI537" s="278">
        <v>17</v>
      </c>
      <c r="AJ537" s="278">
        <v>1</v>
      </c>
      <c r="AK537" s="278">
        <v>10</v>
      </c>
      <c r="AL537" s="278">
        <v>8</v>
      </c>
      <c r="AM537" s="278">
        <v>18</v>
      </c>
      <c r="AN537" s="278">
        <v>1</v>
      </c>
      <c r="AO537" s="278">
        <v>0</v>
      </c>
    </row>
    <row r="538" spans="2:41" x14ac:dyDescent="0.25">
      <c r="D538" t="s">
        <v>1276</v>
      </c>
      <c r="E538" s="278">
        <v>38</v>
      </c>
      <c r="F538" s="278">
        <v>47</v>
      </c>
      <c r="G538" s="278">
        <v>85</v>
      </c>
      <c r="H538" s="278">
        <v>0</v>
      </c>
      <c r="I538" s="278">
        <v>0</v>
      </c>
      <c r="J538" s="278">
        <v>0</v>
      </c>
      <c r="K538" s="278">
        <v>6</v>
      </c>
      <c r="L538" s="278">
        <v>0</v>
      </c>
      <c r="M538" s="278">
        <v>6</v>
      </c>
      <c r="N538" s="278">
        <v>6</v>
      </c>
      <c r="O538" s="278">
        <v>6</v>
      </c>
      <c r="P538" s="278">
        <v>1</v>
      </c>
      <c r="Q538" s="278">
        <v>4</v>
      </c>
      <c r="R538" s="278">
        <v>9</v>
      </c>
      <c r="S538" s="278">
        <v>13</v>
      </c>
      <c r="T538" s="278">
        <v>1</v>
      </c>
      <c r="U538" s="278">
        <v>8</v>
      </c>
      <c r="V538" s="278">
        <v>6</v>
      </c>
      <c r="W538" s="278">
        <v>14</v>
      </c>
      <c r="X538" s="278">
        <v>1</v>
      </c>
      <c r="Y538" s="278">
        <v>5</v>
      </c>
      <c r="Z538" s="278">
        <v>7</v>
      </c>
      <c r="AA538" s="278">
        <v>12</v>
      </c>
      <c r="AB538" s="278">
        <v>1</v>
      </c>
      <c r="AC538" s="278">
        <v>3</v>
      </c>
      <c r="AD538" s="278">
        <v>8</v>
      </c>
      <c r="AE538" s="278">
        <v>11</v>
      </c>
      <c r="AF538" s="278">
        <v>1</v>
      </c>
      <c r="AG538" s="278">
        <v>8</v>
      </c>
      <c r="AH538" s="278">
        <v>9</v>
      </c>
      <c r="AI538" s="278">
        <v>17</v>
      </c>
      <c r="AJ538" s="278">
        <v>1</v>
      </c>
      <c r="AK538" s="278">
        <v>10</v>
      </c>
      <c r="AL538" s="278">
        <v>8</v>
      </c>
      <c r="AM538" s="278">
        <v>18</v>
      </c>
      <c r="AN538" s="278">
        <v>1</v>
      </c>
      <c r="AO538" s="278">
        <v>0</v>
      </c>
    </row>
    <row r="539" spans="2:41" x14ac:dyDescent="0.25">
      <c r="B539" t="s">
        <v>168</v>
      </c>
      <c r="E539" s="278">
        <v>146</v>
      </c>
      <c r="F539" s="278">
        <v>194</v>
      </c>
      <c r="G539" s="278">
        <v>340</v>
      </c>
      <c r="H539" s="278">
        <v>42</v>
      </c>
      <c r="I539" s="278">
        <v>48</v>
      </c>
      <c r="J539" s="278">
        <v>90</v>
      </c>
      <c r="K539" s="278">
        <v>25</v>
      </c>
      <c r="L539" s="278">
        <v>12</v>
      </c>
      <c r="M539" s="278">
        <v>14</v>
      </c>
      <c r="N539" s="278">
        <v>26</v>
      </c>
      <c r="O539" s="278">
        <v>27</v>
      </c>
      <c r="P539" s="278">
        <v>8</v>
      </c>
      <c r="Q539" s="278">
        <v>60</v>
      </c>
      <c r="R539" s="278">
        <v>78</v>
      </c>
      <c r="S539" s="278">
        <v>138</v>
      </c>
      <c r="T539" s="278">
        <v>8</v>
      </c>
      <c r="U539" s="278">
        <v>47</v>
      </c>
      <c r="V539" s="278">
        <v>55</v>
      </c>
      <c r="W539" s="278">
        <v>102</v>
      </c>
      <c r="X539" s="278">
        <v>8</v>
      </c>
      <c r="Y539" s="278">
        <v>39</v>
      </c>
      <c r="Z539" s="278">
        <v>61</v>
      </c>
      <c r="AA539" s="278">
        <v>100</v>
      </c>
      <c r="AB539" s="278">
        <v>8</v>
      </c>
      <c r="AC539" s="278">
        <v>0</v>
      </c>
      <c r="AD539" s="278">
        <v>0</v>
      </c>
      <c r="AE539" s="278">
        <v>0</v>
      </c>
      <c r="AF539" s="278">
        <v>0</v>
      </c>
      <c r="AG539" s="278">
        <v>0</v>
      </c>
      <c r="AH539" s="278">
        <v>0</v>
      </c>
      <c r="AI539" s="278">
        <v>0</v>
      </c>
      <c r="AJ539" s="278">
        <v>0</v>
      </c>
      <c r="AK539" s="278">
        <v>0</v>
      </c>
      <c r="AL539" s="278">
        <v>0</v>
      </c>
      <c r="AM539" s="278">
        <v>0</v>
      </c>
      <c r="AN539" s="278">
        <v>0</v>
      </c>
      <c r="AO539" s="278">
        <v>0</v>
      </c>
    </row>
    <row r="540" spans="2:41" x14ac:dyDescent="0.25">
      <c r="C540" t="s">
        <v>163</v>
      </c>
      <c r="E540" s="278">
        <v>39</v>
      </c>
      <c r="F540" s="278">
        <v>51</v>
      </c>
      <c r="G540" s="278">
        <v>90</v>
      </c>
      <c r="H540" s="278">
        <v>20</v>
      </c>
      <c r="I540" s="278">
        <v>7</v>
      </c>
      <c r="J540" s="278">
        <v>27</v>
      </c>
      <c r="K540" s="278">
        <v>7</v>
      </c>
      <c r="L540" s="278">
        <v>4</v>
      </c>
      <c r="M540" s="278">
        <v>2</v>
      </c>
      <c r="N540" s="278">
        <v>6</v>
      </c>
      <c r="O540" s="278">
        <v>7</v>
      </c>
      <c r="P540" s="278">
        <v>2</v>
      </c>
      <c r="Q540" s="278">
        <v>13</v>
      </c>
      <c r="R540" s="278">
        <v>17</v>
      </c>
      <c r="S540" s="278">
        <v>30</v>
      </c>
      <c r="T540" s="278">
        <v>2</v>
      </c>
      <c r="U540" s="278">
        <v>18</v>
      </c>
      <c r="V540" s="278">
        <v>17</v>
      </c>
      <c r="W540" s="278">
        <v>35</v>
      </c>
      <c r="X540" s="278">
        <v>3</v>
      </c>
      <c r="Y540" s="278">
        <v>8</v>
      </c>
      <c r="Z540" s="278">
        <v>17</v>
      </c>
      <c r="AA540" s="278">
        <v>25</v>
      </c>
      <c r="AB540" s="278">
        <v>2</v>
      </c>
      <c r="AC540" s="278">
        <v>0</v>
      </c>
      <c r="AD540" s="278">
        <v>0</v>
      </c>
      <c r="AE540" s="278">
        <v>0</v>
      </c>
      <c r="AF540" s="278">
        <v>0</v>
      </c>
      <c r="AG540" s="278">
        <v>0</v>
      </c>
      <c r="AH540" s="278">
        <v>0</v>
      </c>
      <c r="AI540" s="278">
        <v>0</v>
      </c>
      <c r="AJ540" s="278">
        <v>0</v>
      </c>
      <c r="AK540" s="278">
        <v>0</v>
      </c>
      <c r="AL540" s="278">
        <v>0</v>
      </c>
      <c r="AM540" s="278">
        <v>0</v>
      </c>
      <c r="AN540" s="278">
        <v>0</v>
      </c>
      <c r="AO540" s="278">
        <v>0</v>
      </c>
    </row>
    <row r="541" spans="2:41" x14ac:dyDescent="0.25">
      <c r="D541" t="s">
        <v>1077</v>
      </c>
      <c r="E541" s="278">
        <v>39</v>
      </c>
      <c r="F541" s="278">
        <v>51</v>
      </c>
      <c r="G541" s="278">
        <v>90</v>
      </c>
      <c r="H541" s="278">
        <v>20</v>
      </c>
      <c r="I541" s="278">
        <v>7</v>
      </c>
      <c r="J541" s="278">
        <v>27</v>
      </c>
      <c r="K541" s="278">
        <v>7</v>
      </c>
      <c r="L541" s="278">
        <v>4</v>
      </c>
      <c r="M541" s="278">
        <v>2</v>
      </c>
      <c r="N541" s="278">
        <v>6</v>
      </c>
      <c r="O541" s="278">
        <v>7</v>
      </c>
      <c r="P541" s="278">
        <v>2</v>
      </c>
      <c r="Q541" s="278">
        <v>13</v>
      </c>
      <c r="R541" s="278">
        <v>17</v>
      </c>
      <c r="S541" s="278">
        <v>30</v>
      </c>
      <c r="T541" s="278">
        <v>2</v>
      </c>
      <c r="U541" s="278">
        <v>18</v>
      </c>
      <c r="V541" s="278">
        <v>17</v>
      </c>
      <c r="W541" s="278">
        <v>35</v>
      </c>
      <c r="X541" s="278">
        <v>3</v>
      </c>
      <c r="Y541" s="278">
        <v>8</v>
      </c>
      <c r="Z541" s="278">
        <v>17</v>
      </c>
      <c r="AA541" s="278">
        <v>25</v>
      </c>
      <c r="AB541" s="278">
        <v>2</v>
      </c>
      <c r="AC541" s="278">
        <v>0</v>
      </c>
      <c r="AD541" s="278">
        <v>0</v>
      </c>
      <c r="AE541" s="278">
        <v>0</v>
      </c>
      <c r="AF541" s="278">
        <v>0</v>
      </c>
      <c r="AG541" s="278">
        <v>0</v>
      </c>
      <c r="AH541" s="278">
        <v>0</v>
      </c>
      <c r="AI541" s="278">
        <v>0</v>
      </c>
      <c r="AJ541" s="278">
        <v>0</v>
      </c>
      <c r="AK541" s="278">
        <v>0</v>
      </c>
      <c r="AL541" s="278">
        <v>0</v>
      </c>
      <c r="AM541" s="278">
        <v>0</v>
      </c>
      <c r="AN541" s="278">
        <v>0</v>
      </c>
      <c r="AO541" s="278">
        <v>0</v>
      </c>
    </row>
    <row r="542" spans="2:41" x14ac:dyDescent="0.25">
      <c r="C542" t="s">
        <v>164</v>
      </c>
      <c r="E542" s="278">
        <v>1</v>
      </c>
      <c r="F542" s="278">
        <v>3</v>
      </c>
      <c r="G542" s="278">
        <v>4</v>
      </c>
      <c r="H542" s="278">
        <v>0</v>
      </c>
      <c r="I542" s="278">
        <v>0</v>
      </c>
      <c r="J542" s="278">
        <v>0</v>
      </c>
      <c r="K542" s="278">
        <v>1</v>
      </c>
      <c r="L542" s="278">
        <v>1</v>
      </c>
      <c r="M542" s="278">
        <v>0</v>
      </c>
      <c r="N542" s="278">
        <v>1</v>
      </c>
      <c r="O542" s="278">
        <v>1</v>
      </c>
      <c r="P542" s="278">
        <v>1</v>
      </c>
      <c r="Q542" s="278">
        <v>0</v>
      </c>
      <c r="R542" s="278">
        <v>0</v>
      </c>
      <c r="S542" s="278">
        <v>0</v>
      </c>
      <c r="T542" s="278">
        <v>0</v>
      </c>
      <c r="U542" s="278">
        <v>1</v>
      </c>
      <c r="V542" s="278">
        <v>1</v>
      </c>
      <c r="W542" s="278">
        <v>2</v>
      </c>
      <c r="X542" s="278">
        <v>0</v>
      </c>
      <c r="Y542" s="278">
        <v>0</v>
      </c>
      <c r="Z542" s="278">
        <v>2</v>
      </c>
      <c r="AA542" s="278">
        <v>2</v>
      </c>
      <c r="AB542" s="278">
        <v>0</v>
      </c>
      <c r="AC542" s="278">
        <v>0</v>
      </c>
      <c r="AD542" s="278">
        <v>0</v>
      </c>
      <c r="AE542" s="278">
        <v>0</v>
      </c>
      <c r="AF542" s="278">
        <v>0</v>
      </c>
      <c r="AG542" s="278">
        <v>0</v>
      </c>
      <c r="AH542" s="278">
        <v>0</v>
      </c>
      <c r="AI542" s="278">
        <v>0</v>
      </c>
      <c r="AJ542" s="278">
        <v>0</v>
      </c>
      <c r="AK542" s="278">
        <v>0</v>
      </c>
      <c r="AL542" s="278">
        <v>0</v>
      </c>
      <c r="AM542" s="278">
        <v>0</v>
      </c>
      <c r="AN542" s="278">
        <v>0</v>
      </c>
      <c r="AO542" s="278">
        <v>0</v>
      </c>
    </row>
    <row r="543" spans="2:41" x14ac:dyDescent="0.25">
      <c r="D543" t="s">
        <v>205</v>
      </c>
      <c r="E543" s="278">
        <v>1</v>
      </c>
      <c r="F543" s="278">
        <v>3</v>
      </c>
      <c r="G543" s="278">
        <v>4</v>
      </c>
      <c r="H543" s="278">
        <v>0</v>
      </c>
      <c r="I543" s="278">
        <v>0</v>
      </c>
      <c r="J543" s="278">
        <v>0</v>
      </c>
      <c r="K543" s="278">
        <v>1</v>
      </c>
      <c r="L543" s="278">
        <v>1</v>
      </c>
      <c r="M543" s="278">
        <v>0</v>
      </c>
      <c r="N543" s="278">
        <v>1</v>
      </c>
      <c r="O543" s="278">
        <v>1</v>
      </c>
      <c r="P543" s="278">
        <v>1</v>
      </c>
      <c r="Q543" s="278">
        <v>0</v>
      </c>
      <c r="R543" s="278">
        <v>0</v>
      </c>
      <c r="S543" s="278">
        <v>0</v>
      </c>
      <c r="T543" s="278">
        <v>0</v>
      </c>
      <c r="U543" s="278">
        <v>1</v>
      </c>
      <c r="V543" s="278">
        <v>1</v>
      </c>
      <c r="W543" s="278">
        <v>2</v>
      </c>
      <c r="X543" s="278">
        <v>0</v>
      </c>
      <c r="Y543" s="278">
        <v>0</v>
      </c>
      <c r="Z543" s="278">
        <v>2</v>
      </c>
      <c r="AA543" s="278">
        <v>2</v>
      </c>
      <c r="AB543" s="278">
        <v>0</v>
      </c>
      <c r="AC543" s="278">
        <v>0</v>
      </c>
      <c r="AD543" s="278">
        <v>0</v>
      </c>
      <c r="AE543" s="278">
        <v>0</v>
      </c>
      <c r="AF543" s="278">
        <v>0</v>
      </c>
      <c r="AG543" s="278">
        <v>0</v>
      </c>
      <c r="AH543" s="278">
        <v>0</v>
      </c>
      <c r="AI543" s="278">
        <v>0</v>
      </c>
      <c r="AJ543" s="278">
        <v>0</v>
      </c>
      <c r="AK543" s="278">
        <v>0</v>
      </c>
      <c r="AL543" s="278">
        <v>0</v>
      </c>
      <c r="AM543" s="278">
        <v>0</v>
      </c>
      <c r="AN543" s="278">
        <v>0</v>
      </c>
      <c r="AO543" s="278">
        <v>0</v>
      </c>
    </row>
    <row r="544" spans="2:41" x14ac:dyDescent="0.25">
      <c r="C544" t="s">
        <v>179</v>
      </c>
      <c r="E544" s="278">
        <v>81</v>
      </c>
      <c r="F544" s="278">
        <v>78</v>
      </c>
      <c r="G544" s="278">
        <v>159</v>
      </c>
      <c r="H544" s="278">
        <v>17</v>
      </c>
      <c r="I544" s="278">
        <v>19</v>
      </c>
      <c r="J544" s="278">
        <v>36</v>
      </c>
      <c r="K544" s="278">
        <v>14</v>
      </c>
      <c r="L544" s="278">
        <v>7</v>
      </c>
      <c r="M544" s="278">
        <v>6</v>
      </c>
      <c r="N544" s="278">
        <v>13</v>
      </c>
      <c r="O544" s="278">
        <v>16</v>
      </c>
      <c r="P544" s="278">
        <v>4</v>
      </c>
      <c r="Q544" s="278">
        <v>37</v>
      </c>
      <c r="R544" s="278">
        <v>38</v>
      </c>
      <c r="S544" s="278">
        <v>75</v>
      </c>
      <c r="T544" s="278">
        <v>5</v>
      </c>
      <c r="U544" s="278">
        <v>20</v>
      </c>
      <c r="V544" s="278">
        <v>17</v>
      </c>
      <c r="W544" s="278">
        <v>37</v>
      </c>
      <c r="X544" s="278">
        <v>4</v>
      </c>
      <c r="Y544" s="278">
        <v>24</v>
      </c>
      <c r="Z544" s="278">
        <v>23</v>
      </c>
      <c r="AA544" s="278">
        <v>47</v>
      </c>
      <c r="AB544" s="278">
        <v>5</v>
      </c>
      <c r="AC544" s="278">
        <v>0</v>
      </c>
      <c r="AD544" s="278">
        <v>0</v>
      </c>
      <c r="AE544" s="278">
        <v>0</v>
      </c>
      <c r="AF544" s="278">
        <v>0</v>
      </c>
      <c r="AG544" s="278">
        <v>0</v>
      </c>
      <c r="AH544" s="278">
        <v>0</v>
      </c>
      <c r="AI544" s="278">
        <v>0</v>
      </c>
      <c r="AJ544" s="278">
        <v>0</v>
      </c>
      <c r="AK544" s="278">
        <v>0</v>
      </c>
      <c r="AL544" s="278">
        <v>0</v>
      </c>
      <c r="AM544" s="278">
        <v>0</v>
      </c>
      <c r="AN544" s="278">
        <v>0</v>
      </c>
      <c r="AO544" s="278">
        <v>0</v>
      </c>
    </row>
    <row r="545" spans="1:41" x14ac:dyDescent="0.25">
      <c r="D545" t="s">
        <v>1269</v>
      </c>
      <c r="E545" s="278">
        <v>48</v>
      </c>
      <c r="F545" s="278">
        <v>48</v>
      </c>
      <c r="G545" s="278">
        <v>96</v>
      </c>
      <c r="H545" s="278">
        <v>11</v>
      </c>
      <c r="I545" s="278">
        <v>14</v>
      </c>
      <c r="J545" s="278">
        <v>25</v>
      </c>
      <c r="K545" s="278">
        <v>5</v>
      </c>
      <c r="L545" s="278">
        <v>4</v>
      </c>
      <c r="M545" s="278">
        <v>4</v>
      </c>
      <c r="N545" s="278">
        <v>8</v>
      </c>
      <c r="O545" s="278">
        <v>8</v>
      </c>
      <c r="P545" s="278">
        <v>1</v>
      </c>
      <c r="Q545" s="278">
        <v>17</v>
      </c>
      <c r="R545" s="278">
        <v>23</v>
      </c>
      <c r="S545" s="278">
        <v>40</v>
      </c>
      <c r="T545" s="278">
        <v>2</v>
      </c>
      <c r="U545" s="278">
        <v>16</v>
      </c>
      <c r="V545" s="278">
        <v>11</v>
      </c>
      <c r="W545" s="278">
        <v>27</v>
      </c>
      <c r="X545" s="278">
        <v>1</v>
      </c>
      <c r="Y545" s="278">
        <v>15</v>
      </c>
      <c r="Z545" s="278">
        <v>14</v>
      </c>
      <c r="AA545" s="278">
        <v>29</v>
      </c>
      <c r="AB545" s="278">
        <v>2</v>
      </c>
      <c r="AC545" s="278">
        <v>0</v>
      </c>
      <c r="AD545" s="278">
        <v>0</v>
      </c>
      <c r="AE545" s="278">
        <v>0</v>
      </c>
      <c r="AF545" s="278">
        <v>0</v>
      </c>
      <c r="AG545" s="278">
        <v>0</v>
      </c>
      <c r="AH545" s="278">
        <v>0</v>
      </c>
      <c r="AI545" s="278">
        <v>0</v>
      </c>
      <c r="AJ545" s="278">
        <v>0</v>
      </c>
      <c r="AK545" s="278">
        <v>0</v>
      </c>
      <c r="AL545" s="278">
        <v>0</v>
      </c>
      <c r="AM545" s="278">
        <v>0</v>
      </c>
      <c r="AN545" s="278">
        <v>0</v>
      </c>
      <c r="AO545" s="278">
        <v>0</v>
      </c>
    </row>
    <row r="546" spans="1:41" x14ac:dyDescent="0.25">
      <c r="D546" t="s">
        <v>1077</v>
      </c>
      <c r="E546" s="278">
        <v>33</v>
      </c>
      <c r="F546" s="278">
        <v>30</v>
      </c>
      <c r="G546" s="278">
        <v>63</v>
      </c>
      <c r="H546" s="278">
        <v>6</v>
      </c>
      <c r="I546" s="278">
        <v>5</v>
      </c>
      <c r="J546" s="278">
        <v>11</v>
      </c>
      <c r="K546" s="278">
        <v>9</v>
      </c>
      <c r="L546" s="278">
        <v>3</v>
      </c>
      <c r="M546" s="278">
        <v>2</v>
      </c>
      <c r="N546" s="278">
        <v>5</v>
      </c>
      <c r="O546" s="278">
        <v>8</v>
      </c>
      <c r="P546" s="278">
        <v>3</v>
      </c>
      <c r="Q546" s="278">
        <v>20</v>
      </c>
      <c r="R546" s="278">
        <v>15</v>
      </c>
      <c r="S546" s="278">
        <v>35</v>
      </c>
      <c r="T546" s="278">
        <v>3</v>
      </c>
      <c r="U546" s="278">
        <v>4</v>
      </c>
      <c r="V546" s="278">
        <v>6</v>
      </c>
      <c r="W546" s="278">
        <v>10</v>
      </c>
      <c r="X546" s="278">
        <v>3</v>
      </c>
      <c r="Y546" s="278">
        <v>9</v>
      </c>
      <c r="Z546" s="278">
        <v>9</v>
      </c>
      <c r="AA546" s="278">
        <v>18</v>
      </c>
      <c r="AB546" s="278">
        <v>3</v>
      </c>
      <c r="AC546" s="278">
        <v>0</v>
      </c>
      <c r="AD546" s="278">
        <v>0</v>
      </c>
      <c r="AE546" s="278">
        <v>0</v>
      </c>
      <c r="AF546" s="278">
        <v>0</v>
      </c>
      <c r="AG546" s="278">
        <v>0</v>
      </c>
      <c r="AH546" s="278">
        <v>0</v>
      </c>
      <c r="AI546" s="278">
        <v>0</v>
      </c>
      <c r="AJ546" s="278">
        <v>0</v>
      </c>
      <c r="AK546" s="278">
        <v>0</v>
      </c>
      <c r="AL546" s="278">
        <v>0</v>
      </c>
      <c r="AM546" s="278">
        <v>0</v>
      </c>
      <c r="AN546" s="278">
        <v>0</v>
      </c>
      <c r="AO546" s="278">
        <v>0</v>
      </c>
    </row>
    <row r="547" spans="1:41" x14ac:dyDescent="0.25">
      <c r="C547" t="s">
        <v>166</v>
      </c>
      <c r="E547" s="278">
        <v>25</v>
      </c>
      <c r="F547" s="278">
        <v>62</v>
      </c>
      <c r="G547" s="278">
        <v>87</v>
      </c>
      <c r="H547" s="278">
        <v>5</v>
      </c>
      <c r="I547" s="278">
        <v>22</v>
      </c>
      <c r="J547" s="278">
        <v>27</v>
      </c>
      <c r="K547" s="278">
        <v>3</v>
      </c>
      <c r="L547" s="278">
        <v>0</v>
      </c>
      <c r="M547" s="278">
        <v>6</v>
      </c>
      <c r="N547" s="278">
        <v>6</v>
      </c>
      <c r="O547" s="278">
        <v>3</v>
      </c>
      <c r="P547" s="278">
        <v>1</v>
      </c>
      <c r="Q547" s="278">
        <v>10</v>
      </c>
      <c r="R547" s="278">
        <v>23</v>
      </c>
      <c r="S547" s="278">
        <v>33</v>
      </c>
      <c r="T547" s="278">
        <v>1</v>
      </c>
      <c r="U547" s="278">
        <v>8</v>
      </c>
      <c r="V547" s="278">
        <v>20</v>
      </c>
      <c r="W547" s="278">
        <v>28</v>
      </c>
      <c r="X547" s="278">
        <v>1</v>
      </c>
      <c r="Y547" s="278">
        <v>7</v>
      </c>
      <c r="Z547" s="278">
        <v>19</v>
      </c>
      <c r="AA547" s="278">
        <v>26</v>
      </c>
      <c r="AB547" s="278">
        <v>1</v>
      </c>
      <c r="AC547" s="278">
        <v>0</v>
      </c>
      <c r="AD547" s="278">
        <v>0</v>
      </c>
      <c r="AE547" s="278">
        <v>0</v>
      </c>
      <c r="AF547" s="278">
        <v>0</v>
      </c>
      <c r="AG547" s="278">
        <v>0</v>
      </c>
      <c r="AH547" s="278">
        <v>0</v>
      </c>
      <c r="AI547" s="278">
        <v>0</v>
      </c>
      <c r="AJ547" s="278">
        <v>0</v>
      </c>
      <c r="AK547" s="278">
        <v>0</v>
      </c>
      <c r="AL547" s="278">
        <v>0</v>
      </c>
      <c r="AM547" s="278">
        <v>0</v>
      </c>
      <c r="AN547" s="278">
        <v>0</v>
      </c>
      <c r="AO547" s="278">
        <v>0</v>
      </c>
    </row>
    <row r="548" spans="1:41" x14ac:dyDescent="0.25">
      <c r="D548" t="s">
        <v>1276</v>
      </c>
      <c r="E548" s="278">
        <v>25</v>
      </c>
      <c r="F548" s="278">
        <v>62</v>
      </c>
      <c r="G548" s="278">
        <v>87</v>
      </c>
      <c r="H548" s="278">
        <v>5</v>
      </c>
      <c r="I548" s="278">
        <v>22</v>
      </c>
      <c r="J548" s="278">
        <v>27</v>
      </c>
      <c r="K548" s="278">
        <v>3</v>
      </c>
      <c r="L548" s="278">
        <v>0</v>
      </c>
      <c r="M548" s="278">
        <v>6</v>
      </c>
      <c r="N548" s="278">
        <v>6</v>
      </c>
      <c r="O548" s="278">
        <v>3</v>
      </c>
      <c r="P548" s="278">
        <v>1</v>
      </c>
      <c r="Q548" s="278">
        <v>10</v>
      </c>
      <c r="R548" s="278">
        <v>23</v>
      </c>
      <c r="S548" s="278">
        <v>33</v>
      </c>
      <c r="T548" s="278">
        <v>1</v>
      </c>
      <c r="U548" s="278">
        <v>8</v>
      </c>
      <c r="V548" s="278">
        <v>20</v>
      </c>
      <c r="W548" s="278">
        <v>28</v>
      </c>
      <c r="X548" s="278">
        <v>1</v>
      </c>
      <c r="Y548" s="278">
        <v>7</v>
      </c>
      <c r="Z548" s="278">
        <v>19</v>
      </c>
      <c r="AA548" s="278">
        <v>26</v>
      </c>
      <c r="AB548" s="278">
        <v>1</v>
      </c>
      <c r="AC548" s="278">
        <v>0</v>
      </c>
      <c r="AD548" s="278">
        <v>0</v>
      </c>
      <c r="AE548" s="278">
        <v>0</v>
      </c>
      <c r="AF548" s="278">
        <v>0</v>
      </c>
      <c r="AG548" s="278">
        <v>0</v>
      </c>
      <c r="AH548" s="278">
        <v>0</v>
      </c>
      <c r="AI548" s="278">
        <v>0</v>
      </c>
      <c r="AJ548" s="278">
        <v>0</v>
      </c>
      <c r="AK548" s="278">
        <v>0</v>
      </c>
      <c r="AL548" s="278">
        <v>0</v>
      </c>
      <c r="AM548" s="278">
        <v>0</v>
      </c>
      <c r="AN548" s="278">
        <v>0</v>
      </c>
      <c r="AO548" s="278">
        <v>0</v>
      </c>
    </row>
    <row r="549" spans="1:41" x14ac:dyDescent="0.25">
      <c r="B549" t="s">
        <v>1271</v>
      </c>
      <c r="E549" s="278">
        <v>114</v>
      </c>
      <c r="F549" s="278">
        <v>144</v>
      </c>
      <c r="G549" s="278">
        <v>258</v>
      </c>
      <c r="H549" s="278">
        <v>0</v>
      </c>
      <c r="I549" s="278">
        <v>0</v>
      </c>
      <c r="J549" s="278">
        <v>0</v>
      </c>
      <c r="K549" s="278">
        <v>22</v>
      </c>
      <c r="L549" s="278">
        <v>0</v>
      </c>
      <c r="M549" s="278">
        <v>22</v>
      </c>
      <c r="N549" s="278">
        <v>22</v>
      </c>
      <c r="O549" s="278">
        <v>0</v>
      </c>
      <c r="P549" s="278">
        <v>3</v>
      </c>
      <c r="Q549" s="278">
        <v>0</v>
      </c>
      <c r="R549" s="278">
        <v>0</v>
      </c>
      <c r="S549" s="278">
        <v>0</v>
      </c>
      <c r="T549" s="278">
        <v>0</v>
      </c>
      <c r="U549" s="278">
        <v>0</v>
      </c>
      <c r="V549" s="278">
        <v>0</v>
      </c>
      <c r="W549" s="278">
        <v>0</v>
      </c>
      <c r="X549" s="278">
        <v>0</v>
      </c>
      <c r="Y549" s="278">
        <v>0</v>
      </c>
      <c r="Z549" s="278">
        <v>0</v>
      </c>
      <c r="AA549" s="278">
        <v>0</v>
      </c>
      <c r="AB549" s="278">
        <v>0</v>
      </c>
      <c r="AC549" s="278">
        <v>0</v>
      </c>
      <c r="AD549" s="278">
        <v>0</v>
      </c>
      <c r="AE549" s="278">
        <v>0</v>
      </c>
      <c r="AF549" s="278">
        <v>0</v>
      </c>
      <c r="AG549" s="278">
        <v>0</v>
      </c>
      <c r="AH549" s="278">
        <v>0</v>
      </c>
      <c r="AI549" s="278">
        <v>0</v>
      </c>
      <c r="AJ549" s="278">
        <v>0</v>
      </c>
      <c r="AK549" s="278">
        <v>0</v>
      </c>
      <c r="AL549" s="278">
        <v>0</v>
      </c>
      <c r="AM549" s="278">
        <v>0</v>
      </c>
      <c r="AN549" s="278">
        <v>0</v>
      </c>
      <c r="AO549" s="278">
        <v>0</v>
      </c>
    </row>
    <row r="550" spans="1:41" x14ac:dyDescent="0.25">
      <c r="C550" t="s">
        <v>179</v>
      </c>
      <c r="E550" s="278">
        <v>114</v>
      </c>
      <c r="F550" s="278">
        <v>144</v>
      </c>
      <c r="G550" s="278">
        <v>258</v>
      </c>
      <c r="H550" s="278">
        <v>0</v>
      </c>
      <c r="I550" s="278">
        <v>0</v>
      </c>
      <c r="J550" s="278">
        <v>0</v>
      </c>
      <c r="K550" s="278">
        <v>22</v>
      </c>
      <c r="L550" s="278">
        <v>0</v>
      </c>
      <c r="M550" s="278">
        <v>22</v>
      </c>
      <c r="N550" s="278">
        <v>22</v>
      </c>
      <c r="O550" s="278">
        <v>0</v>
      </c>
      <c r="P550" s="278">
        <v>3</v>
      </c>
      <c r="Q550" s="278">
        <v>0</v>
      </c>
      <c r="R550" s="278">
        <v>0</v>
      </c>
      <c r="S550" s="278">
        <v>0</v>
      </c>
      <c r="T550" s="278">
        <v>0</v>
      </c>
      <c r="U550" s="278">
        <v>0</v>
      </c>
      <c r="V550" s="278">
        <v>0</v>
      </c>
      <c r="W550" s="278">
        <v>0</v>
      </c>
      <c r="X550" s="278">
        <v>0</v>
      </c>
      <c r="Y550" s="278">
        <v>0</v>
      </c>
      <c r="Z550" s="278">
        <v>0</v>
      </c>
      <c r="AA550" s="278">
        <v>0</v>
      </c>
      <c r="AB550" s="278">
        <v>0</v>
      </c>
      <c r="AC550" s="278">
        <v>0</v>
      </c>
      <c r="AD550" s="278">
        <v>0</v>
      </c>
      <c r="AE550" s="278">
        <v>0</v>
      </c>
      <c r="AF550" s="278">
        <v>0</v>
      </c>
      <c r="AG550" s="278">
        <v>0</v>
      </c>
      <c r="AH550" s="278">
        <v>0</v>
      </c>
      <c r="AI550" s="278">
        <v>0</v>
      </c>
      <c r="AJ550" s="278">
        <v>0</v>
      </c>
      <c r="AK550" s="278">
        <v>0</v>
      </c>
      <c r="AL550" s="278">
        <v>0</v>
      </c>
      <c r="AM550" s="278">
        <v>0</v>
      </c>
      <c r="AN550" s="278">
        <v>0</v>
      </c>
      <c r="AO550" s="278">
        <v>0</v>
      </c>
    </row>
    <row r="551" spans="1:41" x14ac:dyDescent="0.25">
      <c r="D551" t="s">
        <v>1266</v>
      </c>
      <c r="E551" s="278">
        <v>9</v>
      </c>
      <c r="F551" s="278">
        <v>9</v>
      </c>
      <c r="G551" s="278">
        <v>18</v>
      </c>
      <c r="H551" s="278">
        <v>0</v>
      </c>
      <c r="I551" s="278">
        <v>0</v>
      </c>
      <c r="J551" s="278">
        <v>0</v>
      </c>
      <c r="K551" s="278">
        <v>1</v>
      </c>
      <c r="L551" s="278">
        <v>0</v>
      </c>
      <c r="M551" s="278">
        <v>1</v>
      </c>
      <c r="N551" s="278">
        <v>1</v>
      </c>
      <c r="O551" s="278">
        <v>0</v>
      </c>
      <c r="P551" s="278">
        <v>1</v>
      </c>
      <c r="Q551" s="278">
        <v>0</v>
      </c>
      <c r="R551" s="278">
        <v>0</v>
      </c>
      <c r="S551" s="278">
        <v>0</v>
      </c>
      <c r="T551" s="278">
        <v>0</v>
      </c>
      <c r="U551" s="278">
        <v>0</v>
      </c>
      <c r="V551" s="278">
        <v>0</v>
      </c>
      <c r="W551" s="278">
        <v>0</v>
      </c>
      <c r="X551" s="278">
        <v>0</v>
      </c>
      <c r="Y551" s="278">
        <v>0</v>
      </c>
      <c r="Z551" s="278">
        <v>0</v>
      </c>
      <c r="AA551" s="278">
        <v>0</v>
      </c>
      <c r="AB551" s="278">
        <v>0</v>
      </c>
      <c r="AC551" s="278">
        <v>0</v>
      </c>
      <c r="AD551" s="278">
        <v>0</v>
      </c>
      <c r="AE551" s="278">
        <v>0</v>
      </c>
      <c r="AF551" s="278">
        <v>0</v>
      </c>
      <c r="AG551" s="278">
        <v>0</v>
      </c>
      <c r="AH551" s="278">
        <v>0</v>
      </c>
      <c r="AI551" s="278">
        <v>0</v>
      </c>
      <c r="AJ551" s="278">
        <v>0</v>
      </c>
      <c r="AK551" s="278">
        <v>0</v>
      </c>
      <c r="AL551" s="278">
        <v>0</v>
      </c>
      <c r="AM551" s="278">
        <v>0</v>
      </c>
      <c r="AN551" s="278">
        <v>0</v>
      </c>
      <c r="AO551" s="278">
        <v>0</v>
      </c>
    </row>
    <row r="552" spans="1:41" x14ac:dyDescent="0.25">
      <c r="D552" t="s">
        <v>1272</v>
      </c>
      <c r="E552" s="278">
        <v>105</v>
      </c>
      <c r="F552" s="278">
        <v>135</v>
      </c>
      <c r="G552" s="278">
        <v>240</v>
      </c>
      <c r="H552" s="278">
        <v>0</v>
      </c>
      <c r="I552" s="278">
        <v>0</v>
      </c>
      <c r="J552" s="278">
        <v>0</v>
      </c>
      <c r="K552" s="278">
        <v>21</v>
      </c>
      <c r="L552" s="278">
        <v>0</v>
      </c>
      <c r="M552" s="278">
        <v>21</v>
      </c>
      <c r="N552" s="278">
        <v>21</v>
      </c>
      <c r="O552" s="278">
        <v>0</v>
      </c>
      <c r="P552" s="278">
        <v>2</v>
      </c>
      <c r="Q552" s="278">
        <v>0</v>
      </c>
      <c r="R552" s="278">
        <v>0</v>
      </c>
      <c r="S552" s="278">
        <v>0</v>
      </c>
      <c r="T552" s="278">
        <v>0</v>
      </c>
      <c r="U552" s="278">
        <v>0</v>
      </c>
      <c r="V552" s="278">
        <v>0</v>
      </c>
      <c r="W552" s="278">
        <v>0</v>
      </c>
      <c r="X552" s="278">
        <v>0</v>
      </c>
      <c r="Y552" s="278">
        <v>0</v>
      </c>
      <c r="Z552" s="278">
        <v>0</v>
      </c>
      <c r="AA552" s="278">
        <v>0</v>
      </c>
      <c r="AB552" s="278">
        <v>0</v>
      </c>
      <c r="AC552" s="278">
        <v>0</v>
      </c>
      <c r="AD552" s="278">
        <v>0</v>
      </c>
      <c r="AE552" s="278">
        <v>0</v>
      </c>
      <c r="AF552" s="278">
        <v>0</v>
      </c>
      <c r="AG552" s="278">
        <v>0</v>
      </c>
      <c r="AH552" s="278">
        <v>0</v>
      </c>
      <c r="AI552" s="278">
        <v>0</v>
      </c>
      <c r="AJ552" s="278">
        <v>0</v>
      </c>
      <c r="AK552" s="278">
        <v>0</v>
      </c>
      <c r="AL552" s="278">
        <v>0</v>
      </c>
      <c r="AM552" s="278">
        <v>0</v>
      </c>
      <c r="AN552" s="278">
        <v>0</v>
      </c>
      <c r="AO552" s="278">
        <v>0</v>
      </c>
    </row>
    <row r="553" spans="1:41" x14ac:dyDescent="0.25">
      <c r="A553" t="s">
        <v>23</v>
      </c>
      <c r="E553" s="278">
        <v>1229</v>
      </c>
      <c r="F553" s="278">
        <v>1220</v>
      </c>
      <c r="G553" s="278">
        <v>2449</v>
      </c>
      <c r="H553" s="278">
        <v>98</v>
      </c>
      <c r="I553" s="278">
        <v>101</v>
      </c>
      <c r="J553" s="278">
        <v>199</v>
      </c>
      <c r="K553" s="278">
        <v>118</v>
      </c>
      <c r="L553" s="278">
        <v>43</v>
      </c>
      <c r="M553" s="278">
        <v>89</v>
      </c>
      <c r="N553" s="278">
        <v>132</v>
      </c>
      <c r="O553" s="278">
        <v>105</v>
      </c>
      <c r="P553" s="278">
        <v>32</v>
      </c>
      <c r="Q553" s="278">
        <v>225</v>
      </c>
      <c r="R553" s="278">
        <v>245</v>
      </c>
      <c r="S553" s="278">
        <v>470</v>
      </c>
      <c r="T553" s="278">
        <v>20</v>
      </c>
      <c r="U553" s="278">
        <v>305</v>
      </c>
      <c r="V553" s="278">
        <v>267</v>
      </c>
      <c r="W553" s="278">
        <v>572</v>
      </c>
      <c r="X553" s="278">
        <v>21</v>
      </c>
      <c r="Y553" s="278">
        <v>307</v>
      </c>
      <c r="Z553" s="278">
        <v>309</v>
      </c>
      <c r="AA553" s="278">
        <v>616</v>
      </c>
      <c r="AB553" s="278">
        <v>24</v>
      </c>
      <c r="AC553" s="278">
        <v>119</v>
      </c>
      <c r="AD553" s="278">
        <v>118</v>
      </c>
      <c r="AE553" s="278">
        <v>237</v>
      </c>
      <c r="AF553" s="278">
        <v>9</v>
      </c>
      <c r="AG553" s="278">
        <v>120</v>
      </c>
      <c r="AH553" s="278">
        <v>120</v>
      </c>
      <c r="AI553" s="278">
        <v>240</v>
      </c>
      <c r="AJ553" s="278">
        <v>7</v>
      </c>
      <c r="AK553" s="278">
        <v>121</v>
      </c>
      <c r="AL553" s="278">
        <v>129</v>
      </c>
      <c r="AM553" s="278">
        <v>250</v>
      </c>
      <c r="AN553" s="278">
        <v>8</v>
      </c>
      <c r="AO553" s="278">
        <v>14</v>
      </c>
    </row>
    <row r="554" spans="1:41" x14ac:dyDescent="0.25">
      <c r="B554" t="s">
        <v>162</v>
      </c>
      <c r="E554" s="278">
        <v>150</v>
      </c>
      <c r="F554" s="278">
        <v>133</v>
      </c>
      <c r="G554" s="278">
        <v>283</v>
      </c>
      <c r="H554" s="278">
        <v>0</v>
      </c>
      <c r="I554" s="278">
        <v>0</v>
      </c>
      <c r="J554" s="278">
        <v>0</v>
      </c>
      <c r="K554" s="278">
        <v>14</v>
      </c>
      <c r="L554" s="278">
        <v>0</v>
      </c>
      <c r="M554" s="278">
        <v>15</v>
      </c>
      <c r="N554" s="278">
        <v>15</v>
      </c>
      <c r="O554" s="278">
        <v>10</v>
      </c>
      <c r="P554" s="278">
        <v>8</v>
      </c>
      <c r="Q554" s="278">
        <v>10</v>
      </c>
      <c r="R554" s="278">
        <v>7</v>
      </c>
      <c r="S554" s="278">
        <v>17</v>
      </c>
      <c r="T554" s="278">
        <v>0</v>
      </c>
      <c r="U554" s="278">
        <v>36</v>
      </c>
      <c r="V554" s="278">
        <v>33</v>
      </c>
      <c r="W554" s="278">
        <v>69</v>
      </c>
      <c r="X554" s="278">
        <v>0</v>
      </c>
      <c r="Y554" s="278">
        <v>104</v>
      </c>
      <c r="Z554" s="278">
        <v>93</v>
      </c>
      <c r="AA554" s="278">
        <v>197</v>
      </c>
      <c r="AB554" s="278">
        <v>5</v>
      </c>
      <c r="AC554" s="278">
        <v>0</v>
      </c>
      <c r="AD554" s="278">
        <v>0</v>
      </c>
      <c r="AE554" s="278">
        <v>0</v>
      </c>
      <c r="AF554" s="278">
        <v>0</v>
      </c>
      <c r="AG554" s="278">
        <v>0</v>
      </c>
      <c r="AH554" s="278">
        <v>0</v>
      </c>
      <c r="AI554" s="278">
        <v>0</v>
      </c>
      <c r="AJ554" s="278">
        <v>0</v>
      </c>
      <c r="AK554" s="278">
        <v>0</v>
      </c>
      <c r="AL554" s="278">
        <v>0</v>
      </c>
      <c r="AM554" s="278">
        <v>0</v>
      </c>
      <c r="AN554" s="278">
        <v>0</v>
      </c>
      <c r="AO554" s="278">
        <v>5</v>
      </c>
    </row>
    <row r="555" spans="1:41" x14ac:dyDescent="0.25">
      <c r="C555" t="s">
        <v>163</v>
      </c>
      <c r="E555" s="278">
        <v>39</v>
      </c>
      <c r="F555" s="278">
        <v>34</v>
      </c>
      <c r="G555" s="278">
        <v>73</v>
      </c>
      <c r="H555" s="278">
        <v>0</v>
      </c>
      <c r="I555" s="278">
        <v>0</v>
      </c>
      <c r="J555" s="278">
        <v>0</v>
      </c>
      <c r="K555" s="278">
        <v>3</v>
      </c>
      <c r="L555" s="278">
        <v>0</v>
      </c>
      <c r="M555" s="278">
        <v>3</v>
      </c>
      <c r="N555" s="278">
        <v>3</v>
      </c>
      <c r="O555" s="278">
        <v>3</v>
      </c>
      <c r="P555" s="278">
        <v>1</v>
      </c>
      <c r="Q555" s="278">
        <v>2</v>
      </c>
      <c r="R555" s="278">
        <v>1</v>
      </c>
      <c r="S555" s="278">
        <v>3</v>
      </c>
      <c r="T555" s="278">
        <v>0</v>
      </c>
      <c r="U555" s="278">
        <v>7</v>
      </c>
      <c r="V555" s="278">
        <v>17</v>
      </c>
      <c r="W555" s="278">
        <v>24</v>
      </c>
      <c r="X555" s="278">
        <v>0</v>
      </c>
      <c r="Y555" s="278">
        <v>30</v>
      </c>
      <c r="Z555" s="278">
        <v>16</v>
      </c>
      <c r="AA555" s="278">
        <v>46</v>
      </c>
      <c r="AB555" s="278">
        <v>2</v>
      </c>
      <c r="AC555" s="278">
        <v>0</v>
      </c>
      <c r="AD555" s="278">
        <v>0</v>
      </c>
      <c r="AE555" s="278">
        <v>0</v>
      </c>
      <c r="AF555" s="278">
        <v>0</v>
      </c>
      <c r="AG555" s="278">
        <v>0</v>
      </c>
      <c r="AH555" s="278">
        <v>0</v>
      </c>
      <c r="AI555" s="278">
        <v>0</v>
      </c>
      <c r="AJ555" s="278">
        <v>0</v>
      </c>
      <c r="AK555" s="278">
        <v>0</v>
      </c>
      <c r="AL555" s="278">
        <v>0</v>
      </c>
      <c r="AM555" s="278">
        <v>0</v>
      </c>
      <c r="AN555" s="278">
        <v>0</v>
      </c>
      <c r="AO555" s="278">
        <v>1</v>
      </c>
    </row>
    <row r="556" spans="1:41" x14ac:dyDescent="0.25">
      <c r="D556" t="s">
        <v>1076</v>
      </c>
      <c r="E556" s="278">
        <v>39</v>
      </c>
      <c r="F556" s="278">
        <v>34</v>
      </c>
      <c r="G556" s="278">
        <v>73</v>
      </c>
      <c r="H556" s="278">
        <v>0</v>
      </c>
      <c r="I556" s="278">
        <v>0</v>
      </c>
      <c r="J556" s="278">
        <v>0</v>
      </c>
      <c r="K556" s="278">
        <v>3</v>
      </c>
      <c r="L556" s="278">
        <v>0</v>
      </c>
      <c r="M556" s="278">
        <v>3</v>
      </c>
      <c r="N556" s="278">
        <v>3</v>
      </c>
      <c r="O556" s="278">
        <v>3</v>
      </c>
      <c r="P556" s="278">
        <v>1</v>
      </c>
      <c r="Q556" s="278">
        <v>2</v>
      </c>
      <c r="R556" s="278">
        <v>1</v>
      </c>
      <c r="S556" s="278">
        <v>3</v>
      </c>
      <c r="T556" s="278">
        <v>0</v>
      </c>
      <c r="U556" s="278">
        <v>7</v>
      </c>
      <c r="V556" s="278">
        <v>17</v>
      </c>
      <c r="W556" s="278">
        <v>24</v>
      </c>
      <c r="X556" s="278">
        <v>0</v>
      </c>
      <c r="Y556" s="278">
        <v>30</v>
      </c>
      <c r="Z556" s="278">
        <v>16</v>
      </c>
      <c r="AA556" s="278">
        <v>46</v>
      </c>
      <c r="AB556" s="278">
        <v>2</v>
      </c>
      <c r="AC556" s="278">
        <v>0</v>
      </c>
      <c r="AD556" s="278">
        <v>0</v>
      </c>
      <c r="AE556" s="278">
        <v>0</v>
      </c>
      <c r="AF556" s="278">
        <v>0</v>
      </c>
      <c r="AG556" s="278">
        <v>0</v>
      </c>
      <c r="AH556" s="278">
        <v>0</v>
      </c>
      <c r="AI556" s="278">
        <v>0</v>
      </c>
      <c r="AJ556" s="278">
        <v>0</v>
      </c>
      <c r="AK556" s="278">
        <v>0</v>
      </c>
      <c r="AL556" s="278">
        <v>0</v>
      </c>
      <c r="AM556" s="278">
        <v>0</v>
      </c>
      <c r="AN556" s="278">
        <v>0</v>
      </c>
      <c r="AO556" s="278">
        <v>1</v>
      </c>
    </row>
    <row r="557" spans="1:41" x14ac:dyDescent="0.25">
      <c r="C557" t="s">
        <v>164</v>
      </c>
      <c r="E557" s="278">
        <v>18</v>
      </c>
      <c r="F557" s="278">
        <v>22</v>
      </c>
      <c r="G557" s="278">
        <v>40</v>
      </c>
      <c r="H557" s="278">
        <v>0</v>
      </c>
      <c r="I557" s="278">
        <v>0</v>
      </c>
      <c r="J557" s="278">
        <v>0</v>
      </c>
      <c r="K557" s="278">
        <v>4</v>
      </c>
      <c r="L557" s="278">
        <v>0</v>
      </c>
      <c r="M557" s="278">
        <v>5</v>
      </c>
      <c r="N557" s="278">
        <v>5</v>
      </c>
      <c r="O557" s="278">
        <v>0</v>
      </c>
      <c r="P557" s="278">
        <v>4</v>
      </c>
      <c r="Q557" s="278">
        <v>0</v>
      </c>
      <c r="R557" s="278">
        <v>0</v>
      </c>
      <c r="S557" s="278">
        <v>0</v>
      </c>
      <c r="T557" s="278">
        <v>0</v>
      </c>
      <c r="U557" s="278">
        <v>0</v>
      </c>
      <c r="V557" s="278">
        <v>0</v>
      </c>
      <c r="W557" s="278">
        <v>0</v>
      </c>
      <c r="X557" s="278">
        <v>0</v>
      </c>
      <c r="Y557" s="278">
        <v>18</v>
      </c>
      <c r="Z557" s="278">
        <v>22</v>
      </c>
      <c r="AA557" s="278">
        <v>40</v>
      </c>
      <c r="AB557" s="278">
        <v>0</v>
      </c>
      <c r="AC557" s="278">
        <v>0</v>
      </c>
      <c r="AD557" s="278">
        <v>0</v>
      </c>
      <c r="AE557" s="278">
        <v>0</v>
      </c>
      <c r="AF557" s="278">
        <v>0</v>
      </c>
      <c r="AG557" s="278">
        <v>0</v>
      </c>
      <c r="AH557" s="278">
        <v>0</v>
      </c>
      <c r="AI557" s="278">
        <v>0</v>
      </c>
      <c r="AJ557" s="278">
        <v>0</v>
      </c>
      <c r="AK557" s="278">
        <v>0</v>
      </c>
      <c r="AL557" s="278">
        <v>0</v>
      </c>
      <c r="AM557" s="278">
        <v>0</v>
      </c>
      <c r="AN557" s="278">
        <v>0</v>
      </c>
      <c r="AO557" s="278">
        <v>0</v>
      </c>
    </row>
    <row r="558" spans="1:41" x14ac:dyDescent="0.25">
      <c r="D558" t="s">
        <v>205</v>
      </c>
      <c r="E558" s="278">
        <v>18</v>
      </c>
      <c r="F558" s="278">
        <v>22</v>
      </c>
      <c r="G558" s="278">
        <v>40</v>
      </c>
      <c r="H558" s="278">
        <v>0</v>
      </c>
      <c r="I558" s="278">
        <v>0</v>
      </c>
      <c r="J558" s="278">
        <v>0</v>
      </c>
      <c r="K558" s="278">
        <v>4</v>
      </c>
      <c r="L558" s="278">
        <v>0</v>
      </c>
      <c r="M558" s="278">
        <v>5</v>
      </c>
      <c r="N558" s="278">
        <v>5</v>
      </c>
      <c r="O558" s="278">
        <v>0</v>
      </c>
      <c r="P558" s="278">
        <v>4</v>
      </c>
      <c r="Q558" s="278">
        <v>0</v>
      </c>
      <c r="R558" s="278">
        <v>0</v>
      </c>
      <c r="S558" s="278">
        <v>0</v>
      </c>
      <c r="T558" s="278">
        <v>0</v>
      </c>
      <c r="U558" s="278">
        <v>0</v>
      </c>
      <c r="V558" s="278">
        <v>0</v>
      </c>
      <c r="W558" s="278">
        <v>0</v>
      </c>
      <c r="X558" s="278">
        <v>0</v>
      </c>
      <c r="Y558" s="278">
        <v>18</v>
      </c>
      <c r="Z558" s="278">
        <v>22</v>
      </c>
      <c r="AA558" s="278">
        <v>40</v>
      </c>
      <c r="AB558" s="278">
        <v>0</v>
      </c>
      <c r="AC558" s="278">
        <v>0</v>
      </c>
      <c r="AD558" s="278">
        <v>0</v>
      </c>
      <c r="AE558" s="278">
        <v>0</v>
      </c>
      <c r="AF558" s="278">
        <v>0</v>
      </c>
      <c r="AG558" s="278">
        <v>0</v>
      </c>
      <c r="AH558" s="278">
        <v>0</v>
      </c>
      <c r="AI558" s="278">
        <v>0</v>
      </c>
      <c r="AJ558" s="278">
        <v>0</v>
      </c>
      <c r="AK558" s="278">
        <v>0</v>
      </c>
      <c r="AL558" s="278">
        <v>0</v>
      </c>
      <c r="AM558" s="278">
        <v>0</v>
      </c>
      <c r="AN558" s="278">
        <v>0</v>
      </c>
      <c r="AO558" s="278">
        <v>0</v>
      </c>
    </row>
    <row r="559" spans="1:41" x14ac:dyDescent="0.25">
      <c r="C559" t="s">
        <v>179</v>
      </c>
      <c r="E559" s="278">
        <v>93</v>
      </c>
      <c r="F559" s="278">
        <v>77</v>
      </c>
      <c r="G559" s="278">
        <v>170</v>
      </c>
      <c r="H559" s="278">
        <v>0</v>
      </c>
      <c r="I559" s="278">
        <v>0</v>
      </c>
      <c r="J559" s="278">
        <v>0</v>
      </c>
      <c r="K559" s="278">
        <v>7</v>
      </c>
      <c r="L559" s="278">
        <v>0</v>
      </c>
      <c r="M559" s="278">
        <v>7</v>
      </c>
      <c r="N559" s="278">
        <v>7</v>
      </c>
      <c r="O559" s="278">
        <v>7</v>
      </c>
      <c r="P559" s="278">
        <v>3</v>
      </c>
      <c r="Q559" s="278">
        <v>8</v>
      </c>
      <c r="R559" s="278">
        <v>6</v>
      </c>
      <c r="S559" s="278">
        <v>14</v>
      </c>
      <c r="T559" s="278">
        <v>0</v>
      </c>
      <c r="U559" s="278">
        <v>29</v>
      </c>
      <c r="V559" s="278">
        <v>16</v>
      </c>
      <c r="W559" s="278">
        <v>45</v>
      </c>
      <c r="X559" s="278">
        <v>0</v>
      </c>
      <c r="Y559" s="278">
        <v>56</v>
      </c>
      <c r="Z559" s="278">
        <v>55</v>
      </c>
      <c r="AA559" s="278">
        <v>111</v>
      </c>
      <c r="AB559" s="278">
        <v>3</v>
      </c>
      <c r="AC559" s="278">
        <v>0</v>
      </c>
      <c r="AD559" s="278">
        <v>0</v>
      </c>
      <c r="AE559" s="278">
        <v>0</v>
      </c>
      <c r="AF559" s="278">
        <v>0</v>
      </c>
      <c r="AG559" s="278">
        <v>0</v>
      </c>
      <c r="AH559" s="278">
        <v>0</v>
      </c>
      <c r="AI559" s="278">
        <v>0</v>
      </c>
      <c r="AJ559" s="278">
        <v>0</v>
      </c>
      <c r="AK559" s="278">
        <v>0</v>
      </c>
      <c r="AL559" s="278">
        <v>0</v>
      </c>
      <c r="AM559" s="278">
        <v>0</v>
      </c>
      <c r="AN559" s="278">
        <v>0</v>
      </c>
      <c r="AO559" s="278">
        <v>4</v>
      </c>
    </row>
    <row r="560" spans="1:41" x14ac:dyDescent="0.25">
      <c r="D560" t="s">
        <v>1076</v>
      </c>
      <c r="E560" s="278">
        <v>93</v>
      </c>
      <c r="F560" s="278">
        <v>77</v>
      </c>
      <c r="G560" s="278">
        <v>170</v>
      </c>
      <c r="H560" s="278">
        <v>0</v>
      </c>
      <c r="I560" s="278">
        <v>0</v>
      </c>
      <c r="J560" s="278">
        <v>0</v>
      </c>
      <c r="K560" s="278">
        <v>7</v>
      </c>
      <c r="L560" s="278">
        <v>0</v>
      </c>
      <c r="M560" s="278">
        <v>7</v>
      </c>
      <c r="N560" s="278">
        <v>7</v>
      </c>
      <c r="O560" s="278">
        <v>7</v>
      </c>
      <c r="P560" s="278">
        <v>3</v>
      </c>
      <c r="Q560" s="278">
        <v>8</v>
      </c>
      <c r="R560" s="278">
        <v>6</v>
      </c>
      <c r="S560" s="278">
        <v>14</v>
      </c>
      <c r="T560" s="278">
        <v>0</v>
      </c>
      <c r="U560" s="278">
        <v>29</v>
      </c>
      <c r="V560" s="278">
        <v>16</v>
      </c>
      <c r="W560" s="278">
        <v>45</v>
      </c>
      <c r="X560" s="278">
        <v>0</v>
      </c>
      <c r="Y560" s="278">
        <v>56</v>
      </c>
      <c r="Z560" s="278">
        <v>55</v>
      </c>
      <c r="AA560" s="278">
        <v>111</v>
      </c>
      <c r="AB560" s="278">
        <v>3</v>
      </c>
      <c r="AC560" s="278">
        <v>0</v>
      </c>
      <c r="AD560" s="278">
        <v>0</v>
      </c>
      <c r="AE560" s="278">
        <v>0</v>
      </c>
      <c r="AF560" s="278">
        <v>0</v>
      </c>
      <c r="AG560" s="278">
        <v>0</v>
      </c>
      <c r="AH560" s="278">
        <v>0</v>
      </c>
      <c r="AI560" s="278">
        <v>0</v>
      </c>
      <c r="AJ560" s="278">
        <v>0</v>
      </c>
      <c r="AK560" s="278">
        <v>0</v>
      </c>
      <c r="AL560" s="278">
        <v>0</v>
      </c>
      <c r="AM560" s="278">
        <v>0</v>
      </c>
      <c r="AN560" s="278">
        <v>0</v>
      </c>
      <c r="AO560" s="278">
        <v>4</v>
      </c>
    </row>
    <row r="561" spans="2:41" x14ac:dyDescent="0.25">
      <c r="B561" t="s">
        <v>167</v>
      </c>
      <c r="E561" s="278">
        <v>711</v>
      </c>
      <c r="F561" s="278">
        <v>727</v>
      </c>
      <c r="G561" s="278">
        <v>1438</v>
      </c>
      <c r="H561" s="278">
        <v>0</v>
      </c>
      <c r="I561" s="278">
        <v>0</v>
      </c>
      <c r="J561" s="278">
        <v>0</v>
      </c>
      <c r="K561" s="278">
        <v>63</v>
      </c>
      <c r="L561" s="278">
        <v>22</v>
      </c>
      <c r="M561" s="278">
        <v>41</v>
      </c>
      <c r="N561" s="278">
        <v>63</v>
      </c>
      <c r="O561" s="278">
        <v>60</v>
      </c>
      <c r="P561" s="278">
        <v>16</v>
      </c>
      <c r="Q561" s="278">
        <v>109</v>
      </c>
      <c r="R561" s="278">
        <v>114</v>
      </c>
      <c r="S561" s="278">
        <v>223</v>
      </c>
      <c r="T561" s="278">
        <v>9</v>
      </c>
      <c r="U561" s="278">
        <v>142</v>
      </c>
      <c r="V561" s="278">
        <v>126</v>
      </c>
      <c r="W561" s="278">
        <v>268</v>
      </c>
      <c r="X561" s="278">
        <v>9</v>
      </c>
      <c r="Y561" s="278">
        <v>100</v>
      </c>
      <c r="Z561" s="278">
        <v>120</v>
      </c>
      <c r="AA561" s="278">
        <v>220</v>
      </c>
      <c r="AB561" s="278">
        <v>8</v>
      </c>
      <c r="AC561" s="278">
        <v>119</v>
      </c>
      <c r="AD561" s="278">
        <v>118</v>
      </c>
      <c r="AE561" s="278">
        <v>237</v>
      </c>
      <c r="AF561" s="278">
        <v>9</v>
      </c>
      <c r="AG561" s="278">
        <v>120</v>
      </c>
      <c r="AH561" s="278">
        <v>120</v>
      </c>
      <c r="AI561" s="278">
        <v>240</v>
      </c>
      <c r="AJ561" s="278">
        <v>7</v>
      </c>
      <c r="AK561" s="278">
        <v>121</v>
      </c>
      <c r="AL561" s="278">
        <v>129</v>
      </c>
      <c r="AM561" s="278">
        <v>250</v>
      </c>
      <c r="AN561" s="278">
        <v>8</v>
      </c>
      <c r="AO561" s="278">
        <v>9</v>
      </c>
    </row>
    <row r="562" spans="2:41" x14ac:dyDescent="0.25">
      <c r="C562" t="s">
        <v>163</v>
      </c>
      <c r="E562" s="278">
        <v>336</v>
      </c>
      <c r="F562" s="278">
        <v>362</v>
      </c>
      <c r="G562" s="278">
        <v>698</v>
      </c>
      <c r="H562" s="278">
        <v>0</v>
      </c>
      <c r="I562" s="278">
        <v>0</v>
      </c>
      <c r="J562" s="278">
        <v>0</v>
      </c>
      <c r="K562" s="278">
        <v>30</v>
      </c>
      <c r="L562" s="278">
        <v>9</v>
      </c>
      <c r="M562" s="278">
        <v>21</v>
      </c>
      <c r="N562" s="278">
        <v>30</v>
      </c>
      <c r="O562" s="278">
        <v>31</v>
      </c>
      <c r="P562" s="278">
        <v>6</v>
      </c>
      <c r="Q562" s="278">
        <v>61</v>
      </c>
      <c r="R562" s="278">
        <v>56</v>
      </c>
      <c r="S562" s="278">
        <v>117</v>
      </c>
      <c r="T562" s="278">
        <v>4</v>
      </c>
      <c r="U562" s="278">
        <v>68</v>
      </c>
      <c r="V562" s="278">
        <v>52</v>
      </c>
      <c r="W562" s="278">
        <v>120</v>
      </c>
      <c r="X562" s="278">
        <v>5</v>
      </c>
      <c r="Y562" s="278">
        <v>49</v>
      </c>
      <c r="Z562" s="278">
        <v>71</v>
      </c>
      <c r="AA562" s="278">
        <v>120</v>
      </c>
      <c r="AB562" s="278">
        <v>5</v>
      </c>
      <c r="AC562" s="278">
        <v>50</v>
      </c>
      <c r="AD562" s="278">
        <v>53</v>
      </c>
      <c r="AE562" s="278">
        <v>103</v>
      </c>
      <c r="AF562" s="278">
        <v>5</v>
      </c>
      <c r="AG562" s="278">
        <v>53</v>
      </c>
      <c r="AH562" s="278">
        <v>58</v>
      </c>
      <c r="AI562" s="278">
        <v>111</v>
      </c>
      <c r="AJ562" s="278">
        <v>4</v>
      </c>
      <c r="AK562" s="278">
        <v>55</v>
      </c>
      <c r="AL562" s="278">
        <v>72</v>
      </c>
      <c r="AM562" s="278">
        <v>127</v>
      </c>
      <c r="AN562" s="278">
        <v>4</v>
      </c>
      <c r="AO562" s="278">
        <v>3</v>
      </c>
    </row>
    <row r="563" spans="2:41" x14ac:dyDescent="0.25">
      <c r="D563" t="s">
        <v>1076</v>
      </c>
      <c r="E563" s="278">
        <v>336</v>
      </c>
      <c r="F563" s="278">
        <v>362</v>
      </c>
      <c r="G563" s="278">
        <v>698</v>
      </c>
      <c r="H563" s="278">
        <v>0</v>
      </c>
      <c r="I563" s="278">
        <v>0</v>
      </c>
      <c r="J563" s="278">
        <v>0</v>
      </c>
      <c r="K563" s="278">
        <v>30</v>
      </c>
      <c r="L563" s="278">
        <v>9</v>
      </c>
      <c r="M563" s="278">
        <v>21</v>
      </c>
      <c r="N563" s="278">
        <v>30</v>
      </c>
      <c r="O563" s="278">
        <v>31</v>
      </c>
      <c r="P563" s="278">
        <v>6</v>
      </c>
      <c r="Q563" s="278">
        <v>61</v>
      </c>
      <c r="R563" s="278">
        <v>56</v>
      </c>
      <c r="S563" s="278">
        <v>117</v>
      </c>
      <c r="T563" s="278">
        <v>4</v>
      </c>
      <c r="U563" s="278">
        <v>68</v>
      </c>
      <c r="V563" s="278">
        <v>52</v>
      </c>
      <c r="W563" s="278">
        <v>120</v>
      </c>
      <c r="X563" s="278">
        <v>5</v>
      </c>
      <c r="Y563" s="278">
        <v>49</v>
      </c>
      <c r="Z563" s="278">
        <v>71</v>
      </c>
      <c r="AA563" s="278">
        <v>120</v>
      </c>
      <c r="AB563" s="278">
        <v>5</v>
      </c>
      <c r="AC563" s="278">
        <v>50</v>
      </c>
      <c r="AD563" s="278">
        <v>53</v>
      </c>
      <c r="AE563" s="278">
        <v>103</v>
      </c>
      <c r="AF563" s="278">
        <v>5</v>
      </c>
      <c r="AG563" s="278">
        <v>53</v>
      </c>
      <c r="AH563" s="278">
        <v>58</v>
      </c>
      <c r="AI563" s="278">
        <v>111</v>
      </c>
      <c r="AJ563" s="278">
        <v>4</v>
      </c>
      <c r="AK563" s="278">
        <v>55</v>
      </c>
      <c r="AL563" s="278">
        <v>72</v>
      </c>
      <c r="AM563" s="278">
        <v>127</v>
      </c>
      <c r="AN563" s="278">
        <v>4</v>
      </c>
      <c r="AO563" s="278">
        <v>3</v>
      </c>
    </row>
    <row r="564" spans="2:41" x14ac:dyDescent="0.25">
      <c r="C564" t="s">
        <v>164</v>
      </c>
      <c r="E564" s="278">
        <v>15</v>
      </c>
      <c r="F564" s="278">
        <v>12</v>
      </c>
      <c r="G564" s="278">
        <v>27</v>
      </c>
      <c r="H564" s="278">
        <v>0</v>
      </c>
      <c r="I564" s="278">
        <v>0</v>
      </c>
      <c r="J564" s="278">
        <v>0</v>
      </c>
      <c r="K564" s="278">
        <v>4</v>
      </c>
      <c r="L564" s="278">
        <v>0</v>
      </c>
      <c r="M564" s="278">
        <v>4</v>
      </c>
      <c r="N564" s="278">
        <v>4</v>
      </c>
      <c r="O564" s="278">
        <v>0</v>
      </c>
      <c r="P564" s="278">
        <v>4</v>
      </c>
      <c r="Q564" s="278">
        <v>0</v>
      </c>
      <c r="R564" s="278">
        <v>1</v>
      </c>
      <c r="S564" s="278">
        <v>1</v>
      </c>
      <c r="T564" s="278">
        <v>0</v>
      </c>
      <c r="U564" s="278">
        <v>3</v>
      </c>
      <c r="V564" s="278">
        <v>3</v>
      </c>
      <c r="W564" s="278">
        <v>6</v>
      </c>
      <c r="X564" s="278">
        <v>0</v>
      </c>
      <c r="Y564" s="278">
        <v>2</v>
      </c>
      <c r="Z564" s="278">
        <v>1</v>
      </c>
      <c r="AA564" s="278">
        <v>3</v>
      </c>
      <c r="AB564" s="278">
        <v>0</v>
      </c>
      <c r="AC564" s="278">
        <v>4</v>
      </c>
      <c r="AD564" s="278">
        <v>6</v>
      </c>
      <c r="AE564" s="278">
        <v>10</v>
      </c>
      <c r="AF564" s="278">
        <v>0</v>
      </c>
      <c r="AG564" s="278">
        <v>2</v>
      </c>
      <c r="AH564" s="278">
        <v>1</v>
      </c>
      <c r="AI564" s="278">
        <v>3</v>
      </c>
      <c r="AJ564" s="278">
        <v>0</v>
      </c>
      <c r="AK564" s="278">
        <v>4</v>
      </c>
      <c r="AL564" s="278">
        <v>0</v>
      </c>
      <c r="AM564" s="278">
        <v>4</v>
      </c>
      <c r="AN564" s="278">
        <v>0</v>
      </c>
      <c r="AO564" s="278">
        <v>0</v>
      </c>
    </row>
    <row r="565" spans="2:41" x14ac:dyDescent="0.25">
      <c r="D565" t="s">
        <v>205</v>
      </c>
      <c r="E565" s="278">
        <v>15</v>
      </c>
      <c r="F565" s="278">
        <v>12</v>
      </c>
      <c r="G565" s="278">
        <v>27</v>
      </c>
      <c r="H565" s="278">
        <v>0</v>
      </c>
      <c r="I565" s="278">
        <v>0</v>
      </c>
      <c r="J565" s="278">
        <v>0</v>
      </c>
      <c r="K565" s="278">
        <v>4</v>
      </c>
      <c r="L565" s="278">
        <v>0</v>
      </c>
      <c r="M565" s="278">
        <v>4</v>
      </c>
      <c r="N565" s="278">
        <v>4</v>
      </c>
      <c r="O565" s="278">
        <v>0</v>
      </c>
      <c r="P565" s="278">
        <v>4</v>
      </c>
      <c r="Q565" s="278">
        <v>0</v>
      </c>
      <c r="R565" s="278">
        <v>1</v>
      </c>
      <c r="S565" s="278">
        <v>1</v>
      </c>
      <c r="T565" s="278">
        <v>0</v>
      </c>
      <c r="U565" s="278">
        <v>3</v>
      </c>
      <c r="V565" s="278">
        <v>3</v>
      </c>
      <c r="W565" s="278">
        <v>6</v>
      </c>
      <c r="X565" s="278">
        <v>0</v>
      </c>
      <c r="Y565" s="278">
        <v>2</v>
      </c>
      <c r="Z565" s="278">
        <v>1</v>
      </c>
      <c r="AA565" s="278">
        <v>3</v>
      </c>
      <c r="AB565" s="278">
        <v>0</v>
      </c>
      <c r="AC565" s="278">
        <v>4</v>
      </c>
      <c r="AD565" s="278">
        <v>6</v>
      </c>
      <c r="AE565" s="278">
        <v>10</v>
      </c>
      <c r="AF565" s="278">
        <v>0</v>
      </c>
      <c r="AG565" s="278">
        <v>2</v>
      </c>
      <c r="AH565" s="278">
        <v>1</v>
      </c>
      <c r="AI565" s="278">
        <v>3</v>
      </c>
      <c r="AJ565" s="278">
        <v>0</v>
      </c>
      <c r="AK565" s="278">
        <v>4</v>
      </c>
      <c r="AL565" s="278">
        <v>0</v>
      </c>
      <c r="AM565" s="278">
        <v>4</v>
      </c>
      <c r="AN565" s="278">
        <v>0</v>
      </c>
      <c r="AO565" s="278">
        <v>0</v>
      </c>
    </row>
    <row r="566" spans="2:41" x14ac:dyDescent="0.25">
      <c r="C566" t="s">
        <v>179</v>
      </c>
      <c r="E566" s="278">
        <v>308</v>
      </c>
      <c r="F566" s="278">
        <v>280</v>
      </c>
      <c r="G566" s="278">
        <v>588</v>
      </c>
      <c r="H566" s="278">
        <v>0</v>
      </c>
      <c r="I566" s="278">
        <v>0</v>
      </c>
      <c r="J566" s="278">
        <v>0</v>
      </c>
      <c r="K566" s="278">
        <v>25</v>
      </c>
      <c r="L566" s="278">
        <v>13</v>
      </c>
      <c r="M566" s="278">
        <v>12</v>
      </c>
      <c r="N566" s="278">
        <v>25</v>
      </c>
      <c r="O566" s="278">
        <v>25</v>
      </c>
      <c r="P566" s="278">
        <v>5</v>
      </c>
      <c r="Q566" s="278">
        <v>39</v>
      </c>
      <c r="R566" s="278">
        <v>45</v>
      </c>
      <c r="S566" s="278">
        <v>84</v>
      </c>
      <c r="T566" s="278">
        <v>4</v>
      </c>
      <c r="U566" s="278">
        <v>62</v>
      </c>
      <c r="V566" s="278">
        <v>58</v>
      </c>
      <c r="W566" s="278">
        <v>120</v>
      </c>
      <c r="X566" s="278">
        <v>4</v>
      </c>
      <c r="Y566" s="278">
        <v>44</v>
      </c>
      <c r="Z566" s="278">
        <v>35</v>
      </c>
      <c r="AA566" s="278">
        <v>79</v>
      </c>
      <c r="AB566" s="278">
        <v>3</v>
      </c>
      <c r="AC566" s="278">
        <v>52</v>
      </c>
      <c r="AD566" s="278">
        <v>50</v>
      </c>
      <c r="AE566" s="278">
        <v>102</v>
      </c>
      <c r="AF566" s="278">
        <v>4</v>
      </c>
      <c r="AG566" s="278">
        <v>54</v>
      </c>
      <c r="AH566" s="278">
        <v>51</v>
      </c>
      <c r="AI566" s="278">
        <v>105</v>
      </c>
      <c r="AJ566" s="278">
        <v>3</v>
      </c>
      <c r="AK566" s="278">
        <v>57</v>
      </c>
      <c r="AL566" s="278">
        <v>41</v>
      </c>
      <c r="AM566" s="278">
        <v>98</v>
      </c>
      <c r="AN566" s="278">
        <v>3</v>
      </c>
      <c r="AO566" s="278">
        <v>4</v>
      </c>
    </row>
    <row r="567" spans="2:41" x14ac:dyDescent="0.25">
      <c r="D567" t="s">
        <v>1076</v>
      </c>
      <c r="E567" s="278">
        <v>308</v>
      </c>
      <c r="F567" s="278">
        <v>280</v>
      </c>
      <c r="G567" s="278">
        <v>588</v>
      </c>
      <c r="H567" s="278">
        <v>0</v>
      </c>
      <c r="I567" s="278">
        <v>0</v>
      </c>
      <c r="J567" s="278">
        <v>0</v>
      </c>
      <c r="K567" s="278">
        <v>25</v>
      </c>
      <c r="L567" s="278">
        <v>13</v>
      </c>
      <c r="M567" s="278">
        <v>12</v>
      </c>
      <c r="N567" s="278">
        <v>25</v>
      </c>
      <c r="O567" s="278">
        <v>25</v>
      </c>
      <c r="P567" s="278">
        <v>5</v>
      </c>
      <c r="Q567" s="278">
        <v>39</v>
      </c>
      <c r="R567" s="278">
        <v>45</v>
      </c>
      <c r="S567" s="278">
        <v>84</v>
      </c>
      <c r="T567" s="278">
        <v>4</v>
      </c>
      <c r="U567" s="278">
        <v>62</v>
      </c>
      <c r="V567" s="278">
        <v>58</v>
      </c>
      <c r="W567" s="278">
        <v>120</v>
      </c>
      <c r="X567" s="278">
        <v>4</v>
      </c>
      <c r="Y567" s="278">
        <v>44</v>
      </c>
      <c r="Z567" s="278">
        <v>35</v>
      </c>
      <c r="AA567" s="278">
        <v>79</v>
      </c>
      <c r="AB567" s="278">
        <v>3</v>
      </c>
      <c r="AC567" s="278">
        <v>52</v>
      </c>
      <c r="AD567" s="278">
        <v>50</v>
      </c>
      <c r="AE567" s="278">
        <v>102</v>
      </c>
      <c r="AF567" s="278">
        <v>4</v>
      </c>
      <c r="AG567" s="278">
        <v>54</v>
      </c>
      <c r="AH567" s="278">
        <v>51</v>
      </c>
      <c r="AI567" s="278">
        <v>105</v>
      </c>
      <c r="AJ567" s="278">
        <v>3</v>
      </c>
      <c r="AK567" s="278">
        <v>57</v>
      </c>
      <c r="AL567" s="278">
        <v>41</v>
      </c>
      <c r="AM567" s="278">
        <v>98</v>
      </c>
      <c r="AN567" s="278">
        <v>3</v>
      </c>
      <c r="AO567" s="278">
        <v>4</v>
      </c>
    </row>
    <row r="568" spans="2:41" x14ac:dyDescent="0.25">
      <c r="C568" t="s">
        <v>166</v>
      </c>
      <c r="E568" s="278">
        <v>52</v>
      </c>
      <c r="F568" s="278">
        <v>73</v>
      </c>
      <c r="G568" s="278">
        <v>125</v>
      </c>
      <c r="H568" s="278">
        <v>0</v>
      </c>
      <c r="I568" s="278">
        <v>0</v>
      </c>
      <c r="J568" s="278">
        <v>0</v>
      </c>
      <c r="K568" s="278">
        <v>4</v>
      </c>
      <c r="L568" s="278">
        <v>0</v>
      </c>
      <c r="M568" s="278">
        <v>4</v>
      </c>
      <c r="N568" s="278">
        <v>4</v>
      </c>
      <c r="O568" s="278">
        <v>4</v>
      </c>
      <c r="P568" s="278">
        <v>1</v>
      </c>
      <c r="Q568" s="278">
        <v>9</v>
      </c>
      <c r="R568" s="278">
        <v>12</v>
      </c>
      <c r="S568" s="278">
        <v>21</v>
      </c>
      <c r="T568" s="278">
        <v>1</v>
      </c>
      <c r="U568" s="278">
        <v>9</v>
      </c>
      <c r="V568" s="278">
        <v>13</v>
      </c>
      <c r="W568" s="278">
        <v>22</v>
      </c>
      <c r="X568" s="278">
        <v>0</v>
      </c>
      <c r="Y568" s="278">
        <v>5</v>
      </c>
      <c r="Z568" s="278">
        <v>13</v>
      </c>
      <c r="AA568" s="278">
        <v>18</v>
      </c>
      <c r="AB568" s="278">
        <v>0</v>
      </c>
      <c r="AC568" s="278">
        <v>13</v>
      </c>
      <c r="AD568" s="278">
        <v>9</v>
      </c>
      <c r="AE568" s="278">
        <v>22</v>
      </c>
      <c r="AF568" s="278">
        <v>0</v>
      </c>
      <c r="AG568" s="278">
        <v>11</v>
      </c>
      <c r="AH568" s="278">
        <v>10</v>
      </c>
      <c r="AI568" s="278">
        <v>21</v>
      </c>
      <c r="AJ568" s="278">
        <v>0</v>
      </c>
      <c r="AK568" s="278">
        <v>5</v>
      </c>
      <c r="AL568" s="278">
        <v>16</v>
      </c>
      <c r="AM568" s="278">
        <v>21</v>
      </c>
      <c r="AN568" s="278">
        <v>1</v>
      </c>
      <c r="AO568" s="278">
        <v>2</v>
      </c>
    </row>
    <row r="569" spans="2:41" x14ac:dyDescent="0.25">
      <c r="D569" t="s">
        <v>1276</v>
      </c>
      <c r="E569" s="278">
        <v>52</v>
      </c>
      <c r="F569" s="278">
        <v>73</v>
      </c>
      <c r="G569" s="278">
        <v>125</v>
      </c>
      <c r="H569" s="278">
        <v>0</v>
      </c>
      <c r="I569" s="278">
        <v>0</v>
      </c>
      <c r="J569" s="278">
        <v>0</v>
      </c>
      <c r="K569" s="278">
        <v>4</v>
      </c>
      <c r="L569" s="278">
        <v>0</v>
      </c>
      <c r="M569" s="278">
        <v>4</v>
      </c>
      <c r="N569" s="278">
        <v>4</v>
      </c>
      <c r="O569" s="278">
        <v>4</v>
      </c>
      <c r="P569" s="278">
        <v>1</v>
      </c>
      <c r="Q569" s="278">
        <v>9</v>
      </c>
      <c r="R569" s="278">
        <v>12</v>
      </c>
      <c r="S569" s="278">
        <v>21</v>
      </c>
      <c r="T569" s="278">
        <v>1</v>
      </c>
      <c r="U569" s="278">
        <v>9</v>
      </c>
      <c r="V569" s="278">
        <v>13</v>
      </c>
      <c r="W569" s="278">
        <v>22</v>
      </c>
      <c r="X569" s="278">
        <v>0</v>
      </c>
      <c r="Y569" s="278">
        <v>5</v>
      </c>
      <c r="Z569" s="278">
        <v>13</v>
      </c>
      <c r="AA569" s="278">
        <v>18</v>
      </c>
      <c r="AB569" s="278">
        <v>0</v>
      </c>
      <c r="AC569" s="278">
        <v>13</v>
      </c>
      <c r="AD569" s="278">
        <v>9</v>
      </c>
      <c r="AE569" s="278">
        <v>22</v>
      </c>
      <c r="AF569" s="278">
        <v>0</v>
      </c>
      <c r="AG569" s="278">
        <v>11</v>
      </c>
      <c r="AH569" s="278">
        <v>10</v>
      </c>
      <c r="AI569" s="278">
        <v>21</v>
      </c>
      <c r="AJ569" s="278">
        <v>0</v>
      </c>
      <c r="AK569" s="278">
        <v>5</v>
      </c>
      <c r="AL569" s="278">
        <v>16</v>
      </c>
      <c r="AM569" s="278">
        <v>21</v>
      </c>
      <c r="AN569" s="278">
        <v>1</v>
      </c>
      <c r="AO569" s="278">
        <v>2</v>
      </c>
    </row>
    <row r="570" spans="2:41" x14ac:dyDescent="0.25">
      <c r="B570" t="s">
        <v>168</v>
      </c>
      <c r="E570" s="278">
        <v>336</v>
      </c>
      <c r="F570" s="278">
        <v>328</v>
      </c>
      <c r="G570" s="278">
        <v>664</v>
      </c>
      <c r="H570" s="278">
        <v>98</v>
      </c>
      <c r="I570" s="278">
        <v>101</v>
      </c>
      <c r="J570" s="278">
        <v>199</v>
      </c>
      <c r="K570" s="278">
        <v>34</v>
      </c>
      <c r="L570" s="278">
        <v>21</v>
      </c>
      <c r="M570" s="278">
        <v>26</v>
      </c>
      <c r="N570" s="278">
        <v>47</v>
      </c>
      <c r="O570" s="278">
        <v>35</v>
      </c>
      <c r="P570" s="278">
        <v>7</v>
      </c>
      <c r="Q570" s="278">
        <v>106</v>
      </c>
      <c r="R570" s="278">
        <v>124</v>
      </c>
      <c r="S570" s="278">
        <v>230</v>
      </c>
      <c r="T570" s="278">
        <v>11</v>
      </c>
      <c r="U570" s="278">
        <v>127</v>
      </c>
      <c r="V570" s="278">
        <v>108</v>
      </c>
      <c r="W570" s="278">
        <v>235</v>
      </c>
      <c r="X570" s="278">
        <v>12</v>
      </c>
      <c r="Y570" s="278">
        <v>103</v>
      </c>
      <c r="Z570" s="278">
        <v>96</v>
      </c>
      <c r="AA570" s="278">
        <v>199</v>
      </c>
      <c r="AB570" s="278">
        <v>11</v>
      </c>
      <c r="AC570" s="278">
        <v>0</v>
      </c>
      <c r="AD570" s="278">
        <v>0</v>
      </c>
      <c r="AE570" s="278">
        <v>0</v>
      </c>
      <c r="AF570" s="278">
        <v>0</v>
      </c>
      <c r="AG570" s="278">
        <v>0</v>
      </c>
      <c r="AH570" s="278">
        <v>0</v>
      </c>
      <c r="AI570" s="278">
        <v>0</v>
      </c>
      <c r="AJ570" s="278">
        <v>0</v>
      </c>
      <c r="AK570" s="278">
        <v>0</v>
      </c>
      <c r="AL570" s="278">
        <v>0</v>
      </c>
      <c r="AM570" s="278">
        <v>0</v>
      </c>
      <c r="AN570" s="278">
        <v>0</v>
      </c>
      <c r="AO570" s="278">
        <v>0</v>
      </c>
    </row>
    <row r="571" spans="2:41" x14ac:dyDescent="0.25">
      <c r="C571" t="s">
        <v>163</v>
      </c>
      <c r="E571" s="278">
        <v>83</v>
      </c>
      <c r="F571" s="278">
        <v>94</v>
      </c>
      <c r="G571" s="278">
        <v>177</v>
      </c>
      <c r="H571" s="278">
        <v>22</v>
      </c>
      <c r="I571" s="278">
        <v>21</v>
      </c>
      <c r="J571" s="278">
        <v>43</v>
      </c>
      <c r="K571" s="278">
        <v>10</v>
      </c>
      <c r="L571" s="278">
        <v>3</v>
      </c>
      <c r="M571" s="278">
        <v>7</v>
      </c>
      <c r="N571" s="278">
        <v>10</v>
      </c>
      <c r="O571" s="278">
        <v>10</v>
      </c>
      <c r="P571" s="278">
        <v>3</v>
      </c>
      <c r="Q571" s="278">
        <v>22</v>
      </c>
      <c r="R571" s="278">
        <v>35</v>
      </c>
      <c r="S571" s="278">
        <v>57</v>
      </c>
      <c r="T571" s="278">
        <v>3</v>
      </c>
      <c r="U571" s="278">
        <v>34</v>
      </c>
      <c r="V571" s="278">
        <v>31</v>
      </c>
      <c r="W571" s="278">
        <v>65</v>
      </c>
      <c r="X571" s="278">
        <v>4</v>
      </c>
      <c r="Y571" s="278">
        <v>27</v>
      </c>
      <c r="Z571" s="278">
        <v>28</v>
      </c>
      <c r="AA571" s="278">
        <v>55</v>
      </c>
      <c r="AB571" s="278">
        <v>3</v>
      </c>
      <c r="AC571" s="278">
        <v>0</v>
      </c>
      <c r="AD571" s="278">
        <v>0</v>
      </c>
      <c r="AE571" s="278">
        <v>0</v>
      </c>
      <c r="AF571" s="278">
        <v>0</v>
      </c>
      <c r="AG571" s="278">
        <v>0</v>
      </c>
      <c r="AH571" s="278">
        <v>0</v>
      </c>
      <c r="AI571" s="278">
        <v>0</v>
      </c>
      <c r="AJ571" s="278">
        <v>0</v>
      </c>
      <c r="AK571" s="278">
        <v>0</v>
      </c>
      <c r="AL571" s="278">
        <v>0</v>
      </c>
      <c r="AM571" s="278">
        <v>0</v>
      </c>
      <c r="AN571" s="278">
        <v>0</v>
      </c>
      <c r="AO571" s="278">
        <v>0</v>
      </c>
    </row>
    <row r="572" spans="2:41" x14ac:dyDescent="0.25">
      <c r="D572" t="s">
        <v>1077</v>
      </c>
      <c r="E572" s="278">
        <v>83</v>
      </c>
      <c r="F572" s="278">
        <v>94</v>
      </c>
      <c r="G572" s="278">
        <v>177</v>
      </c>
      <c r="H572" s="278">
        <v>22</v>
      </c>
      <c r="I572" s="278">
        <v>21</v>
      </c>
      <c r="J572" s="278">
        <v>43</v>
      </c>
      <c r="K572" s="278">
        <v>10</v>
      </c>
      <c r="L572" s="278">
        <v>3</v>
      </c>
      <c r="M572" s="278">
        <v>7</v>
      </c>
      <c r="N572" s="278">
        <v>10</v>
      </c>
      <c r="O572" s="278">
        <v>10</v>
      </c>
      <c r="P572" s="278">
        <v>3</v>
      </c>
      <c r="Q572" s="278">
        <v>22</v>
      </c>
      <c r="R572" s="278">
        <v>35</v>
      </c>
      <c r="S572" s="278">
        <v>57</v>
      </c>
      <c r="T572" s="278">
        <v>3</v>
      </c>
      <c r="U572" s="278">
        <v>34</v>
      </c>
      <c r="V572" s="278">
        <v>31</v>
      </c>
      <c r="W572" s="278">
        <v>65</v>
      </c>
      <c r="X572" s="278">
        <v>4</v>
      </c>
      <c r="Y572" s="278">
        <v>27</v>
      </c>
      <c r="Z572" s="278">
        <v>28</v>
      </c>
      <c r="AA572" s="278">
        <v>55</v>
      </c>
      <c r="AB572" s="278">
        <v>3</v>
      </c>
      <c r="AC572" s="278">
        <v>0</v>
      </c>
      <c r="AD572" s="278">
        <v>0</v>
      </c>
      <c r="AE572" s="278">
        <v>0</v>
      </c>
      <c r="AF572" s="278">
        <v>0</v>
      </c>
      <c r="AG572" s="278">
        <v>0</v>
      </c>
      <c r="AH572" s="278">
        <v>0</v>
      </c>
      <c r="AI572" s="278">
        <v>0</v>
      </c>
      <c r="AJ572" s="278">
        <v>0</v>
      </c>
      <c r="AK572" s="278">
        <v>0</v>
      </c>
      <c r="AL572" s="278">
        <v>0</v>
      </c>
      <c r="AM572" s="278">
        <v>0</v>
      </c>
      <c r="AN572" s="278">
        <v>0</v>
      </c>
      <c r="AO572" s="278">
        <v>0</v>
      </c>
    </row>
    <row r="573" spans="2:41" x14ac:dyDescent="0.25">
      <c r="C573" t="s">
        <v>179</v>
      </c>
      <c r="E573" s="278">
        <v>144</v>
      </c>
      <c r="F573" s="278">
        <v>148</v>
      </c>
      <c r="G573" s="278">
        <v>292</v>
      </c>
      <c r="H573" s="278">
        <v>40</v>
      </c>
      <c r="I573" s="278">
        <v>50</v>
      </c>
      <c r="J573" s="278">
        <v>90</v>
      </c>
      <c r="K573" s="278">
        <v>15</v>
      </c>
      <c r="L573" s="278">
        <v>10</v>
      </c>
      <c r="M573" s="278">
        <v>8</v>
      </c>
      <c r="N573" s="278">
        <v>18</v>
      </c>
      <c r="O573" s="278">
        <v>12</v>
      </c>
      <c r="P573" s="278">
        <v>3</v>
      </c>
      <c r="Q573" s="278">
        <v>51</v>
      </c>
      <c r="R573" s="278">
        <v>55</v>
      </c>
      <c r="S573" s="278">
        <v>106</v>
      </c>
      <c r="T573" s="278">
        <v>5</v>
      </c>
      <c r="U573" s="278">
        <v>48</v>
      </c>
      <c r="V573" s="278">
        <v>50</v>
      </c>
      <c r="W573" s="278">
        <v>98</v>
      </c>
      <c r="X573" s="278">
        <v>5</v>
      </c>
      <c r="Y573" s="278">
        <v>45</v>
      </c>
      <c r="Z573" s="278">
        <v>43</v>
      </c>
      <c r="AA573" s="278">
        <v>88</v>
      </c>
      <c r="AB573" s="278">
        <v>5</v>
      </c>
      <c r="AC573" s="278">
        <v>0</v>
      </c>
      <c r="AD573" s="278">
        <v>0</v>
      </c>
      <c r="AE573" s="278">
        <v>0</v>
      </c>
      <c r="AF573" s="278">
        <v>0</v>
      </c>
      <c r="AG573" s="278">
        <v>0</v>
      </c>
      <c r="AH573" s="278">
        <v>0</v>
      </c>
      <c r="AI573" s="278">
        <v>0</v>
      </c>
      <c r="AJ573" s="278">
        <v>0</v>
      </c>
      <c r="AK573" s="278">
        <v>0</v>
      </c>
      <c r="AL573" s="278">
        <v>0</v>
      </c>
      <c r="AM573" s="278">
        <v>0</v>
      </c>
      <c r="AN573" s="278">
        <v>0</v>
      </c>
      <c r="AO573" s="278">
        <v>0</v>
      </c>
    </row>
    <row r="574" spans="2:41" x14ac:dyDescent="0.25">
      <c r="D574" t="s">
        <v>1076</v>
      </c>
      <c r="E574" s="278">
        <v>130</v>
      </c>
      <c r="F574" s="278">
        <v>139</v>
      </c>
      <c r="G574" s="278">
        <v>269</v>
      </c>
      <c r="H574" s="278">
        <v>39</v>
      </c>
      <c r="I574" s="278">
        <v>44</v>
      </c>
      <c r="J574" s="278">
        <v>83</v>
      </c>
      <c r="K574" s="278">
        <v>9</v>
      </c>
      <c r="L574" s="278">
        <v>9</v>
      </c>
      <c r="M574" s="278">
        <v>7</v>
      </c>
      <c r="N574" s="278">
        <v>16</v>
      </c>
      <c r="O574" s="278">
        <v>10</v>
      </c>
      <c r="P574" s="278">
        <v>1</v>
      </c>
      <c r="Q574" s="278">
        <v>45</v>
      </c>
      <c r="R574" s="278">
        <v>52</v>
      </c>
      <c r="S574" s="278">
        <v>97</v>
      </c>
      <c r="T574" s="278">
        <v>3</v>
      </c>
      <c r="U574" s="278">
        <v>43</v>
      </c>
      <c r="V574" s="278">
        <v>47</v>
      </c>
      <c r="W574" s="278">
        <v>90</v>
      </c>
      <c r="X574" s="278">
        <v>3</v>
      </c>
      <c r="Y574" s="278">
        <v>42</v>
      </c>
      <c r="Z574" s="278">
        <v>40</v>
      </c>
      <c r="AA574" s="278">
        <v>82</v>
      </c>
      <c r="AB574" s="278">
        <v>3</v>
      </c>
      <c r="AC574" s="278">
        <v>0</v>
      </c>
      <c r="AD574" s="278">
        <v>0</v>
      </c>
      <c r="AE574" s="278">
        <v>0</v>
      </c>
      <c r="AF574" s="278">
        <v>0</v>
      </c>
      <c r="AG574" s="278">
        <v>0</v>
      </c>
      <c r="AH574" s="278">
        <v>0</v>
      </c>
      <c r="AI574" s="278">
        <v>0</v>
      </c>
      <c r="AJ574" s="278">
        <v>0</v>
      </c>
      <c r="AK574" s="278">
        <v>0</v>
      </c>
      <c r="AL574" s="278">
        <v>0</v>
      </c>
      <c r="AM574" s="278">
        <v>0</v>
      </c>
      <c r="AN574" s="278">
        <v>0</v>
      </c>
      <c r="AO574" s="278">
        <v>0</v>
      </c>
    </row>
    <row r="575" spans="2:41" x14ac:dyDescent="0.25">
      <c r="D575" t="s">
        <v>1077</v>
      </c>
      <c r="E575" s="278">
        <v>14</v>
      </c>
      <c r="F575" s="278">
        <v>9</v>
      </c>
      <c r="G575" s="278">
        <v>23</v>
      </c>
      <c r="H575" s="278">
        <v>1</v>
      </c>
      <c r="I575" s="278">
        <v>6</v>
      </c>
      <c r="J575" s="278">
        <v>7</v>
      </c>
      <c r="K575" s="278">
        <v>6</v>
      </c>
      <c r="L575" s="278">
        <v>1</v>
      </c>
      <c r="M575" s="278">
        <v>1</v>
      </c>
      <c r="N575" s="278">
        <v>2</v>
      </c>
      <c r="O575" s="278">
        <v>2</v>
      </c>
      <c r="P575" s="278">
        <v>2</v>
      </c>
      <c r="Q575" s="278">
        <v>6</v>
      </c>
      <c r="R575" s="278">
        <v>3</v>
      </c>
      <c r="S575" s="278">
        <v>9</v>
      </c>
      <c r="T575" s="278">
        <v>2</v>
      </c>
      <c r="U575" s="278">
        <v>5</v>
      </c>
      <c r="V575" s="278">
        <v>3</v>
      </c>
      <c r="W575" s="278">
        <v>8</v>
      </c>
      <c r="X575" s="278">
        <v>2</v>
      </c>
      <c r="Y575" s="278">
        <v>3</v>
      </c>
      <c r="Z575" s="278">
        <v>3</v>
      </c>
      <c r="AA575" s="278">
        <v>6</v>
      </c>
      <c r="AB575" s="278">
        <v>2</v>
      </c>
      <c r="AC575" s="278">
        <v>0</v>
      </c>
      <c r="AD575" s="278">
        <v>0</v>
      </c>
      <c r="AE575" s="278">
        <v>0</v>
      </c>
      <c r="AF575" s="278">
        <v>0</v>
      </c>
      <c r="AG575" s="278">
        <v>0</v>
      </c>
      <c r="AH575" s="278">
        <v>0</v>
      </c>
      <c r="AI575" s="278">
        <v>0</v>
      </c>
      <c r="AJ575" s="278">
        <v>0</v>
      </c>
      <c r="AK575" s="278">
        <v>0</v>
      </c>
      <c r="AL575" s="278">
        <v>0</v>
      </c>
      <c r="AM575" s="278">
        <v>0</v>
      </c>
      <c r="AN575" s="278">
        <v>0</v>
      </c>
      <c r="AO575" s="278">
        <v>0</v>
      </c>
    </row>
    <row r="576" spans="2:41" x14ac:dyDescent="0.25">
      <c r="C576" t="s">
        <v>166</v>
      </c>
      <c r="E576" s="278">
        <v>109</v>
      </c>
      <c r="F576" s="278">
        <v>86</v>
      </c>
      <c r="G576" s="278">
        <v>195</v>
      </c>
      <c r="H576" s="278">
        <v>36</v>
      </c>
      <c r="I576" s="278">
        <v>30</v>
      </c>
      <c r="J576" s="278">
        <v>66</v>
      </c>
      <c r="K576" s="278">
        <v>9</v>
      </c>
      <c r="L576" s="278">
        <v>8</v>
      </c>
      <c r="M576" s="278">
        <v>11</v>
      </c>
      <c r="N576" s="278">
        <v>19</v>
      </c>
      <c r="O576" s="278">
        <v>13</v>
      </c>
      <c r="P576" s="278">
        <v>1</v>
      </c>
      <c r="Q576" s="278">
        <v>33</v>
      </c>
      <c r="R576" s="278">
        <v>34</v>
      </c>
      <c r="S576" s="278">
        <v>67</v>
      </c>
      <c r="T576" s="278">
        <v>3</v>
      </c>
      <c r="U576" s="278">
        <v>45</v>
      </c>
      <c r="V576" s="278">
        <v>27</v>
      </c>
      <c r="W576" s="278">
        <v>72</v>
      </c>
      <c r="X576" s="278">
        <v>3</v>
      </c>
      <c r="Y576" s="278">
        <v>31</v>
      </c>
      <c r="Z576" s="278">
        <v>25</v>
      </c>
      <c r="AA576" s="278">
        <v>56</v>
      </c>
      <c r="AB576" s="278">
        <v>3</v>
      </c>
      <c r="AC576" s="278">
        <v>0</v>
      </c>
      <c r="AD576" s="278">
        <v>0</v>
      </c>
      <c r="AE576" s="278">
        <v>0</v>
      </c>
      <c r="AF576" s="278">
        <v>0</v>
      </c>
      <c r="AG576" s="278">
        <v>0</v>
      </c>
      <c r="AH576" s="278">
        <v>0</v>
      </c>
      <c r="AI576" s="278">
        <v>0</v>
      </c>
      <c r="AJ576" s="278">
        <v>0</v>
      </c>
      <c r="AK576" s="278">
        <v>0</v>
      </c>
      <c r="AL576" s="278">
        <v>0</v>
      </c>
      <c r="AM576" s="278">
        <v>0</v>
      </c>
      <c r="AN576" s="278">
        <v>0</v>
      </c>
      <c r="AO576" s="278">
        <v>0</v>
      </c>
    </row>
    <row r="577" spans="1:41" x14ac:dyDescent="0.25">
      <c r="D577" t="s">
        <v>1276</v>
      </c>
      <c r="E577" s="278">
        <v>109</v>
      </c>
      <c r="F577" s="278">
        <v>86</v>
      </c>
      <c r="G577" s="278">
        <v>195</v>
      </c>
      <c r="H577" s="278">
        <v>36</v>
      </c>
      <c r="I577" s="278">
        <v>30</v>
      </c>
      <c r="J577" s="278">
        <v>66</v>
      </c>
      <c r="K577" s="278">
        <v>9</v>
      </c>
      <c r="L577" s="278">
        <v>8</v>
      </c>
      <c r="M577" s="278">
        <v>11</v>
      </c>
      <c r="N577" s="278">
        <v>19</v>
      </c>
      <c r="O577" s="278">
        <v>13</v>
      </c>
      <c r="P577" s="278">
        <v>1</v>
      </c>
      <c r="Q577" s="278">
        <v>33</v>
      </c>
      <c r="R577" s="278">
        <v>34</v>
      </c>
      <c r="S577" s="278">
        <v>67</v>
      </c>
      <c r="T577" s="278">
        <v>3</v>
      </c>
      <c r="U577" s="278">
        <v>45</v>
      </c>
      <c r="V577" s="278">
        <v>27</v>
      </c>
      <c r="W577" s="278">
        <v>72</v>
      </c>
      <c r="X577" s="278">
        <v>3</v>
      </c>
      <c r="Y577" s="278">
        <v>31</v>
      </c>
      <c r="Z577" s="278">
        <v>25</v>
      </c>
      <c r="AA577" s="278">
        <v>56</v>
      </c>
      <c r="AB577" s="278">
        <v>3</v>
      </c>
      <c r="AC577" s="278">
        <v>0</v>
      </c>
      <c r="AD577" s="278">
        <v>0</v>
      </c>
      <c r="AE577" s="278">
        <v>0</v>
      </c>
      <c r="AF577" s="278">
        <v>0</v>
      </c>
      <c r="AG577" s="278">
        <v>0</v>
      </c>
      <c r="AH577" s="278">
        <v>0</v>
      </c>
      <c r="AI577" s="278">
        <v>0</v>
      </c>
      <c r="AJ577" s="278">
        <v>0</v>
      </c>
      <c r="AK577" s="278">
        <v>0</v>
      </c>
      <c r="AL577" s="278">
        <v>0</v>
      </c>
      <c r="AM577" s="278">
        <v>0</v>
      </c>
      <c r="AN577" s="278">
        <v>0</v>
      </c>
      <c r="AO577" s="278">
        <v>0</v>
      </c>
    </row>
    <row r="578" spans="1:41" x14ac:dyDescent="0.25">
      <c r="B578" t="s">
        <v>1271</v>
      </c>
      <c r="E578" s="278">
        <v>32</v>
      </c>
      <c r="F578" s="278">
        <v>32</v>
      </c>
      <c r="G578" s="278">
        <v>64</v>
      </c>
      <c r="H578" s="278">
        <v>0</v>
      </c>
      <c r="I578" s="278">
        <v>0</v>
      </c>
      <c r="J578" s="278">
        <v>0</v>
      </c>
      <c r="K578" s="278">
        <v>7</v>
      </c>
      <c r="L578" s="278">
        <v>0</v>
      </c>
      <c r="M578" s="278">
        <v>7</v>
      </c>
      <c r="N578" s="278">
        <v>7</v>
      </c>
      <c r="O578" s="278">
        <v>0</v>
      </c>
      <c r="P578" s="278">
        <v>1</v>
      </c>
      <c r="Q578" s="278">
        <v>0</v>
      </c>
      <c r="R578" s="278">
        <v>0</v>
      </c>
      <c r="S578" s="278">
        <v>0</v>
      </c>
      <c r="T578" s="278">
        <v>0</v>
      </c>
      <c r="U578" s="278">
        <v>0</v>
      </c>
      <c r="V578" s="278">
        <v>0</v>
      </c>
      <c r="W578" s="278">
        <v>0</v>
      </c>
      <c r="X578" s="278">
        <v>0</v>
      </c>
      <c r="Y578" s="278">
        <v>0</v>
      </c>
      <c r="Z578" s="278">
        <v>0</v>
      </c>
      <c r="AA578" s="278">
        <v>0</v>
      </c>
      <c r="AB578" s="278">
        <v>0</v>
      </c>
      <c r="AC578" s="278">
        <v>0</v>
      </c>
      <c r="AD578" s="278">
        <v>0</v>
      </c>
      <c r="AE578" s="278">
        <v>0</v>
      </c>
      <c r="AF578" s="278">
        <v>0</v>
      </c>
      <c r="AG578" s="278">
        <v>0</v>
      </c>
      <c r="AH578" s="278">
        <v>0</v>
      </c>
      <c r="AI578" s="278">
        <v>0</v>
      </c>
      <c r="AJ578" s="278">
        <v>0</v>
      </c>
      <c r="AK578" s="278">
        <v>0</v>
      </c>
      <c r="AL578" s="278">
        <v>0</v>
      </c>
      <c r="AM578" s="278">
        <v>0</v>
      </c>
      <c r="AN578" s="278">
        <v>0</v>
      </c>
      <c r="AO578" s="278">
        <v>0</v>
      </c>
    </row>
    <row r="579" spans="1:41" x14ac:dyDescent="0.25">
      <c r="C579" t="s">
        <v>179</v>
      </c>
      <c r="E579" s="278">
        <v>32</v>
      </c>
      <c r="F579" s="278">
        <v>32</v>
      </c>
      <c r="G579" s="278">
        <v>64</v>
      </c>
      <c r="H579" s="278">
        <v>0</v>
      </c>
      <c r="I579" s="278">
        <v>0</v>
      </c>
      <c r="J579" s="278">
        <v>0</v>
      </c>
      <c r="K579" s="278">
        <v>7</v>
      </c>
      <c r="L579" s="278">
        <v>0</v>
      </c>
      <c r="M579" s="278">
        <v>7</v>
      </c>
      <c r="N579" s="278">
        <v>7</v>
      </c>
      <c r="O579" s="278">
        <v>0</v>
      </c>
      <c r="P579" s="278">
        <v>1</v>
      </c>
      <c r="Q579" s="278">
        <v>0</v>
      </c>
      <c r="R579" s="278">
        <v>0</v>
      </c>
      <c r="S579" s="278">
        <v>0</v>
      </c>
      <c r="T579" s="278">
        <v>0</v>
      </c>
      <c r="U579" s="278">
        <v>0</v>
      </c>
      <c r="V579" s="278">
        <v>0</v>
      </c>
      <c r="W579" s="278">
        <v>0</v>
      </c>
      <c r="X579" s="278">
        <v>0</v>
      </c>
      <c r="Y579" s="278">
        <v>0</v>
      </c>
      <c r="Z579" s="278">
        <v>0</v>
      </c>
      <c r="AA579" s="278">
        <v>0</v>
      </c>
      <c r="AB579" s="278">
        <v>0</v>
      </c>
      <c r="AC579" s="278">
        <v>0</v>
      </c>
      <c r="AD579" s="278">
        <v>0</v>
      </c>
      <c r="AE579" s="278">
        <v>0</v>
      </c>
      <c r="AF579" s="278">
        <v>0</v>
      </c>
      <c r="AG579" s="278">
        <v>0</v>
      </c>
      <c r="AH579" s="278">
        <v>0</v>
      </c>
      <c r="AI579" s="278">
        <v>0</v>
      </c>
      <c r="AJ579" s="278">
        <v>0</v>
      </c>
      <c r="AK579" s="278">
        <v>0</v>
      </c>
      <c r="AL579" s="278">
        <v>0</v>
      </c>
      <c r="AM579" s="278">
        <v>0</v>
      </c>
      <c r="AN579" s="278">
        <v>0</v>
      </c>
      <c r="AO579" s="278">
        <v>0</v>
      </c>
    </row>
    <row r="580" spans="1:41" x14ac:dyDescent="0.25">
      <c r="D580" t="s">
        <v>1272</v>
      </c>
      <c r="E580" s="278">
        <v>32</v>
      </c>
      <c r="F580" s="278">
        <v>32</v>
      </c>
      <c r="G580" s="278">
        <v>64</v>
      </c>
      <c r="H580" s="278">
        <v>0</v>
      </c>
      <c r="I580" s="278">
        <v>0</v>
      </c>
      <c r="J580" s="278">
        <v>0</v>
      </c>
      <c r="K580" s="278">
        <v>7</v>
      </c>
      <c r="L580" s="278">
        <v>0</v>
      </c>
      <c r="M580" s="278">
        <v>7</v>
      </c>
      <c r="N580" s="278">
        <v>7</v>
      </c>
      <c r="O580" s="278">
        <v>0</v>
      </c>
      <c r="P580" s="278">
        <v>1</v>
      </c>
      <c r="Q580" s="278">
        <v>0</v>
      </c>
      <c r="R580" s="278">
        <v>0</v>
      </c>
      <c r="S580" s="278">
        <v>0</v>
      </c>
      <c r="T580" s="278">
        <v>0</v>
      </c>
      <c r="U580" s="278">
        <v>0</v>
      </c>
      <c r="V580" s="278">
        <v>0</v>
      </c>
      <c r="W580" s="278">
        <v>0</v>
      </c>
      <c r="X580" s="278">
        <v>0</v>
      </c>
      <c r="Y580" s="278">
        <v>0</v>
      </c>
      <c r="Z580" s="278">
        <v>0</v>
      </c>
      <c r="AA580" s="278">
        <v>0</v>
      </c>
      <c r="AB580" s="278">
        <v>0</v>
      </c>
      <c r="AC580" s="278">
        <v>0</v>
      </c>
      <c r="AD580" s="278">
        <v>0</v>
      </c>
      <c r="AE580" s="278">
        <v>0</v>
      </c>
      <c r="AF580" s="278">
        <v>0</v>
      </c>
      <c r="AG580" s="278">
        <v>0</v>
      </c>
      <c r="AH580" s="278">
        <v>0</v>
      </c>
      <c r="AI580" s="278">
        <v>0</v>
      </c>
      <c r="AJ580" s="278">
        <v>0</v>
      </c>
      <c r="AK580" s="278">
        <v>0</v>
      </c>
      <c r="AL580" s="278">
        <v>0</v>
      </c>
      <c r="AM580" s="278">
        <v>0</v>
      </c>
      <c r="AN580" s="278">
        <v>0</v>
      </c>
      <c r="AO580" s="278">
        <v>0</v>
      </c>
    </row>
    <row r="581" spans="1:41" x14ac:dyDescent="0.25">
      <c r="A581" t="s">
        <v>1178</v>
      </c>
      <c r="E581" s="278">
        <v>1213</v>
      </c>
      <c r="F581" s="278">
        <v>1113</v>
      </c>
      <c r="G581" s="278">
        <v>2326</v>
      </c>
      <c r="H581" s="278">
        <v>66</v>
      </c>
      <c r="I581" s="278">
        <v>65</v>
      </c>
      <c r="J581" s="278">
        <v>131</v>
      </c>
      <c r="K581" s="278">
        <v>150</v>
      </c>
      <c r="L581" s="278">
        <v>71</v>
      </c>
      <c r="M581" s="278">
        <v>83</v>
      </c>
      <c r="N581" s="278">
        <v>154</v>
      </c>
      <c r="O581" s="278">
        <v>132</v>
      </c>
      <c r="P581" s="278">
        <v>67</v>
      </c>
      <c r="Q581" s="278">
        <v>261</v>
      </c>
      <c r="R581" s="278">
        <v>238</v>
      </c>
      <c r="S581" s="278">
        <v>499</v>
      </c>
      <c r="T581" s="278">
        <v>22</v>
      </c>
      <c r="U581" s="278">
        <v>269</v>
      </c>
      <c r="V581" s="278">
        <v>242</v>
      </c>
      <c r="W581" s="278">
        <v>511</v>
      </c>
      <c r="X581" s="278">
        <v>22</v>
      </c>
      <c r="Y581" s="278">
        <v>302</v>
      </c>
      <c r="Z581" s="278">
        <v>271</v>
      </c>
      <c r="AA581" s="278">
        <v>573</v>
      </c>
      <c r="AB581" s="278">
        <v>19</v>
      </c>
      <c r="AC581" s="278">
        <v>108</v>
      </c>
      <c r="AD581" s="278">
        <v>98</v>
      </c>
      <c r="AE581" s="278">
        <v>206</v>
      </c>
      <c r="AF581" s="278">
        <v>6</v>
      </c>
      <c r="AG581" s="278">
        <v>110</v>
      </c>
      <c r="AH581" s="278">
        <v>129</v>
      </c>
      <c r="AI581" s="278">
        <v>239</v>
      </c>
      <c r="AJ581" s="278">
        <v>5</v>
      </c>
      <c r="AK581" s="278">
        <v>126</v>
      </c>
      <c r="AL581" s="278">
        <v>103</v>
      </c>
      <c r="AM581" s="278">
        <v>229</v>
      </c>
      <c r="AN581" s="278">
        <v>5</v>
      </c>
      <c r="AO581" s="278">
        <v>52</v>
      </c>
    </row>
    <row r="582" spans="1:41" x14ac:dyDescent="0.25">
      <c r="B582" t="s">
        <v>162</v>
      </c>
      <c r="E582" s="278">
        <v>239</v>
      </c>
      <c r="F582" s="278">
        <v>235</v>
      </c>
      <c r="G582" s="278">
        <v>474</v>
      </c>
      <c r="H582" s="278">
        <v>0</v>
      </c>
      <c r="I582" s="278">
        <v>0</v>
      </c>
      <c r="J582" s="278">
        <v>0</v>
      </c>
      <c r="K582" s="278">
        <v>29</v>
      </c>
      <c r="L582" s="278">
        <v>9</v>
      </c>
      <c r="M582" s="278">
        <v>21</v>
      </c>
      <c r="N582" s="278">
        <v>30</v>
      </c>
      <c r="O582" s="278">
        <v>21</v>
      </c>
      <c r="P582" s="278">
        <v>19</v>
      </c>
      <c r="Q582" s="278">
        <v>57</v>
      </c>
      <c r="R582" s="278">
        <v>58</v>
      </c>
      <c r="S582" s="278">
        <v>115</v>
      </c>
      <c r="T582" s="278">
        <v>4</v>
      </c>
      <c r="U582" s="278">
        <v>74</v>
      </c>
      <c r="V582" s="278">
        <v>82</v>
      </c>
      <c r="W582" s="278">
        <v>156</v>
      </c>
      <c r="X582" s="278">
        <v>4</v>
      </c>
      <c r="Y582" s="278">
        <v>108</v>
      </c>
      <c r="Z582" s="278">
        <v>95</v>
      </c>
      <c r="AA582" s="278">
        <v>203</v>
      </c>
      <c r="AB582" s="278">
        <v>5</v>
      </c>
      <c r="AC582" s="278">
        <v>0</v>
      </c>
      <c r="AD582" s="278">
        <v>0</v>
      </c>
      <c r="AE582" s="278">
        <v>0</v>
      </c>
      <c r="AF582" s="278">
        <v>0</v>
      </c>
      <c r="AG582" s="278">
        <v>0</v>
      </c>
      <c r="AH582" s="278">
        <v>0</v>
      </c>
      <c r="AI582" s="278">
        <v>0</v>
      </c>
      <c r="AJ582" s="278">
        <v>0</v>
      </c>
      <c r="AK582" s="278">
        <v>0</v>
      </c>
      <c r="AL582" s="278">
        <v>0</v>
      </c>
      <c r="AM582" s="278">
        <v>0</v>
      </c>
      <c r="AN582" s="278">
        <v>0</v>
      </c>
      <c r="AO582" s="278">
        <v>8</v>
      </c>
    </row>
    <row r="583" spans="1:41" x14ac:dyDescent="0.25">
      <c r="C583" t="s">
        <v>163</v>
      </c>
      <c r="E583" s="278">
        <v>82</v>
      </c>
      <c r="F583" s="278">
        <v>91</v>
      </c>
      <c r="G583" s="278">
        <v>173</v>
      </c>
      <c r="H583" s="278">
        <v>0</v>
      </c>
      <c r="I583" s="278">
        <v>0</v>
      </c>
      <c r="J583" s="278">
        <v>0</v>
      </c>
      <c r="K583" s="278">
        <v>9</v>
      </c>
      <c r="L583" s="278">
        <v>3</v>
      </c>
      <c r="M583" s="278">
        <v>6</v>
      </c>
      <c r="N583" s="278">
        <v>9</v>
      </c>
      <c r="O583" s="278">
        <v>9</v>
      </c>
      <c r="P583" s="278">
        <v>4</v>
      </c>
      <c r="Q583" s="278">
        <v>18</v>
      </c>
      <c r="R583" s="278">
        <v>25</v>
      </c>
      <c r="S583" s="278">
        <v>43</v>
      </c>
      <c r="T583" s="278">
        <v>2</v>
      </c>
      <c r="U583" s="278">
        <v>30</v>
      </c>
      <c r="V583" s="278">
        <v>45</v>
      </c>
      <c r="W583" s="278">
        <v>75</v>
      </c>
      <c r="X583" s="278">
        <v>2</v>
      </c>
      <c r="Y583" s="278">
        <v>34</v>
      </c>
      <c r="Z583" s="278">
        <v>21</v>
      </c>
      <c r="AA583" s="278">
        <v>55</v>
      </c>
      <c r="AB583" s="278">
        <v>2</v>
      </c>
      <c r="AC583" s="278">
        <v>0</v>
      </c>
      <c r="AD583" s="278">
        <v>0</v>
      </c>
      <c r="AE583" s="278">
        <v>0</v>
      </c>
      <c r="AF583" s="278">
        <v>0</v>
      </c>
      <c r="AG583" s="278">
        <v>0</v>
      </c>
      <c r="AH583" s="278">
        <v>0</v>
      </c>
      <c r="AI583" s="278">
        <v>0</v>
      </c>
      <c r="AJ583" s="278">
        <v>0</v>
      </c>
      <c r="AK583" s="278">
        <v>0</v>
      </c>
      <c r="AL583" s="278">
        <v>0</v>
      </c>
      <c r="AM583" s="278">
        <v>0</v>
      </c>
      <c r="AN583" s="278">
        <v>0</v>
      </c>
      <c r="AO583" s="278">
        <v>3</v>
      </c>
    </row>
    <row r="584" spans="1:41" x14ac:dyDescent="0.25">
      <c r="D584" t="s">
        <v>1076</v>
      </c>
      <c r="E584" s="278">
        <v>82</v>
      </c>
      <c r="F584" s="278">
        <v>91</v>
      </c>
      <c r="G584" s="278">
        <v>173</v>
      </c>
      <c r="H584" s="278">
        <v>0</v>
      </c>
      <c r="I584" s="278">
        <v>0</v>
      </c>
      <c r="J584" s="278">
        <v>0</v>
      </c>
      <c r="K584" s="278">
        <v>9</v>
      </c>
      <c r="L584" s="278">
        <v>3</v>
      </c>
      <c r="M584" s="278">
        <v>6</v>
      </c>
      <c r="N584" s="278">
        <v>9</v>
      </c>
      <c r="O584" s="278">
        <v>9</v>
      </c>
      <c r="P584" s="278">
        <v>4</v>
      </c>
      <c r="Q584" s="278">
        <v>18</v>
      </c>
      <c r="R584" s="278">
        <v>25</v>
      </c>
      <c r="S584" s="278">
        <v>43</v>
      </c>
      <c r="T584" s="278">
        <v>2</v>
      </c>
      <c r="U584" s="278">
        <v>30</v>
      </c>
      <c r="V584" s="278">
        <v>45</v>
      </c>
      <c r="W584" s="278">
        <v>75</v>
      </c>
      <c r="X584" s="278">
        <v>2</v>
      </c>
      <c r="Y584" s="278">
        <v>34</v>
      </c>
      <c r="Z584" s="278">
        <v>21</v>
      </c>
      <c r="AA584" s="278">
        <v>55</v>
      </c>
      <c r="AB584" s="278">
        <v>2</v>
      </c>
      <c r="AC584" s="278">
        <v>0</v>
      </c>
      <c r="AD584" s="278">
        <v>0</v>
      </c>
      <c r="AE584" s="278">
        <v>0</v>
      </c>
      <c r="AF584" s="278">
        <v>0</v>
      </c>
      <c r="AG584" s="278">
        <v>0</v>
      </c>
      <c r="AH584" s="278">
        <v>0</v>
      </c>
      <c r="AI584" s="278">
        <v>0</v>
      </c>
      <c r="AJ584" s="278">
        <v>0</v>
      </c>
      <c r="AK584" s="278">
        <v>0</v>
      </c>
      <c r="AL584" s="278">
        <v>0</v>
      </c>
      <c r="AM584" s="278">
        <v>0</v>
      </c>
      <c r="AN584" s="278">
        <v>0</v>
      </c>
      <c r="AO584" s="278">
        <v>3</v>
      </c>
    </row>
    <row r="585" spans="1:41" x14ac:dyDescent="0.25">
      <c r="C585" t="s">
        <v>164</v>
      </c>
      <c r="E585" s="278">
        <v>27</v>
      </c>
      <c r="F585" s="278">
        <v>23</v>
      </c>
      <c r="G585" s="278">
        <v>50</v>
      </c>
      <c r="H585" s="278">
        <v>0</v>
      </c>
      <c r="I585" s="278">
        <v>0</v>
      </c>
      <c r="J585" s="278">
        <v>0</v>
      </c>
      <c r="K585" s="278">
        <v>8</v>
      </c>
      <c r="L585" s="278">
        <v>2</v>
      </c>
      <c r="M585" s="278">
        <v>7</v>
      </c>
      <c r="N585" s="278">
        <v>9</v>
      </c>
      <c r="O585" s="278">
        <v>0</v>
      </c>
      <c r="P585" s="278">
        <v>8</v>
      </c>
      <c r="Q585" s="278">
        <v>0</v>
      </c>
      <c r="R585" s="278">
        <v>0</v>
      </c>
      <c r="S585" s="278">
        <v>0</v>
      </c>
      <c r="T585" s="278">
        <v>0</v>
      </c>
      <c r="U585" s="278">
        <v>0</v>
      </c>
      <c r="V585" s="278">
        <v>0</v>
      </c>
      <c r="W585" s="278">
        <v>0</v>
      </c>
      <c r="X585" s="278">
        <v>0</v>
      </c>
      <c r="Y585" s="278">
        <v>27</v>
      </c>
      <c r="Z585" s="278">
        <v>23</v>
      </c>
      <c r="AA585" s="278">
        <v>50</v>
      </c>
      <c r="AB585" s="278">
        <v>0</v>
      </c>
      <c r="AC585" s="278">
        <v>0</v>
      </c>
      <c r="AD585" s="278">
        <v>0</v>
      </c>
      <c r="AE585" s="278">
        <v>0</v>
      </c>
      <c r="AF585" s="278">
        <v>0</v>
      </c>
      <c r="AG585" s="278">
        <v>0</v>
      </c>
      <c r="AH585" s="278">
        <v>0</v>
      </c>
      <c r="AI585" s="278">
        <v>0</v>
      </c>
      <c r="AJ585" s="278">
        <v>0</v>
      </c>
      <c r="AK585" s="278">
        <v>0</v>
      </c>
      <c r="AL585" s="278">
        <v>0</v>
      </c>
      <c r="AM585" s="278">
        <v>0</v>
      </c>
      <c r="AN585" s="278">
        <v>0</v>
      </c>
      <c r="AO585" s="278">
        <v>0</v>
      </c>
    </row>
    <row r="586" spans="1:41" x14ac:dyDescent="0.25">
      <c r="D586" t="s">
        <v>205</v>
      </c>
      <c r="E586" s="278">
        <v>27</v>
      </c>
      <c r="F586" s="278">
        <v>23</v>
      </c>
      <c r="G586" s="278">
        <v>50</v>
      </c>
      <c r="H586" s="278">
        <v>0</v>
      </c>
      <c r="I586" s="278">
        <v>0</v>
      </c>
      <c r="J586" s="278">
        <v>0</v>
      </c>
      <c r="K586" s="278">
        <v>8</v>
      </c>
      <c r="L586" s="278">
        <v>2</v>
      </c>
      <c r="M586" s="278">
        <v>7</v>
      </c>
      <c r="N586" s="278">
        <v>9</v>
      </c>
      <c r="O586" s="278">
        <v>0</v>
      </c>
      <c r="P586" s="278">
        <v>8</v>
      </c>
      <c r="Q586" s="278">
        <v>0</v>
      </c>
      <c r="R586" s="278">
        <v>0</v>
      </c>
      <c r="S586" s="278">
        <v>0</v>
      </c>
      <c r="T586" s="278">
        <v>0</v>
      </c>
      <c r="U586" s="278">
        <v>0</v>
      </c>
      <c r="V586" s="278">
        <v>0</v>
      </c>
      <c r="W586" s="278">
        <v>0</v>
      </c>
      <c r="X586" s="278">
        <v>0</v>
      </c>
      <c r="Y586" s="278">
        <v>27</v>
      </c>
      <c r="Z586" s="278">
        <v>23</v>
      </c>
      <c r="AA586" s="278">
        <v>50</v>
      </c>
      <c r="AB586" s="278">
        <v>0</v>
      </c>
      <c r="AC586" s="278">
        <v>0</v>
      </c>
      <c r="AD586" s="278">
        <v>0</v>
      </c>
      <c r="AE586" s="278">
        <v>0</v>
      </c>
      <c r="AF586" s="278">
        <v>0</v>
      </c>
      <c r="AG586" s="278">
        <v>0</v>
      </c>
      <c r="AH586" s="278">
        <v>0</v>
      </c>
      <c r="AI586" s="278">
        <v>0</v>
      </c>
      <c r="AJ586" s="278">
        <v>0</v>
      </c>
      <c r="AK586" s="278">
        <v>0</v>
      </c>
      <c r="AL586" s="278">
        <v>0</v>
      </c>
      <c r="AM586" s="278">
        <v>0</v>
      </c>
      <c r="AN586" s="278">
        <v>0</v>
      </c>
      <c r="AO586" s="278">
        <v>0</v>
      </c>
    </row>
    <row r="587" spans="1:41" x14ac:dyDescent="0.25">
      <c r="C587" t="s">
        <v>179</v>
      </c>
      <c r="E587" s="278">
        <v>130</v>
      </c>
      <c r="F587" s="278">
        <v>121</v>
      </c>
      <c r="G587" s="278">
        <v>251</v>
      </c>
      <c r="H587" s="278">
        <v>0</v>
      </c>
      <c r="I587" s="278">
        <v>0</v>
      </c>
      <c r="J587" s="278">
        <v>0</v>
      </c>
      <c r="K587" s="278">
        <v>12</v>
      </c>
      <c r="L587" s="278">
        <v>4</v>
      </c>
      <c r="M587" s="278">
        <v>8</v>
      </c>
      <c r="N587" s="278">
        <v>12</v>
      </c>
      <c r="O587" s="278">
        <v>12</v>
      </c>
      <c r="P587" s="278">
        <v>7</v>
      </c>
      <c r="Q587" s="278">
        <v>39</v>
      </c>
      <c r="R587" s="278">
        <v>33</v>
      </c>
      <c r="S587" s="278">
        <v>72</v>
      </c>
      <c r="T587" s="278">
        <v>2</v>
      </c>
      <c r="U587" s="278">
        <v>44</v>
      </c>
      <c r="V587" s="278">
        <v>37</v>
      </c>
      <c r="W587" s="278">
        <v>81</v>
      </c>
      <c r="X587" s="278">
        <v>2</v>
      </c>
      <c r="Y587" s="278">
        <v>47</v>
      </c>
      <c r="Z587" s="278">
        <v>51</v>
      </c>
      <c r="AA587" s="278">
        <v>98</v>
      </c>
      <c r="AB587" s="278">
        <v>3</v>
      </c>
      <c r="AC587" s="278">
        <v>0</v>
      </c>
      <c r="AD587" s="278">
        <v>0</v>
      </c>
      <c r="AE587" s="278">
        <v>0</v>
      </c>
      <c r="AF587" s="278">
        <v>0</v>
      </c>
      <c r="AG587" s="278">
        <v>0</v>
      </c>
      <c r="AH587" s="278">
        <v>0</v>
      </c>
      <c r="AI587" s="278">
        <v>0</v>
      </c>
      <c r="AJ587" s="278">
        <v>0</v>
      </c>
      <c r="AK587" s="278">
        <v>0</v>
      </c>
      <c r="AL587" s="278">
        <v>0</v>
      </c>
      <c r="AM587" s="278">
        <v>0</v>
      </c>
      <c r="AN587" s="278">
        <v>0</v>
      </c>
      <c r="AO587" s="278">
        <v>5</v>
      </c>
    </row>
    <row r="588" spans="1:41" x14ac:dyDescent="0.25">
      <c r="D588" t="s">
        <v>1076</v>
      </c>
      <c r="E588" s="278">
        <v>120</v>
      </c>
      <c r="F588" s="278">
        <v>114</v>
      </c>
      <c r="G588" s="278">
        <v>234</v>
      </c>
      <c r="H588" s="278">
        <v>0</v>
      </c>
      <c r="I588" s="278">
        <v>0</v>
      </c>
      <c r="J588" s="278">
        <v>0</v>
      </c>
      <c r="K588" s="278">
        <v>11</v>
      </c>
      <c r="L588" s="278">
        <v>4</v>
      </c>
      <c r="M588" s="278">
        <v>7</v>
      </c>
      <c r="N588" s="278">
        <v>11</v>
      </c>
      <c r="O588" s="278">
        <v>11</v>
      </c>
      <c r="P588" s="278">
        <v>6</v>
      </c>
      <c r="Q588" s="278">
        <v>34</v>
      </c>
      <c r="R588" s="278">
        <v>31</v>
      </c>
      <c r="S588" s="278">
        <v>65</v>
      </c>
      <c r="T588" s="278">
        <v>2</v>
      </c>
      <c r="U588" s="278">
        <v>41</v>
      </c>
      <c r="V588" s="278">
        <v>33</v>
      </c>
      <c r="W588" s="278">
        <v>74</v>
      </c>
      <c r="X588" s="278">
        <v>2</v>
      </c>
      <c r="Y588" s="278">
        <v>45</v>
      </c>
      <c r="Z588" s="278">
        <v>50</v>
      </c>
      <c r="AA588" s="278">
        <v>95</v>
      </c>
      <c r="AB588" s="278">
        <v>3</v>
      </c>
      <c r="AC588" s="278">
        <v>0</v>
      </c>
      <c r="AD588" s="278">
        <v>0</v>
      </c>
      <c r="AE588" s="278">
        <v>0</v>
      </c>
      <c r="AF588" s="278">
        <v>0</v>
      </c>
      <c r="AG588" s="278">
        <v>0</v>
      </c>
      <c r="AH588" s="278">
        <v>0</v>
      </c>
      <c r="AI588" s="278">
        <v>0</v>
      </c>
      <c r="AJ588" s="278">
        <v>0</v>
      </c>
      <c r="AK588" s="278">
        <v>0</v>
      </c>
      <c r="AL588" s="278">
        <v>0</v>
      </c>
      <c r="AM588" s="278">
        <v>0</v>
      </c>
      <c r="AN588" s="278">
        <v>0</v>
      </c>
      <c r="AO588" s="278">
        <v>4</v>
      </c>
    </row>
    <row r="589" spans="1:41" x14ac:dyDescent="0.25">
      <c r="D589" t="s">
        <v>1266</v>
      </c>
      <c r="E589" s="278">
        <v>10</v>
      </c>
      <c r="F589" s="278">
        <v>7</v>
      </c>
      <c r="G589" s="278">
        <v>17</v>
      </c>
      <c r="H589" s="278">
        <v>0</v>
      </c>
      <c r="I589" s="278">
        <v>0</v>
      </c>
      <c r="J589" s="278">
        <v>0</v>
      </c>
      <c r="K589" s="278">
        <v>1</v>
      </c>
      <c r="L589" s="278">
        <v>0</v>
      </c>
      <c r="M589" s="278">
        <v>1</v>
      </c>
      <c r="N589" s="278">
        <v>1</v>
      </c>
      <c r="O589" s="278">
        <v>1</v>
      </c>
      <c r="P589" s="278">
        <v>1</v>
      </c>
      <c r="Q589" s="278">
        <v>5</v>
      </c>
      <c r="R589" s="278">
        <v>2</v>
      </c>
      <c r="S589" s="278">
        <v>7</v>
      </c>
      <c r="T589" s="278">
        <v>0</v>
      </c>
      <c r="U589" s="278">
        <v>3</v>
      </c>
      <c r="V589" s="278">
        <v>4</v>
      </c>
      <c r="W589" s="278">
        <v>7</v>
      </c>
      <c r="X589" s="278">
        <v>0</v>
      </c>
      <c r="Y589" s="278">
        <v>2</v>
      </c>
      <c r="Z589" s="278">
        <v>1</v>
      </c>
      <c r="AA589" s="278">
        <v>3</v>
      </c>
      <c r="AB589" s="278">
        <v>0</v>
      </c>
      <c r="AC589" s="278">
        <v>0</v>
      </c>
      <c r="AD589" s="278">
        <v>0</v>
      </c>
      <c r="AE589" s="278">
        <v>0</v>
      </c>
      <c r="AF589" s="278">
        <v>0</v>
      </c>
      <c r="AG589" s="278">
        <v>0</v>
      </c>
      <c r="AH589" s="278">
        <v>0</v>
      </c>
      <c r="AI589" s="278">
        <v>0</v>
      </c>
      <c r="AJ589" s="278">
        <v>0</v>
      </c>
      <c r="AK589" s="278">
        <v>0</v>
      </c>
      <c r="AL589" s="278">
        <v>0</v>
      </c>
      <c r="AM589" s="278">
        <v>0</v>
      </c>
      <c r="AN589" s="278">
        <v>0</v>
      </c>
      <c r="AO589" s="278">
        <v>1</v>
      </c>
    </row>
    <row r="590" spans="1:41" x14ac:dyDescent="0.25">
      <c r="B590" t="s">
        <v>167</v>
      </c>
      <c r="E590" s="278">
        <v>655</v>
      </c>
      <c r="F590" s="278">
        <v>651</v>
      </c>
      <c r="G590" s="278">
        <v>1306</v>
      </c>
      <c r="H590" s="278">
        <v>0</v>
      </c>
      <c r="I590" s="278">
        <v>0</v>
      </c>
      <c r="J590" s="278">
        <v>0</v>
      </c>
      <c r="K590" s="278">
        <v>73</v>
      </c>
      <c r="L590" s="278">
        <v>45</v>
      </c>
      <c r="M590" s="278">
        <v>28</v>
      </c>
      <c r="N590" s="278">
        <v>73</v>
      </c>
      <c r="O590" s="278">
        <v>78</v>
      </c>
      <c r="P590" s="278">
        <v>35</v>
      </c>
      <c r="Q590" s="278">
        <v>107</v>
      </c>
      <c r="R590" s="278">
        <v>107</v>
      </c>
      <c r="S590" s="278">
        <v>214</v>
      </c>
      <c r="T590" s="278">
        <v>4</v>
      </c>
      <c r="U590" s="278">
        <v>96</v>
      </c>
      <c r="V590" s="278">
        <v>103</v>
      </c>
      <c r="W590" s="278">
        <v>199</v>
      </c>
      <c r="X590" s="278">
        <v>5</v>
      </c>
      <c r="Y590" s="278">
        <v>108</v>
      </c>
      <c r="Z590" s="278">
        <v>111</v>
      </c>
      <c r="AA590" s="278">
        <v>219</v>
      </c>
      <c r="AB590" s="278">
        <v>3</v>
      </c>
      <c r="AC590" s="278">
        <v>108</v>
      </c>
      <c r="AD590" s="278">
        <v>98</v>
      </c>
      <c r="AE590" s="278">
        <v>206</v>
      </c>
      <c r="AF590" s="278">
        <v>6</v>
      </c>
      <c r="AG590" s="278">
        <v>110</v>
      </c>
      <c r="AH590" s="278">
        <v>129</v>
      </c>
      <c r="AI590" s="278">
        <v>239</v>
      </c>
      <c r="AJ590" s="278">
        <v>5</v>
      </c>
      <c r="AK590" s="278">
        <v>126</v>
      </c>
      <c r="AL590" s="278">
        <v>103</v>
      </c>
      <c r="AM590" s="278">
        <v>229</v>
      </c>
      <c r="AN590" s="278">
        <v>5</v>
      </c>
      <c r="AO590" s="278">
        <v>44</v>
      </c>
    </row>
    <row r="591" spans="1:41" x14ac:dyDescent="0.25">
      <c r="C591" t="s">
        <v>163</v>
      </c>
      <c r="E591" s="278">
        <v>236</v>
      </c>
      <c r="F591" s="278">
        <v>221</v>
      </c>
      <c r="G591" s="278">
        <v>457</v>
      </c>
      <c r="H591" s="278">
        <v>0</v>
      </c>
      <c r="I591" s="278">
        <v>0</v>
      </c>
      <c r="J591" s="278">
        <v>0</v>
      </c>
      <c r="K591" s="278">
        <v>27</v>
      </c>
      <c r="L591" s="278">
        <v>16</v>
      </c>
      <c r="M591" s="278">
        <v>11</v>
      </c>
      <c r="N591" s="278">
        <v>27</v>
      </c>
      <c r="O591" s="278">
        <v>28</v>
      </c>
      <c r="P591" s="278">
        <v>15</v>
      </c>
      <c r="Q591" s="278">
        <v>36</v>
      </c>
      <c r="R591" s="278">
        <v>24</v>
      </c>
      <c r="S591" s="278">
        <v>60</v>
      </c>
      <c r="T591" s="278">
        <v>2</v>
      </c>
      <c r="U591" s="278">
        <v>31</v>
      </c>
      <c r="V591" s="278">
        <v>36</v>
      </c>
      <c r="W591" s="278">
        <v>67</v>
      </c>
      <c r="X591" s="278">
        <v>2</v>
      </c>
      <c r="Y591" s="278">
        <v>39</v>
      </c>
      <c r="Z591" s="278">
        <v>43</v>
      </c>
      <c r="AA591" s="278">
        <v>82</v>
      </c>
      <c r="AB591" s="278">
        <v>1</v>
      </c>
      <c r="AC591" s="278">
        <v>32</v>
      </c>
      <c r="AD591" s="278">
        <v>36</v>
      </c>
      <c r="AE591" s="278">
        <v>68</v>
      </c>
      <c r="AF591" s="278">
        <v>1</v>
      </c>
      <c r="AG591" s="278">
        <v>45</v>
      </c>
      <c r="AH591" s="278">
        <v>44</v>
      </c>
      <c r="AI591" s="278">
        <v>89</v>
      </c>
      <c r="AJ591" s="278">
        <v>2</v>
      </c>
      <c r="AK591" s="278">
        <v>53</v>
      </c>
      <c r="AL591" s="278">
        <v>38</v>
      </c>
      <c r="AM591" s="278">
        <v>91</v>
      </c>
      <c r="AN591" s="278">
        <v>2</v>
      </c>
      <c r="AO591" s="278">
        <v>17</v>
      </c>
    </row>
    <row r="592" spans="1:41" x14ac:dyDescent="0.25">
      <c r="D592" t="s">
        <v>1076</v>
      </c>
      <c r="E592" s="278">
        <v>236</v>
      </c>
      <c r="F592" s="278">
        <v>221</v>
      </c>
      <c r="G592" s="278">
        <v>457</v>
      </c>
      <c r="H592" s="278">
        <v>0</v>
      </c>
      <c r="I592" s="278">
        <v>0</v>
      </c>
      <c r="J592" s="278">
        <v>0</v>
      </c>
      <c r="K592" s="278">
        <v>27</v>
      </c>
      <c r="L592" s="278">
        <v>16</v>
      </c>
      <c r="M592" s="278">
        <v>11</v>
      </c>
      <c r="N592" s="278">
        <v>27</v>
      </c>
      <c r="O592" s="278">
        <v>28</v>
      </c>
      <c r="P592" s="278">
        <v>15</v>
      </c>
      <c r="Q592" s="278">
        <v>36</v>
      </c>
      <c r="R592" s="278">
        <v>24</v>
      </c>
      <c r="S592" s="278">
        <v>60</v>
      </c>
      <c r="T592" s="278">
        <v>2</v>
      </c>
      <c r="U592" s="278">
        <v>31</v>
      </c>
      <c r="V592" s="278">
        <v>36</v>
      </c>
      <c r="W592" s="278">
        <v>67</v>
      </c>
      <c r="X592" s="278">
        <v>2</v>
      </c>
      <c r="Y592" s="278">
        <v>39</v>
      </c>
      <c r="Z592" s="278">
        <v>43</v>
      </c>
      <c r="AA592" s="278">
        <v>82</v>
      </c>
      <c r="AB592" s="278">
        <v>1</v>
      </c>
      <c r="AC592" s="278">
        <v>32</v>
      </c>
      <c r="AD592" s="278">
        <v>36</v>
      </c>
      <c r="AE592" s="278">
        <v>68</v>
      </c>
      <c r="AF592" s="278">
        <v>1</v>
      </c>
      <c r="AG592" s="278">
        <v>45</v>
      </c>
      <c r="AH592" s="278">
        <v>44</v>
      </c>
      <c r="AI592" s="278">
        <v>89</v>
      </c>
      <c r="AJ592" s="278">
        <v>2</v>
      </c>
      <c r="AK592" s="278">
        <v>53</v>
      </c>
      <c r="AL592" s="278">
        <v>38</v>
      </c>
      <c r="AM592" s="278">
        <v>91</v>
      </c>
      <c r="AN592" s="278">
        <v>2</v>
      </c>
      <c r="AO592" s="278">
        <v>17</v>
      </c>
    </row>
    <row r="593" spans="2:41" x14ac:dyDescent="0.25">
      <c r="C593" t="s">
        <v>164</v>
      </c>
      <c r="E593" s="278">
        <v>1</v>
      </c>
      <c r="F593" s="278">
        <v>3</v>
      </c>
      <c r="G593" s="278">
        <v>4</v>
      </c>
      <c r="H593" s="278">
        <v>0</v>
      </c>
      <c r="I593" s="278">
        <v>0</v>
      </c>
      <c r="J593" s="278">
        <v>0</v>
      </c>
      <c r="K593" s="278">
        <v>1</v>
      </c>
      <c r="L593" s="278">
        <v>1</v>
      </c>
      <c r="M593" s="278">
        <v>0</v>
      </c>
      <c r="N593" s="278">
        <v>1</v>
      </c>
      <c r="O593" s="278">
        <v>0</v>
      </c>
      <c r="P593" s="278">
        <v>1</v>
      </c>
      <c r="Q593" s="278">
        <v>0</v>
      </c>
      <c r="R593" s="278">
        <v>0</v>
      </c>
      <c r="S593" s="278">
        <v>0</v>
      </c>
      <c r="T593" s="278">
        <v>0</v>
      </c>
      <c r="U593" s="278">
        <v>0</v>
      </c>
      <c r="V593" s="278">
        <v>0</v>
      </c>
      <c r="W593" s="278">
        <v>0</v>
      </c>
      <c r="X593" s="278">
        <v>0</v>
      </c>
      <c r="Y593" s="278">
        <v>0</v>
      </c>
      <c r="Z593" s="278">
        <v>0</v>
      </c>
      <c r="AA593" s="278">
        <v>0</v>
      </c>
      <c r="AB593" s="278">
        <v>0</v>
      </c>
      <c r="AC593" s="278">
        <v>1</v>
      </c>
      <c r="AD593" s="278">
        <v>0</v>
      </c>
      <c r="AE593" s="278">
        <v>1</v>
      </c>
      <c r="AF593" s="278">
        <v>0</v>
      </c>
      <c r="AG593" s="278">
        <v>0</v>
      </c>
      <c r="AH593" s="278">
        <v>2</v>
      </c>
      <c r="AI593" s="278">
        <v>2</v>
      </c>
      <c r="AJ593" s="278">
        <v>0</v>
      </c>
      <c r="AK593" s="278">
        <v>0</v>
      </c>
      <c r="AL593" s="278">
        <v>1</v>
      </c>
      <c r="AM593" s="278">
        <v>1</v>
      </c>
      <c r="AN593" s="278">
        <v>0</v>
      </c>
      <c r="AO593" s="278">
        <v>0</v>
      </c>
    </row>
    <row r="594" spans="2:41" x14ac:dyDescent="0.25">
      <c r="D594" t="s">
        <v>205</v>
      </c>
      <c r="E594" s="278">
        <v>1</v>
      </c>
      <c r="F594" s="278">
        <v>3</v>
      </c>
      <c r="G594" s="278">
        <v>4</v>
      </c>
      <c r="H594" s="278">
        <v>0</v>
      </c>
      <c r="I594" s="278">
        <v>0</v>
      </c>
      <c r="J594" s="278">
        <v>0</v>
      </c>
      <c r="K594" s="278">
        <v>1</v>
      </c>
      <c r="L594" s="278">
        <v>1</v>
      </c>
      <c r="M594" s="278">
        <v>0</v>
      </c>
      <c r="N594" s="278">
        <v>1</v>
      </c>
      <c r="O594" s="278">
        <v>0</v>
      </c>
      <c r="P594" s="278">
        <v>1</v>
      </c>
      <c r="Q594" s="278">
        <v>0</v>
      </c>
      <c r="R594" s="278">
        <v>0</v>
      </c>
      <c r="S594" s="278">
        <v>0</v>
      </c>
      <c r="T594" s="278">
        <v>0</v>
      </c>
      <c r="U594" s="278">
        <v>0</v>
      </c>
      <c r="V594" s="278">
        <v>0</v>
      </c>
      <c r="W594" s="278">
        <v>0</v>
      </c>
      <c r="X594" s="278">
        <v>0</v>
      </c>
      <c r="Y594" s="278">
        <v>0</v>
      </c>
      <c r="Z594" s="278">
        <v>0</v>
      </c>
      <c r="AA594" s="278">
        <v>0</v>
      </c>
      <c r="AB594" s="278">
        <v>0</v>
      </c>
      <c r="AC594" s="278">
        <v>1</v>
      </c>
      <c r="AD594" s="278">
        <v>0</v>
      </c>
      <c r="AE594" s="278">
        <v>1</v>
      </c>
      <c r="AF594" s="278">
        <v>0</v>
      </c>
      <c r="AG594" s="278">
        <v>0</v>
      </c>
      <c r="AH594" s="278">
        <v>2</v>
      </c>
      <c r="AI594" s="278">
        <v>2</v>
      </c>
      <c r="AJ594" s="278">
        <v>0</v>
      </c>
      <c r="AK594" s="278">
        <v>0</v>
      </c>
      <c r="AL594" s="278">
        <v>1</v>
      </c>
      <c r="AM594" s="278">
        <v>1</v>
      </c>
      <c r="AN594" s="278">
        <v>0</v>
      </c>
      <c r="AO594" s="278">
        <v>0</v>
      </c>
    </row>
    <row r="595" spans="2:41" x14ac:dyDescent="0.25">
      <c r="C595" t="s">
        <v>179</v>
      </c>
      <c r="E595" s="278">
        <v>418</v>
      </c>
      <c r="F595" s="278">
        <v>427</v>
      </c>
      <c r="G595" s="278">
        <v>845</v>
      </c>
      <c r="H595" s="278">
        <v>0</v>
      </c>
      <c r="I595" s="278">
        <v>0</v>
      </c>
      <c r="J595" s="278">
        <v>0</v>
      </c>
      <c r="K595" s="278">
        <v>45</v>
      </c>
      <c r="L595" s="278">
        <v>28</v>
      </c>
      <c r="M595" s="278">
        <v>17</v>
      </c>
      <c r="N595" s="278">
        <v>45</v>
      </c>
      <c r="O595" s="278">
        <v>50</v>
      </c>
      <c r="P595" s="278">
        <v>19</v>
      </c>
      <c r="Q595" s="278">
        <v>71</v>
      </c>
      <c r="R595" s="278">
        <v>83</v>
      </c>
      <c r="S595" s="278">
        <v>154</v>
      </c>
      <c r="T595" s="278">
        <v>2</v>
      </c>
      <c r="U595" s="278">
        <v>65</v>
      </c>
      <c r="V595" s="278">
        <v>67</v>
      </c>
      <c r="W595" s="278">
        <v>132</v>
      </c>
      <c r="X595" s="278">
        <v>3</v>
      </c>
      <c r="Y595" s="278">
        <v>69</v>
      </c>
      <c r="Z595" s="278">
        <v>68</v>
      </c>
      <c r="AA595" s="278">
        <v>137</v>
      </c>
      <c r="AB595" s="278">
        <v>2</v>
      </c>
      <c r="AC595" s="278">
        <v>75</v>
      </c>
      <c r="AD595" s="278">
        <v>62</v>
      </c>
      <c r="AE595" s="278">
        <v>137</v>
      </c>
      <c r="AF595" s="278">
        <v>5</v>
      </c>
      <c r="AG595" s="278">
        <v>65</v>
      </c>
      <c r="AH595" s="278">
        <v>83</v>
      </c>
      <c r="AI595" s="278">
        <v>148</v>
      </c>
      <c r="AJ595" s="278">
        <v>3</v>
      </c>
      <c r="AK595" s="278">
        <v>73</v>
      </c>
      <c r="AL595" s="278">
        <v>64</v>
      </c>
      <c r="AM595" s="278">
        <v>137</v>
      </c>
      <c r="AN595" s="278">
        <v>3</v>
      </c>
      <c r="AO595" s="278">
        <v>27</v>
      </c>
    </row>
    <row r="596" spans="2:41" x14ac:dyDescent="0.25">
      <c r="D596" t="s">
        <v>1076</v>
      </c>
      <c r="E596" s="278">
        <v>342</v>
      </c>
      <c r="F596" s="278">
        <v>361</v>
      </c>
      <c r="G596" s="278">
        <v>703</v>
      </c>
      <c r="H596" s="278">
        <v>0</v>
      </c>
      <c r="I596" s="278">
        <v>0</v>
      </c>
      <c r="J596" s="278">
        <v>0</v>
      </c>
      <c r="K596" s="278">
        <v>39</v>
      </c>
      <c r="L596" s="278">
        <v>22</v>
      </c>
      <c r="M596" s="278">
        <v>17</v>
      </c>
      <c r="N596" s="278">
        <v>39</v>
      </c>
      <c r="O596" s="278">
        <v>44</v>
      </c>
      <c r="P596" s="278">
        <v>17</v>
      </c>
      <c r="Q596" s="278">
        <v>62</v>
      </c>
      <c r="R596" s="278">
        <v>69</v>
      </c>
      <c r="S596" s="278">
        <v>131</v>
      </c>
      <c r="T596" s="278">
        <v>2</v>
      </c>
      <c r="U596" s="278">
        <v>57</v>
      </c>
      <c r="V596" s="278">
        <v>57</v>
      </c>
      <c r="W596" s="278">
        <v>114</v>
      </c>
      <c r="X596" s="278">
        <v>3</v>
      </c>
      <c r="Y596" s="278">
        <v>52</v>
      </c>
      <c r="Z596" s="278">
        <v>58</v>
      </c>
      <c r="AA596" s="278">
        <v>110</v>
      </c>
      <c r="AB596" s="278">
        <v>2</v>
      </c>
      <c r="AC596" s="278">
        <v>59</v>
      </c>
      <c r="AD596" s="278">
        <v>53</v>
      </c>
      <c r="AE596" s="278">
        <v>112</v>
      </c>
      <c r="AF596" s="278">
        <v>4</v>
      </c>
      <c r="AG596" s="278">
        <v>50</v>
      </c>
      <c r="AH596" s="278">
        <v>76</v>
      </c>
      <c r="AI596" s="278">
        <v>126</v>
      </c>
      <c r="AJ596" s="278">
        <v>3</v>
      </c>
      <c r="AK596" s="278">
        <v>62</v>
      </c>
      <c r="AL596" s="278">
        <v>48</v>
      </c>
      <c r="AM596" s="278">
        <v>110</v>
      </c>
      <c r="AN596" s="278">
        <v>2</v>
      </c>
      <c r="AO596" s="278">
        <v>23</v>
      </c>
    </row>
    <row r="597" spans="2:41" x14ac:dyDescent="0.25">
      <c r="D597" t="s">
        <v>1266</v>
      </c>
      <c r="E597" s="278">
        <v>76</v>
      </c>
      <c r="F597" s="278">
        <v>66</v>
      </c>
      <c r="G597" s="278">
        <v>142</v>
      </c>
      <c r="H597" s="278">
        <v>0</v>
      </c>
      <c r="I597" s="278">
        <v>0</v>
      </c>
      <c r="J597" s="278">
        <v>0</v>
      </c>
      <c r="K597" s="278">
        <v>6</v>
      </c>
      <c r="L597" s="278">
        <v>6</v>
      </c>
      <c r="M597" s="278">
        <v>0</v>
      </c>
      <c r="N597" s="278">
        <v>6</v>
      </c>
      <c r="O597" s="278">
        <v>6</v>
      </c>
      <c r="P597" s="278">
        <v>2</v>
      </c>
      <c r="Q597" s="278">
        <v>9</v>
      </c>
      <c r="R597" s="278">
        <v>14</v>
      </c>
      <c r="S597" s="278">
        <v>23</v>
      </c>
      <c r="T597" s="278">
        <v>0</v>
      </c>
      <c r="U597" s="278">
        <v>8</v>
      </c>
      <c r="V597" s="278">
        <v>10</v>
      </c>
      <c r="W597" s="278">
        <v>18</v>
      </c>
      <c r="X597" s="278">
        <v>0</v>
      </c>
      <c r="Y597" s="278">
        <v>17</v>
      </c>
      <c r="Z597" s="278">
        <v>10</v>
      </c>
      <c r="AA597" s="278">
        <v>27</v>
      </c>
      <c r="AB597" s="278">
        <v>0</v>
      </c>
      <c r="AC597" s="278">
        <v>16</v>
      </c>
      <c r="AD597" s="278">
        <v>9</v>
      </c>
      <c r="AE597" s="278">
        <v>25</v>
      </c>
      <c r="AF597" s="278">
        <v>1</v>
      </c>
      <c r="AG597" s="278">
        <v>15</v>
      </c>
      <c r="AH597" s="278">
        <v>7</v>
      </c>
      <c r="AI597" s="278">
        <v>22</v>
      </c>
      <c r="AJ597" s="278">
        <v>0</v>
      </c>
      <c r="AK597" s="278">
        <v>11</v>
      </c>
      <c r="AL597" s="278">
        <v>16</v>
      </c>
      <c r="AM597" s="278">
        <v>27</v>
      </c>
      <c r="AN597" s="278">
        <v>1</v>
      </c>
      <c r="AO597" s="278">
        <v>4</v>
      </c>
    </row>
    <row r="598" spans="2:41" x14ac:dyDescent="0.25">
      <c r="B598" t="s">
        <v>168</v>
      </c>
      <c r="E598" s="278">
        <v>282</v>
      </c>
      <c r="F598" s="278">
        <v>195</v>
      </c>
      <c r="G598" s="278">
        <v>477</v>
      </c>
      <c r="H598" s="278">
        <v>66</v>
      </c>
      <c r="I598" s="278">
        <v>65</v>
      </c>
      <c r="J598" s="278">
        <v>131</v>
      </c>
      <c r="K598" s="278">
        <v>39</v>
      </c>
      <c r="L598" s="278">
        <v>17</v>
      </c>
      <c r="M598" s="278">
        <v>25</v>
      </c>
      <c r="N598" s="278">
        <v>42</v>
      </c>
      <c r="O598" s="278">
        <v>33</v>
      </c>
      <c r="P598" s="278">
        <v>12</v>
      </c>
      <c r="Q598" s="278">
        <v>97</v>
      </c>
      <c r="R598" s="278">
        <v>73</v>
      </c>
      <c r="S598" s="278">
        <v>170</v>
      </c>
      <c r="T598" s="278">
        <v>14</v>
      </c>
      <c r="U598" s="278">
        <v>99</v>
      </c>
      <c r="V598" s="278">
        <v>57</v>
      </c>
      <c r="W598" s="278">
        <v>156</v>
      </c>
      <c r="X598" s="278">
        <v>13</v>
      </c>
      <c r="Y598" s="278">
        <v>86</v>
      </c>
      <c r="Z598" s="278">
        <v>65</v>
      </c>
      <c r="AA598" s="278">
        <v>151</v>
      </c>
      <c r="AB598" s="278">
        <v>11</v>
      </c>
      <c r="AC598" s="278">
        <v>0</v>
      </c>
      <c r="AD598" s="278">
        <v>0</v>
      </c>
      <c r="AE598" s="278">
        <v>0</v>
      </c>
      <c r="AF598" s="278">
        <v>0</v>
      </c>
      <c r="AG598" s="278">
        <v>0</v>
      </c>
      <c r="AH598" s="278">
        <v>0</v>
      </c>
      <c r="AI598" s="278">
        <v>0</v>
      </c>
      <c r="AJ598" s="278">
        <v>0</v>
      </c>
      <c r="AK598" s="278">
        <v>0</v>
      </c>
      <c r="AL598" s="278">
        <v>0</v>
      </c>
      <c r="AM598" s="278">
        <v>0</v>
      </c>
      <c r="AN598" s="278">
        <v>0</v>
      </c>
      <c r="AO598" s="278">
        <v>0</v>
      </c>
    </row>
    <row r="599" spans="2:41" x14ac:dyDescent="0.25">
      <c r="C599" t="s">
        <v>163</v>
      </c>
      <c r="E599" s="278">
        <v>46</v>
      </c>
      <c r="F599" s="278">
        <v>37</v>
      </c>
      <c r="G599" s="278">
        <v>83</v>
      </c>
      <c r="H599" s="278">
        <v>9</v>
      </c>
      <c r="I599" s="278">
        <v>11</v>
      </c>
      <c r="J599" s="278">
        <v>20</v>
      </c>
      <c r="K599" s="278">
        <v>5</v>
      </c>
      <c r="L599" s="278">
        <v>2</v>
      </c>
      <c r="M599" s="278">
        <v>3</v>
      </c>
      <c r="N599" s="278">
        <v>5</v>
      </c>
      <c r="O599" s="278">
        <v>5</v>
      </c>
      <c r="P599" s="278">
        <v>1</v>
      </c>
      <c r="Q599" s="278">
        <v>22</v>
      </c>
      <c r="R599" s="278">
        <v>13</v>
      </c>
      <c r="S599" s="278">
        <v>35</v>
      </c>
      <c r="T599" s="278">
        <v>2</v>
      </c>
      <c r="U599" s="278">
        <v>17</v>
      </c>
      <c r="V599" s="278">
        <v>16</v>
      </c>
      <c r="W599" s="278">
        <v>33</v>
      </c>
      <c r="X599" s="278">
        <v>2</v>
      </c>
      <c r="Y599" s="278">
        <v>7</v>
      </c>
      <c r="Z599" s="278">
        <v>8</v>
      </c>
      <c r="AA599" s="278">
        <v>15</v>
      </c>
      <c r="AB599" s="278">
        <v>1</v>
      </c>
      <c r="AC599" s="278">
        <v>0</v>
      </c>
      <c r="AD599" s="278">
        <v>0</v>
      </c>
      <c r="AE599" s="278">
        <v>0</v>
      </c>
      <c r="AF599" s="278">
        <v>0</v>
      </c>
      <c r="AG599" s="278">
        <v>0</v>
      </c>
      <c r="AH599" s="278">
        <v>0</v>
      </c>
      <c r="AI599" s="278">
        <v>0</v>
      </c>
      <c r="AJ599" s="278">
        <v>0</v>
      </c>
      <c r="AK599" s="278">
        <v>0</v>
      </c>
      <c r="AL599" s="278">
        <v>0</v>
      </c>
      <c r="AM599" s="278">
        <v>0</v>
      </c>
      <c r="AN599" s="278">
        <v>0</v>
      </c>
      <c r="AO599" s="278">
        <v>0</v>
      </c>
    </row>
    <row r="600" spans="2:41" x14ac:dyDescent="0.25">
      <c r="D600" t="s">
        <v>1077</v>
      </c>
      <c r="E600" s="278">
        <v>46</v>
      </c>
      <c r="F600" s="278">
        <v>37</v>
      </c>
      <c r="G600" s="278">
        <v>83</v>
      </c>
      <c r="H600" s="278">
        <v>9</v>
      </c>
      <c r="I600" s="278">
        <v>11</v>
      </c>
      <c r="J600" s="278">
        <v>20</v>
      </c>
      <c r="K600" s="278">
        <v>5</v>
      </c>
      <c r="L600" s="278">
        <v>2</v>
      </c>
      <c r="M600" s="278">
        <v>3</v>
      </c>
      <c r="N600" s="278">
        <v>5</v>
      </c>
      <c r="O600" s="278">
        <v>5</v>
      </c>
      <c r="P600" s="278">
        <v>1</v>
      </c>
      <c r="Q600" s="278">
        <v>22</v>
      </c>
      <c r="R600" s="278">
        <v>13</v>
      </c>
      <c r="S600" s="278">
        <v>35</v>
      </c>
      <c r="T600" s="278">
        <v>2</v>
      </c>
      <c r="U600" s="278">
        <v>17</v>
      </c>
      <c r="V600" s="278">
        <v>16</v>
      </c>
      <c r="W600" s="278">
        <v>33</v>
      </c>
      <c r="X600" s="278">
        <v>2</v>
      </c>
      <c r="Y600" s="278">
        <v>7</v>
      </c>
      <c r="Z600" s="278">
        <v>8</v>
      </c>
      <c r="AA600" s="278">
        <v>15</v>
      </c>
      <c r="AB600" s="278">
        <v>1</v>
      </c>
      <c r="AC600" s="278">
        <v>0</v>
      </c>
      <c r="AD600" s="278">
        <v>0</v>
      </c>
      <c r="AE600" s="278">
        <v>0</v>
      </c>
      <c r="AF600" s="278">
        <v>0</v>
      </c>
      <c r="AG600" s="278">
        <v>0</v>
      </c>
      <c r="AH600" s="278">
        <v>0</v>
      </c>
      <c r="AI600" s="278">
        <v>0</v>
      </c>
      <c r="AJ600" s="278">
        <v>0</v>
      </c>
      <c r="AK600" s="278">
        <v>0</v>
      </c>
      <c r="AL600" s="278">
        <v>0</v>
      </c>
      <c r="AM600" s="278">
        <v>0</v>
      </c>
      <c r="AN600" s="278">
        <v>0</v>
      </c>
      <c r="AO600" s="278">
        <v>0</v>
      </c>
    </row>
    <row r="601" spans="2:41" x14ac:dyDescent="0.25">
      <c r="C601" t="s">
        <v>164</v>
      </c>
      <c r="E601" s="278">
        <v>1</v>
      </c>
      <c r="F601" s="278">
        <v>4</v>
      </c>
      <c r="G601" s="278">
        <v>5</v>
      </c>
      <c r="H601" s="278">
        <v>1</v>
      </c>
      <c r="I601" s="278">
        <v>3</v>
      </c>
      <c r="J601" s="278">
        <v>4</v>
      </c>
      <c r="K601" s="278">
        <v>1</v>
      </c>
      <c r="L601" s="278">
        <v>0</v>
      </c>
      <c r="M601" s="278">
        <v>1</v>
      </c>
      <c r="N601" s="278">
        <v>1</v>
      </c>
      <c r="O601" s="278">
        <v>1</v>
      </c>
      <c r="P601" s="278">
        <v>1</v>
      </c>
      <c r="Q601" s="278">
        <v>1</v>
      </c>
      <c r="R601" s="278">
        <v>1</v>
      </c>
      <c r="S601" s="278">
        <v>2</v>
      </c>
      <c r="T601" s="278">
        <v>0</v>
      </c>
      <c r="U601" s="278">
        <v>0</v>
      </c>
      <c r="V601" s="278">
        <v>0</v>
      </c>
      <c r="W601" s="278">
        <v>0</v>
      </c>
      <c r="X601" s="278">
        <v>0</v>
      </c>
      <c r="Y601" s="278">
        <v>0</v>
      </c>
      <c r="Z601" s="278">
        <v>3</v>
      </c>
      <c r="AA601" s="278">
        <v>3</v>
      </c>
      <c r="AB601" s="278">
        <v>0</v>
      </c>
      <c r="AC601" s="278">
        <v>0</v>
      </c>
      <c r="AD601" s="278">
        <v>0</v>
      </c>
      <c r="AE601" s="278">
        <v>0</v>
      </c>
      <c r="AF601" s="278">
        <v>0</v>
      </c>
      <c r="AG601" s="278">
        <v>0</v>
      </c>
      <c r="AH601" s="278">
        <v>0</v>
      </c>
      <c r="AI601" s="278">
        <v>0</v>
      </c>
      <c r="AJ601" s="278">
        <v>0</v>
      </c>
      <c r="AK601" s="278">
        <v>0</v>
      </c>
      <c r="AL601" s="278">
        <v>0</v>
      </c>
      <c r="AM601" s="278">
        <v>0</v>
      </c>
      <c r="AN601" s="278">
        <v>0</v>
      </c>
      <c r="AO601" s="278">
        <v>0</v>
      </c>
    </row>
    <row r="602" spans="2:41" x14ac:dyDescent="0.25">
      <c r="D602" t="s">
        <v>205</v>
      </c>
      <c r="E602" s="278">
        <v>1</v>
      </c>
      <c r="F602" s="278">
        <v>4</v>
      </c>
      <c r="G602" s="278">
        <v>5</v>
      </c>
      <c r="H602" s="278">
        <v>1</v>
      </c>
      <c r="I602" s="278">
        <v>3</v>
      </c>
      <c r="J602" s="278">
        <v>4</v>
      </c>
      <c r="K602" s="278">
        <v>1</v>
      </c>
      <c r="L602" s="278">
        <v>0</v>
      </c>
      <c r="M602" s="278">
        <v>1</v>
      </c>
      <c r="N602" s="278">
        <v>1</v>
      </c>
      <c r="O602" s="278">
        <v>1</v>
      </c>
      <c r="P602" s="278">
        <v>1</v>
      </c>
      <c r="Q602" s="278">
        <v>1</v>
      </c>
      <c r="R602" s="278">
        <v>1</v>
      </c>
      <c r="S602" s="278">
        <v>2</v>
      </c>
      <c r="T602" s="278">
        <v>0</v>
      </c>
      <c r="U602" s="278">
        <v>0</v>
      </c>
      <c r="V602" s="278">
        <v>0</v>
      </c>
      <c r="W602" s="278">
        <v>0</v>
      </c>
      <c r="X602" s="278">
        <v>0</v>
      </c>
      <c r="Y602" s="278">
        <v>0</v>
      </c>
      <c r="Z602" s="278">
        <v>3</v>
      </c>
      <c r="AA602" s="278">
        <v>3</v>
      </c>
      <c r="AB602" s="278">
        <v>0</v>
      </c>
      <c r="AC602" s="278">
        <v>0</v>
      </c>
      <c r="AD602" s="278">
        <v>0</v>
      </c>
      <c r="AE602" s="278">
        <v>0</v>
      </c>
      <c r="AF602" s="278">
        <v>0</v>
      </c>
      <c r="AG602" s="278">
        <v>0</v>
      </c>
      <c r="AH602" s="278">
        <v>0</v>
      </c>
      <c r="AI602" s="278">
        <v>0</v>
      </c>
      <c r="AJ602" s="278">
        <v>0</v>
      </c>
      <c r="AK602" s="278">
        <v>0</v>
      </c>
      <c r="AL602" s="278">
        <v>0</v>
      </c>
      <c r="AM602" s="278">
        <v>0</v>
      </c>
      <c r="AN602" s="278">
        <v>0</v>
      </c>
      <c r="AO602" s="278">
        <v>0</v>
      </c>
    </row>
    <row r="603" spans="2:41" x14ac:dyDescent="0.25">
      <c r="C603" t="s">
        <v>179</v>
      </c>
      <c r="E603" s="278">
        <v>176</v>
      </c>
      <c r="F603" s="278">
        <v>154</v>
      </c>
      <c r="G603" s="278">
        <v>330</v>
      </c>
      <c r="H603" s="278">
        <v>56</v>
      </c>
      <c r="I603" s="278">
        <v>51</v>
      </c>
      <c r="J603" s="278">
        <v>107</v>
      </c>
      <c r="K603" s="278">
        <v>30</v>
      </c>
      <c r="L603" s="278">
        <v>11</v>
      </c>
      <c r="M603" s="278">
        <v>14</v>
      </c>
      <c r="N603" s="278">
        <v>25</v>
      </c>
      <c r="O603" s="278">
        <v>24</v>
      </c>
      <c r="P603" s="278">
        <v>9</v>
      </c>
      <c r="Q603" s="278">
        <v>59</v>
      </c>
      <c r="R603" s="278">
        <v>59</v>
      </c>
      <c r="S603" s="278">
        <v>118</v>
      </c>
      <c r="T603" s="278">
        <v>11</v>
      </c>
      <c r="U603" s="278">
        <v>62</v>
      </c>
      <c r="V603" s="278">
        <v>41</v>
      </c>
      <c r="W603" s="278">
        <v>103</v>
      </c>
      <c r="X603" s="278">
        <v>10</v>
      </c>
      <c r="Y603" s="278">
        <v>55</v>
      </c>
      <c r="Z603" s="278">
        <v>54</v>
      </c>
      <c r="AA603" s="278">
        <v>109</v>
      </c>
      <c r="AB603" s="278">
        <v>9</v>
      </c>
      <c r="AC603" s="278">
        <v>0</v>
      </c>
      <c r="AD603" s="278">
        <v>0</v>
      </c>
      <c r="AE603" s="278">
        <v>0</v>
      </c>
      <c r="AF603" s="278">
        <v>0</v>
      </c>
      <c r="AG603" s="278">
        <v>0</v>
      </c>
      <c r="AH603" s="278">
        <v>0</v>
      </c>
      <c r="AI603" s="278">
        <v>0</v>
      </c>
      <c r="AJ603" s="278">
        <v>0</v>
      </c>
      <c r="AK603" s="278">
        <v>0</v>
      </c>
      <c r="AL603" s="278">
        <v>0</v>
      </c>
      <c r="AM603" s="278">
        <v>0</v>
      </c>
      <c r="AN603" s="278">
        <v>0</v>
      </c>
      <c r="AO603" s="278">
        <v>0</v>
      </c>
    </row>
    <row r="604" spans="2:41" x14ac:dyDescent="0.25">
      <c r="D604" t="s">
        <v>1076</v>
      </c>
      <c r="E604" s="278">
        <v>87</v>
      </c>
      <c r="F604" s="278">
        <v>74</v>
      </c>
      <c r="G604" s="278">
        <v>161</v>
      </c>
      <c r="H604" s="278">
        <v>20</v>
      </c>
      <c r="I604" s="278">
        <v>22</v>
      </c>
      <c r="J604" s="278">
        <v>42</v>
      </c>
      <c r="K604" s="278">
        <v>8</v>
      </c>
      <c r="L604" s="278">
        <v>4</v>
      </c>
      <c r="M604" s="278">
        <v>6</v>
      </c>
      <c r="N604" s="278">
        <v>10</v>
      </c>
      <c r="O604" s="278">
        <v>8</v>
      </c>
      <c r="P604" s="278">
        <v>2</v>
      </c>
      <c r="Q604" s="278">
        <v>25</v>
      </c>
      <c r="R604" s="278">
        <v>26</v>
      </c>
      <c r="S604" s="278">
        <v>51</v>
      </c>
      <c r="T604" s="278">
        <v>3</v>
      </c>
      <c r="U604" s="278">
        <v>39</v>
      </c>
      <c r="V604" s="278">
        <v>23</v>
      </c>
      <c r="W604" s="278">
        <v>62</v>
      </c>
      <c r="X604" s="278">
        <v>3</v>
      </c>
      <c r="Y604" s="278">
        <v>23</v>
      </c>
      <c r="Z604" s="278">
        <v>25</v>
      </c>
      <c r="AA604" s="278">
        <v>48</v>
      </c>
      <c r="AB604" s="278">
        <v>2</v>
      </c>
      <c r="AC604" s="278">
        <v>0</v>
      </c>
      <c r="AD604" s="278">
        <v>0</v>
      </c>
      <c r="AE604" s="278">
        <v>0</v>
      </c>
      <c r="AF604" s="278">
        <v>0</v>
      </c>
      <c r="AG604" s="278">
        <v>0</v>
      </c>
      <c r="AH604" s="278">
        <v>0</v>
      </c>
      <c r="AI604" s="278">
        <v>0</v>
      </c>
      <c r="AJ604" s="278">
        <v>0</v>
      </c>
      <c r="AK604" s="278">
        <v>0</v>
      </c>
      <c r="AL604" s="278">
        <v>0</v>
      </c>
      <c r="AM604" s="278">
        <v>0</v>
      </c>
      <c r="AN604" s="278">
        <v>0</v>
      </c>
      <c r="AO604" s="278">
        <v>0</v>
      </c>
    </row>
    <row r="605" spans="2:41" x14ac:dyDescent="0.25">
      <c r="D605" t="s">
        <v>1077</v>
      </c>
      <c r="E605" s="278">
        <v>89</v>
      </c>
      <c r="F605" s="278">
        <v>80</v>
      </c>
      <c r="G605" s="278">
        <v>169</v>
      </c>
      <c r="H605" s="278">
        <v>36</v>
      </c>
      <c r="I605" s="278">
        <v>29</v>
      </c>
      <c r="J605" s="278">
        <v>65</v>
      </c>
      <c r="K605" s="278">
        <v>22</v>
      </c>
      <c r="L605" s="278">
        <v>7</v>
      </c>
      <c r="M605" s="278">
        <v>8</v>
      </c>
      <c r="N605" s="278">
        <v>15</v>
      </c>
      <c r="O605" s="278">
        <v>16</v>
      </c>
      <c r="P605" s="278">
        <v>7</v>
      </c>
      <c r="Q605" s="278">
        <v>34</v>
      </c>
      <c r="R605" s="278">
        <v>33</v>
      </c>
      <c r="S605" s="278">
        <v>67</v>
      </c>
      <c r="T605" s="278">
        <v>8</v>
      </c>
      <c r="U605" s="278">
        <v>23</v>
      </c>
      <c r="V605" s="278">
        <v>18</v>
      </c>
      <c r="W605" s="278">
        <v>41</v>
      </c>
      <c r="X605" s="278">
        <v>7</v>
      </c>
      <c r="Y605" s="278">
        <v>32</v>
      </c>
      <c r="Z605" s="278">
        <v>29</v>
      </c>
      <c r="AA605" s="278">
        <v>61</v>
      </c>
      <c r="AB605" s="278">
        <v>7</v>
      </c>
      <c r="AC605" s="278">
        <v>0</v>
      </c>
      <c r="AD605" s="278">
        <v>0</v>
      </c>
      <c r="AE605" s="278">
        <v>0</v>
      </c>
      <c r="AF605" s="278">
        <v>0</v>
      </c>
      <c r="AG605" s="278">
        <v>0</v>
      </c>
      <c r="AH605" s="278">
        <v>0</v>
      </c>
      <c r="AI605" s="278">
        <v>0</v>
      </c>
      <c r="AJ605" s="278">
        <v>0</v>
      </c>
      <c r="AK605" s="278">
        <v>0</v>
      </c>
      <c r="AL605" s="278">
        <v>0</v>
      </c>
      <c r="AM605" s="278">
        <v>0</v>
      </c>
      <c r="AN605" s="278">
        <v>0</v>
      </c>
      <c r="AO605" s="278">
        <v>0</v>
      </c>
    </row>
    <row r="606" spans="2:41" x14ac:dyDescent="0.25">
      <c r="C606" t="s">
        <v>166</v>
      </c>
      <c r="E606" s="278">
        <v>59</v>
      </c>
      <c r="F606" s="278">
        <v>0</v>
      </c>
      <c r="G606" s="278">
        <v>59</v>
      </c>
      <c r="H606" s="278">
        <v>0</v>
      </c>
      <c r="I606" s="278">
        <v>0</v>
      </c>
      <c r="J606" s="278">
        <v>0</v>
      </c>
      <c r="K606" s="278">
        <v>3</v>
      </c>
      <c r="L606" s="278">
        <v>4</v>
      </c>
      <c r="M606" s="278">
        <v>7</v>
      </c>
      <c r="N606" s="278">
        <v>11</v>
      </c>
      <c r="O606" s="278">
        <v>3</v>
      </c>
      <c r="P606" s="278">
        <v>1</v>
      </c>
      <c r="Q606" s="278">
        <v>15</v>
      </c>
      <c r="R606" s="278">
        <v>0</v>
      </c>
      <c r="S606" s="278">
        <v>15</v>
      </c>
      <c r="T606" s="278">
        <v>1</v>
      </c>
      <c r="U606" s="278">
        <v>20</v>
      </c>
      <c r="V606" s="278">
        <v>0</v>
      </c>
      <c r="W606" s="278">
        <v>20</v>
      </c>
      <c r="X606" s="278">
        <v>1</v>
      </c>
      <c r="Y606" s="278">
        <v>24</v>
      </c>
      <c r="Z606" s="278">
        <v>0</v>
      </c>
      <c r="AA606" s="278">
        <v>24</v>
      </c>
      <c r="AB606" s="278">
        <v>1</v>
      </c>
      <c r="AC606" s="278">
        <v>0</v>
      </c>
      <c r="AD606" s="278">
        <v>0</v>
      </c>
      <c r="AE606" s="278">
        <v>0</v>
      </c>
      <c r="AF606" s="278">
        <v>0</v>
      </c>
      <c r="AG606" s="278">
        <v>0</v>
      </c>
      <c r="AH606" s="278">
        <v>0</v>
      </c>
      <c r="AI606" s="278">
        <v>0</v>
      </c>
      <c r="AJ606" s="278">
        <v>0</v>
      </c>
      <c r="AK606" s="278">
        <v>0</v>
      </c>
      <c r="AL606" s="278">
        <v>0</v>
      </c>
      <c r="AM606" s="278">
        <v>0</v>
      </c>
      <c r="AN606" s="278">
        <v>0</v>
      </c>
      <c r="AO606" s="278">
        <v>0</v>
      </c>
    </row>
    <row r="607" spans="2:41" x14ac:dyDescent="0.25">
      <c r="D607" t="s">
        <v>1276</v>
      </c>
      <c r="E607" s="278">
        <v>59</v>
      </c>
      <c r="F607" s="278">
        <v>0</v>
      </c>
      <c r="G607" s="278">
        <v>59</v>
      </c>
      <c r="H607" s="278">
        <v>0</v>
      </c>
      <c r="I607" s="278">
        <v>0</v>
      </c>
      <c r="J607" s="278">
        <v>0</v>
      </c>
      <c r="K607" s="278">
        <v>3</v>
      </c>
      <c r="L607" s="278">
        <v>4</v>
      </c>
      <c r="M607" s="278">
        <v>7</v>
      </c>
      <c r="N607" s="278">
        <v>11</v>
      </c>
      <c r="O607" s="278">
        <v>3</v>
      </c>
      <c r="P607" s="278">
        <v>1</v>
      </c>
      <c r="Q607" s="278">
        <v>15</v>
      </c>
      <c r="R607" s="278">
        <v>0</v>
      </c>
      <c r="S607" s="278">
        <v>15</v>
      </c>
      <c r="T607" s="278">
        <v>1</v>
      </c>
      <c r="U607" s="278">
        <v>20</v>
      </c>
      <c r="V607" s="278">
        <v>0</v>
      </c>
      <c r="W607" s="278">
        <v>20</v>
      </c>
      <c r="X607" s="278">
        <v>1</v>
      </c>
      <c r="Y607" s="278">
        <v>24</v>
      </c>
      <c r="Z607" s="278">
        <v>0</v>
      </c>
      <c r="AA607" s="278">
        <v>24</v>
      </c>
      <c r="AB607" s="278">
        <v>1</v>
      </c>
      <c r="AC607" s="278">
        <v>0</v>
      </c>
      <c r="AD607" s="278">
        <v>0</v>
      </c>
      <c r="AE607" s="278">
        <v>0</v>
      </c>
      <c r="AF607" s="278">
        <v>0</v>
      </c>
      <c r="AG607" s="278">
        <v>0</v>
      </c>
      <c r="AH607" s="278">
        <v>0</v>
      </c>
      <c r="AI607" s="278">
        <v>0</v>
      </c>
      <c r="AJ607" s="278">
        <v>0</v>
      </c>
      <c r="AK607" s="278">
        <v>0</v>
      </c>
      <c r="AL607" s="278">
        <v>0</v>
      </c>
      <c r="AM607" s="278">
        <v>0</v>
      </c>
      <c r="AN607" s="278">
        <v>0</v>
      </c>
      <c r="AO607" s="278">
        <v>0</v>
      </c>
    </row>
    <row r="608" spans="2:41" x14ac:dyDescent="0.25">
      <c r="B608" t="s">
        <v>1271</v>
      </c>
      <c r="E608" s="278">
        <v>37</v>
      </c>
      <c r="F608" s="278">
        <v>32</v>
      </c>
      <c r="G608" s="278">
        <v>69</v>
      </c>
      <c r="H608" s="278">
        <v>0</v>
      </c>
      <c r="I608" s="278">
        <v>0</v>
      </c>
      <c r="J608" s="278">
        <v>0</v>
      </c>
      <c r="K608" s="278">
        <v>9</v>
      </c>
      <c r="L608" s="278">
        <v>0</v>
      </c>
      <c r="M608" s="278">
        <v>9</v>
      </c>
      <c r="N608" s="278">
        <v>9</v>
      </c>
      <c r="O608" s="278">
        <v>0</v>
      </c>
      <c r="P608" s="278">
        <v>1</v>
      </c>
      <c r="Q608" s="278">
        <v>0</v>
      </c>
      <c r="R608" s="278">
        <v>0</v>
      </c>
      <c r="S608" s="278">
        <v>0</v>
      </c>
      <c r="T608" s="278">
        <v>0</v>
      </c>
      <c r="U608" s="278">
        <v>0</v>
      </c>
      <c r="V608" s="278">
        <v>0</v>
      </c>
      <c r="W608" s="278">
        <v>0</v>
      </c>
      <c r="X608" s="278">
        <v>0</v>
      </c>
      <c r="Y608" s="278">
        <v>0</v>
      </c>
      <c r="Z608" s="278">
        <v>0</v>
      </c>
      <c r="AA608" s="278">
        <v>0</v>
      </c>
      <c r="AB608" s="278">
        <v>0</v>
      </c>
      <c r="AC608" s="278">
        <v>0</v>
      </c>
      <c r="AD608" s="278">
        <v>0</v>
      </c>
      <c r="AE608" s="278">
        <v>0</v>
      </c>
      <c r="AF608" s="278">
        <v>0</v>
      </c>
      <c r="AG608" s="278">
        <v>0</v>
      </c>
      <c r="AH608" s="278">
        <v>0</v>
      </c>
      <c r="AI608" s="278">
        <v>0</v>
      </c>
      <c r="AJ608" s="278">
        <v>0</v>
      </c>
      <c r="AK608" s="278">
        <v>0</v>
      </c>
      <c r="AL608" s="278">
        <v>0</v>
      </c>
      <c r="AM608" s="278">
        <v>0</v>
      </c>
      <c r="AN608" s="278">
        <v>0</v>
      </c>
      <c r="AO608" s="278">
        <v>0</v>
      </c>
    </row>
    <row r="609" spans="1:41" x14ac:dyDescent="0.25">
      <c r="C609" t="s">
        <v>179</v>
      </c>
      <c r="E609" s="278">
        <v>37</v>
      </c>
      <c r="F609" s="278">
        <v>32</v>
      </c>
      <c r="G609" s="278">
        <v>69</v>
      </c>
      <c r="H609" s="278">
        <v>0</v>
      </c>
      <c r="I609" s="278">
        <v>0</v>
      </c>
      <c r="J609" s="278">
        <v>0</v>
      </c>
      <c r="K609" s="278">
        <v>9</v>
      </c>
      <c r="L609" s="278">
        <v>0</v>
      </c>
      <c r="M609" s="278">
        <v>9</v>
      </c>
      <c r="N609" s="278">
        <v>9</v>
      </c>
      <c r="O609" s="278">
        <v>0</v>
      </c>
      <c r="P609" s="278">
        <v>1</v>
      </c>
      <c r="Q609" s="278">
        <v>0</v>
      </c>
      <c r="R609" s="278">
        <v>0</v>
      </c>
      <c r="S609" s="278">
        <v>0</v>
      </c>
      <c r="T609" s="278">
        <v>0</v>
      </c>
      <c r="U609" s="278">
        <v>0</v>
      </c>
      <c r="V609" s="278">
        <v>0</v>
      </c>
      <c r="W609" s="278">
        <v>0</v>
      </c>
      <c r="X609" s="278">
        <v>0</v>
      </c>
      <c r="Y609" s="278">
        <v>0</v>
      </c>
      <c r="Z609" s="278">
        <v>0</v>
      </c>
      <c r="AA609" s="278">
        <v>0</v>
      </c>
      <c r="AB609" s="278">
        <v>0</v>
      </c>
      <c r="AC609" s="278">
        <v>0</v>
      </c>
      <c r="AD609" s="278">
        <v>0</v>
      </c>
      <c r="AE609" s="278">
        <v>0</v>
      </c>
      <c r="AF609" s="278">
        <v>0</v>
      </c>
      <c r="AG609" s="278">
        <v>0</v>
      </c>
      <c r="AH609" s="278">
        <v>0</v>
      </c>
      <c r="AI609" s="278">
        <v>0</v>
      </c>
      <c r="AJ609" s="278">
        <v>0</v>
      </c>
      <c r="AK609" s="278">
        <v>0</v>
      </c>
      <c r="AL609" s="278">
        <v>0</v>
      </c>
      <c r="AM609" s="278">
        <v>0</v>
      </c>
      <c r="AN609" s="278">
        <v>0</v>
      </c>
      <c r="AO609" s="278">
        <v>0</v>
      </c>
    </row>
    <row r="610" spans="1:41" x14ac:dyDescent="0.25">
      <c r="D610" t="s">
        <v>1272</v>
      </c>
      <c r="E610" s="278">
        <v>37</v>
      </c>
      <c r="F610" s="278">
        <v>32</v>
      </c>
      <c r="G610" s="278">
        <v>69</v>
      </c>
      <c r="H610" s="278">
        <v>0</v>
      </c>
      <c r="I610" s="278">
        <v>0</v>
      </c>
      <c r="J610" s="278">
        <v>0</v>
      </c>
      <c r="K610" s="278">
        <v>9</v>
      </c>
      <c r="L610" s="278">
        <v>0</v>
      </c>
      <c r="M610" s="278">
        <v>9</v>
      </c>
      <c r="N610" s="278">
        <v>9</v>
      </c>
      <c r="O610" s="278">
        <v>0</v>
      </c>
      <c r="P610" s="278">
        <v>1</v>
      </c>
      <c r="Q610" s="278">
        <v>0</v>
      </c>
      <c r="R610" s="278">
        <v>0</v>
      </c>
      <c r="S610" s="278">
        <v>0</v>
      </c>
      <c r="T610" s="278">
        <v>0</v>
      </c>
      <c r="U610" s="278">
        <v>0</v>
      </c>
      <c r="V610" s="278">
        <v>0</v>
      </c>
      <c r="W610" s="278">
        <v>0</v>
      </c>
      <c r="X610" s="278">
        <v>0</v>
      </c>
      <c r="Y610" s="278">
        <v>0</v>
      </c>
      <c r="Z610" s="278">
        <v>0</v>
      </c>
      <c r="AA610" s="278">
        <v>0</v>
      </c>
      <c r="AB610" s="278">
        <v>0</v>
      </c>
      <c r="AC610" s="278">
        <v>0</v>
      </c>
      <c r="AD610" s="278">
        <v>0</v>
      </c>
      <c r="AE610" s="278">
        <v>0</v>
      </c>
      <c r="AF610" s="278">
        <v>0</v>
      </c>
      <c r="AG610" s="278">
        <v>0</v>
      </c>
      <c r="AH610" s="278">
        <v>0</v>
      </c>
      <c r="AI610" s="278">
        <v>0</v>
      </c>
      <c r="AJ610" s="278">
        <v>0</v>
      </c>
      <c r="AK610" s="278">
        <v>0</v>
      </c>
      <c r="AL610" s="278">
        <v>0</v>
      </c>
      <c r="AM610" s="278">
        <v>0</v>
      </c>
      <c r="AN610" s="278">
        <v>0</v>
      </c>
      <c r="AO610" s="278">
        <v>0</v>
      </c>
    </row>
    <row r="611" spans="1:41" x14ac:dyDescent="0.25">
      <c r="A611" t="s">
        <v>1179</v>
      </c>
      <c r="E611" s="278">
        <v>188</v>
      </c>
      <c r="F611" s="278">
        <v>190</v>
      </c>
      <c r="G611" s="278">
        <v>378</v>
      </c>
      <c r="H611" s="278">
        <v>15</v>
      </c>
      <c r="I611" s="278">
        <v>9</v>
      </c>
      <c r="J611" s="278">
        <v>24</v>
      </c>
      <c r="K611" s="278">
        <v>20</v>
      </c>
      <c r="L611" s="278">
        <v>9</v>
      </c>
      <c r="M611" s="278">
        <v>12</v>
      </c>
      <c r="N611" s="278">
        <v>21</v>
      </c>
      <c r="O611" s="278">
        <v>18</v>
      </c>
      <c r="P611" s="278">
        <v>10</v>
      </c>
      <c r="Q611" s="278">
        <v>37</v>
      </c>
      <c r="R611" s="278">
        <v>37</v>
      </c>
      <c r="S611" s="278">
        <v>74</v>
      </c>
      <c r="T611" s="278">
        <v>2</v>
      </c>
      <c r="U611" s="278">
        <v>43</v>
      </c>
      <c r="V611" s="278">
        <v>42</v>
      </c>
      <c r="W611" s="278">
        <v>85</v>
      </c>
      <c r="X611" s="278">
        <v>3</v>
      </c>
      <c r="Y611" s="278">
        <v>54</v>
      </c>
      <c r="Z611" s="278">
        <v>59</v>
      </c>
      <c r="AA611" s="278">
        <v>113</v>
      </c>
      <c r="AB611" s="278">
        <v>4</v>
      </c>
      <c r="AC611" s="278">
        <v>20</v>
      </c>
      <c r="AD611" s="278">
        <v>18</v>
      </c>
      <c r="AE611" s="278">
        <v>38</v>
      </c>
      <c r="AF611" s="278">
        <v>1</v>
      </c>
      <c r="AG611" s="278">
        <v>12</v>
      </c>
      <c r="AH611" s="278">
        <v>19</v>
      </c>
      <c r="AI611" s="278">
        <v>31</v>
      </c>
      <c r="AJ611" s="278">
        <v>1</v>
      </c>
      <c r="AK611" s="278">
        <v>22</v>
      </c>
      <c r="AL611" s="278">
        <v>15</v>
      </c>
      <c r="AM611" s="278">
        <v>37</v>
      </c>
      <c r="AN611" s="278">
        <v>1</v>
      </c>
      <c r="AO611" s="278">
        <v>4</v>
      </c>
    </row>
    <row r="612" spans="1:41" x14ac:dyDescent="0.25">
      <c r="B612" t="s">
        <v>162</v>
      </c>
      <c r="E612" s="278">
        <v>34</v>
      </c>
      <c r="F612" s="278">
        <v>35</v>
      </c>
      <c r="G612" s="278">
        <v>69</v>
      </c>
      <c r="H612" s="278">
        <v>0</v>
      </c>
      <c r="I612" s="278">
        <v>0</v>
      </c>
      <c r="J612" s="278">
        <v>0</v>
      </c>
      <c r="K612" s="278">
        <v>6</v>
      </c>
      <c r="L612" s="278">
        <v>0</v>
      </c>
      <c r="M612" s="278">
        <v>6</v>
      </c>
      <c r="N612" s="278">
        <v>6</v>
      </c>
      <c r="O612" s="278">
        <v>2</v>
      </c>
      <c r="P612" s="278">
        <v>5</v>
      </c>
      <c r="Q612" s="278">
        <v>1</v>
      </c>
      <c r="R612" s="278">
        <v>1</v>
      </c>
      <c r="S612" s="278">
        <v>2</v>
      </c>
      <c r="T612" s="278">
        <v>0</v>
      </c>
      <c r="U612" s="278">
        <v>5</v>
      </c>
      <c r="V612" s="278">
        <v>7</v>
      </c>
      <c r="W612" s="278">
        <v>12</v>
      </c>
      <c r="X612" s="278">
        <v>0</v>
      </c>
      <c r="Y612" s="278">
        <v>28</v>
      </c>
      <c r="Z612" s="278">
        <v>27</v>
      </c>
      <c r="AA612" s="278">
        <v>55</v>
      </c>
      <c r="AB612" s="278">
        <v>1</v>
      </c>
      <c r="AC612" s="278">
        <v>0</v>
      </c>
      <c r="AD612" s="278">
        <v>0</v>
      </c>
      <c r="AE612" s="278">
        <v>0</v>
      </c>
      <c r="AF612" s="278">
        <v>0</v>
      </c>
      <c r="AG612" s="278">
        <v>0</v>
      </c>
      <c r="AH612" s="278">
        <v>0</v>
      </c>
      <c r="AI612" s="278">
        <v>0</v>
      </c>
      <c r="AJ612" s="278">
        <v>0</v>
      </c>
      <c r="AK612" s="278">
        <v>0</v>
      </c>
      <c r="AL612" s="278">
        <v>0</v>
      </c>
      <c r="AM612" s="278">
        <v>0</v>
      </c>
      <c r="AN612" s="278">
        <v>0</v>
      </c>
      <c r="AO612" s="278">
        <v>1</v>
      </c>
    </row>
    <row r="613" spans="1:41" x14ac:dyDescent="0.25">
      <c r="C613" t="s">
        <v>164</v>
      </c>
      <c r="E613" s="278">
        <v>15</v>
      </c>
      <c r="F613" s="278">
        <v>16</v>
      </c>
      <c r="G613" s="278">
        <v>31</v>
      </c>
      <c r="H613" s="278">
        <v>0</v>
      </c>
      <c r="I613" s="278">
        <v>0</v>
      </c>
      <c r="J613" s="278">
        <v>0</v>
      </c>
      <c r="K613" s="278">
        <v>4</v>
      </c>
      <c r="L613" s="278">
        <v>0</v>
      </c>
      <c r="M613" s="278">
        <v>4</v>
      </c>
      <c r="N613" s="278">
        <v>4</v>
      </c>
      <c r="O613" s="278">
        <v>0</v>
      </c>
      <c r="P613" s="278">
        <v>4</v>
      </c>
      <c r="Q613" s="278">
        <v>0</v>
      </c>
      <c r="R613" s="278">
        <v>0</v>
      </c>
      <c r="S613" s="278">
        <v>0</v>
      </c>
      <c r="T613" s="278">
        <v>0</v>
      </c>
      <c r="U613" s="278">
        <v>0</v>
      </c>
      <c r="V613" s="278">
        <v>0</v>
      </c>
      <c r="W613" s="278">
        <v>0</v>
      </c>
      <c r="X613" s="278">
        <v>0</v>
      </c>
      <c r="Y613" s="278">
        <v>15</v>
      </c>
      <c r="Z613" s="278">
        <v>16</v>
      </c>
      <c r="AA613" s="278">
        <v>31</v>
      </c>
      <c r="AB613" s="278">
        <v>0</v>
      </c>
      <c r="AC613" s="278">
        <v>0</v>
      </c>
      <c r="AD613" s="278">
        <v>0</v>
      </c>
      <c r="AE613" s="278">
        <v>0</v>
      </c>
      <c r="AF613" s="278">
        <v>0</v>
      </c>
      <c r="AG613" s="278">
        <v>0</v>
      </c>
      <c r="AH613" s="278">
        <v>0</v>
      </c>
      <c r="AI613" s="278">
        <v>0</v>
      </c>
      <c r="AJ613" s="278">
        <v>0</v>
      </c>
      <c r="AK613" s="278">
        <v>0</v>
      </c>
      <c r="AL613" s="278">
        <v>0</v>
      </c>
      <c r="AM613" s="278">
        <v>0</v>
      </c>
      <c r="AN613" s="278">
        <v>0</v>
      </c>
      <c r="AO613" s="278">
        <v>0</v>
      </c>
    </row>
    <row r="614" spans="1:41" x14ac:dyDescent="0.25">
      <c r="D614" t="s">
        <v>205</v>
      </c>
      <c r="E614" s="278">
        <v>15</v>
      </c>
      <c r="F614" s="278">
        <v>16</v>
      </c>
      <c r="G614" s="278">
        <v>31</v>
      </c>
      <c r="H614" s="278">
        <v>0</v>
      </c>
      <c r="I614" s="278">
        <v>0</v>
      </c>
      <c r="J614" s="278">
        <v>0</v>
      </c>
      <c r="K614" s="278">
        <v>4</v>
      </c>
      <c r="L614" s="278">
        <v>0</v>
      </c>
      <c r="M614" s="278">
        <v>4</v>
      </c>
      <c r="N614" s="278">
        <v>4</v>
      </c>
      <c r="O614" s="278">
        <v>0</v>
      </c>
      <c r="P614" s="278">
        <v>4</v>
      </c>
      <c r="Q614" s="278">
        <v>0</v>
      </c>
      <c r="R614" s="278">
        <v>0</v>
      </c>
      <c r="S614" s="278">
        <v>0</v>
      </c>
      <c r="T614" s="278">
        <v>0</v>
      </c>
      <c r="U614" s="278">
        <v>0</v>
      </c>
      <c r="V614" s="278">
        <v>0</v>
      </c>
      <c r="W614" s="278">
        <v>0</v>
      </c>
      <c r="X614" s="278">
        <v>0</v>
      </c>
      <c r="Y614" s="278">
        <v>15</v>
      </c>
      <c r="Z614" s="278">
        <v>16</v>
      </c>
      <c r="AA614" s="278">
        <v>31</v>
      </c>
      <c r="AB614" s="278">
        <v>0</v>
      </c>
      <c r="AC614" s="278">
        <v>0</v>
      </c>
      <c r="AD614" s="278">
        <v>0</v>
      </c>
      <c r="AE614" s="278">
        <v>0</v>
      </c>
      <c r="AF614" s="278">
        <v>0</v>
      </c>
      <c r="AG614" s="278">
        <v>0</v>
      </c>
      <c r="AH614" s="278">
        <v>0</v>
      </c>
      <c r="AI614" s="278">
        <v>0</v>
      </c>
      <c r="AJ614" s="278">
        <v>0</v>
      </c>
      <c r="AK614" s="278">
        <v>0</v>
      </c>
      <c r="AL614" s="278">
        <v>0</v>
      </c>
      <c r="AM614" s="278">
        <v>0</v>
      </c>
      <c r="AN614" s="278">
        <v>0</v>
      </c>
      <c r="AO614" s="278">
        <v>0</v>
      </c>
    </row>
    <row r="615" spans="1:41" x14ac:dyDescent="0.25">
      <c r="C615" t="s">
        <v>179</v>
      </c>
      <c r="E615" s="278">
        <v>19</v>
      </c>
      <c r="F615" s="278">
        <v>19</v>
      </c>
      <c r="G615" s="278">
        <v>38</v>
      </c>
      <c r="H615" s="278">
        <v>0</v>
      </c>
      <c r="I615" s="278">
        <v>0</v>
      </c>
      <c r="J615" s="278">
        <v>0</v>
      </c>
      <c r="K615" s="278">
        <v>2</v>
      </c>
      <c r="L615" s="278">
        <v>0</v>
      </c>
      <c r="M615" s="278">
        <v>2</v>
      </c>
      <c r="N615" s="278">
        <v>2</v>
      </c>
      <c r="O615" s="278">
        <v>2</v>
      </c>
      <c r="P615" s="278">
        <v>1</v>
      </c>
      <c r="Q615" s="278">
        <v>1</v>
      </c>
      <c r="R615" s="278">
        <v>1</v>
      </c>
      <c r="S615" s="278">
        <v>2</v>
      </c>
      <c r="T615" s="278">
        <v>0</v>
      </c>
      <c r="U615" s="278">
        <v>5</v>
      </c>
      <c r="V615" s="278">
        <v>7</v>
      </c>
      <c r="W615" s="278">
        <v>12</v>
      </c>
      <c r="X615" s="278">
        <v>0</v>
      </c>
      <c r="Y615" s="278">
        <v>13</v>
      </c>
      <c r="Z615" s="278">
        <v>11</v>
      </c>
      <c r="AA615" s="278">
        <v>24</v>
      </c>
      <c r="AB615" s="278">
        <v>1</v>
      </c>
      <c r="AC615" s="278">
        <v>0</v>
      </c>
      <c r="AD615" s="278">
        <v>0</v>
      </c>
      <c r="AE615" s="278">
        <v>0</v>
      </c>
      <c r="AF615" s="278">
        <v>0</v>
      </c>
      <c r="AG615" s="278">
        <v>0</v>
      </c>
      <c r="AH615" s="278">
        <v>0</v>
      </c>
      <c r="AI615" s="278">
        <v>0</v>
      </c>
      <c r="AJ615" s="278">
        <v>0</v>
      </c>
      <c r="AK615" s="278">
        <v>0</v>
      </c>
      <c r="AL615" s="278">
        <v>0</v>
      </c>
      <c r="AM615" s="278">
        <v>0</v>
      </c>
      <c r="AN615" s="278">
        <v>0</v>
      </c>
      <c r="AO615" s="278">
        <v>1</v>
      </c>
    </row>
    <row r="616" spans="1:41" x14ac:dyDescent="0.25">
      <c r="D616" t="s">
        <v>1076</v>
      </c>
      <c r="E616" s="278">
        <v>19</v>
      </c>
      <c r="F616" s="278">
        <v>19</v>
      </c>
      <c r="G616" s="278">
        <v>38</v>
      </c>
      <c r="H616" s="278">
        <v>0</v>
      </c>
      <c r="I616" s="278">
        <v>0</v>
      </c>
      <c r="J616" s="278">
        <v>0</v>
      </c>
      <c r="K616" s="278">
        <v>2</v>
      </c>
      <c r="L616" s="278">
        <v>0</v>
      </c>
      <c r="M616" s="278">
        <v>2</v>
      </c>
      <c r="N616" s="278">
        <v>2</v>
      </c>
      <c r="O616" s="278">
        <v>2</v>
      </c>
      <c r="P616" s="278">
        <v>1</v>
      </c>
      <c r="Q616" s="278">
        <v>1</v>
      </c>
      <c r="R616" s="278">
        <v>1</v>
      </c>
      <c r="S616" s="278">
        <v>2</v>
      </c>
      <c r="T616" s="278">
        <v>0</v>
      </c>
      <c r="U616" s="278">
        <v>5</v>
      </c>
      <c r="V616" s="278">
        <v>7</v>
      </c>
      <c r="W616" s="278">
        <v>12</v>
      </c>
      <c r="X616" s="278">
        <v>0</v>
      </c>
      <c r="Y616" s="278">
        <v>13</v>
      </c>
      <c r="Z616" s="278">
        <v>11</v>
      </c>
      <c r="AA616" s="278">
        <v>24</v>
      </c>
      <c r="AB616" s="278">
        <v>1</v>
      </c>
      <c r="AC616" s="278">
        <v>0</v>
      </c>
      <c r="AD616" s="278">
        <v>0</v>
      </c>
      <c r="AE616" s="278">
        <v>0</v>
      </c>
      <c r="AF616" s="278">
        <v>0</v>
      </c>
      <c r="AG616" s="278">
        <v>0</v>
      </c>
      <c r="AH616" s="278">
        <v>0</v>
      </c>
      <c r="AI616" s="278">
        <v>0</v>
      </c>
      <c r="AJ616" s="278">
        <v>0</v>
      </c>
      <c r="AK616" s="278">
        <v>0</v>
      </c>
      <c r="AL616" s="278">
        <v>0</v>
      </c>
      <c r="AM616" s="278">
        <v>0</v>
      </c>
      <c r="AN616" s="278">
        <v>0</v>
      </c>
      <c r="AO616" s="278">
        <v>1</v>
      </c>
    </row>
    <row r="617" spans="1:41" x14ac:dyDescent="0.25">
      <c r="B617" t="s">
        <v>167</v>
      </c>
      <c r="E617" s="278">
        <v>104</v>
      </c>
      <c r="F617" s="278">
        <v>103</v>
      </c>
      <c r="G617" s="278">
        <v>207</v>
      </c>
      <c r="H617" s="278">
        <v>0</v>
      </c>
      <c r="I617" s="278">
        <v>0</v>
      </c>
      <c r="J617" s="278">
        <v>0</v>
      </c>
      <c r="K617" s="278">
        <v>9</v>
      </c>
      <c r="L617" s="278">
        <v>6</v>
      </c>
      <c r="M617" s="278">
        <v>3</v>
      </c>
      <c r="N617" s="278">
        <v>9</v>
      </c>
      <c r="O617" s="278">
        <v>9</v>
      </c>
      <c r="P617" s="278">
        <v>3</v>
      </c>
      <c r="Q617" s="278">
        <v>19</v>
      </c>
      <c r="R617" s="278">
        <v>17</v>
      </c>
      <c r="S617" s="278">
        <v>36</v>
      </c>
      <c r="T617" s="278">
        <v>1</v>
      </c>
      <c r="U617" s="278">
        <v>19</v>
      </c>
      <c r="V617" s="278">
        <v>21</v>
      </c>
      <c r="W617" s="278">
        <v>40</v>
      </c>
      <c r="X617" s="278">
        <v>1</v>
      </c>
      <c r="Y617" s="278">
        <v>12</v>
      </c>
      <c r="Z617" s="278">
        <v>13</v>
      </c>
      <c r="AA617" s="278">
        <v>25</v>
      </c>
      <c r="AB617" s="278">
        <v>1</v>
      </c>
      <c r="AC617" s="278">
        <v>20</v>
      </c>
      <c r="AD617" s="278">
        <v>18</v>
      </c>
      <c r="AE617" s="278">
        <v>38</v>
      </c>
      <c r="AF617" s="278">
        <v>1</v>
      </c>
      <c r="AG617" s="278">
        <v>12</v>
      </c>
      <c r="AH617" s="278">
        <v>19</v>
      </c>
      <c r="AI617" s="278">
        <v>31</v>
      </c>
      <c r="AJ617" s="278">
        <v>1</v>
      </c>
      <c r="AK617" s="278">
        <v>22</v>
      </c>
      <c r="AL617" s="278">
        <v>15</v>
      </c>
      <c r="AM617" s="278">
        <v>37</v>
      </c>
      <c r="AN617" s="278">
        <v>1</v>
      </c>
      <c r="AO617" s="278">
        <v>3</v>
      </c>
    </row>
    <row r="618" spans="1:41" x14ac:dyDescent="0.25">
      <c r="C618" t="s">
        <v>163</v>
      </c>
      <c r="E618" s="278">
        <v>92</v>
      </c>
      <c r="F618" s="278">
        <v>82</v>
      </c>
      <c r="G618" s="278">
        <v>174</v>
      </c>
      <c r="H618" s="278">
        <v>0</v>
      </c>
      <c r="I618" s="278">
        <v>0</v>
      </c>
      <c r="J618" s="278">
        <v>0</v>
      </c>
      <c r="K618" s="278">
        <v>7</v>
      </c>
      <c r="L618" s="278">
        <v>4</v>
      </c>
      <c r="M618" s="278">
        <v>3</v>
      </c>
      <c r="N618" s="278">
        <v>7</v>
      </c>
      <c r="O618" s="278">
        <v>7</v>
      </c>
      <c r="P618" s="278">
        <v>2</v>
      </c>
      <c r="Q618" s="278">
        <v>17</v>
      </c>
      <c r="R618" s="278">
        <v>14</v>
      </c>
      <c r="S618" s="278">
        <v>31</v>
      </c>
      <c r="T618" s="278">
        <v>1</v>
      </c>
      <c r="U618" s="278">
        <v>19</v>
      </c>
      <c r="V618" s="278">
        <v>17</v>
      </c>
      <c r="W618" s="278">
        <v>36</v>
      </c>
      <c r="X618" s="278">
        <v>1</v>
      </c>
      <c r="Y618" s="278">
        <v>12</v>
      </c>
      <c r="Z618" s="278">
        <v>9</v>
      </c>
      <c r="AA618" s="278">
        <v>21</v>
      </c>
      <c r="AB618" s="278">
        <v>1</v>
      </c>
      <c r="AC618" s="278">
        <v>14</v>
      </c>
      <c r="AD618" s="278">
        <v>14</v>
      </c>
      <c r="AE618" s="278">
        <v>28</v>
      </c>
      <c r="AF618" s="278">
        <v>1</v>
      </c>
      <c r="AG618" s="278">
        <v>10</v>
      </c>
      <c r="AH618" s="278">
        <v>17</v>
      </c>
      <c r="AI618" s="278">
        <v>27</v>
      </c>
      <c r="AJ618" s="278">
        <v>1</v>
      </c>
      <c r="AK618" s="278">
        <v>20</v>
      </c>
      <c r="AL618" s="278">
        <v>11</v>
      </c>
      <c r="AM618" s="278">
        <v>31</v>
      </c>
      <c r="AN618" s="278">
        <v>1</v>
      </c>
      <c r="AO618" s="278">
        <v>1</v>
      </c>
    </row>
    <row r="619" spans="1:41" x14ac:dyDescent="0.25">
      <c r="D619" t="s">
        <v>1076</v>
      </c>
      <c r="E619" s="278">
        <v>92</v>
      </c>
      <c r="F619" s="278">
        <v>82</v>
      </c>
      <c r="G619" s="278">
        <v>174</v>
      </c>
      <c r="H619" s="278">
        <v>0</v>
      </c>
      <c r="I619" s="278">
        <v>0</v>
      </c>
      <c r="J619" s="278">
        <v>0</v>
      </c>
      <c r="K619" s="278">
        <v>7</v>
      </c>
      <c r="L619" s="278">
        <v>4</v>
      </c>
      <c r="M619" s="278">
        <v>3</v>
      </c>
      <c r="N619" s="278">
        <v>7</v>
      </c>
      <c r="O619" s="278">
        <v>7</v>
      </c>
      <c r="P619" s="278">
        <v>2</v>
      </c>
      <c r="Q619" s="278">
        <v>17</v>
      </c>
      <c r="R619" s="278">
        <v>14</v>
      </c>
      <c r="S619" s="278">
        <v>31</v>
      </c>
      <c r="T619" s="278">
        <v>1</v>
      </c>
      <c r="U619" s="278">
        <v>19</v>
      </c>
      <c r="V619" s="278">
        <v>17</v>
      </c>
      <c r="W619" s="278">
        <v>36</v>
      </c>
      <c r="X619" s="278">
        <v>1</v>
      </c>
      <c r="Y619" s="278">
        <v>12</v>
      </c>
      <c r="Z619" s="278">
        <v>9</v>
      </c>
      <c r="AA619" s="278">
        <v>21</v>
      </c>
      <c r="AB619" s="278">
        <v>1</v>
      </c>
      <c r="AC619" s="278">
        <v>14</v>
      </c>
      <c r="AD619" s="278">
        <v>14</v>
      </c>
      <c r="AE619" s="278">
        <v>28</v>
      </c>
      <c r="AF619" s="278">
        <v>1</v>
      </c>
      <c r="AG619" s="278">
        <v>10</v>
      </c>
      <c r="AH619" s="278">
        <v>17</v>
      </c>
      <c r="AI619" s="278">
        <v>27</v>
      </c>
      <c r="AJ619" s="278">
        <v>1</v>
      </c>
      <c r="AK619" s="278">
        <v>20</v>
      </c>
      <c r="AL619" s="278">
        <v>11</v>
      </c>
      <c r="AM619" s="278">
        <v>31</v>
      </c>
      <c r="AN619" s="278">
        <v>1</v>
      </c>
      <c r="AO619" s="278">
        <v>1</v>
      </c>
    </row>
    <row r="620" spans="1:41" x14ac:dyDescent="0.25">
      <c r="C620" t="s">
        <v>179</v>
      </c>
      <c r="E620" s="278">
        <v>12</v>
      </c>
      <c r="F620" s="278">
        <v>21</v>
      </c>
      <c r="G620" s="278">
        <v>33</v>
      </c>
      <c r="H620" s="278">
        <v>0</v>
      </c>
      <c r="I620" s="278">
        <v>0</v>
      </c>
      <c r="J620" s="278">
        <v>0</v>
      </c>
      <c r="K620" s="278">
        <v>2</v>
      </c>
      <c r="L620" s="278">
        <v>2</v>
      </c>
      <c r="M620" s="278">
        <v>0</v>
      </c>
      <c r="N620" s="278">
        <v>2</v>
      </c>
      <c r="O620" s="278">
        <v>2</v>
      </c>
      <c r="P620" s="278">
        <v>1</v>
      </c>
      <c r="Q620" s="278">
        <v>2</v>
      </c>
      <c r="R620" s="278">
        <v>3</v>
      </c>
      <c r="S620" s="278">
        <v>5</v>
      </c>
      <c r="T620" s="278">
        <v>0</v>
      </c>
      <c r="U620" s="278">
        <v>0</v>
      </c>
      <c r="V620" s="278">
        <v>4</v>
      </c>
      <c r="W620" s="278">
        <v>4</v>
      </c>
      <c r="X620" s="278">
        <v>0</v>
      </c>
      <c r="Y620" s="278">
        <v>0</v>
      </c>
      <c r="Z620" s="278">
        <v>4</v>
      </c>
      <c r="AA620" s="278">
        <v>4</v>
      </c>
      <c r="AB620" s="278">
        <v>0</v>
      </c>
      <c r="AC620" s="278">
        <v>6</v>
      </c>
      <c r="AD620" s="278">
        <v>4</v>
      </c>
      <c r="AE620" s="278">
        <v>10</v>
      </c>
      <c r="AF620" s="278">
        <v>0</v>
      </c>
      <c r="AG620" s="278">
        <v>2</v>
      </c>
      <c r="AH620" s="278">
        <v>2</v>
      </c>
      <c r="AI620" s="278">
        <v>4</v>
      </c>
      <c r="AJ620" s="278">
        <v>0</v>
      </c>
      <c r="AK620" s="278">
        <v>2</v>
      </c>
      <c r="AL620" s="278">
        <v>4</v>
      </c>
      <c r="AM620" s="278">
        <v>6</v>
      </c>
      <c r="AN620" s="278">
        <v>0</v>
      </c>
      <c r="AO620" s="278">
        <v>2</v>
      </c>
    </row>
    <row r="621" spans="1:41" x14ac:dyDescent="0.25">
      <c r="D621" t="s">
        <v>1076</v>
      </c>
      <c r="E621" s="278">
        <v>12</v>
      </c>
      <c r="F621" s="278">
        <v>21</v>
      </c>
      <c r="G621" s="278">
        <v>33</v>
      </c>
      <c r="H621" s="278">
        <v>0</v>
      </c>
      <c r="I621" s="278">
        <v>0</v>
      </c>
      <c r="J621" s="278">
        <v>0</v>
      </c>
      <c r="K621" s="278">
        <v>2</v>
      </c>
      <c r="L621" s="278">
        <v>2</v>
      </c>
      <c r="M621" s="278">
        <v>0</v>
      </c>
      <c r="N621" s="278">
        <v>2</v>
      </c>
      <c r="O621" s="278">
        <v>2</v>
      </c>
      <c r="P621" s="278">
        <v>1</v>
      </c>
      <c r="Q621" s="278">
        <v>2</v>
      </c>
      <c r="R621" s="278">
        <v>3</v>
      </c>
      <c r="S621" s="278">
        <v>5</v>
      </c>
      <c r="T621" s="278">
        <v>0</v>
      </c>
      <c r="U621" s="278">
        <v>0</v>
      </c>
      <c r="V621" s="278">
        <v>4</v>
      </c>
      <c r="W621" s="278">
        <v>4</v>
      </c>
      <c r="X621" s="278">
        <v>0</v>
      </c>
      <c r="Y621" s="278">
        <v>0</v>
      </c>
      <c r="Z621" s="278">
        <v>4</v>
      </c>
      <c r="AA621" s="278">
        <v>4</v>
      </c>
      <c r="AB621" s="278">
        <v>0</v>
      </c>
      <c r="AC621" s="278">
        <v>6</v>
      </c>
      <c r="AD621" s="278">
        <v>4</v>
      </c>
      <c r="AE621" s="278">
        <v>10</v>
      </c>
      <c r="AF621" s="278">
        <v>0</v>
      </c>
      <c r="AG621" s="278">
        <v>2</v>
      </c>
      <c r="AH621" s="278">
        <v>2</v>
      </c>
      <c r="AI621" s="278">
        <v>4</v>
      </c>
      <c r="AJ621" s="278">
        <v>0</v>
      </c>
      <c r="AK621" s="278">
        <v>2</v>
      </c>
      <c r="AL621" s="278">
        <v>4</v>
      </c>
      <c r="AM621" s="278">
        <v>6</v>
      </c>
      <c r="AN621" s="278">
        <v>0</v>
      </c>
      <c r="AO621" s="278">
        <v>2</v>
      </c>
    </row>
    <row r="622" spans="1:41" x14ac:dyDescent="0.25">
      <c r="B622" t="s">
        <v>168</v>
      </c>
      <c r="E622" s="278">
        <v>50</v>
      </c>
      <c r="F622" s="278">
        <v>52</v>
      </c>
      <c r="G622" s="278">
        <v>102</v>
      </c>
      <c r="H622" s="278">
        <v>15</v>
      </c>
      <c r="I622" s="278">
        <v>9</v>
      </c>
      <c r="J622" s="278">
        <v>24</v>
      </c>
      <c r="K622" s="278">
        <v>5</v>
      </c>
      <c r="L622" s="278">
        <v>3</v>
      </c>
      <c r="M622" s="278">
        <v>3</v>
      </c>
      <c r="N622" s="278">
        <v>6</v>
      </c>
      <c r="O622" s="278">
        <v>7</v>
      </c>
      <c r="P622" s="278">
        <v>2</v>
      </c>
      <c r="Q622" s="278">
        <v>17</v>
      </c>
      <c r="R622" s="278">
        <v>19</v>
      </c>
      <c r="S622" s="278">
        <v>36</v>
      </c>
      <c r="T622" s="278">
        <v>1</v>
      </c>
      <c r="U622" s="278">
        <v>19</v>
      </c>
      <c r="V622" s="278">
        <v>14</v>
      </c>
      <c r="W622" s="278">
        <v>33</v>
      </c>
      <c r="X622" s="278">
        <v>2</v>
      </c>
      <c r="Y622" s="278">
        <v>14</v>
      </c>
      <c r="Z622" s="278">
        <v>19</v>
      </c>
      <c r="AA622" s="278">
        <v>33</v>
      </c>
      <c r="AB622" s="278">
        <v>2</v>
      </c>
      <c r="AC622" s="278">
        <v>0</v>
      </c>
      <c r="AD622" s="278">
        <v>0</v>
      </c>
      <c r="AE622" s="278">
        <v>0</v>
      </c>
      <c r="AF622" s="278">
        <v>0</v>
      </c>
      <c r="AG622" s="278">
        <v>0</v>
      </c>
      <c r="AH622" s="278">
        <v>0</v>
      </c>
      <c r="AI622" s="278">
        <v>0</v>
      </c>
      <c r="AJ622" s="278">
        <v>0</v>
      </c>
      <c r="AK622" s="278">
        <v>0</v>
      </c>
      <c r="AL622" s="278">
        <v>0</v>
      </c>
      <c r="AM622" s="278">
        <v>0</v>
      </c>
      <c r="AN622" s="278">
        <v>0</v>
      </c>
      <c r="AO622" s="278">
        <v>0</v>
      </c>
    </row>
    <row r="623" spans="1:41" x14ac:dyDescent="0.25">
      <c r="C623" t="s">
        <v>163</v>
      </c>
      <c r="E623" s="278">
        <v>6</v>
      </c>
      <c r="F623" s="278">
        <v>3</v>
      </c>
      <c r="G623" s="278">
        <v>9</v>
      </c>
      <c r="H623" s="278">
        <v>0</v>
      </c>
      <c r="I623" s="278">
        <v>0</v>
      </c>
      <c r="J623" s="278">
        <v>0</v>
      </c>
      <c r="K623" s="278">
        <v>2</v>
      </c>
      <c r="L623" s="278">
        <v>1</v>
      </c>
      <c r="M623" s="278">
        <v>0</v>
      </c>
      <c r="N623" s="278">
        <v>1</v>
      </c>
      <c r="O623" s="278">
        <v>2</v>
      </c>
      <c r="P623" s="278">
        <v>1</v>
      </c>
      <c r="Q623" s="278">
        <v>0</v>
      </c>
      <c r="R623" s="278">
        <v>0</v>
      </c>
      <c r="S623" s="278">
        <v>0</v>
      </c>
      <c r="T623" s="278">
        <v>0</v>
      </c>
      <c r="U623" s="278">
        <v>3</v>
      </c>
      <c r="V623" s="278">
        <v>1</v>
      </c>
      <c r="W623" s="278">
        <v>4</v>
      </c>
      <c r="X623" s="278">
        <v>1</v>
      </c>
      <c r="Y623" s="278">
        <v>3</v>
      </c>
      <c r="Z623" s="278">
        <v>2</v>
      </c>
      <c r="AA623" s="278">
        <v>5</v>
      </c>
      <c r="AB623" s="278">
        <v>1</v>
      </c>
      <c r="AC623" s="278">
        <v>0</v>
      </c>
      <c r="AD623" s="278">
        <v>0</v>
      </c>
      <c r="AE623" s="278">
        <v>0</v>
      </c>
      <c r="AF623" s="278">
        <v>0</v>
      </c>
      <c r="AG623" s="278">
        <v>0</v>
      </c>
      <c r="AH623" s="278">
        <v>0</v>
      </c>
      <c r="AI623" s="278">
        <v>0</v>
      </c>
      <c r="AJ623" s="278">
        <v>0</v>
      </c>
      <c r="AK623" s="278">
        <v>0</v>
      </c>
      <c r="AL623" s="278">
        <v>0</v>
      </c>
      <c r="AM623" s="278">
        <v>0</v>
      </c>
      <c r="AN623" s="278">
        <v>0</v>
      </c>
      <c r="AO623" s="278">
        <v>0</v>
      </c>
    </row>
    <row r="624" spans="1:41" x14ac:dyDescent="0.25">
      <c r="D624" t="s">
        <v>1077</v>
      </c>
      <c r="E624" s="278">
        <v>6</v>
      </c>
      <c r="F624" s="278">
        <v>3</v>
      </c>
      <c r="G624" s="278">
        <v>9</v>
      </c>
      <c r="H624" s="278">
        <v>0</v>
      </c>
      <c r="I624" s="278">
        <v>0</v>
      </c>
      <c r="J624" s="278">
        <v>0</v>
      </c>
      <c r="K624" s="278">
        <v>2</v>
      </c>
      <c r="L624" s="278">
        <v>1</v>
      </c>
      <c r="M624" s="278">
        <v>0</v>
      </c>
      <c r="N624" s="278">
        <v>1</v>
      </c>
      <c r="O624" s="278">
        <v>2</v>
      </c>
      <c r="P624" s="278">
        <v>1</v>
      </c>
      <c r="Q624" s="278">
        <v>0</v>
      </c>
      <c r="R624" s="278">
        <v>0</v>
      </c>
      <c r="S624" s="278">
        <v>0</v>
      </c>
      <c r="T624" s="278">
        <v>0</v>
      </c>
      <c r="U624" s="278">
        <v>3</v>
      </c>
      <c r="V624" s="278">
        <v>1</v>
      </c>
      <c r="W624" s="278">
        <v>4</v>
      </c>
      <c r="X624" s="278">
        <v>1</v>
      </c>
      <c r="Y624" s="278">
        <v>3</v>
      </c>
      <c r="Z624" s="278">
        <v>2</v>
      </c>
      <c r="AA624" s="278">
        <v>5</v>
      </c>
      <c r="AB624" s="278">
        <v>1</v>
      </c>
      <c r="AC624" s="278">
        <v>0</v>
      </c>
      <c r="AD624" s="278">
        <v>0</v>
      </c>
      <c r="AE624" s="278">
        <v>0</v>
      </c>
      <c r="AF624" s="278">
        <v>0</v>
      </c>
      <c r="AG624" s="278">
        <v>0</v>
      </c>
      <c r="AH624" s="278">
        <v>0</v>
      </c>
      <c r="AI624" s="278">
        <v>0</v>
      </c>
      <c r="AJ624" s="278">
        <v>0</v>
      </c>
      <c r="AK624" s="278">
        <v>0</v>
      </c>
      <c r="AL624" s="278">
        <v>0</v>
      </c>
      <c r="AM624" s="278">
        <v>0</v>
      </c>
      <c r="AN624" s="278">
        <v>0</v>
      </c>
      <c r="AO624" s="278">
        <v>0</v>
      </c>
    </row>
    <row r="625" spans="1:41" x14ac:dyDescent="0.25">
      <c r="C625" t="s">
        <v>179</v>
      </c>
      <c r="E625" s="278">
        <v>44</v>
      </c>
      <c r="F625" s="278">
        <v>49</v>
      </c>
      <c r="G625" s="278">
        <v>93</v>
      </c>
      <c r="H625" s="278">
        <v>15</v>
      </c>
      <c r="I625" s="278">
        <v>9</v>
      </c>
      <c r="J625" s="278">
        <v>24</v>
      </c>
      <c r="K625" s="278">
        <v>3</v>
      </c>
      <c r="L625" s="278">
        <v>2</v>
      </c>
      <c r="M625" s="278">
        <v>3</v>
      </c>
      <c r="N625" s="278">
        <v>5</v>
      </c>
      <c r="O625" s="278">
        <v>5</v>
      </c>
      <c r="P625" s="278">
        <v>1</v>
      </c>
      <c r="Q625" s="278">
        <v>17</v>
      </c>
      <c r="R625" s="278">
        <v>19</v>
      </c>
      <c r="S625" s="278">
        <v>36</v>
      </c>
      <c r="T625" s="278">
        <v>1</v>
      </c>
      <c r="U625" s="278">
        <v>16</v>
      </c>
      <c r="V625" s="278">
        <v>13</v>
      </c>
      <c r="W625" s="278">
        <v>29</v>
      </c>
      <c r="X625" s="278">
        <v>1</v>
      </c>
      <c r="Y625" s="278">
        <v>11</v>
      </c>
      <c r="Z625" s="278">
        <v>17</v>
      </c>
      <c r="AA625" s="278">
        <v>28</v>
      </c>
      <c r="AB625" s="278">
        <v>1</v>
      </c>
      <c r="AC625" s="278">
        <v>0</v>
      </c>
      <c r="AD625" s="278">
        <v>0</v>
      </c>
      <c r="AE625" s="278">
        <v>0</v>
      </c>
      <c r="AF625" s="278">
        <v>0</v>
      </c>
      <c r="AG625" s="278">
        <v>0</v>
      </c>
      <c r="AH625" s="278">
        <v>0</v>
      </c>
      <c r="AI625" s="278">
        <v>0</v>
      </c>
      <c r="AJ625" s="278">
        <v>0</v>
      </c>
      <c r="AK625" s="278">
        <v>0</v>
      </c>
      <c r="AL625" s="278">
        <v>0</v>
      </c>
      <c r="AM625" s="278">
        <v>0</v>
      </c>
      <c r="AN625" s="278">
        <v>0</v>
      </c>
      <c r="AO625" s="278">
        <v>0</v>
      </c>
    </row>
    <row r="626" spans="1:41" x14ac:dyDescent="0.25">
      <c r="D626" t="s">
        <v>1076</v>
      </c>
      <c r="E626" s="278">
        <v>44</v>
      </c>
      <c r="F626" s="278">
        <v>49</v>
      </c>
      <c r="G626" s="278">
        <v>93</v>
      </c>
      <c r="H626" s="278">
        <v>15</v>
      </c>
      <c r="I626" s="278">
        <v>9</v>
      </c>
      <c r="J626" s="278">
        <v>24</v>
      </c>
      <c r="K626" s="278">
        <v>3</v>
      </c>
      <c r="L626" s="278">
        <v>2</v>
      </c>
      <c r="M626" s="278">
        <v>3</v>
      </c>
      <c r="N626" s="278">
        <v>5</v>
      </c>
      <c r="O626" s="278">
        <v>5</v>
      </c>
      <c r="P626" s="278">
        <v>1</v>
      </c>
      <c r="Q626" s="278">
        <v>17</v>
      </c>
      <c r="R626" s="278">
        <v>19</v>
      </c>
      <c r="S626" s="278">
        <v>36</v>
      </c>
      <c r="T626" s="278">
        <v>1</v>
      </c>
      <c r="U626" s="278">
        <v>16</v>
      </c>
      <c r="V626" s="278">
        <v>13</v>
      </c>
      <c r="W626" s="278">
        <v>29</v>
      </c>
      <c r="X626" s="278">
        <v>1</v>
      </c>
      <c r="Y626" s="278">
        <v>11</v>
      </c>
      <c r="Z626" s="278">
        <v>17</v>
      </c>
      <c r="AA626" s="278">
        <v>28</v>
      </c>
      <c r="AB626" s="278">
        <v>1</v>
      </c>
      <c r="AC626" s="278">
        <v>0</v>
      </c>
      <c r="AD626" s="278">
        <v>0</v>
      </c>
      <c r="AE626" s="278">
        <v>0</v>
      </c>
      <c r="AF626" s="278">
        <v>0</v>
      </c>
      <c r="AG626" s="278">
        <v>0</v>
      </c>
      <c r="AH626" s="278">
        <v>0</v>
      </c>
      <c r="AI626" s="278">
        <v>0</v>
      </c>
      <c r="AJ626" s="278">
        <v>0</v>
      </c>
      <c r="AK626" s="278">
        <v>0</v>
      </c>
      <c r="AL626" s="278">
        <v>0</v>
      </c>
      <c r="AM626" s="278">
        <v>0</v>
      </c>
      <c r="AN626" s="278">
        <v>0</v>
      </c>
      <c r="AO626" s="278">
        <v>0</v>
      </c>
    </row>
    <row r="627" spans="1:41" x14ac:dyDescent="0.25">
      <c r="A627" t="s">
        <v>1180</v>
      </c>
      <c r="E627" s="278">
        <v>197</v>
      </c>
      <c r="F627" s="278">
        <v>181</v>
      </c>
      <c r="G627" s="278">
        <v>378</v>
      </c>
      <c r="H627" s="278">
        <v>10</v>
      </c>
      <c r="I627" s="278">
        <v>9</v>
      </c>
      <c r="J627" s="278">
        <v>19</v>
      </c>
      <c r="K627" s="278">
        <v>31</v>
      </c>
      <c r="L627" s="278">
        <v>6</v>
      </c>
      <c r="M627" s="278">
        <v>23</v>
      </c>
      <c r="N627" s="278">
        <v>29</v>
      </c>
      <c r="O627" s="278">
        <v>21</v>
      </c>
      <c r="P627" s="278">
        <v>14</v>
      </c>
      <c r="Q627" s="278">
        <v>27</v>
      </c>
      <c r="R627" s="278">
        <v>28</v>
      </c>
      <c r="S627" s="278">
        <v>55</v>
      </c>
      <c r="T627" s="278">
        <v>3</v>
      </c>
      <c r="U627" s="278">
        <v>38</v>
      </c>
      <c r="V627" s="278">
        <v>32</v>
      </c>
      <c r="W627" s="278">
        <v>70</v>
      </c>
      <c r="X627" s="278">
        <v>3</v>
      </c>
      <c r="Y627" s="278">
        <v>47</v>
      </c>
      <c r="Z627" s="278">
        <v>39</v>
      </c>
      <c r="AA627" s="278">
        <v>86</v>
      </c>
      <c r="AB627" s="278">
        <v>3</v>
      </c>
      <c r="AC627" s="278">
        <v>13</v>
      </c>
      <c r="AD627" s="278">
        <v>11</v>
      </c>
      <c r="AE627" s="278">
        <v>24</v>
      </c>
      <c r="AF627" s="278">
        <v>1</v>
      </c>
      <c r="AG627" s="278">
        <v>13</v>
      </c>
      <c r="AH627" s="278">
        <v>21</v>
      </c>
      <c r="AI627" s="278">
        <v>34</v>
      </c>
      <c r="AJ627" s="278">
        <v>1</v>
      </c>
      <c r="AK627" s="278">
        <v>14</v>
      </c>
      <c r="AL627" s="278">
        <v>13</v>
      </c>
      <c r="AM627" s="278">
        <v>27</v>
      </c>
      <c r="AN627" s="278">
        <v>1</v>
      </c>
      <c r="AO627" s="278">
        <v>4</v>
      </c>
    </row>
    <row r="628" spans="1:41" x14ac:dyDescent="0.25">
      <c r="B628" t="s">
        <v>162</v>
      </c>
      <c r="E628" s="278">
        <v>24</v>
      </c>
      <c r="F628" s="278">
        <v>27</v>
      </c>
      <c r="G628" s="278">
        <v>51</v>
      </c>
      <c r="H628" s="278">
        <v>0</v>
      </c>
      <c r="I628" s="278">
        <v>0</v>
      </c>
      <c r="J628" s="278">
        <v>0</v>
      </c>
      <c r="K628" s="278">
        <v>5</v>
      </c>
      <c r="L628" s="278">
        <v>0</v>
      </c>
      <c r="M628" s="278">
        <v>4</v>
      </c>
      <c r="N628" s="278">
        <v>4</v>
      </c>
      <c r="O628" s="278">
        <v>1</v>
      </c>
      <c r="P628" s="278">
        <v>5</v>
      </c>
      <c r="Q628" s="278">
        <v>1</v>
      </c>
      <c r="R628" s="278">
        <v>0</v>
      </c>
      <c r="S628" s="278">
        <v>1</v>
      </c>
      <c r="T628" s="278">
        <v>0</v>
      </c>
      <c r="U628" s="278">
        <v>11</v>
      </c>
      <c r="V628" s="278">
        <v>8</v>
      </c>
      <c r="W628" s="278">
        <v>19</v>
      </c>
      <c r="X628" s="278">
        <v>0</v>
      </c>
      <c r="Y628" s="278">
        <v>12</v>
      </c>
      <c r="Z628" s="278">
        <v>19</v>
      </c>
      <c r="AA628" s="278">
        <v>31</v>
      </c>
      <c r="AB628" s="278">
        <v>0</v>
      </c>
      <c r="AC628" s="278">
        <v>0</v>
      </c>
      <c r="AD628" s="278">
        <v>0</v>
      </c>
      <c r="AE628" s="278">
        <v>0</v>
      </c>
      <c r="AF628" s="278">
        <v>0</v>
      </c>
      <c r="AG628" s="278">
        <v>0</v>
      </c>
      <c r="AH628" s="278">
        <v>0</v>
      </c>
      <c r="AI628" s="278">
        <v>0</v>
      </c>
      <c r="AJ628" s="278">
        <v>0</v>
      </c>
      <c r="AK628" s="278">
        <v>0</v>
      </c>
      <c r="AL628" s="278">
        <v>0</v>
      </c>
      <c r="AM628" s="278">
        <v>0</v>
      </c>
      <c r="AN628" s="278">
        <v>0</v>
      </c>
      <c r="AO628" s="278">
        <v>1</v>
      </c>
    </row>
    <row r="629" spans="1:41" x14ac:dyDescent="0.25">
      <c r="C629" t="s">
        <v>163</v>
      </c>
      <c r="E629" s="278">
        <v>19</v>
      </c>
      <c r="F629" s="278">
        <v>17</v>
      </c>
      <c r="G629" s="278">
        <v>36</v>
      </c>
      <c r="H629" s="278">
        <v>0</v>
      </c>
      <c r="I629" s="278">
        <v>0</v>
      </c>
      <c r="J629" s="278">
        <v>0</v>
      </c>
      <c r="K629" s="278">
        <v>1</v>
      </c>
      <c r="L629" s="278">
        <v>0</v>
      </c>
      <c r="M629" s="278">
        <v>1</v>
      </c>
      <c r="N629" s="278">
        <v>1</v>
      </c>
      <c r="O629" s="278">
        <v>1</v>
      </c>
      <c r="P629" s="278">
        <v>1</v>
      </c>
      <c r="Q629" s="278">
        <v>1</v>
      </c>
      <c r="R629" s="278">
        <v>0</v>
      </c>
      <c r="S629" s="278">
        <v>1</v>
      </c>
      <c r="T629" s="278">
        <v>0</v>
      </c>
      <c r="U629" s="278">
        <v>11</v>
      </c>
      <c r="V629" s="278">
        <v>8</v>
      </c>
      <c r="W629" s="278">
        <v>19</v>
      </c>
      <c r="X629" s="278">
        <v>0</v>
      </c>
      <c r="Y629" s="278">
        <v>7</v>
      </c>
      <c r="Z629" s="278">
        <v>9</v>
      </c>
      <c r="AA629" s="278">
        <v>16</v>
      </c>
      <c r="AB629" s="278">
        <v>0</v>
      </c>
      <c r="AC629" s="278">
        <v>0</v>
      </c>
      <c r="AD629" s="278">
        <v>0</v>
      </c>
      <c r="AE629" s="278">
        <v>0</v>
      </c>
      <c r="AF629" s="278">
        <v>0</v>
      </c>
      <c r="AG629" s="278">
        <v>0</v>
      </c>
      <c r="AH629" s="278">
        <v>0</v>
      </c>
      <c r="AI629" s="278">
        <v>0</v>
      </c>
      <c r="AJ629" s="278">
        <v>0</v>
      </c>
      <c r="AK629" s="278">
        <v>0</v>
      </c>
      <c r="AL629" s="278">
        <v>0</v>
      </c>
      <c r="AM629" s="278">
        <v>0</v>
      </c>
      <c r="AN629" s="278">
        <v>0</v>
      </c>
      <c r="AO629" s="278">
        <v>1</v>
      </c>
    </row>
    <row r="630" spans="1:41" x14ac:dyDescent="0.25">
      <c r="D630" t="s">
        <v>1076</v>
      </c>
      <c r="E630" s="278">
        <v>19</v>
      </c>
      <c r="F630" s="278">
        <v>17</v>
      </c>
      <c r="G630" s="278">
        <v>36</v>
      </c>
      <c r="H630" s="278">
        <v>0</v>
      </c>
      <c r="I630" s="278">
        <v>0</v>
      </c>
      <c r="J630" s="278">
        <v>0</v>
      </c>
      <c r="K630" s="278">
        <v>1</v>
      </c>
      <c r="L630" s="278">
        <v>0</v>
      </c>
      <c r="M630" s="278">
        <v>1</v>
      </c>
      <c r="N630" s="278">
        <v>1</v>
      </c>
      <c r="O630" s="278">
        <v>1</v>
      </c>
      <c r="P630" s="278">
        <v>1</v>
      </c>
      <c r="Q630" s="278">
        <v>1</v>
      </c>
      <c r="R630" s="278">
        <v>0</v>
      </c>
      <c r="S630" s="278">
        <v>1</v>
      </c>
      <c r="T630" s="278">
        <v>0</v>
      </c>
      <c r="U630" s="278">
        <v>11</v>
      </c>
      <c r="V630" s="278">
        <v>8</v>
      </c>
      <c r="W630" s="278">
        <v>19</v>
      </c>
      <c r="X630" s="278">
        <v>0</v>
      </c>
      <c r="Y630" s="278">
        <v>7</v>
      </c>
      <c r="Z630" s="278">
        <v>9</v>
      </c>
      <c r="AA630" s="278">
        <v>16</v>
      </c>
      <c r="AB630" s="278">
        <v>0</v>
      </c>
      <c r="AC630" s="278">
        <v>0</v>
      </c>
      <c r="AD630" s="278">
        <v>0</v>
      </c>
      <c r="AE630" s="278">
        <v>0</v>
      </c>
      <c r="AF630" s="278">
        <v>0</v>
      </c>
      <c r="AG630" s="278">
        <v>0</v>
      </c>
      <c r="AH630" s="278">
        <v>0</v>
      </c>
      <c r="AI630" s="278">
        <v>0</v>
      </c>
      <c r="AJ630" s="278">
        <v>0</v>
      </c>
      <c r="AK630" s="278">
        <v>0</v>
      </c>
      <c r="AL630" s="278">
        <v>0</v>
      </c>
      <c r="AM630" s="278">
        <v>0</v>
      </c>
      <c r="AN630" s="278">
        <v>0</v>
      </c>
      <c r="AO630" s="278">
        <v>1</v>
      </c>
    </row>
    <row r="631" spans="1:41" x14ac:dyDescent="0.25">
      <c r="C631" t="s">
        <v>164</v>
      </c>
      <c r="E631" s="278">
        <v>5</v>
      </c>
      <c r="F631" s="278">
        <v>10</v>
      </c>
      <c r="G631" s="278">
        <v>15</v>
      </c>
      <c r="H631" s="278">
        <v>0</v>
      </c>
      <c r="I631" s="278">
        <v>0</v>
      </c>
      <c r="J631" s="278">
        <v>0</v>
      </c>
      <c r="K631" s="278">
        <v>4</v>
      </c>
      <c r="L631" s="278">
        <v>0</v>
      </c>
      <c r="M631" s="278">
        <v>3</v>
      </c>
      <c r="N631" s="278">
        <v>3</v>
      </c>
      <c r="O631" s="278">
        <v>0</v>
      </c>
      <c r="P631" s="278">
        <v>4</v>
      </c>
      <c r="Q631" s="278">
        <v>0</v>
      </c>
      <c r="R631" s="278">
        <v>0</v>
      </c>
      <c r="S631" s="278">
        <v>0</v>
      </c>
      <c r="T631" s="278">
        <v>0</v>
      </c>
      <c r="U631" s="278">
        <v>0</v>
      </c>
      <c r="V631" s="278">
        <v>0</v>
      </c>
      <c r="W631" s="278">
        <v>0</v>
      </c>
      <c r="X631" s="278">
        <v>0</v>
      </c>
      <c r="Y631" s="278">
        <v>5</v>
      </c>
      <c r="Z631" s="278">
        <v>10</v>
      </c>
      <c r="AA631" s="278">
        <v>15</v>
      </c>
      <c r="AB631" s="278">
        <v>0</v>
      </c>
      <c r="AC631" s="278">
        <v>0</v>
      </c>
      <c r="AD631" s="278">
        <v>0</v>
      </c>
      <c r="AE631" s="278">
        <v>0</v>
      </c>
      <c r="AF631" s="278">
        <v>0</v>
      </c>
      <c r="AG631" s="278">
        <v>0</v>
      </c>
      <c r="AH631" s="278">
        <v>0</v>
      </c>
      <c r="AI631" s="278">
        <v>0</v>
      </c>
      <c r="AJ631" s="278">
        <v>0</v>
      </c>
      <c r="AK631" s="278">
        <v>0</v>
      </c>
      <c r="AL631" s="278">
        <v>0</v>
      </c>
      <c r="AM631" s="278">
        <v>0</v>
      </c>
      <c r="AN631" s="278">
        <v>0</v>
      </c>
      <c r="AO631" s="278">
        <v>0</v>
      </c>
    </row>
    <row r="632" spans="1:41" x14ac:dyDescent="0.25">
      <c r="D632" t="s">
        <v>205</v>
      </c>
      <c r="E632" s="278">
        <v>5</v>
      </c>
      <c r="F632" s="278">
        <v>10</v>
      </c>
      <c r="G632" s="278">
        <v>15</v>
      </c>
      <c r="H632" s="278">
        <v>0</v>
      </c>
      <c r="I632" s="278">
        <v>0</v>
      </c>
      <c r="J632" s="278">
        <v>0</v>
      </c>
      <c r="K632" s="278">
        <v>4</v>
      </c>
      <c r="L632" s="278">
        <v>0</v>
      </c>
      <c r="M632" s="278">
        <v>3</v>
      </c>
      <c r="N632" s="278">
        <v>3</v>
      </c>
      <c r="O632" s="278">
        <v>0</v>
      </c>
      <c r="P632" s="278">
        <v>4</v>
      </c>
      <c r="Q632" s="278">
        <v>0</v>
      </c>
      <c r="R632" s="278">
        <v>0</v>
      </c>
      <c r="S632" s="278">
        <v>0</v>
      </c>
      <c r="T632" s="278">
        <v>0</v>
      </c>
      <c r="U632" s="278">
        <v>0</v>
      </c>
      <c r="V632" s="278">
        <v>0</v>
      </c>
      <c r="W632" s="278">
        <v>0</v>
      </c>
      <c r="X632" s="278">
        <v>0</v>
      </c>
      <c r="Y632" s="278">
        <v>5</v>
      </c>
      <c r="Z632" s="278">
        <v>10</v>
      </c>
      <c r="AA632" s="278">
        <v>15</v>
      </c>
      <c r="AB632" s="278">
        <v>0</v>
      </c>
      <c r="AC632" s="278">
        <v>0</v>
      </c>
      <c r="AD632" s="278">
        <v>0</v>
      </c>
      <c r="AE632" s="278">
        <v>0</v>
      </c>
      <c r="AF632" s="278">
        <v>0</v>
      </c>
      <c r="AG632" s="278">
        <v>0</v>
      </c>
      <c r="AH632" s="278">
        <v>0</v>
      </c>
      <c r="AI632" s="278">
        <v>0</v>
      </c>
      <c r="AJ632" s="278">
        <v>0</v>
      </c>
      <c r="AK632" s="278">
        <v>0</v>
      </c>
      <c r="AL632" s="278">
        <v>0</v>
      </c>
      <c r="AM632" s="278">
        <v>0</v>
      </c>
      <c r="AN632" s="278">
        <v>0</v>
      </c>
      <c r="AO632" s="278">
        <v>0</v>
      </c>
    </row>
    <row r="633" spans="1:41" x14ac:dyDescent="0.25">
      <c r="B633" t="s">
        <v>167</v>
      </c>
      <c r="E633" s="278">
        <v>91</v>
      </c>
      <c r="F633" s="278">
        <v>83</v>
      </c>
      <c r="G633" s="278">
        <v>174</v>
      </c>
      <c r="H633" s="278">
        <v>0</v>
      </c>
      <c r="I633" s="278">
        <v>0</v>
      </c>
      <c r="J633" s="278">
        <v>0</v>
      </c>
      <c r="K633" s="278">
        <v>11</v>
      </c>
      <c r="L633" s="278">
        <v>2</v>
      </c>
      <c r="M633" s="278">
        <v>9</v>
      </c>
      <c r="N633" s="278">
        <v>11</v>
      </c>
      <c r="O633" s="278">
        <v>14</v>
      </c>
      <c r="P633" s="278">
        <v>6</v>
      </c>
      <c r="Q633" s="278">
        <v>13</v>
      </c>
      <c r="R633" s="278">
        <v>13</v>
      </c>
      <c r="S633" s="278">
        <v>26</v>
      </c>
      <c r="T633" s="278">
        <v>1</v>
      </c>
      <c r="U633" s="278">
        <v>17</v>
      </c>
      <c r="V633" s="278">
        <v>14</v>
      </c>
      <c r="W633" s="278">
        <v>31</v>
      </c>
      <c r="X633" s="278">
        <v>1</v>
      </c>
      <c r="Y633" s="278">
        <v>21</v>
      </c>
      <c r="Z633" s="278">
        <v>11</v>
      </c>
      <c r="AA633" s="278">
        <v>32</v>
      </c>
      <c r="AB633" s="278">
        <v>1</v>
      </c>
      <c r="AC633" s="278">
        <v>13</v>
      </c>
      <c r="AD633" s="278">
        <v>11</v>
      </c>
      <c r="AE633" s="278">
        <v>24</v>
      </c>
      <c r="AF633" s="278">
        <v>1</v>
      </c>
      <c r="AG633" s="278">
        <v>13</v>
      </c>
      <c r="AH633" s="278">
        <v>21</v>
      </c>
      <c r="AI633" s="278">
        <v>34</v>
      </c>
      <c r="AJ633" s="278">
        <v>1</v>
      </c>
      <c r="AK633" s="278">
        <v>14</v>
      </c>
      <c r="AL633" s="278">
        <v>13</v>
      </c>
      <c r="AM633" s="278">
        <v>27</v>
      </c>
      <c r="AN633" s="278">
        <v>1</v>
      </c>
      <c r="AO633" s="278">
        <v>3</v>
      </c>
    </row>
    <row r="634" spans="1:41" x14ac:dyDescent="0.25">
      <c r="C634" t="s">
        <v>163</v>
      </c>
      <c r="E634" s="278">
        <v>59</v>
      </c>
      <c r="F634" s="278">
        <v>60</v>
      </c>
      <c r="G634" s="278">
        <v>119</v>
      </c>
      <c r="H634" s="278">
        <v>0</v>
      </c>
      <c r="I634" s="278">
        <v>0</v>
      </c>
      <c r="J634" s="278">
        <v>0</v>
      </c>
      <c r="K634" s="278">
        <v>7</v>
      </c>
      <c r="L634" s="278">
        <v>1</v>
      </c>
      <c r="M634" s="278">
        <v>6</v>
      </c>
      <c r="N634" s="278">
        <v>7</v>
      </c>
      <c r="O634" s="278">
        <v>10</v>
      </c>
      <c r="P634" s="278">
        <v>2</v>
      </c>
      <c r="Q634" s="278">
        <v>8</v>
      </c>
      <c r="R634" s="278">
        <v>9</v>
      </c>
      <c r="S634" s="278">
        <v>17</v>
      </c>
      <c r="T634" s="278">
        <v>1</v>
      </c>
      <c r="U634" s="278">
        <v>9</v>
      </c>
      <c r="V634" s="278">
        <v>12</v>
      </c>
      <c r="W634" s="278">
        <v>21</v>
      </c>
      <c r="X634" s="278">
        <v>1</v>
      </c>
      <c r="Y634" s="278">
        <v>13</v>
      </c>
      <c r="Z634" s="278">
        <v>7</v>
      </c>
      <c r="AA634" s="278">
        <v>20</v>
      </c>
      <c r="AB634" s="278">
        <v>1</v>
      </c>
      <c r="AC634" s="278">
        <v>11</v>
      </c>
      <c r="AD634" s="278">
        <v>10</v>
      </c>
      <c r="AE634" s="278">
        <v>21</v>
      </c>
      <c r="AF634" s="278">
        <v>1</v>
      </c>
      <c r="AG634" s="278">
        <v>10</v>
      </c>
      <c r="AH634" s="278">
        <v>12</v>
      </c>
      <c r="AI634" s="278">
        <v>22</v>
      </c>
      <c r="AJ634" s="278">
        <v>1</v>
      </c>
      <c r="AK634" s="278">
        <v>8</v>
      </c>
      <c r="AL634" s="278">
        <v>10</v>
      </c>
      <c r="AM634" s="278">
        <v>18</v>
      </c>
      <c r="AN634" s="278">
        <v>1</v>
      </c>
      <c r="AO634" s="278">
        <v>1</v>
      </c>
    </row>
    <row r="635" spans="1:41" x14ac:dyDescent="0.25">
      <c r="D635" t="s">
        <v>1076</v>
      </c>
      <c r="E635" s="278">
        <v>59</v>
      </c>
      <c r="F635" s="278">
        <v>60</v>
      </c>
      <c r="G635" s="278">
        <v>119</v>
      </c>
      <c r="H635" s="278">
        <v>0</v>
      </c>
      <c r="I635" s="278">
        <v>0</v>
      </c>
      <c r="J635" s="278">
        <v>0</v>
      </c>
      <c r="K635" s="278">
        <v>7</v>
      </c>
      <c r="L635" s="278">
        <v>1</v>
      </c>
      <c r="M635" s="278">
        <v>6</v>
      </c>
      <c r="N635" s="278">
        <v>7</v>
      </c>
      <c r="O635" s="278">
        <v>10</v>
      </c>
      <c r="P635" s="278">
        <v>2</v>
      </c>
      <c r="Q635" s="278">
        <v>8</v>
      </c>
      <c r="R635" s="278">
        <v>9</v>
      </c>
      <c r="S635" s="278">
        <v>17</v>
      </c>
      <c r="T635" s="278">
        <v>1</v>
      </c>
      <c r="U635" s="278">
        <v>9</v>
      </c>
      <c r="V635" s="278">
        <v>12</v>
      </c>
      <c r="W635" s="278">
        <v>21</v>
      </c>
      <c r="X635" s="278">
        <v>1</v>
      </c>
      <c r="Y635" s="278">
        <v>13</v>
      </c>
      <c r="Z635" s="278">
        <v>7</v>
      </c>
      <c r="AA635" s="278">
        <v>20</v>
      </c>
      <c r="AB635" s="278">
        <v>1</v>
      </c>
      <c r="AC635" s="278">
        <v>11</v>
      </c>
      <c r="AD635" s="278">
        <v>10</v>
      </c>
      <c r="AE635" s="278">
        <v>21</v>
      </c>
      <c r="AF635" s="278">
        <v>1</v>
      </c>
      <c r="AG635" s="278">
        <v>10</v>
      </c>
      <c r="AH635" s="278">
        <v>12</v>
      </c>
      <c r="AI635" s="278">
        <v>22</v>
      </c>
      <c r="AJ635" s="278">
        <v>1</v>
      </c>
      <c r="AK635" s="278">
        <v>8</v>
      </c>
      <c r="AL635" s="278">
        <v>10</v>
      </c>
      <c r="AM635" s="278">
        <v>18</v>
      </c>
      <c r="AN635" s="278">
        <v>1</v>
      </c>
      <c r="AO635" s="278">
        <v>1</v>
      </c>
    </row>
    <row r="636" spans="1:41" x14ac:dyDescent="0.25">
      <c r="C636" t="s">
        <v>164</v>
      </c>
      <c r="E636" s="278">
        <v>8</v>
      </c>
      <c r="F636" s="278">
        <v>5</v>
      </c>
      <c r="G636" s="278">
        <v>13</v>
      </c>
      <c r="H636" s="278">
        <v>0</v>
      </c>
      <c r="I636" s="278">
        <v>0</v>
      </c>
      <c r="J636" s="278">
        <v>0</v>
      </c>
      <c r="K636" s="278">
        <v>2</v>
      </c>
      <c r="L636" s="278">
        <v>0</v>
      </c>
      <c r="M636" s="278">
        <v>2</v>
      </c>
      <c r="N636" s="278">
        <v>2</v>
      </c>
      <c r="O636" s="278">
        <v>0</v>
      </c>
      <c r="P636" s="278">
        <v>2</v>
      </c>
      <c r="Q636" s="278">
        <v>2</v>
      </c>
      <c r="R636" s="278">
        <v>1</v>
      </c>
      <c r="S636" s="278">
        <v>3</v>
      </c>
      <c r="T636" s="278">
        <v>0</v>
      </c>
      <c r="U636" s="278">
        <v>2</v>
      </c>
      <c r="V636" s="278">
        <v>1</v>
      </c>
      <c r="W636" s="278">
        <v>3</v>
      </c>
      <c r="X636" s="278">
        <v>0</v>
      </c>
      <c r="Y636" s="278">
        <v>1</v>
      </c>
      <c r="Z636" s="278">
        <v>0</v>
      </c>
      <c r="AA636" s="278">
        <v>1</v>
      </c>
      <c r="AB636" s="278">
        <v>0</v>
      </c>
      <c r="AC636" s="278">
        <v>0</v>
      </c>
      <c r="AD636" s="278">
        <v>1</v>
      </c>
      <c r="AE636" s="278">
        <v>1</v>
      </c>
      <c r="AF636" s="278">
        <v>0</v>
      </c>
      <c r="AG636" s="278">
        <v>1</v>
      </c>
      <c r="AH636" s="278">
        <v>1</v>
      </c>
      <c r="AI636" s="278">
        <v>2</v>
      </c>
      <c r="AJ636" s="278">
        <v>0</v>
      </c>
      <c r="AK636" s="278">
        <v>2</v>
      </c>
      <c r="AL636" s="278">
        <v>1</v>
      </c>
      <c r="AM636" s="278">
        <v>3</v>
      </c>
      <c r="AN636" s="278">
        <v>0</v>
      </c>
      <c r="AO636" s="278">
        <v>0</v>
      </c>
    </row>
    <row r="637" spans="1:41" x14ac:dyDescent="0.25">
      <c r="D637" t="s">
        <v>205</v>
      </c>
      <c r="E637" s="278">
        <v>8</v>
      </c>
      <c r="F637" s="278">
        <v>5</v>
      </c>
      <c r="G637" s="278">
        <v>13</v>
      </c>
      <c r="H637" s="278">
        <v>0</v>
      </c>
      <c r="I637" s="278">
        <v>0</v>
      </c>
      <c r="J637" s="278">
        <v>0</v>
      </c>
      <c r="K637" s="278">
        <v>2</v>
      </c>
      <c r="L637" s="278">
        <v>0</v>
      </c>
      <c r="M637" s="278">
        <v>2</v>
      </c>
      <c r="N637" s="278">
        <v>2</v>
      </c>
      <c r="O637" s="278">
        <v>0</v>
      </c>
      <c r="P637" s="278">
        <v>2</v>
      </c>
      <c r="Q637" s="278">
        <v>2</v>
      </c>
      <c r="R637" s="278">
        <v>1</v>
      </c>
      <c r="S637" s="278">
        <v>3</v>
      </c>
      <c r="T637" s="278">
        <v>0</v>
      </c>
      <c r="U637" s="278">
        <v>2</v>
      </c>
      <c r="V637" s="278">
        <v>1</v>
      </c>
      <c r="W637" s="278">
        <v>3</v>
      </c>
      <c r="X637" s="278">
        <v>0</v>
      </c>
      <c r="Y637" s="278">
        <v>1</v>
      </c>
      <c r="Z637" s="278">
        <v>0</v>
      </c>
      <c r="AA637" s="278">
        <v>1</v>
      </c>
      <c r="AB637" s="278">
        <v>0</v>
      </c>
      <c r="AC637" s="278">
        <v>0</v>
      </c>
      <c r="AD637" s="278">
        <v>1</v>
      </c>
      <c r="AE637" s="278">
        <v>1</v>
      </c>
      <c r="AF637" s="278">
        <v>0</v>
      </c>
      <c r="AG637" s="278">
        <v>1</v>
      </c>
      <c r="AH637" s="278">
        <v>1</v>
      </c>
      <c r="AI637" s="278">
        <v>2</v>
      </c>
      <c r="AJ637" s="278">
        <v>0</v>
      </c>
      <c r="AK637" s="278">
        <v>2</v>
      </c>
      <c r="AL637" s="278">
        <v>1</v>
      </c>
      <c r="AM637" s="278">
        <v>3</v>
      </c>
      <c r="AN637" s="278">
        <v>0</v>
      </c>
      <c r="AO637" s="278">
        <v>0</v>
      </c>
    </row>
    <row r="638" spans="1:41" x14ac:dyDescent="0.25">
      <c r="C638" t="s">
        <v>179</v>
      </c>
      <c r="E638" s="278">
        <v>24</v>
      </c>
      <c r="F638" s="278">
        <v>18</v>
      </c>
      <c r="G638" s="278">
        <v>42</v>
      </c>
      <c r="H638" s="278">
        <v>0</v>
      </c>
      <c r="I638" s="278">
        <v>0</v>
      </c>
      <c r="J638" s="278">
        <v>0</v>
      </c>
      <c r="K638" s="278">
        <v>2</v>
      </c>
      <c r="L638" s="278">
        <v>1</v>
      </c>
      <c r="M638" s="278">
        <v>1</v>
      </c>
      <c r="N638" s="278">
        <v>2</v>
      </c>
      <c r="O638" s="278">
        <v>4</v>
      </c>
      <c r="P638" s="278">
        <v>2</v>
      </c>
      <c r="Q638" s="278">
        <v>3</v>
      </c>
      <c r="R638" s="278">
        <v>3</v>
      </c>
      <c r="S638" s="278">
        <v>6</v>
      </c>
      <c r="T638" s="278">
        <v>0</v>
      </c>
      <c r="U638" s="278">
        <v>6</v>
      </c>
      <c r="V638" s="278">
        <v>1</v>
      </c>
      <c r="W638" s="278">
        <v>7</v>
      </c>
      <c r="X638" s="278">
        <v>0</v>
      </c>
      <c r="Y638" s="278">
        <v>7</v>
      </c>
      <c r="Z638" s="278">
        <v>4</v>
      </c>
      <c r="AA638" s="278">
        <v>11</v>
      </c>
      <c r="AB638" s="278">
        <v>0</v>
      </c>
      <c r="AC638" s="278">
        <v>2</v>
      </c>
      <c r="AD638" s="278">
        <v>0</v>
      </c>
      <c r="AE638" s="278">
        <v>2</v>
      </c>
      <c r="AF638" s="278">
        <v>0</v>
      </c>
      <c r="AG638" s="278">
        <v>2</v>
      </c>
      <c r="AH638" s="278">
        <v>8</v>
      </c>
      <c r="AI638" s="278">
        <v>10</v>
      </c>
      <c r="AJ638" s="278">
        <v>0</v>
      </c>
      <c r="AK638" s="278">
        <v>4</v>
      </c>
      <c r="AL638" s="278">
        <v>2</v>
      </c>
      <c r="AM638" s="278">
        <v>6</v>
      </c>
      <c r="AN638" s="278">
        <v>0</v>
      </c>
      <c r="AO638" s="278">
        <v>2</v>
      </c>
    </row>
    <row r="639" spans="1:41" x14ac:dyDescent="0.25">
      <c r="D639" t="s">
        <v>1076</v>
      </c>
      <c r="E639" s="278">
        <v>24</v>
      </c>
      <c r="F639" s="278">
        <v>18</v>
      </c>
      <c r="G639" s="278">
        <v>42</v>
      </c>
      <c r="H639" s="278">
        <v>0</v>
      </c>
      <c r="I639" s="278">
        <v>0</v>
      </c>
      <c r="J639" s="278">
        <v>0</v>
      </c>
      <c r="K639" s="278">
        <v>2</v>
      </c>
      <c r="L639" s="278">
        <v>1</v>
      </c>
      <c r="M639" s="278">
        <v>1</v>
      </c>
      <c r="N639" s="278">
        <v>2</v>
      </c>
      <c r="O639" s="278">
        <v>4</v>
      </c>
      <c r="P639" s="278">
        <v>2</v>
      </c>
      <c r="Q639" s="278">
        <v>3</v>
      </c>
      <c r="R639" s="278">
        <v>3</v>
      </c>
      <c r="S639" s="278">
        <v>6</v>
      </c>
      <c r="T639" s="278">
        <v>0</v>
      </c>
      <c r="U639" s="278">
        <v>6</v>
      </c>
      <c r="V639" s="278">
        <v>1</v>
      </c>
      <c r="W639" s="278">
        <v>7</v>
      </c>
      <c r="X639" s="278">
        <v>0</v>
      </c>
      <c r="Y639" s="278">
        <v>7</v>
      </c>
      <c r="Z639" s="278">
        <v>4</v>
      </c>
      <c r="AA639" s="278">
        <v>11</v>
      </c>
      <c r="AB639" s="278">
        <v>0</v>
      </c>
      <c r="AC639" s="278">
        <v>2</v>
      </c>
      <c r="AD639" s="278">
        <v>0</v>
      </c>
      <c r="AE639" s="278">
        <v>2</v>
      </c>
      <c r="AF639" s="278">
        <v>0</v>
      </c>
      <c r="AG639" s="278">
        <v>2</v>
      </c>
      <c r="AH639" s="278">
        <v>8</v>
      </c>
      <c r="AI639" s="278">
        <v>10</v>
      </c>
      <c r="AJ639" s="278">
        <v>0</v>
      </c>
      <c r="AK639" s="278">
        <v>4</v>
      </c>
      <c r="AL639" s="278">
        <v>2</v>
      </c>
      <c r="AM639" s="278">
        <v>6</v>
      </c>
      <c r="AN639" s="278">
        <v>0</v>
      </c>
      <c r="AO639" s="278">
        <v>2</v>
      </c>
    </row>
    <row r="640" spans="1:41" x14ac:dyDescent="0.25">
      <c r="B640" t="s">
        <v>168</v>
      </c>
      <c r="E640" s="278">
        <v>37</v>
      </c>
      <c r="F640" s="278">
        <v>34</v>
      </c>
      <c r="G640" s="278">
        <v>71</v>
      </c>
      <c r="H640" s="278">
        <v>10</v>
      </c>
      <c r="I640" s="278">
        <v>9</v>
      </c>
      <c r="J640" s="278">
        <v>19</v>
      </c>
      <c r="K640" s="278">
        <v>6</v>
      </c>
      <c r="L640" s="278">
        <v>4</v>
      </c>
      <c r="M640" s="278">
        <v>1</v>
      </c>
      <c r="N640" s="278">
        <v>5</v>
      </c>
      <c r="O640" s="278">
        <v>6</v>
      </c>
      <c r="P640" s="278">
        <v>2</v>
      </c>
      <c r="Q640" s="278">
        <v>13</v>
      </c>
      <c r="R640" s="278">
        <v>15</v>
      </c>
      <c r="S640" s="278">
        <v>28</v>
      </c>
      <c r="T640" s="278">
        <v>2</v>
      </c>
      <c r="U640" s="278">
        <v>10</v>
      </c>
      <c r="V640" s="278">
        <v>10</v>
      </c>
      <c r="W640" s="278">
        <v>20</v>
      </c>
      <c r="X640" s="278">
        <v>2</v>
      </c>
      <c r="Y640" s="278">
        <v>14</v>
      </c>
      <c r="Z640" s="278">
        <v>9</v>
      </c>
      <c r="AA640" s="278">
        <v>23</v>
      </c>
      <c r="AB640" s="278">
        <v>2</v>
      </c>
      <c r="AC640" s="278">
        <v>0</v>
      </c>
      <c r="AD640" s="278">
        <v>0</v>
      </c>
      <c r="AE640" s="278">
        <v>0</v>
      </c>
      <c r="AF640" s="278">
        <v>0</v>
      </c>
      <c r="AG640" s="278">
        <v>0</v>
      </c>
      <c r="AH640" s="278">
        <v>0</v>
      </c>
      <c r="AI640" s="278">
        <v>0</v>
      </c>
      <c r="AJ640" s="278">
        <v>0</v>
      </c>
      <c r="AK640" s="278">
        <v>0</v>
      </c>
      <c r="AL640" s="278">
        <v>0</v>
      </c>
      <c r="AM640" s="278">
        <v>0</v>
      </c>
      <c r="AN640" s="278">
        <v>0</v>
      </c>
      <c r="AO640" s="278">
        <v>0</v>
      </c>
    </row>
    <row r="641" spans="1:41" x14ac:dyDescent="0.25">
      <c r="C641" t="s">
        <v>163</v>
      </c>
      <c r="E641" s="278">
        <v>29</v>
      </c>
      <c r="F641" s="278">
        <v>21</v>
      </c>
      <c r="G641" s="278">
        <v>50</v>
      </c>
      <c r="H641" s="278">
        <v>4</v>
      </c>
      <c r="I641" s="278">
        <v>7</v>
      </c>
      <c r="J641" s="278">
        <v>11</v>
      </c>
      <c r="K641" s="278">
        <v>3</v>
      </c>
      <c r="L641" s="278">
        <v>3</v>
      </c>
      <c r="M641" s="278">
        <v>0</v>
      </c>
      <c r="N641" s="278">
        <v>3</v>
      </c>
      <c r="O641" s="278">
        <v>3</v>
      </c>
      <c r="P641" s="278">
        <v>1</v>
      </c>
      <c r="Q641" s="278">
        <v>9</v>
      </c>
      <c r="R641" s="278">
        <v>8</v>
      </c>
      <c r="S641" s="278">
        <v>17</v>
      </c>
      <c r="T641" s="278">
        <v>1</v>
      </c>
      <c r="U641" s="278">
        <v>8</v>
      </c>
      <c r="V641" s="278">
        <v>9</v>
      </c>
      <c r="W641" s="278">
        <v>17</v>
      </c>
      <c r="X641" s="278">
        <v>1</v>
      </c>
      <c r="Y641" s="278">
        <v>12</v>
      </c>
      <c r="Z641" s="278">
        <v>4</v>
      </c>
      <c r="AA641" s="278">
        <v>16</v>
      </c>
      <c r="AB641" s="278">
        <v>1</v>
      </c>
      <c r="AC641" s="278">
        <v>0</v>
      </c>
      <c r="AD641" s="278">
        <v>0</v>
      </c>
      <c r="AE641" s="278">
        <v>0</v>
      </c>
      <c r="AF641" s="278">
        <v>0</v>
      </c>
      <c r="AG641" s="278">
        <v>0</v>
      </c>
      <c r="AH641" s="278">
        <v>0</v>
      </c>
      <c r="AI641" s="278">
        <v>0</v>
      </c>
      <c r="AJ641" s="278">
        <v>0</v>
      </c>
      <c r="AK641" s="278">
        <v>0</v>
      </c>
      <c r="AL641" s="278">
        <v>0</v>
      </c>
      <c r="AM641" s="278">
        <v>0</v>
      </c>
      <c r="AN641" s="278">
        <v>0</v>
      </c>
      <c r="AO641" s="278">
        <v>0</v>
      </c>
    </row>
    <row r="642" spans="1:41" x14ac:dyDescent="0.25">
      <c r="D642" t="s">
        <v>1077</v>
      </c>
      <c r="E642" s="278">
        <v>29</v>
      </c>
      <c r="F642" s="278">
        <v>21</v>
      </c>
      <c r="G642" s="278">
        <v>50</v>
      </c>
      <c r="H642" s="278">
        <v>4</v>
      </c>
      <c r="I642" s="278">
        <v>7</v>
      </c>
      <c r="J642" s="278">
        <v>11</v>
      </c>
      <c r="K642" s="278">
        <v>3</v>
      </c>
      <c r="L642" s="278">
        <v>3</v>
      </c>
      <c r="M642" s="278">
        <v>0</v>
      </c>
      <c r="N642" s="278">
        <v>3</v>
      </c>
      <c r="O642" s="278">
        <v>3</v>
      </c>
      <c r="P642" s="278">
        <v>1</v>
      </c>
      <c r="Q642" s="278">
        <v>9</v>
      </c>
      <c r="R642" s="278">
        <v>8</v>
      </c>
      <c r="S642" s="278">
        <v>17</v>
      </c>
      <c r="T642" s="278">
        <v>1</v>
      </c>
      <c r="U642" s="278">
        <v>8</v>
      </c>
      <c r="V642" s="278">
        <v>9</v>
      </c>
      <c r="W642" s="278">
        <v>17</v>
      </c>
      <c r="X642" s="278">
        <v>1</v>
      </c>
      <c r="Y642" s="278">
        <v>12</v>
      </c>
      <c r="Z642" s="278">
        <v>4</v>
      </c>
      <c r="AA642" s="278">
        <v>16</v>
      </c>
      <c r="AB642" s="278">
        <v>1</v>
      </c>
      <c r="AC642" s="278">
        <v>0</v>
      </c>
      <c r="AD642" s="278">
        <v>0</v>
      </c>
      <c r="AE642" s="278">
        <v>0</v>
      </c>
      <c r="AF642" s="278">
        <v>0</v>
      </c>
      <c r="AG642" s="278">
        <v>0</v>
      </c>
      <c r="AH642" s="278">
        <v>0</v>
      </c>
      <c r="AI642" s="278">
        <v>0</v>
      </c>
      <c r="AJ642" s="278">
        <v>0</v>
      </c>
      <c r="AK642" s="278">
        <v>0</v>
      </c>
      <c r="AL642" s="278">
        <v>0</v>
      </c>
      <c r="AM642" s="278">
        <v>0</v>
      </c>
      <c r="AN642" s="278">
        <v>0</v>
      </c>
      <c r="AO642" s="278">
        <v>0</v>
      </c>
    </row>
    <row r="643" spans="1:41" x14ac:dyDescent="0.25">
      <c r="C643" t="s">
        <v>179</v>
      </c>
      <c r="E643" s="278">
        <v>8</v>
      </c>
      <c r="F643" s="278">
        <v>13</v>
      </c>
      <c r="G643" s="278">
        <v>21</v>
      </c>
      <c r="H643" s="278">
        <v>6</v>
      </c>
      <c r="I643" s="278">
        <v>2</v>
      </c>
      <c r="J643" s="278">
        <v>8</v>
      </c>
      <c r="K643" s="278">
        <v>3</v>
      </c>
      <c r="L643" s="278">
        <v>1</v>
      </c>
      <c r="M643" s="278">
        <v>1</v>
      </c>
      <c r="N643" s="278">
        <v>2</v>
      </c>
      <c r="O643" s="278">
        <v>3</v>
      </c>
      <c r="P643" s="278">
        <v>1</v>
      </c>
      <c r="Q643" s="278">
        <v>4</v>
      </c>
      <c r="R643" s="278">
        <v>7</v>
      </c>
      <c r="S643" s="278">
        <v>11</v>
      </c>
      <c r="T643" s="278">
        <v>1</v>
      </c>
      <c r="U643" s="278">
        <v>2</v>
      </c>
      <c r="V643" s="278">
        <v>1</v>
      </c>
      <c r="W643" s="278">
        <v>3</v>
      </c>
      <c r="X643" s="278">
        <v>1</v>
      </c>
      <c r="Y643" s="278">
        <v>2</v>
      </c>
      <c r="Z643" s="278">
        <v>5</v>
      </c>
      <c r="AA643" s="278">
        <v>7</v>
      </c>
      <c r="AB643" s="278">
        <v>1</v>
      </c>
      <c r="AC643" s="278">
        <v>0</v>
      </c>
      <c r="AD643" s="278">
        <v>0</v>
      </c>
      <c r="AE643" s="278">
        <v>0</v>
      </c>
      <c r="AF643" s="278">
        <v>0</v>
      </c>
      <c r="AG643" s="278">
        <v>0</v>
      </c>
      <c r="AH643" s="278">
        <v>0</v>
      </c>
      <c r="AI643" s="278">
        <v>0</v>
      </c>
      <c r="AJ643" s="278">
        <v>0</v>
      </c>
      <c r="AK643" s="278">
        <v>0</v>
      </c>
      <c r="AL643" s="278">
        <v>0</v>
      </c>
      <c r="AM643" s="278">
        <v>0</v>
      </c>
      <c r="AN643" s="278">
        <v>0</v>
      </c>
      <c r="AO643" s="278">
        <v>0</v>
      </c>
    </row>
    <row r="644" spans="1:41" x14ac:dyDescent="0.25">
      <c r="D644" t="s">
        <v>1077</v>
      </c>
      <c r="E644" s="278">
        <v>8</v>
      </c>
      <c r="F644" s="278">
        <v>13</v>
      </c>
      <c r="G644" s="278">
        <v>21</v>
      </c>
      <c r="H644" s="278">
        <v>6</v>
      </c>
      <c r="I644" s="278">
        <v>2</v>
      </c>
      <c r="J644" s="278">
        <v>8</v>
      </c>
      <c r="K644" s="278">
        <v>3</v>
      </c>
      <c r="L644" s="278">
        <v>1</v>
      </c>
      <c r="M644" s="278">
        <v>1</v>
      </c>
      <c r="N644" s="278">
        <v>2</v>
      </c>
      <c r="O644" s="278">
        <v>3</v>
      </c>
      <c r="P644" s="278">
        <v>1</v>
      </c>
      <c r="Q644" s="278">
        <v>4</v>
      </c>
      <c r="R644" s="278">
        <v>7</v>
      </c>
      <c r="S644" s="278">
        <v>11</v>
      </c>
      <c r="T644" s="278">
        <v>1</v>
      </c>
      <c r="U644" s="278">
        <v>2</v>
      </c>
      <c r="V644" s="278">
        <v>1</v>
      </c>
      <c r="W644" s="278">
        <v>3</v>
      </c>
      <c r="X644" s="278">
        <v>1</v>
      </c>
      <c r="Y644" s="278">
        <v>2</v>
      </c>
      <c r="Z644" s="278">
        <v>5</v>
      </c>
      <c r="AA644" s="278">
        <v>7</v>
      </c>
      <c r="AB644" s="278">
        <v>1</v>
      </c>
      <c r="AC644" s="278">
        <v>0</v>
      </c>
      <c r="AD644" s="278">
        <v>0</v>
      </c>
      <c r="AE644" s="278">
        <v>0</v>
      </c>
      <c r="AF644" s="278">
        <v>0</v>
      </c>
      <c r="AG644" s="278">
        <v>0</v>
      </c>
      <c r="AH644" s="278">
        <v>0</v>
      </c>
      <c r="AI644" s="278">
        <v>0</v>
      </c>
      <c r="AJ644" s="278">
        <v>0</v>
      </c>
      <c r="AK644" s="278">
        <v>0</v>
      </c>
      <c r="AL644" s="278">
        <v>0</v>
      </c>
      <c r="AM644" s="278">
        <v>0</v>
      </c>
      <c r="AN644" s="278">
        <v>0</v>
      </c>
      <c r="AO644" s="278">
        <v>0</v>
      </c>
    </row>
    <row r="645" spans="1:41" x14ac:dyDescent="0.25">
      <c r="B645" t="s">
        <v>1271</v>
      </c>
      <c r="E645" s="278">
        <v>45</v>
      </c>
      <c r="F645" s="278">
        <v>37</v>
      </c>
      <c r="G645" s="278">
        <v>82</v>
      </c>
      <c r="H645" s="278">
        <v>0</v>
      </c>
      <c r="I645" s="278">
        <v>0</v>
      </c>
      <c r="J645" s="278">
        <v>0</v>
      </c>
      <c r="K645" s="278">
        <v>9</v>
      </c>
      <c r="L645" s="278">
        <v>0</v>
      </c>
      <c r="M645" s="278">
        <v>9</v>
      </c>
      <c r="N645" s="278">
        <v>9</v>
      </c>
      <c r="O645" s="278">
        <v>0</v>
      </c>
      <c r="P645" s="278">
        <v>1</v>
      </c>
      <c r="Q645" s="278">
        <v>0</v>
      </c>
      <c r="R645" s="278">
        <v>0</v>
      </c>
      <c r="S645" s="278">
        <v>0</v>
      </c>
      <c r="T645" s="278">
        <v>0</v>
      </c>
      <c r="U645" s="278">
        <v>0</v>
      </c>
      <c r="V645" s="278">
        <v>0</v>
      </c>
      <c r="W645" s="278">
        <v>0</v>
      </c>
      <c r="X645" s="278">
        <v>0</v>
      </c>
      <c r="Y645" s="278">
        <v>0</v>
      </c>
      <c r="Z645" s="278">
        <v>0</v>
      </c>
      <c r="AA645" s="278">
        <v>0</v>
      </c>
      <c r="AB645" s="278">
        <v>0</v>
      </c>
      <c r="AC645" s="278">
        <v>0</v>
      </c>
      <c r="AD645" s="278">
        <v>0</v>
      </c>
      <c r="AE645" s="278">
        <v>0</v>
      </c>
      <c r="AF645" s="278">
        <v>0</v>
      </c>
      <c r="AG645" s="278">
        <v>0</v>
      </c>
      <c r="AH645" s="278">
        <v>0</v>
      </c>
      <c r="AI645" s="278">
        <v>0</v>
      </c>
      <c r="AJ645" s="278">
        <v>0</v>
      </c>
      <c r="AK645" s="278">
        <v>0</v>
      </c>
      <c r="AL645" s="278">
        <v>0</v>
      </c>
      <c r="AM645" s="278">
        <v>0</v>
      </c>
      <c r="AN645" s="278">
        <v>0</v>
      </c>
      <c r="AO645" s="278">
        <v>0</v>
      </c>
    </row>
    <row r="646" spans="1:41" x14ac:dyDescent="0.25">
      <c r="C646" t="s">
        <v>179</v>
      </c>
      <c r="E646" s="278">
        <v>45</v>
      </c>
      <c r="F646" s="278">
        <v>37</v>
      </c>
      <c r="G646" s="278">
        <v>82</v>
      </c>
      <c r="H646" s="278">
        <v>0</v>
      </c>
      <c r="I646" s="278">
        <v>0</v>
      </c>
      <c r="J646" s="278">
        <v>0</v>
      </c>
      <c r="K646" s="278">
        <v>9</v>
      </c>
      <c r="L646" s="278">
        <v>0</v>
      </c>
      <c r="M646" s="278">
        <v>9</v>
      </c>
      <c r="N646" s="278">
        <v>9</v>
      </c>
      <c r="O646" s="278">
        <v>0</v>
      </c>
      <c r="P646" s="278">
        <v>1</v>
      </c>
      <c r="Q646" s="278">
        <v>0</v>
      </c>
      <c r="R646" s="278">
        <v>0</v>
      </c>
      <c r="S646" s="278">
        <v>0</v>
      </c>
      <c r="T646" s="278">
        <v>0</v>
      </c>
      <c r="U646" s="278">
        <v>0</v>
      </c>
      <c r="V646" s="278">
        <v>0</v>
      </c>
      <c r="W646" s="278">
        <v>0</v>
      </c>
      <c r="X646" s="278">
        <v>0</v>
      </c>
      <c r="Y646" s="278">
        <v>0</v>
      </c>
      <c r="Z646" s="278">
        <v>0</v>
      </c>
      <c r="AA646" s="278">
        <v>0</v>
      </c>
      <c r="AB646" s="278">
        <v>0</v>
      </c>
      <c r="AC646" s="278">
        <v>0</v>
      </c>
      <c r="AD646" s="278">
        <v>0</v>
      </c>
      <c r="AE646" s="278">
        <v>0</v>
      </c>
      <c r="AF646" s="278">
        <v>0</v>
      </c>
      <c r="AG646" s="278">
        <v>0</v>
      </c>
      <c r="AH646" s="278">
        <v>0</v>
      </c>
      <c r="AI646" s="278">
        <v>0</v>
      </c>
      <c r="AJ646" s="278">
        <v>0</v>
      </c>
      <c r="AK646" s="278">
        <v>0</v>
      </c>
      <c r="AL646" s="278">
        <v>0</v>
      </c>
      <c r="AM646" s="278">
        <v>0</v>
      </c>
      <c r="AN646" s="278">
        <v>0</v>
      </c>
      <c r="AO646" s="278">
        <v>0</v>
      </c>
    </row>
    <row r="647" spans="1:41" x14ac:dyDescent="0.25">
      <c r="D647" t="s">
        <v>1272</v>
      </c>
      <c r="E647" s="278">
        <v>45</v>
      </c>
      <c r="F647" s="278">
        <v>37</v>
      </c>
      <c r="G647" s="278">
        <v>82</v>
      </c>
      <c r="H647" s="278">
        <v>0</v>
      </c>
      <c r="I647" s="278">
        <v>0</v>
      </c>
      <c r="J647" s="278">
        <v>0</v>
      </c>
      <c r="K647" s="278">
        <v>9</v>
      </c>
      <c r="L647" s="278">
        <v>0</v>
      </c>
      <c r="M647" s="278">
        <v>9</v>
      </c>
      <c r="N647" s="278">
        <v>9</v>
      </c>
      <c r="O647" s="278">
        <v>0</v>
      </c>
      <c r="P647" s="278">
        <v>1</v>
      </c>
      <c r="Q647" s="278">
        <v>0</v>
      </c>
      <c r="R647" s="278">
        <v>0</v>
      </c>
      <c r="S647" s="278">
        <v>0</v>
      </c>
      <c r="T647" s="278">
        <v>0</v>
      </c>
      <c r="U647" s="278">
        <v>0</v>
      </c>
      <c r="V647" s="278">
        <v>0</v>
      </c>
      <c r="W647" s="278">
        <v>0</v>
      </c>
      <c r="X647" s="278">
        <v>0</v>
      </c>
      <c r="Y647" s="278">
        <v>0</v>
      </c>
      <c r="Z647" s="278">
        <v>0</v>
      </c>
      <c r="AA647" s="278">
        <v>0</v>
      </c>
      <c r="AB647" s="278">
        <v>0</v>
      </c>
      <c r="AC647" s="278">
        <v>0</v>
      </c>
      <c r="AD647" s="278">
        <v>0</v>
      </c>
      <c r="AE647" s="278">
        <v>0</v>
      </c>
      <c r="AF647" s="278">
        <v>0</v>
      </c>
      <c r="AG647" s="278">
        <v>0</v>
      </c>
      <c r="AH647" s="278">
        <v>0</v>
      </c>
      <c r="AI647" s="278">
        <v>0</v>
      </c>
      <c r="AJ647" s="278">
        <v>0</v>
      </c>
      <c r="AK647" s="278">
        <v>0</v>
      </c>
      <c r="AL647" s="278">
        <v>0</v>
      </c>
      <c r="AM647" s="278">
        <v>0</v>
      </c>
      <c r="AN647" s="278">
        <v>0</v>
      </c>
      <c r="AO647" s="278">
        <v>0</v>
      </c>
    </row>
    <row r="648" spans="1:41" x14ac:dyDescent="0.25">
      <c r="A648" t="s">
        <v>103</v>
      </c>
      <c r="E648" s="278">
        <v>17271</v>
      </c>
      <c r="F648" s="278">
        <v>16701</v>
      </c>
      <c r="G648" s="278">
        <v>33972</v>
      </c>
      <c r="H648" s="278">
        <v>1140</v>
      </c>
      <c r="I648" s="278">
        <v>1211</v>
      </c>
      <c r="J648" s="278">
        <v>2351</v>
      </c>
      <c r="K648" s="278">
        <v>1283</v>
      </c>
      <c r="L648" s="278">
        <v>365</v>
      </c>
      <c r="M648" s="278">
        <v>1111</v>
      </c>
      <c r="N648" s="278">
        <v>1476</v>
      </c>
      <c r="O648" s="278">
        <v>1312</v>
      </c>
      <c r="P648" s="278">
        <v>214</v>
      </c>
      <c r="Q648" s="278">
        <v>3335</v>
      </c>
      <c r="R648" s="278">
        <v>3320</v>
      </c>
      <c r="S648" s="278">
        <v>6655</v>
      </c>
      <c r="T648" s="278">
        <v>220</v>
      </c>
      <c r="U648" s="278">
        <v>3992</v>
      </c>
      <c r="V648" s="278">
        <v>3881</v>
      </c>
      <c r="W648" s="278">
        <v>7873</v>
      </c>
      <c r="X648" s="278">
        <v>257</v>
      </c>
      <c r="Y648" s="278">
        <v>4285</v>
      </c>
      <c r="Z648" s="278">
        <v>4259</v>
      </c>
      <c r="AA648" s="278">
        <v>8544</v>
      </c>
      <c r="AB648" s="278">
        <v>297</v>
      </c>
      <c r="AC648" s="278">
        <v>1559</v>
      </c>
      <c r="AD648" s="278">
        <v>1528</v>
      </c>
      <c r="AE648" s="278">
        <v>3087</v>
      </c>
      <c r="AF648" s="278">
        <v>119</v>
      </c>
      <c r="AG648" s="278">
        <v>1548</v>
      </c>
      <c r="AH648" s="278">
        <v>1416</v>
      </c>
      <c r="AI648" s="278">
        <v>2964</v>
      </c>
      <c r="AJ648" s="278">
        <v>114</v>
      </c>
      <c r="AK648" s="278">
        <v>1499</v>
      </c>
      <c r="AL648" s="278">
        <v>1509</v>
      </c>
      <c r="AM648" s="278">
        <v>3008</v>
      </c>
      <c r="AN648" s="278">
        <v>115</v>
      </c>
      <c r="AO648" s="278">
        <v>87</v>
      </c>
    </row>
    <row r="649" spans="1:41" x14ac:dyDescent="0.25">
      <c r="B649" t="s">
        <v>162</v>
      </c>
      <c r="E649" s="278">
        <v>2709</v>
      </c>
      <c r="F649" s="278">
        <v>2747</v>
      </c>
      <c r="G649" s="278">
        <v>5456</v>
      </c>
      <c r="H649" s="278">
        <v>0</v>
      </c>
      <c r="I649" s="278">
        <v>0</v>
      </c>
      <c r="J649" s="278">
        <v>0</v>
      </c>
      <c r="K649" s="278">
        <v>224</v>
      </c>
      <c r="L649" s="278">
        <v>4</v>
      </c>
      <c r="M649" s="278">
        <v>223</v>
      </c>
      <c r="N649" s="278">
        <v>227</v>
      </c>
      <c r="O649" s="278">
        <v>226</v>
      </c>
      <c r="P649" s="278">
        <v>72</v>
      </c>
      <c r="Q649" s="278">
        <v>249</v>
      </c>
      <c r="R649" s="278">
        <v>290</v>
      </c>
      <c r="S649" s="278">
        <v>539</v>
      </c>
      <c r="T649" s="278">
        <v>10</v>
      </c>
      <c r="U649" s="278">
        <v>1002</v>
      </c>
      <c r="V649" s="278">
        <v>1029</v>
      </c>
      <c r="W649" s="278">
        <v>2031</v>
      </c>
      <c r="X649" s="278">
        <v>52</v>
      </c>
      <c r="Y649" s="278">
        <v>1458</v>
      </c>
      <c r="Z649" s="278">
        <v>1428</v>
      </c>
      <c r="AA649" s="278">
        <v>2886</v>
      </c>
      <c r="AB649" s="278">
        <v>97</v>
      </c>
      <c r="AC649" s="278">
        <v>0</v>
      </c>
      <c r="AD649" s="278">
        <v>0</v>
      </c>
      <c r="AE649" s="278">
        <v>0</v>
      </c>
      <c r="AF649" s="278">
        <v>0</v>
      </c>
      <c r="AG649" s="278">
        <v>0</v>
      </c>
      <c r="AH649" s="278">
        <v>0</v>
      </c>
      <c r="AI649" s="278">
        <v>0</v>
      </c>
      <c r="AJ649" s="278">
        <v>0</v>
      </c>
      <c r="AK649" s="278">
        <v>0</v>
      </c>
      <c r="AL649" s="278">
        <v>0</v>
      </c>
      <c r="AM649" s="278">
        <v>0</v>
      </c>
      <c r="AN649" s="278">
        <v>0</v>
      </c>
      <c r="AO649" s="278">
        <v>53</v>
      </c>
    </row>
    <row r="650" spans="1:41" x14ac:dyDescent="0.25">
      <c r="C650" t="s">
        <v>163</v>
      </c>
      <c r="E650" s="278">
        <v>388</v>
      </c>
      <c r="F650" s="278">
        <v>375</v>
      </c>
      <c r="G650" s="278">
        <v>763</v>
      </c>
      <c r="H650" s="278">
        <v>0</v>
      </c>
      <c r="I650" s="278">
        <v>0</v>
      </c>
      <c r="J650" s="278">
        <v>0</v>
      </c>
      <c r="K650" s="278">
        <v>34</v>
      </c>
      <c r="L650" s="278">
        <v>0</v>
      </c>
      <c r="M650" s="278">
        <v>34</v>
      </c>
      <c r="N650" s="278">
        <v>34</v>
      </c>
      <c r="O650" s="278">
        <v>34</v>
      </c>
      <c r="P650" s="278">
        <v>6</v>
      </c>
      <c r="Q650" s="278">
        <v>41</v>
      </c>
      <c r="R650" s="278">
        <v>51</v>
      </c>
      <c r="S650" s="278">
        <v>92</v>
      </c>
      <c r="T650" s="278">
        <v>4</v>
      </c>
      <c r="U650" s="278">
        <v>145</v>
      </c>
      <c r="V650" s="278">
        <v>162</v>
      </c>
      <c r="W650" s="278">
        <v>307</v>
      </c>
      <c r="X650" s="278">
        <v>13</v>
      </c>
      <c r="Y650" s="278">
        <v>202</v>
      </c>
      <c r="Z650" s="278">
        <v>162</v>
      </c>
      <c r="AA650" s="278">
        <v>364</v>
      </c>
      <c r="AB650" s="278">
        <v>15</v>
      </c>
      <c r="AC650" s="278">
        <v>0</v>
      </c>
      <c r="AD650" s="278">
        <v>0</v>
      </c>
      <c r="AE650" s="278">
        <v>0</v>
      </c>
      <c r="AF650" s="278">
        <v>0</v>
      </c>
      <c r="AG650" s="278">
        <v>0</v>
      </c>
      <c r="AH650" s="278">
        <v>0</v>
      </c>
      <c r="AI650" s="278">
        <v>0</v>
      </c>
      <c r="AJ650" s="278">
        <v>0</v>
      </c>
      <c r="AK650" s="278">
        <v>0</v>
      </c>
      <c r="AL650" s="278">
        <v>0</v>
      </c>
      <c r="AM650" s="278">
        <v>0</v>
      </c>
      <c r="AN650" s="278">
        <v>0</v>
      </c>
      <c r="AO650" s="278">
        <v>2</v>
      </c>
    </row>
    <row r="651" spans="1:41" x14ac:dyDescent="0.25">
      <c r="D651" t="s">
        <v>1076</v>
      </c>
      <c r="E651" s="278">
        <v>388</v>
      </c>
      <c r="F651" s="278">
        <v>375</v>
      </c>
      <c r="G651" s="278">
        <v>763</v>
      </c>
      <c r="H651" s="278">
        <v>0</v>
      </c>
      <c r="I651" s="278">
        <v>0</v>
      </c>
      <c r="J651" s="278">
        <v>0</v>
      </c>
      <c r="K651" s="278">
        <v>34</v>
      </c>
      <c r="L651" s="278">
        <v>0</v>
      </c>
      <c r="M651" s="278">
        <v>34</v>
      </c>
      <c r="N651" s="278">
        <v>34</v>
      </c>
      <c r="O651" s="278">
        <v>34</v>
      </c>
      <c r="P651" s="278">
        <v>6</v>
      </c>
      <c r="Q651" s="278">
        <v>41</v>
      </c>
      <c r="R651" s="278">
        <v>51</v>
      </c>
      <c r="S651" s="278">
        <v>92</v>
      </c>
      <c r="T651" s="278">
        <v>4</v>
      </c>
      <c r="U651" s="278">
        <v>145</v>
      </c>
      <c r="V651" s="278">
        <v>162</v>
      </c>
      <c r="W651" s="278">
        <v>307</v>
      </c>
      <c r="X651" s="278">
        <v>13</v>
      </c>
      <c r="Y651" s="278">
        <v>202</v>
      </c>
      <c r="Z651" s="278">
        <v>162</v>
      </c>
      <c r="AA651" s="278">
        <v>364</v>
      </c>
      <c r="AB651" s="278">
        <v>15</v>
      </c>
      <c r="AC651" s="278">
        <v>0</v>
      </c>
      <c r="AD651" s="278">
        <v>0</v>
      </c>
      <c r="AE651" s="278">
        <v>0</v>
      </c>
      <c r="AF651" s="278">
        <v>0</v>
      </c>
      <c r="AG651" s="278">
        <v>0</v>
      </c>
      <c r="AH651" s="278">
        <v>0</v>
      </c>
      <c r="AI651" s="278">
        <v>0</v>
      </c>
      <c r="AJ651" s="278">
        <v>0</v>
      </c>
      <c r="AK651" s="278">
        <v>0</v>
      </c>
      <c r="AL651" s="278">
        <v>0</v>
      </c>
      <c r="AM651" s="278">
        <v>0</v>
      </c>
      <c r="AN651" s="278">
        <v>0</v>
      </c>
      <c r="AO651" s="278">
        <v>2</v>
      </c>
    </row>
    <row r="652" spans="1:41" x14ac:dyDescent="0.25">
      <c r="C652" t="s">
        <v>164</v>
      </c>
      <c r="E652" s="278">
        <v>51</v>
      </c>
      <c r="F652" s="278">
        <v>53</v>
      </c>
      <c r="G652" s="278">
        <v>104</v>
      </c>
      <c r="H652" s="278">
        <v>0</v>
      </c>
      <c r="I652" s="278">
        <v>0</v>
      </c>
      <c r="J652" s="278">
        <v>0</v>
      </c>
      <c r="K652" s="278">
        <v>12</v>
      </c>
      <c r="L652" s="278">
        <v>2</v>
      </c>
      <c r="M652" s="278">
        <v>13</v>
      </c>
      <c r="N652" s="278">
        <v>15</v>
      </c>
      <c r="O652" s="278">
        <v>0</v>
      </c>
      <c r="P652" s="278">
        <v>12</v>
      </c>
      <c r="Q652" s="278">
        <v>0</v>
      </c>
      <c r="R652" s="278">
        <v>0</v>
      </c>
      <c r="S652" s="278">
        <v>0</v>
      </c>
      <c r="T652" s="278">
        <v>0</v>
      </c>
      <c r="U652" s="278">
        <v>0</v>
      </c>
      <c r="V652" s="278">
        <v>0</v>
      </c>
      <c r="W652" s="278">
        <v>0</v>
      </c>
      <c r="X652" s="278">
        <v>0</v>
      </c>
      <c r="Y652" s="278">
        <v>51</v>
      </c>
      <c r="Z652" s="278">
        <v>53</v>
      </c>
      <c r="AA652" s="278">
        <v>104</v>
      </c>
      <c r="AB652" s="278">
        <v>0</v>
      </c>
      <c r="AC652" s="278">
        <v>0</v>
      </c>
      <c r="AD652" s="278">
        <v>0</v>
      </c>
      <c r="AE652" s="278">
        <v>0</v>
      </c>
      <c r="AF652" s="278">
        <v>0</v>
      </c>
      <c r="AG652" s="278">
        <v>0</v>
      </c>
      <c r="AH652" s="278">
        <v>0</v>
      </c>
      <c r="AI652" s="278">
        <v>0</v>
      </c>
      <c r="AJ652" s="278">
        <v>0</v>
      </c>
      <c r="AK652" s="278">
        <v>0</v>
      </c>
      <c r="AL652" s="278">
        <v>0</v>
      </c>
      <c r="AM652" s="278">
        <v>0</v>
      </c>
      <c r="AN652" s="278">
        <v>0</v>
      </c>
      <c r="AO652" s="278">
        <v>0</v>
      </c>
    </row>
    <row r="653" spans="1:41" x14ac:dyDescent="0.25">
      <c r="D653" t="s">
        <v>205</v>
      </c>
      <c r="E653" s="278">
        <v>51</v>
      </c>
      <c r="F653" s="278">
        <v>53</v>
      </c>
      <c r="G653" s="278">
        <v>104</v>
      </c>
      <c r="H653" s="278">
        <v>0</v>
      </c>
      <c r="I653" s="278">
        <v>0</v>
      </c>
      <c r="J653" s="278">
        <v>0</v>
      </c>
      <c r="K653" s="278">
        <v>12</v>
      </c>
      <c r="L653" s="278">
        <v>2</v>
      </c>
      <c r="M653" s="278">
        <v>13</v>
      </c>
      <c r="N653" s="278">
        <v>15</v>
      </c>
      <c r="O653" s="278">
        <v>0</v>
      </c>
      <c r="P653" s="278">
        <v>12</v>
      </c>
      <c r="Q653" s="278">
        <v>0</v>
      </c>
      <c r="R653" s="278">
        <v>0</v>
      </c>
      <c r="S653" s="278">
        <v>0</v>
      </c>
      <c r="T653" s="278">
        <v>0</v>
      </c>
      <c r="U653" s="278">
        <v>0</v>
      </c>
      <c r="V653" s="278">
        <v>0</v>
      </c>
      <c r="W653" s="278">
        <v>0</v>
      </c>
      <c r="X653" s="278">
        <v>0</v>
      </c>
      <c r="Y653" s="278">
        <v>51</v>
      </c>
      <c r="Z653" s="278">
        <v>53</v>
      </c>
      <c r="AA653" s="278">
        <v>104</v>
      </c>
      <c r="AB653" s="278">
        <v>0</v>
      </c>
      <c r="AC653" s="278">
        <v>0</v>
      </c>
      <c r="AD653" s="278">
        <v>0</v>
      </c>
      <c r="AE653" s="278">
        <v>0</v>
      </c>
      <c r="AF653" s="278">
        <v>0</v>
      </c>
      <c r="AG653" s="278">
        <v>0</v>
      </c>
      <c r="AH653" s="278">
        <v>0</v>
      </c>
      <c r="AI653" s="278">
        <v>0</v>
      </c>
      <c r="AJ653" s="278">
        <v>0</v>
      </c>
      <c r="AK653" s="278">
        <v>0</v>
      </c>
      <c r="AL653" s="278">
        <v>0</v>
      </c>
      <c r="AM653" s="278">
        <v>0</v>
      </c>
      <c r="AN653" s="278">
        <v>0</v>
      </c>
      <c r="AO653" s="278">
        <v>0</v>
      </c>
    </row>
    <row r="654" spans="1:41" x14ac:dyDescent="0.25">
      <c r="C654" t="s">
        <v>179</v>
      </c>
      <c r="E654" s="278">
        <v>2009</v>
      </c>
      <c r="F654" s="278">
        <v>2074</v>
      </c>
      <c r="G654" s="278">
        <v>4083</v>
      </c>
      <c r="H654" s="278">
        <v>0</v>
      </c>
      <c r="I654" s="278">
        <v>0</v>
      </c>
      <c r="J654" s="278">
        <v>0</v>
      </c>
      <c r="K654" s="278">
        <v>160</v>
      </c>
      <c r="L654" s="278">
        <v>2</v>
      </c>
      <c r="M654" s="278">
        <v>158</v>
      </c>
      <c r="N654" s="278">
        <v>160</v>
      </c>
      <c r="O654" s="278">
        <v>164</v>
      </c>
      <c r="P654" s="278">
        <v>44</v>
      </c>
      <c r="Q654" s="278">
        <v>160</v>
      </c>
      <c r="R654" s="278">
        <v>178</v>
      </c>
      <c r="S654" s="278">
        <v>338</v>
      </c>
      <c r="T654" s="278">
        <v>4</v>
      </c>
      <c r="U654" s="278">
        <v>753</v>
      </c>
      <c r="V654" s="278">
        <v>788</v>
      </c>
      <c r="W654" s="278">
        <v>1541</v>
      </c>
      <c r="X654" s="278">
        <v>38</v>
      </c>
      <c r="Y654" s="278">
        <v>1096</v>
      </c>
      <c r="Z654" s="278">
        <v>1108</v>
      </c>
      <c r="AA654" s="278">
        <v>2204</v>
      </c>
      <c r="AB654" s="278">
        <v>80</v>
      </c>
      <c r="AC654" s="278">
        <v>0</v>
      </c>
      <c r="AD654" s="278">
        <v>0</v>
      </c>
      <c r="AE654" s="278">
        <v>0</v>
      </c>
      <c r="AF654" s="278">
        <v>0</v>
      </c>
      <c r="AG654" s="278">
        <v>0</v>
      </c>
      <c r="AH654" s="278">
        <v>0</v>
      </c>
      <c r="AI654" s="278">
        <v>0</v>
      </c>
      <c r="AJ654" s="278">
        <v>0</v>
      </c>
      <c r="AK654" s="278">
        <v>0</v>
      </c>
      <c r="AL654" s="278">
        <v>0</v>
      </c>
      <c r="AM654" s="278">
        <v>0</v>
      </c>
      <c r="AN654" s="278">
        <v>0</v>
      </c>
      <c r="AO654" s="278">
        <v>38</v>
      </c>
    </row>
    <row r="655" spans="1:41" x14ac:dyDescent="0.25">
      <c r="D655" t="s">
        <v>203</v>
      </c>
      <c r="E655" s="278">
        <v>36</v>
      </c>
      <c r="F655" s="278">
        <v>34</v>
      </c>
      <c r="G655" s="278">
        <v>70</v>
      </c>
      <c r="H655" s="278">
        <v>0</v>
      </c>
      <c r="I655" s="278">
        <v>0</v>
      </c>
      <c r="J655" s="278">
        <v>0</v>
      </c>
      <c r="K655" s="278">
        <v>3</v>
      </c>
      <c r="L655" s="278">
        <v>0</v>
      </c>
      <c r="M655" s="278">
        <v>3</v>
      </c>
      <c r="N655" s="278">
        <v>3</v>
      </c>
      <c r="O655" s="278">
        <v>3</v>
      </c>
      <c r="P655" s="278">
        <v>1</v>
      </c>
      <c r="Q655" s="278">
        <v>6</v>
      </c>
      <c r="R655" s="278">
        <v>11</v>
      </c>
      <c r="S655" s="278">
        <v>17</v>
      </c>
      <c r="T655" s="278">
        <v>1</v>
      </c>
      <c r="U655" s="278">
        <v>15</v>
      </c>
      <c r="V655" s="278">
        <v>13</v>
      </c>
      <c r="W655" s="278">
        <v>28</v>
      </c>
      <c r="X655" s="278">
        <v>1</v>
      </c>
      <c r="Y655" s="278">
        <v>15</v>
      </c>
      <c r="Z655" s="278">
        <v>10</v>
      </c>
      <c r="AA655" s="278">
        <v>25</v>
      </c>
      <c r="AB655" s="278">
        <v>1</v>
      </c>
      <c r="AC655" s="278">
        <v>0</v>
      </c>
      <c r="AD655" s="278">
        <v>0</v>
      </c>
      <c r="AE655" s="278">
        <v>0</v>
      </c>
      <c r="AF655" s="278">
        <v>0</v>
      </c>
      <c r="AG655" s="278">
        <v>0</v>
      </c>
      <c r="AH655" s="278">
        <v>0</v>
      </c>
      <c r="AI655" s="278">
        <v>0</v>
      </c>
      <c r="AJ655" s="278">
        <v>0</v>
      </c>
      <c r="AK655" s="278">
        <v>0</v>
      </c>
      <c r="AL655" s="278">
        <v>0</v>
      </c>
      <c r="AM655" s="278">
        <v>0</v>
      </c>
      <c r="AN655" s="278">
        <v>0</v>
      </c>
      <c r="AO655" s="278">
        <v>0</v>
      </c>
    </row>
    <row r="656" spans="1:41" x14ac:dyDescent="0.25">
      <c r="D656" t="s">
        <v>1076</v>
      </c>
      <c r="E656" s="278">
        <v>1879</v>
      </c>
      <c r="F656" s="278">
        <v>1941</v>
      </c>
      <c r="G656" s="278">
        <v>3820</v>
      </c>
      <c r="H656" s="278">
        <v>0</v>
      </c>
      <c r="I656" s="278">
        <v>0</v>
      </c>
      <c r="J656" s="278">
        <v>0</v>
      </c>
      <c r="K656" s="278">
        <v>149</v>
      </c>
      <c r="L656" s="278">
        <v>2</v>
      </c>
      <c r="M656" s="278">
        <v>147</v>
      </c>
      <c r="N656" s="278">
        <v>149</v>
      </c>
      <c r="O656" s="278">
        <v>153</v>
      </c>
      <c r="P656" s="278">
        <v>40</v>
      </c>
      <c r="Q656" s="278">
        <v>144</v>
      </c>
      <c r="R656" s="278">
        <v>153</v>
      </c>
      <c r="S656" s="278">
        <v>297</v>
      </c>
      <c r="T656" s="278">
        <v>3</v>
      </c>
      <c r="U656" s="278">
        <v>705</v>
      </c>
      <c r="V656" s="278">
        <v>749</v>
      </c>
      <c r="W656" s="278">
        <v>1454</v>
      </c>
      <c r="X656" s="278">
        <v>37</v>
      </c>
      <c r="Y656" s="278">
        <v>1030</v>
      </c>
      <c r="Z656" s="278">
        <v>1039</v>
      </c>
      <c r="AA656" s="278">
        <v>2069</v>
      </c>
      <c r="AB656" s="278">
        <v>74</v>
      </c>
      <c r="AC656" s="278">
        <v>0</v>
      </c>
      <c r="AD656" s="278">
        <v>0</v>
      </c>
      <c r="AE656" s="278">
        <v>0</v>
      </c>
      <c r="AF656" s="278">
        <v>0</v>
      </c>
      <c r="AG656" s="278">
        <v>0</v>
      </c>
      <c r="AH656" s="278">
        <v>0</v>
      </c>
      <c r="AI656" s="278">
        <v>0</v>
      </c>
      <c r="AJ656" s="278">
        <v>0</v>
      </c>
      <c r="AK656" s="278">
        <v>0</v>
      </c>
      <c r="AL656" s="278">
        <v>0</v>
      </c>
      <c r="AM656" s="278">
        <v>0</v>
      </c>
      <c r="AN656" s="278">
        <v>0</v>
      </c>
      <c r="AO656" s="278">
        <v>35</v>
      </c>
    </row>
    <row r="657" spans="2:41" x14ac:dyDescent="0.25">
      <c r="D657" t="s">
        <v>1266</v>
      </c>
      <c r="E657" s="278">
        <v>94</v>
      </c>
      <c r="F657" s="278">
        <v>99</v>
      </c>
      <c r="G657" s="278">
        <v>193</v>
      </c>
      <c r="H657" s="278">
        <v>0</v>
      </c>
      <c r="I657" s="278">
        <v>0</v>
      </c>
      <c r="J657" s="278">
        <v>0</v>
      </c>
      <c r="K657" s="278">
        <v>8</v>
      </c>
      <c r="L657" s="278">
        <v>0</v>
      </c>
      <c r="M657" s="278">
        <v>8</v>
      </c>
      <c r="N657" s="278">
        <v>8</v>
      </c>
      <c r="O657" s="278">
        <v>8</v>
      </c>
      <c r="P657" s="278">
        <v>3</v>
      </c>
      <c r="Q657" s="278">
        <v>10</v>
      </c>
      <c r="R657" s="278">
        <v>14</v>
      </c>
      <c r="S657" s="278">
        <v>24</v>
      </c>
      <c r="T657" s="278">
        <v>0</v>
      </c>
      <c r="U657" s="278">
        <v>33</v>
      </c>
      <c r="V657" s="278">
        <v>26</v>
      </c>
      <c r="W657" s="278">
        <v>59</v>
      </c>
      <c r="X657" s="278">
        <v>0</v>
      </c>
      <c r="Y657" s="278">
        <v>51</v>
      </c>
      <c r="Z657" s="278">
        <v>59</v>
      </c>
      <c r="AA657" s="278">
        <v>110</v>
      </c>
      <c r="AB657" s="278">
        <v>5</v>
      </c>
      <c r="AC657" s="278">
        <v>0</v>
      </c>
      <c r="AD657" s="278">
        <v>0</v>
      </c>
      <c r="AE657" s="278">
        <v>0</v>
      </c>
      <c r="AF657" s="278">
        <v>0</v>
      </c>
      <c r="AG657" s="278">
        <v>0</v>
      </c>
      <c r="AH657" s="278">
        <v>0</v>
      </c>
      <c r="AI657" s="278">
        <v>0</v>
      </c>
      <c r="AJ657" s="278">
        <v>0</v>
      </c>
      <c r="AK657" s="278">
        <v>0</v>
      </c>
      <c r="AL657" s="278">
        <v>0</v>
      </c>
      <c r="AM657" s="278">
        <v>0</v>
      </c>
      <c r="AN657" s="278">
        <v>0</v>
      </c>
      <c r="AO657" s="278">
        <v>3</v>
      </c>
    </row>
    <row r="658" spans="2:41" x14ac:dyDescent="0.25">
      <c r="C658" t="s">
        <v>166</v>
      </c>
      <c r="E658" s="278">
        <v>261</v>
      </c>
      <c r="F658" s="278">
        <v>245</v>
      </c>
      <c r="G658" s="278">
        <v>506</v>
      </c>
      <c r="H658" s="278">
        <v>0</v>
      </c>
      <c r="I658" s="278">
        <v>0</v>
      </c>
      <c r="J658" s="278">
        <v>0</v>
      </c>
      <c r="K658" s="278">
        <v>18</v>
      </c>
      <c r="L658" s="278">
        <v>0</v>
      </c>
      <c r="M658" s="278">
        <v>18</v>
      </c>
      <c r="N658" s="278">
        <v>18</v>
      </c>
      <c r="O658" s="278">
        <v>28</v>
      </c>
      <c r="P658" s="278">
        <v>10</v>
      </c>
      <c r="Q658" s="278">
        <v>48</v>
      </c>
      <c r="R658" s="278">
        <v>61</v>
      </c>
      <c r="S658" s="278">
        <v>109</v>
      </c>
      <c r="T658" s="278">
        <v>2</v>
      </c>
      <c r="U658" s="278">
        <v>104</v>
      </c>
      <c r="V658" s="278">
        <v>79</v>
      </c>
      <c r="W658" s="278">
        <v>183</v>
      </c>
      <c r="X658" s="278">
        <v>1</v>
      </c>
      <c r="Y658" s="278">
        <v>109</v>
      </c>
      <c r="Z658" s="278">
        <v>105</v>
      </c>
      <c r="AA658" s="278">
        <v>214</v>
      </c>
      <c r="AB658" s="278">
        <v>2</v>
      </c>
      <c r="AC658" s="278">
        <v>0</v>
      </c>
      <c r="AD658" s="278">
        <v>0</v>
      </c>
      <c r="AE658" s="278">
        <v>0</v>
      </c>
      <c r="AF658" s="278">
        <v>0</v>
      </c>
      <c r="AG658" s="278">
        <v>0</v>
      </c>
      <c r="AH658" s="278">
        <v>0</v>
      </c>
      <c r="AI658" s="278">
        <v>0</v>
      </c>
      <c r="AJ658" s="278">
        <v>0</v>
      </c>
      <c r="AK658" s="278">
        <v>0</v>
      </c>
      <c r="AL658" s="278">
        <v>0</v>
      </c>
      <c r="AM658" s="278">
        <v>0</v>
      </c>
      <c r="AN658" s="278">
        <v>0</v>
      </c>
      <c r="AO658" s="278">
        <v>13</v>
      </c>
    </row>
    <row r="659" spans="2:41" x14ac:dyDescent="0.25">
      <c r="D659" t="s">
        <v>1267</v>
      </c>
      <c r="E659" s="278">
        <v>46</v>
      </c>
      <c r="F659" s="278">
        <v>48</v>
      </c>
      <c r="G659" s="278">
        <v>94</v>
      </c>
      <c r="H659" s="278">
        <v>0</v>
      </c>
      <c r="I659" s="278">
        <v>0</v>
      </c>
      <c r="J659" s="278">
        <v>0</v>
      </c>
      <c r="K659" s="278">
        <v>4</v>
      </c>
      <c r="L659" s="278">
        <v>0</v>
      </c>
      <c r="M659" s="278">
        <v>4</v>
      </c>
      <c r="N659" s="278">
        <v>4</v>
      </c>
      <c r="O659" s="278">
        <v>6</v>
      </c>
      <c r="P659" s="278">
        <v>3</v>
      </c>
      <c r="Q659" s="278">
        <v>5</v>
      </c>
      <c r="R659" s="278">
        <v>8</v>
      </c>
      <c r="S659" s="278">
        <v>13</v>
      </c>
      <c r="T659" s="278">
        <v>0</v>
      </c>
      <c r="U659" s="278">
        <v>20</v>
      </c>
      <c r="V659" s="278">
        <v>17</v>
      </c>
      <c r="W659" s="278">
        <v>37</v>
      </c>
      <c r="X659" s="278">
        <v>1</v>
      </c>
      <c r="Y659" s="278">
        <v>21</v>
      </c>
      <c r="Z659" s="278">
        <v>23</v>
      </c>
      <c r="AA659" s="278">
        <v>44</v>
      </c>
      <c r="AB659" s="278">
        <v>0</v>
      </c>
      <c r="AC659" s="278">
        <v>0</v>
      </c>
      <c r="AD659" s="278">
        <v>0</v>
      </c>
      <c r="AE659" s="278">
        <v>0</v>
      </c>
      <c r="AF659" s="278">
        <v>0</v>
      </c>
      <c r="AG659" s="278">
        <v>0</v>
      </c>
      <c r="AH659" s="278">
        <v>0</v>
      </c>
      <c r="AI659" s="278">
        <v>0</v>
      </c>
      <c r="AJ659" s="278">
        <v>0</v>
      </c>
      <c r="AK659" s="278">
        <v>0</v>
      </c>
      <c r="AL659" s="278">
        <v>0</v>
      </c>
      <c r="AM659" s="278">
        <v>0</v>
      </c>
      <c r="AN659" s="278">
        <v>0</v>
      </c>
      <c r="AO659" s="278">
        <v>3</v>
      </c>
    </row>
    <row r="660" spans="2:41" x14ac:dyDescent="0.25">
      <c r="D660" t="s">
        <v>1276</v>
      </c>
      <c r="E660" s="278">
        <v>215</v>
      </c>
      <c r="F660" s="278">
        <v>197</v>
      </c>
      <c r="G660" s="278">
        <v>412</v>
      </c>
      <c r="H660" s="278">
        <v>0</v>
      </c>
      <c r="I660" s="278">
        <v>0</v>
      </c>
      <c r="J660" s="278">
        <v>0</v>
      </c>
      <c r="K660" s="278">
        <v>14</v>
      </c>
      <c r="L660" s="278">
        <v>0</v>
      </c>
      <c r="M660" s="278">
        <v>14</v>
      </c>
      <c r="N660" s="278">
        <v>14</v>
      </c>
      <c r="O660" s="278">
        <v>22</v>
      </c>
      <c r="P660" s="278">
        <v>7</v>
      </c>
      <c r="Q660" s="278">
        <v>43</v>
      </c>
      <c r="R660" s="278">
        <v>53</v>
      </c>
      <c r="S660" s="278">
        <v>96</v>
      </c>
      <c r="T660" s="278">
        <v>2</v>
      </c>
      <c r="U660" s="278">
        <v>84</v>
      </c>
      <c r="V660" s="278">
        <v>62</v>
      </c>
      <c r="W660" s="278">
        <v>146</v>
      </c>
      <c r="X660" s="278">
        <v>0</v>
      </c>
      <c r="Y660" s="278">
        <v>88</v>
      </c>
      <c r="Z660" s="278">
        <v>82</v>
      </c>
      <c r="AA660" s="278">
        <v>170</v>
      </c>
      <c r="AB660" s="278">
        <v>2</v>
      </c>
      <c r="AC660" s="278">
        <v>0</v>
      </c>
      <c r="AD660" s="278">
        <v>0</v>
      </c>
      <c r="AE660" s="278">
        <v>0</v>
      </c>
      <c r="AF660" s="278">
        <v>0</v>
      </c>
      <c r="AG660" s="278">
        <v>0</v>
      </c>
      <c r="AH660" s="278">
        <v>0</v>
      </c>
      <c r="AI660" s="278">
        <v>0</v>
      </c>
      <c r="AJ660" s="278">
        <v>0</v>
      </c>
      <c r="AK660" s="278">
        <v>0</v>
      </c>
      <c r="AL660" s="278">
        <v>0</v>
      </c>
      <c r="AM660" s="278">
        <v>0</v>
      </c>
      <c r="AN660" s="278">
        <v>0</v>
      </c>
      <c r="AO660" s="278">
        <v>10</v>
      </c>
    </row>
    <row r="661" spans="2:41" x14ac:dyDescent="0.25">
      <c r="B661" t="s">
        <v>167</v>
      </c>
      <c r="E661" s="278">
        <v>9476</v>
      </c>
      <c r="F661" s="278">
        <v>9039</v>
      </c>
      <c r="G661" s="278">
        <v>18515</v>
      </c>
      <c r="H661" s="278">
        <v>0</v>
      </c>
      <c r="I661" s="278">
        <v>0</v>
      </c>
      <c r="J661" s="278">
        <v>0</v>
      </c>
      <c r="K661" s="278">
        <v>748</v>
      </c>
      <c r="L661" s="278">
        <v>185</v>
      </c>
      <c r="M661" s="278">
        <v>564</v>
      </c>
      <c r="N661" s="278">
        <v>749</v>
      </c>
      <c r="O661" s="278">
        <v>756</v>
      </c>
      <c r="P661" s="278">
        <v>88</v>
      </c>
      <c r="Q661" s="278">
        <v>1622</v>
      </c>
      <c r="R661" s="278">
        <v>1565</v>
      </c>
      <c r="S661" s="278">
        <v>3187</v>
      </c>
      <c r="T661" s="278">
        <v>124</v>
      </c>
      <c r="U661" s="278">
        <v>1663</v>
      </c>
      <c r="V661" s="278">
        <v>1497</v>
      </c>
      <c r="W661" s="278">
        <v>3160</v>
      </c>
      <c r="X661" s="278">
        <v>121</v>
      </c>
      <c r="Y661" s="278">
        <v>1585</v>
      </c>
      <c r="Z661" s="278">
        <v>1524</v>
      </c>
      <c r="AA661" s="278">
        <v>3109</v>
      </c>
      <c r="AB661" s="278">
        <v>116</v>
      </c>
      <c r="AC661" s="278">
        <v>1559</v>
      </c>
      <c r="AD661" s="278">
        <v>1528</v>
      </c>
      <c r="AE661" s="278">
        <v>3087</v>
      </c>
      <c r="AF661" s="278">
        <v>119</v>
      </c>
      <c r="AG661" s="278">
        <v>1548</v>
      </c>
      <c r="AH661" s="278">
        <v>1416</v>
      </c>
      <c r="AI661" s="278">
        <v>2964</v>
      </c>
      <c r="AJ661" s="278">
        <v>114</v>
      </c>
      <c r="AK661" s="278">
        <v>1499</v>
      </c>
      <c r="AL661" s="278">
        <v>1509</v>
      </c>
      <c r="AM661" s="278">
        <v>3008</v>
      </c>
      <c r="AN661" s="278">
        <v>115</v>
      </c>
      <c r="AO661" s="278">
        <v>34</v>
      </c>
    </row>
    <row r="662" spans="2:41" x14ac:dyDescent="0.25">
      <c r="C662" t="s">
        <v>163</v>
      </c>
      <c r="E662" s="278">
        <v>2257</v>
      </c>
      <c r="F662" s="278">
        <v>2103</v>
      </c>
      <c r="G662" s="278">
        <v>4360</v>
      </c>
      <c r="H662" s="278">
        <v>0</v>
      </c>
      <c r="I662" s="278">
        <v>0</v>
      </c>
      <c r="J662" s="278">
        <v>0</v>
      </c>
      <c r="K662" s="278">
        <v>173</v>
      </c>
      <c r="L662" s="278">
        <v>38</v>
      </c>
      <c r="M662" s="278">
        <v>135</v>
      </c>
      <c r="N662" s="278">
        <v>173</v>
      </c>
      <c r="O662" s="278">
        <v>176</v>
      </c>
      <c r="P662" s="278">
        <v>19</v>
      </c>
      <c r="Q662" s="278">
        <v>379</v>
      </c>
      <c r="R662" s="278">
        <v>401</v>
      </c>
      <c r="S662" s="278">
        <v>780</v>
      </c>
      <c r="T662" s="278">
        <v>29</v>
      </c>
      <c r="U662" s="278">
        <v>412</v>
      </c>
      <c r="V662" s="278">
        <v>351</v>
      </c>
      <c r="W662" s="278">
        <v>763</v>
      </c>
      <c r="X662" s="278">
        <v>29</v>
      </c>
      <c r="Y662" s="278">
        <v>365</v>
      </c>
      <c r="Z662" s="278">
        <v>345</v>
      </c>
      <c r="AA662" s="278">
        <v>710</v>
      </c>
      <c r="AB662" s="278">
        <v>27</v>
      </c>
      <c r="AC662" s="278">
        <v>383</v>
      </c>
      <c r="AD662" s="278">
        <v>351</v>
      </c>
      <c r="AE662" s="278">
        <v>734</v>
      </c>
      <c r="AF662" s="278">
        <v>29</v>
      </c>
      <c r="AG662" s="278">
        <v>374</v>
      </c>
      <c r="AH662" s="278">
        <v>335</v>
      </c>
      <c r="AI662" s="278">
        <v>709</v>
      </c>
      <c r="AJ662" s="278">
        <v>25</v>
      </c>
      <c r="AK662" s="278">
        <v>344</v>
      </c>
      <c r="AL662" s="278">
        <v>320</v>
      </c>
      <c r="AM662" s="278">
        <v>664</v>
      </c>
      <c r="AN662" s="278">
        <v>26</v>
      </c>
      <c r="AO662" s="278">
        <v>8</v>
      </c>
    </row>
    <row r="663" spans="2:41" x14ac:dyDescent="0.25">
      <c r="D663" t="s">
        <v>1076</v>
      </c>
      <c r="E663" s="278">
        <v>2257</v>
      </c>
      <c r="F663" s="278">
        <v>2103</v>
      </c>
      <c r="G663" s="278">
        <v>4360</v>
      </c>
      <c r="H663" s="278">
        <v>0</v>
      </c>
      <c r="I663" s="278">
        <v>0</v>
      </c>
      <c r="J663" s="278">
        <v>0</v>
      </c>
      <c r="K663" s="278">
        <v>173</v>
      </c>
      <c r="L663" s="278">
        <v>38</v>
      </c>
      <c r="M663" s="278">
        <v>135</v>
      </c>
      <c r="N663" s="278">
        <v>173</v>
      </c>
      <c r="O663" s="278">
        <v>176</v>
      </c>
      <c r="P663" s="278">
        <v>19</v>
      </c>
      <c r="Q663" s="278">
        <v>379</v>
      </c>
      <c r="R663" s="278">
        <v>401</v>
      </c>
      <c r="S663" s="278">
        <v>780</v>
      </c>
      <c r="T663" s="278">
        <v>29</v>
      </c>
      <c r="U663" s="278">
        <v>412</v>
      </c>
      <c r="V663" s="278">
        <v>351</v>
      </c>
      <c r="W663" s="278">
        <v>763</v>
      </c>
      <c r="X663" s="278">
        <v>29</v>
      </c>
      <c r="Y663" s="278">
        <v>365</v>
      </c>
      <c r="Z663" s="278">
        <v>345</v>
      </c>
      <c r="AA663" s="278">
        <v>710</v>
      </c>
      <c r="AB663" s="278">
        <v>27</v>
      </c>
      <c r="AC663" s="278">
        <v>383</v>
      </c>
      <c r="AD663" s="278">
        <v>351</v>
      </c>
      <c r="AE663" s="278">
        <v>734</v>
      </c>
      <c r="AF663" s="278">
        <v>29</v>
      </c>
      <c r="AG663" s="278">
        <v>374</v>
      </c>
      <c r="AH663" s="278">
        <v>335</v>
      </c>
      <c r="AI663" s="278">
        <v>709</v>
      </c>
      <c r="AJ663" s="278">
        <v>25</v>
      </c>
      <c r="AK663" s="278">
        <v>344</v>
      </c>
      <c r="AL663" s="278">
        <v>320</v>
      </c>
      <c r="AM663" s="278">
        <v>664</v>
      </c>
      <c r="AN663" s="278">
        <v>26</v>
      </c>
      <c r="AO663" s="278">
        <v>8</v>
      </c>
    </row>
    <row r="664" spans="2:41" x14ac:dyDescent="0.25">
      <c r="C664" t="s">
        <v>164</v>
      </c>
      <c r="E664" s="278">
        <v>32</v>
      </c>
      <c r="F664" s="278">
        <v>42</v>
      </c>
      <c r="G664" s="278">
        <v>74</v>
      </c>
      <c r="H664" s="278">
        <v>0</v>
      </c>
      <c r="I664" s="278">
        <v>0</v>
      </c>
      <c r="J664" s="278">
        <v>0</v>
      </c>
      <c r="K664" s="278">
        <v>5</v>
      </c>
      <c r="L664" s="278">
        <v>3</v>
      </c>
      <c r="M664" s="278">
        <v>3</v>
      </c>
      <c r="N664" s="278">
        <v>6</v>
      </c>
      <c r="O664" s="278">
        <v>0</v>
      </c>
      <c r="P664" s="278">
        <v>5</v>
      </c>
      <c r="Q664" s="278">
        <v>9</v>
      </c>
      <c r="R664" s="278">
        <v>3</v>
      </c>
      <c r="S664" s="278">
        <v>12</v>
      </c>
      <c r="T664" s="278">
        <v>0</v>
      </c>
      <c r="U664" s="278">
        <v>6</v>
      </c>
      <c r="V664" s="278">
        <v>9</v>
      </c>
      <c r="W664" s="278">
        <v>15</v>
      </c>
      <c r="X664" s="278">
        <v>0</v>
      </c>
      <c r="Y664" s="278">
        <v>7</v>
      </c>
      <c r="Z664" s="278">
        <v>12</v>
      </c>
      <c r="AA664" s="278">
        <v>19</v>
      </c>
      <c r="AB664" s="278">
        <v>0</v>
      </c>
      <c r="AC664" s="278">
        <v>3</v>
      </c>
      <c r="AD664" s="278">
        <v>6</v>
      </c>
      <c r="AE664" s="278">
        <v>9</v>
      </c>
      <c r="AF664" s="278">
        <v>0</v>
      </c>
      <c r="AG664" s="278">
        <v>4</v>
      </c>
      <c r="AH664" s="278">
        <v>4</v>
      </c>
      <c r="AI664" s="278">
        <v>8</v>
      </c>
      <c r="AJ664" s="278">
        <v>0</v>
      </c>
      <c r="AK664" s="278">
        <v>3</v>
      </c>
      <c r="AL664" s="278">
        <v>8</v>
      </c>
      <c r="AM664" s="278">
        <v>11</v>
      </c>
      <c r="AN664" s="278">
        <v>0</v>
      </c>
      <c r="AO664" s="278">
        <v>0</v>
      </c>
    </row>
    <row r="665" spans="2:41" x14ac:dyDescent="0.25">
      <c r="D665" t="s">
        <v>205</v>
      </c>
      <c r="E665" s="278">
        <v>32</v>
      </c>
      <c r="F665" s="278">
        <v>42</v>
      </c>
      <c r="G665" s="278">
        <v>74</v>
      </c>
      <c r="H665" s="278">
        <v>0</v>
      </c>
      <c r="I665" s="278">
        <v>0</v>
      </c>
      <c r="J665" s="278">
        <v>0</v>
      </c>
      <c r="K665" s="278">
        <v>5</v>
      </c>
      <c r="L665" s="278">
        <v>3</v>
      </c>
      <c r="M665" s="278">
        <v>3</v>
      </c>
      <c r="N665" s="278">
        <v>6</v>
      </c>
      <c r="O665" s="278">
        <v>0</v>
      </c>
      <c r="P665" s="278">
        <v>5</v>
      </c>
      <c r="Q665" s="278">
        <v>9</v>
      </c>
      <c r="R665" s="278">
        <v>3</v>
      </c>
      <c r="S665" s="278">
        <v>12</v>
      </c>
      <c r="T665" s="278">
        <v>0</v>
      </c>
      <c r="U665" s="278">
        <v>6</v>
      </c>
      <c r="V665" s="278">
        <v>9</v>
      </c>
      <c r="W665" s="278">
        <v>15</v>
      </c>
      <c r="X665" s="278">
        <v>0</v>
      </c>
      <c r="Y665" s="278">
        <v>7</v>
      </c>
      <c r="Z665" s="278">
        <v>12</v>
      </c>
      <c r="AA665" s="278">
        <v>19</v>
      </c>
      <c r="AB665" s="278">
        <v>0</v>
      </c>
      <c r="AC665" s="278">
        <v>3</v>
      </c>
      <c r="AD665" s="278">
        <v>6</v>
      </c>
      <c r="AE665" s="278">
        <v>9</v>
      </c>
      <c r="AF665" s="278">
        <v>0</v>
      </c>
      <c r="AG665" s="278">
        <v>4</v>
      </c>
      <c r="AH665" s="278">
        <v>4</v>
      </c>
      <c r="AI665" s="278">
        <v>8</v>
      </c>
      <c r="AJ665" s="278">
        <v>0</v>
      </c>
      <c r="AK665" s="278">
        <v>3</v>
      </c>
      <c r="AL665" s="278">
        <v>8</v>
      </c>
      <c r="AM665" s="278">
        <v>11</v>
      </c>
      <c r="AN665" s="278">
        <v>0</v>
      </c>
      <c r="AO665" s="278">
        <v>0</v>
      </c>
    </row>
    <row r="666" spans="2:41" x14ac:dyDescent="0.25">
      <c r="C666" t="s">
        <v>179</v>
      </c>
      <c r="E666" s="278">
        <v>6212</v>
      </c>
      <c r="F666" s="278">
        <v>5926</v>
      </c>
      <c r="G666" s="278">
        <v>12138</v>
      </c>
      <c r="H666" s="278">
        <v>0</v>
      </c>
      <c r="I666" s="278">
        <v>0</v>
      </c>
      <c r="J666" s="278">
        <v>0</v>
      </c>
      <c r="K666" s="278">
        <v>488</v>
      </c>
      <c r="L666" s="278">
        <v>133</v>
      </c>
      <c r="M666" s="278">
        <v>355</v>
      </c>
      <c r="N666" s="278">
        <v>488</v>
      </c>
      <c r="O666" s="278">
        <v>485</v>
      </c>
      <c r="P666" s="278">
        <v>52</v>
      </c>
      <c r="Q666" s="278">
        <v>1049</v>
      </c>
      <c r="R666" s="278">
        <v>982</v>
      </c>
      <c r="S666" s="278">
        <v>2031</v>
      </c>
      <c r="T666" s="278">
        <v>82</v>
      </c>
      <c r="U666" s="278">
        <v>1076</v>
      </c>
      <c r="V666" s="278">
        <v>982</v>
      </c>
      <c r="W666" s="278">
        <v>2058</v>
      </c>
      <c r="X666" s="278">
        <v>83</v>
      </c>
      <c r="Y666" s="278">
        <v>1052</v>
      </c>
      <c r="Z666" s="278">
        <v>1008</v>
      </c>
      <c r="AA666" s="278">
        <v>2060</v>
      </c>
      <c r="AB666" s="278">
        <v>79</v>
      </c>
      <c r="AC666" s="278">
        <v>1007</v>
      </c>
      <c r="AD666" s="278">
        <v>1007</v>
      </c>
      <c r="AE666" s="278">
        <v>2014</v>
      </c>
      <c r="AF666" s="278">
        <v>79</v>
      </c>
      <c r="AG666" s="278">
        <v>1012</v>
      </c>
      <c r="AH666" s="278">
        <v>923</v>
      </c>
      <c r="AI666" s="278">
        <v>1935</v>
      </c>
      <c r="AJ666" s="278">
        <v>80</v>
      </c>
      <c r="AK666" s="278">
        <v>1016</v>
      </c>
      <c r="AL666" s="278">
        <v>1024</v>
      </c>
      <c r="AM666" s="278">
        <v>2040</v>
      </c>
      <c r="AN666" s="278">
        <v>78</v>
      </c>
      <c r="AO666" s="278">
        <v>7</v>
      </c>
    </row>
    <row r="667" spans="2:41" x14ac:dyDescent="0.25">
      <c r="D667" t="s">
        <v>1076</v>
      </c>
      <c r="E667" s="278">
        <v>5967</v>
      </c>
      <c r="F667" s="278">
        <v>5703</v>
      </c>
      <c r="G667" s="278">
        <v>11670</v>
      </c>
      <c r="H667" s="278">
        <v>0</v>
      </c>
      <c r="I667" s="278">
        <v>0</v>
      </c>
      <c r="J667" s="278">
        <v>0</v>
      </c>
      <c r="K667" s="278">
        <v>469</v>
      </c>
      <c r="L667" s="278">
        <v>128</v>
      </c>
      <c r="M667" s="278">
        <v>341</v>
      </c>
      <c r="N667" s="278">
        <v>469</v>
      </c>
      <c r="O667" s="278">
        <v>466</v>
      </c>
      <c r="P667" s="278">
        <v>49</v>
      </c>
      <c r="Q667" s="278">
        <v>996</v>
      </c>
      <c r="R667" s="278">
        <v>939</v>
      </c>
      <c r="S667" s="278">
        <v>1935</v>
      </c>
      <c r="T667" s="278">
        <v>78</v>
      </c>
      <c r="U667" s="278">
        <v>1029</v>
      </c>
      <c r="V667" s="278">
        <v>943</v>
      </c>
      <c r="W667" s="278">
        <v>1972</v>
      </c>
      <c r="X667" s="278">
        <v>80</v>
      </c>
      <c r="Y667" s="278">
        <v>1004</v>
      </c>
      <c r="Z667" s="278">
        <v>971</v>
      </c>
      <c r="AA667" s="278">
        <v>1975</v>
      </c>
      <c r="AB667" s="278">
        <v>75</v>
      </c>
      <c r="AC667" s="278">
        <v>969</v>
      </c>
      <c r="AD667" s="278">
        <v>974</v>
      </c>
      <c r="AE667" s="278">
        <v>1943</v>
      </c>
      <c r="AF667" s="278">
        <v>77</v>
      </c>
      <c r="AG667" s="278">
        <v>982</v>
      </c>
      <c r="AH667" s="278">
        <v>889</v>
      </c>
      <c r="AI667" s="278">
        <v>1871</v>
      </c>
      <c r="AJ667" s="278">
        <v>78</v>
      </c>
      <c r="AK667" s="278">
        <v>987</v>
      </c>
      <c r="AL667" s="278">
        <v>987</v>
      </c>
      <c r="AM667" s="278">
        <v>1974</v>
      </c>
      <c r="AN667" s="278">
        <v>76</v>
      </c>
      <c r="AO667" s="278">
        <v>5</v>
      </c>
    </row>
    <row r="668" spans="2:41" x14ac:dyDescent="0.25">
      <c r="D668" t="s">
        <v>1266</v>
      </c>
      <c r="E668" s="278">
        <v>245</v>
      </c>
      <c r="F668" s="278">
        <v>223</v>
      </c>
      <c r="G668" s="278">
        <v>468</v>
      </c>
      <c r="H668" s="278">
        <v>0</v>
      </c>
      <c r="I668" s="278">
        <v>0</v>
      </c>
      <c r="J668" s="278">
        <v>0</v>
      </c>
      <c r="K668" s="278">
        <v>19</v>
      </c>
      <c r="L668" s="278">
        <v>5</v>
      </c>
      <c r="M668" s="278">
        <v>14</v>
      </c>
      <c r="N668" s="278">
        <v>19</v>
      </c>
      <c r="O668" s="278">
        <v>19</v>
      </c>
      <c r="P668" s="278">
        <v>3</v>
      </c>
      <c r="Q668" s="278">
        <v>53</v>
      </c>
      <c r="R668" s="278">
        <v>43</v>
      </c>
      <c r="S668" s="278">
        <v>96</v>
      </c>
      <c r="T668" s="278">
        <v>4</v>
      </c>
      <c r="U668" s="278">
        <v>47</v>
      </c>
      <c r="V668" s="278">
        <v>39</v>
      </c>
      <c r="W668" s="278">
        <v>86</v>
      </c>
      <c r="X668" s="278">
        <v>3</v>
      </c>
      <c r="Y668" s="278">
        <v>48</v>
      </c>
      <c r="Z668" s="278">
        <v>37</v>
      </c>
      <c r="AA668" s="278">
        <v>85</v>
      </c>
      <c r="AB668" s="278">
        <v>4</v>
      </c>
      <c r="AC668" s="278">
        <v>38</v>
      </c>
      <c r="AD668" s="278">
        <v>33</v>
      </c>
      <c r="AE668" s="278">
        <v>71</v>
      </c>
      <c r="AF668" s="278">
        <v>2</v>
      </c>
      <c r="AG668" s="278">
        <v>30</v>
      </c>
      <c r="AH668" s="278">
        <v>34</v>
      </c>
      <c r="AI668" s="278">
        <v>64</v>
      </c>
      <c r="AJ668" s="278">
        <v>2</v>
      </c>
      <c r="AK668" s="278">
        <v>29</v>
      </c>
      <c r="AL668" s="278">
        <v>37</v>
      </c>
      <c r="AM668" s="278">
        <v>66</v>
      </c>
      <c r="AN668" s="278">
        <v>2</v>
      </c>
      <c r="AO668" s="278">
        <v>2</v>
      </c>
    </row>
    <row r="669" spans="2:41" x14ac:dyDescent="0.25">
      <c r="C669" t="s">
        <v>166</v>
      </c>
      <c r="E669" s="278">
        <v>975</v>
      </c>
      <c r="F669" s="278">
        <v>968</v>
      </c>
      <c r="G669" s="278">
        <v>1943</v>
      </c>
      <c r="H669" s="278">
        <v>0</v>
      </c>
      <c r="I669" s="278">
        <v>0</v>
      </c>
      <c r="J669" s="278">
        <v>0</v>
      </c>
      <c r="K669" s="278">
        <v>82</v>
      </c>
      <c r="L669" s="278">
        <v>11</v>
      </c>
      <c r="M669" s="278">
        <v>71</v>
      </c>
      <c r="N669" s="278">
        <v>82</v>
      </c>
      <c r="O669" s="278">
        <v>95</v>
      </c>
      <c r="P669" s="278">
        <v>12</v>
      </c>
      <c r="Q669" s="278">
        <v>185</v>
      </c>
      <c r="R669" s="278">
        <v>179</v>
      </c>
      <c r="S669" s="278">
        <v>364</v>
      </c>
      <c r="T669" s="278">
        <v>13</v>
      </c>
      <c r="U669" s="278">
        <v>169</v>
      </c>
      <c r="V669" s="278">
        <v>155</v>
      </c>
      <c r="W669" s="278">
        <v>324</v>
      </c>
      <c r="X669" s="278">
        <v>9</v>
      </c>
      <c r="Y669" s="278">
        <v>161</v>
      </c>
      <c r="Z669" s="278">
        <v>159</v>
      </c>
      <c r="AA669" s="278">
        <v>320</v>
      </c>
      <c r="AB669" s="278">
        <v>10</v>
      </c>
      <c r="AC669" s="278">
        <v>166</v>
      </c>
      <c r="AD669" s="278">
        <v>164</v>
      </c>
      <c r="AE669" s="278">
        <v>330</v>
      </c>
      <c r="AF669" s="278">
        <v>11</v>
      </c>
      <c r="AG669" s="278">
        <v>158</v>
      </c>
      <c r="AH669" s="278">
        <v>154</v>
      </c>
      <c r="AI669" s="278">
        <v>312</v>
      </c>
      <c r="AJ669" s="278">
        <v>9</v>
      </c>
      <c r="AK669" s="278">
        <v>136</v>
      </c>
      <c r="AL669" s="278">
        <v>157</v>
      </c>
      <c r="AM669" s="278">
        <v>293</v>
      </c>
      <c r="AN669" s="278">
        <v>11</v>
      </c>
      <c r="AO669" s="278">
        <v>19</v>
      </c>
    </row>
    <row r="670" spans="2:41" x14ac:dyDescent="0.25">
      <c r="D670" t="s">
        <v>1267</v>
      </c>
      <c r="E670" s="278">
        <v>178</v>
      </c>
      <c r="F670" s="278">
        <v>170</v>
      </c>
      <c r="G670" s="278">
        <v>348</v>
      </c>
      <c r="H670" s="278">
        <v>0</v>
      </c>
      <c r="I670" s="278">
        <v>0</v>
      </c>
      <c r="J670" s="278">
        <v>0</v>
      </c>
      <c r="K670" s="278">
        <v>12</v>
      </c>
      <c r="L670" s="278">
        <v>1</v>
      </c>
      <c r="M670" s="278">
        <v>11</v>
      </c>
      <c r="N670" s="278">
        <v>12</v>
      </c>
      <c r="O670" s="278">
        <v>12</v>
      </c>
      <c r="P670" s="278">
        <v>2</v>
      </c>
      <c r="Q670" s="278">
        <v>28</v>
      </c>
      <c r="R670" s="278">
        <v>27</v>
      </c>
      <c r="S670" s="278">
        <v>55</v>
      </c>
      <c r="T670" s="278">
        <v>2</v>
      </c>
      <c r="U670" s="278">
        <v>28</v>
      </c>
      <c r="V670" s="278">
        <v>24</v>
      </c>
      <c r="W670" s="278">
        <v>52</v>
      </c>
      <c r="X670" s="278">
        <v>2</v>
      </c>
      <c r="Y670" s="278">
        <v>35</v>
      </c>
      <c r="Z670" s="278">
        <v>31</v>
      </c>
      <c r="AA670" s="278">
        <v>66</v>
      </c>
      <c r="AB670" s="278">
        <v>2</v>
      </c>
      <c r="AC670" s="278">
        <v>26</v>
      </c>
      <c r="AD670" s="278">
        <v>27</v>
      </c>
      <c r="AE670" s="278">
        <v>53</v>
      </c>
      <c r="AF670" s="278">
        <v>2</v>
      </c>
      <c r="AG670" s="278">
        <v>37</v>
      </c>
      <c r="AH670" s="278">
        <v>35</v>
      </c>
      <c r="AI670" s="278">
        <v>72</v>
      </c>
      <c r="AJ670" s="278">
        <v>2</v>
      </c>
      <c r="AK670" s="278">
        <v>24</v>
      </c>
      <c r="AL670" s="278">
        <v>26</v>
      </c>
      <c r="AM670" s="278">
        <v>50</v>
      </c>
      <c r="AN670" s="278">
        <v>2</v>
      </c>
      <c r="AO670" s="278">
        <v>0</v>
      </c>
    </row>
    <row r="671" spans="2:41" x14ac:dyDescent="0.25">
      <c r="D671" t="s">
        <v>1276</v>
      </c>
      <c r="E671" s="278">
        <v>797</v>
      </c>
      <c r="F671" s="278">
        <v>798</v>
      </c>
      <c r="G671" s="278">
        <v>1595</v>
      </c>
      <c r="H671" s="278">
        <v>0</v>
      </c>
      <c r="I671" s="278">
        <v>0</v>
      </c>
      <c r="J671" s="278">
        <v>0</v>
      </c>
      <c r="K671" s="278">
        <v>70</v>
      </c>
      <c r="L671" s="278">
        <v>10</v>
      </c>
      <c r="M671" s="278">
        <v>60</v>
      </c>
      <c r="N671" s="278">
        <v>70</v>
      </c>
      <c r="O671" s="278">
        <v>83</v>
      </c>
      <c r="P671" s="278">
        <v>10</v>
      </c>
      <c r="Q671" s="278">
        <v>157</v>
      </c>
      <c r="R671" s="278">
        <v>152</v>
      </c>
      <c r="S671" s="278">
        <v>309</v>
      </c>
      <c r="T671" s="278">
        <v>11</v>
      </c>
      <c r="U671" s="278">
        <v>141</v>
      </c>
      <c r="V671" s="278">
        <v>131</v>
      </c>
      <c r="W671" s="278">
        <v>272</v>
      </c>
      <c r="X671" s="278">
        <v>7</v>
      </c>
      <c r="Y671" s="278">
        <v>126</v>
      </c>
      <c r="Z671" s="278">
        <v>128</v>
      </c>
      <c r="AA671" s="278">
        <v>254</v>
      </c>
      <c r="AB671" s="278">
        <v>8</v>
      </c>
      <c r="AC671" s="278">
        <v>140</v>
      </c>
      <c r="AD671" s="278">
        <v>137</v>
      </c>
      <c r="AE671" s="278">
        <v>277</v>
      </c>
      <c r="AF671" s="278">
        <v>9</v>
      </c>
      <c r="AG671" s="278">
        <v>121</v>
      </c>
      <c r="AH671" s="278">
        <v>119</v>
      </c>
      <c r="AI671" s="278">
        <v>240</v>
      </c>
      <c r="AJ671" s="278">
        <v>7</v>
      </c>
      <c r="AK671" s="278">
        <v>112</v>
      </c>
      <c r="AL671" s="278">
        <v>131</v>
      </c>
      <c r="AM671" s="278">
        <v>243</v>
      </c>
      <c r="AN671" s="278">
        <v>9</v>
      </c>
      <c r="AO671" s="278">
        <v>19</v>
      </c>
    </row>
    <row r="672" spans="2:41" x14ac:dyDescent="0.25">
      <c r="B672" t="s">
        <v>168</v>
      </c>
      <c r="E672" s="278">
        <v>4033</v>
      </c>
      <c r="F672" s="278">
        <v>4127</v>
      </c>
      <c r="G672" s="278">
        <v>8160</v>
      </c>
      <c r="H672" s="278">
        <v>1140</v>
      </c>
      <c r="I672" s="278">
        <v>1211</v>
      </c>
      <c r="J672" s="278">
        <v>2351</v>
      </c>
      <c r="K672" s="278">
        <v>256</v>
      </c>
      <c r="L672" s="278">
        <v>167</v>
      </c>
      <c r="M672" s="278">
        <v>238</v>
      </c>
      <c r="N672" s="278">
        <v>405</v>
      </c>
      <c r="O672" s="278">
        <v>287</v>
      </c>
      <c r="P672" s="278">
        <v>34</v>
      </c>
      <c r="Q672" s="278">
        <v>1464</v>
      </c>
      <c r="R672" s="278">
        <v>1465</v>
      </c>
      <c r="S672" s="278">
        <v>2929</v>
      </c>
      <c r="T672" s="278">
        <v>86</v>
      </c>
      <c r="U672" s="278">
        <v>1327</v>
      </c>
      <c r="V672" s="278">
        <v>1355</v>
      </c>
      <c r="W672" s="278">
        <v>2682</v>
      </c>
      <c r="X672" s="278">
        <v>84</v>
      </c>
      <c r="Y672" s="278">
        <v>1242</v>
      </c>
      <c r="Z672" s="278">
        <v>1307</v>
      </c>
      <c r="AA672" s="278">
        <v>2549</v>
      </c>
      <c r="AB672" s="278">
        <v>84</v>
      </c>
      <c r="AC672" s="278">
        <v>0</v>
      </c>
      <c r="AD672" s="278">
        <v>0</v>
      </c>
      <c r="AE672" s="278">
        <v>0</v>
      </c>
      <c r="AF672" s="278">
        <v>0</v>
      </c>
      <c r="AG672" s="278">
        <v>0</v>
      </c>
      <c r="AH672" s="278">
        <v>0</v>
      </c>
      <c r="AI672" s="278">
        <v>0</v>
      </c>
      <c r="AJ672" s="278">
        <v>0</v>
      </c>
      <c r="AK672" s="278">
        <v>0</v>
      </c>
      <c r="AL672" s="278">
        <v>0</v>
      </c>
      <c r="AM672" s="278">
        <v>0</v>
      </c>
      <c r="AN672" s="278">
        <v>0</v>
      </c>
      <c r="AO672" s="278">
        <v>0</v>
      </c>
    </row>
    <row r="673" spans="2:41" x14ac:dyDescent="0.25">
      <c r="C673" t="s">
        <v>163</v>
      </c>
      <c r="E673" s="278">
        <v>1119</v>
      </c>
      <c r="F673" s="278">
        <v>1190</v>
      </c>
      <c r="G673" s="278">
        <v>2309</v>
      </c>
      <c r="H673" s="278">
        <v>326</v>
      </c>
      <c r="I673" s="278">
        <v>337</v>
      </c>
      <c r="J673" s="278">
        <v>663</v>
      </c>
      <c r="K673" s="278">
        <v>80</v>
      </c>
      <c r="L673" s="278">
        <v>40</v>
      </c>
      <c r="M673" s="278">
        <v>66</v>
      </c>
      <c r="N673" s="278">
        <v>106</v>
      </c>
      <c r="O673" s="278">
        <v>89</v>
      </c>
      <c r="P673" s="278">
        <v>10</v>
      </c>
      <c r="Q673" s="278">
        <v>404</v>
      </c>
      <c r="R673" s="278">
        <v>412</v>
      </c>
      <c r="S673" s="278">
        <v>816</v>
      </c>
      <c r="T673" s="278">
        <v>27</v>
      </c>
      <c r="U673" s="278">
        <v>345</v>
      </c>
      <c r="V673" s="278">
        <v>403</v>
      </c>
      <c r="W673" s="278">
        <v>748</v>
      </c>
      <c r="X673" s="278">
        <v>26</v>
      </c>
      <c r="Y673" s="278">
        <v>370</v>
      </c>
      <c r="Z673" s="278">
        <v>375</v>
      </c>
      <c r="AA673" s="278">
        <v>745</v>
      </c>
      <c r="AB673" s="278">
        <v>27</v>
      </c>
      <c r="AC673" s="278">
        <v>0</v>
      </c>
      <c r="AD673" s="278">
        <v>0</v>
      </c>
      <c r="AE673" s="278">
        <v>0</v>
      </c>
      <c r="AF673" s="278">
        <v>0</v>
      </c>
      <c r="AG673" s="278">
        <v>0</v>
      </c>
      <c r="AH673" s="278">
        <v>0</v>
      </c>
      <c r="AI673" s="278">
        <v>0</v>
      </c>
      <c r="AJ673" s="278">
        <v>0</v>
      </c>
      <c r="AK673" s="278">
        <v>0</v>
      </c>
      <c r="AL673" s="278">
        <v>0</v>
      </c>
      <c r="AM673" s="278">
        <v>0</v>
      </c>
      <c r="AN673" s="278">
        <v>0</v>
      </c>
      <c r="AO673" s="278">
        <v>0</v>
      </c>
    </row>
    <row r="674" spans="2:41" x14ac:dyDescent="0.25">
      <c r="D674" t="s">
        <v>1076</v>
      </c>
      <c r="E674" s="278">
        <v>902</v>
      </c>
      <c r="F674" s="278">
        <v>995</v>
      </c>
      <c r="G674" s="278">
        <v>1897</v>
      </c>
      <c r="H674" s="278">
        <v>253</v>
      </c>
      <c r="I674" s="278">
        <v>278</v>
      </c>
      <c r="J674" s="278">
        <v>531</v>
      </c>
      <c r="K674" s="278">
        <v>53</v>
      </c>
      <c r="L674" s="278">
        <v>28</v>
      </c>
      <c r="M674" s="278">
        <v>53</v>
      </c>
      <c r="N674" s="278">
        <v>81</v>
      </c>
      <c r="O674" s="278">
        <v>64</v>
      </c>
      <c r="P674" s="278">
        <v>4</v>
      </c>
      <c r="Q674" s="278">
        <v>326</v>
      </c>
      <c r="R674" s="278">
        <v>342</v>
      </c>
      <c r="S674" s="278">
        <v>668</v>
      </c>
      <c r="T674" s="278">
        <v>18</v>
      </c>
      <c r="U674" s="278">
        <v>272</v>
      </c>
      <c r="V674" s="278">
        <v>337</v>
      </c>
      <c r="W674" s="278">
        <v>609</v>
      </c>
      <c r="X674" s="278">
        <v>17</v>
      </c>
      <c r="Y674" s="278">
        <v>304</v>
      </c>
      <c r="Z674" s="278">
        <v>316</v>
      </c>
      <c r="AA674" s="278">
        <v>620</v>
      </c>
      <c r="AB674" s="278">
        <v>18</v>
      </c>
      <c r="AC674" s="278">
        <v>0</v>
      </c>
      <c r="AD674" s="278">
        <v>0</v>
      </c>
      <c r="AE674" s="278">
        <v>0</v>
      </c>
      <c r="AF674" s="278">
        <v>0</v>
      </c>
      <c r="AG674" s="278">
        <v>0</v>
      </c>
      <c r="AH674" s="278">
        <v>0</v>
      </c>
      <c r="AI674" s="278">
        <v>0</v>
      </c>
      <c r="AJ674" s="278">
        <v>0</v>
      </c>
      <c r="AK674" s="278">
        <v>0</v>
      </c>
      <c r="AL674" s="278">
        <v>0</v>
      </c>
      <c r="AM674" s="278">
        <v>0</v>
      </c>
      <c r="AN674" s="278">
        <v>0</v>
      </c>
      <c r="AO674" s="278">
        <v>0</v>
      </c>
    </row>
    <row r="675" spans="2:41" x14ac:dyDescent="0.25">
      <c r="D675" t="s">
        <v>1077</v>
      </c>
      <c r="E675" s="278">
        <v>217</v>
      </c>
      <c r="F675" s="278">
        <v>195</v>
      </c>
      <c r="G675" s="278">
        <v>412</v>
      </c>
      <c r="H675" s="278">
        <v>73</v>
      </c>
      <c r="I675" s="278">
        <v>59</v>
      </c>
      <c r="J675" s="278">
        <v>132</v>
      </c>
      <c r="K675" s="278">
        <v>27</v>
      </c>
      <c r="L675" s="278">
        <v>12</v>
      </c>
      <c r="M675" s="278">
        <v>13</v>
      </c>
      <c r="N675" s="278">
        <v>25</v>
      </c>
      <c r="O675" s="278">
        <v>25</v>
      </c>
      <c r="P675" s="278">
        <v>6</v>
      </c>
      <c r="Q675" s="278">
        <v>78</v>
      </c>
      <c r="R675" s="278">
        <v>70</v>
      </c>
      <c r="S675" s="278">
        <v>148</v>
      </c>
      <c r="T675" s="278">
        <v>9</v>
      </c>
      <c r="U675" s="278">
        <v>73</v>
      </c>
      <c r="V675" s="278">
        <v>66</v>
      </c>
      <c r="W675" s="278">
        <v>139</v>
      </c>
      <c r="X675" s="278">
        <v>9</v>
      </c>
      <c r="Y675" s="278">
        <v>66</v>
      </c>
      <c r="Z675" s="278">
        <v>59</v>
      </c>
      <c r="AA675" s="278">
        <v>125</v>
      </c>
      <c r="AB675" s="278">
        <v>9</v>
      </c>
      <c r="AC675" s="278">
        <v>0</v>
      </c>
      <c r="AD675" s="278">
        <v>0</v>
      </c>
      <c r="AE675" s="278">
        <v>0</v>
      </c>
      <c r="AF675" s="278">
        <v>0</v>
      </c>
      <c r="AG675" s="278">
        <v>0</v>
      </c>
      <c r="AH675" s="278">
        <v>0</v>
      </c>
      <c r="AI675" s="278">
        <v>0</v>
      </c>
      <c r="AJ675" s="278">
        <v>0</v>
      </c>
      <c r="AK675" s="278">
        <v>0</v>
      </c>
      <c r="AL675" s="278">
        <v>0</v>
      </c>
      <c r="AM675" s="278">
        <v>0</v>
      </c>
      <c r="AN675" s="278">
        <v>0</v>
      </c>
      <c r="AO675" s="278">
        <v>0</v>
      </c>
    </row>
    <row r="676" spans="2:41" x14ac:dyDescent="0.25">
      <c r="C676" t="s">
        <v>164</v>
      </c>
      <c r="E676" s="278">
        <v>4</v>
      </c>
      <c r="F676" s="278">
        <v>7</v>
      </c>
      <c r="G676" s="278">
        <v>11</v>
      </c>
      <c r="H676" s="278">
        <v>0</v>
      </c>
      <c r="I676" s="278">
        <v>1</v>
      </c>
      <c r="J676" s="278">
        <v>1</v>
      </c>
      <c r="K676" s="278">
        <v>2</v>
      </c>
      <c r="L676" s="278">
        <v>1</v>
      </c>
      <c r="M676" s="278">
        <v>1</v>
      </c>
      <c r="N676" s="278">
        <v>2</v>
      </c>
      <c r="O676" s="278">
        <v>2</v>
      </c>
      <c r="P676" s="278">
        <v>2</v>
      </c>
      <c r="Q676" s="278">
        <v>0</v>
      </c>
      <c r="R676" s="278">
        <v>1</v>
      </c>
      <c r="S676" s="278">
        <v>1</v>
      </c>
      <c r="T676" s="278">
        <v>0</v>
      </c>
      <c r="U676" s="278">
        <v>3</v>
      </c>
      <c r="V676" s="278">
        <v>2</v>
      </c>
      <c r="W676" s="278">
        <v>5</v>
      </c>
      <c r="X676" s="278">
        <v>0</v>
      </c>
      <c r="Y676" s="278">
        <v>1</v>
      </c>
      <c r="Z676" s="278">
        <v>4</v>
      </c>
      <c r="AA676" s="278">
        <v>5</v>
      </c>
      <c r="AB676" s="278">
        <v>0</v>
      </c>
      <c r="AC676" s="278">
        <v>0</v>
      </c>
      <c r="AD676" s="278">
        <v>0</v>
      </c>
      <c r="AE676" s="278">
        <v>0</v>
      </c>
      <c r="AF676" s="278">
        <v>0</v>
      </c>
      <c r="AG676" s="278">
        <v>0</v>
      </c>
      <c r="AH676" s="278">
        <v>0</v>
      </c>
      <c r="AI676" s="278">
        <v>0</v>
      </c>
      <c r="AJ676" s="278">
        <v>0</v>
      </c>
      <c r="AK676" s="278">
        <v>0</v>
      </c>
      <c r="AL676" s="278">
        <v>0</v>
      </c>
      <c r="AM676" s="278">
        <v>0</v>
      </c>
      <c r="AN676" s="278">
        <v>0</v>
      </c>
      <c r="AO676" s="278">
        <v>0</v>
      </c>
    </row>
    <row r="677" spans="2:41" x14ac:dyDescent="0.25">
      <c r="D677" t="s">
        <v>205</v>
      </c>
      <c r="E677" s="278">
        <v>4</v>
      </c>
      <c r="F677" s="278">
        <v>7</v>
      </c>
      <c r="G677" s="278">
        <v>11</v>
      </c>
      <c r="H677" s="278">
        <v>0</v>
      </c>
      <c r="I677" s="278">
        <v>1</v>
      </c>
      <c r="J677" s="278">
        <v>1</v>
      </c>
      <c r="K677" s="278">
        <v>2</v>
      </c>
      <c r="L677" s="278">
        <v>1</v>
      </c>
      <c r="M677" s="278">
        <v>1</v>
      </c>
      <c r="N677" s="278">
        <v>2</v>
      </c>
      <c r="O677" s="278">
        <v>2</v>
      </c>
      <c r="P677" s="278">
        <v>2</v>
      </c>
      <c r="Q677" s="278">
        <v>0</v>
      </c>
      <c r="R677" s="278">
        <v>1</v>
      </c>
      <c r="S677" s="278">
        <v>1</v>
      </c>
      <c r="T677" s="278">
        <v>0</v>
      </c>
      <c r="U677" s="278">
        <v>3</v>
      </c>
      <c r="V677" s="278">
        <v>2</v>
      </c>
      <c r="W677" s="278">
        <v>5</v>
      </c>
      <c r="X677" s="278">
        <v>0</v>
      </c>
      <c r="Y677" s="278">
        <v>1</v>
      </c>
      <c r="Z677" s="278">
        <v>4</v>
      </c>
      <c r="AA677" s="278">
        <v>5</v>
      </c>
      <c r="AB677" s="278">
        <v>0</v>
      </c>
      <c r="AC677" s="278">
        <v>0</v>
      </c>
      <c r="AD677" s="278">
        <v>0</v>
      </c>
      <c r="AE677" s="278">
        <v>0</v>
      </c>
      <c r="AF677" s="278">
        <v>0</v>
      </c>
      <c r="AG677" s="278">
        <v>0</v>
      </c>
      <c r="AH677" s="278">
        <v>0</v>
      </c>
      <c r="AI677" s="278">
        <v>0</v>
      </c>
      <c r="AJ677" s="278">
        <v>0</v>
      </c>
      <c r="AK677" s="278">
        <v>0</v>
      </c>
      <c r="AL677" s="278">
        <v>0</v>
      </c>
      <c r="AM677" s="278">
        <v>0</v>
      </c>
      <c r="AN677" s="278">
        <v>0</v>
      </c>
      <c r="AO677" s="278">
        <v>0</v>
      </c>
    </row>
    <row r="678" spans="2:41" x14ac:dyDescent="0.25">
      <c r="C678" t="s">
        <v>179</v>
      </c>
      <c r="E678" s="278">
        <v>2469</v>
      </c>
      <c r="F678" s="278">
        <v>2543</v>
      </c>
      <c r="G678" s="278">
        <v>5012</v>
      </c>
      <c r="H678" s="278">
        <v>703</v>
      </c>
      <c r="I678" s="278">
        <v>747</v>
      </c>
      <c r="J678" s="278">
        <v>1450</v>
      </c>
      <c r="K678" s="278">
        <v>141</v>
      </c>
      <c r="L678" s="278">
        <v>88</v>
      </c>
      <c r="M678" s="278">
        <v>120</v>
      </c>
      <c r="N678" s="278">
        <v>208</v>
      </c>
      <c r="O678" s="278">
        <v>163</v>
      </c>
      <c r="P678" s="278">
        <v>14</v>
      </c>
      <c r="Q678" s="278">
        <v>896</v>
      </c>
      <c r="R678" s="278">
        <v>912</v>
      </c>
      <c r="S678" s="278">
        <v>1808</v>
      </c>
      <c r="T678" s="278">
        <v>47</v>
      </c>
      <c r="U678" s="278">
        <v>818</v>
      </c>
      <c r="V678" s="278">
        <v>825</v>
      </c>
      <c r="W678" s="278">
        <v>1643</v>
      </c>
      <c r="X678" s="278">
        <v>47</v>
      </c>
      <c r="Y678" s="278">
        <v>755</v>
      </c>
      <c r="Z678" s="278">
        <v>806</v>
      </c>
      <c r="AA678" s="278">
        <v>1561</v>
      </c>
      <c r="AB678" s="278">
        <v>47</v>
      </c>
      <c r="AC678" s="278">
        <v>0</v>
      </c>
      <c r="AD678" s="278">
        <v>0</v>
      </c>
      <c r="AE678" s="278">
        <v>0</v>
      </c>
      <c r="AF678" s="278">
        <v>0</v>
      </c>
      <c r="AG678" s="278">
        <v>0</v>
      </c>
      <c r="AH678" s="278">
        <v>0</v>
      </c>
      <c r="AI678" s="278">
        <v>0</v>
      </c>
      <c r="AJ678" s="278">
        <v>0</v>
      </c>
      <c r="AK678" s="278">
        <v>0</v>
      </c>
      <c r="AL678" s="278">
        <v>0</v>
      </c>
      <c r="AM678" s="278">
        <v>0</v>
      </c>
      <c r="AN678" s="278">
        <v>0</v>
      </c>
      <c r="AO678" s="278">
        <v>0</v>
      </c>
    </row>
    <row r="679" spans="2:41" x14ac:dyDescent="0.25">
      <c r="D679" t="s">
        <v>1076</v>
      </c>
      <c r="E679" s="278">
        <v>827</v>
      </c>
      <c r="F679" s="278">
        <v>859</v>
      </c>
      <c r="G679" s="278">
        <v>1686</v>
      </c>
      <c r="H679" s="278">
        <v>252</v>
      </c>
      <c r="I679" s="278">
        <v>219</v>
      </c>
      <c r="J679" s="278">
        <v>471</v>
      </c>
      <c r="K679" s="278">
        <v>48</v>
      </c>
      <c r="L679" s="278">
        <v>29</v>
      </c>
      <c r="M679" s="278">
        <v>36</v>
      </c>
      <c r="N679" s="278">
        <v>65</v>
      </c>
      <c r="O679" s="278">
        <v>55</v>
      </c>
      <c r="P679" s="278">
        <v>4</v>
      </c>
      <c r="Q679" s="278">
        <v>306</v>
      </c>
      <c r="R679" s="278">
        <v>294</v>
      </c>
      <c r="S679" s="278">
        <v>600</v>
      </c>
      <c r="T679" s="278">
        <v>16</v>
      </c>
      <c r="U679" s="278">
        <v>268</v>
      </c>
      <c r="V679" s="278">
        <v>281</v>
      </c>
      <c r="W679" s="278">
        <v>549</v>
      </c>
      <c r="X679" s="278">
        <v>16</v>
      </c>
      <c r="Y679" s="278">
        <v>253</v>
      </c>
      <c r="Z679" s="278">
        <v>284</v>
      </c>
      <c r="AA679" s="278">
        <v>537</v>
      </c>
      <c r="AB679" s="278">
        <v>16</v>
      </c>
      <c r="AC679" s="278">
        <v>0</v>
      </c>
      <c r="AD679" s="278">
        <v>0</v>
      </c>
      <c r="AE679" s="278">
        <v>0</v>
      </c>
      <c r="AF679" s="278">
        <v>0</v>
      </c>
      <c r="AG679" s="278">
        <v>0</v>
      </c>
      <c r="AH679" s="278">
        <v>0</v>
      </c>
      <c r="AI679" s="278">
        <v>0</v>
      </c>
      <c r="AJ679" s="278">
        <v>0</v>
      </c>
      <c r="AK679" s="278">
        <v>0</v>
      </c>
      <c r="AL679" s="278">
        <v>0</v>
      </c>
      <c r="AM679" s="278">
        <v>0</v>
      </c>
      <c r="AN679" s="278">
        <v>0</v>
      </c>
      <c r="AO679" s="278">
        <v>0</v>
      </c>
    </row>
    <row r="680" spans="2:41" x14ac:dyDescent="0.25">
      <c r="D680" t="s">
        <v>1269</v>
      </c>
      <c r="E680" s="278">
        <v>1586</v>
      </c>
      <c r="F680" s="278">
        <v>1630</v>
      </c>
      <c r="G680" s="278">
        <v>3216</v>
      </c>
      <c r="H680" s="278">
        <v>431</v>
      </c>
      <c r="I680" s="278">
        <v>516</v>
      </c>
      <c r="J680" s="278">
        <v>947</v>
      </c>
      <c r="K680" s="278">
        <v>81</v>
      </c>
      <c r="L680" s="278">
        <v>52</v>
      </c>
      <c r="M680" s="278">
        <v>81</v>
      </c>
      <c r="N680" s="278">
        <v>133</v>
      </c>
      <c r="O680" s="278">
        <v>98</v>
      </c>
      <c r="P680" s="278">
        <v>7</v>
      </c>
      <c r="Q680" s="278">
        <v>565</v>
      </c>
      <c r="R680" s="278">
        <v>595</v>
      </c>
      <c r="S680" s="278">
        <v>1160</v>
      </c>
      <c r="T680" s="278">
        <v>27</v>
      </c>
      <c r="U680" s="278">
        <v>537</v>
      </c>
      <c r="V680" s="278">
        <v>531</v>
      </c>
      <c r="W680" s="278">
        <v>1068</v>
      </c>
      <c r="X680" s="278">
        <v>27</v>
      </c>
      <c r="Y680" s="278">
        <v>484</v>
      </c>
      <c r="Z680" s="278">
        <v>504</v>
      </c>
      <c r="AA680" s="278">
        <v>988</v>
      </c>
      <c r="AB680" s="278">
        <v>27</v>
      </c>
      <c r="AC680" s="278">
        <v>0</v>
      </c>
      <c r="AD680" s="278">
        <v>0</v>
      </c>
      <c r="AE680" s="278">
        <v>0</v>
      </c>
      <c r="AF680" s="278">
        <v>0</v>
      </c>
      <c r="AG680" s="278">
        <v>0</v>
      </c>
      <c r="AH680" s="278">
        <v>0</v>
      </c>
      <c r="AI680" s="278">
        <v>0</v>
      </c>
      <c r="AJ680" s="278">
        <v>0</v>
      </c>
      <c r="AK680" s="278">
        <v>0</v>
      </c>
      <c r="AL680" s="278">
        <v>0</v>
      </c>
      <c r="AM680" s="278">
        <v>0</v>
      </c>
      <c r="AN680" s="278">
        <v>0</v>
      </c>
      <c r="AO680" s="278">
        <v>0</v>
      </c>
    </row>
    <row r="681" spans="2:41" x14ac:dyDescent="0.25">
      <c r="D681" t="s">
        <v>1077</v>
      </c>
      <c r="E681" s="278">
        <v>56</v>
      </c>
      <c r="F681" s="278">
        <v>54</v>
      </c>
      <c r="G681" s="278">
        <v>110</v>
      </c>
      <c r="H681" s="278">
        <v>20</v>
      </c>
      <c r="I681" s="278">
        <v>12</v>
      </c>
      <c r="J681" s="278">
        <v>32</v>
      </c>
      <c r="K681" s="278">
        <v>12</v>
      </c>
      <c r="L681" s="278">
        <v>7</v>
      </c>
      <c r="M681" s="278">
        <v>3</v>
      </c>
      <c r="N681" s="278">
        <v>10</v>
      </c>
      <c r="O681" s="278">
        <v>10</v>
      </c>
      <c r="P681" s="278">
        <v>3</v>
      </c>
      <c r="Q681" s="278">
        <v>25</v>
      </c>
      <c r="R681" s="278">
        <v>23</v>
      </c>
      <c r="S681" s="278">
        <v>48</v>
      </c>
      <c r="T681" s="278">
        <v>4</v>
      </c>
      <c r="U681" s="278">
        <v>13</v>
      </c>
      <c r="V681" s="278">
        <v>13</v>
      </c>
      <c r="W681" s="278">
        <v>26</v>
      </c>
      <c r="X681" s="278">
        <v>4</v>
      </c>
      <c r="Y681" s="278">
        <v>18</v>
      </c>
      <c r="Z681" s="278">
        <v>18</v>
      </c>
      <c r="AA681" s="278">
        <v>36</v>
      </c>
      <c r="AB681" s="278">
        <v>4</v>
      </c>
      <c r="AC681" s="278">
        <v>0</v>
      </c>
      <c r="AD681" s="278">
        <v>0</v>
      </c>
      <c r="AE681" s="278">
        <v>0</v>
      </c>
      <c r="AF681" s="278">
        <v>0</v>
      </c>
      <c r="AG681" s="278">
        <v>0</v>
      </c>
      <c r="AH681" s="278">
        <v>0</v>
      </c>
      <c r="AI681" s="278">
        <v>0</v>
      </c>
      <c r="AJ681" s="278">
        <v>0</v>
      </c>
      <c r="AK681" s="278">
        <v>0</v>
      </c>
      <c r="AL681" s="278">
        <v>0</v>
      </c>
      <c r="AM681" s="278">
        <v>0</v>
      </c>
      <c r="AN681" s="278">
        <v>0</v>
      </c>
      <c r="AO681" s="278">
        <v>0</v>
      </c>
    </row>
    <row r="682" spans="2:41" x14ac:dyDescent="0.25">
      <c r="C682" t="s">
        <v>166</v>
      </c>
      <c r="E682" s="278">
        <v>441</v>
      </c>
      <c r="F682" s="278">
        <v>387</v>
      </c>
      <c r="G682" s="278">
        <v>828</v>
      </c>
      <c r="H682" s="278">
        <v>111</v>
      </c>
      <c r="I682" s="278">
        <v>126</v>
      </c>
      <c r="J682" s="278">
        <v>237</v>
      </c>
      <c r="K682" s="278">
        <v>33</v>
      </c>
      <c r="L682" s="278">
        <v>38</v>
      </c>
      <c r="M682" s="278">
        <v>51</v>
      </c>
      <c r="N682" s="278">
        <v>89</v>
      </c>
      <c r="O682" s="278">
        <v>33</v>
      </c>
      <c r="P682" s="278">
        <v>8</v>
      </c>
      <c r="Q682" s="278">
        <v>164</v>
      </c>
      <c r="R682" s="278">
        <v>140</v>
      </c>
      <c r="S682" s="278">
        <v>304</v>
      </c>
      <c r="T682" s="278">
        <v>12</v>
      </c>
      <c r="U682" s="278">
        <v>161</v>
      </c>
      <c r="V682" s="278">
        <v>125</v>
      </c>
      <c r="W682" s="278">
        <v>286</v>
      </c>
      <c r="X682" s="278">
        <v>11</v>
      </c>
      <c r="Y682" s="278">
        <v>116</v>
      </c>
      <c r="Z682" s="278">
        <v>122</v>
      </c>
      <c r="AA682" s="278">
        <v>238</v>
      </c>
      <c r="AB682" s="278">
        <v>10</v>
      </c>
      <c r="AC682" s="278">
        <v>0</v>
      </c>
      <c r="AD682" s="278">
        <v>0</v>
      </c>
      <c r="AE682" s="278">
        <v>0</v>
      </c>
      <c r="AF682" s="278">
        <v>0</v>
      </c>
      <c r="AG682" s="278">
        <v>0</v>
      </c>
      <c r="AH682" s="278">
        <v>0</v>
      </c>
      <c r="AI682" s="278">
        <v>0</v>
      </c>
      <c r="AJ682" s="278">
        <v>0</v>
      </c>
      <c r="AK682" s="278">
        <v>0</v>
      </c>
      <c r="AL682" s="278">
        <v>0</v>
      </c>
      <c r="AM682" s="278">
        <v>0</v>
      </c>
      <c r="AN682" s="278">
        <v>0</v>
      </c>
      <c r="AO682" s="278">
        <v>0</v>
      </c>
    </row>
    <row r="683" spans="2:41" x14ac:dyDescent="0.25">
      <c r="D683" t="s">
        <v>1276</v>
      </c>
      <c r="E683" s="278">
        <v>395</v>
      </c>
      <c r="F683" s="278">
        <v>361</v>
      </c>
      <c r="G683" s="278">
        <v>756</v>
      </c>
      <c r="H683" s="278">
        <v>105</v>
      </c>
      <c r="I683" s="278">
        <v>112</v>
      </c>
      <c r="J683" s="278">
        <v>217</v>
      </c>
      <c r="K683" s="278">
        <v>30</v>
      </c>
      <c r="L683" s="278">
        <v>36</v>
      </c>
      <c r="M683" s="278">
        <v>47</v>
      </c>
      <c r="N683" s="278">
        <v>83</v>
      </c>
      <c r="O683" s="278">
        <v>30</v>
      </c>
      <c r="P683" s="278">
        <v>7</v>
      </c>
      <c r="Q683" s="278">
        <v>149</v>
      </c>
      <c r="R683" s="278">
        <v>130</v>
      </c>
      <c r="S683" s="278">
        <v>279</v>
      </c>
      <c r="T683" s="278">
        <v>11</v>
      </c>
      <c r="U683" s="278">
        <v>141</v>
      </c>
      <c r="V683" s="278">
        <v>119</v>
      </c>
      <c r="W683" s="278">
        <v>260</v>
      </c>
      <c r="X683" s="278">
        <v>10</v>
      </c>
      <c r="Y683" s="278">
        <v>105</v>
      </c>
      <c r="Z683" s="278">
        <v>112</v>
      </c>
      <c r="AA683" s="278">
        <v>217</v>
      </c>
      <c r="AB683" s="278">
        <v>9</v>
      </c>
      <c r="AC683" s="278">
        <v>0</v>
      </c>
      <c r="AD683" s="278">
        <v>0</v>
      </c>
      <c r="AE683" s="278">
        <v>0</v>
      </c>
      <c r="AF683" s="278">
        <v>0</v>
      </c>
      <c r="AG683" s="278">
        <v>0</v>
      </c>
      <c r="AH683" s="278">
        <v>0</v>
      </c>
      <c r="AI683" s="278">
        <v>0</v>
      </c>
      <c r="AJ683" s="278">
        <v>0</v>
      </c>
      <c r="AK683" s="278">
        <v>0</v>
      </c>
      <c r="AL683" s="278">
        <v>0</v>
      </c>
      <c r="AM683" s="278">
        <v>0</v>
      </c>
      <c r="AN683" s="278">
        <v>0</v>
      </c>
      <c r="AO683" s="278">
        <v>0</v>
      </c>
    </row>
    <row r="684" spans="2:41" x14ac:dyDescent="0.25">
      <c r="D684" t="s">
        <v>1277</v>
      </c>
      <c r="E684" s="278">
        <v>46</v>
      </c>
      <c r="F684" s="278">
        <v>26</v>
      </c>
      <c r="G684" s="278">
        <v>72</v>
      </c>
      <c r="H684" s="278">
        <v>6</v>
      </c>
      <c r="I684" s="278">
        <v>14</v>
      </c>
      <c r="J684" s="278">
        <v>20</v>
      </c>
      <c r="K684" s="278">
        <v>3</v>
      </c>
      <c r="L684" s="278">
        <v>2</v>
      </c>
      <c r="M684" s="278">
        <v>4</v>
      </c>
      <c r="N684" s="278">
        <v>6</v>
      </c>
      <c r="O684" s="278">
        <v>3</v>
      </c>
      <c r="P684" s="278">
        <v>1</v>
      </c>
      <c r="Q684" s="278">
        <v>15</v>
      </c>
      <c r="R684" s="278">
        <v>10</v>
      </c>
      <c r="S684" s="278">
        <v>25</v>
      </c>
      <c r="T684" s="278">
        <v>1</v>
      </c>
      <c r="U684" s="278">
        <v>20</v>
      </c>
      <c r="V684" s="278">
        <v>6</v>
      </c>
      <c r="W684" s="278">
        <v>26</v>
      </c>
      <c r="X684" s="278">
        <v>1</v>
      </c>
      <c r="Y684" s="278">
        <v>11</v>
      </c>
      <c r="Z684" s="278">
        <v>10</v>
      </c>
      <c r="AA684" s="278">
        <v>21</v>
      </c>
      <c r="AB684" s="278">
        <v>1</v>
      </c>
      <c r="AC684" s="278">
        <v>0</v>
      </c>
      <c r="AD684" s="278">
        <v>0</v>
      </c>
      <c r="AE684" s="278">
        <v>0</v>
      </c>
      <c r="AF684" s="278">
        <v>0</v>
      </c>
      <c r="AG684" s="278">
        <v>0</v>
      </c>
      <c r="AH684" s="278">
        <v>0</v>
      </c>
      <c r="AI684" s="278">
        <v>0</v>
      </c>
      <c r="AJ684" s="278">
        <v>0</v>
      </c>
      <c r="AK684" s="278">
        <v>0</v>
      </c>
      <c r="AL684" s="278">
        <v>0</v>
      </c>
      <c r="AM684" s="278">
        <v>0</v>
      </c>
      <c r="AN684" s="278">
        <v>0</v>
      </c>
      <c r="AO684" s="278">
        <v>0</v>
      </c>
    </row>
    <row r="685" spans="2:41" x14ac:dyDescent="0.25">
      <c r="B685" t="s">
        <v>1271</v>
      </c>
      <c r="E685" s="278">
        <v>424</v>
      </c>
      <c r="F685" s="278">
        <v>410</v>
      </c>
      <c r="G685" s="278">
        <v>834</v>
      </c>
      <c r="H685" s="278">
        <v>0</v>
      </c>
      <c r="I685" s="278">
        <v>0</v>
      </c>
      <c r="J685" s="278">
        <v>0</v>
      </c>
      <c r="K685" s="278">
        <v>47</v>
      </c>
      <c r="L685" s="278">
        <v>0</v>
      </c>
      <c r="M685" s="278">
        <v>22</v>
      </c>
      <c r="N685" s="278">
        <v>22</v>
      </c>
      <c r="O685" s="278">
        <v>32</v>
      </c>
      <c r="P685" s="278">
        <v>7</v>
      </c>
      <c r="Q685" s="278">
        <v>0</v>
      </c>
      <c r="R685" s="278">
        <v>0</v>
      </c>
      <c r="S685" s="278">
        <v>0</v>
      </c>
      <c r="T685" s="278">
        <v>0</v>
      </c>
      <c r="U685" s="278">
        <v>0</v>
      </c>
      <c r="V685" s="278">
        <v>0</v>
      </c>
      <c r="W685" s="278">
        <v>0</v>
      </c>
      <c r="X685" s="278">
        <v>0</v>
      </c>
      <c r="Y685" s="278">
        <v>0</v>
      </c>
      <c r="Z685" s="278">
        <v>0</v>
      </c>
      <c r="AA685" s="278">
        <v>0</v>
      </c>
      <c r="AB685" s="278">
        <v>0</v>
      </c>
      <c r="AC685" s="278">
        <v>0</v>
      </c>
      <c r="AD685" s="278">
        <v>0</v>
      </c>
      <c r="AE685" s="278">
        <v>0</v>
      </c>
      <c r="AF685" s="278">
        <v>0</v>
      </c>
      <c r="AG685" s="278">
        <v>0</v>
      </c>
      <c r="AH685" s="278">
        <v>0</v>
      </c>
      <c r="AI685" s="278">
        <v>0</v>
      </c>
      <c r="AJ685" s="278">
        <v>0</v>
      </c>
      <c r="AK685" s="278">
        <v>0</v>
      </c>
      <c r="AL685" s="278">
        <v>0</v>
      </c>
      <c r="AM685" s="278">
        <v>0</v>
      </c>
      <c r="AN685" s="278">
        <v>0</v>
      </c>
      <c r="AO685" s="278">
        <v>0</v>
      </c>
    </row>
    <row r="686" spans="2:41" x14ac:dyDescent="0.25">
      <c r="C686" t="s">
        <v>179</v>
      </c>
      <c r="E686" s="278">
        <v>116</v>
      </c>
      <c r="F686" s="278">
        <v>112</v>
      </c>
      <c r="G686" s="278">
        <v>228</v>
      </c>
      <c r="H686" s="278">
        <v>0</v>
      </c>
      <c r="I686" s="278">
        <v>0</v>
      </c>
      <c r="J686" s="278">
        <v>0</v>
      </c>
      <c r="K686" s="278">
        <v>18</v>
      </c>
      <c r="L686" s="278">
        <v>0</v>
      </c>
      <c r="M686" s="278">
        <v>17</v>
      </c>
      <c r="N686" s="278">
        <v>17</v>
      </c>
      <c r="O686" s="278">
        <v>3</v>
      </c>
      <c r="P686" s="278">
        <v>3</v>
      </c>
      <c r="Q686" s="278">
        <v>0</v>
      </c>
      <c r="R686" s="278">
        <v>0</v>
      </c>
      <c r="S686" s="278">
        <v>0</v>
      </c>
      <c r="T686" s="278">
        <v>0</v>
      </c>
      <c r="U686" s="278">
        <v>0</v>
      </c>
      <c r="V686" s="278">
        <v>0</v>
      </c>
      <c r="W686" s="278">
        <v>0</v>
      </c>
      <c r="X686" s="278">
        <v>0</v>
      </c>
      <c r="Y686" s="278">
        <v>0</v>
      </c>
      <c r="Z686" s="278">
        <v>0</v>
      </c>
      <c r="AA686" s="278">
        <v>0</v>
      </c>
      <c r="AB686" s="278">
        <v>0</v>
      </c>
      <c r="AC686" s="278">
        <v>0</v>
      </c>
      <c r="AD686" s="278">
        <v>0</v>
      </c>
      <c r="AE686" s="278">
        <v>0</v>
      </c>
      <c r="AF686" s="278">
        <v>0</v>
      </c>
      <c r="AG686" s="278">
        <v>0</v>
      </c>
      <c r="AH686" s="278">
        <v>0</v>
      </c>
      <c r="AI686" s="278">
        <v>0</v>
      </c>
      <c r="AJ686" s="278">
        <v>0</v>
      </c>
      <c r="AK686" s="278">
        <v>0</v>
      </c>
      <c r="AL686" s="278">
        <v>0</v>
      </c>
      <c r="AM686" s="278">
        <v>0</v>
      </c>
      <c r="AN686" s="278">
        <v>0</v>
      </c>
      <c r="AO686" s="278">
        <v>0</v>
      </c>
    </row>
    <row r="687" spans="2:41" x14ac:dyDescent="0.25">
      <c r="D687" t="s">
        <v>172</v>
      </c>
      <c r="E687" s="278">
        <v>23</v>
      </c>
      <c r="F687" s="278">
        <v>27</v>
      </c>
      <c r="G687" s="278">
        <v>50</v>
      </c>
      <c r="H687" s="278">
        <v>0</v>
      </c>
      <c r="I687" s="278">
        <v>0</v>
      </c>
      <c r="J687" s="278">
        <v>0</v>
      </c>
      <c r="K687" s="278">
        <v>3</v>
      </c>
      <c r="L687" s="278">
        <v>0</v>
      </c>
      <c r="M687" s="278">
        <v>2</v>
      </c>
      <c r="N687" s="278">
        <v>2</v>
      </c>
      <c r="O687" s="278">
        <v>3</v>
      </c>
      <c r="P687" s="278">
        <v>1</v>
      </c>
      <c r="Q687" s="278">
        <v>0</v>
      </c>
      <c r="R687" s="278">
        <v>0</v>
      </c>
      <c r="S687" s="278">
        <v>0</v>
      </c>
      <c r="T687" s="278">
        <v>0</v>
      </c>
      <c r="U687" s="278">
        <v>0</v>
      </c>
      <c r="V687" s="278">
        <v>0</v>
      </c>
      <c r="W687" s="278">
        <v>0</v>
      </c>
      <c r="X687" s="278">
        <v>0</v>
      </c>
      <c r="Y687" s="278">
        <v>0</v>
      </c>
      <c r="Z687" s="278">
        <v>0</v>
      </c>
      <c r="AA687" s="278">
        <v>0</v>
      </c>
      <c r="AB687" s="278">
        <v>0</v>
      </c>
      <c r="AC687" s="278">
        <v>0</v>
      </c>
      <c r="AD687" s="278">
        <v>0</v>
      </c>
      <c r="AE687" s="278">
        <v>0</v>
      </c>
      <c r="AF687" s="278">
        <v>0</v>
      </c>
      <c r="AG687" s="278">
        <v>0</v>
      </c>
      <c r="AH687" s="278">
        <v>0</v>
      </c>
      <c r="AI687" s="278">
        <v>0</v>
      </c>
      <c r="AJ687" s="278">
        <v>0</v>
      </c>
      <c r="AK687" s="278">
        <v>0</v>
      </c>
      <c r="AL687" s="278">
        <v>0</v>
      </c>
      <c r="AM687" s="278">
        <v>0</v>
      </c>
      <c r="AN687" s="278">
        <v>0</v>
      </c>
      <c r="AO687" s="278">
        <v>0</v>
      </c>
    </row>
    <row r="688" spans="2:41" x14ac:dyDescent="0.25">
      <c r="D688" t="s">
        <v>1272</v>
      </c>
      <c r="E688" s="278">
        <v>93</v>
      </c>
      <c r="F688" s="278">
        <v>85</v>
      </c>
      <c r="G688" s="278">
        <v>178</v>
      </c>
      <c r="H688" s="278">
        <v>0</v>
      </c>
      <c r="I688" s="278">
        <v>0</v>
      </c>
      <c r="J688" s="278">
        <v>0</v>
      </c>
      <c r="K688" s="278">
        <v>15</v>
      </c>
      <c r="L688" s="278">
        <v>0</v>
      </c>
      <c r="M688" s="278">
        <v>15</v>
      </c>
      <c r="N688" s="278">
        <v>15</v>
      </c>
      <c r="O688" s="278">
        <v>0</v>
      </c>
      <c r="P688" s="278">
        <v>2</v>
      </c>
      <c r="Q688" s="278">
        <v>0</v>
      </c>
      <c r="R688" s="278">
        <v>0</v>
      </c>
      <c r="S688" s="278">
        <v>0</v>
      </c>
      <c r="T688" s="278">
        <v>0</v>
      </c>
      <c r="U688" s="278">
        <v>0</v>
      </c>
      <c r="V688" s="278">
        <v>0</v>
      </c>
      <c r="W688" s="278">
        <v>0</v>
      </c>
      <c r="X688" s="278">
        <v>0</v>
      </c>
      <c r="Y688" s="278">
        <v>0</v>
      </c>
      <c r="Z688" s="278">
        <v>0</v>
      </c>
      <c r="AA688" s="278">
        <v>0</v>
      </c>
      <c r="AB688" s="278">
        <v>0</v>
      </c>
      <c r="AC688" s="278">
        <v>0</v>
      </c>
      <c r="AD688" s="278">
        <v>0</v>
      </c>
      <c r="AE688" s="278">
        <v>0</v>
      </c>
      <c r="AF688" s="278">
        <v>0</v>
      </c>
      <c r="AG688" s="278">
        <v>0</v>
      </c>
      <c r="AH688" s="278">
        <v>0</v>
      </c>
      <c r="AI688" s="278">
        <v>0</v>
      </c>
      <c r="AJ688" s="278">
        <v>0</v>
      </c>
      <c r="AK688" s="278">
        <v>0</v>
      </c>
      <c r="AL688" s="278">
        <v>0</v>
      </c>
      <c r="AM688" s="278">
        <v>0</v>
      </c>
      <c r="AN688" s="278">
        <v>0</v>
      </c>
      <c r="AO688" s="278">
        <v>0</v>
      </c>
    </row>
    <row r="689" spans="1:41" x14ac:dyDescent="0.25">
      <c r="C689" t="s">
        <v>166</v>
      </c>
      <c r="E689" s="278">
        <v>308</v>
      </c>
      <c r="F689" s="278">
        <v>298</v>
      </c>
      <c r="G689" s="278">
        <v>606</v>
      </c>
      <c r="H689" s="278">
        <v>0</v>
      </c>
      <c r="I689" s="278">
        <v>0</v>
      </c>
      <c r="J689" s="278">
        <v>0</v>
      </c>
      <c r="K689" s="278">
        <v>29</v>
      </c>
      <c r="L689" s="278">
        <v>0</v>
      </c>
      <c r="M689" s="278">
        <v>5</v>
      </c>
      <c r="N689" s="278">
        <v>5</v>
      </c>
      <c r="O689" s="278">
        <v>29</v>
      </c>
      <c r="P689" s="278">
        <v>4</v>
      </c>
      <c r="Q689" s="278">
        <v>0</v>
      </c>
      <c r="R689" s="278">
        <v>0</v>
      </c>
      <c r="S689" s="278">
        <v>0</v>
      </c>
      <c r="T689" s="278">
        <v>0</v>
      </c>
      <c r="U689" s="278">
        <v>0</v>
      </c>
      <c r="V689" s="278">
        <v>0</v>
      </c>
      <c r="W689" s="278">
        <v>0</v>
      </c>
      <c r="X689" s="278">
        <v>0</v>
      </c>
      <c r="Y689" s="278">
        <v>0</v>
      </c>
      <c r="Z689" s="278">
        <v>0</v>
      </c>
      <c r="AA689" s="278">
        <v>0</v>
      </c>
      <c r="AB689" s="278">
        <v>0</v>
      </c>
      <c r="AC689" s="278">
        <v>0</v>
      </c>
      <c r="AD689" s="278">
        <v>0</v>
      </c>
      <c r="AE689" s="278">
        <v>0</v>
      </c>
      <c r="AF689" s="278">
        <v>0</v>
      </c>
      <c r="AG689" s="278">
        <v>0</v>
      </c>
      <c r="AH689" s="278">
        <v>0</v>
      </c>
      <c r="AI689" s="278">
        <v>0</v>
      </c>
      <c r="AJ689" s="278">
        <v>0</v>
      </c>
      <c r="AK689" s="278">
        <v>0</v>
      </c>
      <c r="AL689" s="278">
        <v>0</v>
      </c>
      <c r="AM689" s="278">
        <v>0</v>
      </c>
      <c r="AN689" s="278">
        <v>0</v>
      </c>
      <c r="AO689" s="278">
        <v>0</v>
      </c>
    </row>
    <row r="690" spans="1:41" x14ac:dyDescent="0.25">
      <c r="D690" t="s">
        <v>1273</v>
      </c>
      <c r="E690" s="278">
        <v>308</v>
      </c>
      <c r="F690" s="278">
        <v>298</v>
      </c>
      <c r="G690" s="278">
        <v>606</v>
      </c>
      <c r="H690" s="278">
        <v>0</v>
      </c>
      <c r="I690" s="278">
        <v>0</v>
      </c>
      <c r="J690" s="278">
        <v>0</v>
      </c>
      <c r="K690" s="278">
        <v>29</v>
      </c>
      <c r="L690" s="278">
        <v>0</v>
      </c>
      <c r="M690" s="278">
        <v>5</v>
      </c>
      <c r="N690" s="278">
        <v>5</v>
      </c>
      <c r="O690" s="278">
        <v>29</v>
      </c>
      <c r="P690" s="278">
        <v>4</v>
      </c>
      <c r="Q690" s="278">
        <v>0</v>
      </c>
      <c r="R690" s="278">
        <v>0</v>
      </c>
      <c r="S690" s="278">
        <v>0</v>
      </c>
      <c r="T690" s="278">
        <v>0</v>
      </c>
      <c r="U690" s="278">
        <v>0</v>
      </c>
      <c r="V690" s="278">
        <v>0</v>
      </c>
      <c r="W690" s="278">
        <v>0</v>
      </c>
      <c r="X690" s="278">
        <v>0</v>
      </c>
      <c r="Y690" s="278">
        <v>0</v>
      </c>
      <c r="Z690" s="278">
        <v>0</v>
      </c>
      <c r="AA690" s="278">
        <v>0</v>
      </c>
      <c r="AB690" s="278">
        <v>0</v>
      </c>
      <c r="AC690" s="278">
        <v>0</v>
      </c>
      <c r="AD690" s="278">
        <v>0</v>
      </c>
      <c r="AE690" s="278">
        <v>0</v>
      </c>
      <c r="AF690" s="278">
        <v>0</v>
      </c>
      <c r="AG690" s="278">
        <v>0</v>
      </c>
      <c r="AH690" s="278">
        <v>0</v>
      </c>
      <c r="AI690" s="278">
        <v>0</v>
      </c>
      <c r="AJ690" s="278">
        <v>0</v>
      </c>
      <c r="AK690" s="278">
        <v>0</v>
      </c>
      <c r="AL690" s="278">
        <v>0</v>
      </c>
      <c r="AM690" s="278">
        <v>0</v>
      </c>
      <c r="AN690" s="278">
        <v>0</v>
      </c>
      <c r="AO690" s="278">
        <v>0</v>
      </c>
    </row>
    <row r="691" spans="1:41" x14ac:dyDescent="0.25">
      <c r="B691" t="s">
        <v>1274</v>
      </c>
      <c r="E691" s="278">
        <v>629</v>
      </c>
      <c r="F691" s="278">
        <v>378</v>
      </c>
      <c r="G691" s="278">
        <v>1007</v>
      </c>
      <c r="H691" s="278">
        <v>0</v>
      </c>
      <c r="I691" s="278">
        <v>0</v>
      </c>
      <c r="J691" s="278">
        <v>0</v>
      </c>
      <c r="K691" s="278">
        <v>8</v>
      </c>
      <c r="L691" s="278">
        <v>9</v>
      </c>
      <c r="M691" s="278">
        <v>64</v>
      </c>
      <c r="N691" s="278">
        <v>73</v>
      </c>
      <c r="O691" s="278">
        <v>11</v>
      </c>
      <c r="P691" s="278">
        <v>13</v>
      </c>
      <c r="Q691" s="278">
        <v>0</v>
      </c>
      <c r="R691" s="278">
        <v>0</v>
      </c>
      <c r="S691" s="278">
        <v>0</v>
      </c>
      <c r="T691" s="278">
        <v>0</v>
      </c>
      <c r="U691" s="278">
        <v>0</v>
      </c>
      <c r="V691" s="278">
        <v>0</v>
      </c>
      <c r="W691" s="278">
        <v>0</v>
      </c>
      <c r="X691" s="278">
        <v>0</v>
      </c>
      <c r="Y691" s="278">
        <v>0</v>
      </c>
      <c r="Z691" s="278">
        <v>0</v>
      </c>
      <c r="AA691" s="278">
        <v>0</v>
      </c>
      <c r="AB691" s="278">
        <v>0</v>
      </c>
      <c r="AC691" s="278">
        <v>0</v>
      </c>
      <c r="AD691" s="278">
        <v>0</v>
      </c>
      <c r="AE691" s="278">
        <v>0</v>
      </c>
      <c r="AF691" s="278">
        <v>0</v>
      </c>
      <c r="AG691" s="278">
        <v>0</v>
      </c>
      <c r="AH691" s="278">
        <v>0</v>
      </c>
      <c r="AI691" s="278">
        <v>0</v>
      </c>
      <c r="AJ691" s="278">
        <v>0</v>
      </c>
      <c r="AK691" s="278">
        <v>0</v>
      </c>
      <c r="AL691" s="278">
        <v>0</v>
      </c>
      <c r="AM691" s="278">
        <v>0</v>
      </c>
      <c r="AN691" s="278">
        <v>0</v>
      </c>
      <c r="AO691" s="278">
        <v>0</v>
      </c>
    </row>
    <row r="692" spans="1:41" x14ac:dyDescent="0.25">
      <c r="C692" t="s">
        <v>163</v>
      </c>
      <c r="E692" s="278">
        <v>45</v>
      </c>
      <c r="F692" s="278">
        <v>18</v>
      </c>
      <c r="G692" s="278">
        <v>63</v>
      </c>
      <c r="H692" s="278">
        <v>0</v>
      </c>
      <c r="I692" s="278">
        <v>0</v>
      </c>
      <c r="J692" s="278">
        <v>0</v>
      </c>
      <c r="K692" s="278">
        <v>0</v>
      </c>
      <c r="L692" s="278">
        <v>1</v>
      </c>
      <c r="M692" s="278">
        <v>8</v>
      </c>
      <c r="N692" s="278">
        <v>9</v>
      </c>
      <c r="O692" s="278">
        <v>0</v>
      </c>
      <c r="P692" s="278">
        <v>1</v>
      </c>
      <c r="Q692" s="278">
        <v>0</v>
      </c>
      <c r="R692" s="278">
        <v>0</v>
      </c>
      <c r="S692" s="278">
        <v>0</v>
      </c>
      <c r="T692" s="278">
        <v>0</v>
      </c>
      <c r="U692" s="278">
        <v>0</v>
      </c>
      <c r="V692" s="278">
        <v>0</v>
      </c>
      <c r="W692" s="278">
        <v>0</v>
      </c>
      <c r="X692" s="278">
        <v>0</v>
      </c>
      <c r="Y692" s="278">
        <v>0</v>
      </c>
      <c r="Z692" s="278">
        <v>0</v>
      </c>
      <c r="AA692" s="278">
        <v>0</v>
      </c>
      <c r="AB692" s="278">
        <v>0</v>
      </c>
      <c r="AC692" s="278">
        <v>0</v>
      </c>
      <c r="AD692" s="278">
        <v>0</v>
      </c>
      <c r="AE692" s="278">
        <v>0</v>
      </c>
      <c r="AF692" s="278">
        <v>0</v>
      </c>
      <c r="AG692" s="278">
        <v>0</v>
      </c>
      <c r="AH692" s="278">
        <v>0</v>
      </c>
      <c r="AI692" s="278">
        <v>0</v>
      </c>
      <c r="AJ692" s="278">
        <v>0</v>
      </c>
      <c r="AK692" s="278">
        <v>0</v>
      </c>
      <c r="AL692" s="278">
        <v>0</v>
      </c>
      <c r="AM692" s="278">
        <v>0</v>
      </c>
      <c r="AN692" s="278">
        <v>0</v>
      </c>
      <c r="AO692" s="278">
        <v>0</v>
      </c>
    </row>
    <row r="693" spans="1:41" x14ac:dyDescent="0.25">
      <c r="D693" t="s">
        <v>181</v>
      </c>
      <c r="E693" s="278">
        <v>45</v>
      </c>
      <c r="F693" s="278">
        <v>18</v>
      </c>
      <c r="G693" s="278">
        <v>63</v>
      </c>
      <c r="H693" s="278">
        <v>0</v>
      </c>
      <c r="I693" s="278">
        <v>0</v>
      </c>
      <c r="J693" s="278">
        <v>0</v>
      </c>
      <c r="K693" s="278">
        <v>0</v>
      </c>
      <c r="L693" s="278">
        <v>1</v>
      </c>
      <c r="M693" s="278">
        <v>8</v>
      </c>
      <c r="N693" s="278">
        <v>9</v>
      </c>
      <c r="O693" s="278">
        <v>0</v>
      </c>
      <c r="P693" s="278">
        <v>1</v>
      </c>
      <c r="Q693" s="278">
        <v>0</v>
      </c>
      <c r="R693" s="278">
        <v>0</v>
      </c>
      <c r="S693" s="278">
        <v>0</v>
      </c>
      <c r="T693" s="278">
        <v>0</v>
      </c>
      <c r="U693" s="278">
        <v>0</v>
      </c>
      <c r="V693" s="278">
        <v>0</v>
      </c>
      <c r="W693" s="278">
        <v>0</v>
      </c>
      <c r="X693" s="278">
        <v>0</v>
      </c>
      <c r="Y693" s="278">
        <v>0</v>
      </c>
      <c r="Z693" s="278">
        <v>0</v>
      </c>
      <c r="AA693" s="278">
        <v>0</v>
      </c>
      <c r="AB693" s="278">
        <v>0</v>
      </c>
      <c r="AC693" s="278">
        <v>0</v>
      </c>
      <c r="AD693" s="278">
        <v>0</v>
      </c>
      <c r="AE693" s="278">
        <v>0</v>
      </c>
      <c r="AF693" s="278">
        <v>0</v>
      </c>
      <c r="AG693" s="278">
        <v>0</v>
      </c>
      <c r="AH693" s="278">
        <v>0</v>
      </c>
      <c r="AI693" s="278">
        <v>0</v>
      </c>
      <c r="AJ693" s="278">
        <v>0</v>
      </c>
      <c r="AK693" s="278">
        <v>0</v>
      </c>
      <c r="AL693" s="278">
        <v>0</v>
      </c>
      <c r="AM693" s="278">
        <v>0</v>
      </c>
      <c r="AN693" s="278">
        <v>0</v>
      </c>
      <c r="AO693" s="278">
        <v>0</v>
      </c>
    </row>
    <row r="694" spans="1:41" x14ac:dyDescent="0.25">
      <c r="C694" t="s">
        <v>179</v>
      </c>
      <c r="E694" s="278">
        <v>584</v>
      </c>
      <c r="F694" s="278">
        <v>360</v>
      </c>
      <c r="G694" s="278">
        <v>944</v>
      </c>
      <c r="H694" s="278">
        <v>0</v>
      </c>
      <c r="I694" s="278">
        <v>0</v>
      </c>
      <c r="J694" s="278">
        <v>0</v>
      </c>
      <c r="K694" s="278">
        <v>8</v>
      </c>
      <c r="L694" s="278">
        <v>8</v>
      </c>
      <c r="M694" s="278">
        <v>56</v>
      </c>
      <c r="N694" s="278">
        <v>64</v>
      </c>
      <c r="O694" s="278">
        <v>11</v>
      </c>
      <c r="P694" s="278">
        <v>12</v>
      </c>
      <c r="Q694" s="278">
        <v>0</v>
      </c>
      <c r="R694" s="278">
        <v>0</v>
      </c>
      <c r="S694" s="278">
        <v>0</v>
      </c>
      <c r="T694" s="278">
        <v>0</v>
      </c>
      <c r="U694" s="278">
        <v>0</v>
      </c>
      <c r="V694" s="278">
        <v>0</v>
      </c>
      <c r="W694" s="278">
        <v>0</v>
      </c>
      <c r="X694" s="278">
        <v>0</v>
      </c>
      <c r="Y694" s="278">
        <v>0</v>
      </c>
      <c r="Z694" s="278">
        <v>0</v>
      </c>
      <c r="AA694" s="278">
        <v>0</v>
      </c>
      <c r="AB694" s="278">
        <v>0</v>
      </c>
      <c r="AC694" s="278">
        <v>0</v>
      </c>
      <c r="AD694" s="278">
        <v>0</v>
      </c>
      <c r="AE694" s="278">
        <v>0</v>
      </c>
      <c r="AF694" s="278">
        <v>0</v>
      </c>
      <c r="AG694" s="278">
        <v>0</v>
      </c>
      <c r="AH694" s="278">
        <v>0</v>
      </c>
      <c r="AI694" s="278">
        <v>0</v>
      </c>
      <c r="AJ694" s="278">
        <v>0</v>
      </c>
      <c r="AK694" s="278">
        <v>0</v>
      </c>
      <c r="AL694" s="278">
        <v>0</v>
      </c>
      <c r="AM694" s="278">
        <v>0</v>
      </c>
      <c r="AN694" s="278">
        <v>0</v>
      </c>
      <c r="AO694" s="278">
        <v>0</v>
      </c>
    </row>
    <row r="695" spans="1:41" x14ac:dyDescent="0.25">
      <c r="D695" t="s">
        <v>182</v>
      </c>
      <c r="E695" s="278">
        <v>46</v>
      </c>
      <c r="F695" s="278">
        <v>22</v>
      </c>
      <c r="G695" s="278">
        <v>68</v>
      </c>
      <c r="H695" s="278">
        <v>0</v>
      </c>
      <c r="I695" s="278">
        <v>0</v>
      </c>
      <c r="J695" s="278">
        <v>0</v>
      </c>
      <c r="K695" s="278">
        <v>8</v>
      </c>
      <c r="L695" s="278">
        <v>1</v>
      </c>
      <c r="M695" s="278">
        <v>7</v>
      </c>
      <c r="N695" s="278">
        <v>8</v>
      </c>
      <c r="O695" s="278">
        <v>11</v>
      </c>
      <c r="P695" s="278">
        <v>1</v>
      </c>
      <c r="Q695" s="278">
        <v>0</v>
      </c>
      <c r="R695" s="278">
        <v>0</v>
      </c>
      <c r="S695" s="278">
        <v>0</v>
      </c>
      <c r="T695" s="278">
        <v>0</v>
      </c>
      <c r="U695" s="278">
        <v>0</v>
      </c>
      <c r="V695" s="278">
        <v>0</v>
      </c>
      <c r="W695" s="278">
        <v>0</v>
      </c>
      <c r="X695" s="278">
        <v>0</v>
      </c>
      <c r="Y695" s="278">
        <v>0</v>
      </c>
      <c r="Z695" s="278">
        <v>0</v>
      </c>
      <c r="AA695" s="278">
        <v>0</v>
      </c>
      <c r="AB695" s="278">
        <v>0</v>
      </c>
      <c r="AC695" s="278">
        <v>0</v>
      </c>
      <c r="AD695" s="278">
        <v>0</v>
      </c>
      <c r="AE695" s="278">
        <v>0</v>
      </c>
      <c r="AF695" s="278">
        <v>0</v>
      </c>
      <c r="AG695" s="278">
        <v>0</v>
      </c>
      <c r="AH695" s="278">
        <v>0</v>
      </c>
      <c r="AI695" s="278">
        <v>0</v>
      </c>
      <c r="AJ695" s="278">
        <v>0</v>
      </c>
      <c r="AK695" s="278">
        <v>0</v>
      </c>
      <c r="AL695" s="278">
        <v>0</v>
      </c>
      <c r="AM695" s="278">
        <v>0</v>
      </c>
      <c r="AN695" s="278">
        <v>0</v>
      </c>
      <c r="AO695" s="278">
        <v>0</v>
      </c>
    </row>
    <row r="696" spans="1:41" x14ac:dyDescent="0.25">
      <c r="D696" t="s">
        <v>181</v>
      </c>
      <c r="E696" s="278">
        <v>538</v>
      </c>
      <c r="F696" s="278">
        <v>338</v>
      </c>
      <c r="G696" s="278">
        <v>876</v>
      </c>
      <c r="H696" s="278">
        <v>0</v>
      </c>
      <c r="I696" s="278">
        <v>0</v>
      </c>
      <c r="J696" s="278">
        <v>0</v>
      </c>
      <c r="K696" s="278">
        <v>0</v>
      </c>
      <c r="L696" s="278">
        <v>7</v>
      </c>
      <c r="M696" s="278">
        <v>49</v>
      </c>
      <c r="N696" s="278">
        <v>56</v>
      </c>
      <c r="O696" s="278">
        <v>0</v>
      </c>
      <c r="P696" s="278">
        <v>11</v>
      </c>
      <c r="Q696" s="278">
        <v>0</v>
      </c>
      <c r="R696" s="278">
        <v>0</v>
      </c>
      <c r="S696" s="278">
        <v>0</v>
      </c>
      <c r="T696" s="278">
        <v>0</v>
      </c>
      <c r="U696" s="278">
        <v>0</v>
      </c>
      <c r="V696" s="278">
        <v>0</v>
      </c>
      <c r="W696" s="278">
        <v>0</v>
      </c>
      <c r="X696" s="278">
        <v>0</v>
      </c>
      <c r="Y696" s="278">
        <v>0</v>
      </c>
      <c r="Z696" s="278">
        <v>0</v>
      </c>
      <c r="AA696" s="278">
        <v>0</v>
      </c>
      <c r="AB696" s="278">
        <v>0</v>
      </c>
      <c r="AC696" s="278">
        <v>0</v>
      </c>
      <c r="AD696" s="278">
        <v>0</v>
      </c>
      <c r="AE696" s="278">
        <v>0</v>
      </c>
      <c r="AF696" s="278">
        <v>0</v>
      </c>
      <c r="AG696" s="278">
        <v>0</v>
      </c>
      <c r="AH696" s="278">
        <v>0</v>
      </c>
      <c r="AI696" s="278">
        <v>0</v>
      </c>
      <c r="AJ696" s="278">
        <v>0</v>
      </c>
      <c r="AK696" s="278">
        <v>0</v>
      </c>
      <c r="AL696" s="278">
        <v>0</v>
      </c>
      <c r="AM696" s="278">
        <v>0</v>
      </c>
      <c r="AN696" s="278">
        <v>0</v>
      </c>
      <c r="AO696" s="278">
        <v>0</v>
      </c>
    </row>
    <row r="697" spans="1:41" x14ac:dyDescent="0.25">
      <c r="A697" t="s">
        <v>1181</v>
      </c>
      <c r="E697" s="278">
        <v>391</v>
      </c>
      <c r="F697" s="278">
        <v>340</v>
      </c>
      <c r="G697" s="278">
        <v>731</v>
      </c>
      <c r="H697" s="278">
        <v>30</v>
      </c>
      <c r="I697" s="278">
        <v>29</v>
      </c>
      <c r="J697" s="278">
        <v>59</v>
      </c>
      <c r="K697" s="278">
        <v>47</v>
      </c>
      <c r="L697" s="278">
        <v>12</v>
      </c>
      <c r="M697" s="278">
        <v>34</v>
      </c>
      <c r="N697" s="278">
        <v>46</v>
      </c>
      <c r="O697" s="278">
        <v>41</v>
      </c>
      <c r="P697" s="278">
        <v>20</v>
      </c>
      <c r="Q697" s="278">
        <v>76</v>
      </c>
      <c r="R697" s="278">
        <v>61</v>
      </c>
      <c r="S697" s="278">
        <v>137</v>
      </c>
      <c r="T697" s="278">
        <v>8</v>
      </c>
      <c r="U697" s="278">
        <v>84</v>
      </c>
      <c r="V697" s="278">
        <v>67</v>
      </c>
      <c r="W697" s="278">
        <v>151</v>
      </c>
      <c r="X697" s="278">
        <v>8</v>
      </c>
      <c r="Y697" s="278">
        <v>116</v>
      </c>
      <c r="Z697" s="278">
        <v>122</v>
      </c>
      <c r="AA697" s="278">
        <v>238</v>
      </c>
      <c r="AB697" s="278">
        <v>8</v>
      </c>
      <c r="AC697" s="278">
        <v>38</v>
      </c>
      <c r="AD697" s="278">
        <v>34</v>
      </c>
      <c r="AE697" s="278">
        <v>72</v>
      </c>
      <c r="AF697" s="278">
        <v>2</v>
      </c>
      <c r="AG697" s="278">
        <v>37</v>
      </c>
      <c r="AH697" s="278">
        <v>24</v>
      </c>
      <c r="AI697" s="278">
        <v>61</v>
      </c>
      <c r="AJ697" s="278">
        <v>2</v>
      </c>
      <c r="AK697" s="278">
        <v>40</v>
      </c>
      <c r="AL697" s="278">
        <v>32</v>
      </c>
      <c r="AM697" s="278">
        <v>72</v>
      </c>
      <c r="AN697" s="278">
        <v>3</v>
      </c>
      <c r="AO697" s="278">
        <v>9</v>
      </c>
    </row>
    <row r="698" spans="1:41" x14ac:dyDescent="0.25">
      <c r="B698" t="s">
        <v>162</v>
      </c>
      <c r="E698" s="278">
        <v>72</v>
      </c>
      <c r="F698" s="278">
        <v>55</v>
      </c>
      <c r="G698" s="278">
        <v>127</v>
      </c>
      <c r="H698" s="278">
        <v>0</v>
      </c>
      <c r="I698" s="278">
        <v>0</v>
      </c>
      <c r="J698" s="278">
        <v>0</v>
      </c>
      <c r="K698" s="278">
        <v>10</v>
      </c>
      <c r="L698" s="278">
        <v>0</v>
      </c>
      <c r="M698" s="278">
        <v>11</v>
      </c>
      <c r="N698" s="278">
        <v>11</v>
      </c>
      <c r="O698" s="278">
        <v>3</v>
      </c>
      <c r="P698" s="278">
        <v>10</v>
      </c>
      <c r="Q698" s="278">
        <v>5</v>
      </c>
      <c r="R698" s="278">
        <v>2</v>
      </c>
      <c r="S698" s="278">
        <v>7</v>
      </c>
      <c r="T698" s="278">
        <v>0</v>
      </c>
      <c r="U698" s="278">
        <v>13</v>
      </c>
      <c r="V698" s="278">
        <v>10</v>
      </c>
      <c r="W698" s="278">
        <v>23</v>
      </c>
      <c r="X698" s="278">
        <v>0</v>
      </c>
      <c r="Y698" s="278">
        <v>54</v>
      </c>
      <c r="Z698" s="278">
        <v>43</v>
      </c>
      <c r="AA698" s="278">
        <v>97</v>
      </c>
      <c r="AB698" s="278">
        <v>0</v>
      </c>
      <c r="AC698" s="278">
        <v>0</v>
      </c>
      <c r="AD698" s="278">
        <v>0</v>
      </c>
      <c r="AE698" s="278">
        <v>0</v>
      </c>
      <c r="AF698" s="278">
        <v>0</v>
      </c>
      <c r="AG698" s="278">
        <v>0</v>
      </c>
      <c r="AH698" s="278">
        <v>0</v>
      </c>
      <c r="AI698" s="278">
        <v>0</v>
      </c>
      <c r="AJ698" s="278">
        <v>0</v>
      </c>
      <c r="AK698" s="278">
        <v>0</v>
      </c>
      <c r="AL698" s="278">
        <v>0</v>
      </c>
      <c r="AM698" s="278">
        <v>0</v>
      </c>
      <c r="AN698" s="278">
        <v>0</v>
      </c>
      <c r="AO698" s="278">
        <v>3</v>
      </c>
    </row>
    <row r="699" spans="1:41" x14ac:dyDescent="0.25">
      <c r="C699" t="s">
        <v>164</v>
      </c>
      <c r="E699" s="278">
        <v>31</v>
      </c>
      <c r="F699" s="278">
        <v>36</v>
      </c>
      <c r="G699" s="278">
        <v>67</v>
      </c>
      <c r="H699" s="278">
        <v>0</v>
      </c>
      <c r="I699" s="278">
        <v>0</v>
      </c>
      <c r="J699" s="278">
        <v>0</v>
      </c>
      <c r="K699" s="278">
        <v>7</v>
      </c>
      <c r="L699" s="278">
        <v>0</v>
      </c>
      <c r="M699" s="278">
        <v>8</v>
      </c>
      <c r="N699" s="278">
        <v>8</v>
      </c>
      <c r="O699" s="278">
        <v>0</v>
      </c>
      <c r="P699" s="278">
        <v>7</v>
      </c>
      <c r="Q699" s="278">
        <v>0</v>
      </c>
      <c r="R699" s="278">
        <v>0</v>
      </c>
      <c r="S699" s="278">
        <v>0</v>
      </c>
      <c r="T699" s="278">
        <v>0</v>
      </c>
      <c r="U699" s="278">
        <v>0</v>
      </c>
      <c r="V699" s="278">
        <v>0</v>
      </c>
      <c r="W699" s="278">
        <v>0</v>
      </c>
      <c r="X699" s="278">
        <v>0</v>
      </c>
      <c r="Y699" s="278">
        <v>31</v>
      </c>
      <c r="Z699" s="278">
        <v>36</v>
      </c>
      <c r="AA699" s="278">
        <v>67</v>
      </c>
      <c r="AB699" s="278">
        <v>0</v>
      </c>
      <c r="AC699" s="278">
        <v>0</v>
      </c>
      <c r="AD699" s="278">
        <v>0</v>
      </c>
      <c r="AE699" s="278">
        <v>0</v>
      </c>
      <c r="AF699" s="278">
        <v>0</v>
      </c>
      <c r="AG699" s="278">
        <v>0</v>
      </c>
      <c r="AH699" s="278">
        <v>0</v>
      </c>
      <c r="AI699" s="278">
        <v>0</v>
      </c>
      <c r="AJ699" s="278">
        <v>0</v>
      </c>
      <c r="AK699" s="278">
        <v>0</v>
      </c>
      <c r="AL699" s="278">
        <v>0</v>
      </c>
      <c r="AM699" s="278">
        <v>0</v>
      </c>
      <c r="AN699" s="278">
        <v>0</v>
      </c>
      <c r="AO699" s="278">
        <v>0</v>
      </c>
    </row>
    <row r="700" spans="1:41" x14ac:dyDescent="0.25">
      <c r="D700" t="s">
        <v>205</v>
      </c>
      <c r="E700" s="278">
        <v>31</v>
      </c>
      <c r="F700" s="278">
        <v>36</v>
      </c>
      <c r="G700" s="278">
        <v>67</v>
      </c>
      <c r="H700" s="278">
        <v>0</v>
      </c>
      <c r="I700" s="278">
        <v>0</v>
      </c>
      <c r="J700" s="278">
        <v>0</v>
      </c>
      <c r="K700" s="278">
        <v>7</v>
      </c>
      <c r="L700" s="278">
        <v>0</v>
      </c>
      <c r="M700" s="278">
        <v>8</v>
      </c>
      <c r="N700" s="278">
        <v>8</v>
      </c>
      <c r="O700" s="278">
        <v>0</v>
      </c>
      <c r="P700" s="278">
        <v>7</v>
      </c>
      <c r="Q700" s="278">
        <v>0</v>
      </c>
      <c r="R700" s="278">
        <v>0</v>
      </c>
      <c r="S700" s="278">
        <v>0</v>
      </c>
      <c r="T700" s="278">
        <v>0</v>
      </c>
      <c r="U700" s="278">
        <v>0</v>
      </c>
      <c r="V700" s="278">
        <v>0</v>
      </c>
      <c r="W700" s="278">
        <v>0</v>
      </c>
      <c r="X700" s="278">
        <v>0</v>
      </c>
      <c r="Y700" s="278">
        <v>31</v>
      </c>
      <c r="Z700" s="278">
        <v>36</v>
      </c>
      <c r="AA700" s="278">
        <v>67</v>
      </c>
      <c r="AB700" s="278">
        <v>0</v>
      </c>
      <c r="AC700" s="278">
        <v>0</v>
      </c>
      <c r="AD700" s="278">
        <v>0</v>
      </c>
      <c r="AE700" s="278">
        <v>0</v>
      </c>
      <c r="AF700" s="278">
        <v>0</v>
      </c>
      <c r="AG700" s="278">
        <v>0</v>
      </c>
      <c r="AH700" s="278">
        <v>0</v>
      </c>
      <c r="AI700" s="278">
        <v>0</v>
      </c>
      <c r="AJ700" s="278">
        <v>0</v>
      </c>
      <c r="AK700" s="278">
        <v>0</v>
      </c>
      <c r="AL700" s="278">
        <v>0</v>
      </c>
      <c r="AM700" s="278">
        <v>0</v>
      </c>
      <c r="AN700" s="278">
        <v>0</v>
      </c>
      <c r="AO700" s="278">
        <v>0</v>
      </c>
    </row>
    <row r="701" spans="1:41" x14ac:dyDescent="0.25">
      <c r="C701" t="s">
        <v>179</v>
      </c>
      <c r="E701" s="278">
        <v>41</v>
      </c>
      <c r="F701" s="278">
        <v>19</v>
      </c>
      <c r="G701" s="278">
        <v>60</v>
      </c>
      <c r="H701" s="278">
        <v>0</v>
      </c>
      <c r="I701" s="278">
        <v>0</v>
      </c>
      <c r="J701" s="278">
        <v>0</v>
      </c>
      <c r="K701" s="278">
        <v>3</v>
      </c>
      <c r="L701" s="278">
        <v>0</v>
      </c>
      <c r="M701" s="278">
        <v>3</v>
      </c>
      <c r="N701" s="278">
        <v>3</v>
      </c>
      <c r="O701" s="278">
        <v>3</v>
      </c>
      <c r="P701" s="278">
        <v>3</v>
      </c>
      <c r="Q701" s="278">
        <v>5</v>
      </c>
      <c r="R701" s="278">
        <v>2</v>
      </c>
      <c r="S701" s="278">
        <v>7</v>
      </c>
      <c r="T701" s="278">
        <v>0</v>
      </c>
      <c r="U701" s="278">
        <v>13</v>
      </c>
      <c r="V701" s="278">
        <v>10</v>
      </c>
      <c r="W701" s="278">
        <v>23</v>
      </c>
      <c r="X701" s="278">
        <v>0</v>
      </c>
      <c r="Y701" s="278">
        <v>23</v>
      </c>
      <c r="Z701" s="278">
        <v>7</v>
      </c>
      <c r="AA701" s="278">
        <v>30</v>
      </c>
      <c r="AB701" s="278">
        <v>0</v>
      </c>
      <c r="AC701" s="278">
        <v>0</v>
      </c>
      <c r="AD701" s="278">
        <v>0</v>
      </c>
      <c r="AE701" s="278">
        <v>0</v>
      </c>
      <c r="AF701" s="278">
        <v>0</v>
      </c>
      <c r="AG701" s="278">
        <v>0</v>
      </c>
      <c r="AH701" s="278">
        <v>0</v>
      </c>
      <c r="AI701" s="278">
        <v>0</v>
      </c>
      <c r="AJ701" s="278">
        <v>0</v>
      </c>
      <c r="AK701" s="278">
        <v>0</v>
      </c>
      <c r="AL701" s="278">
        <v>0</v>
      </c>
      <c r="AM701" s="278">
        <v>0</v>
      </c>
      <c r="AN701" s="278">
        <v>0</v>
      </c>
      <c r="AO701" s="278">
        <v>3</v>
      </c>
    </row>
    <row r="702" spans="1:41" x14ac:dyDescent="0.25">
      <c r="D702" t="s">
        <v>1076</v>
      </c>
      <c r="E702" s="278">
        <v>41</v>
      </c>
      <c r="F702" s="278">
        <v>19</v>
      </c>
      <c r="G702" s="278">
        <v>60</v>
      </c>
      <c r="H702" s="278">
        <v>0</v>
      </c>
      <c r="I702" s="278">
        <v>0</v>
      </c>
      <c r="J702" s="278">
        <v>0</v>
      </c>
      <c r="K702" s="278">
        <v>3</v>
      </c>
      <c r="L702" s="278">
        <v>0</v>
      </c>
      <c r="M702" s="278">
        <v>3</v>
      </c>
      <c r="N702" s="278">
        <v>3</v>
      </c>
      <c r="O702" s="278">
        <v>3</v>
      </c>
      <c r="P702" s="278">
        <v>3</v>
      </c>
      <c r="Q702" s="278">
        <v>5</v>
      </c>
      <c r="R702" s="278">
        <v>2</v>
      </c>
      <c r="S702" s="278">
        <v>7</v>
      </c>
      <c r="T702" s="278">
        <v>0</v>
      </c>
      <c r="U702" s="278">
        <v>13</v>
      </c>
      <c r="V702" s="278">
        <v>10</v>
      </c>
      <c r="W702" s="278">
        <v>23</v>
      </c>
      <c r="X702" s="278">
        <v>0</v>
      </c>
      <c r="Y702" s="278">
        <v>23</v>
      </c>
      <c r="Z702" s="278">
        <v>7</v>
      </c>
      <c r="AA702" s="278">
        <v>30</v>
      </c>
      <c r="AB702" s="278">
        <v>0</v>
      </c>
      <c r="AC702" s="278">
        <v>0</v>
      </c>
      <c r="AD702" s="278">
        <v>0</v>
      </c>
      <c r="AE702" s="278">
        <v>0</v>
      </c>
      <c r="AF702" s="278">
        <v>0</v>
      </c>
      <c r="AG702" s="278">
        <v>0</v>
      </c>
      <c r="AH702" s="278">
        <v>0</v>
      </c>
      <c r="AI702" s="278">
        <v>0</v>
      </c>
      <c r="AJ702" s="278">
        <v>0</v>
      </c>
      <c r="AK702" s="278">
        <v>0</v>
      </c>
      <c r="AL702" s="278">
        <v>0</v>
      </c>
      <c r="AM702" s="278">
        <v>0</v>
      </c>
      <c r="AN702" s="278">
        <v>0</v>
      </c>
      <c r="AO702" s="278">
        <v>3</v>
      </c>
    </row>
    <row r="703" spans="1:41" x14ac:dyDescent="0.25">
      <c r="B703" t="s">
        <v>167</v>
      </c>
      <c r="E703" s="278">
        <v>219</v>
      </c>
      <c r="F703" s="278">
        <v>197</v>
      </c>
      <c r="G703" s="278">
        <v>416</v>
      </c>
      <c r="H703" s="278">
        <v>0</v>
      </c>
      <c r="I703" s="278">
        <v>0</v>
      </c>
      <c r="J703" s="278">
        <v>0</v>
      </c>
      <c r="K703" s="278">
        <v>22</v>
      </c>
      <c r="L703" s="278">
        <v>7</v>
      </c>
      <c r="M703" s="278">
        <v>15</v>
      </c>
      <c r="N703" s="278">
        <v>22</v>
      </c>
      <c r="O703" s="278">
        <v>23</v>
      </c>
      <c r="P703" s="278">
        <v>5</v>
      </c>
      <c r="Q703" s="278">
        <v>38</v>
      </c>
      <c r="R703" s="278">
        <v>37</v>
      </c>
      <c r="S703" s="278">
        <v>75</v>
      </c>
      <c r="T703" s="278">
        <v>3</v>
      </c>
      <c r="U703" s="278">
        <v>32</v>
      </c>
      <c r="V703" s="278">
        <v>26</v>
      </c>
      <c r="W703" s="278">
        <v>58</v>
      </c>
      <c r="X703" s="278">
        <v>3</v>
      </c>
      <c r="Y703" s="278">
        <v>34</v>
      </c>
      <c r="Z703" s="278">
        <v>44</v>
      </c>
      <c r="AA703" s="278">
        <v>78</v>
      </c>
      <c r="AB703" s="278">
        <v>3</v>
      </c>
      <c r="AC703" s="278">
        <v>38</v>
      </c>
      <c r="AD703" s="278">
        <v>34</v>
      </c>
      <c r="AE703" s="278">
        <v>72</v>
      </c>
      <c r="AF703" s="278">
        <v>2</v>
      </c>
      <c r="AG703" s="278">
        <v>37</v>
      </c>
      <c r="AH703" s="278">
        <v>24</v>
      </c>
      <c r="AI703" s="278">
        <v>61</v>
      </c>
      <c r="AJ703" s="278">
        <v>2</v>
      </c>
      <c r="AK703" s="278">
        <v>40</v>
      </c>
      <c r="AL703" s="278">
        <v>32</v>
      </c>
      <c r="AM703" s="278">
        <v>72</v>
      </c>
      <c r="AN703" s="278">
        <v>3</v>
      </c>
      <c r="AO703" s="278">
        <v>6</v>
      </c>
    </row>
    <row r="704" spans="1:41" x14ac:dyDescent="0.25">
      <c r="C704" t="s">
        <v>163</v>
      </c>
      <c r="E704" s="278">
        <v>62</v>
      </c>
      <c r="F704" s="278">
        <v>51</v>
      </c>
      <c r="G704" s="278">
        <v>113</v>
      </c>
      <c r="H704" s="278">
        <v>0</v>
      </c>
      <c r="I704" s="278">
        <v>0</v>
      </c>
      <c r="J704" s="278">
        <v>0</v>
      </c>
      <c r="K704" s="278">
        <v>6</v>
      </c>
      <c r="L704" s="278">
        <v>0</v>
      </c>
      <c r="M704" s="278">
        <v>6</v>
      </c>
      <c r="N704" s="278">
        <v>6</v>
      </c>
      <c r="O704" s="278">
        <v>8</v>
      </c>
      <c r="P704" s="278">
        <v>1</v>
      </c>
      <c r="Q704" s="278">
        <v>10</v>
      </c>
      <c r="R704" s="278">
        <v>9</v>
      </c>
      <c r="S704" s="278">
        <v>19</v>
      </c>
      <c r="T704" s="278">
        <v>1</v>
      </c>
      <c r="U704" s="278">
        <v>11</v>
      </c>
      <c r="V704" s="278">
        <v>10</v>
      </c>
      <c r="W704" s="278">
        <v>21</v>
      </c>
      <c r="X704" s="278">
        <v>1</v>
      </c>
      <c r="Y704" s="278">
        <v>8</v>
      </c>
      <c r="Z704" s="278">
        <v>10</v>
      </c>
      <c r="AA704" s="278">
        <v>18</v>
      </c>
      <c r="AB704" s="278">
        <v>1</v>
      </c>
      <c r="AC704" s="278">
        <v>12</v>
      </c>
      <c r="AD704" s="278">
        <v>8</v>
      </c>
      <c r="AE704" s="278">
        <v>20</v>
      </c>
      <c r="AF704" s="278">
        <v>1</v>
      </c>
      <c r="AG704" s="278">
        <v>11</v>
      </c>
      <c r="AH704" s="278">
        <v>7</v>
      </c>
      <c r="AI704" s="278">
        <v>18</v>
      </c>
      <c r="AJ704" s="278">
        <v>1</v>
      </c>
      <c r="AK704" s="278">
        <v>10</v>
      </c>
      <c r="AL704" s="278">
        <v>7</v>
      </c>
      <c r="AM704" s="278">
        <v>17</v>
      </c>
      <c r="AN704" s="278">
        <v>1</v>
      </c>
      <c r="AO704" s="278">
        <v>0</v>
      </c>
    </row>
    <row r="705" spans="1:41" x14ac:dyDescent="0.25">
      <c r="D705" t="s">
        <v>1076</v>
      </c>
      <c r="E705" s="278">
        <v>62</v>
      </c>
      <c r="F705" s="278">
        <v>51</v>
      </c>
      <c r="G705" s="278">
        <v>113</v>
      </c>
      <c r="H705" s="278">
        <v>0</v>
      </c>
      <c r="I705" s="278">
        <v>0</v>
      </c>
      <c r="J705" s="278">
        <v>0</v>
      </c>
      <c r="K705" s="278">
        <v>6</v>
      </c>
      <c r="L705" s="278">
        <v>0</v>
      </c>
      <c r="M705" s="278">
        <v>6</v>
      </c>
      <c r="N705" s="278">
        <v>6</v>
      </c>
      <c r="O705" s="278">
        <v>8</v>
      </c>
      <c r="P705" s="278">
        <v>1</v>
      </c>
      <c r="Q705" s="278">
        <v>10</v>
      </c>
      <c r="R705" s="278">
        <v>9</v>
      </c>
      <c r="S705" s="278">
        <v>19</v>
      </c>
      <c r="T705" s="278">
        <v>1</v>
      </c>
      <c r="U705" s="278">
        <v>11</v>
      </c>
      <c r="V705" s="278">
        <v>10</v>
      </c>
      <c r="W705" s="278">
        <v>21</v>
      </c>
      <c r="X705" s="278">
        <v>1</v>
      </c>
      <c r="Y705" s="278">
        <v>8</v>
      </c>
      <c r="Z705" s="278">
        <v>10</v>
      </c>
      <c r="AA705" s="278">
        <v>18</v>
      </c>
      <c r="AB705" s="278">
        <v>1</v>
      </c>
      <c r="AC705" s="278">
        <v>12</v>
      </c>
      <c r="AD705" s="278">
        <v>8</v>
      </c>
      <c r="AE705" s="278">
        <v>20</v>
      </c>
      <c r="AF705" s="278">
        <v>1</v>
      </c>
      <c r="AG705" s="278">
        <v>11</v>
      </c>
      <c r="AH705" s="278">
        <v>7</v>
      </c>
      <c r="AI705" s="278">
        <v>18</v>
      </c>
      <c r="AJ705" s="278">
        <v>1</v>
      </c>
      <c r="AK705" s="278">
        <v>10</v>
      </c>
      <c r="AL705" s="278">
        <v>7</v>
      </c>
      <c r="AM705" s="278">
        <v>17</v>
      </c>
      <c r="AN705" s="278">
        <v>1</v>
      </c>
      <c r="AO705" s="278">
        <v>0</v>
      </c>
    </row>
    <row r="706" spans="1:41" x14ac:dyDescent="0.25">
      <c r="C706" t="s">
        <v>179</v>
      </c>
      <c r="E706" s="278">
        <v>157</v>
      </c>
      <c r="F706" s="278">
        <v>146</v>
      </c>
      <c r="G706" s="278">
        <v>303</v>
      </c>
      <c r="H706" s="278">
        <v>0</v>
      </c>
      <c r="I706" s="278">
        <v>0</v>
      </c>
      <c r="J706" s="278">
        <v>0</v>
      </c>
      <c r="K706" s="278">
        <v>16</v>
      </c>
      <c r="L706" s="278">
        <v>7</v>
      </c>
      <c r="M706" s="278">
        <v>9</v>
      </c>
      <c r="N706" s="278">
        <v>16</v>
      </c>
      <c r="O706" s="278">
        <v>15</v>
      </c>
      <c r="P706" s="278">
        <v>4</v>
      </c>
      <c r="Q706" s="278">
        <v>28</v>
      </c>
      <c r="R706" s="278">
        <v>28</v>
      </c>
      <c r="S706" s="278">
        <v>56</v>
      </c>
      <c r="T706" s="278">
        <v>2</v>
      </c>
      <c r="U706" s="278">
        <v>21</v>
      </c>
      <c r="V706" s="278">
        <v>16</v>
      </c>
      <c r="W706" s="278">
        <v>37</v>
      </c>
      <c r="X706" s="278">
        <v>2</v>
      </c>
      <c r="Y706" s="278">
        <v>26</v>
      </c>
      <c r="Z706" s="278">
        <v>34</v>
      </c>
      <c r="AA706" s="278">
        <v>60</v>
      </c>
      <c r="AB706" s="278">
        <v>2</v>
      </c>
      <c r="AC706" s="278">
        <v>26</v>
      </c>
      <c r="AD706" s="278">
        <v>26</v>
      </c>
      <c r="AE706" s="278">
        <v>52</v>
      </c>
      <c r="AF706" s="278">
        <v>1</v>
      </c>
      <c r="AG706" s="278">
        <v>26</v>
      </c>
      <c r="AH706" s="278">
        <v>17</v>
      </c>
      <c r="AI706" s="278">
        <v>43</v>
      </c>
      <c r="AJ706" s="278">
        <v>1</v>
      </c>
      <c r="AK706" s="278">
        <v>30</v>
      </c>
      <c r="AL706" s="278">
        <v>25</v>
      </c>
      <c r="AM706" s="278">
        <v>55</v>
      </c>
      <c r="AN706" s="278">
        <v>2</v>
      </c>
      <c r="AO706" s="278">
        <v>6</v>
      </c>
    </row>
    <row r="707" spans="1:41" x14ac:dyDescent="0.25">
      <c r="D707" t="s">
        <v>1076</v>
      </c>
      <c r="E707" s="278">
        <v>157</v>
      </c>
      <c r="F707" s="278">
        <v>146</v>
      </c>
      <c r="G707" s="278">
        <v>303</v>
      </c>
      <c r="H707" s="278">
        <v>0</v>
      </c>
      <c r="I707" s="278">
        <v>0</v>
      </c>
      <c r="J707" s="278">
        <v>0</v>
      </c>
      <c r="K707" s="278">
        <v>16</v>
      </c>
      <c r="L707" s="278">
        <v>7</v>
      </c>
      <c r="M707" s="278">
        <v>9</v>
      </c>
      <c r="N707" s="278">
        <v>16</v>
      </c>
      <c r="O707" s="278">
        <v>15</v>
      </c>
      <c r="P707" s="278">
        <v>4</v>
      </c>
      <c r="Q707" s="278">
        <v>28</v>
      </c>
      <c r="R707" s="278">
        <v>28</v>
      </c>
      <c r="S707" s="278">
        <v>56</v>
      </c>
      <c r="T707" s="278">
        <v>2</v>
      </c>
      <c r="U707" s="278">
        <v>21</v>
      </c>
      <c r="V707" s="278">
        <v>16</v>
      </c>
      <c r="W707" s="278">
        <v>37</v>
      </c>
      <c r="X707" s="278">
        <v>2</v>
      </c>
      <c r="Y707" s="278">
        <v>26</v>
      </c>
      <c r="Z707" s="278">
        <v>34</v>
      </c>
      <c r="AA707" s="278">
        <v>60</v>
      </c>
      <c r="AB707" s="278">
        <v>2</v>
      </c>
      <c r="AC707" s="278">
        <v>26</v>
      </c>
      <c r="AD707" s="278">
        <v>26</v>
      </c>
      <c r="AE707" s="278">
        <v>52</v>
      </c>
      <c r="AF707" s="278">
        <v>1</v>
      </c>
      <c r="AG707" s="278">
        <v>26</v>
      </c>
      <c r="AH707" s="278">
        <v>17</v>
      </c>
      <c r="AI707" s="278">
        <v>43</v>
      </c>
      <c r="AJ707" s="278">
        <v>1</v>
      </c>
      <c r="AK707" s="278">
        <v>30</v>
      </c>
      <c r="AL707" s="278">
        <v>25</v>
      </c>
      <c r="AM707" s="278">
        <v>55</v>
      </c>
      <c r="AN707" s="278">
        <v>2</v>
      </c>
      <c r="AO707" s="278">
        <v>6</v>
      </c>
    </row>
    <row r="708" spans="1:41" x14ac:dyDescent="0.25">
      <c r="B708" t="s">
        <v>168</v>
      </c>
      <c r="E708" s="278">
        <v>100</v>
      </c>
      <c r="F708" s="278">
        <v>88</v>
      </c>
      <c r="G708" s="278">
        <v>188</v>
      </c>
      <c r="H708" s="278">
        <v>30</v>
      </c>
      <c r="I708" s="278">
        <v>29</v>
      </c>
      <c r="J708" s="278">
        <v>59</v>
      </c>
      <c r="K708" s="278">
        <v>15</v>
      </c>
      <c r="L708" s="278">
        <v>5</v>
      </c>
      <c r="M708" s="278">
        <v>8</v>
      </c>
      <c r="N708" s="278">
        <v>13</v>
      </c>
      <c r="O708" s="278">
        <v>15</v>
      </c>
      <c r="P708" s="278">
        <v>5</v>
      </c>
      <c r="Q708" s="278">
        <v>33</v>
      </c>
      <c r="R708" s="278">
        <v>22</v>
      </c>
      <c r="S708" s="278">
        <v>55</v>
      </c>
      <c r="T708" s="278">
        <v>5</v>
      </c>
      <c r="U708" s="278">
        <v>39</v>
      </c>
      <c r="V708" s="278">
        <v>31</v>
      </c>
      <c r="W708" s="278">
        <v>70</v>
      </c>
      <c r="X708" s="278">
        <v>5</v>
      </c>
      <c r="Y708" s="278">
        <v>28</v>
      </c>
      <c r="Z708" s="278">
        <v>35</v>
      </c>
      <c r="AA708" s="278">
        <v>63</v>
      </c>
      <c r="AB708" s="278">
        <v>5</v>
      </c>
      <c r="AC708" s="278">
        <v>0</v>
      </c>
      <c r="AD708" s="278">
        <v>0</v>
      </c>
      <c r="AE708" s="278">
        <v>0</v>
      </c>
      <c r="AF708" s="278">
        <v>0</v>
      </c>
      <c r="AG708" s="278">
        <v>0</v>
      </c>
      <c r="AH708" s="278">
        <v>0</v>
      </c>
      <c r="AI708" s="278">
        <v>0</v>
      </c>
      <c r="AJ708" s="278">
        <v>0</v>
      </c>
      <c r="AK708" s="278">
        <v>0</v>
      </c>
      <c r="AL708" s="278">
        <v>0</v>
      </c>
      <c r="AM708" s="278">
        <v>0</v>
      </c>
      <c r="AN708" s="278">
        <v>0</v>
      </c>
      <c r="AO708" s="278">
        <v>0</v>
      </c>
    </row>
    <row r="709" spans="1:41" x14ac:dyDescent="0.25">
      <c r="C709" t="s">
        <v>163</v>
      </c>
      <c r="E709" s="278">
        <v>100</v>
      </c>
      <c r="F709" s="278">
        <v>88</v>
      </c>
      <c r="G709" s="278">
        <v>188</v>
      </c>
      <c r="H709" s="278">
        <v>30</v>
      </c>
      <c r="I709" s="278">
        <v>29</v>
      </c>
      <c r="J709" s="278">
        <v>59</v>
      </c>
      <c r="K709" s="278">
        <v>15</v>
      </c>
      <c r="L709" s="278">
        <v>5</v>
      </c>
      <c r="M709" s="278">
        <v>8</v>
      </c>
      <c r="N709" s="278">
        <v>13</v>
      </c>
      <c r="O709" s="278">
        <v>15</v>
      </c>
      <c r="P709" s="278">
        <v>5</v>
      </c>
      <c r="Q709" s="278">
        <v>33</v>
      </c>
      <c r="R709" s="278">
        <v>22</v>
      </c>
      <c r="S709" s="278">
        <v>55</v>
      </c>
      <c r="T709" s="278">
        <v>5</v>
      </c>
      <c r="U709" s="278">
        <v>39</v>
      </c>
      <c r="V709" s="278">
        <v>31</v>
      </c>
      <c r="W709" s="278">
        <v>70</v>
      </c>
      <c r="X709" s="278">
        <v>5</v>
      </c>
      <c r="Y709" s="278">
        <v>28</v>
      </c>
      <c r="Z709" s="278">
        <v>35</v>
      </c>
      <c r="AA709" s="278">
        <v>63</v>
      </c>
      <c r="AB709" s="278">
        <v>5</v>
      </c>
      <c r="AC709" s="278">
        <v>0</v>
      </c>
      <c r="AD709" s="278">
        <v>0</v>
      </c>
      <c r="AE709" s="278">
        <v>0</v>
      </c>
      <c r="AF709" s="278">
        <v>0</v>
      </c>
      <c r="AG709" s="278">
        <v>0</v>
      </c>
      <c r="AH709" s="278">
        <v>0</v>
      </c>
      <c r="AI709" s="278">
        <v>0</v>
      </c>
      <c r="AJ709" s="278">
        <v>0</v>
      </c>
      <c r="AK709" s="278">
        <v>0</v>
      </c>
      <c r="AL709" s="278">
        <v>0</v>
      </c>
      <c r="AM709" s="278">
        <v>0</v>
      </c>
      <c r="AN709" s="278">
        <v>0</v>
      </c>
      <c r="AO709" s="278">
        <v>0</v>
      </c>
    </row>
    <row r="710" spans="1:41" x14ac:dyDescent="0.25">
      <c r="D710" t="s">
        <v>1076</v>
      </c>
      <c r="E710" s="278">
        <v>28</v>
      </c>
      <c r="F710" s="278">
        <v>20</v>
      </c>
      <c r="G710" s="278">
        <v>48</v>
      </c>
      <c r="H710" s="278">
        <v>6</v>
      </c>
      <c r="I710" s="278">
        <v>5</v>
      </c>
      <c r="J710" s="278">
        <v>11</v>
      </c>
      <c r="K710" s="278">
        <v>3</v>
      </c>
      <c r="L710" s="278">
        <v>0</v>
      </c>
      <c r="M710" s="278">
        <v>3</v>
      </c>
      <c r="N710" s="278">
        <v>3</v>
      </c>
      <c r="O710" s="278">
        <v>3</v>
      </c>
      <c r="P710" s="278">
        <v>1</v>
      </c>
      <c r="Q710" s="278">
        <v>11</v>
      </c>
      <c r="R710" s="278">
        <v>4</v>
      </c>
      <c r="S710" s="278">
        <v>15</v>
      </c>
      <c r="T710" s="278">
        <v>1</v>
      </c>
      <c r="U710" s="278">
        <v>12</v>
      </c>
      <c r="V710" s="278">
        <v>6</v>
      </c>
      <c r="W710" s="278">
        <v>18</v>
      </c>
      <c r="X710" s="278">
        <v>1</v>
      </c>
      <c r="Y710" s="278">
        <v>5</v>
      </c>
      <c r="Z710" s="278">
        <v>10</v>
      </c>
      <c r="AA710" s="278">
        <v>15</v>
      </c>
      <c r="AB710" s="278">
        <v>1</v>
      </c>
      <c r="AC710" s="278">
        <v>0</v>
      </c>
      <c r="AD710" s="278">
        <v>0</v>
      </c>
      <c r="AE710" s="278">
        <v>0</v>
      </c>
      <c r="AF710" s="278">
        <v>0</v>
      </c>
      <c r="AG710" s="278">
        <v>0</v>
      </c>
      <c r="AH710" s="278">
        <v>0</v>
      </c>
      <c r="AI710" s="278">
        <v>0</v>
      </c>
      <c r="AJ710" s="278">
        <v>0</v>
      </c>
      <c r="AK710" s="278">
        <v>0</v>
      </c>
      <c r="AL710" s="278">
        <v>0</v>
      </c>
      <c r="AM710" s="278">
        <v>0</v>
      </c>
      <c r="AN710" s="278">
        <v>0</v>
      </c>
      <c r="AO710" s="278">
        <v>0</v>
      </c>
    </row>
    <row r="711" spans="1:41" x14ac:dyDescent="0.25">
      <c r="D711" t="s">
        <v>1077</v>
      </c>
      <c r="E711" s="278">
        <v>72</v>
      </c>
      <c r="F711" s="278">
        <v>68</v>
      </c>
      <c r="G711" s="278">
        <v>140</v>
      </c>
      <c r="H711" s="278">
        <v>24</v>
      </c>
      <c r="I711" s="278">
        <v>24</v>
      </c>
      <c r="J711" s="278">
        <v>48</v>
      </c>
      <c r="K711" s="278">
        <v>12</v>
      </c>
      <c r="L711" s="278">
        <v>5</v>
      </c>
      <c r="M711" s="278">
        <v>5</v>
      </c>
      <c r="N711" s="278">
        <v>10</v>
      </c>
      <c r="O711" s="278">
        <v>12</v>
      </c>
      <c r="P711" s="278">
        <v>4</v>
      </c>
      <c r="Q711" s="278">
        <v>22</v>
      </c>
      <c r="R711" s="278">
        <v>18</v>
      </c>
      <c r="S711" s="278">
        <v>40</v>
      </c>
      <c r="T711" s="278">
        <v>4</v>
      </c>
      <c r="U711" s="278">
        <v>27</v>
      </c>
      <c r="V711" s="278">
        <v>25</v>
      </c>
      <c r="W711" s="278">
        <v>52</v>
      </c>
      <c r="X711" s="278">
        <v>4</v>
      </c>
      <c r="Y711" s="278">
        <v>23</v>
      </c>
      <c r="Z711" s="278">
        <v>25</v>
      </c>
      <c r="AA711" s="278">
        <v>48</v>
      </c>
      <c r="AB711" s="278">
        <v>4</v>
      </c>
      <c r="AC711" s="278">
        <v>0</v>
      </c>
      <c r="AD711" s="278">
        <v>0</v>
      </c>
      <c r="AE711" s="278">
        <v>0</v>
      </c>
      <c r="AF711" s="278">
        <v>0</v>
      </c>
      <c r="AG711" s="278">
        <v>0</v>
      </c>
      <c r="AH711" s="278">
        <v>0</v>
      </c>
      <c r="AI711" s="278">
        <v>0</v>
      </c>
      <c r="AJ711" s="278">
        <v>0</v>
      </c>
      <c r="AK711" s="278">
        <v>0</v>
      </c>
      <c r="AL711" s="278">
        <v>0</v>
      </c>
      <c r="AM711" s="278">
        <v>0</v>
      </c>
      <c r="AN711" s="278">
        <v>0</v>
      </c>
      <c r="AO711" s="278">
        <v>0</v>
      </c>
    </row>
    <row r="712" spans="1:41" x14ac:dyDescent="0.25">
      <c r="A712" t="s">
        <v>106</v>
      </c>
      <c r="E712" s="278">
        <v>16252</v>
      </c>
      <c r="F712" s="278">
        <v>15204</v>
      </c>
      <c r="G712" s="278">
        <v>31456</v>
      </c>
      <c r="H712" s="278">
        <v>1169</v>
      </c>
      <c r="I712" s="278">
        <v>1289</v>
      </c>
      <c r="J712" s="278">
        <v>2458</v>
      </c>
      <c r="K712" s="278">
        <v>1192</v>
      </c>
      <c r="L712" s="278">
        <v>392</v>
      </c>
      <c r="M712" s="278">
        <v>1023</v>
      </c>
      <c r="N712" s="278">
        <v>1415</v>
      </c>
      <c r="O712" s="278">
        <v>1230</v>
      </c>
      <c r="P712" s="278">
        <v>187</v>
      </c>
      <c r="Q712" s="278">
        <v>3033</v>
      </c>
      <c r="R712" s="278">
        <v>2835</v>
      </c>
      <c r="S712" s="278">
        <v>5868</v>
      </c>
      <c r="T712" s="278">
        <v>194</v>
      </c>
      <c r="U712" s="278">
        <v>3739</v>
      </c>
      <c r="V712" s="278">
        <v>3595</v>
      </c>
      <c r="W712" s="278">
        <v>7334</v>
      </c>
      <c r="X712" s="278">
        <v>247</v>
      </c>
      <c r="Y712" s="278">
        <v>4007</v>
      </c>
      <c r="Z712" s="278">
        <v>3868</v>
      </c>
      <c r="AA712" s="278">
        <v>7875</v>
      </c>
      <c r="AB712" s="278">
        <v>271</v>
      </c>
      <c r="AC712" s="278">
        <v>1481</v>
      </c>
      <c r="AD712" s="278">
        <v>1422</v>
      </c>
      <c r="AE712" s="278">
        <v>2903</v>
      </c>
      <c r="AF712" s="278">
        <v>103</v>
      </c>
      <c r="AG712" s="278">
        <v>1377</v>
      </c>
      <c r="AH712" s="278">
        <v>1283</v>
      </c>
      <c r="AI712" s="278">
        <v>2660</v>
      </c>
      <c r="AJ712" s="278">
        <v>104</v>
      </c>
      <c r="AK712" s="278">
        <v>1356</v>
      </c>
      <c r="AL712" s="278">
        <v>1273</v>
      </c>
      <c r="AM712" s="278">
        <v>2629</v>
      </c>
      <c r="AN712" s="278">
        <v>99</v>
      </c>
      <c r="AO712" s="278">
        <v>77</v>
      </c>
    </row>
    <row r="713" spans="1:41" x14ac:dyDescent="0.25">
      <c r="B713" t="s">
        <v>162</v>
      </c>
      <c r="E713" s="278">
        <v>2639</v>
      </c>
      <c r="F713" s="278">
        <v>2469</v>
      </c>
      <c r="G713" s="278">
        <v>5108</v>
      </c>
      <c r="H713" s="278">
        <v>0</v>
      </c>
      <c r="I713" s="278">
        <v>0</v>
      </c>
      <c r="J713" s="278">
        <v>0</v>
      </c>
      <c r="K713" s="278">
        <v>212</v>
      </c>
      <c r="L713" s="278">
        <v>0</v>
      </c>
      <c r="M713" s="278">
        <v>213</v>
      </c>
      <c r="N713" s="278">
        <v>213</v>
      </c>
      <c r="O713" s="278">
        <v>218</v>
      </c>
      <c r="P713" s="278">
        <v>64</v>
      </c>
      <c r="Q713" s="278">
        <v>198</v>
      </c>
      <c r="R713" s="278">
        <v>189</v>
      </c>
      <c r="S713" s="278">
        <v>387</v>
      </c>
      <c r="T713" s="278">
        <v>10</v>
      </c>
      <c r="U713" s="278">
        <v>1099</v>
      </c>
      <c r="V713" s="278">
        <v>979</v>
      </c>
      <c r="W713" s="278">
        <v>2078</v>
      </c>
      <c r="X713" s="278">
        <v>65</v>
      </c>
      <c r="Y713" s="278">
        <v>1342</v>
      </c>
      <c r="Z713" s="278">
        <v>1301</v>
      </c>
      <c r="AA713" s="278">
        <v>2643</v>
      </c>
      <c r="AB713" s="278">
        <v>85</v>
      </c>
      <c r="AC713" s="278">
        <v>0</v>
      </c>
      <c r="AD713" s="278">
        <v>0</v>
      </c>
      <c r="AE713" s="278">
        <v>0</v>
      </c>
      <c r="AF713" s="278">
        <v>0</v>
      </c>
      <c r="AG713" s="278">
        <v>0</v>
      </c>
      <c r="AH713" s="278">
        <v>0</v>
      </c>
      <c r="AI713" s="278">
        <v>0</v>
      </c>
      <c r="AJ713" s="278">
        <v>0</v>
      </c>
      <c r="AK713" s="278">
        <v>0</v>
      </c>
      <c r="AL713" s="278">
        <v>0</v>
      </c>
      <c r="AM713" s="278">
        <v>0</v>
      </c>
      <c r="AN713" s="278">
        <v>0</v>
      </c>
      <c r="AO713" s="278">
        <v>47</v>
      </c>
    </row>
    <row r="714" spans="1:41" x14ac:dyDescent="0.25">
      <c r="C714" t="s">
        <v>163</v>
      </c>
      <c r="E714" s="278">
        <v>651</v>
      </c>
      <c r="F714" s="278">
        <v>639</v>
      </c>
      <c r="G714" s="278">
        <v>1290</v>
      </c>
      <c r="H714" s="278">
        <v>0</v>
      </c>
      <c r="I714" s="278">
        <v>0</v>
      </c>
      <c r="J714" s="278">
        <v>0</v>
      </c>
      <c r="K714" s="278">
        <v>55</v>
      </c>
      <c r="L714" s="278">
        <v>0</v>
      </c>
      <c r="M714" s="278">
        <v>55</v>
      </c>
      <c r="N714" s="278">
        <v>55</v>
      </c>
      <c r="O714" s="278">
        <v>57</v>
      </c>
      <c r="P714" s="278">
        <v>11</v>
      </c>
      <c r="Q714" s="278">
        <v>56</v>
      </c>
      <c r="R714" s="278">
        <v>62</v>
      </c>
      <c r="S714" s="278">
        <v>118</v>
      </c>
      <c r="T714" s="278">
        <v>5</v>
      </c>
      <c r="U714" s="278">
        <v>302</v>
      </c>
      <c r="V714" s="278">
        <v>260</v>
      </c>
      <c r="W714" s="278">
        <v>562</v>
      </c>
      <c r="X714" s="278">
        <v>22</v>
      </c>
      <c r="Y714" s="278">
        <v>293</v>
      </c>
      <c r="Z714" s="278">
        <v>317</v>
      </c>
      <c r="AA714" s="278">
        <v>610</v>
      </c>
      <c r="AB714" s="278">
        <v>23</v>
      </c>
      <c r="AC714" s="278">
        <v>0</v>
      </c>
      <c r="AD714" s="278">
        <v>0</v>
      </c>
      <c r="AE714" s="278">
        <v>0</v>
      </c>
      <c r="AF714" s="278">
        <v>0</v>
      </c>
      <c r="AG714" s="278">
        <v>0</v>
      </c>
      <c r="AH714" s="278">
        <v>0</v>
      </c>
      <c r="AI714" s="278">
        <v>0</v>
      </c>
      <c r="AJ714" s="278">
        <v>0</v>
      </c>
      <c r="AK714" s="278">
        <v>0</v>
      </c>
      <c r="AL714" s="278">
        <v>0</v>
      </c>
      <c r="AM714" s="278">
        <v>0</v>
      </c>
      <c r="AN714" s="278">
        <v>0</v>
      </c>
      <c r="AO714" s="278">
        <v>5</v>
      </c>
    </row>
    <row r="715" spans="1:41" x14ac:dyDescent="0.25">
      <c r="D715" t="s">
        <v>1076</v>
      </c>
      <c r="E715" s="278">
        <v>651</v>
      </c>
      <c r="F715" s="278">
        <v>639</v>
      </c>
      <c r="G715" s="278">
        <v>1290</v>
      </c>
      <c r="H715" s="278">
        <v>0</v>
      </c>
      <c r="I715" s="278">
        <v>0</v>
      </c>
      <c r="J715" s="278">
        <v>0</v>
      </c>
      <c r="K715" s="278">
        <v>55</v>
      </c>
      <c r="L715" s="278">
        <v>0</v>
      </c>
      <c r="M715" s="278">
        <v>55</v>
      </c>
      <c r="N715" s="278">
        <v>55</v>
      </c>
      <c r="O715" s="278">
        <v>57</v>
      </c>
      <c r="P715" s="278">
        <v>11</v>
      </c>
      <c r="Q715" s="278">
        <v>56</v>
      </c>
      <c r="R715" s="278">
        <v>62</v>
      </c>
      <c r="S715" s="278">
        <v>118</v>
      </c>
      <c r="T715" s="278">
        <v>5</v>
      </c>
      <c r="U715" s="278">
        <v>302</v>
      </c>
      <c r="V715" s="278">
        <v>260</v>
      </c>
      <c r="W715" s="278">
        <v>562</v>
      </c>
      <c r="X715" s="278">
        <v>22</v>
      </c>
      <c r="Y715" s="278">
        <v>293</v>
      </c>
      <c r="Z715" s="278">
        <v>317</v>
      </c>
      <c r="AA715" s="278">
        <v>610</v>
      </c>
      <c r="AB715" s="278">
        <v>23</v>
      </c>
      <c r="AC715" s="278">
        <v>0</v>
      </c>
      <c r="AD715" s="278">
        <v>0</v>
      </c>
      <c r="AE715" s="278">
        <v>0</v>
      </c>
      <c r="AF715" s="278">
        <v>0</v>
      </c>
      <c r="AG715" s="278">
        <v>0</v>
      </c>
      <c r="AH715" s="278">
        <v>0</v>
      </c>
      <c r="AI715" s="278">
        <v>0</v>
      </c>
      <c r="AJ715" s="278">
        <v>0</v>
      </c>
      <c r="AK715" s="278">
        <v>0</v>
      </c>
      <c r="AL715" s="278">
        <v>0</v>
      </c>
      <c r="AM715" s="278">
        <v>0</v>
      </c>
      <c r="AN715" s="278">
        <v>0</v>
      </c>
      <c r="AO715" s="278">
        <v>5</v>
      </c>
    </row>
    <row r="716" spans="1:41" x14ac:dyDescent="0.25">
      <c r="C716" t="s">
        <v>164</v>
      </c>
      <c r="E716" s="278">
        <v>38</v>
      </c>
      <c r="F716" s="278">
        <v>33</v>
      </c>
      <c r="G716" s="278">
        <v>71</v>
      </c>
      <c r="H716" s="278">
        <v>0</v>
      </c>
      <c r="I716" s="278">
        <v>0</v>
      </c>
      <c r="J716" s="278">
        <v>0</v>
      </c>
      <c r="K716" s="278">
        <v>5</v>
      </c>
      <c r="L716" s="278">
        <v>0</v>
      </c>
      <c r="M716" s="278">
        <v>6</v>
      </c>
      <c r="N716" s="278">
        <v>6</v>
      </c>
      <c r="O716" s="278">
        <v>0</v>
      </c>
      <c r="P716" s="278">
        <v>5</v>
      </c>
      <c r="Q716" s="278">
        <v>0</v>
      </c>
      <c r="R716" s="278">
        <v>0</v>
      </c>
      <c r="S716" s="278">
        <v>0</v>
      </c>
      <c r="T716" s="278">
        <v>0</v>
      </c>
      <c r="U716" s="278">
        <v>0</v>
      </c>
      <c r="V716" s="278">
        <v>0</v>
      </c>
      <c r="W716" s="278">
        <v>0</v>
      </c>
      <c r="X716" s="278">
        <v>0</v>
      </c>
      <c r="Y716" s="278">
        <v>38</v>
      </c>
      <c r="Z716" s="278">
        <v>33</v>
      </c>
      <c r="AA716" s="278">
        <v>71</v>
      </c>
      <c r="AB716" s="278">
        <v>0</v>
      </c>
      <c r="AC716" s="278">
        <v>0</v>
      </c>
      <c r="AD716" s="278">
        <v>0</v>
      </c>
      <c r="AE716" s="278">
        <v>0</v>
      </c>
      <c r="AF716" s="278">
        <v>0</v>
      </c>
      <c r="AG716" s="278">
        <v>0</v>
      </c>
      <c r="AH716" s="278">
        <v>0</v>
      </c>
      <c r="AI716" s="278">
        <v>0</v>
      </c>
      <c r="AJ716" s="278">
        <v>0</v>
      </c>
      <c r="AK716" s="278">
        <v>0</v>
      </c>
      <c r="AL716" s="278">
        <v>0</v>
      </c>
      <c r="AM716" s="278">
        <v>0</v>
      </c>
      <c r="AN716" s="278">
        <v>0</v>
      </c>
      <c r="AO716" s="278">
        <v>0</v>
      </c>
    </row>
    <row r="717" spans="1:41" x14ac:dyDescent="0.25">
      <c r="D717" t="s">
        <v>205</v>
      </c>
      <c r="E717" s="278">
        <v>38</v>
      </c>
      <c r="F717" s="278">
        <v>33</v>
      </c>
      <c r="G717" s="278">
        <v>71</v>
      </c>
      <c r="H717" s="278">
        <v>0</v>
      </c>
      <c r="I717" s="278">
        <v>0</v>
      </c>
      <c r="J717" s="278">
        <v>0</v>
      </c>
      <c r="K717" s="278">
        <v>5</v>
      </c>
      <c r="L717" s="278">
        <v>0</v>
      </c>
      <c r="M717" s="278">
        <v>6</v>
      </c>
      <c r="N717" s="278">
        <v>6</v>
      </c>
      <c r="O717" s="278">
        <v>0</v>
      </c>
      <c r="P717" s="278">
        <v>5</v>
      </c>
      <c r="Q717" s="278">
        <v>0</v>
      </c>
      <c r="R717" s="278">
        <v>0</v>
      </c>
      <c r="S717" s="278">
        <v>0</v>
      </c>
      <c r="T717" s="278">
        <v>0</v>
      </c>
      <c r="U717" s="278">
        <v>0</v>
      </c>
      <c r="V717" s="278">
        <v>0</v>
      </c>
      <c r="W717" s="278">
        <v>0</v>
      </c>
      <c r="X717" s="278">
        <v>0</v>
      </c>
      <c r="Y717" s="278">
        <v>38</v>
      </c>
      <c r="Z717" s="278">
        <v>33</v>
      </c>
      <c r="AA717" s="278">
        <v>71</v>
      </c>
      <c r="AB717" s="278">
        <v>0</v>
      </c>
      <c r="AC717" s="278">
        <v>0</v>
      </c>
      <c r="AD717" s="278">
        <v>0</v>
      </c>
      <c r="AE717" s="278">
        <v>0</v>
      </c>
      <c r="AF717" s="278">
        <v>0</v>
      </c>
      <c r="AG717" s="278">
        <v>0</v>
      </c>
      <c r="AH717" s="278">
        <v>0</v>
      </c>
      <c r="AI717" s="278">
        <v>0</v>
      </c>
      <c r="AJ717" s="278">
        <v>0</v>
      </c>
      <c r="AK717" s="278">
        <v>0</v>
      </c>
      <c r="AL717" s="278">
        <v>0</v>
      </c>
      <c r="AM717" s="278">
        <v>0</v>
      </c>
      <c r="AN717" s="278">
        <v>0</v>
      </c>
      <c r="AO717" s="278">
        <v>0</v>
      </c>
    </row>
    <row r="718" spans="1:41" x14ac:dyDescent="0.25">
      <c r="C718" t="s">
        <v>179</v>
      </c>
      <c r="E718" s="278">
        <v>1711</v>
      </c>
      <c r="F718" s="278">
        <v>1545</v>
      </c>
      <c r="G718" s="278">
        <v>3256</v>
      </c>
      <c r="H718" s="278">
        <v>0</v>
      </c>
      <c r="I718" s="278">
        <v>0</v>
      </c>
      <c r="J718" s="278">
        <v>0</v>
      </c>
      <c r="K718" s="278">
        <v>130</v>
      </c>
      <c r="L718" s="278">
        <v>0</v>
      </c>
      <c r="M718" s="278">
        <v>130</v>
      </c>
      <c r="N718" s="278">
        <v>130</v>
      </c>
      <c r="O718" s="278">
        <v>131</v>
      </c>
      <c r="P718" s="278">
        <v>37</v>
      </c>
      <c r="Q718" s="278">
        <v>99</v>
      </c>
      <c r="R718" s="278">
        <v>94</v>
      </c>
      <c r="S718" s="278">
        <v>193</v>
      </c>
      <c r="T718" s="278">
        <v>3</v>
      </c>
      <c r="U718" s="278">
        <v>698</v>
      </c>
      <c r="V718" s="278">
        <v>601</v>
      </c>
      <c r="W718" s="278">
        <v>1299</v>
      </c>
      <c r="X718" s="278">
        <v>37</v>
      </c>
      <c r="Y718" s="278">
        <v>914</v>
      </c>
      <c r="Z718" s="278">
        <v>850</v>
      </c>
      <c r="AA718" s="278">
        <v>1764</v>
      </c>
      <c r="AB718" s="278">
        <v>57</v>
      </c>
      <c r="AC718" s="278">
        <v>0</v>
      </c>
      <c r="AD718" s="278">
        <v>0</v>
      </c>
      <c r="AE718" s="278">
        <v>0</v>
      </c>
      <c r="AF718" s="278">
        <v>0</v>
      </c>
      <c r="AG718" s="278">
        <v>0</v>
      </c>
      <c r="AH718" s="278">
        <v>0</v>
      </c>
      <c r="AI718" s="278">
        <v>0</v>
      </c>
      <c r="AJ718" s="278">
        <v>0</v>
      </c>
      <c r="AK718" s="278">
        <v>0</v>
      </c>
      <c r="AL718" s="278">
        <v>0</v>
      </c>
      <c r="AM718" s="278">
        <v>0</v>
      </c>
      <c r="AN718" s="278">
        <v>0</v>
      </c>
      <c r="AO718" s="278">
        <v>33</v>
      </c>
    </row>
    <row r="719" spans="1:41" x14ac:dyDescent="0.25">
      <c r="D719" t="s">
        <v>203</v>
      </c>
      <c r="E719" s="278">
        <v>32</v>
      </c>
      <c r="F719" s="278">
        <v>38</v>
      </c>
      <c r="G719" s="278">
        <v>70</v>
      </c>
      <c r="H719" s="278">
        <v>0</v>
      </c>
      <c r="I719" s="278">
        <v>0</v>
      </c>
      <c r="J719" s="278">
        <v>0</v>
      </c>
      <c r="K719" s="278">
        <v>3</v>
      </c>
      <c r="L719" s="278">
        <v>0</v>
      </c>
      <c r="M719" s="278">
        <v>3</v>
      </c>
      <c r="N719" s="278">
        <v>3</v>
      </c>
      <c r="O719" s="278">
        <v>3</v>
      </c>
      <c r="P719" s="278">
        <v>1</v>
      </c>
      <c r="Q719" s="278">
        <v>10</v>
      </c>
      <c r="R719" s="278">
        <v>11</v>
      </c>
      <c r="S719" s="278">
        <v>21</v>
      </c>
      <c r="T719" s="278">
        <v>1</v>
      </c>
      <c r="U719" s="278">
        <v>11</v>
      </c>
      <c r="V719" s="278">
        <v>13</v>
      </c>
      <c r="W719" s="278">
        <v>24</v>
      </c>
      <c r="X719" s="278">
        <v>1</v>
      </c>
      <c r="Y719" s="278">
        <v>11</v>
      </c>
      <c r="Z719" s="278">
        <v>14</v>
      </c>
      <c r="AA719" s="278">
        <v>25</v>
      </c>
      <c r="AB719" s="278">
        <v>1</v>
      </c>
      <c r="AC719" s="278">
        <v>0</v>
      </c>
      <c r="AD719" s="278">
        <v>0</v>
      </c>
      <c r="AE719" s="278">
        <v>0</v>
      </c>
      <c r="AF719" s="278">
        <v>0</v>
      </c>
      <c r="AG719" s="278">
        <v>0</v>
      </c>
      <c r="AH719" s="278">
        <v>0</v>
      </c>
      <c r="AI719" s="278">
        <v>0</v>
      </c>
      <c r="AJ719" s="278">
        <v>0</v>
      </c>
      <c r="AK719" s="278">
        <v>0</v>
      </c>
      <c r="AL719" s="278">
        <v>0</v>
      </c>
      <c r="AM719" s="278">
        <v>0</v>
      </c>
      <c r="AN719" s="278">
        <v>0</v>
      </c>
      <c r="AO719" s="278">
        <v>0</v>
      </c>
    </row>
    <row r="720" spans="1:41" x14ac:dyDescent="0.25">
      <c r="D720" t="s">
        <v>1076</v>
      </c>
      <c r="E720" s="278">
        <v>1667</v>
      </c>
      <c r="F720" s="278">
        <v>1499</v>
      </c>
      <c r="G720" s="278">
        <v>3166</v>
      </c>
      <c r="H720" s="278">
        <v>0</v>
      </c>
      <c r="I720" s="278">
        <v>0</v>
      </c>
      <c r="J720" s="278">
        <v>0</v>
      </c>
      <c r="K720" s="278">
        <v>126</v>
      </c>
      <c r="L720" s="278">
        <v>0</v>
      </c>
      <c r="M720" s="278">
        <v>126</v>
      </c>
      <c r="N720" s="278">
        <v>126</v>
      </c>
      <c r="O720" s="278">
        <v>127</v>
      </c>
      <c r="P720" s="278">
        <v>35</v>
      </c>
      <c r="Q720" s="278">
        <v>89</v>
      </c>
      <c r="R720" s="278">
        <v>83</v>
      </c>
      <c r="S720" s="278">
        <v>172</v>
      </c>
      <c r="T720" s="278">
        <v>2</v>
      </c>
      <c r="U720" s="278">
        <v>682</v>
      </c>
      <c r="V720" s="278">
        <v>587</v>
      </c>
      <c r="W720" s="278">
        <v>1269</v>
      </c>
      <c r="X720" s="278">
        <v>36</v>
      </c>
      <c r="Y720" s="278">
        <v>896</v>
      </c>
      <c r="Z720" s="278">
        <v>829</v>
      </c>
      <c r="AA720" s="278">
        <v>1725</v>
      </c>
      <c r="AB720" s="278">
        <v>56</v>
      </c>
      <c r="AC720" s="278">
        <v>0</v>
      </c>
      <c r="AD720" s="278">
        <v>0</v>
      </c>
      <c r="AE720" s="278">
        <v>0</v>
      </c>
      <c r="AF720" s="278">
        <v>0</v>
      </c>
      <c r="AG720" s="278">
        <v>0</v>
      </c>
      <c r="AH720" s="278">
        <v>0</v>
      </c>
      <c r="AI720" s="278">
        <v>0</v>
      </c>
      <c r="AJ720" s="278">
        <v>0</v>
      </c>
      <c r="AK720" s="278">
        <v>0</v>
      </c>
      <c r="AL720" s="278">
        <v>0</v>
      </c>
      <c r="AM720" s="278">
        <v>0</v>
      </c>
      <c r="AN720" s="278">
        <v>0</v>
      </c>
      <c r="AO720" s="278">
        <v>32</v>
      </c>
    </row>
    <row r="721" spans="2:41" x14ac:dyDescent="0.25">
      <c r="D721" t="s">
        <v>1266</v>
      </c>
      <c r="E721" s="278">
        <v>12</v>
      </c>
      <c r="F721" s="278">
        <v>8</v>
      </c>
      <c r="G721" s="278">
        <v>20</v>
      </c>
      <c r="H721" s="278">
        <v>0</v>
      </c>
      <c r="I721" s="278">
        <v>0</v>
      </c>
      <c r="J721" s="278">
        <v>0</v>
      </c>
      <c r="K721" s="278">
        <v>1</v>
      </c>
      <c r="L721" s="278">
        <v>0</v>
      </c>
      <c r="M721" s="278">
        <v>1</v>
      </c>
      <c r="N721" s="278">
        <v>1</v>
      </c>
      <c r="O721" s="278">
        <v>1</v>
      </c>
      <c r="P721" s="278">
        <v>1</v>
      </c>
      <c r="Q721" s="278">
        <v>0</v>
      </c>
      <c r="R721" s="278">
        <v>0</v>
      </c>
      <c r="S721" s="278">
        <v>0</v>
      </c>
      <c r="T721" s="278">
        <v>0</v>
      </c>
      <c r="U721" s="278">
        <v>5</v>
      </c>
      <c r="V721" s="278">
        <v>1</v>
      </c>
      <c r="W721" s="278">
        <v>6</v>
      </c>
      <c r="X721" s="278">
        <v>0</v>
      </c>
      <c r="Y721" s="278">
        <v>7</v>
      </c>
      <c r="Z721" s="278">
        <v>7</v>
      </c>
      <c r="AA721" s="278">
        <v>14</v>
      </c>
      <c r="AB721" s="278">
        <v>0</v>
      </c>
      <c r="AC721" s="278">
        <v>0</v>
      </c>
      <c r="AD721" s="278">
        <v>0</v>
      </c>
      <c r="AE721" s="278">
        <v>0</v>
      </c>
      <c r="AF721" s="278">
        <v>0</v>
      </c>
      <c r="AG721" s="278">
        <v>0</v>
      </c>
      <c r="AH721" s="278">
        <v>0</v>
      </c>
      <c r="AI721" s="278">
        <v>0</v>
      </c>
      <c r="AJ721" s="278">
        <v>0</v>
      </c>
      <c r="AK721" s="278">
        <v>0</v>
      </c>
      <c r="AL721" s="278">
        <v>0</v>
      </c>
      <c r="AM721" s="278">
        <v>0</v>
      </c>
      <c r="AN721" s="278">
        <v>0</v>
      </c>
      <c r="AO721" s="278">
        <v>1</v>
      </c>
    </row>
    <row r="722" spans="2:41" x14ac:dyDescent="0.25">
      <c r="C722" t="s">
        <v>166</v>
      </c>
      <c r="E722" s="278">
        <v>239</v>
      </c>
      <c r="F722" s="278">
        <v>252</v>
      </c>
      <c r="G722" s="278">
        <v>491</v>
      </c>
      <c r="H722" s="278">
        <v>0</v>
      </c>
      <c r="I722" s="278">
        <v>0</v>
      </c>
      <c r="J722" s="278">
        <v>0</v>
      </c>
      <c r="K722" s="278">
        <v>22</v>
      </c>
      <c r="L722" s="278">
        <v>0</v>
      </c>
      <c r="M722" s="278">
        <v>22</v>
      </c>
      <c r="N722" s="278">
        <v>22</v>
      </c>
      <c r="O722" s="278">
        <v>30</v>
      </c>
      <c r="P722" s="278">
        <v>11</v>
      </c>
      <c r="Q722" s="278">
        <v>43</v>
      </c>
      <c r="R722" s="278">
        <v>33</v>
      </c>
      <c r="S722" s="278">
        <v>76</v>
      </c>
      <c r="T722" s="278">
        <v>2</v>
      </c>
      <c r="U722" s="278">
        <v>99</v>
      </c>
      <c r="V722" s="278">
        <v>118</v>
      </c>
      <c r="W722" s="278">
        <v>217</v>
      </c>
      <c r="X722" s="278">
        <v>6</v>
      </c>
      <c r="Y722" s="278">
        <v>97</v>
      </c>
      <c r="Z722" s="278">
        <v>101</v>
      </c>
      <c r="AA722" s="278">
        <v>198</v>
      </c>
      <c r="AB722" s="278">
        <v>5</v>
      </c>
      <c r="AC722" s="278">
        <v>0</v>
      </c>
      <c r="AD722" s="278">
        <v>0</v>
      </c>
      <c r="AE722" s="278">
        <v>0</v>
      </c>
      <c r="AF722" s="278">
        <v>0</v>
      </c>
      <c r="AG722" s="278">
        <v>0</v>
      </c>
      <c r="AH722" s="278">
        <v>0</v>
      </c>
      <c r="AI722" s="278">
        <v>0</v>
      </c>
      <c r="AJ722" s="278">
        <v>0</v>
      </c>
      <c r="AK722" s="278">
        <v>0</v>
      </c>
      <c r="AL722" s="278">
        <v>0</v>
      </c>
      <c r="AM722" s="278">
        <v>0</v>
      </c>
      <c r="AN722" s="278">
        <v>0</v>
      </c>
      <c r="AO722" s="278">
        <v>9</v>
      </c>
    </row>
    <row r="723" spans="2:41" x14ac:dyDescent="0.25">
      <c r="D723" t="s">
        <v>1267</v>
      </c>
      <c r="E723" s="278">
        <v>70</v>
      </c>
      <c r="F723" s="278">
        <v>68</v>
      </c>
      <c r="G723" s="278">
        <v>138</v>
      </c>
      <c r="H723" s="278">
        <v>0</v>
      </c>
      <c r="I723" s="278">
        <v>0</v>
      </c>
      <c r="J723" s="278">
        <v>0</v>
      </c>
      <c r="K723" s="278">
        <v>5</v>
      </c>
      <c r="L723" s="278">
        <v>0</v>
      </c>
      <c r="M723" s="278">
        <v>5</v>
      </c>
      <c r="N723" s="278">
        <v>5</v>
      </c>
      <c r="O723" s="278">
        <v>7</v>
      </c>
      <c r="P723" s="278">
        <v>2</v>
      </c>
      <c r="Q723" s="278">
        <v>20</v>
      </c>
      <c r="R723" s="278">
        <v>16</v>
      </c>
      <c r="S723" s="278">
        <v>36</v>
      </c>
      <c r="T723" s="278">
        <v>1</v>
      </c>
      <c r="U723" s="278">
        <v>29</v>
      </c>
      <c r="V723" s="278">
        <v>23</v>
      </c>
      <c r="W723" s="278">
        <v>52</v>
      </c>
      <c r="X723" s="278">
        <v>1</v>
      </c>
      <c r="Y723" s="278">
        <v>21</v>
      </c>
      <c r="Z723" s="278">
        <v>29</v>
      </c>
      <c r="AA723" s="278">
        <v>50</v>
      </c>
      <c r="AB723" s="278">
        <v>1</v>
      </c>
      <c r="AC723" s="278">
        <v>0</v>
      </c>
      <c r="AD723" s="278">
        <v>0</v>
      </c>
      <c r="AE723" s="278">
        <v>0</v>
      </c>
      <c r="AF723" s="278">
        <v>0</v>
      </c>
      <c r="AG723" s="278">
        <v>0</v>
      </c>
      <c r="AH723" s="278">
        <v>0</v>
      </c>
      <c r="AI723" s="278">
        <v>0</v>
      </c>
      <c r="AJ723" s="278">
        <v>0</v>
      </c>
      <c r="AK723" s="278">
        <v>0</v>
      </c>
      <c r="AL723" s="278">
        <v>0</v>
      </c>
      <c r="AM723" s="278">
        <v>0</v>
      </c>
      <c r="AN723" s="278">
        <v>0</v>
      </c>
      <c r="AO723" s="278">
        <v>2</v>
      </c>
    </row>
    <row r="724" spans="2:41" x14ac:dyDescent="0.25">
      <c r="D724" t="s">
        <v>1276</v>
      </c>
      <c r="E724" s="278">
        <v>169</v>
      </c>
      <c r="F724" s="278">
        <v>184</v>
      </c>
      <c r="G724" s="278">
        <v>353</v>
      </c>
      <c r="H724" s="278">
        <v>0</v>
      </c>
      <c r="I724" s="278">
        <v>0</v>
      </c>
      <c r="J724" s="278">
        <v>0</v>
      </c>
      <c r="K724" s="278">
        <v>17</v>
      </c>
      <c r="L724" s="278">
        <v>0</v>
      </c>
      <c r="M724" s="278">
        <v>17</v>
      </c>
      <c r="N724" s="278">
        <v>17</v>
      </c>
      <c r="O724" s="278">
        <v>23</v>
      </c>
      <c r="P724" s="278">
        <v>9</v>
      </c>
      <c r="Q724" s="278">
        <v>23</v>
      </c>
      <c r="R724" s="278">
        <v>17</v>
      </c>
      <c r="S724" s="278">
        <v>40</v>
      </c>
      <c r="T724" s="278">
        <v>1</v>
      </c>
      <c r="U724" s="278">
        <v>70</v>
      </c>
      <c r="V724" s="278">
        <v>95</v>
      </c>
      <c r="W724" s="278">
        <v>165</v>
      </c>
      <c r="X724" s="278">
        <v>5</v>
      </c>
      <c r="Y724" s="278">
        <v>76</v>
      </c>
      <c r="Z724" s="278">
        <v>72</v>
      </c>
      <c r="AA724" s="278">
        <v>148</v>
      </c>
      <c r="AB724" s="278">
        <v>4</v>
      </c>
      <c r="AC724" s="278">
        <v>0</v>
      </c>
      <c r="AD724" s="278">
        <v>0</v>
      </c>
      <c r="AE724" s="278">
        <v>0</v>
      </c>
      <c r="AF724" s="278">
        <v>0</v>
      </c>
      <c r="AG724" s="278">
        <v>0</v>
      </c>
      <c r="AH724" s="278">
        <v>0</v>
      </c>
      <c r="AI724" s="278">
        <v>0</v>
      </c>
      <c r="AJ724" s="278">
        <v>0</v>
      </c>
      <c r="AK724" s="278">
        <v>0</v>
      </c>
      <c r="AL724" s="278">
        <v>0</v>
      </c>
      <c r="AM724" s="278">
        <v>0</v>
      </c>
      <c r="AN724" s="278">
        <v>0</v>
      </c>
      <c r="AO724" s="278">
        <v>7</v>
      </c>
    </row>
    <row r="725" spans="2:41" x14ac:dyDescent="0.25">
      <c r="B725" t="s">
        <v>167</v>
      </c>
      <c r="E725" s="278">
        <v>8352</v>
      </c>
      <c r="F725" s="278">
        <v>7889</v>
      </c>
      <c r="G725" s="278">
        <v>16241</v>
      </c>
      <c r="H725" s="278">
        <v>0</v>
      </c>
      <c r="I725" s="278">
        <v>0</v>
      </c>
      <c r="J725" s="278">
        <v>0</v>
      </c>
      <c r="K725" s="278">
        <v>647</v>
      </c>
      <c r="L725" s="278">
        <v>170</v>
      </c>
      <c r="M725" s="278">
        <v>477</v>
      </c>
      <c r="N725" s="278">
        <v>647</v>
      </c>
      <c r="O725" s="278">
        <v>662</v>
      </c>
      <c r="P725" s="278">
        <v>75</v>
      </c>
      <c r="Q725" s="278">
        <v>1347</v>
      </c>
      <c r="R725" s="278">
        <v>1276</v>
      </c>
      <c r="S725" s="278">
        <v>2623</v>
      </c>
      <c r="T725" s="278">
        <v>103</v>
      </c>
      <c r="U725" s="278">
        <v>1359</v>
      </c>
      <c r="V725" s="278">
        <v>1342</v>
      </c>
      <c r="W725" s="278">
        <v>2701</v>
      </c>
      <c r="X725" s="278">
        <v>102</v>
      </c>
      <c r="Y725" s="278">
        <v>1432</v>
      </c>
      <c r="Z725" s="278">
        <v>1293</v>
      </c>
      <c r="AA725" s="278">
        <v>2725</v>
      </c>
      <c r="AB725" s="278">
        <v>106</v>
      </c>
      <c r="AC725" s="278">
        <v>1481</v>
      </c>
      <c r="AD725" s="278">
        <v>1422</v>
      </c>
      <c r="AE725" s="278">
        <v>2903</v>
      </c>
      <c r="AF725" s="278">
        <v>103</v>
      </c>
      <c r="AG725" s="278">
        <v>1377</v>
      </c>
      <c r="AH725" s="278">
        <v>1283</v>
      </c>
      <c r="AI725" s="278">
        <v>2660</v>
      </c>
      <c r="AJ725" s="278">
        <v>104</v>
      </c>
      <c r="AK725" s="278">
        <v>1356</v>
      </c>
      <c r="AL725" s="278">
        <v>1273</v>
      </c>
      <c r="AM725" s="278">
        <v>2629</v>
      </c>
      <c r="AN725" s="278">
        <v>99</v>
      </c>
      <c r="AO725" s="278">
        <v>30</v>
      </c>
    </row>
    <row r="726" spans="2:41" x14ac:dyDescent="0.25">
      <c r="C726" t="s">
        <v>163</v>
      </c>
      <c r="E726" s="278">
        <v>1741</v>
      </c>
      <c r="F726" s="278">
        <v>1640</v>
      </c>
      <c r="G726" s="278">
        <v>3381</v>
      </c>
      <c r="H726" s="278">
        <v>0</v>
      </c>
      <c r="I726" s="278">
        <v>0</v>
      </c>
      <c r="J726" s="278">
        <v>0</v>
      </c>
      <c r="K726" s="278">
        <v>139</v>
      </c>
      <c r="L726" s="278">
        <v>33</v>
      </c>
      <c r="M726" s="278">
        <v>106</v>
      </c>
      <c r="N726" s="278">
        <v>139</v>
      </c>
      <c r="O726" s="278">
        <v>138</v>
      </c>
      <c r="P726" s="278">
        <v>15</v>
      </c>
      <c r="Q726" s="278">
        <v>264</v>
      </c>
      <c r="R726" s="278">
        <v>249</v>
      </c>
      <c r="S726" s="278">
        <v>513</v>
      </c>
      <c r="T726" s="278">
        <v>19</v>
      </c>
      <c r="U726" s="278">
        <v>288</v>
      </c>
      <c r="V726" s="278">
        <v>264</v>
      </c>
      <c r="W726" s="278">
        <v>552</v>
      </c>
      <c r="X726" s="278">
        <v>22</v>
      </c>
      <c r="Y726" s="278">
        <v>300</v>
      </c>
      <c r="Z726" s="278">
        <v>265</v>
      </c>
      <c r="AA726" s="278">
        <v>565</v>
      </c>
      <c r="AB726" s="278">
        <v>23</v>
      </c>
      <c r="AC726" s="278">
        <v>304</v>
      </c>
      <c r="AD726" s="278">
        <v>307</v>
      </c>
      <c r="AE726" s="278">
        <v>611</v>
      </c>
      <c r="AF726" s="278">
        <v>23</v>
      </c>
      <c r="AG726" s="278">
        <v>304</v>
      </c>
      <c r="AH726" s="278">
        <v>278</v>
      </c>
      <c r="AI726" s="278">
        <v>582</v>
      </c>
      <c r="AJ726" s="278">
        <v>24</v>
      </c>
      <c r="AK726" s="278">
        <v>281</v>
      </c>
      <c r="AL726" s="278">
        <v>277</v>
      </c>
      <c r="AM726" s="278">
        <v>558</v>
      </c>
      <c r="AN726" s="278">
        <v>22</v>
      </c>
      <c r="AO726" s="278">
        <v>6</v>
      </c>
    </row>
    <row r="727" spans="2:41" x14ac:dyDescent="0.25">
      <c r="D727" t="s">
        <v>1076</v>
      </c>
      <c r="E727" s="278">
        <v>1741</v>
      </c>
      <c r="F727" s="278">
        <v>1640</v>
      </c>
      <c r="G727" s="278">
        <v>3381</v>
      </c>
      <c r="H727" s="278">
        <v>0</v>
      </c>
      <c r="I727" s="278">
        <v>0</v>
      </c>
      <c r="J727" s="278">
        <v>0</v>
      </c>
      <c r="K727" s="278">
        <v>139</v>
      </c>
      <c r="L727" s="278">
        <v>33</v>
      </c>
      <c r="M727" s="278">
        <v>106</v>
      </c>
      <c r="N727" s="278">
        <v>139</v>
      </c>
      <c r="O727" s="278">
        <v>138</v>
      </c>
      <c r="P727" s="278">
        <v>15</v>
      </c>
      <c r="Q727" s="278">
        <v>264</v>
      </c>
      <c r="R727" s="278">
        <v>249</v>
      </c>
      <c r="S727" s="278">
        <v>513</v>
      </c>
      <c r="T727" s="278">
        <v>19</v>
      </c>
      <c r="U727" s="278">
        <v>288</v>
      </c>
      <c r="V727" s="278">
        <v>264</v>
      </c>
      <c r="W727" s="278">
        <v>552</v>
      </c>
      <c r="X727" s="278">
        <v>22</v>
      </c>
      <c r="Y727" s="278">
        <v>300</v>
      </c>
      <c r="Z727" s="278">
        <v>265</v>
      </c>
      <c r="AA727" s="278">
        <v>565</v>
      </c>
      <c r="AB727" s="278">
        <v>23</v>
      </c>
      <c r="AC727" s="278">
        <v>304</v>
      </c>
      <c r="AD727" s="278">
        <v>307</v>
      </c>
      <c r="AE727" s="278">
        <v>611</v>
      </c>
      <c r="AF727" s="278">
        <v>23</v>
      </c>
      <c r="AG727" s="278">
        <v>304</v>
      </c>
      <c r="AH727" s="278">
        <v>278</v>
      </c>
      <c r="AI727" s="278">
        <v>582</v>
      </c>
      <c r="AJ727" s="278">
        <v>24</v>
      </c>
      <c r="AK727" s="278">
        <v>281</v>
      </c>
      <c r="AL727" s="278">
        <v>277</v>
      </c>
      <c r="AM727" s="278">
        <v>558</v>
      </c>
      <c r="AN727" s="278">
        <v>22</v>
      </c>
      <c r="AO727" s="278">
        <v>6</v>
      </c>
    </row>
    <row r="728" spans="2:41" x14ac:dyDescent="0.25">
      <c r="C728" t="s">
        <v>179</v>
      </c>
      <c r="E728" s="278">
        <v>6045</v>
      </c>
      <c r="F728" s="278">
        <v>5719</v>
      </c>
      <c r="G728" s="278">
        <v>11764</v>
      </c>
      <c r="H728" s="278">
        <v>0</v>
      </c>
      <c r="I728" s="278">
        <v>0</v>
      </c>
      <c r="J728" s="278">
        <v>0</v>
      </c>
      <c r="K728" s="278">
        <v>459</v>
      </c>
      <c r="L728" s="278">
        <v>130</v>
      </c>
      <c r="M728" s="278">
        <v>329</v>
      </c>
      <c r="N728" s="278">
        <v>459</v>
      </c>
      <c r="O728" s="278">
        <v>461</v>
      </c>
      <c r="P728" s="278">
        <v>51</v>
      </c>
      <c r="Q728" s="278">
        <v>957</v>
      </c>
      <c r="R728" s="278">
        <v>919</v>
      </c>
      <c r="S728" s="278">
        <v>1876</v>
      </c>
      <c r="T728" s="278">
        <v>77</v>
      </c>
      <c r="U728" s="278">
        <v>975</v>
      </c>
      <c r="V728" s="278">
        <v>982</v>
      </c>
      <c r="W728" s="278">
        <v>1957</v>
      </c>
      <c r="X728" s="278">
        <v>73</v>
      </c>
      <c r="Y728" s="278">
        <v>1033</v>
      </c>
      <c r="Z728" s="278">
        <v>954</v>
      </c>
      <c r="AA728" s="278">
        <v>1987</v>
      </c>
      <c r="AB728" s="278">
        <v>77</v>
      </c>
      <c r="AC728" s="278">
        <v>1087</v>
      </c>
      <c r="AD728" s="278">
        <v>1023</v>
      </c>
      <c r="AE728" s="278">
        <v>2110</v>
      </c>
      <c r="AF728" s="278">
        <v>75</v>
      </c>
      <c r="AG728" s="278">
        <v>991</v>
      </c>
      <c r="AH728" s="278">
        <v>924</v>
      </c>
      <c r="AI728" s="278">
        <v>1915</v>
      </c>
      <c r="AJ728" s="278">
        <v>74</v>
      </c>
      <c r="AK728" s="278">
        <v>1002</v>
      </c>
      <c r="AL728" s="278">
        <v>917</v>
      </c>
      <c r="AM728" s="278">
        <v>1919</v>
      </c>
      <c r="AN728" s="278">
        <v>72</v>
      </c>
      <c r="AO728" s="278">
        <v>11</v>
      </c>
    </row>
    <row r="729" spans="2:41" x14ac:dyDescent="0.25">
      <c r="D729" t="s">
        <v>1076</v>
      </c>
      <c r="E729" s="278">
        <v>6022</v>
      </c>
      <c r="F729" s="278">
        <v>5696</v>
      </c>
      <c r="G729" s="278">
        <v>11718</v>
      </c>
      <c r="H729" s="278">
        <v>0</v>
      </c>
      <c r="I729" s="278">
        <v>0</v>
      </c>
      <c r="J729" s="278">
        <v>0</v>
      </c>
      <c r="K729" s="278">
        <v>457</v>
      </c>
      <c r="L729" s="278">
        <v>129</v>
      </c>
      <c r="M729" s="278">
        <v>328</v>
      </c>
      <c r="N729" s="278">
        <v>457</v>
      </c>
      <c r="O729" s="278">
        <v>459</v>
      </c>
      <c r="P729" s="278">
        <v>50</v>
      </c>
      <c r="Q729" s="278">
        <v>951</v>
      </c>
      <c r="R729" s="278">
        <v>918</v>
      </c>
      <c r="S729" s="278">
        <v>1869</v>
      </c>
      <c r="T729" s="278">
        <v>77</v>
      </c>
      <c r="U729" s="278">
        <v>971</v>
      </c>
      <c r="V729" s="278">
        <v>978</v>
      </c>
      <c r="W729" s="278">
        <v>1949</v>
      </c>
      <c r="X729" s="278">
        <v>73</v>
      </c>
      <c r="Y729" s="278">
        <v>1026</v>
      </c>
      <c r="Z729" s="278">
        <v>950</v>
      </c>
      <c r="AA729" s="278">
        <v>1976</v>
      </c>
      <c r="AB729" s="278">
        <v>77</v>
      </c>
      <c r="AC729" s="278">
        <v>1085</v>
      </c>
      <c r="AD729" s="278">
        <v>1020</v>
      </c>
      <c r="AE729" s="278">
        <v>2105</v>
      </c>
      <c r="AF729" s="278">
        <v>75</v>
      </c>
      <c r="AG729" s="278">
        <v>988</v>
      </c>
      <c r="AH729" s="278">
        <v>915</v>
      </c>
      <c r="AI729" s="278">
        <v>1903</v>
      </c>
      <c r="AJ729" s="278">
        <v>74</v>
      </c>
      <c r="AK729" s="278">
        <v>1001</v>
      </c>
      <c r="AL729" s="278">
        <v>915</v>
      </c>
      <c r="AM729" s="278">
        <v>1916</v>
      </c>
      <c r="AN729" s="278">
        <v>72</v>
      </c>
      <c r="AO729" s="278">
        <v>9</v>
      </c>
    </row>
    <row r="730" spans="2:41" x14ac:dyDescent="0.25">
      <c r="D730" t="s">
        <v>1266</v>
      </c>
      <c r="E730" s="278">
        <v>23</v>
      </c>
      <c r="F730" s="278">
        <v>23</v>
      </c>
      <c r="G730" s="278">
        <v>46</v>
      </c>
      <c r="H730" s="278">
        <v>0</v>
      </c>
      <c r="I730" s="278">
        <v>0</v>
      </c>
      <c r="J730" s="278">
        <v>0</v>
      </c>
      <c r="K730" s="278">
        <v>2</v>
      </c>
      <c r="L730" s="278">
        <v>1</v>
      </c>
      <c r="M730" s="278">
        <v>1</v>
      </c>
      <c r="N730" s="278">
        <v>2</v>
      </c>
      <c r="O730" s="278">
        <v>2</v>
      </c>
      <c r="P730" s="278">
        <v>1</v>
      </c>
      <c r="Q730" s="278">
        <v>6</v>
      </c>
      <c r="R730" s="278">
        <v>1</v>
      </c>
      <c r="S730" s="278">
        <v>7</v>
      </c>
      <c r="T730" s="278">
        <v>0</v>
      </c>
      <c r="U730" s="278">
        <v>4</v>
      </c>
      <c r="V730" s="278">
        <v>4</v>
      </c>
      <c r="W730" s="278">
        <v>8</v>
      </c>
      <c r="X730" s="278">
        <v>0</v>
      </c>
      <c r="Y730" s="278">
        <v>7</v>
      </c>
      <c r="Z730" s="278">
        <v>4</v>
      </c>
      <c r="AA730" s="278">
        <v>11</v>
      </c>
      <c r="AB730" s="278">
        <v>0</v>
      </c>
      <c r="AC730" s="278">
        <v>2</v>
      </c>
      <c r="AD730" s="278">
        <v>3</v>
      </c>
      <c r="AE730" s="278">
        <v>5</v>
      </c>
      <c r="AF730" s="278">
        <v>0</v>
      </c>
      <c r="AG730" s="278">
        <v>3</v>
      </c>
      <c r="AH730" s="278">
        <v>9</v>
      </c>
      <c r="AI730" s="278">
        <v>12</v>
      </c>
      <c r="AJ730" s="278">
        <v>0</v>
      </c>
      <c r="AK730" s="278">
        <v>1</v>
      </c>
      <c r="AL730" s="278">
        <v>2</v>
      </c>
      <c r="AM730" s="278">
        <v>3</v>
      </c>
      <c r="AN730" s="278">
        <v>0</v>
      </c>
      <c r="AO730" s="278">
        <v>2</v>
      </c>
    </row>
    <row r="731" spans="2:41" x14ac:dyDescent="0.25">
      <c r="C731" t="s">
        <v>166</v>
      </c>
      <c r="E731" s="278">
        <v>566</v>
      </c>
      <c r="F731" s="278">
        <v>530</v>
      </c>
      <c r="G731" s="278">
        <v>1096</v>
      </c>
      <c r="H731" s="278">
        <v>0</v>
      </c>
      <c r="I731" s="278">
        <v>0</v>
      </c>
      <c r="J731" s="278">
        <v>0</v>
      </c>
      <c r="K731" s="278">
        <v>49</v>
      </c>
      <c r="L731" s="278">
        <v>7</v>
      </c>
      <c r="M731" s="278">
        <v>42</v>
      </c>
      <c r="N731" s="278">
        <v>49</v>
      </c>
      <c r="O731" s="278">
        <v>63</v>
      </c>
      <c r="P731" s="278">
        <v>9</v>
      </c>
      <c r="Q731" s="278">
        <v>126</v>
      </c>
      <c r="R731" s="278">
        <v>108</v>
      </c>
      <c r="S731" s="278">
        <v>234</v>
      </c>
      <c r="T731" s="278">
        <v>7</v>
      </c>
      <c r="U731" s="278">
        <v>96</v>
      </c>
      <c r="V731" s="278">
        <v>96</v>
      </c>
      <c r="W731" s="278">
        <v>192</v>
      </c>
      <c r="X731" s="278">
        <v>7</v>
      </c>
      <c r="Y731" s="278">
        <v>99</v>
      </c>
      <c r="Z731" s="278">
        <v>74</v>
      </c>
      <c r="AA731" s="278">
        <v>173</v>
      </c>
      <c r="AB731" s="278">
        <v>6</v>
      </c>
      <c r="AC731" s="278">
        <v>90</v>
      </c>
      <c r="AD731" s="278">
        <v>92</v>
      </c>
      <c r="AE731" s="278">
        <v>182</v>
      </c>
      <c r="AF731" s="278">
        <v>5</v>
      </c>
      <c r="AG731" s="278">
        <v>82</v>
      </c>
      <c r="AH731" s="278">
        <v>81</v>
      </c>
      <c r="AI731" s="278">
        <v>163</v>
      </c>
      <c r="AJ731" s="278">
        <v>6</v>
      </c>
      <c r="AK731" s="278">
        <v>73</v>
      </c>
      <c r="AL731" s="278">
        <v>79</v>
      </c>
      <c r="AM731" s="278">
        <v>152</v>
      </c>
      <c r="AN731" s="278">
        <v>5</v>
      </c>
      <c r="AO731" s="278">
        <v>13</v>
      </c>
    </row>
    <row r="732" spans="2:41" x14ac:dyDescent="0.25">
      <c r="D732" t="s">
        <v>1267</v>
      </c>
      <c r="E732" s="278">
        <v>153</v>
      </c>
      <c r="F732" s="278">
        <v>140</v>
      </c>
      <c r="G732" s="278">
        <v>293</v>
      </c>
      <c r="H732" s="278">
        <v>0</v>
      </c>
      <c r="I732" s="278">
        <v>0</v>
      </c>
      <c r="J732" s="278">
        <v>0</v>
      </c>
      <c r="K732" s="278">
        <v>10</v>
      </c>
      <c r="L732" s="278">
        <v>0</v>
      </c>
      <c r="M732" s="278">
        <v>10</v>
      </c>
      <c r="N732" s="278">
        <v>10</v>
      </c>
      <c r="O732" s="278">
        <v>13</v>
      </c>
      <c r="P732" s="278">
        <v>2</v>
      </c>
      <c r="Q732" s="278">
        <v>26</v>
      </c>
      <c r="R732" s="278">
        <v>25</v>
      </c>
      <c r="S732" s="278">
        <v>51</v>
      </c>
      <c r="T732" s="278">
        <v>2</v>
      </c>
      <c r="U732" s="278">
        <v>33</v>
      </c>
      <c r="V732" s="278">
        <v>28</v>
      </c>
      <c r="W732" s="278">
        <v>61</v>
      </c>
      <c r="X732" s="278">
        <v>1</v>
      </c>
      <c r="Y732" s="278">
        <v>32</v>
      </c>
      <c r="Z732" s="278">
        <v>19</v>
      </c>
      <c r="AA732" s="278">
        <v>51</v>
      </c>
      <c r="AB732" s="278">
        <v>1</v>
      </c>
      <c r="AC732" s="278">
        <v>20</v>
      </c>
      <c r="AD732" s="278">
        <v>24</v>
      </c>
      <c r="AE732" s="278">
        <v>44</v>
      </c>
      <c r="AF732" s="278">
        <v>1</v>
      </c>
      <c r="AG732" s="278">
        <v>24</v>
      </c>
      <c r="AH732" s="278">
        <v>21</v>
      </c>
      <c r="AI732" s="278">
        <v>45</v>
      </c>
      <c r="AJ732" s="278">
        <v>1</v>
      </c>
      <c r="AK732" s="278">
        <v>18</v>
      </c>
      <c r="AL732" s="278">
        <v>23</v>
      </c>
      <c r="AM732" s="278">
        <v>41</v>
      </c>
      <c r="AN732" s="278">
        <v>1</v>
      </c>
      <c r="AO732" s="278">
        <v>3</v>
      </c>
    </row>
    <row r="733" spans="2:41" x14ac:dyDescent="0.25">
      <c r="D733" t="s">
        <v>1276</v>
      </c>
      <c r="E733" s="278">
        <v>413</v>
      </c>
      <c r="F733" s="278">
        <v>390</v>
      </c>
      <c r="G733" s="278">
        <v>803</v>
      </c>
      <c r="H733" s="278">
        <v>0</v>
      </c>
      <c r="I733" s="278">
        <v>0</v>
      </c>
      <c r="J733" s="278">
        <v>0</v>
      </c>
      <c r="K733" s="278">
        <v>39</v>
      </c>
      <c r="L733" s="278">
        <v>7</v>
      </c>
      <c r="M733" s="278">
        <v>32</v>
      </c>
      <c r="N733" s="278">
        <v>39</v>
      </c>
      <c r="O733" s="278">
        <v>50</v>
      </c>
      <c r="P733" s="278">
        <v>7</v>
      </c>
      <c r="Q733" s="278">
        <v>100</v>
      </c>
      <c r="R733" s="278">
        <v>83</v>
      </c>
      <c r="S733" s="278">
        <v>183</v>
      </c>
      <c r="T733" s="278">
        <v>5</v>
      </c>
      <c r="U733" s="278">
        <v>63</v>
      </c>
      <c r="V733" s="278">
        <v>68</v>
      </c>
      <c r="W733" s="278">
        <v>131</v>
      </c>
      <c r="X733" s="278">
        <v>6</v>
      </c>
      <c r="Y733" s="278">
        <v>67</v>
      </c>
      <c r="Z733" s="278">
        <v>55</v>
      </c>
      <c r="AA733" s="278">
        <v>122</v>
      </c>
      <c r="AB733" s="278">
        <v>5</v>
      </c>
      <c r="AC733" s="278">
        <v>70</v>
      </c>
      <c r="AD733" s="278">
        <v>68</v>
      </c>
      <c r="AE733" s="278">
        <v>138</v>
      </c>
      <c r="AF733" s="278">
        <v>4</v>
      </c>
      <c r="AG733" s="278">
        <v>58</v>
      </c>
      <c r="AH733" s="278">
        <v>60</v>
      </c>
      <c r="AI733" s="278">
        <v>118</v>
      </c>
      <c r="AJ733" s="278">
        <v>5</v>
      </c>
      <c r="AK733" s="278">
        <v>55</v>
      </c>
      <c r="AL733" s="278">
        <v>56</v>
      </c>
      <c r="AM733" s="278">
        <v>111</v>
      </c>
      <c r="AN733" s="278">
        <v>4</v>
      </c>
      <c r="AO733" s="278">
        <v>10</v>
      </c>
    </row>
    <row r="734" spans="2:41" x14ac:dyDescent="0.25">
      <c r="B734" t="s">
        <v>168</v>
      </c>
      <c r="E734" s="278">
        <v>4002</v>
      </c>
      <c r="F734" s="278">
        <v>3918</v>
      </c>
      <c r="G734" s="278">
        <v>7920</v>
      </c>
      <c r="H734" s="278">
        <v>1169</v>
      </c>
      <c r="I734" s="278">
        <v>1289</v>
      </c>
      <c r="J734" s="278">
        <v>2458</v>
      </c>
      <c r="K734" s="278">
        <v>241</v>
      </c>
      <c r="L734" s="278">
        <v>219</v>
      </c>
      <c r="M734" s="278">
        <v>252</v>
      </c>
      <c r="N734" s="278">
        <v>471</v>
      </c>
      <c r="O734" s="278">
        <v>277</v>
      </c>
      <c r="P734" s="278">
        <v>27</v>
      </c>
      <c r="Q734" s="278">
        <v>1488</v>
      </c>
      <c r="R734" s="278">
        <v>1370</v>
      </c>
      <c r="S734" s="278">
        <v>2858</v>
      </c>
      <c r="T734" s="278">
        <v>81</v>
      </c>
      <c r="U734" s="278">
        <v>1281</v>
      </c>
      <c r="V734" s="278">
        <v>1274</v>
      </c>
      <c r="W734" s="278">
        <v>2555</v>
      </c>
      <c r="X734" s="278">
        <v>80</v>
      </c>
      <c r="Y734" s="278">
        <v>1233</v>
      </c>
      <c r="Z734" s="278">
        <v>1274</v>
      </c>
      <c r="AA734" s="278">
        <v>2507</v>
      </c>
      <c r="AB734" s="278">
        <v>80</v>
      </c>
      <c r="AC734" s="278">
        <v>0</v>
      </c>
      <c r="AD734" s="278">
        <v>0</v>
      </c>
      <c r="AE734" s="278">
        <v>0</v>
      </c>
      <c r="AF734" s="278">
        <v>0</v>
      </c>
      <c r="AG734" s="278">
        <v>0</v>
      </c>
      <c r="AH734" s="278">
        <v>0</v>
      </c>
      <c r="AI734" s="278">
        <v>0</v>
      </c>
      <c r="AJ734" s="278">
        <v>0</v>
      </c>
      <c r="AK734" s="278">
        <v>0</v>
      </c>
      <c r="AL734" s="278">
        <v>0</v>
      </c>
      <c r="AM734" s="278">
        <v>0</v>
      </c>
      <c r="AN734" s="278">
        <v>0</v>
      </c>
      <c r="AO734" s="278">
        <v>0</v>
      </c>
    </row>
    <row r="735" spans="2:41" x14ac:dyDescent="0.25">
      <c r="C735" t="s">
        <v>163</v>
      </c>
      <c r="E735" s="278">
        <v>622</v>
      </c>
      <c r="F735" s="278">
        <v>588</v>
      </c>
      <c r="G735" s="278">
        <v>1210</v>
      </c>
      <c r="H735" s="278">
        <v>201</v>
      </c>
      <c r="I735" s="278">
        <v>191</v>
      </c>
      <c r="J735" s="278">
        <v>392</v>
      </c>
      <c r="K735" s="278">
        <v>57</v>
      </c>
      <c r="L735" s="278">
        <v>40</v>
      </c>
      <c r="M735" s="278">
        <v>41</v>
      </c>
      <c r="N735" s="278">
        <v>81</v>
      </c>
      <c r="O735" s="278">
        <v>57</v>
      </c>
      <c r="P735" s="278">
        <v>8</v>
      </c>
      <c r="Q735" s="278">
        <v>228</v>
      </c>
      <c r="R735" s="278">
        <v>226</v>
      </c>
      <c r="S735" s="278">
        <v>454</v>
      </c>
      <c r="T735" s="278">
        <v>19</v>
      </c>
      <c r="U735" s="278">
        <v>181</v>
      </c>
      <c r="V735" s="278">
        <v>184</v>
      </c>
      <c r="W735" s="278">
        <v>365</v>
      </c>
      <c r="X735" s="278">
        <v>19</v>
      </c>
      <c r="Y735" s="278">
        <v>213</v>
      </c>
      <c r="Z735" s="278">
        <v>178</v>
      </c>
      <c r="AA735" s="278">
        <v>391</v>
      </c>
      <c r="AB735" s="278">
        <v>19</v>
      </c>
      <c r="AC735" s="278">
        <v>0</v>
      </c>
      <c r="AD735" s="278">
        <v>0</v>
      </c>
      <c r="AE735" s="278">
        <v>0</v>
      </c>
      <c r="AF735" s="278">
        <v>0</v>
      </c>
      <c r="AG735" s="278">
        <v>0</v>
      </c>
      <c r="AH735" s="278">
        <v>0</v>
      </c>
      <c r="AI735" s="278">
        <v>0</v>
      </c>
      <c r="AJ735" s="278">
        <v>0</v>
      </c>
      <c r="AK735" s="278">
        <v>0</v>
      </c>
      <c r="AL735" s="278">
        <v>0</v>
      </c>
      <c r="AM735" s="278">
        <v>0</v>
      </c>
      <c r="AN735" s="278">
        <v>0</v>
      </c>
      <c r="AO735" s="278">
        <v>0</v>
      </c>
    </row>
    <row r="736" spans="2:41" x14ac:dyDescent="0.25">
      <c r="D736" t="s">
        <v>1076</v>
      </c>
      <c r="E736" s="278">
        <v>351</v>
      </c>
      <c r="F736" s="278">
        <v>300</v>
      </c>
      <c r="G736" s="278">
        <v>651</v>
      </c>
      <c r="H736" s="278">
        <v>101</v>
      </c>
      <c r="I736" s="278">
        <v>110</v>
      </c>
      <c r="J736" s="278">
        <v>211</v>
      </c>
      <c r="K736" s="278">
        <v>23</v>
      </c>
      <c r="L736" s="278">
        <v>24</v>
      </c>
      <c r="M736" s="278">
        <v>24</v>
      </c>
      <c r="N736" s="278">
        <v>48</v>
      </c>
      <c r="O736" s="278">
        <v>24</v>
      </c>
      <c r="P736" s="278">
        <v>2</v>
      </c>
      <c r="Q736" s="278">
        <v>124</v>
      </c>
      <c r="R736" s="278">
        <v>106</v>
      </c>
      <c r="S736" s="278">
        <v>230</v>
      </c>
      <c r="T736" s="278">
        <v>7</v>
      </c>
      <c r="U736" s="278">
        <v>98</v>
      </c>
      <c r="V736" s="278">
        <v>92</v>
      </c>
      <c r="W736" s="278">
        <v>190</v>
      </c>
      <c r="X736" s="278">
        <v>8</v>
      </c>
      <c r="Y736" s="278">
        <v>129</v>
      </c>
      <c r="Z736" s="278">
        <v>102</v>
      </c>
      <c r="AA736" s="278">
        <v>231</v>
      </c>
      <c r="AB736" s="278">
        <v>8</v>
      </c>
      <c r="AC736" s="278">
        <v>0</v>
      </c>
      <c r="AD736" s="278">
        <v>0</v>
      </c>
      <c r="AE736" s="278">
        <v>0</v>
      </c>
      <c r="AF736" s="278">
        <v>0</v>
      </c>
      <c r="AG736" s="278">
        <v>0</v>
      </c>
      <c r="AH736" s="278">
        <v>0</v>
      </c>
      <c r="AI736" s="278">
        <v>0</v>
      </c>
      <c r="AJ736" s="278">
        <v>0</v>
      </c>
      <c r="AK736" s="278">
        <v>0</v>
      </c>
      <c r="AL736" s="278">
        <v>0</v>
      </c>
      <c r="AM736" s="278">
        <v>0</v>
      </c>
      <c r="AN736" s="278">
        <v>0</v>
      </c>
      <c r="AO736" s="278">
        <v>0</v>
      </c>
    </row>
    <row r="737" spans="2:41" x14ac:dyDescent="0.25">
      <c r="D737" t="s">
        <v>1077</v>
      </c>
      <c r="E737" s="278">
        <v>271</v>
      </c>
      <c r="F737" s="278">
        <v>288</v>
      </c>
      <c r="G737" s="278">
        <v>559</v>
      </c>
      <c r="H737" s="278">
        <v>100</v>
      </c>
      <c r="I737" s="278">
        <v>81</v>
      </c>
      <c r="J737" s="278">
        <v>181</v>
      </c>
      <c r="K737" s="278">
        <v>34</v>
      </c>
      <c r="L737" s="278">
        <v>16</v>
      </c>
      <c r="M737" s="278">
        <v>17</v>
      </c>
      <c r="N737" s="278">
        <v>33</v>
      </c>
      <c r="O737" s="278">
        <v>33</v>
      </c>
      <c r="P737" s="278">
        <v>6</v>
      </c>
      <c r="Q737" s="278">
        <v>104</v>
      </c>
      <c r="R737" s="278">
        <v>120</v>
      </c>
      <c r="S737" s="278">
        <v>224</v>
      </c>
      <c r="T737" s="278">
        <v>12</v>
      </c>
      <c r="U737" s="278">
        <v>83</v>
      </c>
      <c r="V737" s="278">
        <v>92</v>
      </c>
      <c r="W737" s="278">
        <v>175</v>
      </c>
      <c r="X737" s="278">
        <v>11</v>
      </c>
      <c r="Y737" s="278">
        <v>84</v>
      </c>
      <c r="Z737" s="278">
        <v>76</v>
      </c>
      <c r="AA737" s="278">
        <v>160</v>
      </c>
      <c r="AB737" s="278">
        <v>11</v>
      </c>
      <c r="AC737" s="278">
        <v>0</v>
      </c>
      <c r="AD737" s="278">
        <v>0</v>
      </c>
      <c r="AE737" s="278">
        <v>0</v>
      </c>
      <c r="AF737" s="278">
        <v>0</v>
      </c>
      <c r="AG737" s="278">
        <v>0</v>
      </c>
      <c r="AH737" s="278">
        <v>0</v>
      </c>
      <c r="AI737" s="278">
        <v>0</v>
      </c>
      <c r="AJ737" s="278">
        <v>0</v>
      </c>
      <c r="AK737" s="278">
        <v>0</v>
      </c>
      <c r="AL737" s="278">
        <v>0</v>
      </c>
      <c r="AM737" s="278">
        <v>0</v>
      </c>
      <c r="AN737" s="278">
        <v>0</v>
      </c>
      <c r="AO737" s="278">
        <v>0</v>
      </c>
    </row>
    <row r="738" spans="2:41" x14ac:dyDescent="0.25">
      <c r="C738" t="s">
        <v>179</v>
      </c>
      <c r="E738" s="278">
        <v>3232</v>
      </c>
      <c r="F738" s="278">
        <v>3175</v>
      </c>
      <c r="G738" s="278">
        <v>6407</v>
      </c>
      <c r="H738" s="278">
        <v>907</v>
      </c>
      <c r="I738" s="278">
        <v>1061</v>
      </c>
      <c r="J738" s="278">
        <v>1968</v>
      </c>
      <c r="K738" s="278">
        <v>168</v>
      </c>
      <c r="L738" s="278">
        <v>158</v>
      </c>
      <c r="M738" s="278">
        <v>183</v>
      </c>
      <c r="N738" s="278">
        <v>341</v>
      </c>
      <c r="O738" s="278">
        <v>195</v>
      </c>
      <c r="P738" s="278">
        <v>14</v>
      </c>
      <c r="Q738" s="278">
        <v>1203</v>
      </c>
      <c r="R738" s="278">
        <v>1087</v>
      </c>
      <c r="S738" s="278">
        <v>2290</v>
      </c>
      <c r="T738" s="278">
        <v>56</v>
      </c>
      <c r="U738" s="278">
        <v>1044</v>
      </c>
      <c r="V738" s="278">
        <v>1047</v>
      </c>
      <c r="W738" s="278">
        <v>2091</v>
      </c>
      <c r="X738" s="278">
        <v>56</v>
      </c>
      <c r="Y738" s="278">
        <v>985</v>
      </c>
      <c r="Z738" s="278">
        <v>1041</v>
      </c>
      <c r="AA738" s="278">
        <v>2026</v>
      </c>
      <c r="AB738" s="278">
        <v>56</v>
      </c>
      <c r="AC738" s="278">
        <v>0</v>
      </c>
      <c r="AD738" s="278">
        <v>0</v>
      </c>
      <c r="AE738" s="278">
        <v>0</v>
      </c>
      <c r="AF738" s="278">
        <v>0</v>
      </c>
      <c r="AG738" s="278">
        <v>0</v>
      </c>
      <c r="AH738" s="278">
        <v>0</v>
      </c>
      <c r="AI738" s="278">
        <v>0</v>
      </c>
      <c r="AJ738" s="278">
        <v>0</v>
      </c>
      <c r="AK738" s="278">
        <v>0</v>
      </c>
      <c r="AL738" s="278">
        <v>0</v>
      </c>
      <c r="AM738" s="278">
        <v>0</v>
      </c>
      <c r="AN738" s="278">
        <v>0</v>
      </c>
      <c r="AO738" s="278">
        <v>0</v>
      </c>
    </row>
    <row r="739" spans="2:41" x14ac:dyDescent="0.25">
      <c r="D739" t="s">
        <v>1076</v>
      </c>
      <c r="E739" s="278">
        <v>1542</v>
      </c>
      <c r="F739" s="278">
        <v>1546</v>
      </c>
      <c r="G739" s="278">
        <v>3088</v>
      </c>
      <c r="H739" s="278">
        <v>449</v>
      </c>
      <c r="I739" s="278">
        <v>551</v>
      </c>
      <c r="J739" s="278">
        <v>1000</v>
      </c>
      <c r="K739" s="278">
        <v>78</v>
      </c>
      <c r="L739" s="278">
        <v>77</v>
      </c>
      <c r="M739" s="278">
        <v>100</v>
      </c>
      <c r="N739" s="278">
        <v>177</v>
      </c>
      <c r="O739" s="278">
        <v>96</v>
      </c>
      <c r="P739" s="278">
        <v>6</v>
      </c>
      <c r="Q739" s="278">
        <v>551</v>
      </c>
      <c r="R739" s="278">
        <v>532</v>
      </c>
      <c r="S739" s="278">
        <v>1083</v>
      </c>
      <c r="T739" s="278">
        <v>26</v>
      </c>
      <c r="U739" s="278">
        <v>500</v>
      </c>
      <c r="V739" s="278">
        <v>506</v>
      </c>
      <c r="W739" s="278">
        <v>1006</v>
      </c>
      <c r="X739" s="278">
        <v>26</v>
      </c>
      <c r="Y739" s="278">
        <v>491</v>
      </c>
      <c r="Z739" s="278">
        <v>508</v>
      </c>
      <c r="AA739" s="278">
        <v>999</v>
      </c>
      <c r="AB739" s="278">
        <v>26</v>
      </c>
      <c r="AC739" s="278">
        <v>0</v>
      </c>
      <c r="AD739" s="278">
        <v>0</v>
      </c>
      <c r="AE739" s="278">
        <v>0</v>
      </c>
      <c r="AF739" s="278">
        <v>0</v>
      </c>
      <c r="AG739" s="278">
        <v>0</v>
      </c>
      <c r="AH739" s="278">
        <v>0</v>
      </c>
      <c r="AI739" s="278">
        <v>0</v>
      </c>
      <c r="AJ739" s="278">
        <v>0</v>
      </c>
      <c r="AK739" s="278">
        <v>0</v>
      </c>
      <c r="AL739" s="278">
        <v>0</v>
      </c>
      <c r="AM739" s="278">
        <v>0</v>
      </c>
      <c r="AN739" s="278">
        <v>0</v>
      </c>
      <c r="AO739" s="278">
        <v>0</v>
      </c>
    </row>
    <row r="740" spans="2:41" x14ac:dyDescent="0.25">
      <c r="D740" t="s">
        <v>1269</v>
      </c>
      <c r="E740" s="278">
        <v>1604</v>
      </c>
      <c r="F740" s="278">
        <v>1557</v>
      </c>
      <c r="G740" s="278">
        <v>3161</v>
      </c>
      <c r="H740" s="278">
        <v>437</v>
      </c>
      <c r="I740" s="278">
        <v>484</v>
      </c>
      <c r="J740" s="278">
        <v>921</v>
      </c>
      <c r="K740" s="278">
        <v>79</v>
      </c>
      <c r="L740" s="278">
        <v>76</v>
      </c>
      <c r="M740" s="278">
        <v>77</v>
      </c>
      <c r="N740" s="278">
        <v>153</v>
      </c>
      <c r="O740" s="278">
        <v>88</v>
      </c>
      <c r="P740" s="278">
        <v>5</v>
      </c>
      <c r="Q740" s="278">
        <v>617</v>
      </c>
      <c r="R740" s="278">
        <v>532</v>
      </c>
      <c r="S740" s="278">
        <v>1149</v>
      </c>
      <c r="T740" s="278">
        <v>27</v>
      </c>
      <c r="U740" s="278">
        <v>522</v>
      </c>
      <c r="V740" s="278">
        <v>514</v>
      </c>
      <c r="W740" s="278">
        <v>1036</v>
      </c>
      <c r="X740" s="278">
        <v>26</v>
      </c>
      <c r="Y740" s="278">
        <v>465</v>
      </c>
      <c r="Z740" s="278">
        <v>511</v>
      </c>
      <c r="AA740" s="278">
        <v>976</v>
      </c>
      <c r="AB740" s="278">
        <v>26</v>
      </c>
      <c r="AC740" s="278">
        <v>0</v>
      </c>
      <c r="AD740" s="278">
        <v>0</v>
      </c>
      <c r="AE740" s="278">
        <v>0</v>
      </c>
      <c r="AF740" s="278">
        <v>0</v>
      </c>
      <c r="AG740" s="278">
        <v>0</v>
      </c>
      <c r="AH740" s="278">
        <v>0</v>
      </c>
      <c r="AI740" s="278">
        <v>0</v>
      </c>
      <c r="AJ740" s="278">
        <v>0</v>
      </c>
      <c r="AK740" s="278">
        <v>0</v>
      </c>
      <c r="AL740" s="278">
        <v>0</v>
      </c>
      <c r="AM740" s="278">
        <v>0</v>
      </c>
      <c r="AN740" s="278">
        <v>0</v>
      </c>
      <c r="AO740" s="278">
        <v>0</v>
      </c>
    </row>
    <row r="741" spans="2:41" x14ac:dyDescent="0.25">
      <c r="D741" t="s">
        <v>1077</v>
      </c>
      <c r="E741" s="278">
        <v>86</v>
      </c>
      <c r="F741" s="278">
        <v>72</v>
      </c>
      <c r="G741" s="278">
        <v>158</v>
      </c>
      <c r="H741" s="278">
        <v>21</v>
      </c>
      <c r="I741" s="278">
        <v>26</v>
      </c>
      <c r="J741" s="278">
        <v>47</v>
      </c>
      <c r="K741" s="278">
        <v>11</v>
      </c>
      <c r="L741" s="278">
        <v>5</v>
      </c>
      <c r="M741" s="278">
        <v>6</v>
      </c>
      <c r="N741" s="278">
        <v>11</v>
      </c>
      <c r="O741" s="278">
        <v>11</v>
      </c>
      <c r="P741" s="278">
        <v>3</v>
      </c>
      <c r="Q741" s="278">
        <v>35</v>
      </c>
      <c r="R741" s="278">
        <v>23</v>
      </c>
      <c r="S741" s="278">
        <v>58</v>
      </c>
      <c r="T741" s="278">
        <v>3</v>
      </c>
      <c r="U741" s="278">
        <v>22</v>
      </c>
      <c r="V741" s="278">
        <v>27</v>
      </c>
      <c r="W741" s="278">
        <v>49</v>
      </c>
      <c r="X741" s="278">
        <v>4</v>
      </c>
      <c r="Y741" s="278">
        <v>29</v>
      </c>
      <c r="Z741" s="278">
        <v>22</v>
      </c>
      <c r="AA741" s="278">
        <v>51</v>
      </c>
      <c r="AB741" s="278">
        <v>4</v>
      </c>
      <c r="AC741" s="278">
        <v>0</v>
      </c>
      <c r="AD741" s="278">
        <v>0</v>
      </c>
      <c r="AE741" s="278">
        <v>0</v>
      </c>
      <c r="AF741" s="278">
        <v>0</v>
      </c>
      <c r="AG741" s="278">
        <v>0</v>
      </c>
      <c r="AH741" s="278">
        <v>0</v>
      </c>
      <c r="AI741" s="278">
        <v>0</v>
      </c>
      <c r="AJ741" s="278">
        <v>0</v>
      </c>
      <c r="AK741" s="278">
        <v>0</v>
      </c>
      <c r="AL741" s="278">
        <v>0</v>
      </c>
      <c r="AM741" s="278">
        <v>0</v>
      </c>
      <c r="AN741" s="278">
        <v>0</v>
      </c>
      <c r="AO741" s="278">
        <v>0</v>
      </c>
    </row>
    <row r="742" spans="2:41" x14ac:dyDescent="0.25">
      <c r="C742" t="s">
        <v>166</v>
      </c>
      <c r="E742" s="278">
        <v>148</v>
      </c>
      <c r="F742" s="278">
        <v>155</v>
      </c>
      <c r="G742" s="278">
        <v>303</v>
      </c>
      <c r="H742" s="278">
        <v>61</v>
      </c>
      <c r="I742" s="278">
        <v>37</v>
      </c>
      <c r="J742" s="278">
        <v>98</v>
      </c>
      <c r="K742" s="278">
        <v>16</v>
      </c>
      <c r="L742" s="278">
        <v>21</v>
      </c>
      <c r="M742" s="278">
        <v>28</v>
      </c>
      <c r="N742" s="278">
        <v>49</v>
      </c>
      <c r="O742" s="278">
        <v>25</v>
      </c>
      <c r="P742" s="278">
        <v>5</v>
      </c>
      <c r="Q742" s="278">
        <v>57</v>
      </c>
      <c r="R742" s="278">
        <v>57</v>
      </c>
      <c r="S742" s="278">
        <v>114</v>
      </c>
      <c r="T742" s="278">
        <v>6</v>
      </c>
      <c r="U742" s="278">
        <v>56</v>
      </c>
      <c r="V742" s="278">
        <v>43</v>
      </c>
      <c r="W742" s="278">
        <v>99</v>
      </c>
      <c r="X742" s="278">
        <v>5</v>
      </c>
      <c r="Y742" s="278">
        <v>35</v>
      </c>
      <c r="Z742" s="278">
        <v>55</v>
      </c>
      <c r="AA742" s="278">
        <v>90</v>
      </c>
      <c r="AB742" s="278">
        <v>5</v>
      </c>
      <c r="AC742" s="278">
        <v>0</v>
      </c>
      <c r="AD742" s="278">
        <v>0</v>
      </c>
      <c r="AE742" s="278">
        <v>0</v>
      </c>
      <c r="AF742" s="278">
        <v>0</v>
      </c>
      <c r="AG742" s="278">
        <v>0</v>
      </c>
      <c r="AH742" s="278">
        <v>0</v>
      </c>
      <c r="AI742" s="278">
        <v>0</v>
      </c>
      <c r="AJ742" s="278">
        <v>0</v>
      </c>
      <c r="AK742" s="278">
        <v>0</v>
      </c>
      <c r="AL742" s="278">
        <v>0</v>
      </c>
      <c r="AM742" s="278">
        <v>0</v>
      </c>
      <c r="AN742" s="278">
        <v>0</v>
      </c>
      <c r="AO742" s="278">
        <v>0</v>
      </c>
    </row>
    <row r="743" spans="2:41" x14ac:dyDescent="0.25">
      <c r="D743" t="s">
        <v>1267</v>
      </c>
      <c r="E743" s="278">
        <v>41</v>
      </c>
      <c r="F743" s="278">
        <v>47</v>
      </c>
      <c r="G743" s="278">
        <v>88</v>
      </c>
      <c r="H743" s="278">
        <v>23</v>
      </c>
      <c r="I743" s="278">
        <v>13</v>
      </c>
      <c r="J743" s="278">
        <v>36</v>
      </c>
      <c r="K743" s="278">
        <v>6</v>
      </c>
      <c r="L743" s="278">
        <v>6</v>
      </c>
      <c r="M743" s="278">
        <v>11</v>
      </c>
      <c r="N743" s="278">
        <v>17</v>
      </c>
      <c r="O743" s="278">
        <v>8</v>
      </c>
      <c r="P743" s="278">
        <v>2</v>
      </c>
      <c r="Q743" s="278">
        <v>20</v>
      </c>
      <c r="R743" s="278">
        <v>9</v>
      </c>
      <c r="S743" s="278">
        <v>29</v>
      </c>
      <c r="T743" s="278">
        <v>2</v>
      </c>
      <c r="U743" s="278">
        <v>13</v>
      </c>
      <c r="V743" s="278">
        <v>16</v>
      </c>
      <c r="W743" s="278">
        <v>29</v>
      </c>
      <c r="X743" s="278">
        <v>2</v>
      </c>
      <c r="Y743" s="278">
        <v>8</v>
      </c>
      <c r="Z743" s="278">
        <v>22</v>
      </c>
      <c r="AA743" s="278">
        <v>30</v>
      </c>
      <c r="AB743" s="278">
        <v>2</v>
      </c>
      <c r="AC743" s="278">
        <v>0</v>
      </c>
      <c r="AD743" s="278">
        <v>0</v>
      </c>
      <c r="AE743" s="278">
        <v>0</v>
      </c>
      <c r="AF743" s="278">
        <v>0</v>
      </c>
      <c r="AG743" s="278">
        <v>0</v>
      </c>
      <c r="AH743" s="278">
        <v>0</v>
      </c>
      <c r="AI743" s="278">
        <v>0</v>
      </c>
      <c r="AJ743" s="278">
        <v>0</v>
      </c>
      <c r="AK743" s="278">
        <v>0</v>
      </c>
      <c r="AL743" s="278">
        <v>0</v>
      </c>
      <c r="AM743" s="278">
        <v>0</v>
      </c>
      <c r="AN743" s="278">
        <v>0</v>
      </c>
      <c r="AO743" s="278">
        <v>0</v>
      </c>
    </row>
    <row r="744" spans="2:41" x14ac:dyDescent="0.25">
      <c r="D744" t="s">
        <v>1276</v>
      </c>
      <c r="E744" s="278">
        <v>107</v>
      </c>
      <c r="F744" s="278">
        <v>108</v>
      </c>
      <c r="G744" s="278">
        <v>215</v>
      </c>
      <c r="H744" s="278">
        <v>38</v>
      </c>
      <c r="I744" s="278">
        <v>24</v>
      </c>
      <c r="J744" s="278">
        <v>62</v>
      </c>
      <c r="K744" s="278">
        <v>10</v>
      </c>
      <c r="L744" s="278">
        <v>15</v>
      </c>
      <c r="M744" s="278">
        <v>17</v>
      </c>
      <c r="N744" s="278">
        <v>32</v>
      </c>
      <c r="O744" s="278">
        <v>17</v>
      </c>
      <c r="P744" s="278">
        <v>3</v>
      </c>
      <c r="Q744" s="278">
        <v>37</v>
      </c>
      <c r="R744" s="278">
        <v>48</v>
      </c>
      <c r="S744" s="278">
        <v>85</v>
      </c>
      <c r="T744" s="278">
        <v>4</v>
      </c>
      <c r="U744" s="278">
        <v>43</v>
      </c>
      <c r="V744" s="278">
        <v>27</v>
      </c>
      <c r="W744" s="278">
        <v>70</v>
      </c>
      <c r="X744" s="278">
        <v>3</v>
      </c>
      <c r="Y744" s="278">
        <v>27</v>
      </c>
      <c r="Z744" s="278">
        <v>33</v>
      </c>
      <c r="AA744" s="278">
        <v>60</v>
      </c>
      <c r="AB744" s="278">
        <v>3</v>
      </c>
      <c r="AC744" s="278">
        <v>0</v>
      </c>
      <c r="AD744" s="278">
        <v>0</v>
      </c>
      <c r="AE744" s="278">
        <v>0</v>
      </c>
      <c r="AF744" s="278">
        <v>0</v>
      </c>
      <c r="AG744" s="278">
        <v>0</v>
      </c>
      <c r="AH744" s="278">
        <v>0</v>
      </c>
      <c r="AI744" s="278">
        <v>0</v>
      </c>
      <c r="AJ744" s="278">
        <v>0</v>
      </c>
      <c r="AK744" s="278">
        <v>0</v>
      </c>
      <c r="AL744" s="278">
        <v>0</v>
      </c>
      <c r="AM744" s="278">
        <v>0</v>
      </c>
      <c r="AN744" s="278">
        <v>0</v>
      </c>
      <c r="AO744" s="278">
        <v>0</v>
      </c>
    </row>
    <row r="745" spans="2:41" x14ac:dyDescent="0.25">
      <c r="B745" t="s">
        <v>1271</v>
      </c>
      <c r="E745" s="278">
        <v>685</v>
      </c>
      <c r="F745" s="278">
        <v>640</v>
      </c>
      <c r="G745" s="278">
        <v>1325</v>
      </c>
      <c r="H745" s="278">
        <v>0</v>
      </c>
      <c r="I745" s="278">
        <v>0</v>
      </c>
      <c r="J745" s="278">
        <v>0</v>
      </c>
      <c r="K745" s="278">
        <v>81</v>
      </c>
      <c r="L745" s="278">
        <v>0</v>
      </c>
      <c r="M745" s="278">
        <v>21</v>
      </c>
      <c r="N745" s="278">
        <v>21</v>
      </c>
      <c r="O745" s="278">
        <v>61</v>
      </c>
      <c r="P745" s="278">
        <v>10</v>
      </c>
      <c r="Q745" s="278">
        <v>0</v>
      </c>
      <c r="R745" s="278">
        <v>0</v>
      </c>
      <c r="S745" s="278">
        <v>0</v>
      </c>
      <c r="T745" s="278">
        <v>0</v>
      </c>
      <c r="U745" s="278">
        <v>0</v>
      </c>
      <c r="V745" s="278">
        <v>0</v>
      </c>
      <c r="W745" s="278">
        <v>0</v>
      </c>
      <c r="X745" s="278">
        <v>0</v>
      </c>
      <c r="Y745" s="278">
        <v>0</v>
      </c>
      <c r="Z745" s="278">
        <v>0</v>
      </c>
      <c r="AA745" s="278">
        <v>0</v>
      </c>
      <c r="AB745" s="278">
        <v>0</v>
      </c>
      <c r="AC745" s="278">
        <v>0</v>
      </c>
      <c r="AD745" s="278">
        <v>0</v>
      </c>
      <c r="AE745" s="278">
        <v>0</v>
      </c>
      <c r="AF745" s="278">
        <v>0</v>
      </c>
      <c r="AG745" s="278">
        <v>0</v>
      </c>
      <c r="AH745" s="278">
        <v>0</v>
      </c>
      <c r="AI745" s="278">
        <v>0</v>
      </c>
      <c r="AJ745" s="278">
        <v>0</v>
      </c>
      <c r="AK745" s="278">
        <v>0</v>
      </c>
      <c r="AL745" s="278">
        <v>0</v>
      </c>
      <c r="AM745" s="278">
        <v>0</v>
      </c>
      <c r="AN745" s="278">
        <v>0</v>
      </c>
      <c r="AO745" s="278">
        <v>0</v>
      </c>
    </row>
    <row r="746" spans="2:41" x14ac:dyDescent="0.25">
      <c r="C746" t="s">
        <v>179</v>
      </c>
      <c r="E746" s="278">
        <v>109</v>
      </c>
      <c r="F746" s="278">
        <v>94</v>
      </c>
      <c r="G746" s="278">
        <v>203</v>
      </c>
      <c r="H746" s="278">
        <v>0</v>
      </c>
      <c r="I746" s="278">
        <v>0</v>
      </c>
      <c r="J746" s="278">
        <v>0</v>
      </c>
      <c r="K746" s="278">
        <v>13</v>
      </c>
      <c r="L746" s="278">
        <v>0</v>
      </c>
      <c r="M746" s="278">
        <v>12</v>
      </c>
      <c r="N746" s="278">
        <v>12</v>
      </c>
      <c r="O746" s="278">
        <v>3</v>
      </c>
      <c r="P746" s="278">
        <v>2</v>
      </c>
      <c r="Q746" s="278">
        <v>0</v>
      </c>
      <c r="R746" s="278">
        <v>0</v>
      </c>
      <c r="S746" s="278">
        <v>0</v>
      </c>
      <c r="T746" s="278">
        <v>0</v>
      </c>
      <c r="U746" s="278">
        <v>0</v>
      </c>
      <c r="V746" s="278">
        <v>0</v>
      </c>
      <c r="W746" s="278">
        <v>0</v>
      </c>
      <c r="X746" s="278">
        <v>0</v>
      </c>
      <c r="Y746" s="278">
        <v>0</v>
      </c>
      <c r="Z746" s="278">
        <v>0</v>
      </c>
      <c r="AA746" s="278">
        <v>0</v>
      </c>
      <c r="AB746" s="278">
        <v>0</v>
      </c>
      <c r="AC746" s="278">
        <v>0</v>
      </c>
      <c r="AD746" s="278">
        <v>0</v>
      </c>
      <c r="AE746" s="278">
        <v>0</v>
      </c>
      <c r="AF746" s="278">
        <v>0</v>
      </c>
      <c r="AG746" s="278">
        <v>0</v>
      </c>
      <c r="AH746" s="278">
        <v>0</v>
      </c>
      <c r="AI746" s="278">
        <v>0</v>
      </c>
      <c r="AJ746" s="278">
        <v>0</v>
      </c>
      <c r="AK746" s="278">
        <v>0</v>
      </c>
      <c r="AL746" s="278">
        <v>0</v>
      </c>
      <c r="AM746" s="278">
        <v>0</v>
      </c>
      <c r="AN746" s="278">
        <v>0</v>
      </c>
      <c r="AO746" s="278">
        <v>0</v>
      </c>
    </row>
    <row r="747" spans="2:41" x14ac:dyDescent="0.25">
      <c r="D747" t="s">
        <v>172</v>
      </c>
      <c r="E747" s="278">
        <v>31</v>
      </c>
      <c r="F747" s="278">
        <v>19</v>
      </c>
      <c r="G747" s="278">
        <v>50</v>
      </c>
      <c r="H747" s="278">
        <v>0</v>
      </c>
      <c r="I747" s="278">
        <v>0</v>
      </c>
      <c r="J747" s="278">
        <v>0</v>
      </c>
      <c r="K747" s="278">
        <v>4</v>
      </c>
      <c r="L747" s="278">
        <v>0</v>
      </c>
      <c r="M747" s="278">
        <v>3</v>
      </c>
      <c r="N747" s="278">
        <v>3</v>
      </c>
      <c r="O747" s="278">
        <v>3</v>
      </c>
      <c r="P747" s="278">
        <v>1</v>
      </c>
      <c r="Q747" s="278">
        <v>0</v>
      </c>
      <c r="R747" s="278">
        <v>0</v>
      </c>
      <c r="S747" s="278">
        <v>0</v>
      </c>
      <c r="T747" s="278">
        <v>0</v>
      </c>
      <c r="U747" s="278">
        <v>0</v>
      </c>
      <c r="V747" s="278">
        <v>0</v>
      </c>
      <c r="W747" s="278">
        <v>0</v>
      </c>
      <c r="X747" s="278">
        <v>0</v>
      </c>
      <c r="Y747" s="278">
        <v>0</v>
      </c>
      <c r="Z747" s="278">
        <v>0</v>
      </c>
      <c r="AA747" s="278">
        <v>0</v>
      </c>
      <c r="AB747" s="278">
        <v>0</v>
      </c>
      <c r="AC747" s="278">
        <v>0</v>
      </c>
      <c r="AD747" s="278">
        <v>0</v>
      </c>
      <c r="AE747" s="278">
        <v>0</v>
      </c>
      <c r="AF747" s="278">
        <v>0</v>
      </c>
      <c r="AG747" s="278">
        <v>0</v>
      </c>
      <c r="AH747" s="278">
        <v>0</v>
      </c>
      <c r="AI747" s="278">
        <v>0</v>
      </c>
      <c r="AJ747" s="278">
        <v>0</v>
      </c>
      <c r="AK747" s="278">
        <v>0</v>
      </c>
      <c r="AL747" s="278">
        <v>0</v>
      </c>
      <c r="AM747" s="278">
        <v>0</v>
      </c>
      <c r="AN747" s="278">
        <v>0</v>
      </c>
      <c r="AO747" s="278">
        <v>0</v>
      </c>
    </row>
    <row r="748" spans="2:41" x14ac:dyDescent="0.25">
      <c r="D748" t="s">
        <v>1272</v>
      </c>
      <c r="E748" s="278">
        <v>78</v>
      </c>
      <c r="F748" s="278">
        <v>75</v>
      </c>
      <c r="G748" s="278">
        <v>153</v>
      </c>
      <c r="H748" s="278">
        <v>0</v>
      </c>
      <c r="I748" s="278">
        <v>0</v>
      </c>
      <c r="J748" s="278">
        <v>0</v>
      </c>
      <c r="K748" s="278">
        <v>9</v>
      </c>
      <c r="L748" s="278">
        <v>0</v>
      </c>
      <c r="M748" s="278">
        <v>9</v>
      </c>
      <c r="N748" s="278">
        <v>9</v>
      </c>
      <c r="O748" s="278">
        <v>0</v>
      </c>
      <c r="P748" s="278">
        <v>1</v>
      </c>
      <c r="Q748" s="278">
        <v>0</v>
      </c>
      <c r="R748" s="278">
        <v>0</v>
      </c>
      <c r="S748" s="278">
        <v>0</v>
      </c>
      <c r="T748" s="278">
        <v>0</v>
      </c>
      <c r="U748" s="278">
        <v>0</v>
      </c>
      <c r="V748" s="278">
        <v>0</v>
      </c>
      <c r="W748" s="278">
        <v>0</v>
      </c>
      <c r="X748" s="278">
        <v>0</v>
      </c>
      <c r="Y748" s="278">
        <v>0</v>
      </c>
      <c r="Z748" s="278">
        <v>0</v>
      </c>
      <c r="AA748" s="278">
        <v>0</v>
      </c>
      <c r="AB748" s="278">
        <v>0</v>
      </c>
      <c r="AC748" s="278">
        <v>0</v>
      </c>
      <c r="AD748" s="278">
        <v>0</v>
      </c>
      <c r="AE748" s="278">
        <v>0</v>
      </c>
      <c r="AF748" s="278">
        <v>0</v>
      </c>
      <c r="AG748" s="278">
        <v>0</v>
      </c>
      <c r="AH748" s="278">
        <v>0</v>
      </c>
      <c r="AI748" s="278">
        <v>0</v>
      </c>
      <c r="AJ748" s="278">
        <v>0</v>
      </c>
      <c r="AK748" s="278">
        <v>0</v>
      </c>
      <c r="AL748" s="278">
        <v>0</v>
      </c>
      <c r="AM748" s="278">
        <v>0</v>
      </c>
      <c r="AN748" s="278">
        <v>0</v>
      </c>
      <c r="AO748" s="278">
        <v>0</v>
      </c>
    </row>
    <row r="749" spans="2:41" x14ac:dyDescent="0.25">
      <c r="C749" t="s">
        <v>166</v>
      </c>
      <c r="E749" s="278">
        <v>576</v>
      </c>
      <c r="F749" s="278">
        <v>546</v>
      </c>
      <c r="G749" s="278">
        <v>1122</v>
      </c>
      <c r="H749" s="278">
        <v>0</v>
      </c>
      <c r="I749" s="278">
        <v>0</v>
      </c>
      <c r="J749" s="278">
        <v>0</v>
      </c>
      <c r="K749" s="278">
        <v>68</v>
      </c>
      <c r="L749" s="278">
        <v>0</v>
      </c>
      <c r="M749" s="278">
        <v>9</v>
      </c>
      <c r="N749" s="278">
        <v>9</v>
      </c>
      <c r="O749" s="278">
        <v>58</v>
      </c>
      <c r="P749" s="278">
        <v>8</v>
      </c>
      <c r="Q749" s="278">
        <v>0</v>
      </c>
      <c r="R749" s="278">
        <v>0</v>
      </c>
      <c r="S749" s="278">
        <v>0</v>
      </c>
      <c r="T749" s="278">
        <v>0</v>
      </c>
      <c r="U749" s="278">
        <v>0</v>
      </c>
      <c r="V749" s="278">
        <v>0</v>
      </c>
      <c r="W749" s="278">
        <v>0</v>
      </c>
      <c r="X749" s="278">
        <v>0</v>
      </c>
      <c r="Y749" s="278">
        <v>0</v>
      </c>
      <c r="Z749" s="278">
        <v>0</v>
      </c>
      <c r="AA749" s="278">
        <v>0</v>
      </c>
      <c r="AB749" s="278">
        <v>0</v>
      </c>
      <c r="AC749" s="278">
        <v>0</v>
      </c>
      <c r="AD749" s="278">
        <v>0</v>
      </c>
      <c r="AE749" s="278">
        <v>0</v>
      </c>
      <c r="AF749" s="278">
        <v>0</v>
      </c>
      <c r="AG749" s="278">
        <v>0</v>
      </c>
      <c r="AH749" s="278">
        <v>0</v>
      </c>
      <c r="AI749" s="278">
        <v>0</v>
      </c>
      <c r="AJ749" s="278">
        <v>0</v>
      </c>
      <c r="AK749" s="278">
        <v>0</v>
      </c>
      <c r="AL749" s="278">
        <v>0</v>
      </c>
      <c r="AM749" s="278">
        <v>0</v>
      </c>
      <c r="AN749" s="278">
        <v>0</v>
      </c>
      <c r="AO749" s="278">
        <v>0</v>
      </c>
    </row>
    <row r="750" spans="2:41" x14ac:dyDescent="0.25">
      <c r="D750" t="s">
        <v>1273</v>
      </c>
      <c r="E750" s="278">
        <v>513</v>
      </c>
      <c r="F750" s="278">
        <v>483</v>
      </c>
      <c r="G750" s="278">
        <v>996</v>
      </c>
      <c r="H750" s="278">
        <v>0</v>
      </c>
      <c r="I750" s="278">
        <v>0</v>
      </c>
      <c r="J750" s="278">
        <v>0</v>
      </c>
      <c r="K750" s="278">
        <v>60</v>
      </c>
      <c r="L750" s="278">
        <v>0</v>
      </c>
      <c r="M750" s="278">
        <v>7</v>
      </c>
      <c r="N750" s="278">
        <v>7</v>
      </c>
      <c r="O750" s="278">
        <v>52</v>
      </c>
      <c r="P750" s="278">
        <v>7</v>
      </c>
      <c r="Q750" s="278">
        <v>0</v>
      </c>
      <c r="R750" s="278">
        <v>0</v>
      </c>
      <c r="S750" s="278">
        <v>0</v>
      </c>
      <c r="T750" s="278">
        <v>0</v>
      </c>
      <c r="U750" s="278">
        <v>0</v>
      </c>
      <c r="V750" s="278">
        <v>0</v>
      </c>
      <c r="W750" s="278">
        <v>0</v>
      </c>
      <c r="X750" s="278">
        <v>0</v>
      </c>
      <c r="Y750" s="278">
        <v>0</v>
      </c>
      <c r="Z750" s="278">
        <v>0</v>
      </c>
      <c r="AA750" s="278">
        <v>0</v>
      </c>
      <c r="AB750" s="278">
        <v>0</v>
      </c>
      <c r="AC750" s="278">
        <v>0</v>
      </c>
      <c r="AD750" s="278">
        <v>0</v>
      </c>
      <c r="AE750" s="278">
        <v>0</v>
      </c>
      <c r="AF750" s="278">
        <v>0</v>
      </c>
      <c r="AG750" s="278">
        <v>0</v>
      </c>
      <c r="AH750" s="278">
        <v>0</v>
      </c>
      <c r="AI750" s="278">
        <v>0</v>
      </c>
      <c r="AJ750" s="278">
        <v>0</v>
      </c>
      <c r="AK750" s="278">
        <v>0</v>
      </c>
      <c r="AL750" s="278">
        <v>0</v>
      </c>
      <c r="AM750" s="278">
        <v>0</v>
      </c>
      <c r="AN750" s="278">
        <v>0</v>
      </c>
      <c r="AO750" s="278">
        <v>0</v>
      </c>
    </row>
    <row r="751" spans="2:41" x14ac:dyDescent="0.25">
      <c r="D751" t="s">
        <v>1278</v>
      </c>
      <c r="E751" s="278">
        <v>63</v>
      </c>
      <c r="F751" s="278">
        <v>63</v>
      </c>
      <c r="G751" s="278">
        <v>126</v>
      </c>
      <c r="H751" s="278">
        <v>0</v>
      </c>
      <c r="I751" s="278">
        <v>0</v>
      </c>
      <c r="J751" s="278">
        <v>0</v>
      </c>
      <c r="K751" s="278">
        <v>8</v>
      </c>
      <c r="L751" s="278">
        <v>0</v>
      </c>
      <c r="M751" s="278">
        <v>2</v>
      </c>
      <c r="N751" s="278">
        <v>2</v>
      </c>
      <c r="O751" s="278">
        <v>6</v>
      </c>
      <c r="P751" s="278">
        <v>1</v>
      </c>
      <c r="Q751" s="278">
        <v>0</v>
      </c>
      <c r="R751" s="278">
        <v>0</v>
      </c>
      <c r="S751" s="278">
        <v>0</v>
      </c>
      <c r="T751" s="278">
        <v>0</v>
      </c>
      <c r="U751" s="278">
        <v>0</v>
      </c>
      <c r="V751" s="278">
        <v>0</v>
      </c>
      <c r="W751" s="278">
        <v>0</v>
      </c>
      <c r="X751" s="278">
        <v>0</v>
      </c>
      <c r="Y751" s="278">
        <v>0</v>
      </c>
      <c r="Z751" s="278">
        <v>0</v>
      </c>
      <c r="AA751" s="278">
        <v>0</v>
      </c>
      <c r="AB751" s="278">
        <v>0</v>
      </c>
      <c r="AC751" s="278">
        <v>0</v>
      </c>
      <c r="AD751" s="278">
        <v>0</v>
      </c>
      <c r="AE751" s="278">
        <v>0</v>
      </c>
      <c r="AF751" s="278">
        <v>0</v>
      </c>
      <c r="AG751" s="278">
        <v>0</v>
      </c>
      <c r="AH751" s="278">
        <v>0</v>
      </c>
      <c r="AI751" s="278">
        <v>0</v>
      </c>
      <c r="AJ751" s="278">
        <v>0</v>
      </c>
      <c r="AK751" s="278">
        <v>0</v>
      </c>
      <c r="AL751" s="278">
        <v>0</v>
      </c>
      <c r="AM751" s="278">
        <v>0</v>
      </c>
      <c r="AN751" s="278">
        <v>0</v>
      </c>
      <c r="AO751" s="278">
        <v>0</v>
      </c>
    </row>
    <row r="752" spans="2:41" x14ac:dyDescent="0.25">
      <c r="B752" t="s">
        <v>1274</v>
      </c>
      <c r="E752" s="278">
        <v>574</v>
      </c>
      <c r="F752" s="278">
        <v>288</v>
      </c>
      <c r="G752" s="278">
        <v>862</v>
      </c>
      <c r="H752" s="278">
        <v>0</v>
      </c>
      <c r="I752" s="278">
        <v>0</v>
      </c>
      <c r="J752" s="278">
        <v>0</v>
      </c>
      <c r="K752" s="278">
        <v>11</v>
      </c>
      <c r="L752" s="278">
        <v>3</v>
      </c>
      <c r="M752" s="278">
        <v>60</v>
      </c>
      <c r="N752" s="278">
        <v>63</v>
      </c>
      <c r="O752" s="278">
        <v>12</v>
      </c>
      <c r="P752" s="278">
        <v>11</v>
      </c>
      <c r="Q752" s="278">
        <v>0</v>
      </c>
      <c r="R752" s="278">
        <v>0</v>
      </c>
      <c r="S752" s="278">
        <v>0</v>
      </c>
      <c r="T752" s="278">
        <v>0</v>
      </c>
      <c r="U752" s="278">
        <v>0</v>
      </c>
      <c r="V752" s="278">
        <v>0</v>
      </c>
      <c r="W752" s="278">
        <v>0</v>
      </c>
      <c r="X752" s="278">
        <v>0</v>
      </c>
      <c r="Y752" s="278">
        <v>0</v>
      </c>
      <c r="Z752" s="278">
        <v>0</v>
      </c>
      <c r="AA752" s="278">
        <v>0</v>
      </c>
      <c r="AB752" s="278">
        <v>0</v>
      </c>
      <c r="AC752" s="278">
        <v>0</v>
      </c>
      <c r="AD752" s="278">
        <v>0</v>
      </c>
      <c r="AE752" s="278">
        <v>0</v>
      </c>
      <c r="AF752" s="278">
        <v>0</v>
      </c>
      <c r="AG752" s="278">
        <v>0</v>
      </c>
      <c r="AH752" s="278">
        <v>0</v>
      </c>
      <c r="AI752" s="278">
        <v>0</v>
      </c>
      <c r="AJ752" s="278">
        <v>0</v>
      </c>
      <c r="AK752" s="278">
        <v>0</v>
      </c>
      <c r="AL752" s="278">
        <v>0</v>
      </c>
      <c r="AM752" s="278">
        <v>0</v>
      </c>
      <c r="AN752" s="278">
        <v>0</v>
      </c>
      <c r="AO752" s="278">
        <v>0</v>
      </c>
    </row>
    <row r="753" spans="1:41" x14ac:dyDescent="0.25">
      <c r="C753" t="s">
        <v>163</v>
      </c>
      <c r="E753" s="278">
        <v>121</v>
      </c>
      <c r="F753" s="278">
        <v>55</v>
      </c>
      <c r="G753" s="278">
        <v>176</v>
      </c>
      <c r="H753" s="278">
        <v>0</v>
      </c>
      <c r="I753" s="278">
        <v>0</v>
      </c>
      <c r="J753" s="278">
        <v>0</v>
      </c>
      <c r="K753" s="278">
        <v>0</v>
      </c>
      <c r="L753" s="278">
        <v>0</v>
      </c>
      <c r="M753" s="278">
        <v>12</v>
      </c>
      <c r="N753" s="278">
        <v>12</v>
      </c>
      <c r="O753" s="278">
        <v>0</v>
      </c>
      <c r="P753" s="278">
        <v>2</v>
      </c>
      <c r="Q753" s="278">
        <v>0</v>
      </c>
      <c r="R753" s="278">
        <v>0</v>
      </c>
      <c r="S753" s="278">
        <v>0</v>
      </c>
      <c r="T753" s="278">
        <v>0</v>
      </c>
      <c r="U753" s="278">
        <v>0</v>
      </c>
      <c r="V753" s="278">
        <v>0</v>
      </c>
      <c r="W753" s="278">
        <v>0</v>
      </c>
      <c r="X753" s="278">
        <v>0</v>
      </c>
      <c r="Y753" s="278">
        <v>0</v>
      </c>
      <c r="Z753" s="278">
        <v>0</v>
      </c>
      <c r="AA753" s="278">
        <v>0</v>
      </c>
      <c r="AB753" s="278">
        <v>0</v>
      </c>
      <c r="AC753" s="278">
        <v>0</v>
      </c>
      <c r="AD753" s="278">
        <v>0</v>
      </c>
      <c r="AE753" s="278">
        <v>0</v>
      </c>
      <c r="AF753" s="278">
        <v>0</v>
      </c>
      <c r="AG753" s="278">
        <v>0</v>
      </c>
      <c r="AH753" s="278">
        <v>0</v>
      </c>
      <c r="AI753" s="278">
        <v>0</v>
      </c>
      <c r="AJ753" s="278">
        <v>0</v>
      </c>
      <c r="AK753" s="278">
        <v>0</v>
      </c>
      <c r="AL753" s="278">
        <v>0</v>
      </c>
      <c r="AM753" s="278">
        <v>0</v>
      </c>
      <c r="AN753" s="278">
        <v>0</v>
      </c>
      <c r="AO753" s="278">
        <v>0</v>
      </c>
    </row>
    <row r="754" spans="1:41" x14ac:dyDescent="0.25">
      <c r="D754" t="s">
        <v>181</v>
      </c>
      <c r="E754" s="278">
        <v>121</v>
      </c>
      <c r="F754" s="278">
        <v>55</v>
      </c>
      <c r="G754" s="278">
        <v>176</v>
      </c>
      <c r="H754" s="278">
        <v>0</v>
      </c>
      <c r="I754" s="278">
        <v>0</v>
      </c>
      <c r="J754" s="278">
        <v>0</v>
      </c>
      <c r="K754" s="278">
        <v>0</v>
      </c>
      <c r="L754" s="278">
        <v>0</v>
      </c>
      <c r="M754" s="278">
        <v>12</v>
      </c>
      <c r="N754" s="278">
        <v>12</v>
      </c>
      <c r="O754" s="278">
        <v>0</v>
      </c>
      <c r="P754" s="278">
        <v>2</v>
      </c>
      <c r="Q754" s="278">
        <v>0</v>
      </c>
      <c r="R754" s="278">
        <v>0</v>
      </c>
      <c r="S754" s="278">
        <v>0</v>
      </c>
      <c r="T754" s="278">
        <v>0</v>
      </c>
      <c r="U754" s="278">
        <v>0</v>
      </c>
      <c r="V754" s="278">
        <v>0</v>
      </c>
      <c r="W754" s="278">
        <v>0</v>
      </c>
      <c r="X754" s="278">
        <v>0</v>
      </c>
      <c r="Y754" s="278">
        <v>0</v>
      </c>
      <c r="Z754" s="278">
        <v>0</v>
      </c>
      <c r="AA754" s="278">
        <v>0</v>
      </c>
      <c r="AB754" s="278">
        <v>0</v>
      </c>
      <c r="AC754" s="278">
        <v>0</v>
      </c>
      <c r="AD754" s="278">
        <v>0</v>
      </c>
      <c r="AE754" s="278">
        <v>0</v>
      </c>
      <c r="AF754" s="278">
        <v>0</v>
      </c>
      <c r="AG754" s="278">
        <v>0</v>
      </c>
      <c r="AH754" s="278">
        <v>0</v>
      </c>
      <c r="AI754" s="278">
        <v>0</v>
      </c>
      <c r="AJ754" s="278">
        <v>0</v>
      </c>
      <c r="AK754" s="278">
        <v>0</v>
      </c>
      <c r="AL754" s="278">
        <v>0</v>
      </c>
      <c r="AM754" s="278">
        <v>0</v>
      </c>
      <c r="AN754" s="278">
        <v>0</v>
      </c>
      <c r="AO754" s="278">
        <v>0</v>
      </c>
    </row>
    <row r="755" spans="1:41" x14ac:dyDescent="0.25">
      <c r="C755" t="s">
        <v>179</v>
      </c>
      <c r="E755" s="278">
        <v>453</v>
      </c>
      <c r="F755" s="278">
        <v>233</v>
      </c>
      <c r="G755" s="278">
        <v>686</v>
      </c>
      <c r="H755" s="278">
        <v>0</v>
      </c>
      <c r="I755" s="278">
        <v>0</v>
      </c>
      <c r="J755" s="278">
        <v>0</v>
      </c>
      <c r="K755" s="278">
        <v>11</v>
      </c>
      <c r="L755" s="278">
        <v>3</v>
      </c>
      <c r="M755" s="278">
        <v>48</v>
      </c>
      <c r="N755" s="278">
        <v>51</v>
      </c>
      <c r="O755" s="278">
        <v>12</v>
      </c>
      <c r="P755" s="278">
        <v>9</v>
      </c>
      <c r="Q755" s="278">
        <v>0</v>
      </c>
      <c r="R755" s="278">
        <v>0</v>
      </c>
      <c r="S755" s="278">
        <v>0</v>
      </c>
      <c r="T755" s="278">
        <v>0</v>
      </c>
      <c r="U755" s="278">
        <v>0</v>
      </c>
      <c r="V755" s="278">
        <v>0</v>
      </c>
      <c r="W755" s="278">
        <v>0</v>
      </c>
      <c r="X755" s="278">
        <v>0</v>
      </c>
      <c r="Y755" s="278">
        <v>0</v>
      </c>
      <c r="Z755" s="278">
        <v>0</v>
      </c>
      <c r="AA755" s="278">
        <v>0</v>
      </c>
      <c r="AB755" s="278">
        <v>0</v>
      </c>
      <c r="AC755" s="278">
        <v>0</v>
      </c>
      <c r="AD755" s="278">
        <v>0</v>
      </c>
      <c r="AE755" s="278">
        <v>0</v>
      </c>
      <c r="AF755" s="278">
        <v>0</v>
      </c>
      <c r="AG755" s="278">
        <v>0</v>
      </c>
      <c r="AH755" s="278">
        <v>0</v>
      </c>
      <c r="AI755" s="278">
        <v>0</v>
      </c>
      <c r="AJ755" s="278">
        <v>0</v>
      </c>
      <c r="AK755" s="278">
        <v>0</v>
      </c>
      <c r="AL755" s="278">
        <v>0</v>
      </c>
      <c r="AM755" s="278">
        <v>0</v>
      </c>
      <c r="AN755" s="278">
        <v>0</v>
      </c>
      <c r="AO755" s="278">
        <v>0</v>
      </c>
    </row>
    <row r="756" spans="1:41" x14ac:dyDescent="0.25">
      <c r="D756" t="s">
        <v>182</v>
      </c>
      <c r="E756" s="278">
        <v>62</v>
      </c>
      <c r="F756" s="278">
        <v>36</v>
      </c>
      <c r="G756" s="278">
        <v>98</v>
      </c>
      <c r="H756" s="278">
        <v>0</v>
      </c>
      <c r="I756" s="278">
        <v>0</v>
      </c>
      <c r="J756" s="278">
        <v>0</v>
      </c>
      <c r="K756" s="278">
        <v>11</v>
      </c>
      <c r="L756" s="278">
        <v>2</v>
      </c>
      <c r="M756" s="278">
        <v>11</v>
      </c>
      <c r="N756" s="278">
        <v>13</v>
      </c>
      <c r="O756" s="278">
        <v>12</v>
      </c>
      <c r="P756" s="278">
        <v>1</v>
      </c>
      <c r="Q756" s="278">
        <v>0</v>
      </c>
      <c r="R756" s="278">
        <v>0</v>
      </c>
      <c r="S756" s="278">
        <v>0</v>
      </c>
      <c r="T756" s="278">
        <v>0</v>
      </c>
      <c r="U756" s="278">
        <v>0</v>
      </c>
      <c r="V756" s="278">
        <v>0</v>
      </c>
      <c r="W756" s="278">
        <v>0</v>
      </c>
      <c r="X756" s="278">
        <v>0</v>
      </c>
      <c r="Y756" s="278">
        <v>0</v>
      </c>
      <c r="Z756" s="278">
        <v>0</v>
      </c>
      <c r="AA756" s="278">
        <v>0</v>
      </c>
      <c r="AB756" s="278">
        <v>0</v>
      </c>
      <c r="AC756" s="278">
        <v>0</v>
      </c>
      <c r="AD756" s="278">
        <v>0</v>
      </c>
      <c r="AE756" s="278">
        <v>0</v>
      </c>
      <c r="AF756" s="278">
        <v>0</v>
      </c>
      <c r="AG756" s="278">
        <v>0</v>
      </c>
      <c r="AH756" s="278">
        <v>0</v>
      </c>
      <c r="AI756" s="278">
        <v>0</v>
      </c>
      <c r="AJ756" s="278">
        <v>0</v>
      </c>
      <c r="AK756" s="278">
        <v>0</v>
      </c>
      <c r="AL756" s="278">
        <v>0</v>
      </c>
      <c r="AM756" s="278">
        <v>0</v>
      </c>
      <c r="AN756" s="278">
        <v>0</v>
      </c>
      <c r="AO756" s="278">
        <v>0</v>
      </c>
    </row>
    <row r="757" spans="1:41" x14ac:dyDescent="0.25">
      <c r="D757" t="s">
        <v>181</v>
      </c>
      <c r="E757" s="278">
        <v>391</v>
      </c>
      <c r="F757" s="278">
        <v>197</v>
      </c>
      <c r="G757" s="278">
        <v>588</v>
      </c>
      <c r="H757" s="278">
        <v>0</v>
      </c>
      <c r="I757" s="278">
        <v>0</v>
      </c>
      <c r="J757" s="278">
        <v>0</v>
      </c>
      <c r="K757" s="278">
        <v>0</v>
      </c>
      <c r="L757" s="278">
        <v>1</v>
      </c>
      <c r="M757" s="278">
        <v>37</v>
      </c>
      <c r="N757" s="278">
        <v>38</v>
      </c>
      <c r="O757" s="278">
        <v>0</v>
      </c>
      <c r="P757" s="278">
        <v>8</v>
      </c>
      <c r="Q757" s="278">
        <v>0</v>
      </c>
      <c r="R757" s="278">
        <v>0</v>
      </c>
      <c r="S757" s="278">
        <v>0</v>
      </c>
      <c r="T757" s="278">
        <v>0</v>
      </c>
      <c r="U757" s="278">
        <v>0</v>
      </c>
      <c r="V757" s="278">
        <v>0</v>
      </c>
      <c r="W757" s="278">
        <v>0</v>
      </c>
      <c r="X757" s="278">
        <v>0</v>
      </c>
      <c r="Y757" s="278">
        <v>0</v>
      </c>
      <c r="Z757" s="278">
        <v>0</v>
      </c>
      <c r="AA757" s="278">
        <v>0</v>
      </c>
      <c r="AB757" s="278">
        <v>0</v>
      </c>
      <c r="AC757" s="278">
        <v>0</v>
      </c>
      <c r="AD757" s="278">
        <v>0</v>
      </c>
      <c r="AE757" s="278">
        <v>0</v>
      </c>
      <c r="AF757" s="278">
        <v>0</v>
      </c>
      <c r="AG757" s="278">
        <v>0</v>
      </c>
      <c r="AH757" s="278">
        <v>0</v>
      </c>
      <c r="AI757" s="278">
        <v>0</v>
      </c>
      <c r="AJ757" s="278">
        <v>0</v>
      </c>
      <c r="AK757" s="278">
        <v>0</v>
      </c>
      <c r="AL757" s="278">
        <v>0</v>
      </c>
      <c r="AM757" s="278">
        <v>0</v>
      </c>
      <c r="AN757" s="278">
        <v>0</v>
      </c>
      <c r="AO757" s="278">
        <v>0</v>
      </c>
    </row>
    <row r="758" spans="1:41" x14ac:dyDescent="0.25">
      <c r="A758" t="s">
        <v>1182</v>
      </c>
      <c r="E758" s="278">
        <v>213</v>
      </c>
      <c r="F758" s="278">
        <v>214</v>
      </c>
      <c r="G758" s="278">
        <v>427</v>
      </c>
      <c r="H758" s="278">
        <v>20</v>
      </c>
      <c r="I758" s="278">
        <v>20</v>
      </c>
      <c r="J758" s="278">
        <v>40</v>
      </c>
      <c r="K758" s="278">
        <v>30</v>
      </c>
      <c r="L758" s="278">
        <v>10</v>
      </c>
      <c r="M758" s="278">
        <v>23</v>
      </c>
      <c r="N758" s="278">
        <v>33</v>
      </c>
      <c r="O758" s="278">
        <v>30</v>
      </c>
      <c r="P758" s="278">
        <v>12</v>
      </c>
      <c r="Q758" s="278">
        <v>34</v>
      </c>
      <c r="R758" s="278">
        <v>36</v>
      </c>
      <c r="S758" s="278">
        <v>70</v>
      </c>
      <c r="T758" s="278">
        <v>5</v>
      </c>
      <c r="U758" s="278">
        <v>47</v>
      </c>
      <c r="V758" s="278">
        <v>48</v>
      </c>
      <c r="W758" s="278">
        <v>95</v>
      </c>
      <c r="X758" s="278">
        <v>5</v>
      </c>
      <c r="Y758" s="278">
        <v>69</v>
      </c>
      <c r="Z758" s="278">
        <v>63</v>
      </c>
      <c r="AA758" s="278">
        <v>132</v>
      </c>
      <c r="AB758" s="278">
        <v>5</v>
      </c>
      <c r="AC758" s="278">
        <v>22</v>
      </c>
      <c r="AD758" s="278">
        <v>22</v>
      </c>
      <c r="AE758" s="278">
        <v>44</v>
      </c>
      <c r="AF758" s="278">
        <v>2</v>
      </c>
      <c r="AG758" s="278">
        <v>18</v>
      </c>
      <c r="AH758" s="278">
        <v>19</v>
      </c>
      <c r="AI758" s="278">
        <v>37</v>
      </c>
      <c r="AJ758" s="278">
        <v>2</v>
      </c>
      <c r="AK758" s="278">
        <v>23</v>
      </c>
      <c r="AL758" s="278">
        <v>26</v>
      </c>
      <c r="AM758" s="278">
        <v>49</v>
      </c>
      <c r="AN758" s="278">
        <v>2</v>
      </c>
      <c r="AO758" s="278">
        <v>5</v>
      </c>
    </row>
    <row r="759" spans="1:41" x14ac:dyDescent="0.25">
      <c r="B759" t="s">
        <v>162</v>
      </c>
      <c r="E759" s="278">
        <v>23</v>
      </c>
      <c r="F759" s="278">
        <v>27</v>
      </c>
      <c r="G759" s="278">
        <v>50</v>
      </c>
      <c r="H759" s="278">
        <v>0</v>
      </c>
      <c r="I759" s="278">
        <v>0</v>
      </c>
      <c r="J759" s="278">
        <v>0</v>
      </c>
      <c r="K759" s="278">
        <v>5</v>
      </c>
      <c r="L759" s="278">
        <v>0</v>
      </c>
      <c r="M759" s="278">
        <v>5</v>
      </c>
      <c r="N759" s="278">
        <v>5</v>
      </c>
      <c r="O759" s="278">
        <v>1</v>
      </c>
      <c r="P759" s="278">
        <v>5</v>
      </c>
      <c r="Q759" s="278">
        <v>1</v>
      </c>
      <c r="R759" s="278">
        <v>1</v>
      </c>
      <c r="S759" s="278">
        <v>2</v>
      </c>
      <c r="T759" s="278">
        <v>0</v>
      </c>
      <c r="U759" s="278">
        <v>3</v>
      </c>
      <c r="V759" s="278">
        <v>4</v>
      </c>
      <c r="W759" s="278">
        <v>7</v>
      </c>
      <c r="X759" s="278">
        <v>0</v>
      </c>
      <c r="Y759" s="278">
        <v>19</v>
      </c>
      <c r="Z759" s="278">
        <v>22</v>
      </c>
      <c r="AA759" s="278">
        <v>41</v>
      </c>
      <c r="AB759" s="278">
        <v>0</v>
      </c>
      <c r="AC759" s="278">
        <v>0</v>
      </c>
      <c r="AD759" s="278">
        <v>0</v>
      </c>
      <c r="AE759" s="278">
        <v>0</v>
      </c>
      <c r="AF759" s="278">
        <v>0</v>
      </c>
      <c r="AG759" s="278">
        <v>0</v>
      </c>
      <c r="AH759" s="278">
        <v>0</v>
      </c>
      <c r="AI759" s="278">
        <v>0</v>
      </c>
      <c r="AJ759" s="278">
        <v>0</v>
      </c>
      <c r="AK759" s="278">
        <v>0</v>
      </c>
      <c r="AL759" s="278">
        <v>0</v>
      </c>
      <c r="AM759" s="278">
        <v>0</v>
      </c>
      <c r="AN759" s="278">
        <v>0</v>
      </c>
      <c r="AO759" s="278">
        <v>1</v>
      </c>
    </row>
    <row r="760" spans="1:41" x14ac:dyDescent="0.25">
      <c r="C760" t="s">
        <v>164</v>
      </c>
      <c r="E760" s="278">
        <v>14</v>
      </c>
      <c r="F760" s="278">
        <v>17</v>
      </c>
      <c r="G760" s="278">
        <v>31</v>
      </c>
      <c r="H760" s="278">
        <v>0</v>
      </c>
      <c r="I760" s="278">
        <v>0</v>
      </c>
      <c r="J760" s="278">
        <v>0</v>
      </c>
      <c r="K760" s="278">
        <v>4</v>
      </c>
      <c r="L760" s="278">
        <v>0</v>
      </c>
      <c r="M760" s="278">
        <v>4</v>
      </c>
      <c r="N760" s="278">
        <v>4</v>
      </c>
      <c r="O760" s="278">
        <v>0</v>
      </c>
      <c r="P760" s="278">
        <v>4</v>
      </c>
      <c r="Q760" s="278">
        <v>0</v>
      </c>
      <c r="R760" s="278">
        <v>0</v>
      </c>
      <c r="S760" s="278">
        <v>0</v>
      </c>
      <c r="T760" s="278">
        <v>0</v>
      </c>
      <c r="U760" s="278">
        <v>0</v>
      </c>
      <c r="V760" s="278">
        <v>0</v>
      </c>
      <c r="W760" s="278">
        <v>0</v>
      </c>
      <c r="X760" s="278">
        <v>0</v>
      </c>
      <c r="Y760" s="278">
        <v>14</v>
      </c>
      <c r="Z760" s="278">
        <v>17</v>
      </c>
      <c r="AA760" s="278">
        <v>31</v>
      </c>
      <c r="AB760" s="278">
        <v>0</v>
      </c>
      <c r="AC760" s="278">
        <v>0</v>
      </c>
      <c r="AD760" s="278">
        <v>0</v>
      </c>
      <c r="AE760" s="278">
        <v>0</v>
      </c>
      <c r="AF760" s="278">
        <v>0</v>
      </c>
      <c r="AG760" s="278">
        <v>0</v>
      </c>
      <c r="AH760" s="278">
        <v>0</v>
      </c>
      <c r="AI760" s="278">
        <v>0</v>
      </c>
      <c r="AJ760" s="278">
        <v>0</v>
      </c>
      <c r="AK760" s="278">
        <v>0</v>
      </c>
      <c r="AL760" s="278">
        <v>0</v>
      </c>
      <c r="AM760" s="278">
        <v>0</v>
      </c>
      <c r="AN760" s="278">
        <v>0</v>
      </c>
      <c r="AO760" s="278">
        <v>0</v>
      </c>
    </row>
    <row r="761" spans="1:41" x14ac:dyDescent="0.25">
      <c r="D761" t="s">
        <v>205</v>
      </c>
      <c r="E761" s="278">
        <v>14</v>
      </c>
      <c r="F761" s="278">
        <v>17</v>
      </c>
      <c r="G761" s="278">
        <v>31</v>
      </c>
      <c r="H761" s="278">
        <v>0</v>
      </c>
      <c r="I761" s="278">
        <v>0</v>
      </c>
      <c r="J761" s="278">
        <v>0</v>
      </c>
      <c r="K761" s="278">
        <v>4</v>
      </c>
      <c r="L761" s="278">
        <v>0</v>
      </c>
      <c r="M761" s="278">
        <v>4</v>
      </c>
      <c r="N761" s="278">
        <v>4</v>
      </c>
      <c r="O761" s="278">
        <v>0</v>
      </c>
      <c r="P761" s="278">
        <v>4</v>
      </c>
      <c r="Q761" s="278">
        <v>0</v>
      </c>
      <c r="R761" s="278">
        <v>0</v>
      </c>
      <c r="S761" s="278">
        <v>0</v>
      </c>
      <c r="T761" s="278">
        <v>0</v>
      </c>
      <c r="U761" s="278">
        <v>0</v>
      </c>
      <c r="V761" s="278">
        <v>0</v>
      </c>
      <c r="W761" s="278">
        <v>0</v>
      </c>
      <c r="X761" s="278">
        <v>0</v>
      </c>
      <c r="Y761" s="278">
        <v>14</v>
      </c>
      <c r="Z761" s="278">
        <v>17</v>
      </c>
      <c r="AA761" s="278">
        <v>31</v>
      </c>
      <c r="AB761" s="278">
        <v>0</v>
      </c>
      <c r="AC761" s="278">
        <v>0</v>
      </c>
      <c r="AD761" s="278">
        <v>0</v>
      </c>
      <c r="AE761" s="278">
        <v>0</v>
      </c>
      <c r="AF761" s="278">
        <v>0</v>
      </c>
      <c r="AG761" s="278">
        <v>0</v>
      </c>
      <c r="AH761" s="278">
        <v>0</v>
      </c>
      <c r="AI761" s="278">
        <v>0</v>
      </c>
      <c r="AJ761" s="278">
        <v>0</v>
      </c>
      <c r="AK761" s="278">
        <v>0</v>
      </c>
      <c r="AL761" s="278">
        <v>0</v>
      </c>
      <c r="AM761" s="278">
        <v>0</v>
      </c>
      <c r="AN761" s="278">
        <v>0</v>
      </c>
      <c r="AO761" s="278">
        <v>0</v>
      </c>
    </row>
    <row r="762" spans="1:41" x14ac:dyDescent="0.25">
      <c r="C762" t="s">
        <v>179</v>
      </c>
      <c r="E762" s="278">
        <v>9</v>
      </c>
      <c r="F762" s="278">
        <v>10</v>
      </c>
      <c r="G762" s="278">
        <v>19</v>
      </c>
      <c r="H762" s="278">
        <v>0</v>
      </c>
      <c r="I762" s="278">
        <v>0</v>
      </c>
      <c r="J762" s="278">
        <v>0</v>
      </c>
      <c r="K762" s="278">
        <v>1</v>
      </c>
      <c r="L762" s="278">
        <v>0</v>
      </c>
      <c r="M762" s="278">
        <v>1</v>
      </c>
      <c r="N762" s="278">
        <v>1</v>
      </c>
      <c r="O762" s="278">
        <v>1</v>
      </c>
      <c r="P762" s="278">
        <v>1</v>
      </c>
      <c r="Q762" s="278">
        <v>1</v>
      </c>
      <c r="R762" s="278">
        <v>1</v>
      </c>
      <c r="S762" s="278">
        <v>2</v>
      </c>
      <c r="T762" s="278">
        <v>0</v>
      </c>
      <c r="U762" s="278">
        <v>3</v>
      </c>
      <c r="V762" s="278">
        <v>4</v>
      </c>
      <c r="W762" s="278">
        <v>7</v>
      </c>
      <c r="X762" s="278">
        <v>0</v>
      </c>
      <c r="Y762" s="278">
        <v>5</v>
      </c>
      <c r="Z762" s="278">
        <v>5</v>
      </c>
      <c r="AA762" s="278">
        <v>10</v>
      </c>
      <c r="AB762" s="278">
        <v>0</v>
      </c>
      <c r="AC762" s="278">
        <v>0</v>
      </c>
      <c r="AD762" s="278">
        <v>0</v>
      </c>
      <c r="AE762" s="278">
        <v>0</v>
      </c>
      <c r="AF762" s="278">
        <v>0</v>
      </c>
      <c r="AG762" s="278">
        <v>0</v>
      </c>
      <c r="AH762" s="278">
        <v>0</v>
      </c>
      <c r="AI762" s="278">
        <v>0</v>
      </c>
      <c r="AJ762" s="278">
        <v>0</v>
      </c>
      <c r="AK762" s="278">
        <v>0</v>
      </c>
      <c r="AL762" s="278">
        <v>0</v>
      </c>
      <c r="AM762" s="278">
        <v>0</v>
      </c>
      <c r="AN762" s="278">
        <v>0</v>
      </c>
      <c r="AO762" s="278">
        <v>1</v>
      </c>
    </row>
    <row r="763" spans="1:41" x14ac:dyDescent="0.25">
      <c r="D763" t="s">
        <v>1076</v>
      </c>
      <c r="E763" s="278">
        <v>9</v>
      </c>
      <c r="F763" s="278">
        <v>10</v>
      </c>
      <c r="G763" s="278">
        <v>19</v>
      </c>
      <c r="H763" s="278">
        <v>0</v>
      </c>
      <c r="I763" s="278">
        <v>0</v>
      </c>
      <c r="J763" s="278">
        <v>0</v>
      </c>
      <c r="K763" s="278">
        <v>1</v>
      </c>
      <c r="L763" s="278">
        <v>0</v>
      </c>
      <c r="M763" s="278">
        <v>1</v>
      </c>
      <c r="N763" s="278">
        <v>1</v>
      </c>
      <c r="O763" s="278">
        <v>1</v>
      </c>
      <c r="P763" s="278">
        <v>1</v>
      </c>
      <c r="Q763" s="278">
        <v>1</v>
      </c>
      <c r="R763" s="278">
        <v>1</v>
      </c>
      <c r="S763" s="278">
        <v>2</v>
      </c>
      <c r="T763" s="278">
        <v>0</v>
      </c>
      <c r="U763" s="278">
        <v>3</v>
      </c>
      <c r="V763" s="278">
        <v>4</v>
      </c>
      <c r="W763" s="278">
        <v>7</v>
      </c>
      <c r="X763" s="278">
        <v>0</v>
      </c>
      <c r="Y763" s="278">
        <v>5</v>
      </c>
      <c r="Z763" s="278">
        <v>5</v>
      </c>
      <c r="AA763" s="278">
        <v>10</v>
      </c>
      <c r="AB763" s="278">
        <v>0</v>
      </c>
      <c r="AC763" s="278">
        <v>0</v>
      </c>
      <c r="AD763" s="278">
        <v>0</v>
      </c>
      <c r="AE763" s="278">
        <v>0</v>
      </c>
      <c r="AF763" s="278">
        <v>0</v>
      </c>
      <c r="AG763" s="278">
        <v>0</v>
      </c>
      <c r="AH763" s="278">
        <v>0</v>
      </c>
      <c r="AI763" s="278">
        <v>0</v>
      </c>
      <c r="AJ763" s="278">
        <v>0</v>
      </c>
      <c r="AK763" s="278">
        <v>0</v>
      </c>
      <c r="AL763" s="278">
        <v>0</v>
      </c>
      <c r="AM763" s="278">
        <v>0</v>
      </c>
      <c r="AN763" s="278">
        <v>0</v>
      </c>
      <c r="AO763" s="278">
        <v>1</v>
      </c>
    </row>
    <row r="764" spans="1:41" x14ac:dyDescent="0.25">
      <c r="B764" t="s">
        <v>167</v>
      </c>
      <c r="E764" s="278">
        <v>132</v>
      </c>
      <c r="F764" s="278">
        <v>136</v>
      </c>
      <c r="G764" s="278">
        <v>268</v>
      </c>
      <c r="H764" s="278">
        <v>0</v>
      </c>
      <c r="I764" s="278">
        <v>0</v>
      </c>
      <c r="J764" s="278">
        <v>0</v>
      </c>
      <c r="K764" s="278">
        <v>16</v>
      </c>
      <c r="L764" s="278">
        <v>6</v>
      </c>
      <c r="M764" s="278">
        <v>10</v>
      </c>
      <c r="N764" s="278">
        <v>16</v>
      </c>
      <c r="O764" s="278">
        <v>20</v>
      </c>
      <c r="P764" s="278">
        <v>4</v>
      </c>
      <c r="Q764" s="278">
        <v>23</v>
      </c>
      <c r="R764" s="278">
        <v>21</v>
      </c>
      <c r="S764" s="278">
        <v>44</v>
      </c>
      <c r="T764" s="278">
        <v>2</v>
      </c>
      <c r="U764" s="278">
        <v>19</v>
      </c>
      <c r="V764" s="278">
        <v>25</v>
      </c>
      <c r="W764" s="278">
        <v>44</v>
      </c>
      <c r="X764" s="278">
        <v>2</v>
      </c>
      <c r="Y764" s="278">
        <v>27</v>
      </c>
      <c r="Z764" s="278">
        <v>23</v>
      </c>
      <c r="AA764" s="278">
        <v>50</v>
      </c>
      <c r="AB764" s="278">
        <v>2</v>
      </c>
      <c r="AC764" s="278">
        <v>22</v>
      </c>
      <c r="AD764" s="278">
        <v>22</v>
      </c>
      <c r="AE764" s="278">
        <v>44</v>
      </c>
      <c r="AF764" s="278">
        <v>2</v>
      </c>
      <c r="AG764" s="278">
        <v>18</v>
      </c>
      <c r="AH764" s="278">
        <v>19</v>
      </c>
      <c r="AI764" s="278">
        <v>37</v>
      </c>
      <c r="AJ764" s="278">
        <v>2</v>
      </c>
      <c r="AK764" s="278">
        <v>23</v>
      </c>
      <c r="AL764" s="278">
        <v>26</v>
      </c>
      <c r="AM764" s="278">
        <v>49</v>
      </c>
      <c r="AN764" s="278">
        <v>2</v>
      </c>
      <c r="AO764" s="278">
        <v>4</v>
      </c>
    </row>
    <row r="765" spans="1:41" x14ac:dyDescent="0.25">
      <c r="C765" t="s">
        <v>163</v>
      </c>
      <c r="E765" s="278">
        <v>99</v>
      </c>
      <c r="F765" s="278">
        <v>94</v>
      </c>
      <c r="G765" s="278">
        <v>193</v>
      </c>
      <c r="H765" s="278">
        <v>0</v>
      </c>
      <c r="I765" s="278">
        <v>0</v>
      </c>
      <c r="J765" s="278">
        <v>0</v>
      </c>
      <c r="K765" s="278">
        <v>12</v>
      </c>
      <c r="L765" s="278">
        <v>5</v>
      </c>
      <c r="M765" s="278">
        <v>7</v>
      </c>
      <c r="N765" s="278">
        <v>12</v>
      </c>
      <c r="O765" s="278">
        <v>12</v>
      </c>
      <c r="P765" s="278">
        <v>2</v>
      </c>
      <c r="Q765" s="278">
        <v>18</v>
      </c>
      <c r="R765" s="278">
        <v>14</v>
      </c>
      <c r="S765" s="278">
        <v>32</v>
      </c>
      <c r="T765" s="278">
        <v>2</v>
      </c>
      <c r="U765" s="278">
        <v>12</v>
      </c>
      <c r="V765" s="278">
        <v>15</v>
      </c>
      <c r="W765" s="278">
        <v>27</v>
      </c>
      <c r="X765" s="278">
        <v>2</v>
      </c>
      <c r="Y765" s="278">
        <v>21</v>
      </c>
      <c r="Z765" s="278">
        <v>17</v>
      </c>
      <c r="AA765" s="278">
        <v>38</v>
      </c>
      <c r="AB765" s="278">
        <v>2</v>
      </c>
      <c r="AC765" s="278">
        <v>16</v>
      </c>
      <c r="AD765" s="278">
        <v>14</v>
      </c>
      <c r="AE765" s="278">
        <v>30</v>
      </c>
      <c r="AF765" s="278">
        <v>2</v>
      </c>
      <c r="AG765" s="278">
        <v>14</v>
      </c>
      <c r="AH765" s="278">
        <v>16</v>
      </c>
      <c r="AI765" s="278">
        <v>30</v>
      </c>
      <c r="AJ765" s="278">
        <v>2</v>
      </c>
      <c r="AK765" s="278">
        <v>18</v>
      </c>
      <c r="AL765" s="278">
        <v>18</v>
      </c>
      <c r="AM765" s="278">
        <v>36</v>
      </c>
      <c r="AN765" s="278">
        <v>2</v>
      </c>
      <c r="AO765" s="278">
        <v>0</v>
      </c>
    </row>
    <row r="766" spans="1:41" x14ac:dyDescent="0.25">
      <c r="D766" t="s">
        <v>1076</v>
      </c>
      <c r="E766" s="278">
        <v>99</v>
      </c>
      <c r="F766" s="278">
        <v>94</v>
      </c>
      <c r="G766" s="278">
        <v>193</v>
      </c>
      <c r="H766" s="278">
        <v>0</v>
      </c>
      <c r="I766" s="278">
        <v>0</v>
      </c>
      <c r="J766" s="278">
        <v>0</v>
      </c>
      <c r="K766" s="278">
        <v>12</v>
      </c>
      <c r="L766" s="278">
        <v>5</v>
      </c>
      <c r="M766" s="278">
        <v>7</v>
      </c>
      <c r="N766" s="278">
        <v>12</v>
      </c>
      <c r="O766" s="278">
        <v>12</v>
      </c>
      <c r="P766" s="278">
        <v>2</v>
      </c>
      <c r="Q766" s="278">
        <v>18</v>
      </c>
      <c r="R766" s="278">
        <v>14</v>
      </c>
      <c r="S766" s="278">
        <v>32</v>
      </c>
      <c r="T766" s="278">
        <v>2</v>
      </c>
      <c r="U766" s="278">
        <v>12</v>
      </c>
      <c r="V766" s="278">
        <v>15</v>
      </c>
      <c r="W766" s="278">
        <v>27</v>
      </c>
      <c r="X766" s="278">
        <v>2</v>
      </c>
      <c r="Y766" s="278">
        <v>21</v>
      </c>
      <c r="Z766" s="278">
        <v>17</v>
      </c>
      <c r="AA766" s="278">
        <v>38</v>
      </c>
      <c r="AB766" s="278">
        <v>2</v>
      </c>
      <c r="AC766" s="278">
        <v>16</v>
      </c>
      <c r="AD766" s="278">
        <v>14</v>
      </c>
      <c r="AE766" s="278">
        <v>30</v>
      </c>
      <c r="AF766" s="278">
        <v>2</v>
      </c>
      <c r="AG766" s="278">
        <v>14</v>
      </c>
      <c r="AH766" s="278">
        <v>16</v>
      </c>
      <c r="AI766" s="278">
        <v>30</v>
      </c>
      <c r="AJ766" s="278">
        <v>2</v>
      </c>
      <c r="AK766" s="278">
        <v>18</v>
      </c>
      <c r="AL766" s="278">
        <v>18</v>
      </c>
      <c r="AM766" s="278">
        <v>36</v>
      </c>
      <c r="AN766" s="278">
        <v>2</v>
      </c>
      <c r="AO766" s="278">
        <v>0</v>
      </c>
    </row>
    <row r="767" spans="1:41" x14ac:dyDescent="0.25">
      <c r="C767" t="s">
        <v>179</v>
      </c>
      <c r="E767" s="278">
        <v>33</v>
      </c>
      <c r="F767" s="278">
        <v>42</v>
      </c>
      <c r="G767" s="278">
        <v>75</v>
      </c>
      <c r="H767" s="278">
        <v>0</v>
      </c>
      <c r="I767" s="278">
        <v>0</v>
      </c>
      <c r="J767" s="278">
        <v>0</v>
      </c>
      <c r="K767" s="278">
        <v>4</v>
      </c>
      <c r="L767" s="278">
        <v>1</v>
      </c>
      <c r="M767" s="278">
        <v>3</v>
      </c>
      <c r="N767" s="278">
        <v>4</v>
      </c>
      <c r="O767" s="278">
        <v>8</v>
      </c>
      <c r="P767" s="278">
        <v>2</v>
      </c>
      <c r="Q767" s="278">
        <v>5</v>
      </c>
      <c r="R767" s="278">
        <v>7</v>
      </c>
      <c r="S767" s="278">
        <v>12</v>
      </c>
      <c r="T767" s="278">
        <v>0</v>
      </c>
      <c r="U767" s="278">
        <v>7</v>
      </c>
      <c r="V767" s="278">
        <v>10</v>
      </c>
      <c r="W767" s="278">
        <v>17</v>
      </c>
      <c r="X767" s="278">
        <v>0</v>
      </c>
      <c r="Y767" s="278">
        <v>6</v>
      </c>
      <c r="Z767" s="278">
        <v>6</v>
      </c>
      <c r="AA767" s="278">
        <v>12</v>
      </c>
      <c r="AB767" s="278">
        <v>0</v>
      </c>
      <c r="AC767" s="278">
        <v>6</v>
      </c>
      <c r="AD767" s="278">
        <v>8</v>
      </c>
      <c r="AE767" s="278">
        <v>14</v>
      </c>
      <c r="AF767" s="278">
        <v>0</v>
      </c>
      <c r="AG767" s="278">
        <v>4</v>
      </c>
      <c r="AH767" s="278">
        <v>3</v>
      </c>
      <c r="AI767" s="278">
        <v>7</v>
      </c>
      <c r="AJ767" s="278">
        <v>0</v>
      </c>
      <c r="AK767" s="278">
        <v>5</v>
      </c>
      <c r="AL767" s="278">
        <v>8</v>
      </c>
      <c r="AM767" s="278">
        <v>13</v>
      </c>
      <c r="AN767" s="278">
        <v>0</v>
      </c>
      <c r="AO767" s="278">
        <v>4</v>
      </c>
    </row>
    <row r="768" spans="1:41" x14ac:dyDescent="0.25">
      <c r="D768" t="s">
        <v>1076</v>
      </c>
      <c r="E768" s="278">
        <v>33</v>
      </c>
      <c r="F768" s="278">
        <v>42</v>
      </c>
      <c r="G768" s="278">
        <v>75</v>
      </c>
      <c r="H768" s="278">
        <v>0</v>
      </c>
      <c r="I768" s="278">
        <v>0</v>
      </c>
      <c r="J768" s="278">
        <v>0</v>
      </c>
      <c r="K768" s="278">
        <v>4</v>
      </c>
      <c r="L768" s="278">
        <v>1</v>
      </c>
      <c r="M768" s="278">
        <v>3</v>
      </c>
      <c r="N768" s="278">
        <v>4</v>
      </c>
      <c r="O768" s="278">
        <v>8</v>
      </c>
      <c r="P768" s="278">
        <v>2</v>
      </c>
      <c r="Q768" s="278">
        <v>5</v>
      </c>
      <c r="R768" s="278">
        <v>7</v>
      </c>
      <c r="S768" s="278">
        <v>12</v>
      </c>
      <c r="T768" s="278">
        <v>0</v>
      </c>
      <c r="U768" s="278">
        <v>7</v>
      </c>
      <c r="V768" s="278">
        <v>10</v>
      </c>
      <c r="W768" s="278">
        <v>17</v>
      </c>
      <c r="X768" s="278">
        <v>0</v>
      </c>
      <c r="Y768" s="278">
        <v>6</v>
      </c>
      <c r="Z768" s="278">
        <v>6</v>
      </c>
      <c r="AA768" s="278">
        <v>12</v>
      </c>
      <c r="AB768" s="278">
        <v>0</v>
      </c>
      <c r="AC768" s="278">
        <v>6</v>
      </c>
      <c r="AD768" s="278">
        <v>8</v>
      </c>
      <c r="AE768" s="278">
        <v>14</v>
      </c>
      <c r="AF768" s="278">
        <v>0</v>
      </c>
      <c r="AG768" s="278">
        <v>4</v>
      </c>
      <c r="AH768" s="278">
        <v>3</v>
      </c>
      <c r="AI768" s="278">
        <v>7</v>
      </c>
      <c r="AJ768" s="278">
        <v>0</v>
      </c>
      <c r="AK768" s="278">
        <v>5</v>
      </c>
      <c r="AL768" s="278">
        <v>8</v>
      </c>
      <c r="AM768" s="278">
        <v>13</v>
      </c>
      <c r="AN768" s="278">
        <v>0</v>
      </c>
      <c r="AO768" s="278">
        <v>4</v>
      </c>
    </row>
    <row r="769" spans="1:41" x14ac:dyDescent="0.25">
      <c r="B769" t="s">
        <v>168</v>
      </c>
      <c r="E769" s="278">
        <v>58</v>
      </c>
      <c r="F769" s="278">
        <v>51</v>
      </c>
      <c r="G769" s="278">
        <v>109</v>
      </c>
      <c r="H769" s="278">
        <v>20</v>
      </c>
      <c r="I769" s="278">
        <v>20</v>
      </c>
      <c r="J769" s="278">
        <v>40</v>
      </c>
      <c r="K769" s="278">
        <v>9</v>
      </c>
      <c r="L769" s="278">
        <v>4</v>
      </c>
      <c r="M769" s="278">
        <v>8</v>
      </c>
      <c r="N769" s="278">
        <v>12</v>
      </c>
      <c r="O769" s="278">
        <v>9</v>
      </c>
      <c r="P769" s="278">
        <v>3</v>
      </c>
      <c r="Q769" s="278">
        <v>10</v>
      </c>
      <c r="R769" s="278">
        <v>14</v>
      </c>
      <c r="S769" s="278">
        <v>24</v>
      </c>
      <c r="T769" s="278">
        <v>3</v>
      </c>
      <c r="U769" s="278">
        <v>25</v>
      </c>
      <c r="V769" s="278">
        <v>19</v>
      </c>
      <c r="W769" s="278">
        <v>44</v>
      </c>
      <c r="X769" s="278">
        <v>3</v>
      </c>
      <c r="Y769" s="278">
        <v>23</v>
      </c>
      <c r="Z769" s="278">
        <v>18</v>
      </c>
      <c r="AA769" s="278">
        <v>41</v>
      </c>
      <c r="AB769" s="278">
        <v>3</v>
      </c>
      <c r="AC769" s="278">
        <v>0</v>
      </c>
      <c r="AD769" s="278">
        <v>0</v>
      </c>
      <c r="AE769" s="278">
        <v>0</v>
      </c>
      <c r="AF769" s="278">
        <v>0</v>
      </c>
      <c r="AG769" s="278">
        <v>0</v>
      </c>
      <c r="AH769" s="278">
        <v>0</v>
      </c>
      <c r="AI769" s="278">
        <v>0</v>
      </c>
      <c r="AJ769" s="278">
        <v>0</v>
      </c>
      <c r="AK769" s="278">
        <v>0</v>
      </c>
      <c r="AL769" s="278">
        <v>0</v>
      </c>
      <c r="AM769" s="278">
        <v>0</v>
      </c>
      <c r="AN769" s="278">
        <v>0</v>
      </c>
      <c r="AO769" s="278">
        <v>0</v>
      </c>
    </row>
    <row r="770" spans="1:41" x14ac:dyDescent="0.25">
      <c r="C770" t="s">
        <v>163</v>
      </c>
      <c r="E770" s="278">
        <v>33</v>
      </c>
      <c r="F770" s="278">
        <v>34</v>
      </c>
      <c r="G770" s="278">
        <v>67</v>
      </c>
      <c r="H770" s="278">
        <v>12</v>
      </c>
      <c r="I770" s="278">
        <v>14</v>
      </c>
      <c r="J770" s="278">
        <v>26</v>
      </c>
      <c r="K770" s="278">
        <v>6</v>
      </c>
      <c r="L770" s="278">
        <v>4</v>
      </c>
      <c r="M770" s="278">
        <v>4</v>
      </c>
      <c r="N770" s="278">
        <v>8</v>
      </c>
      <c r="O770" s="278">
        <v>6</v>
      </c>
      <c r="P770" s="278">
        <v>2</v>
      </c>
      <c r="Q770" s="278">
        <v>7</v>
      </c>
      <c r="R770" s="278">
        <v>11</v>
      </c>
      <c r="S770" s="278">
        <v>18</v>
      </c>
      <c r="T770" s="278">
        <v>2</v>
      </c>
      <c r="U770" s="278">
        <v>13</v>
      </c>
      <c r="V770" s="278">
        <v>12</v>
      </c>
      <c r="W770" s="278">
        <v>25</v>
      </c>
      <c r="X770" s="278">
        <v>2</v>
      </c>
      <c r="Y770" s="278">
        <v>13</v>
      </c>
      <c r="Z770" s="278">
        <v>11</v>
      </c>
      <c r="AA770" s="278">
        <v>24</v>
      </c>
      <c r="AB770" s="278">
        <v>2</v>
      </c>
      <c r="AC770" s="278">
        <v>0</v>
      </c>
      <c r="AD770" s="278">
        <v>0</v>
      </c>
      <c r="AE770" s="278">
        <v>0</v>
      </c>
      <c r="AF770" s="278">
        <v>0</v>
      </c>
      <c r="AG770" s="278">
        <v>0</v>
      </c>
      <c r="AH770" s="278">
        <v>0</v>
      </c>
      <c r="AI770" s="278">
        <v>0</v>
      </c>
      <c r="AJ770" s="278">
        <v>0</v>
      </c>
      <c r="AK770" s="278">
        <v>0</v>
      </c>
      <c r="AL770" s="278">
        <v>0</v>
      </c>
      <c r="AM770" s="278">
        <v>0</v>
      </c>
      <c r="AN770" s="278">
        <v>0</v>
      </c>
      <c r="AO770" s="278">
        <v>0</v>
      </c>
    </row>
    <row r="771" spans="1:41" x14ac:dyDescent="0.25">
      <c r="D771" t="s">
        <v>1076</v>
      </c>
      <c r="E771" s="278">
        <v>21</v>
      </c>
      <c r="F771" s="278">
        <v>22</v>
      </c>
      <c r="G771" s="278">
        <v>43</v>
      </c>
      <c r="H771" s="278">
        <v>8</v>
      </c>
      <c r="I771" s="278">
        <v>7</v>
      </c>
      <c r="J771" s="278">
        <v>15</v>
      </c>
      <c r="K771" s="278">
        <v>3</v>
      </c>
      <c r="L771" s="278">
        <v>3</v>
      </c>
      <c r="M771" s="278">
        <v>3</v>
      </c>
      <c r="N771" s="278">
        <v>6</v>
      </c>
      <c r="O771" s="278">
        <v>3</v>
      </c>
      <c r="P771" s="278">
        <v>1</v>
      </c>
      <c r="Q771" s="278">
        <v>4</v>
      </c>
      <c r="R771" s="278">
        <v>7</v>
      </c>
      <c r="S771" s="278">
        <v>11</v>
      </c>
      <c r="T771" s="278">
        <v>1</v>
      </c>
      <c r="U771" s="278">
        <v>8</v>
      </c>
      <c r="V771" s="278">
        <v>7</v>
      </c>
      <c r="W771" s="278">
        <v>15</v>
      </c>
      <c r="X771" s="278">
        <v>1</v>
      </c>
      <c r="Y771" s="278">
        <v>9</v>
      </c>
      <c r="Z771" s="278">
        <v>8</v>
      </c>
      <c r="AA771" s="278">
        <v>17</v>
      </c>
      <c r="AB771" s="278">
        <v>1</v>
      </c>
      <c r="AC771" s="278">
        <v>0</v>
      </c>
      <c r="AD771" s="278">
        <v>0</v>
      </c>
      <c r="AE771" s="278">
        <v>0</v>
      </c>
      <c r="AF771" s="278">
        <v>0</v>
      </c>
      <c r="AG771" s="278">
        <v>0</v>
      </c>
      <c r="AH771" s="278">
        <v>0</v>
      </c>
      <c r="AI771" s="278">
        <v>0</v>
      </c>
      <c r="AJ771" s="278">
        <v>0</v>
      </c>
      <c r="AK771" s="278">
        <v>0</v>
      </c>
      <c r="AL771" s="278">
        <v>0</v>
      </c>
      <c r="AM771" s="278">
        <v>0</v>
      </c>
      <c r="AN771" s="278">
        <v>0</v>
      </c>
      <c r="AO771" s="278">
        <v>0</v>
      </c>
    </row>
    <row r="772" spans="1:41" x14ac:dyDescent="0.25">
      <c r="D772" t="s">
        <v>1077</v>
      </c>
      <c r="E772" s="278">
        <v>12</v>
      </c>
      <c r="F772" s="278">
        <v>12</v>
      </c>
      <c r="G772" s="278">
        <v>24</v>
      </c>
      <c r="H772" s="278">
        <v>4</v>
      </c>
      <c r="I772" s="278">
        <v>7</v>
      </c>
      <c r="J772" s="278">
        <v>11</v>
      </c>
      <c r="K772" s="278">
        <v>3</v>
      </c>
      <c r="L772" s="278">
        <v>1</v>
      </c>
      <c r="M772" s="278">
        <v>1</v>
      </c>
      <c r="N772" s="278">
        <v>2</v>
      </c>
      <c r="O772" s="278">
        <v>3</v>
      </c>
      <c r="P772" s="278">
        <v>1</v>
      </c>
      <c r="Q772" s="278">
        <v>3</v>
      </c>
      <c r="R772" s="278">
        <v>4</v>
      </c>
      <c r="S772" s="278">
        <v>7</v>
      </c>
      <c r="T772" s="278">
        <v>1</v>
      </c>
      <c r="U772" s="278">
        <v>5</v>
      </c>
      <c r="V772" s="278">
        <v>5</v>
      </c>
      <c r="W772" s="278">
        <v>10</v>
      </c>
      <c r="X772" s="278">
        <v>1</v>
      </c>
      <c r="Y772" s="278">
        <v>4</v>
      </c>
      <c r="Z772" s="278">
        <v>3</v>
      </c>
      <c r="AA772" s="278">
        <v>7</v>
      </c>
      <c r="AB772" s="278">
        <v>1</v>
      </c>
      <c r="AC772" s="278">
        <v>0</v>
      </c>
      <c r="AD772" s="278">
        <v>0</v>
      </c>
      <c r="AE772" s="278">
        <v>0</v>
      </c>
      <c r="AF772" s="278">
        <v>0</v>
      </c>
      <c r="AG772" s="278">
        <v>0</v>
      </c>
      <c r="AH772" s="278">
        <v>0</v>
      </c>
      <c r="AI772" s="278">
        <v>0</v>
      </c>
      <c r="AJ772" s="278">
        <v>0</v>
      </c>
      <c r="AK772" s="278">
        <v>0</v>
      </c>
      <c r="AL772" s="278">
        <v>0</v>
      </c>
      <c r="AM772" s="278">
        <v>0</v>
      </c>
      <c r="AN772" s="278">
        <v>0</v>
      </c>
      <c r="AO772" s="278">
        <v>0</v>
      </c>
    </row>
    <row r="773" spans="1:41" x14ac:dyDescent="0.25">
      <c r="C773" t="s">
        <v>179</v>
      </c>
      <c r="E773" s="278">
        <v>25</v>
      </c>
      <c r="F773" s="278">
        <v>17</v>
      </c>
      <c r="G773" s="278">
        <v>42</v>
      </c>
      <c r="H773" s="278">
        <v>8</v>
      </c>
      <c r="I773" s="278">
        <v>6</v>
      </c>
      <c r="J773" s="278">
        <v>14</v>
      </c>
      <c r="K773" s="278">
        <v>3</v>
      </c>
      <c r="L773" s="278">
        <v>0</v>
      </c>
      <c r="M773" s="278">
        <v>4</v>
      </c>
      <c r="N773" s="278">
        <v>4</v>
      </c>
      <c r="O773" s="278">
        <v>3</v>
      </c>
      <c r="P773" s="278">
        <v>1</v>
      </c>
      <c r="Q773" s="278">
        <v>3</v>
      </c>
      <c r="R773" s="278">
        <v>3</v>
      </c>
      <c r="S773" s="278">
        <v>6</v>
      </c>
      <c r="T773" s="278">
        <v>1</v>
      </c>
      <c r="U773" s="278">
        <v>12</v>
      </c>
      <c r="V773" s="278">
        <v>7</v>
      </c>
      <c r="W773" s="278">
        <v>19</v>
      </c>
      <c r="X773" s="278">
        <v>1</v>
      </c>
      <c r="Y773" s="278">
        <v>10</v>
      </c>
      <c r="Z773" s="278">
        <v>7</v>
      </c>
      <c r="AA773" s="278">
        <v>17</v>
      </c>
      <c r="AB773" s="278">
        <v>1</v>
      </c>
      <c r="AC773" s="278">
        <v>0</v>
      </c>
      <c r="AD773" s="278">
        <v>0</v>
      </c>
      <c r="AE773" s="278">
        <v>0</v>
      </c>
      <c r="AF773" s="278">
        <v>0</v>
      </c>
      <c r="AG773" s="278">
        <v>0</v>
      </c>
      <c r="AH773" s="278">
        <v>0</v>
      </c>
      <c r="AI773" s="278">
        <v>0</v>
      </c>
      <c r="AJ773" s="278">
        <v>0</v>
      </c>
      <c r="AK773" s="278">
        <v>0</v>
      </c>
      <c r="AL773" s="278">
        <v>0</v>
      </c>
      <c r="AM773" s="278">
        <v>0</v>
      </c>
      <c r="AN773" s="278">
        <v>0</v>
      </c>
      <c r="AO773" s="278">
        <v>0</v>
      </c>
    </row>
    <row r="774" spans="1:41" x14ac:dyDescent="0.25">
      <c r="D774" t="s">
        <v>1076</v>
      </c>
      <c r="E774" s="278">
        <v>25</v>
      </c>
      <c r="F774" s="278">
        <v>17</v>
      </c>
      <c r="G774" s="278">
        <v>42</v>
      </c>
      <c r="H774" s="278">
        <v>8</v>
      </c>
      <c r="I774" s="278">
        <v>6</v>
      </c>
      <c r="J774" s="278">
        <v>14</v>
      </c>
      <c r="K774" s="278">
        <v>3</v>
      </c>
      <c r="L774" s="278">
        <v>0</v>
      </c>
      <c r="M774" s="278">
        <v>4</v>
      </c>
      <c r="N774" s="278">
        <v>4</v>
      </c>
      <c r="O774" s="278">
        <v>3</v>
      </c>
      <c r="P774" s="278">
        <v>1</v>
      </c>
      <c r="Q774" s="278">
        <v>3</v>
      </c>
      <c r="R774" s="278">
        <v>3</v>
      </c>
      <c r="S774" s="278">
        <v>6</v>
      </c>
      <c r="T774" s="278">
        <v>1</v>
      </c>
      <c r="U774" s="278">
        <v>12</v>
      </c>
      <c r="V774" s="278">
        <v>7</v>
      </c>
      <c r="W774" s="278">
        <v>19</v>
      </c>
      <c r="X774" s="278">
        <v>1</v>
      </c>
      <c r="Y774" s="278">
        <v>10</v>
      </c>
      <c r="Z774" s="278">
        <v>7</v>
      </c>
      <c r="AA774" s="278">
        <v>17</v>
      </c>
      <c r="AB774" s="278">
        <v>1</v>
      </c>
      <c r="AC774" s="278">
        <v>0</v>
      </c>
      <c r="AD774" s="278">
        <v>0</v>
      </c>
      <c r="AE774" s="278">
        <v>0</v>
      </c>
      <c r="AF774" s="278">
        <v>0</v>
      </c>
      <c r="AG774" s="278">
        <v>0</v>
      </c>
      <c r="AH774" s="278">
        <v>0</v>
      </c>
      <c r="AI774" s="278">
        <v>0</v>
      </c>
      <c r="AJ774" s="278">
        <v>0</v>
      </c>
      <c r="AK774" s="278">
        <v>0</v>
      </c>
      <c r="AL774" s="278">
        <v>0</v>
      </c>
      <c r="AM774" s="278">
        <v>0</v>
      </c>
      <c r="AN774" s="278">
        <v>0</v>
      </c>
      <c r="AO774" s="278">
        <v>0</v>
      </c>
    </row>
    <row r="775" spans="1:41" x14ac:dyDescent="0.25">
      <c r="A775" t="s">
        <v>993</v>
      </c>
      <c r="E775" s="278">
        <v>188</v>
      </c>
      <c r="F775" s="278">
        <v>161</v>
      </c>
      <c r="G775" s="278">
        <v>349</v>
      </c>
      <c r="H775" s="278">
        <v>15</v>
      </c>
      <c r="I775" s="278">
        <v>8</v>
      </c>
      <c r="J775" s="278">
        <v>23</v>
      </c>
      <c r="K775" s="278">
        <v>21</v>
      </c>
      <c r="L775" s="278">
        <v>8</v>
      </c>
      <c r="M775" s="278">
        <v>12</v>
      </c>
      <c r="N775" s="278">
        <v>20</v>
      </c>
      <c r="O775" s="278">
        <v>22</v>
      </c>
      <c r="P775" s="278">
        <v>10</v>
      </c>
      <c r="Q775" s="278">
        <v>45</v>
      </c>
      <c r="R775" s="278">
        <v>34</v>
      </c>
      <c r="S775" s="278">
        <v>79</v>
      </c>
      <c r="T775" s="278">
        <v>2</v>
      </c>
      <c r="U775" s="278">
        <v>42</v>
      </c>
      <c r="V775" s="278">
        <v>36</v>
      </c>
      <c r="W775" s="278">
        <v>78</v>
      </c>
      <c r="X775" s="278">
        <v>2</v>
      </c>
      <c r="Y775" s="278">
        <v>39</v>
      </c>
      <c r="Z775" s="278">
        <v>36</v>
      </c>
      <c r="AA775" s="278">
        <v>75</v>
      </c>
      <c r="AB775" s="278">
        <v>2</v>
      </c>
      <c r="AC775" s="278">
        <v>18</v>
      </c>
      <c r="AD775" s="278">
        <v>19</v>
      </c>
      <c r="AE775" s="278">
        <v>37</v>
      </c>
      <c r="AF775" s="278">
        <v>0</v>
      </c>
      <c r="AG775" s="278">
        <v>16</v>
      </c>
      <c r="AH775" s="278">
        <v>20</v>
      </c>
      <c r="AI775" s="278">
        <v>36</v>
      </c>
      <c r="AJ775" s="278">
        <v>0</v>
      </c>
      <c r="AK775" s="278">
        <v>28</v>
      </c>
      <c r="AL775" s="278">
        <v>16</v>
      </c>
      <c r="AM775" s="278">
        <v>44</v>
      </c>
      <c r="AN775" s="278">
        <v>0</v>
      </c>
      <c r="AO775" s="278">
        <v>15</v>
      </c>
    </row>
    <row r="776" spans="1:41" x14ac:dyDescent="0.25">
      <c r="B776" t="s">
        <v>162</v>
      </c>
      <c r="E776" s="278">
        <v>27</v>
      </c>
      <c r="F776" s="278">
        <v>31</v>
      </c>
      <c r="G776" s="278">
        <v>58</v>
      </c>
      <c r="H776" s="278">
        <v>0</v>
      </c>
      <c r="I776" s="278">
        <v>0</v>
      </c>
      <c r="J776" s="278">
        <v>0</v>
      </c>
      <c r="K776" s="278">
        <v>3</v>
      </c>
      <c r="L776" s="278">
        <v>0</v>
      </c>
      <c r="M776" s="278">
        <v>3</v>
      </c>
      <c r="N776" s="278">
        <v>3</v>
      </c>
      <c r="O776" s="278">
        <v>3</v>
      </c>
      <c r="P776" s="278">
        <v>3</v>
      </c>
      <c r="Q776" s="278">
        <v>8</v>
      </c>
      <c r="R776" s="278">
        <v>6</v>
      </c>
      <c r="S776" s="278">
        <v>14</v>
      </c>
      <c r="T776" s="278">
        <v>0</v>
      </c>
      <c r="U776" s="278">
        <v>7</v>
      </c>
      <c r="V776" s="278">
        <v>10</v>
      </c>
      <c r="W776" s="278">
        <v>17</v>
      </c>
      <c r="X776" s="278">
        <v>0</v>
      </c>
      <c r="Y776" s="278">
        <v>12</v>
      </c>
      <c r="Z776" s="278">
        <v>15</v>
      </c>
      <c r="AA776" s="278">
        <v>27</v>
      </c>
      <c r="AB776" s="278">
        <v>0</v>
      </c>
      <c r="AC776" s="278">
        <v>0</v>
      </c>
      <c r="AD776" s="278">
        <v>0</v>
      </c>
      <c r="AE776" s="278">
        <v>0</v>
      </c>
      <c r="AF776" s="278">
        <v>0</v>
      </c>
      <c r="AG776" s="278">
        <v>0</v>
      </c>
      <c r="AH776" s="278">
        <v>0</v>
      </c>
      <c r="AI776" s="278">
        <v>0</v>
      </c>
      <c r="AJ776" s="278">
        <v>0</v>
      </c>
      <c r="AK776" s="278">
        <v>0</v>
      </c>
      <c r="AL776" s="278">
        <v>0</v>
      </c>
      <c r="AM776" s="278">
        <v>0</v>
      </c>
      <c r="AN776" s="278">
        <v>0</v>
      </c>
      <c r="AO776" s="278">
        <v>3</v>
      </c>
    </row>
    <row r="777" spans="1:41" x14ac:dyDescent="0.25">
      <c r="C777" t="s">
        <v>179</v>
      </c>
      <c r="E777" s="278">
        <v>27</v>
      </c>
      <c r="F777" s="278">
        <v>31</v>
      </c>
      <c r="G777" s="278">
        <v>58</v>
      </c>
      <c r="H777" s="278">
        <v>0</v>
      </c>
      <c r="I777" s="278">
        <v>0</v>
      </c>
      <c r="J777" s="278">
        <v>0</v>
      </c>
      <c r="K777" s="278">
        <v>3</v>
      </c>
      <c r="L777" s="278">
        <v>0</v>
      </c>
      <c r="M777" s="278">
        <v>3</v>
      </c>
      <c r="N777" s="278">
        <v>3</v>
      </c>
      <c r="O777" s="278">
        <v>3</v>
      </c>
      <c r="P777" s="278">
        <v>3</v>
      </c>
      <c r="Q777" s="278">
        <v>8</v>
      </c>
      <c r="R777" s="278">
        <v>6</v>
      </c>
      <c r="S777" s="278">
        <v>14</v>
      </c>
      <c r="T777" s="278">
        <v>0</v>
      </c>
      <c r="U777" s="278">
        <v>7</v>
      </c>
      <c r="V777" s="278">
        <v>10</v>
      </c>
      <c r="W777" s="278">
        <v>17</v>
      </c>
      <c r="X777" s="278">
        <v>0</v>
      </c>
      <c r="Y777" s="278">
        <v>12</v>
      </c>
      <c r="Z777" s="278">
        <v>15</v>
      </c>
      <c r="AA777" s="278">
        <v>27</v>
      </c>
      <c r="AB777" s="278">
        <v>0</v>
      </c>
      <c r="AC777" s="278">
        <v>0</v>
      </c>
      <c r="AD777" s="278">
        <v>0</v>
      </c>
      <c r="AE777" s="278">
        <v>0</v>
      </c>
      <c r="AF777" s="278">
        <v>0</v>
      </c>
      <c r="AG777" s="278">
        <v>0</v>
      </c>
      <c r="AH777" s="278">
        <v>0</v>
      </c>
      <c r="AI777" s="278">
        <v>0</v>
      </c>
      <c r="AJ777" s="278">
        <v>0</v>
      </c>
      <c r="AK777" s="278">
        <v>0</v>
      </c>
      <c r="AL777" s="278">
        <v>0</v>
      </c>
      <c r="AM777" s="278">
        <v>0</v>
      </c>
      <c r="AN777" s="278">
        <v>0</v>
      </c>
      <c r="AO777" s="278">
        <v>3</v>
      </c>
    </row>
    <row r="778" spans="1:41" x14ac:dyDescent="0.25">
      <c r="D778" t="s">
        <v>1076</v>
      </c>
      <c r="E778" s="278">
        <v>27</v>
      </c>
      <c r="F778" s="278">
        <v>31</v>
      </c>
      <c r="G778" s="278">
        <v>58</v>
      </c>
      <c r="H778" s="278">
        <v>0</v>
      </c>
      <c r="I778" s="278">
        <v>0</v>
      </c>
      <c r="J778" s="278">
        <v>0</v>
      </c>
      <c r="K778" s="278">
        <v>3</v>
      </c>
      <c r="L778" s="278">
        <v>0</v>
      </c>
      <c r="M778" s="278">
        <v>3</v>
      </c>
      <c r="N778" s="278">
        <v>3</v>
      </c>
      <c r="O778" s="278">
        <v>3</v>
      </c>
      <c r="P778" s="278">
        <v>3</v>
      </c>
      <c r="Q778" s="278">
        <v>8</v>
      </c>
      <c r="R778" s="278">
        <v>6</v>
      </c>
      <c r="S778" s="278">
        <v>14</v>
      </c>
      <c r="T778" s="278">
        <v>0</v>
      </c>
      <c r="U778" s="278">
        <v>7</v>
      </c>
      <c r="V778" s="278">
        <v>10</v>
      </c>
      <c r="W778" s="278">
        <v>17</v>
      </c>
      <c r="X778" s="278">
        <v>0</v>
      </c>
      <c r="Y778" s="278">
        <v>12</v>
      </c>
      <c r="Z778" s="278">
        <v>15</v>
      </c>
      <c r="AA778" s="278">
        <v>27</v>
      </c>
      <c r="AB778" s="278">
        <v>0</v>
      </c>
      <c r="AC778" s="278">
        <v>0</v>
      </c>
      <c r="AD778" s="278">
        <v>0</v>
      </c>
      <c r="AE778" s="278">
        <v>0</v>
      </c>
      <c r="AF778" s="278">
        <v>0</v>
      </c>
      <c r="AG778" s="278">
        <v>0</v>
      </c>
      <c r="AH778" s="278">
        <v>0</v>
      </c>
      <c r="AI778" s="278">
        <v>0</v>
      </c>
      <c r="AJ778" s="278">
        <v>0</v>
      </c>
      <c r="AK778" s="278">
        <v>0</v>
      </c>
      <c r="AL778" s="278">
        <v>0</v>
      </c>
      <c r="AM778" s="278">
        <v>0</v>
      </c>
      <c r="AN778" s="278">
        <v>0</v>
      </c>
      <c r="AO778" s="278">
        <v>3</v>
      </c>
    </row>
    <row r="779" spans="1:41" x14ac:dyDescent="0.25">
      <c r="B779" t="s">
        <v>167</v>
      </c>
      <c r="E779" s="278">
        <v>125</v>
      </c>
      <c r="F779" s="278">
        <v>94</v>
      </c>
      <c r="G779" s="278">
        <v>219</v>
      </c>
      <c r="H779" s="278">
        <v>0</v>
      </c>
      <c r="I779" s="278">
        <v>0</v>
      </c>
      <c r="J779" s="278">
        <v>0</v>
      </c>
      <c r="K779" s="278">
        <v>12</v>
      </c>
      <c r="L779" s="278">
        <v>5</v>
      </c>
      <c r="M779" s="278">
        <v>7</v>
      </c>
      <c r="N779" s="278">
        <v>12</v>
      </c>
      <c r="O779" s="278">
        <v>13</v>
      </c>
      <c r="P779" s="278">
        <v>5</v>
      </c>
      <c r="Q779" s="278">
        <v>23</v>
      </c>
      <c r="R779" s="278">
        <v>14</v>
      </c>
      <c r="S779" s="278">
        <v>37</v>
      </c>
      <c r="T779" s="278">
        <v>0</v>
      </c>
      <c r="U779" s="278">
        <v>23</v>
      </c>
      <c r="V779" s="278">
        <v>14</v>
      </c>
      <c r="W779" s="278">
        <v>37</v>
      </c>
      <c r="X779" s="278">
        <v>0</v>
      </c>
      <c r="Y779" s="278">
        <v>17</v>
      </c>
      <c r="Z779" s="278">
        <v>11</v>
      </c>
      <c r="AA779" s="278">
        <v>28</v>
      </c>
      <c r="AB779" s="278">
        <v>0</v>
      </c>
      <c r="AC779" s="278">
        <v>18</v>
      </c>
      <c r="AD779" s="278">
        <v>19</v>
      </c>
      <c r="AE779" s="278">
        <v>37</v>
      </c>
      <c r="AF779" s="278">
        <v>0</v>
      </c>
      <c r="AG779" s="278">
        <v>16</v>
      </c>
      <c r="AH779" s="278">
        <v>20</v>
      </c>
      <c r="AI779" s="278">
        <v>36</v>
      </c>
      <c r="AJ779" s="278">
        <v>0</v>
      </c>
      <c r="AK779" s="278">
        <v>28</v>
      </c>
      <c r="AL779" s="278">
        <v>16</v>
      </c>
      <c r="AM779" s="278">
        <v>44</v>
      </c>
      <c r="AN779" s="278">
        <v>0</v>
      </c>
      <c r="AO779" s="278">
        <v>12</v>
      </c>
    </row>
    <row r="780" spans="1:41" x14ac:dyDescent="0.25">
      <c r="C780" t="s">
        <v>163</v>
      </c>
      <c r="E780" s="278">
        <v>73</v>
      </c>
      <c r="F780" s="278">
        <v>58</v>
      </c>
      <c r="G780" s="278">
        <v>131</v>
      </c>
      <c r="H780" s="278">
        <v>0</v>
      </c>
      <c r="I780" s="278">
        <v>0</v>
      </c>
      <c r="J780" s="278">
        <v>0</v>
      </c>
      <c r="K780" s="278">
        <v>7</v>
      </c>
      <c r="L780" s="278">
        <v>4</v>
      </c>
      <c r="M780" s="278">
        <v>3</v>
      </c>
      <c r="N780" s="278">
        <v>7</v>
      </c>
      <c r="O780" s="278">
        <v>7</v>
      </c>
      <c r="P780" s="278">
        <v>3</v>
      </c>
      <c r="Q780" s="278">
        <v>13</v>
      </c>
      <c r="R780" s="278">
        <v>10</v>
      </c>
      <c r="S780" s="278">
        <v>23</v>
      </c>
      <c r="T780" s="278">
        <v>0</v>
      </c>
      <c r="U780" s="278">
        <v>12</v>
      </c>
      <c r="V780" s="278">
        <v>11</v>
      </c>
      <c r="W780" s="278">
        <v>23</v>
      </c>
      <c r="X780" s="278">
        <v>0</v>
      </c>
      <c r="Y780" s="278">
        <v>7</v>
      </c>
      <c r="Z780" s="278">
        <v>7</v>
      </c>
      <c r="AA780" s="278">
        <v>14</v>
      </c>
      <c r="AB780" s="278">
        <v>0</v>
      </c>
      <c r="AC780" s="278">
        <v>14</v>
      </c>
      <c r="AD780" s="278">
        <v>12</v>
      </c>
      <c r="AE780" s="278">
        <v>26</v>
      </c>
      <c r="AF780" s="278">
        <v>0</v>
      </c>
      <c r="AG780" s="278">
        <v>10</v>
      </c>
      <c r="AH780" s="278">
        <v>10</v>
      </c>
      <c r="AI780" s="278">
        <v>20</v>
      </c>
      <c r="AJ780" s="278">
        <v>0</v>
      </c>
      <c r="AK780" s="278">
        <v>17</v>
      </c>
      <c r="AL780" s="278">
        <v>8</v>
      </c>
      <c r="AM780" s="278">
        <v>25</v>
      </c>
      <c r="AN780" s="278">
        <v>0</v>
      </c>
      <c r="AO780" s="278">
        <v>7</v>
      </c>
    </row>
    <row r="781" spans="1:41" x14ac:dyDescent="0.25">
      <c r="D781" t="s">
        <v>1076</v>
      </c>
      <c r="E781" s="278">
        <v>73</v>
      </c>
      <c r="F781" s="278">
        <v>58</v>
      </c>
      <c r="G781" s="278">
        <v>131</v>
      </c>
      <c r="H781" s="278">
        <v>0</v>
      </c>
      <c r="I781" s="278">
        <v>0</v>
      </c>
      <c r="J781" s="278">
        <v>0</v>
      </c>
      <c r="K781" s="278">
        <v>7</v>
      </c>
      <c r="L781" s="278">
        <v>4</v>
      </c>
      <c r="M781" s="278">
        <v>3</v>
      </c>
      <c r="N781" s="278">
        <v>7</v>
      </c>
      <c r="O781" s="278">
        <v>7</v>
      </c>
      <c r="P781" s="278">
        <v>3</v>
      </c>
      <c r="Q781" s="278">
        <v>13</v>
      </c>
      <c r="R781" s="278">
        <v>10</v>
      </c>
      <c r="S781" s="278">
        <v>23</v>
      </c>
      <c r="T781" s="278">
        <v>0</v>
      </c>
      <c r="U781" s="278">
        <v>12</v>
      </c>
      <c r="V781" s="278">
        <v>11</v>
      </c>
      <c r="W781" s="278">
        <v>23</v>
      </c>
      <c r="X781" s="278">
        <v>0</v>
      </c>
      <c r="Y781" s="278">
        <v>7</v>
      </c>
      <c r="Z781" s="278">
        <v>7</v>
      </c>
      <c r="AA781" s="278">
        <v>14</v>
      </c>
      <c r="AB781" s="278">
        <v>0</v>
      </c>
      <c r="AC781" s="278">
        <v>14</v>
      </c>
      <c r="AD781" s="278">
        <v>12</v>
      </c>
      <c r="AE781" s="278">
        <v>26</v>
      </c>
      <c r="AF781" s="278">
        <v>0</v>
      </c>
      <c r="AG781" s="278">
        <v>10</v>
      </c>
      <c r="AH781" s="278">
        <v>10</v>
      </c>
      <c r="AI781" s="278">
        <v>20</v>
      </c>
      <c r="AJ781" s="278">
        <v>0</v>
      </c>
      <c r="AK781" s="278">
        <v>17</v>
      </c>
      <c r="AL781" s="278">
        <v>8</v>
      </c>
      <c r="AM781" s="278">
        <v>25</v>
      </c>
      <c r="AN781" s="278">
        <v>0</v>
      </c>
      <c r="AO781" s="278">
        <v>7</v>
      </c>
    </row>
    <row r="782" spans="1:41" x14ac:dyDescent="0.25">
      <c r="C782" t="s">
        <v>179</v>
      </c>
      <c r="E782" s="278">
        <v>52</v>
      </c>
      <c r="F782" s="278">
        <v>36</v>
      </c>
      <c r="G782" s="278">
        <v>88</v>
      </c>
      <c r="H782" s="278">
        <v>0</v>
      </c>
      <c r="I782" s="278">
        <v>0</v>
      </c>
      <c r="J782" s="278">
        <v>0</v>
      </c>
      <c r="K782" s="278">
        <v>5</v>
      </c>
      <c r="L782" s="278">
        <v>1</v>
      </c>
      <c r="M782" s="278">
        <v>4</v>
      </c>
      <c r="N782" s="278">
        <v>5</v>
      </c>
      <c r="O782" s="278">
        <v>6</v>
      </c>
      <c r="P782" s="278">
        <v>2</v>
      </c>
      <c r="Q782" s="278">
        <v>10</v>
      </c>
      <c r="R782" s="278">
        <v>4</v>
      </c>
      <c r="S782" s="278">
        <v>14</v>
      </c>
      <c r="T782" s="278">
        <v>0</v>
      </c>
      <c r="U782" s="278">
        <v>11</v>
      </c>
      <c r="V782" s="278">
        <v>3</v>
      </c>
      <c r="W782" s="278">
        <v>14</v>
      </c>
      <c r="X782" s="278">
        <v>0</v>
      </c>
      <c r="Y782" s="278">
        <v>10</v>
      </c>
      <c r="Z782" s="278">
        <v>4</v>
      </c>
      <c r="AA782" s="278">
        <v>14</v>
      </c>
      <c r="AB782" s="278">
        <v>0</v>
      </c>
      <c r="AC782" s="278">
        <v>4</v>
      </c>
      <c r="AD782" s="278">
        <v>7</v>
      </c>
      <c r="AE782" s="278">
        <v>11</v>
      </c>
      <c r="AF782" s="278">
        <v>0</v>
      </c>
      <c r="AG782" s="278">
        <v>6</v>
      </c>
      <c r="AH782" s="278">
        <v>10</v>
      </c>
      <c r="AI782" s="278">
        <v>16</v>
      </c>
      <c r="AJ782" s="278">
        <v>0</v>
      </c>
      <c r="AK782" s="278">
        <v>11</v>
      </c>
      <c r="AL782" s="278">
        <v>8</v>
      </c>
      <c r="AM782" s="278">
        <v>19</v>
      </c>
      <c r="AN782" s="278">
        <v>0</v>
      </c>
      <c r="AO782" s="278">
        <v>5</v>
      </c>
    </row>
    <row r="783" spans="1:41" x14ac:dyDescent="0.25">
      <c r="D783" t="s">
        <v>1076</v>
      </c>
      <c r="E783" s="278">
        <v>52</v>
      </c>
      <c r="F783" s="278">
        <v>36</v>
      </c>
      <c r="G783" s="278">
        <v>88</v>
      </c>
      <c r="H783" s="278">
        <v>0</v>
      </c>
      <c r="I783" s="278">
        <v>0</v>
      </c>
      <c r="J783" s="278">
        <v>0</v>
      </c>
      <c r="K783" s="278">
        <v>5</v>
      </c>
      <c r="L783" s="278">
        <v>1</v>
      </c>
      <c r="M783" s="278">
        <v>4</v>
      </c>
      <c r="N783" s="278">
        <v>5</v>
      </c>
      <c r="O783" s="278">
        <v>6</v>
      </c>
      <c r="P783" s="278">
        <v>2</v>
      </c>
      <c r="Q783" s="278">
        <v>10</v>
      </c>
      <c r="R783" s="278">
        <v>4</v>
      </c>
      <c r="S783" s="278">
        <v>14</v>
      </c>
      <c r="T783" s="278">
        <v>0</v>
      </c>
      <c r="U783" s="278">
        <v>11</v>
      </c>
      <c r="V783" s="278">
        <v>3</v>
      </c>
      <c r="W783" s="278">
        <v>14</v>
      </c>
      <c r="X783" s="278">
        <v>0</v>
      </c>
      <c r="Y783" s="278">
        <v>10</v>
      </c>
      <c r="Z783" s="278">
        <v>4</v>
      </c>
      <c r="AA783" s="278">
        <v>14</v>
      </c>
      <c r="AB783" s="278">
        <v>0</v>
      </c>
      <c r="AC783" s="278">
        <v>4</v>
      </c>
      <c r="AD783" s="278">
        <v>7</v>
      </c>
      <c r="AE783" s="278">
        <v>11</v>
      </c>
      <c r="AF783" s="278">
        <v>0</v>
      </c>
      <c r="AG783" s="278">
        <v>6</v>
      </c>
      <c r="AH783" s="278">
        <v>10</v>
      </c>
      <c r="AI783" s="278">
        <v>16</v>
      </c>
      <c r="AJ783" s="278">
        <v>0</v>
      </c>
      <c r="AK783" s="278">
        <v>11</v>
      </c>
      <c r="AL783" s="278">
        <v>8</v>
      </c>
      <c r="AM783" s="278">
        <v>19</v>
      </c>
      <c r="AN783" s="278">
        <v>0</v>
      </c>
      <c r="AO783" s="278">
        <v>5</v>
      </c>
    </row>
    <row r="784" spans="1:41" x14ac:dyDescent="0.25">
      <c r="B784" t="s">
        <v>168</v>
      </c>
      <c r="E784" s="278">
        <v>36</v>
      </c>
      <c r="F784" s="278">
        <v>36</v>
      </c>
      <c r="G784" s="278">
        <v>72</v>
      </c>
      <c r="H784" s="278">
        <v>15</v>
      </c>
      <c r="I784" s="278">
        <v>8</v>
      </c>
      <c r="J784" s="278">
        <v>23</v>
      </c>
      <c r="K784" s="278">
        <v>6</v>
      </c>
      <c r="L784" s="278">
        <v>3</v>
      </c>
      <c r="M784" s="278">
        <v>2</v>
      </c>
      <c r="N784" s="278">
        <v>5</v>
      </c>
      <c r="O784" s="278">
        <v>6</v>
      </c>
      <c r="P784" s="278">
        <v>2</v>
      </c>
      <c r="Q784" s="278">
        <v>14</v>
      </c>
      <c r="R784" s="278">
        <v>14</v>
      </c>
      <c r="S784" s="278">
        <v>28</v>
      </c>
      <c r="T784" s="278">
        <v>2</v>
      </c>
      <c r="U784" s="278">
        <v>12</v>
      </c>
      <c r="V784" s="278">
        <v>12</v>
      </c>
      <c r="W784" s="278">
        <v>24</v>
      </c>
      <c r="X784" s="278">
        <v>2</v>
      </c>
      <c r="Y784" s="278">
        <v>10</v>
      </c>
      <c r="Z784" s="278">
        <v>10</v>
      </c>
      <c r="AA784" s="278">
        <v>20</v>
      </c>
      <c r="AB784" s="278">
        <v>2</v>
      </c>
      <c r="AC784" s="278">
        <v>0</v>
      </c>
      <c r="AD784" s="278">
        <v>0</v>
      </c>
      <c r="AE784" s="278">
        <v>0</v>
      </c>
      <c r="AF784" s="278">
        <v>0</v>
      </c>
      <c r="AG784" s="278">
        <v>0</v>
      </c>
      <c r="AH784" s="278">
        <v>0</v>
      </c>
      <c r="AI784" s="278">
        <v>0</v>
      </c>
      <c r="AJ784" s="278">
        <v>0</v>
      </c>
      <c r="AK784" s="278">
        <v>0</v>
      </c>
      <c r="AL784" s="278">
        <v>0</v>
      </c>
      <c r="AM784" s="278">
        <v>0</v>
      </c>
      <c r="AN784" s="278">
        <v>0</v>
      </c>
      <c r="AO784" s="278">
        <v>0</v>
      </c>
    </row>
    <row r="785" spans="1:41" x14ac:dyDescent="0.25">
      <c r="C785" t="s">
        <v>163</v>
      </c>
      <c r="E785" s="278">
        <v>36</v>
      </c>
      <c r="F785" s="278">
        <v>36</v>
      </c>
      <c r="G785" s="278">
        <v>72</v>
      </c>
      <c r="H785" s="278">
        <v>15</v>
      </c>
      <c r="I785" s="278">
        <v>8</v>
      </c>
      <c r="J785" s="278">
        <v>23</v>
      </c>
      <c r="K785" s="278">
        <v>6</v>
      </c>
      <c r="L785" s="278">
        <v>3</v>
      </c>
      <c r="M785" s="278">
        <v>2</v>
      </c>
      <c r="N785" s="278">
        <v>5</v>
      </c>
      <c r="O785" s="278">
        <v>6</v>
      </c>
      <c r="P785" s="278">
        <v>2</v>
      </c>
      <c r="Q785" s="278">
        <v>14</v>
      </c>
      <c r="R785" s="278">
        <v>14</v>
      </c>
      <c r="S785" s="278">
        <v>28</v>
      </c>
      <c r="T785" s="278">
        <v>2</v>
      </c>
      <c r="U785" s="278">
        <v>12</v>
      </c>
      <c r="V785" s="278">
        <v>12</v>
      </c>
      <c r="W785" s="278">
        <v>24</v>
      </c>
      <c r="X785" s="278">
        <v>2</v>
      </c>
      <c r="Y785" s="278">
        <v>10</v>
      </c>
      <c r="Z785" s="278">
        <v>10</v>
      </c>
      <c r="AA785" s="278">
        <v>20</v>
      </c>
      <c r="AB785" s="278">
        <v>2</v>
      </c>
      <c r="AC785" s="278">
        <v>0</v>
      </c>
      <c r="AD785" s="278">
        <v>0</v>
      </c>
      <c r="AE785" s="278">
        <v>0</v>
      </c>
      <c r="AF785" s="278">
        <v>0</v>
      </c>
      <c r="AG785" s="278">
        <v>0</v>
      </c>
      <c r="AH785" s="278">
        <v>0</v>
      </c>
      <c r="AI785" s="278">
        <v>0</v>
      </c>
      <c r="AJ785" s="278">
        <v>0</v>
      </c>
      <c r="AK785" s="278">
        <v>0</v>
      </c>
      <c r="AL785" s="278">
        <v>0</v>
      </c>
      <c r="AM785" s="278">
        <v>0</v>
      </c>
      <c r="AN785" s="278">
        <v>0</v>
      </c>
      <c r="AO785" s="278">
        <v>0</v>
      </c>
    </row>
    <row r="786" spans="1:41" x14ac:dyDescent="0.25">
      <c r="D786" t="s">
        <v>1077</v>
      </c>
      <c r="E786" s="278">
        <v>36</v>
      </c>
      <c r="F786" s="278">
        <v>36</v>
      </c>
      <c r="G786" s="278">
        <v>72</v>
      </c>
      <c r="H786" s="278">
        <v>15</v>
      </c>
      <c r="I786" s="278">
        <v>8</v>
      </c>
      <c r="J786" s="278">
        <v>23</v>
      </c>
      <c r="K786" s="278">
        <v>6</v>
      </c>
      <c r="L786" s="278">
        <v>3</v>
      </c>
      <c r="M786" s="278">
        <v>2</v>
      </c>
      <c r="N786" s="278">
        <v>5</v>
      </c>
      <c r="O786" s="278">
        <v>6</v>
      </c>
      <c r="P786" s="278">
        <v>2</v>
      </c>
      <c r="Q786" s="278">
        <v>14</v>
      </c>
      <c r="R786" s="278">
        <v>14</v>
      </c>
      <c r="S786" s="278">
        <v>28</v>
      </c>
      <c r="T786" s="278">
        <v>2</v>
      </c>
      <c r="U786" s="278">
        <v>12</v>
      </c>
      <c r="V786" s="278">
        <v>12</v>
      </c>
      <c r="W786" s="278">
        <v>24</v>
      </c>
      <c r="X786" s="278">
        <v>2</v>
      </c>
      <c r="Y786" s="278">
        <v>10</v>
      </c>
      <c r="Z786" s="278">
        <v>10</v>
      </c>
      <c r="AA786" s="278">
        <v>20</v>
      </c>
      <c r="AB786" s="278">
        <v>2</v>
      </c>
      <c r="AC786" s="278">
        <v>0</v>
      </c>
      <c r="AD786" s="278">
        <v>0</v>
      </c>
      <c r="AE786" s="278">
        <v>0</v>
      </c>
      <c r="AF786" s="278">
        <v>0</v>
      </c>
      <c r="AG786" s="278">
        <v>0</v>
      </c>
      <c r="AH786" s="278">
        <v>0</v>
      </c>
      <c r="AI786" s="278">
        <v>0</v>
      </c>
      <c r="AJ786" s="278">
        <v>0</v>
      </c>
      <c r="AK786" s="278">
        <v>0</v>
      </c>
      <c r="AL786" s="278">
        <v>0</v>
      </c>
      <c r="AM786" s="278">
        <v>0</v>
      </c>
      <c r="AN786" s="278">
        <v>0</v>
      </c>
      <c r="AO786" s="278">
        <v>0</v>
      </c>
    </row>
    <row r="787" spans="1:41" x14ac:dyDescent="0.25">
      <c r="A787" t="s">
        <v>981</v>
      </c>
      <c r="E787" s="278">
        <v>698</v>
      </c>
      <c r="F787" s="278">
        <v>655</v>
      </c>
      <c r="G787" s="278">
        <v>1353</v>
      </c>
      <c r="H787" s="278">
        <v>34</v>
      </c>
      <c r="I787" s="278">
        <v>38</v>
      </c>
      <c r="J787" s="278">
        <v>72</v>
      </c>
      <c r="K787" s="278">
        <v>59</v>
      </c>
      <c r="L787" s="278">
        <v>23</v>
      </c>
      <c r="M787" s="278">
        <v>38</v>
      </c>
      <c r="N787" s="278">
        <v>61</v>
      </c>
      <c r="O787" s="278">
        <v>66</v>
      </c>
      <c r="P787" s="278">
        <v>14</v>
      </c>
      <c r="Q787" s="278">
        <v>150</v>
      </c>
      <c r="R787" s="278">
        <v>134</v>
      </c>
      <c r="S787" s="278">
        <v>284</v>
      </c>
      <c r="T787" s="278">
        <v>11</v>
      </c>
      <c r="U787" s="278">
        <v>171</v>
      </c>
      <c r="V787" s="278">
        <v>141</v>
      </c>
      <c r="W787" s="278">
        <v>312</v>
      </c>
      <c r="X787" s="278">
        <v>11</v>
      </c>
      <c r="Y787" s="278">
        <v>184</v>
      </c>
      <c r="Z787" s="278">
        <v>160</v>
      </c>
      <c r="AA787" s="278">
        <v>344</v>
      </c>
      <c r="AB787" s="278">
        <v>13</v>
      </c>
      <c r="AC787" s="278">
        <v>74</v>
      </c>
      <c r="AD787" s="278">
        <v>79</v>
      </c>
      <c r="AE787" s="278">
        <v>153</v>
      </c>
      <c r="AF787" s="278">
        <v>6</v>
      </c>
      <c r="AG787" s="278">
        <v>67</v>
      </c>
      <c r="AH787" s="278">
        <v>71</v>
      </c>
      <c r="AI787" s="278">
        <v>138</v>
      </c>
      <c r="AJ787" s="278">
        <v>5</v>
      </c>
      <c r="AK787" s="278">
        <v>52</v>
      </c>
      <c r="AL787" s="278">
        <v>70</v>
      </c>
      <c r="AM787" s="278">
        <v>122</v>
      </c>
      <c r="AN787" s="278">
        <v>5</v>
      </c>
      <c r="AO787" s="278">
        <v>6</v>
      </c>
    </row>
    <row r="788" spans="1:41" x14ac:dyDescent="0.25">
      <c r="B788" t="s">
        <v>162</v>
      </c>
      <c r="E788" s="278">
        <v>95</v>
      </c>
      <c r="F788" s="278">
        <v>83</v>
      </c>
      <c r="G788" s="278">
        <v>178</v>
      </c>
      <c r="H788" s="278">
        <v>0</v>
      </c>
      <c r="I788" s="278">
        <v>0</v>
      </c>
      <c r="J788" s="278">
        <v>0</v>
      </c>
      <c r="K788" s="278">
        <v>9</v>
      </c>
      <c r="L788" s="278">
        <v>2</v>
      </c>
      <c r="M788" s="278">
        <v>9</v>
      </c>
      <c r="N788" s="278">
        <v>11</v>
      </c>
      <c r="O788" s="278">
        <v>7</v>
      </c>
      <c r="P788" s="278">
        <v>6</v>
      </c>
      <c r="Q788" s="278">
        <v>8</v>
      </c>
      <c r="R788" s="278">
        <v>4</v>
      </c>
      <c r="S788" s="278">
        <v>12</v>
      </c>
      <c r="T788" s="278">
        <v>0</v>
      </c>
      <c r="U788" s="278">
        <v>23</v>
      </c>
      <c r="V788" s="278">
        <v>25</v>
      </c>
      <c r="W788" s="278">
        <v>48</v>
      </c>
      <c r="X788" s="278">
        <v>0</v>
      </c>
      <c r="Y788" s="278">
        <v>64</v>
      </c>
      <c r="Z788" s="278">
        <v>54</v>
      </c>
      <c r="AA788" s="278">
        <v>118</v>
      </c>
      <c r="AB788" s="278">
        <v>3</v>
      </c>
      <c r="AC788" s="278">
        <v>0</v>
      </c>
      <c r="AD788" s="278">
        <v>0</v>
      </c>
      <c r="AE788" s="278">
        <v>0</v>
      </c>
      <c r="AF788" s="278">
        <v>0</v>
      </c>
      <c r="AG788" s="278">
        <v>0</v>
      </c>
      <c r="AH788" s="278">
        <v>0</v>
      </c>
      <c r="AI788" s="278">
        <v>0</v>
      </c>
      <c r="AJ788" s="278">
        <v>0</v>
      </c>
      <c r="AK788" s="278">
        <v>0</v>
      </c>
      <c r="AL788" s="278">
        <v>0</v>
      </c>
      <c r="AM788" s="278">
        <v>0</v>
      </c>
      <c r="AN788" s="278">
        <v>0</v>
      </c>
      <c r="AO788" s="278">
        <v>4</v>
      </c>
    </row>
    <row r="789" spans="1:41" x14ac:dyDescent="0.25">
      <c r="C789" t="s">
        <v>164</v>
      </c>
      <c r="E789" s="278">
        <v>21</v>
      </c>
      <c r="F789" s="278">
        <v>24</v>
      </c>
      <c r="G789" s="278">
        <v>45</v>
      </c>
      <c r="H789" s="278">
        <v>0</v>
      </c>
      <c r="I789" s="278">
        <v>0</v>
      </c>
      <c r="J789" s="278">
        <v>0</v>
      </c>
      <c r="K789" s="278">
        <v>2</v>
      </c>
      <c r="L789" s="278">
        <v>1</v>
      </c>
      <c r="M789" s="278">
        <v>3</v>
      </c>
      <c r="N789" s="278">
        <v>4</v>
      </c>
      <c r="O789" s="278">
        <v>0</v>
      </c>
      <c r="P789" s="278">
        <v>2</v>
      </c>
      <c r="Q789" s="278">
        <v>0</v>
      </c>
      <c r="R789" s="278">
        <v>0</v>
      </c>
      <c r="S789" s="278">
        <v>0</v>
      </c>
      <c r="T789" s="278">
        <v>0</v>
      </c>
      <c r="U789" s="278">
        <v>0</v>
      </c>
      <c r="V789" s="278">
        <v>0</v>
      </c>
      <c r="W789" s="278">
        <v>0</v>
      </c>
      <c r="X789" s="278">
        <v>0</v>
      </c>
      <c r="Y789" s="278">
        <v>21</v>
      </c>
      <c r="Z789" s="278">
        <v>24</v>
      </c>
      <c r="AA789" s="278">
        <v>45</v>
      </c>
      <c r="AB789" s="278">
        <v>0</v>
      </c>
      <c r="AC789" s="278">
        <v>0</v>
      </c>
      <c r="AD789" s="278">
        <v>0</v>
      </c>
      <c r="AE789" s="278">
        <v>0</v>
      </c>
      <c r="AF789" s="278">
        <v>0</v>
      </c>
      <c r="AG789" s="278">
        <v>0</v>
      </c>
      <c r="AH789" s="278">
        <v>0</v>
      </c>
      <c r="AI789" s="278">
        <v>0</v>
      </c>
      <c r="AJ789" s="278">
        <v>0</v>
      </c>
      <c r="AK789" s="278">
        <v>0</v>
      </c>
      <c r="AL789" s="278">
        <v>0</v>
      </c>
      <c r="AM789" s="278">
        <v>0</v>
      </c>
      <c r="AN789" s="278">
        <v>0</v>
      </c>
      <c r="AO789" s="278">
        <v>0</v>
      </c>
    </row>
    <row r="790" spans="1:41" x14ac:dyDescent="0.25">
      <c r="D790" t="s">
        <v>205</v>
      </c>
      <c r="E790" s="278">
        <v>21</v>
      </c>
      <c r="F790" s="278">
        <v>24</v>
      </c>
      <c r="G790" s="278">
        <v>45</v>
      </c>
      <c r="H790" s="278">
        <v>0</v>
      </c>
      <c r="I790" s="278">
        <v>0</v>
      </c>
      <c r="J790" s="278">
        <v>0</v>
      </c>
      <c r="K790" s="278">
        <v>2</v>
      </c>
      <c r="L790" s="278">
        <v>1</v>
      </c>
      <c r="M790" s="278">
        <v>3</v>
      </c>
      <c r="N790" s="278">
        <v>4</v>
      </c>
      <c r="O790" s="278">
        <v>0</v>
      </c>
      <c r="P790" s="278">
        <v>2</v>
      </c>
      <c r="Q790" s="278">
        <v>0</v>
      </c>
      <c r="R790" s="278">
        <v>0</v>
      </c>
      <c r="S790" s="278">
        <v>0</v>
      </c>
      <c r="T790" s="278">
        <v>0</v>
      </c>
      <c r="U790" s="278">
        <v>0</v>
      </c>
      <c r="V790" s="278">
        <v>0</v>
      </c>
      <c r="W790" s="278">
        <v>0</v>
      </c>
      <c r="X790" s="278">
        <v>0</v>
      </c>
      <c r="Y790" s="278">
        <v>21</v>
      </c>
      <c r="Z790" s="278">
        <v>24</v>
      </c>
      <c r="AA790" s="278">
        <v>45</v>
      </c>
      <c r="AB790" s="278">
        <v>0</v>
      </c>
      <c r="AC790" s="278">
        <v>0</v>
      </c>
      <c r="AD790" s="278">
        <v>0</v>
      </c>
      <c r="AE790" s="278">
        <v>0</v>
      </c>
      <c r="AF790" s="278">
        <v>0</v>
      </c>
      <c r="AG790" s="278">
        <v>0</v>
      </c>
      <c r="AH790" s="278">
        <v>0</v>
      </c>
      <c r="AI790" s="278">
        <v>0</v>
      </c>
      <c r="AJ790" s="278">
        <v>0</v>
      </c>
      <c r="AK790" s="278">
        <v>0</v>
      </c>
      <c r="AL790" s="278">
        <v>0</v>
      </c>
      <c r="AM790" s="278">
        <v>0</v>
      </c>
      <c r="AN790" s="278">
        <v>0</v>
      </c>
      <c r="AO790" s="278">
        <v>0</v>
      </c>
    </row>
    <row r="791" spans="1:41" x14ac:dyDescent="0.25">
      <c r="C791" t="s">
        <v>179</v>
      </c>
      <c r="E791" s="278">
        <v>60</v>
      </c>
      <c r="F791" s="278">
        <v>48</v>
      </c>
      <c r="G791" s="278">
        <v>108</v>
      </c>
      <c r="H791" s="278">
        <v>0</v>
      </c>
      <c r="I791" s="278">
        <v>0</v>
      </c>
      <c r="J791" s="278">
        <v>0</v>
      </c>
      <c r="K791" s="278">
        <v>5</v>
      </c>
      <c r="L791" s="278">
        <v>1</v>
      </c>
      <c r="M791" s="278">
        <v>4</v>
      </c>
      <c r="N791" s="278">
        <v>5</v>
      </c>
      <c r="O791" s="278">
        <v>5</v>
      </c>
      <c r="P791" s="278">
        <v>3</v>
      </c>
      <c r="Q791" s="278">
        <v>6</v>
      </c>
      <c r="R791" s="278">
        <v>4</v>
      </c>
      <c r="S791" s="278">
        <v>10</v>
      </c>
      <c r="T791" s="278">
        <v>0</v>
      </c>
      <c r="U791" s="278">
        <v>16</v>
      </c>
      <c r="V791" s="278">
        <v>19</v>
      </c>
      <c r="W791" s="278">
        <v>35</v>
      </c>
      <c r="X791" s="278">
        <v>0</v>
      </c>
      <c r="Y791" s="278">
        <v>38</v>
      </c>
      <c r="Z791" s="278">
        <v>25</v>
      </c>
      <c r="AA791" s="278">
        <v>63</v>
      </c>
      <c r="AB791" s="278">
        <v>2</v>
      </c>
      <c r="AC791" s="278">
        <v>0</v>
      </c>
      <c r="AD791" s="278">
        <v>0</v>
      </c>
      <c r="AE791" s="278">
        <v>0</v>
      </c>
      <c r="AF791" s="278">
        <v>0</v>
      </c>
      <c r="AG791" s="278">
        <v>0</v>
      </c>
      <c r="AH791" s="278">
        <v>0</v>
      </c>
      <c r="AI791" s="278">
        <v>0</v>
      </c>
      <c r="AJ791" s="278">
        <v>0</v>
      </c>
      <c r="AK791" s="278">
        <v>0</v>
      </c>
      <c r="AL791" s="278">
        <v>0</v>
      </c>
      <c r="AM791" s="278">
        <v>0</v>
      </c>
      <c r="AN791" s="278">
        <v>0</v>
      </c>
      <c r="AO791" s="278">
        <v>3</v>
      </c>
    </row>
    <row r="792" spans="1:41" x14ac:dyDescent="0.25">
      <c r="D792" t="s">
        <v>1076</v>
      </c>
      <c r="E792" s="278">
        <v>60</v>
      </c>
      <c r="F792" s="278">
        <v>48</v>
      </c>
      <c r="G792" s="278">
        <v>108</v>
      </c>
      <c r="H792" s="278">
        <v>0</v>
      </c>
      <c r="I792" s="278">
        <v>0</v>
      </c>
      <c r="J792" s="278">
        <v>0</v>
      </c>
      <c r="K792" s="278">
        <v>5</v>
      </c>
      <c r="L792" s="278">
        <v>1</v>
      </c>
      <c r="M792" s="278">
        <v>4</v>
      </c>
      <c r="N792" s="278">
        <v>5</v>
      </c>
      <c r="O792" s="278">
        <v>5</v>
      </c>
      <c r="P792" s="278">
        <v>3</v>
      </c>
      <c r="Q792" s="278">
        <v>6</v>
      </c>
      <c r="R792" s="278">
        <v>4</v>
      </c>
      <c r="S792" s="278">
        <v>10</v>
      </c>
      <c r="T792" s="278">
        <v>0</v>
      </c>
      <c r="U792" s="278">
        <v>16</v>
      </c>
      <c r="V792" s="278">
        <v>19</v>
      </c>
      <c r="W792" s="278">
        <v>35</v>
      </c>
      <c r="X792" s="278">
        <v>0</v>
      </c>
      <c r="Y792" s="278">
        <v>38</v>
      </c>
      <c r="Z792" s="278">
        <v>25</v>
      </c>
      <c r="AA792" s="278">
        <v>63</v>
      </c>
      <c r="AB792" s="278">
        <v>2</v>
      </c>
      <c r="AC792" s="278">
        <v>0</v>
      </c>
      <c r="AD792" s="278">
        <v>0</v>
      </c>
      <c r="AE792" s="278">
        <v>0</v>
      </c>
      <c r="AF792" s="278">
        <v>0</v>
      </c>
      <c r="AG792" s="278">
        <v>0</v>
      </c>
      <c r="AH792" s="278">
        <v>0</v>
      </c>
      <c r="AI792" s="278">
        <v>0</v>
      </c>
      <c r="AJ792" s="278">
        <v>0</v>
      </c>
      <c r="AK792" s="278">
        <v>0</v>
      </c>
      <c r="AL792" s="278">
        <v>0</v>
      </c>
      <c r="AM792" s="278">
        <v>0</v>
      </c>
      <c r="AN792" s="278">
        <v>0</v>
      </c>
      <c r="AO792" s="278">
        <v>3</v>
      </c>
    </row>
    <row r="793" spans="1:41" x14ac:dyDescent="0.25">
      <c r="C793" t="s">
        <v>166</v>
      </c>
      <c r="E793" s="278">
        <v>14</v>
      </c>
      <c r="F793" s="278">
        <v>11</v>
      </c>
      <c r="G793" s="278">
        <v>25</v>
      </c>
      <c r="H793" s="278">
        <v>0</v>
      </c>
      <c r="I793" s="278">
        <v>0</v>
      </c>
      <c r="J793" s="278">
        <v>0</v>
      </c>
      <c r="K793" s="278">
        <v>2</v>
      </c>
      <c r="L793" s="278">
        <v>0</v>
      </c>
      <c r="M793" s="278">
        <v>2</v>
      </c>
      <c r="N793" s="278">
        <v>2</v>
      </c>
      <c r="O793" s="278">
        <v>2</v>
      </c>
      <c r="P793" s="278">
        <v>1</v>
      </c>
      <c r="Q793" s="278">
        <v>2</v>
      </c>
      <c r="R793" s="278">
        <v>0</v>
      </c>
      <c r="S793" s="278">
        <v>2</v>
      </c>
      <c r="T793" s="278">
        <v>0</v>
      </c>
      <c r="U793" s="278">
        <v>7</v>
      </c>
      <c r="V793" s="278">
        <v>6</v>
      </c>
      <c r="W793" s="278">
        <v>13</v>
      </c>
      <c r="X793" s="278">
        <v>0</v>
      </c>
      <c r="Y793" s="278">
        <v>5</v>
      </c>
      <c r="Z793" s="278">
        <v>5</v>
      </c>
      <c r="AA793" s="278">
        <v>10</v>
      </c>
      <c r="AB793" s="278">
        <v>1</v>
      </c>
      <c r="AC793" s="278">
        <v>0</v>
      </c>
      <c r="AD793" s="278">
        <v>0</v>
      </c>
      <c r="AE793" s="278">
        <v>0</v>
      </c>
      <c r="AF793" s="278">
        <v>0</v>
      </c>
      <c r="AG793" s="278">
        <v>0</v>
      </c>
      <c r="AH793" s="278">
        <v>0</v>
      </c>
      <c r="AI793" s="278">
        <v>0</v>
      </c>
      <c r="AJ793" s="278">
        <v>0</v>
      </c>
      <c r="AK793" s="278">
        <v>0</v>
      </c>
      <c r="AL793" s="278">
        <v>0</v>
      </c>
      <c r="AM793" s="278">
        <v>0</v>
      </c>
      <c r="AN793" s="278">
        <v>0</v>
      </c>
      <c r="AO793" s="278">
        <v>1</v>
      </c>
    </row>
    <row r="794" spans="1:41" x14ac:dyDescent="0.25">
      <c r="D794" t="s">
        <v>1276</v>
      </c>
      <c r="E794" s="278">
        <v>14</v>
      </c>
      <c r="F794" s="278">
        <v>11</v>
      </c>
      <c r="G794" s="278">
        <v>25</v>
      </c>
      <c r="H794" s="278">
        <v>0</v>
      </c>
      <c r="I794" s="278">
        <v>0</v>
      </c>
      <c r="J794" s="278">
        <v>0</v>
      </c>
      <c r="K794" s="278">
        <v>2</v>
      </c>
      <c r="L794" s="278">
        <v>0</v>
      </c>
      <c r="M794" s="278">
        <v>2</v>
      </c>
      <c r="N794" s="278">
        <v>2</v>
      </c>
      <c r="O794" s="278">
        <v>2</v>
      </c>
      <c r="P794" s="278">
        <v>1</v>
      </c>
      <c r="Q794" s="278">
        <v>2</v>
      </c>
      <c r="R794" s="278">
        <v>0</v>
      </c>
      <c r="S794" s="278">
        <v>2</v>
      </c>
      <c r="T794" s="278">
        <v>0</v>
      </c>
      <c r="U794" s="278">
        <v>7</v>
      </c>
      <c r="V794" s="278">
        <v>6</v>
      </c>
      <c r="W794" s="278">
        <v>13</v>
      </c>
      <c r="X794" s="278">
        <v>0</v>
      </c>
      <c r="Y794" s="278">
        <v>5</v>
      </c>
      <c r="Z794" s="278">
        <v>5</v>
      </c>
      <c r="AA794" s="278">
        <v>10</v>
      </c>
      <c r="AB794" s="278">
        <v>1</v>
      </c>
      <c r="AC794" s="278">
        <v>0</v>
      </c>
      <c r="AD794" s="278">
        <v>0</v>
      </c>
      <c r="AE794" s="278">
        <v>0</v>
      </c>
      <c r="AF794" s="278">
        <v>0</v>
      </c>
      <c r="AG794" s="278">
        <v>0</v>
      </c>
      <c r="AH794" s="278">
        <v>0</v>
      </c>
      <c r="AI794" s="278">
        <v>0</v>
      </c>
      <c r="AJ794" s="278">
        <v>0</v>
      </c>
      <c r="AK794" s="278">
        <v>0</v>
      </c>
      <c r="AL794" s="278">
        <v>0</v>
      </c>
      <c r="AM794" s="278">
        <v>0</v>
      </c>
      <c r="AN794" s="278">
        <v>0</v>
      </c>
      <c r="AO794" s="278">
        <v>1</v>
      </c>
    </row>
    <row r="795" spans="1:41" x14ac:dyDescent="0.25">
      <c r="B795" t="s">
        <v>167</v>
      </c>
      <c r="E795" s="278">
        <v>447</v>
      </c>
      <c r="F795" s="278">
        <v>423</v>
      </c>
      <c r="G795" s="278">
        <v>870</v>
      </c>
      <c r="H795" s="278">
        <v>0</v>
      </c>
      <c r="I795" s="278">
        <v>0</v>
      </c>
      <c r="J795" s="278">
        <v>0</v>
      </c>
      <c r="K795" s="278">
        <v>34</v>
      </c>
      <c r="L795" s="278">
        <v>10</v>
      </c>
      <c r="M795" s="278">
        <v>24</v>
      </c>
      <c r="N795" s="278">
        <v>34</v>
      </c>
      <c r="O795" s="278">
        <v>43</v>
      </c>
      <c r="P795" s="278">
        <v>5</v>
      </c>
      <c r="Q795" s="278">
        <v>90</v>
      </c>
      <c r="R795" s="278">
        <v>77</v>
      </c>
      <c r="S795" s="278">
        <v>167</v>
      </c>
      <c r="T795" s="278">
        <v>6</v>
      </c>
      <c r="U795" s="278">
        <v>90</v>
      </c>
      <c r="V795" s="278">
        <v>61</v>
      </c>
      <c r="W795" s="278">
        <v>151</v>
      </c>
      <c r="X795" s="278">
        <v>5</v>
      </c>
      <c r="Y795" s="278">
        <v>74</v>
      </c>
      <c r="Z795" s="278">
        <v>65</v>
      </c>
      <c r="AA795" s="278">
        <v>139</v>
      </c>
      <c r="AB795" s="278">
        <v>5</v>
      </c>
      <c r="AC795" s="278">
        <v>74</v>
      </c>
      <c r="AD795" s="278">
        <v>79</v>
      </c>
      <c r="AE795" s="278">
        <v>153</v>
      </c>
      <c r="AF795" s="278">
        <v>6</v>
      </c>
      <c r="AG795" s="278">
        <v>67</v>
      </c>
      <c r="AH795" s="278">
        <v>71</v>
      </c>
      <c r="AI795" s="278">
        <v>138</v>
      </c>
      <c r="AJ795" s="278">
        <v>5</v>
      </c>
      <c r="AK795" s="278">
        <v>52</v>
      </c>
      <c r="AL795" s="278">
        <v>70</v>
      </c>
      <c r="AM795" s="278">
        <v>122</v>
      </c>
      <c r="AN795" s="278">
        <v>5</v>
      </c>
      <c r="AO795" s="278">
        <v>2</v>
      </c>
    </row>
    <row r="796" spans="1:41" x14ac:dyDescent="0.25">
      <c r="C796" t="s">
        <v>163</v>
      </c>
      <c r="E796" s="278">
        <v>342</v>
      </c>
      <c r="F796" s="278">
        <v>331</v>
      </c>
      <c r="G796" s="278">
        <v>673</v>
      </c>
      <c r="H796" s="278">
        <v>0</v>
      </c>
      <c r="I796" s="278">
        <v>0</v>
      </c>
      <c r="J796" s="278">
        <v>0</v>
      </c>
      <c r="K796" s="278">
        <v>26</v>
      </c>
      <c r="L796" s="278">
        <v>6</v>
      </c>
      <c r="M796" s="278">
        <v>20</v>
      </c>
      <c r="N796" s="278">
        <v>26</v>
      </c>
      <c r="O796" s="278">
        <v>26</v>
      </c>
      <c r="P796" s="278">
        <v>3</v>
      </c>
      <c r="Q796" s="278">
        <v>69</v>
      </c>
      <c r="R796" s="278">
        <v>61</v>
      </c>
      <c r="S796" s="278">
        <v>130</v>
      </c>
      <c r="T796" s="278">
        <v>5</v>
      </c>
      <c r="U796" s="278">
        <v>68</v>
      </c>
      <c r="V796" s="278">
        <v>48</v>
      </c>
      <c r="W796" s="278">
        <v>116</v>
      </c>
      <c r="X796" s="278">
        <v>4</v>
      </c>
      <c r="Y796" s="278">
        <v>62</v>
      </c>
      <c r="Z796" s="278">
        <v>48</v>
      </c>
      <c r="AA796" s="278">
        <v>110</v>
      </c>
      <c r="AB796" s="278">
        <v>4</v>
      </c>
      <c r="AC796" s="278">
        <v>56</v>
      </c>
      <c r="AD796" s="278">
        <v>69</v>
      </c>
      <c r="AE796" s="278">
        <v>125</v>
      </c>
      <c r="AF796" s="278">
        <v>5</v>
      </c>
      <c r="AG796" s="278">
        <v>49</v>
      </c>
      <c r="AH796" s="278">
        <v>54</v>
      </c>
      <c r="AI796" s="278">
        <v>103</v>
      </c>
      <c r="AJ796" s="278">
        <v>4</v>
      </c>
      <c r="AK796" s="278">
        <v>38</v>
      </c>
      <c r="AL796" s="278">
        <v>51</v>
      </c>
      <c r="AM796" s="278">
        <v>89</v>
      </c>
      <c r="AN796" s="278">
        <v>4</v>
      </c>
      <c r="AO796" s="278">
        <v>0</v>
      </c>
    </row>
    <row r="797" spans="1:41" x14ac:dyDescent="0.25">
      <c r="D797" t="s">
        <v>1076</v>
      </c>
      <c r="E797" s="278">
        <v>342</v>
      </c>
      <c r="F797" s="278">
        <v>331</v>
      </c>
      <c r="G797" s="278">
        <v>673</v>
      </c>
      <c r="H797" s="278">
        <v>0</v>
      </c>
      <c r="I797" s="278">
        <v>0</v>
      </c>
      <c r="J797" s="278">
        <v>0</v>
      </c>
      <c r="K797" s="278">
        <v>26</v>
      </c>
      <c r="L797" s="278">
        <v>6</v>
      </c>
      <c r="M797" s="278">
        <v>20</v>
      </c>
      <c r="N797" s="278">
        <v>26</v>
      </c>
      <c r="O797" s="278">
        <v>26</v>
      </c>
      <c r="P797" s="278">
        <v>3</v>
      </c>
      <c r="Q797" s="278">
        <v>69</v>
      </c>
      <c r="R797" s="278">
        <v>61</v>
      </c>
      <c r="S797" s="278">
        <v>130</v>
      </c>
      <c r="T797" s="278">
        <v>5</v>
      </c>
      <c r="U797" s="278">
        <v>68</v>
      </c>
      <c r="V797" s="278">
        <v>48</v>
      </c>
      <c r="W797" s="278">
        <v>116</v>
      </c>
      <c r="X797" s="278">
        <v>4</v>
      </c>
      <c r="Y797" s="278">
        <v>62</v>
      </c>
      <c r="Z797" s="278">
        <v>48</v>
      </c>
      <c r="AA797" s="278">
        <v>110</v>
      </c>
      <c r="AB797" s="278">
        <v>4</v>
      </c>
      <c r="AC797" s="278">
        <v>56</v>
      </c>
      <c r="AD797" s="278">
        <v>69</v>
      </c>
      <c r="AE797" s="278">
        <v>125</v>
      </c>
      <c r="AF797" s="278">
        <v>5</v>
      </c>
      <c r="AG797" s="278">
        <v>49</v>
      </c>
      <c r="AH797" s="278">
        <v>54</v>
      </c>
      <c r="AI797" s="278">
        <v>103</v>
      </c>
      <c r="AJ797" s="278">
        <v>4</v>
      </c>
      <c r="AK797" s="278">
        <v>38</v>
      </c>
      <c r="AL797" s="278">
        <v>51</v>
      </c>
      <c r="AM797" s="278">
        <v>89</v>
      </c>
      <c r="AN797" s="278">
        <v>4</v>
      </c>
      <c r="AO797" s="278">
        <v>0</v>
      </c>
    </row>
    <row r="798" spans="1:41" x14ac:dyDescent="0.25">
      <c r="C798" t="s">
        <v>179</v>
      </c>
      <c r="E798" s="278">
        <v>24</v>
      </c>
      <c r="F798" s="278">
        <v>26</v>
      </c>
      <c r="G798" s="278">
        <v>50</v>
      </c>
      <c r="H798" s="278">
        <v>0</v>
      </c>
      <c r="I798" s="278">
        <v>0</v>
      </c>
      <c r="J798" s="278">
        <v>0</v>
      </c>
      <c r="K798" s="278">
        <v>2</v>
      </c>
      <c r="L798" s="278">
        <v>1</v>
      </c>
      <c r="M798" s="278">
        <v>1</v>
      </c>
      <c r="N798" s="278">
        <v>2</v>
      </c>
      <c r="O798" s="278">
        <v>2</v>
      </c>
      <c r="P798" s="278">
        <v>1</v>
      </c>
      <c r="Q798" s="278">
        <v>7</v>
      </c>
      <c r="R798" s="278">
        <v>5</v>
      </c>
      <c r="S798" s="278">
        <v>12</v>
      </c>
      <c r="T798" s="278">
        <v>0</v>
      </c>
      <c r="U798" s="278">
        <v>6</v>
      </c>
      <c r="V798" s="278">
        <v>1</v>
      </c>
      <c r="W798" s="278">
        <v>7</v>
      </c>
      <c r="X798" s="278">
        <v>0</v>
      </c>
      <c r="Y798" s="278">
        <v>3</v>
      </c>
      <c r="Z798" s="278">
        <v>5</v>
      </c>
      <c r="AA798" s="278">
        <v>8</v>
      </c>
      <c r="AB798" s="278">
        <v>0</v>
      </c>
      <c r="AC798" s="278">
        <v>3</v>
      </c>
      <c r="AD798" s="278">
        <v>1</v>
      </c>
      <c r="AE798" s="278">
        <v>4</v>
      </c>
      <c r="AF798" s="278">
        <v>0</v>
      </c>
      <c r="AG798" s="278">
        <v>4</v>
      </c>
      <c r="AH798" s="278">
        <v>7</v>
      </c>
      <c r="AI798" s="278">
        <v>11</v>
      </c>
      <c r="AJ798" s="278">
        <v>0</v>
      </c>
      <c r="AK798" s="278">
        <v>1</v>
      </c>
      <c r="AL798" s="278">
        <v>7</v>
      </c>
      <c r="AM798" s="278">
        <v>8</v>
      </c>
      <c r="AN798" s="278">
        <v>0</v>
      </c>
      <c r="AO798" s="278">
        <v>2</v>
      </c>
    </row>
    <row r="799" spans="1:41" x14ac:dyDescent="0.25">
      <c r="D799" t="s">
        <v>1076</v>
      </c>
      <c r="E799" s="278">
        <v>24</v>
      </c>
      <c r="F799" s="278">
        <v>26</v>
      </c>
      <c r="G799" s="278">
        <v>50</v>
      </c>
      <c r="H799" s="278">
        <v>0</v>
      </c>
      <c r="I799" s="278">
        <v>0</v>
      </c>
      <c r="J799" s="278">
        <v>0</v>
      </c>
      <c r="K799" s="278">
        <v>2</v>
      </c>
      <c r="L799" s="278">
        <v>1</v>
      </c>
      <c r="M799" s="278">
        <v>1</v>
      </c>
      <c r="N799" s="278">
        <v>2</v>
      </c>
      <c r="O799" s="278">
        <v>2</v>
      </c>
      <c r="P799" s="278">
        <v>1</v>
      </c>
      <c r="Q799" s="278">
        <v>7</v>
      </c>
      <c r="R799" s="278">
        <v>5</v>
      </c>
      <c r="S799" s="278">
        <v>12</v>
      </c>
      <c r="T799" s="278">
        <v>0</v>
      </c>
      <c r="U799" s="278">
        <v>6</v>
      </c>
      <c r="V799" s="278">
        <v>1</v>
      </c>
      <c r="W799" s="278">
        <v>7</v>
      </c>
      <c r="X799" s="278">
        <v>0</v>
      </c>
      <c r="Y799" s="278">
        <v>3</v>
      </c>
      <c r="Z799" s="278">
        <v>5</v>
      </c>
      <c r="AA799" s="278">
        <v>8</v>
      </c>
      <c r="AB799" s="278">
        <v>0</v>
      </c>
      <c r="AC799" s="278">
        <v>3</v>
      </c>
      <c r="AD799" s="278">
        <v>1</v>
      </c>
      <c r="AE799" s="278">
        <v>4</v>
      </c>
      <c r="AF799" s="278">
        <v>0</v>
      </c>
      <c r="AG799" s="278">
        <v>4</v>
      </c>
      <c r="AH799" s="278">
        <v>7</v>
      </c>
      <c r="AI799" s="278">
        <v>11</v>
      </c>
      <c r="AJ799" s="278">
        <v>0</v>
      </c>
      <c r="AK799" s="278">
        <v>1</v>
      </c>
      <c r="AL799" s="278">
        <v>7</v>
      </c>
      <c r="AM799" s="278">
        <v>8</v>
      </c>
      <c r="AN799" s="278">
        <v>0</v>
      </c>
      <c r="AO799" s="278">
        <v>2</v>
      </c>
    </row>
    <row r="800" spans="1:41" x14ac:dyDescent="0.25">
      <c r="C800" t="s">
        <v>166</v>
      </c>
      <c r="E800" s="278">
        <v>81</v>
      </c>
      <c r="F800" s="278">
        <v>66</v>
      </c>
      <c r="G800" s="278">
        <v>147</v>
      </c>
      <c r="H800" s="278">
        <v>0</v>
      </c>
      <c r="I800" s="278">
        <v>0</v>
      </c>
      <c r="J800" s="278">
        <v>0</v>
      </c>
      <c r="K800" s="278">
        <v>6</v>
      </c>
      <c r="L800" s="278">
        <v>3</v>
      </c>
      <c r="M800" s="278">
        <v>3</v>
      </c>
      <c r="N800" s="278">
        <v>6</v>
      </c>
      <c r="O800" s="278">
        <v>15</v>
      </c>
      <c r="P800" s="278">
        <v>1</v>
      </c>
      <c r="Q800" s="278">
        <v>14</v>
      </c>
      <c r="R800" s="278">
        <v>11</v>
      </c>
      <c r="S800" s="278">
        <v>25</v>
      </c>
      <c r="T800" s="278">
        <v>1</v>
      </c>
      <c r="U800" s="278">
        <v>16</v>
      </c>
      <c r="V800" s="278">
        <v>12</v>
      </c>
      <c r="W800" s="278">
        <v>28</v>
      </c>
      <c r="X800" s="278">
        <v>1</v>
      </c>
      <c r="Y800" s="278">
        <v>9</v>
      </c>
      <c r="Z800" s="278">
        <v>12</v>
      </c>
      <c r="AA800" s="278">
        <v>21</v>
      </c>
      <c r="AB800" s="278">
        <v>1</v>
      </c>
      <c r="AC800" s="278">
        <v>15</v>
      </c>
      <c r="AD800" s="278">
        <v>9</v>
      </c>
      <c r="AE800" s="278">
        <v>24</v>
      </c>
      <c r="AF800" s="278">
        <v>1</v>
      </c>
      <c r="AG800" s="278">
        <v>14</v>
      </c>
      <c r="AH800" s="278">
        <v>10</v>
      </c>
      <c r="AI800" s="278">
        <v>24</v>
      </c>
      <c r="AJ800" s="278">
        <v>1</v>
      </c>
      <c r="AK800" s="278">
        <v>13</v>
      </c>
      <c r="AL800" s="278">
        <v>12</v>
      </c>
      <c r="AM800" s="278">
        <v>25</v>
      </c>
      <c r="AN800" s="278">
        <v>1</v>
      </c>
      <c r="AO800" s="278">
        <v>0</v>
      </c>
    </row>
    <row r="801" spans="1:41" x14ac:dyDescent="0.25">
      <c r="D801" t="s">
        <v>1276</v>
      </c>
      <c r="E801" s="278">
        <v>81</v>
      </c>
      <c r="F801" s="278">
        <v>66</v>
      </c>
      <c r="G801" s="278">
        <v>147</v>
      </c>
      <c r="H801" s="278">
        <v>0</v>
      </c>
      <c r="I801" s="278">
        <v>0</v>
      </c>
      <c r="J801" s="278">
        <v>0</v>
      </c>
      <c r="K801" s="278">
        <v>6</v>
      </c>
      <c r="L801" s="278">
        <v>3</v>
      </c>
      <c r="M801" s="278">
        <v>3</v>
      </c>
      <c r="N801" s="278">
        <v>6</v>
      </c>
      <c r="O801" s="278">
        <v>15</v>
      </c>
      <c r="P801" s="278">
        <v>1</v>
      </c>
      <c r="Q801" s="278">
        <v>14</v>
      </c>
      <c r="R801" s="278">
        <v>11</v>
      </c>
      <c r="S801" s="278">
        <v>25</v>
      </c>
      <c r="T801" s="278">
        <v>1</v>
      </c>
      <c r="U801" s="278">
        <v>16</v>
      </c>
      <c r="V801" s="278">
        <v>12</v>
      </c>
      <c r="W801" s="278">
        <v>28</v>
      </c>
      <c r="X801" s="278">
        <v>1</v>
      </c>
      <c r="Y801" s="278">
        <v>9</v>
      </c>
      <c r="Z801" s="278">
        <v>12</v>
      </c>
      <c r="AA801" s="278">
        <v>21</v>
      </c>
      <c r="AB801" s="278">
        <v>1</v>
      </c>
      <c r="AC801" s="278">
        <v>15</v>
      </c>
      <c r="AD801" s="278">
        <v>9</v>
      </c>
      <c r="AE801" s="278">
        <v>24</v>
      </c>
      <c r="AF801" s="278">
        <v>1</v>
      </c>
      <c r="AG801" s="278">
        <v>14</v>
      </c>
      <c r="AH801" s="278">
        <v>10</v>
      </c>
      <c r="AI801" s="278">
        <v>24</v>
      </c>
      <c r="AJ801" s="278">
        <v>1</v>
      </c>
      <c r="AK801" s="278">
        <v>13</v>
      </c>
      <c r="AL801" s="278">
        <v>12</v>
      </c>
      <c r="AM801" s="278">
        <v>25</v>
      </c>
      <c r="AN801" s="278">
        <v>1</v>
      </c>
      <c r="AO801" s="278">
        <v>0</v>
      </c>
    </row>
    <row r="802" spans="1:41" x14ac:dyDescent="0.25">
      <c r="B802" t="s">
        <v>168</v>
      </c>
      <c r="E802" s="278">
        <v>156</v>
      </c>
      <c r="F802" s="278">
        <v>149</v>
      </c>
      <c r="G802" s="278">
        <v>305</v>
      </c>
      <c r="H802" s="278">
        <v>34</v>
      </c>
      <c r="I802" s="278">
        <v>38</v>
      </c>
      <c r="J802" s="278">
        <v>72</v>
      </c>
      <c r="K802" s="278">
        <v>16</v>
      </c>
      <c r="L802" s="278">
        <v>11</v>
      </c>
      <c r="M802" s="278">
        <v>5</v>
      </c>
      <c r="N802" s="278">
        <v>16</v>
      </c>
      <c r="O802" s="278">
        <v>16</v>
      </c>
      <c r="P802" s="278">
        <v>3</v>
      </c>
      <c r="Q802" s="278">
        <v>52</v>
      </c>
      <c r="R802" s="278">
        <v>53</v>
      </c>
      <c r="S802" s="278">
        <v>105</v>
      </c>
      <c r="T802" s="278">
        <v>5</v>
      </c>
      <c r="U802" s="278">
        <v>58</v>
      </c>
      <c r="V802" s="278">
        <v>55</v>
      </c>
      <c r="W802" s="278">
        <v>113</v>
      </c>
      <c r="X802" s="278">
        <v>6</v>
      </c>
      <c r="Y802" s="278">
        <v>46</v>
      </c>
      <c r="Z802" s="278">
        <v>41</v>
      </c>
      <c r="AA802" s="278">
        <v>87</v>
      </c>
      <c r="AB802" s="278">
        <v>5</v>
      </c>
      <c r="AC802" s="278">
        <v>0</v>
      </c>
      <c r="AD802" s="278">
        <v>0</v>
      </c>
      <c r="AE802" s="278">
        <v>0</v>
      </c>
      <c r="AF802" s="278">
        <v>0</v>
      </c>
      <c r="AG802" s="278">
        <v>0</v>
      </c>
      <c r="AH802" s="278">
        <v>0</v>
      </c>
      <c r="AI802" s="278">
        <v>0</v>
      </c>
      <c r="AJ802" s="278">
        <v>0</v>
      </c>
      <c r="AK802" s="278">
        <v>0</v>
      </c>
      <c r="AL802" s="278">
        <v>0</v>
      </c>
      <c r="AM802" s="278">
        <v>0</v>
      </c>
      <c r="AN802" s="278">
        <v>0</v>
      </c>
      <c r="AO802" s="278">
        <v>0</v>
      </c>
    </row>
    <row r="803" spans="1:41" x14ac:dyDescent="0.25">
      <c r="C803" t="s">
        <v>163</v>
      </c>
      <c r="E803" s="278">
        <v>156</v>
      </c>
      <c r="F803" s="278">
        <v>149</v>
      </c>
      <c r="G803" s="278">
        <v>305</v>
      </c>
      <c r="H803" s="278">
        <v>34</v>
      </c>
      <c r="I803" s="278">
        <v>38</v>
      </c>
      <c r="J803" s="278">
        <v>72</v>
      </c>
      <c r="K803" s="278">
        <v>16</v>
      </c>
      <c r="L803" s="278">
        <v>11</v>
      </c>
      <c r="M803" s="278">
        <v>5</v>
      </c>
      <c r="N803" s="278">
        <v>16</v>
      </c>
      <c r="O803" s="278">
        <v>16</v>
      </c>
      <c r="P803" s="278">
        <v>3</v>
      </c>
      <c r="Q803" s="278">
        <v>52</v>
      </c>
      <c r="R803" s="278">
        <v>53</v>
      </c>
      <c r="S803" s="278">
        <v>105</v>
      </c>
      <c r="T803" s="278">
        <v>5</v>
      </c>
      <c r="U803" s="278">
        <v>58</v>
      </c>
      <c r="V803" s="278">
        <v>55</v>
      </c>
      <c r="W803" s="278">
        <v>113</v>
      </c>
      <c r="X803" s="278">
        <v>6</v>
      </c>
      <c r="Y803" s="278">
        <v>46</v>
      </c>
      <c r="Z803" s="278">
        <v>41</v>
      </c>
      <c r="AA803" s="278">
        <v>87</v>
      </c>
      <c r="AB803" s="278">
        <v>5</v>
      </c>
      <c r="AC803" s="278">
        <v>0</v>
      </c>
      <c r="AD803" s="278">
        <v>0</v>
      </c>
      <c r="AE803" s="278">
        <v>0</v>
      </c>
      <c r="AF803" s="278">
        <v>0</v>
      </c>
      <c r="AG803" s="278">
        <v>0</v>
      </c>
      <c r="AH803" s="278">
        <v>0</v>
      </c>
      <c r="AI803" s="278">
        <v>0</v>
      </c>
      <c r="AJ803" s="278">
        <v>0</v>
      </c>
      <c r="AK803" s="278">
        <v>0</v>
      </c>
      <c r="AL803" s="278">
        <v>0</v>
      </c>
      <c r="AM803" s="278">
        <v>0</v>
      </c>
      <c r="AN803" s="278">
        <v>0</v>
      </c>
      <c r="AO803" s="278">
        <v>0</v>
      </c>
    </row>
    <row r="804" spans="1:41" x14ac:dyDescent="0.25">
      <c r="D804" t="s">
        <v>1077</v>
      </c>
      <c r="E804" s="278">
        <v>156</v>
      </c>
      <c r="F804" s="278">
        <v>149</v>
      </c>
      <c r="G804" s="278">
        <v>305</v>
      </c>
      <c r="H804" s="278">
        <v>34</v>
      </c>
      <c r="I804" s="278">
        <v>38</v>
      </c>
      <c r="J804" s="278">
        <v>72</v>
      </c>
      <c r="K804" s="278">
        <v>16</v>
      </c>
      <c r="L804" s="278">
        <v>11</v>
      </c>
      <c r="M804" s="278">
        <v>5</v>
      </c>
      <c r="N804" s="278">
        <v>16</v>
      </c>
      <c r="O804" s="278">
        <v>16</v>
      </c>
      <c r="P804" s="278">
        <v>3</v>
      </c>
      <c r="Q804" s="278">
        <v>52</v>
      </c>
      <c r="R804" s="278">
        <v>53</v>
      </c>
      <c r="S804" s="278">
        <v>105</v>
      </c>
      <c r="T804" s="278">
        <v>5</v>
      </c>
      <c r="U804" s="278">
        <v>58</v>
      </c>
      <c r="V804" s="278">
        <v>55</v>
      </c>
      <c r="W804" s="278">
        <v>113</v>
      </c>
      <c r="X804" s="278">
        <v>6</v>
      </c>
      <c r="Y804" s="278">
        <v>46</v>
      </c>
      <c r="Z804" s="278">
        <v>41</v>
      </c>
      <c r="AA804" s="278">
        <v>87</v>
      </c>
      <c r="AB804" s="278">
        <v>5</v>
      </c>
      <c r="AC804" s="278">
        <v>0</v>
      </c>
      <c r="AD804" s="278">
        <v>0</v>
      </c>
      <c r="AE804" s="278">
        <v>0</v>
      </c>
      <c r="AF804" s="278">
        <v>0</v>
      </c>
      <c r="AG804" s="278">
        <v>0</v>
      </c>
      <c r="AH804" s="278">
        <v>0</v>
      </c>
      <c r="AI804" s="278">
        <v>0</v>
      </c>
      <c r="AJ804" s="278">
        <v>0</v>
      </c>
      <c r="AK804" s="278">
        <v>0</v>
      </c>
      <c r="AL804" s="278">
        <v>0</v>
      </c>
      <c r="AM804" s="278">
        <v>0</v>
      </c>
      <c r="AN804" s="278">
        <v>0</v>
      </c>
      <c r="AO804" s="278">
        <v>0</v>
      </c>
    </row>
    <row r="805" spans="1:41" x14ac:dyDescent="0.25">
      <c r="A805" t="s">
        <v>1183</v>
      </c>
      <c r="E805" s="278">
        <v>962</v>
      </c>
      <c r="F805" s="278">
        <v>886</v>
      </c>
      <c r="G805" s="278">
        <v>1848</v>
      </c>
      <c r="H805" s="278">
        <v>73</v>
      </c>
      <c r="I805" s="278">
        <v>57</v>
      </c>
      <c r="J805" s="278">
        <v>130</v>
      </c>
      <c r="K805" s="278">
        <v>92</v>
      </c>
      <c r="L805" s="278">
        <v>25</v>
      </c>
      <c r="M805" s="278">
        <v>68</v>
      </c>
      <c r="N805" s="278">
        <v>93</v>
      </c>
      <c r="O805" s="278">
        <v>84</v>
      </c>
      <c r="P805" s="278">
        <v>23</v>
      </c>
      <c r="Q805" s="278">
        <v>166</v>
      </c>
      <c r="R805" s="278">
        <v>149</v>
      </c>
      <c r="S805" s="278">
        <v>315</v>
      </c>
      <c r="T805" s="278">
        <v>13</v>
      </c>
      <c r="U805" s="278">
        <v>215</v>
      </c>
      <c r="V805" s="278">
        <v>187</v>
      </c>
      <c r="W805" s="278">
        <v>402</v>
      </c>
      <c r="X805" s="278">
        <v>13</v>
      </c>
      <c r="Y805" s="278">
        <v>225</v>
      </c>
      <c r="Z805" s="278">
        <v>199</v>
      </c>
      <c r="AA805" s="278">
        <v>424</v>
      </c>
      <c r="AB805" s="278">
        <v>15</v>
      </c>
      <c r="AC805" s="278">
        <v>86</v>
      </c>
      <c r="AD805" s="278">
        <v>97</v>
      </c>
      <c r="AE805" s="278">
        <v>183</v>
      </c>
      <c r="AF805" s="278">
        <v>6</v>
      </c>
      <c r="AG805" s="278">
        <v>94</v>
      </c>
      <c r="AH805" s="278">
        <v>87</v>
      </c>
      <c r="AI805" s="278">
        <v>181</v>
      </c>
      <c r="AJ805" s="278">
        <v>6</v>
      </c>
      <c r="AK805" s="278">
        <v>77</v>
      </c>
      <c r="AL805" s="278">
        <v>73</v>
      </c>
      <c r="AM805" s="278">
        <v>150</v>
      </c>
      <c r="AN805" s="278">
        <v>7</v>
      </c>
      <c r="AO805" s="278">
        <v>21</v>
      </c>
    </row>
    <row r="806" spans="1:41" x14ac:dyDescent="0.25">
      <c r="B806" t="s">
        <v>162</v>
      </c>
      <c r="E806" s="278">
        <v>146</v>
      </c>
      <c r="F806" s="278">
        <v>129</v>
      </c>
      <c r="G806" s="278">
        <v>275</v>
      </c>
      <c r="H806" s="278">
        <v>0</v>
      </c>
      <c r="I806" s="278">
        <v>0</v>
      </c>
      <c r="J806" s="278">
        <v>0</v>
      </c>
      <c r="K806" s="278">
        <v>13</v>
      </c>
      <c r="L806" s="278">
        <v>0</v>
      </c>
      <c r="M806" s="278">
        <v>13</v>
      </c>
      <c r="N806" s="278">
        <v>13</v>
      </c>
      <c r="O806" s="278">
        <v>14</v>
      </c>
      <c r="P806" s="278">
        <v>9</v>
      </c>
      <c r="Q806" s="278">
        <v>21</v>
      </c>
      <c r="R806" s="278">
        <v>19</v>
      </c>
      <c r="S806" s="278">
        <v>40</v>
      </c>
      <c r="T806" s="278">
        <v>1</v>
      </c>
      <c r="U806" s="278">
        <v>49</v>
      </c>
      <c r="V806" s="278">
        <v>50</v>
      </c>
      <c r="W806" s="278">
        <v>99</v>
      </c>
      <c r="X806" s="278">
        <v>1</v>
      </c>
      <c r="Y806" s="278">
        <v>76</v>
      </c>
      <c r="Z806" s="278">
        <v>60</v>
      </c>
      <c r="AA806" s="278">
        <v>136</v>
      </c>
      <c r="AB806" s="278">
        <v>3</v>
      </c>
      <c r="AC806" s="278">
        <v>0</v>
      </c>
      <c r="AD806" s="278">
        <v>0</v>
      </c>
      <c r="AE806" s="278">
        <v>0</v>
      </c>
      <c r="AF806" s="278">
        <v>0</v>
      </c>
      <c r="AG806" s="278">
        <v>0</v>
      </c>
      <c r="AH806" s="278">
        <v>0</v>
      </c>
      <c r="AI806" s="278">
        <v>0</v>
      </c>
      <c r="AJ806" s="278">
        <v>0</v>
      </c>
      <c r="AK806" s="278">
        <v>0</v>
      </c>
      <c r="AL806" s="278">
        <v>0</v>
      </c>
      <c r="AM806" s="278">
        <v>0</v>
      </c>
      <c r="AN806" s="278">
        <v>0</v>
      </c>
      <c r="AO806" s="278">
        <v>8</v>
      </c>
    </row>
    <row r="807" spans="1:41" x14ac:dyDescent="0.25">
      <c r="C807" t="s">
        <v>163</v>
      </c>
      <c r="E807" s="278">
        <v>56</v>
      </c>
      <c r="F807" s="278">
        <v>60</v>
      </c>
      <c r="G807" s="278">
        <v>116</v>
      </c>
      <c r="H807" s="278">
        <v>0</v>
      </c>
      <c r="I807" s="278">
        <v>0</v>
      </c>
      <c r="J807" s="278">
        <v>0</v>
      </c>
      <c r="K807" s="278">
        <v>5</v>
      </c>
      <c r="L807" s="278">
        <v>0</v>
      </c>
      <c r="M807" s="278">
        <v>5</v>
      </c>
      <c r="N807" s="278">
        <v>5</v>
      </c>
      <c r="O807" s="278">
        <v>6</v>
      </c>
      <c r="P807" s="278">
        <v>2</v>
      </c>
      <c r="Q807" s="278">
        <v>12</v>
      </c>
      <c r="R807" s="278">
        <v>12</v>
      </c>
      <c r="S807" s="278">
        <v>24</v>
      </c>
      <c r="T807" s="278">
        <v>1</v>
      </c>
      <c r="U807" s="278">
        <v>19</v>
      </c>
      <c r="V807" s="278">
        <v>22</v>
      </c>
      <c r="W807" s="278">
        <v>41</v>
      </c>
      <c r="X807" s="278">
        <v>1</v>
      </c>
      <c r="Y807" s="278">
        <v>25</v>
      </c>
      <c r="Z807" s="278">
        <v>26</v>
      </c>
      <c r="AA807" s="278">
        <v>51</v>
      </c>
      <c r="AB807" s="278">
        <v>2</v>
      </c>
      <c r="AC807" s="278">
        <v>0</v>
      </c>
      <c r="AD807" s="278">
        <v>0</v>
      </c>
      <c r="AE807" s="278">
        <v>0</v>
      </c>
      <c r="AF807" s="278">
        <v>0</v>
      </c>
      <c r="AG807" s="278">
        <v>0</v>
      </c>
      <c r="AH807" s="278">
        <v>0</v>
      </c>
      <c r="AI807" s="278">
        <v>0</v>
      </c>
      <c r="AJ807" s="278">
        <v>0</v>
      </c>
      <c r="AK807" s="278">
        <v>0</v>
      </c>
      <c r="AL807" s="278">
        <v>0</v>
      </c>
      <c r="AM807" s="278">
        <v>0</v>
      </c>
      <c r="AN807" s="278">
        <v>0</v>
      </c>
      <c r="AO807" s="278">
        <v>1</v>
      </c>
    </row>
    <row r="808" spans="1:41" x14ac:dyDescent="0.25">
      <c r="D808" t="s">
        <v>1076</v>
      </c>
      <c r="E808" s="278">
        <v>56</v>
      </c>
      <c r="F808" s="278">
        <v>60</v>
      </c>
      <c r="G808" s="278">
        <v>116</v>
      </c>
      <c r="H808" s="278">
        <v>0</v>
      </c>
      <c r="I808" s="278">
        <v>0</v>
      </c>
      <c r="J808" s="278">
        <v>0</v>
      </c>
      <c r="K808" s="278">
        <v>5</v>
      </c>
      <c r="L808" s="278">
        <v>0</v>
      </c>
      <c r="M808" s="278">
        <v>5</v>
      </c>
      <c r="N808" s="278">
        <v>5</v>
      </c>
      <c r="O808" s="278">
        <v>6</v>
      </c>
      <c r="P808" s="278">
        <v>2</v>
      </c>
      <c r="Q808" s="278">
        <v>12</v>
      </c>
      <c r="R808" s="278">
        <v>12</v>
      </c>
      <c r="S808" s="278">
        <v>24</v>
      </c>
      <c r="T808" s="278">
        <v>1</v>
      </c>
      <c r="U808" s="278">
        <v>19</v>
      </c>
      <c r="V808" s="278">
        <v>22</v>
      </c>
      <c r="W808" s="278">
        <v>41</v>
      </c>
      <c r="X808" s="278">
        <v>1</v>
      </c>
      <c r="Y808" s="278">
        <v>25</v>
      </c>
      <c r="Z808" s="278">
        <v>26</v>
      </c>
      <c r="AA808" s="278">
        <v>51</v>
      </c>
      <c r="AB808" s="278">
        <v>2</v>
      </c>
      <c r="AC808" s="278">
        <v>0</v>
      </c>
      <c r="AD808" s="278">
        <v>0</v>
      </c>
      <c r="AE808" s="278">
        <v>0</v>
      </c>
      <c r="AF808" s="278">
        <v>0</v>
      </c>
      <c r="AG808" s="278">
        <v>0</v>
      </c>
      <c r="AH808" s="278">
        <v>0</v>
      </c>
      <c r="AI808" s="278">
        <v>0</v>
      </c>
      <c r="AJ808" s="278">
        <v>0</v>
      </c>
      <c r="AK808" s="278">
        <v>0</v>
      </c>
      <c r="AL808" s="278">
        <v>0</v>
      </c>
      <c r="AM808" s="278">
        <v>0</v>
      </c>
      <c r="AN808" s="278">
        <v>0</v>
      </c>
      <c r="AO808" s="278">
        <v>1</v>
      </c>
    </row>
    <row r="809" spans="1:41" x14ac:dyDescent="0.25">
      <c r="C809" t="s">
        <v>179</v>
      </c>
      <c r="E809" s="278">
        <v>90</v>
      </c>
      <c r="F809" s="278">
        <v>69</v>
      </c>
      <c r="G809" s="278">
        <v>159</v>
      </c>
      <c r="H809" s="278">
        <v>0</v>
      </c>
      <c r="I809" s="278">
        <v>0</v>
      </c>
      <c r="J809" s="278">
        <v>0</v>
      </c>
      <c r="K809" s="278">
        <v>8</v>
      </c>
      <c r="L809" s="278">
        <v>0</v>
      </c>
      <c r="M809" s="278">
        <v>8</v>
      </c>
      <c r="N809" s="278">
        <v>8</v>
      </c>
      <c r="O809" s="278">
        <v>8</v>
      </c>
      <c r="P809" s="278">
        <v>7</v>
      </c>
      <c r="Q809" s="278">
        <v>9</v>
      </c>
      <c r="R809" s="278">
        <v>7</v>
      </c>
      <c r="S809" s="278">
        <v>16</v>
      </c>
      <c r="T809" s="278">
        <v>0</v>
      </c>
      <c r="U809" s="278">
        <v>30</v>
      </c>
      <c r="V809" s="278">
        <v>28</v>
      </c>
      <c r="W809" s="278">
        <v>58</v>
      </c>
      <c r="X809" s="278">
        <v>0</v>
      </c>
      <c r="Y809" s="278">
        <v>51</v>
      </c>
      <c r="Z809" s="278">
        <v>34</v>
      </c>
      <c r="AA809" s="278">
        <v>85</v>
      </c>
      <c r="AB809" s="278">
        <v>1</v>
      </c>
      <c r="AC809" s="278">
        <v>0</v>
      </c>
      <c r="AD809" s="278">
        <v>0</v>
      </c>
      <c r="AE809" s="278">
        <v>0</v>
      </c>
      <c r="AF809" s="278">
        <v>0</v>
      </c>
      <c r="AG809" s="278">
        <v>0</v>
      </c>
      <c r="AH809" s="278">
        <v>0</v>
      </c>
      <c r="AI809" s="278">
        <v>0</v>
      </c>
      <c r="AJ809" s="278">
        <v>0</v>
      </c>
      <c r="AK809" s="278">
        <v>0</v>
      </c>
      <c r="AL809" s="278">
        <v>0</v>
      </c>
      <c r="AM809" s="278">
        <v>0</v>
      </c>
      <c r="AN809" s="278">
        <v>0</v>
      </c>
      <c r="AO809" s="278">
        <v>7</v>
      </c>
    </row>
    <row r="810" spans="1:41" x14ac:dyDescent="0.25">
      <c r="D810" t="s">
        <v>1076</v>
      </c>
      <c r="E810" s="278">
        <v>90</v>
      </c>
      <c r="F810" s="278">
        <v>69</v>
      </c>
      <c r="G810" s="278">
        <v>159</v>
      </c>
      <c r="H810" s="278">
        <v>0</v>
      </c>
      <c r="I810" s="278">
        <v>0</v>
      </c>
      <c r="J810" s="278">
        <v>0</v>
      </c>
      <c r="K810" s="278">
        <v>8</v>
      </c>
      <c r="L810" s="278">
        <v>0</v>
      </c>
      <c r="M810" s="278">
        <v>8</v>
      </c>
      <c r="N810" s="278">
        <v>8</v>
      </c>
      <c r="O810" s="278">
        <v>8</v>
      </c>
      <c r="P810" s="278">
        <v>7</v>
      </c>
      <c r="Q810" s="278">
        <v>9</v>
      </c>
      <c r="R810" s="278">
        <v>7</v>
      </c>
      <c r="S810" s="278">
        <v>16</v>
      </c>
      <c r="T810" s="278">
        <v>0</v>
      </c>
      <c r="U810" s="278">
        <v>30</v>
      </c>
      <c r="V810" s="278">
        <v>28</v>
      </c>
      <c r="W810" s="278">
        <v>58</v>
      </c>
      <c r="X810" s="278">
        <v>0</v>
      </c>
      <c r="Y810" s="278">
        <v>51</v>
      </c>
      <c r="Z810" s="278">
        <v>34</v>
      </c>
      <c r="AA810" s="278">
        <v>85</v>
      </c>
      <c r="AB810" s="278">
        <v>1</v>
      </c>
      <c r="AC810" s="278">
        <v>0</v>
      </c>
      <c r="AD810" s="278">
        <v>0</v>
      </c>
      <c r="AE810" s="278">
        <v>0</v>
      </c>
      <c r="AF810" s="278">
        <v>0</v>
      </c>
      <c r="AG810" s="278">
        <v>0</v>
      </c>
      <c r="AH810" s="278">
        <v>0</v>
      </c>
      <c r="AI810" s="278">
        <v>0</v>
      </c>
      <c r="AJ810" s="278">
        <v>0</v>
      </c>
      <c r="AK810" s="278">
        <v>0</v>
      </c>
      <c r="AL810" s="278">
        <v>0</v>
      </c>
      <c r="AM810" s="278">
        <v>0</v>
      </c>
      <c r="AN810" s="278">
        <v>0</v>
      </c>
      <c r="AO810" s="278">
        <v>7</v>
      </c>
    </row>
    <row r="811" spans="1:41" x14ac:dyDescent="0.25">
      <c r="B811" t="s">
        <v>167</v>
      </c>
      <c r="E811" s="278">
        <v>514</v>
      </c>
      <c r="F811" s="278">
        <v>456</v>
      </c>
      <c r="G811" s="278">
        <v>970</v>
      </c>
      <c r="H811" s="278">
        <v>0</v>
      </c>
      <c r="I811" s="278">
        <v>0</v>
      </c>
      <c r="J811" s="278">
        <v>0</v>
      </c>
      <c r="K811" s="278">
        <v>48</v>
      </c>
      <c r="L811" s="278">
        <v>14</v>
      </c>
      <c r="M811" s="278">
        <v>34</v>
      </c>
      <c r="N811" s="278">
        <v>48</v>
      </c>
      <c r="O811" s="278">
        <v>52</v>
      </c>
      <c r="P811" s="278">
        <v>10</v>
      </c>
      <c r="Q811" s="278">
        <v>72</v>
      </c>
      <c r="R811" s="278">
        <v>69</v>
      </c>
      <c r="S811" s="278">
        <v>141</v>
      </c>
      <c r="T811" s="278">
        <v>5</v>
      </c>
      <c r="U811" s="278">
        <v>101</v>
      </c>
      <c r="V811" s="278">
        <v>61</v>
      </c>
      <c r="W811" s="278">
        <v>162</v>
      </c>
      <c r="X811" s="278">
        <v>5</v>
      </c>
      <c r="Y811" s="278">
        <v>84</v>
      </c>
      <c r="Z811" s="278">
        <v>69</v>
      </c>
      <c r="AA811" s="278">
        <v>153</v>
      </c>
      <c r="AB811" s="278">
        <v>6</v>
      </c>
      <c r="AC811" s="278">
        <v>86</v>
      </c>
      <c r="AD811" s="278">
        <v>97</v>
      </c>
      <c r="AE811" s="278">
        <v>183</v>
      </c>
      <c r="AF811" s="278">
        <v>6</v>
      </c>
      <c r="AG811" s="278">
        <v>94</v>
      </c>
      <c r="AH811" s="278">
        <v>87</v>
      </c>
      <c r="AI811" s="278">
        <v>181</v>
      </c>
      <c r="AJ811" s="278">
        <v>6</v>
      </c>
      <c r="AK811" s="278">
        <v>77</v>
      </c>
      <c r="AL811" s="278">
        <v>73</v>
      </c>
      <c r="AM811" s="278">
        <v>150</v>
      </c>
      <c r="AN811" s="278">
        <v>7</v>
      </c>
      <c r="AO811" s="278">
        <v>13</v>
      </c>
    </row>
    <row r="812" spans="1:41" x14ac:dyDescent="0.25">
      <c r="C812" t="s">
        <v>163</v>
      </c>
      <c r="E812" s="278">
        <v>163</v>
      </c>
      <c r="F812" s="278">
        <v>167</v>
      </c>
      <c r="G812" s="278">
        <v>330</v>
      </c>
      <c r="H812" s="278">
        <v>0</v>
      </c>
      <c r="I812" s="278">
        <v>0</v>
      </c>
      <c r="J812" s="278">
        <v>0</v>
      </c>
      <c r="K812" s="278">
        <v>13</v>
      </c>
      <c r="L812" s="278">
        <v>2</v>
      </c>
      <c r="M812" s="278">
        <v>11</v>
      </c>
      <c r="N812" s="278">
        <v>13</v>
      </c>
      <c r="O812" s="278">
        <v>16</v>
      </c>
      <c r="P812" s="278">
        <v>2</v>
      </c>
      <c r="Q812" s="278">
        <v>20</v>
      </c>
      <c r="R812" s="278">
        <v>20</v>
      </c>
      <c r="S812" s="278">
        <v>40</v>
      </c>
      <c r="T812" s="278">
        <v>2</v>
      </c>
      <c r="U812" s="278">
        <v>40</v>
      </c>
      <c r="V812" s="278">
        <v>24</v>
      </c>
      <c r="W812" s="278">
        <v>64</v>
      </c>
      <c r="X812" s="278">
        <v>2</v>
      </c>
      <c r="Y812" s="278">
        <v>20</v>
      </c>
      <c r="Z812" s="278">
        <v>26</v>
      </c>
      <c r="AA812" s="278">
        <v>46</v>
      </c>
      <c r="AB812" s="278">
        <v>2</v>
      </c>
      <c r="AC812" s="278">
        <v>27</v>
      </c>
      <c r="AD812" s="278">
        <v>38</v>
      </c>
      <c r="AE812" s="278">
        <v>65</v>
      </c>
      <c r="AF812" s="278">
        <v>2</v>
      </c>
      <c r="AG812" s="278">
        <v>32</v>
      </c>
      <c r="AH812" s="278">
        <v>31</v>
      </c>
      <c r="AI812" s="278">
        <v>63</v>
      </c>
      <c r="AJ812" s="278">
        <v>2</v>
      </c>
      <c r="AK812" s="278">
        <v>24</v>
      </c>
      <c r="AL812" s="278">
        <v>28</v>
      </c>
      <c r="AM812" s="278">
        <v>52</v>
      </c>
      <c r="AN812" s="278">
        <v>2</v>
      </c>
      <c r="AO812" s="278">
        <v>1</v>
      </c>
    </row>
    <row r="813" spans="1:41" x14ac:dyDescent="0.25">
      <c r="D813" t="s">
        <v>1076</v>
      </c>
      <c r="E813" s="278">
        <v>163</v>
      </c>
      <c r="F813" s="278">
        <v>167</v>
      </c>
      <c r="G813" s="278">
        <v>330</v>
      </c>
      <c r="H813" s="278">
        <v>0</v>
      </c>
      <c r="I813" s="278">
        <v>0</v>
      </c>
      <c r="J813" s="278">
        <v>0</v>
      </c>
      <c r="K813" s="278">
        <v>13</v>
      </c>
      <c r="L813" s="278">
        <v>2</v>
      </c>
      <c r="M813" s="278">
        <v>11</v>
      </c>
      <c r="N813" s="278">
        <v>13</v>
      </c>
      <c r="O813" s="278">
        <v>16</v>
      </c>
      <c r="P813" s="278">
        <v>2</v>
      </c>
      <c r="Q813" s="278">
        <v>20</v>
      </c>
      <c r="R813" s="278">
        <v>20</v>
      </c>
      <c r="S813" s="278">
        <v>40</v>
      </c>
      <c r="T813" s="278">
        <v>2</v>
      </c>
      <c r="U813" s="278">
        <v>40</v>
      </c>
      <c r="V813" s="278">
        <v>24</v>
      </c>
      <c r="W813" s="278">
        <v>64</v>
      </c>
      <c r="X813" s="278">
        <v>2</v>
      </c>
      <c r="Y813" s="278">
        <v>20</v>
      </c>
      <c r="Z813" s="278">
        <v>26</v>
      </c>
      <c r="AA813" s="278">
        <v>46</v>
      </c>
      <c r="AB813" s="278">
        <v>2</v>
      </c>
      <c r="AC813" s="278">
        <v>27</v>
      </c>
      <c r="AD813" s="278">
        <v>38</v>
      </c>
      <c r="AE813" s="278">
        <v>65</v>
      </c>
      <c r="AF813" s="278">
        <v>2</v>
      </c>
      <c r="AG813" s="278">
        <v>32</v>
      </c>
      <c r="AH813" s="278">
        <v>31</v>
      </c>
      <c r="AI813" s="278">
        <v>63</v>
      </c>
      <c r="AJ813" s="278">
        <v>2</v>
      </c>
      <c r="AK813" s="278">
        <v>24</v>
      </c>
      <c r="AL813" s="278">
        <v>28</v>
      </c>
      <c r="AM813" s="278">
        <v>52</v>
      </c>
      <c r="AN813" s="278">
        <v>2</v>
      </c>
      <c r="AO813" s="278">
        <v>1</v>
      </c>
    </row>
    <row r="814" spans="1:41" x14ac:dyDescent="0.25">
      <c r="C814" t="s">
        <v>179</v>
      </c>
      <c r="E814" s="278">
        <v>338</v>
      </c>
      <c r="F814" s="278">
        <v>283</v>
      </c>
      <c r="G814" s="278">
        <v>621</v>
      </c>
      <c r="H814" s="278">
        <v>0</v>
      </c>
      <c r="I814" s="278">
        <v>0</v>
      </c>
      <c r="J814" s="278">
        <v>0</v>
      </c>
      <c r="K814" s="278">
        <v>33</v>
      </c>
      <c r="L814" s="278">
        <v>11</v>
      </c>
      <c r="M814" s="278">
        <v>22</v>
      </c>
      <c r="N814" s="278">
        <v>33</v>
      </c>
      <c r="O814" s="278">
        <v>34</v>
      </c>
      <c r="P814" s="278">
        <v>7</v>
      </c>
      <c r="Q814" s="278">
        <v>48</v>
      </c>
      <c r="R814" s="278">
        <v>49</v>
      </c>
      <c r="S814" s="278">
        <v>97</v>
      </c>
      <c r="T814" s="278">
        <v>3</v>
      </c>
      <c r="U814" s="278">
        <v>59</v>
      </c>
      <c r="V814" s="278">
        <v>37</v>
      </c>
      <c r="W814" s="278">
        <v>96</v>
      </c>
      <c r="X814" s="278">
        <v>3</v>
      </c>
      <c r="Y814" s="278">
        <v>62</v>
      </c>
      <c r="Z814" s="278">
        <v>41</v>
      </c>
      <c r="AA814" s="278">
        <v>103</v>
      </c>
      <c r="AB814" s="278">
        <v>4</v>
      </c>
      <c r="AC814" s="278">
        <v>57</v>
      </c>
      <c r="AD814" s="278">
        <v>57</v>
      </c>
      <c r="AE814" s="278">
        <v>114</v>
      </c>
      <c r="AF814" s="278">
        <v>4</v>
      </c>
      <c r="AG814" s="278">
        <v>61</v>
      </c>
      <c r="AH814" s="278">
        <v>55</v>
      </c>
      <c r="AI814" s="278">
        <v>116</v>
      </c>
      <c r="AJ814" s="278">
        <v>4</v>
      </c>
      <c r="AK814" s="278">
        <v>51</v>
      </c>
      <c r="AL814" s="278">
        <v>44</v>
      </c>
      <c r="AM814" s="278">
        <v>95</v>
      </c>
      <c r="AN814" s="278">
        <v>5</v>
      </c>
      <c r="AO814" s="278">
        <v>10</v>
      </c>
    </row>
    <row r="815" spans="1:41" x14ac:dyDescent="0.25">
      <c r="D815" t="s">
        <v>1076</v>
      </c>
      <c r="E815" s="278">
        <v>338</v>
      </c>
      <c r="F815" s="278">
        <v>283</v>
      </c>
      <c r="G815" s="278">
        <v>621</v>
      </c>
      <c r="H815" s="278">
        <v>0</v>
      </c>
      <c r="I815" s="278">
        <v>0</v>
      </c>
      <c r="J815" s="278">
        <v>0</v>
      </c>
      <c r="K815" s="278">
        <v>33</v>
      </c>
      <c r="L815" s="278">
        <v>11</v>
      </c>
      <c r="M815" s="278">
        <v>22</v>
      </c>
      <c r="N815" s="278">
        <v>33</v>
      </c>
      <c r="O815" s="278">
        <v>34</v>
      </c>
      <c r="P815" s="278">
        <v>7</v>
      </c>
      <c r="Q815" s="278">
        <v>48</v>
      </c>
      <c r="R815" s="278">
        <v>49</v>
      </c>
      <c r="S815" s="278">
        <v>97</v>
      </c>
      <c r="T815" s="278">
        <v>3</v>
      </c>
      <c r="U815" s="278">
        <v>59</v>
      </c>
      <c r="V815" s="278">
        <v>37</v>
      </c>
      <c r="W815" s="278">
        <v>96</v>
      </c>
      <c r="X815" s="278">
        <v>3</v>
      </c>
      <c r="Y815" s="278">
        <v>62</v>
      </c>
      <c r="Z815" s="278">
        <v>41</v>
      </c>
      <c r="AA815" s="278">
        <v>103</v>
      </c>
      <c r="AB815" s="278">
        <v>4</v>
      </c>
      <c r="AC815" s="278">
        <v>57</v>
      </c>
      <c r="AD815" s="278">
        <v>57</v>
      </c>
      <c r="AE815" s="278">
        <v>114</v>
      </c>
      <c r="AF815" s="278">
        <v>4</v>
      </c>
      <c r="AG815" s="278">
        <v>61</v>
      </c>
      <c r="AH815" s="278">
        <v>55</v>
      </c>
      <c r="AI815" s="278">
        <v>116</v>
      </c>
      <c r="AJ815" s="278">
        <v>4</v>
      </c>
      <c r="AK815" s="278">
        <v>51</v>
      </c>
      <c r="AL815" s="278">
        <v>44</v>
      </c>
      <c r="AM815" s="278">
        <v>95</v>
      </c>
      <c r="AN815" s="278">
        <v>5</v>
      </c>
      <c r="AO815" s="278">
        <v>10</v>
      </c>
    </row>
    <row r="816" spans="1:41" x14ac:dyDescent="0.25">
      <c r="C816" t="s">
        <v>166</v>
      </c>
      <c r="E816" s="278">
        <v>13</v>
      </c>
      <c r="F816" s="278">
        <v>6</v>
      </c>
      <c r="G816" s="278">
        <v>19</v>
      </c>
      <c r="H816" s="278">
        <v>0</v>
      </c>
      <c r="I816" s="278">
        <v>0</v>
      </c>
      <c r="J816" s="278">
        <v>0</v>
      </c>
      <c r="K816" s="278">
        <v>2</v>
      </c>
      <c r="L816" s="278">
        <v>1</v>
      </c>
      <c r="M816" s="278">
        <v>1</v>
      </c>
      <c r="N816" s="278">
        <v>2</v>
      </c>
      <c r="O816" s="278">
        <v>2</v>
      </c>
      <c r="P816" s="278">
        <v>1</v>
      </c>
      <c r="Q816" s="278">
        <v>4</v>
      </c>
      <c r="R816" s="278">
        <v>0</v>
      </c>
      <c r="S816" s="278">
        <v>4</v>
      </c>
      <c r="T816" s="278">
        <v>0</v>
      </c>
      <c r="U816" s="278">
        <v>2</v>
      </c>
      <c r="V816" s="278">
        <v>0</v>
      </c>
      <c r="W816" s="278">
        <v>2</v>
      </c>
      <c r="X816" s="278">
        <v>0</v>
      </c>
      <c r="Y816" s="278">
        <v>2</v>
      </c>
      <c r="Z816" s="278">
        <v>2</v>
      </c>
      <c r="AA816" s="278">
        <v>4</v>
      </c>
      <c r="AB816" s="278">
        <v>0</v>
      </c>
      <c r="AC816" s="278">
        <v>2</v>
      </c>
      <c r="AD816" s="278">
        <v>2</v>
      </c>
      <c r="AE816" s="278">
        <v>4</v>
      </c>
      <c r="AF816" s="278">
        <v>0</v>
      </c>
      <c r="AG816" s="278">
        <v>1</v>
      </c>
      <c r="AH816" s="278">
        <v>1</v>
      </c>
      <c r="AI816" s="278">
        <v>2</v>
      </c>
      <c r="AJ816" s="278">
        <v>0</v>
      </c>
      <c r="AK816" s="278">
        <v>2</v>
      </c>
      <c r="AL816" s="278">
        <v>1</v>
      </c>
      <c r="AM816" s="278">
        <v>3</v>
      </c>
      <c r="AN816" s="278">
        <v>0</v>
      </c>
      <c r="AO816" s="278">
        <v>2</v>
      </c>
    </row>
    <row r="817" spans="1:41" x14ac:dyDescent="0.25">
      <c r="D817" t="s">
        <v>1276</v>
      </c>
      <c r="E817" s="278">
        <v>13</v>
      </c>
      <c r="F817" s="278">
        <v>6</v>
      </c>
      <c r="G817" s="278">
        <v>19</v>
      </c>
      <c r="H817" s="278">
        <v>0</v>
      </c>
      <c r="I817" s="278">
        <v>0</v>
      </c>
      <c r="J817" s="278">
        <v>0</v>
      </c>
      <c r="K817" s="278">
        <v>2</v>
      </c>
      <c r="L817" s="278">
        <v>1</v>
      </c>
      <c r="M817" s="278">
        <v>1</v>
      </c>
      <c r="N817" s="278">
        <v>2</v>
      </c>
      <c r="O817" s="278">
        <v>2</v>
      </c>
      <c r="P817" s="278">
        <v>1</v>
      </c>
      <c r="Q817" s="278">
        <v>4</v>
      </c>
      <c r="R817" s="278">
        <v>0</v>
      </c>
      <c r="S817" s="278">
        <v>4</v>
      </c>
      <c r="T817" s="278">
        <v>0</v>
      </c>
      <c r="U817" s="278">
        <v>2</v>
      </c>
      <c r="V817" s="278">
        <v>0</v>
      </c>
      <c r="W817" s="278">
        <v>2</v>
      </c>
      <c r="X817" s="278">
        <v>0</v>
      </c>
      <c r="Y817" s="278">
        <v>2</v>
      </c>
      <c r="Z817" s="278">
        <v>2</v>
      </c>
      <c r="AA817" s="278">
        <v>4</v>
      </c>
      <c r="AB817" s="278">
        <v>0</v>
      </c>
      <c r="AC817" s="278">
        <v>2</v>
      </c>
      <c r="AD817" s="278">
        <v>2</v>
      </c>
      <c r="AE817" s="278">
        <v>4</v>
      </c>
      <c r="AF817" s="278">
        <v>0</v>
      </c>
      <c r="AG817" s="278">
        <v>1</v>
      </c>
      <c r="AH817" s="278">
        <v>1</v>
      </c>
      <c r="AI817" s="278">
        <v>2</v>
      </c>
      <c r="AJ817" s="278">
        <v>0</v>
      </c>
      <c r="AK817" s="278">
        <v>2</v>
      </c>
      <c r="AL817" s="278">
        <v>1</v>
      </c>
      <c r="AM817" s="278">
        <v>3</v>
      </c>
      <c r="AN817" s="278">
        <v>0</v>
      </c>
      <c r="AO817" s="278">
        <v>2</v>
      </c>
    </row>
    <row r="818" spans="1:41" x14ac:dyDescent="0.25">
      <c r="B818" t="s">
        <v>168</v>
      </c>
      <c r="E818" s="278">
        <v>203</v>
      </c>
      <c r="F818" s="278">
        <v>207</v>
      </c>
      <c r="G818" s="278">
        <v>410</v>
      </c>
      <c r="H818" s="278">
        <v>73</v>
      </c>
      <c r="I818" s="278">
        <v>57</v>
      </c>
      <c r="J818" s="278">
        <v>130</v>
      </c>
      <c r="K818" s="278">
        <v>20</v>
      </c>
      <c r="L818" s="278">
        <v>11</v>
      </c>
      <c r="M818" s="278">
        <v>10</v>
      </c>
      <c r="N818" s="278">
        <v>21</v>
      </c>
      <c r="O818" s="278">
        <v>18</v>
      </c>
      <c r="P818" s="278">
        <v>3</v>
      </c>
      <c r="Q818" s="278">
        <v>73</v>
      </c>
      <c r="R818" s="278">
        <v>61</v>
      </c>
      <c r="S818" s="278">
        <v>134</v>
      </c>
      <c r="T818" s="278">
        <v>7</v>
      </c>
      <c r="U818" s="278">
        <v>65</v>
      </c>
      <c r="V818" s="278">
        <v>76</v>
      </c>
      <c r="W818" s="278">
        <v>141</v>
      </c>
      <c r="X818" s="278">
        <v>7</v>
      </c>
      <c r="Y818" s="278">
        <v>65</v>
      </c>
      <c r="Z818" s="278">
        <v>70</v>
      </c>
      <c r="AA818" s="278">
        <v>135</v>
      </c>
      <c r="AB818" s="278">
        <v>6</v>
      </c>
      <c r="AC818" s="278">
        <v>0</v>
      </c>
      <c r="AD818" s="278">
        <v>0</v>
      </c>
      <c r="AE818" s="278">
        <v>0</v>
      </c>
      <c r="AF818" s="278">
        <v>0</v>
      </c>
      <c r="AG818" s="278">
        <v>0</v>
      </c>
      <c r="AH818" s="278">
        <v>0</v>
      </c>
      <c r="AI818" s="278">
        <v>0</v>
      </c>
      <c r="AJ818" s="278">
        <v>0</v>
      </c>
      <c r="AK818" s="278">
        <v>0</v>
      </c>
      <c r="AL818" s="278">
        <v>0</v>
      </c>
      <c r="AM818" s="278">
        <v>0</v>
      </c>
      <c r="AN818" s="278">
        <v>0</v>
      </c>
      <c r="AO818" s="278">
        <v>0</v>
      </c>
    </row>
    <row r="819" spans="1:41" x14ac:dyDescent="0.25">
      <c r="C819" t="s">
        <v>163</v>
      </c>
      <c r="E819" s="278">
        <v>86</v>
      </c>
      <c r="F819" s="278">
        <v>94</v>
      </c>
      <c r="G819" s="278">
        <v>180</v>
      </c>
      <c r="H819" s="278">
        <v>31</v>
      </c>
      <c r="I819" s="278">
        <v>24</v>
      </c>
      <c r="J819" s="278">
        <v>55</v>
      </c>
      <c r="K819" s="278">
        <v>11</v>
      </c>
      <c r="L819" s="278">
        <v>5</v>
      </c>
      <c r="M819" s="278">
        <v>6</v>
      </c>
      <c r="N819" s="278">
        <v>11</v>
      </c>
      <c r="O819" s="278">
        <v>9</v>
      </c>
      <c r="P819" s="278">
        <v>2</v>
      </c>
      <c r="Q819" s="278">
        <v>36</v>
      </c>
      <c r="R819" s="278">
        <v>28</v>
      </c>
      <c r="S819" s="278">
        <v>64</v>
      </c>
      <c r="T819" s="278">
        <v>4</v>
      </c>
      <c r="U819" s="278">
        <v>26</v>
      </c>
      <c r="V819" s="278">
        <v>35</v>
      </c>
      <c r="W819" s="278">
        <v>61</v>
      </c>
      <c r="X819" s="278">
        <v>4</v>
      </c>
      <c r="Y819" s="278">
        <v>24</v>
      </c>
      <c r="Z819" s="278">
        <v>31</v>
      </c>
      <c r="AA819" s="278">
        <v>55</v>
      </c>
      <c r="AB819" s="278">
        <v>3</v>
      </c>
      <c r="AC819" s="278">
        <v>0</v>
      </c>
      <c r="AD819" s="278">
        <v>0</v>
      </c>
      <c r="AE819" s="278">
        <v>0</v>
      </c>
      <c r="AF819" s="278">
        <v>0</v>
      </c>
      <c r="AG819" s="278">
        <v>0</v>
      </c>
      <c r="AH819" s="278">
        <v>0</v>
      </c>
      <c r="AI819" s="278">
        <v>0</v>
      </c>
      <c r="AJ819" s="278">
        <v>0</v>
      </c>
      <c r="AK819" s="278">
        <v>0</v>
      </c>
      <c r="AL819" s="278">
        <v>0</v>
      </c>
      <c r="AM819" s="278">
        <v>0</v>
      </c>
      <c r="AN819" s="278">
        <v>0</v>
      </c>
      <c r="AO819" s="278">
        <v>0</v>
      </c>
    </row>
    <row r="820" spans="1:41" x14ac:dyDescent="0.25">
      <c r="D820" t="s">
        <v>1076</v>
      </c>
      <c r="E820" s="278">
        <v>76</v>
      </c>
      <c r="F820" s="278">
        <v>88</v>
      </c>
      <c r="G820" s="278">
        <v>164</v>
      </c>
      <c r="H820" s="278">
        <v>27</v>
      </c>
      <c r="I820" s="278">
        <v>24</v>
      </c>
      <c r="J820" s="278">
        <v>51</v>
      </c>
      <c r="K820" s="278">
        <v>8</v>
      </c>
      <c r="L820" s="278">
        <v>5</v>
      </c>
      <c r="M820" s="278">
        <v>5</v>
      </c>
      <c r="N820" s="278">
        <v>10</v>
      </c>
      <c r="O820" s="278">
        <v>8</v>
      </c>
      <c r="P820" s="278">
        <v>1</v>
      </c>
      <c r="Q820" s="278">
        <v>32</v>
      </c>
      <c r="R820" s="278">
        <v>27</v>
      </c>
      <c r="S820" s="278">
        <v>59</v>
      </c>
      <c r="T820" s="278">
        <v>3</v>
      </c>
      <c r="U820" s="278">
        <v>22</v>
      </c>
      <c r="V820" s="278">
        <v>32</v>
      </c>
      <c r="W820" s="278">
        <v>54</v>
      </c>
      <c r="X820" s="278">
        <v>3</v>
      </c>
      <c r="Y820" s="278">
        <v>22</v>
      </c>
      <c r="Z820" s="278">
        <v>29</v>
      </c>
      <c r="AA820" s="278">
        <v>51</v>
      </c>
      <c r="AB820" s="278">
        <v>2</v>
      </c>
      <c r="AC820" s="278">
        <v>0</v>
      </c>
      <c r="AD820" s="278">
        <v>0</v>
      </c>
      <c r="AE820" s="278">
        <v>0</v>
      </c>
      <c r="AF820" s="278">
        <v>0</v>
      </c>
      <c r="AG820" s="278">
        <v>0</v>
      </c>
      <c r="AH820" s="278">
        <v>0</v>
      </c>
      <c r="AI820" s="278">
        <v>0</v>
      </c>
      <c r="AJ820" s="278">
        <v>0</v>
      </c>
      <c r="AK820" s="278">
        <v>0</v>
      </c>
      <c r="AL820" s="278">
        <v>0</v>
      </c>
      <c r="AM820" s="278">
        <v>0</v>
      </c>
      <c r="AN820" s="278">
        <v>0</v>
      </c>
      <c r="AO820" s="278">
        <v>0</v>
      </c>
    </row>
    <row r="821" spans="1:41" x14ac:dyDescent="0.25">
      <c r="D821" t="s">
        <v>1077</v>
      </c>
      <c r="E821" s="278">
        <v>10</v>
      </c>
      <c r="F821" s="278">
        <v>6</v>
      </c>
      <c r="G821" s="278">
        <v>16</v>
      </c>
      <c r="H821" s="278">
        <v>4</v>
      </c>
      <c r="I821" s="278">
        <v>0</v>
      </c>
      <c r="J821" s="278">
        <v>4</v>
      </c>
      <c r="K821" s="278">
        <v>3</v>
      </c>
      <c r="L821" s="278">
        <v>0</v>
      </c>
      <c r="M821" s="278">
        <v>1</v>
      </c>
      <c r="N821" s="278">
        <v>1</v>
      </c>
      <c r="O821" s="278">
        <v>1</v>
      </c>
      <c r="P821" s="278">
        <v>1</v>
      </c>
      <c r="Q821" s="278">
        <v>4</v>
      </c>
      <c r="R821" s="278">
        <v>1</v>
      </c>
      <c r="S821" s="278">
        <v>5</v>
      </c>
      <c r="T821" s="278">
        <v>1</v>
      </c>
      <c r="U821" s="278">
        <v>4</v>
      </c>
      <c r="V821" s="278">
        <v>3</v>
      </c>
      <c r="W821" s="278">
        <v>7</v>
      </c>
      <c r="X821" s="278">
        <v>1</v>
      </c>
      <c r="Y821" s="278">
        <v>2</v>
      </c>
      <c r="Z821" s="278">
        <v>2</v>
      </c>
      <c r="AA821" s="278">
        <v>4</v>
      </c>
      <c r="AB821" s="278">
        <v>1</v>
      </c>
      <c r="AC821" s="278">
        <v>0</v>
      </c>
      <c r="AD821" s="278">
        <v>0</v>
      </c>
      <c r="AE821" s="278">
        <v>0</v>
      </c>
      <c r="AF821" s="278">
        <v>0</v>
      </c>
      <c r="AG821" s="278">
        <v>0</v>
      </c>
      <c r="AH821" s="278">
        <v>0</v>
      </c>
      <c r="AI821" s="278">
        <v>0</v>
      </c>
      <c r="AJ821" s="278">
        <v>0</v>
      </c>
      <c r="AK821" s="278">
        <v>0</v>
      </c>
      <c r="AL821" s="278">
        <v>0</v>
      </c>
      <c r="AM821" s="278">
        <v>0</v>
      </c>
      <c r="AN821" s="278">
        <v>0</v>
      </c>
      <c r="AO821" s="278">
        <v>0</v>
      </c>
    </row>
    <row r="822" spans="1:41" x14ac:dyDescent="0.25">
      <c r="C822" t="s">
        <v>179</v>
      </c>
      <c r="E822" s="278">
        <v>117</v>
      </c>
      <c r="F822" s="278">
        <v>113</v>
      </c>
      <c r="G822" s="278">
        <v>230</v>
      </c>
      <c r="H822" s="278">
        <v>42</v>
      </c>
      <c r="I822" s="278">
        <v>33</v>
      </c>
      <c r="J822" s="278">
        <v>75</v>
      </c>
      <c r="K822" s="278">
        <v>9</v>
      </c>
      <c r="L822" s="278">
        <v>6</v>
      </c>
      <c r="M822" s="278">
        <v>4</v>
      </c>
      <c r="N822" s="278">
        <v>10</v>
      </c>
      <c r="O822" s="278">
        <v>9</v>
      </c>
      <c r="P822" s="278">
        <v>1</v>
      </c>
      <c r="Q822" s="278">
        <v>37</v>
      </c>
      <c r="R822" s="278">
        <v>33</v>
      </c>
      <c r="S822" s="278">
        <v>70</v>
      </c>
      <c r="T822" s="278">
        <v>3</v>
      </c>
      <c r="U822" s="278">
        <v>39</v>
      </c>
      <c r="V822" s="278">
        <v>41</v>
      </c>
      <c r="W822" s="278">
        <v>80</v>
      </c>
      <c r="X822" s="278">
        <v>3</v>
      </c>
      <c r="Y822" s="278">
        <v>41</v>
      </c>
      <c r="Z822" s="278">
        <v>39</v>
      </c>
      <c r="AA822" s="278">
        <v>80</v>
      </c>
      <c r="AB822" s="278">
        <v>3</v>
      </c>
      <c r="AC822" s="278">
        <v>0</v>
      </c>
      <c r="AD822" s="278">
        <v>0</v>
      </c>
      <c r="AE822" s="278">
        <v>0</v>
      </c>
      <c r="AF822" s="278">
        <v>0</v>
      </c>
      <c r="AG822" s="278">
        <v>0</v>
      </c>
      <c r="AH822" s="278">
        <v>0</v>
      </c>
      <c r="AI822" s="278">
        <v>0</v>
      </c>
      <c r="AJ822" s="278">
        <v>0</v>
      </c>
      <c r="AK822" s="278">
        <v>0</v>
      </c>
      <c r="AL822" s="278">
        <v>0</v>
      </c>
      <c r="AM822" s="278">
        <v>0</v>
      </c>
      <c r="AN822" s="278">
        <v>0</v>
      </c>
      <c r="AO822" s="278">
        <v>0</v>
      </c>
    </row>
    <row r="823" spans="1:41" x14ac:dyDescent="0.25">
      <c r="D823" t="s">
        <v>1076</v>
      </c>
      <c r="E823" s="278">
        <v>117</v>
      </c>
      <c r="F823" s="278">
        <v>113</v>
      </c>
      <c r="G823" s="278">
        <v>230</v>
      </c>
      <c r="H823" s="278">
        <v>42</v>
      </c>
      <c r="I823" s="278">
        <v>33</v>
      </c>
      <c r="J823" s="278">
        <v>75</v>
      </c>
      <c r="K823" s="278">
        <v>9</v>
      </c>
      <c r="L823" s="278">
        <v>6</v>
      </c>
      <c r="M823" s="278">
        <v>4</v>
      </c>
      <c r="N823" s="278">
        <v>10</v>
      </c>
      <c r="O823" s="278">
        <v>9</v>
      </c>
      <c r="P823" s="278">
        <v>1</v>
      </c>
      <c r="Q823" s="278">
        <v>37</v>
      </c>
      <c r="R823" s="278">
        <v>33</v>
      </c>
      <c r="S823" s="278">
        <v>70</v>
      </c>
      <c r="T823" s="278">
        <v>3</v>
      </c>
      <c r="U823" s="278">
        <v>39</v>
      </c>
      <c r="V823" s="278">
        <v>41</v>
      </c>
      <c r="W823" s="278">
        <v>80</v>
      </c>
      <c r="X823" s="278">
        <v>3</v>
      </c>
      <c r="Y823" s="278">
        <v>41</v>
      </c>
      <c r="Z823" s="278">
        <v>39</v>
      </c>
      <c r="AA823" s="278">
        <v>80</v>
      </c>
      <c r="AB823" s="278">
        <v>3</v>
      </c>
      <c r="AC823" s="278">
        <v>0</v>
      </c>
      <c r="AD823" s="278">
        <v>0</v>
      </c>
      <c r="AE823" s="278">
        <v>0</v>
      </c>
      <c r="AF823" s="278">
        <v>0</v>
      </c>
      <c r="AG823" s="278">
        <v>0</v>
      </c>
      <c r="AH823" s="278">
        <v>0</v>
      </c>
      <c r="AI823" s="278">
        <v>0</v>
      </c>
      <c r="AJ823" s="278">
        <v>0</v>
      </c>
      <c r="AK823" s="278">
        <v>0</v>
      </c>
      <c r="AL823" s="278">
        <v>0</v>
      </c>
      <c r="AM823" s="278">
        <v>0</v>
      </c>
      <c r="AN823" s="278">
        <v>0</v>
      </c>
      <c r="AO823" s="278">
        <v>0</v>
      </c>
    </row>
    <row r="824" spans="1:41" x14ac:dyDescent="0.25">
      <c r="B824" t="s">
        <v>1271</v>
      </c>
      <c r="E824" s="278">
        <v>99</v>
      </c>
      <c r="F824" s="278">
        <v>94</v>
      </c>
      <c r="G824" s="278">
        <v>193</v>
      </c>
      <c r="H824" s="278">
        <v>0</v>
      </c>
      <c r="I824" s="278">
        <v>0</v>
      </c>
      <c r="J824" s="278">
        <v>0</v>
      </c>
      <c r="K824" s="278">
        <v>11</v>
      </c>
      <c r="L824" s="278">
        <v>0</v>
      </c>
      <c r="M824" s="278">
        <v>11</v>
      </c>
      <c r="N824" s="278">
        <v>11</v>
      </c>
      <c r="O824" s="278">
        <v>0</v>
      </c>
      <c r="P824" s="278">
        <v>1</v>
      </c>
      <c r="Q824" s="278">
        <v>0</v>
      </c>
      <c r="R824" s="278">
        <v>0</v>
      </c>
      <c r="S824" s="278">
        <v>0</v>
      </c>
      <c r="T824" s="278">
        <v>0</v>
      </c>
      <c r="U824" s="278">
        <v>0</v>
      </c>
      <c r="V824" s="278">
        <v>0</v>
      </c>
      <c r="W824" s="278">
        <v>0</v>
      </c>
      <c r="X824" s="278">
        <v>0</v>
      </c>
      <c r="Y824" s="278">
        <v>0</v>
      </c>
      <c r="Z824" s="278">
        <v>0</v>
      </c>
      <c r="AA824" s="278">
        <v>0</v>
      </c>
      <c r="AB824" s="278">
        <v>0</v>
      </c>
      <c r="AC824" s="278">
        <v>0</v>
      </c>
      <c r="AD824" s="278">
        <v>0</v>
      </c>
      <c r="AE824" s="278">
        <v>0</v>
      </c>
      <c r="AF824" s="278">
        <v>0</v>
      </c>
      <c r="AG824" s="278">
        <v>0</v>
      </c>
      <c r="AH824" s="278">
        <v>0</v>
      </c>
      <c r="AI824" s="278">
        <v>0</v>
      </c>
      <c r="AJ824" s="278">
        <v>0</v>
      </c>
      <c r="AK824" s="278">
        <v>0</v>
      </c>
      <c r="AL824" s="278">
        <v>0</v>
      </c>
      <c r="AM824" s="278">
        <v>0</v>
      </c>
      <c r="AN824" s="278">
        <v>0</v>
      </c>
      <c r="AO824" s="278">
        <v>0</v>
      </c>
    </row>
    <row r="825" spans="1:41" x14ac:dyDescent="0.25">
      <c r="C825" t="s">
        <v>179</v>
      </c>
      <c r="E825" s="278">
        <v>99</v>
      </c>
      <c r="F825" s="278">
        <v>94</v>
      </c>
      <c r="G825" s="278">
        <v>193</v>
      </c>
      <c r="H825" s="278">
        <v>0</v>
      </c>
      <c r="I825" s="278">
        <v>0</v>
      </c>
      <c r="J825" s="278">
        <v>0</v>
      </c>
      <c r="K825" s="278">
        <v>11</v>
      </c>
      <c r="L825" s="278">
        <v>0</v>
      </c>
      <c r="M825" s="278">
        <v>11</v>
      </c>
      <c r="N825" s="278">
        <v>11</v>
      </c>
      <c r="O825" s="278">
        <v>0</v>
      </c>
      <c r="P825" s="278">
        <v>1</v>
      </c>
      <c r="Q825" s="278">
        <v>0</v>
      </c>
      <c r="R825" s="278">
        <v>0</v>
      </c>
      <c r="S825" s="278">
        <v>0</v>
      </c>
      <c r="T825" s="278">
        <v>0</v>
      </c>
      <c r="U825" s="278">
        <v>0</v>
      </c>
      <c r="V825" s="278">
        <v>0</v>
      </c>
      <c r="W825" s="278">
        <v>0</v>
      </c>
      <c r="X825" s="278">
        <v>0</v>
      </c>
      <c r="Y825" s="278">
        <v>0</v>
      </c>
      <c r="Z825" s="278">
        <v>0</v>
      </c>
      <c r="AA825" s="278">
        <v>0</v>
      </c>
      <c r="AB825" s="278">
        <v>0</v>
      </c>
      <c r="AC825" s="278">
        <v>0</v>
      </c>
      <c r="AD825" s="278">
        <v>0</v>
      </c>
      <c r="AE825" s="278">
        <v>0</v>
      </c>
      <c r="AF825" s="278">
        <v>0</v>
      </c>
      <c r="AG825" s="278">
        <v>0</v>
      </c>
      <c r="AH825" s="278">
        <v>0</v>
      </c>
      <c r="AI825" s="278">
        <v>0</v>
      </c>
      <c r="AJ825" s="278">
        <v>0</v>
      </c>
      <c r="AK825" s="278">
        <v>0</v>
      </c>
      <c r="AL825" s="278">
        <v>0</v>
      </c>
      <c r="AM825" s="278">
        <v>0</v>
      </c>
      <c r="AN825" s="278">
        <v>0</v>
      </c>
      <c r="AO825" s="278">
        <v>0</v>
      </c>
    </row>
    <row r="826" spans="1:41" x14ac:dyDescent="0.25">
      <c r="D826" t="s">
        <v>1272</v>
      </c>
      <c r="E826" s="278">
        <v>99</v>
      </c>
      <c r="F826" s="278">
        <v>94</v>
      </c>
      <c r="G826" s="278">
        <v>193</v>
      </c>
      <c r="H826" s="278">
        <v>0</v>
      </c>
      <c r="I826" s="278">
        <v>0</v>
      </c>
      <c r="J826" s="278">
        <v>0</v>
      </c>
      <c r="K826" s="278">
        <v>11</v>
      </c>
      <c r="L826" s="278">
        <v>0</v>
      </c>
      <c r="M826" s="278">
        <v>11</v>
      </c>
      <c r="N826" s="278">
        <v>11</v>
      </c>
      <c r="O826" s="278">
        <v>0</v>
      </c>
      <c r="P826" s="278">
        <v>1</v>
      </c>
      <c r="Q826" s="278">
        <v>0</v>
      </c>
      <c r="R826" s="278">
        <v>0</v>
      </c>
      <c r="S826" s="278">
        <v>0</v>
      </c>
      <c r="T826" s="278">
        <v>0</v>
      </c>
      <c r="U826" s="278">
        <v>0</v>
      </c>
      <c r="V826" s="278">
        <v>0</v>
      </c>
      <c r="W826" s="278">
        <v>0</v>
      </c>
      <c r="X826" s="278">
        <v>0</v>
      </c>
      <c r="Y826" s="278">
        <v>0</v>
      </c>
      <c r="Z826" s="278">
        <v>0</v>
      </c>
      <c r="AA826" s="278">
        <v>0</v>
      </c>
      <c r="AB826" s="278">
        <v>0</v>
      </c>
      <c r="AC826" s="278">
        <v>0</v>
      </c>
      <c r="AD826" s="278">
        <v>0</v>
      </c>
      <c r="AE826" s="278">
        <v>0</v>
      </c>
      <c r="AF826" s="278">
        <v>0</v>
      </c>
      <c r="AG826" s="278">
        <v>0</v>
      </c>
      <c r="AH826" s="278">
        <v>0</v>
      </c>
      <c r="AI826" s="278">
        <v>0</v>
      </c>
      <c r="AJ826" s="278">
        <v>0</v>
      </c>
      <c r="AK826" s="278">
        <v>0</v>
      </c>
      <c r="AL826" s="278">
        <v>0</v>
      </c>
      <c r="AM826" s="278">
        <v>0</v>
      </c>
      <c r="AN826" s="278">
        <v>0</v>
      </c>
      <c r="AO826" s="278">
        <v>0</v>
      </c>
    </row>
    <row r="827" spans="1:41" x14ac:dyDescent="0.25">
      <c r="A827" t="s">
        <v>990</v>
      </c>
      <c r="E827" s="278">
        <v>295</v>
      </c>
      <c r="F827" s="278">
        <v>274</v>
      </c>
      <c r="G827" s="278">
        <v>569</v>
      </c>
      <c r="H827" s="278">
        <v>20</v>
      </c>
      <c r="I827" s="278">
        <v>26</v>
      </c>
      <c r="J827" s="278">
        <v>46</v>
      </c>
      <c r="K827" s="278">
        <v>42</v>
      </c>
      <c r="L827" s="278">
        <v>13</v>
      </c>
      <c r="M827" s="278">
        <v>27</v>
      </c>
      <c r="N827" s="278">
        <v>40</v>
      </c>
      <c r="O827" s="278">
        <v>29</v>
      </c>
      <c r="P827" s="278">
        <v>12</v>
      </c>
      <c r="Q827" s="278">
        <v>53</v>
      </c>
      <c r="R827" s="278">
        <v>45</v>
      </c>
      <c r="S827" s="278">
        <v>98</v>
      </c>
      <c r="T827" s="278">
        <v>7</v>
      </c>
      <c r="U827" s="278">
        <v>62</v>
      </c>
      <c r="V827" s="278">
        <v>42</v>
      </c>
      <c r="W827" s="278">
        <v>104</v>
      </c>
      <c r="X827" s="278">
        <v>7</v>
      </c>
      <c r="Y827" s="278">
        <v>58</v>
      </c>
      <c r="Z827" s="278">
        <v>60</v>
      </c>
      <c r="AA827" s="278">
        <v>118</v>
      </c>
      <c r="AB827" s="278">
        <v>6</v>
      </c>
      <c r="AC827" s="278">
        <v>29</v>
      </c>
      <c r="AD827" s="278">
        <v>28</v>
      </c>
      <c r="AE827" s="278">
        <v>57</v>
      </c>
      <c r="AF827" s="278">
        <v>3</v>
      </c>
      <c r="AG827" s="278">
        <v>25</v>
      </c>
      <c r="AH827" s="278">
        <v>33</v>
      </c>
      <c r="AI827" s="278">
        <v>58</v>
      </c>
      <c r="AJ827" s="278">
        <v>3</v>
      </c>
      <c r="AK827" s="278">
        <v>29</v>
      </c>
      <c r="AL827" s="278">
        <v>25</v>
      </c>
      <c r="AM827" s="278">
        <v>54</v>
      </c>
      <c r="AN827" s="278">
        <v>3</v>
      </c>
      <c r="AO827" s="278">
        <v>2</v>
      </c>
    </row>
    <row r="828" spans="1:41" x14ac:dyDescent="0.25">
      <c r="B828" t="s">
        <v>162</v>
      </c>
      <c r="E828" s="278">
        <v>25</v>
      </c>
      <c r="F828" s="278">
        <v>26</v>
      </c>
      <c r="G828" s="278">
        <v>51</v>
      </c>
      <c r="H828" s="278">
        <v>0</v>
      </c>
      <c r="I828" s="278">
        <v>0</v>
      </c>
      <c r="J828" s="278">
        <v>0</v>
      </c>
      <c r="K828" s="278">
        <v>5</v>
      </c>
      <c r="L828" s="278">
        <v>0</v>
      </c>
      <c r="M828" s="278">
        <v>5</v>
      </c>
      <c r="N828" s="278">
        <v>5</v>
      </c>
      <c r="O828" s="278">
        <v>2</v>
      </c>
      <c r="P828" s="278">
        <v>5</v>
      </c>
      <c r="Q828" s="278">
        <v>2</v>
      </c>
      <c r="R828" s="278">
        <v>4</v>
      </c>
      <c r="S828" s="278">
        <v>6</v>
      </c>
      <c r="T828" s="278">
        <v>0</v>
      </c>
      <c r="U828" s="278">
        <v>7</v>
      </c>
      <c r="V828" s="278">
        <v>4</v>
      </c>
      <c r="W828" s="278">
        <v>11</v>
      </c>
      <c r="X828" s="278">
        <v>0</v>
      </c>
      <c r="Y828" s="278">
        <v>16</v>
      </c>
      <c r="Z828" s="278">
        <v>18</v>
      </c>
      <c r="AA828" s="278">
        <v>34</v>
      </c>
      <c r="AB828" s="278">
        <v>0</v>
      </c>
      <c r="AC828" s="278">
        <v>0</v>
      </c>
      <c r="AD828" s="278">
        <v>0</v>
      </c>
      <c r="AE828" s="278">
        <v>0</v>
      </c>
      <c r="AF828" s="278">
        <v>0</v>
      </c>
      <c r="AG828" s="278">
        <v>0</v>
      </c>
      <c r="AH828" s="278">
        <v>0</v>
      </c>
      <c r="AI828" s="278">
        <v>0</v>
      </c>
      <c r="AJ828" s="278">
        <v>0</v>
      </c>
      <c r="AK828" s="278">
        <v>0</v>
      </c>
      <c r="AL828" s="278">
        <v>0</v>
      </c>
      <c r="AM828" s="278">
        <v>0</v>
      </c>
      <c r="AN828" s="278">
        <v>0</v>
      </c>
      <c r="AO828" s="278">
        <v>2</v>
      </c>
    </row>
    <row r="829" spans="1:41" x14ac:dyDescent="0.25">
      <c r="C829" t="s">
        <v>164</v>
      </c>
      <c r="E829" s="278">
        <v>5</v>
      </c>
      <c r="F829" s="278">
        <v>4</v>
      </c>
      <c r="G829" s="278">
        <v>9</v>
      </c>
      <c r="H829" s="278">
        <v>0</v>
      </c>
      <c r="I829" s="278">
        <v>0</v>
      </c>
      <c r="J829" s="278">
        <v>0</v>
      </c>
      <c r="K829" s="278">
        <v>3</v>
      </c>
      <c r="L829" s="278">
        <v>0</v>
      </c>
      <c r="M829" s="278">
        <v>3</v>
      </c>
      <c r="N829" s="278">
        <v>3</v>
      </c>
      <c r="O829" s="278">
        <v>0</v>
      </c>
      <c r="P829" s="278">
        <v>3</v>
      </c>
      <c r="Q829" s="278">
        <v>0</v>
      </c>
      <c r="R829" s="278">
        <v>0</v>
      </c>
      <c r="S829" s="278">
        <v>0</v>
      </c>
      <c r="T829" s="278">
        <v>0</v>
      </c>
      <c r="U829" s="278">
        <v>0</v>
      </c>
      <c r="V829" s="278">
        <v>0</v>
      </c>
      <c r="W829" s="278">
        <v>0</v>
      </c>
      <c r="X829" s="278">
        <v>0</v>
      </c>
      <c r="Y829" s="278">
        <v>5</v>
      </c>
      <c r="Z829" s="278">
        <v>4</v>
      </c>
      <c r="AA829" s="278">
        <v>9</v>
      </c>
      <c r="AB829" s="278">
        <v>0</v>
      </c>
      <c r="AC829" s="278">
        <v>0</v>
      </c>
      <c r="AD829" s="278">
        <v>0</v>
      </c>
      <c r="AE829" s="278">
        <v>0</v>
      </c>
      <c r="AF829" s="278">
        <v>0</v>
      </c>
      <c r="AG829" s="278">
        <v>0</v>
      </c>
      <c r="AH829" s="278">
        <v>0</v>
      </c>
      <c r="AI829" s="278">
        <v>0</v>
      </c>
      <c r="AJ829" s="278">
        <v>0</v>
      </c>
      <c r="AK829" s="278">
        <v>0</v>
      </c>
      <c r="AL829" s="278">
        <v>0</v>
      </c>
      <c r="AM829" s="278">
        <v>0</v>
      </c>
      <c r="AN829" s="278">
        <v>0</v>
      </c>
      <c r="AO829" s="278">
        <v>0</v>
      </c>
    </row>
    <row r="830" spans="1:41" x14ac:dyDescent="0.25">
      <c r="D830" t="s">
        <v>205</v>
      </c>
      <c r="E830" s="278">
        <v>5</v>
      </c>
      <c r="F830" s="278">
        <v>4</v>
      </c>
      <c r="G830" s="278">
        <v>9</v>
      </c>
      <c r="H830" s="278">
        <v>0</v>
      </c>
      <c r="I830" s="278">
        <v>0</v>
      </c>
      <c r="J830" s="278">
        <v>0</v>
      </c>
      <c r="K830" s="278">
        <v>3</v>
      </c>
      <c r="L830" s="278">
        <v>0</v>
      </c>
      <c r="M830" s="278">
        <v>3</v>
      </c>
      <c r="N830" s="278">
        <v>3</v>
      </c>
      <c r="O830" s="278">
        <v>0</v>
      </c>
      <c r="P830" s="278">
        <v>3</v>
      </c>
      <c r="Q830" s="278">
        <v>0</v>
      </c>
      <c r="R830" s="278">
        <v>0</v>
      </c>
      <c r="S830" s="278">
        <v>0</v>
      </c>
      <c r="T830" s="278">
        <v>0</v>
      </c>
      <c r="U830" s="278">
        <v>0</v>
      </c>
      <c r="V830" s="278">
        <v>0</v>
      </c>
      <c r="W830" s="278">
        <v>0</v>
      </c>
      <c r="X830" s="278">
        <v>0</v>
      </c>
      <c r="Y830" s="278">
        <v>5</v>
      </c>
      <c r="Z830" s="278">
        <v>4</v>
      </c>
      <c r="AA830" s="278">
        <v>9</v>
      </c>
      <c r="AB830" s="278">
        <v>0</v>
      </c>
      <c r="AC830" s="278">
        <v>0</v>
      </c>
      <c r="AD830" s="278">
        <v>0</v>
      </c>
      <c r="AE830" s="278">
        <v>0</v>
      </c>
      <c r="AF830" s="278">
        <v>0</v>
      </c>
      <c r="AG830" s="278">
        <v>0</v>
      </c>
      <c r="AH830" s="278">
        <v>0</v>
      </c>
      <c r="AI830" s="278">
        <v>0</v>
      </c>
      <c r="AJ830" s="278">
        <v>0</v>
      </c>
      <c r="AK830" s="278">
        <v>0</v>
      </c>
      <c r="AL830" s="278">
        <v>0</v>
      </c>
      <c r="AM830" s="278">
        <v>0</v>
      </c>
      <c r="AN830" s="278">
        <v>0</v>
      </c>
      <c r="AO830" s="278">
        <v>0</v>
      </c>
    </row>
    <row r="831" spans="1:41" x14ac:dyDescent="0.25">
      <c r="C831" t="s">
        <v>179</v>
      </c>
      <c r="E831" s="278">
        <v>20</v>
      </c>
      <c r="F831" s="278">
        <v>22</v>
      </c>
      <c r="G831" s="278">
        <v>42</v>
      </c>
      <c r="H831" s="278">
        <v>0</v>
      </c>
      <c r="I831" s="278">
        <v>0</v>
      </c>
      <c r="J831" s="278">
        <v>0</v>
      </c>
      <c r="K831" s="278">
        <v>2</v>
      </c>
      <c r="L831" s="278">
        <v>0</v>
      </c>
      <c r="M831" s="278">
        <v>2</v>
      </c>
      <c r="N831" s="278">
        <v>2</v>
      </c>
      <c r="O831" s="278">
        <v>2</v>
      </c>
      <c r="P831" s="278">
        <v>2</v>
      </c>
      <c r="Q831" s="278">
        <v>2</v>
      </c>
      <c r="R831" s="278">
        <v>4</v>
      </c>
      <c r="S831" s="278">
        <v>6</v>
      </c>
      <c r="T831" s="278">
        <v>0</v>
      </c>
      <c r="U831" s="278">
        <v>7</v>
      </c>
      <c r="V831" s="278">
        <v>4</v>
      </c>
      <c r="W831" s="278">
        <v>11</v>
      </c>
      <c r="X831" s="278">
        <v>0</v>
      </c>
      <c r="Y831" s="278">
        <v>11</v>
      </c>
      <c r="Z831" s="278">
        <v>14</v>
      </c>
      <c r="AA831" s="278">
        <v>25</v>
      </c>
      <c r="AB831" s="278">
        <v>0</v>
      </c>
      <c r="AC831" s="278">
        <v>0</v>
      </c>
      <c r="AD831" s="278">
        <v>0</v>
      </c>
      <c r="AE831" s="278">
        <v>0</v>
      </c>
      <c r="AF831" s="278">
        <v>0</v>
      </c>
      <c r="AG831" s="278">
        <v>0</v>
      </c>
      <c r="AH831" s="278">
        <v>0</v>
      </c>
      <c r="AI831" s="278">
        <v>0</v>
      </c>
      <c r="AJ831" s="278">
        <v>0</v>
      </c>
      <c r="AK831" s="278">
        <v>0</v>
      </c>
      <c r="AL831" s="278">
        <v>0</v>
      </c>
      <c r="AM831" s="278">
        <v>0</v>
      </c>
      <c r="AN831" s="278">
        <v>0</v>
      </c>
      <c r="AO831" s="278">
        <v>2</v>
      </c>
    </row>
    <row r="832" spans="1:41" x14ac:dyDescent="0.25">
      <c r="D832" t="s">
        <v>1076</v>
      </c>
      <c r="E832" s="278">
        <v>20</v>
      </c>
      <c r="F832" s="278">
        <v>22</v>
      </c>
      <c r="G832" s="278">
        <v>42</v>
      </c>
      <c r="H832" s="278">
        <v>0</v>
      </c>
      <c r="I832" s="278">
        <v>0</v>
      </c>
      <c r="J832" s="278">
        <v>0</v>
      </c>
      <c r="K832" s="278">
        <v>2</v>
      </c>
      <c r="L832" s="278">
        <v>0</v>
      </c>
      <c r="M832" s="278">
        <v>2</v>
      </c>
      <c r="N832" s="278">
        <v>2</v>
      </c>
      <c r="O832" s="278">
        <v>2</v>
      </c>
      <c r="P832" s="278">
        <v>2</v>
      </c>
      <c r="Q832" s="278">
        <v>2</v>
      </c>
      <c r="R832" s="278">
        <v>4</v>
      </c>
      <c r="S832" s="278">
        <v>6</v>
      </c>
      <c r="T832" s="278">
        <v>0</v>
      </c>
      <c r="U832" s="278">
        <v>7</v>
      </c>
      <c r="V832" s="278">
        <v>4</v>
      </c>
      <c r="W832" s="278">
        <v>11</v>
      </c>
      <c r="X832" s="278">
        <v>0</v>
      </c>
      <c r="Y832" s="278">
        <v>11</v>
      </c>
      <c r="Z832" s="278">
        <v>14</v>
      </c>
      <c r="AA832" s="278">
        <v>25</v>
      </c>
      <c r="AB832" s="278">
        <v>0</v>
      </c>
      <c r="AC832" s="278">
        <v>0</v>
      </c>
      <c r="AD832" s="278">
        <v>0</v>
      </c>
      <c r="AE832" s="278">
        <v>0</v>
      </c>
      <c r="AF832" s="278">
        <v>0</v>
      </c>
      <c r="AG832" s="278">
        <v>0</v>
      </c>
      <c r="AH832" s="278">
        <v>0</v>
      </c>
      <c r="AI832" s="278">
        <v>0</v>
      </c>
      <c r="AJ832" s="278">
        <v>0</v>
      </c>
      <c r="AK832" s="278">
        <v>0</v>
      </c>
      <c r="AL832" s="278">
        <v>0</v>
      </c>
      <c r="AM832" s="278">
        <v>0</v>
      </c>
      <c r="AN832" s="278">
        <v>0</v>
      </c>
      <c r="AO832" s="278">
        <v>2</v>
      </c>
    </row>
    <row r="833" spans="1:41" x14ac:dyDescent="0.25">
      <c r="B833" t="s">
        <v>167</v>
      </c>
      <c r="E833" s="278">
        <v>163</v>
      </c>
      <c r="F833" s="278">
        <v>155</v>
      </c>
      <c r="G833" s="278">
        <v>318</v>
      </c>
      <c r="H833" s="278">
        <v>0</v>
      </c>
      <c r="I833" s="278">
        <v>0</v>
      </c>
      <c r="J833" s="278">
        <v>0</v>
      </c>
      <c r="K833" s="278">
        <v>17</v>
      </c>
      <c r="L833" s="278">
        <v>6</v>
      </c>
      <c r="M833" s="278">
        <v>11</v>
      </c>
      <c r="N833" s="278">
        <v>17</v>
      </c>
      <c r="O833" s="278">
        <v>17</v>
      </c>
      <c r="P833" s="278">
        <v>2</v>
      </c>
      <c r="Q833" s="278">
        <v>29</v>
      </c>
      <c r="R833" s="278">
        <v>18</v>
      </c>
      <c r="S833" s="278">
        <v>47</v>
      </c>
      <c r="T833" s="278">
        <v>3</v>
      </c>
      <c r="U833" s="278">
        <v>34</v>
      </c>
      <c r="V833" s="278">
        <v>23</v>
      </c>
      <c r="W833" s="278">
        <v>57</v>
      </c>
      <c r="X833" s="278">
        <v>3</v>
      </c>
      <c r="Y833" s="278">
        <v>17</v>
      </c>
      <c r="Z833" s="278">
        <v>28</v>
      </c>
      <c r="AA833" s="278">
        <v>45</v>
      </c>
      <c r="AB833" s="278">
        <v>2</v>
      </c>
      <c r="AC833" s="278">
        <v>29</v>
      </c>
      <c r="AD833" s="278">
        <v>28</v>
      </c>
      <c r="AE833" s="278">
        <v>57</v>
      </c>
      <c r="AF833" s="278">
        <v>3</v>
      </c>
      <c r="AG833" s="278">
        <v>25</v>
      </c>
      <c r="AH833" s="278">
        <v>33</v>
      </c>
      <c r="AI833" s="278">
        <v>58</v>
      </c>
      <c r="AJ833" s="278">
        <v>3</v>
      </c>
      <c r="AK833" s="278">
        <v>29</v>
      </c>
      <c r="AL833" s="278">
        <v>25</v>
      </c>
      <c r="AM833" s="278">
        <v>54</v>
      </c>
      <c r="AN833" s="278">
        <v>3</v>
      </c>
      <c r="AO833" s="278">
        <v>0</v>
      </c>
    </row>
    <row r="834" spans="1:41" x14ac:dyDescent="0.25">
      <c r="C834" t="s">
        <v>163</v>
      </c>
      <c r="E834" s="278">
        <v>48</v>
      </c>
      <c r="F834" s="278">
        <v>46</v>
      </c>
      <c r="G834" s="278">
        <v>94</v>
      </c>
      <c r="H834" s="278">
        <v>0</v>
      </c>
      <c r="I834" s="278">
        <v>0</v>
      </c>
      <c r="J834" s="278">
        <v>0</v>
      </c>
      <c r="K834" s="278">
        <v>6</v>
      </c>
      <c r="L834" s="278">
        <v>1</v>
      </c>
      <c r="M834" s="278">
        <v>5</v>
      </c>
      <c r="N834" s="278">
        <v>6</v>
      </c>
      <c r="O834" s="278">
        <v>6</v>
      </c>
      <c r="P834" s="278">
        <v>1</v>
      </c>
      <c r="Q834" s="278">
        <v>6</v>
      </c>
      <c r="R834" s="278">
        <v>5</v>
      </c>
      <c r="S834" s="278">
        <v>11</v>
      </c>
      <c r="T834" s="278">
        <v>1</v>
      </c>
      <c r="U834" s="278">
        <v>11</v>
      </c>
      <c r="V834" s="278">
        <v>7</v>
      </c>
      <c r="W834" s="278">
        <v>18</v>
      </c>
      <c r="X834" s="278">
        <v>1</v>
      </c>
      <c r="Y834" s="278">
        <v>9</v>
      </c>
      <c r="Z834" s="278">
        <v>8</v>
      </c>
      <c r="AA834" s="278">
        <v>17</v>
      </c>
      <c r="AB834" s="278">
        <v>1</v>
      </c>
      <c r="AC834" s="278">
        <v>9</v>
      </c>
      <c r="AD834" s="278">
        <v>7</v>
      </c>
      <c r="AE834" s="278">
        <v>16</v>
      </c>
      <c r="AF834" s="278">
        <v>1</v>
      </c>
      <c r="AG834" s="278">
        <v>8</v>
      </c>
      <c r="AH834" s="278">
        <v>11</v>
      </c>
      <c r="AI834" s="278">
        <v>19</v>
      </c>
      <c r="AJ834" s="278">
        <v>1</v>
      </c>
      <c r="AK834" s="278">
        <v>5</v>
      </c>
      <c r="AL834" s="278">
        <v>8</v>
      </c>
      <c r="AM834" s="278">
        <v>13</v>
      </c>
      <c r="AN834" s="278">
        <v>1</v>
      </c>
      <c r="AO834" s="278">
        <v>0</v>
      </c>
    </row>
    <row r="835" spans="1:41" x14ac:dyDescent="0.25">
      <c r="D835" t="s">
        <v>1076</v>
      </c>
      <c r="E835" s="278">
        <v>48</v>
      </c>
      <c r="F835" s="278">
        <v>46</v>
      </c>
      <c r="G835" s="278">
        <v>94</v>
      </c>
      <c r="H835" s="278">
        <v>0</v>
      </c>
      <c r="I835" s="278">
        <v>0</v>
      </c>
      <c r="J835" s="278">
        <v>0</v>
      </c>
      <c r="K835" s="278">
        <v>6</v>
      </c>
      <c r="L835" s="278">
        <v>1</v>
      </c>
      <c r="M835" s="278">
        <v>5</v>
      </c>
      <c r="N835" s="278">
        <v>6</v>
      </c>
      <c r="O835" s="278">
        <v>6</v>
      </c>
      <c r="P835" s="278">
        <v>1</v>
      </c>
      <c r="Q835" s="278">
        <v>6</v>
      </c>
      <c r="R835" s="278">
        <v>5</v>
      </c>
      <c r="S835" s="278">
        <v>11</v>
      </c>
      <c r="T835" s="278">
        <v>1</v>
      </c>
      <c r="U835" s="278">
        <v>11</v>
      </c>
      <c r="V835" s="278">
        <v>7</v>
      </c>
      <c r="W835" s="278">
        <v>18</v>
      </c>
      <c r="X835" s="278">
        <v>1</v>
      </c>
      <c r="Y835" s="278">
        <v>9</v>
      </c>
      <c r="Z835" s="278">
        <v>8</v>
      </c>
      <c r="AA835" s="278">
        <v>17</v>
      </c>
      <c r="AB835" s="278">
        <v>1</v>
      </c>
      <c r="AC835" s="278">
        <v>9</v>
      </c>
      <c r="AD835" s="278">
        <v>7</v>
      </c>
      <c r="AE835" s="278">
        <v>16</v>
      </c>
      <c r="AF835" s="278">
        <v>1</v>
      </c>
      <c r="AG835" s="278">
        <v>8</v>
      </c>
      <c r="AH835" s="278">
        <v>11</v>
      </c>
      <c r="AI835" s="278">
        <v>19</v>
      </c>
      <c r="AJ835" s="278">
        <v>1</v>
      </c>
      <c r="AK835" s="278">
        <v>5</v>
      </c>
      <c r="AL835" s="278">
        <v>8</v>
      </c>
      <c r="AM835" s="278">
        <v>13</v>
      </c>
      <c r="AN835" s="278">
        <v>1</v>
      </c>
      <c r="AO835" s="278">
        <v>0</v>
      </c>
    </row>
    <row r="836" spans="1:41" x14ac:dyDescent="0.25">
      <c r="C836" t="s">
        <v>179</v>
      </c>
      <c r="E836" s="278">
        <v>115</v>
      </c>
      <c r="F836" s="278">
        <v>109</v>
      </c>
      <c r="G836" s="278">
        <v>224</v>
      </c>
      <c r="H836" s="278">
        <v>0</v>
      </c>
      <c r="I836" s="278">
        <v>0</v>
      </c>
      <c r="J836" s="278">
        <v>0</v>
      </c>
      <c r="K836" s="278">
        <v>11</v>
      </c>
      <c r="L836" s="278">
        <v>5</v>
      </c>
      <c r="M836" s="278">
        <v>6</v>
      </c>
      <c r="N836" s="278">
        <v>11</v>
      </c>
      <c r="O836" s="278">
        <v>11</v>
      </c>
      <c r="P836" s="278">
        <v>1</v>
      </c>
      <c r="Q836" s="278">
        <v>23</v>
      </c>
      <c r="R836" s="278">
        <v>13</v>
      </c>
      <c r="S836" s="278">
        <v>36</v>
      </c>
      <c r="T836" s="278">
        <v>2</v>
      </c>
      <c r="U836" s="278">
        <v>23</v>
      </c>
      <c r="V836" s="278">
        <v>16</v>
      </c>
      <c r="W836" s="278">
        <v>39</v>
      </c>
      <c r="X836" s="278">
        <v>2</v>
      </c>
      <c r="Y836" s="278">
        <v>8</v>
      </c>
      <c r="Z836" s="278">
        <v>20</v>
      </c>
      <c r="AA836" s="278">
        <v>28</v>
      </c>
      <c r="AB836" s="278">
        <v>1</v>
      </c>
      <c r="AC836" s="278">
        <v>20</v>
      </c>
      <c r="AD836" s="278">
        <v>21</v>
      </c>
      <c r="AE836" s="278">
        <v>41</v>
      </c>
      <c r="AF836" s="278">
        <v>2</v>
      </c>
      <c r="AG836" s="278">
        <v>17</v>
      </c>
      <c r="AH836" s="278">
        <v>22</v>
      </c>
      <c r="AI836" s="278">
        <v>39</v>
      </c>
      <c r="AJ836" s="278">
        <v>2</v>
      </c>
      <c r="AK836" s="278">
        <v>24</v>
      </c>
      <c r="AL836" s="278">
        <v>17</v>
      </c>
      <c r="AM836" s="278">
        <v>41</v>
      </c>
      <c r="AN836" s="278">
        <v>2</v>
      </c>
      <c r="AO836" s="278">
        <v>0</v>
      </c>
    </row>
    <row r="837" spans="1:41" x14ac:dyDescent="0.25">
      <c r="D837" t="s">
        <v>1076</v>
      </c>
      <c r="E837" s="278">
        <v>115</v>
      </c>
      <c r="F837" s="278">
        <v>109</v>
      </c>
      <c r="G837" s="278">
        <v>224</v>
      </c>
      <c r="H837" s="278">
        <v>0</v>
      </c>
      <c r="I837" s="278">
        <v>0</v>
      </c>
      <c r="J837" s="278">
        <v>0</v>
      </c>
      <c r="K837" s="278">
        <v>11</v>
      </c>
      <c r="L837" s="278">
        <v>5</v>
      </c>
      <c r="M837" s="278">
        <v>6</v>
      </c>
      <c r="N837" s="278">
        <v>11</v>
      </c>
      <c r="O837" s="278">
        <v>11</v>
      </c>
      <c r="P837" s="278">
        <v>1</v>
      </c>
      <c r="Q837" s="278">
        <v>23</v>
      </c>
      <c r="R837" s="278">
        <v>13</v>
      </c>
      <c r="S837" s="278">
        <v>36</v>
      </c>
      <c r="T837" s="278">
        <v>2</v>
      </c>
      <c r="U837" s="278">
        <v>23</v>
      </c>
      <c r="V837" s="278">
        <v>16</v>
      </c>
      <c r="W837" s="278">
        <v>39</v>
      </c>
      <c r="X837" s="278">
        <v>2</v>
      </c>
      <c r="Y837" s="278">
        <v>8</v>
      </c>
      <c r="Z837" s="278">
        <v>20</v>
      </c>
      <c r="AA837" s="278">
        <v>28</v>
      </c>
      <c r="AB837" s="278">
        <v>1</v>
      </c>
      <c r="AC837" s="278">
        <v>20</v>
      </c>
      <c r="AD837" s="278">
        <v>21</v>
      </c>
      <c r="AE837" s="278">
        <v>41</v>
      </c>
      <c r="AF837" s="278">
        <v>2</v>
      </c>
      <c r="AG837" s="278">
        <v>17</v>
      </c>
      <c r="AH837" s="278">
        <v>22</v>
      </c>
      <c r="AI837" s="278">
        <v>39</v>
      </c>
      <c r="AJ837" s="278">
        <v>2</v>
      </c>
      <c r="AK837" s="278">
        <v>24</v>
      </c>
      <c r="AL837" s="278">
        <v>17</v>
      </c>
      <c r="AM837" s="278">
        <v>41</v>
      </c>
      <c r="AN837" s="278">
        <v>2</v>
      </c>
      <c r="AO837" s="278">
        <v>0</v>
      </c>
    </row>
    <row r="838" spans="1:41" x14ac:dyDescent="0.25">
      <c r="B838" t="s">
        <v>168</v>
      </c>
      <c r="E838" s="278">
        <v>68</v>
      </c>
      <c r="F838" s="278">
        <v>52</v>
      </c>
      <c r="G838" s="278">
        <v>120</v>
      </c>
      <c r="H838" s="278">
        <v>20</v>
      </c>
      <c r="I838" s="278">
        <v>26</v>
      </c>
      <c r="J838" s="278">
        <v>46</v>
      </c>
      <c r="K838" s="278">
        <v>12</v>
      </c>
      <c r="L838" s="278">
        <v>7</v>
      </c>
      <c r="M838" s="278">
        <v>3</v>
      </c>
      <c r="N838" s="278">
        <v>10</v>
      </c>
      <c r="O838" s="278">
        <v>10</v>
      </c>
      <c r="P838" s="278">
        <v>4</v>
      </c>
      <c r="Q838" s="278">
        <v>22</v>
      </c>
      <c r="R838" s="278">
        <v>23</v>
      </c>
      <c r="S838" s="278">
        <v>45</v>
      </c>
      <c r="T838" s="278">
        <v>4</v>
      </c>
      <c r="U838" s="278">
        <v>21</v>
      </c>
      <c r="V838" s="278">
        <v>15</v>
      </c>
      <c r="W838" s="278">
        <v>36</v>
      </c>
      <c r="X838" s="278">
        <v>4</v>
      </c>
      <c r="Y838" s="278">
        <v>25</v>
      </c>
      <c r="Z838" s="278">
        <v>14</v>
      </c>
      <c r="AA838" s="278">
        <v>39</v>
      </c>
      <c r="AB838" s="278">
        <v>4</v>
      </c>
      <c r="AC838" s="278">
        <v>0</v>
      </c>
      <c r="AD838" s="278">
        <v>0</v>
      </c>
      <c r="AE838" s="278">
        <v>0</v>
      </c>
      <c r="AF838" s="278">
        <v>0</v>
      </c>
      <c r="AG838" s="278">
        <v>0</v>
      </c>
      <c r="AH838" s="278">
        <v>0</v>
      </c>
      <c r="AI838" s="278">
        <v>0</v>
      </c>
      <c r="AJ838" s="278">
        <v>0</v>
      </c>
      <c r="AK838" s="278">
        <v>0</v>
      </c>
      <c r="AL838" s="278">
        <v>0</v>
      </c>
      <c r="AM838" s="278">
        <v>0</v>
      </c>
      <c r="AN838" s="278">
        <v>0</v>
      </c>
      <c r="AO838" s="278">
        <v>0</v>
      </c>
    </row>
    <row r="839" spans="1:41" x14ac:dyDescent="0.25">
      <c r="C839" t="s">
        <v>163</v>
      </c>
      <c r="E839" s="278">
        <v>36</v>
      </c>
      <c r="F839" s="278">
        <v>32</v>
      </c>
      <c r="G839" s="278">
        <v>68</v>
      </c>
      <c r="H839" s="278">
        <v>10</v>
      </c>
      <c r="I839" s="278">
        <v>15</v>
      </c>
      <c r="J839" s="278">
        <v>25</v>
      </c>
      <c r="K839" s="278">
        <v>9</v>
      </c>
      <c r="L839" s="278">
        <v>5</v>
      </c>
      <c r="M839" s="278">
        <v>1</v>
      </c>
      <c r="N839" s="278">
        <v>6</v>
      </c>
      <c r="O839" s="278">
        <v>7</v>
      </c>
      <c r="P839" s="278">
        <v>3</v>
      </c>
      <c r="Q839" s="278">
        <v>12</v>
      </c>
      <c r="R839" s="278">
        <v>18</v>
      </c>
      <c r="S839" s="278">
        <v>30</v>
      </c>
      <c r="T839" s="278">
        <v>3</v>
      </c>
      <c r="U839" s="278">
        <v>8</v>
      </c>
      <c r="V839" s="278">
        <v>8</v>
      </c>
      <c r="W839" s="278">
        <v>16</v>
      </c>
      <c r="X839" s="278">
        <v>3</v>
      </c>
      <c r="Y839" s="278">
        <v>16</v>
      </c>
      <c r="Z839" s="278">
        <v>6</v>
      </c>
      <c r="AA839" s="278">
        <v>22</v>
      </c>
      <c r="AB839" s="278">
        <v>3</v>
      </c>
      <c r="AC839" s="278">
        <v>0</v>
      </c>
      <c r="AD839" s="278">
        <v>0</v>
      </c>
      <c r="AE839" s="278">
        <v>0</v>
      </c>
      <c r="AF839" s="278">
        <v>0</v>
      </c>
      <c r="AG839" s="278">
        <v>0</v>
      </c>
      <c r="AH839" s="278">
        <v>0</v>
      </c>
      <c r="AI839" s="278">
        <v>0</v>
      </c>
      <c r="AJ839" s="278">
        <v>0</v>
      </c>
      <c r="AK839" s="278">
        <v>0</v>
      </c>
      <c r="AL839" s="278">
        <v>0</v>
      </c>
      <c r="AM839" s="278">
        <v>0</v>
      </c>
      <c r="AN839" s="278">
        <v>0</v>
      </c>
      <c r="AO839" s="278">
        <v>0</v>
      </c>
    </row>
    <row r="840" spans="1:41" x14ac:dyDescent="0.25">
      <c r="D840" t="s">
        <v>1077</v>
      </c>
      <c r="E840" s="278">
        <v>36</v>
      </c>
      <c r="F840" s="278">
        <v>32</v>
      </c>
      <c r="G840" s="278">
        <v>68</v>
      </c>
      <c r="H840" s="278">
        <v>10</v>
      </c>
      <c r="I840" s="278">
        <v>15</v>
      </c>
      <c r="J840" s="278">
        <v>25</v>
      </c>
      <c r="K840" s="278">
        <v>9</v>
      </c>
      <c r="L840" s="278">
        <v>5</v>
      </c>
      <c r="M840" s="278">
        <v>1</v>
      </c>
      <c r="N840" s="278">
        <v>6</v>
      </c>
      <c r="O840" s="278">
        <v>7</v>
      </c>
      <c r="P840" s="278">
        <v>3</v>
      </c>
      <c r="Q840" s="278">
        <v>12</v>
      </c>
      <c r="R840" s="278">
        <v>18</v>
      </c>
      <c r="S840" s="278">
        <v>30</v>
      </c>
      <c r="T840" s="278">
        <v>3</v>
      </c>
      <c r="U840" s="278">
        <v>8</v>
      </c>
      <c r="V840" s="278">
        <v>8</v>
      </c>
      <c r="W840" s="278">
        <v>16</v>
      </c>
      <c r="X840" s="278">
        <v>3</v>
      </c>
      <c r="Y840" s="278">
        <v>16</v>
      </c>
      <c r="Z840" s="278">
        <v>6</v>
      </c>
      <c r="AA840" s="278">
        <v>22</v>
      </c>
      <c r="AB840" s="278">
        <v>3</v>
      </c>
      <c r="AC840" s="278">
        <v>0</v>
      </c>
      <c r="AD840" s="278">
        <v>0</v>
      </c>
      <c r="AE840" s="278">
        <v>0</v>
      </c>
      <c r="AF840" s="278">
        <v>0</v>
      </c>
      <c r="AG840" s="278">
        <v>0</v>
      </c>
      <c r="AH840" s="278">
        <v>0</v>
      </c>
      <c r="AI840" s="278">
        <v>0</v>
      </c>
      <c r="AJ840" s="278">
        <v>0</v>
      </c>
      <c r="AK840" s="278">
        <v>0</v>
      </c>
      <c r="AL840" s="278">
        <v>0</v>
      </c>
      <c r="AM840" s="278">
        <v>0</v>
      </c>
      <c r="AN840" s="278">
        <v>0</v>
      </c>
      <c r="AO840" s="278">
        <v>0</v>
      </c>
    </row>
    <row r="841" spans="1:41" x14ac:dyDescent="0.25">
      <c r="C841" t="s">
        <v>179</v>
      </c>
      <c r="E841" s="278">
        <v>32</v>
      </c>
      <c r="F841" s="278">
        <v>20</v>
      </c>
      <c r="G841" s="278">
        <v>52</v>
      </c>
      <c r="H841" s="278">
        <v>10</v>
      </c>
      <c r="I841" s="278">
        <v>11</v>
      </c>
      <c r="J841" s="278">
        <v>21</v>
      </c>
      <c r="K841" s="278">
        <v>3</v>
      </c>
      <c r="L841" s="278">
        <v>2</v>
      </c>
      <c r="M841" s="278">
        <v>2</v>
      </c>
      <c r="N841" s="278">
        <v>4</v>
      </c>
      <c r="O841" s="278">
        <v>3</v>
      </c>
      <c r="P841" s="278">
        <v>1</v>
      </c>
      <c r="Q841" s="278">
        <v>10</v>
      </c>
      <c r="R841" s="278">
        <v>5</v>
      </c>
      <c r="S841" s="278">
        <v>15</v>
      </c>
      <c r="T841" s="278">
        <v>1</v>
      </c>
      <c r="U841" s="278">
        <v>13</v>
      </c>
      <c r="V841" s="278">
        <v>7</v>
      </c>
      <c r="W841" s="278">
        <v>20</v>
      </c>
      <c r="X841" s="278">
        <v>1</v>
      </c>
      <c r="Y841" s="278">
        <v>9</v>
      </c>
      <c r="Z841" s="278">
        <v>8</v>
      </c>
      <c r="AA841" s="278">
        <v>17</v>
      </c>
      <c r="AB841" s="278">
        <v>1</v>
      </c>
      <c r="AC841" s="278">
        <v>0</v>
      </c>
      <c r="AD841" s="278">
        <v>0</v>
      </c>
      <c r="AE841" s="278">
        <v>0</v>
      </c>
      <c r="AF841" s="278">
        <v>0</v>
      </c>
      <c r="AG841" s="278">
        <v>0</v>
      </c>
      <c r="AH841" s="278">
        <v>0</v>
      </c>
      <c r="AI841" s="278">
        <v>0</v>
      </c>
      <c r="AJ841" s="278">
        <v>0</v>
      </c>
      <c r="AK841" s="278">
        <v>0</v>
      </c>
      <c r="AL841" s="278">
        <v>0</v>
      </c>
      <c r="AM841" s="278">
        <v>0</v>
      </c>
      <c r="AN841" s="278">
        <v>0</v>
      </c>
      <c r="AO841" s="278">
        <v>0</v>
      </c>
    </row>
    <row r="842" spans="1:41" x14ac:dyDescent="0.25">
      <c r="D842" t="s">
        <v>1076</v>
      </c>
      <c r="E842" s="278">
        <v>32</v>
      </c>
      <c r="F842" s="278">
        <v>20</v>
      </c>
      <c r="G842" s="278">
        <v>52</v>
      </c>
      <c r="H842" s="278">
        <v>10</v>
      </c>
      <c r="I842" s="278">
        <v>11</v>
      </c>
      <c r="J842" s="278">
        <v>21</v>
      </c>
      <c r="K842" s="278">
        <v>3</v>
      </c>
      <c r="L842" s="278">
        <v>2</v>
      </c>
      <c r="M842" s="278">
        <v>2</v>
      </c>
      <c r="N842" s="278">
        <v>4</v>
      </c>
      <c r="O842" s="278">
        <v>3</v>
      </c>
      <c r="P842" s="278">
        <v>1</v>
      </c>
      <c r="Q842" s="278">
        <v>10</v>
      </c>
      <c r="R842" s="278">
        <v>5</v>
      </c>
      <c r="S842" s="278">
        <v>15</v>
      </c>
      <c r="T842" s="278">
        <v>1</v>
      </c>
      <c r="U842" s="278">
        <v>13</v>
      </c>
      <c r="V842" s="278">
        <v>7</v>
      </c>
      <c r="W842" s="278">
        <v>20</v>
      </c>
      <c r="X842" s="278">
        <v>1</v>
      </c>
      <c r="Y842" s="278">
        <v>9</v>
      </c>
      <c r="Z842" s="278">
        <v>8</v>
      </c>
      <c r="AA842" s="278">
        <v>17</v>
      </c>
      <c r="AB842" s="278">
        <v>1</v>
      </c>
      <c r="AC842" s="278">
        <v>0</v>
      </c>
      <c r="AD842" s="278">
        <v>0</v>
      </c>
      <c r="AE842" s="278">
        <v>0</v>
      </c>
      <c r="AF842" s="278">
        <v>0</v>
      </c>
      <c r="AG842" s="278">
        <v>0</v>
      </c>
      <c r="AH842" s="278">
        <v>0</v>
      </c>
      <c r="AI842" s="278">
        <v>0</v>
      </c>
      <c r="AJ842" s="278">
        <v>0</v>
      </c>
      <c r="AK842" s="278">
        <v>0</v>
      </c>
      <c r="AL842" s="278">
        <v>0</v>
      </c>
      <c r="AM842" s="278">
        <v>0</v>
      </c>
      <c r="AN842" s="278">
        <v>0</v>
      </c>
      <c r="AO842" s="278">
        <v>0</v>
      </c>
    </row>
    <row r="843" spans="1:41" x14ac:dyDescent="0.25">
      <c r="B843" t="s">
        <v>1271</v>
      </c>
      <c r="E843" s="278">
        <v>39</v>
      </c>
      <c r="F843" s="278">
        <v>41</v>
      </c>
      <c r="G843" s="278">
        <v>80</v>
      </c>
      <c r="H843" s="278">
        <v>0</v>
      </c>
      <c r="I843" s="278">
        <v>0</v>
      </c>
      <c r="J843" s="278">
        <v>0</v>
      </c>
      <c r="K843" s="278">
        <v>8</v>
      </c>
      <c r="L843" s="278">
        <v>0</v>
      </c>
      <c r="M843" s="278">
        <v>8</v>
      </c>
      <c r="N843" s="278">
        <v>8</v>
      </c>
      <c r="O843" s="278">
        <v>0</v>
      </c>
      <c r="P843" s="278">
        <v>1</v>
      </c>
      <c r="Q843" s="278">
        <v>0</v>
      </c>
      <c r="R843" s="278">
        <v>0</v>
      </c>
      <c r="S843" s="278">
        <v>0</v>
      </c>
      <c r="T843" s="278">
        <v>0</v>
      </c>
      <c r="U843" s="278">
        <v>0</v>
      </c>
      <c r="V843" s="278">
        <v>0</v>
      </c>
      <c r="W843" s="278">
        <v>0</v>
      </c>
      <c r="X843" s="278">
        <v>0</v>
      </c>
      <c r="Y843" s="278">
        <v>0</v>
      </c>
      <c r="Z843" s="278">
        <v>0</v>
      </c>
      <c r="AA843" s="278">
        <v>0</v>
      </c>
      <c r="AB843" s="278">
        <v>0</v>
      </c>
      <c r="AC843" s="278">
        <v>0</v>
      </c>
      <c r="AD843" s="278">
        <v>0</v>
      </c>
      <c r="AE843" s="278">
        <v>0</v>
      </c>
      <c r="AF843" s="278">
        <v>0</v>
      </c>
      <c r="AG843" s="278">
        <v>0</v>
      </c>
      <c r="AH843" s="278">
        <v>0</v>
      </c>
      <c r="AI843" s="278">
        <v>0</v>
      </c>
      <c r="AJ843" s="278">
        <v>0</v>
      </c>
      <c r="AK843" s="278">
        <v>0</v>
      </c>
      <c r="AL843" s="278">
        <v>0</v>
      </c>
      <c r="AM843" s="278">
        <v>0</v>
      </c>
      <c r="AN843" s="278">
        <v>0</v>
      </c>
      <c r="AO843" s="278">
        <v>0</v>
      </c>
    </row>
    <row r="844" spans="1:41" x14ac:dyDescent="0.25">
      <c r="C844" t="s">
        <v>179</v>
      </c>
      <c r="E844" s="278">
        <v>39</v>
      </c>
      <c r="F844" s="278">
        <v>41</v>
      </c>
      <c r="G844" s="278">
        <v>80</v>
      </c>
      <c r="H844" s="278">
        <v>0</v>
      </c>
      <c r="I844" s="278">
        <v>0</v>
      </c>
      <c r="J844" s="278">
        <v>0</v>
      </c>
      <c r="K844" s="278">
        <v>8</v>
      </c>
      <c r="L844" s="278">
        <v>0</v>
      </c>
      <c r="M844" s="278">
        <v>8</v>
      </c>
      <c r="N844" s="278">
        <v>8</v>
      </c>
      <c r="O844" s="278">
        <v>0</v>
      </c>
      <c r="P844" s="278">
        <v>1</v>
      </c>
      <c r="Q844" s="278">
        <v>0</v>
      </c>
      <c r="R844" s="278">
        <v>0</v>
      </c>
      <c r="S844" s="278">
        <v>0</v>
      </c>
      <c r="T844" s="278">
        <v>0</v>
      </c>
      <c r="U844" s="278">
        <v>0</v>
      </c>
      <c r="V844" s="278">
        <v>0</v>
      </c>
      <c r="W844" s="278">
        <v>0</v>
      </c>
      <c r="X844" s="278">
        <v>0</v>
      </c>
      <c r="Y844" s="278">
        <v>0</v>
      </c>
      <c r="Z844" s="278">
        <v>0</v>
      </c>
      <c r="AA844" s="278">
        <v>0</v>
      </c>
      <c r="AB844" s="278">
        <v>0</v>
      </c>
      <c r="AC844" s="278">
        <v>0</v>
      </c>
      <c r="AD844" s="278">
        <v>0</v>
      </c>
      <c r="AE844" s="278">
        <v>0</v>
      </c>
      <c r="AF844" s="278">
        <v>0</v>
      </c>
      <c r="AG844" s="278">
        <v>0</v>
      </c>
      <c r="AH844" s="278">
        <v>0</v>
      </c>
      <c r="AI844" s="278">
        <v>0</v>
      </c>
      <c r="AJ844" s="278">
        <v>0</v>
      </c>
      <c r="AK844" s="278">
        <v>0</v>
      </c>
      <c r="AL844" s="278">
        <v>0</v>
      </c>
      <c r="AM844" s="278">
        <v>0</v>
      </c>
      <c r="AN844" s="278">
        <v>0</v>
      </c>
      <c r="AO844" s="278">
        <v>0</v>
      </c>
    </row>
    <row r="845" spans="1:41" x14ac:dyDescent="0.25">
      <c r="D845" t="s">
        <v>1272</v>
      </c>
      <c r="E845" s="278">
        <v>39</v>
      </c>
      <c r="F845" s="278">
        <v>41</v>
      </c>
      <c r="G845" s="278">
        <v>80</v>
      </c>
      <c r="H845" s="278">
        <v>0</v>
      </c>
      <c r="I845" s="278">
        <v>0</v>
      </c>
      <c r="J845" s="278">
        <v>0</v>
      </c>
      <c r="K845" s="278">
        <v>8</v>
      </c>
      <c r="L845" s="278">
        <v>0</v>
      </c>
      <c r="M845" s="278">
        <v>8</v>
      </c>
      <c r="N845" s="278">
        <v>8</v>
      </c>
      <c r="O845" s="278">
        <v>0</v>
      </c>
      <c r="P845" s="278">
        <v>1</v>
      </c>
      <c r="Q845" s="278">
        <v>0</v>
      </c>
      <c r="R845" s="278">
        <v>0</v>
      </c>
      <c r="S845" s="278">
        <v>0</v>
      </c>
      <c r="T845" s="278">
        <v>0</v>
      </c>
      <c r="U845" s="278">
        <v>0</v>
      </c>
      <c r="V845" s="278">
        <v>0</v>
      </c>
      <c r="W845" s="278">
        <v>0</v>
      </c>
      <c r="X845" s="278">
        <v>0</v>
      </c>
      <c r="Y845" s="278">
        <v>0</v>
      </c>
      <c r="Z845" s="278">
        <v>0</v>
      </c>
      <c r="AA845" s="278">
        <v>0</v>
      </c>
      <c r="AB845" s="278">
        <v>0</v>
      </c>
      <c r="AC845" s="278">
        <v>0</v>
      </c>
      <c r="AD845" s="278">
        <v>0</v>
      </c>
      <c r="AE845" s="278">
        <v>0</v>
      </c>
      <c r="AF845" s="278">
        <v>0</v>
      </c>
      <c r="AG845" s="278">
        <v>0</v>
      </c>
      <c r="AH845" s="278">
        <v>0</v>
      </c>
      <c r="AI845" s="278">
        <v>0</v>
      </c>
      <c r="AJ845" s="278">
        <v>0</v>
      </c>
      <c r="AK845" s="278">
        <v>0</v>
      </c>
      <c r="AL845" s="278">
        <v>0</v>
      </c>
      <c r="AM845" s="278">
        <v>0</v>
      </c>
      <c r="AN845" s="278">
        <v>0</v>
      </c>
      <c r="AO845" s="278">
        <v>0</v>
      </c>
    </row>
    <row r="846" spans="1:41" x14ac:dyDescent="0.25">
      <c r="A846" t="s">
        <v>111</v>
      </c>
      <c r="E846" s="278">
        <v>8230</v>
      </c>
      <c r="F846" s="278">
        <v>8274</v>
      </c>
      <c r="G846" s="278">
        <v>16504</v>
      </c>
      <c r="H846" s="278">
        <v>368</v>
      </c>
      <c r="I846" s="278">
        <v>399</v>
      </c>
      <c r="J846" s="278">
        <v>767</v>
      </c>
      <c r="K846" s="278">
        <v>897</v>
      </c>
      <c r="L846" s="278">
        <v>312</v>
      </c>
      <c r="M846" s="278">
        <v>617</v>
      </c>
      <c r="N846" s="278">
        <v>929</v>
      </c>
      <c r="O846" s="278">
        <v>726</v>
      </c>
      <c r="P846" s="278">
        <v>369</v>
      </c>
      <c r="Q846" s="278">
        <v>1594</v>
      </c>
      <c r="R846" s="278">
        <v>1608</v>
      </c>
      <c r="S846" s="278">
        <v>3202</v>
      </c>
      <c r="T846" s="278">
        <v>105</v>
      </c>
      <c r="U846" s="278">
        <v>1720</v>
      </c>
      <c r="V846" s="278">
        <v>1814</v>
      </c>
      <c r="W846" s="278">
        <v>3534</v>
      </c>
      <c r="X846" s="278">
        <v>104</v>
      </c>
      <c r="Y846" s="278">
        <v>1918</v>
      </c>
      <c r="Z846" s="278">
        <v>1915</v>
      </c>
      <c r="AA846" s="278">
        <v>3833</v>
      </c>
      <c r="AB846" s="278">
        <v>128</v>
      </c>
      <c r="AC846" s="278">
        <v>898</v>
      </c>
      <c r="AD846" s="278">
        <v>811</v>
      </c>
      <c r="AE846" s="278">
        <v>1709</v>
      </c>
      <c r="AF846" s="278">
        <v>45</v>
      </c>
      <c r="AG846" s="278">
        <v>823</v>
      </c>
      <c r="AH846" s="278">
        <v>865</v>
      </c>
      <c r="AI846" s="278">
        <v>1688</v>
      </c>
      <c r="AJ846" s="278">
        <v>47</v>
      </c>
      <c r="AK846" s="278">
        <v>767</v>
      </c>
      <c r="AL846" s="278">
        <v>792</v>
      </c>
      <c r="AM846" s="278">
        <v>1559</v>
      </c>
      <c r="AN846" s="278">
        <v>46</v>
      </c>
      <c r="AO846" s="278">
        <v>228</v>
      </c>
    </row>
    <row r="847" spans="1:41" x14ac:dyDescent="0.25">
      <c r="B847" t="s">
        <v>162</v>
      </c>
      <c r="E847" s="278">
        <v>1281</v>
      </c>
      <c r="F847" s="278">
        <v>1325</v>
      </c>
      <c r="G847" s="278">
        <v>2606</v>
      </c>
      <c r="H847" s="278">
        <v>0</v>
      </c>
      <c r="I847" s="278">
        <v>0</v>
      </c>
      <c r="J847" s="278">
        <v>0</v>
      </c>
      <c r="K847" s="278">
        <v>170</v>
      </c>
      <c r="L847" s="278">
        <v>10</v>
      </c>
      <c r="M847" s="278">
        <v>161</v>
      </c>
      <c r="N847" s="278">
        <v>171</v>
      </c>
      <c r="O847" s="278">
        <v>122</v>
      </c>
      <c r="P847" s="278">
        <v>129</v>
      </c>
      <c r="Q847" s="278">
        <v>234</v>
      </c>
      <c r="R847" s="278">
        <v>227</v>
      </c>
      <c r="S847" s="278">
        <v>461</v>
      </c>
      <c r="T847" s="278">
        <v>8</v>
      </c>
      <c r="U847" s="278">
        <v>407</v>
      </c>
      <c r="V847" s="278">
        <v>409</v>
      </c>
      <c r="W847" s="278">
        <v>816</v>
      </c>
      <c r="X847" s="278">
        <v>9</v>
      </c>
      <c r="Y847" s="278">
        <v>640</v>
      </c>
      <c r="Z847" s="278">
        <v>689</v>
      </c>
      <c r="AA847" s="278">
        <v>1329</v>
      </c>
      <c r="AB847" s="278">
        <v>29</v>
      </c>
      <c r="AC847" s="278">
        <v>0</v>
      </c>
      <c r="AD847" s="278">
        <v>0</v>
      </c>
      <c r="AE847" s="278">
        <v>0</v>
      </c>
      <c r="AF847" s="278">
        <v>0</v>
      </c>
      <c r="AG847" s="278">
        <v>0</v>
      </c>
      <c r="AH847" s="278">
        <v>0</v>
      </c>
      <c r="AI847" s="278">
        <v>0</v>
      </c>
      <c r="AJ847" s="278">
        <v>0</v>
      </c>
      <c r="AK847" s="278">
        <v>0</v>
      </c>
      <c r="AL847" s="278">
        <v>0</v>
      </c>
      <c r="AM847" s="278">
        <v>0</v>
      </c>
      <c r="AN847" s="278">
        <v>0</v>
      </c>
      <c r="AO847" s="278">
        <v>69</v>
      </c>
    </row>
    <row r="848" spans="1:41" x14ac:dyDescent="0.25">
      <c r="C848" t="s">
        <v>163</v>
      </c>
      <c r="E848" s="278">
        <v>62</v>
      </c>
      <c r="F848" s="278">
        <v>62</v>
      </c>
      <c r="G848" s="278">
        <v>124</v>
      </c>
      <c r="H848" s="278">
        <v>0</v>
      </c>
      <c r="I848" s="278">
        <v>0</v>
      </c>
      <c r="J848" s="278">
        <v>0</v>
      </c>
      <c r="K848" s="278">
        <v>5</v>
      </c>
      <c r="L848" s="278">
        <v>1</v>
      </c>
      <c r="M848" s="278">
        <v>4</v>
      </c>
      <c r="N848" s="278">
        <v>5</v>
      </c>
      <c r="O848" s="278">
        <v>5</v>
      </c>
      <c r="P848" s="278">
        <v>1</v>
      </c>
      <c r="Q848" s="278">
        <v>11</v>
      </c>
      <c r="R848" s="278">
        <v>17</v>
      </c>
      <c r="S848" s="278">
        <v>28</v>
      </c>
      <c r="T848" s="278">
        <v>1</v>
      </c>
      <c r="U848" s="278">
        <v>30</v>
      </c>
      <c r="V848" s="278">
        <v>17</v>
      </c>
      <c r="W848" s="278">
        <v>47</v>
      </c>
      <c r="X848" s="278">
        <v>2</v>
      </c>
      <c r="Y848" s="278">
        <v>21</v>
      </c>
      <c r="Z848" s="278">
        <v>28</v>
      </c>
      <c r="AA848" s="278">
        <v>49</v>
      </c>
      <c r="AB848" s="278">
        <v>2</v>
      </c>
      <c r="AC848" s="278">
        <v>0</v>
      </c>
      <c r="AD848" s="278">
        <v>0</v>
      </c>
      <c r="AE848" s="278">
        <v>0</v>
      </c>
      <c r="AF848" s="278">
        <v>0</v>
      </c>
      <c r="AG848" s="278">
        <v>0</v>
      </c>
      <c r="AH848" s="278">
        <v>0</v>
      </c>
      <c r="AI848" s="278">
        <v>0</v>
      </c>
      <c r="AJ848" s="278">
        <v>0</v>
      </c>
      <c r="AK848" s="278">
        <v>0</v>
      </c>
      <c r="AL848" s="278">
        <v>0</v>
      </c>
      <c r="AM848" s="278">
        <v>0</v>
      </c>
      <c r="AN848" s="278">
        <v>0</v>
      </c>
      <c r="AO848" s="278">
        <v>0</v>
      </c>
    </row>
    <row r="849" spans="2:41" x14ac:dyDescent="0.25">
      <c r="D849" t="s">
        <v>1076</v>
      </c>
      <c r="E849" s="278">
        <v>62</v>
      </c>
      <c r="F849" s="278">
        <v>62</v>
      </c>
      <c r="G849" s="278">
        <v>124</v>
      </c>
      <c r="H849" s="278">
        <v>0</v>
      </c>
      <c r="I849" s="278">
        <v>0</v>
      </c>
      <c r="J849" s="278">
        <v>0</v>
      </c>
      <c r="K849" s="278">
        <v>5</v>
      </c>
      <c r="L849" s="278">
        <v>1</v>
      </c>
      <c r="M849" s="278">
        <v>4</v>
      </c>
      <c r="N849" s="278">
        <v>5</v>
      </c>
      <c r="O849" s="278">
        <v>5</v>
      </c>
      <c r="P849" s="278">
        <v>1</v>
      </c>
      <c r="Q849" s="278">
        <v>11</v>
      </c>
      <c r="R849" s="278">
        <v>17</v>
      </c>
      <c r="S849" s="278">
        <v>28</v>
      </c>
      <c r="T849" s="278">
        <v>1</v>
      </c>
      <c r="U849" s="278">
        <v>30</v>
      </c>
      <c r="V849" s="278">
        <v>17</v>
      </c>
      <c r="W849" s="278">
        <v>47</v>
      </c>
      <c r="X849" s="278">
        <v>2</v>
      </c>
      <c r="Y849" s="278">
        <v>21</v>
      </c>
      <c r="Z849" s="278">
        <v>28</v>
      </c>
      <c r="AA849" s="278">
        <v>49</v>
      </c>
      <c r="AB849" s="278">
        <v>2</v>
      </c>
      <c r="AC849" s="278">
        <v>0</v>
      </c>
      <c r="AD849" s="278">
        <v>0</v>
      </c>
      <c r="AE849" s="278">
        <v>0</v>
      </c>
      <c r="AF849" s="278">
        <v>0</v>
      </c>
      <c r="AG849" s="278">
        <v>0</v>
      </c>
      <c r="AH849" s="278">
        <v>0</v>
      </c>
      <c r="AI849" s="278">
        <v>0</v>
      </c>
      <c r="AJ849" s="278">
        <v>0</v>
      </c>
      <c r="AK849" s="278">
        <v>0</v>
      </c>
      <c r="AL849" s="278">
        <v>0</v>
      </c>
      <c r="AM849" s="278">
        <v>0</v>
      </c>
      <c r="AN849" s="278">
        <v>0</v>
      </c>
      <c r="AO849" s="278">
        <v>0</v>
      </c>
    </row>
    <row r="850" spans="2:41" x14ac:dyDescent="0.25">
      <c r="C850" t="s">
        <v>164</v>
      </c>
      <c r="E850" s="278">
        <v>170</v>
      </c>
      <c r="F850" s="278">
        <v>227</v>
      </c>
      <c r="G850" s="278">
        <v>397</v>
      </c>
      <c r="H850" s="278">
        <v>0</v>
      </c>
      <c r="I850" s="278">
        <v>0</v>
      </c>
      <c r="J850" s="278">
        <v>0</v>
      </c>
      <c r="K850" s="278">
        <v>55</v>
      </c>
      <c r="L850" s="278">
        <v>5</v>
      </c>
      <c r="M850" s="278">
        <v>51</v>
      </c>
      <c r="N850" s="278">
        <v>56</v>
      </c>
      <c r="O850" s="278">
        <v>0</v>
      </c>
      <c r="P850" s="278">
        <v>55</v>
      </c>
      <c r="Q850" s="278">
        <v>0</v>
      </c>
      <c r="R850" s="278">
        <v>0</v>
      </c>
      <c r="S850" s="278">
        <v>0</v>
      </c>
      <c r="T850" s="278">
        <v>0</v>
      </c>
      <c r="U850" s="278">
        <v>0</v>
      </c>
      <c r="V850" s="278">
        <v>0</v>
      </c>
      <c r="W850" s="278">
        <v>0</v>
      </c>
      <c r="X850" s="278">
        <v>0</v>
      </c>
      <c r="Y850" s="278">
        <v>170</v>
      </c>
      <c r="Z850" s="278">
        <v>227</v>
      </c>
      <c r="AA850" s="278">
        <v>397</v>
      </c>
      <c r="AB850" s="278">
        <v>0</v>
      </c>
      <c r="AC850" s="278">
        <v>0</v>
      </c>
      <c r="AD850" s="278">
        <v>0</v>
      </c>
      <c r="AE850" s="278">
        <v>0</v>
      </c>
      <c r="AF850" s="278">
        <v>0</v>
      </c>
      <c r="AG850" s="278">
        <v>0</v>
      </c>
      <c r="AH850" s="278">
        <v>0</v>
      </c>
      <c r="AI850" s="278">
        <v>0</v>
      </c>
      <c r="AJ850" s="278">
        <v>0</v>
      </c>
      <c r="AK850" s="278">
        <v>0</v>
      </c>
      <c r="AL850" s="278">
        <v>0</v>
      </c>
      <c r="AM850" s="278">
        <v>0</v>
      </c>
      <c r="AN850" s="278">
        <v>0</v>
      </c>
      <c r="AO850" s="278">
        <v>0</v>
      </c>
    </row>
    <row r="851" spans="2:41" x14ac:dyDescent="0.25">
      <c r="D851" t="s">
        <v>205</v>
      </c>
      <c r="E851" s="278">
        <v>170</v>
      </c>
      <c r="F851" s="278">
        <v>227</v>
      </c>
      <c r="G851" s="278">
        <v>397</v>
      </c>
      <c r="H851" s="278">
        <v>0</v>
      </c>
      <c r="I851" s="278">
        <v>0</v>
      </c>
      <c r="J851" s="278">
        <v>0</v>
      </c>
      <c r="K851" s="278">
        <v>55</v>
      </c>
      <c r="L851" s="278">
        <v>5</v>
      </c>
      <c r="M851" s="278">
        <v>51</v>
      </c>
      <c r="N851" s="278">
        <v>56</v>
      </c>
      <c r="O851" s="278">
        <v>0</v>
      </c>
      <c r="P851" s="278">
        <v>55</v>
      </c>
      <c r="Q851" s="278">
        <v>0</v>
      </c>
      <c r="R851" s="278">
        <v>0</v>
      </c>
      <c r="S851" s="278">
        <v>0</v>
      </c>
      <c r="T851" s="278">
        <v>0</v>
      </c>
      <c r="U851" s="278">
        <v>0</v>
      </c>
      <c r="V851" s="278">
        <v>0</v>
      </c>
      <c r="W851" s="278">
        <v>0</v>
      </c>
      <c r="X851" s="278">
        <v>0</v>
      </c>
      <c r="Y851" s="278">
        <v>170</v>
      </c>
      <c r="Z851" s="278">
        <v>227</v>
      </c>
      <c r="AA851" s="278">
        <v>397</v>
      </c>
      <c r="AB851" s="278">
        <v>0</v>
      </c>
      <c r="AC851" s="278">
        <v>0</v>
      </c>
      <c r="AD851" s="278">
        <v>0</v>
      </c>
      <c r="AE851" s="278">
        <v>0</v>
      </c>
      <c r="AF851" s="278">
        <v>0</v>
      </c>
      <c r="AG851" s="278">
        <v>0</v>
      </c>
      <c r="AH851" s="278">
        <v>0</v>
      </c>
      <c r="AI851" s="278">
        <v>0</v>
      </c>
      <c r="AJ851" s="278">
        <v>0</v>
      </c>
      <c r="AK851" s="278">
        <v>0</v>
      </c>
      <c r="AL851" s="278">
        <v>0</v>
      </c>
      <c r="AM851" s="278">
        <v>0</v>
      </c>
      <c r="AN851" s="278">
        <v>0</v>
      </c>
      <c r="AO851" s="278">
        <v>0</v>
      </c>
    </row>
    <row r="852" spans="2:41" x14ac:dyDescent="0.25">
      <c r="C852" t="s">
        <v>179</v>
      </c>
      <c r="E852" s="278">
        <v>1023</v>
      </c>
      <c r="F852" s="278">
        <v>997</v>
      </c>
      <c r="G852" s="278">
        <v>2020</v>
      </c>
      <c r="H852" s="278">
        <v>0</v>
      </c>
      <c r="I852" s="278">
        <v>0</v>
      </c>
      <c r="J852" s="278">
        <v>0</v>
      </c>
      <c r="K852" s="278">
        <v>102</v>
      </c>
      <c r="L852" s="278">
        <v>3</v>
      </c>
      <c r="M852" s="278">
        <v>99</v>
      </c>
      <c r="N852" s="278">
        <v>102</v>
      </c>
      <c r="O852" s="278">
        <v>109</v>
      </c>
      <c r="P852" s="278">
        <v>70</v>
      </c>
      <c r="Q852" s="278">
        <v>220</v>
      </c>
      <c r="R852" s="278">
        <v>204</v>
      </c>
      <c r="S852" s="278">
        <v>424</v>
      </c>
      <c r="T852" s="278">
        <v>6</v>
      </c>
      <c r="U852" s="278">
        <v>368</v>
      </c>
      <c r="V852" s="278">
        <v>379</v>
      </c>
      <c r="W852" s="278">
        <v>747</v>
      </c>
      <c r="X852" s="278">
        <v>6</v>
      </c>
      <c r="Y852" s="278">
        <v>435</v>
      </c>
      <c r="Z852" s="278">
        <v>414</v>
      </c>
      <c r="AA852" s="278">
        <v>849</v>
      </c>
      <c r="AB852" s="278">
        <v>22</v>
      </c>
      <c r="AC852" s="278">
        <v>0</v>
      </c>
      <c r="AD852" s="278">
        <v>0</v>
      </c>
      <c r="AE852" s="278">
        <v>0</v>
      </c>
      <c r="AF852" s="278">
        <v>0</v>
      </c>
      <c r="AG852" s="278">
        <v>0</v>
      </c>
      <c r="AH852" s="278">
        <v>0</v>
      </c>
      <c r="AI852" s="278">
        <v>0</v>
      </c>
      <c r="AJ852" s="278">
        <v>0</v>
      </c>
      <c r="AK852" s="278">
        <v>0</v>
      </c>
      <c r="AL852" s="278">
        <v>0</v>
      </c>
      <c r="AM852" s="278">
        <v>0</v>
      </c>
      <c r="AN852" s="278">
        <v>0</v>
      </c>
      <c r="AO852" s="278">
        <v>68</v>
      </c>
    </row>
    <row r="853" spans="2:41" x14ac:dyDescent="0.25">
      <c r="D853" t="s">
        <v>1076</v>
      </c>
      <c r="E853" s="278">
        <v>405</v>
      </c>
      <c r="F853" s="278">
        <v>402</v>
      </c>
      <c r="G853" s="278">
        <v>807</v>
      </c>
      <c r="H853" s="278">
        <v>0</v>
      </c>
      <c r="I853" s="278">
        <v>0</v>
      </c>
      <c r="J853" s="278">
        <v>0</v>
      </c>
      <c r="K853" s="278">
        <v>39</v>
      </c>
      <c r="L853" s="278">
        <v>3</v>
      </c>
      <c r="M853" s="278">
        <v>36</v>
      </c>
      <c r="N853" s="278">
        <v>39</v>
      </c>
      <c r="O853" s="278">
        <v>40</v>
      </c>
      <c r="P853" s="278">
        <v>19</v>
      </c>
      <c r="Q853" s="278">
        <v>93</v>
      </c>
      <c r="R853" s="278">
        <v>97</v>
      </c>
      <c r="S853" s="278">
        <v>190</v>
      </c>
      <c r="T853" s="278">
        <v>4</v>
      </c>
      <c r="U853" s="278">
        <v>140</v>
      </c>
      <c r="V853" s="278">
        <v>153</v>
      </c>
      <c r="W853" s="278">
        <v>293</v>
      </c>
      <c r="X853" s="278">
        <v>3</v>
      </c>
      <c r="Y853" s="278">
        <v>172</v>
      </c>
      <c r="Z853" s="278">
        <v>152</v>
      </c>
      <c r="AA853" s="278">
        <v>324</v>
      </c>
      <c r="AB853" s="278">
        <v>13</v>
      </c>
      <c r="AC853" s="278">
        <v>0</v>
      </c>
      <c r="AD853" s="278">
        <v>0</v>
      </c>
      <c r="AE853" s="278">
        <v>0</v>
      </c>
      <c r="AF853" s="278">
        <v>0</v>
      </c>
      <c r="AG853" s="278">
        <v>0</v>
      </c>
      <c r="AH853" s="278">
        <v>0</v>
      </c>
      <c r="AI853" s="278">
        <v>0</v>
      </c>
      <c r="AJ853" s="278">
        <v>0</v>
      </c>
      <c r="AK853" s="278">
        <v>0</v>
      </c>
      <c r="AL853" s="278">
        <v>0</v>
      </c>
      <c r="AM853" s="278">
        <v>0</v>
      </c>
      <c r="AN853" s="278">
        <v>0</v>
      </c>
      <c r="AO853" s="278">
        <v>19</v>
      </c>
    </row>
    <row r="854" spans="2:41" x14ac:dyDescent="0.25">
      <c r="D854" t="s">
        <v>1266</v>
      </c>
      <c r="E854" s="278">
        <v>618</v>
      </c>
      <c r="F854" s="278">
        <v>595</v>
      </c>
      <c r="G854" s="278">
        <v>1213</v>
      </c>
      <c r="H854" s="278">
        <v>0</v>
      </c>
      <c r="I854" s="278">
        <v>0</v>
      </c>
      <c r="J854" s="278">
        <v>0</v>
      </c>
      <c r="K854" s="278">
        <v>63</v>
      </c>
      <c r="L854" s="278">
        <v>0</v>
      </c>
      <c r="M854" s="278">
        <v>63</v>
      </c>
      <c r="N854" s="278">
        <v>63</v>
      </c>
      <c r="O854" s="278">
        <v>69</v>
      </c>
      <c r="P854" s="278">
        <v>51</v>
      </c>
      <c r="Q854" s="278">
        <v>127</v>
      </c>
      <c r="R854" s="278">
        <v>107</v>
      </c>
      <c r="S854" s="278">
        <v>234</v>
      </c>
      <c r="T854" s="278">
        <v>2</v>
      </c>
      <c r="U854" s="278">
        <v>228</v>
      </c>
      <c r="V854" s="278">
        <v>226</v>
      </c>
      <c r="W854" s="278">
        <v>454</v>
      </c>
      <c r="X854" s="278">
        <v>3</v>
      </c>
      <c r="Y854" s="278">
        <v>263</v>
      </c>
      <c r="Z854" s="278">
        <v>262</v>
      </c>
      <c r="AA854" s="278">
        <v>525</v>
      </c>
      <c r="AB854" s="278">
        <v>9</v>
      </c>
      <c r="AC854" s="278">
        <v>0</v>
      </c>
      <c r="AD854" s="278">
        <v>0</v>
      </c>
      <c r="AE854" s="278">
        <v>0</v>
      </c>
      <c r="AF854" s="278">
        <v>0</v>
      </c>
      <c r="AG854" s="278">
        <v>0</v>
      </c>
      <c r="AH854" s="278">
        <v>0</v>
      </c>
      <c r="AI854" s="278">
        <v>0</v>
      </c>
      <c r="AJ854" s="278">
        <v>0</v>
      </c>
      <c r="AK854" s="278">
        <v>0</v>
      </c>
      <c r="AL854" s="278">
        <v>0</v>
      </c>
      <c r="AM854" s="278">
        <v>0</v>
      </c>
      <c r="AN854" s="278">
        <v>0</v>
      </c>
      <c r="AO854" s="278">
        <v>49</v>
      </c>
    </row>
    <row r="855" spans="2:41" x14ac:dyDescent="0.25">
      <c r="C855" t="s">
        <v>166</v>
      </c>
      <c r="E855" s="278">
        <v>26</v>
      </c>
      <c r="F855" s="278">
        <v>39</v>
      </c>
      <c r="G855" s="278">
        <v>65</v>
      </c>
      <c r="H855" s="278">
        <v>0</v>
      </c>
      <c r="I855" s="278">
        <v>0</v>
      </c>
      <c r="J855" s="278">
        <v>0</v>
      </c>
      <c r="K855" s="278">
        <v>8</v>
      </c>
      <c r="L855" s="278">
        <v>1</v>
      </c>
      <c r="M855" s="278">
        <v>7</v>
      </c>
      <c r="N855" s="278">
        <v>8</v>
      </c>
      <c r="O855" s="278">
        <v>8</v>
      </c>
      <c r="P855" s="278">
        <v>3</v>
      </c>
      <c r="Q855" s="278">
        <v>3</v>
      </c>
      <c r="R855" s="278">
        <v>6</v>
      </c>
      <c r="S855" s="278">
        <v>9</v>
      </c>
      <c r="T855" s="278">
        <v>1</v>
      </c>
      <c r="U855" s="278">
        <v>9</v>
      </c>
      <c r="V855" s="278">
        <v>13</v>
      </c>
      <c r="W855" s="278">
        <v>22</v>
      </c>
      <c r="X855" s="278">
        <v>1</v>
      </c>
      <c r="Y855" s="278">
        <v>14</v>
      </c>
      <c r="Z855" s="278">
        <v>20</v>
      </c>
      <c r="AA855" s="278">
        <v>34</v>
      </c>
      <c r="AB855" s="278">
        <v>5</v>
      </c>
      <c r="AC855" s="278">
        <v>0</v>
      </c>
      <c r="AD855" s="278">
        <v>0</v>
      </c>
      <c r="AE855" s="278">
        <v>0</v>
      </c>
      <c r="AF855" s="278">
        <v>0</v>
      </c>
      <c r="AG855" s="278">
        <v>0</v>
      </c>
      <c r="AH855" s="278">
        <v>0</v>
      </c>
      <c r="AI855" s="278">
        <v>0</v>
      </c>
      <c r="AJ855" s="278">
        <v>0</v>
      </c>
      <c r="AK855" s="278">
        <v>0</v>
      </c>
      <c r="AL855" s="278">
        <v>0</v>
      </c>
      <c r="AM855" s="278">
        <v>0</v>
      </c>
      <c r="AN855" s="278">
        <v>0</v>
      </c>
      <c r="AO855" s="278">
        <v>1</v>
      </c>
    </row>
    <row r="856" spans="2:41" x14ac:dyDescent="0.25">
      <c r="D856" t="s">
        <v>1276</v>
      </c>
      <c r="E856" s="278">
        <v>26</v>
      </c>
      <c r="F856" s="278">
        <v>39</v>
      </c>
      <c r="G856" s="278">
        <v>65</v>
      </c>
      <c r="H856" s="278">
        <v>0</v>
      </c>
      <c r="I856" s="278">
        <v>0</v>
      </c>
      <c r="J856" s="278">
        <v>0</v>
      </c>
      <c r="K856" s="278">
        <v>8</v>
      </c>
      <c r="L856" s="278">
        <v>1</v>
      </c>
      <c r="M856" s="278">
        <v>7</v>
      </c>
      <c r="N856" s="278">
        <v>8</v>
      </c>
      <c r="O856" s="278">
        <v>8</v>
      </c>
      <c r="P856" s="278">
        <v>3</v>
      </c>
      <c r="Q856" s="278">
        <v>3</v>
      </c>
      <c r="R856" s="278">
        <v>6</v>
      </c>
      <c r="S856" s="278">
        <v>9</v>
      </c>
      <c r="T856" s="278">
        <v>1</v>
      </c>
      <c r="U856" s="278">
        <v>9</v>
      </c>
      <c r="V856" s="278">
        <v>13</v>
      </c>
      <c r="W856" s="278">
        <v>22</v>
      </c>
      <c r="X856" s="278">
        <v>1</v>
      </c>
      <c r="Y856" s="278">
        <v>14</v>
      </c>
      <c r="Z856" s="278">
        <v>20</v>
      </c>
      <c r="AA856" s="278">
        <v>34</v>
      </c>
      <c r="AB856" s="278">
        <v>5</v>
      </c>
      <c r="AC856" s="278">
        <v>0</v>
      </c>
      <c r="AD856" s="278">
        <v>0</v>
      </c>
      <c r="AE856" s="278">
        <v>0</v>
      </c>
      <c r="AF856" s="278">
        <v>0</v>
      </c>
      <c r="AG856" s="278">
        <v>0</v>
      </c>
      <c r="AH856" s="278">
        <v>0</v>
      </c>
      <c r="AI856" s="278">
        <v>0</v>
      </c>
      <c r="AJ856" s="278">
        <v>0</v>
      </c>
      <c r="AK856" s="278">
        <v>0</v>
      </c>
      <c r="AL856" s="278">
        <v>0</v>
      </c>
      <c r="AM856" s="278">
        <v>0</v>
      </c>
      <c r="AN856" s="278">
        <v>0</v>
      </c>
      <c r="AO856" s="278">
        <v>1</v>
      </c>
    </row>
    <row r="857" spans="2:41" x14ac:dyDescent="0.25">
      <c r="B857" t="s">
        <v>167</v>
      </c>
      <c r="E857" s="278">
        <v>4891</v>
      </c>
      <c r="F857" s="278">
        <v>4859</v>
      </c>
      <c r="G857" s="278">
        <v>9750</v>
      </c>
      <c r="H857" s="278">
        <v>0</v>
      </c>
      <c r="I857" s="278">
        <v>0</v>
      </c>
      <c r="J857" s="278">
        <v>0</v>
      </c>
      <c r="K857" s="278">
        <v>490</v>
      </c>
      <c r="L857" s="278">
        <v>208</v>
      </c>
      <c r="M857" s="278">
        <v>285</v>
      </c>
      <c r="N857" s="278">
        <v>493</v>
      </c>
      <c r="O857" s="278">
        <v>427</v>
      </c>
      <c r="P857" s="278">
        <v>167</v>
      </c>
      <c r="Q857" s="278">
        <v>766</v>
      </c>
      <c r="R857" s="278">
        <v>763</v>
      </c>
      <c r="S857" s="278">
        <v>1529</v>
      </c>
      <c r="T857" s="278">
        <v>43</v>
      </c>
      <c r="U857" s="278">
        <v>805</v>
      </c>
      <c r="V857" s="278">
        <v>815</v>
      </c>
      <c r="W857" s="278">
        <v>1620</v>
      </c>
      <c r="X857" s="278">
        <v>43</v>
      </c>
      <c r="Y857" s="278">
        <v>832</v>
      </c>
      <c r="Z857" s="278">
        <v>813</v>
      </c>
      <c r="AA857" s="278">
        <v>1645</v>
      </c>
      <c r="AB857" s="278">
        <v>48</v>
      </c>
      <c r="AC857" s="278">
        <v>898</v>
      </c>
      <c r="AD857" s="278">
        <v>811</v>
      </c>
      <c r="AE857" s="278">
        <v>1709</v>
      </c>
      <c r="AF857" s="278">
        <v>45</v>
      </c>
      <c r="AG857" s="278">
        <v>823</v>
      </c>
      <c r="AH857" s="278">
        <v>865</v>
      </c>
      <c r="AI857" s="278">
        <v>1688</v>
      </c>
      <c r="AJ857" s="278">
        <v>47</v>
      </c>
      <c r="AK857" s="278">
        <v>767</v>
      </c>
      <c r="AL857" s="278">
        <v>792</v>
      </c>
      <c r="AM857" s="278">
        <v>1559</v>
      </c>
      <c r="AN857" s="278">
        <v>46</v>
      </c>
      <c r="AO857" s="278">
        <v>159</v>
      </c>
    </row>
    <row r="858" spans="2:41" x14ac:dyDescent="0.25">
      <c r="C858" t="s">
        <v>164</v>
      </c>
      <c r="E858" s="278">
        <v>369</v>
      </c>
      <c r="F858" s="278">
        <v>372</v>
      </c>
      <c r="G858" s="278">
        <v>741</v>
      </c>
      <c r="H858" s="278">
        <v>0</v>
      </c>
      <c r="I858" s="278">
        <v>0</v>
      </c>
      <c r="J858" s="278">
        <v>0</v>
      </c>
      <c r="K858" s="278">
        <v>59</v>
      </c>
      <c r="L858" s="278">
        <v>19</v>
      </c>
      <c r="M858" s="278">
        <v>43</v>
      </c>
      <c r="N858" s="278">
        <v>62</v>
      </c>
      <c r="O858" s="278">
        <v>0</v>
      </c>
      <c r="P858" s="278">
        <v>59</v>
      </c>
      <c r="Q858" s="278">
        <v>53</v>
      </c>
      <c r="R858" s="278">
        <v>58</v>
      </c>
      <c r="S858" s="278">
        <v>111</v>
      </c>
      <c r="T858" s="278">
        <v>0</v>
      </c>
      <c r="U858" s="278">
        <v>64</v>
      </c>
      <c r="V858" s="278">
        <v>72</v>
      </c>
      <c r="W858" s="278">
        <v>136</v>
      </c>
      <c r="X858" s="278">
        <v>0</v>
      </c>
      <c r="Y858" s="278">
        <v>59</v>
      </c>
      <c r="Z858" s="278">
        <v>69</v>
      </c>
      <c r="AA858" s="278">
        <v>128</v>
      </c>
      <c r="AB858" s="278">
        <v>0</v>
      </c>
      <c r="AC858" s="278">
        <v>62</v>
      </c>
      <c r="AD858" s="278">
        <v>52</v>
      </c>
      <c r="AE858" s="278">
        <v>114</v>
      </c>
      <c r="AF858" s="278">
        <v>0</v>
      </c>
      <c r="AG858" s="278">
        <v>66</v>
      </c>
      <c r="AH858" s="278">
        <v>64</v>
      </c>
      <c r="AI858" s="278">
        <v>130</v>
      </c>
      <c r="AJ858" s="278">
        <v>0</v>
      </c>
      <c r="AK858" s="278">
        <v>65</v>
      </c>
      <c r="AL858" s="278">
        <v>57</v>
      </c>
      <c r="AM858" s="278">
        <v>122</v>
      </c>
      <c r="AN858" s="278">
        <v>0</v>
      </c>
      <c r="AO858" s="278">
        <v>0</v>
      </c>
    </row>
    <row r="859" spans="2:41" x14ac:dyDescent="0.25">
      <c r="D859" t="s">
        <v>205</v>
      </c>
      <c r="E859" s="278">
        <v>369</v>
      </c>
      <c r="F859" s="278">
        <v>372</v>
      </c>
      <c r="G859" s="278">
        <v>741</v>
      </c>
      <c r="H859" s="278">
        <v>0</v>
      </c>
      <c r="I859" s="278">
        <v>0</v>
      </c>
      <c r="J859" s="278">
        <v>0</v>
      </c>
      <c r="K859" s="278">
        <v>59</v>
      </c>
      <c r="L859" s="278">
        <v>19</v>
      </c>
      <c r="M859" s="278">
        <v>43</v>
      </c>
      <c r="N859" s="278">
        <v>62</v>
      </c>
      <c r="O859" s="278">
        <v>0</v>
      </c>
      <c r="P859" s="278">
        <v>59</v>
      </c>
      <c r="Q859" s="278">
        <v>53</v>
      </c>
      <c r="R859" s="278">
        <v>58</v>
      </c>
      <c r="S859" s="278">
        <v>111</v>
      </c>
      <c r="T859" s="278">
        <v>0</v>
      </c>
      <c r="U859" s="278">
        <v>64</v>
      </c>
      <c r="V859" s="278">
        <v>72</v>
      </c>
      <c r="W859" s="278">
        <v>136</v>
      </c>
      <c r="X859" s="278">
        <v>0</v>
      </c>
      <c r="Y859" s="278">
        <v>59</v>
      </c>
      <c r="Z859" s="278">
        <v>69</v>
      </c>
      <c r="AA859" s="278">
        <v>128</v>
      </c>
      <c r="AB859" s="278">
        <v>0</v>
      </c>
      <c r="AC859" s="278">
        <v>62</v>
      </c>
      <c r="AD859" s="278">
        <v>52</v>
      </c>
      <c r="AE859" s="278">
        <v>114</v>
      </c>
      <c r="AF859" s="278">
        <v>0</v>
      </c>
      <c r="AG859" s="278">
        <v>66</v>
      </c>
      <c r="AH859" s="278">
        <v>64</v>
      </c>
      <c r="AI859" s="278">
        <v>130</v>
      </c>
      <c r="AJ859" s="278">
        <v>0</v>
      </c>
      <c r="AK859" s="278">
        <v>65</v>
      </c>
      <c r="AL859" s="278">
        <v>57</v>
      </c>
      <c r="AM859" s="278">
        <v>122</v>
      </c>
      <c r="AN859" s="278">
        <v>0</v>
      </c>
      <c r="AO859" s="278">
        <v>0</v>
      </c>
    </row>
    <row r="860" spans="2:41" x14ac:dyDescent="0.25">
      <c r="C860" t="s">
        <v>179</v>
      </c>
      <c r="E860" s="278">
        <v>4225</v>
      </c>
      <c r="F860" s="278">
        <v>4215</v>
      </c>
      <c r="G860" s="278">
        <v>8440</v>
      </c>
      <c r="H860" s="278">
        <v>0</v>
      </c>
      <c r="I860" s="278">
        <v>0</v>
      </c>
      <c r="J860" s="278">
        <v>0</v>
      </c>
      <c r="K860" s="278">
        <v>394</v>
      </c>
      <c r="L860" s="278">
        <v>179</v>
      </c>
      <c r="M860" s="278">
        <v>215</v>
      </c>
      <c r="N860" s="278">
        <v>394</v>
      </c>
      <c r="O860" s="278">
        <v>386</v>
      </c>
      <c r="P860" s="278">
        <v>104</v>
      </c>
      <c r="Q860" s="278">
        <v>665</v>
      </c>
      <c r="R860" s="278">
        <v>670</v>
      </c>
      <c r="S860" s="278">
        <v>1335</v>
      </c>
      <c r="T860" s="278">
        <v>37</v>
      </c>
      <c r="U860" s="278">
        <v>685</v>
      </c>
      <c r="V860" s="278">
        <v>690</v>
      </c>
      <c r="W860" s="278">
        <v>1375</v>
      </c>
      <c r="X860" s="278">
        <v>37</v>
      </c>
      <c r="Y860" s="278">
        <v>714</v>
      </c>
      <c r="Z860" s="278">
        <v>690</v>
      </c>
      <c r="AA860" s="278">
        <v>1404</v>
      </c>
      <c r="AB860" s="278">
        <v>42</v>
      </c>
      <c r="AC860" s="278">
        <v>784</v>
      </c>
      <c r="AD860" s="278">
        <v>718</v>
      </c>
      <c r="AE860" s="278">
        <v>1502</v>
      </c>
      <c r="AF860" s="278">
        <v>40</v>
      </c>
      <c r="AG860" s="278">
        <v>714</v>
      </c>
      <c r="AH860" s="278">
        <v>748</v>
      </c>
      <c r="AI860" s="278">
        <v>1462</v>
      </c>
      <c r="AJ860" s="278">
        <v>41</v>
      </c>
      <c r="AK860" s="278">
        <v>663</v>
      </c>
      <c r="AL860" s="278">
        <v>699</v>
      </c>
      <c r="AM860" s="278">
        <v>1362</v>
      </c>
      <c r="AN860" s="278">
        <v>42</v>
      </c>
      <c r="AO860" s="278">
        <v>155</v>
      </c>
    </row>
    <row r="861" spans="2:41" x14ac:dyDescent="0.25">
      <c r="D861" t="s">
        <v>1076</v>
      </c>
      <c r="E861" s="278">
        <v>1353</v>
      </c>
      <c r="F861" s="278">
        <v>1431</v>
      </c>
      <c r="G861" s="278">
        <v>2784</v>
      </c>
      <c r="H861" s="278">
        <v>0</v>
      </c>
      <c r="I861" s="278">
        <v>0</v>
      </c>
      <c r="J861" s="278">
        <v>0</v>
      </c>
      <c r="K861" s="278">
        <v>130</v>
      </c>
      <c r="L861" s="278">
        <v>55</v>
      </c>
      <c r="M861" s="278">
        <v>75</v>
      </c>
      <c r="N861" s="278">
        <v>130</v>
      </c>
      <c r="O861" s="278">
        <v>129</v>
      </c>
      <c r="P861" s="278">
        <v>25</v>
      </c>
      <c r="Q861" s="278">
        <v>225</v>
      </c>
      <c r="R861" s="278">
        <v>231</v>
      </c>
      <c r="S861" s="278">
        <v>456</v>
      </c>
      <c r="T861" s="278">
        <v>17</v>
      </c>
      <c r="U861" s="278">
        <v>217</v>
      </c>
      <c r="V861" s="278">
        <v>227</v>
      </c>
      <c r="W861" s="278">
        <v>444</v>
      </c>
      <c r="X861" s="278">
        <v>16</v>
      </c>
      <c r="Y861" s="278">
        <v>203</v>
      </c>
      <c r="Z861" s="278">
        <v>221</v>
      </c>
      <c r="AA861" s="278">
        <v>424</v>
      </c>
      <c r="AB861" s="278">
        <v>17</v>
      </c>
      <c r="AC861" s="278">
        <v>244</v>
      </c>
      <c r="AD861" s="278">
        <v>242</v>
      </c>
      <c r="AE861" s="278">
        <v>486</v>
      </c>
      <c r="AF861" s="278">
        <v>16</v>
      </c>
      <c r="AG861" s="278">
        <v>234</v>
      </c>
      <c r="AH861" s="278">
        <v>266</v>
      </c>
      <c r="AI861" s="278">
        <v>500</v>
      </c>
      <c r="AJ861" s="278">
        <v>17</v>
      </c>
      <c r="AK861" s="278">
        <v>230</v>
      </c>
      <c r="AL861" s="278">
        <v>244</v>
      </c>
      <c r="AM861" s="278">
        <v>474</v>
      </c>
      <c r="AN861" s="278">
        <v>17</v>
      </c>
      <c r="AO861" s="278">
        <v>30</v>
      </c>
    </row>
    <row r="862" spans="2:41" x14ac:dyDescent="0.25">
      <c r="D862" t="s">
        <v>1266</v>
      </c>
      <c r="E862" s="278">
        <v>2872</v>
      </c>
      <c r="F862" s="278">
        <v>2784</v>
      </c>
      <c r="G862" s="278">
        <v>5656</v>
      </c>
      <c r="H862" s="278">
        <v>0</v>
      </c>
      <c r="I862" s="278">
        <v>0</v>
      </c>
      <c r="J862" s="278">
        <v>0</v>
      </c>
      <c r="K862" s="278">
        <v>264</v>
      </c>
      <c r="L862" s="278">
        <v>124</v>
      </c>
      <c r="M862" s="278">
        <v>140</v>
      </c>
      <c r="N862" s="278">
        <v>264</v>
      </c>
      <c r="O862" s="278">
        <v>257</v>
      </c>
      <c r="P862" s="278">
        <v>79</v>
      </c>
      <c r="Q862" s="278">
        <v>440</v>
      </c>
      <c r="R862" s="278">
        <v>439</v>
      </c>
      <c r="S862" s="278">
        <v>879</v>
      </c>
      <c r="T862" s="278">
        <v>20</v>
      </c>
      <c r="U862" s="278">
        <v>468</v>
      </c>
      <c r="V862" s="278">
        <v>463</v>
      </c>
      <c r="W862" s="278">
        <v>931</v>
      </c>
      <c r="X862" s="278">
        <v>21</v>
      </c>
      <c r="Y862" s="278">
        <v>511</v>
      </c>
      <c r="Z862" s="278">
        <v>469</v>
      </c>
      <c r="AA862" s="278">
        <v>980</v>
      </c>
      <c r="AB862" s="278">
        <v>25</v>
      </c>
      <c r="AC862" s="278">
        <v>540</v>
      </c>
      <c r="AD862" s="278">
        <v>476</v>
      </c>
      <c r="AE862" s="278">
        <v>1016</v>
      </c>
      <c r="AF862" s="278">
        <v>24</v>
      </c>
      <c r="AG862" s="278">
        <v>480</v>
      </c>
      <c r="AH862" s="278">
        <v>482</v>
      </c>
      <c r="AI862" s="278">
        <v>962</v>
      </c>
      <c r="AJ862" s="278">
        <v>24</v>
      </c>
      <c r="AK862" s="278">
        <v>433</v>
      </c>
      <c r="AL862" s="278">
        <v>455</v>
      </c>
      <c r="AM862" s="278">
        <v>888</v>
      </c>
      <c r="AN862" s="278">
        <v>25</v>
      </c>
      <c r="AO862" s="278">
        <v>125</v>
      </c>
    </row>
    <row r="863" spans="2:41" x14ac:dyDescent="0.25">
      <c r="C863" t="s">
        <v>166</v>
      </c>
      <c r="E863" s="278">
        <v>297</v>
      </c>
      <c r="F863" s="278">
        <v>272</v>
      </c>
      <c r="G863" s="278">
        <v>569</v>
      </c>
      <c r="H863" s="278">
        <v>0</v>
      </c>
      <c r="I863" s="278">
        <v>0</v>
      </c>
      <c r="J863" s="278">
        <v>0</v>
      </c>
      <c r="K863" s="278">
        <v>37</v>
      </c>
      <c r="L863" s="278">
        <v>10</v>
      </c>
      <c r="M863" s="278">
        <v>27</v>
      </c>
      <c r="N863" s="278">
        <v>37</v>
      </c>
      <c r="O863" s="278">
        <v>41</v>
      </c>
      <c r="P863" s="278">
        <v>4</v>
      </c>
      <c r="Q863" s="278">
        <v>48</v>
      </c>
      <c r="R863" s="278">
        <v>35</v>
      </c>
      <c r="S863" s="278">
        <v>83</v>
      </c>
      <c r="T863" s="278">
        <v>6</v>
      </c>
      <c r="U863" s="278">
        <v>56</v>
      </c>
      <c r="V863" s="278">
        <v>53</v>
      </c>
      <c r="W863" s="278">
        <v>109</v>
      </c>
      <c r="X863" s="278">
        <v>6</v>
      </c>
      <c r="Y863" s="278">
        <v>59</v>
      </c>
      <c r="Z863" s="278">
        <v>54</v>
      </c>
      <c r="AA863" s="278">
        <v>113</v>
      </c>
      <c r="AB863" s="278">
        <v>6</v>
      </c>
      <c r="AC863" s="278">
        <v>52</v>
      </c>
      <c r="AD863" s="278">
        <v>41</v>
      </c>
      <c r="AE863" s="278">
        <v>93</v>
      </c>
      <c r="AF863" s="278">
        <v>5</v>
      </c>
      <c r="AG863" s="278">
        <v>43</v>
      </c>
      <c r="AH863" s="278">
        <v>53</v>
      </c>
      <c r="AI863" s="278">
        <v>96</v>
      </c>
      <c r="AJ863" s="278">
        <v>6</v>
      </c>
      <c r="AK863" s="278">
        <v>39</v>
      </c>
      <c r="AL863" s="278">
        <v>36</v>
      </c>
      <c r="AM863" s="278">
        <v>75</v>
      </c>
      <c r="AN863" s="278">
        <v>4</v>
      </c>
      <c r="AO863" s="278">
        <v>4</v>
      </c>
    </row>
    <row r="864" spans="2:41" x14ac:dyDescent="0.25">
      <c r="D864" t="s">
        <v>1276</v>
      </c>
      <c r="E864" s="278">
        <v>297</v>
      </c>
      <c r="F864" s="278">
        <v>272</v>
      </c>
      <c r="G864" s="278">
        <v>569</v>
      </c>
      <c r="H864" s="278">
        <v>0</v>
      </c>
      <c r="I864" s="278">
        <v>0</v>
      </c>
      <c r="J864" s="278">
        <v>0</v>
      </c>
      <c r="K864" s="278">
        <v>37</v>
      </c>
      <c r="L864" s="278">
        <v>10</v>
      </c>
      <c r="M864" s="278">
        <v>27</v>
      </c>
      <c r="N864" s="278">
        <v>37</v>
      </c>
      <c r="O864" s="278">
        <v>41</v>
      </c>
      <c r="P864" s="278">
        <v>4</v>
      </c>
      <c r="Q864" s="278">
        <v>48</v>
      </c>
      <c r="R864" s="278">
        <v>35</v>
      </c>
      <c r="S864" s="278">
        <v>83</v>
      </c>
      <c r="T864" s="278">
        <v>6</v>
      </c>
      <c r="U864" s="278">
        <v>56</v>
      </c>
      <c r="V864" s="278">
        <v>53</v>
      </c>
      <c r="W864" s="278">
        <v>109</v>
      </c>
      <c r="X864" s="278">
        <v>6</v>
      </c>
      <c r="Y864" s="278">
        <v>59</v>
      </c>
      <c r="Z864" s="278">
        <v>54</v>
      </c>
      <c r="AA864" s="278">
        <v>113</v>
      </c>
      <c r="AB864" s="278">
        <v>6</v>
      </c>
      <c r="AC864" s="278">
        <v>52</v>
      </c>
      <c r="AD864" s="278">
        <v>41</v>
      </c>
      <c r="AE864" s="278">
        <v>93</v>
      </c>
      <c r="AF864" s="278">
        <v>5</v>
      </c>
      <c r="AG864" s="278">
        <v>43</v>
      </c>
      <c r="AH864" s="278">
        <v>53</v>
      </c>
      <c r="AI864" s="278">
        <v>96</v>
      </c>
      <c r="AJ864" s="278">
        <v>6</v>
      </c>
      <c r="AK864" s="278">
        <v>39</v>
      </c>
      <c r="AL864" s="278">
        <v>36</v>
      </c>
      <c r="AM864" s="278">
        <v>75</v>
      </c>
      <c r="AN864" s="278">
        <v>4</v>
      </c>
      <c r="AO864" s="278">
        <v>4</v>
      </c>
    </row>
    <row r="865" spans="2:41" x14ac:dyDescent="0.25">
      <c r="B865" t="s">
        <v>168</v>
      </c>
      <c r="E865" s="278">
        <v>1548</v>
      </c>
      <c r="F865" s="278">
        <v>1621</v>
      </c>
      <c r="G865" s="278">
        <v>3169</v>
      </c>
      <c r="H865" s="278">
        <v>368</v>
      </c>
      <c r="I865" s="278">
        <v>399</v>
      </c>
      <c r="J865" s="278">
        <v>767</v>
      </c>
      <c r="K865" s="278">
        <v>173</v>
      </c>
      <c r="L865" s="278">
        <v>90</v>
      </c>
      <c r="M865" s="278">
        <v>101</v>
      </c>
      <c r="N865" s="278">
        <v>191</v>
      </c>
      <c r="O865" s="278">
        <v>171</v>
      </c>
      <c r="P865" s="278">
        <v>53</v>
      </c>
      <c r="Q865" s="278">
        <v>594</v>
      </c>
      <c r="R865" s="278">
        <v>618</v>
      </c>
      <c r="S865" s="278">
        <v>1212</v>
      </c>
      <c r="T865" s="278">
        <v>54</v>
      </c>
      <c r="U865" s="278">
        <v>508</v>
      </c>
      <c r="V865" s="278">
        <v>590</v>
      </c>
      <c r="W865" s="278">
        <v>1098</v>
      </c>
      <c r="X865" s="278">
        <v>52</v>
      </c>
      <c r="Y865" s="278">
        <v>446</v>
      </c>
      <c r="Z865" s="278">
        <v>413</v>
      </c>
      <c r="AA865" s="278">
        <v>859</v>
      </c>
      <c r="AB865" s="278">
        <v>51</v>
      </c>
      <c r="AC865" s="278">
        <v>0</v>
      </c>
      <c r="AD865" s="278">
        <v>0</v>
      </c>
      <c r="AE865" s="278">
        <v>0</v>
      </c>
      <c r="AF865" s="278">
        <v>0</v>
      </c>
      <c r="AG865" s="278">
        <v>0</v>
      </c>
      <c r="AH865" s="278">
        <v>0</v>
      </c>
      <c r="AI865" s="278">
        <v>0</v>
      </c>
      <c r="AJ865" s="278">
        <v>0</v>
      </c>
      <c r="AK865" s="278">
        <v>0</v>
      </c>
      <c r="AL865" s="278">
        <v>0</v>
      </c>
      <c r="AM865" s="278">
        <v>0</v>
      </c>
      <c r="AN865" s="278">
        <v>0</v>
      </c>
      <c r="AO865" s="278">
        <v>0</v>
      </c>
    </row>
    <row r="866" spans="2:41" x14ac:dyDescent="0.25">
      <c r="C866" t="s">
        <v>163</v>
      </c>
      <c r="E866" s="278">
        <v>102</v>
      </c>
      <c r="F866" s="278">
        <v>123</v>
      </c>
      <c r="G866" s="278">
        <v>225</v>
      </c>
      <c r="H866" s="278">
        <v>15</v>
      </c>
      <c r="I866" s="278">
        <v>26</v>
      </c>
      <c r="J866" s="278">
        <v>41</v>
      </c>
      <c r="K866" s="278">
        <v>15</v>
      </c>
      <c r="L866" s="278">
        <v>9</v>
      </c>
      <c r="M866" s="278">
        <v>6</v>
      </c>
      <c r="N866" s="278">
        <v>15</v>
      </c>
      <c r="O866" s="278">
        <v>15</v>
      </c>
      <c r="P866" s="278">
        <v>4</v>
      </c>
      <c r="Q866" s="278">
        <v>41</v>
      </c>
      <c r="R866" s="278">
        <v>49</v>
      </c>
      <c r="S866" s="278">
        <v>90</v>
      </c>
      <c r="T866" s="278">
        <v>6</v>
      </c>
      <c r="U866" s="278">
        <v>36</v>
      </c>
      <c r="V866" s="278">
        <v>42</v>
      </c>
      <c r="W866" s="278">
        <v>78</v>
      </c>
      <c r="X866" s="278">
        <v>5</v>
      </c>
      <c r="Y866" s="278">
        <v>25</v>
      </c>
      <c r="Z866" s="278">
        <v>32</v>
      </c>
      <c r="AA866" s="278">
        <v>57</v>
      </c>
      <c r="AB866" s="278">
        <v>4</v>
      </c>
      <c r="AC866" s="278">
        <v>0</v>
      </c>
      <c r="AD866" s="278">
        <v>0</v>
      </c>
      <c r="AE866" s="278">
        <v>0</v>
      </c>
      <c r="AF866" s="278">
        <v>0</v>
      </c>
      <c r="AG866" s="278">
        <v>0</v>
      </c>
      <c r="AH866" s="278">
        <v>0</v>
      </c>
      <c r="AI866" s="278">
        <v>0</v>
      </c>
      <c r="AJ866" s="278">
        <v>0</v>
      </c>
      <c r="AK866" s="278">
        <v>0</v>
      </c>
      <c r="AL866" s="278">
        <v>0</v>
      </c>
      <c r="AM866" s="278">
        <v>0</v>
      </c>
      <c r="AN866" s="278">
        <v>0</v>
      </c>
      <c r="AO866" s="278">
        <v>0</v>
      </c>
    </row>
    <row r="867" spans="2:41" x14ac:dyDescent="0.25">
      <c r="D867" t="s">
        <v>1077</v>
      </c>
      <c r="E867" s="278">
        <v>102</v>
      </c>
      <c r="F867" s="278">
        <v>123</v>
      </c>
      <c r="G867" s="278">
        <v>225</v>
      </c>
      <c r="H867" s="278">
        <v>15</v>
      </c>
      <c r="I867" s="278">
        <v>26</v>
      </c>
      <c r="J867" s="278">
        <v>41</v>
      </c>
      <c r="K867" s="278">
        <v>15</v>
      </c>
      <c r="L867" s="278">
        <v>9</v>
      </c>
      <c r="M867" s="278">
        <v>6</v>
      </c>
      <c r="N867" s="278">
        <v>15</v>
      </c>
      <c r="O867" s="278">
        <v>15</v>
      </c>
      <c r="P867" s="278">
        <v>4</v>
      </c>
      <c r="Q867" s="278">
        <v>41</v>
      </c>
      <c r="R867" s="278">
        <v>49</v>
      </c>
      <c r="S867" s="278">
        <v>90</v>
      </c>
      <c r="T867" s="278">
        <v>6</v>
      </c>
      <c r="U867" s="278">
        <v>36</v>
      </c>
      <c r="V867" s="278">
        <v>42</v>
      </c>
      <c r="W867" s="278">
        <v>78</v>
      </c>
      <c r="X867" s="278">
        <v>5</v>
      </c>
      <c r="Y867" s="278">
        <v>25</v>
      </c>
      <c r="Z867" s="278">
        <v>32</v>
      </c>
      <c r="AA867" s="278">
        <v>57</v>
      </c>
      <c r="AB867" s="278">
        <v>4</v>
      </c>
      <c r="AC867" s="278">
        <v>0</v>
      </c>
      <c r="AD867" s="278">
        <v>0</v>
      </c>
      <c r="AE867" s="278">
        <v>0</v>
      </c>
      <c r="AF867" s="278">
        <v>0</v>
      </c>
      <c r="AG867" s="278">
        <v>0</v>
      </c>
      <c r="AH867" s="278">
        <v>0</v>
      </c>
      <c r="AI867" s="278">
        <v>0</v>
      </c>
      <c r="AJ867" s="278">
        <v>0</v>
      </c>
      <c r="AK867" s="278">
        <v>0</v>
      </c>
      <c r="AL867" s="278">
        <v>0</v>
      </c>
      <c r="AM867" s="278">
        <v>0</v>
      </c>
      <c r="AN867" s="278">
        <v>0</v>
      </c>
      <c r="AO867" s="278">
        <v>0</v>
      </c>
    </row>
    <row r="868" spans="2:41" x14ac:dyDescent="0.25">
      <c r="C868" t="s">
        <v>164</v>
      </c>
      <c r="E868" s="278">
        <v>89</v>
      </c>
      <c r="F868" s="278">
        <v>72</v>
      </c>
      <c r="G868" s="278">
        <v>161</v>
      </c>
      <c r="H868" s="278">
        <v>10</v>
      </c>
      <c r="I868" s="278">
        <v>16</v>
      </c>
      <c r="J868" s="278">
        <v>26</v>
      </c>
      <c r="K868" s="278">
        <v>16</v>
      </c>
      <c r="L868" s="278">
        <v>5</v>
      </c>
      <c r="M868" s="278">
        <v>11</v>
      </c>
      <c r="N868" s="278">
        <v>16</v>
      </c>
      <c r="O868" s="278">
        <v>16</v>
      </c>
      <c r="P868" s="278">
        <v>16</v>
      </c>
      <c r="Q868" s="278">
        <v>33</v>
      </c>
      <c r="R868" s="278">
        <v>18</v>
      </c>
      <c r="S868" s="278">
        <v>51</v>
      </c>
      <c r="T868" s="278">
        <v>0</v>
      </c>
      <c r="U868" s="278">
        <v>35</v>
      </c>
      <c r="V868" s="278">
        <v>36</v>
      </c>
      <c r="W868" s="278">
        <v>71</v>
      </c>
      <c r="X868" s="278">
        <v>0</v>
      </c>
      <c r="Y868" s="278">
        <v>21</v>
      </c>
      <c r="Z868" s="278">
        <v>18</v>
      </c>
      <c r="AA868" s="278">
        <v>39</v>
      </c>
      <c r="AB868" s="278">
        <v>0</v>
      </c>
      <c r="AC868" s="278">
        <v>0</v>
      </c>
      <c r="AD868" s="278">
        <v>0</v>
      </c>
      <c r="AE868" s="278">
        <v>0</v>
      </c>
      <c r="AF868" s="278">
        <v>0</v>
      </c>
      <c r="AG868" s="278">
        <v>0</v>
      </c>
      <c r="AH868" s="278">
        <v>0</v>
      </c>
      <c r="AI868" s="278">
        <v>0</v>
      </c>
      <c r="AJ868" s="278">
        <v>0</v>
      </c>
      <c r="AK868" s="278">
        <v>0</v>
      </c>
      <c r="AL868" s="278">
        <v>0</v>
      </c>
      <c r="AM868" s="278">
        <v>0</v>
      </c>
      <c r="AN868" s="278">
        <v>0</v>
      </c>
      <c r="AO868" s="278">
        <v>0</v>
      </c>
    </row>
    <row r="869" spans="2:41" x14ac:dyDescent="0.25">
      <c r="D869" t="s">
        <v>205</v>
      </c>
      <c r="E869" s="278">
        <v>89</v>
      </c>
      <c r="F869" s="278">
        <v>72</v>
      </c>
      <c r="G869" s="278">
        <v>161</v>
      </c>
      <c r="H869" s="278">
        <v>10</v>
      </c>
      <c r="I869" s="278">
        <v>16</v>
      </c>
      <c r="J869" s="278">
        <v>26</v>
      </c>
      <c r="K869" s="278">
        <v>16</v>
      </c>
      <c r="L869" s="278">
        <v>5</v>
      </c>
      <c r="M869" s="278">
        <v>11</v>
      </c>
      <c r="N869" s="278">
        <v>16</v>
      </c>
      <c r="O869" s="278">
        <v>16</v>
      </c>
      <c r="P869" s="278">
        <v>16</v>
      </c>
      <c r="Q869" s="278">
        <v>33</v>
      </c>
      <c r="R869" s="278">
        <v>18</v>
      </c>
      <c r="S869" s="278">
        <v>51</v>
      </c>
      <c r="T869" s="278">
        <v>0</v>
      </c>
      <c r="U869" s="278">
        <v>35</v>
      </c>
      <c r="V869" s="278">
        <v>36</v>
      </c>
      <c r="W869" s="278">
        <v>71</v>
      </c>
      <c r="X869" s="278">
        <v>0</v>
      </c>
      <c r="Y869" s="278">
        <v>21</v>
      </c>
      <c r="Z869" s="278">
        <v>18</v>
      </c>
      <c r="AA869" s="278">
        <v>39</v>
      </c>
      <c r="AB869" s="278">
        <v>0</v>
      </c>
      <c r="AC869" s="278">
        <v>0</v>
      </c>
      <c r="AD869" s="278">
        <v>0</v>
      </c>
      <c r="AE869" s="278">
        <v>0</v>
      </c>
      <c r="AF869" s="278">
        <v>0</v>
      </c>
      <c r="AG869" s="278">
        <v>0</v>
      </c>
      <c r="AH869" s="278">
        <v>0</v>
      </c>
      <c r="AI869" s="278">
        <v>0</v>
      </c>
      <c r="AJ869" s="278">
        <v>0</v>
      </c>
      <c r="AK869" s="278">
        <v>0</v>
      </c>
      <c r="AL869" s="278">
        <v>0</v>
      </c>
      <c r="AM869" s="278">
        <v>0</v>
      </c>
      <c r="AN869" s="278">
        <v>0</v>
      </c>
      <c r="AO869" s="278">
        <v>0</v>
      </c>
    </row>
    <row r="870" spans="2:41" x14ac:dyDescent="0.25">
      <c r="C870" t="s">
        <v>179</v>
      </c>
      <c r="E870" s="278">
        <v>1341</v>
      </c>
      <c r="F870" s="278">
        <v>1408</v>
      </c>
      <c r="G870" s="278">
        <v>2749</v>
      </c>
      <c r="H870" s="278">
        <v>339</v>
      </c>
      <c r="I870" s="278">
        <v>354</v>
      </c>
      <c r="J870" s="278">
        <v>693</v>
      </c>
      <c r="K870" s="278">
        <v>139</v>
      </c>
      <c r="L870" s="278">
        <v>71</v>
      </c>
      <c r="M870" s="278">
        <v>78</v>
      </c>
      <c r="N870" s="278">
        <v>149</v>
      </c>
      <c r="O870" s="278">
        <v>137</v>
      </c>
      <c r="P870" s="278">
        <v>32</v>
      </c>
      <c r="Q870" s="278">
        <v>515</v>
      </c>
      <c r="R870" s="278">
        <v>542</v>
      </c>
      <c r="S870" s="278">
        <v>1057</v>
      </c>
      <c r="T870" s="278">
        <v>47</v>
      </c>
      <c r="U870" s="278">
        <v>430</v>
      </c>
      <c r="V870" s="278">
        <v>507</v>
      </c>
      <c r="W870" s="278">
        <v>937</v>
      </c>
      <c r="X870" s="278">
        <v>46</v>
      </c>
      <c r="Y870" s="278">
        <v>396</v>
      </c>
      <c r="Z870" s="278">
        <v>359</v>
      </c>
      <c r="AA870" s="278">
        <v>755</v>
      </c>
      <c r="AB870" s="278">
        <v>46</v>
      </c>
      <c r="AC870" s="278">
        <v>0</v>
      </c>
      <c r="AD870" s="278">
        <v>0</v>
      </c>
      <c r="AE870" s="278">
        <v>0</v>
      </c>
      <c r="AF870" s="278">
        <v>0</v>
      </c>
      <c r="AG870" s="278">
        <v>0</v>
      </c>
      <c r="AH870" s="278">
        <v>0</v>
      </c>
      <c r="AI870" s="278">
        <v>0</v>
      </c>
      <c r="AJ870" s="278">
        <v>0</v>
      </c>
      <c r="AK870" s="278">
        <v>0</v>
      </c>
      <c r="AL870" s="278">
        <v>0</v>
      </c>
      <c r="AM870" s="278">
        <v>0</v>
      </c>
      <c r="AN870" s="278">
        <v>0</v>
      </c>
      <c r="AO870" s="278">
        <v>0</v>
      </c>
    </row>
    <row r="871" spans="2:41" x14ac:dyDescent="0.25">
      <c r="D871" t="s">
        <v>1076</v>
      </c>
      <c r="E871" s="278">
        <v>368</v>
      </c>
      <c r="F871" s="278">
        <v>380</v>
      </c>
      <c r="G871" s="278">
        <v>748</v>
      </c>
      <c r="H871" s="278">
        <v>99</v>
      </c>
      <c r="I871" s="278">
        <v>114</v>
      </c>
      <c r="J871" s="278">
        <v>213</v>
      </c>
      <c r="K871" s="278">
        <v>27</v>
      </c>
      <c r="L871" s="278">
        <v>12</v>
      </c>
      <c r="M871" s="278">
        <v>22</v>
      </c>
      <c r="N871" s="278">
        <v>34</v>
      </c>
      <c r="O871" s="278">
        <v>29</v>
      </c>
      <c r="P871" s="278">
        <v>4</v>
      </c>
      <c r="Q871" s="278">
        <v>126</v>
      </c>
      <c r="R871" s="278">
        <v>139</v>
      </c>
      <c r="S871" s="278">
        <v>265</v>
      </c>
      <c r="T871" s="278">
        <v>9</v>
      </c>
      <c r="U871" s="278">
        <v>124</v>
      </c>
      <c r="V871" s="278">
        <v>136</v>
      </c>
      <c r="W871" s="278">
        <v>260</v>
      </c>
      <c r="X871" s="278">
        <v>9</v>
      </c>
      <c r="Y871" s="278">
        <v>118</v>
      </c>
      <c r="Z871" s="278">
        <v>105</v>
      </c>
      <c r="AA871" s="278">
        <v>223</v>
      </c>
      <c r="AB871" s="278">
        <v>9</v>
      </c>
      <c r="AC871" s="278">
        <v>0</v>
      </c>
      <c r="AD871" s="278">
        <v>0</v>
      </c>
      <c r="AE871" s="278">
        <v>0</v>
      </c>
      <c r="AF871" s="278">
        <v>0</v>
      </c>
      <c r="AG871" s="278">
        <v>0</v>
      </c>
      <c r="AH871" s="278">
        <v>0</v>
      </c>
      <c r="AI871" s="278">
        <v>0</v>
      </c>
      <c r="AJ871" s="278">
        <v>0</v>
      </c>
      <c r="AK871" s="278">
        <v>0</v>
      </c>
      <c r="AL871" s="278">
        <v>0</v>
      </c>
      <c r="AM871" s="278">
        <v>0</v>
      </c>
      <c r="AN871" s="278">
        <v>0</v>
      </c>
      <c r="AO871" s="278">
        <v>0</v>
      </c>
    </row>
    <row r="872" spans="2:41" x14ac:dyDescent="0.25">
      <c r="D872" t="s">
        <v>1269</v>
      </c>
      <c r="E872" s="278">
        <v>452</v>
      </c>
      <c r="F872" s="278">
        <v>470</v>
      </c>
      <c r="G872" s="278">
        <v>922</v>
      </c>
      <c r="H872" s="278">
        <v>127</v>
      </c>
      <c r="I872" s="278">
        <v>128</v>
      </c>
      <c r="J872" s="278">
        <v>255</v>
      </c>
      <c r="K872" s="278">
        <v>30</v>
      </c>
      <c r="L872" s="278">
        <v>20</v>
      </c>
      <c r="M872" s="278">
        <v>25</v>
      </c>
      <c r="N872" s="278">
        <v>45</v>
      </c>
      <c r="O872" s="278">
        <v>35</v>
      </c>
      <c r="P872" s="278">
        <v>4</v>
      </c>
      <c r="Q872" s="278">
        <v>172</v>
      </c>
      <c r="R872" s="278">
        <v>169</v>
      </c>
      <c r="S872" s="278">
        <v>341</v>
      </c>
      <c r="T872" s="278">
        <v>10</v>
      </c>
      <c r="U872" s="278">
        <v>133</v>
      </c>
      <c r="V872" s="278">
        <v>178</v>
      </c>
      <c r="W872" s="278">
        <v>311</v>
      </c>
      <c r="X872" s="278">
        <v>10</v>
      </c>
      <c r="Y872" s="278">
        <v>147</v>
      </c>
      <c r="Z872" s="278">
        <v>123</v>
      </c>
      <c r="AA872" s="278">
        <v>270</v>
      </c>
      <c r="AB872" s="278">
        <v>10</v>
      </c>
      <c r="AC872" s="278">
        <v>0</v>
      </c>
      <c r="AD872" s="278">
        <v>0</v>
      </c>
      <c r="AE872" s="278">
        <v>0</v>
      </c>
      <c r="AF872" s="278">
        <v>0</v>
      </c>
      <c r="AG872" s="278">
        <v>0</v>
      </c>
      <c r="AH872" s="278">
        <v>0</v>
      </c>
      <c r="AI872" s="278">
        <v>0</v>
      </c>
      <c r="AJ872" s="278">
        <v>0</v>
      </c>
      <c r="AK872" s="278">
        <v>0</v>
      </c>
      <c r="AL872" s="278">
        <v>0</v>
      </c>
      <c r="AM872" s="278">
        <v>0</v>
      </c>
      <c r="AN872" s="278">
        <v>0</v>
      </c>
      <c r="AO872" s="278">
        <v>0</v>
      </c>
    </row>
    <row r="873" spans="2:41" x14ac:dyDescent="0.25">
      <c r="D873" t="s">
        <v>1077</v>
      </c>
      <c r="E873" s="278">
        <v>521</v>
      </c>
      <c r="F873" s="278">
        <v>558</v>
      </c>
      <c r="G873" s="278">
        <v>1079</v>
      </c>
      <c r="H873" s="278">
        <v>113</v>
      </c>
      <c r="I873" s="278">
        <v>112</v>
      </c>
      <c r="J873" s="278">
        <v>225</v>
      </c>
      <c r="K873" s="278">
        <v>82</v>
      </c>
      <c r="L873" s="278">
        <v>39</v>
      </c>
      <c r="M873" s="278">
        <v>31</v>
      </c>
      <c r="N873" s="278">
        <v>70</v>
      </c>
      <c r="O873" s="278">
        <v>73</v>
      </c>
      <c r="P873" s="278">
        <v>24</v>
      </c>
      <c r="Q873" s="278">
        <v>217</v>
      </c>
      <c r="R873" s="278">
        <v>234</v>
      </c>
      <c r="S873" s="278">
        <v>451</v>
      </c>
      <c r="T873" s="278">
        <v>28</v>
      </c>
      <c r="U873" s="278">
        <v>173</v>
      </c>
      <c r="V873" s="278">
        <v>193</v>
      </c>
      <c r="W873" s="278">
        <v>366</v>
      </c>
      <c r="X873" s="278">
        <v>27</v>
      </c>
      <c r="Y873" s="278">
        <v>131</v>
      </c>
      <c r="Z873" s="278">
        <v>131</v>
      </c>
      <c r="AA873" s="278">
        <v>262</v>
      </c>
      <c r="AB873" s="278">
        <v>27</v>
      </c>
      <c r="AC873" s="278">
        <v>0</v>
      </c>
      <c r="AD873" s="278">
        <v>0</v>
      </c>
      <c r="AE873" s="278">
        <v>0</v>
      </c>
      <c r="AF873" s="278">
        <v>0</v>
      </c>
      <c r="AG873" s="278">
        <v>0</v>
      </c>
      <c r="AH873" s="278">
        <v>0</v>
      </c>
      <c r="AI873" s="278">
        <v>0</v>
      </c>
      <c r="AJ873" s="278">
        <v>0</v>
      </c>
      <c r="AK873" s="278">
        <v>0</v>
      </c>
      <c r="AL873" s="278">
        <v>0</v>
      </c>
      <c r="AM873" s="278">
        <v>0</v>
      </c>
      <c r="AN873" s="278">
        <v>0</v>
      </c>
      <c r="AO873" s="278">
        <v>0</v>
      </c>
    </row>
    <row r="874" spans="2:41" x14ac:dyDescent="0.25">
      <c r="C874" t="s">
        <v>166</v>
      </c>
      <c r="E874" s="278">
        <v>16</v>
      </c>
      <c r="F874" s="278">
        <v>18</v>
      </c>
      <c r="G874" s="278">
        <v>34</v>
      </c>
      <c r="H874" s="278">
        <v>4</v>
      </c>
      <c r="I874" s="278">
        <v>3</v>
      </c>
      <c r="J874" s="278">
        <v>7</v>
      </c>
      <c r="K874" s="278">
        <v>3</v>
      </c>
      <c r="L874" s="278">
        <v>5</v>
      </c>
      <c r="M874" s="278">
        <v>6</v>
      </c>
      <c r="N874" s="278">
        <v>11</v>
      </c>
      <c r="O874" s="278">
        <v>3</v>
      </c>
      <c r="P874" s="278">
        <v>1</v>
      </c>
      <c r="Q874" s="278">
        <v>5</v>
      </c>
      <c r="R874" s="278">
        <v>9</v>
      </c>
      <c r="S874" s="278">
        <v>14</v>
      </c>
      <c r="T874" s="278">
        <v>1</v>
      </c>
      <c r="U874" s="278">
        <v>7</v>
      </c>
      <c r="V874" s="278">
        <v>5</v>
      </c>
      <c r="W874" s="278">
        <v>12</v>
      </c>
      <c r="X874" s="278">
        <v>1</v>
      </c>
      <c r="Y874" s="278">
        <v>4</v>
      </c>
      <c r="Z874" s="278">
        <v>4</v>
      </c>
      <c r="AA874" s="278">
        <v>8</v>
      </c>
      <c r="AB874" s="278">
        <v>1</v>
      </c>
      <c r="AC874" s="278">
        <v>0</v>
      </c>
      <c r="AD874" s="278">
        <v>0</v>
      </c>
      <c r="AE874" s="278">
        <v>0</v>
      </c>
      <c r="AF874" s="278">
        <v>0</v>
      </c>
      <c r="AG874" s="278">
        <v>0</v>
      </c>
      <c r="AH874" s="278">
        <v>0</v>
      </c>
      <c r="AI874" s="278">
        <v>0</v>
      </c>
      <c r="AJ874" s="278">
        <v>0</v>
      </c>
      <c r="AK874" s="278">
        <v>0</v>
      </c>
      <c r="AL874" s="278">
        <v>0</v>
      </c>
      <c r="AM874" s="278">
        <v>0</v>
      </c>
      <c r="AN874" s="278">
        <v>0</v>
      </c>
      <c r="AO874" s="278">
        <v>0</v>
      </c>
    </row>
    <row r="875" spans="2:41" x14ac:dyDescent="0.25">
      <c r="D875" t="s">
        <v>1276</v>
      </c>
      <c r="E875" s="278">
        <v>16</v>
      </c>
      <c r="F875" s="278">
        <v>18</v>
      </c>
      <c r="G875" s="278">
        <v>34</v>
      </c>
      <c r="H875" s="278">
        <v>4</v>
      </c>
      <c r="I875" s="278">
        <v>3</v>
      </c>
      <c r="J875" s="278">
        <v>7</v>
      </c>
      <c r="K875" s="278">
        <v>3</v>
      </c>
      <c r="L875" s="278">
        <v>5</v>
      </c>
      <c r="M875" s="278">
        <v>6</v>
      </c>
      <c r="N875" s="278">
        <v>11</v>
      </c>
      <c r="O875" s="278">
        <v>3</v>
      </c>
      <c r="P875" s="278">
        <v>1</v>
      </c>
      <c r="Q875" s="278">
        <v>5</v>
      </c>
      <c r="R875" s="278">
        <v>9</v>
      </c>
      <c r="S875" s="278">
        <v>14</v>
      </c>
      <c r="T875" s="278">
        <v>1</v>
      </c>
      <c r="U875" s="278">
        <v>7</v>
      </c>
      <c r="V875" s="278">
        <v>5</v>
      </c>
      <c r="W875" s="278">
        <v>12</v>
      </c>
      <c r="X875" s="278">
        <v>1</v>
      </c>
      <c r="Y875" s="278">
        <v>4</v>
      </c>
      <c r="Z875" s="278">
        <v>4</v>
      </c>
      <c r="AA875" s="278">
        <v>8</v>
      </c>
      <c r="AB875" s="278">
        <v>1</v>
      </c>
      <c r="AC875" s="278">
        <v>0</v>
      </c>
      <c r="AD875" s="278">
        <v>0</v>
      </c>
      <c r="AE875" s="278">
        <v>0</v>
      </c>
      <c r="AF875" s="278">
        <v>0</v>
      </c>
      <c r="AG875" s="278">
        <v>0</v>
      </c>
      <c r="AH875" s="278">
        <v>0</v>
      </c>
      <c r="AI875" s="278">
        <v>0</v>
      </c>
      <c r="AJ875" s="278">
        <v>0</v>
      </c>
      <c r="AK875" s="278">
        <v>0</v>
      </c>
      <c r="AL875" s="278">
        <v>0</v>
      </c>
      <c r="AM875" s="278">
        <v>0</v>
      </c>
      <c r="AN875" s="278">
        <v>0</v>
      </c>
      <c r="AO875" s="278">
        <v>0</v>
      </c>
    </row>
    <row r="876" spans="2:41" x14ac:dyDescent="0.25">
      <c r="B876" t="s">
        <v>1271</v>
      </c>
      <c r="E876" s="278">
        <v>432</v>
      </c>
      <c r="F876" s="278">
        <v>387</v>
      </c>
      <c r="G876" s="278">
        <v>819</v>
      </c>
      <c r="H876" s="278">
        <v>0</v>
      </c>
      <c r="I876" s="278">
        <v>0</v>
      </c>
      <c r="J876" s="278">
        <v>0</v>
      </c>
      <c r="K876" s="278">
        <v>58</v>
      </c>
      <c r="L876" s="278">
        <v>0</v>
      </c>
      <c r="M876" s="278">
        <v>57</v>
      </c>
      <c r="N876" s="278">
        <v>57</v>
      </c>
      <c r="O876" s="278">
        <v>0</v>
      </c>
      <c r="P876" s="278">
        <v>17</v>
      </c>
      <c r="Q876" s="278">
        <v>0</v>
      </c>
      <c r="R876" s="278">
        <v>0</v>
      </c>
      <c r="S876" s="278">
        <v>0</v>
      </c>
      <c r="T876" s="278">
        <v>0</v>
      </c>
      <c r="U876" s="278">
        <v>0</v>
      </c>
      <c r="V876" s="278">
        <v>0</v>
      </c>
      <c r="W876" s="278">
        <v>0</v>
      </c>
      <c r="X876" s="278">
        <v>0</v>
      </c>
      <c r="Y876" s="278">
        <v>0</v>
      </c>
      <c r="Z876" s="278">
        <v>0</v>
      </c>
      <c r="AA876" s="278">
        <v>0</v>
      </c>
      <c r="AB876" s="278">
        <v>0</v>
      </c>
      <c r="AC876" s="278">
        <v>0</v>
      </c>
      <c r="AD876" s="278">
        <v>0</v>
      </c>
      <c r="AE876" s="278">
        <v>0</v>
      </c>
      <c r="AF876" s="278">
        <v>0</v>
      </c>
      <c r="AG876" s="278">
        <v>0</v>
      </c>
      <c r="AH876" s="278">
        <v>0</v>
      </c>
      <c r="AI876" s="278">
        <v>0</v>
      </c>
      <c r="AJ876" s="278">
        <v>0</v>
      </c>
      <c r="AK876" s="278">
        <v>0</v>
      </c>
      <c r="AL876" s="278">
        <v>0</v>
      </c>
      <c r="AM876" s="278">
        <v>0</v>
      </c>
      <c r="AN876" s="278">
        <v>0</v>
      </c>
      <c r="AO876" s="278">
        <v>0</v>
      </c>
    </row>
    <row r="877" spans="2:41" x14ac:dyDescent="0.25">
      <c r="C877" t="s">
        <v>179</v>
      </c>
      <c r="E877" s="278">
        <v>432</v>
      </c>
      <c r="F877" s="278">
        <v>387</v>
      </c>
      <c r="G877" s="278">
        <v>819</v>
      </c>
      <c r="H877" s="278">
        <v>0</v>
      </c>
      <c r="I877" s="278">
        <v>0</v>
      </c>
      <c r="J877" s="278">
        <v>0</v>
      </c>
      <c r="K877" s="278">
        <v>58</v>
      </c>
      <c r="L877" s="278">
        <v>0</v>
      </c>
      <c r="M877" s="278">
        <v>57</v>
      </c>
      <c r="N877" s="278">
        <v>57</v>
      </c>
      <c r="O877" s="278">
        <v>0</v>
      </c>
      <c r="P877" s="278">
        <v>17</v>
      </c>
      <c r="Q877" s="278">
        <v>0</v>
      </c>
      <c r="R877" s="278">
        <v>0</v>
      </c>
      <c r="S877" s="278">
        <v>0</v>
      </c>
      <c r="T877" s="278">
        <v>0</v>
      </c>
      <c r="U877" s="278">
        <v>0</v>
      </c>
      <c r="V877" s="278">
        <v>0</v>
      </c>
      <c r="W877" s="278">
        <v>0</v>
      </c>
      <c r="X877" s="278">
        <v>0</v>
      </c>
      <c r="Y877" s="278">
        <v>0</v>
      </c>
      <c r="Z877" s="278">
        <v>0</v>
      </c>
      <c r="AA877" s="278">
        <v>0</v>
      </c>
      <c r="AB877" s="278">
        <v>0</v>
      </c>
      <c r="AC877" s="278">
        <v>0</v>
      </c>
      <c r="AD877" s="278">
        <v>0</v>
      </c>
      <c r="AE877" s="278">
        <v>0</v>
      </c>
      <c r="AF877" s="278">
        <v>0</v>
      </c>
      <c r="AG877" s="278">
        <v>0</v>
      </c>
      <c r="AH877" s="278">
        <v>0</v>
      </c>
      <c r="AI877" s="278">
        <v>0</v>
      </c>
      <c r="AJ877" s="278">
        <v>0</v>
      </c>
      <c r="AK877" s="278">
        <v>0</v>
      </c>
      <c r="AL877" s="278">
        <v>0</v>
      </c>
      <c r="AM877" s="278">
        <v>0</v>
      </c>
      <c r="AN877" s="278">
        <v>0</v>
      </c>
      <c r="AO877" s="278">
        <v>0</v>
      </c>
    </row>
    <row r="878" spans="2:41" x14ac:dyDescent="0.25">
      <c r="D878" t="s">
        <v>1266</v>
      </c>
      <c r="E878" s="278">
        <v>139</v>
      </c>
      <c r="F878" s="278">
        <v>129</v>
      </c>
      <c r="G878" s="278">
        <v>268</v>
      </c>
      <c r="H878" s="278">
        <v>0</v>
      </c>
      <c r="I878" s="278">
        <v>0</v>
      </c>
      <c r="J878" s="278">
        <v>0</v>
      </c>
      <c r="K878" s="278">
        <v>14</v>
      </c>
      <c r="L878" s="278">
        <v>0</v>
      </c>
      <c r="M878" s="278">
        <v>13</v>
      </c>
      <c r="N878" s="278">
        <v>13</v>
      </c>
      <c r="O878" s="278">
        <v>0</v>
      </c>
      <c r="P878" s="278">
        <v>12</v>
      </c>
      <c r="Q878" s="278">
        <v>0</v>
      </c>
      <c r="R878" s="278">
        <v>0</v>
      </c>
      <c r="S878" s="278">
        <v>0</v>
      </c>
      <c r="T878" s="278">
        <v>0</v>
      </c>
      <c r="U878" s="278">
        <v>0</v>
      </c>
      <c r="V878" s="278">
        <v>0</v>
      </c>
      <c r="W878" s="278">
        <v>0</v>
      </c>
      <c r="X878" s="278">
        <v>0</v>
      </c>
      <c r="Y878" s="278">
        <v>0</v>
      </c>
      <c r="Z878" s="278">
        <v>0</v>
      </c>
      <c r="AA878" s="278">
        <v>0</v>
      </c>
      <c r="AB878" s="278">
        <v>0</v>
      </c>
      <c r="AC878" s="278">
        <v>0</v>
      </c>
      <c r="AD878" s="278">
        <v>0</v>
      </c>
      <c r="AE878" s="278">
        <v>0</v>
      </c>
      <c r="AF878" s="278">
        <v>0</v>
      </c>
      <c r="AG878" s="278">
        <v>0</v>
      </c>
      <c r="AH878" s="278">
        <v>0</v>
      </c>
      <c r="AI878" s="278">
        <v>0</v>
      </c>
      <c r="AJ878" s="278">
        <v>0</v>
      </c>
      <c r="AK878" s="278">
        <v>0</v>
      </c>
      <c r="AL878" s="278">
        <v>0</v>
      </c>
      <c r="AM878" s="278">
        <v>0</v>
      </c>
      <c r="AN878" s="278">
        <v>0</v>
      </c>
      <c r="AO878" s="278">
        <v>0</v>
      </c>
    </row>
    <row r="879" spans="2:41" x14ac:dyDescent="0.25">
      <c r="D879" t="s">
        <v>1272</v>
      </c>
      <c r="E879" s="278">
        <v>293</v>
      </c>
      <c r="F879" s="278">
        <v>258</v>
      </c>
      <c r="G879" s="278">
        <v>551</v>
      </c>
      <c r="H879" s="278">
        <v>0</v>
      </c>
      <c r="I879" s="278">
        <v>0</v>
      </c>
      <c r="J879" s="278">
        <v>0</v>
      </c>
      <c r="K879" s="278">
        <v>44</v>
      </c>
      <c r="L879" s="278">
        <v>0</v>
      </c>
      <c r="M879" s="278">
        <v>44</v>
      </c>
      <c r="N879" s="278">
        <v>44</v>
      </c>
      <c r="O879" s="278">
        <v>0</v>
      </c>
      <c r="P879" s="278">
        <v>5</v>
      </c>
      <c r="Q879" s="278">
        <v>0</v>
      </c>
      <c r="R879" s="278">
        <v>0</v>
      </c>
      <c r="S879" s="278">
        <v>0</v>
      </c>
      <c r="T879" s="278">
        <v>0</v>
      </c>
      <c r="U879" s="278">
        <v>0</v>
      </c>
      <c r="V879" s="278">
        <v>0</v>
      </c>
      <c r="W879" s="278">
        <v>0</v>
      </c>
      <c r="X879" s="278">
        <v>0</v>
      </c>
      <c r="Y879" s="278">
        <v>0</v>
      </c>
      <c r="Z879" s="278">
        <v>0</v>
      </c>
      <c r="AA879" s="278">
        <v>0</v>
      </c>
      <c r="AB879" s="278">
        <v>0</v>
      </c>
      <c r="AC879" s="278">
        <v>0</v>
      </c>
      <c r="AD879" s="278">
        <v>0</v>
      </c>
      <c r="AE879" s="278">
        <v>0</v>
      </c>
      <c r="AF879" s="278">
        <v>0</v>
      </c>
      <c r="AG879" s="278">
        <v>0</v>
      </c>
      <c r="AH879" s="278">
        <v>0</v>
      </c>
      <c r="AI879" s="278">
        <v>0</v>
      </c>
      <c r="AJ879" s="278">
        <v>0</v>
      </c>
      <c r="AK879" s="278">
        <v>0</v>
      </c>
      <c r="AL879" s="278">
        <v>0</v>
      </c>
      <c r="AM879" s="278">
        <v>0</v>
      </c>
      <c r="AN879" s="278">
        <v>0</v>
      </c>
      <c r="AO879" s="278">
        <v>0</v>
      </c>
    </row>
    <row r="880" spans="2:41" x14ac:dyDescent="0.25">
      <c r="B880" t="s">
        <v>1274</v>
      </c>
      <c r="E880" s="278">
        <v>78</v>
      </c>
      <c r="F880" s="278">
        <v>82</v>
      </c>
      <c r="G880" s="278">
        <v>160</v>
      </c>
      <c r="H880" s="278">
        <v>0</v>
      </c>
      <c r="I880" s="278">
        <v>0</v>
      </c>
      <c r="J880" s="278">
        <v>0</v>
      </c>
      <c r="K880" s="278">
        <v>6</v>
      </c>
      <c r="L880" s="278">
        <v>4</v>
      </c>
      <c r="M880" s="278">
        <v>13</v>
      </c>
      <c r="N880" s="278">
        <v>17</v>
      </c>
      <c r="O880" s="278">
        <v>6</v>
      </c>
      <c r="P880" s="278">
        <v>3</v>
      </c>
      <c r="Q880" s="278">
        <v>0</v>
      </c>
      <c r="R880" s="278">
        <v>0</v>
      </c>
      <c r="S880" s="278">
        <v>0</v>
      </c>
      <c r="T880" s="278">
        <v>0</v>
      </c>
      <c r="U880" s="278">
        <v>0</v>
      </c>
      <c r="V880" s="278">
        <v>0</v>
      </c>
      <c r="W880" s="278">
        <v>0</v>
      </c>
      <c r="X880" s="278">
        <v>0</v>
      </c>
      <c r="Y880" s="278">
        <v>0</v>
      </c>
      <c r="Z880" s="278">
        <v>0</v>
      </c>
      <c r="AA880" s="278">
        <v>0</v>
      </c>
      <c r="AB880" s="278">
        <v>0</v>
      </c>
      <c r="AC880" s="278">
        <v>0</v>
      </c>
      <c r="AD880" s="278">
        <v>0</v>
      </c>
      <c r="AE880" s="278">
        <v>0</v>
      </c>
      <c r="AF880" s="278">
        <v>0</v>
      </c>
      <c r="AG880" s="278">
        <v>0</v>
      </c>
      <c r="AH880" s="278">
        <v>0</v>
      </c>
      <c r="AI880" s="278">
        <v>0</v>
      </c>
      <c r="AJ880" s="278">
        <v>0</v>
      </c>
      <c r="AK880" s="278">
        <v>0</v>
      </c>
      <c r="AL880" s="278">
        <v>0</v>
      </c>
      <c r="AM880" s="278">
        <v>0</v>
      </c>
      <c r="AN880" s="278">
        <v>0</v>
      </c>
      <c r="AO880" s="278">
        <v>0</v>
      </c>
    </row>
    <row r="881" spans="1:41" x14ac:dyDescent="0.25">
      <c r="C881" t="s">
        <v>179</v>
      </c>
      <c r="E881" s="278">
        <v>78</v>
      </c>
      <c r="F881" s="278">
        <v>82</v>
      </c>
      <c r="G881" s="278">
        <v>160</v>
      </c>
      <c r="H881" s="278">
        <v>0</v>
      </c>
      <c r="I881" s="278">
        <v>0</v>
      </c>
      <c r="J881" s="278">
        <v>0</v>
      </c>
      <c r="K881" s="278">
        <v>6</v>
      </c>
      <c r="L881" s="278">
        <v>4</v>
      </c>
      <c r="M881" s="278">
        <v>13</v>
      </c>
      <c r="N881" s="278">
        <v>17</v>
      </c>
      <c r="O881" s="278">
        <v>6</v>
      </c>
      <c r="P881" s="278">
        <v>3</v>
      </c>
      <c r="Q881" s="278">
        <v>0</v>
      </c>
      <c r="R881" s="278">
        <v>0</v>
      </c>
      <c r="S881" s="278">
        <v>0</v>
      </c>
      <c r="T881" s="278">
        <v>0</v>
      </c>
      <c r="U881" s="278">
        <v>0</v>
      </c>
      <c r="V881" s="278">
        <v>0</v>
      </c>
      <c r="W881" s="278">
        <v>0</v>
      </c>
      <c r="X881" s="278">
        <v>0</v>
      </c>
      <c r="Y881" s="278">
        <v>0</v>
      </c>
      <c r="Z881" s="278">
        <v>0</v>
      </c>
      <c r="AA881" s="278">
        <v>0</v>
      </c>
      <c r="AB881" s="278">
        <v>0</v>
      </c>
      <c r="AC881" s="278">
        <v>0</v>
      </c>
      <c r="AD881" s="278">
        <v>0</v>
      </c>
      <c r="AE881" s="278">
        <v>0</v>
      </c>
      <c r="AF881" s="278">
        <v>0</v>
      </c>
      <c r="AG881" s="278">
        <v>0</v>
      </c>
      <c r="AH881" s="278">
        <v>0</v>
      </c>
      <c r="AI881" s="278">
        <v>0</v>
      </c>
      <c r="AJ881" s="278">
        <v>0</v>
      </c>
      <c r="AK881" s="278">
        <v>0</v>
      </c>
      <c r="AL881" s="278">
        <v>0</v>
      </c>
      <c r="AM881" s="278">
        <v>0</v>
      </c>
      <c r="AN881" s="278">
        <v>0</v>
      </c>
      <c r="AO881" s="278">
        <v>0</v>
      </c>
    </row>
    <row r="882" spans="1:41" x14ac:dyDescent="0.25">
      <c r="D882" t="s">
        <v>182</v>
      </c>
      <c r="E882" s="278">
        <v>23</v>
      </c>
      <c r="F882" s="278">
        <v>23</v>
      </c>
      <c r="G882" s="278">
        <v>46</v>
      </c>
      <c r="H882" s="278">
        <v>0</v>
      </c>
      <c r="I882" s="278">
        <v>0</v>
      </c>
      <c r="J882" s="278">
        <v>0</v>
      </c>
      <c r="K882" s="278">
        <v>6</v>
      </c>
      <c r="L882" s="278">
        <v>2</v>
      </c>
      <c r="M882" s="278">
        <v>5</v>
      </c>
      <c r="N882" s="278">
        <v>7</v>
      </c>
      <c r="O882" s="278">
        <v>6</v>
      </c>
      <c r="P882" s="278">
        <v>1</v>
      </c>
      <c r="Q882" s="278">
        <v>0</v>
      </c>
      <c r="R882" s="278">
        <v>0</v>
      </c>
      <c r="S882" s="278">
        <v>0</v>
      </c>
      <c r="T882" s="278">
        <v>0</v>
      </c>
      <c r="U882" s="278">
        <v>0</v>
      </c>
      <c r="V882" s="278">
        <v>0</v>
      </c>
      <c r="W882" s="278">
        <v>0</v>
      </c>
      <c r="X882" s="278">
        <v>0</v>
      </c>
      <c r="Y882" s="278">
        <v>0</v>
      </c>
      <c r="Z882" s="278">
        <v>0</v>
      </c>
      <c r="AA882" s="278">
        <v>0</v>
      </c>
      <c r="AB882" s="278">
        <v>0</v>
      </c>
      <c r="AC882" s="278">
        <v>0</v>
      </c>
      <c r="AD882" s="278">
        <v>0</v>
      </c>
      <c r="AE882" s="278">
        <v>0</v>
      </c>
      <c r="AF882" s="278">
        <v>0</v>
      </c>
      <c r="AG882" s="278">
        <v>0</v>
      </c>
      <c r="AH882" s="278">
        <v>0</v>
      </c>
      <c r="AI882" s="278">
        <v>0</v>
      </c>
      <c r="AJ882" s="278">
        <v>0</v>
      </c>
      <c r="AK882" s="278">
        <v>0</v>
      </c>
      <c r="AL882" s="278">
        <v>0</v>
      </c>
      <c r="AM882" s="278">
        <v>0</v>
      </c>
      <c r="AN882" s="278">
        <v>0</v>
      </c>
      <c r="AO882" s="278">
        <v>0</v>
      </c>
    </row>
    <row r="883" spans="1:41" x14ac:dyDescent="0.25">
      <c r="D883" t="s">
        <v>181</v>
      </c>
      <c r="E883" s="278">
        <v>55</v>
      </c>
      <c r="F883" s="278">
        <v>59</v>
      </c>
      <c r="G883" s="278">
        <v>114</v>
      </c>
      <c r="H883" s="278">
        <v>0</v>
      </c>
      <c r="I883" s="278">
        <v>0</v>
      </c>
      <c r="J883" s="278">
        <v>0</v>
      </c>
      <c r="K883" s="278">
        <v>0</v>
      </c>
      <c r="L883" s="278">
        <v>2</v>
      </c>
      <c r="M883" s="278">
        <v>8</v>
      </c>
      <c r="N883" s="278">
        <v>10</v>
      </c>
      <c r="O883" s="278">
        <v>0</v>
      </c>
      <c r="P883" s="278">
        <v>2</v>
      </c>
      <c r="Q883" s="278">
        <v>0</v>
      </c>
      <c r="R883" s="278">
        <v>0</v>
      </c>
      <c r="S883" s="278">
        <v>0</v>
      </c>
      <c r="T883" s="278">
        <v>0</v>
      </c>
      <c r="U883" s="278">
        <v>0</v>
      </c>
      <c r="V883" s="278">
        <v>0</v>
      </c>
      <c r="W883" s="278">
        <v>0</v>
      </c>
      <c r="X883" s="278">
        <v>0</v>
      </c>
      <c r="Y883" s="278">
        <v>0</v>
      </c>
      <c r="Z883" s="278">
        <v>0</v>
      </c>
      <c r="AA883" s="278">
        <v>0</v>
      </c>
      <c r="AB883" s="278">
        <v>0</v>
      </c>
      <c r="AC883" s="278">
        <v>0</v>
      </c>
      <c r="AD883" s="278">
        <v>0</v>
      </c>
      <c r="AE883" s="278">
        <v>0</v>
      </c>
      <c r="AF883" s="278">
        <v>0</v>
      </c>
      <c r="AG883" s="278">
        <v>0</v>
      </c>
      <c r="AH883" s="278">
        <v>0</v>
      </c>
      <c r="AI883" s="278">
        <v>0</v>
      </c>
      <c r="AJ883" s="278">
        <v>0</v>
      </c>
      <c r="AK883" s="278">
        <v>0</v>
      </c>
      <c r="AL883" s="278">
        <v>0</v>
      </c>
      <c r="AM883" s="278">
        <v>0</v>
      </c>
      <c r="AN883" s="278">
        <v>0</v>
      </c>
      <c r="AO883" s="278">
        <v>0</v>
      </c>
    </row>
    <row r="884" spans="1:41" x14ac:dyDescent="0.25">
      <c r="A884" t="s">
        <v>994</v>
      </c>
      <c r="E884" s="278">
        <v>541</v>
      </c>
      <c r="F884" s="278">
        <v>528</v>
      </c>
      <c r="G884" s="278">
        <v>1069</v>
      </c>
      <c r="H884" s="278">
        <v>43</v>
      </c>
      <c r="I884" s="278">
        <v>50</v>
      </c>
      <c r="J884" s="278">
        <v>93</v>
      </c>
      <c r="K884" s="278">
        <v>63</v>
      </c>
      <c r="L884" s="278">
        <v>24</v>
      </c>
      <c r="M884" s="278">
        <v>48</v>
      </c>
      <c r="N884" s="278">
        <v>72</v>
      </c>
      <c r="O884" s="278">
        <v>53</v>
      </c>
      <c r="P884" s="278">
        <v>18</v>
      </c>
      <c r="Q884" s="278">
        <v>90</v>
      </c>
      <c r="R884" s="278">
        <v>87</v>
      </c>
      <c r="S884" s="278">
        <v>177</v>
      </c>
      <c r="T884" s="278">
        <v>7</v>
      </c>
      <c r="U884" s="278">
        <v>113</v>
      </c>
      <c r="V884" s="278">
        <v>90</v>
      </c>
      <c r="W884" s="278">
        <v>203</v>
      </c>
      <c r="X884" s="278">
        <v>8</v>
      </c>
      <c r="Y884" s="278">
        <v>136</v>
      </c>
      <c r="Z884" s="278">
        <v>140</v>
      </c>
      <c r="AA884" s="278">
        <v>276</v>
      </c>
      <c r="AB884" s="278">
        <v>10</v>
      </c>
      <c r="AC884" s="278">
        <v>43</v>
      </c>
      <c r="AD884" s="278">
        <v>49</v>
      </c>
      <c r="AE884" s="278">
        <v>92</v>
      </c>
      <c r="AF884" s="278">
        <v>4</v>
      </c>
      <c r="AG884" s="278">
        <v>35</v>
      </c>
      <c r="AH884" s="278">
        <v>42</v>
      </c>
      <c r="AI884" s="278">
        <v>77</v>
      </c>
      <c r="AJ884" s="278">
        <v>5</v>
      </c>
      <c r="AK884" s="278">
        <v>53</v>
      </c>
      <c r="AL884" s="278">
        <v>44</v>
      </c>
      <c r="AM884" s="278">
        <v>97</v>
      </c>
      <c r="AN884" s="278">
        <v>5</v>
      </c>
      <c r="AO884" s="278">
        <v>13</v>
      </c>
    </row>
    <row r="885" spans="1:41" x14ac:dyDescent="0.25">
      <c r="B885" t="s">
        <v>162</v>
      </c>
      <c r="E885" s="278">
        <v>48</v>
      </c>
      <c r="F885" s="278">
        <v>57</v>
      </c>
      <c r="G885" s="278">
        <v>105</v>
      </c>
      <c r="H885" s="278">
        <v>0</v>
      </c>
      <c r="I885" s="278">
        <v>0</v>
      </c>
      <c r="J885" s="278">
        <v>0</v>
      </c>
      <c r="K885" s="278">
        <v>8</v>
      </c>
      <c r="L885" s="278">
        <v>1</v>
      </c>
      <c r="M885" s="278">
        <v>8</v>
      </c>
      <c r="N885" s="278">
        <v>9</v>
      </c>
      <c r="O885" s="278">
        <v>6</v>
      </c>
      <c r="P885" s="278">
        <v>8</v>
      </c>
      <c r="Q885" s="278">
        <v>2</v>
      </c>
      <c r="R885" s="278">
        <v>7</v>
      </c>
      <c r="S885" s="278">
        <v>9</v>
      </c>
      <c r="T885" s="278">
        <v>0</v>
      </c>
      <c r="U885" s="278">
        <v>12</v>
      </c>
      <c r="V885" s="278">
        <v>14</v>
      </c>
      <c r="W885" s="278">
        <v>26</v>
      </c>
      <c r="X885" s="278">
        <v>0</v>
      </c>
      <c r="Y885" s="278">
        <v>34</v>
      </c>
      <c r="Z885" s="278">
        <v>36</v>
      </c>
      <c r="AA885" s="278">
        <v>70</v>
      </c>
      <c r="AB885" s="278">
        <v>0</v>
      </c>
      <c r="AC885" s="278">
        <v>0</v>
      </c>
      <c r="AD885" s="278">
        <v>0</v>
      </c>
      <c r="AE885" s="278">
        <v>0</v>
      </c>
      <c r="AF885" s="278">
        <v>0</v>
      </c>
      <c r="AG885" s="278">
        <v>0</v>
      </c>
      <c r="AH885" s="278">
        <v>0</v>
      </c>
      <c r="AI885" s="278">
        <v>0</v>
      </c>
      <c r="AJ885" s="278">
        <v>0</v>
      </c>
      <c r="AK885" s="278">
        <v>0</v>
      </c>
      <c r="AL885" s="278">
        <v>0</v>
      </c>
      <c r="AM885" s="278">
        <v>0</v>
      </c>
      <c r="AN885" s="278">
        <v>0</v>
      </c>
      <c r="AO885" s="278">
        <v>6</v>
      </c>
    </row>
    <row r="886" spans="1:41" x14ac:dyDescent="0.25">
      <c r="C886" t="s">
        <v>164</v>
      </c>
      <c r="E886" s="278">
        <v>13</v>
      </c>
      <c r="F886" s="278">
        <v>18</v>
      </c>
      <c r="G886" s="278">
        <v>31</v>
      </c>
      <c r="H886" s="278">
        <v>0</v>
      </c>
      <c r="I886" s="278">
        <v>0</v>
      </c>
      <c r="J886" s="278">
        <v>0</v>
      </c>
      <c r="K886" s="278">
        <v>2</v>
      </c>
      <c r="L886" s="278">
        <v>1</v>
      </c>
      <c r="M886" s="278">
        <v>2</v>
      </c>
      <c r="N886" s="278">
        <v>3</v>
      </c>
      <c r="O886" s="278">
        <v>0</v>
      </c>
      <c r="P886" s="278">
        <v>2</v>
      </c>
      <c r="Q886" s="278">
        <v>0</v>
      </c>
      <c r="R886" s="278">
        <v>0</v>
      </c>
      <c r="S886" s="278">
        <v>0</v>
      </c>
      <c r="T886" s="278">
        <v>0</v>
      </c>
      <c r="U886" s="278">
        <v>0</v>
      </c>
      <c r="V886" s="278">
        <v>0</v>
      </c>
      <c r="W886" s="278">
        <v>0</v>
      </c>
      <c r="X886" s="278">
        <v>0</v>
      </c>
      <c r="Y886" s="278">
        <v>13</v>
      </c>
      <c r="Z886" s="278">
        <v>18</v>
      </c>
      <c r="AA886" s="278">
        <v>31</v>
      </c>
      <c r="AB886" s="278">
        <v>0</v>
      </c>
      <c r="AC886" s="278">
        <v>0</v>
      </c>
      <c r="AD886" s="278">
        <v>0</v>
      </c>
      <c r="AE886" s="278">
        <v>0</v>
      </c>
      <c r="AF886" s="278">
        <v>0</v>
      </c>
      <c r="AG886" s="278">
        <v>0</v>
      </c>
      <c r="AH886" s="278">
        <v>0</v>
      </c>
      <c r="AI886" s="278">
        <v>0</v>
      </c>
      <c r="AJ886" s="278">
        <v>0</v>
      </c>
      <c r="AK886" s="278">
        <v>0</v>
      </c>
      <c r="AL886" s="278">
        <v>0</v>
      </c>
      <c r="AM886" s="278">
        <v>0</v>
      </c>
      <c r="AN886" s="278">
        <v>0</v>
      </c>
      <c r="AO886" s="278">
        <v>0</v>
      </c>
    </row>
    <row r="887" spans="1:41" x14ac:dyDescent="0.25">
      <c r="D887" t="s">
        <v>205</v>
      </c>
      <c r="E887" s="278">
        <v>13</v>
      </c>
      <c r="F887" s="278">
        <v>18</v>
      </c>
      <c r="G887" s="278">
        <v>31</v>
      </c>
      <c r="H887" s="278">
        <v>0</v>
      </c>
      <c r="I887" s="278">
        <v>0</v>
      </c>
      <c r="J887" s="278">
        <v>0</v>
      </c>
      <c r="K887" s="278">
        <v>2</v>
      </c>
      <c r="L887" s="278">
        <v>1</v>
      </c>
      <c r="M887" s="278">
        <v>2</v>
      </c>
      <c r="N887" s="278">
        <v>3</v>
      </c>
      <c r="O887" s="278">
        <v>0</v>
      </c>
      <c r="P887" s="278">
        <v>2</v>
      </c>
      <c r="Q887" s="278">
        <v>0</v>
      </c>
      <c r="R887" s="278">
        <v>0</v>
      </c>
      <c r="S887" s="278">
        <v>0</v>
      </c>
      <c r="T887" s="278">
        <v>0</v>
      </c>
      <c r="U887" s="278">
        <v>0</v>
      </c>
      <c r="V887" s="278">
        <v>0</v>
      </c>
      <c r="W887" s="278">
        <v>0</v>
      </c>
      <c r="X887" s="278">
        <v>0</v>
      </c>
      <c r="Y887" s="278">
        <v>13</v>
      </c>
      <c r="Z887" s="278">
        <v>18</v>
      </c>
      <c r="AA887" s="278">
        <v>31</v>
      </c>
      <c r="AB887" s="278">
        <v>0</v>
      </c>
      <c r="AC887" s="278">
        <v>0</v>
      </c>
      <c r="AD887" s="278">
        <v>0</v>
      </c>
      <c r="AE887" s="278">
        <v>0</v>
      </c>
      <c r="AF887" s="278">
        <v>0</v>
      </c>
      <c r="AG887" s="278">
        <v>0</v>
      </c>
      <c r="AH887" s="278">
        <v>0</v>
      </c>
      <c r="AI887" s="278">
        <v>0</v>
      </c>
      <c r="AJ887" s="278">
        <v>0</v>
      </c>
      <c r="AK887" s="278">
        <v>0</v>
      </c>
      <c r="AL887" s="278">
        <v>0</v>
      </c>
      <c r="AM887" s="278">
        <v>0</v>
      </c>
      <c r="AN887" s="278">
        <v>0</v>
      </c>
      <c r="AO887" s="278">
        <v>0</v>
      </c>
    </row>
    <row r="888" spans="1:41" x14ac:dyDescent="0.25">
      <c r="C888" t="s">
        <v>179</v>
      </c>
      <c r="E888" s="278">
        <v>29</v>
      </c>
      <c r="F888" s="278">
        <v>29</v>
      </c>
      <c r="G888" s="278">
        <v>58</v>
      </c>
      <c r="H888" s="278">
        <v>0</v>
      </c>
      <c r="I888" s="278">
        <v>0</v>
      </c>
      <c r="J888" s="278">
        <v>0</v>
      </c>
      <c r="K888" s="278">
        <v>5</v>
      </c>
      <c r="L888" s="278">
        <v>0</v>
      </c>
      <c r="M888" s="278">
        <v>5</v>
      </c>
      <c r="N888" s="278">
        <v>5</v>
      </c>
      <c r="O888" s="278">
        <v>5</v>
      </c>
      <c r="P888" s="278">
        <v>5</v>
      </c>
      <c r="Q888" s="278">
        <v>2</v>
      </c>
      <c r="R888" s="278">
        <v>7</v>
      </c>
      <c r="S888" s="278">
        <v>9</v>
      </c>
      <c r="T888" s="278">
        <v>0</v>
      </c>
      <c r="U888" s="278">
        <v>11</v>
      </c>
      <c r="V888" s="278">
        <v>11</v>
      </c>
      <c r="W888" s="278">
        <v>22</v>
      </c>
      <c r="X888" s="278">
        <v>0</v>
      </c>
      <c r="Y888" s="278">
        <v>16</v>
      </c>
      <c r="Z888" s="278">
        <v>11</v>
      </c>
      <c r="AA888" s="278">
        <v>27</v>
      </c>
      <c r="AB888" s="278">
        <v>0</v>
      </c>
      <c r="AC888" s="278">
        <v>0</v>
      </c>
      <c r="AD888" s="278">
        <v>0</v>
      </c>
      <c r="AE888" s="278">
        <v>0</v>
      </c>
      <c r="AF888" s="278">
        <v>0</v>
      </c>
      <c r="AG888" s="278">
        <v>0</v>
      </c>
      <c r="AH888" s="278">
        <v>0</v>
      </c>
      <c r="AI888" s="278">
        <v>0</v>
      </c>
      <c r="AJ888" s="278">
        <v>0</v>
      </c>
      <c r="AK888" s="278">
        <v>0</v>
      </c>
      <c r="AL888" s="278">
        <v>0</v>
      </c>
      <c r="AM888" s="278">
        <v>0</v>
      </c>
      <c r="AN888" s="278">
        <v>0</v>
      </c>
      <c r="AO888" s="278">
        <v>5</v>
      </c>
    </row>
    <row r="889" spans="1:41" x14ac:dyDescent="0.25">
      <c r="D889" t="s">
        <v>1076</v>
      </c>
      <c r="E889" s="278">
        <v>29</v>
      </c>
      <c r="F889" s="278">
        <v>29</v>
      </c>
      <c r="G889" s="278">
        <v>58</v>
      </c>
      <c r="H889" s="278">
        <v>0</v>
      </c>
      <c r="I889" s="278">
        <v>0</v>
      </c>
      <c r="J889" s="278">
        <v>0</v>
      </c>
      <c r="K889" s="278">
        <v>5</v>
      </c>
      <c r="L889" s="278">
        <v>0</v>
      </c>
      <c r="M889" s="278">
        <v>5</v>
      </c>
      <c r="N889" s="278">
        <v>5</v>
      </c>
      <c r="O889" s="278">
        <v>5</v>
      </c>
      <c r="P889" s="278">
        <v>5</v>
      </c>
      <c r="Q889" s="278">
        <v>2</v>
      </c>
      <c r="R889" s="278">
        <v>7</v>
      </c>
      <c r="S889" s="278">
        <v>9</v>
      </c>
      <c r="T889" s="278">
        <v>0</v>
      </c>
      <c r="U889" s="278">
        <v>11</v>
      </c>
      <c r="V889" s="278">
        <v>11</v>
      </c>
      <c r="W889" s="278">
        <v>22</v>
      </c>
      <c r="X889" s="278">
        <v>0</v>
      </c>
      <c r="Y889" s="278">
        <v>16</v>
      </c>
      <c r="Z889" s="278">
        <v>11</v>
      </c>
      <c r="AA889" s="278">
        <v>27</v>
      </c>
      <c r="AB889" s="278">
        <v>0</v>
      </c>
      <c r="AC889" s="278">
        <v>0</v>
      </c>
      <c r="AD889" s="278">
        <v>0</v>
      </c>
      <c r="AE889" s="278">
        <v>0</v>
      </c>
      <c r="AF889" s="278">
        <v>0</v>
      </c>
      <c r="AG889" s="278">
        <v>0</v>
      </c>
      <c r="AH889" s="278">
        <v>0</v>
      </c>
      <c r="AI889" s="278">
        <v>0</v>
      </c>
      <c r="AJ889" s="278">
        <v>0</v>
      </c>
      <c r="AK889" s="278">
        <v>0</v>
      </c>
      <c r="AL889" s="278">
        <v>0</v>
      </c>
      <c r="AM889" s="278">
        <v>0</v>
      </c>
      <c r="AN889" s="278">
        <v>0</v>
      </c>
      <c r="AO889" s="278">
        <v>5</v>
      </c>
    </row>
    <row r="890" spans="1:41" x14ac:dyDescent="0.25">
      <c r="C890" t="s">
        <v>166</v>
      </c>
      <c r="E890" s="278">
        <v>6</v>
      </c>
      <c r="F890" s="278">
        <v>10</v>
      </c>
      <c r="G890" s="278">
        <v>16</v>
      </c>
      <c r="H890" s="278">
        <v>0</v>
      </c>
      <c r="I890" s="278">
        <v>0</v>
      </c>
      <c r="J890" s="278">
        <v>0</v>
      </c>
      <c r="K890" s="278">
        <v>1</v>
      </c>
      <c r="L890" s="278">
        <v>0</v>
      </c>
      <c r="M890" s="278">
        <v>1</v>
      </c>
      <c r="N890" s="278">
        <v>1</v>
      </c>
      <c r="O890" s="278">
        <v>1</v>
      </c>
      <c r="P890" s="278">
        <v>1</v>
      </c>
      <c r="Q890" s="278">
        <v>0</v>
      </c>
      <c r="R890" s="278">
        <v>0</v>
      </c>
      <c r="S890" s="278">
        <v>0</v>
      </c>
      <c r="T890" s="278">
        <v>0</v>
      </c>
      <c r="U890" s="278">
        <v>1</v>
      </c>
      <c r="V890" s="278">
        <v>3</v>
      </c>
      <c r="W890" s="278">
        <v>4</v>
      </c>
      <c r="X890" s="278">
        <v>0</v>
      </c>
      <c r="Y890" s="278">
        <v>5</v>
      </c>
      <c r="Z890" s="278">
        <v>7</v>
      </c>
      <c r="AA890" s="278">
        <v>12</v>
      </c>
      <c r="AB890" s="278">
        <v>0</v>
      </c>
      <c r="AC890" s="278">
        <v>0</v>
      </c>
      <c r="AD890" s="278">
        <v>0</v>
      </c>
      <c r="AE890" s="278">
        <v>0</v>
      </c>
      <c r="AF890" s="278">
        <v>0</v>
      </c>
      <c r="AG890" s="278">
        <v>0</v>
      </c>
      <c r="AH890" s="278">
        <v>0</v>
      </c>
      <c r="AI890" s="278">
        <v>0</v>
      </c>
      <c r="AJ890" s="278">
        <v>0</v>
      </c>
      <c r="AK890" s="278">
        <v>0</v>
      </c>
      <c r="AL890" s="278">
        <v>0</v>
      </c>
      <c r="AM890" s="278">
        <v>0</v>
      </c>
      <c r="AN890" s="278">
        <v>0</v>
      </c>
      <c r="AO890" s="278">
        <v>1</v>
      </c>
    </row>
    <row r="891" spans="1:41" x14ac:dyDescent="0.25">
      <c r="D891" t="s">
        <v>1276</v>
      </c>
      <c r="E891" s="278">
        <v>6</v>
      </c>
      <c r="F891" s="278">
        <v>10</v>
      </c>
      <c r="G891" s="278">
        <v>16</v>
      </c>
      <c r="H891" s="278">
        <v>0</v>
      </c>
      <c r="I891" s="278">
        <v>0</v>
      </c>
      <c r="J891" s="278">
        <v>0</v>
      </c>
      <c r="K891" s="278">
        <v>1</v>
      </c>
      <c r="L891" s="278">
        <v>0</v>
      </c>
      <c r="M891" s="278">
        <v>1</v>
      </c>
      <c r="N891" s="278">
        <v>1</v>
      </c>
      <c r="O891" s="278">
        <v>1</v>
      </c>
      <c r="P891" s="278">
        <v>1</v>
      </c>
      <c r="Q891" s="278">
        <v>0</v>
      </c>
      <c r="R891" s="278">
        <v>0</v>
      </c>
      <c r="S891" s="278">
        <v>0</v>
      </c>
      <c r="T891" s="278">
        <v>0</v>
      </c>
      <c r="U891" s="278">
        <v>1</v>
      </c>
      <c r="V891" s="278">
        <v>3</v>
      </c>
      <c r="W891" s="278">
        <v>4</v>
      </c>
      <c r="X891" s="278">
        <v>0</v>
      </c>
      <c r="Y891" s="278">
        <v>5</v>
      </c>
      <c r="Z891" s="278">
        <v>7</v>
      </c>
      <c r="AA891" s="278">
        <v>12</v>
      </c>
      <c r="AB891" s="278">
        <v>0</v>
      </c>
      <c r="AC891" s="278">
        <v>0</v>
      </c>
      <c r="AD891" s="278">
        <v>0</v>
      </c>
      <c r="AE891" s="278">
        <v>0</v>
      </c>
      <c r="AF891" s="278">
        <v>0</v>
      </c>
      <c r="AG891" s="278">
        <v>0</v>
      </c>
      <c r="AH891" s="278">
        <v>0</v>
      </c>
      <c r="AI891" s="278">
        <v>0</v>
      </c>
      <c r="AJ891" s="278">
        <v>0</v>
      </c>
      <c r="AK891" s="278">
        <v>0</v>
      </c>
      <c r="AL891" s="278">
        <v>0</v>
      </c>
      <c r="AM891" s="278">
        <v>0</v>
      </c>
      <c r="AN891" s="278">
        <v>0</v>
      </c>
      <c r="AO891" s="278">
        <v>1</v>
      </c>
    </row>
    <row r="892" spans="1:41" x14ac:dyDescent="0.25">
      <c r="B892" t="s">
        <v>167</v>
      </c>
      <c r="E892" s="278">
        <v>252</v>
      </c>
      <c r="F892" s="278">
        <v>234</v>
      </c>
      <c r="G892" s="278">
        <v>486</v>
      </c>
      <c r="H892" s="278">
        <v>0</v>
      </c>
      <c r="I892" s="278">
        <v>0</v>
      </c>
      <c r="J892" s="278">
        <v>0</v>
      </c>
      <c r="K892" s="278">
        <v>31</v>
      </c>
      <c r="L892" s="278">
        <v>13</v>
      </c>
      <c r="M892" s="278">
        <v>18</v>
      </c>
      <c r="N892" s="278">
        <v>31</v>
      </c>
      <c r="O892" s="278">
        <v>32</v>
      </c>
      <c r="P892" s="278">
        <v>7</v>
      </c>
      <c r="Q892" s="278">
        <v>40</v>
      </c>
      <c r="R892" s="278">
        <v>26</v>
      </c>
      <c r="S892" s="278">
        <v>66</v>
      </c>
      <c r="T892" s="278">
        <v>3</v>
      </c>
      <c r="U892" s="278">
        <v>40</v>
      </c>
      <c r="V892" s="278">
        <v>37</v>
      </c>
      <c r="W892" s="278">
        <v>77</v>
      </c>
      <c r="X892" s="278">
        <v>3</v>
      </c>
      <c r="Y892" s="278">
        <v>41</v>
      </c>
      <c r="Z892" s="278">
        <v>36</v>
      </c>
      <c r="AA892" s="278">
        <v>77</v>
      </c>
      <c r="AB892" s="278">
        <v>4</v>
      </c>
      <c r="AC892" s="278">
        <v>43</v>
      </c>
      <c r="AD892" s="278">
        <v>49</v>
      </c>
      <c r="AE892" s="278">
        <v>92</v>
      </c>
      <c r="AF892" s="278">
        <v>4</v>
      </c>
      <c r="AG892" s="278">
        <v>35</v>
      </c>
      <c r="AH892" s="278">
        <v>42</v>
      </c>
      <c r="AI892" s="278">
        <v>77</v>
      </c>
      <c r="AJ892" s="278">
        <v>5</v>
      </c>
      <c r="AK892" s="278">
        <v>53</v>
      </c>
      <c r="AL892" s="278">
        <v>44</v>
      </c>
      <c r="AM892" s="278">
        <v>97</v>
      </c>
      <c r="AN892" s="278">
        <v>5</v>
      </c>
      <c r="AO892" s="278">
        <v>7</v>
      </c>
    </row>
    <row r="893" spans="1:41" x14ac:dyDescent="0.25">
      <c r="C893" t="s">
        <v>163</v>
      </c>
      <c r="E893" s="278">
        <v>158</v>
      </c>
      <c r="F893" s="278">
        <v>130</v>
      </c>
      <c r="G893" s="278">
        <v>288</v>
      </c>
      <c r="H893" s="278">
        <v>0</v>
      </c>
      <c r="I893" s="278">
        <v>0</v>
      </c>
      <c r="J893" s="278">
        <v>0</v>
      </c>
      <c r="K893" s="278">
        <v>18</v>
      </c>
      <c r="L893" s="278">
        <v>9</v>
      </c>
      <c r="M893" s="278">
        <v>9</v>
      </c>
      <c r="N893" s="278">
        <v>18</v>
      </c>
      <c r="O893" s="278">
        <v>18</v>
      </c>
      <c r="P893" s="278">
        <v>3</v>
      </c>
      <c r="Q893" s="278">
        <v>32</v>
      </c>
      <c r="R893" s="278">
        <v>14</v>
      </c>
      <c r="S893" s="278">
        <v>46</v>
      </c>
      <c r="T893" s="278">
        <v>3</v>
      </c>
      <c r="U893" s="278">
        <v>26</v>
      </c>
      <c r="V893" s="278">
        <v>21</v>
      </c>
      <c r="W893" s="278">
        <v>47</v>
      </c>
      <c r="X893" s="278">
        <v>3</v>
      </c>
      <c r="Y893" s="278">
        <v>26</v>
      </c>
      <c r="Z893" s="278">
        <v>24</v>
      </c>
      <c r="AA893" s="278">
        <v>50</v>
      </c>
      <c r="AB893" s="278">
        <v>3</v>
      </c>
      <c r="AC893" s="278">
        <v>24</v>
      </c>
      <c r="AD893" s="278">
        <v>25</v>
      </c>
      <c r="AE893" s="278">
        <v>49</v>
      </c>
      <c r="AF893" s="278">
        <v>3</v>
      </c>
      <c r="AG893" s="278">
        <v>21</v>
      </c>
      <c r="AH893" s="278">
        <v>20</v>
      </c>
      <c r="AI893" s="278">
        <v>41</v>
      </c>
      <c r="AJ893" s="278">
        <v>3</v>
      </c>
      <c r="AK893" s="278">
        <v>29</v>
      </c>
      <c r="AL893" s="278">
        <v>26</v>
      </c>
      <c r="AM893" s="278">
        <v>55</v>
      </c>
      <c r="AN893" s="278">
        <v>3</v>
      </c>
      <c r="AO893" s="278">
        <v>0</v>
      </c>
    </row>
    <row r="894" spans="1:41" x14ac:dyDescent="0.25">
      <c r="D894" t="s">
        <v>1076</v>
      </c>
      <c r="E894" s="278">
        <v>158</v>
      </c>
      <c r="F894" s="278">
        <v>130</v>
      </c>
      <c r="G894" s="278">
        <v>288</v>
      </c>
      <c r="H894" s="278">
        <v>0</v>
      </c>
      <c r="I894" s="278">
        <v>0</v>
      </c>
      <c r="J894" s="278">
        <v>0</v>
      </c>
      <c r="K894" s="278">
        <v>18</v>
      </c>
      <c r="L894" s="278">
        <v>9</v>
      </c>
      <c r="M894" s="278">
        <v>9</v>
      </c>
      <c r="N894" s="278">
        <v>18</v>
      </c>
      <c r="O894" s="278">
        <v>18</v>
      </c>
      <c r="P894" s="278">
        <v>3</v>
      </c>
      <c r="Q894" s="278">
        <v>32</v>
      </c>
      <c r="R894" s="278">
        <v>14</v>
      </c>
      <c r="S894" s="278">
        <v>46</v>
      </c>
      <c r="T894" s="278">
        <v>3</v>
      </c>
      <c r="U894" s="278">
        <v>26</v>
      </c>
      <c r="V894" s="278">
        <v>21</v>
      </c>
      <c r="W894" s="278">
        <v>47</v>
      </c>
      <c r="X894" s="278">
        <v>3</v>
      </c>
      <c r="Y894" s="278">
        <v>26</v>
      </c>
      <c r="Z894" s="278">
        <v>24</v>
      </c>
      <c r="AA894" s="278">
        <v>50</v>
      </c>
      <c r="AB894" s="278">
        <v>3</v>
      </c>
      <c r="AC894" s="278">
        <v>24</v>
      </c>
      <c r="AD894" s="278">
        <v>25</v>
      </c>
      <c r="AE894" s="278">
        <v>49</v>
      </c>
      <c r="AF894" s="278">
        <v>3</v>
      </c>
      <c r="AG894" s="278">
        <v>21</v>
      </c>
      <c r="AH894" s="278">
        <v>20</v>
      </c>
      <c r="AI894" s="278">
        <v>41</v>
      </c>
      <c r="AJ894" s="278">
        <v>3</v>
      </c>
      <c r="AK894" s="278">
        <v>29</v>
      </c>
      <c r="AL894" s="278">
        <v>26</v>
      </c>
      <c r="AM894" s="278">
        <v>55</v>
      </c>
      <c r="AN894" s="278">
        <v>3</v>
      </c>
      <c r="AO894" s="278">
        <v>0</v>
      </c>
    </row>
    <row r="895" spans="1:41" x14ac:dyDescent="0.25">
      <c r="C895" t="s">
        <v>179</v>
      </c>
      <c r="E895" s="278">
        <v>94</v>
      </c>
      <c r="F895" s="278">
        <v>104</v>
      </c>
      <c r="G895" s="278">
        <v>198</v>
      </c>
      <c r="H895" s="278">
        <v>0</v>
      </c>
      <c r="I895" s="278">
        <v>0</v>
      </c>
      <c r="J895" s="278">
        <v>0</v>
      </c>
      <c r="K895" s="278">
        <v>13</v>
      </c>
      <c r="L895" s="278">
        <v>4</v>
      </c>
      <c r="M895" s="278">
        <v>9</v>
      </c>
      <c r="N895" s="278">
        <v>13</v>
      </c>
      <c r="O895" s="278">
        <v>14</v>
      </c>
      <c r="P895" s="278">
        <v>4</v>
      </c>
      <c r="Q895" s="278">
        <v>8</v>
      </c>
      <c r="R895" s="278">
        <v>12</v>
      </c>
      <c r="S895" s="278">
        <v>20</v>
      </c>
      <c r="T895" s="278">
        <v>0</v>
      </c>
      <c r="U895" s="278">
        <v>14</v>
      </c>
      <c r="V895" s="278">
        <v>16</v>
      </c>
      <c r="W895" s="278">
        <v>30</v>
      </c>
      <c r="X895" s="278">
        <v>0</v>
      </c>
      <c r="Y895" s="278">
        <v>15</v>
      </c>
      <c r="Z895" s="278">
        <v>12</v>
      </c>
      <c r="AA895" s="278">
        <v>27</v>
      </c>
      <c r="AB895" s="278">
        <v>1</v>
      </c>
      <c r="AC895" s="278">
        <v>19</v>
      </c>
      <c r="AD895" s="278">
        <v>24</v>
      </c>
      <c r="AE895" s="278">
        <v>43</v>
      </c>
      <c r="AF895" s="278">
        <v>1</v>
      </c>
      <c r="AG895" s="278">
        <v>14</v>
      </c>
      <c r="AH895" s="278">
        <v>22</v>
      </c>
      <c r="AI895" s="278">
        <v>36</v>
      </c>
      <c r="AJ895" s="278">
        <v>2</v>
      </c>
      <c r="AK895" s="278">
        <v>24</v>
      </c>
      <c r="AL895" s="278">
        <v>18</v>
      </c>
      <c r="AM895" s="278">
        <v>42</v>
      </c>
      <c r="AN895" s="278">
        <v>2</v>
      </c>
      <c r="AO895" s="278">
        <v>7</v>
      </c>
    </row>
    <row r="896" spans="1:41" x14ac:dyDescent="0.25">
      <c r="D896" t="s">
        <v>1076</v>
      </c>
      <c r="E896" s="278">
        <v>94</v>
      </c>
      <c r="F896" s="278">
        <v>104</v>
      </c>
      <c r="G896" s="278">
        <v>198</v>
      </c>
      <c r="H896" s="278">
        <v>0</v>
      </c>
      <c r="I896" s="278">
        <v>0</v>
      </c>
      <c r="J896" s="278">
        <v>0</v>
      </c>
      <c r="K896" s="278">
        <v>13</v>
      </c>
      <c r="L896" s="278">
        <v>4</v>
      </c>
      <c r="M896" s="278">
        <v>9</v>
      </c>
      <c r="N896" s="278">
        <v>13</v>
      </c>
      <c r="O896" s="278">
        <v>14</v>
      </c>
      <c r="P896" s="278">
        <v>4</v>
      </c>
      <c r="Q896" s="278">
        <v>8</v>
      </c>
      <c r="R896" s="278">
        <v>12</v>
      </c>
      <c r="S896" s="278">
        <v>20</v>
      </c>
      <c r="T896" s="278">
        <v>0</v>
      </c>
      <c r="U896" s="278">
        <v>14</v>
      </c>
      <c r="V896" s="278">
        <v>16</v>
      </c>
      <c r="W896" s="278">
        <v>30</v>
      </c>
      <c r="X896" s="278">
        <v>0</v>
      </c>
      <c r="Y896" s="278">
        <v>15</v>
      </c>
      <c r="Z896" s="278">
        <v>12</v>
      </c>
      <c r="AA896" s="278">
        <v>27</v>
      </c>
      <c r="AB896" s="278">
        <v>1</v>
      </c>
      <c r="AC896" s="278">
        <v>19</v>
      </c>
      <c r="AD896" s="278">
        <v>24</v>
      </c>
      <c r="AE896" s="278">
        <v>43</v>
      </c>
      <c r="AF896" s="278">
        <v>1</v>
      </c>
      <c r="AG896" s="278">
        <v>14</v>
      </c>
      <c r="AH896" s="278">
        <v>22</v>
      </c>
      <c r="AI896" s="278">
        <v>36</v>
      </c>
      <c r="AJ896" s="278">
        <v>2</v>
      </c>
      <c r="AK896" s="278">
        <v>24</v>
      </c>
      <c r="AL896" s="278">
        <v>18</v>
      </c>
      <c r="AM896" s="278">
        <v>42</v>
      </c>
      <c r="AN896" s="278">
        <v>2</v>
      </c>
      <c r="AO896" s="278">
        <v>7</v>
      </c>
    </row>
    <row r="897" spans="1:41" x14ac:dyDescent="0.25">
      <c r="B897" t="s">
        <v>168</v>
      </c>
      <c r="E897" s="278">
        <v>170</v>
      </c>
      <c r="F897" s="278">
        <v>161</v>
      </c>
      <c r="G897" s="278">
        <v>331</v>
      </c>
      <c r="H897" s="278">
        <v>43</v>
      </c>
      <c r="I897" s="278">
        <v>50</v>
      </c>
      <c r="J897" s="278">
        <v>93</v>
      </c>
      <c r="K897" s="278">
        <v>15</v>
      </c>
      <c r="L897" s="278">
        <v>10</v>
      </c>
      <c r="M897" s="278">
        <v>13</v>
      </c>
      <c r="N897" s="278">
        <v>23</v>
      </c>
      <c r="O897" s="278">
        <v>15</v>
      </c>
      <c r="P897" s="278">
        <v>2</v>
      </c>
      <c r="Q897" s="278">
        <v>48</v>
      </c>
      <c r="R897" s="278">
        <v>54</v>
      </c>
      <c r="S897" s="278">
        <v>102</v>
      </c>
      <c r="T897" s="278">
        <v>4</v>
      </c>
      <c r="U897" s="278">
        <v>61</v>
      </c>
      <c r="V897" s="278">
        <v>39</v>
      </c>
      <c r="W897" s="278">
        <v>100</v>
      </c>
      <c r="X897" s="278">
        <v>5</v>
      </c>
      <c r="Y897" s="278">
        <v>61</v>
      </c>
      <c r="Z897" s="278">
        <v>68</v>
      </c>
      <c r="AA897" s="278">
        <v>129</v>
      </c>
      <c r="AB897" s="278">
        <v>6</v>
      </c>
      <c r="AC897" s="278">
        <v>0</v>
      </c>
      <c r="AD897" s="278">
        <v>0</v>
      </c>
      <c r="AE897" s="278">
        <v>0</v>
      </c>
      <c r="AF897" s="278">
        <v>0</v>
      </c>
      <c r="AG897" s="278">
        <v>0</v>
      </c>
      <c r="AH897" s="278">
        <v>0</v>
      </c>
      <c r="AI897" s="278">
        <v>0</v>
      </c>
      <c r="AJ897" s="278">
        <v>0</v>
      </c>
      <c r="AK897" s="278">
        <v>0</v>
      </c>
      <c r="AL897" s="278">
        <v>0</v>
      </c>
      <c r="AM897" s="278">
        <v>0</v>
      </c>
      <c r="AN897" s="278">
        <v>0</v>
      </c>
      <c r="AO897" s="278">
        <v>0</v>
      </c>
    </row>
    <row r="898" spans="1:41" x14ac:dyDescent="0.25">
      <c r="C898" t="s">
        <v>163</v>
      </c>
      <c r="E898" s="278">
        <v>132</v>
      </c>
      <c r="F898" s="278">
        <v>127</v>
      </c>
      <c r="G898" s="278">
        <v>259</v>
      </c>
      <c r="H898" s="278">
        <v>32</v>
      </c>
      <c r="I898" s="278">
        <v>44</v>
      </c>
      <c r="J898" s="278">
        <v>76</v>
      </c>
      <c r="K898" s="278">
        <v>11</v>
      </c>
      <c r="L898" s="278">
        <v>6</v>
      </c>
      <c r="M898" s="278">
        <v>10</v>
      </c>
      <c r="N898" s="278">
        <v>16</v>
      </c>
      <c r="O898" s="278">
        <v>11</v>
      </c>
      <c r="P898" s="278">
        <v>1</v>
      </c>
      <c r="Q898" s="278">
        <v>34</v>
      </c>
      <c r="R898" s="278">
        <v>45</v>
      </c>
      <c r="S898" s="278">
        <v>79</v>
      </c>
      <c r="T898" s="278">
        <v>3</v>
      </c>
      <c r="U898" s="278">
        <v>51</v>
      </c>
      <c r="V898" s="278">
        <v>30</v>
      </c>
      <c r="W898" s="278">
        <v>81</v>
      </c>
      <c r="X898" s="278">
        <v>4</v>
      </c>
      <c r="Y898" s="278">
        <v>47</v>
      </c>
      <c r="Z898" s="278">
        <v>52</v>
      </c>
      <c r="AA898" s="278">
        <v>99</v>
      </c>
      <c r="AB898" s="278">
        <v>4</v>
      </c>
      <c r="AC898" s="278">
        <v>0</v>
      </c>
      <c r="AD898" s="278">
        <v>0</v>
      </c>
      <c r="AE898" s="278">
        <v>0</v>
      </c>
      <c r="AF898" s="278">
        <v>0</v>
      </c>
      <c r="AG898" s="278">
        <v>0</v>
      </c>
      <c r="AH898" s="278">
        <v>0</v>
      </c>
      <c r="AI898" s="278">
        <v>0</v>
      </c>
      <c r="AJ898" s="278">
        <v>0</v>
      </c>
      <c r="AK898" s="278">
        <v>0</v>
      </c>
      <c r="AL898" s="278">
        <v>0</v>
      </c>
      <c r="AM898" s="278">
        <v>0</v>
      </c>
      <c r="AN898" s="278">
        <v>0</v>
      </c>
      <c r="AO898" s="278">
        <v>0</v>
      </c>
    </row>
    <row r="899" spans="1:41" x14ac:dyDescent="0.25">
      <c r="D899" t="s">
        <v>1076</v>
      </c>
      <c r="E899" s="278">
        <v>132</v>
      </c>
      <c r="F899" s="278">
        <v>127</v>
      </c>
      <c r="G899" s="278">
        <v>259</v>
      </c>
      <c r="H899" s="278">
        <v>32</v>
      </c>
      <c r="I899" s="278">
        <v>44</v>
      </c>
      <c r="J899" s="278">
        <v>76</v>
      </c>
      <c r="K899" s="278">
        <v>11</v>
      </c>
      <c r="L899" s="278">
        <v>6</v>
      </c>
      <c r="M899" s="278">
        <v>10</v>
      </c>
      <c r="N899" s="278">
        <v>16</v>
      </c>
      <c r="O899" s="278">
        <v>11</v>
      </c>
      <c r="P899" s="278">
        <v>1</v>
      </c>
      <c r="Q899" s="278">
        <v>34</v>
      </c>
      <c r="R899" s="278">
        <v>45</v>
      </c>
      <c r="S899" s="278">
        <v>79</v>
      </c>
      <c r="T899" s="278">
        <v>3</v>
      </c>
      <c r="U899" s="278">
        <v>51</v>
      </c>
      <c r="V899" s="278">
        <v>30</v>
      </c>
      <c r="W899" s="278">
        <v>81</v>
      </c>
      <c r="X899" s="278">
        <v>4</v>
      </c>
      <c r="Y899" s="278">
        <v>47</v>
      </c>
      <c r="Z899" s="278">
        <v>52</v>
      </c>
      <c r="AA899" s="278">
        <v>99</v>
      </c>
      <c r="AB899" s="278">
        <v>4</v>
      </c>
      <c r="AC899" s="278">
        <v>0</v>
      </c>
      <c r="AD899" s="278">
        <v>0</v>
      </c>
      <c r="AE899" s="278">
        <v>0</v>
      </c>
      <c r="AF899" s="278">
        <v>0</v>
      </c>
      <c r="AG899" s="278">
        <v>0</v>
      </c>
      <c r="AH899" s="278">
        <v>0</v>
      </c>
      <c r="AI899" s="278">
        <v>0</v>
      </c>
      <c r="AJ899" s="278">
        <v>0</v>
      </c>
      <c r="AK899" s="278">
        <v>0</v>
      </c>
      <c r="AL899" s="278">
        <v>0</v>
      </c>
      <c r="AM899" s="278">
        <v>0</v>
      </c>
      <c r="AN899" s="278">
        <v>0</v>
      </c>
      <c r="AO899" s="278">
        <v>0</v>
      </c>
    </row>
    <row r="900" spans="1:41" x14ac:dyDescent="0.25">
      <c r="C900" t="s">
        <v>179</v>
      </c>
      <c r="E900" s="278">
        <v>38</v>
      </c>
      <c r="F900" s="278">
        <v>34</v>
      </c>
      <c r="G900" s="278">
        <v>72</v>
      </c>
      <c r="H900" s="278">
        <v>11</v>
      </c>
      <c r="I900" s="278">
        <v>6</v>
      </c>
      <c r="J900" s="278">
        <v>17</v>
      </c>
      <c r="K900" s="278">
        <v>4</v>
      </c>
      <c r="L900" s="278">
        <v>4</v>
      </c>
      <c r="M900" s="278">
        <v>3</v>
      </c>
      <c r="N900" s="278">
        <v>7</v>
      </c>
      <c r="O900" s="278">
        <v>4</v>
      </c>
      <c r="P900" s="278">
        <v>1</v>
      </c>
      <c r="Q900" s="278">
        <v>14</v>
      </c>
      <c r="R900" s="278">
        <v>9</v>
      </c>
      <c r="S900" s="278">
        <v>23</v>
      </c>
      <c r="T900" s="278">
        <v>1</v>
      </c>
      <c r="U900" s="278">
        <v>10</v>
      </c>
      <c r="V900" s="278">
        <v>9</v>
      </c>
      <c r="W900" s="278">
        <v>19</v>
      </c>
      <c r="X900" s="278">
        <v>1</v>
      </c>
      <c r="Y900" s="278">
        <v>14</v>
      </c>
      <c r="Z900" s="278">
        <v>16</v>
      </c>
      <c r="AA900" s="278">
        <v>30</v>
      </c>
      <c r="AB900" s="278">
        <v>2</v>
      </c>
      <c r="AC900" s="278">
        <v>0</v>
      </c>
      <c r="AD900" s="278">
        <v>0</v>
      </c>
      <c r="AE900" s="278">
        <v>0</v>
      </c>
      <c r="AF900" s="278">
        <v>0</v>
      </c>
      <c r="AG900" s="278">
        <v>0</v>
      </c>
      <c r="AH900" s="278">
        <v>0</v>
      </c>
      <c r="AI900" s="278">
        <v>0</v>
      </c>
      <c r="AJ900" s="278">
        <v>0</v>
      </c>
      <c r="AK900" s="278">
        <v>0</v>
      </c>
      <c r="AL900" s="278">
        <v>0</v>
      </c>
      <c r="AM900" s="278">
        <v>0</v>
      </c>
      <c r="AN900" s="278">
        <v>0</v>
      </c>
      <c r="AO900" s="278">
        <v>0</v>
      </c>
    </row>
    <row r="901" spans="1:41" x14ac:dyDescent="0.25">
      <c r="D901" t="s">
        <v>1269</v>
      </c>
      <c r="E901" s="278">
        <v>38</v>
      </c>
      <c r="F901" s="278">
        <v>34</v>
      </c>
      <c r="G901" s="278">
        <v>72</v>
      </c>
      <c r="H901" s="278">
        <v>11</v>
      </c>
      <c r="I901" s="278">
        <v>6</v>
      </c>
      <c r="J901" s="278">
        <v>17</v>
      </c>
      <c r="K901" s="278">
        <v>4</v>
      </c>
      <c r="L901" s="278">
        <v>4</v>
      </c>
      <c r="M901" s="278">
        <v>3</v>
      </c>
      <c r="N901" s="278">
        <v>7</v>
      </c>
      <c r="O901" s="278">
        <v>4</v>
      </c>
      <c r="P901" s="278">
        <v>1</v>
      </c>
      <c r="Q901" s="278">
        <v>14</v>
      </c>
      <c r="R901" s="278">
        <v>9</v>
      </c>
      <c r="S901" s="278">
        <v>23</v>
      </c>
      <c r="T901" s="278">
        <v>1</v>
      </c>
      <c r="U901" s="278">
        <v>10</v>
      </c>
      <c r="V901" s="278">
        <v>9</v>
      </c>
      <c r="W901" s="278">
        <v>19</v>
      </c>
      <c r="X901" s="278">
        <v>1</v>
      </c>
      <c r="Y901" s="278">
        <v>14</v>
      </c>
      <c r="Z901" s="278">
        <v>16</v>
      </c>
      <c r="AA901" s="278">
        <v>30</v>
      </c>
      <c r="AB901" s="278">
        <v>2</v>
      </c>
      <c r="AC901" s="278">
        <v>0</v>
      </c>
      <c r="AD901" s="278">
        <v>0</v>
      </c>
      <c r="AE901" s="278">
        <v>0</v>
      </c>
      <c r="AF901" s="278">
        <v>0</v>
      </c>
      <c r="AG901" s="278">
        <v>0</v>
      </c>
      <c r="AH901" s="278">
        <v>0</v>
      </c>
      <c r="AI901" s="278">
        <v>0</v>
      </c>
      <c r="AJ901" s="278">
        <v>0</v>
      </c>
      <c r="AK901" s="278">
        <v>0</v>
      </c>
      <c r="AL901" s="278">
        <v>0</v>
      </c>
      <c r="AM901" s="278">
        <v>0</v>
      </c>
      <c r="AN901" s="278">
        <v>0</v>
      </c>
      <c r="AO901" s="278">
        <v>0</v>
      </c>
    </row>
    <row r="902" spans="1:41" x14ac:dyDescent="0.25">
      <c r="B902" t="s">
        <v>1271</v>
      </c>
      <c r="E902" s="278">
        <v>71</v>
      </c>
      <c r="F902" s="278">
        <v>76</v>
      </c>
      <c r="G902" s="278">
        <v>147</v>
      </c>
      <c r="H902" s="278">
        <v>0</v>
      </c>
      <c r="I902" s="278">
        <v>0</v>
      </c>
      <c r="J902" s="278">
        <v>0</v>
      </c>
      <c r="K902" s="278">
        <v>9</v>
      </c>
      <c r="L902" s="278">
        <v>0</v>
      </c>
      <c r="M902" s="278">
        <v>9</v>
      </c>
      <c r="N902" s="278">
        <v>9</v>
      </c>
      <c r="O902" s="278">
        <v>0</v>
      </c>
      <c r="P902" s="278">
        <v>1</v>
      </c>
      <c r="Q902" s="278">
        <v>0</v>
      </c>
      <c r="R902" s="278">
        <v>0</v>
      </c>
      <c r="S902" s="278">
        <v>0</v>
      </c>
      <c r="T902" s="278">
        <v>0</v>
      </c>
      <c r="U902" s="278">
        <v>0</v>
      </c>
      <c r="V902" s="278">
        <v>0</v>
      </c>
      <c r="W902" s="278">
        <v>0</v>
      </c>
      <c r="X902" s="278">
        <v>0</v>
      </c>
      <c r="Y902" s="278">
        <v>0</v>
      </c>
      <c r="Z902" s="278">
        <v>0</v>
      </c>
      <c r="AA902" s="278">
        <v>0</v>
      </c>
      <c r="AB902" s="278">
        <v>0</v>
      </c>
      <c r="AC902" s="278">
        <v>0</v>
      </c>
      <c r="AD902" s="278">
        <v>0</v>
      </c>
      <c r="AE902" s="278">
        <v>0</v>
      </c>
      <c r="AF902" s="278">
        <v>0</v>
      </c>
      <c r="AG902" s="278">
        <v>0</v>
      </c>
      <c r="AH902" s="278">
        <v>0</v>
      </c>
      <c r="AI902" s="278">
        <v>0</v>
      </c>
      <c r="AJ902" s="278">
        <v>0</v>
      </c>
      <c r="AK902" s="278">
        <v>0</v>
      </c>
      <c r="AL902" s="278">
        <v>0</v>
      </c>
      <c r="AM902" s="278">
        <v>0</v>
      </c>
      <c r="AN902" s="278">
        <v>0</v>
      </c>
      <c r="AO902" s="278">
        <v>0</v>
      </c>
    </row>
    <row r="903" spans="1:41" x14ac:dyDescent="0.25">
      <c r="C903" t="s">
        <v>179</v>
      </c>
      <c r="E903" s="278">
        <v>71</v>
      </c>
      <c r="F903" s="278">
        <v>76</v>
      </c>
      <c r="G903" s="278">
        <v>147</v>
      </c>
      <c r="H903" s="278">
        <v>0</v>
      </c>
      <c r="I903" s="278">
        <v>0</v>
      </c>
      <c r="J903" s="278">
        <v>0</v>
      </c>
      <c r="K903" s="278">
        <v>9</v>
      </c>
      <c r="L903" s="278">
        <v>0</v>
      </c>
      <c r="M903" s="278">
        <v>9</v>
      </c>
      <c r="N903" s="278">
        <v>9</v>
      </c>
      <c r="O903" s="278">
        <v>0</v>
      </c>
      <c r="P903" s="278">
        <v>1</v>
      </c>
      <c r="Q903" s="278">
        <v>0</v>
      </c>
      <c r="R903" s="278">
        <v>0</v>
      </c>
      <c r="S903" s="278">
        <v>0</v>
      </c>
      <c r="T903" s="278">
        <v>0</v>
      </c>
      <c r="U903" s="278">
        <v>0</v>
      </c>
      <c r="V903" s="278">
        <v>0</v>
      </c>
      <c r="W903" s="278">
        <v>0</v>
      </c>
      <c r="X903" s="278">
        <v>0</v>
      </c>
      <c r="Y903" s="278">
        <v>0</v>
      </c>
      <c r="Z903" s="278">
        <v>0</v>
      </c>
      <c r="AA903" s="278">
        <v>0</v>
      </c>
      <c r="AB903" s="278">
        <v>0</v>
      </c>
      <c r="AC903" s="278">
        <v>0</v>
      </c>
      <c r="AD903" s="278">
        <v>0</v>
      </c>
      <c r="AE903" s="278">
        <v>0</v>
      </c>
      <c r="AF903" s="278">
        <v>0</v>
      </c>
      <c r="AG903" s="278">
        <v>0</v>
      </c>
      <c r="AH903" s="278">
        <v>0</v>
      </c>
      <c r="AI903" s="278">
        <v>0</v>
      </c>
      <c r="AJ903" s="278">
        <v>0</v>
      </c>
      <c r="AK903" s="278">
        <v>0</v>
      </c>
      <c r="AL903" s="278">
        <v>0</v>
      </c>
      <c r="AM903" s="278">
        <v>0</v>
      </c>
      <c r="AN903" s="278">
        <v>0</v>
      </c>
      <c r="AO903" s="278">
        <v>0</v>
      </c>
    </row>
    <row r="904" spans="1:41" x14ac:dyDescent="0.25">
      <c r="D904" t="s">
        <v>1272</v>
      </c>
      <c r="E904" s="278">
        <v>71</v>
      </c>
      <c r="F904" s="278">
        <v>76</v>
      </c>
      <c r="G904" s="278">
        <v>147</v>
      </c>
      <c r="H904" s="278">
        <v>0</v>
      </c>
      <c r="I904" s="278">
        <v>0</v>
      </c>
      <c r="J904" s="278">
        <v>0</v>
      </c>
      <c r="K904" s="278">
        <v>9</v>
      </c>
      <c r="L904" s="278">
        <v>0</v>
      </c>
      <c r="M904" s="278">
        <v>9</v>
      </c>
      <c r="N904" s="278">
        <v>9</v>
      </c>
      <c r="O904" s="278">
        <v>0</v>
      </c>
      <c r="P904" s="278">
        <v>1</v>
      </c>
      <c r="Q904" s="278">
        <v>0</v>
      </c>
      <c r="R904" s="278">
        <v>0</v>
      </c>
      <c r="S904" s="278">
        <v>0</v>
      </c>
      <c r="T904" s="278">
        <v>0</v>
      </c>
      <c r="U904" s="278">
        <v>0</v>
      </c>
      <c r="V904" s="278">
        <v>0</v>
      </c>
      <c r="W904" s="278">
        <v>0</v>
      </c>
      <c r="X904" s="278">
        <v>0</v>
      </c>
      <c r="Y904" s="278">
        <v>0</v>
      </c>
      <c r="Z904" s="278">
        <v>0</v>
      </c>
      <c r="AA904" s="278">
        <v>0</v>
      </c>
      <c r="AB904" s="278">
        <v>0</v>
      </c>
      <c r="AC904" s="278">
        <v>0</v>
      </c>
      <c r="AD904" s="278">
        <v>0</v>
      </c>
      <c r="AE904" s="278">
        <v>0</v>
      </c>
      <c r="AF904" s="278">
        <v>0</v>
      </c>
      <c r="AG904" s="278">
        <v>0</v>
      </c>
      <c r="AH904" s="278">
        <v>0</v>
      </c>
      <c r="AI904" s="278">
        <v>0</v>
      </c>
      <c r="AJ904" s="278">
        <v>0</v>
      </c>
      <c r="AK904" s="278">
        <v>0</v>
      </c>
      <c r="AL904" s="278">
        <v>0</v>
      </c>
      <c r="AM904" s="278">
        <v>0</v>
      </c>
      <c r="AN904" s="278">
        <v>0</v>
      </c>
      <c r="AO904" s="278">
        <v>0</v>
      </c>
    </row>
    <row r="905" spans="1:41" x14ac:dyDescent="0.25">
      <c r="A905" t="s">
        <v>114</v>
      </c>
      <c r="E905" s="278">
        <v>7586</v>
      </c>
      <c r="F905" s="278">
        <v>7510</v>
      </c>
      <c r="G905" s="278">
        <v>15096</v>
      </c>
      <c r="H905" s="278">
        <v>329</v>
      </c>
      <c r="I905" s="278">
        <v>462</v>
      </c>
      <c r="J905" s="278">
        <v>791</v>
      </c>
      <c r="K905" s="278">
        <v>999</v>
      </c>
      <c r="L905" s="278">
        <v>287</v>
      </c>
      <c r="M905" s="278">
        <v>666</v>
      </c>
      <c r="N905" s="278">
        <v>953</v>
      </c>
      <c r="O905" s="278">
        <v>688</v>
      </c>
      <c r="P905" s="278">
        <v>552</v>
      </c>
      <c r="Q905" s="278">
        <v>1388</v>
      </c>
      <c r="R905" s="278">
        <v>1308</v>
      </c>
      <c r="S905" s="278">
        <v>2696</v>
      </c>
      <c r="T905" s="278">
        <v>90</v>
      </c>
      <c r="U905" s="278">
        <v>1482</v>
      </c>
      <c r="V905" s="278">
        <v>1484</v>
      </c>
      <c r="W905" s="278">
        <v>2966</v>
      </c>
      <c r="X905" s="278">
        <v>89</v>
      </c>
      <c r="Y905" s="278">
        <v>1910</v>
      </c>
      <c r="Z905" s="278">
        <v>2046</v>
      </c>
      <c r="AA905" s="278">
        <v>3956</v>
      </c>
      <c r="AB905" s="278">
        <v>97</v>
      </c>
      <c r="AC905" s="278">
        <v>827</v>
      </c>
      <c r="AD905" s="278">
        <v>750</v>
      </c>
      <c r="AE905" s="278">
        <v>1577</v>
      </c>
      <c r="AF905" s="278">
        <v>26</v>
      </c>
      <c r="AG905" s="278">
        <v>753</v>
      </c>
      <c r="AH905" s="278">
        <v>727</v>
      </c>
      <c r="AI905" s="278">
        <v>1480</v>
      </c>
      <c r="AJ905" s="278">
        <v>25</v>
      </c>
      <c r="AK905" s="278">
        <v>756</v>
      </c>
      <c r="AL905" s="278">
        <v>721</v>
      </c>
      <c r="AM905" s="278">
        <v>1477</v>
      </c>
      <c r="AN905" s="278">
        <v>26</v>
      </c>
      <c r="AO905" s="278">
        <v>307</v>
      </c>
    </row>
    <row r="906" spans="1:41" x14ac:dyDescent="0.25">
      <c r="B906" t="s">
        <v>162</v>
      </c>
      <c r="E906" s="278">
        <v>1020</v>
      </c>
      <c r="F906" s="278">
        <v>1044</v>
      </c>
      <c r="G906" s="278">
        <v>2064</v>
      </c>
      <c r="H906" s="278">
        <v>0</v>
      </c>
      <c r="I906" s="278">
        <v>0</v>
      </c>
      <c r="J906" s="278">
        <v>0</v>
      </c>
      <c r="K906" s="278">
        <v>180</v>
      </c>
      <c r="L906" s="278">
        <v>16</v>
      </c>
      <c r="M906" s="278">
        <v>160</v>
      </c>
      <c r="N906" s="278">
        <v>176</v>
      </c>
      <c r="O906" s="278">
        <v>60</v>
      </c>
      <c r="P906" s="278">
        <v>163</v>
      </c>
      <c r="Q906" s="278">
        <v>88</v>
      </c>
      <c r="R906" s="278">
        <v>79</v>
      </c>
      <c r="S906" s="278">
        <v>167</v>
      </c>
      <c r="T906" s="278">
        <v>2</v>
      </c>
      <c r="U906" s="278">
        <v>181</v>
      </c>
      <c r="V906" s="278">
        <v>200</v>
      </c>
      <c r="W906" s="278">
        <v>381</v>
      </c>
      <c r="X906" s="278">
        <v>4</v>
      </c>
      <c r="Y906" s="278">
        <v>751</v>
      </c>
      <c r="Z906" s="278">
        <v>765</v>
      </c>
      <c r="AA906" s="278">
        <v>1516</v>
      </c>
      <c r="AB906" s="278">
        <v>11</v>
      </c>
      <c r="AC906" s="278">
        <v>0</v>
      </c>
      <c r="AD906" s="278">
        <v>0</v>
      </c>
      <c r="AE906" s="278">
        <v>0</v>
      </c>
      <c r="AF906" s="278">
        <v>0</v>
      </c>
      <c r="AG906" s="278">
        <v>0</v>
      </c>
      <c r="AH906" s="278">
        <v>0</v>
      </c>
      <c r="AI906" s="278">
        <v>0</v>
      </c>
      <c r="AJ906" s="278">
        <v>0</v>
      </c>
      <c r="AK906" s="278">
        <v>0</v>
      </c>
      <c r="AL906" s="278">
        <v>0</v>
      </c>
      <c r="AM906" s="278">
        <v>0</v>
      </c>
      <c r="AN906" s="278">
        <v>0</v>
      </c>
      <c r="AO906" s="278">
        <v>38</v>
      </c>
    </row>
    <row r="907" spans="1:41" x14ac:dyDescent="0.25">
      <c r="C907" t="s">
        <v>164</v>
      </c>
      <c r="E907" s="278">
        <v>457</v>
      </c>
      <c r="F907" s="278">
        <v>489</v>
      </c>
      <c r="G907" s="278">
        <v>946</v>
      </c>
      <c r="H907" s="278">
        <v>0</v>
      </c>
      <c r="I907" s="278">
        <v>0</v>
      </c>
      <c r="J907" s="278">
        <v>0</v>
      </c>
      <c r="K907" s="278">
        <v>125</v>
      </c>
      <c r="L907" s="278">
        <v>13</v>
      </c>
      <c r="M907" s="278">
        <v>108</v>
      </c>
      <c r="N907" s="278">
        <v>121</v>
      </c>
      <c r="O907" s="278">
        <v>0</v>
      </c>
      <c r="P907" s="278">
        <v>125</v>
      </c>
      <c r="Q907" s="278">
        <v>0</v>
      </c>
      <c r="R907" s="278">
        <v>0</v>
      </c>
      <c r="S907" s="278">
        <v>0</v>
      </c>
      <c r="T907" s="278">
        <v>0</v>
      </c>
      <c r="U907" s="278">
        <v>0</v>
      </c>
      <c r="V907" s="278">
        <v>0</v>
      </c>
      <c r="W907" s="278">
        <v>0</v>
      </c>
      <c r="X907" s="278">
        <v>0</v>
      </c>
      <c r="Y907" s="278">
        <v>457</v>
      </c>
      <c r="Z907" s="278">
        <v>489</v>
      </c>
      <c r="AA907" s="278">
        <v>946</v>
      </c>
      <c r="AB907" s="278">
        <v>0</v>
      </c>
      <c r="AC907" s="278">
        <v>0</v>
      </c>
      <c r="AD907" s="278">
        <v>0</v>
      </c>
      <c r="AE907" s="278">
        <v>0</v>
      </c>
      <c r="AF907" s="278">
        <v>0</v>
      </c>
      <c r="AG907" s="278">
        <v>0</v>
      </c>
      <c r="AH907" s="278">
        <v>0</v>
      </c>
      <c r="AI907" s="278">
        <v>0</v>
      </c>
      <c r="AJ907" s="278">
        <v>0</v>
      </c>
      <c r="AK907" s="278">
        <v>0</v>
      </c>
      <c r="AL907" s="278">
        <v>0</v>
      </c>
      <c r="AM907" s="278">
        <v>0</v>
      </c>
      <c r="AN907" s="278">
        <v>0</v>
      </c>
      <c r="AO907" s="278">
        <v>0</v>
      </c>
    </row>
    <row r="908" spans="1:41" x14ac:dyDescent="0.25">
      <c r="D908" t="s">
        <v>205</v>
      </c>
      <c r="E908" s="278">
        <v>457</v>
      </c>
      <c r="F908" s="278">
        <v>489</v>
      </c>
      <c r="G908" s="278">
        <v>946</v>
      </c>
      <c r="H908" s="278">
        <v>0</v>
      </c>
      <c r="I908" s="278">
        <v>0</v>
      </c>
      <c r="J908" s="278">
        <v>0</v>
      </c>
      <c r="K908" s="278">
        <v>125</v>
      </c>
      <c r="L908" s="278">
        <v>13</v>
      </c>
      <c r="M908" s="278">
        <v>108</v>
      </c>
      <c r="N908" s="278">
        <v>121</v>
      </c>
      <c r="O908" s="278">
        <v>0</v>
      </c>
      <c r="P908" s="278">
        <v>125</v>
      </c>
      <c r="Q908" s="278">
        <v>0</v>
      </c>
      <c r="R908" s="278">
        <v>0</v>
      </c>
      <c r="S908" s="278">
        <v>0</v>
      </c>
      <c r="T908" s="278">
        <v>0</v>
      </c>
      <c r="U908" s="278">
        <v>0</v>
      </c>
      <c r="V908" s="278">
        <v>0</v>
      </c>
      <c r="W908" s="278">
        <v>0</v>
      </c>
      <c r="X908" s="278">
        <v>0</v>
      </c>
      <c r="Y908" s="278">
        <v>457</v>
      </c>
      <c r="Z908" s="278">
        <v>489</v>
      </c>
      <c r="AA908" s="278">
        <v>946</v>
      </c>
      <c r="AB908" s="278">
        <v>0</v>
      </c>
      <c r="AC908" s="278">
        <v>0</v>
      </c>
      <c r="AD908" s="278">
        <v>0</v>
      </c>
      <c r="AE908" s="278">
        <v>0</v>
      </c>
      <c r="AF908" s="278">
        <v>0</v>
      </c>
      <c r="AG908" s="278">
        <v>0</v>
      </c>
      <c r="AH908" s="278">
        <v>0</v>
      </c>
      <c r="AI908" s="278">
        <v>0</v>
      </c>
      <c r="AJ908" s="278">
        <v>0</v>
      </c>
      <c r="AK908" s="278">
        <v>0</v>
      </c>
      <c r="AL908" s="278">
        <v>0</v>
      </c>
      <c r="AM908" s="278">
        <v>0</v>
      </c>
      <c r="AN908" s="278">
        <v>0</v>
      </c>
      <c r="AO908" s="278">
        <v>0</v>
      </c>
    </row>
    <row r="909" spans="1:41" x14ac:dyDescent="0.25">
      <c r="C909" t="s">
        <v>179</v>
      </c>
      <c r="E909" s="278">
        <v>532</v>
      </c>
      <c r="F909" s="278">
        <v>541</v>
      </c>
      <c r="G909" s="278">
        <v>1073</v>
      </c>
      <c r="H909" s="278">
        <v>0</v>
      </c>
      <c r="I909" s="278">
        <v>0</v>
      </c>
      <c r="J909" s="278">
        <v>0</v>
      </c>
      <c r="K909" s="278">
        <v>53</v>
      </c>
      <c r="L909" s="278">
        <v>3</v>
      </c>
      <c r="M909" s="278">
        <v>50</v>
      </c>
      <c r="N909" s="278">
        <v>53</v>
      </c>
      <c r="O909" s="278">
        <v>58</v>
      </c>
      <c r="P909" s="278">
        <v>37</v>
      </c>
      <c r="Q909" s="278">
        <v>87</v>
      </c>
      <c r="R909" s="278">
        <v>78</v>
      </c>
      <c r="S909" s="278">
        <v>165</v>
      </c>
      <c r="T909" s="278">
        <v>2</v>
      </c>
      <c r="U909" s="278">
        <v>171</v>
      </c>
      <c r="V909" s="278">
        <v>194</v>
      </c>
      <c r="W909" s="278">
        <v>365</v>
      </c>
      <c r="X909" s="278">
        <v>4</v>
      </c>
      <c r="Y909" s="278">
        <v>274</v>
      </c>
      <c r="Z909" s="278">
        <v>269</v>
      </c>
      <c r="AA909" s="278">
        <v>543</v>
      </c>
      <c r="AB909" s="278">
        <v>10</v>
      </c>
      <c r="AC909" s="278">
        <v>0</v>
      </c>
      <c r="AD909" s="278">
        <v>0</v>
      </c>
      <c r="AE909" s="278">
        <v>0</v>
      </c>
      <c r="AF909" s="278">
        <v>0</v>
      </c>
      <c r="AG909" s="278">
        <v>0</v>
      </c>
      <c r="AH909" s="278">
        <v>0</v>
      </c>
      <c r="AI909" s="278">
        <v>0</v>
      </c>
      <c r="AJ909" s="278">
        <v>0</v>
      </c>
      <c r="AK909" s="278">
        <v>0</v>
      </c>
      <c r="AL909" s="278">
        <v>0</v>
      </c>
      <c r="AM909" s="278">
        <v>0</v>
      </c>
      <c r="AN909" s="278">
        <v>0</v>
      </c>
      <c r="AO909" s="278">
        <v>37</v>
      </c>
    </row>
    <row r="910" spans="1:41" x14ac:dyDescent="0.25">
      <c r="D910" t="s">
        <v>1076</v>
      </c>
      <c r="E910" s="278">
        <v>268</v>
      </c>
      <c r="F910" s="278">
        <v>293</v>
      </c>
      <c r="G910" s="278">
        <v>561</v>
      </c>
      <c r="H910" s="278">
        <v>0</v>
      </c>
      <c r="I910" s="278">
        <v>0</v>
      </c>
      <c r="J910" s="278">
        <v>0</v>
      </c>
      <c r="K910" s="278">
        <v>27</v>
      </c>
      <c r="L910" s="278">
        <v>1</v>
      </c>
      <c r="M910" s="278">
        <v>26</v>
      </c>
      <c r="N910" s="278">
        <v>27</v>
      </c>
      <c r="O910" s="278">
        <v>33</v>
      </c>
      <c r="P910" s="278">
        <v>19</v>
      </c>
      <c r="Q910" s="278">
        <v>26</v>
      </c>
      <c r="R910" s="278">
        <v>29</v>
      </c>
      <c r="S910" s="278">
        <v>55</v>
      </c>
      <c r="T910" s="278">
        <v>0</v>
      </c>
      <c r="U910" s="278">
        <v>93</v>
      </c>
      <c r="V910" s="278">
        <v>109</v>
      </c>
      <c r="W910" s="278">
        <v>202</v>
      </c>
      <c r="X910" s="278">
        <v>2</v>
      </c>
      <c r="Y910" s="278">
        <v>149</v>
      </c>
      <c r="Z910" s="278">
        <v>155</v>
      </c>
      <c r="AA910" s="278">
        <v>304</v>
      </c>
      <c r="AB910" s="278">
        <v>5</v>
      </c>
      <c r="AC910" s="278">
        <v>0</v>
      </c>
      <c r="AD910" s="278">
        <v>0</v>
      </c>
      <c r="AE910" s="278">
        <v>0</v>
      </c>
      <c r="AF910" s="278">
        <v>0</v>
      </c>
      <c r="AG910" s="278">
        <v>0</v>
      </c>
      <c r="AH910" s="278">
        <v>0</v>
      </c>
      <c r="AI910" s="278">
        <v>0</v>
      </c>
      <c r="AJ910" s="278">
        <v>0</v>
      </c>
      <c r="AK910" s="278">
        <v>0</v>
      </c>
      <c r="AL910" s="278">
        <v>0</v>
      </c>
      <c r="AM910" s="278">
        <v>0</v>
      </c>
      <c r="AN910" s="278">
        <v>0</v>
      </c>
      <c r="AO910" s="278">
        <v>20</v>
      </c>
    </row>
    <row r="911" spans="1:41" x14ac:dyDescent="0.25">
      <c r="D911" t="s">
        <v>1266</v>
      </c>
      <c r="E911" s="278">
        <v>264</v>
      </c>
      <c r="F911" s="278">
        <v>248</v>
      </c>
      <c r="G911" s="278">
        <v>512</v>
      </c>
      <c r="H911" s="278">
        <v>0</v>
      </c>
      <c r="I911" s="278">
        <v>0</v>
      </c>
      <c r="J911" s="278">
        <v>0</v>
      </c>
      <c r="K911" s="278">
        <v>26</v>
      </c>
      <c r="L911" s="278">
        <v>2</v>
      </c>
      <c r="M911" s="278">
        <v>24</v>
      </c>
      <c r="N911" s="278">
        <v>26</v>
      </c>
      <c r="O911" s="278">
        <v>25</v>
      </c>
      <c r="P911" s="278">
        <v>18</v>
      </c>
      <c r="Q911" s="278">
        <v>61</v>
      </c>
      <c r="R911" s="278">
        <v>49</v>
      </c>
      <c r="S911" s="278">
        <v>110</v>
      </c>
      <c r="T911" s="278">
        <v>2</v>
      </c>
      <c r="U911" s="278">
        <v>78</v>
      </c>
      <c r="V911" s="278">
        <v>85</v>
      </c>
      <c r="W911" s="278">
        <v>163</v>
      </c>
      <c r="X911" s="278">
        <v>2</v>
      </c>
      <c r="Y911" s="278">
        <v>125</v>
      </c>
      <c r="Z911" s="278">
        <v>114</v>
      </c>
      <c r="AA911" s="278">
        <v>239</v>
      </c>
      <c r="AB911" s="278">
        <v>5</v>
      </c>
      <c r="AC911" s="278">
        <v>0</v>
      </c>
      <c r="AD911" s="278">
        <v>0</v>
      </c>
      <c r="AE911" s="278">
        <v>0</v>
      </c>
      <c r="AF911" s="278">
        <v>0</v>
      </c>
      <c r="AG911" s="278">
        <v>0</v>
      </c>
      <c r="AH911" s="278">
        <v>0</v>
      </c>
      <c r="AI911" s="278">
        <v>0</v>
      </c>
      <c r="AJ911" s="278">
        <v>0</v>
      </c>
      <c r="AK911" s="278">
        <v>0</v>
      </c>
      <c r="AL911" s="278">
        <v>0</v>
      </c>
      <c r="AM911" s="278">
        <v>0</v>
      </c>
      <c r="AN911" s="278">
        <v>0</v>
      </c>
      <c r="AO911" s="278">
        <v>17</v>
      </c>
    </row>
    <row r="912" spans="1:41" x14ac:dyDescent="0.25">
      <c r="C912" t="s">
        <v>166</v>
      </c>
      <c r="E912" s="278">
        <v>31</v>
      </c>
      <c r="F912" s="278">
        <v>14</v>
      </c>
      <c r="G912" s="278">
        <v>45</v>
      </c>
      <c r="H912" s="278">
        <v>0</v>
      </c>
      <c r="I912" s="278">
        <v>0</v>
      </c>
      <c r="J912" s="278">
        <v>0</v>
      </c>
      <c r="K912" s="278">
        <v>2</v>
      </c>
      <c r="L912" s="278">
        <v>0</v>
      </c>
      <c r="M912" s="278">
        <v>2</v>
      </c>
      <c r="N912" s="278">
        <v>2</v>
      </c>
      <c r="O912" s="278">
        <v>2</v>
      </c>
      <c r="P912" s="278">
        <v>1</v>
      </c>
      <c r="Q912" s="278">
        <v>1</v>
      </c>
      <c r="R912" s="278">
        <v>1</v>
      </c>
      <c r="S912" s="278">
        <v>2</v>
      </c>
      <c r="T912" s="278">
        <v>0</v>
      </c>
      <c r="U912" s="278">
        <v>10</v>
      </c>
      <c r="V912" s="278">
        <v>6</v>
      </c>
      <c r="W912" s="278">
        <v>16</v>
      </c>
      <c r="X912" s="278">
        <v>0</v>
      </c>
      <c r="Y912" s="278">
        <v>20</v>
      </c>
      <c r="Z912" s="278">
        <v>7</v>
      </c>
      <c r="AA912" s="278">
        <v>27</v>
      </c>
      <c r="AB912" s="278">
        <v>1</v>
      </c>
      <c r="AC912" s="278">
        <v>0</v>
      </c>
      <c r="AD912" s="278">
        <v>0</v>
      </c>
      <c r="AE912" s="278">
        <v>0</v>
      </c>
      <c r="AF912" s="278">
        <v>0</v>
      </c>
      <c r="AG912" s="278">
        <v>0</v>
      </c>
      <c r="AH912" s="278">
        <v>0</v>
      </c>
      <c r="AI912" s="278">
        <v>0</v>
      </c>
      <c r="AJ912" s="278">
        <v>0</v>
      </c>
      <c r="AK912" s="278">
        <v>0</v>
      </c>
      <c r="AL912" s="278">
        <v>0</v>
      </c>
      <c r="AM912" s="278">
        <v>0</v>
      </c>
      <c r="AN912" s="278">
        <v>0</v>
      </c>
      <c r="AO912" s="278">
        <v>1</v>
      </c>
    </row>
    <row r="913" spans="2:41" x14ac:dyDescent="0.25">
      <c r="D913" t="s">
        <v>1267</v>
      </c>
      <c r="E913" s="278">
        <v>31</v>
      </c>
      <c r="F913" s="278">
        <v>14</v>
      </c>
      <c r="G913" s="278">
        <v>45</v>
      </c>
      <c r="H913" s="278">
        <v>0</v>
      </c>
      <c r="I913" s="278">
        <v>0</v>
      </c>
      <c r="J913" s="278">
        <v>0</v>
      </c>
      <c r="K913" s="278">
        <v>2</v>
      </c>
      <c r="L913" s="278">
        <v>0</v>
      </c>
      <c r="M913" s="278">
        <v>2</v>
      </c>
      <c r="N913" s="278">
        <v>2</v>
      </c>
      <c r="O913" s="278">
        <v>2</v>
      </c>
      <c r="P913" s="278">
        <v>1</v>
      </c>
      <c r="Q913" s="278">
        <v>1</v>
      </c>
      <c r="R913" s="278">
        <v>1</v>
      </c>
      <c r="S913" s="278">
        <v>2</v>
      </c>
      <c r="T913" s="278">
        <v>0</v>
      </c>
      <c r="U913" s="278">
        <v>10</v>
      </c>
      <c r="V913" s="278">
        <v>6</v>
      </c>
      <c r="W913" s="278">
        <v>16</v>
      </c>
      <c r="X913" s="278">
        <v>0</v>
      </c>
      <c r="Y913" s="278">
        <v>20</v>
      </c>
      <c r="Z913" s="278">
        <v>7</v>
      </c>
      <c r="AA913" s="278">
        <v>27</v>
      </c>
      <c r="AB913" s="278">
        <v>1</v>
      </c>
      <c r="AC913" s="278">
        <v>0</v>
      </c>
      <c r="AD913" s="278">
        <v>0</v>
      </c>
      <c r="AE913" s="278">
        <v>0</v>
      </c>
      <c r="AF913" s="278">
        <v>0</v>
      </c>
      <c r="AG913" s="278">
        <v>0</v>
      </c>
      <c r="AH913" s="278">
        <v>0</v>
      </c>
      <c r="AI913" s="278">
        <v>0</v>
      </c>
      <c r="AJ913" s="278">
        <v>0</v>
      </c>
      <c r="AK913" s="278">
        <v>0</v>
      </c>
      <c r="AL913" s="278">
        <v>0</v>
      </c>
      <c r="AM913" s="278">
        <v>0</v>
      </c>
      <c r="AN913" s="278">
        <v>0</v>
      </c>
      <c r="AO913" s="278">
        <v>1</v>
      </c>
    </row>
    <row r="914" spans="2:41" x14ac:dyDescent="0.25">
      <c r="B914" t="s">
        <v>167</v>
      </c>
      <c r="E914" s="278">
        <v>4625</v>
      </c>
      <c r="F914" s="278">
        <v>4407</v>
      </c>
      <c r="G914" s="278">
        <v>9032</v>
      </c>
      <c r="H914" s="278">
        <v>0</v>
      </c>
      <c r="I914" s="278">
        <v>0</v>
      </c>
      <c r="J914" s="278">
        <v>0</v>
      </c>
      <c r="K914" s="278">
        <v>515</v>
      </c>
      <c r="L914" s="278">
        <v>175</v>
      </c>
      <c r="M914" s="278">
        <v>344</v>
      </c>
      <c r="N914" s="278">
        <v>519</v>
      </c>
      <c r="O914" s="278">
        <v>426</v>
      </c>
      <c r="P914" s="278">
        <v>278</v>
      </c>
      <c r="Q914" s="278">
        <v>730</v>
      </c>
      <c r="R914" s="278">
        <v>665</v>
      </c>
      <c r="S914" s="278">
        <v>1395</v>
      </c>
      <c r="T914" s="278">
        <v>26</v>
      </c>
      <c r="U914" s="278">
        <v>812</v>
      </c>
      <c r="V914" s="278">
        <v>755</v>
      </c>
      <c r="W914" s="278">
        <v>1567</v>
      </c>
      <c r="X914" s="278">
        <v>24</v>
      </c>
      <c r="Y914" s="278">
        <v>747</v>
      </c>
      <c r="Z914" s="278">
        <v>789</v>
      </c>
      <c r="AA914" s="278">
        <v>1536</v>
      </c>
      <c r="AB914" s="278">
        <v>26</v>
      </c>
      <c r="AC914" s="278">
        <v>827</v>
      </c>
      <c r="AD914" s="278">
        <v>750</v>
      </c>
      <c r="AE914" s="278">
        <v>1577</v>
      </c>
      <c r="AF914" s="278">
        <v>26</v>
      </c>
      <c r="AG914" s="278">
        <v>753</v>
      </c>
      <c r="AH914" s="278">
        <v>727</v>
      </c>
      <c r="AI914" s="278">
        <v>1480</v>
      </c>
      <c r="AJ914" s="278">
        <v>25</v>
      </c>
      <c r="AK914" s="278">
        <v>756</v>
      </c>
      <c r="AL914" s="278">
        <v>721</v>
      </c>
      <c r="AM914" s="278">
        <v>1477</v>
      </c>
      <c r="AN914" s="278">
        <v>26</v>
      </c>
      <c r="AO914" s="278">
        <v>269</v>
      </c>
    </row>
    <row r="915" spans="2:41" x14ac:dyDescent="0.25">
      <c r="C915" t="s">
        <v>164</v>
      </c>
      <c r="E915" s="278">
        <v>445</v>
      </c>
      <c r="F915" s="278">
        <v>390</v>
      </c>
      <c r="G915" s="278">
        <v>835</v>
      </c>
      <c r="H915" s="278">
        <v>0</v>
      </c>
      <c r="I915" s="278">
        <v>0</v>
      </c>
      <c r="J915" s="278">
        <v>0</v>
      </c>
      <c r="K915" s="278">
        <v>93</v>
      </c>
      <c r="L915" s="278">
        <v>29</v>
      </c>
      <c r="M915" s="278">
        <v>68</v>
      </c>
      <c r="N915" s="278">
        <v>97</v>
      </c>
      <c r="O915" s="278">
        <v>0</v>
      </c>
      <c r="P915" s="278">
        <v>93</v>
      </c>
      <c r="Q915" s="278">
        <v>61</v>
      </c>
      <c r="R915" s="278">
        <v>46</v>
      </c>
      <c r="S915" s="278">
        <v>107</v>
      </c>
      <c r="T915" s="278">
        <v>0</v>
      </c>
      <c r="U915" s="278">
        <v>103</v>
      </c>
      <c r="V915" s="278">
        <v>67</v>
      </c>
      <c r="W915" s="278">
        <v>170</v>
      </c>
      <c r="X915" s="278">
        <v>0</v>
      </c>
      <c r="Y915" s="278">
        <v>82</v>
      </c>
      <c r="Z915" s="278">
        <v>78</v>
      </c>
      <c r="AA915" s="278">
        <v>160</v>
      </c>
      <c r="AB915" s="278">
        <v>0</v>
      </c>
      <c r="AC915" s="278">
        <v>69</v>
      </c>
      <c r="AD915" s="278">
        <v>63</v>
      </c>
      <c r="AE915" s="278">
        <v>132</v>
      </c>
      <c r="AF915" s="278">
        <v>0</v>
      </c>
      <c r="AG915" s="278">
        <v>68</v>
      </c>
      <c r="AH915" s="278">
        <v>66</v>
      </c>
      <c r="AI915" s="278">
        <v>134</v>
      </c>
      <c r="AJ915" s="278">
        <v>0</v>
      </c>
      <c r="AK915" s="278">
        <v>62</v>
      </c>
      <c r="AL915" s="278">
        <v>70</v>
      </c>
      <c r="AM915" s="278">
        <v>132</v>
      </c>
      <c r="AN915" s="278">
        <v>0</v>
      </c>
      <c r="AO915" s="278">
        <v>0</v>
      </c>
    </row>
    <row r="916" spans="2:41" x14ac:dyDescent="0.25">
      <c r="D916" t="s">
        <v>205</v>
      </c>
      <c r="E916" s="278">
        <v>445</v>
      </c>
      <c r="F916" s="278">
        <v>390</v>
      </c>
      <c r="G916" s="278">
        <v>835</v>
      </c>
      <c r="H916" s="278">
        <v>0</v>
      </c>
      <c r="I916" s="278">
        <v>0</v>
      </c>
      <c r="J916" s="278">
        <v>0</v>
      </c>
      <c r="K916" s="278">
        <v>93</v>
      </c>
      <c r="L916" s="278">
        <v>29</v>
      </c>
      <c r="M916" s="278">
        <v>68</v>
      </c>
      <c r="N916" s="278">
        <v>97</v>
      </c>
      <c r="O916" s="278">
        <v>0</v>
      </c>
      <c r="P916" s="278">
        <v>93</v>
      </c>
      <c r="Q916" s="278">
        <v>61</v>
      </c>
      <c r="R916" s="278">
        <v>46</v>
      </c>
      <c r="S916" s="278">
        <v>107</v>
      </c>
      <c r="T916" s="278">
        <v>0</v>
      </c>
      <c r="U916" s="278">
        <v>103</v>
      </c>
      <c r="V916" s="278">
        <v>67</v>
      </c>
      <c r="W916" s="278">
        <v>170</v>
      </c>
      <c r="X916" s="278">
        <v>0</v>
      </c>
      <c r="Y916" s="278">
        <v>82</v>
      </c>
      <c r="Z916" s="278">
        <v>78</v>
      </c>
      <c r="AA916" s="278">
        <v>160</v>
      </c>
      <c r="AB916" s="278">
        <v>0</v>
      </c>
      <c r="AC916" s="278">
        <v>69</v>
      </c>
      <c r="AD916" s="278">
        <v>63</v>
      </c>
      <c r="AE916" s="278">
        <v>132</v>
      </c>
      <c r="AF916" s="278">
        <v>0</v>
      </c>
      <c r="AG916" s="278">
        <v>68</v>
      </c>
      <c r="AH916" s="278">
        <v>66</v>
      </c>
      <c r="AI916" s="278">
        <v>134</v>
      </c>
      <c r="AJ916" s="278">
        <v>0</v>
      </c>
      <c r="AK916" s="278">
        <v>62</v>
      </c>
      <c r="AL916" s="278">
        <v>70</v>
      </c>
      <c r="AM916" s="278">
        <v>132</v>
      </c>
      <c r="AN916" s="278">
        <v>0</v>
      </c>
      <c r="AO916" s="278">
        <v>0</v>
      </c>
    </row>
    <row r="917" spans="2:41" x14ac:dyDescent="0.25">
      <c r="C917" t="s">
        <v>179</v>
      </c>
      <c r="E917" s="278">
        <v>4076</v>
      </c>
      <c r="F917" s="278">
        <v>3889</v>
      </c>
      <c r="G917" s="278">
        <v>7965</v>
      </c>
      <c r="H917" s="278">
        <v>0</v>
      </c>
      <c r="I917" s="278">
        <v>0</v>
      </c>
      <c r="J917" s="278">
        <v>0</v>
      </c>
      <c r="K917" s="278">
        <v>410</v>
      </c>
      <c r="L917" s="278">
        <v>142</v>
      </c>
      <c r="M917" s="278">
        <v>268</v>
      </c>
      <c r="N917" s="278">
        <v>410</v>
      </c>
      <c r="O917" s="278">
        <v>414</v>
      </c>
      <c r="P917" s="278">
        <v>183</v>
      </c>
      <c r="Q917" s="278">
        <v>645</v>
      </c>
      <c r="R917" s="278">
        <v>598</v>
      </c>
      <c r="S917" s="278">
        <v>1243</v>
      </c>
      <c r="T917" s="278">
        <v>24</v>
      </c>
      <c r="U917" s="278">
        <v>692</v>
      </c>
      <c r="V917" s="278">
        <v>660</v>
      </c>
      <c r="W917" s="278">
        <v>1352</v>
      </c>
      <c r="X917" s="278">
        <v>22</v>
      </c>
      <c r="Y917" s="278">
        <v>648</v>
      </c>
      <c r="Z917" s="278">
        <v>689</v>
      </c>
      <c r="AA917" s="278">
        <v>1337</v>
      </c>
      <c r="AB917" s="278">
        <v>24</v>
      </c>
      <c r="AC917" s="278">
        <v>743</v>
      </c>
      <c r="AD917" s="278">
        <v>666</v>
      </c>
      <c r="AE917" s="278">
        <v>1409</v>
      </c>
      <c r="AF917" s="278">
        <v>24</v>
      </c>
      <c r="AG917" s="278">
        <v>676</v>
      </c>
      <c r="AH917" s="278">
        <v>643</v>
      </c>
      <c r="AI917" s="278">
        <v>1319</v>
      </c>
      <c r="AJ917" s="278">
        <v>23</v>
      </c>
      <c r="AK917" s="278">
        <v>672</v>
      </c>
      <c r="AL917" s="278">
        <v>633</v>
      </c>
      <c r="AM917" s="278">
        <v>1305</v>
      </c>
      <c r="AN917" s="278">
        <v>24</v>
      </c>
      <c r="AO917" s="278">
        <v>269</v>
      </c>
    </row>
    <row r="918" spans="2:41" x14ac:dyDescent="0.25">
      <c r="D918" t="s">
        <v>1076</v>
      </c>
      <c r="E918" s="278">
        <v>2647</v>
      </c>
      <c r="F918" s="278">
        <v>2480</v>
      </c>
      <c r="G918" s="278">
        <v>5127</v>
      </c>
      <c r="H918" s="278">
        <v>0</v>
      </c>
      <c r="I918" s="278">
        <v>0</v>
      </c>
      <c r="J918" s="278">
        <v>0</v>
      </c>
      <c r="K918" s="278">
        <v>282</v>
      </c>
      <c r="L918" s="278">
        <v>92</v>
      </c>
      <c r="M918" s="278">
        <v>190</v>
      </c>
      <c r="N918" s="278">
        <v>282</v>
      </c>
      <c r="O918" s="278">
        <v>290</v>
      </c>
      <c r="P918" s="278">
        <v>122</v>
      </c>
      <c r="Q918" s="278">
        <v>436</v>
      </c>
      <c r="R918" s="278">
        <v>389</v>
      </c>
      <c r="S918" s="278">
        <v>825</v>
      </c>
      <c r="T918" s="278">
        <v>19</v>
      </c>
      <c r="U918" s="278">
        <v>434</v>
      </c>
      <c r="V918" s="278">
        <v>412</v>
      </c>
      <c r="W918" s="278">
        <v>846</v>
      </c>
      <c r="X918" s="278">
        <v>16</v>
      </c>
      <c r="Y918" s="278">
        <v>413</v>
      </c>
      <c r="Z918" s="278">
        <v>432</v>
      </c>
      <c r="AA918" s="278">
        <v>845</v>
      </c>
      <c r="AB918" s="278">
        <v>17</v>
      </c>
      <c r="AC918" s="278">
        <v>461</v>
      </c>
      <c r="AD918" s="278">
        <v>418</v>
      </c>
      <c r="AE918" s="278">
        <v>879</v>
      </c>
      <c r="AF918" s="278">
        <v>18</v>
      </c>
      <c r="AG918" s="278">
        <v>454</v>
      </c>
      <c r="AH918" s="278">
        <v>404</v>
      </c>
      <c r="AI918" s="278">
        <v>858</v>
      </c>
      <c r="AJ918" s="278">
        <v>17</v>
      </c>
      <c r="AK918" s="278">
        <v>449</v>
      </c>
      <c r="AL918" s="278">
        <v>425</v>
      </c>
      <c r="AM918" s="278">
        <v>874</v>
      </c>
      <c r="AN918" s="278">
        <v>17</v>
      </c>
      <c r="AO918" s="278">
        <v>178</v>
      </c>
    </row>
    <row r="919" spans="2:41" x14ac:dyDescent="0.25">
      <c r="D919" t="s">
        <v>1266</v>
      </c>
      <c r="E919" s="278">
        <v>1429</v>
      </c>
      <c r="F919" s="278">
        <v>1409</v>
      </c>
      <c r="G919" s="278">
        <v>2838</v>
      </c>
      <c r="H919" s="278">
        <v>0</v>
      </c>
      <c r="I919" s="278">
        <v>0</v>
      </c>
      <c r="J919" s="278">
        <v>0</v>
      </c>
      <c r="K919" s="278">
        <v>128</v>
      </c>
      <c r="L919" s="278">
        <v>50</v>
      </c>
      <c r="M919" s="278">
        <v>78</v>
      </c>
      <c r="N919" s="278">
        <v>128</v>
      </c>
      <c r="O919" s="278">
        <v>124</v>
      </c>
      <c r="P919" s="278">
        <v>61</v>
      </c>
      <c r="Q919" s="278">
        <v>209</v>
      </c>
      <c r="R919" s="278">
        <v>209</v>
      </c>
      <c r="S919" s="278">
        <v>418</v>
      </c>
      <c r="T919" s="278">
        <v>5</v>
      </c>
      <c r="U919" s="278">
        <v>258</v>
      </c>
      <c r="V919" s="278">
        <v>248</v>
      </c>
      <c r="W919" s="278">
        <v>506</v>
      </c>
      <c r="X919" s="278">
        <v>6</v>
      </c>
      <c r="Y919" s="278">
        <v>235</v>
      </c>
      <c r="Z919" s="278">
        <v>257</v>
      </c>
      <c r="AA919" s="278">
        <v>492</v>
      </c>
      <c r="AB919" s="278">
        <v>7</v>
      </c>
      <c r="AC919" s="278">
        <v>282</v>
      </c>
      <c r="AD919" s="278">
        <v>248</v>
      </c>
      <c r="AE919" s="278">
        <v>530</v>
      </c>
      <c r="AF919" s="278">
        <v>6</v>
      </c>
      <c r="AG919" s="278">
        <v>222</v>
      </c>
      <c r="AH919" s="278">
        <v>239</v>
      </c>
      <c r="AI919" s="278">
        <v>461</v>
      </c>
      <c r="AJ919" s="278">
        <v>6</v>
      </c>
      <c r="AK919" s="278">
        <v>223</v>
      </c>
      <c r="AL919" s="278">
        <v>208</v>
      </c>
      <c r="AM919" s="278">
        <v>431</v>
      </c>
      <c r="AN919" s="278">
        <v>7</v>
      </c>
      <c r="AO919" s="278">
        <v>91</v>
      </c>
    </row>
    <row r="920" spans="2:41" x14ac:dyDescent="0.25">
      <c r="C920" t="s">
        <v>166</v>
      </c>
      <c r="E920" s="278">
        <v>104</v>
      </c>
      <c r="F920" s="278">
        <v>128</v>
      </c>
      <c r="G920" s="278">
        <v>232</v>
      </c>
      <c r="H920" s="278">
        <v>0</v>
      </c>
      <c r="I920" s="278">
        <v>0</v>
      </c>
      <c r="J920" s="278">
        <v>0</v>
      </c>
      <c r="K920" s="278">
        <v>12</v>
      </c>
      <c r="L920" s="278">
        <v>4</v>
      </c>
      <c r="M920" s="278">
        <v>8</v>
      </c>
      <c r="N920" s="278">
        <v>12</v>
      </c>
      <c r="O920" s="278">
        <v>12</v>
      </c>
      <c r="P920" s="278">
        <v>2</v>
      </c>
      <c r="Q920" s="278">
        <v>24</v>
      </c>
      <c r="R920" s="278">
        <v>21</v>
      </c>
      <c r="S920" s="278">
        <v>45</v>
      </c>
      <c r="T920" s="278">
        <v>2</v>
      </c>
      <c r="U920" s="278">
        <v>17</v>
      </c>
      <c r="V920" s="278">
        <v>28</v>
      </c>
      <c r="W920" s="278">
        <v>45</v>
      </c>
      <c r="X920" s="278">
        <v>2</v>
      </c>
      <c r="Y920" s="278">
        <v>17</v>
      </c>
      <c r="Z920" s="278">
        <v>22</v>
      </c>
      <c r="AA920" s="278">
        <v>39</v>
      </c>
      <c r="AB920" s="278">
        <v>2</v>
      </c>
      <c r="AC920" s="278">
        <v>15</v>
      </c>
      <c r="AD920" s="278">
        <v>21</v>
      </c>
      <c r="AE920" s="278">
        <v>36</v>
      </c>
      <c r="AF920" s="278">
        <v>2</v>
      </c>
      <c r="AG920" s="278">
        <v>9</v>
      </c>
      <c r="AH920" s="278">
        <v>18</v>
      </c>
      <c r="AI920" s="278">
        <v>27</v>
      </c>
      <c r="AJ920" s="278">
        <v>2</v>
      </c>
      <c r="AK920" s="278">
        <v>22</v>
      </c>
      <c r="AL920" s="278">
        <v>18</v>
      </c>
      <c r="AM920" s="278">
        <v>40</v>
      </c>
      <c r="AN920" s="278">
        <v>2</v>
      </c>
      <c r="AO920" s="278">
        <v>0</v>
      </c>
    </row>
    <row r="921" spans="2:41" x14ac:dyDescent="0.25">
      <c r="D921" t="s">
        <v>1267</v>
      </c>
      <c r="E921" s="278">
        <v>104</v>
      </c>
      <c r="F921" s="278">
        <v>128</v>
      </c>
      <c r="G921" s="278">
        <v>232</v>
      </c>
      <c r="H921" s="278">
        <v>0</v>
      </c>
      <c r="I921" s="278">
        <v>0</v>
      </c>
      <c r="J921" s="278">
        <v>0</v>
      </c>
      <c r="K921" s="278">
        <v>12</v>
      </c>
      <c r="L921" s="278">
        <v>4</v>
      </c>
      <c r="M921" s="278">
        <v>8</v>
      </c>
      <c r="N921" s="278">
        <v>12</v>
      </c>
      <c r="O921" s="278">
        <v>12</v>
      </c>
      <c r="P921" s="278">
        <v>2</v>
      </c>
      <c r="Q921" s="278">
        <v>24</v>
      </c>
      <c r="R921" s="278">
        <v>21</v>
      </c>
      <c r="S921" s="278">
        <v>45</v>
      </c>
      <c r="T921" s="278">
        <v>2</v>
      </c>
      <c r="U921" s="278">
        <v>17</v>
      </c>
      <c r="V921" s="278">
        <v>28</v>
      </c>
      <c r="W921" s="278">
        <v>45</v>
      </c>
      <c r="X921" s="278">
        <v>2</v>
      </c>
      <c r="Y921" s="278">
        <v>17</v>
      </c>
      <c r="Z921" s="278">
        <v>22</v>
      </c>
      <c r="AA921" s="278">
        <v>39</v>
      </c>
      <c r="AB921" s="278">
        <v>2</v>
      </c>
      <c r="AC921" s="278">
        <v>15</v>
      </c>
      <c r="AD921" s="278">
        <v>21</v>
      </c>
      <c r="AE921" s="278">
        <v>36</v>
      </c>
      <c r="AF921" s="278">
        <v>2</v>
      </c>
      <c r="AG921" s="278">
        <v>9</v>
      </c>
      <c r="AH921" s="278">
        <v>18</v>
      </c>
      <c r="AI921" s="278">
        <v>27</v>
      </c>
      <c r="AJ921" s="278">
        <v>2</v>
      </c>
      <c r="AK921" s="278">
        <v>22</v>
      </c>
      <c r="AL921" s="278">
        <v>18</v>
      </c>
      <c r="AM921" s="278">
        <v>40</v>
      </c>
      <c r="AN921" s="278">
        <v>2</v>
      </c>
      <c r="AO921" s="278">
        <v>0</v>
      </c>
    </row>
    <row r="922" spans="2:41" x14ac:dyDescent="0.25">
      <c r="B922" t="s">
        <v>168</v>
      </c>
      <c r="E922" s="278">
        <v>1471</v>
      </c>
      <c r="F922" s="278">
        <v>1585</v>
      </c>
      <c r="G922" s="278">
        <v>3056</v>
      </c>
      <c r="H922" s="278">
        <v>329</v>
      </c>
      <c r="I922" s="278">
        <v>462</v>
      </c>
      <c r="J922" s="278">
        <v>791</v>
      </c>
      <c r="K922" s="278">
        <v>233</v>
      </c>
      <c r="L922" s="278">
        <v>96</v>
      </c>
      <c r="M922" s="278">
        <v>93</v>
      </c>
      <c r="N922" s="278">
        <v>189</v>
      </c>
      <c r="O922" s="278">
        <v>202</v>
      </c>
      <c r="P922" s="278">
        <v>102</v>
      </c>
      <c r="Q922" s="278">
        <v>570</v>
      </c>
      <c r="R922" s="278">
        <v>564</v>
      </c>
      <c r="S922" s="278">
        <v>1134</v>
      </c>
      <c r="T922" s="278">
        <v>62</v>
      </c>
      <c r="U922" s="278">
        <v>489</v>
      </c>
      <c r="V922" s="278">
        <v>529</v>
      </c>
      <c r="W922" s="278">
        <v>1018</v>
      </c>
      <c r="X922" s="278">
        <v>61</v>
      </c>
      <c r="Y922" s="278">
        <v>412</v>
      </c>
      <c r="Z922" s="278">
        <v>492</v>
      </c>
      <c r="AA922" s="278">
        <v>904</v>
      </c>
      <c r="AB922" s="278">
        <v>60</v>
      </c>
      <c r="AC922" s="278">
        <v>0</v>
      </c>
      <c r="AD922" s="278">
        <v>0</v>
      </c>
      <c r="AE922" s="278">
        <v>0</v>
      </c>
      <c r="AF922" s="278">
        <v>0</v>
      </c>
      <c r="AG922" s="278">
        <v>0</v>
      </c>
      <c r="AH922" s="278">
        <v>0</v>
      </c>
      <c r="AI922" s="278">
        <v>0</v>
      </c>
      <c r="AJ922" s="278">
        <v>0</v>
      </c>
      <c r="AK922" s="278">
        <v>0</v>
      </c>
      <c r="AL922" s="278">
        <v>0</v>
      </c>
      <c r="AM922" s="278">
        <v>0</v>
      </c>
      <c r="AN922" s="278">
        <v>0</v>
      </c>
      <c r="AO922" s="278">
        <v>0</v>
      </c>
    </row>
    <row r="923" spans="2:41" x14ac:dyDescent="0.25">
      <c r="C923" t="s">
        <v>163</v>
      </c>
      <c r="E923" s="278">
        <v>40</v>
      </c>
      <c r="F923" s="278">
        <v>49</v>
      </c>
      <c r="G923" s="278">
        <v>89</v>
      </c>
      <c r="H923" s="278">
        <v>14</v>
      </c>
      <c r="I923" s="278">
        <v>26</v>
      </c>
      <c r="J923" s="278">
        <v>40</v>
      </c>
      <c r="K923" s="278">
        <v>6</v>
      </c>
      <c r="L923" s="278">
        <v>5</v>
      </c>
      <c r="M923" s="278">
        <v>1</v>
      </c>
      <c r="N923" s="278">
        <v>6</v>
      </c>
      <c r="O923" s="278">
        <v>6</v>
      </c>
      <c r="P923" s="278">
        <v>2</v>
      </c>
      <c r="Q923" s="278">
        <v>20</v>
      </c>
      <c r="R923" s="278">
        <v>21</v>
      </c>
      <c r="S923" s="278">
        <v>41</v>
      </c>
      <c r="T923" s="278">
        <v>2</v>
      </c>
      <c r="U923" s="278">
        <v>13</v>
      </c>
      <c r="V923" s="278">
        <v>14</v>
      </c>
      <c r="W923" s="278">
        <v>27</v>
      </c>
      <c r="X923" s="278">
        <v>2</v>
      </c>
      <c r="Y923" s="278">
        <v>7</v>
      </c>
      <c r="Z923" s="278">
        <v>14</v>
      </c>
      <c r="AA923" s="278">
        <v>21</v>
      </c>
      <c r="AB923" s="278">
        <v>2</v>
      </c>
      <c r="AC923" s="278">
        <v>0</v>
      </c>
      <c r="AD923" s="278">
        <v>0</v>
      </c>
      <c r="AE923" s="278">
        <v>0</v>
      </c>
      <c r="AF923" s="278">
        <v>0</v>
      </c>
      <c r="AG923" s="278">
        <v>0</v>
      </c>
      <c r="AH923" s="278">
        <v>0</v>
      </c>
      <c r="AI923" s="278">
        <v>0</v>
      </c>
      <c r="AJ923" s="278">
        <v>0</v>
      </c>
      <c r="AK923" s="278">
        <v>0</v>
      </c>
      <c r="AL923" s="278">
        <v>0</v>
      </c>
      <c r="AM923" s="278">
        <v>0</v>
      </c>
      <c r="AN923" s="278">
        <v>0</v>
      </c>
      <c r="AO923" s="278">
        <v>0</v>
      </c>
    </row>
    <row r="924" spans="2:41" x14ac:dyDescent="0.25">
      <c r="D924" t="s">
        <v>1077</v>
      </c>
      <c r="E924" s="278">
        <v>40</v>
      </c>
      <c r="F924" s="278">
        <v>49</v>
      </c>
      <c r="G924" s="278">
        <v>89</v>
      </c>
      <c r="H924" s="278">
        <v>14</v>
      </c>
      <c r="I924" s="278">
        <v>26</v>
      </c>
      <c r="J924" s="278">
        <v>40</v>
      </c>
      <c r="K924" s="278">
        <v>6</v>
      </c>
      <c r="L924" s="278">
        <v>5</v>
      </c>
      <c r="M924" s="278">
        <v>1</v>
      </c>
      <c r="N924" s="278">
        <v>6</v>
      </c>
      <c r="O924" s="278">
        <v>6</v>
      </c>
      <c r="P924" s="278">
        <v>2</v>
      </c>
      <c r="Q924" s="278">
        <v>20</v>
      </c>
      <c r="R924" s="278">
        <v>21</v>
      </c>
      <c r="S924" s="278">
        <v>41</v>
      </c>
      <c r="T924" s="278">
        <v>2</v>
      </c>
      <c r="U924" s="278">
        <v>13</v>
      </c>
      <c r="V924" s="278">
        <v>14</v>
      </c>
      <c r="W924" s="278">
        <v>27</v>
      </c>
      <c r="X924" s="278">
        <v>2</v>
      </c>
      <c r="Y924" s="278">
        <v>7</v>
      </c>
      <c r="Z924" s="278">
        <v>14</v>
      </c>
      <c r="AA924" s="278">
        <v>21</v>
      </c>
      <c r="AB924" s="278">
        <v>2</v>
      </c>
      <c r="AC924" s="278">
        <v>0</v>
      </c>
      <c r="AD924" s="278">
        <v>0</v>
      </c>
      <c r="AE924" s="278">
        <v>0</v>
      </c>
      <c r="AF924" s="278">
        <v>0</v>
      </c>
      <c r="AG924" s="278">
        <v>0</v>
      </c>
      <c r="AH924" s="278">
        <v>0</v>
      </c>
      <c r="AI924" s="278">
        <v>0</v>
      </c>
      <c r="AJ924" s="278">
        <v>0</v>
      </c>
      <c r="AK924" s="278">
        <v>0</v>
      </c>
      <c r="AL924" s="278">
        <v>0</v>
      </c>
      <c r="AM924" s="278">
        <v>0</v>
      </c>
      <c r="AN924" s="278">
        <v>0</v>
      </c>
      <c r="AO924" s="278">
        <v>0</v>
      </c>
    </row>
    <row r="925" spans="2:41" x14ac:dyDescent="0.25">
      <c r="C925" t="s">
        <v>164</v>
      </c>
      <c r="E925" s="278">
        <v>205</v>
      </c>
      <c r="F925" s="278">
        <v>262</v>
      </c>
      <c r="G925" s="278">
        <v>467</v>
      </c>
      <c r="H925" s="278">
        <v>44</v>
      </c>
      <c r="I925" s="278">
        <v>60</v>
      </c>
      <c r="J925" s="278">
        <v>104</v>
      </c>
      <c r="K925" s="278">
        <v>50</v>
      </c>
      <c r="L925" s="278">
        <v>20</v>
      </c>
      <c r="M925" s="278">
        <v>31</v>
      </c>
      <c r="N925" s="278">
        <v>51</v>
      </c>
      <c r="O925" s="278">
        <v>50</v>
      </c>
      <c r="P925" s="278">
        <v>50</v>
      </c>
      <c r="Q925" s="278">
        <v>61</v>
      </c>
      <c r="R925" s="278">
        <v>70</v>
      </c>
      <c r="S925" s="278">
        <v>131</v>
      </c>
      <c r="T925" s="278">
        <v>0</v>
      </c>
      <c r="U925" s="278">
        <v>85</v>
      </c>
      <c r="V925" s="278">
        <v>110</v>
      </c>
      <c r="W925" s="278">
        <v>195</v>
      </c>
      <c r="X925" s="278">
        <v>0</v>
      </c>
      <c r="Y925" s="278">
        <v>59</v>
      </c>
      <c r="Z925" s="278">
        <v>82</v>
      </c>
      <c r="AA925" s="278">
        <v>141</v>
      </c>
      <c r="AB925" s="278">
        <v>0</v>
      </c>
      <c r="AC925" s="278">
        <v>0</v>
      </c>
      <c r="AD925" s="278">
        <v>0</v>
      </c>
      <c r="AE925" s="278">
        <v>0</v>
      </c>
      <c r="AF925" s="278">
        <v>0</v>
      </c>
      <c r="AG925" s="278">
        <v>0</v>
      </c>
      <c r="AH925" s="278">
        <v>0</v>
      </c>
      <c r="AI925" s="278">
        <v>0</v>
      </c>
      <c r="AJ925" s="278">
        <v>0</v>
      </c>
      <c r="AK925" s="278">
        <v>0</v>
      </c>
      <c r="AL925" s="278">
        <v>0</v>
      </c>
      <c r="AM925" s="278">
        <v>0</v>
      </c>
      <c r="AN925" s="278">
        <v>0</v>
      </c>
      <c r="AO925" s="278">
        <v>0</v>
      </c>
    </row>
    <row r="926" spans="2:41" x14ac:dyDescent="0.25">
      <c r="D926" t="s">
        <v>205</v>
      </c>
      <c r="E926" s="278">
        <v>205</v>
      </c>
      <c r="F926" s="278">
        <v>262</v>
      </c>
      <c r="G926" s="278">
        <v>467</v>
      </c>
      <c r="H926" s="278">
        <v>44</v>
      </c>
      <c r="I926" s="278">
        <v>60</v>
      </c>
      <c r="J926" s="278">
        <v>104</v>
      </c>
      <c r="K926" s="278">
        <v>50</v>
      </c>
      <c r="L926" s="278">
        <v>20</v>
      </c>
      <c r="M926" s="278">
        <v>31</v>
      </c>
      <c r="N926" s="278">
        <v>51</v>
      </c>
      <c r="O926" s="278">
        <v>50</v>
      </c>
      <c r="P926" s="278">
        <v>50</v>
      </c>
      <c r="Q926" s="278">
        <v>61</v>
      </c>
      <c r="R926" s="278">
        <v>70</v>
      </c>
      <c r="S926" s="278">
        <v>131</v>
      </c>
      <c r="T926" s="278">
        <v>0</v>
      </c>
      <c r="U926" s="278">
        <v>85</v>
      </c>
      <c r="V926" s="278">
        <v>110</v>
      </c>
      <c r="W926" s="278">
        <v>195</v>
      </c>
      <c r="X926" s="278">
        <v>0</v>
      </c>
      <c r="Y926" s="278">
        <v>59</v>
      </c>
      <c r="Z926" s="278">
        <v>82</v>
      </c>
      <c r="AA926" s="278">
        <v>141</v>
      </c>
      <c r="AB926" s="278">
        <v>0</v>
      </c>
      <c r="AC926" s="278">
        <v>0</v>
      </c>
      <c r="AD926" s="278">
        <v>0</v>
      </c>
      <c r="AE926" s="278">
        <v>0</v>
      </c>
      <c r="AF926" s="278">
        <v>0</v>
      </c>
      <c r="AG926" s="278">
        <v>0</v>
      </c>
      <c r="AH926" s="278">
        <v>0</v>
      </c>
      <c r="AI926" s="278">
        <v>0</v>
      </c>
      <c r="AJ926" s="278">
        <v>0</v>
      </c>
      <c r="AK926" s="278">
        <v>0</v>
      </c>
      <c r="AL926" s="278">
        <v>0</v>
      </c>
      <c r="AM926" s="278">
        <v>0</v>
      </c>
      <c r="AN926" s="278">
        <v>0</v>
      </c>
      <c r="AO926" s="278">
        <v>0</v>
      </c>
    </row>
    <row r="927" spans="2:41" x14ac:dyDescent="0.25">
      <c r="C927" t="s">
        <v>179</v>
      </c>
      <c r="E927" s="278">
        <v>1192</v>
      </c>
      <c r="F927" s="278">
        <v>1251</v>
      </c>
      <c r="G927" s="278">
        <v>2443</v>
      </c>
      <c r="H927" s="278">
        <v>264</v>
      </c>
      <c r="I927" s="278">
        <v>360</v>
      </c>
      <c r="J927" s="278">
        <v>624</v>
      </c>
      <c r="K927" s="278">
        <v>174</v>
      </c>
      <c r="L927" s="278">
        <v>69</v>
      </c>
      <c r="M927" s="278">
        <v>57</v>
      </c>
      <c r="N927" s="278">
        <v>126</v>
      </c>
      <c r="O927" s="278">
        <v>143</v>
      </c>
      <c r="P927" s="278">
        <v>49</v>
      </c>
      <c r="Q927" s="278">
        <v>475</v>
      </c>
      <c r="R927" s="278">
        <v>466</v>
      </c>
      <c r="S927" s="278">
        <v>941</v>
      </c>
      <c r="T927" s="278">
        <v>59</v>
      </c>
      <c r="U927" s="278">
        <v>382</v>
      </c>
      <c r="V927" s="278">
        <v>395</v>
      </c>
      <c r="W927" s="278">
        <v>777</v>
      </c>
      <c r="X927" s="278">
        <v>58</v>
      </c>
      <c r="Y927" s="278">
        <v>335</v>
      </c>
      <c r="Z927" s="278">
        <v>390</v>
      </c>
      <c r="AA927" s="278">
        <v>725</v>
      </c>
      <c r="AB927" s="278">
        <v>57</v>
      </c>
      <c r="AC927" s="278">
        <v>0</v>
      </c>
      <c r="AD927" s="278">
        <v>0</v>
      </c>
      <c r="AE927" s="278">
        <v>0</v>
      </c>
      <c r="AF927" s="278">
        <v>0</v>
      </c>
      <c r="AG927" s="278">
        <v>0</v>
      </c>
      <c r="AH927" s="278">
        <v>0</v>
      </c>
      <c r="AI927" s="278">
        <v>0</v>
      </c>
      <c r="AJ927" s="278">
        <v>0</v>
      </c>
      <c r="AK927" s="278">
        <v>0</v>
      </c>
      <c r="AL927" s="278">
        <v>0</v>
      </c>
      <c r="AM927" s="278">
        <v>0</v>
      </c>
      <c r="AN927" s="278">
        <v>0</v>
      </c>
      <c r="AO927" s="278">
        <v>0</v>
      </c>
    </row>
    <row r="928" spans="2:41" x14ac:dyDescent="0.25">
      <c r="D928" t="s">
        <v>1076</v>
      </c>
      <c r="E928" s="278">
        <v>540</v>
      </c>
      <c r="F928" s="278">
        <v>586</v>
      </c>
      <c r="G928" s="278">
        <v>1126</v>
      </c>
      <c r="H928" s="278">
        <v>144</v>
      </c>
      <c r="I928" s="278">
        <v>177</v>
      </c>
      <c r="J928" s="278">
        <v>321</v>
      </c>
      <c r="K928" s="278">
        <v>48</v>
      </c>
      <c r="L928" s="278">
        <v>31</v>
      </c>
      <c r="M928" s="278">
        <v>25</v>
      </c>
      <c r="N928" s="278">
        <v>56</v>
      </c>
      <c r="O928" s="278">
        <v>55</v>
      </c>
      <c r="P928" s="278">
        <v>7</v>
      </c>
      <c r="Q928" s="278">
        <v>212</v>
      </c>
      <c r="R928" s="278">
        <v>225</v>
      </c>
      <c r="S928" s="278">
        <v>437</v>
      </c>
      <c r="T928" s="278">
        <v>16</v>
      </c>
      <c r="U928" s="278">
        <v>175</v>
      </c>
      <c r="V928" s="278">
        <v>174</v>
      </c>
      <c r="W928" s="278">
        <v>349</v>
      </c>
      <c r="X928" s="278">
        <v>16</v>
      </c>
      <c r="Y928" s="278">
        <v>153</v>
      </c>
      <c r="Z928" s="278">
        <v>187</v>
      </c>
      <c r="AA928" s="278">
        <v>340</v>
      </c>
      <c r="AB928" s="278">
        <v>16</v>
      </c>
      <c r="AC928" s="278">
        <v>0</v>
      </c>
      <c r="AD928" s="278">
        <v>0</v>
      </c>
      <c r="AE928" s="278">
        <v>0</v>
      </c>
      <c r="AF928" s="278">
        <v>0</v>
      </c>
      <c r="AG928" s="278">
        <v>0</v>
      </c>
      <c r="AH928" s="278">
        <v>0</v>
      </c>
      <c r="AI928" s="278">
        <v>0</v>
      </c>
      <c r="AJ928" s="278">
        <v>0</v>
      </c>
      <c r="AK928" s="278">
        <v>0</v>
      </c>
      <c r="AL928" s="278">
        <v>0</v>
      </c>
      <c r="AM928" s="278">
        <v>0</v>
      </c>
      <c r="AN928" s="278">
        <v>0</v>
      </c>
      <c r="AO928" s="278">
        <v>0</v>
      </c>
    </row>
    <row r="929" spans="1:41" x14ac:dyDescent="0.25">
      <c r="D929" t="s">
        <v>1077</v>
      </c>
      <c r="E929" s="278">
        <v>652</v>
      </c>
      <c r="F929" s="278">
        <v>665</v>
      </c>
      <c r="G929" s="278">
        <v>1317</v>
      </c>
      <c r="H929" s="278">
        <v>120</v>
      </c>
      <c r="I929" s="278">
        <v>183</v>
      </c>
      <c r="J929" s="278">
        <v>303</v>
      </c>
      <c r="K929" s="278">
        <v>126</v>
      </c>
      <c r="L929" s="278">
        <v>38</v>
      </c>
      <c r="M929" s="278">
        <v>32</v>
      </c>
      <c r="N929" s="278">
        <v>70</v>
      </c>
      <c r="O929" s="278">
        <v>88</v>
      </c>
      <c r="P929" s="278">
        <v>42</v>
      </c>
      <c r="Q929" s="278">
        <v>263</v>
      </c>
      <c r="R929" s="278">
        <v>241</v>
      </c>
      <c r="S929" s="278">
        <v>504</v>
      </c>
      <c r="T929" s="278">
        <v>43</v>
      </c>
      <c r="U929" s="278">
        <v>207</v>
      </c>
      <c r="V929" s="278">
        <v>221</v>
      </c>
      <c r="W929" s="278">
        <v>428</v>
      </c>
      <c r="X929" s="278">
        <v>42</v>
      </c>
      <c r="Y929" s="278">
        <v>182</v>
      </c>
      <c r="Z929" s="278">
        <v>203</v>
      </c>
      <c r="AA929" s="278">
        <v>385</v>
      </c>
      <c r="AB929" s="278">
        <v>41</v>
      </c>
      <c r="AC929" s="278">
        <v>0</v>
      </c>
      <c r="AD929" s="278">
        <v>0</v>
      </c>
      <c r="AE929" s="278">
        <v>0</v>
      </c>
      <c r="AF929" s="278">
        <v>0</v>
      </c>
      <c r="AG929" s="278">
        <v>0</v>
      </c>
      <c r="AH929" s="278">
        <v>0</v>
      </c>
      <c r="AI929" s="278">
        <v>0</v>
      </c>
      <c r="AJ929" s="278">
        <v>0</v>
      </c>
      <c r="AK929" s="278">
        <v>0</v>
      </c>
      <c r="AL929" s="278">
        <v>0</v>
      </c>
      <c r="AM929" s="278">
        <v>0</v>
      </c>
      <c r="AN929" s="278">
        <v>0</v>
      </c>
      <c r="AO929" s="278">
        <v>0</v>
      </c>
    </row>
    <row r="930" spans="1:41" x14ac:dyDescent="0.25">
      <c r="C930" t="s">
        <v>166</v>
      </c>
      <c r="E930" s="278">
        <v>34</v>
      </c>
      <c r="F930" s="278">
        <v>23</v>
      </c>
      <c r="G930" s="278">
        <v>57</v>
      </c>
      <c r="H930" s="278">
        <v>7</v>
      </c>
      <c r="I930" s="278">
        <v>16</v>
      </c>
      <c r="J930" s="278">
        <v>23</v>
      </c>
      <c r="K930" s="278">
        <v>3</v>
      </c>
      <c r="L930" s="278">
        <v>2</v>
      </c>
      <c r="M930" s="278">
        <v>4</v>
      </c>
      <c r="N930" s="278">
        <v>6</v>
      </c>
      <c r="O930" s="278">
        <v>3</v>
      </c>
      <c r="P930" s="278">
        <v>1</v>
      </c>
      <c r="Q930" s="278">
        <v>14</v>
      </c>
      <c r="R930" s="278">
        <v>7</v>
      </c>
      <c r="S930" s="278">
        <v>21</v>
      </c>
      <c r="T930" s="278">
        <v>1</v>
      </c>
      <c r="U930" s="278">
        <v>9</v>
      </c>
      <c r="V930" s="278">
        <v>10</v>
      </c>
      <c r="W930" s="278">
        <v>19</v>
      </c>
      <c r="X930" s="278">
        <v>1</v>
      </c>
      <c r="Y930" s="278">
        <v>11</v>
      </c>
      <c r="Z930" s="278">
        <v>6</v>
      </c>
      <c r="AA930" s="278">
        <v>17</v>
      </c>
      <c r="AB930" s="278">
        <v>1</v>
      </c>
      <c r="AC930" s="278">
        <v>0</v>
      </c>
      <c r="AD930" s="278">
        <v>0</v>
      </c>
      <c r="AE930" s="278">
        <v>0</v>
      </c>
      <c r="AF930" s="278">
        <v>0</v>
      </c>
      <c r="AG930" s="278">
        <v>0</v>
      </c>
      <c r="AH930" s="278">
        <v>0</v>
      </c>
      <c r="AI930" s="278">
        <v>0</v>
      </c>
      <c r="AJ930" s="278">
        <v>0</v>
      </c>
      <c r="AK930" s="278">
        <v>0</v>
      </c>
      <c r="AL930" s="278">
        <v>0</v>
      </c>
      <c r="AM930" s="278">
        <v>0</v>
      </c>
      <c r="AN930" s="278">
        <v>0</v>
      </c>
      <c r="AO930" s="278">
        <v>0</v>
      </c>
    </row>
    <row r="931" spans="1:41" x14ac:dyDescent="0.25">
      <c r="D931" t="s">
        <v>1276</v>
      </c>
      <c r="E931" s="278">
        <v>34</v>
      </c>
      <c r="F931" s="278">
        <v>23</v>
      </c>
      <c r="G931" s="278">
        <v>57</v>
      </c>
      <c r="H931" s="278">
        <v>7</v>
      </c>
      <c r="I931" s="278">
        <v>16</v>
      </c>
      <c r="J931" s="278">
        <v>23</v>
      </c>
      <c r="K931" s="278">
        <v>3</v>
      </c>
      <c r="L931" s="278">
        <v>2</v>
      </c>
      <c r="M931" s="278">
        <v>4</v>
      </c>
      <c r="N931" s="278">
        <v>6</v>
      </c>
      <c r="O931" s="278">
        <v>3</v>
      </c>
      <c r="P931" s="278">
        <v>1</v>
      </c>
      <c r="Q931" s="278">
        <v>14</v>
      </c>
      <c r="R931" s="278">
        <v>7</v>
      </c>
      <c r="S931" s="278">
        <v>21</v>
      </c>
      <c r="T931" s="278">
        <v>1</v>
      </c>
      <c r="U931" s="278">
        <v>9</v>
      </c>
      <c r="V931" s="278">
        <v>10</v>
      </c>
      <c r="W931" s="278">
        <v>19</v>
      </c>
      <c r="X931" s="278">
        <v>1</v>
      </c>
      <c r="Y931" s="278">
        <v>11</v>
      </c>
      <c r="Z931" s="278">
        <v>6</v>
      </c>
      <c r="AA931" s="278">
        <v>17</v>
      </c>
      <c r="AB931" s="278">
        <v>1</v>
      </c>
      <c r="AC931" s="278">
        <v>0</v>
      </c>
      <c r="AD931" s="278">
        <v>0</v>
      </c>
      <c r="AE931" s="278">
        <v>0</v>
      </c>
      <c r="AF931" s="278">
        <v>0</v>
      </c>
      <c r="AG931" s="278">
        <v>0</v>
      </c>
      <c r="AH931" s="278">
        <v>0</v>
      </c>
      <c r="AI931" s="278">
        <v>0</v>
      </c>
      <c r="AJ931" s="278">
        <v>0</v>
      </c>
      <c r="AK931" s="278">
        <v>0</v>
      </c>
      <c r="AL931" s="278">
        <v>0</v>
      </c>
      <c r="AM931" s="278">
        <v>0</v>
      </c>
      <c r="AN931" s="278">
        <v>0</v>
      </c>
      <c r="AO931" s="278">
        <v>0</v>
      </c>
    </row>
    <row r="932" spans="1:41" x14ac:dyDescent="0.25">
      <c r="B932" t="s">
        <v>1271</v>
      </c>
      <c r="E932" s="278">
        <v>470</v>
      </c>
      <c r="F932" s="278">
        <v>474</v>
      </c>
      <c r="G932" s="278">
        <v>944</v>
      </c>
      <c r="H932" s="278">
        <v>0</v>
      </c>
      <c r="I932" s="278">
        <v>0</v>
      </c>
      <c r="J932" s="278">
        <v>0</v>
      </c>
      <c r="K932" s="278">
        <v>71</v>
      </c>
      <c r="L932" s="278">
        <v>0</v>
      </c>
      <c r="M932" s="278">
        <v>69</v>
      </c>
      <c r="N932" s="278">
        <v>69</v>
      </c>
      <c r="O932" s="278">
        <v>0</v>
      </c>
      <c r="P932" s="278">
        <v>9</v>
      </c>
      <c r="Q932" s="278">
        <v>0</v>
      </c>
      <c r="R932" s="278">
        <v>0</v>
      </c>
      <c r="S932" s="278">
        <v>0</v>
      </c>
      <c r="T932" s="278">
        <v>0</v>
      </c>
      <c r="U932" s="278">
        <v>0</v>
      </c>
      <c r="V932" s="278">
        <v>0</v>
      </c>
      <c r="W932" s="278">
        <v>0</v>
      </c>
      <c r="X932" s="278">
        <v>0</v>
      </c>
      <c r="Y932" s="278">
        <v>0</v>
      </c>
      <c r="Z932" s="278">
        <v>0</v>
      </c>
      <c r="AA932" s="278">
        <v>0</v>
      </c>
      <c r="AB932" s="278">
        <v>0</v>
      </c>
      <c r="AC932" s="278">
        <v>0</v>
      </c>
      <c r="AD932" s="278">
        <v>0</v>
      </c>
      <c r="AE932" s="278">
        <v>0</v>
      </c>
      <c r="AF932" s="278">
        <v>0</v>
      </c>
      <c r="AG932" s="278">
        <v>0</v>
      </c>
      <c r="AH932" s="278">
        <v>0</v>
      </c>
      <c r="AI932" s="278">
        <v>0</v>
      </c>
      <c r="AJ932" s="278">
        <v>0</v>
      </c>
      <c r="AK932" s="278">
        <v>0</v>
      </c>
      <c r="AL932" s="278">
        <v>0</v>
      </c>
      <c r="AM932" s="278">
        <v>0</v>
      </c>
      <c r="AN932" s="278">
        <v>0</v>
      </c>
      <c r="AO932" s="278">
        <v>0</v>
      </c>
    </row>
    <row r="933" spans="1:41" x14ac:dyDescent="0.25">
      <c r="C933" t="s">
        <v>179</v>
      </c>
      <c r="E933" s="278">
        <v>470</v>
      </c>
      <c r="F933" s="278">
        <v>474</v>
      </c>
      <c r="G933" s="278">
        <v>944</v>
      </c>
      <c r="H933" s="278">
        <v>0</v>
      </c>
      <c r="I933" s="278">
        <v>0</v>
      </c>
      <c r="J933" s="278">
        <v>0</v>
      </c>
      <c r="K933" s="278">
        <v>71</v>
      </c>
      <c r="L933" s="278">
        <v>0</v>
      </c>
      <c r="M933" s="278">
        <v>69</v>
      </c>
      <c r="N933" s="278">
        <v>69</v>
      </c>
      <c r="O933" s="278">
        <v>0</v>
      </c>
      <c r="P933" s="278">
        <v>9</v>
      </c>
      <c r="Q933" s="278">
        <v>0</v>
      </c>
      <c r="R933" s="278">
        <v>0</v>
      </c>
      <c r="S933" s="278">
        <v>0</v>
      </c>
      <c r="T933" s="278">
        <v>0</v>
      </c>
      <c r="U933" s="278">
        <v>0</v>
      </c>
      <c r="V933" s="278">
        <v>0</v>
      </c>
      <c r="W933" s="278">
        <v>0</v>
      </c>
      <c r="X933" s="278">
        <v>0</v>
      </c>
      <c r="Y933" s="278">
        <v>0</v>
      </c>
      <c r="Z933" s="278">
        <v>0</v>
      </c>
      <c r="AA933" s="278">
        <v>0</v>
      </c>
      <c r="AB933" s="278">
        <v>0</v>
      </c>
      <c r="AC933" s="278">
        <v>0</v>
      </c>
      <c r="AD933" s="278">
        <v>0</v>
      </c>
      <c r="AE933" s="278">
        <v>0</v>
      </c>
      <c r="AF933" s="278">
        <v>0</v>
      </c>
      <c r="AG933" s="278">
        <v>0</v>
      </c>
      <c r="AH933" s="278">
        <v>0</v>
      </c>
      <c r="AI933" s="278">
        <v>0</v>
      </c>
      <c r="AJ933" s="278">
        <v>0</v>
      </c>
      <c r="AK933" s="278">
        <v>0</v>
      </c>
      <c r="AL933" s="278">
        <v>0</v>
      </c>
      <c r="AM933" s="278">
        <v>0</v>
      </c>
      <c r="AN933" s="278">
        <v>0</v>
      </c>
      <c r="AO933" s="278">
        <v>0</v>
      </c>
    </row>
    <row r="934" spans="1:41" x14ac:dyDescent="0.25">
      <c r="D934" t="s">
        <v>1266</v>
      </c>
      <c r="E934" s="278">
        <v>20</v>
      </c>
      <c r="F934" s="278">
        <v>21</v>
      </c>
      <c r="G934" s="278">
        <v>41</v>
      </c>
      <c r="H934" s="278">
        <v>0</v>
      </c>
      <c r="I934" s="278">
        <v>0</v>
      </c>
      <c r="J934" s="278">
        <v>0</v>
      </c>
      <c r="K934" s="278">
        <v>4</v>
      </c>
      <c r="L934" s="278">
        <v>0</v>
      </c>
      <c r="M934" s="278">
        <v>2</v>
      </c>
      <c r="N934" s="278">
        <v>2</v>
      </c>
      <c r="O934" s="278">
        <v>0</v>
      </c>
      <c r="P934" s="278">
        <v>2</v>
      </c>
      <c r="Q934" s="278">
        <v>0</v>
      </c>
      <c r="R934" s="278">
        <v>0</v>
      </c>
      <c r="S934" s="278">
        <v>0</v>
      </c>
      <c r="T934" s="278">
        <v>0</v>
      </c>
      <c r="U934" s="278">
        <v>0</v>
      </c>
      <c r="V934" s="278">
        <v>0</v>
      </c>
      <c r="W934" s="278">
        <v>0</v>
      </c>
      <c r="X934" s="278">
        <v>0</v>
      </c>
      <c r="Y934" s="278">
        <v>0</v>
      </c>
      <c r="Z934" s="278">
        <v>0</v>
      </c>
      <c r="AA934" s="278">
        <v>0</v>
      </c>
      <c r="AB934" s="278">
        <v>0</v>
      </c>
      <c r="AC934" s="278">
        <v>0</v>
      </c>
      <c r="AD934" s="278">
        <v>0</v>
      </c>
      <c r="AE934" s="278">
        <v>0</v>
      </c>
      <c r="AF934" s="278">
        <v>0</v>
      </c>
      <c r="AG934" s="278">
        <v>0</v>
      </c>
      <c r="AH934" s="278">
        <v>0</v>
      </c>
      <c r="AI934" s="278">
        <v>0</v>
      </c>
      <c r="AJ934" s="278">
        <v>0</v>
      </c>
      <c r="AK934" s="278">
        <v>0</v>
      </c>
      <c r="AL934" s="278">
        <v>0</v>
      </c>
      <c r="AM934" s="278">
        <v>0</v>
      </c>
      <c r="AN934" s="278">
        <v>0</v>
      </c>
      <c r="AO934" s="278">
        <v>0</v>
      </c>
    </row>
    <row r="935" spans="1:41" x14ac:dyDescent="0.25">
      <c r="D935" t="s">
        <v>1272</v>
      </c>
      <c r="E935" s="278">
        <v>450</v>
      </c>
      <c r="F935" s="278">
        <v>453</v>
      </c>
      <c r="G935" s="278">
        <v>903</v>
      </c>
      <c r="H935" s="278">
        <v>0</v>
      </c>
      <c r="I935" s="278">
        <v>0</v>
      </c>
      <c r="J935" s="278">
        <v>0</v>
      </c>
      <c r="K935" s="278">
        <v>67</v>
      </c>
      <c r="L935" s="278">
        <v>0</v>
      </c>
      <c r="M935" s="278">
        <v>67</v>
      </c>
      <c r="N935" s="278">
        <v>67</v>
      </c>
      <c r="O935" s="278">
        <v>0</v>
      </c>
      <c r="P935" s="278">
        <v>7</v>
      </c>
      <c r="Q935" s="278">
        <v>0</v>
      </c>
      <c r="R935" s="278">
        <v>0</v>
      </c>
      <c r="S935" s="278">
        <v>0</v>
      </c>
      <c r="T935" s="278">
        <v>0</v>
      </c>
      <c r="U935" s="278">
        <v>0</v>
      </c>
      <c r="V935" s="278">
        <v>0</v>
      </c>
      <c r="W935" s="278">
        <v>0</v>
      </c>
      <c r="X935" s="278">
        <v>0</v>
      </c>
      <c r="Y935" s="278">
        <v>0</v>
      </c>
      <c r="Z935" s="278">
        <v>0</v>
      </c>
      <c r="AA935" s="278">
        <v>0</v>
      </c>
      <c r="AB935" s="278">
        <v>0</v>
      </c>
      <c r="AC935" s="278">
        <v>0</v>
      </c>
      <c r="AD935" s="278">
        <v>0</v>
      </c>
      <c r="AE935" s="278">
        <v>0</v>
      </c>
      <c r="AF935" s="278">
        <v>0</v>
      </c>
      <c r="AG935" s="278">
        <v>0</v>
      </c>
      <c r="AH935" s="278">
        <v>0</v>
      </c>
      <c r="AI935" s="278">
        <v>0</v>
      </c>
      <c r="AJ935" s="278">
        <v>0</v>
      </c>
      <c r="AK935" s="278">
        <v>0</v>
      </c>
      <c r="AL935" s="278">
        <v>0</v>
      </c>
      <c r="AM935" s="278">
        <v>0</v>
      </c>
      <c r="AN935" s="278">
        <v>0</v>
      </c>
      <c r="AO935" s="278">
        <v>0</v>
      </c>
    </row>
    <row r="936" spans="1:41" x14ac:dyDescent="0.25">
      <c r="A936" t="s">
        <v>1184</v>
      </c>
      <c r="E936" s="278">
        <v>1594</v>
      </c>
      <c r="F936" s="278">
        <v>1555</v>
      </c>
      <c r="G936" s="278">
        <v>3149</v>
      </c>
      <c r="H936" s="278">
        <v>73</v>
      </c>
      <c r="I936" s="278">
        <v>81</v>
      </c>
      <c r="J936" s="278">
        <v>154</v>
      </c>
      <c r="K936" s="278">
        <v>183</v>
      </c>
      <c r="L936" s="278">
        <v>58</v>
      </c>
      <c r="M936" s="278">
        <v>125</v>
      </c>
      <c r="N936" s="278">
        <v>183</v>
      </c>
      <c r="O936" s="278">
        <v>143</v>
      </c>
      <c r="P936" s="278">
        <v>75</v>
      </c>
      <c r="Q936" s="278">
        <v>315</v>
      </c>
      <c r="R936" s="278">
        <v>323</v>
      </c>
      <c r="S936" s="278">
        <v>638</v>
      </c>
      <c r="T936" s="278">
        <v>22</v>
      </c>
      <c r="U936" s="278">
        <v>357</v>
      </c>
      <c r="V936" s="278">
        <v>317</v>
      </c>
      <c r="W936" s="278">
        <v>674</v>
      </c>
      <c r="X936" s="278">
        <v>24</v>
      </c>
      <c r="Y936" s="278">
        <v>392</v>
      </c>
      <c r="Z936" s="278">
        <v>427</v>
      </c>
      <c r="AA936" s="278">
        <v>819</v>
      </c>
      <c r="AB936" s="278">
        <v>23</v>
      </c>
      <c r="AC936" s="278">
        <v>166</v>
      </c>
      <c r="AD936" s="278">
        <v>137</v>
      </c>
      <c r="AE936" s="278">
        <v>303</v>
      </c>
      <c r="AF936" s="278">
        <v>6</v>
      </c>
      <c r="AG936" s="278">
        <v>169</v>
      </c>
      <c r="AH936" s="278">
        <v>151</v>
      </c>
      <c r="AI936" s="278">
        <v>320</v>
      </c>
      <c r="AJ936" s="278">
        <v>10</v>
      </c>
      <c r="AK936" s="278">
        <v>151</v>
      </c>
      <c r="AL936" s="278">
        <v>152</v>
      </c>
      <c r="AM936" s="278">
        <v>303</v>
      </c>
      <c r="AN936" s="278">
        <v>7</v>
      </c>
      <c r="AO936" s="278">
        <v>60</v>
      </c>
    </row>
    <row r="937" spans="1:41" x14ac:dyDescent="0.25">
      <c r="B937" t="s">
        <v>162</v>
      </c>
      <c r="E937" s="278">
        <v>314</v>
      </c>
      <c r="F937" s="278">
        <v>351</v>
      </c>
      <c r="G937" s="278">
        <v>665</v>
      </c>
      <c r="H937" s="278">
        <v>0</v>
      </c>
      <c r="I937" s="278">
        <v>0</v>
      </c>
      <c r="J937" s="278">
        <v>0</v>
      </c>
      <c r="K937" s="278">
        <v>38</v>
      </c>
      <c r="L937" s="278">
        <v>4</v>
      </c>
      <c r="M937" s="278">
        <v>35</v>
      </c>
      <c r="N937" s="278">
        <v>39</v>
      </c>
      <c r="O937" s="278">
        <v>19</v>
      </c>
      <c r="P937" s="278">
        <v>27</v>
      </c>
      <c r="Q937" s="278">
        <v>59</v>
      </c>
      <c r="R937" s="278">
        <v>73</v>
      </c>
      <c r="S937" s="278">
        <v>132</v>
      </c>
      <c r="T937" s="278">
        <v>3</v>
      </c>
      <c r="U937" s="278">
        <v>92</v>
      </c>
      <c r="V937" s="278">
        <v>92</v>
      </c>
      <c r="W937" s="278">
        <v>184</v>
      </c>
      <c r="X937" s="278">
        <v>4</v>
      </c>
      <c r="Y937" s="278">
        <v>163</v>
      </c>
      <c r="Z937" s="278">
        <v>186</v>
      </c>
      <c r="AA937" s="278">
        <v>349</v>
      </c>
      <c r="AB937" s="278">
        <v>5</v>
      </c>
      <c r="AC937" s="278">
        <v>0</v>
      </c>
      <c r="AD937" s="278">
        <v>0</v>
      </c>
      <c r="AE937" s="278">
        <v>0</v>
      </c>
      <c r="AF937" s="278">
        <v>0</v>
      </c>
      <c r="AG937" s="278">
        <v>0</v>
      </c>
      <c r="AH937" s="278">
        <v>0</v>
      </c>
      <c r="AI937" s="278">
        <v>0</v>
      </c>
      <c r="AJ937" s="278">
        <v>0</v>
      </c>
      <c r="AK937" s="278">
        <v>0</v>
      </c>
      <c r="AL937" s="278">
        <v>0</v>
      </c>
      <c r="AM937" s="278">
        <v>0</v>
      </c>
      <c r="AN937" s="278">
        <v>0</v>
      </c>
      <c r="AO937" s="278">
        <v>8</v>
      </c>
    </row>
    <row r="938" spans="1:41" x14ac:dyDescent="0.25">
      <c r="C938" t="s">
        <v>163</v>
      </c>
      <c r="E938" s="278">
        <v>110</v>
      </c>
      <c r="F938" s="278">
        <v>119</v>
      </c>
      <c r="G938" s="278">
        <v>229</v>
      </c>
      <c r="H938" s="278">
        <v>0</v>
      </c>
      <c r="I938" s="278">
        <v>0</v>
      </c>
      <c r="J938" s="278">
        <v>0</v>
      </c>
      <c r="K938" s="278">
        <v>9</v>
      </c>
      <c r="L938" s="278">
        <v>0</v>
      </c>
      <c r="M938" s="278">
        <v>9</v>
      </c>
      <c r="N938" s="278">
        <v>9</v>
      </c>
      <c r="O938" s="278">
        <v>8</v>
      </c>
      <c r="P938" s="278">
        <v>1</v>
      </c>
      <c r="Q938" s="278">
        <v>30</v>
      </c>
      <c r="R938" s="278">
        <v>29</v>
      </c>
      <c r="S938" s="278">
        <v>59</v>
      </c>
      <c r="T938" s="278">
        <v>2</v>
      </c>
      <c r="U938" s="278">
        <v>43</v>
      </c>
      <c r="V938" s="278">
        <v>46</v>
      </c>
      <c r="W938" s="278">
        <v>89</v>
      </c>
      <c r="X938" s="278">
        <v>4</v>
      </c>
      <c r="Y938" s="278">
        <v>37</v>
      </c>
      <c r="Z938" s="278">
        <v>44</v>
      </c>
      <c r="AA938" s="278">
        <v>81</v>
      </c>
      <c r="AB938" s="278">
        <v>3</v>
      </c>
      <c r="AC938" s="278">
        <v>0</v>
      </c>
      <c r="AD938" s="278">
        <v>0</v>
      </c>
      <c r="AE938" s="278">
        <v>0</v>
      </c>
      <c r="AF938" s="278">
        <v>0</v>
      </c>
      <c r="AG938" s="278">
        <v>0</v>
      </c>
      <c r="AH938" s="278">
        <v>0</v>
      </c>
      <c r="AI938" s="278">
        <v>0</v>
      </c>
      <c r="AJ938" s="278">
        <v>0</v>
      </c>
      <c r="AK938" s="278">
        <v>0</v>
      </c>
      <c r="AL938" s="278">
        <v>0</v>
      </c>
      <c r="AM938" s="278">
        <v>0</v>
      </c>
      <c r="AN938" s="278">
        <v>0</v>
      </c>
      <c r="AO938" s="278">
        <v>0</v>
      </c>
    </row>
    <row r="939" spans="1:41" x14ac:dyDescent="0.25">
      <c r="D939" t="s">
        <v>1076</v>
      </c>
      <c r="E939" s="278">
        <v>110</v>
      </c>
      <c r="F939" s="278">
        <v>119</v>
      </c>
      <c r="G939" s="278">
        <v>229</v>
      </c>
      <c r="H939" s="278">
        <v>0</v>
      </c>
      <c r="I939" s="278">
        <v>0</v>
      </c>
      <c r="J939" s="278">
        <v>0</v>
      </c>
      <c r="K939" s="278">
        <v>9</v>
      </c>
      <c r="L939" s="278">
        <v>0</v>
      </c>
      <c r="M939" s="278">
        <v>9</v>
      </c>
      <c r="N939" s="278">
        <v>9</v>
      </c>
      <c r="O939" s="278">
        <v>8</v>
      </c>
      <c r="P939" s="278">
        <v>1</v>
      </c>
      <c r="Q939" s="278">
        <v>30</v>
      </c>
      <c r="R939" s="278">
        <v>29</v>
      </c>
      <c r="S939" s="278">
        <v>59</v>
      </c>
      <c r="T939" s="278">
        <v>2</v>
      </c>
      <c r="U939" s="278">
        <v>43</v>
      </c>
      <c r="V939" s="278">
        <v>46</v>
      </c>
      <c r="W939" s="278">
        <v>89</v>
      </c>
      <c r="X939" s="278">
        <v>4</v>
      </c>
      <c r="Y939" s="278">
        <v>37</v>
      </c>
      <c r="Z939" s="278">
        <v>44</v>
      </c>
      <c r="AA939" s="278">
        <v>81</v>
      </c>
      <c r="AB939" s="278">
        <v>3</v>
      </c>
      <c r="AC939" s="278">
        <v>0</v>
      </c>
      <c r="AD939" s="278">
        <v>0</v>
      </c>
      <c r="AE939" s="278">
        <v>0</v>
      </c>
      <c r="AF939" s="278">
        <v>0</v>
      </c>
      <c r="AG939" s="278">
        <v>0</v>
      </c>
      <c r="AH939" s="278">
        <v>0</v>
      </c>
      <c r="AI939" s="278">
        <v>0</v>
      </c>
      <c r="AJ939" s="278">
        <v>0</v>
      </c>
      <c r="AK939" s="278">
        <v>0</v>
      </c>
      <c r="AL939" s="278">
        <v>0</v>
      </c>
      <c r="AM939" s="278">
        <v>0</v>
      </c>
      <c r="AN939" s="278">
        <v>0</v>
      </c>
      <c r="AO939" s="278">
        <v>0</v>
      </c>
    </row>
    <row r="940" spans="1:41" x14ac:dyDescent="0.25">
      <c r="C940" t="s">
        <v>164</v>
      </c>
      <c r="E940" s="278">
        <v>70</v>
      </c>
      <c r="F940" s="278">
        <v>94</v>
      </c>
      <c r="G940" s="278">
        <v>164</v>
      </c>
      <c r="H940" s="278">
        <v>0</v>
      </c>
      <c r="I940" s="278">
        <v>0</v>
      </c>
      <c r="J940" s="278">
        <v>0</v>
      </c>
      <c r="K940" s="278">
        <v>18</v>
      </c>
      <c r="L940" s="278">
        <v>2</v>
      </c>
      <c r="M940" s="278">
        <v>17</v>
      </c>
      <c r="N940" s="278">
        <v>19</v>
      </c>
      <c r="O940" s="278">
        <v>0</v>
      </c>
      <c r="P940" s="278">
        <v>18</v>
      </c>
      <c r="Q940" s="278">
        <v>0</v>
      </c>
      <c r="R940" s="278">
        <v>0</v>
      </c>
      <c r="S940" s="278">
        <v>0</v>
      </c>
      <c r="T940" s="278">
        <v>0</v>
      </c>
      <c r="U940" s="278">
        <v>0</v>
      </c>
      <c r="V940" s="278">
        <v>0</v>
      </c>
      <c r="W940" s="278">
        <v>0</v>
      </c>
      <c r="X940" s="278">
        <v>0</v>
      </c>
      <c r="Y940" s="278">
        <v>70</v>
      </c>
      <c r="Z940" s="278">
        <v>94</v>
      </c>
      <c r="AA940" s="278">
        <v>164</v>
      </c>
      <c r="AB940" s="278">
        <v>0</v>
      </c>
      <c r="AC940" s="278">
        <v>0</v>
      </c>
      <c r="AD940" s="278">
        <v>0</v>
      </c>
      <c r="AE940" s="278">
        <v>0</v>
      </c>
      <c r="AF940" s="278">
        <v>0</v>
      </c>
      <c r="AG940" s="278">
        <v>0</v>
      </c>
      <c r="AH940" s="278">
        <v>0</v>
      </c>
      <c r="AI940" s="278">
        <v>0</v>
      </c>
      <c r="AJ940" s="278">
        <v>0</v>
      </c>
      <c r="AK940" s="278">
        <v>0</v>
      </c>
      <c r="AL940" s="278">
        <v>0</v>
      </c>
      <c r="AM940" s="278">
        <v>0</v>
      </c>
      <c r="AN940" s="278">
        <v>0</v>
      </c>
      <c r="AO940" s="278">
        <v>0</v>
      </c>
    </row>
    <row r="941" spans="1:41" x14ac:dyDescent="0.25">
      <c r="D941" t="s">
        <v>205</v>
      </c>
      <c r="E941" s="278">
        <v>70</v>
      </c>
      <c r="F941" s="278">
        <v>94</v>
      </c>
      <c r="G941" s="278">
        <v>164</v>
      </c>
      <c r="H941" s="278">
        <v>0</v>
      </c>
      <c r="I941" s="278">
        <v>0</v>
      </c>
      <c r="J941" s="278">
        <v>0</v>
      </c>
      <c r="K941" s="278">
        <v>18</v>
      </c>
      <c r="L941" s="278">
        <v>2</v>
      </c>
      <c r="M941" s="278">
        <v>17</v>
      </c>
      <c r="N941" s="278">
        <v>19</v>
      </c>
      <c r="O941" s="278">
        <v>0</v>
      </c>
      <c r="P941" s="278">
        <v>18</v>
      </c>
      <c r="Q941" s="278">
        <v>0</v>
      </c>
      <c r="R941" s="278">
        <v>0</v>
      </c>
      <c r="S941" s="278">
        <v>0</v>
      </c>
      <c r="T941" s="278">
        <v>0</v>
      </c>
      <c r="U941" s="278">
        <v>0</v>
      </c>
      <c r="V941" s="278">
        <v>0</v>
      </c>
      <c r="W941" s="278">
        <v>0</v>
      </c>
      <c r="X941" s="278">
        <v>0</v>
      </c>
      <c r="Y941" s="278">
        <v>70</v>
      </c>
      <c r="Z941" s="278">
        <v>94</v>
      </c>
      <c r="AA941" s="278">
        <v>164</v>
      </c>
      <c r="AB941" s="278">
        <v>0</v>
      </c>
      <c r="AC941" s="278">
        <v>0</v>
      </c>
      <c r="AD941" s="278">
        <v>0</v>
      </c>
      <c r="AE941" s="278">
        <v>0</v>
      </c>
      <c r="AF941" s="278">
        <v>0</v>
      </c>
      <c r="AG941" s="278">
        <v>0</v>
      </c>
      <c r="AH941" s="278">
        <v>0</v>
      </c>
      <c r="AI941" s="278">
        <v>0</v>
      </c>
      <c r="AJ941" s="278">
        <v>0</v>
      </c>
      <c r="AK941" s="278">
        <v>0</v>
      </c>
      <c r="AL941" s="278">
        <v>0</v>
      </c>
      <c r="AM941" s="278">
        <v>0</v>
      </c>
      <c r="AN941" s="278">
        <v>0</v>
      </c>
      <c r="AO941" s="278">
        <v>0</v>
      </c>
    </row>
    <row r="942" spans="1:41" x14ac:dyDescent="0.25">
      <c r="C942" t="s">
        <v>179</v>
      </c>
      <c r="E942" s="278">
        <v>134</v>
      </c>
      <c r="F942" s="278">
        <v>138</v>
      </c>
      <c r="G942" s="278">
        <v>272</v>
      </c>
      <c r="H942" s="278">
        <v>0</v>
      </c>
      <c r="I942" s="278">
        <v>0</v>
      </c>
      <c r="J942" s="278">
        <v>0</v>
      </c>
      <c r="K942" s="278">
        <v>11</v>
      </c>
      <c r="L942" s="278">
        <v>2</v>
      </c>
      <c r="M942" s="278">
        <v>9</v>
      </c>
      <c r="N942" s="278">
        <v>11</v>
      </c>
      <c r="O942" s="278">
        <v>11</v>
      </c>
      <c r="P942" s="278">
        <v>8</v>
      </c>
      <c r="Q942" s="278">
        <v>29</v>
      </c>
      <c r="R942" s="278">
        <v>44</v>
      </c>
      <c r="S942" s="278">
        <v>73</v>
      </c>
      <c r="T942" s="278">
        <v>1</v>
      </c>
      <c r="U942" s="278">
        <v>49</v>
      </c>
      <c r="V942" s="278">
        <v>46</v>
      </c>
      <c r="W942" s="278">
        <v>95</v>
      </c>
      <c r="X942" s="278">
        <v>0</v>
      </c>
      <c r="Y942" s="278">
        <v>56</v>
      </c>
      <c r="Z942" s="278">
        <v>48</v>
      </c>
      <c r="AA942" s="278">
        <v>104</v>
      </c>
      <c r="AB942" s="278">
        <v>2</v>
      </c>
      <c r="AC942" s="278">
        <v>0</v>
      </c>
      <c r="AD942" s="278">
        <v>0</v>
      </c>
      <c r="AE942" s="278">
        <v>0</v>
      </c>
      <c r="AF942" s="278">
        <v>0</v>
      </c>
      <c r="AG942" s="278">
        <v>0</v>
      </c>
      <c r="AH942" s="278">
        <v>0</v>
      </c>
      <c r="AI942" s="278">
        <v>0</v>
      </c>
      <c r="AJ942" s="278">
        <v>0</v>
      </c>
      <c r="AK942" s="278">
        <v>0</v>
      </c>
      <c r="AL942" s="278">
        <v>0</v>
      </c>
      <c r="AM942" s="278">
        <v>0</v>
      </c>
      <c r="AN942" s="278">
        <v>0</v>
      </c>
      <c r="AO942" s="278">
        <v>8</v>
      </c>
    </row>
    <row r="943" spans="1:41" x14ac:dyDescent="0.25">
      <c r="D943" t="s">
        <v>1076</v>
      </c>
      <c r="E943" s="278">
        <v>56</v>
      </c>
      <c r="F943" s="278">
        <v>76</v>
      </c>
      <c r="G943" s="278">
        <v>132</v>
      </c>
      <c r="H943" s="278">
        <v>0</v>
      </c>
      <c r="I943" s="278">
        <v>0</v>
      </c>
      <c r="J943" s="278">
        <v>0</v>
      </c>
      <c r="K943" s="278">
        <v>5</v>
      </c>
      <c r="L943" s="278">
        <v>2</v>
      </c>
      <c r="M943" s="278">
        <v>3</v>
      </c>
      <c r="N943" s="278">
        <v>5</v>
      </c>
      <c r="O943" s="278">
        <v>5</v>
      </c>
      <c r="P943" s="278">
        <v>3</v>
      </c>
      <c r="Q943" s="278">
        <v>13</v>
      </c>
      <c r="R943" s="278">
        <v>29</v>
      </c>
      <c r="S943" s="278">
        <v>42</v>
      </c>
      <c r="T943" s="278">
        <v>1</v>
      </c>
      <c r="U943" s="278">
        <v>19</v>
      </c>
      <c r="V943" s="278">
        <v>27</v>
      </c>
      <c r="W943" s="278">
        <v>46</v>
      </c>
      <c r="X943" s="278">
        <v>0</v>
      </c>
      <c r="Y943" s="278">
        <v>24</v>
      </c>
      <c r="Z943" s="278">
        <v>20</v>
      </c>
      <c r="AA943" s="278">
        <v>44</v>
      </c>
      <c r="AB943" s="278">
        <v>1</v>
      </c>
      <c r="AC943" s="278">
        <v>0</v>
      </c>
      <c r="AD943" s="278">
        <v>0</v>
      </c>
      <c r="AE943" s="278">
        <v>0</v>
      </c>
      <c r="AF943" s="278">
        <v>0</v>
      </c>
      <c r="AG943" s="278">
        <v>0</v>
      </c>
      <c r="AH943" s="278">
        <v>0</v>
      </c>
      <c r="AI943" s="278">
        <v>0</v>
      </c>
      <c r="AJ943" s="278">
        <v>0</v>
      </c>
      <c r="AK943" s="278">
        <v>0</v>
      </c>
      <c r="AL943" s="278">
        <v>0</v>
      </c>
      <c r="AM943" s="278">
        <v>0</v>
      </c>
      <c r="AN943" s="278">
        <v>0</v>
      </c>
      <c r="AO943" s="278">
        <v>3</v>
      </c>
    </row>
    <row r="944" spans="1:41" x14ac:dyDescent="0.25">
      <c r="D944" t="s">
        <v>1266</v>
      </c>
      <c r="E944" s="278">
        <v>78</v>
      </c>
      <c r="F944" s="278">
        <v>62</v>
      </c>
      <c r="G944" s="278">
        <v>140</v>
      </c>
      <c r="H944" s="278">
        <v>0</v>
      </c>
      <c r="I944" s="278">
        <v>0</v>
      </c>
      <c r="J944" s="278">
        <v>0</v>
      </c>
      <c r="K944" s="278">
        <v>6</v>
      </c>
      <c r="L944" s="278">
        <v>0</v>
      </c>
      <c r="M944" s="278">
        <v>6</v>
      </c>
      <c r="N944" s="278">
        <v>6</v>
      </c>
      <c r="O944" s="278">
        <v>6</v>
      </c>
      <c r="P944" s="278">
        <v>5</v>
      </c>
      <c r="Q944" s="278">
        <v>16</v>
      </c>
      <c r="R944" s="278">
        <v>15</v>
      </c>
      <c r="S944" s="278">
        <v>31</v>
      </c>
      <c r="T944" s="278">
        <v>0</v>
      </c>
      <c r="U944" s="278">
        <v>30</v>
      </c>
      <c r="V944" s="278">
        <v>19</v>
      </c>
      <c r="W944" s="278">
        <v>49</v>
      </c>
      <c r="X944" s="278">
        <v>0</v>
      </c>
      <c r="Y944" s="278">
        <v>32</v>
      </c>
      <c r="Z944" s="278">
        <v>28</v>
      </c>
      <c r="AA944" s="278">
        <v>60</v>
      </c>
      <c r="AB944" s="278">
        <v>1</v>
      </c>
      <c r="AC944" s="278">
        <v>0</v>
      </c>
      <c r="AD944" s="278">
        <v>0</v>
      </c>
      <c r="AE944" s="278">
        <v>0</v>
      </c>
      <c r="AF944" s="278">
        <v>0</v>
      </c>
      <c r="AG944" s="278">
        <v>0</v>
      </c>
      <c r="AH944" s="278">
        <v>0</v>
      </c>
      <c r="AI944" s="278">
        <v>0</v>
      </c>
      <c r="AJ944" s="278">
        <v>0</v>
      </c>
      <c r="AK944" s="278">
        <v>0</v>
      </c>
      <c r="AL944" s="278">
        <v>0</v>
      </c>
      <c r="AM944" s="278">
        <v>0</v>
      </c>
      <c r="AN944" s="278">
        <v>0</v>
      </c>
      <c r="AO944" s="278">
        <v>5</v>
      </c>
    </row>
    <row r="945" spans="2:41" x14ac:dyDescent="0.25">
      <c r="B945" t="s">
        <v>167</v>
      </c>
      <c r="E945" s="278">
        <v>937</v>
      </c>
      <c r="F945" s="278">
        <v>885</v>
      </c>
      <c r="G945" s="278">
        <v>1822</v>
      </c>
      <c r="H945" s="278">
        <v>0</v>
      </c>
      <c r="I945" s="278">
        <v>0</v>
      </c>
      <c r="J945" s="278">
        <v>0</v>
      </c>
      <c r="K945" s="278">
        <v>96</v>
      </c>
      <c r="L945" s="278">
        <v>40</v>
      </c>
      <c r="M945" s="278">
        <v>56</v>
      </c>
      <c r="N945" s="278">
        <v>96</v>
      </c>
      <c r="O945" s="278">
        <v>94</v>
      </c>
      <c r="P945" s="278">
        <v>36</v>
      </c>
      <c r="Q945" s="278">
        <v>147</v>
      </c>
      <c r="R945" s="278">
        <v>150</v>
      </c>
      <c r="S945" s="278">
        <v>297</v>
      </c>
      <c r="T945" s="278">
        <v>6</v>
      </c>
      <c r="U945" s="278">
        <v>164</v>
      </c>
      <c r="V945" s="278">
        <v>136</v>
      </c>
      <c r="W945" s="278">
        <v>300</v>
      </c>
      <c r="X945" s="278">
        <v>7</v>
      </c>
      <c r="Y945" s="278">
        <v>140</v>
      </c>
      <c r="Z945" s="278">
        <v>159</v>
      </c>
      <c r="AA945" s="278">
        <v>299</v>
      </c>
      <c r="AB945" s="278">
        <v>5</v>
      </c>
      <c r="AC945" s="278">
        <v>166</v>
      </c>
      <c r="AD945" s="278">
        <v>137</v>
      </c>
      <c r="AE945" s="278">
        <v>303</v>
      </c>
      <c r="AF945" s="278">
        <v>6</v>
      </c>
      <c r="AG945" s="278">
        <v>169</v>
      </c>
      <c r="AH945" s="278">
        <v>151</v>
      </c>
      <c r="AI945" s="278">
        <v>320</v>
      </c>
      <c r="AJ945" s="278">
        <v>10</v>
      </c>
      <c r="AK945" s="278">
        <v>151</v>
      </c>
      <c r="AL945" s="278">
        <v>152</v>
      </c>
      <c r="AM945" s="278">
        <v>303</v>
      </c>
      <c r="AN945" s="278">
        <v>7</v>
      </c>
      <c r="AO945" s="278">
        <v>52</v>
      </c>
    </row>
    <row r="946" spans="2:41" x14ac:dyDescent="0.25">
      <c r="C946" t="s">
        <v>163</v>
      </c>
      <c r="E946" s="278">
        <v>369</v>
      </c>
      <c r="F946" s="278">
        <v>356</v>
      </c>
      <c r="G946" s="278">
        <v>725</v>
      </c>
      <c r="H946" s="278">
        <v>0</v>
      </c>
      <c r="I946" s="278">
        <v>0</v>
      </c>
      <c r="J946" s="278">
        <v>0</v>
      </c>
      <c r="K946" s="278">
        <v>36</v>
      </c>
      <c r="L946" s="278">
        <v>10</v>
      </c>
      <c r="M946" s="278">
        <v>26</v>
      </c>
      <c r="N946" s="278">
        <v>36</v>
      </c>
      <c r="O946" s="278">
        <v>36</v>
      </c>
      <c r="P946" s="278">
        <v>11</v>
      </c>
      <c r="Q946" s="278">
        <v>68</v>
      </c>
      <c r="R946" s="278">
        <v>67</v>
      </c>
      <c r="S946" s="278">
        <v>135</v>
      </c>
      <c r="T946" s="278">
        <v>4</v>
      </c>
      <c r="U946" s="278">
        <v>69</v>
      </c>
      <c r="V946" s="278">
        <v>56</v>
      </c>
      <c r="W946" s="278">
        <v>125</v>
      </c>
      <c r="X946" s="278">
        <v>3</v>
      </c>
      <c r="Y946" s="278">
        <v>46</v>
      </c>
      <c r="Z946" s="278">
        <v>66</v>
      </c>
      <c r="AA946" s="278">
        <v>112</v>
      </c>
      <c r="AB946" s="278">
        <v>2</v>
      </c>
      <c r="AC946" s="278">
        <v>68</v>
      </c>
      <c r="AD946" s="278">
        <v>57</v>
      </c>
      <c r="AE946" s="278">
        <v>125</v>
      </c>
      <c r="AF946" s="278">
        <v>3</v>
      </c>
      <c r="AG946" s="278">
        <v>68</v>
      </c>
      <c r="AH946" s="278">
        <v>59</v>
      </c>
      <c r="AI946" s="278">
        <v>127</v>
      </c>
      <c r="AJ946" s="278">
        <v>4</v>
      </c>
      <c r="AK946" s="278">
        <v>50</v>
      </c>
      <c r="AL946" s="278">
        <v>51</v>
      </c>
      <c r="AM946" s="278">
        <v>101</v>
      </c>
      <c r="AN946" s="278">
        <v>2</v>
      </c>
      <c r="AO946" s="278">
        <v>18</v>
      </c>
    </row>
    <row r="947" spans="2:41" x14ac:dyDescent="0.25">
      <c r="D947" t="s">
        <v>1076</v>
      </c>
      <c r="E947" s="278">
        <v>369</v>
      </c>
      <c r="F947" s="278">
        <v>356</v>
      </c>
      <c r="G947" s="278">
        <v>725</v>
      </c>
      <c r="H947" s="278">
        <v>0</v>
      </c>
      <c r="I947" s="278">
        <v>0</v>
      </c>
      <c r="J947" s="278">
        <v>0</v>
      </c>
      <c r="K947" s="278">
        <v>36</v>
      </c>
      <c r="L947" s="278">
        <v>10</v>
      </c>
      <c r="M947" s="278">
        <v>26</v>
      </c>
      <c r="N947" s="278">
        <v>36</v>
      </c>
      <c r="O947" s="278">
        <v>36</v>
      </c>
      <c r="P947" s="278">
        <v>11</v>
      </c>
      <c r="Q947" s="278">
        <v>68</v>
      </c>
      <c r="R947" s="278">
        <v>67</v>
      </c>
      <c r="S947" s="278">
        <v>135</v>
      </c>
      <c r="T947" s="278">
        <v>4</v>
      </c>
      <c r="U947" s="278">
        <v>69</v>
      </c>
      <c r="V947" s="278">
        <v>56</v>
      </c>
      <c r="W947" s="278">
        <v>125</v>
      </c>
      <c r="X947" s="278">
        <v>3</v>
      </c>
      <c r="Y947" s="278">
        <v>46</v>
      </c>
      <c r="Z947" s="278">
        <v>66</v>
      </c>
      <c r="AA947" s="278">
        <v>112</v>
      </c>
      <c r="AB947" s="278">
        <v>2</v>
      </c>
      <c r="AC947" s="278">
        <v>68</v>
      </c>
      <c r="AD947" s="278">
        <v>57</v>
      </c>
      <c r="AE947" s="278">
        <v>125</v>
      </c>
      <c r="AF947" s="278">
        <v>3</v>
      </c>
      <c r="AG947" s="278">
        <v>68</v>
      </c>
      <c r="AH947" s="278">
        <v>59</v>
      </c>
      <c r="AI947" s="278">
        <v>127</v>
      </c>
      <c r="AJ947" s="278">
        <v>4</v>
      </c>
      <c r="AK947" s="278">
        <v>50</v>
      </c>
      <c r="AL947" s="278">
        <v>51</v>
      </c>
      <c r="AM947" s="278">
        <v>101</v>
      </c>
      <c r="AN947" s="278">
        <v>2</v>
      </c>
      <c r="AO947" s="278">
        <v>18</v>
      </c>
    </row>
    <row r="948" spans="2:41" x14ac:dyDescent="0.25">
      <c r="C948" t="s">
        <v>164</v>
      </c>
      <c r="E948" s="278">
        <v>13</v>
      </c>
      <c r="F948" s="278">
        <v>11</v>
      </c>
      <c r="G948" s="278">
        <v>24</v>
      </c>
      <c r="H948" s="278">
        <v>0</v>
      </c>
      <c r="I948" s="278">
        <v>0</v>
      </c>
      <c r="J948" s="278">
        <v>0</v>
      </c>
      <c r="K948" s="278">
        <v>3</v>
      </c>
      <c r="L948" s="278">
        <v>2</v>
      </c>
      <c r="M948" s="278">
        <v>1</v>
      </c>
      <c r="N948" s="278">
        <v>3</v>
      </c>
      <c r="O948" s="278">
        <v>0</v>
      </c>
      <c r="P948" s="278">
        <v>3</v>
      </c>
      <c r="Q948" s="278">
        <v>2</v>
      </c>
      <c r="R948" s="278">
        <v>1</v>
      </c>
      <c r="S948" s="278">
        <v>3</v>
      </c>
      <c r="T948" s="278">
        <v>0</v>
      </c>
      <c r="U948" s="278">
        <v>4</v>
      </c>
      <c r="V948" s="278">
        <v>3</v>
      </c>
      <c r="W948" s="278">
        <v>7</v>
      </c>
      <c r="X948" s="278">
        <v>0</v>
      </c>
      <c r="Y948" s="278">
        <v>1</v>
      </c>
      <c r="Z948" s="278">
        <v>1</v>
      </c>
      <c r="AA948" s="278">
        <v>2</v>
      </c>
      <c r="AB948" s="278">
        <v>0</v>
      </c>
      <c r="AC948" s="278">
        <v>2</v>
      </c>
      <c r="AD948" s="278">
        <v>2</v>
      </c>
      <c r="AE948" s="278">
        <v>4</v>
      </c>
      <c r="AF948" s="278">
        <v>0</v>
      </c>
      <c r="AG948" s="278">
        <v>1</v>
      </c>
      <c r="AH948" s="278">
        <v>3</v>
      </c>
      <c r="AI948" s="278">
        <v>4</v>
      </c>
      <c r="AJ948" s="278">
        <v>0</v>
      </c>
      <c r="AK948" s="278">
        <v>3</v>
      </c>
      <c r="AL948" s="278">
        <v>1</v>
      </c>
      <c r="AM948" s="278">
        <v>4</v>
      </c>
      <c r="AN948" s="278">
        <v>0</v>
      </c>
      <c r="AO948" s="278">
        <v>0</v>
      </c>
    </row>
    <row r="949" spans="2:41" x14ac:dyDescent="0.25">
      <c r="D949" t="s">
        <v>205</v>
      </c>
      <c r="E949" s="278">
        <v>13</v>
      </c>
      <c r="F949" s="278">
        <v>11</v>
      </c>
      <c r="G949" s="278">
        <v>24</v>
      </c>
      <c r="H949" s="278">
        <v>0</v>
      </c>
      <c r="I949" s="278">
        <v>0</v>
      </c>
      <c r="J949" s="278">
        <v>0</v>
      </c>
      <c r="K949" s="278">
        <v>3</v>
      </c>
      <c r="L949" s="278">
        <v>2</v>
      </c>
      <c r="M949" s="278">
        <v>1</v>
      </c>
      <c r="N949" s="278">
        <v>3</v>
      </c>
      <c r="O949" s="278">
        <v>0</v>
      </c>
      <c r="P949" s="278">
        <v>3</v>
      </c>
      <c r="Q949" s="278">
        <v>2</v>
      </c>
      <c r="R949" s="278">
        <v>1</v>
      </c>
      <c r="S949" s="278">
        <v>3</v>
      </c>
      <c r="T949" s="278">
        <v>0</v>
      </c>
      <c r="U949" s="278">
        <v>4</v>
      </c>
      <c r="V949" s="278">
        <v>3</v>
      </c>
      <c r="W949" s="278">
        <v>7</v>
      </c>
      <c r="X949" s="278">
        <v>0</v>
      </c>
      <c r="Y949" s="278">
        <v>1</v>
      </c>
      <c r="Z949" s="278">
        <v>1</v>
      </c>
      <c r="AA949" s="278">
        <v>2</v>
      </c>
      <c r="AB949" s="278">
        <v>0</v>
      </c>
      <c r="AC949" s="278">
        <v>2</v>
      </c>
      <c r="AD949" s="278">
        <v>2</v>
      </c>
      <c r="AE949" s="278">
        <v>4</v>
      </c>
      <c r="AF949" s="278">
        <v>0</v>
      </c>
      <c r="AG949" s="278">
        <v>1</v>
      </c>
      <c r="AH949" s="278">
        <v>3</v>
      </c>
      <c r="AI949" s="278">
        <v>4</v>
      </c>
      <c r="AJ949" s="278">
        <v>0</v>
      </c>
      <c r="AK949" s="278">
        <v>3</v>
      </c>
      <c r="AL949" s="278">
        <v>1</v>
      </c>
      <c r="AM949" s="278">
        <v>4</v>
      </c>
      <c r="AN949" s="278">
        <v>0</v>
      </c>
      <c r="AO949" s="278">
        <v>0</v>
      </c>
    </row>
    <row r="950" spans="2:41" x14ac:dyDescent="0.25">
      <c r="C950" t="s">
        <v>179</v>
      </c>
      <c r="E950" s="278">
        <v>555</v>
      </c>
      <c r="F950" s="278">
        <v>518</v>
      </c>
      <c r="G950" s="278">
        <v>1073</v>
      </c>
      <c r="H950" s="278">
        <v>0</v>
      </c>
      <c r="I950" s="278">
        <v>0</v>
      </c>
      <c r="J950" s="278">
        <v>0</v>
      </c>
      <c r="K950" s="278">
        <v>57</v>
      </c>
      <c r="L950" s="278">
        <v>28</v>
      </c>
      <c r="M950" s="278">
        <v>29</v>
      </c>
      <c r="N950" s="278">
        <v>57</v>
      </c>
      <c r="O950" s="278">
        <v>58</v>
      </c>
      <c r="P950" s="278">
        <v>22</v>
      </c>
      <c r="Q950" s="278">
        <v>77</v>
      </c>
      <c r="R950" s="278">
        <v>82</v>
      </c>
      <c r="S950" s="278">
        <v>159</v>
      </c>
      <c r="T950" s="278">
        <v>2</v>
      </c>
      <c r="U950" s="278">
        <v>91</v>
      </c>
      <c r="V950" s="278">
        <v>77</v>
      </c>
      <c r="W950" s="278">
        <v>168</v>
      </c>
      <c r="X950" s="278">
        <v>4</v>
      </c>
      <c r="Y950" s="278">
        <v>93</v>
      </c>
      <c r="Z950" s="278">
        <v>92</v>
      </c>
      <c r="AA950" s="278">
        <v>185</v>
      </c>
      <c r="AB950" s="278">
        <v>3</v>
      </c>
      <c r="AC950" s="278">
        <v>96</v>
      </c>
      <c r="AD950" s="278">
        <v>78</v>
      </c>
      <c r="AE950" s="278">
        <v>174</v>
      </c>
      <c r="AF950" s="278">
        <v>3</v>
      </c>
      <c r="AG950" s="278">
        <v>100</v>
      </c>
      <c r="AH950" s="278">
        <v>89</v>
      </c>
      <c r="AI950" s="278">
        <v>189</v>
      </c>
      <c r="AJ950" s="278">
        <v>6</v>
      </c>
      <c r="AK950" s="278">
        <v>98</v>
      </c>
      <c r="AL950" s="278">
        <v>100</v>
      </c>
      <c r="AM950" s="278">
        <v>198</v>
      </c>
      <c r="AN950" s="278">
        <v>5</v>
      </c>
      <c r="AO950" s="278">
        <v>34</v>
      </c>
    </row>
    <row r="951" spans="2:41" x14ac:dyDescent="0.25">
      <c r="D951" t="s">
        <v>1076</v>
      </c>
      <c r="E951" s="278">
        <v>325</v>
      </c>
      <c r="F951" s="278">
        <v>293</v>
      </c>
      <c r="G951" s="278">
        <v>618</v>
      </c>
      <c r="H951" s="278">
        <v>0</v>
      </c>
      <c r="I951" s="278">
        <v>0</v>
      </c>
      <c r="J951" s="278">
        <v>0</v>
      </c>
      <c r="K951" s="278">
        <v>34</v>
      </c>
      <c r="L951" s="278">
        <v>13</v>
      </c>
      <c r="M951" s="278">
        <v>21</v>
      </c>
      <c r="N951" s="278">
        <v>34</v>
      </c>
      <c r="O951" s="278">
        <v>34</v>
      </c>
      <c r="P951" s="278">
        <v>16</v>
      </c>
      <c r="Q951" s="278">
        <v>45</v>
      </c>
      <c r="R951" s="278">
        <v>58</v>
      </c>
      <c r="S951" s="278">
        <v>103</v>
      </c>
      <c r="T951" s="278">
        <v>1</v>
      </c>
      <c r="U951" s="278">
        <v>50</v>
      </c>
      <c r="V951" s="278">
        <v>39</v>
      </c>
      <c r="W951" s="278">
        <v>89</v>
      </c>
      <c r="X951" s="278">
        <v>1</v>
      </c>
      <c r="Y951" s="278">
        <v>63</v>
      </c>
      <c r="Z951" s="278">
        <v>47</v>
      </c>
      <c r="AA951" s="278">
        <v>110</v>
      </c>
      <c r="AB951" s="278">
        <v>1</v>
      </c>
      <c r="AC951" s="278">
        <v>54</v>
      </c>
      <c r="AD951" s="278">
        <v>44</v>
      </c>
      <c r="AE951" s="278">
        <v>98</v>
      </c>
      <c r="AF951" s="278">
        <v>1</v>
      </c>
      <c r="AG951" s="278">
        <v>58</v>
      </c>
      <c r="AH951" s="278">
        <v>47</v>
      </c>
      <c r="AI951" s="278">
        <v>105</v>
      </c>
      <c r="AJ951" s="278">
        <v>2</v>
      </c>
      <c r="AK951" s="278">
        <v>55</v>
      </c>
      <c r="AL951" s="278">
        <v>58</v>
      </c>
      <c r="AM951" s="278">
        <v>113</v>
      </c>
      <c r="AN951" s="278">
        <v>2</v>
      </c>
      <c r="AO951" s="278">
        <v>26</v>
      </c>
    </row>
    <row r="952" spans="2:41" x14ac:dyDescent="0.25">
      <c r="D952" t="s">
        <v>1266</v>
      </c>
      <c r="E952" s="278">
        <v>230</v>
      </c>
      <c r="F952" s="278">
        <v>225</v>
      </c>
      <c r="G952" s="278">
        <v>455</v>
      </c>
      <c r="H952" s="278">
        <v>0</v>
      </c>
      <c r="I952" s="278">
        <v>0</v>
      </c>
      <c r="J952" s="278">
        <v>0</v>
      </c>
      <c r="K952" s="278">
        <v>23</v>
      </c>
      <c r="L952" s="278">
        <v>15</v>
      </c>
      <c r="M952" s="278">
        <v>8</v>
      </c>
      <c r="N952" s="278">
        <v>23</v>
      </c>
      <c r="O952" s="278">
        <v>24</v>
      </c>
      <c r="P952" s="278">
        <v>6</v>
      </c>
      <c r="Q952" s="278">
        <v>32</v>
      </c>
      <c r="R952" s="278">
        <v>24</v>
      </c>
      <c r="S952" s="278">
        <v>56</v>
      </c>
      <c r="T952" s="278">
        <v>1</v>
      </c>
      <c r="U952" s="278">
        <v>41</v>
      </c>
      <c r="V952" s="278">
        <v>38</v>
      </c>
      <c r="W952" s="278">
        <v>79</v>
      </c>
      <c r="X952" s="278">
        <v>3</v>
      </c>
      <c r="Y952" s="278">
        <v>30</v>
      </c>
      <c r="Z952" s="278">
        <v>45</v>
      </c>
      <c r="AA952" s="278">
        <v>75</v>
      </c>
      <c r="AB952" s="278">
        <v>2</v>
      </c>
      <c r="AC952" s="278">
        <v>42</v>
      </c>
      <c r="AD952" s="278">
        <v>34</v>
      </c>
      <c r="AE952" s="278">
        <v>76</v>
      </c>
      <c r="AF952" s="278">
        <v>2</v>
      </c>
      <c r="AG952" s="278">
        <v>42</v>
      </c>
      <c r="AH952" s="278">
        <v>42</v>
      </c>
      <c r="AI952" s="278">
        <v>84</v>
      </c>
      <c r="AJ952" s="278">
        <v>4</v>
      </c>
      <c r="AK952" s="278">
        <v>43</v>
      </c>
      <c r="AL952" s="278">
        <v>42</v>
      </c>
      <c r="AM952" s="278">
        <v>85</v>
      </c>
      <c r="AN952" s="278">
        <v>3</v>
      </c>
      <c r="AO952" s="278">
        <v>8</v>
      </c>
    </row>
    <row r="953" spans="2:41" x14ac:dyDescent="0.25">
      <c r="B953" t="s">
        <v>168</v>
      </c>
      <c r="E953" s="278">
        <v>299</v>
      </c>
      <c r="F953" s="278">
        <v>271</v>
      </c>
      <c r="G953" s="278">
        <v>570</v>
      </c>
      <c r="H953" s="278">
        <v>73</v>
      </c>
      <c r="I953" s="278">
        <v>81</v>
      </c>
      <c r="J953" s="278">
        <v>154</v>
      </c>
      <c r="K953" s="278">
        <v>40</v>
      </c>
      <c r="L953" s="278">
        <v>14</v>
      </c>
      <c r="M953" s="278">
        <v>25</v>
      </c>
      <c r="N953" s="278">
        <v>39</v>
      </c>
      <c r="O953" s="278">
        <v>30</v>
      </c>
      <c r="P953" s="278">
        <v>11</v>
      </c>
      <c r="Q953" s="278">
        <v>109</v>
      </c>
      <c r="R953" s="278">
        <v>100</v>
      </c>
      <c r="S953" s="278">
        <v>209</v>
      </c>
      <c r="T953" s="278">
        <v>13</v>
      </c>
      <c r="U953" s="278">
        <v>101</v>
      </c>
      <c r="V953" s="278">
        <v>89</v>
      </c>
      <c r="W953" s="278">
        <v>190</v>
      </c>
      <c r="X953" s="278">
        <v>13</v>
      </c>
      <c r="Y953" s="278">
        <v>89</v>
      </c>
      <c r="Z953" s="278">
        <v>82</v>
      </c>
      <c r="AA953" s="278">
        <v>171</v>
      </c>
      <c r="AB953" s="278">
        <v>13</v>
      </c>
      <c r="AC953" s="278">
        <v>0</v>
      </c>
      <c r="AD953" s="278">
        <v>0</v>
      </c>
      <c r="AE953" s="278">
        <v>0</v>
      </c>
      <c r="AF953" s="278">
        <v>0</v>
      </c>
      <c r="AG953" s="278">
        <v>0</v>
      </c>
      <c r="AH953" s="278">
        <v>0</v>
      </c>
      <c r="AI953" s="278">
        <v>0</v>
      </c>
      <c r="AJ953" s="278">
        <v>0</v>
      </c>
      <c r="AK953" s="278">
        <v>0</v>
      </c>
      <c r="AL953" s="278">
        <v>0</v>
      </c>
      <c r="AM953" s="278">
        <v>0</v>
      </c>
      <c r="AN953" s="278">
        <v>0</v>
      </c>
      <c r="AO953" s="278">
        <v>0</v>
      </c>
    </row>
    <row r="954" spans="2:41" x14ac:dyDescent="0.25">
      <c r="C954" t="s">
        <v>163</v>
      </c>
      <c r="E954" s="278">
        <v>136</v>
      </c>
      <c r="F954" s="278">
        <v>111</v>
      </c>
      <c r="G954" s="278">
        <v>247</v>
      </c>
      <c r="H954" s="278">
        <v>36</v>
      </c>
      <c r="I954" s="278">
        <v>50</v>
      </c>
      <c r="J954" s="278">
        <v>86</v>
      </c>
      <c r="K954" s="278">
        <v>9</v>
      </c>
      <c r="L954" s="278">
        <v>6</v>
      </c>
      <c r="M954" s="278">
        <v>10</v>
      </c>
      <c r="N954" s="278">
        <v>16</v>
      </c>
      <c r="O954" s="278">
        <v>9</v>
      </c>
      <c r="P954" s="278">
        <v>1</v>
      </c>
      <c r="Q954" s="278">
        <v>43</v>
      </c>
      <c r="R954" s="278">
        <v>32</v>
      </c>
      <c r="S954" s="278">
        <v>75</v>
      </c>
      <c r="T954" s="278">
        <v>3</v>
      </c>
      <c r="U954" s="278">
        <v>50</v>
      </c>
      <c r="V954" s="278">
        <v>36</v>
      </c>
      <c r="W954" s="278">
        <v>86</v>
      </c>
      <c r="X954" s="278">
        <v>3</v>
      </c>
      <c r="Y954" s="278">
        <v>43</v>
      </c>
      <c r="Z954" s="278">
        <v>43</v>
      </c>
      <c r="AA954" s="278">
        <v>86</v>
      </c>
      <c r="AB954" s="278">
        <v>3</v>
      </c>
      <c r="AC954" s="278">
        <v>0</v>
      </c>
      <c r="AD954" s="278">
        <v>0</v>
      </c>
      <c r="AE954" s="278">
        <v>0</v>
      </c>
      <c r="AF954" s="278">
        <v>0</v>
      </c>
      <c r="AG954" s="278">
        <v>0</v>
      </c>
      <c r="AH954" s="278">
        <v>0</v>
      </c>
      <c r="AI954" s="278">
        <v>0</v>
      </c>
      <c r="AJ954" s="278">
        <v>0</v>
      </c>
      <c r="AK954" s="278">
        <v>0</v>
      </c>
      <c r="AL954" s="278">
        <v>0</v>
      </c>
      <c r="AM954" s="278">
        <v>0</v>
      </c>
      <c r="AN954" s="278">
        <v>0</v>
      </c>
      <c r="AO954" s="278">
        <v>0</v>
      </c>
    </row>
    <row r="955" spans="2:41" x14ac:dyDescent="0.25">
      <c r="D955" t="s">
        <v>1076</v>
      </c>
      <c r="E955" s="278">
        <v>136</v>
      </c>
      <c r="F955" s="278">
        <v>111</v>
      </c>
      <c r="G955" s="278">
        <v>247</v>
      </c>
      <c r="H955" s="278">
        <v>36</v>
      </c>
      <c r="I955" s="278">
        <v>50</v>
      </c>
      <c r="J955" s="278">
        <v>86</v>
      </c>
      <c r="K955" s="278">
        <v>9</v>
      </c>
      <c r="L955" s="278">
        <v>6</v>
      </c>
      <c r="M955" s="278">
        <v>10</v>
      </c>
      <c r="N955" s="278">
        <v>16</v>
      </c>
      <c r="O955" s="278">
        <v>9</v>
      </c>
      <c r="P955" s="278">
        <v>1</v>
      </c>
      <c r="Q955" s="278">
        <v>43</v>
      </c>
      <c r="R955" s="278">
        <v>32</v>
      </c>
      <c r="S955" s="278">
        <v>75</v>
      </c>
      <c r="T955" s="278">
        <v>3</v>
      </c>
      <c r="U955" s="278">
        <v>50</v>
      </c>
      <c r="V955" s="278">
        <v>36</v>
      </c>
      <c r="W955" s="278">
        <v>86</v>
      </c>
      <c r="X955" s="278">
        <v>3</v>
      </c>
      <c r="Y955" s="278">
        <v>43</v>
      </c>
      <c r="Z955" s="278">
        <v>43</v>
      </c>
      <c r="AA955" s="278">
        <v>86</v>
      </c>
      <c r="AB955" s="278">
        <v>3</v>
      </c>
      <c r="AC955" s="278">
        <v>0</v>
      </c>
      <c r="AD955" s="278">
        <v>0</v>
      </c>
      <c r="AE955" s="278">
        <v>0</v>
      </c>
      <c r="AF955" s="278">
        <v>0</v>
      </c>
      <c r="AG955" s="278">
        <v>0</v>
      </c>
      <c r="AH955" s="278">
        <v>0</v>
      </c>
      <c r="AI955" s="278">
        <v>0</v>
      </c>
      <c r="AJ955" s="278">
        <v>0</v>
      </c>
      <c r="AK955" s="278">
        <v>0</v>
      </c>
      <c r="AL955" s="278">
        <v>0</v>
      </c>
      <c r="AM955" s="278">
        <v>0</v>
      </c>
      <c r="AN955" s="278">
        <v>0</v>
      </c>
      <c r="AO955" s="278">
        <v>0</v>
      </c>
    </row>
    <row r="956" spans="2:41" x14ac:dyDescent="0.25">
      <c r="C956" t="s">
        <v>164</v>
      </c>
      <c r="E956" s="278">
        <v>5</v>
      </c>
      <c r="F956" s="278">
        <v>2</v>
      </c>
      <c r="G956" s="278">
        <v>7</v>
      </c>
      <c r="H956" s="278">
        <v>0</v>
      </c>
      <c r="I956" s="278">
        <v>0</v>
      </c>
      <c r="J956" s="278">
        <v>0</v>
      </c>
      <c r="K956" s="278">
        <v>1</v>
      </c>
      <c r="L956" s="278">
        <v>0</v>
      </c>
      <c r="M956" s="278">
        <v>1</v>
      </c>
      <c r="N956" s="278">
        <v>1</v>
      </c>
      <c r="O956" s="278">
        <v>1</v>
      </c>
      <c r="P956" s="278">
        <v>1</v>
      </c>
      <c r="Q956" s="278">
        <v>1</v>
      </c>
      <c r="R956" s="278">
        <v>0</v>
      </c>
      <c r="S956" s="278">
        <v>1</v>
      </c>
      <c r="T956" s="278">
        <v>0</v>
      </c>
      <c r="U956" s="278">
        <v>1</v>
      </c>
      <c r="V956" s="278">
        <v>1</v>
      </c>
      <c r="W956" s="278">
        <v>2</v>
      </c>
      <c r="X956" s="278">
        <v>0</v>
      </c>
      <c r="Y956" s="278">
        <v>3</v>
      </c>
      <c r="Z956" s="278">
        <v>1</v>
      </c>
      <c r="AA956" s="278">
        <v>4</v>
      </c>
      <c r="AB956" s="278">
        <v>0</v>
      </c>
      <c r="AC956" s="278">
        <v>0</v>
      </c>
      <c r="AD956" s="278">
        <v>0</v>
      </c>
      <c r="AE956" s="278">
        <v>0</v>
      </c>
      <c r="AF956" s="278">
        <v>0</v>
      </c>
      <c r="AG956" s="278">
        <v>0</v>
      </c>
      <c r="AH956" s="278">
        <v>0</v>
      </c>
      <c r="AI956" s="278">
        <v>0</v>
      </c>
      <c r="AJ956" s="278">
        <v>0</v>
      </c>
      <c r="AK956" s="278">
        <v>0</v>
      </c>
      <c r="AL956" s="278">
        <v>0</v>
      </c>
      <c r="AM956" s="278">
        <v>0</v>
      </c>
      <c r="AN956" s="278">
        <v>0</v>
      </c>
      <c r="AO956" s="278">
        <v>0</v>
      </c>
    </row>
    <row r="957" spans="2:41" x14ac:dyDescent="0.25">
      <c r="D957" t="s">
        <v>205</v>
      </c>
      <c r="E957" s="278">
        <v>5</v>
      </c>
      <c r="F957" s="278">
        <v>2</v>
      </c>
      <c r="G957" s="278">
        <v>7</v>
      </c>
      <c r="H957" s="278">
        <v>0</v>
      </c>
      <c r="I957" s="278">
        <v>0</v>
      </c>
      <c r="J957" s="278">
        <v>0</v>
      </c>
      <c r="K957" s="278">
        <v>1</v>
      </c>
      <c r="L957" s="278">
        <v>0</v>
      </c>
      <c r="M957" s="278">
        <v>1</v>
      </c>
      <c r="N957" s="278">
        <v>1</v>
      </c>
      <c r="O957" s="278">
        <v>1</v>
      </c>
      <c r="P957" s="278">
        <v>1</v>
      </c>
      <c r="Q957" s="278">
        <v>1</v>
      </c>
      <c r="R957" s="278">
        <v>0</v>
      </c>
      <c r="S957" s="278">
        <v>1</v>
      </c>
      <c r="T957" s="278">
        <v>0</v>
      </c>
      <c r="U957" s="278">
        <v>1</v>
      </c>
      <c r="V957" s="278">
        <v>1</v>
      </c>
      <c r="W957" s="278">
        <v>2</v>
      </c>
      <c r="X957" s="278">
        <v>0</v>
      </c>
      <c r="Y957" s="278">
        <v>3</v>
      </c>
      <c r="Z957" s="278">
        <v>1</v>
      </c>
      <c r="AA957" s="278">
        <v>4</v>
      </c>
      <c r="AB957" s="278">
        <v>0</v>
      </c>
      <c r="AC957" s="278">
        <v>0</v>
      </c>
      <c r="AD957" s="278">
        <v>0</v>
      </c>
      <c r="AE957" s="278">
        <v>0</v>
      </c>
      <c r="AF957" s="278">
        <v>0</v>
      </c>
      <c r="AG957" s="278">
        <v>0</v>
      </c>
      <c r="AH957" s="278">
        <v>0</v>
      </c>
      <c r="AI957" s="278">
        <v>0</v>
      </c>
      <c r="AJ957" s="278">
        <v>0</v>
      </c>
      <c r="AK957" s="278">
        <v>0</v>
      </c>
      <c r="AL957" s="278">
        <v>0</v>
      </c>
      <c r="AM957" s="278">
        <v>0</v>
      </c>
      <c r="AN957" s="278">
        <v>0</v>
      </c>
      <c r="AO957" s="278">
        <v>0</v>
      </c>
    </row>
    <row r="958" spans="2:41" x14ac:dyDescent="0.25">
      <c r="C958" t="s">
        <v>179</v>
      </c>
      <c r="E958" s="278">
        <v>158</v>
      </c>
      <c r="F958" s="278">
        <v>158</v>
      </c>
      <c r="G958" s="278">
        <v>316</v>
      </c>
      <c r="H958" s="278">
        <v>37</v>
      </c>
      <c r="I958" s="278">
        <v>31</v>
      </c>
      <c r="J958" s="278">
        <v>68</v>
      </c>
      <c r="K958" s="278">
        <v>30</v>
      </c>
      <c r="L958" s="278">
        <v>8</v>
      </c>
      <c r="M958" s="278">
        <v>14</v>
      </c>
      <c r="N958" s="278">
        <v>22</v>
      </c>
      <c r="O958" s="278">
        <v>20</v>
      </c>
      <c r="P958" s="278">
        <v>9</v>
      </c>
      <c r="Q958" s="278">
        <v>65</v>
      </c>
      <c r="R958" s="278">
        <v>68</v>
      </c>
      <c r="S958" s="278">
        <v>133</v>
      </c>
      <c r="T958" s="278">
        <v>10</v>
      </c>
      <c r="U958" s="278">
        <v>50</v>
      </c>
      <c r="V958" s="278">
        <v>52</v>
      </c>
      <c r="W958" s="278">
        <v>102</v>
      </c>
      <c r="X958" s="278">
        <v>10</v>
      </c>
      <c r="Y958" s="278">
        <v>43</v>
      </c>
      <c r="Z958" s="278">
        <v>38</v>
      </c>
      <c r="AA958" s="278">
        <v>81</v>
      </c>
      <c r="AB958" s="278">
        <v>10</v>
      </c>
      <c r="AC958" s="278">
        <v>0</v>
      </c>
      <c r="AD958" s="278">
        <v>0</v>
      </c>
      <c r="AE958" s="278">
        <v>0</v>
      </c>
      <c r="AF958" s="278">
        <v>0</v>
      </c>
      <c r="AG958" s="278">
        <v>0</v>
      </c>
      <c r="AH958" s="278">
        <v>0</v>
      </c>
      <c r="AI958" s="278">
        <v>0</v>
      </c>
      <c r="AJ958" s="278">
        <v>0</v>
      </c>
      <c r="AK958" s="278">
        <v>0</v>
      </c>
      <c r="AL958" s="278">
        <v>0</v>
      </c>
      <c r="AM958" s="278">
        <v>0</v>
      </c>
      <c r="AN958" s="278">
        <v>0</v>
      </c>
      <c r="AO958" s="278">
        <v>0</v>
      </c>
    </row>
    <row r="959" spans="2:41" x14ac:dyDescent="0.25">
      <c r="D959" t="s">
        <v>1077</v>
      </c>
      <c r="E959" s="278">
        <v>158</v>
      </c>
      <c r="F959" s="278">
        <v>158</v>
      </c>
      <c r="G959" s="278">
        <v>316</v>
      </c>
      <c r="H959" s="278">
        <v>37</v>
      </c>
      <c r="I959" s="278">
        <v>31</v>
      </c>
      <c r="J959" s="278">
        <v>68</v>
      </c>
      <c r="K959" s="278">
        <v>30</v>
      </c>
      <c r="L959" s="278">
        <v>8</v>
      </c>
      <c r="M959" s="278">
        <v>14</v>
      </c>
      <c r="N959" s="278">
        <v>22</v>
      </c>
      <c r="O959" s="278">
        <v>20</v>
      </c>
      <c r="P959" s="278">
        <v>9</v>
      </c>
      <c r="Q959" s="278">
        <v>65</v>
      </c>
      <c r="R959" s="278">
        <v>68</v>
      </c>
      <c r="S959" s="278">
        <v>133</v>
      </c>
      <c r="T959" s="278">
        <v>10</v>
      </c>
      <c r="U959" s="278">
        <v>50</v>
      </c>
      <c r="V959" s="278">
        <v>52</v>
      </c>
      <c r="W959" s="278">
        <v>102</v>
      </c>
      <c r="X959" s="278">
        <v>10</v>
      </c>
      <c r="Y959" s="278">
        <v>43</v>
      </c>
      <c r="Z959" s="278">
        <v>38</v>
      </c>
      <c r="AA959" s="278">
        <v>81</v>
      </c>
      <c r="AB959" s="278">
        <v>10</v>
      </c>
      <c r="AC959" s="278">
        <v>0</v>
      </c>
      <c r="AD959" s="278">
        <v>0</v>
      </c>
      <c r="AE959" s="278">
        <v>0</v>
      </c>
      <c r="AF959" s="278">
        <v>0</v>
      </c>
      <c r="AG959" s="278">
        <v>0</v>
      </c>
      <c r="AH959" s="278">
        <v>0</v>
      </c>
      <c r="AI959" s="278">
        <v>0</v>
      </c>
      <c r="AJ959" s="278">
        <v>0</v>
      </c>
      <c r="AK959" s="278">
        <v>0</v>
      </c>
      <c r="AL959" s="278">
        <v>0</v>
      </c>
      <c r="AM959" s="278">
        <v>0</v>
      </c>
      <c r="AN959" s="278">
        <v>0</v>
      </c>
      <c r="AO959" s="278">
        <v>0</v>
      </c>
    </row>
    <row r="960" spans="2:41" x14ac:dyDescent="0.25">
      <c r="B960" t="s">
        <v>1271</v>
      </c>
      <c r="E960" s="278">
        <v>44</v>
      </c>
      <c r="F960" s="278">
        <v>48</v>
      </c>
      <c r="G960" s="278">
        <v>92</v>
      </c>
      <c r="H960" s="278">
        <v>0</v>
      </c>
      <c r="I960" s="278">
        <v>0</v>
      </c>
      <c r="J960" s="278">
        <v>0</v>
      </c>
      <c r="K960" s="278">
        <v>9</v>
      </c>
      <c r="L960" s="278">
        <v>0</v>
      </c>
      <c r="M960" s="278">
        <v>9</v>
      </c>
      <c r="N960" s="278">
        <v>9</v>
      </c>
      <c r="O960" s="278">
        <v>0</v>
      </c>
      <c r="P960" s="278">
        <v>1</v>
      </c>
      <c r="Q960" s="278">
        <v>0</v>
      </c>
      <c r="R960" s="278">
        <v>0</v>
      </c>
      <c r="S960" s="278">
        <v>0</v>
      </c>
      <c r="T960" s="278">
        <v>0</v>
      </c>
      <c r="U960" s="278">
        <v>0</v>
      </c>
      <c r="V960" s="278">
        <v>0</v>
      </c>
      <c r="W960" s="278">
        <v>0</v>
      </c>
      <c r="X960" s="278">
        <v>0</v>
      </c>
      <c r="Y960" s="278">
        <v>0</v>
      </c>
      <c r="Z960" s="278">
        <v>0</v>
      </c>
      <c r="AA960" s="278">
        <v>0</v>
      </c>
      <c r="AB960" s="278">
        <v>0</v>
      </c>
      <c r="AC960" s="278">
        <v>0</v>
      </c>
      <c r="AD960" s="278">
        <v>0</v>
      </c>
      <c r="AE960" s="278">
        <v>0</v>
      </c>
      <c r="AF960" s="278">
        <v>0</v>
      </c>
      <c r="AG960" s="278">
        <v>0</v>
      </c>
      <c r="AH960" s="278">
        <v>0</v>
      </c>
      <c r="AI960" s="278">
        <v>0</v>
      </c>
      <c r="AJ960" s="278">
        <v>0</v>
      </c>
      <c r="AK960" s="278">
        <v>0</v>
      </c>
      <c r="AL960" s="278">
        <v>0</v>
      </c>
      <c r="AM960" s="278">
        <v>0</v>
      </c>
      <c r="AN960" s="278">
        <v>0</v>
      </c>
      <c r="AO960" s="278">
        <v>0</v>
      </c>
    </row>
    <row r="961" spans="1:41" x14ac:dyDescent="0.25">
      <c r="C961" t="s">
        <v>179</v>
      </c>
      <c r="E961" s="278">
        <v>44</v>
      </c>
      <c r="F961" s="278">
        <v>48</v>
      </c>
      <c r="G961" s="278">
        <v>92</v>
      </c>
      <c r="H961" s="278">
        <v>0</v>
      </c>
      <c r="I961" s="278">
        <v>0</v>
      </c>
      <c r="J961" s="278">
        <v>0</v>
      </c>
      <c r="K961" s="278">
        <v>9</v>
      </c>
      <c r="L961" s="278">
        <v>0</v>
      </c>
      <c r="M961" s="278">
        <v>9</v>
      </c>
      <c r="N961" s="278">
        <v>9</v>
      </c>
      <c r="O961" s="278">
        <v>0</v>
      </c>
      <c r="P961" s="278">
        <v>1</v>
      </c>
      <c r="Q961" s="278">
        <v>0</v>
      </c>
      <c r="R961" s="278">
        <v>0</v>
      </c>
      <c r="S961" s="278">
        <v>0</v>
      </c>
      <c r="T961" s="278">
        <v>0</v>
      </c>
      <c r="U961" s="278">
        <v>0</v>
      </c>
      <c r="V961" s="278">
        <v>0</v>
      </c>
      <c r="W961" s="278">
        <v>0</v>
      </c>
      <c r="X961" s="278">
        <v>0</v>
      </c>
      <c r="Y961" s="278">
        <v>0</v>
      </c>
      <c r="Z961" s="278">
        <v>0</v>
      </c>
      <c r="AA961" s="278">
        <v>0</v>
      </c>
      <c r="AB961" s="278">
        <v>0</v>
      </c>
      <c r="AC961" s="278">
        <v>0</v>
      </c>
      <c r="AD961" s="278">
        <v>0</v>
      </c>
      <c r="AE961" s="278">
        <v>0</v>
      </c>
      <c r="AF961" s="278">
        <v>0</v>
      </c>
      <c r="AG961" s="278">
        <v>0</v>
      </c>
      <c r="AH961" s="278">
        <v>0</v>
      </c>
      <c r="AI961" s="278">
        <v>0</v>
      </c>
      <c r="AJ961" s="278">
        <v>0</v>
      </c>
      <c r="AK961" s="278">
        <v>0</v>
      </c>
      <c r="AL961" s="278">
        <v>0</v>
      </c>
      <c r="AM961" s="278">
        <v>0</v>
      </c>
      <c r="AN961" s="278">
        <v>0</v>
      </c>
      <c r="AO961" s="278">
        <v>0</v>
      </c>
    </row>
    <row r="962" spans="1:41" x14ac:dyDescent="0.25">
      <c r="D962" t="s">
        <v>1272</v>
      </c>
      <c r="E962" s="278">
        <v>44</v>
      </c>
      <c r="F962" s="278">
        <v>48</v>
      </c>
      <c r="G962" s="278">
        <v>92</v>
      </c>
      <c r="H962" s="278">
        <v>0</v>
      </c>
      <c r="I962" s="278">
        <v>0</v>
      </c>
      <c r="J962" s="278">
        <v>0</v>
      </c>
      <c r="K962" s="278">
        <v>9</v>
      </c>
      <c r="L962" s="278">
        <v>0</v>
      </c>
      <c r="M962" s="278">
        <v>9</v>
      </c>
      <c r="N962" s="278">
        <v>9</v>
      </c>
      <c r="O962" s="278">
        <v>0</v>
      </c>
      <c r="P962" s="278">
        <v>1</v>
      </c>
      <c r="Q962" s="278">
        <v>0</v>
      </c>
      <c r="R962" s="278">
        <v>0</v>
      </c>
      <c r="S962" s="278">
        <v>0</v>
      </c>
      <c r="T962" s="278">
        <v>0</v>
      </c>
      <c r="U962" s="278">
        <v>0</v>
      </c>
      <c r="V962" s="278">
        <v>0</v>
      </c>
      <c r="W962" s="278">
        <v>0</v>
      </c>
      <c r="X962" s="278">
        <v>0</v>
      </c>
      <c r="Y962" s="278">
        <v>0</v>
      </c>
      <c r="Z962" s="278">
        <v>0</v>
      </c>
      <c r="AA962" s="278">
        <v>0</v>
      </c>
      <c r="AB962" s="278">
        <v>0</v>
      </c>
      <c r="AC962" s="278">
        <v>0</v>
      </c>
      <c r="AD962" s="278">
        <v>0</v>
      </c>
      <c r="AE962" s="278">
        <v>0</v>
      </c>
      <c r="AF962" s="278">
        <v>0</v>
      </c>
      <c r="AG962" s="278">
        <v>0</v>
      </c>
      <c r="AH962" s="278">
        <v>0</v>
      </c>
      <c r="AI962" s="278">
        <v>0</v>
      </c>
      <c r="AJ962" s="278">
        <v>0</v>
      </c>
      <c r="AK962" s="278">
        <v>0</v>
      </c>
      <c r="AL962" s="278">
        <v>0</v>
      </c>
      <c r="AM962" s="278">
        <v>0</v>
      </c>
      <c r="AN962" s="278">
        <v>0</v>
      </c>
      <c r="AO962" s="278">
        <v>0</v>
      </c>
    </row>
    <row r="963" spans="1:41" x14ac:dyDescent="0.25">
      <c r="A963" t="s">
        <v>115</v>
      </c>
      <c r="E963" s="278">
        <v>4225</v>
      </c>
      <c r="F963" s="278">
        <v>4027</v>
      </c>
      <c r="G963" s="278">
        <v>8252</v>
      </c>
      <c r="H963" s="278">
        <v>287</v>
      </c>
      <c r="I963" s="278">
        <v>302</v>
      </c>
      <c r="J963" s="278">
        <v>589</v>
      </c>
      <c r="K963" s="278">
        <v>468</v>
      </c>
      <c r="L963" s="278">
        <v>137</v>
      </c>
      <c r="M963" s="278">
        <v>346</v>
      </c>
      <c r="N963" s="278">
        <v>483</v>
      </c>
      <c r="O963" s="278">
        <v>410</v>
      </c>
      <c r="P963" s="278">
        <v>155</v>
      </c>
      <c r="Q963" s="278">
        <v>895</v>
      </c>
      <c r="R963" s="278">
        <v>862</v>
      </c>
      <c r="S963" s="278">
        <v>1757</v>
      </c>
      <c r="T963" s="278">
        <v>73</v>
      </c>
      <c r="U963" s="278">
        <v>952</v>
      </c>
      <c r="V963" s="278">
        <v>893</v>
      </c>
      <c r="W963" s="278">
        <v>1845</v>
      </c>
      <c r="X963" s="278">
        <v>77</v>
      </c>
      <c r="Y963" s="278">
        <v>1100</v>
      </c>
      <c r="Z963" s="278">
        <v>1009</v>
      </c>
      <c r="AA963" s="278">
        <v>2109</v>
      </c>
      <c r="AB963" s="278">
        <v>87</v>
      </c>
      <c r="AC963" s="278">
        <v>360</v>
      </c>
      <c r="AD963" s="278">
        <v>374</v>
      </c>
      <c r="AE963" s="278">
        <v>734</v>
      </c>
      <c r="AF963" s="278">
        <v>26</v>
      </c>
      <c r="AG963" s="278">
        <v>366</v>
      </c>
      <c r="AH963" s="278">
        <v>370</v>
      </c>
      <c r="AI963" s="278">
        <v>736</v>
      </c>
      <c r="AJ963" s="278">
        <v>26</v>
      </c>
      <c r="AK963" s="278">
        <v>373</v>
      </c>
      <c r="AL963" s="278">
        <v>373</v>
      </c>
      <c r="AM963" s="278">
        <v>746</v>
      </c>
      <c r="AN963" s="278">
        <v>26</v>
      </c>
      <c r="AO963" s="278">
        <v>81</v>
      </c>
    </row>
    <row r="964" spans="1:41" x14ac:dyDescent="0.25">
      <c r="B964" t="s">
        <v>162</v>
      </c>
      <c r="E964" s="278">
        <v>767</v>
      </c>
      <c r="F964" s="278">
        <v>743</v>
      </c>
      <c r="G964" s="278">
        <v>1510</v>
      </c>
      <c r="H964" s="278">
        <v>0</v>
      </c>
      <c r="I964" s="278">
        <v>0</v>
      </c>
      <c r="J964" s="278">
        <v>0</v>
      </c>
      <c r="K964" s="278">
        <v>88</v>
      </c>
      <c r="L964" s="278">
        <v>2</v>
      </c>
      <c r="M964" s="278">
        <v>86</v>
      </c>
      <c r="N964" s="278">
        <v>88</v>
      </c>
      <c r="O964" s="278">
        <v>59</v>
      </c>
      <c r="P964" s="278">
        <v>56</v>
      </c>
      <c r="Q964" s="278">
        <v>136</v>
      </c>
      <c r="R964" s="278">
        <v>161</v>
      </c>
      <c r="S964" s="278">
        <v>297</v>
      </c>
      <c r="T964" s="278">
        <v>7</v>
      </c>
      <c r="U964" s="278">
        <v>250</v>
      </c>
      <c r="V964" s="278">
        <v>234</v>
      </c>
      <c r="W964" s="278">
        <v>484</v>
      </c>
      <c r="X964" s="278">
        <v>11</v>
      </c>
      <c r="Y964" s="278">
        <v>381</v>
      </c>
      <c r="Z964" s="278">
        <v>348</v>
      </c>
      <c r="AA964" s="278">
        <v>729</v>
      </c>
      <c r="AB964" s="278">
        <v>20</v>
      </c>
      <c r="AC964" s="278">
        <v>0</v>
      </c>
      <c r="AD964" s="278">
        <v>0</v>
      </c>
      <c r="AE964" s="278">
        <v>0</v>
      </c>
      <c r="AF964" s="278">
        <v>0</v>
      </c>
      <c r="AG964" s="278">
        <v>0</v>
      </c>
      <c r="AH964" s="278">
        <v>0</v>
      </c>
      <c r="AI964" s="278">
        <v>0</v>
      </c>
      <c r="AJ964" s="278">
        <v>0</v>
      </c>
      <c r="AK964" s="278">
        <v>0</v>
      </c>
      <c r="AL964" s="278">
        <v>0</v>
      </c>
      <c r="AM964" s="278">
        <v>0</v>
      </c>
      <c r="AN964" s="278">
        <v>0</v>
      </c>
      <c r="AO964" s="278">
        <v>21</v>
      </c>
    </row>
    <row r="965" spans="1:41" x14ac:dyDescent="0.25">
      <c r="C965" t="s">
        <v>163</v>
      </c>
      <c r="E965" s="278">
        <v>243</v>
      </c>
      <c r="F965" s="278">
        <v>257</v>
      </c>
      <c r="G965" s="278">
        <v>500</v>
      </c>
      <c r="H965" s="278">
        <v>0</v>
      </c>
      <c r="I965" s="278">
        <v>0</v>
      </c>
      <c r="J965" s="278">
        <v>0</v>
      </c>
      <c r="K965" s="278">
        <v>25</v>
      </c>
      <c r="L965" s="278">
        <v>0</v>
      </c>
      <c r="M965" s="278">
        <v>25</v>
      </c>
      <c r="N965" s="278">
        <v>25</v>
      </c>
      <c r="O965" s="278">
        <v>25</v>
      </c>
      <c r="P965" s="278">
        <v>7</v>
      </c>
      <c r="Q965" s="278">
        <v>50</v>
      </c>
      <c r="R965" s="278">
        <v>62</v>
      </c>
      <c r="S965" s="278">
        <v>112</v>
      </c>
      <c r="T965" s="278">
        <v>6</v>
      </c>
      <c r="U965" s="278">
        <v>84</v>
      </c>
      <c r="V965" s="278">
        <v>93</v>
      </c>
      <c r="W965" s="278">
        <v>177</v>
      </c>
      <c r="X965" s="278">
        <v>8</v>
      </c>
      <c r="Y965" s="278">
        <v>109</v>
      </c>
      <c r="Z965" s="278">
        <v>102</v>
      </c>
      <c r="AA965" s="278">
        <v>211</v>
      </c>
      <c r="AB965" s="278">
        <v>10</v>
      </c>
      <c r="AC965" s="278">
        <v>0</v>
      </c>
      <c r="AD965" s="278">
        <v>0</v>
      </c>
      <c r="AE965" s="278">
        <v>0</v>
      </c>
      <c r="AF965" s="278">
        <v>0</v>
      </c>
      <c r="AG965" s="278">
        <v>0</v>
      </c>
      <c r="AH965" s="278">
        <v>0</v>
      </c>
      <c r="AI965" s="278">
        <v>0</v>
      </c>
      <c r="AJ965" s="278">
        <v>0</v>
      </c>
      <c r="AK965" s="278">
        <v>0</v>
      </c>
      <c r="AL965" s="278">
        <v>0</v>
      </c>
      <c r="AM965" s="278">
        <v>0</v>
      </c>
      <c r="AN965" s="278">
        <v>0</v>
      </c>
      <c r="AO965" s="278">
        <v>1</v>
      </c>
    </row>
    <row r="966" spans="1:41" x14ac:dyDescent="0.25">
      <c r="D966" t="s">
        <v>1076</v>
      </c>
      <c r="E966" s="278">
        <v>243</v>
      </c>
      <c r="F966" s="278">
        <v>257</v>
      </c>
      <c r="G966" s="278">
        <v>500</v>
      </c>
      <c r="H966" s="278">
        <v>0</v>
      </c>
      <c r="I966" s="278">
        <v>0</v>
      </c>
      <c r="J966" s="278">
        <v>0</v>
      </c>
      <c r="K966" s="278">
        <v>25</v>
      </c>
      <c r="L966" s="278">
        <v>0</v>
      </c>
      <c r="M966" s="278">
        <v>25</v>
      </c>
      <c r="N966" s="278">
        <v>25</v>
      </c>
      <c r="O966" s="278">
        <v>25</v>
      </c>
      <c r="P966" s="278">
        <v>7</v>
      </c>
      <c r="Q966" s="278">
        <v>50</v>
      </c>
      <c r="R966" s="278">
        <v>62</v>
      </c>
      <c r="S966" s="278">
        <v>112</v>
      </c>
      <c r="T966" s="278">
        <v>6</v>
      </c>
      <c r="U966" s="278">
        <v>84</v>
      </c>
      <c r="V966" s="278">
        <v>93</v>
      </c>
      <c r="W966" s="278">
        <v>177</v>
      </c>
      <c r="X966" s="278">
        <v>8</v>
      </c>
      <c r="Y966" s="278">
        <v>109</v>
      </c>
      <c r="Z966" s="278">
        <v>102</v>
      </c>
      <c r="AA966" s="278">
        <v>211</v>
      </c>
      <c r="AB966" s="278">
        <v>10</v>
      </c>
      <c r="AC966" s="278">
        <v>0</v>
      </c>
      <c r="AD966" s="278">
        <v>0</v>
      </c>
      <c r="AE966" s="278">
        <v>0</v>
      </c>
      <c r="AF966" s="278">
        <v>0</v>
      </c>
      <c r="AG966" s="278">
        <v>0</v>
      </c>
      <c r="AH966" s="278">
        <v>0</v>
      </c>
      <c r="AI966" s="278">
        <v>0</v>
      </c>
      <c r="AJ966" s="278">
        <v>0</v>
      </c>
      <c r="AK966" s="278">
        <v>0</v>
      </c>
      <c r="AL966" s="278">
        <v>0</v>
      </c>
      <c r="AM966" s="278">
        <v>0</v>
      </c>
      <c r="AN966" s="278">
        <v>0</v>
      </c>
      <c r="AO966" s="278">
        <v>1</v>
      </c>
    </row>
    <row r="967" spans="1:41" x14ac:dyDescent="0.25">
      <c r="C967" t="s">
        <v>164</v>
      </c>
      <c r="E967" s="278">
        <v>91</v>
      </c>
      <c r="F967" s="278">
        <v>101</v>
      </c>
      <c r="G967" s="278">
        <v>192</v>
      </c>
      <c r="H967" s="278">
        <v>0</v>
      </c>
      <c r="I967" s="278">
        <v>0</v>
      </c>
      <c r="J967" s="278">
        <v>0</v>
      </c>
      <c r="K967" s="278">
        <v>29</v>
      </c>
      <c r="L967" s="278">
        <v>2</v>
      </c>
      <c r="M967" s="278">
        <v>27</v>
      </c>
      <c r="N967" s="278">
        <v>29</v>
      </c>
      <c r="O967" s="278">
        <v>0</v>
      </c>
      <c r="P967" s="278">
        <v>29</v>
      </c>
      <c r="Q967" s="278">
        <v>0</v>
      </c>
      <c r="R967" s="278">
        <v>0</v>
      </c>
      <c r="S967" s="278">
        <v>0</v>
      </c>
      <c r="T967" s="278">
        <v>0</v>
      </c>
      <c r="U967" s="278">
        <v>0</v>
      </c>
      <c r="V967" s="278">
        <v>0</v>
      </c>
      <c r="W967" s="278">
        <v>0</v>
      </c>
      <c r="X967" s="278">
        <v>0</v>
      </c>
      <c r="Y967" s="278">
        <v>91</v>
      </c>
      <c r="Z967" s="278">
        <v>101</v>
      </c>
      <c r="AA967" s="278">
        <v>192</v>
      </c>
      <c r="AB967" s="278">
        <v>0</v>
      </c>
      <c r="AC967" s="278">
        <v>0</v>
      </c>
      <c r="AD967" s="278">
        <v>0</v>
      </c>
      <c r="AE967" s="278">
        <v>0</v>
      </c>
      <c r="AF967" s="278">
        <v>0</v>
      </c>
      <c r="AG967" s="278">
        <v>0</v>
      </c>
      <c r="AH967" s="278">
        <v>0</v>
      </c>
      <c r="AI967" s="278">
        <v>0</v>
      </c>
      <c r="AJ967" s="278">
        <v>0</v>
      </c>
      <c r="AK967" s="278">
        <v>0</v>
      </c>
      <c r="AL967" s="278">
        <v>0</v>
      </c>
      <c r="AM967" s="278">
        <v>0</v>
      </c>
      <c r="AN967" s="278">
        <v>0</v>
      </c>
      <c r="AO967" s="278">
        <v>0</v>
      </c>
    </row>
    <row r="968" spans="1:41" x14ac:dyDescent="0.25">
      <c r="D968" t="s">
        <v>205</v>
      </c>
      <c r="E968" s="278">
        <v>91</v>
      </c>
      <c r="F968" s="278">
        <v>101</v>
      </c>
      <c r="G968" s="278">
        <v>192</v>
      </c>
      <c r="H968" s="278">
        <v>0</v>
      </c>
      <c r="I968" s="278">
        <v>0</v>
      </c>
      <c r="J968" s="278">
        <v>0</v>
      </c>
      <c r="K968" s="278">
        <v>29</v>
      </c>
      <c r="L968" s="278">
        <v>2</v>
      </c>
      <c r="M968" s="278">
        <v>27</v>
      </c>
      <c r="N968" s="278">
        <v>29</v>
      </c>
      <c r="O968" s="278">
        <v>0</v>
      </c>
      <c r="P968" s="278">
        <v>29</v>
      </c>
      <c r="Q968" s="278">
        <v>0</v>
      </c>
      <c r="R968" s="278">
        <v>0</v>
      </c>
      <c r="S968" s="278">
        <v>0</v>
      </c>
      <c r="T968" s="278">
        <v>0</v>
      </c>
      <c r="U968" s="278">
        <v>0</v>
      </c>
      <c r="V968" s="278">
        <v>0</v>
      </c>
      <c r="W968" s="278">
        <v>0</v>
      </c>
      <c r="X968" s="278">
        <v>0</v>
      </c>
      <c r="Y968" s="278">
        <v>91</v>
      </c>
      <c r="Z968" s="278">
        <v>101</v>
      </c>
      <c r="AA968" s="278">
        <v>192</v>
      </c>
      <c r="AB968" s="278">
        <v>0</v>
      </c>
      <c r="AC968" s="278">
        <v>0</v>
      </c>
      <c r="AD968" s="278">
        <v>0</v>
      </c>
      <c r="AE968" s="278">
        <v>0</v>
      </c>
      <c r="AF968" s="278">
        <v>0</v>
      </c>
      <c r="AG968" s="278">
        <v>0</v>
      </c>
      <c r="AH968" s="278">
        <v>0</v>
      </c>
      <c r="AI968" s="278">
        <v>0</v>
      </c>
      <c r="AJ968" s="278">
        <v>0</v>
      </c>
      <c r="AK968" s="278">
        <v>0</v>
      </c>
      <c r="AL968" s="278">
        <v>0</v>
      </c>
      <c r="AM968" s="278">
        <v>0</v>
      </c>
      <c r="AN968" s="278">
        <v>0</v>
      </c>
      <c r="AO968" s="278">
        <v>0</v>
      </c>
    </row>
    <row r="969" spans="1:41" x14ac:dyDescent="0.25">
      <c r="C969" t="s">
        <v>179</v>
      </c>
      <c r="E969" s="278">
        <v>433</v>
      </c>
      <c r="F969" s="278">
        <v>385</v>
      </c>
      <c r="G969" s="278">
        <v>818</v>
      </c>
      <c r="H969" s="278">
        <v>0</v>
      </c>
      <c r="I969" s="278">
        <v>0</v>
      </c>
      <c r="J969" s="278">
        <v>0</v>
      </c>
      <c r="K969" s="278">
        <v>34</v>
      </c>
      <c r="L969" s="278">
        <v>0</v>
      </c>
      <c r="M969" s="278">
        <v>34</v>
      </c>
      <c r="N969" s="278">
        <v>34</v>
      </c>
      <c r="O969" s="278">
        <v>34</v>
      </c>
      <c r="P969" s="278">
        <v>20</v>
      </c>
      <c r="Q969" s="278">
        <v>86</v>
      </c>
      <c r="R969" s="278">
        <v>99</v>
      </c>
      <c r="S969" s="278">
        <v>185</v>
      </c>
      <c r="T969" s="278">
        <v>1</v>
      </c>
      <c r="U969" s="278">
        <v>166</v>
      </c>
      <c r="V969" s="278">
        <v>141</v>
      </c>
      <c r="W969" s="278">
        <v>307</v>
      </c>
      <c r="X969" s="278">
        <v>3</v>
      </c>
      <c r="Y969" s="278">
        <v>181</v>
      </c>
      <c r="Z969" s="278">
        <v>145</v>
      </c>
      <c r="AA969" s="278">
        <v>326</v>
      </c>
      <c r="AB969" s="278">
        <v>10</v>
      </c>
      <c r="AC969" s="278">
        <v>0</v>
      </c>
      <c r="AD969" s="278">
        <v>0</v>
      </c>
      <c r="AE969" s="278">
        <v>0</v>
      </c>
      <c r="AF969" s="278">
        <v>0</v>
      </c>
      <c r="AG969" s="278">
        <v>0</v>
      </c>
      <c r="AH969" s="278">
        <v>0</v>
      </c>
      <c r="AI969" s="278">
        <v>0</v>
      </c>
      <c r="AJ969" s="278">
        <v>0</v>
      </c>
      <c r="AK969" s="278">
        <v>0</v>
      </c>
      <c r="AL969" s="278">
        <v>0</v>
      </c>
      <c r="AM969" s="278">
        <v>0</v>
      </c>
      <c r="AN969" s="278">
        <v>0</v>
      </c>
      <c r="AO969" s="278">
        <v>20</v>
      </c>
    </row>
    <row r="970" spans="1:41" x14ac:dyDescent="0.25">
      <c r="D970" t="s">
        <v>1076</v>
      </c>
      <c r="E970" s="278">
        <v>325</v>
      </c>
      <c r="F970" s="278">
        <v>270</v>
      </c>
      <c r="G970" s="278">
        <v>595</v>
      </c>
      <c r="H970" s="278">
        <v>0</v>
      </c>
      <c r="I970" s="278">
        <v>0</v>
      </c>
      <c r="J970" s="278">
        <v>0</v>
      </c>
      <c r="K970" s="278">
        <v>24</v>
      </c>
      <c r="L970" s="278">
        <v>0</v>
      </c>
      <c r="M970" s="278">
        <v>24</v>
      </c>
      <c r="N970" s="278">
        <v>24</v>
      </c>
      <c r="O970" s="278">
        <v>24</v>
      </c>
      <c r="P970" s="278">
        <v>15</v>
      </c>
      <c r="Q970" s="278">
        <v>55</v>
      </c>
      <c r="R970" s="278">
        <v>65</v>
      </c>
      <c r="S970" s="278">
        <v>120</v>
      </c>
      <c r="T970" s="278">
        <v>0</v>
      </c>
      <c r="U970" s="278">
        <v>128</v>
      </c>
      <c r="V970" s="278">
        <v>105</v>
      </c>
      <c r="W970" s="278">
        <v>233</v>
      </c>
      <c r="X970" s="278">
        <v>1</v>
      </c>
      <c r="Y970" s="278">
        <v>142</v>
      </c>
      <c r="Z970" s="278">
        <v>100</v>
      </c>
      <c r="AA970" s="278">
        <v>242</v>
      </c>
      <c r="AB970" s="278">
        <v>7</v>
      </c>
      <c r="AC970" s="278">
        <v>0</v>
      </c>
      <c r="AD970" s="278">
        <v>0</v>
      </c>
      <c r="AE970" s="278">
        <v>0</v>
      </c>
      <c r="AF970" s="278">
        <v>0</v>
      </c>
      <c r="AG970" s="278">
        <v>0</v>
      </c>
      <c r="AH970" s="278">
        <v>0</v>
      </c>
      <c r="AI970" s="278">
        <v>0</v>
      </c>
      <c r="AJ970" s="278">
        <v>0</v>
      </c>
      <c r="AK970" s="278">
        <v>0</v>
      </c>
      <c r="AL970" s="278">
        <v>0</v>
      </c>
      <c r="AM970" s="278">
        <v>0</v>
      </c>
      <c r="AN970" s="278">
        <v>0</v>
      </c>
      <c r="AO970" s="278">
        <v>16</v>
      </c>
    </row>
    <row r="971" spans="1:41" x14ac:dyDescent="0.25">
      <c r="D971" t="s">
        <v>1266</v>
      </c>
      <c r="E971" s="278">
        <v>108</v>
      </c>
      <c r="F971" s="278">
        <v>115</v>
      </c>
      <c r="G971" s="278">
        <v>223</v>
      </c>
      <c r="H971" s="278">
        <v>0</v>
      </c>
      <c r="I971" s="278">
        <v>0</v>
      </c>
      <c r="J971" s="278">
        <v>0</v>
      </c>
      <c r="K971" s="278">
        <v>10</v>
      </c>
      <c r="L971" s="278">
        <v>0</v>
      </c>
      <c r="M971" s="278">
        <v>10</v>
      </c>
      <c r="N971" s="278">
        <v>10</v>
      </c>
      <c r="O971" s="278">
        <v>10</v>
      </c>
      <c r="P971" s="278">
        <v>5</v>
      </c>
      <c r="Q971" s="278">
        <v>31</v>
      </c>
      <c r="R971" s="278">
        <v>34</v>
      </c>
      <c r="S971" s="278">
        <v>65</v>
      </c>
      <c r="T971" s="278">
        <v>1</v>
      </c>
      <c r="U971" s="278">
        <v>38</v>
      </c>
      <c r="V971" s="278">
        <v>36</v>
      </c>
      <c r="W971" s="278">
        <v>74</v>
      </c>
      <c r="X971" s="278">
        <v>2</v>
      </c>
      <c r="Y971" s="278">
        <v>39</v>
      </c>
      <c r="Z971" s="278">
        <v>45</v>
      </c>
      <c r="AA971" s="278">
        <v>84</v>
      </c>
      <c r="AB971" s="278">
        <v>3</v>
      </c>
      <c r="AC971" s="278">
        <v>0</v>
      </c>
      <c r="AD971" s="278">
        <v>0</v>
      </c>
      <c r="AE971" s="278">
        <v>0</v>
      </c>
      <c r="AF971" s="278">
        <v>0</v>
      </c>
      <c r="AG971" s="278">
        <v>0</v>
      </c>
      <c r="AH971" s="278">
        <v>0</v>
      </c>
      <c r="AI971" s="278">
        <v>0</v>
      </c>
      <c r="AJ971" s="278">
        <v>0</v>
      </c>
      <c r="AK971" s="278">
        <v>0</v>
      </c>
      <c r="AL971" s="278">
        <v>0</v>
      </c>
      <c r="AM971" s="278">
        <v>0</v>
      </c>
      <c r="AN971" s="278">
        <v>0</v>
      </c>
      <c r="AO971" s="278">
        <v>4</v>
      </c>
    </row>
    <row r="972" spans="1:41" x14ac:dyDescent="0.25">
      <c r="B972" t="s">
        <v>167</v>
      </c>
      <c r="E972" s="278">
        <v>2228</v>
      </c>
      <c r="F972" s="278">
        <v>2169</v>
      </c>
      <c r="G972" s="278">
        <v>4397</v>
      </c>
      <c r="H972" s="278">
        <v>0</v>
      </c>
      <c r="I972" s="278">
        <v>0</v>
      </c>
      <c r="J972" s="278">
        <v>0</v>
      </c>
      <c r="K972" s="278">
        <v>230</v>
      </c>
      <c r="L972" s="278">
        <v>58</v>
      </c>
      <c r="M972" s="278">
        <v>172</v>
      </c>
      <c r="N972" s="278">
        <v>230</v>
      </c>
      <c r="O972" s="278">
        <v>235</v>
      </c>
      <c r="P972" s="278">
        <v>61</v>
      </c>
      <c r="Q972" s="278">
        <v>384</v>
      </c>
      <c r="R972" s="278">
        <v>350</v>
      </c>
      <c r="S972" s="278">
        <v>734</v>
      </c>
      <c r="T972" s="278">
        <v>25</v>
      </c>
      <c r="U972" s="278">
        <v>355</v>
      </c>
      <c r="V972" s="278">
        <v>346</v>
      </c>
      <c r="W972" s="278">
        <v>701</v>
      </c>
      <c r="X972" s="278">
        <v>26</v>
      </c>
      <c r="Y972" s="278">
        <v>390</v>
      </c>
      <c r="Z972" s="278">
        <v>356</v>
      </c>
      <c r="AA972" s="278">
        <v>746</v>
      </c>
      <c r="AB972" s="278">
        <v>27</v>
      </c>
      <c r="AC972" s="278">
        <v>360</v>
      </c>
      <c r="AD972" s="278">
        <v>374</v>
      </c>
      <c r="AE972" s="278">
        <v>734</v>
      </c>
      <c r="AF972" s="278">
        <v>26</v>
      </c>
      <c r="AG972" s="278">
        <v>366</v>
      </c>
      <c r="AH972" s="278">
        <v>370</v>
      </c>
      <c r="AI972" s="278">
        <v>736</v>
      </c>
      <c r="AJ972" s="278">
        <v>26</v>
      </c>
      <c r="AK972" s="278">
        <v>373</v>
      </c>
      <c r="AL972" s="278">
        <v>373</v>
      </c>
      <c r="AM972" s="278">
        <v>746</v>
      </c>
      <c r="AN972" s="278">
        <v>26</v>
      </c>
      <c r="AO972" s="278">
        <v>60</v>
      </c>
    </row>
    <row r="973" spans="1:41" x14ac:dyDescent="0.25">
      <c r="C973" t="s">
        <v>163</v>
      </c>
      <c r="E973" s="278">
        <v>1076</v>
      </c>
      <c r="F973" s="278">
        <v>1017</v>
      </c>
      <c r="G973" s="278">
        <v>2093</v>
      </c>
      <c r="H973" s="278">
        <v>0</v>
      </c>
      <c r="I973" s="278">
        <v>0</v>
      </c>
      <c r="J973" s="278">
        <v>0</v>
      </c>
      <c r="K973" s="278">
        <v>103</v>
      </c>
      <c r="L973" s="278">
        <v>21</v>
      </c>
      <c r="M973" s="278">
        <v>82</v>
      </c>
      <c r="N973" s="278">
        <v>103</v>
      </c>
      <c r="O973" s="278">
        <v>107</v>
      </c>
      <c r="P973" s="278">
        <v>18</v>
      </c>
      <c r="Q973" s="278">
        <v>176</v>
      </c>
      <c r="R973" s="278">
        <v>170</v>
      </c>
      <c r="S973" s="278">
        <v>346</v>
      </c>
      <c r="T973" s="278">
        <v>13</v>
      </c>
      <c r="U973" s="278">
        <v>187</v>
      </c>
      <c r="V973" s="278">
        <v>159</v>
      </c>
      <c r="W973" s="278">
        <v>346</v>
      </c>
      <c r="X973" s="278">
        <v>14</v>
      </c>
      <c r="Y973" s="278">
        <v>179</v>
      </c>
      <c r="Z973" s="278">
        <v>162</v>
      </c>
      <c r="AA973" s="278">
        <v>341</v>
      </c>
      <c r="AB973" s="278">
        <v>15</v>
      </c>
      <c r="AC973" s="278">
        <v>170</v>
      </c>
      <c r="AD973" s="278">
        <v>165</v>
      </c>
      <c r="AE973" s="278">
        <v>335</v>
      </c>
      <c r="AF973" s="278">
        <v>14</v>
      </c>
      <c r="AG973" s="278">
        <v>178</v>
      </c>
      <c r="AH973" s="278">
        <v>186</v>
      </c>
      <c r="AI973" s="278">
        <v>364</v>
      </c>
      <c r="AJ973" s="278">
        <v>14</v>
      </c>
      <c r="AK973" s="278">
        <v>186</v>
      </c>
      <c r="AL973" s="278">
        <v>175</v>
      </c>
      <c r="AM973" s="278">
        <v>361</v>
      </c>
      <c r="AN973" s="278">
        <v>15</v>
      </c>
      <c r="AO973" s="278">
        <v>18</v>
      </c>
    </row>
    <row r="974" spans="1:41" x14ac:dyDescent="0.25">
      <c r="D974" t="s">
        <v>1076</v>
      </c>
      <c r="E974" s="278">
        <v>1076</v>
      </c>
      <c r="F974" s="278">
        <v>1017</v>
      </c>
      <c r="G974" s="278">
        <v>2093</v>
      </c>
      <c r="H974" s="278">
        <v>0</v>
      </c>
      <c r="I974" s="278">
        <v>0</v>
      </c>
      <c r="J974" s="278">
        <v>0</v>
      </c>
      <c r="K974" s="278">
        <v>103</v>
      </c>
      <c r="L974" s="278">
        <v>21</v>
      </c>
      <c r="M974" s="278">
        <v>82</v>
      </c>
      <c r="N974" s="278">
        <v>103</v>
      </c>
      <c r="O974" s="278">
        <v>107</v>
      </c>
      <c r="P974" s="278">
        <v>18</v>
      </c>
      <c r="Q974" s="278">
        <v>176</v>
      </c>
      <c r="R974" s="278">
        <v>170</v>
      </c>
      <c r="S974" s="278">
        <v>346</v>
      </c>
      <c r="T974" s="278">
        <v>13</v>
      </c>
      <c r="U974" s="278">
        <v>187</v>
      </c>
      <c r="V974" s="278">
        <v>159</v>
      </c>
      <c r="W974" s="278">
        <v>346</v>
      </c>
      <c r="X974" s="278">
        <v>14</v>
      </c>
      <c r="Y974" s="278">
        <v>179</v>
      </c>
      <c r="Z974" s="278">
        <v>162</v>
      </c>
      <c r="AA974" s="278">
        <v>341</v>
      </c>
      <c r="AB974" s="278">
        <v>15</v>
      </c>
      <c r="AC974" s="278">
        <v>170</v>
      </c>
      <c r="AD974" s="278">
        <v>165</v>
      </c>
      <c r="AE974" s="278">
        <v>335</v>
      </c>
      <c r="AF974" s="278">
        <v>14</v>
      </c>
      <c r="AG974" s="278">
        <v>178</v>
      </c>
      <c r="AH974" s="278">
        <v>186</v>
      </c>
      <c r="AI974" s="278">
        <v>364</v>
      </c>
      <c r="AJ974" s="278">
        <v>14</v>
      </c>
      <c r="AK974" s="278">
        <v>186</v>
      </c>
      <c r="AL974" s="278">
        <v>175</v>
      </c>
      <c r="AM974" s="278">
        <v>361</v>
      </c>
      <c r="AN974" s="278">
        <v>15</v>
      </c>
      <c r="AO974" s="278">
        <v>18</v>
      </c>
    </row>
    <row r="975" spans="1:41" x14ac:dyDescent="0.25">
      <c r="C975" t="s">
        <v>164</v>
      </c>
      <c r="E975" s="278">
        <v>37</v>
      </c>
      <c r="F975" s="278">
        <v>54</v>
      </c>
      <c r="G975" s="278">
        <v>91</v>
      </c>
      <c r="H975" s="278">
        <v>0</v>
      </c>
      <c r="I975" s="278">
        <v>0</v>
      </c>
      <c r="J975" s="278">
        <v>0</v>
      </c>
      <c r="K975" s="278">
        <v>14</v>
      </c>
      <c r="L975" s="278">
        <v>3</v>
      </c>
      <c r="M975" s="278">
        <v>11</v>
      </c>
      <c r="N975" s="278">
        <v>14</v>
      </c>
      <c r="O975" s="278">
        <v>0</v>
      </c>
      <c r="P975" s="278">
        <v>14</v>
      </c>
      <c r="Q975" s="278">
        <v>4</v>
      </c>
      <c r="R975" s="278">
        <v>11</v>
      </c>
      <c r="S975" s="278">
        <v>15</v>
      </c>
      <c r="T975" s="278">
        <v>0</v>
      </c>
      <c r="U975" s="278">
        <v>5</v>
      </c>
      <c r="V975" s="278">
        <v>10</v>
      </c>
      <c r="W975" s="278">
        <v>15</v>
      </c>
      <c r="X975" s="278">
        <v>0</v>
      </c>
      <c r="Y975" s="278">
        <v>9</v>
      </c>
      <c r="Z975" s="278">
        <v>11</v>
      </c>
      <c r="AA975" s="278">
        <v>20</v>
      </c>
      <c r="AB975" s="278">
        <v>0</v>
      </c>
      <c r="AC975" s="278">
        <v>6</v>
      </c>
      <c r="AD975" s="278">
        <v>7</v>
      </c>
      <c r="AE975" s="278">
        <v>13</v>
      </c>
      <c r="AF975" s="278">
        <v>0</v>
      </c>
      <c r="AG975" s="278">
        <v>6</v>
      </c>
      <c r="AH975" s="278">
        <v>6</v>
      </c>
      <c r="AI975" s="278">
        <v>12</v>
      </c>
      <c r="AJ975" s="278">
        <v>0</v>
      </c>
      <c r="AK975" s="278">
        <v>7</v>
      </c>
      <c r="AL975" s="278">
        <v>9</v>
      </c>
      <c r="AM975" s="278">
        <v>16</v>
      </c>
      <c r="AN975" s="278">
        <v>0</v>
      </c>
      <c r="AO975" s="278">
        <v>0</v>
      </c>
    </row>
    <row r="976" spans="1:41" x14ac:dyDescent="0.25">
      <c r="D976" t="s">
        <v>205</v>
      </c>
      <c r="E976" s="278">
        <v>37</v>
      </c>
      <c r="F976" s="278">
        <v>54</v>
      </c>
      <c r="G976" s="278">
        <v>91</v>
      </c>
      <c r="H976" s="278">
        <v>0</v>
      </c>
      <c r="I976" s="278">
        <v>0</v>
      </c>
      <c r="J976" s="278">
        <v>0</v>
      </c>
      <c r="K976" s="278">
        <v>14</v>
      </c>
      <c r="L976" s="278">
        <v>3</v>
      </c>
      <c r="M976" s="278">
        <v>11</v>
      </c>
      <c r="N976" s="278">
        <v>14</v>
      </c>
      <c r="O976" s="278">
        <v>0</v>
      </c>
      <c r="P976" s="278">
        <v>14</v>
      </c>
      <c r="Q976" s="278">
        <v>4</v>
      </c>
      <c r="R976" s="278">
        <v>11</v>
      </c>
      <c r="S976" s="278">
        <v>15</v>
      </c>
      <c r="T976" s="278">
        <v>0</v>
      </c>
      <c r="U976" s="278">
        <v>5</v>
      </c>
      <c r="V976" s="278">
        <v>10</v>
      </c>
      <c r="W976" s="278">
        <v>15</v>
      </c>
      <c r="X976" s="278">
        <v>0</v>
      </c>
      <c r="Y976" s="278">
        <v>9</v>
      </c>
      <c r="Z976" s="278">
        <v>11</v>
      </c>
      <c r="AA976" s="278">
        <v>20</v>
      </c>
      <c r="AB976" s="278">
        <v>0</v>
      </c>
      <c r="AC976" s="278">
        <v>6</v>
      </c>
      <c r="AD976" s="278">
        <v>7</v>
      </c>
      <c r="AE976" s="278">
        <v>13</v>
      </c>
      <c r="AF976" s="278">
        <v>0</v>
      </c>
      <c r="AG976" s="278">
        <v>6</v>
      </c>
      <c r="AH976" s="278">
        <v>6</v>
      </c>
      <c r="AI976" s="278">
        <v>12</v>
      </c>
      <c r="AJ976" s="278">
        <v>0</v>
      </c>
      <c r="AK976" s="278">
        <v>7</v>
      </c>
      <c r="AL976" s="278">
        <v>9</v>
      </c>
      <c r="AM976" s="278">
        <v>16</v>
      </c>
      <c r="AN976" s="278">
        <v>0</v>
      </c>
      <c r="AO976" s="278">
        <v>0</v>
      </c>
    </row>
    <row r="977" spans="2:41" x14ac:dyDescent="0.25">
      <c r="C977" t="s">
        <v>179</v>
      </c>
      <c r="E977" s="278">
        <v>1115</v>
      </c>
      <c r="F977" s="278">
        <v>1098</v>
      </c>
      <c r="G977" s="278">
        <v>2213</v>
      </c>
      <c r="H977" s="278">
        <v>0</v>
      </c>
      <c r="I977" s="278">
        <v>0</v>
      </c>
      <c r="J977" s="278">
        <v>0</v>
      </c>
      <c r="K977" s="278">
        <v>113</v>
      </c>
      <c r="L977" s="278">
        <v>34</v>
      </c>
      <c r="M977" s="278">
        <v>79</v>
      </c>
      <c r="N977" s="278">
        <v>113</v>
      </c>
      <c r="O977" s="278">
        <v>128</v>
      </c>
      <c r="P977" s="278">
        <v>29</v>
      </c>
      <c r="Q977" s="278">
        <v>204</v>
      </c>
      <c r="R977" s="278">
        <v>169</v>
      </c>
      <c r="S977" s="278">
        <v>373</v>
      </c>
      <c r="T977" s="278">
        <v>12</v>
      </c>
      <c r="U977" s="278">
        <v>163</v>
      </c>
      <c r="V977" s="278">
        <v>177</v>
      </c>
      <c r="W977" s="278">
        <v>340</v>
      </c>
      <c r="X977" s="278">
        <v>12</v>
      </c>
      <c r="Y977" s="278">
        <v>202</v>
      </c>
      <c r="Z977" s="278">
        <v>183</v>
      </c>
      <c r="AA977" s="278">
        <v>385</v>
      </c>
      <c r="AB977" s="278">
        <v>12</v>
      </c>
      <c r="AC977" s="278">
        <v>184</v>
      </c>
      <c r="AD977" s="278">
        <v>202</v>
      </c>
      <c r="AE977" s="278">
        <v>386</v>
      </c>
      <c r="AF977" s="278">
        <v>12</v>
      </c>
      <c r="AG977" s="278">
        <v>182</v>
      </c>
      <c r="AH977" s="278">
        <v>178</v>
      </c>
      <c r="AI977" s="278">
        <v>360</v>
      </c>
      <c r="AJ977" s="278">
        <v>12</v>
      </c>
      <c r="AK977" s="278">
        <v>180</v>
      </c>
      <c r="AL977" s="278">
        <v>189</v>
      </c>
      <c r="AM977" s="278">
        <v>369</v>
      </c>
      <c r="AN977" s="278">
        <v>11</v>
      </c>
      <c r="AO977" s="278">
        <v>42</v>
      </c>
    </row>
    <row r="978" spans="2:41" x14ac:dyDescent="0.25">
      <c r="D978" t="s">
        <v>1076</v>
      </c>
      <c r="E978" s="278">
        <v>1013</v>
      </c>
      <c r="F978" s="278">
        <v>983</v>
      </c>
      <c r="G978" s="278">
        <v>1996</v>
      </c>
      <c r="H978" s="278">
        <v>0</v>
      </c>
      <c r="I978" s="278">
        <v>0</v>
      </c>
      <c r="J978" s="278">
        <v>0</v>
      </c>
      <c r="K978" s="278">
        <v>101</v>
      </c>
      <c r="L978" s="278">
        <v>30</v>
      </c>
      <c r="M978" s="278">
        <v>71</v>
      </c>
      <c r="N978" s="278">
        <v>101</v>
      </c>
      <c r="O978" s="278">
        <v>116</v>
      </c>
      <c r="P978" s="278">
        <v>24</v>
      </c>
      <c r="Q978" s="278">
        <v>179</v>
      </c>
      <c r="R978" s="278">
        <v>149</v>
      </c>
      <c r="S978" s="278">
        <v>328</v>
      </c>
      <c r="T978" s="278">
        <v>11</v>
      </c>
      <c r="U978" s="278">
        <v>145</v>
      </c>
      <c r="V978" s="278">
        <v>162</v>
      </c>
      <c r="W978" s="278">
        <v>307</v>
      </c>
      <c r="X978" s="278">
        <v>11</v>
      </c>
      <c r="Y978" s="278">
        <v>186</v>
      </c>
      <c r="Z978" s="278">
        <v>160</v>
      </c>
      <c r="AA978" s="278">
        <v>346</v>
      </c>
      <c r="AB978" s="278">
        <v>11</v>
      </c>
      <c r="AC978" s="278">
        <v>171</v>
      </c>
      <c r="AD978" s="278">
        <v>183</v>
      </c>
      <c r="AE978" s="278">
        <v>354</v>
      </c>
      <c r="AF978" s="278">
        <v>11</v>
      </c>
      <c r="AG978" s="278">
        <v>168</v>
      </c>
      <c r="AH978" s="278">
        <v>157</v>
      </c>
      <c r="AI978" s="278">
        <v>325</v>
      </c>
      <c r="AJ978" s="278">
        <v>11</v>
      </c>
      <c r="AK978" s="278">
        <v>164</v>
      </c>
      <c r="AL978" s="278">
        <v>172</v>
      </c>
      <c r="AM978" s="278">
        <v>336</v>
      </c>
      <c r="AN978" s="278">
        <v>10</v>
      </c>
      <c r="AO978" s="278">
        <v>36</v>
      </c>
    </row>
    <row r="979" spans="2:41" x14ac:dyDescent="0.25">
      <c r="D979" t="s">
        <v>1266</v>
      </c>
      <c r="E979" s="278">
        <v>102</v>
      </c>
      <c r="F979" s="278">
        <v>115</v>
      </c>
      <c r="G979" s="278">
        <v>217</v>
      </c>
      <c r="H979" s="278">
        <v>0</v>
      </c>
      <c r="I979" s="278">
        <v>0</v>
      </c>
      <c r="J979" s="278">
        <v>0</v>
      </c>
      <c r="K979" s="278">
        <v>12</v>
      </c>
      <c r="L979" s="278">
        <v>4</v>
      </c>
      <c r="M979" s="278">
        <v>8</v>
      </c>
      <c r="N979" s="278">
        <v>12</v>
      </c>
      <c r="O979" s="278">
        <v>12</v>
      </c>
      <c r="P979" s="278">
        <v>5</v>
      </c>
      <c r="Q979" s="278">
        <v>25</v>
      </c>
      <c r="R979" s="278">
        <v>20</v>
      </c>
      <c r="S979" s="278">
        <v>45</v>
      </c>
      <c r="T979" s="278">
        <v>1</v>
      </c>
      <c r="U979" s="278">
        <v>18</v>
      </c>
      <c r="V979" s="278">
        <v>15</v>
      </c>
      <c r="W979" s="278">
        <v>33</v>
      </c>
      <c r="X979" s="278">
        <v>1</v>
      </c>
      <c r="Y979" s="278">
        <v>16</v>
      </c>
      <c r="Z979" s="278">
        <v>23</v>
      </c>
      <c r="AA979" s="278">
        <v>39</v>
      </c>
      <c r="AB979" s="278">
        <v>1</v>
      </c>
      <c r="AC979" s="278">
        <v>13</v>
      </c>
      <c r="AD979" s="278">
        <v>19</v>
      </c>
      <c r="AE979" s="278">
        <v>32</v>
      </c>
      <c r="AF979" s="278">
        <v>1</v>
      </c>
      <c r="AG979" s="278">
        <v>14</v>
      </c>
      <c r="AH979" s="278">
        <v>21</v>
      </c>
      <c r="AI979" s="278">
        <v>35</v>
      </c>
      <c r="AJ979" s="278">
        <v>1</v>
      </c>
      <c r="AK979" s="278">
        <v>16</v>
      </c>
      <c r="AL979" s="278">
        <v>17</v>
      </c>
      <c r="AM979" s="278">
        <v>33</v>
      </c>
      <c r="AN979" s="278">
        <v>1</v>
      </c>
      <c r="AO979" s="278">
        <v>6</v>
      </c>
    </row>
    <row r="980" spans="2:41" x14ac:dyDescent="0.25">
      <c r="B980" t="s">
        <v>168</v>
      </c>
      <c r="E980" s="278">
        <v>1051</v>
      </c>
      <c r="F980" s="278">
        <v>969</v>
      </c>
      <c r="G980" s="278">
        <v>2020</v>
      </c>
      <c r="H980" s="278">
        <v>287</v>
      </c>
      <c r="I980" s="278">
        <v>302</v>
      </c>
      <c r="J980" s="278">
        <v>589</v>
      </c>
      <c r="K980" s="278">
        <v>127</v>
      </c>
      <c r="L980" s="278">
        <v>76</v>
      </c>
      <c r="M980" s="278">
        <v>60</v>
      </c>
      <c r="N980" s="278">
        <v>136</v>
      </c>
      <c r="O980" s="278">
        <v>113</v>
      </c>
      <c r="P980" s="278">
        <v>33</v>
      </c>
      <c r="Q980" s="278">
        <v>375</v>
      </c>
      <c r="R980" s="278">
        <v>351</v>
      </c>
      <c r="S980" s="278">
        <v>726</v>
      </c>
      <c r="T980" s="278">
        <v>41</v>
      </c>
      <c r="U980" s="278">
        <v>347</v>
      </c>
      <c r="V980" s="278">
        <v>313</v>
      </c>
      <c r="W980" s="278">
        <v>660</v>
      </c>
      <c r="X980" s="278">
        <v>40</v>
      </c>
      <c r="Y980" s="278">
        <v>329</v>
      </c>
      <c r="Z980" s="278">
        <v>305</v>
      </c>
      <c r="AA980" s="278">
        <v>634</v>
      </c>
      <c r="AB980" s="278">
        <v>40</v>
      </c>
      <c r="AC980" s="278">
        <v>0</v>
      </c>
      <c r="AD980" s="278">
        <v>0</v>
      </c>
      <c r="AE980" s="278">
        <v>0</v>
      </c>
      <c r="AF980" s="278">
        <v>0</v>
      </c>
      <c r="AG980" s="278">
        <v>0</v>
      </c>
      <c r="AH980" s="278">
        <v>0</v>
      </c>
      <c r="AI980" s="278">
        <v>0</v>
      </c>
      <c r="AJ980" s="278">
        <v>0</v>
      </c>
      <c r="AK980" s="278">
        <v>0</v>
      </c>
      <c r="AL980" s="278">
        <v>0</v>
      </c>
      <c r="AM980" s="278">
        <v>0</v>
      </c>
      <c r="AN980" s="278">
        <v>0</v>
      </c>
      <c r="AO980" s="278">
        <v>0</v>
      </c>
    </row>
    <row r="981" spans="2:41" x14ac:dyDescent="0.25">
      <c r="C981" t="s">
        <v>163</v>
      </c>
      <c r="E981" s="278">
        <v>419</v>
      </c>
      <c r="F981" s="278">
        <v>408</v>
      </c>
      <c r="G981" s="278">
        <v>827</v>
      </c>
      <c r="H981" s="278">
        <v>106</v>
      </c>
      <c r="I981" s="278">
        <v>120</v>
      </c>
      <c r="J981" s="278">
        <v>226</v>
      </c>
      <c r="K981" s="278">
        <v>51</v>
      </c>
      <c r="L981" s="278">
        <v>31</v>
      </c>
      <c r="M981" s="278">
        <v>22</v>
      </c>
      <c r="N981" s="278">
        <v>53</v>
      </c>
      <c r="O981" s="278">
        <v>45</v>
      </c>
      <c r="P981" s="278">
        <v>12</v>
      </c>
      <c r="Q981" s="278">
        <v>145</v>
      </c>
      <c r="R981" s="278">
        <v>148</v>
      </c>
      <c r="S981" s="278">
        <v>293</v>
      </c>
      <c r="T981" s="278">
        <v>17</v>
      </c>
      <c r="U981" s="278">
        <v>145</v>
      </c>
      <c r="V981" s="278">
        <v>117</v>
      </c>
      <c r="W981" s="278">
        <v>262</v>
      </c>
      <c r="X981" s="278">
        <v>17</v>
      </c>
      <c r="Y981" s="278">
        <v>129</v>
      </c>
      <c r="Z981" s="278">
        <v>143</v>
      </c>
      <c r="AA981" s="278">
        <v>272</v>
      </c>
      <c r="AB981" s="278">
        <v>17</v>
      </c>
      <c r="AC981" s="278">
        <v>0</v>
      </c>
      <c r="AD981" s="278">
        <v>0</v>
      </c>
      <c r="AE981" s="278">
        <v>0</v>
      </c>
      <c r="AF981" s="278">
        <v>0</v>
      </c>
      <c r="AG981" s="278">
        <v>0</v>
      </c>
      <c r="AH981" s="278">
        <v>0</v>
      </c>
      <c r="AI981" s="278">
        <v>0</v>
      </c>
      <c r="AJ981" s="278">
        <v>0</v>
      </c>
      <c r="AK981" s="278">
        <v>0</v>
      </c>
      <c r="AL981" s="278">
        <v>0</v>
      </c>
      <c r="AM981" s="278">
        <v>0</v>
      </c>
      <c r="AN981" s="278">
        <v>0</v>
      </c>
      <c r="AO981" s="278">
        <v>0</v>
      </c>
    </row>
    <row r="982" spans="2:41" x14ac:dyDescent="0.25">
      <c r="D982" t="s">
        <v>1076</v>
      </c>
      <c r="E982" s="278">
        <v>228</v>
      </c>
      <c r="F982" s="278">
        <v>253</v>
      </c>
      <c r="G982" s="278">
        <v>481</v>
      </c>
      <c r="H982" s="278">
        <v>63</v>
      </c>
      <c r="I982" s="278">
        <v>73</v>
      </c>
      <c r="J982" s="278">
        <v>136</v>
      </c>
      <c r="K982" s="278">
        <v>18</v>
      </c>
      <c r="L982" s="278">
        <v>14</v>
      </c>
      <c r="M982" s="278">
        <v>13</v>
      </c>
      <c r="N982" s="278">
        <v>27</v>
      </c>
      <c r="O982" s="278">
        <v>18</v>
      </c>
      <c r="P982" s="278">
        <v>2</v>
      </c>
      <c r="Q982" s="278">
        <v>84</v>
      </c>
      <c r="R982" s="278">
        <v>87</v>
      </c>
      <c r="S982" s="278">
        <v>171</v>
      </c>
      <c r="T982" s="278">
        <v>6</v>
      </c>
      <c r="U982" s="278">
        <v>76</v>
      </c>
      <c r="V982" s="278">
        <v>77</v>
      </c>
      <c r="W982" s="278">
        <v>153</v>
      </c>
      <c r="X982" s="278">
        <v>6</v>
      </c>
      <c r="Y982" s="278">
        <v>68</v>
      </c>
      <c r="Z982" s="278">
        <v>89</v>
      </c>
      <c r="AA982" s="278">
        <v>157</v>
      </c>
      <c r="AB982" s="278">
        <v>6</v>
      </c>
      <c r="AC982" s="278">
        <v>0</v>
      </c>
      <c r="AD982" s="278">
        <v>0</v>
      </c>
      <c r="AE982" s="278">
        <v>0</v>
      </c>
      <c r="AF982" s="278">
        <v>0</v>
      </c>
      <c r="AG982" s="278">
        <v>0</v>
      </c>
      <c r="AH982" s="278">
        <v>0</v>
      </c>
      <c r="AI982" s="278">
        <v>0</v>
      </c>
      <c r="AJ982" s="278">
        <v>0</v>
      </c>
      <c r="AK982" s="278">
        <v>0</v>
      </c>
      <c r="AL982" s="278">
        <v>0</v>
      </c>
      <c r="AM982" s="278">
        <v>0</v>
      </c>
      <c r="AN982" s="278">
        <v>0</v>
      </c>
      <c r="AO982" s="278">
        <v>0</v>
      </c>
    </row>
    <row r="983" spans="2:41" x14ac:dyDescent="0.25">
      <c r="D983" t="s">
        <v>1077</v>
      </c>
      <c r="E983" s="278">
        <v>191</v>
      </c>
      <c r="F983" s="278">
        <v>155</v>
      </c>
      <c r="G983" s="278">
        <v>346</v>
      </c>
      <c r="H983" s="278">
        <v>43</v>
      </c>
      <c r="I983" s="278">
        <v>47</v>
      </c>
      <c r="J983" s="278">
        <v>90</v>
      </c>
      <c r="K983" s="278">
        <v>33</v>
      </c>
      <c r="L983" s="278">
        <v>17</v>
      </c>
      <c r="M983" s="278">
        <v>9</v>
      </c>
      <c r="N983" s="278">
        <v>26</v>
      </c>
      <c r="O983" s="278">
        <v>27</v>
      </c>
      <c r="P983" s="278">
        <v>10</v>
      </c>
      <c r="Q983" s="278">
        <v>61</v>
      </c>
      <c r="R983" s="278">
        <v>61</v>
      </c>
      <c r="S983" s="278">
        <v>122</v>
      </c>
      <c r="T983" s="278">
        <v>11</v>
      </c>
      <c r="U983" s="278">
        <v>69</v>
      </c>
      <c r="V983" s="278">
        <v>40</v>
      </c>
      <c r="W983" s="278">
        <v>109</v>
      </c>
      <c r="X983" s="278">
        <v>11</v>
      </c>
      <c r="Y983" s="278">
        <v>61</v>
      </c>
      <c r="Z983" s="278">
        <v>54</v>
      </c>
      <c r="AA983" s="278">
        <v>115</v>
      </c>
      <c r="AB983" s="278">
        <v>11</v>
      </c>
      <c r="AC983" s="278">
        <v>0</v>
      </c>
      <c r="AD983" s="278">
        <v>0</v>
      </c>
      <c r="AE983" s="278">
        <v>0</v>
      </c>
      <c r="AF983" s="278">
        <v>0</v>
      </c>
      <c r="AG983" s="278">
        <v>0</v>
      </c>
      <c r="AH983" s="278">
        <v>0</v>
      </c>
      <c r="AI983" s="278">
        <v>0</v>
      </c>
      <c r="AJ983" s="278">
        <v>0</v>
      </c>
      <c r="AK983" s="278">
        <v>0</v>
      </c>
      <c r="AL983" s="278">
        <v>0</v>
      </c>
      <c r="AM983" s="278">
        <v>0</v>
      </c>
      <c r="AN983" s="278">
        <v>0</v>
      </c>
      <c r="AO983" s="278">
        <v>0</v>
      </c>
    </row>
    <row r="984" spans="2:41" x14ac:dyDescent="0.25">
      <c r="C984" t="s">
        <v>164</v>
      </c>
      <c r="E984" s="278">
        <v>24</v>
      </c>
      <c r="F984" s="278">
        <v>19</v>
      </c>
      <c r="G984" s="278">
        <v>43</v>
      </c>
      <c r="H984" s="278">
        <v>12</v>
      </c>
      <c r="I984" s="278">
        <v>11</v>
      </c>
      <c r="J984" s="278">
        <v>23</v>
      </c>
      <c r="K984" s="278">
        <v>6</v>
      </c>
      <c r="L984" s="278">
        <v>2</v>
      </c>
      <c r="M984" s="278">
        <v>4</v>
      </c>
      <c r="N984" s="278">
        <v>6</v>
      </c>
      <c r="O984" s="278">
        <v>6</v>
      </c>
      <c r="P984" s="278">
        <v>6</v>
      </c>
      <c r="Q984" s="278">
        <v>7</v>
      </c>
      <c r="R984" s="278">
        <v>8</v>
      </c>
      <c r="S984" s="278">
        <v>15</v>
      </c>
      <c r="T984" s="278">
        <v>0</v>
      </c>
      <c r="U984" s="278">
        <v>11</v>
      </c>
      <c r="V984" s="278">
        <v>3</v>
      </c>
      <c r="W984" s="278">
        <v>14</v>
      </c>
      <c r="X984" s="278">
        <v>0</v>
      </c>
      <c r="Y984" s="278">
        <v>6</v>
      </c>
      <c r="Z984" s="278">
        <v>8</v>
      </c>
      <c r="AA984" s="278">
        <v>14</v>
      </c>
      <c r="AB984" s="278">
        <v>0</v>
      </c>
      <c r="AC984" s="278">
        <v>0</v>
      </c>
      <c r="AD984" s="278">
        <v>0</v>
      </c>
      <c r="AE984" s="278">
        <v>0</v>
      </c>
      <c r="AF984" s="278">
        <v>0</v>
      </c>
      <c r="AG984" s="278">
        <v>0</v>
      </c>
      <c r="AH984" s="278">
        <v>0</v>
      </c>
      <c r="AI984" s="278">
        <v>0</v>
      </c>
      <c r="AJ984" s="278">
        <v>0</v>
      </c>
      <c r="AK984" s="278">
        <v>0</v>
      </c>
      <c r="AL984" s="278">
        <v>0</v>
      </c>
      <c r="AM984" s="278">
        <v>0</v>
      </c>
      <c r="AN984" s="278">
        <v>0</v>
      </c>
      <c r="AO984" s="278">
        <v>0</v>
      </c>
    </row>
    <row r="985" spans="2:41" x14ac:dyDescent="0.25">
      <c r="D985" t="s">
        <v>205</v>
      </c>
      <c r="E985" s="278">
        <v>24</v>
      </c>
      <c r="F985" s="278">
        <v>19</v>
      </c>
      <c r="G985" s="278">
        <v>43</v>
      </c>
      <c r="H985" s="278">
        <v>12</v>
      </c>
      <c r="I985" s="278">
        <v>11</v>
      </c>
      <c r="J985" s="278">
        <v>23</v>
      </c>
      <c r="K985" s="278">
        <v>6</v>
      </c>
      <c r="L985" s="278">
        <v>2</v>
      </c>
      <c r="M985" s="278">
        <v>4</v>
      </c>
      <c r="N985" s="278">
        <v>6</v>
      </c>
      <c r="O985" s="278">
        <v>6</v>
      </c>
      <c r="P985" s="278">
        <v>6</v>
      </c>
      <c r="Q985" s="278">
        <v>7</v>
      </c>
      <c r="R985" s="278">
        <v>8</v>
      </c>
      <c r="S985" s="278">
        <v>15</v>
      </c>
      <c r="T985" s="278">
        <v>0</v>
      </c>
      <c r="U985" s="278">
        <v>11</v>
      </c>
      <c r="V985" s="278">
        <v>3</v>
      </c>
      <c r="W985" s="278">
        <v>14</v>
      </c>
      <c r="X985" s="278">
        <v>0</v>
      </c>
      <c r="Y985" s="278">
        <v>6</v>
      </c>
      <c r="Z985" s="278">
        <v>8</v>
      </c>
      <c r="AA985" s="278">
        <v>14</v>
      </c>
      <c r="AB985" s="278">
        <v>0</v>
      </c>
      <c r="AC985" s="278">
        <v>0</v>
      </c>
      <c r="AD985" s="278">
        <v>0</v>
      </c>
      <c r="AE985" s="278">
        <v>0</v>
      </c>
      <c r="AF985" s="278">
        <v>0</v>
      </c>
      <c r="AG985" s="278">
        <v>0</v>
      </c>
      <c r="AH985" s="278">
        <v>0</v>
      </c>
      <c r="AI985" s="278">
        <v>0</v>
      </c>
      <c r="AJ985" s="278">
        <v>0</v>
      </c>
      <c r="AK985" s="278">
        <v>0</v>
      </c>
      <c r="AL985" s="278">
        <v>0</v>
      </c>
      <c r="AM985" s="278">
        <v>0</v>
      </c>
      <c r="AN985" s="278">
        <v>0</v>
      </c>
      <c r="AO985" s="278">
        <v>0</v>
      </c>
    </row>
    <row r="986" spans="2:41" x14ac:dyDescent="0.25">
      <c r="C986" t="s">
        <v>179</v>
      </c>
      <c r="E986" s="278">
        <v>608</v>
      </c>
      <c r="F986" s="278">
        <v>542</v>
      </c>
      <c r="G986" s="278">
        <v>1150</v>
      </c>
      <c r="H986" s="278">
        <v>169</v>
      </c>
      <c r="I986" s="278">
        <v>171</v>
      </c>
      <c r="J986" s="278">
        <v>340</v>
      </c>
      <c r="K986" s="278">
        <v>70</v>
      </c>
      <c r="L986" s="278">
        <v>43</v>
      </c>
      <c r="M986" s="278">
        <v>34</v>
      </c>
      <c r="N986" s="278">
        <v>77</v>
      </c>
      <c r="O986" s="278">
        <v>62</v>
      </c>
      <c r="P986" s="278">
        <v>15</v>
      </c>
      <c r="Q986" s="278">
        <v>223</v>
      </c>
      <c r="R986" s="278">
        <v>195</v>
      </c>
      <c r="S986" s="278">
        <v>418</v>
      </c>
      <c r="T986" s="278">
        <v>24</v>
      </c>
      <c r="U986" s="278">
        <v>191</v>
      </c>
      <c r="V986" s="278">
        <v>193</v>
      </c>
      <c r="W986" s="278">
        <v>384</v>
      </c>
      <c r="X986" s="278">
        <v>23</v>
      </c>
      <c r="Y986" s="278">
        <v>194</v>
      </c>
      <c r="Z986" s="278">
        <v>154</v>
      </c>
      <c r="AA986" s="278">
        <v>348</v>
      </c>
      <c r="AB986" s="278">
        <v>23</v>
      </c>
      <c r="AC986" s="278">
        <v>0</v>
      </c>
      <c r="AD986" s="278">
        <v>0</v>
      </c>
      <c r="AE986" s="278">
        <v>0</v>
      </c>
      <c r="AF986" s="278">
        <v>0</v>
      </c>
      <c r="AG986" s="278">
        <v>0</v>
      </c>
      <c r="AH986" s="278">
        <v>0</v>
      </c>
      <c r="AI986" s="278">
        <v>0</v>
      </c>
      <c r="AJ986" s="278">
        <v>0</v>
      </c>
      <c r="AK986" s="278">
        <v>0</v>
      </c>
      <c r="AL986" s="278">
        <v>0</v>
      </c>
      <c r="AM986" s="278">
        <v>0</v>
      </c>
      <c r="AN986" s="278">
        <v>0</v>
      </c>
      <c r="AO986" s="278">
        <v>0</v>
      </c>
    </row>
    <row r="987" spans="2:41" x14ac:dyDescent="0.25">
      <c r="D987" t="s">
        <v>1076</v>
      </c>
      <c r="E987" s="278">
        <v>265</v>
      </c>
      <c r="F987" s="278">
        <v>251</v>
      </c>
      <c r="G987" s="278">
        <v>516</v>
      </c>
      <c r="H987" s="278">
        <v>72</v>
      </c>
      <c r="I987" s="278">
        <v>82</v>
      </c>
      <c r="J987" s="278">
        <v>154</v>
      </c>
      <c r="K987" s="278">
        <v>20</v>
      </c>
      <c r="L987" s="278">
        <v>16</v>
      </c>
      <c r="M987" s="278">
        <v>12</v>
      </c>
      <c r="N987" s="278">
        <v>28</v>
      </c>
      <c r="O987" s="278">
        <v>22</v>
      </c>
      <c r="P987" s="278">
        <v>2</v>
      </c>
      <c r="Q987" s="278">
        <v>110</v>
      </c>
      <c r="R987" s="278">
        <v>95</v>
      </c>
      <c r="S987" s="278">
        <v>205</v>
      </c>
      <c r="T987" s="278">
        <v>7</v>
      </c>
      <c r="U987" s="278">
        <v>76</v>
      </c>
      <c r="V987" s="278">
        <v>83</v>
      </c>
      <c r="W987" s="278">
        <v>159</v>
      </c>
      <c r="X987" s="278">
        <v>7</v>
      </c>
      <c r="Y987" s="278">
        <v>79</v>
      </c>
      <c r="Z987" s="278">
        <v>73</v>
      </c>
      <c r="AA987" s="278">
        <v>152</v>
      </c>
      <c r="AB987" s="278">
        <v>6</v>
      </c>
      <c r="AC987" s="278">
        <v>0</v>
      </c>
      <c r="AD987" s="278">
        <v>0</v>
      </c>
      <c r="AE987" s="278">
        <v>0</v>
      </c>
      <c r="AF987" s="278">
        <v>0</v>
      </c>
      <c r="AG987" s="278">
        <v>0</v>
      </c>
      <c r="AH987" s="278">
        <v>0</v>
      </c>
      <c r="AI987" s="278">
        <v>0</v>
      </c>
      <c r="AJ987" s="278">
        <v>0</v>
      </c>
      <c r="AK987" s="278">
        <v>0</v>
      </c>
      <c r="AL987" s="278">
        <v>0</v>
      </c>
      <c r="AM987" s="278">
        <v>0</v>
      </c>
      <c r="AN987" s="278">
        <v>0</v>
      </c>
      <c r="AO987" s="278">
        <v>0</v>
      </c>
    </row>
    <row r="988" spans="2:41" x14ac:dyDescent="0.25">
      <c r="D988" t="s">
        <v>1269</v>
      </c>
      <c r="E988" s="278">
        <v>206</v>
      </c>
      <c r="F988" s="278">
        <v>172</v>
      </c>
      <c r="G988" s="278">
        <v>378</v>
      </c>
      <c r="H988" s="278">
        <v>53</v>
      </c>
      <c r="I988" s="278">
        <v>49</v>
      </c>
      <c r="J988" s="278">
        <v>102</v>
      </c>
      <c r="K988" s="278">
        <v>16</v>
      </c>
      <c r="L988" s="278">
        <v>14</v>
      </c>
      <c r="M988" s="278">
        <v>13</v>
      </c>
      <c r="N988" s="278">
        <v>27</v>
      </c>
      <c r="O988" s="278">
        <v>18</v>
      </c>
      <c r="P988" s="278">
        <v>2</v>
      </c>
      <c r="Q988" s="278">
        <v>70</v>
      </c>
      <c r="R988" s="278">
        <v>54</v>
      </c>
      <c r="S988" s="278">
        <v>124</v>
      </c>
      <c r="T988" s="278">
        <v>6</v>
      </c>
      <c r="U988" s="278">
        <v>69</v>
      </c>
      <c r="V988" s="278">
        <v>72</v>
      </c>
      <c r="W988" s="278">
        <v>141</v>
      </c>
      <c r="X988" s="278">
        <v>5</v>
      </c>
      <c r="Y988" s="278">
        <v>67</v>
      </c>
      <c r="Z988" s="278">
        <v>46</v>
      </c>
      <c r="AA988" s="278">
        <v>113</v>
      </c>
      <c r="AB988" s="278">
        <v>5</v>
      </c>
      <c r="AC988" s="278">
        <v>0</v>
      </c>
      <c r="AD988" s="278">
        <v>0</v>
      </c>
      <c r="AE988" s="278">
        <v>0</v>
      </c>
      <c r="AF988" s="278">
        <v>0</v>
      </c>
      <c r="AG988" s="278">
        <v>0</v>
      </c>
      <c r="AH988" s="278">
        <v>0</v>
      </c>
      <c r="AI988" s="278">
        <v>0</v>
      </c>
      <c r="AJ988" s="278">
        <v>0</v>
      </c>
      <c r="AK988" s="278">
        <v>0</v>
      </c>
      <c r="AL988" s="278">
        <v>0</v>
      </c>
      <c r="AM988" s="278">
        <v>0</v>
      </c>
      <c r="AN988" s="278">
        <v>0</v>
      </c>
      <c r="AO988" s="278">
        <v>0</v>
      </c>
    </row>
    <row r="989" spans="2:41" x14ac:dyDescent="0.25">
      <c r="D989" t="s">
        <v>1077</v>
      </c>
      <c r="E989" s="278">
        <v>137</v>
      </c>
      <c r="F989" s="278">
        <v>119</v>
      </c>
      <c r="G989" s="278">
        <v>256</v>
      </c>
      <c r="H989" s="278">
        <v>44</v>
      </c>
      <c r="I989" s="278">
        <v>40</v>
      </c>
      <c r="J989" s="278">
        <v>84</v>
      </c>
      <c r="K989" s="278">
        <v>34</v>
      </c>
      <c r="L989" s="278">
        <v>13</v>
      </c>
      <c r="M989" s="278">
        <v>9</v>
      </c>
      <c r="N989" s="278">
        <v>22</v>
      </c>
      <c r="O989" s="278">
        <v>22</v>
      </c>
      <c r="P989" s="278">
        <v>11</v>
      </c>
      <c r="Q989" s="278">
        <v>43</v>
      </c>
      <c r="R989" s="278">
        <v>46</v>
      </c>
      <c r="S989" s="278">
        <v>89</v>
      </c>
      <c r="T989" s="278">
        <v>11</v>
      </c>
      <c r="U989" s="278">
        <v>46</v>
      </c>
      <c r="V989" s="278">
        <v>38</v>
      </c>
      <c r="W989" s="278">
        <v>84</v>
      </c>
      <c r="X989" s="278">
        <v>11</v>
      </c>
      <c r="Y989" s="278">
        <v>48</v>
      </c>
      <c r="Z989" s="278">
        <v>35</v>
      </c>
      <c r="AA989" s="278">
        <v>83</v>
      </c>
      <c r="AB989" s="278">
        <v>12</v>
      </c>
      <c r="AC989" s="278">
        <v>0</v>
      </c>
      <c r="AD989" s="278">
        <v>0</v>
      </c>
      <c r="AE989" s="278">
        <v>0</v>
      </c>
      <c r="AF989" s="278">
        <v>0</v>
      </c>
      <c r="AG989" s="278">
        <v>0</v>
      </c>
      <c r="AH989" s="278">
        <v>0</v>
      </c>
      <c r="AI989" s="278">
        <v>0</v>
      </c>
      <c r="AJ989" s="278">
        <v>0</v>
      </c>
      <c r="AK989" s="278">
        <v>0</v>
      </c>
      <c r="AL989" s="278">
        <v>0</v>
      </c>
      <c r="AM989" s="278">
        <v>0</v>
      </c>
      <c r="AN989" s="278">
        <v>0</v>
      </c>
      <c r="AO989" s="278">
        <v>0</v>
      </c>
    </row>
    <row r="990" spans="2:41" x14ac:dyDescent="0.25">
      <c r="B990" t="s">
        <v>1271</v>
      </c>
      <c r="E990" s="278">
        <v>107</v>
      </c>
      <c r="F990" s="278">
        <v>101</v>
      </c>
      <c r="G990" s="278">
        <v>208</v>
      </c>
      <c r="H990" s="278">
        <v>0</v>
      </c>
      <c r="I990" s="278">
        <v>0</v>
      </c>
      <c r="J990" s="278">
        <v>0</v>
      </c>
      <c r="K990" s="278">
        <v>19</v>
      </c>
      <c r="L990" s="278">
        <v>0</v>
      </c>
      <c r="M990" s="278">
        <v>19</v>
      </c>
      <c r="N990" s="278">
        <v>19</v>
      </c>
      <c r="O990" s="278">
        <v>0</v>
      </c>
      <c r="P990" s="278">
        <v>3</v>
      </c>
      <c r="Q990" s="278">
        <v>0</v>
      </c>
      <c r="R990" s="278">
        <v>0</v>
      </c>
      <c r="S990" s="278">
        <v>0</v>
      </c>
      <c r="T990" s="278">
        <v>0</v>
      </c>
      <c r="U990" s="278">
        <v>0</v>
      </c>
      <c r="V990" s="278">
        <v>0</v>
      </c>
      <c r="W990" s="278">
        <v>0</v>
      </c>
      <c r="X990" s="278">
        <v>0</v>
      </c>
      <c r="Y990" s="278">
        <v>0</v>
      </c>
      <c r="Z990" s="278">
        <v>0</v>
      </c>
      <c r="AA990" s="278">
        <v>0</v>
      </c>
      <c r="AB990" s="278">
        <v>0</v>
      </c>
      <c r="AC990" s="278">
        <v>0</v>
      </c>
      <c r="AD990" s="278">
        <v>0</v>
      </c>
      <c r="AE990" s="278">
        <v>0</v>
      </c>
      <c r="AF990" s="278">
        <v>0</v>
      </c>
      <c r="AG990" s="278">
        <v>0</v>
      </c>
      <c r="AH990" s="278">
        <v>0</v>
      </c>
      <c r="AI990" s="278">
        <v>0</v>
      </c>
      <c r="AJ990" s="278">
        <v>0</v>
      </c>
      <c r="AK990" s="278">
        <v>0</v>
      </c>
      <c r="AL990" s="278">
        <v>0</v>
      </c>
      <c r="AM990" s="278">
        <v>0</v>
      </c>
      <c r="AN990" s="278">
        <v>0</v>
      </c>
      <c r="AO990" s="278">
        <v>0</v>
      </c>
    </row>
    <row r="991" spans="2:41" x14ac:dyDescent="0.25">
      <c r="C991" t="s">
        <v>179</v>
      </c>
      <c r="E991" s="278">
        <v>107</v>
      </c>
      <c r="F991" s="278">
        <v>101</v>
      </c>
      <c r="G991" s="278">
        <v>208</v>
      </c>
      <c r="H991" s="278">
        <v>0</v>
      </c>
      <c r="I991" s="278">
        <v>0</v>
      </c>
      <c r="J991" s="278">
        <v>0</v>
      </c>
      <c r="K991" s="278">
        <v>19</v>
      </c>
      <c r="L991" s="278">
        <v>0</v>
      </c>
      <c r="M991" s="278">
        <v>19</v>
      </c>
      <c r="N991" s="278">
        <v>19</v>
      </c>
      <c r="O991" s="278">
        <v>0</v>
      </c>
      <c r="P991" s="278">
        <v>3</v>
      </c>
      <c r="Q991" s="278">
        <v>0</v>
      </c>
      <c r="R991" s="278">
        <v>0</v>
      </c>
      <c r="S991" s="278">
        <v>0</v>
      </c>
      <c r="T991" s="278">
        <v>0</v>
      </c>
      <c r="U991" s="278">
        <v>0</v>
      </c>
      <c r="V991" s="278">
        <v>0</v>
      </c>
      <c r="W991" s="278">
        <v>0</v>
      </c>
      <c r="X991" s="278">
        <v>0</v>
      </c>
      <c r="Y991" s="278">
        <v>0</v>
      </c>
      <c r="Z991" s="278">
        <v>0</v>
      </c>
      <c r="AA991" s="278">
        <v>0</v>
      </c>
      <c r="AB991" s="278">
        <v>0</v>
      </c>
      <c r="AC991" s="278">
        <v>0</v>
      </c>
      <c r="AD991" s="278">
        <v>0</v>
      </c>
      <c r="AE991" s="278">
        <v>0</v>
      </c>
      <c r="AF991" s="278">
        <v>0</v>
      </c>
      <c r="AG991" s="278">
        <v>0</v>
      </c>
      <c r="AH991" s="278">
        <v>0</v>
      </c>
      <c r="AI991" s="278">
        <v>0</v>
      </c>
      <c r="AJ991" s="278">
        <v>0</v>
      </c>
      <c r="AK991" s="278">
        <v>0</v>
      </c>
      <c r="AL991" s="278">
        <v>0</v>
      </c>
      <c r="AM991" s="278">
        <v>0</v>
      </c>
      <c r="AN991" s="278">
        <v>0</v>
      </c>
      <c r="AO991" s="278">
        <v>0</v>
      </c>
    </row>
    <row r="992" spans="2:41" x14ac:dyDescent="0.25">
      <c r="D992" t="s">
        <v>1266</v>
      </c>
      <c r="E992" s="278">
        <v>9</v>
      </c>
      <c r="F992" s="278">
        <v>10</v>
      </c>
      <c r="G992" s="278">
        <v>19</v>
      </c>
      <c r="H992" s="278">
        <v>0</v>
      </c>
      <c r="I992" s="278">
        <v>0</v>
      </c>
      <c r="J992" s="278">
        <v>0</v>
      </c>
      <c r="K992" s="278">
        <v>1</v>
      </c>
      <c r="L992" s="278">
        <v>0</v>
      </c>
      <c r="M992" s="278">
        <v>1</v>
      </c>
      <c r="N992" s="278">
        <v>1</v>
      </c>
      <c r="O992" s="278">
        <v>0</v>
      </c>
      <c r="P992" s="278">
        <v>1</v>
      </c>
      <c r="Q992" s="278">
        <v>0</v>
      </c>
      <c r="R992" s="278">
        <v>0</v>
      </c>
      <c r="S992" s="278">
        <v>0</v>
      </c>
      <c r="T992" s="278">
        <v>0</v>
      </c>
      <c r="U992" s="278">
        <v>0</v>
      </c>
      <c r="V992" s="278">
        <v>0</v>
      </c>
      <c r="W992" s="278">
        <v>0</v>
      </c>
      <c r="X992" s="278">
        <v>0</v>
      </c>
      <c r="Y992" s="278">
        <v>0</v>
      </c>
      <c r="Z992" s="278">
        <v>0</v>
      </c>
      <c r="AA992" s="278">
        <v>0</v>
      </c>
      <c r="AB992" s="278">
        <v>0</v>
      </c>
      <c r="AC992" s="278">
        <v>0</v>
      </c>
      <c r="AD992" s="278">
        <v>0</v>
      </c>
      <c r="AE992" s="278">
        <v>0</v>
      </c>
      <c r="AF992" s="278">
        <v>0</v>
      </c>
      <c r="AG992" s="278">
        <v>0</v>
      </c>
      <c r="AH992" s="278">
        <v>0</v>
      </c>
      <c r="AI992" s="278">
        <v>0</v>
      </c>
      <c r="AJ992" s="278">
        <v>0</v>
      </c>
      <c r="AK992" s="278">
        <v>0</v>
      </c>
      <c r="AL992" s="278">
        <v>0</v>
      </c>
      <c r="AM992" s="278">
        <v>0</v>
      </c>
      <c r="AN992" s="278">
        <v>0</v>
      </c>
      <c r="AO992" s="278">
        <v>0</v>
      </c>
    </row>
    <row r="993" spans="1:41" x14ac:dyDescent="0.25">
      <c r="D993" t="s">
        <v>1272</v>
      </c>
      <c r="E993" s="278">
        <v>98</v>
      </c>
      <c r="F993" s="278">
        <v>91</v>
      </c>
      <c r="G993" s="278">
        <v>189</v>
      </c>
      <c r="H993" s="278">
        <v>0</v>
      </c>
      <c r="I993" s="278">
        <v>0</v>
      </c>
      <c r="J993" s="278">
        <v>0</v>
      </c>
      <c r="K993" s="278">
        <v>18</v>
      </c>
      <c r="L993" s="278">
        <v>0</v>
      </c>
      <c r="M993" s="278">
        <v>18</v>
      </c>
      <c r="N993" s="278">
        <v>18</v>
      </c>
      <c r="O993" s="278">
        <v>0</v>
      </c>
      <c r="P993" s="278">
        <v>2</v>
      </c>
      <c r="Q993" s="278">
        <v>0</v>
      </c>
      <c r="R993" s="278">
        <v>0</v>
      </c>
      <c r="S993" s="278">
        <v>0</v>
      </c>
      <c r="T993" s="278">
        <v>0</v>
      </c>
      <c r="U993" s="278">
        <v>0</v>
      </c>
      <c r="V993" s="278">
        <v>0</v>
      </c>
      <c r="W993" s="278">
        <v>0</v>
      </c>
      <c r="X993" s="278">
        <v>0</v>
      </c>
      <c r="Y993" s="278">
        <v>0</v>
      </c>
      <c r="Z993" s="278">
        <v>0</v>
      </c>
      <c r="AA993" s="278">
        <v>0</v>
      </c>
      <c r="AB993" s="278">
        <v>0</v>
      </c>
      <c r="AC993" s="278">
        <v>0</v>
      </c>
      <c r="AD993" s="278">
        <v>0</v>
      </c>
      <c r="AE993" s="278">
        <v>0</v>
      </c>
      <c r="AF993" s="278">
        <v>0</v>
      </c>
      <c r="AG993" s="278">
        <v>0</v>
      </c>
      <c r="AH993" s="278">
        <v>0</v>
      </c>
      <c r="AI993" s="278">
        <v>0</v>
      </c>
      <c r="AJ993" s="278">
        <v>0</v>
      </c>
      <c r="AK993" s="278">
        <v>0</v>
      </c>
      <c r="AL993" s="278">
        <v>0</v>
      </c>
      <c r="AM993" s="278">
        <v>0</v>
      </c>
      <c r="AN993" s="278">
        <v>0</v>
      </c>
      <c r="AO993" s="278">
        <v>0</v>
      </c>
    </row>
    <row r="994" spans="1:41" x14ac:dyDescent="0.25">
      <c r="B994" t="s">
        <v>1274</v>
      </c>
      <c r="E994" s="278">
        <v>72</v>
      </c>
      <c r="F994" s="278">
        <v>45</v>
      </c>
      <c r="G994" s="278">
        <v>117</v>
      </c>
      <c r="H994" s="278">
        <v>0</v>
      </c>
      <c r="I994" s="278">
        <v>0</v>
      </c>
      <c r="J994" s="278">
        <v>0</v>
      </c>
      <c r="K994" s="278">
        <v>4</v>
      </c>
      <c r="L994" s="278">
        <v>1</v>
      </c>
      <c r="M994" s="278">
        <v>9</v>
      </c>
      <c r="N994" s="278">
        <v>10</v>
      </c>
      <c r="O994" s="278">
        <v>3</v>
      </c>
      <c r="P994" s="278">
        <v>2</v>
      </c>
      <c r="Q994" s="278">
        <v>0</v>
      </c>
      <c r="R994" s="278">
        <v>0</v>
      </c>
      <c r="S994" s="278">
        <v>0</v>
      </c>
      <c r="T994" s="278">
        <v>0</v>
      </c>
      <c r="U994" s="278">
        <v>0</v>
      </c>
      <c r="V994" s="278">
        <v>0</v>
      </c>
      <c r="W994" s="278">
        <v>0</v>
      </c>
      <c r="X994" s="278">
        <v>0</v>
      </c>
      <c r="Y994" s="278">
        <v>0</v>
      </c>
      <c r="Z994" s="278">
        <v>0</v>
      </c>
      <c r="AA994" s="278">
        <v>0</v>
      </c>
      <c r="AB994" s="278">
        <v>0</v>
      </c>
      <c r="AC994" s="278">
        <v>0</v>
      </c>
      <c r="AD994" s="278">
        <v>0</v>
      </c>
      <c r="AE994" s="278">
        <v>0</v>
      </c>
      <c r="AF994" s="278">
        <v>0</v>
      </c>
      <c r="AG994" s="278">
        <v>0</v>
      </c>
      <c r="AH994" s="278">
        <v>0</v>
      </c>
      <c r="AI994" s="278">
        <v>0</v>
      </c>
      <c r="AJ994" s="278">
        <v>0</v>
      </c>
      <c r="AK994" s="278">
        <v>0</v>
      </c>
      <c r="AL994" s="278">
        <v>0</v>
      </c>
      <c r="AM994" s="278">
        <v>0</v>
      </c>
      <c r="AN994" s="278">
        <v>0</v>
      </c>
      <c r="AO994" s="278">
        <v>0</v>
      </c>
    </row>
    <row r="995" spans="1:41" x14ac:dyDescent="0.25">
      <c r="C995" t="s">
        <v>179</v>
      </c>
      <c r="E995" s="278">
        <v>72</v>
      </c>
      <c r="F995" s="278">
        <v>45</v>
      </c>
      <c r="G995" s="278">
        <v>117</v>
      </c>
      <c r="H995" s="278">
        <v>0</v>
      </c>
      <c r="I995" s="278">
        <v>0</v>
      </c>
      <c r="J995" s="278">
        <v>0</v>
      </c>
      <c r="K995" s="278">
        <v>4</v>
      </c>
      <c r="L995" s="278">
        <v>1</v>
      </c>
      <c r="M995" s="278">
        <v>9</v>
      </c>
      <c r="N995" s="278">
        <v>10</v>
      </c>
      <c r="O995" s="278">
        <v>3</v>
      </c>
      <c r="P995" s="278">
        <v>2</v>
      </c>
      <c r="Q995" s="278">
        <v>0</v>
      </c>
      <c r="R995" s="278">
        <v>0</v>
      </c>
      <c r="S995" s="278">
        <v>0</v>
      </c>
      <c r="T995" s="278">
        <v>0</v>
      </c>
      <c r="U995" s="278">
        <v>0</v>
      </c>
      <c r="V995" s="278">
        <v>0</v>
      </c>
      <c r="W995" s="278">
        <v>0</v>
      </c>
      <c r="X995" s="278">
        <v>0</v>
      </c>
      <c r="Y995" s="278">
        <v>0</v>
      </c>
      <c r="Z995" s="278">
        <v>0</v>
      </c>
      <c r="AA995" s="278">
        <v>0</v>
      </c>
      <c r="AB995" s="278">
        <v>0</v>
      </c>
      <c r="AC995" s="278">
        <v>0</v>
      </c>
      <c r="AD995" s="278">
        <v>0</v>
      </c>
      <c r="AE995" s="278">
        <v>0</v>
      </c>
      <c r="AF995" s="278">
        <v>0</v>
      </c>
      <c r="AG995" s="278">
        <v>0</v>
      </c>
      <c r="AH995" s="278">
        <v>0</v>
      </c>
      <c r="AI995" s="278">
        <v>0</v>
      </c>
      <c r="AJ995" s="278">
        <v>0</v>
      </c>
      <c r="AK995" s="278">
        <v>0</v>
      </c>
      <c r="AL995" s="278">
        <v>0</v>
      </c>
      <c r="AM995" s="278">
        <v>0</v>
      </c>
      <c r="AN995" s="278">
        <v>0</v>
      </c>
      <c r="AO995" s="278">
        <v>0</v>
      </c>
    </row>
    <row r="996" spans="1:41" x14ac:dyDescent="0.25">
      <c r="D996" t="s">
        <v>182</v>
      </c>
      <c r="E996" s="278">
        <v>20</v>
      </c>
      <c r="F996" s="278">
        <v>17</v>
      </c>
      <c r="G996" s="278">
        <v>37</v>
      </c>
      <c r="H996" s="278">
        <v>0</v>
      </c>
      <c r="I996" s="278">
        <v>0</v>
      </c>
      <c r="J996" s="278">
        <v>0</v>
      </c>
      <c r="K996" s="278">
        <v>4</v>
      </c>
      <c r="L996" s="278">
        <v>0</v>
      </c>
      <c r="M996" s="278">
        <v>4</v>
      </c>
      <c r="N996" s="278">
        <v>4</v>
      </c>
      <c r="O996" s="278">
        <v>3</v>
      </c>
      <c r="P996" s="278">
        <v>1</v>
      </c>
      <c r="Q996" s="278">
        <v>0</v>
      </c>
      <c r="R996" s="278">
        <v>0</v>
      </c>
      <c r="S996" s="278">
        <v>0</v>
      </c>
      <c r="T996" s="278">
        <v>0</v>
      </c>
      <c r="U996" s="278">
        <v>0</v>
      </c>
      <c r="V996" s="278">
        <v>0</v>
      </c>
      <c r="W996" s="278">
        <v>0</v>
      </c>
      <c r="X996" s="278">
        <v>0</v>
      </c>
      <c r="Y996" s="278">
        <v>0</v>
      </c>
      <c r="Z996" s="278">
        <v>0</v>
      </c>
      <c r="AA996" s="278">
        <v>0</v>
      </c>
      <c r="AB996" s="278">
        <v>0</v>
      </c>
      <c r="AC996" s="278">
        <v>0</v>
      </c>
      <c r="AD996" s="278">
        <v>0</v>
      </c>
      <c r="AE996" s="278">
        <v>0</v>
      </c>
      <c r="AF996" s="278">
        <v>0</v>
      </c>
      <c r="AG996" s="278">
        <v>0</v>
      </c>
      <c r="AH996" s="278">
        <v>0</v>
      </c>
      <c r="AI996" s="278">
        <v>0</v>
      </c>
      <c r="AJ996" s="278">
        <v>0</v>
      </c>
      <c r="AK996" s="278">
        <v>0</v>
      </c>
      <c r="AL996" s="278">
        <v>0</v>
      </c>
      <c r="AM996" s="278">
        <v>0</v>
      </c>
      <c r="AN996" s="278">
        <v>0</v>
      </c>
      <c r="AO996" s="278">
        <v>0</v>
      </c>
    </row>
    <row r="997" spans="1:41" x14ac:dyDescent="0.25">
      <c r="D997" t="s">
        <v>181</v>
      </c>
      <c r="E997" s="278">
        <v>52</v>
      </c>
      <c r="F997" s="278">
        <v>28</v>
      </c>
      <c r="G997" s="278">
        <v>80</v>
      </c>
      <c r="H997" s="278">
        <v>0</v>
      </c>
      <c r="I997" s="278">
        <v>0</v>
      </c>
      <c r="J997" s="278">
        <v>0</v>
      </c>
      <c r="K997" s="278">
        <v>0</v>
      </c>
      <c r="L997" s="278">
        <v>1</v>
      </c>
      <c r="M997" s="278">
        <v>5</v>
      </c>
      <c r="N997" s="278">
        <v>6</v>
      </c>
      <c r="O997" s="278">
        <v>0</v>
      </c>
      <c r="P997" s="278">
        <v>1</v>
      </c>
      <c r="Q997" s="278">
        <v>0</v>
      </c>
      <c r="R997" s="278">
        <v>0</v>
      </c>
      <c r="S997" s="278">
        <v>0</v>
      </c>
      <c r="T997" s="278">
        <v>0</v>
      </c>
      <c r="U997" s="278">
        <v>0</v>
      </c>
      <c r="V997" s="278">
        <v>0</v>
      </c>
      <c r="W997" s="278">
        <v>0</v>
      </c>
      <c r="X997" s="278">
        <v>0</v>
      </c>
      <c r="Y997" s="278">
        <v>0</v>
      </c>
      <c r="Z997" s="278">
        <v>0</v>
      </c>
      <c r="AA997" s="278">
        <v>0</v>
      </c>
      <c r="AB997" s="278">
        <v>0</v>
      </c>
      <c r="AC997" s="278">
        <v>0</v>
      </c>
      <c r="AD997" s="278">
        <v>0</v>
      </c>
      <c r="AE997" s="278">
        <v>0</v>
      </c>
      <c r="AF997" s="278">
        <v>0</v>
      </c>
      <c r="AG997" s="278">
        <v>0</v>
      </c>
      <c r="AH997" s="278">
        <v>0</v>
      </c>
      <c r="AI997" s="278">
        <v>0</v>
      </c>
      <c r="AJ997" s="278">
        <v>0</v>
      </c>
      <c r="AK997" s="278">
        <v>0</v>
      </c>
      <c r="AL997" s="278">
        <v>0</v>
      </c>
      <c r="AM997" s="278">
        <v>0</v>
      </c>
      <c r="AN997" s="278">
        <v>0</v>
      </c>
      <c r="AO997" s="278">
        <v>0</v>
      </c>
    </row>
    <row r="998" spans="1:41" x14ac:dyDescent="0.25">
      <c r="A998" t="s">
        <v>116</v>
      </c>
      <c r="E998" s="278">
        <v>12405</v>
      </c>
      <c r="F998" s="278">
        <v>11864</v>
      </c>
      <c r="G998" s="278">
        <v>24269</v>
      </c>
      <c r="H998" s="278">
        <v>874</v>
      </c>
      <c r="I998" s="278">
        <v>847</v>
      </c>
      <c r="J998" s="278">
        <v>1721</v>
      </c>
      <c r="K998" s="278">
        <v>905</v>
      </c>
      <c r="L998" s="278">
        <v>329</v>
      </c>
      <c r="M998" s="278">
        <v>849</v>
      </c>
      <c r="N998" s="278">
        <v>1178</v>
      </c>
      <c r="O998" s="278">
        <v>925</v>
      </c>
      <c r="P998" s="278">
        <v>158</v>
      </c>
      <c r="Q998" s="278">
        <v>2406</v>
      </c>
      <c r="R998" s="278">
        <v>2297</v>
      </c>
      <c r="S998" s="278">
        <v>4703</v>
      </c>
      <c r="T998" s="278">
        <v>163</v>
      </c>
      <c r="U998" s="278">
        <v>2942</v>
      </c>
      <c r="V998" s="278">
        <v>2926</v>
      </c>
      <c r="W998" s="278">
        <v>5868</v>
      </c>
      <c r="X998" s="278">
        <v>198</v>
      </c>
      <c r="Y998" s="278">
        <v>2960</v>
      </c>
      <c r="Z998" s="278">
        <v>3018</v>
      </c>
      <c r="AA998" s="278">
        <v>5978</v>
      </c>
      <c r="AB998" s="278">
        <v>210</v>
      </c>
      <c r="AC998" s="278">
        <v>1069</v>
      </c>
      <c r="AD998" s="278">
        <v>1043</v>
      </c>
      <c r="AE998" s="278">
        <v>2112</v>
      </c>
      <c r="AF998" s="278">
        <v>80</v>
      </c>
      <c r="AG998" s="278">
        <v>1006</v>
      </c>
      <c r="AH998" s="278">
        <v>922</v>
      </c>
      <c r="AI998" s="278">
        <v>1928</v>
      </c>
      <c r="AJ998" s="278">
        <v>76</v>
      </c>
      <c r="AK998" s="278">
        <v>1019</v>
      </c>
      <c r="AL998" s="278">
        <v>1028</v>
      </c>
      <c r="AM998" s="278">
        <v>2047</v>
      </c>
      <c r="AN998" s="278">
        <v>79</v>
      </c>
      <c r="AO998" s="278">
        <v>54</v>
      </c>
    </row>
    <row r="999" spans="1:41" x14ac:dyDescent="0.25">
      <c r="B999" t="s">
        <v>162</v>
      </c>
      <c r="E999" s="278">
        <v>2380</v>
      </c>
      <c r="F999" s="278">
        <v>2290</v>
      </c>
      <c r="G999" s="278">
        <v>4670</v>
      </c>
      <c r="H999" s="278">
        <v>0</v>
      </c>
      <c r="I999" s="278">
        <v>0</v>
      </c>
      <c r="J999" s="278">
        <v>0</v>
      </c>
      <c r="K999" s="278">
        <v>199</v>
      </c>
      <c r="L999" s="278">
        <v>4</v>
      </c>
      <c r="M999" s="278">
        <v>193</v>
      </c>
      <c r="N999" s="278">
        <v>197</v>
      </c>
      <c r="O999" s="278">
        <v>202</v>
      </c>
      <c r="P999" s="278">
        <v>59</v>
      </c>
      <c r="Q999" s="278">
        <v>362</v>
      </c>
      <c r="R999" s="278">
        <v>342</v>
      </c>
      <c r="S999" s="278">
        <v>704</v>
      </c>
      <c r="T999" s="278">
        <v>24</v>
      </c>
      <c r="U999" s="278">
        <v>948</v>
      </c>
      <c r="V999" s="278">
        <v>910</v>
      </c>
      <c r="W999" s="278">
        <v>1858</v>
      </c>
      <c r="X999" s="278">
        <v>59</v>
      </c>
      <c r="Y999" s="278">
        <v>1070</v>
      </c>
      <c r="Z999" s="278">
        <v>1038</v>
      </c>
      <c r="AA999" s="278">
        <v>2108</v>
      </c>
      <c r="AB999" s="278">
        <v>75</v>
      </c>
      <c r="AC999" s="278">
        <v>0</v>
      </c>
      <c r="AD999" s="278">
        <v>0</v>
      </c>
      <c r="AE999" s="278">
        <v>0</v>
      </c>
      <c r="AF999" s="278">
        <v>0</v>
      </c>
      <c r="AG999" s="278">
        <v>0</v>
      </c>
      <c r="AH999" s="278">
        <v>0</v>
      </c>
      <c r="AI999" s="278">
        <v>0</v>
      </c>
      <c r="AJ999" s="278">
        <v>0</v>
      </c>
      <c r="AK999" s="278">
        <v>0</v>
      </c>
      <c r="AL999" s="278">
        <v>0</v>
      </c>
      <c r="AM999" s="278">
        <v>0</v>
      </c>
      <c r="AN999" s="278">
        <v>0</v>
      </c>
      <c r="AO999" s="278">
        <v>35</v>
      </c>
    </row>
    <row r="1000" spans="1:41" x14ac:dyDescent="0.25">
      <c r="C1000" t="s">
        <v>163</v>
      </c>
      <c r="E1000" s="278">
        <v>886</v>
      </c>
      <c r="F1000" s="278">
        <v>839</v>
      </c>
      <c r="G1000" s="278">
        <v>1725</v>
      </c>
      <c r="H1000" s="278">
        <v>0</v>
      </c>
      <c r="I1000" s="278">
        <v>0</v>
      </c>
      <c r="J1000" s="278">
        <v>0</v>
      </c>
      <c r="K1000" s="278">
        <v>74</v>
      </c>
      <c r="L1000" s="278">
        <v>2</v>
      </c>
      <c r="M1000" s="278">
        <v>72</v>
      </c>
      <c r="N1000" s="278">
        <v>74</v>
      </c>
      <c r="O1000" s="278">
        <v>77</v>
      </c>
      <c r="P1000" s="278">
        <v>17</v>
      </c>
      <c r="Q1000" s="278">
        <v>180</v>
      </c>
      <c r="R1000" s="278">
        <v>179</v>
      </c>
      <c r="S1000" s="278">
        <v>359</v>
      </c>
      <c r="T1000" s="278">
        <v>14</v>
      </c>
      <c r="U1000" s="278">
        <v>341</v>
      </c>
      <c r="V1000" s="278">
        <v>303</v>
      </c>
      <c r="W1000" s="278">
        <v>644</v>
      </c>
      <c r="X1000" s="278">
        <v>27</v>
      </c>
      <c r="Y1000" s="278">
        <v>365</v>
      </c>
      <c r="Z1000" s="278">
        <v>357</v>
      </c>
      <c r="AA1000" s="278">
        <v>722</v>
      </c>
      <c r="AB1000" s="278">
        <v>31</v>
      </c>
      <c r="AC1000" s="278">
        <v>0</v>
      </c>
      <c r="AD1000" s="278">
        <v>0</v>
      </c>
      <c r="AE1000" s="278">
        <v>0</v>
      </c>
      <c r="AF1000" s="278">
        <v>0</v>
      </c>
      <c r="AG1000" s="278">
        <v>0</v>
      </c>
      <c r="AH1000" s="278">
        <v>0</v>
      </c>
      <c r="AI1000" s="278">
        <v>0</v>
      </c>
      <c r="AJ1000" s="278">
        <v>0</v>
      </c>
      <c r="AK1000" s="278">
        <v>0</v>
      </c>
      <c r="AL1000" s="278">
        <v>0</v>
      </c>
      <c r="AM1000" s="278">
        <v>0</v>
      </c>
      <c r="AN1000" s="278">
        <v>0</v>
      </c>
      <c r="AO1000" s="278">
        <v>2</v>
      </c>
    </row>
    <row r="1001" spans="1:41" x14ac:dyDescent="0.25">
      <c r="D1001" t="s">
        <v>1076</v>
      </c>
      <c r="E1001" s="278">
        <v>886</v>
      </c>
      <c r="F1001" s="278">
        <v>839</v>
      </c>
      <c r="G1001" s="278">
        <v>1725</v>
      </c>
      <c r="H1001" s="278">
        <v>0</v>
      </c>
      <c r="I1001" s="278">
        <v>0</v>
      </c>
      <c r="J1001" s="278">
        <v>0</v>
      </c>
      <c r="K1001" s="278">
        <v>74</v>
      </c>
      <c r="L1001" s="278">
        <v>2</v>
      </c>
      <c r="M1001" s="278">
        <v>72</v>
      </c>
      <c r="N1001" s="278">
        <v>74</v>
      </c>
      <c r="O1001" s="278">
        <v>77</v>
      </c>
      <c r="P1001" s="278">
        <v>17</v>
      </c>
      <c r="Q1001" s="278">
        <v>180</v>
      </c>
      <c r="R1001" s="278">
        <v>179</v>
      </c>
      <c r="S1001" s="278">
        <v>359</v>
      </c>
      <c r="T1001" s="278">
        <v>14</v>
      </c>
      <c r="U1001" s="278">
        <v>341</v>
      </c>
      <c r="V1001" s="278">
        <v>303</v>
      </c>
      <c r="W1001" s="278">
        <v>644</v>
      </c>
      <c r="X1001" s="278">
        <v>27</v>
      </c>
      <c r="Y1001" s="278">
        <v>365</v>
      </c>
      <c r="Z1001" s="278">
        <v>357</v>
      </c>
      <c r="AA1001" s="278">
        <v>722</v>
      </c>
      <c r="AB1001" s="278">
        <v>31</v>
      </c>
      <c r="AC1001" s="278">
        <v>0</v>
      </c>
      <c r="AD1001" s="278">
        <v>0</v>
      </c>
      <c r="AE1001" s="278">
        <v>0</v>
      </c>
      <c r="AF1001" s="278">
        <v>0</v>
      </c>
      <c r="AG1001" s="278">
        <v>0</v>
      </c>
      <c r="AH1001" s="278">
        <v>0</v>
      </c>
      <c r="AI1001" s="278">
        <v>0</v>
      </c>
      <c r="AJ1001" s="278">
        <v>0</v>
      </c>
      <c r="AK1001" s="278">
        <v>0</v>
      </c>
      <c r="AL1001" s="278">
        <v>0</v>
      </c>
      <c r="AM1001" s="278">
        <v>0</v>
      </c>
      <c r="AN1001" s="278">
        <v>0</v>
      </c>
      <c r="AO1001" s="278">
        <v>2</v>
      </c>
    </row>
    <row r="1002" spans="1:41" x14ac:dyDescent="0.25">
      <c r="C1002" t="s">
        <v>164</v>
      </c>
      <c r="E1002" s="278">
        <v>18</v>
      </c>
      <c r="F1002" s="278">
        <v>15</v>
      </c>
      <c r="G1002" s="278">
        <v>33</v>
      </c>
      <c r="H1002" s="278">
        <v>0</v>
      </c>
      <c r="I1002" s="278">
        <v>0</v>
      </c>
      <c r="J1002" s="278">
        <v>0</v>
      </c>
      <c r="K1002" s="278">
        <v>6</v>
      </c>
      <c r="L1002" s="278">
        <v>0</v>
      </c>
      <c r="M1002" s="278">
        <v>4</v>
      </c>
      <c r="N1002" s="278">
        <v>4</v>
      </c>
      <c r="O1002" s="278">
        <v>0</v>
      </c>
      <c r="P1002" s="278">
        <v>6</v>
      </c>
      <c r="Q1002" s="278">
        <v>0</v>
      </c>
      <c r="R1002" s="278">
        <v>0</v>
      </c>
      <c r="S1002" s="278">
        <v>0</v>
      </c>
      <c r="T1002" s="278">
        <v>0</v>
      </c>
      <c r="U1002" s="278">
        <v>0</v>
      </c>
      <c r="V1002" s="278">
        <v>0</v>
      </c>
      <c r="W1002" s="278">
        <v>0</v>
      </c>
      <c r="X1002" s="278">
        <v>0</v>
      </c>
      <c r="Y1002" s="278">
        <v>18</v>
      </c>
      <c r="Z1002" s="278">
        <v>15</v>
      </c>
      <c r="AA1002" s="278">
        <v>33</v>
      </c>
      <c r="AB1002" s="278">
        <v>0</v>
      </c>
      <c r="AC1002" s="278">
        <v>0</v>
      </c>
      <c r="AD1002" s="278">
        <v>0</v>
      </c>
      <c r="AE1002" s="278">
        <v>0</v>
      </c>
      <c r="AF1002" s="278">
        <v>0</v>
      </c>
      <c r="AG1002" s="278">
        <v>0</v>
      </c>
      <c r="AH1002" s="278">
        <v>0</v>
      </c>
      <c r="AI1002" s="278">
        <v>0</v>
      </c>
      <c r="AJ1002" s="278">
        <v>0</v>
      </c>
      <c r="AK1002" s="278">
        <v>0</v>
      </c>
      <c r="AL1002" s="278">
        <v>0</v>
      </c>
      <c r="AM1002" s="278">
        <v>0</v>
      </c>
      <c r="AN1002" s="278">
        <v>0</v>
      </c>
      <c r="AO1002" s="278">
        <v>0</v>
      </c>
    </row>
    <row r="1003" spans="1:41" x14ac:dyDescent="0.25">
      <c r="D1003" t="s">
        <v>205</v>
      </c>
      <c r="E1003" s="278">
        <v>18</v>
      </c>
      <c r="F1003" s="278">
        <v>15</v>
      </c>
      <c r="G1003" s="278">
        <v>33</v>
      </c>
      <c r="H1003" s="278">
        <v>0</v>
      </c>
      <c r="I1003" s="278">
        <v>0</v>
      </c>
      <c r="J1003" s="278">
        <v>0</v>
      </c>
      <c r="K1003" s="278">
        <v>6</v>
      </c>
      <c r="L1003" s="278">
        <v>0</v>
      </c>
      <c r="M1003" s="278">
        <v>4</v>
      </c>
      <c r="N1003" s="278">
        <v>4</v>
      </c>
      <c r="O1003" s="278">
        <v>0</v>
      </c>
      <c r="P1003" s="278">
        <v>6</v>
      </c>
      <c r="Q1003" s="278">
        <v>0</v>
      </c>
      <c r="R1003" s="278">
        <v>0</v>
      </c>
      <c r="S1003" s="278">
        <v>0</v>
      </c>
      <c r="T1003" s="278">
        <v>0</v>
      </c>
      <c r="U1003" s="278">
        <v>0</v>
      </c>
      <c r="V1003" s="278">
        <v>0</v>
      </c>
      <c r="W1003" s="278">
        <v>0</v>
      </c>
      <c r="X1003" s="278">
        <v>0</v>
      </c>
      <c r="Y1003" s="278">
        <v>18</v>
      </c>
      <c r="Z1003" s="278">
        <v>15</v>
      </c>
      <c r="AA1003" s="278">
        <v>33</v>
      </c>
      <c r="AB1003" s="278">
        <v>0</v>
      </c>
      <c r="AC1003" s="278">
        <v>0</v>
      </c>
      <c r="AD1003" s="278">
        <v>0</v>
      </c>
      <c r="AE1003" s="278">
        <v>0</v>
      </c>
      <c r="AF1003" s="278">
        <v>0</v>
      </c>
      <c r="AG1003" s="278">
        <v>0</v>
      </c>
      <c r="AH1003" s="278">
        <v>0</v>
      </c>
      <c r="AI1003" s="278">
        <v>0</v>
      </c>
      <c r="AJ1003" s="278">
        <v>0</v>
      </c>
      <c r="AK1003" s="278">
        <v>0</v>
      </c>
      <c r="AL1003" s="278">
        <v>0</v>
      </c>
      <c r="AM1003" s="278">
        <v>0</v>
      </c>
      <c r="AN1003" s="278">
        <v>0</v>
      </c>
      <c r="AO1003" s="278">
        <v>0</v>
      </c>
    </row>
    <row r="1004" spans="1:41" x14ac:dyDescent="0.25">
      <c r="C1004" t="s">
        <v>179</v>
      </c>
      <c r="E1004" s="278">
        <v>1325</v>
      </c>
      <c r="F1004" s="278">
        <v>1303</v>
      </c>
      <c r="G1004" s="278">
        <v>2628</v>
      </c>
      <c r="H1004" s="278">
        <v>0</v>
      </c>
      <c r="I1004" s="278">
        <v>0</v>
      </c>
      <c r="J1004" s="278">
        <v>0</v>
      </c>
      <c r="K1004" s="278">
        <v>102</v>
      </c>
      <c r="L1004" s="278">
        <v>1</v>
      </c>
      <c r="M1004" s="278">
        <v>101</v>
      </c>
      <c r="N1004" s="278">
        <v>102</v>
      </c>
      <c r="O1004" s="278">
        <v>102</v>
      </c>
      <c r="P1004" s="278">
        <v>27</v>
      </c>
      <c r="Q1004" s="278">
        <v>143</v>
      </c>
      <c r="R1004" s="278">
        <v>132</v>
      </c>
      <c r="S1004" s="278">
        <v>275</v>
      </c>
      <c r="T1004" s="278">
        <v>7</v>
      </c>
      <c r="U1004" s="278">
        <v>553</v>
      </c>
      <c r="V1004" s="278">
        <v>554</v>
      </c>
      <c r="W1004" s="278">
        <v>1107</v>
      </c>
      <c r="X1004" s="278">
        <v>27</v>
      </c>
      <c r="Y1004" s="278">
        <v>629</v>
      </c>
      <c r="Z1004" s="278">
        <v>617</v>
      </c>
      <c r="AA1004" s="278">
        <v>1246</v>
      </c>
      <c r="AB1004" s="278">
        <v>39</v>
      </c>
      <c r="AC1004" s="278">
        <v>0</v>
      </c>
      <c r="AD1004" s="278">
        <v>0</v>
      </c>
      <c r="AE1004" s="278">
        <v>0</v>
      </c>
      <c r="AF1004" s="278">
        <v>0</v>
      </c>
      <c r="AG1004" s="278">
        <v>0</v>
      </c>
      <c r="AH1004" s="278">
        <v>0</v>
      </c>
      <c r="AI1004" s="278">
        <v>0</v>
      </c>
      <c r="AJ1004" s="278">
        <v>0</v>
      </c>
      <c r="AK1004" s="278">
        <v>0</v>
      </c>
      <c r="AL1004" s="278">
        <v>0</v>
      </c>
      <c r="AM1004" s="278">
        <v>0</v>
      </c>
      <c r="AN1004" s="278">
        <v>0</v>
      </c>
      <c r="AO1004" s="278">
        <v>29</v>
      </c>
    </row>
    <row r="1005" spans="1:41" x14ac:dyDescent="0.25">
      <c r="D1005" t="s">
        <v>203</v>
      </c>
      <c r="E1005" s="278">
        <v>36</v>
      </c>
      <c r="F1005" s="278">
        <v>43</v>
      </c>
      <c r="G1005" s="278">
        <v>79</v>
      </c>
      <c r="H1005" s="278">
        <v>0</v>
      </c>
      <c r="I1005" s="278">
        <v>0</v>
      </c>
      <c r="J1005" s="278">
        <v>0</v>
      </c>
      <c r="K1005" s="278">
        <v>3</v>
      </c>
      <c r="L1005" s="278">
        <v>0</v>
      </c>
      <c r="M1005" s="278">
        <v>3</v>
      </c>
      <c r="N1005" s="278">
        <v>3</v>
      </c>
      <c r="O1005" s="278">
        <v>3</v>
      </c>
      <c r="P1005" s="278">
        <v>1</v>
      </c>
      <c r="Q1005" s="278">
        <v>15</v>
      </c>
      <c r="R1005" s="278">
        <v>13</v>
      </c>
      <c r="S1005" s="278">
        <v>28</v>
      </c>
      <c r="T1005" s="278">
        <v>1</v>
      </c>
      <c r="U1005" s="278">
        <v>12</v>
      </c>
      <c r="V1005" s="278">
        <v>12</v>
      </c>
      <c r="W1005" s="278">
        <v>24</v>
      </c>
      <c r="X1005" s="278">
        <v>1</v>
      </c>
      <c r="Y1005" s="278">
        <v>9</v>
      </c>
      <c r="Z1005" s="278">
        <v>18</v>
      </c>
      <c r="AA1005" s="278">
        <v>27</v>
      </c>
      <c r="AB1005" s="278">
        <v>1</v>
      </c>
      <c r="AC1005" s="278">
        <v>0</v>
      </c>
      <c r="AD1005" s="278">
        <v>0</v>
      </c>
      <c r="AE1005" s="278">
        <v>0</v>
      </c>
      <c r="AF1005" s="278">
        <v>0</v>
      </c>
      <c r="AG1005" s="278">
        <v>0</v>
      </c>
      <c r="AH1005" s="278">
        <v>0</v>
      </c>
      <c r="AI1005" s="278">
        <v>0</v>
      </c>
      <c r="AJ1005" s="278">
        <v>0</v>
      </c>
      <c r="AK1005" s="278">
        <v>0</v>
      </c>
      <c r="AL1005" s="278">
        <v>0</v>
      </c>
      <c r="AM1005" s="278">
        <v>0</v>
      </c>
      <c r="AN1005" s="278">
        <v>0</v>
      </c>
      <c r="AO1005" s="278">
        <v>0</v>
      </c>
    </row>
    <row r="1006" spans="1:41" x14ac:dyDescent="0.25">
      <c r="D1006" t="s">
        <v>1076</v>
      </c>
      <c r="E1006" s="278">
        <v>1267</v>
      </c>
      <c r="F1006" s="278">
        <v>1244</v>
      </c>
      <c r="G1006" s="278">
        <v>2511</v>
      </c>
      <c r="H1006" s="278">
        <v>0</v>
      </c>
      <c r="I1006" s="278">
        <v>0</v>
      </c>
      <c r="J1006" s="278">
        <v>0</v>
      </c>
      <c r="K1006" s="278">
        <v>97</v>
      </c>
      <c r="L1006" s="278">
        <v>1</v>
      </c>
      <c r="M1006" s="278">
        <v>96</v>
      </c>
      <c r="N1006" s="278">
        <v>97</v>
      </c>
      <c r="O1006" s="278">
        <v>97</v>
      </c>
      <c r="P1006" s="278">
        <v>25</v>
      </c>
      <c r="Q1006" s="278">
        <v>122</v>
      </c>
      <c r="R1006" s="278">
        <v>117</v>
      </c>
      <c r="S1006" s="278">
        <v>239</v>
      </c>
      <c r="T1006" s="278">
        <v>6</v>
      </c>
      <c r="U1006" s="278">
        <v>529</v>
      </c>
      <c r="V1006" s="278">
        <v>534</v>
      </c>
      <c r="W1006" s="278">
        <v>1063</v>
      </c>
      <c r="X1006" s="278">
        <v>25</v>
      </c>
      <c r="Y1006" s="278">
        <v>616</v>
      </c>
      <c r="Z1006" s="278">
        <v>593</v>
      </c>
      <c r="AA1006" s="278">
        <v>1209</v>
      </c>
      <c r="AB1006" s="278">
        <v>38</v>
      </c>
      <c r="AC1006" s="278">
        <v>0</v>
      </c>
      <c r="AD1006" s="278">
        <v>0</v>
      </c>
      <c r="AE1006" s="278">
        <v>0</v>
      </c>
      <c r="AF1006" s="278">
        <v>0</v>
      </c>
      <c r="AG1006" s="278">
        <v>0</v>
      </c>
      <c r="AH1006" s="278">
        <v>0</v>
      </c>
      <c r="AI1006" s="278">
        <v>0</v>
      </c>
      <c r="AJ1006" s="278">
        <v>0</v>
      </c>
      <c r="AK1006" s="278">
        <v>0</v>
      </c>
      <c r="AL1006" s="278">
        <v>0</v>
      </c>
      <c r="AM1006" s="278">
        <v>0</v>
      </c>
      <c r="AN1006" s="278">
        <v>0</v>
      </c>
      <c r="AO1006" s="278">
        <v>28</v>
      </c>
    </row>
    <row r="1007" spans="1:41" x14ac:dyDescent="0.25">
      <c r="D1007" t="s">
        <v>1266</v>
      </c>
      <c r="E1007" s="278">
        <v>22</v>
      </c>
      <c r="F1007" s="278">
        <v>16</v>
      </c>
      <c r="G1007" s="278">
        <v>38</v>
      </c>
      <c r="H1007" s="278">
        <v>0</v>
      </c>
      <c r="I1007" s="278">
        <v>0</v>
      </c>
      <c r="J1007" s="278">
        <v>0</v>
      </c>
      <c r="K1007" s="278">
        <v>2</v>
      </c>
      <c r="L1007" s="278">
        <v>0</v>
      </c>
      <c r="M1007" s="278">
        <v>2</v>
      </c>
      <c r="N1007" s="278">
        <v>2</v>
      </c>
      <c r="O1007" s="278">
        <v>2</v>
      </c>
      <c r="P1007" s="278">
        <v>1</v>
      </c>
      <c r="Q1007" s="278">
        <v>6</v>
      </c>
      <c r="R1007" s="278">
        <v>2</v>
      </c>
      <c r="S1007" s="278">
        <v>8</v>
      </c>
      <c r="T1007" s="278">
        <v>0</v>
      </c>
      <c r="U1007" s="278">
        <v>12</v>
      </c>
      <c r="V1007" s="278">
        <v>8</v>
      </c>
      <c r="W1007" s="278">
        <v>20</v>
      </c>
      <c r="X1007" s="278">
        <v>1</v>
      </c>
      <c r="Y1007" s="278">
        <v>4</v>
      </c>
      <c r="Z1007" s="278">
        <v>6</v>
      </c>
      <c r="AA1007" s="278">
        <v>10</v>
      </c>
      <c r="AB1007" s="278">
        <v>0</v>
      </c>
      <c r="AC1007" s="278">
        <v>0</v>
      </c>
      <c r="AD1007" s="278">
        <v>0</v>
      </c>
      <c r="AE1007" s="278">
        <v>0</v>
      </c>
      <c r="AF1007" s="278">
        <v>0</v>
      </c>
      <c r="AG1007" s="278">
        <v>0</v>
      </c>
      <c r="AH1007" s="278">
        <v>0</v>
      </c>
      <c r="AI1007" s="278">
        <v>0</v>
      </c>
      <c r="AJ1007" s="278">
        <v>0</v>
      </c>
      <c r="AK1007" s="278">
        <v>0</v>
      </c>
      <c r="AL1007" s="278">
        <v>0</v>
      </c>
      <c r="AM1007" s="278">
        <v>0</v>
      </c>
      <c r="AN1007" s="278">
        <v>0</v>
      </c>
      <c r="AO1007" s="278">
        <v>1</v>
      </c>
    </row>
    <row r="1008" spans="1:41" x14ac:dyDescent="0.25">
      <c r="C1008" t="s">
        <v>166</v>
      </c>
      <c r="E1008" s="278">
        <v>151</v>
      </c>
      <c r="F1008" s="278">
        <v>133</v>
      </c>
      <c r="G1008" s="278">
        <v>284</v>
      </c>
      <c r="H1008" s="278">
        <v>0</v>
      </c>
      <c r="I1008" s="278">
        <v>0</v>
      </c>
      <c r="J1008" s="278">
        <v>0</v>
      </c>
      <c r="K1008" s="278">
        <v>17</v>
      </c>
      <c r="L1008" s="278">
        <v>1</v>
      </c>
      <c r="M1008" s="278">
        <v>16</v>
      </c>
      <c r="N1008" s="278">
        <v>17</v>
      </c>
      <c r="O1008" s="278">
        <v>23</v>
      </c>
      <c r="P1008" s="278">
        <v>9</v>
      </c>
      <c r="Q1008" s="278">
        <v>39</v>
      </c>
      <c r="R1008" s="278">
        <v>31</v>
      </c>
      <c r="S1008" s="278">
        <v>70</v>
      </c>
      <c r="T1008" s="278">
        <v>3</v>
      </c>
      <c r="U1008" s="278">
        <v>54</v>
      </c>
      <c r="V1008" s="278">
        <v>53</v>
      </c>
      <c r="W1008" s="278">
        <v>107</v>
      </c>
      <c r="X1008" s="278">
        <v>5</v>
      </c>
      <c r="Y1008" s="278">
        <v>58</v>
      </c>
      <c r="Z1008" s="278">
        <v>49</v>
      </c>
      <c r="AA1008" s="278">
        <v>107</v>
      </c>
      <c r="AB1008" s="278">
        <v>5</v>
      </c>
      <c r="AC1008" s="278">
        <v>0</v>
      </c>
      <c r="AD1008" s="278">
        <v>0</v>
      </c>
      <c r="AE1008" s="278">
        <v>0</v>
      </c>
      <c r="AF1008" s="278">
        <v>0</v>
      </c>
      <c r="AG1008" s="278">
        <v>0</v>
      </c>
      <c r="AH1008" s="278">
        <v>0</v>
      </c>
      <c r="AI1008" s="278">
        <v>0</v>
      </c>
      <c r="AJ1008" s="278">
        <v>0</v>
      </c>
      <c r="AK1008" s="278">
        <v>0</v>
      </c>
      <c r="AL1008" s="278">
        <v>0</v>
      </c>
      <c r="AM1008" s="278">
        <v>0</v>
      </c>
      <c r="AN1008" s="278">
        <v>0</v>
      </c>
      <c r="AO1008" s="278">
        <v>4</v>
      </c>
    </row>
    <row r="1009" spans="2:41" x14ac:dyDescent="0.25">
      <c r="D1009" t="s">
        <v>1267</v>
      </c>
      <c r="E1009" s="278">
        <v>72</v>
      </c>
      <c r="F1009" s="278">
        <v>72</v>
      </c>
      <c r="G1009" s="278">
        <v>144</v>
      </c>
      <c r="H1009" s="278">
        <v>0</v>
      </c>
      <c r="I1009" s="278">
        <v>0</v>
      </c>
      <c r="J1009" s="278">
        <v>0</v>
      </c>
      <c r="K1009" s="278">
        <v>9</v>
      </c>
      <c r="L1009" s="278">
        <v>0</v>
      </c>
      <c r="M1009" s="278">
        <v>9</v>
      </c>
      <c r="N1009" s="278">
        <v>9</v>
      </c>
      <c r="O1009" s="278">
        <v>8</v>
      </c>
      <c r="P1009" s="278">
        <v>4</v>
      </c>
      <c r="Q1009" s="278">
        <v>26</v>
      </c>
      <c r="R1009" s="278">
        <v>19</v>
      </c>
      <c r="S1009" s="278">
        <v>45</v>
      </c>
      <c r="T1009" s="278">
        <v>2</v>
      </c>
      <c r="U1009" s="278">
        <v>19</v>
      </c>
      <c r="V1009" s="278">
        <v>26</v>
      </c>
      <c r="W1009" s="278">
        <v>45</v>
      </c>
      <c r="X1009" s="278">
        <v>2</v>
      </c>
      <c r="Y1009" s="278">
        <v>27</v>
      </c>
      <c r="Z1009" s="278">
        <v>27</v>
      </c>
      <c r="AA1009" s="278">
        <v>54</v>
      </c>
      <c r="AB1009" s="278">
        <v>3</v>
      </c>
      <c r="AC1009" s="278">
        <v>0</v>
      </c>
      <c r="AD1009" s="278">
        <v>0</v>
      </c>
      <c r="AE1009" s="278">
        <v>0</v>
      </c>
      <c r="AF1009" s="278">
        <v>0</v>
      </c>
      <c r="AG1009" s="278">
        <v>0</v>
      </c>
      <c r="AH1009" s="278">
        <v>0</v>
      </c>
      <c r="AI1009" s="278">
        <v>0</v>
      </c>
      <c r="AJ1009" s="278">
        <v>0</v>
      </c>
      <c r="AK1009" s="278">
        <v>0</v>
      </c>
      <c r="AL1009" s="278">
        <v>0</v>
      </c>
      <c r="AM1009" s="278">
        <v>0</v>
      </c>
      <c r="AN1009" s="278">
        <v>0</v>
      </c>
      <c r="AO1009" s="278">
        <v>2</v>
      </c>
    </row>
    <row r="1010" spans="2:41" x14ac:dyDescent="0.25">
      <c r="D1010" t="s">
        <v>1276</v>
      </c>
      <c r="E1010" s="278">
        <v>79</v>
      </c>
      <c r="F1010" s="278">
        <v>61</v>
      </c>
      <c r="G1010" s="278">
        <v>140</v>
      </c>
      <c r="H1010" s="278">
        <v>0</v>
      </c>
      <c r="I1010" s="278">
        <v>0</v>
      </c>
      <c r="J1010" s="278">
        <v>0</v>
      </c>
      <c r="K1010" s="278">
        <v>8</v>
      </c>
      <c r="L1010" s="278">
        <v>1</v>
      </c>
      <c r="M1010" s="278">
        <v>7</v>
      </c>
      <c r="N1010" s="278">
        <v>8</v>
      </c>
      <c r="O1010" s="278">
        <v>15</v>
      </c>
      <c r="P1010" s="278">
        <v>5</v>
      </c>
      <c r="Q1010" s="278">
        <v>13</v>
      </c>
      <c r="R1010" s="278">
        <v>12</v>
      </c>
      <c r="S1010" s="278">
        <v>25</v>
      </c>
      <c r="T1010" s="278">
        <v>1</v>
      </c>
      <c r="U1010" s="278">
        <v>35</v>
      </c>
      <c r="V1010" s="278">
        <v>27</v>
      </c>
      <c r="W1010" s="278">
        <v>62</v>
      </c>
      <c r="X1010" s="278">
        <v>3</v>
      </c>
      <c r="Y1010" s="278">
        <v>31</v>
      </c>
      <c r="Z1010" s="278">
        <v>22</v>
      </c>
      <c r="AA1010" s="278">
        <v>53</v>
      </c>
      <c r="AB1010" s="278">
        <v>2</v>
      </c>
      <c r="AC1010" s="278">
        <v>0</v>
      </c>
      <c r="AD1010" s="278">
        <v>0</v>
      </c>
      <c r="AE1010" s="278">
        <v>0</v>
      </c>
      <c r="AF1010" s="278">
        <v>0</v>
      </c>
      <c r="AG1010" s="278">
        <v>0</v>
      </c>
      <c r="AH1010" s="278">
        <v>0</v>
      </c>
      <c r="AI1010" s="278">
        <v>0</v>
      </c>
      <c r="AJ1010" s="278">
        <v>0</v>
      </c>
      <c r="AK1010" s="278">
        <v>0</v>
      </c>
      <c r="AL1010" s="278">
        <v>0</v>
      </c>
      <c r="AM1010" s="278">
        <v>0</v>
      </c>
      <c r="AN1010" s="278">
        <v>0</v>
      </c>
      <c r="AO1010" s="278">
        <v>2</v>
      </c>
    </row>
    <row r="1011" spans="2:41" x14ac:dyDescent="0.25">
      <c r="B1011" t="s">
        <v>167</v>
      </c>
      <c r="E1011" s="278">
        <v>6234</v>
      </c>
      <c r="F1011" s="278">
        <v>6112</v>
      </c>
      <c r="G1011" s="278">
        <v>12346</v>
      </c>
      <c r="H1011" s="278">
        <v>0</v>
      </c>
      <c r="I1011" s="278">
        <v>0</v>
      </c>
      <c r="J1011" s="278">
        <v>0</v>
      </c>
      <c r="K1011" s="278">
        <v>499</v>
      </c>
      <c r="L1011" s="278">
        <v>132</v>
      </c>
      <c r="M1011" s="278">
        <v>367</v>
      </c>
      <c r="N1011" s="278">
        <v>499</v>
      </c>
      <c r="O1011" s="278">
        <v>499</v>
      </c>
      <c r="P1011" s="278">
        <v>64</v>
      </c>
      <c r="Q1011" s="278">
        <v>1040</v>
      </c>
      <c r="R1011" s="278">
        <v>1005</v>
      </c>
      <c r="S1011" s="278">
        <v>2045</v>
      </c>
      <c r="T1011" s="278">
        <v>83</v>
      </c>
      <c r="U1011" s="278">
        <v>1047</v>
      </c>
      <c r="V1011" s="278">
        <v>1051</v>
      </c>
      <c r="W1011" s="278">
        <v>2098</v>
      </c>
      <c r="X1011" s="278">
        <v>81</v>
      </c>
      <c r="Y1011" s="278">
        <v>1053</v>
      </c>
      <c r="Z1011" s="278">
        <v>1063</v>
      </c>
      <c r="AA1011" s="278">
        <v>2116</v>
      </c>
      <c r="AB1011" s="278">
        <v>77</v>
      </c>
      <c r="AC1011" s="278">
        <v>1069</v>
      </c>
      <c r="AD1011" s="278">
        <v>1043</v>
      </c>
      <c r="AE1011" s="278">
        <v>2112</v>
      </c>
      <c r="AF1011" s="278">
        <v>80</v>
      </c>
      <c r="AG1011" s="278">
        <v>1006</v>
      </c>
      <c r="AH1011" s="278">
        <v>922</v>
      </c>
      <c r="AI1011" s="278">
        <v>1928</v>
      </c>
      <c r="AJ1011" s="278">
        <v>76</v>
      </c>
      <c r="AK1011" s="278">
        <v>1019</v>
      </c>
      <c r="AL1011" s="278">
        <v>1028</v>
      </c>
      <c r="AM1011" s="278">
        <v>2047</v>
      </c>
      <c r="AN1011" s="278">
        <v>79</v>
      </c>
      <c r="AO1011" s="278">
        <v>19</v>
      </c>
    </row>
    <row r="1012" spans="2:41" x14ac:dyDescent="0.25">
      <c r="C1012" t="s">
        <v>163</v>
      </c>
      <c r="E1012" s="278">
        <v>2809</v>
      </c>
      <c r="F1012" s="278">
        <v>2824</v>
      </c>
      <c r="G1012" s="278">
        <v>5633</v>
      </c>
      <c r="H1012" s="278">
        <v>0</v>
      </c>
      <c r="I1012" s="278">
        <v>0</v>
      </c>
      <c r="J1012" s="278">
        <v>0</v>
      </c>
      <c r="K1012" s="278">
        <v>212</v>
      </c>
      <c r="L1012" s="278">
        <v>57</v>
      </c>
      <c r="M1012" s="278">
        <v>155</v>
      </c>
      <c r="N1012" s="278">
        <v>212</v>
      </c>
      <c r="O1012" s="278">
        <v>208</v>
      </c>
      <c r="P1012" s="278">
        <v>21</v>
      </c>
      <c r="Q1012" s="278">
        <v>476</v>
      </c>
      <c r="R1012" s="278">
        <v>460</v>
      </c>
      <c r="S1012" s="278">
        <v>936</v>
      </c>
      <c r="T1012" s="278">
        <v>37</v>
      </c>
      <c r="U1012" s="278">
        <v>485</v>
      </c>
      <c r="V1012" s="278">
        <v>506</v>
      </c>
      <c r="W1012" s="278">
        <v>991</v>
      </c>
      <c r="X1012" s="278">
        <v>37</v>
      </c>
      <c r="Y1012" s="278">
        <v>452</v>
      </c>
      <c r="Z1012" s="278">
        <v>481</v>
      </c>
      <c r="AA1012" s="278">
        <v>933</v>
      </c>
      <c r="AB1012" s="278">
        <v>34</v>
      </c>
      <c r="AC1012" s="278">
        <v>481</v>
      </c>
      <c r="AD1012" s="278">
        <v>473</v>
      </c>
      <c r="AE1012" s="278">
        <v>954</v>
      </c>
      <c r="AF1012" s="278">
        <v>34</v>
      </c>
      <c r="AG1012" s="278">
        <v>448</v>
      </c>
      <c r="AH1012" s="278">
        <v>441</v>
      </c>
      <c r="AI1012" s="278">
        <v>889</v>
      </c>
      <c r="AJ1012" s="278">
        <v>34</v>
      </c>
      <c r="AK1012" s="278">
        <v>467</v>
      </c>
      <c r="AL1012" s="278">
        <v>463</v>
      </c>
      <c r="AM1012" s="278">
        <v>930</v>
      </c>
      <c r="AN1012" s="278">
        <v>34</v>
      </c>
      <c r="AO1012" s="278">
        <v>2</v>
      </c>
    </row>
    <row r="1013" spans="2:41" x14ac:dyDescent="0.25">
      <c r="D1013" t="s">
        <v>1076</v>
      </c>
      <c r="E1013" s="278">
        <v>2809</v>
      </c>
      <c r="F1013" s="278">
        <v>2824</v>
      </c>
      <c r="G1013" s="278">
        <v>5633</v>
      </c>
      <c r="H1013" s="278">
        <v>0</v>
      </c>
      <c r="I1013" s="278">
        <v>0</v>
      </c>
      <c r="J1013" s="278">
        <v>0</v>
      </c>
      <c r="K1013" s="278">
        <v>212</v>
      </c>
      <c r="L1013" s="278">
        <v>57</v>
      </c>
      <c r="M1013" s="278">
        <v>155</v>
      </c>
      <c r="N1013" s="278">
        <v>212</v>
      </c>
      <c r="O1013" s="278">
        <v>208</v>
      </c>
      <c r="P1013" s="278">
        <v>21</v>
      </c>
      <c r="Q1013" s="278">
        <v>476</v>
      </c>
      <c r="R1013" s="278">
        <v>460</v>
      </c>
      <c r="S1013" s="278">
        <v>936</v>
      </c>
      <c r="T1013" s="278">
        <v>37</v>
      </c>
      <c r="U1013" s="278">
        <v>485</v>
      </c>
      <c r="V1013" s="278">
        <v>506</v>
      </c>
      <c r="W1013" s="278">
        <v>991</v>
      </c>
      <c r="X1013" s="278">
        <v>37</v>
      </c>
      <c r="Y1013" s="278">
        <v>452</v>
      </c>
      <c r="Z1013" s="278">
        <v>481</v>
      </c>
      <c r="AA1013" s="278">
        <v>933</v>
      </c>
      <c r="AB1013" s="278">
        <v>34</v>
      </c>
      <c r="AC1013" s="278">
        <v>481</v>
      </c>
      <c r="AD1013" s="278">
        <v>473</v>
      </c>
      <c r="AE1013" s="278">
        <v>954</v>
      </c>
      <c r="AF1013" s="278">
        <v>34</v>
      </c>
      <c r="AG1013" s="278">
        <v>448</v>
      </c>
      <c r="AH1013" s="278">
        <v>441</v>
      </c>
      <c r="AI1013" s="278">
        <v>889</v>
      </c>
      <c r="AJ1013" s="278">
        <v>34</v>
      </c>
      <c r="AK1013" s="278">
        <v>467</v>
      </c>
      <c r="AL1013" s="278">
        <v>463</v>
      </c>
      <c r="AM1013" s="278">
        <v>930</v>
      </c>
      <c r="AN1013" s="278">
        <v>34</v>
      </c>
      <c r="AO1013" s="278">
        <v>2</v>
      </c>
    </row>
    <row r="1014" spans="2:41" x14ac:dyDescent="0.25">
      <c r="C1014" t="s">
        <v>164</v>
      </c>
      <c r="E1014" s="278">
        <v>11</v>
      </c>
      <c r="F1014" s="278">
        <v>10</v>
      </c>
      <c r="G1014" s="278">
        <v>21</v>
      </c>
      <c r="H1014" s="278">
        <v>0</v>
      </c>
      <c r="I1014" s="278">
        <v>0</v>
      </c>
      <c r="J1014" s="278">
        <v>0</v>
      </c>
      <c r="K1014" s="278">
        <v>4</v>
      </c>
      <c r="L1014" s="278">
        <v>0</v>
      </c>
      <c r="M1014" s="278">
        <v>4</v>
      </c>
      <c r="N1014" s="278">
        <v>4</v>
      </c>
      <c r="O1014" s="278">
        <v>0</v>
      </c>
      <c r="P1014" s="278">
        <v>4</v>
      </c>
      <c r="Q1014" s="278">
        <v>4</v>
      </c>
      <c r="R1014" s="278">
        <v>1</v>
      </c>
      <c r="S1014" s="278">
        <v>5</v>
      </c>
      <c r="T1014" s="278">
        <v>0</v>
      </c>
      <c r="U1014" s="278">
        <v>2</v>
      </c>
      <c r="V1014" s="278">
        <v>2</v>
      </c>
      <c r="W1014" s="278">
        <v>4</v>
      </c>
      <c r="X1014" s="278">
        <v>0</v>
      </c>
      <c r="Y1014" s="278">
        <v>1</v>
      </c>
      <c r="Z1014" s="278">
        <v>2</v>
      </c>
      <c r="AA1014" s="278">
        <v>3</v>
      </c>
      <c r="AB1014" s="278">
        <v>0</v>
      </c>
      <c r="AC1014" s="278">
        <v>2</v>
      </c>
      <c r="AD1014" s="278">
        <v>3</v>
      </c>
      <c r="AE1014" s="278">
        <v>5</v>
      </c>
      <c r="AF1014" s="278">
        <v>0</v>
      </c>
      <c r="AG1014" s="278">
        <v>0</v>
      </c>
      <c r="AH1014" s="278">
        <v>1</v>
      </c>
      <c r="AI1014" s="278">
        <v>1</v>
      </c>
      <c r="AJ1014" s="278">
        <v>0</v>
      </c>
      <c r="AK1014" s="278">
        <v>2</v>
      </c>
      <c r="AL1014" s="278">
        <v>1</v>
      </c>
      <c r="AM1014" s="278">
        <v>3</v>
      </c>
      <c r="AN1014" s="278">
        <v>0</v>
      </c>
      <c r="AO1014" s="278">
        <v>0</v>
      </c>
    </row>
    <row r="1015" spans="2:41" x14ac:dyDescent="0.25">
      <c r="D1015" t="s">
        <v>205</v>
      </c>
      <c r="E1015" s="278">
        <v>11</v>
      </c>
      <c r="F1015" s="278">
        <v>10</v>
      </c>
      <c r="G1015" s="278">
        <v>21</v>
      </c>
      <c r="H1015" s="278">
        <v>0</v>
      </c>
      <c r="I1015" s="278">
        <v>0</v>
      </c>
      <c r="J1015" s="278">
        <v>0</v>
      </c>
      <c r="K1015" s="278">
        <v>4</v>
      </c>
      <c r="L1015" s="278">
        <v>0</v>
      </c>
      <c r="M1015" s="278">
        <v>4</v>
      </c>
      <c r="N1015" s="278">
        <v>4</v>
      </c>
      <c r="O1015" s="278">
        <v>0</v>
      </c>
      <c r="P1015" s="278">
        <v>4</v>
      </c>
      <c r="Q1015" s="278">
        <v>4</v>
      </c>
      <c r="R1015" s="278">
        <v>1</v>
      </c>
      <c r="S1015" s="278">
        <v>5</v>
      </c>
      <c r="T1015" s="278">
        <v>0</v>
      </c>
      <c r="U1015" s="278">
        <v>2</v>
      </c>
      <c r="V1015" s="278">
        <v>2</v>
      </c>
      <c r="W1015" s="278">
        <v>4</v>
      </c>
      <c r="X1015" s="278">
        <v>0</v>
      </c>
      <c r="Y1015" s="278">
        <v>1</v>
      </c>
      <c r="Z1015" s="278">
        <v>2</v>
      </c>
      <c r="AA1015" s="278">
        <v>3</v>
      </c>
      <c r="AB1015" s="278">
        <v>0</v>
      </c>
      <c r="AC1015" s="278">
        <v>2</v>
      </c>
      <c r="AD1015" s="278">
        <v>3</v>
      </c>
      <c r="AE1015" s="278">
        <v>5</v>
      </c>
      <c r="AF1015" s="278">
        <v>0</v>
      </c>
      <c r="AG1015" s="278">
        <v>0</v>
      </c>
      <c r="AH1015" s="278">
        <v>1</v>
      </c>
      <c r="AI1015" s="278">
        <v>1</v>
      </c>
      <c r="AJ1015" s="278">
        <v>0</v>
      </c>
      <c r="AK1015" s="278">
        <v>2</v>
      </c>
      <c r="AL1015" s="278">
        <v>1</v>
      </c>
      <c r="AM1015" s="278">
        <v>3</v>
      </c>
      <c r="AN1015" s="278">
        <v>0</v>
      </c>
      <c r="AO1015" s="278">
        <v>0</v>
      </c>
    </row>
    <row r="1016" spans="2:41" x14ac:dyDescent="0.25">
      <c r="C1016" t="s">
        <v>179</v>
      </c>
      <c r="E1016" s="278">
        <v>3046</v>
      </c>
      <c r="F1016" s="278">
        <v>2941</v>
      </c>
      <c r="G1016" s="278">
        <v>5987</v>
      </c>
      <c r="H1016" s="278">
        <v>0</v>
      </c>
      <c r="I1016" s="278">
        <v>0</v>
      </c>
      <c r="J1016" s="278">
        <v>0</v>
      </c>
      <c r="K1016" s="278">
        <v>247</v>
      </c>
      <c r="L1016" s="278">
        <v>71</v>
      </c>
      <c r="M1016" s="278">
        <v>176</v>
      </c>
      <c r="N1016" s="278">
        <v>247</v>
      </c>
      <c r="O1016" s="278">
        <v>248</v>
      </c>
      <c r="P1016" s="278">
        <v>32</v>
      </c>
      <c r="Q1016" s="278">
        <v>489</v>
      </c>
      <c r="R1016" s="278">
        <v>483</v>
      </c>
      <c r="S1016" s="278">
        <v>972</v>
      </c>
      <c r="T1016" s="278">
        <v>41</v>
      </c>
      <c r="U1016" s="278">
        <v>498</v>
      </c>
      <c r="V1016" s="278">
        <v>484</v>
      </c>
      <c r="W1016" s="278">
        <v>982</v>
      </c>
      <c r="X1016" s="278">
        <v>39</v>
      </c>
      <c r="Y1016" s="278">
        <v>543</v>
      </c>
      <c r="Z1016" s="278">
        <v>518</v>
      </c>
      <c r="AA1016" s="278">
        <v>1061</v>
      </c>
      <c r="AB1016" s="278">
        <v>38</v>
      </c>
      <c r="AC1016" s="278">
        <v>518</v>
      </c>
      <c r="AD1016" s="278">
        <v>518</v>
      </c>
      <c r="AE1016" s="278">
        <v>1036</v>
      </c>
      <c r="AF1016" s="278">
        <v>40</v>
      </c>
      <c r="AG1016" s="278">
        <v>503</v>
      </c>
      <c r="AH1016" s="278">
        <v>425</v>
      </c>
      <c r="AI1016" s="278">
        <v>928</v>
      </c>
      <c r="AJ1016" s="278">
        <v>38</v>
      </c>
      <c r="AK1016" s="278">
        <v>495</v>
      </c>
      <c r="AL1016" s="278">
        <v>513</v>
      </c>
      <c r="AM1016" s="278">
        <v>1008</v>
      </c>
      <c r="AN1016" s="278">
        <v>40</v>
      </c>
      <c r="AO1016" s="278">
        <v>11</v>
      </c>
    </row>
    <row r="1017" spans="2:41" x14ac:dyDescent="0.25">
      <c r="D1017" t="s">
        <v>1076</v>
      </c>
      <c r="E1017" s="278">
        <v>3007</v>
      </c>
      <c r="F1017" s="278">
        <v>2895</v>
      </c>
      <c r="G1017" s="278">
        <v>5902</v>
      </c>
      <c r="H1017" s="278">
        <v>0</v>
      </c>
      <c r="I1017" s="278">
        <v>0</v>
      </c>
      <c r="J1017" s="278">
        <v>0</v>
      </c>
      <c r="K1017" s="278">
        <v>243</v>
      </c>
      <c r="L1017" s="278">
        <v>70</v>
      </c>
      <c r="M1017" s="278">
        <v>173</v>
      </c>
      <c r="N1017" s="278">
        <v>243</v>
      </c>
      <c r="O1017" s="278">
        <v>244</v>
      </c>
      <c r="P1017" s="278">
        <v>31</v>
      </c>
      <c r="Q1017" s="278">
        <v>483</v>
      </c>
      <c r="R1017" s="278">
        <v>466</v>
      </c>
      <c r="S1017" s="278">
        <v>949</v>
      </c>
      <c r="T1017" s="278">
        <v>40</v>
      </c>
      <c r="U1017" s="278">
        <v>491</v>
      </c>
      <c r="V1017" s="278">
        <v>475</v>
      </c>
      <c r="W1017" s="278">
        <v>966</v>
      </c>
      <c r="X1017" s="278">
        <v>39</v>
      </c>
      <c r="Y1017" s="278">
        <v>537</v>
      </c>
      <c r="Z1017" s="278">
        <v>514</v>
      </c>
      <c r="AA1017" s="278">
        <v>1051</v>
      </c>
      <c r="AB1017" s="278">
        <v>38</v>
      </c>
      <c r="AC1017" s="278">
        <v>510</v>
      </c>
      <c r="AD1017" s="278">
        <v>511</v>
      </c>
      <c r="AE1017" s="278">
        <v>1021</v>
      </c>
      <c r="AF1017" s="278">
        <v>39</v>
      </c>
      <c r="AG1017" s="278">
        <v>498</v>
      </c>
      <c r="AH1017" s="278">
        <v>422</v>
      </c>
      <c r="AI1017" s="278">
        <v>920</v>
      </c>
      <c r="AJ1017" s="278">
        <v>38</v>
      </c>
      <c r="AK1017" s="278">
        <v>488</v>
      </c>
      <c r="AL1017" s="278">
        <v>507</v>
      </c>
      <c r="AM1017" s="278">
        <v>995</v>
      </c>
      <c r="AN1017" s="278">
        <v>40</v>
      </c>
      <c r="AO1017" s="278">
        <v>9</v>
      </c>
    </row>
    <row r="1018" spans="2:41" x14ac:dyDescent="0.25">
      <c r="D1018" t="s">
        <v>1266</v>
      </c>
      <c r="E1018" s="278">
        <v>39</v>
      </c>
      <c r="F1018" s="278">
        <v>46</v>
      </c>
      <c r="G1018" s="278">
        <v>85</v>
      </c>
      <c r="H1018" s="278">
        <v>0</v>
      </c>
      <c r="I1018" s="278">
        <v>0</v>
      </c>
      <c r="J1018" s="278">
        <v>0</v>
      </c>
      <c r="K1018" s="278">
        <v>4</v>
      </c>
      <c r="L1018" s="278">
        <v>1</v>
      </c>
      <c r="M1018" s="278">
        <v>3</v>
      </c>
      <c r="N1018" s="278">
        <v>4</v>
      </c>
      <c r="O1018" s="278">
        <v>4</v>
      </c>
      <c r="P1018" s="278">
        <v>1</v>
      </c>
      <c r="Q1018" s="278">
        <v>6</v>
      </c>
      <c r="R1018" s="278">
        <v>17</v>
      </c>
      <c r="S1018" s="278">
        <v>23</v>
      </c>
      <c r="T1018" s="278">
        <v>1</v>
      </c>
      <c r="U1018" s="278">
        <v>7</v>
      </c>
      <c r="V1018" s="278">
        <v>9</v>
      </c>
      <c r="W1018" s="278">
        <v>16</v>
      </c>
      <c r="X1018" s="278">
        <v>0</v>
      </c>
      <c r="Y1018" s="278">
        <v>6</v>
      </c>
      <c r="Z1018" s="278">
        <v>4</v>
      </c>
      <c r="AA1018" s="278">
        <v>10</v>
      </c>
      <c r="AB1018" s="278">
        <v>0</v>
      </c>
      <c r="AC1018" s="278">
        <v>8</v>
      </c>
      <c r="AD1018" s="278">
        <v>7</v>
      </c>
      <c r="AE1018" s="278">
        <v>15</v>
      </c>
      <c r="AF1018" s="278">
        <v>1</v>
      </c>
      <c r="AG1018" s="278">
        <v>5</v>
      </c>
      <c r="AH1018" s="278">
        <v>3</v>
      </c>
      <c r="AI1018" s="278">
        <v>8</v>
      </c>
      <c r="AJ1018" s="278">
        <v>0</v>
      </c>
      <c r="AK1018" s="278">
        <v>7</v>
      </c>
      <c r="AL1018" s="278">
        <v>6</v>
      </c>
      <c r="AM1018" s="278">
        <v>13</v>
      </c>
      <c r="AN1018" s="278">
        <v>0</v>
      </c>
      <c r="AO1018" s="278">
        <v>2</v>
      </c>
    </row>
    <row r="1019" spans="2:41" x14ac:dyDescent="0.25">
      <c r="C1019" t="s">
        <v>166</v>
      </c>
      <c r="E1019" s="278">
        <v>368</v>
      </c>
      <c r="F1019" s="278">
        <v>337</v>
      </c>
      <c r="G1019" s="278">
        <v>705</v>
      </c>
      <c r="H1019" s="278">
        <v>0</v>
      </c>
      <c r="I1019" s="278">
        <v>0</v>
      </c>
      <c r="J1019" s="278">
        <v>0</v>
      </c>
      <c r="K1019" s="278">
        <v>36</v>
      </c>
      <c r="L1019" s="278">
        <v>4</v>
      </c>
      <c r="M1019" s="278">
        <v>32</v>
      </c>
      <c r="N1019" s="278">
        <v>36</v>
      </c>
      <c r="O1019" s="278">
        <v>43</v>
      </c>
      <c r="P1019" s="278">
        <v>7</v>
      </c>
      <c r="Q1019" s="278">
        <v>71</v>
      </c>
      <c r="R1019" s="278">
        <v>61</v>
      </c>
      <c r="S1019" s="278">
        <v>132</v>
      </c>
      <c r="T1019" s="278">
        <v>5</v>
      </c>
      <c r="U1019" s="278">
        <v>62</v>
      </c>
      <c r="V1019" s="278">
        <v>59</v>
      </c>
      <c r="W1019" s="278">
        <v>121</v>
      </c>
      <c r="X1019" s="278">
        <v>5</v>
      </c>
      <c r="Y1019" s="278">
        <v>57</v>
      </c>
      <c r="Z1019" s="278">
        <v>62</v>
      </c>
      <c r="AA1019" s="278">
        <v>119</v>
      </c>
      <c r="AB1019" s="278">
        <v>5</v>
      </c>
      <c r="AC1019" s="278">
        <v>68</v>
      </c>
      <c r="AD1019" s="278">
        <v>49</v>
      </c>
      <c r="AE1019" s="278">
        <v>117</v>
      </c>
      <c r="AF1019" s="278">
        <v>6</v>
      </c>
      <c r="AG1019" s="278">
        <v>55</v>
      </c>
      <c r="AH1019" s="278">
        <v>55</v>
      </c>
      <c r="AI1019" s="278">
        <v>110</v>
      </c>
      <c r="AJ1019" s="278">
        <v>4</v>
      </c>
      <c r="AK1019" s="278">
        <v>55</v>
      </c>
      <c r="AL1019" s="278">
        <v>51</v>
      </c>
      <c r="AM1019" s="278">
        <v>106</v>
      </c>
      <c r="AN1019" s="278">
        <v>5</v>
      </c>
      <c r="AO1019" s="278">
        <v>6</v>
      </c>
    </row>
    <row r="1020" spans="2:41" x14ac:dyDescent="0.25">
      <c r="D1020" t="s">
        <v>1267</v>
      </c>
      <c r="E1020" s="278">
        <v>159</v>
      </c>
      <c r="F1020" s="278">
        <v>149</v>
      </c>
      <c r="G1020" s="278">
        <v>308</v>
      </c>
      <c r="H1020" s="278">
        <v>0</v>
      </c>
      <c r="I1020" s="278">
        <v>0</v>
      </c>
      <c r="J1020" s="278">
        <v>0</v>
      </c>
      <c r="K1020" s="278">
        <v>15</v>
      </c>
      <c r="L1020" s="278">
        <v>0</v>
      </c>
      <c r="M1020" s="278">
        <v>15</v>
      </c>
      <c r="N1020" s="278">
        <v>15</v>
      </c>
      <c r="O1020" s="278">
        <v>19</v>
      </c>
      <c r="P1020" s="278">
        <v>3</v>
      </c>
      <c r="Q1020" s="278">
        <v>29</v>
      </c>
      <c r="R1020" s="278">
        <v>29</v>
      </c>
      <c r="S1020" s="278">
        <v>58</v>
      </c>
      <c r="T1020" s="278">
        <v>2</v>
      </c>
      <c r="U1020" s="278">
        <v>27</v>
      </c>
      <c r="V1020" s="278">
        <v>26</v>
      </c>
      <c r="W1020" s="278">
        <v>53</v>
      </c>
      <c r="X1020" s="278">
        <v>2</v>
      </c>
      <c r="Y1020" s="278">
        <v>24</v>
      </c>
      <c r="Z1020" s="278">
        <v>26</v>
      </c>
      <c r="AA1020" s="278">
        <v>50</v>
      </c>
      <c r="AB1020" s="278">
        <v>2</v>
      </c>
      <c r="AC1020" s="278">
        <v>29</v>
      </c>
      <c r="AD1020" s="278">
        <v>17</v>
      </c>
      <c r="AE1020" s="278">
        <v>46</v>
      </c>
      <c r="AF1020" s="278">
        <v>2</v>
      </c>
      <c r="AG1020" s="278">
        <v>25</v>
      </c>
      <c r="AH1020" s="278">
        <v>25</v>
      </c>
      <c r="AI1020" s="278">
        <v>50</v>
      </c>
      <c r="AJ1020" s="278">
        <v>1</v>
      </c>
      <c r="AK1020" s="278">
        <v>25</v>
      </c>
      <c r="AL1020" s="278">
        <v>26</v>
      </c>
      <c r="AM1020" s="278">
        <v>51</v>
      </c>
      <c r="AN1020" s="278">
        <v>2</v>
      </c>
      <c r="AO1020" s="278">
        <v>4</v>
      </c>
    </row>
    <row r="1021" spans="2:41" x14ac:dyDescent="0.25">
      <c r="D1021" t="s">
        <v>1276</v>
      </c>
      <c r="E1021" s="278">
        <v>209</v>
      </c>
      <c r="F1021" s="278">
        <v>188</v>
      </c>
      <c r="G1021" s="278">
        <v>397</v>
      </c>
      <c r="H1021" s="278">
        <v>0</v>
      </c>
      <c r="I1021" s="278">
        <v>0</v>
      </c>
      <c r="J1021" s="278">
        <v>0</v>
      </c>
      <c r="K1021" s="278">
        <v>21</v>
      </c>
      <c r="L1021" s="278">
        <v>4</v>
      </c>
      <c r="M1021" s="278">
        <v>17</v>
      </c>
      <c r="N1021" s="278">
        <v>21</v>
      </c>
      <c r="O1021" s="278">
        <v>24</v>
      </c>
      <c r="P1021" s="278">
        <v>4</v>
      </c>
      <c r="Q1021" s="278">
        <v>42</v>
      </c>
      <c r="R1021" s="278">
        <v>32</v>
      </c>
      <c r="S1021" s="278">
        <v>74</v>
      </c>
      <c r="T1021" s="278">
        <v>3</v>
      </c>
      <c r="U1021" s="278">
        <v>35</v>
      </c>
      <c r="V1021" s="278">
        <v>33</v>
      </c>
      <c r="W1021" s="278">
        <v>68</v>
      </c>
      <c r="X1021" s="278">
        <v>3</v>
      </c>
      <c r="Y1021" s="278">
        <v>33</v>
      </c>
      <c r="Z1021" s="278">
        <v>36</v>
      </c>
      <c r="AA1021" s="278">
        <v>69</v>
      </c>
      <c r="AB1021" s="278">
        <v>3</v>
      </c>
      <c r="AC1021" s="278">
        <v>39</v>
      </c>
      <c r="AD1021" s="278">
        <v>32</v>
      </c>
      <c r="AE1021" s="278">
        <v>71</v>
      </c>
      <c r="AF1021" s="278">
        <v>4</v>
      </c>
      <c r="AG1021" s="278">
        <v>30</v>
      </c>
      <c r="AH1021" s="278">
        <v>30</v>
      </c>
      <c r="AI1021" s="278">
        <v>60</v>
      </c>
      <c r="AJ1021" s="278">
        <v>3</v>
      </c>
      <c r="AK1021" s="278">
        <v>30</v>
      </c>
      <c r="AL1021" s="278">
        <v>25</v>
      </c>
      <c r="AM1021" s="278">
        <v>55</v>
      </c>
      <c r="AN1021" s="278">
        <v>3</v>
      </c>
      <c r="AO1021" s="278">
        <v>2</v>
      </c>
    </row>
    <row r="1022" spans="2:41" x14ac:dyDescent="0.25">
      <c r="B1022" t="s">
        <v>168</v>
      </c>
      <c r="E1022" s="278">
        <v>2788</v>
      </c>
      <c r="F1022" s="278">
        <v>2832</v>
      </c>
      <c r="G1022" s="278">
        <v>5620</v>
      </c>
      <c r="H1022" s="278">
        <v>874</v>
      </c>
      <c r="I1022" s="278">
        <v>847</v>
      </c>
      <c r="J1022" s="278">
        <v>1721</v>
      </c>
      <c r="K1022" s="278">
        <v>172</v>
      </c>
      <c r="L1022" s="278">
        <v>183</v>
      </c>
      <c r="M1022" s="278">
        <v>180</v>
      </c>
      <c r="N1022" s="278">
        <v>363</v>
      </c>
      <c r="O1022" s="278">
        <v>199</v>
      </c>
      <c r="P1022" s="278">
        <v>15</v>
      </c>
      <c r="Q1022" s="278">
        <v>1004</v>
      </c>
      <c r="R1022" s="278">
        <v>950</v>
      </c>
      <c r="S1022" s="278">
        <v>1954</v>
      </c>
      <c r="T1022" s="278">
        <v>56</v>
      </c>
      <c r="U1022" s="278">
        <v>947</v>
      </c>
      <c r="V1022" s="278">
        <v>965</v>
      </c>
      <c r="W1022" s="278">
        <v>1912</v>
      </c>
      <c r="X1022" s="278">
        <v>58</v>
      </c>
      <c r="Y1022" s="278">
        <v>837</v>
      </c>
      <c r="Z1022" s="278">
        <v>917</v>
      </c>
      <c r="AA1022" s="278">
        <v>1754</v>
      </c>
      <c r="AB1022" s="278">
        <v>58</v>
      </c>
      <c r="AC1022" s="278">
        <v>0</v>
      </c>
      <c r="AD1022" s="278">
        <v>0</v>
      </c>
      <c r="AE1022" s="278">
        <v>0</v>
      </c>
      <c r="AF1022" s="278">
        <v>0</v>
      </c>
      <c r="AG1022" s="278">
        <v>0</v>
      </c>
      <c r="AH1022" s="278">
        <v>0</v>
      </c>
      <c r="AI1022" s="278">
        <v>0</v>
      </c>
      <c r="AJ1022" s="278">
        <v>0</v>
      </c>
      <c r="AK1022" s="278">
        <v>0</v>
      </c>
      <c r="AL1022" s="278">
        <v>0</v>
      </c>
      <c r="AM1022" s="278">
        <v>0</v>
      </c>
      <c r="AN1022" s="278">
        <v>0</v>
      </c>
      <c r="AO1022" s="278">
        <v>0</v>
      </c>
    </row>
    <row r="1023" spans="2:41" x14ac:dyDescent="0.25">
      <c r="C1023" t="s">
        <v>163</v>
      </c>
      <c r="E1023" s="278">
        <v>1157</v>
      </c>
      <c r="F1023" s="278">
        <v>1153</v>
      </c>
      <c r="G1023" s="278">
        <v>2310</v>
      </c>
      <c r="H1023" s="278">
        <v>345</v>
      </c>
      <c r="I1023" s="278">
        <v>355</v>
      </c>
      <c r="J1023" s="278">
        <v>700</v>
      </c>
      <c r="K1023" s="278">
        <v>66</v>
      </c>
      <c r="L1023" s="278">
        <v>60</v>
      </c>
      <c r="M1023" s="278">
        <v>56</v>
      </c>
      <c r="N1023" s="278">
        <v>116</v>
      </c>
      <c r="O1023" s="278">
        <v>64</v>
      </c>
      <c r="P1023" s="278">
        <v>4</v>
      </c>
      <c r="Q1023" s="278">
        <v>388</v>
      </c>
      <c r="R1023" s="278">
        <v>365</v>
      </c>
      <c r="S1023" s="278">
        <v>753</v>
      </c>
      <c r="T1023" s="278">
        <v>22</v>
      </c>
      <c r="U1023" s="278">
        <v>402</v>
      </c>
      <c r="V1023" s="278">
        <v>399</v>
      </c>
      <c r="W1023" s="278">
        <v>801</v>
      </c>
      <c r="X1023" s="278">
        <v>22</v>
      </c>
      <c r="Y1023" s="278">
        <v>367</v>
      </c>
      <c r="Z1023" s="278">
        <v>389</v>
      </c>
      <c r="AA1023" s="278">
        <v>756</v>
      </c>
      <c r="AB1023" s="278">
        <v>22</v>
      </c>
      <c r="AC1023" s="278">
        <v>0</v>
      </c>
      <c r="AD1023" s="278">
        <v>0</v>
      </c>
      <c r="AE1023" s="278">
        <v>0</v>
      </c>
      <c r="AF1023" s="278">
        <v>0</v>
      </c>
      <c r="AG1023" s="278">
        <v>0</v>
      </c>
      <c r="AH1023" s="278">
        <v>0</v>
      </c>
      <c r="AI1023" s="278">
        <v>0</v>
      </c>
      <c r="AJ1023" s="278">
        <v>0</v>
      </c>
      <c r="AK1023" s="278">
        <v>0</v>
      </c>
      <c r="AL1023" s="278">
        <v>0</v>
      </c>
      <c r="AM1023" s="278">
        <v>0</v>
      </c>
      <c r="AN1023" s="278">
        <v>0</v>
      </c>
      <c r="AO1023" s="278">
        <v>0</v>
      </c>
    </row>
    <row r="1024" spans="2:41" x14ac:dyDescent="0.25">
      <c r="D1024" t="s">
        <v>1076</v>
      </c>
      <c r="E1024" s="278">
        <v>1157</v>
      </c>
      <c r="F1024" s="278">
        <v>1153</v>
      </c>
      <c r="G1024" s="278">
        <v>2310</v>
      </c>
      <c r="H1024" s="278">
        <v>345</v>
      </c>
      <c r="I1024" s="278">
        <v>355</v>
      </c>
      <c r="J1024" s="278">
        <v>700</v>
      </c>
      <c r="K1024" s="278">
        <v>66</v>
      </c>
      <c r="L1024" s="278">
        <v>60</v>
      </c>
      <c r="M1024" s="278">
        <v>56</v>
      </c>
      <c r="N1024" s="278">
        <v>116</v>
      </c>
      <c r="O1024" s="278">
        <v>64</v>
      </c>
      <c r="P1024" s="278">
        <v>4</v>
      </c>
      <c r="Q1024" s="278">
        <v>388</v>
      </c>
      <c r="R1024" s="278">
        <v>365</v>
      </c>
      <c r="S1024" s="278">
        <v>753</v>
      </c>
      <c r="T1024" s="278">
        <v>22</v>
      </c>
      <c r="U1024" s="278">
        <v>402</v>
      </c>
      <c r="V1024" s="278">
        <v>399</v>
      </c>
      <c r="W1024" s="278">
        <v>801</v>
      </c>
      <c r="X1024" s="278">
        <v>22</v>
      </c>
      <c r="Y1024" s="278">
        <v>367</v>
      </c>
      <c r="Z1024" s="278">
        <v>389</v>
      </c>
      <c r="AA1024" s="278">
        <v>756</v>
      </c>
      <c r="AB1024" s="278">
        <v>22</v>
      </c>
      <c r="AC1024" s="278">
        <v>0</v>
      </c>
      <c r="AD1024" s="278">
        <v>0</v>
      </c>
      <c r="AE1024" s="278">
        <v>0</v>
      </c>
      <c r="AF1024" s="278">
        <v>0</v>
      </c>
      <c r="AG1024" s="278">
        <v>0</v>
      </c>
      <c r="AH1024" s="278">
        <v>0</v>
      </c>
      <c r="AI1024" s="278">
        <v>0</v>
      </c>
      <c r="AJ1024" s="278">
        <v>0</v>
      </c>
      <c r="AK1024" s="278">
        <v>0</v>
      </c>
      <c r="AL1024" s="278">
        <v>0</v>
      </c>
      <c r="AM1024" s="278">
        <v>0</v>
      </c>
      <c r="AN1024" s="278">
        <v>0</v>
      </c>
      <c r="AO1024" s="278">
        <v>0</v>
      </c>
    </row>
    <row r="1025" spans="2:41" x14ac:dyDescent="0.25">
      <c r="C1025" t="s">
        <v>179</v>
      </c>
      <c r="E1025" s="278">
        <v>1474</v>
      </c>
      <c r="F1025" s="278">
        <v>1504</v>
      </c>
      <c r="G1025" s="278">
        <v>2978</v>
      </c>
      <c r="H1025" s="278">
        <v>476</v>
      </c>
      <c r="I1025" s="278">
        <v>441</v>
      </c>
      <c r="J1025" s="278">
        <v>917</v>
      </c>
      <c r="K1025" s="278">
        <v>90</v>
      </c>
      <c r="L1025" s="278">
        <v>104</v>
      </c>
      <c r="M1025" s="278">
        <v>97</v>
      </c>
      <c r="N1025" s="278">
        <v>201</v>
      </c>
      <c r="O1025" s="278">
        <v>118</v>
      </c>
      <c r="P1025" s="278">
        <v>7</v>
      </c>
      <c r="Q1025" s="278">
        <v>574</v>
      </c>
      <c r="R1025" s="278">
        <v>528</v>
      </c>
      <c r="S1025" s="278">
        <v>1102</v>
      </c>
      <c r="T1025" s="278">
        <v>30</v>
      </c>
      <c r="U1025" s="278">
        <v>477</v>
      </c>
      <c r="V1025" s="278">
        <v>515</v>
      </c>
      <c r="W1025" s="278">
        <v>992</v>
      </c>
      <c r="X1025" s="278">
        <v>30</v>
      </c>
      <c r="Y1025" s="278">
        <v>423</v>
      </c>
      <c r="Z1025" s="278">
        <v>461</v>
      </c>
      <c r="AA1025" s="278">
        <v>884</v>
      </c>
      <c r="AB1025" s="278">
        <v>30</v>
      </c>
      <c r="AC1025" s="278">
        <v>0</v>
      </c>
      <c r="AD1025" s="278">
        <v>0</v>
      </c>
      <c r="AE1025" s="278">
        <v>0</v>
      </c>
      <c r="AF1025" s="278">
        <v>0</v>
      </c>
      <c r="AG1025" s="278">
        <v>0</v>
      </c>
      <c r="AH1025" s="278">
        <v>0</v>
      </c>
      <c r="AI1025" s="278">
        <v>0</v>
      </c>
      <c r="AJ1025" s="278">
        <v>0</v>
      </c>
      <c r="AK1025" s="278">
        <v>0</v>
      </c>
      <c r="AL1025" s="278">
        <v>0</v>
      </c>
      <c r="AM1025" s="278">
        <v>0</v>
      </c>
      <c r="AN1025" s="278">
        <v>0</v>
      </c>
      <c r="AO1025" s="278">
        <v>0</v>
      </c>
    </row>
    <row r="1026" spans="2:41" x14ac:dyDescent="0.25">
      <c r="D1026" t="s">
        <v>1076</v>
      </c>
      <c r="E1026" s="278">
        <v>710</v>
      </c>
      <c r="F1026" s="278">
        <v>761</v>
      </c>
      <c r="G1026" s="278">
        <v>1471</v>
      </c>
      <c r="H1026" s="278">
        <v>223</v>
      </c>
      <c r="I1026" s="278">
        <v>210</v>
      </c>
      <c r="J1026" s="278">
        <v>433</v>
      </c>
      <c r="K1026" s="278">
        <v>36</v>
      </c>
      <c r="L1026" s="278">
        <v>45</v>
      </c>
      <c r="M1026" s="278">
        <v>47</v>
      </c>
      <c r="N1026" s="278">
        <v>92</v>
      </c>
      <c r="O1026" s="278">
        <v>56</v>
      </c>
      <c r="P1026" s="278">
        <v>2</v>
      </c>
      <c r="Q1026" s="278">
        <v>292</v>
      </c>
      <c r="R1026" s="278">
        <v>278</v>
      </c>
      <c r="S1026" s="278">
        <v>570</v>
      </c>
      <c r="T1026" s="278">
        <v>12</v>
      </c>
      <c r="U1026" s="278">
        <v>219</v>
      </c>
      <c r="V1026" s="278">
        <v>264</v>
      </c>
      <c r="W1026" s="278">
        <v>483</v>
      </c>
      <c r="X1026" s="278">
        <v>12</v>
      </c>
      <c r="Y1026" s="278">
        <v>199</v>
      </c>
      <c r="Z1026" s="278">
        <v>219</v>
      </c>
      <c r="AA1026" s="278">
        <v>418</v>
      </c>
      <c r="AB1026" s="278">
        <v>12</v>
      </c>
      <c r="AC1026" s="278">
        <v>0</v>
      </c>
      <c r="AD1026" s="278">
        <v>0</v>
      </c>
      <c r="AE1026" s="278">
        <v>0</v>
      </c>
      <c r="AF1026" s="278">
        <v>0</v>
      </c>
      <c r="AG1026" s="278">
        <v>0</v>
      </c>
      <c r="AH1026" s="278">
        <v>0</v>
      </c>
      <c r="AI1026" s="278">
        <v>0</v>
      </c>
      <c r="AJ1026" s="278">
        <v>0</v>
      </c>
      <c r="AK1026" s="278">
        <v>0</v>
      </c>
      <c r="AL1026" s="278">
        <v>0</v>
      </c>
      <c r="AM1026" s="278">
        <v>0</v>
      </c>
      <c r="AN1026" s="278">
        <v>0</v>
      </c>
      <c r="AO1026" s="278">
        <v>0</v>
      </c>
    </row>
    <row r="1027" spans="2:41" x14ac:dyDescent="0.25">
      <c r="D1027" t="s">
        <v>1269</v>
      </c>
      <c r="E1027" s="278">
        <v>742</v>
      </c>
      <c r="F1027" s="278">
        <v>719</v>
      </c>
      <c r="G1027" s="278">
        <v>1461</v>
      </c>
      <c r="H1027" s="278">
        <v>243</v>
      </c>
      <c r="I1027" s="278">
        <v>226</v>
      </c>
      <c r="J1027" s="278">
        <v>469</v>
      </c>
      <c r="K1027" s="278">
        <v>51</v>
      </c>
      <c r="L1027" s="278">
        <v>57</v>
      </c>
      <c r="M1027" s="278">
        <v>49</v>
      </c>
      <c r="N1027" s="278">
        <v>106</v>
      </c>
      <c r="O1027" s="278">
        <v>59</v>
      </c>
      <c r="P1027" s="278">
        <v>4</v>
      </c>
      <c r="Q1027" s="278">
        <v>270</v>
      </c>
      <c r="R1027" s="278">
        <v>238</v>
      </c>
      <c r="S1027" s="278">
        <v>508</v>
      </c>
      <c r="T1027" s="278">
        <v>17</v>
      </c>
      <c r="U1027" s="278">
        <v>254</v>
      </c>
      <c r="V1027" s="278">
        <v>243</v>
      </c>
      <c r="W1027" s="278">
        <v>497</v>
      </c>
      <c r="X1027" s="278">
        <v>17</v>
      </c>
      <c r="Y1027" s="278">
        <v>218</v>
      </c>
      <c r="Z1027" s="278">
        <v>238</v>
      </c>
      <c r="AA1027" s="278">
        <v>456</v>
      </c>
      <c r="AB1027" s="278">
        <v>17</v>
      </c>
      <c r="AC1027" s="278">
        <v>0</v>
      </c>
      <c r="AD1027" s="278">
        <v>0</v>
      </c>
      <c r="AE1027" s="278">
        <v>0</v>
      </c>
      <c r="AF1027" s="278">
        <v>0</v>
      </c>
      <c r="AG1027" s="278">
        <v>0</v>
      </c>
      <c r="AH1027" s="278">
        <v>0</v>
      </c>
      <c r="AI1027" s="278">
        <v>0</v>
      </c>
      <c r="AJ1027" s="278">
        <v>0</v>
      </c>
      <c r="AK1027" s="278">
        <v>0</v>
      </c>
      <c r="AL1027" s="278">
        <v>0</v>
      </c>
      <c r="AM1027" s="278">
        <v>0</v>
      </c>
      <c r="AN1027" s="278">
        <v>0</v>
      </c>
      <c r="AO1027" s="278">
        <v>0</v>
      </c>
    </row>
    <row r="1028" spans="2:41" x14ac:dyDescent="0.25">
      <c r="D1028" t="s">
        <v>1077</v>
      </c>
      <c r="E1028" s="278">
        <v>22</v>
      </c>
      <c r="F1028" s="278">
        <v>24</v>
      </c>
      <c r="G1028" s="278">
        <v>46</v>
      </c>
      <c r="H1028" s="278">
        <v>10</v>
      </c>
      <c r="I1028" s="278">
        <v>5</v>
      </c>
      <c r="J1028" s="278">
        <v>15</v>
      </c>
      <c r="K1028" s="278">
        <v>3</v>
      </c>
      <c r="L1028" s="278">
        <v>2</v>
      </c>
      <c r="M1028" s="278">
        <v>1</v>
      </c>
      <c r="N1028" s="278">
        <v>3</v>
      </c>
      <c r="O1028" s="278">
        <v>3</v>
      </c>
      <c r="P1028" s="278">
        <v>1</v>
      </c>
      <c r="Q1028" s="278">
        <v>12</v>
      </c>
      <c r="R1028" s="278">
        <v>12</v>
      </c>
      <c r="S1028" s="278">
        <v>24</v>
      </c>
      <c r="T1028" s="278">
        <v>1</v>
      </c>
      <c r="U1028" s="278">
        <v>4</v>
      </c>
      <c r="V1028" s="278">
        <v>8</v>
      </c>
      <c r="W1028" s="278">
        <v>12</v>
      </c>
      <c r="X1028" s="278">
        <v>1</v>
      </c>
      <c r="Y1028" s="278">
        <v>6</v>
      </c>
      <c r="Z1028" s="278">
        <v>4</v>
      </c>
      <c r="AA1028" s="278">
        <v>10</v>
      </c>
      <c r="AB1028" s="278">
        <v>1</v>
      </c>
      <c r="AC1028" s="278">
        <v>0</v>
      </c>
      <c r="AD1028" s="278">
        <v>0</v>
      </c>
      <c r="AE1028" s="278">
        <v>0</v>
      </c>
      <c r="AF1028" s="278">
        <v>0</v>
      </c>
      <c r="AG1028" s="278">
        <v>0</v>
      </c>
      <c r="AH1028" s="278">
        <v>0</v>
      </c>
      <c r="AI1028" s="278">
        <v>0</v>
      </c>
      <c r="AJ1028" s="278">
        <v>0</v>
      </c>
      <c r="AK1028" s="278">
        <v>0</v>
      </c>
      <c r="AL1028" s="278">
        <v>0</v>
      </c>
      <c r="AM1028" s="278">
        <v>0</v>
      </c>
      <c r="AN1028" s="278">
        <v>0</v>
      </c>
      <c r="AO1028" s="278">
        <v>0</v>
      </c>
    </row>
    <row r="1029" spans="2:41" x14ac:dyDescent="0.25">
      <c r="C1029" t="s">
        <v>166</v>
      </c>
      <c r="E1029" s="278">
        <v>157</v>
      </c>
      <c r="F1029" s="278">
        <v>175</v>
      </c>
      <c r="G1029" s="278">
        <v>332</v>
      </c>
      <c r="H1029" s="278">
        <v>53</v>
      </c>
      <c r="I1029" s="278">
        <v>51</v>
      </c>
      <c r="J1029" s="278">
        <v>104</v>
      </c>
      <c r="K1029" s="278">
        <v>16</v>
      </c>
      <c r="L1029" s="278">
        <v>19</v>
      </c>
      <c r="M1029" s="278">
        <v>27</v>
      </c>
      <c r="N1029" s="278">
        <v>46</v>
      </c>
      <c r="O1029" s="278">
        <v>17</v>
      </c>
      <c r="P1029" s="278">
        <v>4</v>
      </c>
      <c r="Q1029" s="278">
        <v>42</v>
      </c>
      <c r="R1029" s="278">
        <v>57</v>
      </c>
      <c r="S1029" s="278">
        <v>99</v>
      </c>
      <c r="T1029" s="278">
        <v>4</v>
      </c>
      <c r="U1029" s="278">
        <v>68</v>
      </c>
      <c r="V1029" s="278">
        <v>51</v>
      </c>
      <c r="W1029" s="278">
        <v>119</v>
      </c>
      <c r="X1029" s="278">
        <v>6</v>
      </c>
      <c r="Y1029" s="278">
        <v>47</v>
      </c>
      <c r="Z1029" s="278">
        <v>67</v>
      </c>
      <c r="AA1029" s="278">
        <v>114</v>
      </c>
      <c r="AB1029" s="278">
        <v>6</v>
      </c>
      <c r="AC1029" s="278">
        <v>0</v>
      </c>
      <c r="AD1029" s="278">
        <v>0</v>
      </c>
      <c r="AE1029" s="278">
        <v>0</v>
      </c>
      <c r="AF1029" s="278">
        <v>0</v>
      </c>
      <c r="AG1029" s="278">
        <v>0</v>
      </c>
      <c r="AH1029" s="278">
        <v>0</v>
      </c>
      <c r="AI1029" s="278">
        <v>0</v>
      </c>
      <c r="AJ1029" s="278">
        <v>0</v>
      </c>
      <c r="AK1029" s="278">
        <v>0</v>
      </c>
      <c r="AL1029" s="278">
        <v>0</v>
      </c>
      <c r="AM1029" s="278">
        <v>0</v>
      </c>
      <c r="AN1029" s="278">
        <v>0</v>
      </c>
      <c r="AO1029" s="278">
        <v>0</v>
      </c>
    </row>
    <row r="1030" spans="2:41" x14ac:dyDescent="0.25">
      <c r="D1030" t="s">
        <v>1276</v>
      </c>
      <c r="E1030" s="278">
        <v>114</v>
      </c>
      <c r="F1030" s="278">
        <v>122</v>
      </c>
      <c r="G1030" s="278">
        <v>236</v>
      </c>
      <c r="H1030" s="278">
        <v>34</v>
      </c>
      <c r="I1030" s="278">
        <v>29</v>
      </c>
      <c r="J1030" s="278">
        <v>63</v>
      </c>
      <c r="K1030" s="278">
        <v>13</v>
      </c>
      <c r="L1030" s="278">
        <v>15</v>
      </c>
      <c r="M1030" s="278">
        <v>18</v>
      </c>
      <c r="N1030" s="278">
        <v>33</v>
      </c>
      <c r="O1030" s="278">
        <v>14</v>
      </c>
      <c r="P1030" s="278">
        <v>3</v>
      </c>
      <c r="Q1030" s="278">
        <v>29</v>
      </c>
      <c r="R1030" s="278">
        <v>35</v>
      </c>
      <c r="S1030" s="278">
        <v>64</v>
      </c>
      <c r="T1030" s="278">
        <v>3</v>
      </c>
      <c r="U1030" s="278">
        <v>52</v>
      </c>
      <c r="V1030" s="278">
        <v>33</v>
      </c>
      <c r="W1030" s="278">
        <v>85</v>
      </c>
      <c r="X1030" s="278">
        <v>5</v>
      </c>
      <c r="Y1030" s="278">
        <v>33</v>
      </c>
      <c r="Z1030" s="278">
        <v>54</v>
      </c>
      <c r="AA1030" s="278">
        <v>87</v>
      </c>
      <c r="AB1030" s="278">
        <v>5</v>
      </c>
      <c r="AC1030" s="278">
        <v>0</v>
      </c>
      <c r="AD1030" s="278">
        <v>0</v>
      </c>
      <c r="AE1030" s="278">
        <v>0</v>
      </c>
      <c r="AF1030" s="278">
        <v>0</v>
      </c>
      <c r="AG1030" s="278">
        <v>0</v>
      </c>
      <c r="AH1030" s="278">
        <v>0</v>
      </c>
      <c r="AI1030" s="278">
        <v>0</v>
      </c>
      <c r="AJ1030" s="278">
        <v>0</v>
      </c>
      <c r="AK1030" s="278">
        <v>0</v>
      </c>
      <c r="AL1030" s="278">
        <v>0</v>
      </c>
      <c r="AM1030" s="278">
        <v>0</v>
      </c>
      <c r="AN1030" s="278">
        <v>0</v>
      </c>
      <c r="AO1030" s="278">
        <v>0</v>
      </c>
    </row>
    <row r="1031" spans="2:41" x14ac:dyDescent="0.25">
      <c r="D1031" t="s">
        <v>1270</v>
      </c>
      <c r="E1031" s="278">
        <v>43</v>
      </c>
      <c r="F1031" s="278">
        <v>53</v>
      </c>
      <c r="G1031" s="278">
        <v>96</v>
      </c>
      <c r="H1031" s="278">
        <v>19</v>
      </c>
      <c r="I1031" s="278">
        <v>22</v>
      </c>
      <c r="J1031" s="278">
        <v>41</v>
      </c>
      <c r="K1031" s="278">
        <v>3</v>
      </c>
      <c r="L1031" s="278">
        <v>4</v>
      </c>
      <c r="M1031" s="278">
        <v>9</v>
      </c>
      <c r="N1031" s="278">
        <v>13</v>
      </c>
      <c r="O1031" s="278">
        <v>3</v>
      </c>
      <c r="P1031" s="278">
        <v>1</v>
      </c>
      <c r="Q1031" s="278">
        <v>13</v>
      </c>
      <c r="R1031" s="278">
        <v>22</v>
      </c>
      <c r="S1031" s="278">
        <v>35</v>
      </c>
      <c r="T1031" s="278">
        <v>1</v>
      </c>
      <c r="U1031" s="278">
        <v>16</v>
      </c>
      <c r="V1031" s="278">
        <v>18</v>
      </c>
      <c r="W1031" s="278">
        <v>34</v>
      </c>
      <c r="X1031" s="278">
        <v>1</v>
      </c>
      <c r="Y1031" s="278">
        <v>14</v>
      </c>
      <c r="Z1031" s="278">
        <v>13</v>
      </c>
      <c r="AA1031" s="278">
        <v>27</v>
      </c>
      <c r="AB1031" s="278">
        <v>1</v>
      </c>
      <c r="AC1031" s="278">
        <v>0</v>
      </c>
      <c r="AD1031" s="278">
        <v>0</v>
      </c>
      <c r="AE1031" s="278">
        <v>0</v>
      </c>
      <c r="AF1031" s="278">
        <v>0</v>
      </c>
      <c r="AG1031" s="278">
        <v>0</v>
      </c>
      <c r="AH1031" s="278">
        <v>0</v>
      </c>
      <c r="AI1031" s="278">
        <v>0</v>
      </c>
      <c r="AJ1031" s="278">
        <v>0</v>
      </c>
      <c r="AK1031" s="278">
        <v>0</v>
      </c>
      <c r="AL1031" s="278">
        <v>0</v>
      </c>
      <c r="AM1031" s="278">
        <v>0</v>
      </c>
      <c r="AN1031" s="278">
        <v>0</v>
      </c>
      <c r="AO1031" s="278">
        <v>0</v>
      </c>
    </row>
    <row r="1032" spans="2:41" x14ac:dyDescent="0.25">
      <c r="B1032" t="s">
        <v>1271</v>
      </c>
      <c r="E1032" s="278">
        <v>124</v>
      </c>
      <c r="F1032" s="278">
        <v>143</v>
      </c>
      <c r="G1032" s="278">
        <v>267</v>
      </c>
      <c r="H1032" s="278">
        <v>0</v>
      </c>
      <c r="I1032" s="278">
        <v>0</v>
      </c>
      <c r="J1032" s="278">
        <v>0</v>
      </c>
      <c r="K1032" s="278">
        <v>21</v>
      </c>
      <c r="L1032" s="278">
        <v>0</v>
      </c>
      <c r="M1032" s="278">
        <v>16</v>
      </c>
      <c r="N1032" s="278">
        <v>16</v>
      </c>
      <c r="O1032" s="278">
        <v>13</v>
      </c>
      <c r="P1032" s="278">
        <v>4</v>
      </c>
      <c r="Q1032" s="278">
        <v>0</v>
      </c>
      <c r="R1032" s="278">
        <v>0</v>
      </c>
      <c r="S1032" s="278">
        <v>0</v>
      </c>
      <c r="T1032" s="278">
        <v>0</v>
      </c>
      <c r="U1032" s="278">
        <v>0</v>
      </c>
      <c r="V1032" s="278">
        <v>0</v>
      </c>
      <c r="W1032" s="278">
        <v>0</v>
      </c>
      <c r="X1032" s="278">
        <v>0</v>
      </c>
      <c r="Y1032" s="278">
        <v>0</v>
      </c>
      <c r="Z1032" s="278">
        <v>0</v>
      </c>
      <c r="AA1032" s="278">
        <v>0</v>
      </c>
      <c r="AB1032" s="278">
        <v>0</v>
      </c>
      <c r="AC1032" s="278">
        <v>0</v>
      </c>
      <c r="AD1032" s="278">
        <v>0</v>
      </c>
      <c r="AE1032" s="278">
        <v>0</v>
      </c>
      <c r="AF1032" s="278">
        <v>0</v>
      </c>
      <c r="AG1032" s="278">
        <v>0</v>
      </c>
      <c r="AH1032" s="278">
        <v>0</v>
      </c>
      <c r="AI1032" s="278">
        <v>0</v>
      </c>
      <c r="AJ1032" s="278">
        <v>0</v>
      </c>
      <c r="AK1032" s="278">
        <v>0</v>
      </c>
      <c r="AL1032" s="278">
        <v>0</v>
      </c>
      <c r="AM1032" s="278">
        <v>0</v>
      </c>
      <c r="AN1032" s="278">
        <v>0</v>
      </c>
      <c r="AO1032" s="278">
        <v>0</v>
      </c>
    </row>
    <row r="1033" spans="2:41" x14ac:dyDescent="0.25">
      <c r="C1033" t="s">
        <v>179</v>
      </c>
      <c r="E1033" s="278">
        <v>75</v>
      </c>
      <c r="F1033" s="278">
        <v>74</v>
      </c>
      <c r="G1033" s="278">
        <v>149</v>
      </c>
      <c r="H1033" s="278">
        <v>0</v>
      </c>
      <c r="I1033" s="278">
        <v>0</v>
      </c>
      <c r="J1033" s="278">
        <v>0</v>
      </c>
      <c r="K1033" s="278">
        <v>14</v>
      </c>
      <c r="L1033" s="278">
        <v>0</v>
      </c>
      <c r="M1033" s="278">
        <v>14</v>
      </c>
      <c r="N1033" s="278">
        <v>14</v>
      </c>
      <c r="O1033" s="278">
        <v>6</v>
      </c>
      <c r="P1033" s="278">
        <v>2</v>
      </c>
      <c r="Q1033" s="278">
        <v>0</v>
      </c>
      <c r="R1033" s="278">
        <v>0</v>
      </c>
      <c r="S1033" s="278">
        <v>0</v>
      </c>
      <c r="T1033" s="278">
        <v>0</v>
      </c>
      <c r="U1033" s="278">
        <v>0</v>
      </c>
      <c r="V1033" s="278">
        <v>0</v>
      </c>
      <c r="W1033" s="278">
        <v>0</v>
      </c>
      <c r="X1033" s="278">
        <v>0</v>
      </c>
      <c r="Y1033" s="278">
        <v>0</v>
      </c>
      <c r="Z1033" s="278">
        <v>0</v>
      </c>
      <c r="AA1033" s="278">
        <v>0</v>
      </c>
      <c r="AB1033" s="278">
        <v>0</v>
      </c>
      <c r="AC1033" s="278">
        <v>0</v>
      </c>
      <c r="AD1033" s="278">
        <v>0</v>
      </c>
      <c r="AE1033" s="278">
        <v>0</v>
      </c>
      <c r="AF1033" s="278">
        <v>0</v>
      </c>
      <c r="AG1033" s="278">
        <v>0</v>
      </c>
      <c r="AH1033" s="278">
        <v>0</v>
      </c>
      <c r="AI1033" s="278">
        <v>0</v>
      </c>
      <c r="AJ1033" s="278">
        <v>0</v>
      </c>
      <c r="AK1033" s="278">
        <v>0</v>
      </c>
      <c r="AL1033" s="278">
        <v>0</v>
      </c>
      <c r="AM1033" s="278">
        <v>0</v>
      </c>
      <c r="AN1033" s="278">
        <v>0</v>
      </c>
      <c r="AO1033" s="278">
        <v>0</v>
      </c>
    </row>
    <row r="1034" spans="2:41" x14ac:dyDescent="0.25">
      <c r="D1034" t="s">
        <v>172</v>
      </c>
      <c r="E1034" s="278">
        <v>25</v>
      </c>
      <c r="F1034" s="278">
        <v>30</v>
      </c>
      <c r="G1034" s="278">
        <v>55</v>
      </c>
      <c r="H1034" s="278">
        <v>0</v>
      </c>
      <c r="I1034" s="278">
        <v>0</v>
      </c>
      <c r="J1034" s="278">
        <v>0</v>
      </c>
      <c r="K1034" s="278">
        <v>6</v>
      </c>
      <c r="L1034" s="278">
        <v>0</v>
      </c>
      <c r="M1034" s="278">
        <v>6</v>
      </c>
      <c r="N1034" s="278">
        <v>6</v>
      </c>
      <c r="O1034" s="278">
        <v>6</v>
      </c>
      <c r="P1034" s="278">
        <v>1</v>
      </c>
      <c r="Q1034" s="278">
        <v>0</v>
      </c>
      <c r="R1034" s="278">
        <v>0</v>
      </c>
      <c r="S1034" s="278">
        <v>0</v>
      </c>
      <c r="T1034" s="278">
        <v>0</v>
      </c>
      <c r="U1034" s="278">
        <v>0</v>
      </c>
      <c r="V1034" s="278">
        <v>0</v>
      </c>
      <c r="W1034" s="278">
        <v>0</v>
      </c>
      <c r="X1034" s="278">
        <v>0</v>
      </c>
      <c r="Y1034" s="278">
        <v>0</v>
      </c>
      <c r="Z1034" s="278">
        <v>0</v>
      </c>
      <c r="AA1034" s="278">
        <v>0</v>
      </c>
      <c r="AB1034" s="278">
        <v>0</v>
      </c>
      <c r="AC1034" s="278">
        <v>0</v>
      </c>
      <c r="AD1034" s="278">
        <v>0</v>
      </c>
      <c r="AE1034" s="278">
        <v>0</v>
      </c>
      <c r="AF1034" s="278">
        <v>0</v>
      </c>
      <c r="AG1034" s="278">
        <v>0</v>
      </c>
      <c r="AH1034" s="278">
        <v>0</v>
      </c>
      <c r="AI1034" s="278">
        <v>0</v>
      </c>
      <c r="AJ1034" s="278">
        <v>0</v>
      </c>
      <c r="AK1034" s="278">
        <v>0</v>
      </c>
      <c r="AL1034" s="278">
        <v>0</v>
      </c>
      <c r="AM1034" s="278">
        <v>0</v>
      </c>
      <c r="AN1034" s="278">
        <v>0</v>
      </c>
      <c r="AO1034" s="278">
        <v>0</v>
      </c>
    </row>
    <row r="1035" spans="2:41" x14ac:dyDescent="0.25">
      <c r="D1035" t="s">
        <v>1272</v>
      </c>
      <c r="E1035" s="278">
        <v>50</v>
      </c>
      <c r="F1035" s="278">
        <v>44</v>
      </c>
      <c r="G1035" s="278">
        <v>94</v>
      </c>
      <c r="H1035" s="278">
        <v>0</v>
      </c>
      <c r="I1035" s="278">
        <v>0</v>
      </c>
      <c r="J1035" s="278">
        <v>0</v>
      </c>
      <c r="K1035" s="278">
        <v>8</v>
      </c>
      <c r="L1035" s="278">
        <v>0</v>
      </c>
      <c r="M1035" s="278">
        <v>8</v>
      </c>
      <c r="N1035" s="278">
        <v>8</v>
      </c>
      <c r="O1035" s="278">
        <v>0</v>
      </c>
      <c r="P1035" s="278">
        <v>1</v>
      </c>
      <c r="Q1035" s="278">
        <v>0</v>
      </c>
      <c r="R1035" s="278">
        <v>0</v>
      </c>
      <c r="S1035" s="278">
        <v>0</v>
      </c>
      <c r="T1035" s="278">
        <v>0</v>
      </c>
      <c r="U1035" s="278">
        <v>0</v>
      </c>
      <c r="V1035" s="278">
        <v>0</v>
      </c>
      <c r="W1035" s="278">
        <v>0</v>
      </c>
      <c r="X1035" s="278">
        <v>0</v>
      </c>
      <c r="Y1035" s="278">
        <v>0</v>
      </c>
      <c r="Z1035" s="278">
        <v>0</v>
      </c>
      <c r="AA1035" s="278">
        <v>0</v>
      </c>
      <c r="AB1035" s="278">
        <v>0</v>
      </c>
      <c r="AC1035" s="278">
        <v>0</v>
      </c>
      <c r="AD1035" s="278">
        <v>0</v>
      </c>
      <c r="AE1035" s="278">
        <v>0</v>
      </c>
      <c r="AF1035" s="278">
        <v>0</v>
      </c>
      <c r="AG1035" s="278">
        <v>0</v>
      </c>
      <c r="AH1035" s="278">
        <v>0</v>
      </c>
      <c r="AI1035" s="278">
        <v>0</v>
      </c>
      <c r="AJ1035" s="278">
        <v>0</v>
      </c>
      <c r="AK1035" s="278">
        <v>0</v>
      </c>
      <c r="AL1035" s="278">
        <v>0</v>
      </c>
      <c r="AM1035" s="278">
        <v>0</v>
      </c>
      <c r="AN1035" s="278">
        <v>0</v>
      </c>
      <c r="AO1035" s="278">
        <v>0</v>
      </c>
    </row>
    <row r="1036" spans="2:41" x14ac:dyDescent="0.25">
      <c r="C1036" t="s">
        <v>166</v>
      </c>
      <c r="E1036" s="278">
        <v>49</v>
      </c>
      <c r="F1036" s="278">
        <v>69</v>
      </c>
      <c r="G1036" s="278">
        <v>118</v>
      </c>
      <c r="H1036" s="278">
        <v>0</v>
      </c>
      <c r="I1036" s="278">
        <v>0</v>
      </c>
      <c r="J1036" s="278">
        <v>0</v>
      </c>
      <c r="K1036" s="278">
        <v>7</v>
      </c>
      <c r="L1036" s="278">
        <v>0</v>
      </c>
      <c r="M1036" s="278">
        <v>2</v>
      </c>
      <c r="N1036" s="278">
        <v>2</v>
      </c>
      <c r="O1036" s="278">
        <v>7</v>
      </c>
      <c r="P1036" s="278">
        <v>2</v>
      </c>
      <c r="Q1036" s="278">
        <v>0</v>
      </c>
      <c r="R1036" s="278">
        <v>0</v>
      </c>
      <c r="S1036" s="278">
        <v>0</v>
      </c>
      <c r="T1036" s="278">
        <v>0</v>
      </c>
      <c r="U1036" s="278">
        <v>0</v>
      </c>
      <c r="V1036" s="278">
        <v>0</v>
      </c>
      <c r="W1036" s="278">
        <v>0</v>
      </c>
      <c r="X1036" s="278">
        <v>0</v>
      </c>
      <c r="Y1036" s="278">
        <v>0</v>
      </c>
      <c r="Z1036" s="278">
        <v>0</v>
      </c>
      <c r="AA1036" s="278">
        <v>0</v>
      </c>
      <c r="AB1036" s="278">
        <v>0</v>
      </c>
      <c r="AC1036" s="278">
        <v>0</v>
      </c>
      <c r="AD1036" s="278">
        <v>0</v>
      </c>
      <c r="AE1036" s="278">
        <v>0</v>
      </c>
      <c r="AF1036" s="278">
        <v>0</v>
      </c>
      <c r="AG1036" s="278">
        <v>0</v>
      </c>
      <c r="AH1036" s="278">
        <v>0</v>
      </c>
      <c r="AI1036" s="278">
        <v>0</v>
      </c>
      <c r="AJ1036" s="278">
        <v>0</v>
      </c>
      <c r="AK1036" s="278">
        <v>0</v>
      </c>
      <c r="AL1036" s="278">
        <v>0</v>
      </c>
      <c r="AM1036" s="278">
        <v>0</v>
      </c>
      <c r="AN1036" s="278">
        <v>0</v>
      </c>
      <c r="AO1036" s="278">
        <v>0</v>
      </c>
    </row>
    <row r="1037" spans="2:41" x14ac:dyDescent="0.25">
      <c r="D1037" t="s">
        <v>1273</v>
      </c>
      <c r="E1037" s="278">
        <v>2</v>
      </c>
      <c r="F1037" s="278">
        <v>4</v>
      </c>
      <c r="G1037" s="278">
        <v>6</v>
      </c>
      <c r="H1037" s="278">
        <v>0</v>
      </c>
      <c r="I1037" s="278">
        <v>0</v>
      </c>
      <c r="J1037" s="278">
        <v>0</v>
      </c>
      <c r="K1037" s="278">
        <v>1</v>
      </c>
      <c r="L1037" s="278">
        <v>0</v>
      </c>
      <c r="M1037" s="278">
        <v>1</v>
      </c>
      <c r="N1037" s="278">
        <v>1</v>
      </c>
      <c r="O1037" s="278">
        <v>1</v>
      </c>
      <c r="P1037" s="278">
        <v>1</v>
      </c>
      <c r="Q1037" s="278">
        <v>0</v>
      </c>
      <c r="R1037" s="278">
        <v>0</v>
      </c>
      <c r="S1037" s="278">
        <v>0</v>
      </c>
      <c r="T1037" s="278">
        <v>0</v>
      </c>
      <c r="U1037" s="278">
        <v>0</v>
      </c>
      <c r="V1037" s="278">
        <v>0</v>
      </c>
      <c r="W1037" s="278">
        <v>0</v>
      </c>
      <c r="X1037" s="278">
        <v>0</v>
      </c>
      <c r="Y1037" s="278">
        <v>0</v>
      </c>
      <c r="Z1037" s="278">
        <v>0</v>
      </c>
      <c r="AA1037" s="278">
        <v>0</v>
      </c>
      <c r="AB1037" s="278">
        <v>0</v>
      </c>
      <c r="AC1037" s="278">
        <v>0</v>
      </c>
      <c r="AD1037" s="278">
        <v>0</v>
      </c>
      <c r="AE1037" s="278">
        <v>0</v>
      </c>
      <c r="AF1037" s="278">
        <v>0</v>
      </c>
      <c r="AG1037" s="278">
        <v>0</v>
      </c>
      <c r="AH1037" s="278">
        <v>0</v>
      </c>
      <c r="AI1037" s="278">
        <v>0</v>
      </c>
      <c r="AJ1037" s="278">
        <v>0</v>
      </c>
      <c r="AK1037" s="278">
        <v>0</v>
      </c>
      <c r="AL1037" s="278">
        <v>0</v>
      </c>
      <c r="AM1037" s="278">
        <v>0</v>
      </c>
      <c r="AN1037" s="278">
        <v>0</v>
      </c>
      <c r="AO1037" s="278">
        <v>0</v>
      </c>
    </row>
    <row r="1038" spans="2:41" x14ac:dyDescent="0.25">
      <c r="D1038" t="s">
        <v>1278</v>
      </c>
      <c r="E1038" s="278">
        <v>47</v>
      </c>
      <c r="F1038" s="278">
        <v>65</v>
      </c>
      <c r="G1038" s="278">
        <v>112</v>
      </c>
      <c r="H1038" s="278">
        <v>0</v>
      </c>
      <c r="I1038" s="278">
        <v>0</v>
      </c>
      <c r="J1038" s="278">
        <v>0</v>
      </c>
      <c r="K1038" s="278">
        <v>6</v>
      </c>
      <c r="L1038" s="278">
        <v>0</v>
      </c>
      <c r="M1038" s="278">
        <v>1</v>
      </c>
      <c r="N1038" s="278">
        <v>1</v>
      </c>
      <c r="O1038" s="278">
        <v>6</v>
      </c>
      <c r="P1038" s="278">
        <v>1</v>
      </c>
      <c r="Q1038" s="278">
        <v>0</v>
      </c>
      <c r="R1038" s="278">
        <v>0</v>
      </c>
      <c r="S1038" s="278">
        <v>0</v>
      </c>
      <c r="T1038" s="278">
        <v>0</v>
      </c>
      <c r="U1038" s="278">
        <v>0</v>
      </c>
      <c r="V1038" s="278">
        <v>0</v>
      </c>
      <c r="W1038" s="278">
        <v>0</v>
      </c>
      <c r="X1038" s="278">
        <v>0</v>
      </c>
      <c r="Y1038" s="278">
        <v>0</v>
      </c>
      <c r="Z1038" s="278">
        <v>0</v>
      </c>
      <c r="AA1038" s="278">
        <v>0</v>
      </c>
      <c r="AB1038" s="278">
        <v>0</v>
      </c>
      <c r="AC1038" s="278">
        <v>0</v>
      </c>
      <c r="AD1038" s="278">
        <v>0</v>
      </c>
      <c r="AE1038" s="278">
        <v>0</v>
      </c>
      <c r="AF1038" s="278">
        <v>0</v>
      </c>
      <c r="AG1038" s="278">
        <v>0</v>
      </c>
      <c r="AH1038" s="278">
        <v>0</v>
      </c>
      <c r="AI1038" s="278">
        <v>0</v>
      </c>
      <c r="AJ1038" s="278">
        <v>0</v>
      </c>
      <c r="AK1038" s="278">
        <v>0</v>
      </c>
      <c r="AL1038" s="278">
        <v>0</v>
      </c>
      <c r="AM1038" s="278">
        <v>0</v>
      </c>
      <c r="AN1038" s="278">
        <v>0</v>
      </c>
      <c r="AO1038" s="278">
        <v>0</v>
      </c>
    </row>
    <row r="1039" spans="2:41" x14ac:dyDescent="0.25">
      <c r="B1039" t="s">
        <v>1274</v>
      </c>
      <c r="E1039" s="278">
        <v>879</v>
      </c>
      <c r="F1039" s="278">
        <v>487</v>
      </c>
      <c r="G1039" s="278">
        <v>1366</v>
      </c>
      <c r="H1039" s="278">
        <v>0</v>
      </c>
      <c r="I1039" s="278">
        <v>0</v>
      </c>
      <c r="J1039" s="278">
        <v>0</v>
      </c>
      <c r="K1039" s="278">
        <v>14</v>
      </c>
      <c r="L1039" s="278">
        <v>10</v>
      </c>
      <c r="M1039" s="278">
        <v>93</v>
      </c>
      <c r="N1039" s="278">
        <v>103</v>
      </c>
      <c r="O1039" s="278">
        <v>12</v>
      </c>
      <c r="P1039" s="278">
        <v>16</v>
      </c>
      <c r="Q1039" s="278">
        <v>0</v>
      </c>
      <c r="R1039" s="278">
        <v>0</v>
      </c>
      <c r="S1039" s="278">
        <v>0</v>
      </c>
      <c r="T1039" s="278">
        <v>0</v>
      </c>
      <c r="U1039" s="278">
        <v>0</v>
      </c>
      <c r="V1039" s="278">
        <v>0</v>
      </c>
      <c r="W1039" s="278">
        <v>0</v>
      </c>
      <c r="X1039" s="278">
        <v>0</v>
      </c>
      <c r="Y1039" s="278">
        <v>0</v>
      </c>
      <c r="Z1039" s="278">
        <v>0</v>
      </c>
      <c r="AA1039" s="278">
        <v>0</v>
      </c>
      <c r="AB1039" s="278">
        <v>0</v>
      </c>
      <c r="AC1039" s="278">
        <v>0</v>
      </c>
      <c r="AD1039" s="278">
        <v>0</v>
      </c>
      <c r="AE1039" s="278">
        <v>0</v>
      </c>
      <c r="AF1039" s="278">
        <v>0</v>
      </c>
      <c r="AG1039" s="278">
        <v>0</v>
      </c>
      <c r="AH1039" s="278">
        <v>0</v>
      </c>
      <c r="AI1039" s="278">
        <v>0</v>
      </c>
      <c r="AJ1039" s="278">
        <v>0</v>
      </c>
      <c r="AK1039" s="278">
        <v>0</v>
      </c>
      <c r="AL1039" s="278">
        <v>0</v>
      </c>
      <c r="AM1039" s="278">
        <v>0</v>
      </c>
      <c r="AN1039" s="278">
        <v>0</v>
      </c>
      <c r="AO1039" s="278">
        <v>0</v>
      </c>
    </row>
    <row r="1040" spans="2:41" x14ac:dyDescent="0.25">
      <c r="C1040" t="s">
        <v>163</v>
      </c>
      <c r="E1040" s="278">
        <v>109</v>
      </c>
      <c r="F1040" s="278">
        <v>85</v>
      </c>
      <c r="G1040" s="278">
        <v>194</v>
      </c>
      <c r="H1040" s="278">
        <v>0</v>
      </c>
      <c r="I1040" s="278">
        <v>0</v>
      </c>
      <c r="J1040" s="278">
        <v>0</v>
      </c>
      <c r="K1040" s="278">
        <v>5</v>
      </c>
      <c r="L1040" s="278">
        <v>2</v>
      </c>
      <c r="M1040" s="278">
        <v>15</v>
      </c>
      <c r="N1040" s="278">
        <v>17</v>
      </c>
      <c r="O1040" s="278">
        <v>4</v>
      </c>
      <c r="P1040" s="278">
        <v>3</v>
      </c>
      <c r="Q1040" s="278">
        <v>0</v>
      </c>
      <c r="R1040" s="278">
        <v>0</v>
      </c>
      <c r="S1040" s="278">
        <v>0</v>
      </c>
      <c r="T1040" s="278">
        <v>0</v>
      </c>
      <c r="U1040" s="278">
        <v>0</v>
      </c>
      <c r="V1040" s="278">
        <v>0</v>
      </c>
      <c r="W1040" s="278">
        <v>0</v>
      </c>
      <c r="X1040" s="278">
        <v>0</v>
      </c>
      <c r="Y1040" s="278">
        <v>0</v>
      </c>
      <c r="Z1040" s="278">
        <v>0</v>
      </c>
      <c r="AA1040" s="278">
        <v>0</v>
      </c>
      <c r="AB1040" s="278">
        <v>0</v>
      </c>
      <c r="AC1040" s="278">
        <v>0</v>
      </c>
      <c r="AD1040" s="278">
        <v>0</v>
      </c>
      <c r="AE1040" s="278">
        <v>0</v>
      </c>
      <c r="AF1040" s="278">
        <v>0</v>
      </c>
      <c r="AG1040" s="278">
        <v>0</v>
      </c>
      <c r="AH1040" s="278">
        <v>0</v>
      </c>
      <c r="AI1040" s="278">
        <v>0</v>
      </c>
      <c r="AJ1040" s="278">
        <v>0</v>
      </c>
      <c r="AK1040" s="278">
        <v>0</v>
      </c>
      <c r="AL1040" s="278">
        <v>0</v>
      </c>
      <c r="AM1040" s="278">
        <v>0</v>
      </c>
      <c r="AN1040" s="278">
        <v>0</v>
      </c>
      <c r="AO1040" s="278">
        <v>0</v>
      </c>
    </row>
    <row r="1041" spans="1:41" x14ac:dyDescent="0.25">
      <c r="D1041" t="s">
        <v>182</v>
      </c>
      <c r="E1041" s="278">
        <v>19</v>
      </c>
      <c r="F1041" s="278">
        <v>21</v>
      </c>
      <c r="G1041" s="278">
        <v>40</v>
      </c>
      <c r="H1041" s="278">
        <v>0</v>
      </c>
      <c r="I1041" s="278">
        <v>0</v>
      </c>
      <c r="J1041" s="278">
        <v>0</v>
      </c>
      <c r="K1041" s="278">
        <v>5</v>
      </c>
      <c r="L1041" s="278">
        <v>0</v>
      </c>
      <c r="M1041" s="278">
        <v>7</v>
      </c>
      <c r="N1041" s="278">
        <v>7</v>
      </c>
      <c r="O1041" s="278">
        <v>4</v>
      </c>
      <c r="P1041" s="278">
        <v>1</v>
      </c>
      <c r="Q1041" s="278">
        <v>0</v>
      </c>
      <c r="R1041" s="278">
        <v>0</v>
      </c>
      <c r="S1041" s="278">
        <v>0</v>
      </c>
      <c r="T1041" s="278">
        <v>0</v>
      </c>
      <c r="U1041" s="278">
        <v>0</v>
      </c>
      <c r="V1041" s="278">
        <v>0</v>
      </c>
      <c r="W1041" s="278">
        <v>0</v>
      </c>
      <c r="X1041" s="278">
        <v>0</v>
      </c>
      <c r="Y1041" s="278">
        <v>0</v>
      </c>
      <c r="Z1041" s="278">
        <v>0</v>
      </c>
      <c r="AA1041" s="278">
        <v>0</v>
      </c>
      <c r="AB1041" s="278">
        <v>0</v>
      </c>
      <c r="AC1041" s="278">
        <v>0</v>
      </c>
      <c r="AD1041" s="278">
        <v>0</v>
      </c>
      <c r="AE1041" s="278">
        <v>0</v>
      </c>
      <c r="AF1041" s="278">
        <v>0</v>
      </c>
      <c r="AG1041" s="278">
        <v>0</v>
      </c>
      <c r="AH1041" s="278">
        <v>0</v>
      </c>
      <c r="AI1041" s="278">
        <v>0</v>
      </c>
      <c r="AJ1041" s="278">
        <v>0</v>
      </c>
      <c r="AK1041" s="278">
        <v>0</v>
      </c>
      <c r="AL1041" s="278">
        <v>0</v>
      </c>
      <c r="AM1041" s="278">
        <v>0</v>
      </c>
      <c r="AN1041" s="278">
        <v>0</v>
      </c>
      <c r="AO1041" s="278">
        <v>0</v>
      </c>
    </row>
    <row r="1042" spans="1:41" x14ac:dyDescent="0.25">
      <c r="D1042" t="s">
        <v>181</v>
      </c>
      <c r="E1042" s="278">
        <v>90</v>
      </c>
      <c r="F1042" s="278">
        <v>64</v>
      </c>
      <c r="G1042" s="278">
        <v>154</v>
      </c>
      <c r="H1042" s="278">
        <v>0</v>
      </c>
      <c r="I1042" s="278">
        <v>0</v>
      </c>
      <c r="J1042" s="278">
        <v>0</v>
      </c>
      <c r="K1042" s="278">
        <v>0</v>
      </c>
      <c r="L1042" s="278">
        <v>2</v>
      </c>
      <c r="M1042" s="278">
        <v>8</v>
      </c>
      <c r="N1042" s="278">
        <v>10</v>
      </c>
      <c r="O1042" s="278">
        <v>0</v>
      </c>
      <c r="P1042" s="278">
        <v>2</v>
      </c>
      <c r="Q1042" s="278">
        <v>0</v>
      </c>
      <c r="R1042" s="278">
        <v>0</v>
      </c>
      <c r="S1042" s="278">
        <v>0</v>
      </c>
      <c r="T1042" s="278">
        <v>0</v>
      </c>
      <c r="U1042" s="278">
        <v>0</v>
      </c>
      <c r="V1042" s="278">
        <v>0</v>
      </c>
      <c r="W1042" s="278">
        <v>0</v>
      </c>
      <c r="X1042" s="278">
        <v>0</v>
      </c>
      <c r="Y1042" s="278">
        <v>0</v>
      </c>
      <c r="Z1042" s="278">
        <v>0</v>
      </c>
      <c r="AA1042" s="278">
        <v>0</v>
      </c>
      <c r="AB1042" s="278">
        <v>0</v>
      </c>
      <c r="AC1042" s="278">
        <v>0</v>
      </c>
      <c r="AD1042" s="278">
        <v>0</v>
      </c>
      <c r="AE1042" s="278">
        <v>0</v>
      </c>
      <c r="AF1042" s="278">
        <v>0</v>
      </c>
      <c r="AG1042" s="278">
        <v>0</v>
      </c>
      <c r="AH1042" s="278">
        <v>0</v>
      </c>
      <c r="AI1042" s="278">
        <v>0</v>
      </c>
      <c r="AJ1042" s="278">
        <v>0</v>
      </c>
      <c r="AK1042" s="278">
        <v>0</v>
      </c>
      <c r="AL1042" s="278">
        <v>0</v>
      </c>
      <c r="AM1042" s="278">
        <v>0</v>
      </c>
      <c r="AN1042" s="278">
        <v>0</v>
      </c>
      <c r="AO1042" s="278">
        <v>0</v>
      </c>
    </row>
    <row r="1043" spans="1:41" x14ac:dyDescent="0.25">
      <c r="C1043" t="s">
        <v>179</v>
      </c>
      <c r="E1043" s="278">
        <v>770</v>
      </c>
      <c r="F1043" s="278">
        <v>402</v>
      </c>
      <c r="G1043" s="278">
        <v>1172</v>
      </c>
      <c r="H1043" s="278">
        <v>0</v>
      </c>
      <c r="I1043" s="278">
        <v>0</v>
      </c>
      <c r="J1043" s="278">
        <v>0</v>
      </c>
      <c r="K1043" s="278">
        <v>9</v>
      </c>
      <c r="L1043" s="278">
        <v>8</v>
      </c>
      <c r="M1043" s="278">
        <v>78</v>
      </c>
      <c r="N1043" s="278">
        <v>86</v>
      </c>
      <c r="O1043" s="278">
        <v>8</v>
      </c>
      <c r="P1043" s="278">
        <v>13</v>
      </c>
      <c r="Q1043" s="278">
        <v>0</v>
      </c>
      <c r="R1043" s="278">
        <v>0</v>
      </c>
      <c r="S1043" s="278">
        <v>0</v>
      </c>
      <c r="T1043" s="278">
        <v>0</v>
      </c>
      <c r="U1043" s="278">
        <v>0</v>
      </c>
      <c r="V1043" s="278">
        <v>0</v>
      </c>
      <c r="W1043" s="278">
        <v>0</v>
      </c>
      <c r="X1043" s="278">
        <v>0</v>
      </c>
      <c r="Y1043" s="278">
        <v>0</v>
      </c>
      <c r="Z1043" s="278">
        <v>0</v>
      </c>
      <c r="AA1043" s="278">
        <v>0</v>
      </c>
      <c r="AB1043" s="278">
        <v>0</v>
      </c>
      <c r="AC1043" s="278">
        <v>0</v>
      </c>
      <c r="AD1043" s="278">
        <v>0</v>
      </c>
      <c r="AE1043" s="278">
        <v>0</v>
      </c>
      <c r="AF1043" s="278">
        <v>0</v>
      </c>
      <c r="AG1043" s="278">
        <v>0</v>
      </c>
      <c r="AH1043" s="278">
        <v>0</v>
      </c>
      <c r="AI1043" s="278">
        <v>0</v>
      </c>
      <c r="AJ1043" s="278">
        <v>0</v>
      </c>
      <c r="AK1043" s="278">
        <v>0</v>
      </c>
      <c r="AL1043" s="278">
        <v>0</v>
      </c>
      <c r="AM1043" s="278">
        <v>0</v>
      </c>
      <c r="AN1043" s="278">
        <v>0</v>
      </c>
      <c r="AO1043" s="278">
        <v>0</v>
      </c>
    </row>
    <row r="1044" spans="1:41" x14ac:dyDescent="0.25">
      <c r="D1044" t="s">
        <v>182</v>
      </c>
      <c r="E1044" s="278">
        <v>40</v>
      </c>
      <c r="F1044" s="278">
        <v>19</v>
      </c>
      <c r="G1044" s="278">
        <v>59</v>
      </c>
      <c r="H1044" s="278">
        <v>0</v>
      </c>
      <c r="I1044" s="278">
        <v>0</v>
      </c>
      <c r="J1044" s="278">
        <v>0</v>
      </c>
      <c r="K1044" s="278">
        <v>9</v>
      </c>
      <c r="L1044" s="278">
        <v>1</v>
      </c>
      <c r="M1044" s="278">
        <v>9</v>
      </c>
      <c r="N1044" s="278">
        <v>10</v>
      </c>
      <c r="O1044" s="278">
        <v>8</v>
      </c>
      <c r="P1044" s="278">
        <v>1</v>
      </c>
      <c r="Q1044" s="278">
        <v>0</v>
      </c>
      <c r="R1044" s="278">
        <v>0</v>
      </c>
      <c r="S1044" s="278">
        <v>0</v>
      </c>
      <c r="T1044" s="278">
        <v>0</v>
      </c>
      <c r="U1044" s="278">
        <v>0</v>
      </c>
      <c r="V1044" s="278">
        <v>0</v>
      </c>
      <c r="W1044" s="278">
        <v>0</v>
      </c>
      <c r="X1044" s="278">
        <v>0</v>
      </c>
      <c r="Y1044" s="278">
        <v>0</v>
      </c>
      <c r="Z1044" s="278">
        <v>0</v>
      </c>
      <c r="AA1044" s="278">
        <v>0</v>
      </c>
      <c r="AB1044" s="278">
        <v>0</v>
      </c>
      <c r="AC1044" s="278">
        <v>0</v>
      </c>
      <c r="AD1044" s="278">
        <v>0</v>
      </c>
      <c r="AE1044" s="278">
        <v>0</v>
      </c>
      <c r="AF1044" s="278">
        <v>0</v>
      </c>
      <c r="AG1044" s="278">
        <v>0</v>
      </c>
      <c r="AH1044" s="278">
        <v>0</v>
      </c>
      <c r="AI1044" s="278">
        <v>0</v>
      </c>
      <c r="AJ1044" s="278">
        <v>0</v>
      </c>
      <c r="AK1044" s="278">
        <v>0</v>
      </c>
      <c r="AL1044" s="278">
        <v>0</v>
      </c>
      <c r="AM1044" s="278">
        <v>0</v>
      </c>
      <c r="AN1044" s="278">
        <v>0</v>
      </c>
      <c r="AO1044" s="278">
        <v>0</v>
      </c>
    </row>
    <row r="1045" spans="1:41" x14ac:dyDescent="0.25">
      <c r="D1045" t="s">
        <v>181</v>
      </c>
      <c r="E1045" s="278">
        <v>730</v>
      </c>
      <c r="F1045" s="278">
        <v>383</v>
      </c>
      <c r="G1045" s="278">
        <v>1113</v>
      </c>
      <c r="H1045" s="278">
        <v>0</v>
      </c>
      <c r="I1045" s="278">
        <v>0</v>
      </c>
      <c r="J1045" s="278">
        <v>0</v>
      </c>
      <c r="K1045" s="278">
        <v>0</v>
      </c>
      <c r="L1045" s="278">
        <v>7</v>
      </c>
      <c r="M1045" s="278">
        <v>69</v>
      </c>
      <c r="N1045" s="278">
        <v>76</v>
      </c>
      <c r="O1045" s="278">
        <v>0</v>
      </c>
      <c r="P1045" s="278">
        <v>12</v>
      </c>
      <c r="Q1045" s="278">
        <v>0</v>
      </c>
      <c r="R1045" s="278">
        <v>0</v>
      </c>
      <c r="S1045" s="278">
        <v>0</v>
      </c>
      <c r="T1045" s="278">
        <v>0</v>
      </c>
      <c r="U1045" s="278">
        <v>0</v>
      </c>
      <c r="V1045" s="278">
        <v>0</v>
      </c>
      <c r="W1045" s="278">
        <v>0</v>
      </c>
      <c r="X1045" s="278">
        <v>0</v>
      </c>
      <c r="Y1045" s="278">
        <v>0</v>
      </c>
      <c r="Z1045" s="278">
        <v>0</v>
      </c>
      <c r="AA1045" s="278">
        <v>0</v>
      </c>
      <c r="AB1045" s="278">
        <v>0</v>
      </c>
      <c r="AC1045" s="278">
        <v>0</v>
      </c>
      <c r="AD1045" s="278">
        <v>0</v>
      </c>
      <c r="AE1045" s="278">
        <v>0</v>
      </c>
      <c r="AF1045" s="278">
        <v>0</v>
      </c>
      <c r="AG1045" s="278">
        <v>0</v>
      </c>
      <c r="AH1045" s="278">
        <v>0</v>
      </c>
      <c r="AI1045" s="278">
        <v>0</v>
      </c>
      <c r="AJ1045" s="278">
        <v>0</v>
      </c>
      <c r="AK1045" s="278">
        <v>0</v>
      </c>
      <c r="AL1045" s="278">
        <v>0</v>
      </c>
      <c r="AM1045" s="278">
        <v>0</v>
      </c>
      <c r="AN1045" s="278">
        <v>0</v>
      </c>
      <c r="AO1045" s="278">
        <v>0</v>
      </c>
    </row>
    <row r="1046" spans="1:41" x14ac:dyDescent="0.25">
      <c r="A1046" t="s">
        <v>1185</v>
      </c>
      <c r="E1046" s="278">
        <v>67</v>
      </c>
      <c r="F1046" s="278">
        <v>85</v>
      </c>
      <c r="G1046" s="278">
        <v>152</v>
      </c>
      <c r="H1046" s="278">
        <v>7</v>
      </c>
      <c r="I1046" s="278">
        <v>2</v>
      </c>
      <c r="J1046" s="278">
        <v>9</v>
      </c>
      <c r="K1046" s="278">
        <v>13</v>
      </c>
      <c r="L1046" s="278">
        <v>6</v>
      </c>
      <c r="M1046" s="278">
        <v>5</v>
      </c>
      <c r="N1046" s="278">
        <v>11</v>
      </c>
      <c r="O1046" s="278">
        <v>11</v>
      </c>
      <c r="P1046" s="278">
        <v>7</v>
      </c>
      <c r="Q1046" s="278">
        <v>18</v>
      </c>
      <c r="R1046" s="278">
        <v>17</v>
      </c>
      <c r="S1046" s="278">
        <v>35</v>
      </c>
      <c r="T1046" s="278">
        <v>2</v>
      </c>
      <c r="U1046" s="278">
        <v>14</v>
      </c>
      <c r="V1046" s="278">
        <v>15</v>
      </c>
      <c r="W1046" s="278">
        <v>29</v>
      </c>
      <c r="X1046" s="278">
        <v>2</v>
      </c>
      <c r="Y1046" s="278">
        <v>17</v>
      </c>
      <c r="Z1046" s="278">
        <v>28</v>
      </c>
      <c r="AA1046" s="278">
        <v>45</v>
      </c>
      <c r="AB1046" s="278">
        <v>2</v>
      </c>
      <c r="AC1046" s="278">
        <v>9</v>
      </c>
      <c r="AD1046" s="278">
        <v>7</v>
      </c>
      <c r="AE1046" s="278">
        <v>16</v>
      </c>
      <c r="AF1046" s="278">
        <v>0</v>
      </c>
      <c r="AG1046" s="278">
        <v>2</v>
      </c>
      <c r="AH1046" s="278">
        <v>13</v>
      </c>
      <c r="AI1046" s="278">
        <v>15</v>
      </c>
      <c r="AJ1046" s="278">
        <v>0</v>
      </c>
      <c r="AK1046" s="278">
        <v>7</v>
      </c>
      <c r="AL1046" s="278">
        <v>5</v>
      </c>
      <c r="AM1046" s="278">
        <v>12</v>
      </c>
      <c r="AN1046" s="278">
        <v>0</v>
      </c>
      <c r="AO1046" s="278">
        <v>5</v>
      </c>
    </row>
    <row r="1047" spans="1:41" x14ac:dyDescent="0.25">
      <c r="B1047" t="s">
        <v>162</v>
      </c>
      <c r="E1047" s="278">
        <v>3</v>
      </c>
      <c r="F1047" s="278">
        <v>6</v>
      </c>
      <c r="G1047" s="278">
        <v>9</v>
      </c>
      <c r="H1047" s="278">
        <v>0</v>
      </c>
      <c r="I1047" s="278">
        <v>0</v>
      </c>
      <c r="J1047" s="278">
        <v>0</v>
      </c>
      <c r="K1047" s="278">
        <v>1</v>
      </c>
      <c r="L1047" s="278">
        <v>0</v>
      </c>
      <c r="M1047" s="278">
        <v>1</v>
      </c>
      <c r="N1047" s="278">
        <v>1</v>
      </c>
      <c r="O1047" s="278">
        <v>0</v>
      </c>
      <c r="P1047" s="278">
        <v>1</v>
      </c>
      <c r="Q1047" s="278">
        <v>0</v>
      </c>
      <c r="R1047" s="278">
        <v>0</v>
      </c>
      <c r="S1047" s="278">
        <v>0</v>
      </c>
      <c r="T1047" s="278">
        <v>0</v>
      </c>
      <c r="U1047" s="278">
        <v>0</v>
      </c>
      <c r="V1047" s="278">
        <v>0</v>
      </c>
      <c r="W1047" s="278">
        <v>0</v>
      </c>
      <c r="X1047" s="278">
        <v>0</v>
      </c>
      <c r="Y1047" s="278">
        <v>3</v>
      </c>
      <c r="Z1047" s="278">
        <v>6</v>
      </c>
      <c r="AA1047" s="278">
        <v>9</v>
      </c>
      <c r="AB1047" s="278">
        <v>0</v>
      </c>
      <c r="AC1047" s="278">
        <v>0</v>
      </c>
      <c r="AD1047" s="278">
        <v>0</v>
      </c>
      <c r="AE1047" s="278">
        <v>0</v>
      </c>
      <c r="AF1047" s="278">
        <v>0</v>
      </c>
      <c r="AG1047" s="278">
        <v>0</v>
      </c>
      <c r="AH1047" s="278">
        <v>0</v>
      </c>
      <c r="AI1047" s="278">
        <v>0</v>
      </c>
      <c r="AJ1047" s="278">
        <v>0</v>
      </c>
      <c r="AK1047" s="278">
        <v>0</v>
      </c>
      <c r="AL1047" s="278">
        <v>0</v>
      </c>
      <c r="AM1047" s="278">
        <v>0</v>
      </c>
      <c r="AN1047" s="278">
        <v>0</v>
      </c>
      <c r="AO1047" s="278">
        <v>0</v>
      </c>
    </row>
    <row r="1048" spans="1:41" x14ac:dyDescent="0.25">
      <c r="C1048" t="s">
        <v>164</v>
      </c>
      <c r="E1048" s="278">
        <v>3</v>
      </c>
      <c r="F1048" s="278">
        <v>6</v>
      </c>
      <c r="G1048" s="278">
        <v>9</v>
      </c>
      <c r="H1048" s="278">
        <v>0</v>
      </c>
      <c r="I1048" s="278">
        <v>0</v>
      </c>
      <c r="J1048" s="278">
        <v>0</v>
      </c>
      <c r="K1048" s="278">
        <v>1</v>
      </c>
      <c r="L1048" s="278">
        <v>0</v>
      </c>
      <c r="M1048" s="278">
        <v>1</v>
      </c>
      <c r="N1048" s="278">
        <v>1</v>
      </c>
      <c r="O1048" s="278">
        <v>0</v>
      </c>
      <c r="P1048" s="278">
        <v>1</v>
      </c>
      <c r="Q1048" s="278">
        <v>0</v>
      </c>
      <c r="R1048" s="278">
        <v>0</v>
      </c>
      <c r="S1048" s="278">
        <v>0</v>
      </c>
      <c r="T1048" s="278">
        <v>0</v>
      </c>
      <c r="U1048" s="278">
        <v>0</v>
      </c>
      <c r="V1048" s="278">
        <v>0</v>
      </c>
      <c r="W1048" s="278">
        <v>0</v>
      </c>
      <c r="X1048" s="278">
        <v>0</v>
      </c>
      <c r="Y1048" s="278">
        <v>3</v>
      </c>
      <c r="Z1048" s="278">
        <v>6</v>
      </c>
      <c r="AA1048" s="278">
        <v>9</v>
      </c>
      <c r="AB1048" s="278">
        <v>0</v>
      </c>
      <c r="AC1048" s="278">
        <v>0</v>
      </c>
      <c r="AD1048" s="278">
        <v>0</v>
      </c>
      <c r="AE1048" s="278">
        <v>0</v>
      </c>
      <c r="AF1048" s="278">
        <v>0</v>
      </c>
      <c r="AG1048" s="278">
        <v>0</v>
      </c>
      <c r="AH1048" s="278">
        <v>0</v>
      </c>
      <c r="AI1048" s="278">
        <v>0</v>
      </c>
      <c r="AJ1048" s="278">
        <v>0</v>
      </c>
      <c r="AK1048" s="278">
        <v>0</v>
      </c>
      <c r="AL1048" s="278">
        <v>0</v>
      </c>
      <c r="AM1048" s="278">
        <v>0</v>
      </c>
      <c r="AN1048" s="278">
        <v>0</v>
      </c>
      <c r="AO1048" s="278">
        <v>0</v>
      </c>
    </row>
    <row r="1049" spans="1:41" x14ac:dyDescent="0.25">
      <c r="D1049" t="s">
        <v>205</v>
      </c>
      <c r="E1049" s="278">
        <v>3</v>
      </c>
      <c r="F1049" s="278">
        <v>6</v>
      </c>
      <c r="G1049" s="278">
        <v>9</v>
      </c>
      <c r="H1049" s="278">
        <v>0</v>
      </c>
      <c r="I1049" s="278">
        <v>0</v>
      </c>
      <c r="J1049" s="278">
        <v>0</v>
      </c>
      <c r="K1049" s="278">
        <v>1</v>
      </c>
      <c r="L1049" s="278">
        <v>0</v>
      </c>
      <c r="M1049" s="278">
        <v>1</v>
      </c>
      <c r="N1049" s="278">
        <v>1</v>
      </c>
      <c r="O1049" s="278">
        <v>0</v>
      </c>
      <c r="P1049" s="278">
        <v>1</v>
      </c>
      <c r="Q1049" s="278">
        <v>0</v>
      </c>
      <c r="R1049" s="278">
        <v>0</v>
      </c>
      <c r="S1049" s="278">
        <v>0</v>
      </c>
      <c r="T1049" s="278">
        <v>0</v>
      </c>
      <c r="U1049" s="278">
        <v>0</v>
      </c>
      <c r="V1049" s="278">
        <v>0</v>
      </c>
      <c r="W1049" s="278">
        <v>0</v>
      </c>
      <c r="X1049" s="278">
        <v>0</v>
      </c>
      <c r="Y1049" s="278">
        <v>3</v>
      </c>
      <c r="Z1049" s="278">
        <v>6</v>
      </c>
      <c r="AA1049" s="278">
        <v>9</v>
      </c>
      <c r="AB1049" s="278">
        <v>0</v>
      </c>
      <c r="AC1049" s="278">
        <v>0</v>
      </c>
      <c r="AD1049" s="278">
        <v>0</v>
      </c>
      <c r="AE1049" s="278">
        <v>0</v>
      </c>
      <c r="AF1049" s="278">
        <v>0</v>
      </c>
      <c r="AG1049" s="278">
        <v>0</v>
      </c>
      <c r="AH1049" s="278">
        <v>0</v>
      </c>
      <c r="AI1049" s="278">
        <v>0</v>
      </c>
      <c r="AJ1049" s="278">
        <v>0</v>
      </c>
      <c r="AK1049" s="278">
        <v>0</v>
      </c>
      <c r="AL1049" s="278">
        <v>0</v>
      </c>
      <c r="AM1049" s="278">
        <v>0</v>
      </c>
      <c r="AN1049" s="278">
        <v>0</v>
      </c>
      <c r="AO1049" s="278">
        <v>0</v>
      </c>
    </row>
    <row r="1050" spans="1:41" x14ac:dyDescent="0.25">
      <c r="B1050" t="s">
        <v>167</v>
      </c>
      <c r="E1050" s="278">
        <v>39</v>
      </c>
      <c r="F1050" s="278">
        <v>60</v>
      </c>
      <c r="G1050" s="278">
        <v>99</v>
      </c>
      <c r="H1050" s="278">
        <v>0</v>
      </c>
      <c r="I1050" s="278">
        <v>0</v>
      </c>
      <c r="J1050" s="278">
        <v>0</v>
      </c>
      <c r="K1050" s="278">
        <v>6</v>
      </c>
      <c r="L1050" s="278">
        <v>3</v>
      </c>
      <c r="M1050" s="278">
        <v>3</v>
      </c>
      <c r="N1050" s="278">
        <v>6</v>
      </c>
      <c r="O1050" s="278">
        <v>5</v>
      </c>
      <c r="P1050" s="278">
        <v>4</v>
      </c>
      <c r="Q1050" s="278">
        <v>6</v>
      </c>
      <c r="R1050" s="278">
        <v>11</v>
      </c>
      <c r="S1050" s="278">
        <v>17</v>
      </c>
      <c r="T1050" s="278">
        <v>0</v>
      </c>
      <c r="U1050" s="278">
        <v>8</v>
      </c>
      <c r="V1050" s="278">
        <v>10</v>
      </c>
      <c r="W1050" s="278">
        <v>18</v>
      </c>
      <c r="X1050" s="278">
        <v>0</v>
      </c>
      <c r="Y1050" s="278">
        <v>7</v>
      </c>
      <c r="Z1050" s="278">
        <v>14</v>
      </c>
      <c r="AA1050" s="278">
        <v>21</v>
      </c>
      <c r="AB1050" s="278">
        <v>0</v>
      </c>
      <c r="AC1050" s="278">
        <v>9</v>
      </c>
      <c r="AD1050" s="278">
        <v>7</v>
      </c>
      <c r="AE1050" s="278">
        <v>16</v>
      </c>
      <c r="AF1050" s="278">
        <v>0</v>
      </c>
      <c r="AG1050" s="278">
        <v>2</v>
      </c>
      <c r="AH1050" s="278">
        <v>13</v>
      </c>
      <c r="AI1050" s="278">
        <v>15</v>
      </c>
      <c r="AJ1050" s="278">
        <v>0</v>
      </c>
      <c r="AK1050" s="278">
        <v>7</v>
      </c>
      <c r="AL1050" s="278">
        <v>5</v>
      </c>
      <c r="AM1050" s="278">
        <v>12</v>
      </c>
      <c r="AN1050" s="278">
        <v>0</v>
      </c>
      <c r="AO1050" s="278">
        <v>5</v>
      </c>
    </row>
    <row r="1051" spans="1:41" x14ac:dyDescent="0.25">
      <c r="C1051" t="s">
        <v>163</v>
      </c>
      <c r="E1051" s="278">
        <v>20</v>
      </c>
      <c r="F1051" s="278">
        <v>23</v>
      </c>
      <c r="G1051" s="278">
        <v>43</v>
      </c>
      <c r="H1051" s="278">
        <v>0</v>
      </c>
      <c r="I1051" s="278">
        <v>0</v>
      </c>
      <c r="J1051" s="278">
        <v>0</v>
      </c>
      <c r="K1051" s="278">
        <v>2</v>
      </c>
      <c r="L1051" s="278">
        <v>1</v>
      </c>
      <c r="M1051" s="278">
        <v>1</v>
      </c>
      <c r="N1051" s="278">
        <v>2</v>
      </c>
      <c r="O1051" s="278">
        <v>2</v>
      </c>
      <c r="P1051" s="278">
        <v>1</v>
      </c>
      <c r="Q1051" s="278">
        <v>4</v>
      </c>
      <c r="R1051" s="278">
        <v>3</v>
      </c>
      <c r="S1051" s="278">
        <v>7</v>
      </c>
      <c r="T1051" s="278">
        <v>0</v>
      </c>
      <c r="U1051" s="278">
        <v>2</v>
      </c>
      <c r="V1051" s="278">
        <v>5</v>
      </c>
      <c r="W1051" s="278">
        <v>7</v>
      </c>
      <c r="X1051" s="278">
        <v>0</v>
      </c>
      <c r="Y1051" s="278">
        <v>4</v>
      </c>
      <c r="Z1051" s="278">
        <v>5</v>
      </c>
      <c r="AA1051" s="278">
        <v>9</v>
      </c>
      <c r="AB1051" s="278">
        <v>0</v>
      </c>
      <c r="AC1051" s="278">
        <v>3</v>
      </c>
      <c r="AD1051" s="278">
        <v>5</v>
      </c>
      <c r="AE1051" s="278">
        <v>8</v>
      </c>
      <c r="AF1051" s="278">
        <v>0</v>
      </c>
      <c r="AG1051" s="278">
        <v>2</v>
      </c>
      <c r="AH1051" s="278">
        <v>4</v>
      </c>
      <c r="AI1051" s="278">
        <v>6</v>
      </c>
      <c r="AJ1051" s="278">
        <v>0</v>
      </c>
      <c r="AK1051" s="278">
        <v>5</v>
      </c>
      <c r="AL1051" s="278">
        <v>1</v>
      </c>
      <c r="AM1051" s="278">
        <v>6</v>
      </c>
      <c r="AN1051" s="278">
        <v>0</v>
      </c>
      <c r="AO1051" s="278">
        <v>2</v>
      </c>
    </row>
    <row r="1052" spans="1:41" x14ac:dyDescent="0.25">
      <c r="D1052" t="s">
        <v>1076</v>
      </c>
      <c r="E1052" s="278">
        <v>20</v>
      </c>
      <c r="F1052" s="278">
        <v>23</v>
      </c>
      <c r="G1052" s="278">
        <v>43</v>
      </c>
      <c r="H1052" s="278">
        <v>0</v>
      </c>
      <c r="I1052" s="278">
        <v>0</v>
      </c>
      <c r="J1052" s="278">
        <v>0</v>
      </c>
      <c r="K1052" s="278">
        <v>2</v>
      </c>
      <c r="L1052" s="278">
        <v>1</v>
      </c>
      <c r="M1052" s="278">
        <v>1</v>
      </c>
      <c r="N1052" s="278">
        <v>2</v>
      </c>
      <c r="O1052" s="278">
        <v>2</v>
      </c>
      <c r="P1052" s="278">
        <v>1</v>
      </c>
      <c r="Q1052" s="278">
        <v>4</v>
      </c>
      <c r="R1052" s="278">
        <v>3</v>
      </c>
      <c r="S1052" s="278">
        <v>7</v>
      </c>
      <c r="T1052" s="278">
        <v>0</v>
      </c>
      <c r="U1052" s="278">
        <v>2</v>
      </c>
      <c r="V1052" s="278">
        <v>5</v>
      </c>
      <c r="W1052" s="278">
        <v>7</v>
      </c>
      <c r="X1052" s="278">
        <v>0</v>
      </c>
      <c r="Y1052" s="278">
        <v>4</v>
      </c>
      <c r="Z1052" s="278">
        <v>5</v>
      </c>
      <c r="AA1052" s="278">
        <v>9</v>
      </c>
      <c r="AB1052" s="278">
        <v>0</v>
      </c>
      <c r="AC1052" s="278">
        <v>3</v>
      </c>
      <c r="AD1052" s="278">
        <v>5</v>
      </c>
      <c r="AE1052" s="278">
        <v>8</v>
      </c>
      <c r="AF1052" s="278">
        <v>0</v>
      </c>
      <c r="AG1052" s="278">
        <v>2</v>
      </c>
      <c r="AH1052" s="278">
        <v>4</v>
      </c>
      <c r="AI1052" s="278">
        <v>6</v>
      </c>
      <c r="AJ1052" s="278">
        <v>0</v>
      </c>
      <c r="AK1052" s="278">
        <v>5</v>
      </c>
      <c r="AL1052" s="278">
        <v>1</v>
      </c>
      <c r="AM1052" s="278">
        <v>6</v>
      </c>
      <c r="AN1052" s="278">
        <v>0</v>
      </c>
      <c r="AO1052" s="278">
        <v>2</v>
      </c>
    </row>
    <row r="1053" spans="1:41" x14ac:dyDescent="0.25">
      <c r="C1053" t="s">
        <v>164</v>
      </c>
      <c r="E1053" s="278">
        <v>2</v>
      </c>
      <c r="F1053" s="278">
        <v>2</v>
      </c>
      <c r="G1053" s="278">
        <v>4</v>
      </c>
      <c r="H1053" s="278">
        <v>0</v>
      </c>
      <c r="I1053" s="278">
        <v>0</v>
      </c>
      <c r="J1053" s="278">
        <v>0</v>
      </c>
      <c r="K1053" s="278">
        <v>1</v>
      </c>
      <c r="L1053" s="278">
        <v>0</v>
      </c>
      <c r="M1053" s="278">
        <v>1</v>
      </c>
      <c r="N1053" s="278">
        <v>1</v>
      </c>
      <c r="O1053" s="278">
        <v>0</v>
      </c>
      <c r="P1053" s="278">
        <v>1</v>
      </c>
      <c r="Q1053" s="278">
        <v>0</v>
      </c>
      <c r="R1053" s="278">
        <v>1</v>
      </c>
      <c r="S1053" s="278">
        <v>1</v>
      </c>
      <c r="T1053" s="278">
        <v>0</v>
      </c>
      <c r="U1053" s="278">
        <v>1</v>
      </c>
      <c r="V1053" s="278">
        <v>0</v>
      </c>
      <c r="W1053" s="278">
        <v>1</v>
      </c>
      <c r="X1053" s="278">
        <v>0</v>
      </c>
      <c r="Y1053" s="278">
        <v>0</v>
      </c>
      <c r="Z1053" s="278">
        <v>0</v>
      </c>
      <c r="AA1053" s="278">
        <v>0</v>
      </c>
      <c r="AB1053" s="278">
        <v>0</v>
      </c>
      <c r="AC1053" s="278">
        <v>1</v>
      </c>
      <c r="AD1053" s="278">
        <v>0</v>
      </c>
      <c r="AE1053" s="278">
        <v>1</v>
      </c>
      <c r="AF1053" s="278">
        <v>0</v>
      </c>
      <c r="AG1053" s="278">
        <v>0</v>
      </c>
      <c r="AH1053" s="278">
        <v>1</v>
      </c>
      <c r="AI1053" s="278">
        <v>1</v>
      </c>
      <c r="AJ1053" s="278">
        <v>0</v>
      </c>
      <c r="AK1053" s="278">
        <v>0</v>
      </c>
      <c r="AL1053" s="278">
        <v>0</v>
      </c>
      <c r="AM1053" s="278">
        <v>0</v>
      </c>
      <c r="AN1053" s="278">
        <v>0</v>
      </c>
      <c r="AO1053" s="278">
        <v>0</v>
      </c>
    </row>
    <row r="1054" spans="1:41" x14ac:dyDescent="0.25">
      <c r="D1054" t="s">
        <v>205</v>
      </c>
      <c r="E1054" s="278">
        <v>2</v>
      </c>
      <c r="F1054" s="278">
        <v>2</v>
      </c>
      <c r="G1054" s="278">
        <v>4</v>
      </c>
      <c r="H1054" s="278">
        <v>0</v>
      </c>
      <c r="I1054" s="278">
        <v>0</v>
      </c>
      <c r="J1054" s="278">
        <v>0</v>
      </c>
      <c r="K1054" s="278">
        <v>1</v>
      </c>
      <c r="L1054" s="278">
        <v>0</v>
      </c>
      <c r="M1054" s="278">
        <v>1</v>
      </c>
      <c r="N1054" s="278">
        <v>1</v>
      </c>
      <c r="O1054" s="278">
        <v>0</v>
      </c>
      <c r="P1054" s="278">
        <v>1</v>
      </c>
      <c r="Q1054" s="278">
        <v>0</v>
      </c>
      <c r="R1054" s="278">
        <v>1</v>
      </c>
      <c r="S1054" s="278">
        <v>1</v>
      </c>
      <c r="T1054" s="278">
        <v>0</v>
      </c>
      <c r="U1054" s="278">
        <v>1</v>
      </c>
      <c r="V1054" s="278">
        <v>0</v>
      </c>
      <c r="W1054" s="278">
        <v>1</v>
      </c>
      <c r="X1054" s="278">
        <v>0</v>
      </c>
      <c r="Y1054" s="278">
        <v>0</v>
      </c>
      <c r="Z1054" s="278">
        <v>0</v>
      </c>
      <c r="AA1054" s="278">
        <v>0</v>
      </c>
      <c r="AB1054" s="278">
        <v>0</v>
      </c>
      <c r="AC1054" s="278">
        <v>1</v>
      </c>
      <c r="AD1054" s="278">
        <v>0</v>
      </c>
      <c r="AE1054" s="278">
        <v>1</v>
      </c>
      <c r="AF1054" s="278">
        <v>0</v>
      </c>
      <c r="AG1054" s="278">
        <v>0</v>
      </c>
      <c r="AH1054" s="278">
        <v>1</v>
      </c>
      <c r="AI1054" s="278">
        <v>1</v>
      </c>
      <c r="AJ1054" s="278">
        <v>0</v>
      </c>
      <c r="AK1054" s="278">
        <v>0</v>
      </c>
      <c r="AL1054" s="278">
        <v>0</v>
      </c>
      <c r="AM1054" s="278">
        <v>0</v>
      </c>
      <c r="AN1054" s="278">
        <v>0</v>
      </c>
      <c r="AO1054" s="278">
        <v>0</v>
      </c>
    </row>
    <row r="1055" spans="1:41" x14ac:dyDescent="0.25">
      <c r="C1055" t="s">
        <v>179</v>
      </c>
      <c r="E1055" s="278">
        <v>17</v>
      </c>
      <c r="F1055" s="278">
        <v>35</v>
      </c>
      <c r="G1055" s="278">
        <v>52</v>
      </c>
      <c r="H1055" s="278">
        <v>0</v>
      </c>
      <c r="I1055" s="278">
        <v>0</v>
      </c>
      <c r="J1055" s="278">
        <v>0</v>
      </c>
      <c r="K1055" s="278">
        <v>3</v>
      </c>
      <c r="L1055" s="278">
        <v>2</v>
      </c>
      <c r="M1055" s="278">
        <v>1</v>
      </c>
      <c r="N1055" s="278">
        <v>3</v>
      </c>
      <c r="O1055" s="278">
        <v>3</v>
      </c>
      <c r="P1055" s="278">
        <v>2</v>
      </c>
      <c r="Q1055" s="278">
        <v>2</v>
      </c>
      <c r="R1055" s="278">
        <v>7</v>
      </c>
      <c r="S1055" s="278">
        <v>9</v>
      </c>
      <c r="T1055" s="278">
        <v>0</v>
      </c>
      <c r="U1055" s="278">
        <v>5</v>
      </c>
      <c r="V1055" s="278">
        <v>5</v>
      </c>
      <c r="W1055" s="278">
        <v>10</v>
      </c>
      <c r="X1055" s="278">
        <v>0</v>
      </c>
      <c r="Y1055" s="278">
        <v>3</v>
      </c>
      <c r="Z1055" s="278">
        <v>9</v>
      </c>
      <c r="AA1055" s="278">
        <v>12</v>
      </c>
      <c r="AB1055" s="278">
        <v>0</v>
      </c>
      <c r="AC1055" s="278">
        <v>5</v>
      </c>
      <c r="AD1055" s="278">
        <v>2</v>
      </c>
      <c r="AE1055" s="278">
        <v>7</v>
      </c>
      <c r="AF1055" s="278">
        <v>0</v>
      </c>
      <c r="AG1055" s="278">
        <v>0</v>
      </c>
      <c r="AH1055" s="278">
        <v>8</v>
      </c>
      <c r="AI1055" s="278">
        <v>8</v>
      </c>
      <c r="AJ1055" s="278">
        <v>0</v>
      </c>
      <c r="AK1055" s="278">
        <v>2</v>
      </c>
      <c r="AL1055" s="278">
        <v>4</v>
      </c>
      <c r="AM1055" s="278">
        <v>6</v>
      </c>
      <c r="AN1055" s="278">
        <v>0</v>
      </c>
      <c r="AO1055" s="278">
        <v>3</v>
      </c>
    </row>
    <row r="1056" spans="1:41" x14ac:dyDescent="0.25">
      <c r="D1056" t="s">
        <v>1076</v>
      </c>
      <c r="E1056" s="278">
        <v>17</v>
      </c>
      <c r="F1056" s="278">
        <v>35</v>
      </c>
      <c r="G1056" s="278">
        <v>52</v>
      </c>
      <c r="H1056" s="278">
        <v>0</v>
      </c>
      <c r="I1056" s="278">
        <v>0</v>
      </c>
      <c r="J1056" s="278">
        <v>0</v>
      </c>
      <c r="K1056" s="278">
        <v>3</v>
      </c>
      <c r="L1056" s="278">
        <v>2</v>
      </c>
      <c r="M1056" s="278">
        <v>1</v>
      </c>
      <c r="N1056" s="278">
        <v>3</v>
      </c>
      <c r="O1056" s="278">
        <v>3</v>
      </c>
      <c r="P1056" s="278">
        <v>2</v>
      </c>
      <c r="Q1056" s="278">
        <v>2</v>
      </c>
      <c r="R1056" s="278">
        <v>7</v>
      </c>
      <c r="S1056" s="278">
        <v>9</v>
      </c>
      <c r="T1056" s="278">
        <v>0</v>
      </c>
      <c r="U1056" s="278">
        <v>5</v>
      </c>
      <c r="V1056" s="278">
        <v>5</v>
      </c>
      <c r="W1056" s="278">
        <v>10</v>
      </c>
      <c r="X1056" s="278">
        <v>0</v>
      </c>
      <c r="Y1056" s="278">
        <v>3</v>
      </c>
      <c r="Z1056" s="278">
        <v>9</v>
      </c>
      <c r="AA1056" s="278">
        <v>12</v>
      </c>
      <c r="AB1056" s="278">
        <v>0</v>
      </c>
      <c r="AC1056" s="278">
        <v>5</v>
      </c>
      <c r="AD1056" s="278">
        <v>2</v>
      </c>
      <c r="AE1056" s="278">
        <v>7</v>
      </c>
      <c r="AF1056" s="278">
        <v>0</v>
      </c>
      <c r="AG1056" s="278">
        <v>0</v>
      </c>
      <c r="AH1056" s="278">
        <v>8</v>
      </c>
      <c r="AI1056" s="278">
        <v>8</v>
      </c>
      <c r="AJ1056" s="278">
        <v>0</v>
      </c>
      <c r="AK1056" s="278">
        <v>2</v>
      </c>
      <c r="AL1056" s="278">
        <v>4</v>
      </c>
      <c r="AM1056" s="278">
        <v>6</v>
      </c>
      <c r="AN1056" s="278">
        <v>0</v>
      </c>
      <c r="AO1056" s="278">
        <v>3</v>
      </c>
    </row>
    <row r="1057" spans="1:41" x14ac:dyDescent="0.25">
      <c r="B1057" t="s">
        <v>168</v>
      </c>
      <c r="E1057" s="278">
        <v>25</v>
      </c>
      <c r="F1057" s="278">
        <v>19</v>
      </c>
      <c r="G1057" s="278">
        <v>44</v>
      </c>
      <c r="H1057" s="278">
        <v>7</v>
      </c>
      <c r="I1057" s="278">
        <v>2</v>
      </c>
      <c r="J1057" s="278">
        <v>9</v>
      </c>
      <c r="K1057" s="278">
        <v>6</v>
      </c>
      <c r="L1057" s="278">
        <v>3</v>
      </c>
      <c r="M1057" s="278">
        <v>1</v>
      </c>
      <c r="N1057" s="278">
        <v>4</v>
      </c>
      <c r="O1057" s="278">
        <v>6</v>
      </c>
      <c r="P1057" s="278">
        <v>2</v>
      </c>
      <c r="Q1057" s="278">
        <v>12</v>
      </c>
      <c r="R1057" s="278">
        <v>6</v>
      </c>
      <c r="S1057" s="278">
        <v>18</v>
      </c>
      <c r="T1057" s="278">
        <v>2</v>
      </c>
      <c r="U1057" s="278">
        <v>6</v>
      </c>
      <c r="V1057" s="278">
        <v>5</v>
      </c>
      <c r="W1057" s="278">
        <v>11</v>
      </c>
      <c r="X1057" s="278">
        <v>2</v>
      </c>
      <c r="Y1057" s="278">
        <v>7</v>
      </c>
      <c r="Z1057" s="278">
        <v>8</v>
      </c>
      <c r="AA1057" s="278">
        <v>15</v>
      </c>
      <c r="AB1057" s="278">
        <v>2</v>
      </c>
      <c r="AC1057" s="278">
        <v>0</v>
      </c>
      <c r="AD1057" s="278">
        <v>0</v>
      </c>
      <c r="AE1057" s="278">
        <v>0</v>
      </c>
      <c r="AF1057" s="278">
        <v>0</v>
      </c>
      <c r="AG1057" s="278">
        <v>0</v>
      </c>
      <c r="AH1057" s="278">
        <v>0</v>
      </c>
      <c r="AI1057" s="278">
        <v>0</v>
      </c>
      <c r="AJ1057" s="278">
        <v>0</v>
      </c>
      <c r="AK1057" s="278">
        <v>0</v>
      </c>
      <c r="AL1057" s="278">
        <v>0</v>
      </c>
      <c r="AM1057" s="278">
        <v>0</v>
      </c>
      <c r="AN1057" s="278">
        <v>0</v>
      </c>
      <c r="AO1057" s="278">
        <v>0</v>
      </c>
    </row>
    <row r="1058" spans="1:41" x14ac:dyDescent="0.25">
      <c r="C1058" t="s">
        <v>163</v>
      </c>
      <c r="E1058" s="278">
        <v>13</v>
      </c>
      <c r="F1058" s="278">
        <v>13</v>
      </c>
      <c r="G1058" s="278">
        <v>26</v>
      </c>
      <c r="H1058" s="278">
        <v>3</v>
      </c>
      <c r="I1058" s="278">
        <v>1</v>
      </c>
      <c r="J1058" s="278">
        <v>4</v>
      </c>
      <c r="K1058" s="278">
        <v>3</v>
      </c>
      <c r="L1058" s="278">
        <v>2</v>
      </c>
      <c r="M1058" s="278">
        <v>0</v>
      </c>
      <c r="N1058" s="278">
        <v>2</v>
      </c>
      <c r="O1058" s="278">
        <v>3</v>
      </c>
      <c r="P1058" s="278">
        <v>1</v>
      </c>
      <c r="Q1058" s="278">
        <v>7</v>
      </c>
      <c r="R1058" s="278">
        <v>5</v>
      </c>
      <c r="S1058" s="278">
        <v>12</v>
      </c>
      <c r="T1058" s="278">
        <v>1</v>
      </c>
      <c r="U1058" s="278">
        <v>2</v>
      </c>
      <c r="V1058" s="278">
        <v>4</v>
      </c>
      <c r="W1058" s="278">
        <v>6</v>
      </c>
      <c r="X1058" s="278">
        <v>1</v>
      </c>
      <c r="Y1058" s="278">
        <v>4</v>
      </c>
      <c r="Z1058" s="278">
        <v>4</v>
      </c>
      <c r="AA1058" s="278">
        <v>8</v>
      </c>
      <c r="AB1058" s="278">
        <v>1</v>
      </c>
      <c r="AC1058" s="278">
        <v>0</v>
      </c>
      <c r="AD1058" s="278">
        <v>0</v>
      </c>
      <c r="AE1058" s="278">
        <v>0</v>
      </c>
      <c r="AF1058" s="278">
        <v>0</v>
      </c>
      <c r="AG1058" s="278">
        <v>0</v>
      </c>
      <c r="AH1058" s="278">
        <v>0</v>
      </c>
      <c r="AI1058" s="278">
        <v>0</v>
      </c>
      <c r="AJ1058" s="278">
        <v>0</v>
      </c>
      <c r="AK1058" s="278">
        <v>0</v>
      </c>
      <c r="AL1058" s="278">
        <v>0</v>
      </c>
      <c r="AM1058" s="278">
        <v>0</v>
      </c>
      <c r="AN1058" s="278">
        <v>0</v>
      </c>
      <c r="AO1058" s="278">
        <v>0</v>
      </c>
    </row>
    <row r="1059" spans="1:41" x14ac:dyDescent="0.25">
      <c r="D1059" t="s">
        <v>1077</v>
      </c>
      <c r="E1059" s="278">
        <v>13</v>
      </c>
      <c r="F1059" s="278">
        <v>13</v>
      </c>
      <c r="G1059" s="278">
        <v>26</v>
      </c>
      <c r="H1059" s="278">
        <v>3</v>
      </c>
      <c r="I1059" s="278">
        <v>1</v>
      </c>
      <c r="J1059" s="278">
        <v>4</v>
      </c>
      <c r="K1059" s="278">
        <v>3</v>
      </c>
      <c r="L1059" s="278">
        <v>2</v>
      </c>
      <c r="M1059" s="278">
        <v>0</v>
      </c>
      <c r="N1059" s="278">
        <v>2</v>
      </c>
      <c r="O1059" s="278">
        <v>3</v>
      </c>
      <c r="P1059" s="278">
        <v>1</v>
      </c>
      <c r="Q1059" s="278">
        <v>7</v>
      </c>
      <c r="R1059" s="278">
        <v>5</v>
      </c>
      <c r="S1059" s="278">
        <v>12</v>
      </c>
      <c r="T1059" s="278">
        <v>1</v>
      </c>
      <c r="U1059" s="278">
        <v>2</v>
      </c>
      <c r="V1059" s="278">
        <v>4</v>
      </c>
      <c r="W1059" s="278">
        <v>6</v>
      </c>
      <c r="X1059" s="278">
        <v>1</v>
      </c>
      <c r="Y1059" s="278">
        <v>4</v>
      </c>
      <c r="Z1059" s="278">
        <v>4</v>
      </c>
      <c r="AA1059" s="278">
        <v>8</v>
      </c>
      <c r="AB1059" s="278">
        <v>1</v>
      </c>
      <c r="AC1059" s="278">
        <v>0</v>
      </c>
      <c r="AD1059" s="278">
        <v>0</v>
      </c>
      <c r="AE1059" s="278">
        <v>0</v>
      </c>
      <c r="AF1059" s="278">
        <v>0</v>
      </c>
      <c r="AG1059" s="278">
        <v>0</v>
      </c>
      <c r="AH1059" s="278">
        <v>0</v>
      </c>
      <c r="AI1059" s="278">
        <v>0</v>
      </c>
      <c r="AJ1059" s="278">
        <v>0</v>
      </c>
      <c r="AK1059" s="278">
        <v>0</v>
      </c>
      <c r="AL1059" s="278">
        <v>0</v>
      </c>
      <c r="AM1059" s="278">
        <v>0</v>
      </c>
      <c r="AN1059" s="278">
        <v>0</v>
      </c>
      <c r="AO1059" s="278">
        <v>0</v>
      </c>
    </row>
    <row r="1060" spans="1:41" x14ac:dyDescent="0.25">
      <c r="C1060" t="s">
        <v>179</v>
      </c>
      <c r="E1060" s="278">
        <v>12</v>
      </c>
      <c r="F1060" s="278">
        <v>6</v>
      </c>
      <c r="G1060" s="278">
        <v>18</v>
      </c>
      <c r="H1060" s="278">
        <v>4</v>
      </c>
      <c r="I1060" s="278">
        <v>1</v>
      </c>
      <c r="J1060" s="278">
        <v>5</v>
      </c>
      <c r="K1060" s="278">
        <v>3</v>
      </c>
      <c r="L1060" s="278">
        <v>1</v>
      </c>
      <c r="M1060" s="278">
        <v>1</v>
      </c>
      <c r="N1060" s="278">
        <v>2</v>
      </c>
      <c r="O1060" s="278">
        <v>3</v>
      </c>
      <c r="P1060" s="278">
        <v>1</v>
      </c>
      <c r="Q1060" s="278">
        <v>5</v>
      </c>
      <c r="R1060" s="278">
        <v>1</v>
      </c>
      <c r="S1060" s="278">
        <v>6</v>
      </c>
      <c r="T1060" s="278">
        <v>1</v>
      </c>
      <c r="U1060" s="278">
        <v>4</v>
      </c>
      <c r="V1060" s="278">
        <v>1</v>
      </c>
      <c r="W1060" s="278">
        <v>5</v>
      </c>
      <c r="X1060" s="278">
        <v>1</v>
      </c>
      <c r="Y1060" s="278">
        <v>3</v>
      </c>
      <c r="Z1060" s="278">
        <v>4</v>
      </c>
      <c r="AA1060" s="278">
        <v>7</v>
      </c>
      <c r="AB1060" s="278">
        <v>1</v>
      </c>
      <c r="AC1060" s="278">
        <v>0</v>
      </c>
      <c r="AD1060" s="278">
        <v>0</v>
      </c>
      <c r="AE1060" s="278">
        <v>0</v>
      </c>
      <c r="AF1060" s="278">
        <v>0</v>
      </c>
      <c r="AG1060" s="278">
        <v>0</v>
      </c>
      <c r="AH1060" s="278">
        <v>0</v>
      </c>
      <c r="AI1060" s="278">
        <v>0</v>
      </c>
      <c r="AJ1060" s="278">
        <v>0</v>
      </c>
      <c r="AK1060" s="278">
        <v>0</v>
      </c>
      <c r="AL1060" s="278">
        <v>0</v>
      </c>
      <c r="AM1060" s="278">
        <v>0</v>
      </c>
      <c r="AN1060" s="278">
        <v>0</v>
      </c>
      <c r="AO1060" s="278">
        <v>0</v>
      </c>
    </row>
    <row r="1061" spans="1:41" x14ac:dyDescent="0.25">
      <c r="D1061" t="s">
        <v>1077</v>
      </c>
      <c r="E1061" s="278">
        <v>12</v>
      </c>
      <c r="F1061" s="278">
        <v>6</v>
      </c>
      <c r="G1061" s="278">
        <v>18</v>
      </c>
      <c r="H1061" s="278">
        <v>4</v>
      </c>
      <c r="I1061" s="278">
        <v>1</v>
      </c>
      <c r="J1061" s="278">
        <v>5</v>
      </c>
      <c r="K1061" s="278">
        <v>3</v>
      </c>
      <c r="L1061" s="278">
        <v>1</v>
      </c>
      <c r="M1061" s="278">
        <v>1</v>
      </c>
      <c r="N1061" s="278">
        <v>2</v>
      </c>
      <c r="O1061" s="278">
        <v>3</v>
      </c>
      <c r="P1061" s="278">
        <v>1</v>
      </c>
      <c r="Q1061" s="278">
        <v>5</v>
      </c>
      <c r="R1061" s="278">
        <v>1</v>
      </c>
      <c r="S1061" s="278">
        <v>6</v>
      </c>
      <c r="T1061" s="278">
        <v>1</v>
      </c>
      <c r="U1061" s="278">
        <v>4</v>
      </c>
      <c r="V1061" s="278">
        <v>1</v>
      </c>
      <c r="W1061" s="278">
        <v>5</v>
      </c>
      <c r="X1061" s="278">
        <v>1</v>
      </c>
      <c r="Y1061" s="278">
        <v>3</v>
      </c>
      <c r="Z1061" s="278">
        <v>4</v>
      </c>
      <c r="AA1061" s="278">
        <v>7</v>
      </c>
      <c r="AB1061" s="278">
        <v>1</v>
      </c>
      <c r="AC1061" s="278">
        <v>0</v>
      </c>
      <c r="AD1061" s="278">
        <v>0</v>
      </c>
      <c r="AE1061" s="278">
        <v>0</v>
      </c>
      <c r="AF1061" s="278">
        <v>0</v>
      </c>
      <c r="AG1061" s="278">
        <v>0</v>
      </c>
      <c r="AH1061" s="278">
        <v>0</v>
      </c>
      <c r="AI1061" s="278">
        <v>0</v>
      </c>
      <c r="AJ1061" s="278">
        <v>0</v>
      </c>
      <c r="AK1061" s="278">
        <v>0</v>
      </c>
      <c r="AL1061" s="278">
        <v>0</v>
      </c>
      <c r="AM1061" s="278">
        <v>0</v>
      </c>
      <c r="AN1061" s="278">
        <v>0</v>
      </c>
      <c r="AO1061" s="278">
        <v>0</v>
      </c>
    </row>
    <row r="1062" spans="1:41" x14ac:dyDescent="0.25">
      <c r="A1062" t="s">
        <v>980</v>
      </c>
      <c r="E1062" s="278">
        <v>548</v>
      </c>
      <c r="F1062" s="278">
        <v>594</v>
      </c>
      <c r="G1062" s="278">
        <v>1142</v>
      </c>
      <c r="H1062" s="278">
        <v>38</v>
      </c>
      <c r="I1062" s="278">
        <v>45</v>
      </c>
      <c r="J1062" s="278">
        <v>83</v>
      </c>
      <c r="K1062" s="278">
        <v>56</v>
      </c>
      <c r="L1062" s="278">
        <v>19</v>
      </c>
      <c r="M1062" s="278">
        <v>40</v>
      </c>
      <c r="N1062" s="278">
        <v>59</v>
      </c>
      <c r="O1062" s="278">
        <v>52</v>
      </c>
      <c r="P1062" s="278">
        <v>19</v>
      </c>
      <c r="Q1062" s="278">
        <v>102</v>
      </c>
      <c r="R1062" s="278">
        <v>127</v>
      </c>
      <c r="S1062" s="278">
        <v>229</v>
      </c>
      <c r="T1062" s="278">
        <v>8</v>
      </c>
      <c r="U1062" s="278">
        <v>98</v>
      </c>
      <c r="V1062" s="278">
        <v>96</v>
      </c>
      <c r="W1062" s="278">
        <v>194</v>
      </c>
      <c r="X1062" s="278">
        <v>8</v>
      </c>
      <c r="Y1062" s="278">
        <v>152</v>
      </c>
      <c r="Z1062" s="278">
        <v>183</v>
      </c>
      <c r="AA1062" s="278">
        <v>335</v>
      </c>
      <c r="AB1062" s="278">
        <v>10</v>
      </c>
      <c r="AC1062" s="278">
        <v>67</v>
      </c>
      <c r="AD1062" s="278">
        <v>67</v>
      </c>
      <c r="AE1062" s="278">
        <v>134</v>
      </c>
      <c r="AF1062" s="278">
        <v>5</v>
      </c>
      <c r="AG1062" s="278">
        <v>64</v>
      </c>
      <c r="AH1062" s="278">
        <v>66</v>
      </c>
      <c r="AI1062" s="278">
        <v>130</v>
      </c>
      <c r="AJ1062" s="278">
        <v>5</v>
      </c>
      <c r="AK1062" s="278">
        <v>65</v>
      </c>
      <c r="AL1062" s="278">
        <v>55</v>
      </c>
      <c r="AM1062" s="278">
        <v>120</v>
      </c>
      <c r="AN1062" s="278">
        <v>5</v>
      </c>
      <c r="AO1062" s="278">
        <v>12</v>
      </c>
    </row>
    <row r="1063" spans="1:41" x14ac:dyDescent="0.25">
      <c r="B1063" t="s">
        <v>162</v>
      </c>
      <c r="E1063" s="278">
        <v>69</v>
      </c>
      <c r="F1063" s="278">
        <v>76</v>
      </c>
      <c r="G1063" s="278">
        <v>145</v>
      </c>
      <c r="H1063" s="278">
        <v>0</v>
      </c>
      <c r="I1063" s="278">
        <v>0</v>
      </c>
      <c r="J1063" s="278">
        <v>0</v>
      </c>
      <c r="K1063" s="278">
        <v>8</v>
      </c>
      <c r="L1063" s="278">
        <v>0</v>
      </c>
      <c r="M1063" s="278">
        <v>8</v>
      </c>
      <c r="N1063" s="278">
        <v>8</v>
      </c>
      <c r="O1063" s="278">
        <v>6</v>
      </c>
      <c r="P1063" s="278">
        <v>7</v>
      </c>
      <c r="Q1063" s="278">
        <v>5</v>
      </c>
      <c r="R1063" s="278">
        <v>5</v>
      </c>
      <c r="S1063" s="278">
        <v>10</v>
      </c>
      <c r="T1063" s="278">
        <v>0</v>
      </c>
      <c r="U1063" s="278">
        <v>16</v>
      </c>
      <c r="V1063" s="278">
        <v>15</v>
      </c>
      <c r="W1063" s="278">
        <v>31</v>
      </c>
      <c r="X1063" s="278">
        <v>0</v>
      </c>
      <c r="Y1063" s="278">
        <v>48</v>
      </c>
      <c r="Z1063" s="278">
        <v>56</v>
      </c>
      <c r="AA1063" s="278">
        <v>104</v>
      </c>
      <c r="AB1063" s="278">
        <v>0</v>
      </c>
      <c r="AC1063" s="278">
        <v>0</v>
      </c>
      <c r="AD1063" s="278">
        <v>0</v>
      </c>
      <c r="AE1063" s="278">
        <v>0</v>
      </c>
      <c r="AF1063" s="278">
        <v>0</v>
      </c>
      <c r="AG1063" s="278">
        <v>0</v>
      </c>
      <c r="AH1063" s="278">
        <v>0</v>
      </c>
      <c r="AI1063" s="278">
        <v>0</v>
      </c>
      <c r="AJ1063" s="278">
        <v>0</v>
      </c>
      <c r="AK1063" s="278">
        <v>0</v>
      </c>
      <c r="AL1063" s="278">
        <v>0</v>
      </c>
      <c r="AM1063" s="278">
        <v>0</v>
      </c>
      <c r="AN1063" s="278">
        <v>0</v>
      </c>
      <c r="AO1063" s="278">
        <v>5</v>
      </c>
    </row>
    <row r="1064" spans="1:41" x14ac:dyDescent="0.25">
      <c r="C1064" t="s">
        <v>164</v>
      </c>
      <c r="E1064" s="278">
        <v>12</v>
      </c>
      <c r="F1064" s="278">
        <v>15</v>
      </c>
      <c r="G1064" s="278">
        <v>27</v>
      </c>
      <c r="H1064" s="278">
        <v>0</v>
      </c>
      <c r="I1064" s="278">
        <v>0</v>
      </c>
      <c r="J1064" s="278">
        <v>0</v>
      </c>
      <c r="K1064" s="278">
        <v>3</v>
      </c>
      <c r="L1064" s="278">
        <v>0</v>
      </c>
      <c r="M1064" s="278">
        <v>3</v>
      </c>
      <c r="N1064" s="278">
        <v>3</v>
      </c>
      <c r="O1064" s="278">
        <v>0</v>
      </c>
      <c r="P1064" s="278">
        <v>3</v>
      </c>
      <c r="Q1064" s="278">
        <v>0</v>
      </c>
      <c r="R1064" s="278">
        <v>0</v>
      </c>
      <c r="S1064" s="278">
        <v>0</v>
      </c>
      <c r="T1064" s="278">
        <v>0</v>
      </c>
      <c r="U1064" s="278">
        <v>0</v>
      </c>
      <c r="V1064" s="278">
        <v>0</v>
      </c>
      <c r="W1064" s="278">
        <v>0</v>
      </c>
      <c r="X1064" s="278">
        <v>0</v>
      </c>
      <c r="Y1064" s="278">
        <v>12</v>
      </c>
      <c r="Z1064" s="278">
        <v>15</v>
      </c>
      <c r="AA1064" s="278">
        <v>27</v>
      </c>
      <c r="AB1064" s="278">
        <v>0</v>
      </c>
      <c r="AC1064" s="278">
        <v>0</v>
      </c>
      <c r="AD1064" s="278">
        <v>0</v>
      </c>
      <c r="AE1064" s="278">
        <v>0</v>
      </c>
      <c r="AF1064" s="278">
        <v>0</v>
      </c>
      <c r="AG1064" s="278">
        <v>0</v>
      </c>
      <c r="AH1064" s="278">
        <v>0</v>
      </c>
      <c r="AI1064" s="278">
        <v>0</v>
      </c>
      <c r="AJ1064" s="278">
        <v>0</v>
      </c>
      <c r="AK1064" s="278">
        <v>0</v>
      </c>
      <c r="AL1064" s="278">
        <v>0</v>
      </c>
      <c r="AM1064" s="278">
        <v>0</v>
      </c>
      <c r="AN1064" s="278">
        <v>0</v>
      </c>
      <c r="AO1064" s="278">
        <v>0</v>
      </c>
    </row>
    <row r="1065" spans="1:41" x14ac:dyDescent="0.25">
      <c r="D1065" t="s">
        <v>205</v>
      </c>
      <c r="E1065" s="278">
        <v>12</v>
      </c>
      <c r="F1065" s="278">
        <v>15</v>
      </c>
      <c r="G1065" s="278">
        <v>27</v>
      </c>
      <c r="H1065" s="278">
        <v>0</v>
      </c>
      <c r="I1065" s="278">
        <v>0</v>
      </c>
      <c r="J1065" s="278">
        <v>0</v>
      </c>
      <c r="K1065" s="278">
        <v>3</v>
      </c>
      <c r="L1065" s="278">
        <v>0</v>
      </c>
      <c r="M1065" s="278">
        <v>3</v>
      </c>
      <c r="N1065" s="278">
        <v>3</v>
      </c>
      <c r="O1065" s="278">
        <v>0</v>
      </c>
      <c r="P1065" s="278">
        <v>3</v>
      </c>
      <c r="Q1065" s="278">
        <v>0</v>
      </c>
      <c r="R1065" s="278">
        <v>0</v>
      </c>
      <c r="S1065" s="278">
        <v>0</v>
      </c>
      <c r="T1065" s="278">
        <v>0</v>
      </c>
      <c r="U1065" s="278">
        <v>0</v>
      </c>
      <c r="V1065" s="278">
        <v>0</v>
      </c>
      <c r="W1065" s="278">
        <v>0</v>
      </c>
      <c r="X1065" s="278">
        <v>0</v>
      </c>
      <c r="Y1065" s="278">
        <v>12</v>
      </c>
      <c r="Z1065" s="278">
        <v>15</v>
      </c>
      <c r="AA1065" s="278">
        <v>27</v>
      </c>
      <c r="AB1065" s="278">
        <v>0</v>
      </c>
      <c r="AC1065" s="278">
        <v>0</v>
      </c>
      <c r="AD1065" s="278">
        <v>0</v>
      </c>
      <c r="AE1065" s="278">
        <v>0</v>
      </c>
      <c r="AF1065" s="278">
        <v>0</v>
      </c>
      <c r="AG1065" s="278">
        <v>0</v>
      </c>
      <c r="AH1065" s="278">
        <v>0</v>
      </c>
      <c r="AI1065" s="278">
        <v>0</v>
      </c>
      <c r="AJ1065" s="278">
        <v>0</v>
      </c>
      <c r="AK1065" s="278">
        <v>0</v>
      </c>
      <c r="AL1065" s="278">
        <v>0</v>
      </c>
      <c r="AM1065" s="278">
        <v>0</v>
      </c>
      <c r="AN1065" s="278">
        <v>0</v>
      </c>
      <c r="AO1065" s="278">
        <v>0</v>
      </c>
    </row>
    <row r="1066" spans="1:41" x14ac:dyDescent="0.25">
      <c r="C1066" t="s">
        <v>179</v>
      </c>
      <c r="E1066" s="278">
        <v>57</v>
      </c>
      <c r="F1066" s="278">
        <v>61</v>
      </c>
      <c r="G1066" s="278">
        <v>118</v>
      </c>
      <c r="H1066" s="278">
        <v>0</v>
      </c>
      <c r="I1066" s="278">
        <v>0</v>
      </c>
      <c r="J1066" s="278">
        <v>0</v>
      </c>
      <c r="K1066" s="278">
        <v>5</v>
      </c>
      <c r="L1066" s="278">
        <v>0</v>
      </c>
      <c r="M1066" s="278">
        <v>5</v>
      </c>
      <c r="N1066" s="278">
        <v>5</v>
      </c>
      <c r="O1066" s="278">
        <v>6</v>
      </c>
      <c r="P1066" s="278">
        <v>4</v>
      </c>
      <c r="Q1066" s="278">
        <v>5</v>
      </c>
      <c r="R1066" s="278">
        <v>5</v>
      </c>
      <c r="S1066" s="278">
        <v>10</v>
      </c>
      <c r="T1066" s="278">
        <v>0</v>
      </c>
      <c r="U1066" s="278">
        <v>16</v>
      </c>
      <c r="V1066" s="278">
        <v>15</v>
      </c>
      <c r="W1066" s="278">
        <v>31</v>
      </c>
      <c r="X1066" s="278">
        <v>0</v>
      </c>
      <c r="Y1066" s="278">
        <v>36</v>
      </c>
      <c r="Z1066" s="278">
        <v>41</v>
      </c>
      <c r="AA1066" s="278">
        <v>77</v>
      </c>
      <c r="AB1066" s="278">
        <v>0</v>
      </c>
      <c r="AC1066" s="278">
        <v>0</v>
      </c>
      <c r="AD1066" s="278">
        <v>0</v>
      </c>
      <c r="AE1066" s="278">
        <v>0</v>
      </c>
      <c r="AF1066" s="278">
        <v>0</v>
      </c>
      <c r="AG1066" s="278">
        <v>0</v>
      </c>
      <c r="AH1066" s="278">
        <v>0</v>
      </c>
      <c r="AI1066" s="278">
        <v>0</v>
      </c>
      <c r="AJ1066" s="278">
        <v>0</v>
      </c>
      <c r="AK1066" s="278">
        <v>0</v>
      </c>
      <c r="AL1066" s="278">
        <v>0</v>
      </c>
      <c r="AM1066" s="278">
        <v>0</v>
      </c>
      <c r="AN1066" s="278">
        <v>0</v>
      </c>
      <c r="AO1066" s="278">
        <v>5</v>
      </c>
    </row>
    <row r="1067" spans="1:41" x14ac:dyDescent="0.25">
      <c r="D1067" t="s">
        <v>1076</v>
      </c>
      <c r="E1067" s="278">
        <v>57</v>
      </c>
      <c r="F1067" s="278">
        <v>61</v>
      </c>
      <c r="G1067" s="278">
        <v>118</v>
      </c>
      <c r="H1067" s="278">
        <v>0</v>
      </c>
      <c r="I1067" s="278">
        <v>0</v>
      </c>
      <c r="J1067" s="278">
        <v>0</v>
      </c>
      <c r="K1067" s="278">
        <v>5</v>
      </c>
      <c r="L1067" s="278">
        <v>0</v>
      </c>
      <c r="M1067" s="278">
        <v>5</v>
      </c>
      <c r="N1067" s="278">
        <v>5</v>
      </c>
      <c r="O1067" s="278">
        <v>6</v>
      </c>
      <c r="P1067" s="278">
        <v>4</v>
      </c>
      <c r="Q1067" s="278">
        <v>5</v>
      </c>
      <c r="R1067" s="278">
        <v>5</v>
      </c>
      <c r="S1067" s="278">
        <v>10</v>
      </c>
      <c r="T1067" s="278">
        <v>0</v>
      </c>
      <c r="U1067" s="278">
        <v>16</v>
      </c>
      <c r="V1067" s="278">
        <v>15</v>
      </c>
      <c r="W1067" s="278">
        <v>31</v>
      </c>
      <c r="X1067" s="278">
        <v>0</v>
      </c>
      <c r="Y1067" s="278">
        <v>36</v>
      </c>
      <c r="Z1067" s="278">
        <v>41</v>
      </c>
      <c r="AA1067" s="278">
        <v>77</v>
      </c>
      <c r="AB1067" s="278">
        <v>0</v>
      </c>
      <c r="AC1067" s="278">
        <v>0</v>
      </c>
      <c r="AD1067" s="278">
        <v>0</v>
      </c>
      <c r="AE1067" s="278">
        <v>0</v>
      </c>
      <c r="AF1067" s="278">
        <v>0</v>
      </c>
      <c r="AG1067" s="278">
        <v>0</v>
      </c>
      <c r="AH1067" s="278">
        <v>0</v>
      </c>
      <c r="AI1067" s="278">
        <v>0</v>
      </c>
      <c r="AJ1067" s="278">
        <v>0</v>
      </c>
      <c r="AK1067" s="278">
        <v>0</v>
      </c>
      <c r="AL1067" s="278">
        <v>0</v>
      </c>
      <c r="AM1067" s="278">
        <v>0</v>
      </c>
      <c r="AN1067" s="278">
        <v>0</v>
      </c>
      <c r="AO1067" s="278">
        <v>5</v>
      </c>
    </row>
    <row r="1068" spans="1:41" x14ac:dyDescent="0.25">
      <c r="B1068" t="s">
        <v>167</v>
      </c>
      <c r="E1068" s="278">
        <v>353</v>
      </c>
      <c r="F1068" s="278">
        <v>361</v>
      </c>
      <c r="G1068" s="278">
        <v>714</v>
      </c>
      <c r="H1068" s="278">
        <v>0</v>
      </c>
      <c r="I1068" s="278">
        <v>0</v>
      </c>
      <c r="J1068" s="278">
        <v>0</v>
      </c>
      <c r="K1068" s="278">
        <v>35</v>
      </c>
      <c r="L1068" s="278">
        <v>10</v>
      </c>
      <c r="M1068" s="278">
        <v>25</v>
      </c>
      <c r="N1068" s="278">
        <v>35</v>
      </c>
      <c r="O1068" s="278">
        <v>35</v>
      </c>
      <c r="P1068" s="278">
        <v>10</v>
      </c>
      <c r="Q1068" s="278">
        <v>50</v>
      </c>
      <c r="R1068" s="278">
        <v>64</v>
      </c>
      <c r="S1068" s="278">
        <v>114</v>
      </c>
      <c r="T1068" s="278">
        <v>4</v>
      </c>
      <c r="U1068" s="278">
        <v>46</v>
      </c>
      <c r="V1068" s="278">
        <v>33</v>
      </c>
      <c r="W1068" s="278">
        <v>79</v>
      </c>
      <c r="X1068" s="278">
        <v>4</v>
      </c>
      <c r="Y1068" s="278">
        <v>61</v>
      </c>
      <c r="Z1068" s="278">
        <v>76</v>
      </c>
      <c r="AA1068" s="278">
        <v>137</v>
      </c>
      <c r="AB1068" s="278">
        <v>5</v>
      </c>
      <c r="AC1068" s="278">
        <v>67</v>
      </c>
      <c r="AD1068" s="278">
        <v>67</v>
      </c>
      <c r="AE1068" s="278">
        <v>134</v>
      </c>
      <c r="AF1068" s="278">
        <v>5</v>
      </c>
      <c r="AG1068" s="278">
        <v>64</v>
      </c>
      <c r="AH1068" s="278">
        <v>66</v>
      </c>
      <c r="AI1068" s="278">
        <v>130</v>
      </c>
      <c r="AJ1068" s="278">
        <v>5</v>
      </c>
      <c r="AK1068" s="278">
        <v>65</v>
      </c>
      <c r="AL1068" s="278">
        <v>55</v>
      </c>
      <c r="AM1068" s="278">
        <v>120</v>
      </c>
      <c r="AN1068" s="278">
        <v>5</v>
      </c>
      <c r="AO1068" s="278">
        <v>7</v>
      </c>
    </row>
    <row r="1069" spans="1:41" x14ac:dyDescent="0.25">
      <c r="C1069" t="s">
        <v>163</v>
      </c>
      <c r="E1069" s="278">
        <v>15</v>
      </c>
      <c r="F1069" s="278">
        <v>13</v>
      </c>
      <c r="G1069" s="278">
        <v>28</v>
      </c>
      <c r="H1069" s="278">
        <v>0</v>
      </c>
      <c r="I1069" s="278">
        <v>0</v>
      </c>
      <c r="J1069" s="278">
        <v>0</v>
      </c>
      <c r="K1069" s="278">
        <v>2</v>
      </c>
      <c r="L1069" s="278">
        <v>1</v>
      </c>
      <c r="M1069" s="278">
        <v>1</v>
      </c>
      <c r="N1069" s="278">
        <v>2</v>
      </c>
      <c r="O1069" s="278">
        <v>2</v>
      </c>
      <c r="P1069" s="278">
        <v>2</v>
      </c>
      <c r="Q1069" s="278">
        <v>2</v>
      </c>
      <c r="R1069" s="278">
        <v>0</v>
      </c>
      <c r="S1069" s="278">
        <v>2</v>
      </c>
      <c r="T1069" s="278">
        <v>0</v>
      </c>
      <c r="U1069" s="278">
        <v>1</v>
      </c>
      <c r="V1069" s="278">
        <v>1</v>
      </c>
      <c r="W1069" s="278">
        <v>2</v>
      </c>
      <c r="X1069" s="278">
        <v>0</v>
      </c>
      <c r="Y1069" s="278">
        <v>4</v>
      </c>
      <c r="Z1069" s="278">
        <v>1</v>
      </c>
      <c r="AA1069" s="278">
        <v>5</v>
      </c>
      <c r="AB1069" s="278">
        <v>0</v>
      </c>
      <c r="AC1069" s="278">
        <v>2</v>
      </c>
      <c r="AD1069" s="278">
        <v>5</v>
      </c>
      <c r="AE1069" s="278">
        <v>7</v>
      </c>
      <c r="AF1069" s="278">
        <v>0</v>
      </c>
      <c r="AG1069" s="278">
        <v>4</v>
      </c>
      <c r="AH1069" s="278">
        <v>2</v>
      </c>
      <c r="AI1069" s="278">
        <v>6</v>
      </c>
      <c r="AJ1069" s="278">
        <v>0</v>
      </c>
      <c r="AK1069" s="278">
        <v>2</v>
      </c>
      <c r="AL1069" s="278">
        <v>4</v>
      </c>
      <c r="AM1069" s="278">
        <v>6</v>
      </c>
      <c r="AN1069" s="278">
        <v>0</v>
      </c>
      <c r="AO1069" s="278">
        <v>2</v>
      </c>
    </row>
    <row r="1070" spans="1:41" x14ac:dyDescent="0.25">
      <c r="D1070" t="s">
        <v>1076</v>
      </c>
      <c r="E1070" s="278">
        <v>15</v>
      </c>
      <c r="F1070" s="278">
        <v>13</v>
      </c>
      <c r="G1070" s="278">
        <v>28</v>
      </c>
      <c r="H1070" s="278">
        <v>0</v>
      </c>
      <c r="I1070" s="278">
        <v>0</v>
      </c>
      <c r="J1070" s="278">
        <v>0</v>
      </c>
      <c r="K1070" s="278">
        <v>2</v>
      </c>
      <c r="L1070" s="278">
        <v>1</v>
      </c>
      <c r="M1070" s="278">
        <v>1</v>
      </c>
      <c r="N1070" s="278">
        <v>2</v>
      </c>
      <c r="O1070" s="278">
        <v>2</v>
      </c>
      <c r="P1070" s="278">
        <v>2</v>
      </c>
      <c r="Q1070" s="278">
        <v>2</v>
      </c>
      <c r="R1070" s="278">
        <v>0</v>
      </c>
      <c r="S1070" s="278">
        <v>2</v>
      </c>
      <c r="T1070" s="278">
        <v>0</v>
      </c>
      <c r="U1070" s="278">
        <v>1</v>
      </c>
      <c r="V1070" s="278">
        <v>1</v>
      </c>
      <c r="W1070" s="278">
        <v>2</v>
      </c>
      <c r="X1070" s="278">
        <v>0</v>
      </c>
      <c r="Y1070" s="278">
        <v>4</v>
      </c>
      <c r="Z1070" s="278">
        <v>1</v>
      </c>
      <c r="AA1070" s="278">
        <v>5</v>
      </c>
      <c r="AB1070" s="278">
        <v>0</v>
      </c>
      <c r="AC1070" s="278">
        <v>2</v>
      </c>
      <c r="AD1070" s="278">
        <v>5</v>
      </c>
      <c r="AE1070" s="278">
        <v>7</v>
      </c>
      <c r="AF1070" s="278">
        <v>0</v>
      </c>
      <c r="AG1070" s="278">
        <v>4</v>
      </c>
      <c r="AH1070" s="278">
        <v>2</v>
      </c>
      <c r="AI1070" s="278">
        <v>6</v>
      </c>
      <c r="AJ1070" s="278">
        <v>0</v>
      </c>
      <c r="AK1070" s="278">
        <v>2</v>
      </c>
      <c r="AL1070" s="278">
        <v>4</v>
      </c>
      <c r="AM1070" s="278">
        <v>6</v>
      </c>
      <c r="AN1070" s="278">
        <v>0</v>
      </c>
      <c r="AO1070" s="278">
        <v>2</v>
      </c>
    </row>
    <row r="1071" spans="1:41" x14ac:dyDescent="0.25">
      <c r="C1071" t="s">
        <v>179</v>
      </c>
      <c r="E1071" s="278">
        <v>338</v>
      </c>
      <c r="F1071" s="278">
        <v>348</v>
      </c>
      <c r="G1071" s="278">
        <v>686</v>
      </c>
      <c r="H1071" s="278">
        <v>0</v>
      </c>
      <c r="I1071" s="278">
        <v>0</v>
      </c>
      <c r="J1071" s="278">
        <v>0</v>
      </c>
      <c r="K1071" s="278">
        <v>33</v>
      </c>
      <c r="L1071" s="278">
        <v>9</v>
      </c>
      <c r="M1071" s="278">
        <v>24</v>
      </c>
      <c r="N1071" s="278">
        <v>33</v>
      </c>
      <c r="O1071" s="278">
        <v>33</v>
      </c>
      <c r="P1071" s="278">
        <v>8</v>
      </c>
      <c r="Q1071" s="278">
        <v>48</v>
      </c>
      <c r="R1071" s="278">
        <v>64</v>
      </c>
      <c r="S1071" s="278">
        <v>112</v>
      </c>
      <c r="T1071" s="278">
        <v>4</v>
      </c>
      <c r="U1071" s="278">
        <v>45</v>
      </c>
      <c r="V1071" s="278">
        <v>32</v>
      </c>
      <c r="W1071" s="278">
        <v>77</v>
      </c>
      <c r="X1071" s="278">
        <v>4</v>
      </c>
      <c r="Y1071" s="278">
        <v>57</v>
      </c>
      <c r="Z1071" s="278">
        <v>75</v>
      </c>
      <c r="AA1071" s="278">
        <v>132</v>
      </c>
      <c r="AB1071" s="278">
        <v>5</v>
      </c>
      <c r="AC1071" s="278">
        <v>65</v>
      </c>
      <c r="AD1071" s="278">
        <v>62</v>
      </c>
      <c r="AE1071" s="278">
        <v>127</v>
      </c>
      <c r="AF1071" s="278">
        <v>5</v>
      </c>
      <c r="AG1071" s="278">
        <v>60</v>
      </c>
      <c r="AH1071" s="278">
        <v>64</v>
      </c>
      <c r="AI1071" s="278">
        <v>124</v>
      </c>
      <c r="AJ1071" s="278">
        <v>5</v>
      </c>
      <c r="AK1071" s="278">
        <v>63</v>
      </c>
      <c r="AL1071" s="278">
        <v>51</v>
      </c>
      <c r="AM1071" s="278">
        <v>114</v>
      </c>
      <c r="AN1071" s="278">
        <v>5</v>
      </c>
      <c r="AO1071" s="278">
        <v>5</v>
      </c>
    </row>
    <row r="1072" spans="1:41" x14ac:dyDescent="0.25">
      <c r="D1072" t="s">
        <v>1076</v>
      </c>
      <c r="E1072" s="278">
        <v>338</v>
      </c>
      <c r="F1072" s="278">
        <v>348</v>
      </c>
      <c r="G1072" s="278">
        <v>686</v>
      </c>
      <c r="H1072" s="278">
        <v>0</v>
      </c>
      <c r="I1072" s="278">
        <v>0</v>
      </c>
      <c r="J1072" s="278">
        <v>0</v>
      </c>
      <c r="K1072" s="278">
        <v>33</v>
      </c>
      <c r="L1072" s="278">
        <v>9</v>
      </c>
      <c r="M1072" s="278">
        <v>24</v>
      </c>
      <c r="N1072" s="278">
        <v>33</v>
      </c>
      <c r="O1072" s="278">
        <v>33</v>
      </c>
      <c r="P1072" s="278">
        <v>8</v>
      </c>
      <c r="Q1072" s="278">
        <v>48</v>
      </c>
      <c r="R1072" s="278">
        <v>64</v>
      </c>
      <c r="S1072" s="278">
        <v>112</v>
      </c>
      <c r="T1072" s="278">
        <v>4</v>
      </c>
      <c r="U1072" s="278">
        <v>45</v>
      </c>
      <c r="V1072" s="278">
        <v>32</v>
      </c>
      <c r="W1072" s="278">
        <v>77</v>
      </c>
      <c r="X1072" s="278">
        <v>4</v>
      </c>
      <c r="Y1072" s="278">
        <v>57</v>
      </c>
      <c r="Z1072" s="278">
        <v>75</v>
      </c>
      <c r="AA1072" s="278">
        <v>132</v>
      </c>
      <c r="AB1072" s="278">
        <v>5</v>
      </c>
      <c r="AC1072" s="278">
        <v>65</v>
      </c>
      <c r="AD1072" s="278">
        <v>62</v>
      </c>
      <c r="AE1072" s="278">
        <v>127</v>
      </c>
      <c r="AF1072" s="278">
        <v>5</v>
      </c>
      <c r="AG1072" s="278">
        <v>60</v>
      </c>
      <c r="AH1072" s="278">
        <v>64</v>
      </c>
      <c r="AI1072" s="278">
        <v>124</v>
      </c>
      <c r="AJ1072" s="278">
        <v>5</v>
      </c>
      <c r="AK1072" s="278">
        <v>63</v>
      </c>
      <c r="AL1072" s="278">
        <v>51</v>
      </c>
      <c r="AM1072" s="278">
        <v>114</v>
      </c>
      <c r="AN1072" s="278">
        <v>5</v>
      </c>
      <c r="AO1072" s="278">
        <v>5</v>
      </c>
    </row>
    <row r="1073" spans="1:41" x14ac:dyDescent="0.25">
      <c r="B1073" t="s">
        <v>168</v>
      </c>
      <c r="E1073" s="278">
        <v>126</v>
      </c>
      <c r="F1073" s="278">
        <v>157</v>
      </c>
      <c r="G1073" s="278">
        <v>283</v>
      </c>
      <c r="H1073" s="278">
        <v>38</v>
      </c>
      <c r="I1073" s="278">
        <v>45</v>
      </c>
      <c r="J1073" s="278">
        <v>83</v>
      </c>
      <c r="K1073" s="278">
        <v>13</v>
      </c>
      <c r="L1073" s="278">
        <v>9</v>
      </c>
      <c r="M1073" s="278">
        <v>7</v>
      </c>
      <c r="N1073" s="278">
        <v>16</v>
      </c>
      <c r="O1073" s="278">
        <v>11</v>
      </c>
      <c r="P1073" s="278">
        <v>2</v>
      </c>
      <c r="Q1073" s="278">
        <v>47</v>
      </c>
      <c r="R1073" s="278">
        <v>58</v>
      </c>
      <c r="S1073" s="278">
        <v>105</v>
      </c>
      <c r="T1073" s="278">
        <v>4</v>
      </c>
      <c r="U1073" s="278">
        <v>36</v>
      </c>
      <c r="V1073" s="278">
        <v>48</v>
      </c>
      <c r="W1073" s="278">
        <v>84</v>
      </c>
      <c r="X1073" s="278">
        <v>4</v>
      </c>
      <c r="Y1073" s="278">
        <v>43</v>
      </c>
      <c r="Z1073" s="278">
        <v>51</v>
      </c>
      <c r="AA1073" s="278">
        <v>94</v>
      </c>
      <c r="AB1073" s="278">
        <v>5</v>
      </c>
      <c r="AC1073" s="278">
        <v>0</v>
      </c>
      <c r="AD1073" s="278">
        <v>0</v>
      </c>
      <c r="AE1073" s="278">
        <v>0</v>
      </c>
      <c r="AF1073" s="278">
        <v>0</v>
      </c>
      <c r="AG1073" s="278">
        <v>0</v>
      </c>
      <c r="AH1073" s="278">
        <v>0</v>
      </c>
      <c r="AI1073" s="278">
        <v>0</v>
      </c>
      <c r="AJ1073" s="278">
        <v>0</v>
      </c>
      <c r="AK1073" s="278">
        <v>0</v>
      </c>
      <c r="AL1073" s="278">
        <v>0</v>
      </c>
      <c r="AM1073" s="278">
        <v>0</v>
      </c>
      <c r="AN1073" s="278">
        <v>0</v>
      </c>
      <c r="AO1073" s="278">
        <v>0</v>
      </c>
    </row>
    <row r="1074" spans="1:41" x14ac:dyDescent="0.25">
      <c r="C1074" t="s">
        <v>163</v>
      </c>
      <c r="E1074" s="278">
        <v>24</v>
      </c>
      <c r="F1074" s="278">
        <v>32</v>
      </c>
      <c r="G1074" s="278">
        <v>56</v>
      </c>
      <c r="H1074" s="278">
        <v>7</v>
      </c>
      <c r="I1074" s="278">
        <v>6</v>
      </c>
      <c r="J1074" s="278">
        <v>13</v>
      </c>
      <c r="K1074" s="278">
        <v>4</v>
      </c>
      <c r="L1074" s="278">
        <v>2</v>
      </c>
      <c r="M1074" s="278">
        <v>1</v>
      </c>
      <c r="N1074" s="278">
        <v>3</v>
      </c>
      <c r="O1074" s="278">
        <v>3</v>
      </c>
      <c r="P1074" s="278">
        <v>1</v>
      </c>
      <c r="Q1074" s="278">
        <v>5</v>
      </c>
      <c r="R1074" s="278">
        <v>12</v>
      </c>
      <c r="S1074" s="278">
        <v>17</v>
      </c>
      <c r="T1074" s="278">
        <v>1</v>
      </c>
      <c r="U1074" s="278">
        <v>9</v>
      </c>
      <c r="V1074" s="278">
        <v>8</v>
      </c>
      <c r="W1074" s="278">
        <v>17</v>
      </c>
      <c r="X1074" s="278">
        <v>1</v>
      </c>
      <c r="Y1074" s="278">
        <v>10</v>
      </c>
      <c r="Z1074" s="278">
        <v>12</v>
      </c>
      <c r="AA1074" s="278">
        <v>22</v>
      </c>
      <c r="AB1074" s="278">
        <v>2</v>
      </c>
      <c r="AC1074" s="278">
        <v>0</v>
      </c>
      <c r="AD1074" s="278">
        <v>0</v>
      </c>
      <c r="AE1074" s="278">
        <v>0</v>
      </c>
      <c r="AF1074" s="278">
        <v>0</v>
      </c>
      <c r="AG1074" s="278">
        <v>0</v>
      </c>
      <c r="AH1074" s="278">
        <v>0</v>
      </c>
      <c r="AI1074" s="278">
        <v>0</v>
      </c>
      <c r="AJ1074" s="278">
        <v>0</v>
      </c>
      <c r="AK1074" s="278">
        <v>0</v>
      </c>
      <c r="AL1074" s="278">
        <v>0</v>
      </c>
      <c r="AM1074" s="278">
        <v>0</v>
      </c>
      <c r="AN1074" s="278">
        <v>0</v>
      </c>
      <c r="AO1074" s="278">
        <v>0</v>
      </c>
    </row>
    <row r="1075" spans="1:41" x14ac:dyDescent="0.25">
      <c r="D1075" t="s">
        <v>1077</v>
      </c>
      <c r="E1075" s="278">
        <v>24</v>
      </c>
      <c r="F1075" s="278">
        <v>32</v>
      </c>
      <c r="G1075" s="278">
        <v>56</v>
      </c>
      <c r="H1075" s="278">
        <v>7</v>
      </c>
      <c r="I1075" s="278">
        <v>6</v>
      </c>
      <c r="J1075" s="278">
        <v>13</v>
      </c>
      <c r="K1075" s="278">
        <v>4</v>
      </c>
      <c r="L1075" s="278">
        <v>2</v>
      </c>
      <c r="M1075" s="278">
        <v>1</v>
      </c>
      <c r="N1075" s="278">
        <v>3</v>
      </c>
      <c r="O1075" s="278">
        <v>3</v>
      </c>
      <c r="P1075" s="278">
        <v>1</v>
      </c>
      <c r="Q1075" s="278">
        <v>5</v>
      </c>
      <c r="R1075" s="278">
        <v>12</v>
      </c>
      <c r="S1075" s="278">
        <v>17</v>
      </c>
      <c r="T1075" s="278">
        <v>1</v>
      </c>
      <c r="U1075" s="278">
        <v>9</v>
      </c>
      <c r="V1075" s="278">
        <v>8</v>
      </c>
      <c r="W1075" s="278">
        <v>17</v>
      </c>
      <c r="X1075" s="278">
        <v>1</v>
      </c>
      <c r="Y1075" s="278">
        <v>10</v>
      </c>
      <c r="Z1075" s="278">
        <v>12</v>
      </c>
      <c r="AA1075" s="278">
        <v>22</v>
      </c>
      <c r="AB1075" s="278">
        <v>2</v>
      </c>
      <c r="AC1075" s="278">
        <v>0</v>
      </c>
      <c r="AD1075" s="278">
        <v>0</v>
      </c>
      <c r="AE1075" s="278">
        <v>0</v>
      </c>
      <c r="AF1075" s="278">
        <v>0</v>
      </c>
      <c r="AG1075" s="278">
        <v>0</v>
      </c>
      <c r="AH1075" s="278">
        <v>0</v>
      </c>
      <c r="AI1075" s="278">
        <v>0</v>
      </c>
      <c r="AJ1075" s="278">
        <v>0</v>
      </c>
      <c r="AK1075" s="278">
        <v>0</v>
      </c>
      <c r="AL1075" s="278">
        <v>0</v>
      </c>
      <c r="AM1075" s="278">
        <v>0</v>
      </c>
      <c r="AN1075" s="278">
        <v>0</v>
      </c>
      <c r="AO1075" s="278">
        <v>0</v>
      </c>
    </row>
    <row r="1076" spans="1:41" x14ac:dyDescent="0.25">
      <c r="C1076" t="s">
        <v>179</v>
      </c>
      <c r="E1076" s="278">
        <v>102</v>
      </c>
      <c r="F1076" s="278">
        <v>125</v>
      </c>
      <c r="G1076" s="278">
        <v>227</v>
      </c>
      <c r="H1076" s="278">
        <v>31</v>
      </c>
      <c r="I1076" s="278">
        <v>39</v>
      </c>
      <c r="J1076" s="278">
        <v>70</v>
      </c>
      <c r="K1076" s="278">
        <v>9</v>
      </c>
      <c r="L1076" s="278">
        <v>7</v>
      </c>
      <c r="M1076" s="278">
        <v>6</v>
      </c>
      <c r="N1076" s="278">
        <v>13</v>
      </c>
      <c r="O1076" s="278">
        <v>8</v>
      </c>
      <c r="P1076" s="278">
        <v>1</v>
      </c>
      <c r="Q1076" s="278">
        <v>42</v>
      </c>
      <c r="R1076" s="278">
        <v>46</v>
      </c>
      <c r="S1076" s="278">
        <v>88</v>
      </c>
      <c r="T1076" s="278">
        <v>3</v>
      </c>
      <c r="U1076" s="278">
        <v>27</v>
      </c>
      <c r="V1076" s="278">
        <v>40</v>
      </c>
      <c r="W1076" s="278">
        <v>67</v>
      </c>
      <c r="X1076" s="278">
        <v>3</v>
      </c>
      <c r="Y1076" s="278">
        <v>33</v>
      </c>
      <c r="Z1076" s="278">
        <v>39</v>
      </c>
      <c r="AA1076" s="278">
        <v>72</v>
      </c>
      <c r="AB1076" s="278">
        <v>3</v>
      </c>
      <c r="AC1076" s="278">
        <v>0</v>
      </c>
      <c r="AD1076" s="278">
        <v>0</v>
      </c>
      <c r="AE1076" s="278">
        <v>0</v>
      </c>
      <c r="AF1076" s="278">
        <v>0</v>
      </c>
      <c r="AG1076" s="278">
        <v>0</v>
      </c>
      <c r="AH1076" s="278">
        <v>0</v>
      </c>
      <c r="AI1076" s="278">
        <v>0</v>
      </c>
      <c r="AJ1076" s="278">
        <v>0</v>
      </c>
      <c r="AK1076" s="278">
        <v>0</v>
      </c>
      <c r="AL1076" s="278">
        <v>0</v>
      </c>
      <c r="AM1076" s="278">
        <v>0</v>
      </c>
      <c r="AN1076" s="278">
        <v>0</v>
      </c>
      <c r="AO1076" s="278">
        <v>0</v>
      </c>
    </row>
    <row r="1077" spans="1:41" x14ac:dyDescent="0.25">
      <c r="D1077" t="s">
        <v>1269</v>
      </c>
      <c r="E1077" s="278">
        <v>102</v>
      </c>
      <c r="F1077" s="278">
        <v>125</v>
      </c>
      <c r="G1077" s="278">
        <v>227</v>
      </c>
      <c r="H1077" s="278">
        <v>31</v>
      </c>
      <c r="I1077" s="278">
        <v>39</v>
      </c>
      <c r="J1077" s="278">
        <v>70</v>
      </c>
      <c r="K1077" s="278">
        <v>9</v>
      </c>
      <c r="L1077" s="278">
        <v>7</v>
      </c>
      <c r="M1077" s="278">
        <v>6</v>
      </c>
      <c r="N1077" s="278">
        <v>13</v>
      </c>
      <c r="O1077" s="278">
        <v>8</v>
      </c>
      <c r="P1077" s="278">
        <v>1</v>
      </c>
      <c r="Q1077" s="278">
        <v>42</v>
      </c>
      <c r="R1077" s="278">
        <v>46</v>
      </c>
      <c r="S1077" s="278">
        <v>88</v>
      </c>
      <c r="T1077" s="278">
        <v>3</v>
      </c>
      <c r="U1077" s="278">
        <v>27</v>
      </c>
      <c r="V1077" s="278">
        <v>40</v>
      </c>
      <c r="W1077" s="278">
        <v>67</v>
      </c>
      <c r="X1077" s="278">
        <v>3</v>
      </c>
      <c r="Y1077" s="278">
        <v>33</v>
      </c>
      <c r="Z1077" s="278">
        <v>39</v>
      </c>
      <c r="AA1077" s="278">
        <v>72</v>
      </c>
      <c r="AB1077" s="278">
        <v>3</v>
      </c>
      <c r="AC1077" s="278">
        <v>0</v>
      </c>
      <c r="AD1077" s="278">
        <v>0</v>
      </c>
      <c r="AE1077" s="278">
        <v>0</v>
      </c>
      <c r="AF1077" s="278">
        <v>0</v>
      </c>
      <c r="AG1077" s="278">
        <v>0</v>
      </c>
      <c r="AH1077" s="278">
        <v>0</v>
      </c>
      <c r="AI1077" s="278">
        <v>0</v>
      </c>
      <c r="AJ1077" s="278">
        <v>0</v>
      </c>
      <c r="AK1077" s="278">
        <v>0</v>
      </c>
      <c r="AL1077" s="278">
        <v>0</v>
      </c>
      <c r="AM1077" s="278">
        <v>0</v>
      </c>
      <c r="AN1077" s="278">
        <v>0</v>
      </c>
      <c r="AO1077" s="278">
        <v>0</v>
      </c>
    </row>
    <row r="1078" spans="1:41" x14ac:dyDescent="0.25">
      <c r="A1078" t="s">
        <v>1186</v>
      </c>
      <c r="E1078" s="278">
        <v>966</v>
      </c>
      <c r="F1078" s="278">
        <v>881</v>
      </c>
      <c r="G1078" s="278">
        <v>1847</v>
      </c>
      <c r="H1078" s="278">
        <v>49</v>
      </c>
      <c r="I1078" s="278">
        <v>48</v>
      </c>
      <c r="J1078" s="278">
        <v>97</v>
      </c>
      <c r="K1078" s="278">
        <v>101</v>
      </c>
      <c r="L1078" s="278">
        <v>32</v>
      </c>
      <c r="M1078" s="278">
        <v>77</v>
      </c>
      <c r="N1078" s="278">
        <v>109</v>
      </c>
      <c r="O1078" s="278">
        <v>87</v>
      </c>
      <c r="P1078" s="278">
        <v>27</v>
      </c>
      <c r="Q1078" s="278">
        <v>164</v>
      </c>
      <c r="R1078" s="278">
        <v>165</v>
      </c>
      <c r="S1078" s="278">
        <v>329</v>
      </c>
      <c r="T1078" s="278">
        <v>17</v>
      </c>
      <c r="U1078" s="278">
        <v>191</v>
      </c>
      <c r="V1078" s="278">
        <v>170</v>
      </c>
      <c r="W1078" s="278">
        <v>361</v>
      </c>
      <c r="X1078" s="278">
        <v>17</v>
      </c>
      <c r="Y1078" s="278">
        <v>259</v>
      </c>
      <c r="Z1078" s="278">
        <v>233</v>
      </c>
      <c r="AA1078" s="278">
        <v>492</v>
      </c>
      <c r="AB1078" s="278">
        <v>19</v>
      </c>
      <c r="AC1078" s="278">
        <v>87</v>
      </c>
      <c r="AD1078" s="278">
        <v>68</v>
      </c>
      <c r="AE1078" s="278">
        <v>155</v>
      </c>
      <c r="AF1078" s="278">
        <v>7</v>
      </c>
      <c r="AG1078" s="278">
        <v>89</v>
      </c>
      <c r="AH1078" s="278">
        <v>79</v>
      </c>
      <c r="AI1078" s="278">
        <v>168</v>
      </c>
      <c r="AJ1078" s="278">
        <v>6</v>
      </c>
      <c r="AK1078" s="278">
        <v>88</v>
      </c>
      <c r="AL1078" s="278">
        <v>95</v>
      </c>
      <c r="AM1078" s="278">
        <v>183</v>
      </c>
      <c r="AN1078" s="278">
        <v>6</v>
      </c>
      <c r="AO1078" s="278">
        <v>15</v>
      </c>
    </row>
    <row r="1079" spans="1:41" x14ac:dyDescent="0.25">
      <c r="B1079" t="s">
        <v>162</v>
      </c>
      <c r="E1079" s="278">
        <v>105</v>
      </c>
      <c r="F1079" s="278">
        <v>102</v>
      </c>
      <c r="G1079" s="278">
        <v>207</v>
      </c>
      <c r="H1079" s="278">
        <v>0</v>
      </c>
      <c r="I1079" s="278">
        <v>0</v>
      </c>
      <c r="J1079" s="278">
        <v>0</v>
      </c>
      <c r="K1079" s="278">
        <v>11</v>
      </c>
      <c r="L1079" s="278">
        <v>0</v>
      </c>
      <c r="M1079" s="278">
        <v>13</v>
      </c>
      <c r="N1079" s="278">
        <v>13</v>
      </c>
      <c r="O1079" s="278">
        <v>7</v>
      </c>
      <c r="P1079" s="278">
        <v>7</v>
      </c>
      <c r="Q1079" s="278">
        <v>6</v>
      </c>
      <c r="R1079" s="278">
        <v>6</v>
      </c>
      <c r="S1079" s="278">
        <v>12</v>
      </c>
      <c r="T1079" s="278">
        <v>0</v>
      </c>
      <c r="U1079" s="278">
        <v>22</v>
      </c>
      <c r="V1079" s="278">
        <v>18</v>
      </c>
      <c r="W1079" s="278">
        <v>40</v>
      </c>
      <c r="X1079" s="278">
        <v>0</v>
      </c>
      <c r="Y1079" s="278">
        <v>77</v>
      </c>
      <c r="Z1079" s="278">
        <v>78</v>
      </c>
      <c r="AA1079" s="278">
        <v>155</v>
      </c>
      <c r="AB1079" s="278">
        <v>3</v>
      </c>
      <c r="AC1079" s="278">
        <v>0</v>
      </c>
      <c r="AD1079" s="278">
        <v>0</v>
      </c>
      <c r="AE1079" s="278">
        <v>0</v>
      </c>
      <c r="AF1079" s="278">
        <v>0</v>
      </c>
      <c r="AG1079" s="278">
        <v>0</v>
      </c>
      <c r="AH1079" s="278">
        <v>0</v>
      </c>
      <c r="AI1079" s="278">
        <v>0</v>
      </c>
      <c r="AJ1079" s="278">
        <v>0</v>
      </c>
      <c r="AK1079" s="278">
        <v>0</v>
      </c>
      <c r="AL1079" s="278">
        <v>0</v>
      </c>
      <c r="AM1079" s="278">
        <v>0</v>
      </c>
      <c r="AN1079" s="278">
        <v>0</v>
      </c>
      <c r="AO1079" s="278">
        <v>4</v>
      </c>
    </row>
    <row r="1080" spans="1:41" x14ac:dyDescent="0.25">
      <c r="C1080" t="s">
        <v>164</v>
      </c>
      <c r="E1080" s="278">
        <v>31</v>
      </c>
      <c r="F1080" s="278">
        <v>35</v>
      </c>
      <c r="G1080" s="278">
        <v>66</v>
      </c>
      <c r="H1080" s="278">
        <v>0</v>
      </c>
      <c r="I1080" s="278">
        <v>0</v>
      </c>
      <c r="J1080" s="278">
        <v>0</v>
      </c>
      <c r="K1080" s="278">
        <v>4</v>
      </c>
      <c r="L1080" s="278">
        <v>0</v>
      </c>
      <c r="M1080" s="278">
        <v>6</v>
      </c>
      <c r="N1080" s="278">
        <v>6</v>
      </c>
      <c r="O1080" s="278">
        <v>0</v>
      </c>
      <c r="P1080" s="278">
        <v>4</v>
      </c>
      <c r="Q1080" s="278">
        <v>0</v>
      </c>
      <c r="R1080" s="278">
        <v>0</v>
      </c>
      <c r="S1080" s="278">
        <v>0</v>
      </c>
      <c r="T1080" s="278">
        <v>0</v>
      </c>
      <c r="U1080" s="278">
        <v>0</v>
      </c>
      <c r="V1080" s="278">
        <v>0</v>
      </c>
      <c r="W1080" s="278">
        <v>0</v>
      </c>
      <c r="X1080" s="278">
        <v>0</v>
      </c>
      <c r="Y1080" s="278">
        <v>31</v>
      </c>
      <c r="Z1080" s="278">
        <v>35</v>
      </c>
      <c r="AA1080" s="278">
        <v>66</v>
      </c>
      <c r="AB1080" s="278">
        <v>0</v>
      </c>
      <c r="AC1080" s="278">
        <v>0</v>
      </c>
      <c r="AD1080" s="278">
        <v>0</v>
      </c>
      <c r="AE1080" s="278">
        <v>0</v>
      </c>
      <c r="AF1080" s="278">
        <v>0</v>
      </c>
      <c r="AG1080" s="278">
        <v>0</v>
      </c>
      <c r="AH1080" s="278">
        <v>0</v>
      </c>
      <c r="AI1080" s="278">
        <v>0</v>
      </c>
      <c r="AJ1080" s="278">
        <v>0</v>
      </c>
      <c r="AK1080" s="278">
        <v>0</v>
      </c>
      <c r="AL1080" s="278">
        <v>0</v>
      </c>
      <c r="AM1080" s="278">
        <v>0</v>
      </c>
      <c r="AN1080" s="278">
        <v>0</v>
      </c>
      <c r="AO1080" s="278">
        <v>0</v>
      </c>
    </row>
    <row r="1081" spans="1:41" x14ac:dyDescent="0.25">
      <c r="D1081" t="s">
        <v>205</v>
      </c>
      <c r="E1081" s="278">
        <v>31</v>
      </c>
      <c r="F1081" s="278">
        <v>35</v>
      </c>
      <c r="G1081" s="278">
        <v>66</v>
      </c>
      <c r="H1081" s="278">
        <v>0</v>
      </c>
      <c r="I1081" s="278">
        <v>0</v>
      </c>
      <c r="J1081" s="278">
        <v>0</v>
      </c>
      <c r="K1081" s="278">
        <v>4</v>
      </c>
      <c r="L1081" s="278">
        <v>0</v>
      </c>
      <c r="M1081" s="278">
        <v>6</v>
      </c>
      <c r="N1081" s="278">
        <v>6</v>
      </c>
      <c r="O1081" s="278">
        <v>0</v>
      </c>
      <c r="P1081" s="278">
        <v>4</v>
      </c>
      <c r="Q1081" s="278">
        <v>0</v>
      </c>
      <c r="R1081" s="278">
        <v>0</v>
      </c>
      <c r="S1081" s="278">
        <v>0</v>
      </c>
      <c r="T1081" s="278">
        <v>0</v>
      </c>
      <c r="U1081" s="278">
        <v>0</v>
      </c>
      <c r="V1081" s="278">
        <v>0</v>
      </c>
      <c r="W1081" s="278">
        <v>0</v>
      </c>
      <c r="X1081" s="278">
        <v>0</v>
      </c>
      <c r="Y1081" s="278">
        <v>31</v>
      </c>
      <c r="Z1081" s="278">
        <v>35</v>
      </c>
      <c r="AA1081" s="278">
        <v>66</v>
      </c>
      <c r="AB1081" s="278">
        <v>0</v>
      </c>
      <c r="AC1081" s="278">
        <v>0</v>
      </c>
      <c r="AD1081" s="278">
        <v>0</v>
      </c>
      <c r="AE1081" s="278">
        <v>0</v>
      </c>
      <c r="AF1081" s="278">
        <v>0</v>
      </c>
      <c r="AG1081" s="278">
        <v>0</v>
      </c>
      <c r="AH1081" s="278">
        <v>0</v>
      </c>
      <c r="AI1081" s="278">
        <v>0</v>
      </c>
      <c r="AJ1081" s="278">
        <v>0</v>
      </c>
      <c r="AK1081" s="278">
        <v>0</v>
      </c>
      <c r="AL1081" s="278">
        <v>0</v>
      </c>
      <c r="AM1081" s="278">
        <v>0</v>
      </c>
      <c r="AN1081" s="278">
        <v>0</v>
      </c>
      <c r="AO1081" s="278">
        <v>0</v>
      </c>
    </row>
    <row r="1082" spans="1:41" x14ac:dyDescent="0.25">
      <c r="C1082" t="s">
        <v>179</v>
      </c>
      <c r="E1082" s="278">
        <v>74</v>
      </c>
      <c r="F1082" s="278">
        <v>67</v>
      </c>
      <c r="G1082" s="278">
        <v>141</v>
      </c>
      <c r="H1082" s="278">
        <v>0</v>
      </c>
      <c r="I1082" s="278">
        <v>0</v>
      </c>
      <c r="J1082" s="278">
        <v>0</v>
      </c>
      <c r="K1082" s="278">
        <v>7</v>
      </c>
      <c r="L1082" s="278">
        <v>0</v>
      </c>
      <c r="M1082" s="278">
        <v>7</v>
      </c>
      <c r="N1082" s="278">
        <v>7</v>
      </c>
      <c r="O1082" s="278">
        <v>7</v>
      </c>
      <c r="P1082" s="278">
        <v>3</v>
      </c>
      <c r="Q1082" s="278">
        <v>6</v>
      </c>
      <c r="R1082" s="278">
        <v>6</v>
      </c>
      <c r="S1082" s="278">
        <v>12</v>
      </c>
      <c r="T1082" s="278">
        <v>0</v>
      </c>
      <c r="U1082" s="278">
        <v>22</v>
      </c>
      <c r="V1082" s="278">
        <v>18</v>
      </c>
      <c r="W1082" s="278">
        <v>40</v>
      </c>
      <c r="X1082" s="278">
        <v>0</v>
      </c>
      <c r="Y1082" s="278">
        <v>46</v>
      </c>
      <c r="Z1082" s="278">
        <v>43</v>
      </c>
      <c r="AA1082" s="278">
        <v>89</v>
      </c>
      <c r="AB1082" s="278">
        <v>3</v>
      </c>
      <c r="AC1082" s="278">
        <v>0</v>
      </c>
      <c r="AD1082" s="278">
        <v>0</v>
      </c>
      <c r="AE1082" s="278">
        <v>0</v>
      </c>
      <c r="AF1082" s="278">
        <v>0</v>
      </c>
      <c r="AG1082" s="278">
        <v>0</v>
      </c>
      <c r="AH1082" s="278">
        <v>0</v>
      </c>
      <c r="AI1082" s="278">
        <v>0</v>
      </c>
      <c r="AJ1082" s="278">
        <v>0</v>
      </c>
      <c r="AK1082" s="278">
        <v>0</v>
      </c>
      <c r="AL1082" s="278">
        <v>0</v>
      </c>
      <c r="AM1082" s="278">
        <v>0</v>
      </c>
      <c r="AN1082" s="278">
        <v>0</v>
      </c>
      <c r="AO1082" s="278">
        <v>4</v>
      </c>
    </row>
    <row r="1083" spans="1:41" x14ac:dyDescent="0.25">
      <c r="D1083" t="s">
        <v>1076</v>
      </c>
      <c r="E1083" s="278">
        <v>74</v>
      </c>
      <c r="F1083" s="278">
        <v>67</v>
      </c>
      <c r="G1083" s="278">
        <v>141</v>
      </c>
      <c r="H1083" s="278">
        <v>0</v>
      </c>
      <c r="I1083" s="278">
        <v>0</v>
      </c>
      <c r="J1083" s="278">
        <v>0</v>
      </c>
      <c r="K1083" s="278">
        <v>7</v>
      </c>
      <c r="L1083" s="278">
        <v>0</v>
      </c>
      <c r="M1083" s="278">
        <v>7</v>
      </c>
      <c r="N1083" s="278">
        <v>7</v>
      </c>
      <c r="O1083" s="278">
        <v>7</v>
      </c>
      <c r="P1083" s="278">
        <v>3</v>
      </c>
      <c r="Q1083" s="278">
        <v>6</v>
      </c>
      <c r="R1083" s="278">
        <v>6</v>
      </c>
      <c r="S1083" s="278">
        <v>12</v>
      </c>
      <c r="T1083" s="278">
        <v>0</v>
      </c>
      <c r="U1083" s="278">
        <v>22</v>
      </c>
      <c r="V1083" s="278">
        <v>18</v>
      </c>
      <c r="W1083" s="278">
        <v>40</v>
      </c>
      <c r="X1083" s="278">
        <v>0</v>
      </c>
      <c r="Y1083" s="278">
        <v>46</v>
      </c>
      <c r="Z1083" s="278">
        <v>43</v>
      </c>
      <c r="AA1083" s="278">
        <v>89</v>
      </c>
      <c r="AB1083" s="278">
        <v>3</v>
      </c>
      <c r="AC1083" s="278">
        <v>0</v>
      </c>
      <c r="AD1083" s="278">
        <v>0</v>
      </c>
      <c r="AE1083" s="278">
        <v>0</v>
      </c>
      <c r="AF1083" s="278">
        <v>0</v>
      </c>
      <c r="AG1083" s="278">
        <v>0</v>
      </c>
      <c r="AH1083" s="278">
        <v>0</v>
      </c>
      <c r="AI1083" s="278">
        <v>0</v>
      </c>
      <c r="AJ1083" s="278">
        <v>0</v>
      </c>
      <c r="AK1083" s="278">
        <v>0</v>
      </c>
      <c r="AL1083" s="278">
        <v>0</v>
      </c>
      <c r="AM1083" s="278">
        <v>0</v>
      </c>
      <c r="AN1083" s="278">
        <v>0</v>
      </c>
      <c r="AO1083" s="278">
        <v>4</v>
      </c>
    </row>
    <row r="1084" spans="1:41" x14ac:dyDescent="0.25">
      <c r="B1084" t="s">
        <v>167</v>
      </c>
      <c r="E1084" s="278">
        <v>531</v>
      </c>
      <c r="F1084" s="278">
        <v>494</v>
      </c>
      <c r="G1084" s="278">
        <v>1025</v>
      </c>
      <c r="H1084" s="278">
        <v>0</v>
      </c>
      <c r="I1084" s="278">
        <v>0</v>
      </c>
      <c r="J1084" s="278">
        <v>0</v>
      </c>
      <c r="K1084" s="278">
        <v>51</v>
      </c>
      <c r="L1084" s="278">
        <v>7</v>
      </c>
      <c r="M1084" s="278">
        <v>44</v>
      </c>
      <c r="N1084" s="278">
        <v>51</v>
      </c>
      <c r="O1084" s="278">
        <v>54</v>
      </c>
      <c r="P1084" s="278">
        <v>11</v>
      </c>
      <c r="Q1084" s="278">
        <v>82</v>
      </c>
      <c r="R1084" s="278">
        <v>77</v>
      </c>
      <c r="S1084" s="278">
        <v>159</v>
      </c>
      <c r="T1084" s="278">
        <v>7</v>
      </c>
      <c r="U1084" s="278">
        <v>89</v>
      </c>
      <c r="V1084" s="278">
        <v>84</v>
      </c>
      <c r="W1084" s="278">
        <v>173</v>
      </c>
      <c r="X1084" s="278">
        <v>7</v>
      </c>
      <c r="Y1084" s="278">
        <v>96</v>
      </c>
      <c r="Z1084" s="278">
        <v>91</v>
      </c>
      <c r="AA1084" s="278">
        <v>187</v>
      </c>
      <c r="AB1084" s="278">
        <v>7</v>
      </c>
      <c r="AC1084" s="278">
        <v>87</v>
      </c>
      <c r="AD1084" s="278">
        <v>68</v>
      </c>
      <c r="AE1084" s="278">
        <v>155</v>
      </c>
      <c r="AF1084" s="278">
        <v>7</v>
      </c>
      <c r="AG1084" s="278">
        <v>89</v>
      </c>
      <c r="AH1084" s="278">
        <v>79</v>
      </c>
      <c r="AI1084" s="278">
        <v>168</v>
      </c>
      <c r="AJ1084" s="278">
        <v>6</v>
      </c>
      <c r="AK1084" s="278">
        <v>88</v>
      </c>
      <c r="AL1084" s="278">
        <v>95</v>
      </c>
      <c r="AM1084" s="278">
        <v>183</v>
      </c>
      <c r="AN1084" s="278">
        <v>6</v>
      </c>
      <c r="AO1084" s="278">
        <v>11</v>
      </c>
    </row>
    <row r="1085" spans="1:41" x14ac:dyDescent="0.25">
      <c r="C1085" t="s">
        <v>163</v>
      </c>
      <c r="E1085" s="278">
        <v>348</v>
      </c>
      <c r="F1085" s="278">
        <v>334</v>
      </c>
      <c r="G1085" s="278">
        <v>682</v>
      </c>
      <c r="H1085" s="278">
        <v>0</v>
      </c>
      <c r="I1085" s="278">
        <v>0</v>
      </c>
      <c r="J1085" s="278">
        <v>0</v>
      </c>
      <c r="K1085" s="278">
        <v>33</v>
      </c>
      <c r="L1085" s="278">
        <v>6</v>
      </c>
      <c r="M1085" s="278">
        <v>27</v>
      </c>
      <c r="N1085" s="278">
        <v>33</v>
      </c>
      <c r="O1085" s="278">
        <v>36</v>
      </c>
      <c r="P1085" s="278">
        <v>8</v>
      </c>
      <c r="Q1085" s="278">
        <v>53</v>
      </c>
      <c r="R1085" s="278">
        <v>52</v>
      </c>
      <c r="S1085" s="278">
        <v>105</v>
      </c>
      <c r="T1085" s="278">
        <v>4</v>
      </c>
      <c r="U1085" s="278">
        <v>59</v>
      </c>
      <c r="V1085" s="278">
        <v>53</v>
      </c>
      <c r="W1085" s="278">
        <v>112</v>
      </c>
      <c r="X1085" s="278">
        <v>4</v>
      </c>
      <c r="Y1085" s="278">
        <v>60</v>
      </c>
      <c r="Z1085" s="278">
        <v>66</v>
      </c>
      <c r="AA1085" s="278">
        <v>126</v>
      </c>
      <c r="AB1085" s="278">
        <v>4</v>
      </c>
      <c r="AC1085" s="278">
        <v>61</v>
      </c>
      <c r="AD1085" s="278">
        <v>48</v>
      </c>
      <c r="AE1085" s="278">
        <v>109</v>
      </c>
      <c r="AF1085" s="278">
        <v>4</v>
      </c>
      <c r="AG1085" s="278">
        <v>60</v>
      </c>
      <c r="AH1085" s="278">
        <v>56</v>
      </c>
      <c r="AI1085" s="278">
        <v>116</v>
      </c>
      <c r="AJ1085" s="278">
        <v>3</v>
      </c>
      <c r="AK1085" s="278">
        <v>55</v>
      </c>
      <c r="AL1085" s="278">
        <v>59</v>
      </c>
      <c r="AM1085" s="278">
        <v>114</v>
      </c>
      <c r="AN1085" s="278">
        <v>3</v>
      </c>
      <c r="AO1085" s="278">
        <v>11</v>
      </c>
    </row>
    <row r="1086" spans="1:41" x14ac:dyDescent="0.25">
      <c r="D1086" t="s">
        <v>1076</v>
      </c>
      <c r="E1086" s="278">
        <v>348</v>
      </c>
      <c r="F1086" s="278">
        <v>334</v>
      </c>
      <c r="G1086" s="278">
        <v>682</v>
      </c>
      <c r="H1086" s="278">
        <v>0</v>
      </c>
      <c r="I1086" s="278">
        <v>0</v>
      </c>
      <c r="J1086" s="278">
        <v>0</v>
      </c>
      <c r="K1086" s="278">
        <v>33</v>
      </c>
      <c r="L1086" s="278">
        <v>6</v>
      </c>
      <c r="M1086" s="278">
        <v>27</v>
      </c>
      <c r="N1086" s="278">
        <v>33</v>
      </c>
      <c r="O1086" s="278">
        <v>36</v>
      </c>
      <c r="P1086" s="278">
        <v>8</v>
      </c>
      <c r="Q1086" s="278">
        <v>53</v>
      </c>
      <c r="R1086" s="278">
        <v>52</v>
      </c>
      <c r="S1086" s="278">
        <v>105</v>
      </c>
      <c r="T1086" s="278">
        <v>4</v>
      </c>
      <c r="U1086" s="278">
        <v>59</v>
      </c>
      <c r="V1086" s="278">
        <v>53</v>
      </c>
      <c r="W1086" s="278">
        <v>112</v>
      </c>
      <c r="X1086" s="278">
        <v>4</v>
      </c>
      <c r="Y1086" s="278">
        <v>60</v>
      </c>
      <c r="Z1086" s="278">
        <v>66</v>
      </c>
      <c r="AA1086" s="278">
        <v>126</v>
      </c>
      <c r="AB1086" s="278">
        <v>4</v>
      </c>
      <c r="AC1086" s="278">
        <v>61</v>
      </c>
      <c r="AD1086" s="278">
        <v>48</v>
      </c>
      <c r="AE1086" s="278">
        <v>109</v>
      </c>
      <c r="AF1086" s="278">
        <v>4</v>
      </c>
      <c r="AG1086" s="278">
        <v>60</v>
      </c>
      <c r="AH1086" s="278">
        <v>56</v>
      </c>
      <c r="AI1086" s="278">
        <v>116</v>
      </c>
      <c r="AJ1086" s="278">
        <v>3</v>
      </c>
      <c r="AK1086" s="278">
        <v>55</v>
      </c>
      <c r="AL1086" s="278">
        <v>59</v>
      </c>
      <c r="AM1086" s="278">
        <v>114</v>
      </c>
      <c r="AN1086" s="278">
        <v>3</v>
      </c>
      <c r="AO1086" s="278">
        <v>11</v>
      </c>
    </row>
    <row r="1087" spans="1:41" x14ac:dyDescent="0.25">
      <c r="C1087" t="s">
        <v>179</v>
      </c>
      <c r="E1087" s="278">
        <v>183</v>
      </c>
      <c r="F1087" s="278">
        <v>160</v>
      </c>
      <c r="G1087" s="278">
        <v>343</v>
      </c>
      <c r="H1087" s="278">
        <v>0</v>
      </c>
      <c r="I1087" s="278">
        <v>0</v>
      </c>
      <c r="J1087" s="278">
        <v>0</v>
      </c>
      <c r="K1087" s="278">
        <v>18</v>
      </c>
      <c r="L1087" s="278">
        <v>1</v>
      </c>
      <c r="M1087" s="278">
        <v>17</v>
      </c>
      <c r="N1087" s="278">
        <v>18</v>
      </c>
      <c r="O1087" s="278">
        <v>18</v>
      </c>
      <c r="P1087" s="278">
        <v>3</v>
      </c>
      <c r="Q1087" s="278">
        <v>29</v>
      </c>
      <c r="R1087" s="278">
        <v>25</v>
      </c>
      <c r="S1087" s="278">
        <v>54</v>
      </c>
      <c r="T1087" s="278">
        <v>3</v>
      </c>
      <c r="U1087" s="278">
        <v>30</v>
      </c>
      <c r="V1087" s="278">
        <v>31</v>
      </c>
      <c r="W1087" s="278">
        <v>61</v>
      </c>
      <c r="X1087" s="278">
        <v>3</v>
      </c>
      <c r="Y1087" s="278">
        <v>36</v>
      </c>
      <c r="Z1087" s="278">
        <v>25</v>
      </c>
      <c r="AA1087" s="278">
        <v>61</v>
      </c>
      <c r="AB1087" s="278">
        <v>3</v>
      </c>
      <c r="AC1087" s="278">
        <v>26</v>
      </c>
      <c r="AD1087" s="278">
        <v>20</v>
      </c>
      <c r="AE1087" s="278">
        <v>46</v>
      </c>
      <c r="AF1087" s="278">
        <v>3</v>
      </c>
      <c r="AG1087" s="278">
        <v>29</v>
      </c>
      <c r="AH1087" s="278">
        <v>23</v>
      </c>
      <c r="AI1087" s="278">
        <v>52</v>
      </c>
      <c r="AJ1087" s="278">
        <v>3</v>
      </c>
      <c r="AK1087" s="278">
        <v>33</v>
      </c>
      <c r="AL1087" s="278">
        <v>36</v>
      </c>
      <c r="AM1087" s="278">
        <v>69</v>
      </c>
      <c r="AN1087" s="278">
        <v>3</v>
      </c>
      <c r="AO1087" s="278">
        <v>0</v>
      </c>
    </row>
    <row r="1088" spans="1:41" x14ac:dyDescent="0.25">
      <c r="D1088" t="s">
        <v>1076</v>
      </c>
      <c r="E1088" s="278">
        <v>183</v>
      </c>
      <c r="F1088" s="278">
        <v>160</v>
      </c>
      <c r="G1088" s="278">
        <v>343</v>
      </c>
      <c r="H1088" s="278">
        <v>0</v>
      </c>
      <c r="I1088" s="278">
        <v>0</v>
      </c>
      <c r="J1088" s="278">
        <v>0</v>
      </c>
      <c r="K1088" s="278">
        <v>18</v>
      </c>
      <c r="L1088" s="278">
        <v>1</v>
      </c>
      <c r="M1088" s="278">
        <v>17</v>
      </c>
      <c r="N1088" s="278">
        <v>18</v>
      </c>
      <c r="O1088" s="278">
        <v>18</v>
      </c>
      <c r="P1088" s="278">
        <v>3</v>
      </c>
      <c r="Q1088" s="278">
        <v>29</v>
      </c>
      <c r="R1088" s="278">
        <v>25</v>
      </c>
      <c r="S1088" s="278">
        <v>54</v>
      </c>
      <c r="T1088" s="278">
        <v>3</v>
      </c>
      <c r="U1088" s="278">
        <v>30</v>
      </c>
      <c r="V1088" s="278">
        <v>31</v>
      </c>
      <c r="W1088" s="278">
        <v>61</v>
      </c>
      <c r="X1088" s="278">
        <v>3</v>
      </c>
      <c r="Y1088" s="278">
        <v>36</v>
      </c>
      <c r="Z1088" s="278">
        <v>25</v>
      </c>
      <c r="AA1088" s="278">
        <v>61</v>
      </c>
      <c r="AB1088" s="278">
        <v>3</v>
      </c>
      <c r="AC1088" s="278">
        <v>26</v>
      </c>
      <c r="AD1088" s="278">
        <v>20</v>
      </c>
      <c r="AE1088" s="278">
        <v>46</v>
      </c>
      <c r="AF1088" s="278">
        <v>3</v>
      </c>
      <c r="AG1088" s="278">
        <v>29</v>
      </c>
      <c r="AH1088" s="278">
        <v>23</v>
      </c>
      <c r="AI1088" s="278">
        <v>52</v>
      </c>
      <c r="AJ1088" s="278">
        <v>3</v>
      </c>
      <c r="AK1088" s="278">
        <v>33</v>
      </c>
      <c r="AL1088" s="278">
        <v>36</v>
      </c>
      <c r="AM1088" s="278">
        <v>69</v>
      </c>
      <c r="AN1088" s="278">
        <v>3</v>
      </c>
      <c r="AO1088" s="278">
        <v>0</v>
      </c>
    </row>
    <row r="1089" spans="1:41" x14ac:dyDescent="0.25">
      <c r="B1089" t="s">
        <v>168</v>
      </c>
      <c r="E1089" s="278">
        <v>242</v>
      </c>
      <c r="F1089" s="278">
        <v>214</v>
      </c>
      <c r="G1089" s="278">
        <v>456</v>
      </c>
      <c r="H1089" s="278">
        <v>49</v>
      </c>
      <c r="I1089" s="278">
        <v>48</v>
      </c>
      <c r="J1089" s="278">
        <v>97</v>
      </c>
      <c r="K1089" s="278">
        <v>29</v>
      </c>
      <c r="L1089" s="278">
        <v>24</v>
      </c>
      <c r="M1089" s="278">
        <v>7</v>
      </c>
      <c r="N1089" s="278">
        <v>31</v>
      </c>
      <c r="O1089" s="278">
        <v>26</v>
      </c>
      <c r="P1089" s="278">
        <v>7</v>
      </c>
      <c r="Q1089" s="278">
        <v>76</v>
      </c>
      <c r="R1089" s="278">
        <v>82</v>
      </c>
      <c r="S1089" s="278">
        <v>158</v>
      </c>
      <c r="T1089" s="278">
        <v>10</v>
      </c>
      <c r="U1089" s="278">
        <v>80</v>
      </c>
      <c r="V1089" s="278">
        <v>68</v>
      </c>
      <c r="W1089" s="278">
        <v>148</v>
      </c>
      <c r="X1089" s="278">
        <v>10</v>
      </c>
      <c r="Y1089" s="278">
        <v>86</v>
      </c>
      <c r="Z1089" s="278">
        <v>64</v>
      </c>
      <c r="AA1089" s="278">
        <v>150</v>
      </c>
      <c r="AB1089" s="278">
        <v>9</v>
      </c>
      <c r="AC1089" s="278">
        <v>0</v>
      </c>
      <c r="AD1089" s="278">
        <v>0</v>
      </c>
      <c r="AE1089" s="278">
        <v>0</v>
      </c>
      <c r="AF1089" s="278">
        <v>0</v>
      </c>
      <c r="AG1089" s="278">
        <v>0</v>
      </c>
      <c r="AH1089" s="278">
        <v>0</v>
      </c>
      <c r="AI1089" s="278">
        <v>0</v>
      </c>
      <c r="AJ1089" s="278">
        <v>0</v>
      </c>
      <c r="AK1089" s="278">
        <v>0</v>
      </c>
      <c r="AL1089" s="278">
        <v>0</v>
      </c>
      <c r="AM1089" s="278">
        <v>0</v>
      </c>
      <c r="AN1089" s="278">
        <v>0</v>
      </c>
      <c r="AO1089" s="278">
        <v>0</v>
      </c>
    </row>
    <row r="1090" spans="1:41" x14ac:dyDescent="0.25">
      <c r="C1090" t="s">
        <v>163</v>
      </c>
      <c r="E1090" s="278">
        <v>117</v>
      </c>
      <c r="F1090" s="278">
        <v>124</v>
      </c>
      <c r="G1090" s="278">
        <v>241</v>
      </c>
      <c r="H1090" s="278">
        <v>26</v>
      </c>
      <c r="I1090" s="278">
        <v>24</v>
      </c>
      <c r="J1090" s="278">
        <v>50</v>
      </c>
      <c r="K1090" s="278">
        <v>17</v>
      </c>
      <c r="L1090" s="278">
        <v>12</v>
      </c>
      <c r="M1090" s="278">
        <v>3</v>
      </c>
      <c r="N1090" s="278">
        <v>15</v>
      </c>
      <c r="O1090" s="278">
        <v>15</v>
      </c>
      <c r="P1090" s="278">
        <v>5</v>
      </c>
      <c r="Q1090" s="278">
        <v>40</v>
      </c>
      <c r="R1090" s="278">
        <v>44</v>
      </c>
      <c r="S1090" s="278">
        <v>84</v>
      </c>
      <c r="T1090" s="278">
        <v>6</v>
      </c>
      <c r="U1090" s="278">
        <v>42</v>
      </c>
      <c r="V1090" s="278">
        <v>44</v>
      </c>
      <c r="W1090" s="278">
        <v>86</v>
      </c>
      <c r="X1090" s="278">
        <v>6</v>
      </c>
      <c r="Y1090" s="278">
        <v>35</v>
      </c>
      <c r="Z1090" s="278">
        <v>36</v>
      </c>
      <c r="AA1090" s="278">
        <v>71</v>
      </c>
      <c r="AB1090" s="278">
        <v>5</v>
      </c>
      <c r="AC1090" s="278">
        <v>0</v>
      </c>
      <c r="AD1090" s="278">
        <v>0</v>
      </c>
      <c r="AE1090" s="278">
        <v>0</v>
      </c>
      <c r="AF1090" s="278">
        <v>0</v>
      </c>
      <c r="AG1090" s="278">
        <v>0</v>
      </c>
      <c r="AH1090" s="278">
        <v>0</v>
      </c>
      <c r="AI1090" s="278">
        <v>0</v>
      </c>
      <c r="AJ1090" s="278">
        <v>0</v>
      </c>
      <c r="AK1090" s="278">
        <v>0</v>
      </c>
      <c r="AL1090" s="278">
        <v>0</v>
      </c>
      <c r="AM1090" s="278">
        <v>0</v>
      </c>
      <c r="AN1090" s="278">
        <v>0</v>
      </c>
      <c r="AO1090" s="278">
        <v>0</v>
      </c>
    </row>
    <row r="1091" spans="1:41" x14ac:dyDescent="0.25">
      <c r="D1091" t="s">
        <v>1077</v>
      </c>
      <c r="E1091" s="278">
        <v>117</v>
      </c>
      <c r="F1091" s="278">
        <v>124</v>
      </c>
      <c r="G1091" s="278">
        <v>241</v>
      </c>
      <c r="H1091" s="278">
        <v>26</v>
      </c>
      <c r="I1091" s="278">
        <v>24</v>
      </c>
      <c r="J1091" s="278">
        <v>50</v>
      </c>
      <c r="K1091" s="278">
        <v>17</v>
      </c>
      <c r="L1091" s="278">
        <v>12</v>
      </c>
      <c r="M1091" s="278">
        <v>3</v>
      </c>
      <c r="N1091" s="278">
        <v>15</v>
      </c>
      <c r="O1091" s="278">
        <v>15</v>
      </c>
      <c r="P1091" s="278">
        <v>5</v>
      </c>
      <c r="Q1091" s="278">
        <v>40</v>
      </c>
      <c r="R1091" s="278">
        <v>44</v>
      </c>
      <c r="S1091" s="278">
        <v>84</v>
      </c>
      <c r="T1091" s="278">
        <v>6</v>
      </c>
      <c r="U1091" s="278">
        <v>42</v>
      </c>
      <c r="V1091" s="278">
        <v>44</v>
      </c>
      <c r="W1091" s="278">
        <v>86</v>
      </c>
      <c r="X1091" s="278">
        <v>6</v>
      </c>
      <c r="Y1091" s="278">
        <v>35</v>
      </c>
      <c r="Z1091" s="278">
        <v>36</v>
      </c>
      <c r="AA1091" s="278">
        <v>71</v>
      </c>
      <c r="AB1091" s="278">
        <v>5</v>
      </c>
      <c r="AC1091" s="278">
        <v>0</v>
      </c>
      <c r="AD1091" s="278">
        <v>0</v>
      </c>
      <c r="AE1091" s="278">
        <v>0</v>
      </c>
      <c r="AF1091" s="278">
        <v>0</v>
      </c>
      <c r="AG1091" s="278">
        <v>0</v>
      </c>
      <c r="AH1091" s="278">
        <v>0</v>
      </c>
      <c r="AI1091" s="278">
        <v>0</v>
      </c>
      <c r="AJ1091" s="278">
        <v>0</v>
      </c>
      <c r="AK1091" s="278">
        <v>0</v>
      </c>
      <c r="AL1091" s="278">
        <v>0</v>
      </c>
      <c r="AM1091" s="278">
        <v>0</v>
      </c>
      <c r="AN1091" s="278">
        <v>0</v>
      </c>
      <c r="AO1091" s="278">
        <v>0</v>
      </c>
    </row>
    <row r="1092" spans="1:41" x14ac:dyDescent="0.25">
      <c r="C1092" t="s">
        <v>179</v>
      </c>
      <c r="E1092" s="278">
        <v>125</v>
      </c>
      <c r="F1092" s="278">
        <v>90</v>
      </c>
      <c r="G1092" s="278">
        <v>215</v>
      </c>
      <c r="H1092" s="278">
        <v>23</v>
      </c>
      <c r="I1092" s="278">
        <v>24</v>
      </c>
      <c r="J1092" s="278">
        <v>47</v>
      </c>
      <c r="K1092" s="278">
        <v>12</v>
      </c>
      <c r="L1092" s="278">
        <v>12</v>
      </c>
      <c r="M1092" s="278">
        <v>4</v>
      </c>
      <c r="N1092" s="278">
        <v>16</v>
      </c>
      <c r="O1092" s="278">
        <v>11</v>
      </c>
      <c r="P1092" s="278">
        <v>2</v>
      </c>
      <c r="Q1092" s="278">
        <v>36</v>
      </c>
      <c r="R1092" s="278">
        <v>38</v>
      </c>
      <c r="S1092" s="278">
        <v>74</v>
      </c>
      <c r="T1092" s="278">
        <v>4</v>
      </c>
      <c r="U1092" s="278">
        <v>38</v>
      </c>
      <c r="V1092" s="278">
        <v>24</v>
      </c>
      <c r="W1092" s="278">
        <v>62</v>
      </c>
      <c r="X1092" s="278">
        <v>4</v>
      </c>
      <c r="Y1092" s="278">
        <v>51</v>
      </c>
      <c r="Z1092" s="278">
        <v>28</v>
      </c>
      <c r="AA1092" s="278">
        <v>79</v>
      </c>
      <c r="AB1092" s="278">
        <v>4</v>
      </c>
      <c r="AC1092" s="278">
        <v>0</v>
      </c>
      <c r="AD1092" s="278">
        <v>0</v>
      </c>
      <c r="AE1092" s="278">
        <v>0</v>
      </c>
      <c r="AF1092" s="278">
        <v>0</v>
      </c>
      <c r="AG1092" s="278">
        <v>0</v>
      </c>
      <c r="AH1092" s="278">
        <v>0</v>
      </c>
      <c r="AI1092" s="278">
        <v>0</v>
      </c>
      <c r="AJ1092" s="278">
        <v>0</v>
      </c>
      <c r="AK1092" s="278">
        <v>0</v>
      </c>
      <c r="AL1092" s="278">
        <v>0</v>
      </c>
      <c r="AM1092" s="278">
        <v>0</v>
      </c>
      <c r="AN1092" s="278">
        <v>0</v>
      </c>
      <c r="AO1092" s="278">
        <v>0</v>
      </c>
    </row>
    <row r="1093" spans="1:41" x14ac:dyDescent="0.25">
      <c r="D1093" t="s">
        <v>1269</v>
      </c>
      <c r="E1093" s="278">
        <v>74</v>
      </c>
      <c r="F1093" s="278">
        <v>52</v>
      </c>
      <c r="G1093" s="278">
        <v>126</v>
      </c>
      <c r="H1093" s="278">
        <v>13</v>
      </c>
      <c r="I1093" s="278">
        <v>13</v>
      </c>
      <c r="J1093" s="278">
        <v>26</v>
      </c>
      <c r="K1093" s="278">
        <v>6</v>
      </c>
      <c r="L1093" s="278">
        <v>7</v>
      </c>
      <c r="M1093" s="278">
        <v>3</v>
      </c>
      <c r="N1093" s="278">
        <v>10</v>
      </c>
      <c r="O1093" s="278">
        <v>6</v>
      </c>
      <c r="P1093" s="278">
        <v>1</v>
      </c>
      <c r="Q1093" s="278">
        <v>20</v>
      </c>
      <c r="R1093" s="278">
        <v>24</v>
      </c>
      <c r="S1093" s="278">
        <v>44</v>
      </c>
      <c r="T1093" s="278">
        <v>2</v>
      </c>
      <c r="U1093" s="278">
        <v>20</v>
      </c>
      <c r="V1093" s="278">
        <v>12</v>
      </c>
      <c r="W1093" s="278">
        <v>32</v>
      </c>
      <c r="X1093" s="278">
        <v>2</v>
      </c>
      <c r="Y1093" s="278">
        <v>34</v>
      </c>
      <c r="Z1093" s="278">
        <v>16</v>
      </c>
      <c r="AA1093" s="278">
        <v>50</v>
      </c>
      <c r="AB1093" s="278">
        <v>2</v>
      </c>
      <c r="AC1093" s="278">
        <v>0</v>
      </c>
      <c r="AD1093" s="278">
        <v>0</v>
      </c>
      <c r="AE1093" s="278">
        <v>0</v>
      </c>
      <c r="AF1093" s="278">
        <v>0</v>
      </c>
      <c r="AG1093" s="278">
        <v>0</v>
      </c>
      <c r="AH1093" s="278">
        <v>0</v>
      </c>
      <c r="AI1093" s="278">
        <v>0</v>
      </c>
      <c r="AJ1093" s="278">
        <v>0</v>
      </c>
      <c r="AK1093" s="278">
        <v>0</v>
      </c>
      <c r="AL1093" s="278">
        <v>0</v>
      </c>
      <c r="AM1093" s="278">
        <v>0</v>
      </c>
      <c r="AN1093" s="278">
        <v>0</v>
      </c>
      <c r="AO1093" s="278">
        <v>0</v>
      </c>
    </row>
    <row r="1094" spans="1:41" x14ac:dyDescent="0.25">
      <c r="D1094" t="s">
        <v>1077</v>
      </c>
      <c r="E1094" s="278">
        <v>51</v>
      </c>
      <c r="F1094" s="278">
        <v>38</v>
      </c>
      <c r="G1094" s="278">
        <v>89</v>
      </c>
      <c r="H1094" s="278">
        <v>10</v>
      </c>
      <c r="I1094" s="278">
        <v>11</v>
      </c>
      <c r="J1094" s="278">
        <v>21</v>
      </c>
      <c r="K1094" s="278">
        <v>6</v>
      </c>
      <c r="L1094" s="278">
        <v>5</v>
      </c>
      <c r="M1094" s="278">
        <v>1</v>
      </c>
      <c r="N1094" s="278">
        <v>6</v>
      </c>
      <c r="O1094" s="278">
        <v>5</v>
      </c>
      <c r="P1094" s="278">
        <v>1</v>
      </c>
      <c r="Q1094" s="278">
        <v>16</v>
      </c>
      <c r="R1094" s="278">
        <v>14</v>
      </c>
      <c r="S1094" s="278">
        <v>30</v>
      </c>
      <c r="T1094" s="278">
        <v>2</v>
      </c>
      <c r="U1094" s="278">
        <v>18</v>
      </c>
      <c r="V1094" s="278">
        <v>12</v>
      </c>
      <c r="W1094" s="278">
        <v>30</v>
      </c>
      <c r="X1094" s="278">
        <v>2</v>
      </c>
      <c r="Y1094" s="278">
        <v>17</v>
      </c>
      <c r="Z1094" s="278">
        <v>12</v>
      </c>
      <c r="AA1094" s="278">
        <v>29</v>
      </c>
      <c r="AB1094" s="278">
        <v>2</v>
      </c>
      <c r="AC1094" s="278">
        <v>0</v>
      </c>
      <c r="AD1094" s="278">
        <v>0</v>
      </c>
      <c r="AE1094" s="278">
        <v>0</v>
      </c>
      <c r="AF1094" s="278">
        <v>0</v>
      </c>
      <c r="AG1094" s="278">
        <v>0</v>
      </c>
      <c r="AH1094" s="278">
        <v>0</v>
      </c>
      <c r="AI1094" s="278">
        <v>0</v>
      </c>
      <c r="AJ1094" s="278">
        <v>0</v>
      </c>
      <c r="AK1094" s="278">
        <v>0</v>
      </c>
      <c r="AL1094" s="278">
        <v>0</v>
      </c>
      <c r="AM1094" s="278">
        <v>0</v>
      </c>
      <c r="AN1094" s="278">
        <v>0</v>
      </c>
      <c r="AO1094" s="278">
        <v>0</v>
      </c>
    </row>
    <row r="1095" spans="1:41" x14ac:dyDescent="0.25">
      <c r="B1095" t="s">
        <v>1271</v>
      </c>
      <c r="E1095" s="278">
        <v>47</v>
      </c>
      <c r="F1095" s="278">
        <v>44</v>
      </c>
      <c r="G1095" s="278">
        <v>91</v>
      </c>
      <c r="H1095" s="278">
        <v>0</v>
      </c>
      <c r="I1095" s="278">
        <v>0</v>
      </c>
      <c r="J1095" s="278">
        <v>0</v>
      </c>
      <c r="K1095" s="278">
        <v>10</v>
      </c>
      <c r="L1095" s="278">
        <v>0</v>
      </c>
      <c r="M1095" s="278">
        <v>10</v>
      </c>
      <c r="N1095" s="278">
        <v>10</v>
      </c>
      <c r="O1095" s="278">
        <v>0</v>
      </c>
      <c r="P1095" s="278">
        <v>1</v>
      </c>
      <c r="Q1095" s="278">
        <v>0</v>
      </c>
      <c r="R1095" s="278">
        <v>0</v>
      </c>
      <c r="S1095" s="278">
        <v>0</v>
      </c>
      <c r="T1095" s="278">
        <v>0</v>
      </c>
      <c r="U1095" s="278">
        <v>0</v>
      </c>
      <c r="V1095" s="278">
        <v>0</v>
      </c>
      <c r="W1095" s="278">
        <v>0</v>
      </c>
      <c r="X1095" s="278">
        <v>0</v>
      </c>
      <c r="Y1095" s="278">
        <v>0</v>
      </c>
      <c r="Z1095" s="278">
        <v>0</v>
      </c>
      <c r="AA1095" s="278">
        <v>0</v>
      </c>
      <c r="AB1095" s="278">
        <v>0</v>
      </c>
      <c r="AC1095" s="278">
        <v>0</v>
      </c>
      <c r="AD1095" s="278">
        <v>0</v>
      </c>
      <c r="AE1095" s="278">
        <v>0</v>
      </c>
      <c r="AF1095" s="278">
        <v>0</v>
      </c>
      <c r="AG1095" s="278">
        <v>0</v>
      </c>
      <c r="AH1095" s="278">
        <v>0</v>
      </c>
      <c r="AI1095" s="278">
        <v>0</v>
      </c>
      <c r="AJ1095" s="278">
        <v>0</v>
      </c>
      <c r="AK1095" s="278">
        <v>0</v>
      </c>
      <c r="AL1095" s="278">
        <v>0</v>
      </c>
      <c r="AM1095" s="278">
        <v>0</v>
      </c>
      <c r="AN1095" s="278">
        <v>0</v>
      </c>
      <c r="AO1095" s="278">
        <v>0</v>
      </c>
    </row>
    <row r="1096" spans="1:41" x14ac:dyDescent="0.25">
      <c r="C1096" t="s">
        <v>179</v>
      </c>
      <c r="E1096" s="278">
        <v>47</v>
      </c>
      <c r="F1096" s="278">
        <v>44</v>
      </c>
      <c r="G1096" s="278">
        <v>91</v>
      </c>
      <c r="H1096" s="278">
        <v>0</v>
      </c>
      <c r="I1096" s="278">
        <v>0</v>
      </c>
      <c r="J1096" s="278">
        <v>0</v>
      </c>
      <c r="K1096" s="278">
        <v>10</v>
      </c>
      <c r="L1096" s="278">
        <v>0</v>
      </c>
      <c r="M1096" s="278">
        <v>10</v>
      </c>
      <c r="N1096" s="278">
        <v>10</v>
      </c>
      <c r="O1096" s="278">
        <v>0</v>
      </c>
      <c r="P1096" s="278">
        <v>1</v>
      </c>
      <c r="Q1096" s="278">
        <v>0</v>
      </c>
      <c r="R1096" s="278">
        <v>0</v>
      </c>
      <c r="S1096" s="278">
        <v>0</v>
      </c>
      <c r="T1096" s="278">
        <v>0</v>
      </c>
      <c r="U1096" s="278">
        <v>0</v>
      </c>
      <c r="V1096" s="278">
        <v>0</v>
      </c>
      <c r="W1096" s="278">
        <v>0</v>
      </c>
      <c r="X1096" s="278">
        <v>0</v>
      </c>
      <c r="Y1096" s="278">
        <v>0</v>
      </c>
      <c r="Z1096" s="278">
        <v>0</v>
      </c>
      <c r="AA1096" s="278">
        <v>0</v>
      </c>
      <c r="AB1096" s="278">
        <v>0</v>
      </c>
      <c r="AC1096" s="278">
        <v>0</v>
      </c>
      <c r="AD1096" s="278">
        <v>0</v>
      </c>
      <c r="AE1096" s="278">
        <v>0</v>
      </c>
      <c r="AF1096" s="278">
        <v>0</v>
      </c>
      <c r="AG1096" s="278">
        <v>0</v>
      </c>
      <c r="AH1096" s="278">
        <v>0</v>
      </c>
      <c r="AI1096" s="278">
        <v>0</v>
      </c>
      <c r="AJ1096" s="278">
        <v>0</v>
      </c>
      <c r="AK1096" s="278">
        <v>0</v>
      </c>
      <c r="AL1096" s="278">
        <v>0</v>
      </c>
      <c r="AM1096" s="278">
        <v>0</v>
      </c>
      <c r="AN1096" s="278">
        <v>0</v>
      </c>
      <c r="AO1096" s="278">
        <v>0</v>
      </c>
    </row>
    <row r="1097" spans="1:41" x14ac:dyDescent="0.25">
      <c r="D1097" t="s">
        <v>1272</v>
      </c>
      <c r="E1097" s="278">
        <v>47</v>
      </c>
      <c r="F1097" s="278">
        <v>44</v>
      </c>
      <c r="G1097" s="278">
        <v>91</v>
      </c>
      <c r="H1097" s="278">
        <v>0</v>
      </c>
      <c r="I1097" s="278">
        <v>0</v>
      </c>
      <c r="J1097" s="278">
        <v>0</v>
      </c>
      <c r="K1097" s="278">
        <v>10</v>
      </c>
      <c r="L1097" s="278">
        <v>0</v>
      </c>
      <c r="M1097" s="278">
        <v>10</v>
      </c>
      <c r="N1097" s="278">
        <v>10</v>
      </c>
      <c r="O1097" s="278">
        <v>0</v>
      </c>
      <c r="P1097" s="278">
        <v>1</v>
      </c>
      <c r="Q1097" s="278">
        <v>0</v>
      </c>
      <c r="R1097" s="278">
        <v>0</v>
      </c>
      <c r="S1097" s="278">
        <v>0</v>
      </c>
      <c r="T1097" s="278">
        <v>0</v>
      </c>
      <c r="U1097" s="278">
        <v>0</v>
      </c>
      <c r="V1097" s="278">
        <v>0</v>
      </c>
      <c r="W1097" s="278">
        <v>0</v>
      </c>
      <c r="X1097" s="278">
        <v>0</v>
      </c>
      <c r="Y1097" s="278">
        <v>0</v>
      </c>
      <c r="Z1097" s="278">
        <v>0</v>
      </c>
      <c r="AA1097" s="278">
        <v>0</v>
      </c>
      <c r="AB1097" s="278">
        <v>0</v>
      </c>
      <c r="AC1097" s="278">
        <v>0</v>
      </c>
      <c r="AD1097" s="278">
        <v>0</v>
      </c>
      <c r="AE1097" s="278">
        <v>0</v>
      </c>
      <c r="AF1097" s="278">
        <v>0</v>
      </c>
      <c r="AG1097" s="278">
        <v>0</v>
      </c>
      <c r="AH1097" s="278">
        <v>0</v>
      </c>
      <c r="AI1097" s="278">
        <v>0</v>
      </c>
      <c r="AJ1097" s="278">
        <v>0</v>
      </c>
      <c r="AK1097" s="278">
        <v>0</v>
      </c>
      <c r="AL1097" s="278">
        <v>0</v>
      </c>
      <c r="AM1097" s="278">
        <v>0</v>
      </c>
      <c r="AN1097" s="278">
        <v>0</v>
      </c>
      <c r="AO1097" s="278">
        <v>0</v>
      </c>
    </row>
    <row r="1098" spans="1:41" x14ac:dyDescent="0.25">
      <c r="B1098" t="s">
        <v>1274</v>
      </c>
      <c r="E1098" s="278">
        <v>41</v>
      </c>
      <c r="F1098" s="278">
        <v>27</v>
      </c>
      <c r="G1098" s="278">
        <v>68</v>
      </c>
      <c r="H1098" s="278">
        <v>0</v>
      </c>
      <c r="I1098" s="278">
        <v>0</v>
      </c>
      <c r="J1098" s="278">
        <v>0</v>
      </c>
      <c r="K1098" s="278">
        <v>0</v>
      </c>
      <c r="L1098" s="278">
        <v>1</v>
      </c>
      <c r="M1098" s="278">
        <v>3</v>
      </c>
      <c r="N1098" s="278">
        <v>4</v>
      </c>
      <c r="O1098" s="278">
        <v>0</v>
      </c>
      <c r="P1098" s="278">
        <v>1</v>
      </c>
      <c r="Q1098" s="278">
        <v>0</v>
      </c>
      <c r="R1098" s="278">
        <v>0</v>
      </c>
      <c r="S1098" s="278">
        <v>0</v>
      </c>
      <c r="T1098" s="278">
        <v>0</v>
      </c>
      <c r="U1098" s="278">
        <v>0</v>
      </c>
      <c r="V1098" s="278">
        <v>0</v>
      </c>
      <c r="W1098" s="278">
        <v>0</v>
      </c>
      <c r="X1098" s="278">
        <v>0</v>
      </c>
      <c r="Y1098" s="278">
        <v>0</v>
      </c>
      <c r="Z1098" s="278">
        <v>0</v>
      </c>
      <c r="AA1098" s="278">
        <v>0</v>
      </c>
      <c r="AB1098" s="278">
        <v>0</v>
      </c>
      <c r="AC1098" s="278">
        <v>0</v>
      </c>
      <c r="AD1098" s="278">
        <v>0</v>
      </c>
      <c r="AE1098" s="278">
        <v>0</v>
      </c>
      <c r="AF1098" s="278">
        <v>0</v>
      </c>
      <c r="AG1098" s="278">
        <v>0</v>
      </c>
      <c r="AH1098" s="278">
        <v>0</v>
      </c>
      <c r="AI1098" s="278">
        <v>0</v>
      </c>
      <c r="AJ1098" s="278">
        <v>0</v>
      </c>
      <c r="AK1098" s="278">
        <v>0</v>
      </c>
      <c r="AL1098" s="278">
        <v>0</v>
      </c>
      <c r="AM1098" s="278">
        <v>0</v>
      </c>
      <c r="AN1098" s="278">
        <v>0</v>
      </c>
      <c r="AO1098" s="278">
        <v>0</v>
      </c>
    </row>
    <row r="1099" spans="1:41" x14ac:dyDescent="0.25">
      <c r="C1099" t="s">
        <v>179</v>
      </c>
      <c r="E1099" s="278">
        <v>41</v>
      </c>
      <c r="F1099" s="278">
        <v>27</v>
      </c>
      <c r="G1099" s="278">
        <v>68</v>
      </c>
      <c r="H1099" s="278">
        <v>0</v>
      </c>
      <c r="I1099" s="278">
        <v>0</v>
      </c>
      <c r="J1099" s="278">
        <v>0</v>
      </c>
      <c r="K1099" s="278">
        <v>0</v>
      </c>
      <c r="L1099" s="278">
        <v>1</v>
      </c>
      <c r="M1099" s="278">
        <v>3</v>
      </c>
      <c r="N1099" s="278">
        <v>4</v>
      </c>
      <c r="O1099" s="278">
        <v>0</v>
      </c>
      <c r="P1099" s="278">
        <v>1</v>
      </c>
      <c r="Q1099" s="278">
        <v>0</v>
      </c>
      <c r="R1099" s="278">
        <v>0</v>
      </c>
      <c r="S1099" s="278">
        <v>0</v>
      </c>
      <c r="T1099" s="278">
        <v>0</v>
      </c>
      <c r="U1099" s="278">
        <v>0</v>
      </c>
      <c r="V1099" s="278">
        <v>0</v>
      </c>
      <c r="W1099" s="278">
        <v>0</v>
      </c>
      <c r="X1099" s="278">
        <v>0</v>
      </c>
      <c r="Y1099" s="278">
        <v>0</v>
      </c>
      <c r="Z1099" s="278">
        <v>0</v>
      </c>
      <c r="AA1099" s="278">
        <v>0</v>
      </c>
      <c r="AB1099" s="278">
        <v>0</v>
      </c>
      <c r="AC1099" s="278">
        <v>0</v>
      </c>
      <c r="AD1099" s="278">
        <v>0</v>
      </c>
      <c r="AE1099" s="278">
        <v>0</v>
      </c>
      <c r="AF1099" s="278">
        <v>0</v>
      </c>
      <c r="AG1099" s="278">
        <v>0</v>
      </c>
      <c r="AH1099" s="278">
        <v>0</v>
      </c>
      <c r="AI1099" s="278">
        <v>0</v>
      </c>
      <c r="AJ1099" s="278">
        <v>0</v>
      </c>
      <c r="AK1099" s="278">
        <v>0</v>
      </c>
      <c r="AL1099" s="278">
        <v>0</v>
      </c>
      <c r="AM1099" s="278">
        <v>0</v>
      </c>
      <c r="AN1099" s="278">
        <v>0</v>
      </c>
      <c r="AO1099" s="278">
        <v>0</v>
      </c>
    </row>
    <row r="1100" spans="1:41" x14ac:dyDescent="0.25">
      <c r="D1100" t="s">
        <v>181</v>
      </c>
      <c r="E1100" s="278">
        <v>41</v>
      </c>
      <c r="F1100" s="278">
        <v>27</v>
      </c>
      <c r="G1100" s="278">
        <v>68</v>
      </c>
      <c r="H1100" s="278">
        <v>0</v>
      </c>
      <c r="I1100" s="278">
        <v>0</v>
      </c>
      <c r="J1100" s="278">
        <v>0</v>
      </c>
      <c r="K1100" s="278">
        <v>0</v>
      </c>
      <c r="L1100" s="278">
        <v>1</v>
      </c>
      <c r="M1100" s="278">
        <v>3</v>
      </c>
      <c r="N1100" s="278">
        <v>4</v>
      </c>
      <c r="O1100" s="278">
        <v>0</v>
      </c>
      <c r="P1100" s="278">
        <v>1</v>
      </c>
      <c r="Q1100" s="278">
        <v>0</v>
      </c>
      <c r="R1100" s="278">
        <v>0</v>
      </c>
      <c r="S1100" s="278">
        <v>0</v>
      </c>
      <c r="T1100" s="278">
        <v>0</v>
      </c>
      <c r="U1100" s="278">
        <v>0</v>
      </c>
      <c r="V1100" s="278">
        <v>0</v>
      </c>
      <c r="W1100" s="278">
        <v>0</v>
      </c>
      <c r="X1100" s="278">
        <v>0</v>
      </c>
      <c r="Y1100" s="278">
        <v>0</v>
      </c>
      <c r="Z1100" s="278">
        <v>0</v>
      </c>
      <c r="AA1100" s="278">
        <v>0</v>
      </c>
      <c r="AB1100" s="278">
        <v>0</v>
      </c>
      <c r="AC1100" s="278">
        <v>0</v>
      </c>
      <c r="AD1100" s="278">
        <v>0</v>
      </c>
      <c r="AE1100" s="278">
        <v>0</v>
      </c>
      <c r="AF1100" s="278">
        <v>0</v>
      </c>
      <c r="AG1100" s="278">
        <v>0</v>
      </c>
      <c r="AH1100" s="278">
        <v>0</v>
      </c>
      <c r="AI1100" s="278">
        <v>0</v>
      </c>
      <c r="AJ1100" s="278">
        <v>0</v>
      </c>
      <c r="AK1100" s="278">
        <v>0</v>
      </c>
      <c r="AL1100" s="278">
        <v>0</v>
      </c>
      <c r="AM1100" s="278">
        <v>0</v>
      </c>
      <c r="AN1100" s="278">
        <v>0</v>
      </c>
      <c r="AO1100" s="278">
        <v>0</v>
      </c>
    </row>
    <row r="1101" spans="1:41" x14ac:dyDescent="0.25">
      <c r="A1101" t="s">
        <v>1187</v>
      </c>
      <c r="E1101" s="278">
        <v>4963</v>
      </c>
      <c r="F1101" s="278">
        <v>4734</v>
      </c>
      <c r="G1101" s="278">
        <v>9697</v>
      </c>
      <c r="H1101" s="278">
        <v>327</v>
      </c>
      <c r="I1101" s="278">
        <v>320</v>
      </c>
      <c r="J1101" s="278">
        <v>647</v>
      </c>
      <c r="K1101" s="278">
        <v>402</v>
      </c>
      <c r="L1101" s="278">
        <v>129</v>
      </c>
      <c r="M1101" s="278">
        <v>339</v>
      </c>
      <c r="N1101" s="278">
        <v>468</v>
      </c>
      <c r="O1101" s="278">
        <v>387</v>
      </c>
      <c r="P1101" s="278">
        <v>98</v>
      </c>
      <c r="Q1101" s="278">
        <v>914</v>
      </c>
      <c r="R1101" s="278">
        <v>961</v>
      </c>
      <c r="S1101" s="278">
        <v>1875</v>
      </c>
      <c r="T1101" s="278">
        <v>59</v>
      </c>
      <c r="U1101" s="278">
        <v>1121</v>
      </c>
      <c r="V1101" s="278">
        <v>1099</v>
      </c>
      <c r="W1101" s="278">
        <v>2220</v>
      </c>
      <c r="X1101" s="278">
        <v>70</v>
      </c>
      <c r="Y1101" s="278">
        <v>1267</v>
      </c>
      <c r="Z1101" s="278">
        <v>1198</v>
      </c>
      <c r="AA1101" s="278">
        <v>2465</v>
      </c>
      <c r="AB1101" s="278">
        <v>83</v>
      </c>
      <c r="AC1101" s="278">
        <v>427</v>
      </c>
      <c r="AD1101" s="278">
        <v>419</v>
      </c>
      <c r="AE1101" s="278">
        <v>846</v>
      </c>
      <c r="AF1101" s="278">
        <v>30</v>
      </c>
      <c r="AG1101" s="278">
        <v>426</v>
      </c>
      <c r="AH1101" s="278">
        <v>416</v>
      </c>
      <c r="AI1101" s="278">
        <v>842</v>
      </c>
      <c r="AJ1101" s="278">
        <v>29</v>
      </c>
      <c r="AK1101" s="278">
        <v>407</v>
      </c>
      <c r="AL1101" s="278">
        <v>375</v>
      </c>
      <c r="AM1101" s="278">
        <v>782</v>
      </c>
      <c r="AN1101" s="278">
        <v>29</v>
      </c>
      <c r="AO1101" s="278">
        <v>64</v>
      </c>
    </row>
    <row r="1102" spans="1:41" x14ac:dyDescent="0.25">
      <c r="B1102" t="s">
        <v>162</v>
      </c>
      <c r="E1102" s="278">
        <v>866</v>
      </c>
      <c r="F1102" s="278">
        <v>867</v>
      </c>
      <c r="G1102" s="278">
        <v>1733</v>
      </c>
      <c r="H1102" s="278">
        <v>0</v>
      </c>
      <c r="I1102" s="278">
        <v>0</v>
      </c>
      <c r="J1102" s="278">
        <v>0</v>
      </c>
      <c r="K1102" s="278">
        <v>83</v>
      </c>
      <c r="L1102" s="278">
        <v>1</v>
      </c>
      <c r="M1102" s="278">
        <v>81</v>
      </c>
      <c r="N1102" s="278">
        <v>82</v>
      </c>
      <c r="O1102" s="278">
        <v>68</v>
      </c>
      <c r="P1102" s="278">
        <v>35</v>
      </c>
      <c r="Q1102" s="278">
        <v>96</v>
      </c>
      <c r="R1102" s="278">
        <v>132</v>
      </c>
      <c r="S1102" s="278">
        <v>228</v>
      </c>
      <c r="T1102" s="278">
        <v>7</v>
      </c>
      <c r="U1102" s="278">
        <v>322</v>
      </c>
      <c r="V1102" s="278">
        <v>293</v>
      </c>
      <c r="W1102" s="278">
        <v>615</v>
      </c>
      <c r="X1102" s="278">
        <v>16</v>
      </c>
      <c r="Y1102" s="278">
        <v>448</v>
      </c>
      <c r="Z1102" s="278">
        <v>442</v>
      </c>
      <c r="AA1102" s="278">
        <v>890</v>
      </c>
      <c r="AB1102" s="278">
        <v>27</v>
      </c>
      <c r="AC1102" s="278">
        <v>0</v>
      </c>
      <c r="AD1102" s="278">
        <v>0</v>
      </c>
      <c r="AE1102" s="278">
        <v>0</v>
      </c>
      <c r="AF1102" s="278">
        <v>0</v>
      </c>
      <c r="AG1102" s="278">
        <v>0</v>
      </c>
      <c r="AH1102" s="278">
        <v>0</v>
      </c>
      <c r="AI1102" s="278">
        <v>0</v>
      </c>
      <c r="AJ1102" s="278">
        <v>0</v>
      </c>
      <c r="AK1102" s="278">
        <v>0</v>
      </c>
      <c r="AL1102" s="278">
        <v>0</v>
      </c>
      <c r="AM1102" s="278">
        <v>0</v>
      </c>
      <c r="AN1102" s="278">
        <v>0</v>
      </c>
      <c r="AO1102" s="278">
        <v>18</v>
      </c>
    </row>
    <row r="1103" spans="1:41" x14ac:dyDescent="0.25">
      <c r="C1103" t="s">
        <v>163</v>
      </c>
      <c r="E1103" s="278">
        <v>260</v>
      </c>
      <c r="F1103" s="278">
        <v>293</v>
      </c>
      <c r="G1103" s="278">
        <v>553</v>
      </c>
      <c r="H1103" s="278">
        <v>0</v>
      </c>
      <c r="I1103" s="278">
        <v>0</v>
      </c>
      <c r="J1103" s="278">
        <v>0</v>
      </c>
      <c r="K1103" s="278">
        <v>23</v>
      </c>
      <c r="L1103" s="278">
        <v>0</v>
      </c>
      <c r="M1103" s="278">
        <v>23</v>
      </c>
      <c r="N1103" s="278">
        <v>23</v>
      </c>
      <c r="O1103" s="278">
        <v>23</v>
      </c>
      <c r="P1103" s="278">
        <v>3</v>
      </c>
      <c r="Q1103" s="278">
        <v>44</v>
      </c>
      <c r="R1103" s="278">
        <v>60</v>
      </c>
      <c r="S1103" s="278">
        <v>104</v>
      </c>
      <c r="T1103" s="278">
        <v>5</v>
      </c>
      <c r="U1103" s="278">
        <v>100</v>
      </c>
      <c r="V1103" s="278">
        <v>93</v>
      </c>
      <c r="W1103" s="278">
        <v>193</v>
      </c>
      <c r="X1103" s="278">
        <v>8</v>
      </c>
      <c r="Y1103" s="278">
        <v>116</v>
      </c>
      <c r="Z1103" s="278">
        <v>140</v>
      </c>
      <c r="AA1103" s="278">
        <v>256</v>
      </c>
      <c r="AB1103" s="278">
        <v>10</v>
      </c>
      <c r="AC1103" s="278">
        <v>0</v>
      </c>
      <c r="AD1103" s="278">
        <v>0</v>
      </c>
      <c r="AE1103" s="278">
        <v>0</v>
      </c>
      <c r="AF1103" s="278">
        <v>0</v>
      </c>
      <c r="AG1103" s="278">
        <v>0</v>
      </c>
      <c r="AH1103" s="278">
        <v>0</v>
      </c>
      <c r="AI1103" s="278">
        <v>0</v>
      </c>
      <c r="AJ1103" s="278">
        <v>0</v>
      </c>
      <c r="AK1103" s="278">
        <v>0</v>
      </c>
      <c r="AL1103" s="278">
        <v>0</v>
      </c>
      <c r="AM1103" s="278">
        <v>0</v>
      </c>
      <c r="AN1103" s="278">
        <v>0</v>
      </c>
      <c r="AO1103" s="278">
        <v>0</v>
      </c>
    </row>
    <row r="1104" spans="1:41" x14ac:dyDescent="0.25">
      <c r="D1104" t="s">
        <v>1076</v>
      </c>
      <c r="E1104" s="278">
        <v>260</v>
      </c>
      <c r="F1104" s="278">
        <v>293</v>
      </c>
      <c r="G1104" s="278">
        <v>553</v>
      </c>
      <c r="H1104" s="278">
        <v>0</v>
      </c>
      <c r="I1104" s="278">
        <v>0</v>
      </c>
      <c r="J1104" s="278">
        <v>0</v>
      </c>
      <c r="K1104" s="278">
        <v>23</v>
      </c>
      <c r="L1104" s="278">
        <v>0</v>
      </c>
      <c r="M1104" s="278">
        <v>23</v>
      </c>
      <c r="N1104" s="278">
        <v>23</v>
      </c>
      <c r="O1104" s="278">
        <v>23</v>
      </c>
      <c r="P1104" s="278">
        <v>3</v>
      </c>
      <c r="Q1104" s="278">
        <v>44</v>
      </c>
      <c r="R1104" s="278">
        <v>60</v>
      </c>
      <c r="S1104" s="278">
        <v>104</v>
      </c>
      <c r="T1104" s="278">
        <v>5</v>
      </c>
      <c r="U1104" s="278">
        <v>100</v>
      </c>
      <c r="V1104" s="278">
        <v>93</v>
      </c>
      <c r="W1104" s="278">
        <v>193</v>
      </c>
      <c r="X1104" s="278">
        <v>8</v>
      </c>
      <c r="Y1104" s="278">
        <v>116</v>
      </c>
      <c r="Z1104" s="278">
        <v>140</v>
      </c>
      <c r="AA1104" s="278">
        <v>256</v>
      </c>
      <c r="AB1104" s="278">
        <v>10</v>
      </c>
      <c r="AC1104" s="278">
        <v>0</v>
      </c>
      <c r="AD1104" s="278">
        <v>0</v>
      </c>
      <c r="AE1104" s="278">
        <v>0</v>
      </c>
      <c r="AF1104" s="278">
        <v>0</v>
      </c>
      <c r="AG1104" s="278">
        <v>0</v>
      </c>
      <c r="AH1104" s="278">
        <v>0</v>
      </c>
      <c r="AI1104" s="278">
        <v>0</v>
      </c>
      <c r="AJ1104" s="278">
        <v>0</v>
      </c>
      <c r="AK1104" s="278">
        <v>0</v>
      </c>
      <c r="AL1104" s="278">
        <v>0</v>
      </c>
      <c r="AM1104" s="278">
        <v>0</v>
      </c>
      <c r="AN1104" s="278">
        <v>0</v>
      </c>
      <c r="AO1104" s="278">
        <v>0</v>
      </c>
    </row>
    <row r="1105" spans="2:41" x14ac:dyDescent="0.25">
      <c r="C1105" t="s">
        <v>164</v>
      </c>
      <c r="E1105" s="278">
        <v>63</v>
      </c>
      <c r="F1105" s="278">
        <v>58</v>
      </c>
      <c r="G1105" s="278">
        <v>121</v>
      </c>
      <c r="H1105" s="278">
        <v>0</v>
      </c>
      <c r="I1105" s="278">
        <v>0</v>
      </c>
      <c r="J1105" s="278">
        <v>0</v>
      </c>
      <c r="K1105" s="278">
        <v>15</v>
      </c>
      <c r="L1105" s="278">
        <v>1</v>
      </c>
      <c r="M1105" s="278">
        <v>13</v>
      </c>
      <c r="N1105" s="278">
        <v>14</v>
      </c>
      <c r="O1105" s="278">
        <v>0</v>
      </c>
      <c r="P1105" s="278">
        <v>15</v>
      </c>
      <c r="Q1105" s="278">
        <v>0</v>
      </c>
      <c r="R1105" s="278">
        <v>0</v>
      </c>
      <c r="S1105" s="278">
        <v>0</v>
      </c>
      <c r="T1105" s="278">
        <v>0</v>
      </c>
      <c r="U1105" s="278">
        <v>0</v>
      </c>
      <c r="V1105" s="278">
        <v>0</v>
      </c>
      <c r="W1105" s="278">
        <v>0</v>
      </c>
      <c r="X1105" s="278">
        <v>0</v>
      </c>
      <c r="Y1105" s="278">
        <v>63</v>
      </c>
      <c r="Z1105" s="278">
        <v>58</v>
      </c>
      <c r="AA1105" s="278">
        <v>121</v>
      </c>
      <c r="AB1105" s="278">
        <v>0</v>
      </c>
      <c r="AC1105" s="278">
        <v>0</v>
      </c>
      <c r="AD1105" s="278">
        <v>0</v>
      </c>
      <c r="AE1105" s="278">
        <v>0</v>
      </c>
      <c r="AF1105" s="278">
        <v>0</v>
      </c>
      <c r="AG1105" s="278">
        <v>0</v>
      </c>
      <c r="AH1105" s="278">
        <v>0</v>
      </c>
      <c r="AI1105" s="278">
        <v>0</v>
      </c>
      <c r="AJ1105" s="278">
        <v>0</v>
      </c>
      <c r="AK1105" s="278">
        <v>0</v>
      </c>
      <c r="AL1105" s="278">
        <v>0</v>
      </c>
      <c r="AM1105" s="278">
        <v>0</v>
      </c>
      <c r="AN1105" s="278">
        <v>0</v>
      </c>
      <c r="AO1105" s="278">
        <v>0</v>
      </c>
    </row>
    <row r="1106" spans="2:41" x14ac:dyDescent="0.25">
      <c r="D1106" t="s">
        <v>205</v>
      </c>
      <c r="E1106" s="278">
        <v>63</v>
      </c>
      <c r="F1106" s="278">
        <v>58</v>
      </c>
      <c r="G1106" s="278">
        <v>121</v>
      </c>
      <c r="H1106" s="278">
        <v>0</v>
      </c>
      <c r="I1106" s="278">
        <v>0</v>
      </c>
      <c r="J1106" s="278">
        <v>0</v>
      </c>
      <c r="K1106" s="278">
        <v>15</v>
      </c>
      <c r="L1106" s="278">
        <v>1</v>
      </c>
      <c r="M1106" s="278">
        <v>13</v>
      </c>
      <c r="N1106" s="278">
        <v>14</v>
      </c>
      <c r="O1106" s="278">
        <v>0</v>
      </c>
      <c r="P1106" s="278">
        <v>15</v>
      </c>
      <c r="Q1106" s="278">
        <v>0</v>
      </c>
      <c r="R1106" s="278">
        <v>0</v>
      </c>
      <c r="S1106" s="278">
        <v>0</v>
      </c>
      <c r="T1106" s="278">
        <v>0</v>
      </c>
      <c r="U1106" s="278">
        <v>0</v>
      </c>
      <c r="V1106" s="278">
        <v>0</v>
      </c>
      <c r="W1106" s="278">
        <v>0</v>
      </c>
      <c r="X1106" s="278">
        <v>0</v>
      </c>
      <c r="Y1106" s="278">
        <v>63</v>
      </c>
      <c r="Z1106" s="278">
        <v>58</v>
      </c>
      <c r="AA1106" s="278">
        <v>121</v>
      </c>
      <c r="AB1106" s="278">
        <v>0</v>
      </c>
      <c r="AC1106" s="278">
        <v>0</v>
      </c>
      <c r="AD1106" s="278">
        <v>0</v>
      </c>
      <c r="AE1106" s="278">
        <v>0</v>
      </c>
      <c r="AF1106" s="278">
        <v>0</v>
      </c>
      <c r="AG1106" s="278">
        <v>0</v>
      </c>
      <c r="AH1106" s="278">
        <v>0</v>
      </c>
      <c r="AI1106" s="278">
        <v>0</v>
      </c>
      <c r="AJ1106" s="278">
        <v>0</v>
      </c>
      <c r="AK1106" s="278">
        <v>0</v>
      </c>
      <c r="AL1106" s="278">
        <v>0</v>
      </c>
      <c r="AM1106" s="278">
        <v>0</v>
      </c>
      <c r="AN1106" s="278">
        <v>0</v>
      </c>
      <c r="AO1106" s="278">
        <v>0</v>
      </c>
    </row>
    <row r="1107" spans="2:41" x14ac:dyDescent="0.25">
      <c r="C1107" t="s">
        <v>179</v>
      </c>
      <c r="E1107" s="278">
        <v>529</v>
      </c>
      <c r="F1107" s="278">
        <v>498</v>
      </c>
      <c r="G1107" s="278">
        <v>1027</v>
      </c>
      <c r="H1107" s="278">
        <v>0</v>
      </c>
      <c r="I1107" s="278">
        <v>0</v>
      </c>
      <c r="J1107" s="278">
        <v>0</v>
      </c>
      <c r="K1107" s="278">
        <v>42</v>
      </c>
      <c r="L1107" s="278">
        <v>0</v>
      </c>
      <c r="M1107" s="278">
        <v>42</v>
      </c>
      <c r="N1107" s="278">
        <v>42</v>
      </c>
      <c r="O1107" s="278">
        <v>42</v>
      </c>
      <c r="P1107" s="278">
        <v>16</v>
      </c>
      <c r="Q1107" s="278">
        <v>46</v>
      </c>
      <c r="R1107" s="278">
        <v>69</v>
      </c>
      <c r="S1107" s="278">
        <v>115</v>
      </c>
      <c r="T1107" s="278">
        <v>1</v>
      </c>
      <c r="U1107" s="278">
        <v>218</v>
      </c>
      <c r="V1107" s="278">
        <v>192</v>
      </c>
      <c r="W1107" s="278">
        <v>410</v>
      </c>
      <c r="X1107" s="278">
        <v>7</v>
      </c>
      <c r="Y1107" s="278">
        <v>265</v>
      </c>
      <c r="Z1107" s="278">
        <v>237</v>
      </c>
      <c r="AA1107" s="278">
        <v>502</v>
      </c>
      <c r="AB1107" s="278">
        <v>16</v>
      </c>
      <c r="AC1107" s="278">
        <v>0</v>
      </c>
      <c r="AD1107" s="278">
        <v>0</v>
      </c>
      <c r="AE1107" s="278">
        <v>0</v>
      </c>
      <c r="AF1107" s="278">
        <v>0</v>
      </c>
      <c r="AG1107" s="278">
        <v>0</v>
      </c>
      <c r="AH1107" s="278">
        <v>0</v>
      </c>
      <c r="AI1107" s="278">
        <v>0</v>
      </c>
      <c r="AJ1107" s="278">
        <v>0</v>
      </c>
      <c r="AK1107" s="278">
        <v>0</v>
      </c>
      <c r="AL1107" s="278">
        <v>0</v>
      </c>
      <c r="AM1107" s="278">
        <v>0</v>
      </c>
      <c r="AN1107" s="278">
        <v>0</v>
      </c>
      <c r="AO1107" s="278">
        <v>18</v>
      </c>
    </row>
    <row r="1108" spans="2:41" x14ac:dyDescent="0.25">
      <c r="D1108" t="s">
        <v>1076</v>
      </c>
      <c r="E1108" s="278">
        <v>519</v>
      </c>
      <c r="F1108" s="278">
        <v>491</v>
      </c>
      <c r="G1108" s="278">
        <v>1010</v>
      </c>
      <c r="H1108" s="278">
        <v>0</v>
      </c>
      <c r="I1108" s="278">
        <v>0</v>
      </c>
      <c r="J1108" s="278">
        <v>0</v>
      </c>
      <c r="K1108" s="278">
        <v>41</v>
      </c>
      <c r="L1108" s="278">
        <v>0</v>
      </c>
      <c r="M1108" s="278">
        <v>41</v>
      </c>
      <c r="N1108" s="278">
        <v>41</v>
      </c>
      <c r="O1108" s="278">
        <v>41</v>
      </c>
      <c r="P1108" s="278">
        <v>15</v>
      </c>
      <c r="Q1108" s="278">
        <v>45</v>
      </c>
      <c r="R1108" s="278">
        <v>66</v>
      </c>
      <c r="S1108" s="278">
        <v>111</v>
      </c>
      <c r="T1108" s="278">
        <v>1</v>
      </c>
      <c r="U1108" s="278">
        <v>216</v>
      </c>
      <c r="V1108" s="278">
        <v>191</v>
      </c>
      <c r="W1108" s="278">
        <v>407</v>
      </c>
      <c r="X1108" s="278">
        <v>7</v>
      </c>
      <c r="Y1108" s="278">
        <v>258</v>
      </c>
      <c r="Z1108" s="278">
        <v>234</v>
      </c>
      <c r="AA1108" s="278">
        <v>492</v>
      </c>
      <c r="AB1108" s="278">
        <v>16</v>
      </c>
      <c r="AC1108" s="278">
        <v>0</v>
      </c>
      <c r="AD1108" s="278">
        <v>0</v>
      </c>
      <c r="AE1108" s="278">
        <v>0</v>
      </c>
      <c r="AF1108" s="278">
        <v>0</v>
      </c>
      <c r="AG1108" s="278">
        <v>0</v>
      </c>
      <c r="AH1108" s="278">
        <v>0</v>
      </c>
      <c r="AI1108" s="278">
        <v>0</v>
      </c>
      <c r="AJ1108" s="278">
        <v>0</v>
      </c>
      <c r="AK1108" s="278">
        <v>0</v>
      </c>
      <c r="AL1108" s="278">
        <v>0</v>
      </c>
      <c r="AM1108" s="278">
        <v>0</v>
      </c>
      <c r="AN1108" s="278">
        <v>0</v>
      </c>
      <c r="AO1108" s="278">
        <v>17</v>
      </c>
    </row>
    <row r="1109" spans="2:41" x14ac:dyDescent="0.25">
      <c r="D1109" t="s">
        <v>1266</v>
      </c>
      <c r="E1109" s="278">
        <v>10</v>
      </c>
      <c r="F1109" s="278">
        <v>7</v>
      </c>
      <c r="G1109" s="278">
        <v>17</v>
      </c>
      <c r="H1109" s="278">
        <v>0</v>
      </c>
      <c r="I1109" s="278">
        <v>0</v>
      </c>
      <c r="J1109" s="278">
        <v>0</v>
      </c>
      <c r="K1109" s="278">
        <v>1</v>
      </c>
      <c r="L1109" s="278">
        <v>0</v>
      </c>
      <c r="M1109" s="278">
        <v>1</v>
      </c>
      <c r="N1109" s="278">
        <v>1</v>
      </c>
      <c r="O1109" s="278">
        <v>1</v>
      </c>
      <c r="P1109" s="278">
        <v>1</v>
      </c>
      <c r="Q1109" s="278">
        <v>1</v>
      </c>
      <c r="R1109" s="278">
        <v>3</v>
      </c>
      <c r="S1109" s="278">
        <v>4</v>
      </c>
      <c r="T1109" s="278">
        <v>0</v>
      </c>
      <c r="U1109" s="278">
        <v>2</v>
      </c>
      <c r="V1109" s="278">
        <v>1</v>
      </c>
      <c r="W1109" s="278">
        <v>3</v>
      </c>
      <c r="X1109" s="278">
        <v>0</v>
      </c>
      <c r="Y1109" s="278">
        <v>7</v>
      </c>
      <c r="Z1109" s="278">
        <v>3</v>
      </c>
      <c r="AA1109" s="278">
        <v>10</v>
      </c>
      <c r="AB1109" s="278">
        <v>0</v>
      </c>
      <c r="AC1109" s="278">
        <v>0</v>
      </c>
      <c r="AD1109" s="278">
        <v>0</v>
      </c>
      <c r="AE1109" s="278">
        <v>0</v>
      </c>
      <c r="AF1109" s="278">
        <v>0</v>
      </c>
      <c r="AG1109" s="278">
        <v>0</v>
      </c>
      <c r="AH1109" s="278">
        <v>0</v>
      </c>
      <c r="AI1109" s="278">
        <v>0</v>
      </c>
      <c r="AJ1109" s="278">
        <v>0</v>
      </c>
      <c r="AK1109" s="278">
        <v>0</v>
      </c>
      <c r="AL1109" s="278">
        <v>0</v>
      </c>
      <c r="AM1109" s="278">
        <v>0</v>
      </c>
      <c r="AN1109" s="278">
        <v>0</v>
      </c>
      <c r="AO1109" s="278">
        <v>1</v>
      </c>
    </row>
    <row r="1110" spans="2:41" x14ac:dyDescent="0.25">
      <c r="C1110" t="s">
        <v>166</v>
      </c>
      <c r="E1110" s="278">
        <v>14</v>
      </c>
      <c r="F1110" s="278">
        <v>18</v>
      </c>
      <c r="G1110" s="278">
        <v>32</v>
      </c>
      <c r="H1110" s="278">
        <v>0</v>
      </c>
      <c r="I1110" s="278">
        <v>0</v>
      </c>
      <c r="J1110" s="278">
        <v>0</v>
      </c>
      <c r="K1110" s="278">
        <v>3</v>
      </c>
      <c r="L1110" s="278">
        <v>0</v>
      </c>
      <c r="M1110" s="278">
        <v>3</v>
      </c>
      <c r="N1110" s="278">
        <v>3</v>
      </c>
      <c r="O1110" s="278">
        <v>3</v>
      </c>
      <c r="P1110" s="278">
        <v>1</v>
      </c>
      <c r="Q1110" s="278">
        <v>6</v>
      </c>
      <c r="R1110" s="278">
        <v>3</v>
      </c>
      <c r="S1110" s="278">
        <v>9</v>
      </c>
      <c r="T1110" s="278">
        <v>1</v>
      </c>
      <c r="U1110" s="278">
        <v>4</v>
      </c>
      <c r="V1110" s="278">
        <v>8</v>
      </c>
      <c r="W1110" s="278">
        <v>12</v>
      </c>
      <c r="X1110" s="278">
        <v>1</v>
      </c>
      <c r="Y1110" s="278">
        <v>4</v>
      </c>
      <c r="Z1110" s="278">
        <v>7</v>
      </c>
      <c r="AA1110" s="278">
        <v>11</v>
      </c>
      <c r="AB1110" s="278">
        <v>1</v>
      </c>
      <c r="AC1110" s="278">
        <v>0</v>
      </c>
      <c r="AD1110" s="278">
        <v>0</v>
      </c>
      <c r="AE1110" s="278">
        <v>0</v>
      </c>
      <c r="AF1110" s="278">
        <v>0</v>
      </c>
      <c r="AG1110" s="278">
        <v>0</v>
      </c>
      <c r="AH1110" s="278">
        <v>0</v>
      </c>
      <c r="AI1110" s="278">
        <v>0</v>
      </c>
      <c r="AJ1110" s="278">
        <v>0</v>
      </c>
      <c r="AK1110" s="278">
        <v>0</v>
      </c>
      <c r="AL1110" s="278">
        <v>0</v>
      </c>
      <c r="AM1110" s="278">
        <v>0</v>
      </c>
      <c r="AN1110" s="278">
        <v>0</v>
      </c>
      <c r="AO1110" s="278">
        <v>0</v>
      </c>
    </row>
    <row r="1111" spans="2:41" x14ac:dyDescent="0.25">
      <c r="D1111" t="s">
        <v>1276</v>
      </c>
      <c r="E1111" s="278">
        <v>14</v>
      </c>
      <c r="F1111" s="278">
        <v>18</v>
      </c>
      <c r="G1111" s="278">
        <v>32</v>
      </c>
      <c r="H1111" s="278">
        <v>0</v>
      </c>
      <c r="I1111" s="278">
        <v>0</v>
      </c>
      <c r="J1111" s="278">
        <v>0</v>
      </c>
      <c r="K1111" s="278">
        <v>3</v>
      </c>
      <c r="L1111" s="278">
        <v>0</v>
      </c>
      <c r="M1111" s="278">
        <v>3</v>
      </c>
      <c r="N1111" s="278">
        <v>3</v>
      </c>
      <c r="O1111" s="278">
        <v>3</v>
      </c>
      <c r="P1111" s="278">
        <v>1</v>
      </c>
      <c r="Q1111" s="278">
        <v>6</v>
      </c>
      <c r="R1111" s="278">
        <v>3</v>
      </c>
      <c r="S1111" s="278">
        <v>9</v>
      </c>
      <c r="T1111" s="278">
        <v>1</v>
      </c>
      <c r="U1111" s="278">
        <v>4</v>
      </c>
      <c r="V1111" s="278">
        <v>8</v>
      </c>
      <c r="W1111" s="278">
        <v>12</v>
      </c>
      <c r="X1111" s="278">
        <v>1</v>
      </c>
      <c r="Y1111" s="278">
        <v>4</v>
      </c>
      <c r="Z1111" s="278">
        <v>7</v>
      </c>
      <c r="AA1111" s="278">
        <v>11</v>
      </c>
      <c r="AB1111" s="278">
        <v>1</v>
      </c>
      <c r="AC1111" s="278">
        <v>0</v>
      </c>
      <c r="AD1111" s="278">
        <v>0</v>
      </c>
      <c r="AE1111" s="278">
        <v>0</v>
      </c>
      <c r="AF1111" s="278">
        <v>0</v>
      </c>
      <c r="AG1111" s="278">
        <v>0</v>
      </c>
      <c r="AH1111" s="278">
        <v>0</v>
      </c>
      <c r="AI1111" s="278">
        <v>0</v>
      </c>
      <c r="AJ1111" s="278">
        <v>0</v>
      </c>
      <c r="AK1111" s="278">
        <v>0</v>
      </c>
      <c r="AL1111" s="278">
        <v>0</v>
      </c>
      <c r="AM1111" s="278">
        <v>0</v>
      </c>
      <c r="AN1111" s="278">
        <v>0</v>
      </c>
      <c r="AO1111" s="278">
        <v>0</v>
      </c>
    </row>
    <row r="1112" spans="2:41" x14ac:dyDescent="0.25">
      <c r="B1112" t="s">
        <v>167</v>
      </c>
      <c r="E1112" s="278">
        <v>2576</v>
      </c>
      <c r="F1112" s="278">
        <v>2494</v>
      </c>
      <c r="G1112" s="278">
        <v>5070</v>
      </c>
      <c r="H1112" s="278">
        <v>0</v>
      </c>
      <c r="I1112" s="278">
        <v>0</v>
      </c>
      <c r="J1112" s="278">
        <v>0</v>
      </c>
      <c r="K1112" s="278">
        <v>220</v>
      </c>
      <c r="L1112" s="278">
        <v>73</v>
      </c>
      <c r="M1112" s="278">
        <v>147</v>
      </c>
      <c r="N1112" s="278">
        <v>220</v>
      </c>
      <c r="O1112" s="278">
        <v>226</v>
      </c>
      <c r="P1112" s="278">
        <v>42</v>
      </c>
      <c r="Q1112" s="278">
        <v>403</v>
      </c>
      <c r="R1112" s="278">
        <v>451</v>
      </c>
      <c r="S1112" s="278">
        <v>854</v>
      </c>
      <c r="T1112" s="278">
        <v>27</v>
      </c>
      <c r="U1112" s="278">
        <v>456</v>
      </c>
      <c r="V1112" s="278">
        <v>433</v>
      </c>
      <c r="W1112" s="278">
        <v>889</v>
      </c>
      <c r="X1112" s="278">
        <v>28</v>
      </c>
      <c r="Y1112" s="278">
        <v>457</v>
      </c>
      <c r="Z1112" s="278">
        <v>400</v>
      </c>
      <c r="AA1112" s="278">
        <v>857</v>
      </c>
      <c r="AB1112" s="278">
        <v>30</v>
      </c>
      <c r="AC1112" s="278">
        <v>427</v>
      </c>
      <c r="AD1112" s="278">
        <v>419</v>
      </c>
      <c r="AE1112" s="278">
        <v>846</v>
      </c>
      <c r="AF1112" s="278">
        <v>30</v>
      </c>
      <c r="AG1112" s="278">
        <v>426</v>
      </c>
      <c r="AH1112" s="278">
        <v>416</v>
      </c>
      <c r="AI1112" s="278">
        <v>842</v>
      </c>
      <c r="AJ1112" s="278">
        <v>29</v>
      </c>
      <c r="AK1112" s="278">
        <v>407</v>
      </c>
      <c r="AL1112" s="278">
        <v>375</v>
      </c>
      <c r="AM1112" s="278">
        <v>782</v>
      </c>
      <c r="AN1112" s="278">
        <v>29</v>
      </c>
      <c r="AO1112" s="278">
        <v>46</v>
      </c>
    </row>
    <row r="1113" spans="2:41" x14ac:dyDescent="0.25">
      <c r="C1113" t="s">
        <v>163</v>
      </c>
      <c r="E1113" s="278">
        <v>1194</v>
      </c>
      <c r="F1113" s="278">
        <v>1106</v>
      </c>
      <c r="G1113" s="278">
        <v>2300</v>
      </c>
      <c r="H1113" s="278">
        <v>0</v>
      </c>
      <c r="I1113" s="278">
        <v>0</v>
      </c>
      <c r="J1113" s="278">
        <v>0</v>
      </c>
      <c r="K1113" s="278">
        <v>96</v>
      </c>
      <c r="L1113" s="278">
        <v>24</v>
      </c>
      <c r="M1113" s="278">
        <v>72</v>
      </c>
      <c r="N1113" s="278">
        <v>96</v>
      </c>
      <c r="O1113" s="278">
        <v>103</v>
      </c>
      <c r="P1113" s="278">
        <v>16</v>
      </c>
      <c r="Q1113" s="278">
        <v>181</v>
      </c>
      <c r="R1113" s="278">
        <v>189</v>
      </c>
      <c r="S1113" s="278">
        <v>370</v>
      </c>
      <c r="T1113" s="278">
        <v>12</v>
      </c>
      <c r="U1113" s="278">
        <v>218</v>
      </c>
      <c r="V1113" s="278">
        <v>200</v>
      </c>
      <c r="W1113" s="278">
        <v>418</v>
      </c>
      <c r="X1113" s="278">
        <v>13</v>
      </c>
      <c r="Y1113" s="278">
        <v>208</v>
      </c>
      <c r="Z1113" s="278">
        <v>176</v>
      </c>
      <c r="AA1113" s="278">
        <v>384</v>
      </c>
      <c r="AB1113" s="278">
        <v>14</v>
      </c>
      <c r="AC1113" s="278">
        <v>188</v>
      </c>
      <c r="AD1113" s="278">
        <v>175</v>
      </c>
      <c r="AE1113" s="278">
        <v>363</v>
      </c>
      <c r="AF1113" s="278">
        <v>14</v>
      </c>
      <c r="AG1113" s="278">
        <v>200</v>
      </c>
      <c r="AH1113" s="278">
        <v>184</v>
      </c>
      <c r="AI1113" s="278">
        <v>384</v>
      </c>
      <c r="AJ1113" s="278">
        <v>13</v>
      </c>
      <c r="AK1113" s="278">
        <v>199</v>
      </c>
      <c r="AL1113" s="278">
        <v>182</v>
      </c>
      <c r="AM1113" s="278">
        <v>381</v>
      </c>
      <c r="AN1113" s="278">
        <v>13</v>
      </c>
      <c r="AO1113" s="278">
        <v>17</v>
      </c>
    </row>
    <row r="1114" spans="2:41" x14ac:dyDescent="0.25">
      <c r="D1114" t="s">
        <v>1076</v>
      </c>
      <c r="E1114" s="278">
        <v>1194</v>
      </c>
      <c r="F1114" s="278">
        <v>1106</v>
      </c>
      <c r="G1114" s="278">
        <v>2300</v>
      </c>
      <c r="H1114" s="278">
        <v>0</v>
      </c>
      <c r="I1114" s="278">
        <v>0</v>
      </c>
      <c r="J1114" s="278">
        <v>0</v>
      </c>
      <c r="K1114" s="278">
        <v>96</v>
      </c>
      <c r="L1114" s="278">
        <v>24</v>
      </c>
      <c r="M1114" s="278">
        <v>72</v>
      </c>
      <c r="N1114" s="278">
        <v>96</v>
      </c>
      <c r="O1114" s="278">
        <v>103</v>
      </c>
      <c r="P1114" s="278">
        <v>16</v>
      </c>
      <c r="Q1114" s="278">
        <v>181</v>
      </c>
      <c r="R1114" s="278">
        <v>189</v>
      </c>
      <c r="S1114" s="278">
        <v>370</v>
      </c>
      <c r="T1114" s="278">
        <v>12</v>
      </c>
      <c r="U1114" s="278">
        <v>218</v>
      </c>
      <c r="V1114" s="278">
        <v>200</v>
      </c>
      <c r="W1114" s="278">
        <v>418</v>
      </c>
      <c r="X1114" s="278">
        <v>13</v>
      </c>
      <c r="Y1114" s="278">
        <v>208</v>
      </c>
      <c r="Z1114" s="278">
        <v>176</v>
      </c>
      <c r="AA1114" s="278">
        <v>384</v>
      </c>
      <c r="AB1114" s="278">
        <v>14</v>
      </c>
      <c r="AC1114" s="278">
        <v>188</v>
      </c>
      <c r="AD1114" s="278">
        <v>175</v>
      </c>
      <c r="AE1114" s="278">
        <v>363</v>
      </c>
      <c r="AF1114" s="278">
        <v>14</v>
      </c>
      <c r="AG1114" s="278">
        <v>200</v>
      </c>
      <c r="AH1114" s="278">
        <v>184</v>
      </c>
      <c r="AI1114" s="278">
        <v>384</v>
      </c>
      <c r="AJ1114" s="278">
        <v>13</v>
      </c>
      <c r="AK1114" s="278">
        <v>199</v>
      </c>
      <c r="AL1114" s="278">
        <v>182</v>
      </c>
      <c r="AM1114" s="278">
        <v>381</v>
      </c>
      <c r="AN1114" s="278">
        <v>13</v>
      </c>
      <c r="AO1114" s="278">
        <v>17</v>
      </c>
    </row>
    <row r="1115" spans="2:41" x14ac:dyDescent="0.25">
      <c r="C1115" t="s">
        <v>164</v>
      </c>
      <c r="E1115" s="278">
        <v>1</v>
      </c>
      <c r="F1115" s="278">
        <v>1</v>
      </c>
      <c r="G1115" s="278">
        <v>2</v>
      </c>
      <c r="H1115" s="278">
        <v>0</v>
      </c>
      <c r="I1115" s="278">
        <v>0</v>
      </c>
      <c r="J1115" s="278">
        <v>0</v>
      </c>
      <c r="K1115" s="278">
        <v>1</v>
      </c>
      <c r="L1115" s="278">
        <v>0</v>
      </c>
      <c r="M1115" s="278">
        <v>1</v>
      </c>
      <c r="N1115" s="278">
        <v>1</v>
      </c>
      <c r="O1115" s="278">
        <v>0</v>
      </c>
      <c r="P1115" s="278">
        <v>1</v>
      </c>
      <c r="Q1115" s="278">
        <v>0</v>
      </c>
      <c r="R1115" s="278">
        <v>0</v>
      </c>
      <c r="S1115" s="278">
        <v>0</v>
      </c>
      <c r="T1115" s="278">
        <v>0</v>
      </c>
      <c r="U1115" s="278">
        <v>0</v>
      </c>
      <c r="V1115" s="278">
        <v>0</v>
      </c>
      <c r="W1115" s="278">
        <v>0</v>
      </c>
      <c r="X1115" s="278">
        <v>0</v>
      </c>
      <c r="Y1115" s="278">
        <v>0</v>
      </c>
      <c r="Z1115" s="278">
        <v>0</v>
      </c>
      <c r="AA1115" s="278">
        <v>0</v>
      </c>
      <c r="AB1115" s="278">
        <v>0</v>
      </c>
      <c r="AC1115" s="278">
        <v>1</v>
      </c>
      <c r="AD1115" s="278">
        <v>0</v>
      </c>
      <c r="AE1115" s="278">
        <v>1</v>
      </c>
      <c r="AF1115" s="278">
        <v>0</v>
      </c>
      <c r="AG1115" s="278">
        <v>0</v>
      </c>
      <c r="AH1115" s="278">
        <v>0</v>
      </c>
      <c r="AI1115" s="278">
        <v>0</v>
      </c>
      <c r="AJ1115" s="278">
        <v>0</v>
      </c>
      <c r="AK1115" s="278">
        <v>0</v>
      </c>
      <c r="AL1115" s="278">
        <v>1</v>
      </c>
      <c r="AM1115" s="278">
        <v>1</v>
      </c>
      <c r="AN1115" s="278">
        <v>0</v>
      </c>
      <c r="AO1115" s="278">
        <v>0</v>
      </c>
    </row>
    <row r="1116" spans="2:41" x14ac:dyDescent="0.25">
      <c r="D1116" t="s">
        <v>205</v>
      </c>
      <c r="E1116" s="278">
        <v>1</v>
      </c>
      <c r="F1116" s="278">
        <v>1</v>
      </c>
      <c r="G1116" s="278">
        <v>2</v>
      </c>
      <c r="H1116" s="278">
        <v>0</v>
      </c>
      <c r="I1116" s="278">
        <v>0</v>
      </c>
      <c r="J1116" s="278">
        <v>0</v>
      </c>
      <c r="K1116" s="278">
        <v>1</v>
      </c>
      <c r="L1116" s="278">
        <v>0</v>
      </c>
      <c r="M1116" s="278">
        <v>1</v>
      </c>
      <c r="N1116" s="278">
        <v>1</v>
      </c>
      <c r="O1116" s="278">
        <v>0</v>
      </c>
      <c r="P1116" s="278">
        <v>1</v>
      </c>
      <c r="Q1116" s="278">
        <v>0</v>
      </c>
      <c r="R1116" s="278">
        <v>0</v>
      </c>
      <c r="S1116" s="278">
        <v>0</v>
      </c>
      <c r="T1116" s="278">
        <v>0</v>
      </c>
      <c r="U1116" s="278">
        <v>0</v>
      </c>
      <c r="V1116" s="278">
        <v>0</v>
      </c>
      <c r="W1116" s="278">
        <v>0</v>
      </c>
      <c r="X1116" s="278">
        <v>0</v>
      </c>
      <c r="Y1116" s="278">
        <v>0</v>
      </c>
      <c r="Z1116" s="278">
        <v>0</v>
      </c>
      <c r="AA1116" s="278">
        <v>0</v>
      </c>
      <c r="AB1116" s="278">
        <v>0</v>
      </c>
      <c r="AC1116" s="278">
        <v>1</v>
      </c>
      <c r="AD1116" s="278">
        <v>0</v>
      </c>
      <c r="AE1116" s="278">
        <v>1</v>
      </c>
      <c r="AF1116" s="278">
        <v>0</v>
      </c>
      <c r="AG1116" s="278">
        <v>0</v>
      </c>
      <c r="AH1116" s="278">
        <v>0</v>
      </c>
      <c r="AI1116" s="278">
        <v>0</v>
      </c>
      <c r="AJ1116" s="278">
        <v>0</v>
      </c>
      <c r="AK1116" s="278">
        <v>0</v>
      </c>
      <c r="AL1116" s="278">
        <v>1</v>
      </c>
      <c r="AM1116" s="278">
        <v>1</v>
      </c>
      <c r="AN1116" s="278">
        <v>0</v>
      </c>
      <c r="AO1116" s="278">
        <v>0</v>
      </c>
    </row>
    <row r="1117" spans="2:41" x14ac:dyDescent="0.25">
      <c r="C1117" t="s">
        <v>179</v>
      </c>
      <c r="E1117" s="278">
        <v>1330</v>
      </c>
      <c r="F1117" s="278">
        <v>1344</v>
      </c>
      <c r="G1117" s="278">
        <v>2674</v>
      </c>
      <c r="H1117" s="278">
        <v>0</v>
      </c>
      <c r="I1117" s="278">
        <v>0</v>
      </c>
      <c r="J1117" s="278">
        <v>0</v>
      </c>
      <c r="K1117" s="278">
        <v>117</v>
      </c>
      <c r="L1117" s="278">
        <v>48</v>
      </c>
      <c r="M1117" s="278">
        <v>69</v>
      </c>
      <c r="N1117" s="278">
        <v>117</v>
      </c>
      <c r="O1117" s="278">
        <v>117</v>
      </c>
      <c r="P1117" s="278">
        <v>24</v>
      </c>
      <c r="Q1117" s="278">
        <v>213</v>
      </c>
      <c r="R1117" s="278">
        <v>256</v>
      </c>
      <c r="S1117" s="278">
        <v>469</v>
      </c>
      <c r="T1117" s="278">
        <v>14</v>
      </c>
      <c r="U1117" s="278">
        <v>229</v>
      </c>
      <c r="V1117" s="278">
        <v>227</v>
      </c>
      <c r="W1117" s="278">
        <v>456</v>
      </c>
      <c r="X1117" s="278">
        <v>14</v>
      </c>
      <c r="Y1117" s="278">
        <v>238</v>
      </c>
      <c r="Z1117" s="278">
        <v>222</v>
      </c>
      <c r="AA1117" s="278">
        <v>460</v>
      </c>
      <c r="AB1117" s="278">
        <v>15</v>
      </c>
      <c r="AC1117" s="278">
        <v>232</v>
      </c>
      <c r="AD1117" s="278">
        <v>238</v>
      </c>
      <c r="AE1117" s="278">
        <v>470</v>
      </c>
      <c r="AF1117" s="278">
        <v>15</v>
      </c>
      <c r="AG1117" s="278">
        <v>218</v>
      </c>
      <c r="AH1117" s="278">
        <v>218</v>
      </c>
      <c r="AI1117" s="278">
        <v>436</v>
      </c>
      <c r="AJ1117" s="278">
        <v>15</v>
      </c>
      <c r="AK1117" s="278">
        <v>200</v>
      </c>
      <c r="AL1117" s="278">
        <v>183</v>
      </c>
      <c r="AM1117" s="278">
        <v>383</v>
      </c>
      <c r="AN1117" s="278">
        <v>15</v>
      </c>
      <c r="AO1117" s="278">
        <v>29</v>
      </c>
    </row>
    <row r="1118" spans="2:41" x14ac:dyDescent="0.25">
      <c r="D1118" t="s">
        <v>1076</v>
      </c>
      <c r="E1118" s="278">
        <v>1313</v>
      </c>
      <c r="F1118" s="278">
        <v>1326</v>
      </c>
      <c r="G1118" s="278">
        <v>2639</v>
      </c>
      <c r="H1118" s="278">
        <v>0</v>
      </c>
      <c r="I1118" s="278">
        <v>0</v>
      </c>
      <c r="J1118" s="278">
        <v>0</v>
      </c>
      <c r="K1118" s="278">
        <v>115</v>
      </c>
      <c r="L1118" s="278">
        <v>48</v>
      </c>
      <c r="M1118" s="278">
        <v>67</v>
      </c>
      <c r="N1118" s="278">
        <v>115</v>
      </c>
      <c r="O1118" s="278">
        <v>115</v>
      </c>
      <c r="P1118" s="278">
        <v>23</v>
      </c>
      <c r="Q1118" s="278">
        <v>212</v>
      </c>
      <c r="R1118" s="278">
        <v>249</v>
      </c>
      <c r="S1118" s="278">
        <v>461</v>
      </c>
      <c r="T1118" s="278">
        <v>14</v>
      </c>
      <c r="U1118" s="278">
        <v>226</v>
      </c>
      <c r="V1118" s="278">
        <v>224</v>
      </c>
      <c r="W1118" s="278">
        <v>450</v>
      </c>
      <c r="X1118" s="278">
        <v>14</v>
      </c>
      <c r="Y1118" s="278">
        <v>237</v>
      </c>
      <c r="Z1118" s="278">
        <v>219</v>
      </c>
      <c r="AA1118" s="278">
        <v>456</v>
      </c>
      <c r="AB1118" s="278">
        <v>15</v>
      </c>
      <c r="AC1118" s="278">
        <v>229</v>
      </c>
      <c r="AD1118" s="278">
        <v>237</v>
      </c>
      <c r="AE1118" s="278">
        <v>466</v>
      </c>
      <c r="AF1118" s="278">
        <v>15</v>
      </c>
      <c r="AG1118" s="278">
        <v>212</v>
      </c>
      <c r="AH1118" s="278">
        <v>216</v>
      </c>
      <c r="AI1118" s="278">
        <v>428</v>
      </c>
      <c r="AJ1118" s="278">
        <v>15</v>
      </c>
      <c r="AK1118" s="278">
        <v>197</v>
      </c>
      <c r="AL1118" s="278">
        <v>181</v>
      </c>
      <c r="AM1118" s="278">
        <v>378</v>
      </c>
      <c r="AN1118" s="278">
        <v>15</v>
      </c>
      <c r="AO1118" s="278">
        <v>27</v>
      </c>
    </row>
    <row r="1119" spans="2:41" x14ac:dyDescent="0.25">
      <c r="D1119" t="s">
        <v>1266</v>
      </c>
      <c r="E1119" s="278">
        <v>17</v>
      </c>
      <c r="F1119" s="278">
        <v>18</v>
      </c>
      <c r="G1119" s="278">
        <v>35</v>
      </c>
      <c r="H1119" s="278">
        <v>0</v>
      </c>
      <c r="I1119" s="278">
        <v>0</v>
      </c>
      <c r="J1119" s="278">
        <v>0</v>
      </c>
      <c r="K1119" s="278">
        <v>2</v>
      </c>
      <c r="L1119" s="278">
        <v>0</v>
      </c>
      <c r="M1119" s="278">
        <v>2</v>
      </c>
      <c r="N1119" s="278">
        <v>2</v>
      </c>
      <c r="O1119" s="278">
        <v>2</v>
      </c>
      <c r="P1119" s="278">
        <v>1</v>
      </c>
      <c r="Q1119" s="278">
        <v>1</v>
      </c>
      <c r="R1119" s="278">
        <v>7</v>
      </c>
      <c r="S1119" s="278">
        <v>8</v>
      </c>
      <c r="T1119" s="278">
        <v>0</v>
      </c>
      <c r="U1119" s="278">
        <v>3</v>
      </c>
      <c r="V1119" s="278">
        <v>3</v>
      </c>
      <c r="W1119" s="278">
        <v>6</v>
      </c>
      <c r="X1119" s="278">
        <v>0</v>
      </c>
      <c r="Y1119" s="278">
        <v>1</v>
      </c>
      <c r="Z1119" s="278">
        <v>3</v>
      </c>
      <c r="AA1119" s="278">
        <v>4</v>
      </c>
      <c r="AB1119" s="278">
        <v>0</v>
      </c>
      <c r="AC1119" s="278">
        <v>3</v>
      </c>
      <c r="AD1119" s="278">
        <v>1</v>
      </c>
      <c r="AE1119" s="278">
        <v>4</v>
      </c>
      <c r="AF1119" s="278">
        <v>0</v>
      </c>
      <c r="AG1119" s="278">
        <v>6</v>
      </c>
      <c r="AH1119" s="278">
        <v>2</v>
      </c>
      <c r="AI1119" s="278">
        <v>8</v>
      </c>
      <c r="AJ1119" s="278">
        <v>0</v>
      </c>
      <c r="AK1119" s="278">
        <v>3</v>
      </c>
      <c r="AL1119" s="278">
        <v>2</v>
      </c>
      <c r="AM1119" s="278">
        <v>5</v>
      </c>
      <c r="AN1119" s="278">
        <v>0</v>
      </c>
      <c r="AO1119" s="278">
        <v>2</v>
      </c>
    </row>
    <row r="1120" spans="2:41" x14ac:dyDescent="0.25">
      <c r="C1120" t="s">
        <v>166</v>
      </c>
      <c r="E1120" s="278">
        <v>51</v>
      </c>
      <c r="F1120" s="278">
        <v>43</v>
      </c>
      <c r="G1120" s="278">
        <v>94</v>
      </c>
      <c r="H1120" s="278">
        <v>0</v>
      </c>
      <c r="I1120" s="278">
        <v>0</v>
      </c>
      <c r="J1120" s="278">
        <v>0</v>
      </c>
      <c r="K1120" s="278">
        <v>6</v>
      </c>
      <c r="L1120" s="278">
        <v>1</v>
      </c>
      <c r="M1120" s="278">
        <v>5</v>
      </c>
      <c r="N1120" s="278">
        <v>6</v>
      </c>
      <c r="O1120" s="278">
        <v>6</v>
      </c>
      <c r="P1120" s="278">
        <v>1</v>
      </c>
      <c r="Q1120" s="278">
        <v>9</v>
      </c>
      <c r="R1120" s="278">
        <v>6</v>
      </c>
      <c r="S1120" s="278">
        <v>15</v>
      </c>
      <c r="T1120" s="278">
        <v>1</v>
      </c>
      <c r="U1120" s="278">
        <v>9</v>
      </c>
      <c r="V1120" s="278">
        <v>6</v>
      </c>
      <c r="W1120" s="278">
        <v>15</v>
      </c>
      <c r="X1120" s="278">
        <v>1</v>
      </c>
      <c r="Y1120" s="278">
        <v>11</v>
      </c>
      <c r="Z1120" s="278">
        <v>2</v>
      </c>
      <c r="AA1120" s="278">
        <v>13</v>
      </c>
      <c r="AB1120" s="278">
        <v>1</v>
      </c>
      <c r="AC1120" s="278">
        <v>6</v>
      </c>
      <c r="AD1120" s="278">
        <v>6</v>
      </c>
      <c r="AE1120" s="278">
        <v>12</v>
      </c>
      <c r="AF1120" s="278">
        <v>1</v>
      </c>
      <c r="AG1120" s="278">
        <v>8</v>
      </c>
      <c r="AH1120" s="278">
        <v>14</v>
      </c>
      <c r="AI1120" s="278">
        <v>22</v>
      </c>
      <c r="AJ1120" s="278">
        <v>1</v>
      </c>
      <c r="AK1120" s="278">
        <v>8</v>
      </c>
      <c r="AL1120" s="278">
        <v>9</v>
      </c>
      <c r="AM1120" s="278">
        <v>17</v>
      </c>
      <c r="AN1120" s="278">
        <v>1</v>
      </c>
      <c r="AO1120" s="278">
        <v>0</v>
      </c>
    </row>
    <row r="1121" spans="2:41" x14ac:dyDescent="0.25">
      <c r="D1121" t="s">
        <v>1276</v>
      </c>
      <c r="E1121" s="278">
        <v>51</v>
      </c>
      <c r="F1121" s="278">
        <v>43</v>
      </c>
      <c r="G1121" s="278">
        <v>94</v>
      </c>
      <c r="H1121" s="278">
        <v>0</v>
      </c>
      <c r="I1121" s="278">
        <v>0</v>
      </c>
      <c r="J1121" s="278">
        <v>0</v>
      </c>
      <c r="K1121" s="278">
        <v>6</v>
      </c>
      <c r="L1121" s="278">
        <v>1</v>
      </c>
      <c r="M1121" s="278">
        <v>5</v>
      </c>
      <c r="N1121" s="278">
        <v>6</v>
      </c>
      <c r="O1121" s="278">
        <v>6</v>
      </c>
      <c r="P1121" s="278">
        <v>1</v>
      </c>
      <c r="Q1121" s="278">
        <v>9</v>
      </c>
      <c r="R1121" s="278">
        <v>6</v>
      </c>
      <c r="S1121" s="278">
        <v>15</v>
      </c>
      <c r="T1121" s="278">
        <v>1</v>
      </c>
      <c r="U1121" s="278">
        <v>9</v>
      </c>
      <c r="V1121" s="278">
        <v>6</v>
      </c>
      <c r="W1121" s="278">
        <v>15</v>
      </c>
      <c r="X1121" s="278">
        <v>1</v>
      </c>
      <c r="Y1121" s="278">
        <v>11</v>
      </c>
      <c r="Z1121" s="278">
        <v>2</v>
      </c>
      <c r="AA1121" s="278">
        <v>13</v>
      </c>
      <c r="AB1121" s="278">
        <v>1</v>
      </c>
      <c r="AC1121" s="278">
        <v>6</v>
      </c>
      <c r="AD1121" s="278">
        <v>6</v>
      </c>
      <c r="AE1121" s="278">
        <v>12</v>
      </c>
      <c r="AF1121" s="278">
        <v>1</v>
      </c>
      <c r="AG1121" s="278">
        <v>8</v>
      </c>
      <c r="AH1121" s="278">
        <v>14</v>
      </c>
      <c r="AI1121" s="278">
        <v>22</v>
      </c>
      <c r="AJ1121" s="278">
        <v>1</v>
      </c>
      <c r="AK1121" s="278">
        <v>8</v>
      </c>
      <c r="AL1121" s="278">
        <v>9</v>
      </c>
      <c r="AM1121" s="278">
        <v>17</v>
      </c>
      <c r="AN1121" s="278">
        <v>1</v>
      </c>
      <c r="AO1121" s="278">
        <v>0</v>
      </c>
    </row>
    <row r="1122" spans="2:41" x14ac:dyDescent="0.25">
      <c r="B1122" t="s">
        <v>168</v>
      </c>
      <c r="E1122" s="278">
        <v>1120</v>
      </c>
      <c r="F1122" s="278">
        <v>1107</v>
      </c>
      <c r="G1122" s="278">
        <v>2227</v>
      </c>
      <c r="H1122" s="278">
        <v>327</v>
      </c>
      <c r="I1122" s="278">
        <v>320</v>
      </c>
      <c r="J1122" s="278">
        <v>647</v>
      </c>
      <c r="K1122" s="278">
        <v>77</v>
      </c>
      <c r="L1122" s="278">
        <v>45</v>
      </c>
      <c r="M1122" s="278">
        <v>59</v>
      </c>
      <c r="N1122" s="278">
        <v>104</v>
      </c>
      <c r="O1122" s="278">
        <v>87</v>
      </c>
      <c r="P1122" s="278">
        <v>11</v>
      </c>
      <c r="Q1122" s="278">
        <v>415</v>
      </c>
      <c r="R1122" s="278">
        <v>378</v>
      </c>
      <c r="S1122" s="278">
        <v>793</v>
      </c>
      <c r="T1122" s="278">
        <v>25</v>
      </c>
      <c r="U1122" s="278">
        <v>343</v>
      </c>
      <c r="V1122" s="278">
        <v>373</v>
      </c>
      <c r="W1122" s="278">
        <v>716</v>
      </c>
      <c r="X1122" s="278">
        <v>26</v>
      </c>
      <c r="Y1122" s="278">
        <v>362</v>
      </c>
      <c r="Z1122" s="278">
        <v>356</v>
      </c>
      <c r="AA1122" s="278">
        <v>718</v>
      </c>
      <c r="AB1122" s="278">
        <v>26</v>
      </c>
      <c r="AC1122" s="278">
        <v>0</v>
      </c>
      <c r="AD1122" s="278">
        <v>0</v>
      </c>
      <c r="AE1122" s="278">
        <v>0</v>
      </c>
      <c r="AF1122" s="278">
        <v>0</v>
      </c>
      <c r="AG1122" s="278">
        <v>0</v>
      </c>
      <c r="AH1122" s="278">
        <v>0</v>
      </c>
      <c r="AI1122" s="278">
        <v>0</v>
      </c>
      <c r="AJ1122" s="278">
        <v>0</v>
      </c>
      <c r="AK1122" s="278">
        <v>0</v>
      </c>
      <c r="AL1122" s="278">
        <v>0</v>
      </c>
      <c r="AM1122" s="278">
        <v>0</v>
      </c>
      <c r="AN1122" s="278">
        <v>0</v>
      </c>
      <c r="AO1122" s="278">
        <v>0</v>
      </c>
    </row>
    <row r="1123" spans="2:41" x14ac:dyDescent="0.25">
      <c r="C1123" t="s">
        <v>163</v>
      </c>
      <c r="E1123" s="278">
        <v>412</v>
      </c>
      <c r="F1123" s="278">
        <v>347</v>
      </c>
      <c r="G1123" s="278">
        <v>759</v>
      </c>
      <c r="H1123" s="278">
        <v>96</v>
      </c>
      <c r="I1123" s="278">
        <v>108</v>
      </c>
      <c r="J1123" s="278">
        <v>204</v>
      </c>
      <c r="K1123" s="278">
        <v>38</v>
      </c>
      <c r="L1123" s="278">
        <v>24</v>
      </c>
      <c r="M1123" s="278">
        <v>24</v>
      </c>
      <c r="N1123" s="278">
        <v>48</v>
      </c>
      <c r="O1123" s="278">
        <v>36</v>
      </c>
      <c r="P1123" s="278">
        <v>7</v>
      </c>
      <c r="Q1123" s="278">
        <v>176</v>
      </c>
      <c r="R1123" s="278">
        <v>113</v>
      </c>
      <c r="S1123" s="278">
        <v>289</v>
      </c>
      <c r="T1123" s="278">
        <v>12</v>
      </c>
      <c r="U1123" s="278">
        <v>104</v>
      </c>
      <c r="V1123" s="278">
        <v>119</v>
      </c>
      <c r="W1123" s="278">
        <v>223</v>
      </c>
      <c r="X1123" s="278">
        <v>13</v>
      </c>
      <c r="Y1123" s="278">
        <v>132</v>
      </c>
      <c r="Z1123" s="278">
        <v>115</v>
      </c>
      <c r="AA1123" s="278">
        <v>247</v>
      </c>
      <c r="AB1123" s="278">
        <v>13</v>
      </c>
      <c r="AC1123" s="278">
        <v>0</v>
      </c>
      <c r="AD1123" s="278">
        <v>0</v>
      </c>
      <c r="AE1123" s="278">
        <v>0</v>
      </c>
      <c r="AF1123" s="278">
        <v>0</v>
      </c>
      <c r="AG1123" s="278">
        <v>0</v>
      </c>
      <c r="AH1123" s="278">
        <v>0</v>
      </c>
      <c r="AI1123" s="278">
        <v>0</v>
      </c>
      <c r="AJ1123" s="278">
        <v>0</v>
      </c>
      <c r="AK1123" s="278">
        <v>0</v>
      </c>
      <c r="AL1123" s="278">
        <v>0</v>
      </c>
      <c r="AM1123" s="278">
        <v>0</v>
      </c>
      <c r="AN1123" s="278">
        <v>0</v>
      </c>
      <c r="AO1123" s="278">
        <v>0</v>
      </c>
    </row>
    <row r="1124" spans="2:41" x14ac:dyDescent="0.25">
      <c r="D1124" t="s">
        <v>1076</v>
      </c>
      <c r="E1124" s="278">
        <v>233</v>
      </c>
      <c r="F1124" s="278">
        <v>199</v>
      </c>
      <c r="G1124" s="278">
        <v>432</v>
      </c>
      <c r="H1124" s="278">
        <v>68</v>
      </c>
      <c r="I1124" s="278">
        <v>64</v>
      </c>
      <c r="J1124" s="278">
        <v>132</v>
      </c>
      <c r="K1124" s="278">
        <v>15</v>
      </c>
      <c r="L1124" s="278">
        <v>10</v>
      </c>
      <c r="M1124" s="278">
        <v>18</v>
      </c>
      <c r="N1124" s="278">
        <v>28</v>
      </c>
      <c r="O1124" s="278">
        <v>15</v>
      </c>
      <c r="P1124" s="278">
        <v>1</v>
      </c>
      <c r="Q1124" s="278">
        <v>101</v>
      </c>
      <c r="R1124" s="278">
        <v>73</v>
      </c>
      <c r="S1124" s="278">
        <v>174</v>
      </c>
      <c r="T1124" s="278">
        <v>5</v>
      </c>
      <c r="U1124" s="278">
        <v>50</v>
      </c>
      <c r="V1124" s="278">
        <v>62</v>
      </c>
      <c r="W1124" s="278">
        <v>112</v>
      </c>
      <c r="X1124" s="278">
        <v>5</v>
      </c>
      <c r="Y1124" s="278">
        <v>82</v>
      </c>
      <c r="Z1124" s="278">
        <v>64</v>
      </c>
      <c r="AA1124" s="278">
        <v>146</v>
      </c>
      <c r="AB1124" s="278">
        <v>5</v>
      </c>
      <c r="AC1124" s="278">
        <v>0</v>
      </c>
      <c r="AD1124" s="278">
        <v>0</v>
      </c>
      <c r="AE1124" s="278">
        <v>0</v>
      </c>
      <c r="AF1124" s="278">
        <v>0</v>
      </c>
      <c r="AG1124" s="278">
        <v>0</v>
      </c>
      <c r="AH1124" s="278">
        <v>0</v>
      </c>
      <c r="AI1124" s="278">
        <v>0</v>
      </c>
      <c r="AJ1124" s="278">
        <v>0</v>
      </c>
      <c r="AK1124" s="278">
        <v>0</v>
      </c>
      <c r="AL1124" s="278">
        <v>0</v>
      </c>
      <c r="AM1124" s="278">
        <v>0</v>
      </c>
      <c r="AN1124" s="278">
        <v>0</v>
      </c>
      <c r="AO1124" s="278">
        <v>0</v>
      </c>
    </row>
    <row r="1125" spans="2:41" x14ac:dyDescent="0.25">
      <c r="D1125" t="s">
        <v>1077</v>
      </c>
      <c r="E1125" s="278">
        <v>179</v>
      </c>
      <c r="F1125" s="278">
        <v>148</v>
      </c>
      <c r="G1125" s="278">
        <v>327</v>
      </c>
      <c r="H1125" s="278">
        <v>28</v>
      </c>
      <c r="I1125" s="278">
        <v>44</v>
      </c>
      <c r="J1125" s="278">
        <v>72</v>
      </c>
      <c r="K1125" s="278">
        <v>23</v>
      </c>
      <c r="L1125" s="278">
        <v>14</v>
      </c>
      <c r="M1125" s="278">
        <v>6</v>
      </c>
      <c r="N1125" s="278">
        <v>20</v>
      </c>
      <c r="O1125" s="278">
        <v>21</v>
      </c>
      <c r="P1125" s="278">
        <v>6</v>
      </c>
      <c r="Q1125" s="278">
        <v>75</v>
      </c>
      <c r="R1125" s="278">
        <v>40</v>
      </c>
      <c r="S1125" s="278">
        <v>115</v>
      </c>
      <c r="T1125" s="278">
        <v>7</v>
      </c>
      <c r="U1125" s="278">
        <v>54</v>
      </c>
      <c r="V1125" s="278">
        <v>57</v>
      </c>
      <c r="W1125" s="278">
        <v>111</v>
      </c>
      <c r="X1125" s="278">
        <v>8</v>
      </c>
      <c r="Y1125" s="278">
        <v>50</v>
      </c>
      <c r="Z1125" s="278">
        <v>51</v>
      </c>
      <c r="AA1125" s="278">
        <v>101</v>
      </c>
      <c r="AB1125" s="278">
        <v>8</v>
      </c>
      <c r="AC1125" s="278">
        <v>0</v>
      </c>
      <c r="AD1125" s="278">
        <v>0</v>
      </c>
      <c r="AE1125" s="278">
        <v>0</v>
      </c>
      <c r="AF1125" s="278">
        <v>0</v>
      </c>
      <c r="AG1125" s="278">
        <v>0</v>
      </c>
      <c r="AH1125" s="278">
        <v>0</v>
      </c>
      <c r="AI1125" s="278">
        <v>0</v>
      </c>
      <c r="AJ1125" s="278">
        <v>0</v>
      </c>
      <c r="AK1125" s="278">
        <v>0</v>
      </c>
      <c r="AL1125" s="278">
        <v>0</v>
      </c>
      <c r="AM1125" s="278">
        <v>0</v>
      </c>
      <c r="AN1125" s="278">
        <v>0</v>
      </c>
      <c r="AO1125" s="278">
        <v>0</v>
      </c>
    </row>
    <row r="1126" spans="2:41" x14ac:dyDescent="0.25">
      <c r="C1126" t="s">
        <v>179</v>
      </c>
      <c r="E1126" s="278">
        <v>689</v>
      </c>
      <c r="F1126" s="278">
        <v>728</v>
      </c>
      <c r="G1126" s="278">
        <v>1417</v>
      </c>
      <c r="H1126" s="278">
        <v>219</v>
      </c>
      <c r="I1126" s="278">
        <v>205</v>
      </c>
      <c r="J1126" s="278">
        <v>424</v>
      </c>
      <c r="K1126" s="278">
        <v>36</v>
      </c>
      <c r="L1126" s="278">
        <v>21</v>
      </c>
      <c r="M1126" s="278">
        <v>27</v>
      </c>
      <c r="N1126" s="278">
        <v>48</v>
      </c>
      <c r="O1126" s="278">
        <v>48</v>
      </c>
      <c r="P1126" s="278">
        <v>3</v>
      </c>
      <c r="Q1126" s="278">
        <v>232</v>
      </c>
      <c r="R1126" s="278">
        <v>254</v>
      </c>
      <c r="S1126" s="278">
        <v>486</v>
      </c>
      <c r="T1126" s="278">
        <v>12</v>
      </c>
      <c r="U1126" s="278">
        <v>234</v>
      </c>
      <c r="V1126" s="278">
        <v>243</v>
      </c>
      <c r="W1126" s="278">
        <v>477</v>
      </c>
      <c r="X1126" s="278">
        <v>12</v>
      </c>
      <c r="Y1126" s="278">
        <v>223</v>
      </c>
      <c r="Z1126" s="278">
        <v>231</v>
      </c>
      <c r="AA1126" s="278">
        <v>454</v>
      </c>
      <c r="AB1126" s="278">
        <v>12</v>
      </c>
      <c r="AC1126" s="278">
        <v>0</v>
      </c>
      <c r="AD1126" s="278">
        <v>0</v>
      </c>
      <c r="AE1126" s="278">
        <v>0</v>
      </c>
      <c r="AF1126" s="278">
        <v>0</v>
      </c>
      <c r="AG1126" s="278">
        <v>0</v>
      </c>
      <c r="AH1126" s="278">
        <v>0</v>
      </c>
      <c r="AI1126" s="278">
        <v>0</v>
      </c>
      <c r="AJ1126" s="278">
        <v>0</v>
      </c>
      <c r="AK1126" s="278">
        <v>0</v>
      </c>
      <c r="AL1126" s="278">
        <v>0</v>
      </c>
      <c r="AM1126" s="278">
        <v>0</v>
      </c>
      <c r="AN1126" s="278">
        <v>0</v>
      </c>
      <c r="AO1126" s="278">
        <v>0</v>
      </c>
    </row>
    <row r="1127" spans="2:41" x14ac:dyDescent="0.25">
      <c r="D1127" t="s">
        <v>1076</v>
      </c>
      <c r="E1127" s="278">
        <v>363</v>
      </c>
      <c r="F1127" s="278">
        <v>384</v>
      </c>
      <c r="G1127" s="278">
        <v>747</v>
      </c>
      <c r="H1127" s="278">
        <v>113</v>
      </c>
      <c r="I1127" s="278">
        <v>109</v>
      </c>
      <c r="J1127" s="278">
        <v>222</v>
      </c>
      <c r="K1127" s="278">
        <v>18</v>
      </c>
      <c r="L1127" s="278">
        <v>9</v>
      </c>
      <c r="M1127" s="278">
        <v>16</v>
      </c>
      <c r="N1127" s="278">
        <v>25</v>
      </c>
      <c r="O1127" s="278">
        <v>21</v>
      </c>
      <c r="P1127" s="278">
        <v>1</v>
      </c>
      <c r="Q1127" s="278">
        <v>123</v>
      </c>
      <c r="R1127" s="278">
        <v>126</v>
      </c>
      <c r="S1127" s="278">
        <v>249</v>
      </c>
      <c r="T1127" s="278">
        <v>6</v>
      </c>
      <c r="U1127" s="278">
        <v>121</v>
      </c>
      <c r="V1127" s="278">
        <v>136</v>
      </c>
      <c r="W1127" s="278">
        <v>257</v>
      </c>
      <c r="X1127" s="278">
        <v>6</v>
      </c>
      <c r="Y1127" s="278">
        <v>119</v>
      </c>
      <c r="Z1127" s="278">
        <v>122</v>
      </c>
      <c r="AA1127" s="278">
        <v>241</v>
      </c>
      <c r="AB1127" s="278">
        <v>6</v>
      </c>
      <c r="AC1127" s="278">
        <v>0</v>
      </c>
      <c r="AD1127" s="278">
        <v>0</v>
      </c>
      <c r="AE1127" s="278">
        <v>0</v>
      </c>
      <c r="AF1127" s="278">
        <v>0</v>
      </c>
      <c r="AG1127" s="278">
        <v>0</v>
      </c>
      <c r="AH1127" s="278">
        <v>0</v>
      </c>
      <c r="AI1127" s="278">
        <v>0</v>
      </c>
      <c r="AJ1127" s="278">
        <v>0</v>
      </c>
      <c r="AK1127" s="278">
        <v>0</v>
      </c>
      <c r="AL1127" s="278">
        <v>0</v>
      </c>
      <c r="AM1127" s="278">
        <v>0</v>
      </c>
      <c r="AN1127" s="278">
        <v>0</v>
      </c>
      <c r="AO1127" s="278">
        <v>0</v>
      </c>
    </row>
    <row r="1128" spans="2:41" x14ac:dyDescent="0.25">
      <c r="D1128" t="s">
        <v>1269</v>
      </c>
      <c r="E1128" s="278">
        <v>326</v>
      </c>
      <c r="F1128" s="278">
        <v>344</v>
      </c>
      <c r="G1128" s="278">
        <v>670</v>
      </c>
      <c r="H1128" s="278">
        <v>106</v>
      </c>
      <c r="I1128" s="278">
        <v>96</v>
      </c>
      <c r="J1128" s="278">
        <v>202</v>
      </c>
      <c r="K1128" s="278">
        <v>18</v>
      </c>
      <c r="L1128" s="278">
        <v>12</v>
      </c>
      <c r="M1128" s="278">
        <v>11</v>
      </c>
      <c r="N1128" s="278">
        <v>23</v>
      </c>
      <c r="O1128" s="278">
        <v>27</v>
      </c>
      <c r="P1128" s="278">
        <v>2</v>
      </c>
      <c r="Q1128" s="278">
        <v>109</v>
      </c>
      <c r="R1128" s="278">
        <v>128</v>
      </c>
      <c r="S1128" s="278">
        <v>237</v>
      </c>
      <c r="T1128" s="278">
        <v>6</v>
      </c>
      <c r="U1128" s="278">
        <v>113</v>
      </c>
      <c r="V1128" s="278">
        <v>107</v>
      </c>
      <c r="W1128" s="278">
        <v>220</v>
      </c>
      <c r="X1128" s="278">
        <v>6</v>
      </c>
      <c r="Y1128" s="278">
        <v>104</v>
      </c>
      <c r="Z1128" s="278">
        <v>109</v>
      </c>
      <c r="AA1128" s="278">
        <v>213</v>
      </c>
      <c r="AB1128" s="278">
        <v>6</v>
      </c>
      <c r="AC1128" s="278">
        <v>0</v>
      </c>
      <c r="AD1128" s="278">
        <v>0</v>
      </c>
      <c r="AE1128" s="278">
        <v>0</v>
      </c>
      <c r="AF1128" s="278">
        <v>0</v>
      </c>
      <c r="AG1128" s="278">
        <v>0</v>
      </c>
      <c r="AH1128" s="278">
        <v>0</v>
      </c>
      <c r="AI1128" s="278">
        <v>0</v>
      </c>
      <c r="AJ1128" s="278">
        <v>0</v>
      </c>
      <c r="AK1128" s="278">
        <v>0</v>
      </c>
      <c r="AL1128" s="278">
        <v>0</v>
      </c>
      <c r="AM1128" s="278">
        <v>0</v>
      </c>
      <c r="AN1128" s="278">
        <v>0</v>
      </c>
      <c r="AO1128" s="278">
        <v>0</v>
      </c>
    </row>
    <row r="1129" spans="2:41" x14ac:dyDescent="0.25">
      <c r="C1129" t="s">
        <v>166</v>
      </c>
      <c r="E1129" s="278">
        <v>19</v>
      </c>
      <c r="F1129" s="278">
        <v>32</v>
      </c>
      <c r="G1129" s="278">
        <v>51</v>
      </c>
      <c r="H1129" s="278">
        <v>12</v>
      </c>
      <c r="I1129" s="278">
        <v>7</v>
      </c>
      <c r="J1129" s="278">
        <v>19</v>
      </c>
      <c r="K1129" s="278">
        <v>3</v>
      </c>
      <c r="L1129" s="278">
        <v>0</v>
      </c>
      <c r="M1129" s="278">
        <v>8</v>
      </c>
      <c r="N1129" s="278">
        <v>8</v>
      </c>
      <c r="O1129" s="278">
        <v>3</v>
      </c>
      <c r="P1129" s="278">
        <v>1</v>
      </c>
      <c r="Q1129" s="278">
        <v>7</v>
      </c>
      <c r="R1129" s="278">
        <v>11</v>
      </c>
      <c r="S1129" s="278">
        <v>18</v>
      </c>
      <c r="T1129" s="278">
        <v>1</v>
      </c>
      <c r="U1129" s="278">
        <v>5</v>
      </c>
      <c r="V1129" s="278">
        <v>11</v>
      </c>
      <c r="W1129" s="278">
        <v>16</v>
      </c>
      <c r="X1129" s="278">
        <v>1</v>
      </c>
      <c r="Y1129" s="278">
        <v>7</v>
      </c>
      <c r="Z1129" s="278">
        <v>10</v>
      </c>
      <c r="AA1129" s="278">
        <v>17</v>
      </c>
      <c r="AB1129" s="278">
        <v>1</v>
      </c>
      <c r="AC1129" s="278">
        <v>0</v>
      </c>
      <c r="AD1129" s="278">
        <v>0</v>
      </c>
      <c r="AE1129" s="278">
        <v>0</v>
      </c>
      <c r="AF1129" s="278">
        <v>0</v>
      </c>
      <c r="AG1129" s="278">
        <v>0</v>
      </c>
      <c r="AH1129" s="278">
        <v>0</v>
      </c>
      <c r="AI1129" s="278">
        <v>0</v>
      </c>
      <c r="AJ1129" s="278">
        <v>0</v>
      </c>
      <c r="AK1129" s="278">
        <v>0</v>
      </c>
      <c r="AL1129" s="278">
        <v>0</v>
      </c>
      <c r="AM1129" s="278">
        <v>0</v>
      </c>
      <c r="AN1129" s="278">
        <v>0</v>
      </c>
      <c r="AO1129" s="278">
        <v>0</v>
      </c>
    </row>
    <row r="1130" spans="2:41" x14ac:dyDescent="0.25">
      <c r="D1130" t="s">
        <v>1276</v>
      </c>
      <c r="E1130" s="278">
        <v>19</v>
      </c>
      <c r="F1130" s="278">
        <v>32</v>
      </c>
      <c r="G1130" s="278">
        <v>51</v>
      </c>
      <c r="H1130" s="278">
        <v>12</v>
      </c>
      <c r="I1130" s="278">
        <v>7</v>
      </c>
      <c r="J1130" s="278">
        <v>19</v>
      </c>
      <c r="K1130" s="278">
        <v>3</v>
      </c>
      <c r="L1130" s="278">
        <v>0</v>
      </c>
      <c r="M1130" s="278">
        <v>8</v>
      </c>
      <c r="N1130" s="278">
        <v>8</v>
      </c>
      <c r="O1130" s="278">
        <v>3</v>
      </c>
      <c r="P1130" s="278">
        <v>1</v>
      </c>
      <c r="Q1130" s="278">
        <v>7</v>
      </c>
      <c r="R1130" s="278">
        <v>11</v>
      </c>
      <c r="S1130" s="278">
        <v>18</v>
      </c>
      <c r="T1130" s="278">
        <v>1</v>
      </c>
      <c r="U1130" s="278">
        <v>5</v>
      </c>
      <c r="V1130" s="278">
        <v>11</v>
      </c>
      <c r="W1130" s="278">
        <v>16</v>
      </c>
      <c r="X1130" s="278">
        <v>1</v>
      </c>
      <c r="Y1130" s="278">
        <v>7</v>
      </c>
      <c r="Z1130" s="278">
        <v>10</v>
      </c>
      <c r="AA1130" s="278">
        <v>17</v>
      </c>
      <c r="AB1130" s="278">
        <v>1</v>
      </c>
      <c r="AC1130" s="278">
        <v>0</v>
      </c>
      <c r="AD1130" s="278">
        <v>0</v>
      </c>
      <c r="AE1130" s="278">
        <v>0</v>
      </c>
      <c r="AF1130" s="278">
        <v>0</v>
      </c>
      <c r="AG1130" s="278">
        <v>0</v>
      </c>
      <c r="AH1130" s="278">
        <v>0</v>
      </c>
      <c r="AI1130" s="278">
        <v>0</v>
      </c>
      <c r="AJ1130" s="278">
        <v>0</v>
      </c>
      <c r="AK1130" s="278">
        <v>0</v>
      </c>
      <c r="AL1130" s="278">
        <v>0</v>
      </c>
      <c r="AM1130" s="278">
        <v>0</v>
      </c>
      <c r="AN1130" s="278">
        <v>0</v>
      </c>
      <c r="AO1130" s="278">
        <v>0</v>
      </c>
    </row>
    <row r="1131" spans="2:41" x14ac:dyDescent="0.25">
      <c r="B1131" t="s">
        <v>1271</v>
      </c>
      <c r="E1131" s="278">
        <v>95</v>
      </c>
      <c r="F1131" s="278">
        <v>92</v>
      </c>
      <c r="G1131" s="278">
        <v>187</v>
      </c>
      <c r="H1131" s="278">
        <v>0</v>
      </c>
      <c r="I1131" s="278">
        <v>0</v>
      </c>
      <c r="J1131" s="278">
        <v>0</v>
      </c>
      <c r="K1131" s="278">
        <v>16</v>
      </c>
      <c r="L1131" s="278">
        <v>0</v>
      </c>
      <c r="M1131" s="278">
        <v>16</v>
      </c>
      <c r="N1131" s="278">
        <v>16</v>
      </c>
      <c r="O1131" s="278">
        <v>0</v>
      </c>
      <c r="P1131" s="278">
        <v>2</v>
      </c>
      <c r="Q1131" s="278">
        <v>0</v>
      </c>
      <c r="R1131" s="278">
        <v>0</v>
      </c>
      <c r="S1131" s="278">
        <v>0</v>
      </c>
      <c r="T1131" s="278">
        <v>0</v>
      </c>
      <c r="U1131" s="278">
        <v>0</v>
      </c>
      <c r="V1131" s="278">
        <v>0</v>
      </c>
      <c r="W1131" s="278">
        <v>0</v>
      </c>
      <c r="X1131" s="278">
        <v>0</v>
      </c>
      <c r="Y1131" s="278">
        <v>0</v>
      </c>
      <c r="Z1131" s="278">
        <v>0</v>
      </c>
      <c r="AA1131" s="278">
        <v>0</v>
      </c>
      <c r="AB1131" s="278">
        <v>0</v>
      </c>
      <c r="AC1131" s="278">
        <v>0</v>
      </c>
      <c r="AD1131" s="278">
        <v>0</v>
      </c>
      <c r="AE1131" s="278">
        <v>0</v>
      </c>
      <c r="AF1131" s="278">
        <v>0</v>
      </c>
      <c r="AG1131" s="278">
        <v>0</v>
      </c>
      <c r="AH1131" s="278">
        <v>0</v>
      </c>
      <c r="AI1131" s="278">
        <v>0</v>
      </c>
      <c r="AJ1131" s="278">
        <v>0</v>
      </c>
      <c r="AK1131" s="278">
        <v>0</v>
      </c>
      <c r="AL1131" s="278">
        <v>0</v>
      </c>
      <c r="AM1131" s="278">
        <v>0</v>
      </c>
      <c r="AN1131" s="278">
        <v>0</v>
      </c>
      <c r="AO1131" s="278">
        <v>0</v>
      </c>
    </row>
    <row r="1132" spans="2:41" x14ac:dyDescent="0.25">
      <c r="C1132" t="s">
        <v>179</v>
      </c>
      <c r="E1132" s="278">
        <v>95</v>
      </c>
      <c r="F1132" s="278">
        <v>92</v>
      </c>
      <c r="G1132" s="278">
        <v>187</v>
      </c>
      <c r="H1132" s="278">
        <v>0</v>
      </c>
      <c r="I1132" s="278">
        <v>0</v>
      </c>
      <c r="J1132" s="278">
        <v>0</v>
      </c>
      <c r="K1132" s="278">
        <v>16</v>
      </c>
      <c r="L1132" s="278">
        <v>0</v>
      </c>
      <c r="M1132" s="278">
        <v>16</v>
      </c>
      <c r="N1132" s="278">
        <v>16</v>
      </c>
      <c r="O1132" s="278">
        <v>0</v>
      </c>
      <c r="P1132" s="278">
        <v>2</v>
      </c>
      <c r="Q1132" s="278">
        <v>0</v>
      </c>
      <c r="R1132" s="278">
        <v>0</v>
      </c>
      <c r="S1132" s="278">
        <v>0</v>
      </c>
      <c r="T1132" s="278">
        <v>0</v>
      </c>
      <c r="U1132" s="278">
        <v>0</v>
      </c>
      <c r="V1132" s="278">
        <v>0</v>
      </c>
      <c r="W1132" s="278">
        <v>0</v>
      </c>
      <c r="X1132" s="278">
        <v>0</v>
      </c>
      <c r="Y1132" s="278">
        <v>0</v>
      </c>
      <c r="Z1132" s="278">
        <v>0</v>
      </c>
      <c r="AA1132" s="278">
        <v>0</v>
      </c>
      <c r="AB1132" s="278">
        <v>0</v>
      </c>
      <c r="AC1132" s="278">
        <v>0</v>
      </c>
      <c r="AD1132" s="278">
        <v>0</v>
      </c>
      <c r="AE1132" s="278">
        <v>0</v>
      </c>
      <c r="AF1132" s="278">
        <v>0</v>
      </c>
      <c r="AG1132" s="278">
        <v>0</v>
      </c>
      <c r="AH1132" s="278">
        <v>0</v>
      </c>
      <c r="AI1132" s="278">
        <v>0</v>
      </c>
      <c r="AJ1132" s="278">
        <v>0</v>
      </c>
      <c r="AK1132" s="278">
        <v>0</v>
      </c>
      <c r="AL1132" s="278">
        <v>0</v>
      </c>
      <c r="AM1132" s="278">
        <v>0</v>
      </c>
      <c r="AN1132" s="278">
        <v>0</v>
      </c>
      <c r="AO1132" s="278">
        <v>0</v>
      </c>
    </row>
    <row r="1133" spans="2:41" x14ac:dyDescent="0.25">
      <c r="D1133" t="s">
        <v>1272</v>
      </c>
      <c r="E1133" s="278">
        <v>95</v>
      </c>
      <c r="F1133" s="278">
        <v>92</v>
      </c>
      <c r="G1133" s="278">
        <v>187</v>
      </c>
      <c r="H1133" s="278">
        <v>0</v>
      </c>
      <c r="I1133" s="278">
        <v>0</v>
      </c>
      <c r="J1133" s="278">
        <v>0</v>
      </c>
      <c r="K1133" s="278">
        <v>16</v>
      </c>
      <c r="L1133" s="278">
        <v>0</v>
      </c>
      <c r="M1133" s="278">
        <v>16</v>
      </c>
      <c r="N1133" s="278">
        <v>16</v>
      </c>
      <c r="O1133" s="278">
        <v>0</v>
      </c>
      <c r="P1133" s="278">
        <v>2</v>
      </c>
      <c r="Q1133" s="278">
        <v>0</v>
      </c>
      <c r="R1133" s="278">
        <v>0</v>
      </c>
      <c r="S1133" s="278">
        <v>0</v>
      </c>
      <c r="T1133" s="278">
        <v>0</v>
      </c>
      <c r="U1133" s="278">
        <v>0</v>
      </c>
      <c r="V1133" s="278">
        <v>0</v>
      </c>
      <c r="W1133" s="278">
        <v>0</v>
      </c>
      <c r="X1133" s="278">
        <v>0</v>
      </c>
      <c r="Y1133" s="278">
        <v>0</v>
      </c>
      <c r="Z1133" s="278">
        <v>0</v>
      </c>
      <c r="AA1133" s="278">
        <v>0</v>
      </c>
      <c r="AB1133" s="278">
        <v>0</v>
      </c>
      <c r="AC1133" s="278">
        <v>0</v>
      </c>
      <c r="AD1133" s="278">
        <v>0</v>
      </c>
      <c r="AE1133" s="278">
        <v>0</v>
      </c>
      <c r="AF1133" s="278">
        <v>0</v>
      </c>
      <c r="AG1133" s="278">
        <v>0</v>
      </c>
      <c r="AH1133" s="278">
        <v>0</v>
      </c>
      <c r="AI1133" s="278">
        <v>0</v>
      </c>
      <c r="AJ1133" s="278">
        <v>0</v>
      </c>
      <c r="AK1133" s="278">
        <v>0</v>
      </c>
      <c r="AL1133" s="278">
        <v>0</v>
      </c>
      <c r="AM1133" s="278">
        <v>0</v>
      </c>
      <c r="AN1133" s="278">
        <v>0</v>
      </c>
      <c r="AO1133" s="278">
        <v>0</v>
      </c>
    </row>
    <row r="1134" spans="2:41" x14ac:dyDescent="0.25">
      <c r="B1134" t="s">
        <v>1274</v>
      </c>
      <c r="E1134" s="278">
        <v>306</v>
      </c>
      <c r="F1134" s="278">
        <v>174</v>
      </c>
      <c r="G1134" s="278">
        <v>480</v>
      </c>
      <c r="H1134" s="278">
        <v>0</v>
      </c>
      <c r="I1134" s="278">
        <v>0</v>
      </c>
      <c r="J1134" s="278">
        <v>0</v>
      </c>
      <c r="K1134" s="278">
        <v>6</v>
      </c>
      <c r="L1134" s="278">
        <v>10</v>
      </c>
      <c r="M1134" s="278">
        <v>36</v>
      </c>
      <c r="N1134" s="278">
        <v>46</v>
      </c>
      <c r="O1134" s="278">
        <v>6</v>
      </c>
      <c r="P1134" s="278">
        <v>8</v>
      </c>
      <c r="Q1134" s="278">
        <v>0</v>
      </c>
      <c r="R1134" s="278">
        <v>0</v>
      </c>
      <c r="S1134" s="278">
        <v>0</v>
      </c>
      <c r="T1134" s="278">
        <v>0</v>
      </c>
      <c r="U1134" s="278">
        <v>0</v>
      </c>
      <c r="V1134" s="278">
        <v>0</v>
      </c>
      <c r="W1134" s="278">
        <v>0</v>
      </c>
      <c r="X1134" s="278">
        <v>0</v>
      </c>
      <c r="Y1134" s="278">
        <v>0</v>
      </c>
      <c r="Z1134" s="278">
        <v>0</v>
      </c>
      <c r="AA1134" s="278">
        <v>0</v>
      </c>
      <c r="AB1134" s="278">
        <v>0</v>
      </c>
      <c r="AC1134" s="278">
        <v>0</v>
      </c>
      <c r="AD1134" s="278">
        <v>0</v>
      </c>
      <c r="AE1134" s="278">
        <v>0</v>
      </c>
      <c r="AF1134" s="278">
        <v>0</v>
      </c>
      <c r="AG1134" s="278">
        <v>0</v>
      </c>
      <c r="AH1134" s="278">
        <v>0</v>
      </c>
      <c r="AI1134" s="278">
        <v>0</v>
      </c>
      <c r="AJ1134" s="278">
        <v>0</v>
      </c>
      <c r="AK1134" s="278">
        <v>0</v>
      </c>
      <c r="AL1134" s="278">
        <v>0</v>
      </c>
      <c r="AM1134" s="278">
        <v>0</v>
      </c>
      <c r="AN1134" s="278">
        <v>0</v>
      </c>
      <c r="AO1134" s="278">
        <v>0</v>
      </c>
    </row>
    <row r="1135" spans="2:41" x14ac:dyDescent="0.25">
      <c r="C1135" t="s">
        <v>163</v>
      </c>
      <c r="E1135" s="278">
        <v>100</v>
      </c>
      <c r="F1135" s="278">
        <v>29</v>
      </c>
      <c r="G1135" s="278">
        <v>129</v>
      </c>
      <c r="H1135" s="278">
        <v>0</v>
      </c>
      <c r="I1135" s="278">
        <v>0</v>
      </c>
      <c r="J1135" s="278">
        <v>0</v>
      </c>
      <c r="K1135" s="278">
        <v>0</v>
      </c>
      <c r="L1135" s="278">
        <v>1</v>
      </c>
      <c r="M1135" s="278">
        <v>14</v>
      </c>
      <c r="N1135" s="278">
        <v>15</v>
      </c>
      <c r="O1135" s="278">
        <v>0</v>
      </c>
      <c r="P1135" s="278">
        <v>2</v>
      </c>
      <c r="Q1135" s="278">
        <v>0</v>
      </c>
      <c r="R1135" s="278">
        <v>0</v>
      </c>
      <c r="S1135" s="278">
        <v>0</v>
      </c>
      <c r="T1135" s="278">
        <v>0</v>
      </c>
      <c r="U1135" s="278">
        <v>0</v>
      </c>
      <c r="V1135" s="278">
        <v>0</v>
      </c>
      <c r="W1135" s="278">
        <v>0</v>
      </c>
      <c r="X1135" s="278">
        <v>0</v>
      </c>
      <c r="Y1135" s="278">
        <v>0</v>
      </c>
      <c r="Z1135" s="278">
        <v>0</v>
      </c>
      <c r="AA1135" s="278">
        <v>0</v>
      </c>
      <c r="AB1135" s="278">
        <v>0</v>
      </c>
      <c r="AC1135" s="278">
        <v>0</v>
      </c>
      <c r="AD1135" s="278">
        <v>0</v>
      </c>
      <c r="AE1135" s="278">
        <v>0</v>
      </c>
      <c r="AF1135" s="278">
        <v>0</v>
      </c>
      <c r="AG1135" s="278">
        <v>0</v>
      </c>
      <c r="AH1135" s="278">
        <v>0</v>
      </c>
      <c r="AI1135" s="278">
        <v>0</v>
      </c>
      <c r="AJ1135" s="278">
        <v>0</v>
      </c>
      <c r="AK1135" s="278">
        <v>0</v>
      </c>
      <c r="AL1135" s="278">
        <v>0</v>
      </c>
      <c r="AM1135" s="278">
        <v>0</v>
      </c>
      <c r="AN1135" s="278">
        <v>0</v>
      </c>
      <c r="AO1135" s="278">
        <v>0</v>
      </c>
    </row>
    <row r="1136" spans="2:41" x14ac:dyDescent="0.25">
      <c r="D1136" t="s">
        <v>181</v>
      </c>
      <c r="E1136" s="278">
        <v>100</v>
      </c>
      <c r="F1136" s="278">
        <v>29</v>
      </c>
      <c r="G1136" s="278">
        <v>129</v>
      </c>
      <c r="H1136" s="278">
        <v>0</v>
      </c>
      <c r="I1136" s="278">
        <v>0</v>
      </c>
      <c r="J1136" s="278">
        <v>0</v>
      </c>
      <c r="K1136" s="278">
        <v>0</v>
      </c>
      <c r="L1136" s="278">
        <v>1</v>
      </c>
      <c r="M1136" s="278">
        <v>14</v>
      </c>
      <c r="N1136" s="278">
        <v>15</v>
      </c>
      <c r="O1136" s="278">
        <v>0</v>
      </c>
      <c r="P1136" s="278">
        <v>2</v>
      </c>
      <c r="Q1136" s="278">
        <v>0</v>
      </c>
      <c r="R1136" s="278">
        <v>0</v>
      </c>
      <c r="S1136" s="278">
        <v>0</v>
      </c>
      <c r="T1136" s="278">
        <v>0</v>
      </c>
      <c r="U1136" s="278">
        <v>0</v>
      </c>
      <c r="V1136" s="278">
        <v>0</v>
      </c>
      <c r="W1136" s="278">
        <v>0</v>
      </c>
      <c r="X1136" s="278">
        <v>0</v>
      </c>
      <c r="Y1136" s="278">
        <v>0</v>
      </c>
      <c r="Z1136" s="278">
        <v>0</v>
      </c>
      <c r="AA1136" s="278">
        <v>0</v>
      </c>
      <c r="AB1136" s="278">
        <v>0</v>
      </c>
      <c r="AC1136" s="278">
        <v>0</v>
      </c>
      <c r="AD1136" s="278">
        <v>0</v>
      </c>
      <c r="AE1136" s="278">
        <v>0</v>
      </c>
      <c r="AF1136" s="278">
        <v>0</v>
      </c>
      <c r="AG1136" s="278">
        <v>0</v>
      </c>
      <c r="AH1136" s="278">
        <v>0</v>
      </c>
      <c r="AI1136" s="278">
        <v>0</v>
      </c>
      <c r="AJ1136" s="278">
        <v>0</v>
      </c>
      <c r="AK1136" s="278">
        <v>0</v>
      </c>
      <c r="AL1136" s="278">
        <v>0</v>
      </c>
      <c r="AM1136" s="278">
        <v>0</v>
      </c>
      <c r="AN1136" s="278">
        <v>0</v>
      </c>
      <c r="AO1136" s="278">
        <v>0</v>
      </c>
    </row>
    <row r="1137" spans="1:41" x14ac:dyDescent="0.25">
      <c r="C1137" t="s">
        <v>179</v>
      </c>
      <c r="E1137" s="278">
        <v>206</v>
      </c>
      <c r="F1137" s="278">
        <v>145</v>
      </c>
      <c r="G1137" s="278">
        <v>351</v>
      </c>
      <c r="H1137" s="278">
        <v>0</v>
      </c>
      <c r="I1137" s="278">
        <v>0</v>
      </c>
      <c r="J1137" s="278">
        <v>0</v>
      </c>
      <c r="K1137" s="278">
        <v>6</v>
      </c>
      <c r="L1137" s="278">
        <v>9</v>
      </c>
      <c r="M1137" s="278">
        <v>22</v>
      </c>
      <c r="N1137" s="278">
        <v>31</v>
      </c>
      <c r="O1137" s="278">
        <v>6</v>
      </c>
      <c r="P1137" s="278">
        <v>6</v>
      </c>
      <c r="Q1137" s="278">
        <v>0</v>
      </c>
      <c r="R1137" s="278">
        <v>0</v>
      </c>
      <c r="S1137" s="278">
        <v>0</v>
      </c>
      <c r="T1137" s="278">
        <v>0</v>
      </c>
      <c r="U1137" s="278">
        <v>0</v>
      </c>
      <c r="V1137" s="278">
        <v>0</v>
      </c>
      <c r="W1137" s="278">
        <v>0</v>
      </c>
      <c r="X1137" s="278">
        <v>0</v>
      </c>
      <c r="Y1137" s="278">
        <v>0</v>
      </c>
      <c r="Z1137" s="278">
        <v>0</v>
      </c>
      <c r="AA1137" s="278">
        <v>0</v>
      </c>
      <c r="AB1137" s="278">
        <v>0</v>
      </c>
      <c r="AC1137" s="278">
        <v>0</v>
      </c>
      <c r="AD1137" s="278">
        <v>0</v>
      </c>
      <c r="AE1137" s="278">
        <v>0</v>
      </c>
      <c r="AF1137" s="278">
        <v>0</v>
      </c>
      <c r="AG1137" s="278">
        <v>0</v>
      </c>
      <c r="AH1137" s="278">
        <v>0</v>
      </c>
      <c r="AI1137" s="278">
        <v>0</v>
      </c>
      <c r="AJ1137" s="278">
        <v>0</v>
      </c>
      <c r="AK1137" s="278">
        <v>0</v>
      </c>
      <c r="AL1137" s="278">
        <v>0</v>
      </c>
      <c r="AM1137" s="278">
        <v>0</v>
      </c>
      <c r="AN1137" s="278">
        <v>0</v>
      </c>
      <c r="AO1137" s="278">
        <v>0</v>
      </c>
    </row>
    <row r="1138" spans="1:41" x14ac:dyDescent="0.25">
      <c r="D1138" t="s">
        <v>182</v>
      </c>
      <c r="E1138" s="278">
        <v>28</v>
      </c>
      <c r="F1138" s="278">
        <v>22</v>
      </c>
      <c r="G1138" s="278">
        <v>50</v>
      </c>
      <c r="H1138" s="278">
        <v>0</v>
      </c>
      <c r="I1138" s="278">
        <v>0</v>
      </c>
      <c r="J1138" s="278">
        <v>0</v>
      </c>
      <c r="K1138" s="278">
        <v>6</v>
      </c>
      <c r="L1138" s="278">
        <v>1</v>
      </c>
      <c r="M1138" s="278">
        <v>5</v>
      </c>
      <c r="N1138" s="278">
        <v>6</v>
      </c>
      <c r="O1138" s="278">
        <v>6</v>
      </c>
      <c r="P1138" s="278">
        <v>1</v>
      </c>
      <c r="Q1138" s="278">
        <v>0</v>
      </c>
      <c r="R1138" s="278">
        <v>0</v>
      </c>
      <c r="S1138" s="278">
        <v>0</v>
      </c>
      <c r="T1138" s="278">
        <v>0</v>
      </c>
      <c r="U1138" s="278">
        <v>0</v>
      </c>
      <c r="V1138" s="278">
        <v>0</v>
      </c>
      <c r="W1138" s="278">
        <v>0</v>
      </c>
      <c r="X1138" s="278">
        <v>0</v>
      </c>
      <c r="Y1138" s="278">
        <v>0</v>
      </c>
      <c r="Z1138" s="278">
        <v>0</v>
      </c>
      <c r="AA1138" s="278">
        <v>0</v>
      </c>
      <c r="AB1138" s="278">
        <v>0</v>
      </c>
      <c r="AC1138" s="278">
        <v>0</v>
      </c>
      <c r="AD1138" s="278">
        <v>0</v>
      </c>
      <c r="AE1138" s="278">
        <v>0</v>
      </c>
      <c r="AF1138" s="278">
        <v>0</v>
      </c>
      <c r="AG1138" s="278">
        <v>0</v>
      </c>
      <c r="AH1138" s="278">
        <v>0</v>
      </c>
      <c r="AI1138" s="278">
        <v>0</v>
      </c>
      <c r="AJ1138" s="278">
        <v>0</v>
      </c>
      <c r="AK1138" s="278">
        <v>0</v>
      </c>
      <c r="AL1138" s="278">
        <v>0</v>
      </c>
      <c r="AM1138" s="278">
        <v>0</v>
      </c>
      <c r="AN1138" s="278">
        <v>0</v>
      </c>
      <c r="AO1138" s="278">
        <v>0</v>
      </c>
    </row>
    <row r="1139" spans="1:41" x14ac:dyDescent="0.25">
      <c r="D1139" t="s">
        <v>181</v>
      </c>
      <c r="E1139" s="278">
        <v>178</v>
      </c>
      <c r="F1139" s="278">
        <v>123</v>
      </c>
      <c r="G1139" s="278">
        <v>301</v>
      </c>
      <c r="H1139" s="278">
        <v>0</v>
      </c>
      <c r="I1139" s="278">
        <v>0</v>
      </c>
      <c r="J1139" s="278">
        <v>0</v>
      </c>
      <c r="K1139" s="278">
        <v>0</v>
      </c>
      <c r="L1139" s="278">
        <v>8</v>
      </c>
      <c r="M1139" s="278">
        <v>17</v>
      </c>
      <c r="N1139" s="278">
        <v>25</v>
      </c>
      <c r="O1139" s="278">
        <v>0</v>
      </c>
      <c r="P1139" s="278">
        <v>5</v>
      </c>
      <c r="Q1139" s="278">
        <v>0</v>
      </c>
      <c r="R1139" s="278">
        <v>0</v>
      </c>
      <c r="S1139" s="278">
        <v>0</v>
      </c>
      <c r="T1139" s="278">
        <v>0</v>
      </c>
      <c r="U1139" s="278">
        <v>0</v>
      </c>
      <c r="V1139" s="278">
        <v>0</v>
      </c>
      <c r="W1139" s="278">
        <v>0</v>
      </c>
      <c r="X1139" s="278">
        <v>0</v>
      </c>
      <c r="Y1139" s="278">
        <v>0</v>
      </c>
      <c r="Z1139" s="278">
        <v>0</v>
      </c>
      <c r="AA1139" s="278">
        <v>0</v>
      </c>
      <c r="AB1139" s="278">
        <v>0</v>
      </c>
      <c r="AC1139" s="278">
        <v>0</v>
      </c>
      <c r="AD1139" s="278">
        <v>0</v>
      </c>
      <c r="AE1139" s="278">
        <v>0</v>
      </c>
      <c r="AF1139" s="278">
        <v>0</v>
      </c>
      <c r="AG1139" s="278">
        <v>0</v>
      </c>
      <c r="AH1139" s="278">
        <v>0</v>
      </c>
      <c r="AI1139" s="278">
        <v>0</v>
      </c>
      <c r="AJ1139" s="278">
        <v>0</v>
      </c>
      <c r="AK1139" s="278">
        <v>0</v>
      </c>
      <c r="AL1139" s="278">
        <v>0</v>
      </c>
      <c r="AM1139" s="278">
        <v>0</v>
      </c>
      <c r="AN1139" s="278">
        <v>0</v>
      </c>
      <c r="AO1139" s="278">
        <v>0</v>
      </c>
    </row>
    <row r="1140" spans="1:41" x14ac:dyDescent="0.25">
      <c r="A1140" t="s">
        <v>1189</v>
      </c>
      <c r="E1140" s="278">
        <v>528</v>
      </c>
      <c r="F1140" s="278">
        <v>492</v>
      </c>
      <c r="G1140" s="278">
        <v>1020</v>
      </c>
      <c r="H1140" s="278">
        <v>36</v>
      </c>
      <c r="I1140" s="278">
        <v>44</v>
      </c>
      <c r="J1140" s="278">
        <v>80</v>
      </c>
      <c r="K1140" s="278">
        <v>61</v>
      </c>
      <c r="L1140" s="278">
        <v>21</v>
      </c>
      <c r="M1140" s="278">
        <v>37</v>
      </c>
      <c r="N1140" s="278">
        <v>58</v>
      </c>
      <c r="O1140" s="278">
        <v>60</v>
      </c>
      <c r="P1140" s="278">
        <v>20</v>
      </c>
      <c r="Q1140" s="278">
        <v>112</v>
      </c>
      <c r="R1140" s="278">
        <v>103</v>
      </c>
      <c r="S1140" s="278">
        <v>215</v>
      </c>
      <c r="T1140" s="278">
        <v>10</v>
      </c>
      <c r="U1140" s="278">
        <v>126</v>
      </c>
      <c r="V1140" s="278">
        <v>116</v>
      </c>
      <c r="W1140" s="278">
        <v>242</v>
      </c>
      <c r="X1140" s="278">
        <v>10</v>
      </c>
      <c r="Y1140" s="278">
        <v>151</v>
      </c>
      <c r="Z1140" s="278">
        <v>129</v>
      </c>
      <c r="AA1140" s="278">
        <v>280</v>
      </c>
      <c r="AB1140" s="278">
        <v>12</v>
      </c>
      <c r="AC1140" s="278">
        <v>53</v>
      </c>
      <c r="AD1140" s="278">
        <v>46</v>
      </c>
      <c r="AE1140" s="278">
        <v>99</v>
      </c>
      <c r="AF1140" s="278">
        <v>3</v>
      </c>
      <c r="AG1140" s="278">
        <v>42</v>
      </c>
      <c r="AH1140" s="278">
        <v>51</v>
      </c>
      <c r="AI1140" s="278">
        <v>93</v>
      </c>
      <c r="AJ1140" s="278">
        <v>2</v>
      </c>
      <c r="AK1140" s="278">
        <v>44</v>
      </c>
      <c r="AL1140" s="278">
        <v>47</v>
      </c>
      <c r="AM1140" s="278">
        <v>91</v>
      </c>
      <c r="AN1140" s="278">
        <v>3</v>
      </c>
      <c r="AO1140" s="278">
        <v>19</v>
      </c>
    </row>
    <row r="1141" spans="1:41" x14ac:dyDescent="0.25">
      <c r="B1141" t="s">
        <v>162</v>
      </c>
      <c r="E1141" s="278">
        <v>97</v>
      </c>
      <c r="F1141" s="278">
        <v>76</v>
      </c>
      <c r="G1141" s="278">
        <v>173</v>
      </c>
      <c r="H1141" s="278">
        <v>0</v>
      </c>
      <c r="I1141" s="278">
        <v>0</v>
      </c>
      <c r="J1141" s="278">
        <v>0</v>
      </c>
      <c r="K1141" s="278">
        <v>10</v>
      </c>
      <c r="L1141" s="278">
        <v>0</v>
      </c>
      <c r="M1141" s="278">
        <v>10</v>
      </c>
      <c r="N1141" s="278">
        <v>10</v>
      </c>
      <c r="O1141" s="278">
        <v>8</v>
      </c>
      <c r="P1141" s="278">
        <v>8</v>
      </c>
      <c r="Q1141" s="278">
        <v>16</v>
      </c>
      <c r="R1141" s="278">
        <v>12</v>
      </c>
      <c r="S1141" s="278">
        <v>28</v>
      </c>
      <c r="T1141" s="278">
        <v>0</v>
      </c>
      <c r="U1141" s="278">
        <v>27</v>
      </c>
      <c r="V1141" s="278">
        <v>24</v>
      </c>
      <c r="W1141" s="278">
        <v>51</v>
      </c>
      <c r="X1141" s="278">
        <v>0</v>
      </c>
      <c r="Y1141" s="278">
        <v>54</v>
      </c>
      <c r="Z1141" s="278">
        <v>40</v>
      </c>
      <c r="AA1141" s="278">
        <v>94</v>
      </c>
      <c r="AB1141" s="278">
        <v>2</v>
      </c>
      <c r="AC1141" s="278">
        <v>0</v>
      </c>
      <c r="AD1141" s="278">
        <v>0</v>
      </c>
      <c r="AE1141" s="278">
        <v>0</v>
      </c>
      <c r="AF1141" s="278">
        <v>0</v>
      </c>
      <c r="AG1141" s="278">
        <v>0</v>
      </c>
      <c r="AH1141" s="278">
        <v>0</v>
      </c>
      <c r="AI1141" s="278">
        <v>0</v>
      </c>
      <c r="AJ1141" s="278">
        <v>0</v>
      </c>
      <c r="AK1141" s="278">
        <v>0</v>
      </c>
      <c r="AL1141" s="278">
        <v>0</v>
      </c>
      <c r="AM1141" s="278">
        <v>0</v>
      </c>
      <c r="AN1141" s="278">
        <v>0</v>
      </c>
      <c r="AO1141" s="278">
        <v>6</v>
      </c>
    </row>
    <row r="1142" spans="1:41" x14ac:dyDescent="0.25">
      <c r="C1142" t="s">
        <v>163</v>
      </c>
      <c r="E1142" s="278">
        <v>37</v>
      </c>
      <c r="F1142" s="278">
        <v>25</v>
      </c>
      <c r="G1142" s="278">
        <v>62</v>
      </c>
      <c r="H1142" s="278">
        <v>0</v>
      </c>
      <c r="I1142" s="278">
        <v>0</v>
      </c>
      <c r="J1142" s="278">
        <v>0</v>
      </c>
      <c r="K1142" s="278">
        <v>3</v>
      </c>
      <c r="L1142" s="278">
        <v>0</v>
      </c>
      <c r="M1142" s="278">
        <v>3</v>
      </c>
      <c r="N1142" s="278">
        <v>3</v>
      </c>
      <c r="O1142" s="278">
        <v>3</v>
      </c>
      <c r="P1142" s="278">
        <v>1</v>
      </c>
      <c r="Q1142" s="278">
        <v>5</v>
      </c>
      <c r="R1142" s="278">
        <v>6</v>
      </c>
      <c r="S1142" s="278">
        <v>11</v>
      </c>
      <c r="T1142" s="278">
        <v>0</v>
      </c>
      <c r="U1142" s="278">
        <v>11</v>
      </c>
      <c r="V1142" s="278">
        <v>4</v>
      </c>
      <c r="W1142" s="278">
        <v>15</v>
      </c>
      <c r="X1142" s="278">
        <v>0</v>
      </c>
      <c r="Y1142" s="278">
        <v>21</v>
      </c>
      <c r="Z1142" s="278">
        <v>15</v>
      </c>
      <c r="AA1142" s="278">
        <v>36</v>
      </c>
      <c r="AB1142" s="278">
        <v>2</v>
      </c>
      <c r="AC1142" s="278">
        <v>0</v>
      </c>
      <c r="AD1142" s="278">
        <v>0</v>
      </c>
      <c r="AE1142" s="278">
        <v>0</v>
      </c>
      <c r="AF1142" s="278">
        <v>0</v>
      </c>
      <c r="AG1142" s="278">
        <v>0</v>
      </c>
      <c r="AH1142" s="278">
        <v>0</v>
      </c>
      <c r="AI1142" s="278">
        <v>0</v>
      </c>
      <c r="AJ1142" s="278">
        <v>0</v>
      </c>
      <c r="AK1142" s="278">
        <v>0</v>
      </c>
      <c r="AL1142" s="278">
        <v>0</v>
      </c>
      <c r="AM1142" s="278">
        <v>0</v>
      </c>
      <c r="AN1142" s="278">
        <v>0</v>
      </c>
      <c r="AO1142" s="278">
        <v>1</v>
      </c>
    </row>
    <row r="1143" spans="1:41" x14ac:dyDescent="0.25">
      <c r="D1143" t="s">
        <v>1076</v>
      </c>
      <c r="E1143" s="278">
        <v>37</v>
      </c>
      <c r="F1143" s="278">
        <v>25</v>
      </c>
      <c r="G1143" s="278">
        <v>62</v>
      </c>
      <c r="H1143" s="278">
        <v>0</v>
      </c>
      <c r="I1143" s="278">
        <v>0</v>
      </c>
      <c r="J1143" s="278">
        <v>0</v>
      </c>
      <c r="K1143" s="278">
        <v>3</v>
      </c>
      <c r="L1143" s="278">
        <v>0</v>
      </c>
      <c r="M1143" s="278">
        <v>3</v>
      </c>
      <c r="N1143" s="278">
        <v>3</v>
      </c>
      <c r="O1143" s="278">
        <v>3</v>
      </c>
      <c r="P1143" s="278">
        <v>1</v>
      </c>
      <c r="Q1143" s="278">
        <v>5</v>
      </c>
      <c r="R1143" s="278">
        <v>6</v>
      </c>
      <c r="S1143" s="278">
        <v>11</v>
      </c>
      <c r="T1143" s="278">
        <v>0</v>
      </c>
      <c r="U1143" s="278">
        <v>11</v>
      </c>
      <c r="V1143" s="278">
        <v>4</v>
      </c>
      <c r="W1143" s="278">
        <v>15</v>
      </c>
      <c r="X1143" s="278">
        <v>0</v>
      </c>
      <c r="Y1143" s="278">
        <v>21</v>
      </c>
      <c r="Z1143" s="278">
        <v>15</v>
      </c>
      <c r="AA1143" s="278">
        <v>36</v>
      </c>
      <c r="AB1143" s="278">
        <v>2</v>
      </c>
      <c r="AC1143" s="278">
        <v>0</v>
      </c>
      <c r="AD1143" s="278">
        <v>0</v>
      </c>
      <c r="AE1143" s="278">
        <v>0</v>
      </c>
      <c r="AF1143" s="278">
        <v>0</v>
      </c>
      <c r="AG1143" s="278">
        <v>0</v>
      </c>
      <c r="AH1143" s="278">
        <v>0</v>
      </c>
      <c r="AI1143" s="278">
        <v>0</v>
      </c>
      <c r="AJ1143" s="278">
        <v>0</v>
      </c>
      <c r="AK1143" s="278">
        <v>0</v>
      </c>
      <c r="AL1143" s="278">
        <v>0</v>
      </c>
      <c r="AM1143" s="278">
        <v>0</v>
      </c>
      <c r="AN1143" s="278">
        <v>0</v>
      </c>
      <c r="AO1143" s="278">
        <v>1</v>
      </c>
    </row>
    <row r="1144" spans="1:41" x14ac:dyDescent="0.25">
      <c r="C1144" t="s">
        <v>164</v>
      </c>
      <c r="E1144" s="278">
        <v>6</v>
      </c>
      <c r="F1144" s="278">
        <v>9</v>
      </c>
      <c r="G1144" s="278">
        <v>15</v>
      </c>
      <c r="H1144" s="278">
        <v>0</v>
      </c>
      <c r="I1144" s="278">
        <v>0</v>
      </c>
      <c r="J1144" s="278">
        <v>0</v>
      </c>
      <c r="K1144" s="278">
        <v>2</v>
      </c>
      <c r="L1144" s="278">
        <v>0</v>
      </c>
      <c r="M1144" s="278">
        <v>2</v>
      </c>
      <c r="N1144" s="278">
        <v>2</v>
      </c>
      <c r="O1144" s="278">
        <v>0</v>
      </c>
      <c r="P1144" s="278">
        <v>2</v>
      </c>
      <c r="Q1144" s="278">
        <v>0</v>
      </c>
      <c r="R1144" s="278">
        <v>0</v>
      </c>
      <c r="S1144" s="278">
        <v>0</v>
      </c>
      <c r="T1144" s="278">
        <v>0</v>
      </c>
      <c r="U1144" s="278">
        <v>0</v>
      </c>
      <c r="V1144" s="278">
        <v>0</v>
      </c>
      <c r="W1144" s="278">
        <v>0</v>
      </c>
      <c r="X1144" s="278">
        <v>0</v>
      </c>
      <c r="Y1144" s="278">
        <v>6</v>
      </c>
      <c r="Z1144" s="278">
        <v>9</v>
      </c>
      <c r="AA1144" s="278">
        <v>15</v>
      </c>
      <c r="AB1144" s="278">
        <v>0</v>
      </c>
      <c r="AC1144" s="278">
        <v>0</v>
      </c>
      <c r="AD1144" s="278">
        <v>0</v>
      </c>
      <c r="AE1144" s="278">
        <v>0</v>
      </c>
      <c r="AF1144" s="278">
        <v>0</v>
      </c>
      <c r="AG1144" s="278">
        <v>0</v>
      </c>
      <c r="AH1144" s="278">
        <v>0</v>
      </c>
      <c r="AI1144" s="278">
        <v>0</v>
      </c>
      <c r="AJ1144" s="278">
        <v>0</v>
      </c>
      <c r="AK1144" s="278">
        <v>0</v>
      </c>
      <c r="AL1144" s="278">
        <v>0</v>
      </c>
      <c r="AM1144" s="278">
        <v>0</v>
      </c>
      <c r="AN1144" s="278">
        <v>0</v>
      </c>
      <c r="AO1144" s="278">
        <v>0</v>
      </c>
    </row>
    <row r="1145" spans="1:41" x14ac:dyDescent="0.25">
      <c r="D1145" t="s">
        <v>205</v>
      </c>
      <c r="E1145" s="278">
        <v>6</v>
      </c>
      <c r="F1145" s="278">
        <v>9</v>
      </c>
      <c r="G1145" s="278">
        <v>15</v>
      </c>
      <c r="H1145" s="278">
        <v>0</v>
      </c>
      <c r="I1145" s="278">
        <v>0</v>
      </c>
      <c r="J1145" s="278">
        <v>0</v>
      </c>
      <c r="K1145" s="278">
        <v>2</v>
      </c>
      <c r="L1145" s="278">
        <v>0</v>
      </c>
      <c r="M1145" s="278">
        <v>2</v>
      </c>
      <c r="N1145" s="278">
        <v>2</v>
      </c>
      <c r="O1145" s="278">
        <v>0</v>
      </c>
      <c r="P1145" s="278">
        <v>2</v>
      </c>
      <c r="Q1145" s="278">
        <v>0</v>
      </c>
      <c r="R1145" s="278">
        <v>0</v>
      </c>
      <c r="S1145" s="278">
        <v>0</v>
      </c>
      <c r="T1145" s="278">
        <v>0</v>
      </c>
      <c r="U1145" s="278">
        <v>0</v>
      </c>
      <c r="V1145" s="278">
        <v>0</v>
      </c>
      <c r="W1145" s="278">
        <v>0</v>
      </c>
      <c r="X1145" s="278">
        <v>0</v>
      </c>
      <c r="Y1145" s="278">
        <v>6</v>
      </c>
      <c r="Z1145" s="278">
        <v>9</v>
      </c>
      <c r="AA1145" s="278">
        <v>15</v>
      </c>
      <c r="AB1145" s="278">
        <v>0</v>
      </c>
      <c r="AC1145" s="278">
        <v>0</v>
      </c>
      <c r="AD1145" s="278">
        <v>0</v>
      </c>
      <c r="AE1145" s="278">
        <v>0</v>
      </c>
      <c r="AF1145" s="278">
        <v>0</v>
      </c>
      <c r="AG1145" s="278">
        <v>0</v>
      </c>
      <c r="AH1145" s="278">
        <v>0</v>
      </c>
      <c r="AI1145" s="278">
        <v>0</v>
      </c>
      <c r="AJ1145" s="278">
        <v>0</v>
      </c>
      <c r="AK1145" s="278">
        <v>0</v>
      </c>
      <c r="AL1145" s="278">
        <v>0</v>
      </c>
      <c r="AM1145" s="278">
        <v>0</v>
      </c>
      <c r="AN1145" s="278">
        <v>0</v>
      </c>
      <c r="AO1145" s="278">
        <v>0</v>
      </c>
    </row>
    <row r="1146" spans="1:41" x14ac:dyDescent="0.25">
      <c r="C1146" t="s">
        <v>179</v>
      </c>
      <c r="E1146" s="278">
        <v>54</v>
      </c>
      <c r="F1146" s="278">
        <v>42</v>
      </c>
      <c r="G1146" s="278">
        <v>96</v>
      </c>
      <c r="H1146" s="278">
        <v>0</v>
      </c>
      <c r="I1146" s="278">
        <v>0</v>
      </c>
      <c r="J1146" s="278">
        <v>0</v>
      </c>
      <c r="K1146" s="278">
        <v>5</v>
      </c>
      <c r="L1146" s="278">
        <v>0</v>
      </c>
      <c r="M1146" s="278">
        <v>5</v>
      </c>
      <c r="N1146" s="278">
        <v>5</v>
      </c>
      <c r="O1146" s="278">
        <v>5</v>
      </c>
      <c r="P1146" s="278">
        <v>5</v>
      </c>
      <c r="Q1146" s="278">
        <v>11</v>
      </c>
      <c r="R1146" s="278">
        <v>6</v>
      </c>
      <c r="S1146" s="278">
        <v>17</v>
      </c>
      <c r="T1146" s="278">
        <v>0</v>
      </c>
      <c r="U1146" s="278">
        <v>16</v>
      </c>
      <c r="V1146" s="278">
        <v>20</v>
      </c>
      <c r="W1146" s="278">
        <v>36</v>
      </c>
      <c r="X1146" s="278">
        <v>0</v>
      </c>
      <c r="Y1146" s="278">
        <v>27</v>
      </c>
      <c r="Z1146" s="278">
        <v>16</v>
      </c>
      <c r="AA1146" s="278">
        <v>43</v>
      </c>
      <c r="AB1146" s="278">
        <v>0</v>
      </c>
      <c r="AC1146" s="278">
        <v>0</v>
      </c>
      <c r="AD1146" s="278">
        <v>0</v>
      </c>
      <c r="AE1146" s="278">
        <v>0</v>
      </c>
      <c r="AF1146" s="278">
        <v>0</v>
      </c>
      <c r="AG1146" s="278">
        <v>0</v>
      </c>
      <c r="AH1146" s="278">
        <v>0</v>
      </c>
      <c r="AI1146" s="278">
        <v>0</v>
      </c>
      <c r="AJ1146" s="278">
        <v>0</v>
      </c>
      <c r="AK1146" s="278">
        <v>0</v>
      </c>
      <c r="AL1146" s="278">
        <v>0</v>
      </c>
      <c r="AM1146" s="278">
        <v>0</v>
      </c>
      <c r="AN1146" s="278">
        <v>0</v>
      </c>
      <c r="AO1146" s="278">
        <v>5</v>
      </c>
    </row>
    <row r="1147" spans="1:41" x14ac:dyDescent="0.25">
      <c r="D1147" t="s">
        <v>1076</v>
      </c>
      <c r="E1147" s="278">
        <v>54</v>
      </c>
      <c r="F1147" s="278">
        <v>42</v>
      </c>
      <c r="G1147" s="278">
        <v>96</v>
      </c>
      <c r="H1147" s="278">
        <v>0</v>
      </c>
      <c r="I1147" s="278">
        <v>0</v>
      </c>
      <c r="J1147" s="278">
        <v>0</v>
      </c>
      <c r="K1147" s="278">
        <v>5</v>
      </c>
      <c r="L1147" s="278">
        <v>0</v>
      </c>
      <c r="M1147" s="278">
        <v>5</v>
      </c>
      <c r="N1147" s="278">
        <v>5</v>
      </c>
      <c r="O1147" s="278">
        <v>5</v>
      </c>
      <c r="P1147" s="278">
        <v>5</v>
      </c>
      <c r="Q1147" s="278">
        <v>11</v>
      </c>
      <c r="R1147" s="278">
        <v>6</v>
      </c>
      <c r="S1147" s="278">
        <v>17</v>
      </c>
      <c r="T1147" s="278">
        <v>0</v>
      </c>
      <c r="U1147" s="278">
        <v>16</v>
      </c>
      <c r="V1147" s="278">
        <v>20</v>
      </c>
      <c r="W1147" s="278">
        <v>36</v>
      </c>
      <c r="X1147" s="278">
        <v>0</v>
      </c>
      <c r="Y1147" s="278">
        <v>27</v>
      </c>
      <c r="Z1147" s="278">
        <v>16</v>
      </c>
      <c r="AA1147" s="278">
        <v>43</v>
      </c>
      <c r="AB1147" s="278">
        <v>0</v>
      </c>
      <c r="AC1147" s="278">
        <v>0</v>
      </c>
      <c r="AD1147" s="278">
        <v>0</v>
      </c>
      <c r="AE1147" s="278">
        <v>0</v>
      </c>
      <c r="AF1147" s="278">
        <v>0</v>
      </c>
      <c r="AG1147" s="278">
        <v>0</v>
      </c>
      <c r="AH1147" s="278">
        <v>0</v>
      </c>
      <c r="AI1147" s="278">
        <v>0</v>
      </c>
      <c r="AJ1147" s="278">
        <v>0</v>
      </c>
      <c r="AK1147" s="278">
        <v>0</v>
      </c>
      <c r="AL1147" s="278">
        <v>0</v>
      </c>
      <c r="AM1147" s="278">
        <v>0</v>
      </c>
      <c r="AN1147" s="278">
        <v>0</v>
      </c>
      <c r="AO1147" s="278">
        <v>5</v>
      </c>
    </row>
    <row r="1148" spans="1:41" x14ac:dyDescent="0.25">
      <c r="B1148" t="s">
        <v>167</v>
      </c>
      <c r="E1148" s="278">
        <v>302</v>
      </c>
      <c r="F1148" s="278">
        <v>304</v>
      </c>
      <c r="G1148" s="278">
        <v>606</v>
      </c>
      <c r="H1148" s="278">
        <v>0</v>
      </c>
      <c r="I1148" s="278">
        <v>0</v>
      </c>
      <c r="J1148" s="278">
        <v>0</v>
      </c>
      <c r="K1148" s="278">
        <v>30</v>
      </c>
      <c r="L1148" s="278">
        <v>9</v>
      </c>
      <c r="M1148" s="278">
        <v>21</v>
      </c>
      <c r="N1148" s="278">
        <v>30</v>
      </c>
      <c r="O1148" s="278">
        <v>32</v>
      </c>
      <c r="P1148" s="278">
        <v>7</v>
      </c>
      <c r="Q1148" s="278">
        <v>52</v>
      </c>
      <c r="R1148" s="278">
        <v>52</v>
      </c>
      <c r="S1148" s="278">
        <v>104</v>
      </c>
      <c r="T1148" s="278">
        <v>3</v>
      </c>
      <c r="U1148" s="278">
        <v>56</v>
      </c>
      <c r="V1148" s="278">
        <v>56</v>
      </c>
      <c r="W1148" s="278">
        <v>112</v>
      </c>
      <c r="X1148" s="278">
        <v>3</v>
      </c>
      <c r="Y1148" s="278">
        <v>55</v>
      </c>
      <c r="Z1148" s="278">
        <v>52</v>
      </c>
      <c r="AA1148" s="278">
        <v>107</v>
      </c>
      <c r="AB1148" s="278">
        <v>3</v>
      </c>
      <c r="AC1148" s="278">
        <v>53</v>
      </c>
      <c r="AD1148" s="278">
        <v>46</v>
      </c>
      <c r="AE1148" s="278">
        <v>99</v>
      </c>
      <c r="AF1148" s="278">
        <v>3</v>
      </c>
      <c r="AG1148" s="278">
        <v>42</v>
      </c>
      <c r="AH1148" s="278">
        <v>51</v>
      </c>
      <c r="AI1148" s="278">
        <v>93</v>
      </c>
      <c r="AJ1148" s="278">
        <v>2</v>
      </c>
      <c r="AK1148" s="278">
        <v>44</v>
      </c>
      <c r="AL1148" s="278">
        <v>47</v>
      </c>
      <c r="AM1148" s="278">
        <v>91</v>
      </c>
      <c r="AN1148" s="278">
        <v>3</v>
      </c>
      <c r="AO1148" s="278">
        <v>13</v>
      </c>
    </row>
    <row r="1149" spans="1:41" x14ac:dyDescent="0.25">
      <c r="C1149" t="s">
        <v>163</v>
      </c>
      <c r="E1149" s="278">
        <v>149</v>
      </c>
      <c r="F1149" s="278">
        <v>123</v>
      </c>
      <c r="G1149" s="278">
        <v>272</v>
      </c>
      <c r="H1149" s="278">
        <v>0</v>
      </c>
      <c r="I1149" s="278">
        <v>0</v>
      </c>
      <c r="J1149" s="278">
        <v>0</v>
      </c>
      <c r="K1149" s="278">
        <v>14</v>
      </c>
      <c r="L1149" s="278">
        <v>5</v>
      </c>
      <c r="M1149" s="278">
        <v>9</v>
      </c>
      <c r="N1149" s="278">
        <v>14</v>
      </c>
      <c r="O1149" s="278">
        <v>14</v>
      </c>
      <c r="P1149" s="278">
        <v>2</v>
      </c>
      <c r="Q1149" s="278">
        <v>27</v>
      </c>
      <c r="R1149" s="278">
        <v>25</v>
      </c>
      <c r="S1149" s="278">
        <v>52</v>
      </c>
      <c r="T1149" s="278">
        <v>2</v>
      </c>
      <c r="U1149" s="278">
        <v>26</v>
      </c>
      <c r="V1149" s="278">
        <v>18</v>
      </c>
      <c r="W1149" s="278">
        <v>44</v>
      </c>
      <c r="X1149" s="278">
        <v>2</v>
      </c>
      <c r="Y1149" s="278">
        <v>28</v>
      </c>
      <c r="Z1149" s="278">
        <v>19</v>
      </c>
      <c r="AA1149" s="278">
        <v>47</v>
      </c>
      <c r="AB1149" s="278">
        <v>2</v>
      </c>
      <c r="AC1149" s="278">
        <v>33</v>
      </c>
      <c r="AD1149" s="278">
        <v>17</v>
      </c>
      <c r="AE1149" s="278">
        <v>50</v>
      </c>
      <c r="AF1149" s="278">
        <v>2</v>
      </c>
      <c r="AG1149" s="278">
        <v>14</v>
      </c>
      <c r="AH1149" s="278">
        <v>20</v>
      </c>
      <c r="AI1149" s="278">
        <v>34</v>
      </c>
      <c r="AJ1149" s="278">
        <v>1</v>
      </c>
      <c r="AK1149" s="278">
        <v>21</v>
      </c>
      <c r="AL1149" s="278">
        <v>24</v>
      </c>
      <c r="AM1149" s="278">
        <v>45</v>
      </c>
      <c r="AN1149" s="278">
        <v>2</v>
      </c>
      <c r="AO1149" s="278">
        <v>3</v>
      </c>
    </row>
    <row r="1150" spans="1:41" x14ac:dyDescent="0.25">
      <c r="D1150" t="s">
        <v>1076</v>
      </c>
      <c r="E1150" s="278">
        <v>149</v>
      </c>
      <c r="F1150" s="278">
        <v>123</v>
      </c>
      <c r="G1150" s="278">
        <v>272</v>
      </c>
      <c r="H1150" s="278">
        <v>0</v>
      </c>
      <c r="I1150" s="278">
        <v>0</v>
      </c>
      <c r="J1150" s="278">
        <v>0</v>
      </c>
      <c r="K1150" s="278">
        <v>14</v>
      </c>
      <c r="L1150" s="278">
        <v>5</v>
      </c>
      <c r="M1150" s="278">
        <v>9</v>
      </c>
      <c r="N1150" s="278">
        <v>14</v>
      </c>
      <c r="O1150" s="278">
        <v>14</v>
      </c>
      <c r="P1150" s="278">
        <v>2</v>
      </c>
      <c r="Q1150" s="278">
        <v>27</v>
      </c>
      <c r="R1150" s="278">
        <v>25</v>
      </c>
      <c r="S1150" s="278">
        <v>52</v>
      </c>
      <c r="T1150" s="278">
        <v>2</v>
      </c>
      <c r="U1150" s="278">
        <v>26</v>
      </c>
      <c r="V1150" s="278">
        <v>18</v>
      </c>
      <c r="W1150" s="278">
        <v>44</v>
      </c>
      <c r="X1150" s="278">
        <v>2</v>
      </c>
      <c r="Y1150" s="278">
        <v>28</v>
      </c>
      <c r="Z1150" s="278">
        <v>19</v>
      </c>
      <c r="AA1150" s="278">
        <v>47</v>
      </c>
      <c r="AB1150" s="278">
        <v>2</v>
      </c>
      <c r="AC1150" s="278">
        <v>33</v>
      </c>
      <c r="AD1150" s="278">
        <v>17</v>
      </c>
      <c r="AE1150" s="278">
        <v>50</v>
      </c>
      <c r="AF1150" s="278">
        <v>2</v>
      </c>
      <c r="AG1150" s="278">
        <v>14</v>
      </c>
      <c r="AH1150" s="278">
        <v>20</v>
      </c>
      <c r="AI1150" s="278">
        <v>34</v>
      </c>
      <c r="AJ1150" s="278">
        <v>1</v>
      </c>
      <c r="AK1150" s="278">
        <v>21</v>
      </c>
      <c r="AL1150" s="278">
        <v>24</v>
      </c>
      <c r="AM1150" s="278">
        <v>45</v>
      </c>
      <c r="AN1150" s="278">
        <v>2</v>
      </c>
      <c r="AO1150" s="278">
        <v>3</v>
      </c>
    </row>
    <row r="1151" spans="1:41" x14ac:dyDescent="0.25">
      <c r="C1151" t="s">
        <v>179</v>
      </c>
      <c r="E1151" s="278">
        <v>153</v>
      </c>
      <c r="F1151" s="278">
        <v>181</v>
      </c>
      <c r="G1151" s="278">
        <v>334</v>
      </c>
      <c r="H1151" s="278">
        <v>0</v>
      </c>
      <c r="I1151" s="278">
        <v>0</v>
      </c>
      <c r="J1151" s="278">
        <v>0</v>
      </c>
      <c r="K1151" s="278">
        <v>16</v>
      </c>
      <c r="L1151" s="278">
        <v>4</v>
      </c>
      <c r="M1151" s="278">
        <v>12</v>
      </c>
      <c r="N1151" s="278">
        <v>16</v>
      </c>
      <c r="O1151" s="278">
        <v>18</v>
      </c>
      <c r="P1151" s="278">
        <v>5</v>
      </c>
      <c r="Q1151" s="278">
        <v>25</v>
      </c>
      <c r="R1151" s="278">
        <v>27</v>
      </c>
      <c r="S1151" s="278">
        <v>52</v>
      </c>
      <c r="T1151" s="278">
        <v>1</v>
      </c>
      <c r="U1151" s="278">
        <v>30</v>
      </c>
      <c r="V1151" s="278">
        <v>38</v>
      </c>
      <c r="W1151" s="278">
        <v>68</v>
      </c>
      <c r="X1151" s="278">
        <v>1</v>
      </c>
      <c r="Y1151" s="278">
        <v>27</v>
      </c>
      <c r="Z1151" s="278">
        <v>33</v>
      </c>
      <c r="AA1151" s="278">
        <v>60</v>
      </c>
      <c r="AB1151" s="278">
        <v>1</v>
      </c>
      <c r="AC1151" s="278">
        <v>20</v>
      </c>
      <c r="AD1151" s="278">
        <v>29</v>
      </c>
      <c r="AE1151" s="278">
        <v>49</v>
      </c>
      <c r="AF1151" s="278">
        <v>1</v>
      </c>
      <c r="AG1151" s="278">
        <v>28</v>
      </c>
      <c r="AH1151" s="278">
        <v>31</v>
      </c>
      <c r="AI1151" s="278">
        <v>59</v>
      </c>
      <c r="AJ1151" s="278">
        <v>1</v>
      </c>
      <c r="AK1151" s="278">
        <v>23</v>
      </c>
      <c r="AL1151" s="278">
        <v>23</v>
      </c>
      <c r="AM1151" s="278">
        <v>46</v>
      </c>
      <c r="AN1151" s="278">
        <v>1</v>
      </c>
      <c r="AO1151" s="278">
        <v>10</v>
      </c>
    </row>
    <row r="1152" spans="1:41" x14ac:dyDescent="0.25">
      <c r="D1152" t="s">
        <v>1076</v>
      </c>
      <c r="E1152" s="278">
        <v>153</v>
      </c>
      <c r="F1152" s="278">
        <v>181</v>
      </c>
      <c r="G1152" s="278">
        <v>334</v>
      </c>
      <c r="H1152" s="278">
        <v>0</v>
      </c>
      <c r="I1152" s="278">
        <v>0</v>
      </c>
      <c r="J1152" s="278">
        <v>0</v>
      </c>
      <c r="K1152" s="278">
        <v>16</v>
      </c>
      <c r="L1152" s="278">
        <v>4</v>
      </c>
      <c r="M1152" s="278">
        <v>12</v>
      </c>
      <c r="N1152" s="278">
        <v>16</v>
      </c>
      <c r="O1152" s="278">
        <v>18</v>
      </c>
      <c r="P1152" s="278">
        <v>5</v>
      </c>
      <c r="Q1152" s="278">
        <v>25</v>
      </c>
      <c r="R1152" s="278">
        <v>27</v>
      </c>
      <c r="S1152" s="278">
        <v>52</v>
      </c>
      <c r="T1152" s="278">
        <v>1</v>
      </c>
      <c r="U1152" s="278">
        <v>30</v>
      </c>
      <c r="V1152" s="278">
        <v>38</v>
      </c>
      <c r="W1152" s="278">
        <v>68</v>
      </c>
      <c r="X1152" s="278">
        <v>1</v>
      </c>
      <c r="Y1152" s="278">
        <v>27</v>
      </c>
      <c r="Z1152" s="278">
        <v>33</v>
      </c>
      <c r="AA1152" s="278">
        <v>60</v>
      </c>
      <c r="AB1152" s="278">
        <v>1</v>
      </c>
      <c r="AC1152" s="278">
        <v>20</v>
      </c>
      <c r="AD1152" s="278">
        <v>29</v>
      </c>
      <c r="AE1152" s="278">
        <v>49</v>
      </c>
      <c r="AF1152" s="278">
        <v>1</v>
      </c>
      <c r="AG1152" s="278">
        <v>28</v>
      </c>
      <c r="AH1152" s="278">
        <v>31</v>
      </c>
      <c r="AI1152" s="278">
        <v>59</v>
      </c>
      <c r="AJ1152" s="278">
        <v>1</v>
      </c>
      <c r="AK1152" s="278">
        <v>23</v>
      </c>
      <c r="AL1152" s="278">
        <v>23</v>
      </c>
      <c r="AM1152" s="278">
        <v>46</v>
      </c>
      <c r="AN1152" s="278">
        <v>1</v>
      </c>
      <c r="AO1152" s="278">
        <v>10</v>
      </c>
    </row>
    <row r="1153" spans="1:41" x14ac:dyDescent="0.25">
      <c r="B1153" t="s">
        <v>168</v>
      </c>
      <c r="E1153" s="278">
        <v>129</v>
      </c>
      <c r="F1153" s="278">
        <v>112</v>
      </c>
      <c r="G1153" s="278">
        <v>241</v>
      </c>
      <c r="H1153" s="278">
        <v>36</v>
      </c>
      <c r="I1153" s="278">
        <v>44</v>
      </c>
      <c r="J1153" s="278">
        <v>80</v>
      </c>
      <c r="K1153" s="278">
        <v>21</v>
      </c>
      <c r="L1153" s="278">
        <v>12</v>
      </c>
      <c r="M1153" s="278">
        <v>6</v>
      </c>
      <c r="N1153" s="278">
        <v>18</v>
      </c>
      <c r="O1153" s="278">
        <v>20</v>
      </c>
      <c r="P1153" s="278">
        <v>5</v>
      </c>
      <c r="Q1153" s="278">
        <v>44</v>
      </c>
      <c r="R1153" s="278">
        <v>39</v>
      </c>
      <c r="S1153" s="278">
        <v>83</v>
      </c>
      <c r="T1153" s="278">
        <v>7</v>
      </c>
      <c r="U1153" s="278">
        <v>43</v>
      </c>
      <c r="V1153" s="278">
        <v>36</v>
      </c>
      <c r="W1153" s="278">
        <v>79</v>
      </c>
      <c r="X1153" s="278">
        <v>7</v>
      </c>
      <c r="Y1153" s="278">
        <v>42</v>
      </c>
      <c r="Z1153" s="278">
        <v>37</v>
      </c>
      <c r="AA1153" s="278">
        <v>79</v>
      </c>
      <c r="AB1153" s="278">
        <v>7</v>
      </c>
      <c r="AC1153" s="278">
        <v>0</v>
      </c>
      <c r="AD1153" s="278">
        <v>0</v>
      </c>
      <c r="AE1153" s="278">
        <v>0</v>
      </c>
      <c r="AF1153" s="278">
        <v>0</v>
      </c>
      <c r="AG1153" s="278">
        <v>0</v>
      </c>
      <c r="AH1153" s="278">
        <v>0</v>
      </c>
      <c r="AI1153" s="278">
        <v>0</v>
      </c>
      <c r="AJ1153" s="278">
        <v>0</v>
      </c>
      <c r="AK1153" s="278">
        <v>0</v>
      </c>
      <c r="AL1153" s="278">
        <v>0</v>
      </c>
      <c r="AM1153" s="278">
        <v>0</v>
      </c>
      <c r="AN1153" s="278">
        <v>0</v>
      </c>
      <c r="AO1153" s="278">
        <v>0</v>
      </c>
    </row>
    <row r="1154" spans="1:41" x14ac:dyDescent="0.25">
      <c r="C1154" t="s">
        <v>163</v>
      </c>
      <c r="E1154" s="278">
        <v>129</v>
      </c>
      <c r="F1154" s="278">
        <v>112</v>
      </c>
      <c r="G1154" s="278">
        <v>241</v>
      </c>
      <c r="H1154" s="278">
        <v>36</v>
      </c>
      <c r="I1154" s="278">
        <v>44</v>
      </c>
      <c r="J1154" s="278">
        <v>80</v>
      </c>
      <c r="K1154" s="278">
        <v>21</v>
      </c>
      <c r="L1154" s="278">
        <v>12</v>
      </c>
      <c r="M1154" s="278">
        <v>6</v>
      </c>
      <c r="N1154" s="278">
        <v>18</v>
      </c>
      <c r="O1154" s="278">
        <v>20</v>
      </c>
      <c r="P1154" s="278">
        <v>5</v>
      </c>
      <c r="Q1154" s="278">
        <v>44</v>
      </c>
      <c r="R1154" s="278">
        <v>39</v>
      </c>
      <c r="S1154" s="278">
        <v>83</v>
      </c>
      <c r="T1154" s="278">
        <v>7</v>
      </c>
      <c r="U1154" s="278">
        <v>43</v>
      </c>
      <c r="V1154" s="278">
        <v>36</v>
      </c>
      <c r="W1154" s="278">
        <v>79</v>
      </c>
      <c r="X1154" s="278">
        <v>7</v>
      </c>
      <c r="Y1154" s="278">
        <v>42</v>
      </c>
      <c r="Z1154" s="278">
        <v>37</v>
      </c>
      <c r="AA1154" s="278">
        <v>79</v>
      </c>
      <c r="AB1154" s="278">
        <v>7</v>
      </c>
      <c r="AC1154" s="278">
        <v>0</v>
      </c>
      <c r="AD1154" s="278">
        <v>0</v>
      </c>
      <c r="AE1154" s="278">
        <v>0</v>
      </c>
      <c r="AF1154" s="278">
        <v>0</v>
      </c>
      <c r="AG1154" s="278">
        <v>0</v>
      </c>
      <c r="AH1154" s="278">
        <v>0</v>
      </c>
      <c r="AI1154" s="278">
        <v>0</v>
      </c>
      <c r="AJ1154" s="278">
        <v>0</v>
      </c>
      <c r="AK1154" s="278">
        <v>0</v>
      </c>
      <c r="AL1154" s="278">
        <v>0</v>
      </c>
      <c r="AM1154" s="278">
        <v>0</v>
      </c>
      <c r="AN1154" s="278">
        <v>0</v>
      </c>
      <c r="AO1154" s="278">
        <v>0</v>
      </c>
    </row>
    <row r="1155" spans="1:41" x14ac:dyDescent="0.25">
      <c r="D1155" t="s">
        <v>1077</v>
      </c>
      <c r="E1155" s="278">
        <v>129</v>
      </c>
      <c r="F1155" s="278">
        <v>112</v>
      </c>
      <c r="G1155" s="278">
        <v>241</v>
      </c>
      <c r="H1155" s="278">
        <v>36</v>
      </c>
      <c r="I1155" s="278">
        <v>44</v>
      </c>
      <c r="J1155" s="278">
        <v>80</v>
      </c>
      <c r="K1155" s="278">
        <v>21</v>
      </c>
      <c r="L1155" s="278">
        <v>12</v>
      </c>
      <c r="M1155" s="278">
        <v>6</v>
      </c>
      <c r="N1155" s="278">
        <v>18</v>
      </c>
      <c r="O1155" s="278">
        <v>20</v>
      </c>
      <c r="P1155" s="278">
        <v>5</v>
      </c>
      <c r="Q1155" s="278">
        <v>44</v>
      </c>
      <c r="R1155" s="278">
        <v>39</v>
      </c>
      <c r="S1155" s="278">
        <v>83</v>
      </c>
      <c r="T1155" s="278">
        <v>7</v>
      </c>
      <c r="U1155" s="278">
        <v>43</v>
      </c>
      <c r="V1155" s="278">
        <v>36</v>
      </c>
      <c r="W1155" s="278">
        <v>79</v>
      </c>
      <c r="X1155" s="278">
        <v>7</v>
      </c>
      <c r="Y1155" s="278">
        <v>42</v>
      </c>
      <c r="Z1155" s="278">
        <v>37</v>
      </c>
      <c r="AA1155" s="278">
        <v>79</v>
      </c>
      <c r="AB1155" s="278">
        <v>7</v>
      </c>
      <c r="AC1155" s="278">
        <v>0</v>
      </c>
      <c r="AD1155" s="278">
        <v>0</v>
      </c>
      <c r="AE1155" s="278">
        <v>0</v>
      </c>
      <c r="AF1155" s="278">
        <v>0</v>
      </c>
      <c r="AG1155" s="278">
        <v>0</v>
      </c>
      <c r="AH1155" s="278">
        <v>0</v>
      </c>
      <c r="AI1155" s="278">
        <v>0</v>
      </c>
      <c r="AJ1155" s="278">
        <v>0</v>
      </c>
      <c r="AK1155" s="278">
        <v>0</v>
      </c>
      <c r="AL1155" s="278">
        <v>0</v>
      </c>
      <c r="AM1155" s="278">
        <v>0</v>
      </c>
      <c r="AN1155" s="278">
        <v>0</v>
      </c>
      <c r="AO1155" s="278">
        <v>0</v>
      </c>
    </row>
    <row r="1156" spans="1:41" x14ac:dyDescent="0.25">
      <c r="A1156" t="s">
        <v>995</v>
      </c>
      <c r="E1156" s="278">
        <v>501</v>
      </c>
      <c r="F1156" s="278">
        <v>464</v>
      </c>
      <c r="G1156" s="278">
        <v>965</v>
      </c>
      <c r="H1156" s="278">
        <v>39</v>
      </c>
      <c r="I1156" s="278">
        <v>34</v>
      </c>
      <c r="J1156" s="278">
        <v>73</v>
      </c>
      <c r="K1156" s="278">
        <v>50</v>
      </c>
      <c r="L1156" s="278">
        <v>11</v>
      </c>
      <c r="M1156" s="278">
        <v>44</v>
      </c>
      <c r="N1156" s="278">
        <v>55</v>
      </c>
      <c r="O1156" s="278">
        <v>40</v>
      </c>
      <c r="P1156" s="278">
        <v>12</v>
      </c>
      <c r="Q1156" s="278">
        <v>99</v>
      </c>
      <c r="R1156" s="278">
        <v>75</v>
      </c>
      <c r="S1156" s="278">
        <v>174</v>
      </c>
      <c r="T1156" s="278">
        <v>5</v>
      </c>
      <c r="U1156" s="278">
        <v>105</v>
      </c>
      <c r="V1156" s="278">
        <v>97</v>
      </c>
      <c r="W1156" s="278">
        <v>202</v>
      </c>
      <c r="X1156" s="278">
        <v>6</v>
      </c>
      <c r="Y1156" s="278">
        <v>94</v>
      </c>
      <c r="Z1156" s="278">
        <v>110</v>
      </c>
      <c r="AA1156" s="278">
        <v>204</v>
      </c>
      <c r="AB1156" s="278">
        <v>9</v>
      </c>
      <c r="AC1156" s="278">
        <v>29</v>
      </c>
      <c r="AD1156" s="278">
        <v>43</v>
      </c>
      <c r="AE1156" s="278">
        <v>72</v>
      </c>
      <c r="AF1156" s="278">
        <v>3</v>
      </c>
      <c r="AG1156" s="278">
        <v>61</v>
      </c>
      <c r="AH1156" s="278">
        <v>37</v>
      </c>
      <c r="AI1156" s="278">
        <v>98</v>
      </c>
      <c r="AJ1156" s="278">
        <v>4</v>
      </c>
      <c r="AK1156" s="278">
        <v>43</v>
      </c>
      <c r="AL1156" s="278">
        <v>50</v>
      </c>
      <c r="AM1156" s="278">
        <v>93</v>
      </c>
      <c r="AN1156" s="278">
        <v>3</v>
      </c>
      <c r="AO1156" s="278">
        <v>9</v>
      </c>
    </row>
    <row r="1157" spans="1:41" x14ac:dyDescent="0.25">
      <c r="B1157" t="s">
        <v>162</v>
      </c>
      <c r="E1157" s="278">
        <v>79</v>
      </c>
      <c r="F1157" s="278">
        <v>74</v>
      </c>
      <c r="G1157" s="278">
        <v>153</v>
      </c>
      <c r="H1157" s="278">
        <v>0</v>
      </c>
      <c r="I1157" s="278">
        <v>0</v>
      </c>
      <c r="J1157" s="278">
        <v>0</v>
      </c>
      <c r="K1157" s="278">
        <v>8</v>
      </c>
      <c r="L1157" s="278">
        <v>0</v>
      </c>
      <c r="M1157" s="278">
        <v>8</v>
      </c>
      <c r="N1157" s="278">
        <v>8</v>
      </c>
      <c r="O1157" s="278">
        <v>8</v>
      </c>
      <c r="P1157" s="278">
        <v>5</v>
      </c>
      <c r="Q1157" s="278">
        <v>18</v>
      </c>
      <c r="R1157" s="278">
        <v>13</v>
      </c>
      <c r="S1157" s="278">
        <v>31</v>
      </c>
      <c r="T1157" s="278">
        <v>0</v>
      </c>
      <c r="U1157" s="278">
        <v>28</v>
      </c>
      <c r="V1157" s="278">
        <v>25</v>
      </c>
      <c r="W1157" s="278">
        <v>53</v>
      </c>
      <c r="X1157" s="278">
        <v>0</v>
      </c>
      <c r="Y1157" s="278">
        <v>33</v>
      </c>
      <c r="Z1157" s="278">
        <v>36</v>
      </c>
      <c r="AA1157" s="278">
        <v>69</v>
      </c>
      <c r="AB1157" s="278">
        <v>3</v>
      </c>
      <c r="AC1157" s="278">
        <v>0</v>
      </c>
      <c r="AD1157" s="278">
        <v>0</v>
      </c>
      <c r="AE1157" s="278">
        <v>0</v>
      </c>
      <c r="AF1157" s="278">
        <v>0</v>
      </c>
      <c r="AG1157" s="278">
        <v>0</v>
      </c>
      <c r="AH1157" s="278">
        <v>0</v>
      </c>
      <c r="AI1157" s="278">
        <v>0</v>
      </c>
      <c r="AJ1157" s="278">
        <v>0</v>
      </c>
      <c r="AK1157" s="278">
        <v>0</v>
      </c>
      <c r="AL1157" s="278">
        <v>0</v>
      </c>
      <c r="AM1157" s="278">
        <v>0</v>
      </c>
      <c r="AN1157" s="278">
        <v>0</v>
      </c>
      <c r="AO1157" s="278">
        <v>4</v>
      </c>
    </row>
    <row r="1158" spans="1:41" x14ac:dyDescent="0.25">
      <c r="C1158" t="s">
        <v>164</v>
      </c>
      <c r="E1158" s="278">
        <v>5</v>
      </c>
      <c r="F1158" s="278">
        <v>6</v>
      </c>
      <c r="G1158" s="278">
        <v>11</v>
      </c>
      <c r="H1158" s="278">
        <v>0</v>
      </c>
      <c r="I1158" s="278">
        <v>0</v>
      </c>
      <c r="J1158" s="278">
        <v>0</v>
      </c>
      <c r="K1158" s="278">
        <v>1</v>
      </c>
      <c r="L1158" s="278">
        <v>0</v>
      </c>
      <c r="M1158" s="278">
        <v>1</v>
      </c>
      <c r="N1158" s="278">
        <v>1</v>
      </c>
      <c r="O1158" s="278">
        <v>0</v>
      </c>
      <c r="P1158" s="278">
        <v>1</v>
      </c>
      <c r="Q1158" s="278">
        <v>0</v>
      </c>
      <c r="R1158" s="278">
        <v>0</v>
      </c>
      <c r="S1158" s="278">
        <v>0</v>
      </c>
      <c r="T1158" s="278">
        <v>0</v>
      </c>
      <c r="U1158" s="278">
        <v>0</v>
      </c>
      <c r="V1158" s="278">
        <v>0</v>
      </c>
      <c r="W1158" s="278">
        <v>0</v>
      </c>
      <c r="X1158" s="278">
        <v>0</v>
      </c>
      <c r="Y1158" s="278">
        <v>5</v>
      </c>
      <c r="Z1158" s="278">
        <v>6</v>
      </c>
      <c r="AA1158" s="278">
        <v>11</v>
      </c>
      <c r="AB1158" s="278">
        <v>0</v>
      </c>
      <c r="AC1158" s="278">
        <v>0</v>
      </c>
      <c r="AD1158" s="278">
        <v>0</v>
      </c>
      <c r="AE1158" s="278">
        <v>0</v>
      </c>
      <c r="AF1158" s="278">
        <v>0</v>
      </c>
      <c r="AG1158" s="278">
        <v>0</v>
      </c>
      <c r="AH1158" s="278">
        <v>0</v>
      </c>
      <c r="AI1158" s="278">
        <v>0</v>
      </c>
      <c r="AJ1158" s="278">
        <v>0</v>
      </c>
      <c r="AK1158" s="278">
        <v>0</v>
      </c>
      <c r="AL1158" s="278">
        <v>0</v>
      </c>
      <c r="AM1158" s="278">
        <v>0</v>
      </c>
      <c r="AN1158" s="278">
        <v>0</v>
      </c>
      <c r="AO1158" s="278">
        <v>0</v>
      </c>
    </row>
    <row r="1159" spans="1:41" x14ac:dyDescent="0.25">
      <c r="D1159" t="s">
        <v>205</v>
      </c>
      <c r="E1159" s="278">
        <v>5</v>
      </c>
      <c r="F1159" s="278">
        <v>6</v>
      </c>
      <c r="G1159" s="278">
        <v>11</v>
      </c>
      <c r="H1159" s="278">
        <v>0</v>
      </c>
      <c r="I1159" s="278">
        <v>0</v>
      </c>
      <c r="J1159" s="278">
        <v>0</v>
      </c>
      <c r="K1159" s="278">
        <v>1</v>
      </c>
      <c r="L1159" s="278">
        <v>0</v>
      </c>
      <c r="M1159" s="278">
        <v>1</v>
      </c>
      <c r="N1159" s="278">
        <v>1</v>
      </c>
      <c r="O1159" s="278">
        <v>0</v>
      </c>
      <c r="P1159" s="278">
        <v>1</v>
      </c>
      <c r="Q1159" s="278">
        <v>0</v>
      </c>
      <c r="R1159" s="278">
        <v>0</v>
      </c>
      <c r="S1159" s="278">
        <v>0</v>
      </c>
      <c r="T1159" s="278">
        <v>0</v>
      </c>
      <c r="U1159" s="278">
        <v>0</v>
      </c>
      <c r="V1159" s="278">
        <v>0</v>
      </c>
      <c r="W1159" s="278">
        <v>0</v>
      </c>
      <c r="X1159" s="278">
        <v>0</v>
      </c>
      <c r="Y1159" s="278">
        <v>5</v>
      </c>
      <c r="Z1159" s="278">
        <v>6</v>
      </c>
      <c r="AA1159" s="278">
        <v>11</v>
      </c>
      <c r="AB1159" s="278">
        <v>0</v>
      </c>
      <c r="AC1159" s="278">
        <v>0</v>
      </c>
      <c r="AD1159" s="278">
        <v>0</v>
      </c>
      <c r="AE1159" s="278">
        <v>0</v>
      </c>
      <c r="AF1159" s="278">
        <v>0</v>
      </c>
      <c r="AG1159" s="278">
        <v>0</v>
      </c>
      <c r="AH1159" s="278">
        <v>0</v>
      </c>
      <c r="AI1159" s="278">
        <v>0</v>
      </c>
      <c r="AJ1159" s="278">
        <v>0</v>
      </c>
      <c r="AK1159" s="278">
        <v>0</v>
      </c>
      <c r="AL1159" s="278">
        <v>0</v>
      </c>
      <c r="AM1159" s="278">
        <v>0</v>
      </c>
      <c r="AN1159" s="278">
        <v>0</v>
      </c>
      <c r="AO1159" s="278">
        <v>0</v>
      </c>
    </row>
    <row r="1160" spans="1:41" x14ac:dyDescent="0.25">
      <c r="C1160" t="s">
        <v>179</v>
      </c>
      <c r="E1160" s="278">
        <v>74</v>
      </c>
      <c r="F1160" s="278">
        <v>68</v>
      </c>
      <c r="G1160" s="278">
        <v>142</v>
      </c>
      <c r="H1160" s="278">
        <v>0</v>
      </c>
      <c r="I1160" s="278">
        <v>0</v>
      </c>
      <c r="J1160" s="278">
        <v>0</v>
      </c>
      <c r="K1160" s="278">
        <v>7</v>
      </c>
      <c r="L1160" s="278">
        <v>0</v>
      </c>
      <c r="M1160" s="278">
        <v>7</v>
      </c>
      <c r="N1160" s="278">
        <v>7</v>
      </c>
      <c r="O1160" s="278">
        <v>8</v>
      </c>
      <c r="P1160" s="278">
        <v>4</v>
      </c>
      <c r="Q1160" s="278">
        <v>18</v>
      </c>
      <c r="R1160" s="278">
        <v>13</v>
      </c>
      <c r="S1160" s="278">
        <v>31</v>
      </c>
      <c r="T1160" s="278">
        <v>0</v>
      </c>
      <c r="U1160" s="278">
        <v>28</v>
      </c>
      <c r="V1160" s="278">
        <v>25</v>
      </c>
      <c r="W1160" s="278">
        <v>53</v>
      </c>
      <c r="X1160" s="278">
        <v>0</v>
      </c>
      <c r="Y1160" s="278">
        <v>28</v>
      </c>
      <c r="Z1160" s="278">
        <v>30</v>
      </c>
      <c r="AA1160" s="278">
        <v>58</v>
      </c>
      <c r="AB1160" s="278">
        <v>3</v>
      </c>
      <c r="AC1160" s="278">
        <v>0</v>
      </c>
      <c r="AD1160" s="278">
        <v>0</v>
      </c>
      <c r="AE1160" s="278">
        <v>0</v>
      </c>
      <c r="AF1160" s="278">
        <v>0</v>
      </c>
      <c r="AG1160" s="278">
        <v>0</v>
      </c>
      <c r="AH1160" s="278">
        <v>0</v>
      </c>
      <c r="AI1160" s="278">
        <v>0</v>
      </c>
      <c r="AJ1160" s="278">
        <v>0</v>
      </c>
      <c r="AK1160" s="278">
        <v>0</v>
      </c>
      <c r="AL1160" s="278">
        <v>0</v>
      </c>
      <c r="AM1160" s="278">
        <v>0</v>
      </c>
      <c r="AN1160" s="278">
        <v>0</v>
      </c>
      <c r="AO1160" s="278">
        <v>4</v>
      </c>
    </row>
    <row r="1161" spans="1:41" x14ac:dyDescent="0.25">
      <c r="D1161" t="s">
        <v>1076</v>
      </c>
      <c r="E1161" s="278">
        <v>74</v>
      </c>
      <c r="F1161" s="278">
        <v>68</v>
      </c>
      <c r="G1161" s="278">
        <v>142</v>
      </c>
      <c r="H1161" s="278">
        <v>0</v>
      </c>
      <c r="I1161" s="278">
        <v>0</v>
      </c>
      <c r="J1161" s="278">
        <v>0</v>
      </c>
      <c r="K1161" s="278">
        <v>7</v>
      </c>
      <c r="L1161" s="278">
        <v>0</v>
      </c>
      <c r="M1161" s="278">
        <v>7</v>
      </c>
      <c r="N1161" s="278">
        <v>7</v>
      </c>
      <c r="O1161" s="278">
        <v>8</v>
      </c>
      <c r="P1161" s="278">
        <v>4</v>
      </c>
      <c r="Q1161" s="278">
        <v>18</v>
      </c>
      <c r="R1161" s="278">
        <v>13</v>
      </c>
      <c r="S1161" s="278">
        <v>31</v>
      </c>
      <c r="T1161" s="278">
        <v>0</v>
      </c>
      <c r="U1161" s="278">
        <v>28</v>
      </c>
      <c r="V1161" s="278">
        <v>25</v>
      </c>
      <c r="W1161" s="278">
        <v>53</v>
      </c>
      <c r="X1161" s="278">
        <v>0</v>
      </c>
      <c r="Y1161" s="278">
        <v>28</v>
      </c>
      <c r="Z1161" s="278">
        <v>30</v>
      </c>
      <c r="AA1161" s="278">
        <v>58</v>
      </c>
      <c r="AB1161" s="278">
        <v>3</v>
      </c>
      <c r="AC1161" s="278">
        <v>0</v>
      </c>
      <c r="AD1161" s="278">
        <v>0</v>
      </c>
      <c r="AE1161" s="278">
        <v>0</v>
      </c>
      <c r="AF1161" s="278">
        <v>0</v>
      </c>
      <c r="AG1161" s="278">
        <v>0</v>
      </c>
      <c r="AH1161" s="278">
        <v>0</v>
      </c>
      <c r="AI1161" s="278">
        <v>0</v>
      </c>
      <c r="AJ1161" s="278">
        <v>0</v>
      </c>
      <c r="AK1161" s="278">
        <v>0</v>
      </c>
      <c r="AL1161" s="278">
        <v>0</v>
      </c>
      <c r="AM1161" s="278">
        <v>0</v>
      </c>
      <c r="AN1161" s="278">
        <v>0</v>
      </c>
      <c r="AO1161" s="278">
        <v>4</v>
      </c>
    </row>
    <row r="1162" spans="1:41" x14ac:dyDescent="0.25">
      <c r="B1162" t="s">
        <v>167</v>
      </c>
      <c r="E1162" s="278">
        <v>235</v>
      </c>
      <c r="F1162" s="278">
        <v>233</v>
      </c>
      <c r="G1162" s="278">
        <v>468</v>
      </c>
      <c r="H1162" s="278">
        <v>0</v>
      </c>
      <c r="I1162" s="278">
        <v>0</v>
      </c>
      <c r="J1162" s="278">
        <v>0</v>
      </c>
      <c r="K1162" s="278">
        <v>23</v>
      </c>
      <c r="L1162" s="278">
        <v>6</v>
      </c>
      <c r="M1162" s="278">
        <v>17</v>
      </c>
      <c r="N1162" s="278">
        <v>23</v>
      </c>
      <c r="O1162" s="278">
        <v>23</v>
      </c>
      <c r="P1162" s="278">
        <v>4</v>
      </c>
      <c r="Q1162" s="278">
        <v>35</v>
      </c>
      <c r="R1162" s="278">
        <v>30</v>
      </c>
      <c r="S1162" s="278">
        <v>65</v>
      </c>
      <c r="T1162" s="278">
        <v>2</v>
      </c>
      <c r="U1162" s="278">
        <v>36</v>
      </c>
      <c r="V1162" s="278">
        <v>41</v>
      </c>
      <c r="W1162" s="278">
        <v>77</v>
      </c>
      <c r="X1162" s="278">
        <v>3</v>
      </c>
      <c r="Y1162" s="278">
        <v>31</v>
      </c>
      <c r="Z1162" s="278">
        <v>32</v>
      </c>
      <c r="AA1162" s="278">
        <v>63</v>
      </c>
      <c r="AB1162" s="278">
        <v>3</v>
      </c>
      <c r="AC1162" s="278">
        <v>29</v>
      </c>
      <c r="AD1162" s="278">
        <v>43</v>
      </c>
      <c r="AE1162" s="278">
        <v>72</v>
      </c>
      <c r="AF1162" s="278">
        <v>3</v>
      </c>
      <c r="AG1162" s="278">
        <v>61</v>
      </c>
      <c r="AH1162" s="278">
        <v>37</v>
      </c>
      <c r="AI1162" s="278">
        <v>98</v>
      </c>
      <c r="AJ1162" s="278">
        <v>4</v>
      </c>
      <c r="AK1162" s="278">
        <v>43</v>
      </c>
      <c r="AL1162" s="278">
        <v>50</v>
      </c>
      <c r="AM1162" s="278">
        <v>93</v>
      </c>
      <c r="AN1162" s="278">
        <v>3</v>
      </c>
      <c r="AO1162" s="278">
        <v>5</v>
      </c>
    </row>
    <row r="1163" spans="1:41" x14ac:dyDescent="0.25">
      <c r="C1163" t="s">
        <v>163</v>
      </c>
      <c r="E1163" s="278">
        <v>125</v>
      </c>
      <c r="F1163" s="278">
        <v>137</v>
      </c>
      <c r="G1163" s="278">
        <v>262</v>
      </c>
      <c r="H1163" s="278">
        <v>0</v>
      </c>
      <c r="I1163" s="278">
        <v>0</v>
      </c>
      <c r="J1163" s="278">
        <v>0</v>
      </c>
      <c r="K1163" s="278">
        <v>14</v>
      </c>
      <c r="L1163" s="278">
        <v>4</v>
      </c>
      <c r="M1163" s="278">
        <v>10</v>
      </c>
      <c r="N1163" s="278">
        <v>14</v>
      </c>
      <c r="O1163" s="278">
        <v>14</v>
      </c>
      <c r="P1163" s="278">
        <v>2</v>
      </c>
      <c r="Q1163" s="278">
        <v>17</v>
      </c>
      <c r="R1163" s="278">
        <v>13</v>
      </c>
      <c r="S1163" s="278">
        <v>30</v>
      </c>
      <c r="T1163" s="278">
        <v>1</v>
      </c>
      <c r="U1163" s="278">
        <v>19</v>
      </c>
      <c r="V1163" s="278">
        <v>23</v>
      </c>
      <c r="W1163" s="278">
        <v>42</v>
      </c>
      <c r="X1163" s="278">
        <v>2</v>
      </c>
      <c r="Y1163" s="278">
        <v>19</v>
      </c>
      <c r="Z1163" s="278">
        <v>20</v>
      </c>
      <c r="AA1163" s="278">
        <v>39</v>
      </c>
      <c r="AB1163" s="278">
        <v>2</v>
      </c>
      <c r="AC1163" s="278">
        <v>16</v>
      </c>
      <c r="AD1163" s="278">
        <v>28</v>
      </c>
      <c r="AE1163" s="278">
        <v>44</v>
      </c>
      <c r="AF1163" s="278">
        <v>2</v>
      </c>
      <c r="AG1163" s="278">
        <v>35</v>
      </c>
      <c r="AH1163" s="278">
        <v>21</v>
      </c>
      <c r="AI1163" s="278">
        <v>56</v>
      </c>
      <c r="AJ1163" s="278">
        <v>3</v>
      </c>
      <c r="AK1163" s="278">
        <v>19</v>
      </c>
      <c r="AL1163" s="278">
        <v>32</v>
      </c>
      <c r="AM1163" s="278">
        <v>51</v>
      </c>
      <c r="AN1163" s="278">
        <v>2</v>
      </c>
      <c r="AO1163" s="278">
        <v>2</v>
      </c>
    </row>
    <row r="1164" spans="1:41" x14ac:dyDescent="0.25">
      <c r="D1164" t="s">
        <v>1076</v>
      </c>
      <c r="E1164" s="278">
        <v>125</v>
      </c>
      <c r="F1164" s="278">
        <v>137</v>
      </c>
      <c r="G1164" s="278">
        <v>262</v>
      </c>
      <c r="H1164" s="278">
        <v>0</v>
      </c>
      <c r="I1164" s="278">
        <v>0</v>
      </c>
      <c r="J1164" s="278">
        <v>0</v>
      </c>
      <c r="K1164" s="278">
        <v>14</v>
      </c>
      <c r="L1164" s="278">
        <v>4</v>
      </c>
      <c r="M1164" s="278">
        <v>10</v>
      </c>
      <c r="N1164" s="278">
        <v>14</v>
      </c>
      <c r="O1164" s="278">
        <v>14</v>
      </c>
      <c r="P1164" s="278">
        <v>2</v>
      </c>
      <c r="Q1164" s="278">
        <v>17</v>
      </c>
      <c r="R1164" s="278">
        <v>13</v>
      </c>
      <c r="S1164" s="278">
        <v>30</v>
      </c>
      <c r="T1164" s="278">
        <v>1</v>
      </c>
      <c r="U1164" s="278">
        <v>19</v>
      </c>
      <c r="V1164" s="278">
        <v>23</v>
      </c>
      <c r="W1164" s="278">
        <v>42</v>
      </c>
      <c r="X1164" s="278">
        <v>2</v>
      </c>
      <c r="Y1164" s="278">
        <v>19</v>
      </c>
      <c r="Z1164" s="278">
        <v>20</v>
      </c>
      <c r="AA1164" s="278">
        <v>39</v>
      </c>
      <c r="AB1164" s="278">
        <v>2</v>
      </c>
      <c r="AC1164" s="278">
        <v>16</v>
      </c>
      <c r="AD1164" s="278">
        <v>28</v>
      </c>
      <c r="AE1164" s="278">
        <v>44</v>
      </c>
      <c r="AF1164" s="278">
        <v>2</v>
      </c>
      <c r="AG1164" s="278">
        <v>35</v>
      </c>
      <c r="AH1164" s="278">
        <v>21</v>
      </c>
      <c r="AI1164" s="278">
        <v>56</v>
      </c>
      <c r="AJ1164" s="278">
        <v>3</v>
      </c>
      <c r="AK1164" s="278">
        <v>19</v>
      </c>
      <c r="AL1164" s="278">
        <v>32</v>
      </c>
      <c r="AM1164" s="278">
        <v>51</v>
      </c>
      <c r="AN1164" s="278">
        <v>2</v>
      </c>
      <c r="AO1164" s="278">
        <v>2</v>
      </c>
    </row>
    <row r="1165" spans="1:41" x14ac:dyDescent="0.25">
      <c r="C1165" t="s">
        <v>179</v>
      </c>
      <c r="E1165" s="278">
        <v>110</v>
      </c>
      <c r="F1165" s="278">
        <v>96</v>
      </c>
      <c r="G1165" s="278">
        <v>206</v>
      </c>
      <c r="H1165" s="278">
        <v>0</v>
      </c>
      <c r="I1165" s="278">
        <v>0</v>
      </c>
      <c r="J1165" s="278">
        <v>0</v>
      </c>
      <c r="K1165" s="278">
        <v>9</v>
      </c>
      <c r="L1165" s="278">
        <v>2</v>
      </c>
      <c r="M1165" s="278">
        <v>7</v>
      </c>
      <c r="N1165" s="278">
        <v>9</v>
      </c>
      <c r="O1165" s="278">
        <v>9</v>
      </c>
      <c r="P1165" s="278">
        <v>2</v>
      </c>
      <c r="Q1165" s="278">
        <v>18</v>
      </c>
      <c r="R1165" s="278">
        <v>17</v>
      </c>
      <c r="S1165" s="278">
        <v>35</v>
      </c>
      <c r="T1165" s="278">
        <v>1</v>
      </c>
      <c r="U1165" s="278">
        <v>17</v>
      </c>
      <c r="V1165" s="278">
        <v>18</v>
      </c>
      <c r="W1165" s="278">
        <v>35</v>
      </c>
      <c r="X1165" s="278">
        <v>1</v>
      </c>
      <c r="Y1165" s="278">
        <v>12</v>
      </c>
      <c r="Z1165" s="278">
        <v>12</v>
      </c>
      <c r="AA1165" s="278">
        <v>24</v>
      </c>
      <c r="AB1165" s="278">
        <v>1</v>
      </c>
      <c r="AC1165" s="278">
        <v>13</v>
      </c>
      <c r="AD1165" s="278">
        <v>15</v>
      </c>
      <c r="AE1165" s="278">
        <v>28</v>
      </c>
      <c r="AF1165" s="278">
        <v>1</v>
      </c>
      <c r="AG1165" s="278">
        <v>26</v>
      </c>
      <c r="AH1165" s="278">
        <v>16</v>
      </c>
      <c r="AI1165" s="278">
        <v>42</v>
      </c>
      <c r="AJ1165" s="278">
        <v>1</v>
      </c>
      <c r="AK1165" s="278">
        <v>24</v>
      </c>
      <c r="AL1165" s="278">
        <v>18</v>
      </c>
      <c r="AM1165" s="278">
        <v>42</v>
      </c>
      <c r="AN1165" s="278">
        <v>1</v>
      </c>
      <c r="AO1165" s="278">
        <v>3</v>
      </c>
    </row>
    <row r="1166" spans="1:41" x14ac:dyDescent="0.25">
      <c r="D1166" t="s">
        <v>1076</v>
      </c>
      <c r="E1166" s="278">
        <v>110</v>
      </c>
      <c r="F1166" s="278">
        <v>96</v>
      </c>
      <c r="G1166" s="278">
        <v>206</v>
      </c>
      <c r="H1166" s="278">
        <v>0</v>
      </c>
      <c r="I1166" s="278">
        <v>0</v>
      </c>
      <c r="J1166" s="278">
        <v>0</v>
      </c>
      <c r="K1166" s="278">
        <v>9</v>
      </c>
      <c r="L1166" s="278">
        <v>2</v>
      </c>
      <c r="M1166" s="278">
        <v>7</v>
      </c>
      <c r="N1166" s="278">
        <v>9</v>
      </c>
      <c r="O1166" s="278">
        <v>9</v>
      </c>
      <c r="P1166" s="278">
        <v>2</v>
      </c>
      <c r="Q1166" s="278">
        <v>18</v>
      </c>
      <c r="R1166" s="278">
        <v>17</v>
      </c>
      <c r="S1166" s="278">
        <v>35</v>
      </c>
      <c r="T1166" s="278">
        <v>1</v>
      </c>
      <c r="U1166" s="278">
        <v>17</v>
      </c>
      <c r="V1166" s="278">
        <v>18</v>
      </c>
      <c r="W1166" s="278">
        <v>35</v>
      </c>
      <c r="X1166" s="278">
        <v>1</v>
      </c>
      <c r="Y1166" s="278">
        <v>12</v>
      </c>
      <c r="Z1166" s="278">
        <v>12</v>
      </c>
      <c r="AA1166" s="278">
        <v>24</v>
      </c>
      <c r="AB1166" s="278">
        <v>1</v>
      </c>
      <c r="AC1166" s="278">
        <v>13</v>
      </c>
      <c r="AD1166" s="278">
        <v>15</v>
      </c>
      <c r="AE1166" s="278">
        <v>28</v>
      </c>
      <c r="AF1166" s="278">
        <v>1</v>
      </c>
      <c r="AG1166" s="278">
        <v>26</v>
      </c>
      <c r="AH1166" s="278">
        <v>16</v>
      </c>
      <c r="AI1166" s="278">
        <v>42</v>
      </c>
      <c r="AJ1166" s="278">
        <v>1</v>
      </c>
      <c r="AK1166" s="278">
        <v>24</v>
      </c>
      <c r="AL1166" s="278">
        <v>18</v>
      </c>
      <c r="AM1166" s="278">
        <v>42</v>
      </c>
      <c r="AN1166" s="278">
        <v>1</v>
      </c>
      <c r="AO1166" s="278">
        <v>3</v>
      </c>
    </row>
    <row r="1167" spans="1:41" x14ac:dyDescent="0.25">
      <c r="B1167" t="s">
        <v>168</v>
      </c>
      <c r="E1167" s="278">
        <v>117</v>
      </c>
      <c r="F1167" s="278">
        <v>105</v>
      </c>
      <c r="G1167" s="278">
        <v>222</v>
      </c>
      <c r="H1167" s="278">
        <v>39</v>
      </c>
      <c r="I1167" s="278">
        <v>34</v>
      </c>
      <c r="J1167" s="278">
        <v>73</v>
      </c>
      <c r="K1167" s="278">
        <v>9</v>
      </c>
      <c r="L1167" s="278">
        <v>5</v>
      </c>
      <c r="M1167" s="278">
        <v>9</v>
      </c>
      <c r="N1167" s="278">
        <v>14</v>
      </c>
      <c r="O1167" s="278">
        <v>9</v>
      </c>
      <c r="P1167" s="278">
        <v>2</v>
      </c>
      <c r="Q1167" s="278">
        <v>46</v>
      </c>
      <c r="R1167" s="278">
        <v>32</v>
      </c>
      <c r="S1167" s="278">
        <v>78</v>
      </c>
      <c r="T1167" s="278">
        <v>3</v>
      </c>
      <c r="U1167" s="278">
        <v>41</v>
      </c>
      <c r="V1167" s="278">
        <v>31</v>
      </c>
      <c r="W1167" s="278">
        <v>72</v>
      </c>
      <c r="X1167" s="278">
        <v>3</v>
      </c>
      <c r="Y1167" s="278">
        <v>30</v>
      </c>
      <c r="Z1167" s="278">
        <v>42</v>
      </c>
      <c r="AA1167" s="278">
        <v>72</v>
      </c>
      <c r="AB1167" s="278">
        <v>3</v>
      </c>
      <c r="AC1167" s="278">
        <v>0</v>
      </c>
      <c r="AD1167" s="278">
        <v>0</v>
      </c>
      <c r="AE1167" s="278">
        <v>0</v>
      </c>
      <c r="AF1167" s="278">
        <v>0</v>
      </c>
      <c r="AG1167" s="278">
        <v>0</v>
      </c>
      <c r="AH1167" s="278">
        <v>0</v>
      </c>
      <c r="AI1167" s="278">
        <v>0</v>
      </c>
      <c r="AJ1167" s="278">
        <v>0</v>
      </c>
      <c r="AK1167" s="278">
        <v>0</v>
      </c>
      <c r="AL1167" s="278">
        <v>0</v>
      </c>
      <c r="AM1167" s="278">
        <v>0</v>
      </c>
      <c r="AN1167" s="278">
        <v>0</v>
      </c>
      <c r="AO1167" s="278">
        <v>0</v>
      </c>
    </row>
    <row r="1168" spans="1:41" x14ac:dyDescent="0.25">
      <c r="C1168" t="s">
        <v>163</v>
      </c>
      <c r="E1168" s="278">
        <v>11</v>
      </c>
      <c r="F1168" s="278">
        <v>10</v>
      </c>
      <c r="G1168" s="278">
        <v>21</v>
      </c>
      <c r="H1168" s="278">
        <v>2</v>
      </c>
      <c r="I1168" s="278">
        <v>7</v>
      </c>
      <c r="J1168" s="278">
        <v>9</v>
      </c>
      <c r="K1168" s="278">
        <v>3</v>
      </c>
      <c r="L1168" s="278">
        <v>1</v>
      </c>
      <c r="M1168" s="278">
        <v>1</v>
      </c>
      <c r="N1168" s="278">
        <v>2</v>
      </c>
      <c r="O1168" s="278">
        <v>3</v>
      </c>
      <c r="P1168" s="278">
        <v>1</v>
      </c>
      <c r="Q1168" s="278">
        <v>6</v>
      </c>
      <c r="R1168" s="278">
        <v>0</v>
      </c>
      <c r="S1168" s="278">
        <v>6</v>
      </c>
      <c r="T1168" s="278">
        <v>1</v>
      </c>
      <c r="U1168" s="278">
        <v>5</v>
      </c>
      <c r="V1168" s="278">
        <v>3</v>
      </c>
      <c r="W1168" s="278">
        <v>8</v>
      </c>
      <c r="X1168" s="278">
        <v>1</v>
      </c>
      <c r="Y1168" s="278">
        <v>0</v>
      </c>
      <c r="Z1168" s="278">
        <v>7</v>
      </c>
      <c r="AA1168" s="278">
        <v>7</v>
      </c>
      <c r="AB1168" s="278">
        <v>1</v>
      </c>
      <c r="AC1168" s="278">
        <v>0</v>
      </c>
      <c r="AD1168" s="278">
        <v>0</v>
      </c>
      <c r="AE1168" s="278">
        <v>0</v>
      </c>
      <c r="AF1168" s="278">
        <v>0</v>
      </c>
      <c r="AG1168" s="278">
        <v>0</v>
      </c>
      <c r="AH1168" s="278">
        <v>0</v>
      </c>
      <c r="AI1168" s="278">
        <v>0</v>
      </c>
      <c r="AJ1168" s="278">
        <v>0</v>
      </c>
      <c r="AK1168" s="278">
        <v>0</v>
      </c>
      <c r="AL1168" s="278">
        <v>0</v>
      </c>
      <c r="AM1168" s="278">
        <v>0</v>
      </c>
      <c r="AN1168" s="278">
        <v>0</v>
      </c>
      <c r="AO1168" s="278">
        <v>0</v>
      </c>
    </row>
    <row r="1169" spans="1:41" x14ac:dyDescent="0.25">
      <c r="D1169" t="s">
        <v>1077</v>
      </c>
      <c r="E1169" s="278">
        <v>11</v>
      </c>
      <c r="F1169" s="278">
        <v>10</v>
      </c>
      <c r="G1169" s="278">
        <v>21</v>
      </c>
      <c r="H1169" s="278">
        <v>2</v>
      </c>
      <c r="I1169" s="278">
        <v>7</v>
      </c>
      <c r="J1169" s="278">
        <v>9</v>
      </c>
      <c r="K1169" s="278">
        <v>3</v>
      </c>
      <c r="L1169" s="278">
        <v>1</v>
      </c>
      <c r="M1169" s="278">
        <v>1</v>
      </c>
      <c r="N1169" s="278">
        <v>2</v>
      </c>
      <c r="O1169" s="278">
        <v>3</v>
      </c>
      <c r="P1169" s="278">
        <v>1</v>
      </c>
      <c r="Q1169" s="278">
        <v>6</v>
      </c>
      <c r="R1169" s="278">
        <v>0</v>
      </c>
      <c r="S1169" s="278">
        <v>6</v>
      </c>
      <c r="T1169" s="278">
        <v>1</v>
      </c>
      <c r="U1169" s="278">
        <v>5</v>
      </c>
      <c r="V1169" s="278">
        <v>3</v>
      </c>
      <c r="W1169" s="278">
        <v>8</v>
      </c>
      <c r="X1169" s="278">
        <v>1</v>
      </c>
      <c r="Y1169" s="278">
        <v>0</v>
      </c>
      <c r="Z1169" s="278">
        <v>7</v>
      </c>
      <c r="AA1169" s="278">
        <v>7</v>
      </c>
      <c r="AB1169" s="278">
        <v>1</v>
      </c>
      <c r="AC1169" s="278">
        <v>0</v>
      </c>
      <c r="AD1169" s="278">
        <v>0</v>
      </c>
      <c r="AE1169" s="278">
        <v>0</v>
      </c>
      <c r="AF1169" s="278">
        <v>0</v>
      </c>
      <c r="AG1169" s="278">
        <v>0</v>
      </c>
      <c r="AH1169" s="278">
        <v>0</v>
      </c>
      <c r="AI1169" s="278">
        <v>0</v>
      </c>
      <c r="AJ1169" s="278">
        <v>0</v>
      </c>
      <c r="AK1169" s="278">
        <v>0</v>
      </c>
      <c r="AL1169" s="278">
        <v>0</v>
      </c>
      <c r="AM1169" s="278">
        <v>0</v>
      </c>
      <c r="AN1169" s="278">
        <v>0</v>
      </c>
      <c r="AO1169" s="278">
        <v>0</v>
      </c>
    </row>
    <row r="1170" spans="1:41" x14ac:dyDescent="0.25">
      <c r="C1170" t="s">
        <v>179</v>
      </c>
      <c r="E1170" s="278">
        <v>106</v>
      </c>
      <c r="F1170" s="278">
        <v>95</v>
      </c>
      <c r="G1170" s="278">
        <v>201</v>
      </c>
      <c r="H1170" s="278">
        <v>37</v>
      </c>
      <c r="I1170" s="278">
        <v>27</v>
      </c>
      <c r="J1170" s="278">
        <v>64</v>
      </c>
      <c r="K1170" s="278">
        <v>6</v>
      </c>
      <c r="L1170" s="278">
        <v>4</v>
      </c>
      <c r="M1170" s="278">
        <v>8</v>
      </c>
      <c r="N1170" s="278">
        <v>12</v>
      </c>
      <c r="O1170" s="278">
        <v>6</v>
      </c>
      <c r="P1170" s="278">
        <v>1</v>
      </c>
      <c r="Q1170" s="278">
        <v>40</v>
      </c>
      <c r="R1170" s="278">
        <v>32</v>
      </c>
      <c r="S1170" s="278">
        <v>72</v>
      </c>
      <c r="T1170" s="278">
        <v>2</v>
      </c>
      <c r="U1170" s="278">
        <v>36</v>
      </c>
      <c r="V1170" s="278">
        <v>28</v>
      </c>
      <c r="W1170" s="278">
        <v>64</v>
      </c>
      <c r="X1170" s="278">
        <v>2</v>
      </c>
      <c r="Y1170" s="278">
        <v>30</v>
      </c>
      <c r="Z1170" s="278">
        <v>35</v>
      </c>
      <c r="AA1170" s="278">
        <v>65</v>
      </c>
      <c r="AB1170" s="278">
        <v>2</v>
      </c>
      <c r="AC1170" s="278">
        <v>0</v>
      </c>
      <c r="AD1170" s="278">
        <v>0</v>
      </c>
      <c r="AE1170" s="278">
        <v>0</v>
      </c>
      <c r="AF1170" s="278">
        <v>0</v>
      </c>
      <c r="AG1170" s="278">
        <v>0</v>
      </c>
      <c r="AH1170" s="278">
        <v>0</v>
      </c>
      <c r="AI1170" s="278">
        <v>0</v>
      </c>
      <c r="AJ1170" s="278">
        <v>0</v>
      </c>
      <c r="AK1170" s="278">
        <v>0</v>
      </c>
      <c r="AL1170" s="278">
        <v>0</v>
      </c>
      <c r="AM1170" s="278">
        <v>0</v>
      </c>
      <c r="AN1170" s="278">
        <v>0</v>
      </c>
      <c r="AO1170" s="278">
        <v>0</v>
      </c>
    </row>
    <row r="1171" spans="1:41" x14ac:dyDescent="0.25">
      <c r="D1171" t="s">
        <v>1076</v>
      </c>
      <c r="E1171" s="278">
        <v>106</v>
      </c>
      <c r="F1171" s="278">
        <v>95</v>
      </c>
      <c r="G1171" s="278">
        <v>201</v>
      </c>
      <c r="H1171" s="278">
        <v>37</v>
      </c>
      <c r="I1171" s="278">
        <v>27</v>
      </c>
      <c r="J1171" s="278">
        <v>64</v>
      </c>
      <c r="K1171" s="278">
        <v>6</v>
      </c>
      <c r="L1171" s="278">
        <v>4</v>
      </c>
      <c r="M1171" s="278">
        <v>8</v>
      </c>
      <c r="N1171" s="278">
        <v>12</v>
      </c>
      <c r="O1171" s="278">
        <v>6</v>
      </c>
      <c r="P1171" s="278">
        <v>1</v>
      </c>
      <c r="Q1171" s="278">
        <v>40</v>
      </c>
      <c r="R1171" s="278">
        <v>32</v>
      </c>
      <c r="S1171" s="278">
        <v>72</v>
      </c>
      <c r="T1171" s="278">
        <v>2</v>
      </c>
      <c r="U1171" s="278">
        <v>36</v>
      </c>
      <c r="V1171" s="278">
        <v>28</v>
      </c>
      <c r="W1171" s="278">
        <v>64</v>
      </c>
      <c r="X1171" s="278">
        <v>2</v>
      </c>
      <c r="Y1171" s="278">
        <v>30</v>
      </c>
      <c r="Z1171" s="278">
        <v>35</v>
      </c>
      <c r="AA1171" s="278">
        <v>65</v>
      </c>
      <c r="AB1171" s="278">
        <v>2</v>
      </c>
      <c r="AC1171" s="278">
        <v>0</v>
      </c>
      <c r="AD1171" s="278">
        <v>0</v>
      </c>
      <c r="AE1171" s="278">
        <v>0</v>
      </c>
      <c r="AF1171" s="278">
        <v>0</v>
      </c>
      <c r="AG1171" s="278">
        <v>0</v>
      </c>
      <c r="AH1171" s="278">
        <v>0</v>
      </c>
      <c r="AI1171" s="278">
        <v>0</v>
      </c>
      <c r="AJ1171" s="278">
        <v>0</v>
      </c>
      <c r="AK1171" s="278">
        <v>0</v>
      </c>
      <c r="AL1171" s="278">
        <v>0</v>
      </c>
      <c r="AM1171" s="278">
        <v>0</v>
      </c>
      <c r="AN1171" s="278">
        <v>0</v>
      </c>
      <c r="AO1171" s="278">
        <v>0</v>
      </c>
    </row>
    <row r="1172" spans="1:41" x14ac:dyDescent="0.25">
      <c r="B1172" t="s">
        <v>1271</v>
      </c>
      <c r="E1172" s="278">
        <v>70</v>
      </c>
      <c r="F1172" s="278">
        <v>52</v>
      </c>
      <c r="G1172" s="278">
        <v>122</v>
      </c>
      <c r="H1172" s="278">
        <v>0</v>
      </c>
      <c r="I1172" s="278">
        <v>0</v>
      </c>
      <c r="J1172" s="278">
        <v>0</v>
      </c>
      <c r="K1172" s="278">
        <v>10</v>
      </c>
      <c r="L1172" s="278">
        <v>0</v>
      </c>
      <c r="M1172" s="278">
        <v>10</v>
      </c>
      <c r="N1172" s="278">
        <v>10</v>
      </c>
      <c r="O1172" s="278">
        <v>0</v>
      </c>
      <c r="P1172" s="278">
        <v>1</v>
      </c>
      <c r="Q1172" s="278">
        <v>0</v>
      </c>
      <c r="R1172" s="278">
        <v>0</v>
      </c>
      <c r="S1172" s="278">
        <v>0</v>
      </c>
      <c r="T1172" s="278">
        <v>0</v>
      </c>
      <c r="U1172" s="278">
        <v>0</v>
      </c>
      <c r="V1172" s="278">
        <v>0</v>
      </c>
      <c r="W1172" s="278">
        <v>0</v>
      </c>
      <c r="X1172" s="278">
        <v>0</v>
      </c>
      <c r="Y1172" s="278">
        <v>0</v>
      </c>
      <c r="Z1172" s="278">
        <v>0</v>
      </c>
      <c r="AA1172" s="278">
        <v>0</v>
      </c>
      <c r="AB1172" s="278">
        <v>0</v>
      </c>
      <c r="AC1172" s="278">
        <v>0</v>
      </c>
      <c r="AD1172" s="278">
        <v>0</v>
      </c>
      <c r="AE1172" s="278">
        <v>0</v>
      </c>
      <c r="AF1172" s="278">
        <v>0</v>
      </c>
      <c r="AG1172" s="278">
        <v>0</v>
      </c>
      <c r="AH1172" s="278">
        <v>0</v>
      </c>
      <c r="AI1172" s="278">
        <v>0</v>
      </c>
      <c r="AJ1172" s="278">
        <v>0</v>
      </c>
      <c r="AK1172" s="278">
        <v>0</v>
      </c>
      <c r="AL1172" s="278">
        <v>0</v>
      </c>
      <c r="AM1172" s="278">
        <v>0</v>
      </c>
      <c r="AN1172" s="278">
        <v>0</v>
      </c>
      <c r="AO1172" s="278">
        <v>0</v>
      </c>
    </row>
    <row r="1173" spans="1:41" x14ac:dyDescent="0.25">
      <c r="C1173" t="s">
        <v>179</v>
      </c>
      <c r="E1173" s="278">
        <v>70</v>
      </c>
      <c r="F1173" s="278">
        <v>52</v>
      </c>
      <c r="G1173" s="278">
        <v>122</v>
      </c>
      <c r="H1173" s="278">
        <v>0</v>
      </c>
      <c r="I1173" s="278">
        <v>0</v>
      </c>
      <c r="J1173" s="278">
        <v>0</v>
      </c>
      <c r="K1173" s="278">
        <v>10</v>
      </c>
      <c r="L1173" s="278">
        <v>0</v>
      </c>
      <c r="M1173" s="278">
        <v>10</v>
      </c>
      <c r="N1173" s="278">
        <v>10</v>
      </c>
      <c r="O1173" s="278">
        <v>0</v>
      </c>
      <c r="P1173" s="278">
        <v>1</v>
      </c>
      <c r="Q1173" s="278">
        <v>0</v>
      </c>
      <c r="R1173" s="278">
        <v>0</v>
      </c>
      <c r="S1173" s="278">
        <v>0</v>
      </c>
      <c r="T1173" s="278">
        <v>0</v>
      </c>
      <c r="U1173" s="278">
        <v>0</v>
      </c>
      <c r="V1173" s="278">
        <v>0</v>
      </c>
      <c r="W1173" s="278">
        <v>0</v>
      </c>
      <c r="X1173" s="278">
        <v>0</v>
      </c>
      <c r="Y1173" s="278">
        <v>0</v>
      </c>
      <c r="Z1173" s="278">
        <v>0</v>
      </c>
      <c r="AA1173" s="278">
        <v>0</v>
      </c>
      <c r="AB1173" s="278">
        <v>0</v>
      </c>
      <c r="AC1173" s="278">
        <v>0</v>
      </c>
      <c r="AD1173" s="278">
        <v>0</v>
      </c>
      <c r="AE1173" s="278">
        <v>0</v>
      </c>
      <c r="AF1173" s="278">
        <v>0</v>
      </c>
      <c r="AG1173" s="278">
        <v>0</v>
      </c>
      <c r="AH1173" s="278">
        <v>0</v>
      </c>
      <c r="AI1173" s="278">
        <v>0</v>
      </c>
      <c r="AJ1173" s="278">
        <v>0</v>
      </c>
      <c r="AK1173" s="278">
        <v>0</v>
      </c>
      <c r="AL1173" s="278">
        <v>0</v>
      </c>
      <c r="AM1173" s="278">
        <v>0</v>
      </c>
      <c r="AN1173" s="278">
        <v>0</v>
      </c>
      <c r="AO1173" s="278">
        <v>0</v>
      </c>
    </row>
    <row r="1174" spans="1:41" x14ac:dyDescent="0.25">
      <c r="D1174" t="s">
        <v>1272</v>
      </c>
      <c r="E1174" s="278">
        <v>70</v>
      </c>
      <c r="F1174" s="278">
        <v>52</v>
      </c>
      <c r="G1174" s="278">
        <v>122</v>
      </c>
      <c r="H1174" s="278">
        <v>0</v>
      </c>
      <c r="I1174" s="278">
        <v>0</v>
      </c>
      <c r="J1174" s="278">
        <v>0</v>
      </c>
      <c r="K1174" s="278">
        <v>10</v>
      </c>
      <c r="L1174" s="278">
        <v>0</v>
      </c>
      <c r="M1174" s="278">
        <v>10</v>
      </c>
      <c r="N1174" s="278">
        <v>10</v>
      </c>
      <c r="O1174" s="278">
        <v>0</v>
      </c>
      <c r="P1174" s="278">
        <v>1</v>
      </c>
      <c r="Q1174" s="278">
        <v>0</v>
      </c>
      <c r="R1174" s="278">
        <v>0</v>
      </c>
      <c r="S1174" s="278">
        <v>0</v>
      </c>
      <c r="T1174" s="278">
        <v>0</v>
      </c>
      <c r="U1174" s="278">
        <v>0</v>
      </c>
      <c r="V1174" s="278">
        <v>0</v>
      </c>
      <c r="W1174" s="278">
        <v>0</v>
      </c>
      <c r="X1174" s="278">
        <v>0</v>
      </c>
      <c r="Y1174" s="278">
        <v>0</v>
      </c>
      <c r="Z1174" s="278">
        <v>0</v>
      </c>
      <c r="AA1174" s="278">
        <v>0</v>
      </c>
      <c r="AB1174" s="278">
        <v>0</v>
      </c>
      <c r="AC1174" s="278">
        <v>0</v>
      </c>
      <c r="AD1174" s="278">
        <v>0</v>
      </c>
      <c r="AE1174" s="278">
        <v>0</v>
      </c>
      <c r="AF1174" s="278">
        <v>0</v>
      </c>
      <c r="AG1174" s="278">
        <v>0</v>
      </c>
      <c r="AH1174" s="278">
        <v>0</v>
      </c>
      <c r="AI1174" s="278">
        <v>0</v>
      </c>
      <c r="AJ1174" s="278">
        <v>0</v>
      </c>
      <c r="AK1174" s="278">
        <v>0</v>
      </c>
      <c r="AL1174" s="278">
        <v>0</v>
      </c>
      <c r="AM1174" s="278">
        <v>0</v>
      </c>
      <c r="AN1174" s="278">
        <v>0</v>
      </c>
      <c r="AO1174" s="278">
        <v>0</v>
      </c>
    </row>
    <row r="1175" spans="1:41" x14ac:dyDescent="0.25">
      <c r="A1175" t="s">
        <v>1190</v>
      </c>
      <c r="E1175" s="278">
        <v>495</v>
      </c>
      <c r="F1175" s="278">
        <v>486</v>
      </c>
      <c r="G1175" s="278">
        <v>981</v>
      </c>
      <c r="H1175" s="278">
        <v>45</v>
      </c>
      <c r="I1175" s="278">
        <v>36</v>
      </c>
      <c r="J1175" s="278">
        <v>81</v>
      </c>
      <c r="K1175" s="278">
        <v>44</v>
      </c>
      <c r="L1175" s="278">
        <v>15</v>
      </c>
      <c r="M1175" s="278">
        <v>40</v>
      </c>
      <c r="N1175" s="278">
        <v>55</v>
      </c>
      <c r="O1175" s="278">
        <v>42</v>
      </c>
      <c r="P1175" s="278">
        <v>14</v>
      </c>
      <c r="Q1175" s="278">
        <v>81</v>
      </c>
      <c r="R1175" s="278">
        <v>116</v>
      </c>
      <c r="S1175" s="278">
        <v>197</v>
      </c>
      <c r="T1175" s="278">
        <v>8</v>
      </c>
      <c r="U1175" s="278">
        <v>127</v>
      </c>
      <c r="V1175" s="278">
        <v>108</v>
      </c>
      <c r="W1175" s="278">
        <v>235</v>
      </c>
      <c r="X1175" s="278">
        <v>9</v>
      </c>
      <c r="Y1175" s="278">
        <v>120</v>
      </c>
      <c r="Z1175" s="278">
        <v>122</v>
      </c>
      <c r="AA1175" s="278">
        <v>242</v>
      </c>
      <c r="AB1175" s="278">
        <v>9</v>
      </c>
      <c r="AC1175" s="278">
        <v>38</v>
      </c>
      <c r="AD1175" s="278">
        <v>47</v>
      </c>
      <c r="AE1175" s="278">
        <v>85</v>
      </c>
      <c r="AF1175" s="278">
        <v>3</v>
      </c>
      <c r="AG1175" s="278">
        <v>42</v>
      </c>
      <c r="AH1175" s="278">
        <v>36</v>
      </c>
      <c r="AI1175" s="278">
        <v>78</v>
      </c>
      <c r="AJ1175" s="278">
        <v>3</v>
      </c>
      <c r="AK1175" s="278">
        <v>41</v>
      </c>
      <c r="AL1175" s="278">
        <v>33</v>
      </c>
      <c r="AM1175" s="278">
        <v>74</v>
      </c>
      <c r="AN1175" s="278">
        <v>3</v>
      </c>
      <c r="AO1175" s="278">
        <v>6</v>
      </c>
    </row>
    <row r="1176" spans="1:41" x14ac:dyDescent="0.25">
      <c r="B1176" t="s">
        <v>162</v>
      </c>
      <c r="E1176" s="278">
        <v>89</v>
      </c>
      <c r="F1176" s="278">
        <v>85</v>
      </c>
      <c r="G1176" s="278">
        <v>174</v>
      </c>
      <c r="H1176" s="278">
        <v>0</v>
      </c>
      <c r="I1176" s="278">
        <v>0</v>
      </c>
      <c r="J1176" s="278">
        <v>0</v>
      </c>
      <c r="K1176" s="278">
        <v>10</v>
      </c>
      <c r="L1176" s="278">
        <v>0</v>
      </c>
      <c r="M1176" s="278">
        <v>10</v>
      </c>
      <c r="N1176" s="278">
        <v>10</v>
      </c>
      <c r="O1176" s="278">
        <v>7</v>
      </c>
      <c r="P1176" s="278">
        <v>6</v>
      </c>
      <c r="Q1176" s="278">
        <v>12</v>
      </c>
      <c r="R1176" s="278">
        <v>19</v>
      </c>
      <c r="S1176" s="278">
        <v>31</v>
      </c>
      <c r="T1176" s="278">
        <v>1</v>
      </c>
      <c r="U1176" s="278">
        <v>35</v>
      </c>
      <c r="V1176" s="278">
        <v>25</v>
      </c>
      <c r="W1176" s="278">
        <v>60</v>
      </c>
      <c r="X1176" s="278">
        <v>2</v>
      </c>
      <c r="Y1176" s="278">
        <v>42</v>
      </c>
      <c r="Z1176" s="278">
        <v>41</v>
      </c>
      <c r="AA1176" s="278">
        <v>83</v>
      </c>
      <c r="AB1176" s="278">
        <v>2</v>
      </c>
      <c r="AC1176" s="278">
        <v>0</v>
      </c>
      <c r="AD1176" s="278">
        <v>0</v>
      </c>
      <c r="AE1176" s="278">
        <v>0</v>
      </c>
      <c r="AF1176" s="278">
        <v>0</v>
      </c>
      <c r="AG1176" s="278">
        <v>0</v>
      </c>
      <c r="AH1176" s="278">
        <v>0</v>
      </c>
      <c r="AI1176" s="278">
        <v>0</v>
      </c>
      <c r="AJ1176" s="278">
        <v>0</v>
      </c>
      <c r="AK1176" s="278">
        <v>0</v>
      </c>
      <c r="AL1176" s="278">
        <v>0</v>
      </c>
      <c r="AM1176" s="278">
        <v>0</v>
      </c>
      <c r="AN1176" s="278">
        <v>0</v>
      </c>
      <c r="AO1176" s="278">
        <v>2</v>
      </c>
    </row>
    <row r="1177" spans="1:41" x14ac:dyDescent="0.25">
      <c r="C1177" t="s">
        <v>163</v>
      </c>
      <c r="E1177" s="278">
        <v>52</v>
      </c>
      <c r="F1177" s="278">
        <v>59</v>
      </c>
      <c r="G1177" s="278">
        <v>111</v>
      </c>
      <c r="H1177" s="278">
        <v>0</v>
      </c>
      <c r="I1177" s="278">
        <v>0</v>
      </c>
      <c r="J1177" s="278">
        <v>0</v>
      </c>
      <c r="K1177" s="278">
        <v>5</v>
      </c>
      <c r="L1177" s="278">
        <v>0</v>
      </c>
      <c r="M1177" s="278">
        <v>5</v>
      </c>
      <c r="N1177" s="278">
        <v>5</v>
      </c>
      <c r="O1177" s="278">
        <v>5</v>
      </c>
      <c r="P1177" s="278">
        <v>1</v>
      </c>
      <c r="Q1177" s="278">
        <v>10</v>
      </c>
      <c r="R1177" s="278">
        <v>16</v>
      </c>
      <c r="S1177" s="278">
        <v>26</v>
      </c>
      <c r="T1177" s="278">
        <v>1</v>
      </c>
      <c r="U1177" s="278">
        <v>20</v>
      </c>
      <c r="V1177" s="278">
        <v>19</v>
      </c>
      <c r="W1177" s="278">
        <v>39</v>
      </c>
      <c r="X1177" s="278">
        <v>2</v>
      </c>
      <c r="Y1177" s="278">
        <v>22</v>
      </c>
      <c r="Z1177" s="278">
        <v>24</v>
      </c>
      <c r="AA1177" s="278">
        <v>46</v>
      </c>
      <c r="AB1177" s="278">
        <v>2</v>
      </c>
      <c r="AC1177" s="278">
        <v>0</v>
      </c>
      <c r="AD1177" s="278">
        <v>0</v>
      </c>
      <c r="AE1177" s="278">
        <v>0</v>
      </c>
      <c r="AF1177" s="278">
        <v>0</v>
      </c>
      <c r="AG1177" s="278">
        <v>0</v>
      </c>
      <c r="AH1177" s="278">
        <v>0</v>
      </c>
      <c r="AI1177" s="278">
        <v>0</v>
      </c>
      <c r="AJ1177" s="278">
        <v>0</v>
      </c>
      <c r="AK1177" s="278">
        <v>0</v>
      </c>
      <c r="AL1177" s="278">
        <v>0</v>
      </c>
      <c r="AM1177" s="278">
        <v>0</v>
      </c>
      <c r="AN1177" s="278">
        <v>0</v>
      </c>
      <c r="AO1177" s="278">
        <v>0</v>
      </c>
    </row>
    <row r="1178" spans="1:41" x14ac:dyDescent="0.25">
      <c r="D1178" t="s">
        <v>1076</v>
      </c>
      <c r="E1178" s="278">
        <v>52</v>
      </c>
      <c r="F1178" s="278">
        <v>59</v>
      </c>
      <c r="G1178" s="278">
        <v>111</v>
      </c>
      <c r="H1178" s="278">
        <v>0</v>
      </c>
      <c r="I1178" s="278">
        <v>0</v>
      </c>
      <c r="J1178" s="278">
        <v>0</v>
      </c>
      <c r="K1178" s="278">
        <v>5</v>
      </c>
      <c r="L1178" s="278">
        <v>0</v>
      </c>
      <c r="M1178" s="278">
        <v>5</v>
      </c>
      <c r="N1178" s="278">
        <v>5</v>
      </c>
      <c r="O1178" s="278">
        <v>5</v>
      </c>
      <c r="P1178" s="278">
        <v>1</v>
      </c>
      <c r="Q1178" s="278">
        <v>10</v>
      </c>
      <c r="R1178" s="278">
        <v>16</v>
      </c>
      <c r="S1178" s="278">
        <v>26</v>
      </c>
      <c r="T1178" s="278">
        <v>1</v>
      </c>
      <c r="U1178" s="278">
        <v>20</v>
      </c>
      <c r="V1178" s="278">
        <v>19</v>
      </c>
      <c r="W1178" s="278">
        <v>39</v>
      </c>
      <c r="X1178" s="278">
        <v>2</v>
      </c>
      <c r="Y1178" s="278">
        <v>22</v>
      </c>
      <c r="Z1178" s="278">
        <v>24</v>
      </c>
      <c r="AA1178" s="278">
        <v>46</v>
      </c>
      <c r="AB1178" s="278">
        <v>2</v>
      </c>
      <c r="AC1178" s="278">
        <v>0</v>
      </c>
      <c r="AD1178" s="278">
        <v>0</v>
      </c>
      <c r="AE1178" s="278">
        <v>0</v>
      </c>
      <c r="AF1178" s="278">
        <v>0</v>
      </c>
      <c r="AG1178" s="278">
        <v>0</v>
      </c>
      <c r="AH1178" s="278">
        <v>0</v>
      </c>
      <c r="AI1178" s="278">
        <v>0</v>
      </c>
      <c r="AJ1178" s="278">
        <v>0</v>
      </c>
      <c r="AK1178" s="278">
        <v>0</v>
      </c>
      <c r="AL1178" s="278">
        <v>0</v>
      </c>
      <c r="AM1178" s="278">
        <v>0</v>
      </c>
      <c r="AN1178" s="278">
        <v>0</v>
      </c>
      <c r="AO1178" s="278">
        <v>0</v>
      </c>
    </row>
    <row r="1179" spans="1:41" x14ac:dyDescent="0.25">
      <c r="C1179" t="s">
        <v>164</v>
      </c>
      <c r="E1179" s="278">
        <v>8</v>
      </c>
      <c r="F1179" s="278">
        <v>10</v>
      </c>
      <c r="G1179" s="278">
        <v>18</v>
      </c>
      <c r="H1179" s="278">
        <v>0</v>
      </c>
      <c r="I1179" s="278">
        <v>0</v>
      </c>
      <c r="J1179" s="278">
        <v>0</v>
      </c>
      <c r="K1179" s="278">
        <v>3</v>
      </c>
      <c r="L1179" s="278">
        <v>0</v>
      </c>
      <c r="M1179" s="278">
        <v>3</v>
      </c>
      <c r="N1179" s="278">
        <v>3</v>
      </c>
      <c r="O1179" s="278">
        <v>0</v>
      </c>
      <c r="P1179" s="278">
        <v>3</v>
      </c>
      <c r="Q1179" s="278">
        <v>0</v>
      </c>
      <c r="R1179" s="278">
        <v>0</v>
      </c>
      <c r="S1179" s="278">
        <v>0</v>
      </c>
      <c r="T1179" s="278">
        <v>0</v>
      </c>
      <c r="U1179" s="278">
        <v>0</v>
      </c>
      <c r="V1179" s="278">
        <v>0</v>
      </c>
      <c r="W1179" s="278">
        <v>0</v>
      </c>
      <c r="X1179" s="278">
        <v>0</v>
      </c>
      <c r="Y1179" s="278">
        <v>8</v>
      </c>
      <c r="Z1179" s="278">
        <v>10</v>
      </c>
      <c r="AA1179" s="278">
        <v>18</v>
      </c>
      <c r="AB1179" s="278">
        <v>0</v>
      </c>
      <c r="AC1179" s="278">
        <v>0</v>
      </c>
      <c r="AD1179" s="278">
        <v>0</v>
      </c>
      <c r="AE1179" s="278">
        <v>0</v>
      </c>
      <c r="AF1179" s="278">
        <v>0</v>
      </c>
      <c r="AG1179" s="278">
        <v>0</v>
      </c>
      <c r="AH1179" s="278">
        <v>0</v>
      </c>
      <c r="AI1179" s="278">
        <v>0</v>
      </c>
      <c r="AJ1179" s="278">
        <v>0</v>
      </c>
      <c r="AK1179" s="278">
        <v>0</v>
      </c>
      <c r="AL1179" s="278">
        <v>0</v>
      </c>
      <c r="AM1179" s="278">
        <v>0</v>
      </c>
      <c r="AN1179" s="278">
        <v>0</v>
      </c>
      <c r="AO1179" s="278">
        <v>0</v>
      </c>
    </row>
    <row r="1180" spans="1:41" x14ac:dyDescent="0.25">
      <c r="D1180" t="s">
        <v>205</v>
      </c>
      <c r="E1180" s="278">
        <v>8</v>
      </c>
      <c r="F1180" s="278">
        <v>10</v>
      </c>
      <c r="G1180" s="278">
        <v>18</v>
      </c>
      <c r="H1180" s="278">
        <v>0</v>
      </c>
      <c r="I1180" s="278">
        <v>0</v>
      </c>
      <c r="J1180" s="278">
        <v>0</v>
      </c>
      <c r="K1180" s="278">
        <v>3</v>
      </c>
      <c r="L1180" s="278">
        <v>0</v>
      </c>
      <c r="M1180" s="278">
        <v>3</v>
      </c>
      <c r="N1180" s="278">
        <v>3</v>
      </c>
      <c r="O1180" s="278">
        <v>0</v>
      </c>
      <c r="P1180" s="278">
        <v>3</v>
      </c>
      <c r="Q1180" s="278">
        <v>0</v>
      </c>
      <c r="R1180" s="278">
        <v>0</v>
      </c>
      <c r="S1180" s="278">
        <v>0</v>
      </c>
      <c r="T1180" s="278">
        <v>0</v>
      </c>
      <c r="U1180" s="278">
        <v>0</v>
      </c>
      <c r="V1180" s="278">
        <v>0</v>
      </c>
      <c r="W1180" s="278">
        <v>0</v>
      </c>
      <c r="X1180" s="278">
        <v>0</v>
      </c>
      <c r="Y1180" s="278">
        <v>8</v>
      </c>
      <c r="Z1180" s="278">
        <v>10</v>
      </c>
      <c r="AA1180" s="278">
        <v>18</v>
      </c>
      <c r="AB1180" s="278">
        <v>0</v>
      </c>
      <c r="AC1180" s="278">
        <v>0</v>
      </c>
      <c r="AD1180" s="278">
        <v>0</v>
      </c>
      <c r="AE1180" s="278">
        <v>0</v>
      </c>
      <c r="AF1180" s="278">
        <v>0</v>
      </c>
      <c r="AG1180" s="278">
        <v>0</v>
      </c>
      <c r="AH1180" s="278">
        <v>0</v>
      </c>
      <c r="AI1180" s="278">
        <v>0</v>
      </c>
      <c r="AJ1180" s="278">
        <v>0</v>
      </c>
      <c r="AK1180" s="278">
        <v>0</v>
      </c>
      <c r="AL1180" s="278">
        <v>0</v>
      </c>
      <c r="AM1180" s="278">
        <v>0</v>
      </c>
      <c r="AN1180" s="278">
        <v>0</v>
      </c>
      <c r="AO1180" s="278">
        <v>0</v>
      </c>
    </row>
    <row r="1181" spans="1:41" x14ac:dyDescent="0.25">
      <c r="C1181" t="s">
        <v>179</v>
      </c>
      <c r="E1181" s="278">
        <v>29</v>
      </c>
      <c r="F1181" s="278">
        <v>16</v>
      </c>
      <c r="G1181" s="278">
        <v>45</v>
      </c>
      <c r="H1181" s="278">
        <v>0</v>
      </c>
      <c r="I1181" s="278">
        <v>0</v>
      </c>
      <c r="J1181" s="278">
        <v>0</v>
      </c>
      <c r="K1181" s="278">
        <v>2</v>
      </c>
      <c r="L1181" s="278">
        <v>0</v>
      </c>
      <c r="M1181" s="278">
        <v>2</v>
      </c>
      <c r="N1181" s="278">
        <v>2</v>
      </c>
      <c r="O1181" s="278">
        <v>2</v>
      </c>
      <c r="P1181" s="278">
        <v>2</v>
      </c>
      <c r="Q1181" s="278">
        <v>2</v>
      </c>
      <c r="R1181" s="278">
        <v>3</v>
      </c>
      <c r="S1181" s="278">
        <v>5</v>
      </c>
      <c r="T1181" s="278">
        <v>0</v>
      </c>
      <c r="U1181" s="278">
        <v>15</v>
      </c>
      <c r="V1181" s="278">
        <v>6</v>
      </c>
      <c r="W1181" s="278">
        <v>21</v>
      </c>
      <c r="X1181" s="278">
        <v>0</v>
      </c>
      <c r="Y1181" s="278">
        <v>12</v>
      </c>
      <c r="Z1181" s="278">
        <v>7</v>
      </c>
      <c r="AA1181" s="278">
        <v>19</v>
      </c>
      <c r="AB1181" s="278">
        <v>0</v>
      </c>
      <c r="AC1181" s="278">
        <v>0</v>
      </c>
      <c r="AD1181" s="278">
        <v>0</v>
      </c>
      <c r="AE1181" s="278">
        <v>0</v>
      </c>
      <c r="AF1181" s="278">
        <v>0</v>
      </c>
      <c r="AG1181" s="278">
        <v>0</v>
      </c>
      <c r="AH1181" s="278">
        <v>0</v>
      </c>
      <c r="AI1181" s="278">
        <v>0</v>
      </c>
      <c r="AJ1181" s="278">
        <v>0</v>
      </c>
      <c r="AK1181" s="278">
        <v>0</v>
      </c>
      <c r="AL1181" s="278">
        <v>0</v>
      </c>
      <c r="AM1181" s="278">
        <v>0</v>
      </c>
      <c r="AN1181" s="278">
        <v>0</v>
      </c>
      <c r="AO1181" s="278">
        <v>2</v>
      </c>
    </row>
    <row r="1182" spans="1:41" x14ac:dyDescent="0.25">
      <c r="D1182" t="s">
        <v>1076</v>
      </c>
      <c r="E1182" s="278">
        <v>29</v>
      </c>
      <c r="F1182" s="278">
        <v>16</v>
      </c>
      <c r="G1182" s="278">
        <v>45</v>
      </c>
      <c r="H1182" s="278">
        <v>0</v>
      </c>
      <c r="I1182" s="278">
        <v>0</v>
      </c>
      <c r="J1182" s="278">
        <v>0</v>
      </c>
      <c r="K1182" s="278">
        <v>2</v>
      </c>
      <c r="L1182" s="278">
        <v>0</v>
      </c>
      <c r="M1182" s="278">
        <v>2</v>
      </c>
      <c r="N1182" s="278">
        <v>2</v>
      </c>
      <c r="O1182" s="278">
        <v>2</v>
      </c>
      <c r="P1182" s="278">
        <v>2</v>
      </c>
      <c r="Q1182" s="278">
        <v>2</v>
      </c>
      <c r="R1182" s="278">
        <v>3</v>
      </c>
      <c r="S1182" s="278">
        <v>5</v>
      </c>
      <c r="T1182" s="278">
        <v>0</v>
      </c>
      <c r="U1182" s="278">
        <v>15</v>
      </c>
      <c r="V1182" s="278">
        <v>6</v>
      </c>
      <c r="W1182" s="278">
        <v>21</v>
      </c>
      <c r="X1182" s="278">
        <v>0</v>
      </c>
      <c r="Y1182" s="278">
        <v>12</v>
      </c>
      <c r="Z1182" s="278">
        <v>7</v>
      </c>
      <c r="AA1182" s="278">
        <v>19</v>
      </c>
      <c r="AB1182" s="278">
        <v>0</v>
      </c>
      <c r="AC1182" s="278">
        <v>0</v>
      </c>
      <c r="AD1182" s="278">
        <v>0</v>
      </c>
      <c r="AE1182" s="278">
        <v>0</v>
      </c>
      <c r="AF1182" s="278">
        <v>0</v>
      </c>
      <c r="AG1182" s="278">
        <v>0</v>
      </c>
      <c r="AH1182" s="278">
        <v>0</v>
      </c>
      <c r="AI1182" s="278">
        <v>0</v>
      </c>
      <c r="AJ1182" s="278">
        <v>0</v>
      </c>
      <c r="AK1182" s="278">
        <v>0</v>
      </c>
      <c r="AL1182" s="278">
        <v>0</v>
      </c>
      <c r="AM1182" s="278">
        <v>0</v>
      </c>
      <c r="AN1182" s="278">
        <v>0</v>
      </c>
      <c r="AO1182" s="278">
        <v>2</v>
      </c>
    </row>
    <row r="1183" spans="1:41" x14ac:dyDescent="0.25">
      <c r="B1183" t="s">
        <v>167</v>
      </c>
      <c r="E1183" s="278">
        <v>224</v>
      </c>
      <c r="F1183" s="278">
        <v>232</v>
      </c>
      <c r="G1183" s="278">
        <v>456</v>
      </c>
      <c r="H1183" s="278">
        <v>0</v>
      </c>
      <c r="I1183" s="278">
        <v>0</v>
      </c>
      <c r="J1183" s="278">
        <v>0</v>
      </c>
      <c r="K1183" s="278">
        <v>22</v>
      </c>
      <c r="L1183" s="278">
        <v>4</v>
      </c>
      <c r="M1183" s="278">
        <v>18</v>
      </c>
      <c r="N1183" s="278">
        <v>22</v>
      </c>
      <c r="O1183" s="278">
        <v>22</v>
      </c>
      <c r="P1183" s="278">
        <v>5</v>
      </c>
      <c r="Q1183" s="278">
        <v>25</v>
      </c>
      <c r="R1183" s="278">
        <v>46</v>
      </c>
      <c r="S1183" s="278">
        <v>71</v>
      </c>
      <c r="T1183" s="278">
        <v>3</v>
      </c>
      <c r="U1183" s="278">
        <v>39</v>
      </c>
      <c r="V1183" s="278">
        <v>35</v>
      </c>
      <c r="W1183" s="278">
        <v>74</v>
      </c>
      <c r="X1183" s="278">
        <v>3</v>
      </c>
      <c r="Y1183" s="278">
        <v>39</v>
      </c>
      <c r="Z1183" s="278">
        <v>35</v>
      </c>
      <c r="AA1183" s="278">
        <v>74</v>
      </c>
      <c r="AB1183" s="278">
        <v>3</v>
      </c>
      <c r="AC1183" s="278">
        <v>38</v>
      </c>
      <c r="AD1183" s="278">
        <v>47</v>
      </c>
      <c r="AE1183" s="278">
        <v>85</v>
      </c>
      <c r="AF1183" s="278">
        <v>3</v>
      </c>
      <c r="AG1183" s="278">
        <v>42</v>
      </c>
      <c r="AH1183" s="278">
        <v>36</v>
      </c>
      <c r="AI1183" s="278">
        <v>78</v>
      </c>
      <c r="AJ1183" s="278">
        <v>3</v>
      </c>
      <c r="AK1183" s="278">
        <v>41</v>
      </c>
      <c r="AL1183" s="278">
        <v>33</v>
      </c>
      <c r="AM1183" s="278">
        <v>74</v>
      </c>
      <c r="AN1183" s="278">
        <v>3</v>
      </c>
      <c r="AO1183" s="278">
        <v>4</v>
      </c>
    </row>
    <row r="1184" spans="1:41" x14ac:dyDescent="0.25">
      <c r="C1184" t="s">
        <v>163</v>
      </c>
      <c r="E1184" s="278">
        <v>84</v>
      </c>
      <c r="F1184" s="278">
        <v>69</v>
      </c>
      <c r="G1184" s="278">
        <v>153</v>
      </c>
      <c r="H1184" s="278">
        <v>0</v>
      </c>
      <c r="I1184" s="278">
        <v>0</v>
      </c>
      <c r="J1184" s="278">
        <v>0</v>
      </c>
      <c r="K1184" s="278">
        <v>6</v>
      </c>
      <c r="L1184" s="278">
        <v>3</v>
      </c>
      <c r="M1184" s="278">
        <v>3</v>
      </c>
      <c r="N1184" s="278">
        <v>6</v>
      </c>
      <c r="O1184" s="278">
        <v>6</v>
      </c>
      <c r="P1184" s="278">
        <v>1</v>
      </c>
      <c r="Q1184" s="278">
        <v>12</v>
      </c>
      <c r="R1184" s="278">
        <v>17</v>
      </c>
      <c r="S1184" s="278">
        <v>29</v>
      </c>
      <c r="T1184" s="278">
        <v>1</v>
      </c>
      <c r="U1184" s="278">
        <v>17</v>
      </c>
      <c r="V1184" s="278">
        <v>9</v>
      </c>
      <c r="W1184" s="278">
        <v>26</v>
      </c>
      <c r="X1184" s="278">
        <v>1</v>
      </c>
      <c r="Y1184" s="278">
        <v>18</v>
      </c>
      <c r="Z1184" s="278">
        <v>6</v>
      </c>
      <c r="AA1184" s="278">
        <v>24</v>
      </c>
      <c r="AB1184" s="278">
        <v>1</v>
      </c>
      <c r="AC1184" s="278">
        <v>14</v>
      </c>
      <c r="AD1184" s="278">
        <v>13</v>
      </c>
      <c r="AE1184" s="278">
        <v>27</v>
      </c>
      <c r="AF1184" s="278">
        <v>1</v>
      </c>
      <c r="AG1184" s="278">
        <v>11</v>
      </c>
      <c r="AH1184" s="278">
        <v>11</v>
      </c>
      <c r="AI1184" s="278">
        <v>22</v>
      </c>
      <c r="AJ1184" s="278">
        <v>1</v>
      </c>
      <c r="AK1184" s="278">
        <v>12</v>
      </c>
      <c r="AL1184" s="278">
        <v>13</v>
      </c>
      <c r="AM1184" s="278">
        <v>25</v>
      </c>
      <c r="AN1184" s="278">
        <v>1</v>
      </c>
      <c r="AO1184" s="278">
        <v>0</v>
      </c>
    </row>
    <row r="1185" spans="1:41" x14ac:dyDescent="0.25">
      <c r="D1185" t="s">
        <v>1076</v>
      </c>
      <c r="E1185" s="278">
        <v>84</v>
      </c>
      <c r="F1185" s="278">
        <v>69</v>
      </c>
      <c r="G1185" s="278">
        <v>153</v>
      </c>
      <c r="H1185" s="278">
        <v>0</v>
      </c>
      <c r="I1185" s="278">
        <v>0</v>
      </c>
      <c r="J1185" s="278">
        <v>0</v>
      </c>
      <c r="K1185" s="278">
        <v>6</v>
      </c>
      <c r="L1185" s="278">
        <v>3</v>
      </c>
      <c r="M1185" s="278">
        <v>3</v>
      </c>
      <c r="N1185" s="278">
        <v>6</v>
      </c>
      <c r="O1185" s="278">
        <v>6</v>
      </c>
      <c r="P1185" s="278">
        <v>1</v>
      </c>
      <c r="Q1185" s="278">
        <v>12</v>
      </c>
      <c r="R1185" s="278">
        <v>17</v>
      </c>
      <c r="S1185" s="278">
        <v>29</v>
      </c>
      <c r="T1185" s="278">
        <v>1</v>
      </c>
      <c r="U1185" s="278">
        <v>17</v>
      </c>
      <c r="V1185" s="278">
        <v>9</v>
      </c>
      <c r="W1185" s="278">
        <v>26</v>
      </c>
      <c r="X1185" s="278">
        <v>1</v>
      </c>
      <c r="Y1185" s="278">
        <v>18</v>
      </c>
      <c r="Z1185" s="278">
        <v>6</v>
      </c>
      <c r="AA1185" s="278">
        <v>24</v>
      </c>
      <c r="AB1185" s="278">
        <v>1</v>
      </c>
      <c r="AC1185" s="278">
        <v>14</v>
      </c>
      <c r="AD1185" s="278">
        <v>13</v>
      </c>
      <c r="AE1185" s="278">
        <v>27</v>
      </c>
      <c r="AF1185" s="278">
        <v>1</v>
      </c>
      <c r="AG1185" s="278">
        <v>11</v>
      </c>
      <c r="AH1185" s="278">
        <v>11</v>
      </c>
      <c r="AI1185" s="278">
        <v>22</v>
      </c>
      <c r="AJ1185" s="278">
        <v>1</v>
      </c>
      <c r="AK1185" s="278">
        <v>12</v>
      </c>
      <c r="AL1185" s="278">
        <v>13</v>
      </c>
      <c r="AM1185" s="278">
        <v>25</v>
      </c>
      <c r="AN1185" s="278">
        <v>1</v>
      </c>
      <c r="AO1185" s="278">
        <v>0</v>
      </c>
    </row>
    <row r="1186" spans="1:41" x14ac:dyDescent="0.25">
      <c r="C1186" t="s">
        <v>179</v>
      </c>
      <c r="E1186" s="278">
        <v>140</v>
      </c>
      <c r="F1186" s="278">
        <v>163</v>
      </c>
      <c r="G1186" s="278">
        <v>303</v>
      </c>
      <c r="H1186" s="278">
        <v>0</v>
      </c>
      <c r="I1186" s="278">
        <v>0</v>
      </c>
      <c r="J1186" s="278">
        <v>0</v>
      </c>
      <c r="K1186" s="278">
        <v>16</v>
      </c>
      <c r="L1186" s="278">
        <v>1</v>
      </c>
      <c r="M1186" s="278">
        <v>15</v>
      </c>
      <c r="N1186" s="278">
        <v>16</v>
      </c>
      <c r="O1186" s="278">
        <v>16</v>
      </c>
      <c r="P1186" s="278">
        <v>4</v>
      </c>
      <c r="Q1186" s="278">
        <v>13</v>
      </c>
      <c r="R1186" s="278">
        <v>29</v>
      </c>
      <c r="S1186" s="278">
        <v>42</v>
      </c>
      <c r="T1186" s="278">
        <v>2</v>
      </c>
      <c r="U1186" s="278">
        <v>22</v>
      </c>
      <c r="V1186" s="278">
        <v>26</v>
      </c>
      <c r="W1186" s="278">
        <v>48</v>
      </c>
      <c r="X1186" s="278">
        <v>2</v>
      </c>
      <c r="Y1186" s="278">
        <v>21</v>
      </c>
      <c r="Z1186" s="278">
        <v>29</v>
      </c>
      <c r="AA1186" s="278">
        <v>50</v>
      </c>
      <c r="AB1186" s="278">
        <v>2</v>
      </c>
      <c r="AC1186" s="278">
        <v>24</v>
      </c>
      <c r="AD1186" s="278">
        <v>34</v>
      </c>
      <c r="AE1186" s="278">
        <v>58</v>
      </c>
      <c r="AF1186" s="278">
        <v>2</v>
      </c>
      <c r="AG1186" s="278">
        <v>31</v>
      </c>
      <c r="AH1186" s="278">
        <v>25</v>
      </c>
      <c r="AI1186" s="278">
        <v>56</v>
      </c>
      <c r="AJ1186" s="278">
        <v>2</v>
      </c>
      <c r="AK1186" s="278">
        <v>29</v>
      </c>
      <c r="AL1186" s="278">
        <v>20</v>
      </c>
      <c r="AM1186" s="278">
        <v>49</v>
      </c>
      <c r="AN1186" s="278">
        <v>2</v>
      </c>
      <c r="AO1186" s="278">
        <v>4</v>
      </c>
    </row>
    <row r="1187" spans="1:41" x14ac:dyDescent="0.25">
      <c r="D1187" t="s">
        <v>1076</v>
      </c>
      <c r="E1187" s="278">
        <v>140</v>
      </c>
      <c r="F1187" s="278">
        <v>163</v>
      </c>
      <c r="G1187" s="278">
        <v>303</v>
      </c>
      <c r="H1187" s="278">
        <v>0</v>
      </c>
      <c r="I1187" s="278">
        <v>0</v>
      </c>
      <c r="J1187" s="278">
        <v>0</v>
      </c>
      <c r="K1187" s="278">
        <v>16</v>
      </c>
      <c r="L1187" s="278">
        <v>1</v>
      </c>
      <c r="M1187" s="278">
        <v>15</v>
      </c>
      <c r="N1187" s="278">
        <v>16</v>
      </c>
      <c r="O1187" s="278">
        <v>16</v>
      </c>
      <c r="P1187" s="278">
        <v>4</v>
      </c>
      <c r="Q1187" s="278">
        <v>13</v>
      </c>
      <c r="R1187" s="278">
        <v>29</v>
      </c>
      <c r="S1187" s="278">
        <v>42</v>
      </c>
      <c r="T1187" s="278">
        <v>2</v>
      </c>
      <c r="U1187" s="278">
        <v>22</v>
      </c>
      <c r="V1187" s="278">
        <v>26</v>
      </c>
      <c r="W1187" s="278">
        <v>48</v>
      </c>
      <c r="X1187" s="278">
        <v>2</v>
      </c>
      <c r="Y1187" s="278">
        <v>21</v>
      </c>
      <c r="Z1187" s="278">
        <v>29</v>
      </c>
      <c r="AA1187" s="278">
        <v>50</v>
      </c>
      <c r="AB1187" s="278">
        <v>2</v>
      </c>
      <c r="AC1187" s="278">
        <v>24</v>
      </c>
      <c r="AD1187" s="278">
        <v>34</v>
      </c>
      <c r="AE1187" s="278">
        <v>58</v>
      </c>
      <c r="AF1187" s="278">
        <v>2</v>
      </c>
      <c r="AG1187" s="278">
        <v>31</v>
      </c>
      <c r="AH1187" s="278">
        <v>25</v>
      </c>
      <c r="AI1187" s="278">
        <v>56</v>
      </c>
      <c r="AJ1187" s="278">
        <v>2</v>
      </c>
      <c r="AK1187" s="278">
        <v>29</v>
      </c>
      <c r="AL1187" s="278">
        <v>20</v>
      </c>
      <c r="AM1187" s="278">
        <v>49</v>
      </c>
      <c r="AN1187" s="278">
        <v>2</v>
      </c>
      <c r="AO1187" s="278">
        <v>4</v>
      </c>
    </row>
    <row r="1188" spans="1:41" x14ac:dyDescent="0.25">
      <c r="B1188" t="s">
        <v>168</v>
      </c>
      <c r="E1188" s="278">
        <v>136</v>
      </c>
      <c r="F1188" s="278">
        <v>145</v>
      </c>
      <c r="G1188" s="278">
        <v>281</v>
      </c>
      <c r="H1188" s="278">
        <v>45</v>
      </c>
      <c r="I1188" s="278">
        <v>36</v>
      </c>
      <c r="J1188" s="278">
        <v>81</v>
      </c>
      <c r="K1188" s="278">
        <v>12</v>
      </c>
      <c r="L1188" s="278">
        <v>10</v>
      </c>
      <c r="M1188" s="278">
        <v>8</v>
      </c>
      <c r="N1188" s="278">
        <v>18</v>
      </c>
      <c r="O1188" s="278">
        <v>13</v>
      </c>
      <c r="P1188" s="278">
        <v>2</v>
      </c>
      <c r="Q1188" s="278">
        <v>44</v>
      </c>
      <c r="R1188" s="278">
        <v>51</v>
      </c>
      <c r="S1188" s="278">
        <v>95</v>
      </c>
      <c r="T1188" s="278">
        <v>4</v>
      </c>
      <c r="U1188" s="278">
        <v>53</v>
      </c>
      <c r="V1188" s="278">
        <v>48</v>
      </c>
      <c r="W1188" s="278">
        <v>101</v>
      </c>
      <c r="X1188" s="278">
        <v>4</v>
      </c>
      <c r="Y1188" s="278">
        <v>39</v>
      </c>
      <c r="Z1188" s="278">
        <v>46</v>
      </c>
      <c r="AA1188" s="278">
        <v>85</v>
      </c>
      <c r="AB1188" s="278">
        <v>4</v>
      </c>
      <c r="AC1188" s="278">
        <v>0</v>
      </c>
      <c r="AD1188" s="278">
        <v>0</v>
      </c>
      <c r="AE1188" s="278">
        <v>0</v>
      </c>
      <c r="AF1188" s="278">
        <v>0</v>
      </c>
      <c r="AG1188" s="278">
        <v>0</v>
      </c>
      <c r="AH1188" s="278">
        <v>0</v>
      </c>
      <c r="AI1188" s="278">
        <v>0</v>
      </c>
      <c r="AJ1188" s="278">
        <v>0</v>
      </c>
      <c r="AK1188" s="278">
        <v>0</v>
      </c>
      <c r="AL1188" s="278">
        <v>0</v>
      </c>
      <c r="AM1188" s="278">
        <v>0</v>
      </c>
      <c r="AN1188" s="278">
        <v>0</v>
      </c>
      <c r="AO1188" s="278">
        <v>0</v>
      </c>
    </row>
    <row r="1189" spans="1:41" x14ac:dyDescent="0.25">
      <c r="C1189" t="s">
        <v>179</v>
      </c>
      <c r="E1189" s="278">
        <v>136</v>
      </c>
      <c r="F1189" s="278">
        <v>145</v>
      </c>
      <c r="G1189" s="278">
        <v>281</v>
      </c>
      <c r="H1189" s="278">
        <v>45</v>
      </c>
      <c r="I1189" s="278">
        <v>36</v>
      </c>
      <c r="J1189" s="278">
        <v>81</v>
      </c>
      <c r="K1189" s="278">
        <v>12</v>
      </c>
      <c r="L1189" s="278">
        <v>10</v>
      </c>
      <c r="M1189" s="278">
        <v>8</v>
      </c>
      <c r="N1189" s="278">
        <v>18</v>
      </c>
      <c r="O1189" s="278">
        <v>13</v>
      </c>
      <c r="P1189" s="278">
        <v>2</v>
      </c>
      <c r="Q1189" s="278">
        <v>44</v>
      </c>
      <c r="R1189" s="278">
        <v>51</v>
      </c>
      <c r="S1189" s="278">
        <v>95</v>
      </c>
      <c r="T1189" s="278">
        <v>4</v>
      </c>
      <c r="U1189" s="278">
        <v>53</v>
      </c>
      <c r="V1189" s="278">
        <v>48</v>
      </c>
      <c r="W1189" s="278">
        <v>101</v>
      </c>
      <c r="X1189" s="278">
        <v>4</v>
      </c>
      <c r="Y1189" s="278">
        <v>39</v>
      </c>
      <c r="Z1189" s="278">
        <v>46</v>
      </c>
      <c r="AA1189" s="278">
        <v>85</v>
      </c>
      <c r="AB1189" s="278">
        <v>4</v>
      </c>
      <c r="AC1189" s="278">
        <v>0</v>
      </c>
      <c r="AD1189" s="278">
        <v>0</v>
      </c>
      <c r="AE1189" s="278">
        <v>0</v>
      </c>
      <c r="AF1189" s="278">
        <v>0</v>
      </c>
      <c r="AG1189" s="278">
        <v>0</v>
      </c>
      <c r="AH1189" s="278">
        <v>0</v>
      </c>
      <c r="AI1189" s="278">
        <v>0</v>
      </c>
      <c r="AJ1189" s="278">
        <v>0</v>
      </c>
      <c r="AK1189" s="278">
        <v>0</v>
      </c>
      <c r="AL1189" s="278">
        <v>0</v>
      </c>
      <c r="AM1189" s="278">
        <v>0</v>
      </c>
      <c r="AN1189" s="278">
        <v>0</v>
      </c>
      <c r="AO1189" s="278">
        <v>0</v>
      </c>
    </row>
    <row r="1190" spans="1:41" x14ac:dyDescent="0.25">
      <c r="D1190" t="s">
        <v>1076</v>
      </c>
      <c r="E1190" s="278">
        <v>66</v>
      </c>
      <c r="F1190" s="278">
        <v>63</v>
      </c>
      <c r="G1190" s="278">
        <v>129</v>
      </c>
      <c r="H1190" s="278">
        <v>18</v>
      </c>
      <c r="I1190" s="278">
        <v>14</v>
      </c>
      <c r="J1190" s="278">
        <v>32</v>
      </c>
      <c r="K1190" s="278">
        <v>6</v>
      </c>
      <c r="L1190" s="278">
        <v>5</v>
      </c>
      <c r="M1190" s="278">
        <v>5</v>
      </c>
      <c r="N1190" s="278">
        <v>10</v>
      </c>
      <c r="O1190" s="278">
        <v>7</v>
      </c>
      <c r="P1190" s="278">
        <v>1</v>
      </c>
      <c r="Q1190" s="278">
        <v>23</v>
      </c>
      <c r="R1190" s="278">
        <v>22</v>
      </c>
      <c r="S1190" s="278">
        <v>45</v>
      </c>
      <c r="T1190" s="278">
        <v>2</v>
      </c>
      <c r="U1190" s="278">
        <v>23</v>
      </c>
      <c r="V1190" s="278">
        <v>21</v>
      </c>
      <c r="W1190" s="278">
        <v>44</v>
      </c>
      <c r="X1190" s="278">
        <v>2</v>
      </c>
      <c r="Y1190" s="278">
        <v>20</v>
      </c>
      <c r="Z1190" s="278">
        <v>20</v>
      </c>
      <c r="AA1190" s="278">
        <v>40</v>
      </c>
      <c r="AB1190" s="278">
        <v>2</v>
      </c>
      <c r="AC1190" s="278">
        <v>0</v>
      </c>
      <c r="AD1190" s="278">
        <v>0</v>
      </c>
      <c r="AE1190" s="278">
        <v>0</v>
      </c>
      <c r="AF1190" s="278">
        <v>0</v>
      </c>
      <c r="AG1190" s="278">
        <v>0</v>
      </c>
      <c r="AH1190" s="278">
        <v>0</v>
      </c>
      <c r="AI1190" s="278">
        <v>0</v>
      </c>
      <c r="AJ1190" s="278">
        <v>0</v>
      </c>
      <c r="AK1190" s="278">
        <v>0</v>
      </c>
      <c r="AL1190" s="278">
        <v>0</v>
      </c>
      <c r="AM1190" s="278">
        <v>0</v>
      </c>
      <c r="AN1190" s="278">
        <v>0</v>
      </c>
      <c r="AO1190" s="278">
        <v>0</v>
      </c>
    </row>
    <row r="1191" spans="1:41" x14ac:dyDescent="0.25">
      <c r="D1191" t="s">
        <v>1269</v>
      </c>
      <c r="E1191" s="278">
        <v>70</v>
      </c>
      <c r="F1191" s="278">
        <v>82</v>
      </c>
      <c r="G1191" s="278">
        <v>152</v>
      </c>
      <c r="H1191" s="278">
        <v>27</v>
      </c>
      <c r="I1191" s="278">
        <v>22</v>
      </c>
      <c r="J1191" s="278">
        <v>49</v>
      </c>
      <c r="K1191" s="278">
        <v>6</v>
      </c>
      <c r="L1191" s="278">
        <v>5</v>
      </c>
      <c r="M1191" s="278">
        <v>3</v>
      </c>
      <c r="N1191" s="278">
        <v>8</v>
      </c>
      <c r="O1191" s="278">
        <v>6</v>
      </c>
      <c r="P1191" s="278">
        <v>1</v>
      </c>
      <c r="Q1191" s="278">
        <v>21</v>
      </c>
      <c r="R1191" s="278">
        <v>29</v>
      </c>
      <c r="S1191" s="278">
        <v>50</v>
      </c>
      <c r="T1191" s="278">
        <v>2</v>
      </c>
      <c r="U1191" s="278">
        <v>30</v>
      </c>
      <c r="V1191" s="278">
        <v>27</v>
      </c>
      <c r="W1191" s="278">
        <v>57</v>
      </c>
      <c r="X1191" s="278">
        <v>2</v>
      </c>
      <c r="Y1191" s="278">
        <v>19</v>
      </c>
      <c r="Z1191" s="278">
        <v>26</v>
      </c>
      <c r="AA1191" s="278">
        <v>45</v>
      </c>
      <c r="AB1191" s="278">
        <v>2</v>
      </c>
      <c r="AC1191" s="278">
        <v>0</v>
      </c>
      <c r="AD1191" s="278">
        <v>0</v>
      </c>
      <c r="AE1191" s="278">
        <v>0</v>
      </c>
      <c r="AF1191" s="278">
        <v>0</v>
      </c>
      <c r="AG1191" s="278">
        <v>0</v>
      </c>
      <c r="AH1191" s="278">
        <v>0</v>
      </c>
      <c r="AI1191" s="278">
        <v>0</v>
      </c>
      <c r="AJ1191" s="278">
        <v>0</v>
      </c>
      <c r="AK1191" s="278">
        <v>0</v>
      </c>
      <c r="AL1191" s="278">
        <v>0</v>
      </c>
      <c r="AM1191" s="278">
        <v>0</v>
      </c>
      <c r="AN1191" s="278">
        <v>0</v>
      </c>
      <c r="AO1191" s="278">
        <v>0</v>
      </c>
    </row>
    <row r="1192" spans="1:41" x14ac:dyDescent="0.25">
      <c r="B1192" t="s">
        <v>1274</v>
      </c>
      <c r="E1192" s="278">
        <v>46</v>
      </c>
      <c r="F1192" s="278">
        <v>24</v>
      </c>
      <c r="G1192" s="278">
        <v>70</v>
      </c>
      <c r="H1192" s="278">
        <v>0</v>
      </c>
      <c r="I1192" s="278">
        <v>0</v>
      </c>
      <c r="J1192" s="278">
        <v>0</v>
      </c>
      <c r="K1192" s="278">
        <v>0</v>
      </c>
      <c r="L1192" s="278">
        <v>1</v>
      </c>
      <c r="M1192" s="278">
        <v>4</v>
      </c>
      <c r="N1192" s="278">
        <v>5</v>
      </c>
      <c r="O1192" s="278">
        <v>0</v>
      </c>
      <c r="P1192" s="278">
        <v>1</v>
      </c>
      <c r="Q1192" s="278">
        <v>0</v>
      </c>
      <c r="R1192" s="278">
        <v>0</v>
      </c>
      <c r="S1192" s="278">
        <v>0</v>
      </c>
      <c r="T1192" s="278">
        <v>0</v>
      </c>
      <c r="U1192" s="278">
        <v>0</v>
      </c>
      <c r="V1192" s="278">
        <v>0</v>
      </c>
      <c r="W1192" s="278">
        <v>0</v>
      </c>
      <c r="X1192" s="278">
        <v>0</v>
      </c>
      <c r="Y1192" s="278">
        <v>0</v>
      </c>
      <c r="Z1192" s="278">
        <v>0</v>
      </c>
      <c r="AA1192" s="278">
        <v>0</v>
      </c>
      <c r="AB1192" s="278">
        <v>0</v>
      </c>
      <c r="AC1192" s="278">
        <v>0</v>
      </c>
      <c r="AD1192" s="278">
        <v>0</v>
      </c>
      <c r="AE1192" s="278">
        <v>0</v>
      </c>
      <c r="AF1192" s="278">
        <v>0</v>
      </c>
      <c r="AG1192" s="278">
        <v>0</v>
      </c>
      <c r="AH1192" s="278">
        <v>0</v>
      </c>
      <c r="AI1192" s="278">
        <v>0</v>
      </c>
      <c r="AJ1192" s="278">
        <v>0</v>
      </c>
      <c r="AK1192" s="278">
        <v>0</v>
      </c>
      <c r="AL1192" s="278">
        <v>0</v>
      </c>
      <c r="AM1192" s="278">
        <v>0</v>
      </c>
      <c r="AN1192" s="278">
        <v>0</v>
      </c>
      <c r="AO1192" s="278">
        <v>0</v>
      </c>
    </row>
    <row r="1193" spans="1:41" x14ac:dyDescent="0.25">
      <c r="C1193" t="s">
        <v>179</v>
      </c>
      <c r="E1193" s="278">
        <v>46</v>
      </c>
      <c r="F1193" s="278">
        <v>24</v>
      </c>
      <c r="G1193" s="278">
        <v>70</v>
      </c>
      <c r="H1193" s="278">
        <v>0</v>
      </c>
      <c r="I1193" s="278">
        <v>0</v>
      </c>
      <c r="J1193" s="278">
        <v>0</v>
      </c>
      <c r="K1193" s="278">
        <v>0</v>
      </c>
      <c r="L1193" s="278">
        <v>1</v>
      </c>
      <c r="M1193" s="278">
        <v>4</v>
      </c>
      <c r="N1193" s="278">
        <v>5</v>
      </c>
      <c r="O1193" s="278">
        <v>0</v>
      </c>
      <c r="P1193" s="278">
        <v>1</v>
      </c>
      <c r="Q1193" s="278">
        <v>0</v>
      </c>
      <c r="R1193" s="278">
        <v>0</v>
      </c>
      <c r="S1193" s="278">
        <v>0</v>
      </c>
      <c r="T1193" s="278">
        <v>0</v>
      </c>
      <c r="U1193" s="278">
        <v>0</v>
      </c>
      <c r="V1193" s="278">
        <v>0</v>
      </c>
      <c r="W1193" s="278">
        <v>0</v>
      </c>
      <c r="X1193" s="278">
        <v>0</v>
      </c>
      <c r="Y1193" s="278">
        <v>0</v>
      </c>
      <c r="Z1193" s="278">
        <v>0</v>
      </c>
      <c r="AA1193" s="278">
        <v>0</v>
      </c>
      <c r="AB1193" s="278">
        <v>0</v>
      </c>
      <c r="AC1193" s="278">
        <v>0</v>
      </c>
      <c r="AD1193" s="278">
        <v>0</v>
      </c>
      <c r="AE1193" s="278">
        <v>0</v>
      </c>
      <c r="AF1193" s="278">
        <v>0</v>
      </c>
      <c r="AG1193" s="278">
        <v>0</v>
      </c>
      <c r="AH1193" s="278">
        <v>0</v>
      </c>
      <c r="AI1193" s="278">
        <v>0</v>
      </c>
      <c r="AJ1193" s="278">
        <v>0</v>
      </c>
      <c r="AK1193" s="278">
        <v>0</v>
      </c>
      <c r="AL1193" s="278">
        <v>0</v>
      </c>
      <c r="AM1193" s="278">
        <v>0</v>
      </c>
      <c r="AN1193" s="278">
        <v>0</v>
      </c>
      <c r="AO1193" s="278">
        <v>0</v>
      </c>
    </row>
    <row r="1194" spans="1:41" x14ac:dyDescent="0.25">
      <c r="D1194" t="s">
        <v>181</v>
      </c>
      <c r="E1194" s="278">
        <v>46</v>
      </c>
      <c r="F1194" s="278">
        <v>24</v>
      </c>
      <c r="G1194" s="278">
        <v>70</v>
      </c>
      <c r="H1194" s="278">
        <v>0</v>
      </c>
      <c r="I1194" s="278">
        <v>0</v>
      </c>
      <c r="J1194" s="278">
        <v>0</v>
      </c>
      <c r="K1194" s="278">
        <v>0</v>
      </c>
      <c r="L1194" s="278">
        <v>1</v>
      </c>
      <c r="M1194" s="278">
        <v>4</v>
      </c>
      <c r="N1194" s="278">
        <v>5</v>
      </c>
      <c r="O1194" s="278">
        <v>0</v>
      </c>
      <c r="P1194" s="278">
        <v>1</v>
      </c>
      <c r="Q1194" s="278">
        <v>0</v>
      </c>
      <c r="R1194" s="278">
        <v>0</v>
      </c>
      <c r="S1194" s="278">
        <v>0</v>
      </c>
      <c r="T1194" s="278">
        <v>0</v>
      </c>
      <c r="U1194" s="278">
        <v>0</v>
      </c>
      <c r="V1194" s="278">
        <v>0</v>
      </c>
      <c r="W1194" s="278">
        <v>0</v>
      </c>
      <c r="X1194" s="278">
        <v>0</v>
      </c>
      <c r="Y1194" s="278">
        <v>0</v>
      </c>
      <c r="Z1194" s="278">
        <v>0</v>
      </c>
      <c r="AA1194" s="278">
        <v>0</v>
      </c>
      <c r="AB1194" s="278">
        <v>0</v>
      </c>
      <c r="AC1194" s="278">
        <v>0</v>
      </c>
      <c r="AD1194" s="278">
        <v>0</v>
      </c>
      <c r="AE1194" s="278">
        <v>0</v>
      </c>
      <c r="AF1194" s="278">
        <v>0</v>
      </c>
      <c r="AG1194" s="278">
        <v>0</v>
      </c>
      <c r="AH1194" s="278">
        <v>0</v>
      </c>
      <c r="AI1194" s="278">
        <v>0</v>
      </c>
      <c r="AJ1194" s="278">
        <v>0</v>
      </c>
      <c r="AK1194" s="278">
        <v>0</v>
      </c>
      <c r="AL1194" s="278">
        <v>0</v>
      </c>
      <c r="AM1194" s="278">
        <v>0</v>
      </c>
      <c r="AN1194" s="278">
        <v>0</v>
      </c>
      <c r="AO1194" s="278">
        <v>0</v>
      </c>
    </row>
    <row r="1195" spans="1:41" x14ac:dyDescent="0.25">
      <c r="A1195" t="s">
        <v>144</v>
      </c>
      <c r="E1195" s="278">
        <v>3489</v>
      </c>
      <c r="F1195" s="278">
        <v>3305</v>
      </c>
      <c r="G1195" s="278">
        <v>6794</v>
      </c>
      <c r="H1195" s="278">
        <v>208</v>
      </c>
      <c r="I1195" s="278">
        <v>235</v>
      </c>
      <c r="J1195" s="278">
        <v>443</v>
      </c>
      <c r="K1195" s="278">
        <v>354</v>
      </c>
      <c r="L1195" s="278">
        <v>119</v>
      </c>
      <c r="M1195" s="278">
        <v>254</v>
      </c>
      <c r="N1195" s="278">
        <v>373</v>
      </c>
      <c r="O1195" s="278">
        <v>337</v>
      </c>
      <c r="P1195" s="278">
        <v>102</v>
      </c>
      <c r="Q1195" s="278">
        <v>639</v>
      </c>
      <c r="R1195" s="278">
        <v>650</v>
      </c>
      <c r="S1195" s="278">
        <v>1289</v>
      </c>
      <c r="T1195" s="278">
        <v>56</v>
      </c>
      <c r="U1195" s="278">
        <v>803</v>
      </c>
      <c r="V1195" s="278">
        <v>715</v>
      </c>
      <c r="W1195" s="278">
        <v>1518</v>
      </c>
      <c r="X1195" s="278">
        <v>60</v>
      </c>
      <c r="Y1195" s="278">
        <v>858</v>
      </c>
      <c r="Z1195" s="278">
        <v>876</v>
      </c>
      <c r="AA1195" s="278">
        <v>1734</v>
      </c>
      <c r="AB1195" s="278">
        <v>65</v>
      </c>
      <c r="AC1195" s="278">
        <v>356</v>
      </c>
      <c r="AD1195" s="278">
        <v>312</v>
      </c>
      <c r="AE1195" s="278">
        <v>668</v>
      </c>
      <c r="AF1195" s="278">
        <v>27</v>
      </c>
      <c r="AG1195" s="278">
        <v>331</v>
      </c>
      <c r="AH1195" s="278">
        <v>312</v>
      </c>
      <c r="AI1195" s="278">
        <v>643</v>
      </c>
      <c r="AJ1195" s="278">
        <v>29</v>
      </c>
      <c r="AK1195" s="278">
        <v>301</v>
      </c>
      <c r="AL1195" s="278">
        <v>316</v>
      </c>
      <c r="AM1195" s="278">
        <v>617</v>
      </c>
      <c r="AN1195" s="278">
        <v>25</v>
      </c>
      <c r="AO1195" s="278">
        <v>52</v>
      </c>
    </row>
    <row r="1196" spans="1:41" x14ac:dyDescent="0.25">
      <c r="B1196" t="s">
        <v>162</v>
      </c>
      <c r="E1196" s="278">
        <v>540</v>
      </c>
      <c r="F1196" s="278">
        <v>574</v>
      </c>
      <c r="G1196" s="278">
        <v>1114</v>
      </c>
      <c r="H1196" s="278">
        <v>0</v>
      </c>
      <c r="I1196" s="278">
        <v>0</v>
      </c>
      <c r="J1196" s="278">
        <v>0</v>
      </c>
      <c r="K1196" s="278">
        <v>62</v>
      </c>
      <c r="L1196" s="278">
        <v>3</v>
      </c>
      <c r="M1196" s="278">
        <v>58</v>
      </c>
      <c r="N1196" s="278">
        <v>61</v>
      </c>
      <c r="O1196" s="278">
        <v>44</v>
      </c>
      <c r="P1196" s="278">
        <v>38</v>
      </c>
      <c r="Q1196" s="278">
        <v>64</v>
      </c>
      <c r="R1196" s="278">
        <v>96</v>
      </c>
      <c r="S1196" s="278">
        <v>160</v>
      </c>
      <c r="T1196" s="278">
        <v>4</v>
      </c>
      <c r="U1196" s="278">
        <v>200</v>
      </c>
      <c r="V1196" s="278">
        <v>169</v>
      </c>
      <c r="W1196" s="278">
        <v>369</v>
      </c>
      <c r="X1196" s="278">
        <v>7</v>
      </c>
      <c r="Y1196" s="278">
        <v>276</v>
      </c>
      <c r="Z1196" s="278">
        <v>309</v>
      </c>
      <c r="AA1196" s="278">
        <v>585</v>
      </c>
      <c r="AB1196" s="278">
        <v>15</v>
      </c>
      <c r="AC1196" s="278">
        <v>0</v>
      </c>
      <c r="AD1196" s="278">
        <v>0</v>
      </c>
      <c r="AE1196" s="278">
        <v>0</v>
      </c>
      <c r="AF1196" s="278">
        <v>0</v>
      </c>
      <c r="AG1196" s="278">
        <v>0</v>
      </c>
      <c r="AH1196" s="278">
        <v>0</v>
      </c>
      <c r="AI1196" s="278">
        <v>0</v>
      </c>
      <c r="AJ1196" s="278">
        <v>0</v>
      </c>
      <c r="AK1196" s="278">
        <v>0</v>
      </c>
      <c r="AL1196" s="278">
        <v>0</v>
      </c>
      <c r="AM1196" s="278">
        <v>0</v>
      </c>
      <c r="AN1196" s="278">
        <v>0</v>
      </c>
      <c r="AO1196" s="278">
        <v>19</v>
      </c>
    </row>
    <row r="1197" spans="1:41" x14ac:dyDescent="0.25">
      <c r="C1197" t="s">
        <v>163</v>
      </c>
      <c r="E1197" s="278">
        <v>107</v>
      </c>
      <c r="F1197" s="278">
        <v>93</v>
      </c>
      <c r="G1197" s="278">
        <v>200</v>
      </c>
      <c r="H1197" s="278">
        <v>0</v>
      </c>
      <c r="I1197" s="278">
        <v>0</v>
      </c>
      <c r="J1197" s="278">
        <v>0</v>
      </c>
      <c r="K1197" s="278">
        <v>8</v>
      </c>
      <c r="L1197" s="278">
        <v>0</v>
      </c>
      <c r="M1197" s="278">
        <v>8</v>
      </c>
      <c r="N1197" s="278">
        <v>8</v>
      </c>
      <c r="O1197" s="278">
        <v>8</v>
      </c>
      <c r="P1197" s="278">
        <v>2</v>
      </c>
      <c r="Q1197" s="278">
        <v>18</v>
      </c>
      <c r="R1197" s="278">
        <v>18</v>
      </c>
      <c r="S1197" s="278">
        <v>36</v>
      </c>
      <c r="T1197" s="278">
        <v>1</v>
      </c>
      <c r="U1197" s="278">
        <v>46</v>
      </c>
      <c r="V1197" s="278">
        <v>32</v>
      </c>
      <c r="W1197" s="278">
        <v>78</v>
      </c>
      <c r="X1197" s="278">
        <v>3</v>
      </c>
      <c r="Y1197" s="278">
        <v>43</v>
      </c>
      <c r="Z1197" s="278">
        <v>43</v>
      </c>
      <c r="AA1197" s="278">
        <v>86</v>
      </c>
      <c r="AB1197" s="278">
        <v>3</v>
      </c>
      <c r="AC1197" s="278">
        <v>0</v>
      </c>
      <c r="AD1197" s="278">
        <v>0</v>
      </c>
      <c r="AE1197" s="278">
        <v>0</v>
      </c>
      <c r="AF1197" s="278">
        <v>0</v>
      </c>
      <c r="AG1197" s="278">
        <v>0</v>
      </c>
      <c r="AH1197" s="278">
        <v>0</v>
      </c>
      <c r="AI1197" s="278">
        <v>0</v>
      </c>
      <c r="AJ1197" s="278">
        <v>0</v>
      </c>
      <c r="AK1197" s="278">
        <v>0</v>
      </c>
      <c r="AL1197" s="278">
        <v>0</v>
      </c>
      <c r="AM1197" s="278">
        <v>0</v>
      </c>
      <c r="AN1197" s="278">
        <v>0</v>
      </c>
      <c r="AO1197" s="278">
        <v>1</v>
      </c>
    </row>
    <row r="1198" spans="1:41" x14ac:dyDescent="0.25">
      <c r="D1198" t="s">
        <v>1076</v>
      </c>
      <c r="E1198" s="278">
        <v>107</v>
      </c>
      <c r="F1198" s="278">
        <v>93</v>
      </c>
      <c r="G1198" s="278">
        <v>200</v>
      </c>
      <c r="H1198" s="278">
        <v>0</v>
      </c>
      <c r="I1198" s="278">
        <v>0</v>
      </c>
      <c r="J1198" s="278">
        <v>0</v>
      </c>
      <c r="K1198" s="278">
        <v>8</v>
      </c>
      <c r="L1198" s="278">
        <v>0</v>
      </c>
      <c r="M1198" s="278">
        <v>8</v>
      </c>
      <c r="N1198" s="278">
        <v>8</v>
      </c>
      <c r="O1198" s="278">
        <v>8</v>
      </c>
      <c r="P1198" s="278">
        <v>2</v>
      </c>
      <c r="Q1198" s="278">
        <v>18</v>
      </c>
      <c r="R1198" s="278">
        <v>18</v>
      </c>
      <c r="S1198" s="278">
        <v>36</v>
      </c>
      <c r="T1198" s="278">
        <v>1</v>
      </c>
      <c r="U1198" s="278">
        <v>46</v>
      </c>
      <c r="V1198" s="278">
        <v>32</v>
      </c>
      <c r="W1198" s="278">
        <v>78</v>
      </c>
      <c r="X1198" s="278">
        <v>3</v>
      </c>
      <c r="Y1198" s="278">
        <v>43</v>
      </c>
      <c r="Z1198" s="278">
        <v>43</v>
      </c>
      <c r="AA1198" s="278">
        <v>86</v>
      </c>
      <c r="AB1198" s="278">
        <v>3</v>
      </c>
      <c r="AC1198" s="278">
        <v>0</v>
      </c>
      <c r="AD1198" s="278">
        <v>0</v>
      </c>
      <c r="AE1198" s="278">
        <v>0</v>
      </c>
      <c r="AF1198" s="278">
        <v>0</v>
      </c>
      <c r="AG1198" s="278">
        <v>0</v>
      </c>
      <c r="AH1198" s="278">
        <v>0</v>
      </c>
      <c r="AI1198" s="278">
        <v>0</v>
      </c>
      <c r="AJ1198" s="278">
        <v>0</v>
      </c>
      <c r="AK1198" s="278">
        <v>0</v>
      </c>
      <c r="AL1198" s="278">
        <v>0</v>
      </c>
      <c r="AM1198" s="278">
        <v>0</v>
      </c>
      <c r="AN1198" s="278">
        <v>0</v>
      </c>
      <c r="AO1198" s="278">
        <v>1</v>
      </c>
    </row>
    <row r="1199" spans="1:41" x14ac:dyDescent="0.25">
      <c r="C1199" t="s">
        <v>164</v>
      </c>
      <c r="E1199" s="278">
        <v>52</v>
      </c>
      <c r="F1199" s="278">
        <v>56</v>
      </c>
      <c r="G1199" s="278">
        <v>108</v>
      </c>
      <c r="H1199" s="278">
        <v>0</v>
      </c>
      <c r="I1199" s="278">
        <v>0</v>
      </c>
      <c r="J1199" s="278">
        <v>0</v>
      </c>
      <c r="K1199" s="278">
        <v>17</v>
      </c>
      <c r="L1199" s="278">
        <v>1</v>
      </c>
      <c r="M1199" s="278">
        <v>15</v>
      </c>
      <c r="N1199" s="278">
        <v>16</v>
      </c>
      <c r="O1199" s="278">
        <v>0</v>
      </c>
      <c r="P1199" s="278">
        <v>17</v>
      </c>
      <c r="Q1199" s="278">
        <v>0</v>
      </c>
      <c r="R1199" s="278">
        <v>0</v>
      </c>
      <c r="S1199" s="278">
        <v>0</v>
      </c>
      <c r="T1199" s="278">
        <v>0</v>
      </c>
      <c r="U1199" s="278">
        <v>0</v>
      </c>
      <c r="V1199" s="278">
        <v>0</v>
      </c>
      <c r="W1199" s="278">
        <v>0</v>
      </c>
      <c r="X1199" s="278">
        <v>0</v>
      </c>
      <c r="Y1199" s="278">
        <v>52</v>
      </c>
      <c r="Z1199" s="278">
        <v>56</v>
      </c>
      <c r="AA1199" s="278">
        <v>108</v>
      </c>
      <c r="AB1199" s="278">
        <v>0</v>
      </c>
      <c r="AC1199" s="278">
        <v>0</v>
      </c>
      <c r="AD1199" s="278">
        <v>0</v>
      </c>
      <c r="AE1199" s="278">
        <v>0</v>
      </c>
      <c r="AF1199" s="278">
        <v>0</v>
      </c>
      <c r="AG1199" s="278">
        <v>0</v>
      </c>
      <c r="AH1199" s="278">
        <v>0</v>
      </c>
      <c r="AI1199" s="278">
        <v>0</v>
      </c>
      <c r="AJ1199" s="278">
        <v>0</v>
      </c>
      <c r="AK1199" s="278">
        <v>0</v>
      </c>
      <c r="AL1199" s="278">
        <v>0</v>
      </c>
      <c r="AM1199" s="278">
        <v>0</v>
      </c>
      <c r="AN1199" s="278">
        <v>0</v>
      </c>
      <c r="AO1199" s="278">
        <v>0</v>
      </c>
    </row>
    <row r="1200" spans="1:41" x14ac:dyDescent="0.25">
      <c r="D1200" t="s">
        <v>205</v>
      </c>
      <c r="E1200" s="278">
        <v>52</v>
      </c>
      <c r="F1200" s="278">
        <v>56</v>
      </c>
      <c r="G1200" s="278">
        <v>108</v>
      </c>
      <c r="H1200" s="278">
        <v>0</v>
      </c>
      <c r="I1200" s="278">
        <v>0</v>
      </c>
      <c r="J1200" s="278">
        <v>0</v>
      </c>
      <c r="K1200" s="278">
        <v>17</v>
      </c>
      <c r="L1200" s="278">
        <v>1</v>
      </c>
      <c r="M1200" s="278">
        <v>15</v>
      </c>
      <c r="N1200" s="278">
        <v>16</v>
      </c>
      <c r="O1200" s="278">
        <v>0</v>
      </c>
      <c r="P1200" s="278">
        <v>17</v>
      </c>
      <c r="Q1200" s="278">
        <v>0</v>
      </c>
      <c r="R1200" s="278">
        <v>0</v>
      </c>
      <c r="S1200" s="278">
        <v>0</v>
      </c>
      <c r="T1200" s="278">
        <v>0</v>
      </c>
      <c r="U1200" s="278">
        <v>0</v>
      </c>
      <c r="V1200" s="278">
        <v>0</v>
      </c>
      <c r="W1200" s="278">
        <v>0</v>
      </c>
      <c r="X1200" s="278">
        <v>0</v>
      </c>
      <c r="Y1200" s="278">
        <v>52</v>
      </c>
      <c r="Z1200" s="278">
        <v>56</v>
      </c>
      <c r="AA1200" s="278">
        <v>108</v>
      </c>
      <c r="AB1200" s="278">
        <v>0</v>
      </c>
      <c r="AC1200" s="278">
        <v>0</v>
      </c>
      <c r="AD1200" s="278">
        <v>0</v>
      </c>
      <c r="AE1200" s="278">
        <v>0</v>
      </c>
      <c r="AF1200" s="278">
        <v>0</v>
      </c>
      <c r="AG1200" s="278">
        <v>0</v>
      </c>
      <c r="AH1200" s="278">
        <v>0</v>
      </c>
      <c r="AI1200" s="278">
        <v>0</v>
      </c>
      <c r="AJ1200" s="278">
        <v>0</v>
      </c>
      <c r="AK1200" s="278">
        <v>0</v>
      </c>
      <c r="AL1200" s="278">
        <v>0</v>
      </c>
      <c r="AM1200" s="278">
        <v>0</v>
      </c>
      <c r="AN1200" s="278">
        <v>0</v>
      </c>
      <c r="AO1200" s="278">
        <v>0</v>
      </c>
    </row>
    <row r="1201" spans="2:41" x14ac:dyDescent="0.25">
      <c r="C1201" t="s">
        <v>179</v>
      </c>
      <c r="E1201" s="278">
        <v>381</v>
      </c>
      <c r="F1201" s="278">
        <v>425</v>
      </c>
      <c r="G1201" s="278">
        <v>806</v>
      </c>
      <c r="H1201" s="278">
        <v>0</v>
      </c>
      <c r="I1201" s="278">
        <v>0</v>
      </c>
      <c r="J1201" s="278">
        <v>0</v>
      </c>
      <c r="K1201" s="278">
        <v>37</v>
      </c>
      <c r="L1201" s="278">
        <v>2</v>
      </c>
      <c r="M1201" s="278">
        <v>35</v>
      </c>
      <c r="N1201" s="278">
        <v>37</v>
      </c>
      <c r="O1201" s="278">
        <v>36</v>
      </c>
      <c r="P1201" s="278">
        <v>19</v>
      </c>
      <c r="Q1201" s="278">
        <v>46</v>
      </c>
      <c r="R1201" s="278">
        <v>78</v>
      </c>
      <c r="S1201" s="278">
        <v>124</v>
      </c>
      <c r="T1201" s="278">
        <v>3</v>
      </c>
      <c r="U1201" s="278">
        <v>154</v>
      </c>
      <c r="V1201" s="278">
        <v>137</v>
      </c>
      <c r="W1201" s="278">
        <v>291</v>
      </c>
      <c r="X1201" s="278">
        <v>4</v>
      </c>
      <c r="Y1201" s="278">
        <v>181</v>
      </c>
      <c r="Z1201" s="278">
        <v>210</v>
      </c>
      <c r="AA1201" s="278">
        <v>391</v>
      </c>
      <c r="AB1201" s="278">
        <v>12</v>
      </c>
      <c r="AC1201" s="278">
        <v>0</v>
      </c>
      <c r="AD1201" s="278">
        <v>0</v>
      </c>
      <c r="AE1201" s="278">
        <v>0</v>
      </c>
      <c r="AF1201" s="278">
        <v>0</v>
      </c>
      <c r="AG1201" s="278">
        <v>0</v>
      </c>
      <c r="AH1201" s="278">
        <v>0</v>
      </c>
      <c r="AI1201" s="278">
        <v>0</v>
      </c>
      <c r="AJ1201" s="278">
        <v>0</v>
      </c>
      <c r="AK1201" s="278">
        <v>0</v>
      </c>
      <c r="AL1201" s="278">
        <v>0</v>
      </c>
      <c r="AM1201" s="278">
        <v>0</v>
      </c>
      <c r="AN1201" s="278">
        <v>0</v>
      </c>
      <c r="AO1201" s="278">
        <v>18</v>
      </c>
    </row>
    <row r="1202" spans="2:41" x14ac:dyDescent="0.25">
      <c r="D1202" t="s">
        <v>1076</v>
      </c>
      <c r="E1202" s="278">
        <v>353</v>
      </c>
      <c r="F1202" s="278">
        <v>393</v>
      </c>
      <c r="G1202" s="278">
        <v>746</v>
      </c>
      <c r="H1202" s="278">
        <v>0</v>
      </c>
      <c r="I1202" s="278">
        <v>0</v>
      </c>
      <c r="J1202" s="278">
        <v>0</v>
      </c>
      <c r="K1202" s="278">
        <v>34</v>
      </c>
      <c r="L1202" s="278">
        <v>1</v>
      </c>
      <c r="M1202" s="278">
        <v>33</v>
      </c>
      <c r="N1202" s="278">
        <v>34</v>
      </c>
      <c r="O1202" s="278">
        <v>33</v>
      </c>
      <c r="P1202" s="278">
        <v>18</v>
      </c>
      <c r="Q1202" s="278">
        <v>42</v>
      </c>
      <c r="R1202" s="278">
        <v>70</v>
      </c>
      <c r="S1202" s="278">
        <v>112</v>
      </c>
      <c r="T1202" s="278">
        <v>2</v>
      </c>
      <c r="U1202" s="278">
        <v>137</v>
      </c>
      <c r="V1202" s="278">
        <v>125</v>
      </c>
      <c r="W1202" s="278">
        <v>262</v>
      </c>
      <c r="X1202" s="278">
        <v>3</v>
      </c>
      <c r="Y1202" s="278">
        <v>174</v>
      </c>
      <c r="Z1202" s="278">
        <v>198</v>
      </c>
      <c r="AA1202" s="278">
        <v>372</v>
      </c>
      <c r="AB1202" s="278">
        <v>11</v>
      </c>
      <c r="AC1202" s="278">
        <v>0</v>
      </c>
      <c r="AD1202" s="278">
        <v>0</v>
      </c>
      <c r="AE1202" s="278">
        <v>0</v>
      </c>
      <c r="AF1202" s="278">
        <v>0</v>
      </c>
      <c r="AG1202" s="278">
        <v>0</v>
      </c>
      <c r="AH1202" s="278">
        <v>0</v>
      </c>
      <c r="AI1202" s="278">
        <v>0</v>
      </c>
      <c r="AJ1202" s="278">
        <v>0</v>
      </c>
      <c r="AK1202" s="278">
        <v>0</v>
      </c>
      <c r="AL1202" s="278">
        <v>0</v>
      </c>
      <c r="AM1202" s="278">
        <v>0</v>
      </c>
      <c r="AN1202" s="278">
        <v>0</v>
      </c>
      <c r="AO1202" s="278">
        <v>18</v>
      </c>
    </row>
    <row r="1203" spans="2:41" x14ac:dyDescent="0.25">
      <c r="D1203" t="s">
        <v>1266</v>
      </c>
      <c r="E1203" s="278">
        <v>28</v>
      </c>
      <c r="F1203" s="278">
        <v>32</v>
      </c>
      <c r="G1203" s="278">
        <v>60</v>
      </c>
      <c r="H1203" s="278">
        <v>0</v>
      </c>
      <c r="I1203" s="278">
        <v>0</v>
      </c>
      <c r="J1203" s="278">
        <v>0</v>
      </c>
      <c r="K1203" s="278">
        <v>3</v>
      </c>
      <c r="L1203" s="278">
        <v>1</v>
      </c>
      <c r="M1203" s="278">
        <v>2</v>
      </c>
      <c r="N1203" s="278">
        <v>3</v>
      </c>
      <c r="O1203" s="278">
        <v>3</v>
      </c>
      <c r="P1203" s="278">
        <v>1</v>
      </c>
      <c r="Q1203" s="278">
        <v>4</v>
      </c>
      <c r="R1203" s="278">
        <v>8</v>
      </c>
      <c r="S1203" s="278">
        <v>12</v>
      </c>
      <c r="T1203" s="278">
        <v>1</v>
      </c>
      <c r="U1203" s="278">
        <v>17</v>
      </c>
      <c r="V1203" s="278">
        <v>12</v>
      </c>
      <c r="W1203" s="278">
        <v>29</v>
      </c>
      <c r="X1203" s="278">
        <v>1</v>
      </c>
      <c r="Y1203" s="278">
        <v>7</v>
      </c>
      <c r="Z1203" s="278">
        <v>12</v>
      </c>
      <c r="AA1203" s="278">
        <v>19</v>
      </c>
      <c r="AB1203" s="278">
        <v>1</v>
      </c>
      <c r="AC1203" s="278">
        <v>0</v>
      </c>
      <c r="AD1203" s="278">
        <v>0</v>
      </c>
      <c r="AE1203" s="278">
        <v>0</v>
      </c>
      <c r="AF1203" s="278">
        <v>0</v>
      </c>
      <c r="AG1203" s="278">
        <v>0</v>
      </c>
      <c r="AH1203" s="278">
        <v>0</v>
      </c>
      <c r="AI1203" s="278">
        <v>0</v>
      </c>
      <c r="AJ1203" s="278">
        <v>0</v>
      </c>
      <c r="AK1203" s="278">
        <v>0</v>
      </c>
      <c r="AL1203" s="278">
        <v>0</v>
      </c>
      <c r="AM1203" s="278">
        <v>0</v>
      </c>
      <c r="AN1203" s="278">
        <v>0</v>
      </c>
      <c r="AO1203" s="278">
        <v>0</v>
      </c>
    </row>
    <row r="1204" spans="2:41" x14ac:dyDescent="0.25">
      <c r="B1204" t="s">
        <v>167</v>
      </c>
      <c r="E1204" s="278">
        <v>1905</v>
      </c>
      <c r="F1204" s="278">
        <v>1818</v>
      </c>
      <c r="G1204" s="278">
        <v>3723</v>
      </c>
      <c r="H1204" s="278">
        <v>0</v>
      </c>
      <c r="I1204" s="278">
        <v>0</v>
      </c>
      <c r="J1204" s="278">
        <v>0</v>
      </c>
      <c r="K1204" s="278">
        <v>202</v>
      </c>
      <c r="L1204" s="278">
        <v>69</v>
      </c>
      <c r="M1204" s="278">
        <v>133</v>
      </c>
      <c r="N1204" s="278">
        <v>202</v>
      </c>
      <c r="O1204" s="278">
        <v>212</v>
      </c>
      <c r="P1204" s="278">
        <v>45</v>
      </c>
      <c r="Q1204" s="278">
        <v>274</v>
      </c>
      <c r="R1204" s="278">
        <v>274</v>
      </c>
      <c r="S1204" s="278">
        <v>548</v>
      </c>
      <c r="T1204" s="278">
        <v>28</v>
      </c>
      <c r="U1204" s="278">
        <v>314</v>
      </c>
      <c r="V1204" s="278">
        <v>277</v>
      </c>
      <c r="W1204" s="278">
        <v>591</v>
      </c>
      <c r="X1204" s="278">
        <v>29</v>
      </c>
      <c r="Y1204" s="278">
        <v>329</v>
      </c>
      <c r="Z1204" s="278">
        <v>327</v>
      </c>
      <c r="AA1204" s="278">
        <v>656</v>
      </c>
      <c r="AB1204" s="278">
        <v>26</v>
      </c>
      <c r="AC1204" s="278">
        <v>356</v>
      </c>
      <c r="AD1204" s="278">
        <v>312</v>
      </c>
      <c r="AE1204" s="278">
        <v>668</v>
      </c>
      <c r="AF1204" s="278">
        <v>27</v>
      </c>
      <c r="AG1204" s="278">
        <v>331</v>
      </c>
      <c r="AH1204" s="278">
        <v>312</v>
      </c>
      <c r="AI1204" s="278">
        <v>643</v>
      </c>
      <c r="AJ1204" s="278">
        <v>29</v>
      </c>
      <c r="AK1204" s="278">
        <v>301</v>
      </c>
      <c r="AL1204" s="278">
        <v>316</v>
      </c>
      <c r="AM1204" s="278">
        <v>617</v>
      </c>
      <c r="AN1204" s="278">
        <v>25</v>
      </c>
      <c r="AO1204" s="278">
        <v>33</v>
      </c>
    </row>
    <row r="1205" spans="2:41" x14ac:dyDescent="0.25">
      <c r="C1205" t="s">
        <v>163</v>
      </c>
      <c r="E1205" s="278">
        <v>694</v>
      </c>
      <c r="F1205" s="278">
        <v>666</v>
      </c>
      <c r="G1205" s="278">
        <v>1360</v>
      </c>
      <c r="H1205" s="278">
        <v>0</v>
      </c>
      <c r="I1205" s="278">
        <v>0</v>
      </c>
      <c r="J1205" s="278">
        <v>0</v>
      </c>
      <c r="K1205" s="278">
        <v>64</v>
      </c>
      <c r="L1205" s="278">
        <v>28</v>
      </c>
      <c r="M1205" s="278">
        <v>36</v>
      </c>
      <c r="N1205" s="278">
        <v>64</v>
      </c>
      <c r="O1205" s="278">
        <v>64</v>
      </c>
      <c r="P1205" s="278">
        <v>11</v>
      </c>
      <c r="Q1205" s="278">
        <v>95</v>
      </c>
      <c r="R1205" s="278">
        <v>104</v>
      </c>
      <c r="S1205" s="278">
        <v>199</v>
      </c>
      <c r="T1205" s="278">
        <v>9</v>
      </c>
      <c r="U1205" s="278">
        <v>116</v>
      </c>
      <c r="V1205" s="278">
        <v>98</v>
      </c>
      <c r="W1205" s="278">
        <v>214</v>
      </c>
      <c r="X1205" s="278">
        <v>9</v>
      </c>
      <c r="Y1205" s="278">
        <v>105</v>
      </c>
      <c r="Z1205" s="278">
        <v>108</v>
      </c>
      <c r="AA1205" s="278">
        <v>213</v>
      </c>
      <c r="AB1205" s="278">
        <v>7</v>
      </c>
      <c r="AC1205" s="278">
        <v>136</v>
      </c>
      <c r="AD1205" s="278">
        <v>116</v>
      </c>
      <c r="AE1205" s="278">
        <v>252</v>
      </c>
      <c r="AF1205" s="278">
        <v>10</v>
      </c>
      <c r="AG1205" s="278">
        <v>129</v>
      </c>
      <c r="AH1205" s="278">
        <v>115</v>
      </c>
      <c r="AI1205" s="278">
        <v>244</v>
      </c>
      <c r="AJ1205" s="278">
        <v>10</v>
      </c>
      <c r="AK1205" s="278">
        <v>113</v>
      </c>
      <c r="AL1205" s="278">
        <v>125</v>
      </c>
      <c r="AM1205" s="278">
        <v>238</v>
      </c>
      <c r="AN1205" s="278">
        <v>9</v>
      </c>
      <c r="AO1205" s="278">
        <v>10</v>
      </c>
    </row>
    <row r="1206" spans="2:41" x14ac:dyDescent="0.25">
      <c r="D1206" t="s">
        <v>1076</v>
      </c>
      <c r="E1206" s="278">
        <v>694</v>
      </c>
      <c r="F1206" s="278">
        <v>666</v>
      </c>
      <c r="G1206" s="278">
        <v>1360</v>
      </c>
      <c r="H1206" s="278">
        <v>0</v>
      </c>
      <c r="I1206" s="278">
        <v>0</v>
      </c>
      <c r="J1206" s="278">
        <v>0</v>
      </c>
      <c r="K1206" s="278">
        <v>64</v>
      </c>
      <c r="L1206" s="278">
        <v>28</v>
      </c>
      <c r="M1206" s="278">
        <v>36</v>
      </c>
      <c r="N1206" s="278">
        <v>64</v>
      </c>
      <c r="O1206" s="278">
        <v>64</v>
      </c>
      <c r="P1206" s="278">
        <v>11</v>
      </c>
      <c r="Q1206" s="278">
        <v>95</v>
      </c>
      <c r="R1206" s="278">
        <v>104</v>
      </c>
      <c r="S1206" s="278">
        <v>199</v>
      </c>
      <c r="T1206" s="278">
        <v>9</v>
      </c>
      <c r="U1206" s="278">
        <v>116</v>
      </c>
      <c r="V1206" s="278">
        <v>98</v>
      </c>
      <c r="W1206" s="278">
        <v>214</v>
      </c>
      <c r="X1206" s="278">
        <v>9</v>
      </c>
      <c r="Y1206" s="278">
        <v>105</v>
      </c>
      <c r="Z1206" s="278">
        <v>108</v>
      </c>
      <c r="AA1206" s="278">
        <v>213</v>
      </c>
      <c r="AB1206" s="278">
        <v>7</v>
      </c>
      <c r="AC1206" s="278">
        <v>136</v>
      </c>
      <c r="AD1206" s="278">
        <v>116</v>
      </c>
      <c r="AE1206" s="278">
        <v>252</v>
      </c>
      <c r="AF1206" s="278">
        <v>10</v>
      </c>
      <c r="AG1206" s="278">
        <v>129</v>
      </c>
      <c r="AH1206" s="278">
        <v>115</v>
      </c>
      <c r="AI1206" s="278">
        <v>244</v>
      </c>
      <c r="AJ1206" s="278">
        <v>10</v>
      </c>
      <c r="AK1206" s="278">
        <v>113</v>
      </c>
      <c r="AL1206" s="278">
        <v>125</v>
      </c>
      <c r="AM1206" s="278">
        <v>238</v>
      </c>
      <c r="AN1206" s="278">
        <v>9</v>
      </c>
      <c r="AO1206" s="278">
        <v>10</v>
      </c>
    </row>
    <row r="1207" spans="2:41" x14ac:dyDescent="0.25">
      <c r="C1207" t="s">
        <v>164</v>
      </c>
      <c r="E1207" s="278">
        <v>20</v>
      </c>
      <c r="F1207" s="278">
        <v>18</v>
      </c>
      <c r="G1207" s="278">
        <v>38</v>
      </c>
      <c r="H1207" s="278">
        <v>0</v>
      </c>
      <c r="I1207" s="278">
        <v>0</v>
      </c>
      <c r="J1207" s="278">
        <v>0</v>
      </c>
      <c r="K1207" s="278">
        <v>5</v>
      </c>
      <c r="L1207" s="278">
        <v>3</v>
      </c>
      <c r="M1207" s="278">
        <v>2</v>
      </c>
      <c r="N1207" s="278">
        <v>5</v>
      </c>
      <c r="O1207" s="278">
        <v>0</v>
      </c>
      <c r="P1207" s="278">
        <v>5</v>
      </c>
      <c r="Q1207" s="278">
        <v>4</v>
      </c>
      <c r="R1207" s="278">
        <v>5</v>
      </c>
      <c r="S1207" s="278">
        <v>9</v>
      </c>
      <c r="T1207" s="278">
        <v>0</v>
      </c>
      <c r="U1207" s="278">
        <v>3</v>
      </c>
      <c r="V1207" s="278">
        <v>3</v>
      </c>
      <c r="W1207" s="278">
        <v>6</v>
      </c>
      <c r="X1207" s="278">
        <v>0</v>
      </c>
      <c r="Y1207" s="278">
        <v>4</v>
      </c>
      <c r="Z1207" s="278">
        <v>5</v>
      </c>
      <c r="AA1207" s="278">
        <v>9</v>
      </c>
      <c r="AB1207" s="278">
        <v>0</v>
      </c>
      <c r="AC1207" s="278">
        <v>4</v>
      </c>
      <c r="AD1207" s="278">
        <v>1</v>
      </c>
      <c r="AE1207" s="278">
        <v>5</v>
      </c>
      <c r="AF1207" s="278">
        <v>0</v>
      </c>
      <c r="AG1207" s="278">
        <v>2</v>
      </c>
      <c r="AH1207" s="278">
        <v>1</v>
      </c>
      <c r="AI1207" s="278">
        <v>3</v>
      </c>
      <c r="AJ1207" s="278">
        <v>0</v>
      </c>
      <c r="AK1207" s="278">
        <v>3</v>
      </c>
      <c r="AL1207" s="278">
        <v>3</v>
      </c>
      <c r="AM1207" s="278">
        <v>6</v>
      </c>
      <c r="AN1207" s="278">
        <v>0</v>
      </c>
      <c r="AO1207" s="278">
        <v>0</v>
      </c>
    </row>
    <row r="1208" spans="2:41" x14ac:dyDescent="0.25">
      <c r="D1208" t="s">
        <v>205</v>
      </c>
      <c r="E1208" s="278">
        <v>20</v>
      </c>
      <c r="F1208" s="278">
        <v>18</v>
      </c>
      <c r="G1208" s="278">
        <v>38</v>
      </c>
      <c r="H1208" s="278">
        <v>0</v>
      </c>
      <c r="I1208" s="278">
        <v>0</v>
      </c>
      <c r="J1208" s="278">
        <v>0</v>
      </c>
      <c r="K1208" s="278">
        <v>5</v>
      </c>
      <c r="L1208" s="278">
        <v>3</v>
      </c>
      <c r="M1208" s="278">
        <v>2</v>
      </c>
      <c r="N1208" s="278">
        <v>5</v>
      </c>
      <c r="O1208" s="278">
        <v>0</v>
      </c>
      <c r="P1208" s="278">
        <v>5</v>
      </c>
      <c r="Q1208" s="278">
        <v>4</v>
      </c>
      <c r="R1208" s="278">
        <v>5</v>
      </c>
      <c r="S1208" s="278">
        <v>9</v>
      </c>
      <c r="T1208" s="278">
        <v>0</v>
      </c>
      <c r="U1208" s="278">
        <v>3</v>
      </c>
      <c r="V1208" s="278">
        <v>3</v>
      </c>
      <c r="W1208" s="278">
        <v>6</v>
      </c>
      <c r="X1208" s="278">
        <v>0</v>
      </c>
      <c r="Y1208" s="278">
        <v>4</v>
      </c>
      <c r="Z1208" s="278">
        <v>5</v>
      </c>
      <c r="AA1208" s="278">
        <v>9</v>
      </c>
      <c r="AB1208" s="278">
        <v>0</v>
      </c>
      <c r="AC1208" s="278">
        <v>4</v>
      </c>
      <c r="AD1208" s="278">
        <v>1</v>
      </c>
      <c r="AE1208" s="278">
        <v>5</v>
      </c>
      <c r="AF1208" s="278">
        <v>0</v>
      </c>
      <c r="AG1208" s="278">
        <v>2</v>
      </c>
      <c r="AH1208" s="278">
        <v>1</v>
      </c>
      <c r="AI1208" s="278">
        <v>3</v>
      </c>
      <c r="AJ1208" s="278">
        <v>0</v>
      </c>
      <c r="AK1208" s="278">
        <v>3</v>
      </c>
      <c r="AL1208" s="278">
        <v>3</v>
      </c>
      <c r="AM1208" s="278">
        <v>6</v>
      </c>
      <c r="AN1208" s="278">
        <v>0</v>
      </c>
      <c r="AO1208" s="278">
        <v>0</v>
      </c>
    </row>
    <row r="1209" spans="2:41" x14ac:dyDescent="0.25">
      <c r="C1209" t="s">
        <v>179</v>
      </c>
      <c r="E1209" s="278">
        <v>1119</v>
      </c>
      <c r="F1209" s="278">
        <v>1053</v>
      </c>
      <c r="G1209" s="278">
        <v>2172</v>
      </c>
      <c r="H1209" s="278">
        <v>0</v>
      </c>
      <c r="I1209" s="278">
        <v>0</v>
      </c>
      <c r="J1209" s="278">
        <v>0</v>
      </c>
      <c r="K1209" s="278">
        <v>124</v>
      </c>
      <c r="L1209" s="278">
        <v>36</v>
      </c>
      <c r="M1209" s="278">
        <v>88</v>
      </c>
      <c r="N1209" s="278">
        <v>124</v>
      </c>
      <c r="O1209" s="278">
        <v>139</v>
      </c>
      <c r="P1209" s="278">
        <v>28</v>
      </c>
      <c r="Q1209" s="278">
        <v>161</v>
      </c>
      <c r="R1209" s="278">
        <v>152</v>
      </c>
      <c r="S1209" s="278">
        <v>313</v>
      </c>
      <c r="T1209" s="278">
        <v>17</v>
      </c>
      <c r="U1209" s="278">
        <v>180</v>
      </c>
      <c r="V1209" s="278">
        <v>162</v>
      </c>
      <c r="W1209" s="278">
        <v>342</v>
      </c>
      <c r="X1209" s="278">
        <v>18</v>
      </c>
      <c r="Y1209" s="278">
        <v>210</v>
      </c>
      <c r="Z1209" s="278">
        <v>202</v>
      </c>
      <c r="AA1209" s="278">
        <v>412</v>
      </c>
      <c r="AB1209" s="278">
        <v>18</v>
      </c>
      <c r="AC1209" s="278">
        <v>206</v>
      </c>
      <c r="AD1209" s="278">
        <v>173</v>
      </c>
      <c r="AE1209" s="278">
        <v>379</v>
      </c>
      <c r="AF1209" s="278">
        <v>15</v>
      </c>
      <c r="AG1209" s="278">
        <v>188</v>
      </c>
      <c r="AH1209" s="278">
        <v>187</v>
      </c>
      <c r="AI1209" s="278">
        <v>375</v>
      </c>
      <c r="AJ1209" s="278">
        <v>18</v>
      </c>
      <c r="AK1209" s="278">
        <v>174</v>
      </c>
      <c r="AL1209" s="278">
        <v>177</v>
      </c>
      <c r="AM1209" s="278">
        <v>351</v>
      </c>
      <c r="AN1209" s="278">
        <v>15</v>
      </c>
      <c r="AO1209" s="278">
        <v>23</v>
      </c>
    </row>
    <row r="1210" spans="2:41" x14ac:dyDescent="0.25">
      <c r="D1210" t="s">
        <v>1076</v>
      </c>
      <c r="E1210" s="278">
        <v>1063</v>
      </c>
      <c r="F1210" s="278">
        <v>1001</v>
      </c>
      <c r="G1210" s="278">
        <v>2064</v>
      </c>
      <c r="H1210" s="278">
        <v>0</v>
      </c>
      <c r="I1210" s="278">
        <v>0</v>
      </c>
      <c r="J1210" s="278">
        <v>0</v>
      </c>
      <c r="K1210" s="278">
        <v>119</v>
      </c>
      <c r="L1210" s="278">
        <v>35</v>
      </c>
      <c r="M1210" s="278">
        <v>84</v>
      </c>
      <c r="N1210" s="278">
        <v>119</v>
      </c>
      <c r="O1210" s="278">
        <v>133</v>
      </c>
      <c r="P1210" s="278">
        <v>27</v>
      </c>
      <c r="Q1210" s="278">
        <v>154</v>
      </c>
      <c r="R1210" s="278">
        <v>146</v>
      </c>
      <c r="S1210" s="278">
        <v>300</v>
      </c>
      <c r="T1210" s="278">
        <v>16</v>
      </c>
      <c r="U1210" s="278">
        <v>173</v>
      </c>
      <c r="V1210" s="278">
        <v>149</v>
      </c>
      <c r="W1210" s="278">
        <v>322</v>
      </c>
      <c r="X1210" s="278">
        <v>17</v>
      </c>
      <c r="Y1210" s="278">
        <v>201</v>
      </c>
      <c r="Z1210" s="278">
        <v>191</v>
      </c>
      <c r="AA1210" s="278">
        <v>392</v>
      </c>
      <c r="AB1210" s="278">
        <v>17</v>
      </c>
      <c r="AC1210" s="278">
        <v>192</v>
      </c>
      <c r="AD1210" s="278">
        <v>165</v>
      </c>
      <c r="AE1210" s="278">
        <v>357</v>
      </c>
      <c r="AF1210" s="278">
        <v>15</v>
      </c>
      <c r="AG1210" s="278">
        <v>173</v>
      </c>
      <c r="AH1210" s="278">
        <v>179</v>
      </c>
      <c r="AI1210" s="278">
        <v>352</v>
      </c>
      <c r="AJ1210" s="278">
        <v>17</v>
      </c>
      <c r="AK1210" s="278">
        <v>170</v>
      </c>
      <c r="AL1210" s="278">
        <v>171</v>
      </c>
      <c r="AM1210" s="278">
        <v>341</v>
      </c>
      <c r="AN1210" s="278">
        <v>15</v>
      </c>
      <c r="AO1210" s="278">
        <v>22</v>
      </c>
    </row>
    <row r="1211" spans="2:41" x14ac:dyDescent="0.25">
      <c r="D1211" t="s">
        <v>1266</v>
      </c>
      <c r="E1211" s="278">
        <v>56</v>
      </c>
      <c r="F1211" s="278">
        <v>52</v>
      </c>
      <c r="G1211" s="278">
        <v>108</v>
      </c>
      <c r="H1211" s="278">
        <v>0</v>
      </c>
      <c r="I1211" s="278">
        <v>0</v>
      </c>
      <c r="J1211" s="278">
        <v>0</v>
      </c>
      <c r="K1211" s="278">
        <v>5</v>
      </c>
      <c r="L1211" s="278">
        <v>1</v>
      </c>
      <c r="M1211" s="278">
        <v>4</v>
      </c>
      <c r="N1211" s="278">
        <v>5</v>
      </c>
      <c r="O1211" s="278">
        <v>6</v>
      </c>
      <c r="P1211" s="278">
        <v>1</v>
      </c>
      <c r="Q1211" s="278">
        <v>7</v>
      </c>
      <c r="R1211" s="278">
        <v>6</v>
      </c>
      <c r="S1211" s="278">
        <v>13</v>
      </c>
      <c r="T1211" s="278">
        <v>1</v>
      </c>
      <c r="U1211" s="278">
        <v>7</v>
      </c>
      <c r="V1211" s="278">
        <v>13</v>
      </c>
      <c r="W1211" s="278">
        <v>20</v>
      </c>
      <c r="X1211" s="278">
        <v>1</v>
      </c>
      <c r="Y1211" s="278">
        <v>9</v>
      </c>
      <c r="Z1211" s="278">
        <v>11</v>
      </c>
      <c r="AA1211" s="278">
        <v>20</v>
      </c>
      <c r="AB1211" s="278">
        <v>1</v>
      </c>
      <c r="AC1211" s="278">
        <v>14</v>
      </c>
      <c r="AD1211" s="278">
        <v>8</v>
      </c>
      <c r="AE1211" s="278">
        <v>22</v>
      </c>
      <c r="AF1211" s="278">
        <v>0</v>
      </c>
      <c r="AG1211" s="278">
        <v>15</v>
      </c>
      <c r="AH1211" s="278">
        <v>8</v>
      </c>
      <c r="AI1211" s="278">
        <v>23</v>
      </c>
      <c r="AJ1211" s="278">
        <v>1</v>
      </c>
      <c r="AK1211" s="278">
        <v>4</v>
      </c>
      <c r="AL1211" s="278">
        <v>6</v>
      </c>
      <c r="AM1211" s="278">
        <v>10</v>
      </c>
      <c r="AN1211" s="278">
        <v>0</v>
      </c>
      <c r="AO1211" s="278">
        <v>1</v>
      </c>
    </row>
    <row r="1212" spans="2:41" x14ac:dyDescent="0.25">
      <c r="C1212" t="s">
        <v>166</v>
      </c>
      <c r="E1212" s="278">
        <v>72</v>
      </c>
      <c r="F1212" s="278">
        <v>81</v>
      </c>
      <c r="G1212" s="278">
        <v>153</v>
      </c>
      <c r="H1212" s="278">
        <v>0</v>
      </c>
      <c r="I1212" s="278">
        <v>0</v>
      </c>
      <c r="J1212" s="278">
        <v>0</v>
      </c>
      <c r="K1212" s="278">
        <v>9</v>
      </c>
      <c r="L1212" s="278">
        <v>2</v>
      </c>
      <c r="M1212" s="278">
        <v>7</v>
      </c>
      <c r="N1212" s="278">
        <v>9</v>
      </c>
      <c r="O1212" s="278">
        <v>9</v>
      </c>
      <c r="P1212" s="278">
        <v>1</v>
      </c>
      <c r="Q1212" s="278">
        <v>14</v>
      </c>
      <c r="R1212" s="278">
        <v>13</v>
      </c>
      <c r="S1212" s="278">
        <v>27</v>
      </c>
      <c r="T1212" s="278">
        <v>2</v>
      </c>
      <c r="U1212" s="278">
        <v>15</v>
      </c>
      <c r="V1212" s="278">
        <v>14</v>
      </c>
      <c r="W1212" s="278">
        <v>29</v>
      </c>
      <c r="X1212" s="278">
        <v>2</v>
      </c>
      <c r="Y1212" s="278">
        <v>10</v>
      </c>
      <c r="Z1212" s="278">
        <v>12</v>
      </c>
      <c r="AA1212" s="278">
        <v>22</v>
      </c>
      <c r="AB1212" s="278">
        <v>1</v>
      </c>
      <c r="AC1212" s="278">
        <v>10</v>
      </c>
      <c r="AD1212" s="278">
        <v>22</v>
      </c>
      <c r="AE1212" s="278">
        <v>32</v>
      </c>
      <c r="AF1212" s="278">
        <v>2</v>
      </c>
      <c r="AG1212" s="278">
        <v>12</v>
      </c>
      <c r="AH1212" s="278">
        <v>9</v>
      </c>
      <c r="AI1212" s="278">
        <v>21</v>
      </c>
      <c r="AJ1212" s="278">
        <v>1</v>
      </c>
      <c r="AK1212" s="278">
        <v>11</v>
      </c>
      <c r="AL1212" s="278">
        <v>11</v>
      </c>
      <c r="AM1212" s="278">
        <v>22</v>
      </c>
      <c r="AN1212" s="278">
        <v>1</v>
      </c>
      <c r="AO1212" s="278">
        <v>0</v>
      </c>
    </row>
    <row r="1213" spans="2:41" x14ac:dyDescent="0.25">
      <c r="D1213" t="s">
        <v>1276</v>
      </c>
      <c r="E1213" s="278">
        <v>72</v>
      </c>
      <c r="F1213" s="278">
        <v>81</v>
      </c>
      <c r="G1213" s="278">
        <v>153</v>
      </c>
      <c r="H1213" s="278">
        <v>0</v>
      </c>
      <c r="I1213" s="278">
        <v>0</v>
      </c>
      <c r="J1213" s="278">
        <v>0</v>
      </c>
      <c r="K1213" s="278">
        <v>9</v>
      </c>
      <c r="L1213" s="278">
        <v>2</v>
      </c>
      <c r="M1213" s="278">
        <v>7</v>
      </c>
      <c r="N1213" s="278">
        <v>9</v>
      </c>
      <c r="O1213" s="278">
        <v>9</v>
      </c>
      <c r="P1213" s="278">
        <v>1</v>
      </c>
      <c r="Q1213" s="278">
        <v>14</v>
      </c>
      <c r="R1213" s="278">
        <v>13</v>
      </c>
      <c r="S1213" s="278">
        <v>27</v>
      </c>
      <c r="T1213" s="278">
        <v>2</v>
      </c>
      <c r="U1213" s="278">
        <v>15</v>
      </c>
      <c r="V1213" s="278">
        <v>14</v>
      </c>
      <c r="W1213" s="278">
        <v>29</v>
      </c>
      <c r="X1213" s="278">
        <v>2</v>
      </c>
      <c r="Y1213" s="278">
        <v>10</v>
      </c>
      <c r="Z1213" s="278">
        <v>12</v>
      </c>
      <c r="AA1213" s="278">
        <v>22</v>
      </c>
      <c r="AB1213" s="278">
        <v>1</v>
      </c>
      <c r="AC1213" s="278">
        <v>10</v>
      </c>
      <c r="AD1213" s="278">
        <v>22</v>
      </c>
      <c r="AE1213" s="278">
        <v>32</v>
      </c>
      <c r="AF1213" s="278">
        <v>2</v>
      </c>
      <c r="AG1213" s="278">
        <v>12</v>
      </c>
      <c r="AH1213" s="278">
        <v>9</v>
      </c>
      <c r="AI1213" s="278">
        <v>21</v>
      </c>
      <c r="AJ1213" s="278">
        <v>1</v>
      </c>
      <c r="AK1213" s="278">
        <v>11</v>
      </c>
      <c r="AL1213" s="278">
        <v>11</v>
      </c>
      <c r="AM1213" s="278">
        <v>22</v>
      </c>
      <c r="AN1213" s="278">
        <v>1</v>
      </c>
      <c r="AO1213" s="278">
        <v>0</v>
      </c>
    </row>
    <row r="1214" spans="2:41" x14ac:dyDescent="0.25">
      <c r="B1214" t="s">
        <v>168</v>
      </c>
      <c r="E1214" s="278">
        <v>843</v>
      </c>
      <c r="F1214" s="278">
        <v>789</v>
      </c>
      <c r="G1214" s="278">
        <v>1632</v>
      </c>
      <c r="H1214" s="278">
        <v>208</v>
      </c>
      <c r="I1214" s="278">
        <v>235</v>
      </c>
      <c r="J1214" s="278">
        <v>443</v>
      </c>
      <c r="K1214" s="278">
        <v>75</v>
      </c>
      <c r="L1214" s="278">
        <v>44</v>
      </c>
      <c r="M1214" s="278">
        <v>42</v>
      </c>
      <c r="N1214" s="278">
        <v>86</v>
      </c>
      <c r="O1214" s="278">
        <v>78</v>
      </c>
      <c r="P1214" s="278">
        <v>15</v>
      </c>
      <c r="Q1214" s="278">
        <v>301</v>
      </c>
      <c r="R1214" s="278">
        <v>280</v>
      </c>
      <c r="S1214" s="278">
        <v>581</v>
      </c>
      <c r="T1214" s="278">
        <v>24</v>
      </c>
      <c r="U1214" s="278">
        <v>289</v>
      </c>
      <c r="V1214" s="278">
        <v>269</v>
      </c>
      <c r="W1214" s="278">
        <v>558</v>
      </c>
      <c r="X1214" s="278">
        <v>24</v>
      </c>
      <c r="Y1214" s="278">
        <v>253</v>
      </c>
      <c r="Z1214" s="278">
        <v>240</v>
      </c>
      <c r="AA1214" s="278">
        <v>493</v>
      </c>
      <c r="AB1214" s="278">
        <v>24</v>
      </c>
      <c r="AC1214" s="278">
        <v>0</v>
      </c>
      <c r="AD1214" s="278">
        <v>0</v>
      </c>
      <c r="AE1214" s="278">
        <v>0</v>
      </c>
      <c r="AF1214" s="278">
        <v>0</v>
      </c>
      <c r="AG1214" s="278">
        <v>0</v>
      </c>
      <c r="AH1214" s="278">
        <v>0</v>
      </c>
      <c r="AI1214" s="278">
        <v>0</v>
      </c>
      <c r="AJ1214" s="278">
        <v>0</v>
      </c>
      <c r="AK1214" s="278">
        <v>0</v>
      </c>
      <c r="AL1214" s="278">
        <v>0</v>
      </c>
      <c r="AM1214" s="278">
        <v>0</v>
      </c>
      <c r="AN1214" s="278">
        <v>0</v>
      </c>
      <c r="AO1214" s="278">
        <v>0</v>
      </c>
    </row>
    <row r="1215" spans="2:41" x14ac:dyDescent="0.25">
      <c r="C1215" t="s">
        <v>163</v>
      </c>
      <c r="E1215" s="278">
        <v>231</v>
      </c>
      <c r="F1215" s="278">
        <v>239</v>
      </c>
      <c r="G1215" s="278">
        <v>470</v>
      </c>
      <c r="H1215" s="278">
        <v>49</v>
      </c>
      <c r="I1215" s="278">
        <v>90</v>
      </c>
      <c r="J1215" s="278">
        <v>139</v>
      </c>
      <c r="K1215" s="278">
        <v>24</v>
      </c>
      <c r="L1215" s="278">
        <v>12</v>
      </c>
      <c r="M1215" s="278">
        <v>19</v>
      </c>
      <c r="N1215" s="278">
        <v>31</v>
      </c>
      <c r="O1215" s="278">
        <v>25</v>
      </c>
      <c r="P1215" s="278">
        <v>4</v>
      </c>
      <c r="Q1215" s="278">
        <v>75</v>
      </c>
      <c r="R1215" s="278">
        <v>76</v>
      </c>
      <c r="S1215" s="278">
        <v>151</v>
      </c>
      <c r="T1215" s="278">
        <v>8</v>
      </c>
      <c r="U1215" s="278">
        <v>86</v>
      </c>
      <c r="V1215" s="278">
        <v>77</v>
      </c>
      <c r="W1215" s="278">
        <v>163</v>
      </c>
      <c r="X1215" s="278">
        <v>8</v>
      </c>
      <c r="Y1215" s="278">
        <v>70</v>
      </c>
      <c r="Z1215" s="278">
        <v>86</v>
      </c>
      <c r="AA1215" s="278">
        <v>156</v>
      </c>
      <c r="AB1215" s="278">
        <v>8</v>
      </c>
      <c r="AC1215" s="278">
        <v>0</v>
      </c>
      <c r="AD1215" s="278">
        <v>0</v>
      </c>
      <c r="AE1215" s="278">
        <v>0</v>
      </c>
      <c r="AF1215" s="278">
        <v>0</v>
      </c>
      <c r="AG1215" s="278">
        <v>0</v>
      </c>
      <c r="AH1215" s="278">
        <v>0</v>
      </c>
      <c r="AI1215" s="278">
        <v>0</v>
      </c>
      <c r="AJ1215" s="278">
        <v>0</v>
      </c>
      <c r="AK1215" s="278">
        <v>0</v>
      </c>
      <c r="AL1215" s="278">
        <v>0</v>
      </c>
      <c r="AM1215" s="278">
        <v>0</v>
      </c>
      <c r="AN1215" s="278">
        <v>0</v>
      </c>
      <c r="AO1215" s="278">
        <v>0</v>
      </c>
    </row>
    <row r="1216" spans="2:41" x14ac:dyDescent="0.25">
      <c r="D1216" t="s">
        <v>1076</v>
      </c>
      <c r="E1216" s="278">
        <v>193</v>
      </c>
      <c r="F1216" s="278">
        <v>197</v>
      </c>
      <c r="G1216" s="278">
        <v>390</v>
      </c>
      <c r="H1216" s="278">
        <v>35</v>
      </c>
      <c r="I1216" s="278">
        <v>74</v>
      </c>
      <c r="J1216" s="278">
        <v>109</v>
      </c>
      <c r="K1216" s="278">
        <v>15</v>
      </c>
      <c r="L1216" s="278">
        <v>12</v>
      </c>
      <c r="M1216" s="278">
        <v>12</v>
      </c>
      <c r="N1216" s="278">
        <v>24</v>
      </c>
      <c r="O1216" s="278">
        <v>18</v>
      </c>
      <c r="P1216" s="278">
        <v>1</v>
      </c>
      <c r="Q1216" s="278">
        <v>60</v>
      </c>
      <c r="R1216" s="278">
        <v>61</v>
      </c>
      <c r="S1216" s="278">
        <v>121</v>
      </c>
      <c r="T1216" s="278">
        <v>5</v>
      </c>
      <c r="U1216" s="278">
        <v>72</v>
      </c>
      <c r="V1216" s="278">
        <v>64</v>
      </c>
      <c r="W1216" s="278">
        <v>136</v>
      </c>
      <c r="X1216" s="278">
        <v>5</v>
      </c>
      <c r="Y1216" s="278">
        <v>61</v>
      </c>
      <c r="Z1216" s="278">
        <v>72</v>
      </c>
      <c r="AA1216" s="278">
        <v>133</v>
      </c>
      <c r="AB1216" s="278">
        <v>5</v>
      </c>
      <c r="AC1216" s="278">
        <v>0</v>
      </c>
      <c r="AD1216" s="278">
        <v>0</v>
      </c>
      <c r="AE1216" s="278">
        <v>0</v>
      </c>
      <c r="AF1216" s="278">
        <v>0</v>
      </c>
      <c r="AG1216" s="278">
        <v>0</v>
      </c>
      <c r="AH1216" s="278">
        <v>0</v>
      </c>
      <c r="AI1216" s="278">
        <v>0</v>
      </c>
      <c r="AJ1216" s="278">
        <v>0</v>
      </c>
      <c r="AK1216" s="278">
        <v>0</v>
      </c>
      <c r="AL1216" s="278">
        <v>0</v>
      </c>
      <c r="AM1216" s="278">
        <v>0</v>
      </c>
      <c r="AN1216" s="278">
        <v>0</v>
      </c>
      <c r="AO1216" s="278">
        <v>0</v>
      </c>
    </row>
    <row r="1217" spans="1:41" x14ac:dyDescent="0.25">
      <c r="D1217" t="s">
        <v>1077</v>
      </c>
      <c r="E1217" s="278">
        <v>38</v>
      </c>
      <c r="F1217" s="278">
        <v>42</v>
      </c>
      <c r="G1217" s="278">
        <v>80</v>
      </c>
      <c r="H1217" s="278">
        <v>14</v>
      </c>
      <c r="I1217" s="278">
        <v>16</v>
      </c>
      <c r="J1217" s="278">
        <v>30</v>
      </c>
      <c r="K1217" s="278">
        <v>9</v>
      </c>
      <c r="L1217" s="278">
        <v>0</v>
      </c>
      <c r="M1217" s="278">
        <v>7</v>
      </c>
      <c r="N1217" s="278">
        <v>7</v>
      </c>
      <c r="O1217" s="278">
        <v>7</v>
      </c>
      <c r="P1217" s="278">
        <v>3</v>
      </c>
      <c r="Q1217" s="278">
        <v>15</v>
      </c>
      <c r="R1217" s="278">
        <v>15</v>
      </c>
      <c r="S1217" s="278">
        <v>30</v>
      </c>
      <c r="T1217" s="278">
        <v>3</v>
      </c>
      <c r="U1217" s="278">
        <v>14</v>
      </c>
      <c r="V1217" s="278">
        <v>13</v>
      </c>
      <c r="W1217" s="278">
        <v>27</v>
      </c>
      <c r="X1217" s="278">
        <v>3</v>
      </c>
      <c r="Y1217" s="278">
        <v>9</v>
      </c>
      <c r="Z1217" s="278">
        <v>14</v>
      </c>
      <c r="AA1217" s="278">
        <v>23</v>
      </c>
      <c r="AB1217" s="278">
        <v>3</v>
      </c>
      <c r="AC1217" s="278">
        <v>0</v>
      </c>
      <c r="AD1217" s="278">
        <v>0</v>
      </c>
      <c r="AE1217" s="278">
        <v>0</v>
      </c>
      <c r="AF1217" s="278">
        <v>0</v>
      </c>
      <c r="AG1217" s="278">
        <v>0</v>
      </c>
      <c r="AH1217" s="278">
        <v>0</v>
      </c>
      <c r="AI1217" s="278">
        <v>0</v>
      </c>
      <c r="AJ1217" s="278">
        <v>0</v>
      </c>
      <c r="AK1217" s="278">
        <v>0</v>
      </c>
      <c r="AL1217" s="278">
        <v>0</v>
      </c>
      <c r="AM1217" s="278">
        <v>0</v>
      </c>
      <c r="AN1217" s="278">
        <v>0</v>
      </c>
      <c r="AO1217" s="278">
        <v>0</v>
      </c>
    </row>
    <row r="1218" spans="1:41" x14ac:dyDescent="0.25">
      <c r="C1218" t="s">
        <v>164</v>
      </c>
      <c r="E1218" s="278">
        <v>15</v>
      </c>
      <c r="F1218" s="278">
        <v>9</v>
      </c>
      <c r="G1218" s="278">
        <v>24</v>
      </c>
      <c r="H1218" s="278">
        <v>3</v>
      </c>
      <c r="I1218" s="278">
        <v>2</v>
      </c>
      <c r="J1218" s="278">
        <v>5</v>
      </c>
      <c r="K1218" s="278">
        <v>3</v>
      </c>
      <c r="L1218" s="278">
        <v>2</v>
      </c>
      <c r="M1218" s="278">
        <v>2</v>
      </c>
      <c r="N1218" s="278">
        <v>4</v>
      </c>
      <c r="O1218" s="278">
        <v>3</v>
      </c>
      <c r="P1218" s="278">
        <v>3</v>
      </c>
      <c r="Q1218" s="278">
        <v>6</v>
      </c>
      <c r="R1218" s="278">
        <v>4</v>
      </c>
      <c r="S1218" s="278">
        <v>10</v>
      </c>
      <c r="T1218" s="278">
        <v>0</v>
      </c>
      <c r="U1218" s="278">
        <v>4</v>
      </c>
      <c r="V1218" s="278">
        <v>2</v>
      </c>
      <c r="W1218" s="278">
        <v>6</v>
      </c>
      <c r="X1218" s="278">
        <v>0</v>
      </c>
      <c r="Y1218" s="278">
        <v>5</v>
      </c>
      <c r="Z1218" s="278">
        <v>3</v>
      </c>
      <c r="AA1218" s="278">
        <v>8</v>
      </c>
      <c r="AB1218" s="278">
        <v>0</v>
      </c>
      <c r="AC1218" s="278">
        <v>0</v>
      </c>
      <c r="AD1218" s="278">
        <v>0</v>
      </c>
      <c r="AE1218" s="278">
        <v>0</v>
      </c>
      <c r="AF1218" s="278">
        <v>0</v>
      </c>
      <c r="AG1218" s="278">
        <v>0</v>
      </c>
      <c r="AH1218" s="278">
        <v>0</v>
      </c>
      <c r="AI1218" s="278">
        <v>0</v>
      </c>
      <c r="AJ1218" s="278">
        <v>0</v>
      </c>
      <c r="AK1218" s="278">
        <v>0</v>
      </c>
      <c r="AL1218" s="278">
        <v>0</v>
      </c>
      <c r="AM1218" s="278">
        <v>0</v>
      </c>
      <c r="AN1218" s="278">
        <v>0</v>
      </c>
      <c r="AO1218" s="278">
        <v>0</v>
      </c>
    </row>
    <row r="1219" spans="1:41" x14ac:dyDescent="0.25">
      <c r="D1219" t="s">
        <v>205</v>
      </c>
      <c r="E1219" s="278">
        <v>15</v>
      </c>
      <c r="F1219" s="278">
        <v>9</v>
      </c>
      <c r="G1219" s="278">
        <v>24</v>
      </c>
      <c r="H1219" s="278">
        <v>3</v>
      </c>
      <c r="I1219" s="278">
        <v>2</v>
      </c>
      <c r="J1219" s="278">
        <v>5</v>
      </c>
      <c r="K1219" s="278">
        <v>3</v>
      </c>
      <c r="L1219" s="278">
        <v>2</v>
      </c>
      <c r="M1219" s="278">
        <v>2</v>
      </c>
      <c r="N1219" s="278">
        <v>4</v>
      </c>
      <c r="O1219" s="278">
        <v>3</v>
      </c>
      <c r="P1219" s="278">
        <v>3</v>
      </c>
      <c r="Q1219" s="278">
        <v>6</v>
      </c>
      <c r="R1219" s="278">
        <v>4</v>
      </c>
      <c r="S1219" s="278">
        <v>10</v>
      </c>
      <c r="T1219" s="278">
        <v>0</v>
      </c>
      <c r="U1219" s="278">
        <v>4</v>
      </c>
      <c r="V1219" s="278">
        <v>2</v>
      </c>
      <c r="W1219" s="278">
        <v>6</v>
      </c>
      <c r="X1219" s="278">
        <v>0</v>
      </c>
      <c r="Y1219" s="278">
        <v>5</v>
      </c>
      <c r="Z1219" s="278">
        <v>3</v>
      </c>
      <c r="AA1219" s="278">
        <v>8</v>
      </c>
      <c r="AB1219" s="278">
        <v>0</v>
      </c>
      <c r="AC1219" s="278">
        <v>0</v>
      </c>
      <c r="AD1219" s="278">
        <v>0</v>
      </c>
      <c r="AE1219" s="278">
        <v>0</v>
      </c>
      <c r="AF1219" s="278">
        <v>0</v>
      </c>
      <c r="AG1219" s="278">
        <v>0</v>
      </c>
      <c r="AH1219" s="278">
        <v>0</v>
      </c>
      <c r="AI1219" s="278">
        <v>0</v>
      </c>
      <c r="AJ1219" s="278">
        <v>0</v>
      </c>
      <c r="AK1219" s="278">
        <v>0</v>
      </c>
      <c r="AL1219" s="278">
        <v>0</v>
      </c>
      <c r="AM1219" s="278">
        <v>0</v>
      </c>
      <c r="AN1219" s="278">
        <v>0</v>
      </c>
      <c r="AO1219" s="278">
        <v>0</v>
      </c>
    </row>
    <row r="1220" spans="1:41" x14ac:dyDescent="0.25">
      <c r="C1220" t="s">
        <v>179</v>
      </c>
      <c r="E1220" s="278">
        <v>597</v>
      </c>
      <c r="F1220" s="278">
        <v>541</v>
      </c>
      <c r="G1220" s="278">
        <v>1138</v>
      </c>
      <c r="H1220" s="278">
        <v>156</v>
      </c>
      <c r="I1220" s="278">
        <v>143</v>
      </c>
      <c r="J1220" s="278">
        <v>299</v>
      </c>
      <c r="K1220" s="278">
        <v>48</v>
      </c>
      <c r="L1220" s="278">
        <v>30</v>
      </c>
      <c r="M1220" s="278">
        <v>21</v>
      </c>
      <c r="N1220" s="278">
        <v>51</v>
      </c>
      <c r="O1220" s="278">
        <v>50</v>
      </c>
      <c r="P1220" s="278">
        <v>8</v>
      </c>
      <c r="Q1220" s="278">
        <v>220</v>
      </c>
      <c r="R1220" s="278">
        <v>200</v>
      </c>
      <c r="S1220" s="278">
        <v>420</v>
      </c>
      <c r="T1220" s="278">
        <v>16</v>
      </c>
      <c r="U1220" s="278">
        <v>199</v>
      </c>
      <c r="V1220" s="278">
        <v>190</v>
      </c>
      <c r="W1220" s="278">
        <v>389</v>
      </c>
      <c r="X1220" s="278">
        <v>16</v>
      </c>
      <c r="Y1220" s="278">
        <v>178</v>
      </c>
      <c r="Z1220" s="278">
        <v>151</v>
      </c>
      <c r="AA1220" s="278">
        <v>329</v>
      </c>
      <c r="AB1220" s="278">
        <v>16</v>
      </c>
      <c r="AC1220" s="278">
        <v>0</v>
      </c>
      <c r="AD1220" s="278">
        <v>0</v>
      </c>
      <c r="AE1220" s="278">
        <v>0</v>
      </c>
      <c r="AF1220" s="278">
        <v>0</v>
      </c>
      <c r="AG1220" s="278">
        <v>0</v>
      </c>
      <c r="AH1220" s="278">
        <v>0</v>
      </c>
      <c r="AI1220" s="278">
        <v>0</v>
      </c>
      <c r="AJ1220" s="278">
        <v>0</v>
      </c>
      <c r="AK1220" s="278">
        <v>0</v>
      </c>
      <c r="AL1220" s="278">
        <v>0</v>
      </c>
      <c r="AM1220" s="278">
        <v>0</v>
      </c>
      <c r="AN1220" s="278">
        <v>0</v>
      </c>
      <c r="AO1220" s="278">
        <v>0</v>
      </c>
    </row>
    <row r="1221" spans="1:41" x14ac:dyDescent="0.25">
      <c r="D1221" t="s">
        <v>1076</v>
      </c>
      <c r="E1221" s="278">
        <v>22</v>
      </c>
      <c r="F1221" s="278">
        <v>38</v>
      </c>
      <c r="G1221" s="278">
        <v>60</v>
      </c>
      <c r="H1221" s="278">
        <v>13</v>
      </c>
      <c r="I1221" s="278">
        <v>9</v>
      </c>
      <c r="J1221" s="278">
        <v>22</v>
      </c>
      <c r="K1221" s="278">
        <v>3</v>
      </c>
      <c r="L1221" s="278">
        <v>2</v>
      </c>
      <c r="M1221" s="278">
        <v>2</v>
      </c>
      <c r="N1221" s="278">
        <v>4</v>
      </c>
      <c r="O1221" s="278">
        <v>4</v>
      </c>
      <c r="P1221" s="278">
        <v>1</v>
      </c>
      <c r="Q1221" s="278">
        <v>7</v>
      </c>
      <c r="R1221" s="278">
        <v>15</v>
      </c>
      <c r="S1221" s="278">
        <v>22</v>
      </c>
      <c r="T1221" s="278">
        <v>1</v>
      </c>
      <c r="U1221" s="278">
        <v>10</v>
      </c>
      <c r="V1221" s="278">
        <v>15</v>
      </c>
      <c r="W1221" s="278">
        <v>25</v>
      </c>
      <c r="X1221" s="278">
        <v>1</v>
      </c>
      <c r="Y1221" s="278">
        <v>5</v>
      </c>
      <c r="Z1221" s="278">
        <v>8</v>
      </c>
      <c r="AA1221" s="278">
        <v>13</v>
      </c>
      <c r="AB1221" s="278">
        <v>1</v>
      </c>
      <c r="AC1221" s="278">
        <v>0</v>
      </c>
      <c r="AD1221" s="278">
        <v>0</v>
      </c>
      <c r="AE1221" s="278">
        <v>0</v>
      </c>
      <c r="AF1221" s="278">
        <v>0</v>
      </c>
      <c r="AG1221" s="278">
        <v>0</v>
      </c>
      <c r="AH1221" s="278">
        <v>0</v>
      </c>
      <c r="AI1221" s="278">
        <v>0</v>
      </c>
      <c r="AJ1221" s="278">
        <v>0</v>
      </c>
      <c r="AK1221" s="278">
        <v>0</v>
      </c>
      <c r="AL1221" s="278">
        <v>0</v>
      </c>
      <c r="AM1221" s="278">
        <v>0</v>
      </c>
      <c r="AN1221" s="278">
        <v>0</v>
      </c>
      <c r="AO1221" s="278">
        <v>0</v>
      </c>
    </row>
    <row r="1222" spans="1:41" x14ac:dyDescent="0.25">
      <c r="D1222" t="s">
        <v>1269</v>
      </c>
      <c r="E1222" s="278">
        <v>526</v>
      </c>
      <c r="F1222" s="278">
        <v>455</v>
      </c>
      <c r="G1222" s="278">
        <v>981</v>
      </c>
      <c r="H1222" s="278">
        <v>129</v>
      </c>
      <c r="I1222" s="278">
        <v>121</v>
      </c>
      <c r="J1222" s="278">
        <v>250</v>
      </c>
      <c r="K1222" s="278">
        <v>33</v>
      </c>
      <c r="L1222" s="278">
        <v>23</v>
      </c>
      <c r="M1222" s="278">
        <v>18</v>
      </c>
      <c r="N1222" s="278">
        <v>41</v>
      </c>
      <c r="O1222" s="278">
        <v>36</v>
      </c>
      <c r="P1222" s="278">
        <v>3</v>
      </c>
      <c r="Q1222" s="278">
        <v>196</v>
      </c>
      <c r="R1222" s="278">
        <v>164</v>
      </c>
      <c r="S1222" s="278">
        <v>360</v>
      </c>
      <c r="T1222" s="278">
        <v>11</v>
      </c>
      <c r="U1222" s="278">
        <v>169</v>
      </c>
      <c r="V1222" s="278">
        <v>159</v>
      </c>
      <c r="W1222" s="278">
        <v>328</v>
      </c>
      <c r="X1222" s="278">
        <v>11</v>
      </c>
      <c r="Y1222" s="278">
        <v>161</v>
      </c>
      <c r="Z1222" s="278">
        <v>132</v>
      </c>
      <c r="AA1222" s="278">
        <v>293</v>
      </c>
      <c r="AB1222" s="278">
        <v>11</v>
      </c>
      <c r="AC1222" s="278">
        <v>0</v>
      </c>
      <c r="AD1222" s="278">
        <v>0</v>
      </c>
      <c r="AE1222" s="278">
        <v>0</v>
      </c>
      <c r="AF1222" s="278">
        <v>0</v>
      </c>
      <c r="AG1222" s="278">
        <v>0</v>
      </c>
      <c r="AH1222" s="278">
        <v>0</v>
      </c>
      <c r="AI1222" s="278">
        <v>0</v>
      </c>
      <c r="AJ1222" s="278">
        <v>0</v>
      </c>
      <c r="AK1222" s="278">
        <v>0</v>
      </c>
      <c r="AL1222" s="278">
        <v>0</v>
      </c>
      <c r="AM1222" s="278">
        <v>0</v>
      </c>
      <c r="AN1222" s="278">
        <v>0</v>
      </c>
      <c r="AO1222" s="278">
        <v>0</v>
      </c>
    </row>
    <row r="1223" spans="1:41" x14ac:dyDescent="0.25">
      <c r="D1223" t="s">
        <v>1077</v>
      </c>
      <c r="E1223" s="278">
        <v>49</v>
      </c>
      <c r="F1223" s="278">
        <v>48</v>
      </c>
      <c r="G1223" s="278">
        <v>97</v>
      </c>
      <c r="H1223" s="278">
        <v>14</v>
      </c>
      <c r="I1223" s="278">
        <v>13</v>
      </c>
      <c r="J1223" s="278">
        <v>27</v>
      </c>
      <c r="K1223" s="278">
        <v>12</v>
      </c>
      <c r="L1223" s="278">
        <v>5</v>
      </c>
      <c r="M1223" s="278">
        <v>1</v>
      </c>
      <c r="N1223" s="278">
        <v>6</v>
      </c>
      <c r="O1223" s="278">
        <v>10</v>
      </c>
      <c r="P1223" s="278">
        <v>4</v>
      </c>
      <c r="Q1223" s="278">
        <v>17</v>
      </c>
      <c r="R1223" s="278">
        <v>21</v>
      </c>
      <c r="S1223" s="278">
        <v>38</v>
      </c>
      <c r="T1223" s="278">
        <v>4</v>
      </c>
      <c r="U1223" s="278">
        <v>20</v>
      </c>
      <c r="V1223" s="278">
        <v>16</v>
      </c>
      <c r="W1223" s="278">
        <v>36</v>
      </c>
      <c r="X1223" s="278">
        <v>4</v>
      </c>
      <c r="Y1223" s="278">
        <v>12</v>
      </c>
      <c r="Z1223" s="278">
        <v>11</v>
      </c>
      <c r="AA1223" s="278">
        <v>23</v>
      </c>
      <c r="AB1223" s="278">
        <v>4</v>
      </c>
      <c r="AC1223" s="278">
        <v>0</v>
      </c>
      <c r="AD1223" s="278">
        <v>0</v>
      </c>
      <c r="AE1223" s="278">
        <v>0</v>
      </c>
      <c r="AF1223" s="278">
        <v>0</v>
      </c>
      <c r="AG1223" s="278">
        <v>0</v>
      </c>
      <c r="AH1223" s="278">
        <v>0</v>
      </c>
      <c r="AI1223" s="278">
        <v>0</v>
      </c>
      <c r="AJ1223" s="278">
        <v>0</v>
      </c>
      <c r="AK1223" s="278">
        <v>0</v>
      </c>
      <c r="AL1223" s="278">
        <v>0</v>
      </c>
      <c r="AM1223" s="278">
        <v>0</v>
      </c>
      <c r="AN1223" s="278">
        <v>0</v>
      </c>
      <c r="AO1223" s="278">
        <v>0</v>
      </c>
    </row>
    <row r="1224" spans="1:41" x14ac:dyDescent="0.25">
      <c r="B1224" t="s">
        <v>1271</v>
      </c>
      <c r="E1224" s="278">
        <v>68</v>
      </c>
      <c r="F1224" s="278">
        <v>67</v>
      </c>
      <c r="G1224" s="278">
        <v>135</v>
      </c>
      <c r="H1224" s="278">
        <v>0</v>
      </c>
      <c r="I1224" s="278">
        <v>0</v>
      </c>
      <c r="J1224" s="278">
        <v>0</v>
      </c>
      <c r="K1224" s="278">
        <v>10</v>
      </c>
      <c r="L1224" s="278">
        <v>0</v>
      </c>
      <c r="M1224" s="278">
        <v>10</v>
      </c>
      <c r="N1224" s="278">
        <v>10</v>
      </c>
      <c r="O1224" s="278">
        <v>0</v>
      </c>
      <c r="P1224" s="278">
        <v>1</v>
      </c>
      <c r="Q1224" s="278">
        <v>0</v>
      </c>
      <c r="R1224" s="278">
        <v>0</v>
      </c>
      <c r="S1224" s="278">
        <v>0</v>
      </c>
      <c r="T1224" s="278">
        <v>0</v>
      </c>
      <c r="U1224" s="278">
        <v>0</v>
      </c>
      <c r="V1224" s="278">
        <v>0</v>
      </c>
      <c r="W1224" s="278">
        <v>0</v>
      </c>
      <c r="X1224" s="278">
        <v>0</v>
      </c>
      <c r="Y1224" s="278">
        <v>0</v>
      </c>
      <c r="Z1224" s="278">
        <v>0</v>
      </c>
      <c r="AA1224" s="278">
        <v>0</v>
      </c>
      <c r="AB1224" s="278">
        <v>0</v>
      </c>
      <c r="AC1224" s="278">
        <v>0</v>
      </c>
      <c r="AD1224" s="278">
        <v>0</v>
      </c>
      <c r="AE1224" s="278">
        <v>0</v>
      </c>
      <c r="AF1224" s="278">
        <v>0</v>
      </c>
      <c r="AG1224" s="278">
        <v>0</v>
      </c>
      <c r="AH1224" s="278">
        <v>0</v>
      </c>
      <c r="AI1224" s="278">
        <v>0</v>
      </c>
      <c r="AJ1224" s="278">
        <v>0</v>
      </c>
      <c r="AK1224" s="278">
        <v>0</v>
      </c>
      <c r="AL1224" s="278">
        <v>0</v>
      </c>
      <c r="AM1224" s="278">
        <v>0</v>
      </c>
      <c r="AN1224" s="278">
        <v>0</v>
      </c>
      <c r="AO1224" s="278">
        <v>0</v>
      </c>
    </row>
    <row r="1225" spans="1:41" x14ac:dyDescent="0.25">
      <c r="C1225" t="s">
        <v>179</v>
      </c>
      <c r="E1225" s="278">
        <v>68</v>
      </c>
      <c r="F1225" s="278">
        <v>67</v>
      </c>
      <c r="G1225" s="278">
        <v>135</v>
      </c>
      <c r="H1225" s="278">
        <v>0</v>
      </c>
      <c r="I1225" s="278">
        <v>0</v>
      </c>
      <c r="J1225" s="278">
        <v>0</v>
      </c>
      <c r="K1225" s="278">
        <v>10</v>
      </c>
      <c r="L1225" s="278">
        <v>0</v>
      </c>
      <c r="M1225" s="278">
        <v>10</v>
      </c>
      <c r="N1225" s="278">
        <v>10</v>
      </c>
      <c r="O1225" s="278">
        <v>0</v>
      </c>
      <c r="P1225" s="278">
        <v>1</v>
      </c>
      <c r="Q1225" s="278">
        <v>0</v>
      </c>
      <c r="R1225" s="278">
        <v>0</v>
      </c>
      <c r="S1225" s="278">
        <v>0</v>
      </c>
      <c r="T1225" s="278">
        <v>0</v>
      </c>
      <c r="U1225" s="278">
        <v>0</v>
      </c>
      <c r="V1225" s="278">
        <v>0</v>
      </c>
      <c r="W1225" s="278">
        <v>0</v>
      </c>
      <c r="X1225" s="278">
        <v>0</v>
      </c>
      <c r="Y1225" s="278">
        <v>0</v>
      </c>
      <c r="Z1225" s="278">
        <v>0</v>
      </c>
      <c r="AA1225" s="278">
        <v>0</v>
      </c>
      <c r="AB1225" s="278">
        <v>0</v>
      </c>
      <c r="AC1225" s="278">
        <v>0</v>
      </c>
      <c r="AD1225" s="278">
        <v>0</v>
      </c>
      <c r="AE1225" s="278">
        <v>0</v>
      </c>
      <c r="AF1225" s="278">
        <v>0</v>
      </c>
      <c r="AG1225" s="278">
        <v>0</v>
      </c>
      <c r="AH1225" s="278">
        <v>0</v>
      </c>
      <c r="AI1225" s="278">
        <v>0</v>
      </c>
      <c r="AJ1225" s="278">
        <v>0</v>
      </c>
      <c r="AK1225" s="278">
        <v>0</v>
      </c>
      <c r="AL1225" s="278">
        <v>0</v>
      </c>
      <c r="AM1225" s="278">
        <v>0</v>
      </c>
      <c r="AN1225" s="278">
        <v>0</v>
      </c>
      <c r="AO1225" s="278">
        <v>0</v>
      </c>
    </row>
    <row r="1226" spans="1:41" x14ac:dyDescent="0.25">
      <c r="D1226" t="s">
        <v>1272</v>
      </c>
      <c r="E1226" s="278">
        <v>68</v>
      </c>
      <c r="F1226" s="278">
        <v>67</v>
      </c>
      <c r="G1226" s="278">
        <v>135</v>
      </c>
      <c r="H1226" s="278">
        <v>0</v>
      </c>
      <c r="I1226" s="278">
        <v>0</v>
      </c>
      <c r="J1226" s="278">
        <v>0</v>
      </c>
      <c r="K1226" s="278">
        <v>10</v>
      </c>
      <c r="L1226" s="278">
        <v>0</v>
      </c>
      <c r="M1226" s="278">
        <v>10</v>
      </c>
      <c r="N1226" s="278">
        <v>10</v>
      </c>
      <c r="O1226" s="278">
        <v>0</v>
      </c>
      <c r="P1226" s="278">
        <v>1</v>
      </c>
      <c r="Q1226" s="278">
        <v>0</v>
      </c>
      <c r="R1226" s="278">
        <v>0</v>
      </c>
      <c r="S1226" s="278">
        <v>0</v>
      </c>
      <c r="T1226" s="278">
        <v>0</v>
      </c>
      <c r="U1226" s="278">
        <v>0</v>
      </c>
      <c r="V1226" s="278">
        <v>0</v>
      </c>
      <c r="W1226" s="278">
        <v>0</v>
      </c>
      <c r="X1226" s="278">
        <v>0</v>
      </c>
      <c r="Y1226" s="278">
        <v>0</v>
      </c>
      <c r="Z1226" s="278">
        <v>0</v>
      </c>
      <c r="AA1226" s="278">
        <v>0</v>
      </c>
      <c r="AB1226" s="278">
        <v>0</v>
      </c>
      <c r="AC1226" s="278">
        <v>0</v>
      </c>
      <c r="AD1226" s="278">
        <v>0</v>
      </c>
      <c r="AE1226" s="278">
        <v>0</v>
      </c>
      <c r="AF1226" s="278">
        <v>0</v>
      </c>
      <c r="AG1226" s="278">
        <v>0</v>
      </c>
      <c r="AH1226" s="278">
        <v>0</v>
      </c>
      <c r="AI1226" s="278">
        <v>0</v>
      </c>
      <c r="AJ1226" s="278">
        <v>0</v>
      </c>
      <c r="AK1226" s="278">
        <v>0</v>
      </c>
      <c r="AL1226" s="278">
        <v>0</v>
      </c>
      <c r="AM1226" s="278">
        <v>0</v>
      </c>
      <c r="AN1226" s="278">
        <v>0</v>
      </c>
      <c r="AO1226" s="278">
        <v>0</v>
      </c>
    </row>
    <row r="1227" spans="1:41" x14ac:dyDescent="0.25">
      <c r="B1227" t="s">
        <v>1274</v>
      </c>
      <c r="E1227" s="278">
        <v>133</v>
      </c>
      <c r="F1227" s="278">
        <v>57</v>
      </c>
      <c r="G1227" s="278">
        <v>190</v>
      </c>
      <c r="H1227" s="278">
        <v>0</v>
      </c>
      <c r="I1227" s="278">
        <v>0</v>
      </c>
      <c r="J1227" s="278">
        <v>0</v>
      </c>
      <c r="K1227" s="278">
        <v>5</v>
      </c>
      <c r="L1227" s="278">
        <v>3</v>
      </c>
      <c r="M1227" s="278">
        <v>11</v>
      </c>
      <c r="N1227" s="278">
        <v>14</v>
      </c>
      <c r="O1227" s="278">
        <v>3</v>
      </c>
      <c r="P1227" s="278">
        <v>3</v>
      </c>
      <c r="Q1227" s="278">
        <v>0</v>
      </c>
      <c r="R1227" s="278">
        <v>0</v>
      </c>
      <c r="S1227" s="278">
        <v>0</v>
      </c>
      <c r="T1227" s="278">
        <v>0</v>
      </c>
      <c r="U1227" s="278">
        <v>0</v>
      </c>
      <c r="V1227" s="278">
        <v>0</v>
      </c>
      <c r="W1227" s="278">
        <v>0</v>
      </c>
      <c r="X1227" s="278">
        <v>0</v>
      </c>
      <c r="Y1227" s="278">
        <v>0</v>
      </c>
      <c r="Z1227" s="278">
        <v>0</v>
      </c>
      <c r="AA1227" s="278">
        <v>0</v>
      </c>
      <c r="AB1227" s="278">
        <v>0</v>
      </c>
      <c r="AC1227" s="278">
        <v>0</v>
      </c>
      <c r="AD1227" s="278">
        <v>0</v>
      </c>
      <c r="AE1227" s="278">
        <v>0</v>
      </c>
      <c r="AF1227" s="278">
        <v>0</v>
      </c>
      <c r="AG1227" s="278">
        <v>0</v>
      </c>
      <c r="AH1227" s="278">
        <v>0</v>
      </c>
      <c r="AI1227" s="278">
        <v>0</v>
      </c>
      <c r="AJ1227" s="278">
        <v>0</v>
      </c>
      <c r="AK1227" s="278">
        <v>0</v>
      </c>
      <c r="AL1227" s="278">
        <v>0</v>
      </c>
      <c r="AM1227" s="278">
        <v>0</v>
      </c>
      <c r="AN1227" s="278">
        <v>0</v>
      </c>
      <c r="AO1227" s="278">
        <v>0</v>
      </c>
    </row>
    <row r="1228" spans="1:41" x14ac:dyDescent="0.25">
      <c r="C1228" t="s">
        <v>179</v>
      </c>
      <c r="E1228" s="278">
        <v>133</v>
      </c>
      <c r="F1228" s="278">
        <v>57</v>
      </c>
      <c r="G1228" s="278">
        <v>190</v>
      </c>
      <c r="H1228" s="278">
        <v>0</v>
      </c>
      <c r="I1228" s="278">
        <v>0</v>
      </c>
      <c r="J1228" s="278">
        <v>0</v>
      </c>
      <c r="K1228" s="278">
        <v>5</v>
      </c>
      <c r="L1228" s="278">
        <v>3</v>
      </c>
      <c r="M1228" s="278">
        <v>11</v>
      </c>
      <c r="N1228" s="278">
        <v>14</v>
      </c>
      <c r="O1228" s="278">
        <v>3</v>
      </c>
      <c r="P1228" s="278">
        <v>3</v>
      </c>
      <c r="Q1228" s="278">
        <v>0</v>
      </c>
      <c r="R1228" s="278">
        <v>0</v>
      </c>
      <c r="S1228" s="278">
        <v>0</v>
      </c>
      <c r="T1228" s="278">
        <v>0</v>
      </c>
      <c r="U1228" s="278">
        <v>0</v>
      </c>
      <c r="V1228" s="278">
        <v>0</v>
      </c>
      <c r="W1228" s="278">
        <v>0</v>
      </c>
      <c r="X1228" s="278">
        <v>0</v>
      </c>
      <c r="Y1228" s="278">
        <v>0</v>
      </c>
      <c r="Z1228" s="278">
        <v>0</v>
      </c>
      <c r="AA1228" s="278">
        <v>0</v>
      </c>
      <c r="AB1228" s="278">
        <v>0</v>
      </c>
      <c r="AC1228" s="278">
        <v>0</v>
      </c>
      <c r="AD1228" s="278">
        <v>0</v>
      </c>
      <c r="AE1228" s="278">
        <v>0</v>
      </c>
      <c r="AF1228" s="278">
        <v>0</v>
      </c>
      <c r="AG1228" s="278">
        <v>0</v>
      </c>
      <c r="AH1228" s="278">
        <v>0</v>
      </c>
      <c r="AI1228" s="278">
        <v>0</v>
      </c>
      <c r="AJ1228" s="278">
        <v>0</v>
      </c>
      <c r="AK1228" s="278">
        <v>0</v>
      </c>
      <c r="AL1228" s="278">
        <v>0</v>
      </c>
      <c r="AM1228" s="278">
        <v>0</v>
      </c>
      <c r="AN1228" s="278">
        <v>0</v>
      </c>
      <c r="AO1228" s="278">
        <v>0</v>
      </c>
    </row>
    <row r="1229" spans="1:41" x14ac:dyDescent="0.25">
      <c r="D1229" t="s">
        <v>182</v>
      </c>
      <c r="E1229" s="278">
        <v>23</v>
      </c>
      <c r="F1229" s="278">
        <v>13</v>
      </c>
      <c r="G1229" s="278">
        <v>36</v>
      </c>
      <c r="H1229" s="278">
        <v>0</v>
      </c>
      <c r="I1229" s="278">
        <v>0</v>
      </c>
      <c r="J1229" s="278">
        <v>0</v>
      </c>
      <c r="K1229" s="278">
        <v>5</v>
      </c>
      <c r="L1229" s="278">
        <v>1</v>
      </c>
      <c r="M1229" s="278">
        <v>3</v>
      </c>
      <c r="N1229" s="278">
        <v>4</v>
      </c>
      <c r="O1229" s="278">
        <v>3</v>
      </c>
      <c r="P1229" s="278">
        <v>1</v>
      </c>
      <c r="Q1229" s="278">
        <v>0</v>
      </c>
      <c r="R1229" s="278">
        <v>0</v>
      </c>
      <c r="S1229" s="278">
        <v>0</v>
      </c>
      <c r="T1229" s="278">
        <v>0</v>
      </c>
      <c r="U1229" s="278">
        <v>0</v>
      </c>
      <c r="V1229" s="278">
        <v>0</v>
      </c>
      <c r="W1229" s="278">
        <v>0</v>
      </c>
      <c r="X1229" s="278">
        <v>0</v>
      </c>
      <c r="Y1229" s="278">
        <v>0</v>
      </c>
      <c r="Z1229" s="278">
        <v>0</v>
      </c>
      <c r="AA1229" s="278">
        <v>0</v>
      </c>
      <c r="AB1229" s="278">
        <v>0</v>
      </c>
      <c r="AC1229" s="278">
        <v>0</v>
      </c>
      <c r="AD1229" s="278">
        <v>0</v>
      </c>
      <c r="AE1229" s="278">
        <v>0</v>
      </c>
      <c r="AF1229" s="278">
        <v>0</v>
      </c>
      <c r="AG1229" s="278">
        <v>0</v>
      </c>
      <c r="AH1229" s="278">
        <v>0</v>
      </c>
      <c r="AI1229" s="278">
        <v>0</v>
      </c>
      <c r="AJ1229" s="278">
        <v>0</v>
      </c>
      <c r="AK1229" s="278">
        <v>0</v>
      </c>
      <c r="AL1229" s="278">
        <v>0</v>
      </c>
      <c r="AM1229" s="278">
        <v>0</v>
      </c>
      <c r="AN1229" s="278">
        <v>0</v>
      </c>
      <c r="AO1229" s="278">
        <v>0</v>
      </c>
    </row>
    <row r="1230" spans="1:41" x14ac:dyDescent="0.25">
      <c r="D1230" t="s">
        <v>181</v>
      </c>
      <c r="E1230" s="278">
        <v>110</v>
      </c>
      <c r="F1230" s="278">
        <v>44</v>
      </c>
      <c r="G1230" s="278">
        <v>154</v>
      </c>
      <c r="H1230" s="278">
        <v>0</v>
      </c>
      <c r="I1230" s="278">
        <v>0</v>
      </c>
      <c r="J1230" s="278">
        <v>0</v>
      </c>
      <c r="K1230" s="278">
        <v>0</v>
      </c>
      <c r="L1230" s="278">
        <v>2</v>
      </c>
      <c r="M1230" s="278">
        <v>8</v>
      </c>
      <c r="N1230" s="278">
        <v>10</v>
      </c>
      <c r="O1230" s="278">
        <v>0</v>
      </c>
      <c r="P1230" s="278">
        <v>2</v>
      </c>
      <c r="Q1230" s="278">
        <v>0</v>
      </c>
      <c r="R1230" s="278">
        <v>0</v>
      </c>
      <c r="S1230" s="278">
        <v>0</v>
      </c>
      <c r="T1230" s="278">
        <v>0</v>
      </c>
      <c r="U1230" s="278">
        <v>0</v>
      </c>
      <c r="V1230" s="278">
        <v>0</v>
      </c>
      <c r="W1230" s="278">
        <v>0</v>
      </c>
      <c r="X1230" s="278">
        <v>0</v>
      </c>
      <c r="Y1230" s="278">
        <v>0</v>
      </c>
      <c r="Z1230" s="278">
        <v>0</v>
      </c>
      <c r="AA1230" s="278">
        <v>0</v>
      </c>
      <c r="AB1230" s="278">
        <v>0</v>
      </c>
      <c r="AC1230" s="278">
        <v>0</v>
      </c>
      <c r="AD1230" s="278">
        <v>0</v>
      </c>
      <c r="AE1230" s="278">
        <v>0</v>
      </c>
      <c r="AF1230" s="278">
        <v>0</v>
      </c>
      <c r="AG1230" s="278">
        <v>0</v>
      </c>
      <c r="AH1230" s="278">
        <v>0</v>
      </c>
      <c r="AI1230" s="278">
        <v>0</v>
      </c>
      <c r="AJ1230" s="278">
        <v>0</v>
      </c>
      <c r="AK1230" s="278">
        <v>0</v>
      </c>
      <c r="AL1230" s="278">
        <v>0</v>
      </c>
      <c r="AM1230" s="278">
        <v>0</v>
      </c>
      <c r="AN1230" s="278">
        <v>0</v>
      </c>
      <c r="AO1230" s="278">
        <v>0</v>
      </c>
    </row>
    <row r="1231" spans="1:41" x14ac:dyDescent="0.25">
      <c r="A1231" t="s">
        <v>1191</v>
      </c>
      <c r="E1231" s="278">
        <v>215</v>
      </c>
      <c r="F1231" s="278">
        <v>213</v>
      </c>
      <c r="G1231" s="278">
        <v>428</v>
      </c>
      <c r="H1231" s="278">
        <v>7</v>
      </c>
      <c r="I1231" s="278">
        <v>11</v>
      </c>
      <c r="J1231" s="278">
        <v>18</v>
      </c>
      <c r="K1231" s="278">
        <v>30</v>
      </c>
      <c r="L1231" s="278">
        <v>18</v>
      </c>
      <c r="M1231" s="278">
        <v>12</v>
      </c>
      <c r="N1231" s="278">
        <v>30</v>
      </c>
      <c r="O1231" s="278">
        <v>16</v>
      </c>
      <c r="P1231" s="278">
        <v>13</v>
      </c>
      <c r="Q1231" s="278">
        <v>28</v>
      </c>
      <c r="R1231" s="278">
        <v>26</v>
      </c>
      <c r="S1231" s="278">
        <v>54</v>
      </c>
      <c r="T1231" s="278">
        <v>2</v>
      </c>
      <c r="U1231" s="278">
        <v>27</v>
      </c>
      <c r="V1231" s="278">
        <v>36</v>
      </c>
      <c r="W1231" s="278">
        <v>63</v>
      </c>
      <c r="X1231" s="278">
        <v>2</v>
      </c>
      <c r="Y1231" s="278">
        <v>45</v>
      </c>
      <c r="Z1231" s="278">
        <v>44</v>
      </c>
      <c r="AA1231" s="278">
        <v>89</v>
      </c>
      <c r="AB1231" s="278">
        <v>3</v>
      </c>
      <c r="AC1231" s="278">
        <v>11</v>
      </c>
      <c r="AD1231" s="278">
        <v>14</v>
      </c>
      <c r="AE1231" s="278">
        <v>25</v>
      </c>
      <c r="AF1231" s="278">
        <v>1</v>
      </c>
      <c r="AG1231" s="278">
        <v>13</v>
      </c>
      <c r="AH1231" s="278">
        <v>15</v>
      </c>
      <c r="AI1231" s="278">
        <v>28</v>
      </c>
      <c r="AJ1231" s="278">
        <v>1</v>
      </c>
      <c r="AK1231" s="278">
        <v>19</v>
      </c>
      <c r="AL1231" s="278">
        <v>17</v>
      </c>
      <c r="AM1231" s="278">
        <v>36</v>
      </c>
      <c r="AN1231" s="278">
        <v>1</v>
      </c>
      <c r="AO1231" s="278">
        <v>2</v>
      </c>
    </row>
    <row r="1232" spans="1:41" x14ac:dyDescent="0.25">
      <c r="B1232" t="s">
        <v>162</v>
      </c>
      <c r="E1232" s="278">
        <v>21</v>
      </c>
      <c r="F1232" s="278">
        <v>28</v>
      </c>
      <c r="G1232" s="278">
        <v>49</v>
      </c>
      <c r="H1232" s="278">
        <v>0</v>
      </c>
      <c r="I1232" s="278">
        <v>0</v>
      </c>
      <c r="J1232" s="278">
        <v>0</v>
      </c>
      <c r="K1232" s="278">
        <v>4</v>
      </c>
      <c r="L1232" s="278">
        <v>0</v>
      </c>
      <c r="M1232" s="278">
        <v>4</v>
      </c>
      <c r="N1232" s="278">
        <v>4</v>
      </c>
      <c r="O1232" s="278">
        <v>2</v>
      </c>
      <c r="P1232" s="278">
        <v>3</v>
      </c>
      <c r="Q1232" s="278">
        <v>3</v>
      </c>
      <c r="R1232" s="278">
        <v>4</v>
      </c>
      <c r="S1232" s="278">
        <v>7</v>
      </c>
      <c r="T1232" s="278">
        <v>0</v>
      </c>
      <c r="U1232" s="278">
        <v>3</v>
      </c>
      <c r="V1232" s="278">
        <v>5</v>
      </c>
      <c r="W1232" s="278">
        <v>8</v>
      </c>
      <c r="X1232" s="278">
        <v>0</v>
      </c>
      <c r="Y1232" s="278">
        <v>15</v>
      </c>
      <c r="Z1232" s="278">
        <v>19</v>
      </c>
      <c r="AA1232" s="278">
        <v>34</v>
      </c>
      <c r="AB1232" s="278">
        <v>1</v>
      </c>
      <c r="AC1232" s="278">
        <v>0</v>
      </c>
      <c r="AD1232" s="278">
        <v>0</v>
      </c>
      <c r="AE1232" s="278">
        <v>0</v>
      </c>
      <c r="AF1232" s="278">
        <v>0</v>
      </c>
      <c r="AG1232" s="278">
        <v>0</v>
      </c>
      <c r="AH1232" s="278">
        <v>0</v>
      </c>
      <c r="AI1232" s="278">
        <v>0</v>
      </c>
      <c r="AJ1232" s="278">
        <v>0</v>
      </c>
      <c r="AK1232" s="278">
        <v>0</v>
      </c>
      <c r="AL1232" s="278">
        <v>0</v>
      </c>
      <c r="AM1232" s="278">
        <v>0</v>
      </c>
      <c r="AN1232" s="278">
        <v>0</v>
      </c>
      <c r="AO1232" s="278">
        <v>1</v>
      </c>
    </row>
    <row r="1233" spans="2:41" x14ac:dyDescent="0.25">
      <c r="C1233" t="s">
        <v>164</v>
      </c>
      <c r="E1233" s="278">
        <v>6</v>
      </c>
      <c r="F1233" s="278">
        <v>9</v>
      </c>
      <c r="G1233" s="278">
        <v>15</v>
      </c>
      <c r="H1233" s="278">
        <v>0</v>
      </c>
      <c r="I1233" s="278">
        <v>0</v>
      </c>
      <c r="J1233" s="278">
        <v>0</v>
      </c>
      <c r="K1233" s="278">
        <v>2</v>
      </c>
      <c r="L1233" s="278">
        <v>0</v>
      </c>
      <c r="M1233" s="278">
        <v>2</v>
      </c>
      <c r="N1233" s="278">
        <v>2</v>
      </c>
      <c r="O1233" s="278">
        <v>0</v>
      </c>
      <c r="P1233" s="278">
        <v>2</v>
      </c>
      <c r="Q1233" s="278">
        <v>0</v>
      </c>
      <c r="R1233" s="278">
        <v>0</v>
      </c>
      <c r="S1233" s="278">
        <v>0</v>
      </c>
      <c r="T1233" s="278">
        <v>0</v>
      </c>
      <c r="U1233" s="278">
        <v>0</v>
      </c>
      <c r="V1233" s="278">
        <v>0</v>
      </c>
      <c r="W1233" s="278">
        <v>0</v>
      </c>
      <c r="X1233" s="278">
        <v>0</v>
      </c>
      <c r="Y1233" s="278">
        <v>6</v>
      </c>
      <c r="Z1233" s="278">
        <v>9</v>
      </c>
      <c r="AA1233" s="278">
        <v>15</v>
      </c>
      <c r="AB1233" s="278">
        <v>0</v>
      </c>
      <c r="AC1233" s="278">
        <v>0</v>
      </c>
      <c r="AD1233" s="278">
        <v>0</v>
      </c>
      <c r="AE1233" s="278">
        <v>0</v>
      </c>
      <c r="AF1233" s="278">
        <v>0</v>
      </c>
      <c r="AG1233" s="278">
        <v>0</v>
      </c>
      <c r="AH1233" s="278">
        <v>0</v>
      </c>
      <c r="AI1233" s="278">
        <v>0</v>
      </c>
      <c r="AJ1233" s="278">
        <v>0</v>
      </c>
      <c r="AK1233" s="278">
        <v>0</v>
      </c>
      <c r="AL1233" s="278">
        <v>0</v>
      </c>
      <c r="AM1233" s="278">
        <v>0</v>
      </c>
      <c r="AN1233" s="278">
        <v>0</v>
      </c>
      <c r="AO1233" s="278">
        <v>0</v>
      </c>
    </row>
    <row r="1234" spans="2:41" x14ac:dyDescent="0.25">
      <c r="D1234" t="s">
        <v>205</v>
      </c>
      <c r="E1234" s="278">
        <v>6</v>
      </c>
      <c r="F1234" s="278">
        <v>9</v>
      </c>
      <c r="G1234" s="278">
        <v>15</v>
      </c>
      <c r="H1234" s="278">
        <v>0</v>
      </c>
      <c r="I1234" s="278">
        <v>0</v>
      </c>
      <c r="J1234" s="278">
        <v>0</v>
      </c>
      <c r="K1234" s="278">
        <v>2</v>
      </c>
      <c r="L1234" s="278">
        <v>0</v>
      </c>
      <c r="M1234" s="278">
        <v>2</v>
      </c>
      <c r="N1234" s="278">
        <v>2</v>
      </c>
      <c r="O1234" s="278">
        <v>0</v>
      </c>
      <c r="P1234" s="278">
        <v>2</v>
      </c>
      <c r="Q1234" s="278">
        <v>0</v>
      </c>
      <c r="R1234" s="278">
        <v>0</v>
      </c>
      <c r="S1234" s="278">
        <v>0</v>
      </c>
      <c r="T1234" s="278">
        <v>0</v>
      </c>
      <c r="U1234" s="278">
        <v>0</v>
      </c>
      <c r="V1234" s="278">
        <v>0</v>
      </c>
      <c r="W1234" s="278">
        <v>0</v>
      </c>
      <c r="X1234" s="278">
        <v>0</v>
      </c>
      <c r="Y1234" s="278">
        <v>6</v>
      </c>
      <c r="Z1234" s="278">
        <v>9</v>
      </c>
      <c r="AA1234" s="278">
        <v>15</v>
      </c>
      <c r="AB1234" s="278">
        <v>0</v>
      </c>
      <c r="AC1234" s="278">
        <v>0</v>
      </c>
      <c r="AD1234" s="278">
        <v>0</v>
      </c>
      <c r="AE1234" s="278">
        <v>0</v>
      </c>
      <c r="AF1234" s="278">
        <v>0</v>
      </c>
      <c r="AG1234" s="278">
        <v>0</v>
      </c>
      <c r="AH1234" s="278">
        <v>0</v>
      </c>
      <c r="AI1234" s="278">
        <v>0</v>
      </c>
      <c r="AJ1234" s="278">
        <v>0</v>
      </c>
      <c r="AK1234" s="278">
        <v>0</v>
      </c>
      <c r="AL1234" s="278">
        <v>0</v>
      </c>
      <c r="AM1234" s="278">
        <v>0</v>
      </c>
      <c r="AN1234" s="278">
        <v>0</v>
      </c>
      <c r="AO1234" s="278">
        <v>0</v>
      </c>
    </row>
    <row r="1235" spans="2:41" x14ac:dyDescent="0.25">
      <c r="C1235" t="s">
        <v>179</v>
      </c>
      <c r="E1235" s="278">
        <v>15</v>
      </c>
      <c r="F1235" s="278">
        <v>19</v>
      </c>
      <c r="G1235" s="278">
        <v>34</v>
      </c>
      <c r="H1235" s="278">
        <v>0</v>
      </c>
      <c r="I1235" s="278">
        <v>0</v>
      </c>
      <c r="J1235" s="278">
        <v>0</v>
      </c>
      <c r="K1235" s="278">
        <v>2</v>
      </c>
      <c r="L1235" s="278">
        <v>0</v>
      </c>
      <c r="M1235" s="278">
        <v>2</v>
      </c>
      <c r="N1235" s="278">
        <v>2</v>
      </c>
      <c r="O1235" s="278">
        <v>2</v>
      </c>
      <c r="P1235" s="278">
        <v>1</v>
      </c>
      <c r="Q1235" s="278">
        <v>3</v>
      </c>
      <c r="R1235" s="278">
        <v>4</v>
      </c>
      <c r="S1235" s="278">
        <v>7</v>
      </c>
      <c r="T1235" s="278">
        <v>0</v>
      </c>
      <c r="U1235" s="278">
        <v>3</v>
      </c>
      <c r="V1235" s="278">
        <v>5</v>
      </c>
      <c r="W1235" s="278">
        <v>8</v>
      </c>
      <c r="X1235" s="278">
        <v>0</v>
      </c>
      <c r="Y1235" s="278">
        <v>9</v>
      </c>
      <c r="Z1235" s="278">
        <v>10</v>
      </c>
      <c r="AA1235" s="278">
        <v>19</v>
      </c>
      <c r="AB1235" s="278">
        <v>1</v>
      </c>
      <c r="AC1235" s="278">
        <v>0</v>
      </c>
      <c r="AD1235" s="278">
        <v>0</v>
      </c>
      <c r="AE1235" s="278">
        <v>0</v>
      </c>
      <c r="AF1235" s="278">
        <v>0</v>
      </c>
      <c r="AG1235" s="278">
        <v>0</v>
      </c>
      <c r="AH1235" s="278">
        <v>0</v>
      </c>
      <c r="AI1235" s="278">
        <v>0</v>
      </c>
      <c r="AJ1235" s="278">
        <v>0</v>
      </c>
      <c r="AK1235" s="278">
        <v>0</v>
      </c>
      <c r="AL1235" s="278">
        <v>0</v>
      </c>
      <c r="AM1235" s="278">
        <v>0</v>
      </c>
      <c r="AN1235" s="278">
        <v>0</v>
      </c>
      <c r="AO1235" s="278">
        <v>1</v>
      </c>
    </row>
    <row r="1236" spans="2:41" x14ac:dyDescent="0.25">
      <c r="D1236" t="s">
        <v>1076</v>
      </c>
      <c r="E1236" s="278">
        <v>15</v>
      </c>
      <c r="F1236" s="278">
        <v>19</v>
      </c>
      <c r="G1236" s="278">
        <v>34</v>
      </c>
      <c r="H1236" s="278">
        <v>0</v>
      </c>
      <c r="I1236" s="278">
        <v>0</v>
      </c>
      <c r="J1236" s="278">
        <v>0</v>
      </c>
      <c r="K1236" s="278">
        <v>2</v>
      </c>
      <c r="L1236" s="278">
        <v>0</v>
      </c>
      <c r="M1236" s="278">
        <v>2</v>
      </c>
      <c r="N1236" s="278">
        <v>2</v>
      </c>
      <c r="O1236" s="278">
        <v>2</v>
      </c>
      <c r="P1236" s="278">
        <v>1</v>
      </c>
      <c r="Q1236" s="278">
        <v>3</v>
      </c>
      <c r="R1236" s="278">
        <v>4</v>
      </c>
      <c r="S1236" s="278">
        <v>7</v>
      </c>
      <c r="T1236" s="278">
        <v>0</v>
      </c>
      <c r="U1236" s="278">
        <v>3</v>
      </c>
      <c r="V1236" s="278">
        <v>5</v>
      </c>
      <c r="W1236" s="278">
        <v>8</v>
      </c>
      <c r="X1236" s="278">
        <v>0</v>
      </c>
      <c r="Y1236" s="278">
        <v>9</v>
      </c>
      <c r="Z1236" s="278">
        <v>10</v>
      </c>
      <c r="AA1236" s="278">
        <v>19</v>
      </c>
      <c r="AB1236" s="278">
        <v>1</v>
      </c>
      <c r="AC1236" s="278">
        <v>0</v>
      </c>
      <c r="AD1236" s="278">
        <v>0</v>
      </c>
      <c r="AE1236" s="278">
        <v>0</v>
      </c>
      <c r="AF1236" s="278">
        <v>0</v>
      </c>
      <c r="AG1236" s="278">
        <v>0</v>
      </c>
      <c r="AH1236" s="278">
        <v>0</v>
      </c>
      <c r="AI1236" s="278">
        <v>0</v>
      </c>
      <c r="AJ1236" s="278">
        <v>0</v>
      </c>
      <c r="AK1236" s="278">
        <v>0</v>
      </c>
      <c r="AL1236" s="278">
        <v>0</v>
      </c>
      <c r="AM1236" s="278">
        <v>0</v>
      </c>
      <c r="AN1236" s="278">
        <v>0</v>
      </c>
      <c r="AO1236" s="278">
        <v>1</v>
      </c>
    </row>
    <row r="1237" spans="2:41" x14ac:dyDescent="0.25">
      <c r="B1237" t="s">
        <v>167</v>
      </c>
      <c r="E1237" s="278">
        <v>86</v>
      </c>
      <c r="F1237" s="278">
        <v>86</v>
      </c>
      <c r="G1237" s="278">
        <v>172</v>
      </c>
      <c r="H1237" s="278">
        <v>0</v>
      </c>
      <c r="I1237" s="278">
        <v>0</v>
      </c>
      <c r="J1237" s="278">
        <v>0</v>
      </c>
      <c r="K1237" s="278">
        <v>10</v>
      </c>
      <c r="L1237" s="278">
        <v>6</v>
      </c>
      <c r="M1237" s="278">
        <v>4</v>
      </c>
      <c r="N1237" s="278">
        <v>10</v>
      </c>
      <c r="O1237" s="278">
        <v>8</v>
      </c>
      <c r="P1237" s="278">
        <v>5</v>
      </c>
      <c r="Q1237" s="278">
        <v>16</v>
      </c>
      <c r="R1237" s="278">
        <v>10</v>
      </c>
      <c r="S1237" s="278">
        <v>26</v>
      </c>
      <c r="T1237" s="278">
        <v>1</v>
      </c>
      <c r="U1237" s="278">
        <v>14</v>
      </c>
      <c r="V1237" s="278">
        <v>18</v>
      </c>
      <c r="W1237" s="278">
        <v>32</v>
      </c>
      <c r="X1237" s="278">
        <v>1</v>
      </c>
      <c r="Y1237" s="278">
        <v>13</v>
      </c>
      <c r="Z1237" s="278">
        <v>12</v>
      </c>
      <c r="AA1237" s="278">
        <v>25</v>
      </c>
      <c r="AB1237" s="278">
        <v>1</v>
      </c>
      <c r="AC1237" s="278">
        <v>11</v>
      </c>
      <c r="AD1237" s="278">
        <v>14</v>
      </c>
      <c r="AE1237" s="278">
        <v>25</v>
      </c>
      <c r="AF1237" s="278">
        <v>1</v>
      </c>
      <c r="AG1237" s="278">
        <v>13</v>
      </c>
      <c r="AH1237" s="278">
        <v>15</v>
      </c>
      <c r="AI1237" s="278">
        <v>28</v>
      </c>
      <c r="AJ1237" s="278">
        <v>1</v>
      </c>
      <c r="AK1237" s="278">
        <v>19</v>
      </c>
      <c r="AL1237" s="278">
        <v>17</v>
      </c>
      <c r="AM1237" s="278">
        <v>36</v>
      </c>
      <c r="AN1237" s="278">
        <v>1</v>
      </c>
      <c r="AO1237" s="278">
        <v>1</v>
      </c>
    </row>
    <row r="1238" spans="2:41" x14ac:dyDescent="0.25">
      <c r="C1238" t="s">
        <v>164</v>
      </c>
      <c r="E1238" s="278">
        <v>15</v>
      </c>
      <c r="F1238" s="278">
        <v>20</v>
      </c>
      <c r="G1238" s="278">
        <v>35</v>
      </c>
      <c r="H1238" s="278">
        <v>0</v>
      </c>
      <c r="I1238" s="278">
        <v>0</v>
      </c>
      <c r="J1238" s="278">
        <v>0</v>
      </c>
      <c r="K1238" s="278">
        <v>3</v>
      </c>
      <c r="L1238" s="278">
        <v>1</v>
      </c>
      <c r="M1238" s="278">
        <v>2</v>
      </c>
      <c r="N1238" s="278">
        <v>3</v>
      </c>
      <c r="O1238" s="278">
        <v>0</v>
      </c>
      <c r="P1238" s="278">
        <v>3</v>
      </c>
      <c r="Q1238" s="278">
        <v>1</v>
      </c>
      <c r="R1238" s="278">
        <v>2</v>
      </c>
      <c r="S1238" s="278">
        <v>3</v>
      </c>
      <c r="T1238" s="278">
        <v>0</v>
      </c>
      <c r="U1238" s="278">
        <v>2</v>
      </c>
      <c r="V1238" s="278">
        <v>4</v>
      </c>
      <c r="W1238" s="278">
        <v>6</v>
      </c>
      <c r="X1238" s="278">
        <v>0</v>
      </c>
      <c r="Y1238" s="278">
        <v>3</v>
      </c>
      <c r="Z1238" s="278">
        <v>3</v>
      </c>
      <c r="AA1238" s="278">
        <v>6</v>
      </c>
      <c r="AB1238" s="278">
        <v>0</v>
      </c>
      <c r="AC1238" s="278">
        <v>3</v>
      </c>
      <c r="AD1238" s="278">
        <v>4</v>
      </c>
      <c r="AE1238" s="278">
        <v>7</v>
      </c>
      <c r="AF1238" s="278">
        <v>0</v>
      </c>
      <c r="AG1238" s="278">
        <v>2</v>
      </c>
      <c r="AH1238" s="278">
        <v>5</v>
      </c>
      <c r="AI1238" s="278">
        <v>7</v>
      </c>
      <c r="AJ1238" s="278">
        <v>0</v>
      </c>
      <c r="AK1238" s="278">
        <v>4</v>
      </c>
      <c r="AL1238" s="278">
        <v>2</v>
      </c>
      <c r="AM1238" s="278">
        <v>6</v>
      </c>
      <c r="AN1238" s="278">
        <v>0</v>
      </c>
      <c r="AO1238" s="278">
        <v>0</v>
      </c>
    </row>
    <row r="1239" spans="2:41" x14ac:dyDescent="0.25">
      <c r="D1239" t="s">
        <v>205</v>
      </c>
      <c r="E1239" s="278">
        <v>15</v>
      </c>
      <c r="F1239" s="278">
        <v>20</v>
      </c>
      <c r="G1239" s="278">
        <v>35</v>
      </c>
      <c r="H1239" s="278">
        <v>0</v>
      </c>
      <c r="I1239" s="278">
        <v>0</v>
      </c>
      <c r="J1239" s="278">
        <v>0</v>
      </c>
      <c r="K1239" s="278">
        <v>3</v>
      </c>
      <c r="L1239" s="278">
        <v>1</v>
      </c>
      <c r="M1239" s="278">
        <v>2</v>
      </c>
      <c r="N1239" s="278">
        <v>3</v>
      </c>
      <c r="O1239" s="278">
        <v>0</v>
      </c>
      <c r="P1239" s="278">
        <v>3</v>
      </c>
      <c r="Q1239" s="278">
        <v>1</v>
      </c>
      <c r="R1239" s="278">
        <v>2</v>
      </c>
      <c r="S1239" s="278">
        <v>3</v>
      </c>
      <c r="T1239" s="278">
        <v>0</v>
      </c>
      <c r="U1239" s="278">
        <v>2</v>
      </c>
      <c r="V1239" s="278">
        <v>4</v>
      </c>
      <c r="W1239" s="278">
        <v>6</v>
      </c>
      <c r="X1239" s="278">
        <v>0</v>
      </c>
      <c r="Y1239" s="278">
        <v>3</v>
      </c>
      <c r="Z1239" s="278">
        <v>3</v>
      </c>
      <c r="AA1239" s="278">
        <v>6</v>
      </c>
      <c r="AB1239" s="278">
        <v>0</v>
      </c>
      <c r="AC1239" s="278">
        <v>3</v>
      </c>
      <c r="AD1239" s="278">
        <v>4</v>
      </c>
      <c r="AE1239" s="278">
        <v>7</v>
      </c>
      <c r="AF1239" s="278">
        <v>0</v>
      </c>
      <c r="AG1239" s="278">
        <v>2</v>
      </c>
      <c r="AH1239" s="278">
        <v>5</v>
      </c>
      <c r="AI1239" s="278">
        <v>7</v>
      </c>
      <c r="AJ1239" s="278">
        <v>0</v>
      </c>
      <c r="AK1239" s="278">
        <v>4</v>
      </c>
      <c r="AL1239" s="278">
        <v>2</v>
      </c>
      <c r="AM1239" s="278">
        <v>6</v>
      </c>
      <c r="AN1239" s="278">
        <v>0</v>
      </c>
      <c r="AO1239" s="278">
        <v>0</v>
      </c>
    </row>
    <row r="1240" spans="2:41" x14ac:dyDescent="0.25">
      <c r="C1240" t="s">
        <v>179</v>
      </c>
      <c r="E1240" s="278">
        <v>71</v>
      </c>
      <c r="F1240" s="278">
        <v>66</v>
      </c>
      <c r="G1240" s="278">
        <v>137</v>
      </c>
      <c r="H1240" s="278">
        <v>0</v>
      </c>
      <c r="I1240" s="278">
        <v>0</v>
      </c>
      <c r="J1240" s="278">
        <v>0</v>
      </c>
      <c r="K1240" s="278">
        <v>7</v>
      </c>
      <c r="L1240" s="278">
        <v>5</v>
      </c>
      <c r="M1240" s="278">
        <v>2</v>
      </c>
      <c r="N1240" s="278">
        <v>7</v>
      </c>
      <c r="O1240" s="278">
        <v>8</v>
      </c>
      <c r="P1240" s="278">
        <v>2</v>
      </c>
      <c r="Q1240" s="278">
        <v>15</v>
      </c>
      <c r="R1240" s="278">
        <v>8</v>
      </c>
      <c r="S1240" s="278">
        <v>23</v>
      </c>
      <c r="T1240" s="278">
        <v>1</v>
      </c>
      <c r="U1240" s="278">
        <v>12</v>
      </c>
      <c r="V1240" s="278">
        <v>14</v>
      </c>
      <c r="W1240" s="278">
        <v>26</v>
      </c>
      <c r="X1240" s="278">
        <v>1</v>
      </c>
      <c r="Y1240" s="278">
        <v>10</v>
      </c>
      <c r="Z1240" s="278">
        <v>9</v>
      </c>
      <c r="AA1240" s="278">
        <v>19</v>
      </c>
      <c r="AB1240" s="278">
        <v>1</v>
      </c>
      <c r="AC1240" s="278">
        <v>8</v>
      </c>
      <c r="AD1240" s="278">
        <v>10</v>
      </c>
      <c r="AE1240" s="278">
        <v>18</v>
      </c>
      <c r="AF1240" s="278">
        <v>1</v>
      </c>
      <c r="AG1240" s="278">
        <v>11</v>
      </c>
      <c r="AH1240" s="278">
        <v>10</v>
      </c>
      <c r="AI1240" s="278">
        <v>21</v>
      </c>
      <c r="AJ1240" s="278">
        <v>1</v>
      </c>
      <c r="AK1240" s="278">
        <v>15</v>
      </c>
      <c r="AL1240" s="278">
        <v>15</v>
      </c>
      <c r="AM1240" s="278">
        <v>30</v>
      </c>
      <c r="AN1240" s="278">
        <v>1</v>
      </c>
      <c r="AO1240" s="278">
        <v>1</v>
      </c>
    </row>
    <row r="1241" spans="2:41" x14ac:dyDescent="0.25">
      <c r="D1241" t="s">
        <v>1076</v>
      </c>
      <c r="E1241" s="278">
        <v>64</v>
      </c>
      <c r="F1241" s="278">
        <v>52</v>
      </c>
      <c r="G1241" s="278">
        <v>116</v>
      </c>
      <c r="H1241" s="278">
        <v>0</v>
      </c>
      <c r="I1241" s="278">
        <v>0</v>
      </c>
      <c r="J1241" s="278">
        <v>0</v>
      </c>
      <c r="K1241" s="278">
        <v>6</v>
      </c>
      <c r="L1241" s="278">
        <v>4</v>
      </c>
      <c r="M1241" s="278">
        <v>2</v>
      </c>
      <c r="N1241" s="278">
        <v>6</v>
      </c>
      <c r="O1241" s="278">
        <v>7</v>
      </c>
      <c r="P1241" s="278">
        <v>1</v>
      </c>
      <c r="Q1241" s="278">
        <v>14</v>
      </c>
      <c r="R1241" s="278">
        <v>5</v>
      </c>
      <c r="S1241" s="278">
        <v>19</v>
      </c>
      <c r="T1241" s="278">
        <v>1</v>
      </c>
      <c r="U1241" s="278">
        <v>10</v>
      </c>
      <c r="V1241" s="278">
        <v>12</v>
      </c>
      <c r="W1241" s="278">
        <v>22</v>
      </c>
      <c r="X1241" s="278">
        <v>1</v>
      </c>
      <c r="Y1241" s="278">
        <v>9</v>
      </c>
      <c r="Z1241" s="278">
        <v>7</v>
      </c>
      <c r="AA1241" s="278">
        <v>16</v>
      </c>
      <c r="AB1241" s="278">
        <v>1</v>
      </c>
      <c r="AC1241" s="278">
        <v>8</v>
      </c>
      <c r="AD1241" s="278">
        <v>8</v>
      </c>
      <c r="AE1241" s="278">
        <v>16</v>
      </c>
      <c r="AF1241" s="278">
        <v>1</v>
      </c>
      <c r="AG1241" s="278">
        <v>10</v>
      </c>
      <c r="AH1241" s="278">
        <v>9</v>
      </c>
      <c r="AI1241" s="278">
        <v>19</v>
      </c>
      <c r="AJ1241" s="278">
        <v>1</v>
      </c>
      <c r="AK1241" s="278">
        <v>13</v>
      </c>
      <c r="AL1241" s="278">
        <v>11</v>
      </c>
      <c r="AM1241" s="278">
        <v>24</v>
      </c>
      <c r="AN1241" s="278">
        <v>1</v>
      </c>
      <c r="AO1241" s="278">
        <v>0</v>
      </c>
    </row>
    <row r="1242" spans="2:41" x14ac:dyDescent="0.25">
      <c r="D1242" t="s">
        <v>1266</v>
      </c>
      <c r="E1242" s="278">
        <v>7</v>
      </c>
      <c r="F1242" s="278">
        <v>14</v>
      </c>
      <c r="G1242" s="278">
        <v>21</v>
      </c>
      <c r="H1242" s="278">
        <v>0</v>
      </c>
      <c r="I1242" s="278">
        <v>0</v>
      </c>
      <c r="J1242" s="278">
        <v>0</v>
      </c>
      <c r="K1242" s="278">
        <v>1</v>
      </c>
      <c r="L1242" s="278">
        <v>1</v>
      </c>
      <c r="M1242" s="278">
        <v>0</v>
      </c>
      <c r="N1242" s="278">
        <v>1</v>
      </c>
      <c r="O1242" s="278">
        <v>1</v>
      </c>
      <c r="P1242" s="278">
        <v>1</v>
      </c>
      <c r="Q1242" s="278">
        <v>1</v>
      </c>
      <c r="R1242" s="278">
        <v>3</v>
      </c>
      <c r="S1242" s="278">
        <v>4</v>
      </c>
      <c r="T1242" s="278">
        <v>0</v>
      </c>
      <c r="U1242" s="278">
        <v>2</v>
      </c>
      <c r="V1242" s="278">
        <v>2</v>
      </c>
      <c r="W1242" s="278">
        <v>4</v>
      </c>
      <c r="X1242" s="278">
        <v>0</v>
      </c>
      <c r="Y1242" s="278">
        <v>1</v>
      </c>
      <c r="Z1242" s="278">
        <v>2</v>
      </c>
      <c r="AA1242" s="278">
        <v>3</v>
      </c>
      <c r="AB1242" s="278">
        <v>0</v>
      </c>
      <c r="AC1242" s="278">
        <v>0</v>
      </c>
      <c r="AD1242" s="278">
        <v>2</v>
      </c>
      <c r="AE1242" s="278">
        <v>2</v>
      </c>
      <c r="AF1242" s="278">
        <v>0</v>
      </c>
      <c r="AG1242" s="278">
        <v>1</v>
      </c>
      <c r="AH1242" s="278">
        <v>1</v>
      </c>
      <c r="AI1242" s="278">
        <v>2</v>
      </c>
      <c r="AJ1242" s="278">
        <v>0</v>
      </c>
      <c r="AK1242" s="278">
        <v>2</v>
      </c>
      <c r="AL1242" s="278">
        <v>4</v>
      </c>
      <c r="AM1242" s="278">
        <v>6</v>
      </c>
      <c r="AN1242" s="278">
        <v>0</v>
      </c>
      <c r="AO1242" s="278">
        <v>1</v>
      </c>
    </row>
    <row r="1243" spans="2:41" x14ac:dyDescent="0.25">
      <c r="B1243" t="s">
        <v>168</v>
      </c>
      <c r="E1243" s="278">
        <v>36</v>
      </c>
      <c r="F1243" s="278">
        <v>38</v>
      </c>
      <c r="G1243" s="278">
        <v>74</v>
      </c>
      <c r="H1243" s="278">
        <v>7</v>
      </c>
      <c r="I1243" s="278">
        <v>11</v>
      </c>
      <c r="J1243" s="278">
        <v>18</v>
      </c>
      <c r="K1243" s="278">
        <v>6</v>
      </c>
      <c r="L1243" s="278">
        <v>2</v>
      </c>
      <c r="M1243" s="278">
        <v>4</v>
      </c>
      <c r="N1243" s="278">
        <v>6</v>
      </c>
      <c r="O1243" s="278">
        <v>6</v>
      </c>
      <c r="P1243" s="278">
        <v>4</v>
      </c>
      <c r="Q1243" s="278">
        <v>9</v>
      </c>
      <c r="R1243" s="278">
        <v>12</v>
      </c>
      <c r="S1243" s="278">
        <v>21</v>
      </c>
      <c r="T1243" s="278">
        <v>1</v>
      </c>
      <c r="U1243" s="278">
        <v>10</v>
      </c>
      <c r="V1243" s="278">
        <v>13</v>
      </c>
      <c r="W1243" s="278">
        <v>23</v>
      </c>
      <c r="X1243" s="278">
        <v>1</v>
      </c>
      <c r="Y1243" s="278">
        <v>17</v>
      </c>
      <c r="Z1243" s="278">
        <v>13</v>
      </c>
      <c r="AA1243" s="278">
        <v>30</v>
      </c>
      <c r="AB1243" s="278">
        <v>1</v>
      </c>
      <c r="AC1243" s="278">
        <v>0</v>
      </c>
      <c r="AD1243" s="278">
        <v>0</v>
      </c>
      <c r="AE1243" s="278">
        <v>0</v>
      </c>
      <c r="AF1243" s="278">
        <v>0</v>
      </c>
      <c r="AG1243" s="278">
        <v>0</v>
      </c>
      <c r="AH1243" s="278">
        <v>0</v>
      </c>
      <c r="AI1243" s="278">
        <v>0</v>
      </c>
      <c r="AJ1243" s="278">
        <v>0</v>
      </c>
      <c r="AK1243" s="278">
        <v>0</v>
      </c>
      <c r="AL1243" s="278">
        <v>0</v>
      </c>
      <c r="AM1243" s="278">
        <v>0</v>
      </c>
      <c r="AN1243" s="278">
        <v>0</v>
      </c>
      <c r="AO1243" s="278">
        <v>0</v>
      </c>
    </row>
    <row r="1244" spans="2:41" x14ac:dyDescent="0.25">
      <c r="C1244" t="s">
        <v>163</v>
      </c>
      <c r="E1244" s="278">
        <v>24</v>
      </c>
      <c r="F1244" s="278">
        <v>26</v>
      </c>
      <c r="G1244" s="278">
        <v>50</v>
      </c>
      <c r="H1244" s="278">
        <v>5</v>
      </c>
      <c r="I1244" s="278">
        <v>10</v>
      </c>
      <c r="J1244" s="278">
        <v>15</v>
      </c>
      <c r="K1244" s="278">
        <v>3</v>
      </c>
      <c r="L1244" s="278">
        <v>2</v>
      </c>
      <c r="M1244" s="278">
        <v>1</v>
      </c>
      <c r="N1244" s="278">
        <v>3</v>
      </c>
      <c r="O1244" s="278">
        <v>3</v>
      </c>
      <c r="P1244" s="278">
        <v>1</v>
      </c>
      <c r="Q1244" s="278">
        <v>8</v>
      </c>
      <c r="R1244" s="278">
        <v>10</v>
      </c>
      <c r="S1244" s="278">
        <v>18</v>
      </c>
      <c r="T1244" s="278">
        <v>1</v>
      </c>
      <c r="U1244" s="278">
        <v>6</v>
      </c>
      <c r="V1244" s="278">
        <v>8</v>
      </c>
      <c r="W1244" s="278">
        <v>14</v>
      </c>
      <c r="X1244" s="278">
        <v>1</v>
      </c>
      <c r="Y1244" s="278">
        <v>10</v>
      </c>
      <c r="Z1244" s="278">
        <v>8</v>
      </c>
      <c r="AA1244" s="278">
        <v>18</v>
      </c>
      <c r="AB1244" s="278">
        <v>1</v>
      </c>
      <c r="AC1244" s="278">
        <v>0</v>
      </c>
      <c r="AD1244" s="278">
        <v>0</v>
      </c>
      <c r="AE1244" s="278">
        <v>0</v>
      </c>
      <c r="AF1244" s="278">
        <v>0</v>
      </c>
      <c r="AG1244" s="278">
        <v>0</v>
      </c>
      <c r="AH1244" s="278">
        <v>0</v>
      </c>
      <c r="AI1244" s="278">
        <v>0</v>
      </c>
      <c r="AJ1244" s="278">
        <v>0</v>
      </c>
      <c r="AK1244" s="278">
        <v>0</v>
      </c>
      <c r="AL1244" s="278">
        <v>0</v>
      </c>
      <c r="AM1244" s="278">
        <v>0</v>
      </c>
      <c r="AN1244" s="278">
        <v>0</v>
      </c>
      <c r="AO1244" s="278">
        <v>0</v>
      </c>
    </row>
    <row r="1245" spans="2:41" x14ac:dyDescent="0.25">
      <c r="D1245" t="s">
        <v>1077</v>
      </c>
      <c r="E1245" s="278">
        <v>24</v>
      </c>
      <c r="F1245" s="278">
        <v>26</v>
      </c>
      <c r="G1245" s="278">
        <v>50</v>
      </c>
      <c r="H1245" s="278">
        <v>5</v>
      </c>
      <c r="I1245" s="278">
        <v>10</v>
      </c>
      <c r="J1245" s="278">
        <v>15</v>
      </c>
      <c r="K1245" s="278">
        <v>3</v>
      </c>
      <c r="L1245" s="278">
        <v>2</v>
      </c>
      <c r="M1245" s="278">
        <v>1</v>
      </c>
      <c r="N1245" s="278">
        <v>3</v>
      </c>
      <c r="O1245" s="278">
        <v>3</v>
      </c>
      <c r="P1245" s="278">
        <v>1</v>
      </c>
      <c r="Q1245" s="278">
        <v>8</v>
      </c>
      <c r="R1245" s="278">
        <v>10</v>
      </c>
      <c r="S1245" s="278">
        <v>18</v>
      </c>
      <c r="T1245" s="278">
        <v>1</v>
      </c>
      <c r="U1245" s="278">
        <v>6</v>
      </c>
      <c r="V1245" s="278">
        <v>8</v>
      </c>
      <c r="W1245" s="278">
        <v>14</v>
      </c>
      <c r="X1245" s="278">
        <v>1</v>
      </c>
      <c r="Y1245" s="278">
        <v>10</v>
      </c>
      <c r="Z1245" s="278">
        <v>8</v>
      </c>
      <c r="AA1245" s="278">
        <v>18</v>
      </c>
      <c r="AB1245" s="278">
        <v>1</v>
      </c>
      <c r="AC1245" s="278">
        <v>0</v>
      </c>
      <c r="AD1245" s="278">
        <v>0</v>
      </c>
      <c r="AE1245" s="278">
        <v>0</v>
      </c>
      <c r="AF1245" s="278">
        <v>0</v>
      </c>
      <c r="AG1245" s="278">
        <v>0</v>
      </c>
      <c r="AH1245" s="278">
        <v>0</v>
      </c>
      <c r="AI1245" s="278">
        <v>0</v>
      </c>
      <c r="AJ1245" s="278">
        <v>0</v>
      </c>
      <c r="AK1245" s="278">
        <v>0</v>
      </c>
      <c r="AL1245" s="278">
        <v>0</v>
      </c>
      <c r="AM1245" s="278">
        <v>0</v>
      </c>
      <c r="AN1245" s="278">
        <v>0</v>
      </c>
      <c r="AO1245" s="278">
        <v>0</v>
      </c>
    </row>
    <row r="1246" spans="2:41" x14ac:dyDescent="0.25">
      <c r="C1246" t="s">
        <v>164</v>
      </c>
      <c r="E1246" s="278">
        <v>12</v>
      </c>
      <c r="F1246" s="278">
        <v>12</v>
      </c>
      <c r="G1246" s="278">
        <v>24</v>
      </c>
      <c r="H1246" s="278">
        <v>2</v>
      </c>
      <c r="I1246" s="278">
        <v>1</v>
      </c>
      <c r="J1246" s="278">
        <v>3</v>
      </c>
      <c r="K1246" s="278">
        <v>3</v>
      </c>
      <c r="L1246" s="278">
        <v>0</v>
      </c>
      <c r="M1246" s="278">
        <v>3</v>
      </c>
      <c r="N1246" s="278">
        <v>3</v>
      </c>
      <c r="O1246" s="278">
        <v>3</v>
      </c>
      <c r="P1246" s="278">
        <v>3</v>
      </c>
      <c r="Q1246" s="278">
        <v>1</v>
      </c>
      <c r="R1246" s="278">
        <v>2</v>
      </c>
      <c r="S1246" s="278">
        <v>3</v>
      </c>
      <c r="T1246" s="278">
        <v>0</v>
      </c>
      <c r="U1246" s="278">
        <v>4</v>
      </c>
      <c r="V1246" s="278">
        <v>5</v>
      </c>
      <c r="W1246" s="278">
        <v>9</v>
      </c>
      <c r="X1246" s="278">
        <v>0</v>
      </c>
      <c r="Y1246" s="278">
        <v>7</v>
      </c>
      <c r="Z1246" s="278">
        <v>5</v>
      </c>
      <c r="AA1246" s="278">
        <v>12</v>
      </c>
      <c r="AB1246" s="278">
        <v>0</v>
      </c>
      <c r="AC1246" s="278">
        <v>0</v>
      </c>
      <c r="AD1246" s="278">
        <v>0</v>
      </c>
      <c r="AE1246" s="278">
        <v>0</v>
      </c>
      <c r="AF1246" s="278">
        <v>0</v>
      </c>
      <c r="AG1246" s="278">
        <v>0</v>
      </c>
      <c r="AH1246" s="278">
        <v>0</v>
      </c>
      <c r="AI1246" s="278">
        <v>0</v>
      </c>
      <c r="AJ1246" s="278">
        <v>0</v>
      </c>
      <c r="AK1246" s="278">
        <v>0</v>
      </c>
      <c r="AL1246" s="278">
        <v>0</v>
      </c>
      <c r="AM1246" s="278">
        <v>0</v>
      </c>
      <c r="AN1246" s="278">
        <v>0</v>
      </c>
      <c r="AO1246" s="278">
        <v>0</v>
      </c>
    </row>
    <row r="1247" spans="2:41" x14ac:dyDescent="0.25">
      <c r="D1247" t="s">
        <v>205</v>
      </c>
      <c r="E1247" s="278">
        <v>12</v>
      </c>
      <c r="F1247" s="278">
        <v>12</v>
      </c>
      <c r="G1247" s="278">
        <v>24</v>
      </c>
      <c r="H1247" s="278">
        <v>2</v>
      </c>
      <c r="I1247" s="278">
        <v>1</v>
      </c>
      <c r="J1247" s="278">
        <v>3</v>
      </c>
      <c r="K1247" s="278">
        <v>3</v>
      </c>
      <c r="L1247" s="278">
        <v>0</v>
      </c>
      <c r="M1247" s="278">
        <v>3</v>
      </c>
      <c r="N1247" s="278">
        <v>3</v>
      </c>
      <c r="O1247" s="278">
        <v>3</v>
      </c>
      <c r="P1247" s="278">
        <v>3</v>
      </c>
      <c r="Q1247" s="278">
        <v>1</v>
      </c>
      <c r="R1247" s="278">
        <v>2</v>
      </c>
      <c r="S1247" s="278">
        <v>3</v>
      </c>
      <c r="T1247" s="278">
        <v>0</v>
      </c>
      <c r="U1247" s="278">
        <v>4</v>
      </c>
      <c r="V1247" s="278">
        <v>5</v>
      </c>
      <c r="W1247" s="278">
        <v>9</v>
      </c>
      <c r="X1247" s="278">
        <v>0</v>
      </c>
      <c r="Y1247" s="278">
        <v>7</v>
      </c>
      <c r="Z1247" s="278">
        <v>5</v>
      </c>
      <c r="AA1247" s="278">
        <v>12</v>
      </c>
      <c r="AB1247" s="278">
        <v>0</v>
      </c>
      <c r="AC1247" s="278">
        <v>0</v>
      </c>
      <c r="AD1247" s="278">
        <v>0</v>
      </c>
      <c r="AE1247" s="278">
        <v>0</v>
      </c>
      <c r="AF1247" s="278">
        <v>0</v>
      </c>
      <c r="AG1247" s="278">
        <v>0</v>
      </c>
      <c r="AH1247" s="278">
        <v>0</v>
      </c>
      <c r="AI1247" s="278">
        <v>0</v>
      </c>
      <c r="AJ1247" s="278">
        <v>0</v>
      </c>
      <c r="AK1247" s="278">
        <v>0</v>
      </c>
      <c r="AL1247" s="278">
        <v>0</v>
      </c>
      <c r="AM1247" s="278">
        <v>0</v>
      </c>
      <c r="AN1247" s="278">
        <v>0</v>
      </c>
      <c r="AO1247" s="278">
        <v>0</v>
      </c>
    </row>
    <row r="1248" spans="2:41" x14ac:dyDescent="0.25">
      <c r="B1248" t="s">
        <v>1271</v>
      </c>
      <c r="E1248" s="278">
        <v>72</v>
      </c>
      <c r="F1248" s="278">
        <v>61</v>
      </c>
      <c r="G1248" s="278">
        <v>133</v>
      </c>
      <c r="H1248" s="278">
        <v>0</v>
      </c>
      <c r="I1248" s="278">
        <v>0</v>
      </c>
      <c r="J1248" s="278">
        <v>0</v>
      </c>
      <c r="K1248" s="278">
        <v>10</v>
      </c>
      <c r="L1248" s="278">
        <v>10</v>
      </c>
      <c r="M1248" s="278">
        <v>0</v>
      </c>
      <c r="N1248" s="278">
        <v>10</v>
      </c>
      <c r="O1248" s="278">
        <v>0</v>
      </c>
      <c r="P1248" s="278">
        <v>1</v>
      </c>
      <c r="Q1248" s="278">
        <v>0</v>
      </c>
      <c r="R1248" s="278">
        <v>0</v>
      </c>
      <c r="S1248" s="278">
        <v>0</v>
      </c>
      <c r="T1248" s="278">
        <v>0</v>
      </c>
      <c r="U1248" s="278">
        <v>0</v>
      </c>
      <c r="V1248" s="278">
        <v>0</v>
      </c>
      <c r="W1248" s="278">
        <v>0</v>
      </c>
      <c r="X1248" s="278">
        <v>0</v>
      </c>
      <c r="Y1248" s="278">
        <v>0</v>
      </c>
      <c r="Z1248" s="278">
        <v>0</v>
      </c>
      <c r="AA1248" s="278">
        <v>0</v>
      </c>
      <c r="AB1248" s="278">
        <v>0</v>
      </c>
      <c r="AC1248" s="278">
        <v>0</v>
      </c>
      <c r="AD1248" s="278">
        <v>0</v>
      </c>
      <c r="AE1248" s="278">
        <v>0</v>
      </c>
      <c r="AF1248" s="278">
        <v>0</v>
      </c>
      <c r="AG1248" s="278">
        <v>0</v>
      </c>
      <c r="AH1248" s="278">
        <v>0</v>
      </c>
      <c r="AI1248" s="278">
        <v>0</v>
      </c>
      <c r="AJ1248" s="278">
        <v>0</v>
      </c>
      <c r="AK1248" s="278">
        <v>0</v>
      </c>
      <c r="AL1248" s="278">
        <v>0</v>
      </c>
      <c r="AM1248" s="278">
        <v>0</v>
      </c>
      <c r="AN1248" s="278">
        <v>0</v>
      </c>
      <c r="AO1248" s="278">
        <v>0</v>
      </c>
    </row>
    <row r="1249" spans="1:41" x14ac:dyDescent="0.25">
      <c r="C1249" t="s">
        <v>179</v>
      </c>
      <c r="E1249" s="278">
        <v>72</v>
      </c>
      <c r="F1249" s="278">
        <v>61</v>
      </c>
      <c r="G1249" s="278">
        <v>133</v>
      </c>
      <c r="H1249" s="278">
        <v>0</v>
      </c>
      <c r="I1249" s="278">
        <v>0</v>
      </c>
      <c r="J1249" s="278">
        <v>0</v>
      </c>
      <c r="K1249" s="278">
        <v>10</v>
      </c>
      <c r="L1249" s="278">
        <v>10</v>
      </c>
      <c r="M1249" s="278">
        <v>0</v>
      </c>
      <c r="N1249" s="278">
        <v>10</v>
      </c>
      <c r="O1249" s="278">
        <v>0</v>
      </c>
      <c r="P1249" s="278">
        <v>1</v>
      </c>
      <c r="Q1249" s="278">
        <v>0</v>
      </c>
      <c r="R1249" s="278">
        <v>0</v>
      </c>
      <c r="S1249" s="278">
        <v>0</v>
      </c>
      <c r="T1249" s="278">
        <v>0</v>
      </c>
      <c r="U1249" s="278">
        <v>0</v>
      </c>
      <c r="V1249" s="278">
        <v>0</v>
      </c>
      <c r="W1249" s="278">
        <v>0</v>
      </c>
      <c r="X1249" s="278">
        <v>0</v>
      </c>
      <c r="Y1249" s="278">
        <v>0</v>
      </c>
      <c r="Z1249" s="278">
        <v>0</v>
      </c>
      <c r="AA1249" s="278">
        <v>0</v>
      </c>
      <c r="AB1249" s="278">
        <v>0</v>
      </c>
      <c r="AC1249" s="278">
        <v>0</v>
      </c>
      <c r="AD1249" s="278">
        <v>0</v>
      </c>
      <c r="AE1249" s="278">
        <v>0</v>
      </c>
      <c r="AF1249" s="278">
        <v>0</v>
      </c>
      <c r="AG1249" s="278">
        <v>0</v>
      </c>
      <c r="AH1249" s="278">
        <v>0</v>
      </c>
      <c r="AI1249" s="278">
        <v>0</v>
      </c>
      <c r="AJ1249" s="278">
        <v>0</v>
      </c>
      <c r="AK1249" s="278">
        <v>0</v>
      </c>
      <c r="AL1249" s="278">
        <v>0</v>
      </c>
      <c r="AM1249" s="278">
        <v>0</v>
      </c>
      <c r="AN1249" s="278">
        <v>0</v>
      </c>
      <c r="AO1249" s="278">
        <v>0</v>
      </c>
    </row>
    <row r="1250" spans="1:41" x14ac:dyDescent="0.25">
      <c r="D1250" t="s">
        <v>1272</v>
      </c>
      <c r="E1250" s="278">
        <v>72</v>
      </c>
      <c r="F1250" s="278">
        <v>61</v>
      </c>
      <c r="G1250" s="278">
        <v>133</v>
      </c>
      <c r="H1250" s="278">
        <v>0</v>
      </c>
      <c r="I1250" s="278">
        <v>0</v>
      </c>
      <c r="J1250" s="278">
        <v>0</v>
      </c>
      <c r="K1250" s="278">
        <v>10</v>
      </c>
      <c r="L1250" s="278">
        <v>10</v>
      </c>
      <c r="M1250" s="278">
        <v>0</v>
      </c>
      <c r="N1250" s="278">
        <v>10</v>
      </c>
      <c r="O1250" s="278">
        <v>0</v>
      </c>
      <c r="P1250" s="278">
        <v>1</v>
      </c>
      <c r="Q1250" s="278">
        <v>0</v>
      </c>
      <c r="R1250" s="278">
        <v>0</v>
      </c>
      <c r="S1250" s="278">
        <v>0</v>
      </c>
      <c r="T1250" s="278">
        <v>0</v>
      </c>
      <c r="U1250" s="278">
        <v>0</v>
      </c>
      <c r="V1250" s="278">
        <v>0</v>
      </c>
      <c r="W1250" s="278">
        <v>0</v>
      </c>
      <c r="X1250" s="278">
        <v>0</v>
      </c>
      <c r="Y1250" s="278">
        <v>0</v>
      </c>
      <c r="Z1250" s="278">
        <v>0</v>
      </c>
      <c r="AA1250" s="278">
        <v>0</v>
      </c>
      <c r="AB1250" s="278">
        <v>0</v>
      </c>
      <c r="AC1250" s="278">
        <v>0</v>
      </c>
      <c r="AD1250" s="278">
        <v>0</v>
      </c>
      <c r="AE1250" s="278">
        <v>0</v>
      </c>
      <c r="AF1250" s="278">
        <v>0</v>
      </c>
      <c r="AG1250" s="278">
        <v>0</v>
      </c>
      <c r="AH1250" s="278">
        <v>0</v>
      </c>
      <c r="AI1250" s="278">
        <v>0</v>
      </c>
      <c r="AJ1250" s="278">
        <v>0</v>
      </c>
      <c r="AK1250" s="278">
        <v>0</v>
      </c>
      <c r="AL1250" s="278">
        <v>0</v>
      </c>
      <c r="AM1250" s="278">
        <v>0</v>
      </c>
      <c r="AN1250" s="278">
        <v>0</v>
      </c>
      <c r="AO1250" s="278">
        <v>0</v>
      </c>
    </row>
    <row r="1251" spans="1:41" x14ac:dyDescent="0.25">
      <c r="A1251" t="s">
        <v>1192</v>
      </c>
      <c r="E1251" s="278">
        <v>147</v>
      </c>
      <c r="F1251" s="278">
        <v>112</v>
      </c>
      <c r="G1251" s="278">
        <v>259</v>
      </c>
      <c r="H1251" s="278">
        <v>8</v>
      </c>
      <c r="I1251" s="278">
        <v>3</v>
      </c>
      <c r="J1251" s="278">
        <v>11</v>
      </c>
      <c r="K1251" s="278">
        <v>12</v>
      </c>
      <c r="L1251" s="278">
        <v>5</v>
      </c>
      <c r="M1251" s="278">
        <v>8</v>
      </c>
      <c r="N1251" s="278">
        <v>13</v>
      </c>
      <c r="O1251" s="278">
        <v>12</v>
      </c>
      <c r="P1251" s="278">
        <v>4</v>
      </c>
      <c r="Q1251" s="278">
        <v>28</v>
      </c>
      <c r="R1251" s="278">
        <v>27</v>
      </c>
      <c r="S1251" s="278">
        <v>55</v>
      </c>
      <c r="T1251" s="278">
        <v>2</v>
      </c>
      <c r="U1251" s="278">
        <v>39</v>
      </c>
      <c r="V1251" s="278">
        <v>37</v>
      </c>
      <c r="W1251" s="278">
        <v>76</v>
      </c>
      <c r="X1251" s="278">
        <v>2</v>
      </c>
      <c r="Y1251" s="278">
        <v>42</v>
      </c>
      <c r="Z1251" s="278">
        <v>19</v>
      </c>
      <c r="AA1251" s="278">
        <v>61</v>
      </c>
      <c r="AB1251" s="278">
        <v>3</v>
      </c>
      <c r="AC1251" s="278">
        <v>11</v>
      </c>
      <c r="AD1251" s="278">
        <v>13</v>
      </c>
      <c r="AE1251" s="278">
        <v>24</v>
      </c>
      <c r="AF1251" s="278">
        <v>1</v>
      </c>
      <c r="AG1251" s="278">
        <v>14</v>
      </c>
      <c r="AH1251" s="278">
        <v>5</v>
      </c>
      <c r="AI1251" s="278">
        <v>19</v>
      </c>
      <c r="AJ1251" s="278">
        <v>1</v>
      </c>
      <c r="AK1251" s="278">
        <v>13</v>
      </c>
      <c r="AL1251" s="278">
        <v>11</v>
      </c>
      <c r="AM1251" s="278">
        <v>24</v>
      </c>
      <c r="AN1251" s="278">
        <v>1</v>
      </c>
      <c r="AO1251" s="278">
        <v>2</v>
      </c>
    </row>
    <row r="1252" spans="1:41" x14ac:dyDescent="0.25">
      <c r="B1252" t="s">
        <v>162</v>
      </c>
      <c r="E1252" s="278">
        <v>32</v>
      </c>
      <c r="F1252" s="278">
        <v>22</v>
      </c>
      <c r="G1252" s="278">
        <v>54</v>
      </c>
      <c r="H1252" s="278">
        <v>0</v>
      </c>
      <c r="I1252" s="278">
        <v>0</v>
      </c>
      <c r="J1252" s="278">
        <v>0</v>
      </c>
      <c r="K1252" s="278">
        <v>2</v>
      </c>
      <c r="L1252" s="278">
        <v>0</v>
      </c>
      <c r="M1252" s="278">
        <v>2</v>
      </c>
      <c r="N1252" s="278">
        <v>2</v>
      </c>
      <c r="O1252" s="278">
        <v>1</v>
      </c>
      <c r="P1252" s="278">
        <v>1</v>
      </c>
      <c r="Q1252" s="278">
        <v>5</v>
      </c>
      <c r="R1252" s="278">
        <v>4</v>
      </c>
      <c r="S1252" s="278">
        <v>9</v>
      </c>
      <c r="T1252" s="278">
        <v>0</v>
      </c>
      <c r="U1252" s="278">
        <v>10</v>
      </c>
      <c r="V1252" s="278">
        <v>13</v>
      </c>
      <c r="W1252" s="278">
        <v>23</v>
      </c>
      <c r="X1252" s="278">
        <v>0</v>
      </c>
      <c r="Y1252" s="278">
        <v>17</v>
      </c>
      <c r="Z1252" s="278">
        <v>5</v>
      </c>
      <c r="AA1252" s="278">
        <v>22</v>
      </c>
      <c r="AB1252" s="278">
        <v>1</v>
      </c>
      <c r="AC1252" s="278">
        <v>0</v>
      </c>
      <c r="AD1252" s="278">
        <v>0</v>
      </c>
      <c r="AE1252" s="278">
        <v>0</v>
      </c>
      <c r="AF1252" s="278">
        <v>0</v>
      </c>
      <c r="AG1252" s="278">
        <v>0</v>
      </c>
      <c r="AH1252" s="278">
        <v>0</v>
      </c>
      <c r="AI1252" s="278">
        <v>0</v>
      </c>
      <c r="AJ1252" s="278">
        <v>0</v>
      </c>
      <c r="AK1252" s="278">
        <v>0</v>
      </c>
      <c r="AL1252" s="278">
        <v>0</v>
      </c>
      <c r="AM1252" s="278">
        <v>0</v>
      </c>
      <c r="AN1252" s="278">
        <v>0</v>
      </c>
      <c r="AO1252" s="278">
        <v>1</v>
      </c>
    </row>
    <row r="1253" spans="1:41" x14ac:dyDescent="0.25">
      <c r="C1253" t="s">
        <v>179</v>
      </c>
      <c r="E1253" s="278">
        <v>32</v>
      </c>
      <c r="F1253" s="278">
        <v>22</v>
      </c>
      <c r="G1253" s="278">
        <v>54</v>
      </c>
      <c r="H1253" s="278">
        <v>0</v>
      </c>
      <c r="I1253" s="278">
        <v>0</v>
      </c>
      <c r="J1253" s="278">
        <v>0</v>
      </c>
      <c r="K1253" s="278">
        <v>2</v>
      </c>
      <c r="L1253" s="278">
        <v>0</v>
      </c>
      <c r="M1253" s="278">
        <v>2</v>
      </c>
      <c r="N1253" s="278">
        <v>2</v>
      </c>
      <c r="O1253" s="278">
        <v>1</v>
      </c>
      <c r="P1253" s="278">
        <v>1</v>
      </c>
      <c r="Q1253" s="278">
        <v>5</v>
      </c>
      <c r="R1253" s="278">
        <v>4</v>
      </c>
      <c r="S1253" s="278">
        <v>9</v>
      </c>
      <c r="T1253" s="278">
        <v>0</v>
      </c>
      <c r="U1253" s="278">
        <v>10</v>
      </c>
      <c r="V1253" s="278">
        <v>13</v>
      </c>
      <c r="W1253" s="278">
        <v>23</v>
      </c>
      <c r="X1253" s="278">
        <v>0</v>
      </c>
      <c r="Y1253" s="278">
        <v>17</v>
      </c>
      <c r="Z1253" s="278">
        <v>5</v>
      </c>
      <c r="AA1253" s="278">
        <v>22</v>
      </c>
      <c r="AB1253" s="278">
        <v>1</v>
      </c>
      <c r="AC1253" s="278">
        <v>0</v>
      </c>
      <c r="AD1253" s="278">
        <v>0</v>
      </c>
      <c r="AE1253" s="278">
        <v>0</v>
      </c>
      <c r="AF1253" s="278">
        <v>0</v>
      </c>
      <c r="AG1253" s="278">
        <v>0</v>
      </c>
      <c r="AH1253" s="278">
        <v>0</v>
      </c>
      <c r="AI1253" s="278">
        <v>0</v>
      </c>
      <c r="AJ1253" s="278">
        <v>0</v>
      </c>
      <c r="AK1253" s="278">
        <v>0</v>
      </c>
      <c r="AL1253" s="278">
        <v>0</v>
      </c>
      <c r="AM1253" s="278">
        <v>0</v>
      </c>
      <c r="AN1253" s="278">
        <v>0</v>
      </c>
      <c r="AO1253" s="278">
        <v>1</v>
      </c>
    </row>
    <row r="1254" spans="1:41" x14ac:dyDescent="0.25">
      <c r="D1254" t="s">
        <v>1076</v>
      </c>
      <c r="E1254" s="278">
        <v>32</v>
      </c>
      <c r="F1254" s="278">
        <v>22</v>
      </c>
      <c r="G1254" s="278">
        <v>54</v>
      </c>
      <c r="H1254" s="278">
        <v>0</v>
      </c>
      <c r="I1254" s="278">
        <v>0</v>
      </c>
      <c r="J1254" s="278">
        <v>0</v>
      </c>
      <c r="K1254" s="278">
        <v>2</v>
      </c>
      <c r="L1254" s="278">
        <v>0</v>
      </c>
      <c r="M1254" s="278">
        <v>2</v>
      </c>
      <c r="N1254" s="278">
        <v>2</v>
      </c>
      <c r="O1254" s="278">
        <v>1</v>
      </c>
      <c r="P1254" s="278">
        <v>1</v>
      </c>
      <c r="Q1254" s="278">
        <v>5</v>
      </c>
      <c r="R1254" s="278">
        <v>4</v>
      </c>
      <c r="S1254" s="278">
        <v>9</v>
      </c>
      <c r="T1254" s="278">
        <v>0</v>
      </c>
      <c r="U1254" s="278">
        <v>10</v>
      </c>
      <c r="V1254" s="278">
        <v>13</v>
      </c>
      <c r="W1254" s="278">
        <v>23</v>
      </c>
      <c r="X1254" s="278">
        <v>0</v>
      </c>
      <c r="Y1254" s="278">
        <v>17</v>
      </c>
      <c r="Z1254" s="278">
        <v>5</v>
      </c>
      <c r="AA1254" s="278">
        <v>22</v>
      </c>
      <c r="AB1254" s="278">
        <v>1</v>
      </c>
      <c r="AC1254" s="278">
        <v>0</v>
      </c>
      <c r="AD1254" s="278">
        <v>0</v>
      </c>
      <c r="AE1254" s="278">
        <v>0</v>
      </c>
      <c r="AF1254" s="278">
        <v>0</v>
      </c>
      <c r="AG1254" s="278">
        <v>0</v>
      </c>
      <c r="AH1254" s="278">
        <v>0</v>
      </c>
      <c r="AI1254" s="278">
        <v>0</v>
      </c>
      <c r="AJ1254" s="278">
        <v>0</v>
      </c>
      <c r="AK1254" s="278">
        <v>0</v>
      </c>
      <c r="AL1254" s="278">
        <v>0</v>
      </c>
      <c r="AM1254" s="278">
        <v>0</v>
      </c>
      <c r="AN1254" s="278">
        <v>0</v>
      </c>
      <c r="AO1254" s="278">
        <v>1</v>
      </c>
    </row>
    <row r="1255" spans="1:41" x14ac:dyDescent="0.25">
      <c r="B1255" t="s">
        <v>167</v>
      </c>
      <c r="E1255" s="278">
        <v>79</v>
      </c>
      <c r="F1255" s="278">
        <v>64</v>
      </c>
      <c r="G1255" s="278">
        <v>143</v>
      </c>
      <c r="H1255" s="278">
        <v>0</v>
      </c>
      <c r="I1255" s="278">
        <v>0</v>
      </c>
      <c r="J1255" s="278">
        <v>0</v>
      </c>
      <c r="K1255" s="278">
        <v>7</v>
      </c>
      <c r="L1255" s="278">
        <v>4</v>
      </c>
      <c r="M1255" s="278">
        <v>3</v>
      </c>
      <c r="N1255" s="278">
        <v>7</v>
      </c>
      <c r="O1255" s="278">
        <v>7</v>
      </c>
      <c r="P1255" s="278">
        <v>2</v>
      </c>
      <c r="Q1255" s="278">
        <v>9</v>
      </c>
      <c r="R1255" s="278">
        <v>12</v>
      </c>
      <c r="S1255" s="278">
        <v>21</v>
      </c>
      <c r="T1255" s="278">
        <v>1</v>
      </c>
      <c r="U1255" s="278">
        <v>17</v>
      </c>
      <c r="V1255" s="278">
        <v>13</v>
      </c>
      <c r="W1255" s="278">
        <v>30</v>
      </c>
      <c r="X1255" s="278">
        <v>1</v>
      </c>
      <c r="Y1255" s="278">
        <v>15</v>
      </c>
      <c r="Z1255" s="278">
        <v>10</v>
      </c>
      <c r="AA1255" s="278">
        <v>25</v>
      </c>
      <c r="AB1255" s="278">
        <v>1</v>
      </c>
      <c r="AC1255" s="278">
        <v>11</v>
      </c>
      <c r="AD1255" s="278">
        <v>13</v>
      </c>
      <c r="AE1255" s="278">
        <v>24</v>
      </c>
      <c r="AF1255" s="278">
        <v>1</v>
      </c>
      <c r="AG1255" s="278">
        <v>14</v>
      </c>
      <c r="AH1255" s="278">
        <v>5</v>
      </c>
      <c r="AI1255" s="278">
        <v>19</v>
      </c>
      <c r="AJ1255" s="278">
        <v>1</v>
      </c>
      <c r="AK1255" s="278">
        <v>13</v>
      </c>
      <c r="AL1255" s="278">
        <v>11</v>
      </c>
      <c r="AM1255" s="278">
        <v>24</v>
      </c>
      <c r="AN1255" s="278">
        <v>1</v>
      </c>
      <c r="AO1255" s="278">
        <v>1</v>
      </c>
    </row>
    <row r="1256" spans="1:41" x14ac:dyDescent="0.25">
      <c r="C1256" t="s">
        <v>163</v>
      </c>
      <c r="E1256" s="278">
        <v>79</v>
      </c>
      <c r="F1256" s="278">
        <v>64</v>
      </c>
      <c r="G1256" s="278">
        <v>143</v>
      </c>
      <c r="H1256" s="278">
        <v>0</v>
      </c>
      <c r="I1256" s="278">
        <v>0</v>
      </c>
      <c r="J1256" s="278">
        <v>0</v>
      </c>
      <c r="K1256" s="278">
        <v>7</v>
      </c>
      <c r="L1256" s="278">
        <v>4</v>
      </c>
      <c r="M1256" s="278">
        <v>3</v>
      </c>
      <c r="N1256" s="278">
        <v>7</v>
      </c>
      <c r="O1256" s="278">
        <v>7</v>
      </c>
      <c r="P1256" s="278">
        <v>2</v>
      </c>
      <c r="Q1256" s="278">
        <v>9</v>
      </c>
      <c r="R1256" s="278">
        <v>12</v>
      </c>
      <c r="S1256" s="278">
        <v>21</v>
      </c>
      <c r="T1256" s="278">
        <v>1</v>
      </c>
      <c r="U1256" s="278">
        <v>17</v>
      </c>
      <c r="V1256" s="278">
        <v>13</v>
      </c>
      <c r="W1256" s="278">
        <v>30</v>
      </c>
      <c r="X1256" s="278">
        <v>1</v>
      </c>
      <c r="Y1256" s="278">
        <v>15</v>
      </c>
      <c r="Z1256" s="278">
        <v>10</v>
      </c>
      <c r="AA1256" s="278">
        <v>25</v>
      </c>
      <c r="AB1256" s="278">
        <v>1</v>
      </c>
      <c r="AC1256" s="278">
        <v>11</v>
      </c>
      <c r="AD1256" s="278">
        <v>13</v>
      </c>
      <c r="AE1256" s="278">
        <v>24</v>
      </c>
      <c r="AF1256" s="278">
        <v>1</v>
      </c>
      <c r="AG1256" s="278">
        <v>14</v>
      </c>
      <c r="AH1256" s="278">
        <v>5</v>
      </c>
      <c r="AI1256" s="278">
        <v>19</v>
      </c>
      <c r="AJ1256" s="278">
        <v>1</v>
      </c>
      <c r="AK1256" s="278">
        <v>13</v>
      </c>
      <c r="AL1256" s="278">
        <v>11</v>
      </c>
      <c r="AM1256" s="278">
        <v>24</v>
      </c>
      <c r="AN1256" s="278">
        <v>1</v>
      </c>
      <c r="AO1256" s="278">
        <v>1</v>
      </c>
    </row>
    <row r="1257" spans="1:41" x14ac:dyDescent="0.25">
      <c r="D1257" t="s">
        <v>1076</v>
      </c>
      <c r="E1257" s="278">
        <v>79</v>
      </c>
      <c r="F1257" s="278">
        <v>64</v>
      </c>
      <c r="G1257" s="278">
        <v>143</v>
      </c>
      <c r="H1257" s="278">
        <v>0</v>
      </c>
      <c r="I1257" s="278">
        <v>0</v>
      </c>
      <c r="J1257" s="278">
        <v>0</v>
      </c>
      <c r="K1257" s="278">
        <v>7</v>
      </c>
      <c r="L1257" s="278">
        <v>4</v>
      </c>
      <c r="M1257" s="278">
        <v>3</v>
      </c>
      <c r="N1257" s="278">
        <v>7</v>
      </c>
      <c r="O1257" s="278">
        <v>7</v>
      </c>
      <c r="P1257" s="278">
        <v>2</v>
      </c>
      <c r="Q1257" s="278">
        <v>9</v>
      </c>
      <c r="R1257" s="278">
        <v>12</v>
      </c>
      <c r="S1257" s="278">
        <v>21</v>
      </c>
      <c r="T1257" s="278">
        <v>1</v>
      </c>
      <c r="U1257" s="278">
        <v>17</v>
      </c>
      <c r="V1257" s="278">
        <v>13</v>
      </c>
      <c r="W1257" s="278">
        <v>30</v>
      </c>
      <c r="X1257" s="278">
        <v>1</v>
      </c>
      <c r="Y1257" s="278">
        <v>15</v>
      </c>
      <c r="Z1257" s="278">
        <v>10</v>
      </c>
      <c r="AA1257" s="278">
        <v>25</v>
      </c>
      <c r="AB1257" s="278">
        <v>1</v>
      </c>
      <c r="AC1257" s="278">
        <v>11</v>
      </c>
      <c r="AD1257" s="278">
        <v>13</v>
      </c>
      <c r="AE1257" s="278">
        <v>24</v>
      </c>
      <c r="AF1257" s="278">
        <v>1</v>
      </c>
      <c r="AG1257" s="278">
        <v>14</v>
      </c>
      <c r="AH1257" s="278">
        <v>5</v>
      </c>
      <c r="AI1257" s="278">
        <v>19</v>
      </c>
      <c r="AJ1257" s="278">
        <v>1</v>
      </c>
      <c r="AK1257" s="278">
        <v>13</v>
      </c>
      <c r="AL1257" s="278">
        <v>11</v>
      </c>
      <c r="AM1257" s="278">
        <v>24</v>
      </c>
      <c r="AN1257" s="278">
        <v>1</v>
      </c>
      <c r="AO1257" s="278">
        <v>1</v>
      </c>
    </row>
    <row r="1258" spans="1:41" x14ac:dyDescent="0.25">
      <c r="B1258" t="s">
        <v>168</v>
      </c>
      <c r="E1258" s="278">
        <v>36</v>
      </c>
      <c r="F1258" s="278">
        <v>26</v>
      </c>
      <c r="G1258" s="278">
        <v>62</v>
      </c>
      <c r="H1258" s="278">
        <v>8</v>
      </c>
      <c r="I1258" s="278">
        <v>3</v>
      </c>
      <c r="J1258" s="278">
        <v>11</v>
      </c>
      <c r="K1258" s="278">
        <v>3</v>
      </c>
      <c r="L1258" s="278">
        <v>1</v>
      </c>
      <c r="M1258" s="278">
        <v>3</v>
      </c>
      <c r="N1258" s="278">
        <v>4</v>
      </c>
      <c r="O1258" s="278">
        <v>4</v>
      </c>
      <c r="P1258" s="278">
        <v>1</v>
      </c>
      <c r="Q1258" s="278">
        <v>14</v>
      </c>
      <c r="R1258" s="278">
        <v>11</v>
      </c>
      <c r="S1258" s="278">
        <v>25</v>
      </c>
      <c r="T1258" s="278">
        <v>1</v>
      </c>
      <c r="U1258" s="278">
        <v>12</v>
      </c>
      <c r="V1258" s="278">
        <v>11</v>
      </c>
      <c r="W1258" s="278">
        <v>23</v>
      </c>
      <c r="X1258" s="278">
        <v>1</v>
      </c>
      <c r="Y1258" s="278">
        <v>10</v>
      </c>
      <c r="Z1258" s="278">
        <v>4</v>
      </c>
      <c r="AA1258" s="278">
        <v>14</v>
      </c>
      <c r="AB1258" s="278">
        <v>1</v>
      </c>
      <c r="AC1258" s="278">
        <v>0</v>
      </c>
      <c r="AD1258" s="278">
        <v>0</v>
      </c>
      <c r="AE1258" s="278">
        <v>0</v>
      </c>
      <c r="AF1258" s="278">
        <v>0</v>
      </c>
      <c r="AG1258" s="278">
        <v>0</v>
      </c>
      <c r="AH1258" s="278">
        <v>0</v>
      </c>
      <c r="AI1258" s="278">
        <v>0</v>
      </c>
      <c r="AJ1258" s="278">
        <v>0</v>
      </c>
      <c r="AK1258" s="278">
        <v>0</v>
      </c>
      <c r="AL1258" s="278">
        <v>0</v>
      </c>
      <c r="AM1258" s="278">
        <v>0</v>
      </c>
      <c r="AN1258" s="278">
        <v>0</v>
      </c>
      <c r="AO1258" s="278">
        <v>0</v>
      </c>
    </row>
    <row r="1259" spans="1:41" x14ac:dyDescent="0.25">
      <c r="C1259" t="s">
        <v>179</v>
      </c>
      <c r="E1259" s="278">
        <v>36</v>
      </c>
      <c r="F1259" s="278">
        <v>26</v>
      </c>
      <c r="G1259" s="278">
        <v>62</v>
      </c>
      <c r="H1259" s="278">
        <v>8</v>
      </c>
      <c r="I1259" s="278">
        <v>3</v>
      </c>
      <c r="J1259" s="278">
        <v>11</v>
      </c>
      <c r="K1259" s="278">
        <v>3</v>
      </c>
      <c r="L1259" s="278">
        <v>1</v>
      </c>
      <c r="M1259" s="278">
        <v>3</v>
      </c>
      <c r="N1259" s="278">
        <v>4</v>
      </c>
      <c r="O1259" s="278">
        <v>4</v>
      </c>
      <c r="P1259" s="278">
        <v>1</v>
      </c>
      <c r="Q1259" s="278">
        <v>14</v>
      </c>
      <c r="R1259" s="278">
        <v>11</v>
      </c>
      <c r="S1259" s="278">
        <v>25</v>
      </c>
      <c r="T1259" s="278">
        <v>1</v>
      </c>
      <c r="U1259" s="278">
        <v>12</v>
      </c>
      <c r="V1259" s="278">
        <v>11</v>
      </c>
      <c r="W1259" s="278">
        <v>23</v>
      </c>
      <c r="X1259" s="278">
        <v>1</v>
      </c>
      <c r="Y1259" s="278">
        <v>10</v>
      </c>
      <c r="Z1259" s="278">
        <v>4</v>
      </c>
      <c r="AA1259" s="278">
        <v>14</v>
      </c>
      <c r="AB1259" s="278">
        <v>1</v>
      </c>
      <c r="AC1259" s="278">
        <v>0</v>
      </c>
      <c r="AD1259" s="278">
        <v>0</v>
      </c>
      <c r="AE1259" s="278">
        <v>0</v>
      </c>
      <c r="AF1259" s="278">
        <v>0</v>
      </c>
      <c r="AG1259" s="278">
        <v>0</v>
      </c>
      <c r="AH1259" s="278">
        <v>0</v>
      </c>
      <c r="AI1259" s="278">
        <v>0</v>
      </c>
      <c r="AJ1259" s="278">
        <v>0</v>
      </c>
      <c r="AK1259" s="278">
        <v>0</v>
      </c>
      <c r="AL1259" s="278">
        <v>0</v>
      </c>
      <c r="AM1259" s="278">
        <v>0</v>
      </c>
      <c r="AN1259" s="278">
        <v>0</v>
      </c>
      <c r="AO1259" s="278">
        <v>0</v>
      </c>
    </row>
    <row r="1260" spans="1:41" x14ac:dyDescent="0.25">
      <c r="D1260" t="s">
        <v>1076</v>
      </c>
      <c r="E1260" s="278">
        <v>36</v>
      </c>
      <c r="F1260" s="278">
        <v>26</v>
      </c>
      <c r="G1260" s="278">
        <v>62</v>
      </c>
      <c r="H1260" s="278">
        <v>8</v>
      </c>
      <c r="I1260" s="278">
        <v>3</v>
      </c>
      <c r="J1260" s="278">
        <v>11</v>
      </c>
      <c r="K1260" s="278">
        <v>3</v>
      </c>
      <c r="L1260" s="278">
        <v>1</v>
      </c>
      <c r="M1260" s="278">
        <v>3</v>
      </c>
      <c r="N1260" s="278">
        <v>4</v>
      </c>
      <c r="O1260" s="278">
        <v>4</v>
      </c>
      <c r="P1260" s="278">
        <v>1</v>
      </c>
      <c r="Q1260" s="278">
        <v>14</v>
      </c>
      <c r="R1260" s="278">
        <v>11</v>
      </c>
      <c r="S1260" s="278">
        <v>25</v>
      </c>
      <c r="T1260" s="278">
        <v>1</v>
      </c>
      <c r="U1260" s="278">
        <v>12</v>
      </c>
      <c r="V1260" s="278">
        <v>11</v>
      </c>
      <c r="W1260" s="278">
        <v>23</v>
      </c>
      <c r="X1260" s="278">
        <v>1</v>
      </c>
      <c r="Y1260" s="278">
        <v>10</v>
      </c>
      <c r="Z1260" s="278">
        <v>4</v>
      </c>
      <c r="AA1260" s="278">
        <v>14</v>
      </c>
      <c r="AB1260" s="278">
        <v>1</v>
      </c>
      <c r="AC1260" s="278">
        <v>0</v>
      </c>
      <c r="AD1260" s="278">
        <v>0</v>
      </c>
      <c r="AE1260" s="278">
        <v>0</v>
      </c>
      <c r="AF1260" s="278">
        <v>0</v>
      </c>
      <c r="AG1260" s="278">
        <v>0</v>
      </c>
      <c r="AH1260" s="278">
        <v>0</v>
      </c>
      <c r="AI1260" s="278">
        <v>0</v>
      </c>
      <c r="AJ1260" s="278">
        <v>0</v>
      </c>
      <c r="AK1260" s="278">
        <v>0</v>
      </c>
      <c r="AL1260" s="278">
        <v>0</v>
      </c>
      <c r="AM1260" s="278">
        <v>0</v>
      </c>
      <c r="AN1260" s="278">
        <v>0</v>
      </c>
      <c r="AO1260" s="278">
        <v>0</v>
      </c>
    </row>
    <row r="1261" spans="1:41" x14ac:dyDescent="0.25">
      <c r="A1261" t="s">
        <v>1193</v>
      </c>
      <c r="E1261" s="278">
        <v>317</v>
      </c>
      <c r="F1261" s="278">
        <v>312</v>
      </c>
      <c r="G1261" s="278">
        <v>629</v>
      </c>
      <c r="H1261" s="278">
        <v>23</v>
      </c>
      <c r="I1261" s="278">
        <v>19</v>
      </c>
      <c r="J1261" s="278">
        <v>42</v>
      </c>
      <c r="K1261" s="278">
        <v>42</v>
      </c>
      <c r="L1261" s="278">
        <v>5</v>
      </c>
      <c r="M1261" s="278">
        <v>37</v>
      </c>
      <c r="N1261" s="278">
        <v>42</v>
      </c>
      <c r="O1261" s="278">
        <v>33</v>
      </c>
      <c r="P1261" s="278">
        <v>12</v>
      </c>
      <c r="Q1261" s="278">
        <v>68</v>
      </c>
      <c r="R1261" s="278">
        <v>58</v>
      </c>
      <c r="S1261" s="278">
        <v>126</v>
      </c>
      <c r="T1261" s="278">
        <v>7</v>
      </c>
      <c r="U1261" s="278">
        <v>60</v>
      </c>
      <c r="V1261" s="278">
        <v>56</v>
      </c>
      <c r="W1261" s="278">
        <v>116</v>
      </c>
      <c r="X1261" s="278">
        <v>6</v>
      </c>
      <c r="Y1261" s="278">
        <v>74</v>
      </c>
      <c r="Z1261" s="278">
        <v>72</v>
      </c>
      <c r="AA1261" s="278">
        <v>146</v>
      </c>
      <c r="AB1261" s="278">
        <v>6</v>
      </c>
      <c r="AC1261" s="278">
        <v>37</v>
      </c>
      <c r="AD1261" s="278">
        <v>34</v>
      </c>
      <c r="AE1261" s="278">
        <v>71</v>
      </c>
      <c r="AF1261" s="278">
        <v>3</v>
      </c>
      <c r="AG1261" s="278">
        <v>25</v>
      </c>
      <c r="AH1261" s="278">
        <v>16</v>
      </c>
      <c r="AI1261" s="278">
        <v>41</v>
      </c>
      <c r="AJ1261" s="278">
        <v>2</v>
      </c>
      <c r="AK1261" s="278">
        <v>19</v>
      </c>
      <c r="AL1261" s="278">
        <v>30</v>
      </c>
      <c r="AM1261" s="278">
        <v>49</v>
      </c>
      <c r="AN1261" s="278">
        <v>2</v>
      </c>
      <c r="AO1261" s="278">
        <v>6</v>
      </c>
    </row>
    <row r="1262" spans="1:41" x14ac:dyDescent="0.25">
      <c r="B1262" t="s">
        <v>162</v>
      </c>
      <c r="E1262" s="278">
        <v>58</v>
      </c>
      <c r="F1262" s="278">
        <v>48</v>
      </c>
      <c r="G1262" s="278">
        <v>106</v>
      </c>
      <c r="H1262" s="278">
        <v>0</v>
      </c>
      <c r="I1262" s="278">
        <v>0</v>
      </c>
      <c r="J1262" s="278">
        <v>0</v>
      </c>
      <c r="K1262" s="278">
        <v>5</v>
      </c>
      <c r="L1262" s="278">
        <v>0</v>
      </c>
      <c r="M1262" s="278">
        <v>5</v>
      </c>
      <c r="N1262" s="278">
        <v>5</v>
      </c>
      <c r="O1262" s="278">
        <v>5</v>
      </c>
      <c r="P1262" s="278">
        <v>3</v>
      </c>
      <c r="Q1262" s="278">
        <v>15</v>
      </c>
      <c r="R1262" s="278">
        <v>15</v>
      </c>
      <c r="S1262" s="278">
        <v>30</v>
      </c>
      <c r="T1262" s="278">
        <v>1</v>
      </c>
      <c r="U1262" s="278">
        <v>18</v>
      </c>
      <c r="V1262" s="278">
        <v>14</v>
      </c>
      <c r="W1262" s="278">
        <v>32</v>
      </c>
      <c r="X1262" s="278">
        <v>1</v>
      </c>
      <c r="Y1262" s="278">
        <v>25</v>
      </c>
      <c r="Z1262" s="278">
        <v>19</v>
      </c>
      <c r="AA1262" s="278">
        <v>44</v>
      </c>
      <c r="AB1262" s="278">
        <v>1</v>
      </c>
      <c r="AC1262" s="278">
        <v>0</v>
      </c>
      <c r="AD1262" s="278">
        <v>0</v>
      </c>
      <c r="AE1262" s="278">
        <v>0</v>
      </c>
      <c r="AF1262" s="278">
        <v>0</v>
      </c>
      <c r="AG1262" s="278">
        <v>0</v>
      </c>
      <c r="AH1262" s="278">
        <v>0</v>
      </c>
      <c r="AI1262" s="278">
        <v>0</v>
      </c>
      <c r="AJ1262" s="278">
        <v>0</v>
      </c>
      <c r="AK1262" s="278">
        <v>0</v>
      </c>
      <c r="AL1262" s="278">
        <v>0</v>
      </c>
      <c r="AM1262" s="278">
        <v>0</v>
      </c>
      <c r="AN1262" s="278">
        <v>0</v>
      </c>
      <c r="AO1262" s="278">
        <v>2</v>
      </c>
    </row>
    <row r="1263" spans="1:41" x14ac:dyDescent="0.25">
      <c r="C1263" t="s">
        <v>163</v>
      </c>
      <c r="E1263" s="278">
        <v>38</v>
      </c>
      <c r="F1263" s="278">
        <v>30</v>
      </c>
      <c r="G1263" s="278">
        <v>68</v>
      </c>
      <c r="H1263" s="278">
        <v>0</v>
      </c>
      <c r="I1263" s="278">
        <v>0</v>
      </c>
      <c r="J1263" s="278">
        <v>0</v>
      </c>
      <c r="K1263" s="278">
        <v>3</v>
      </c>
      <c r="L1263" s="278">
        <v>0</v>
      </c>
      <c r="M1263" s="278">
        <v>3</v>
      </c>
      <c r="N1263" s="278">
        <v>3</v>
      </c>
      <c r="O1263" s="278">
        <v>3</v>
      </c>
      <c r="P1263" s="278">
        <v>1</v>
      </c>
      <c r="Q1263" s="278">
        <v>12</v>
      </c>
      <c r="R1263" s="278">
        <v>11</v>
      </c>
      <c r="S1263" s="278">
        <v>23</v>
      </c>
      <c r="T1263" s="278">
        <v>1</v>
      </c>
      <c r="U1263" s="278">
        <v>13</v>
      </c>
      <c r="V1263" s="278">
        <v>5</v>
      </c>
      <c r="W1263" s="278">
        <v>18</v>
      </c>
      <c r="X1263" s="278">
        <v>1</v>
      </c>
      <c r="Y1263" s="278">
        <v>13</v>
      </c>
      <c r="Z1263" s="278">
        <v>14</v>
      </c>
      <c r="AA1263" s="278">
        <v>27</v>
      </c>
      <c r="AB1263" s="278">
        <v>1</v>
      </c>
      <c r="AC1263" s="278">
        <v>0</v>
      </c>
      <c r="AD1263" s="278">
        <v>0</v>
      </c>
      <c r="AE1263" s="278">
        <v>0</v>
      </c>
      <c r="AF1263" s="278">
        <v>0</v>
      </c>
      <c r="AG1263" s="278">
        <v>0</v>
      </c>
      <c r="AH1263" s="278">
        <v>0</v>
      </c>
      <c r="AI1263" s="278">
        <v>0</v>
      </c>
      <c r="AJ1263" s="278">
        <v>0</v>
      </c>
      <c r="AK1263" s="278">
        <v>0</v>
      </c>
      <c r="AL1263" s="278">
        <v>0</v>
      </c>
      <c r="AM1263" s="278">
        <v>0</v>
      </c>
      <c r="AN1263" s="278">
        <v>0</v>
      </c>
      <c r="AO1263" s="278">
        <v>0</v>
      </c>
    </row>
    <row r="1264" spans="1:41" x14ac:dyDescent="0.25">
      <c r="D1264" t="s">
        <v>1076</v>
      </c>
      <c r="E1264" s="278">
        <v>38</v>
      </c>
      <c r="F1264" s="278">
        <v>30</v>
      </c>
      <c r="G1264" s="278">
        <v>68</v>
      </c>
      <c r="H1264" s="278">
        <v>0</v>
      </c>
      <c r="I1264" s="278">
        <v>0</v>
      </c>
      <c r="J1264" s="278">
        <v>0</v>
      </c>
      <c r="K1264" s="278">
        <v>3</v>
      </c>
      <c r="L1264" s="278">
        <v>0</v>
      </c>
      <c r="M1264" s="278">
        <v>3</v>
      </c>
      <c r="N1264" s="278">
        <v>3</v>
      </c>
      <c r="O1264" s="278">
        <v>3</v>
      </c>
      <c r="P1264" s="278">
        <v>1</v>
      </c>
      <c r="Q1264" s="278">
        <v>12</v>
      </c>
      <c r="R1264" s="278">
        <v>11</v>
      </c>
      <c r="S1264" s="278">
        <v>23</v>
      </c>
      <c r="T1264" s="278">
        <v>1</v>
      </c>
      <c r="U1264" s="278">
        <v>13</v>
      </c>
      <c r="V1264" s="278">
        <v>5</v>
      </c>
      <c r="W1264" s="278">
        <v>18</v>
      </c>
      <c r="X1264" s="278">
        <v>1</v>
      </c>
      <c r="Y1264" s="278">
        <v>13</v>
      </c>
      <c r="Z1264" s="278">
        <v>14</v>
      </c>
      <c r="AA1264" s="278">
        <v>27</v>
      </c>
      <c r="AB1264" s="278">
        <v>1</v>
      </c>
      <c r="AC1264" s="278">
        <v>0</v>
      </c>
      <c r="AD1264" s="278">
        <v>0</v>
      </c>
      <c r="AE1264" s="278">
        <v>0</v>
      </c>
      <c r="AF1264" s="278">
        <v>0</v>
      </c>
      <c r="AG1264" s="278">
        <v>0</v>
      </c>
      <c r="AH1264" s="278">
        <v>0</v>
      </c>
      <c r="AI1264" s="278">
        <v>0</v>
      </c>
      <c r="AJ1264" s="278">
        <v>0</v>
      </c>
      <c r="AK1264" s="278">
        <v>0</v>
      </c>
      <c r="AL1264" s="278">
        <v>0</v>
      </c>
      <c r="AM1264" s="278">
        <v>0</v>
      </c>
      <c r="AN1264" s="278">
        <v>0</v>
      </c>
      <c r="AO1264" s="278">
        <v>0</v>
      </c>
    </row>
    <row r="1265" spans="2:41" x14ac:dyDescent="0.25">
      <c r="C1265" t="s">
        <v>179</v>
      </c>
      <c r="E1265" s="278">
        <v>7</v>
      </c>
      <c r="F1265" s="278">
        <v>6</v>
      </c>
      <c r="G1265" s="278">
        <v>13</v>
      </c>
      <c r="H1265" s="278">
        <v>0</v>
      </c>
      <c r="I1265" s="278">
        <v>0</v>
      </c>
      <c r="J1265" s="278">
        <v>0</v>
      </c>
      <c r="K1265" s="278">
        <v>1</v>
      </c>
      <c r="L1265" s="278">
        <v>0</v>
      </c>
      <c r="M1265" s="278">
        <v>1</v>
      </c>
      <c r="N1265" s="278">
        <v>1</v>
      </c>
      <c r="O1265" s="278">
        <v>1</v>
      </c>
      <c r="P1265" s="278">
        <v>1</v>
      </c>
      <c r="Q1265" s="278">
        <v>1</v>
      </c>
      <c r="R1265" s="278">
        <v>2</v>
      </c>
      <c r="S1265" s="278">
        <v>3</v>
      </c>
      <c r="T1265" s="278">
        <v>0</v>
      </c>
      <c r="U1265" s="278">
        <v>0</v>
      </c>
      <c r="V1265" s="278">
        <v>2</v>
      </c>
      <c r="W1265" s="278">
        <v>2</v>
      </c>
      <c r="X1265" s="278">
        <v>0</v>
      </c>
      <c r="Y1265" s="278">
        <v>6</v>
      </c>
      <c r="Z1265" s="278">
        <v>2</v>
      </c>
      <c r="AA1265" s="278">
        <v>8</v>
      </c>
      <c r="AB1265" s="278">
        <v>0</v>
      </c>
      <c r="AC1265" s="278">
        <v>0</v>
      </c>
      <c r="AD1265" s="278">
        <v>0</v>
      </c>
      <c r="AE1265" s="278">
        <v>0</v>
      </c>
      <c r="AF1265" s="278">
        <v>0</v>
      </c>
      <c r="AG1265" s="278">
        <v>0</v>
      </c>
      <c r="AH1265" s="278">
        <v>0</v>
      </c>
      <c r="AI1265" s="278">
        <v>0</v>
      </c>
      <c r="AJ1265" s="278">
        <v>0</v>
      </c>
      <c r="AK1265" s="278">
        <v>0</v>
      </c>
      <c r="AL1265" s="278">
        <v>0</v>
      </c>
      <c r="AM1265" s="278">
        <v>0</v>
      </c>
      <c r="AN1265" s="278">
        <v>0</v>
      </c>
      <c r="AO1265" s="278">
        <v>1</v>
      </c>
    </row>
    <row r="1266" spans="2:41" x14ac:dyDescent="0.25">
      <c r="D1266" t="s">
        <v>1076</v>
      </c>
      <c r="E1266" s="278">
        <v>7</v>
      </c>
      <c r="F1266" s="278">
        <v>6</v>
      </c>
      <c r="G1266" s="278">
        <v>13</v>
      </c>
      <c r="H1266" s="278">
        <v>0</v>
      </c>
      <c r="I1266" s="278">
        <v>0</v>
      </c>
      <c r="J1266" s="278">
        <v>0</v>
      </c>
      <c r="K1266" s="278">
        <v>1</v>
      </c>
      <c r="L1266" s="278">
        <v>0</v>
      </c>
      <c r="M1266" s="278">
        <v>1</v>
      </c>
      <c r="N1266" s="278">
        <v>1</v>
      </c>
      <c r="O1266" s="278">
        <v>1</v>
      </c>
      <c r="P1266" s="278">
        <v>1</v>
      </c>
      <c r="Q1266" s="278">
        <v>1</v>
      </c>
      <c r="R1266" s="278">
        <v>2</v>
      </c>
      <c r="S1266" s="278">
        <v>3</v>
      </c>
      <c r="T1266" s="278">
        <v>0</v>
      </c>
      <c r="U1266" s="278">
        <v>0</v>
      </c>
      <c r="V1266" s="278">
        <v>2</v>
      </c>
      <c r="W1266" s="278">
        <v>2</v>
      </c>
      <c r="X1266" s="278">
        <v>0</v>
      </c>
      <c r="Y1266" s="278">
        <v>6</v>
      </c>
      <c r="Z1266" s="278">
        <v>2</v>
      </c>
      <c r="AA1266" s="278">
        <v>8</v>
      </c>
      <c r="AB1266" s="278">
        <v>0</v>
      </c>
      <c r="AC1266" s="278">
        <v>0</v>
      </c>
      <c r="AD1266" s="278">
        <v>0</v>
      </c>
      <c r="AE1266" s="278">
        <v>0</v>
      </c>
      <c r="AF1266" s="278">
        <v>0</v>
      </c>
      <c r="AG1266" s="278">
        <v>0</v>
      </c>
      <c r="AH1266" s="278">
        <v>0</v>
      </c>
      <c r="AI1266" s="278">
        <v>0</v>
      </c>
      <c r="AJ1266" s="278">
        <v>0</v>
      </c>
      <c r="AK1266" s="278">
        <v>0</v>
      </c>
      <c r="AL1266" s="278">
        <v>0</v>
      </c>
      <c r="AM1266" s="278">
        <v>0</v>
      </c>
      <c r="AN1266" s="278">
        <v>0</v>
      </c>
      <c r="AO1266" s="278">
        <v>1</v>
      </c>
    </row>
    <row r="1267" spans="2:41" x14ac:dyDescent="0.25">
      <c r="C1267" t="s">
        <v>166</v>
      </c>
      <c r="E1267" s="278">
        <v>13</v>
      </c>
      <c r="F1267" s="278">
        <v>12</v>
      </c>
      <c r="G1267" s="278">
        <v>25</v>
      </c>
      <c r="H1267" s="278">
        <v>0</v>
      </c>
      <c r="I1267" s="278">
        <v>0</v>
      </c>
      <c r="J1267" s="278">
        <v>0</v>
      </c>
      <c r="K1267" s="278">
        <v>1</v>
      </c>
      <c r="L1267" s="278">
        <v>0</v>
      </c>
      <c r="M1267" s="278">
        <v>1</v>
      </c>
      <c r="N1267" s="278">
        <v>1</v>
      </c>
      <c r="O1267" s="278">
        <v>1</v>
      </c>
      <c r="P1267" s="278">
        <v>1</v>
      </c>
      <c r="Q1267" s="278">
        <v>2</v>
      </c>
      <c r="R1267" s="278">
        <v>2</v>
      </c>
      <c r="S1267" s="278">
        <v>4</v>
      </c>
      <c r="T1267" s="278">
        <v>0</v>
      </c>
      <c r="U1267" s="278">
        <v>5</v>
      </c>
      <c r="V1267" s="278">
        <v>7</v>
      </c>
      <c r="W1267" s="278">
        <v>12</v>
      </c>
      <c r="X1267" s="278">
        <v>0</v>
      </c>
      <c r="Y1267" s="278">
        <v>6</v>
      </c>
      <c r="Z1267" s="278">
        <v>3</v>
      </c>
      <c r="AA1267" s="278">
        <v>9</v>
      </c>
      <c r="AB1267" s="278">
        <v>0</v>
      </c>
      <c r="AC1267" s="278">
        <v>0</v>
      </c>
      <c r="AD1267" s="278">
        <v>0</v>
      </c>
      <c r="AE1267" s="278">
        <v>0</v>
      </c>
      <c r="AF1267" s="278">
        <v>0</v>
      </c>
      <c r="AG1267" s="278">
        <v>0</v>
      </c>
      <c r="AH1267" s="278">
        <v>0</v>
      </c>
      <c r="AI1267" s="278">
        <v>0</v>
      </c>
      <c r="AJ1267" s="278">
        <v>0</v>
      </c>
      <c r="AK1267" s="278">
        <v>0</v>
      </c>
      <c r="AL1267" s="278">
        <v>0</v>
      </c>
      <c r="AM1267" s="278">
        <v>0</v>
      </c>
      <c r="AN1267" s="278">
        <v>0</v>
      </c>
      <c r="AO1267" s="278">
        <v>1</v>
      </c>
    </row>
    <row r="1268" spans="2:41" x14ac:dyDescent="0.25">
      <c r="D1268" t="s">
        <v>1267</v>
      </c>
      <c r="E1268" s="278">
        <v>13</v>
      </c>
      <c r="F1268" s="278">
        <v>12</v>
      </c>
      <c r="G1268" s="278">
        <v>25</v>
      </c>
      <c r="H1268" s="278">
        <v>0</v>
      </c>
      <c r="I1268" s="278">
        <v>0</v>
      </c>
      <c r="J1268" s="278">
        <v>0</v>
      </c>
      <c r="K1268" s="278">
        <v>1</v>
      </c>
      <c r="L1268" s="278">
        <v>0</v>
      </c>
      <c r="M1268" s="278">
        <v>1</v>
      </c>
      <c r="N1268" s="278">
        <v>1</v>
      </c>
      <c r="O1268" s="278">
        <v>1</v>
      </c>
      <c r="P1268" s="278">
        <v>1</v>
      </c>
      <c r="Q1268" s="278">
        <v>2</v>
      </c>
      <c r="R1268" s="278">
        <v>2</v>
      </c>
      <c r="S1268" s="278">
        <v>4</v>
      </c>
      <c r="T1268" s="278">
        <v>0</v>
      </c>
      <c r="U1268" s="278">
        <v>5</v>
      </c>
      <c r="V1268" s="278">
        <v>7</v>
      </c>
      <c r="W1268" s="278">
        <v>12</v>
      </c>
      <c r="X1268" s="278">
        <v>0</v>
      </c>
      <c r="Y1268" s="278">
        <v>6</v>
      </c>
      <c r="Z1268" s="278">
        <v>3</v>
      </c>
      <c r="AA1268" s="278">
        <v>9</v>
      </c>
      <c r="AB1268" s="278">
        <v>0</v>
      </c>
      <c r="AC1268" s="278">
        <v>0</v>
      </c>
      <c r="AD1268" s="278">
        <v>0</v>
      </c>
      <c r="AE1268" s="278">
        <v>0</v>
      </c>
      <c r="AF1268" s="278">
        <v>0</v>
      </c>
      <c r="AG1268" s="278">
        <v>0</v>
      </c>
      <c r="AH1268" s="278">
        <v>0</v>
      </c>
      <c r="AI1268" s="278">
        <v>0</v>
      </c>
      <c r="AJ1268" s="278">
        <v>0</v>
      </c>
      <c r="AK1268" s="278">
        <v>0</v>
      </c>
      <c r="AL1268" s="278">
        <v>0</v>
      </c>
      <c r="AM1268" s="278">
        <v>0</v>
      </c>
      <c r="AN1268" s="278">
        <v>0</v>
      </c>
      <c r="AO1268" s="278">
        <v>1</v>
      </c>
    </row>
    <row r="1269" spans="2:41" x14ac:dyDescent="0.25">
      <c r="B1269" t="s">
        <v>167</v>
      </c>
      <c r="E1269" s="278">
        <v>163</v>
      </c>
      <c r="F1269" s="278">
        <v>147</v>
      </c>
      <c r="G1269" s="278">
        <v>310</v>
      </c>
      <c r="H1269" s="278">
        <v>0</v>
      </c>
      <c r="I1269" s="278">
        <v>0</v>
      </c>
      <c r="J1269" s="278">
        <v>0</v>
      </c>
      <c r="K1269" s="278">
        <v>19</v>
      </c>
      <c r="L1269" s="278">
        <v>2</v>
      </c>
      <c r="M1269" s="278">
        <v>17</v>
      </c>
      <c r="N1269" s="278">
        <v>19</v>
      </c>
      <c r="O1269" s="278">
        <v>19</v>
      </c>
      <c r="P1269" s="278">
        <v>5</v>
      </c>
      <c r="Q1269" s="278">
        <v>29</v>
      </c>
      <c r="R1269" s="278">
        <v>22</v>
      </c>
      <c r="S1269" s="278">
        <v>51</v>
      </c>
      <c r="T1269" s="278">
        <v>3</v>
      </c>
      <c r="U1269" s="278">
        <v>26</v>
      </c>
      <c r="V1269" s="278">
        <v>18</v>
      </c>
      <c r="W1269" s="278">
        <v>44</v>
      </c>
      <c r="X1269" s="278">
        <v>2</v>
      </c>
      <c r="Y1269" s="278">
        <v>27</v>
      </c>
      <c r="Z1269" s="278">
        <v>27</v>
      </c>
      <c r="AA1269" s="278">
        <v>54</v>
      </c>
      <c r="AB1269" s="278">
        <v>2</v>
      </c>
      <c r="AC1269" s="278">
        <v>37</v>
      </c>
      <c r="AD1269" s="278">
        <v>34</v>
      </c>
      <c r="AE1269" s="278">
        <v>71</v>
      </c>
      <c r="AF1269" s="278">
        <v>3</v>
      </c>
      <c r="AG1269" s="278">
        <v>25</v>
      </c>
      <c r="AH1269" s="278">
        <v>16</v>
      </c>
      <c r="AI1269" s="278">
        <v>41</v>
      </c>
      <c r="AJ1269" s="278">
        <v>2</v>
      </c>
      <c r="AK1269" s="278">
        <v>19</v>
      </c>
      <c r="AL1269" s="278">
        <v>30</v>
      </c>
      <c r="AM1269" s="278">
        <v>49</v>
      </c>
      <c r="AN1269" s="278">
        <v>2</v>
      </c>
      <c r="AO1269" s="278">
        <v>4</v>
      </c>
    </row>
    <row r="1270" spans="2:41" x14ac:dyDescent="0.25">
      <c r="C1270" t="s">
        <v>163</v>
      </c>
      <c r="E1270" s="278">
        <v>111</v>
      </c>
      <c r="F1270" s="278">
        <v>106</v>
      </c>
      <c r="G1270" s="278">
        <v>217</v>
      </c>
      <c r="H1270" s="278">
        <v>0</v>
      </c>
      <c r="I1270" s="278">
        <v>0</v>
      </c>
      <c r="J1270" s="278">
        <v>0</v>
      </c>
      <c r="K1270" s="278">
        <v>10</v>
      </c>
      <c r="L1270" s="278">
        <v>1</v>
      </c>
      <c r="M1270" s="278">
        <v>9</v>
      </c>
      <c r="N1270" s="278">
        <v>10</v>
      </c>
      <c r="O1270" s="278">
        <v>11</v>
      </c>
      <c r="P1270" s="278">
        <v>2</v>
      </c>
      <c r="Q1270" s="278">
        <v>20</v>
      </c>
      <c r="R1270" s="278">
        <v>17</v>
      </c>
      <c r="S1270" s="278">
        <v>37</v>
      </c>
      <c r="T1270" s="278">
        <v>2</v>
      </c>
      <c r="U1270" s="278">
        <v>14</v>
      </c>
      <c r="V1270" s="278">
        <v>10</v>
      </c>
      <c r="W1270" s="278">
        <v>24</v>
      </c>
      <c r="X1270" s="278">
        <v>1</v>
      </c>
      <c r="Y1270" s="278">
        <v>19</v>
      </c>
      <c r="Z1270" s="278">
        <v>19</v>
      </c>
      <c r="AA1270" s="278">
        <v>38</v>
      </c>
      <c r="AB1270" s="278">
        <v>1</v>
      </c>
      <c r="AC1270" s="278">
        <v>27</v>
      </c>
      <c r="AD1270" s="278">
        <v>27</v>
      </c>
      <c r="AE1270" s="278">
        <v>54</v>
      </c>
      <c r="AF1270" s="278">
        <v>2</v>
      </c>
      <c r="AG1270" s="278">
        <v>17</v>
      </c>
      <c r="AH1270" s="278">
        <v>11</v>
      </c>
      <c r="AI1270" s="278">
        <v>28</v>
      </c>
      <c r="AJ1270" s="278">
        <v>1</v>
      </c>
      <c r="AK1270" s="278">
        <v>14</v>
      </c>
      <c r="AL1270" s="278">
        <v>22</v>
      </c>
      <c r="AM1270" s="278">
        <v>36</v>
      </c>
      <c r="AN1270" s="278">
        <v>1</v>
      </c>
      <c r="AO1270" s="278">
        <v>2</v>
      </c>
    </row>
    <row r="1271" spans="2:41" x14ac:dyDescent="0.25">
      <c r="D1271" t="s">
        <v>1076</v>
      </c>
      <c r="E1271" s="278">
        <v>111</v>
      </c>
      <c r="F1271" s="278">
        <v>106</v>
      </c>
      <c r="G1271" s="278">
        <v>217</v>
      </c>
      <c r="H1271" s="278">
        <v>0</v>
      </c>
      <c r="I1271" s="278">
        <v>0</v>
      </c>
      <c r="J1271" s="278">
        <v>0</v>
      </c>
      <c r="K1271" s="278">
        <v>10</v>
      </c>
      <c r="L1271" s="278">
        <v>1</v>
      </c>
      <c r="M1271" s="278">
        <v>9</v>
      </c>
      <c r="N1271" s="278">
        <v>10</v>
      </c>
      <c r="O1271" s="278">
        <v>11</v>
      </c>
      <c r="P1271" s="278">
        <v>2</v>
      </c>
      <c r="Q1271" s="278">
        <v>20</v>
      </c>
      <c r="R1271" s="278">
        <v>17</v>
      </c>
      <c r="S1271" s="278">
        <v>37</v>
      </c>
      <c r="T1271" s="278">
        <v>2</v>
      </c>
      <c r="U1271" s="278">
        <v>14</v>
      </c>
      <c r="V1271" s="278">
        <v>10</v>
      </c>
      <c r="W1271" s="278">
        <v>24</v>
      </c>
      <c r="X1271" s="278">
        <v>1</v>
      </c>
      <c r="Y1271" s="278">
        <v>19</v>
      </c>
      <c r="Z1271" s="278">
        <v>19</v>
      </c>
      <c r="AA1271" s="278">
        <v>38</v>
      </c>
      <c r="AB1271" s="278">
        <v>1</v>
      </c>
      <c r="AC1271" s="278">
        <v>27</v>
      </c>
      <c r="AD1271" s="278">
        <v>27</v>
      </c>
      <c r="AE1271" s="278">
        <v>54</v>
      </c>
      <c r="AF1271" s="278">
        <v>2</v>
      </c>
      <c r="AG1271" s="278">
        <v>17</v>
      </c>
      <c r="AH1271" s="278">
        <v>11</v>
      </c>
      <c r="AI1271" s="278">
        <v>28</v>
      </c>
      <c r="AJ1271" s="278">
        <v>1</v>
      </c>
      <c r="AK1271" s="278">
        <v>14</v>
      </c>
      <c r="AL1271" s="278">
        <v>22</v>
      </c>
      <c r="AM1271" s="278">
        <v>36</v>
      </c>
      <c r="AN1271" s="278">
        <v>1</v>
      </c>
      <c r="AO1271" s="278">
        <v>2</v>
      </c>
    </row>
    <row r="1272" spans="2:41" x14ac:dyDescent="0.25">
      <c r="C1272" t="s">
        <v>164</v>
      </c>
      <c r="E1272" s="278">
        <v>6</v>
      </c>
      <c r="F1272" s="278">
        <v>1</v>
      </c>
      <c r="G1272" s="278">
        <v>7</v>
      </c>
      <c r="H1272" s="278">
        <v>0</v>
      </c>
      <c r="I1272" s="278">
        <v>0</v>
      </c>
      <c r="J1272" s="278">
        <v>0</v>
      </c>
      <c r="K1272" s="278">
        <v>1</v>
      </c>
      <c r="L1272" s="278">
        <v>0</v>
      </c>
      <c r="M1272" s="278">
        <v>1</v>
      </c>
      <c r="N1272" s="278">
        <v>1</v>
      </c>
      <c r="O1272" s="278">
        <v>0</v>
      </c>
      <c r="P1272" s="278">
        <v>1</v>
      </c>
      <c r="Q1272" s="278">
        <v>1</v>
      </c>
      <c r="R1272" s="278">
        <v>0</v>
      </c>
      <c r="S1272" s="278">
        <v>1</v>
      </c>
      <c r="T1272" s="278">
        <v>0</v>
      </c>
      <c r="U1272" s="278">
        <v>1</v>
      </c>
      <c r="V1272" s="278">
        <v>0</v>
      </c>
      <c r="W1272" s="278">
        <v>1</v>
      </c>
      <c r="X1272" s="278">
        <v>0</v>
      </c>
      <c r="Y1272" s="278">
        <v>1</v>
      </c>
      <c r="Z1272" s="278">
        <v>1</v>
      </c>
      <c r="AA1272" s="278">
        <v>2</v>
      </c>
      <c r="AB1272" s="278">
        <v>0</v>
      </c>
      <c r="AC1272" s="278">
        <v>1</v>
      </c>
      <c r="AD1272" s="278">
        <v>0</v>
      </c>
      <c r="AE1272" s="278">
        <v>1</v>
      </c>
      <c r="AF1272" s="278">
        <v>0</v>
      </c>
      <c r="AG1272" s="278">
        <v>1</v>
      </c>
      <c r="AH1272" s="278">
        <v>0</v>
      </c>
      <c r="AI1272" s="278">
        <v>1</v>
      </c>
      <c r="AJ1272" s="278">
        <v>0</v>
      </c>
      <c r="AK1272" s="278">
        <v>1</v>
      </c>
      <c r="AL1272" s="278">
        <v>0</v>
      </c>
      <c r="AM1272" s="278">
        <v>1</v>
      </c>
      <c r="AN1272" s="278">
        <v>0</v>
      </c>
      <c r="AO1272" s="278">
        <v>0</v>
      </c>
    </row>
    <row r="1273" spans="2:41" x14ac:dyDescent="0.25">
      <c r="D1273" t="s">
        <v>205</v>
      </c>
      <c r="E1273" s="278">
        <v>6</v>
      </c>
      <c r="F1273" s="278">
        <v>1</v>
      </c>
      <c r="G1273" s="278">
        <v>7</v>
      </c>
      <c r="H1273" s="278">
        <v>0</v>
      </c>
      <c r="I1273" s="278">
        <v>0</v>
      </c>
      <c r="J1273" s="278">
        <v>0</v>
      </c>
      <c r="K1273" s="278">
        <v>1</v>
      </c>
      <c r="L1273" s="278">
        <v>0</v>
      </c>
      <c r="M1273" s="278">
        <v>1</v>
      </c>
      <c r="N1273" s="278">
        <v>1</v>
      </c>
      <c r="O1273" s="278">
        <v>0</v>
      </c>
      <c r="P1273" s="278">
        <v>1</v>
      </c>
      <c r="Q1273" s="278">
        <v>1</v>
      </c>
      <c r="R1273" s="278">
        <v>0</v>
      </c>
      <c r="S1273" s="278">
        <v>1</v>
      </c>
      <c r="T1273" s="278">
        <v>0</v>
      </c>
      <c r="U1273" s="278">
        <v>1</v>
      </c>
      <c r="V1273" s="278">
        <v>0</v>
      </c>
      <c r="W1273" s="278">
        <v>1</v>
      </c>
      <c r="X1273" s="278">
        <v>0</v>
      </c>
      <c r="Y1273" s="278">
        <v>1</v>
      </c>
      <c r="Z1273" s="278">
        <v>1</v>
      </c>
      <c r="AA1273" s="278">
        <v>2</v>
      </c>
      <c r="AB1273" s="278">
        <v>0</v>
      </c>
      <c r="AC1273" s="278">
        <v>1</v>
      </c>
      <c r="AD1273" s="278">
        <v>0</v>
      </c>
      <c r="AE1273" s="278">
        <v>1</v>
      </c>
      <c r="AF1273" s="278">
        <v>0</v>
      </c>
      <c r="AG1273" s="278">
        <v>1</v>
      </c>
      <c r="AH1273" s="278">
        <v>0</v>
      </c>
      <c r="AI1273" s="278">
        <v>1</v>
      </c>
      <c r="AJ1273" s="278">
        <v>0</v>
      </c>
      <c r="AK1273" s="278">
        <v>1</v>
      </c>
      <c r="AL1273" s="278">
        <v>0</v>
      </c>
      <c r="AM1273" s="278">
        <v>1</v>
      </c>
      <c r="AN1273" s="278">
        <v>0</v>
      </c>
      <c r="AO1273" s="278">
        <v>0</v>
      </c>
    </row>
    <row r="1274" spans="2:41" x14ac:dyDescent="0.25">
      <c r="C1274" t="s">
        <v>179</v>
      </c>
      <c r="E1274" s="278">
        <v>13</v>
      </c>
      <c r="F1274" s="278">
        <v>13</v>
      </c>
      <c r="G1274" s="278">
        <v>26</v>
      </c>
      <c r="H1274" s="278">
        <v>0</v>
      </c>
      <c r="I1274" s="278">
        <v>0</v>
      </c>
      <c r="J1274" s="278">
        <v>0</v>
      </c>
      <c r="K1274" s="278">
        <v>2</v>
      </c>
      <c r="L1274" s="278">
        <v>0</v>
      </c>
      <c r="M1274" s="278">
        <v>2</v>
      </c>
      <c r="N1274" s="278">
        <v>2</v>
      </c>
      <c r="O1274" s="278">
        <v>2</v>
      </c>
      <c r="P1274" s="278">
        <v>1</v>
      </c>
      <c r="Q1274" s="278">
        <v>1</v>
      </c>
      <c r="R1274" s="278">
        <v>1</v>
      </c>
      <c r="S1274" s="278">
        <v>2</v>
      </c>
      <c r="T1274" s="278">
        <v>0</v>
      </c>
      <c r="U1274" s="278">
        <v>3</v>
      </c>
      <c r="V1274" s="278">
        <v>2</v>
      </c>
      <c r="W1274" s="278">
        <v>5</v>
      </c>
      <c r="X1274" s="278">
        <v>0</v>
      </c>
      <c r="Y1274" s="278">
        <v>5</v>
      </c>
      <c r="Z1274" s="278">
        <v>3</v>
      </c>
      <c r="AA1274" s="278">
        <v>8</v>
      </c>
      <c r="AB1274" s="278">
        <v>0</v>
      </c>
      <c r="AC1274" s="278">
        <v>1</v>
      </c>
      <c r="AD1274" s="278">
        <v>4</v>
      </c>
      <c r="AE1274" s="278">
        <v>5</v>
      </c>
      <c r="AF1274" s="278">
        <v>0</v>
      </c>
      <c r="AG1274" s="278">
        <v>2</v>
      </c>
      <c r="AH1274" s="278">
        <v>1</v>
      </c>
      <c r="AI1274" s="278">
        <v>3</v>
      </c>
      <c r="AJ1274" s="278">
        <v>0</v>
      </c>
      <c r="AK1274" s="278">
        <v>1</v>
      </c>
      <c r="AL1274" s="278">
        <v>2</v>
      </c>
      <c r="AM1274" s="278">
        <v>3</v>
      </c>
      <c r="AN1274" s="278">
        <v>0</v>
      </c>
      <c r="AO1274" s="278">
        <v>2</v>
      </c>
    </row>
    <row r="1275" spans="2:41" x14ac:dyDescent="0.25">
      <c r="D1275" t="s">
        <v>1076</v>
      </c>
      <c r="E1275" s="278">
        <v>13</v>
      </c>
      <c r="F1275" s="278">
        <v>13</v>
      </c>
      <c r="G1275" s="278">
        <v>26</v>
      </c>
      <c r="H1275" s="278">
        <v>0</v>
      </c>
      <c r="I1275" s="278">
        <v>0</v>
      </c>
      <c r="J1275" s="278">
        <v>0</v>
      </c>
      <c r="K1275" s="278">
        <v>2</v>
      </c>
      <c r="L1275" s="278">
        <v>0</v>
      </c>
      <c r="M1275" s="278">
        <v>2</v>
      </c>
      <c r="N1275" s="278">
        <v>2</v>
      </c>
      <c r="O1275" s="278">
        <v>2</v>
      </c>
      <c r="P1275" s="278">
        <v>1</v>
      </c>
      <c r="Q1275" s="278">
        <v>1</v>
      </c>
      <c r="R1275" s="278">
        <v>1</v>
      </c>
      <c r="S1275" s="278">
        <v>2</v>
      </c>
      <c r="T1275" s="278">
        <v>0</v>
      </c>
      <c r="U1275" s="278">
        <v>3</v>
      </c>
      <c r="V1275" s="278">
        <v>2</v>
      </c>
      <c r="W1275" s="278">
        <v>5</v>
      </c>
      <c r="X1275" s="278">
        <v>0</v>
      </c>
      <c r="Y1275" s="278">
        <v>5</v>
      </c>
      <c r="Z1275" s="278">
        <v>3</v>
      </c>
      <c r="AA1275" s="278">
        <v>8</v>
      </c>
      <c r="AB1275" s="278">
        <v>0</v>
      </c>
      <c r="AC1275" s="278">
        <v>1</v>
      </c>
      <c r="AD1275" s="278">
        <v>4</v>
      </c>
      <c r="AE1275" s="278">
        <v>5</v>
      </c>
      <c r="AF1275" s="278">
        <v>0</v>
      </c>
      <c r="AG1275" s="278">
        <v>2</v>
      </c>
      <c r="AH1275" s="278">
        <v>1</v>
      </c>
      <c r="AI1275" s="278">
        <v>3</v>
      </c>
      <c r="AJ1275" s="278">
        <v>0</v>
      </c>
      <c r="AK1275" s="278">
        <v>1</v>
      </c>
      <c r="AL1275" s="278">
        <v>2</v>
      </c>
      <c r="AM1275" s="278">
        <v>3</v>
      </c>
      <c r="AN1275" s="278">
        <v>0</v>
      </c>
      <c r="AO1275" s="278">
        <v>2</v>
      </c>
    </row>
    <row r="1276" spans="2:41" x14ac:dyDescent="0.25">
      <c r="C1276" t="s">
        <v>166</v>
      </c>
      <c r="E1276" s="278">
        <v>33</v>
      </c>
      <c r="F1276" s="278">
        <v>27</v>
      </c>
      <c r="G1276" s="278">
        <v>60</v>
      </c>
      <c r="H1276" s="278">
        <v>0</v>
      </c>
      <c r="I1276" s="278">
        <v>0</v>
      </c>
      <c r="J1276" s="278">
        <v>0</v>
      </c>
      <c r="K1276" s="278">
        <v>6</v>
      </c>
      <c r="L1276" s="278">
        <v>1</v>
      </c>
      <c r="M1276" s="278">
        <v>5</v>
      </c>
      <c r="N1276" s="278">
        <v>6</v>
      </c>
      <c r="O1276" s="278">
        <v>6</v>
      </c>
      <c r="P1276" s="278">
        <v>1</v>
      </c>
      <c r="Q1276" s="278">
        <v>7</v>
      </c>
      <c r="R1276" s="278">
        <v>4</v>
      </c>
      <c r="S1276" s="278">
        <v>11</v>
      </c>
      <c r="T1276" s="278">
        <v>1</v>
      </c>
      <c r="U1276" s="278">
        <v>8</v>
      </c>
      <c r="V1276" s="278">
        <v>6</v>
      </c>
      <c r="W1276" s="278">
        <v>14</v>
      </c>
      <c r="X1276" s="278">
        <v>1</v>
      </c>
      <c r="Y1276" s="278">
        <v>2</v>
      </c>
      <c r="Z1276" s="278">
        <v>4</v>
      </c>
      <c r="AA1276" s="278">
        <v>6</v>
      </c>
      <c r="AB1276" s="278">
        <v>1</v>
      </c>
      <c r="AC1276" s="278">
        <v>8</v>
      </c>
      <c r="AD1276" s="278">
        <v>3</v>
      </c>
      <c r="AE1276" s="278">
        <v>11</v>
      </c>
      <c r="AF1276" s="278">
        <v>1</v>
      </c>
      <c r="AG1276" s="278">
        <v>5</v>
      </c>
      <c r="AH1276" s="278">
        <v>4</v>
      </c>
      <c r="AI1276" s="278">
        <v>9</v>
      </c>
      <c r="AJ1276" s="278">
        <v>1</v>
      </c>
      <c r="AK1276" s="278">
        <v>3</v>
      </c>
      <c r="AL1276" s="278">
        <v>6</v>
      </c>
      <c r="AM1276" s="278">
        <v>9</v>
      </c>
      <c r="AN1276" s="278">
        <v>1</v>
      </c>
      <c r="AO1276" s="278">
        <v>0</v>
      </c>
    </row>
    <row r="1277" spans="2:41" x14ac:dyDescent="0.25">
      <c r="D1277" t="s">
        <v>1276</v>
      </c>
      <c r="E1277" s="278">
        <v>33</v>
      </c>
      <c r="F1277" s="278">
        <v>27</v>
      </c>
      <c r="G1277" s="278">
        <v>60</v>
      </c>
      <c r="H1277" s="278">
        <v>0</v>
      </c>
      <c r="I1277" s="278">
        <v>0</v>
      </c>
      <c r="J1277" s="278">
        <v>0</v>
      </c>
      <c r="K1277" s="278">
        <v>6</v>
      </c>
      <c r="L1277" s="278">
        <v>1</v>
      </c>
      <c r="M1277" s="278">
        <v>5</v>
      </c>
      <c r="N1277" s="278">
        <v>6</v>
      </c>
      <c r="O1277" s="278">
        <v>6</v>
      </c>
      <c r="P1277" s="278">
        <v>1</v>
      </c>
      <c r="Q1277" s="278">
        <v>7</v>
      </c>
      <c r="R1277" s="278">
        <v>4</v>
      </c>
      <c r="S1277" s="278">
        <v>11</v>
      </c>
      <c r="T1277" s="278">
        <v>1</v>
      </c>
      <c r="U1277" s="278">
        <v>8</v>
      </c>
      <c r="V1277" s="278">
        <v>6</v>
      </c>
      <c r="W1277" s="278">
        <v>14</v>
      </c>
      <c r="X1277" s="278">
        <v>1</v>
      </c>
      <c r="Y1277" s="278">
        <v>2</v>
      </c>
      <c r="Z1277" s="278">
        <v>4</v>
      </c>
      <c r="AA1277" s="278">
        <v>6</v>
      </c>
      <c r="AB1277" s="278">
        <v>1</v>
      </c>
      <c r="AC1277" s="278">
        <v>8</v>
      </c>
      <c r="AD1277" s="278">
        <v>3</v>
      </c>
      <c r="AE1277" s="278">
        <v>11</v>
      </c>
      <c r="AF1277" s="278">
        <v>1</v>
      </c>
      <c r="AG1277" s="278">
        <v>5</v>
      </c>
      <c r="AH1277" s="278">
        <v>4</v>
      </c>
      <c r="AI1277" s="278">
        <v>9</v>
      </c>
      <c r="AJ1277" s="278">
        <v>1</v>
      </c>
      <c r="AK1277" s="278">
        <v>3</v>
      </c>
      <c r="AL1277" s="278">
        <v>6</v>
      </c>
      <c r="AM1277" s="278">
        <v>9</v>
      </c>
      <c r="AN1277" s="278">
        <v>1</v>
      </c>
      <c r="AO1277" s="278">
        <v>0</v>
      </c>
    </row>
    <row r="1278" spans="2:41" x14ac:dyDescent="0.25">
      <c r="B1278" t="s">
        <v>168</v>
      </c>
      <c r="E1278" s="278">
        <v>62</v>
      </c>
      <c r="F1278" s="278">
        <v>71</v>
      </c>
      <c r="G1278" s="278">
        <v>133</v>
      </c>
      <c r="H1278" s="278">
        <v>23</v>
      </c>
      <c r="I1278" s="278">
        <v>19</v>
      </c>
      <c r="J1278" s="278">
        <v>42</v>
      </c>
      <c r="K1278" s="278">
        <v>9</v>
      </c>
      <c r="L1278" s="278">
        <v>3</v>
      </c>
      <c r="M1278" s="278">
        <v>6</v>
      </c>
      <c r="N1278" s="278">
        <v>9</v>
      </c>
      <c r="O1278" s="278">
        <v>9</v>
      </c>
      <c r="P1278" s="278">
        <v>3</v>
      </c>
      <c r="Q1278" s="278">
        <v>24</v>
      </c>
      <c r="R1278" s="278">
        <v>21</v>
      </c>
      <c r="S1278" s="278">
        <v>45</v>
      </c>
      <c r="T1278" s="278">
        <v>3</v>
      </c>
      <c r="U1278" s="278">
        <v>16</v>
      </c>
      <c r="V1278" s="278">
        <v>24</v>
      </c>
      <c r="W1278" s="278">
        <v>40</v>
      </c>
      <c r="X1278" s="278">
        <v>3</v>
      </c>
      <c r="Y1278" s="278">
        <v>22</v>
      </c>
      <c r="Z1278" s="278">
        <v>26</v>
      </c>
      <c r="AA1278" s="278">
        <v>48</v>
      </c>
      <c r="AB1278" s="278">
        <v>3</v>
      </c>
      <c r="AC1278" s="278">
        <v>0</v>
      </c>
      <c r="AD1278" s="278">
        <v>0</v>
      </c>
      <c r="AE1278" s="278">
        <v>0</v>
      </c>
      <c r="AF1278" s="278">
        <v>0</v>
      </c>
      <c r="AG1278" s="278">
        <v>0</v>
      </c>
      <c r="AH1278" s="278">
        <v>0</v>
      </c>
      <c r="AI1278" s="278">
        <v>0</v>
      </c>
      <c r="AJ1278" s="278">
        <v>0</v>
      </c>
      <c r="AK1278" s="278">
        <v>0</v>
      </c>
      <c r="AL1278" s="278">
        <v>0</v>
      </c>
      <c r="AM1278" s="278">
        <v>0</v>
      </c>
      <c r="AN1278" s="278">
        <v>0</v>
      </c>
      <c r="AO1278" s="278">
        <v>0</v>
      </c>
    </row>
    <row r="1279" spans="2:41" x14ac:dyDescent="0.25">
      <c r="C1279" t="s">
        <v>163</v>
      </c>
      <c r="E1279" s="278">
        <v>31</v>
      </c>
      <c r="F1279" s="278">
        <v>28</v>
      </c>
      <c r="G1279" s="278">
        <v>59</v>
      </c>
      <c r="H1279" s="278">
        <v>10</v>
      </c>
      <c r="I1279" s="278">
        <v>1</v>
      </c>
      <c r="J1279" s="278">
        <v>11</v>
      </c>
      <c r="K1279" s="278">
        <v>6</v>
      </c>
      <c r="L1279" s="278">
        <v>2</v>
      </c>
      <c r="M1279" s="278">
        <v>2</v>
      </c>
      <c r="N1279" s="278">
        <v>4</v>
      </c>
      <c r="O1279" s="278">
        <v>5</v>
      </c>
      <c r="P1279" s="278">
        <v>2</v>
      </c>
      <c r="Q1279" s="278">
        <v>11</v>
      </c>
      <c r="R1279" s="278">
        <v>6</v>
      </c>
      <c r="S1279" s="278">
        <v>17</v>
      </c>
      <c r="T1279" s="278">
        <v>2</v>
      </c>
      <c r="U1279" s="278">
        <v>6</v>
      </c>
      <c r="V1279" s="278">
        <v>9</v>
      </c>
      <c r="W1279" s="278">
        <v>15</v>
      </c>
      <c r="X1279" s="278">
        <v>2</v>
      </c>
      <c r="Y1279" s="278">
        <v>14</v>
      </c>
      <c r="Z1279" s="278">
        <v>13</v>
      </c>
      <c r="AA1279" s="278">
        <v>27</v>
      </c>
      <c r="AB1279" s="278">
        <v>2</v>
      </c>
      <c r="AC1279" s="278">
        <v>0</v>
      </c>
      <c r="AD1279" s="278">
        <v>0</v>
      </c>
      <c r="AE1279" s="278">
        <v>0</v>
      </c>
      <c r="AF1279" s="278">
        <v>0</v>
      </c>
      <c r="AG1279" s="278">
        <v>0</v>
      </c>
      <c r="AH1279" s="278">
        <v>0</v>
      </c>
      <c r="AI1279" s="278">
        <v>0</v>
      </c>
      <c r="AJ1279" s="278">
        <v>0</v>
      </c>
      <c r="AK1279" s="278">
        <v>0</v>
      </c>
      <c r="AL1279" s="278">
        <v>0</v>
      </c>
      <c r="AM1279" s="278">
        <v>0</v>
      </c>
      <c r="AN1279" s="278">
        <v>0</v>
      </c>
      <c r="AO1279" s="278">
        <v>0</v>
      </c>
    </row>
    <row r="1280" spans="2:41" x14ac:dyDescent="0.25">
      <c r="D1280" t="s">
        <v>1077</v>
      </c>
      <c r="E1280" s="278">
        <v>31</v>
      </c>
      <c r="F1280" s="278">
        <v>28</v>
      </c>
      <c r="G1280" s="278">
        <v>59</v>
      </c>
      <c r="H1280" s="278">
        <v>10</v>
      </c>
      <c r="I1280" s="278">
        <v>1</v>
      </c>
      <c r="J1280" s="278">
        <v>11</v>
      </c>
      <c r="K1280" s="278">
        <v>6</v>
      </c>
      <c r="L1280" s="278">
        <v>2</v>
      </c>
      <c r="M1280" s="278">
        <v>2</v>
      </c>
      <c r="N1280" s="278">
        <v>4</v>
      </c>
      <c r="O1280" s="278">
        <v>5</v>
      </c>
      <c r="P1280" s="278">
        <v>2</v>
      </c>
      <c r="Q1280" s="278">
        <v>11</v>
      </c>
      <c r="R1280" s="278">
        <v>6</v>
      </c>
      <c r="S1280" s="278">
        <v>17</v>
      </c>
      <c r="T1280" s="278">
        <v>2</v>
      </c>
      <c r="U1280" s="278">
        <v>6</v>
      </c>
      <c r="V1280" s="278">
        <v>9</v>
      </c>
      <c r="W1280" s="278">
        <v>15</v>
      </c>
      <c r="X1280" s="278">
        <v>2</v>
      </c>
      <c r="Y1280" s="278">
        <v>14</v>
      </c>
      <c r="Z1280" s="278">
        <v>13</v>
      </c>
      <c r="AA1280" s="278">
        <v>27</v>
      </c>
      <c r="AB1280" s="278">
        <v>2</v>
      </c>
      <c r="AC1280" s="278">
        <v>0</v>
      </c>
      <c r="AD1280" s="278">
        <v>0</v>
      </c>
      <c r="AE1280" s="278">
        <v>0</v>
      </c>
      <c r="AF1280" s="278">
        <v>0</v>
      </c>
      <c r="AG1280" s="278">
        <v>0</v>
      </c>
      <c r="AH1280" s="278">
        <v>0</v>
      </c>
      <c r="AI1280" s="278">
        <v>0</v>
      </c>
      <c r="AJ1280" s="278">
        <v>0</v>
      </c>
      <c r="AK1280" s="278">
        <v>0</v>
      </c>
      <c r="AL1280" s="278">
        <v>0</v>
      </c>
      <c r="AM1280" s="278">
        <v>0</v>
      </c>
      <c r="AN1280" s="278">
        <v>0</v>
      </c>
      <c r="AO1280" s="278">
        <v>0</v>
      </c>
    </row>
    <row r="1281" spans="1:41" x14ac:dyDescent="0.25">
      <c r="C1281" t="s">
        <v>179</v>
      </c>
      <c r="E1281" s="278">
        <v>31</v>
      </c>
      <c r="F1281" s="278">
        <v>43</v>
      </c>
      <c r="G1281" s="278">
        <v>74</v>
      </c>
      <c r="H1281" s="278">
        <v>13</v>
      </c>
      <c r="I1281" s="278">
        <v>18</v>
      </c>
      <c r="J1281" s="278">
        <v>31</v>
      </c>
      <c r="K1281" s="278">
        <v>3</v>
      </c>
      <c r="L1281" s="278">
        <v>1</v>
      </c>
      <c r="M1281" s="278">
        <v>4</v>
      </c>
      <c r="N1281" s="278">
        <v>5</v>
      </c>
      <c r="O1281" s="278">
        <v>4</v>
      </c>
      <c r="P1281" s="278">
        <v>1</v>
      </c>
      <c r="Q1281" s="278">
        <v>13</v>
      </c>
      <c r="R1281" s="278">
        <v>15</v>
      </c>
      <c r="S1281" s="278">
        <v>28</v>
      </c>
      <c r="T1281" s="278">
        <v>1</v>
      </c>
      <c r="U1281" s="278">
        <v>10</v>
      </c>
      <c r="V1281" s="278">
        <v>15</v>
      </c>
      <c r="W1281" s="278">
        <v>25</v>
      </c>
      <c r="X1281" s="278">
        <v>1</v>
      </c>
      <c r="Y1281" s="278">
        <v>8</v>
      </c>
      <c r="Z1281" s="278">
        <v>13</v>
      </c>
      <c r="AA1281" s="278">
        <v>21</v>
      </c>
      <c r="AB1281" s="278">
        <v>1</v>
      </c>
      <c r="AC1281" s="278">
        <v>0</v>
      </c>
      <c r="AD1281" s="278">
        <v>0</v>
      </c>
      <c r="AE1281" s="278">
        <v>0</v>
      </c>
      <c r="AF1281" s="278">
        <v>0</v>
      </c>
      <c r="AG1281" s="278">
        <v>0</v>
      </c>
      <c r="AH1281" s="278">
        <v>0</v>
      </c>
      <c r="AI1281" s="278">
        <v>0</v>
      </c>
      <c r="AJ1281" s="278">
        <v>0</v>
      </c>
      <c r="AK1281" s="278">
        <v>0</v>
      </c>
      <c r="AL1281" s="278">
        <v>0</v>
      </c>
      <c r="AM1281" s="278">
        <v>0</v>
      </c>
      <c r="AN1281" s="278">
        <v>0</v>
      </c>
      <c r="AO1281" s="278">
        <v>0</v>
      </c>
    </row>
    <row r="1282" spans="1:41" x14ac:dyDescent="0.25">
      <c r="D1282" t="s">
        <v>1076</v>
      </c>
      <c r="E1282" s="278">
        <v>31</v>
      </c>
      <c r="F1282" s="278">
        <v>43</v>
      </c>
      <c r="G1282" s="278">
        <v>74</v>
      </c>
      <c r="H1282" s="278">
        <v>13</v>
      </c>
      <c r="I1282" s="278">
        <v>18</v>
      </c>
      <c r="J1282" s="278">
        <v>31</v>
      </c>
      <c r="K1282" s="278">
        <v>3</v>
      </c>
      <c r="L1282" s="278">
        <v>1</v>
      </c>
      <c r="M1282" s="278">
        <v>4</v>
      </c>
      <c r="N1282" s="278">
        <v>5</v>
      </c>
      <c r="O1282" s="278">
        <v>4</v>
      </c>
      <c r="P1282" s="278">
        <v>1</v>
      </c>
      <c r="Q1282" s="278">
        <v>13</v>
      </c>
      <c r="R1282" s="278">
        <v>15</v>
      </c>
      <c r="S1282" s="278">
        <v>28</v>
      </c>
      <c r="T1282" s="278">
        <v>1</v>
      </c>
      <c r="U1282" s="278">
        <v>10</v>
      </c>
      <c r="V1282" s="278">
        <v>15</v>
      </c>
      <c r="W1282" s="278">
        <v>25</v>
      </c>
      <c r="X1282" s="278">
        <v>1</v>
      </c>
      <c r="Y1282" s="278">
        <v>8</v>
      </c>
      <c r="Z1282" s="278">
        <v>13</v>
      </c>
      <c r="AA1282" s="278">
        <v>21</v>
      </c>
      <c r="AB1282" s="278">
        <v>1</v>
      </c>
      <c r="AC1282" s="278">
        <v>0</v>
      </c>
      <c r="AD1282" s="278">
        <v>0</v>
      </c>
      <c r="AE1282" s="278">
        <v>0</v>
      </c>
      <c r="AF1282" s="278">
        <v>0</v>
      </c>
      <c r="AG1282" s="278">
        <v>0</v>
      </c>
      <c r="AH1282" s="278">
        <v>0</v>
      </c>
      <c r="AI1282" s="278">
        <v>0</v>
      </c>
      <c r="AJ1282" s="278">
        <v>0</v>
      </c>
      <c r="AK1282" s="278">
        <v>0</v>
      </c>
      <c r="AL1282" s="278">
        <v>0</v>
      </c>
      <c r="AM1282" s="278">
        <v>0</v>
      </c>
      <c r="AN1282" s="278">
        <v>0</v>
      </c>
      <c r="AO1282" s="278">
        <v>0</v>
      </c>
    </row>
    <row r="1283" spans="1:41" x14ac:dyDescent="0.25">
      <c r="B1283" t="s">
        <v>1271</v>
      </c>
      <c r="E1283" s="278">
        <v>34</v>
      </c>
      <c r="F1283" s="278">
        <v>46</v>
      </c>
      <c r="G1283" s="278">
        <v>80</v>
      </c>
      <c r="H1283" s="278">
        <v>0</v>
      </c>
      <c r="I1283" s="278">
        <v>0</v>
      </c>
      <c r="J1283" s="278">
        <v>0</v>
      </c>
      <c r="K1283" s="278">
        <v>9</v>
      </c>
      <c r="L1283" s="278">
        <v>0</v>
      </c>
      <c r="M1283" s="278">
        <v>9</v>
      </c>
      <c r="N1283" s="278">
        <v>9</v>
      </c>
      <c r="O1283" s="278">
        <v>0</v>
      </c>
      <c r="P1283" s="278">
        <v>1</v>
      </c>
      <c r="Q1283" s="278">
        <v>0</v>
      </c>
      <c r="R1283" s="278">
        <v>0</v>
      </c>
      <c r="S1283" s="278">
        <v>0</v>
      </c>
      <c r="T1283" s="278">
        <v>0</v>
      </c>
      <c r="U1283" s="278">
        <v>0</v>
      </c>
      <c r="V1283" s="278">
        <v>0</v>
      </c>
      <c r="W1283" s="278">
        <v>0</v>
      </c>
      <c r="X1283" s="278">
        <v>0</v>
      </c>
      <c r="Y1283" s="278">
        <v>0</v>
      </c>
      <c r="Z1283" s="278">
        <v>0</v>
      </c>
      <c r="AA1283" s="278">
        <v>0</v>
      </c>
      <c r="AB1283" s="278">
        <v>0</v>
      </c>
      <c r="AC1283" s="278">
        <v>0</v>
      </c>
      <c r="AD1283" s="278">
        <v>0</v>
      </c>
      <c r="AE1283" s="278">
        <v>0</v>
      </c>
      <c r="AF1283" s="278">
        <v>0</v>
      </c>
      <c r="AG1283" s="278">
        <v>0</v>
      </c>
      <c r="AH1283" s="278">
        <v>0</v>
      </c>
      <c r="AI1283" s="278">
        <v>0</v>
      </c>
      <c r="AJ1283" s="278">
        <v>0</v>
      </c>
      <c r="AK1283" s="278">
        <v>0</v>
      </c>
      <c r="AL1283" s="278">
        <v>0</v>
      </c>
      <c r="AM1283" s="278">
        <v>0</v>
      </c>
      <c r="AN1283" s="278">
        <v>0</v>
      </c>
      <c r="AO1283" s="278">
        <v>0</v>
      </c>
    </row>
    <row r="1284" spans="1:41" x14ac:dyDescent="0.25">
      <c r="C1284" t="s">
        <v>179</v>
      </c>
      <c r="E1284" s="278">
        <v>34</v>
      </c>
      <c r="F1284" s="278">
        <v>46</v>
      </c>
      <c r="G1284" s="278">
        <v>80</v>
      </c>
      <c r="H1284" s="278">
        <v>0</v>
      </c>
      <c r="I1284" s="278">
        <v>0</v>
      </c>
      <c r="J1284" s="278">
        <v>0</v>
      </c>
      <c r="K1284" s="278">
        <v>9</v>
      </c>
      <c r="L1284" s="278">
        <v>0</v>
      </c>
      <c r="M1284" s="278">
        <v>9</v>
      </c>
      <c r="N1284" s="278">
        <v>9</v>
      </c>
      <c r="O1284" s="278">
        <v>0</v>
      </c>
      <c r="P1284" s="278">
        <v>1</v>
      </c>
      <c r="Q1284" s="278">
        <v>0</v>
      </c>
      <c r="R1284" s="278">
        <v>0</v>
      </c>
      <c r="S1284" s="278">
        <v>0</v>
      </c>
      <c r="T1284" s="278">
        <v>0</v>
      </c>
      <c r="U1284" s="278">
        <v>0</v>
      </c>
      <c r="V1284" s="278">
        <v>0</v>
      </c>
      <c r="W1284" s="278">
        <v>0</v>
      </c>
      <c r="X1284" s="278">
        <v>0</v>
      </c>
      <c r="Y1284" s="278">
        <v>0</v>
      </c>
      <c r="Z1284" s="278">
        <v>0</v>
      </c>
      <c r="AA1284" s="278">
        <v>0</v>
      </c>
      <c r="AB1284" s="278">
        <v>0</v>
      </c>
      <c r="AC1284" s="278">
        <v>0</v>
      </c>
      <c r="AD1284" s="278">
        <v>0</v>
      </c>
      <c r="AE1284" s="278">
        <v>0</v>
      </c>
      <c r="AF1284" s="278">
        <v>0</v>
      </c>
      <c r="AG1284" s="278">
        <v>0</v>
      </c>
      <c r="AH1284" s="278">
        <v>0</v>
      </c>
      <c r="AI1284" s="278">
        <v>0</v>
      </c>
      <c r="AJ1284" s="278">
        <v>0</v>
      </c>
      <c r="AK1284" s="278">
        <v>0</v>
      </c>
      <c r="AL1284" s="278">
        <v>0</v>
      </c>
      <c r="AM1284" s="278">
        <v>0</v>
      </c>
      <c r="AN1284" s="278">
        <v>0</v>
      </c>
      <c r="AO1284" s="278">
        <v>0</v>
      </c>
    </row>
    <row r="1285" spans="1:41" x14ac:dyDescent="0.25">
      <c r="D1285" t="s">
        <v>1272</v>
      </c>
      <c r="E1285" s="278">
        <v>34</v>
      </c>
      <c r="F1285" s="278">
        <v>46</v>
      </c>
      <c r="G1285" s="278">
        <v>80</v>
      </c>
      <c r="H1285" s="278">
        <v>0</v>
      </c>
      <c r="I1285" s="278">
        <v>0</v>
      </c>
      <c r="J1285" s="278">
        <v>0</v>
      </c>
      <c r="K1285" s="278">
        <v>9</v>
      </c>
      <c r="L1285" s="278">
        <v>0</v>
      </c>
      <c r="M1285" s="278">
        <v>9</v>
      </c>
      <c r="N1285" s="278">
        <v>9</v>
      </c>
      <c r="O1285" s="278">
        <v>0</v>
      </c>
      <c r="P1285" s="278">
        <v>1</v>
      </c>
      <c r="Q1285" s="278">
        <v>0</v>
      </c>
      <c r="R1285" s="278">
        <v>0</v>
      </c>
      <c r="S1285" s="278">
        <v>0</v>
      </c>
      <c r="T1285" s="278">
        <v>0</v>
      </c>
      <c r="U1285" s="278">
        <v>0</v>
      </c>
      <c r="V1285" s="278">
        <v>0</v>
      </c>
      <c r="W1285" s="278">
        <v>0</v>
      </c>
      <c r="X1285" s="278">
        <v>0</v>
      </c>
      <c r="Y1285" s="278">
        <v>0</v>
      </c>
      <c r="Z1285" s="278">
        <v>0</v>
      </c>
      <c r="AA1285" s="278">
        <v>0</v>
      </c>
      <c r="AB1285" s="278">
        <v>0</v>
      </c>
      <c r="AC1285" s="278">
        <v>0</v>
      </c>
      <c r="AD1285" s="278">
        <v>0</v>
      </c>
      <c r="AE1285" s="278">
        <v>0</v>
      </c>
      <c r="AF1285" s="278">
        <v>0</v>
      </c>
      <c r="AG1285" s="278">
        <v>0</v>
      </c>
      <c r="AH1285" s="278">
        <v>0</v>
      </c>
      <c r="AI1285" s="278">
        <v>0</v>
      </c>
      <c r="AJ1285" s="278">
        <v>0</v>
      </c>
      <c r="AK1285" s="278">
        <v>0</v>
      </c>
      <c r="AL1285" s="278">
        <v>0</v>
      </c>
      <c r="AM1285" s="278">
        <v>0</v>
      </c>
      <c r="AN1285" s="278">
        <v>0</v>
      </c>
      <c r="AO1285" s="278">
        <v>0</v>
      </c>
    </row>
    <row r="1286" spans="1:41" x14ac:dyDescent="0.25">
      <c r="A1286" t="s">
        <v>1194</v>
      </c>
      <c r="E1286" s="278">
        <v>500</v>
      </c>
      <c r="F1286" s="278">
        <v>475</v>
      </c>
      <c r="G1286" s="278">
        <v>975</v>
      </c>
      <c r="H1286" s="278">
        <v>49</v>
      </c>
      <c r="I1286" s="278">
        <v>33</v>
      </c>
      <c r="J1286" s="278">
        <v>82</v>
      </c>
      <c r="K1286" s="278">
        <v>54</v>
      </c>
      <c r="L1286" s="278">
        <v>13</v>
      </c>
      <c r="M1286" s="278">
        <v>38</v>
      </c>
      <c r="N1286" s="278">
        <v>51</v>
      </c>
      <c r="O1286" s="278">
        <v>55</v>
      </c>
      <c r="P1286" s="278">
        <v>18</v>
      </c>
      <c r="Q1286" s="278">
        <v>106</v>
      </c>
      <c r="R1286" s="278">
        <v>111</v>
      </c>
      <c r="S1286" s="278">
        <v>217</v>
      </c>
      <c r="T1286" s="278">
        <v>12</v>
      </c>
      <c r="U1286" s="278">
        <v>125</v>
      </c>
      <c r="V1286" s="278">
        <v>106</v>
      </c>
      <c r="W1286" s="278">
        <v>231</v>
      </c>
      <c r="X1286" s="278">
        <v>10</v>
      </c>
      <c r="Y1286" s="278">
        <v>137</v>
      </c>
      <c r="Z1286" s="278">
        <v>141</v>
      </c>
      <c r="AA1286" s="278">
        <v>278</v>
      </c>
      <c r="AB1286" s="278">
        <v>12</v>
      </c>
      <c r="AC1286" s="278">
        <v>47</v>
      </c>
      <c r="AD1286" s="278">
        <v>44</v>
      </c>
      <c r="AE1286" s="278">
        <v>91</v>
      </c>
      <c r="AF1286" s="278">
        <v>3</v>
      </c>
      <c r="AG1286" s="278">
        <v>46</v>
      </c>
      <c r="AH1286" s="278">
        <v>30</v>
      </c>
      <c r="AI1286" s="278">
        <v>76</v>
      </c>
      <c r="AJ1286" s="278">
        <v>3</v>
      </c>
      <c r="AK1286" s="278">
        <v>39</v>
      </c>
      <c r="AL1286" s="278">
        <v>43</v>
      </c>
      <c r="AM1286" s="278">
        <v>82</v>
      </c>
      <c r="AN1286" s="278">
        <v>3</v>
      </c>
      <c r="AO1286" s="278">
        <v>7</v>
      </c>
    </row>
    <row r="1287" spans="1:41" x14ac:dyDescent="0.25">
      <c r="B1287" t="s">
        <v>162</v>
      </c>
      <c r="E1287" s="278">
        <v>111</v>
      </c>
      <c r="F1287" s="278">
        <v>110</v>
      </c>
      <c r="G1287" s="278">
        <v>221</v>
      </c>
      <c r="H1287" s="278">
        <v>0</v>
      </c>
      <c r="I1287" s="278">
        <v>0</v>
      </c>
      <c r="J1287" s="278">
        <v>0</v>
      </c>
      <c r="K1287" s="278">
        <v>12</v>
      </c>
      <c r="L1287" s="278">
        <v>0</v>
      </c>
      <c r="M1287" s="278">
        <v>12</v>
      </c>
      <c r="N1287" s="278">
        <v>12</v>
      </c>
      <c r="O1287" s="278">
        <v>10</v>
      </c>
      <c r="P1287" s="278">
        <v>7</v>
      </c>
      <c r="Q1287" s="278">
        <v>22</v>
      </c>
      <c r="R1287" s="278">
        <v>22</v>
      </c>
      <c r="S1287" s="278">
        <v>44</v>
      </c>
      <c r="T1287" s="278">
        <v>2</v>
      </c>
      <c r="U1287" s="278">
        <v>45</v>
      </c>
      <c r="V1287" s="278">
        <v>24</v>
      </c>
      <c r="W1287" s="278">
        <v>69</v>
      </c>
      <c r="X1287" s="278">
        <v>2</v>
      </c>
      <c r="Y1287" s="278">
        <v>44</v>
      </c>
      <c r="Z1287" s="278">
        <v>64</v>
      </c>
      <c r="AA1287" s="278">
        <v>108</v>
      </c>
      <c r="AB1287" s="278">
        <v>3</v>
      </c>
      <c r="AC1287" s="278">
        <v>0</v>
      </c>
      <c r="AD1287" s="278">
        <v>0</v>
      </c>
      <c r="AE1287" s="278">
        <v>0</v>
      </c>
      <c r="AF1287" s="278">
        <v>0</v>
      </c>
      <c r="AG1287" s="278">
        <v>0</v>
      </c>
      <c r="AH1287" s="278">
        <v>0</v>
      </c>
      <c r="AI1287" s="278">
        <v>0</v>
      </c>
      <c r="AJ1287" s="278">
        <v>0</v>
      </c>
      <c r="AK1287" s="278">
        <v>0</v>
      </c>
      <c r="AL1287" s="278">
        <v>0</v>
      </c>
      <c r="AM1287" s="278">
        <v>0</v>
      </c>
      <c r="AN1287" s="278">
        <v>0</v>
      </c>
      <c r="AO1287" s="278">
        <v>1</v>
      </c>
    </row>
    <row r="1288" spans="1:41" x14ac:dyDescent="0.25">
      <c r="C1288" t="s">
        <v>163</v>
      </c>
      <c r="E1288" s="278">
        <v>50</v>
      </c>
      <c r="F1288" s="278">
        <v>40</v>
      </c>
      <c r="G1288" s="278">
        <v>90</v>
      </c>
      <c r="H1288" s="278">
        <v>0</v>
      </c>
      <c r="I1288" s="278">
        <v>0</v>
      </c>
      <c r="J1288" s="278">
        <v>0</v>
      </c>
      <c r="K1288" s="278">
        <v>4</v>
      </c>
      <c r="L1288" s="278">
        <v>0</v>
      </c>
      <c r="M1288" s="278">
        <v>4</v>
      </c>
      <c r="N1288" s="278">
        <v>4</v>
      </c>
      <c r="O1288" s="278">
        <v>5</v>
      </c>
      <c r="P1288" s="278">
        <v>1</v>
      </c>
      <c r="Q1288" s="278">
        <v>12</v>
      </c>
      <c r="R1288" s="278">
        <v>11</v>
      </c>
      <c r="S1288" s="278">
        <v>23</v>
      </c>
      <c r="T1288" s="278">
        <v>1</v>
      </c>
      <c r="U1288" s="278">
        <v>20</v>
      </c>
      <c r="V1288" s="278">
        <v>10</v>
      </c>
      <c r="W1288" s="278">
        <v>30</v>
      </c>
      <c r="X1288" s="278">
        <v>1</v>
      </c>
      <c r="Y1288" s="278">
        <v>18</v>
      </c>
      <c r="Z1288" s="278">
        <v>19</v>
      </c>
      <c r="AA1288" s="278">
        <v>37</v>
      </c>
      <c r="AB1288" s="278">
        <v>2</v>
      </c>
      <c r="AC1288" s="278">
        <v>0</v>
      </c>
      <c r="AD1288" s="278">
        <v>0</v>
      </c>
      <c r="AE1288" s="278">
        <v>0</v>
      </c>
      <c r="AF1288" s="278">
        <v>0</v>
      </c>
      <c r="AG1288" s="278">
        <v>0</v>
      </c>
      <c r="AH1288" s="278">
        <v>0</v>
      </c>
      <c r="AI1288" s="278">
        <v>0</v>
      </c>
      <c r="AJ1288" s="278">
        <v>0</v>
      </c>
      <c r="AK1288" s="278">
        <v>0</v>
      </c>
      <c r="AL1288" s="278">
        <v>0</v>
      </c>
      <c r="AM1288" s="278">
        <v>0</v>
      </c>
      <c r="AN1288" s="278">
        <v>0</v>
      </c>
      <c r="AO1288" s="278">
        <v>0</v>
      </c>
    </row>
    <row r="1289" spans="1:41" x14ac:dyDescent="0.25">
      <c r="D1289" t="s">
        <v>1076</v>
      </c>
      <c r="E1289" s="278">
        <v>50</v>
      </c>
      <c r="F1289" s="278">
        <v>40</v>
      </c>
      <c r="G1289" s="278">
        <v>90</v>
      </c>
      <c r="H1289" s="278">
        <v>0</v>
      </c>
      <c r="I1289" s="278">
        <v>0</v>
      </c>
      <c r="J1289" s="278">
        <v>0</v>
      </c>
      <c r="K1289" s="278">
        <v>4</v>
      </c>
      <c r="L1289" s="278">
        <v>0</v>
      </c>
      <c r="M1289" s="278">
        <v>4</v>
      </c>
      <c r="N1289" s="278">
        <v>4</v>
      </c>
      <c r="O1289" s="278">
        <v>5</v>
      </c>
      <c r="P1289" s="278">
        <v>1</v>
      </c>
      <c r="Q1289" s="278">
        <v>12</v>
      </c>
      <c r="R1289" s="278">
        <v>11</v>
      </c>
      <c r="S1289" s="278">
        <v>23</v>
      </c>
      <c r="T1289" s="278">
        <v>1</v>
      </c>
      <c r="U1289" s="278">
        <v>20</v>
      </c>
      <c r="V1289" s="278">
        <v>10</v>
      </c>
      <c r="W1289" s="278">
        <v>30</v>
      </c>
      <c r="X1289" s="278">
        <v>1</v>
      </c>
      <c r="Y1289" s="278">
        <v>18</v>
      </c>
      <c r="Z1289" s="278">
        <v>19</v>
      </c>
      <c r="AA1289" s="278">
        <v>37</v>
      </c>
      <c r="AB1289" s="278">
        <v>2</v>
      </c>
      <c r="AC1289" s="278">
        <v>0</v>
      </c>
      <c r="AD1289" s="278">
        <v>0</v>
      </c>
      <c r="AE1289" s="278">
        <v>0</v>
      </c>
      <c r="AF1289" s="278">
        <v>0</v>
      </c>
      <c r="AG1289" s="278">
        <v>0</v>
      </c>
      <c r="AH1289" s="278">
        <v>0</v>
      </c>
      <c r="AI1289" s="278">
        <v>0</v>
      </c>
      <c r="AJ1289" s="278">
        <v>0</v>
      </c>
      <c r="AK1289" s="278">
        <v>0</v>
      </c>
      <c r="AL1289" s="278">
        <v>0</v>
      </c>
      <c r="AM1289" s="278">
        <v>0</v>
      </c>
      <c r="AN1289" s="278">
        <v>0</v>
      </c>
      <c r="AO1289" s="278">
        <v>0</v>
      </c>
    </row>
    <row r="1290" spans="1:41" x14ac:dyDescent="0.25">
      <c r="C1290" t="s">
        <v>164</v>
      </c>
      <c r="E1290" s="278">
        <v>11</v>
      </c>
      <c r="F1290" s="278">
        <v>21</v>
      </c>
      <c r="G1290" s="278">
        <v>32</v>
      </c>
      <c r="H1290" s="278">
        <v>0</v>
      </c>
      <c r="I1290" s="278">
        <v>0</v>
      </c>
      <c r="J1290" s="278">
        <v>0</v>
      </c>
      <c r="K1290" s="278">
        <v>4</v>
      </c>
      <c r="L1290" s="278">
        <v>0</v>
      </c>
      <c r="M1290" s="278">
        <v>4</v>
      </c>
      <c r="N1290" s="278">
        <v>4</v>
      </c>
      <c r="O1290" s="278">
        <v>0</v>
      </c>
      <c r="P1290" s="278">
        <v>4</v>
      </c>
      <c r="Q1290" s="278">
        <v>0</v>
      </c>
      <c r="R1290" s="278">
        <v>0</v>
      </c>
      <c r="S1290" s="278">
        <v>0</v>
      </c>
      <c r="T1290" s="278">
        <v>0</v>
      </c>
      <c r="U1290" s="278">
        <v>0</v>
      </c>
      <c r="V1290" s="278">
        <v>0</v>
      </c>
      <c r="W1290" s="278">
        <v>0</v>
      </c>
      <c r="X1290" s="278">
        <v>0</v>
      </c>
      <c r="Y1290" s="278">
        <v>11</v>
      </c>
      <c r="Z1290" s="278">
        <v>21</v>
      </c>
      <c r="AA1290" s="278">
        <v>32</v>
      </c>
      <c r="AB1290" s="278">
        <v>0</v>
      </c>
      <c r="AC1290" s="278">
        <v>0</v>
      </c>
      <c r="AD1290" s="278">
        <v>0</v>
      </c>
      <c r="AE1290" s="278">
        <v>0</v>
      </c>
      <c r="AF1290" s="278">
        <v>0</v>
      </c>
      <c r="AG1290" s="278">
        <v>0</v>
      </c>
      <c r="AH1290" s="278">
        <v>0</v>
      </c>
      <c r="AI1290" s="278">
        <v>0</v>
      </c>
      <c r="AJ1290" s="278">
        <v>0</v>
      </c>
      <c r="AK1290" s="278">
        <v>0</v>
      </c>
      <c r="AL1290" s="278">
        <v>0</v>
      </c>
      <c r="AM1290" s="278">
        <v>0</v>
      </c>
      <c r="AN1290" s="278">
        <v>0</v>
      </c>
      <c r="AO1290" s="278">
        <v>0</v>
      </c>
    </row>
    <row r="1291" spans="1:41" x14ac:dyDescent="0.25">
      <c r="D1291" t="s">
        <v>205</v>
      </c>
      <c r="E1291" s="278">
        <v>11</v>
      </c>
      <c r="F1291" s="278">
        <v>21</v>
      </c>
      <c r="G1291" s="278">
        <v>32</v>
      </c>
      <c r="H1291" s="278">
        <v>0</v>
      </c>
      <c r="I1291" s="278">
        <v>0</v>
      </c>
      <c r="J1291" s="278">
        <v>0</v>
      </c>
      <c r="K1291" s="278">
        <v>4</v>
      </c>
      <c r="L1291" s="278">
        <v>0</v>
      </c>
      <c r="M1291" s="278">
        <v>4</v>
      </c>
      <c r="N1291" s="278">
        <v>4</v>
      </c>
      <c r="O1291" s="278">
        <v>0</v>
      </c>
      <c r="P1291" s="278">
        <v>4</v>
      </c>
      <c r="Q1291" s="278">
        <v>0</v>
      </c>
      <c r="R1291" s="278">
        <v>0</v>
      </c>
      <c r="S1291" s="278">
        <v>0</v>
      </c>
      <c r="T1291" s="278">
        <v>0</v>
      </c>
      <c r="U1291" s="278">
        <v>0</v>
      </c>
      <c r="V1291" s="278">
        <v>0</v>
      </c>
      <c r="W1291" s="278">
        <v>0</v>
      </c>
      <c r="X1291" s="278">
        <v>0</v>
      </c>
      <c r="Y1291" s="278">
        <v>11</v>
      </c>
      <c r="Z1291" s="278">
        <v>21</v>
      </c>
      <c r="AA1291" s="278">
        <v>32</v>
      </c>
      <c r="AB1291" s="278">
        <v>0</v>
      </c>
      <c r="AC1291" s="278">
        <v>0</v>
      </c>
      <c r="AD1291" s="278">
        <v>0</v>
      </c>
      <c r="AE1291" s="278">
        <v>0</v>
      </c>
      <c r="AF1291" s="278">
        <v>0</v>
      </c>
      <c r="AG1291" s="278">
        <v>0</v>
      </c>
      <c r="AH1291" s="278">
        <v>0</v>
      </c>
      <c r="AI1291" s="278">
        <v>0</v>
      </c>
      <c r="AJ1291" s="278">
        <v>0</v>
      </c>
      <c r="AK1291" s="278">
        <v>0</v>
      </c>
      <c r="AL1291" s="278">
        <v>0</v>
      </c>
      <c r="AM1291" s="278">
        <v>0</v>
      </c>
      <c r="AN1291" s="278">
        <v>0</v>
      </c>
      <c r="AO1291" s="278">
        <v>0</v>
      </c>
    </row>
    <row r="1292" spans="1:41" x14ac:dyDescent="0.25">
      <c r="C1292" t="s">
        <v>179</v>
      </c>
      <c r="E1292" s="278">
        <v>50</v>
      </c>
      <c r="F1292" s="278">
        <v>49</v>
      </c>
      <c r="G1292" s="278">
        <v>99</v>
      </c>
      <c r="H1292" s="278">
        <v>0</v>
      </c>
      <c r="I1292" s="278">
        <v>0</v>
      </c>
      <c r="J1292" s="278">
        <v>0</v>
      </c>
      <c r="K1292" s="278">
        <v>4</v>
      </c>
      <c r="L1292" s="278">
        <v>0</v>
      </c>
      <c r="M1292" s="278">
        <v>4</v>
      </c>
      <c r="N1292" s="278">
        <v>4</v>
      </c>
      <c r="O1292" s="278">
        <v>5</v>
      </c>
      <c r="P1292" s="278">
        <v>2</v>
      </c>
      <c r="Q1292" s="278">
        <v>10</v>
      </c>
      <c r="R1292" s="278">
        <v>11</v>
      </c>
      <c r="S1292" s="278">
        <v>21</v>
      </c>
      <c r="T1292" s="278">
        <v>1</v>
      </c>
      <c r="U1292" s="278">
        <v>25</v>
      </c>
      <c r="V1292" s="278">
        <v>14</v>
      </c>
      <c r="W1292" s="278">
        <v>39</v>
      </c>
      <c r="X1292" s="278">
        <v>1</v>
      </c>
      <c r="Y1292" s="278">
        <v>15</v>
      </c>
      <c r="Z1292" s="278">
        <v>24</v>
      </c>
      <c r="AA1292" s="278">
        <v>39</v>
      </c>
      <c r="AB1292" s="278">
        <v>1</v>
      </c>
      <c r="AC1292" s="278">
        <v>0</v>
      </c>
      <c r="AD1292" s="278">
        <v>0</v>
      </c>
      <c r="AE1292" s="278">
        <v>0</v>
      </c>
      <c r="AF1292" s="278">
        <v>0</v>
      </c>
      <c r="AG1292" s="278">
        <v>0</v>
      </c>
      <c r="AH1292" s="278">
        <v>0</v>
      </c>
      <c r="AI1292" s="278">
        <v>0</v>
      </c>
      <c r="AJ1292" s="278">
        <v>0</v>
      </c>
      <c r="AK1292" s="278">
        <v>0</v>
      </c>
      <c r="AL1292" s="278">
        <v>0</v>
      </c>
      <c r="AM1292" s="278">
        <v>0</v>
      </c>
      <c r="AN1292" s="278">
        <v>0</v>
      </c>
      <c r="AO1292" s="278">
        <v>1</v>
      </c>
    </row>
    <row r="1293" spans="1:41" x14ac:dyDescent="0.25">
      <c r="D1293" t="s">
        <v>1076</v>
      </c>
      <c r="E1293" s="278">
        <v>50</v>
      </c>
      <c r="F1293" s="278">
        <v>49</v>
      </c>
      <c r="G1293" s="278">
        <v>99</v>
      </c>
      <c r="H1293" s="278">
        <v>0</v>
      </c>
      <c r="I1293" s="278">
        <v>0</v>
      </c>
      <c r="J1293" s="278">
        <v>0</v>
      </c>
      <c r="K1293" s="278">
        <v>4</v>
      </c>
      <c r="L1293" s="278">
        <v>0</v>
      </c>
      <c r="M1293" s="278">
        <v>4</v>
      </c>
      <c r="N1293" s="278">
        <v>4</v>
      </c>
      <c r="O1293" s="278">
        <v>5</v>
      </c>
      <c r="P1293" s="278">
        <v>2</v>
      </c>
      <c r="Q1293" s="278">
        <v>10</v>
      </c>
      <c r="R1293" s="278">
        <v>11</v>
      </c>
      <c r="S1293" s="278">
        <v>21</v>
      </c>
      <c r="T1293" s="278">
        <v>1</v>
      </c>
      <c r="U1293" s="278">
        <v>25</v>
      </c>
      <c r="V1293" s="278">
        <v>14</v>
      </c>
      <c r="W1293" s="278">
        <v>39</v>
      </c>
      <c r="X1293" s="278">
        <v>1</v>
      </c>
      <c r="Y1293" s="278">
        <v>15</v>
      </c>
      <c r="Z1293" s="278">
        <v>24</v>
      </c>
      <c r="AA1293" s="278">
        <v>39</v>
      </c>
      <c r="AB1293" s="278">
        <v>1</v>
      </c>
      <c r="AC1293" s="278">
        <v>0</v>
      </c>
      <c r="AD1293" s="278">
        <v>0</v>
      </c>
      <c r="AE1293" s="278">
        <v>0</v>
      </c>
      <c r="AF1293" s="278">
        <v>0</v>
      </c>
      <c r="AG1293" s="278">
        <v>0</v>
      </c>
      <c r="AH1293" s="278">
        <v>0</v>
      </c>
      <c r="AI1293" s="278">
        <v>0</v>
      </c>
      <c r="AJ1293" s="278">
        <v>0</v>
      </c>
      <c r="AK1293" s="278">
        <v>0</v>
      </c>
      <c r="AL1293" s="278">
        <v>0</v>
      </c>
      <c r="AM1293" s="278">
        <v>0</v>
      </c>
      <c r="AN1293" s="278">
        <v>0</v>
      </c>
      <c r="AO1293" s="278">
        <v>1</v>
      </c>
    </row>
    <row r="1294" spans="1:41" x14ac:dyDescent="0.25">
      <c r="B1294" t="s">
        <v>167</v>
      </c>
      <c r="E1294" s="278">
        <v>282</v>
      </c>
      <c r="F1294" s="278">
        <v>242</v>
      </c>
      <c r="G1294" s="278">
        <v>524</v>
      </c>
      <c r="H1294" s="278">
        <v>0</v>
      </c>
      <c r="I1294" s="278">
        <v>0</v>
      </c>
      <c r="J1294" s="278">
        <v>0</v>
      </c>
      <c r="K1294" s="278">
        <v>25</v>
      </c>
      <c r="L1294" s="278">
        <v>5</v>
      </c>
      <c r="M1294" s="278">
        <v>20</v>
      </c>
      <c r="N1294" s="278">
        <v>25</v>
      </c>
      <c r="O1294" s="278">
        <v>27</v>
      </c>
      <c r="P1294" s="278">
        <v>6</v>
      </c>
      <c r="Q1294" s="278">
        <v>48</v>
      </c>
      <c r="R1294" s="278">
        <v>40</v>
      </c>
      <c r="S1294" s="278">
        <v>88</v>
      </c>
      <c r="T1294" s="278">
        <v>4</v>
      </c>
      <c r="U1294" s="278">
        <v>47</v>
      </c>
      <c r="V1294" s="278">
        <v>45</v>
      </c>
      <c r="W1294" s="278">
        <v>92</v>
      </c>
      <c r="X1294" s="278">
        <v>3</v>
      </c>
      <c r="Y1294" s="278">
        <v>55</v>
      </c>
      <c r="Z1294" s="278">
        <v>40</v>
      </c>
      <c r="AA1294" s="278">
        <v>95</v>
      </c>
      <c r="AB1294" s="278">
        <v>3</v>
      </c>
      <c r="AC1294" s="278">
        <v>47</v>
      </c>
      <c r="AD1294" s="278">
        <v>44</v>
      </c>
      <c r="AE1294" s="278">
        <v>91</v>
      </c>
      <c r="AF1294" s="278">
        <v>3</v>
      </c>
      <c r="AG1294" s="278">
        <v>46</v>
      </c>
      <c r="AH1294" s="278">
        <v>30</v>
      </c>
      <c r="AI1294" s="278">
        <v>76</v>
      </c>
      <c r="AJ1294" s="278">
        <v>3</v>
      </c>
      <c r="AK1294" s="278">
        <v>39</v>
      </c>
      <c r="AL1294" s="278">
        <v>43</v>
      </c>
      <c r="AM1294" s="278">
        <v>82</v>
      </c>
      <c r="AN1294" s="278">
        <v>3</v>
      </c>
      <c r="AO1294" s="278">
        <v>6</v>
      </c>
    </row>
    <row r="1295" spans="1:41" x14ac:dyDescent="0.25">
      <c r="C1295" t="s">
        <v>163</v>
      </c>
      <c r="E1295" s="278">
        <v>112</v>
      </c>
      <c r="F1295" s="278">
        <v>95</v>
      </c>
      <c r="G1295" s="278">
        <v>207</v>
      </c>
      <c r="H1295" s="278">
        <v>0</v>
      </c>
      <c r="I1295" s="278">
        <v>0</v>
      </c>
      <c r="J1295" s="278">
        <v>0</v>
      </c>
      <c r="K1295" s="278">
        <v>8</v>
      </c>
      <c r="L1295" s="278">
        <v>3</v>
      </c>
      <c r="M1295" s="278">
        <v>5</v>
      </c>
      <c r="N1295" s="278">
        <v>8</v>
      </c>
      <c r="O1295" s="278">
        <v>8</v>
      </c>
      <c r="P1295" s="278">
        <v>2</v>
      </c>
      <c r="Q1295" s="278">
        <v>22</v>
      </c>
      <c r="R1295" s="278">
        <v>21</v>
      </c>
      <c r="S1295" s="278">
        <v>43</v>
      </c>
      <c r="T1295" s="278">
        <v>2</v>
      </c>
      <c r="U1295" s="278">
        <v>24</v>
      </c>
      <c r="V1295" s="278">
        <v>14</v>
      </c>
      <c r="W1295" s="278">
        <v>38</v>
      </c>
      <c r="X1295" s="278">
        <v>1</v>
      </c>
      <c r="Y1295" s="278">
        <v>22</v>
      </c>
      <c r="Z1295" s="278">
        <v>13</v>
      </c>
      <c r="AA1295" s="278">
        <v>35</v>
      </c>
      <c r="AB1295" s="278">
        <v>1</v>
      </c>
      <c r="AC1295" s="278">
        <v>16</v>
      </c>
      <c r="AD1295" s="278">
        <v>15</v>
      </c>
      <c r="AE1295" s="278">
        <v>31</v>
      </c>
      <c r="AF1295" s="278">
        <v>1</v>
      </c>
      <c r="AG1295" s="278">
        <v>15</v>
      </c>
      <c r="AH1295" s="278">
        <v>14</v>
      </c>
      <c r="AI1295" s="278">
        <v>29</v>
      </c>
      <c r="AJ1295" s="278">
        <v>1</v>
      </c>
      <c r="AK1295" s="278">
        <v>13</v>
      </c>
      <c r="AL1295" s="278">
        <v>18</v>
      </c>
      <c r="AM1295" s="278">
        <v>31</v>
      </c>
      <c r="AN1295" s="278">
        <v>1</v>
      </c>
      <c r="AO1295" s="278">
        <v>1</v>
      </c>
    </row>
    <row r="1296" spans="1:41" x14ac:dyDescent="0.25">
      <c r="D1296" t="s">
        <v>1076</v>
      </c>
      <c r="E1296" s="278">
        <v>112</v>
      </c>
      <c r="F1296" s="278">
        <v>95</v>
      </c>
      <c r="G1296" s="278">
        <v>207</v>
      </c>
      <c r="H1296" s="278">
        <v>0</v>
      </c>
      <c r="I1296" s="278">
        <v>0</v>
      </c>
      <c r="J1296" s="278">
        <v>0</v>
      </c>
      <c r="K1296" s="278">
        <v>8</v>
      </c>
      <c r="L1296" s="278">
        <v>3</v>
      </c>
      <c r="M1296" s="278">
        <v>5</v>
      </c>
      <c r="N1296" s="278">
        <v>8</v>
      </c>
      <c r="O1296" s="278">
        <v>8</v>
      </c>
      <c r="P1296" s="278">
        <v>2</v>
      </c>
      <c r="Q1296" s="278">
        <v>22</v>
      </c>
      <c r="R1296" s="278">
        <v>21</v>
      </c>
      <c r="S1296" s="278">
        <v>43</v>
      </c>
      <c r="T1296" s="278">
        <v>2</v>
      </c>
      <c r="U1296" s="278">
        <v>24</v>
      </c>
      <c r="V1296" s="278">
        <v>14</v>
      </c>
      <c r="W1296" s="278">
        <v>38</v>
      </c>
      <c r="X1296" s="278">
        <v>1</v>
      </c>
      <c r="Y1296" s="278">
        <v>22</v>
      </c>
      <c r="Z1296" s="278">
        <v>13</v>
      </c>
      <c r="AA1296" s="278">
        <v>35</v>
      </c>
      <c r="AB1296" s="278">
        <v>1</v>
      </c>
      <c r="AC1296" s="278">
        <v>16</v>
      </c>
      <c r="AD1296" s="278">
        <v>15</v>
      </c>
      <c r="AE1296" s="278">
        <v>31</v>
      </c>
      <c r="AF1296" s="278">
        <v>1</v>
      </c>
      <c r="AG1296" s="278">
        <v>15</v>
      </c>
      <c r="AH1296" s="278">
        <v>14</v>
      </c>
      <c r="AI1296" s="278">
        <v>29</v>
      </c>
      <c r="AJ1296" s="278">
        <v>1</v>
      </c>
      <c r="AK1296" s="278">
        <v>13</v>
      </c>
      <c r="AL1296" s="278">
        <v>18</v>
      </c>
      <c r="AM1296" s="278">
        <v>31</v>
      </c>
      <c r="AN1296" s="278">
        <v>1</v>
      </c>
      <c r="AO1296" s="278">
        <v>1</v>
      </c>
    </row>
    <row r="1297" spans="1:41" x14ac:dyDescent="0.25">
      <c r="C1297" t="s">
        <v>179</v>
      </c>
      <c r="E1297" s="278">
        <v>170</v>
      </c>
      <c r="F1297" s="278">
        <v>147</v>
      </c>
      <c r="G1297" s="278">
        <v>317</v>
      </c>
      <c r="H1297" s="278">
        <v>0</v>
      </c>
      <c r="I1297" s="278">
        <v>0</v>
      </c>
      <c r="J1297" s="278">
        <v>0</v>
      </c>
      <c r="K1297" s="278">
        <v>17</v>
      </c>
      <c r="L1297" s="278">
        <v>2</v>
      </c>
      <c r="M1297" s="278">
        <v>15</v>
      </c>
      <c r="N1297" s="278">
        <v>17</v>
      </c>
      <c r="O1297" s="278">
        <v>19</v>
      </c>
      <c r="P1297" s="278">
        <v>4</v>
      </c>
      <c r="Q1297" s="278">
        <v>26</v>
      </c>
      <c r="R1297" s="278">
        <v>19</v>
      </c>
      <c r="S1297" s="278">
        <v>45</v>
      </c>
      <c r="T1297" s="278">
        <v>2</v>
      </c>
      <c r="U1297" s="278">
        <v>23</v>
      </c>
      <c r="V1297" s="278">
        <v>31</v>
      </c>
      <c r="W1297" s="278">
        <v>54</v>
      </c>
      <c r="X1297" s="278">
        <v>2</v>
      </c>
      <c r="Y1297" s="278">
        <v>33</v>
      </c>
      <c r="Z1297" s="278">
        <v>27</v>
      </c>
      <c r="AA1297" s="278">
        <v>60</v>
      </c>
      <c r="AB1297" s="278">
        <v>2</v>
      </c>
      <c r="AC1297" s="278">
        <v>31</v>
      </c>
      <c r="AD1297" s="278">
        <v>29</v>
      </c>
      <c r="AE1297" s="278">
        <v>60</v>
      </c>
      <c r="AF1297" s="278">
        <v>2</v>
      </c>
      <c r="AG1297" s="278">
        <v>31</v>
      </c>
      <c r="AH1297" s="278">
        <v>16</v>
      </c>
      <c r="AI1297" s="278">
        <v>47</v>
      </c>
      <c r="AJ1297" s="278">
        <v>2</v>
      </c>
      <c r="AK1297" s="278">
        <v>26</v>
      </c>
      <c r="AL1297" s="278">
        <v>25</v>
      </c>
      <c r="AM1297" s="278">
        <v>51</v>
      </c>
      <c r="AN1297" s="278">
        <v>2</v>
      </c>
      <c r="AO1297" s="278">
        <v>5</v>
      </c>
    </row>
    <row r="1298" spans="1:41" x14ac:dyDescent="0.25">
      <c r="D1298" t="s">
        <v>1076</v>
      </c>
      <c r="E1298" s="278">
        <v>170</v>
      </c>
      <c r="F1298" s="278">
        <v>147</v>
      </c>
      <c r="G1298" s="278">
        <v>317</v>
      </c>
      <c r="H1298" s="278">
        <v>0</v>
      </c>
      <c r="I1298" s="278">
        <v>0</v>
      </c>
      <c r="J1298" s="278">
        <v>0</v>
      </c>
      <c r="K1298" s="278">
        <v>17</v>
      </c>
      <c r="L1298" s="278">
        <v>2</v>
      </c>
      <c r="M1298" s="278">
        <v>15</v>
      </c>
      <c r="N1298" s="278">
        <v>17</v>
      </c>
      <c r="O1298" s="278">
        <v>19</v>
      </c>
      <c r="P1298" s="278">
        <v>4</v>
      </c>
      <c r="Q1298" s="278">
        <v>26</v>
      </c>
      <c r="R1298" s="278">
        <v>19</v>
      </c>
      <c r="S1298" s="278">
        <v>45</v>
      </c>
      <c r="T1298" s="278">
        <v>2</v>
      </c>
      <c r="U1298" s="278">
        <v>23</v>
      </c>
      <c r="V1298" s="278">
        <v>31</v>
      </c>
      <c r="W1298" s="278">
        <v>54</v>
      </c>
      <c r="X1298" s="278">
        <v>2</v>
      </c>
      <c r="Y1298" s="278">
        <v>33</v>
      </c>
      <c r="Z1298" s="278">
        <v>27</v>
      </c>
      <c r="AA1298" s="278">
        <v>60</v>
      </c>
      <c r="AB1298" s="278">
        <v>2</v>
      </c>
      <c r="AC1298" s="278">
        <v>31</v>
      </c>
      <c r="AD1298" s="278">
        <v>29</v>
      </c>
      <c r="AE1298" s="278">
        <v>60</v>
      </c>
      <c r="AF1298" s="278">
        <v>2</v>
      </c>
      <c r="AG1298" s="278">
        <v>31</v>
      </c>
      <c r="AH1298" s="278">
        <v>16</v>
      </c>
      <c r="AI1298" s="278">
        <v>47</v>
      </c>
      <c r="AJ1298" s="278">
        <v>2</v>
      </c>
      <c r="AK1298" s="278">
        <v>26</v>
      </c>
      <c r="AL1298" s="278">
        <v>25</v>
      </c>
      <c r="AM1298" s="278">
        <v>51</v>
      </c>
      <c r="AN1298" s="278">
        <v>2</v>
      </c>
      <c r="AO1298" s="278">
        <v>5</v>
      </c>
    </row>
    <row r="1299" spans="1:41" x14ac:dyDescent="0.25">
      <c r="B1299" t="s">
        <v>168</v>
      </c>
      <c r="E1299" s="278">
        <v>107</v>
      </c>
      <c r="F1299" s="278">
        <v>123</v>
      </c>
      <c r="G1299" s="278">
        <v>230</v>
      </c>
      <c r="H1299" s="278">
        <v>49</v>
      </c>
      <c r="I1299" s="278">
        <v>33</v>
      </c>
      <c r="J1299" s="278">
        <v>82</v>
      </c>
      <c r="K1299" s="278">
        <v>17</v>
      </c>
      <c r="L1299" s="278">
        <v>8</v>
      </c>
      <c r="M1299" s="278">
        <v>6</v>
      </c>
      <c r="N1299" s="278">
        <v>14</v>
      </c>
      <c r="O1299" s="278">
        <v>18</v>
      </c>
      <c r="P1299" s="278">
        <v>5</v>
      </c>
      <c r="Q1299" s="278">
        <v>36</v>
      </c>
      <c r="R1299" s="278">
        <v>49</v>
      </c>
      <c r="S1299" s="278">
        <v>85</v>
      </c>
      <c r="T1299" s="278">
        <v>6</v>
      </c>
      <c r="U1299" s="278">
        <v>33</v>
      </c>
      <c r="V1299" s="278">
        <v>37</v>
      </c>
      <c r="W1299" s="278">
        <v>70</v>
      </c>
      <c r="X1299" s="278">
        <v>5</v>
      </c>
      <c r="Y1299" s="278">
        <v>38</v>
      </c>
      <c r="Z1299" s="278">
        <v>37</v>
      </c>
      <c r="AA1299" s="278">
        <v>75</v>
      </c>
      <c r="AB1299" s="278">
        <v>6</v>
      </c>
      <c r="AC1299" s="278">
        <v>0</v>
      </c>
      <c r="AD1299" s="278">
        <v>0</v>
      </c>
      <c r="AE1299" s="278">
        <v>0</v>
      </c>
      <c r="AF1299" s="278">
        <v>0</v>
      </c>
      <c r="AG1299" s="278">
        <v>0</v>
      </c>
      <c r="AH1299" s="278">
        <v>0</v>
      </c>
      <c r="AI1299" s="278">
        <v>0</v>
      </c>
      <c r="AJ1299" s="278">
        <v>0</v>
      </c>
      <c r="AK1299" s="278">
        <v>0</v>
      </c>
      <c r="AL1299" s="278">
        <v>0</v>
      </c>
      <c r="AM1299" s="278">
        <v>0</v>
      </c>
      <c r="AN1299" s="278">
        <v>0</v>
      </c>
      <c r="AO1299" s="278">
        <v>0</v>
      </c>
    </row>
    <row r="1300" spans="1:41" x14ac:dyDescent="0.25">
      <c r="C1300" t="s">
        <v>163</v>
      </c>
      <c r="E1300" s="278">
        <v>32</v>
      </c>
      <c r="F1300" s="278">
        <v>29</v>
      </c>
      <c r="G1300" s="278">
        <v>61</v>
      </c>
      <c r="H1300" s="278">
        <v>9</v>
      </c>
      <c r="I1300" s="278">
        <v>11</v>
      </c>
      <c r="J1300" s="278">
        <v>20</v>
      </c>
      <c r="K1300" s="278">
        <v>11</v>
      </c>
      <c r="L1300" s="278">
        <v>4</v>
      </c>
      <c r="M1300" s="278">
        <v>2</v>
      </c>
      <c r="N1300" s="278">
        <v>6</v>
      </c>
      <c r="O1300" s="278">
        <v>9</v>
      </c>
      <c r="P1300" s="278">
        <v>4</v>
      </c>
      <c r="Q1300" s="278">
        <v>11</v>
      </c>
      <c r="R1300" s="278">
        <v>13</v>
      </c>
      <c r="S1300" s="278">
        <v>24</v>
      </c>
      <c r="T1300" s="278">
        <v>4</v>
      </c>
      <c r="U1300" s="278">
        <v>9</v>
      </c>
      <c r="V1300" s="278">
        <v>5</v>
      </c>
      <c r="W1300" s="278">
        <v>14</v>
      </c>
      <c r="X1300" s="278">
        <v>3</v>
      </c>
      <c r="Y1300" s="278">
        <v>12</v>
      </c>
      <c r="Z1300" s="278">
        <v>11</v>
      </c>
      <c r="AA1300" s="278">
        <v>23</v>
      </c>
      <c r="AB1300" s="278">
        <v>4</v>
      </c>
      <c r="AC1300" s="278">
        <v>0</v>
      </c>
      <c r="AD1300" s="278">
        <v>0</v>
      </c>
      <c r="AE1300" s="278">
        <v>0</v>
      </c>
      <c r="AF1300" s="278">
        <v>0</v>
      </c>
      <c r="AG1300" s="278">
        <v>0</v>
      </c>
      <c r="AH1300" s="278">
        <v>0</v>
      </c>
      <c r="AI1300" s="278">
        <v>0</v>
      </c>
      <c r="AJ1300" s="278">
        <v>0</v>
      </c>
      <c r="AK1300" s="278">
        <v>0</v>
      </c>
      <c r="AL1300" s="278">
        <v>0</v>
      </c>
      <c r="AM1300" s="278">
        <v>0</v>
      </c>
      <c r="AN1300" s="278">
        <v>0</v>
      </c>
      <c r="AO1300" s="278">
        <v>0</v>
      </c>
    </row>
    <row r="1301" spans="1:41" x14ac:dyDescent="0.25">
      <c r="D1301" t="s">
        <v>1077</v>
      </c>
      <c r="E1301" s="278">
        <v>32</v>
      </c>
      <c r="F1301" s="278">
        <v>29</v>
      </c>
      <c r="G1301" s="278">
        <v>61</v>
      </c>
      <c r="H1301" s="278">
        <v>9</v>
      </c>
      <c r="I1301" s="278">
        <v>11</v>
      </c>
      <c r="J1301" s="278">
        <v>20</v>
      </c>
      <c r="K1301" s="278">
        <v>11</v>
      </c>
      <c r="L1301" s="278">
        <v>4</v>
      </c>
      <c r="M1301" s="278">
        <v>2</v>
      </c>
      <c r="N1301" s="278">
        <v>6</v>
      </c>
      <c r="O1301" s="278">
        <v>9</v>
      </c>
      <c r="P1301" s="278">
        <v>4</v>
      </c>
      <c r="Q1301" s="278">
        <v>11</v>
      </c>
      <c r="R1301" s="278">
        <v>13</v>
      </c>
      <c r="S1301" s="278">
        <v>24</v>
      </c>
      <c r="T1301" s="278">
        <v>4</v>
      </c>
      <c r="U1301" s="278">
        <v>9</v>
      </c>
      <c r="V1301" s="278">
        <v>5</v>
      </c>
      <c r="W1301" s="278">
        <v>14</v>
      </c>
      <c r="X1301" s="278">
        <v>3</v>
      </c>
      <c r="Y1301" s="278">
        <v>12</v>
      </c>
      <c r="Z1301" s="278">
        <v>11</v>
      </c>
      <c r="AA1301" s="278">
        <v>23</v>
      </c>
      <c r="AB1301" s="278">
        <v>4</v>
      </c>
      <c r="AC1301" s="278">
        <v>0</v>
      </c>
      <c r="AD1301" s="278">
        <v>0</v>
      </c>
      <c r="AE1301" s="278">
        <v>0</v>
      </c>
      <c r="AF1301" s="278">
        <v>0</v>
      </c>
      <c r="AG1301" s="278">
        <v>0</v>
      </c>
      <c r="AH1301" s="278">
        <v>0</v>
      </c>
      <c r="AI1301" s="278">
        <v>0</v>
      </c>
      <c r="AJ1301" s="278">
        <v>0</v>
      </c>
      <c r="AK1301" s="278">
        <v>0</v>
      </c>
      <c r="AL1301" s="278">
        <v>0</v>
      </c>
      <c r="AM1301" s="278">
        <v>0</v>
      </c>
      <c r="AN1301" s="278">
        <v>0</v>
      </c>
      <c r="AO1301" s="278">
        <v>0</v>
      </c>
    </row>
    <row r="1302" spans="1:41" x14ac:dyDescent="0.25">
      <c r="C1302" t="s">
        <v>179</v>
      </c>
      <c r="E1302" s="278">
        <v>75</v>
      </c>
      <c r="F1302" s="278">
        <v>94</v>
      </c>
      <c r="G1302" s="278">
        <v>169</v>
      </c>
      <c r="H1302" s="278">
        <v>40</v>
      </c>
      <c r="I1302" s="278">
        <v>22</v>
      </c>
      <c r="J1302" s="278">
        <v>62</v>
      </c>
      <c r="K1302" s="278">
        <v>6</v>
      </c>
      <c r="L1302" s="278">
        <v>4</v>
      </c>
      <c r="M1302" s="278">
        <v>4</v>
      </c>
      <c r="N1302" s="278">
        <v>8</v>
      </c>
      <c r="O1302" s="278">
        <v>9</v>
      </c>
      <c r="P1302" s="278">
        <v>1</v>
      </c>
      <c r="Q1302" s="278">
        <v>25</v>
      </c>
      <c r="R1302" s="278">
        <v>36</v>
      </c>
      <c r="S1302" s="278">
        <v>61</v>
      </c>
      <c r="T1302" s="278">
        <v>2</v>
      </c>
      <c r="U1302" s="278">
        <v>24</v>
      </c>
      <c r="V1302" s="278">
        <v>32</v>
      </c>
      <c r="W1302" s="278">
        <v>56</v>
      </c>
      <c r="X1302" s="278">
        <v>2</v>
      </c>
      <c r="Y1302" s="278">
        <v>26</v>
      </c>
      <c r="Z1302" s="278">
        <v>26</v>
      </c>
      <c r="AA1302" s="278">
        <v>52</v>
      </c>
      <c r="AB1302" s="278">
        <v>2</v>
      </c>
      <c r="AC1302" s="278">
        <v>0</v>
      </c>
      <c r="AD1302" s="278">
        <v>0</v>
      </c>
      <c r="AE1302" s="278">
        <v>0</v>
      </c>
      <c r="AF1302" s="278">
        <v>0</v>
      </c>
      <c r="AG1302" s="278">
        <v>0</v>
      </c>
      <c r="AH1302" s="278">
        <v>0</v>
      </c>
      <c r="AI1302" s="278">
        <v>0</v>
      </c>
      <c r="AJ1302" s="278">
        <v>0</v>
      </c>
      <c r="AK1302" s="278">
        <v>0</v>
      </c>
      <c r="AL1302" s="278">
        <v>0</v>
      </c>
      <c r="AM1302" s="278">
        <v>0</v>
      </c>
      <c r="AN1302" s="278">
        <v>0</v>
      </c>
      <c r="AO1302" s="278">
        <v>0</v>
      </c>
    </row>
    <row r="1303" spans="1:41" x14ac:dyDescent="0.25">
      <c r="D1303" t="s">
        <v>1076</v>
      </c>
      <c r="E1303" s="278">
        <v>75</v>
      </c>
      <c r="F1303" s="278">
        <v>94</v>
      </c>
      <c r="G1303" s="278">
        <v>169</v>
      </c>
      <c r="H1303" s="278">
        <v>40</v>
      </c>
      <c r="I1303" s="278">
        <v>22</v>
      </c>
      <c r="J1303" s="278">
        <v>62</v>
      </c>
      <c r="K1303" s="278">
        <v>6</v>
      </c>
      <c r="L1303" s="278">
        <v>4</v>
      </c>
      <c r="M1303" s="278">
        <v>4</v>
      </c>
      <c r="N1303" s="278">
        <v>8</v>
      </c>
      <c r="O1303" s="278">
        <v>9</v>
      </c>
      <c r="P1303" s="278">
        <v>1</v>
      </c>
      <c r="Q1303" s="278">
        <v>25</v>
      </c>
      <c r="R1303" s="278">
        <v>36</v>
      </c>
      <c r="S1303" s="278">
        <v>61</v>
      </c>
      <c r="T1303" s="278">
        <v>2</v>
      </c>
      <c r="U1303" s="278">
        <v>24</v>
      </c>
      <c r="V1303" s="278">
        <v>32</v>
      </c>
      <c r="W1303" s="278">
        <v>56</v>
      </c>
      <c r="X1303" s="278">
        <v>2</v>
      </c>
      <c r="Y1303" s="278">
        <v>26</v>
      </c>
      <c r="Z1303" s="278">
        <v>26</v>
      </c>
      <c r="AA1303" s="278">
        <v>52</v>
      </c>
      <c r="AB1303" s="278">
        <v>2</v>
      </c>
      <c r="AC1303" s="278">
        <v>0</v>
      </c>
      <c r="AD1303" s="278">
        <v>0</v>
      </c>
      <c r="AE1303" s="278">
        <v>0</v>
      </c>
      <c r="AF1303" s="278">
        <v>0</v>
      </c>
      <c r="AG1303" s="278">
        <v>0</v>
      </c>
      <c r="AH1303" s="278">
        <v>0</v>
      </c>
      <c r="AI1303" s="278">
        <v>0</v>
      </c>
      <c r="AJ1303" s="278">
        <v>0</v>
      </c>
      <c r="AK1303" s="278">
        <v>0</v>
      </c>
      <c r="AL1303" s="278">
        <v>0</v>
      </c>
      <c r="AM1303" s="278">
        <v>0</v>
      </c>
      <c r="AN1303" s="278">
        <v>0</v>
      </c>
      <c r="AO1303" s="278">
        <v>0</v>
      </c>
    </row>
    <row r="1304" spans="1:41" x14ac:dyDescent="0.25">
      <c r="A1304" t="s">
        <v>1195</v>
      </c>
      <c r="E1304" s="278">
        <v>4863</v>
      </c>
      <c r="F1304" s="278">
        <v>4647</v>
      </c>
      <c r="G1304" s="278">
        <v>9510</v>
      </c>
      <c r="H1304" s="278">
        <v>290</v>
      </c>
      <c r="I1304" s="278">
        <v>305</v>
      </c>
      <c r="J1304" s="278">
        <v>595</v>
      </c>
      <c r="K1304" s="278">
        <v>416</v>
      </c>
      <c r="L1304" s="278">
        <v>110</v>
      </c>
      <c r="M1304" s="278">
        <v>321</v>
      </c>
      <c r="N1304" s="278">
        <v>431</v>
      </c>
      <c r="O1304" s="278">
        <v>407</v>
      </c>
      <c r="P1304" s="278">
        <v>78</v>
      </c>
      <c r="Q1304" s="278">
        <v>924</v>
      </c>
      <c r="R1304" s="278">
        <v>918</v>
      </c>
      <c r="S1304" s="278">
        <v>1842</v>
      </c>
      <c r="T1304" s="278">
        <v>66</v>
      </c>
      <c r="U1304" s="278">
        <v>1140</v>
      </c>
      <c r="V1304" s="278">
        <v>1070</v>
      </c>
      <c r="W1304" s="278">
        <v>2210</v>
      </c>
      <c r="X1304" s="278">
        <v>75</v>
      </c>
      <c r="Y1304" s="278">
        <v>1155</v>
      </c>
      <c r="Z1304" s="278">
        <v>1140</v>
      </c>
      <c r="AA1304" s="278">
        <v>2295</v>
      </c>
      <c r="AB1304" s="278">
        <v>87</v>
      </c>
      <c r="AC1304" s="278">
        <v>470</v>
      </c>
      <c r="AD1304" s="278">
        <v>441</v>
      </c>
      <c r="AE1304" s="278">
        <v>911</v>
      </c>
      <c r="AF1304" s="278">
        <v>35</v>
      </c>
      <c r="AG1304" s="278">
        <v>432</v>
      </c>
      <c r="AH1304" s="278">
        <v>436</v>
      </c>
      <c r="AI1304" s="278">
        <v>868</v>
      </c>
      <c r="AJ1304" s="278">
        <v>36</v>
      </c>
      <c r="AK1304" s="278">
        <v>471</v>
      </c>
      <c r="AL1304" s="278">
        <v>433</v>
      </c>
      <c r="AM1304" s="278">
        <v>904</v>
      </c>
      <c r="AN1304" s="278">
        <v>36</v>
      </c>
      <c r="AO1304" s="278">
        <v>43</v>
      </c>
    </row>
    <row r="1305" spans="1:41" x14ac:dyDescent="0.25">
      <c r="B1305" t="s">
        <v>162</v>
      </c>
      <c r="E1305" s="278">
        <v>816</v>
      </c>
      <c r="F1305" s="278">
        <v>841</v>
      </c>
      <c r="G1305" s="278">
        <v>1657</v>
      </c>
      <c r="H1305" s="278">
        <v>0</v>
      </c>
      <c r="I1305" s="278">
        <v>0</v>
      </c>
      <c r="J1305" s="278">
        <v>0</v>
      </c>
      <c r="K1305" s="278">
        <v>76</v>
      </c>
      <c r="L1305" s="278">
        <v>1</v>
      </c>
      <c r="M1305" s="278">
        <v>76</v>
      </c>
      <c r="N1305" s="278">
        <v>77</v>
      </c>
      <c r="O1305" s="278">
        <v>73</v>
      </c>
      <c r="P1305" s="278">
        <v>30</v>
      </c>
      <c r="Q1305" s="278">
        <v>94</v>
      </c>
      <c r="R1305" s="278">
        <v>111</v>
      </c>
      <c r="S1305" s="278">
        <v>205</v>
      </c>
      <c r="T1305" s="278">
        <v>5</v>
      </c>
      <c r="U1305" s="278">
        <v>318</v>
      </c>
      <c r="V1305" s="278">
        <v>326</v>
      </c>
      <c r="W1305" s="278">
        <v>644</v>
      </c>
      <c r="X1305" s="278">
        <v>14</v>
      </c>
      <c r="Y1305" s="278">
        <v>404</v>
      </c>
      <c r="Z1305" s="278">
        <v>404</v>
      </c>
      <c r="AA1305" s="278">
        <v>808</v>
      </c>
      <c r="AB1305" s="278">
        <v>29</v>
      </c>
      <c r="AC1305" s="278">
        <v>0</v>
      </c>
      <c r="AD1305" s="278">
        <v>0</v>
      </c>
      <c r="AE1305" s="278">
        <v>0</v>
      </c>
      <c r="AF1305" s="278">
        <v>0</v>
      </c>
      <c r="AG1305" s="278">
        <v>0</v>
      </c>
      <c r="AH1305" s="278">
        <v>0</v>
      </c>
      <c r="AI1305" s="278">
        <v>0</v>
      </c>
      <c r="AJ1305" s="278">
        <v>0</v>
      </c>
      <c r="AK1305" s="278">
        <v>0</v>
      </c>
      <c r="AL1305" s="278">
        <v>0</v>
      </c>
      <c r="AM1305" s="278">
        <v>0</v>
      </c>
      <c r="AN1305" s="278">
        <v>0</v>
      </c>
      <c r="AO1305" s="278">
        <v>25</v>
      </c>
    </row>
    <row r="1306" spans="1:41" x14ac:dyDescent="0.25">
      <c r="C1306" t="s">
        <v>163</v>
      </c>
      <c r="E1306" s="278">
        <v>412</v>
      </c>
      <c r="F1306" s="278">
        <v>463</v>
      </c>
      <c r="G1306" s="278">
        <v>875</v>
      </c>
      <c r="H1306" s="278">
        <v>0</v>
      </c>
      <c r="I1306" s="278">
        <v>0</v>
      </c>
      <c r="J1306" s="278">
        <v>0</v>
      </c>
      <c r="K1306" s="278">
        <v>38</v>
      </c>
      <c r="L1306" s="278">
        <v>0</v>
      </c>
      <c r="M1306" s="278">
        <v>38</v>
      </c>
      <c r="N1306" s="278">
        <v>38</v>
      </c>
      <c r="O1306" s="278">
        <v>38</v>
      </c>
      <c r="P1306" s="278">
        <v>10</v>
      </c>
      <c r="Q1306" s="278">
        <v>45</v>
      </c>
      <c r="R1306" s="278">
        <v>52</v>
      </c>
      <c r="S1306" s="278">
        <v>97</v>
      </c>
      <c r="T1306" s="278">
        <v>3</v>
      </c>
      <c r="U1306" s="278">
        <v>165</v>
      </c>
      <c r="V1306" s="278">
        <v>196</v>
      </c>
      <c r="W1306" s="278">
        <v>361</v>
      </c>
      <c r="X1306" s="278">
        <v>12</v>
      </c>
      <c r="Y1306" s="278">
        <v>202</v>
      </c>
      <c r="Z1306" s="278">
        <v>215</v>
      </c>
      <c r="AA1306" s="278">
        <v>417</v>
      </c>
      <c r="AB1306" s="278">
        <v>17</v>
      </c>
      <c r="AC1306" s="278">
        <v>0</v>
      </c>
      <c r="AD1306" s="278">
        <v>0</v>
      </c>
      <c r="AE1306" s="278">
        <v>0</v>
      </c>
      <c r="AF1306" s="278">
        <v>0</v>
      </c>
      <c r="AG1306" s="278">
        <v>0</v>
      </c>
      <c r="AH1306" s="278">
        <v>0</v>
      </c>
      <c r="AI1306" s="278">
        <v>0</v>
      </c>
      <c r="AJ1306" s="278">
        <v>0</v>
      </c>
      <c r="AK1306" s="278">
        <v>0</v>
      </c>
      <c r="AL1306" s="278">
        <v>0</v>
      </c>
      <c r="AM1306" s="278">
        <v>0</v>
      </c>
      <c r="AN1306" s="278">
        <v>0</v>
      </c>
      <c r="AO1306" s="278">
        <v>6</v>
      </c>
    </row>
    <row r="1307" spans="1:41" x14ac:dyDescent="0.25">
      <c r="D1307" t="s">
        <v>1076</v>
      </c>
      <c r="E1307" s="278">
        <v>412</v>
      </c>
      <c r="F1307" s="278">
        <v>463</v>
      </c>
      <c r="G1307" s="278">
        <v>875</v>
      </c>
      <c r="H1307" s="278">
        <v>0</v>
      </c>
      <c r="I1307" s="278">
        <v>0</v>
      </c>
      <c r="J1307" s="278">
        <v>0</v>
      </c>
      <c r="K1307" s="278">
        <v>38</v>
      </c>
      <c r="L1307" s="278">
        <v>0</v>
      </c>
      <c r="M1307" s="278">
        <v>38</v>
      </c>
      <c r="N1307" s="278">
        <v>38</v>
      </c>
      <c r="O1307" s="278">
        <v>38</v>
      </c>
      <c r="P1307" s="278">
        <v>10</v>
      </c>
      <c r="Q1307" s="278">
        <v>45</v>
      </c>
      <c r="R1307" s="278">
        <v>52</v>
      </c>
      <c r="S1307" s="278">
        <v>97</v>
      </c>
      <c r="T1307" s="278">
        <v>3</v>
      </c>
      <c r="U1307" s="278">
        <v>165</v>
      </c>
      <c r="V1307" s="278">
        <v>196</v>
      </c>
      <c r="W1307" s="278">
        <v>361</v>
      </c>
      <c r="X1307" s="278">
        <v>12</v>
      </c>
      <c r="Y1307" s="278">
        <v>202</v>
      </c>
      <c r="Z1307" s="278">
        <v>215</v>
      </c>
      <c r="AA1307" s="278">
        <v>417</v>
      </c>
      <c r="AB1307" s="278">
        <v>17</v>
      </c>
      <c r="AC1307" s="278">
        <v>0</v>
      </c>
      <c r="AD1307" s="278">
        <v>0</v>
      </c>
      <c r="AE1307" s="278">
        <v>0</v>
      </c>
      <c r="AF1307" s="278">
        <v>0</v>
      </c>
      <c r="AG1307" s="278">
        <v>0</v>
      </c>
      <c r="AH1307" s="278">
        <v>0</v>
      </c>
      <c r="AI1307" s="278">
        <v>0</v>
      </c>
      <c r="AJ1307" s="278">
        <v>0</v>
      </c>
      <c r="AK1307" s="278">
        <v>0</v>
      </c>
      <c r="AL1307" s="278">
        <v>0</v>
      </c>
      <c r="AM1307" s="278">
        <v>0</v>
      </c>
      <c r="AN1307" s="278">
        <v>0</v>
      </c>
      <c r="AO1307" s="278">
        <v>6</v>
      </c>
    </row>
    <row r="1308" spans="1:41" x14ac:dyDescent="0.25">
      <c r="C1308" t="s">
        <v>164</v>
      </c>
      <c r="E1308" s="278">
        <v>20</v>
      </c>
      <c r="F1308" s="278">
        <v>12</v>
      </c>
      <c r="G1308" s="278">
        <v>32</v>
      </c>
      <c r="H1308" s="278">
        <v>0</v>
      </c>
      <c r="I1308" s="278">
        <v>0</v>
      </c>
      <c r="J1308" s="278">
        <v>0</v>
      </c>
      <c r="K1308" s="278">
        <v>3</v>
      </c>
      <c r="L1308" s="278">
        <v>0</v>
      </c>
      <c r="M1308" s="278">
        <v>4</v>
      </c>
      <c r="N1308" s="278">
        <v>4</v>
      </c>
      <c r="O1308" s="278">
        <v>0</v>
      </c>
      <c r="P1308" s="278">
        <v>3</v>
      </c>
      <c r="Q1308" s="278">
        <v>0</v>
      </c>
      <c r="R1308" s="278">
        <v>0</v>
      </c>
      <c r="S1308" s="278">
        <v>0</v>
      </c>
      <c r="T1308" s="278">
        <v>0</v>
      </c>
      <c r="U1308" s="278">
        <v>0</v>
      </c>
      <c r="V1308" s="278">
        <v>0</v>
      </c>
      <c r="W1308" s="278">
        <v>0</v>
      </c>
      <c r="X1308" s="278">
        <v>0</v>
      </c>
      <c r="Y1308" s="278">
        <v>20</v>
      </c>
      <c r="Z1308" s="278">
        <v>12</v>
      </c>
      <c r="AA1308" s="278">
        <v>32</v>
      </c>
      <c r="AB1308" s="278">
        <v>0</v>
      </c>
      <c r="AC1308" s="278">
        <v>0</v>
      </c>
      <c r="AD1308" s="278">
        <v>0</v>
      </c>
      <c r="AE1308" s="278">
        <v>0</v>
      </c>
      <c r="AF1308" s="278">
        <v>0</v>
      </c>
      <c r="AG1308" s="278">
        <v>0</v>
      </c>
      <c r="AH1308" s="278">
        <v>0</v>
      </c>
      <c r="AI1308" s="278">
        <v>0</v>
      </c>
      <c r="AJ1308" s="278">
        <v>0</v>
      </c>
      <c r="AK1308" s="278">
        <v>0</v>
      </c>
      <c r="AL1308" s="278">
        <v>0</v>
      </c>
      <c r="AM1308" s="278">
        <v>0</v>
      </c>
      <c r="AN1308" s="278">
        <v>0</v>
      </c>
      <c r="AO1308" s="278">
        <v>0</v>
      </c>
    </row>
    <row r="1309" spans="1:41" x14ac:dyDescent="0.25">
      <c r="D1309" t="s">
        <v>205</v>
      </c>
      <c r="E1309" s="278">
        <v>20</v>
      </c>
      <c r="F1309" s="278">
        <v>12</v>
      </c>
      <c r="G1309" s="278">
        <v>32</v>
      </c>
      <c r="H1309" s="278">
        <v>0</v>
      </c>
      <c r="I1309" s="278">
        <v>0</v>
      </c>
      <c r="J1309" s="278">
        <v>0</v>
      </c>
      <c r="K1309" s="278">
        <v>3</v>
      </c>
      <c r="L1309" s="278">
        <v>0</v>
      </c>
      <c r="M1309" s="278">
        <v>4</v>
      </c>
      <c r="N1309" s="278">
        <v>4</v>
      </c>
      <c r="O1309" s="278">
        <v>0</v>
      </c>
      <c r="P1309" s="278">
        <v>3</v>
      </c>
      <c r="Q1309" s="278">
        <v>0</v>
      </c>
      <c r="R1309" s="278">
        <v>0</v>
      </c>
      <c r="S1309" s="278">
        <v>0</v>
      </c>
      <c r="T1309" s="278">
        <v>0</v>
      </c>
      <c r="U1309" s="278">
        <v>0</v>
      </c>
      <c r="V1309" s="278">
        <v>0</v>
      </c>
      <c r="W1309" s="278">
        <v>0</v>
      </c>
      <c r="X1309" s="278">
        <v>0</v>
      </c>
      <c r="Y1309" s="278">
        <v>20</v>
      </c>
      <c r="Z1309" s="278">
        <v>12</v>
      </c>
      <c r="AA1309" s="278">
        <v>32</v>
      </c>
      <c r="AB1309" s="278">
        <v>0</v>
      </c>
      <c r="AC1309" s="278">
        <v>0</v>
      </c>
      <c r="AD1309" s="278">
        <v>0</v>
      </c>
      <c r="AE1309" s="278">
        <v>0</v>
      </c>
      <c r="AF1309" s="278">
        <v>0</v>
      </c>
      <c r="AG1309" s="278">
        <v>0</v>
      </c>
      <c r="AH1309" s="278">
        <v>0</v>
      </c>
      <c r="AI1309" s="278">
        <v>0</v>
      </c>
      <c r="AJ1309" s="278">
        <v>0</v>
      </c>
      <c r="AK1309" s="278">
        <v>0</v>
      </c>
      <c r="AL1309" s="278">
        <v>0</v>
      </c>
      <c r="AM1309" s="278">
        <v>0</v>
      </c>
      <c r="AN1309" s="278">
        <v>0</v>
      </c>
      <c r="AO1309" s="278">
        <v>0</v>
      </c>
    </row>
    <row r="1310" spans="1:41" x14ac:dyDescent="0.25">
      <c r="C1310" t="s">
        <v>179</v>
      </c>
      <c r="E1310" s="278">
        <v>362</v>
      </c>
      <c r="F1310" s="278">
        <v>338</v>
      </c>
      <c r="G1310" s="278">
        <v>700</v>
      </c>
      <c r="H1310" s="278">
        <v>0</v>
      </c>
      <c r="I1310" s="278">
        <v>0</v>
      </c>
      <c r="J1310" s="278">
        <v>0</v>
      </c>
      <c r="K1310" s="278">
        <v>33</v>
      </c>
      <c r="L1310" s="278">
        <v>1</v>
      </c>
      <c r="M1310" s="278">
        <v>32</v>
      </c>
      <c r="N1310" s="278">
        <v>33</v>
      </c>
      <c r="O1310" s="278">
        <v>33</v>
      </c>
      <c r="P1310" s="278">
        <v>15</v>
      </c>
      <c r="Q1310" s="278">
        <v>27</v>
      </c>
      <c r="R1310" s="278">
        <v>31</v>
      </c>
      <c r="S1310" s="278">
        <v>58</v>
      </c>
      <c r="T1310" s="278">
        <v>0</v>
      </c>
      <c r="U1310" s="278">
        <v>153</v>
      </c>
      <c r="V1310" s="278">
        <v>130</v>
      </c>
      <c r="W1310" s="278">
        <v>283</v>
      </c>
      <c r="X1310" s="278">
        <v>2</v>
      </c>
      <c r="Y1310" s="278">
        <v>182</v>
      </c>
      <c r="Z1310" s="278">
        <v>177</v>
      </c>
      <c r="AA1310" s="278">
        <v>359</v>
      </c>
      <c r="AB1310" s="278">
        <v>12</v>
      </c>
      <c r="AC1310" s="278">
        <v>0</v>
      </c>
      <c r="AD1310" s="278">
        <v>0</v>
      </c>
      <c r="AE1310" s="278">
        <v>0</v>
      </c>
      <c r="AF1310" s="278">
        <v>0</v>
      </c>
      <c r="AG1310" s="278">
        <v>0</v>
      </c>
      <c r="AH1310" s="278">
        <v>0</v>
      </c>
      <c r="AI1310" s="278">
        <v>0</v>
      </c>
      <c r="AJ1310" s="278">
        <v>0</v>
      </c>
      <c r="AK1310" s="278">
        <v>0</v>
      </c>
      <c r="AL1310" s="278">
        <v>0</v>
      </c>
      <c r="AM1310" s="278">
        <v>0</v>
      </c>
      <c r="AN1310" s="278">
        <v>0</v>
      </c>
      <c r="AO1310" s="278">
        <v>19</v>
      </c>
    </row>
    <row r="1311" spans="1:41" x14ac:dyDescent="0.25">
      <c r="D1311" t="s">
        <v>1076</v>
      </c>
      <c r="E1311" s="278">
        <v>362</v>
      </c>
      <c r="F1311" s="278">
        <v>338</v>
      </c>
      <c r="G1311" s="278">
        <v>700</v>
      </c>
      <c r="H1311" s="278">
        <v>0</v>
      </c>
      <c r="I1311" s="278">
        <v>0</v>
      </c>
      <c r="J1311" s="278">
        <v>0</v>
      </c>
      <c r="K1311" s="278">
        <v>33</v>
      </c>
      <c r="L1311" s="278">
        <v>1</v>
      </c>
      <c r="M1311" s="278">
        <v>32</v>
      </c>
      <c r="N1311" s="278">
        <v>33</v>
      </c>
      <c r="O1311" s="278">
        <v>33</v>
      </c>
      <c r="P1311" s="278">
        <v>15</v>
      </c>
      <c r="Q1311" s="278">
        <v>27</v>
      </c>
      <c r="R1311" s="278">
        <v>31</v>
      </c>
      <c r="S1311" s="278">
        <v>58</v>
      </c>
      <c r="T1311" s="278">
        <v>0</v>
      </c>
      <c r="U1311" s="278">
        <v>153</v>
      </c>
      <c r="V1311" s="278">
        <v>130</v>
      </c>
      <c r="W1311" s="278">
        <v>283</v>
      </c>
      <c r="X1311" s="278">
        <v>2</v>
      </c>
      <c r="Y1311" s="278">
        <v>182</v>
      </c>
      <c r="Z1311" s="278">
        <v>177</v>
      </c>
      <c r="AA1311" s="278">
        <v>359</v>
      </c>
      <c r="AB1311" s="278">
        <v>12</v>
      </c>
      <c r="AC1311" s="278">
        <v>0</v>
      </c>
      <c r="AD1311" s="278">
        <v>0</v>
      </c>
      <c r="AE1311" s="278">
        <v>0</v>
      </c>
      <c r="AF1311" s="278">
        <v>0</v>
      </c>
      <c r="AG1311" s="278">
        <v>0</v>
      </c>
      <c r="AH1311" s="278">
        <v>0</v>
      </c>
      <c r="AI1311" s="278">
        <v>0</v>
      </c>
      <c r="AJ1311" s="278">
        <v>0</v>
      </c>
      <c r="AK1311" s="278">
        <v>0</v>
      </c>
      <c r="AL1311" s="278">
        <v>0</v>
      </c>
      <c r="AM1311" s="278">
        <v>0</v>
      </c>
      <c r="AN1311" s="278">
        <v>0</v>
      </c>
      <c r="AO1311" s="278">
        <v>19</v>
      </c>
    </row>
    <row r="1312" spans="1:41" x14ac:dyDescent="0.25">
      <c r="C1312" t="s">
        <v>166</v>
      </c>
      <c r="E1312" s="278">
        <v>22</v>
      </c>
      <c r="F1312" s="278">
        <v>28</v>
      </c>
      <c r="G1312" s="278">
        <v>50</v>
      </c>
      <c r="H1312" s="278">
        <v>0</v>
      </c>
      <c r="I1312" s="278">
        <v>0</v>
      </c>
      <c r="J1312" s="278">
        <v>0</v>
      </c>
      <c r="K1312" s="278">
        <v>2</v>
      </c>
      <c r="L1312" s="278">
        <v>0</v>
      </c>
      <c r="M1312" s="278">
        <v>2</v>
      </c>
      <c r="N1312" s="278">
        <v>2</v>
      </c>
      <c r="O1312" s="278">
        <v>2</v>
      </c>
      <c r="P1312" s="278">
        <v>2</v>
      </c>
      <c r="Q1312" s="278">
        <v>22</v>
      </c>
      <c r="R1312" s="278">
        <v>28</v>
      </c>
      <c r="S1312" s="278">
        <v>50</v>
      </c>
      <c r="T1312" s="278">
        <v>2</v>
      </c>
      <c r="U1312" s="278">
        <v>0</v>
      </c>
      <c r="V1312" s="278">
        <v>0</v>
      </c>
      <c r="W1312" s="278">
        <v>0</v>
      </c>
      <c r="X1312" s="278">
        <v>0</v>
      </c>
      <c r="Y1312" s="278">
        <v>0</v>
      </c>
      <c r="Z1312" s="278">
        <v>0</v>
      </c>
      <c r="AA1312" s="278">
        <v>0</v>
      </c>
      <c r="AB1312" s="278">
        <v>0</v>
      </c>
      <c r="AC1312" s="278">
        <v>0</v>
      </c>
      <c r="AD1312" s="278">
        <v>0</v>
      </c>
      <c r="AE1312" s="278">
        <v>0</v>
      </c>
      <c r="AF1312" s="278">
        <v>0</v>
      </c>
      <c r="AG1312" s="278">
        <v>0</v>
      </c>
      <c r="AH1312" s="278">
        <v>0</v>
      </c>
      <c r="AI1312" s="278">
        <v>0</v>
      </c>
      <c r="AJ1312" s="278">
        <v>0</v>
      </c>
      <c r="AK1312" s="278">
        <v>0</v>
      </c>
      <c r="AL1312" s="278">
        <v>0</v>
      </c>
      <c r="AM1312" s="278">
        <v>0</v>
      </c>
      <c r="AN1312" s="278">
        <v>0</v>
      </c>
      <c r="AO1312" s="278">
        <v>0</v>
      </c>
    </row>
    <row r="1313" spans="2:41" x14ac:dyDescent="0.25">
      <c r="D1313" t="s">
        <v>1267</v>
      </c>
      <c r="E1313" s="278">
        <v>22</v>
      </c>
      <c r="F1313" s="278">
        <v>28</v>
      </c>
      <c r="G1313" s="278">
        <v>50</v>
      </c>
      <c r="H1313" s="278">
        <v>0</v>
      </c>
      <c r="I1313" s="278">
        <v>0</v>
      </c>
      <c r="J1313" s="278">
        <v>0</v>
      </c>
      <c r="K1313" s="278">
        <v>2</v>
      </c>
      <c r="L1313" s="278">
        <v>0</v>
      </c>
      <c r="M1313" s="278">
        <v>2</v>
      </c>
      <c r="N1313" s="278">
        <v>2</v>
      </c>
      <c r="O1313" s="278">
        <v>2</v>
      </c>
      <c r="P1313" s="278">
        <v>2</v>
      </c>
      <c r="Q1313" s="278">
        <v>22</v>
      </c>
      <c r="R1313" s="278">
        <v>28</v>
      </c>
      <c r="S1313" s="278">
        <v>50</v>
      </c>
      <c r="T1313" s="278">
        <v>2</v>
      </c>
      <c r="U1313" s="278">
        <v>0</v>
      </c>
      <c r="V1313" s="278">
        <v>0</v>
      </c>
      <c r="W1313" s="278">
        <v>0</v>
      </c>
      <c r="X1313" s="278">
        <v>0</v>
      </c>
      <c r="Y1313" s="278">
        <v>0</v>
      </c>
      <c r="Z1313" s="278">
        <v>0</v>
      </c>
      <c r="AA1313" s="278">
        <v>0</v>
      </c>
      <c r="AB1313" s="278">
        <v>0</v>
      </c>
      <c r="AC1313" s="278">
        <v>0</v>
      </c>
      <c r="AD1313" s="278">
        <v>0</v>
      </c>
      <c r="AE1313" s="278">
        <v>0</v>
      </c>
      <c r="AF1313" s="278">
        <v>0</v>
      </c>
      <c r="AG1313" s="278">
        <v>0</v>
      </c>
      <c r="AH1313" s="278">
        <v>0</v>
      </c>
      <c r="AI1313" s="278">
        <v>0</v>
      </c>
      <c r="AJ1313" s="278">
        <v>0</v>
      </c>
      <c r="AK1313" s="278">
        <v>0</v>
      </c>
      <c r="AL1313" s="278">
        <v>0</v>
      </c>
      <c r="AM1313" s="278">
        <v>0</v>
      </c>
      <c r="AN1313" s="278">
        <v>0</v>
      </c>
      <c r="AO1313" s="278">
        <v>0</v>
      </c>
    </row>
    <row r="1314" spans="2:41" x14ac:dyDescent="0.25">
      <c r="B1314" t="s">
        <v>167</v>
      </c>
      <c r="E1314" s="278">
        <v>2776</v>
      </c>
      <c r="F1314" s="278">
        <v>2567</v>
      </c>
      <c r="G1314" s="278">
        <v>5343</v>
      </c>
      <c r="H1314" s="278">
        <v>0</v>
      </c>
      <c r="I1314" s="278">
        <v>0</v>
      </c>
      <c r="J1314" s="278">
        <v>0</v>
      </c>
      <c r="K1314" s="278">
        <v>234</v>
      </c>
      <c r="L1314" s="278">
        <v>60</v>
      </c>
      <c r="M1314" s="278">
        <v>174</v>
      </c>
      <c r="N1314" s="278">
        <v>234</v>
      </c>
      <c r="O1314" s="278">
        <v>237</v>
      </c>
      <c r="P1314" s="278">
        <v>36</v>
      </c>
      <c r="Q1314" s="278">
        <v>448</v>
      </c>
      <c r="R1314" s="278">
        <v>453</v>
      </c>
      <c r="S1314" s="278">
        <v>901</v>
      </c>
      <c r="T1314" s="278">
        <v>36</v>
      </c>
      <c r="U1314" s="278">
        <v>479</v>
      </c>
      <c r="V1314" s="278">
        <v>403</v>
      </c>
      <c r="W1314" s="278">
        <v>882</v>
      </c>
      <c r="X1314" s="278">
        <v>37</v>
      </c>
      <c r="Y1314" s="278">
        <v>476</v>
      </c>
      <c r="Z1314" s="278">
        <v>401</v>
      </c>
      <c r="AA1314" s="278">
        <v>877</v>
      </c>
      <c r="AB1314" s="278">
        <v>36</v>
      </c>
      <c r="AC1314" s="278">
        <v>470</v>
      </c>
      <c r="AD1314" s="278">
        <v>441</v>
      </c>
      <c r="AE1314" s="278">
        <v>911</v>
      </c>
      <c r="AF1314" s="278">
        <v>35</v>
      </c>
      <c r="AG1314" s="278">
        <v>432</v>
      </c>
      <c r="AH1314" s="278">
        <v>436</v>
      </c>
      <c r="AI1314" s="278">
        <v>868</v>
      </c>
      <c r="AJ1314" s="278">
        <v>36</v>
      </c>
      <c r="AK1314" s="278">
        <v>471</v>
      </c>
      <c r="AL1314" s="278">
        <v>433</v>
      </c>
      <c r="AM1314" s="278">
        <v>904</v>
      </c>
      <c r="AN1314" s="278">
        <v>36</v>
      </c>
      <c r="AO1314" s="278">
        <v>18</v>
      </c>
    </row>
    <row r="1315" spans="2:41" x14ac:dyDescent="0.25">
      <c r="C1315" t="s">
        <v>163</v>
      </c>
      <c r="E1315" s="278">
        <v>1555</v>
      </c>
      <c r="F1315" s="278">
        <v>1442</v>
      </c>
      <c r="G1315" s="278">
        <v>2997</v>
      </c>
      <c r="H1315" s="278">
        <v>0</v>
      </c>
      <c r="I1315" s="278">
        <v>0</v>
      </c>
      <c r="J1315" s="278">
        <v>0</v>
      </c>
      <c r="K1315" s="278">
        <v>131</v>
      </c>
      <c r="L1315" s="278">
        <v>32</v>
      </c>
      <c r="M1315" s="278">
        <v>99</v>
      </c>
      <c r="N1315" s="278">
        <v>131</v>
      </c>
      <c r="O1315" s="278">
        <v>131</v>
      </c>
      <c r="P1315" s="278">
        <v>17</v>
      </c>
      <c r="Q1315" s="278">
        <v>258</v>
      </c>
      <c r="R1315" s="278">
        <v>254</v>
      </c>
      <c r="S1315" s="278">
        <v>512</v>
      </c>
      <c r="T1315" s="278">
        <v>22</v>
      </c>
      <c r="U1315" s="278">
        <v>275</v>
      </c>
      <c r="V1315" s="278">
        <v>231</v>
      </c>
      <c r="W1315" s="278">
        <v>506</v>
      </c>
      <c r="X1315" s="278">
        <v>22</v>
      </c>
      <c r="Y1315" s="278">
        <v>251</v>
      </c>
      <c r="Z1315" s="278">
        <v>212</v>
      </c>
      <c r="AA1315" s="278">
        <v>463</v>
      </c>
      <c r="AB1315" s="278">
        <v>21</v>
      </c>
      <c r="AC1315" s="278">
        <v>255</v>
      </c>
      <c r="AD1315" s="278">
        <v>263</v>
      </c>
      <c r="AE1315" s="278">
        <v>518</v>
      </c>
      <c r="AF1315" s="278">
        <v>21</v>
      </c>
      <c r="AG1315" s="278">
        <v>248</v>
      </c>
      <c r="AH1315" s="278">
        <v>244</v>
      </c>
      <c r="AI1315" s="278">
        <v>492</v>
      </c>
      <c r="AJ1315" s="278">
        <v>21</v>
      </c>
      <c r="AK1315" s="278">
        <v>268</v>
      </c>
      <c r="AL1315" s="278">
        <v>238</v>
      </c>
      <c r="AM1315" s="278">
        <v>506</v>
      </c>
      <c r="AN1315" s="278">
        <v>20</v>
      </c>
      <c r="AO1315" s="278">
        <v>4</v>
      </c>
    </row>
    <row r="1316" spans="2:41" x14ac:dyDescent="0.25">
      <c r="D1316" t="s">
        <v>1076</v>
      </c>
      <c r="E1316" s="278">
        <v>1555</v>
      </c>
      <c r="F1316" s="278">
        <v>1442</v>
      </c>
      <c r="G1316" s="278">
        <v>2997</v>
      </c>
      <c r="H1316" s="278">
        <v>0</v>
      </c>
      <c r="I1316" s="278">
        <v>0</v>
      </c>
      <c r="J1316" s="278">
        <v>0</v>
      </c>
      <c r="K1316" s="278">
        <v>131</v>
      </c>
      <c r="L1316" s="278">
        <v>32</v>
      </c>
      <c r="M1316" s="278">
        <v>99</v>
      </c>
      <c r="N1316" s="278">
        <v>131</v>
      </c>
      <c r="O1316" s="278">
        <v>131</v>
      </c>
      <c r="P1316" s="278">
        <v>17</v>
      </c>
      <c r="Q1316" s="278">
        <v>258</v>
      </c>
      <c r="R1316" s="278">
        <v>254</v>
      </c>
      <c r="S1316" s="278">
        <v>512</v>
      </c>
      <c r="T1316" s="278">
        <v>22</v>
      </c>
      <c r="U1316" s="278">
        <v>275</v>
      </c>
      <c r="V1316" s="278">
        <v>231</v>
      </c>
      <c r="W1316" s="278">
        <v>506</v>
      </c>
      <c r="X1316" s="278">
        <v>22</v>
      </c>
      <c r="Y1316" s="278">
        <v>251</v>
      </c>
      <c r="Z1316" s="278">
        <v>212</v>
      </c>
      <c r="AA1316" s="278">
        <v>463</v>
      </c>
      <c r="AB1316" s="278">
        <v>21</v>
      </c>
      <c r="AC1316" s="278">
        <v>255</v>
      </c>
      <c r="AD1316" s="278">
        <v>263</v>
      </c>
      <c r="AE1316" s="278">
        <v>518</v>
      </c>
      <c r="AF1316" s="278">
        <v>21</v>
      </c>
      <c r="AG1316" s="278">
        <v>248</v>
      </c>
      <c r="AH1316" s="278">
        <v>244</v>
      </c>
      <c r="AI1316" s="278">
        <v>492</v>
      </c>
      <c r="AJ1316" s="278">
        <v>21</v>
      </c>
      <c r="AK1316" s="278">
        <v>268</v>
      </c>
      <c r="AL1316" s="278">
        <v>238</v>
      </c>
      <c r="AM1316" s="278">
        <v>506</v>
      </c>
      <c r="AN1316" s="278">
        <v>20</v>
      </c>
      <c r="AO1316" s="278">
        <v>4</v>
      </c>
    </row>
    <row r="1317" spans="2:41" x14ac:dyDescent="0.25">
      <c r="C1317" t="s">
        <v>179</v>
      </c>
      <c r="E1317" s="278">
        <v>1221</v>
      </c>
      <c r="F1317" s="278">
        <v>1125</v>
      </c>
      <c r="G1317" s="278">
        <v>2346</v>
      </c>
      <c r="H1317" s="278">
        <v>0</v>
      </c>
      <c r="I1317" s="278">
        <v>0</v>
      </c>
      <c r="J1317" s="278">
        <v>0</v>
      </c>
      <c r="K1317" s="278">
        <v>103</v>
      </c>
      <c r="L1317" s="278">
        <v>28</v>
      </c>
      <c r="M1317" s="278">
        <v>75</v>
      </c>
      <c r="N1317" s="278">
        <v>103</v>
      </c>
      <c r="O1317" s="278">
        <v>106</v>
      </c>
      <c r="P1317" s="278">
        <v>19</v>
      </c>
      <c r="Q1317" s="278">
        <v>190</v>
      </c>
      <c r="R1317" s="278">
        <v>199</v>
      </c>
      <c r="S1317" s="278">
        <v>389</v>
      </c>
      <c r="T1317" s="278">
        <v>14</v>
      </c>
      <c r="U1317" s="278">
        <v>204</v>
      </c>
      <c r="V1317" s="278">
        <v>172</v>
      </c>
      <c r="W1317" s="278">
        <v>376</v>
      </c>
      <c r="X1317" s="278">
        <v>15</v>
      </c>
      <c r="Y1317" s="278">
        <v>225</v>
      </c>
      <c r="Z1317" s="278">
        <v>189</v>
      </c>
      <c r="AA1317" s="278">
        <v>414</v>
      </c>
      <c r="AB1317" s="278">
        <v>15</v>
      </c>
      <c r="AC1317" s="278">
        <v>215</v>
      </c>
      <c r="AD1317" s="278">
        <v>178</v>
      </c>
      <c r="AE1317" s="278">
        <v>393</v>
      </c>
      <c r="AF1317" s="278">
        <v>14</v>
      </c>
      <c r="AG1317" s="278">
        <v>184</v>
      </c>
      <c r="AH1317" s="278">
        <v>192</v>
      </c>
      <c r="AI1317" s="278">
        <v>376</v>
      </c>
      <c r="AJ1317" s="278">
        <v>15</v>
      </c>
      <c r="AK1317" s="278">
        <v>203</v>
      </c>
      <c r="AL1317" s="278">
        <v>195</v>
      </c>
      <c r="AM1317" s="278">
        <v>398</v>
      </c>
      <c r="AN1317" s="278">
        <v>16</v>
      </c>
      <c r="AO1317" s="278">
        <v>14</v>
      </c>
    </row>
    <row r="1318" spans="2:41" x14ac:dyDescent="0.25">
      <c r="D1318" t="s">
        <v>1076</v>
      </c>
      <c r="E1318" s="278">
        <v>1210</v>
      </c>
      <c r="F1318" s="278">
        <v>1115</v>
      </c>
      <c r="G1318" s="278">
        <v>2325</v>
      </c>
      <c r="H1318" s="278">
        <v>0</v>
      </c>
      <c r="I1318" s="278">
        <v>0</v>
      </c>
      <c r="J1318" s="278">
        <v>0</v>
      </c>
      <c r="K1318" s="278">
        <v>102</v>
      </c>
      <c r="L1318" s="278">
        <v>28</v>
      </c>
      <c r="M1318" s="278">
        <v>74</v>
      </c>
      <c r="N1318" s="278">
        <v>102</v>
      </c>
      <c r="O1318" s="278">
        <v>105</v>
      </c>
      <c r="P1318" s="278">
        <v>18</v>
      </c>
      <c r="Q1318" s="278">
        <v>189</v>
      </c>
      <c r="R1318" s="278">
        <v>199</v>
      </c>
      <c r="S1318" s="278">
        <v>388</v>
      </c>
      <c r="T1318" s="278">
        <v>14</v>
      </c>
      <c r="U1318" s="278">
        <v>200</v>
      </c>
      <c r="V1318" s="278">
        <v>171</v>
      </c>
      <c r="W1318" s="278">
        <v>371</v>
      </c>
      <c r="X1318" s="278">
        <v>15</v>
      </c>
      <c r="Y1318" s="278">
        <v>224</v>
      </c>
      <c r="Z1318" s="278">
        <v>187</v>
      </c>
      <c r="AA1318" s="278">
        <v>411</v>
      </c>
      <c r="AB1318" s="278">
        <v>15</v>
      </c>
      <c r="AC1318" s="278">
        <v>212</v>
      </c>
      <c r="AD1318" s="278">
        <v>177</v>
      </c>
      <c r="AE1318" s="278">
        <v>389</v>
      </c>
      <c r="AF1318" s="278">
        <v>14</v>
      </c>
      <c r="AG1318" s="278">
        <v>184</v>
      </c>
      <c r="AH1318" s="278">
        <v>189</v>
      </c>
      <c r="AI1318" s="278">
        <v>373</v>
      </c>
      <c r="AJ1318" s="278">
        <v>15</v>
      </c>
      <c r="AK1318" s="278">
        <v>201</v>
      </c>
      <c r="AL1318" s="278">
        <v>192</v>
      </c>
      <c r="AM1318" s="278">
        <v>393</v>
      </c>
      <c r="AN1318" s="278">
        <v>16</v>
      </c>
      <c r="AO1318" s="278">
        <v>13</v>
      </c>
    </row>
    <row r="1319" spans="2:41" x14ac:dyDescent="0.25">
      <c r="D1319" t="s">
        <v>1266</v>
      </c>
      <c r="E1319" s="278">
        <v>11</v>
      </c>
      <c r="F1319" s="278">
        <v>10</v>
      </c>
      <c r="G1319" s="278">
        <v>21</v>
      </c>
      <c r="H1319" s="278">
        <v>0</v>
      </c>
      <c r="I1319" s="278">
        <v>0</v>
      </c>
      <c r="J1319" s="278">
        <v>0</v>
      </c>
      <c r="K1319" s="278">
        <v>1</v>
      </c>
      <c r="L1319" s="278">
        <v>0</v>
      </c>
      <c r="M1319" s="278">
        <v>1</v>
      </c>
      <c r="N1319" s="278">
        <v>1</v>
      </c>
      <c r="O1319" s="278">
        <v>1</v>
      </c>
      <c r="P1319" s="278">
        <v>1</v>
      </c>
      <c r="Q1319" s="278">
        <v>1</v>
      </c>
      <c r="R1319" s="278">
        <v>0</v>
      </c>
      <c r="S1319" s="278">
        <v>1</v>
      </c>
      <c r="T1319" s="278">
        <v>0</v>
      </c>
      <c r="U1319" s="278">
        <v>4</v>
      </c>
      <c r="V1319" s="278">
        <v>1</v>
      </c>
      <c r="W1319" s="278">
        <v>5</v>
      </c>
      <c r="X1319" s="278">
        <v>0</v>
      </c>
      <c r="Y1319" s="278">
        <v>1</v>
      </c>
      <c r="Z1319" s="278">
        <v>2</v>
      </c>
      <c r="AA1319" s="278">
        <v>3</v>
      </c>
      <c r="AB1319" s="278">
        <v>0</v>
      </c>
      <c r="AC1319" s="278">
        <v>3</v>
      </c>
      <c r="AD1319" s="278">
        <v>1</v>
      </c>
      <c r="AE1319" s="278">
        <v>4</v>
      </c>
      <c r="AF1319" s="278">
        <v>0</v>
      </c>
      <c r="AG1319" s="278">
        <v>0</v>
      </c>
      <c r="AH1319" s="278">
        <v>3</v>
      </c>
      <c r="AI1319" s="278">
        <v>3</v>
      </c>
      <c r="AJ1319" s="278">
        <v>0</v>
      </c>
      <c r="AK1319" s="278">
        <v>2</v>
      </c>
      <c r="AL1319" s="278">
        <v>3</v>
      </c>
      <c r="AM1319" s="278">
        <v>5</v>
      </c>
      <c r="AN1319" s="278">
        <v>0</v>
      </c>
      <c r="AO1319" s="278">
        <v>1</v>
      </c>
    </row>
    <row r="1320" spans="2:41" x14ac:dyDescent="0.25">
      <c r="B1320" t="s">
        <v>168</v>
      </c>
      <c r="E1320" s="278">
        <v>1000</v>
      </c>
      <c r="F1320" s="278">
        <v>1030</v>
      </c>
      <c r="G1320" s="278">
        <v>2030</v>
      </c>
      <c r="H1320" s="278">
        <v>290</v>
      </c>
      <c r="I1320" s="278">
        <v>305</v>
      </c>
      <c r="J1320" s="278">
        <v>595</v>
      </c>
      <c r="K1320" s="278">
        <v>71</v>
      </c>
      <c r="L1320" s="278">
        <v>49</v>
      </c>
      <c r="M1320" s="278">
        <v>54</v>
      </c>
      <c r="N1320" s="278">
        <v>103</v>
      </c>
      <c r="O1320" s="278">
        <v>80</v>
      </c>
      <c r="P1320" s="278">
        <v>6</v>
      </c>
      <c r="Q1320" s="278">
        <v>382</v>
      </c>
      <c r="R1320" s="278">
        <v>354</v>
      </c>
      <c r="S1320" s="278">
        <v>736</v>
      </c>
      <c r="T1320" s="278">
        <v>25</v>
      </c>
      <c r="U1320" s="278">
        <v>343</v>
      </c>
      <c r="V1320" s="278">
        <v>341</v>
      </c>
      <c r="W1320" s="278">
        <v>684</v>
      </c>
      <c r="X1320" s="278">
        <v>24</v>
      </c>
      <c r="Y1320" s="278">
        <v>275</v>
      </c>
      <c r="Z1320" s="278">
        <v>335</v>
      </c>
      <c r="AA1320" s="278">
        <v>610</v>
      </c>
      <c r="AB1320" s="278">
        <v>22</v>
      </c>
      <c r="AC1320" s="278">
        <v>0</v>
      </c>
      <c r="AD1320" s="278">
        <v>0</v>
      </c>
      <c r="AE1320" s="278">
        <v>0</v>
      </c>
      <c r="AF1320" s="278">
        <v>0</v>
      </c>
      <c r="AG1320" s="278">
        <v>0</v>
      </c>
      <c r="AH1320" s="278">
        <v>0</v>
      </c>
      <c r="AI1320" s="278">
        <v>0</v>
      </c>
      <c r="AJ1320" s="278">
        <v>0</v>
      </c>
      <c r="AK1320" s="278">
        <v>0</v>
      </c>
      <c r="AL1320" s="278">
        <v>0</v>
      </c>
      <c r="AM1320" s="278">
        <v>0</v>
      </c>
      <c r="AN1320" s="278">
        <v>0</v>
      </c>
      <c r="AO1320" s="278">
        <v>0</v>
      </c>
    </row>
    <row r="1321" spans="2:41" x14ac:dyDescent="0.25">
      <c r="C1321" t="s">
        <v>163</v>
      </c>
      <c r="E1321" s="278">
        <v>372</v>
      </c>
      <c r="F1321" s="278">
        <v>377</v>
      </c>
      <c r="G1321" s="278">
        <v>749</v>
      </c>
      <c r="H1321" s="278">
        <v>97</v>
      </c>
      <c r="I1321" s="278">
        <v>123</v>
      </c>
      <c r="J1321" s="278">
        <v>220</v>
      </c>
      <c r="K1321" s="278">
        <v>33</v>
      </c>
      <c r="L1321" s="278">
        <v>20</v>
      </c>
      <c r="M1321" s="278">
        <v>29</v>
      </c>
      <c r="N1321" s="278">
        <v>49</v>
      </c>
      <c r="O1321" s="278">
        <v>37</v>
      </c>
      <c r="P1321" s="278">
        <v>3</v>
      </c>
      <c r="Q1321" s="278">
        <v>141</v>
      </c>
      <c r="R1321" s="278">
        <v>124</v>
      </c>
      <c r="S1321" s="278">
        <v>265</v>
      </c>
      <c r="T1321" s="278">
        <v>11</v>
      </c>
      <c r="U1321" s="278">
        <v>117</v>
      </c>
      <c r="V1321" s="278">
        <v>125</v>
      </c>
      <c r="W1321" s="278">
        <v>242</v>
      </c>
      <c r="X1321" s="278">
        <v>12</v>
      </c>
      <c r="Y1321" s="278">
        <v>114</v>
      </c>
      <c r="Z1321" s="278">
        <v>128</v>
      </c>
      <c r="AA1321" s="278">
        <v>242</v>
      </c>
      <c r="AB1321" s="278">
        <v>10</v>
      </c>
      <c r="AC1321" s="278">
        <v>0</v>
      </c>
      <c r="AD1321" s="278">
        <v>0</v>
      </c>
      <c r="AE1321" s="278">
        <v>0</v>
      </c>
      <c r="AF1321" s="278">
        <v>0</v>
      </c>
      <c r="AG1321" s="278">
        <v>0</v>
      </c>
      <c r="AH1321" s="278">
        <v>0</v>
      </c>
      <c r="AI1321" s="278">
        <v>0</v>
      </c>
      <c r="AJ1321" s="278">
        <v>0</v>
      </c>
      <c r="AK1321" s="278">
        <v>0</v>
      </c>
      <c r="AL1321" s="278">
        <v>0</v>
      </c>
      <c r="AM1321" s="278">
        <v>0</v>
      </c>
      <c r="AN1321" s="278">
        <v>0</v>
      </c>
      <c r="AO1321" s="278">
        <v>0</v>
      </c>
    </row>
    <row r="1322" spans="2:41" x14ac:dyDescent="0.25">
      <c r="D1322" t="s">
        <v>1076</v>
      </c>
      <c r="E1322" s="278">
        <v>247</v>
      </c>
      <c r="F1322" s="278">
        <v>253</v>
      </c>
      <c r="G1322" s="278">
        <v>500</v>
      </c>
      <c r="H1322" s="278">
        <v>71</v>
      </c>
      <c r="I1322" s="278">
        <v>82</v>
      </c>
      <c r="J1322" s="278">
        <v>153</v>
      </c>
      <c r="K1322" s="278">
        <v>19</v>
      </c>
      <c r="L1322" s="278">
        <v>13</v>
      </c>
      <c r="M1322" s="278">
        <v>22</v>
      </c>
      <c r="N1322" s="278">
        <v>35</v>
      </c>
      <c r="O1322" s="278">
        <v>23</v>
      </c>
      <c r="P1322" s="278">
        <v>1</v>
      </c>
      <c r="Q1322" s="278">
        <v>89</v>
      </c>
      <c r="R1322" s="278">
        <v>81</v>
      </c>
      <c r="S1322" s="278">
        <v>170</v>
      </c>
      <c r="T1322" s="278">
        <v>6</v>
      </c>
      <c r="U1322" s="278">
        <v>79</v>
      </c>
      <c r="V1322" s="278">
        <v>81</v>
      </c>
      <c r="W1322" s="278">
        <v>160</v>
      </c>
      <c r="X1322" s="278">
        <v>7</v>
      </c>
      <c r="Y1322" s="278">
        <v>79</v>
      </c>
      <c r="Z1322" s="278">
        <v>91</v>
      </c>
      <c r="AA1322" s="278">
        <v>170</v>
      </c>
      <c r="AB1322" s="278">
        <v>6</v>
      </c>
      <c r="AC1322" s="278">
        <v>0</v>
      </c>
      <c r="AD1322" s="278">
        <v>0</v>
      </c>
      <c r="AE1322" s="278">
        <v>0</v>
      </c>
      <c r="AF1322" s="278">
        <v>0</v>
      </c>
      <c r="AG1322" s="278">
        <v>0</v>
      </c>
      <c r="AH1322" s="278">
        <v>0</v>
      </c>
      <c r="AI1322" s="278">
        <v>0</v>
      </c>
      <c r="AJ1322" s="278">
        <v>0</v>
      </c>
      <c r="AK1322" s="278">
        <v>0</v>
      </c>
      <c r="AL1322" s="278">
        <v>0</v>
      </c>
      <c r="AM1322" s="278">
        <v>0</v>
      </c>
      <c r="AN1322" s="278">
        <v>0</v>
      </c>
      <c r="AO1322" s="278">
        <v>0</v>
      </c>
    </row>
    <row r="1323" spans="2:41" x14ac:dyDescent="0.25">
      <c r="D1323" t="s">
        <v>1077</v>
      </c>
      <c r="E1323" s="278">
        <v>125</v>
      </c>
      <c r="F1323" s="278">
        <v>124</v>
      </c>
      <c r="G1323" s="278">
        <v>249</v>
      </c>
      <c r="H1323" s="278">
        <v>26</v>
      </c>
      <c r="I1323" s="278">
        <v>41</v>
      </c>
      <c r="J1323" s="278">
        <v>67</v>
      </c>
      <c r="K1323" s="278">
        <v>14</v>
      </c>
      <c r="L1323" s="278">
        <v>7</v>
      </c>
      <c r="M1323" s="278">
        <v>7</v>
      </c>
      <c r="N1323" s="278">
        <v>14</v>
      </c>
      <c r="O1323" s="278">
        <v>14</v>
      </c>
      <c r="P1323" s="278">
        <v>2</v>
      </c>
      <c r="Q1323" s="278">
        <v>52</v>
      </c>
      <c r="R1323" s="278">
        <v>43</v>
      </c>
      <c r="S1323" s="278">
        <v>95</v>
      </c>
      <c r="T1323" s="278">
        <v>5</v>
      </c>
      <c r="U1323" s="278">
        <v>38</v>
      </c>
      <c r="V1323" s="278">
        <v>44</v>
      </c>
      <c r="W1323" s="278">
        <v>82</v>
      </c>
      <c r="X1323" s="278">
        <v>5</v>
      </c>
      <c r="Y1323" s="278">
        <v>35</v>
      </c>
      <c r="Z1323" s="278">
        <v>37</v>
      </c>
      <c r="AA1323" s="278">
        <v>72</v>
      </c>
      <c r="AB1323" s="278">
        <v>4</v>
      </c>
      <c r="AC1323" s="278">
        <v>0</v>
      </c>
      <c r="AD1323" s="278">
        <v>0</v>
      </c>
      <c r="AE1323" s="278">
        <v>0</v>
      </c>
      <c r="AF1323" s="278">
        <v>0</v>
      </c>
      <c r="AG1323" s="278">
        <v>0</v>
      </c>
      <c r="AH1323" s="278">
        <v>0</v>
      </c>
      <c r="AI1323" s="278">
        <v>0</v>
      </c>
      <c r="AJ1323" s="278">
        <v>0</v>
      </c>
      <c r="AK1323" s="278">
        <v>0</v>
      </c>
      <c r="AL1323" s="278">
        <v>0</v>
      </c>
      <c r="AM1323" s="278">
        <v>0</v>
      </c>
      <c r="AN1323" s="278">
        <v>0</v>
      </c>
      <c r="AO1323" s="278">
        <v>0</v>
      </c>
    </row>
    <row r="1324" spans="2:41" x14ac:dyDescent="0.25">
      <c r="C1324" t="s">
        <v>179</v>
      </c>
      <c r="E1324" s="278">
        <v>628</v>
      </c>
      <c r="F1324" s="278">
        <v>653</v>
      </c>
      <c r="G1324" s="278">
        <v>1281</v>
      </c>
      <c r="H1324" s="278">
        <v>193</v>
      </c>
      <c r="I1324" s="278">
        <v>182</v>
      </c>
      <c r="J1324" s="278">
        <v>375</v>
      </c>
      <c r="K1324" s="278">
        <v>38</v>
      </c>
      <c r="L1324" s="278">
        <v>29</v>
      </c>
      <c r="M1324" s="278">
        <v>25</v>
      </c>
      <c r="N1324" s="278">
        <v>54</v>
      </c>
      <c r="O1324" s="278">
        <v>43</v>
      </c>
      <c r="P1324" s="278">
        <v>3</v>
      </c>
      <c r="Q1324" s="278">
        <v>241</v>
      </c>
      <c r="R1324" s="278">
        <v>230</v>
      </c>
      <c r="S1324" s="278">
        <v>471</v>
      </c>
      <c r="T1324" s="278">
        <v>14</v>
      </c>
      <c r="U1324" s="278">
        <v>226</v>
      </c>
      <c r="V1324" s="278">
        <v>216</v>
      </c>
      <c r="W1324" s="278">
        <v>442</v>
      </c>
      <c r="X1324" s="278">
        <v>12</v>
      </c>
      <c r="Y1324" s="278">
        <v>161</v>
      </c>
      <c r="Z1324" s="278">
        <v>207</v>
      </c>
      <c r="AA1324" s="278">
        <v>368</v>
      </c>
      <c r="AB1324" s="278">
        <v>12</v>
      </c>
      <c r="AC1324" s="278">
        <v>0</v>
      </c>
      <c r="AD1324" s="278">
        <v>0</v>
      </c>
      <c r="AE1324" s="278">
        <v>0</v>
      </c>
      <c r="AF1324" s="278">
        <v>0</v>
      </c>
      <c r="AG1324" s="278">
        <v>0</v>
      </c>
      <c r="AH1324" s="278">
        <v>0</v>
      </c>
      <c r="AI1324" s="278">
        <v>0</v>
      </c>
      <c r="AJ1324" s="278">
        <v>0</v>
      </c>
      <c r="AK1324" s="278">
        <v>0</v>
      </c>
      <c r="AL1324" s="278">
        <v>0</v>
      </c>
      <c r="AM1324" s="278">
        <v>0</v>
      </c>
      <c r="AN1324" s="278">
        <v>0</v>
      </c>
      <c r="AO1324" s="278">
        <v>0</v>
      </c>
    </row>
    <row r="1325" spans="2:41" x14ac:dyDescent="0.25">
      <c r="D1325" t="s">
        <v>1076</v>
      </c>
      <c r="E1325" s="278">
        <v>101</v>
      </c>
      <c r="F1325" s="278">
        <v>95</v>
      </c>
      <c r="G1325" s="278">
        <v>196</v>
      </c>
      <c r="H1325" s="278">
        <v>38</v>
      </c>
      <c r="I1325" s="278">
        <v>34</v>
      </c>
      <c r="J1325" s="278">
        <v>72</v>
      </c>
      <c r="K1325" s="278">
        <v>7</v>
      </c>
      <c r="L1325" s="278">
        <v>5</v>
      </c>
      <c r="M1325" s="278">
        <v>4</v>
      </c>
      <c r="N1325" s="278">
        <v>9</v>
      </c>
      <c r="O1325" s="278">
        <v>7</v>
      </c>
      <c r="P1325" s="278">
        <v>1</v>
      </c>
      <c r="Q1325" s="278">
        <v>36</v>
      </c>
      <c r="R1325" s="278">
        <v>32</v>
      </c>
      <c r="S1325" s="278">
        <v>68</v>
      </c>
      <c r="T1325" s="278">
        <v>3</v>
      </c>
      <c r="U1325" s="278">
        <v>42</v>
      </c>
      <c r="V1325" s="278">
        <v>31</v>
      </c>
      <c r="W1325" s="278">
        <v>73</v>
      </c>
      <c r="X1325" s="278">
        <v>2</v>
      </c>
      <c r="Y1325" s="278">
        <v>23</v>
      </c>
      <c r="Z1325" s="278">
        <v>32</v>
      </c>
      <c r="AA1325" s="278">
        <v>55</v>
      </c>
      <c r="AB1325" s="278">
        <v>2</v>
      </c>
      <c r="AC1325" s="278">
        <v>0</v>
      </c>
      <c r="AD1325" s="278">
        <v>0</v>
      </c>
      <c r="AE1325" s="278">
        <v>0</v>
      </c>
      <c r="AF1325" s="278">
        <v>0</v>
      </c>
      <c r="AG1325" s="278">
        <v>0</v>
      </c>
      <c r="AH1325" s="278">
        <v>0</v>
      </c>
      <c r="AI1325" s="278">
        <v>0</v>
      </c>
      <c r="AJ1325" s="278">
        <v>0</v>
      </c>
      <c r="AK1325" s="278">
        <v>0</v>
      </c>
      <c r="AL1325" s="278">
        <v>0</v>
      </c>
      <c r="AM1325" s="278">
        <v>0</v>
      </c>
      <c r="AN1325" s="278">
        <v>0</v>
      </c>
      <c r="AO1325" s="278">
        <v>0</v>
      </c>
    </row>
    <row r="1326" spans="2:41" x14ac:dyDescent="0.25">
      <c r="D1326" t="s">
        <v>1269</v>
      </c>
      <c r="E1326" s="278">
        <v>527</v>
      </c>
      <c r="F1326" s="278">
        <v>558</v>
      </c>
      <c r="G1326" s="278">
        <v>1085</v>
      </c>
      <c r="H1326" s="278">
        <v>155</v>
      </c>
      <c r="I1326" s="278">
        <v>148</v>
      </c>
      <c r="J1326" s="278">
        <v>303</v>
      </c>
      <c r="K1326" s="278">
        <v>31</v>
      </c>
      <c r="L1326" s="278">
        <v>24</v>
      </c>
      <c r="M1326" s="278">
        <v>21</v>
      </c>
      <c r="N1326" s="278">
        <v>45</v>
      </c>
      <c r="O1326" s="278">
        <v>36</v>
      </c>
      <c r="P1326" s="278">
        <v>2</v>
      </c>
      <c r="Q1326" s="278">
        <v>205</v>
      </c>
      <c r="R1326" s="278">
        <v>198</v>
      </c>
      <c r="S1326" s="278">
        <v>403</v>
      </c>
      <c r="T1326" s="278">
        <v>11</v>
      </c>
      <c r="U1326" s="278">
        <v>184</v>
      </c>
      <c r="V1326" s="278">
        <v>185</v>
      </c>
      <c r="W1326" s="278">
        <v>369</v>
      </c>
      <c r="X1326" s="278">
        <v>10</v>
      </c>
      <c r="Y1326" s="278">
        <v>138</v>
      </c>
      <c r="Z1326" s="278">
        <v>175</v>
      </c>
      <c r="AA1326" s="278">
        <v>313</v>
      </c>
      <c r="AB1326" s="278">
        <v>10</v>
      </c>
      <c r="AC1326" s="278">
        <v>0</v>
      </c>
      <c r="AD1326" s="278">
        <v>0</v>
      </c>
      <c r="AE1326" s="278">
        <v>0</v>
      </c>
      <c r="AF1326" s="278">
        <v>0</v>
      </c>
      <c r="AG1326" s="278">
        <v>0</v>
      </c>
      <c r="AH1326" s="278">
        <v>0</v>
      </c>
      <c r="AI1326" s="278">
        <v>0</v>
      </c>
      <c r="AJ1326" s="278">
        <v>0</v>
      </c>
      <c r="AK1326" s="278">
        <v>0</v>
      </c>
      <c r="AL1326" s="278">
        <v>0</v>
      </c>
      <c r="AM1326" s="278">
        <v>0</v>
      </c>
      <c r="AN1326" s="278">
        <v>0</v>
      </c>
      <c r="AO1326" s="278">
        <v>0</v>
      </c>
    </row>
    <row r="1327" spans="2:41" x14ac:dyDescent="0.25">
      <c r="B1327" t="s">
        <v>1271</v>
      </c>
      <c r="E1327" s="278">
        <v>198</v>
      </c>
      <c r="F1327" s="278">
        <v>174</v>
      </c>
      <c r="G1327" s="278">
        <v>372</v>
      </c>
      <c r="H1327" s="278">
        <v>0</v>
      </c>
      <c r="I1327" s="278">
        <v>0</v>
      </c>
      <c r="J1327" s="278">
        <v>0</v>
      </c>
      <c r="K1327" s="278">
        <v>35</v>
      </c>
      <c r="L1327" s="278">
        <v>0</v>
      </c>
      <c r="M1327" s="278">
        <v>9</v>
      </c>
      <c r="N1327" s="278">
        <v>9</v>
      </c>
      <c r="O1327" s="278">
        <v>17</v>
      </c>
      <c r="P1327" s="278">
        <v>4</v>
      </c>
      <c r="Q1327" s="278">
        <v>0</v>
      </c>
      <c r="R1327" s="278">
        <v>0</v>
      </c>
      <c r="S1327" s="278">
        <v>0</v>
      </c>
      <c r="T1327" s="278">
        <v>0</v>
      </c>
      <c r="U1327" s="278">
        <v>0</v>
      </c>
      <c r="V1327" s="278">
        <v>0</v>
      </c>
      <c r="W1327" s="278">
        <v>0</v>
      </c>
      <c r="X1327" s="278">
        <v>0</v>
      </c>
      <c r="Y1327" s="278">
        <v>0</v>
      </c>
      <c r="Z1327" s="278">
        <v>0</v>
      </c>
      <c r="AA1327" s="278">
        <v>0</v>
      </c>
      <c r="AB1327" s="278">
        <v>0</v>
      </c>
      <c r="AC1327" s="278">
        <v>0</v>
      </c>
      <c r="AD1327" s="278">
        <v>0</v>
      </c>
      <c r="AE1327" s="278">
        <v>0</v>
      </c>
      <c r="AF1327" s="278">
        <v>0</v>
      </c>
      <c r="AG1327" s="278">
        <v>0</v>
      </c>
      <c r="AH1327" s="278">
        <v>0</v>
      </c>
      <c r="AI1327" s="278">
        <v>0</v>
      </c>
      <c r="AJ1327" s="278">
        <v>0</v>
      </c>
      <c r="AK1327" s="278">
        <v>0</v>
      </c>
      <c r="AL1327" s="278">
        <v>0</v>
      </c>
      <c r="AM1327" s="278">
        <v>0</v>
      </c>
      <c r="AN1327" s="278">
        <v>0</v>
      </c>
      <c r="AO1327" s="278">
        <v>0</v>
      </c>
    </row>
    <row r="1328" spans="2:41" x14ac:dyDescent="0.25">
      <c r="C1328" t="s">
        <v>179</v>
      </c>
      <c r="E1328" s="278">
        <v>28</v>
      </c>
      <c r="F1328" s="278">
        <v>26</v>
      </c>
      <c r="G1328" s="278">
        <v>54</v>
      </c>
      <c r="H1328" s="278">
        <v>0</v>
      </c>
      <c r="I1328" s="278">
        <v>0</v>
      </c>
      <c r="J1328" s="278">
        <v>0</v>
      </c>
      <c r="K1328" s="278">
        <v>7</v>
      </c>
      <c r="L1328" s="278">
        <v>0</v>
      </c>
      <c r="M1328" s="278">
        <v>7</v>
      </c>
      <c r="N1328" s="278">
        <v>7</v>
      </c>
      <c r="O1328" s="278">
        <v>0</v>
      </c>
      <c r="P1328" s="278">
        <v>1</v>
      </c>
      <c r="Q1328" s="278">
        <v>0</v>
      </c>
      <c r="R1328" s="278">
        <v>0</v>
      </c>
      <c r="S1328" s="278">
        <v>0</v>
      </c>
      <c r="T1328" s="278">
        <v>0</v>
      </c>
      <c r="U1328" s="278">
        <v>0</v>
      </c>
      <c r="V1328" s="278">
        <v>0</v>
      </c>
      <c r="W1328" s="278">
        <v>0</v>
      </c>
      <c r="X1328" s="278">
        <v>0</v>
      </c>
      <c r="Y1328" s="278">
        <v>0</v>
      </c>
      <c r="Z1328" s="278">
        <v>0</v>
      </c>
      <c r="AA1328" s="278">
        <v>0</v>
      </c>
      <c r="AB1328" s="278">
        <v>0</v>
      </c>
      <c r="AC1328" s="278">
        <v>0</v>
      </c>
      <c r="AD1328" s="278">
        <v>0</v>
      </c>
      <c r="AE1328" s="278">
        <v>0</v>
      </c>
      <c r="AF1328" s="278">
        <v>0</v>
      </c>
      <c r="AG1328" s="278">
        <v>0</v>
      </c>
      <c r="AH1328" s="278">
        <v>0</v>
      </c>
      <c r="AI1328" s="278">
        <v>0</v>
      </c>
      <c r="AJ1328" s="278">
        <v>0</v>
      </c>
      <c r="AK1328" s="278">
        <v>0</v>
      </c>
      <c r="AL1328" s="278">
        <v>0</v>
      </c>
      <c r="AM1328" s="278">
        <v>0</v>
      </c>
      <c r="AN1328" s="278">
        <v>0</v>
      </c>
      <c r="AO1328" s="278">
        <v>0</v>
      </c>
    </row>
    <row r="1329" spans="1:41" x14ac:dyDescent="0.25">
      <c r="D1329" t="s">
        <v>1272</v>
      </c>
      <c r="E1329" s="278">
        <v>28</v>
      </c>
      <c r="F1329" s="278">
        <v>26</v>
      </c>
      <c r="G1329" s="278">
        <v>54</v>
      </c>
      <c r="H1329" s="278">
        <v>0</v>
      </c>
      <c r="I1329" s="278">
        <v>0</v>
      </c>
      <c r="J1329" s="278">
        <v>0</v>
      </c>
      <c r="K1329" s="278">
        <v>7</v>
      </c>
      <c r="L1329" s="278">
        <v>0</v>
      </c>
      <c r="M1329" s="278">
        <v>7</v>
      </c>
      <c r="N1329" s="278">
        <v>7</v>
      </c>
      <c r="O1329" s="278">
        <v>0</v>
      </c>
      <c r="P1329" s="278">
        <v>1</v>
      </c>
      <c r="Q1329" s="278">
        <v>0</v>
      </c>
      <c r="R1329" s="278">
        <v>0</v>
      </c>
      <c r="S1329" s="278">
        <v>0</v>
      </c>
      <c r="T1329" s="278">
        <v>0</v>
      </c>
      <c r="U1329" s="278">
        <v>0</v>
      </c>
      <c r="V1329" s="278">
        <v>0</v>
      </c>
      <c r="W1329" s="278">
        <v>0</v>
      </c>
      <c r="X1329" s="278">
        <v>0</v>
      </c>
      <c r="Y1329" s="278">
        <v>0</v>
      </c>
      <c r="Z1329" s="278">
        <v>0</v>
      </c>
      <c r="AA1329" s="278">
        <v>0</v>
      </c>
      <c r="AB1329" s="278">
        <v>0</v>
      </c>
      <c r="AC1329" s="278">
        <v>0</v>
      </c>
      <c r="AD1329" s="278">
        <v>0</v>
      </c>
      <c r="AE1329" s="278">
        <v>0</v>
      </c>
      <c r="AF1329" s="278">
        <v>0</v>
      </c>
      <c r="AG1329" s="278">
        <v>0</v>
      </c>
      <c r="AH1329" s="278">
        <v>0</v>
      </c>
      <c r="AI1329" s="278">
        <v>0</v>
      </c>
      <c r="AJ1329" s="278">
        <v>0</v>
      </c>
      <c r="AK1329" s="278">
        <v>0</v>
      </c>
      <c r="AL1329" s="278">
        <v>0</v>
      </c>
      <c r="AM1329" s="278">
        <v>0</v>
      </c>
      <c r="AN1329" s="278">
        <v>0</v>
      </c>
      <c r="AO1329" s="278">
        <v>0</v>
      </c>
    </row>
    <row r="1330" spans="1:41" x14ac:dyDescent="0.25">
      <c r="C1330" t="s">
        <v>166</v>
      </c>
      <c r="E1330" s="278">
        <v>170</v>
      </c>
      <c r="F1330" s="278">
        <v>148</v>
      </c>
      <c r="G1330" s="278">
        <v>318</v>
      </c>
      <c r="H1330" s="278">
        <v>0</v>
      </c>
      <c r="I1330" s="278">
        <v>0</v>
      </c>
      <c r="J1330" s="278">
        <v>0</v>
      </c>
      <c r="K1330" s="278">
        <v>28</v>
      </c>
      <c r="L1330" s="278">
        <v>0</v>
      </c>
      <c r="M1330" s="278">
        <v>2</v>
      </c>
      <c r="N1330" s="278">
        <v>2</v>
      </c>
      <c r="O1330" s="278">
        <v>17</v>
      </c>
      <c r="P1330" s="278">
        <v>3</v>
      </c>
      <c r="Q1330" s="278">
        <v>0</v>
      </c>
      <c r="R1330" s="278">
        <v>0</v>
      </c>
      <c r="S1330" s="278">
        <v>0</v>
      </c>
      <c r="T1330" s="278">
        <v>0</v>
      </c>
      <c r="U1330" s="278">
        <v>0</v>
      </c>
      <c r="V1330" s="278">
        <v>0</v>
      </c>
      <c r="W1330" s="278">
        <v>0</v>
      </c>
      <c r="X1330" s="278">
        <v>0</v>
      </c>
      <c r="Y1330" s="278">
        <v>0</v>
      </c>
      <c r="Z1330" s="278">
        <v>0</v>
      </c>
      <c r="AA1330" s="278">
        <v>0</v>
      </c>
      <c r="AB1330" s="278">
        <v>0</v>
      </c>
      <c r="AC1330" s="278">
        <v>0</v>
      </c>
      <c r="AD1330" s="278">
        <v>0</v>
      </c>
      <c r="AE1330" s="278">
        <v>0</v>
      </c>
      <c r="AF1330" s="278">
        <v>0</v>
      </c>
      <c r="AG1330" s="278">
        <v>0</v>
      </c>
      <c r="AH1330" s="278">
        <v>0</v>
      </c>
      <c r="AI1330" s="278">
        <v>0</v>
      </c>
      <c r="AJ1330" s="278">
        <v>0</v>
      </c>
      <c r="AK1330" s="278">
        <v>0</v>
      </c>
      <c r="AL1330" s="278">
        <v>0</v>
      </c>
      <c r="AM1330" s="278">
        <v>0</v>
      </c>
      <c r="AN1330" s="278">
        <v>0</v>
      </c>
      <c r="AO1330" s="278">
        <v>0</v>
      </c>
    </row>
    <row r="1331" spans="1:41" x14ac:dyDescent="0.25">
      <c r="D1331" t="s">
        <v>1273</v>
      </c>
      <c r="E1331" s="278">
        <v>134</v>
      </c>
      <c r="F1331" s="278">
        <v>116</v>
      </c>
      <c r="G1331" s="278">
        <v>250</v>
      </c>
      <c r="H1331" s="278">
        <v>0</v>
      </c>
      <c r="I1331" s="278">
        <v>0</v>
      </c>
      <c r="J1331" s="278">
        <v>0</v>
      </c>
      <c r="K1331" s="278">
        <v>20</v>
      </c>
      <c r="L1331" s="278">
        <v>0</v>
      </c>
      <c r="M1331" s="278">
        <v>1</v>
      </c>
      <c r="N1331" s="278">
        <v>1</v>
      </c>
      <c r="O1331" s="278">
        <v>10</v>
      </c>
      <c r="P1331" s="278">
        <v>2</v>
      </c>
      <c r="Q1331" s="278">
        <v>0</v>
      </c>
      <c r="R1331" s="278">
        <v>0</v>
      </c>
      <c r="S1331" s="278">
        <v>0</v>
      </c>
      <c r="T1331" s="278">
        <v>0</v>
      </c>
      <c r="U1331" s="278">
        <v>0</v>
      </c>
      <c r="V1331" s="278">
        <v>0</v>
      </c>
      <c r="W1331" s="278">
        <v>0</v>
      </c>
      <c r="X1331" s="278">
        <v>0</v>
      </c>
      <c r="Y1331" s="278">
        <v>0</v>
      </c>
      <c r="Z1331" s="278">
        <v>0</v>
      </c>
      <c r="AA1331" s="278">
        <v>0</v>
      </c>
      <c r="AB1331" s="278">
        <v>0</v>
      </c>
      <c r="AC1331" s="278">
        <v>0</v>
      </c>
      <c r="AD1331" s="278">
        <v>0</v>
      </c>
      <c r="AE1331" s="278">
        <v>0</v>
      </c>
      <c r="AF1331" s="278">
        <v>0</v>
      </c>
      <c r="AG1331" s="278">
        <v>0</v>
      </c>
      <c r="AH1331" s="278">
        <v>0</v>
      </c>
      <c r="AI1331" s="278">
        <v>0</v>
      </c>
      <c r="AJ1331" s="278">
        <v>0</v>
      </c>
      <c r="AK1331" s="278">
        <v>0</v>
      </c>
      <c r="AL1331" s="278">
        <v>0</v>
      </c>
      <c r="AM1331" s="278">
        <v>0</v>
      </c>
      <c r="AN1331" s="278">
        <v>0</v>
      </c>
      <c r="AO1331" s="278">
        <v>0</v>
      </c>
    </row>
    <row r="1332" spans="1:41" x14ac:dyDescent="0.25">
      <c r="D1332" t="s">
        <v>1278</v>
      </c>
      <c r="E1332" s="278">
        <v>36</v>
      </c>
      <c r="F1332" s="278">
        <v>32</v>
      </c>
      <c r="G1332" s="278">
        <v>68</v>
      </c>
      <c r="H1332" s="278">
        <v>0</v>
      </c>
      <c r="I1332" s="278">
        <v>0</v>
      </c>
      <c r="J1332" s="278">
        <v>0</v>
      </c>
      <c r="K1332" s="278">
        <v>8</v>
      </c>
      <c r="L1332" s="278">
        <v>0</v>
      </c>
      <c r="M1332" s="278">
        <v>1</v>
      </c>
      <c r="N1332" s="278">
        <v>1</v>
      </c>
      <c r="O1332" s="278">
        <v>7</v>
      </c>
      <c r="P1332" s="278">
        <v>1</v>
      </c>
      <c r="Q1332" s="278">
        <v>0</v>
      </c>
      <c r="R1332" s="278">
        <v>0</v>
      </c>
      <c r="S1332" s="278">
        <v>0</v>
      </c>
      <c r="T1332" s="278">
        <v>0</v>
      </c>
      <c r="U1332" s="278">
        <v>0</v>
      </c>
      <c r="V1332" s="278">
        <v>0</v>
      </c>
      <c r="W1332" s="278">
        <v>0</v>
      </c>
      <c r="X1332" s="278">
        <v>0</v>
      </c>
      <c r="Y1332" s="278">
        <v>0</v>
      </c>
      <c r="Z1332" s="278">
        <v>0</v>
      </c>
      <c r="AA1332" s="278">
        <v>0</v>
      </c>
      <c r="AB1332" s="278">
        <v>0</v>
      </c>
      <c r="AC1332" s="278">
        <v>0</v>
      </c>
      <c r="AD1332" s="278">
        <v>0</v>
      </c>
      <c r="AE1332" s="278">
        <v>0</v>
      </c>
      <c r="AF1332" s="278">
        <v>0</v>
      </c>
      <c r="AG1332" s="278">
        <v>0</v>
      </c>
      <c r="AH1332" s="278">
        <v>0</v>
      </c>
      <c r="AI1332" s="278">
        <v>0</v>
      </c>
      <c r="AJ1332" s="278">
        <v>0</v>
      </c>
      <c r="AK1332" s="278">
        <v>0</v>
      </c>
      <c r="AL1332" s="278">
        <v>0</v>
      </c>
      <c r="AM1332" s="278">
        <v>0</v>
      </c>
      <c r="AN1332" s="278">
        <v>0</v>
      </c>
      <c r="AO1332" s="278">
        <v>0</v>
      </c>
    </row>
    <row r="1333" spans="1:41" x14ac:dyDescent="0.25">
      <c r="B1333" t="s">
        <v>1274</v>
      </c>
      <c r="E1333" s="278">
        <v>73</v>
      </c>
      <c r="F1333" s="278">
        <v>35</v>
      </c>
      <c r="G1333" s="278">
        <v>108</v>
      </c>
      <c r="H1333" s="278">
        <v>0</v>
      </c>
      <c r="I1333" s="278">
        <v>0</v>
      </c>
      <c r="J1333" s="278">
        <v>0</v>
      </c>
      <c r="K1333" s="278">
        <v>0</v>
      </c>
      <c r="L1333" s="278">
        <v>0</v>
      </c>
      <c r="M1333" s="278">
        <v>8</v>
      </c>
      <c r="N1333" s="278">
        <v>8</v>
      </c>
      <c r="O1333" s="278">
        <v>0</v>
      </c>
      <c r="P1333" s="278">
        <v>2</v>
      </c>
      <c r="Q1333" s="278">
        <v>0</v>
      </c>
      <c r="R1333" s="278">
        <v>0</v>
      </c>
      <c r="S1333" s="278">
        <v>0</v>
      </c>
      <c r="T1333" s="278">
        <v>0</v>
      </c>
      <c r="U1333" s="278">
        <v>0</v>
      </c>
      <c r="V1333" s="278">
        <v>0</v>
      </c>
      <c r="W1333" s="278">
        <v>0</v>
      </c>
      <c r="X1333" s="278">
        <v>0</v>
      </c>
      <c r="Y1333" s="278">
        <v>0</v>
      </c>
      <c r="Z1333" s="278">
        <v>0</v>
      </c>
      <c r="AA1333" s="278">
        <v>0</v>
      </c>
      <c r="AB1333" s="278">
        <v>0</v>
      </c>
      <c r="AC1333" s="278">
        <v>0</v>
      </c>
      <c r="AD1333" s="278">
        <v>0</v>
      </c>
      <c r="AE1333" s="278">
        <v>0</v>
      </c>
      <c r="AF1333" s="278">
        <v>0</v>
      </c>
      <c r="AG1333" s="278">
        <v>0</v>
      </c>
      <c r="AH1333" s="278">
        <v>0</v>
      </c>
      <c r="AI1333" s="278">
        <v>0</v>
      </c>
      <c r="AJ1333" s="278">
        <v>0</v>
      </c>
      <c r="AK1333" s="278">
        <v>0</v>
      </c>
      <c r="AL1333" s="278">
        <v>0</v>
      </c>
      <c r="AM1333" s="278">
        <v>0</v>
      </c>
      <c r="AN1333" s="278">
        <v>0</v>
      </c>
      <c r="AO1333" s="278">
        <v>0</v>
      </c>
    </row>
    <row r="1334" spans="1:41" x14ac:dyDescent="0.25">
      <c r="C1334" t="s">
        <v>179</v>
      </c>
      <c r="E1334" s="278">
        <v>73</v>
      </c>
      <c r="F1334" s="278">
        <v>35</v>
      </c>
      <c r="G1334" s="278">
        <v>108</v>
      </c>
      <c r="H1334" s="278">
        <v>0</v>
      </c>
      <c r="I1334" s="278">
        <v>0</v>
      </c>
      <c r="J1334" s="278">
        <v>0</v>
      </c>
      <c r="K1334" s="278">
        <v>0</v>
      </c>
      <c r="L1334" s="278">
        <v>0</v>
      </c>
      <c r="M1334" s="278">
        <v>8</v>
      </c>
      <c r="N1334" s="278">
        <v>8</v>
      </c>
      <c r="O1334" s="278">
        <v>0</v>
      </c>
      <c r="P1334" s="278">
        <v>2</v>
      </c>
      <c r="Q1334" s="278">
        <v>0</v>
      </c>
      <c r="R1334" s="278">
        <v>0</v>
      </c>
      <c r="S1334" s="278">
        <v>0</v>
      </c>
      <c r="T1334" s="278">
        <v>0</v>
      </c>
      <c r="U1334" s="278">
        <v>0</v>
      </c>
      <c r="V1334" s="278">
        <v>0</v>
      </c>
      <c r="W1334" s="278">
        <v>0</v>
      </c>
      <c r="X1334" s="278">
        <v>0</v>
      </c>
      <c r="Y1334" s="278">
        <v>0</v>
      </c>
      <c r="Z1334" s="278">
        <v>0</v>
      </c>
      <c r="AA1334" s="278">
        <v>0</v>
      </c>
      <c r="AB1334" s="278">
        <v>0</v>
      </c>
      <c r="AC1334" s="278">
        <v>0</v>
      </c>
      <c r="AD1334" s="278">
        <v>0</v>
      </c>
      <c r="AE1334" s="278">
        <v>0</v>
      </c>
      <c r="AF1334" s="278">
        <v>0</v>
      </c>
      <c r="AG1334" s="278">
        <v>0</v>
      </c>
      <c r="AH1334" s="278">
        <v>0</v>
      </c>
      <c r="AI1334" s="278">
        <v>0</v>
      </c>
      <c r="AJ1334" s="278">
        <v>0</v>
      </c>
      <c r="AK1334" s="278">
        <v>0</v>
      </c>
      <c r="AL1334" s="278">
        <v>0</v>
      </c>
      <c r="AM1334" s="278">
        <v>0</v>
      </c>
      <c r="AN1334" s="278">
        <v>0</v>
      </c>
      <c r="AO1334" s="278">
        <v>0</v>
      </c>
    </row>
    <row r="1335" spans="1:41" x14ac:dyDescent="0.25">
      <c r="D1335" t="s">
        <v>181</v>
      </c>
      <c r="E1335" s="278">
        <v>73</v>
      </c>
      <c r="F1335" s="278">
        <v>35</v>
      </c>
      <c r="G1335" s="278">
        <v>108</v>
      </c>
      <c r="H1335" s="278">
        <v>0</v>
      </c>
      <c r="I1335" s="278">
        <v>0</v>
      </c>
      <c r="J1335" s="278">
        <v>0</v>
      </c>
      <c r="K1335" s="278">
        <v>0</v>
      </c>
      <c r="L1335" s="278">
        <v>0</v>
      </c>
      <c r="M1335" s="278">
        <v>8</v>
      </c>
      <c r="N1335" s="278">
        <v>8</v>
      </c>
      <c r="O1335" s="278">
        <v>0</v>
      </c>
      <c r="P1335" s="278">
        <v>2</v>
      </c>
      <c r="Q1335" s="278">
        <v>0</v>
      </c>
      <c r="R1335" s="278">
        <v>0</v>
      </c>
      <c r="S1335" s="278">
        <v>0</v>
      </c>
      <c r="T1335" s="278">
        <v>0</v>
      </c>
      <c r="U1335" s="278">
        <v>0</v>
      </c>
      <c r="V1335" s="278">
        <v>0</v>
      </c>
      <c r="W1335" s="278">
        <v>0</v>
      </c>
      <c r="X1335" s="278">
        <v>0</v>
      </c>
      <c r="Y1335" s="278">
        <v>0</v>
      </c>
      <c r="Z1335" s="278">
        <v>0</v>
      </c>
      <c r="AA1335" s="278">
        <v>0</v>
      </c>
      <c r="AB1335" s="278">
        <v>0</v>
      </c>
      <c r="AC1335" s="278">
        <v>0</v>
      </c>
      <c r="AD1335" s="278">
        <v>0</v>
      </c>
      <c r="AE1335" s="278">
        <v>0</v>
      </c>
      <c r="AF1335" s="278">
        <v>0</v>
      </c>
      <c r="AG1335" s="278">
        <v>0</v>
      </c>
      <c r="AH1335" s="278">
        <v>0</v>
      </c>
      <c r="AI1335" s="278">
        <v>0</v>
      </c>
      <c r="AJ1335" s="278">
        <v>0</v>
      </c>
      <c r="AK1335" s="278">
        <v>0</v>
      </c>
      <c r="AL1335" s="278">
        <v>0</v>
      </c>
      <c r="AM1335" s="278">
        <v>0</v>
      </c>
      <c r="AN1335" s="278">
        <v>0</v>
      </c>
      <c r="AO1335" s="278">
        <v>0</v>
      </c>
    </row>
    <row r="1336" spans="1:41" x14ac:dyDescent="0.25">
      <c r="A1336" t="s">
        <v>989</v>
      </c>
      <c r="E1336" s="278">
        <v>1286</v>
      </c>
      <c r="F1336" s="278">
        <v>1266</v>
      </c>
      <c r="G1336" s="278">
        <v>2552</v>
      </c>
      <c r="H1336" s="278">
        <v>64</v>
      </c>
      <c r="I1336" s="278">
        <v>59</v>
      </c>
      <c r="J1336" s="278">
        <v>123</v>
      </c>
      <c r="K1336" s="278">
        <v>174</v>
      </c>
      <c r="L1336" s="278">
        <v>59</v>
      </c>
      <c r="M1336" s="278">
        <v>109</v>
      </c>
      <c r="N1336" s="278">
        <v>168</v>
      </c>
      <c r="O1336" s="278">
        <v>120</v>
      </c>
      <c r="P1336" s="278">
        <v>113</v>
      </c>
      <c r="Q1336" s="278">
        <v>240</v>
      </c>
      <c r="R1336" s="278">
        <v>207</v>
      </c>
      <c r="S1336" s="278">
        <v>447</v>
      </c>
      <c r="T1336" s="278">
        <v>14</v>
      </c>
      <c r="U1336" s="278">
        <v>246</v>
      </c>
      <c r="V1336" s="278">
        <v>291</v>
      </c>
      <c r="W1336" s="278">
        <v>537</v>
      </c>
      <c r="X1336" s="278">
        <v>15</v>
      </c>
      <c r="Y1336" s="278">
        <v>375</v>
      </c>
      <c r="Z1336" s="278">
        <v>393</v>
      </c>
      <c r="AA1336" s="278">
        <v>768</v>
      </c>
      <c r="AB1336" s="278">
        <v>18</v>
      </c>
      <c r="AC1336" s="278">
        <v>135</v>
      </c>
      <c r="AD1336" s="278">
        <v>122</v>
      </c>
      <c r="AE1336" s="278">
        <v>257</v>
      </c>
      <c r="AF1336" s="278">
        <v>3</v>
      </c>
      <c r="AG1336" s="278">
        <v>147</v>
      </c>
      <c r="AH1336" s="278">
        <v>126</v>
      </c>
      <c r="AI1336" s="278">
        <v>273</v>
      </c>
      <c r="AJ1336" s="278">
        <v>4</v>
      </c>
      <c r="AK1336" s="278">
        <v>143</v>
      </c>
      <c r="AL1336" s="278">
        <v>127</v>
      </c>
      <c r="AM1336" s="278">
        <v>270</v>
      </c>
      <c r="AN1336" s="278">
        <v>3</v>
      </c>
      <c r="AO1336" s="278">
        <v>57</v>
      </c>
    </row>
    <row r="1337" spans="1:41" x14ac:dyDescent="0.25">
      <c r="B1337" t="s">
        <v>162</v>
      </c>
      <c r="E1337" s="278">
        <v>230</v>
      </c>
      <c r="F1337" s="278">
        <v>249</v>
      </c>
      <c r="G1337" s="278">
        <v>479</v>
      </c>
      <c r="H1337" s="278">
        <v>0</v>
      </c>
      <c r="I1337" s="278">
        <v>0</v>
      </c>
      <c r="J1337" s="278">
        <v>0</v>
      </c>
      <c r="K1337" s="278">
        <v>39</v>
      </c>
      <c r="L1337" s="278">
        <v>4</v>
      </c>
      <c r="M1337" s="278">
        <v>37</v>
      </c>
      <c r="N1337" s="278">
        <v>41</v>
      </c>
      <c r="O1337" s="278">
        <v>9</v>
      </c>
      <c r="P1337" s="278">
        <v>37</v>
      </c>
      <c r="Q1337" s="278">
        <v>17</v>
      </c>
      <c r="R1337" s="278">
        <v>22</v>
      </c>
      <c r="S1337" s="278">
        <v>39</v>
      </c>
      <c r="T1337" s="278">
        <v>0</v>
      </c>
      <c r="U1337" s="278">
        <v>37</v>
      </c>
      <c r="V1337" s="278">
        <v>47</v>
      </c>
      <c r="W1337" s="278">
        <v>84</v>
      </c>
      <c r="X1337" s="278">
        <v>0</v>
      </c>
      <c r="Y1337" s="278">
        <v>176</v>
      </c>
      <c r="Z1337" s="278">
        <v>180</v>
      </c>
      <c r="AA1337" s="278">
        <v>356</v>
      </c>
      <c r="AB1337" s="278">
        <v>2</v>
      </c>
      <c r="AC1337" s="278">
        <v>0</v>
      </c>
      <c r="AD1337" s="278">
        <v>0</v>
      </c>
      <c r="AE1337" s="278">
        <v>0</v>
      </c>
      <c r="AF1337" s="278">
        <v>0</v>
      </c>
      <c r="AG1337" s="278">
        <v>0</v>
      </c>
      <c r="AH1337" s="278">
        <v>0</v>
      </c>
      <c r="AI1337" s="278">
        <v>0</v>
      </c>
      <c r="AJ1337" s="278">
        <v>0</v>
      </c>
      <c r="AK1337" s="278">
        <v>0</v>
      </c>
      <c r="AL1337" s="278">
        <v>0</v>
      </c>
      <c r="AM1337" s="278">
        <v>0</v>
      </c>
      <c r="AN1337" s="278">
        <v>0</v>
      </c>
      <c r="AO1337" s="278">
        <v>7</v>
      </c>
    </row>
    <row r="1338" spans="1:41" x14ac:dyDescent="0.25">
      <c r="C1338" t="s">
        <v>164</v>
      </c>
      <c r="E1338" s="278">
        <v>120</v>
      </c>
      <c r="F1338" s="278">
        <v>137</v>
      </c>
      <c r="G1338" s="278">
        <v>257</v>
      </c>
      <c r="H1338" s="278">
        <v>0</v>
      </c>
      <c r="I1338" s="278">
        <v>0</v>
      </c>
      <c r="J1338" s="278">
        <v>0</v>
      </c>
      <c r="K1338" s="278">
        <v>30</v>
      </c>
      <c r="L1338" s="278">
        <v>3</v>
      </c>
      <c r="M1338" s="278">
        <v>29</v>
      </c>
      <c r="N1338" s="278">
        <v>32</v>
      </c>
      <c r="O1338" s="278">
        <v>0</v>
      </c>
      <c r="P1338" s="278">
        <v>30</v>
      </c>
      <c r="Q1338" s="278">
        <v>0</v>
      </c>
      <c r="R1338" s="278">
        <v>0</v>
      </c>
      <c r="S1338" s="278">
        <v>0</v>
      </c>
      <c r="T1338" s="278">
        <v>0</v>
      </c>
      <c r="U1338" s="278">
        <v>0</v>
      </c>
      <c r="V1338" s="278">
        <v>0</v>
      </c>
      <c r="W1338" s="278">
        <v>0</v>
      </c>
      <c r="X1338" s="278">
        <v>0</v>
      </c>
      <c r="Y1338" s="278">
        <v>120</v>
      </c>
      <c r="Z1338" s="278">
        <v>137</v>
      </c>
      <c r="AA1338" s="278">
        <v>257</v>
      </c>
      <c r="AB1338" s="278">
        <v>0</v>
      </c>
      <c r="AC1338" s="278">
        <v>0</v>
      </c>
      <c r="AD1338" s="278">
        <v>0</v>
      </c>
      <c r="AE1338" s="278">
        <v>0</v>
      </c>
      <c r="AF1338" s="278">
        <v>0</v>
      </c>
      <c r="AG1338" s="278">
        <v>0</v>
      </c>
      <c r="AH1338" s="278">
        <v>0</v>
      </c>
      <c r="AI1338" s="278">
        <v>0</v>
      </c>
      <c r="AJ1338" s="278">
        <v>0</v>
      </c>
      <c r="AK1338" s="278">
        <v>0</v>
      </c>
      <c r="AL1338" s="278">
        <v>0</v>
      </c>
      <c r="AM1338" s="278">
        <v>0</v>
      </c>
      <c r="AN1338" s="278">
        <v>0</v>
      </c>
      <c r="AO1338" s="278">
        <v>0</v>
      </c>
    </row>
    <row r="1339" spans="1:41" x14ac:dyDescent="0.25">
      <c r="D1339" t="s">
        <v>205</v>
      </c>
      <c r="E1339" s="278">
        <v>120</v>
      </c>
      <c r="F1339" s="278">
        <v>137</v>
      </c>
      <c r="G1339" s="278">
        <v>257</v>
      </c>
      <c r="H1339" s="278">
        <v>0</v>
      </c>
      <c r="I1339" s="278">
        <v>0</v>
      </c>
      <c r="J1339" s="278">
        <v>0</v>
      </c>
      <c r="K1339" s="278">
        <v>30</v>
      </c>
      <c r="L1339" s="278">
        <v>3</v>
      </c>
      <c r="M1339" s="278">
        <v>29</v>
      </c>
      <c r="N1339" s="278">
        <v>32</v>
      </c>
      <c r="O1339" s="278">
        <v>0</v>
      </c>
      <c r="P1339" s="278">
        <v>30</v>
      </c>
      <c r="Q1339" s="278">
        <v>0</v>
      </c>
      <c r="R1339" s="278">
        <v>0</v>
      </c>
      <c r="S1339" s="278">
        <v>0</v>
      </c>
      <c r="T1339" s="278">
        <v>0</v>
      </c>
      <c r="U1339" s="278">
        <v>0</v>
      </c>
      <c r="V1339" s="278">
        <v>0</v>
      </c>
      <c r="W1339" s="278">
        <v>0</v>
      </c>
      <c r="X1339" s="278">
        <v>0</v>
      </c>
      <c r="Y1339" s="278">
        <v>120</v>
      </c>
      <c r="Z1339" s="278">
        <v>137</v>
      </c>
      <c r="AA1339" s="278">
        <v>257</v>
      </c>
      <c r="AB1339" s="278">
        <v>0</v>
      </c>
      <c r="AC1339" s="278">
        <v>0</v>
      </c>
      <c r="AD1339" s="278">
        <v>0</v>
      </c>
      <c r="AE1339" s="278">
        <v>0</v>
      </c>
      <c r="AF1339" s="278">
        <v>0</v>
      </c>
      <c r="AG1339" s="278">
        <v>0</v>
      </c>
      <c r="AH1339" s="278">
        <v>0</v>
      </c>
      <c r="AI1339" s="278">
        <v>0</v>
      </c>
      <c r="AJ1339" s="278">
        <v>0</v>
      </c>
      <c r="AK1339" s="278">
        <v>0</v>
      </c>
      <c r="AL1339" s="278">
        <v>0</v>
      </c>
      <c r="AM1339" s="278">
        <v>0</v>
      </c>
      <c r="AN1339" s="278">
        <v>0</v>
      </c>
      <c r="AO1339" s="278">
        <v>0</v>
      </c>
    </row>
    <row r="1340" spans="1:41" x14ac:dyDescent="0.25">
      <c r="C1340" t="s">
        <v>179</v>
      </c>
      <c r="E1340" s="278">
        <v>110</v>
      </c>
      <c r="F1340" s="278">
        <v>112</v>
      </c>
      <c r="G1340" s="278">
        <v>222</v>
      </c>
      <c r="H1340" s="278">
        <v>0</v>
      </c>
      <c r="I1340" s="278">
        <v>0</v>
      </c>
      <c r="J1340" s="278">
        <v>0</v>
      </c>
      <c r="K1340" s="278">
        <v>9</v>
      </c>
      <c r="L1340" s="278">
        <v>1</v>
      </c>
      <c r="M1340" s="278">
        <v>8</v>
      </c>
      <c r="N1340" s="278">
        <v>9</v>
      </c>
      <c r="O1340" s="278">
        <v>9</v>
      </c>
      <c r="P1340" s="278">
        <v>7</v>
      </c>
      <c r="Q1340" s="278">
        <v>17</v>
      </c>
      <c r="R1340" s="278">
        <v>22</v>
      </c>
      <c r="S1340" s="278">
        <v>39</v>
      </c>
      <c r="T1340" s="278">
        <v>0</v>
      </c>
      <c r="U1340" s="278">
        <v>37</v>
      </c>
      <c r="V1340" s="278">
        <v>47</v>
      </c>
      <c r="W1340" s="278">
        <v>84</v>
      </c>
      <c r="X1340" s="278">
        <v>0</v>
      </c>
      <c r="Y1340" s="278">
        <v>56</v>
      </c>
      <c r="Z1340" s="278">
        <v>43</v>
      </c>
      <c r="AA1340" s="278">
        <v>99</v>
      </c>
      <c r="AB1340" s="278">
        <v>2</v>
      </c>
      <c r="AC1340" s="278">
        <v>0</v>
      </c>
      <c r="AD1340" s="278">
        <v>0</v>
      </c>
      <c r="AE1340" s="278">
        <v>0</v>
      </c>
      <c r="AF1340" s="278">
        <v>0</v>
      </c>
      <c r="AG1340" s="278">
        <v>0</v>
      </c>
      <c r="AH1340" s="278">
        <v>0</v>
      </c>
      <c r="AI1340" s="278">
        <v>0</v>
      </c>
      <c r="AJ1340" s="278">
        <v>0</v>
      </c>
      <c r="AK1340" s="278">
        <v>0</v>
      </c>
      <c r="AL1340" s="278">
        <v>0</v>
      </c>
      <c r="AM1340" s="278">
        <v>0</v>
      </c>
      <c r="AN1340" s="278">
        <v>0</v>
      </c>
      <c r="AO1340" s="278">
        <v>7</v>
      </c>
    </row>
    <row r="1341" spans="1:41" x14ac:dyDescent="0.25">
      <c r="D1341" t="s">
        <v>1076</v>
      </c>
      <c r="E1341" s="278">
        <v>77</v>
      </c>
      <c r="F1341" s="278">
        <v>87</v>
      </c>
      <c r="G1341" s="278">
        <v>164</v>
      </c>
      <c r="H1341" s="278">
        <v>0</v>
      </c>
      <c r="I1341" s="278">
        <v>0</v>
      </c>
      <c r="J1341" s="278">
        <v>0</v>
      </c>
      <c r="K1341" s="278">
        <v>7</v>
      </c>
      <c r="L1341" s="278">
        <v>1</v>
      </c>
      <c r="M1341" s="278">
        <v>6</v>
      </c>
      <c r="N1341" s="278">
        <v>7</v>
      </c>
      <c r="O1341" s="278">
        <v>7</v>
      </c>
      <c r="P1341" s="278">
        <v>6</v>
      </c>
      <c r="Q1341" s="278">
        <v>8</v>
      </c>
      <c r="R1341" s="278">
        <v>19</v>
      </c>
      <c r="S1341" s="278">
        <v>27</v>
      </c>
      <c r="T1341" s="278">
        <v>0</v>
      </c>
      <c r="U1341" s="278">
        <v>27</v>
      </c>
      <c r="V1341" s="278">
        <v>36</v>
      </c>
      <c r="W1341" s="278">
        <v>63</v>
      </c>
      <c r="X1341" s="278">
        <v>0</v>
      </c>
      <c r="Y1341" s="278">
        <v>42</v>
      </c>
      <c r="Z1341" s="278">
        <v>32</v>
      </c>
      <c r="AA1341" s="278">
        <v>74</v>
      </c>
      <c r="AB1341" s="278">
        <v>1</v>
      </c>
      <c r="AC1341" s="278">
        <v>0</v>
      </c>
      <c r="AD1341" s="278">
        <v>0</v>
      </c>
      <c r="AE1341" s="278">
        <v>0</v>
      </c>
      <c r="AF1341" s="278">
        <v>0</v>
      </c>
      <c r="AG1341" s="278">
        <v>0</v>
      </c>
      <c r="AH1341" s="278">
        <v>0</v>
      </c>
      <c r="AI1341" s="278">
        <v>0</v>
      </c>
      <c r="AJ1341" s="278">
        <v>0</v>
      </c>
      <c r="AK1341" s="278">
        <v>0</v>
      </c>
      <c r="AL1341" s="278">
        <v>0</v>
      </c>
      <c r="AM1341" s="278">
        <v>0</v>
      </c>
      <c r="AN1341" s="278">
        <v>0</v>
      </c>
      <c r="AO1341" s="278">
        <v>6</v>
      </c>
    </row>
    <row r="1342" spans="1:41" x14ac:dyDescent="0.25">
      <c r="D1342" t="s">
        <v>1266</v>
      </c>
      <c r="E1342" s="278">
        <v>33</v>
      </c>
      <c r="F1342" s="278">
        <v>25</v>
      </c>
      <c r="G1342" s="278">
        <v>58</v>
      </c>
      <c r="H1342" s="278">
        <v>0</v>
      </c>
      <c r="I1342" s="278">
        <v>0</v>
      </c>
      <c r="J1342" s="278">
        <v>0</v>
      </c>
      <c r="K1342" s="278">
        <v>2</v>
      </c>
      <c r="L1342" s="278">
        <v>0</v>
      </c>
      <c r="M1342" s="278">
        <v>2</v>
      </c>
      <c r="N1342" s="278">
        <v>2</v>
      </c>
      <c r="O1342" s="278">
        <v>2</v>
      </c>
      <c r="P1342" s="278">
        <v>1</v>
      </c>
      <c r="Q1342" s="278">
        <v>9</v>
      </c>
      <c r="R1342" s="278">
        <v>3</v>
      </c>
      <c r="S1342" s="278">
        <v>12</v>
      </c>
      <c r="T1342" s="278">
        <v>0</v>
      </c>
      <c r="U1342" s="278">
        <v>10</v>
      </c>
      <c r="V1342" s="278">
        <v>11</v>
      </c>
      <c r="W1342" s="278">
        <v>21</v>
      </c>
      <c r="X1342" s="278">
        <v>0</v>
      </c>
      <c r="Y1342" s="278">
        <v>14</v>
      </c>
      <c r="Z1342" s="278">
        <v>11</v>
      </c>
      <c r="AA1342" s="278">
        <v>25</v>
      </c>
      <c r="AB1342" s="278">
        <v>1</v>
      </c>
      <c r="AC1342" s="278">
        <v>0</v>
      </c>
      <c r="AD1342" s="278">
        <v>0</v>
      </c>
      <c r="AE1342" s="278">
        <v>0</v>
      </c>
      <c r="AF1342" s="278">
        <v>0</v>
      </c>
      <c r="AG1342" s="278">
        <v>0</v>
      </c>
      <c r="AH1342" s="278">
        <v>0</v>
      </c>
      <c r="AI1342" s="278">
        <v>0</v>
      </c>
      <c r="AJ1342" s="278">
        <v>0</v>
      </c>
      <c r="AK1342" s="278">
        <v>0</v>
      </c>
      <c r="AL1342" s="278">
        <v>0</v>
      </c>
      <c r="AM1342" s="278">
        <v>0</v>
      </c>
      <c r="AN1342" s="278">
        <v>0</v>
      </c>
      <c r="AO1342" s="278">
        <v>1</v>
      </c>
    </row>
    <row r="1343" spans="1:41" x14ac:dyDescent="0.25">
      <c r="B1343" t="s">
        <v>167</v>
      </c>
      <c r="E1343" s="278">
        <v>788</v>
      </c>
      <c r="F1343" s="278">
        <v>733</v>
      </c>
      <c r="G1343" s="278">
        <v>1521</v>
      </c>
      <c r="H1343" s="278">
        <v>0</v>
      </c>
      <c r="I1343" s="278">
        <v>0</v>
      </c>
      <c r="J1343" s="278">
        <v>0</v>
      </c>
      <c r="K1343" s="278">
        <v>88</v>
      </c>
      <c r="L1343" s="278">
        <v>33</v>
      </c>
      <c r="M1343" s="278">
        <v>58</v>
      </c>
      <c r="N1343" s="278">
        <v>91</v>
      </c>
      <c r="O1343" s="278">
        <v>71</v>
      </c>
      <c r="P1343" s="278">
        <v>56</v>
      </c>
      <c r="Q1343" s="278">
        <v>126</v>
      </c>
      <c r="R1343" s="278">
        <v>99</v>
      </c>
      <c r="S1343" s="278">
        <v>225</v>
      </c>
      <c r="T1343" s="278">
        <v>2</v>
      </c>
      <c r="U1343" s="278">
        <v>117</v>
      </c>
      <c r="V1343" s="278">
        <v>138</v>
      </c>
      <c r="W1343" s="278">
        <v>255</v>
      </c>
      <c r="X1343" s="278">
        <v>2</v>
      </c>
      <c r="Y1343" s="278">
        <v>120</v>
      </c>
      <c r="Z1343" s="278">
        <v>121</v>
      </c>
      <c r="AA1343" s="278">
        <v>241</v>
      </c>
      <c r="AB1343" s="278">
        <v>3</v>
      </c>
      <c r="AC1343" s="278">
        <v>135</v>
      </c>
      <c r="AD1343" s="278">
        <v>122</v>
      </c>
      <c r="AE1343" s="278">
        <v>257</v>
      </c>
      <c r="AF1343" s="278">
        <v>3</v>
      </c>
      <c r="AG1343" s="278">
        <v>147</v>
      </c>
      <c r="AH1343" s="278">
        <v>126</v>
      </c>
      <c r="AI1343" s="278">
        <v>273</v>
      </c>
      <c r="AJ1343" s="278">
        <v>4</v>
      </c>
      <c r="AK1343" s="278">
        <v>143</v>
      </c>
      <c r="AL1343" s="278">
        <v>127</v>
      </c>
      <c r="AM1343" s="278">
        <v>270</v>
      </c>
      <c r="AN1343" s="278">
        <v>3</v>
      </c>
      <c r="AO1343" s="278">
        <v>50</v>
      </c>
    </row>
    <row r="1344" spans="1:41" x14ac:dyDescent="0.25">
      <c r="C1344" t="s">
        <v>164</v>
      </c>
      <c r="E1344" s="278">
        <v>88</v>
      </c>
      <c r="F1344" s="278">
        <v>82</v>
      </c>
      <c r="G1344" s="278">
        <v>170</v>
      </c>
      <c r="H1344" s="278">
        <v>0</v>
      </c>
      <c r="I1344" s="278">
        <v>0</v>
      </c>
      <c r="J1344" s="278">
        <v>0</v>
      </c>
      <c r="K1344" s="278">
        <v>21</v>
      </c>
      <c r="L1344" s="278">
        <v>8</v>
      </c>
      <c r="M1344" s="278">
        <v>16</v>
      </c>
      <c r="N1344" s="278">
        <v>24</v>
      </c>
      <c r="O1344" s="278">
        <v>0</v>
      </c>
      <c r="P1344" s="278">
        <v>21</v>
      </c>
      <c r="Q1344" s="278">
        <v>10</v>
      </c>
      <c r="R1344" s="278">
        <v>12</v>
      </c>
      <c r="S1344" s="278">
        <v>22</v>
      </c>
      <c r="T1344" s="278">
        <v>0</v>
      </c>
      <c r="U1344" s="278">
        <v>20</v>
      </c>
      <c r="V1344" s="278">
        <v>18</v>
      </c>
      <c r="W1344" s="278">
        <v>38</v>
      </c>
      <c r="X1344" s="278">
        <v>0</v>
      </c>
      <c r="Y1344" s="278">
        <v>11</v>
      </c>
      <c r="Z1344" s="278">
        <v>14</v>
      </c>
      <c r="AA1344" s="278">
        <v>25</v>
      </c>
      <c r="AB1344" s="278">
        <v>0</v>
      </c>
      <c r="AC1344" s="278">
        <v>14</v>
      </c>
      <c r="AD1344" s="278">
        <v>9</v>
      </c>
      <c r="AE1344" s="278">
        <v>23</v>
      </c>
      <c r="AF1344" s="278">
        <v>0</v>
      </c>
      <c r="AG1344" s="278">
        <v>16</v>
      </c>
      <c r="AH1344" s="278">
        <v>10</v>
      </c>
      <c r="AI1344" s="278">
        <v>26</v>
      </c>
      <c r="AJ1344" s="278">
        <v>0</v>
      </c>
      <c r="AK1344" s="278">
        <v>17</v>
      </c>
      <c r="AL1344" s="278">
        <v>19</v>
      </c>
      <c r="AM1344" s="278">
        <v>36</v>
      </c>
      <c r="AN1344" s="278">
        <v>0</v>
      </c>
      <c r="AO1344" s="278">
        <v>0</v>
      </c>
    </row>
    <row r="1345" spans="1:41" x14ac:dyDescent="0.25">
      <c r="D1345" t="s">
        <v>205</v>
      </c>
      <c r="E1345" s="278">
        <v>88</v>
      </c>
      <c r="F1345" s="278">
        <v>82</v>
      </c>
      <c r="G1345" s="278">
        <v>170</v>
      </c>
      <c r="H1345" s="278">
        <v>0</v>
      </c>
      <c r="I1345" s="278">
        <v>0</v>
      </c>
      <c r="J1345" s="278">
        <v>0</v>
      </c>
      <c r="K1345" s="278">
        <v>21</v>
      </c>
      <c r="L1345" s="278">
        <v>8</v>
      </c>
      <c r="M1345" s="278">
        <v>16</v>
      </c>
      <c r="N1345" s="278">
        <v>24</v>
      </c>
      <c r="O1345" s="278">
        <v>0</v>
      </c>
      <c r="P1345" s="278">
        <v>21</v>
      </c>
      <c r="Q1345" s="278">
        <v>10</v>
      </c>
      <c r="R1345" s="278">
        <v>12</v>
      </c>
      <c r="S1345" s="278">
        <v>22</v>
      </c>
      <c r="T1345" s="278">
        <v>0</v>
      </c>
      <c r="U1345" s="278">
        <v>20</v>
      </c>
      <c r="V1345" s="278">
        <v>18</v>
      </c>
      <c r="W1345" s="278">
        <v>38</v>
      </c>
      <c r="X1345" s="278">
        <v>0</v>
      </c>
      <c r="Y1345" s="278">
        <v>11</v>
      </c>
      <c r="Z1345" s="278">
        <v>14</v>
      </c>
      <c r="AA1345" s="278">
        <v>25</v>
      </c>
      <c r="AB1345" s="278">
        <v>0</v>
      </c>
      <c r="AC1345" s="278">
        <v>14</v>
      </c>
      <c r="AD1345" s="278">
        <v>9</v>
      </c>
      <c r="AE1345" s="278">
        <v>23</v>
      </c>
      <c r="AF1345" s="278">
        <v>0</v>
      </c>
      <c r="AG1345" s="278">
        <v>16</v>
      </c>
      <c r="AH1345" s="278">
        <v>10</v>
      </c>
      <c r="AI1345" s="278">
        <v>26</v>
      </c>
      <c r="AJ1345" s="278">
        <v>0</v>
      </c>
      <c r="AK1345" s="278">
        <v>17</v>
      </c>
      <c r="AL1345" s="278">
        <v>19</v>
      </c>
      <c r="AM1345" s="278">
        <v>36</v>
      </c>
      <c r="AN1345" s="278">
        <v>0</v>
      </c>
      <c r="AO1345" s="278">
        <v>0</v>
      </c>
    </row>
    <row r="1346" spans="1:41" x14ac:dyDescent="0.25">
      <c r="C1346" t="s">
        <v>179</v>
      </c>
      <c r="E1346" s="278">
        <v>700</v>
      </c>
      <c r="F1346" s="278">
        <v>651</v>
      </c>
      <c r="G1346" s="278">
        <v>1351</v>
      </c>
      <c r="H1346" s="278">
        <v>0</v>
      </c>
      <c r="I1346" s="278">
        <v>0</v>
      </c>
      <c r="J1346" s="278">
        <v>0</v>
      </c>
      <c r="K1346" s="278">
        <v>67</v>
      </c>
      <c r="L1346" s="278">
        <v>25</v>
      </c>
      <c r="M1346" s="278">
        <v>42</v>
      </c>
      <c r="N1346" s="278">
        <v>67</v>
      </c>
      <c r="O1346" s="278">
        <v>71</v>
      </c>
      <c r="P1346" s="278">
        <v>35</v>
      </c>
      <c r="Q1346" s="278">
        <v>116</v>
      </c>
      <c r="R1346" s="278">
        <v>87</v>
      </c>
      <c r="S1346" s="278">
        <v>203</v>
      </c>
      <c r="T1346" s="278">
        <v>2</v>
      </c>
      <c r="U1346" s="278">
        <v>97</v>
      </c>
      <c r="V1346" s="278">
        <v>120</v>
      </c>
      <c r="W1346" s="278">
        <v>217</v>
      </c>
      <c r="X1346" s="278">
        <v>2</v>
      </c>
      <c r="Y1346" s="278">
        <v>109</v>
      </c>
      <c r="Z1346" s="278">
        <v>107</v>
      </c>
      <c r="AA1346" s="278">
        <v>216</v>
      </c>
      <c r="AB1346" s="278">
        <v>3</v>
      </c>
      <c r="AC1346" s="278">
        <v>121</v>
      </c>
      <c r="AD1346" s="278">
        <v>113</v>
      </c>
      <c r="AE1346" s="278">
        <v>234</v>
      </c>
      <c r="AF1346" s="278">
        <v>3</v>
      </c>
      <c r="AG1346" s="278">
        <v>131</v>
      </c>
      <c r="AH1346" s="278">
        <v>116</v>
      </c>
      <c r="AI1346" s="278">
        <v>247</v>
      </c>
      <c r="AJ1346" s="278">
        <v>4</v>
      </c>
      <c r="AK1346" s="278">
        <v>126</v>
      </c>
      <c r="AL1346" s="278">
        <v>108</v>
      </c>
      <c r="AM1346" s="278">
        <v>234</v>
      </c>
      <c r="AN1346" s="278">
        <v>3</v>
      </c>
      <c r="AO1346" s="278">
        <v>50</v>
      </c>
    </row>
    <row r="1347" spans="1:41" x14ac:dyDescent="0.25">
      <c r="D1347" t="s">
        <v>1076</v>
      </c>
      <c r="E1347" s="278">
        <v>492</v>
      </c>
      <c r="F1347" s="278">
        <v>463</v>
      </c>
      <c r="G1347" s="278">
        <v>955</v>
      </c>
      <c r="H1347" s="278">
        <v>0</v>
      </c>
      <c r="I1347" s="278">
        <v>0</v>
      </c>
      <c r="J1347" s="278">
        <v>0</v>
      </c>
      <c r="K1347" s="278">
        <v>50</v>
      </c>
      <c r="L1347" s="278">
        <v>19</v>
      </c>
      <c r="M1347" s="278">
        <v>31</v>
      </c>
      <c r="N1347" s="278">
        <v>50</v>
      </c>
      <c r="O1347" s="278">
        <v>55</v>
      </c>
      <c r="P1347" s="278">
        <v>28</v>
      </c>
      <c r="Q1347" s="278">
        <v>88</v>
      </c>
      <c r="R1347" s="278">
        <v>67</v>
      </c>
      <c r="S1347" s="278">
        <v>155</v>
      </c>
      <c r="T1347" s="278">
        <v>1</v>
      </c>
      <c r="U1347" s="278">
        <v>65</v>
      </c>
      <c r="V1347" s="278">
        <v>83</v>
      </c>
      <c r="W1347" s="278">
        <v>148</v>
      </c>
      <c r="X1347" s="278">
        <v>1</v>
      </c>
      <c r="Y1347" s="278">
        <v>76</v>
      </c>
      <c r="Z1347" s="278">
        <v>80</v>
      </c>
      <c r="AA1347" s="278">
        <v>156</v>
      </c>
      <c r="AB1347" s="278">
        <v>2</v>
      </c>
      <c r="AC1347" s="278">
        <v>82</v>
      </c>
      <c r="AD1347" s="278">
        <v>73</v>
      </c>
      <c r="AE1347" s="278">
        <v>155</v>
      </c>
      <c r="AF1347" s="278">
        <v>2</v>
      </c>
      <c r="AG1347" s="278">
        <v>88</v>
      </c>
      <c r="AH1347" s="278">
        <v>86</v>
      </c>
      <c r="AI1347" s="278">
        <v>174</v>
      </c>
      <c r="AJ1347" s="278">
        <v>2</v>
      </c>
      <c r="AK1347" s="278">
        <v>93</v>
      </c>
      <c r="AL1347" s="278">
        <v>74</v>
      </c>
      <c r="AM1347" s="278">
        <v>167</v>
      </c>
      <c r="AN1347" s="278">
        <v>2</v>
      </c>
      <c r="AO1347" s="278">
        <v>40</v>
      </c>
    </row>
    <row r="1348" spans="1:41" x14ac:dyDescent="0.25">
      <c r="D1348" t="s">
        <v>1266</v>
      </c>
      <c r="E1348" s="278">
        <v>208</v>
      </c>
      <c r="F1348" s="278">
        <v>188</v>
      </c>
      <c r="G1348" s="278">
        <v>396</v>
      </c>
      <c r="H1348" s="278">
        <v>0</v>
      </c>
      <c r="I1348" s="278">
        <v>0</v>
      </c>
      <c r="J1348" s="278">
        <v>0</v>
      </c>
      <c r="K1348" s="278">
        <v>17</v>
      </c>
      <c r="L1348" s="278">
        <v>6</v>
      </c>
      <c r="M1348" s="278">
        <v>11</v>
      </c>
      <c r="N1348" s="278">
        <v>17</v>
      </c>
      <c r="O1348" s="278">
        <v>16</v>
      </c>
      <c r="P1348" s="278">
        <v>7</v>
      </c>
      <c r="Q1348" s="278">
        <v>28</v>
      </c>
      <c r="R1348" s="278">
        <v>20</v>
      </c>
      <c r="S1348" s="278">
        <v>48</v>
      </c>
      <c r="T1348" s="278">
        <v>1</v>
      </c>
      <c r="U1348" s="278">
        <v>32</v>
      </c>
      <c r="V1348" s="278">
        <v>37</v>
      </c>
      <c r="W1348" s="278">
        <v>69</v>
      </c>
      <c r="X1348" s="278">
        <v>1</v>
      </c>
      <c r="Y1348" s="278">
        <v>33</v>
      </c>
      <c r="Z1348" s="278">
        <v>27</v>
      </c>
      <c r="AA1348" s="278">
        <v>60</v>
      </c>
      <c r="AB1348" s="278">
        <v>1</v>
      </c>
      <c r="AC1348" s="278">
        <v>39</v>
      </c>
      <c r="AD1348" s="278">
        <v>40</v>
      </c>
      <c r="AE1348" s="278">
        <v>79</v>
      </c>
      <c r="AF1348" s="278">
        <v>1</v>
      </c>
      <c r="AG1348" s="278">
        <v>43</v>
      </c>
      <c r="AH1348" s="278">
        <v>30</v>
      </c>
      <c r="AI1348" s="278">
        <v>73</v>
      </c>
      <c r="AJ1348" s="278">
        <v>2</v>
      </c>
      <c r="AK1348" s="278">
        <v>33</v>
      </c>
      <c r="AL1348" s="278">
        <v>34</v>
      </c>
      <c r="AM1348" s="278">
        <v>67</v>
      </c>
      <c r="AN1348" s="278">
        <v>1</v>
      </c>
      <c r="AO1348" s="278">
        <v>10</v>
      </c>
    </row>
    <row r="1349" spans="1:41" x14ac:dyDescent="0.25">
      <c r="B1349" t="s">
        <v>168</v>
      </c>
      <c r="E1349" s="278">
        <v>268</v>
      </c>
      <c r="F1349" s="278">
        <v>284</v>
      </c>
      <c r="G1349" s="278">
        <v>552</v>
      </c>
      <c r="H1349" s="278">
        <v>64</v>
      </c>
      <c r="I1349" s="278">
        <v>59</v>
      </c>
      <c r="J1349" s="278">
        <v>123</v>
      </c>
      <c r="K1349" s="278">
        <v>47</v>
      </c>
      <c r="L1349" s="278">
        <v>22</v>
      </c>
      <c r="M1349" s="278">
        <v>14</v>
      </c>
      <c r="N1349" s="278">
        <v>36</v>
      </c>
      <c r="O1349" s="278">
        <v>40</v>
      </c>
      <c r="P1349" s="278">
        <v>20</v>
      </c>
      <c r="Q1349" s="278">
        <v>97</v>
      </c>
      <c r="R1349" s="278">
        <v>86</v>
      </c>
      <c r="S1349" s="278">
        <v>183</v>
      </c>
      <c r="T1349" s="278">
        <v>12</v>
      </c>
      <c r="U1349" s="278">
        <v>92</v>
      </c>
      <c r="V1349" s="278">
        <v>106</v>
      </c>
      <c r="W1349" s="278">
        <v>198</v>
      </c>
      <c r="X1349" s="278">
        <v>13</v>
      </c>
      <c r="Y1349" s="278">
        <v>79</v>
      </c>
      <c r="Z1349" s="278">
        <v>92</v>
      </c>
      <c r="AA1349" s="278">
        <v>171</v>
      </c>
      <c r="AB1349" s="278">
        <v>13</v>
      </c>
      <c r="AC1349" s="278">
        <v>0</v>
      </c>
      <c r="AD1349" s="278">
        <v>0</v>
      </c>
      <c r="AE1349" s="278">
        <v>0</v>
      </c>
      <c r="AF1349" s="278">
        <v>0</v>
      </c>
      <c r="AG1349" s="278">
        <v>0</v>
      </c>
      <c r="AH1349" s="278">
        <v>0</v>
      </c>
      <c r="AI1349" s="278">
        <v>0</v>
      </c>
      <c r="AJ1349" s="278">
        <v>0</v>
      </c>
      <c r="AK1349" s="278">
        <v>0</v>
      </c>
      <c r="AL1349" s="278">
        <v>0</v>
      </c>
      <c r="AM1349" s="278">
        <v>0</v>
      </c>
      <c r="AN1349" s="278">
        <v>0</v>
      </c>
      <c r="AO1349" s="278">
        <v>0</v>
      </c>
    </row>
    <row r="1350" spans="1:41" x14ac:dyDescent="0.25">
      <c r="C1350" t="s">
        <v>163</v>
      </c>
      <c r="E1350" s="278">
        <v>152</v>
      </c>
      <c r="F1350" s="278">
        <v>138</v>
      </c>
      <c r="G1350" s="278">
        <v>290</v>
      </c>
      <c r="H1350" s="278">
        <v>40</v>
      </c>
      <c r="I1350" s="278">
        <v>25</v>
      </c>
      <c r="J1350" s="278">
        <v>65</v>
      </c>
      <c r="K1350" s="278">
        <v>20</v>
      </c>
      <c r="L1350" s="278">
        <v>12</v>
      </c>
      <c r="M1350" s="278">
        <v>6</v>
      </c>
      <c r="N1350" s="278">
        <v>18</v>
      </c>
      <c r="O1350" s="278">
        <v>18</v>
      </c>
      <c r="P1350" s="278">
        <v>5</v>
      </c>
      <c r="Q1350" s="278">
        <v>54</v>
      </c>
      <c r="R1350" s="278">
        <v>39</v>
      </c>
      <c r="S1350" s="278">
        <v>93</v>
      </c>
      <c r="T1350" s="278">
        <v>6</v>
      </c>
      <c r="U1350" s="278">
        <v>55</v>
      </c>
      <c r="V1350" s="278">
        <v>54</v>
      </c>
      <c r="W1350" s="278">
        <v>109</v>
      </c>
      <c r="X1350" s="278">
        <v>7</v>
      </c>
      <c r="Y1350" s="278">
        <v>43</v>
      </c>
      <c r="Z1350" s="278">
        <v>45</v>
      </c>
      <c r="AA1350" s="278">
        <v>88</v>
      </c>
      <c r="AB1350" s="278">
        <v>7</v>
      </c>
      <c r="AC1350" s="278">
        <v>0</v>
      </c>
      <c r="AD1350" s="278">
        <v>0</v>
      </c>
      <c r="AE1350" s="278">
        <v>0</v>
      </c>
      <c r="AF1350" s="278">
        <v>0</v>
      </c>
      <c r="AG1350" s="278">
        <v>0</v>
      </c>
      <c r="AH1350" s="278">
        <v>0</v>
      </c>
      <c r="AI1350" s="278">
        <v>0</v>
      </c>
      <c r="AJ1350" s="278">
        <v>0</v>
      </c>
      <c r="AK1350" s="278">
        <v>0</v>
      </c>
      <c r="AL1350" s="278">
        <v>0</v>
      </c>
      <c r="AM1350" s="278">
        <v>0</v>
      </c>
      <c r="AN1350" s="278">
        <v>0</v>
      </c>
      <c r="AO1350" s="278">
        <v>0</v>
      </c>
    </row>
    <row r="1351" spans="1:41" x14ac:dyDescent="0.25">
      <c r="D1351" t="s">
        <v>1077</v>
      </c>
      <c r="E1351" s="278">
        <v>152</v>
      </c>
      <c r="F1351" s="278">
        <v>138</v>
      </c>
      <c r="G1351" s="278">
        <v>290</v>
      </c>
      <c r="H1351" s="278">
        <v>40</v>
      </c>
      <c r="I1351" s="278">
        <v>25</v>
      </c>
      <c r="J1351" s="278">
        <v>65</v>
      </c>
      <c r="K1351" s="278">
        <v>20</v>
      </c>
      <c r="L1351" s="278">
        <v>12</v>
      </c>
      <c r="M1351" s="278">
        <v>6</v>
      </c>
      <c r="N1351" s="278">
        <v>18</v>
      </c>
      <c r="O1351" s="278">
        <v>18</v>
      </c>
      <c r="P1351" s="278">
        <v>5</v>
      </c>
      <c r="Q1351" s="278">
        <v>54</v>
      </c>
      <c r="R1351" s="278">
        <v>39</v>
      </c>
      <c r="S1351" s="278">
        <v>93</v>
      </c>
      <c r="T1351" s="278">
        <v>6</v>
      </c>
      <c r="U1351" s="278">
        <v>55</v>
      </c>
      <c r="V1351" s="278">
        <v>54</v>
      </c>
      <c r="W1351" s="278">
        <v>109</v>
      </c>
      <c r="X1351" s="278">
        <v>7</v>
      </c>
      <c r="Y1351" s="278">
        <v>43</v>
      </c>
      <c r="Z1351" s="278">
        <v>45</v>
      </c>
      <c r="AA1351" s="278">
        <v>88</v>
      </c>
      <c r="AB1351" s="278">
        <v>7</v>
      </c>
      <c r="AC1351" s="278">
        <v>0</v>
      </c>
      <c r="AD1351" s="278">
        <v>0</v>
      </c>
      <c r="AE1351" s="278">
        <v>0</v>
      </c>
      <c r="AF1351" s="278">
        <v>0</v>
      </c>
      <c r="AG1351" s="278">
        <v>0</v>
      </c>
      <c r="AH1351" s="278">
        <v>0</v>
      </c>
      <c r="AI1351" s="278">
        <v>0</v>
      </c>
      <c r="AJ1351" s="278">
        <v>0</v>
      </c>
      <c r="AK1351" s="278">
        <v>0</v>
      </c>
      <c r="AL1351" s="278">
        <v>0</v>
      </c>
      <c r="AM1351" s="278">
        <v>0</v>
      </c>
      <c r="AN1351" s="278">
        <v>0</v>
      </c>
      <c r="AO1351" s="278">
        <v>0</v>
      </c>
    </row>
    <row r="1352" spans="1:41" x14ac:dyDescent="0.25">
      <c r="C1352" t="s">
        <v>164</v>
      </c>
      <c r="E1352" s="278">
        <v>34</v>
      </c>
      <c r="F1352" s="278">
        <v>50</v>
      </c>
      <c r="G1352" s="278">
        <v>84</v>
      </c>
      <c r="H1352" s="278">
        <v>0</v>
      </c>
      <c r="I1352" s="278">
        <v>1</v>
      </c>
      <c r="J1352" s="278">
        <v>1</v>
      </c>
      <c r="K1352" s="278">
        <v>9</v>
      </c>
      <c r="L1352" s="278">
        <v>4</v>
      </c>
      <c r="M1352" s="278">
        <v>5</v>
      </c>
      <c r="N1352" s="278">
        <v>9</v>
      </c>
      <c r="O1352" s="278">
        <v>9</v>
      </c>
      <c r="P1352" s="278">
        <v>9</v>
      </c>
      <c r="Q1352" s="278">
        <v>12</v>
      </c>
      <c r="R1352" s="278">
        <v>17</v>
      </c>
      <c r="S1352" s="278">
        <v>29</v>
      </c>
      <c r="T1352" s="278">
        <v>0</v>
      </c>
      <c r="U1352" s="278">
        <v>13</v>
      </c>
      <c r="V1352" s="278">
        <v>19</v>
      </c>
      <c r="W1352" s="278">
        <v>32</v>
      </c>
      <c r="X1352" s="278">
        <v>0</v>
      </c>
      <c r="Y1352" s="278">
        <v>9</v>
      </c>
      <c r="Z1352" s="278">
        <v>14</v>
      </c>
      <c r="AA1352" s="278">
        <v>23</v>
      </c>
      <c r="AB1352" s="278">
        <v>0</v>
      </c>
      <c r="AC1352" s="278">
        <v>0</v>
      </c>
      <c r="AD1352" s="278">
        <v>0</v>
      </c>
      <c r="AE1352" s="278">
        <v>0</v>
      </c>
      <c r="AF1352" s="278">
        <v>0</v>
      </c>
      <c r="AG1352" s="278">
        <v>0</v>
      </c>
      <c r="AH1352" s="278">
        <v>0</v>
      </c>
      <c r="AI1352" s="278">
        <v>0</v>
      </c>
      <c r="AJ1352" s="278">
        <v>0</v>
      </c>
      <c r="AK1352" s="278">
        <v>0</v>
      </c>
      <c r="AL1352" s="278">
        <v>0</v>
      </c>
      <c r="AM1352" s="278">
        <v>0</v>
      </c>
      <c r="AN1352" s="278">
        <v>0</v>
      </c>
      <c r="AO1352" s="278">
        <v>0</v>
      </c>
    </row>
    <row r="1353" spans="1:41" x14ac:dyDescent="0.25">
      <c r="D1353" t="s">
        <v>205</v>
      </c>
      <c r="E1353" s="278">
        <v>34</v>
      </c>
      <c r="F1353" s="278">
        <v>50</v>
      </c>
      <c r="G1353" s="278">
        <v>84</v>
      </c>
      <c r="H1353" s="278">
        <v>0</v>
      </c>
      <c r="I1353" s="278">
        <v>1</v>
      </c>
      <c r="J1353" s="278">
        <v>1</v>
      </c>
      <c r="K1353" s="278">
        <v>9</v>
      </c>
      <c r="L1353" s="278">
        <v>4</v>
      </c>
      <c r="M1353" s="278">
        <v>5</v>
      </c>
      <c r="N1353" s="278">
        <v>9</v>
      </c>
      <c r="O1353" s="278">
        <v>9</v>
      </c>
      <c r="P1353" s="278">
        <v>9</v>
      </c>
      <c r="Q1353" s="278">
        <v>12</v>
      </c>
      <c r="R1353" s="278">
        <v>17</v>
      </c>
      <c r="S1353" s="278">
        <v>29</v>
      </c>
      <c r="T1353" s="278">
        <v>0</v>
      </c>
      <c r="U1353" s="278">
        <v>13</v>
      </c>
      <c r="V1353" s="278">
        <v>19</v>
      </c>
      <c r="W1353" s="278">
        <v>32</v>
      </c>
      <c r="X1353" s="278">
        <v>0</v>
      </c>
      <c r="Y1353" s="278">
        <v>9</v>
      </c>
      <c r="Z1353" s="278">
        <v>14</v>
      </c>
      <c r="AA1353" s="278">
        <v>23</v>
      </c>
      <c r="AB1353" s="278">
        <v>0</v>
      </c>
      <c r="AC1353" s="278">
        <v>0</v>
      </c>
      <c r="AD1353" s="278">
        <v>0</v>
      </c>
      <c r="AE1353" s="278">
        <v>0</v>
      </c>
      <c r="AF1353" s="278">
        <v>0</v>
      </c>
      <c r="AG1353" s="278">
        <v>0</v>
      </c>
      <c r="AH1353" s="278">
        <v>0</v>
      </c>
      <c r="AI1353" s="278">
        <v>0</v>
      </c>
      <c r="AJ1353" s="278">
        <v>0</v>
      </c>
      <c r="AK1353" s="278">
        <v>0</v>
      </c>
      <c r="AL1353" s="278">
        <v>0</v>
      </c>
      <c r="AM1353" s="278">
        <v>0</v>
      </c>
      <c r="AN1353" s="278">
        <v>0</v>
      </c>
      <c r="AO1353" s="278">
        <v>0</v>
      </c>
    </row>
    <row r="1354" spans="1:41" x14ac:dyDescent="0.25">
      <c r="C1354" t="s">
        <v>179</v>
      </c>
      <c r="E1354" s="278">
        <v>82</v>
      </c>
      <c r="F1354" s="278">
        <v>96</v>
      </c>
      <c r="G1354" s="278">
        <v>178</v>
      </c>
      <c r="H1354" s="278">
        <v>24</v>
      </c>
      <c r="I1354" s="278">
        <v>33</v>
      </c>
      <c r="J1354" s="278">
        <v>57</v>
      </c>
      <c r="K1354" s="278">
        <v>18</v>
      </c>
      <c r="L1354" s="278">
        <v>6</v>
      </c>
      <c r="M1354" s="278">
        <v>3</v>
      </c>
      <c r="N1354" s="278">
        <v>9</v>
      </c>
      <c r="O1354" s="278">
        <v>13</v>
      </c>
      <c r="P1354" s="278">
        <v>6</v>
      </c>
      <c r="Q1354" s="278">
        <v>31</v>
      </c>
      <c r="R1354" s="278">
        <v>30</v>
      </c>
      <c r="S1354" s="278">
        <v>61</v>
      </c>
      <c r="T1354" s="278">
        <v>6</v>
      </c>
      <c r="U1354" s="278">
        <v>24</v>
      </c>
      <c r="V1354" s="278">
        <v>33</v>
      </c>
      <c r="W1354" s="278">
        <v>57</v>
      </c>
      <c r="X1354" s="278">
        <v>6</v>
      </c>
      <c r="Y1354" s="278">
        <v>27</v>
      </c>
      <c r="Z1354" s="278">
        <v>33</v>
      </c>
      <c r="AA1354" s="278">
        <v>60</v>
      </c>
      <c r="AB1354" s="278">
        <v>6</v>
      </c>
      <c r="AC1354" s="278">
        <v>0</v>
      </c>
      <c r="AD1354" s="278">
        <v>0</v>
      </c>
      <c r="AE1354" s="278">
        <v>0</v>
      </c>
      <c r="AF1354" s="278">
        <v>0</v>
      </c>
      <c r="AG1354" s="278">
        <v>0</v>
      </c>
      <c r="AH1354" s="278">
        <v>0</v>
      </c>
      <c r="AI1354" s="278">
        <v>0</v>
      </c>
      <c r="AJ1354" s="278">
        <v>0</v>
      </c>
      <c r="AK1354" s="278">
        <v>0</v>
      </c>
      <c r="AL1354" s="278">
        <v>0</v>
      </c>
      <c r="AM1354" s="278">
        <v>0</v>
      </c>
      <c r="AN1354" s="278">
        <v>0</v>
      </c>
      <c r="AO1354" s="278">
        <v>0</v>
      </c>
    </row>
    <row r="1355" spans="1:41" x14ac:dyDescent="0.25">
      <c r="D1355" t="s">
        <v>1077</v>
      </c>
      <c r="E1355" s="278">
        <v>82</v>
      </c>
      <c r="F1355" s="278">
        <v>96</v>
      </c>
      <c r="G1355" s="278">
        <v>178</v>
      </c>
      <c r="H1355" s="278">
        <v>24</v>
      </c>
      <c r="I1355" s="278">
        <v>33</v>
      </c>
      <c r="J1355" s="278">
        <v>57</v>
      </c>
      <c r="K1355" s="278">
        <v>18</v>
      </c>
      <c r="L1355" s="278">
        <v>6</v>
      </c>
      <c r="M1355" s="278">
        <v>3</v>
      </c>
      <c r="N1355" s="278">
        <v>9</v>
      </c>
      <c r="O1355" s="278">
        <v>13</v>
      </c>
      <c r="P1355" s="278">
        <v>6</v>
      </c>
      <c r="Q1355" s="278">
        <v>31</v>
      </c>
      <c r="R1355" s="278">
        <v>30</v>
      </c>
      <c r="S1355" s="278">
        <v>61</v>
      </c>
      <c r="T1355" s="278">
        <v>6</v>
      </c>
      <c r="U1355" s="278">
        <v>24</v>
      </c>
      <c r="V1355" s="278">
        <v>33</v>
      </c>
      <c r="W1355" s="278">
        <v>57</v>
      </c>
      <c r="X1355" s="278">
        <v>6</v>
      </c>
      <c r="Y1355" s="278">
        <v>27</v>
      </c>
      <c r="Z1355" s="278">
        <v>33</v>
      </c>
      <c r="AA1355" s="278">
        <v>60</v>
      </c>
      <c r="AB1355" s="278">
        <v>6</v>
      </c>
      <c r="AC1355" s="278">
        <v>0</v>
      </c>
      <c r="AD1355" s="278">
        <v>0</v>
      </c>
      <c r="AE1355" s="278">
        <v>0</v>
      </c>
      <c r="AF1355" s="278">
        <v>0</v>
      </c>
      <c r="AG1355" s="278">
        <v>0</v>
      </c>
      <c r="AH1355" s="278">
        <v>0</v>
      </c>
      <c r="AI1355" s="278">
        <v>0</v>
      </c>
      <c r="AJ1355" s="278">
        <v>0</v>
      </c>
      <c r="AK1355" s="278">
        <v>0</v>
      </c>
      <c r="AL1355" s="278">
        <v>0</v>
      </c>
      <c r="AM1355" s="278">
        <v>0</v>
      </c>
      <c r="AN1355" s="278">
        <v>0</v>
      </c>
      <c r="AO1355" s="278">
        <v>0</v>
      </c>
    </row>
    <row r="1356" spans="1:41" x14ac:dyDescent="0.25">
      <c r="A1356" t="s">
        <v>1038</v>
      </c>
      <c r="E1356" s="278">
        <v>655</v>
      </c>
      <c r="F1356" s="278">
        <v>605</v>
      </c>
      <c r="G1356" s="278">
        <v>1260</v>
      </c>
      <c r="H1356" s="278">
        <v>38</v>
      </c>
      <c r="I1356" s="278">
        <v>34</v>
      </c>
      <c r="J1356" s="278">
        <v>72</v>
      </c>
      <c r="K1356" s="278">
        <v>82</v>
      </c>
      <c r="L1356" s="278">
        <v>22</v>
      </c>
      <c r="M1356" s="278">
        <v>58</v>
      </c>
      <c r="N1356" s="278">
        <v>80</v>
      </c>
      <c r="O1356" s="278">
        <v>58</v>
      </c>
      <c r="P1356" s="278">
        <v>42</v>
      </c>
      <c r="Q1356" s="278">
        <v>114</v>
      </c>
      <c r="R1356" s="278">
        <v>113</v>
      </c>
      <c r="S1356" s="278">
        <v>227</v>
      </c>
      <c r="T1356" s="278">
        <v>8</v>
      </c>
      <c r="U1356" s="278">
        <v>133</v>
      </c>
      <c r="V1356" s="278">
        <v>119</v>
      </c>
      <c r="W1356" s="278">
        <v>252</v>
      </c>
      <c r="X1356" s="278">
        <v>9</v>
      </c>
      <c r="Y1356" s="278">
        <v>190</v>
      </c>
      <c r="Z1356" s="278">
        <v>176</v>
      </c>
      <c r="AA1356" s="278">
        <v>366</v>
      </c>
      <c r="AB1356" s="278">
        <v>11</v>
      </c>
      <c r="AC1356" s="278">
        <v>64</v>
      </c>
      <c r="AD1356" s="278">
        <v>48</v>
      </c>
      <c r="AE1356" s="278">
        <v>112</v>
      </c>
      <c r="AF1356" s="278">
        <v>4</v>
      </c>
      <c r="AG1356" s="278">
        <v>59</v>
      </c>
      <c r="AH1356" s="278">
        <v>61</v>
      </c>
      <c r="AI1356" s="278">
        <v>120</v>
      </c>
      <c r="AJ1356" s="278">
        <v>3</v>
      </c>
      <c r="AK1356" s="278">
        <v>63</v>
      </c>
      <c r="AL1356" s="278">
        <v>56</v>
      </c>
      <c r="AM1356" s="278">
        <v>119</v>
      </c>
      <c r="AN1356" s="278">
        <v>3</v>
      </c>
      <c r="AO1356" s="278">
        <v>18</v>
      </c>
    </row>
    <row r="1357" spans="1:41" x14ac:dyDescent="0.25">
      <c r="B1357" t="s">
        <v>162</v>
      </c>
      <c r="E1357" s="278">
        <v>119</v>
      </c>
      <c r="F1357" s="278">
        <v>109</v>
      </c>
      <c r="G1357" s="278">
        <v>228</v>
      </c>
      <c r="H1357" s="278">
        <v>0</v>
      </c>
      <c r="I1357" s="278">
        <v>0</v>
      </c>
      <c r="J1357" s="278">
        <v>0</v>
      </c>
      <c r="K1357" s="278">
        <v>17</v>
      </c>
      <c r="L1357" s="278">
        <v>2</v>
      </c>
      <c r="M1357" s="278">
        <v>15</v>
      </c>
      <c r="N1357" s="278">
        <v>17</v>
      </c>
      <c r="O1357" s="278">
        <v>6</v>
      </c>
      <c r="P1357" s="278">
        <v>15</v>
      </c>
      <c r="Q1357" s="278">
        <v>11</v>
      </c>
      <c r="R1357" s="278">
        <v>7</v>
      </c>
      <c r="S1357" s="278">
        <v>18</v>
      </c>
      <c r="T1357" s="278">
        <v>0</v>
      </c>
      <c r="U1357" s="278">
        <v>20</v>
      </c>
      <c r="V1357" s="278">
        <v>27</v>
      </c>
      <c r="W1357" s="278">
        <v>47</v>
      </c>
      <c r="X1357" s="278">
        <v>0</v>
      </c>
      <c r="Y1357" s="278">
        <v>88</v>
      </c>
      <c r="Z1357" s="278">
        <v>75</v>
      </c>
      <c r="AA1357" s="278">
        <v>163</v>
      </c>
      <c r="AB1357" s="278">
        <v>2</v>
      </c>
      <c r="AC1357" s="278">
        <v>0</v>
      </c>
      <c r="AD1357" s="278">
        <v>0</v>
      </c>
      <c r="AE1357" s="278">
        <v>0</v>
      </c>
      <c r="AF1357" s="278">
        <v>0</v>
      </c>
      <c r="AG1357" s="278">
        <v>0</v>
      </c>
      <c r="AH1357" s="278">
        <v>0</v>
      </c>
      <c r="AI1357" s="278">
        <v>0</v>
      </c>
      <c r="AJ1357" s="278">
        <v>0</v>
      </c>
      <c r="AK1357" s="278">
        <v>0</v>
      </c>
      <c r="AL1357" s="278">
        <v>0</v>
      </c>
      <c r="AM1357" s="278">
        <v>0</v>
      </c>
      <c r="AN1357" s="278">
        <v>0</v>
      </c>
      <c r="AO1357" s="278">
        <v>4</v>
      </c>
    </row>
    <row r="1358" spans="1:41" x14ac:dyDescent="0.25">
      <c r="C1358" t="s">
        <v>164</v>
      </c>
      <c r="E1358" s="278">
        <v>60</v>
      </c>
      <c r="F1358" s="278">
        <v>39</v>
      </c>
      <c r="G1358" s="278">
        <v>99</v>
      </c>
      <c r="H1358" s="278">
        <v>0</v>
      </c>
      <c r="I1358" s="278">
        <v>0</v>
      </c>
      <c r="J1358" s="278">
        <v>0</v>
      </c>
      <c r="K1358" s="278">
        <v>11</v>
      </c>
      <c r="L1358" s="278">
        <v>2</v>
      </c>
      <c r="M1358" s="278">
        <v>9</v>
      </c>
      <c r="N1358" s="278">
        <v>11</v>
      </c>
      <c r="O1358" s="278">
        <v>0</v>
      </c>
      <c r="P1358" s="278">
        <v>11</v>
      </c>
      <c r="Q1358" s="278">
        <v>0</v>
      </c>
      <c r="R1358" s="278">
        <v>0</v>
      </c>
      <c r="S1358" s="278">
        <v>0</v>
      </c>
      <c r="T1358" s="278">
        <v>0</v>
      </c>
      <c r="U1358" s="278">
        <v>0</v>
      </c>
      <c r="V1358" s="278">
        <v>0</v>
      </c>
      <c r="W1358" s="278">
        <v>0</v>
      </c>
      <c r="X1358" s="278">
        <v>0</v>
      </c>
      <c r="Y1358" s="278">
        <v>60</v>
      </c>
      <c r="Z1358" s="278">
        <v>39</v>
      </c>
      <c r="AA1358" s="278">
        <v>99</v>
      </c>
      <c r="AB1358" s="278">
        <v>0</v>
      </c>
      <c r="AC1358" s="278">
        <v>0</v>
      </c>
      <c r="AD1358" s="278">
        <v>0</v>
      </c>
      <c r="AE1358" s="278">
        <v>0</v>
      </c>
      <c r="AF1358" s="278">
        <v>0</v>
      </c>
      <c r="AG1358" s="278">
        <v>0</v>
      </c>
      <c r="AH1358" s="278">
        <v>0</v>
      </c>
      <c r="AI1358" s="278">
        <v>0</v>
      </c>
      <c r="AJ1358" s="278">
        <v>0</v>
      </c>
      <c r="AK1358" s="278">
        <v>0</v>
      </c>
      <c r="AL1358" s="278">
        <v>0</v>
      </c>
      <c r="AM1358" s="278">
        <v>0</v>
      </c>
      <c r="AN1358" s="278">
        <v>0</v>
      </c>
      <c r="AO1358" s="278">
        <v>0</v>
      </c>
    </row>
    <row r="1359" spans="1:41" x14ac:dyDescent="0.25">
      <c r="D1359" t="s">
        <v>205</v>
      </c>
      <c r="E1359" s="278">
        <v>60</v>
      </c>
      <c r="F1359" s="278">
        <v>39</v>
      </c>
      <c r="G1359" s="278">
        <v>99</v>
      </c>
      <c r="H1359" s="278">
        <v>0</v>
      </c>
      <c r="I1359" s="278">
        <v>0</v>
      </c>
      <c r="J1359" s="278">
        <v>0</v>
      </c>
      <c r="K1359" s="278">
        <v>11</v>
      </c>
      <c r="L1359" s="278">
        <v>2</v>
      </c>
      <c r="M1359" s="278">
        <v>9</v>
      </c>
      <c r="N1359" s="278">
        <v>11</v>
      </c>
      <c r="O1359" s="278">
        <v>0</v>
      </c>
      <c r="P1359" s="278">
        <v>11</v>
      </c>
      <c r="Q1359" s="278">
        <v>0</v>
      </c>
      <c r="R1359" s="278">
        <v>0</v>
      </c>
      <c r="S1359" s="278">
        <v>0</v>
      </c>
      <c r="T1359" s="278">
        <v>0</v>
      </c>
      <c r="U1359" s="278">
        <v>0</v>
      </c>
      <c r="V1359" s="278">
        <v>0</v>
      </c>
      <c r="W1359" s="278">
        <v>0</v>
      </c>
      <c r="X1359" s="278">
        <v>0</v>
      </c>
      <c r="Y1359" s="278">
        <v>60</v>
      </c>
      <c r="Z1359" s="278">
        <v>39</v>
      </c>
      <c r="AA1359" s="278">
        <v>99</v>
      </c>
      <c r="AB1359" s="278">
        <v>0</v>
      </c>
      <c r="AC1359" s="278">
        <v>0</v>
      </c>
      <c r="AD1359" s="278">
        <v>0</v>
      </c>
      <c r="AE1359" s="278">
        <v>0</v>
      </c>
      <c r="AF1359" s="278">
        <v>0</v>
      </c>
      <c r="AG1359" s="278">
        <v>0</v>
      </c>
      <c r="AH1359" s="278">
        <v>0</v>
      </c>
      <c r="AI1359" s="278">
        <v>0</v>
      </c>
      <c r="AJ1359" s="278">
        <v>0</v>
      </c>
      <c r="AK1359" s="278">
        <v>0</v>
      </c>
      <c r="AL1359" s="278">
        <v>0</v>
      </c>
      <c r="AM1359" s="278">
        <v>0</v>
      </c>
      <c r="AN1359" s="278">
        <v>0</v>
      </c>
      <c r="AO1359" s="278">
        <v>0</v>
      </c>
    </row>
    <row r="1360" spans="1:41" x14ac:dyDescent="0.25">
      <c r="C1360" t="s">
        <v>179</v>
      </c>
      <c r="E1360" s="278">
        <v>59</v>
      </c>
      <c r="F1360" s="278">
        <v>70</v>
      </c>
      <c r="G1360" s="278">
        <v>129</v>
      </c>
      <c r="H1360" s="278">
        <v>0</v>
      </c>
      <c r="I1360" s="278">
        <v>0</v>
      </c>
      <c r="J1360" s="278">
        <v>0</v>
      </c>
      <c r="K1360" s="278">
        <v>6</v>
      </c>
      <c r="L1360" s="278">
        <v>0</v>
      </c>
      <c r="M1360" s="278">
        <v>6</v>
      </c>
      <c r="N1360" s="278">
        <v>6</v>
      </c>
      <c r="O1360" s="278">
        <v>6</v>
      </c>
      <c r="P1360" s="278">
        <v>4</v>
      </c>
      <c r="Q1360" s="278">
        <v>11</v>
      </c>
      <c r="R1360" s="278">
        <v>7</v>
      </c>
      <c r="S1360" s="278">
        <v>18</v>
      </c>
      <c r="T1360" s="278">
        <v>0</v>
      </c>
      <c r="U1360" s="278">
        <v>20</v>
      </c>
      <c r="V1360" s="278">
        <v>27</v>
      </c>
      <c r="W1360" s="278">
        <v>47</v>
      </c>
      <c r="X1360" s="278">
        <v>0</v>
      </c>
      <c r="Y1360" s="278">
        <v>28</v>
      </c>
      <c r="Z1360" s="278">
        <v>36</v>
      </c>
      <c r="AA1360" s="278">
        <v>64</v>
      </c>
      <c r="AB1360" s="278">
        <v>2</v>
      </c>
      <c r="AC1360" s="278">
        <v>0</v>
      </c>
      <c r="AD1360" s="278">
        <v>0</v>
      </c>
      <c r="AE1360" s="278">
        <v>0</v>
      </c>
      <c r="AF1360" s="278">
        <v>0</v>
      </c>
      <c r="AG1360" s="278">
        <v>0</v>
      </c>
      <c r="AH1360" s="278">
        <v>0</v>
      </c>
      <c r="AI1360" s="278">
        <v>0</v>
      </c>
      <c r="AJ1360" s="278">
        <v>0</v>
      </c>
      <c r="AK1360" s="278">
        <v>0</v>
      </c>
      <c r="AL1360" s="278">
        <v>0</v>
      </c>
      <c r="AM1360" s="278">
        <v>0</v>
      </c>
      <c r="AN1360" s="278">
        <v>0</v>
      </c>
      <c r="AO1360" s="278">
        <v>4</v>
      </c>
    </row>
    <row r="1361" spans="2:41" x14ac:dyDescent="0.25">
      <c r="D1361" t="s">
        <v>1076</v>
      </c>
      <c r="E1361" s="278">
        <v>59</v>
      </c>
      <c r="F1361" s="278">
        <v>70</v>
      </c>
      <c r="G1361" s="278">
        <v>129</v>
      </c>
      <c r="H1361" s="278">
        <v>0</v>
      </c>
      <c r="I1361" s="278">
        <v>0</v>
      </c>
      <c r="J1361" s="278">
        <v>0</v>
      </c>
      <c r="K1361" s="278">
        <v>6</v>
      </c>
      <c r="L1361" s="278">
        <v>0</v>
      </c>
      <c r="M1361" s="278">
        <v>6</v>
      </c>
      <c r="N1361" s="278">
        <v>6</v>
      </c>
      <c r="O1361" s="278">
        <v>6</v>
      </c>
      <c r="P1361" s="278">
        <v>4</v>
      </c>
      <c r="Q1361" s="278">
        <v>11</v>
      </c>
      <c r="R1361" s="278">
        <v>7</v>
      </c>
      <c r="S1361" s="278">
        <v>18</v>
      </c>
      <c r="T1361" s="278">
        <v>0</v>
      </c>
      <c r="U1361" s="278">
        <v>20</v>
      </c>
      <c r="V1361" s="278">
        <v>27</v>
      </c>
      <c r="W1361" s="278">
        <v>47</v>
      </c>
      <c r="X1361" s="278">
        <v>0</v>
      </c>
      <c r="Y1361" s="278">
        <v>28</v>
      </c>
      <c r="Z1361" s="278">
        <v>36</v>
      </c>
      <c r="AA1361" s="278">
        <v>64</v>
      </c>
      <c r="AB1361" s="278">
        <v>2</v>
      </c>
      <c r="AC1361" s="278">
        <v>0</v>
      </c>
      <c r="AD1361" s="278">
        <v>0</v>
      </c>
      <c r="AE1361" s="278">
        <v>0</v>
      </c>
      <c r="AF1361" s="278">
        <v>0</v>
      </c>
      <c r="AG1361" s="278">
        <v>0</v>
      </c>
      <c r="AH1361" s="278">
        <v>0</v>
      </c>
      <c r="AI1361" s="278">
        <v>0</v>
      </c>
      <c r="AJ1361" s="278">
        <v>0</v>
      </c>
      <c r="AK1361" s="278">
        <v>0</v>
      </c>
      <c r="AL1361" s="278">
        <v>0</v>
      </c>
      <c r="AM1361" s="278">
        <v>0</v>
      </c>
      <c r="AN1361" s="278">
        <v>0</v>
      </c>
      <c r="AO1361" s="278">
        <v>4</v>
      </c>
    </row>
    <row r="1362" spans="2:41" x14ac:dyDescent="0.25">
      <c r="B1362" t="s">
        <v>167</v>
      </c>
      <c r="E1362" s="278">
        <v>366</v>
      </c>
      <c r="F1362" s="278">
        <v>341</v>
      </c>
      <c r="G1362" s="278">
        <v>707</v>
      </c>
      <c r="H1362" s="278">
        <v>0</v>
      </c>
      <c r="I1362" s="278">
        <v>0</v>
      </c>
      <c r="J1362" s="278">
        <v>0</v>
      </c>
      <c r="K1362" s="278">
        <v>41</v>
      </c>
      <c r="L1362" s="278">
        <v>13</v>
      </c>
      <c r="M1362" s="278">
        <v>28</v>
      </c>
      <c r="N1362" s="278">
        <v>41</v>
      </c>
      <c r="O1362" s="278">
        <v>38</v>
      </c>
      <c r="P1362" s="278">
        <v>20</v>
      </c>
      <c r="Q1362" s="278">
        <v>55</v>
      </c>
      <c r="R1362" s="278">
        <v>59</v>
      </c>
      <c r="S1362" s="278">
        <v>114</v>
      </c>
      <c r="T1362" s="278">
        <v>3</v>
      </c>
      <c r="U1362" s="278">
        <v>62</v>
      </c>
      <c r="V1362" s="278">
        <v>55</v>
      </c>
      <c r="W1362" s="278">
        <v>117</v>
      </c>
      <c r="X1362" s="278">
        <v>4</v>
      </c>
      <c r="Y1362" s="278">
        <v>63</v>
      </c>
      <c r="Z1362" s="278">
        <v>62</v>
      </c>
      <c r="AA1362" s="278">
        <v>125</v>
      </c>
      <c r="AB1362" s="278">
        <v>4</v>
      </c>
      <c r="AC1362" s="278">
        <v>64</v>
      </c>
      <c r="AD1362" s="278">
        <v>48</v>
      </c>
      <c r="AE1362" s="278">
        <v>112</v>
      </c>
      <c r="AF1362" s="278">
        <v>4</v>
      </c>
      <c r="AG1362" s="278">
        <v>59</v>
      </c>
      <c r="AH1362" s="278">
        <v>61</v>
      </c>
      <c r="AI1362" s="278">
        <v>120</v>
      </c>
      <c r="AJ1362" s="278">
        <v>3</v>
      </c>
      <c r="AK1362" s="278">
        <v>63</v>
      </c>
      <c r="AL1362" s="278">
        <v>56</v>
      </c>
      <c r="AM1362" s="278">
        <v>119</v>
      </c>
      <c r="AN1362" s="278">
        <v>3</v>
      </c>
      <c r="AO1362" s="278">
        <v>14</v>
      </c>
    </row>
    <row r="1363" spans="2:41" x14ac:dyDescent="0.25">
      <c r="C1363" t="s">
        <v>163</v>
      </c>
      <c r="E1363" s="278">
        <v>104</v>
      </c>
      <c r="F1363" s="278">
        <v>93</v>
      </c>
      <c r="G1363" s="278">
        <v>197</v>
      </c>
      <c r="H1363" s="278">
        <v>0</v>
      </c>
      <c r="I1363" s="278">
        <v>0</v>
      </c>
      <c r="J1363" s="278">
        <v>0</v>
      </c>
      <c r="K1363" s="278">
        <v>9</v>
      </c>
      <c r="L1363" s="278">
        <v>2</v>
      </c>
      <c r="M1363" s="278">
        <v>7</v>
      </c>
      <c r="N1363" s="278">
        <v>9</v>
      </c>
      <c r="O1363" s="278">
        <v>11</v>
      </c>
      <c r="P1363" s="278">
        <v>1</v>
      </c>
      <c r="Q1363" s="278">
        <v>9</v>
      </c>
      <c r="R1363" s="278">
        <v>16</v>
      </c>
      <c r="S1363" s="278">
        <v>25</v>
      </c>
      <c r="T1363" s="278">
        <v>1</v>
      </c>
      <c r="U1363" s="278">
        <v>24</v>
      </c>
      <c r="V1363" s="278">
        <v>16</v>
      </c>
      <c r="W1363" s="278">
        <v>40</v>
      </c>
      <c r="X1363" s="278">
        <v>2</v>
      </c>
      <c r="Y1363" s="278">
        <v>23</v>
      </c>
      <c r="Z1363" s="278">
        <v>19</v>
      </c>
      <c r="AA1363" s="278">
        <v>42</v>
      </c>
      <c r="AB1363" s="278">
        <v>2</v>
      </c>
      <c r="AC1363" s="278">
        <v>21</v>
      </c>
      <c r="AD1363" s="278">
        <v>20</v>
      </c>
      <c r="AE1363" s="278">
        <v>41</v>
      </c>
      <c r="AF1363" s="278">
        <v>2</v>
      </c>
      <c r="AG1363" s="278">
        <v>12</v>
      </c>
      <c r="AH1363" s="278">
        <v>12</v>
      </c>
      <c r="AI1363" s="278">
        <v>24</v>
      </c>
      <c r="AJ1363" s="278">
        <v>1</v>
      </c>
      <c r="AK1363" s="278">
        <v>15</v>
      </c>
      <c r="AL1363" s="278">
        <v>10</v>
      </c>
      <c r="AM1363" s="278">
        <v>25</v>
      </c>
      <c r="AN1363" s="278">
        <v>1</v>
      </c>
      <c r="AO1363" s="278">
        <v>0</v>
      </c>
    </row>
    <row r="1364" spans="2:41" x14ac:dyDescent="0.25">
      <c r="D1364" t="s">
        <v>1076</v>
      </c>
      <c r="E1364" s="278">
        <v>104</v>
      </c>
      <c r="F1364" s="278">
        <v>93</v>
      </c>
      <c r="G1364" s="278">
        <v>197</v>
      </c>
      <c r="H1364" s="278">
        <v>0</v>
      </c>
      <c r="I1364" s="278">
        <v>0</v>
      </c>
      <c r="J1364" s="278">
        <v>0</v>
      </c>
      <c r="K1364" s="278">
        <v>9</v>
      </c>
      <c r="L1364" s="278">
        <v>2</v>
      </c>
      <c r="M1364" s="278">
        <v>7</v>
      </c>
      <c r="N1364" s="278">
        <v>9</v>
      </c>
      <c r="O1364" s="278">
        <v>11</v>
      </c>
      <c r="P1364" s="278">
        <v>1</v>
      </c>
      <c r="Q1364" s="278">
        <v>9</v>
      </c>
      <c r="R1364" s="278">
        <v>16</v>
      </c>
      <c r="S1364" s="278">
        <v>25</v>
      </c>
      <c r="T1364" s="278">
        <v>1</v>
      </c>
      <c r="U1364" s="278">
        <v>24</v>
      </c>
      <c r="V1364" s="278">
        <v>16</v>
      </c>
      <c r="W1364" s="278">
        <v>40</v>
      </c>
      <c r="X1364" s="278">
        <v>2</v>
      </c>
      <c r="Y1364" s="278">
        <v>23</v>
      </c>
      <c r="Z1364" s="278">
        <v>19</v>
      </c>
      <c r="AA1364" s="278">
        <v>42</v>
      </c>
      <c r="AB1364" s="278">
        <v>2</v>
      </c>
      <c r="AC1364" s="278">
        <v>21</v>
      </c>
      <c r="AD1364" s="278">
        <v>20</v>
      </c>
      <c r="AE1364" s="278">
        <v>41</v>
      </c>
      <c r="AF1364" s="278">
        <v>2</v>
      </c>
      <c r="AG1364" s="278">
        <v>12</v>
      </c>
      <c r="AH1364" s="278">
        <v>12</v>
      </c>
      <c r="AI1364" s="278">
        <v>24</v>
      </c>
      <c r="AJ1364" s="278">
        <v>1</v>
      </c>
      <c r="AK1364" s="278">
        <v>15</v>
      </c>
      <c r="AL1364" s="278">
        <v>10</v>
      </c>
      <c r="AM1364" s="278">
        <v>25</v>
      </c>
      <c r="AN1364" s="278">
        <v>1</v>
      </c>
      <c r="AO1364" s="278">
        <v>0</v>
      </c>
    </row>
    <row r="1365" spans="2:41" x14ac:dyDescent="0.25">
      <c r="C1365" t="s">
        <v>164</v>
      </c>
      <c r="E1365" s="278">
        <v>20</v>
      </c>
      <c r="F1365" s="278">
        <v>21</v>
      </c>
      <c r="G1365" s="278">
        <v>41</v>
      </c>
      <c r="H1365" s="278">
        <v>0</v>
      </c>
      <c r="I1365" s="278">
        <v>0</v>
      </c>
      <c r="J1365" s="278">
        <v>0</v>
      </c>
      <c r="K1365" s="278">
        <v>6</v>
      </c>
      <c r="L1365" s="278">
        <v>1</v>
      </c>
      <c r="M1365" s="278">
        <v>5</v>
      </c>
      <c r="N1365" s="278">
        <v>6</v>
      </c>
      <c r="O1365" s="278">
        <v>0</v>
      </c>
      <c r="P1365" s="278">
        <v>6</v>
      </c>
      <c r="Q1365" s="278">
        <v>6</v>
      </c>
      <c r="R1365" s="278">
        <v>5</v>
      </c>
      <c r="S1365" s="278">
        <v>11</v>
      </c>
      <c r="T1365" s="278">
        <v>0</v>
      </c>
      <c r="U1365" s="278">
        <v>4</v>
      </c>
      <c r="V1365" s="278">
        <v>2</v>
      </c>
      <c r="W1365" s="278">
        <v>6</v>
      </c>
      <c r="X1365" s="278">
        <v>0</v>
      </c>
      <c r="Y1365" s="278">
        <v>4</v>
      </c>
      <c r="Z1365" s="278">
        <v>4</v>
      </c>
      <c r="AA1365" s="278">
        <v>8</v>
      </c>
      <c r="AB1365" s="278">
        <v>0</v>
      </c>
      <c r="AC1365" s="278">
        <v>2</v>
      </c>
      <c r="AD1365" s="278">
        <v>3</v>
      </c>
      <c r="AE1365" s="278">
        <v>5</v>
      </c>
      <c r="AF1365" s="278">
        <v>0</v>
      </c>
      <c r="AG1365" s="278">
        <v>2</v>
      </c>
      <c r="AH1365" s="278">
        <v>3</v>
      </c>
      <c r="AI1365" s="278">
        <v>5</v>
      </c>
      <c r="AJ1365" s="278">
        <v>0</v>
      </c>
      <c r="AK1365" s="278">
        <v>2</v>
      </c>
      <c r="AL1365" s="278">
        <v>4</v>
      </c>
      <c r="AM1365" s="278">
        <v>6</v>
      </c>
      <c r="AN1365" s="278">
        <v>0</v>
      </c>
      <c r="AO1365" s="278">
        <v>0</v>
      </c>
    </row>
    <row r="1366" spans="2:41" x14ac:dyDescent="0.25">
      <c r="D1366" t="s">
        <v>205</v>
      </c>
      <c r="E1366" s="278">
        <v>20</v>
      </c>
      <c r="F1366" s="278">
        <v>21</v>
      </c>
      <c r="G1366" s="278">
        <v>41</v>
      </c>
      <c r="H1366" s="278">
        <v>0</v>
      </c>
      <c r="I1366" s="278">
        <v>0</v>
      </c>
      <c r="J1366" s="278">
        <v>0</v>
      </c>
      <c r="K1366" s="278">
        <v>6</v>
      </c>
      <c r="L1366" s="278">
        <v>1</v>
      </c>
      <c r="M1366" s="278">
        <v>5</v>
      </c>
      <c r="N1366" s="278">
        <v>6</v>
      </c>
      <c r="O1366" s="278">
        <v>0</v>
      </c>
      <c r="P1366" s="278">
        <v>6</v>
      </c>
      <c r="Q1366" s="278">
        <v>6</v>
      </c>
      <c r="R1366" s="278">
        <v>5</v>
      </c>
      <c r="S1366" s="278">
        <v>11</v>
      </c>
      <c r="T1366" s="278">
        <v>0</v>
      </c>
      <c r="U1366" s="278">
        <v>4</v>
      </c>
      <c r="V1366" s="278">
        <v>2</v>
      </c>
      <c r="W1366" s="278">
        <v>6</v>
      </c>
      <c r="X1366" s="278">
        <v>0</v>
      </c>
      <c r="Y1366" s="278">
        <v>4</v>
      </c>
      <c r="Z1366" s="278">
        <v>4</v>
      </c>
      <c r="AA1366" s="278">
        <v>8</v>
      </c>
      <c r="AB1366" s="278">
        <v>0</v>
      </c>
      <c r="AC1366" s="278">
        <v>2</v>
      </c>
      <c r="AD1366" s="278">
        <v>3</v>
      </c>
      <c r="AE1366" s="278">
        <v>5</v>
      </c>
      <c r="AF1366" s="278">
        <v>0</v>
      </c>
      <c r="AG1366" s="278">
        <v>2</v>
      </c>
      <c r="AH1366" s="278">
        <v>3</v>
      </c>
      <c r="AI1366" s="278">
        <v>5</v>
      </c>
      <c r="AJ1366" s="278">
        <v>0</v>
      </c>
      <c r="AK1366" s="278">
        <v>2</v>
      </c>
      <c r="AL1366" s="278">
        <v>4</v>
      </c>
      <c r="AM1366" s="278">
        <v>6</v>
      </c>
      <c r="AN1366" s="278">
        <v>0</v>
      </c>
      <c r="AO1366" s="278">
        <v>0</v>
      </c>
    </row>
    <row r="1367" spans="2:41" x14ac:dyDescent="0.25">
      <c r="C1367" t="s">
        <v>179</v>
      </c>
      <c r="E1367" s="278">
        <v>242</v>
      </c>
      <c r="F1367" s="278">
        <v>227</v>
      </c>
      <c r="G1367" s="278">
        <v>469</v>
      </c>
      <c r="H1367" s="278">
        <v>0</v>
      </c>
      <c r="I1367" s="278">
        <v>0</v>
      </c>
      <c r="J1367" s="278">
        <v>0</v>
      </c>
      <c r="K1367" s="278">
        <v>26</v>
      </c>
      <c r="L1367" s="278">
        <v>10</v>
      </c>
      <c r="M1367" s="278">
        <v>16</v>
      </c>
      <c r="N1367" s="278">
        <v>26</v>
      </c>
      <c r="O1367" s="278">
        <v>27</v>
      </c>
      <c r="P1367" s="278">
        <v>13</v>
      </c>
      <c r="Q1367" s="278">
        <v>40</v>
      </c>
      <c r="R1367" s="278">
        <v>38</v>
      </c>
      <c r="S1367" s="278">
        <v>78</v>
      </c>
      <c r="T1367" s="278">
        <v>2</v>
      </c>
      <c r="U1367" s="278">
        <v>34</v>
      </c>
      <c r="V1367" s="278">
        <v>37</v>
      </c>
      <c r="W1367" s="278">
        <v>71</v>
      </c>
      <c r="X1367" s="278">
        <v>2</v>
      </c>
      <c r="Y1367" s="278">
        <v>36</v>
      </c>
      <c r="Z1367" s="278">
        <v>39</v>
      </c>
      <c r="AA1367" s="278">
        <v>75</v>
      </c>
      <c r="AB1367" s="278">
        <v>2</v>
      </c>
      <c r="AC1367" s="278">
        <v>41</v>
      </c>
      <c r="AD1367" s="278">
        <v>25</v>
      </c>
      <c r="AE1367" s="278">
        <v>66</v>
      </c>
      <c r="AF1367" s="278">
        <v>2</v>
      </c>
      <c r="AG1367" s="278">
        <v>45</v>
      </c>
      <c r="AH1367" s="278">
        <v>46</v>
      </c>
      <c r="AI1367" s="278">
        <v>91</v>
      </c>
      <c r="AJ1367" s="278">
        <v>2</v>
      </c>
      <c r="AK1367" s="278">
        <v>46</v>
      </c>
      <c r="AL1367" s="278">
        <v>42</v>
      </c>
      <c r="AM1367" s="278">
        <v>88</v>
      </c>
      <c r="AN1367" s="278">
        <v>2</v>
      </c>
      <c r="AO1367" s="278">
        <v>14</v>
      </c>
    </row>
    <row r="1368" spans="2:41" x14ac:dyDescent="0.25">
      <c r="D1368" t="s">
        <v>1076</v>
      </c>
      <c r="E1368" s="278">
        <v>235</v>
      </c>
      <c r="F1368" s="278">
        <v>218</v>
      </c>
      <c r="G1368" s="278">
        <v>453</v>
      </c>
      <c r="H1368" s="278">
        <v>0</v>
      </c>
      <c r="I1368" s="278">
        <v>0</v>
      </c>
      <c r="J1368" s="278">
        <v>0</v>
      </c>
      <c r="K1368" s="278">
        <v>25</v>
      </c>
      <c r="L1368" s="278">
        <v>10</v>
      </c>
      <c r="M1368" s="278">
        <v>15</v>
      </c>
      <c r="N1368" s="278">
        <v>25</v>
      </c>
      <c r="O1368" s="278">
        <v>26</v>
      </c>
      <c r="P1368" s="278">
        <v>12</v>
      </c>
      <c r="Q1368" s="278">
        <v>39</v>
      </c>
      <c r="R1368" s="278">
        <v>36</v>
      </c>
      <c r="S1368" s="278">
        <v>75</v>
      </c>
      <c r="T1368" s="278">
        <v>2</v>
      </c>
      <c r="U1368" s="278">
        <v>34</v>
      </c>
      <c r="V1368" s="278">
        <v>36</v>
      </c>
      <c r="W1368" s="278">
        <v>70</v>
      </c>
      <c r="X1368" s="278">
        <v>2</v>
      </c>
      <c r="Y1368" s="278">
        <v>36</v>
      </c>
      <c r="Z1368" s="278">
        <v>39</v>
      </c>
      <c r="AA1368" s="278">
        <v>75</v>
      </c>
      <c r="AB1368" s="278">
        <v>2</v>
      </c>
      <c r="AC1368" s="278">
        <v>41</v>
      </c>
      <c r="AD1368" s="278">
        <v>24</v>
      </c>
      <c r="AE1368" s="278">
        <v>65</v>
      </c>
      <c r="AF1368" s="278">
        <v>2</v>
      </c>
      <c r="AG1368" s="278">
        <v>41</v>
      </c>
      <c r="AH1368" s="278">
        <v>43</v>
      </c>
      <c r="AI1368" s="278">
        <v>84</v>
      </c>
      <c r="AJ1368" s="278">
        <v>2</v>
      </c>
      <c r="AK1368" s="278">
        <v>44</v>
      </c>
      <c r="AL1368" s="278">
        <v>40</v>
      </c>
      <c r="AM1368" s="278">
        <v>84</v>
      </c>
      <c r="AN1368" s="278">
        <v>2</v>
      </c>
      <c r="AO1368" s="278">
        <v>13</v>
      </c>
    </row>
    <row r="1369" spans="2:41" x14ac:dyDescent="0.25">
      <c r="D1369" t="s">
        <v>1266</v>
      </c>
      <c r="E1369" s="278">
        <v>7</v>
      </c>
      <c r="F1369" s="278">
        <v>9</v>
      </c>
      <c r="G1369" s="278">
        <v>16</v>
      </c>
      <c r="H1369" s="278">
        <v>0</v>
      </c>
      <c r="I1369" s="278">
        <v>0</v>
      </c>
      <c r="J1369" s="278">
        <v>0</v>
      </c>
      <c r="K1369" s="278">
        <v>1</v>
      </c>
      <c r="L1369" s="278">
        <v>0</v>
      </c>
      <c r="M1369" s="278">
        <v>1</v>
      </c>
      <c r="N1369" s="278">
        <v>1</v>
      </c>
      <c r="O1369" s="278">
        <v>1</v>
      </c>
      <c r="P1369" s="278">
        <v>1</v>
      </c>
      <c r="Q1369" s="278">
        <v>1</v>
      </c>
      <c r="R1369" s="278">
        <v>2</v>
      </c>
      <c r="S1369" s="278">
        <v>3</v>
      </c>
      <c r="T1369" s="278">
        <v>0</v>
      </c>
      <c r="U1369" s="278">
        <v>0</v>
      </c>
      <c r="V1369" s="278">
        <v>1</v>
      </c>
      <c r="W1369" s="278">
        <v>1</v>
      </c>
      <c r="X1369" s="278">
        <v>0</v>
      </c>
      <c r="Y1369" s="278">
        <v>0</v>
      </c>
      <c r="Z1369" s="278">
        <v>0</v>
      </c>
      <c r="AA1369" s="278">
        <v>0</v>
      </c>
      <c r="AB1369" s="278">
        <v>0</v>
      </c>
      <c r="AC1369" s="278">
        <v>0</v>
      </c>
      <c r="AD1369" s="278">
        <v>1</v>
      </c>
      <c r="AE1369" s="278">
        <v>1</v>
      </c>
      <c r="AF1369" s="278">
        <v>0</v>
      </c>
      <c r="AG1369" s="278">
        <v>4</v>
      </c>
      <c r="AH1369" s="278">
        <v>3</v>
      </c>
      <c r="AI1369" s="278">
        <v>7</v>
      </c>
      <c r="AJ1369" s="278">
        <v>0</v>
      </c>
      <c r="AK1369" s="278">
        <v>2</v>
      </c>
      <c r="AL1369" s="278">
        <v>2</v>
      </c>
      <c r="AM1369" s="278">
        <v>4</v>
      </c>
      <c r="AN1369" s="278">
        <v>0</v>
      </c>
      <c r="AO1369" s="278">
        <v>1</v>
      </c>
    </row>
    <row r="1370" spans="2:41" x14ac:dyDescent="0.25">
      <c r="B1370" t="s">
        <v>168</v>
      </c>
      <c r="E1370" s="278">
        <v>138</v>
      </c>
      <c r="F1370" s="278">
        <v>123</v>
      </c>
      <c r="G1370" s="278">
        <v>261</v>
      </c>
      <c r="H1370" s="278">
        <v>38</v>
      </c>
      <c r="I1370" s="278">
        <v>34</v>
      </c>
      <c r="J1370" s="278">
        <v>72</v>
      </c>
      <c r="K1370" s="278">
        <v>17</v>
      </c>
      <c r="L1370" s="278">
        <v>7</v>
      </c>
      <c r="M1370" s="278">
        <v>8</v>
      </c>
      <c r="N1370" s="278">
        <v>15</v>
      </c>
      <c r="O1370" s="278">
        <v>14</v>
      </c>
      <c r="P1370" s="278">
        <v>6</v>
      </c>
      <c r="Q1370" s="278">
        <v>48</v>
      </c>
      <c r="R1370" s="278">
        <v>47</v>
      </c>
      <c r="S1370" s="278">
        <v>95</v>
      </c>
      <c r="T1370" s="278">
        <v>5</v>
      </c>
      <c r="U1370" s="278">
        <v>51</v>
      </c>
      <c r="V1370" s="278">
        <v>37</v>
      </c>
      <c r="W1370" s="278">
        <v>88</v>
      </c>
      <c r="X1370" s="278">
        <v>5</v>
      </c>
      <c r="Y1370" s="278">
        <v>39</v>
      </c>
      <c r="Z1370" s="278">
        <v>39</v>
      </c>
      <c r="AA1370" s="278">
        <v>78</v>
      </c>
      <c r="AB1370" s="278">
        <v>5</v>
      </c>
      <c r="AC1370" s="278">
        <v>0</v>
      </c>
      <c r="AD1370" s="278">
        <v>0</v>
      </c>
      <c r="AE1370" s="278">
        <v>0</v>
      </c>
      <c r="AF1370" s="278">
        <v>0</v>
      </c>
      <c r="AG1370" s="278">
        <v>0</v>
      </c>
      <c r="AH1370" s="278">
        <v>0</v>
      </c>
      <c r="AI1370" s="278">
        <v>0</v>
      </c>
      <c r="AJ1370" s="278">
        <v>0</v>
      </c>
      <c r="AK1370" s="278">
        <v>0</v>
      </c>
      <c r="AL1370" s="278">
        <v>0</v>
      </c>
      <c r="AM1370" s="278">
        <v>0</v>
      </c>
      <c r="AN1370" s="278">
        <v>0</v>
      </c>
      <c r="AO1370" s="278">
        <v>0</v>
      </c>
    </row>
    <row r="1371" spans="2:41" x14ac:dyDescent="0.25">
      <c r="C1371" t="s">
        <v>164</v>
      </c>
      <c r="E1371" s="278">
        <v>8</v>
      </c>
      <c r="F1371" s="278">
        <v>6</v>
      </c>
      <c r="G1371" s="278">
        <v>14</v>
      </c>
      <c r="H1371" s="278">
        <v>3</v>
      </c>
      <c r="I1371" s="278">
        <v>3</v>
      </c>
      <c r="J1371" s="278">
        <v>6</v>
      </c>
      <c r="K1371" s="278">
        <v>2</v>
      </c>
      <c r="L1371" s="278">
        <v>1</v>
      </c>
      <c r="M1371" s="278">
        <v>2</v>
      </c>
      <c r="N1371" s="278">
        <v>3</v>
      </c>
      <c r="O1371" s="278">
        <v>2</v>
      </c>
      <c r="P1371" s="278">
        <v>2</v>
      </c>
      <c r="Q1371" s="278">
        <v>1</v>
      </c>
      <c r="R1371" s="278">
        <v>3</v>
      </c>
      <c r="S1371" s="278">
        <v>4</v>
      </c>
      <c r="T1371" s="278">
        <v>0</v>
      </c>
      <c r="U1371" s="278">
        <v>4</v>
      </c>
      <c r="V1371" s="278">
        <v>3</v>
      </c>
      <c r="W1371" s="278">
        <v>7</v>
      </c>
      <c r="X1371" s="278">
        <v>0</v>
      </c>
      <c r="Y1371" s="278">
        <v>3</v>
      </c>
      <c r="Z1371" s="278">
        <v>0</v>
      </c>
      <c r="AA1371" s="278">
        <v>3</v>
      </c>
      <c r="AB1371" s="278">
        <v>0</v>
      </c>
      <c r="AC1371" s="278">
        <v>0</v>
      </c>
      <c r="AD1371" s="278">
        <v>0</v>
      </c>
      <c r="AE1371" s="278">
        <v>0</v>
      </c>
      <c r="AF1371" s="278">
        <v>0</v>
      </c>
      <c r="AG1371" s="278">
        <v>0</v>
      </c>
      <c r="AH1371" s="278">
        <v>0</v>
      </c>
      <c r="AI1371" s="278">
        <v>0</v>
      </c>
      <c r="AJ1371" s="278">
        <v>0</v>
      </c>
      <c r="AK1371" s="278">
        <v>0</v>
      </c>
      <c r="AL1371" s="278">
        <v>0</v>
      </c>
      <c r="AM1371" s="278">
        <v>0</v>
      </c>
      <c r="AN1371" s="278">
        <v>0</v>
      </c>
      <c r="AO1371" s="278">
        <v>0</v>
      </c>
    </row>
    <row r="1372" spans="2:41" x14ac:dyDescent="0.25">
      <c r="D1372" t="s">
        <v>205</v>
      </c>
      <c r="E1372" s="278">
        <v>8</v>
      </c>
      <c r="F1372" s="278">
        <v>6</v>
      </c>
      <c r="G1372" s="278">
        <v>14</v>
      </c>
      <c r="H1372" s="278">
        <v>3</v>
      </c>
      <c r="I1372" s="278">
        <v>3</v>
      </c>
      <c r="J1372" s="278">
        <v>6</v>
      </c>
      <c r="K1372" s="278">
        <v>2</v>
      </c>
      <c r="L1372" s="278">
        <v>1</v>
      </c>
      <c r="M1372" s="278">
        <v>2</v>
      </c>
      <c r="N1372" s="278">
        <v>3</v>
      </c>
      <c r="O1372" s="278">
        <v>2</v>
      </c>
      <c r="P1372" s="278">
        <v>2</v>
      </c>
      <c r="Q1372" s="278">
        <v>1</v>
      </c>
      <c r="R1372" s="278">
        <v>3</v>
      </c>
      <c r="S1372" s="278">
        <v>4</v>
      </c>
      <c r="T1372" s="278">
        <v>0</v>
      </c>
      <c r="U1372" s="278">
        <v>4</v>
      </c>
      <c r="V1372" s="278">
        <v>3</v>
      </c>
      <c r="W1372" s="278">
        <v>7</v>
      </c>
      <c r="X1372" s="278">
        <v>0</v>
      </c>
      <c r="Y1372" s="278">
        <v>3</v>
      </c>
      <c r="Z1372" s="278">
        <v>0</v>
      </c>
      <c r="AA1372" s="278">
        <v>3</v>
      </c>
      <c r="AB1372" s="278">
        <v>0</v>
      </c>
      <c r="AC1372" s="278">
        <v>0</v>
      </c>
      <c r="AD1372" s="278">
        <v>0</v>
      </c>
      <c r="AE1372" s="278">
        <v>0</v>
      </c>
      <c r="AF1372" s="278">
        <v>0</v>
      </c>
      <c r="AG1372" s="278">
        <v>0</v>
      </c>
      <c r="AH1372" s="278">
        <v>0</v>
      </c>
      <c r="AI1372" s="278">
        <v>0</v>
      </c>
      <c r="AJ1372" s="278">
        <v>0</v>
      </c>
      <c r="AK1372" s="278">
        <v>0</v>
      </c>
      <c r="AL1372" s="278">
        <v>0</v>
      </c>
      <c r="AM1372" s="278">
        <v>0</v>
      </c>
      <c r="AN1372" s="278">
        <v>0</v>
      </c>
      <c r="AO1372" s="278">
        <v>0</v>
      </c>
    </row>
    <row r="1373" spans="2:41" x14ac:dyDescent="0.25">
      <c r="C1373" t="s">
        <v>179</v>
      </c>
      <c r="E1373" s="278">
        <v>130</v>
      </c>
      <c r="F1373" s="278">
        <v>117</v>
      </c>
      <c r="G1373" s="278">
        <v>247</v>
      </c>
      <c r="H1373" s="278">
        <v>35</v>
      </c>
      <c r="I1373" s="278">
        <v>31</v>
      </c>
      <c r="J1373" s="278">
        <v>66</v>
      </c>
      <c r="K1373" s="278">
        <v>15</v>
      </c>
      <c r="L1373" s="278">
        <v>6</v>
      </c>
      <c r="M1373" s="278">
        <v>6</v>
      </c>
      <c r="N1373" s="278">
        <v>12</v>
      </c>
      <c r="O1373" s="278">
        <v>12</v>
      </c>
      <c r="P1373" s="278">
        <v>4</v>
      </c>
      <c r="Q1373" s="278">
        <v>47</v>
      </c>
      <c r="R1373" s="278">
        <v>44</v>
      </c>
      <c r="S1373" s="278">
        <v>91</v>
      </c>
      <c r="T1373" s="278">
        <v>5</v>
      </c>
      <c r="U1373" s="278">
        <v>47</v>
      </c>
      <c r="V1373" s="278">
        <v>34</v>
      </c>
      <c r="W1373" s="278">
        <v>81</v>
      </c>
      <c r="X1373" s="278">
        <v>5</v>
      </c>
      <c r="Y1373" s="278">
        <v>36</v>
      </c>
      <c r="Z1373" s="278">
        <v>39</v>
      </c>
      <c r="AA1373" s="278">
        <v>75</v>
      </c>
      <c r="AB1373" s="278">
        <v>5</v>
      </c>
      <c r="AC1373" s="278">
        <v>0</v>
      </c>
      <c r="AD1373" s="278">
        <v>0</v>
      </c>
      <c r="AE1373" s="278">
        <v>0</v>
      </c>
      <c r="AF1373" s="278">
        <v>0</v>
      </c>
      <c r="AG1373" s="278">
        <v>0</v>
      </c>
      <c r="AH1373" s="278">
        <v>0</v>
      </c>
      <c r="AI1373" s="278">
        <v>0</v>
      </c>
      <c r="AJ1373" s="278">
        <v>0</v>
      </c>
      <c r="AK1373" s="278">
        <v>0</v>
      </c>
      <c r="AL1373" s="278">
        <v>0</v>
      </c>
      <c r="AM1373" s="278">
        <v>0</v>
      </c>
      <c r="AN1373" s="278">
        <v>0</v>
      </c>
      <c r="AO1373" s="278">
        <v>0</v>
      </c>
    </row>
    <row r="1374" spans="2:41" x14ac:dyDescent="0.25">
      <c r="D1374" t="s">
        <v>1269</v>
      </c>
      <c r="E1374" s="278">
        <v>69</v>
      </c>
      <c r="F1374" s="278">
        <v>63</v>
      </c>
      <c r="G1374" s="278">
        <v>132</v>
      </c>
      <c r="H1374" s="278">
        <v>22</v>
      </c>
      <c r="I1374" s="278">
        <v>15</v>
      </c>
      <c r="J1374" s="278">
        <v>37</v>
      </c>
      <c r="K1374" s="278">
        <v>6</v>
      </c>
      <c r="L1374" s="278">
        <v>5</v>
      </c>
      <c r="M1374" s="278">
        <v>2</v>
      </c>
      <c r="N1374" s="278">
        <v>7</v>
      </c>
      <c r="O1374" s="278">
        <v>6</v>
      </c>
      <c r="P1374" s="278">
        <v>1</v>
      </c>
      <c r="Q1374" s="278">
        <v>24</v>
      </c>
      <c r="R1374" s="278">
        <v>22</v>
      </c>
      <c r="S1374" s="278">
        <v>46</v>
      </c>
      <c r="T1374" s="278">
        <v>2</v>
      </c>
      <c r="U1374" s="278">
        <v>23</v>
      </c>
      <c r="V1374" s="278">
        <v>16</v>
      </c>
      <c r="W1374" s="278">
        <v>39</v>
      </c>
      <c r="X1374" s="278">
        <v>2</v>
      </c>
      <c r="Y1374" s="278">
        <v>22</v>
      </c>
      <c r="Z1374" s="278">
        <v>25</v>
      </c>
      <c r="AA1374" s="278">
        <v>47</v>
      </c>
      <c r="AB1374" s="278">
        <v>2</v>
      </c>
      <c r="AC1374" s="278">
        <v>0</v>
      </c>
      <c r="AD1374" s="278">
        <v>0</v>
      </c>
      <c r="AE1374" s="278">
        <v>0</v>
      </c>
      <c r="AF1374" s="278">
        <v>0</v>
      </c>
      <c r="AG1374" s="278">
        <v>0</v>
      </c>
      <c r="AH1374" s="278">
        <v>0</v>
      </c>
      <c r="AI1374" s="278">
        <v>0</v>
      </c>
      <c r="AJ1374" s="278">
        <v>0</v>
      </c>
      <c r="AK1374" s="278">
        <v>0</v>
      </c>
      <c r="AL1374" s="278">
        <v>0</v>
      </c>
      <c r="AM1374" s="278">
        <v>0</v>
      </c>
      <c r="AN1374" s="278">
        <v>0</v>
      </c>
      <c r="AO1374" s="278">
        <v>0</v>
      </c>
    </row>
    <row r="1375" spans="2:41" x14ac:dyDescent="0.25">
      <c r="D1375" t="s">
        <v>1077</v>
      </c>
      <c r="E1375" s="278">
        <v>61</v>
      </c>
      <c r="F1375" s="278">
        <v>54</v>
      </c>
      <c r="G1375" s="278">
        <v>115</v>
      </c>
      <c r="H1375" s="278">
        <v>13</v>
      </c>
      <c r="I1375" s="278">
        <v>16</v>
      </c>
      <c r="J1375" s="278">
        <v>29</v>
      </c>
      <c r="K1375" s="278">
        <v>9</v>
      </c>
      <c r="L1375" s="278">
        <v>1</v>
      </c>
      <c r="M1375" s="278">
        <v>4</v>
      </c>
      <c r="N1375" s="278">
        <v>5</v>
      </c>
      <c r="O1375" s="278">
        <v>6</v>
      </c>
      <c r="P1375" s="278">
        <v>3</v>
      </c>
      <c r="Q1375" s="278">
        <v>23</v>
      </c>
      <c r="R1375" s="278">
        <v>22</v>
      </c>
      <c r="S1375" s="278">
        <v>45</v>
      </c>
      <c r="T1375" s="278">
        <v>3</v>
      </c>
      <c r="U1375" s="278">
        <v>24</v>
      </c>
      <c r="V1375" s="278">
        <v>18</v>
      </c>
      <c r="W1375" s="278">
        <v>42</v>
      </c>
      <c r="X1375" s="278">
        <v>3</v>
      </c>
      <c r="Y1375" s="278">
        <v>14</v>
      </c>
      <c r="Z1375" s="278">
        <v>14</v>
      </c>
      <c r="AA1375" s="278">
        <v>28</v>
      </c>
      <c r="AB1375" s="278">
        <v>3</v>
      </c>
      <c r="AC1375" s="278">
        <v>0</v>
      </c>
      <c r="AD1375" s="278">
        <v>0</v>
      </c>
      <c r="AE1375" s="278">
        <v>0</v>
      </c>
      <c r="AF1375" s="278">
        <v>0</v>
      </c>
      <c r="AG1375" s="278">
        <v>0</v>
      </c>
      <c r="AH1375" s="278">
        <v>0</v>
      </c>
      <c r="AI1375" s="278">
        <v>0</v>
      </c>
      <c r="AJ1375" s="278">
        <v>0</v>
      </c>
      <c r="AK1375" s="278">
        <v>0</v>
      </c>
      <c r="AL1375" s="278">
        <v>0</v>
      </c>
      <c r="AM1375" s="278">
        <v>0</v>
      </c>
      <c r="AN1375" s="278">
        <v>0</v>
      </c>
      <c r="AO1375" s="278">
        <v>0</v>
      </c>
    </row>
    <row r="1376" spans="2:41" x14ac:dyDescent="0.25">
      <c r="B1376" t="s">
        <v>1271</v>
      </c>
      <c r="E1376" s="278">
        <v>32</v>
      </c>
      <c r="F1376" s="278">
        <v>32</v>
      </c>
      <c r="G1376" s="278">
        <v>64</v>
      </c>
      <c r="H1376" s="278">
        <v>0</v>
      </c>
      <c r="I1376" s="278">
        <v>0</v>
      </c>
      <c r="J1376" s="278">
        <v>0</v>
      </c>
      <c r="K1376" s="278">
        <v>7</v>
      </c>
      <c r="L1376" s="278">
        <v>0</v>
      </c>
      <c r="M1376" s="278">
        <v>7</v>
      </c>
      <c r="N1376" s="278">
        <v>7</v>
      </c>
      <c r="O1376" s="278">
        <v>0</v>
      </c>
      <c r="P1376" s="278">
        <v>1</v>
      </c>
      <c r="Q1376" s="278">
        <v>0</v>
      </c>
      <c r="R1376" s="278">
        <v>0</v>
      </c>
      <c r="S1376" s="278">
        <v>0</v>
      </c>
      <c r="T1376" s="278">
        <v>0</v>
      </c>
      <c r="U1376" s="278">
        <v>0</v>
      </c>
      <c r="V1376" s="278">
        <v>0</v>
      </c>
      <c r="W1376" s="278">
        <v>0</v>
      </c>
      <c r="X1376" s="278">
        <v>0</v>
      </c>
      <c r="Y1376" s="278">
        <v>0</v>
      </c>
      <c r="Z1376" s="278">
        <v>0</v>
      </c>
      <c r="AA1376" s="278">
        <v>0</v>
      </c>
      <c r="AB1376" s="278">
        <v>0</v>
      </c>
      <c r="AC1376" s="278">
        <v>0</v>
      </c>
      <c r="AD1376" s="278">
        <v>0</v>
      </c>
      <c r="AE1376" s="278">
        <v>0</v>
      </c>
      <c r="AF1376" s="278">
        <v>0</v>
      </c>
      <c r="AG1376" s="278">
        <v>0</v>
      </c>
      <c r="AH1376" s="278">
        <v>0</v>
      </c>
      <c r="AI1376" s="278">
        <v>0</v>
      </c>
      <c r="AJ1376" s="278">
        <v>0</v>
      </c>
      <c r="AK1376" s="278">
        <v>0</v>
      </c>
      <c r="AL1376" s="278">
        <v>0</v>
      </c>
      <c r="AM1376" s="278">
        <v>0</v>
      </c>
      <c r="AN1376" s="278">
        <v>0</v>
      </c>
      <c r="AO1376" s="278">
        <v>0</v>
      </c>
    </row>
    <row r="1377" spans="1:41" x14ac:dyDescent="0.25">
      <c r="C1377" t="s">
        <v>179</v>
      </c>
      <c r="E1377" s="278">
        <v>32</v>
      </c>
      <c r="F1377" s="278">
        <v>32</v>
      </c>
      <c r="G1377" s="278">
        <v>64</v>
      </c>
      <c r="H1377" s="278">
        <v>0</v>
      </c>
      <c r="I1377" s="278">
        <v>0</v>
      </c>
      <c r="J1377" s="278">
        <v>0</v>
      </c>
      <c r="K1377" s="278">
        <v>7</v>
      </c>
      <c r="L1377" s="278">
        <v>0</v>
      </c>
      <c r="M1377" s="278">
        <v>7</v>
      </c>
      <c r="N1377" s="278">
        <v>7</v>
      </c>
      <c r="O1377" s="278">
        <v>0</v>
      </c>
      <c r="P1377" s="278">
        <v>1</v>
      </c>
      <c r="Q1377" s="278">
        <v>0</v>
      </c>
      <c r="R1377" s="278">
        <v>0</v>
      </c>
      <c r="S1377" s="278">
        <v>0</v>
      </c>
      <c r="T1377" s="278">
        <v>0</v>
      </c>
      <c r="U1377" s="278">
        <v>0</v>
      </c>
      <c r="V1377" s="278">
        <v>0</v>
      </c>
      <c r="W1377" s="278">
        <v>0</v>
      </c>
      <c r="X1377" s="278">
        <v>0</v>
      </c>
      <c r="Y1377" s="278">
        <v>0</v>
      </c>
      <c r="Z1377" s="278">
        <v>0</v>
      </c>
      <c r="AA1377" s="278">
        <v>0</v>
      </c>
      <c r="AB1377" s="278">
        <v>0</v>
      </c>
      <c r="AC1377" s="278">
        <v>0</v>
      </c>
      <c r="AD1377" s="278">
        <v>0</v>
      </c>
      <c r="AE1377" s="278">
        <v>0</v>
      </c>
      <c r="AF1377" s="278">
        <v>0</v>
      </c>
      <c r="AG1377" s="278">
        <v>0</v>
      </c>
      <c r="AH1377" s="278">
        <v>0</v>
      </c>
      <c r="AI1377" s="278">
        <v>0</v>
      </c>
      <c r="AJ1377" s="278">
        <v>0</v>
      </c>
      <c r="AK1377" s="278">
        <v>0</v>
      </c>
      <c r="AL1377" s="278">
        <v>0</v>
      </c>
      <c r="AM1377" s="278">
        <v>0</v>
      </c>
      <c r="AN1377" s="278">
        <v>0</v>
      </c>
      <c r="AO1377" s="278">
        <v>0</v>
      </c>
    </row>
    <row r="1378" spans="1:41" x14ac:dyDescent="0.25">
      <c r="D1378" t="s">
        <v>1272</v>
      </c>
      <c r="E1378" s="278">
        <v>32</v>
      </c>
      <c r="F1378" s="278">
        <v>32</v>
      </c>
      <c r="G1378" s="278">
        <v>64</v>
      </c>
      <c r="H1378" s="278">
        <v>0</v>
      </c>
      <c r="I1378" s="278">
        <v>0</v>
      </c>
      <c r="J1378" s="278">
        <v>0</v>
      </c>
      <c r="K1378" s="278">
        <v>7</v>
      </c>
      <c r="L1378" s="278">
        <v>0</v>
      </c>
      <c r="M1378" s="278">
        <v>7</v>
      </c>
      <c r="N1378" s="278">
        <v>7</v>
      </c>
      <c r="O1378" s="278">
        <v>0</v>
      </c>
      <c r="P1378" s="278">
        <v>1</v>
      </c>
      <c r="Q1378" s="278">
        <v>0</v>
      </c>
      <c r="R1378" s="278">
        <v>0</v>
      </c>
      <c r="S1378" s="278">
        <v>0</v>
      </c>
      <c r="T1378" s="278">
        <v>0</v>
      </c>
      <c r="U1378" s="278">
        <v>0</v>
      </c>
      <c r="V1378" s="278">
        <v>0</v>
      </c>
      <c r="W1378" s="278">
        <v>0</v>
      </c>
      <c r="X1378" s="278">
        <v>0</v>
      </c>
      <c r="Y1378" s="278">
        <v>0</v>
      </c>
      <c r="Z1378" s="278">
        <v>0</v>
      </c>
      <c r="AA1378" s="278">
        <v>0</v>
      </c>
      <c r="AB1378" s="278">
        <v>0</v>
      </c>
      <c r="AC1378" s="278">
        <v>0</v>
      </c>
      <c r="AD1378" s="278">
        <v>0</v>
      </c>
      <c r="AE1378" s="278">
        <v>0</v>
      </c>
      <c r="AF1378" s="278">
        <v>0</v>
      </c>
      <c r="AG1378" s="278">
        <v>0</v>
      </c>
      <c r="AH1378" s="278">
        <v>0</v>
      </c>
      <c r="AI1378" s="278">
        <v>0</v>
      </c>
      <c r="AJ1378" s="278">
        <v>0</v>
      </c>
      <c r="AK1378" s="278">
        <v>0</v>
      </c>
      <c r="AL1378" s="278">
        <v>0</v>
      </c>
      <c r="AM1378" s="278">
        <v>0</v>
      </c>
      <c r="AN1378" s="278">
        <v>0</v>
      </c>
      <c r="AO1378" s="278">
        <v>0</v>
      </c>
    </row>
    <row r="1379" spans="1:41" x14ac:dyDescent="0.25">
      <c r="A1379" t="s">
        <v>146</v>
      </c>
      <c r="E1379" s="278">
        <v>2278</v>
      </c>
      <c r="F1379" s="278">
        <v>2186</v>
      </c>
      <c r="G1379" s="278">
        <v>4464</v>
      </c>
      <c r="H1379" s="278">
        <v>174</v>
      </c>
      <c r="I1379" s="278">
        <v>169</v>
      </c>
      <c r="J1379" s="278">
        <v>343</v>
      </c>
      <c r="K1379" s="278">
        <v>226</v>
      </c>
      <c r="L1379" s="278">
        <v>58</v>
      </c>
      <c r="M1379" s="278">
        <v>178</v>
      </c>
      <c r="N1379" s="278">
        <v>236</v>
      </c>
      <c r="O1379" s="278">
        <v>204</v>
      </c>
      <c r="P1379" s="278">
        <v>61</v>
      </c>
      <c r="Q1379" s="278">
        <v>446</v>
      </c>
      <c r="R1379" s="278">
        <v>434</v>
      </c>
      <c r="S1379" s="278">
        <v>880</v>
      </c>
      <c r="T1379" s="278">
        <v>40</v>
      </c>
      <c r="U1379" s="278">
        <v>485</v>
      </c>
      <c r="V1379" s="278">
        <v>483</v>
      </c>
      <c r="W1379" s="278">
        <v>968</v>
      </c>
      <c r="X1379" s="278">
        <v>40</v>
      </c>
      <c r="Y1379" s="278">
        <v>573</v>
      </c>
      <c r="Z1379" s="278">
        <v>526</v>
      </c>
      <c r="AA1379" s="278">
        <v>1099</v>
      </c>
      <c r="AB1379" s="278">
        <v>46</v>
      </c>
      <c r="AC1379" s="278">
        <v>225</v>
      </c>
      <c r="AD1379" s="278">
        <v>220</v>
      </c>
      <c r="AE1379" s="278">
        <v>445</v>
      </c>
      <c r="AF1379" s="278">
        <v>18</v>
      </c>
      <c r="AG1379" s="278">
        <v>187</v>
      </c>
      <c r="AH1379" s="278">
        <v>187</v>
      </c>
      <c r="AI1379" s="278">
        <v>374</v>
      </c>
      <c r="AJ1379" s="278">
        <v>15</v>
      </c>
      <c r="AK1379" s="278">
        <v>214</v>
      </c>
      <c r="AL1379" s="278">
        <v>215</v>
      </c>
      <c r="AM1379" s="278">
        <v>429</v>
      </c>
      <c r="AN1379" s="278">
        <v>17</v>
      </c>
      <c r="AO1379" s="278">
        <v>23</v>
      </c>
    </row>
    <row r="1380" spans="1:41" x14ac:dyDescent="0.25">
      <c r="B1380" t="s">
        <v>162</v>
      </c>
      <c r="E1380" s="278">
        <v>391</v>
      </c>
      <c r="F1380" s="278">
        <v>351</v>
      </c>
      <c r="G1380" s="278">
        <v>742</v>
      </c>
      <c r="H1380" s="278">
        <v>0</v>
      </c>
      <c r="I1380" s="278">
        <v>0</v>
      </c>
      <c r="J1380" s="278">
        <v>0</v>
      </c>
      <c r="K1380" s="278">
        <v>38</v>
      </c>
      <c r="L1380" s="278">
        <v>2</v>
      </c>
      <c r="M1380" s="278">
        <v>36</v>
      </c>
      <c r="N1380" s="278">
        <v>38</v>
      </c>
      <c r="O1380" s="278">
        <v>30</v>
      </c>
      <c r="P1380" s="278">
        <v>25</v>
      </c>
      <c r="Q1380" s="278">
        <v>80</v>
      </c>
      <c r="R1380" s="278">
        <v>80</v>
      </c>
      <c r="S1380" s="278">
        <v>160</v>
      </c>
      <c r="T1380" s="278">
        <v>3</v>
      </c>
      <c r="U1380" s="278">
        <v>124</v>
      </c>
      <c r="V1380" s="278">
        <v>112</v>
      </c>
      <c r="W1380" s="278">
        <v>236</v>
      </c>
      <c r="X1380" s="278">
        <v>3</v>
      </c>
      <c r="Y1380" s="278">
        <v>187</v>
      </c>
      <c r="Z1380" s="278">
        <v>159</v>
      </c>
      <c r="AA1380" s="278">
        <v>346</v>
      </c>
      <c r="AB1380" s="278">
        <v>9</v>
      </c>
      <c r="AC1380" s="278">
        <v>0</v>
      </c>
      <c r="AD1380" s="278">
        <v>0</v>
      </c>
      <c r="AE1380" s="278">
        <v>0</v>
      </c>
      <c r="AF1380" s="278">
        <v>0</v>
      </c>
      <c r="AG1380" s="278">
        <v>0</v>
      </c>
      <c r="AH1380" s="278">
        <v>0</v>
      </c>
      <c r="AI1380" s="278">
        <v>0</v>
      </c>
      <c r="AJ1380" s="278">
        <v>0</v>
      </c>
      <c r="AK1380" s="278">
        <v>0</v>
      </c>
      <c r="AL1380" s="278">
        <v>0</v>
      </c>
      <c r="AM1380" s="278">
        <v>0</v>
      </c>
      <c r="AN1380" s="278">
        <v>0</v>
      </c>
      <c r="AO1380" s="278">
        <v>15</v>
      </c>
    </row>
    <row r="1381" spans="1:41" x14ac:dyDescent="0.25">
      <c r="C1381" t="s">
        <v>163</v>
      </c>
      <c r="E1381" s="278">
        <v>77</v>
      </c>
      <c r="F1381" s="278">
        <v>59</v>
      </c>
      <c r="G1381" s="278">
        <v>136</v>
      </c>
      <c r="H1381" s="278">
        <v>0</v>
      </c>
      <c r="I1381" s="278">
        <v>0</v>
      </c>
      <c r="J1381" s="278">
        <v>0</v>
      </c>
      <c r="K1381" s="278">
        <v>6</v>
      </c>
      <c r="L1381" s="278">
        <v>0</v>
      </c>
      <c r="M1381" s="278">
        <v>6</v>
      </c>
      <c r="N1381" s="278">
        <v>6</v>
      </c>
      <c r="O1381" s="278">
        <v>6</v>
      </c>
      <c r="P1381" s="278">
        <v>3</v>
      </c>
      <c r="Q1381" s="278">
        <v>19</v>
      </c>
      <c r="R1381" s="278">
        <v>12</v>
      </c>
      <c r="S1381" s="278">
        <v>31</v>
      </c>
      <c r="T1381" s="278">
        <v>1</v>
      </c>
      <c r="U1381" s="278">
        <v>24</v>
      </c>
      <c r="V1381" s="278">
        <v>22</v>
      </c>
      <c r="W1381" s="278">
        <v>46</v>
      </c>
      <c r="X1381" s="278">
        <v>1</v>
      </c>
      <c r="Y1381" s="278">
        <v>34</v>
      </c>
      <c r="Z1381" s="278">
        <v>25</v>
      </c>
      <c r="AA1381" s="278">
        <v>59</v>
      </c>
      <c r="AB1381" s="278">
        <v>2</v>
      </c>
      <c r="AC1381" s="278">
        <v>0</v>
      </c>
      <c r="AD1381" s="278">
        <v>0</v>
      </c>
      <c r="AE1381" s="278">
        <v>0</v>
      </c>
      <c r="AF1381" s="278">
        <v>0</v>
      </c>
      <c r="AG1381" s="278">
        <v>0</v>
      </c>
      <c r="AH1381" s="278">
        <v>0</v>
      </c>
      <c r="AI1381" s="278">
        <v>0</v>
      </c>
      <c r="AJ1381" s="278">
        <v>0</v>
      </c>
      <c r="AK1381" s="278">
        <v>0</v>
      </c>
      <c r="AL1381" s="278">
        <v>0</v>
      </c>
      <c r="AM1381" s="278">
        <v>0</v>
      </c>
      <c r="AN1381" s="278">
        <v>0</v>
      </c>
      <c r="AO1381" s="278">
        <v>2</v>
      </c>
    </row>
    <row r="1382" spans="1:41" x14ac:dyDescent="0.25">
      <c r="D1382" t="s">
        <v>1076</v>
      </c>
      <c r="E1382" s="278">
        <v>77</v>
      </c>
      <c r="F1382" s="278">
        <v>59</v>
      </c>
      <c r="G1382" s="278">
        <v>136</v>
      </c>
      <c r="H1382" s="278">
        <v>0</v>
      </c>
      <c r="I1382" s="278">
        <v>0</v>
      </c>
      <c r="J1382" s="278">
        <v>0</v>
      </c>
      <c r="K1382" s="278">
        <v>6</v>
      </c>
      <c r="L1382" s="278">
        <v>0</v>
      </c>
      <c r="M1382" s="278">
        <v>6</v>
      </c>
      <c r="N1382" s="278">
        <v>6</v>
      </c>
      <c r="O1382" s="278">
        <v>6</v>
      </c>
      <c r="P1382" s="278">
        <v>3</v>
      </c>
      <c r="Q1382" s="278">
        <v>19</v>
      </c>
      <c r="R1382" s="278">
        <v>12</v>
      </c>
      <c r="S1382" s="278">
        <v>31</v>
      </c>
      <c r="T1382" s="278">
        <v>1</v>
      </c>
      <c r="U1382" s="278">
        <v>24</v>
      </c>
      <c r="V1382" s="278">
        <v>22</v>
      </c>
      <c r="W1382" s="278">
        <v>46</v>
      </c>
      <c r="X1382" s="278">
        <v>1</v>
      </c>
      <c r="Y1382" s="278">
        <v>34</v>
      </c>
      <c r="Z1382" s="278">
        <v>25</v>
      </c>
      <c r="AA1382" s="278">
        <v>59</v>
      </c>
      <c r="AB1382" s="278">
        <v>2</v>
      </c>
      <c r="AC1382" s="278">
        <v>0</v>
      </c>
      <c r="AD1382" s="278">
        <v>0</v>
      </c>
      <c r="AE1382" s="278">
        <v>0</v>
      </c>
      <c r="AF1382" s="278">
        <v>0</v>
      </c>
      <c r="AG1382" s="278">
        <v>0</v>
      </c>
      <c r="AH1382" s="278">
        <v>0</v>
      </c>
      <c r="AI1382" s="278">
        <v>0</v>
      </c>
      <c r="AJ1382" s="278">
        <v>0</v>
      </c>
      <c r="AK1382" s="278">
        <v>0</v>
      </c>
      <c r="AL1382" s="278">
        <v>0</v>
      </c>
      <c r="AM1382" s="278">
        <v>0</v>
      </c>
      <c r="AN1382" s="278">
        <v>0</v>
      </c>
      <c r="AO1382" s="278">
        <v>2</v>
      </c>
    </row>
    <row r="1383" spans="1:41" x14ac:dyDescent="0.25">
      <c r="C1383" t="s">
        <v>164</v>
      </c>
      <c r="E1383" s="278">
        <v>29</v>
      </c>
      <c r="F1383" s="278">
        <v>19</v>
      </c>
      <c r="G1383" s="278">
        <v>48</v>
      </c>
      <c r="H1383" s="278">
        <v>0</v>
      </c>
      <c r="I1383" s="278">
        <v>0</v>
      </c>
      <c r="J1383" s="278">
        <v>0</v>
      </c>
      <c r="K1383" s="278">
        <v>8</v>
      </c>
      <c r="L1383" s="278">
        <v>1</v>
      </c>
      <c r="M1383" s="278">
        <v>7</v>
      </c>
      <c r="N1383" s="278">
        <v>8</v>
      </c>
      <c r="O1383" s="278">
        <v>0</v>
      </c>
      <c r="P1383" s="278">
        <v>8</v>
      </c>
      <c r="Q1383" s="278">
        <v>0</v>
      </c>
      <c r="R1383" s="278">
        <v>0</v>
      </c>
      <c r="S1383" s="278">
        <v>0</v>
      </c>
      <c r="T1383" s="278">
        <v>0</v>
      </c>
      <c r="U1383" s="278">
        <v>0</v>
      </c>
      <c r="V1383" s="278">
        <v>0</v>
      </c>
      <c r="W1383" s="278">
        <v>0</v>
      </c>
      <c r="X1383" s="278">
        <v>0</v>
      </c>
      <c r="Y1383" s="278">
        <v>29</v>
      </c>
      <c r="Z1383" s="278">
        <v>19</v>
      </c>
      <c r="AA1383" s="278">
        <v>48</v>
      </c>
      <c r="AB1383" s="278">
        <v>0</v>
      </c>
      <c r="AC1383" s="278">
        <v>0</v>
      </c>
      <c r="AD1383" s="278">
        <v>0</v>
      </c>
      <c r="AE1383" s="278">
        <v>0</v>
      </c>
      <c r="AF1383" s="278">
        <v>0</v>
      </c>
      <c r="AG1383" s="278">
        <v>0</v>
      </c>
      <c r="AH1383" s="278">
        <v>0</v>
      </c>
      <c r="AI1383" s="278">
        <v>0</v>
      </c>
      <c r="AJ1383" s="278">
        <v>0</v>
      </c>
      <c r="AK1383" s="278">
        <v>0</v>
      </c>
      <c r="AL1383" s="278">
        <v>0</v>
      </c>
      <c r="AM1383" s="278">
        <v>0</v>
      </c>
      <c r="AN1383" s="278">
        <v>0</v>
      </c>
      <c r="AO1383" s="278">
        <v>0</v>
      </c>
    </row>
    <row r="1384" spans="1:41" x14ac:dyDescent="0.25">
      <c r="D1384" t="s">
        <v>205</v>
      </c>
      <c r="E1384" s="278">
        <v>29</v>
      </c>
      <c r="F1384" s="278">
        <v>19</v>
      </c>
      <c r="G1384" s="278">
        <v>48</v>
      </c>
      <c r="H1384" s="278">
        <v>0</v>
      </c>
      <c r="I1384" s="278">
        <v>0</v>
      </c>
      <c r="J1384" s="278">
        <v>0</v>
      </c>
      <c r="K1384" s="278">
        <v>8</v>
      </c>
      <c r="L1384" s="278">
        <v>1</v>
      </c>
      <c r="M1384" s="278">
        <v>7</v>
      </c>
      <c r="N1384" s="278">
        <v>8</v>
      </c>
      <c r="O1384" s="278">
        <v>0</v>
      </c>
      <c r="P1384" s="278">
        <v>8</v>
      </c>
      <c r="Q1384" s="278">
        <v>0</v>
      </c>
      <c r="R1384" s="278">
        <v>0</v>
      </c>
      <c r="S1384" s="278">
        <v>0</v>
      </c>
      <c r="T1384" s="278">
        <v>0</v>
      </c>
      <c r="U1384" s="278">
        <v>0</v>
      </c>
      <c r="V1384" s="278">
        <v>0</v>
      </c>
      <c r="W1384" s="278">
        <v>0</v>
      </c>
      <c r="X1384" s="278">
        <v>0</v>
      </c>
      <c r="Y1384" s="278">
        <v>29</v>
      </c>
      <c r="Z1384" s="278">
        <v>19</v>
      </c>
      <c r="AA1384" s="278">
        <v>48</v>
      </c>
      <c r="AB1384" s="278">
        <v>0</v>
      </c>
      <c r="AC1384" s="278">
        <v>0</v>
      </c>
      <c r="AD1384" s="278">
        <v>0</v>
      </c>
      <c r="AE1384" s="278">
        <v>0</v>
      </c>
      <c r="AF1384" s="278">
        <v>0</v>
      </c>
      <c r="AG1384" s="278">
        <v>0</v>
      </c>
      <c r="AH1384" s="278">
        <v>0</v>
      </c>
      <c r="AI1384" s="278">
        <v>0</v>
      </c>
      <c r="AJ1384" s="278">
        <v>0</v>
      </c>
      <c r="AK1384" s="278">
        <v>0</v>
      </c>
      <c r="AL1384" s="278">
        <v>0</v>
      </c>
      <c r="AM1384" s="278">
        <v>0</v>
      </c>
      <c r="AN1384" s="278">
        <v>0</v>
      </c>
      <c r="AO1384" s="278">
        <v>0</v>
      </c>
    </row>
    <row r="1385" spans="1:41" x14ac:dyDescent="0.25">
      <c r="C1385" t="s">
        <v>179</v>
      </c>
      <c r="E1385" s="278">
        <v>285</v>
      </c>
      <c r="F1385" s="278">
        <v>273</v>
      </c>
      <c r="G1385" s="278">
        <v>558</v>
      </c>
      <c r="H1385" s="278">
        <v>0</v>
      </c>
      <c r="I1385" s="278">
        <v>0</v>
      </c>
      <c r="J1385" s="278">
        <v>0</v>
      </c>
      <c r="K1385" s="278">
        <v>24</v>
      </c>
      <c r="L1385" s="278">
        <v>1</v>
      </c>
      <c r="M1385" s="278">
        <v>23</v>
      </c>
      <c r="N1385" s="278">
        <v>24</v>
      </c>
      <c r="O1385" s="278">
        <v>24</v>
      </c>
      <c r="P1385" s="278">
        <v>14</v>
      </c>
      <c r="Q1385" s="278">
        <v>61</v>
      </c>
      <c r="R1385" s="278">
        <v>68</v>
      </c>
      <c r="S1385" s="278">
        <v>129</v>
      </c>
      <c r="T1385" s="278">
        <v>2</v>
      </c>
      <c r="U1385" s="278">
        <v>100</v>
      </c>
      <c r="V1385" s="278">
        <v>90</v>
      </c>
      <c r="W1385" s="278">
        <v>190</v>
      </c>
      <c r="X1385" s="278">
        <v>2</v>
      </c>
      <c r="Y1385" s="278">
        <v>124</v>
      </c>
      <c r="Z1385" s="278">
        <v>115</v>
      </c>
      <c r="AA1385" s="278">
        <v>239</v>
      </c>
      <c r="AB1385" s="278">
        <v>7</v>
      </c>
      <c r="AC1385" s="278">
        <v>0</v>
      </c>
      <c r="AD1385" s="278">
        <v>0</v>
      </c>
      <c r="AE1385" s="278">
        <v>0</v>
      </c>
      <c r="AF1385" s="278">
        <v>0</v>
      </c>
      <c r="AG1385" s="278">
        <v>0</v>
      </c>
      <c r="AH1385" s="278">
        <v>0</v>
      </c>
      <c r="AI1385" s="278">
        <v>0</v>
      </c>
      <c r="AJ1385" s="278">
        <v>0</v>
      </c>
      <c r="AK1385" s="278">
        <v>0</v>
      </c>
      <c r="AL1385" s="278">
        <v>0</v>
      </c>
      <c r="AM1385" s="278">
        <v>0</v>
      </c>
      <c r="AN1385" s="278">
        <v>0</v>
      </c>
      <c r="AO1385" s="278">
        <v>13</v>
      </c>
    </row>
    <row r="1386" spans="1:41" x14ac:dyDescent="0.25">
      <c r="D1386" t="s">
        <v>1076</v>
      </c>
      <c r="E1386" s="278">
        <v>285</v>
      </c>
      <c r="F1386" s="278">
        <v>273</v>
      </c>
      <c r="G1386" s="278">
        <v>558</v>
      </c>
      <c r="H1386" s="278">
        <v>0</v>
      </c>
      <c r="I1386" s="278">
        <v>0</v>
      </c>
      <c r="J1386" s="278">
        <v>0</v>
      </c>
      <c r="K1386" s="278">
        <v>24</v>
      </c>
      <c r="L1386" s="278">
        <v>1</v>
      </c>
      <c r="M1386" s="278">
        <v>23</v>
      </c>
      <c r="N1386" s="278">
        <v>24</v>
      </c>
      <c r="O1386" s="278">
        <v>24</v>
      </c>
      <c r="P1386" s="278">
        <v>14</v>
      </c>
      <c r="Q1386" s="278">
        <v>61</v>
      </c>
      <c r="R1386" s="278">
        <v>68</v>
      </c>
      <c r="S1386" s="278">
        <v>129</v>
      </c>
      <c r="T1386" s="278">
        <v>2</v>
      </c>
      <c r="U1386" s="278">
        <v>100</v>
      </c>
      <c r="V1386" s="278">
        <v>90</v>
      </c>
      <c r="W1386" s="278">
        <v>190</v>
      </c>
      <c r="X1386" s="278">
        <v>2</v>
      </c>
      <c r="Y1386" s="278">
        <v>124</v>
      </c>
      <c r="Z1386" s="278">
        <v>115</v>
      </c>
      <c r="AA1386" s="278">
        <v>239</v>
      </c>
      <c r="AB1386" s="278">
        <v>7</v>
      </c>
      <c r="AC1386" s="278">
        <v>0</v>
      </c>
      <c r="AD1386" s="278">
        <v>0</v>
      </c>
      <c r="AE1386" s="278">
        <v>0</v>
      </c>
      <c r="AF1386" s="278">
        <v>0</v>
      </c>
      <c r="AG1386" s="278">
        <v>0</v>
      </c>
      <c r="AH1386" s="278">
        <v>0</v>
      </c>
      <c r="AI1386" s="278">
        <v>0</v>
      </c>
      <c r="AJ1386" s="278">
        <v>0</v>
      </c>
      <c r="AK1386" s="278">
        <v>0</v>
      </c>
      <c r="AL1386" s="278">
        <v>0</v>
      </c>
      <c r="AM1386" s="278">
        <v>0</v>
      </c>
      <c r="AN1386" s="278">
        <v>0</v>
      </c>
      <c r="AO1386" s="278">
        <v>13</v>
      </c>
    </row>
    <row r="1387" spans="1:41" x14ac:dyDescent="0.25">
      <c r="B1387" t="s">
        <v>167</v>
      </c>
      <c r="E1387" s="278">
        <v>1191</v>
      </c>
      <c r="F1387" s="278">
        <v>1155</v>
      </c>
      <c r="G1387" s="278">
        <v>2346</v>
      </c>
      <c r="H1387" s="278">
        <v>0</v>
      </c>
      <c r="I1387" s="278">
        <v>0</v>
      </c>
      <c r="J1387" s="278">
        <v>0</v>
      </c>
      <c r="K1387" s="278">
        <v>105</v>
      </c>
      <c r="L1387" s="278">
        <v>25</v>
      </c>
      <c r="M1387" s="278">
        <v>80</v>
      </c>
      <c r="N1387" s="278">
        <v>105</v>
      </c>
      <c r="O1387" s="278">
        <v>115</v>
      </c>
      <c r="P1387" s="278">
        <v>19</v>
      </c>
      <c r="Q1387" s="278">
        <v>173</v>
      </c>
      <c r="R1387" s="278">
        <v>181</v>
      </c>
      <c r="S1387" s="278">
        <v>354</v>
      </c>
      <c r="T1387" s="278">
        <v>15</v>
      </c>
      <c r="U1387" s="278">
        <v>206</v>
      </c>
      <c r="V1387" s="278">
        <v>177</v>
      </c>
      <c r="W1387" s="278">
        <v>383</v>
      </c>
      <c r="X1387" s="278">
        <v>16</v>
      </c>
      <c r="Y1387" s="278">
        <v>186</v>
      </c>
      <c r="Z1387" s="278">
        <v>175</v>
      </c>
      <c r="AA1387" s="278">
        <v>361</v>
      </c>
      <c r="AB1387" s="278">
        <v>15</v>
      </c>
      <c r="AC1387" s="278">
        <v>225</v>
      </c>
      <c r="AD1387" s="278">
        <v>220</v>
      </c>
      <c r="AE1387" s="278">
        <v>445</v>
      </c>
      <c r="AF1387" s="278">
        <v>18</v>
      </c>
      <c r="AG1387" s="278">
        <v>187</v>
      </c>
      <c r="AH1387" s="278">
        <v>187</v>
      </c>
      <c r="AI1387" s="278">
        <v>374</v>
      </c>
      <c r="AJ1387" s="278">
        <v>15</v>
      </c>
      <c r="AK1387" s="278">
        <v>214</v>
      </c>
      <c r="AL1387" s="278">
        <v>215</v>
      </c>
      <c r="AM1387" s="278">
        <v>429</v>
      </c>
      <c r="AN1387" s="278">
        <v>17</v>
      </c>
      <c r="AO1387" s="278">
        <v>8</v>
      </c>
    </row>
    <row r="1388" spans="1:41" x14ac:dyDescent="0.25">
      <c r="C1388" t="s">
        <v>163</v>
      </c>
      <c r="E1388" s="278">
        <v>436</v>
      </c>
      <c r="F1388" s="278">
        <v>412</v>
      </c>
      <c r="G1388" s="278">
        <v>848</v>
      </c>
      <c r="H1388" s="278">
        <v>0</v>
      </c>
      <c r="I1388" s="278">
        <v>0</v>
      </c>
      <c r="J1388" s="278">
        <v>0</v>
      </c>
      <c r="K1388" s="278">
        <v>40</v>
      </c>
      <c r="L1388" s="278">
        <v>9</v>
      </c>
      <c r="M1388" s="278">
        <v>31</v>
      </c>
      <c r="N1388" s="278">
        <v>40</v>
      </c>
      <c r="O1388" s="278">
        <v>45</v>
      </c>
      <c r="P1388" s="278">
        <v>5</v>
      </c>
      <c r="Q1388" s="278">
        <v>49</v>
      </c>
      <c r="R1388" s="278">
        <v>65</v>
      </c>
      <c r="S1388" s="278">
        <v>114</v>
      </c>
      <c r="T1388" s="278">
        <v>5</v>
      </c>
      <c r="U1388" s="278">
        <v>66</v>
      </c>
      <c r="V1388" s="278">
        <v>74</v>
      </c>
      <c r="W1388" s="278">
        <v>140</v>
      </c>
      <c r="X1388" s="278">
        <v>7</v>
      </c>
      <c r="Y1388" s="278">
        <v>74</v>
      </c>
      <c r="Z1388" s="278">
        <v>62</v>
      </c>
      <c r="AA1388" s="278">
        <v>136</v>
      </c>
      <c r="AB1388" s="278">
        <v>6</v>
      </c>
      <c r="AC1388" s="278">
        <v>84</v>
      </c>
      <c r="AD1388" s="278">
        <v>66</v>
      </c>
      <c r="AE1388" s="278">
        <v>150</v>
      </c>
      <c r="AF1388" s="278">
        <v>7</v>
      </c>
      <c r="AG1388" s="278">
        <v>71</v>
      </c>
      <c r="AH1388" s="278">
        <v>79</v>
      </c>
      <c r="AI1388" s="278">
        <v>150</v>
      </c>
      <c r="AJ1388" s="278">
        <v>7</v>
      </c>
      <c r="AK1388" s="278">
        <v>92</v>
      </c>
      <c r="AL1388" s="278">
        <v>66</v>
      </c>
      <c r="AM1388" s="278">
        <v>158</v>
      </c>
      <c r="AN1388" s="278">
        <v>7</v>
      </c>
      <c r="AO1388" s="278">
        <v>1</v>
      </c>
    </row>
    <row r="1389" spans="1:41" x14ac:dyDescent="0.25">
      <c r="D1389" t="s">
        <v>1076</v>
      </c>
      <c r="E1389" s="278">
        <v>436</v>
      </c>
      <c r="F1389" s="278">
        <v>412</v>
      </c>
      <c r="G1389" s="278">
        <v>848</v>
      </c>
      <c r="H1389" s="278">
        <v>0</v>
      </c>
      <c r="I1389" s="278">
        <v>0</v>
      </c>
      <c r="J1389" s="278">
        <v>0</v>
      </c>
      <c r="K1389" s="278">
        <v>40</v>
      </c>
      <c r="L1389" s="278">
        <v>9</v>
      </c>
      <c r="M1389" s="278">
        <v>31</v>
      </c>
      <c r="N1389" s="278">
        <v>40</v>
      </c>
      <c r="O1389" s="278">
        <v>45</v>
      </c>
      <c r="P1389" s="278">
        <v>5</v>
      </c>
      <c r="Q1389" s="278">
        <v>49</v>
      </c>
      <c r="R1389" s="278">
        <v>65</v>
      </c>
      <c r="S1389" s="278">
        <v>114</v>
      </c>
      <c r="T1389" s="278">
        <v>5</v>
      </c>
      <c r="U1389" s="278">
        <v>66</v>
      </c>
      <c r="V1389" s="278">
        <v>74</v>
      </c>
      <c r="W1389" s="278">
        <v>140</v>
      </c>
      <c r="X1389" s="278">
        <v>7</v>
      </c>
      <c r="Y1389" s="278">
        <v>74</v>
      </c>
      <c r="Z1389" s="278">
        <v>62</v>
      </c>
      <c r="AA1389" s="278">
        <v>136</v>
      </c>
      <c r="AB1389" s="278">
        <v>6</v>
      </c>
      <c r="AC1389" s="278">
        <v>84</v>
      </c>
      <c r="AD1389" s="278">
        <v>66</v>
      </c>
      <c r="AE1389" s="278">
        <v>150</v>
      </c>
      <c r="AF1389" s="278">
        <v>7</v>
      </c>
      <c r="AG1389" s="278">
        <v>71</v>
      </c>
      <c r="AH1389" s="278">
        <v>79</v>
      </c>
      <c r="AI1389" s="278">
        <v>150</v>
      </c>
      <c r="AJ1389" s="278">
        <v>7</v>
      </c>
      <c r="AK1389" s="278">
        <v>92</v>
      </c>
      <c r="AL1389" s="278">
        <v>66</v>
      </c>
      <c r="AM1389" s="278">
        <v>158</v>
      </c>
      <c r="AN1389" s="278">
        <v>7</v>
      </c>
      <c r="AO1389" s="278">
        <v>1</v>
      </c>
    </row>
    <row r="1390" spans="1:41" x14ac:dyDescent="0.25">
      <c r="C1390" t="s">
        <v>164</v>
      </c>
      <c r="E1390" s="278">
        <v>3</v>
      </c>
      <c r="F1390" s="278">
        <v>0</v>
      </c>
      <c r="G1390" s="278">
        <v>3</v>
      </c>
      <c r="H1390" s="278">
        <v>0</v>
      </c>
      <c r="I1390" s="278">
        <v>0</v>
      </c>
      <c r="J1390" s="278">
        <v>0</v>
      </c>
      <c r="K1390" s="278">
        <v>1</v>
      </c>
      <c r="L1390" s="278">
        <v>1</v>
      </c>
      <c r="M1390" s="278">
        <v>0</v>
      </c>
      <c r="N1390" s="278">
        <v>1</v>
      </c>
      <c r="O1390" s="278">
        <v>0</v>
      </c>
      <c r="P1390" s="278">
        <v>1</v>
      </c>
      <c r="Q1390" s="278">
        <v>0</v>
      </c>
      <c r="R1390" s="278">
        <v>0</v>
      </c>
      <c r="S1390" s="278">
        <v>0</v>
      </c>
      <c r="T1390" s="278">
        <v>0</v>
      </c>
      <c r="U1390" s="278">
        <v>2</v>
      </c>
      <c r="V1390" s="278">
        <v>0</v>
      </c>
      <c r="W1390" s="278">
        <v>2</v>
      </c>
      <c r="X1390" s="278">
        <v>0</v>
      </c>
      <c r="Y1390" s="278">
        <v>1</v>
      </c>
      <c r="Z1390" s="278">
        <v>0</v>
      </c>
      <c r="AA1390" s="278">
        <v>1</v>
      </c>
      <c r="AB1390" s="278">
        <v>0</v>
      </c>
      <c r="AC1390" s="278">
        <v>0</v>
      </c>
      <c r="AD1390" s="278">
        <v>0</v>
      </c>
      <c r="AE1390" s="278">
        <v>0</v>
      </c>
      <c r="AF1390" s="278">
        <v>0</v>
      </c>
      <c r="AG1390" s="278">
        <v>0</v>
      </c>
      <c r="AH1390" s="278">
        <v>0</v>
      </c>
      <c r="AI1390" s="278">
        <v>0</v>
      </c>
      <c r="AJ1390" s="278">
        <v>0</v>
      </c>
      <c r="AK1390" s="278">
        <v>0</v>
      </c>
      <c r="AL1390" s="278">
        <v>0</v>
      </c>
      <c r="AM1390" s="278">
        <v>0</v>
      </c>
      <c r="AN1390" s="278">
        <v>0</v>
      </c>
      <c r="AO1390" s="278">
        <v>0</v>
      </c>
    </row>
    <row r="1391" spans="1:41" x14ac:dyDescent="0.25">
      <c r="D1391" t="s">
        <v>205</v>
      </c>
      <c r="E1391" s="278">
        <v>3</v>
      </c>
      <c r="F1391" s="278">
        <v>0</v>
      </c>
      <c r="G1391" s="278">
        <v>3</v>
      </c>
      <c r="H1391" s="278">
        <v>0</v>
      </c>
      <c r="I1391" s="278">
        <v>0</v>
      </c>
      <c r="J1391" s="278">
        <v>0</v>
      </c>
      <c r="K1391" s="278">
        <v>1</v>
      </c>
      <c r="L1391" s="278">
        <v>1</v>
      </c>
      <c r="M1391" s="278">
        <v>0</v>
      </c>
      <c r="N1391" s="278">
        <v>1</v>
      </c>
      <c r="O1391" s="278">
        <v>0</v>
      </c>
      <c r="P1391" s="278">
        <v>1</v>
      </c>
      <c r="Q1391" s="278">
        <v>0</v>
      </c>
      <c r="R1391" s="278">
        <v>0</v>
      </c>
      <c r="S1391" s="278">
        <v>0</v>
      </c>
      <c r="T1391" s="278">
        <v>0</v>
      </c>
      <c r="U1391" s="278">
        <v>2</v>
      </c>
      <c r="V1391" s="278">
        <v>0</v>
      </c>
      <c r="W1391" s="278">
        <v>2</v>
      </c>
      <c r="X1391" s="278">
        <v>0</v>
      </c>
      <c r="Y1391" s="278">
        <v>1</v>
      </c>
      <c r="Z1391" s="278">
        <v>0</v>
      </c>
      <c r="AA1391" s="278">
        <v>1</v>
      </c>
      <c r="AB1391" s="278">
        <v>0</v>
      </c>
      <c r="AC1391" s="278">
        <v>0</v>
      </c>
      <c r="AD1391" s="278">
        <v>0</v>
      </c>
      <c r="AE1391" s="278">
        <v>0</v>
      </c>
      <c r="AF1391" s="278">
        <v>0</v>
      </c>
      <c r="AG1391" s="278">
        <v>0</v>
      </c>
      <c r="AH1391" s="278">
        <v>0</v>
      </c>
      <c r="AI1391" s="278">
        <v>0</v>
      </c>
      <c r="AJ1391" s="278">
        <v>0</v>
      </c>
      <c r="AK1391" s="278">
        <v>0</v>
      </c>
      <c r="AL1391" s="278">
        <v>0</v>
      </c>
      <c r="AM1391" s="278">
        <v>0</v>
      </c>
      <c r="AN1391" s="278">
        <v>0</v>
      </c>
      <c r="AO1391" s="278">
        <v>0</v>
      </c>
    </row>
    <row r="1392" spans="1:41" x14ac:dyDescent="0.25">
      <c r="C1392" t="s">
        <v>179</v>
      </c>
      <c r="E1392" s="278">
        <v>738</v>
      </c>
      <c r="F1392" s="278">
        <v>726</v>
      </c>
      <c r="G1392" s="278">
        <v>1464</v>
      </c>
      <c r="H1392" s="278">
        <v>0</v>
      </c>
      <c r="I1392" s="278">
        <v>0</v>
      </c>
      <c r="J1392" s="278">
        <v>0</v>
      </c>
      <c r="K1392" s="278">
        <v>63</v>
      </c>
      <c r="L1392" s="278">
        <v>15</v>
      </c>
      <c r="M1392" s="278">
        <v>48</v>
      </c>
      <c r="N1392" s="278">
        <v>63</v>
      </c>
      <c r="O1392" s="278">
        <v>67</v>
      </c>
      <c r="P1392" s="278">
        <v>12</v>
      </c>
      <c r="Q1392" s="278">
        <v>123</v>
      </c>
      <c r="R1392" s="278">
        <v>113</v>
      </c>
      <c r="S1392" s="278">
        <v>236</v>
      </c>
      <c r="T1392" s="278">
        <v>10</v>
      </c>
      <c r="U1392" s="278">
        <v>134</v>
      </c>
      <c r="V1392" s="278">
        <v>101</v>
      </c>
      <c r="W1392" s="278">
        <v>235</v>
      </c>
      <c r="X1392" s="278">
        <v>9</v>
      </c>
      <c r="Y1392" s="278">
        <v>108</v>
      </c>
      <c r="Z1392" s="278">
        <v>109</v>
      </c>
      <c r="AA1392" s="278">
        <v>217</v>
      </c>
      <c r="AB1392" s="278">
        <v>9</v>
      </c>
      <c r="AC1392" s="278">
        <v>137</v>
      </c>
      <c r="AD1392" s="278">
        <v>153</v>
      </c>
      <c r="AE1392" s="278">
        <v>290</v>
      </c>
      <c r="AF1392" s="278">
        <v>11</v>
      </c>
      <c r="AG1392" s="278">
        <v>115</v>
      </c>
      <c r="AH1392" s="278">
        <v>106</v>
      </c>
      <c r="AI1392" s="278">
        <v>221</v>
      </c>
      <c r="AJ1392" s="278">
        <v>8</v>
      </c>
      <c r="AK1392" s="278">
        <v>121</v>
      </c>
      <c r="AL1392" s="278">
        <v>144</v>
      </c>
      <c r="AM1392" s="278">
        <v>265</v>
      </c>
      <c r="AN1392" s="278">
        <v>10</v>
      </c>
      <c r="AO1392" s="278">
        <v>6</v>
      </c>
    </row>
    <row r="1393" spans="1:41" x14ac:dyDescent="0.25">
      <c r="D1393" t="s">
        <v>1076</v>
      </c>
      <c r="E1393" s="278">
        <v>738</v>
      </c>
      <c r="F1393" s="278">
        <v>726</v>
      </c>
      <c r="G1393" s="278">
        <v>1464</v>
      </c>
      <c r="H1393" s="278">
        <v>0</v>
      </c>
      <c r="I1393" s="278">
        <v>0</v>
      </c>
      <c r="J1393" s="278">
        <v>0</v>
      </c>
      <c r="K1393" s="278">
        <v>63</v>
      </c>
      <c r="L1393" s="278">
        <v>15</v>
      </c>
      <c r="M1393" s="278">
        <v>48</v>
      </c>
      <c r="N1393" s="278">
        <v>63</v>
      </c>
      <c r="O1393" s="278">
        <v>67</v>
      </c>
      <c r="P1393" s="278">
        <v>12</v>
      </c>
      <c r="Q1393" s="278">
        <v>123</v>
      </c>
      <c r="R1393" s="278">
        <v>113</v>
      </c>
      <c r="S1393" s="278">
        <v>236</v>
      </c>
      <c r="T1393" s="278">
        <v>10</v>
      </c>
      <c r="U1393" s="278">
        <v>134</v>
      </c>
      <c r="V1393" s="278">
        <v>101</v>
      </c>
      <c r="W1393" s="278">
        <v>235</v>
      </c>
      <c r="X1393" s="278">
        <v>9</v>
      </c>
      <c r="Y1393" s="278">
        <v>108</v>
      </c>
      <c r="Z1393" s="278">
        <v>109</v>
      </c>
      <c r="AA1393" s="278">
        <v>217</v>
      </c>
      <c r="AB1393" s="278">
        <v>9</v>
      </c>
      <c r="AC1393" s="278">
        <v>137</v>
      </c>
      <c r="AD1393" s="278">
        <v>153</v>
      </c>
      <c r="AE1393" s="278">
        <v>290</v>
      </c>
      <c r="AF1393" s="278">
        <v>11</v>
      </c>
      <c r="AG1393" s="278">
        <v>115</v>
      </c>
      <c r="AH1393" s="278">
        <v>106</v>
      </c>
      <c r="AI1393" s="278">
        <v>221</v>
      </c>
      <c r="AJ1393" s="278">
        <v>8</v>
      </c>
      <c r="AK1393" s="278">
        <v>121</v>
      </c>
      <c r="AL1393" s="278">
        <v>144</v>
      </c>
      <c r="AM1393" s="278">
        <v>265</v>
      </c>
      <c r="AN1393" s="278">
        <v>10</v>
      </c>
      <c r="AO1393" s="278">
        <v>6</v>
      </c>
    </row>
    <row r="1394" spans="1:41" x14ac:dyDescent="0.25">
      <c r="C1394" t="s">
        <v>166</v>
      </c>
      <c r="E1394" s="278">
        <v>14</v>
      </c>
      <c r="F1394" s="278">
        <v>17</v>
      </c>
      <c r="G1394" s="278">
        <v>31</v>
      </c>
      <c r="H1394" s="278">
        <v>0</v>
      </c>
      <c r="I1394" s="278">
        <v>0</v>
      </c>
      <c r="J1394" s="278">
        <v>0</v>
      </c>
      <c r="K1394" s="278">
        <v>1</v>
      </c>
      <c r="L1394" s="278">
        <v>0</v>
      </c>
      <c r="M1394" s="278">
        <v>1</v>
      </c>
      <c r="N1394" s="278">
        <v>1</v>
      </c>
      <c r="O1394" s="278">
        <v>3</v>
      </c>
      <c r="P1394" s="278">
        <v>1</v>
      </c>
      <c r="Q1394" s="278">
        <v>1</v>
      </c>
      <c r="R1394" s="278">
        <v>3</v>
      </c>
      <c r="S1394" s="278">
        <v>4</v>
      </c>
      <c r="T1394" s="278">
        <v>0</v>
      </c>
      <c r="U1394" s="278">
        <v>4</v>
      </c>
      <c r="V1394" s="278">
        <v>2</v>
      </c>
      <c r="W1394" s="278">
        <v>6</v>
      </c>
      <c r="X1394" s="278">
        <v>0</v>
      </c>
      <c r="Y1394" s="278">
        <v>3</v>
      </c>
      <c r="Z1394" s="278">
        <v>4</v>
      </c>
      <c r="AA1394" s="278">
        <v>7</v>
      </c>
      <c r="AB1394" s="278">
        <v>0</v>
      </c>
      <c r="AC1394" s="278">
        <v>4</v>
      </c>
      <c r="AD1394" s="278">
        <v>1</v>
      </c>
      <c r="AE1394" s="278">
        <v>5</v>
      </c>
      <c r="AF1394" s="278">
        <v>0</v>
      </c>
      <c r="AG1394" s="278">
        <v>1</v>
      </c>
      <c r="AH1394" s="278">
        <v>2</v>
      </c>
      <c r="AI1394" s="278">
        <v>3</v>
      </c>
      <c r="AJ1394" s="278">
        <v>0</v>
      </c>
      <c r="AK1394" s="278">
        <v>1</v>
      </c>
      <c r="AL1394" s="278">
        <v>5</v>
      </c>
      <c r="AM1394" s="278">
        <v>6</v>
      </c>
      <c r="AN1394" s="278">
        <v>0</v>
      </c>
      <c r="AO1394" s="278">
        <v>1</v>
      </c>
    </row>
    <row r="1395" spans="1:41" x14ac:dyDescent="0.25">
      <c r="D1395" t="s">
        <v>1276</v>
      </c>
      <c r="E1395" s="278">
        <v>14</v>
      </c>
      <c r="F1395" s="278">
        <v>17</v>
      </c>
      <c r="G1395" s="278">
        <v>31</v>
      </c>
      <c r="H1395" s="278">
        <v>0</v>
      </c>
      <c r="I1395" s="278">
        <v>0</v>
      </c>
      <c r="J1395" s="278">
        <v>0</v>
      </c>
      <c r="K1395" s="278">
        <v>1</v>
      </c>
      <c r="L1395" s="278">
        <v>0</v>
      </c>
      <c r="M1395" s="278">
        <v>1</v>
      </c>
      <c r="N1395" s="278">
        <v>1</v>
      </c>
      <c r="O1395" s="278">
        <v>3</v>
      </c>
      <c r="P1395" s="278">
        <v>1</v>
      </c>
      <c r="Q1395" s="278">
        <v>1</v>
      </c>
      <c r="R1395" s="278">
        <v>3</v>
      </c>
      <c r="S1395" s="278">
        <v>4</v>
      </c>
      <c r="T1395" s="278">
        <v>0</v>
      </c>
      <c r="U1395" s="278">
        <v>4</v>
      </c>
      <c r="V1395" s="278">
        <v>2</v>
      </c>
      <c r="W1395" s="278">
        <v>6</v>
      </c>
      <c r="X1395" s="278">
        <v>0</v>
      </c>
      <c r="Y1395" s="278">
        <v>3</v>
      </c>
      <c r="Z1395" s="278">
        <v>4</v>
      </c>
      <c r="AA1395" s="278">
        <v>7</v>
      </c>
      <c r="AB1395" s="278">
        <v>0</v>
      </c>
      <c r="AC1395" s="278">
        <v>4</v>
      </c>
      <c r="AD1395" s="278">
        <v>1</v>
      </c>
      <c r="AE1395" s="278">
        <v>5</v>
      </c>
      <c r="AF1395" s="278">
        <v>0</v>
      </c>
      <c r="AG1395" s="278">
        <v>1</v>
      </c>
      <c r="AH1395" s="278">
        <v>2</v>
      </c>
      <c r="AI1395" s="278">
        <v>3</v>
      </c>
      <c r="AJ1395" s="278">
        <v>0</v>
      </c>
      <c r="AK1395" s="278">
        <v>1</v>
      </c>
      <c r="AL1395" s="278">
        <v>5</v>
      </c>
      <c r="AM1395" s="278">
        <v>6</v>
      </c>
      <c r="AN1395" s="278">
        <v>0</v>
      </c>
      <c r="AO1395" s="278">
        <v>1</v>
      </c>
    </row>
    <row r="1396" spans="1:41" x14ac:dyDescent="0.25">
      <c r="B1396" t="s">
        <v>168</v>
      </c>
      <c r="E1396" s="278">
        <v>548</v>
      </c>
      <c r="F1396" s="278">
        <v>559</v>
      </c>
      <c r="G1396" s="278">
        <v>1107</v>
      </c>
      <c r="H1396" s="278">
        <v>174</v>
      </c>
      <c r="I1396" s="278">
        <v>169</v>
      </c>
      <c r="J1396" s="278">
        <v>343</v>
      </c>
      <c r="K1396" s="278">
        <v>65</v>
      </c>
      <c r="L1396" s="278">
        <v>31</v>
      </c>
      <c r="M1396" s="278">
        <v>44</v>
      </c>
      <c r="N1396" s="278">
        <v>75</v>
      </c>
      <c r="O1396" s="278">
        <v>59</v>
      </c>
      <c r="P1396" s="278">
        <v>15</v>
      </c>
      <c r="Q1396" s="278">
        <v>193</v>
      </c>
      <c r="R1396" s="278">
        <v>173</v>
      </c>
      <c r="S1396" s="278">
        <v>366</v>
      </c>
      <c r="T1396" s="278">
        <v>22</v>
      </c>
      <c r="U1396" s="278">
        <v>155</v>
      </c>
      <c r="V1396" s="278">
        <v>194</v>
      </c>
      <c r="W1396" s="278">
        <v>349</v>
      </c>
      <c r="X1396" s="278">
        <v>21</v>
      </c>
      <c r="Y1396" s="278">
        <v>200</v>
      </c>
      <c r="Z1396" s="278">
        <v>192</v>
      </c>
      <c r="AA1396" s="278">
        <v>392</v>
      </c>
      <c r="AB1396" s="278">
        <v>22</v>
      </c>
      <c r="AC1396" s="278">
        <v>0</v>
      </c>
      <c r="AD1396" s="278">
        <v>0</v>
      </c>
      <c r="AE1396" s="278">
        <v>0</v>
      </c>
      <c r="AF1396" s="278">
        <v>0</v>
      </c>
      <c r="AG1396" s="278">
        <v>0</v>
      </c>
      <c r="AH1396" s="278">
        <v>0</v>
      </c>
      <c r="AI1396" s="278">
        <v>0</v>
      </c>
      <c r="AJ1396" s="278">
        <v>0</v>
      </c>
      <c r="AK1396" s="278">
        <v>0</v>
      </c>
      <c r="AL1396" s="278">
        <v>0</v>
      </c>
      <c r="AM1396" s="278">
        <v>0</v>
      </c>
      <c r="AN1396" s="278">
        <v>0</v>
      </c>
      <c r="AO1396" s="278">
        <v>0</v>
      </c>
    </row>
    <row r="1397" spans="1:41" x14ac:dyDescent="0.25">
      <c r="C1397" t="s">
        <v>163</v>
      </c>
      <c r="E1397" s="278">
        <v>215</v>
      </c>
      <c r="F1397" s="278">
        <v>219</v>
      </c>
      <c r="G1397" s="278">
        <v>434</v>
      </c>
      <c r="H1397" s="278">
        <v>74</v>
      </c>
      <c r="I1397" s="278">
        <v>70</v>
      </c>
      <c r="J1397" s="278">
        <v>144</v>
      </c>
      <c r="K1397" s="278">
        <v>38</v>
      </c>
      <c r="L1397" s="278">
        <v>19</v>
      </c>
      <c r="M1397" s="278">
        <v>15</v>
      </c>
      <c r="N1397" s="278">
        <v>34</v>
      </c>
      <c r="O1397" s="278">
        <v>32</v>
      </c>
      <c r="P1397" s="278">
        <v>11</v>
      </c>
      <c r="Q1397" s="278">
        <v>73</v>
      </c>
      <c r="R1397" s="278">
        <v>72</v>
      </c>
      <c r="S1397" s="278">
        <v>145</v>
      </c>
      <c r="T1397" s="278">
        <v>13</v>
      </c>
      <c r="U1397" s="278">
        <v>54</v>
      </c>
      <c r="V1397" s="278">
        <v>79</v>
      </c>
      <c r="W1397" s="278">
        <v>133</v>
      </c>
      <c r="X1397" s="278">
        <v>12</v>
      </c>
      <c r="Y1397" s="278">
        <v>88</v>
      </c>
      <c r="Z1397" s="278">
        <v>68</v>
      </c>
      <c r="AA1397" s="278">
        <v>156</v>
      </c>
      <c r="AB1397" s="278">
        <v>13</v>
      </c>
      <c r="AC1397" s="278">
        <v>0</v>
      </c>
      <c r="AD1397" s="278">
        <v>0</v>
      </c>
      <c r="AE1397" s="278">
        <v>0</v>
      </c>
      <c r="AF1397" s="278">
        <v>0</v>
      </c>
      <c r="AG1397" s="278">
        <v>0</v>
      </c>
      <c r="AH1397" s="278">
        <v>0</v>
      </c>
      <c r="AI1397" s="278">
        <v>0</v>
      </c>
      <c r="AJ1397" s="278">
        <v>0</v>
      </c>
      <c r="AK1397" s="278">
        <v>0</v>
      </c>
      <c r="AL1397" s="278">
        <v>0</v>
      </c>
      <c r="AM1397" s="278">
        <v>0</v>
      </c>
      <c r="AN1397" s="278">
        <v>0</v>
      </c>
      <c r="AO1397" s="278">
        <v>0</v>
      </c>
    </row>
    <row r="1398" spans="1:41" x14ac:dyDescent="0.25">
      <c r="D1398" t="s">
        <v>1076</v>
      </c>
      <c r="E1398" s="278">
        <v>111</v>
      </c>
      <c r="F1398" s="278">
        <v>129</v>
      </c>
      <c r="G1398" s="278">
        <v>240</v>
      </c>
      <c r="H1398" s="278">
        <v>51</v>
      </c>
      <c r="I1398" s="278">
        <v>44</v>
      </c>
      <c r="J1398" s="278">
        <v>95</v>
      </c>
      <c r="K1398" s="278">
        <v>11</v>
      </c>
      <c r="L1398" s="278">
        <v>9</v>
      </c>
      <c r="M1398" s="278">
        <v>9</v>
      </c>
      <c r="N1398" s="278">
        <v>18</v>
      </c>
      <c r="O1398" s="278">
        <v>12</v>
      </c>
      <c r="P1398" s="278">
        <v>2</v>
      </c>
      <c r="Q1398" s="278">
        <v>39</v>
      </c>
      <c r="R1398" s="278">
        <v>41</v>
      </c>
      <c r="S1398" s="278">
        <v>80</v>
      </c>
      <c r="T1398" s="278">
        <v>4</v>
      </c>
      <c r="U1398" s="278">
        <v>32</v>
      </c>
      <c r="V1398" s="278">
        <v>45</v>
      </c>
      <c r="W1398" s="278">
        <v>77</v>
      </c>
      <c r="X1398" s="278">
        <v>3</v>
      </c>
      <c r="Y1398" s="278">
        <v>40</v>
      </c>
      <c r="Z1398" s="278">
        <v>43</v>
      </c>
      <c r="AA1398" s="278">
        <v>83</v>
      </c>
      <c r="AB1398" s="278">
        <v>4</v>
      </c>
      <c r="AC1398" s="278">
        <v>0</v>
      </c>
      <c r="AD1398" s="278">
        <v>0</v>
      </c>
      <c r="AE1398" s="278">
        <v>0</v>
      </c>
      <c r="AF1398" s="278">
        <v>0</v>
      </c>
      <c r="AG1398" s="278">
        <v>0</v>
      </c>
      <c r="AH1398" s="278">
        <v>0</v>
      </c>
      <c r="AI1398" s="278">
        <v>0</v>
      </c>
      <c r="AJ1398" s="278">
        <v>0</v>
      </c>
      <c r="AK1398" s="278">
        <v>0</v>
      </c>
      <c r="AL1398" s="278">
        <v>0</v>
      </c>
      <c r="AM1398" s="278">
        <v>0</v>
      </c>
      <c r="AN1398" s="278">
        <v>0</v>
      </c>
      <c r="AO1398" s="278">
        <v>0</v>
      </c>
    </row>
    <row r="1399" spans="1:41" x14ac:dyDescent="0.25">
      <c r="D1399" t="s">
        <v>1077</v>
      </c>
      <c r="E1399" s="278">
        <v>104</v>
      </c>
      <c r="F1399" s="278">
        <v>90</v>
      </c>
      <c r="G1399" s="278">
        <v>194</v>
      </c>
      <c r="H1399" s="278">
        <v>23</v>
      </c>
      <c r="I1399" s="278">
        <v>26</v>
      </c>
      <c r="J1399" s="278">
        <v>49</v>
      </c>
      <c r="K1399" s="278">
        <v>27</v>
      </c>
      <c r="L1399" s="278">
        <v>10</v>
      </c>
      <c r="M1399" s="278">
        <v>6</v>
      </c>
      <c r="N1399" s="278">
        <v>16</v>
      </c>
      <c r="O1399" s="278">
        <v>20</v>
      </c>
      <c r="P1399" s="278">
        <v>9</v>
      </c>
      <c r="Q1399" s="278">
        <v>34</v>
      </c>
      <c r="R1399" s="278">
        <v>31</v>
      </c>
      <c r="S1399" s="278">
        <v>65</v>
      </c>
      <c r="T1399" s="278">
        <v>9</v>
      </c>
      <c r="U1399" s="278">
        <v>22</v>
      </c>
      <c r="V1399" s="278">
        <v>34</v>
      </c>
      <c r="W1399" s="278">
        <v>56</v>
      </c>
      <c r="X1399" s="278">
        <v>9</v>
      </c>
      <c r="Y1399" s="278">
        <v>48</v>
      </c>
      <c r="Z1399" s="278">
        <v>25</v>
      </c>
      <c r="AA1399" s="278">
        <v>73</v>
      </c>
      <c r="AB1399" s="278">
        <v>9</v>
      </c>
      <c r="AC1399" s="278">
        <v>0</v>
      </c>
      <c r="AD1399" s="278">
        <v>0</v>
      </c>
      <c r="AE1399" s="278">
        <v>0</v>
      </c>
      <c r="AF1399" s="278">
        <v>0</v>
      </c>
      <c r="AG1399" s="278">
        <v>0</v>
      </c>
      <c r="AH1399" s="278">
        <v>0</v>
      </c>
      <c r="AI1399" s="278">
        <v>0</v>
      </c>
      <c r="AJ1399" s="278">
        <v>0</v>
      </c>
      <c r="AK1399" s="278">
        <v>0</v>
      </c>
      <c r="AL1399" s="278">
        <v>0</v>
      </c>
      <c r="AM1399" s="278">
        <v>0</v>
      </c>
      <c r="AN1399" s="278">
        <v>0</v>
      </c>
      <c r="AO1399" s="278">
        <v>0</v>
      </c>
    </row>
    <row r="1400" spans="1:41" x14ac:dyDescent="0.25">
      <c r="C1400" t="s">
        <v>179</v>
      </c>
      <c r="E1400" s="278">
        <v>333</v>
      </c>
      <c r="F1400" s="278">
        <v>340</v>
      </c>
      <c r="G1400" s="278">
        <v>673</v>
      </c>
      <c r="H1400" s="278">
        <v>100</v>
      </c>
      <c r="I1400" s="278">
        <v>99</v>
      </c>
      <c r="J1400" s="278">
        <v>199</v>
      </c>
      <c r="K1400" s="278">
        <v>27</v>
      </c>
      <c r="L1400" s="278">
        <v>12</v>
      </c>
      <c r="M1400" s="278">
        <v>29</v>
      </c>
      <c r="N1400" s="278">
        <v>41</v>
      </c>
      <c r="O1400" s="278">
        <v>27</v>
      </c>
      <c r="P1400" s="278">
        <v>4</v>
      </c>
      <c r="Q1400" s="278">
        <v>120</v>
      </c>
      <c r="R1400" s="278">
        <v>101</v>
      </c>
      <c r="S1400" s="278">
        <v>221</v>
      </c>
      <c r="T1400" s="278">
        <v>9</v>
      </c>
      <c r="U1400" s="278">
        <v>101</v>
      </c>
      <c r="V1400" s="278">
        <v>115</v>
      </c>
      <c r="W1400" s="278">
        <v>216</v>
      </c>
      <c r="X1400" s="278">
        <v>9</v>
      </c>
      <c r="Y1400" s="278">
        <v>112</v>
      </c>
      <c r="Z1400" s="278">
        <v>124</v>
      </c>
      <c r="AA1400" s="278">
        <v>236</v>
      </c>
      <c r="AB1400" s="278">
        <v>9</v>
      </c>
      <c r="AC1400" s="278">
        <v>0</v>
      </c>
      <c r="AD1400" s="278">
        <v>0</v>
      </c>
      <c r="AE1400" s="278">
        <v>0</v>
      </c>
      <c r="AF1400" s="278">
        <v>0</v>
      </c>
      <c r="AG1400" s="278">
        <v>0</v>
      </c>
      <c r="AH1400" s="278">
        <v>0</v>
      </c>
      <c r="AI1400" s="278">
        <v>0</v>
      </c>
      <c r="AJ1400" s="278">
        <v>0</v>
      </c>
      <c r="AK1400" s="278">
        <v>0</v>
      </c>
      <c r="AL1400" s="278">
        <v>0</v>
      </c>
      <c r="AM1400" s="278">
        <v>0</v>
      </c>
      <c r="AN1400" s="278">
        <v>0</v>
      </c>
      <c r="AO1400" s="278">
        <v>0</v>
      </c>
    </row>
    <row r="1401" spans="1:41" x14ac:dyDescent="0.25">
      <c r="D1401" t="s">
        <v>1076</v>
      </c>
      <c r="E1401" s="278">
        <v>192</v>
      </c>
      <c r="F1401" s="278">
        <v>233</v>
      </c>
      <c r="G1401" s="278">
        <v>425</v>
      </c>
      <c r="H1401" s="278">
        <v>63</v>
      </c>
      <c r="I1401" s="278">
        <v>65</v>
      </c>
      <c r="J1401" s="278">
        <v>128</v>
      </c>
      <c r="K1401" s="278">
        <v>18</v>
      </c>
      <c r="L1401" s="278">
        <v>7</v>
      </c>
      <c r="M1401" s="278">
        <v>21</v>
      </c>
      <c r="N1401" s="278">
        <v>28</v>
      </c>
      <c r="O1401" s="278">
        <v>18</v>
      </c>
      <c r="P1401" s="278">
        <v>3</v>
      </c>
      <c r="Q1401" s="278">
        <v>70</v>
      </c>
      <c r="R1401" s="278">
        <v>71</v>
      </c>
      <c r="S1401" s="278">
        <v>141</v>
      </c>
      <c r="T1401" s="278">
        <v>6</v>
      </c>
      <c r="U1401" s="278">
        <v>62</v>
      </c>
      <c r="V1401" s="278">
        <v>79</v>
      </c>
      <c r="W1401" s="278">
        <v>141</v>
      </c>
      <c r="X1401" s="278">
        <v>6</v>
      </c>
      <c r="Y1401" s="278">
        <v>60</v>
      </c>
      <c r="Z1401" s="278">
        <v>83</v>
      </c>
      <c r="AA1401" s="278">
        <v>143</v>
      </c>
      <c r="AB1401" s="278">
        <v>6</v>
      </c>
      <c r="AC1401" s="278">
        <v>0</v>
      </c>
      <c r="AD1401" s="278">
        <v>0</v>
      </c>
      <c r="AE1401" s="278">
        <v>0</v>
      </c>
      <c r="AF1401" s="278">
        <v>0</v>
      </c>
      <c r="AG1401" s="278">
        <v>0</v>
      </c>
      <c r="AH1401" s="278">
        <v>0</v>
      </c>
      <c r="AI1401" s="278">
        <v>0</v>
      </c>
      <c r="AJ1401" s="278">
        <v>0</v>
      </c>
      <c r="AK1401" s="278">
        <v>0</v>
      </c>
      <c r="AL1401" s="278">
        <v>0</v>
      </c>
      <c r="AM1401" s="278">
        <v>0</v>
      </c>
      <c r="AN1401" s="278">
        <v>0</v>
      </c>
      <c r="AO1401" s="278">
        <v>0</v>
      </c>
    </row>
    <row r="1402" spans="1:41" x14ac:dyDescent="0.25">
      <c r="D1402" t="s">
        <v>1269</v>
      </c>
      <c r="E1402" s="278">
        <v>141</v>
      </c>
      <c r="F1402" s="278">
        <v>107</v>
      </c>
      <c r="G1402" s="278">
        <v>248</v>
      </c>
      <c r="H1402" s="278">
        <v>37</v>
      </c>
      <c r="I1402" s="278">
        <v>34</v>
      </c>
      <c r="J1402" s="278">
        <v>71</v>
      </c>
      <c r="K1402" s="278">
        <v>9</v>
      </c>
      <c r="L1402" s="278">
        <v>5</v>
      </c>
      <c r="M1402" s="278">
        <v>8</v>
      </c>
      <c r="N1402" s="278">
        <v>13</v>
      </c>
      <c r="O1402" s="278">
        <v>9</v>
      </c>
      <c r="P1402" s="278">
        <v>1</v>
      </c>
      <c r="Q1402" s="278">
        <v>50</v>
      </c>
      <c r="R1402" s="278">
        <v>30</v>
      </c>
      <c r="S1402" s="278">
        <v>80</v>
      </c>
      <c r="T1402" s="278">
        <v>3</v>
      </c>
      <c r="U1402" s="278">
        <v>39</v>
      </c>
      <c r="V1402" s="278">
        <v>36</v>
      </c>
      <c r="W1402" s="278">
        <v>75</v>
      </c>
      <c r="X1402" s="278">
        <v>3</v>
      </c>
      <c r="Y1402" s="278">
        <v>52</v>
      </c>
      <c r="Z1402" s="278">
        <v>41</v>
      </c>
      <c r="AA1402" s="278">
        <v>93</v>
      </c>
      <c r="AB1402" s="278">
        <v>3</v>
      </c>
      <c r="AC1402" s="278">
        <v>0</v>
      </c>
      <c r="AD1402" s="278">
        <v>0</v>
      </c>
      <c r="AE1402" s="278">
        <v>0</v>
      </c>
      <c r="AF1402" s="278">
        <v>0</v>
      </c>
      <c r="AG1402" s="278">
        <v>0</v>
      </c>
      <c r="AH1402" s="278">
        <v>0</v>
      </c>
      <c r="AI1402" s="278">
        <v>0</v>
      </c>
      <c r="AJ1402" s="278">
        <v>0</v>
      </c>
      <c r="AK1402" s="278">
        <v>0</v>
      </c>
      <c r="AL1402" s="278">
        <v>0</v>
      </c>
      <c r="AM1402" s="278">
        <v>0</v>
      </c>
      <c r="AN1402" s="278">
        <v>0</v>
      </c>
      <c r="AO1402" s="278">
        <v>0</v>
      </c>
    </row>
    <row r="1403" spans="1:41" x14ac:dyDescent="0.25">
      <c r="B1403" t="s">
        <v>1271</v>
      </c>
      <c r="E1403" s="278">
        <v>148</v>
      </c>
      <c r="F1403" s="278">
        <v>121</v>
      </c>
      <c r="G1403" s="278">
        <v>269</v>
      </c>
      <c r="H1403" s="278">
        <v>0</v>
      </c>
      <c r="I1403" s="278">
        <v>0</v>
      </c>
      <c r="J1403" s="278">
        <v>0</v>
      </c>
      <c r="K1403" s="278">
        <v>18</v>
      </c>
      <c r="L1403" s="278">
        <v>0</v>
      </c>
      <c r="M1403" s="278">
        <v>18</v>
      </c>
      <c r="N1403" s="278">
        <v>18</v>
      </c>
      <c r="O1403" s="278">
        <v>0</v>
      </c>
      <c r="P1403" s="278">
        <v>2</v>
      </c>
      <c r="Q1403" s="278">
        <v>0</v>
      </c>
      <c r="R1403" s="278">
        <v>0</v>
      </c>
      <c r="S1403" s="278">
        <v>0</v>
      </c>
      <c r="T1403" s="278">
        <v>0</v>
      </c>
      <c r="U1403" s="278">
        <v>0</v>
      </c>
      <c r="V1403" s="278">
        <v>0</v>
      </c>
      <c r="W1403" s="278">
        <v>0</v>
      </c>
      <c r="X1403" s="278">
        <v>0</v>
      </c>
      <c r="Y1403" s="278">
        <v>0</v>
      </c>
      <c r="Z1403" s="278">
        <v>0</v>
      </c>
      <c r="AA1403" s="278">
        <v>0</v>
      </c>
      <c r="AB1403" s="278">
        <v>0</v>
      </c>
      <c r="AC1403" s="278">
        <v>0</v>
      </c>
      <c r="AD1403" s="278">
        <v>0</v>
      </c>
      <c r="AE1403" s="278">
        <v>0</v>
      </c>
      <c r="AF1403" s="278">
        <v>0</v>
      </c>
      <c r="AG1403" s="278">
        <v>0</v>
      </c>
      <c r="AH1403" s="278">
        <v>0</v>
      </c>
      <c r="AI1403" s="278">
        <v>0</v>
      </c>
      <c r="AJ1403" s="278">
        <v>0</v>
      </c>
      <c r="AK1403" s="278">
        <v>0</v>
      </c>
      <c r="AL1403" s="278">
        <v>0</v>
      </c>
      <c r="AM1403" s="278">
        <v>0</v>
      </c>
      <c r="AN1403" s="278">
        <v>0</v>
      </c>
      <c r="AO1403" s="278">
        <v>0</v>
      </c>
    </row>
    <row r="1404" spans="1:41" x14ac:dyDescent="0.25">
      <c r="C1404" t="s">
        <v>179</v>
      </c>
      <c r="E1404" s="278">
        <v>148</v>
      </c>
      <c r="F1404" s="278">
        <v>121</v>
      </c>
      <c r="G1404" s="278">
        <v>269</v>
      </c>
      <c r="H1404" s="278">
        <v>0</v>
      </c>
      <c r="I1404" s="278">
        <v>0</v>
      </c>
      <c r="J1404" s="278">
        <v>0</v>
      </c>
      <c r="K1404" s="278">
        <v>18</v>
      </c>
      <c r="L1404" s="278">
        <v>0</v>
      </c>
      <c r="M1404" s="278">
        <v>18</v>
      </c>
      <c r="N1404" s="278">
        <v>18</v>
      </c>
      <c r="O1404" s="278">
        <v>0</v>
      </c>
      <c r="P1404" s="278">
        <v>2</v>
      </c>
      <c r="Q1404" s="278">
        <v>0</v>
      </c>
      <c r="R1404" s="278">
        <v>0</v>
      </c>
      <c r="S1404" s="278">
        <v>0</v>
      </c>
      <c r="T1404" s="278">
        <v>0</v>
      </c>
      <c r="U1404" s="278">
        <v>0</v>
      </c>
      <c r="V1404" s="278">
        <v>0</v>
      </c>
      <c r="W1404" s="278">
        <v>0</v>
      </c>
      <c r="X1404" s="278">
        <v>0</v>
      </c>
      <c r="Y1404" s="278">
        <v>0</v>
      </c>
      <c r="Z1404" s="278">
        <v>0</v>
      </c>
      <c r="AA1404" s="278">
        <v>0</v>
      </c>
      <c r="AB1404" s="278">
        <v>0</v>
      </c>
      <c r="AC1404" s="278">
        <v>0</v>
      </c>
      <c r="AD1404" s="278">
        <v>0</v>
      </c>
      <c r="AE1404" s="278">
        <v>0</v>
      </c>
      <c r="AF1404" s="278">
        <v>0</v>
      </c>
      <c r="AG1404" s="278">
        <v>0</v>
      </c>
      <c r="AH1404" s="278">
        <v>0</v>
      </c>
      <c r="AI1404" s="278">
        <v>0</v>
      </c>
      <c r="AJ1404" s="278">
        <v>0</v>
      </c>
      <c r="AK1404" s="278">
        <v>0</v>
      </c>
      <c r="AL1404" s="278">
        <v>0</v>
      </c>
      <c r="AM1404" s="278">
        <v>0</v>
      </c>
      <c r="AN1404" s="278">
        <v>0</v>
      </c>
      <c r="AO1404" s="278">
        <v>0</v>
      </c>
    </row>
    <row r="1405" spans="1:41" x14ac:dyDescent="0.25">
      <c r="D1405" t="s">
        <v>1272</v>
      </c>
      <c r="E1405" s="278">
        <v>148</v>
      </c>
      <c r="F1405" s="278">
        <v>121</v>
      </c>
      <c r="G1405" s="278">
        <v>269</v>
      </c>
      <c r="H1405" s="278">
        <v>0</v>
      </c>
      <c r="I1405" s="278">
        <v>0</v>
      </c>
      <c r="J1405" s="278">
        <v>0</v>
      </c>
      <c r="K1405" s="278">
        <v>18</v>
      </c>
      <c r="L1405" s="278">
        <v>0</v>
      </c>
      <c r="M1405" s="278">
        <v>18</v>
      </c>
      <c r="N1405" s="278">
        <v>18</v>
      </c>
      <c r="O1405" s="278">
        <v>0</v>
      </c>
      <c r="P1405" s="278">
        <v>2</v>
      </c>
      <c r="Q1405" s="278">
        <v>0</v>
      </c>
      <c r="R1405" s="278">
        <v>0</v>
      </c>
      <c r="S1405" s="278">
        <v>0</v>
      </c>
      <c r="T1405" s="278">
        <v>0</v>
      </c>
      <c r="U1405" s="278">
        <v>0</v>
      </c>
      <c r="V1405" s="278">
        <v>0</v>
      </c>
      <c r="W1405" s="278">
        <v>0</v>
      </c>
      <c r="X1405" s="278">
        <v>0</v>
      </c>
      <c r="Y1405" s="278">
        <v>0</v>
      </c>
      <c r="Z1405" s="278">
        <v>0</v>
      </c>
      <c r="AA1405" s="278">
        <v>0</v>
      </c>
      <c r="AB1405" s="278">
        <v>0</v>
      </c>
      <c r="AC1405" s="278">
        <v>0</v>
      </c>
      <c r="AD1405" s="278">
        <v>0</v>
      </c>
      <c r="AE1405" s="278">
        <v>0</v>
      </c>
      <c r="AF1405" s="278">
        <v>0</v>
      </c>
      <c r="AG1405" s="278">
        <v>0</v>
      </c>
      <c r="AH1405" s="278">
        <v>0</v>
      </c>
      <c r="AI1405" s="278">
        <v>0</v>
      </c>
      <c r="AJ1405" s="278">
        <v>0</v>
      </c>
      <c r="AK1405" s="278">
        <v>0</v>
      </c>
      <c r="AL1405" s="278">
        <v>0</v>
      </c>
      <c r="AM1405" s="278">
        <v>0</v>
      </c>
      <c r="AN1405" s="278">
        <v>0</v>
      </c>
      <c r="AO1405" s="278">
        <v>0</v>
      </c>
    </row>
    <row r="1406" spans="1:41" x14ac:dyDescent="0.25">
      <c r="A1406" t="s">
        <v>1196</v>
      </c>
      <c r="E1406" s="278">
        <v>425</v>
      </c>
      <c r="F1406" s="278">
        <v>421</v>
      </c>
      <c r="G1406" s="278">
        <v>846</v>
      </c>
      <c r="H1406" s="278">
        <v>17</v>
      </c>
      <c r="I1406" s="278">
        <v>30</v>
      </c>
      <c r="J1406" s="278">
        <v>47</v>
      </c>
      <c r="K1406" s="278">
        <v>48</v>
      </c>
      <c r="L1406" s="278">
        <v>8</v>
      </c>
      <c r="M1406" s="278">
        <v>45</v>
      </c>
      <c r="N1406" s="278">
        <v>53</v>
      </c>
      <c r="O1406" s="278">
        <v>41</v>
      </c>
      <c r="P1406" s="278">
        <v>13</v>
      </c>
      <c r="Q1406" s="278">
        <v>51</v>
      </c>
      <c r="R1406" s="278">
        <v>77</v>
      </c>
      <c r="S1406" s="278">
        <v>128</v>
      </c>
      <c r="T1406" s="278">
        <v>4</v>
      </c>
      <c r="U1406" s="278">
        <v>66</v>
      </c>
      <c r="V1406" s="278">
        <v>61</v>
      </c>
      <c r="W1406" s="278">
        <v>127</v>
      </c>
      <c r="X1406" s="278">
        <v>4</v>
      </c>
      <c r="Y1406" s="278">
        <v>105</v>
      </c>
      <c r="Z1406" s="278">
        <v>76</v>
      </c>
      <c r="AA1406" s="278">
        <v>181</v>
      </c>
      <c r="AB1406" s="278">
        <v>7</v>
      </c>
      <c r="AC1406" s="278">
        <v>56</v>
      </c>
      <c r="AD1406" s="278">
        <v>42</v>
      </c>
      <c r="AE1406" s="278">
        <v>98</v>
      </c>
      <c r="AF1406" s="278">
        <v>4</v>
      </c>
      <c r="AG1406" s="278">
        <v>21</v>
      </c>
      <c r="AH1406" s="278">
        <v>34</v>
      </c>
      <c r="AI1406" s="278">
        <v>55</v>
      </c>
      <c r="AJ1406" s="278">
        <v>3</v>
      </c>
      <c r="AK1406" s="278">
        <v>40</v>
      </c>
      <c r="AL1406" s="278">
        <v>45</v>
      </c>
      <c r="AM1406" s="278">
        <v>85</v>
      </c>
      <c r="AN1406" s="278">
        <v>2</v>
      </c>
      <c r="AO1406" s="278">
        <v>13</v>
      </c>
    </row>
    <row r="1407" spans="1:41" x14ac:dyDescent="0.25">
      <c r="B1407" t="s">
        <v>162</v>
      </c>
      <c r="E1407" s="278">
        <v>38</v>
      </c>
      <c r="F1407" s="278">
        <v>31</v>
      </c>
      <c r="G1407" s="278">
        <v>69</v>
      </c>
      <c r="H1407" s="278">
        <v>0</v>
      </c>
      <c r="I1407" s="278">
        <v>0</v>
      </c>
      <c r="J1407" s="278">
        <v>0</v>
      </c>
      <c r="K1407" s="278">
        <v>5</v>
      </c>
      <c r="L1407" s="278">
        <v>1</v>
      </c>
      <c r="M1407" s="278">
        <v>5</v>
      </c>
      <c r="N1407" s="278">
        <v>6</v>
      </c>
      <c r="O1407" s="278">
        <v>4</v>
      </c>
      <c r="P1407" s="278">
        <v>4</v>
      </c>
      <c r="Q1407" s="278">
        <v>5</v>
      </c>
      <c r="R1407" s="278">
        <v>5</v>
      </c>
      <c r="S1407" s="278">
        <v>10</v>
      </c>
      <c r="T1407" s="278">
        <v>0</v>
      </c>
      <c r="U1407" s="278">
        <v>11</v>
      </c>
      <c r="V1407" s="278">
        <v>7</v>
      </c>
      <c r="W1407" s="278">
        <v>18</v>
      </c>
      <c r="X1407" s="278">
        <v>0</v>
      </c>
      <c r="Y1407" s="278">
        <v>22</v>
      </c>
      <c r="Z1407" s="278">
        <v>19</v>
      </c>
      <c r="AA1407" s="278">
        <v>41</v>
      </c>
      <c r="AB1407" s="278">
        <v>1</v>
      </c>
      <c r="AC1407" s="278">
        <v>0</v>
      </c>
      <c r="AD1407" s="278">
        <v>0</v>
      </c>
      <c r="AE1407" s="278">
        <v>0</v>
      </c>
      <c r="AF1407" s="278">
        <v>0</v>
      </c>
      <c r="AG1407" s="278">
        <v>0</v>
      </c>
      <c r="AH1407" s="278">
        <v>0</v>
      </c>
      <c r="AI1407" s="278">
        <v>0</v>
      </c>
      <c r="AJ1407" s="278">
        <v>0</v>
      </c>
      <c r="AK1407" s="278">
        <v>0</v>
      </c>
      <c r="AL1407" s="278">
        <v>0</v>
      </c>
      <c r="AM1407" s="278">
        <v>0</v>
      </c>
      <c r="AN1407" s="278">
        <v>0</v>
      </c>
      <c r="AO1407" s="278">
        <v>2</v>
      </c>
    </row>
    <row r="1408" spans="1:41" x14ac:dyDescent="0.25">
      <c r="C1408" t="s">
        <v>163</v>
      </c>
      <c r="E1408" s="278">
        <v>12</v>
      </c>
      <c r="F1408" s="278">
        <v>5</v>
      </c>
      <c r="G1408" s="278">
        <v>17</v>
      </c>
      <c r="H1408" s="278">
        <v>0</v>
      </c>
      <c r="I1408" s="278">
        <v>0</v>
      </c>
      <c r="J1408" s="278">
        <v>0</v>
      </c>
      <c r="K1408" s="278">
        <v>1</v>
      </c>
      <c r="L1408" s="278">
        <v>0</v>
      </c>
      <c r="M1408" s="278">
        <v>1</v>
      </c>
      <c r="N1408" s="278">
        <v>1</v>
      </c>
      <c r="O1408" s="278">
        <v>2</v>
      </c>
      <c r="P1408" s="278">
        <v>1</v>
      </c>
      <c r="Q1408" s="278">
        <v>4</v>
      </c>
      <c r="R1408" s="278">
        <v>1</v>
      </c>
      <c r="S1408" s="278">
        <v>5</v>
      </c>
      <c r="T1408" s="278">
        <v>0</v>
      </c>
      <c r="U1408" s="278">
        <v>5</v>
      </c>
      <c r="V1408" s="278">
        <v>1</v>
      </c>
      <c r="W1408" s="278">
        <v>6</v>
      </c>
      <c r="X1408" s="278">
        <v>0</v>
      </c>
      <c r="Y1408" s="278">
        <v>3</v>
      </c>
      <c r="Z1408" s="278">
        <v>3</v>
      </c>
      <c r="AA1408" s="278">
        <v>6</v>
      </c>
      <c r="AB1408" s="278">
        <v>0</v>
      </c>
      <c r="AC1408" s="278">
        <v>0</v>
      </c>
      <c r="AD1408" s="278">
        <v>0</v>
      </c>
      <c r="AE1408" s="278">
        <v>0</v>
      </c>
      <c r="AF1408" s="278">
        <v>0</v>
      </c>
      <c r="AG1408" s="278">
        <v>0</v>
      </c>
      <c r="AH1408" s="278">
        <v>0</v>
      </c>
      <c r="AI1408" s="278">
        <v>0</v>
      </c>
      <c r="AJ1408" s="278">
        <v>0</v>
      </c>
      <c r="AK1408" s="278">
        <v>0</v>
      </c>
      <c r="AL1408" s="278">
        <v>0</v>
      </c>
      <c r="AM1408" s="278">
        <v>0</v>
      </c>
      <c r="AN1408" s="278">
        <v>0</v>
      </c>
      <c r="AO1408" s="278">
        <v>1</v>
      </c>
    </row>
    <row r="1409" spans="2:41" x14ac:dyDescent="0.25">
      <c r="D1409" t="s">
        <v>1076</v>
      </c>
      <c r="E1409" s="278">
        <v>12</v>
      </c>
      <c r="F1409" s="278">
        <v>5</v>
      </c>
      <c r="G1409" s="278">
        <v>17</v>
      </c>
      <c r="H1409" s="278">
        <v>0</v>
      </c>
      <c r="I1409" s="278">
        <v>0</v>
      </c>
      <c r="J1409" s="278">
        <v>0</v>
      </c>
      <c r="K1409" s="278">
        <v>1</v>
      </c>
      <c r="L1409" s="278">
        <v>0</v>
      </c>
      <c r="M1409" s="278">
        <v>1</v>
      </c>
      <c r="N1409" s="278">
        <v>1</v>
      </c>
      <c r="O1409" s="278">
        <v>2</v>
      </c>
      <c r="P1409" s="278">
        <v>1</v>
      </c>
      <c r="Q1409" s="278">
        <v>4</v>
      </c>
      <c r="R1409" s="278">
        <v>1</v>
      </c>
      <c r="S1409" s="278">
        <v>5</v>
      </c>
      <c r="T1409" s="278">
        <v>0</v>
      </c>
      <c r="U1409" s="278">
        <v>5</v>
      </c>
      <c r="V1409" s="278">
        <v>1</v>
      </c>
      <c r="W1409" s="278">
        <v>6</v>
      </c>
      <c r="X1409" s="278">
        <v>0</v>
      </c>
      <c r="Y1409" s="278">
        <v>3</v>
      </c>
      <c r="Z1409" s="278">
        <v>3</v>
      </c>
      <c r="AA1409" s="278">
        <v>6</v>
      </c>
      <c r="AB1409" s="278">
        <v>0</v>
      </c>
      <c r="AC1409" s="278">
        <v>0</v>
      </c>
      <c r="AD1409" s="278">
        <v>0</v>
      </c>
      <c r="AE1409" s="278">
        <v>0</v>
      </c>
      <c r="AF1409" s="278">
        <v>0</v>
      </c>
      <c r="AG1409" s="278">
        <v>0</v>
      </c>
      <c r="AH1409" s="278">
        <v>0</v>
      </c>
      <c r="AI1409" s="278">
        <v>0</v>
      </c>
      <c r="AJ1409" s="278">
        <v>0</v>
      </c>
      <c r="AK1409" s="278">
        <v>0</v>
      </c>
      <c r="AL1409" s="278">
        <v>0</v>
      </c>
      <c r="AM1409" s="278">
        <v>0</v>
      </c>
      <c r="AN1409" s="278">
        <v>0</v>
      </c>
      <c r="AO1409" s="278">
        <v>1</v>
      </c>
    </row>
    <row r="1410" spans="2:41" x14ac:dyDescent="0.25">
      <c r="C1410" t="s">
        <v>164</v>
      </c>
      <c r="E1410" s="278">
        <v>9</v>
      </c>
      <c r="F1410" s="278">
        <v>9</v>
      </c>
      <c r="G1410" s="278">
        <v>18</v>
      </c>
      <c r="H1410" s="278">
        <v>0</v>
      </c>
      <c r="I1410" s="278">
        <v>0</v>
      </c>
      <c r="J1410" s="278">
        <v>0</v>
      </c>
      <c r="K1410" s="278">
        <v>2</v>
      </c>
      <c r="L1410" s="278">
        <v>1</v>
      </c>
      <c r="M1410" s="278">
        <v>2</v>
      </c>
      <c r="N1410" s="278">
        <v>3</v>
      </c>
      <c r="O1410" s="278">
        <v>0</v>
      </c>
      <c r="P1410" s="278">
        <v>2</v>
      </c>
      <c r="Q1410" s="278">
        <v>0</v>
      </c>
      <c r="R1410" s="278">
        <v>0</v>
      </c>
      <c r="S1410" s="278">
        <v>0</v>
      </c>
      <c r="T1410" s="278">
        <v>0</v>
      </c>
      <c r="U1410" s="278">
        <v>0</v>
      </c>
      <c r="V1410" s="278">
        <v>0</v>
      </c>
      <c r="W1410" s="278">
        <v>0</v>
      </c>
      <c r="X1410" s="278">
        <v>0</v>
      </c>
      <c r="Y1410" s="278">
        <v>9</v>
      </c>
      <c r="Z1410" s="278">
        <v>9</v>
      </c>
      <c r="AA1410" s="278">
        <v>18</v>
      </c>
      <c r="AB1410" s="278">
        <v>0</v>
      </c>
      <c r="AC1410" s="278">
        <v>0</v>
      </c>
      <c r="AD1410" s="278">
        <v>0</v>
      </c>
      <c r="AE1410" s="278">
        <v>0</v>
      </c>
      <c r="AF1410" s="278">
        <v>0</v>
      </c>
      <c r="AG1410" s="278">
        <v>0</v>
      </c>
      <c r="AH1410" s="278">
        <v>0</v>
      </c>
      <c r="AI1410" s="278">
        <v>0</v>
      </c>
      <c r="AJ1410" s="278">
        <v>0</v>
      </c>
      <c r="AK1410" s="278">
        <v>0</v>
      </c>
      <c r="AL1410" s="278">
        <v>0</v>
      </c>
      <c r="AM1410" s="278">
        <v>0</v>
      </c>
      <c r="AN1410" s="278">
        <v>0</v>
      </c>
      <c r="AO1410" s="278">
        <v>0</v>
      </c>
    </row>
    <row r="1411" spans="2:41" x14ac:dyDescent="0.25">
      <c r="D1411" t="s">
        <v>205</v>
      </c>
      <c r="E1411" s="278">
        <v>9</v>
      </c>
      <c r="F1411" s="278">
        <v>9</v>
      </c>
      <c r="G1411" s="278">
        <v>18</v>
      </c>
      <c r="H1411" s="278">
        <v>0</v>
      </c>
      <c r="I1411" s="278">
        <v>0</v>
      </c>
      <c r="J1411" s="278">
        <v>0</v>
      </c>
      <c r="K1411" s="278">
        <v>2</v>
      </c>
      <c r="L1411" s="278">
        <v>1</v>
      </c>
      <c r="M1411" s="278">
        <v>2</v>
      </c>
      <c r="N1411" s="278">
        <v>3</v>
      </c>
      <c r="O1411" s="278">
        <v>0</v>
      </c>
      <c r="P1411" s="278">
        <v>2</v>
      </c>
      <c r="Q1411" s="278">
        <v>0</v>
      </c>
      <c r="R1411" s="278">
        <v>0</v>
      </c>
      <c r="S1411" s="278">
        <v>0</v>
      </c>
      <c r="T1411" s="278">
        <v>0</v>
      </c>
      <c r="U1411" s="278">
        <v>0</v>
      </c>
      <c r="V1411" s="278">
        <v>0</v>
      </c>
      <c r="W1411" s="278">
        <v>0</v>
      </c>
      <c r="X1411" s="278">
        <v>0</v>
      </c>
      <c r="Y1411" s="278">
        <v>9</v>
      </c>
      <c r="Z1411" s="278">
        <v>9</v>
      </c>
      <c r="AA1411" s="278">
        <v>18</v>
      </c>
      <c r="AB1411" s="278">
        <v>0</v>
      </c>
      <c r="AC1411" s="278">
        <v>0</v>
      </c>
      <c r="AD1411" s="278">
        <v>0</v>
      </c>
      <c r="AE1411" s="278">
        <v>0</v>
      </c>
      <c r="AF1411" s="278">
        <v>0</v>
      </c>
      <c r="AG1411" s="278">
        <v>0</v>
      </c>
      <c r="AH1411" s="278">
        <v>0</v>
      </c>
      <c r="AI1411" s="278">
        <v>0</v>
      </c>
      <c r="AJ1411" s="278">
        <v>0</v>
      </c>
      <c r="AK1411" s="278">
        <v>0</v>
      </c>
      <c r="AL1411" s="278">
        <v>0</v>
      </c>
      <c r="AM1411" s="278">
        <v>0</v>
      </c>
      <c r="AN1411" s="278">
        <v>0</v>
      </c>
      <c r="AO1411" s="278">
        <v>0</v>
      </c>
    </row>
    <row r="1412" spans="2:41" x14ac:dyDescent="0.25">
      <c r="C1412" t="s">
        <v>179</v>
      </c>
      <c r="E1412" s="278">
        <v>17</v>
      </c>
      <c r="F1412" s="278">
        <v>17</v>
      </c>
      <c r="G1412" s="278">
        <v>34</v>
      </c>
      <c r="H1412" s="278">
        <v>0</v>
      </c>
      <c r="I1412" s="278">
        <v>0</v>
      </c>
      <c r="J1412" s="278">
        <v>0</v>
      </c>
      <c r="K1412" s="278">
        <v>2</v>
      </c>
      <c r="L1412" s="278">
        <v>0</v>
      </c>
      <c r="M1412" s="278">
        <v>2</v>
      </c>
      <c r="N1412" s="278">
        <v>2</v>
      </c>
      <c r="O1412" s="278">
        <v>2</v>
      </c>
      <c r="P1412" s="278">
        <v>1</v>
      </c>
      <c r="Q1412" s="278">
        <v>1</v>
      </c>
      <c r="R1412" s="278">
        <v>4</v>
      </c>
      <c r="S1412" s="278">
        <v>5</v>
      </c>
      <c r="T1412" s="278">
        <v>0</v>
      </c>
      <c r="U1412" s="278">
        <v>6</v>
      </c>
      <c r="V1412" s="278">
        <v>6</v>
      </c>
      <c r="W1412" s="278">
        <v>12</v>
      </c>
      <c r="X1412" s="278">
        <v>0</v>
      </c>
      <c r="Y1412" s="278">
        <v>10</v>
      </c>
      <c r="Z1412" s="278">
        <v>7</v>
      </c>
      <c r="AA1412" s="278">
        <v>17</v>
      </c>
      <c r="AB1412" s="278">
        <v>1</v>
      </c>
      <c r="AC1412" s="278">
        <v>0</v>
      </c>
      <c r="AD1412" s="278">
        <v>0</v>
      </c>
      <c r="AE1412" s="278">
        <v>0</v>
      </c>
      <c r="AF1412" s="278">
        <v>0</v>
      </c>
      <c r="AG1412" s="278">
        <v>0</v>
      </c>
      <c r="AH1412" s="278">
        <v>0</v>
      </c>
      <c r="AI1412" s="278">
        <v>0</v>
      </c>
      <c r="AJ1412" s="278">
        <v>0</v>
      </c>
      <c r="AK1412" s="278">
        <v>0</v>
      </c>
      <c r="AL1412" s="278">
        <v>0</v>
      </c>
      <c r="AM1412" s="278">
        <v>0</v>
      </c>
      <c r="AN1412" s="278">
        <v>0</v>
      </c>
      <c r="AO1412" s="278">
        <v>1</v>
      </c>
    </row>
    <row r="1413" spans="2:41" x14ac:dyDescent="0.25">
      <c r="D1413" t="s">
        <v>1076</v>
      </c>
      <c r="E1413" s="278">
        <v>17</v>
      </c>
      <c r="F1413" s="278">
        <v>17</v>
      </c>
      <c r="G1413" s="278">
        <v>34</v>
      </c>
      <c r="H1413" s="278">
        <v>0</v>
      </c>
      <c r="I1413" s="278">
        <v>0</v>
      </c>
      <c r="J1413" s="278">
        <v>0</v>
      </c>
      <c r="K1413" s="278">
        <v>2</v>
      </c>
      <c r="L1413" s="278">
        <v>0</v>
      </c>
      <c r="M1413" s="278">
        <v>2</v>
      </c>
      <c r="N1413" s="278">
        <v>2</v>
      </c>
      <c r="O1413" s="278">
        <v>2</v>
      </c>
      <c r="P1413" s="278">
        <v>1</v>
      </c>
      <c r="Q1413" s="278">
        <v>1</v>
      </c>
      <c r="R1413" s="278">
        <v>4</v>
      </c>
      <c r="S1413" s="278">
        <v>5</v>
      </c>
      <c r="T1413" s="278">
        <v>0</v>
      </c>
      <c r="U1413" s="278">
        <v>6</v>
      </c>
      <c r="V1413" s="278">
        <v>6</v>
      </c>
      <c r="W1413" s="278">
        <v>12</v>
      </c>
      <c r="X1413" s="278">
        <v>0</v>
      </c>
      <c r="Y1413" s="278">
        <v>10</v>
      </c>
      <c r="Z1413" s="278">
        <v>7</v>
      </c>
      <c r="AA1413" s="278">
        <v>17</v>
      </c>
      <c r="AB1413" s="278">
        <v>1</v>
      </c>
      <c r="AC1413" s="278">
        <v>0</v>
      </c>
      <c r="AD1413" s="278">
        <v>0</v>
      </c>
      <c r="AE1413" s="278">
        <v>0</v>
      </c>
      <c r="AF1413" s="278">
        <v>0</v>
      </c>
      <c r="AG1413" s="278">
        <v>0</v>
      </c>
      <c r="AH1413" s="278">
        <v>0</v>
      </c>
      <c r="AI1413" s="278">
        <v>0</v>
      </c>
      <c r="AJ1413" s="278">
        <v>0</v>
      </c>
      <c r="AK1413" s="278">
        <v>0</v>
      </c>
      <c r="AL1413" s="278">
        <v>0</v>
      </c>
      <c r="AM1413" s="278">
        <v>0</v>
      </c>
      <c r="AN1413" s="278">
        <v>0</v>
      </c>
      <c r="AO1413" s="278">
        <v>1</v>
      </c>
    </row>
    <row r="1414" spans="2:41" x14ac:dyDescent="0.25">
      <c r="B1414" t="s">
        <v>167</v>
      </c>
      <c r="E1414" s="278">
        <v>213</v>
      </c>
      <c r="F1414" s="278">
        <v>241</v>
      </c>
      <c r="G1414" s="278">
        <v>454</v>
      </c>
      <c r="H1414" s="278">
        <v>0</v>
      </c>
      <c r="I1414" s="278">
        <v>0</v>
      </c>
      <c r="J1414" s="278">
        <v>0</v>
      </c>
      <c r="K1414" s="278">
        <v>27</v>
      </c>
      <c r="L1414" s="278">
        <v>5</v>
      </c>
      <c r="M1414" s="278">
        <v>22</v>
      </c>
      <c r="N1414" s="278">
        <v>27</v>
      </c>
      <c r="O1414" s="278">
        <v>29</v>
      </c>
      <c r="P1414" s="278">
        <v>7</v>
      </c>
      <c r="Q1414" s="278">
        <v>25</v>
      </c>
      <c r="R1414" s="278">
        <v>45</v>
      </c>
      <c r="S1414" s="278">
        <v>70</v>
      </c>
      <c r="T1414" s="278">
        <v>2</v>
      </c>
      <c r="U1414" s="278">
        <v>30</v>
      </c>
      <c r="V1414" s="278">
        <v>35</v>
      </c>
      <c r="W1414" s="278">
        <v>65</v>
      </c>
      <c r="X1414" s="278">
        <v>2</v>
      </c>
      <c r="Y1414" s="278">
        <v>41</v>
      </c>
      <c r="Z1414" s="278">
        <v>40</v>
      </c>
      <c r="AA1414" s="278">
        <v>81</v>
      </c>
      <c r="AB1414" s="278">
        <v>3</v>
      </c>
      <c r="AC1414" s="278">
        <v>56</v>
      </c>
      <c r="AD1414" s="278">
        <v>42</v>
      </c>
      <c r="AE1414" s="278">
        <v>98</v>
      </c>
      <c r="AF1414" s="278">
        <v>4</v>
      </c>
      <c r="AG1414" s="278">
        <v>21</v>
      </c>
      <c r="AH1414" s="278">
        <v>34</v>
      </c>
      <c r="AI1414" s="278">
        <v>55</v>
      </c>
      <c r="AJ1414" s="278">
        <v>3</v>
      </c>
      <c r="AK1414" s="278">
        <v>40</v>
      </c>
      <c r="AL1414" s="278">
        <v>45</v>
      </c>
      <c r="AM1414" s="278">
        <v>85</v>
      </c>
      <c r="AN1414" s="278">
        <v>2</v>
      </c>
      <c r="AO1414" s="278">
        <v>11</v>
      </c>
    </row>
    <row r="1415" spans="2:41" x14ac:dyDescent="0.25">
      <c r="C1415" t="s">
        <v>179</v>
      </c>
      <c r="E1415" s="278">
        <v>172</v>
      </c>
      <c r="F1415" s="278">
        <v>179</v>
      </c>
      <c r="G1415" s="278">
        <v>351</v>
      </c>
      <c r="H1415" s="278">
        <v>0</v>
      </c>
      <c r="I1415" s="278">
        <v>0</v>
      </c>
      <c r="J1415" s="278">
        <v>0</v>
      </c>
      <c r="K1415" s="278">
        <v>21</v>
      </c>
      <c r="L1415" s="278">
        <v>5</v>
      </c>
      <c r="M1415" s="278">
        <v>16</v>
      </c>
      <c r="N1415" s="278">
        <v>21</v>
      </c>
      <c r="O1415" s="278">
        <v>23</v>
      </c>
      <c r="P1415" s="278">
        <v>6</v>
      </c>
      <c r="Q1415" s="278">
        <v>21</v>
      </c>
      <c r="R1415" s="278">
        <v>35</v>
      </c>
      <c r="S1415" s="278">
        <v>56</v>
      </c>
      <c r="T1415" s="278">
        <v>1</v>
      </c>
      <c r="U1415" s="278">
        <v>24</v>
      </c>
      <c r="V1415" s="278">
        <v>28</v>
      </c>
      <c r="W1415" s="278">
        <v>52</v>
      </c>
      <c r="X1415" s="278">
        <v>1</v>
      </c>
      <c r="Y1415" s="278">
        <v>33</v>
      </c>
      <c r="Z1415" s="278">
        <v>29</v>
      </c>
      <c r="AA1415" s="278">
        <v>62</v>
      </c>
      <c r="AB1415" s="278">
        <v>2</v>
      </c>
      <c r="AC1415" s="278">
        <v>46</v>
      </c>
      <c r="AD1415" s="278">
        <v>29</v>
      </c>
      <c r="AE1415" s="278">
        <v>75</v>
      </c>
      <c r="AF1415" s="278">
        <v>3</v>
      </c>
      <c r="AG1415" s="278">
        <v>17</v>
      </c>
      <c r="AH1415" s="278">
        <v>23</v>
      </c>
      <c r="AI1415" s="278">
        <v>40</v>
      </c>
      <c r="AJ1415" s="278">
        <v>2</v>
      </c>
      <c r="AK1415" s="278">
        <v>31</v>
      </c>
      <c r="AL1415" s="278">
        <v>35</v>
      </c>
      <c r="AM1415" s="278">
        <v>66</v>
      </c>
      <c r="AN1415" s="278">
        <v>1</v>
      </c>
      <c r="AO1415" s="278">
        <v>11</v>
      </c>
    </row>
    <row r="1416" spans="2:41" x14ac:dyDescent="0.25">
      <c r="D1416" t="s">
        <v>1076</v>
      </c>
      <c r="E1416" s="278">
        <v>112</v>
      </c>
      <c r="F1416" s="278">
        <v>126</v>
      </c>
      <c r="G1416" s="278">
        <v>238</v>
      </c>
      <c r="H1416" s="278">
        <v>0</v>
      </c>
      <c r="I1416" s="278">
        <v>0</v>
      </c>
      <c r="J1416" s="278">
        <v>0</v>
      </c>
      <c r="K1416" s="278">
        <v>14</v>
      </c>
      <c r="L1416" s="278">
        <v>4</v>
      </c>
      <c r="M1416" s="278">
        <v>10</v>
      </c>
      <c r="N1416" s="278">
        <v>14</v>
      </c>
      <c r="O1416" s="278">
        <v>16</v>
      </c>
      <c r="P1416" s="278">
        <v>4</v>
      </c>
      <c r="Q1416" s="278">
        <v>14</v>
      </c>
      <c r="R1416" s="278">
        <v>27</v>
      </c>
      <c r="S1416" s="278">
        <v>41</v>
      </c>
      <c r="T1416" s="278">
        <v>1</v>
      </c>
      <c r="U1416" s="278">
        <v>18</v>
      </c>
      <c r="V1416" s="278">
        <v>13</v>
      </c>
      <c r="W1416" s="278">
        <v>31</v>
      </c>
      <c r="X1416" s="278">
        <v>1</v>
      </c>
      <c r="Y1416" s="278">
        <v>20</v>
      </c>
      <c r="Z1416" s="278">
        <v>18</v>
      </c>
      <c r="AA1416" s="278">
        <v>38</v>
      </c>
      <c r="AB1416" s="278">
        <v>1</v>
      </c>
      <c r="AC1416" s="278">
        <v>28</v>
      </c>
      <c r="AD1416" s="278">
        <v>21</v>
      </c>
      <c r="AE1416" s="278">
        <v>49</v>
      </c>
      <c r="AF1416" s="278">
        <v>2</v>
      </c>
      <c r="AG1416" s="278">
        <v>12</v>
      </c>
      <c r="AH1416" s="278">
        <v>20</v>
      </c>
      <c r="AI1416" s="278">
        <v>32</v>
      </c>
      <c r="AJ1416" s="278">
        <v>2</v>
      </c>
      <c r="AK1416" s="278">
        <v>20</v>
      </c>
      <c r="AL1416" s="278">
        <v>27</v>
      </c>
      <c r="AM1416" s="278">
        <v>47</v>
      </c>
      <c r="AN1416" s="278">
        <v>1</v>
      </c>
      <c r="AO1416" s="278">
        <v>6</v>
      </c>
    </row>
    <row r="1417" spans="2:41" x14ac:dyDescent="0.25">
      <c r="D1417" t="s">
        <v>1266</v>
      </c>
      <c r="E1417" s="278">
        <v>60</v>
      </c>
      <c r="F1417" s="278">
        <v>53</v>
      </c>
      <c r="G1417" s="278">
        <v>113</v>
      </c>
      <c r="H1417" s="278">
        <v>0</v>
      </c>
      <c r="I1417" s="278">
        <v>0</v>
      </c>
      <c r="J1417" s="278">
        <v>0</v>
      </c>
      <c r="K1417" s="278">
        <v>7</v>
      </c>
      <c r="L1417" s="278">
        <v>1</v>
      </c>
      <c r="M1417" s="278">
        <v>6</v>
      </c>
      <c r="N1417" s="278">
        <v>7</v>
      </c>
      <c r="O1417" s="278">
        <v>7</v>
      </c>
      <c r="P1417" s="278">
        <v>2</v>
      </c>
      <c r="Q1417" s="278">
        <v>7</v>
      </c>
      <c r="R1417" s="278">
        <v>8</v>
      </c>
      <c r="S1417" s="278">
        <v>15</v>
      </c>
      <c r="T1417" s="278">
        <v>0</v>
      </c>
      <c r="U1417" s="278">
        <v>6</v>
      </c>
      <c r="V1417" s="278">
        <v>15</v>
      </c>
      <c r="W1417" s="278">
        <v>21</v>
      </c>
      <c r="X1417" s="278">
        <v>0</v>
      </c>
      <c r="Y1417" s="278">
        <v>13</v>
      </c>
      <c r="Z1417" s="278">
        <v>11</v>
      </c>
      <c r="AA1417" s="278">
        <v>24</v>
      </c>
      <c r="AB1417" s="278">
        <v>1</v>
      </c>
      <c r="AC1417" s="278">
        <v>18</v>
      </c>
      <c r="AD1417" s="278">
        <v>8</v>
      </c>
      <c r="AE1417" s="278">
        <v>26</v>
      </c>
      <c r="AF1417" s="278">
        <v>1</v>
      </c>
      <c r="AG1417" s="278">
        <v>5</v>
      </c>
      <c r="AH1417" s="278">
        <v>3</v>
      </c>
      <c r="AI1417" s="278">
        <v>8</v>
      </c>
      <c r="AJ1417" s="278">
        <v>0</v>
      </c>
      <c r="AK1417" s="278">
        <v>11</v>
      </c>
      <c r="AL1417" s="278">
        <v>8</v>
      </c>
      <c r="AM1417" s="278">
        <v>19</v>
      </c>
      <c r="AN1417" s="278">
        <v>0</v>
      </c>
      <c r="AO1417" s="278">
        <v>5</v>
      </c>
    </row>
    <row r="1418" spans="2:41" x14ac:dyDescent="0.25">
      <c r="C1418" t="s">
        <v>166</v>
      </c>
      <c r="E1418" s="278">
        <v>41</v>
      </c>
      <c r="F1418" s="278">
        <v>62</v>
      </c>
      <c r="G1418" s="278">
        <v>103</v>
      </c>
      <c r="H1418" s="278">
        <v>0</v>
      </c>
      <c r="I1418" s="278">
        <v>0</v>
      </c>
      <c r="J1418" s="278">
        <v>0</v>
      </c>
      <c r="K1418" s="278">
        <v>6</v>
      </c>
      <c r="L1418" s="278">
        <v>0</v>
      </c>
      <c r="M1418" s="278">
        <v>6</v>
      </c>
      <c r="N1418" s="278">
        <v>6</v>
      </c>
      <c r="O1418" s="278">
        <v>6</v>
      </c>
      <c r="P1418" s="278">
        <v>1</v>
      </c>
      <c r="Q1418" s="278">
        <v>4</v>
      </c>
      <c r="R1418" s="278">
        <v>10</v>
      </c>
      <c r="S1418" s="278">
        <v>14</v>
      </c>
      <c r="T1418" s="278">
        <v>1</v>
      </c>
      <c r="U1418" s="278">
        <v>6</v>
      </c>
      <c r="V1418" s="278">
        <v>7</v>
      </c>
      <c r="W1418" s="278">
        <v>13</v>
      </c>
      <c r="X1418" s="278">
        <v>1</v>
      </c>
      <c r="Y1418" s="278">
        <v>8</v>
      </c>
      <c r="Z1418" s="278">
        <v>11</v>
      </c>
      <c r="AA1418" s="278">
        <v>19</v>
      </c>
      <c r="AB1418" s="278">
        <v>1</v>
      </c>
      <c r="AC1418" s="278">
        <v>10</v>
      </c>
      <c r="AD1418" s="278">
        <v>13</v>
      </c>
      <c r="AE1418" s="278">
        <v>23</v>
      </c>
      <c r="AF1418" s="278">
        <v>1</v>
      </c>
      <c r="AG1418" s="278">
        <v>4</v>
      </c>
      <c r="AH1418" s="278">
        <v>11</v>
      </c>
      <c r="AI1418" s="278">
        <v>15</v>
      </c>
      <c r="AJ1418" s="278">
        <v>1</v>
      </c>
      <c r="AK1418" s="278">
        <v>9</v>
      </c>
      <c r="AL1418" s="278">
        <v>10</v>
      </c>
      <c r="AM1418" s="278">
        <v>19</v>
      </c>
      <c r="AN1418" s="278">
        <v>1</v>
      </c>
      <c r="AO1418" s="278">
        <v>0</v>
      </c>
    </row>
    <row r="1419" spans="2:41" x14ac:dyDescent="0.25">
      <c r="D1419" t="s">
        <v>1276</v>
      </c>
      <c r="E1419" s="278">
        <v>41</v>
      </c>
      <c r="F1419" s="278">
        <v>62</v>
      </c>
      <c r="G1419" s="278">
        <v>103</v>
      </c>
      <c r="H1419" s="278">
        <v>0</v>
      </c>
      <c r="I1419" s="278">
        <v>0</v>
      </c>
      <c r="J1419" s="278">
        <v>0</v>
      </c>
      <c r="K1419" s="278">
        <v>6</v>
      </c>
      <c r="L1419" s="278">
        <v>0</v>
      </c>
      <c r="M1419" s="278">
        <v>6</v>
      </c>
      <c r="N1419" s="278">
        <v>6</v>
      </c>
      <c r="O1419" s="278">
        <v>6</v>
      </c>
      <c r="P1419" s="278">
        <v>1</v>
      </c>
      <c r="Q1419" s="278">
        <v>4</v>
      </c>
      <c r="R1419" s="278">
        <v>10</v>
      </c>
      <c r="S1419" s="278">
        <v>14</v>
      </c>
      <c r="T1419" s="278">
        <v>1</v>
      </c>
      <c r="U1419" s="278">
        <v>6</v>
      </c>
      <c r="V1419" s="278">
        <v>7</v>
      </c>
      <c r="W1419" s="278">
        <v>13</v>
      </c>
      <c r="X1419" s="278">
        <v>1</v>
      </c>
      <c r="Y1419" s="278">
        <v>8</v>
      </c>
      <c r="Z1419" s="278">
        <v>11</v>
      </c>
      <c r="AA1419" s="278">
        <v>19</v>
      </c>
      <c r="AB1419" s="278">
        <v>1</v>
      </c>
      <c r="AC1419" s="278">
        <v>10</v>
      </c>
      <c r="AD1419" s="278">
        <v>13</v>
      </c>
      <c r="AE1419" s="278">
        <v>23</v>
      </c>
      <c r="AF1419" s="278">
        <v>1</v>
      </c>
      <c r="AG1419" s="278">
        <v>4</v>
      </c>
      <c r="AH1419" s="278">
        <v>11</v>
      </c>
      <c r="AI1419" s="278">
        <v>15</v>
      </c>
      <c r="AJ1419" s="278">
        <v>1</v>
      </c>
      <c r="AK1419" s="278">
        <v>9</v>
      </c>
      <c r="AL1419" s="278">
        <v>10</v>
      </c>
      <c r="AM1419" s="278">
        <v>19</v>
      </c>
      <c r="AN1419" s="278">
        <v>1</v>
      </c>
      <c r="AO1419" s="278">
        <v>0</v>
      </c>
    </row>
    <row r="1420" spans="2:41" x14ac:dyDescent="0.25">
      <c r="B1420" t="s">
        <v>168</v>
      </c>
      <c r="E1420" s="278">
        <v>88</v>
      </c>
      <c r="F1420" s="278">
        <v>63</v>
      </c>
      <c r="G1420" s="278">
        <v>151</v>
      </c>
      <c r="H1420" s="278">
        <v>17</v>
      </c>
      <c r="I1420" s="278">
        <v>30</v>
      </c>
      <c r="J1420" s="278">
        <v>47</v>
      </c>
      <c r="K1420" s="278">
        <v>7</v>
      </c>
      <c r="L1420" s="278">
        <v>2</v>
      </c>
      <c r="M1420" s="278">
        <v>9</v>
      </c>
      <c r="N1420" s="278">
        <v>11</v>
      </c>
      <c r="O1420" s="278">
        <v>8</v>
      </c>
      <c r="P1420" s="278">
        <v>1</v>
      </c>
      <c r="Q1420" s="278">
        <v>21</v>
      </c>
      <c r="R1420" s="278">
        <v>27</v>
      </c>
      <c r="S1420" s="278">
        <v>48</v>
      </c>
      <c r="T1420" s="278">
        <v>2</v>
      </c>
      <c r="U1420" s="278">
        <v>25</v>
      </c>
      <c r="V1420" s="278">
        <v>19</v>
      </c>
      <c r="W1420" s="278">
        <v>44</v>
      </c>
      <c r="X1420" s="278">
        <v>2</v>
      </c>
      <c r="Y1420" s="278">
        <v>42</v>
      </c>
      <c r="Z1420" s="278">
        <v>17</v>
      </c>
      <c r="AA1420" s="278">
        <v>59</v>
      </c>
      <c r="AB1420" s="278">
        <v>3</v>
      </c>
      <c r="AC1420" s="278">
        <v>0</v>
      </c>
      <c r="AD1420" s="278">
        <v>0</v>
      </c>
      <c r="AE1420" s="278">
        <v>0</v>
      </c>
      <c r="AF1420" s="278">
        <v>0</v>
      </c>
      <c r="AG1420" s="278">
        <v>0</v>
      </c>
      <c r="AH1420" s="278">
        <v>0</v>
      </c>
      <c r="AI1420" s="278">
        <v>0</v>
      </c>
      <c r="AJ1420" s="278">
        <v>0</v>
      </c>
      <c r="AK1420" s="278">
        <v>0</v>
      </c>
      <c r="AL1420" s="278">
        <v>0</v>
      </c>
      <c r="AM1420" s="278">
        <v>0</v>
      </c>
      <c r="AN1420" s="278">
        <v>0</v>
      </c>
      <c r="AO1420" s="278">
        <v>0</v>
      </c>
    </row>
    <row r="1421" spans="2:41" x14ac:dyDescent="0.25">
      <c r="C1421" t="s">
        <v>163</v>
      </c>
      <c r="E1421" s="278">
        <v>88</v>
      </c>
      <c r="F1421" s="278">
        <v>63</v>
      </c>
      <c r="G1421" s="278">
        <v>151</v>
      </c>
      <c r="H1421" s="278">
        <v>17</v>
      </c>
      <c r="I1421" s="278">
        <v>30</v>
      </c>
      <c r="J1421" s="278">
        <v>47</v>
      </c>
      <c r="K1421" s="278">
        <v>7</v>
      </c>
      <c r="L1421" s="278">
        <v>2</v>
      </c>
      <c r="M1421" s="278">
        <v>9</v>
      </c>
      <c r="N1421" s="278">
        <v>11</v>
      </c>
      <c r="O1421" s="278">
        <v>8</v>
      </c>
      <c r="P1421" s="278">
        <v>1</v>
      </c>
      <c r="Q1421" s="278">
        <v>21</v>
      </c>
      <c r="R1421" s="278">
        <v>27</v>
      </c>
      <c r="S1421" s="278">
        <v>48</v>
      </c>
      <c r="T1421" s="278">
        <v>2</v>
      </c>
      <c r="U1421" s="278">
        <v>25</v>
      </c>
      <c r="V1421" s="278">
        <v>19</v>
      </c>
      <c r="W1421" s="278">
        <v>44</v>
      </c>
      <c r="X1421" s="278">
        <v>2</v>
      </c>
      <c r="Y1421" s="278">
        <v>42</v>
      </c>
      <c r="Z1421" s="278">
        <v>17</v>
      </c>
      <c r="AA1421" s="278">
        <v>59</v>
      </c>
      <c r="AB1421" s="278">
        <v>3</v>
      </c>
      <c r="AC1421" s="278">
        <v>0</v>
      </c>
      <c r="AD1421" s="278">
        <v>0</v>
      </c>
      <c r="AE1421" s="278">
        <v>0</v>
      </c>
      <c r="AF1421" s="278">
        <v>0</v>
      </c>
      <c r="AG1421" s="278">
        <v>0</v>
      </c>
      <c r="AH1421" s="278">
        <v>0</v>
      </c>
      <c r="AI1421" s="278">
        <v>0</v>
      </c>
      <c r="AJ1421" s="278">
        <v>0</v>
      </c>
      <c r="AK1421" s="278">
        <v>0</v>
      </c>
      <c r="AL1421" s="278">
        <v>0</v>
      </c>
      <c r="AM1421" s="278">
        <v>0</v>
      </c>
      <c r="AN1421" s="278">
        <v>0</v>
      </c>
      <c r="AO1421" s="278">
        <v>0</v>
      </c>
    </row>
    <row r="1422" spans="2:41" x14ac:dyDescent="0.25">
      <c r="D1422" t="s">
        <v>1076</v>
      </c>
      <c r="E1422" s="278">
        <v>88</v>
      </c>
      <c r="F1422" s="278">
        <v>63</v>
      </c>
      <c r="G1422" s="278">
        <v>151</v>
      </c>
      <c r="H1422" s="278">
        <v>17</v>
      </c>
      <c r="I1422" s="278">
        <v>30</v>
      </c>
      <c r="J1422" s="278">
        <v>47</v>
      </c>
      <c r="K1422" s="278">
        <v>7</v>
      </c>
      <c r="L1422" s="278">
        <v>2</v>
      </c>
      <c r="M1422" s="278">
        <v>9</v>
      </c>
      <c r="N1422" s="278">
        <v>11</v>
      </c>
      <c r="O1422" s="278">
        <v>8</v>
      </c>
      <c r="P1422" s="278">
        <v>1</v>
      </c>
      <c r="Q1422" s="278">
        <v>21</v>
      </c>
      <c r="R1422" s="278">
        <v>27</v>
      </c>
      <c r="S1422" s="278">
        <v>48</v>
      </c>
      <c r="T1422" s="278">
        <v>2</v>
      </c>
      <c r="U1422" s="278">
        <v>25</v>
      </c>
      <c r="V1422" s="278">
        <v>19</v>
      </c>
      <c r="W1422" s="278">
        <v>44</v>
      </c>
      <c r="X1422" s="278">
        <v>2</v>
      </c>
      <c r="Y1422" s="278">
        <v>42</v>
      </c>
      <c r="Z1422" s="278">
        <v>17</v>
      </c>
      <c r="AA1422" s="278">
        <v>59</v>
      </c>
      <c r="AB1422" s="278">
        <v>3</v>
      </c>
      <c r="AC1422" s="278">
        <v>0</v>
      </c>
      <c r="AD1422" s="278">
        <v>0</v>
      </c>
      <c r="AE1422" s="278">
        <v>0</v>
      </c>
      <c r="AF1422" s="278">
        <v>0</v>
      </c>
      <c r="AG1422" s="278">
        <v>0</v>
      </c>
      <c r="AH1422" s="278">
        <v>0</v>
      </c>
      <c r="AI1422" s="278">
        <v>0</v>
      </c>
      <c r="AJ1422" s="278">
        <v>0</v>
      </c>
      <c r="AK1422" s="278">
        <v>0</v>
      </c>
      <c r="AL1422" s="278">
        <v>0</v>
      </c>
      <c r="AM1422" s="278">
        <v>0</v>
      </c>
      <c r="AN1422" s="278">
        <v>0</v>
      </c>
      <c r="AO1422" s="278">
        <v>0</v>
      </c>
    </row>
    <row r="1423" spans="2:41" x14ac:dyDescent="0.25">
      <c r="B1423" t="s">
        <v>1271</v>
      </c>
      <c r="E1423" s="278">
        <v>86</v>
      </c>
      <c r="F1423" s="278">
        <v>86</v>
      </c>
      <c r="G1423" s="278">
        <v>172</v>
      </c>
      <c r="H1423" s="278">
        <v>0</v>
      </c>
      <c r="I1423" s="278">
        <v>0</v>
      </c>
      <c r="J1423" s="278">
        <v>0</v>
      </c>
      <c r="K1423" s="278">
        <v>9</v>
      </c>
      <c r="L1423" s="278">
        <v>0</v>
      </c>
      <c r="M1423" s="278">
        <v>9</v>
      </c>
      <c r="N1423" s="278">
        <v>9</v>
      </c>
      <c r="O1423" s="278">
        <v>0</v>
      </c>
      <c r="P1423" s="278">
        <v>1</v>
      </c>
      <c r="Q1423" s="278">
        <v>0</v>
      </c>
      <c r="R1423" s="278">
        <v>0</v>
      </c>
      <c r="S1423" s="278">
        <v>0</v>
      </c>
      <c r="T1423" s="278">
        <v>0</v>
      </c>
      <c r="U1423" s="278">
        <v>0</v>
      </c>
      <c r="V1423" s="278">
        <v>0</v>
      </c>
      <c r="W1423" s="278">
        <v>0</v>
      </c>
      <c r="X1423" s="278">
        <v>0</v>
      </c>
      <c r="Y1423" s="278">
        <v>0</v>
      </c>
      <c r="Z1423" s="278">
        <v>0</v>
      </c>
      <c r="AA1423" s="278">
        <v>0</v>
      </c>
      <c r="AB1423" s="278">
        <v>0</v>
      </c>
      <c r="AC1423" s="278">
        <v>0</v>
      </c>
      <c r="AD1423" s="278">
        <v>0</v>
      </c>
      <c r="AE1423" s="278">
        <v>0</v>
      </c>
      <c r="AF1423" s="278">
        <v>0</v>
      </c>
      <c r="AG1423" s="278">
        <v>0</v>
      </c>
      <c r="AH1423" s="278">
        <v>0</v>
      </c>
      <c r="AI1423" s="278">
        <v>0</v>
      </c>
      <c r="AJ1423" s="278">
        <v>0</v>
      </c>
      <c r="AK1423" s="278">
        <v>0</v>
      </c>
      <c r="AL1423" s="278">
        <v>0</v>
      </c>
      <c r="AM1423" s="278">
        <v>0</v>
      </c>
      <c r="AN1423" s="278">
        <v>0</v>
      </c>
      <c r="AO1423" s="278">
        <v>0</v>
      </c>
    </row>
    <row r="1424" spans="2:41" x14ac:dyDescent="0.25">
      <c r="C1424" t="s">
        <v>179</v>
      </c>
      <c r="E1424" s="278">
        <v>86</v>
      </c>
      <c r="F1424" s="278">
        <v>86</v>
      </c>
      <c r="G1424" s="278">
        <v>172</v>
      </c>
      <c r="H1424" s="278">
        <v>0</v>
      </c>
      <c r="I1424" s="278">
        <v>0</v>
      </c>
      <c r="J1424" s="278">
        <v>0</v>
      </c>
      <c r="K1424" s="278">
        <v>9</v>
      </c>
      <c r="L1424" s="278">
        <v>0</v>
      </c>
      <c r="M1424" s="278">
        <v>9</v>
      </c>
      <c r="N1424" s="278">
        <v>9</v>
      </c>
      <c r="O1424" s="278">
        <v>0</v>
      </c>
      <c r="P1424" s="278">
        <v>1</v>
      </c>
      <c r="Q1424" s="278">
        <v>0</v>
      </c>
      <c r="R1424" s="278">
        <v>0</v>
      </c>
      <c r="S1424" s="278">
        <v>0</v>
      </c>
      <c r="T1424" s="278">
        <v>0</v>
      </c>
      <c r="U1424" s="278">
        <v>0</v>
      </c>
      <c r="V1424" s="278">
        <v>0</v>
      </c>
      <c r="W1424" s="278">
        <v>0</v>
      </c>
      <c r="X1424" s="278">
        <v>0</v>
      </c>
      <c r="Y1424" s="278">
        <v>0</v>
      </c>
      <c r="Z1424" s="278">
        <v>0</v>
      </c>
      <c r="AA1424" s="278">
        <v>0</v>
      </c>
      <c r="AB1424" s="278">
        <v>0</v>
      </c>
      <c r="AC1424" s="278">
        <v>0</v>
      </c>
      <c r="AD1424" s="278">
        <v>0</v>
      </c>
      <c r="AE1424" s="278">
        <v>0</v>
      </c>
      <c r="AF1424" s="278">
        <v>0</v>
      </c>
      <c r="AG1424" s="278">
        <v>0</v>
      </c>
      <c r="AH1424" s="278">
        <v>0</v>
      </c>
      <c r="AI1424" s="278">
        <v>0</v>
      </c>
      <c r="AJ1424" s="278">
        <v>0</v>
      </c>
      <c r="AK1424" s="278">
        <v>0</v>
      </c>
      <c r="AL1424" s="278">
        <v>0</v>
      </c>
      <c r="AM1424" s="278">
        <v>0</v>
      </c>
      <c r="AN1424" s="278">
        <v>0</v>
      </c>
      <c r="AO1424" s="278">
        <v>0</v>
      </c>
    </row>
    <row r="1425" spans="1:41" x14ac:dyDescent="0.25">
      <c r="D1425" t="s">
        <v>1272</v>
      </c>
      <c r="E1425" s="278">
        <v>86</v>
      </c>
      <c r="F1425" s="278">
        <v>86</v>
      </c>
      <c r="G1425" s="278">
        <v>172</v>
      </c>
      <c r="H1425" s="278">
        <v>0</v>
      </c>
      <c r="I1425" s="278">
        <v>0</v>
      </c>
      <c r="J1425" s="278">
        <v>0</v>
      </c>
      <c r="K1425" s="278">
        <v>9</v>
      </c>
      <c r="L1425" s="278">
        <v>0</v>
      </c>
      <c r="M1425" s="278">
        <v>9</v>
      </c>
      <c r="N1425" s="278">
        <v>9</v>
      </c>
      <c r="O1425" s="278">
        <v>0</v>
      </c>
      <c r="P1425" s="278">
        <v>1</v>
      </c>
      <c r="Q1425" s="278">
        <v>0</v>
      </c>
      <c r="R1425" s="278">
        <v>0</v>
      </c>
      <c r="S1425" s="278">
        <v>0</v>
      </c>
      <c r="T1425" s="278">
        <v>0</v>
      </c>
      <c r="U1425" s="278">
        <v>0</v>
      </c>
      <c r="V1425" s="278">
        <v>0</v>
      </c>
      <c r="W1425" s="278">
        <v>0</v>
      </c>
      <c r="X1425" s="278">
        <v>0</v>
      </c>
      <c r="Y1425" s="278">
        <v>0</v>
      </c>
      <c r="Z1425" s="278">
        <v>0</v>
      </c>
      <c r="AA1425" s="278">
        <v>0</v>
      </c>
      <c r="AB1425" s="278">
        <v>0</v>
      </c>
      <c r="AC1425" s="278">
        <v>0</v>
      </c>
      <c r="AD1425" s="278">
        <v>0</v>
      </c>
      <c r="AE1425" s="278">
        <v>0</v>
      </c>
      <c r="AF1425" s="278">
        <v>0</v>
      </c>
      <c r="AG1425" s="278">
        <v>0</v>
      </c>
      <c r="AH1425" s="278">
        <v>0</v>
      </c>
      <c r="AI1425" s="278">
        <v>0</v>
      </c>
      <c r="AJ1425" s="278">
        <v>0</v>
      </c>
      <c r="AK1425" s="278">
        <v>0</v>
      </c>
      <c r="AL1425" s="278">
        <v>0</v>
      </c>
      <c r="AM1425" s="278">
        <v>0</v>
      </c>
      <c r="AN1425" s="278">
        <v>0</v>
      </c>
      <c r="AO1425" s="278">
        <v>0</v>
      </c>
    </row>
    <row r="1426" spans="1:41" x14ac:dyDescent="0.25">
      <c r="A1426" t="s">
        <v>147</v>
      </c>
      <c r="E1426" s="278">
        <v>6712</v>
      </c>
      <c r="F1426" s="278">
        <v>6601</v>
      </c>
      <c r="G1426" s="278">
        <v>13313</v>
      </c>
      <c r="H1426" s="278">
        <v>483</v>
      </c>
      <c r="I1426" s="278">
        <v>535</v>
      </c>
      <c r="J1426" s="278">
        <v>1018</v>
      </c>
      <c r="K1426" s="278">
        <v>523</v>
      </c>
      <c r="L1426" s="278">
        <v>189</v>
      </c>
      <c r="M1426" s="278">
        <v>408</v>
      </c>
      <c r="N1426" s="278">
        <v>597</v>
      </c>
      <c r="O1426" s="278">
        <v>546</v>
      </c>
      <c r="P1426" s="278">
        <v>85</v>
      </c>
      <c r="Q1426" s="278">
        <v>1265</v>
      </c>
      <c r="R1426" s="278">
        <v>1213</v>
      </c>
      <c r="S1426" s="278">
        <v>2478</v>
      </c>
      <c r="T1426" s="278">
        <v>84</v>
      </c>
      <c r="U1426" s="278">
        <v>1518</v>
      </c>
      <c r="V1426" s="278">
        <v>1520</v>
      </c>
      <c r="W1426" s="278">
        <v>3038</v>
      </c>
      <c r="X1426" s="278">
        <v>97</v>
      </c>
      <c r="Y1426" s="278">
        <v>1613</v>
      </c>
      <c r="Z1426" s="278">
        <v>1671</v>
      </c>
      <c r="AA1426" s="278">
        <v>3284</v>
      </c>
      <c r="AB1426" s="278">
        <v>123</v>
      </c>
      <c r="AC1426" s="278">
        <v>675</v>
      </c>
      <c r="AD1426" s="278">
        <v>604</v>
      </c>
      <c r="AE1426" s="278">
        <v>1279</v>
      </c>
      <c r="AF1426" s="278">
        <v>49</v>
      </c>
      <c r="AG1426" s="278">
        <v>570</v>
      </c>
      <c r="AH1426" s="278">
        <v>626</v>
      </c>
      <c r="AI1426" s="278">
        <v>1196</v>
      </c>
      <c r="AJ1426" s="278">
        <v>44</v>
      </c>
      <c r="AK1426" s="278">
        <v>630</v>
      </c>
      <c r="AL1426" s="278">
        <v>639</v>
      </c>
      <c r="AM1426" s="278">
        <v>1269</v>
      </c>
      <c r="AN1426" s="278">
        <v>47</v>
      </c>
      <c r="AO1426" s="278">
        <v>51</v>
      </c>
    </row>
    <row r="1427" spans="1:41" x14ac:dyDescent="0.25">
      <c r="B1427" t="s">
        <v>162</v>
      </c>
      <c r="E1427" s="278">
        <v>953</v>
      </c>
      <c r="F1427" s="278">
        <v>981</v>
      </c>
      <c r="G1427" s="278">
        <v>1934</v>
      </c>
      <c r="H1427" s="278">
        <v>0</v>
      </c>
      <c r="I1427" s="278">
        <v>0</v>
      </c>
      <c r="J1427" s="278">
        <v>0</v>
      </c>
      <c r="K1427" s="278">
        <v>83</v>
      </c>
      <c r="L1427" s="278">
        <v>5</v>
      </c>
      <c r="M1427" s="278">
        <v>78</v>
      </c>
      <c r="N1427" s="278">
        <v>83</v>
      </c>
      <c r="O1427" s="278">
        <v>92</v>
      </c>
      <c r="P1427" s="278">
        <v>31</v>
      </c>
      <c r="Q1427" s="278">
        <v>64</v>
      </c>
      <c r="R1427" s="278">
        <v>73</v>
      </c>
      <c r="S1427" s="278">
        <v>137</v>
      </c>
      <c r="T1427" s="278">
        <v>0</v>
      </c>
      <c r="U1427" s="278">
        <v>351</v>
      </c>
      <c r="V1427" s="278">
        <v>359</v>
      </c>
      <c r="W1427" s="278">
        <v>710</v>
      </c>
      <c r="X1427" s="278">
        <v>12</v>
      </c>
      <c r="Y1427" s="278">
        <v>538</v>
      </c>
      <c r="Z1427" s="278">
        <v>549</v>
      </c>
      <c r="AA1427" s="278">
        <v>1087</v>
      </c>
      <c r="AB1427" s="278">
        <v>41</v>
      </c>
      <c r="AC1427" s="278">
        <v>0</v>
      </c>
      <c r="AD1427" s="278">
        <v>0</v>
      </c>
      <c r="AE1427" s="278">
        <v>0</v>
      </c>
      <c r="AF1427" s="278">
        <v>0</v>
      </c>
      <c r="AG1427" s="278">
        <v>0</v>
      </c>
      <c r="AH1427" s="278">
        <v>0</v>
      </c>
      <c r="AI1427" s="278">
        <v>0</v>
      </c>
      <c r="AJ1427" s="278">
        <v>0</v>
      </c>
      <c r="AK1427" s="278">
        <v>0</v>
      </c>
      <c r="AL1427" s="278">
        <v>0</v>
      </c>
      <c r="AM1427" s="278">
        <v>0</v>
      </c>
      <c r="AN1427" s="278">
        <v>0</v>
      </c>
      <c r="AO1427" s="278">
        <v>30</v>
      </c>
    </row>
    <row r="1428" spans="1:41" x14ac:dyDescent="0.25">
      <c r="C1428" t="s">
        <v>163</v>
      </c>
      <c r="E1428" s="278">
        <v>151</v>
      </c>
      <c r="F1428" s="278">
        <v>125</v>
      </c>
      <c r="G1428" s="278">
        <v>276</v>
      </c>
      <c r="H1428" s="278">
        <v>0</v>
      </c>
      <c r="I1428" s="278">
        <v>0</v>
      </c>
      <c r="J1428" s="278">
        <v>0</v>
      </c>
      <c r="K1428" s="278">
        <v>12</v>
      </c>
      <c r="L1428" s="278">
        <v>0</v>
      </c>
      <c r="M1428" s="278">
        <v>12</v>
      </c>
      <c r="N1428" s="278">
        <v>12</v>
      </c>
      <c r="O1428" s="278">
        <v>12</v>
      </c>
      <c r="P1428" s="278">
        <v>3</v>
      </c>
      <c r="Q1428" s="278">
        <v>12</v>
      </c>
      <c r="R1428" s="278">
        <v>10</v>
      </c>
      <c r="S1428" s="278">
        <v>22</v>
      </c>
      <c r="T1428" s="278">
        <v>0</v>
      </c>
      <c r="U1428" s="278">
        <v>64</v>
      </c>
      <c r="V1428" s="278">
        <v>47</v>
      </c>
      <c r="W1428" s="278">
        <v>111</v>
      </c>
      <c r="X1428" s="278">
        <v>3</v>
      </c>
      <c r="Y1428" s="278">
        <v>75</v>
      </c>
      <c r="Z1428" s="278">
        <v>68</v>
      </c>
      <c r="AA1428" s="278">
        <v>143</v>
      </c>
      <c r="AB1428" s="278">
        <v>7</v>
      </c>
      <c r="AC1428" s="278">
        <v>0</v>
      </c>
      <c r="AD1428" s="278">
        <v>0</v>
      </c>
      <c r="AE1428" s="278">
        <v>0</v>
      </c>
      <c r="AF1428" s="278">
        <v>0</v>
      </c>
      <c r="AG1428" s="278">
        <v>0</v>
      </c>
      <c r="AH1428" s="278">
        <v>0</v>
      </c>
      <c r="AI1428" s="278">
        <v>0</v>
      </c>
      <c r="AJ1428" s="278">
        <v>0</v>
      </c>
      <c r="AK1428" s="278">
        <v>0</v>
      </c>
      <c r="AL1428" s="278">
        <v>0</v>
      </c>
      <c r="AM1428" s="278">
        <v>0</v>
      </c>
      <c r="AN1428" s="278">
        <v>0</v>
      </c>
      <c r="AO1428" s="278">
        <v>2</v>
      </c>
    </row>
    <row r="1429" spans="1:41" x14ac:dyDescent="0.25">
      <c r="D1429" t="s">
        <v>1076</v>
      </c>
      <c r="E1429" s="278">
        <v>151</v>
      </c>
      <c r="F1429" s="278">
        <v>125</v>
      </c>
      <c r="G1429" s="278">
        <v>276</v>
      </c>
      <c r="H1429" s="278">
        <v>0</v>
      </c>
      <c r="I1429" s="278">
        <v>0</v>
      </c>
      <c r="J1429" s="278">
        <v>0</v>
      </c>
      <c r="K1429" s="278">
        <v>12</v>
      </c>
      <c r="L1429" s="278">
        <v>0</v>
      </c>
      <c r="M1429" s="278">
        <v>12</v>
      </c>
      <c r="N1429" s="278">
        <v>12</v>
      </c>
      <c r="O1429" s="278">
        <v>12</v>
      </c>
      <c r="P1429" s="278">
        <v>3</v>
      </c>
      <c r="Q1429" s="278">
        <v>12</v>
      </c>
      <c r="R1429" s="278">
        <v>10</v>
      </c>
      <c r="S1429" s="278">
        <v>22</v>
      </c>
      <c r="T1429" s="278">
        <v>0</v>
      </c>
      <c r="U1429" s="278">
        <v>64</v>
      </c>
      <c r="V1429" s="278">
        <v>47</v>
      </c>
      <c r="W1429" s="278">
        <v>111</v>
      </c>
      <c r="X1429" s="278">
        <v>3</v>
      </c>
      <c r="Y1429" s="278">
        <v>75</v>
      </c>
      <c r="Z1429" s="278">
        <v>68</v>
      </c>
      <c r="AA1429" s="278">
        <v>143</v>
      </c>
      <c r="AB1429" s="278">
        <v>7</v>
      </c>
      <c r="AC1429" s="278">
        <v>0</v>
      </c>
      <c r="AD1429" s="278">
        <v>0</v>
      </c>
      <c r="AE1429" s="278">
        <v>0</v>
      </c>
      <c r="AF1429" s="278">
        <v>0</v>
      </c>
      <c r="AG1429" s="278">
        <v>0</v>
      </c>
      <c r="AH1429" s="278">
        <v>0</v>
      </c>
      <c r="AI1429" s="278">
        <v>0</v>
      </c>
      <c r="AJ1429" s="278">
        <v>0</v>
      </c>
      <c r="AK1429" s="278">
        <v>0</v>
      </c>
      <c r="AL1429" s="278">
        <v>0</v>
      </c>
      <c r="AM1429" s="278">
        <v>0</v>
      </c>
      <c r="AN1429" s="278">
        <v>0</v>
      </c>
      <c r="AO1429" s="278">
        <v>2</v>
      </c>
    </row>
    <row r="1430" spans="1:41" x14ac:dyDescent="0.25">
      <c r="C1430" t="s">
        <v>179</v>
      </c>
      <c r="E1430" s="278">
        <v>679</v>
      </c>
      <c r="F1430" s="278">
        <v>722</v>
      </c>
      <c r="G1430" s="278">
        <v>1401</v>
      </c>
      <c r="H1430" s="278">
        <v>0</v>
      </c>
      <c r="I1430" s="278">
        <v>0</v>
      </c>
      <c r="J1430" s="278">
        <v>0</v>
      </c>
      <c r="K1430" s="278">
        <v>61</v>
      </c>
      <c r="L1430" s="278">
        <v>5</v>
      </c>
      <c r="M1430" s="278">
        <v>56</v>
      </c>
      <c r="N1430" s="278">
        <v>61</v>
      </c>
      <c r="O1430" s="278">
        <v>60</v>
      </c>
      <c r="P1430" s="278">
        <v>21</v>
      </c>
      <c r="Q1430" s="278">
        <v>43</v>
      </c>
      <c r="R1430" s="278">
        <v>53</v>
      </c>
      <c r="S1430" s="278">
        <v>96</v>
      </c>
      <c r="T1430" s="278">
        <v>0</v>
      </c>
      <c r="U1430" s="278">
        <v>241</v>
      </c>
      <c r="V1430" s="278">
        <v>250</v>
      </c>
      <c r="W1430" s="278">
        <v>491</v>
      </c>
      <c r="X1430" s="278">
        <v>9</v>
      </c>
      <c r="Y1430" s="278">
        <v>395</v>
      </c>
      <c r="Z1430" s="278">
        <v>419</v>
      </c>
      <c r="AA1430" s="278">
        <v>814</v>
      </c>
      <c r="AB1430" s="278">
        <v>31</v>
      </c>
      <c r="AC1430" s="278">
        <v>0</v>
      </c>
      <c r="AD1430" s="278">
        <v>0</v>
      </c>
      <c r="AE1430" s="278">
        <v>0</v>
      </c>
      <c r="AF1430" s="278">
        <v>0</v>
      </c>
      <c r="AG1430" s="278">
        <v>0</v>
      </c>
      <c r="AH1430" s="278">
        <v>0</v>
      </c>
      <c r="AI1430" s="278">
        <v>0</v>
      </c>
      <c r="AJ1430" s="278">
        <v>0</v>
      </c>
      <c r="AK1430" s="278">
        <v>0</v>
      </c>
      <c r="AL1430" s="278">
        <v>0</v>
      </c>
      <c r="AM1430" s="278">
        <v>0</v>
      </c>
      <c r="AN1430" s="278">
        <v>0</v>
      </c>
      <c r="AO1430" s="278">
        <v>21</v>
      </c>
    </row>
    <row r="1431" spans="1:41" x14ac:dyDescent="0.25">
      <c r="D1431" t="s">
        <v>1076</v>
      </c>
      <c r="E1431" s="278">
        <v>679</v>
      </c>
      <c r="F1431" s="278">
        <v>722</v>
      </c>
      <c r="G1431" s="278">
        <v>1401</v>
      </c>
      <c r="H1431" s="278">
        <v>0</v>
      </c>
      <c r="I1431" s="278">
        <v>0</v>
      </c>
      <c r="J1431" s="278">
        <v>0</v>
      </c>
      <c r="K1431" s="278">
        <v>61</v>
      </c>
      <c r="L1431" s="278">
        <v>5</v>
      </c>
      <c r="M1431" s="278">
        <v>56</v>
      </c>
      <c r="N1431" s="278">
        <v>61</v>
      </c>
      <c r="O1431" s="278">
        <v>60</v>
      </c>
      <c r="P1431" s="278">
        <v>21</v>
      </c>
      <c r="Q1431" s="278">
        <v>43</v>
      </c>
      <c r="R1431" s="278">
        <v>53</v>
      </c>
      <c r="S1431" s="278">
        <v>96</v>
      </c>
      <c r="T1431" s="278">
        <v>0</v>
      </c>
      <c r="U1431" s="278">
        <v>241</v>
      </c>
      <c r="V1431" s="278">
        <v>250</v>
      </c>
      <c r="W1431" s="278">
        <v>491</v>
      </c>
      <c r="X1431" s="278">
        <v>9</v>
      </c>
      <c r="Y1431" s="278">
        <v>395</v>
      </c>
      <c r="Z1431" s="278">
        <v>419</v>
      </c>
      <c r="AA1431" s="278">
        <v>814</v>
      </c>
      <c r="AB1431" s="278">
        <v>31</v>
      </c>
      <c r="AC1431" s="278">
        <v>0</v>
      </c>
      <c r="AD1431" s="278">
        <v>0</v>
      </c>
      <c r="AE1431" s="278">
        <v>0</v>
      </c>
      <c r="AF1431" s="278">
        <v>0</v>
      </c>
      <c r="AG1431" s="278">
        <v>0</v>
      </c>
      <c r="AH1431" s="278">
        <v>0</v>
      </c>
      <c r="AI1431" s="278">
        <v>0</v>
      </c>
      <c r="AJ1431" s="278">
        <v>0</v>
      </c>
      <c r="AK1431" s="278">
        <v>0</v>
      </c>
      <c r="AL1431" s="278">
        <v>0</v>
      </c>
      <c r="AM1431" s="278">
        <v>0</v>
      </c>
      <c r="AN1431" s="278">
        <v>0</v>
      </c>
      <c r="AO1431" s="278">
        <v>21</v>
      </c>
    </row>
    <row r="1432" spans="1:41" x14ac:dyDescent="0.25">
      <c r="C1432" t="s">
        <v>166</v>
      </c>
      <c r="E1432" s="278">
        <v>123</v>
      </c>
      <c r="F1432" s="278">
        <v>134</v>
      </c>
      <c r="G1432" s="278">
        <v>257</v>
      </c>
      <c r="H1432" s="278">
        <v>0</v>
      </c>
      <c r="I1432" s="278">
        <v>0</v>
      </c>
      <c r="J1432" s="278">
        <v>0</v>
      </c>
      <c r="K1432" s="278">
        <v>10</v>
      </c>
      <c r="L1432" s="278">
        <v>0</v>
      </c>
      <c r="M1432" s="278">
        <v>10</v>
      </c>
      <c r="N1432" s="278">
        <v>10</v>
      </c>
      <c r="O1432" s="278">
        <v>20</v>
      </c>
      <c r="P1432" s="278">
        <v>7</v>
      </c>
      <c r="Q1432" s="278">
        <v>9</v>
      </c>
      <c r="R1432" s="278">
        <v>10</v>
      </c>
      <c r="S1432" s="278">
        <v>19</v>
      </c>
      <c r="T1432" s="278">
        <v>0</v>
      </c>
      <c r="U1432" s="278">
        <v>46</v>
      </c>
      <c r="V1432" s="278">
        <v>62</v>
      </c>
      <c r="W1432" s="278">
        <v>108</v>
      </c>
      <c r="X1432" s="278">
        <v>0</v>
      </c>
      <c r="Y1432" s="278">
        <v>68</v>
      </c>
      <c r="Z1432" s="278">
        <v>62</v>
      </c>
      <c r="AA1432" s="278">
        <v>130</v>
      </c>
      <c r="AB1432" s="278">
        <v>3</v>
      </c>
      <c r="AC1432" s="278">
        <v>0</v>
      </c>
      <c r="AD1432" s="278">
        <v>0</v>
      </c>
      <c r="AE1432" s="278">
        <v>0</v>
      </c>
      <c r="AF1432" s="278">
        <v>0</v>
      </c>
      <c r="AG1432" s="278">
        <v>0</v>
      </c>
      <c r="AH1432" s="278">
        <v>0</v>
      </c>
      <c r="AI1432" s="278">
        <v>0</v>
      </c>
      <c r="AJ1432" s="278">
        <v>0</v>
      </c>
      <c r="AK1432" s="278">
        <v>0</v>
      </c>
      <c r="AL1432" s="278">
        <v>0</v>
      </c>
      <c r="AM1432" s="278">
        <v>0</v>
      </c>
      <c r="AN1432" s="278">
        <v>0</v>
      </c>
      <c r="AO1432" s="278">
        <v>7</v>
      </c>
    </row>
    <row r="1433" spans="1:41" x14ac:dyDescent="0.25">
      <c r="D1433" t="s">
        <v>1276</v>
      </c>
      <c r="E1433" s="278">
        <v>123</v>
      </c>
      <c r="F1433" s="278">
        <v>134</v>
      </c>
      <c r="G1433" s="278">
        <v>257</v>
      </c>
      <c r="H1433" s="278">
        <v>0</v>
      </c>
      <c r="I1433" s="278">
        <v>0</v>
      </c>
      <c r="J1433" s="278">
        <v>0</v>
      </c>
      <c r="K1433" s="278">
        <v>10</v>
      </c>
      <c r="L1433" s="278">
        <v>0</v>
      </c>
      <c r="M1433" s="278">
        <v>10</v>
      </c>
      <c r="N1433" s="278">
        <v>10</v>
      </c>
      <c r="O1433" s="278">
        <v>20</v>
      </c>
      <c r="P1433" s="278">
        <v>7</v>
      </c>
      <c r="Q1433" s="278">
        <v>9</v>
      </c>
      <c r="R1433" s="278">
        <v>10</v>
      </c>
      <c r="S1433" s="278">
        <v>19</v>
      </c>
      <c r="T1433" s="278">
        <v>0</v>
      </c>
      <c r="U1433" s="278">
        <v>46</v>
      </c>
      <c r="V1433" s="278">
        <v>62</v>
      </c>
      <c r="W1433" s="278">
        <v>108</v>
      </c>
      <c r="X1433" s="278">
        <v>0</v>
      </c>
      <c r="Y1433" s="278">
        <v>68</v>
      </c>
      <c r="Z1433" s="278">
        <v>62</v>
      </c>
      <c r="AA1433" s="278">
        <v>130</v>
      </c>
      <c r="AB1433" s="278">
        <v>3</v>
      </c>
      <c r="AC1433" s="278">
        <v>0</v>
      </c>
      <c r="AD1433" s="278">
        <v>0</v>
      </c>
      <c r="AE1433" s="278">
        <v>0</v>
      </c>
      <c r="AF1433" s="278">
        <v>0</v>
      </c>
      <c r="AG1433" s="278">
        <v>0</v>
      </c>
      <c r="AH1433" s="278">
        <v>0</v>
      </c>
      <c r="AI1433" s="278">
        <v>0</v>
      </c>
      <c r="AJ1433" s="278">
        <v>0</v>
      </c>
      <c r="AK1433" s="278">
        <v>0</v>
      </c>
      <c r="AL1433" s="278">
        <v>0</v>
      </c>
      <c r="AM1433" s="278">
        <v>0</v>
      </c>
      <c r="AN1433" s="278">
        <v>0</v>
      </c>
      <c r="AO1433" s="278">
        <v>7</v>
      </c>
    </row>
    <row r="1434" spans="1:41" x14ac:dyDescent="0.25">
      <c r="B1434" t="s">
        <v>167</v>
      </c>
      <c r="E1434" s="278">
        <v>3706</v>
      </c>
      <c r="F1434" s="278">
        <v>3619</v>
      </c>
      <c r="G1434" s="278">
        <v>7325</v>
      </c>
      <c r="H1434" s="278">
        <v>0</v>
      </c>
      <c r="I1434" s="278">
        <v>0</v>
      </c>
      <c r="J1434" s="278">
        <v>0</v>
      </c>
      <c r="K1434" s="278">
        <v>304</v>
      </c>
      <c r="L1434" s="278">
        <v>95</v>
      </c>
      <c r="M1434" s="278">
        <v>209</v>
      </c>
      <c r="N1434" s="278">
        <v>304</v>
      </c>
      <c r="O1434" s="278">
        <v>325</v>
      </c>
      <c r="P1434" s="278">
        <v>35</v>
      </c>
      <c r="Q1434" s="278">
        <v>591</v>
      </c>
      <c r="R1434" s="278">
        <v>548</v>
      </c>
      <c r="S1434" s="278">
        <v>1139</v>
      </c>
      <c r="T1434" s="278">
        <v>46</v>
      </c>
      <c r="U1434" s="278">
        <v>627</v>
      </c>
      <c r="V1434" s="278">
        <v>612</v>
      </c>
      <c r="W1434" s="278">
        <v>1239</v>
      </c>
      <c r="X1434" s="278">
        <v>49</v>
      </c>
      <c r="Y1434" s="278">
        <v>613</v>
      </c>
      <c r="Z1434" s="278">
        <v>590</v>
      </c>
      <c r="AA1434" s="278">
        <v>1203</v>
      </c>
      <c r="AB1434" s="278">
        <v>48</v>
      </c>
      <c r="AC1434" s="278">
        <v>675</v>
      </c>
      <c r="AD1434" s="278">
        <v>604</v>
      </c>
      <c r="AE1434" s="278">
        <v>1279</v>
      </c>
      <c r="AF1434" s="278">
        <v>49</v>
      </c>
      <c r="AG1434" s="278">
        <v>570</v>
      </c>
      <c r="AH1434" s="278">
        <v>626</v>
      </c>
      <c r="AI1434" s="278">
        <v>1196</v>
      </c>
      <c r="AJ1434" s="278">
        <v>44</v>
      </c>
      <c r="AK1434" s="278">
        <v>630</v>
      </c>
      <c r="AL1434" s="278">
        <v>639</v>
      </c>
      <c r="AM1434" s="278">
        <v>1269</v>
      </c>
      <c r="AN1434" s="278">
        <v>47</v>
      </c>
      <c r="AO1434" s="278">
        <v>21</v>
      </c>
    </row>
    <row r="1435" spans="1:41" x14ac:dyDescent="0.25">
      <c r="C1435" t="s">
        <v>163</v>
      </c>
      <c r="E1435" s="278">
        <v>1263</v>
      </c>
      <c r="F1435" s="278">
        <v>1237</v>
      </c>
      <c r="G1435" s="278">
        <v>2500</v>
      </c>
      <c r="H1435" s="278">
        <v>0</v>
      </c>
      <c r="I1435" s="278">
        <v>0</v>
      </c>
      <c r="J1435" s="278">
        <v>0</v>
      </c>
      <c r="K1435" s="278">
        <v>102</v>
      </c>
      <c r="L1435" s="278">
        <v>30</v>
      </c>
      <c r="M1435" s="278">
        <v>72</v>
      </c>
      <c r="N1435" s="278">
        <v>102</v>
      </c>
      <c r="O1435" s="278">
        <v>105</v>
      </c>
      <c r="P1435" s="278">
        <v>11</v>
      </c>
      <c r="Q1435" s="278">
        <v>179</v>
      </c>
      <c r="R1435" s="278">
        <v>179</v>
      </c>
      <c r="S1435" s="278">
        <v>358</v>
      </c>
      <c r="T1435" s="278">
        <v>15</v>
      </c>
      <c r="U1435" s="278">
        <v>221</v>
      </c>
      <c r="V1435" s="278">
        <v>210</v>
      </c>
      <c r="W1435" s="278">
        <v>431</v>
      </c>
      <c r="X1435" s="278">
        <v>17</v>
      </c>
      <c r="Y1435" s="278">
        <v>215</v>
      </c>
      <c r="Z1435" s="278">
        <v>204</v>
      </c>
      <c r="AA1435" s="278">
        <v>419</v>
      </c>
      <c r="AB1435" s="278">
        <v>17</v>
      </c>
      <c r="AC1435" s="278">
        <v>237</v>
      </c>
      <c r="AD1435" s="278">
        <v>204</v>
      </c>
      <c r="AE1435" s="278">
        <v>441</v>
      </c>
      <c r="AF1435" s="278">
        <v>16</v>
      </c>
      <c r="AG1435" s="278">
        <v>199</v>
      </c>
      <c r="AH1435" s="278">
        <v>232</v>
      </c>
      <c r="AI1435" s="278">
        <v>431</v>
      </c>
      <c r="AJ1435" s="278">
        <v>15</v>
      </c>
      <c r="AK1435" s="278">
        <v>212</v>
      </c>
      <c r="AL1435" s="278">
        <v>208</v>
      </c>
      <c r="AM1435" s="278">
        <v>420</v>
      </c>
      <c r="AN1435" s="278">
        <v>15</v>
      </c>
      <c r="AO1435" s="278">
        <v>7</v>
      </c>
    </row>
    <row r="1436" spans="1:41" x14ac:dyDescent="0.25">
      <c r="D1436" t="s">
        <v>1076</v>
      </c>
      <c r="E1436" s="278">
        <v>1263</v>
      </c>
      <c r="F1436" s="278">
        <v>1237</v>
      </c>
      <c r="G1436" s="278">
        <v>2500</v>
      </c>
      <c r="H1436" s="278">
        <v>0</v>
      </c>
      <c r="I1436" s="278">
        <v>0</v>
      </c>
      <c r="J1436" s="278">
        <v>0</v>
      </c>
      <c r="K1436" s="278">
        <v>102</v>
      </c>
      <c r="L1436" s="278">
        <v>30</v>
      </c>
      <c r="M1436" s="278">
        <v>72</v>
      </c>
      <c r="N1436" s="278">
        <v>102</v>
      </c>
      <c r="O1436" s="278">
        <v>105</v>
      </c>
      <c r="P1436" s="278">
        <v>11</v>
      </c>
      <c r="Q1436" s="278">
        <v>179</v>
      </c>
      <c r="R1436" s="278">
        <v>179</v>
      </c>
      <c r="S1436" s="278">
        <v>358</v>
      </c>
      <c r="T1436" s="278">
        <v>15</v>
      </c>
      <c r="U1436" s="278">
        <v>221</v>
      </c>
      <c r="V1436" s="278">
        <v>210</v>
      </c>
      <c r="W1436" s="278">
        <v>431</v>
      </c>
      <c r="X1436" s="278">
        <v>17</v>
      </c>
      <c r="Y1436" s="278">
        <v>215</v>
      </c>
      <c r="Z1436" s="278">
        <v>204</v>
      </c>
      <c r="AA1436" s="278">
        <v>419</v>
      </c>
      <c r="AB1436" s="278">
        <v>17</v>
      </c>
      <c r="AC1436" s="278">
        <v>237</v>
      </c>
      <c r="AD1436" s="278">
        <v>204</v>
      </c>
      <c r="AE1436" s="278">
        <v>441</v>
      </c>
      <c r="AF1436" s="278">
        <v>16</v>
      </c>
      <c r="AG1436" s="278">
        <v>199</v>
      </c>
      <c r="AH1436" s="278">
        <v>232</v>
      </c>
      <c r="AI1436" s="278">
        <v>431</v>
      </c>
      <c r="AJ1436" s="278">
        <v>15</v>
      </c>
      <c r="AK1436" s="278">
        <v>212</v>
      </c>
      <c r="AL1436" s="278">
        <v>208</v>
      </c>
      <c r="AM1436" s="278">
        <v>420</v>
      </c>
      <c r="AN1436" s="278">
        <v>15</v>
      </c>
      <c r="AO1436" s="278">
        <v>7</v>
      </c>
    </row>
    <row r="1437" spans="1:41" x14ac:dyDescent="0.25">
      <c r="C1437" t="s">
        <v>179</v>
      </c>
      <c r="E1437" s="278">
        <v>2079</v>
      </c>
      <c r="F1437" s="278">
        <v>2013</v>
      </c>
      <c r="G1437" s="278">
        <v>4092</v>
      </c>
      <c r="H1437" s="278">
        <v>0</v>
      </c>
      <c r="I1437" s="278">
        <v>0</v>
      </c>
      <c r="J1437" s="278">
        <v>0</v>
      </c>
      <c r="K1437" s="278">
        <v>172</v>
      </c>
      <c r="L1437" s="278">
        <v>63</v>
      </c>
      <c r="M1437" s="278">
        <v>109</v>
      </c>
      <c r="N1437" s="278">
        <v>172</v>
      </c>
      <c r="O1437" s="278">
        <v>172</v>
      </c>
      <c r="P1437" s="278">
        <v>18</v>
      </c>
      <c r="Q1437" s="278">
        <v>339</v>
      </c>
      <c r="R1437" s="278">
        <v>310</v>
      </c>
      <c r="S1437" s="278">
        <v>649</v>
      </c>
      <c r="T1437" s="278">
        <v>28</v>
      </c>
      <c r="U1437" s="278">
        <v>340</v>
      </c>
      <c r="V1437" s="278">
        <v>330</v>
      </c>
      <c r="W1437" s="278">
        <v>670</v>
      </c>
      <c r="X1437" s="278">
        <v>29</v>
      </c>
      <c r="Y1437" s="278">
        <v>341</v>
      </c>
      <c r="Z1437" s="278">
        <v>317</v>
      </c>
      <c r="AA1437" s="278">
        <v>658</v>
      </c>
      <c r="AB1437" s="278">
        <v>27</v>
      </c>
      <c r="AC1437" s="278">
        <v>376</v>
      </c>
      <c r="AD1437" s="278">
        <v>354</v>
      </c>
      <c r="AE1437" s="278">
        <v>730</v>
      </c>
      <c r="AF1437" s="278">
        <v>28</v>
      </c>
      <c r="AG1437" s="278">
        <v>329</v>
      </c>
      <c r="AH1437" s="278">
        <v>336</v>
      </c>
      <c r="AI1437" s="278">
        <v>665</v>
      </c>
      <c r="AJ1437" s="278">
        <v>27</v>
      </c>
      <c r="AK1437" s="278">
        <v>354</v>
      </c>
      <c r="AL1437" s="278">
        <v>366</v>
      </c>
      <c r="AM1437" s="278">
        <v>720</v>
      </c>
      <c r="AN1437" s="278">
        <v>29</v>
      </c>
      <c r="AO1437" s="278">
        <v>4</v>
      </c>
    </row>
    <row r="1438" spans="1:41" x14ac:dyDescent="0.25">
      <c r="D1438" t="s">
        <v>1076</v>
      </c>
      <c r="E1438" s="278">
        <v>2079</v>
      </c>
      <c r="F1438" s="278">
        <v>2013</v>
      </c>
      <c r="G1438" s="278">
        <v>4092</v>
      </c>
      <c r="H1438" s="278">
        <v>0</v>
      </c>
      <c r="I1438" s="278">
        <v>0</v>
      </c>
      <c r="J1438" s="278">
        <v>0</v>
      </c>
      <c r="K1438" s="278">
        <v>172</v>
      </c>
      <c r="L1438" s="278">
        <v>63</v>
      </c>
      <c r="M1438" s="278">
        <v>109</v>
      </c>
      <c r="N1438" s="278">
        <v>172</v>
      </c>
      <c r="O1438" s="278">
        <v>172</v>
      </c>
      <c r="P1438" s="278">
        <v>18</v>
      </c>
      <c r="Q1438" s="278">
        <v>339</v>
      </c>
      <c r="R1438" s="278">
        <v>310</v>
      </c>
      <c r="S1438" s="278">
        <v>649</v>
      </c>
      <c r="T1438" s="278">
        <v>28</v>
      </c>
      <c r="U1438" s="278">
        <v>340</v>
      </c>
      <c r="V1438" s="278">
        <v>330</v>
      </c>
      <c r="W1438" s="278">
        <v>670</v>
      </c>
      <c r="X1438" s="278">
        <v>29</v>
      </c>
      <c r="Y1438" s="278">
        <v>341</v>
      </c>
      <c r="Z1438" s="278">
        <v>317</v>
      </c>
      <c r="AA1438" s="278">
        <v>658</v>
      </c>
      <c r="AB1438" s="278">
        <v>27</v>
      </c>
      <c r="AC1438" s="278">
        <v>376</v>
      </c>
      <c r="AD1438" s="278">
        <v>354</v>
      </c>
      <c r="AE1438" s="278">
        <v>730</v>
      </c>
      <c r="AF1438" s="278">
        <v>28</v>
      </c>
      <c r="AG1438" s="278">
        <v>329</v>
      </c>
      <c r="AH1438" s="278">
        <v>336</v>
      </c>
      <c r="AI1438" s="278">
        <v>665</v>
      </c>
      <c r="AJ1438" s="278">
        <v>27</v>
      </c>
      <c r="AK1438" s="278">
        <v>354</v>
      </c>
      <c r="AL1438" s="278">
        <v>366</v>
      </c>
      <c r="AM1438" s="278">
        <v>720</v>
      </c>
      <c r="AN1438" s="278">
        <v>29</v>
      </c>
      <c r="AO1438" s="278">
        <v>4</v>
      </c>
    </row>
    <row r="1439" spans="1:41" x14ac:dyDescent="0.25">
      <c r="C1439" t="s">
        <v>166</v>
      </c>
      <c r="E1439" s="278">
        <v>364</v>
      </c>
      <c r="F1439" s="278">
        <v>369</v>
      </c>
      <c r="G1439" s="278">
        <v>733</v>
      </c>
      <c r="H1439" s="278">
        <v>0</v>
      </c>
      <c r="I1439" s="278">
        <v>0</v>
      </c>
      <c r="J1439" s="278">
        <v>0</v>
      </c>
      <c r="K1439" s="278">
        <v>30</v>
      </c>
      <c r="L1439" s="278">
        <v>2</v>
      </c>
      <c r="M1439" s="278">
        <v>28</v>
      </c>
      <c r="N1439" s="278">
        <v>30</v>
      </c>
      <c r="O1439" s="278">
        <v>48</v>
      </c>
      <c r="P1439" s="278">
        <v>6</v>
      </c>
      <c r="Q1439" s="278">
        <v>73</v>
      </c>
      <c r="R1439" s="278">
        <v>59</v>
      </c>
      <c r="S1439" s="278">
        <v>132</v>
      </c>
      <c r="T1439" s="278">
        <v>3</v>
      </c>
      <c r="U1439" s="278">
        <v>66</v>
      </c>
      <c r="V1439" s="278">
        <v>72</v>
      </c>
      <c r="W1439" s="278">
        <v>138</v>
      </c>
      <c r="X1439" s="278">
        <v>3</v>
      </c>
      <c r="Y1439" s="278">
        <v>57</v>
      </c>
      <c r="Z1439" s="278">
        <v>69</v>
      </c>
      <c r="AA1439" s="278">
        <v>126</v>
      </c>
      <c r="AB1439" s="278">
        <v>4</v>
      </c>
      <c r="AC1439" s="278">
        <v>62</v>
      </c>
      <c r="AD1439" s="278">
        <v>46</v>
      </c>
      <c r="AE1439" s="278">
        <v>108</v>
      </c>
      <c r="AF1439" s="278">
        <v>5</v>
      </c>
      <c r="AG1439" s="278">
        <v>42</v>
      </c>
      <c r="AH1439" s="278">
        <v>58</v>
      </c>
      <c r="AI1439" s="278">
        <v>100</v>
      </c>
      <c r="AJ1439" s="278">
        <v>2</v>
      </c>
      <c r="AK1439" s="278">
        <v>64</v>
      </c>
      <c r="AL1439" s="278">
        <v>65</v>
      </c>
      <c r="AM1439" s="278">
        <v>129</v>
      </c>
      <c r="AN1439" s="278">
        <v>3</v>
      </c>
      <c r="AO1439" s="278">
        <v>10</v>
      </c>
    </row>
    <row r="1440" spans="1:41" x14ac:dyDescent="0.25">
      <c r="D1440" t="s">
        <v>1276</v>
      </c>
      <c r="E1440" s="278">
        <v>364</v>
      </c>
      <c r="F1440" s="278">
        <v>369</v>
      </c>
      <c r="G1440" s="278">
        <v>733</v>
      </c>
      <c r="H1440" s="278">
        <v>0</v>
      </c>
      <c r="I1440" s="278">
        <v>0</v>
      </c>
      <c r="J1440" s="278">
        <v>0</v>
      </c>
      <c r="K1440" s="278">
        <v>30</v>
      </c>
      <c r="L1440" s="278">
        <v>2</v>
      </c>
      <c r="M1440" s="278">
        <v>28</v>
      </c>
      <c r="N1440" s="278">
        <v>30</v>
      </c>
      <c r="O1440" s="278">
        <v>48</v>
      </c>
      <c r="P1440" s="278">
        <v>6</v>
      </c>
      <c r="Q1440" s="278">
        <v>73</v>
      </c>
      <c r="R1440" s="278">
        <v>59</v>
      </c>
      <c r="S1440" s="278">
        <v>132</v>
      </c>
      <c r="T1440" s="278">
        <v>3</v>
      </c>
      <c r="U1440" s="278">
        <v>66</v>
      </c>
      <c r="V1440" s="278">
        <v>72</v>
      </c>
      <c r="W1440" s="278">
        <v>138</v>
      </c>
      <c r="X1440" s="278">
        <v>3</v>
      </c>
      <c r="Y1440" s="278">
        <v>57</v>
      </c>
      <c r="Z1440" s="278">
        <v>69</v>
      </c>
      <c r="AA1440" s="278">
        <v>126</v>
      </c>
      <c r="AB1440" s="278">
        <v>4</v>
      </c>
      <c r="AC1440" s="278">
        <v>62</v>
      </c>
      <c r="AD1440" s="278">
        <v>46</v>
      </c>
      <c r="AE1440" s="278">
        <v>108</v>
      </c>
      <c r="AF1440" s="278">
        <v>5</v>
      </c>
      <c r="AG1440" s="278">
        <v>42</v>
      </c>
      <c r="AH1440" s="278">
        <v>58</v>
      </c>
      <c r="AI1440" s="278">
        <v>100</v>
      </c>
      <c r="AJ1440" s="278">
        <v>2</v>
      </c>
      <c r="AK1440" s="278">
        <v>64</v>
      </c>
      <c r="AL1440" s="278">
        <v>65</v>
      </c>
      <c r="AM1440" s="278">
        <v>129</v>
      </c>
      <c r="AN1440" s="278">
        <v>3</v>
      </c>
      <c r="AO1440" s="278">
        <v>10</v>
      </c>
    </row>
    <row r="1441" spans="2:41" x14ac:dyDescent="0.25">
      <c r="B1441" t="s">
        <v>168</v>
      </c>
      <c r="E1441" s="278">
        <v>1612</v>
      </c>
      <c r="F1441" s="278">
        <v>1673</v>
      </c>
      <c r="G1441" s="278">
        <v>3285</v>
      </c>
      <c r="H1441" s="278">
        <v>483</v>
      </c>
      <c r="I1441" s="278">
        <v>535</v>
      </c>
      <c r="J1441" s="278">
        <v>1018</v>
      </c>
      <c r="K1441" s="278">
        <v>108</v>
      </c>
      <c r="L1441" s="278">
        <v>82</v>
      </c>
      <c r="M1441" s="278">
        <v>90</v>
      </c>
      <c r="N1441" s="278">
        <v>172</v>
      </c>
      <c r="O1441" s="278">
        <v>108</v>
      </c>
      <c r="P1441" s="278">
        <v>11</v>
      </c>
      <c r="Q1441" s="278">
        <v>610</v>
      </c>
      <c r="R1441" s="278">
        <v>592</v>
      </c>
      <c r="S1441" s="278">
        <v>1202</v>
      </c>
      <c r="T1441" s="278">
        <v>38</v>
      </c>
      <c r="U1441" s="278">
        <v>540</v>
      </c>
      <c r="V1441" s="278">
        <v>549</v>
      </c>
      <c r="W1441" s="278">
        <v>1089</v>
      </c>
      <c r="X1441" s="278">
        <v>36</v>
      </c>
      <c r="Y1441" s="278">
        <v>462</v>
      </c>
      <c r="Z1441" s="278">
        <v>532</v>
      </c>
      <c r="AA1441" s="278">
        <v>994</v>
      </c>
      <c r="AB1441" s="278">
        <v>34</v>
      </c>
      <c r="AC1441" s="278">
        <v>0</v>
      </c>
      <c r="AD1441" s="278">
        <v>0</v>
      </c>
      <c r="AE1441" s="278">
        <v>0</v>
      </c>
      <c r="AF1441" s="278">
        <v>0</v>
      </c>
      <c r="AG1441" s="278">
        <v>0</v>
      </c>
      <c r="AH1441" s="278">
        <v>0</v>
      </c>
      <c r="AI1441" s="278">
        <v>0</v>
      </c>
      <c r="AJ1441" s="278">
        <v>0</v>
      </c>
      <c r="AK1441" s="278">
        <v>0</v>
      </c>
      <c r="AL1441" s="278">
        <v>0</v>
      </c>
      <c r="AM1441" s="278">
        <v>0</v>
      </c>
      <c r="AN1441" s="278">
        <v>0</v>
      </c>
      <c r="AO1441" s="278">
        <v>0</v>
      </c>
    </row>
    <row r="1442" spans="2:41" x14ac:dyDescent="0.25">
      <c r="C1442" t="s">
        <v>163</v>
      </c>
      <c r="E1442" s="278">
        <v>524</v>
      </c>
      <c r="F1442" s="278">
        <v>493</v>
      </c>
      <c r="G1442" s="278">
        <v>1017</v>
      </c>
      <c r="H1442" s="278">
        <v>174</v>
      </c>
      <c r="I1442" s="278">
        <v>125</v>
      </c>
      <c r="J1442" s="278">
        <v>299</v>
      </c>
      <c r="K1442" s="278">
        <v>38</v>
      </c>
      <c r="L1442" s="278">
        <v>27</v>
      </c>
      <c r="M1442" s="278">
        <v>24</v>
      </c>
      <c r="N1442" s="278">
        <v>51</v>
      </c>
      <c r="O1442" s="278">
        <v>38</v>
      </c>
      <c r="P1442" s="278">
        <v>4</v>
      </c>
      <c r="Q1442" s="278">
        <v>208</v>
      </c>
      <c r="R1442" s="278">
        <v>188</v>
      </c>
      <c r="S1442" s="278">
        <v>396</v>
      </c>
      <c r="T1442" s="278">
        <v>13</v>
      </c>
      <c r="U1442" s="278">
        <v>171</v>
      </c>
      <c r="V1442" s="278">
        <v>155</v>
      </c>
      <c r="W1442" s="278">
        <v>326</v>
      </c>
      <c r="X1442" s="278">
        <v>13</v>
      </c>
      <c r="Y1442" s="278">
        <v>145</v>
      </c>
      <c r="Z1442" s="278">
        <v>150</v>
      </c>
      <c r="AA1442" s="278">
        <v>295</v>
      </c>
      <c r="AB1442" s="278">
        <v>12</v>
      </c>
      <c r="AC1442" s="278">
        <v>0</v>
      </c>
      <c r="AD1442" s="278">
        <v>0</v>
      </c>
      <c r="AE1442" s="278">
        <v>0</v>
      </c>
      <c r="AF1442" s="278">
        <v>0</v>
      </c>
      <c r="AG1442" s="278">
        <v>0</v>
      </c>
      <c r="AH1442" s="278">
        <v>0</v>
      </c>
      <c r="AI1442" s="278">
        <v>0</v>
      </c>
      <c r="AJ1442" s="278">
        <v>0</v>
      </c>
      <c r="AK1442" s="278">
        <v>0</v>
      </c>
      <c r="AL1442" s="278">
        <v>0</v>
      </c>
      <c r="AM1442" s="278">
        <v>0</v>
      </c>
      <c r="AN1442" s="278">
        <v>0</v>
      </c>
      <c r="AO1442" s="278">
        <v>0</v>
      </c>
    </row>
    <row r="1443" spans="2:41" x14ac:dyDescent="0.25">
      <c r="D1443" t="s">
        <v>1076</v>
      </c>
      <c r="E1443" s="278">
        <v>425</v>
      </c>
      <c r="F1443" s="278">
        <v>413</v>
      </c>
      <c r="G1443" s="278">
        <v>838</v>
      </c>
      <c r="H1443" s="278">
        <v>149</v>
      </c>
      <c r="I1443" s="278">
        <v>104</v>
      </c>
      <c r="J1443" s="278">
        <v>253</v>
      </c>
      <c r="K1443" s="278">
        <v>27</v>
      </c>
      <c r="L1443" s="278">
        <v>20</v>
      </c>
      <c r="M1443" s="278">
        <v>21</v>
      </c>
      <c r="N1443" s="278">
        <v>41</v>
      </c>
      <c r="O1443" s="278">
        <v>27</v>
      </c>
      <c r="P1443" s="278">
        <v>2</v>
      </c>
      <c r="Q1443" s="278">
        <v>168</v>
      </c>
      <c r="R1443" s="278">
        <v>154</v>
      </c>
      <c r="S1443" s="278">
        <v>322</v>
      </c>
      <c r="T1443" s="278">
        <v>9</v>
      </c>
      <c r="U1443" s="278">
        <v>139</v>
      </c>
      <c r="V1443" s="278">
        <v>125</v>
      </c>
      <c r="W1443" s="278">
        <v>264</v>
      </c>
      <c r="X1443" s="278">
        <v>9</v>
      </c>
      <c r="Y1443" s="278">
        <v>118</v>
      </c>
      <c r="Z1443" s="278">
        <v>134</v>
      </c>
      <c r="AA1443" s="278">
        <v>252</v>
      </c>
      <c r="AB1443" s="278">
        <v>9</v>
      </c>
      <c r="AC1443" s="278">
        <v>0</v>
      </c>
      <c r="AD1443" s="278">
        <v>0</v>
      </c>
      <c r="AE1443" s="278">
        <v>0</v>
      </c>
      <c r="AF1443" s="278">
        <v>0</v>
      </c>
      <c r="AG1443" s="278">
        <v>0</v>
      </c>
      <c r="AH1443" s="278">
        <v>0</v>
      </c>
      <c r="AI1443" s="278">
        <v>0</v>
      </c>
      <c r="AJ1443" s="278">
        <v>0</v>
      </c>
      <c r="AK1443" s="278">
        <v>0</v>
      </c>
      <c r="AL1443" s="278">
        <v>0</v>
      </c>
      <c r="AM1443" s="278">
        <v>0</v>
      </c>
      <c r="AN1443" s="278">
        <v>0</v>
      </c>
      <c r="AO1443" s="278">
        <v>0</v>
      </c>
    </row>
    <row r="1444" spans="2:41" x14ac:dyDescent="0.25">
      <c r="D1444" t="s">
        <v>1077</v>
      </c>
      <c r="E1444" s="278">
        <v>99</v>
      </c>
      <c r="F1444" s="278">
        <v>80</v>
      </c>
      <c r="G1444" s="278">
        <v>179</v>
      </c>
      <c r="H1444" s="278">
        <v>25</v>
      </c>
      <c r="I1444" s="278">
        <v>21</v>
      </c>
      <c r="J1444" s="278">
        <v>46</v>
      </c>
      <c r="K1444" s="278">
        <v>11</v>
      </c>
      <c r="L1444" s="278">
        <v>7</v>
      </c>
      <c r="M1444" s="278">
        <v>3</v>
      </c>
      <c r="N1444" s="278">
        <v>10</v>
      </c>
      <c r="O1444" s="278">
        <v>11</v>
      </c>
      <c r="P1444" s="278">
        <v>2</v>
      </c>
      <c r="Q1444" s="278">
        <v>40</v>
      </c>
      <c r="R1444" s="278">
        <v>34</v>
      </c>
      <c r="S1444" s="278">
        <v>74</v>
      </c>
      <c r="T1444" s="278">
        <v>4</v>
      </c>
      <c r="U1444" s="278">
        <v>32</v>
      </c>
      <c r="V1444" s="278">
        <v>30</v>
      </c>
      <c r="W1444" s="278">
        <v>62</v>
      </c>
      <c r="X1444" s="278">
        <v>4</v>
      </c>
      <c r="Y1444" s="278">
        <v>27</v>
      </c>
      <c r="Z1444" s="278">
        <v>16</v>
      </c>
      <c r="AA1444" s="278">
        <v>43</v>
      </c>
      <c r="AB1444" s="278">
        <v>3</v>
      </c>
      <c r="AC1444" s="278">
        <v>0</v>
      </c>
      <c r="AD1444" s="278">
        <v>0</v>
      </c>
      <c r="AE1444" s="278">
        <v>0</v>
      </c>
      <c r="AF1444" s="278">
        <v>0</v>
      </c>
      <c r="AG1444" s="278">
        <v>0</v>
      </c>
      <c r="AH1444" s="278">
        <v>0</v>
      </c>
      <c r="AI1444" s="278">
        <v>0</v>
      </c>
      <c r="AJ1444" s="278">
        <v>0</v>
      </c>
      <c r="AK1444" s="278">
        <v>0</v>
      </c>
      <c r="AL1444" s="278">
        <v>0</v>
      </c>
      <c r="AM1444" s="278">
        <v>0</v>
      </c>
      <c r="AN1444" s="278">
        <v>0</v>
      </c>
      <c r="AO1444" s="278">
        <v>0</v>
      </c>
    </row>
    <row r="1445" spans="2:41" x14ac:dyDescent="0.25">
      <c r="C1445" t="s">
        <v>179</v>
      </c>
      <c r="E1445" s="278">
        <v>949</v>
      </c>
      <c r="F1445" s="278">
        <v>1044</v>
      </c>
      <c r="G1445" s="278">
        <v>1993</v>
      </c>
      <c r="H1445" s="278">
        <v>257</v>
      </c>
      <c r="I1445" s="278">
        <v>359</v>
      </c>
      <c r="J1445" s="278">
        <v>616</v>
      </c>
      <c r="K1445" s="278">
        <v>57</v>
      </c>
      <c r="L1445" s="278">
        <v>47</v>
      </c>
      <c r="M1445" s="278">
        <v>50</v>
      </c>
      <c r="N1445" s="278">
        <v>97</v>
      </c>
      <c r="O1445" s="278">
        <v>57</v>
      </c>
      <c r="P1445" s="278">
        <v>5</v>
      </c>
      <c r="Q1445" s="278">
        <v>353</v>
      </c>
      <c r="R1445" s="278">
        <v>347</v>
      </c>
      <c r="S1445" s="278">
        <v>700</v>
      </c>
      <c r="T1445" s="278">
        <v>20</v>
      </c>
      <c r="U1445" s="278">
        <v>321</v>
      </c>
      <c r="V1445" s="278">
        <v>355</v>
      </c>
      <c r="W1445" s="278">
        <v>676</v>
      </c>
      <c r="X1445" s="278">
        <v>19</v>
      </c>
      <c r="Y1445" s="278">
        <v>275</v>
      </c>
      <c r="Z1445" s="278">
        <v>342</v>
      </c>
      <c r="AA1445" s="278">
        <v>617</v>
      </c>
      <c r="AB1445" s="278">
        <v>18</v>
      </c>
      <c r="AC1445" s="278">
        <v>0</v>
      </c>
      <c r="AD1445" s="278">
        <v>0</v>
      </c>
      <c r="AE1445" s="278">
        <v>0</v>
      </c>
      <c r="AF1445" s="278">
        <v>0</v>
      </c>
      <c r="AG1445" s="278">
        <v>0</v>
      </c>
      <c r="AH1445" s="278">
        <v>0</v>
      </c>
      <c r="AI1445" s="278">
        <v>0</v>
      </c>
      <c r="AJ1445" s="278">
        <v>0</v>
      </c>
      <c r="AK1445" s="278">
        <v>0</v>
      </c>
      <c r="AL1445" s="278">
        <v>0</v>
      </c>
      <c r="AM1445" s="278">
        <v>0</v>
      </c>
      <c r="AN1445" s="278">
        <v>0</v>
      </c>
      <c r="AO1445" s="278">
        <v>0</v>
      </c>
    </row>
    <row r="1446" spans="2:41" x14ac:dyDescent="0.25">
      <c r="D1446" t="s">
        <v>1076</v>
      </c>
      <c r="E1446" s="278">
        <v>573</v>
      </c>
      <c r="F1446" s="278">
        <v>623</v>
      </c>
      <c r="G1446" s="278">
        <v>1196</v>
      </c>
      <c r="H1446" s="278">
        <v>162</v>
      </c>
      <c r="I1446" s="278">
        <v>210</v>
      </c>
      <c r="J1446" s="278">
        <v>372</v>
      </c>
      <c r="K1446" s="278">
        <v>30</v>
      </c>
      <c r="L1446" s="278">
        <v>29</v>
      </c>
      <c r="M1446" s="278">
        <v>26</v>
      </c>
      <c r="N1446" s="278">
        <v>55</v>
      </c>
      <c r="O1446" s="278">
        <v>30</v>
      </c>
      <c r="P1446" s="278">
        <v>2</v>
      </c>
      <c r="Q1446" s="278">
        <v>210</v>
      </c>
      <c r="R1446" s="278">
        <v>211</v>
      </c>
      <c r="S1446" s="278">
        <v>421</v>
      </c>
      <c r="T1446" s="278">
        <v>10</v>
      </c>
      <c r="U1446" s="278">
        <v>200</v>
      </c>
      <c r="V1446" s="278">
        <v>209</v>
      </c>
      <c r="W1446" s="278">
        <v>409</v>
      </c>
      <c r="X1446" s="278">
        <v>10</v>
      </c>
      <c r="Y1446" s="278">
        <v>163</v>
      </c>
      <c r="Z1446" s="278">
        <v>203</v>
      </c>
      <c r="AA1446" s="278">
        <v>366</v>
      </c>
      <c r="AB1446" s="278">
        <v>10</v>
      </c>
      <c r="AC1446" s="278">
        <v>0</v>
      </c>
      <c r="AD1446" s="278">
        <v>0</v>
      </c>
      <c r="AE1446" s="278">
        <v>0</v>
      </c>
      <c r="AF1446" s="278">
        <v>0</v>
      </c>
      <c r="AG1446" s="278">
        <v>0</v>
      </c>
      <c r="AH1446" s="278">
        <v>0</v>
      </c>
      <c r="AI1446" s="278">
        <v>0</v>
      </c>
      <c r="AJ1446" s="278">
        <v>0</v>
      </c>
      <c r="AK1446" s="278">
        <v>0</v>
      </c>
      <c r="AL1446" s="278">
        <v>0</v>
      </c>
      <c r="AM1446" s="278">
        <v>0</v>
      </c>
      <c r="AN1446" s="278">
        <v>0</v>
      </c>
      <c r="AO1446" s="278">
        <v>0</v>
      </c>
    </row>
    <row r="1447" spans="2:41" x14ac:dyDescent="0.25">
      <c r="D1447" t="s">
        <v>1269</v>
      </c>
      <c r="E1447" s="278">
        <v>323</v>
      </c>
      <c r="F1447" s="278">
        <v>364</v>
      </c>
      <c r="G1447" s="278">
        <v>687</v>
      </c>
      <c r="H1447" s="278">
        <v>73</v>
      </c>
      <c r="I1447" s="278">
        <v>130</v>
      </c>
      <c r="J1447" s="278">
        <v>203</v>
      </c>
      <c r="K1447" s="278">
        <v>20</v>
      </c>
      <c r="L1447" s="278">
        <v>16</v>
      </c>
      <c r="M1447" s="278">
        <v>19</v>
      </c>
      <c r="N1447" s="278">
        <v>35</v>
      </c>
      <c r="O1447" s="278">
        <v>20</v>
      </c>
      <c r="P1447" s="278">
        <v>2</v>
      </c>
      <c r="Q1447" s="278">
        <v>118</v>
      </c>
      <c r="R1447" s="278">
        <v>116</v>
      </c>
      <c r="S1447" s="278">
        <v>234</v>
      </c>
      <c r="T1447" s="278">
        <v>7</v>
      </c>
      <c r="U1447" s="278">
        <v>110</v>
      </c>
      <c r="V1447" s="278">
        <v>125</v>
      </c>
      <c r="W1447" s="278">
        <v>235</v>
      </c>
      <c r="X1447" s="278">
        <v>7</v>
      </c>
      <c r="Y1447" s="278">
        <v>95</v>
      </c>
      <c r="Z1447" s="278">
        <v>123</v>
      </c>
      <c r="AA1447" s="278">
        <v>218</v>
      </c>
      <c r="AB1447" s="278">
        <v>6</v>
      </c>
      <c r="AC1447" s="278">
        <v>0</v>
      </c>
      <c r="AD1447" s="278">
        <v>0</v>
      </c>
      <c r="AE1447" s="278">
        <v>0</v>
      </c>
      <c r="AF1447" s="278">
        <v>0</v>
      </c>
      <c r="AG1447" s="278">
        <v>0</v>
      </c>
      <c r="AH1447" s="278">
        <v>0</v>
      </c>
      <c r="AI1447" s="278">
        <v>0</v>
      </c>
      <c r="AJ1447" s="278">
        <v>0</v>
      </c>
      <c r="AK1447" s="278">
        <v>0</v>
      </c>
      <c r="AL1447" s="278">
        <v>0</v>
      </c>
      <c r="AM1447" s="278">
        <v>0</v>
      </c>
      <c r="AN1447" s="278">
        <v>0</v>
      </c>
      <c r="AO1447" s="278">
        <v>0</v>
      </c>
    </row>
    <row r="1448" spans="2:41" x14ac:dyDescent="0.25">
      <c r="D1448" t="s">
        <v>1077</v>
      </c>
      <c r="E1448" s="278">
        <v>53</v>
      </c>
      <c r="F1448" s="278">
        <v>57</v>
      </c>
      <c r="G1448" s="278">
        <v>110</v>
      </c>
      <c r="H1448" s="278">
        <v>22</v>
      </c>
      <c r="I1448" s="278">
        <v>19</v>
      </c>
      <c r="J1448" s="278">
        <v>41</v>
      </c>
      <c r="K1448" s="278">
        <v>7</v>
      </c>
      <c r="L1448" s="278">
        <v>2</v>
      </c>
      <c r="M1448" s="278">
        <v>5</v>
      </c>
      <c r="N1448" s="278">
        <v>7</v>
      </c>
      <c r="O1448" s="278">
        <v>7</v>
      </c>
      <c r="P1448" s="278">
        <v>1</v>
      </c>
      <c r="Q1448" s="278">
        <v>25</v>
      </c>
      <c r="R1448" s="278">
        <v>20</v>
      </c>
      <c r="S1448" s="278">
        <v>45</v>
      </c>
      <c r="T1448" s="278">
        <v>3</v>
      </c>
      <c r="U1448" s="278">
        <v>11</v>
      </c>
      <c r="V1448" s="278">
        <v>21</v>
      </c>
      <c r="W1448" s="278">
        <v>32</v>
      </c>
      <c r="X1448" s="278">
        <v>2</v>
      </c>
      <c r="Y1448" s="278">
        <v>17</v>
      </c>
      <c r="Z1448" s="278">
        <v>16</v>
      </c>
      <c r="AA1448" s="278">
        <v>33</v>
      </c>
      <c r="AB1448" s="278">
        <v>2</v>
      </c>
      <c r="AC1448" s="278">
        <v>0</v>
      </c>
      <c r="AD1448" s="278">
        <v>0</v>
      </c>
      <c r="AE1448" s="278">
        <v>0</v>
      </c>
      <c r="AF1448" s="278">
        <v>0</v>
      </c>
      <c r="AG1448" s="278">
        <v>0</v>
      </c>
      <c r="AH1448" s="278">
        <v>0</v>
      </c>
      <c r="AI1448" s="278">
        <v>0</v>
      </c>
      <c r="AJ1448" s="278">
        <v>0</v>
      </c>
      <c r="AK1448" s="278">
        <v>0</v>
      </c>
      <c r="AL1448" s="278">
        <v>0</v>
      </c>
      <c r="AM1448" s="278">
        <v>0</v>
      </c>
      <c r="AN1448" s="278">
        <v>0</v>
      </c>
      <c r="AO1448" s="278">
        <v>0</v>
      </c>
    </row>
    <row r="1449" spans="2:41" x14ac:dyDescent="0.25">
      <c r="C1449" t="s">
        <v>166</v>
      </c>
      <c r="E1449" s="278">
        <v>139</v>
      </c>
      <c r="F1449" s="278">
        <v>136</v>
      </c>
      <c r="G1449" s="278">
        <v>275</v>
      </c>
      <c r="H1449" s="278">
        <v>52</v>
      </c>
      <c r="I1449" s="278">
        <v>51</v>
      </c>
      <c r="J1449" s="278">
        <v>103</v>
      </c>
      <c r="K1449" s="278">
        <v>13</v>
      </c>
      <c r="L1449" s="278">
        <v>8</v>
      </c>
      <c r="M1449" s="278">
        <v>16</v>
      </c>
      <c r="N1449" s="278">
        <v>24</v>
      </c>
      <c r="O1449" s="278">
        <v>13</v>
      </c>
      <c r="P1449" s="278">
        <v>2</v>
      </c>
      <c r="Q1449" s="278">
        <v>49</v>
      </c>
      <c r="R1449" s="278">
        <v>57</v>
      </c>
      <c r="S1449" s="278">
        <v>106</v>
      </c>
      <c r="T1449" s="278">
        <v>5</v>
      </c>
      <c r="U1449" s="278">
        <v>48</v>
      </c>
      <c r="V1449" s="278">
        <v>39</v>
      </c>
      <c r="W1449" s="278">
        <v>87</v>
      </c>
      <c r="X1449" s="278">
        <v>4</v>
      </c>
      <c r="Y1449" s="278">
        <v>42</v>
      </c>
      <c r="Z1449" s="278">
        <v>40</v>
      </c>
      <c r="AA1449" s="278">
        <v>82</v>
      </c>
      <c r="AB1449" s="278">
        <v>4</v>
      </c>
      <c r="AC1449" s="278">
        <v>0</v>
      </c>
      <c r="AD1449" s="278">
        <v>0</v>
      </c>
      <c r="AE1449" s="278">
        <v>0</v>
      </c>
      <c r="AF1449" s="278">
        <v>0</v>
      </c>
      <c r="AG1449" s="278">
        <v>0</v>
      </c>
      <c r="AH1449" s="278">
        <v>0</v>
      </c>
      <c r="AI1449" s="278">
        <v>0</v>
      </c>
      <c r="AJ1449" s="278">
        <v>0</v>
      </c>
      <c r="AK1449" s="278">
        <v>0</v>
      </c>
      <c r="AL1449" s="278">
        <v>0</v>
      </c>
      <c r="AM1449" s="278">
        <v>0</v>
      </c>
      <c r="AN1449" s="278">
        <v>0</v>
      </c>
      <c r="AO1449" s="278">
        <v>0</v>
      </c>
    </row>
    <row r="1450" spans="2:41" x14ac:dyDescent="0.25">
      <c r="D1450" t="s">
        <v>1276</v>
      </c>
      <c r="E1450" s="278">
        <v>139</v>
      </c>
      <c r="F1450" s="278">
        <v>136</v>
      </c>
      <c r="G1450" s="278">
        <v>275</v>
      </c>
      <c r="H1450" s="278">
        <v>52</v>
      </c>
      <c r="I1450" s="278">
        <v>51</v>
      </c>
      <c r="J1450" s="278">
        <v>103</v>
      </c>
      <c r="K1450" s="278">
        <v>13</v>
      </c>
      <c r="L1450" s="278">
        <v>8</v>
      </c>
      <c r="M1450" s="278">
        <v>16</v>
      </c>
      <c r="N1450" s="278">
        <v>24</v>
      </c>
      <c r="O1450" s="278">
        <v>13</v>
      </c>
      <c r="P1450" s="278">
        <v>2</v>
      </c>
      <c r="Q1450" s="278">
        <v>49</v>
      </c>
      <c r="R1450" s="278">
        <v>57</v>
      </c>
      <c r="S1450" s="278">
        <v>106</v>
      </c>
      <c r="T1450" s="278">
        <v>5</v>
      </c>
      <c r="U1450" s="278">
        <v>48</v>
      </c>
      <c r="V1450" s="278">
        <v>39</v>
      </c>
      <c r="W1450" s="278">
        <v>87</v>
      </c>
      <c r="X1450" s="278">
        <v>4</v>
      </c>
      <c r="Y1450" s="278">
        <v>42</v>
      </c>
      <c r="Z1450" s="278">
        <v>40</v>
      </c>
      <c r="AA1450" s="278">
        <v>82</v>
      </c>
      <c r="AB1450" s="278">
        <v>4</v>
      </c>
      <c r="AC1450" s="278">
        <v>0</v>
      </c>
      <c r="AD1450" s="278">
        <v>0</v>
      </c>
      <c r="AE1450" s="278">
        <v>0</v>
      </c>
      <c r="AF1450" s="278">
        <v>0</v>
      </c>
      <c r="AG1450" s="278">
        <v>0</v>
      </c>
      <c r="AH1450" s="278">
        <v>0</v>
      </c>
      <c r="AI1450" s="278">
        <v>0</v>
      </c>
      <c r="AJ1450" s="278">
        <v>0</v>
      </c>
      <c r="AK1450" s="278">
        <v>0</v>
      </c>
      <c r="AL1450" s="278">
        <v>0</v>
      </c>
      <c r="AM1450" s="278">
        <v>0</v>
      </c>
      <c r="AN1450" s="278">
        <v>0</v>
      </c>
      <c r="AO1450" s="278">
        <v>0</v>
      </c>
    </row>
    <row r="1451" spans="2:41" x14ac:dyDescent="0.25">
      <c r="B1451" t="s">
        <v>1271</v>
      </c>
      <c r="E1451" s="278">
        <v>176</v>
      </c>
      <c r="F1451" s="278">
        <v>151</v>
      </c>
      <c r="G1451" s="278">
        <v>327</v>
      </c>
      <c r="H1451" s="278">
        <v>0</v>
      </c>
      <c r="I1451" s="278">
        <v>0</v>
      </c>
      <c r="J1451" s="278">
        <v>0</v>
      </c>
      <c r="K1451" s="278">
        <v>21</v>
      </c>
      <c r="L1451" s="278">
        <v>0</v>
      </c>
      <c r="M1451" s="278">
        <v>7</v>
      </c>
      <c r="N1451" s="278">
        <v>7</v>
      </c>
      <c r="O1451" s="278">
        <v>13</v>
      </c>
      <c r="P1451" s="278">
        <v>3</v>
      </c>
      <c r="Q1451" s="278">
        <v>0</v>
      </c>
      <c r="R1451" s="278">
        <v>0</v>
      </c>
      <c r="S1451" s="278">
        <v>0</v>
      </c>
      <c r="T1451" s="278">
        <v>0</v>
      </c>
      <c r="U1451" s="278">
        <v>0</v>
      </c>
      <c r="V1451" s="278">
        <v>0</v>
      </c>
      <c r="W1451" s="278">
        <v>0</v>
      </c>
      <c r="X1451" s="278">
        <v>0</v>
      </c>
      <c r="Y1451" s="278">
        <v>0</v>
      </c>
      <c r="Z1451" s="278">
        <v>0</v>
      </c>
      <c r="AA1451" s="278">
        <v>0</v>
      </c>
      <c r="AB1451" s="278">
        <v>0</v>
      </c>
      <c r="AC1451" s="278">
        <v>0</v>
      </c>
      <c r="AD1451" s="278">
        <v>0</v>
      </c>
      <c r="AE1451" s="278">
        <v>0</v>
      </c>
      <c r="AF1451" s="278">
        <v>0</v>
      </c>
      <c r="AG1451" s="278">
        <v>0</v>
      </c>
      <c r="AH1451" s="278">
        <v>0</v>
      </c>
      <c r="AI1451" s="278">
        <v>0</v>
      </c>
      <c r="AJ1451" s="278">
        <v>0</v>
      </c>
      <c r="AK1451" s="278">
        <v>0</v>
      </c>
      <c r="AL1451" s="278">
        <v>0</v>
      </c>
      <c r="AM1451" s="278">
        <v>0</v>
      </c>
      <c r="AN1451" s="278">
        <v>0</v>
      </c>
      <c r="AO1451" s="278">
        <v>0</v>
      </c>
    </row>
    <row r="1452" spans="2:41" x14ac:dyDescent="0.25">
      <c r="C1452" t="s">
        <v>179</v>
      </c>
      <c r="E1452" s="278">
        <v>64</v>
      </c>
      <c r="F1452" s="278">
        <v>46</v>
      </c>
      <c r="G1452" s="278">
        <v>110</v>
      </c>
      <c r="H1452" s="278">
        <v>0</v>
      </c>
      <c r="I1452" s="278">
        <v>0</v>
      </c>
      <c r="J1452" s="278">
        <v>0</v>
      </c>
      <c r="K1452" s="278">
        <v>7</v>
      </c>
      <c r="L1452" s="278">
        <v>0</v>
      </c>
      <c r="M1452" s="278">
        <v>7</v>
      </c>
      <c r="N1452" s="278">
        <v>7</v>
      </c>
      <c r="O1452" s="278">
        <v>0</v>
      </c>
      <c r="P1452" s="278">
        <v>1</v>
      </c>
      <c r="Q1452" s="278">
        <v>0</v>
      </c>
      <c r="R1452" s="278">
        <v>0</v>
      </c>
      <c r="S1452" s="278">
        <v>0</v>
      </c>
      <c r="T1452" s="278">
        <v>0</v>
      </c>
      <c r="U1452" s="278">
        <v>0</v>
      </c>
      <c r="V1452" s="278">
        <v>0</v>
      </c>
      <c r="W1452" s="278">
        <v>0</v>
      </c>
      <c r="X1452" s="278">
        <v>0</v>
      </c>
      <c r="Y1452" s="278">
        <v>0</v>
      </c>
      <c r="Z1452" s="278">
        <v>0</v>
      </c>
      <c r="AA1452" s="278">
        <v>0</v>
      </c>
      <c r="AB1452" s="278">
        <v>0</v>
      </c>
      <c r="AC1452" s="278">
        <v>0</v>
      </c>
      <c r="AD1452" s="278">
        <v>0</v>
      </c>
      <c r="AE1452" s="278">
        <v>0</v>
      </c>
      <c r="AF1452" s="278">
        <v>0</v>
      </c>
      <c r="AG1452" s="278">
        <v>0</v>
      </c>
      <c r="AH1452" s="278">
        <v>0</v>
      </c>
      <c r="AI1452" s="278">
        <v>0</v>
      </c>
      <c r="AJ1452" s="278">
        <v>0</v>
      </c>
      <c r="AK1452" s="278">
        <v>0</v>
      </c>
      <c r="AL1452" s="278">
        <v>0</v>
      </c>
      <c r="AM1452" s="278">
        <v>0</v>
      </c>
      <c r="AN1452" s="278">
        <v>0</v>
      </c>
      <c r="AO1452" s="278">
        <v>0</v>
      </c>
    </row>
    <row r="1453" spans="2:41" x14ac:dyDescent="0.25">
      <c r="D1453" t="s">
        <v>1272</v>
      </c>
      <c r="E1453" s="278">
        <v>64</v>
      </c>
      <c r="F1453" s="278">
        <v>46</v>
      </c>
      <c r="G1453" s="278">
        <v>110</v>
      </c>
      <c r="H1453" s="278">
        <v>0</v>
      </c>
      <c r="I1453" s="278">
        <v>0</v>
      </c>
      <c r="J1453" s="278">
        <v>0</v>
      </c>
      <c r="K1453" s="278">
        <v>7</v>
      </c>
      <c r="L1453" s="278">
        <v>0</v>
      </c>
      <c r="M1453" s="278">
        <v>7</v>
      </c>
      <c r="N1453" s="278">
        <v>7</v>
      </c>
      <c r="O1453" s="278">
        <v>0</v>
      </c>
      <c r="P1453" s="278">
        <v>1</v>
      </c>
      <c r="Q1453" s="278">
        <v>0</v>
      </c>
      <c r="R1453" s="278">
        <v>0</v>
      </c>
      <c r="S1453" s="278">
        <v>0</v>
      </c>
      <c r="T1453" s="278">
        <v>0</v>
      </c>
      <c r="U1453" s="278">
        <v>0</v>
      </c>
      <c r="V1453" s="278">
        <v>0</v>
      </c>
      <c r="W1453" s="278">
        <v>0</v>
      </c>
      <c r="X1453" s="278">
        <v>0</v>
      </c>
      <c r="Y1453" s="278">
        <v>0</v>
      </c>
      <c r="Z1453" s="278">
        <v>0</v>
      </c>
      <c r="AA1453" s="278">
        <v>0</v>
      </c>
      <c r="AB1453" s="278">
        <v>0</v>
      </c>
      <c r="AC1453" s="278">
        <v>0</v>
      </c>
      <c r="AD1453" s="278">
        <v>0</v>
      </c>
      <c r="AE1453" s="278">
        <v>0</v>
      </c>
      <c r="AF1453" s="278">
        <v>0</v>
      </c>
      <c r="AG1453" s="278">
        <v>0</v>
      </c>
      <c r="AH1453" s="278">
        <v>0</v>
      </c>
      <c r="AI1453" s="278">
        <v>0</v>
      </c>
      <c r="AJ1453" s="278">
        <v>0</v>
      </c>
      <c r="AK1453" s="278">
        <v>0</v>
      </c>
      <c r="AL1453" s="278">
        <v>0</v>
      </c>
      <c r="AM1453" s="278">
        <v>0</v>
      </c>
      <c r="AN1453" s="278">
        <v>0</v>
      </c>
      <c r="AO1453" s="278">
        <v>0</v>
      </c>
    </row>
    <row r="1454" spans="2:41" x14ac:dyDescent="0.25">
      <c r="C1454" t="s">
        <v>166</v>
      </c>
      <c r="E1454" s="278">
        <v>112</v>
      </c>
      <c r="F1454" s="278">
        <v>105</v>
      </c>
      <c r="G1454" s="278">
        <v>217</v>
      </c>
      <c r="H1454" s="278">
        <v>0</v>
      </c>
      <c r="I1454" s="278">
        <v>0</v>
      </c>
      <c r="J1454" s="278">
        <v>0</v>
      </c>
      <c r="K1454" s="278">
        <v>14</v>
      </c>
      <c r="L1454" s="278">
        <v>0</v>
      </c>
      <c r="M1454" s="278">
        <v>0</v>
      </c>
      <c r="N1454" s="278">
        <v>0</v>
      </c>
      <c r="O1454" s="278">
        <v>13</v>
      </c>
      <c r="P1454" s="278">
        <v>2</v>
      </c>
      <c r="Q1454" s="278">
        <v>0</v>
      </c>
      <c r="R1454" s="278">
        <v>0</v>
      </c>
      <c r="S1454" s="278">
        <v>0</v>
      </c>
      <c r="T1454" s="278">
        <v>0</v>
      </c>
      <c r="U1454" s="278">
        <v>0</v>
      </c>
      <c r="V1454" s="278">
        <v>0</v>
      </c>
      <c r="W1454" s="278">
        <v>0</v>
      </c>
      <c r="X1454" s="278">
        <v>0</v>
      </c>
      <c r="Y1454" s="278">
        <v>0</v>
      </c>
      <c r="Z1454" s="278">
        <v>0</v>
      </c>
      <c r="AA1454" s="278">
        <v>0</v>
      </c>
      <c r="AB1454" s="278">
        <v>0</v>
      </c>
      <c r="AC1454" s="278">
        <v>0</v>
      </c>
      <c r="AD1454" s="278">
        <v>0</v>
      </c>
      <c r="AE1454" s="278">
        <v>0</v>
      </c>
      <c r="AF1454" s="278">
        <v>0</v>
      </c>
      <c r="AG1454" s="278">
        <v>0</v>
      </c>
      <c r="AH1454" s="278">
        <v>0</v>
      </c>
      <c r="AI1454" s="278">
        <v>0</v>
      </c>
      <c r="AJ1454" s="278">
        <v>0</v>
      </c>
      <c r="AK1454" s="278">
        <v>0</v>
      </c>
      <c r="AL1454" s="278">
        <v>0</v>
      </c>
      <c r="AM1454" s="278">
        <v>0</v>
      </c>
      <c r="AN1454" s="278">
        <v>0</v>
      </c>
      <c r="AO1454" s="278">
        <v>0</v>
      </c>
    </row>
    <row r="1455" spans="2:41" x14ac:dyDescent="0.25">
      <c r="D1455" t="s">
        <v>1273</v>
      </c>
      <c r="E1455" s="278">
        <v>112</v>
      </c>
      <c r="F1455" s="278">
        <v>105</v>
      </c>
      <c r="G1455" s="278">
        <v>217</v>
      </c>
      <c r="H1455" s="278">
        <v>0</v>
      </c>
      <c r="I1455" s="278">
        <v>0</v>
      </c>
      <c r="J1455" s="278">
        <v>0</v>
      </c>
      <c r="K1455" s="278">
        <v>14</v>
      </c>
      <c r="L1455" s="278">
        <v>0</v>
      </c>
      <c r="M1455" s="278">
        <v>0</v>
      </c>
      <c r="N1455" s="278">
        <v>0</v>
      </c>
      <c r="O1455" s="278">
        <v>13</v>
      </c>
      <c r="P1455" s="278">
        <v>2</v>
      </c>
      <c r="Q1455" s="278">
        <v>0</v>
      </c>
      <c r="R1455" s="278">
        <v>0</v>
      </c>
      <c r="S1455" s="278">
        <v>0</v>
      </c>
      <c r="T1455" s="278">
        <v>0</v>
      </c>
      <c r="U1455" s="278">
        <v>0</v>
      </c>
      <c r="V1455" s="278">
        <v>0</v>
      </c>
      <c r="W1455" s="278">
        <v>0</v>
      </c>
      <c r="X1455" s="278">
        <v>0</v>
      </c>
      <c r="Y1455" s="278">
        <v>0</v>
      </c>
      <c r="Z1455" s="278">
        <v>0</v>
      </c>
      <c r="AA1455" s="278">
        <v>0</v>
      </c>
      <c r="AB1455" s="278">
        <v>0</v>
      </c>
      <c r="AC1455" s="278">
        <v>0</v>
      </c>
      <c r="AD1455" s="278">
        <v>0</v>
      </c>
      <c r="AE1455" s="278">
        <v>0</v>
      </c>
      <c r="AF1455" s="278">
        <v>0</v>
      </c>
      <c r="AG1455" s="278">
        <v>0</v>
      </c>
      <c r="AH1455" s="278">
        <v>0</v>
      </c>
      <c r="AI1455" s="278">
        <v>0</v>
      </c>
      <c r="AJ1455" s="278">
        <v>0</v>
      </c>
      <c r="AK1455" s="278">
        <v>0</v>
      </c>
      <c r="AL1455" s="278">
        <v>0</v>
      </c>
      <c r="AM1455" s="278">
        <v>0</v>
      </c>
      <c r="AN1455" s="278">
        <v>0</v>
      </c>
      <c r="AO1455" s="278">
        <v>0</v>
      </c>
    </row>
    <row r="1456" spans="2:41" x14ac:dyDescent="0.25">
      <c r="B1456" t="s">
        <v>1274</v>
      </c>
      <c r="E1456" s="278">
        <v>265</v>
      </c>
      <c r="F1456" s="278">
        <v>177</v>
      </c>
      <c r="G1456" s="278">
        <v>442</v>
      </c>
      <c r="H1456" s="278">
        <v>0</v>
      </c>
      <c r="I1456" s="278">
        <v>0</v>
      </c>
      <c r="J1456" s="278">
        <v>0</v>
      </c>
      <c r="K1456" s="278">
        <v>7</v>
      </c>
      <c r="L1456" s="278">
        <v>7</v>
      </c>
      <c r="M1456" s="278">
        <v>24</v>
      </c>
      <c r="N1456" s="278">
        <v>31</v>
      </c>
      <c r="O1456" s="278">
        <v>8</v>
      </c>
      <c r="P1456" s="278">
        <v>5</v>
      </c>
      <c r="Q1456" s="278">
        <v>0</v>
      </c>
      <c r="R1456" s="278">
        <v>0</v>
      </c>
      <c r="S1456" s="278">
        <v>0</v>
      </c>
      <c r="T1456" s="278">
        <v>0</v>
      </c>
      <c r="U1456" s="278">
        <v>0</v>
      </c>
      <c r="V1456" s="278">
        <v>0</v>
      </c>
      <c r="W1456" s="278">
        <v>0</v>
      </c>
      <c r="X1456" s="278">
        <v>0</v>
      </c>
      <c r="Y1456" s="278">
        <v>0</v>
      </c>
      <c r="Z1456" s="278">
        <v>0</v>
      </c>
      <c r="AA1456" s="278">
        <v>0</v>
      </c>
      <c r="AB1456" s="278">
        <v>0</v>
      </c>
      <c r="AC1456" s="278">
        <v>0</v>
      </c>
      <c r="AD1456" s="278">
        <v>0</v>
      </c>
      <c r="AE1456" s="278">
        <v>0</v>
      </c>
      <c r="AF1456" s="278">
        <v>0</v>
      </c>
      <c r="AG1456" s="278">
        <v>0</v>
      </c>
      <c r="AH1456" s="278">
        <v>0</v>
      </c>
      <c r="AI1456" s="278">
        <v>0</v>
      </c>
      <c r="AJ1456" s="278">
        <v>0</v>
      </c>
      <c r="AK1456" s="278">
        <v>0</v>
      </c>
      <c r="AL1456" s="278">
        <v>0</v>
      </c>
      <c r="AM1456" s="278">
        <v>0</v>
      </c>
      <c r="AN1456" s="278">
        <v>0</v>
      </c>
      <c r="AO1456" s="278">
        <v>0</v>
      </c>
    </row>
    <row r="1457" spans="1:41" x14ac:dyDescent="0.25">
      <c r="C1457" t="s">
        <v>163</v>
      </c>
      <c r="E1457" s="278">
        <v>71</v>
      </c>
      <c r="F1457" s="278">
        <v>61</v>
      </c>
      <c r="G1457" s="278">
        <v>132</v>
      </c>
      <c r="H1457" s="278">
        <v>0</v>
      </c>
      <c r="I1457" s="278">
        <v>0</v>
      </c>
      <c r="J1457" s="278">
        <v>0</v>
      </c>
      <c r="K1457" s="278">
        <v>0</v>
      </c>
      <c r="L1457" s="278">
        <v>0</v>
      </c>
      <c r="M1457" s="278">
        <v>5</v>
      </c>
      <c r="N1457" s="278">
        <v>5</v>
      </c>
      <c r="O1457" s="278">
        <v>0</v>
      </c>
      <c r="P1457" s="278">
        <v>1</v>
      </c>
      <c r="Q1457" s="278">
        <v>0</v>
      </c>
      <c r="R1457" s="278">
        <v>0</v>
      </c>
      <c r="S1457" s="278">
        <v>0</v>
      </c>
      <c r="T1457" s="278">
        <v>0</v>
      </c>
      <c r="U1457" s="278">
        <v>0</v>
      </c>
      <c r="V1457" s="278">
        <v>0</v>
      </c>
      <c r="W1457" s="278">
        <v>0</v>
      </c>
      <c r="X1457" s="278">
        <v>0</v>
      </c>
      <c r="Y1457" s="278">
        <v>0</v>
      </c>
      <c r="Z1457" s="278">
        <v>0</v>
      </c>
      <c r="AA1457" s="278">
        <v>0</v>
      </c>
      <c r="AB1457" s="278">
        <v>0</v>
      </c>
      <c r="AC1457" s="278">
        <v>0</v>
      </c>
      <c r="AD1457" s="278">
        <v>0</v>
      </c>
      <c r="AE1457" s="278">
        <v>0</v>
      </c>
      <c r="AF1457" s="278">
        <v>0</v>
      </c>
      <c r="AG1457" s="278">
        <v>0</v>
      </c>
      <c r="AH1457" s="278">
        <v>0</v>
      </c>
      <c r="AI1457" s="278">
        <v>0</v>
      </c>
      <c r="AJ1457" s="278">
        <v>0</v>
      </c>
      <c r="AK1457" s="278">
        <v>0</v>
      </c>
      <c r="AL1457" s="278">
        <v>0</v>
      </c>
      <c r="AM1457" s="278">
        <v>0</v>
      </c>
      <c r="AN1457" s="278">
        <v>0</v>
      </c>
      <c r="AO1457" s="278">
        <v>0</v>
      </c>
    </row>
    <row r="1458" spans="1:41" x14ac:dyDescent="0.25">
      <c r="D1458" t="s">
        <v>181</v>
      </c>
      <c r="E1458" s="278">
        <v>71</v>
      </c>
      <c r="F1458" s="278">
        <v>61</v>
      </c>
      <c r="G1458" s="278">
        <v>132</v>
      </c>
      <c r="H1458" s="278">
        <v>0</v>
      </c>
      <c r="I1458" s="278">
        <v>0</v>
      </c>
      <c r="J1458" s="278">
        <v>0</v>
      </c>
      <c r="K1458" s="278">
        <v>0</v>
      </c>
      <c r="L1458" s="278">
        <v>0</v>
      </c>
      <c r="M1458" s="278">
        <v>5</v>
      </c>
      <c r="N1458" s="278">
        <v>5</v>
      </c>
      <c r="O1458" s="278">
        <v>0</v>
      </c>
      <c r="P1458" s="278">
        <v>1</v>
      </c>
      <c r="Q1458" s="278">
        <v>0</v>
      </c>
      <c r="R1458" s="278">
        <v>0</v>
      </c>
      <c r="S1458" s="278">
        <v>0</v>
      </c>
      <c r="T1458" s="278">
        <v>0</v>
      </c>
      <c r="U1458" s="278">
        <v>0</v>
      </c>
      <c r="V1458" s="278">
        <v>0</v>
      </c>
      <c r="W1458" s="278">
        <v>0</v>
      </c>
      <c r="X1458" s="278">
        <v>0</v>
      </c>
      <c r="Y1458" s="278">
        <v>0</v>
      </c>
      <c r="Z1458" s="278">
        <v>0</v>
      </c>
      <c r="AA1458" s="278">
        <v>0</v>
      </c>
      <c r="AB1458" s="278">
        <v>0</v>
      </c>
      <c r="AC1458" s="278">
        <v>0</v>
      </c>
      <c r="AD1458" s="278">
        <v>0</v>
      </c>
      <c r="AE1458" s="278">
        <v>0</v>
      </c>
      <c r="AF1458" s="278">
        <v>0</v>
      </c>
      <c r="AG1458" s="278">
        <v>0</v>
      </c>
      <c r="AH1458" s="278">
        <v>0</v>
      </c>
      <c r="AI1458" s="278">
        <v>0</v>
      </c>
      <c r="AJ1458" s="278">
        <v>0</v>
      </c>
      <c r="AK1458" s="278">
        <v>0</v>
      </c>
      <c r="AL1458" s="278">
        <v>0</v>
      </c>
      <c r="AM1458" s="278">
        <v>0</v>
      </c>
      <c r="AN1458" s="278">
        <v>0</v>
      </c>
      <c r="AO1458" s="278">
        <v>0</v>
      </c>
    </row>
    <row r="1459" spans="1:41" x14ac:dyDescent="0.25">
      <c r="C1459" t="s">
        <v>179</v>
      </c>
      <c r="E1459" s="278">
        <v>194</v>
      </c>
      <c r="F1459" s="278">
        <v>116</v>
      </c>
      <c r="G1459" s="278">
        <v>310</v>
      </c>
      <c r="H1459" s="278">
        <v>0</v>
      </c>
      <c r="I1459" s="278">
        <v>0</v>
      </c>
      <c r="J1459" s="278">
        <v>0</v>
      </c>
      <c r="K1459" s="278">
        <v>7</v>
      </c>
      <c r="L1459" s="278">
        <v>7</v>
      </c>
      <c r="M1459" s="278">
        <v>19</v>
      </c>
      <c r="N1459" s="278">
        <v>26</v>
      </c>
      <c r="O1459" s="278">
        <v>8</v>
      </c>
      <c r="P1459" s="278">
        <v>4</v>
      </c>
      <c r="Q1459" s="278">
        <v>0</v>
      </c>
      <c r="R1459" s="278">
        <v>0</v>
      </c>
      <c r="S1459" s="278">
        <v>0</v>
      </c>
      <c r="T1459" s="278">
        <v>0</v>
      </c>
      <c r="U1459" s="278">
        <v>0</v>
      </c>
      <c r="V1459" s="278">
        <v>0</v>
      </c>
      <c r="W1459" s="278">
        <v>0</v>
      </c>
      <c r="X1459" s="278">
        <v>0</v>
      </c>
      <c r="Y1459" s="278">
        <v>0</v>
      </c>
      <c r="Z1459" s="278">
        <v>0</v>
      </c>
      <c r="AA1459" s="278">
        <v>0</v>
      </c>
      <c r="AB1459" s="278">
        <v>0</v>
      </c>
      <c r="AC1459" s="278">
        <v>0</v>
      </c>
      <c r="AD1459" s="278">
        <v>0</v>
      </c>
      <c r="AE1459" s="278">
        <v>0</v>
      </c>
      <c r="AF1459" s="278">
        <v>0</v>
      </c>
      <c r="AG1459" s="278">
        <v>0</v>
      </c>
      <c r="AH1459" s="278">
        <v>0</v>
      </c>
      <c r="AI1459" s="278">
        <v>0</v>
      </c>
      <c r="AJ1459" s="278">
        <v>0</v>
      </c>
      <c r="AK1459" s="278">
        <v>0</v>
      </c>
      <c r="AL1459" s="278">
        <v>0</v>
      </c>
      <c r="AM1459" s="278">
        <v>0</v>
      </c>
      <c r="AN1459" s="278">
        <v>0</v>
      </c>
      <c r="AO1459" s="278">
        <v>0</v>
      </c>
    </row>
    <row r="1460" spans="1:41" x14ac:dyDescent="0.25">
      <c r="D1460" t="s">
        <v>182</v>
      </c>
      <c r="E1460" s="278">
        <v>28</v>
      </c>
      <c r="F1460" s="278">
        <v>17</v>
      </c>
      <c r="G1460" s="278">
        <v>45</v>
      </c>
      <c r="H1460" s="278">
        <v>0</v>
      </c>
      <c r="I1460" s="278">
        <v>0</v>
      </c>
      <c r="J1460" s="278">
        <v>0</v>
      </c>
      <c r="K1460" s="278">
        <v>7</v>
      </c>
      <c r="L1460" s="278">
        <v>2</v>
      </c>
      <c r="M1460" s="278">
        <v>7</v>
      </c>
      <c r="N1460" s="278">
        <v>9</v>
      </c>
      <c r="O1460" s="278">
        <v>8</v>
      </c>
      <c r="P1460" s="278">
        <v>1</v>
      </c>
      <c r="Q1460" s="278">
        <v>0</v>
      </c>
      <c r="R1460" s="278">
        <v>0</v>
      </c>
      <c r="S1460" s="278">
        <v>0</v>
      </c>
      <c r="T1460" s="278">
        <v>0</v>
      </c>
      <c r="U1460" s="278">
        <v>0</v>
      </c>
      <c r="V1460" s="278">
        <v>0</v>
      </c>
      <c r="W1460" s="278">
        <v>0</v>
      </c>
      <c r="X1460" s="278">
        <v>0</v>
      </c>
      <c r="Y1460" s="278">
        <v>0</v>
      </c>
      <c r="Z1460" s="278">
        <v>0</v>
      </c>
      <c r="AA1460" s="278">
        <v>0</v>
      </c>
      <c r="AB1460" s="278">
        <v>0</v>
      </c>
      <c r="AC1460" s="278">
        <v>0</v>
      </c>
      <c r="AD1460" s="278">
        <v>0</v>
      </c>
      <c r="AE1460" s="278">
        <v>0</v>
      </c>
      <c r="AF1460" s="278">
        <v>0</v>
      </c>
      <c r="AG1460" s="278">
        <v>0</v>
      </c>
      <c r="AH1460" s="278">
        <v>0</v>
      </c>
      <c r="AI1460" s="278">
        <v>0</v>
      </c>
      <c r="AJ1460" s="278">
        <v>0</v>
      </c>
      <c r="AK1460" s="278">
        <v>0</v>
      </c>
      <c r="AL1460" s="278">
        <v>0</v>
      </c>
      <c r="AM1460" s="278">
        <v>0</v>
      </c>
      <c r="AN1460" s="278">
        <v>0</v>
      </c>
      <c r="AO1460" s="278">
        <v>0</v>
      </c>
    </row>
    <row r="1461" spans="1:41" x14ac:dyDescent="0.25">
      <c r="D1461" t="s">
        <v>181</v>
      </c>
      <c r="E1461" s="278">
        <v>166</v>
      </c>
      <c r="F1461" s="278">
        <v>99</v>
      </c>
      <c r="G1461" s="278">
        <v>265</v>
      </c>
      <c r="H1461" s="278">
        <v>0</v>
      </c>
      <c r="I1461" s="278">
        <v>0</v>
      </c>
      <c r="J1461" s="278">
        <v>0</v>
      </c>
      <c r="K1461" s="278">
        <v>0</v>
      </c>
      <c r="L1461" s="278">
        <v>5</v>
      </c>
      <c r="M1461" s="278">
        <v>12</v>
      </c>
      <c r="N1461" s="278">
        <v>17</v>
      </c>
      <c r="O1461" s="278">
        <v>0</v>
      </c>
      <c r="P1461" s="278">
        <v>3</v>
      </c>
      <c r="Q1461" s="278">
        <v>0</v>
      </c>
      <c r="R1461" s="278">
        <v>0</v>
      </c>
      <c r="S1461" s="278">
        <v>0</v>
      </c>
      <c r="T1461" s="278">
        <v>0</v>
      </c>
      <c r="U1461" s="278">
        <v>0</v>
      </c>
      <c r="V1461" s="278">
        <v>0</v>
      </c>
      <c r="W1461" s="278">
        <v>0</v>
      </c>
      <c r="X1461" s="278">
        <v>0</v>
      </c>
      <c r="Y1461" s="278">
        <v>0</v>
      </c>
      <c r="Z1461" s="278">
        <v>0</v>
      </c>
      <c r="AA1461" s="278">
        <v>0</v>
      </c>
      <c r="AB1461" s="278">
        <v>0</v>
      </c>
      <c r="AC1461" s="278">
        <v>0</v>
      </c>
      <c r="AD1461" s="278">
        <v>0</v>
      </c>
      <c r="AE1461" s="278">
        <v>0</v>
      </c>
      <c r="AF1461" s="278">
        <v>0</v>
      </c>
      <c r="AG1461" s="278">
        <v>0</v>
      </c>
      <c r="AH1461" s="278">
        <v>0</v>
      </c>
      <c r="AI1461" s="278">
        <v>0</v>
      </c>
      <c r="AJ1461" s="278">
        <v>0</v>
      </c>
      <c r="AK1461" s="278">
        <v>0</v>
      </c>
      <c r="AL1461" s="278">
        <v>0</v>
      </c>
      <c r="AM1461" s="278">
        <v>0</v>
      </c>
      <c r="AN1461" s="278">
        <v>0</v>
      </c>
      <c r="AO1461" s="278">
        <v>0</v>
      </c>
    </row>
    <row r="1462" spans="1:41" x14ac:dyDescent="0.25">
      <c r="A1462" t="s">
        <v>1197</v>
      </c>
      <c r="E1462" s="278">
        <v>1369</v>
      </c>
      <c r="F1462" s="278">
        <v>1257</v>
      </c>
      <c r="G1462" s="278">
        <v>2626</v>
      </c>
      <c r="H1462" s="278">
        <v>61</v>
      </c>
      <c r="I1462" s="278">
        <v>65</v>
      </c>
      <c r="J1462" s="278">
        <v>126</v>
      </c>
      <c r="K1462" s="278">
        <v>150</v>
      </c>
      <c r="L1462" s="278">
        <v>41</v>
      </c>
      <c r="M1462" s="278">
        <v>108</v>
      </c>
      <c r="N1462" s="278">
        <v>149</v>
      </c>
      <c r="O1462" s="278">
        <v>120</v>
      </c>
      <c r="P1462" s="278">
        <v>58</v>
      </c>
      <c r="Q1462" s="278">
        <v>276</v>
      </c>
      <c r="R1462" s="278">
        <v>246</v>
      </c>
      <c r="S1462" s="278">
        <v>522</v>
      </c>
      <c r="T1462" s="278">
        <v>20</v>
      </c>
      <c r="U1462" s="278">
        <v>285</v>
      </c>
      <c r="V1462" s="278">
        <v>255</v>
      </c>
      <c r="W1462" s="278">
        <v>540</v>
      </c>
      <c r="X1462" s="278">
        <v>19</v>
      </c>
      <c r="Y1462" s="278">
        <v>372</v>
      </c>
      <c r="Z1462" s="278">
        <v>316</v>
      </c>
      <c r="AA1462" s="278">
        <v>688</v>
      </c>
      <c r="AB1462" s="278">
        <v>23</v>
      </c>
      <c r="AC1462" s="278">
        <v>108</v>
      </c>
      <c r="AD1462" s="278">
        <v>124</v>
      </c>
      <c r="AE1462" s="278">
        <v>232</v>
      </c>
      <c r="AF1462" s="278">
        <v>7</v>
      </c>
      <c r="AG1462" s="278">
        <v>123</v>
      </c>
      <c r="AH1462" s="278">
        <v>120</v>
      </c>
      <c r="AI1462" s="278">
        <v>243</v>
      </c>
      <c r="AJ1462" s="278">
        <v>6</v>
      </c>
      <c r="AK1462" s="278">
        <v>95</v>
      </c>
      <c r="AL1462" s="278">
        <v>95</v>
      </c>
      <c r="AM1462" s="278">
        <v>190</v>
      </c>
      <c r="AN1462" s="278">
        <v>7</v>
      </c>
      <c r="AO1462" s="278">
        <v>29</v>
      </c>
    </row>
    <row r="1463" spans="1:41" x14ac:dyDescent="0.25">
      <c r="B1463" t="s">
        <v>162</v>
      </c>
      <c r="E1463" s="278">
        <v>276</v>
      </c>
      <c r="F1463" s="278">
        <v>257</v>
      </c>
      <c r="G1463" s="278">
        <v>533</v>
      </c>
      <c r="H1463" s="278">
        <v>0</v>
      </c>
      <c r="I1463" s="278">
        <v>0</v>
      </c>
      <c r="J1463" s="278">
        <v>0</v>
      </c>
      <c r="K1463" s="278">
        <v>30</v>
      </c>
      <c r="L1463" s="278">
        <v>3</v>
      </c>
      <c r="M1463" s="278">
        <v>29</v>
      </c>
      <c r="N1463" s="278">
        <v>32</v>
      </c>
      <c r="O1463" s="278">
        <v>19</v>
      </c>
      <c r="P1463" s="278">
        <v>19</v>
      </c>
      <c r="Q1463" s="278">
        <v>53</v>
      </c>
      <c r="R1463" s="278">
        <v>50</v>
      </c>
      <c r="S1463" s="278">
        <v>103</v>
      </c>
      <c r="T1463" s="278">
        <v>2</v>
      </c>
      <c r="U1463" s="278">
        <v>79</v>
      </c>
      <c r="V1463" s="278">
        <v>75</v>
      </c>
      <c r="W1463" s="278">
        <v>154</v>
      </c>
      <c r="X1463" s="278">
        <v>2</v>
      </c>
      <c r="Y1463" s="278">
        <v>144</v>
      </c>
      <c r="Z1463" s="278">
        <v>132</v>
      </c>
      <c r="AA1463" s="278">
        <v>276</v>
      </c>
      <c r="AB1463" s="278">
        <v>7</v>
      </c>
      <c r="AC1463" s="278">
        <v>0</v>
      </c>
      <c r="AD1463" s="278">
        <v>0</v>
      </c>
      <c r="AE1463" s="278">
        <v>0</v>
      </c>
      <c r="AF1463" s="278">
        <v>0</v>
      </c>
      <c r="AG1463" s="278">
        <v>0</v>
      </c>
      <c r="AH1463" s="278">
        <v>0</v>
      </c>
      <c r="AI1463" s="278">
        <v>0</v>
      </c>
      <c r="AJ1463" s="278">
        <v>0</v>
      </c>
      <c r="AK1463" s="278">
        <v>0</v>
      </c>
      <c r="AL1463" s="278">
        <v>0</v>
      </c>
      <c r="AM1463" s="278">
        <v>0</v>
      </c>
      <c r="AN1463" s="278">
        <v>0</v>
      </c>
      <c r="AO1463" s="278">
        <v>9</v>
      </c>
    </row>
    <row r="1464" spans="1:41" x14ac:dyDescent="0.25">
      <c r="C1464" t="s">
        <v>163</v>
      </c>
      <c r="E1464" s="278">
        <v>9</v>
      </c>
      <c r="F1464" s="278">
        <v>7</v>
      </c>
      <c r="G1464" s="278">
        <v>16</v>
      </c>
      <c r="H1464" s="278">
        <v>0</v>
      </c>
      <c r="I1464" s="278">
        <v>0</v>
      </c>
      <c r="J1464" s="278">
        <v>0</v>
      </c>
      <c r="K1464" s="278">
        <v>1</v>
      </c>
      <c r="L1464" s="278">
        <v>0</v>
      </c>
      <c r="M1464" s="278">
        <v>1</v>
      </c>
      <c r="N1464" s="278">
        <v>1</v>
      </c>
      <c r="O1464" s="278">
        <v>1</v>
      </c>
      <c r="P1464" s="278">
        <v>1</v>
      </c>
      <c r="Q1464" s="278">
        <v>4</v>
      </c>
      <c r="R1464" s="278">
        <v>4</v>
      </c>
      <c r="S1464" s="278">
        <v>8</v>
      </c>
      <c r="T1464" s="278">
        <v>0</v>
      </c>
      <c r="U1464" s="278">
        <v>5</v>
      </c>
      <c r="V1464" s="278">
        <v>1</v>
      </c>
      <c r="W1464" s="278">
        <v>6</v>
      </c>
      <c r="X1464" s="278">
        <v>0</v>
      </c>
      <c r="Y1464" s="278">
        <v>0</v>
      </c>
      <c r="Z1464" s="278">
        <v>2</v>
      </c>
      <c r="AA1464" s="278">
        <v>2</v>
      </c>
      <c r="AB1464" s="278">
        <v>0</v>
      </c>
      <c r="AC1464" s="278">
        <v>0</v>
      </c>
      <c r="AD1464" s="278">
        <v>0</v>
      </c>
      <c r="AE1464" s="278">
        <v>0</v>
      </c>
      <c r="AF1464" s="278">
        <v>0</v>
      </c>
      <c r="AG1464" s="278">
        <v>0</v>
      </c>
      <c r="AH1464" s="278">
        <v>0</v>
      </c>
      <c r="AI1464" s="278">
        <v>0</v>
      </c>
      <c r="AJ1464" s="278">
        <v>0</v>
      </c>
      <c r="AK1464" s="278">
        <v>0</v>
      </c>
      <c r="AL1464" s="278">
        <v>0</v>
      </c>
      <c r="AM1464" s="278">
        <v>0</v>
      </c>
      <c r="AN1464" s="278">
        <v>0</v>
      </c>
      <c r="AO1464" s="278">
        <v>1</v>
      </c>
    </row>
    <row r="1465" spans="1:41" x14ac:dyDescent="0.25">
      <c r="D1465" t="s">
        <v>1076</v>
      </c>
      <c r="E1465" s="278">
        <v>9</v>
      </c>
      <c r="F1465" s="278">
        <v>7</v>
      </c>
      <c r="G1465" s="278">
        <v>16</v>
      </c>
      <c r="H1465" s="278">
        <v>0</v>
      </c>
      <c r="I1465" s="278">
        <v>0</v>
      </c>
      <c r="J1465" s="278">
        <v>0</v>
      </c>
      <c r="K1465" s="278">
        <v>1</v>
      </c>
      <c r="L1465" s="278">
        <v>0</v>
      </c>
      <c r="M1465" s="278">
        <v>1</v>
      </c>
      <c r="N1465" s="278">
        <v>1</v>
      </c>
      <c r="O1465" s="278">
        <v>1</v>
      </c>
      <c r="P1465" s="278">
        <v>1</v>
      </c>
      <c r="Q1465" s="278">
        <v>4</v>
      </c>
      <c r="R1465" s="278">
        <v>4</v>
      </c>
      <c r="S1465" s="278">
        <v>8</v>
      </c>
      <c r="T1465" s="278">
        <v>0</v>
      </c>
      <c r="U1465" s="278">
        <v>5</v>
      </c>
      <c r="V1465" s="278">
        <v>1</v>
      </c>
      <c r="W1465" s="278">
        <v>6</v>
      </c>
      <c r="X1465" s="278">
        <v>0</v>
      </c>
      <c r="Y1465" s="278">
        <v>0</v>
      </c>
      <c r="Z1465" s="278">
        <v>2</v>
      </c>
      <c r="AA1465" s="278">
        <v>2</v>
      </c>
      <c r="AB1465" s="278">
        <v>0</v>
      </c>
      <c r="AC1465" s="278">
        <v>0</v>
      </c>
      <c r="AD1465" s="278">
        <v>0</v>
      </c>
      <c r="AE1465" s="278">
        <v>0</v>
      </c>
      <c r="AF1465" s="278">
        <v>0</v>
      </c>
      <c r="AG1465" s="278">
        <v>0</v>
      </c>
      <c r="AH1465" s="278">
        <v>0</v>
      </c>
      <c r="AI1465" s="278">
        <v>0</v>
      </c>
      <c r="AJ1465" s="278">
        <v>0</v>
      </c>
      <c r="AK1465" s="278">
        <v>0</v>
      </c>
      <c r="AL1465" s="278">
        <v>0</v>
      </c>
      <c r="AM1465" s="278">
        <v>0</v>
      </c>
      <c r="AN1465" s="278">
        <v>0</v>
      </c>
      <c r="AO1465" s="278">
        <v>1</v>
      </c>
    </row>
    <row r="1466" spans="1:41" x14ac:dyDescent="0.25">
      <c r="C1466" t="s">
        <v>164</v>
      </c>
      <c r="E1466" s="278">
        <v>50</v>
      </c>
      <c r="F1466" s="278">
        <v>38</v>
      </c>
      <c r="G1466" s="278">
        <v>88</v>
      </c>
      <c r="H1466" s="278">
        <v>0</v>
      </c>
      <c r="I1466" s="278">
        <v>0</v>
      </c>
      <c r="J1466" s="278">
        <v>0</v>
      </c>
      <c r="K1466" s="278">
        <v>10</v>
      </c>
      <c r="L1466" s="278">
        <v>2</v>
      </c>
      <c r="M1466" s="278">
        <v>10</v>
      </c>
      <c r="N1466" s="278">
        <v>12</v>
      </c>
      <c r="O1466" s="278">
        <v>0</v>
      </c>
      <c r="P1466" s="278">
        <v>10</v>
      </c>
      <c r="Q1466" s="278">
        <v>0</v>
      </c>
      <c r="R1466" s="278">
        <v>0</v>
      </c>
      <c r="S1466" s="278">
        <v>0</v>
      </c>
      <c r="T1466" s="278">
        <v>0</v>
      </c>
      <c r="U1466" s="278">
        <v>0</v>
      </c>
      <c r="V1466" s="278">
        <v>0</v>
      </c>
      <c r="W1466" s="278">
        <v>0</v>
      </c>
      <c r="X1466" s="278">
        <v>0</v>
      </c>
      <c r="Y1466" s="278">
        <v>50</v>
      </c>
      <c r="Z1466" s="278">
        <v>38</v>
      </c>
      <c r="AA1466" s="278">
        <v>88</v>
      </c>
      <c r="AB1466" s="278">
        <v>0</v>
      </c>
      <c r="AC1466" s="278">
        <v>0</v>
      </c>
      <c r="AD1466" s="278">
        <v>0</v>
      </c>
      <c r="AE1466" s="278">
        <v>0</v>
      </c>
      <c r="AF1466" s="278">
        <v>0</v>
      </c>
      <c r="AG1466" s="278">
        <v>0</v>
      </c>
      <c r="AH1466" s="278">
        <v>0</v>
      </c>
      <c r="AI1466" s="278">
        <v>0</v>
      </c>
      <c r="AJ1466" s="278">
        <v>0</v>
      </c>
      <c r="AK1466" s="278">
        <v>0</v>
      </c>
      <c r="AL1466" s="278">
        <v>0</v>
      </c>
      <c r="AM1466" s="278">
        <v>0</v>
      </c>
      <c r="AN1466" s="278">
        <v>0</v>
      </c>
      <c r="AO1466" s="278">
        <v>0</v>
      </c>
    </row>
    <row r="1467" spans="1:41" x14ac:dyDescent="0.25">
      <c r="D1467" t="s">
        <v>205</v>
      </c>
      <c r="E1467" s="278">
        <v>50</v>
      </c>
      <c r="F1467" s="278">
        <v>38</v>
      </c>
      <c r="G1467" s="278">
        <v>88</v>
      </c>
      <c r="H1467" s="278">
        <v>0</v>
      </c>
      <c r="I1467" s="278">
        <v>0</v>
      </c>
      <c r="J1467" s="278">
        <v>0</v>
      </c>
      <c r="K1467" s="278">
        <v>10</v>
      </c>
      <c r="L1467" s="278">
        <v>2</v>
      </c>
      <c r="M1467" s="278">
        <v>10</v>
      </c>
      <c r="N1467" s="278">
        <v>12</v>
      </c>
      <c r="O1467" s="278">
        <v>0</v>
      </c>
      <c r="P1467" s="278">
        <v>10</v>
      </c>
      <c r="Q1467" s="278">
        <v>0</v>
      </c>
      <c r="R1467" s="278">
        <v>0</v>
      </c>
      <c r="S1467" s="278">
        <v>0</v>
      </c>
      <c r="T1467" s="278">
        <v>0</v>
      </c>
      <c r="U1467" s="278">
        <v>0</v>
      </c>
      <c r="V1467" s="278">
        <v>0</v>
      </c>
      <c r="W1467" s="278">
        <v>0</v>
      </c>
      <c r="X1467" s="278">
        <v>0</v>
      </c>
      <c r="Y1467" s="278">
        <v>50</v>
      </c>
      <c r="Z1467" s="278">
        <v>38</v>
      </c>
      <c r="AA1467" s="278">
        <v>88</v>
      </c>
      <c r="AB1467" s="278">
        <v>0</v>
      </c>
      <c r="AC1467" s="278">
        <v>0</v>
      </c>
      <c r="AD1467" s="278">
        <v>0</v>
      </c>
      <c r="AE1467" s="278">
        <v>0</v>
      </c>
      <c r="AF1467" s="278">
        <v>0</v>
      </c>
      <c r="AG1467" s="278">
        <v>0</v>
      </c>
      <c r="AH1467" s="278">
        <v>0</v>
      </c>
      <c r="AI1467" s="278">
        <v>0</v>
      </c>
      <c r="AJ1467" s="278">
        <v>0</v>
      </c>
      <c r="AK1467" s="278">
        <v>0</v>
      </c>
      <c r="AL1467" s="278">
        <v>0</v>
      </c>
      <c r="AM1467" s="278">
        <v>0</v>
      </c>
      <c r="AN1467" s="278">
        <v>0</v>
      </c>
      <c r="AO1467" s="278">
        <v>0</v>
      </c>
    </row>
    <row r="1468" spans="1:41" x14ac:dyDescent="0.25">
      <c r="C1468" t="s">
        <v>179</v>
      </c>
      <c r="E1468" s="278">
        <v>217</v>
      </c>
      <c r="F1468" s="278">
        <v>212</v>
      </c>
      <c r="G1468" s="278">
        <v>429</v>
      </c>
      <c r="H1468" s="278">
        <v>0</v>
      </c>
      <c r="I1468" s="278">
        <v>0</v>
      </c>
      <c r="J1468" s="278">
        <v>0</v>
      </c>
      <c r="K1468" s="278">
        <v>19</v>
      </c>
      <c r="L1468" s="278">
        <v>1</v>
      </c>
      <c r="M1468" s="278">
        <v>18</v>
      </c>
      <c r="N1468" s="278">
        <v>19</v>
      </c>
      <c r="O1468" s="278">
        <v>18</v>
      </c>
      <c r="P1468" s="278">
        <v>8</v>
      </c>
      <c r="Q1468" s="278">
        <v>49</v>
      </c>
      <c r="R1468" s="278">
        <v>46</v>
      </c>
      <c r="S1468" s="278">
        <v>95</v>
      </c>
      <c r="T1468" s="278">
        <v>2</v>
      </c>
      <c r="U1468" s="278">
        <v>74</v>
      </c>
      <c r="V1468" s="278">
        <v>74</v>
      </c>
      <c r="W1468" s="278">
        <v>148</v>
      </c>
      <c r="X1468" s="278">
        <v>2</v>
      </c>
      <c r="Y1468" s="278">
        <v>94</v>
      </c>
      <c r="Z1468" s="278">
        <v>92</v>
      </c>
      <c r="AA1468" s="278">
        <v>186</v>
      </c>
      <c r="AB1468" s="278">
        <v>7</v>
      </c>
      <c r="AC1468" s="278">
        <v>0</v>
      </c>
      <c r="AD1468" s="278">
        <v>0</v>
      </c>
      <c r="AE1468" s="278">
        <v>0</v>
      </c>
      <c r="AF1468" s="278">
        <v>0</v>
      </c>
      <c r="AG1468" s="278">
        <v>0</v>
      </c>
      <c r="AH1468" s="278">
        <v>0</v>
      </c>
      <c r="AI1468" s="278">
        <v>0</v>
      </c>
      <c r="AJ1468" s="278">
        <v>0</v>
      </c>
      <c r="AK1468" s="278">
        <v>0</v>
      </c>
      <c r="AL1468" s="278">
        <v>0</v>
      </c>
      <c r="AM1468" s="278">
        <v>0</v>
      </c>
      <c r="AN1468" s="278">
        <v>0</v>
      </c>
      <c r="AO1468" s="278">
        <v>8</v>
      </c>
    </row>
    <row r="1469" spans="1:41" x14ac:dyDescent="0.25">
      <c r="D1469" t="s">
        <v>1076</v>
      </c>
      <c r="E1469" s="278">
        <v>203</v>
      </c>
      <c r="F1469" s="278">
        <v>201</v>
      </c>
      <c r="G1469" s="278">
        <v>404</v>
      </c>
      <c r="H1469" s="278">
        <v>0</v>
      </c>
      <c r="I1469" s="278">
        <v>0</v>
      </c>
      <c r="J1469" s="278">
        <v>0</v>
      </c>
      <c r="K1469" s="278">
        <v>18</v>
      </c>
      <c r="L1469" s="278">
        <v>1</v>
      </c>
      <c r="M1469" s="278">
        <v>17</v>
      </c>
      <c r="N1469" s="278">
        <v>18</v>
      </c>
      <c r="O1469" s="278">
        <v>17</v>
      </c>
      <c r="P1469" s="278">
        <v>7</v>
      </c>
      <c r="Q1469" s="278">
        <v>43</v>
      </c>
      <c r="R1469" s="278">
        <v>43</v>
      </c>
      <c r="S1469" s="278">
        <v>86</v>
      </c>
      <c r="T1469" s="278">
        <v>2</v>
      </c>
      <c r="U1469" s="278">
        <v>69</v>
      </c>
      <c r="V1469" s="278">
        <v>67</v>
      </c>
      <c r="W1469" s="278">
        <v>136</v>
      </c>
      <c r="X1469" s="278">
        <v>2</v>
      </c>
      <c r="Y1469" s="278">
        <v>91</v>
      </c>
      <c r="Z1469" s="278">
        <v>91</v>
      </c>
      <c r="AA1469" s="278">
        <v>182</v>
      </c>
      <c r="AB1469" s="278">
        <v>7</v>
      </c>
      <c r="AC1469" s="278">
        <v>0</v>
      </c>
      <c r="AD1469" s="278">
        <v>0</v>
      </c>
      <c r="AE1469" s="278">
        <v>0</v>
      </c>
      <c r="AF1469" s="278">
        <v>0</v>
      </c>
      <c r="AG1469" s="278">
        <v>0</v>
      </c>
      <c r="AH1469" s="278">
        <v>0</v>
      </c>
      <c r="AI1469" s="278">
        <v>0</v>
      </c>
      <c r="AJ1469" s="278">
        <v>0</v>
      </c>
      <c r="AK1469" s="278">
        <v>0</v>
      </c>
      <c r="AL1469" s="278">
        <v>0</v>
      </c>
      <c r="AM1469" s="278">
        <v>0</v>
      </c>
      <c r="AN1469" s="278">
        <v>0</v>
      </c>
      <c r="AO1469" s="278">
        <v>7</v>
      </c>
    </row>
    <row r="1470" spans="1:41" x14ac:dyDescent="0.25">
      <c r="D1470" t="s">
        <v>1266</v>
      </c>
      <c r="E1470" s="278">
        <v>14</v>
      </c>
      <c r="F1470" s="278">
        <v>11</v>
      </c>
      <c r="G1470" s="278">
        <v>25</v>
      </c>
      <c r="H1470" s="278">
        <v>0</v>
      </c>
      <c r="I1470" s="278">
        <v>0</v>
      </c>
      <c r="J1470" s="278">
        <v>0</v>
      </c>
      <c r="K1470" s="278">
        <v>1</v>
      </c>
      <c r="L1470" s="278">
        <v>0</v>
      </c>
      <c r="M1470" s="278">
        <v>1</v>
      </c>
      <c r="N1470" s="278">
        <v>1</v>
      </c>
      <c r="O1470" s="278">
        <v>1</v>
      </c>
      <c r="P1470" s="278">
        <v>1</v>
      </c>
      <c r="Q1470" s="278">
        <v>6</v>
      </c>
      <c r="R1470" s="278">
        <v>3</v>
      </c>
      <c r="S1470" s="278">
        <v>9</v>
      </c>
      <c r="T1470" s="278">
        <v>0</v>
      </c>
      <c r="U1470" s="278">
        <v>5</v>
      </c>
      <c r="V1470" s="278">
        <v>7</v>
      </c>
      <c r="W1470" s="278">
        <v>12</v>
      </c>
      <c r="X1470" s="278">
        <v>0</v>
      </c>
      <c r="Y1470" s="278">
        <v>3</v>
      </c>
      <c r="Z1470" s="278">
        <v>1</v>
      </c>
      <c r="AA1470" s="278">
        <v>4</v>
      </c>
      <c r="AB1470" s="278">
        <v>0</v>
      </c>
      <c r="AC1470" s="278">
        <v>0</v>
      </c>
      <c r="AD1470" s="278">
        <v>0</v>
      </c>
      <c r="AE1470" s="278">
        <v>0</v>
      </c>
      <c r="AF1470" s="278">
        <v>0</v>
      </c>
      <c r="AG1470" s="278">
        <v>0</v>
      </c>
      <c r="AH1470" s="278">
        <v>0</v>
      </c>
      <c r="AI1470" s="278">
        <v>0</v>
      </c>
      <c r="AJ1470" s="278">
        <v>0</v>
      </c>
      <c r="AK1470" s="278">
        <v>0</v>
      </c>
      <c r="AL1470" s="278">
        <v>0</v>
      </c>
      <c r="AM1470" s="278">
        <v>0</v>
      </c>
      <c r="AN1470" s="278">
        <v>0</v>
      </c>
      <c r="AO1470" s="278">
        <v>1</v>
      </c>
    </row>
    <row r="1471" spans="1:41" x14ac:dyDescent="0.25">
      <c r="B1471" t="s">
        <v>167</v>
      </c>
      <c r="E1471" s="278">
        <v>706</v>
      </c>
      <c r="F1471" s="278">
        <v>678</v>
      </c>
      <c r="G1471" s="278">
        <v>1384</v>
      </c>
      <c r="H1471" s="278">
        <v>0</v>
      </c>
      <c r="I1471" s="278">
        <v>0</v>
      </c>
      <c r="J1471" s="278">
        <v>0</v>
      </c>
      <c r="K1471" s="278">
        <v>69</v>
      </c>
      <c r="L1471" s="278">
        <v>21</v>
      </c>
      <c r="M1471" s="278">
        <v>48</v>
      </c>
      <c r="N1471" s="278">
        <v>69</v>
      </c>
      <c r="O1471" s="278">
        <v>68</v>
      </c>
      <c r="P1471" s="278">
        <v>24</v>
      </c>
      <c r="Q1471" s="278">
        <v>123</v>
      </c>
      <c r="R1471" s="278">
        <v>122</v>
      </c>
      <c r="S1471" s="278">
        <v>245</v>
      </c>
      <c r="T1471" s="278">
        <v>8</v>
      </c>
      <c r="U1471" s="278">
        <v>120</v>
      </c>
      <c r="V1471" s="278">
        <v>106</v>
      </c>
      <c r="W1471" s="278">
        <v>226</v>
      </c>
      <c r="X1471" s="278">
        <v>7</v>
      </c>
      <c r="Y1471" s="278">
        <v>137</v>
      </c>
      <c r="Z1471" s="278">
        <v>111</v>
      </c>
      <c r="AA1471" s="278">
        <v>248</v>
      </c>
      <c r="AB1471" s="278">
        <v>7</v>
      </c>
      <c r="AC1471" s="278">
        <v>108</v>
      </c>
      <c r="AD1471" s="278">
        <v>124</v>
      </c>
      <c r="AE1471" s="278">
        <v>232</v>
      </c>
      <c r="AF1471" s="278">
        <v>7</v>
      </c>
      <c r="AG1471" s="278">
        <v>123</v>
      </c>
      <c r="AH1471" s="278">
        <v>120</v>
      </c>
      <c r="AI1471" s="278">
        <v>243</v>
      </c>
      <c r="AJ1471" s="278">
        <v>6</v>
      </c>
      <c r="AK1471" s="278">
        <v>95</v>
      </c>
      <c r="AL1471" s="278">
        <v>95</v>
      </c>
      <c r="AM1471" s="278">
        <v>190</v>
      </c>
      <c r="AN1471" s="278">
        <v>7</v>
      </c>
      <c r="AO1471" s="278">
        <v>20</v>
      </c>
    </row>
    <row r="1472" spans="1:41" x14ac:dyDescent="0.25">
      <c r="C1472" t="s">
        <v>163</v>
      </c>
      <c r="E1472" s="278">
        <v>58</v>
      </c>
      <c r="F1472" s="278">
        <v>61</v>
      </c>
      <c r="G1472" s="278">
        <v>119</v>
      </c>
      <c r="H1472" s="278">
        <v>0</v>
      </c>
      <c r="I1472" s="278">
        <v>0</v>
      </c>
      <c r="J1472" s="278">
        <v>0</v>
      </c>
      <c r="K1472" s="278">
        <v>8</v>
      </c>
      <c r="L1472" s="278">
        <v>3</v>
      </c>
      <c r="M1472" s="278">
        <v>5</v>
      </c>
      <c r="N1472" s="278">
        <v>8</v>
      </c>
      <c r="O1472" s="278">
        <v>8</v>
      </c>
      <c r="P1472" s="278">
        <v>2</v>
      </c>
      <c r="Q1472" s="278">
        <v>10</v>
      </c>
      <c r="R1472" s="278">
        <v>8</v>
      </c>
      <c r="S1472" s="278">
        <v>18</v>
      </c>
      <c r="T1472" s="278">
        <v>1</v>
      </c>
      <c r="U1472" s="278">
        <v>7</v>
      </c>
      <c r="V1472" s="278">
        <v>13</v>
      </c>
      <c r="W1472" s="278">
        <v>20</v>
      </c>
      <c r="X1472" s="278">
        <v>1</v>
      </c>
      <c r="Y1472" s="278">
        <v>11</v>
      </c>
      <c r="Z1472" s="278">
        <v>10</v>
      </c>
      <c r="AA1472" s="278">
        <v>21</v>
      </c>
      <c r="AB1472" s="278">
        <v>1</v>
      </c>
      <c r="AC1472" s="278">
        <v>11</v>
      </c>
      <c r="AD1472" s="278">
        <v>7</v>
      </c>
      <c r="AE1472" s="278">
        <v>18</v>
      </c>
      <c r="AF1472" s="278">
        <v>1</v>
      </c>
      <c r="AG1472" s="278">
        <v>9</v>
      </c>
      <c r="AH1472" s="278">
        <v>13</v>
      </c>
      <c r="AI1472" s="278">
        <v>22</v>
      </c>
      <c r="AJ1472" s="278">
        <v>1</v>
      </c>
      <c r="AK1472" s="278">
        <v>10</v>
      </c>
      <c r="AL1472" s="278">
        <v>10</v>
      </c>
      <c r="AM1472" s="278">
        <v>20</v>
      </c>
      <c r="AN1472" s="278">
        <v>1</v>
      </c>
      <c r="AO1472" s="278">
        <v>2</v>
      </c>
    </row>
    <row r="1473" spans="1:41" x14ac:dyDescent="0.25">
      <c r="D1473" t="s">
        <v>1076</v>
      </c>
      <c r="E1473" s="278">
        <v>58</v>
      </c>
      <c r="F1473" s="278">
        <v>61</v>
      </c>
      <c r="G1473" s="278">
        <v>119</v>
      </c>
      <c r="H1473" s="278">
        <v>0</v>
      </c>
      <c r="I1473" s="278">
        <v>0</v>
      </c>
      <c r="J1473" s="278">
        <v>0</v>
      </c>
      <c r="K1473" s="278">
        <v>8</v>
      </c>
      <c r="L1473" s="278">
        <v>3</v>
      </c>
      <c r="M1473" s="278">
        <v>5</v>
      </c>
      <c r="N1473" s="278">
        <v>8</v>
      </c>
      <c r="O1473" s="278">
        <v>8</v>
      </c>
      <c r="P1473" s="278">
        <v>2</v>
      </c>
      <c r="Q1473" s="278">
        <v>10</v>
      </c>
      <c r="R1473" s="278">
        <v>8</v>
      </c>
      <c r="S1473" s="278">
        <v>18</v>
      </c>
      <c r="T1473" s="278">
        <v>1</v>
      </c>
      <c r="U1473" s="278">
        <v>7</v>
      </c>
      <c r="V1473" s="278">
        <v>13</v>
      </c>
      <c r="W1473" s="278">
        <v>20</v>
      </c>
      <c r="X1473" s="278">
        <v>1</v>
      </c>
      <c r="Y1473" s="278">
        <v>11</v>
      </c>
      <c r="Z1473" s="278">
        <v>10</v>
      </c>
      <c r="AA1473" s="278">
        <v>21</v>
      </c>
      <c r="AB1473" s="278">
        <v>1</v>
      </c>
      <c r="AC1473" s="278">
        <v>11</v>
      </c>
      <c r="AD1473" s="278">
        <v>7</v>
      </c>
      <c r="AE1473" s="278">
        <v>18</v>
      </c>
      <c r="AF1473" s="278">
        <v>1</v>
      </c>
      <c r="AG1473" s="278">
        <v>9</v>
      </c>
      <c r="AH1473" s="278">
        <v>13</v>
      </c>
      <c r="AI1473" s="278">
        <v>22</v>
      </c>
      <c r="AJ1473" s="278">
        <v>1</v>
      </c>
      <c r="AK1473" s="278">
        <v>10</v>
      </c>
      <c r="AL1473" s="278">
        <v>10</v>
      </c>
      <c r="AM1473" s="278">
        <v>20</v>
      </c>
      <c r="AN1473" s="278">
        <v>1</v>
      </c>
      <c r="AO1473" s="278">
        <v>2</v>
      </c>
    </row>
    <row r="1474" spans="1:41" x14ac:dyDescent="0.25">
      <c r="C1474" t="s">
        <v>164</v>
      </c>
      <c r="E1474" s="278">
        <v>23</v>
      </c>
      <c r="F1474" s="278">
        <v>22</v>
      </c>
      <c r="G1474" s="278">
        <v>45</v>
      </c>
      <c r="H1474" s="278">
        <v>0</v>
      </c>
      <c r="I1474" s="278">
        <v>0</v>
      </c>
      <c r="J1474" s="278">
        <v>0</v>
      </c>
      <c r="K1474" s="278">
        <v>7</v>
      </c>
      <c r="L1474" s="278">
        <v>4</v>
      </c>
      <c r="M1474" s="278">
        <v>3</v>
      </c>
      <c r="N1474" s="278">
        <v>7</v>
      </c>
      <c r="O1474" s="278">
        <v>0</v>
      </c>
      <c r="P1474" s="278">
        <v>7</v>
      </c>
      <c r="Q1474" s="278">
        <v>2</v>
      </c>
      <c r="R1474" s="278">
        <v>5</v>
      </c>
      <c r="S1474" s="278">
        <v>7</v>
      </c>
      <c r="T1474" s="278">
        <v>0</v>
      </c>
      <c r="U1474" s="278">
        <v>4</v>
      </c>
      <c r="V1474" s="278">
        <v>5</v>
      </c>
      <c r="W1474" s="278">
        <v>9</v>
      </c>
      <c r="X1474" s="278">
        <v>0</v>
      </c>
      <c r="Y1474" s="278">
        <v>4</v>
      </c>
      <c r="Z1474" s="278">
        <v>6</v>
      </c>
      <c r="AA1474" s="278">
        <v>10</v>
      </c>
      <c r="AB1474" s="278">
        <v>0</v>
      </c>
      <c r="AC1474" s="278">
        <v>5</v>
      </c>
      <c r="AD1474" s="278">
        <v>3</v>
      </c>
      <c r="AE1474" s="278">
        <v>8</v>
      </c>
      <c r="AF1474" s="278">
        <v>0</v>
      </c>
      <c r="AG1474" s="278">
        <v>3</v>
      </c>
      <c r="AH1474" s="278">
        <v>2</v>
      </c>
      <c r="AI1474" s="278">
        <v>5</v>
      </c>
      <c r="AJ1474" s="278">
        <v>0</v>
      </c>
      <c r="AK1474" s="278">
        <v>5</v>
      </c>
      <c r="AL1474" s="278">
        <v>1</v>
      </c>
      <c r="AM1474" s="278">
        <v>6</v>
      </c>
      <c r="AN1474" s="278">
        <v>0</v>
      </c>
      <c r="AO1474" s="278">
        <v>0</v>
      </c>
    </row>
    <row r="1475" spans="1:41" x14ac:dyDescent="0.25">
      <c r="D1475" t="s">
        <v>205</v>
      </c>
      <c r="E1475" s="278">
        <v>23</v>
      </c>
      <c r="F1475" s="278">
        <v>22</v>
      </c>
      <c r="G1475" s="278">
        <v>45</v>
      </c>
      <c r="H1475" s="278">
        <v>0</v>
      </c>
      <c r="I1475" s="278">
        <v>0</v>
      </c>
      <c r="J1475" s="278">
        <v>0</v>
      </c>
      <c r="K1475" s="278">
        <v>7</v>
      </c>
      <c r="L1475" s="278">
        <v>4</v>
      </c>
      <c r="M1475" s="278">
        <v>3</v>
      </c>
      <c r="N1475" s="278">
        <v>7</v>
      </c>
      <c r="O1475" s="278">
        <v>0</v>
      </c>
      <c r="P1475" s="278">
        <v>7</v>
      </c>
      <c r="Q1475" s="278">
        <v>2</v>
      </c>
      <c r="R1475" s="278">
        <v>5</v>
      </c>
      <c r="S1475" s="278">
        <v>7</v>
      </c>
      <c r="T1475" s="278">
        <v>0</v>
      </c>
      <c r="U1475" s="278">
        <v>4</v>
      </c>
      <c r="V1475" s="278">
        <v>5</v>
      </c>
      <c r="W1475" s="278">
        <v>9</v>
      </c>
      <c r="X1475" s="278">
        <v>0</v>
      </c>
      <c r="Y1475" s="278">
        <v>4</v>
      </c>
      <c r="Z1475" s="278">
        <v>6</v>
      </c>
      <c r="AA1475" s="278">
        <v>10</v>
      </c>
      <c r="AB1475" s="278">
        <v>0</v>
      </c>
      <c r="AC1475" s="278">
        <v>5</v>
      </c>
      <c r="AD1475" s="278">
        <v>3</v>
      </c>
      <c r="AE1475" s="278">
        <v>8</v>
      </c>
      <c r="AF1475" s="278">
        <v>0</v>
      </c>
      <c r="AG1475" s="278">
        <v>3</v>
      </c>
      <c r="AH1475" s="278">
        <v>2</v>
      </c>
      <c r="AI1475" s="278">
        <v>5</v>
      </c>
      <c r="AJ1475" s="278">
        <v>0</v>
      </c>
      <c r="AK1475" s="278">
        <v>5</v>
      </c>
      <c r="AL1475" s="278">
        <v>1</v>
      </c>
      <c r="AM1475" s="278">
        <v>6</v>
      </c>
      <c r="AN1475" s="278">
        <v>0</v>
      </c>
      <c r="AO1475" s="278">
        <v>0</v>
      </c>
    </row>
    <row r="1476" spans="1:41" x14ac:dyDescent="0.25">
      <c r="C1476" t="s">
        <v>179</v>
      </c>
      <c r="E1476" s="278">
        <v>625</v>
      </c>
      <c r="F1476" s="278">
        <v>595</v>
      </c>
      <c r="G1476" s="278">
        <v>1220</v>
      </c>
      <c r="H1476" s="278">
        <v>0</v>
      </c>
      <c r="I1476" s="278">
        <v>0</v>
      </c>
      <c r="J1476" s="278">
        <v>0</v>
      </c>
      <c r="K1476" s="278">
        <v>54</v>
      </c>
      <c r="L1476" s="278">
        <v>14</v>
      </c>
      <c r="M1476" s="278">
        <v>40</v>
      </c>
      <c r="N1476" s="278">
        <v>54</v>
      </c>
      <c r="O1476" s="278">
        <v>60</v>
      </c>
      <c r="P1476" s="278">
        <v>15</v>
      </c>
      <c r="Q1476" s="278">
        <v>111</v>
      </c>
      <c r="R1476" s="278">
        <v>109</v>
      </c>
      <c r="S1476" s="278">
        <v>220</v>
      </c>
      <c r="T1476" s="278">
        <v>7</v>
      </c>
      <c r="U1476" s="278">
        <v>109</v>
      </c>
      <c r="V1476" s="278">
        <v>88</v>
      </c>
      <c r="W1476" s="278">
        <v>197</v>
      </c>
      <c r="X1476" s="278">
        <v>6</v>
      </c>
      <c r="Y1476" s="278">
        <v>122</v>
      </c>
      <c r="Z1476" s="278">
        <v>95</v>
      </c>
      <c r="AA1476" s="278">
        <v>217</v>
      </c>
      <c r="AB1476" s="278">
        <v>6</v>
      </c>
      <c r="AC1476" s="278">
        <v>92</v>
      </c>
      <c r="AD1476" s="278">
        <v>114</v>
      </c>
      <c r="AE1476" s="278">
        <v>206</v>
      </c>
      <c r="AF1476" s="278">
        <v>6</v>
      </c>
      <c r="AG1476" s="278">
        <v>111</v>
      </c>
      <c r="AH1476" s="278">
        <v>105</v>
      </c>
      <c r="AI1476" s="278">
        <v>216</v>
      </c>
      <c r="AJ1476" s="278">
        <v>5</v>
      </c>
      <c r="AK1476" s="278">
        <v>80</v>
      </c>
      <c r="AL1476" s="278">
        <v>84</v>
      </c>
      <c r="AM1476" s="278">
        <v>164</v>
      </c>
      <c r="AN1476" s="278">
        <v>6</v>
      </c>
      <c r="AO1476" s="278">
        <v>18</v>
      </c>
    </row>
    <row r="1477" spans="1:41" x14ac:dyDescent="0.25">
      <c r="D1477" t="s">
        <v>1076</v>
      </c>
      <c r="E1477" s="278">
        <v>625</v>
      </c>
      <c r="F1477" s="278">
        <v>595</v>
      </c>
      <c r="G1477" s="278">
        <v>1220</v>
      </c>
      <c r="H1477" s="278">
        <v>0</v>
      </c>
      <c r="I1477" s="278">
        <v>0</v>
      </c>
      <c r="J1477" s="278">
        <v>0</v>
      </c>
      <c r="K1477" s="278">
        <v>54</v>
      </c>
      <c r="L1477" s="278">
        <v>14</v>
      </c>
      <c r="M1477" s="278">
        <v>40</v>
      </c>
      <c r="N1477" s="278">
        <v>54</v>
      </c>
      <c r="O1477" s="278">
        <v>60</v>
      </c>
      <c r="P1477" s="278">
        <v>15</v>
      </c>
      <c r="Q1477" s="278">
        <v>111</v>
      </c>
      <c r="R1477" s="278">
        <v>109</v>
      </c>
      <c r="S1477" s="278">
        <v>220</v>
      </c>
      <c r="T1477" s="278">
        <v>7</v>
      </c>
      <c r="U1477" s="278">
        <v>109</v>
      </c>
      <c r="V1477" s="278">
        <v>88</v>
      </c>
      <c r="W1477" s="278">
        <v>197</v>
      </c>
      <c r="X1477" s="278">
        <v>6</v>
      </c>
      <c r="Y1477" s="278">
        <v>122</v>
      </c>
      <c r="Z1477" s="278">
        <v>95</v>
      </c>
      <c r="AA1477" s="278">
        <v>217</v>
      </c>
      <c r="AB1477" s="278">
        <v>6</v>
      </c>
      <c r="AC1477" s="278">
        <v>92</v>
      </c>
      <c r="AD1477" s="278">
        <v>114</v>
      </c>
      <c r="AE1477" s="278">
        <v>206</v>
      </c>
      <c r="AF1477" s="278">
        <v>6</v>
      </c>
      <c r="AG1477" s="278">
        <v>111</v>
      </c>
      <c r="AH1477" s="278">
        <v>105</v>
      </c>
      <c r="AI1477" s="278">
        <v>216</v>
      </c>
      <c r="AJ1477" s="278">
        <v>5</v>
      </c>
      <c r="AK1477" s="278">
        <v>80</v>
      </c>
      <c r="AL1477" s="278">
        <v>84</v>
      </c>
      <c r="AM1477" s="278">
        <v>164</v>
      </c>
      <c r="AN1477" s="278">
        <v>6</v>
      </c>
      <c r="AO1477" s="278">
        <v>18</v>
      </c>
    </row>
    <row r="1478" spans="1:41" x14ac:dyDescent="0.25">
      <c r="B1478" t="s">
        <v>168</v>
      </c>
      <c r="E1478" s="278">
        <v>277</v>
      </c>
      <c r="F1478" s="278">
        <v>221</v>
      </c>
      <c r="G1478" s="278">
        <v>498</v>
      </c>
      <c r="H1478" s="278">
        <v>61</v>
      </c>
      <c r="I1478" s="278">
        <v>65</v>
      </c>
      <c r="J1478" s="278">
        <v>126</v>
      </c>
      <c r="K1478" s="278">
        <v>35</v>
      </c>
      <c r="L1478" s="278">
        <v>17</v>
      </c>
      <c r="M1478" s="278">
        <v>15</v>
      </c>
      <c r="N1478" s="278">
        <v>32</v>
      </c>
      <c r="O1478" s="278">
        <v>33</v>
      </c>
      <c r="P1478" s="278">
        <v>13</v>
      </c>
      <c r="Q1478" s="278">
        <v>100</v>
      </c>
      <c r="R1478" s="278">
        <v>74</v>
      </c>
      <c r="S1478" s="278">
        <v>174</v>
      </c>
      <c r="T1478" s="278">
        <v>10</v>
      </c>
      <c r="U1478" s="278">
        <v>86</v>
      </c>
      <c r="V1478" s="278">
        <v>74</v>
      </c>
      <c r="W1478" s="278">
        <v>160</v>
      </c>
      <c r="X1478" s="278">
        <v>10</v>
      </c>
      <c r="Y1478" s="278">
        <v>91</v>
      </c>
      <c r="Z1478" s="278">
        <v>73</v>
      </c>
      <c r="AA1478" s="278">
        <v>164</v>
      </c>
      <c r="AB1478" s="278">
        <v>9</v>
      </c>
      <c r="AC1478" s="278">
        <v>0</v>
      </c>
      <c r="AD1478" s="278">
        <v>0</v>
      </c>
      <c r="AE1478" s="278">
        <v>0</v>
      </c>
      <c r="AF1478" s="278">
        <v>0</v>
      </c>
      <c r="AG1478" s="278">
        <v>0</v>
      </c>
      <c r="AH1478" s="278">
        <v>0</v>
      </c>
      <c r="AI1478" s="278">
        <v>0</v>
      </c>
      <c r="AJ1478" s="278">
        <v>0</v>
      </c>
      <c r="AK1478" s="278">
        <v>0</v>
      </c>
      <c r="AL1478" s="278">
        <v>0</v>
      </c>
      <c r="AM1478" s="278">
        <v>0</v>
      </c>
      <c r="AN1478" s="278">
        <v>0</v>
      </c>
      <c r="AO1478" s="278">
        <v>0</v>
      </c>
    </row>
    <row r="1479" spans="1:41" x14ac:dyDescent="0.25">
      <c r="C1479" t="s">
        <v>163</v>
      </c>
      <c r="E1479" s="278">
        <v>219</v>
      </c>
      <c r="F1479" s="278">
        <v>161</v>
      </c>
      <c r="G1479" s="278">
        <v>380</v>
      </c>
      <c r="H1479" s="278">
        <v>46</v>
      </c>
      <c r="I1479" s="278">
        <v>51</v>
      </c>
      <c r="J1479" s="278">
        <v>97</v>
      </c>
      <c r="K1479" s="278">
        <v>21</v>
      </c>
      <c r="L1479" s="278">
        <v>11</v>
      </c>
      <c r="M1479" s="278">
        <v>10</v>
      </c>
      <c r="N1479" s="278">
        <v>21</v>
      </c>
      <c r="O1479" s="278">
        <v>21</v>
      </c>
      <c r="P1479" s="278">
        <v>4</v>
      </c>
      <c r="Q1479" s="278">
        <v>87</v>
      </c>
      <c r="R1479" s="278">
        <v>57</v>
      </c>
      <c r="S1479" s="278">
        <v>144</v>
      </c>
      <c r="T1479" s="278">
        <v>8</v>
      </c>
      <c r="U1479" s="278">
        <v>65</v>
      </c>
      <c r="V1479" s="278">
        <v>54</v>
      </c>
      <c r="W1479" s="278">
        <v>119</v>
      </c>
      <c r="X1479" s="278">
        <v>7</v>
      </c>
      <c r="Y1479" s="278">
        <v>67</v>
      </c>
      <c r="Z1479" s="278">
        <v>50</v>
      </c>
      <c r="AA1479" s="278">
        <v>117</v>
      </c>
      <c r="AB1479" s="278">
        <v>6</v>
      </c>
      <c r="AC1479" s="278">
        <v>0</v>
      </c>
      <c r="AD1479" s="278">
        <v>0</v>
      </c>
      <c r="AE1479" s="278">
        <v>0</v>
      </c>
      <c r="AF1479" s="278">
        <v>0</v>
      </c>
      <c r="AG1479" s="278">
        <v>0</v>
      </c>
      <c r="AH1479" s="278">
        <v>0</v>
      </c>
      <c r="AI1479" s="278">
        <v>0</v>
      </c>
      <c r="AJ1479" s="278">
        <v>0</v>
      </c>
      <c r="AK1479" s="278">
        <v>0</v>
      </c>
      <c r="AL1479" s="278">
        <v>0</v>
      </c>
      <c r="AM1479" s="278">
        <v>0</v>
      </c>
      <c r="AN1479" s="278">
        <v>0</v>
      </c>
      <c r="AO1479" s="278">
        <v>0</v>
      </c>
    </row>
    <row r="1480" spans="1:41" x14ac:dyDescent="0.25">
      <c r="D1480" t="s">
        <v>1077</v>
      </c>
      <c r="E1480" s="278">
        <v>219</v>
      </c>
      <c r="F1480" s="278">
        <v>161</v>
      </c>
      <c r="G1480" s="278">
        <v>380</v>
      </c>
      <c r="H1480" s="278">
        <v>46</v>
      </c>
      <c r="I1480" s="278">
        <v>51</v>
      </c>
      <c r="J1480" s="278">
        <v>97</v>
      </c>
      <c r="K1480" s="278">
        <v>21</v>
      </c>
      <c r="L1480" s="278">
        <v>11</v>
      </c>
      <c r="M1480" s="278">
        <v>10</v>
      </c>
      <c r="N1480" s="278">
        <v>21</v>
      </c>
      <c r="O1480" s="278">
        <v>21</v>
      </c>
      <c r="P1480" s="278">
        <v>4</v>
      </c>
      <c r="Q1480" s="278">
        <v>87</v>
      </c>
      <c r="R1480" s="278">
        <v>57</v>
      </c>
      <c r="S1480" s="278">
        <v>144</v>
      </c>
      <c r="T1480" s="278">
        <v>8</v>
      </c>
      <c r="U1480" s="278">
        <v>65</v>
      </c>
      <c r="V1480" s="278">
        <v>54</v>
      </c>
      <c r="W1480" s="278">
        <v>119</v>
      </c>
      <c r="X1480" s="278">
        <v>7</v>
      </c>
      <c r="Y1480" s="278">
        <v>67</v>
      </c>
      <c r="Z1480" s="278">
        <v>50</v>
      </c>
      <c r="AA1480" s="278">
        <v>117</v>
      </c>
      <c r="AB1480" s="278">
        <v>6</v>
      </c>
      <c r="AC1480" s="278">
        <v>0</v>
      </c>
      <c r="AD1480" s="278">
        <v>0</v>
      </c>
      <c r="AE1480" s="278">
        <v>0</v>
      </c>
      <c r="AF1480" s="278">
        <v>0</v>
      </c>
      <c r="AG1480" s="278">
        <v>0</v>
      </c>
      <c r="AH1480" s="278">
        <v>0</v>
      </c>
      <c r="AI1480" s="278">
        <v>0</v>
      </c>
      <c r="AJ1480" s="278">
        <v>0</v>
      </c>
      <c r="AK1480" s="278">
        <v>0</v>
      </c>
      <c r="AL1480" s="278">
        <v>0</v>
      </c>
      <c r="AM1480" s="278">
        <v>0</v>
      </c>
      <c r="AN1480" s="278">
        <v>0</v>
      </c>
      <c r="AO1480" s="278">
        <v>0</v>
      </c>
    </row>
    <row r="1481" spans="1:41" x14ac:dyDescent="0.25">
      <c r="C1481" t="s">
        <v>164</v>
      </c>
      <c r="E1481" s="278">
        <v>26</v>
      </c>
      <c r="F1481" s="278">
        <v>30</v>
      </c>
      <c r="G1481" s="278">
        <v>56</v>
      </c>
      <c r="H1481" s="278">
        <v>6</v>
      </c>
      <c r="I1481" s="278">
        <v>5</v>
      </c>
      <c r="J1481" s="278">
        <v>11</v>
      </c>
      <c r="K1481" s="278">
        <v>6</v>
      </c>
      <c r="L1481" s="278">
        <v>4</v>
      </c>
      <c r="M1481" s="278">
        <v>3</v>
      </c>
      <c r="N1481" s="278">
        <v>7</v>
      </c>
      <c r="O1481" s="278">
        <v>6</v>
      </c>
      <c r="P1481" s="278">
        <v>6</v>
      </c>
      <c r="Q1481" s="278">
        <v>6</v>
      </c>
      <c r="R1481" s="278">
        <v>8</v>
      </c>
      <c r="S1481" s="278">
        <v>14</v>
      </c>
      <c r="T1481" s="278">
        <v>0</v>
      </c>
      <c r="U1481" s="278">
        <v>10</v>
      </c>
      <c r="V1481" s="278">
        <v>8</v>
      </c>
      <c r="W1481" s="278">
        <v>18</v>
      </c>
      <c r="X1481" s="278">
        <v>0</v>
      </c>
      <c r="Y1481" s="278">
        <v>10</v>
      </c>
      <c r="Z1481" s="278">
        <v>14</v>
      </c>
      <c r="AA1481" s="278">
        <v>24</v>
      </c>
      <c r="AB1481" s="278">
        <v>0</v>
      </c>
      <c r="AC1481" s="278">
        <v>0</v>
      </c>
      <c r="AD1481" s="278">
        <v>0</v>
      </c>
      <c r="AE1481" s="278">
        <v>0</v>
      </c>
      <c r="AF1481" s="278">
        <v>0</v>
      </c>
      <c r="AG1481" s="278">
        <v>0</v>
      </c>
      <c r="AH1481" s="278">
        <v>0</v>
      </c>
      <c r="AI1481" s="278">
        <v>0</v>
      </c>
      <c r="AJ1481" s="278">
        <v>0</v>
      </c>
      <c r="AK1481" s="278">
        <v>0</v>
      </c>
      <c r="AL1481" s="278">
        <v>0</v>
      </c>
      <c r="AM1481" s="278">
        <v>0</v>
      </c>
      <c r="AN1481" s="278">
        <v>0</v>
      </c>
      <c r="AO1481" s="278">
        <v>0</v>
      </c>
    </row>
    <row r="1482" spans="1:41" x14ac:dyDescent="0.25">
      <c r="D1482" t="s">
        <v>205</v>
      </c>
      <c r="E1482" s="278">
        <v>26</v>
      </c>
      <c r="F1482" s="278">
        <v>30</v>
      </c>
      <c r="G1482" s="278">
        <v>56</v>
      </c>
      <c r="H1482" s="278">
        <v>6</v>
      </c>
      <c r="I1482" s="278">
        <v>5</v>
      </c>
      <c r="J1482" s="278">
        <v>11</v>
      </c>
      <c r="K1482" s="278">
        <v>6</v>
      </c>
      <c r="L1482" s="278">
        <v>4</v>
      </c>
      <c r="M1482" s="278">
        <v>3</v>
      </c>
      <c r="N1482" s="278">
        <v>7</v>
      </c>
      <c r="O1482" s="278">
        <v>6</v>
      </c>
      <c r="P1482" s="278">
        <v>6</v>
      </c>
      <c r="Q1482" s="278">
        <v>6</v>
      </c>
      <c r="R1482" s="278">
        <v>8</v>
      </c>
      <c r="S1482" s="278">
        <v>14</v>
      </c>
      <c r="T1482" s="278">
        <v>0</v>
      </c>
      <c r="U1482" s="278">
        <v>10</v>
      </c>
      <c r="V1482" s="278">
        <v>8</v>
      </c>
      <c r="W1482" s="278">
        <v>18</v>
      </c>
      <c r="X1482" s="278">
        <v>0</v>
      </c>
      <c r="Y1482" s="278">
        <v>10</v>
      </c>
      <c r="Z1482" s="278">
        <v>14</v>
      </c>
      <c r="AA1482" s="278">
        <v>24</v>
      </c>
      <c r="AB1482" s="278">
        <v>0</v>
      </c>
      <c r="AC1482" s="278">
        <v>0</v>
      </c>
      <c r="AD1482" s="278">
        <v>0</v>
      </c>
      <c r="AE1482" s="278">
        <v>0</v>
      </c>
      <c r="AF1482" s="278">
        <v>0</v>
      </c>
      <c r="AG1482" s="278">
        <v>0</v>
      </c>
      <c r="AH1482" s="278">
        <v>0</v>
      </c>
      <c r="AI1482" s="278">
        <v>0</v>
      </c>
      <c r="AJ1482" s="278">
        <v>0</v>
      </c>
      <c r="AK1482" s="278">
        <v>0</v>
      </c>
      <c r="AL1482" s="278">
        <v>0</v>
      </c>
      <c r="AM1482" s="278">
        <v>0</v>
      </c>
      <c r="AN1482" s="278">
        <v>0</v>
      </c>
      <c r="AO1482" s="278">
        <v>0</v>
      </c>
    </row>
    <row r="1483" spans="1:41" x14ac:dyDescent="0.25">
      <c r="C1483" t="s">
        <v>179</v>
      </c>
      <c r="E1483" s="278">
        <v>32</v>
      </c>
      <c r="F1483" s="278">
        <v>30</v>
      </c>
      <c r="G1483" s="278">
        <v>62</v>
      </c>
      <c r="H1483" s="278">
        <v>9</v>
      </c>
      <c r="I1483" s="278">
        <v>9</v>
      </c>
      <c r="J1483" s="278">
        <v>18</v>
      </c>
      <c r="K1483" s="278">
        <v>8</v>
      </c>
      <c r="L1483" s="278">
        <v>2</v>
      </c>
      <c r="M1483" s="278">
        <v>2</v>
      </c>
      <c r="N1483" s="278">
        <v>4</v>
      </c>
      <c r="O1483" s="278">
        <v>6</v>
      </c>
      <c r="P1483" s="278">
        <v>3</v>
      </c>
      <c r="Q1483" s="278">
        <v>7</v>
      </c>
      <c r="R1483" s="278">
        <v>9</v>
      </c>
      <c r="S1483" s="278">
        <v>16</v>
      </c>
      <c r="T1483" s="278">
        <v>2</v>
      </c>
      <c r="U1483" s="278">
        <v>11</v>
      </c>
      <c r="V1483" s="278">
        <v>12</v>
      </c>
      <c r="W1483" s="278">
        <v>23</v>
      </c>
      <c r="X1483" s="278">
        <v>3</v>
      </c>
      <c r="Y1483" s="278">
        <v>14</v>
      </c>
      <c r="Z1483" s="278">
        <v>9</v>
      </c>
      <c r="AA1483" s="278">
        <v>23</v>
      </c>
      <c r="AB1483" s="278">
        <v>3</v>
      </c>
      <c r="AC1483" s="278">
        <v>0</v>
      </c>
      <c r="AD1483" s="278">
        <v>0</v>
      </c>
      <c r="AE1483" s="278">
        <v>0</v>
      </c>
      <c r="AF1483" s="278">
        <v>0</v>
      </c>
      <c r="AG1483" s="278">
        <v>0</v>
      </c>
      <c r="AH1483" s="278">
        <v>0</v>
      </c>
      <c r="AI1483" s="278">
        <v>0</v>
      </c>
      <c r="AJ1483" s="278">
        <v>0</v>
      </c>
      <c r="AK1483" s="278">
        <v>0</v>
      </c>
      <c r="AL1483" s="278">
        <v>0</v>
      </c>
      <c r="AM1483" s="278">
        <v>0</v>
      </c>
      <c r="AN1483" s="278">
        <v>0</v>
      </c>
      <c r="AO1483" s="278">
        <v>0</v>
      </c>
    </row>
    <row r="1484" spans="1:41" x14ac:dyDescent="0.25">
      <c r="D1484" t="s">
        <v>1077</v>
      </c>
      <c r="E1484" s="278">
        <v>32</v>
      </c>
      <c r="F1484" s="278">
        <v>30</v>
      </c>
      <c r="G1484" s="278">
        <v>62</v>
      </c>
      <c r="H1484" s="278">
        <v>9</v>
      </c>
      <c r="I1484" s="278">
        <v>9</v>
      </c>
      <c r="J1484" s="278">
        <v>18</v>
      </c>
      <c r="K1484" s="278">
        <v>8</v>
      </c>
      <c r="L1484" s="278">
        <v>2</v>
      </c>
      <c r="M1484" s="278">
        <v>2</v>
      </c>
      <c r="N1484" s="278">
        <v>4</v>
      </c>
      <c r="O1484" s="278">
        <v>6</v>
      </c>
      <c r="P1484" s="278">
        <v>3</v>
      </c>
      <c r="Q1484" s="278">
        <v>7</v>
      </c>
      <c r="R1484" s="278">
        <v>9</v>
      </c>
      <c r="S1484" s="278">
        <v>16</v>
      </c>
      <c r="T1484" s="278">
        <v>2</v>
      </c>
      <c r="U1484" s="278">
        <v>11</v>
      </c>
      <c r="V1484" s="278">
        <v>12</v>
      </c>
      <c r="W1484" s="278">
        <v>23</v>
      </c>
      <c r="X1484" s="278">
        <v>3</v>
      </c>
      <c r="Y1484" s="278">
        <v>14</v>
      </c>
      <c r="Z1484" s="278">
        <v>9</v>
      </c>
      <c r="AA1484" s="278">
        <v>23</v>
      </c>
      <c r="AB1484" s="278">
        <v>3</v>
      </c>
      <c r="AC1484" s="278">
        <v>0</v>
      </c>
      <c r="AD1484" s="278">
        <v>0</v>
      </c>
      <c r="AE1484" s="278">
        <v>0</v>
      </c>
      <c r="AF1484" s="278">
        <v>0</v>
      </c>
      <c r="AG1484" s="278">
        <v>0</v>
      </c>
      <c r="AH1484" s="278">
        <v>0</v>
      </c>
      <c r="AI1484" s="278">
        <v>0</v>
      </c>
      <c r="AJ1484" s="278">
        <v>0</v>
      </c>
      <c r="AK1484" s="278">
        <v>0</v>
      </c>
      <c r="AL1484" s="278">
        <v>0</v>
      </c>
      <c r="AM1484" s="278">
        <v>0</v>
      </c>
      <c r="AN1484" s="278">
        <v>0</v>
      </c>
      <c r="AO1484" s="278">
        <v>0</v>
      </c>
    </row>
    <row r="1485" spans="1:41" x14ac:dyDescent="0.25">
      <c r="B1485" t="s">
        <v>1271</v>
      </c>
      <c r="E1485" s="278">
        <v>110</v>
      </c>
      <c r="F1485" s="278">
        <v>101</v>
      </c>
      <c r="G1485" s="278">
        <v>211</v>
      </c>
      <c r="H1485" s="278">
        <v>0</v>
      </c>
      <c r="I1485" s="278">
        <v>0</v>
      </c>
      <c r="J1485" s="278">
        <v>0</v>
      </c>
      <c r="K1485" s="278">
        <v>16</v>
      </c>
      <c r="L1485" s="278">
        <v>0</v>
      </c>
      <c r="M1485" s="278">
        <v>16</v>
      </c>
      <c r="N1485" s="278">
        <v>16</v>
      </c>
      <c r="O1485" s="278">
        <v>0</v>
      </c>
      <c r="P1485" s="278">
        <v>2</v>
      </c>
      <c r="Q1485" s="278">
        <v>0</v>
      </c>
      <c r="R1485" s="278">
        <v>0</v>
      </c>
      <c r="S1485" s="278">
        <v>0</v>
      </c>
      <c r="T1485" s="278">
        <v>0</v>
      </c>
      <c r="U1485" s="278">
        <v>0</v>
      </c>
      <c r="V1485" s="278">
        <v>0</v>
      </c>
      <c r="W1485" s="278">
        <v>0</v>
      </c>
      <c r="X1485" s="278">
        <v>0</v>
      </c>
      <c r="Y1485" s="278">
        <v>0</v>
      </c>
      <c r="Z1485" s="278">
        <v>0</v>
      </c>
      <c r="AA1485" s="278">
        <v>0</v>
      </c>
      <c r="AB1485" s="278">
        <v>0</v>
      </c>
      <c r="AC1485" s="278">
        <v>0</v>
      </c>
      <c r="AD1485" s="278">
        <v>0</v>
      </c>
      <c r="AE1485" s="278">
        <v>0</v>
      </c>
      <c r="AF1485" s="278">
        <v>0</v>
      </c>
      <c r="AG1485" s="278">
        <v>0</v>
      </c>
      <c r="AH1485" s="278">
        <v>0</v>
      </c>
      <c r="AI1485" s="278">
        <v>0</v>
      </c>
      <c r="AJ1485" s="278">
        <v>0</v>
      </c>
      <c r="AK1485" s="278">
        <v>0</v>
      </c>
      <c r="AL1485" s="278">
        <v>0</v>
      </c>
      <c r="AM1485" s="278">
        <v>0</v>
      </c>
      <c r="AN1485" s="278">
        <v>0</v>
      </c>
      <c r="AO1485" s="278">
        <v>0</v>
      </c>
    </row>
    <row r="1486" spans="1:41" x14ac:dyDescent="0.25">
      <c r="C1486" t="s">
        <v>179</v>
      </c>
      <c r="E1486" s="278">
        <v>110</v>
      </c>
      <c r="F1486" s="278">
        <v>101</v>
      </c>
      <c r="G1486" s="278">
        <v>211</v>
      </c>
      <c r="H1486" s="278">
        <v>0</v>
      </c>
      <c r="I1486" s="278">
        <v>0</v>
      </c>
      <c r="J1486" s="278">
        <v>0</v>
      </c>
      <c r="K1486" s="278">
        <v>16</v>
      </c>
      <c r="L1486" s="278">
        <v>0</v>
      </c>
      <c r="M1486" s="278">
        <v>16</v>
      </c>
      <c r="N1486" s="278">
        <v>16</v>
      </c>
      <c r="O1486" s="278">
        <v>0</v>
      </c>
      <c r="P1486" s="278">
        <v>2</v>
      </c>
      <c r="Q1486" s="278">
        <v>0</v>
      </c>
      <c r="R1486" s="278">
        <v>0</v>
      </c>
      <c r="S1486" s="278">
        <v>0</v>
      </c>
      <c r="T1486" s="278">
        <v>0</v>
      </c>
      <c r="U1486" s="278">
        <v>0</v>
      </c>
      <c r="V1486" s="278">
        <v>0</v>
      </c>
      <c r="W1486" s="278">
        <v>0</v>
      </c>
      <c r="X1486" s="278">
        <v>0</v>
      </c>
      <c r="Y1486" s="278">
        <v>0</v>
      </c>
      <c r="Z1486" s="278">
        <v>0</v>
      </c>
      <c r="AA1486" s="278">
        <v>0</v>
      </c>
      <c r="AB1486" s="278">
        <v>0</v>
      </c>
      <c r="AC1486" s="278">
        <v>0</v>
      </c>
      <c r="AD1486" s="278">
        <v>0</v>
      </c>
      <c r="AE1486" s="278">
        <v>0</v>
      </c>
      <c r="AF1486" s="278">
        <v>0</v>
      </c>
      <c r="AG1486" s="278">
        <v>0</v>
      </c>
      <c r="AH1486" s="278">
        <v>0</v>
      </c>
      <c r="AI1486" s="278">
        <v>0</v>
      </c>
      <c r="AJ1486" s="278">
        <v>0</v>
      </c>
      <c r="AK1486" s="278">
        <v>0</v>
      </c>
      <c r="AL1486" s="278">
        <v>0</v>
      </c>
      <c r="AM1486" s="278">
        <v>0</v>
      </c>
      <c r="AN1486" s="278">
        <v>0</v>
      </c>
      <c r="AO1486" s="278">
        <v>0</v>
      </c>
    </row>
    <row r="1487" spans="1:41" x14ac:dyDescent="0.25">
      <c r="D1487" t="s">
        <v>1272</v>
      </c>
      <c r="E1487" s="278">
        <v>110</v>
      </c>
      <c r="F1487" s="278">
        <v>101</v>
      </c>
      <c r="G1487" s="278">
        <v>211</v>
      </c>
      <c r="H1487" s="278">
        <v>0</v>
      </c>
      <c r="I1487" s="278">
        <v>0</v>
      </c>
      <c r="J1487" s="278">
        <v>0</v>
      </c>
      <c r="K1487" s="278">
        <v>16</v>
      </c>
      <c r="L1487" s="278">
        <v>0</v>
      </c>
      <c r="M1487" s="278">
        <v>16</v>
      </c>
      <c r="N1487" s="278">
        <v>16</v>
      </c>
      <c r="O1487" s="278">
        <v>0</v>
      </c>
      <c r="P1487" s="278">
        <v>2</v>
      </c>
      <c r="Q1487" s="278">
        <v>0</v>
      </c>
      <c r="R1487" s="278">
        <v>0</v>
      </c>
      <c r="S1487" s="278">
        <v>0</v>
      </c>
      <c r="T1487" s="278">
        <v>0</v>
      </c>
      <c r="U1487" s="278">
        <v>0</v>
      </c>
      <c r="V1487" s="278">
        <v>0</v>
      </c>
      <c r="W1487" s="278">
        <v>0</v>
      </c>
      <c r="X1487" s="278">
        <v>0</v>
      </c>
      <c r="Y1487" s="278">
        <v>0</v>
      </c>
      <c r="Z1487" s="278">
        <v>0</v>
      </c>
      <c r="AA1487" s="278">
        <v>0</v>
      </c>
      <c r="AB1487" s="278">
        <v>0</v>
      </c>
      <c r="AC1487" s="278">
        <v>0</v>
      </c>
      <c r="AD1487" s="278">
        <v>0</v>
      </c>
      <c r="AE1487" s="278">
        <v>0</v>
      </c>
      <c r="AF1487" s="278">
        <v>0</v>
      </c>
      <c r="AG1487" s="278">
        <v>0</v>
      </c>
      <c r="AH1487" s="278">
        <v>0</v>
      </c>
      <c r="AI1487" s="278">
        <v>0</v>
      </c>
      <c r="AJ1487" s="278">
        <v>0</v>
      </c>
      <c r="AK1487" s="278">
        <v>0</v>
      </c>
      <c r="AL1487" s="278">
        <v>0</v>
      </c>
      <c r="AM1487" s="278">
        <v>0</v>
      </c>
      <c r="AN1487" s="278">
        <v>0</v>
      </c>
      <c r="AO1487" s="278">
        <v>0</v>
      </c>
    </row>
    <row r="1488" spans="1:41" x14ac:dyDescent="0.25">
      <c r="A1488" t="s">
        <v>151</v>
      </c>
      <c r="E1488" s="278">
        <v>2891</v>
      </c>
      <c r="F1488" s="278">
        <v>2922</v>
      </c>
      <c r="G1488" s="278">
        <v>5813</v>
      </c>
      <c r="H1488" s="278">
        <v>180</v>
      </c>
      <c r="I1488" s="278">
        <v>189</v>
      </c>
      <c r="J1488" s="278">
        <v>369</v>
      </c>
      <c r="K1488" s="278">
        <v>252</v>
      </c>
      <c r="L1488" s="278">
        <v>82</v>
      </c>
      <c r="M1488" s="278">
        <v>186</v>
      </c>
      <c r="N1488" s="278">
        <v>268</v>
      </c>
      <c r="O1488" s="278">
        <v>246</v>
      </c>
      <c r="P1488" s="278">
        <v>53</v>
      </c>
      <c r="Q1488" s="278">
        <v>530</v>
      </c>
      <c r="R1488" s="278">
        <v>558</v>
      </c>
      <c r="S1488" s="278">
        <v>1088</v>
      </c>
      <c r="T1488" s="278">
        <v>37</v>
      </c>
      <c r="U1488" s="278">
        <v>636</v>
      </c>
      <c r="V1488" s="278">
        <v>668</v>
      </c>
      <c r="W1488" s="278">
        <v>1304</v>
      </c>
      <c r="X1488" s="278">
        <v>47</v>
      </c>
      <c r="Y1488" s="278">
        <v>650</v>
      </c>
      <c r="Z1488" s="278">
        <v>721</v>
      </c>
      <c r="AA1488" s="278">
        <v>1371</v>
      </c>
      <c r="AB1488" s="278">
        <v>47</v>
      </c>
      <c r="AC1488" s="278">
        <v>302</v>
      </c>
      <c r="AD1488" s="278">
        <v>275</v>
      </c>
      <c r="AE1488" s="278">
        <v>577</v>
      </c>
      <c r="AF1488" s="278">
        <v>21</v>
      </c>
      <c r="AG1488" s="278">
        <v>252</v>
      </c>
      <c r="AH1488" s="278">
        <v>265</v>
      </c>
      <c r="AI1488" s="278">
        <v>517</v>
      </c>
      <c r="AJ1488" s="278">
        <v>19</v>
      </c>
      <c r="AK1488" s="278">
        <v>297</v>
      </c>
      <c r="AL1488" s="278">
        <v>283</v>
      </c>
      <c r="AM1488" s="278">
        <v>580</v>
      </c>
      <c r="AN1488" s="278">
        <v>20</v>
      </c>
      <c r="AO1488" s="278">
        <v>30</v>
      </c>
    </row>
    <row r="1489" spans="2:41" x14ac:dyDescent="0.25">
      <c r="B1489" t="s">
        <v>162</v>
      </c>
      <c r="E1489" s="278">
        <v>457</v>
      </c>
      <c r="F1489" s="278">
        <v>509</v>
      </c>
      <c r="G1489" s="278">
        <v>966</v>
      </c>
      <c r="H1489" s="278">
        <v>0</v>
      </c>
      <c r="I1489" s="278">
        <v>0</v>
      </c>
      <c r="J1489" s="278">
        <v>0</v>
      </c>
      <c r="K1489" s="278">
        <v>43</v>
      </c>
      <c r="L1489" s="278">
        <v>0</v>
      </c>
      <c r="M1489" s="278">
        <v>41</v>
      </c>
      <c r="N1489" s="278">
        <v>41</v>
      </c>
      <c r="O1489" s="278">
        <v>41</v>
      </c>
      <c r="P1489" s="278">
        <v>14</v>
      </c>
      <c r="Q1489" s="278">
        <v>70</v>
      </c>
      <c r="R1489" s="278">
        <v>75</v>
      </c>
      <c r="S1489" s="278">
        <v>145</v>
      </c>
      <c r="T1489" s="278">
        <v>5</v>
      </c>
      <c r="U1489" s="278">
        <v>180</v>
      </c>
      <c r="V1489" s="278">
        <v>216</v>
      </c>
      <c r="W1489" s="278">
        <v>396</v>
      </c>
      <c r="X1489" s="278">
        <v>14</v>
      </c>
      <c r="Y1489" s="278">
        <v>207</v>
      </c>
      <c r="Z1489" s="278">
        <v>218</v>
      </c>
      <c r="AA1489" s="278">
        <v>425</v>
      </c>
      <c r="AB1489" s="278">
        <v>14</v>
      </c>
      <c r="AC1489" s="278">
        <v>0</v>
      </c>
      <c r="AD1489" s="278">
        <v>0</v>
      </c>
      <c r="AE1489" s="278">
        <v>0</v>
      </c>
      <c r="AF1489" s="278">
        <v>0</v>
      </c>
      <c r="AG1489" s="278">
        <v>0</v>
      </c>
      <c r="AH1489" s="278">
        <v>0</v>
      </c>
      <c r="AI1489" s="278">
        <v>0</v>
      </c>
      <c r="AJ1489" s="278">
        <v>0</v>
      </c>
      <c r="AK1489" s="278">
        <v>0</v>
      </c>
      <c r="AL1489" s="278">
        <v>0</v>
      </c>
      <c r="AM1489" s="278">
        <v>0</v>
      </c>
      <c r="AN1489" s="278">
        <v>0</v>
      </c>
      <c r="AO1489" s="278">
        <v>10</v>
      </c>
    </row>
    <row r="1490" spans="2:41" x14ac:dyDescent="0.25">
      <c r="C1490" t="s">
        <v>163</v>
      </c>
      <c r="E1490" s="278">
        <v>88</v>
      </c>
      <c r="F1490" s="278">
        <v>102</v>
      </c>
      <c r="G1490" s="278">
        <v>190</v>
      </c>
      <c r="H1490" s="278">
        <v>0</v>
      </c>
      <c r="I1490" s="278">
        <v>0</v>
      </c>
      <c r="J1490" s="278">
        <v>0</v>
      </c>
      <c r="K1490" s="278">
        <v>8</v>
      </c>
      <c r="L1490" s="278">
        <v>0</v>
      </c>
      <c r="M1490" s="278">
        <v>8</v>
      </c>
      <c r="N1490" s="278">
        <v>8</v>
      </c>
      <c r="O1490" s="278">
        <v>8</v>
      </c>
      <c r="P1490" s="278">
        <v>1</v>
      </c>
      <c r="Q1490" s="278">
        <v>22</v>
      </c>
      <c r="R1490" s="278">
        <v>22</v>
      </c>
      <c r="S1490" s="278">
        <v>44</v>
      </c>
      <c r="T1490" s="278">
        <v>2</v>
      </c>
      <c r="U1490" s="278">
        <v>24</v>
      </c>
      <c r="V1490" s="278">
        <v>39</v>
      </c>
      <c r="W1490" s="278">
        <v>63</v>
      </c>
      <c r="X1490" s="278">
        <v>3</v>
      </c>
      <c r="Y1490" s="278">
        <v>42</v>
      </c>
      <c r="Z1490" s="278">
        <v>41</v>
      </c>
      <c r="AA1490" s="278">
        <v>83</v>
      </c>
      <c r="AB1490" s="278">
        <v>3</v>
      </c>
      <c r="AC1490" s="278">
        <v>0</v>
      </c>
      <c r="AD1490" s="278">
        <v>0</v>
      </c>
      <c r="AE1490" s="278">
        <v>0</v>
      </c>
      <c r="AF1490" s="278">
        <v>0</v>
      </c>
      <c r="AG1490" s="278">
        <v>0</v>
      </c>
      <c r="AH1490" s="278">
        <v>0</v>
      </c>
      <c r="AI1490" s="278">
        <v>0</v>
      </c>
      <c r="AJ1490" s="278">
        <v>0</v>
      </c>
      <c r="AK1490" s="278">
        <v>0</v>
      </c>
      <c r="AL1490" s="278">
        <v>0</v>
      </c>
      <c r="AM1490" s="278">
        <v>0</v>
      </c>
      <c r="AN1490" s="278">
        <v>0</v>
      </c>
      <c r="AO1490" s="278">
        <v>0</v>
      </c>
    </row>
    <row r="1491" spans="2:41" x14ac:dyDescent="0.25">
      <c r="D1491" t="s">
        <v>1076</v>
      </c>
      <c r="E1491" s="278">
        <v>88</v>
      </c>
      <c r="F1491" s="278">
        <v>102</v>
      </c>
      <c r="G1491" s="278">
        <v>190</v>
      </c>
      <c r="H1491" s="278">
        <v>0</v>
      </c>
      <c r="I1491" s="278">
        <v>0</v>
      </c>
      <c r="J1491" s="278">
        <v>0</v>
      </c>
      <c r="K1491" s="278">
        <v>8</v>
      </c>
      <c r="L1491" s="278">
        <v>0</v>
      </c>
      <c r="M1491" s="278">
        <v>8</v>
      </c>
      <c r="N1491" s="278">
        <v>8</v>
      </c>
      <c r="O1491" s="278">
        <v>8</v>
      </c>
      <c r="P1491" s="278">
        <v>1</v>
      </c>
      <c r="Q1491" s="278">
        <v>22</v>
      </c>
      <c r="R1491" s="278">
        <v>22</v>
      </c>
      <c r="S1491" s="278">
        <v>44</v>
      </c>
      <c r="T1491" s="278">
        <v>2</v>
      </c>
      <c r="U1491" s="278">
        <v>24</v>
      </c>
      <c r="V1491" s="278">
        <v>39</v>
      </c>
      <c r="W1491" s="278">
        <v>63</v>
      </c>
      <c r="X1491" s="278">
        <v>3</v>
      </c>
      <c r="Y1491" s="278">
        <v>42</v>
      </c>
      <c r="Z1491" s="278">
        <v>41</v>
      </c>
      <c r="AA1491" s="278">
        <v>83</v>
      </c>
      <c r="AB1491" s="278">
        <v>3</v>
      </c>
      <c r="AC1491" s="278">
        <v>0</v>
      </c>
      <c r="AD1491" s="278">
        <v>0</v>
      </c>
      <c r="AE1491" s="278">
        <v>0</v>
      </c>
      <c r="AF1491" s="278">
        <v>0</v>
      </c>
      <c r="AG1491" s="278">
        <v>0</v>
      </c>
      <c r="AH1491" s="278">
        <v>0</v>
      </c>
      <c r="AI1491" s="278">
        <v>0</v>
      </c>
      <c r="AJ1491" s="278">
        <v>0</v>
      </c>
      <c r="AK1491" s="278">
        <v>0</v>
      </c>
      <c r="AL1491" s="278">
        <v>0</v>
      </c>
      <c r="AM1491" s="278">
        <v>0</v>
      </c>
      <c r="AN1491" s="278">
        <v>0</v>
      </c>
      <c r="AO1491" s="278">
        <v>0</v>
      </c>
    </row>
    <row r="1492" spans="2:41" x14ac:dyDescent="0.25">
      <c r="C1492" t="s">
        <v>179</v>
      </c>
      <c r="E1492" s="278">
        <v>364</v>
      </c>
      <c r="F1492" s="278">
        <v>398</v>
      </c>
      <c r="G1492" s="278">
        <v>762</v>
      </c>
      <c r="H1492" s="278">
        <v>0</v>
      </c>
      <c r="I1492" s="278">
        <v>0</v>
      </c>
      <c r="J1492" s="278">
        <v>0</v>
      </c>
      <c r="K1492" s="278">
        <v>34</v>
      </c>
      <c r="L1492" s="278">
        <v>0</v>
      </c>
      <c r="M1492" s="278">
        <v>32</v>
      </c>
      <c r="N1492" s="278">
        <v>32</v>
      </c>
      <c r="O1492" s="278">
        <v>32</v>
      </c>
      <c r="P1492" s="278">
        <v>12</v>
      </c>
      <c r="Q1492" s="278">
        <v>46</v>
      </c>
      <c r="R1492" s="278">
        <v>51</v>
      </c>
      <c r="S1492" s="278">
        <v>97</v>
      </c>
      <c r="T1492" s="278">
        <v>3</v>
      </c>
      <c r="U1492" s="278">
        <v>155</v>
      </c>
      <c r="V1492" s="278">
        <v>172</v>
      </c>
      <c r="W1492" s="278">
        <v>327</v>
      </c>
      <c r="X1492" s="278">
        <v>11</v>
      </c>
      <c r="Y1492" s="278">
        <v>163</v>
      </c>
      <c r="Z1492" s="278">
        <v>175</v>
      </c>
      <c r="AA1492" s="278">
        <v>338</v>
      </c>
      <c r="AB1492" s="278">
        <v>11</v>
      </c>
      <c r="AC1492" s="278">
        <v>0</v>
      </c>
      <c r="AD1492" s="278">
        <v>0</v>
      </c>
      <c r="AE1492" s="278">
        <v>0</v>
      </c>
      <c r="AF1492" s="278">
        <v>0</v>
      </c>
      <c r="AG1492" s="278">
        <v>0</v>
      </c>
      <c r="AH1492" s="278">
        <v>0</v>
      </c>
      <c r="AI1492" s="278">
        <v>0</v>
      </c>
      <c r="AJ1492" s="278">
        <v>0</v>
      </c>
      <c r="AK1492" s="278">
        <v>0</v>
      </c>
      <c r="AL1492" s="278">
        <v>0</v>
      </c>
      <c r="AM1492" s="278">
        <v>0</v>
      </c>
      <c r="AN1492" s="278">
        <v>0</v>
      </c>
      <c r="AO1492" s="278">
        <v>9</v>
      </c>
    </row>
    <row r="1493" spans="2:41" x14ac:dyDescent="0.25">
      <c r="D1493" t="s">
        <v>203</v>
      </c>
      <c r="E1493" s="278">
        <v>7</v>
      </c>
      <c r="F1493" s="278">
        <v>12</v>
      </c>
      <c r="G1493" s="278">
        <v>19</v>
      </c>
      <c r="H1493" s="278">
        <v>0</v>
      </c>
      <c r="I1493" s="278">
        <v>0</v>
      </c>
      <c r="J1493" s="278">
        <v>0</v>
      </c>
      <c r="K1493" s="278">
        <v>3</v>
      </c>
      <c r="L1493" s="278">
        <v>0</v>
      </c>
      <c r="M1493" s="278">
        <v>1</v>
      </c>
      <c r="N1493" s="278">
        <v>1</v>
      </c>
      <c r="O1493" s="278">
        <v>1</v>
      </c>
      <c r="P1493" s="278">
        <v>1</v>
      </c>
      <c r="Q1493" s="278">
        <v>4</v>
      </c>
      <c r="R1493" s="278">
        <v>7</v>
      </c>
      <c r="S1493" s="278">
        <v>11</v>
      </c>
      <c r="T1493" s="278">
        <v>1</v>
      </c>
      <c r="U1493" s="278">
        <v>3</v>
      </c>
      <c r="V1493" s="278">
        <v>2</v>
      </c>
      <c r="W1493" s="278">
        <v>5</v>
      </c>
      <c r="X1493" s="278">
        <v>1</v>
      </c>
      <c r="Y1493" s="278">
        <v>0</v>
      </c>
      <c r="Z1493" s="278">
        <v>3</v>
      </c>
      <c r="AA1493" s="278">
        <v>3</v>
      </c>
      <c r="AB1493" s="278">
        <v>1</v>
      </c>
      <c r="AC1493" s="278">
        <v>0</v>
      </c>
      <c r="AD1493" s="278">
        <v>0</v>
      </c>
      <c r="AE1493" s="278">
        <v>0</v>
      </c>
      <c r="AF1493" s="278">
        <v>0</v>
      </c>
      <c r="AG1493" s="278">
        <v>0</v>
      </c>
      <c r="AH1493" s="278">
        <v>0</v>
      </c>
      <c r="AI1493" s="278">
        <v>0</v>
      </c>
      <c r="AJ1493" s="278">
        <v>0</v>
      </c>
      <c r="AK1493" s="278">
        <v>0</v>
      </c>
      <c r="AL1493" s="278">
        <v>0</v>
      </c>
      <c r="AM1493" s="278">
        <v>0</v>
      </c>
      <c r="AN1493" s="278">
        <v>0</v>
      </c>
      <c r="AO1493" s="278">
        <v>0</v>
      </c>
    </row>
    <row r="1494" spans="2:41" x14ac:dyDescent="0.25">
      <c r="D1494" t="s">
        <v>1076</v>
      </c>
      <c r="E1494" s="278">
        <v>357</v>
      </c>
      <c r="F1494" s="278">
        <v>386</v>
      </c>
      <c r="G1494" s="278">
        <v>743</v>
      </c>
      <c r="H1494" s="278">
        <v>0</v>
      </c>
      <c r="I1494" s="278">
        <v>0</v>
      </c>
      <c r="J1494" s="278">
        <v>0</v>
      </c>
      <c r="K1494" s="278">
        <v>31</v>
      </c>
      <c r="L1494" s="278">
        <v>0</v>
      </c>
      <c r="M1494" s="278">
        <v>31</v>
      </c>
      <c r="N1494" s="278">
        <v>31</v>
      </c>
      <c r="O1494" s="278">
        <v>31</v>
      </c>
      <c r="P1494" s="278">
        <v>11</v>
      </c>
      <c r="Q1494" s="278">
        <v>42</v>
      </c>
      <c r="R1494" s="278">
        <v>44</v>
      </c>
      <c r="S1494" s="278">
        <v>86</v>
      </c>
      <c r="T1494" s="278">
        <v>2</v>
      </c>
      <c r="U1494" s="278">
        <v>152</v>
      </c>
      <c r="V1494" s="278">
        <v>170</v>
      </c>
      <c r="W1494" s="278">
        <v>322</v>
      </c>
      <c r="X1494" s="278">
        <v>10</v>
      </c>
      <c r="Y1494" s="278">
        <v>163</v>
      </c>
      <c r="Z1494" s="278">
        <v>172</v>
      </c>
      <c r="AA1494" s="278">
        <v>335</v>
      </c>
      <c r="AB1494" s="278">
        <v>10</v>
      </c>
      <c r="AC1494" s="278">
        <v>0</v>
      </c>
      <c r="AD1494" s="278">
        <v>0</v>
      </c>
      <c r="AE1494" s="278">
        <v>0</v>
      </c>
      <c r="AF1494" s="278">
        <v>0</v>
      </c>
      <c r="AG1494" s="278">
        <v>0</v>
      </c>
      <c r="AH1494" s="278">
        <v>0</v>
      </c>
      <c r="AI1494" s="278">
        <v>0</v>
      </c>
      <c r="AJ1494" s="278">
        <v>0</v>
      </c>
      <c r="AK1494" s="278">
        <v>0</v>
      </c>
      <c r="AL1494" s="278">
        <v>0</v>
      </c>
      <c r="AM1494" s="278">
        <v>0</v>
      </c>
      <c r="AN1494" s="278">
        <v>0</v>
      </c>
      <c r="AO1494" s="278">
        <v>9</v>
      </c>
    </row>
    <row r="1495" spans="2:41" x14ac:dyDescent="0.25">
      <c r="C1495" t="s">
        <v>166</v>
      </c>
      <c r="E1495" s="278">
        <v>5</v>
      </c>
      <c r="F1495" s="278">
        <v>9</v>
      </c>
      <c r="G1495" s="278">
        <v>14</v>
      </c>
      <c r="H1495" s="278">
        <v>0</v>
      </c>
      <c r="I1495" s="278">
        <v>0</v>
      </c>
      <c r="J1495" s="278">
        <v>0</v>
      </c>
      <c r="K1495" s="278">
        <v>1</v>
      </c>
      <c r="L1495" s="278">
        <v>0</v>
      </c>
      <c r="M1495" s="278">
        <v>1</v>
      </c>
      <c r="N1495" s="278">
        <v>1</v>
      </c>
      <c r="O1495" s="278">
        <v>1</v>
      </c>
      <c r="P1495" s="278">
        <v>1</v>
      </c>
      <c r="Q1495" s="278">
        <v>2</v>
      </c>
      <c r="R1495" s="278">
        <v>2</v>
      </c>
      <c r="S1495" s="278">
        <v>4</v>
      </c>
      <c r="T1495" s="278">
        <v>0</v>
      </c>
      <c r="U1495" s="278">
        <v>1</v>
      </c>
      <c r="V1495" s="278">
        <v>5</v>
      </c>
      <c r="W1495" s="278">
        <v>6</v>
      </c>
      <c r="X1495" s="278">
        <v>0</v>
      </c>
      <c r="Y1495" s="278">
        <v>2</v>
      </c>
      <c r="Z1495" s="278">
        <v>2</v>
      </c>
      <c r="AA1495" s="278">
        <v>4</v>
      </c>
      <c r="AB1495" s="278">
        <v>0</v>
      </c>
      <c r="AC1495" s="278">
        <v>0</v>
      </c>
      <c r="AD1495" s="278">
        <v>0</v>
      </c>
      <c r="AE1495" s="278">
        <v>0</v>
      </c>
      <c r="AF1495" s="278">
        <v>0</v>
      </c>
      <c r="AG1495" s="278">
        <v>0</v>
      </c>
      <c r="AH1495" s="278">
        <v>0</v>
      </c>
      <c r="AI1495" s="278">
        <v>0</v>
      </c>
      <c r="AJ1495" s="278">
        <v>0</v>
      </c>
      <c r="AK1495" s="278">
        <v>0</v>
      </c>
      <c r="AL1495" s="278">
        <v>0</v>
      </c>
      <c r="AM1495" s="278">
        <v>0</v>
      </c>
      <c r="AN1495" s="278">
        <v>0</v>
      </c>
      <c r="AO1495" s="278">
        <v>1</v>
      </c>
    </row>
    <row r="1496" spans="2:41" x14ac:dyDescent="0.25">
      <c r="D1496" t="s">
        <v>1276</v>
      </c>
      <c r="E1496" s="278">
        <v>5</v>
      </c>
      <c r="F1496" s="278">
        <v>9</v>
      </c>
      <c r="G1496" s="278">
        <v>14</v>
      </c>
      <c r="H1496" s="278">
        <v>0</v>
      </c>
      <c r="I1496" s="278">
        <v>0</v>
      </c>
      <c r="J1496" s="278">
        <v>0</v>
      </c>
      <c r="K1496" s="278">
        <v>1</v>
      </c>
      <c r="L1496" s="278">
        <v>0</v>
      </c>
      <c r="M1496" s="278">
        <v>1</v>
      </c>
      <c r="N1496" s="278">
        <v>1</v>
      </c>
      <c r="O1496" s="278">
        <v>1</v>
      </c>
      <c r="P1496" s="278">
        <v>1</v>
      </c>
      <c r="Q1496" s="278">
        <v>2</v>
      </c>
      <c r="R1496" s="278">
        <v>2</v>
      </c>
      <c r="S1496" s="278">
        <v>4</v>
      </c>
      <c r="T1496" s="278">
        <v>0</v>
      </c>
      <c r="U1496" s="278">
        <v>1</v>
      </c>
      <c r="V1496" s="278">
        <v>5</v>
      </c>
      <c r="W1496" s="278">
        <v>6</v>
      </c>
      <c r="X1496" s="278">
        <v>0</v>
      </c>
      <c r="Y1496" s="278">
        <v>2</v>
      </c>
      <c r="Z1496" s="278">
        <v>2</v>
      </c>
      <c r="AA1496" s="278">
        <v>4</v>
      </c>
      <c r="AB1496" s="278">
        <v>0</v>
      </c>
      <c r="AC1496" s="278">
        <v>0</v>
      </c>
      <c r="AD1496" s="278">
        <v>0</v>
      </c>
      <c r="AE1496" s="278">
        <v>0</v>
      </c>
      <c r="AF1496" s="278">
        <v>0</v>
      </c>
      <c r="AG1496" s="278">
        <v>0</v>
      </c>
      <c r="AH1496" s="278">
        <v>0</v>
      </c>
      <c r="AI1496" s="278">
        <v>0</v>
      </c>
      <c r="AJ1496" s="278">
        <v>0</v>
      </c>
      <c r="AK1496" s="278">
        <v>0</v>
      </c>
      <c r="AL1496" s="278">
        <v>0</v>
      </c>
      <c r="AM1496" s="278">
        <v>0</v>
      </c>
      <c r="AN1496" s="278">
        <v>0</v>
      </c>
      <c r="AO1496" s="278">
        <v>1</v>
      </c>
    </row>
    <row r="1497" spans="2:41" x14ac:dyDescent="0.25">
      <c r="B1497" t="s">
        <v>167</v>
      </c>
      <c r="E1497" s="278">
        <v>1607</v>
      </c>
      <c r="F1497" s="278">
        <v>1623</v>
      </c>
      <c r="G1497" s="278">
        <v>3230</v>
      </c>
      <c r="H1497" s="278">
        <v>0</v>
      </c>
      <c r="I1497" s="278">
        <v>0</v>
      </c>
      <c r="J1497" s="278">
        <v>0</v>
      </c>
      <c r="K1497" s="278">
        <v>143</v>
      </c>
      <c r="L1497" s="278">
        <v>46</v>
      </c>
      <c r="M1497" s="278">
        <v>97</v>
      </c>
      <c r="N1497" s="278">
        <v>143</v>
      </c>
      <c r="O1497" s="278">
        <v>141</v>
      </c>
      <c r="P1497" s="278">
        <v>27</v>
      </c>
      <c r="Q1497" s="278">
        <v>247</v>
      </c>
      <c r="R1497" s="278">
        <v>243</v>
      </c>
      <c r="S1497" s="278">
        <v>490</v>
      </c>
      <c r="T1497" s="278">
        <v>19</v>
      </c>
      <c r="U1497" s="278">
        <v>241</v>
      </c>
      <c r="V1497" s="278">
        <v>264</v>
      </c>
      <c r="W1497" s="278">
        <v>505</v>
      </c>
      <c r="X1497" s="278">
        <v>20</v>
      </c>
      <c r="Y1497" s="278">
        <v>268</v>
      </c>
      <c r="Z1497" s="278">
        <v>293</v>
      </c>
      <c r="AA1497" s="278">
        <v>561</v>
      </c>
      <c r="AB1497" s="278">
        <v>21</v>
      </c>
      <c r="AC1497" s="278">
        <v>302</v>
      </c>
      <c r="AD1497" s="278">
        <v>275</v>
      </c>
      <c r="AE1497" s="278">
        <v>577</v>
      </c>
      <c r="AF1497" s="278">
        <v>21</v>
      </c>
      <c r="AG1497" s="278">
        <v>252</v>
      </c>
      <c r="AH1497" s="278">
        <v>265</v>
      </c>
      <c r="AI1497" s="278">
        <v>517</v>
      </c>
      <c r="AJ1497" s="278">
        <v>19</v>
      </c>
      <c r="AK1497" s="278">
        <v>297</v>
      </c>
      <c r="AL1497" s="278">
        <v>283</v>
      </c>
      <c r="AM1497" s="278">
        <v>580</v>
      </c>
      <c r="AN1497" s="278">
        <v>20</v>
      </c>
      <c r="AO1497" s="278">
        <v>20</v>
      </c>
    </row>
    <row r="1498" spans="2:41" x14ac:dyDescent="0.25">
      <c r="C1498" t="s">
        <v>163</v>
      </c>
      <c r="E1498" s="278">
        <v>430</v>
      </c>
      <c r="F1498" s="278">
        <v>432</v>
      </c>
      <c r="G1498" s="278">
        <v>862</v>
      </c>
      <c r="H1498" s="278">
        <v>0</v>
      </c>
      <c r="I1498" s="278">
        <v>0</v>
      </c>
      <c r="J1498" s="278">
        <v>0</v>
      </c>
      <c r="K1498" s="278">
        <v>41</v>
      </c>
      <c r="L1498" s="278">
        <v>17</v>
      </c>
      <c r="M1498" s="278">
        <v>24</v>
      </c>
      <c r="N1498" s="278">
        <v>41</v>
      </c>
      <c r="O1498" s="278">
        <v>42</v>
      </c>
      <c r="P1498" s="278">
        <v>8</v>
      </c>
      <c r="Q1498" s="278">
        <v>74</v>
      </c>
      <c r="R1498" s="278">
        <v>58</v>
      </c>
      <c r="S1498" s="278">
        <v>132</v>
      </c>
      <c r="T1498" s="278">
        <v>4</v>
      </c>
      <c r="U1498" s="278">
        <v>53</v>
      </c>
      <c r="V1498" s="278">
        <v>55</v>
      </c>
      <c r="W1498" s="278">
        <v>108</v>
      </c>
      <c r="X1498" s="278">
        <v>4</v>
      </c>
      <c r="Y1498" s="278">
        <v>64</v>
      </c>
      <c r="Z1498" s="278">
        <v>89</v>
      </c>
      <c r="AA1498" s="278">
        <v>153</v>
      </c>
      <c r="AB1498" s="278">
        <v>6</v>
      </c>
      <c r="AC1498" s="278">
        <v>73</v>
      </c>
      <c r="AD1498" s="278">
        <v>80</v>
      </c>
      <c r="AE1498" s="278">
        <v>153</v>
      </c>
      <c r="AF1498" s="278">
        <v>6</v>
      </c>
      <c r="AG1498" s="278">
        <v>84</v>
      </c>
      <c r="AH1498" s="278">
        <v>67</v>
      </c>
      <c r="AI1498" s="278">
        <v>151</v>
      </c>
      <c r="AJ1498" s="278">
        <v>5</v>
      </c>
      <c r="AK1498" s="278">
        <v>82</v>
      </c>
      <c r="AL1498" s="278">
        <v>83</v>
      </c>
      <c r="AM1498" s="278">
        <v>165</v>
      </c>
      <c r="AN1498" s="278">
        <v>5</v>
      </c>
      <c r="AO1498" s="278">
        <v>11</v>
      </c>
    </row>
    <row r="1499" spans="2:41" x14ac:dyDescent="0.25">
      <c r="D1499" t="s">
        <v>1076</v>
      </c>
      <c r="E1499" s="278">
        <v>430</v>
      </c>
      <c r="F1499" s="278">
        <v>432</v>
      </c>
      <c r="G1499" s="278">
        <v>862</v>
      </c>
      <c r="H1499" s="278">
        <v>0</v>
      </c>
      <c r="I1499" s="278">
        <v>0</v>
      </c>
      <c r="J1499" s="278">
        <v>0</v>
      </c>
      <c r="K1499" s="278">
        <v>41</v>
      </c>
      <c r="L1499" s="278">
        <v>17</v>
      </c>
      <c r="M1499" s="278">
        <v>24</v>
      </c>
      <c r="N1499" s="278">
        <v>41</v>
      </c>
      <c r="O1499" s="278">
        <v>42</v>
      </c>
      <c r="P1499" s="278">
        <v>8</v>
      </c>
      <c r="Q1499" s="278">
        <v>74</v>
      </c>
      <c r="R1499" s="278">
        <v>58</v>
      </c>
      <c r="S1499" s="278">
        <v>132</v>
      </c>
      <c r="T1499" s="278">
        <v>4</v>
      </c>
      <c r="U1499" s="278">
        <v>53</v>
      </c>
      <c r="V1499" s="278">
        <v>55</v>
      </c>
      <c r="W1499" s="278">
        <v>108</v>
      </c>
      <c r="X1499" s="278">
        <v>4</v>
      </c>
      <c r="Y1499" s="278">
        <v>64</v>
      </c>
      <c r="Z1499" s="278">
        <v>89</v>
      </c>
      <c r="AA1499" s="278">
        <v>153</v>
      </c>
      <c r="AB1499" s="278">
        <v>6</v>
      </c>
      <c r="AC1499" s="278">
        <v>73</v>
      </c>
      <c r="AD1499" s="278">
        <v>80</v>
      </c>
      <c r="AE1499" s="278">
        <v>153</v>
      </c>
      <c r="AF1499" s="278">
        <v>6</v>
      </c>
      <c r="AG1499" s="278">
        <v>84</v>
      </c>
      <c r="AH1499" s="278">
        <v>67</v>
      </c>
      <c r="AI1499" s="278">
        <v>151</v>
      </c>
      <c r="AJ1499" s="278">
        <v>5</v>
      </c>
      <c r="AK1499" s="278">
        <v>82</v>
      </c>
      <c r="AL1499" s="278">
        <v>83</v>
      </c>
      <c r="AM1499" s="278">
        <v>165</v>
      </c>
      <c r="AN1499" s="278">
        <v>5</v>
      </c>
      <c r="AO1499" s="278">
        <v>11</v>
      </c>
    </row>
    <row r="1500" spans="2:41" x14ac:dyDescent="0.25">
      <c r="C1500" t="s">
        <v>164</v>
      </c>
      <c r="E1500" s="278">
        <v>20</v>
      </c>
      <c r="F1500" s="278">
        <v>23</v>
      </c>
      <c r="G1500" s="278">
        <v>43</v>
      </c>
      <c r="H1500" s="278">
        <v>0</v>
      </c>
      <c r="I1500" s="278">
        <v>0</v>
      </c>
      <c r="J1500" s="278">
        <v>0</v>
      </c>
      <c r="K1500" s="278">
        <v>3</v>
      </c>
      <c r="L1500" s="278">
        <v>2</v>
      </c>
      <c r="M1500" s="278">
        <v>1</v>
      </c>
      <c r="N1500" s="278">
        <v>3</v>
      </c>
      <c r="O1500" s="278">
        <v>0</v>
      </c>
      <c r="P1500" s="278">
        <v>3</v>
      </c>
      <c r="Q1500" s="278">
        <v>2</v>
      </c>
      <c r="R1500" s="278">
        <v>2</v>
      </c>
      <c r="S1500" s="278">
        <v>4</v>
      </c>
      <c r="T1500" s="278">
        <v>0</v>
      </c>
      <c r="U1500" s="278">
        <v>4</v>
      </c>
      <c r="V1500" s="278">
        <v>5</v>
      </c>
      <c r="W1500" s="278">
        <v>9</v>
      </c>
      <c r="X1500" s="278">
        <v>0</v>
      </c>
      <c r="Y1500" s="278">
        <v>7</v>
      </c>
      <c r="Z1500" s="278">
        <v>6</v>
      </c>
      <c r="AA1500" s="278">
        <v>13</v>
      </c>
      <c r="AB1500" s="278">
        <v>0</v>
      </c>
      <c r="AC1500" s="278">
        <v>3</v>
      </c>
      <c r="AD1500" s="278">
        <v>5</v>
      </c>
      <c r="AE1500" s="278">
        <v>8</v>
      </c>
      <c r="AF1500" s="278">
        <v>0</v>
      </c>
      <c r="AG1500" s="278">
        <v>3</v>
      </c>
      <c r="AH1500" s="278">
        <v>4</v>
      </c>
      <c r="AI1500" s="278">
        <v>7</v>
      </c>
      <c r="AJ1500" s="278">
        <v>0</v>
      </c>
      <c r="AK1500" s="278">
        <v>1</v>
      </c>
      <c r="AL1500" s="278">
        <v>1</v>
      </c>
      <c r="AM1500" s="278">
        <v>2</v>
      </c>
      <c r="AN1500" s="278">
        <v>0</v>
      </c>
      <c r="AO1500" s="278">
        <v>0</v>
      </c>
    </row>
    <row r="1501" spans="2:41" x14ac:dyDescent="0.25">
      <c r="D1501" t="s">
        <v>205</v>
      </c>
      <c r="E1501" s="278">
        <v>20</v>
      </c>
      <c r="F1501" s="278">
        <v>23</v>
      </c>
      <c r="G1501" s="278">
        <v>43</v>
      </c>
      <c r="H1501" s="278">
        <v>0</v>
      </c>
      <c r="I1501" s="278">
        <v>0</v>
      </c>
      <c r="J1501" s="278">
        <v>0</v>
      </c>
      <c r="K1501" s="278">
        <v>3</v>
      </c>
      <c r="L1501" s="278">
        <v>2</v>
      </c>
      <c r="M1501" s="278">
        <v>1</v>
      </c>
      <c r="N1501" s="278">
        <v>3</v>
      </c>
      <c r="O1501" s="278">
        <v>0</v>
      </c>
      <c r="P1501" s="278">
        <v>3</v>
      </c>
      <c r="Q1501" s="278">
        <v>2</v>
      </c>
      <c r="R1501" s="278">
        <v>2</v>
      </c>
      <c r="S1501" s="278">
        <v>4</v>
      </c>
      <c r="T1501" s="278">
        <v>0</v>
      </c>
      <c r="U1501" s="278">
        <v>4</v>
      </c>
      <c r="V1501" s="278">
        <v>5</v>
      </c>
      <c r="W1501" s="278">
        <v>9</v>
      </c>
      <c r="X1501" s="278">
        <v>0</v>
      </c>
      <c r="Y1501" s="278">
        <v>7</v>
      </c>
      <c r="Z1501" s="278">
        <v>6</v>
      </c>
      <c r="AA1501" s="278">
        <v>13</v>
      </c>
      <c r="AB1501" s="278">
        <v>0</v>
      </c>
      <c r="AC1501" s="278">
        <v>3</v>
      </c>
      <c r="AD1501" s="278">
        <v>5</v>
      </c>
      <c r="AE1501" s="278">
        <v>8</v>
      </c>
      <c r="AF1501" s="278">
        <v>0</v>
      </c>
      <c r="AG1501" s="278">
        <v>3</v>
      </c>
      <c r="AH1501" s="278">
        <v>4</v>
      </c>
      <c r="AI1501" s="278">
        <v>7</v>
      </c>
      <c r="AJ1501" s="278">
        <v>0</v>
      </c>
      <c r="AK1501" s="278">
        <v>1</v>
      </c>
      <c r="AL1501" s="278">
        <v>1</v>
      </c>
      <c r="AM1501" s="278">
        <v>2</v>
      </c>
      <c r="AN1501" s="278">
        <v>0</v>
      </c>
      <c r="AO1501" s="278">
        <v>0</v>
      </c>
    </row>
    <row r="1502" spans="2:41" x14ac:dyDescent="0.25">
      <c r="C1502" t="s">
        <v>179</v>
      </c>
      <c r="E1502" s="278">
        <v>1152</v>
      </c>
      <c r="F1502" s="278">
        <v>1166</v>
      </c>
      <c r="G1502" s="278">
        <v>2318</v>
      </c>
      <c r="H1502" s="278">
        <v>0</v>
      </c>
      <c r="I1502" s="278">
        <v>0</v>
      </c>
      <c r="J1502" s="278">
        <v>0</v>
      </c>
      <c r="K1502" s="278">
        <v>98</v>
      </c>
      <c r="L1502" s="278">
        <v>27</v>
      </c>
      <c r="M1502" s="278">
        <v>71</v>
      </c>
      <c r="N1502" s="278">
        <v>98</v>
      </c>
      <c r="O1502" s="278">
        <v>98</v>
      </c>
      <c r="P1502" s="278">
        <v>15</v>
      </c>
      <c r="Q1502" s="278">
        <v>170</v>
      </c>
      <c r="R1502" s="278">
        <v>183</v>
      </c>
      <c r="S1502" s="278">
        <v>353</v>
      </c>
      <c r="T1502" s="278">
        <v>15</v>
      </c>
      <c r="U1502" s="278">
        <v>183</v>
      </c>
      <c r="V1502" s="278">
        <v>204</v>
      </c>
      <c r="W1502" s="278">
        <v>387</v>
      </c>
      <c r="X1502" s="278">
        <v>16</v>
      </c>
      <c r="Y1502" s="278">
        <v>197</v>
      </c>
      <c r="Z1502" s="278">
        <v>198</v>
      </c>
      <c r="AA1502" s="278">
        <v>395</v>
      </c>
      <c r="AB1502" s="278">
        <v>15</v>
      </c>
      <c r="AC1502" s="278">
        <v>223</v>
      </c>
      <c r="AD1502" s="278">
        <v>190</v>
      </c>
      <c r="AE1502" s="278">
        <v>413</v>
      </c>
      <c r="AF1502" s="278">
        <v>15</v>
      </c>
      <c r="AG1502" s="278">
        <v>165</v>
      </c>
      <c r="AH1502" s="278">
        <v>193</v>
      </c>
      <c r="AI1502" s="278">
        <v>358</v>
      </c>
      <c r="AJ1502" s="278">
        <v>14</v>
      </c>
      <c r="AK1502" s="278">
        <v>214</v>
      </c>
      <c r="AL1502" s="278">
        <v>198</v>
      </c>
      <c r="AM1502" s="278">
        <v>412</v>
      </c>
      <c r="AN1502" s="278">
        <v>15</v>
      </c>
      <c r="AO1502" s="278">
        <v>8</v>
      </c>
    </row>
    <row r="1503" spans="2:41" x14ac:dyDescent="0.25">
      <c r="D1503" t="s">
        <v>1076</v>
      </c>
      <c r="E1503" s="278">
        <v>1152</v>
      </c>
      <c r="F1503" s="278">
        <v>1166</v>
      </c>
      <c r="G1503" s="278">
        <v>2318</v>
      </c>
      <c r="H1503" s="278">
        <v>0</v>
      </c>
      <c r="I1503" s="278">
        <v>0</v>
      </c>
      <c r="J1503" s="278">
        <v>0</v>
      </c>
      <c r="K1503" s="278">
        <v>98</v>
      </c>
      <c r="L1503" s="278">
        <v>27</v>
      </c>
      <c r="M1503" s="278">
        <v>71</v>
      </c>
      <c r="N1503" s="278">
        <v>98</v>
      </c>
      <c r="O1503" s="278">
        <v>98</v>
      </c>
      <c r="P1503" s="278">
        <v>15</v>
      </c>
      <c r="Q1503" s="278">
        <v>170</v>
      </c>
      <c r="R1503" s="278">
        <v>183</v>
      </c>
      <c r="S1503" s="278">
        <v>353</v>
      </c>
      <c r="T1503" s="278">
        <v>15</v>
      </c>
      <c r="U1503" s="278">
        <v>183</v>
      </c>
      <c r="V1503" s="278">
        <v>204</v>
      </c>
      <c r="W1503" s="278">
        <v>387</v>
      </c>
      <c r="X1503" s="278">
        <v>16</v>
      </c>
      <c r="Y1503" s="278">
        <v>197</v>
      </c>
      <c r="Z1503" s="278">
        <v>198</v>
      </c>
      <c r="AA1503" s="278">
        <v>395</v>
      </c>
      <c r="AB1503" s="278">
        <v>15</v>
      </c>
      <c r="AC1503" s="278">
        <v>223</v>
      </c>
      <c r="AD1503" s="278">
        <v>190</v>
      </c>
      <c r="AE1503" s="278">
        <v>413</v>
      </c>
      <c r="AF1503" s="278">
        <v>15</v>
      </c>
      <c r="AG1503" s="278">
        <v>165</v>
      </c>
      <c r="AH1503" s="278">
        <v>193</v>
      </c>
      <c r="AI1503" s="278">
        <v>358</v>
      </c>
      <c r="AJ1503" s="278">
        <v>14</v>
      </c>
      <c r="AK1503" s="278">
        <v>214</v>
      </c>
      <c r="AL1503" s="278">
        <v>198</v>
      </c>
      <c r="AM1503" s="278">
        <v>412</v>
      </c>
      <c r="AN1503" s="278">
        <v>15</v>
      </c>
      <c r="AO1503" s="278">
        <v>8</v>
      </c>
    </row>
    <row r="1504" spans="2:41" x14ac:dyDescent="0.25">
      <c r="C1504" t="s">
        <v>166</v>
      </c>
      <c r="E1504" s="278">
        <v>5</v>
      </c>
      <c r="F1504" s="278">
        <v>2</v>
      </c>
      <c r="G1504" s="278">
        <v>7</v>
      </c>
      <c r="H1504" s="278">
        <v>0</v>
      </c>
      <c r="I1504" s="278">
        <v>0</v>
      </c>
      <c r="J1504" s="278">
        <v>0</v>
      </c>
      <c r="K1504" s="278">
        <v>1</v>
      </c>
      <c r="L1504" s="278">
        <v>0</v>
      </c>
      <c r="M1504" s="278">
        <v>1</v>
      </c>
      <c r="N1504" s="278">
        <v>1</v>
      </c>
      <c r="O1504" s="278">
        <v>1</v>
      </c>
      <c r="P1504" s="278">
        <v>1</v>
      </c>
      <c r="Q1504" s="278">
        <v>1</v>
      </c>
      <c r="R1504" s="278">
        <v>0</v>
      </c>
      <c r="S1504" s="278">
        <v>1</v>
      </c>
      <c r="T1504" s="278">
        <v>0</v>
      </c>
      <c r="U1504" s="278">
        <v>1</v>
      </c>
      <c r="V1504" s="278">
        <v>0</v>
      </c>
      <c r="W1504" s="278">
        <v>1</v>
      </c>
      <c r="X1504" s="278">
        <v>0</v>
      </c>
      <c r="Y1504" s="278">
        <v>0</v>
      </c>
      <c r="Z1504" s="278">
        <v>0</v>
      </c>
      <c r="AA1504" s="278">
        <v>0</v>
      </c>
      <c r="AB1504" s="278">
        <v>0</v>
      </c>
      <c r="AC1504" s="278">
        <v>3</v>
      </c>
      <c r="AD1504" s="278">
        <v>0</v>
      </c>
      <c r="AE1504" s="278">
        <v>3</v>
      </c>
      <c r="AF1504" s="278">
        <v>0</v>
      </c>
      <c r="AG1504" s="278">
        <v>0</v>
      </c>
      <c r="AH1504" s="278">
        <v>1</v>
      </c>
      <c r="AI1504" s="278">
        <v>1</v>
      </c>
      <c r="AJ1504" s="278">
        <v>0</v>
      </c>
      <c r="AK1504" s="278">
        <v>0</v>
      </c>
      <c r="AL1504" s="278">
        <v>1</v>
      </c>
      <c r="AM1504" s="278">
        <v>1</v>
      </c>
      <c r="AN1504" s="278">
        <v>0</v>
      </c>
      <c r="AO1504" s="278">
        <v>1</v>
      </c>
    </row>
    <row r="1505" spans="2:41" x14ac:dyDescent="0.25">
      <c r="D1505" t="s">
        <v>1276</v>
      </c>
      <c r="E1505" s="278">
        <v>5</v>
      </c>
      <c r="F1505" s="278">
        <v>2</v>
      </c>
      <c r="G1505" s="278">
        <v>7</v>
      </c>
      <c r="H1505" s="278">
        <v>0</v>
      </c>
      <c r="I1505" s="278">
        <v>0</v>
      </c>
      <c r="J1505" s="278">
        <v>0</v>
      </c>
      <c r="K1505" s="278">
        <v>1</v>
      </c>
      <c r="L1505" s="278">
        <v>0</v>
      </c>
      <c r="M1505" s="278">
        <v>1</v>
      </c>
      <c r="N1505" s="278">
        <v>1</v>
      </c>
      <c r="O1505" s="278">
        <v>1</v>
      </c>
      <c r="P1505" s="278">
        <v>1</v>
      </c>
      <c r="Q1505" s="278">
        <v>1</v>
      </c>
      <c r="R1505" s="278">
        <v>0</v>
      </c>
      <c r="S1505" s="278">
        <v>1</v>
      </c>
      <c r="T1505" s="278">
        <v>0</v>
      </c>
      <c r="U1505" s="278">
        <v>1</v>
      </c>
      <c r="V1505" s="278">
        <v>0</v>
      </c>
      <c r="W1505" s="278">
        <v>1</v>
      </c>
      <c r="X1505" s="278">
        <v>0</v>
      </c>
      <c r="Y1505" s="278">
        <v>0</v>
      </c>
      <c r="Z1505" s="278">
        <v>0</v>
      </c>
      <c r="AA1505" s="278">
        <v>0</v>
      </c>
      <c r="AB1505" s="278">
        <v>0</v>
      </c>
      <c r="AC1505" s="278">
        <v>3</v>
      </c>
      <c r="AD1505" s="278">
        <v>0</v>
      </c>
      <c r="AE1505" s="278">
        <v>3</v>
      </c>
      <c r="AF1505" s="278">
        <v>0</v>
      </c>
      <c r="AG1505" s="278">
        <v>0</v>
      </c>
      <c r="AH1505" s="278">
        <v>1</v>
      </c>
      <c r="AI1505" s="278">
        <v>1</v>
      </c>
      <c r="AJ1505" s="278">
        <v>0</v>
      </c>
      <c r="AK1505" s="278">
        <v>0</v>
      </c>
      <c r="AL1505" s="278">
        <v>1</v>
      </c>
      <c r="AM1505" s="278">
        <v>1</v>
      </c>
      <c r="AN1505" s="278">
        <v>0</v>
      </c>
      <c r="AO1505" s="278">
        <v>1</v>
      </c>
    </row>
    <row r="1506" spans="2:41" x14ac:dyDescent="0.25">
      <c r="B1506" t="s">
        <v>168</v>
      </c>
      <c r="E1506" s="278">
        <v>603</v>
      </c>
      <c r="F1506" s="278">
        <v>638</v>
      </c>
      <c r="G1506" s="278">
        <v>1241</v>
      </c>
      <c r="H1506" s="278">
        <v>180</v>
      </c>
      <c r="I1506" s="278">
        <v>189</v>
      </c>
      <c r="J1506" s="278">
        <v>369</v>
      </c>
      <c r="K1506" s="278">
        <v>40</v>
      </c>
      <c r="L1506" s="278">
        <v>34</v>
      </c>
      <c r="M1506" s="278">
        <v>26</v>
      </c>
      <c r="N1506" s="278">
        <v>60</v>
      </c>
      <c r="O1506" s="278">
        <v>49</v>
      </c>
      <c r="P1506" s="278">
        <v>6</v>
      </c>
      <c r="Q1506" s="278">
        <v>213</v>
      </c>
      <c r="R1506" s="278">
        <v>240</v>
      </c>
      <c r="S1506" s="278">
        <v>453</v>
      </c>
      <c r="T1506" s="278">
        <v>13</v>
      </c>
      <c r="U1506" s="278">
        <v>215</v>
      </c>
      <c r="V1506" s="278">
        <v>188</v>
      </c>
      <c r="W1506" s="278">
        <v>403</v>
      </c>
      <c r="X1506" s="278">
        <v>13</v>
      </c>
      <c r="Y1506" s="278">
        <v>175</v>
      </c>
      <c r="Z1506" s="278">
        <v>210</v>
      </c>
      <c r="AA1506" s="278">
        <v>385</v>
      </c>
      <c r="AB1506" s="278">
        <v>12</v>
      </c>
      <c r="AC1506" s="278">
        <v>0</v>
      </c>
      <c r="AD1506" s="278">
        <v>0</v>
      </c>
      <c r="AE1506" s="278">
        <v>0</v>
      </c>
      <c r="AF1506" s="278">
        <v>0</v>
      </c>
      <c r="AG1506" s="278">
        <v>0</v>
      </c>
      <c r="AH1506" s="278">
        <v>0</v>
      </c>
      <c r="AI1506" s="278">
        <v>0</v>
      </c>
      <c r="AJ1506" s="278">
        <v>0</v>
      </c>
      <c r="AK1506" s="278">
        <v>0</v>
      </c>
      <c r="AL1506" s="278">
        <v>0</v>
      </c>
      <c r="AM1506" s="278">
        <v>0</v>
      </c>
      <c r="AN1506" s="278">
        <v>0</v>
      </c>
      <c r="AO1506" s="278">
        <v>0</v>
      </c>
    </row>
    <row r="1507" spans="2:41" x14ac:dyDescent="0.25">
      <c r="C1507" t="s">
        <v>163</v>
      </c>
      <c r="E1507" s="278">
        <v>152</v>
      </c>
      <c r="F1507" s="278">
        <v>144</v>
      </c>
      <c r="G1507" s="278">
        <v>296</v>
      </c>
      <c r="H1507" s="278">
        <v>51</v>
      </c>
      <c r="I1507" s="278">
        <v>39</v>
      </c>
      <c r="J1507" s="278">
        <v>90</v>
      </c>
      <c r="K1507" s="278">
        <v>12</v>
      </c>
      <c r="L1507" s="278">
        <v>12</v>
      </c>
      <c r="M1507" s="278">
        <v>7</v>
      </c>
      <c r="N1507" s="278">
        <v>19</v>
      </c>
      <c r="O1507" s="278">
        <v>16</v>
      </c>
      <c r="P1507" s="278">
        <v>2</v>
      </c>
      <c r="Q1507" s="278">
        <v>49</v>
      </c>
      <c r="R1507" s="278">
        <v>53</v>
      </c>
      <c r="S1507" s="278">
        <v>102</v>
      </c>
      <c r="T1507" s="278">
        <v>4</v>
      </c>
      <c r="U1507" s="278">
        <v>53</v>
      </c>
      <c r="V1507" s="278">
        <v>37</v>
      </c>
      <c r="W1507" s="278">
        <v>90</v>
      </c>
      <c r="X1507" s="278">
        <v>4</v>
      </c>
      <c r="Y1507" s="278">
        <v>50</v>
      </c>
      <c r="Z1507" s="278">
        <v>54</v>
      </c>
      <c r="AA1507" s="278">
        <v>104</v>
      </c>
      <c r="AB1507" s="278">
        <v>4</v>
      </c>
      <c r="AC1507" s="278">
        <v>0</v>
      </c>
      <c r="AD1507" s="278">
        <v>0</v>
      </c>
      <c r="AE1507" s="278">
        <v>0</v>
      </c>
      <c r="AF1507" s="278">
        <v>0</v>
      </c>
      <c r="AG1507" s="278">
        <v>0</v>
      </c>
      <c r="AH1507" s="278">
        <v>0</v>
      </c>
      <c r="AI1507" s="278">
        <v>0</v>
      </c>
      <c r="AJ1507" s="278">
        <v>0</v>
      </c>
      <c r="AK1507" s="278">
        <v>0</v>
      </c>
      <c r="AL1507" s="278">
        <v>0</v>
      </c>
      <c r="AM1507" s="278">
        <v>0</v>
      </c>
      <c r="AN1507" s="278">
        <v>0</v>
      </c>
      <c r="AO1507" s="278">
        <v>0</v>
      </c>
    </row>
    <row r="1508" spans="2:41" x14ac:dyDescent="0.25">
      <c r="D1508" t="s">
        <v>1076</v>
      </c>
      <c r="E1508" s="278">
        <v>142</v>
      </c>
      <c r="F1508" s="278">
        <v>128</v>
      </c>
      <c r="G1508" s="278">
        <v>270</v>
      </c>
      <c r="H1508" s="278">
        <v>49</v>
      </c>
      <c r="I1508" s="278">
        <v>39</v>
      </c>
      <c r="J1508" s="278">
        <v>88</v>
      </c>
      <c r="K1508" s="278">
        <v>9</v>
      </c>
      <c r="L1508" s="278">
        <v>10</v>
      </c>
      <c r="M1508" s="278">
        <v>7</v>
      </c>
      <c r="N1508" s="278">
        <v>17</v>
      </c>
      <c r="O1508" s="278">
        <v>14</v>
      </c>
      <c r="P1508" s="278">
        <v>1</v>
      </c>
      <c r="Q1508" s="278">
        <v>46</v>
      </c>
      <c r="R1508" s="278">
        <v>50</v>
      </c>
      <c r="S1508" s="278">
        <v>96</v>
      </c>
      <c r="T1508" s="278">
        <v>3</v>
      </c>
      <c r="U1508" s="278">
        <v>48</v>
      </c>
      <c r="V1508" s="278">
        <v>30</v>
      </c>
      <c r="W1508" s="278">
        <v>78</v>
      </c>
      <c r="X1508" s="278">
        <v>3</v>
      </c>
      <c r="Y1508" s="278">
        <v>48</v>
      </c>
      <c r="Z1508" s="278">
        <v>48</v>
      </c>
      <c r="AA1508" s="278">
        <v>96</v>
      </c>
      <c r="AB1508" s="278">
        <v>3</v>
      </c>
      <c r="AC1508" s="278">
        <v>0</v>
      </c>
      <c r="AD1508" s="278">
        <v>0</v>
      </c>
      <c r="AE1508" s="278">
        <v>0</v>
      </c>
      <c r="AF1508" s="278">
        <v>0</v>
      </c>
      <c r="AG1508" s="278">
        <v>0</v>
      </c>
      <c r="AH1508" s="278">
        <v>0</v>
      </c>
      <c r="AI1508" s="278">
        <v>0</v>
      </c>
      <c r="AJ1508" s="278">
        <v>0</v>
      </c>
      <c r="AK1508" s="278">
        <v>0</v>
      </c>
      <c r="AL1508" s="278">
        <v>0</v>
      </c>
      <c r="AM1508" s="278">
        <v>0</v>
      </c>
      <c r="AN1508" s="278">
        <v>0</v>
      </c>
      <c r="AO1508" s="278">
        <v>0</v>
      </c>
    </row>
    <row r="1509" spans="2:41" x14ac:dyDescent="0.25">
      <c r="D1509" t="s">
        <v>1077</v>
      </c>
      <c r="E1509" s="278">
        <v>10</v>
      </c>
      <c r="F1509" s="278">
        <v>16</v>
      </c>
      <c r="G1509" s="278">
        <v>26</v>
      </c>
      <c r="H1509" s="278">
        <v>2</v>
      </c>
      <c r="I1509" s="278">
        <v>0</v>
      </c>
      <c r="J1509" s="278">
        <v>2</v>
      </c>
      <c r="K1509" s="278">
        <v>3</v>
      </c>
      <c r="L1509" s="278">
        <v>2</v>
      </c>
      <c r="M1509" s="278">
        <v>0</v>
      </c>
      <c r="N1509" s="278">
        <v>2</v>
      </c>
      <c r="O1509" s="278">
        <v>2</v>
      </c>
      <c r="P1509" s="278">
        <v>1</v>
      </c>
      <c r="Q1509" s="278">
        <v>3</v>
      </c>
      <c r="R1509" s="278">
        <v>3</v>
      </c>
      <c r="S1509" s="278">
        <v>6</v>
      </c>
      <c r="T1509" s="278">
        <v>1</v>
      </c>
      <c r="U1509" s="278">
        <v>5</v>
      </c>
      <c r="V1509" s="278">
        <v>7</v>
      </c>
      <c r="W1509" s="278">
        <v>12</v>
      </c>
      <c r="X1509" s="278">
        <v>1</v>
      </c>
      <c r="Y1509" s="278">
        <v>2</v>
      </c>
      <c r="Z1509" s="278">
        <v>6</v>
      </c>
      <c r="AA1509" s="278">
        <v>8</v>
      </c>
      <c r="AB1509" s="278">
        <v>1</v>
      </c>
      <c r="AC1509" s="278">
        <v>0</v>
      </c>
      <c r="AD1509" s="278">
        <v>0</v>
      </c>
      <c r="AE1509" s="278">
        <v>0</v>
      </c>
      <c r="AF1509" s="278">
        <v>0</v>
      </c>
      <c r="AG1509" s="278">
        <v>0</v>
      </c>
      <c r="AH1509" s="278">
        <v>0</v>
      </c>
      <c r="AI1509" s="278">
        <v>0</v>
      </c>
      <c r="AJ1509" s="278">
        <v>0</v>
      </c>
      <c r="AK1509" s="278">
        <v>0</v>
      </c>
      <c r="AL1509" s="278">
        <v>0</v>
      </c>
      <c r="AM1509" s="278">
        <v>0</v>
      </c>
      <c r="AN1509" s="278">
        <v>0</v>
      </c>
      <c r="AO1509" s="278">
        <v>0</v>
      </c>
    </row>
    <row r="1510" spans="2:41" x14ac:dyDescent="0.25">
      <c r="C1510" t="s">
        <v>164</v>
      </c>
      <c r="E1510" s="278">
        <v>9</v>
      </c>
      <c r="F1510" s="278">
        <v>6</v>
      </c>
      <c r="G1510" s="278">
        <v>15</v>
      </c>
      <c r="H1510" s="278">
        <v>0</v>
      </c>
      <c r="I1510" s="278">
        <v>6</v>
      </c>
      <c r="J1510" s="278">
        <v>6</v>
      </c>
      <c r="K1510" s="278">
        <v>2</v>
      </c>
      <c r="L1510" s="278">
        <v>2</v>
      </c>
      <c r="M1510" s="278">
        <v>0</v>
      </c>
      <c r="N1510" s="278">
        <v>2</v>
      </c>
      <c r="O1510" s="278">
        <v>2</v>
      </c>
      <c r="P1510" s="278">
        <v>2</v>
      </c>
      <c r="Q1510" s="278">
        <v>3</v>
      </c>
      <c r="R1510" s="278">
        <v>0</v>
      </c>
      <c r="S1510" s="278">
        <v>3</v>
      </c>
      <c r="T1510" s="278">
        <v>0</v>
      </c>
      <c r="U1510" s="278">
        <v>4</v>
      </c>
      <c r="V1510" s="278">
        <v>3</v>
      </c>
      <c r="W1510" s="278">
        <v>7</v>
      </c>
      <c r="X1510" s="278">
        <v>0</v>
      </c>
      <c r="Y1510" s="278">
        <v>2</v>
      </c>
      <c r="Z1510" s="278">
        <v>3</v>
      </c>
      <c r="AA1510" s="278">
        <v>5</v>
      </c>
      <c r="AB1510" s="278">
        <v>0</v>
      </c>
      <c r="AC1510" s="278">
        <v>0</v>
      </c>
      <c r="AD1510" s="278">
        <v>0</v>
      </c>
      <c r="AE1510" s="278">
        <v>0</v>
      </c>
      <c r="AF1510" s="278">
        <v>0</v>
      </c>
      <c r="AG1510" s="278">
        <v>0</v>
      </c>
      <c r="AH1510" s="278">
        <v>0</v>
      </c>
      <c r="AI1510" s="278">
        <v>0</v>
      </c>
      <c r="AJ1510" s="278">
        <v>0</v>
      </c>
      <c r="AK1510" s="278">
        <v>0</v>
      </c>
      <c r="AL1510" s="278">
        <v>0</v>
      </c>
      <c r="AM1510" s="278">
        <v>0</v>
      </c>
      <c r="AN1510" s="278">
        <v>0</v>
      </c>
      <c r="AO1510" s="278">
        <v>0</v>
      </c>
    </row>
    <row r="1511" spans="2:41" x14ac:dyDescent="0.25">
      <c r="D1511" t="s">
        <v>205</v>
      </c>
      <c r="E1511" s="278">
        <v>9</v>
      </c>
      <c r="F1511" s="278">
        <v>6</v>
      </c>
      <c r="G1511" s="278">
        <v>15</v>
      </c>
      <c r="H1511" s="278">
        <v>0</v>
      </c>
      <c r="I1511" s="278">
        <v>6</v>
      </c>
      <c r="J1511" s="278">
        <v>6</v>
      </c>
      <c r="K1511" s="278">
        <v>2</v>
      </c>
      <c r="L1511" s="278">
        <v>2</v>
      </c>
      <c r="M1511" s="278">
        <v>0</v>
      </c>
      <c r="N1511" s="278">
        <v>2</v>
      </c>
      <c r="O1511" s="278">
        <v>2</v>
      </c>
      <c r="P1511" s="278">
        <v>2</v>
      </c>
      <c r="Q1511" s="278">
        <v>3</v>
      </c>
      <c r="R1511" s="278">
        <v>0</v>
      </c>
      <c r="S1511" s="278">
        <v>3</v>
      </c>
      <c r="T1511" s="278">
        <v>0</v>
      </c>
      <c r="U1511" s="278">
        <v>4</v>
      </c>
      <c r="V1511" s="278">
        <v>3</v>
      </c>
      <c r="W1511" s="278">
        <v>7</v>
      </c>
      <c r="X1511" s="278">
        <v>0</v>
      </c>
      <c r="Y1511" s="278">
        <v>2</v>
      </c>
      <c r="Z1511" s="278">
        <v>3</v>
      </c>
      <c r="AA1511" s="278">
        <v>5</v>
      </c>
      <c r="AB1511" s="278">
        <v>0</v>
      </c>
      <c r="AC1511" s="278">
        <v>0</v>
      </c>
      <c r="AD1511" s="278">
        <v>0</v>
      </c>
      <c r="AE1511" s="278">
        <v>0</v>
      </c>
      <c r="AF1511" s="278">
        <v>0</v>
      </c>
      <c r="AG1511" s="278">
        <v>0</v>
      </c>
      <c r="AH1511" s="278">
        <v>0</v>
      </c>
      <c r="AI1511" s="278">
        <v>0</v>
      </c>
      <c r="AJ1511" s="278">
        <v>0</v>
      </c>
      <c r="AK1511" s="278">
        <v>0</v>
      </c>
      <c r="AL1511" s="278">
        <v>0</v>
      </c>
      <c r="AM1511" s="278">
        <v>0</v>
      </c>
      <c r="AN1511" s="278">
        <v>0</v>
      </c>
      <c r="AO1511" s="278">
        <v>0</v>
      </c>
    </row>
    <row r="1512" spans="2:41" x14ac:dyDescent="0.25">
      <c r="C1512" t="s">
        <v>179</v>
      </c>
      <c r="E1512" s="278">
        <v>442</v>
      </c>
      <c r="F1512" s="278">
        <v>488</v>
      </c>
      <c r="G1512" s="278">
        <v>930</v>
      </c>
      <c r="H1512" s="278">
        <v>129</v>
      </c>
      <c r="I1512" s="278">
        <v>144</v>
      </c>
      <c r="J1512" s="278">
        <v>273</v>
      </c>
      <c r="K1512" s="278">
        <v>26</v>
      </c>
      <c r="L1512" s="278">
        <v>20</v>
      </c>
      <c r="M1512" s="278">
        <v>19</v>
      </c>
      <c r="N1512" s="278">
        <v>39</v>
      </c>
      <c r="O1512" s="278">
        <v>31</v>
      </c>
      <c r="P1512" s="278">
        <v>2</v>
      </c>
      <c r="Q1512" s="278">
        <v>161</v>
      </c>
      <c r="R1512" s="278">
        <v>187</v>
      </c>
      <c r="S1512" s="278">
        <v>348</v>
      </c>
      <c r="T1512" s="278">
        <v>9</v>
      </c>
      <c r="U1512" s="278">
        <v>158</v>
      </c>
      <c r="V1512" s="278">
        <v>148</v>
      </c>
      <c r="W1512" s="278">
        <v>306</v>
      </c>
      <c r="X1512" s="278">
        <v>9</v>
      </c>
      <c r="Y1512" s="278">
        <v>123</v>
      </c>
      <c r="Z1512" s="278">
        <v>153</v>
      </c>
      <c r="AA1512" s="278">
        <v>276</v>
      </c>
      <c r="AB1512" s="278">
        <v>8</v>
      </c>
      <c r="AC1512" s="278">
        <v>0</v>
      </c>
      <c r="AD1512" s="278">
        <v>0</v>
      </c>
      <c r="AE1512" s="278">
        <v>0</v>
      </c>
      <c r="AF1512" s="278">
        <v>0</v>
      </c>
      <c r="AG1512" s="278">
        <v>0</v>
      </c>
      <c r="AH1512" s="278">
        <v>0</v>
      </c>
      <c r="AI1512" s="278">
        <v>0</v>
      </c>
      <c r="AJ1512" s="278">
        <v>0</v>
      </c>
      <c r="AK1512" s="278">
        <v>0</v>
      </c>
      <c r="AL1512" s="278">
        <v>0</v>
      </c>
      <c r="AM1512" s="278">
        <v>0</v>
      </c>
      <c r="AN1512" s="278">
        <v>0</v>
      </c>
      <c r="AO1512" s="278">
        <v>0</v>
      </c>
    </row>
    <row r="1513" spans="2:41" x14ac:dyDescent="0.25">
      <c r="D1513" t="s">
        <v>1076</v>
      </c>
      <c r="E1513" s="278">
        <v>289</v>
      </c>
      <c r="F1513" s="278">
        <v>310</v>
      </c>
      <c r="G1513" s="278">
        <v>599</v>
      </c>
      <c r="H1513" s="278">
        <v>86</v>
      </c>
      <c r="I1513" s="278">
        <v>89</v>
      </c>
      <c r="J1513" s="278">
        <v>175</v>
      </c>
      <c r="K1513" s="278">
        <v>17</v>
      </c>
      <c r="L1513" s="278">
        <v>12</v>
      </c>
      <c r="M1513" s="278">
        <v>13</v>
      </c>
      <c r="N1513" s="278">
        <v>25</v>
      </c>
      <c r="O1513" s="278">
        <v>19</v>
      </c>
      <c r="P1513" s="278">
        <v>1</v>
      </c>
      <c r="Q1513" s="278">
        <v>108</v>
      </c>
      <c r="R1513" s="278">
        <v>128</v>
      </c>
      <c r="S1513" s="278">
        <v>236</v>
      </c>
      <c r="T1513" s="278">
        <v>6</v>
      </c>
      <c r="U1513" s="278">
        <v>98</v>
      </c>
      <c r="V1513" s="278">
        <v>97</v>
      </c>
      <c r="W1513" s="278">
        <v>195</v>
      </c>
      <c r="X1513" s="278">
        <v>6</v>
      </c>
      <c r="Y1513" s="278">
        <v>83</v>
      </c>
      <c r="Z1513" s="278">
        <v>85</v>
      </c>
      <c r="AA1513" s="278">
        <v>168</v>
      </c>
      <c r="AB1513" s="278">
        <v>5</v>
      </c>
      <c r="AC1513" s="278">
        <v>0</v>
      </c>
      <c r="AD1513" s="278">
        <v>0</v>
      </c>
      <c r="AE1513" s="278">
        <v>0</v>
      </c>
      <c r="AF1513" s="278">
        <v>0</v>
      </c>
      <c r="AG1513" s="278">
        <v>0</v>
      </c>
      <c r="AH1513" s="278">
        <v>0</v>
      </c>
      <c r="AI1513" s="278">
        <v>0</v>
      </c>
      <c r="AJ1513" s="278">
        <v>0</v>
      </c>
      <c r="AK1513" s="278">
        <v>0</v>
      </c>
      <c r="AL1513" s="278">
        <v>0</v>
      </c>
      <c r="AM1513" s="278">
        <v>0</v>
      </c>
      <c r="AN1513" s="278">
        <v>0</v>
      </c>
      <c r="AO1513" s="278">
        <v>0</v>
      </c>
    </row>
    <row r="1514" spans="2:41" x14ac:dyDescent="0.25">
      <c r="D1514" t="s">
        <v>1269</v>
      </c>
      <c r="E1514" s="278">
        <v>153</v>
      </c>
      <c r="F1514" s="278">
        <v>178</v>
      </c>
      <c r="G1514" s="278">
        <v>331</v>
      </c>
      <c r="H1514" s="278">
        <v>43</v>
      </c>
      <c r="I1514" s="278">
        <v>55</v>
      </c>
      <c r="J1514" s="278">
        <v>98</v>
      </c>
      <c r="K1514" s="278">
        <v>9</v>
      </c>
      <c r="L1514" s="278">
        <v>8</v>
      </c>
      <c r="M1514" s="278">
        <v>6</v>
      </c>
      <c r="N1514" s="278">
        <v>14</v>
      </c>
      <c r="O1514" s="278">
        <v>12</v>
      </c>
      <c r="P1514" s="278">
        <v>1</v>
      </c>
      <c r="Q1514" s="278">
        <v>53</v>
      </c>
      <c r="R1514" s="278">
        <v>59</v>
      </c>
      <c r="S1514" s="278">
        <v>112</v>
      </c>
      <c r="T1514" s="278">
        <v>3</v>
      </c>
      <c r="U1514" s="278">
        <v>60</v>
      </c>
      <c r="V1514" s="278">
        <v>51</v>
      </c>
      <c r="W1514" s="278">
        <v>111</v>
      </c>
      <c r="X1514" s="278">
        <v>3</v>
      </c>
      <c r="Y1514" s="278">
        <v>40</v>
      </c>
      <c r="Z1514" s="278">
        <v>68</v>
      </c>
      <c r="AA1514" s="278">
        <v>108</v>
      </c>
      <c r="AB1514" s="278">
        <v>3</v>
      </c>
      <c r="AC1514" s="278">
        <v>0</v>
      </c>
      <c r="AD1514" s="278">
        <v>0</v>
      </c>
      <c r="AE1514" s="278">
        <v>0</v>
      </c>
      <c r="AF1514" s="278">
        <v>0</v>
      </c>
      <c r="AG1514" s="278">
        <v>0</v>
      </c>
      <c r="AH1514" s="278">
        <v>0</v>
      </c>
      <c r="AI1514" s="278">
        <v>0</v>
      </c>
      <c r="AJ1514" s="278">
        <v>0</v>
      </c>
      <c r="AK1514" s="278">
        <v>0</v>
      </c>
      <c r="AL1514" s="278">
        <v>0</v>
      </c>
      <c r="AM1514" s="278">
        <v>0</v>
      </c>
      <c r="AN1514" s="278">
        <v>0</v>
      </c>
      <c r="AO1514" s="278">
        <v>0</v>
      </c>
    </row>
    <row r="1515" spans="2:41" x14ac:dyDescent="0.25">
      <c r="B1515" t="s">
        <v>1271</v>
      </c>
      <c r="E1515" s="278">
        <v>96</v>
      </c>
      <c r="F1515" s="278">
        <v>86</v>
      </c>
      <c r="G1515" s="278">
        <v>182</v>
      </c>
      <c r="H1515" s="278">
        <v>0</v>
      </c>
      <c r="I1515" s="278">
        <v>0</v>
      </c>
      <c r="J1515" s="278">
        <v>0</v>
      </c>
      <c r="K1515" s="278">
        <v>20</v>
      </c>
      <c r="L1515" s="278">
        <v>0</v>
      </c>
      <c r="M1515" s="278">
        <v>12</v>
      </c>
      <c r="N1515" s="278">
        <v>12</v>
      </c>
      <c r="O1515" s="278">
        <v>9</v>
      </c>
      <c r="P1515" s="278">
        <v>3</v>
      </c>
      <c r="Q1515" s="278">
        <v>0</v>
      </c>
      <c r="R1515" s="278">
        <v>0</v>
      </c>
      <c r="S1515" s="278">
        <v>0</v>
      </c>
      <c r="T1515" s="278">
        <v>0</v>
      </c>
      <c r="U1515" s="278">
        <v>0</v>
      </c>
      <c r="V1515" s="278">
        <v>0</v>
      </c>
      <c r="W1515" s="278">
        <v>0</v>
      </c>
      <c r="X1515" s="278">
        <v>0</v>
      </c>
      <c r="Y1515" s="278">
        <v>0</v>
      </c>
      <c r="Z1515" s="278">
        <v>0</v>
      </c>
      <c r="AA1515" s="278">
        <v>0</v>
      </c>
      <c r="AB1515" s="278">
        <v>0</v>
      </c>
      <c r="AC1515" s="278">
        <v>0</v>
      </c>
      <c r="AD1515" s="278">
        <v>0</v>
      </c>
      <c r="AE1515" s="278">
        <v>0</v>
      </c>
      <c r="AF1515" s="278">
        <v>0</v>
      </c>
      <c r="AG1515" s="278">
        <v>0</v>
      </c>
      <c r="AH1515" s="278">
        <v>0</v>
      </c>
      <c r="AI1515" s="278">
        <v>0</v>
      </c>
      <c r="AJ1515" s="278">
        <v>0</v>
      </c>
      <c r="AK1515" s="278">
        <v>0</v>
      </c>
      <c r="AL1515" s="278">
        <v>0</v>
      </c>
      <c r="AM1515" s="278">
        <v>0</v>
      </c>
      <c r="AN1515" s="278">
        <v>0</v>
      </c>
      <c r="AO1515" s="278">
        <v>0</v>
      </c>
    </row>
    <row r="1516" spans="2:41" x14ac:dyDescent="0.25">
      <c r="C1516" t="s">
        <v>179</v>
      </c>
      <c r="E1516" s="278">
        <v>37</v>
      </c>
      <c r="F1516" s="278">
        <v>49</v>
      </c>
      <c r="G1516" s="278">
        <v>86</v>
      </c>
      <c r="H1516" s="278">
        <v>0</v>
      </c>
      <c r="I1516" s="278">
        <v>0</v>
      </c>
      <c r="J1516" s="278">
        <v>0</v>
      </c>
      <c r="K1516" s="278">
        <v>14</v>
      </c>
      <c r="L1516" s="278">
        <v>0</v>
      </c>
      <c r="M1516" s="278">
        <v>11</v>
      </c>
      <c r="N1516" s="278">
        <v>11</v>
      </c>
      <c r="O1516" s="278">
        <v>2</v>
      </c>
      <c r="P1516" s="278">
        <v>2</v>
      </c>
      <c r="Q1516" s="278">
        <v>0</v>
      </c>
      <c r="R1516" s="278">
        <v>0</v>
      </c>
      <c r="S1516" s="278">
        <v>0</v>
      </c>
      <c r="T1516" s="278">
        <v>0</v>
      </c>
      <c r="U1516" s="278">
        <v>0</v>
      </c>
      <c r="V1516" s="278">
        <v>0</v>
      </c>
      <c r="W1516" s="278">
        <v>0</v>
      </c>
      <c r="X1516" s="278">
        <v>0</v>
      </c>
      <c r="Y1516" s="278">
        <v>0</v>
      </c>
      <c r="Z1516" s="278">
        <v>0</v>
      </c>
      <c r="AA1516" s="278">
        <v>0</v>
      </c>
      <c r="AB1516" s="278">
        <v>0</v>
      </c>
      <c r="AC1516" s="278">
        <v>0</v>
      </c>
      <c r="AD1516" s="278">
        <v>0</v>
      </c>
      <c r="AE1516" s="278">
        <v>0</v>
      </c>
      <c r="AF1516" s="278">
        <v>0</v>
      </c>
      <c r="AG1516" s="278">
        <v>0</v>
      </c>
      <c r="AH1516" s="278">
        <v>0</v>
      </c>
      <c r="AI1516" s="278">
        <v>0</v>
      </c>
      <c r="AJ1516" s="278">
        <v>0</v>
      </c>
      <c r="AK1516" s="278">
        <v>0</v>
      </c>
      <c r="AL1516" s="278">
        <v>0</v>
      </c>
      <c r="AM1516" s="278">
        <v>0</v>
      </c>
      <c r="AN1516" s="278">
        <v>0</v>
      </c>
      <c r="AO1516" s="278">
        <v>0</v>
      </c>
    </row>
    <row r="1517" spans="2:41" x14ac:dyDescent="0.25">
      <c r="D1517" t="s">
        <v>172</v>
      </c>
      <c r="E1517" s="278">
        <v>8</v>
      </c>
      <c r="F1517" s="278">
        <v>11</v>
      </c>
      <c r="G1517" s="278">
        <v>19</v>
      </c>
      <c r="H1517" s="278">
        <v>0</v>
      </c>
      <c r="I1517" s="278">
        <v>0</v>
      </c>
      <c r="J1517" s="278">
        <v>0</v>
      </c>
      <c r="K1517" s="278">
        <v>5</v>
      </c>
      <c r="L1517" s="278">
        <v>0</v>
      </c>
      <c r="M1517" s="278">
        <v>2</v>
      </c>
      <c r="N1517" s="278">
        <v>2</v>
      </c>
      <c r="O1517" s="278">
        <v>2</v>
      </c>
      <c r="P1517" s="278">
        <v>1</v>
      </c>
      <c r="Q1517" s="278">
        <v>0</v>
      </c>
      <c r="R1517" s="278">
        <v>0</v>
      </c>
      <c r="S1517" s="278">
        <v>0</v>
      </c>
      <c r="T1517" s="278">
        <v>0</v>
      </c>
      <c r="U1517" s="278">
        <v>0</v>
      </c>
      <c r="V1517" s="278">
        <v>0</v>
      </c>
      <c r="W1517" s="278">
        <v>0</v>
      </c>
      <c r="X1517" s="278">
        <v>0</v>
      </c>
      <c r="Y1517" s="278">
        <v>0</v>
      </c>
      <c r="Z1517" s="278">
        <v>0</v>
      </c>
      <c r="AA1517" s="278">
        <v>0</v>
      </c>
      <c r="AB1517" s="278">
        <v>0</v>
      </c>
      <c r="AC1517" s="278">
        <v>0</v>
      </c>
      <c r="AD1517" s="278">
        <v>0</v>
      </c>
      <c r="AE1517" s="278">
        <v>0</v>
      </c>
      <c r="AF1517" s="278">
        <v>0</v>
      </c>
      <c r="AG1517" s="278">
        <v>0</v>
      </c>
      <c r="AH1517" s="278">
        <v>0</v>
      </c>
      <c r="AI1517" s="278">
        <v>0</v>
      </c>
      <c r="AJ1517" s="278">
        <v>0</v>
      </c>
      <c r="AK1517" s="278">
        <v>0</v>
      </c>
      <c r="AL1517" s="278">
        <v>0</v>
      </c>
      <c r="AM1517" s="278">
        <v>0</v>
      </c>
      <c r="AN1517" s="278">
        <v>0</v>
      </c>
      <c r="AO1517" s="278">
        <v>0</v>
      </c>
    </row>
    <row r="1518" spans="2:41" x14ac:dyDescent="0.25">
      <c r="D1518" t="s">
        <v>1272</v>
      </c>
      <c r="E1518" s="278">
        <v>29</v>
      </c>
      <c r="F1518" s="278">
        <v>38</v>
      </c>
      <c r="G1518" s="278">
        <v>67</v>
      </c>
      <c r="H1518" s="278">
        <v>0</v>
      </c>
      <c r="I1518" s="278">
        <v>0</v>
      </c>
      <c r="J1518" s="278">
        <v>0</v>
      </c>
      <c r="K1518" s="278">
        <v>9</v>
      </c>
      <c r="L1518" s="278">
        <v>0</v>
      </c>
      <c r="M1518" s="278">
        <v>9</v>
      </c>
      <c r="N1518" s="278">
        <v>9</v>
      </c>
      <c r="O1518" s="278">
        <v>0</v>
      </c>
      <c r="P1518" s="278">
        <v>1</v>
      </c>
      <c r="Q1518" s="278">
        <v>0</v>
      </c>
      <c r="R1518" s="278">
        <v>0</v>
      </c>
      <c r="S1518" s="278">
        <v>0</v>
      </c>
      <c r="T1518" s="278">
        <v>0</v>
      </c>
      <c r="U1518" s="278">
        <v>0</v>
      </c>
      <c r="V1518" s="278">
        <v>0</v>
      </c>
      <c r="W1518" s="278">
        <v>0</v>
      </c>
      <c r="X1518" s="278">
        <v>0</v>
      </c>
      <c r="Y1518" s="278">
        <v>0</v>
      </c>
      <c r="Z1518" s="278">
        <v>0</v>
      </c>
      <c r="AA1518" s="278">
        <v>0</v>
      </c>
      <c r="AB1518" s="278">
        <v>0</v>
      </c>
      <c r="AC1518" s="278">
        <v>0</v>
      </c>
      <c r="AD1518" s="278">
        <v>0</v>
      </c>
      <c r="AE1518" s="278">
        <v>0</v>
      </c>
      <c r="AF1518" s="278">
        <v>0</v>
      </c>
      <c r="AG1518" s="278">
        <v>0</v>
      </c>
      <c r="AH1518" s="278">
        <v>0</v>
      </c>
      <c r="AI1518" s="278">
        <v>0</v>
      </c>
      <c r="AJ1518" s="278">
        <v>0</v>
      </c>
      <c r="AK1518" s="278">
        <v>0</v>
      </c>
      <c r="AL1518" s="278">
        <v>0</v>
      </c>
      <c r="AM1518" s="278">
        <v>0</v>
      </c>
      <c r="AN1518" s="278">
        <v>0</v>
      </c>
      <c r="AO1518" s="278">
        <v>0</v>
      </c>
    </row>
    <row r="1519" spans="2:41" x14ac:dyDescent="0.25">
      <c r="C1519" t="s">
        <v>166</v>
      </c>
      <c r="E1519" s="278">
        <v>59</v>
      </c>
      <c r="F1519" s="278">
        <v>37</v>
      </c>
      <c r="G1519" s="278">
        <v>96</v>
      </c>
      <c r="H1519" s="278">
        <v>0</v>
      </c>
      <c r="I1519" s="278">
        <v>0</v>
      </c>
      <c r="J1519" s="278">
        <v>0</v>
      </c>
      <c r="K1519" s="278">
        <v>6</v>
      </c>
      <c r="L1519" s="278">
        <v>0</v>
      </c>
      <c r="M1519" s="278">
        <v>1</v>
      </c>
      <c r="N1519" s="278">
        <v>1</v>
      </c>
      <c r="O1519" s="278">
        <v>7</v>
      </c>
      <c r="P1519" s="278">
        <v>1</v>
      </c>
      <c r="Q1519" s="278">
        <v>0</v>
      </c>
      <c r="R1519" s="278">
        <v>0</v>
      </c>
      <c r="S1519" s="278">
        <v>0</v>
      </c>
      <c r="T1519" s="278">
        <v>0</v>
      </c>
      <c r="U1519" s="278">
        <v>0</v>
      </c>
      <c r="V1519" s="278">
        <v>0</v>
      </c>
      <c r="W1519" s="278">
        <v>0</v>
      </c>
      <c r="X1519" s="278">
        <v>0</v>
      </c>
      <c r="Y1519" s="278">
        <v>0</v>
      </c>
      <c r="Z1519" s="278">
        <v>0</v>
      </c>
      <c r="AA1519" s="278">
        <v>0</v>
      </c>
      <c r="AB1519" s="278">
        <v>0</v>
      </c>
      <c r="AC1519" s="278">
        <v>0</v>
      </c>
      <c r="AD1519" s="278">
        <v>0</v>
      </c>
      <c r="AE1519" s="278">
        <v>0</v>
      </c>
      <c r="AF1519" s="278">
        <v>0</v>
      </c>
      <c r="AG1519" s="278">
        <v>0</v>
      </c>
      <c r="AH1519" s="278">
        <v>0</v>
      </c>
      <c r="AI1519" s="278">
        <v>0</v>
      </c>
      <c r="AJ1519" s="278">
        <v>0</v>
      </c>
      <c r="AK1519" s="278">
        <v>0</v>
      </c>
      <c r="AL1519" s="278">
        <v>0</v>
      </c>
      <c r="AM1519" s="278">
        <v>0</v>
      </c>
      <c r="AN1519" s="278">
        <v>0</v>
      </c>
      <c r="AO1519" s="278">
        <v>0</v>
      </c>
    </row>
    <row r="1520" spans="2:41" x14ac:dyDescent="0.25">
      <c r="D1520" t="s">
        <v>1278</v>
      </c>
      <c r="E1520" s="278">
        <v>59</v>
      </c>
      <c r="F1520" s="278">
        <v>37</v>
      </c>
      <c r="G1520" s="278">
        <v>96</v>
      </c>
      <c r="H1520" s="278">
        <v>0</v>
      </c>
      <c r="I1520" s="278">
        <v>0</v>
      </c>
      <c r="J1520" s="278">
        <v>0</v>
      </c>
      <c r="K1520" s="278">
        <v>6</v>
      </c>
      <c r="L1520" s="278">
        <v>0</v>
      </c>
      <c r="M1520" s="278">
        <v>1</v>
      </c>
      <c r="N1520" s="278">
        <v>1</v>
      </c>
      <c r="O1520" s="278">
        <v>7</v>
      </c>
      <c r="P1520" s="278">
        <v>1</v>
      </c>
      <c r="Q1520" s="278">
        <v>0</v>
      </c>
      <c r="R1520" s="278">
        <v>0</v>
      </c>
      <c r="S1520" s="278">
        <v>0</v>
      </c>
      <c r="T1520" s="278">
        <v>0</v>
      </c>
      <c r="U1520" s="278">
        <v>0</v>
      </c>
      <c r="V1520" s="278">
        <v>0</v>
      </c>
      <c r="W1520" s="278">
        <v>0</v>
      </c>
      <c r="X1520" s="278">
        <v>0</v>
      </c>
      <c r="Y1520" s="278">
        <v>0</v>
      </c>
      <c r="Z1520" s="278">
        <v>0</v>
      </c>
      <c r="AA1520" s="278">
        <v>0</v>
      </c>
      <c r="AB1520" s="278">
        <v>0</v>
      </c>
      <c r="AC1520" s="278">
        <v>0</v>
      </c>
      <c r="AD1520" s="278">
        <v>0</v>
      </c>
      <c r="AE1520" s="278">
        <v>0</v>
      </c>
      <c r="AF1520" s="278">
        <v>0</v>
      </c>
      <c r="AG1520" s="278">
        <v>0</v>
      </c>
      <c r="AH1520" s="278">
        <v>0</v>
      </c>
      <c r="AI1520" s="278">
        <v>0</v>
      </c>
      <c r="AJ1520" s="278">
        <v>0</v>
      </c>
      <c r="AK1520" s="278">
        <v>0</v>
      </c>
      <c r="AL1520" s="278">
        <v>0</v>
      </c>
      <c r="AM1520" s="278">
        <v>0</v>
      </c>
      <c r="AN1520" s="278">
        <v>0</v>
      </c>
      <c r="AO1520" s="278">
        <v>0</v>
      </c>
    </row>
    <row r="1521" spans="1:41" x14ac:dyDescent="0.25">
      <c r="B1521" t="s">
        <v>1274</v>
      </c>
      <c r="E1521" s="278">
        <v>128</v>
      </c>
      <c r="F1521" s="278">
        <v>66</v>
      </c>
      <c r="G1521" s="278">
        <v>194</v>
      </c>
      <c r="H1521" s="278">
        <v>0</v>
      </c>
      <c r="I1521" s="278">
        <v>0</v>
      </c>
      <c r="J1521" s="278">
        <v>0</v>
      </c>
      <c r="K1521" s="278">
        <v>6</v>
      </c>
      <c r="L1521" s="278">
        <v>2</v>
      </c>
      <c r="M1521" s="278">
        <v>10</v>
      </c>
      <c r="N1521" s="278">
        <v>12</v>
      </c>
      <c r="O1521" s="278">
        <v>6</v>
      </c>
      <c r="P1521" s="278">
        <v>3</v>
      </c>
      <c r="Q1521" s="278">
        <v>0</v>
      </c>
      <c r="R1521" s="278">
        <v>0</v>
      </c>
      <c r="S1521" s="278">
        <v>0</v>
      </c>
      <c r="T1521" s="278">
        <v>0</v>
      </c>
      <c r="U1521" s="278">
        <v>0</v>
      </c>
      <c r="V1521" s="278">
        <v>0</v>
      </c>
      <c r="W1521" s="278">
        <v>0</v>
      </c>
      <c r="X1521" s="278">
        <v>0</v>
      </c>
      <c r="Y1521" s="278">
        <v>0</v>
      </c>
      <c r="Z1521" s="278">
        <v>0</v>
      </c>
      <c r="AA1521" s="278">
        <v>0</v>
      </c>
      <c r="AB1521" s="278">
        <v>0</v>
      </c>
      <c r="AC1521" s="278">
        <v>0</v>
      </c>
      <c r="AD1521" s="278">
        <v>0</v>
      </c>
      <c r="AE1521" s="278">
        <v>0</v>
      </c>
      <c r="AF1521" s="278">
        <v>0</v>
      </c>
      <c r="AG1521" s="278">
        <v>0</v>
      </c>
      <c r="AH1521" s="278">
        <v>0</v>
      </c>
      <c r="AI1521" s="278">
        <v>0</v>
      </c>
      <c r="AJ1521" s="278">
        <v>0</v>
      </c>
      <c r="AK1521" s="278">
        <v>0</v>
      </c>
      <c r="AL1521" s="278">
        <v>0</v>
      </c>
      <c r="AM1521" s="278">
        <v>0</v>
      </c>
      <c r="AN1521" s="278">
        <v>0</v>
      </c>
      <c r="AO1521" s="278">
        <v>0</v>
      </c>
    </row>
    <row r="1522" spans="1:41" x14ac:dyDescent="0.25">
      <c r="C1522" t="s">
        <v>179</v>
      </c>
      <c r="E1522" s="278">
        <v>128</v>
      </c>
      <c r="F1522" s="278">
        <v>66</v>
      </c>
      <c r="G1522" s="278">
        <v>194</v>
      </c>
      <c r="H1522" s="278">
        <v>0</v>
      </c>
      <c r="I1522" s="278">
        <v>0</v>
      </c>
      <c r="J1522" s="278">
        <v>0</v>
      </c>
      <c r="K1522" s="278">
        <v>6</v>
      </c>
      <c r="L1522" s="278">
        <v>2</v>
      </c>
      <c r="M1522" s="278">
        <v>10</v>
      </c>
      <c r="N1522" s="278">
        <v>12</v>
      </c>
      <c r="O1522" s="278">
        <v>6</v>
      </c>
      <c r="P1522" s="278">
        <v>3</v>
      </c>
      <c r="Q1522" s="278">
        <v>0</v>
      </c>
      <c r="R1522" s="278">
        <v>0</v>
      </c>
      <c r="S1522" s="278">
        <v>0</v>
      </c>
      <c r="T1522" s="278">
        <v>0</v>
      </c>
      <c r="U1522" s="278">
        <v>0</v>
      </c>
      <c r="V1522" s="278">
        <v>0</v>
      </c>
      <c r="W1522" s="278">
        <v>0</v>
      </c>
      <c r="X1522" s="278">
        <v>0</v>
      </c>
      <c r="Y1522" s="278">
        <v>0</v>
      </c>
      <c r="Z1522" s="278">
        <v>0</v>
      </c>
      <c r="AA1522" s="278">
        <v>0</v>
      </c>
      <c r="AB1522" s="278">
        <v>0</v>
      </c>
      <c r="AC1522" s="278">
        <v>0</v>
      </c>
      <c r="AD1522" s="278">
        <v>0</v>
      </c>
      <c r="AE1522" s="278">
        <v>0</v>
      </c>
      <c r="AF1522" s="278">
        <v>0</v>
      </c>
      <c r="AG1522" s="278">
        <v>0</v>
      </c>
      <c r="AH1522" s="278">
        <v>0</v>
      </c>
      <c r="AI1522" s="278">
        <v>0</v>
      </c>
      <c r="AJ1522" s="278">
        <v>0</v>
      </c>
      <c r="AK1522" s="278">
        <v>0</v>
      </c>
      <c r="AL1522" s="278">
        <v>0</v>
      </c>
      <c r="AM1522" s="278">
        <v>0</v>
      </c>
      <c r="AN1522" s="278">
        <v>0</v>
      </c>
      <c r="AO1522" s="278">
        <v>0</v>
      </c>
    </row>
    <row r="1523" spans="1:41" x14ac:dyDescent="0.25">
      <c r="D1523" t="s">
        <v>182</v>
      </c>
      <c r="E1523" s="278">
        <v>56</v>
      </c>
      <c r="F1523" s="278">
        <v>30</v>
      </c>
      <c r="G1523" s="278">
        <v>86</v>
      </c>
      <c r="H1523" s="278">
        <v>0</v>
      </c>
      <c r="I1523" s="278">
        <v>0</v>
      </c>
      <c r="J1523" s="278">
        <v>0</v>
      </c>
      <c r="K1523" s="278">
        <v>6</v>
      </c>
      <c r="L1523" s="278">
        <v>1</v>
      </c>
      <c r="M1523" s="278">
        <v>5</v>
      </c>
      <c r="N1523" s="278">
        <v>6</v>
      </c>
      <c r="O1523" s="278">
        <v>6</v>
      </c>
      <c r="P1523" s="278">
        <v>1</v>
      </c>
      <c r="Q1523" s="278">
        <v>0</v>
      </c>
      <c r="R1523" s="278">
        <v>0</v>
      </c>
      <c r="S1523" s="278">
        <v>0</v>
      </c>
      <c r="T1523" s="278">
        <v>0</v>
      </c>
      <c r="U1523" s="278">
        <v>0</v>
      </c>
      <c r="V1523" s="278">
        <v>0</v>
      </c>
      <c r="W1523" s="278">
        <v>0</v>
      </c>
      <c r="X1523" s="278">
        <v>0</v>
      </c>
      <c r="Y1523" s="278">
        <v>0</v>
      </c>
      <c r="Z1523" s="278">
        <v>0</v>
      </c>
      <c r="AA1523" s="278">
        <v>0</v>
      </c>
      <c r="AB1523" s="278">
        <v>0</v>
      </c>
      <c r="AC1523" s="278">
        <v>0</v>
      </c>
      <c r="AD1523" s="278">
        <v>0</v>
      </c>
      <c r="AE1523" s="278">
        <v>0</v>
      </c>
      <c r="AF1523" s="278">
        <v>0</v>
      </c>
      <c r="AG1523" s="278">
        <v>0</v>
      </c>
      <c r="AH1523" s="278">
        <v>0</v>
      </c>
      <c r="AI1523" s="278">
        <v>0</v>
      </c>
      <c r="AJ1523" s="278">
        <v>0</v>
      </c>
      <c r="AK1523" s="278">
        <v>0</v>
      </c>
      <c r="AL1523" s="278">
        <v>0</v>
      </c>
      <c r="AM1523" s="278">
        <v>0</v>
      </c>
      <c r="AN1523" s="278">
        <v>0</v>
      </c>
      <c r="AO1523" s="278">
        <v>0</v>
      </c>
    </row>
    <row r="1524" spans="1:41" x14ac:dyDescent="0.25">
      <c r="D1524" t="s">
        <v>181</v>
      </c>
      <c r="E1524" s="278">
        <v>72</v>
      </c>
      <c r="F1524" s="278">
        <v>36</v>
      </c>
      <c r="G1524" s="278">
        <v>108</v>
      </c>
      <c r="H1524" s="278">
        <v>0</v>
      </c>
      <c r="I1524" s="278">
        <v>0</v>
      </c>
      <c r="J1524" s="278">
        <v>0</v>
      </c>
      <c r="K1524" s="278">
        <v>0</v>
      </c>
      <c r="L1524" s="278">
        <v>1</v>
      </c>
      <c r="M1524" s="278">
        <v>5</v>
      </c>
      <c r="N1524" s="278">
        <v>6</v>
      </c>
      <c r="O1524" s="278">
        <v>0</v>
      </c>
      <c r="P1524" s="278">
        <v>2</v>
      </c>
      <c r="Q1524" s="278">
        <v>0</v>
      </c>
      <c r="R1524" s="278">
        <v>0</v>
      </c>
      <c r="S1524" s="278">
        <v>0</v>
      </c>
      <c r="T1524" s="278">
        <v>0</v>
      </c>
      <c r="U1524" s="278">
        <v>0</v>
      </c>
      <c r="V1524" s="278">
        <v>0</v>
      </c>
      <c r="W1524" s="278">
        <v>0</v>
      </c>
      <c r="X1524" s="278">
        <v>0</v>
      </c>
      <c r="Y1524" s="278">
        <v>0</v>
      </c>
      <c r="Z1524" s="278">
        <v>0</v>
      </c>
      <c r="AA1524" s="278">
        <v>0</v>
      </c>
      <c r="AB1524" s="278">
        <v>0</v>
      </c>
      <c r="AC1524" s="278">
        <v>0</v>
      </c>
      <c r="AD1524" s="278">
        <v>0</v>
      </c>
      <c r="AE1524" s="278">
        <v>0</v>
      </c>
      <c r="AF1524" s="278">
        <v>0</v>
      </c>
      <c r="AG1524" s="278">
        <v>0</v>
      </c>
      <c r="AH1524" s="278">
        <v>0</v>
      </c>
      <c r="AI1524" s="278">
        <v>0</v>
      </c>
      <c r="AJ1524" s="278">
        <v>0</v>
      </c>
      <c r="AK1524" s="278">
        <v>0</v>
      </c>
      <c r="AL1524" s="278">
        <v>0</v>
      </c>
      <c r="AM1524" s="278">
        <v>0</v>
      </c>
      <c r="AN1524" s="278">
        <v>0</v>
      </c>
      <c r="AO1524" s="278">
        <v>0</v>
      </c>
    </row>
    <row r="1525" spans="1:41" x14ac:dyDescent="0.25">
      <c r="A1525" t="s">
        <v>1198</v>
      </c>
      <c r="E1525" s="278">
        <v>595</v>
      </c>
      <c r="F1525" s="278">
        <v>554</v>
      </c>
      <c r="G1525" s="278">
        <v>1149</v>
      </c>
      <c r="H1525" s="278">
        <v>34</v>
      </c>
      <c r="I1525" s="278">
        <v>52</v>
      </c>
      <c r="J1525" s="278">
        <v>86</v>
      </c>
      <c r="K1525" s="278">
        <v>58</v>
      </c>
      <c r="L1525" s="278">
        <v>29</v>
      </c>
      <c r="M1525" s="278">
        <v>31</v>
      </c>
      <c r="N1525" s="278">
        <v>60</v>
      </c>
      <c r="O1525" s="278">
        <v>57</v>
      </c>
      <c r="P1525" s="278">
        <v>12</v>
      </c>
      <c r="Q1525" s="278">
        <v>125</v>
      </c>
      <c r="R1525" s="278">
        <v>96</v>
      </c>
      <c r="S1525" s="278">
        <v>221</v>
      </c>
      <c r="T1525" s="278">
        <v>11</v>
      </c>
      <c r="U1525" s="278">
        <v>118</v>
      </c>
      <c r="V1525" s="278">
        <v>112</v>
      </c>
      <c r="W1525" s="278">
        <v>230</v>
      </c>
      <c r="X1525" s="278">
        <v>9</v>
      </c>
      <c r="Y1525" s="278">
        <v>137</v>
      </c>
      <c r="Z1525" s="278">
        <v>139</v>
      </c>
      <c r="AA1525" s="278">
        <v>276</v>
      </c>
      <c r="AB1525" s="278">
        <v>13</v>
      </c>
      <c r="AC1525" s="278">
        <v>65</v>
      </c>
      <c r="AD1525" s="278">
        <v>62</v>
      </c>
      <c r="AE1525" s="278">
        <v>127</v>
      </c>
      <c r="AF1525" s="278">
        <v>6</v>
      </c>
      <c r="AG1525" s="278">
        <v>72</v>
      </c>
      <c r="AH1525" s="278">
        <v>59</v>
      </c>
      <c r="AI1525" s="278">
        <v>131</v>
      </c>
      <c r="AJ1525" s="278">
        <v>7</v>
      </c>
      <c r="AK1525" s="278">
        <v>78</v>
      </c>
      <c r="AL1525" s="278">
        <v>86</v>
      </c>
      <c r="AM1525" s="278">
        <v>164</v>
      </c>
      <c r="AN1525" s="278">
        <v>7</v>
      </c>
      <c r="AO1525" s="278">
        <v>4</v>
      </c>
    </row>
    <row r="1526" spans="1:41" x14ac:dyDescent="0.25">
      <c r="B1526" t="s">
        <v>162</v>
      </c>
      <c r="E1526" s="278">
        <v>41</v>
      </c>
      <c r="F1526" s="278">
        <v>38</v>
      </c>
      <c r="G1526" s="278">
        <v>79</v>
      </c>
      <c r="H1526" s="278">
        <v>0</v>
      </c>
      <c r="I1526" s="278">
        <v>0</v>
      </c>
      <c r="J1526" s="278">
        <v>0</v>
      </c>
      <c r="K1526" s="278">
        <v>5</v>
      </c>
      <c r="L1526" s="278">
        <v>1</v>
      </c>
      <c r="M1526" s="278">
        <v>4</v>
      </c>
      <c r="N1526" s="278">
        <v>5</v>
      </c>
      <c r="O1526" s="278">
        <v>4</v>
      </c>
      <c r="P1526" s="278">
        <v>4</v>
      </c>
      <c r="Q1526" s="278">
        <v>2</v>
      </c>
      <c r="R1526" s="278">
        <v>4</v>
      </c>
      <c r="S1526" s="278">
        <v>6</v>
      </c>
      <c r="T1526" s="278">
        <v>0</v>
      </c>
      <c r="U1526" s="278">
        <v>16</v>
      </c>
      <c r="V1526" s="278">
        <v>14</v>
      </c>
      <c r="W1526" s="278">
        <v>30</v>
      </c>
      <c r="X1526" s="278">
        <v>0</v>
      </c>
      <c r="Y1526" s="278">
        <v>23</v>
      </c>
      <c r="Z1526" s="278">
        <v>20</v>
      </c>
      <c r="AA1526" s="278">
        <v>43</v>
      </c>
      <c r="AB1526" s="278">
        <v>1</v>
      </c>
      <c r="AC1526" s="278">
        <v>0</v>
      </c>
      <c r="AD1526" s="278">
        <v>0</v>
      </c>
      <c r="AE1526" s="278">
        <v>0</v>
      </c>
      <c r="AF1526" s="278">
        <v>0</v>
      </c>
      <c r="AG1526" s="278">
        <v>0</v>
      </c>
      <c r="AH1526" s="278">
        <v>0</v>
      </c>
      <c r="AI1526" s="278">
        <v>0</v>
      </c>
      <c r="AJ1526" s="278">
        <v>0</v>
      </c>
      <c r="AK1526" s="278">
        <v>0</v>
      </c>
      <c r="AL1526" s="278">
        <v>0</v>
      </c>
      <c r="AM1526" s="278">
        <v>0</v>
      </c>
      <c r="AN1526" s="278">
        <v>0</v>
      </c>
      <c r="AO1526" s="278">
        <v>3</v>
      </c>
    </row>
    <row r="1527" spans="1:41" x14ac:dyDescent="0.25">
      <c r="C1527" t="s">
        <v>164</v>
      </c>
      <c r="E1527" s="278">
        <v>5</v>
      </c>
      <c r="F1527" s="278">
        <v>3</v>
      </c>
      <c r="G1527" s="278">
        <v>8</v>
      </c>
      <c r="H1527" s="278">
        <v>0</v>
      </c>
      <c r="I1527" s="278">
        <v>0</v>
      </c>
      <c r="J1527" s="278">
        <v>0</v>
      </c>
      <c r="K1527" s="278">
        <v>1</v>
      </c>
      <c r="L1527" s="278">
        <v>0</v>
      </c>
      <c r="M1527" s="278">
        <v>1</v>
      </c>
      <c r="N1527" s="278">
        <v>1</v>
      </c>
      <c r="O1527" s="278">
        <v>0</v>
      </c>
      <c r="P1527" s="278">
        <v>1</v>
      </c>
      <c r="Q1527" s="278">
        <v>0</v>
      </c>
      <c r="R1527" s="278">
        <v>0</v>
      </c>
      <c r="S1527" s="278">
        <v>0</v>
      </c>
      <c r="T1527" s="278">
        <v>0</v>
      </c>
      <c r="U1527" s="278">
        <v>0</v>
      </c>
      <c r="V1527" s="278">
        <v>0</v>
      </c>
      <c r="W1527" s="278">
        <v>0</v>
      </c>
      <c r="X1527" s="278">
        <v>0</v>
      </c>
      <c r="Y1527" s="278">
        <v>5</v>
      </c>
      <c r="Z1527" s="278">
        <v>3</v>
      </c>
      <c r="AA1527" s="278">
        <v>8</v>
      </c>
      <c r="AB1527" s="278">
        <v>0</v>
      </c>
      <c r="AC1527" s="278">
        <v>0</v>
      </c>
      <c r="AD1527" s="278">
        <v>0</v>
      </c>
      <c r="AE1527" s="278">
        <v>0</v>
      </c>
      <c r="AF1527" s="278">
        <v>0</v>
      </c>
      <c r="AG1527" s="278">
        <v>0</v>
      </c>
      <c r="AH1527" s="278">
        <v>0</v>
      </c>
      <c r="AI1527" s="278">
        <v>0</v>
      </c>
      <c r="AJ1527" s="278">
        <v>0</v>
      </c>
      <c r="AK1527" s="278">
        <v>0</v>
      </c>
      <c r="AL1527" s="278">
        <v>0</v>
      </c>
      <c r="AM1527" s="278">
        <v>0</v>
      </c>
      <c r="AN1527" s="278">
        <v>0</v>
      </c>
      <c r="AO1527" s="278">
        <v>0</v>
      </c>
    </row>
    <row r="1528" spans="1:41" x14ac:dyDescent="0.25">
      <c r="D1528" t="s">
        <v>205</v>
      </c>
      <c r="E1528" s="278">
        <v>5</v>
      </c>
      <c r="F1528" s="278">
        <v>3</v>
      </c>
      <c r="G1528" s="278">
        <v>8</v>
      </c>
      <c r="H1528" s="278">
        <v>0</v>
      </c>
      <c r="I1528" s="278">
        <v>0</v>
      </c>
      <c r="J1528" s="278">
        <v>0</v>
      </c>
      <c r="K1528" s="278">
        <v>1</v>
      </c>
      <c r="L1528" s="278">
        <v>0</v>
      </c>
      <c r="M1528" s="278">
        <v>1</v>
      </c>
      <c r="N1528" s="278">
        <v>1</v>
      </c>
      <c r="O1528" s="278">
        <v>0</v>
      </c>
      <c r="P1528" s="278">
        <v>1</v>
      </c>
      <c r="Q1528" s="278">
        <v>0</v>
      </c>
      <c r="R1528" s="278">
        <v>0</v>
      </c>
      <c r="S1528" s="278">
        <v>0</v>
      </c>
      <c r="T1528" s="278">
        <v>0</v>
      </c>
      <c r="U1528" s="278">
        <v>0</v>
      </c>
      <c r="V1528" s="278">
        <v>0</v>
      </c>
      <c r="W1528" s="278">
        <v>0</v>
      </c>
      <c r="X1528" s="278">
        <v>0</v>
      </c>
      <c r="Y1528" s="278">
        <v>5</v>
      </c>
      <c r="Z1528" s="278">
        <v>3</v>
      </c>
      <c r="AA1528" s="278">
        <v>8</v>
      </c>
      <c r="AB1528" s="278">
        <v>0</v>
      </c>
      <c r="AC1528" s="278">
        <v>0</v>
      </c>
      <c r="AD1528" s="278">
        <v>0</v>
      </c>
      <c r="AE1528" s="278">
        <v>0</v>
      </c>
      <c r="AF1528" s="278">
        <v>0</v>
      </c>
      <c r="AG1528" s="278">
        <v>0</v>
      </c>
      <c r="AH1528" s="278">
        <v>0</v>
      </c>
      <c r="AI1528" s="278">
        <v>0</v>
      </c>
      <c r="AJ1528" s="278">
        <v>0</v>
      </c>
      <c r="AK1528" s="278">
        <v>0</v>
      </c>
      <c r="AL1528" s="278">
        <v>0</v>
      </c>
      <c r="AM1528" s="278">
        <v>0</v>
      </c>
      <c r="AN1528" s="278">
        <v>0</v>
      </c>
      <c r="AO1528" s="278">
        <v>0</v>
      </c>
    </row>
    <row r="1529" spans="1:41" x14ac:dyDescent="0.25">
      <c r="C1529" t="s">
        <v>179</v>
      </c>
      <c r="E1529" s="278">
        <v>36</v>
      </c>
      <c r="F1529" s="278">
        <v>35</v>
      </c>
      <c r="G1529" s="278">
        <v>71</v>
      </c>
      <c r="H1529" s="278">
        <v>0</v>
      </c>
      <c r="I1529" s="278">
        <v>0</v>
      </c>
      <c r="J1529" s="278">
        <v>0</v>
      </c>
      <c r="K1529" s="278">
        <v>4</v>
      </c>
      <c r="L1529" s="278">
        <v>1</v>
      </c>
      <c r="M1529" s="278">
        <v>3</v>
      </c>
      <c r="N1529" s="278">
        <v>4</v>
      </c>
      <c r="O1529" s="278">
        <v>4</v>
      </c>
      <c r="P1529" s="278">
        <v>3</v>
      </c>
      <c r="Q1529" s="278">
        <v>2</v>
      </c>
      <c r="R1529" s="278">
        <v>4</v>
      </c>
      <c r="S1529" s="278">
        <v>6</v>
      </c>
      <c r="T1529" s="278">
        <v>0</v>
      </c>
      <c r="U1529" s="278">
        <v>16</v>
      </c>
      <c r="V1529" s="278">
        <v>14</v>
      </c>
      <c r="W1529" s="278">
        <v>30</v>
      </c>
      <c r="X1529" s="278">
        <v>0</v>
      </c>
      <c r="Y1529" s="278">
        <v>18</v>
      </c>
      <c r="Z1529" s="278">
        <v>17</v>
      </c>
      <c r="AA1529" s="278">
        <v>35</v>
      </c>
      <c r="AB1529" s="278">
        <v>1</v>
      </c>
      <c r="AC1529" s="278">
        <v>0</v>
      </c>
      <c r="AD1529" s="278">
        <v>0</v>
      </c>
      <c r="AE1529" s="278">
        <v>0</v>
      </c>
      <c r="AF1529" s="278">
        <v>0</v>
      </c>
      <c r="AG1529" s="278">
        <v>0</v>
      </c>
      <c r="AH1529" s="278">
        <v>0</v>
      </c>
      <c r="AI1529" s="278">
        <v>0</v>
      </c>
      <c r="AJ1529" s="278">
        <v>0</v>
      </c>
      <c r="AK1529" s="278">
        <v>0</v>
      </c>
      <c r="AL1529" s="278">
        <v>0</v>
      </c>
      <c r="AM1529" s="278">
        <v>0</v>
      </c>
      <c r="AN1529" s="278">
        <v>0</v>
      </c>
      <c r="AO1529" s="278">
        <v>3</v>
      </c>
    </row>
    <row r="1530" spans="1:41" x14ac:dyDescent="0.25">
      <c r="D1530" t="s">
        <v>1076</v>
      </c>
      <c r="E1530" s="278">
        <v>36</v>
      </c>
      <c r="F1530" s="278">
        <v>35</v>
      </c>
      <c r="G1530" s="278">
        <v>71</v>
      </c>
      <c r="H1530" s="278">
        <v>0</v>
      </c>
      <c r="I1530" s="278">
        <v>0</v>
      </c>
      <c r="J1530" s="278">
        <v>0</v>
      </c>
      <c r="K1530" s="278">
        <v>4</v>
      </c>
      <c r="L1530" s="278">
        <v>1</v>
      </c>
      <c r="M1530" s="278">
        <v>3</v>
      </c>
      <c r="N1530" s="278">
        <v>4</v>
      </c>
      <c r="O1530" s="278">
        <v>4</v>
      </c>
      <c r="P1530" s="278">
        <v>3</v>
      </c>
      <c r="Q1530" s="278">
        <v>2</v>
      </c>
      <c r="R1530" s="278">
        <v>4</v>
      </c>
      <c r="S1530" s="278">
        <v>6</v>
      </c>
      <c r="T1530" s="278">
        <v>0</v>
      </c>
      <c r="U1530" s="278">
        <v>16</v>
      </c>
      <c r="V1530" s="278">
        <v>14</v>
      </c>
      <c r="W1530" s="278">
        <v>30</v>
      </c>
      <c r="X1530" s="278">
        <v>0</v>
      </c>
      <c r="Y1530" s="278">
        <v>18</v>
      </c>
      <c r="Z1530" s="278">
        <v>17</v>
      </c>
      <c r="AA1530" s="278">
        <v>35</v>
      </c>
      <c r="AB1530" s="278">
        <v>1</v>
      </c>
      <c r="AC1530" s="278">
        <v>0</v>
      </c>
      <c r="AD1530" s="278">
        <v>0</v>
      </c>
      <c r="AE1530" s="278">
        <v>0</v>
      </c>
      <c r="AF1530" s="278">
        <v>0</v>
      </c>
      <c r="AG1530" s="278">
        <v>0</v>
      </c>
      <c r="AH1530" s="278">
        <v>0</v>
      </c>
      <c r="AI1530" s="278">
        <v>0</v>
      </c>
      <c r="AJ1530" s="278">
        <v>0</v>
      </c>
      <c r="AK1530" s="278">
        <v>0</v>
      </c>
      <c r="AL1530" s="278">
        <v>0</v>
      </c>
      <c r="AM1530" s="278">
        <v>0</v>
      </c>
      <c r="AN1530" s="278">
        <v>0</v>
      </c>
      <c r="AO1530" s="278">
        <v>3</v>
      </c>
    </row>
    <row r="1531" spans="1:41" x14ac:dyDescent="0.25">
      <c r="B1531" t="s">
        <v>167</v>
      </c>
      <c r="E1531" s="278">
        <v>396</v>
      </c>
      <c r="F1531" s="278">
        <v>360</v>
      </c>
      <c r="G1531" s="278">
        <v>756</v>
      </c>
      <c r="H1531" s="278">
        <v>0</v>
      </c>
      <c r="I1531" s="278">
        <v>0</v>
      </c>
      <c r="J1531" s="278">
        <v>0</v>
      </c>
      <c r="K1531" s="278">
        <v>40</v>
      </c>
      <c r="L1531" s="278">
        <v>17</v>
      </c>
      <c r="M1531" s="278">
        <v>23</v>
      </c>
      <c r="N1531" s="278">
        <v>40</v>
      </c>
      <c r="O1531" s="278">
        <v>40</v>
      </c>
      <c r="P1531" s="278">
        <v>6</v>
      </c>
      <c r="Q1531" s="278">
        <v>66</v>
      </c>
      <c r="R1531" s="278">
        <v>41</v>
      </c>
      <c r="S1531" s="278">
        <v>107</v>
      </c>
      <c r="T1531" s="278">
        <v>7</v>
      </c>
      <c r="U1531" s="278">
        <v>49</v>
      </c>
      <c r="V1531" s="278">
        <v>51</v>
      </c>
      <c r="W1531" s="278">
        <v>100</v>
      </c>
      <c r="X1531" s="278">
        <v>5</v>
      </c>
      <c r="Y1531" s="278">
        <v>66</v>
      </c>
      <c r="Z1531" s="278">
        <v>61</v>
      </c>
      <c r="AA1531" s="278">
        <v>127</v>
      </c>
      <c r="AB1531" s="278">
        <v>7</v>
      </c>
      <c r="AC1531" s="278">
        <v>65</v>
      </c>
      <c r="AD1531" s="278">
        <v>62</v>
      </c>
      <c r="AE1531" s="278">
        <v>127</v>
      </c>
      <c r="AF1531" s="278">
        <v>6</v>
      </c>
      <c r="AG1531" s="278">
        <v>72</v>
      </c>
      <c r="AH1531" s="278">
        <v>59</v>
      </c>
      <c r="AI1531" s="278">
        <v>131</v>
      </c>
      <c r="AJ1531" s="278">
        <v>7</v>
      </c>
      <c r="AK1531" s="278">
        <v>78</v>
      </c>
      <c r="AL1531" s="278">
        <v>86</v>
      </c>
      <c r="AM1531" s="278">
        <v>164</v>
      </c>
      <c r="AN1531" s="278">
        <v>7</v>
      </c>
      <c r="AO1531" s="278">
        <v>1</v>
      </c>
    </row>
    <row r="1532" spans="1:41" x14ac:dyDescent="0.25">
      <c r="C1532" t="s">
        <v>163</v>
      </c>
      <c r="E1532" s="278">
        <v>167</v>
      </c>
      <c r="F1532" s="278">
        <v>154</v>
      </c>
      <c r="G1532" s="278">
        <v>321</v>
      </c>
      <c r="H1532" s="278">
        <v>0</v>
      </c>
      <c r="I1532" s="278">
        <v>0</v>
      </c>
      <c r="J1532" s="278">
        <v>0</v>
      </c>
      <c r="K1532" s="278">
        <v>17</v>
      </c>
      <c r="L1532" s="278">
        <v>7</v>
      </c>
      <c r="M1532" s="278">
        <v>10</v>
      </c>
      <c r="N1532" s="278">
        <v>17</v>
      </c>
      <c r="O1532" s="278">
        <v>17</v>
      </c>
      <c r="P1532" s="278">
        <v>2</v>
      </c>
      <c r="Q1532" s="278">
        <v>31</v>
      </c>
      <c r="R1532" s="278">
        <v>19</v>
      </c>
      <c r="S1532" s="278">
        <v>50</v>
      </c>
      <c r="T1532" s="278">
        <v>3</v>
      </c>
      <c r="U1532" s="278">
        <v>21</v>
      </c>
      <c r="V1532" s="278">
        <v>18</v>
      </c>
      <c r="W1532" s="278">
        <v>39</v>
      </c>
      <c r="X1532" s="278">
        <v>2</v>
      </c>
      <c r="Y1532" s="278">
        <v>25</v>
      </c>
      <c r="Z1532" s="278">
        <v>25</v>
      </c>
      <c r="AA1532" s="278">
        <v>50</v>
      </c>
      <c r="AB1532" s="278">
        <v>3</v>
      </c>
      <c r="AC1532" s="278">
        <v>30</v>
      </c>
      <c r="AD1532" s="278">
        <v>30</v>
      </c>
      <c r="AE1532" s="278">
        <v>60</v>
      </c>
      <c r="AF1532" s="278">
        <v>3</v>
      </c>
      <c r="AG1532" s="278">
        <v>27</v>
      </c>
      <c r="AH1532" s="278">
        <v>30</v>
      </c>
      <c r="AI1532" s="278">
        <v>57</v>
      </c>
      <c r="AJ1532" s="278">
        <v>3</v>
      </c>
      <c r="AK1532" s="278">
        <v>33</v>
      </c>
      <c r="AL1532" s="278">
        <v>32</v>
      </c>
      <c r="AM1532" s="278">
        <v>65</v>
      </c>
      <c r="AN1532" s="278">
        <v>3</v>
      </c>
      <c r="AO1532" s="278">
        <v>0</v>
      </c>
    </row>
    <row r="1533" spans="1:41" x14ac:dyDescent="0.25">
      <c r="D1533" t="s">
        <v>1076</v>
      </c>
      <c r="E1533" s="278">
        <v>167</v>
      </c>
      <c r="F1533" s="278">
        <v>154</v>
      </c>
      <c r="G1533" s="278">
        <v>321</v>
      </c>
      <c r="H1533" s="278">
        <v>0</v>
      </c>
      <c r="I1533" s="278">
        <v>0</v>
      </c>
      <c r="J1533" s="278">
        <v>0</v>
      </c>
      <c r="K1533" s="278">
        <v>17</v>
      </c>
      <c r="L1533" s="278">
        <v>7</v>
      </c>
      <c r="M1533" s="278">
        <v>10</v>
      </c>
      <c r="N1533" s="278">
        <v>17</v>
      </c>
      <c r="O1533" s="278">
        <v>17</v>
      </c>
      <c r="P1533" s="278">
        <v>2</v>
      </c>
      <c r="Q1533" s="278">
        <v>31</v>
      </c>
      <c r="R1533" s="278">
        <v>19</v>
      </c>
      <c r="S1533" s="278">
        <v>50</v>
      </c>
      <c r="T1533" s="278">
        <v>3</v>
      </c>
      <c r="U1533" s="278">
        <v>21</v>
      </c>
      <c r="V1533" s="278">
        <v>18</v>
      </c>
      <c r="W1533" s="278">
        <v>39</v>
      </c>
      <c r="X1533" s="278">
        <v>2</v>
      </c>
      <c r="Y1533" s="278">
        <v>25</v>
      </c>
      <c r="Z1533" s="278">
        <v>25</v>
      </c>
      <c r="AA1533" s="278">
        <v>50</v>
      </c>
      <c r="AB1533" s="278">
        <v>3</v>
      </c>
      <c r="AC1533" s="278">
        <v>30</v>
      </c>
      <c r="AD1533" s="278">
        <v>30</v>
      </c>
      <c r="AE1533" s="278">
        <v>60</v>
      </c>
      <c r="AF1533" s="278">
        <v>3</v>
      </c>
      <c r="AG1533" s="278">
        <v>27</v>
      </c>
      <c r="AH1533" s="278">
        <v>30</v>
      </c>
      <c r="AI1533" s="278">
        <v>57</v>
      </c>
      <c r="AJ1533" s="278">
        <v>3</v>
      </c>
      <c r="AK1533" s="278">
        <v>33</v>
      </c>
      <c r="AL1533" s="278">
        <v>32</v>
      </c>
      <c r="AM1533" s="278">
        <v>65</v>
      </c>
      <c r="AN1533" s="278">
        <v>3</v>
      </c>
      <c r="AO1533" s="278">
        <v>0</v>
      </c>
    </row>
    <row r="1534" spans="1:41" x14ac:dyDescent="0.25">
      <c r="C1534" t="s">
        <v>179</v>
      </c>
      <c r="E1534" s="278">
        <v>229</v>
      </c>
      <c r="F1534" s="278">
        <v>206</v>
      </c>
      <c r="G1534" s="278">
        <v>435</v>
      </c>
      <c r="H1534" s="278">
        <v>0</v>
      </c>
      <c r="I1534" s="278">
        <v>0</v>
      </c>
      <c r="J1534" s="278">
        <v>0</v>
      </c>
      <c r="K1534" s="278">
        <v>23</v>
      </c>
      <c r="L1534" s="278">
        <v>10</v>
      </c>
      <c r="M1534" s="278">
        <v>13</v>
      </c>
      <c r="N1534" s="278">
        <v>23</v>
      </c>
      <c r="O1534" s="278">
        <v>23</v>
      </c>
      <c r="P1534" s="278">
        <v>4</v>
      </c>
      <c r="Q1534" s="278">
        <v>35</v>
      </c>
      <c r="R1534" s="278">
        <v>22</v>
      </c>
      <c r="S1534" s="278">
        <v>57</v>
      </c>
      <c r="T1534" s="278">
        <v>4</v>
      </c>
      <c r="U1534" s="278">
        <v>28</v>
      </c>
      <c r="V1534" s="278">
        <v>33</v>
      </c>
      <c r="W1534" s="278">
        <v>61</v>
      </c>
      <c r="X1534" s="278">
        <v>3</v>
      </c>
      <c r="Y1534" s="278">
        <v>41</v>
      </c>
      <c r="Z1534" s="278">
        <v>36</v>
      </c>
      <c r="AA1534" s="278">
        <v>77</v>
      </c>
      <c r="AB1534" s="278">
        <v>4</v>
      </c>
      <c r="AC1534" s="278">
        <v>35</v>
      </c>
      <c r="AD1534" s="278">
        <v>32</v>
      </c>
      <c r="AE1534" s="278">
        <v>67</v>
      </c>
      <c r="AF1534" s="278">
        <v>3</v>
      </c>
      <c r="AG1534" s="278">
        <v>45</v>
      </c>
      <c r="AH1534" s="278">
        <v>29</v>
      </c>
      <c r="AI1534" s="278">
        <v>74</v>
      </c>
      <c r="AJ1534" s="278">
        <v>4</v>
      </c>
      <c r="AK1534" s="278">
        <v>45</v>
      </c>
      <c r="AL1534" s="278">
        <v>54</v>
      </c>
      <c r="AM1534" s="278">
        <v>99</v>
      </c>
      <c r="AN1534" s="278">
        <v>4</v>
      </c>
      <c r="AO1534" s="278">
        <v>1</v>
      </c>
    </row>
    <row r="1535" spans="1:41" x14ac:dyDescent="0.25">
      <c r="D1535" t="s">
        <v>1076</v>
      </c>
      <c r="E1535" s="278">
        <v>229</v>
      </c>
      <c r="F1535" s="278">
        <v>206</v>
      </c>
      <c r="G1535" s="278">
        <v>435</v>
      </c>
      <c r="H1535" s="278">
        <v>0</v>
      </c>
      <c r="I1535" s="278">
        <v>0</v>
      </c>
      <c r="J1535" s="278">
        <v>0</v>
      </c>
      <c r="K1535" s="278">
        <v>23</v>
      </c>
      <c r="L1535" s="278">
        <v>10</v>
      </c>
      <c r="M1535" s="278">
        <v>13</v>
      </c>
      <c r="N1535" s="278">
        <v>23</v>
      </c>
      <c r="O1535" s="278">
        <v>23</v>
      </c>
      <c r="P1535" s="278">
        <v>4</v>
      </c>
      <c r="Q1535" s="278">
        <v>35</v>
      </c>
      <c r="R1535" s="278">
        <v>22</v>
      </c>
      <c r="S1535" s="278">
        <v>57</v>
      </c>
      <c r="T1535" s="278">
        <v>4</v>
      </c>
      <c r="U1535" s="278">
        <v>28</v>
      </c>
      <c r="V1535" s="278">
        <v>33</v>
      </c>
      <c r="W1535" s="278">
        <v>61</v>
      </c>
      <c r="X1535" s="278">
        <v>3</v>
      </c>
      <c r="Y1535" s="278">
        <v>41</v>
      </c>
      <c r="Z1535" s="278">
        <v>36</v>
      </c>
      <c r="AA1535" s="278">
        <v>77</v>
      </c>
      <c r="AB1535" s="278">
        <v>4</v>
      </c>
      <c r="AC1535" s="278">
        <v>35</v>
      </c>
      <c r="AD1535" s="278">
        <v>32</v>
      </c>
      <c r="AE1535" s="278">
        <v>67</v>
      </c>
      <c r="AF1535" s="278">
        <v>3</v>
      </c>
      <c r="AG1535" s="278">
        <v>45</v>
      </c>
      <c r="AH1535" s="278">
        <v>29</v>
      </c>
      <c r="AI1535" s="278">
        <v>74</v>
      </c>
      <c r="AJ1535" s="278">
        <v>4</v>
      </c>
      <c r="AK1535" s="278">
        <v>45</v>
      </c>
      <c r="AL1535" s="278">
        <v>54</v>
      </c>
      <c r="AM1535" s="278">
        <v>99</v>
      </c>
      <c r="AN1535" s="278">
        <v>4</v>
      </c>
      <c r="AO1535" s="278">
        <v>1</v>
      </c>
    </row>
    <row r="1536" spans="1:41" x14ac:dyDescent="0.25">
      <c r="B1536" t="s">
        <v>168</v>
      </c>
      <c r="E1536" s="278">
        <v>158</v>
      </c>
      <c r="F1536" s="278">
        <v>156</v>
      </c>
      <c r="G1536" s="278">
        <v>314</v>
      </c>
      <c r="H1536" s="278">
        <v>34</v>
      </c>
      <c r="I1536" s="278">
        <v>52</v>
      </c>
      <c r="J1536" s="278">
        <v>86</v>
      </c>
      <c r="K1536" s="278">
        <v>13</v>
      </c>
      <c r="L1536" s="278">
        <v>11</v>
      </c>
      <c r="M1536" s="278">
        <v>4</v>
      </c>
      <c r="N1536" s="278">
        <v>15</v>
      </c>
      <c r="O1536" s="278">
        <v>13</v>
      </c>
      <c r="P1536" s="278">
        <v>2</v>
      </c>
      <c r="Q1536" s="278">
        <v>57</v>
      </c>
      <c r="R1536" s="278">
        <v>51</v>
      </c>
      <c r="S1536" s="278">
        <v>108</v>
      </c>
      <c r="T1536" s="278">
        <v>4</v>
      </c>
      <c r="U1536" s="278">
        <v>53</v>
      </c>
      <c r="V1536" s="278">
        <v>47</v>
      </c>
      <c r="W1536" s="278">
        <v>100</v>
      </c>
      <c r="X1536" s="278">
        <v>4</v>
      </c>
      <c r="Y1536" s="278">
        <v>48</v>
      </c>
      <c r="Z1536" s="278">
        <v>58</v>
      </c>
      <c r="AA1536" s="278">
        <v>106</v>
      </c>
      <c r="AB1536" s="278">
        <v>5</v>
      </c>
      <c r="AC1536" s="278">
        <v>0</v>
      </c>
      <c r="AD1536" s="278">
        <v>0</v>
      </c>
      <c r="AE1536" s="278">
        <v>0</v>
      </c>
      <c r="AF1536" s="278">
        <v>0</v>
      </c>
      <c r="AG1536" s="278">
        <v>0</v>
      </c>
      <c r="AH1536" s="278">
        <v>0</v>
      </c>
      <c r="AI1536" s="278">
        <v>0</v>
      </c>
      <c r="AJ1536" s="278">
        <v>0</v>
      </c>
      <c r="AK1536" s="278">
        <v>0</v>
      </c>
      <c r="AL1536" s="278">
        <v>0</v>
      </c>
      <c r="AM1536" s="278">
        <v>0</v>
      </c>
      <c r="AN1536" s="278">
        <v>0</v>
      </c>
      <c r="AO1536" s="278">
        <v>0</v>
      </c>
    </row>
    <row r="1537" spans="1:41" x14ac:dyDescent="0.25">
      <c r="C1537" t="s">
        <v>179</v>
      </c>
      <c r="E1537" s="278">
        <v>158</v>
      </c>
      <c r="F1537" s="278">
        <v>156</v>
      </c>
      <c r="G1537" s="278">
        <v>314</v>
      </c>
      <c r="H1537" s="278">
        <v>34</v>
      </c>
      <c r="I1537" s="278">
        <v>52</v>
      </c>
      <c r="J1537" s="278">
        <v>86</v>
      </c>
      <c r="K1537" s="278">
        <v>13</v>
      </c>
      <c r="L1537" s="278">
        <v>11</v>
      </c>
      <c r="M1537" s="278">
        <v>4</v>
      </c>
      <c r="N1537" s="278">
        <v>15</v>
      </c>
      <c r="O1537" s="278">
        <v>13</v>
      </c>
      <c r="P1537" s="278">
        <v>2</v>
      </c>
      <c r="Q1537" s="278">
        <v>57</v>
      </c>
      <c r="R1537" s="278">
        <v>51</v>
      </c>
      <c r="S1537" s="278">
        <v>108</v>
      </c>
      <c r="T1537" s="278">
        <v>4</v>
      </c>
      <c r="U1537" s="278">
        <v>53</v>
      </c>
      <c r="V1537" s="278">
        <v>47</v>
      </c>
      <c r="W1537" s="278">
        <v>100</v>
      </c>
      <c r="X1537" s="278">
        <v>4</v>
      </c>
      <c r="Y1537" s="278">
        <v>48</v>
      </c>
      <c r="Z1537" s="278">
        <v>58</v>
      </c>
      <c r="AA1537" s="278">
        <v>106</v>
      </c>
      <c r="AB1537" s="278">
        <v>5</v>
      </c>
      <c r="AC1537" s="278">
        <v>0</v>
      </c>
      <c r="AD1537" s="278">
        <v>0</v>
      </c>
      <c r="AE1537" s="278">
        <v>0</v>
      </c>
      <c r="AF1537" s="278">
        <v>0</v>
      </c>
      <c r="AG1537" s="278">
        <v>0</v>
      </c>
      <c r="AH1537" s="278">
        <v>0</v>
      </c>
      <c r="AI1537" s="278">
        <v>0</v>
      </c>
      <c r="AJ1537" s="278">
        <v>0</v>
      </c>
      <c r="AK1537" s="278">
        <v>0</v>
      </c>
      <c r="AL1537" s="278">
        <v>0</v>
      </c>
      <c r="AM1537" s="278">
        <v>0</v>
      </c>
      <c r="AN1537" s="278">
        <v>0</v>
      </c>
      <c r="AO1537" s="278">
        <v>0</v>
      </c>
    </row>
    <row r="1538" spans="1:41" x14ac:dyDescent="0.25">
      <c r="D1538" t="s">
        <v>1076</v>
      </c>
      <c r="E1538" s="278">
        <v>158</v>
      </c>
      <c r="F1538" s="278">
        <v>156</v>
      </c>
      <c r="G1538" s="278">
        <v>314</v>
      </c>
      <c r="H1538" s="278">
        <v>34</v>
      </c>
      <c r="I1538" s="278">
        <v>52</v>
      </c>
      <c r="J1538" s="278">
        <v>86</v>
      </c>
      <c r="K1538" s="278">
        <v>13</v>
      </c>
      <c r="L1538" s="278">
        <v>11</v>
      </c>
      <c r="M1538" s="278">
        <v>4</v>
      </c>
      <c r="N1538" s="278">
        <v>15</v>
      </c>
      <c r="O1538" s="278">
        <v>13</v>
      </c>
      <c r="P1538" s="278">
        <v>2</v>
      </c>
      <c r="Q1538" s="278">
        <v>57</v>
      </c>
      <c r="R1538" s="278">
        <v>51</v>
      </c>
      <c r="S1538" s="278">
        <v>108</v>
      </c>
      <c r="T1538" s="278">
        <v>4</v>
      </c>
      <c r="U1538" s="278">
        <v>53</v>
      </c>
      <c r="V1538" s="278">
        <v>47</v>
      </c>
      <c r="W1538" s="278">
        <v>100</v>
      </c>
      <c r="X1538" s="278">
        <v>4</v>
      </c>
      <c r="Y1538" s="278">
        <v>48</v>
      </c>
      <c r="Z1538" s="278">
        <v>58</v>
      </c>
      <c r="AA1538" s="278">
        <v>106</v>
      </c>
      <c r="AB1538" s="278">
        <v>5</v>
      </c>
      <c r="AC1538" s="278">
        <v>0</v>
      </c>
      <c r="AD1538" s="278">
        <v>0</v>
      </c>
      <c r="AE1538" s="278">
        <v>0</v>
      </c>
      <c r="AF1538" s="278">
        <v>0</v>
      </c>
      <c r="AG1538" s="278">
        <v>0</v>
      </c>
      <c r="AH1538" s="278">
        <v>0</v>
      </c>
      <c r="AI1538" s="278">
        <v>0</v>
      </c>
      <c r="AJ1538" s="278">
        <v>0</v>
      </c>
      <c r="AK1538" s="278">
        <v>0</v>
      </c>
      <c r="AL1538" s="278">
        <v>0</v>
      </c>
      <c r="AM1538" s="278">
        <v>0</v>
      </c>
      <c r="AN1538" s="278">
        <v>0</v>
      </c>
      <c r="AO1538" s="278">
        <v>0</v>
      </c>
    </row>
    <row r="1539" spans="1:41" x14ac:dyDescent="0.25">
      <c r="A1539" t="s">
        <v>311</v>
      </c>
      <c r="E1539" s="278">
        <v>248</v>
      </c>
      <c r="F1539" s="278">
        <v>264</v>
      </c>
      <c r="G1539" s="278">
        <v>512</v>
      </c>
      <c r="H1539" s="278">
        <v>28</v>
      </c>
      <c r="I1539" s="278">
        <v>17</v>
      </c>
      <c r="J1539" s="278">
        <v>45</v>
      </c>
      <c r="K1539" s="278">
        <v>27</v>
      </c>
      <c r="L1539" s="278">
        <v>7</v>
      </c>
      <c r="M1539" s="278">
        <v>21</v>
      </c>
      <c r="N1539" s="278">
        <v>28</v>
      </c>
      <c r="O1539" s="278">
        <v>27</v>
      </c>
      <c r="P1539" s="278">
        <v>9</v>
      </c>
      <c r="Q1539" s="278">
        <v>50</v>
      </c>
      <c r="R1539" s="278">
        <v>51</v>
      </c>
      <c r="S1539" s="278">
        <v>101</v>
      </c>
      <c r="T1539" s="278">
        <v>4</v>
      </c>
      <c r="U1539" s="278">
        <v>55</v>
      </c>
      <c r="V1539" s="278">
        <v>53</v>
      </c>
      <c r="W1539" s="278">
        <v>108</v>
      </c>
      <c r="X1539" s="278">
        <v>5</v>
      </c>
      <c r="Y1539" s="278">
        <v>74</v>
      </c>
      <c r="Z1539" s="278">
        <v>72</v>
      </c>
      <c r="AA1539" s="278">
        <v>146</v>
      </c>
      <c r="AB1539" s="278">
        <v>5</v>
      </c>
      <c r="AC1539" s="278">
        <v>22</v>
      </c>
      <c r="AD1539" s="278">
        <v>29</v>
      </c>
      <c r="AE1539" s="278">
        <v>51</v>
      </c>
      <c r="AF1539" s="278">
        <v>1</v>
      </c>
      <c r="AG1539" s="278">
        <v>28</v>
      </c>
      <c r="AH1539" s="278">
        <v>30</v>
      </c>
      <c r="AI1539" s="278">
        <v>58</v>
      </c>
      <c r="AJ1539" s="278">
        <v>2</v>
      </c>
      <c r="AK1539" s="278">
        <v>19</v>
      </c>
      <c r="AL1539" s="278">
        <v>29</v>
      </c>
      <c r="AM1539" s="278">
        <v>48</v>
      </c>
      <c r="AN1539" s="278">
        <v>2</v>
      </c>
      <c r="AO1539" s="278">
        <v>6</v>
      </c>
    </row>
    <row r="1540" spans="1:41" x14ac:dyDescent="0.25">
      <c r="B1540" t="s">
        <v>162</v>
      </c>
      <c r="E1540" s="278">
        <v>31</v>
      </c>
      <c r="F1540" s="278">
        <v>24</v>
      </c>
      <c r="G1540" s="278">
        <v>55</v>
      </c>
      <c r="H1540" s="278">
        <v>0</v>
      </c>
      <c r="I1540" s="278">
        <v>0</v>
      </c>
      <c r="J1540" s="278">
        <v>0</v>
      </c>
      <c r="K1540" s="278">
        <v>4</v>
      </c>
      <c r="L1540" s="278">
        <v>0</v>
      </c>
      <c r="M1540" s="278">
        <v>4</v>
      </c>
      <c r="N1540" s="278">
        <v>4</v>
      </c>
      <c r="O1540" s="278">
        <v>2</v>
      </c>
      <c r="P1540" s="278">
        <v>3</v>
      </c>
      <c r="Q1540" s="278">
        <v>0</v>
      </c>
      <c r="R1540" s="278">
        <v>1</v>
      </c>
      <c r="S1540" s="278">
        <v>1</v>
      </c>
      <c r="T1540" s="278">
        <v>0</v>
      </c>
      <c r="U1540" s="278">
        <v>10</v>
      </c>
      <c r="V1540" s="278">
        <v>7</v>
      </c>
      <c r="W1540" s="278">
        <v>17</v>
      </c>
      <c r="X1540" s="278">
        <v>0</v>
      </c>
      <c r="Y1540" s="278">
        <v>21</v>
      </c>
      <c r="Z1540" s="278">
        <v>16</v>
      </c>
      <c r="AA1540" s="278">
        <v>37</v>
      </c>
      <c r="AB1540" s="278">
        <v>1</v>
      </c>
      <c r="AC1540" s="278">
        <v>0</v>
      </c>
      <c r="AD1540" s="278">
        <v>0</v>
      </c>
      <c r="AE1540" s="278">
        <v>0</v>
      </c>
      <c r="AF1540" s="278">
        <v>0</v>
      </c>
      <c r="AG1540" s="278">
        <v>0</v>
      </c>
      <c r="AH1540" s="278">
        <v>0</v>
      </c>
      <c r="AI1540" s="278">
        <v>0</v>
      </c>
      <c r="AJ1540" s="278">
        <v>0</v>
      </c>
      <c r="AK1540" s="278">
        <v>0</v>
      </c>
      <c r="AL1540" s="278">
        <v>0</v>
      </c>
      <c r="AM1540" s="278">
        <v>0</v>
      </c>
      <c r="AN1540" s="278">
        <v>0</v>
      </c>
      <c r="AO1540" s="278">
        <v>1</v>
      </c>
    </row>
    <row r="1541" spans="1:41" x14ac:dyDescent="0.25">
      <c r="C1541" t="s">
        <v>164</v>
      </c>
      <c r="E1541" s="278">
        <v>9</v>
      </c>
      <c r="F1541" s="278">
        <v>7</v>
      </c>
      <c r="G1541" s="278">
        <v>16</v>
      </c>
      <c r="H1541" s="278">
        <v>0</v>
      </c>
      <c r="I1541" s="278">
        <v>0</v>
      </c>
      <c r="J1541" s="278">
        <v>0</v>
      </c>
      <c r="K1541" s="278">
        <v>2</v>
      </c>
      <c r="L1541" s="278">
        <v>0</v>
      </c>
      <c r="M1541" s="278">
        <v>2</v>
      </c>
      <c r="N1541" s="278">
        <v>2</v>
      </c>
      <c r="O1541" s="278">
        <v>0</v>
      </c>
      <c r="P1541" s="278">
        <v>2</v>
      </c>
      <c r="Q1541" s="278">
        <v>0</v>
      </c>
      <c r="R1541" s="278">
        <v>0</v>
      </c>
      <c r="S1541" s="278">
        <v>0</v>
      </c>
      <c r="T1541" s="278">
        <v>0</v>
      </c>
      <c r="U1541" s="278">
        <v>0</v>
      </c>
      <c r="V1541" s="278">
        <v>0</v>
      </c>
      <c r="W1541" s="278">
        <v>0</v>
      </c>
      <c r="X1541" s="278">
        <v>0</v>
      </c>
      <c r="Y1541" s="278">
        <v>9</v>
      </c>
      <c r="Z1541" s="278">
        <v>7</v>
      </c>
      <c r="AA1541" s="278">
        <v>16</v>
      </c>
      <c r="AB1541" s="278">
        <v>0</v>
      </c>
      <c r="AC1541" s="278">
        <v>0</v>
      </c>
      <c r="AD1541" s="278">
        <v>0</v>
      </c>
      <c r="AE1541" s="278">
        <v>0</v>
      </c>
      <c r="AF1541" s="278">
        <v>0</v>
      </c>
      <c r="AG1541" s="278">
        <v>0</v>
      </c>
      <c r="AH1541" s="278">
        <v>0</v>
      </c>
      <c r="AI1541" s="278">
        <v>0</v>
      </c>
      <c r="AJ1541" s="278">
        <v>0</v>
      </c>
      <c r="AK1541" s="278">
        <v>0</v>
      </c>
      <c r="AL1541" s="278">
        <v>0</v>
      </c>
      <c r="AM1541" s="278">
        <v>0</v>
      </c>
      <c r="AN1541" s="278">
        <v>0</v>
      </c>
      <c r="AO1541" s="278">
        <v>0</v>
      </c>
    </row>
    <row r="1542" spans="1:41" x14ac:dyDescent="0.25">
      <c r="D1542" t="s">
        <v>205</v>
      </c>
      <c r="E1542" s="278">
        <v>9</v>
      </c>
      <c r="F1542" s="278">
        <v>7</v>
      </c>
      <c r="G1542" s="278">
        <v>16</v>
      </c>
      <c r="H1542" s="278">
        <v>0</v>
      </c>
      <c r="I1542" s="278">
        <v>0</v>
      </c>
      <c r="J1542" s="278">
        <v>0</v>
      </c>
      <c r="K1542" s="278">
        <v>2</v>
      </c>
      <c r="L1542" s="278">
        <v>0</v>
      </c>
      <c r="M1542" s="278">
        <v>2</v>
      </c>
      <c r="N1542" s="278">
        <v>2</v>
      </c>
      <c r="O1542" s="278">
        <v>0</v>
      </c>
      <c r="P1542" s="278">
        <v>2</v>
      </c>
      <c r="Q1542" s="278">
        <v>0</v>
      </c>
      <c r="R1542" s="278">
        <v>0</v>
      </c>
      <c r="S1542" s="278">
        <v>0</v>
      </c>
      <c r="T1542" s="278">
        <v>0</v>
      </c>
      <c r="U1542" s="278">
        <v>0</v>
      </c>
      <c r="V1542" s="278">
        <v>0</v>
      </c>
      <c r="W1542" s="278">
        <v>0</v>
      </c>
      <c r="X1542" s="278">
        <v>0</v>
      </c>
      <c r="Y1542" s="278">
        <v>9</v>
      </c>
      <c r="Z1542" s="278">
        <v>7</v>
      </c>
      <c r="AA1542" s="278">
        <v>16</v>
      </c>
      <c r="AB1542" s="278">
        <v>0</v>
      </c>
      <c r="AC1542" s="278">
        <v>0</v>
      </c>
      <c r="AD1542" s="278">
        <v>0</v>
      </c>
      <c r="AE1542" s="278">
        <v>0</v>
      </c>
      <c r="AF1542" s="278">
        <v>0</v>
      </c>
      <c r="AG1542" s="278">
        <v>0</v>
      </c>
      <c r="AH1542" s="278">
        <v>0</v>
      </c>
      <c r="AI1542" s="278">
        <v>0</v>
      </c>
      <c r="AJ1542" s="278">
        <v>0</v>
      </c>
      <c r="AK1542" s="278">
        <v>0</v>
      </c>
      <c r="AL1542" s="278">
        <v>0</v>
      </c>
      <c r="AM1542" s="278">
        <v>0</v>
      </c>
      <c r="AN1542" s="278">
        <v>0</v>
      </c>
      <c r="AO1542" s="278">
        <v>0</v>
      </c>
    </row>
    <row r="1543" spans="1:41" x14ac:dyDescent="0.25">
      <c r="C1543" t="s">
        <v>179</v>
      </c>
      <c r="E1543" s="278">
        <v>22</v>
      </c>
      <c r="F1543" s="278">
        <v>17</v>
      </c>
      <c r="G1543" s="278">
        <v>39</v>
      </c>
      <c r="H1543" s="278">
        <v>0</v>
      </c>
      <c r="I1543" s="278">
        <v>0</v>
      </c>
      <c r="J1543" s="278">
        <v>0</v>
      </c>
      <c r="K1543" s="278">
        <v>2</v>
      </c>
      <c r="L1543" s="278">
        <v>0</v>
      </c>
      <c r="M1543" s="278">
        <v>2</v>
      </c>
      <c r="N1543" s="278">
        <v>2</v>
      </c>
      <c r="O1543" s="278">
        <v>2</v>
      </c>
      <c r="P1543" s="278">
        <v>1</v>
      </c>
      <c r="Q1543" s="278">
        <v>0</v>
      </c>
      <c r="R1543" s="278">
        <v>1</v>
      </c>
      <c r="S1543" s="278">
        <v>1</v>
      </c>
      <c r="T1543" s="278">
        <v>0</v>
      </c>
      <c r="U1543" s="278">
        <v>10</v>
      </c>
      <c r="V1543" s="278">
        <v>7</v>
      </c>
      <c r="W1543" s="278">
        <v>17</v>
      </c>
      <c r="X1543" s="278">
        <v>0</v>
      </c>
      <c r="Y1543" s="278">
        <v>12</v>
      </c>
      <c r="Z1543" s="278">
        <v>9</v>
      </c>
      <c r="AA1543" s="278">
        <v>21</v>
      </c>
      <c r="AB1543" s="278">
        <v>1</v>
      </c>
      <c r="AC1543" s="278">
        <v>0</v>
      </c>
      <c r="AD1543" s="278">
        <v>0</v>
      </c>
      <c r="AE1543" s="278">
        <v>0</v>
      </c>
      <c r="AF1543" s="278">
        <v>0</v>
      </c>
      <c r="AG1543" s="278">
        <v>0</v>
      </c>
      <c r="AH1543" s="278">
        <v>0</v>
      </c>
      <c r="AI1543" s="278">
        <v>0</v>
      </c>
      <c r="AJ1543" s="278">
        <v>0</v>
      </c>
      <c r="AK1543" s="278">
        <v>0</v>
      </c>
      <c r="AL1543" s="278">
        <v>0</v>
      </c>
      <c r="AM1543" s="278">
        <v>0</v>
      </c>
      <c r="AN1543" s="278">
        <v>0</v>
      </c>
      <c r="AO1543" s="278">
        <v>1</v>
      </c>
    </row>
    <row r="1544" spans="1:41" x14ac:dyDescent="0.25">
      <c r="D1544" t="s">
        <v>1076</v>
      </c>
      <c r="E1544" s="278">
        <v>22</v>
      </c>
      <c r="F1544" s="278">
        <v>17</v>
      </c>
      <c r="G1544" s="278">
        <v>39</v>
      </c>
      <c r="H1544" s="278">
        <v>0</v>
      </c>
      <c r="I1544" s="278">
        <v>0</v>
      </c>
      <c r="J1544" s="278">
        <v>0</v>
      </c>
      <c r="K1544" s="278">
        <v>2</v>
      </c>
      <c r="L1544" s="278">
        <v>0</v>
      </c>
      <c r="M1544" s="278">
        <v>2</v>
      </c>
      <c r="N1544" s="278">
        <v>2</v>
      </c>
      <c r="O1544" s="278">
        <v>2</v>
      </c>
      <c r="P1544" s="278">
        <v>1</v>
      </c>
      <c r="Q1544" s="278">
        <v>0</v>
      </c>
      <c r="R1544" s="278">
        <v>1</v>
      </c>
      <c r="S1544" s="278">
        <v>1</v>
      </c>
      <c r="T1544" s="278">
        <v>0</v>
      </c>
      <c r="U1544" s="278">
        <v>10</v>
      </c>
      <c r="V1544" s="278">
        <v>7</v>
      </c>
      <c r="W1544" s="278">
        <v>17</v>
      </c>
      <c r="X1544" s="278">
        <v>0</v>
      </c>
      <c r="Y1544" s="278">
        <v>12</v>
      </c>
      <c r="Z1544" s="278">
        <v>9</v>
      </c>
      <c r="AA1544" s="278">
        <v>21</v>
      </c>
      <c r="AB1544" s="278">
        <v>1</v>
      </c>
      <c r="AC1544" s="278">
        <v>0</v>
      </c>
      <c r="AD1544" s="278">
        <v>0</v>
      </c>
      <c r="AE1544" s="278">
        <v>0</v>
      </c>
      <c r="AF1544" s="278">
        <v>0</v>
      </c>
      <c r="AG1544" s="278">
        <v>0</v>
      </c>
      <c r="AH1544" s="278">
        <v>0</v>
      </c>
      <c r="AI1544" s="278">
        <v>0</v>
      </c>
      <c r="AJ1544" s="278">
        <v>0</v>
      </c>
      <c r="AK1544" s="278">
        <v>0</v>
      </c>
      <c r="AL1544" s="278">
        <v>0</v>
      </c>
      <c r="AM1544" s="278">
        <v>0</v>
      </c>
      <c r="AN1544" s="278">
        <v>0</v>
      </c>
      <c r="AO1544" s="278">
        <v>1</v>
      </c>
    </row>
    <row r="1545" spans="1:41" x14ac:dyDescent="0.25">
      <c r="B1545" t="s">
        <v>167</v>
      </c>
      <c r="E1545" s="278">
        <v>144</v>
      </c>
      <c r="F1545" s="278">
        <v>167</v>
      </c>
      <c r="G1545" s="278">
        <v>311</v>
      </c>
      <c r="H1545" s="278">
        <v>0</v>
      </c>
      <c r="I1545" s="278">
        <v>0</v>
      </c>
      <c r="J1545" s="278">
        <v>0</v>
      </c>
      <c r="K1545" s="278">
        <v>14</v>
      </c>
      <c r="L1545" s="278">
        <v>3</v>
      </c>
      <c r="M1545" s="278">
        <v>11</v>
      </c>
      <c r="N1545" s="278">
        <v>14</v>
      </c>
      <c r="O1545" s="278">
        <v>15</v>
      </c>
      <c r="P1545" s="278">
        <v>4</v>
      </c>
      <c r="Q1545" s="278">
        <v>25</v>
      </c>
      <c r="R1545" s="278">
        <v>26</v>
      </c>
      <c r="S1545" s="278">
        <v>51</v>
      </c>
      <c r="T1545" s="278">
        <v>1</v>
      </c>
      <c r="U1545" s="278">
        <v>25</v>
      </c>
      <c r="V1545" s="278">
        <v>24</v>
      </c>
      <c r="W1545" s="278">
        <v>49</v>
      </c>
      <c r="X1545" s="278">
        <v>2</v>
      </c>
      <c r="Y1545" s="278">
        <v>25</v>
      </c>
      <c r="Z1545" s="278">
        <v>29</v>
      </c>
      <c r="AA1545" s="278">
        <v>54</v>
      </c>
      <c r="AB1545" s="278">
        <v>1</v>
      </c>
      <c r="AC1545" s="278">
        <v>22</v>
      </c>
      <c r="AD1545" s="278">
        <v>29</v>
      </c>
      <c r="AE1545" s="278">
        <v>51</v>
      </c>
      <c r="AF1545" s="278">
        <v>1</v>
      </c>
      <c r="AG1545" s="278">
        <v>28</v>
      </c>
      <c r="AH1545" s="278">
        <v>30</v>
      </c>
      <c r="AI1545" s="278">
        <v>58</v>
      </c>
      <c r="AJ1545" s="278">
        <v>2</v>
      </c>
      <c r="AK1545" s="278">
        <v>19</v>
      </c>
      <c r="AL1545" s="278">
        <v>29</v>
      </c>
      <c r="AM1545" s="278">
        <v>48</v>
      </c>
      <c r="AN1545" s="278">
        <v>2</v>
      </c>
      <c r="AO1545" s="278">
        <v>5</v>
      </c>
    </row>
    <row r="1546" spans="1:41" x14ac:dyDescent="0.25">
      <c r="C1546" t="s">
        <v>179</v>
      </c>
      <c r="E1546" s="278">
        <v>106</v>
      </c>
      <c r="F1546" s="278">
        <v>119</v>
      </c>
      <c r="G1546" s="278">
        <v>225</v>
      </c>
      <c r="H1546" s="278">
        <v>0</v>
      </c>
      <c r="I1546" s="278">
        <v>0</v>
      </c>
      <c r="J1546" s="278">
        <v>0</v>
      </c>
      <c r="K1546" s="278">
        <v>10</v>
      </c>
      <c r="L1546" s="278">
        <v>2</v>
      </c>
      <c r="M1546" s="278">
        <v>8</v>
      </c>
      <c r="N1546" s="278">
        <v>10</v>
      </c>
      <c r="O1546" s="278">
        <v>12</v>
      </c>
      <c r="P1546" s="278">
        <v>3</v>
      </c>
      <c r="Q1546" s="278">
        <v>19</v>
      </c>
      <c r="R1546" s="278">
        <v>20</v>
      </c>
      <c r="S1546" s="278">
        <v>39</v>
      </c>
      <c r="T1546" s="278">
        <v>1</v>
      </c>
      <c r="U1546" s="278">
        <v>20</v>
      </c>
      <c r="V1546" s="278">
        <v>18</v>
      </c>
      <c r="W1546" s="278">
        <v>38</v>
      </c>
      <c r="X1546" s="278">
        <v>2</v>
      </c>
      <c r="Y1546" s="278">
        <v>16</v>
      </c>
      <c r="Z1546" s="278">
        <v>24</v>
      </c>
      <c r="AA1546" s="278">
        <v>40</v>
      </c>
      <c r="AB1546" s="278">
        <v>1</v>
      </c>
      <c r="AC1546" s="278">
        <v>16</v>
      </c>
      <c r="AD1546" s="278">
        <v>20</v>
      </c>
      <c r="AE1546" s="278">
        <v>36</v>
      </c>
      <c r="AF1546" s="278">
        <v>1</v>
      </c>
      <c r="AG1546" s="278">
        <v>23</v>
      </c>
      <c r="AH1546" s="278">
        <v>20</v>
      </c>
      <c r="AI1546" s="278">
        <v>43</v>
      </c>
      <c r="AJ1546" s="278">
        <v>1</v>
      </c>
      <c r="AK1546" s="278">
        <v>12</v>
      </c>
      <c r="AL1546" s="278">
        <v>17</v>
      </c>
      <c r="AM1546" s="278">
        <v>29</v>
      </c>
      <c r="AN1546" s="278">
        <v>1</v>
      </c>
      <c r="AO1546" s="278">
        <v>3</v>
      </c>
    </row>
    <row r="1547" spans="1:41" x14ac:dyDescent="0.25">
      <c r="D1547" t="s">
        <v>1076</v>
      </c>
      <c r="E1547" s="278">
        <v>106</v>
      </c>
      <c r="F1547" s="278">
        <v>119</v>
      </c>
      <c r="G1547" s="278">
        <v>225</v>
      </c>
      <c r="H1547" s="278">
        <v>0</v>
      </c>
      <c r="I1547" s="278">
        <v>0</v>
      </c>
      <c r="J1547" s="278">
        <v>0</v>
      </c>
      <c r="K1547" s="278">
        <v>10</v>
      </c>
      <c r="L1547" s="278">
        <v>2</v>
      </c>
      <c r="M1547" s="278">
        <v>8</v>
      </c>
      <c r="N1547" s="278">
        <v>10</v>
      </c>
      <c r="O1547" s="278">
        <v>12</v>
      </c>
      <c r="P1547" s="278">
        <v>3</v>
      </c>
      <c r="Q1547" s="278">
        <v>19</v>
      </c>
      <c r="R1547" s="278">
        <v>20</v>
      </c>
      <c r="S1547" s="278">
        <v>39</v>
      </c>
      <c r="T1547" s="278">
        <v>1</v>
      </c>
      <c r="U1547" s="278">
        <v>20</v>
      </c>
      <c r="V1547" s="278">
        <v>18</v>
      </c>
      <c r="W1547" s="278">
        <v>38</v>
      </c>
      <c r="X1547" s="278">
        <v>2</v>
      </c>
      <c r="Y1547" s="278">
        <v>16</v>
      </c>
      <c r="Z1547" s="278">
        <v>24</v>
      </c>
      <c r="AA1547" s="278">
        <v>40</v>
      </c>
      <c r="AB1547" s="278">
        <v>1</v>
      </c>
      <c r="AC1547" s="278">
        <v>16</v>
      </c>
      <c r="AD1547" s="278">
        <v>20</v>
      </c>
      <c r="AE1547" s="278">
        <v>36</v>
      </c>
      <c r="AF1547" s="278">
        <v>1</v>
      </c>
      <c r="AG1547" s="278">
        <v>23</v>
      </c>
      <c r="AH1547" s="278">
        <v>20</v>
      </c>
      <c r="AI1547" s="278">
        <v>43</v>
      </c>
      <c r="AJ1547" s="278">
        <v>1</v>
      </c>
      <c r="AK1547" s="278">
        <v>12</v>
      </c>
      <c r="AL1547" s="278">
        <v>17</v>
      </c>
      <c r="AM1547" s="278">
        <v>29</v>
      </c>
      <c r="AN1547" s="278">
        <v>1</v>
      </c>
      <c r="AO1547" s="278">
        <v>3</v>
      </c>
    </row>
    <row r="1548" spans="1:41" x14ac:dyDescent="0.25">
      <c r="C1548" t="s">
        <v>166</v>
      </c>
      <c r="E1548" s="278">
        <v>38</v>
      </c>
      <c r="F1548" s="278">
        <v>48</v>
      </c>
      <c r="G1548" s="278">
        <v>86</v>
      </c>
      <c r="H1548" s="278">
        <v>0</v>
      </c>
      <c r="I1548" s="278">
        <v>0</v>
      </c>
      <c r="J1548" s="278">
        <v>0</v>
      </c>
      <c r="K1548" s="278">
        <v>4</v>
      </c>
      <c r="L1548" s="278">
        <v>1</v>
      </c>
      <c r="M1548" s="278">
        <v>3</v>
      </c>
      <c r="N1548" s="278">
        <v>4</v>
      </c>
      <c r="O1548" s="278">
        <v>3</v>
      </c>
      <c r="P1548" s="278">
        <v>1</v>
      </c>
      <c r="Q1548" s="278">
        <v>6</v>
      </c>
      <c r="R1548" s="278">
        <v>6</v>
      </c>
      <c r="S1548" s="278">
        <v>12</v>
      </c>
      <c r="T1548" s="278">
        <v>0</v>
      </c>
      <c r="U1548" s="278">
        <v>5</v>
      </c>
      <c r="V1548" s="278">
        <v>6</v>
      </c>
      <c r="W1548" s="278">
        <v>11</v>
      </c>
      <c r="X1548" s="278">
        <v>0</v>
      </c>
      <c r="Y1548" s="278">
        <v>9</v>
      </c>
      <c r="Z1548" s="278">
        <v>5</v>
      </c>
      <c r="AA1548" s="278">
        <v>14</v>
      </c>
      <c r="AB1548" s="278">
        <v>0</v>
      </c>
      <c r="AC1548" s="278">
        <v>6</v>
      </c>
      <c r="AD1548" s="278">
        <v>9</v>
      </c>
      <c r="AE1548" s="278">
        <v>15</v>
      </c>
      <c r="AF1548" s="278">
        <v>0</v>
      </c>
      <c r="AG1548" s="278">
        <v>5</v>
      </c>
      <c r="AH1548" s="278">
        <v>10</v>
      </c>
      <c r="AI1548" s="278">
        <v>15</v>
      </c>
      <c r="AJ1548" s="278">
        <v>1</v>
      </c>
      <c r="AK1548" s="278">
        <v>7</v>
      </c>
      <c r="AL1548" s="278">
        <v>12</v>
      </c>
      <c r="AM1548" s="278">
        <v>19</v>
      </c>
      <c r="AN1548" s="278">
        <v>1</v>
      </c>
      <c r="AO1548" s="278">
        <v>2</v>
      </c>
    </row>
    <row r="1549" spans="1:41" x14ac:dyDescent="0.25">
      <c r="D1549" t="s">
        <v>1276</v>
      </c>
      <c r="E1549" s="278">
        <v>38</v>
      </c>
      <c r="F1549" s="278">
        <v>48</v>
      </c>
      <c r="G1549" s="278">
        <v>86</v>
      </c>
      <c r="H1549" s="278">
        <v>0</v>
      </c>
      <c r="I1549" s="278">
        <v>0</v>
      </c>
      <c r="J1549" s="278">
        <v>0</v>
      </c>
      <c r="K1549" s="278">
        <v>4</v>
      </c>
      <c r="L1549" s="278">
        <v>1</v>
      </c>
      <c r="M1549" s="278">
        <v>3</v>
      </c>
      <c r="N1549" s="278">
        <v>4</v>
      </c>
      <c r="O1549" s="278">
        <v>3</v>
      </c>
      <c r="P1549" s="278">
        <v>1</v>
      </c>
      <c r="Q1549" s="278">
        <v>6</v>
      </c>
      <c r="R1549" s="278">
        <v>6</v>
      </c>
      <c r="S1549" s="278">
        <v>12</v>
      </c>
      <c r="T1549" s="278">
        <v>0</v>
      </c>
      <c r="U1549" s="278">
        <v>5</v>
      </c>
      <c r="V1549" s="278">
        <v>6</v>
      </c>
      <c r="W1549" s="278">
        <v>11</v>
      </c>
      <c r="X1549" s="278">
        <v>0</v>
      </c>
      <c r="Y1549" s="278">
        <v>9</v>
      </c>
      <c r="Z1549" s="278">
        <v>5</v>
      </c>
      <c r="AA1549" s="278">
        <v>14</v>
      </c>
      <c r="AB1549" s="278">
        <v>0</v>
      </c>
      <c r="AC1549" s="278">
        <v>6</v>
      </c>
      <c r="AD1549" s="278">
        <v>9</v>
      </c>
      <c r="AE1549" s="278">
        <v>15</v>
      </c>
      <c r="AF1549" s="278">
        <v>0</v>
      </c>
      <c r="AG1549" s="278">
        <v>5</v>
      </c>
      <c r="AH1549" s="278">
        <v>10</v>
      </c>
      <c r="AI1549" s="278">
        <v>15</v>
      </c>
      <c r="AJ1549" s="278">
        <v>1</v>
      </c>
      <c r="AK1549" s="278">
        <v>7</v>
      </c>
      <c r="AL1549" s="278">
        <v>12</v>
      </c>
      <c r="AM1549" s="278">
        <v>19</v>
      </c>
      <c r="AN1549" s="278">
        <v>1</v>
      </c>
      <c r="AO1549" s="278">
        <v>2</v>
      </c>
    </row>
    <row r="1550" spans="1:41" x14ac:dyDescent="0.25">
      <c r="B1550" t="s">
        <v>168</v>
      </c>
      <c r="E1550" s="278">
        <v>73</v>
      </c>
      <c r="F1550" s="278">
        <v>73</v>
      </c>
      <c r="G1550" s="278">
        <v>146</v>
      </c>
      <c r="H1550" s="278">
        <v>28</v>
      </c>
      <c r="I1550" s="278">
        <v>17</v>
      </c>
      <c r="J1550" s="278">
        <v>45</v>
      </c>
      <c r="K1550" s="278">
        <v>9</v>
      </c>
      <c r="L1550" s="278">
        <v>4</v>
      </c>
      <c r="M1550" s="278">
        <v>6</v>
      </c>
      <c r="N1550" s="278">
        <v>10</v>
      </c>
      <c r="O1550" s="278">
        <v>10</v>
      </c>
      <c r="P1550" s="278">
        <v>2</v>
      </c>
      <c r="Q1550" s="278">
        <v>25</v>
      </c>
      <c r="R1550" s="278">
        <v>24</v>
      </c>
      <c r="S1550" s="278">
        <v>49</v>
      </c>
      <c r="T1550" s="278">
        <v>3</v>
      </c>
      <c r="U1550" s="278">
        <v>20</v>
      </c>
      <c r="V1550" s="278">
        <v>22</v>
      </c>
      <c r="W1550" s="278">
        <v>42</v>
      </c>
      <c r="X1550" s="278">
        <v>3</v>
      </c>
      <c r="Y1550" s="278">
        <v>28</v>
      </c>
      <c r="Z1550" s="278">
        <v>27</v>
      </c>
      <c r="AA1550" s="278">
        <v>55</v>
      </c>
      <c r="AB1550" s="278">
        <v>3</v>
      </c>
      <c r="AC1550" s="278">
        <v>0</v>
      </c>
      <c r="AD1550" s="278">
        <v>0</v>
      </c>
      <c r="AE1550" s="278">
        <v>0</v>
      </c>
      <c r="AF1550" s="278">
        <v>0</v>
      </c>
      <c r="AG1550" s="278">
        <v>0</v>
      </c>
      <c r="AH1550" s="278">
        <v>0</v>
      </c>
      <c r="AI1550" s="278">
        <v>0</v>
      </c>
      <c r="AJ1550" s="278">
        <v>0</v>
      </c>
      <c r="AK1550" s="278">
        <v>0</v>
      </c>
      <c r="AL1550" s="278">
        <v>0</v>
      </c>
      <c r="AM1550" s="278">
        <v>0</v>
      </c>
      <c r="AN1550" s="278">
        <v>0</v>
      </c>
      <c r="AO1550" s="278">
        <v>0</v>
      </c>
    </row>
    <row r="1551" spans="1:41" x14ac:dyDescent="0.25">
      <c r="C1551" t="s">
        <v>179</v>
      </c>
      <c r="E1551" s="278">
        <v>73</v>
      </c>
      <c r="F1551" s="278">
        <v>73</v>
      </c>
      <c r="G1551" s="278">
        <v>146</v>
      </c>
      <c r="H1551" s="278">
        <v>28</v>
      </c>
      <c r="I1551" s="278">
        <v>17</v>
      </c>
      <c r="J1551" s="278">
        <v>45</v>
      </c>
      <c r="K1551" s="278">
        <v>9</v>
      </c>
      <c r="L1551" s="278">
        <v>4</v>
      </c>
      <c r="M1551" s="278">
        <v>6</v>
      </c>
      <c r="N1551" s="278">
        <v>10</v>
      </c>
      <c r="O1551" s="278">
        <v>10</v>
      </c>
      <c r="P1551" s="278">
        <v>2</v>
      </c>
      <c r="Q1551" s="278">
        <v>25</v>
      </c>
      <c r="R1551" s="278">
        <v>24</v>
      </c>
      <c r="S1551" s="278">
        <v>49</v>
      </c>
      <c r="T1551" s="278">
        <v>3</v>
      </c>
      <c r="U1551" s="278">
        <v>20</v>
      </c>
      <c r="V1551" s="278">
        <v>22</v>
      </c>
      <c r="W1551" s="278">
        <v>42</v>
      </c>
      <c r="X1551" s="278">
        <v>3</v>
      </c>
      <c r="Y1551" s="278">
        <v>28</v>
      </c>
      <c r="Z1551" s="278">
        <v>27</v>
      </c>
      <c r="AA1551" s="278">
        <v>55</v>
      </c>
      <c r="AB1551" s="278">
        <v>3</v>
      </c>
      <c r="AC1551" s="278">
        <v>0</v>
      </c>
      <c r="AD1551" s="278">
        <v>0</v>
      </c>
      <c r="AE1551" s="278">
        <v>0</v>
      </c>
      <c r="AF1551" s="278">
        <v>0</v>
      </c>
      <c r="AG1551" s="278">
        <v>0</v>
      </c>
      <c r="AH1551" s="278">
        <v>0</v>
      </c>
      <c r="AI1551" s="278">
        <v>0</v>
      </c>
      <c r="AJ1551" s="278">
        <v>0</v>
      </c>
      <c r="AK1551" s="278">
        <v>0</v>
      </c>
      <c r="AL1551" s="278">
        <v>0</v>
      </c>
      <c r="AM1551" s="278">
        <v>0</v>
      </c>
      <c r="AN1551" s="278">
        <v>0</v>
      </c>
      <c r="AO1551" s="278">
        <v>0</v>
      </c>
    </row>
    <row r="1552" spans="1:41" x14ac:dyDescent="0.25">
      <c r="D1552" t="s">
        <v>1076</v>
      </c>
      <c r="E1552" s="278">
        <v>40</v>
      </c>
      <c r="F1552" s="278">
        <v>38</v>
      </c>
      <c r="G1552" s="278">
        <v>78</v>
      </c>
      <c r="H1552" s="278">
        <v>16</v>
      </c>
      <c r="I1552" s="278">
        <v>12</v>
      </c>
      <c r="J1552" s="278">
        <v>28</v>
      </c>
      <c r="K1552" s="278">
        <v>3</v>
      </c>
      <c r="L1552" s="278">
        <v>1</v>
      </c>
      <c r="M1552" s="278">
        <v>3</v>
      </c>
      <c r="N1552" s="278">
        <v>4</v>
      </c>
      <c r="O1552" s="278">
        <v>4</v>
      </c>
      <c r="P1552" s="278">
        <v>1</v>
      </c>
      <c r="Q1552" s="278">
        <v>15</v>
      </c>
      <c r="R1552" s="278">
        <v>14</v>
      </c>
      <c r="S1552" s="278">
        <v>29</v>
      </c>
      <c r="T1552" s="278">
        <v>1</v>
      </c>
      <c r="U1552" s="278">
        <v>5</v>
      </c>
      <c r="V1552" s="278">
        <v>9</v>
      </c>
      <c r="W1552" s="278">
        <v>14</v>
      </c>
      <c r="X1552" s="278">
        <v>1</v>
      </c>
      <c r="Y1552" s="278">
        <v>20</v>
      </c>
      <c r="Z1552" s="278">
        <v>15</v>
      </c>
      <c r="AA1552" s="278">
        <v>35</v>
      </c>
      <c r="AB1552" s="278">
        <v>1</v>
      </c>
      <c r="AC1552" s="278">
        <v>0</v>
      </c>
      <c r="AD1552" s="278">
        <v>0</v>
      </c>
      <c r="AE1552" s="278">
        <v>0</v>
      </c>
      <c r="AF1552" s="278">
        <v>0</v>
      </c>
      <c r="AG1552" s="278">
        <v>0</v>
      </c>
      <c r="AH1552" s="278">
        <v>0</v>
      </c>
      <c r="AI1552" s="278">
        <v>0</v>
      </c>
      <c r="AJ1552" s="278">
        <v>0</v>
      </c>
      <c r="AK1552" s="278">
        <v>0</v>
      </c>
      <c r="AL1552" s="278">
        <v>0</v>
      </c>
      <c r="AM1552" s="278">
        <v>0</v>
      </c>
      <c r="AN1552" s="278">
        <v>0</v>
      </c>
      <c r="AO1552" s="278">
        <v>0</v>
      </c>
    </row>
    <row r="1553" spans="1:41" x14ac:dyDescent="0.25">
      <c r="D1553" t="s">
        <v>1077</v>
      </c>
      <c r="E1553" s="278">
        <v>33</v>
      </c>
      <c r="F1553" s="278">
        <v>35</v>
      </c>
      <c r="G1553" s="278">
        <v>68</v>
      </c>
      <c r="H1553" s="278">
        <v>12</v>
      </c>
      <c r="I1553" s="278">
        <v>5</v>
      </c>
      <c r="J1553" s="278">
        <v>17</v>
      </c>
      <c r="K1553" s="278">
        <v>6</v>
      </c>
      <c r="L1553" s="278">
        <v>3</v>
      </c>
      <c r="M1553" s="278">
        <v>3</v>
      </c>
      <c r="N1553" s="278">
        <v>6</v>
      </c>
      <c r="O1553" s="278">
        <v>6</v>
      </c>
      <c r="P1553" s="278">
        <v>1</v>
      </c>
      <c r="Q1553" s="278">
        <v>10</v>
      </c>
      <c r="R1553" s="278">
        <v>10</v>
      </c>
      <c r="S1553" s="278">
        <v>20</v>
      </c>
      <c r="T1553" s="278">
        <v>2</v>
      </c>
      <c r="U1553" s="278">
        <v>15</v>
      </c>
      <c r="V1553" s="278">
        <v>13</v>
      </c>
      <c r="W1553" s="278">
        <v>28</v>
      </c>
      <c r="X1553" s="278">
        <v>2</v>
      </c>
      <c r="Y1553" s="278">
        <v>8</v>
      </c>
      <c r="Z1553" s="278">
        <v>12</v>
      </c>
      <c r="AA1553" s="278">
        <v>20</v>
      </c>
      <c r="AB1553" s="278">
        <v>2</v>
      </c>
      <c r="AC1553" s="278">
        <v>0</v>
      </c>
      <c r="AD1553" s="278">
        <v>0</v>
      </c>
      <c r="AE1553" s="278">
        <v>0</v>
      </c>
      <c r="AF1553" s="278">
        <v>0</v>
      </c>
      <c r="AG1553" s="278">
        <v>0</v>
      </c>
      <c r="AH1553" s="278">
        <v>0</v>
      </c>
      <c r="AI1553" s="278">
        <v>0</v>
      </c>
      <c r="AJ1553" s="278">
        <v>0</v>
      </c>
      <c r="AK1553" s="278">
        <v>0</v>
      </c>
      <c r="AL1553" s="278">
        <v>0</v>
      </c>
      <c r="AM1553" s="278">
        <v>0</v>
      </c>
      <c r="AN1553" s="278">
        <v>0</v>
      </c>
      <c r="AO1553" s="278">
        <v>0</v>
      </c>
    </row>
    <row r="1554" spans="1:41" x14ac:dyDescent="0.25">
      <c r="A1554" t="s">
        <v>1199</v>
      </c>
      <c r="E1554" s="278">
        <v>1429</v>
      </c>
      <c r="F1554" s="278">
        <v>1428</v>
      </c>
      <c r="G1554" s="278">
        <v>2857</v>
      </c>
      <c r="H1554" s="278">
        <v>78</v>
      </c>
      <c r="I1554" s="278">
        <v>73</v>
      </c>
      <c r="J1554" s="278">
        <v>151</v>
      </c>
      <c r="K1554" s="278">
        <v>138</v>
      </c>
      <c r="L1554" s="278">
        <v>41</v>
      </c>
      <c r="M1554" s="278">
        <v>109</v>
      </c>
      <c r="N1554" s="278">
        <v>150</v>
      </c>
      <c r="O1554" s="278">
        <v>135</v>
      </c>
      <c r="P1554" s="278">
        <v>37</v>
      </c>
      <c r="Q1554" s="278">
        <v>285</v>
      </c>
      <c r="R1554" s="278">
        <v>277</v>
      </c>
      <c r="S1554" s="278">
        <v>562</v>
      </c>
      <c r="T1554" s="278">
        <v>23</v>
      </c>
      <c r="U1554" s="278">
        <v>341</v>
      </c>
      <c r="V1554" s="278">
        <v>299</v>
      </c>
      <c r="W1554" s="278">
        <v>640</v>
      </c>
      <c r="X1554" s="278">
        <v>22</v>
      </c>
      <c r="Y1554" s="278">
        <v>373</v>
      </c>
      <c r="Z1554" s="278">
        <v>383</v>
      </c>
      <c r="AA1554" s="278">
        <v>756</v>
      </c>
      <c r="AB1554" s="278">
        <v>30</v>
      </c>
      <c r="AC1554" s="278">
        <v>149</v>
      </c>
      <c r="AD1554" s="278">
        <v>161</v>
      </c>
      <c r="AE1554" s="278">
        <v>310</v>
      </c>
      <c r="AF1554" s="278">
        <v>12</v>
      </c>
      <c r="AG1554" s="278">
        <v>137</v>
      </c>
      <c r="AH1554" s="278">
        <v>148</v>
      </c>
      <c r="AI1554" s="278">
        <v>285</v>
      </c>
      <c r="AJ1554" s="278">
        <v>11</v>
      </c>
      <c r="AK1554" s="278">
        <v>144</v>
      </c>
      <c r="AL1554" s="278">
        <v>160</v>
      </c>
      <c r="AM1554" s="278">
        <v>304</v>
      </c>
      <c r="AN1554" s="278">
        <v>12</v>
      </c>
      <c r="AO1554" s="278">
        <v>23</v>
      </c>
    </row>
    <row r="1555" spans="1:41" x14ac:dyDescent="0.25">
      <c r="B1555" t="s">
        <v>162</v>
      </c>
      <c r="E1555" s="278">
        <v>212</v>
      </c>
      <c r="F1555" s="278">
        <v>250</v>
      </c>
      <c r="G1555" s="278">
        <v>462</v>
      </c>
      <c r="H1555" s="278">
        <v>0</v>
      </c>
      <c r="I1555" s="278">
        <v>0</v>
      </c>
      <c r="J1555" s="278">
        <v>0</v>
      </c>
      <c r="K1555" s="278">
        <v>23</v>
      </c>
      <c r="L1555" s="278">
        <v>0</v>
      </c>
      <c r="M1555" s="278">
        <v>23</v>
      </c>
      <c r="N1555" s="278">
        <v>23</v>
      </c>
      <c r="O1555" s="278">
        <v>19</v>
      </c>
      <c r="P1555" s="278">
        <v>13</v>
      </c>
      <c r="Q1555" s="278">
        <v>9</v>
      </c>
      <c r="R1555" s="278">
        <v>22</v>
      </c>
      <c r="S1555" s="278">
        <v>31</v>
      </c>
      <c r="T1555" s="278">
        <v>0</v>
      </c>
      <c r="U1555" s="278">
        <v>74</v>
      </c>
      <c r="V1555" s="278">
        <v>66</v>
      </c>
      <c r="W1555" s="278">
        <v>140</v>
      </c>
      <c r="X1555" s="278">
        <v>1</v>
      </c>
      <c r="Y1555" s="278">
        <v>129</v>
      </c>
      <c r="Z1555" s="278">
        <v>162</v>
      </c>
      <c r="AA1555" s="278">
        <v>291</v>
      </c>
      <c r="AB1555" s="278">
        <v>9</v>
      </c>
      <c r="AC1555" s="278">
        <v>0</v>
      </c>
      <c r="AD1555" s="278">
        <v>0</v>
      </c>
      <c r="AE1555" s="278">
        <v>0</v>
      </c>
      <c r="AF1555" s="278">
        <v>0</v>
      </c>
      <c r="AG1555" s="278">
        <v>0</v>
      </c>
      <c r="AH1555" s="278">
        <v>0</v>
      </c>
      <c r="AI1555" s="278">
        <v>0</v>
      </c>
      <c r="AJ1555" s="278">
        <v>0</v>
      </c>
      <c r="AK1555" s="278">
        <v>0</v>
      </c>
      <c r="AL1555" s="278">
        <v>0</v>
      </c>
      <c r="AM1555" s="278">
        <v>0</v>
      </c>
      <c r="AN1555" s="278">
        <v>0</v>
      </c>
      <c r="AO1555" s="278">
        <v>9</v>
      </c>
    </row>
    <row r="1556" spans="1:41" x14ac:dyDescent="0.25">
      <c r="C1556" t="s">
        <v>163</v>
      </c>
      <c r="E1556" s="278">
        <v>65</v>
      </c>
      <c r="F1556" s="278">
        <v>58</v>
      </c>
      <c r="G1556" s="278">
        <v>123</v>
      </c>
      <c r="H1556" s="278">
        <v>0</v>
      </c>
      <c r="I1556" s="278">
        <v>0</v>
      </c>
      <c r="J1556" s="278">
        <v>0</v>
      </c>
      <c r="K1556" s="278">
        <v>5</v>
      </c>
      <c r="L1556" s="278">
        <v>0</v>
      </c>
      <c r="M1556" s="278">
        <v>5</v>
      </c>
      <c r="N1556" s="278">
        <v>5</v>
      </c>
      <c r="O1556" s="278">
        <v>5</v>
      </c>
      <c r="P1556" s="278">
        <v>1</v>
      </c>
      <c r="Q1556" s="278">
        <v>4</v>
      </c>
      <c r="R1556" s="278">
        <v>8</v>
      </c>
      <c r="S1556" s="278">
        <v>12</v>
      </c>
      <c r="T1556" s="278">
        <v>0</v>
      </c>
      <c r="U1556" s="278">
        <v>21</v>
      </c>
      <c r="V1556" s="278">
        <v>19</v>
      </c>
      <c r="W1556" s="278">
        <v>40</v>
      </c>
      <c r="X1556" s="278">
        <v>1</v>
      </c>
      <c r="Y1556" s="278">
        <v>40</v>
      </c>
      <c r="Z1556" s="278">
        <v>31</v>
      </c>
      <c r="AA1556" s="278">
        <v>71</v>
      </c>
      <c r="AB1556" s="278">
        <v>3</v>
      </c>
      <c r="AC1556" s="278">
        <v>0</v>
      </c>
      <c r="AD1556" s="278">
        <v>0</v>
      </c>
      <c r="AE1556" s="278">
        <v>0</v>
      </c>
      <c r="AF1556" s="278">
        <v>0</v>
      </c>
      <c r="AG1556" s="278">
        <v>0</v>
      </c>
      <c r="AH1556" s="278">
        <v>0</v>
      </c>
      <c r="AI1556" s="278">
        <v>0</v>
      </c>
      <c r="AJ1556" s="278">
        <v>0</v>
      </c>
      <c r="AK1556" s="278">
        <v>0</v>
      </c>
      <c r="AL1556" s="278">
        <v>0</v>
      </c>
      <c r="AM1556" s="278">
        <v>0</v>
      </c>
      <c r="AN1556" s="278">
        <v>0</v>
      </c>
      <c r="AO1556" s="278">
        <v>1</v>
      </c>
    </row>
    <row r="1557" spans="1:41" x14ac:dyDescent="0.25">
      <c r="D1557" t="s">
        <v>1076</v>
      </c>
      <c r="E1557" s="278">
        <v>65</v>
      </c>
      <c r="F1557" s="278">
        <v>58</v>
      </c>
      <c r="G1557" s="278">
        <v>123</v>
      </c>
      <c r="H1557" s="278">
        <v>0</v>
      </c>
      <c r="I1557" s="278">
        <v>0</v>
      </c>
      <c r="J1557" s="278">
        <v>0</v>
      </c>
      <c r="K1557" s="278">
        <v>5</v>
      </c>
      <c r="L1557" s="278">
        <v>0</v>
      </c>
      <c r="M1557" s="278">
        <v>5</v>
      </c>
      <c r="N1557" s="278">
        <v>5</v>
      </c>
      <c r="O1557" s="278">
        <v>5</v>
      </c>
      <c r="P1557" s="278">
        <v>1</v>
      </c>
      <c r="Q1557" s="278">
        <v>4</v>
      </c>
      <c r="R1557" s="278">
        <v>8</v>
      </c>
      <c r="S1557" s="278">
        <v>12</v>
      </c>
      <c r="T1557" s="278">
        <v>0</v>
      </c>
      <c r="U1557" s="278">
        <v>21</v>
      </c>
      <c r="V1557" s="278">
        <v>19</v>
      </c>
      <c r="W1557" s="278">
        <v>40</v>
      </c>
      <c r="X1557" s="278">
        <v>1</v>
      </c>
      <c r="Y1557" s="278">
        <v>40</v>
      </c>
      <c r="Z1557" s="278">
        <v>31</v>
      </c>
      <c r="AA1557" s="278">
        <v>71</v>
      </c>
      <c r="AB1557" s="278">
        <v>3</v>
      </c>
      <c r="AC1557" s="278">
        <v>0</v>
      </c>
      <c r="AD1557" s="278">
        <v>0</v>
      </c>
      <c r="AE1557" s="278">
        <v>0</v>
      </c>
      <c r="AF1557" s="278">
        <v>0</v>
      </c>
      <c r="AG1557" s="278">
        <v>0</v>
      </c>
      <c r="AH1557" s="278">
        <v>0</v>
      </c>
      <c r="AI1557" s="278">
        <v>0</v>
      </c>
      <c r="AJ1557" s="278">
        <v>0</v>
      </c>
      <c r="AK1557" s="278">
        <v>0</v>
      </c>
      <c r="AL1557" s="278">
        <v>0</v>
      </c>
      <c r="AM1557" s="278">
        <v>0</v>
      </c>
      <c r="AN1557" s="278">
        <v>0</v>
      </c>
      <c r="AO1557" s="278">
        <v>1</v>
      </c>
    </row>
    <row r="1558" spans="1:41" x14ac:dyDescent="0.25">
      <c r="C1558" t="s">
        <v>164</v>
      </c>
      <c r="E1558" s="278">
        <v>9</v>
      </c>
      <c r="F1558" s="278">
        <v>19</v>
      </c>
      <c r="G1558" s="278">
        <v>28</v>
      </c>
      <c r="H1558" s="278">
        <v>0</v>
      </c>
      <c r="I1558" s="278">
        <v>0</v>
      </c>
      <c r="J1558" s="278">
        <v>0</v>
      </c>
      <c r="K1558" s="278">
        <v>4</v>
      </c>
      <c r="L1558" s="278">
        <v>0</v>
      </c>
      <c r="M1558" s="278">
        <v>4</v>
      </c>
      <c r="N1558" s="278">
        <v>4</v>
      </c>
      <c r="O1558" s="278">
        <v>0</v>
      </c>
      <c r="P1558" s="278">
        <v>4</v>
      </c>
      <c r="Q1558" s="278">
        <v>0</v>
      </c>
      <c r="R1558" s="278">
        <v>0</v>
      </c>
      <c r="S1558" s="278">
        <v>0</v>
      </c>
      <c r="T1558" s="278">
        <v>0</v>
      </c>
      <c r="U1558" s="278">
        <v>0</v>
      </c>
      <c r="V1558" s="278">
        <v>0</v>
      </c>
      <c r="W1558" s="278">
        <v>0</v>
      </c>
      <c r="X1558" s="278">
        <v>0</v>
      </c>
      <c r="Y1558" s="278">
        <v>9</v>
      </c>
      <c r="Z1558" s="278">
        <v>19</v>
      </c>
      <c r="AA1558" s="278">
        <v>28</v>
      </c>
      <c r="AB1558" s="278">
        <v>0</v>
      </c>
      <c r="AC1558" s="278">
        <v>0</v>
      </c>
      <c r="AD1558" s="278">
        <v>0</v>
      </c>
      <c r="AE1558" s="278">
        <v>0</v>
      </c>
      <c r="AF1558" s="278">
        <v>0</v>
      </c>
      <c r="AG1558" s="278">
        <v>0</v>
      </c>
      <c r="AH1558" s="278">
        <v>0</v>
      </c>
      <c r="AI1558" s="278">
        <v>0</v>
      </c>
      <c r="AJ1558" s="278">
        <v>0</v>
      </c>
      <c r="AK1558" s="278">
        <v>0</v>
      </c>
      <c r="AL1558" s="278">
        <v>0</v>
      </c>
      <c r="AM1558" s="278">
        <v>0</v>
      </c>
      <c r="AN1558" s="278">
        <v>0</v>
      </c>
      <c r="AO1558" s="278">
        <v>0</v>
      </c>
    </row>
    <row r="1559" spans="1:41" x14ac:dyDescent="0.25">
      <c r="D1559" t="s">
        <v>205</v>
      </c>
      <c r="E1559" s="278">
        <v>9</v>
      </c>
      <c r="F1559" s="278">
        <v>19</v>
      </c>
      <c r="G1559" s="278">
        <v>28</v>
      </c>
      <c r="H1559" s="278">
        <v>0</v>
      </c>
      <c r="I1559" s="278">
        <v>0</v>
      </c>
      <c r="J1559" s="278">
        <v>0</v>
      </c>
      <c r="K1559" s="278">
        <v>4</v>
      </c>
      <c r="L1559" s="278">
        <v>0</v>
      </c>
      <c r="M1559" s="278">
        <v>4</v>
      </c>
      <c r="N1559" s="278">
        <v>4</v>
      </c>
      <c r="O1559" s="278">
        <v>0</v>
      </c>
      <c r="P1559" s="278">
        <v>4</v>
      </c>
      <c r="Q1559" s="278">
        <v>0</v>
      </c>
      <c r="R1559" s="278">
        <v>0</v>
      </c>
      <c r="S1559" s="278">
        <v>0</v>
      </c>
      <c r="T1559" s="278">
        <v>0</v>
      </c>
      <c r="U1559" s="278">
        <v>0</v>
      </c>
      <c r="V1559" s="278">
        <v>0</v>
      </c>
      <c r="W1559" s="278">
        <v>0</v>
      </c>
      <c r="X1559" s="278">
        <v>0</v>
      </c>
      <c r="Y1559" s="278">
        <v>9</v>
      </c>
      <c r="Z1559" s="278">
        <v>19</v>
      </c>
      <c r="AA1559" s="278">
        <v>28</v>
      </c>
      <c r="AB1559" s="278">
        <v>0</v>
      </c>
      <c r="AC1559" s="278">
        <v>0</v>
      </c>
      <c r="AD1559" s="278">
        <v>0</v>
      </c>
      <c r="AE1559" s="278">
        <v>0</v>
      </c>
      <c r="AF1559" s="278">
        <v>0</v>
      </c>
      <c r="AG1559" s="278">
        <v>0</v>
      </c>
      <c r="AH1559" s="278">
        <v>0</v>
      </c>
      <c r="AI1559" s="278">
        <v>0</v>
      </c>
      <c r="AJ1559" s="278">
        <v>0</v>
      </c>
      <c r="AK1559" s="278">
        <v>0</v>
      </c>
      <c r="AL1559" s="278">
        <v>0</v>
      </c>
      <c r="AM1559" s="278">
        <v>0</v>
      </c>
      <c r="AN1559" s="278">
        <v>0</v>
      </c>
      <c r="AO1559" s="278">
        <v>0</v>
      </c>
    </row>
    <row r="1560" spans="1:41" x14ac:dyDescent="0.25">
      <c r="C1560" t="s">
        <v>179</v>
      </c>
      <c r="E1560" s="278">
        <v>138</v>
      </c>
      <c r="F1560" s="278">
        <v>173</v>
      </c>
      <c r="G1560" s="278">
        <v>311</v>
      </c>
      <c r="H1560" s="278">
        <v>0</v>
      </c>
      <c r="I1560" s="278">
        <v>0</v>
      </c>
      <c r="J1560" s="278">
        <v>0</v>
      </c>
      <c r="K1560" s="278">
        <v>14</v>
      </c>
      <c r="L1560" s="278">
        <v>0</v>
      </c>
      <c r="M1560" s="278">
        <v>14</v>
      </c>
      <c r="N1560" s="278">
        <v>14</v>
      </c>
      <c r="O1560" s="278">
        <v>14</v>
      </c>
      <c r="P1560" s="278">
        <v>8</v>
      </c>
      <c r="Q1560" s="278">
        <v>5</v>
      </c>
      <c r="R1560" s="278">
        <v>14</v>
      </c>
      <c r="S1560" s="278">
        <v>19</v>
      </c>
      <c r="T1560" s="278">
        <v>0</v>
      </c>
      <c r="U1560" s="278">
        <v>53</v>
      </c>
      <c r="V1560" s="278">
        <v>47</v>
      </c>
      <c r="W1560" s="278">
        <v>100</v>
      </c>
      <c r="X1560" s="278">
        <v>0</v>
      </c>
      <c r="Y1560" s="278">
        <v>80</v>
      </c>
      <c r="Z1560" s="278">
        <v>112</v>
      </c>
      <c r="AA1560" s="278">
        <v>192</v>
      </c>
      <c r="AB1560" s="278">
        <v>6</v>
      </c>
      <c r="AC1560" s="278">
        <v>0</v>
      </c>
      <c r="AD1560" s="278">
        <v>0</v>
      </c>
      <c r="AE1560" s="278">
        <v>0</v>
      </c>
      <c r="AF1560" s="278">
        <v>0</v>
      </c>
      <c r="AG1560" s="278">
        <v>0</v>
      </c>
      <c r="AH1560" s="278">
        <v>0</v>
      </c>
      <c r="AI1560" s="278">
        <v>0</v>
      </c>
      <c r="AJ1560" s="278">
        <v>0</v>
      </c>
      <c r="AK1560" s="278">
        <v>0</v>
      </c>
      <c r="AL1560" s="278">
        <v>0</v>
      </c>
      <c r="AM1560" s="278">
        <v>0</v>
      </c>
      <c r="AN1560" s="278">
        <v>0</v>
      </c>
      <c r="AO1560" s="278">
        <v>8</v>
      </c>
    </row>
    <row r="1561" spans="1:41" x14ac:dyDescent="0.25">
      <c r="D1561" t="s">
        <v>1076</v>
      </c>
      <c r="E1561" s="278">
        <v>138</v>
      </c>
      <c r="F1561" s="278">
        <v>173</v>
      </c>
      <c r="G1561" s="278">
        <v>311</v>
      </c>
      <c r="H1561" s="278">
        <v>0</v>
      </c>
      <c r="I1561" s="278">
        <v>0</v>
      </c>
      <c r="J1561" s="278">
        <v>0</v>
      </c>
      <c r="K1561" s="278">
        <v>14</v>
      </c>
      <c r="L1561" s="278">
        <v>0</v>
      </c>
      <c r="M1561" s="278">
        <v>14</v>
      </c>
      <c r="N1561" s="278">
        <v>14</v>
      </c>
      <c r="O1561" s="278">
        <v>14</v>
      </c>
      <c r="P1561" s="278">
        <v>8</v>
      </c>
      <c r="Q1561" s="278">
        <v>5</v>
      </c>
      <c r="R1561" s="278">
        <v>14</v>
      </c>
      <c r="S1561" s="278">
        <v>19</v>
      </c>
      <c r="T1561" s="278">
        <v>0</v>
      </c>
      <c r="U1561" s="278">
        <v>53</v>
      </c>
      <c r="V1561" s="278">
        <v>47</v>
      </c>
      <c r="W1561" s="278">
        <v>100</v>
      </c>
      <c r="X1561" s="278">
        <v>0</v>
      </c>
      <c r="Y1561" s="278">
        <v>80</v>
      </c>
      <c r="Z1561" s="278">
        <v>112</v>
      </c>
      <c r="AA1561" s="278">
        <v>192</v>
      </c>
      <c r="AB1561" s="278">
        <v>6</v>
      </c>
      <c r="AC1561" s="278">
        <v>0</v>
      </c>
      <c r="AD1561" s="278">
        <v>0</v>
      </c>
      <c r="AE1561" s="278">
        <v>0</v>
      </c>
      <c r="AF1561" s="278">
        <v>0</v>
      </c>
      <c r="AG1561" s="278">
        <v>0</v>
      </c>
      <c r="AH1561" s="278">
        <v>0</v>
      </c>
      <c r="AI1561" s="278">
        <v>0</v>
      </c>
      <c r="AJ1561" s="278">
        <v>0</v>
      </c>
      <c r="AK1561" s="278">
        <v>0</v>
      </c>
      <c r="AL1561" s="278">
        <v>0</v>
      </c>
      <c r="AM1561" s="278">
        <v>0</v>
      </c>
      <c r="AN1561" s="278">
        <v>0</v>
      </c>
      <c r="AO1561" s="278">
        <v>8</v>
      </c>
    </row>
    <row r="1562" spans="1:41" x14ac:dyDescent="0.25">
      <c r="B1562" t="s">
        <v>167</v>
      </c>
      <c r="E1562" s="278">
        <v>897</v>
      </c>
      <c r="F1562" s="278">
        <v>882</v>
      </c>
      <c r="G1562" s="278">
        <v>1779</v>
      </c>
      <c r="H1562" s="278">
        <v>0</v>
      </c>
      <c r="I1562" s="278">
        <v>0</v>
      </c>
      <c r="J1562" s="278">
        <v>0</v>
      </c>
      <c r="K1562" s="278">
        <v>87</v>
      </c>
      <c r="L1562" s="278">
        <v>18</v>
      </c>
      <c r="M1562" s="278">
        <v>69</v>
      </c>
      <c r="N1562" s="278">
        <v>87</v>
      </c>
      <c r="O1562" s="278">
        <v>87</v>
      </c>
      <c r="P1562" s="278">
        <v>18</v>
      </c>
      <c r="Q1562" s="278">
        <v>151</v>
      </c>
      <c r="R1562" s="278">
        <v>146</v>
      </c>
      <c r="S1562" s="278">
        <v>297</v>
      </c>
      <c r="T1562" s="278">
        <v>13</v>
      </c>
      <c r="U1562" s="278">
        <v>166</v>
      </c>
      <c r="V1562" s="278">
        <v>136</v>
      </c>
      <c r="W1562" s="278">
        <v>302</v>
      </c>
      <c r="X1562" s="278">
        <v>12</v>
      </c>
      <c r="Y1562" s="278">
        <v>150</v>
      </c>
      <c r="Z1562" s="278">
        <v>131</v>
      </c>
      <c r="AA1562" s="278">
        <v>281</v>
      </c>
      <c r="AB1562" s="278">
        <v>12</v>
      </c>
      <c r="AC1562" s="278">
        <v>149</v>
      </c>
      <c r="AD1562" s="278">
        <v>161</v>
      </c>
      <c r="AE1562" s="278">
        <v>310</v>
      </c>
      <c r="AF1562" s="278">
        <v>12</v>
      </c>
      <c r="AG1562" s="278">
        <v>137</v>
      </c>
      <c r="AH1562" s="278">
        <v>148</v>
      </c>
      <c r="AI1562" s="278">
        <v>285</v>
      </c>
      <c r="AJ1562" s="278">
        <v>11</v>
      </c>
      <c r="AK1562" s="278">
        <v>144</v>
      </c>
      <c r="AL1562" s="278">
        <v>160</v>
      </c>
      <c r="AM1562" s="278">
        <v>304</v>
      </c>
      <c r="AN1562" s="278">
        <v>12</v>
      </c>
      <c r="AO1562" s="278">
        <v>14</v>
      </c>
    </row>
    <row r="1563" spans="1:41" x14ac:dyDescent="0.25">
      <c r="C1563" t="s">
        <v>163</v>
      </c>
      <c r="E1563" s="278">
        <v>428</v>
      </c>
      <c r="F1563" s="278">
        <v>402</v>
      </c>
      <c r="G1563" s="278">
        <v>830</v>
      </c>
      <c r="H1563" s="278">
        <v>0</v>
      </c>
      <c r="I1563" s="278">
        <v>0</v>
      </c>
      <c r="J1563" s="278">
        <v>0</v>
      </c>
      <c r="K1563" s="278">
        <v>36</v>
      </c>
      <c r="L1563" s="278">
        <v>7</v>
      </c>
      <c r="M1563" s="278">
        <v>29</v>
      </c>
      <c r="N1563" s="278">
        <v>36</v>
      </c>
      <c r="O1563" s="278">
        <v>36</v>
      </c>
      <c r="P1563" s="278">
        <v>4</v>
      </c>
      <c r="Q1563" s="278">
        <v>80</v>
      </c>
      <c r="R1563" s="278">
        <v>67</v>
      </c>
      <c r="S1563" s="278">
        <v>147</v>
      </c>
      <c r="T1563" s="278">
        <v>7</v>
      </c>
      <c r="U1563" s="278">
        <v>79</v>
      </c>
      <c r="V1563" s="278">
        <v>59</v>
      </c>
      <c r="W1563" s="278">
        <v>138</v>
      </c>
      <c r="X1563" s="278">
        <v>6</v>
      </c>
      <c r="Y1563" s="278">
        <v>76</v>
      </c>
      <c r="Z1563" s="278">
        <v>63</v>
      </c>
      <c r="AA1563" s="278">
        <v>139</v>
      </c>
      <c r="AB1563" s="278">
        <v>6</v>
      </c>
      <c r="AC1563" s="278">
        <v>66</v>
      </c>
      <c r="AD1563" s="278">
        <v>74</v>
      </c>
      <c r="AE1563" s="278">
        <v>140</v>
      </c>
      <c r="AF1563" s="278">
        <v>6</v>
      </c>
      <c r="AG1563" s="278">
        <v>67</v>
      </c>
      <c r="AH1563" s="278">
        <v>56</v>
      </c>
      <c r="AI1563" s="278">
        <v>123</v>
      </c>
      <c r="AJ1563" s="278">
        <v>5</v>
      </c>
      <c r="AK1563" s="278">
        <v>60</v>
      </c>
      <c r="AL1563" s="278">
        <v>83</v>
      </c>
      <c r="AM1563" s="278">
        <v>143</v>
      </c>
      <c r="AN1563" s="278">
        <v>6</v>
      </c>
      <c r="AO1563" s="278">
        <v>0</v>
      </c>
    </row>
    <row r="1564" spans="1:41" x14ac:dyDescent="0.25">
      <c r="D1564" t="s">
        <v>1076</v>
      </c>
      <c r="E1564" s="278">
        <v>428</v>
      </c>
      <c r="F1564" s="278">
        <v>402</v>
      </c>
      <c r="G1564" s="278">
        <v>830</v>
      </c>
      <c r="H1564" s="278">
        <v>0</v>
      </c>
      <c r="I1564" s="278">
        <v>0</v>
      </c>
      <c r="J1564" s="278">
        <v>0</v>
      </c>
      <c r="K1564" s="278">
        <v>36</v>
      </c>
      <c r="L1564" s="278">
        <v>7</v>
      </c>
      <c r="M1564" s="278">
        <v>29</v>
      </c>
      <c r="N1564" s="278">
        <v>36</v>
      </c>
      <c r="O1564" s="278">
        <v>36</v>
      </c>
      <c r="P1564" s="278">
        <v>4</v>
      </c>
      <c r="Q1564" s="278">
        <v>80</v>
      </c>
      <c r="R1564" s="278">
        <v>67</v>
      </c>
      <c r="S1564" s="278">
        <v>147</v>
      </c>
      <c r="T1564" s="278">
        <v>7</v>
      </c>
      <c r="U1564" s="278">
        <v>79</v>
      </c>
      <c r="V1564" s="278">
        <v>59</v>
      </c>
      <c r="W1564" s="278">
        <v>138</v>
      </c>
      <c r="X1564" s="278">
        <v>6</v>
      </c>
      <c r="Y1564" s="278">
        <v>76</v>
      </c>
      <c r="Z1564" s="278">
        <v>63</v>
      </c>
      <c r="AA1564" s="278">
        <v>139</v>
      </c>
      <c r="AB1564" s="278">
        <v>6</v>
      </c>
      <c r="AC1564" s="278">
        <v>66</v>
      </c>
      <c r="AD1564" s="278">
        <v>74</v>
      </c>
      <c r="AE1564" s="278">
        <v>140</v>
      </c>
      <c r="AF1564" s="278">
        <v>6</v>
      </c>
      <c r="AG1564" s="278">
        <v>67</v>
      </c>
      <c r="AH1564" s="278">
        <v>56</v>
      </c>
      <c r="AI1564" s="278">
        <v>123</v>
      </c>
      <c r="AJ1564" s="278">
        <v>5</v>
      </c>
      <c r="AK1564" s="278">
        <v>60</v>
      </c>
      <c r="AL1564" s="278">
        <v>83</v>
      </c>
      <c r="AM1564" s="278">
        <v>143</v>
      </c>
      <c r="AN1564" s="278">
        <v>6</v>
      </c>
      <c r="AO1564" s="278">
        <v>0</v>
      </c>
    </row>
    <row r="1565" spans="1:41" x14ac:dyDescent="0.25">
      <c r="C1565" t="s">
        <v>164</v>
      </c>
      <c r="E1565" s="278">
        <v>3</v>
      </c>
      <c r="F1565" s="278">
        <v>2</v>
      </c>
      <c r="G1565" s="278">
        <v>5</v>
      </c>
      <c r="H1565" s="278">
        <v>0</v>
      </c>
      <c r="I1565" s="278">
        <v>0</v>
      </c>
      <c r="J1565" s="278">
        <v>0</v>
      </c>
      <c r="K1565" s="278">
        <v>1</v>
      </c>
      <c r="L1565" s="278">
        <v>0</v>
      </c>
      <c r="M1565" s="278">
        <v>1</v>
      </c>
      <c r="N1565" s="278">
        <v>1</v>
      </c>
      <c r="O1565" s="278">
        <v>0</v>
      </c>
      <c r="P1565" s="278">
        <v>1</v>
      </c>
      <c r="Q1565" s="278">
        <v>0</v>
      </c>
      <c r="R1565" s="278">
        <v>0</v>
      </c>
      <c r="S1565" s="278">
        <v>0</v>
      </c>
      <c r="T1565" s="278">
        <v>0</v>
      </c>
      <c r="U1565" s="278">
        <v>0</v>
      </c>
      <c r="V1565" s="278">
        <v>0</v>
      </c>
      <c r="W1565" s="278">
        <v>0</v>
      </c>
      <c r="X1565" s="278">
        <v>0</v>
      </c>
      <c r="Y1565" s="278">
        <v>1</v>
      </c>
      <c r="Z1565" s="278">
        <v>0</v>
      </c>
      <c r="AA1565" s="278">
        <v>1</v>
      </c>
      <c r="AB1565" s="278">
        <v>0</v>
      </c>
      <c r="AC1565" s="278">
        <v>0</v>
      </c>
      <c r="AD1565" s="278">
        <v>1</v>
      </c>
      <c r="AE1565" s="278">
        <v>1</v>
      </c>
      <c r="AF1565" s="278">
        <v>0</v>
      </c>
      <c r="AG1565" s="278">
        <v>1</v>
      </c>
      <c r="AH1565" s="278">
        <v>0</v>
      </c>
      <c r="AI1565" s="278">
        <v>1</v>
      </c>
      <c r="AJ1565" s="278">
        <v>0</v>
      </c>
      <c r="AK1565" s="278">
        <v>1</v>
      </c>
      <c r="AL1565" s="278">
        <v>1</v>
      </c>
      <c r="AM1565" s="278">
        <v>2</v>
      </c>
      <c r="AN1565" s="278">
        <v>0</v>
      </c>
      <c r="AO1565" s="278">
        <v>0</v>
      </c>
    </row>
    <row r="1566" spans="1:41" x14ac:dyDescent="0.25">
      <c r="D1566" t="s">
        <v>205</v>
      </c>
      <c r="E1566" s="278">
        <v>3</v>
      </c>
      <c r="F1566" s="278">
        <v>2</v>
      </c>
      <c r="G1566" s="278">
        <v>5</v>
      </c>
      <c r="H1566" s="278">
        <v>0</v>
      </c>
      <c r="I1566" s="278">
        <v>0</v>
      </c>
      <c r="J1566" s="278">
        <v>0</v>
      </c>
      <c r="K1566" s="278">
        <v>1</v>
      </c>
      <c r="L1566" s="278">
        <v>0</v>
      </c>
      <c r="M1566" s="278">
        <v>1</v>
      </c>
      <c r="N1566" s="278">
        <v>1</v>
      </c>
      <c r="O1566" s="278">
        <v>0</v>
      </c>
      <c r="P1566" s="278">
        <v>1</v>
      </c>
      <c r="Q1566" s="278">
        <v>0</v>
      </c>
      <c r="R1566" s="278">
        <v>0</v>
      </c>
      <c r="S1566" s="278">
        <v>0</v>
      </c>
      <c r="T1566" s="278">
        <v>0</v>
      </c>
      <c r="U1566" s="278">
        <v>0</v>
      </c>
      <c r="V1566" s="278">
        <v>0</v>
      </c>
      <c r="W1566" s="278">
        <v>0</v>
      </c>
      <c r="X1566" s="278">
        <v>0</v>
      </c>
      <c r="Y1566" s="278">
        <v>1</v>
      </c>
      <c r="Z1566" s="278">
        <v>0</v>
      </c>
      <c r="AA1566" s="278">
        <v>1</v>
      </c>
      <c r="AB1566" s="278">
        <v>0</v>
      </c>
      <c r="AC1566" s="278">
        <v>0</v>
      </c>
      <c r="AD1566" s="278">
        <v>1</v>
      </c>
      <c r="AE1566" s="278">
        <v>1</v>
      </c>
      <c r="AF1566" s="278">
        <v>0</v>
      </c>
      <c r="AG1566" s="278">
        <v>1</v>
      </c>
      <c r="AH1566" s="278">
        <v>0</v>
      </c>
      <c r="AI1566" s="278">
        <v>1</v>
      </c>
      <c r="AJ1566" s="278">
        <v>0</v>
      </c>
      <c r="AK1566" s="278">
        <v>1</v>
      </c>
      <c r="AL1566" s="278">
        <v>1</v>
      </c>
      <c r="AM1566" s="278">
        <v>2</v>
      </c>
      <c r="AN1566" s="278">
        <v>0</v>
      </c>
      <c r="AO1566" s="278">
        <v>0</v>
      </c>
    </row>
    <row r="1567" spans="1:41" x14ac:dyDescent="0.25">
      <c r="C1567" t="s">
        <v>179</v>
      </c>
      <c r="E1567" s="278">
        <v>466</v>
      </c>
      <c r="F1567" s="278">
        <v>478</v>
      </c>
      <c r="G1567" s="278">
        <v>944</v>
      </c>
      <c r="H1567" s="278">
        <v>0</v>
      </c>
      <c r="I1567" s="278">
        <v>0</v>
      </c>
      <c r="J1567" s="278">
        <v>0</v>
      </c>
      <c r="K1567" s="278">
        <v>50</v>
      </c>
      <c r="L1567" s="278">
        <v>11</v>
      </c>
      <c r="M1567" s="278">
        <v>39</v>
      </c>
      <c r="N1567" s="278">
        <v>50</v>
      </c>
      <c r="O1567" s="278">
        <v>51</v>
      </c>
      <c r="P1567" s="278">
        <v>13</v>
      </c>
      <c r="Q1567" s="278">
        <v>71</v>
      </c>
      <c r="R1567" s="278">
        <v>79</v>
      </c>
      <c r="S1567" s="278">
        <v>150</v>
      </c>
      <c r="T1567" s="278">
        <v>6</v>
      </c>
      <c r="U1567" s="278">
        <v>87</v>
      </c>
      <c r="V1567" s="278">
        <v>77</v>
      </c>
      <c r="W1567" s="278">
        <v>164</v>
      </c>
      <c r="X1567" s="278">
        <v>6</v>
      </c>
      <c r="Y1567" s="278">
        <v>73</v>
      </c>
      <c r="Z1567" s="278">
        <v>68</v>
      </c>
      <c r="AA1567" s="278">
        <v>141</v>
      </c>
      <c r="AB1567" s="278">
        <v>6</v>
      </c>
      <c r="AC1567" s="278">
        <v>83</v>
      </c>
      <c r="AD1567" s="278">
        <v>86</v>
      </c>
      <c r="AE1567" s="278">
        <v>169</v>
      </c>
      <c r="AF1567" s="278">
        <v>6</v>
      </c>
      <c r="AG1567" s="278">
        <v>69</v>
      </c>
      <c r="AH1567" s="278">
        <v>92</v>
      </c>
      <c r="AI1567" s="278">
        <v>161</v>
      </c>
      <c r="AJ1567" s="278">
        <v>6</v>
      </c>
      <c r="AK1567" s="278">
        <v>83</v>
      </c>
      <c r="AL1567" s="278">
        <v>76</v>
      </c>
      <c r="AM1567" s="278">
        <v>159</v>
      </c>
      <c r="AN1567" s="278">
        <v>6</v>
      </c>
      <c r="AO1567" s="278">
        <v>14</v>
      </c>
    </row>
    <row r="1568" spans="1:41" x14ac:dyDescent="0.25">
      <c r="D1568" t="s">
        <v>1076</v>
      </c>
      <c r="E1568" s="278">
        <v>453</v>
      </c>
      <c r="F1568" s="278">
        <v>464</v>
      </c>
      <c r="G1568" s="278">
        <v>917</v>
      </c>
      <c r="H1568" s="278">
        <v>0</v>
      </c>
      <c r="I1568" s="278">
        <v>0</v>
      </c>
      <c r="J1568" s="278">
        <v>0</v>
      </c>
      <c r="K1568" s="278">
        <v>49</v>
      </c>
      <c r="L1568" s="278">
        <v>11</v>
      </c>
      <c r="M1568" s="278">
        <v>38</v>
      </c>
      <c r="N1568" s="278">
        <v>49</v>
      </c>
      <c r="O1568" s="278">
        <v>50</v>
      </c>
      <c r="P1568" s="278">
        <v>12</v>
      </c>
      <c r="Q1568" s="278">
        <v>70</v>
      </c>
      <c r="R1568" s="278">
        <v>73</v>
      </c>
      <c r="S1568" s="278">
        <v>143</v>
      </c>
      <c r="T1568" s="278">
        <v>6</v>
      </c>
      <c r="U1568" s="278">
        <v>81</v>
      </c>
      <c r="V1568" s="278">
        <v>74</v>
      </c>
      <c r="W1568" s="278">
        <v>155</v>
      </c>
      <c r="X1568" s="278">
        <v>6</v>
      </c>
      <c r="Y1568" s="278">
        <v>72</v>
      </c>
      <c r="Z1568" s="278">
        <v>67</v>
      </c>
      <c r="AA1568" s="278">
        <v>139</v>
      </c>
      <c r="AB1568" s="278">
        <v>6</v>
      </c>
      <c r="AC1568" s="278">
        <v>83</v>
      </c>
      <c r="AD1568" s="278">
        <v>85</v>
      </c>
      <c r="AE1568" s="278">
        <v>168</v>
      </c>
      <c r="AF1568" s="278">
        <v>6</v>
      </c>
      <c r="AG1568" s="278">
        <v>65</v>
      </c>
      <c r="AH1568" s="278">
        <v>90</v>
      </c>
      <c r="AI1568" s="278">
        <v>155</v>
      </c>
      <c r="AJ1568" s="278">
        <v>6</v>
      </c>
      <c r="AK1568" s="278">
        <v>82</v>
      </c>
      <c r="AL1568" s="278">
        <v>75</v>
      </c>
      <c r="AM1568" s="278">
        <v>157</v>
      </c>
      <c r="AN1568" s="278">
        <v>6</v>
      </c>
      <c r="AO1568" s="278">
        <v>13</v>
      </c>
    </row>
    <row r="1569" spans="1:41" x14ac:dyDescent="0.25">
      <c r="D1569" t="s">
        <v>1266</v>
      </c>
      <c r="E1569" s="278">
        <v>13</v>
      </c>
      <c r="F1569" s="278">
        <v>14</v>
      </c>
      <c r="G1569" s="278">
        <v>27</v>
      </c>
      <c r="H1569" s="278">
        <v>0</v>
      </c>
      <c r="I1569" s="278">
        <v>0</v>
      </c>
      <c r="J1569" s="278">
        <v>0</v>
      </c>
      <c r="K1569" s="278">
        <v>1</v>
      </c>
      <c r="L1569" s="278">
        <v>0</v>
      </c>
      <c r="M1569" s="278">
        <v>1</v>
      </c>
      <c r="N1569" s="278">
        <v>1</v>
      </c>
      <c r="O1569" s="278">
        <v>1</v>
      </c>
      <c r="P1569" s="278">
        <v>1</v>
      </c>
      <c r="Q1569" s="278">
        <v>1</v>
      </c>
      <c r="R1569" s="278">
        <v>6</v>
      </c>
      <c r="S1569" s="278">
        <v>7</v>
      </c>
      <c r="T1569" s="278">
        <v>0</v>
      </c>
      <c r="U1569" s="278">
        <v>6</v>
      </c>
      <c r="V1569" s="278">
        <v>3</v>
      </c>
      <c r="W1569" s="278">
        <v>9</v>
      </c>
      <c r="X1569" s="278">
        <v>0</v>
      </c>
      <c r="Y1569" s="278">
        <v>1</v>
      </c>
      <c r="Z1569" s="278">
        <v>1</v>
      </c>
      <c r="AA1569" s="278">
        <v>2</v>
      </c>
      <c r="AB1569" s="278">
        <v>0</v>
      </c>
      <c r="AC1569" s="278">
        <v>0</v>
      </c>
      <c r="AD1569" s="278">
        <v>1</v>
      </c>
      <c r="AE1569" s="278">
        <v>1</v>
      </c>
      <c r="AF1569" s="278">
        <v>0</v>
      </c>
      <c r="AG1569" s="278">
        <v>4</v>
      </c>
      <c r="AH1569" s="278">
        <v>2</v>
      </c>
      <c r="AI1569" s="278">
        <v>6</v>
      </c>
      <c r="AJ1569" s="278">
        <v>0</v>
      </c>
      <c r="AK1569" s="278">
        <v>1</v>
      </c>
      <c r="AL1569" s="278">
        <v>1</v>
      </c>
      <c r="AM1569" s="278">
        <v>2</v>
      </c>
      <c r="AN1569" s="278">
        <v>0</v>
      </c>
      <c r="AO1569" s="278">
        <v>1</v>
      </c>
    </row>
    <row r="1570" spans="1:41" x14ac:dyDescent="0.25">
      <c r="B1570" t="s">
        <v>168</v>
      </c>
      <c r="E1570" s="278">
        <v>320</v>
      </c>
      <c r="F1570" s="278">
        <v>296</v>
      </c>
      <c r="G1570" s="278">
        <v>616</v>
      </c>
      <c r="H1570" s="278">
        <v>78</v>
      </c>
      <c r="I1570" s="278">
        <v>73</v>
      </c>
      <c r="J1570" s="278">
        <v>151</v>
      </c>
      <c r="K1570" s="278">
        <v>28</v>
      </c>
      <c r="L1570" s="278">
        <v>23</v>
      </c>
      <c r="M1570" s="278">
        <v>17</v>
      </c>
      <c r="N1570" s="278">
        <v>40</v>
      </c>
      <c r="O1570" s="278">
        <v>29</v>
      </c>
      <c r="P1570" s="278">
        <v>6</v>
      </c>
      <c r="Q1570" s="278">
        <v>125</v>
      </c>
      <c r="R1570" s="278">
        <v>109</v>
      </c>
      <c r="S1570" s="278">
        <v>234</v>
      </c>
      <c r="T1570" s="278">
        <v>10</v>
      </c>
      <c r="U1570" s="278">
        <v>101</v>
      </c>
      <c r="V1570" s="278">
        <v>97</v>
      </c>
      <c r="W1570" s="278">
        <v>198</v>
      </c>
      <c r="X1570" s="278">
        <v>9</v>
      </c>
      <c r="Y1570" s="278">
        <v>94</v>
      </c>
      <c r="Z1570" s="278">
        <v>90</v>
      </c>
      <c r="AA1570" s="278">
        <v>184</v>
      </c>
      <c r="AB1570" s="278">
        <v>9</v>
      </c>
      <c r="AC1570" s="278">
        <v>0</v>
      </c>
      <c r="AD1570" s="278">
        <v>0</v>
      </c>
      <c r="AE1570" s="278">
        <v>0</v>
      </c>
      <c r="AF1570" s="278">
        <v>0</v>
      </c>
      <c r="AG1570" s="278">
        <v>0</v>
      </c>
      <c r="AH1570" s="278">
        <v>0</v>
      </c>
      <c r="AI1570" s="278">
        <v>0</v>
      </c>
      <c r="AJ1570" s="278">
        <v>0</v>
      </c>
      <c r="AK1570" s="278">
        <v>0</v>
      </c>
      <c r="AL1570" s="278">
        <v>0</v>
      </c>
      <c r="AM1570" s="278">
        <v>0</v>
      </c>
      <c r="AN1570" s="278">
        <v>0</v>
      </c>
      <c r="AO1570" s="278">
        <v>0</v>
      </c>
    </row>
    <row r="1571" spans="1:41" x14ac:dyDescent="0.25">
      <c r="C1571" t="s">
        <v>163</v>
      </c>
      <c r="E1571" s="278">
        <v>201</v>
      </c>
      <c r="F1571" s="278">
        <v>165</v>
      </c>
      <c r="G1571" s="278">
        <v>366</v>
      </c>
      <c r="H1571" s="278">
        <v>45</v>
      </c>
      <c r="I1571" s="278">
        <v>44</v>
      </c>
      <c r="J1571" s="278">
        <v>89</v>
      </c>
      <c r="K1571" s="278">
        <v>20</v>
      </c>
      <c r="L1571" s="278">
        <v>17</v>
      </c>
      <c r="M1571" s="278">
        <v>9</v>
      </c>
      <c r="N1571" s="278">
        <v>26</v>
      </c>
      <c r="O1571" s="278">
        <v>21</v>
      </c>
      <c r="P1571" s="278">
        <v>5</v>
      </c>
      <c r="Q1571" s="278">
        <v>75</v>
      </c>
      <c r="R1571" s="278">
        <v>66</v>
      </c>
      <c r="S1571" s="278">
        <v>141</v>
      </c>
      <c r="T1571" s="278">
        <v>7</v>
      </c>
      <c r="U1571" s="278">
        <v>68</v>
      </c>
      <c r="V1571" s="278">
        <v>45</v>
      </c>
      <c r="W1571" s="278">
        <v>113</v>
      </c>
      <c r="X1571" s="278">
        <v>6</v>
      </c>
      <c r="Y1571" s="278">
        <v>58</v>
      </c>
      <c r="Z1571" s="278">
        <v>54</v>
      </c>
      <c r="AA1571" s="278">
        <v>112</v>
      </c>
      <c r="AB1571" s="278">
        <v>7</v>
      </c>
      <c r="AC1571" s="278">
        <v>0</v>
      </c>
      <c r="AD1571" s="278">
        <v>0</v>
      </c>
      <c r="AE1571" s="278">
        <v>0</v>
      </c>
      <c r="AF1571" s="278">
        <v>0</v>
      </c>
      <c r="AG1571" s="278">
        <v>0</v>
      </c>
      <c r="AH1571" s="278">
        <v>0</v>
      </c>
      <c r="AI1571" s="278">
        <v>0</v>
      </c>
      <c r="AJ1571" s="278">
        <v>0</v>
      </c>
      <c r="AK1571" s="278">
        <v>0</v>
      </c>
      <c r="AL1571" s="278">
        <v>0</v>
      </c>
      <c r="AM1571" s="278">
        <v>0</v>
      </c>
      <c r="AN1571" s="278">
        <v>0</v>
      </c>
      <c r="AO1571" s="278">
        <v>0</v>
      </c>
    </row>
    <row r="1572" spans="1:41" x14ac:dyDescent="0.25">
      <c r="D1572" t="s">
        <v>1076</v>
      </c>
      <c r="E1572" s="278">
        <v>72</v>
      </c>
      <c r="F1572" s="278">
        <v>70</v>
      </c>
      <c r="G1572" s="278">
        <v>142</v>
      </c>
      <c r="H1572" s="278">
        <v>14</v>
      </c>
      <c r="I1572" s="278">
        <v>14</v>
      </c>
      <c r="J1572" s="278">
        <v>28</v>
      </c>
      <c r="K1572" s="278">
        <v>6</v>
      </c>
      <c r="L1572" s="278">
        <v>7</v>
      </c>
      <c r="M1572" s="278">
        <v>5</v>
      </c>
      <c r="N1572" s="278">
        <v>12</v>
      </c>
      <c r="O1572" s="278">
        <v>6</v>
      </c>
      <c r="P1572" s="278">
        <v>1</v>
      </c>
      <c r="Q1572" s="278">
        <v>25</v>
      </c>
      <c r="R1572" s="278">
        <v>28</v>
      </c>
      <c r="S1572" s="278">
        <v>53</v>
      </c>
      <c r="T1572" s="278">
        <v>2</v>
      </c>
      <c r="U1572" s="278">
        <v>29</v>
      </c>
      <c r="V1572" s="278">
        <v>21</v>
      </c>
      <c r="W1572" s="278">
        <v>50</v>
      </c>
      <c r="X1572" s="278">
        <v>2</v>
      </c>
      <c r="Y1572" s="278">
        <v>18</v>
      </c>
      <c r="Z1572" s="278">
        <v>21</v>
      </c>
      <c r="AA1572" s="278">
        <v>39</v>
      </c>
      <c r="AB1572" s="278">
        <v>2</v>
      </c>
      <c r="AC1572" s="278">
        <v>0</v>
      </c>
      <c r="AD1572" s="278">
        <v>0</v>
      </c>
      <c r="AE1572" s="278">
        <v>0</v>
      </c>
      <c r="AF1572" s="278">
        <v>0</v>
      </c>
      <c r="AG1572" s="278">
        <v>0</v>
      </c>
      <c r="AH1572" s="278">
        <v>0</v>
      </c>
      <c r="AI1572" s="278">
        <v>0</v>
      </c>
      <c r="AJ1572" s="278">
        <v>0</v>
      </c>
      <c r="AK1572" s="278">
        <v>0</v>
      </c>
      <c r="AL1572" s="278">
        <v>0</v>
      </c>
      <c r="AM1572" s="278">
        <v>0</v>
      </c>
      <c r="AN1572" s="278">
        <v>0</v>
      </c>
      <c r="AO1572" s="278">
        <v>0</v>
      </c>
    </row>
    <row r="1573" spans="1:41" x14ac:dyDescent="0.25">
      <c r="D1573" t="s">
        <v>1077</v>
      </c>
      <c r="E1573" s="278">
        <v>129</v>
      </c>
      <c r="F1573" s="278">
        <v>95</v>
      </c>
      <c r="G1573" s="278">
        <v>224</v>
      </c>
      <c r="H1573" s="278">
        <v>31</v>
      </c>
      <c r="I1573" s="278">
        <v>30</v>
      </c>
      <c r="J1573" s="278">
        <v>61</v>
      </c>
      <c r="K1573" s="278">
        <v>14</v>
      </c>
      <c r="L1573" s="278">
        <v>10</v>
      </c>
      <c r="M1573" s="278">
        <v>4</v>
      </c>
      <c r="N1573" s="278">
        <v>14</v>
      </c>
      <c r="O1573" s="278">
        <v>15</v>
      </c>
      <c r="P1573" s="278">
        <v>4</v>
      </c>
      <c r="Q1573" s="278">
        <v>50</v>
      </c>
      <c r="R1573" s="278">
        <v>38</v>
      </c>
      <c r="S1573" s="278">
        <v>88</v>
      </c>
      <c r="T1573" s="278">
        <v>5</v>
      </c>
      <c r="U1573" s="278">
        <v>39</v>
      </c>
      <c r="V1573" s="278">
        <v>24</v>
      </c>
      <c r="W1573" s="278">
        <v>63</v>
      </c>
      <c r="X1573" s="278">
        <v>4</v>
      </c>
      <c r="Y1573" s="278">
        <v>40</v>
      </c>
      <c r="Z1573" s="278">
        <v>33</v>
      </c>
      <c r="AA1573" s="278">
        <v>73</v>
      </c>
      <c r="AB1573" s="278">
        <v>5</v>
      </c>
      <c r="AC1573" s="278">
        <v>0</v>
      </c>
      <c r="AD1573" s="278">
        <v>0</v>
      </c>
      <c r="AE1573" s="278">
        <v>0</v>
      </c>
      <c r="AF1573" s="278">
        <v>0</v>
      </c>
      <c r="AG1573" s="278">
        <v>0</v>
      </c>
      <c r="AH1573" s="278">
        <v>0</v>
      </c>
      <c r="AI1573" s="278">
        <v>0</v>
      </c>
      <c r="AJ1573" s="278">
        <v>0</v>
      </c>
      <c r="AK1573" s="278">
        <v>0</v>
      </c>
      <c r="AL1573" s="278">
        <v>0</v>
      </c>
      <c r="AM1573" s="278">
        <v>0</v>
      </c>
      <c r="AN1573" s="278">
        <v>0</v>
      </c>
      <c r="AO1573" s="278">
        <v>0</v>
      </c>
    </row>
    <row r="1574" spans="1:41" x14ac:dyDescent="0.25">
      <c r="C1574" t="s">
        <v>179</v>
      </c>
      <c r="E1574" s="278">
        <v>119</v>
      </c>
      <c r="F1574" s="278">
        <v>131</v>
      </c>
      <c r="G1574" s="278">
        <v>250</v>
      </c>
      <c r="H1574" s="278">
        <v>33</v>
      </c>
      <c r="I1574" s="278">
        <v>29</v>
      </c>
      <c r="J1574" s="278">
        <v>62</v>
      </c>
      <c r="K1574" s="278">
        <v>8</v>
      </c>
      <c r="L1574" s="278">
        <v>6</v>
      </c>
      <c r="M1574" s="278">
        <v>8</v>
      </c>
      <c r="N1574" s="278">
        <v>14</v>
      </c>
      <c r="O1574" s="278">
        <v>8</v>
      </c>
      <c r="P1574" s="278">
        <v>1</v>
      </c>
      <c r="Q1574" s="278">
        <v>50</v>
      </c>
      <c r="R1574" s="278">
        <v>43</v>
      </c>
      <c r="S1574" s="278">
        <v>93</v>
      </c>
      <c r="T1574" s="278">
        <v>3</v>
      </c>
      <c r="U1574" s="278">
        <v>33</v>
      </c>
      <c r="V1574" s="278">
        <v>52</v>
      </c>
      <c r="W1574" s="278">
        <v>85</v>
      </c>
      <c r="X1574" s="278">
        <v>3</v>
      </c>
      <c r="Y1574" s="278">
        <v>36</v>
      </c>
      <c r="Z1574" s="278">
        <v>36</v>
      </c>
      <c r="AA1574" s="278">
        <v>72</v>
      </c>
      <c r="AB1574" s="278">
        <v>2</v>
      </c>
      <c r="AC1574" s="278">
        <v>0</v>
      </c>
      <c r="AD1574" s="278">
        <v>0</v>
      </c>
      <c r="AE1574" s="278">
        <v>0</v>
      </c>
      <c r="AF1574" s="278">
        <v>0</v>
      </c>
      <c r="AG1574" s="278">
        <v>0</v>
      </c>
      <c r="AH1574" s="278">
        <v>0</v>
      </c>
      <c r="AI1574" s="278">
        <v>0</v>
      </c>
      <c r="AJ1574" s="278">
        <v>0</v>
      </c>
      <c r="AK1574" s="278">
        <v>0</v>
      </c>
      <c r="AL1574" s="278">
        <v>0</v>
      </c>
      <c r="AM1574" s="278">
        <v>0</v>
      </c>
      <c r="AN1574" s="278">
        <v>0</v>
      </c>
      <c r="AO1574" s="278">
        <v>0</v>
      </c>
    </row>
    <row r="1575" spans="1:41" x14ac:dyDescent="0.25">
      <c r="D1575" t="s">
        <v>1269</v>
      </c>
      <c r="E1575" s="278">
        <v>119</v>
      </c>
      <c r="F1575" s="278">
        <v>131</v>
      </c>
      <c r="G1575" s="278">
        <v>250</v>
      </c>
      <c r="H1575" s="278">
        <v>33</v>
      </c>
      <c r="I1575" s="278">
        <v>29</v>
      </c>
      <c r="J1575" s="278">
        <v>62</v>
      </c>
      <c r="K1575" s="278">
        <v>8</v>
      </c>
      <c r="L1575" s="278">
        <v>6</v>
      </c>
      <c r="M1575" s="278">
        <v>8</v>
      </c>
      <c r="N1575" s="278">
        <v>14</v>
      </c>
      <c r="O1575" s="278">
        <v>8</v>
      </c>
      <c r="P1575" s="278">
        <v>1</v>
      </c>
      <c r="Q1575" s="278">
        <v>50</v>
      </c>
      <c r="R1575" s="278">
        <v>43</v>
      </c>
      <c r="S1575" s="278">
        <v>93</v>
      </c>
      <c r="T1575" s="278">
        <v>3</v>
      </c>
      <c r="U1575" s="278">
        <v>33</v>
      </c>
      <c r="V1575" s="278">
        <v>52</v>
      </c>
      <c r="W1575" s="278">
        <v>85</v>
      </c>
      <c r="X1575" s="278">
        <v>3</v>
      </c>
      <c r="Y1575" s="278">
        <v>36</v>
      </c>
      <c r="Z1575" s="278">
        <v>36</v>
      </c>
      <c r="AA1575" s="278">
        <v>72</v>
      </c>
      <c r="AB1575" s="278">
        <v>2</v>
      </c>
      <c r="AC1575" s="278">
        <v>0</v>
      </c>
      <c r="AD1575" s="278">
        <v>0</v>
      </c>
      <c r="AE1575" s="278">
        <v>0</v>
      </c>
      <c r="AF1575" s="278">
        <v>0</v>
      </c>
      <c r="AG1575" s="278">
        <v>0</v>
      </c>
      <c r="AH1575" s="278">
        <v>0</v>
      </c>
      <c r="AI1575" s="278">
        <v>0</v>
      </c>
      <c r="AJ1575" s="278">
        <v>0</v>
      </c>
      <c r="AK1575" s="278">
        <v>0</v>
      </c>
      <c r="AL1575" s="278">
        <v>0</v>
      </c>
      <c r="AM1575" s="278">
        <v>0</v>
      </c>
      <c r="AN1575" s="278">
        <v>0</v>
      </c>
      <c r="AO1575" s="278">
        <v>0</v>
      </c>
    </row>
    <row r="1576" spans="1:41" x14ac:dyDescent="0.25">
      <c r="A1576" t="s">
        <v>1200</v>
      </c>
      <c r="E1576" s="278">
        <v>233</v>
      </c>
      <c r="F1576" s="278">
        <v>224</v>
      </c>
      <c r="G1576" s="278">
        <v>457</v>
      </c>
      <c r="H1576" s="278">
        <v>24</v>
      </c>
      <c r="I1576" s="278">
        <v>16</v>
      </c>
      <c r="J1576" s="278">
        <v>40</v>
      </c>
      <c r="K1576" s="278">
        <v>28</v>
      </c>
      <c r="L1576" s="278">
        <v>11</v>
      </c>
      <c r="M1576" s="278">
        <v>17</v>
      </c>
      <c r="N1576" s="278">
        <v>28</v>
      </c>
      <c r="O1576" s="278">
        <v>29</v>
      </c>
      <c r="P1576" s="278">
        <v>10</v>
      </c>
      <c r="Q1576" s="278">
        <v>51</v>
      </c>
      <c r="R1576" s="278">
        <v>41</v>
      </c>
      <c r="S1576" s="278">
        <v>92</v>
      </c>
      <c r="T1576" s="278">
        <v>5</v>
      </c>
      <c r="U1576" s="278">
        <v>55</v>
      </c>
      <c r="V1576" s="278">
        <v>63</v>
      </c>
      <c r="W1576" s="278">
        <v>118</v>
      </c>
      <c r="X1576" s="278">
        <v>5</v>
      </c>
      <c r="Y1576" s="278">
        <v>51</v>
      </c>
      <c r="Z1576" s="278">
        <v>59</v>
      </c>
      <c r="AA1576" s="278">
        <v>110</v>
      </c>
      <c r="AB1576" s="278">
        <v>5</v>
      </c>
      <c r="AC1576" s="278">
        <v>19</v>
      </c>
      <c r="AD1576" s="278">
        <v>25</v>
      </c>
      <c r="AE1576" s="278">
        <v>44</v>
      </c>
      <c r="AF1576" s="278">
        <v>2</v>
      </c>
      <c r="AG1576" s="278">
        <v>34</v>
      </c>
      <c r="AH1576" s="278">
        <v>15</v>
      </c>
      <c r="AI1576" s="278">
        <v>49</v>
      </c>
      <c r="AJ1576" s="278">
        <v>2</v>
      </c>
      <c r="AK1576" s="278">
        <v>23</v>
      </c>
      <c r="AL1576" s="278">
        <v>21</v>
      </c>
      <c r="AM1576" s="278">
        <v>44</v>
      </c>
      <c r="AN1576" s="278">
        <v>2</v>
      </c>
      <c r="AO1576" s="278">
        <v>6</v>
      </c>
    </row>
    <row r="1577" spans="1:41" x14ac:dyDescent="0.25">
      <c r="B1577" t="s">
        <v>162</v>
      </c>
      <c r="E1577" s="278">
        <v>23</v>
      </c>
      <c r="F1577" s="278">
        <v>20</v>
      </c>
      <c r="G1577" s="278">
        <v>43</v>
      </c>
      <c r="H1577" s="278">
        <v>0</v>
      </c>
      <c r="I1577" s="278">
        <v>0</v>
      </c>
      <c r="J1577" s="278">
        <v>0</v>
      </c>
      <c r="K1577" s="278">
        <v>3</v>
      </c>
      <c r="L1577" s="278">
        <v>0</v>
      </c>
      <c r="M1577" s="278">
        <v>3</v>
      </c>
      <c r="N1577" s="278">
        <v>3</v>
      </c>
      <c r="O1577" s="278">
        <v>2</v>
      </c>
      <c r="P1577" s="278">
        <v>3</v>
      </c>
      <c r="Q1577" s="278">
        <v>5</v>
      </c>
      <c r="R1577" s="278">
        <v>4</v>
      </c>
      <c r="S1577" s="278">
        <v>9</v>
      </c>
      <c r="T1577" s="278">
        <v>0</v>
      </c>
      <c r="U1577" s="278">
        <v>11</v>
      </c>
      <c r="V1577" s="278">
        <v>6</v>
      </c>
      <c r="W1577" s="278">
        <v>17</v>
      </c>
      <c r="X1577" s="278">
        <v>0</v>
      </c>
      <c r="Y1577" s="278">
        <v>7</v>
      </c>
      <c r="Z1577" s="278">
        <v>10</v>
      </c>
      <c r="AA1577" s="278">
        <v>17</v>
      </c>
      <c r="AB1577" s="278">
        <v>0</v>
      </c>
      <c r="AC1577" s="278">
        <v>0</v>
      </c>
      <c r="AD1577" s="278">
        <v>0</v>
      </c>
      <c r="AE1577" s="278">
        <v>0</v>
      </c>
      <c r="AF1577" s="278">
        <v>0</v>
      </c>
      <c r="AG1577" s="278">
        <v>0</v>
      </c>
      <c r="AH1577" s="278">
        <v>0</v>
      </c>
      <c r="AI1577" s="278">
        <v>0</v>
      </c>
      <c r="AJ1577" s="278">
        <v>0</v>
      </c>
      <c r="AK1577" s="278">
        <v>0</v>
      </c>
      <c r="AL1577" s="278">
        <v>0</v>
      </c>
      <c r="AM1577" s="278">
        <v>0</v>
      </c>
      <c r="AN1577" s="278">
        <v>0</v>
      </c>
      <c r="AO1577" s="278">
        <v>2</v>
      </c>
    </row>
    <row r="1578" spans="1:41" x14ac:dyDescent="0.25">
      <c r="C1578" t="s">
        <v>164</v>
      </c>
      <c r="E1578" s="278">
        <v>4</v>
      </c>
      <c r="F1578" s="278">
        <v>2</v>
      </c>
      <c r="G1578" s="278">
        <v>6</v>
      </c>
      <c r="H1578" s="278">
        <v>0</v>
      </c>
      <c r="I1578" s="278">
        <v>0</v>
      </c>
      <c r="J1578" s="278">
        <v>0</v>
      </c>
      <c r="K1578" s="278">
        <v>1</v>
      </c>
      <c r="L1578" s="278">
        <v>0</v>
      </c>
      <c r="M1578" s="278">
        <v>1</v>
      </c>
      <c r="N1578" s="278">
        <v>1</v>
      </c>
      <c r="O1578" s="278">
        <v>0</v>
      </c>
      <c r="P1578" s="278">
        <v>1</v>
      </c>
      <c r="Q1578" s="278">
        <v>0</v>
      </c>
      <c r="R1578" s="278">
        <v>0</v>
      </c>
      <c r="S1578" s="278">
        <v>0</v>
      </c>
      <c r="T1578" s="278">
        <v>0</v>
      </c>
      <c r="U1578" s="278">
        <v>0</v>
      </c>
      <c r="V1578" s="278">
        <v>0</v>
      </c>
      <c r="W1578" s="278">
        <v>0</v>
      </c>
      <c r="X1578" s="278">
        <v>0</v>
      </c>
      <c r="Y1578" s="278">
        <v>4</v>
      </c>
      <c r="Z1578" s="278">
        <v>2</v>
      </c>
      <c r="AA1578" s="278">
        <v>6</v>
      </c>
      <c r="AB1578" s="278">
        <v>0</v>
      </c>
      <c r="AC1578" s="278">
        <v>0</v>
      </c>
      <c r="AD1578" s="278">
        <v>0</v>
      </c>
      <c r="AE1578" s="278">
        <v>0</v>
      </c>
      <c r="AF1578" s="278">
        <v>0</v>
      </c>
      <c r="AG1578" s="278">
        <v>0</v>
      </c>
      <c r="AH1578" s="278">
        <v>0</v>
      </c>
      <c r="AI1578" s="278">
        <v>0</v>
      </c>
      <c r="AJ1578" s="278">
        <v>0</v>
      </c>
      <c r="AK1578" s="278">
        <v>0</v>
      </c>
      <c r="AL1578" s="278">
        <v>0</v>
      </c>
      <c r="AM1578" s="278">
        <v>0</v>
      </c>
      <c r="AN1578" s="278">
        <v>0</v>
      </c>
      <c r="AO1578" s="278">
        <v>0</v>
      </c>
    </row>
    <row r="1579" spans="1:41" x14ac:dyDescent="0.25">
      <c r="D1579" t="s">
        <v>205</v>
      </c>
      <c r="E1579" s="278">
        <v>4</v>
      </c>
      <c r="F1579" s="278">
        <v>2</v>
      </c>
      <c r="G1579" s="278">
        <v>6</v>
      </c>
      <c r="H1579" s="278">
        <v>0</v>
      </c>
      <c r="I1579" s="278">
        <v>0</v>
      </c>
      <c r="J1579" s="278">
        <v>0</v>
      </c>
      <c r="K1579" s="278">
        <v>1</v>
      </c>
      <c r="L1579" s="278">
        <v>0</v>
      </c>
      <c r="M1579" s="278">
        <v>1</v>
      </c>
      <c r="N1579" s="278">
        <v>1</v>
      </c>
      <c r="O1579" s="278">
        <v>0</v>
      </c>
      <c r="P1579" s="278">
        <v>1</v>
      </c>
      <c r="Q1579" s="278">
        <v>0</v>
      </c>
      <c r="R1579" s="278">
        <v>0</v>
      </c>
      <c r="S1579" s="278">
        <v>0</v>
      </c>
      <c r="T1579" s="278">
        <v>0</v>
      </c>
      <c r="U1579" s="278">
        <v>0</v>
      </c>
      <c r="V1579" s="278">
        <v>0</v>
      </c>
      <c r="W1579" s="278">
        <v>0</v>
      </c>
      <c r="X1579" s="278">
        <v>0</v>
      </c>
      <c r="Y1579" s="278">
        <v>4</v>
      </c>
      <c r="Z1579" s="278">
        <v>2</v>
      </c>
      <c r="AA1579" s="278">
        <v>6</v>
      </c>
      <c r="AB1579" s="278">
        <v>0</v>
      </c>
      <c r="AC1579" s="278">
        <v>0</v>
      </c>
      <c r="AD1579" s="278">
        <v>0</v>
      </c>
      <c r="AE1579" s="278">
        <v>0</v>
      </c>
      <c r="AF1579" s="278">
        <v>0</v>
      </c>
      <c r="AG1579" s="278">
        <v>0</v>
      </c>
      <c r="AH1579" s="278">
        <v>0</v>
      </c>
      <c r="AI1579" s="278">
        <v>0</v>
      </c>
      <c r="AJ1579" s="278">
        <v>0</v>
      </c>
      <c r="AK1579" s="278">
        <v>0</v>
      </c>
      <c r="AL1579" s="278">
        <v>0</v>
      </c>
      <c r="AM1579" s="278">
        <v>0</v>
      </c>
      <c r="AN1579" s="278">
        <v>0</v>
      </c>
      <c r="AO1579" s="278">
        <v>0</v>
      </c>
    </row>
    <row r="1580" spans="1:41" x14ac:dyDescent="0.25">
      <c r="C1580" t="s">
        <v>179</v>
      </c>
      <c r="E1580" s="278">
        <v>19</v>
      </c>
      <c r="F1580" s="278">
        <v>18</v>
      </c>
      <c r="G1580" s="278">
        <v>37</v>
      </c>
      <c r="H1580" s="278">
        <v>0</v>
      </c>
      <c r="I1580" s="278">
        <v>0</v>
      </c>
      <c r="J1580" s="278">
        <v>0</v>
      </c>
      <c r="K1580" s="278">
        <v>2</v>
      </c>
      <c r="L1580" s="278">
        <v>0</v>
      </c>
      <c r="M1580" s="278">
        <v>2</v>
      </c>
      <c r="N1580" s="278">
        <v>2</v>
      </c>
      <c r="O1580" s="278">
        <v>2</v>
      </c>
      <c r="P1580" s="278">
        <v>2</v>
      </c>
      <c r="Q1580" s="278">
        <v>5</v>
      </c>
      <c r="R1580" s="278">
        <v>4</v>
      </c>
      <c r="S1580" s="278">
        <v>9</v>
      </c>
      <c r="T1580" s="278">
        <v>0</v>
      </c>
      <c r="U1580" s="278">
        <v>11</v>
      </c>
      <c r="V1580" s="278">
        <v>6</v>
      </c>
      <c r="W1580" s="278">
        <v>17</v>
      </c>
      <c r="X1580" s="278">
        <v>0</v>
      </c>
      <c r="Y1580" s="278">
        <v>3</v>
      </c>
      <c r="Z1580" s="278">
        <v>8</v>
      </c>
      <c r="AA1580" s="278">
        <v>11</v>
      </c>
      <c r="AB1580" s="278">
        <v>0</v>
      </c>
      <c r="AC1580" s="278">
        <v>0</v>
      </c>
      <c r="AD1580" s="278">
        <v>0</v>
      </c>
      <c r="AE1580" s="278">
        <v>0</v>
      </c>
      <c r="AF1580" s="278">
        <v>0</v>
      </c>
      <c r="AG1580" s="278">
        <v>0</v>
      </c>
      <c r="AH1580" s="278">
        <v>0</v>
      </c>
      <c r="AI1580" s="278">
        <v>0</v>
      </c>
      <c r="AJ1580" s="278">
        <v>0</v>
      </c>
      <c r="AK1580" s="278">
        <v>0</v>
      </c>
      <c r="AL1580" s="278">
        <v>0</v>
      </c>
      <c r="AM1580" s="278">
        <v>0</v>
      </c>
      <c r="AN1580" s="278">
        <v>0</v>
      </c>
      <c r="AO1580" s="278">
        <v>2</v>
      </c>
    </row>
    <row r="1581" spans="1:41" x14ac:dyDescent="0.25">
      <c r="D1581" t="s">
        <v>1076</v>
      </c>
      <c r="E1581" s="278">
        <v>19</v>
      </c>
      <c r="F1581" s="278">
        <v>18</v>
      </c>
      <c r="G1581" s="278">
        <v>37</v>
      </c>
      <c r="H1581" s="278">
        <v>0</v>
      </c>
      <c r="I1581" s="278">
        <v>0</v>
      </c>
      <c r="J1581" s="278">
        <v>0</v>
      </c>
      <c r="K1581" s="278">
        <v>2</v>
      </c>
      <c r="L1581" s="278">
        <v>0</v>
      </c>
      <c r="M1581" s="278">
        <v>2</v>
      </c>
      <c r="N1581" s="278">
        <v>2</v>
      </c>
      <c r="O1581" s="278">
        <v>2</v>
      </c>
      <c r="P1581" s="278">
        <v>2</v>
      </c>
      <c r="Q1581" s="278">
        <v>5</v>
      </c>
      <c r="R1581" s="278">
        <v>4</v>
      </c>
      <c r="S1581" s="278">
        <v>9</v>
      </c>
      <c r="T1581" s="278">
        <v>0</v>
      </c>
      <c r="U1581" s="278">
        <v>11</v>
      </c>
      <c r="V1581" s="278">
        <v>6</v>
      </c>
      <c r="W1581" s="278">
        <v>17</v>
      </c>
      <c r="X1581" s="278">
        <v>0</v>
      </c>
      <c r="Y1581" s="278">
        <v>3</v>
      </c>
      <c r="Z1581" s="278">
        <v>8</v>
      </c>
      <c r="AA1581" s="278">
        <v>11</v>
      </c>
      <c r="AB1581" s="278">
        <v>0</v>
      </c>
      <c r="AC1581" s="278">
        <v>0</v>
      </c>
      <c r="AD1581" s="278">
        <v>0</v>
      </c>
      <c r="AE1581" s="278">
        <v>0</v>
      </c>
      <c r="AF1581" s="278">
        <v>0</v>
      </c>
      <c r="AG1581" s="278">
        <v>0</v>
      </c>
      <c r="AH1581" s="278">
        <v>0</v>
      </c>
      <c r="AI1581" s="278">
        <v>0</v>
      </c>
      <c r="AJ1581" s="278">
        <v>0</v>
      </c>
      <c r="AK1581" s="278">
        <v>0</v>
      </c>
      <c r="AL1581" s="278">
        <v>0</v>
      </c>
      <c r="AM1581" s="278">
        <v>0</v>
      </c>
      <c r="AN1581" s="278">
        <v>0</v>
      </c>
      <c r="AO1581" s="278">
        <v>2</v>
      </c>
    </row>
    <row r="1582" spans="1:41" x14ac:dyDescent="0.25">
      <c r="B1582" t="s">
        <v>167</v>
      </c>
      <c r="E1582" s="278">
        <v>148</v>
      </c>
      <c r="F1582" s="278">
        <v>127</v>
      </c>
      <c r="G1582" s="278">
        <v>275</v>
      </c>
      <c r="H1582" s="278">
        <v>0</v>
      </c>
      <c r="I1582" s="278">
        <v>0</v>
      </c>
      <c r="J1582" s="278">
        <v>0</v>
      </c>
      <c r="K1582" s="278">
        <v>16</v>
      </c>
      <c r="L1582" s="278">
        <v>7</v>
      </c>
      <c r="M1582" s="278">
        <v>9</v>
      </c>
      <c r="N1582" s="278">
        <v>16</v>
      </c>
      <c r="O1582" s="278">
        <v>19</v>
      </c>
      <c r="P1582" s="278">
        <v>4</v>
      </c>
      <c r="Q1582" s="278">
        <v>26</v>
      </c>
      <c r="R1582" s="278">
        <v>14</v>
      </c>
      <c r="S1582" s="278">
        <v>40</v>
      </c>
      <c r="T1582" s="278">
        <v>2</v>
      </c>
      <c r="U1582" s="278">
        <v>24</v>
      </c>
      <c r="V1582" s="278">
        <v>28</v>
      </c>
      <c r="W1582" s="278">
        <v>52</v>
      </c>
      <c r="X1582" s="278">
        <v>2</v>
      </c>
      <c r="Y1582" s="278">
        <v>22</v>
      </c>
      <c r="Z1582" s="278">
        <v>24</v>
      </c>
      <c r="AA1582" s="278">
        <v>46</v>
      </c>
      <c r="AB1582" s="278">
        <v>2</v>
      </c>
      <c r="AC1582" s="278">
        <v>19</v>
      </c>
      <c r="AD1582" s="278">
        <v>25</v>
      </c>
      <c r="AE1582" s="278">
        <v>44</v>
      </c>
      <c r="AF1582" s="278">
        <v>2</v>
      </c>
      <c r="AG1582" s="278">
        <v>34</v>
      </c>
      <c r="AH1582" s="278">
        <v>15</v>
      </c>
      <c r="AI1582" s="278">
        <v>49</v>
      </c>
      <c r="AJ1582" s="278">
        <v>2</v>
      </c>
      <c r="AK1582" s="278">
        <v>23</v>
      </c>
      <c r="AL1582" s="278">
        <v>21</v>
      </c>
      <c r="AM1582" s="278">
        <v>44</v>
      </c>
      <c r="AN1582" s="278">
        <v>2</v>
      </c>
      <c r="AO1582" s="278">
        <v>4</v>
      </c>
    </row>
    <row r="1583" spans="1:41" x14ac:dyDescent="0.25">
      <c r="C1583" t="s">
        <v>163</v>
      </c>
      <c r="E1583" s="278">
        <v>101</v>
      </c>
      <c r="F1583" s="278">
        <v>79</v>
      </c>
      <c r="G1583" s="278">
        <v>180</v>
      </c>
      <c r="H1583" s="278">
        <v>0</v>
      </c>
      <c r="I1583" s="278">
        <v>0</v>
      </c>
      <c r="J1583" s="278">
        <v>0</v>
      </c>
      <c r="K1583" s="278">
        <v>10</v>
      </c>
      <c r="L1583" s="278">
        <v>4</v>
      </c>
      <c r="M1583" s="278">
        <v>6</v>
      </c>
      <c r="N1583" s="278">
        <v>10</v>
      </c>
      <c r="O1583" s="278">
        <v>13</v>
      </c>
      <c r="P1583" s="278">
        <v>3</v>
      </c>
      <c r="Q1583" s="278">
        <v>18</v>
      </c>
      <c r="R1583" s="278">
        <v>9</v>
      </c>
      <c r="S1583" s="278">
        <v>27</v>
      </c>
      <c r="T1583" s="278">
        <v>1</v>
      </c>
      <c r="U1583" s="278">
        <v>14</v>
      </c>
      <c r="V1583" s="278">
        <v>17</v>
      </c>
      <c r="W1583" s="278">
        <v>31</v>
      </c>
      <c r="X1583" s="278">
        <v>1</v>
      </c>
      <c r="Y1583" s="278">
        <v>13</v>
      </c>
      <c r="Z1583" s="278">
        <v>19</v>
      </c>
      <c r="AA1583" s="278">
        <v>32</v>
      </c>
      <c r="AB1583" s="278">
        <v>1</v>
      </c>
      <c r="AC1583" s="278">
        <v>14</v>
      </c>
      <c r="AD1583" s="278">
        <v>13</v>
      </c>
      <c r="AE1583" s="278">
        <v>27</v>
      </c>
      <c r="AF1583" s="278">
        <v>1</v>
      </c>
      <c r="AG1583" s="278">
        <v>25</v>
      </c>
      <c r="AH1583" s="278">
        <v>8</v>
      </c>
      <c r="AI1583" s="278">
        <v>33</v>
      </c>
      <c r="AJ1583" s="278">
        <v>1</v>
      </c>
      <c r="AK1583" s="278">
        <v>17</v>
      </c>
      <c r="AL1583" s="278">
        <v>13</v>
      </c>
      <c r="AM1583" s="278">
        <v>30</v>
      </c>
      <c r="AN1583" s="278">
        <v>1</v>
      </c>
      <c r="AO1583" s="278">
        <v>4</v>
      </c>
    </row>
    <row r="1584" spans="1:41" x14ac:dyDescent="0.25">
      <c r="D1584" t="s">
        <v>1076</v>
      </c>
      <c r="E1584" s="278">
        <v>101</v>
      </c>
      <c r="F1584" s="278">
        <v>79</v>
      </c>
      <c r="G1584" s="278">
        <v>180</v>
      </c>
      <c r="H1584" s="278">
        <v>0</v>
      </c>
      <c r="I1584" s="278">
        <v>0</v>
      </c>
      <c r="J1584" s="278">
        <v>0</v>
      </c>
      <c r="K1584" s="278">
        <v>10</v>
      </c>
      <c r="L1584" s="278">
        <v>4</v>
      </c>
      <c r="M1584" s="278">
        <v>6</v>
      </c>
      <c r="N1584" s="278">
        <v>10</v>
      </c>
      <c r="O1584" s="278">
        <v>13</v>
      </c>
      <c r="P1584" s="278">
        <v>3</v>
      </c>
      <c r="Q1584" s="278">
        <v>18</v>
      </c>
      <c r="R1584" s="278">
        <v>9</v>
      </c>
      <c r="S1584" s="278">
        <v>27</v>
      </c>
      <c r="T1584" s="278">
        <v>1</v>
      </c>
      <c r="U1584" s="278">
        <v>14</v>
      </c>
      <c r="V1584" s="278">
        <v>17</v>
      </c>
      <c r="W1584" s="278">
        <v>31</v>
      </c>
      <c r="X1584" s="278">
        <v>1</v>
      </c>
      <c r="Y1584" s="278">
        <v>13</v>
      </c>
      <c r="Z1584" s="278">
        <v>19</v>
      </c>
      <c r="AA1584" s="278">
        <v>32</v>
      </c>
      <c r="AB1584" s="278">
        <v>1</v>
      </c>
      <c r="AC1584" s="278">
        <v>14</v>
      </c>
      <c r="AD1584" s="278">
        <v>13</v>
      </c>
      <c r="AE1584" s="278">
        <v>27</v>
      </c>
      <c r="AF1584" s="278">
        <v>1</v>
      </c>
      <c r="AG1584" s="278">
        <v>25</v>
      </c>
      <c r="AH1584" s="278">
        <v>8</v>
      </c>
      <c r="AI1584" s="278">
        <v>33</v>
      </c>
      <c r="AJ1584" s="278">
        <v>1</v>
      </c>
      <c r="AK1584" s="278">
        <v>17</v>
      </c>
      <c r="AL1584" s="278">
        <v>13</v>
      </c>
      <c r="AM1584" s="278">
        <v>30</v>
      </c>
      <c r="AN1584" s="278">
        <v>1</v>
      </c>
      <c r="AO1584" s="278">
        <v>4</v>
      </c>
    </row>
    <row r="1585" spans="1:41" x14ac:dyDescent="0.25">
      <c r="C1585" t="s">
        <v>179</v>
      </c>
      <c r="E1585" s="278">
        <v>47</v>
      </c>
      <c r="F1585" s="278">
        <v>48</v>
      </c>
      <c r="G1585" s="278">
        <v>95</v>
      </c>
      <c r="H1585" s="278">
        <v>0</v>
      </c>
      <c r="I1585" s="278">
        <v>0</v>
      </c>
      <c r="J1585" s="278">
        <v>0</v>
      </c>
      <c r="K1585" s="278">
        <v>6</v>
      </c>
      <c r="L1585" s="278">
        <v>3</v>
      </c>
      <c r="M1585" s="278">
        <v>3</v>
      </c>
      <c r="N1585" s="278">
        <v>6</v>
      </c>
      <c r="O1585" s="278">
        <v>6</v>
      </c>
      <c r="P1585" s="278">
        <v>1</v>
      </c>
      <c r="Q1585" s="278">
        <v>8</v>
      </c>
      <c r="R1585" s="278">
        <v>5</v>
      </c>
      <c r="S1585" s="278">
        <v>13</v>
      </c>
      <c r="T1585" s="278">
        <v>1</v>
      </c>
      <c r="U1585" s="278">
        <v>10</v>
      </c>
      <c r="V1585" s="278">
        <v>11</v>
      </c>
      <c r="W1585" s="278">
        <v>21</v>
      </c>
      <c r="X1585" s="278">
        <v>1</v>
      </c>
      <c r="Y1585" s="278">
        <v>9</v>
      </c>
      <c r="Z1585" s="278">
        <v>5</v>
      </c>
      <c r="AA1585" s="278">
        <v>14</v>
      </c>
      <c r="AB1585" s="278">
        <v>1</v>
      </c>
      <c r="AC1585" s="278">
        <v>5</v>
      </c>
      <c r="AD1585" s="278">
        <v>12</v>
      </c>
      <c r="AE1585" s="278">
        <v>17</v>
      </c>
      <c r="AF1585" s="278">
        <v>1</v>
      </c>
      <c r="AG1585" s="278">
        <v>9</v>
      </c>
      <c r="AH1585" s="278">
        <v>7</v>
      </c>
      <c r="AI1585" s="278">
        <v>16</v>
      </c>
      <c r="AJ1585" s="278">
        <v>1</v>
      </c>
      <c r="AK1585" s="278">
        <v>6</v>
      </c>
      <c r="AL1585" s="278">
        <v>8</v>
      </c>
      <c r="AM1585" s="278">
        <v>14</v>
      </c>
      <c r="AN1585" s="278">
        <v>1</v>
      </c>
      <c r="AO1585" s="278">
        <v>0</v>
      </c>
    </row>
    <row r="1586" spans="1:41" x14ac:dyDescent="0.25">
      <c r="D1586" t="s">
        <v>1076</v>
      </c>
      <c r="E1586" s="278">
        <v>47</v>
      </c>
      <c r="F1586" s="278">
        <v>48</v>
      </c>
      <c r="G1586" s="278">
        <v>95</v>
      </c>
      <c r="H1586" s="278">
        <v>0</v>
      </c>
      <c r="I1586" s="278">
        <v>0</v>
      </c>
      <c r="J1586" s="278">
        <v>0</v>
      </c>
      <c r="K1586" s="278">
        <v>6</v>
      </c>
      <c r="L1586" s="278">
        <v>3</v>
      </c>
      <c r="M1586" s="278">
        <v>3</v>
      </c>
      <c r="N1586" s="278">
        <v>6</v>
      </c>
      <c r="O1586" s="278">
        <v>6</v>
      </c>
      <c r="P1586" s="278">
        <v>1</v>
      </c>
      <c r="Q1586" s="278">
        <v>8</v>
      </c>
      <c r="R1586" s="278">
        <v>5</v>
      </c>
      <c r="S1586" s="278">
        <v>13</v>
      </c>
      <c r="T1586" s="278">
        <v>1</v>
      </c>
      <c r="U1586" s="278">
        <v>10</v>
      </c>
      <c r="V1586" s="278">
        <v>11</v>
      </c>
      <c r="W1586" s="278">
        <v>21</v>
      </c>
      <c r="X1586" s="278">
        <v>1</v>
      </c>
      <c r="Y1586" s="278">
        <v>9</v>
      </c>
      <c r="Z1586" s="278">
        <v>5</v>
      </c>
      <c r="AA1586" s="278">
        <v>14</v>
      </c>
      <c r="AB1586" s="278">
        <v>1</v>
      </c>
      <c r="AC1586" s="278">
        <v>5</v>
      </c>
      <c r="AD1586" s="278">
        <v>12</v>
      </c>
      <c r="AE1586" s="278">
        <v>17</v>
      </c>
      <c r="AF1586" s="278">
        <v>1</v>
      </c>
      <c r="AG1586" s="278">
        <v>9</v>
      </c>
      <c r="AH1586" s="278">
        <v>7</v>
      </c>
      <c r="AI1586" s="278">
        <v>16</v>
      </c>
      <c r="AJ1586" s="278">
        <v>1</v>
      </c>
      <c r="AK1586" s="278">
        <v>6</v>
      </c>
      <c r="AL1586" s="278">
        <v>8</v>
      </c>
      <c r="AM1586" s="278">
        <v>14</v>
      </c>
      <c r="AN1586" s="278">
        <v>1</v>
      </c>
      <c r="AO1586" s="278">
        <v>0</v>
      </c>
    </row>
    <row r="1587" spans="1:41" x14ac:dyDescent="0.25">
      <c r="B1587" t="s">
        <v>168</v>
      </c>
      <c r="E1587" s="278">
        <v>62</v>
      </c>
      <c r="F1587" s="278">
        <v>77</v>
      </c>
      <c r="G1587" s="278">
        <v>139</v>
      </c>
      <c r="H1587" s="278">
        <v>24</v>
      </c>
      <c r="I1587" s="278">
        <v>16</v>
      </c>
      <c r="J1587" s="278">
        <v>40</v>
      </c>
      <c r="K1587" s="278">
        <v>9</v>
      </c>
      <c r="L1587" s="278">
        <v>4</v>
      </c>
      <c r="M1587" s="278">
        <v>5</v>
      </c>
      <c r="N1587" s="278">
        <v>9</v>
      </c>
      <c r="O1587" s="278">
        <v>8</v>
      </c>
      <c r="P1587" s="278">
        <v>3</v>
      </c>
      <c r="Q1587" s="278">
        <v>20</v>
      </c>
      <c r="R1587" s="278">
        <v>23</v>
      </c>
      <c r="S1587" s="278">
        <v>43</v>
      </c>
      <c r="T1587" s="278">
        <v>3</v>
      </c>
      <c r="U1587" s="278">
        <v>20</v>
      </c>
      <c r="V1587" s="278">
        <v>29</v>
      </c>
      <c r="W1587" s="278">
        <v>49</v>
      </c>
      <c r="X1587" s="278">
        <v>3</v>
      </c>
      <c r="Y1587" s="278">
        <v>22</v>
      </c>
      <c r="Z1587" s="278">
        <v>25</v>
      </c>
      <c r="AA1587" s="278">
        <v>47</v>
      </c>
      <c r="AB1587" s="278">
        <v>3</v>
      </c>
      <c r="AC1587" s="278">
        <v>0</v>
      </c>
      <c r="AD1587" s="278">
        <v>0</v>
      </c>
      <c r="AE1587" s="278">
        <v>0</v>
      </c>
      <c r="AF1587" s="278">
        <v>0</v>
      </c>
      <c r="AG1587" s="278">
        <v>0</v>
      </c>
      <c r="AH1587" s="278">
        <v>0</v>
      </c>
      <c r="AI1587" s="278">
        <v>0</v>
      </c>
      <c r="AJ1587" s="278">
        <v>0</v>
      </c>
      <c r="AK1587" s="278">
        <v>0</v>
      </c>
      <c r="AL1587" s="278">
        <v>0</v>
      </c>
      <c r="AM1587" s="278">
        <v>0</v>
      </c>
      <c r="AN1587" s="278">
        <v>0</v>
      </c>
      <c r="AO1587" s="278">
        <v>0</v>
      </c>
    </row>
    <row r="1588" spans="1:41" x14ac:dyDescent="0.25">
      <c r="C1588" t="s">
        <v>163</v>
      </c>
      <c r="E1588" s="278">
        <v>29</v>
      </c>
      <c r="F1588" s="278">
        <v>41</v>
      </c>
      <c r="G1588" s="278">
        <v>70</v>
      </c>
      <c r="H1588" s="278">
        <v>10</v>
      </c>
      <c r="I1588" s="278">
        <v>6</v>
      </c>
      <c r="J1588" s="278">
        <v>16</v>
      </c>
      <c r="K1588" s="278">
        <v>6</v>
      </c>
      <c r="L1588" s="278">
        <v>2</v>
      </c>
      <c r="M1588" s="278">
        <v>3</v>
      </c>
      <c r="N1588" s="278">
        <v>5</v>
      </c>
      <c r="O1588" s="278">
        <v>5</v>
      </c>
      <c r="P1588" s="278">
        <v>2</v>
      </c>
      <c r="Q1588" s="278">
        <v>12</v>
      </c>
      <c r="R1588" s="278">
        <v>14</v>
      </c>
      <c r="S1588" s="278">
        <v>26</v>
      </c>
      <c r="T1588" s="278">
        <v>2</v>
      </c>
      <c r="U1588" s="278">
        <v>8</v>
      </c>
      <c r="V1588" s="278">
        <v>15</v>
      </c>
      <c r="W1588" s="278">
        <v>23</v>
      </c>
      <c r="X1588" s="278">
        <v>2</v>
      </c>
      <c r="Y1588" s="278">
        <v>9</v>
      </c>
      <c r="Z1588" s="278">
        <v>12</v>
      </c>
      <c r="AA1588" s="278">
        <v>21</v>
      </c>
      <c r="AB1588" s="278">
        <v>2</v>
      </c>
      <c r="AC1588" s="278">
        <v>0</v>
      </c>
      <c r="AD1588" s="278">
        <v>0</v>
      </c>
      <c r="AE1588" s="278">
        <v>0</v>
      </c>
      <c r="AF1588" s="278">
        <v>0</v>
      </c>
      <c r="AG1588" s="278">
        <v>0</v>
      </c>
      <c r="AH1588" s="278">
        <v>0</v>
      </c>
      <c r="AI1588" s="278">
        <v>0</v>
      </c>
      <c r="AJ1588" s="278">
        <v>0</v>
      </c>
      <c r="AK1588" s="278">
        <v>0</v>
      </c>
      <c r="AL1588" s="278">
        <v>0</v>
      </c>
      <c r="AM1588" s="278">
        <v>0</v>
      </c>
      <c r="AN1588" s="278">
        <v>0</v>
      </c>
      <c r="AO1588" s="278">
        <v>0</v>
      </c>
    </row>
    <row r="1589" spans="1:41" x14ac:dyDescent="0.25">
      <c r="D1589" t="s">
        <v>1077</v>
      </c>
      <c r="E1589" s="278">
        <v>29</v>
      </c>
      <c r="F1589" s="278">
        <v>41</v>
      </c>
      <c r="G1589" s="278">
        <v>70</v>
      </c>
      <c r="H1589" s="278">
        <v>10</v>
      </c>
      <c r="I1589" s="278">
        <v>6</v>
      </c>
      <c r="J1589" s="278">
        <v>16</v>
      </c>
      <c r="K1589" s="278">
        <v>6</v>
      </c>
      <c r="L1589" s="278">
        <v>2</v>
      </c>
      <c r="M1589" s="278">
        <v>3</v>
      </c>
      <c r="N1589" s="278">
        <v>5</v>
      </c>
      <c r="O1589" s="278">
        <v>5</v>
      </c>
      <c r="P1589" s="278">
        <v>2</v>
      </c>
      <c r="Q1589" s="278">
        <v>12</v>
      </c>
      <c r="R1589" s="278">
        <v>14</v>
      </c>
      <c r="S1589" s="278">
        <v>26</v>
      </c>
      <c r="T1589" s="278">
        <v>2</v>
      </c>
      <c r="U1589" s="278">
        <v>8</v>
      </c>
      <c r="V1589" s="278">
        <v>15</v>
      </c>
      <c r="W1589" s="278">
        <v>23</v>
      </c>
      <c r="X1589" s="278">
        <v>2</v>
      </c>
      <c r="Y1589" s="278">
        <v>9</v>
      </c>
      <c r="Z1589" s="278">
        <v>12</v>
      </c>
      <c r="AA1589" s="278">
        <v>21</v>
      </c>
      <c r="AB1589" s="278">
        <v>2</v>
      </c>
      <c r="AC1589" s="278">
        <v>0</v>
      </c>
      <c r="AD1589" s="278">
        <v>0</v>
      </c>
      <c r="AE1589" s="278">
        <v>0</v>
      </c>
      <c r="AF1589" s="278">
        <v>0</v>
      </c>
      <c r="AG1589" s="278">
        <v>0</v>
      </c>
      <c r="AH1589" s="278">
        <v>0</v>
      </c>
      <c r="AI1589" s="278">
        <v>0</v>
      </c>
      <c r="AJ1589" s="278">
        <v>0</v>
      </c>
      <c r="AK1589" s="278">
        <v>0</v>
      </c>
      <c r="AL1589" s="278">
        <v>0</v>
      </c>
      <c r="AM1589" s="278">
        <v>0</v>
      </c>
      <c r="AN1589" s="278">
        <v>0</v>
      </c>
      <c r="AO1589" s="278">
        <v>0</v>
      </c>
    </row>
    <row r="1590" spans="1:41" x14ac:dyDescent="0.25">
      <c r="C1590" t="s">
        <v>179</v>
      </c>
      <c r="E1590" s="278">
        <v>33</v>
      </c>
      <c r="F1590" s="278">
        <v>36</v>
      </c>
      <c r="G1590" s="278">
        <v>69</v>
      </c>
      <c r="H1590" s="278">
        <v>14</v>
      </c>
      <c r="I1590" s="278">
        <v>10</v>
      </c>
      <c r="J1590" s="278">
        <v>24</v>
      </c>
      <c r="K1590" s="278">
        <v>3</v>
      </c>
      <c r="L1590" s="278">
        <v>2</v>
      </c>
      <c r="M1590" s="278">
        <v>2</v>
      </c>
      <c r="N1590" s="278">
        <v>4</v>
      </c>
      <c r="O1590" s="278">
        <v>3</v>
      </c>
      <c r="P1590" s="278">
        <v>1</v>
      </c>
      <c r="Q1590" s="278">
        <v>8</v>
      </c>
      <c r="R1590" s="278">
        <v>9</v>
      </c>
      <c r="S1590" s="278">
        <v>17</v>
      </c>
      <c r="T1590" s="278">
        <v>1</v>
      </c>
      <c r="U1590" s="278">
        <v>12</v>
      </c>
      <c r="V1590" s="278">
        <v>14</v>
      </c>
      <c r="W1590" s="278">
        <v>26</v>
      </c>
      <c r="X1590" s="278">
        <v>1</v>
      </c>
      <c r="Y1590" s="278">
        <v>13</v>
      </c>
      <c r="Z1590" s="278">
        <v>13</v>
      </c>
      <c r="AA1590" s="278">
        <v>26</v>
      </c>
      <c r="AB1590" s="278">
        <v>1</v>
      </c>
      <c r="AC1590" s="278">
        <v>0</v>
      </c>
      <c r="AD1590" s="278">
        <v>0</v>
      </c>
      <c r="AE1590" s="278">
        <v>0</v>
      </c>
      <c r="AF1590" s="278">
        <v>0</v>
      </c>
      <c r="AG1590" s="278">
        <v>0</v>
      </c>
      <c r="AH1590" s="278">
        <v>0</v>
      </c>
      <c r="AI1590" s="278">
        <v>0</v>
      </c>
      <c r="AJ1590" s="278">
        <v>0</v>
      </c>
      <c r="AK1590" s="278">
        <v>0</v>
      </c>
      <c r="AL1590" s="278">
        <v>0</v>
      </c>
      <c r="AM1590" s="278">
        <v>0</v>
      </c>
      <c r="AN1590" s="278">
        <v>0</v>
      </c>
      <c r="AO1590" s="278">
        <v>0</v>
      </c>
    </row>
    <row r="1591" spans="1:41" x14ac:dyDescent="0.25">
      <c r="D1591" t="s">
        <v>1076</v>
      </c>
      <c r="E1591" s="278">
        <v>33</v>
      </c>
      <c r="F1591" s="278">
        <v>36</v>
      </c>
      <c r="G1591" s="278">
        <v>69</v>
      </c>
      <c r="H1591" s="278">
        <v>14</v>
      </c>
      <c r="I1591" s="278">
        <v>10</v>
      </c>
      <c r="J1591" s="278">
        <v>24</v>
      </c>
      <c r="K1591" s="278">
        <v>3</v>
      </c>
      <c r="L1591" s="278">
        <v>2</v>
      </c>
      <c r="M1591" s="278">
        <v>2</v>
      </c>
      <c r="N1591" s="278">
        <v>4</v>
      </c>
      <c r="O1591" s="278">
        <v>3</v>
      </c>
      <c r="P1591" s="278">
        <v>1</v>
      </c>
      <c r="Q1591" s="278">
        <v>8</v>
      </c>
      <c r="R1591" s="278">
        <v>9</v>
      </c>
      <c r="S1591" s="278">
        <v>17</v>
      </c>
      <c r="T1591" s="278">
        <v>1</v>
      </c>
      <c r="U1591" s="278">
        <v>12</v>
      </c>
      <c r="V1591" s="278">
        <v>14</v>
      </c>
      <c r="W1591" s="278">
        <v>26</v>
      </c>
      <c r="X1591" s="278">
        <v>1</v>
      </c>
      <c r="Y1591" s="278">
        <v>13</v>
      </c>
      <c r="Z1591" s="278">
        <v>13</v>
      </c>
      <c r="AA1591" s="278">
        <v>26</v>
      </c>
      <c r="AB1591" s="278">
        <v>1</v>
      </c>
      <c r="AC1591" s="278">
        <v>0</v>
      </c>
      <c r="AD1591" s="278">
        <v>0</v>
      </c>
      <c r="AE1591" s="278">
        <v>0</v>
      </c>
      <c r="AF1591" s="278">
        <v>0</v>
      </c>
      <c r="AG1591" s="278">
        <v>0</v>
      </c>
      <c r="AH1591" s="278">
        <v>0</v>
      </c>
      <c r="AI1591" s="278">
        <v>0</v>
      </c>
      <c r="AJ1591" s="278">
        <v>0</v>
      </c>
      <c r="AK1591" s="278">
        <v>0</v>
      </c>
      <c r="AL1591" s="278">
        <v>0</v>
      </c>
      <c r="AM1591" s="278">
        <v>0</v>
      </c>
      <c r="AN1591" s="278">
        <v>0</v>
      </c>
      <c r="AO1591" s="278">
        <v>0</v>
      </c>
    </row>
    <row r="1592" spans="1:41" x14ac:dyDescent="0.25">
      <c r="A1592" t="s">
        <v>1201</v>
      </c>
      <c r="E1592" s="278">
        <v>196</v>
      </c>
      <c r="F1592" s="278">
        <v>217</v>
      </c>
      <c r="G1592" s="278">
        <v>413</v>
      </c>
      <c r="H1592" s="278">
        <v>13</v>
      </c>
      <c r="I1592" s="278">
        <v>15</v>
      </c>
      <c r="J1592" s="278">
        <v>28</v>
      </c>
      <c r="K1592" s="278">
        <v>23</v>
      </c>
      <c r="L1592" s="278">
        <v>7</v>
      </c>
      <c r="M1592" s="278">
        <v>17</v>
      </c>
      <c r="N1592" s="278">
        <v>24</v>
      </c>
      <c r="O1592" s="278">
        <v>20</v>
      </c>
      <c r="P1592" s="278">
        <v>9</v>
      </c>
      <c r="Q1592" s="278">
        <v>39</v>
      </c>
      <c r="R1592" s="278">
        <v>45</v>
      </c>
      <c r="S1592" s="278">
        <v>84</v>
      </c>
      <c r="T1592" s="278">
        <v>3</v>
      </c>
      <c r="U1592" s="278">
        <v>43</v>
      </c>
      <c r="V1592" s="278">
        <v>49</v>
      </c>
      <c r="W1592" s="278">
        <v>92</v>
      </c>
      <c r="X1592" s="278">
        <v>3</v>
      </c>
      <c r="Y1592" s="278">
        <v>54</v>
      </c>
      <c r="Z1592" s="278">
        <v>59</v>
      </c>
      <c r="AA1592" s="278">
        <v>113</v>
      </c>
      <c r="AB1592" s="278">
        <v>4</v>
      </c>
      <c r="AC1592" s="278">
        <v>20</v>
      </c>
      <c r="AD1592" s="278">
        <v>25</v>
      </c>
      <c r="AE1592" s="278">
        <v>45</v>
      </c>
      <c r="AF1592" s="278">
        <v>2</v>
      </c>
      <c r="AG1592" s="278">
        <v>21</v>
      </c>
      <c r="AH1592" s="278">
        <v>18</v>
      </c>
      <c r="AI1592" s="278">
        <v>39</v>
      </c>
      <c r="AJ1592" s="278">
        <v>2</v>
      </c>
      <c r="AK1592" s="278">
        <v>19</v>
      </c>
      <c r="AL1592" s="278">
        <v>21</v>
      </c>
      <c r="AM1592" s="278">
        <v>40</v>
      </c>
      <c r="AN1592" s="278">
        <v>2</v>
      </c>
      <c r="AO1592" s="278">
        <v>4</v>
      </c>
    </row>
    <row r="1593" spans="1:41" x14ac:dyDescent="0.25">
      <c r="B1593" t="s">
        <v>162</v>
      </c>
      <c r="E1593" s="278">
        <v>28</v>
      </c>
      <c r="F1593" s="278">
        <v>35</v>
      </c>
      <c r="G1593" s="278">
        <v>63</v>
      </c>
      <c r="H1593" s="278">
        <v>0</v>
      </c>
      <c r="I1593" s="278">
        <v>0</v>
      </c>
      <c r="J1593" s="278">
        <v>0</v>
      </c>
      <c r="K1593" s="278">
        <v>6</v>
      </c>
      <c r="L1593" s="278">
        <v>1</v>
      </c>
      <c r="M1593" s="278">
        <v>5</v>
      </c>
      <c r="N1593" s="278">
        <v>6</v>
      </c>
      <c r="O1593" s="278">
        <v>3</v>
      </c>
      <c r="P1593" s="278">
        <v>5</v>
      </c>
      <c r="Q1593" s="278">
        <v>7</v>
      </c>
      <c r="R1593" s="278">
        <v>4</v>
      </c>
      <c r="S1593" s="278">
        <v>11</v>
      </c>
      <c r="T1593" s="278">
        <v>0</v>
      </c>
      <c r="U1593" s="278">
        <v>7</v>
      </c>
      <c r="V1593" s="278">
        <v>10</v>
      </c>
      <c r="W1593" s="278">
        <v>17</v>
      </c>
      <c r="X1593" s="278">
        <v>0</v>
      </c>
      <c r="Y1593" s="278">
        <v>14</v>
      </c>
      <c r="Z1593" s="278">
        <v>21</v>
      </c>
      <c r="AA1593" s="278">
        <v>35</v>
      </c>
      <c r="AB1593" s="278">
        <v>1</v>
      </c>
      <c r="AC1593" s="278">
        <v>0</v>
      </c>
      <c r="AD1593" s="278">
        <v>0</v>
      </c>
      <c r="AE1593" s="278">
        <v>0</v>
      </c>
      <c r="AF1593" s="278">
        <v>0</v>
      </c>
      <c r="AG1593" s="278">
        <v>0</v>
      </c>
      <c r="AH1593" s="278">
        <v>0</v>
      </c>
      <c r="AI1593" s="278">
        <v>0</v>
      </c>
      <c r="AJ1593" s="278">
        <v>0</v>
      </c>
      <c r="AK1593" s="278">
        <v>0</v>
      </c>
      <c r="AL1593" s="278">
        <v>0</v>
      </c>
      <c r="AM1593" s="278">
        <v>0</v>
      </c>
      <c r="AN1593" s="278">
        <v>0</v>
      </c>
      <c r="AO1593" s="278">
        <v>2</v>
      </c>
    </row>
    <row r="1594" spans="1:41" x14ac:dyDescent="0.25">
      <c r="C1594" t="s">
        <v>163</v>
      </c>
      <c r="E1594" s="278">
        <v>13</v>
      </c>
      <c r="F1594" s="278">
        <v>21</v>
      </c>
      <c r="G1594" s="278">
        <v>34</v>
      </c>
      <c r="H1594" s="278">
        <v>0</v>
      </c>
      <c r="I1594" s="278">
        <v>0</v>
      </c>
      <c r="J1594" s="278">
        <v>0</v>
      </c>
      <c r="K1594" s="278">
        <v>2</v>
      </c>
      <c r="L1594" s="278">
        <v>0</v>
      </c>
      <c r="M1594" s="278">
        <v>2</v>
      </c>
      <c r="N1594" s="278">
        <v>2</v>
      </c>
      <c r="O1594" s="278">
        <v>2</v>
      </c>
      <c r="P1594" s="278">
        <v>1</v>
      </c>
      <c r="Q1594" s="278">
        <v>5</v>
      </c>
      <c r="R1594" s="278">
        <v>4</v>
      </c>
      <c r="S1594" s="278">
        <v>9</v>
      </c>
      <c r="T1594" s="278">
        <v>0</v>
      </c>
      <c r="U1594" s="278">
        <v>4</v>
      </c>
      <c r="V1594" s="278">
        <v>7</v>
      </c>
      <c r="W1594" s="278">
        <v>11</v>
      </c>
      <c r="X1594" s="278">
        <v>0</v>
      </c>
      <c r="Y1594" s="278">
        <v>4</v>
      </c>
      <c r="Z1594" s="278">
        <v>10</v>
      </c>
      <c r="AA1594" s="278">
        <v>14</v>
      </c>
      <c r="AB1594" s="278">
        <v>1</v>
      </c>
      <c r="AC1594" s="278">
        <v>0</v>
      </c>
      <c r="AD1594" s="278">
        <v>0</v>
      </c>
      <c r="AE1594" s="278">
        <v>0</v>
      </c>
      <c r="AF1594" s="278">
        <v>0</v>
      </c>
      <c r="AG1594" s="278">
        <v>0</v>
      </c>
      <c r="AH1594" s="278">
        <v>0</v>
      </c>
      <c r="AI1594" s="278">
        <v>0</v>
      </c>
      <c r="AJ1594" s="278">
        <v>0</v>
      </c>
      <c r="AK1594" s="278">
        <v>0</v>
      </c>
      <c r="AL1594" s="278">
        <v>0</v>
      </c>
      <c r="AM1594" s="278">
        <v>0</v>
      </c>
      <c r="AN1594" s="278">
        <v>0</v>
      </c>
      <c r="AO1594" s="278">
        <v>1</v>
      </c>
    </row>
    <row r="1595" spans="1:41" x14ac:dyDescent="0.25">
      <c r="D1595" t="s">
        <v>1076</v>
      </c>
      <c r="E1595" s="278">
        <v>13</v>
      </c>
      <c r="F1595" s="278">
        <v>21</v>
      </c>
      <c r="G1595" s="278">
        <v>34</v>
      </c>
      <c r="H1595" s="278">
        <v>0</v>
      </c>
      <c r="I1595" s="278">
        <v>0</v>
      </c>
      <c r="J1595" s="278">
        <v>0</v>
      </c>
      <c r="K1595" s="278">
        <v>2</v>
      </c>
      <c r="L1595" s="278">
        <v>0</v>
      </c>
      <c r="M1595" s="278">
        <v>2</v>
      </c>
      <c r="N1595" s="278">
        <v>2</v>
      </c>
      <c r="O1595" s="278">
        <v>2</v>
      </c>
      <c r="P1595" s="278">
        <v>1</v>
      </c>
      <c r="Q1595" s="278">
        <v>5</v>
      </c>
      <c r="R1595" s="278">
        <v>4</v>
      </c>
      <c r="S1595" s="278">
        <v>9</v>
      </c>
      <c r="T1595" s="278">
        <v>0</v>
      </c>
      <c r="U1595" s="278">
        <v>4</v>
      </c>
      <c r="V1595" s="278">
        <v>7</v>
      </c>
      <c r="W1595" s="278">
        <v>11</v>
      </c>
      <c r="X1595" s="278">
        <v>0</v>
      </c>
      <c r="Y1595" s="278">
        <v>4</v>
      </c>
      <c r="Z1595" s="278">
        <v>10</v>
      </c>
      <c r="AA1595" s="278">
        <v>14</v>
      </c>
      <c r="AB1595" s="278">
        <v>1</v>
      </c>
      <c r="AC1595" s="278">
        <v>0</v>
      </c>
      <c r="AD1595" s="278">
        <v>0</v>
      </c>
      <c r="AE1595" s="278">
        <v>0</v>
      </c>
      <c r="AF1595" s="278">
        <v>0</v>
      </c>
      <c r="AG1595" s="278">
        <v>0</v>
      </c>
      <c r="AH1595" s="278">
        <v>0</v>
      </c>
      <c r="AI1595" s="278">
        <v>0</v>
      </c>
      <c r="AJ1595" s="278">
        <v>0</v>
      </c>
      <c r="AK1595" s="278">
        <v>0</v>
      </c>
      <c r="AL1595" s="278">
        <v>0</v>
      </c>
      <c r="AM1595" s="278">
        <v>0</v>
      </c>
      <c r="AN1595" s="278">
        <v>0</v>
      </c>
      <c r="AO1595" s="278">
        <v>1</v>
      </c>
    </row>
    <row r="1596" spans="1:41" x14ac:dyDescent="0.25">
      <c r="C1596" t="s">
        <v>164</v>
      </c>
      <c r="E1596" s="278">
        <v>7</v>
      </c>
      <c r="F1596" s="278">
        <v>8</v>
      </c>
      <c r="G1596" s="278">
        <v>15</v>
      </c>
      <c r="H1596" s="278">
        <v>0</v>
      </c>
      <c r="I1596" s="278">
        <v>0</v>
      </c>
      <c r="J1596" s="278">
        <v>0</v>
      </c>
      <c r="K1596" s="278">
        <v>3</v>
      </c>
      <c r="L1596" s="278">
        <v>1</v>
      </c>
      <c r="M1596" s="278">
        <v>2</v>
      </c>
      <c r="N1596" s="278">
        <v>3</v>
      </c>
      <c r="O1596" s="278">
        <v>0</v>
      </c>
      <c r="P1596" s="278">
        <v>3</v>
      </c>
      <c r="Q1596" s="278">
        <v>0</v>
      </c>
      <c r="R1596" s="278">
        <v>0</v>
      </c>
      <c r="S1596" s="278">
        <v>0</v>
      </c>
      <c r="T1596" s="278">
        <v>0</v>
      </c>
      <c r="U1596" s="278">
        <v>0</v>
      </c>
      <c r="V1596" s="278">
        <v>0</v>
      </c>
      <c r="W1596" s="278">
        <v>0</v>
      </c>
      <c r="X1596" s="278">
        <v>0</v>
      </c>
      <c r="Y1596" s="278">
        <v>7</v>
      </c>
      <c r="Z1596" s="278">
        <v>8</v>
      </c>
      <c r="AA1596" s="278">
        <v>15</v>
      </c>
      <c r="AB1596" s="278">
        <v>0</v>
      </c>
      <c r="AC1596" s="278">
        <v>0</v>
      </c>
      <c r="AD1596" s="278">
        <v>0</v>
      </c>
      <c r="AE1596" s="278">
        <v>0</v>
      </c>
      <c r="AF1596" s="278">
        <v>0</v>
      </c>
      <c r="AG1596" s="278">
        <v>0</v>
      </c>
      <c r="AH1596" s="278">
        <v>0</v>
      </c>
      <c r="AI1596" s="278">
        <v>0</v>
      </c>
      <c r="AJ1596" s="278">
        <v>0</v>
      </c>
      <c r="AK1596" s="278">
        <v>0</v>
      </c>
      <c r="AL1596" s="278">
        <v>0</v>
      </c>
      <c r="AM1596" s="278">
        <v>0</v>
      </c>
      <c r="AN1596" s="278">
        <v>0</v>
      </c>
      <c r="AO1596" s="278">
        <v>0</v>
      </c>
    </row>
    <row r="1597" spans="1:41" x14ac:dyDescent="0.25">
      <c r="D1597" t="s">
        <v>205</v>
      </c>
      <c r="E1597" s="278">
        <v>7</v>
      </c>
      <c r="F1597" s="278">
        <v>8</v>
      </c>
      <c r="G1597" s="278">
        <v>15</v>
      </c>
      <c r="H1597" s="278">
        <v>0</v>
      </c>
      <c r="I1597" s="278">
        <v>0</v>
      </c>
      <c r="J1597" s="278">
        <v>0</v>
      </c>
      <c r="K1597" s="278">
        <v>3</v>
      </c>
      <c r="L1597" s="278">
        <v>1</v>
      </c>
      <c r="M1597" s="278">
        <v>2</v>
      </c>
      <c r="N1597" s="278">
        <v>3</v>
      </c>
      <c r="O1597" s="278">
        <v>0</v>
      </c>
      <c r="P1597" s="278">
        <v>3</v>
      </c>
      <c r="Q1597" s="278">
        <v>0</v>
      </c>
      <c r="R1597" s="278">
        <v>0</v>
      </c>
      <c r="S1597" s="278">
        <v>0</v>
      </c>
      <c r="T1597" s="278">
        <v>0</v>
      </c>
      <c r="U1597" s="278">
        <v>0</v>
      </c>
      <c r="V1597" s="278">
        <v>0</v>
      </c>
      <c r="W1597" s="278">
        <v>0</v>
      </c>
      <c r="X1597" s="278">
        <v>0</v>
      </c>
      <c r="Y1597" s="278">
        <v>7</v>
      </c>
      <c r="Z1597" s="278">
        <v>8</v>
      </c>
      <c r="AA1597" s="278">
        <v>15</v>
      </c>
      <c r="AB1597" s="278">
        <v>0</v>
      </c>
      <c r="AC1597" s="278">
        <v>0</v>
      </c>
      <c r="AD1597" s="278">
        <v>0</v>
      </c>
      <c r="AE1597" s="278">
        <v>0</v>
      </c>
      <c r="AF1597" s="278">
        <v>0</v>
      </c>
      <c r="AG1597" s="278">
        <v>0</v>
      </c>
      <c r="AH1597" s="278">
        <v>0</v>
      </c>
      <c r="AI1597" s="278">
        <v>0</v>
      </c>
      <c r="AJ1597" s="278">
        <v>0</v>
      </c>
      <c r="AK1597" s="278">
        <v>0</v>
      </c>
      <c r="AL1597" s="278">
        <v>0</v>
      </c>
      <c r="AM1597" s="278">
        <v>0</v>
      </c>
      <c r="AN1597" s="278">
        <v>0</v>
      </c>
      <c r="AO1597" s="278">
        <v>0</v>
      </c>
    </row>
    <row r="1598" spans="1:41" x14ac:dyDescent="0.25">
      <c r="C1598" t="s">
        <v>179</v>
      </c>
      <c r="E1598" s="278">
        <v>8</v>
      </c>
      <c r="F1598" s="278">
        <v>6</v>
      </c>
      <c r="G1598" s="278">
        <v>14</v>
      </c>
      <c r="H1598" s="278">
        <v>0</v>
      </c>
      <c r="I1598" s="278">
        <v>0</v>
      </c>
      <c r="J1598" s="278">
        <v>0</v>
      </c>
      <c r="K1598" s="278">
        <v>1</v>
      </c>
      <c r="L1598" s="278">
        <v>0</v>
      </c>
      <c r="M1598" s="278">
        <v>1</v>
      </c>
      <c r="N1598" s="278">
        <v>1</v>
      </c>
      <c r="O1598" s="278">
        <v>1</v>
      </c>
      <c r="P1598" s="278">
        <v>1</v>
      </c>
      <c r="Q1598" s="278">
        <v>2</v>
      </c>
      <c r="R1598" s="278">
        <v>0</v>
      </c>
      <c r="S1598" s="278">
        <v>2</v>
      </c>
      <c r="T1598" s="278">
        <v>0</v>
      </c>
      <c r="U1598" s="278">
        <v>3</v>
      </c>
      <c r="V1598" s="278">
        <v>3</v>
      </c>
      <c r="W1598" s="278">
        <v>6</v>
      </c>
      <c r="X1598" s="278">
        <v>0</v>
      </c>
      <c r="Y1598" s="278">
        <v>3</v>
      </c>
      <c r="Z1598" s="278">
        <v>3</v>
      </c>
      <c r="AA1598" s="278">
        <v>6</v>
      </c>
      <c r="AB1598" s="278">
        <v>0</v>
      </c>
      <c r="AC1598" s="278">
        <v>0</v>
      </c>
      <c r="AD1598" s="278">
        <v>0</v>
      </c>
      <c r="AE1598" s="278">
        <v>0</v>
      </c>
      <c r="AF1598" s="278">
        <v>0</v>
      </c>
      <c r="AG1598" s="278">
        <v>0</v>
      </c>
      <c r="AH1598" s="278">
        <v>0</v>
      </c>
      <c r="AI1598" s="278">
        <v>0</v>
      </c>
      <c r="AJ1598" s="278">
        <v>0</v>
      </c>
      <c r="AK1598" s="278">
        <v>0</v>
      </c>
      <c r="AL1598" s="278">
        <v>0</v>
      </c>
      <c r="AM1598" s="278">
        <v>0</v>
      </c>
      <c r="AN1598" s="278">
        <v>0</v>
      </c>
      <c r="AO1598" s="278">
        <v>1</v>
      </c>
    </row>
    <row r="1599" spans="1:41" x14ac:dyDescent="0.25">
      <c r="D1599" t="s">
        <v>1076</v>
      </c>
      <c r="E1599" s="278">
        <v>8</v>
      </c>
      <c r="F1599" s="278">
        <v>6</v>
      </c>
      <c r="G1599" s="278">
        <v>14</v>
      </c>
      <c r="H1599" s="278">
        <v>0</v>
      </c>
      <c r="I1599" s="278">
        <v>0</v>
      </c>
      <c r="J1599" s="278">
        <v>0</v>
      </c>
      <c r="K1599" s="278">
        <v>1</v>
      </c>
      <c r="L1599" s="278">
        <v>0</v>
      </c>
      <c r="M1599" s="278">
        <v>1</v>
      </c>
      <c r="N1599" s="278">
        <v>1</v>
      </c>
      <c r="O1599" s="278">
        <v>1</v>
      </c>
      <c r="P1599" s="278">
        <v>1</v>
      </c>
      <c r="Q1599" s="278">
        <v>2</v>
      </c>
      <c r="R1599" s="278">
        <v>0</v>
      </c>
      <c r="S1599" s="278">
        <v>2</v>
      </c>
      <c r="T1599" s="278">
        <v>0</v>
      </c>
      <c r="U1599" s="278">
        <v>3</v>
      </c>
      <c r="V1599" s="278">
        <v>3</v>
      </c>
      <c r="W1599" s="278">
        <v>6</v>
      </c>
      <c r="X1599" s="278">
        <v>0</v>
      </c>
      <c r="Y1599" s="278">
        <v>3</v>
      </c>
      <c r="Z1599" s="278">
        <v>3</v>
      </c>
      <c r="AA1599" s="278">
        <v>6</v>
      </c>
      <c r="AB1599" s="278">
        <v>0</v>
      </c>
      <c r="AC1599" s="278">
        <v>0</v>
      </c>
      <c r="AD1599" s="278">
        <v>0</v>
      </c>
      <c r="AE1599" s="278">
        <v>0</v>
      </c>
      <c r="AF1599" s="278">
        <v>0</v>
      </c>
      <c r="AG1599" s="278">
        <v>0</v>
      </c>
      <c r="AH1599" s="278">
        <v>0</v>
      </c>
      <c r="AI1599" s="278">
        <v>0</v>
      </c>
      <c r="AJ1599" s="278">
        <v>0</v>
      </c>
      <c r="AK1599" s="278">
        <v>0</v>
      </c>
      <c r="AL1599" s="278">
        <v>0</v>
      </c>
      <c r="AM1599" s="278">
        <v>0</v>
      </c>
      <c r="AN1599" s="278">
        <v>0</v>
      </c>
      <c r="AO1599" s="278">
        <v>1</v>
      </c>
    </row>
    <row r="1600" spans="1:41" x14ac:dyDescent="0.25">
      <c r="B1600" t="s">
        <v>167</v>
      </c>
      <c r="E1600" s="278">
        <v>119</v>
      </c>
      <c r="F1600" s="278">
        <v>131</v>
      </c>
      <c r="G1600" s="278">
        <v>250</v>
      </c>
      <c r="H1600" s="278">
        <v>0</v>
      </c>
      <c r="I1600" s="278">
        <v>0</v>
      </c>
      <c r="J1600" s="278">
        <v>0</v>
      </c>
      <c r="K1600" s="278">
        <v>14</v>
      </c>
      <c r="L1600" s="278">
        <v>4</v>
      </c>
      <c r="M1600" s="278">
        <v>10</v>
      </c>
      <c r="N1600" s="278">
        <v>14</v>
      </c>
      <c r="O1600" s="278">
        <v>14</v>
      </c>
      <c r="P1600" s="278">
        <v>3</v>
      </c>
      <c r="Q1600" s="278">
        <v>15</v>
      </c>
      <c r="R1600" s="278">
        <v>25</v>
      </c>
      <c r="S1600" s="278">
        <v>40</v>
      </c>
      <c r="T1600" s="278">
        <v>2</v>
      </c>
      <c r="U1600" s="278">
        <v>19</v>
      </c>
      <c r="V1600" s="278">
        <v>22</v>
      </c>
      <c r="W1600" s="278">
        <v>41</v>
      </c>
      <c r="X1600" s="278">
        <v>2</v>
      </c>
      <c r="Y1600" s="278">
        <v>25</v>
      </c>
      <c r="Z1600" s="278">
        <v>20</v>
      </c>
      <c r="AA1600" s="278">
        <v>45</v>
      </c>
      <c r="AB1600" s="278">
        <v>2</v>
      </c>
      <c r="AC1600" s="278">
        <v>20</v>
      </c>
      <c r="AD1600" s="278">
        <v>25</v>
      </c>
      <c r="AE1600" s="278">
        <v>45</v>
      </c>
      <c r="AF1600" s="278">
        <v>2</v>
      </c>
      <c r="AG1600" s="278">
        <v>21</v>
      </c>
      <c r="AH1600" s="278">
        <v>18</v>
      </c>
      <c r="AI1600" s="278">
        <v>39</v>
      </c>
      <c r="AJ1600" s="278">
        <v>2</v>
      </c>
      <c r="AK1600" s="278">
        <v>19</v>
      </c>
      <c r="AL1600" s="278">
        <v>21</v>
      </c>
      <c r="AM1600" s="278">
        <v>40</v>
      </c>
      <c r="AN1600" s="278">
        <v>2</v>
      </c>
      <c r="AO1600" s="278">
        <v>2</v>
      </c>
    </row>
    <row r="1601" spans="1:41" x14ac:dyDescent="0.25">
      <c r="C1601" t="s">
        <v>163</v>
      </c>
      <c r="E1601" s="278">
        <v>42</v>
      </c>
      <c r="F1601" s="278">
        <v>58</v>
      </c>
      <c r="G1601" s="278">
        <v>100</v>
      </c>
      <c r="H1601" s="278">
        <v>0</v>
      </c>
      <c r="I1601" s="278">
        <v>0</v>
      </c>
      <c r="J1601" s="278">
        <v>0</v>
      </c>
      <c r="K1601" s="278">
        <v>6</v>
      </c>
      <c r="L1601" s="278">
        <v>2</v>
      </c>
      <c r="M1601" s="278">
        <v>4</v>
      </c>
      <c r="N1601" s="278">
        <v>6</v>
      </c>
      <c r="O1601" s="278">
        <v>6</v>
      </c>
      <c r="P1601" s="278">
        <v>1</v>
      </c>
      <c r="Q1601" s="278">
        <v>8</v>
      </c>
      <c r="R1601" s="278">
        <v>10</v>
      </c>
      <c r="S1601" s="278">
        <v>18</v>
      </c>
      <c r="T1601" s="278">
        <v>1</v>
      </c>
      <c r="U1601" s="278">
        <v>7</v>
      </c>
      <c r="V1601" s="278">
        <v>11</v>
      </c>
      <c r="W1601" s="278">
        <v>18</v>
      </c>
      <c r="X1601" s="278">
        <v>1</v>
      </c>
      <c r="Y1601" s="278">
        <v>10</v>
      </c>
      <c r="Z1601" s="278">
        <v>7</v>
      </c>
      <c r="AA1601" s="278">
        <v>17</v>
      </c>
      <c r="AB1601" s="278">
        <v>1</v>
      </c>
      <c r="AC1601" s="278">
        <v>4</v>
      </c>
      <c r="AD1601" s="278">
        <v>10</v>
      </c>
      <c r="AE1601" s="278">
        <v>14</v>
      </c>
      <c r="AF1601" s="278">
        <v>1</v>
      </c>
      <c r="AG1601" s="278">
        <v>9</v>
      </c>
      <c r="AH1601" s="278">
        <v>9</v>
      </c>
      <c r="AI1601" s="278">
        <v>18</v>
      </c>
      <c r="AJ1601" s="278">
        <v>1</v>
      </c>
      <c r="AK1601" s="278">
        <v>4</v>
      </c>
      <c r="AL1601" s="278">
        <v>11</v>
      </c>
      <c r="AM1601" s="278">
        <v>15</v>
      </c>
      <c r="AN1601" s="278">
        <v>1</v>
      </c>
      <c r="AO1601" s="278">
        <v>0</v>
      </c>
    </row>
    <row r="1602" spans="1:41" x14ac:dyDescent="0.25">
      <c r="D1602" t="s">
        <v>1076</v>
      </c>
      <c r="E1602" s="278">
        <v>42</v>
      </c>
      <c r="F1602" s="278">
        <v>58</v>
      </c>
      <c r="G1602" s="278">
        <v>100</v>
      </c>
      <c r="H1602" s="278">
        <v>0</v>
      </c>
      <c r="I1602" s="278">
        <v>0</v>
      </c>
      <c r="J1602" s="278">
        <v>0</v>
      </c>
      <c r="K1602" s="278">
        <v>6</v>
      </c>
      <c r="L1602" s="278">
        <v>2</v>
      </c>
      <c r="M1602" s="278">
        <v>4</v>
      </c>
      <c r="N1602" s="278">
        <v>6</v>
      </c>
      <c r="O1602" s="278">
        <v>6</v>
      </c>
      <c r="P1602" s="278">
        <v>1</v>
      </c>
      <c r="Q1602" s="278">
        <v>8</v>
      </c>
      <c r="R1602" s="278">
        <v>10</v>
      </c>
      <c r="S1602" s="278">
        <v>18</v>
      </c>
      <c r="T1602" s="278">
        <v>1</v>
      </c>
      <c r="U1602" s="278">
        <v>7</v>
      </c>
      <c r="V1602" s="278">
        <v>11</v>
      </c>
      <c r="W1602" s="278">
        <v>18</v>
      </c>
      <c r="X1602" s="278">
        <v>1</v>
      </c>
      <c r="Y1602" s="278">
        <v>10</v>
      </c>
      <c r="Z1602" s="278">
        <v>7</v>
      </c>
      <c r="AA1602" s="278">
        <v>17</v>
      </c>
      <c r="AB1602" s="278">
        <v>1</v>
      </c>
      <c r="AC1602" s="278">
        <v>4</v>
      </c>
      <c r="AD1602" s="278">
        <v>10</v>
      </c>
      <c r="AE1602" s="278">
        <v>14</v>
      </c>
      <c r="AF1602" s="278">
        <v>1</v>
      </c>
      <c r="AG1602" s="278">
        <v>9</v>
      </c>
      <c r="AH1602" s="278">
        <v>9</v>
      </c>
      <c r="AI1602" s="278">
        <v>18</v>
      </c>
      <c r="AJ1602" s="278">
        <v>1</v>
      </c>
      <c r="AK1602" s="278">
        <v>4</v>
      </c>
      <c r="AL1602" s="278">
        <v>11</v>
      </c>
      <c r="AM1602" s="278">
        <v>15</v>
      </c>
      <c r="AN1602" s="278">
        <v>1</v>
      </c>
      <c r="AO1602" s="278">
        <v>0</v>
      </c>
    </row>
    <row r="1603" spans="1:41" x14ac:dyDescent="0.25">
      <c r="C1603" t="s">
        <v>179</v>
      </c>
      <c r="E1603" s="278">
        <v>77</v>
      </c>
      <c r="F1603" s="278">
        <v>73</v>
      </c>
      <c r="G1603" s="278">
        <v>150</v>
      </c>
      <c r="H1603" s="278">
        <v>0</v>
      </c>
      <c r="I1603" s="278">
        <v>0</v>
      </c>
      <c r="J1603" s="278">
        <v>0</v>
      </c>
      <c r="K1603" s="278">
        <v>8</v>
      </c>
      <c r="L1603" s="278">
        <v>2</v>
      </c>
      <c r="M1603" s="278">
        <v>6</v>
      </c>
      <c r="N1603" s="278">
        <v>8</v>
      </c>
      <c r="O1603" s="278">
        <v>8</v>
      </c>
      <c r="P1603" s="278">
        <v>2</v>
      </c>
      <c r="Q1603" s="278">
        <v>7</v>
      </c>
      <c r="R1603" s="278">
        <v>15</v>
      </c>
      <c r="S1603" s="278">
        <v>22</v>
      </c>
      <c r="T1603" s="278">
        <v>1</v>
      </c>
      <c r="U1603" s="278">
        <v>12</v>
      </c>
      <c r="V1603" s="278">
        <v>11</v>
      </c>
      <c r="W1603" s="278">
        <v>23</v>
      </c>
      <c r="X1603" s="278">
        <v>1</v>
      </c>
      <c r="Y1603" s="278">
        <v>15</v>
      </c>
      <c r="Z1603" s="278">
        <v>13</v>
      </c>
      <c r="AA1603" s="278">
        <v>28</v>
      </c>
      <c r="AB1603" s="278">
        <v>1</v>
      </c>
      <c r="AC1603" s="278">
        <v>16</v>
      </c>
      <c r="AD1603" s="278">
        <v>15</v>
      </c>
      <c r="AE1603" s="278">
        <v>31</v>
      </c>
      <c r="AF1603" s="278">
        <v>1</v>
      </c>
      <c r="AG1603" s="278">
        <v>12</v>
      </c>
      <c r="AH1603" s="278">
        <v>9</v>
      </c>
      <c r="AI1603" s="278">
        <v>21</v>
      </c>
      <c r="AJ1603" s="278">
        <v>1</v>
      </c>
      <c r="AK1603" s="278">
        <v>15</v>
      </c>
      <c r="AL1603" s="278">
        <v>10</v>
      </c>
      <c r="AM1603" s="278">
        <v>25</v>
      </c>
      <c r="AN1603" s="278">
        <v>1</v>
      </c>
      <c r="AO1603" s="278">
        <v>2</v>
      </c>
    </row>
    <row r="1604" spans="1:41" x14ac:dyDescent="0.25">
      <c r="D1604" t="s">
        <v>1076</v>
      </c>
      <c r="E1604" s="278">
        <v>77</v>
      </c>
      <c r="F1604" s="278">
        <v>73</v>
      </c>
      <c r="G1604" s="278">
        <v>150</v>
      </c>
      <c r="H1604" s="278">
        <v>0</v>
      </c>
      <c r="I1604" s="278">
        <v>0</v>
      </c>
      <c r="J1604" s="278">
        <v>0</v>
      </c>
      <c r="K1604" s="278">
        <v>8</v>
      </c>
      <c r="L1604" s="278">
        <v>2</v>
      </c>
      <c r="M1604" s="278">
        <v>6</v>
      </c>
      <c r="N1604" s="278">
        <v>8</v>
      </c>
      <c r="O1604" s="278">
        <v>8</v>
      </c>
      <c r="P1604" s="278">
        <v>2</v>
      </c>
      <c r="Q1604" s="278">
        <v>7</v>
      </c>
      <c r="R1604" s="278">
        <v>15</v>
      </c>
      <c r="S1604" s="278">
        <v>22</v>
      </c>
      <c r="T1604" s="278">
        <v>1</v>
      </c>
      <c r="U1604" s="278">
        <v>12</v>
      </c>
      <c r="V1604" s="278">
        <v>11</v>
      </c>
      <c r="W1604" s="278">
        <v>23</v>
      </c>
      <c r="X1604" s="278">
        <v>1</v>
      </c>
      <c r="Y1604" s="278">
        <v>15</v>
      </c>
      <c r="Z1604" s="278">
        <v>13</v>
      </c>
      <c r="AA1604" s="278">
        <v>28</v>
      </c>
      <c r="AB1604" s="278">
        <v>1</v>
      </c>
      <c r="AC1604" s="278">
        <v>16</v>
      </c>
      <c r="AD1604" s="278">
        <v>15</v>
      </c>
      <c r="AE1604" s="278">
        <v>31</v>
      </c>
      <c r="AF1604" s="278">
        <v>1</v>
      </c>
      <c r="AG1604" s="278">
        <v>12</v>
      </c>
      <c r="AH1604" s="278">
        <v>9</v>
      </c>
      <c r="AI1604" s="278">
        <v>21</v>
      </c>
      <c r="AJ1604" s="278">
        <v>1</v>
      </c>
      <c r="AK1604" s="278">
        <v>15</v>
      </c>
      <c r="AL1604" s="278">
        <v>10</v>
      </c>
      <c r="AM1604" s="278">
        <v>25</v>
      </c>
      <c r="AN1604" s="278">
        <v>1</v>
      </c>
      <c r="AO1604" s="278">
        <v>2</v>
      </c>
    </row>
    <row r="1605" spans="1:41" x14ac:dyDescent="0.25">
      <c r="B1605" t="s">
        <v>168</v>
      </c>
      <c r="E1605" s="278">
        <v>49</v>
      </c>
      <c r="F1605" s="278">
        <v>51</v>
      </c>
      <c r="G1605" s="278">
        <v>100</v>
      </c>
      <c r="H1605" s="278">
        <v>13</v>
      </c>
      <c r="I1605" s="278">
        <v>15</v>
      </c>
      <c r="J1605" s="278">
        <v>28</v>
      </c>
      <c r="K1605" s="278">
        <v>3</v>
      </c>
      <c r="L1605" s="278">
        <v>2</v>
      </c>
      <c r="M1605" s="278">
        <v>2</v>
      </c>
      <c r="N1605" s="278">
        <v>4</v>
      </c>
      <c r="O1605" s="278">
        <v>3</v>
      </c>
      <c r="P1605" s="278">
        <v>1</v>
      </c>
      <c r="Q1605" s="278">
        <v>17</v>
      </c>
      <c r="R1605" s="278">
        <v>16</v>
      </c>
      <c r="S1605" s="278">
        <v>33</v>
      </c>
      <c r="T1605" s="278">
        <v>1</v>
      </c>
      <c r="U1605" s="278">
        <v>17</v>
      </c>
      <c r="V1605" s="278">
        <v>17</v>
      </c>
      <c r="W1605" s="278">
        <v>34</v>
      </c>
      <c r="X1605" s="278">
        <v>1</v>
      </c>
      <c r="Y1605" s="278">
        <v>15</v>
      </c>
      <c r="Z1605" s="278">
        <v>18</v>
      </c>
      <c r="AA1605" s="278">
        <v>33</v>
      </c>
      <c r="AB1605" s="278">
        <v>1</v>
      </c>
      <c r="AC1605" s="278">
        <v>0</v>
      </c>
      <c r="AD1605" s="278">
        <v>0</v>
      </c>
      <c r="AE1605" s="278">
        <v>0</v>
      </c>
      <c r="AF1605" s="278">
        <v>0</v>
      </c>
      <c r="AG1605" s="278">
        <v>0</v>
      </c>
      <c r="AH1605" s="278">
        <v>0</v>
      </c>
      <c r="AI1605" s="278">
        <v>0</v>
      </c>
      <c r="AJ1605" s="278">
        <v>0</v>
      </c>
      <c r="AK1605" s="278">
        <v>0</v>
      </c>
      <c r="AL1605" s="278">
        <v>0</v>
      </c>
      <c r="AM1605" s="278">
        <v>0</v>
      </c>
      <c r="AN1605" s="278">
        <v>0</v>
      </c>
      <c r="AO1605" s="278">
        <v>0</v>
      </c>
    </row>
    <row r="1606" spans="1:41" x14ac:dyDescent="0.25">
      <c r="C1606" t="s">
        <v>163</v>
      </c>
      <c r="E1606" s="278">
        <v>49</v>
      </c>
      <c r="F1606" s="278">
        <v>51</v>
      </c>
      <c r="G1606" s="278">
        <v>100</v>
      </c>
      <c r="H1606" s="278">
        <v>13</v>
      </c>
      <c r="I1606" s="278">
        <v>15</v>
      </c>
      <c r="J1606" s="278">
        <v>28</v>
      </c>
      <c r="K1606" s="278">
        <v>3</v>
      </c>
      <c r="L1606" s="278">
        <v>2</v>
      </c>
      <c r="M1606" s="278">
        <v>2</v>
      </c>
      <c r="N1606" s="278">
        <v>4</v>
      </c>
      <c r="O1606" s="278">
        <v>3</v>
      </c>
      <c r="P1606" s="278">
        <v>1</v>
      </c>
      <c r="Q1606" s="278">
        <v>17</v>
      </c>
      <c r="R1606" s="278">
        <v>16</v>
      </c>
      <c r="S1606" s="278">
        <v>33</v>
      </c>
      <c r="T1606" s="278">
        <v>1</v>
      </c>
      <c r="U1606" s="278">
        <v>17</v>
      </c>
      <c r="V1606" s="278">
        <v>17</v>
      </c>
      <c r="W1606" s="278">
        <v>34</v>
      </c>
      <c r="X1606" s="278">
        <v>1</v>
      </c>
      <c r="Y1606" s="278">
        <v>15</v>
      </c>
      <c r="Z1606" s="278">
        <v>18</v>
      </c>
      <c r="AA1606" s="278">
        <v>33</v>
      </c>
      <c r="AB1606" s="278">
        <v>1</v>
      </c>
      <c r="AC1606" s="278">
        <v>0</v>
      </c>
      <c r="AD1606" s="278">
        <v>0</v>
      </c>
      <c r="AE1606" s="278">
        <v>0</v>
      </c>
      <c r="AF1606" s="278">
        <v>0</v>
      </c>
      <c r="AG1606" s="278">
        <v>0</v>
      </c>
      <c r="AH1606" s="278">
        <v>0</v>
      </c>
      <c r="AI1606" s="278">
        <v>0</v>
      </c>
      <c r="AJ1606" s="278">
        <v>0</v>
      </c>
      <c r="AK1606" s="278">
        <v>0</v>
      </c>
      <c r="AL1606" s="278">
        <v>0</v>
      </c>
      <c r="AM1606" s="278">
        <v>0</v>
      </c>
      <c r="AN1606" s="278">
        <v>0</v>
      </c>
      <c r="AO1606" s="278">
        <v>0</v>
      </c>
    </row>
    <row r="1607" spans="1:41" x14ac:dyDescent="0.25">
      <c r="D1607" t="s">
        <v>1076</v>
      </c>
      <c r="E1607" s="278">
        <v>49</v>
      </c>
      <c r="F1607" s="278">
        <v>51</v>
      </c>
      <c r="G1607" s="278">
        <v>100</v>
      </c>
      <c r="H1607" s="278">
        <v>13</v>
      </c>
      <c r="I1607" s="278">
        <v>15</v>
      </c>
      <c r="J1607" s="278">
        <v>28</v>
      </c>
      <c r="K1607" s="278">
        <v>3</v>
      </c>
      <c r="L1607" s="278">
        <v>2</v>
      </c>
      <c r="M1607" s="278">
        <v>2</v>
      </c>
      <c r="N1607" s="278">
        <v>4</v>
      </c>
      <c r="O1607" s="278">
        <v>3</v>
      </c>
      <c r="P1607" s="278">
        <v>1</v>
      </c>
      <c r="Q1607" s="278">
        <v>17</v>
      </c>
      <c r="R1607" s="278">
        <v>16</v>
      </c>
      <c r="S1607" s="278">
        <v>33</v>
      </c>
      <c r="T1607" s="278">
        <v>1</v>
      </c>
      <c r="U1607" s="278">
        <v>17</v>
      </c>
      <c r="V1607" s="278">
        <v>17</v>
      </c>
      <c r="W1607" s="278">
        <v>34</v>
      </c>
      <c r="X1607" s="278">
        <v>1</v>
      </c>
      <c r="Y1607" s="278">
        <v>15</v>
      </c>
      <c r="Z1607" s="278">
        <v>18</v>
      </c>
      <c r="AA1607" s="278">
        <v>33</v>
      </c>
      <c r="AB1607" s="278">
        <v>1</v>
      </c>
      <c r="AC1607" s="278">
        <v>0</v>
      </c>
      <c r="AD1607" s="278">
        <v>0</v>
      </c>
      <c r="AE1607" s="278">
        <v>0</v>
      </c>
      <c r="AF1607" s="278">
        <v>0</v>
      </c>
      <c r="AG1607" s="278">
        <v>0</v>
      </c>
      <c r="AH1607" s="278">
        <v>0</v>
      </c>
      <c r="AI1607" s="278">
        <v>0</v>
      </c>
      <c r="AJ1607" s="278">
        <v>0</v>
      </c>
      <c r="AK1607" s="278">
        <v>0</v>
      </c>
      <c r="AL1607" s="278">
        <v>0</v>
      </c>
      <c r="AM1607" s="278">
        <v>0</v>
      </c>
      <c r="AN1607" s="278">
        <v>0</v>
      </c>
      <c r="AO1607" s="278">
        <v>0</v>
      </c>
    </row>
    <row r="1608" spans="1:41" x14ac:dyDescent="0.25">
      <c r="A1608" t="s">
        <v>1202</v>
      </c>
      <c r="E1608" s="278">
        <v>325</v>
      </c>
      <c r="F1608" s="278">
        <v>260</v>
      </c>
      <c r="G1608" s="278">
        <v>585</v>
      </c>
      <c r="H1608" s="278">
        <v>18</v>
      </c>
      <c r="I1608" s="278">
        <v>27</v>
      </c>
      <c r="J1608" s="278">
        <v>45</v>
      </c>
      <c r="K1608" s="278">
        <v>34</v>
      </c>
      <c r="L1608" s="278">
        <v>14</v>
      </c>
      <c r="M1608" s="278">
        <v>25</v>
      </c>
      <c r="N1608" s="278">
        <v>39</v>
      </c>
      <c r="O1608" s="278">
        <v>32</v>
      </c>
      <c r="P1608" s="278">
        <v>13</v>
      </c>
      <c r="Q1608" s="278">
        <v>79</v>
      </c>
      <c r="R1608" s="278">
        <v>49</v>
      </c>
      <c r="S1608" s="278">
        <v>128</v>
      </c>
      <c r="T1608" s="278">
        <v>6</v>
      </c>
      <c r="U1608" s="278">
        <v>63</v>
      </c>
      <c r="V1608" s="278">
        <v>66</v>
      </c>
      <c r="W1608" s="278">
        <v>129</v>
      </c>
      <c r="X1608" s="278">
        <v>6</v>
      </c>
      <c r="Y1608" s="278">
        <v>100</v>
      </c>
      <c r="Z1608" s="278">
        <v>76</v>
      </c>
      <c r="AA1608" s="278">
        <v>176</v>
      </c>
      <c r="AB1608" s="278">
        <v>6</v>
      </c>
      <c r="AC1608" s="278">
        <v>21</v>
      </c>
      <c r="AD1608" s="278">
        <v>25</v>
      </c>
      <c r="AE1608" s="278">
        <v>46</v>
      </c>
      <c r="AF1608" s="278">
        <v>2</v>
      </c>
      <c r="AG1608" s="278">
        <v>29</v>
      </c>
      <c r="AH1608" s="278">
        <v>24</v>
      </c>
      <c r="AI1608" s="278">
        <v>53</v>
      </c>
      <c r="AJ1608" s="278">
        <v>2</v>
      </c>
      <c r="AK1608" s="278">
        <v>33</v>
      </c>
      <c r="AL1608" s="278">
        <v>20</v>
      </c>
      <c r="AM1608" s="278">
        <v>53</v>
      </c>
      <c r="AN1608" s="278">
        <v>2</v>
      </c>
      <c r="AO1608" s="278">
        <v>8</v>
      </c>
    </row>
    <row r="1609" spans="1:41" x14ac:dyDescent="0.25">
      <c r="B1609" t="s">
        <v>162</v>
      </c>
      <c r="E1609" s="278">
        <v>77</v>
      </c>
      <c r="F1609" s="278">
        <v>59</v>
      </c>
      <c r="G1609" s="278">
        <v>136</v>
      </c>
      <c r="H1609" s="278">
        <v>0</v>
      </c>
      <c r="I1609" s="278">
        <v>0</v>
      </c>
      <c r="J1609" s="278">
        <v>0</v>
      </c>
      <c r="K1609" s="278">
        <v>8</v>
      </c>
      <c r="L1609" s="278">
        <v>0</v>
      </c>
      <c r="M1609" s="278">
        <v>8</v>
      </c>
      <c r="N1609" s="278">
        <v>8</v>
      </c>
      <c r="O1609" s="278">
        <v>6</v>
      </c>
      <c r="P1609" s="278">
        <v>6</v>
      </c>
      <c r="Q1609" s="278">
        <v>18</v>
      </c>
      <c r="R1609" s="278">
        <v>12</v>
      </c>
      <c r="S1609" s="278">
        <v>30</v>
      </c>
      <c r="T1609" s="278">
        <v>1</v>
      </c>
      <c r="U1609" s="278">
        <v>21</v>
      </c>
      <c r="V1609" s="278">
        <v>17</v>
      </c>
      <c r="W1609" s="278">
        <v>38</v>
      </c>
      <c r="X1609" s="278">
        <v>1</v>
      </c>
      <c r="Y1609" s="278">
        <v>38</v>
      </c>
      <c r="Z1609" s="278">
        <v>30</v>
      </c>
      <c r="AA1609" s="278">
        <v>68</v>
      </c>
      <c r="AB1609" s="278">
        <v>1</v>
      </c>
      <c r="AC1609" s="278">
        <v>0</v>
      </c>
      <c r="AD1609" s="278">
        <v>0</v>
      </c>
      <c r="AE1609" s="278">
        <v>0</v>
      </c>
      <c r="AF1609" s="278">
        <v>0</v>
      </c>
      <c r="AG1609" s="278">
        <v>0</v>
      </c>
      <c r="AH1609" s="278">
        <v>0</v>
      </c>
      <c r="AI1609" s="278">
        <v>0</v>
      </c>
      <c r="AJ1609" s="278">
        <v>0</v>
      </c>
      <c r="AK1609" s="278">
        <v>0</v>
      </c>
      <c r="AL1609" s="278">
        <v>0</v>
      </c>
      <c r="AM1609" s="278">
        <v>0</v>
      </c>
      <c r="AN1609" s="278">
        <v>0</v>
      </c>
      <c r="AO1609" s="278">
        <v>3</v>
      </c>
    </row>
    <row r="1610" spans="1:41" x14ac:dyDescent="0.25">
      <c r="C1610" t="s">
        <v>163</v>
      </c>
      <c r="E1610" s="278">
        <v>37</v>
      </c>
      <c r="F1610" s="278">
        <v>26</v>
      </c>
      <c r="G1610" s="278">
        <v>63</v>
      </c>
      <c r="H1610" s="278">
        <v>0</v>
      </c>
      <c r="I1610" s="278">
        <v>0</v>
      </c>
      <c r="J1610" s="278">
        <v>0</v>
      </c>
      <c r="K1610" s="278">
        <v>3</v>
      </c>
      <c r="L1610" s="278">
        <v>0</v>
      </c>
      <c r="M1610" s="278">
        <v>3</v>
      </c>
      <c r="N1610" s="278">
        <v>3</v>
      </c>
      <c r="O1610" s="278">
        <v>3</v>
      </c>
      <c r="P1610" s="278">
        <v>1</v>
      </c>
      <c r="Q1610" s="278">
        <v>13</v>
      </c>
      <c r="R1610" s="278">
        <v>8</v>
      </c>
      <c r="S1610" s="278">
        <v>21</v>
      </c>
      <c r="T1610" s="278">
        <v>1</v>
      </c>
      <c r="U1610" s="278">
        <v>13</v>
      </c>
      <c r="V1610" s="278">
        <v>10</v>
      </c>
      <c r="W1610" s="278">
        <v>23</v>
      </c>
      <c r="X1610" s="278">
        <v>1</v>
      </c>
      <c r="Y1610" s="278">
        <v>11</v>
      </c>
      <c r="Z1610" s="278">
        <v>8</v>
      </c>
      <c r="AA1610" s="278">
        <v>19</v>
      </c>
      <c r="AB1610" s="278">
        <v>1</v>
      </c>
      <c r="AC1610" s="278">
        <v>0</v>
      </c>
      <c r="AD1610" s="278">
        <v>0</v>
      </c>
      <c r="AE1610" s="278">
        <v>0</v>
      </c>
      <c r="AF1610" s="278">
        <v>0</v>
      </c>
      <c r="AG1610" s="278">
        <v>0</v>
      </c>
      <c r="AH1610" s="278">
        <v>0</v>
      </c>
      <c r="AI1610" s="278">
        <v>0</v>
      </c>
      <c r="AJ1610" s="278">
        <v>0</v>
      </c>
      <c r="AK1610" s="278">
        <v>0</v>
      </c>
      <c r="AL1610" s="278">
        <v>0</v>
      </c>
      <c r="AM1610" s="278">
        <v>0</v>
      </c>
      <c r="AN1610" s="278">
        <v>0</v>
      </c>
      <c r="AO1610" s="278">
        <v>0</v>
      </c>
    </row>
    <row r="1611" spans="1:41" x14ac:dyDescent="0.25">
      <c r="D1611" t="s">
        <v>1076</v>
      </c>
      <c r="E1611" s="278">
        <v>37</v>
      </c>
      <c r="F1611" s="278">
        <v>26</v>
      </c>
      <c r="G1611" s="278">
        <v>63</v>
      </c>
      <c r="H1611" s="278">
        <v>0</v>
      </c>
      <c r="I1611" s="278">
        <v>0</v>
      </c>
      <c r="J1611" s="278">
        <v>0</v>
      </c>
      <c r="K1611" s="278">
        <v>3</v>
      </c>
      <c r="L1611" s="278">
        <v>0</v>
      </c>
      <c r="M1611" s="278">
        <v>3</v>
      </c>
      <c r="N1611" s="278">
        <v>3</v>
      </c>
      <c r="O1611" s="278">
        <v>3</v>
      </c>
      <c r="P1611" s="278">
        <v>1</v>
      </c>
      <c r="Q1611" s="278">
        <v>13</v>
      </c>
      <c r="R1611" s="278">
        <v>8</v>
      </c>
      <c r="S1611" s="278">
        <v>21</v>
      </c>
      <c r="T1611" s="278">
        <v>1</v>
      </c>
      <c r="U1611" s="278">
        <v>13</v>
      </c>
      <c r="V1611" s="278">
        <v>10</v>
      </c>
      <c r="W1611" s="278">
        <v>23</v>
      </c>
      <c r="X1611" s="278">
        <v>1</v>
      </c>
      <c r="Y1611" s="278">
        <v>11</v>
      </c>
      <c r="Z1611" s="278">
        <v>8</v>
      </c>
      <c r="AA1611" s="278">
        <v>19</v>
      </c>
      <c r="AB1611" s="278">
        <v>1</v>
      </c>
      <c r="AC1611" s="278">
        <v>0</v>
      </c>
      <c r="AD1611" s="278">
        <v>0</v>
      </c>
      <c r="AE1611" s="278">
        <v>0</v>
      </c>
      <c r="AF1611" s="278">
        <v>0</v>
      </c>
      <c r="AG1611" s="278">
        <v>0</v>
      </c>
      <c r="AH1611" s="278">
        <v>0</v>
      </c>
      <c r="AI1611" s="278">
        <v>0</v>
      </c>
      <c r="AJ1611" s="278">
        <v>0</v>
      </c>
      <c r="AK1611" s="278">
        <v>0</v>
      </c>
      <c r="AL1611" s="278">
        <v>0</v>
      </c>
      <c r="AM1611" s="278">
        <v>0</v>
      </c>
      <c r="AN1611" s="278">
        <v>0</v>
      </c>
      <c r="AO1611" s="278">
        <v>0</v>
      </c>
    </row>
    <row r="1612" spans="1:41" x14ac:dyDescent="0.25">
      <c r="C1612" t="s">
        <v>164</v>
      </c>
      <c r="E1612" s="278">
        <v>10</v>
      </c>
      <c r="F1612" s="278">
        <v>12</v>
      </c>
      <c r="G1612" s="278">
        <v>22</v>
      </c>
      <c r="H1612" s="278">
        <v>0</v>
      </c>
      <c r="I1612" s="278">
        <v>0</v>
      </c>
      <c r="J1612" s="278">
        <v>0</v>
      </c>
      <c r="K1612" s="278">
        <v>2</v>
      </c>
      <c r="L1612" s="278">
        <v>0</v>
      </c>
      <c r="M1612" s="278">
        <v>2</v>
      </c>
      <c r="N1612" s="278">
        <v>2</v>
      </c>
      <c r="O1612" s="278">
        <v>0</v>
      </c>
      <c r="P1612" s="278">
        <v>2</v>
      </c>
      <c r="Q1612" s="278">
        <v>0</v>
      </c>
      <c r="R1612" s="278">
        <v>0</v>
      </c>
      <c r="S1612" s="278">
        <v>0</v>
      </c>
      <c r="T1612" s="278">
        <v>0</v>
      </c>
      <c r="U1612" s="278">
        <v>0</v>
      </c>
      <c r="V1612" s="278">
        <v>0</v>
      </c>
      <c r="W1612" s="278">
        <v>0</v>
      </c>
      <c r="X1612" s="278">
        <v>0</v>
      </c>
      <c r="Y1612" s="278">
        <v>10</v>
      </c>
      <c r="Z1612" s="278">
        <v>12</v>
      </c>
      <c r="AA1612" s="278">
        <v>22</v>
      </c>
      <c r="AB1612" s="278">
        <v>0</v>
      </c>
      <c r="AC1612" s="278">
        <v>0</v>
      </c>
      <c r="AD1612" s="278">
        <v>0</v>
      </c>
      <c r="AE1612" s="278">
        <v>0</v>
      </c>
      <c r="AF1612" s="278">
        <v>0</v>
      </c>
      <c r="AG1612" s="278">
        <v>0</v>
      </c>
      <c r="AH1612" s="278">
        <v>0</v>
      </c>
      <c r="AI1612" s="278">
        <v>0</v>
      </c>
      <c r="AJ1612" s="278">
        <v>0</v>
      </c>
      <c r="AK1612" s="278">
        <v>0</v>
      </c>
      <c r="AL1612" s="278">
        <v>0</v>
      </c>
      <c r="AM1612" s="278">
        <v>0</v>
      </c>
      <c r="AN1612" s="278">
        <v>0</v>
      </c>
      <c r="AO1612" s="278">
        <v>0</v>
      </c>
    </row>
    <row r="1613" spans="1:41" x14ac:dyDescent="0.25">
      <c r="D1613" t="s">
        <v>205</v>
      </c>
      <c r="E1613" s="278">
        <v>10</v>
      </c>
      <c r="F1613" s="278">
        <v>12</v>
      </c>
      <c r="G1613" s="278">
        <v>22</v>
      </c>
      <c r="H1613" s="278">
        <v>0</v>
      </c>
      <c r="I1613" s="278">
        <v>0</v>
      </c>
      <c r="J1613" s="278">
        <v>0</v>
      </c>
      <c r="K1613" s="278">
        <v>2</v>
      </c>
      <c r="L1613" s="278">
        <v>0</v>
      </c>
      <c r="M1613" s="278">
        <v>2</v>
      </c>
      <c r="N1613" s="278">
        <v>2</v>
      </c>
      <c r="O1613" s="278">
        <v>0</v>
      </c>
      <c r="P1613" s="278">
        <v>2</v>
      </c>
      <c r="Q1613" s="278">
        <v>0</v>
      </c>
      <c r="R1613" s="278">
        <v>0</v>
      </c>
      <c r="S1613" s="278">
        <v>0</v>
      </c>
      <c r="T1613" s="278">
        <v>0</v>
      </c>
      <c r="U1613" s="278">
        <v>0</v>
      </c>
      <c r="V1613" s="278">
        <v>0</v>
      </c>
      <c r="W1613" s="278">
        <v>0</v>
      </c>
      <c r="X1613" s="278">
        <v>0</v>
      </c>
      <c r="Y1613" s="278">
        <v>10</v>
      </c>
      <c r="Z1613" s="278">
        <v>12</v>
      </c>
      <c r="AA1613" s="278">
        <v>22</v>
      </c>
      <c r="AB1613" s="278">
        <v>0</v>
      </c>
      <c r="AC1613" s="278">
        <v>0</v>
      </c>
      <c r="AD1613" s="278">
        <v>0</v>
      </c>
      <c r="AE1613" s="278">
        <v>0</v>
      </c>
      <c r="AF1613" s="278">
        <v>0</v>
      </c>
      <c r="AG1613" s="278">
        <v>0</v>
      </c>
      <c r="AH1613" s="278">
        <v>0</v>
      </c>
      <c r="AI1613" s="278">
        <v>0</v>
      </c>
      <c r="AJ1613" s="278">
        <v>0</v>
      </c>
      <c r="AK1613" s="278">
        <v>0</v>
      </c>
      <c r="AL1613" s="278">
        <v>0</v>
      </c>
      <c r="AM1613" s="278">
        <v>0</v>
      </c>
      <c r="AN1613" s="278">
        <v>0</v>
      </c>
      <c r="AO1613" s="278">
        <v>0</v>
      </c>
    </row>
    <row r="1614" spans="1:41" x14ac:dyDescent="0.25">
      <c r="C1614" t="s">
        <v>179</v>
      </c>
      <c r="E1614" s="278">
        <v>30</v>
      </c>
      <c r="F1614" s="278">
        <v>21</v>
      </c>
      <c r="G1614" s="278">
        <v>51</v>
      </c>
      <c r="H1614" s="278">
        <v>0</v>
      </c>
      <c r="I1614" s="278">
        <v>0</v>
      </c>
      <c r="J1614" s="278">
        <v>0</v>
      </c>
      <c r="K1614" s="278">
        <v>3</v>
      </c>
      <c r="L1614" s="278">
        <v>0</v>
      </c>
      <c r="M1614" s="278">
        <v>3</v>
      </c>
      <c r="N1614" s="278">
        <v>3</v>
      </c>
      <c r="O1614" s="278">
        <v>3</v>
      </c>
      <c r="P1614" s="278">
        <v>3</v>
      </c>
      <c r="Q1614" s="278">
        <v>5</v>
      </c>
      <c r="R1614" s="278">
        <v>4</v>
      </c>
      <c r="S1614" s="278">
        <v>9</v>
      </c>
      <c r="T1614" s="278">
        <v>0</v>
      </c>
      <c r="U1614" s="278">
        <v>8</v>
      </c>
      <c r="V1614" s="278">
        <v>7</v>
      </c>
      <c r="W1614" s="278">
        <v>15</v>
      </c>
      <c r="X1614" s="278">
        <v>0</v>
      </c>
      <c r="Y1614" s="278">
        <v>17</v>
      </c>
      <c r="Z1614" s="278">
        <v>10</v>
      </c>
      <c r="AA1614" s="278">
        <v>27</v>
      </c>
      <c r="AB1614" s="278">
        <v>0</v>
      </c>
      <c r="AC1614" s="278">
        <v>0</v>
      </c>
      <c r="AD1614" s="278">
        <v>0</v>
      </c>
      <c r="AE1614" s="278">
        <v>0</v>
      </c>
      <c r="AF1614" s="278">
        <v>0</v>
      </c>
      <c r="AG1614" s="278">
        <v>0</v>
      </c>
      <c r="AH1614" s="278">
        <v>0</v>
      </c>
      <c r="AI1614" s="278">
        <v>0</v>
      </c>
      <c r="AJ1614" s="278">
        <v>0</v>
      </c>
      <c r="AK1614" s="278">
        <v>0</v>
      </c>
      <c r="AL1614" s="278">
        <v>0</v>
      </c>
      <c r="AM1614" s="278">
        <v>0</v>
      </c>
      <c r="AN1614" s="278">
        <v>0</v>
      </c>
      <c r="AO1614" s="278">
        <v>3</v>
      </c>
    </row>
    <row r="1615" spans="1:41" x14ac:dyDescent="0.25">
      <c r="D1615" t="s">
        <v>1076</v>
      </c>
      <c r="E1615" s="278">
        <v>30</v>
      </c>
      <c r="F1615" s="278">
        <v>21</v>
      </c>
      <c r="G1615" s="278">
        <v>51</v>
      </c>
      <c r="H1615" s="278">
        <v>0</v>
      </c>
      <c r="I1615" s="278">
        <v>0</v>
      </c>
      <c r="J1615" s="278">
        <v>0</v>
      </c>
      <c r="K1615" s="278">
        <v>3</v>
      </c>
      <c r="L1615" s="278">
        <v>0</v>
      </c>
      <c r="M1615" s="278">
        <v>3</v>
      </c>
      <c r="N1615" s="278">
        <v>3</v>
      </c>
      <c r="O1615" s="278">
        <v>3</v>
      </c>
      <c r="P1615" s="278">
        <v>3</v>
      </c>
      <c r="Q1615" s="278">
        <v>5</v>
      </c>
      <c r="R1615" s="278">
        <v>4</v>
      </c>
      <c r="S1615" s="278">
        <v>9</v>
      </c>
      <c r="T1615" s="278">
        <v>0</v>
      </c>
      <c r="U1615" s="278">
        <v>8</v>
      </c>
      <c r="V1615" s="278">
        <v>7</v>
      </c>
      <c r="W1615" s="278">
        <v>15</v>
      </c>
      <c r="X1615" s="278">
        <v>0</v>
      </c>
      <c r="Y1615" s="278">
        <v>17</v>
      </c>
      <c r="Z1615" s="278">
        <v>10</v>
      </c>
      <c r="AA1615" s="278">
        <v>27</v>
      </c>
      <c r="AB1615" s="278">
        <v>0</v>
      </c>
      <c r="AC1615" s="278">
        <v>0</v>
      </c>
      <c r="AD1615" s="278">
        <v>0</v>
      </c>
      <c r="AE1615" s="278">
        <v>0</v>
      </c>
      <c r="AF1615" s="278">
        <v>0</v>
      </c>
      <c r="AG1615" s="278">
        <v>0</v>
      </c>
      <c r="AH1615" s="278">
        <v>0</v>
      </c>
      <c r="AI1615" s="278">
        <v>0</v>
      </c>
      <c r="AJ1615" s="278">
        <v>0</v>
      </c>
      <c r="AK1615" s="278">
        <v>0</v>
      </c>
      <c r="AL1615" s="278">
        <v>0</v>
      </c>
      <c r="AM1615" s="278">
        <v>0</v>
      </c>
      <c r="AN1615" s="278">
        <v>0</v>
      </c>
      <c r="AO1615" s="278">
        <v>3</v>
      </c>
    </row>
    <row r="1616" spans="1:41" x14ac:dyDescent="0.25">
      <c r="B1616" t="s">
        <v>167</v>
      </c>
      <c r="E1616" s="278">
        <v>158</v>
      </c>
      <c r="F1616" s="278">
        <v>131</v>
      </c>
      <c r="G1616" s="278">
        <v>289</v>
      </c>
      <c r="H1616" s="278">
        <v>0</v>
      </c>
      <c r="I1616" s="278">
        <v>0</v>
      </c>
      <c r="J1616" s="278">
        <v>0</v>
      </c>
      <c r="K1616" s="278">
        <v>17</v>
      </c>
      <c r="L1616" s="278">
        <v>6</v>
      </c>
      <c r="M1616" s="278">
        <v>11</v>
      </c>
      <c r="N1616" s="278">
        <v>17</v>
      </c>
      <c r="O1616" s="278">
        <v>17</v>
      </c>
      <c r="P1616" s="278">
        <v>5</v>
      </c>
      <c r="Q1616" s="278">
        <v>22</v>
      </c>
      <c r="R1616" s="278">
        <v>16</v>
      </c>
      <c r="S1616" s="278">
        <v>38</v>
      </c>
      <c r="T1616" s="278">
        <v>2</v>
      </c>
      <c r="U1616" s="278">
        <v>21</v>
      </c>
      <c r="V1616" s="278">
        <v>22</v>
      </c>
      <c r="W1616" s="278">
        <v>43</v>
      </c>
      <c r="X1616" s="278">
        <v>2</v>
      </c>
      <c r="Y1616" s="278">
        <v>32</v>
      </c>
      <c r="Z1616" s="278">
        <v>24</v>
      </c>
      <c r="AA1616" s="278">
        <v>56</v>
      </c>
      <c r="AB1616" s="278">
        <v>2</v>
      </c>
      <c r="AC1616" s="278">
        <v>21</v>
      </c>
      <c r="AD1616" s="278">
        <v>25</v>
      </c>
      <c r="AE1616" s="278">
        <v>46</v>
      </c>
      <c r="AF1616" s="278">
        <v>2</v>
      </c>
      <c r="AG1616" s="278">
        <v>29</v>
      </c>
      <c r="AH1616" s="278">
        <v>24</v>
      </c>
      <c r="AI1616" s="278">
        <v>53</v>
      </c>
      <c r="AJ1616" s="278">
        <v>2</v>
      </c>
      <c r="AK1616" s="278">
        <v>33</v>
      </c>
      <c r="AL1616" s="278">
        <v>20</v>
      </c>
      <c r="AM1616" s="278">
        <v>53</v>
      </c>
      <c r="AN1616" s="278">
        <v>2</v>
      </c>
      <c r="AO1616" s="278">
        <v>5</v>
      </c>
    </row>
    <row r="1617" spans="1:41" x14ac:dyDescent="0.25">
      <c r="C1617" t="s">
        <v>163</v>
      </c>
      <c r="E1617" s="278">
        <v>53</v>
      </c>
      <c r="F1617" s="278">
        <v>42</v>
      </c>
      <c r="G1617" s="278">
        <v>95</v>
      </c>
      <c r="H1617" s="278">
        <v>0</v>
      </c>
      <c r="I1617" s="278">
        <v>0</v>
      </c>
      <c r="J1617" s="278">
        <v>0</v>
      </c>
      <c r="K1617" s="278">
        <v>6</v>
      </c>
      <c r="L1617" s="278">
        <v>1</v>
      </c>
      <c r="M1617" s="278">
        <v>5</v>
      </c>
      <c r="N1617" s="278">
        <v>6</v>
      </c>
      <c r="O1617" s="278">
        <v>6</v>
      </c>
      <c r="P1617" s="278">
        <v>1</v>
      </c>
      <c r="Q1617" s="278">
        <v>8</v>
      </c>
      <c r="R1617" s="278">
        <v>5</v>
      </c>
      <c r="S1617" s="278">
        <v>13</v>
      </c>
      <c r="T1617" s="278">
        <v>1</v>
      </c>
      <c r="U1617" s="278">
        <v>7</v>
      </c>
      <c r="V1617" s="278">
        <v>10</v>
      </c>
      <c r="W1617" s="278">
        <v>17</v>
      </c>
      <c r="X1617" s="278">
        <v>1</v>
      </c>
      <c r="Y1617" s="278">
        <v>10</v>
      </c>
      <c r="Z1617" s="278">
        <v>7</v>
      </c>
      <c r="AA1617" s="278">
        <v>17</v>
      </c>
      <c r="AB1617" s="278">
        <v>1</v>
      </c>
      <c r="AC1617" s="278">
        <v>10</v>
      </c>
      <c r="AD1617" s="278">
        <v>6</v>
      </c>
      <c r="AE1617" s="278">
        <v>16</v>
      </c>
      <c r="AF1617" s="278">
        <v>1</v>
      </c>
      <c r="AG1617" s="278">
        <v>5</v>
      </c>
      <c r="AH1617" s="278">
        <v>6</v>
      </c>
      <c r="AI1617" s="278">
        <v>11</v>
      </c>
      <c r="AJ1617" s="278">
        <v>1</v>
      </c>
      <c r="AK1617" s="278">
        <v>13</v>
      </c>
      <c r="AL1617" s="278">
        <v>8</v>
      </c>
      <c r="AM1617" s="278">
        <v>21</v>
      </c>
      <c r="AN1617" s="278">
        <v>1</v>
      </c>
      <c r="AO1617" s="278">
        <v>0</v>
      </c>
    </row>
    <row r="1618" spans="1:41" x14ac:dyDescent="0.25">
      <c r="D1618" t="s">
        <v>1076</v>
      </c>
      <c r="E1618" s="278">
        <v>53</v>
      </c>
      <c r="F1618" s="278">
        <v>42</v>
      </c>
      <c r="G1618" s="278">
        <v>95</v>
      </c>
      <c r="H1618" s="278">
        <v>0</v>
      </c>
      <c r="I1618" s="278">
        <v>0</v>
      </c>
      <c r="J1618" s="278">
        <v>0</v>
      </c>
      <c r="K1618" s="278">
        <v>6</v>
      </c>
      <c r="L1618" s="278">
        <v>1</v>
      </c>
      <c r="M1618" s="278">
        <v>5</v>
      </c>
      <c r="N1618" s="278">
        <v>6</v>
      </c>
      <c r="O1618" s="278">
        <v>6</v>
      </c>
      <c r="P1618" s="278">
        <v>1</v>
      </c>
      <c r="Q1618" s="278">
        <v>8</v>
      </c>
      <c r="R1618" s="278">
        <v>5</v>
      </c>
      <c r="S1618" s="278">
        <v>13</v>
      </c>
      <c r="T1618" s="278">
        <v>1</v>
      </c>
      <c r="U1618" s="278">
        <v>7</v>
      </c>
      <c r="V1618" s="278">
        <v>10</v>
      </c>
      <c r="W1618" s="278">
        <v>17</v>
      </c>
      <c r="X1618" s="278">
        <v>1</v>
      </c>
      <c r="Y1618" s="278">
        <v>10</v>
      </c>
      <c r="Z1618" s="278">
        <v>7</v>
      </c>
      <c r="AA1618" s="278">
        <v>17</v>
      </c>
      <c r="AB1618" s="278">
        <v>1</v>
      </c>
      <c r="AC1618" s="278">
        <v>10</v>
      </c>
      <c r="AD1618" s="278">
        <v>6</v>
      </c>
      <c r="AE1618" s="278">
        <v>16</v>
      </c>
      <c r="AF1618" s="278">
        <v>1</v>
      </c>
      <c r="AG1618" s="278">
        <v>5</v>
      </c>
      <c r="AH1618" s="278">
        <v>6</v>
      </c>
      <c r="AI1618" s="278">
        <v>11</v>
      </c>
      <c r="AJ1618" s="278">
        <v>1</v>
      </c>
      <c r="AK1618" s="278">
        <v>13</v>
      </c>
      <c r="AL1618" s="278">
        <v>8</v>
      </c>
      <c r="AM1618" s="278">
        <v>21</v>
      </c>
      <c r="AN1618" s="278">
        <v>1</v>
      </c>
      <c r="AO1618" s="278">
        <v>0</v>
      </c>
    </row>
    <row r="1619" spans="1:41" x14ac:dyDescent="0.25">
      <c r="C1619" t="s">
        <v>179</v>
      </c>
      <c r="E1619" s="278">
        <v>105</v>
      </c>
      <c r="F1619" s="278">
        <v>89</v>
      </c>
      <c r="G1619" s="278">
        <v>194</v>
      </c>
      <c r="H1619" s="278">
        <v>0</v>
      </c>
      <c r="I1619" s="278">
        <v>0</v>
      </c>
      <c r="J1619" s="278">
        <v>0</v>
      </c>
      <c r="K1619" s="278">
        <v>11</v>
      </c>
      <c r="L1619" s="278">
        <v>5</v>
      </c>
      <c r="M1619" s="278">
        <v>6</v>
      </c>
      <c r="N1619" s="278">
        <v>11</v>
      </c>
      <c r="O1619" s="278">
        <v>11</v>
      </c>
      <c r="P1619" s="278">
        <v>4</v>
      </c>
      <c r="Q1619" s="278">
        <v>14</v>
      </c>
      <c r="R1619" s="278">
        <v>11</v>
      </c>
      <c r="S1619" s="278">
        <v>25</v>
      </c>
      <c r="T1619" s="278">
        <v>1</v>
      </c>
      <c r="U1619" s="278">
        <v>14</v>
      </c>
      <c r="V1619" s="278">
        <v>12</v>
      </c>
      <c r="W1619" s="278">
        <v>26</v>
      </c>
      <c r="X1619" s="278">
        <v>1</v>
      </c>
      <c r="Y1619" s="278">
        <v>22</v>
      </c>
      <c r="Z1619" s="278">
        <v>17</v>
      </c>
      <c r="AA1619" s="278">
        <v>39</v>
      </c>
      <c r="AB1619" s="278">
        <v>1</v>
      </c>
      <c r="AC1619" s="278">
        <v>11</v>
      </c>
      <c r="AD1619" s="278">
        <v>19</v>
      </c>
      <c r="AE1619" s="278">
        <v>30</v>
      </c>
      <c r="AF1619" s="278">
        <v>1</v>
      </c>
      <c r="AG1619" s="278">
        <v>24</v>
      </c>
      <c r="AH1619" s="278">
        <v>18</v>
      </c>
      <c r="AI1619" s="278">
        <v>42</v>
      </c>
      <c r="AJ1619" s="278">
        <v>1</v>
      </c>
      <c r="AK1619" s="278">
        <v>20</v>
      </c>
      <c r="AL1619" s="278">
        <v>12</v>
      </c>
      <c r="AM1619" s="278">
        <v>32</v>
      </c>
      <c r="AN1619" s="278">
        <v>1</v>
      </c>
      <c r="AO1619" s="278">
        <v>5</v>
      </c>
    </row>
    <row r="1620" spans="1:41" x14ac:dyDescent="0.25">
      <c r="D1620" t="s">
        <v>1076</v>
      </c>
      <c r="E1620" s="278">
        <v>105</v>
      </c>
      <c r="F1620" s="278">
        <v>89</v>
      </c>
      <c r="G1620" s="278">
        <v>194</v>
      </c>
      <c r="H1620" s="278">
        <v>0</v>
      </c>
      <c r="I1620" s="278">
        <v>0</v>
      </c>
      <c r="J1620" s="278">
        <v>0</v>
      </c>
      <c r="K1620" s="278">
        <v>11</v>
      </c>
      <c r="L1620" s="278">
        <v>5</v>
      </c>
      <c r="M1620" s="278">
        <v>6</v>
      </c>
      <c r="N1620" s="278">
        <v>11</v>
      </c>
      <c r="O1620" s="278">
        <v>11</v>
      </c>
      <c r="P1620" s="278">
        <v>4</v>
      </c>
      <c r="Q1620" s="278">
        <v>14</v>
      </c>
      <c r="R1620" s="278">
        <v>11</v>
      </c>
      <c r="S1620" s="278">
        <v>25</v>
      </c>
      <c r="T1620" s="278">
        <v>1</v>
      </c>
      <c r="U1620" s="278">
        <v>14</v>
      </c>
      <c r="V1620" s="278">
        <v>12</v>
      </c>
      <c r="W1620" s="278">
        <v>26</v>
      </c>
      <c r="X1620" s="278">
        <v>1</v>
      </c>
      <c r="Y1620" s="278">
        <v>22</v>
      </c>
      <c r="Z1620" s="278">
        <v>17</v>
      </c>
      <c r="AA1620" s="278">
        <v>39</v>
      </c>
      <c r="AB1620" s="278">
        <v>1</v>
      </c>
      <c r="AC1620" s="278">
        <v>11</v>
      </c>
      <c r="AD1620" s="278">
        <v>19</v>
      </c>
      <c r="AE1620" s="278">
        <v>30</v>
      </c>
      <c r="AF1620" s="278">
        <v>1</v>
      </c>
      <c r="AG1620" s="278">
        <v>24</v>
      </c>
      <c r="AH1620" s="278">
        <v>18</v>
      </c>
      <c r="AI1620" s="278">
        <v>42</v>
      </c>
      <c r="AJ1620" s="278">
        <v>1</v>
      </c>
      <c r="AK1620" s="278">
        <v>20</v>
      </c>
      <c r="AL1620" s="278">
        <v>12</v>
      </c>
      <c r="AM1620" s="278">
        <v>32</v>
      </c>
      <c r="AN1620" s="278">
        <v>1</v>
      </c>
      <c r="AO1620" s="278">
        <v>5</v>
      </c>
    </row>
    <row r="1621" spans="1:41" x14ac:dyDescent="0.25">
      <c r="B1621" t="s">
        <v>168</v>
      </c>
      <c r="E1621" s="278">
        <v>90</v>
      </c>
      <c r="F1621" s="278">
        <v>70</v>
      </c>
      <c r="G1621" s="278">
        <v>160</v>
      </c>
      <c r="H1621" s="278">
        <v>18</v>
      </c>
      <c r="I1621" s="278">
        <v>27</v>
      </c>
      <c r="J1621" s="278">
        <v>45</v>
      </c>
      <c r="K1621" s="278">
        <v>9</v>
      </c>
      <c r="L1621" s="278">
        <v>8</v>
      </c>
      <c r="M1621" s="278">
        <v>6</v>
      </c>
      <c r="N1621" s="278">
        <v>14</v>
      </c>
      <c r="O1621" s="278">
        <v>9</v>
      </c>
      <c r="P1621" s="278">
        <v>2</v>
      </c>
      <c r="Q1621" s="278">
        <v>39</v>
      </c>
      <c r="R1621" s="278">
        <v>21</v>
      </c>
      <c r="S1621" s="278">
        <v>60</v>
      </c>
      <c r="T1621" s="278">
        <v>3</v>
      </c>
      <c r="U1621" s="278">
        <v>21</v>
      </c>
      <c r="V1621" s="278">
        <v>27</v>
      </c>
      <c r="W1621" s="278">
        <v>48</v>
      </c>
      <c r="X1621" s="278">
        <v>3</v>
      </c>
      <c r="Y1621" s="278">
        <v>30</v>
      </c>
      <c r="Z1621" s="278">
        <v>22</v>
      </c>
      <c r="AA1621" s="278">
        <v>52</v>
      </c>
      <c r="AB1621" s="278">
        <v>3</v>
      </c>
      <c r="AC1621" s="278">
        <v>0</v>
      </c>
      <c r="AD1621" s="278">
        <v>0</v>
      </c>
      <c r="AE1621" s="278">
        <v>0</v>
      </c>
      <c r="AF1621" s="278">
        <v>0</v>
      </c>
      <c r="AG1621" s="278">
        <v>0</v>
      </c>
      <c r="AH1621" s="278">
        <v>0</v>
      </c>
      <c r="AI1621" s="278">
        <v>0</v>
      </c>
      <c r="AJ1621" s="278">
        <v>0</v>
      </c>
      <c r="AK1621" s="278">
        <v>0</v>
      </c>
      <c r="AL1621" s="278">
        <v>0</v>
      </c>
      <c r="AM1621" s="278">
        <v>0</v>
      </c>
      <c r="AN1621" s="278">
        <v>0</v>
      </c>
      <c r="AO1621" s="278">
        <v>0</v>
      </c>
    </row>
    <row r="1622" spans="1:41" x14ac:dyDescent="0.25">
      <c r="C1622" t="s">
        <v>163</v>
      </c>
      <c r="E1622" s="278">
        <v>57</v>
      </c>
      <c r="F1622" s="278">
        <v>37</v>
      </c>
      <c r="G1622" s="278">
        <v>94</v>
      </c>
      <c r="H1622" s="278">
        <v>11</v>
      </c>
      <c r="I1622" s="278">
        <v>21</v>
      </c>
      <c r="J1622" s="278">
        <v>32</v>
      </c>
      <c r="K1622" s="278">
        <v>6</v>
      </c>
      <c r="L1622" s="278">
        <v>4</v>
      </c>
      <c r="M1622" s="278">
        <v>2</v>
      </c>
      <c r="N1622" s="278">
        <v>6</v>
      </c>
      <c r="O1622" s="278">
        <v>6</v>
      </c>
      <c r="P1622" s="278">
        <v>1</v>
      </c>
      <c r="Q1622" s="278">
        <v>24</v>
      </c>
      <c r="R1622" s="278">
        <v>12</v>
      </c>
      <c r="S1622" s="278">
        <v>36</v>
      </c>
      <c r="T1622" s="278">
        <v>2</v>
      </c>
      <c r="U1622" s="278">
        <v>13</v>
      </c>
      <c r="V1622" s="278">
        <v>16</v>
      </c>
      <c r="W1622" s="278">
        <v>29</v>
      </c>
      <c r="X1622" s="278">
        <v>2</v>
      </c>
      <c r="Y1622" s="278">
        <v>20</v>
      </c>
      <c r="Z1622" s="278">
        <v>9</v>
      </c>
      <c r="AA1622" s="278">
        <v>29</v>
      </c>
      <c r="AB1622" s="278">
        <v>2</v>
      </c>
      <c r="AC1622" s="278">
        <v>0</v>
      </c>
      <c r="AD1622" s="278">
        <v>0</v>
      </c>
      <c r="AE1622" s="278">
        <v>0</v>
      </c>
      <c r="AF1622" s="278">
        <v>0</v>
      </c>
      <c r="AG1622" s="278">
        <v>0</v>
      </c>
      <c r="AH1622" s="278">
        <v>0</v>
      </c>
      <c r="AI1622" s="278">
        <v>0</v>
      </c>
      <c r="AJ1622" s="278">
        <v>0</v>
      </c>
      <c r="AK1622" s="278">
        <v>0</v>
      </c>
      <c r="AL1622" s="278">
        <v>0</v>
      </c>
      <c r="AM1622" s="278">
        <v>0</v>
      </c>
      <c r="AN1622" s="278">
        <v>0</v>
      </c>
      <c r="AO1622" s="278">
        <v>0</v>
      </c>
    </row>
    <row r="1623" spans="1:41" x14ac:dyDescent="0.25">
      <c r="D1623" t="s">
        <v>1077</v>
      </c>
      <c r="E1623" s="278">
        <v>57</v>
      </c>
      <c r="F1623" s="278">
        <v>37</v>
      </c>
      <c r="G1623" s="278">
        <v>94</v>
      </c>
      <c r="H1623" s="278">
        <v>11</v>
      </c>
      <c r="I1623" s="278">
        <v>21</v>
      </c>
      <c r="J1623" s="278">
        <v>32</v>
      </c>
      <c r="K1623" s="278">
        <v>6</v>
      </c>
      <c r="L1623" s="278">
        <v>4</v>
      </c>
      <c r="M1623" s="278">
        <v>2</v>
      </c>
      <c r="N1623" s="278">
        <v>6</v>
      </c>
      <c r="O1623" s="278">
        <v>6</v>
      </c>
      <c r="P1623" s="278">
        <v>1</v>
      </c>
      <c r="Q1623" s="278">
        <v>24</v>
      </c>
      <c r="R1623" s="278">
        <v>12</v>
      </c>
      <c r="S1623" s="278">
        <v>36</v>
      </c>
      <c r="T1623" s="278">
        <v>2</v>
      </c>
      <c r="U1623" s="278">
        <v>13</v>
      </c>
      <c r="V1623" s="278">
        <v>16</v>
      </c>
      <c r="W1623" s="278">
        <v>29</v>
      </c>
      <c r="X1623" s="278">
        <v>2</v>
      </c>
      <c r="Y1623" s="278">
        <v>20</v>
      </c>
      <c r="Z1623" s="278">
        <v>9</v>
      </c>
      <c r="AA1623" s="278">
        <v>29</v>
      </c>
      <c r="AB1623" s="278">
        <v>2</v>
      </c>
      <c r="AC1623" s="278">
        <v>0</v>
      </c>
      <c r="AD1623" s="278">
        <v>0</v>
      </c>
      <c r="AE1623" s="278">
        <v>0</v>
      </c>
      <c r="AF1623" s="278">
        <v>0</v>
      </c>
      <c r="AG1623" s="278">
        <v>0</v>
      </c>
      <c r="AH1623" s="278">
        <v>0</v>
      </c>
      <c r="AI1623" s="278">
        <v>0</v>
      </c>
      <c r="AJ1623" s="278">
        <v>0</v>
      </c>
      <c r="AK1623" s="278">
        <v>0</v>
      </c>
      <c r="AL1623" s="278">
        <v>0</v>
      </c>
      <c r="AM1623" s="278">
        <v>0</v>
      </c>
      <c r="AN1623" s="278">
        <v>0</v>
      </c>
      <c r="AO1623" s="278">
        <v>0</v>
      </c>
    </row>
    <row r="1624" spans="1:41" x14ac:dyDescent="0.25">
      <c r="C1624" t="s">
        <v>179</v>
      </c>
      <c r="E1624" s="278">
        <v>33</v>
      </c>
      <c r="F1624" s="278">
        <v>33</v>
      </c>
      <c r="G1624" s="278">
        <v>66</v>
      </c>
      <c r="H1624" s="278">
        <v>7</v>
      </c>
      <c r="I1624" s="278">
        <v>6</v>
      </c>
      <c r="J1624" s="278">
        <v>13</v>
      </c>
      <c r="K1624" s="278">
        <v>3</v>
      </c>
      <c r="L1624" s="278">
        <v>4</v>
      </c>
      <c r="M1624" s="278">
        <v>4</v>
      </c>
      <c r="N1624" s="278">
        <v>8</v>
      </c>
      <c r="O1624" s="278">
        <v>3</v>
      </c>
      <c r="P1624" s="278">
        <v>1</v>
      </c>
      <c r="Q1624" s="278">
        <v>15</v>
      </c>
      <c r="R1624" s="278">
        <v>9</v>
      </c>
      <c r="S1624" s="278">
        <v>24</v>
      </c>
      <c r="T1624" s="278">
        <v>1</v>
      </c>
      <c r="U1624" s="278">
        <v>8</v>
      </c>
      <c r="V1624" s="278">
        <v>11</v>
      </c>
      <c r="W1624" s="278">
        <v>19</v>
      </c>
      <c r="X1624" s="278">
        <v>1</v>
      </c>
      <c r="Y1624" s="278">
        <v>10</v>
      </c>
      <c r="Z1624" s="278">
        <v>13</v>
      </c>
      <c r="AA1624" s="278">
        <v>23</v>
      </c>
      <c r="AB1624" s="278">
        <v>1</v>
      </c>
      <c r="AC1624" s="278">
        <v>0</v>
      </c>
      <c r="AD1624" s="278">
        <v>0</v>
      </c>
      <c r="AE1624" s="278">
        <v>0</v>
      </c>
      <c r="AF1624" s="278">
        <v>0</v>
      </c>
      <c r="AG1624" s="278">
        <v>0</v>
      </c>
      <c r="AH1624" s="278">
        <v>0</v>
      </c>
      <c r="AI1624" s="278">
        <v>0</v>
      </c>
      <c r="AJ1624" s="278">
        <v>0</v>
      </c>
      <c r="AK1624" s="278">
        <v>0</v>
      </c>
      <c r="AL1624" s="278">
        <v>0</v>
      </c>
      <c r="AM1624" s="278">
        <v>0</v>
      </c>
      <c r="AN1624" s="278">
        <v>0</v>
      </c>
      <c r="AO1624" s="278">
        <v>0</v>
      </c>
    </row>
    <row r="1625" spans="1:41" x14ac:dyDescent="0.25">
      <c r="D1625" t="s">
        <v>1076</v>
      </c>
      <c r="E1625" s="278">
        <v>33</v>
      </c>
      <c r="F1625" s="278">
        <v>33</v>
      </c>
      <c r="G1625" s="278">
        <v>66</v>
      </c>
      <c r="H1625" s="278">
        <v>7</v>
      </c>
      <c r="I1625" s="278">
        <v>6</v>
      </c>
      <c r="J1625" s="278">
        <v>13</v>
      </c>
      <c r="K1625" s="278">
        <v>3</v>
      </c>
      <c r="L1625" s="278">
        <v>4</v>
      </c>
      <c r="M1625" s="278">
        <v>4</v>
      </c>
      <c r="N1625" s="278">
        <v>8</v>
      </c>
      <c r="O1625" s="278">
        <v>3</v>
      </c>
      <c r="P1625" s="278">
        <v>1</v>
      </c>
      <c r="Q1625" s="278">
        <v>15</v>
      </c>
      <c r="R1625" s="278">
        <v>9</v>
      </c>
      <c r="S1625" s="278">
        <v>24</v>
      </c>
      <c r="T1625" s="278">
        <v>1</v>
      </c>
      <c r="U1625" s="278">
        <v>8</v>
      </c>
      <c r="V1625" s="278">
        <v>11</v>
      </c>
      <c r="W1625" s="278">
        <v>19</v>
      </c>
      <c r="X1625" s="278">
        <v>1</v>
      </c>
      <c r="Y1625" s="278">
        <v>10</v>
      </c>
      <c r="Z1625" s="278">
        <v>13</v>
      </c>
      <c r="AA1625" s="278">
        <v>23</v>
      </c>
      <c r="AB1625" s="278">
        <v>1</v>
      </c>
      <c r="AC1625" s="278">
        <v>0</v>
      </c>
      <c r="AD1625" s="278">
        <v>0</v>
      </c>
      <c r="AE1625" s="278">
        <v>0</v>
      </c>
      <c r="AF1625" s="278">
        <v>0</v>
      </c>
      <c r="AG1625" s="278">
        <v>0</v>
      </c>
      <c r="AH1625" s="278">
        <v>0</v>
      </c>
      <c r="AI1625" s="278">
        <v>0</v>
      </c>
      <c r="AJ1625" s="278">
        <v>0</v>
      </c>
      <c r="AK1625" s="278">
        <v>0</v>
      </c>
      <c r="AL1625" s="278">
        <v>0</v>
      </c>
      <c r="AM1625" s="278">
        <v>0</v>
      </c>
      <c r="AN1625" s="278">
        <v>0</v>
      </c>
      <c r="AO1625" s="278">
        <v>0</v>
      </c>
    </row>
    <row r="1626" spans="1:41" x14ac:dyDescent="0.25">
      <c r="A1626" t="s">
        <v>1203</v>
      </c>
      <c r="E1626" s="278">
        <v>651</v>
      </c>
      <c r="F1626" s="278">
        <v>602</v>
      </c>
      <c r="G1626" s="278">
        <v>1253</v>
      </c>
      <c r="H1626" s="278">
        <v>34</v>
      </c>
      <c r="I1626" s="278">
        <v>35</v>
      </c>
      <c r="J1626" s="278">
        <v>69</v>
      </c>
      <c r="K1626" s="278">
        <v>65</v>
      </c>
      <c r="L1626" s="278">
        <v>23</v>
      </c>
      <c r="M1626" s="278">
        <v>52</v>
      </c>
      <c r="N1626" s="278">
        <v>75</v>
      </c>
      <c r="O1626" s="278">
        <v>58</v>
      </c>
      <c r="P1626" s="278">
        <v>20</v>
      </c>
      <c r="Q1626" s="278">
        <v>132</v>
      </c>
      <c r="R1626" s="278">
        <v>117</v>
      </c>
      <c r="S1626" s="278">
        <v>249</v>
      </c>
      <c r="T1626" s="278">
        <v>9</v>
      </c>
      <c r="U1626" s="278">
        <v>128</v>
      </c>
      <c r="V1626" s="278">
        <v>128</v>
      </c>
      <c r="W1626" s="278">
        <v>256</v>
      </c>
      <c r="X1626" s="278">
        <v>10</v>
      </c>
      <c r="Y1626" s="278">
        <v>154</v>
      </c>
      <c r="Z1626" s="278">
        <v>155</v>
      </c>
      <c r="AA1626" s="278">
        <v>309</v>
      </c>
      <c r="AB1626" s="278">
        <v>11</v>
      </c>
      <c r="AC1626" s="278">
        <v>58</v>
      </c>
      <c r="AD1626" s="278">
        <v>48</v>
      </c>
      <c r="AE1626" s="278">
        <v>106</v>
      </c>
      <c r="AF1626" s="278">
        <v>4</v>
      </c>
      <c r="AG1626" s="278">
        <v>45</v>
      </c>
      <c r="AH1626" s="278">
        <v>41</v>
      </c>
      <c r="AI1626" s="278">
        <v>86</v>
      </c>
      <c r="AJ1626" s="278">
        <v>3</v>
      </c>
      <c r="AK1626" s="278">
        <v>41</v>
      </c>
      <c r="AL1626" s="278">
        <v>43</v>
      </c>
      <c r="AM1626" s="278">
        <v>84</v>
      </c>
      <c r="AN1626" s="278">
        <v>4</v>
      </c>
      <c r="AO1626" s="278">
        <v>10</v>
      </c>
    </row>
    <row r="1627" spans="1:41" x14ac:dyDescent="0.25">
      <c r="B1627" t="s">
        <v>162</v>
      </c>
      <c r="E1627" s="278">
        <v>121</v>
      </c>
      <c r="F1627" s="278">
        <v>113</v>
      </c>
      <c r="G1627" s="278">
        <v>234</v>
      </c>
      <c r="H1627" s="278">
        <v>0</v>
      </c>
      <c r="I1627" s="278">
        <v>0</v>
      </c>
      <c r="J1627" s="278">
        <v>0</v>
      </c>
      <c r="K1627" s="278">
        <v>13</v>
      </c>
      <c r="L1627" s="278">
        <v>0</v>
      </c>
      <c r="M1627" s="278">
        <v>12</v>
      </c>
      <c r="N1627" s="278">
        <v>12</v>
      </c>
      <c r="O1627" s="278">
        <v>11</v>
      </c>
      <c r="P1627" s="278">
        <v>7</v>
      </c>
      <c r="Q1627" s="278">
        <v>26</v>
      </c>
      <c r="R1627" s="278">
        <v>25</v>
      </c>
      <c r="S1627" s="278">
        <v>51</v>
      </c>
      <c r="T1627" s="278">
        <v>1</v>
      </c>
      <c r="U1627" s="278">
        <v>30</v>
      </c>
      <c r="V1627" s="278">
        <v>35</v>
      </c>
      <c r="W1627" s="278">
        <v>65</v>
      </c>
      <c r="X1627" s="278">
        <v>1</v>
      </c>
      <c r="Y1627" s="278">
        <v>65</v>
      </c>
      <c r="Z1627" s="278">
        <v>53</v>
      </c>
      <c r="AA1627" s="278">
        <v>118</v>
      </c>
      <c r="AB1627" s="278">
        <v>3</v>
      </c>
      <c r="AC1627" s="278">
        <v>0</v>
      </c>
      <c r="AD1627" s="278">
        <v>0</v>
      </c>
      <c r="AE1627" s="278">
        <v>0</v>
      </c>
      <c r="AF1627" s="278">
        <v>0</v>
      </c>
      <c r="AG1627" s="278">
        <v>0</v>
      </c>
      <c r="AH1627" s="278">
        <v>0</v>
      </c>
      <c r="AI1627" s="278">
        <v>0</v>
      </c>
      <c r="AJ1627" s="278">
        <v>0</v>
      </c>
      <c r="AK1627" s="278">
        <v>0</v>
      </c>
      <c r="AL1627" s="278">
        <v>0</v>
      </c>
      <c r="AM1627" s="278">
        <v>0</v>
      </c>
      <c r="AN1627" s="278">
        <v>0</v>
      </c>
      <c r="AO1627" s="278">
        <v>5</v>
      </c>
    </row>
    <row r="1628" spans="1:41" x14ac:dyDescent="0.25">
      <c r="C1628" t="s">
        <v>163</v>
      </c>
      <c r="E1628" s="278">
        <v>35</v>
      </c>
      <c r="F1628" s="278">
        <v>45</v>
      </c>
      <c r="G1628" s="278">
        <v>80</v>
      </c>
      <c r="H1628" s="278">
        <v>0</v>
      </c>
      <c r="I1628" s="278">
        <v>0</v>
      </c>
      <c r="J1628" s="278">
        <v>0</v>
      </c>
      <c r="K1628" s="278">
        <v>4</v>
      </c>
      <c r="L1628" s="278">
        <v>0</v>
      </c>
      <c r="M1628" s="278">
        <v>4</v>
      </c>
      <c r="N1628" s="278">
        <v>4</v>
      </c>
      <c r="O1628" s="278">
        <v>4</v>
      </c>
      <c r="P1628" s="278">
        <v>1</v>
      </c>
      <c r="Q1628" s="278">
        <v>6</v>
      </c>
      <c r="R1628" s="278">
        <v>11</v>
      </c>
      <c r="S1628" s="278">
        <v>17</v>
      </c>
      <c r="T1628" s="278">
        <v>1</v>
      </c>
      <c r="U1628" s="278">
        <v>11</v>
      </c>
      <c r="V1628" s="278">
        <v>14</v>
      </c>
      <c r="W1628" s="278">
        <v>25</v>
      </c>
      <c r="X1628" s="278">
        <v>1</v>
      </c>
      <c r="Y1628" s="278">
        <v>18</v>
      </c>
      <c r="Z1628" s="278">
        <v>20</v>
      </c>
      <c r="AA1628" s="278">
        <v>38</v>
      </c>
      <c r="AB1628" s="278">
        <v>2</v>
      </c>
      <c r="AC1628" s="278">
        <v>0</v>
      </c>
      <c r="AD1628" s="278">
        <v>0</v>
      </c>
      <c r="AE1628" s="278">
        <v>0</v>
      </c>
      <c r="AF1628" s="278">
        <v>0</v>
      </c>
      <c r="AG1628" s="278">
        <v>0</v>
      </c>
      <c r="AH1628" s="278">
        <v>0</v>
      </c>
      <c r="AI1628" s="278">
        <v>0</v>
      </c>
      <c r="AJ1628" s="278">
        <v>0</v>
      </c>
      <c r="AK1628" s="278">
        <v>0</v>
      </c>
      <c r="AL1628" s="278">
        <v>0</v>
      </c>
      <c r="AM1628" s="278">
        <v>0</v>
      </c>
      <c r="AN1628" s="278">
        <v>0</v>
      </c>
      <c r="AO1628" s="278">
        <v>0</v>
      </c>
    </row>
    <row r="1629" spans="1:41" x14ac:dyDescent="0.25">
      <c r="D1629" t="s">
        <v>1076</v>
      </c>
      <c r="E1629" s="278">
        <v>35</v>
      </c>
      <c r="F1629" s="278">
        <v>45</v>
      </c>
      <c r="G1629" s="278">
        <v>80</v>
      </c>
      <c r="H1629" s="278">
        <v>0</v>
      </c>
      <c r="I1629" s="278">
        <v>0</v>
      </c>
      <c r="J1629" s="278">
        <v>0</v>
      </c>
      <c r="K1629" s="278">
        <v>4</v>
      </c>
      <c r="L1629" s="278">
        <v>0</v>
      </c>
      <c r="M1629" s="278">
        <v>4</v>
      </c>
      <c r="N1629" s="278">
        <v>4</v>
      </c>
      <c r="O1629" s="278">
        <v>4</v>
      </c>
      <c r="P1629" s="278">
        <v>1</v>
      </c>
      <c r="Q1629" s="278">
        <v>6</v>
      </c>
      <c r="R1629" s="278">
        <v>11</v>
      </c>
      <c r="S1629" s="278">
        <v>17</v>
      </c>
      <c r="T1629" s="278">
        <v>1</v>
      </c>
      <c r="U1629" s="278">
        <v>11</v>
      </c>
      <c r="V1629" s="278">
        <v>14</v>
      </c>
      <c r="W1629" s="278">
        <v>25</v>
      </c>
      <c r="X1629" s="278">
        <v>1</v>
      </c>
      <c r="Y1629" s="278">
        <v>18</v>
      </c>
      <c r="Z1629" s="278">
        <v>20</v>
      </c>
      <c r="AA1629" s="278">
        <v>38</v>
      </c>
      <c r="AB1629" s="278">
        <v>2</v>
      </c>
      <c r="AC1629" s="278">
        <v>0</v>
      </c>
      <c r="AD1629" s="278">
        <v>0</v>
      </c>
      <c r="AE1629" s="278">
        <v>0</v>
      </c>
      <c r="AF1629" s="278">
        <v>0</v>
      </c>
      <c r="AG1629" s="278">
        <v>0</v>
      </c>
      <c r="AH1629" s="278">
        <v>0</v>
      </c>
      <c r="AI1629" s="278">
        <v>0</v>
      </c>
      <c r="AJ1629" s="278">
        <v>0</v>
      </c>
      <c r="AK1629" s="278">
        <v>0</v>
      </c>
      <c r="AL1629" s="278">
        <v>0</v>
      </c>
      <c r="AM1629" s="278">
        <v>0</v>
      </c>
      <c r="AN1629" s="278">
        <v>0</v>
      </c>
      <c r="AO1629" s="278">
        <v>0</v>
      </c>
    </row>
    <row r="1630" spans="1:41" x14ac:dyDescent="0.25">
      <c r="C1630" t="s">
        <v>164</v>
      </c>
      <c r="E1630" s="278">
        <v>9</v>
      </c>
      <c r="F1630" s="278">
        <v>9</v>
      </c>
      <c r="G1630" s="278">
        <v>18</v>
      </c>
      <c r="H1630" s="278">
        <v>0</v>
      </c>
      <c r="I1630" s="278">
        <v>0</v>
      </c>
      <c r="J1630" s="278">
        <v>0</v>
      </c>
      <c r="K1630" s="278">
        <v>3</v>
      </c>
      <c r="L1630" s="278">
        <v>0</v>
      </c>
      <c r="M1630" s="278">
        <v>2</v>
      </c>
      <c r="N1630" s="278">
        <v>2</v>
      </c>
      <c r="O1630" s="278">
        <v>0</v>
      </c>
      <c r="P1630" s="278">
        <v>3</v>
      </c>
      <c r="Q1630" s="278">
        <v>0</v>
      </c>
      <c r="R1630" s="278">
        <v>0</v>
      </c>
      <c r="S1630" s="278">
        <v>0</v>
      </c>
      <c r="T1630" s="278">
        <v>0</v>
      </c>
      <c r="U1630" s="278">
        <v>0</v>
      </c>
      <c r="V1630" s="278">
        <v>0</v>
      </c>
      <c r="W1630" s="278">
        <v>0</v>
      </c>
      <c r="X1630" s="278">
        <v>0</v>
      </c>
      <c r="Y1630" s="278">
        <v>9</v>
      </c>
      <c r="Z1630" s="278">
        <v>9</v>
      </c>
      <c r="AA1630" s="278">
        <v>18</v>
      </c>
      <c r="AB1630" s="278">
        <v>0</v>
      </c>
      <c r="AC1630" s="278">
        <v>0</v>
      </c>
      <c r="AD1630" s="278">
        <v>0</v>
      </c>
      <c r="AE1630" s="278">
        <v>0</v>
      </c>
      <c r="AF1630" s="278">
        <v>0</v>
      </c>
      <c r="AG1630" s="278">
        <v>0</v>
      </c>
      <c r="AH1630" s="278">
        <v>0</v>
      </c>
      <c r="AI1630" s="278">
        <v>0</v>
      </c>
      <c r="AJ1630" s="278">
        <v>0</v>
      </c>
      <c r="AK1630" s="278">
        <v>0</v>
      </c>
      <c r="AL1630" s="278">
        <v>0</v>
      </c>
      <c r="AM1630" s="278">
        <v>0</v>
      </c>
      <c r="AN1630" s="278">
        <v>0</v>
      </c>
      <c r="AO1630" s="278">
        <v>0</v>
      </c>
    </row>
    <row r="1631" spans="1:41" x14ac:dyDescent="0.25">
      <c r="D1631" t="s">
        <v>205</v>
      </c>
      <c r="E1631" s="278">
        <v>9</v>
      </c>
      <c r="F1631" s="278">
        <v>9</v>
      </c>
      <c r="G1631" s="278">
        <v>18</v>
      </c>
      <c r="H1631" s="278">
        <v>0</v>
      </c>
      <c r="I1631" s="278">
        <v>0</v>
      </c>
      <c r="J1631" s="278">
        <v>0</v>
      </c>
      <c r="K1631" s="278">
        <v>3</v>
      </c>
      <c r="L1631" s="278">
        <v>0</v>
      </c>
      <c r="M1631" s="278">
        <v>2</v>
      </c>
      <c r="N1631" s="278">
        <v>2</v>
      </c>
      <c r="O1631" s="278">
        <v>0</v>
      </c>
      <c r="P1631" s="278">
        <v>3</v>
      </c>
      <c r="Q1631" s="278">
        <v>0</v>
      </c>
      <c r="R1631" s="278">
        <v>0</v>
      </c>
      <c r="S1631" s="278">
        <v>0</v>
      </c>
      <c r="T1631" s="278">
        <v>0</v>
      </c>
      <c r="U1631" s="278">
        <v>0</v>
      </c>
      <c r="V1631" s="278">
        <v>0</v>
      </c>
      <c r="W1631" s="278">
        <v>0</v>
      </c>
      <c r="X1631" s="278">
        <v>0</v>
      </c>
      <c r="Y1631" s="278">
        <v>9</v>
      </c>
      <c r="Z1631" s="278">
        <v>9</v>
      </c>
      <c r="AA1631" s="278">
        <v>18</v>
      </c>
      <c r="AB1631" s="278">
        <v>0</v>
      </c>
      <c r="AC1631" s="278">
        <v>0</v>
      </c>
      <c r="AD1631" s="278">
        <v>0</v>
      </c>
      <c r="AE1631" s="278">
        <v>0</v>
      </c>
      <c r="AF1631" s="278">
        <v>0</v>
      </c>
      <c r="AG1631" s="278">
        <v>0</v>
      </c>
      <c r="AH1631" s="278">
        <v>0</v>
      </c>
      <c r="AI1631" s="278">
        <v>0</v>
      </c>
      <c r="AJ1631" s="278">
        <v>0</v>
      </c>
      <c r="AK1631" s="278">
        <v>0</v>
      </c>
      <c r="AL1631" s="278">
        <v>0</v>
      </c>
      <c r="AM1631" s="278">
        <v>0</v>
      </c>
      <c r="AN1631" s="278">
        <v>0</v>
      </c>
      <c r="AO1631" s="278">
        <v>0</v>
      </c>
    </row>
    <row r="1632" spans="1:41" x14ac:dyDescent="0.25">
      <c r="C1632" t="s">
        <v>179</v>
      </c>
      <c r="E1632" s="278">
        <v>77</v>
      </c>
      <c r="F1632" s="278">
        <v>59</v>
      </c>
      <c r="G1632" s="278">
        <v>136</v>
      </c>
      <c r="H1632" s="278">
        <v>0</v>
      </c>
      <c r="I1632" s="278">
        <v>0</v>
      </c>
      <c r="J1632" s="278">
        <v>0</v>
      </c>
      <c r="K1632" s="278">
        <v>6</v>
      </c>
      <c r="L1632" s="278">
        <v>0</v>
      </c>
      <c r="M1632" s="278">
        <v>6</v>
      </c>
      <c r="N1632" s="278">
        <v>6</v>
      </c>
      <c r="O1632" s="278">
        <v>7</v>
      </c>
      <c r="P1632" s="278">
        <v>3</v>
      </c>
      <c r="Q1632" s="278">
        <v>20</v>
      </c>
      <c r="R1632" s="278">
        <v>14</v>
      </c>
      <c r="S1632" s="278">
        <v>34</v>
      </c>
      <c r="T1632" s="278">
        <v>0</v>
      </c>
      <c r="U1632" s="278">
        <v>19</v>
      </c>
      <c r="V1632" s="278">
        <v>21</v>
      </c>
      <c r="W1632" s="278">
        <v>40</v>
      </c>
      <c r="X1632" s="278">
        <v>0</v>
      </c>
      <c r="Y1632" s="278">
        <v>38</v>
      </c>
      <c r="Z1632" s="278">
        <v>24</v>
      </c>
      <c r="AA1632" s="278">
        <v>62</v>
      </c>
      <c r="AB1632" s="278">
        <v>1</v>
      </c>
      <c r="AC1632" s="278">
        <v>0</v>
      </c>
      <c r="AD1632" s="278">
        <v>0</v>
      </c>
      <c r="AE1632" s="278">
        <v>0</v>
      </c>
      <c r="AF1632" s="278">
        <v>0</v>
      </c>
      <c r="AG1632" s="278">
        <v>0</v>
      </c>
      <c r="AH1632" s="278">
        <v>0</v>
      </c>
      <c r="AI1632" s="278">
        <v>0</v>
      </c>
      <c r="AJ1632" s="278">
        <v>0</v>
      </c>
      <c r="AK1632" s="278">
        <v>0</v>
      </c>
      <c r="AL1632" s="278">
        <v>0</v>
      </c>
      <c r="AM1632" s="278">
        <v>0</v>
      </c>
      <c r="AN1632" s="278">
        <v>0</v>
      </c>
      <c r="AO1632" s="278">
        <v>5</v>
      </c>
    </row>
    <row r="1633" spans="2:41" x14ac:dyDescent="0.25">
      <c r="D1633" t="s">
        <v>1076</v>
      </c>
      <c r="E1633" s="278">
        <v>77</v>
      </c>
      <c r="F1633" s="278">
        <v>59</v>
      </c>
      <c r="G1633" s="278">
        <v>136</v>
      </c>
      <c r="H1633" s="278">
        <v>0</v>
      </c>
      <c r="I1633" s="278">
        <v>0</v>
      </c>
      <c r="J1633" s="278">
        <v>0</v>
      </c>
      <c r="K1633" s="278">
        <v>6</v>
      </c>
      <c r="L1633" s="278">
        <v>0</v>
      </c>
      <c r="M1633" s="278">
        <v>6</v>
      </c>
      <c r="N1633" s="278">
        <v>6</v>
      </c>
      <c r="O1633" s="278">
        <v>7</v>
      </c>
      <c r="P1633" s="278">
        <v>3</v>
      </c>
      <c r="Q1633" s="278">
        <v>20</v>
      </c>
      <c r="R1633" s="278">
        <v>14</v>
      </c>
      <c r="S1633" s="278">
        <v>34</v>
      </c>
      <c r="T1633" s="278">
        <v>0</v>
      </c>
      <c r="U1633" s="278">
        <v>19</v>
      </c>
      <c r="V1633" s="278">
        <v>21</v>
      </c>
      <c r="W1633" s="278">
        <v>40</v>
      </c>
      <c r="X1633" s="278">
        <v>0</v>
      </c>
      <c r="Y1633" s="278">
        <v>38</v>
      </c>
      <c r="Z1633" s="278">
        <v>24</v>
      </c>
      <c r="AA1633" s="278">
        <v>62</v>
      </c>
      <c r="AB1633" s="278">
        <v>1</v>
      </c>
      <c r="AC1633" s="278">
        <v>0</v>
      </c>
      <c r="AD1633" s="278">
        <v>0</v>
      </c>
      <c r="AE1633" s="278">
        <v>0</v>
      </c>
      <c r="AF1633" s="278">
        <v>0</v>
      </c>
      <c r="AG1633" s="278">
        <v>0</v>
      </c>
      <c r="AH1633" s="278">
        <v>0</v>
      </c>
      <c r="AI1633" s="278">
        <v>0</v>
      </c>
      <c r="AJ1633" s="278">
        <v>0</v>
      </c>
      <c r="AK1633" s="278">
        <v>0</v>
      </c>
      <c r="AL1633" s="278">
        <v>0</v>
      </c>
      <c r="AM1633" s="278">
        <v>0</v>
      </c>
      <c r="AN1633" s="278">
        <v>0</v>
      </c>
      <c r="AO1633" s="278">
        <v>5</v>
      </c>
    </row>
    <row r="1634" spans="2:41" x14ac:dyDescent="0.25">
      <c r="B1634" t="s">
        <v>167</v>
      </c>
      <c r="E1634" s="278">
        <v>317</v>
      </c>
      <c r="F1634" s="278">
        <v>298</v>
      </c>
      <c r="G1634" s="278">
        <v>615</v>
      </c>
      <c r="H1634" s="278">
        <v>0</v>
      </c>
      <c r="I1634" s="278">
        <v>0</v>
      </c>
      <c r="J1634" s="278">
        <v>0</v>
      </c>
      <c r="K1634" s="278">
        <v>31</v>
      </c>
      <c r="L1634" s="278">
        <v>10</v>
      </c>
      <c r="M1634" s="278">
        <v>21</v>
      </c>
      <c r="N1634" s="278">
        <v>31</v>
      </c>
      <c r="O1634" s="278">
        <v>28</v>
      </c>
      <c r="P1634" s="278">
        <v>9</v>
      </c>
      <c r="Q1634" s="278">
        <v>65</v>
      </c>
      <c r="R1634" s="278">
        <v>49</v>
      </c>
      <c r="S1634" s="278">
        <v>114</v>
      </c>
      <c r="T1634" s="278">
        <v>4</v>
      </c>
      <c r="U1634" s="278">
        <v>54</v>
      </c>
      <c r="V1634" s="278">
        <v>54</v>
      </c>
      <c r="W1634" s="278">
        <v>108</v>
      </c>
      <c r="X1634" s="278">
        <v>4</v>
      </c>
      <c r="Y1634" s="278">
        <v>54</v>
      </c>
      <c r="Z1634" s="278">
        <v>63</v>
      </c>
      <c r="AA1634" s="278">
        <v>117</v>
      </c>
      <c r="AB1634" s="278">
        <v>4</v>
      </c>
      <c r="AC1634" s="278">
        <v>58</v>
      </c>
      <c r="AD1634" s="278">
        <v>48</v>
      </c>
      <c r="AE1634" s="278">
        <v>106</v>
      </c>
      <c r="AF1634" s="278">
        <v>4</v>
      </c>
      <c r="AG1634" s="278">
        <v>45</v>
      </c>
      <c r="AH1634" s="278">
        <v>41</v>
      </c>
      <c r="AI1634" s="278">
        <v>86</v>
      </c>
      <c r="AJ1634" s="278">
        <v>3</v>
      </c>
      <c r="AK1634" s="278">
        <v>41</v>
      </c>
      <c r="AL1634" s="278">
        <v>43</v>
      </c>
      <c r="AM1634" s="278">
        <v>84</v>
      </c>
      <c r="AN1634" s="278">
        <v>4</v>
      </c>
      <c r="AO1634" s="278">
        <v>5</v>
      </c>
    </row>
    <row r="1635" spans="2:41" x14ac:dyDescent="0.25">
      <c r="C1635" t="s">
        <v>163</v>
      </c>
      <c r="E1635" s="278">
        <v>221</v>
      </c>
      <c r="F1635" s="278">
        <v>195</v>
      </c>
      <c r="G1635" s="278">
        <v>416</v>
      </c>
      <c r="H1635" s="278">
        <v>0</v>
      </c>
      <c r="I1635" s="278">
        <v>0</v>
      </c>
      <c r="J1635" s="278">
        <v>0</v>
      </c>
      <c r="K1635" s="278">
        <v>18</v>
      </c>
      <c r="L1635" s="278">
        <v>5</v>
      </c>
      <c r="M1635" s="278">
        <v>13</v>
      </c>
      <c r="N1635" s="278">
        <v>18</v>
      </c>
      <c r="O1635" s="278">
        <v>18</v>
      </c>
      <c r="P1635" s="278">
        <v>3</v>
      </c>
      <c r="Q1635" s="278">
        <v>42</v>
      </c>
      <c r="R1635" s="278">
        <v>32</v>
      </c>
      <c r="S1635" s="278">
        <v>74</v>
      </c>
      <c r="T1635" s="278">
        <v>3</v>
      </c>
      <c r="U1635" s="278">
        <v>41</v>
      </c>
      <c r="V1635" s="278">
        <v>33</v>
      </c>
      <c r="W1635" s="278">
        <v>74</v>
      </c>
      <c r="X1635" s="278">
        <v>3</v>
      </c>
      <c r="Y1635" s="278">
        <v>37</v>
      </c>
      <c r="Z1635" s="278">
        <v>39</v>
      </c>
      <c r="AA1635" s="278">
        <v>76</v>
      </c>
      <c r="AB1635" s="278">
        <v>3</v>
      </c>
      <c r="AC1635" s="278">
        <v>40</v>
      </c>
      <c r="AD1635" s="278">
        <v>36</v>
      </c>
      <c r="AE1635" s="278">
        <v>76</v>
      </c>
      <c r="AF1635" s="278">
        <v>3</v>
      </c>
      <c r="AG1635" s="278">
        <v>29</v>
      </c>
      <c r="AH1635" s="278">
        <v>23</v>
      </c>
      <c r="AI1635" s="278">
        <v>52</v>
      </c>
      <c r="AJ1635" s="278">
        <v>2</v>
      </c>
      <c r="AK1635" s="278">
        <v>32</v>
      </c>
      <c r="AL1635" s="278">
        <v>32</v>
      </c>
      <c r="AM1635" s="278">
        <v>64</v>
      </c>
      <c r="AN1635" s="278">
        <v>3</v>
      </c>
      <c r="AO1635" s="278">
        <v>1</v>
      </c>
    </row>
    <row r="1636" spans="2:41" x14ac:dyDescent="0.25">
      <c r="D1636" t="s">
        <v>1076</v>
      </c>
      <c r="E1636" s="278">
        <v>221</v>
      </c>
      <c r="F1636" s="278">
        <v>195</v>
      </c>
      <c r="G1636" s="278">
        <v>416</v>
      </c>
      <c r="H1636" s="278">
        <v>0</v>
      </c>
      <c r="I1636" s="278">
        <v>0</v>
      </c>
      <c r="J1636" s="278">
        <v>0</v>
      </c>
      <c r="K1636" s="278">
        <v>18</v>
      </c>
      <c r="L1636" s="278">
        <v>5</v>
      </c>
      <c r="M1636" s="278">
        <v>13</v>
      </c>
      <c r="N1636" s="278">
        <v>18</v>
      </c>
      <c r="O1636" s="278">
        <v>18</v>
      </c>
      <c r="P1636" s="278">
        <v>3</v>
      </c>
      <c r="Q1636" s="278">
        <v>42</v>
      </c>
      <c r="R1636" s="278">
        <v>32</v>
      </c>
      <c r="S1636" s="278">
        <v>74</v>
      </c>
      <c r="T1636" s="278">
        <v>3</v>
      </c>
      <c r="U1636" s="278">
        <v>41</v>
      </c>
      <c r="V1636" s="278">
        <v>33</v>
      </c>
      <c r="W1636" s="278">
        <v>74</v>
      </c>
      <c r="X1636" s="278">
        <v>3</v>
      </c>
      <c r="Y1636" s="278">
        <v>37</v>
      </c>
      <c r="Z1636" s="278">
        <v>39</v>
      </c>
      <c r="AA1636" s="278">
        <v>76</v>
      </c>
      <c r="AB1636" s="278">
        <v>3</v>
      </c>
      <c r="AC1636" s="278">
        <v>40</v>
      </c>
      <c r="AD1636" s="278">
        <v>36</v>
      </c>
      <c r="AE1636" s="278">
        <v>76</v>
      </c>
      <c r="AF1636" s="278">
        <v>3</v>
      </c>
      <c r="AG1636" s="278">
        <v>29</v>
      </c>
      <c r="AH1636" s="278">
        <v>23</v>
      </c>
      <c r="AI1636" s="278">
        <v>52</v>
      </c>
      <c r="AJ1636" s="278">
        <v>2</v>
      </c>
      <c r="AK1636" s="278">
        <v>32</v>
      </c>
      <c r="AL1636" s="278">
        <v>32</v>
      </c>
      <c r="AM1636" s="278">
        <v>64</v>
      </c>
      <c r="AN1636" s="278">
        <v>3</v>
      </c>
      <c r="AO1636" s="278">
        <v>1</v>
      </c>
    </row>
    <row r="1637" spans="2:41" x14ac:dyDescent="0.25">
      <c r="C1637" t="s">
        <v>164</v>
      </c>
      <c r="E1637" s="278">
        <v>9</v>
      </c>
      <c r="F1637" s="278">
        <v>5</v>
      </c>
      <c r="G1637" s="278">
        <v>14</v>
      </c>
      <c r="H1637" s="278">
        <v>0</v>
      </c>
      <c r="I1637" s="278">
        <v>0</v>
      </c>
      <c r="J1637" s="278">
        <v>0</v>
      </c>
      <c r="K1637" s="278">
        <v>3</v>
      </c>
      <c r="L1637" s="278">
        <v>0</v>
      </c>
      <c r="M1637" s="278">
        <v>3</v>
      </c>
      <c r="N1637" s="278">
        <v>3</v>
      </c>
      <c r="O1637" s="278">
        <v>0</v>
      </c>
      <c r="P1637" s="278">
        <v>3</v>
      </c>
      <c r="Q1637" s="278">
        <v>2</v>
      </c>
      <c r="R1637" s="278">
        <v>0</v>
      </c>
      <c r="S1637" s="278">
        <v>2</v>
      </c>
      <c r="T1637" s="278">
        <v>0</v>
      </c>
      <c r="U1637" s="278">
        <v>0</v>
      </c>
      <c r="V1637" s="278">
        <v>0</v>
      </c>
      <c r="W1637" s="278">
        <v>0</v>
      </c>
      <c r="X1637" s="278">
        <v>0</v>
      </c>
      <c r="Y1637" s="278">
        <v>4</v>
      </c>
      <c r="Z1637" s="278">
        <v>4</v>
      </c>
      <c r="AA1637" s="278">
        <v>8</v>
      </c>
      <c r="AB1637" s="278">
        <v>0</v>
      </c>
      <c r="AC1637" s="278">
        <v>1</v>
      </c>
      <c r="AD1637" s="278">
        <v>0</v>
      </c>
      <c r="AE1637" s="278">
        <v>1</v>
      </c>
      <c r="AF1637" s="278">
        <v>0</v>
      </c>
      <c r="AG1637" s="278">
        <v>2</v>
      </c>
      <c r="AH1637" s="278">
        <v>0</v>
      </c>
      <c r="AI1637" s="278">
        <v>2</v>
      </c>
      <c r="AJ1637" s="278">
        <v>0</v>
      </c>
      <c r="AK1637" s="278">
        <v>0</v>
      </c>
      <c r="AL1637" s="278">
        <v>1</v>
      </c>
      <c r="AM1637" s="278">
        <v>1</v>
      </c>
      <c r="AN1637" s="278">
        <v>0</v>
      </c>
      <c r="AO1637" s="278">
        <v>0</v>
      </c>
    </row>
    <row r="1638" spans="2:41" x14ac:dyDescent="0.25">
      <c r="D1638" t="s">
        <v>205</v>
      </c>
      <c r="E1638" s="278">
        <v>9</v>
      </c>
      <c r="F1638" s="278">
        <v>5</v>
      </c>
      <c r="G1638" s="278">
        <v>14</v>
      </c>
      <c r="H1638" s="278">
        <v>0</v>
      </c>
      <c r="I1638" s="278">
        <v>0</v>
      </c>
      <c r="J1638" s="278">
        <v>0</v>
      </c>
      <c r="K1638" s="278">
        <v>3</v>
      </c>
      <c r="L1638" s="278">
        <v>0</v>
      </c>
      <c r="M1638" s="278">
        <v>3</v>
      </c>
      <c r="N1638" s="278">
        <v>3</v>
      </c>
      <c r="O1638" s="278">
        <v>0</v>
      </c>
      <c r="P1638" s="278">
        <v>3</v>
      </c>
      <c r="Q1638" s="278">
        <v>2</v>
      </c>
      <c r="R1638" s="278">
        <v>0</v>
      </c>
      <c r="S1638" s="278">
        <v>2</v>
      </c>
      <c r="T1638" s="278">
        <v>0</v>
      </c>
      <c r="U1638" s="278">
        <v>0</v>
      </c>
      <c r="V1638" s="278">
        <v>0</v>
      </c>
      <c r="W1638" s="278">
        <v>0</v>
      </c>
      <c r="X1638" s="278">
        <v>0</v>
      </c>
      <c r="Y1638" s="278">
        <v>4</v>
      </c>
      <c r="Z1638" s="278">
        <v>4</v>
      </c>
      <c r="AA1638" s="278">
        <v>8</v>
      </c>
      <c r="AB1638" s="278">
        <v>0</v>
      </c>
      <c r="AC1638" s="278">
        <v>1</v>
      </c>
      <c r="AD1638" s="278">
        <v>0</v>
      </c>
      <c r="AE1638" s="278">
        <v>1</v>
      </c>
      <c r="AF1638" s="278">
        <v>0</v>
      </c>
      <c r="AG1638" s="278">
        <v>2</v>
      </c>
      <c r="AH1638" s="278">
        <v>0</v>
      </c>
      <c r="AI1638" s="278">
        <v>2</v>
      </c>
      <c r="AJ1638" s="278">
        <v>0</v>
      </c>
      <c r="AK1638" s="278">
        <v>0</v>
      </c>
      <c r="AL1638" s="278">
        <v>1</v>
      </c>
      <c r="AM1638" s="278">
        <v>1</v>
      </c>
      <c r="AN1638" s="278">
        <v>0</v>
      </c>
      <c r="AO1638" s="278">
        <v>0</v>
      </c>
    </row>
    <row r="1639" spans="2:41" x14ac:dyDescent="0.25">
      <c r="C1639" t="s">
        <v>179</v>
      </c>
      <c r="E1639" s="278">
        <v>87</v>
      </c>
      <c r="F1639" s="278">
        <v>98</v>
      </c>
      <c r="G1639" s="278">
        <v>185</v>
      </c>
      <c r="H1639" s="278">
        <v>0</v>
      </c>
      <c r="I1639" s="278">
        <v>0</v>
      </c>
      <c r="J1639" s="278">
        <v>0</v>
      </c>
      <c r="K1639" s="278">
        <v>10</v>
      </c>
      <c r="L1639" s="278">
        <v>5</v>
      </c>
      <c r="M1639" s="278">
        <v>5</v>
      </c>
      <c r="N1639" s="278">
        <v>10</v>
      </c>
      <c r="O1639" s="278">
        <v>10</v>
      </c>
      <c r="P1639" s="278">
        <v>3</v>
      </c>
      <c r="Q1639" s="278">
        <v>21</v>
      </c>
      <c r="R1639" s="278">
        <v>17</v>
      </c>
      <c r="S1639" s="278">
        <v>38</v>
      </c>
      <c r="T1639" s="278">
        <v>1</v>
      </c>
      <c r="U1639" s="278">
        <v>13</v>
      </c>
      <c r="V1639" s="278">
        <v>21</v>
      </c>
      <c r="W1639" s="278">
        <v>34</v>
      </c>
      <c r="X1639" s="278">
        <v>1</v>
      </c>
      <c r="Y1639" s="278">
        <v>13</v>
      </c>
      <c r="Z1639" s="278">
        <v>20</v>
      </c>
      <c r="AA1639" s="278">
        <v>33</v>
      </c>
      <c r="AB1639" s="278">
        <v>1</v>
      </c>
      <c r="AC1639" s="278">
        <v>17</v>
      </c>
      <c r="AD1639" s="278">
        <v>12</v>
      </c>
      <c r="AE1639" s="278">
        <v>29</v>
      </c>
      <c r="AF1639" s="278">
        <v>1</v>
      </c>
      <c r="AG1639" s="278">
        <v>14</v>
      </c>
      <c r="AH1639" s="278">
        <v>18</v>
      </c>
      <c r="AI1639" s="278">
        <v>32</v>
      </c>
      <c r="AJ1639" s="278">
        <v>1</v>
      </c>
      <c r="AK1639" s="278">
        <v>9</v>
      </c>
      <c r="AL1639" s="278">
        <v>10</v>
      </c>
      <c r="AM1639" s="278">
        <v>19</v>
      </c>
      <c r="AN1639" s="278">
        <v>1</v>
      </c>
      <c r="AO1639" s="278">
        <v>4</v>
      </c>
    </row>
    <row r="1640" spans="2:41" x14ac:dyDescent="0.25">
      <c r="D1640" t="s">
        <v>1076</v>
      </c>
      <c r="E1640" s="278">
        <v>87</v>
      </c>
      <c r="F1640" s="278">
        <v>98</v>
      </c>
      <c r="G1640" s="278">
        <v>185</v>
      </c>
      <c r="H1640" s="278">
        <v>0</v>
      </c>
      <c r="I1640" s="278">
        <v>0</v>
      </c>
      <c r="J1640" s="278">
        <v>0</v>
      </c>
      <c r="K1640" s="278">
        <v>10</v>
      </c>
      <c r="L1640" s="278">
        <v>5</v>
      </c>
      <c r="M1640" s="278">
        <v>5</v>
      </c>
      <c r="N1640" s="278">
        <v>10</v>
      </c>
      <c r="O1640" s="278">
        <v>10</v>
      </c>
      <c r="P1640" s="278">
        <v>3</v>
      </c>
      <c r="Q1640" s="278">
        <v>21</v>
      </c>
      <c r="R1640" s="278">
        <v>17</v>
      </c>
      <c r="S1640" s="278">
        <v>38</v>
      </c>
      <c r="T1640" s="278">
        <v>1</v>
      </c>
      <c r="U1640" s="278">
        <v>13</v>
      </c>
      <c r="V1640" s="278">
        <v>21</v>
      </c>
      <c r="W1640" s="278">
        <v>34</v>
      </c>
      <c r="X1640" s="278">
        <v>1</v>
      </c>
      <c r="Y1640" s="278">
        <v>13</v>
      </c>
      <c r="Z1640" s="278">
        <v>20</v>
      </c>
      <c r="AA1640" s="278">
        <v>33</v>
      </c>
      <c r="AB1640" s="278">
        <v>1</v>
      </c>
      <c r="AC1640" s="278">
        <v>17</v>
      </c>
      <c r="AD1640" s="278">
        <v>12</v>
      </c>
      <c r="AE1640" s="278">
        <v>29</v>
      </c>
      <c r="AF1640" s="278">
        <v>1</v>
      </c>
      <c r="AG1640" s="278">
        <v>14</v>
      </c>
      <c r="AH1640" s="278">
        <v>18</v>
      </c>
      <c r="AI1640" s="278">
        <v>32</v>
      </c>
      <c r="AJ1640" s="278">
        <v>1</v>
      </c>
      <c r="AK1640" s="278">
        <v>9</v>
      </c>
      <c r="AL1640" s="278">
        <v>10</v>
      </c>
      <c r="AM1640" s="278">
        <v>19</v>
      </c>
      <c r="AN1640" s="278">
        <v>1</v>
      </c>
      <c r="AO1640" s="278">
        <v>4</v>
      </c>
    </row>
    <row r="1641" spans="2:41" x14ac:dyDescent="0.25">
      <c r="B1641" t="s">
        <v>168</v>
      </c>
      <c r="E1641" s="278">
        <v>120</v>
      </c>
      <c r="F1641" s="278">
        <v>121</v>
      </c>
      <c r="G1641" s="278">
        <v>241</v>
      </c>
      <c r="H1641" s="278">
        <v>34</v>
      </c>
      <c r="I1641" s="278">
        <v>35</v>
      </c>
      <c r="J1641" s="278">
        <v>69</v>
      </c>
      <c r="K1641" s="278">
        <v>13</v>
      </c>
      <c r="L1641" s="278">
        <v>11</v>
      </c>
      <c r="M1641" s="278">
        <v>8</v>
      </c>
      <c r="N1641" s="278">
        <v>19</v>
      </c>
      <c r="O1641" s="278">
        <v>19</v>
      </c>
      <c r="P1641" s="278">
        <v>2</v>
      </c>
      <c r="Q1641" s="278">
        <v>41</v>
      </c>
      <c r="R1641" s="278">
        <v>43</v>
      </c>
      <c r="S1641" s="278">
        <v>84</v>
      </c>
      <c r="T1641" s="278">
        <v>4</v>
      </c>
      <c r="U1641" s="278">
        <v>44</v>
      </c>
      <c r="V1641" s="278">
        <v>39</v>
      </c>
      <c r="W1641" s="278">
        <v>83</v>
      </c>
      <c r="X1641" s="278">
        <v>5</v>
      </c>
      <c r="Y1641" s="278">
        <v>35</v>
      </c>
      <c r="Z1641" s="278">
        <v>39</v>
      </c>
      <c r="AA1641" s="278">
        <v>74</v>
      </c>
      <c r="AB1641" s="278">
        <v>4</v>
      </c>
      <c r="AC1641" s="278">
        <v>0</v>
      </c>
      <c r="AD1641" s="278">
        <v>0</v>
      </c>
      <c r="AE1641" s="278">
        <v>0</v>
      </c>
      <c r="AF1641" s="278">
        <v>0</v>
      </c>
      <c r="AG1641" s="278">
        <v>0</v>
      </c>
      <c r="AH1641" s="278">
        <v>0</v>
      </c>
      <c r="AI1641" s="278">
        <v>0</v>
      </c>
      <c r="AJ1641" s="278">
        <v>0</v>
      </c>
      <c r="AK1641" s="278">
        <v>0</v>
      </c>
      <c r="AL1641" s="278">
        <v>0</v>
      </c>
      <c r="AM1641" s="278">
        <v>0</v>
      </c>
      <c r="AN1641" s="278">
        <v>0</v>
      </c>
      <c r="AO1641" s="278">
        <v>0</v>
      </c>
    </row>
    <row r="1642" spans="2:41" x14ac:dyDescent="0.25">
      <c r="C1642" t="s">
        <v>163</v>
      </c>
      <c r="E1642" s="278">
        <v>8</v>
      </c>
      <c r="F1642" s="278">
        <v>11</v>
      </c>
      <c r="G1642" s="278">
        <v>19</v>
      </c>
      <c r="H1642" s="278">
        <v>3</v>
      </c>
      <c r="I1642" s="278">
        <v>0</v>
      </c>
      <c r="J1642" s="278">
        <v>3</v>
      </c>
      <c r="K1642" s="278">
        <v>3</v>
      </c>
      <c r="L1642" s="278">
        <v>1</v>
      </c>
      <c r="M1642" s="278">
        <v>0</v>
      </c>
      <c r="N1642" s="278">
        <v>1</v>
      </c>
      <c r="O1642" s="278">
        <v>3</v>
      </c>
      <c r="P1642" s="278">
        <v>1</v>
      </c>
      <c r="Q1642" s="278">
        <v>1</v>
      </c>
      <c r="R1642" s="278">
        <v>6</v>
      </c>
      <c r="S1642" s="278">
        <v>7</v>
      </c>
      <c r="T1642" s="278">
        <v>1</v>
      </c>
      <c r="U1642" s="278">
        <v>5</v>
      </c>
      <c r="V1642" s="278">
        <v>3</v>
      </c>
      <c r="W1642" s="278">
        <v>8</v>
      </c>
      <c r="X1642" s="278">
        <v>1</v>
      </c>
      <c r="Y1642" s="278">
        <v>2</v>
      </c>
      <c r="Z1642" s="278">
        <v>2</v>
      </c>
      <c r="AA1642" s="278">
        <v>4</v>
      </c>
      <c r="AB1642" s="278">
        <v>1</v>
      </c>
      <c r="AC1642" s="278">
        <v>0</v>
      </c>
      <c r="AD1642" s="278">
        <v>0</v>
      </c>
      <c r="AE1642" s="278">
        <v>0</v>
      </c>
      <c r="AF1642" s="278">
        <v>0</v>
      </c>
      <c r="AG1642" s="278">
        <v>0</v>
      </c>
      <c r="AH1642" s="278">
        <v>0</v>
      </c>
      <c r="AI1642" s="278">
        <v>0</v>
      </c>
      <c r="AJ1642" s="278">
        <v>0</v>
      </c>
      <c r="AK1642" s="278">
        <v>0</v>
      </c>
      <c r="AL1642" s="278">
        <v>0</v>
      </c>
      <c r="AM1642" s="278">
        <v>0</v>
      </c>
      <c r="AN1642" s="278">
        <v>0</v>
      </c>
      <c r="AO1642" s="278">
        <v>0</v>
      </c>
    </row>
    <row r="1643" spans="2:41" x14ac:dyDescent="0.25">
      <c r="D1643" t="s">
        <v>1077</v>
      </c>
      <c r="E1643" s="278">
        <v>8</v>
      </c>
      <c r="F1643" s="278">
        <v>11</v>
      </c>
      <c r="G1643" s="278">
        <v>19</v>
      </c>
      <c r="H1643" s="278">
        <v>3</v>
      </c>
      <c r="I1643" s="278">
        <v>0</v>
      </c>
      <c r="J1643" s="278">
        <v>3</v>
      </c>
      <c r="K1643" s="278">
        <v>3</v>
      </c>
      <c r="L1643" s="278">
        <v>1</v>
      </c>
      <c r="M1643" s="278">
        <v>0</v>
      </c>
      <c r="N1643" s="278">
        <v>1</v>
      </c>
      <c r="O1643" s="278">
        <v>3</v>
      </c>
      <c r="P1643" s="278">
        <v>1</v>
      </c>
      <c r="Q1643" s="278">
        <v>1</v>
      </c>
      <c r="R1643" s="278">
        <v>6</v>
      </c>
      <c r="S1643" s="278">
        <v>7</v>
      </c>
      <c r="T1643" s="278">
        <v>1</v>
      </c>
      <c r="U1643" s="278">
        <v>5</v>
      </c>
      <c r="V1643" s="278">
        <v>3</v>
      </c>
      <c r="W1643" s="278">
        <v>8</v>
      </c>
      <c r="X1643" s="278">
        <v>1</v>
      </c>
      <c r="Y1643" s="278">
        <v>2</v>
      </c>
      <c r="Z1643" s="278">
        <v>2</v>
      </c>
      <c r="AA1643" s="278">
        <v>4</v>
      </c>
      <c r="AB1643" s="278">
        <v>1</v>
      </c>
      <c r="AC1643" s="278">
        <v>0</v>
      </c>
      <c r="AD1643" s="278">
        <v>0</v>
      </c>
      <c r="AE1643" s="278">
        <v>0</v>
      </c>
      <c r="AF1643" s="278">
        <v>0</v>
      </c>
      <c r="AG1643" s="278">
        <v>0</v>
      </c>
      <c r="AH1643" s="278">
        <v>0</v>
      </c>
      <c r="AI1643" s="278">
        <v>0</v>
      </c>
      <c r="AJ1643" s="278">
        <v>0</v>
      </c>
      <c r="AK1643" s="278">
        <v>0</v>
      </c>
      <c r="AL1643" s="278">
        <v>0</v>
      </c>
      <c r="AM1643" s="278">
        <v>0</v>
      </c>
      <c r="AN1643" s="278">
        <v>0</v>
      </c>
      <c r="AO1643" s="278">
        <v>0</v>
      </c>
    </row>
    <row r="1644" spans="2:41" x14ac:dyDescent="0.25">
      <c r="C1644" t="s">
        <v>179</v>
      </c>
      <c r="E1644" s="278">
        <v>112</v>
      </c>
      <c r="F1644" s="278">
        <v>110</v>
      </c>
      <c r="G1644" s="278">
        <v>222</v>
      </c>
      <c r="H1644" s="278">
        <v>31</v>
      </c>
      <c r="I1644" s="278">
        <v>35</v>
      </c>
      <c r="J1644" s="278">
        <v>66</v>
      </c>
      <c r="K1644" s="278">
        <v>10</v>
      </c>
      <c r="L1644" s="278">
        <v>10</v>
      </c>
      <c r="M1644" s="278">
        <v>8</v>
      </c>
      <c r="N1644" s="278">
        <v>18</v>
      </c>
      <c r="O1644" s="278">
        <v>16</v>
      </c>
      <c r="P1644" s="278">
        <v>1</v>
      </c>
      <c r="Q1644" s="278">
        <v>40</v>
      </c>
      <c r="R1644" s="278">
        <v>37</v>
      </c>
      <c r="S1644" s="278">
        <v>77</v>
      </c>
      <c r="T1644" s="278">
        <v>3</v>
      </c>
      <c r="U1644" s="278">
        <v>39</v>
      </c>
      <c r="V1644" s="278">
        <v>36</v>
      </c>
      <c r="W1644" s="278">
        <v>75</v>
      </c>
      <c r="X1644" s="278">
        <v>4</v>
      </c>
      <c r="Y1644" s="278">
        <v>33</v>
      </c>
      <c r="Z1644" s="278">
        <v>37</v>
      </c>
      <c r="AA1644" s="278">
        <v>70</v>
      </c>
      <c r="AB1644" s="278">
        <v>3</v>
      </c>
      <c r="AC1644" s="278">
        <v>0</v>
      </c>
      <c r="AD1644" s="278">
        <v>0</v>
      </c>
      <c r="AE1644" s="278">
        <v>0</v>
      </c>
      <c r="AF1644" s="278">
        <v>0</v>
      </c>
      <c r="AG1644" s="278">
        <v>0</v>
      </c>
      <c r="AH1644" s="278">
        <v>0</v>
      </c>
      <c r="AI1644" s="278">
        <v>0</v>
      </c>
      <c r="AJ1644" s="278">
        <v>0</v>
      </c>
      <c r="AK1644" s="278">
        <v>0</v>
      </c>
      <c r="AL1644" s="278">
        <v>0</v>
      </c>
      <c r="AM1644" s="278">
        <v>0</v>
      </c>
      <c r="AN1644" s="278">
        <v>0</v>
      </c>
      <c r="AO1644" s="278">
        <v>0</v>
      </c>
    </row>
    <row r="1645" spans="2:41" x14ac:dyDescent="0.25">
      <c r="D1645" t="s">
        <v>1076</v>
      </c>
      <c r="E1645" s="278">
        <v>112</v>
      </c>
      <c r="F1645" s="278">
        <v>110</v>
      </c>
      <c r="G1645" s="278">
        <v>222</v>
      </c>
      <c r="H1645" s="278">
        <v>31</v>
      </c>
      <c r="I1645" s="278">
        <v>35</v>
      </c>
      <c r="J1645" s="278">
        <v>66</v>
      </c>
      <c r="K1645" s="278">
        <v>10</v>
      </c>
      <c r="L1645" s="278">
        <v>10</v>
      </c>
      <c r="M1645" s="278">
        <v>8</v>
      </c>
      <c r="N1645" s="278">
        <v>18</v>
      </c>
      <c r="O1645" s="278">
        <v>16</v>
      </c>
      <c r="P1645" s="278">
        <v>1</v>
      </c>
      <c r="Q1645" s="278">
        <v>40</v>
      </c>
      <c r="R1645" s="278">
        <v>37</v>
      </c>
      <c r="S1645" s="278">
        <v>77</v>
      </c>
      <c r="T1645" s="278">
        <v>3</v>
      </c>
      <c r="U1645" s="278">
        <v>39</v>
      </c>
      <c r="V1645" s="278">
        <v>36</v>
      </c>
      <c r="W1645" s="278">
        <v>75</v>
      </c>
      <c r="X1645" s="278">
        <v>4</v>
      </c>
      <c r="Y1645" s="278">
        <v>33</v>
      </c>
      <c r="Z1645" s="278">
        <v>37</v>
      </c>
      <c r="AA1645" s="278">
        <v>70</v>
      </c>
      <c r="AB1645" s="278">
        <v>3</v>
      </c>
      <c r="AC1645" s="278">
        <v>0</v>
      </c>
      <c r="AD1645" s="278">
        <v>0</v>
      </c>
      <c r="AE1645" s="278">
        <v>0</v>
      </c>
      <c r="AF1645" s="278">
        <v>0</v>
      </c>
      <c r="AG1645" s="278">
        <v>0</v>
      </c>
      <c r="AH1645" s="278">
        <v>0</v>
      </c>
      <c r="AI1645" s="278">
        <v>0</v>
      </c>
      <c r="AJ1645" s="278">
        <v>0</v>
      </c>
      <c r="AK1645" s="278">
        <v>0</v>
      </c>
      <c r="AL1645" s="278">
        <v>0</v>
      </c>
      <c r="AM1645" s="278">
        <v>0</v>
      </c>
      <c r="AN1645" s="278">
        <v>0</v>
      </c>
      <c r="AO1645" s="278">
        <v>0</v>
      </c>
    </row>
    <row r="1646" spans="2:41" x14ac:dyDescent="0.25">
      <c r="B1646" t="s">
        <v>1271</v>
      </c>
      <c r="E1646" s="278">
        <v>42</v>
      </c>
      <c r="F1646" s="278">
        <v>39</v>
      </c>
      <c r="G1646" s="278">
        <v>81</v>
      </c>
      <c r="H1646" s="278">
        <v>0</v>
      </c>
      <c r="I1646" s="278">
        <v>0</v>
      </c>
      <c r="J1646" s="278">
        <v>0</v>
      </c>
      <c r="K1646" s="278">
        <v>8</v>
      </c>
      <c r="L1646" s="278">
        <v>0</v>
      </c>
      <c r="M1646" s="278">
        <v>8</v>
      </c>
      <c r="N1646" s="278">
        <v>8</v>
      </c>
      <c r="O1646" s="278">
        <v>0</v>
      </c>
      <c r="P1646" s="278">
        <v>1</v>
      </c>
      <c r="Q1646" s="278">
        <v>0</v>
      </c>
      <c r="R1646" s="278">
        <v>0</v>
      </c>
      <c r="S1646" s="278">
        <v>0</v>
      </c>
      <c r="T1646" s="278">
        <v>0</v>
      </c>
      <c r="U1646" s="278">
        <v>0</v>
      </c>
      <c r="V1646" s="278">
        <v>0</v>
      </c>
      <c r="W1646" s="278">
        <v>0</v>
      </c>
      <c r="X1646" s="278">
        <v>0</v>
      </c>
      <c r="Y1646" s="278">
        <v>0</v>
      </c>
      <c r="Z1646" s="278">
        <v>0</v>
      </c>
      <c r="AA1646" s="278">
        <v>0</v>
      </c>
      <c r="AB1646" s="278">
        <v>0</v>
      </c>
      <c r="AC1646" s="278">
        <v>0</v>
      </c>
      <c r="AD1646" s="278">
        <v>0</v>
      </c>
      <c r="AE1646" s="278">
        <v>0</v>
      </c>
      <c r="AF1646" s="278">
        <v>0</v>
      </c>
      <c r="AG1646" s="278">
        <v>0</v>
      </c>
      <c r="AH1646" s="278">
        <v>0</v>
      </c>
      <c r="AI1646" s="278">
        <v>0</v>
      </c>
      <c r="AJ1646" s="278">
        <v>0</v>
      </c>
      <c r="AK1646" s="278">
        <v>0</v>
      </c>
      <c r="AL1646" s="278">
        <v>0</v>
      </c>
      <c r="AM1646" s="278">
        <v>0</v>
      </c>
      <c r="AN1646" s="278">
        <v>0</v>
      </c>
      <c r="AO1646" s="278">
        <v>0</v>
      </c>
    </row>
    <row r="1647" spans="2:41" x14ac:dyDescent="0.25">
      <c r="C1647" t="s">
        <v>179</v>
      </c>
      <c r="E1647" s="278">
        <v>42</v>
      </c>
      <c r="F1647" s="278">
        <v>39</v>
      </c>
      <c r="G1647" s="278">
        <v>81</v>
      </c>
      <c r="H1647" s="278">
        <v>0</v>
      </c>
      <c r="I1647" s="278">
        <v>0</v>
      </c>
      <c r="J1647" s="278">
        <v>0</v>
      </c>
      <c r="K1647" s="278">
        <v>8</v>
      </c>
      <c r="L1647" s="278">
        <v>0</v>
      </c>
      <c r="M1647" s="278">
        <v>8</v>
      </c>
      <c r="N1647" s="278">
        <v>8</v>
      </c>
      <c r="O1647" s="278">
        <v>0</v>
      </c>
      <c r="P1647" s="278">
        <v>1</v>
      </c>
      <c r="Q1647" s="278">
        <v>0</v>
      </c>
      <c r="R1647" s="278">
        <v>0</v>
      </c>
      <c r="S1647" s="278">
        <v>0</v>
      </c>
      <c r="T1647" s="278">
        <v>0</v>
      </c>
      <c r="U1647" s="278">
        <v>0</v>
      </c>
      <c r="V1647" s="278">
        <v>0</v>
      </c>
      <c r="W1647" s="278">
        <v>0</v>
      </c>
      <c r="X1647" s="278">
        <v>0</v>
      </c>
      <c r="Y1647" s="278">
        <v>0</v>
      </c>
      <c r="Z1647" s="278">
        <v>0</v>
      </c>
      <c r="AA1647" s="278">
        <v>0</v>
      </c>
      <c r="AB1647" s="278">
        <v>0</v>
      </c>
      <c r="AC1647" s="278">
        <v>0</v>
      </c>
      <c r="AD1647" s="278">
        <v>0</v>
      </c>
      <c r="AE1647" s="278">
        <v>0</v>
      </c>
      <c r="AF1647" s="278">
        <v>0</v>
      </c>
      <c r="AG1647" s="278">
        <v>0</v>
      </c>
      <c r="AH1647" s="278">
        <v>0</v>
      </c>
      <c r="AI1647" s="278">
        <v>0</v>
      </c>
      <c r="AJ1647" s="278">
        <v>0</v>
      </c>
      <c r="AK1647" s="278">
        <v>0</v>
      </c>
      <c r="AL1647" s="278">
        <v>0</v>
      </c>
      <c r="AM1647" s="278">
        <v>0</v>
      </c>
      <c r="AN1647" s="278">
        <v>0</v>
      </c>
      <c r="AO1647" s="278">
        <v>0</v>
      </c>
    </row>
    <row r="1648" spans="2:41" x14ac:dyDescent="0.25">
      <c r="D1648" t="s">
        <v>1272</v>
      </c>
      <c r="E1648" s="278">
        <v>42</v>
      </c>
      <c r="F1648" s="278">
        <v>39</v>
      </c>
      <c r="G1648" s="278">
        <v>81</v>
      </c>
      <c r="H1648" s="278">
        <v>0</v>
      </c>
      <c r="I1648" s="278">
        <v>0</v>
      </c>
      <c r="J1648" s="278">
        <v>0</v>
      </c>
      <c r="K1648" s="278">
        <v>8</v>
      </c>
      <c r="L1648" s="278">
        <v>0</v>
      </c>
      <c r="M1648" s="278">
        <v>8</v>
      </c>
      <c r="N1648" s="278">
        <v>8</v>
      </c>
      <c r="O1648" s="278">
        <v>0</v>
      </c>
      <c r="P1648" s="278">
        <v>1</v>
      </c>
      <c r="Q1648" s="278">
        <v>0</v>
      </c>
      <c r="R1648" s="278">
        <v>0</v>
      </c>
      <c r="S1648" s="278">
        <v>0</v>
      </c>
      <c r="T1648" s="278">
        <v>0</v>
      </c>
      <c r="U1648" s="278">
        <v>0</v>
      </c>
      <c r="V1648" s="278">
        <v>0</v>
      </c>
      <c r="W1648" s="278">
        <v>0</v>
      </c>
      <c r="X1648" s="278">
        <v>0</v>
      </c>
      <c r="Y1648" s="278">
        <v>0</v>
      </c>
      <c r="Z1648" s="278">
        <v>0</v>
      </c>
      <c r="AA1648" s="278">
        <v>0</v>
      </c>
      <c r="AB1648" s="278">
        <v>0</v>
      </c>
      <c r="AC1648" s="278">
        <v>0</v>
      </c>
      <c r="AD1648" s="278">
        <v>0</v>
      </c>
      <c r="AE1648" s="278">
        <v>0</v>
      </c>
      <c r="AF1648" s="278">
        <v>0</v>
      </c>
      <c r="AG1648" s="278">
        <v>0</v>
      </c>
      <c r="AH1648" s="278">
        <v>0</v>
      </c>
      <c r="AI1648" s="278">
        <v>0</v>
      </c>
      <c r="AJ1648" s="278">
        <v>0</v>
      </c>
      <c r="AK1648" s="278">
        <v>0</v>
      </c>
      <c r="AL1648" s="278">
        <v>0</v>
      </c>
      <c r="AM1648" s="278">
        <v>0</v>
      </c>
      <c r="AN1648" s="278">
        <v>0</v>
      </c>
      <c r="AO1648" s="278">
        <v>0</v>
      </c>
    </row>
    <row r="1649" spans="1:41" x14ac:dyDescent="0.25">
      <c r="B1649" t="s">
        <v>1274</v>
      </c>
      <c r="E1649" s="278">
        <v>51</v>
      </c>
      <c r="F1649" s="278">
        <v>31</v>
      </c>
      <c r="G1649" s="278">
        <v>82</v>
      </c>
      <c r="H1649" s="278">
        <v>0</v>
      </c>
      <c r="I1649" s="278">
        <v>0</v>
      </c>
      <c r="J1649" s="278">
        <v>0</v>
      </c>
      <c r="K1649" s="278">
        <v>0</v>
      </c>
      <c r="L1649" s="278">
        <v>2</v>
      </c>
      <c r="M1649" s="278">
        <v>3</v>
      </c>
      <c r="N1649" s="278">
        <v>5</v>
      </c>
      <c r="O1649" s="278">
        <v>0</v>
      </c>
      <c r="P1649" s="278">
        <v>1</v>
      </c>
      <c r="Q1649" s="278">
        <v>0</v>
      </c>
      <c r="R1649" s="278">
        <v>0</v>
      </c>
      <c r="S1649" s="278">
        <v>0</v>
      </c>
      <c r="T1649" s="278">
        <v>0</v>
      </c>
      <c r="U1649" s="278">
        <v>0</v>
      </c>
      <c r="V1649" s="278">
        <v>0</v>
      </c>
      <c r="W1649" s="278">
        <v>0</v>
      </c>
      <c r="X1649" s="278">
        <v>0</v>
      </c>
      <c r="Y1649" s="278">
        <v>0</v>
      </c>
      <c r="Z1649" s="278">
        <v>0</v>
      </c>
      <c r="AA1649" s="278">
        <v>0</v>
      </c>
      <c r="AB1649" s="278">
        <v>0</v>
      </c>
      <c r="AC1649" s="278">
        <v>0</v>
      </c>
      <c r="AD1649" s="278">
        <v>0</v>
      </c>
      <c r="AE1649" s="278">
        <v>0</v>
      </c>
      <c r="AF1649" s="278">
        <v>0</v>
      </c>
      <c r="AG1649" s="278">
        <v>0</v>
      </c>
      <c r="AH1649" s="278">
        <v>0</v>
      </c>
      <c r="AI1649" s="278">
        <v>0</v>
      </c>
      <c r="AJ1649" s="278">
        <v>0</v>
      </c>
      <c r="AK1649" s="278">
        <v>0</v>
      </c>
      <c r="AL1649" s="278">
        <v>0</v>
      </c>
      <c r="AM1649" s="278">
        <v>0</v>
      </c>
      <c r="AN1649" s="278">
        <v>0</v>
      </c>
      <c r="AO1649" s="278">
        <v>0</v>
      </c>
    </row>
    <row r="1650" spans="1:41" x14ac:dyDescent="0.25">
      <c r="C1650" t="s">
        <v>179</v>
      </c>
      <c r="E1650" s="278">
        <v>51</v>
      </c>
      <c r="F1650" s="278">
        <v>31</v>
      </c>
      <c r="G1650" s="278">
        <v>82</v>
      </c>
      <c r="H1650" s="278">
        <v>0</v>
      </c>
      <c r="I1650" s="278">
        <v>0</v>
      </c>
      <c r="J1650" s="278">
        <v>0</v>
      </c>
      <c r="K1650" s="278">
        <v>0</v>
      </c>
      <c r="L1650" s="278">
        <v>2</v>
      </c>
      <c r="M1650" s="278">
        <v>3</v>
      </c>
      <c r="N1650" s="278">
        <v>5</v>
      </c>
      <c r="O1650" s="278">
        <v>0</v>
      </c>
      <c r="P1650" s="278">
        <v>1</v>
      </c>
      <c r="Q1650" s="278">
        <v>0</v>
      </c>
      <c r="R1650" s="278">
        <v>0</v>
      </c>
      <c r="S1650" s="278">
        <v>0</v>
      </c>
      <c r="T1650" s="278">
        <v>0</v>
      </c>
      <c r="U1650" s="278">
        <v>0</v>
      </c>
      <c r="V1650" s="278">
        <v>0</v>
      </c>
      <c r="W1650" s="278">
        <v>0</v>
      </c>
      <c r="X1650" s="278">
        <v>0</v>
      </c>
      <c r="Y1650" s="278">
        <v>0</v>
      </c>
      <c r="Z1650" s="278">
        <v>0</v>
      </c>
      <c r="AA1650" s="278">
        <v>0</v>
      </c>
      <c r="AB1650" s="278">
        <v>0</v>
      </c>
      <c r="AC1650" s="278">
        <v>0</v>
      </c>
      <c r="AD1650" s="278">
        <v>0</v>
      </c>
      <c r="AE1650" s="278">
        <v>0</v>
      </c>
      <c r="AF1650" s="278">
        <v>0</v>
      </c>
      <c r="AG1650" s="278">
        <v>0</v>
      </c>
      <c r="AH1650" s="278">
        <v>0</v>
      </c>
      <c r="AI1650" s="278">
        <v>0</v>
      </c>
      <c r="AJ1650" s="278">
        <v>0</v>
      </c>
      <c r="AK1650" s="278">
        <v>0</v>
      </c>
      <c r="AL1650" s="278">
        <v>0</v>
      </c>
      <c r="AM1650" s="278">
        <v>0</v>
      </c>
      <c r="AN1650" s="278">
        <v>0</v>
      </c>
      <c r="AO1650" s="278">
        <v>0</v>
      </c>
    </row>
    <row r="1651" spans="1:41" x14ac:dyDescent="0.25">
      <c r="D1651" t="s">
        <v>181</v>
      </c>
      <c r="E1651" s="278">
        <v>51</v>
      </c>
      <c r="F1651" s="278">
        <v>31</v>
      </c>
      <c r="G1651" s="278">
        <v>82</v>
      </c>
      <c r="H1651" s="278">
        <v>0</v>
      </c>
      <c r="I1651" s="278">
        <v>0</v>
      </c>
      <c r="J1651" s="278">
        <v>0</v>
      </c>
      <c r="K1651" s="278">
        <v>0</v>
      </c>
      <c r="L1651" s="278">
        <v>2</v>
      </c>
      <c r="M1651" s="278">
        <v>3</v>
      </c>
      <c r="N1651" s="278">
        <v>5</v>
      </c>
      <c r="O1651" s="278">
        <v>0</v>
      </c>
      <c r="P1651" s="278">
        <v>1</v>
      </c>
      <c r="Q1651" s="278">
        <v>0</v>
      </c>
      <c r="R1651" s="278">
        <v>0</v>
      </c>
      <c r="S1651" s="278">
        <v>0</v>
      </c>
      <c r="T1651" s="278">
        <v>0</v>
      </c>
      <c r="U1651" s="278">
        <v>0</v>
      </c>
      <c r="V1651" s="278">
        <v>0</v>
      </c>
      <c r="W1651" s="278">
        <v>0</v>
      </c>
      <c r="X1651" s="278">
        <v>0</v>
      </c>
      <c r="Y1651" s="278">
        <v>0</v>
      </c>
      <c r="Z1651" s="278">
        <v>0</v>
      </c>
      <c r="AA1651" s="278">
        <v>0</v>
      </c>
      <c r="AB1651" s="278">
        <v>0</v>
      </c>
      <c r="AC1651" s="278">
        <v>0</v>
      </c>
      <c r="AD1651" s="278">
        <v>0</v>
      </c>
      <c r="AE1651" s="278">
        <v>0</v>
      </c>
      <c r="AF1651" s="278">
        <v>0</v>
      </c>
      <c r="AG1651" s="278">
        <v>0</v>
      </c>
      <c r="AH1651" s="278">
        <v>0</v>
      </c>
      <c r="AI1651" s="278">
        <v>0</v>
      </c>
      <c r="AJ1651" s="278">
        <v>0</v>
      </c>
      <c r="AK1651" s="278">
        <v>0</v>
      </c>
      <c r="AL1651" s="278">
        <v>0</v>
      </c>
      <c r="AM1651" s="278">
        <v>0</v>
      </c>
      <c r="AN1651" s="278">
        <v>0</v>
      </c>
      <c r="AO1651" s="278">
        <v>0</v>
      </c>
    </row>
    <row r="1652" spans="1:41" x14ac:dyDescent="0.25">
      <c r="A1652" t="s">
        <v>1204</v>
      </c>
      <c r="E1652" s="278">
        <v>1415</v>
      </c>
      <c r="F1652" s="278">
        <v>1350</v>
      </c>
      <c r="G1652" s="278">
        <v>2765</v>
      </c>
      <c r="H1652" s="278">
        <v>107</v>
      </c>
      <c r="I1652" s="278">
        <v>83</v>
      </c>
      <c r="J1652" s="278">
        <v>190</v>
      </c>
      <c r="K1652" s="278">
        <v>118</v>
      </c>
      <c r="L1652" s="278">
        <v>52</v>
      </c>
      <c r="M1652" s="278">
        <v>94</v>
      </c>
      <c r="N1652" s="278">
        <v>146</v>
      </c>
      <c r="O1652" s="278">
        <v>124</v>
      </c>
      <c r="P1652" s="278">
        <v>27</v>
      </c>
      <c r="Q1652" s="278">
        <v>318</v>
      </c>
      <c r="R1652" s="278">
        <v>287</v>
      </c>
      <c r="S1652" s="278">
        <v>605</v>
      </c>
      <c r="T1652" s="278">
        <v>23</v>
      </c>
      <c r="U1652" s="278">
        <v>349</v>
      </c>
      <c r="V1652" s="278">
        <v>317</v>
      </c>
      <c r="W1652" s="278">
        <v>666</v>
      </c>
      <c r="X1652" s="278">
        <v>25</v>
      </c>
      <c r="Y1652" s="278">
        <v>309</v>
      </c>
      <c r="Z1652" s="278">
        <v>329</v>
      </c>
      <c r="AA1652" s="278">
        <v>638</v>
      </c>
      <c r="AB1652" s="278">
        <v>24</v>
      </c>
      <c r="AC1652" s="278">
        <v>113</v>
      </c>
      <c r="AD1652" s="278">
        <v>99</v>
      </c>
      <c r="AE1652" s="278">
        <v>212</v>
      </c>
      <c r="AF1652" s="278">
        <v>8</v>
      </c>
      <c r="AG1652" s="278">
        <v>94</v>
      </c>
      <c r="AH1652" s="278">
        <v>116</v>
      </c>
      <c r="AI1652" s="278">
        <v>210</v>
      </c>
      <c r="AJ1652" s="278">
        <v>8</v>
      </c>
      <c r="AK1652" s="278">
        <v>110</v>
      </c>
      <c r="AL1652" s="278">
        <v>102</v>
      </c>
      <c r="AM1652" s="278">
        <v>212</v>
      </c>
      <c r="AN1652" s="278">
        <v>8</v>
      </c>
      <c r="AO1652" s="278">
        <v>8</v>
      </c>
    </row>
    <row r="1653" spans="1:41" x14ac:dyDescent="0.25">
      <c r="B1653" t="s">
        <v>162</v>
      </c>
      <c r="E1653" s="278">
        <v>284</v>
      </c>
      <c r="F1653" s="278">
        <v>290</v>
      </c>
      <c r="G1653" s="278">
        <v>574</v>
      </c>
      <c r="H1653" s="278">
        <v>0</v>
      </c>
      <c r="I1653" s="278">
        <v>0</v>
      </c>
      <c r="J1653" s="278">
        <v>0</v>
      </c>
      <c r="K1653" s="278">
        <v>24</v>
      </c>
      <c r="L1653" s="278">
        <v>0</v>
      </c>
      <c r="M1653" s="278">
        <v>24</v>
      </c>
      <c r="N1653" s="278">
        <v>24</v>
      </c>
      <c r="O1653" s="278">
        <v>22</v>
      </c>
      <c r="P1653" s="278">
        <v>9</v>
      </c>
      <c r="Q1653" s="278">
        <v>67</v>
      </c>
      <c r="R1653" s="278">
        <v>69</v>
      </c>
      <c r="S1653" s="278">
        <v>136</v>
      </c>
      <c r="T1653" s="278">
        <v>6</v>
      </c>
      <c r="U1653" s="278">
        <v>106</v>
      </c>
      <c r="V1653" s="278">
        <v>111</v>
      </c>
      <c r="W1653" s="278">
        <v>217</v>
      </c>
      <c r="X1653" s="278">
        <v>8</v>
      </c>
      <c r="Y1653" s="278">
        <v>111</v>
      </c>
      <c r="Z1653" s="278">
        <v>110</v>
      </c>
      <c r="AA1653" s="278">
        <v>221</v>
      </c>
      <c r="AB1653" s="278">
        <v>7</v>
      </c>
      <c r="AC1653" s="278">
        <v>0</v>
      </c>
      <c r="AD1653" s="278">
        <v>0</v>
      </c>
      <c r="AE1653" s="278">
        <v>0</v>
      </c>
      <c r="AF1653" s="278">
        <v>0</v>
      </c>
      <c r="AG1653" s="278">
        <v>0</v>
      </c>
      <c r="AH1653" s="278">
        <v>0</v>
      </c>
      <c r="AI1653" s="278">
        <v>0</v>
      </c>
      <c r="AJ1653" s="278">
        <v>0</v>
      </c>
      <c r="AK1653" s="278">
        <v>0</v>
      </c>
      <c r="AL1653" s="278">
        <v>0</v>
      </c>
      <c r="AM1653" s="278">
        <v>0</v>
      </c>
      <c r="AN1653" s="278">
        <v>0</v>
      </c>
      <c r="AO1653" s="278">
        <v>1</v>
      </c>
    </row>
    <row r="1654" spans="1:41" x14ac:dyDescent="0.25">
      <c r="C1654" t="s">
        <v>163</v>
      </c>
      <c r="E1654" s="278">
        <v>107</v>
      </c>
      <c r="F1654" s="278">
        <v>119</v>
      </c>
      <c r="G1654" s="278">
        <v>226</v>
      </c>
      <c r="H1654" s="278">
        <v>0</v>
      </c>
      <c r="I1654" s="278">
        <v>0</v>
      </c>
      <c r="J1654" s="278">
        <v>0</v>
      </c>
      <c r="K1654" s="278">
        <v>9</v>
      </c>
      <c r="L1654" s="278">
        <v>0</v>
      </c>
      <c r="M1654" s="278">
        <v>9</v>
      </c>
      <c r="N1654" s="278">
        <v>9</v>
      </c>
      <c r="O1654" s="278">
        <v>9</v>
      </c>
      <c r="P1654" s="278">
        <v>3</v>
      </c>
      <c r="Q1654" s="278">
        <v>26</v>
      </c>
      <c r="R1654" s="278">
        <v>29</v>
      </c>
      <c r="S1654" s="278">
        <v>55</v>
      </c>
      <c r="T1654" s="278">
        <v>3</v>
      </c>
      <c r="U1654" s="278">
        <v>43</v>
      </c>
      <c r="V1654" s="278">
        <v>45</v>
      </c>
      <c r="W1654" s="278">
        <v>88</v>
      </c>
      <c r="X1654" s="278">
        <v>3</v>
      </c>
      <c r="Y1654" s="278">
        <v>38</v>
      </c>
      <c r="Z1654" s="278">
        <v>45</v>
      </c>
      <c r="AA1654" s="278">
        <v>83</v>
      </c>
      <c r="AB1654" s="278">
        <v>3</v>
      </c>
      <c r="AC1654" s="278">
        <v>0</v>
      </c>
      <c r="AD1654" s="278">
        <v>0</v>
      </c>
      <c r="AE1654" s="278">
        <v>0</v>
      </c>
      <c r="AF1654" s="278">
        <v>0</v>
      </c>
      <c r="AG1654" s="278">
        <v>0</v>
      </c>
      <c r="AH1654" s="278">
        <v>0</v>
      </c>
      <c r="AI1654" s="278">
        <v>0</v>
      </c>
      <c r="AJ1654" s="278">
        <v>0</v>
      </c>
      <c r="AK1654" s="278">
        <v>0</v>
      </c>
      <c r="AL1654" s="278">
        <v>0</v>
      </c>
      <c r="AM1654" s="278">
        <v>0</v>
      </c>
      <c r="AN1654" s="278">
        <v>0</v>
      </c>
      <c r="AO1654" s="278">
        <v>0</v>
      </c>
    </row>
    <row r="1655" spans="1:41" x14ac:dyDescent="0.25">
      <c r="D1655" t="s">
        <v>1076</v>
      </c>
      <c r="E1655" s="278">
        <v>107</v>
      </c>
      <c r="F1655" s="278">
        <v>119</v>
      </c>
      <c r="G1655" s="278">
        <v>226</v>
      </c>
      <c r="H1655" s="278">
        <v>0</v>
      </c>
      <c r="I1655" s="278">
        <v>0</v>
      </c>
      <c r="J1655" s="278">
        <v>0</v>
      </c>
      <c r="K1655" s="278">
        <v>9</v>
      </c>
      <c r="L1655" s="278">
        <v>0</v>
      </c>
      <c r="M1655" s="278">
        <v>9</v>
      </c>
      <c r="N1655" s="278">
        <v>9</v>
      </c>
      <c r="O1655" s="278">
        <v>9</v>
      </c>
      <c r="P1655" s="278">
        <v>3</v>
      </c>
      <c r="Q1655" s="278">
        <v>26</v>
      </c>
      <c r="R1655" s="278">
        <v>29</v>
      </c>
      <c r="S1655" s="278">
        <v>55</v>
      </c>
      <c r="T1655" s="278">
        <v>3</v>
      </c>
      <c r="U1655" s="278">
        <v>43</v>
      </c>
      <c r="V1655" s="278">
        <v>45</v>
      </c>
      <c r="W1655" s="278">
        <v>88</v>
      </c>
      <c r="X1655" s="278">
        <v>3</v>
      </c>
      <c r="Y1655" s="278">
        <v>38</v>
      </c>
      <c r="Z1655" s="278">
        <v>45</v>
      </c>
      <c r="AA1655" s="278">
        <v>83</v>
      </c>
      <c r="AB1655" s="278">
        <v>3</v>
      </c>
      <c r="AC1655" s="278">
        <v>0</v>
      </c>
      <c r="AD1655" s="278">
        <v>0</v>
      </c>
      <c r="AE1655" s="278">
        <v>0</v>
      </c>
      <c r="AF1655" s="278">
        <v>0</v>
      </c>
      <c r="AG1655" s="278">
        <v>0</v>
      </c>
      <c r="AH1655" s="278">
        <v>0</v>
      </c>
      <c r="AI1655" s="278">
        <v>0</v>
      </c>
      <c r="AJ1655" s="278">
        <v>0</v>
      </c>
      <c r="AK1655" s="278">
        <v>0</v>
      </c>
      <c r="AL1655" s="278">
        <v>0</v>
      </c>
      <c r="AM1655" s="278">
        <v>0</v>
      </c>
      <c r="AN1655" s="278">
        <v>0</v>
      </c>
      <c r="AO1655" s="278">
        <v>0</v>
      </c>
    </row>
    <row r="1656" spans="1:41" x14ac:dyDescent="0.25">
      <c r="C1656" t="s">
        <v>164</v>
      </c>
      <c r="E1656" s="278">
        <v>13</v>
      </c>
      <c r="F1656" s="278">
        <v>15</v>
      </c>
      <c r="G1656" s="278">
        <v>28</v>
      </c>
      <c r="H1656" s="278">
        <v>0</v>
      </c>
      <c r="I1656" s="278">
        <v>0</v>
      </c>
      <c r="J1656" s="278">
        <v>0</v>
      </c>
      <c r="K1656" s="278">
        <v>2</v>
      </c>
      <c r="L1656" s="278">
        <v>0</v>
      </c>
      <c r="M1656" s="278">
        <v>2</v>
      </c>
      <c r="N1656" s="278">
        <v>2</v>
      </c>
      <c r="O1656" s="278">
        <v>0</v>
      </c>
      <c r="P1656" s="278">
        <v>2</v>
      </c>
      <c r="Q1656" s="278">
        <v>0</v>
      </c>
      <c r="R1656" s="278">
        <v>0</v>
      </c>
      <c r="S1656" s="278">
        <v>0</v>
      </c>
      <c r="T1656" s="278">
        <v>0</v>
      </c>
      <c r="U1656" s="278">
        <v>0</v>
      </c>
      <c r="V1656" s="278">
        <v>0</v>
      </c>
      <c r="W1656" s="278">
        <v>0</v>
      </c>
      <c r="X1656" s="278">
        <v>0</v>
      </c>
      <c r="Y1656" s="278">
        <v>13</v>
      </c>
      <c r="Z1656" s="278">
        <v>15</v>
      </c>
      <c r="AA1656" s="278">
        <v>28</v>
      </c>
      <c r="AB1656" s="278">
        <v>0</v>
      </c>
      <c r="AC1656" s="278">
        <v>0</v>
      </c>
      <c r="AD1656" s="278">
        <v>0</v>
      </c>
      <c r="AE1656" s="278">
        <v>0</v>
      </c>
      <c r="AF1656" s="278">
        <v>0</v>
      </c>
      <c r="AG1656" s="278">
        <v>0</v>
      </c>
      <c r="AH1656" s="278">
        <v>0</v>
      </c>
      <c r="AI1656" s="278">
        <v>0</v>
      </c>
      <c r="AJ1656" s="278">
        <v>0</v>
      </c>
      <c r="AK1656" s="278">
        <v>0</v>
      </c>
      <c r="AL1656" s="278">
        <v>0</v>
      </c>
      <c r="AM1656" s="278">
        <v>0</v>
      </c>
      <c r="AN1656" s="278">
        <v>0</v>
      </c>
      <c r="AO1656" s="278">
        <v>0</v>
      </c>
    </row>
    <row r="1657" spans="1:41" x14ac:dyDescent="0.25">
      <c r="D1657" t="s">
        <v>205</v>
      </c>
      <c r="E1657" s="278">
        <v>13</v>
      </c>
      <c r="F1657" s="278">
        <v>15</v>
      </c>
      <c r="G1657" s="278">
        <v>28</v>
      </c>
      <c r="H1657" s="278">
        <v>0</v>
      </c>
      <c r="I1657" s="278">
        <v>0</v>
      </c>
      <c r="J1657" s="278">
        <v>0</v>
      </c>
      <c r="K1657" s="278">
        <v>2</v>
      </c>
      <c r="L1657" s="278">
        <v>0</v>
      </c>
      <c r="M1657" s="278">
        <v>2</v>
      </c>
      <c r="N1657" s="278">
        <v>2</v>
      </c>
      <c r="O1657" s="278">
        <v>0</v>
      </c>
      <c r="P1657" s="278">
        <v>2</v>
      </c>
      <c r="Q1657" s="278">
        <v>0</v>
      </c>
      <c r="R1657" s="278">
        <v>0</v>
      </c>
      <c r="S1657" s="278">
        <v>0</v>
      </c>
      <c r="T1657" s="278">
        <v>0</v>
      </c>
      <c r="U1657" s="278">
        <v>0</v>
      </c>
      <c r="V1657" s="278">
        <v>0</v>
      </c>
      <c r="W1657" s="278">
        <v>0</v>
      </c>
      <c r="X1657" s="278">
        <v>0</v>
      </c>
      <c r="Y1657" s="278">
        <v>13</v>
      </c>
      <c r="Z1657" s="278">
        <v>15</v>
      </c>
      <c r="AA1657" s="278">
        <v>28</v>
      </c>
      <c r="AB1657" s="278">
        <v>0</v>
      </c>
      <c r="AC1657" s="278">
        <v>0</v>
      </c>
      <c r="AD1657" s="278">
        <v>0</v>
      </c>
      <c r="AE1657" s="278">
        <v>0</v>
      </c>
      <c r="AF1657" s="278">
        <v>0</v>
      </c>
      <c r="AG1657" s="278">
        <v>0</v>
      </c>
      <c r="AH1657" s="278">
        <v>0</v>
      </c>
      <c r="AI1657" s="278">
        <v>0</v>
      </c>
      <c r="AJ1657" s="278">
        <v>0</v>
      </c>
      <c r="AK1657" s="278">
        <v>0</v>
      </c>
      <c r="AL1657" s="278">
        <v>0</v>
      </c>
      <c r="AM1657" s="278">
        <v>0</v>
      </c>
      <c r="AN1657" s="278">
        <v>0</v>
      </c>
      <c r="AO1657" s="278">
        <v>0</v>
      </c>
    </row>
    <row r="1658" spans="1:41" x14ac:dyDescent="0.25">
      <c r="C1658" t="s">
        <v>179</v>
      </c>
      <c r="E1658" s="278">
        <v>164</v>
      </c>
      <c r="F1658" s="278">
        <v>156</v>
      </c>
      <c r="G1658" s="278">
        <v>320</v>
      </c>
      <c r="H1658" s="278">
        <v>0</v>
      </c>
      <c r="I1658" s="278">
        <v>0</v>
      </c>
      <c r="J1658" s="278">
        <v>0</v>
      </c>
      <c r="K1658" s="278">
        <v>13</v>
      </c>
      <c r="L1658" s="278">
        <v>0</v>
      </c>
      <c r="M1658" s="278">
        <v>13</v>
      </c>
      <c r="N1658" s="278">
        <v>13</v>
      </c>
      <c r="O1658" s="278">
        <v>13</v>
      </c>
      <c r="P1658" s="278">
        <v>4</v>
      </c>
      <c r="Q1658" s="278">
        <v>41</v>
      </c>
      <c r="R1658" s="278">
        <v>40</v>
      </c>
      <c r="S1658" s="278">
        <v>81</v>
      </c>
      <c r="T1658" s="278">
        <v>3</v>
      </c>
      <c r="U1658" s="278">
        <v>63</v>
      </c>
      <c r="V1658" s="278">
        <v>66</v>
      </c>
      <c r="W1658" s="278">
        <v>129</v>
      </c>
      <c r="X1658" s="278">
        <v>5</v>
      </c>
      <c r="Y1658" s="278">
        <v>60</v>
      </c>
      <c r="Z1658" s="278">
        <v>50</v>
      </c>
      <c r="AA1658" s="278">
        <v>110</v>
      </c>
      <c r="AB1658" s="278">
        <v>4</v>
      </c>
      <c r="AC1658" s="278">
        <v>0</v>
      </c>
      <c r="AD1658" s="278">
        <v>0</v>
      </c>
      <c r="AE1658" s="278">
        <v>0</v>
      </c>
      <c r="AF1658" s="278">
        <v>0</v>
      </c>
      <c r="AG1658" s="278">
        <v>0</v>
      </c>
      <c r="AH1658" s="278">
        <v>0</v>
      </c>
      <c r="AI1658" s="278">
        <v>0</v>
      </c>
      <c r="AJ1658" s="278">
        <v>0</v>
      </c>
      <c r="AK1658" s="278">
        <v>0</v>
      </c>
      <c r="AL1658" s="278">
        <v>0</v>
      </c>
      <c r="AM1658" s="278">
        <v>0</v>
      </c>
      <c r="AN1658" s="278">
        <v>0</v>
      </c>
      <c r="AO1658" s="278">
        <v>1</v>
      </c>
    </row>
    <row r="1659" spans="1:41" x14ac:dyDescent="0.25">
      <c r="D1659" t="s">
        <v>1076</v>
      </c>
      <c r="E1659" s="278">
        <v>164</v>
      </c>
      <c r="F1659" s="278">
        <v>156</v>
      </c>
      <c r="G1659" s="278">
        <v>320</v>
      </c>
      <c r="H1659" s="278">
        <v>0</v>
      </c>
      <c r="I1659" s="278">
        <v>0</v>
      </c>
      <c r="J1659" s="278">
        <v>0</v>
      </c>
      <c r="K1659" s="278">
        <v>13</v>
      </c>
      <c r="L1659" s="278">
        <v>0</v>
      </c>
      <c r="M1659" s="278">
        <v>13</v>
      </c>
      <c r="N1659" s="278">
        <v>13</v>
      </c>
      <c r="O1659" s="278">
        <v>13</v>
      </c>
      <c r="P1659" s="278">
        <v>4</v>
      </c>
      <c r="Q1659" s="278">
        <v>41</v>
      </c>
      <c r="R1659" s="278">
        <v>40</v>
      </c>
      <c r="S1659" s="278">
        <v>81</v>
      </c>
      <c r="T1659" s="278">
        <v>3</v>
      </c>
      <c r="U1659" s="278">
        <v>63</v>
      </c>
      <c r="V1659" s="278">
        <v>66</v>
      </c>
      <c r="W1659" s="278">
        <v>129</v>
      </c>
      <c r="X1659" s="278">
        <v>5</v>
      </c>
      <c r="Y1659" s="278">
        <v>60</v>
      </c>
      <c r="Z1659" s="278">
        <v>50</v>
      </c>
      <c r="AA1659" s="278">
        <v>110</v>
      </c>
      <c r="AB1659" s="278">
        <v>4</v>
      </c>
      <c r="AC1659" s="278">
        <v>0</v>
      </c>
      <c r="AD1659" s="278">
        <v>0</v>
      </c>
      <c r="AE1659" s="278">
        <v>0</v>
      </c>
      <c r="AF1659" s="278">
        <v>0</v>
      </c>
      <c r="AG1659" s="278">
        <v>0</v>
      </c>
      <c r="AH1659" s="278">
        <v>0</v>
      </c>
      <c r="AI1659" s="278">
        <v>0</v>
      </c>
      <c r="AJ1659" s="278">
        <v>0</v>
      </c>
      <c r="AK1659" s="278">
        <v>0</v>
      </c>
      <c r="AL1659" s="278">
        <v>0</v>
      </c>
      <c r="AM1659" s="278">
        <v>0</v>
      </c>
      <c r="AN1659" s="278">
        <v>0</v>
      </c>
      <c r="AO1659" s="278">
        <v>1</v>
      </c>
    </row>
    <row r="1660" spans="1:41" x14ac:dyDescent="0.25">
      <c r="B1660" t="s">
        <v>167</v>
      </c>
      <c r="E1660" s="278">
        <v>653</v>
      </c>
      <c r="F1660" s="278">
        <v>638</v>
      </c>
      <c r="G1660" s="278">
        <v>1291</v>
      </c>
      <c r="H1660" s="278">
        <v>0</v>
      </c>
      <c r="I1660" s="278">
        <v>0</v>
      </c>
      <c r="J1660" s="278">
        <v>0</v>
      </c>
      <c r="K1660" s="278">
        <v>56</v>
      </c>
      <c r="L1660" s="278">
        <v>21</v>
      </c>
      <c r="M1660" s="278">
        <v>35</v>
      </c>
      <c r="N1660" s="278">
        <v>56</v>
      </c>
      <c r="O1660" s="278">
        <v>58</v>
      </c>
      <c r="P1660" s="278">
        <v>12</v>
      </c>
      <c r="Q1660" s="278">
        <v>121</v>
      </c>
      <c r="R1660" s="278">
        <v>99</v>
      </c>
      <c r="S1660" s="278">
        <v>220</v>
      </c>
      <c r="T1660" s="278">
        <v>8</v>
      </c>
      <c r="U1660" s="278">
        <v>124</v>
      </c>
      <c r="V1660" s="278">
        <v>103</v>
      </c>
      <c r="W1660" s="278">
        <v>227</v>
      </c>
      <c r="X1660" s="278">
        <v>8</v>
      </c>
      <c r="Y1660" s="278">
        <v>91</v>
      </c>
      <c r="Z1660" s="278">
        <v>119</v>
      </c>
      <c r="AA1660" s="278">
        <v>210</v>
      </c>
      <c r="AB1660" s="278">
        <v>8</v>
      </c>
      <c r="AC1660" s="278">
        <v>113</v>
      </c>
      <c r="AD1660" s="278">
        <v>99</v>
      </c>
      <c r="AE1660" s="278">
        <v>212</v>
      </c>
      <c r="AF1660" s="278">
        <v>8</v>
      </c>
      <c r="AG1660" s="278">
        <v>94</v>
      </c>
      <c r="AH1660" s="278">
        <v>116</v>
      </c>
      <c r="AI1660" s="278">
        <v>210</v>
      </c>
      <c r="AJ1660" s="278">
        <v>8</v>
      </c>
      <c r="AK1660" s="278">
        <v>110</v>
      </c>
      <c r="AL1660" s="278">
        <v>102</v>
      </c>
      <c r="AM1660" s="278">
        <v>212</v>
      </c>
      <c r="AN1660" s="278">
        <v>8</v>
      </c>
      <c r="AO1660" s="278">
        <v>7</v>
      </c>
    </row>
    <row r="1661" spans="1:41" x14ac:dyDescent="0.25">
      <c r="C1661" t="s">
        <v>163</v>
      </c>
      <c r="E1661" s="278">
        <v>423</v>
      </c>
      <c r="F1661" s="278">
        <v>418</v>
      </c>
      <c r="G1661" s="278">
        <v>841</v>
      </c>
      <c r="H1661" s="278">
        <v>0</v>
      </c>
      <c r="I1661" s="278">
        <v>0</v>
      </c>
      <c r="J1661" s="278">
        <v>0</v>
      </c>
      <c r="K1661" s="278">
        <v>35</v>
      </c>
      <c r="L1661" s="278">
        <v>15</v>
      </c>
      <c r="M1661" s="278">
        <v>20</v>
      </c>
      <c r="N1661" s="278">
        <v>35</v>
      </c>
      <c r="O1661" s="278">
        <v>37</v>
      </c>
      <c r="P1661" s="278">
        <v>7</v>
      </c>
      <c r="Q1661" s="278">
        <v>84</v>
      </c>
      <c r="R1661" s="278">
        <v>69</v>
      </c>
      <c r="S1661" s="278">
        <v>153</v>
      </c>
      <c r="T1661" s="278">
        <v>6</v>
      </c>
      <c r="U1661" s="278">
        <v>85</v>
      </c>
      <c r="V1661" s="278">
        <v>71</v>
      </c>
      <c r="W1661" s="278">
        <v>156</v>
      </c>
      <c r="X1661" s="278">
        <v>6</v>
      </c>
      <c r="Y1661" s="278">
        <v>68</v>
      </c>
      <c r="Z1661" s="278">
        <v>86</v>
      </c>
      <c r="AA1661" s="278">
        <v>154</v>
      </c>
      <c r="AB1661" s="278">
        <v>6</v>
      </c>
      <c r="AC1661" s="278">
        <v>62</v>
      </c>
      <c r="AD1661" s="278">
        <v>63</v>
      </c>
      <c r="AE1661" s="278">
        <v>125</v>
      </c>
      <c r="AF1661" s="278">
        <v>5</v>
      </c>
      <c r="AG1661" s="278">
        <v>60</v>
      </c>
      <c r="AH1661" s="278">
        <v>70</v>
      </c>
      <c r="AI1661" s="278">
        <v>130</v>
      </c>
      <c r="AJ1661" s="278">
        <v>5</v>
      </c>
      <c r="AK1661" s="278">
        <v>64</v>
      </c>
      <c r="AL1661" s="278">
        <v>59</v>
      </c>
      <c r="AM1661" s="278">
        <v>123</v>
      </c>
      <c r="AN1661" s="278">
        <v>5</v>
      </c>
      <c r="AO1661" s="278">
        <v>2</v>
      </c>
    </row>
    <row r="1662" spans="1:41" x14ac:dyDescent="0.25">
      <c r="D1662" t="s">
        <v>1076</v>
      </c>
      <c r="E1662" s="278">
        <v>423</v>
      </c>
      <c r="F1662" s="278">
        <v>418</v>
      </c>
      <c r="G1662" s="278">
        <v>841</v>
      </c>
      <c r="H1662" s="278">
        <v>0</v>
      </c>
      <c r="I1662" s="278">
        <v>0</v>
      </c>
      <c r="J1662" s="278">
        <v>0</v>
      </c>
      <c r="K1662" s="278">
        <v>35</v>
      </c>
      <c r="L1662" s="278">
        <v>15</v>
      </c>
      <c r="M1662" s="278">
        <v>20</v>
      </c>
      <c r="N1662" s="278">
        <v>35</v>
      </c>
      <c r="O1662" s="278">
        <v>37</v>
      </c>
      <c r="P1662" s="278">
        <v>7</v>
      </c>
      <c r="Q1662" s="278">
        <v>84</v>
      </c>
      <c r="R1662" s="278">
        <v>69</v>
      </c>
      <c r="S1662" s="278">
        <v>153</v>
      </c>
      <c r="T1662" s="278">
        <v>6</v>
      </c>
      <c r="U1662" s="278">
        <v>85</v>
      </c>
      <c r="V1662" s="278">
        <v>71</v>
      </c>
      <c r="W1662" s="278">
        <v>156</v>
      </c>
      <c r="X1662" s="278">
        <v>6</v>
      </c>
      <c r="Y1662" s="278">
        <v>68</v>
      </c>
      <c r="Z1662" s="278">
        <v>86</v>
      </c>
      <c r="AA1662" s="278">
        <v>154</v>
      </c>
      <c r="AB1662" s="278">
        <v>6</v>
      </c>
      <c r="AC1662" s="278">
        <v>62</v>
      </c>
      <c r="AD1662" s="278">
        <v>63</v>
      </c>
      <c r="AE1662" s="278">
        <v>125</v>
      </c>
      <c r="AF1662" s="278">
        <v>5</v>
      </c>
      <c r="AG1662" s="278">
        <v>60</v>
      </c>
      <c r="AH1662" s="278">
        <v>70</v>
      </c>
      <c r="AI1662" s="278">
        <v>130</v>
      </c>
      <c r="AJ1662" s="278">
        <v>5</v>
      </c>
      <c r="AK1662" s="278">
        <v>64</v>
      </c>
      <c r="AL1662" s="278">
        <v>59</v>
      </c>
      <c r="AM1662" s="278">
        <v>123</v>
      </c>
      <c r="AN1662" s="278">
        <v>5</v>
      </c>
      <c r="AO1662" s="278">
        <v>2</v>
      </c>
    </row>
    <row r="1663" spans="1:41" x14ac:dyDescent="0.25">
      <c r="C1663" t="s">
        <v>164</v>
      </c>
      <c r="E1663" s="278">
        <v>4</v>
      </c>
      <c r="F1663" s="278">
        <v>2</v>
      </c>
      <c r="G1663" s="278">
        <v>6</v>
      </c>
      <c r="H1663" s="278">
        <v>0</v>
      </c>
      <c r="I1663" s="278">
        <v>0</v>
      </c>
      <c r="J1663" s="278">
        <v>0</v>
      </c>
      <c r="K1663" s="278">
        <v>1</v>
      </c>
      <c r="L1663" s="278">
        <v>0</v>
      </c>
      <c r="M1663" s="278">
        <v>1</v>
      </c>
      <c r="N1663" s="278">
        <v>1</v>
      </c>
      <c r="O1663" s="278">
        <v>0</v>
      </c>
      <c r="P1663" s="278">
        <v>1</v>
      </c>
      <c r="Q1663" s="278">
        <v>1</v>
      </c>
      <c r="R1663" s="278">
        <v>0</v>
      </c>
      <c r="S1663" s="278">
        <v>1</v>
      </c>
      <c r="T1663" s="278">
        <v>0</v>
      </c>
      <c r="U1663" s="278">
        <v>1</v>
      </c>
      <c r="V1663" s="278">
        <v>0</v>
      </c>
      <c r="W1663" s="278">
        <v>1</v>
      </c>
      <c r="X1663" s="278">
        <v>0</v>
      </c>
      <c r="Y1663" s="278">
        <v>0</v>
      </c>
      <c r="Z1663" s="278">
        <v>0</v>
      </c>
      <c r="AA1663" s="278">
        <v>0</v>
      </c>
      <c r="AB1663" s="278">
        <v>0</v>
      </c>
      <c r="AC1663" s="278">
        <v>1</v>
      </c>
      <c r="AD1663" s="278">
        <v>0</v>
      </c>
      <c r="AE1663" s="278">
        <v>1</v>
      </c>
      <c r="AF1663" s="278">
        <v>0</v>
      </c>
      <c r="AG1663" s="278">
        <v>0</v>
      </c>
      <c r="AH1663" s="278">
        <v>1</v>
      </c>
      <c r="AI1663" s="278">
        <v>1</v>
      </c>
      <c r="AJ1663" s="278">
        <v>0</v>
      </c>
      <c r="AK1663" s="278">
        <v>1</v>
      </c>
      <c r="AL1663" s="278">
        <v>1</v>
      </c>
      <c r="AM1663" s="278">
        <v>2</v>
      </c>
      <c r="AN1663" s="278">
        <v>0</v>
      </c>
      <c r="AO1663" s="278">
        <v>0</v>
      </c>
    </row>
    <row r="1664" spans="1:41" x14ac:dyDescent="0.25">
      <c r="D1664" t="s">
        <v>205</v>
      </c>
      <c r="E1664" s="278">
        <v>4</v>
      </c>
      <c r="F1664" s="278">
        <v>2</v>
      </c>
      <c r="G1664" s="278">
        <v>6</v>
      </c>
      <c r="H1664" s="278">
        <v>0</v>
      </c>
      <c r="I1664" s="278">
        <v>0</v>
      </c>
      <c r="J1664" s="278">
        <v>0</v>
      </c>
      <c r="K1664" s="278">
        <v>1</v>
      </c>
      <c r="L1664" s="278">
        <v>0</v>
      </c>
      <c r="M1664" s="278">
        <v>1</v>
      </c>
      <c r="N1664" s="278">
        <v>1</v>
      </c>
      <c r="O1664" s="278">
        <v>0</v>
      </c>
      <c r="P1664" s="278">
        <v>1</v>
      </c>
      <c r="Q1664" s="278">
        <v>1</v>
      </c>
      <c r="R1664" s="278">
        <v>0</v>
      </c>
      <c r="S1664" s="278">
        <v>1</v>
      </c>
      <c r="T1664" s="278">
        <v>0</v>
      </c>
      <c r="U1664" s="278">
        <v>1</v>
      </c>
      <c r="V1664" s="278">
        <v>0</v>
      </c>
      <c r="W1664" s="278">
        <v>1</v>
      </c>
      <c r="X1664" s="278">
        <v>0</v>
      </c>
      <c r="Y1664" s="278">
        <v>0</v>
      </c>
      <c r="Z1664" s="278">
        <v>0</v>
      </c>
      <c r="AA1664" s="278">
        <v>0</v>
      </c>
      <c r="AB1664" s="278">
        <v>0</v>
      </c>
      <c r="AC1664" s="278">
        <v>1</v>
      </c>
      <c r="AD1664" s="278">
        <v>0</v>
      </c>
      <c r="AE1664" s="278">
        <v>1</v>
      </c>
      <c r="AF1664" s="278">
        <v>0</v>
      </c>
      <c r="AG1664" s="278">
        <v>0</v>
      </c>
      <c r="AH1664" s="278">
        <v>1</v>
      </c>
      <c r="AI1664" s="278">
        <v>1</v>
      </c>
      <c r="AJ1664" s="278">
        <v>0</v>
      </c>
      <c r="AK1664" s="278">
        <v>1</v>
      </c>
      <c r="AL1664" s="278">
        <v>1</v>
      </c>
      <c r="AM1664" s="278">
        <v>2</v>
      </c>
      <c r="AN1664" s="278">
        <v>0</v>
      </c>
      <c r="AO1664" s="278">
        <v>0</v>
      </c>
    </row>
    <row r="1665" spans="1:41" x14ac:dyDescent="0.25">
      <c r="C1665" t="s">
        <v>179</v>
      </c>
      <c r="E1665" s="278">
        <v>226</v>
      </c>
      <c r="F1665" s="278">
        <v>218</v>
      </c>
      <c r="G1665" s="278">
        <v>444</v>
      </c>
      <c r="H1665" s="278">
        <v>0</v>
      </c>
      <c r="I1665" s="278">
        <v>0</v>
      </c>
      <c r="J1665" s="278">
        <v>0</v>
      </c>
      <c r="K1665" s="278">
        <v>20</v>
      </c>
      <c r="L1665" s="278">
        <v>6</v>
      </c>
      <c r="M1665" s="278">
        <v>14</v>
      </c>
      <c r="N1665" s="278">
        <v>20</v>
      </c>
      <c r="O1665" s="278">
        <v>21</v>
      </c>
      <c r="P1665" s="278">
        <v>4</v>
      </c>
      <c r="Q1665" s="278">
        <v>36</v>
      </c>
      <c r="R1665" s="278">
        <v>30</v>
      </c>
      <c r="S1665" s="278">
        <v>66</v>
      </c>
      <c r="T1665" s="278">
        <v>2</v>
      </c>
      <c r="U1665" s="278">
        <v>38</v>
      </c>
      <c r="V1665" s="278">
        <v>32</v>
      </c>
      <c r="W1665" s="278">
        <v>70</v>
      </c>
      <c r="X1665" s="278">
        <v>2</v>
      </c>
      <c r="Y1665" s="278">
        <v>23</v>
      </c>
      <c r="Z1665" s="278">
        <v>33</v>
      </c>
      <c r="AA1665" s="278">
        <v>56</v>
      </c>
      <c r="AB1665" s="278">
        <v>2</v>
      </c>
      <c r="AC1665" s="278">
        <v>50</v>
      </c>
      <c r="AD1665" s="278">
        <v>36</v>
      </c>
      <c r="AE1665" s="278">
        <v>86</v>
      </c>
      <c r="AF1665" s="278">
        <v>3</v>
      </c>
      <c r="AG1665" s="278">
        <v>34</v>
      </c>
      <c r="AH1665" s="278">
        <v>45</v>
      </c>
      <c r="AI1665" s="278">
        <v>79</v>
      </c>
      <c r="AJ1665" s="278">
        <v>3</v>
      </c>
      <c r="AK1665" s="278">
        <v>45</v>
      </c>
      <c r="AL1665" s="278">
        <v>42</v>
      </c>
      <c r="AM1665" s="278">
        <v>87</v>
      </c>
      <c r="AN1665" s="278">
        <v>3</v>
      </c>
      <c r="AO1665" s="278">
        <v>5</v>
      </c>
    </row>
    <row r="1666" spans="1:41" x14ac:dyDescent="0.25">
      <c r="D1666" t="s">
        <v>1076</v>
      </c>
      <c r="E1666" s="278">
        <v>226</v>
      </c>
      <c r="F1666" s="278">
        <v>218</v>
      </c>
      <c r="G1666" s="278">
        <v>444</v>
      </c>
      <c r="H1666" s="278">
        <v>0</v>
      </c>
      <c r="I1666" s="278">
        <v>0</v>
      </c>
      <c r="J1666" s="278">
        <v>0</v>
      </c>
      <c r="K1666" s="278">
        <v>20</v>
      </c>
      <c r="L1666" s="278">
        <v>6</v>
      </c>
      <c r="M1666" s="278">
        <v>14</v>
      </c>
      <c r="N1666" s="278">
        <v>20</v>
      </c>
      <c r="O1666" s="278">
        <v>21</v>
      </c>
      <c r="P1666" s="278">
        <v>4</v>
      </c>
      <c r="Q1666" s="278">
        <v>36</v>
      </c>
      <c r="R1666" s="278">
        <v>30</v>
      </c>
      <c r="S1666" s="278">
        <v>66</v>
      </c>
      <c r="T1666" s="278">
        <v>2</v>
      </c>
      <c r="U1666" s="278">
        <v>38</v>
      </c>
      <c r="V1666" s="278">
        <v>32</v>
      </c>
      <c r="W1666" s="278">
        <v>70</v>
      </c>
      <c r="X1666" s="278">
        <v>2</v>
      </c>
      <c r="Y1666" s="278">
        <v>23</v>
      </c>
      <c r="Z1666" s="278">
        <v>33</v>
      </c>
      <c r="AA1666" s="278">
        <v>56</v>
      </c>
      <c r="AB1666" s="278">
        <v>2</v>
      </c>
      <c r="AC1666" s="278">
        <v>50</v>
      </c>
      <c r="AD1666" s="278">
        <v>36</v>
      </c>
      <c r="AE1666" s="278">
        <v>86</v>
      </c>
      <c r="AF1666" s="278">
        <v>3</v>
      </c>
      <c r="AG1666" s="278">
        <v>34</v>
      </c>
      <c r="AH1666" s="278">
        <v>45</v>
      </c>
      <c r="AI1666" s="278">
        <v>79</v>
      </c>
      <c r="AJ1666" s="278">
        <v>3</v>
      </c>
      <c r="AK1666" s="278">
        <v>45</v>
      </c>
      <c r="AL1666" s="278">
        <v>42</v>
      </c>
      <c r="AM1666" s="278">
        <v>87</v>
      </c>
      <c r="AN1666" s="278">
        <v>3</v>
      </c>
      <c r="AO1666" s="278">
        <v>5</v>
      </c>
    </row>
    <row r="1667" spans="1:41" x14ac:dyDescent="0.25">
      <c r="B1667" t="s">
        <v>168</v>
      </c>
      <c r="E1667" s="278">
        <v>356</v>
      </c>
      <c r="F1667" s="278">
        <v>322</v>
      </c>
      <c r="G1667" s="278">
        <v>678</v>
      </c>
      <c r="H1667" s="278">
        <v>107</v>
      </c>
      <c r="I1667" s="278">
        <v>83</v>
      </c>
      <c r="J1667" s="278">
        <v>190</v>
      </c>
      <c r="K1667" s="278">
        <v>27</v>
      </c>
      <c r="L1667" s="278">
        <v>24</v>
      </c>
      <c r="M1667" s="278">
        <v>23</v>
      </c>
      <c r="N1667" s="278">
        <v>47</v>
      </c>
      <c r="O1667" s="278">
        <v>41</v>
      </c>
      <c r="P1667" s="278">
        <v>3</v>
      </c>
      <c r="Q1667" s="278">
        <v>130</v>
      </c>
      <c r="R1667" s="278">
        <v>119</v>
      </c>
      <c r="S1667" s="278">
        <v>249</v>
      </c>
      <c r="T1667" s="278">
        <v>9</v>
      </c>
      <c r="U1667" s="278">
        <v>119</v>
      </c>
      <c r="V1667" s="278">
        <v>103</v>
      </c>
      <c r="W1667" s="278">
        <v>222</v>
      </c>
      <c r="X1667" s="278">
        <v>9</v>
      </c>
      <c r="Y1667" s="278">
        <v>107</v>
      </c>
      <c r="Z1667" s="278">
        <v>100</v>
      </c>
      <c r="AA1667" s="278">
        <v>207</v>
      </c>
      <c r="AB1667" s="278">
        <v>9</v>
      </c>
      <c r="AC1667" s="278">
        <v>0</v>
      </c>
      <c r="AD1667" s="278">
        <v>0</v>
      </c>
      <c r="AE1667" s="278">
        <v>0</v>
      </c>
      <c r="AF1667" s="278">
        <v>0</v>
      </c>
      <c r="AG1667" s="278">
        <v>0</v>
      </c>
      <c r="AH1667" s="278">
        <v>0</v>
      </c>
      <c r="AI1667" s="278">
        <v>0</v>
      </c>
      <c r="AJ1667" s="278">
        <v>0</v>
      </c>
      <c r="AK1667" s="278">
        <v>0</v>
      </c>
      <c r="AL1667" s="278">
        <v>0</v>
      </c>
      <c r="AM1667" s="278">
        <v>0</v>
      </c>
      <c r="AN1667" s="278">
        <v>0</v>
      </c>
      <c r="AO1667" s="278">
        <v>0</v>
      </c>
    </row>
    <row r="1668" spans="1:41" x14ac:dyDescent="0.25">
      <c r="C1668" t="s">
        <v>163</v>
      </c>
      <c r="E1668" s="278">
        <v>271</v>
      </c>
      <c r="F1668" s="278">
        <v>242</v>
      </c>
      <c r="G1668" s="278">
        <v>513</v>
      </c>
      <c r="H1668" s="278">
        <v>78</v>
      </c>
      <c r="I1668" s="278">
        <v>60</v>
      </c>
      <c r="J1668" s="278">
        <v>138</v>
      </c>
      <c r="K1668" s="278">
        <v>17</v>
      </c>
      <c r="L1668" s="278">
        <v>14</v>
      </c>
      <c r="M1668" s="278">
        <v>13</v>
      </c>
      <c r="N1668" s="278">
        <v>27</v>
      </c>
      <c r="O1668" s="278">
        <v>17</v>
      </c>
      <c r="P1668" s="278">
        <v>2</v>
      </c>
      <c r="Q1668" s="278">
        <v>101</v>
      </c>
      <c r="R1668" s="278">
        <v>90</v>
      </c>
      <c r="S1668" s="278">
        <v>191</v>
      </c>
      <c r="T1668" s="278">
        <v>6</v>
      </c>
      <c r="U1668" s="278">
        <v>95</v>
      </c>
      <c r="V1668" s="278">
        <v>83</v>
      </c>
      <c r="W1668" s="278">
        <v>178</v>
      </c>
      <c r="X1668" s="278">
        <v>6</v>
      </c>
      <c r="Y1668" s="278">
        <v>75</v>
      </c>
      <c r="Z1668" s="278">
        <v>69</v>
      </c>
      <c r="AA1668" s="278">
        <v>144</v>
      </c>
      <c r="AB1668" s="278">
        <v>5</v>
      </c>
      <c r="AC1668" s="278">
        <v>0</v>
      </c>
      <c r="AD1668" s="278">
        <v>0</v>
      </c>
      <c r="AE1668" s="278">
        <v>0</v>
      </c>
      <c r="AF1668" s="278">
        <v>0</v>
      </c>
      <c r="AG1668" s="278">
        <v>0</v>
      </c>
      <c r="AH1668" s="278">
        <v>0</v>
      </c>
      <c r="AI1668" s="278">
        <v>0</v>
      </c>
      <c r="AJ1668" s="278">
        <v>0</v>
      </c>
      <c r="AK1668" s="278">
        <v>0</v>
      </c>
      <c r="AL1668" s="278">
        <v>0</v>
      </c>
      <c r="AM1668" s="278">
        <v>0</v>
      </c>
      <c r="AN1668" s="278">
        <v>0</v>
      </c>
      <c r="AO1668" s="278">
        <v>0</v>
      </c>
    </row>
    <row r="1669" spans="1:41" x14ac:dyDescent="0.25">
      <c r="D1669" t="s">
        <v>1076</v>
      </c>
      <c r="E1669" s="278">
        <v>205</v>
      </c>
      <c r="F1669" s="278">
        <v>181</v>
      </c>
      <c r="G1669" s="278">
        <v>386</v>
      </c>
      <c r="H1669" s="278">
        <v>66</v>
      </c>
      <c r="I1669" s="278">
        <v>54</v>
      </c>
      <c r="J1669" s="278">
        <v>120</v>
      </c>
      <c r="K1669" s="278">
        <v>11</v>
      </c>
      <c r="L1669" s="278">
        <v>11</v>
      </c>
      <c r="M1669" s="278">
        <v>10</v>
      </c>
      <c r="N1669" s="278">
        <v>21</v>
      </c>
      <c r="O1669" s="278">
        <v>11</v>
      </c>
      <c r="P1669" s="278">
        <v>1</v>
      </c>
      <c r="Q1669" s="278">
        <v>79</v>
      </c>
      <c r="R1669" s="278">
        <v>70</v>
      </c>
      <c r="S1669" s="278">
        <v>149</v>
      </c>
      <c r="T1669" s="278">
        <v>4</v>
      </c>
      <c r="U1669" s="278">
        <v>73</v>
      </c>
      <c r="V1669" s="278">
        <v>59</v>
      </c>
      <c r="W1669" s="278">
        <v>132</v>
      </c>
      <c r="X1669" s="278">
        <v>4</v>
      </c>
      <c r="Y1669" s="278">
        <v>53</v>
      </c>
      <c r="Z1669" s="278">
        <v>52</v>
      </c>
      <c r="AA1669" s="278">
        <v>105</v>
      </c>
      <c r="AB1669" s="278">
        <v>3</v>
      </c>
      <c r="AC1669" s="278">
        <v>0</v>
      </c>
      <c r="AD1669" s="278">
        <v>0</v>
      </c>
      <c r="AE1669" s="278">
        <v>0</v>
      </c>
      <c r="AF1669" s="278">
        <v>0</v>
      </c>
      <c r="AG1669" s="278">
        <v>0</v>
      </c>
      <c r="AH1669" s="278">
        <v>0</v>
      </c>
      <c r="AI1669" s="278">
        <v>0</v>
      </c>
      <c r="AJ1669" s="278">
        <v>0</v>
      </c>
      <c r="AK1669" s="278">
        <v>0</v>
      </c>
      <c r="AL1669" s="278">
        <v>0</v>
      </c>
      <c r="AM1669" s="278">
        <v>0</v>
      </c>
      <c r="AN1669" s="278">
        <v>0</v>
      </c>
      <c r="AO1669" s="278">
        <v>0</v>
      </c>
    </row>
    <row r="1670" spans="1:41" x14ac:dyDescent="0.25">
      <c r="D1670" t="s">
        <v>1077</v>
      </c>
      <c r="E1670" s="278">
        <v>66</v>
      </c>
      <c r="F1670" s="278">
        <v>61</v>
      </c>
      <c r="G1670" s="278">
        <v>127</v>
      </c>
      <c r="H1670" s="278">
        <v>12</v>
      </c>
      <c r="I1670" s="278">
        <v>6</v>
      </c>
      <c r="J1670" s="278">
        <v>18</v>
      </c>
      <c r="K1670" s="278">
        <v>6</v>
      </c>
      <c r="L1670" s="278">
        <v>3</v>
      </c>
      <c r="M1670" s="278">
        <v>3</v>
      </c>
      <c r="N1670" s="278">
        <v>6</v>
      </c>
      <c r="O1670" s="278">
        <v>6</v>
      </c>
      <c r="P1670" s="278">
        <v>1</v>
      </c>
      <c r="Q1670" s="278">
        <v>22</v>
      </c>
      <c r="R1670" s="278">
        <v>20</v>
      </c>
      <c r="S1670" s="278">
        <v>42</v>
      </c>
      <c r="T1670" s="278">
        <v>2</v>
      </c>
      <c r="U1670" s="278">
        <v>22</v>
      </c>
      <c r="V1670" s="278">
        <v>24</v>
      </c>
      <c r="W1670" s="278">
        <v>46</v>
      </c>
      <c r="X1670" s="278">
        <v>2</v>
      </c>
      <c r="Y1670" s="278">
        <v>22</v>
      </c>
      <c r="Z1670" s="278">
        <v>17</v>
      </c>
      <c r="AA1670" s="278">
        <v>39</v>
      </c>
      <c r="AB1670" s="278">
        <v>2</v>
      </c>
      <c r="AC1670" s="278">
        <v>0</v>
      </c>
      <c r="AD1670" s="278">
        <v>0</v>
      </c>
      <c r="AE1670" s="278">
        <v>0</v>
      </c>
      <c r="AF1670" s="278">
        <v>0</v>
      </c>
      <c r="AG1670" s="278">
        <v>0</v>
      </c>
      <c r="AH1670" s="278">
        <v>0</v>
      </c>
      <c r="AI1670" s="278">
        <v>0</v>
      </c>
      <c r="AJ1670" s="278">
        <v>0</v>
      </c>
      <c r="AK1670" s="278">
        <v>0</v>
      </c>
      <c r="AL1670" s="278">
        <v>0</v>
      </c>
      <c r="AM1670" s="278">
        <v>0</v>
      </c>
      <c r="AN1670" s="278">
        <v>0</v>
      </c>
      <c r="AO1670" s="278">
        <v>0</v>
      </c>
    </row>
    <row r="1671" spans="1:41" x14ac:dyDescent="0.25">
      <c r="C1671" t="s">
        <v>179</v>
      </c>
      <c r="E1671" s="278">
        <v>85</v>
      </c>
      <c r="F1671" s="278">
        <v>80</v>
      </c>
      <c r="G1671" s="278">
        <v>165</v>
      </c>
      <c r="H1671" s="278">
        <v>29</v>
      </c>
      <c r="I1671" s="278">
        <v>23</v>
      </c>
      <c r="J1671" s="278">
        <v>52</v>
      </c>
      <c r="K1671" s="278">
        <v>10</v>
      </c>
      <c r="L1671" s="278">
        <v>10</v>
      </c>
      <c r="M1671" s="278">
        <v>10</v>
      </c>
      <c r="N1671" s="278">
        <v>20</v>
      </c>
      <c r="O1671" s="278">
        <v>24</v>
      </c>
      <c r="P1671" s="278">
        <v>1</v>
      </c>
      <c r="Q1671" s="278">
        <v>29</v>
      </c>
      <c r="R1671" s="278">
        <v>29</v>
      </c>
      <c r="S1671" s="278">
        <v>58</v>
      </c>
      <c r="T1671" s="278">
        <v>3</v>
      </c>
      <c r="U1671" s="278">
        <v>24</v>
      </c>
      <c r="V1671" s="278">
        <v>20</v>
      </c>
      <c r="W1671" s="278">
        <v>44</v>
      </c>
      <c r="X1671" s="278">
        <v>3</v>
      </c>
      <c r="Y1671" s="278">
        <v>32</v>
      </c>
      <c r="Z1671" s="278">
        <v>31</v>
      </c>
      <c r="AA1671" s="278">
        <v>63</v>
      </c>
      <c r="AB1671" s="278">
        <v>4</v>
      </c>
      <c r="AC1671" s="278">
        <v>0</v>
      </c>
      <c r="AD1671" s="278">
        <v>0</v>
      </c>
      <c r="AE1671" s="278">
        <v>0</v>
      </c>
      <c r="AF1671" s="278">
        <v>0</v>
      </c>
      <c r="AG1671" s="278">
        <v>0</v>
      </c>
      <c r="AH1671" s="278">
        <v>0</v>
      </c>
      <c r="AI1671" s="278">
        <v>0</v>
      </c>
      <c r="AJ1671" s="278">
        <v>0</v>
      </c>
      <c r="AK1671" s="278">
        <v>0</v>
      </c>
      <c r="AL1671" s="278">
        <v>0</v>
      </c>
      <c r="AM1671" s="278">
        <v>0</v>
      </c>
      <c r="AN1671" s="278">
        <v>0</v>
      </c>
      <c r="AO1671" s="278">
        <v>0</v>
      </c>
    </row>
    <row r="1672" spans="1:41" x14ac:dyDescent="0.25">
      <c r="D1672" t="s">
        <v>1076</v>
      </c>
      <c r="E1672" s="278">
        <v>85</v>
      </c>
      <c r="F1672" s="278">
        <v>80</v>
      </c>
      <c r="G1672" s="278">
        <v>165</v>
      </c>
      <c r="H1672" s="278">
        <v>29</v>
      </c>
      <c r="I1672" s="278">
        <v>23</v>
      </c>
      <c r="J1672" s="278">
        <v>52</v>
      </c>
      <c r="K1672" s="278">
        <v>10</v>
      </c>
      <c r="L1672" s="278">
        <v>10</v>
      </c>
      <c r="M1672" s="278">
        <v>10</v>
      </c>
      <c r="N1672" s="278">
        <v>20</v>
      </c>
      <c r="O1672" s="278">
        <v>24</v>
      </c>
      <c r="P1672" s="278">
        <v>1</v>
      </c>
      <c r="Q1672" s="278">
        <v>29</v>
      </c>
      <c r="R1672" s="278">
        <v>29</v>
      </c>
      <c r="S1672" s="278">
        <v>58</v>
      </c>
      <c r="T1672" s="278">
        <v>3</v>
      </c>
      <c r="U1672" s="278">
        <v>24</v>
      </c>
      <c r="V1672" s="278">
        <v>20</v>
      </c>
      <c r="W1672" s="278">
        <v>44</v>
      </c>
      <c r="X1672" s="278">
        <v>3</v>
      </c>
      <c r="Y1672" s="278">
        <v>32</v>
      </c>
      <c r="Z1672" s="278">
        <v>31</v>
      </c>
      <c r="AA1672" s="278">
        <v>63</v>
      </c>
      <c r="AB1672" s="278">
        <v>4</v>
      </c>
      <c r="AC1672" s="278">
        <v>0</v>
      </c>
      <c r="AD1672" s="278">
        <v>0</v>
      </c>
      <c r="AE1672" s="278">
        <v>0</v>
      </c>
      <c r="AF1672" s="278">
        <v>0</v>
      </c>
      <c r="AG1672" s="278">
        <v>0</v>
      </c>
      <c r="AH1672" s="278">
        <v>0</v>
      </c>
      <c r="AI1672" s="278">
        <v>0</v>
      </c>
      <c r="AJ1672" s="278">
        <v>0</v>
      </c>
      <c r="AK1672" s="278">
        <v>0</v>
      </c>
      <c r="AL1672" s="278">
        <v>0</v>
      </c>
      <c r="AM1672" s="278">
        <v>0</v>
      </c>
      <c r="AN1672" s="278">
        <v>0</v>
      </c>
      <c r="AO1672" s="278">
        <v>0</v>
      </c>
    </row>
    <row r="1673" spans="1:41" x14ac:dyDescent="0.25">
      <c r="B1673" t="s">
        <v>1271</v>
      </c>
      <c r="E1673" s="278">
        <v>56</v>
      </c>
      <c r="F1673" s="278">
        <v>41</v>
      </c>
      <c r="G1673" s="278">
        <v>97</v>
      </c>
      <c r="H1673" s="278">
        <v>0</v>
      </c>
      <c r="I1673" s="278">
        <v>0</v>
      </c>
      <c r="J1673" s="278">
        <v>0</v>
      </c>
      <c r="K1673" s="278">
        <v>8</v>
      </c>
      <c r="L1673" s="278">
        <v>0</v>
      </c>
      <c r="M1673" s="278">
        <v>8</v>
      </c>
      <c r="N1673" s="278">
        <v>8</v>
      </c>
      <c r="O1673" s="278">
        <v>0</v>
      </c>
      <c r="P1673" s="278">
        <v>1</v>
      </c>
      <c r="Q1673" s="278">
        <v>0</v>
      </c>
      <c r="R1673" s="278">
        <v>0</v>
      </c>
      <c r="S1673" s="278">
        <v>0</v>
      </c>
      <c r="T1673" s="278">
        <v>0</v>
      </c>
      <c r="U1673" s="278">
        <v>0</v>
      </c>
      <c r="V1673" s="278">
        <v>0</v>
      </c>
      <c r="W1673" s="278">
        <v>0</v>
      </c>
      <c r="X1673" s="278">
        <v>0</v>
      </c>
      <c r="Y1673" s="278">
        <v>0</v>
      </c>
      <c r="Z1673" s="278">
        <v>0</v>
      </c>
      <c r="AA1673" s="278">
        <v>0</v>
      </c>
      <c r="AB1673" s="278">
        <v>0</v>
      </c>
      <c r="AC1673" s="278">
        <v>0</v>
      </c>
      <c r="AD1673" s="278">
        <v>0</v>
      </c>
      <c r="AE1673" s="278">
        <v>0</v>
      </c>
      <c r="AF1673" s="278">
        <v>0</v>
      </c>
      <c r="AG1673" s="278">
        <v>0</v>
      </c>
      <c r="AH1673" s="278">
        <v>0</v>
      </c>
      <c r="AI1673" s="278">
        <v>0</v>
      </c>
      <c r="AJ1673" s="278">
        <v>0</v>
      </c>
      <c r="AK1673" s="278">
        <v>0</v>
      </c>
      <c r="AL1673" s="278">
        <v>0</v>
      </c>
      <c r="AM1673" s="278">
        <v>0</v>
      </c>
      <c r="AN1673" s="278">
        <v>0</v>
      </c>
      <c r="AO1673" s="278">
        <v>0</v>
      </c>
    </row>
    <row r="1674" spans="1:41" x14ac:dyDescent="0.25">
      <c r="C1674" t="s">
        <v>179</v>
      </c>
      <c r="E1674" s="278">
        <v>56</v>
      </c>
      <c r="F1674" s="278">
        <v>41</v>
      </c>
      <c r="G1674" s="278">
        <v>97</v>
      </c>
      <c r="H1674" s="278">
        <v>0</v>
      </c>
      <c r="I1674" s="278">
        <v>0</v>
      </c>
      <c r="J1674" s="278">
        <v>0</v>
      </c>
      <c r="K1674" s="278">
        <v>8</v>
      </c>
      <c r="L1674" s="278">
        <v>0</v>
      </c>
      <c r="M1674" s="278">
        <v>8</v>
      </c>
      <c r="N1674" s="278">
        <v>8</v>
      </c>
      <c r="O1674" s="278">
        <v>0</v>
      </c>
      <c r="P1674" s="278">
        <v>1</v>
      </c>
      <c r="Q1674" s="278">
        <v>0</v>
      </c>
      <c r="R1674" s="278">
        <v>0</v>
      </c>
      <c r="S1674" s="278">
        <v>0</v>
      </c>
      <c r="T1674" s="278">
        <v>0</v>
      </c>
      <c r="U1674" s="278">
        <v>0</v>
      </c>
      <c r="V1674" s="278">
        <v>0</v>
      </c>
      <c r="W1674" s="278">
        <v>0</v>
      </c>
      <c r="X1674" s="278">
        <v>0</v>
      </c>
      <c r="Y1674" s="278">
        <v>0</v>
      </c>
      <c r="Z1674" s="278">
        <v>0</v>
      </c>
      <c r="AA1674" s="278">
        <v>0</v>
      </c>
      <c r="AB1674" s="278">
        <v>0</v>
      </c>
      <c r="AC1674" s="278">
        <v>0</v>
      </c>
      <c r="AD1674" s="278">
        <v>0</v>
      </c>
      <c r="AE1674" s="278">
        <v>0</v>
      </c>
      <c r="AF1674" s="278">
        <v>0</v>
      </c>
      <c r="AG1674" s="278">
        <v>0</v>
      </c>
      <c r="AH1674" s="278">
        <v>0</v>
      </c>
      <c r="AI1674" s="278">
        <v>0</v>
      </c>
      <c r="AJ1674" s="278">
        <v>0</v>
      </c>
      <c r="AK1674" s="278">
        <v>0</v>
      </c>
      <c r="AL1674" s="278">
        <v>0</v>
      </c>
      <c r="AM1674" s="278">
        <v>0</v>
      </c>
      <c r="AN1674" s="278">
        <v>0</v>
      </c>
      <c r="AO1674" s="278">
        <v>0</v>
      </c>
    </row>
    <row r="1675" spans="1:41" x14ac:dyDescent="0.25">
      <c r="D1675" t="s">
        <v>1272</v>
      </c>
      <c r="E1675" s="278">
        <v>56</v>
      </c>
      <c r="F1675" s="278">
        <v>41</v>
      </c>
      <c r="G1675" s="278">
        <v>97</v>
      </c>
      <c r="H1675" s="278">
        <v>0</v>
      </c>
      <c r="I1675" s="278">
        <v>0</v>
      </c>
      <c r="J1675" s="278">
        <v>0</v>
      </c>
      <c r="K1675" s="278">
        <v>8</v>
      </c>
      <c r="L1675" s="278">
        <v>0</v>
      </c>
      <c r="M1675" s="278">
        <v>8</v>
      </c>
      <c r="N1675" s="278">
        <v>8</v>
      </c>
      <c r="O1675" s="278">
        <v>0</v>
      </c>
      <c r="P1675" s="278">
        <v>1</v>
      </c>
      <c r="Q1675" s="278">
        <v>0</v>
      </c>
      <c r="R1675" s="278">
        <v>0</v>
      </c>
      <c r="S1675" s="278">
        <v>0</v>
      </c>
      <c r="T1675" s="278">
        <v>0</v>
      </c>
      <c r="U1675" s="278">
        <v>0</v>
      </c>
      <c r="V1675" s="278">
        <v>0</v>
      </c>
      <c r="W1675" s="278">
        <v>0</v>
      </c>
      <c r="X1675" s="278">
        <v>0</v>
      </c>
      <c r="Y1675" s="278">
        <v>0</v>
      </c>
      <c r="Z1675" s="278">
        <v>0</v>
      </c>
      <c r="AA1675" s="278">
        <v>0</v>
      </c>
      <c r="AB1675" s="278">
        <v>0</v>
      </c>
      <c r="AC1675" s="278">
        <v>0</v>
      </c>
      <c r="AD1675" s="278">
        <v>0</v>
      </c>
      <c r="AE1675" s="278">
        <v>0</v>
      </c>
      <c r="AF1675" s="278">
        <v>0</v>
      </c>
      <c r="AG1675" s="278">
        <v>0</v>
      </c>
      <c r="AH1675" s="278">
        <v>0</v>
      </c>
      <c r="AI1675" s="278">
        <v>0</v>
      </c>
      <c r="AJ1675" s="278">
        <v>0</v>
      </c>
      <c r="AK1675" s="278">
        <v>0</v>
      </c>
      <c r="AL1675" s="278">
        <v>0</v>
      </c>
      <c r="AM1675" s="278">
        <v>0</v>
      </c>
      <c r="AN1675" s="278">
        <v>0</v>
      </c>
      <c r="AO1675" s="278">
        <v>0</v>
      </c>
    </row>
    <row r="1676" spans="1:41" x14ac:dyDescent="0.25">
      <c r="B1676" t="s">
        <v>1274</v>
      </c>
      <c r="E1676" s="278">
        <v>66</v>
      </c>
      <c r="F1676" s="278">
        <v>59</v>
      </c>
      <c r="G1676" s="278">
        <v>125</v>
      </c>
      <c r="H1676" s="278">
        <v>0</v>
      </c>
      <c r="I1676" s="278">
        <v>0</v>
      </c>
      <c r="J1676" s="278">
        <v>0</v>
      </c>
      <c r="K1676" s="278">
        <v>3</v>
      </c>
      <c r="L1676" s="278">
        <v>7</v>
      </c>
      <c r="M1676" s="278">
        <v>4</v>
      </c>
      <c r="N1676" s="278">
        <v>11</v>
      </c>
      <c r="O1676" s="278">
        <v>3</v>
      </c>
      <c r="P1676" s="278">
        <v>2</v>
      </c>
      <c r="Q1676" s="278">
        <v>0</v>
      </c>
      <c r="R1676" s="278">
        <v>0</v>
      </c>
      <c r="S1676" s="278">
        <v>0</v>
      </c>
      <c r="T1676" s="278">
        <v>0</v>
      </c>
      <c r="U1676" s="278">
        <v>0</v>
      </c>
      <c r="V1676" s="278">
        <v>0</v>
      </c>
      <c r="W1676" s="278">
        <v>0</v>
      </c>
      <c r="X1676" s="278">
        <v>0</v>
      </c>
      <c r="Y1676" s="278">
        <v>0</v>
      </c>
      <c r="Z1676" s="278">
        <v>0</v>
      </c>
      <c r="AA1676" s="278">
        <v>0</v>
      </c>
      <c r="AB1676" s="278">
        <v>0</v>
      </c>
      <c r="AC1676" s="278">
        <v>0</v>
      </c>
      <c r="AD1676" s="278">
        <v>0</v>
      </c>
      <c r="AE1676" s="278">
        <v>0</v>
      </c>
      <c r="AF1676" s="278">
        <v>0</v>
      </c>
      <c r="AG1676" s="278">
        <v>0</v>
      </c>
      <c r="AH1676" s="278">
        <v>0</v>
      </c>
      <c r="AI1676" s="278">
        <v>0</v>
      </c>
      <c r="AJ1676" s="278">
        <v>0</v>
      </c>
      <c r="AK1676" s="278">
        <v>0</v>
      </c>
      <c r="AL1676" s="278">
        <v>0</v>
      </c>
      <c r="AM1676" s="278">
        <v>0</v>
      </c>
      <c r="AN1676" s="278">
        <v>0</v>
      </c>
      <c r="AO1676" s="278">
        <v>0</v>
      </c>
    </row>
    <row r="1677" spans="1:41" x14ac:dyDescent="0.25">
      <c r="C1677" t="s">
        <v>179</v>
      </c>
      <c r="E1677" s="278">
        <v>66</v>
      </c>
      <c r="F1677" s="278">
        <v>59</v>
      </c>
      <c r="G1677" s="278">
        <v>125</v>
      </c>
      <c r="H1677" s="278">
        <v>0</v>
      </c>
      <c r="I1677" s="278">
        <v>0</v>
      </c>
      <c r="J1677" s="278">
        <v>0</v>
      </c>
      <c r="K1677" s="278">
        <v>3</v>
      </c>
      <c r="L1677" s="278">
        <v>7</v>
      </c>
      <c r="M1677" s="278">
        <v>4</v>
      </c>
      <c r="N1677" s="278">
        <v>11</v>
      </c>
      <c r="O1677" s="278">
        <v>3</v>
      </c>
      <c r="P1677" s="278">
        <v>2</v>
      </c>
      <c r="Q1677" s="278">
        <v>0</v>
      </c>
      <c r="R1677" s="278">
        <v>0</v>
      </c>
      <c r="S1677" s="278">
        <v>0</v>
      </c>
      <c r="T1677" s="278">
        <v>0</v>
      </c>
      <c r="U1677" s="278">
        <v>0</v>
      </c>
      <c r="V1677" s="278">
        <v>0</v>
      </c>
      <c r="W1677" s="278">
        <v>0</v>
      </c>
      <c r="X1677" s="278">
        <v>0</v>
      </c>
      <c r="Y1677" s="278">
        <v>0</v>
      </c>
      <c r="Z1677" s="278">
        <v>0</v>
      </c>
      <c r="AA1677" s="278">
        <v>0</v>
      </c>
      <c r="AB1677" s="278">
        <v>0</v>
      </c>
      <c r="AC1677" s="278">
        <v>0</v>
      </c>
      <c r="AD1677" s="278">
        <v>0</v>
      </c>
      <c r="AE1677" s="278">
        <v>0</v>
      </c>
      <c r="AF1677" s="278">
        <v>0</v>
      </c>
      <c r="AG1677" s="278">
        <v>0</v>
      </c>
      <c r="AH1677" s="278">
        <v>0</v>
      </c>
      <c r="AI1677" s="278">
        <v>0</v>
      </c>
      <c r="AJ1677" s="278">
        <v>0</v>
      </c>
      <c r="AK1677" s="278">
        <v>0</v>
      </c>
      <c r="AL1677" s="278">
        <v>0</v>
      </c>
      <c r="AM1677" s="278">
        <v>0</v>
      </c>
      <c r="AN1677" s="278">
        <v>0</v>
      </c>
      <c r="AO1677" s="278">
        <v>0</v>
      </c>
    </row>
    <row r="1678" spans="1:41" x14ac:dyDescent="0.25">
      <c r="D1678" t="s">
        <v>182</v>
      </c>
      <c r="E1678" s="278">
        <v>20</v>
      </c>
      <c r="F1678" s="278">
        <v>17</v>
      </c>
      <c r="G1678" s="278">
        <v>37</v>
      </c>
      <c r="H1678" s="278">
        <v>0</v>
      </c>
      <c r="I1678" s="278">
        <v>0</v>
      </c>
      <c r="J1678" s="278">
        <v>0</v>
      </c>
      <c r="K1678" s="278">
        <v>3</v>
      </c>
      <c r="L1678" s="278">
        <v>3</v>
      </c>
      <c r="M1678" s="278">
        <v>2</v>
      </c>
      <c r="N1678" s="278">
        <v>5</v>
      </c>
      <c r="O1678" s="278">
        <v>3</v>
      </c>
      <c r="P1678" s="278">
        <v>1</v>
      </c>
      <c r="Q1678" s="278">
        <v>0</v>
      </c>
      <c r="R1678" s="278">
        <v>0</v>
      </c>
      <c r="S1678" s="278">
        <v>0</v>
      </c>
      <c r="T1678" s="278">
        <v>0</v>
      </c>
      <c r="U1678" s="278">
        <v>0</v>
      </c>
      <c r="V1678" s="278">
        <v>0</v>
      </c>
      <c r="W1678" s="278">
        <v>0</v>
      </c>
      <c r="X1678" s="278">
        <v>0</v>
      </c>
      <c r="Y1678" s="278">
        <v>0</v>
      </c>
      <c r="Z1678" s="278">
        <v>0</v>
      </c>
      <c r="AA1678" s="278">
        <v>0</v>
      </c>
      <c r="AB1678" s="278">
        <v>0</v>
      </c>
      <c r="AC1678" s="278">
        <v>0</v>
      </c>
      <c r="AD1678" s="278">
        <v>0</v>
      </c>
      <c r="AE1678" s="278">
        <v>0</v>
      </c>
      <c r="AF1678" s="278">
        <v>0</v>
      </c>
      <c r="AG1678" s="278">
        <v>0</v>
      </c>
      <c r="AH1678" s="278">
        <v>0</v>
      </c>
      <c r="AI1678" s="278">
        <v>0</v>
      </c>
      <c r="AJ1678" s="278">
        <v>0</v>
      </c>
      <c r="AK1678" s="278">
        <v>0</v>
      </c>
      <c r="AL1678" s="278">
        <v>0</v>
      </c>
      <c r="AM1678" s="278">
        <v>0</v>
      </c>
      <c r="AN1678" s="278">
        <v>0</v>
      </c>
      <c r="AO1678" s="278">
        <v>0</v>
      </c>
    </row>
    <row r="1679" spans="1:41" x14ac:dyDescent="0.25">
      <c r="D1679" t="s">
        <v>181</v>
      </c>
      <c r="E1679" s="278">
        <v>46</v>
      </c>
      <c r="F1679" s="278">
        <v>42</v>
      </c>
      <c r="G1679" s="278">
        <v>88</v>
      </c>
      <c r="H1679" s="278">
        <v>0</v>
      </c>
      <c r="I1679" s="278">
        <v>0</v>
      </c>
      <c r="J1679" s="278">
        <v>0</v>
      </c>
      <c r="K1679" s="278">
        <v>0</v>
      </c>
      <c r="L1679" s="278">
        <v>4</v>
      </c>
      <c r="M1679" s="278">
        <v>2</v>
      </c>
      <c r="N1679" s="278">
        <v>6</v>
      </c>
      <c r="O1679" s="278">
        <v>0</v>
      </c>
      <c r="P1679" s="278">
        <v>1</v>
      </c>
      <c r="Q1679" s="278">
        <v>0</v>
      </c>
      <c r="R1679" s="278">
        <v>0</v>
      </c>
      <c r="S1679" s="278">
        <v>0</v>
      </c>
      <c r="T1679" s="278">
        <v>0</v>
      </c>
      <c r="U1679" s="278">
        <v>0</v>
      </c>
      <c r="V1679" s="278">
        <v>0</v>
      </c>
      <c r="W1679" s="278">
        <v>0</v>
      </c>
      <c r="X1679" s="278">
        <v>0</v>
      </c>
      <c r="Y1679" s="278">
        <v>0</v>
      </c>
      <c r="Z1679" s="278">
        <v>0</v>
      </c>
      <c r="AA1679" s="278">
        <v>0</v>
      </c>
      <c r="AB1679" s="278">
        <v>0</v>
      </c>
      <c r="AC1679" s="278">
        <v>0</v>
      </c>
      <c r="AD1679" s="278">
        <v>0</v>
      </c>
      <c r="AE1679" s="278">
        <v>0</v>
      </c>
      <c r="AF1679" s="278">
        <v>0</v>
      </c>
      <c r="AG1679" s="278">
        <v>0</v>
      </c>
      <c r="AH1679" s="278">
        <v>0</v>
      </c>
      <c r="AI1679" s="278">
        <v>0</v>
      </c>
      <c r="AJ1679" s="278">
        <v>0</v>
      </c>
      <c r="AK1679" s="278">
        <v>0</v>
      </c>
      <c r="AL1679" s="278">
        <v>0</v>
      </c>
      <c r="AM1679" s="278">
        <v>0</v>
      </c>
      <c r="AN1679" s="278">
        <v>0</v>
      </c>
      <c r="AO1679" s="278">
        <v>0</v>
      </c>
    </row>
    <row r="1680" spans="1:41" x14ac:dyDescent="0.25">
      <c r="A1680" t="s">
        <v>1205</v>
      </c>
      <c r="E1680" s="278">
        <v>576</v>
      </c>
      <c r="F1680" s="278">
        <v>593</v>
      </c>
      <c r="G1680" s="278">
        <v>1169</v>
      </c>
      <c r="H1680" s="278">
        <v>46</v>
      </c>
      <c r="I1680" s="278">
        <v>36</v>
      </c>
      <c r="J1680" s="278">
        <v>82</v>
      </c>
      <c r="K1680" s="278">
        <v>61</v>
      </c>
      <c r="L1680" s="278">
        <v>11</v>
      </c>
      <c r="M1680" s="278">
        <v>61</v>
      </c>
      <c r="N1680" s="278">
        <v>72</v>
      </c>
      <c r="O1680" s="278">
        <v>42</v>
      </c>
      <c r="P1680" s="278">
        <v>14</v>
      </c>
      <c r="Q1680" s="278">
        <v>86</v>
      </c>
      <c r="R1680" s="278">
        <v>82</v>
      </c>
      <c r="S1680" s="278">
        <v>168</v>
      </c>
      <c r="T1680" s="278">
        <v>7</v>
      </c>
      <c r="U1680" s="278">
        <v>95</v>
      </c>
      <c r="V1680" s="278">
        <v>110</v>
      </c>
      <c r="W1680" s="278">
        <v>205</v>
      </c>
      <c r="X1680" s="278">
        <v>9</v>
      </c>
      <c r="Y1680" s="278">
        <v>117</v>
      </c>
      <c r="Z1680" s="278">
        <v>121</v>
      </c>
      <c r="AA1680" s="278">
        <v>238</v>
      </c>
      <c r="AB1680" s="278">
        <v>8</v>
      </c>
      <c r="AC1680" s="278">
        <v>31</v>
      </c>
      <c r="AD1680" s="278">
        <v>40</v>
      </c>
      <c r="AE1680" s="278">
        <v>71</v>
      </c>
      <c r="AF1680" s="278">
        <v>3</v>
      </c>
      <c r="AG1680" s="278">
        <v>39</v>
      </c>
      <c r="AH1680" s="278">
        <v>47</v>
      </c>
      <c r="AI1680" s="278">
        <v>86</v>
      </c>
      <c r="AJ1680" s="278">
        <v>3</v>
      </c>
      <c r="AK1680" s="278">
        <v>43</v>
      </c>
      <c r="AL1680" s="278">
        <v>37</v>
      </c>
      <c r="AM1680" s="278">
        <v>80</v>
      </c>
      <c r="AN1680" s="278">
        <v>4</v>
      </c>
      <c r="AO1680" s="278">
        <v>5</v>
      </c>
    </row>
    <row r="1681" spans="2:41" x14ac:dyDescent="0.25">
      <c r="B1681" t="s">
        <v>162</v>
      </c>
      <c r="E1681" s="278">
        <v>62</v>
      </c>
      <c r="F1681" s="278">
        <v>73</v>
      </c>
      <c r="G1681" s="278">
        <v>135</v>
      </c>
      <c r="H1681" s="278">
        <v>0</v>
      </c>
      <c r="I1681" s="278">
        <v>0</v>
      </c>
      <c r="J1681" s="278">
        <v>0</v>
      </c>
      <c r="K1681" s="278">
        <v>7</v>
      </c>
      <c r="L1681" s="278">
        <v>0</v>
      </c>
      <c r="M1681" s="278">
        <v>7</v>
      </c>
      <c r="N1681" s="278">
        <v>7</v>
      </c>
      <c r="O1681" s="278">
        <v>5</v>
      </c>
      <c r="P1681" s="278">
        <v>5</v>
      </c>
      <c r="Q1681" s="278">
        <v>7</v>
      </c>
      <c r="R1681" s="278">
        <v>13</v>
      </c>
      <c r="S1681" s="278">
        <v>20</v>
      </c>
      <c r="T1681" s="278">
        <v>0</v>
      </c>
      <c r="U1681" s="278">
        <v>31</v>
      </c>
      <c r="V1681" s="278">
        <v>21</v>
      </c>
      <c r="W1681" s="278">
        <v>52</v>
      </c>
      <c r="X1681" s="278">
        <v>1</v>
      </c>
      <c r="Y1681" s="278">
        <v>24</v>
      </c>
      <c r="Z1681" s="278">
        <v>39</v>
      </c>
      <c r="AA1681" s="278">
        <v>63</v>
      </c>
      <c r="AB1681" s="278">
        <v>1</v>
      </c>
      <c r="AC1681" s="278">
        <v>0</v>
      </c>
      <c r="AD1681" s="278">
        <v>0</v>
      </c>
      <c r="AE1681" s="278">
        <v>0</v>
      </c>
      <c r="AF1681" s="278">
        <v>0</v>
      </c>
      <c r="AG1681" s="278">
        <v>0</v>
      </c>
      <c r="AH1681" s="278">
        <v>0</v>
      </c>
      <c r="AI1681" s="278">
        <v>0</v>
      </c>
      <c r="AJ1681" s="278">
        <v>0</v>
      </c>
      <c r="AK1681" s="278">
        <v>0</v>
      </c>
      <c r="AL1681" s="278">
        <v>0</v>
      </c>
      <c r="AM1681" s="278">
        <v>0</v>
      </c>
      <c r="AN1681" s="278">
        <v>0</v>
      </c>
      <c r="AO1681" s="278">
        <v>3</v>
      </c>
    </row>
    <row r="1682" spans="2:41" x14ac:dyDescent="0.25">
      <c r="C1682" t="s">
        <v>163</v>
      </c>
      <c r="E1682" s="278">
        <v>48</v>
      </c>
      <c r="F1682" s="278">
        <v>54</v>
      </c>
      <c r="G1682" s="278">
        <v>102</v>
      </c>
      <c r="H1682" s="278">
        <v>0</v>
      </c>
      <c r="I1682" s="278">
        <v>0</v>
      </c>
      <c r="J1682" s="278">
        <v>0</v>
      </c>
      <c r="K1682" s="278">
        <v>4</v>
      </c>
      <c r="L1682" s="278">
        <v>0</v>
      </c>
      <c r="M1682" s="278">
        <v>4</v>
      </c>
      <c r="N1682" s="278">
        <v>4</v>
      </c>
      <c r="O1682" s="278">
        <v>4</v>
      </c>
      <c r="P1682" s="278">
        <v>2</v>
      </c>
      <c r="Q1682" s="278">
        <v>6</v>
      </c>
      <c r="R1682" s="278">
        <v>12</v>
      </c>
      <c r="S1682" s="278">
        <v>18</v>
      </c>
      <c r="T1682" s="278">
        <v>0</v>
      </c>
      <c r="U1682" s="278">
        <v>25</v>
      </c>
      <c r="V1682" s="278">
        <v>18</v>
      </c>
      <c r="W1682" s="278">
        <v>43</v>
      </c>
      <c r="X1682" s="278">
        <v>1</v>
      </c>
      <c r="Y1682" s="278">
        <v>17</v>
      </c>
      <c r="Z1682" s="278">
        <v>24</v>
      </c>
      <c r="AA1682" s="278">
        <v>41</v>
      </c>
      <c r="AB1682" s="278">
        <v>1</v>
      </c>
      <c r="AC1682" s="278">
        <v>0</v>
      </c>
      <c r="AD1682" s="278">
        <v>0</v>
      </c>
      <c r="AE1682" s="278">
        <v>0</v>
      </c>
      <c r="AF1682" s="278">
        <v>0</v>
      </c>
      <c r="AG1682" s="278">
        <v>0</v>
      </c>
      <c r="AH1682" s="278">
        <v>0</v>
      </c>
      <c r="AI1682" s="278">
        <v>0</v>
      </c>
      <c r="AJ1682" s="278">
        <v>0</v>
      </c>
      <c r="AK1682" s="278">
        <v>0</v>
      </c>
      <c r="AL1682" s="278">
        <v>0</v>
      </c>
      <c r="AM1682" s="278">
        <v>0</v>
      </c>
      <c r="AN1682" s="278">
        <v>0</v>
      </c>
      <c r="AO1682" s="278">
        <v>2</v>
      </c>
    </row>
    <row r="1683" spans="2:41" x14ac:dyDescent="0.25">
      <c r="D1683" t="s">
        <v>1076</v>
      </c>
      <c r="E1683" s="278">
        <v>48</v>
      </c>
      <c r="F1683" s="278">
        <v>54</v>
      </c>
      <c r="G1683" s="278">
        <v>102</v>
      </c>
      <c r="H1683" s="278">
        <v>0</v>
      </c>
      <c r="I1683" s="278">
        <v>0</v>
      </c>
      <c r="J1683" s="278">
        <v>0</v>
      </c>
      <c r="K1683" s="278">
        <v>4</v>
      </c>
      <c r="L1683" s="278">
        <v>0</v>
      </c>
      <c r="M1683" s="278">
        <v>4</v>
      </c>
      <c r="N1683" s="278">
        <v>4</v>
      </c>
      <c r="O1683" s="278">
        <v>4</v>
      </c>
      <c r="P1683" s="278">
        <v>2</v>
      </c>
      <c r="Q1683" s="278">
        <v>6</v>
      </c>
      <c r="R1683" s="278">
        <v>12</v>
      </c>
      <c r="S1683" s="278">
        <v>18</v>
      </c>
      <c r="T1683" s="278">
        <v>0</v>
      </c>
      <c r="U1683" s="278">
        <v>25</v>
      </c>
      <c r="V1683" s="278">
        <v>18</v>
      </c>
      <c r="W1683" s="278">
        <v>43</v>
      </c>
      <c r="X1683" s="278">
        <v>1</v>
      </c>
      <c r="Y1683" s="278">
        <v>17</v>
      </c>
      <c r="Z1683" s="278">
        <v>24</v>
      </c>
      <c r="AA1683" s="278">
        <v>41</v>
      </c>
      <c r="AB1683" s="278">
        <v>1</v>
      </c>
      <c r="AC1683" s="278">
        <v>0</v>
      </c>
      <c r="AD1683" s="278">
        <v>0</v>
      </c>
      <c r="AE1683" s="278">
        <v>0</v>
      </c>
      <c r="AF1683" s="278">
        <v>0</v>
      </c>
      <c r="AG1683" s="278">
        <v>0</v>
      </c>
      <c r="AH1683" s="278">
        <v>0</v>
      </c>
      <c r="AI1683" s="278">
        <v>0</v>
      </c>
      <c r="AJ1683" s="278">
        <v>0</v>
      </c>
      <c r="AK1683" s="278">
        <v>0</v>
      </c>
      <c r="AL1683" s="278">
        <v>0</v>
      </c>
      <c r="AM1683" s="278">
        <v>0</v>
      </c>
      <c r="AN1683" s="278">
        <v>0</v>
      </c>
      <c r="AO1683" s="278">
        <v>2</v>
      </c>
    </row>
    <row r="1684" spans="2:41" x14ac:dyDescent="0.25">
      <c r="C1684" t="s">
        <v>164</v>
      </c>
      <c r="E1684" s="278">
        <v>5</v>
      </c>
      <c r="F1684" s="278">
        <v>10</v>
      </c>
      <c r="G1684" s="278">
        <v>15</v>
      </c>
      <c r="H1684" s="278">
        <v>0</v>
      </c>
      <c r="I1684" s="278">
        <v>0</v>
      </c>
      <c r="J1684" s="278">
        <v>0</v>
      </c>
      <c r="K1684" s="278">
        <v>2</v>
      </c>
      <c r="L1684" s="278">
        <v>0</v>
      </c>
      <c r="M1684" s="278">
        <v>2</v>
      </c>
      <c r="N1684" s="278">
        <v>2</v>
      </c>
      <c r="O1684" s="278">
        <v>0</v>
      </c>
      <c r="P1684" s="278">
        <v>2</v>
      </c>
      <c r="Q1684" s="278">
        <v>0</v>
      </c>
      <c r="R1684" s="278">
        <v>0</v>
      </c>
      <c r="S1684" s="278">
        <v>0</v>
      </c>
      <c r="T1684" s="278">
        <v>0</v>
      </c>
      <c r="U1684" s="278">
        <v>0</v>
      </c>
      <c r="V1684" s="278">
        <v>0</v>
      </c>
      <c r="W1684" s="278">
        <v>0</v>
      </c>
      <c r="X1684" s="278">
        <v>0</v>
      </c>
      <c r="Y1684" s="278">
        <v>5</v>
      </c>
      <c r="Z1684" s="278">
        <v>10</v>
      </c>
      <c r="AA1684" s="278">
        <v>15</v>
      </c>
      <c r="AB1684" s="278">
        <v>0</v>
      </c>
      <c r="AC1684" s="278">
        <v>0</v>
      </c>
      <c r="AD1684" s="278">
        <v>0</v>
      </c>
      <c r="AE1684" s="278">
        <v>0</v>
      </c>
      <c r="AF1684" s="278">
        <v>0</v>
      </c>
      <c r="AG1684" s="278">
        <v>0</v>
      </c>
      <c r="AH1684" s="278">
        <v>0</v>
      </c>
      <c r="AI1684" s="278">
        <v>0</v>
      </c>
      <c r="AJ1684" s="278">
        <v>0</v>
      </c>
      <c r="AK1684" s="278">
        <v>0</v>
      </c>
      <c r="AL1684" s="278">
        <v>0</v>
      </c>
      <c r="AM1684" s="278">
        <v>0</v>
      </c>
      <c r="AN1684" s="278">
        <v>0</v>
      </c>
      <c r="AO1684" s="278">
        <v>0</v>
      </c>
    </row>
    <row r="1685" spans="2:41" x14ac:dyDescent="0.25">
      <c r="D1685" t="s">
        <v>205</v>
      </c>
      <c r="E1685" s="278">
        <v>5</v>
      </c>
      <c r="F1685" s="278">
        <v>10</v>
      </c>
      <c r="G1685" s="278">
        <v>15</v>
      </c>
      <c r="H1685" s="278">
        <v>0</v>
      </c>
      <c r="I1685" s="278">
        <v>0</v>
      </c>
      <c r="J1685" s="278">
        <v>0</v>
      </c>
      <c r="K1685" s="278">
        <v>2</v>
      </c>
      <c r="L1685" s="278">
        <v>0</v>
      </c>
      <c r="M1685" s="278">
        <v>2</v>
      </c>
      <c r="N1685" s="278">
        <v>2</v>
      </c>
      <c r="O1685" s="278">
        <v>0</v>
      </c>
      <c r="P1685" s="278">
        <v>2</v>
      </c>
      <c r="Q1685" s="278">
        <v>0</v>
      </c>
      <c r="R1685" s="278">
        <v>0</v>
      </c>
      <c r="S1685" s="278">
        <v>0</v>
      </c>
      <c r="T1685" s="278">
        <v>0</v>
      </c>
      <c r="U1685" s="278">
        <v>0</v>
      </c>
      <c r="V1685" s="278">
        <v>0</v>
      </c>
      <c r="W1685" s="278">
        <v>0</v>
      </c>
      <c r="X1685" s="278">
        <v>0</v>
      </c>
      <c r="Y1685" s="278">
        <v>5</v>
      </c>
      <c r="Z1685" s="278">
        <v>10</v>
      </c>
      <c r="AA1685" s="278">
        <v>15</v>
      </c>
      <c r="AB1685" s="278">
        <v>0</v>
      </c>
      <c r="AC1685" s="278">
        <v>0</v>
      </c>
      <c r="AD1685" s="278">
        <v>0</v>
      </c>
      <c r="AE1685" s="278">
        <v>0</v>
      </c>
      <c r="AF1685" s="278">
        <v>0</v>
      </c>
      <c r="AG1685" s="278">
        <v>0</v>
      </c>
      <c r="AH1685" s="278">
        <v>0</v>
      </c>
      <c r="AI1685" s="278">
        <v>0</v>
      </c>
      <c r="AJ1685" s="278">
        <v>0</v>
      </c>
      <c r="AK1685" s="278">
        <v>0</v>
      </c>
      <c r="AL1685" s="278">
        <v>0</v>
      </c>
      <c r="AM1685" s="278">
        <v>0</v>
      </c>
      <c r="AN1685" s="278">
        <v>0</v>
      </c>
      <c r="AO1685" s="278">
        <v>0</v>
      </c>
    </row>
    <row r="1686" spans="2:41" x14ac:dyDescent="0.25">
      <c r="C1686" t="s">
        <v>179</v>
      </c>
      <c r="E1686" s="278">
        <v>9</v>
      </c>
      <c r="F1686" s="278">
        <v>9</v>
      </c>
      <c r="G1686" s="278">
        <v>18</v>
      </c>
      <c r="H1686" s="278">
        <v>0</v>
      </c>
      <c r="I1686" s="278">
        <v>0</v>
      </c>
      <c r="J1686" s="278">
        <v>0</v>
      </c>
      <c r="K1686" s="278">
        <v>1</v>
      </c>
      <c r="L1686" s="278">
        <v>0</v>
      </c>
      <c r="M1686" s="278">
        <v>1</v>
      </c>
      <c r="N1686" s="278">
        <v>1</v>
      </c>
      <c r="O1686" s="278">
        <v>1</v>
      </c>
      <c r="P1686" s="278">
        <v>1</v>
      </c>
      <c r="Q1686" s="278">
        <v>1</v>
      </c>
      <c r="R1686" s="278">
        <v>1</v>
      </c>
      <c r="S1686" s="278">
        <v>2</v>
      </c>
      <c r="T1686" s="278">
        <v>0</v>
      </c>
      <c r="U1686" s="278">
        <v>6</v>
      </c>
      <c r="V1686" s="278">
        <v>3</v>
      </c>
      <c r="W1686" s="278">
        <v>9</v>
      </c>
      <c r="X1686" s="278">
        <v>0</v>
      </c>
      <c r="Y1686" s="278">
        <v>2</v>
      </c>
      <c r="Z1686" s="278">
        <v>5</v>
      </c>
      <c r="AA1686" s="278">
        <v>7</v>
      </c>
      <c r="AB1686" s="278">
        <v>0</v>
      </c>
      <c r="AC1686" s="278">
        <v>0</v>
      </c>
      <c r="AD1686" s="278">
        <v>0</v>
      </c>
      <c r="AE1686" s="278">
        <v>0</v>
      </c>
      <c r="AF1686" s="278">
        <v>0</v>
      </c>
      <c r="AG1686" s="278">
        <v>0</v>
      </c>
      <c r="AH1686" s="278">
        <v>0</v>
      </c>
      <c r="AI1686" s="278">
        <v>0</v>
      </c>
      <c r="AJ1686" s="278">
        <v>0</v>
      </c>
      <c r="AK1686" s="278">
        <v>0</v>
      </c>
      <c r="AL1686" s="278">
        <v>0</v>
      </c>
      <c r="AM1686" s="278">
        <v>0</v>
      </c>
      <c r="AN1686" s="278">
        <v>0</v>
      </c>
      <c r="AO1686" s="278">
        <v>1</v>
      </c>
    </row>
    <row r="1687" spans="2:41" x14ac:dyDescent="0.25">
      <c r="D1687" t="s">
        <v>1076</v>
      </c>
      <c r="E1687" s="278">
        <v>9</v>
      </c>
      <c r="F1687" s="278">
        <v>9</v>
      </c>
      <c r="G1687" s="278">
        <v>18</v>
      </c>
      <c r="H1687" s="278">
        <v>0</v>
      </c>
      <c r="I1687" s="278">
        <v>0</v>
      </c>
      <c r="J1687" s="278">
        <v>0</v>
      </c>
      <c r="K1687" s="278">
        <v>1</v>
      </c>
      <c r="L1687" s="278">
        <v>0</v>
      </c>
      <c r="M1687" s="278">
        <v>1</v>
      </c>
      <c r="N1687" s="278">
        <v>1</v>
      </c>
      <c r="O1687" s="278">
        <v>1</v>
      </c>
      <c r="P1687" s="278">
        <v>1</v>
      </c>
      <c r="Q1687" s="278">
        <v>1</v>
      </c>
      <c r="R1687" s="278">
        <v>1</v>
      </c>
      <c r="S1687" s="278">
        <v>2</v>
      </c>
      <c r="T1687" s="278">
        <v>0</v>
      </c>
      <c r="U1687" s="278">
        <v>6</v>
      </c>
      <c r="V1687" s="278">
        <v>3</v>
      </c>
      <c r="W1687" s="278">
        <v>9</v>
      </c>
      <c r="X1687" s="278">
        <v>0</v>
      </c>
      <c r="Y1687" s="278">
        <v>2</v>
      </c>
      <c r="Z1687" s="278">
        <v>5</v>
      </c>
      <c r="AA1687" s="278">
        <v>7</v>
      </c>
      <c r="AB1687" s="278">
        <v>0</v>
      </c>
      <c r="AC1687" s="278">
        <v>0</v>
      </c>
      <c r="AD1687" s="278">
        <v>0</v>
      </c>
      <c r="AE1687" s="278">
        <v>0</v>
      </c>
      <c r="AF1687" s="278">
        <v>0</v>
      </c>
      <c r="AG1687" s="278">
        <v>0</v>
      </c>
      <c r="AH1687" s="278">
        <v>0</v>
      </c>
      <c r="AI1687" s="278">
        <v>0</v>
      </c>
      <c r="AJ1687" s="278">
        <v>0</v>
      </c>
      <c r="AK1687" s="278">
        <v>0</v>
      </c>
      <c r="AL1687" s="278">
        <v>0</v>
      </c>
      <c r="AM1687" s="278">
        <v>0</v>
      </c>
      <c r="AN1687" s="278">
        <v>0</v>
      </c>
      <c r="AO1687" s="278">
        <v>1</v>
      </c>
    </row>
    <row r="1688" spans="2:41" x14ac:dyDescent="0.25">
      <c r="B1688" t="s">
        <v>167</v>
      </c>
      <c r="E1688" s="278">
        <v>228</v>
      </c>
      <c r="F1688" s="278">
        <v>236</v>
      </c>
      <c r="G1688" s="278">
        <v>464</v>
      </c>
      <c r="H1688" s="278">
        <v>0</v>
      </c>
      <c r="I1688" s="278">
        <v>0</v>
      </c>
      <c r="J1688" s="278">
        <v>0</v>
      </c>
      <c r="K1688" s="278">
        <v>22</v>
      </c>
      <c r="L1688" s="278">
        <v>5</v>
      </c>
      <c r="M1688" s="278">
        <v>17</v>
      </c>
      <c r="N1688" s="278">
        <v>22</v>
      </c>
      <c r="O1688" s="278">
        <v>23</v>
      </c>
      <c r="P1688" s="278">
        <v>4</v>
      </c>
      <c r="Q1688" s="278">
        <v>37</v>
      </c>
      <c r="R1688" s="278">
        <v>25</v>
      </c>
      <c r="S1688" s="278">
        <v>62</v>
      </c>
      <c r="T1688" s="278">
        <v>3</v>
      </c>
      <c r="U1688" s="278">
        <v>34</v>
      </c>
      <c r="V1688" s="278">
        <v>49</v>
      </c>
      <c r="W1688" s="278">
        <v>83</v>
      </c>
      <c r="X1688" s="278">
        <v>4</v>
      </c>
      <c r="Y1688" s="278">
        <v>44</v>
      </c>
      <c r="Z1688" s="278">
        <v>38</v>
      </c>
      <c r="AA1688" s="278">
        <v>82</v>
      </c>
      <c r="AB1688" s="278">
        <v>3</v>
      </c>
      <c r="AC1688" s="278">
        <v>31</v>
      </c>
      <c r="AD1688" s="278">
        <v>40</v>
      </c>
      <c r="AE1688" s="278">
        <v>71</v>
      </c>
      <c r="AF1688" s="278">
        <v>3</v>
      </c>
      <c r="AG1688" s="278">
        <v>39</v>
      </c>
      <c r="AH1688" s="278">
        <v>47</v>
      </c>
      <c r="AI1688" s="278">
        <v>86</v>
      </c>
      <c r="AJ1688" s="278">
        <v>3</v>
      </c>
      <c r="AK1688" s="278">
        <v>43</v>
      </c>
      <c r="AL1688" s="278">
        <v>37</v>
      </c>
      <c r="AM1688" s="278">
        <v>80</v>
      </c>
      <c r="AN1688" s="278">
        <v>4</v>
      </c>
      <c r="AO1688" s="278">
        <v>2</v>
      </c>
    </row>
    <row r="1689" spans="2:41" x14ac:dyDescent="0.25">
      <c r="C1689" t="s">
        <v>163</v>
      </c>
      <c r="E1689" s="278">
        <v>94</v>
      </c>
      <c r="F1689" s="278">
        <v>103</v>
      </c>
      <c r="G1689" s="278">
        <v>197</v>
      </c>
      <c r="H1689" s="278">
        <v>0</v>
      </c>
      <c r="I1689" s="278">
        <v>0</v>
      </c>
      <c r="J1689" s="278">
        <v>0</v>
      </c>
      <c r="K1689" s="278">
        <v>9</v>
      </c>
      <c r="L1689" s="278">
        <v>3</v>
      </c>
      <c r="M1689" s="278">
        <v>6</v>
      </c>
      <c r="N1689" s="278">
        <v>9</v>
      </c>
      <c r="O1689" s="278">
        <v>9</v>
      </c>
      <c r="P1689" s="278">
        <v>2</v>
      </c>
      <c r="Q1689" s="278">
        <v>13</v>
      </c>
      <c r="R1689" s="278">
        <v>9</v>
      </c>
      <c r="S1689" s="278">
        <v>22</v>
      </c>
      <c r="T1689" s="278">
        <v>1</v>
      </c>
      <c r="U1689" s="278">
        <v>14</v>
      </c>
      <c r="V1689" s="278">
        <v>22</v>
      </c>
      <c r="W1689" s="278">
        <v>36</v>
      </c>
      <c r="X1689" s="278">
        <v>2</v>
      </c>
      <c r="Y1689" s="278">
        <v>20</v>
      </c>
      <c r="Z1689" s="278">
        <v>15</v>
      </c>
      <c r="AA1689" s="278">
        <v>35</v>
      </c>
      <c r="AB1689" s="278">
        <v>1</v>
      </c>
      <c r="AC1689" s="278">
        <v>14</v>
      </c>
      <c r="AD1689" s="278">
        <v>15</v>
      </c>
      <c r="AE1689" s="278">
        <v>29</v>
      </c>
      <c r="AF1689" s="278">
        <v>1</v>
      </c>
      <c r="AG1689" s="278">
        <v>17</v>
      </c>
      <c r="AH1689" s="278">
        <v>21</v>
      </c>
      <c r="AI1689" s="278">
        <v>38</v>
      </c>
      <c r="AJ1689" s="278">
        <v>1</v>
      </c>
      <c r="AK1689" s="278">
        <v>16</v>
      </c>
      <c r="AL1689" s="278">
        <v>21</v>
      </c>
      <c r="AM1689" s="278">
        <v>37</v>
      </c>
      <c r="AN1689" s="278">
        <v>2</v>
      </c>
      <c r="AO1689" s="278">
        <v>1</v>
      </c>
    </row>
    <row r="1690" spans="2:41" x14ac:dyDescent="0.25">
      <c r="D1690" t="s">
        <v>1076</v>
      </c>
      <c r="E1690" s="278">
        <v>94</v>
      </c>
      <c r="F1690" s="278">
        <v>103</v>
      </c>
      <c r="G1690" s="278">
        <v>197</v>
      </c>
      <c r="H1690" s="278">
        <v>0</v>
      </c>
      <c r="I1690" s="278">
        <v>0</v>
      </c>
      <c r="J1690" s="278">
        <v>0</v>
      </c>
      <c r="K1690" s="278">
        <v>9</v>
      </c>
      <c r="L1690" s="278">
        <v>3</v>
      </c>
      <c r="M1690" s="278">
        <v>6</v>
      </c>
      <c r="N1690" s="278">
        <v>9</v>
      </c>
      <c r="O1690" s="278">
        <v>9</v>
      </c>
      <c r="P1690" s="278">
        <v>2</v>
      </c>
      <c r="Q1690" s="278">
        <v>13</v>
      </c>
      <c r="R1690" s="278">
        <v>9</v>
      </c>
      <c r="S1690" s="278">
        <v>22</v>
      </c>
      <c r="T1690" s="278">
        <v>1</v>
      </c>
      <c r="U1690" s="278">
        <v>14</v>
      </c>
      <c r="V1690" s="278">
        <v>22</v>
      </c>
      <c r="W1690" s="278">
        <v>36</v>
      </c>
      <c r="X1690" s="278">
        <v>2</v>
      </c>
      <c r="Y1690" s="278">
        <v>20</v>
      </c>
      <c r="Z1690" s="278">
        <v>15</v>
      </c>
      <c r="AA1690" s="278">
        <v>35</v>
      </c>
      <c r="AB1690" s="278">
        <v>1</v>
      </c>
      <c r="AC1690" s="278">
        <v>14</v>
      </c>
      <c r="AD1690" s="278">
        <v>15</v>
      </c>
      <c r="AE1690" s="278">
        <v>29</v>
      </c>
      <c r="AF1690" s="278">
        <v>1</v>
      </c>
      <c r="AG1690" s="278">
        <v>17</v>
      </c>
      <c r="AH1690" s="278">
        <v>21</v>
      </c>
      <c r="AI1690" s="278">
        <v>38</v>
      </c>
      <c r="AJ1690" s="278">
        <v>1</v>
      </c>
      <c r="AK1690" s="278">
        <v>16</v>
      </c>
      <c r="AL1690" s="278">
        <v>21</v>
      </c>
      <c r="AM1690" s="278">
        <v>37</v>
      </c>
      <c r="AN1690" s="278">
        <v>2</v>
      </c>
      <c r="AO1690" s="278">
        <v>1</v>
      </c>
    </row>
    <row r="1691" spans="2:41" x14ac:dyDescent="0.25">
      <c r="C1691" t="s">
        <v>179</v>
      </c>
      <c r="E1691" s="278">
        <v>134</v>
      </c>
      <c r="F1691" s="278">
        <v>133</v>
      </c>
      <c r="G1691" s="278">
        <v>267</v>
      </c>
      <c r="H1691" s="278">
        <v>0</v>
      </c>
      <c r="I1691" s="278">
        <v>0</v>
      </c>
      <c r="J1691" s="278">
        <v>0</v>
      </c>
      <c r="K1691" s="278">
        <v>13</v>
      </c>
      <c r="L1691" s="278">
        <v>2</v>
      </c>
      <c r="M1691" s="278">
        <v>11</v>
      </c>
      <c r="N1691" s="278">
        <v>13</v>
      </c>
      <c r="O1691" s="278">
        <v>14</v>
      </c>
      <c r="P1691" s="278">
        <v>2</v>
      </c>
      <c r="Q1691" s="278">
        <v>24</v>
      </c>
      <c r="R1691" s="278">
        <v>16</v>
      </c>
      <c r="S1691" s="278">
        <v>40</v>
      </c>
      <c r="T1691" s="278">
        <v>2</v>
      </c>
      <c r="U1691" s="278">
        <v>20</v>
      </c>
      <c r="V1691" s="278">
        <v>27</v>
      </c>
      <c r="W1691" s="278">
        <v>47</v>
      </c>
      <c r="X1691" s="278">
        <v>2</v>
      </c>
      <c r="Y1691" s="278">
        <v>24</v>
      </c>
      <c r="Z1691" s="278">
        <v>23</v>
      </c>
      <c r="AA1691" s="278">
        <v>47</v>
      </c>
      <c r="AB1691" s="278">
        <v>2</v>
      </c>
      <c r="AC1691" s="278">
        <v>17</v>
      </c>
      <c r="AD1691" s="278">
        <v>25</v>
      </c>
      <c r="AE1691" s="278">
        <v>42</v>
      </c>
      <c r="AF1691" s="278">
        <v>2</v>
      </c>
      <c r="AG1691" s="278">
        <v>22</v>
      </c>
      <c r="AH1691" s="278">
        <v>26</v>
      </c>
      <c r="AI1691" s="278">
        <v>48</v>
      </c>
      <c r="AJ1691" s="278">
        <v>2</v>
      </c>
      <c r="AK1691" s="278">
        <v>27</v>
      </c>
      <c r="AL1691" s="278">
        <v>16</v>
      </c>
      <c r="AM1691" s="278">
        <v>43</v>
      </c>
      <c r="AN1691" s="278">
        <v>2</v>
      </c>
      <c r="AO1691" s="278">
        <v>1</v>
      </c>
    </row>
    <row r="1692" spans="2:41" x14ac:dyDescent="0.25">
      <c r="D1692" t="s">
        <v>1076</v>
      </c>
      <c r="E1692" s="278">
        <v>134</v>
      </c>
      <c r="F1692" s="278">
        <v>133</v>
      </c>
      <c r="G1692" s="278">
        <v>267</v>
      </c>
      <c r="H1692" s="278">
        <v>0</v>
      </c>
      <c r="I1692" s="278">
        <v>0</v>
      </c>
      <c r="J1692" s="278">
        <v>0</v>
      </c>
      <c r="K1692" s="278">
        <v>13</v>
      </c>
      <c r="L1692" s="278">
        <v>2</v>
      </c>
      <c r="M1692" s="278">
        <v>11</v>
      </c>
      <c r="N1692" s="278">
        <v>13</v>
      </c>
      <c r="O1692" s="278">
        <v>14</v>
      </c>
      <c r="P1692" s="278">
        <v>2</v>
      </c>
      <c r="Q1692" s="278">
        <v>24</v>
      </c>
      <c r="R1692" s="278">
        <v>16</v>
      </c>
      <c r="S1692" s="278">
        <v>40</v>
      </c>
      <c r="T1692" s="278">
        <v>2</v>
      </c>
      <c r="U1692" s="278">
        <v>20</v>
      </c>
      <c r="V1692" s="278">
        <v>27</v>
      </c>
      <c r="W1692" s="278">
        <v>47</v>
      </c>
      <c r="X1692" s="278">
        <v>2</v>
      </c>
      <c r="Y1692" s="278">
        <v>24</v>
      </c>
      <c r="Z1692" s="278">
        <v>23</v>
      </c>
      <c r="AA1692" s="278">
        <v>47</v>
      </c>
      <c r="AB1692" s="278">
        <v>2</v>
      </c>
      <c r="AC1692" s="278">
        <v>17</v>
      </c>
      <c r="AD1692" s="278">
        <v>25</v>
      </c>
      <c r="AE1692" s="278">
        <v>42</v>
      </c>
      <c r="AF1692" s="278">
        <v>2</v>
      </c>
      <c r="AG1692" s="278">
        <v>22</v>
      </c>
      <c r="AH1692" s="278">
        <v>26</v>
      </c>
      <c r="AI1692" s="278">
        <v>48</v>
      </c>
      <c r="AJ1692" s="278">
        <v>2</v>
      </c>
      <c r="AK1692" s="278">
        <v>27</v>
      </c>
      <c r="AL1692" s="278">
        <v>16</v>
      </c>
      <c r="AM1692" s="278">
        <v>43</v>
      </c>
      <c r="AN1692" s="278">
        <v>2</v>
      </c>
      <c r="AO1692" s="278">
        <v>1</v>
      </c>
    </row>
    <row r="1693" spans="2:41" x14ac:dyDescent="0.25">
      <c r="B1693" t="s">
        <v>168</v>
      </c>
      <c r="E1693" s="278">
        <v>121</v>
      </c>
      <c r="F1693" s="278">
        <v>128</v>
      </c>
      <c r="G1693" s="278">
        <v>249</v>
      </c>
      <c r="H1693" s="278">
        <v>46</v>
      </c>
      <c r="I1693" s="278">
        <v>36</v>
      </c>
      <c r="J1693" s="278">
        <v>82</v>
      </c>
      <c r="K1693" s="278">
        <v>12</v>
      </c>
      <c r="L1693" s="278">
        <v>6</v>
      </c>
      <c r="M1693" s="278">
        <v>12</v>
      </c>
      <c r="N1693" s="278">
        <v>18</v>
      </c>
      <c r="O1693" s="278">
        <v>14</v>
      </c>
      <c r="P1693" s="278">
        <v>2</v>
      </c>
      <c r="Q1693" s="278">
        <v>42</v>
      </c>
      <c r="R1693" s="278">
        <v>44</v>
      </c>
      <c r="S1693" s="278">
        <v>86</v>
      </c>
      <c r="T1693" s="278">
        <v>4</v>
      </c>
      <c r="U1693" s="278">
        <v>30</v>
      </c>
      <c r="V1693" s="278">
        <v>40</v>
      </c>
      <c r="W1693" s="278">
        <v>70</v>
      </c>
      <c r="X1693" s="278">
        <v>4</v>
      </c>
      <c r="Y1693" s="278">
        <v>49</v>
      </c>
      <c r="Z1693" s="278">
        <v>44</v>
      </c>
      <c r="AA1693" s="278">
        <v>93</v>
      </c>
      <c r="AB1693" s="278">
        <v>4</v>
      </c>
      <c r="AC1693" s="278">
        <v>0</v>
      </c>
      <c r="AD1693" s="278">
        <v>0</v>
      </c>
      <c r="AE1693" s="278">
        <v>0</v>
      </c>
      <c r="AF1693" s="278">
        <v>0</v>
      </c>
      <c r="AG1693" s="278">
        <v>0</v>
      </c>
      <c r="AH1693" s="278">
        <v>0</v>
      </c>
      <c r="AI1693" s="278">
        <v>0</v>
      </c>
      <c r="AJ1693" s="278">
        <v>0</v>
      </c>
      <c r="AK1693" s="278">
        <v>0</v>
      </c>
      <c r="AL1693" s="278">
        <v>0</v>
      </c>
      <c r="AM1693" s="278">
        <v>0</v>
      </c>
      <c r="AN1693" s="278">
        <v>0</v>
      </c>
      <c r="AO1693" s="278">
        <v>0</v>
      </c>
    </row>
    <row r="1694" spans="2:41" x14ac:dyDescent="0.25">
      <c r="C1694" t="s">
        <v>163</v>
      </c>
      <c r="E1694" s="278">
        <v>121</v>
      </c>
      <c r="F1694" s="278">
        <v>128</v>
      </c>
      <c r="G1694" s="278">
        <v>249</v>
      </c>
      <c r="H1694" s="278">
        <v>46</v>
      </c>
      <c r="I1694" s="278">
        <v>36</v>
      </c>
      <c r="J1694" s="278">
        <v>82</v>
      </c>
      <c r="K1694" s="278">
        <v>12</v>
      </c>
      <c r="L1694" s="278">
        <v>6</v>
      </c>
      <c r="M1694" s="278">
        <v>12</v>
      </c>
      <c r="N1694" s="278">
        <v>18</v>
      </c>
      <c r="O1694" s="278">
        <v>14</v>
      </c>
      <c r="P1694" s="278">
        <v>2</v>
      </c>
      <c r="Q1694" s="278">
        <v>42</v>
      </c>
      <c r="R1694" s="278">
        <v>44</v>
      </c>
      <c r="S1694" s="278">
        <v>86</v>
      </c>
      <c r="T1694" s="278">
        <v>4</v>
      </c>
      <c r="U1694" s="278">
        <v>30</v>
      </c>
      <c r="V1694" s="278">
        <v>40</v>
      </c>
      <c r="W1694" s="278">
        <v>70</v>
      </c>
      <c r="X1694" s="278">
        <v>4</v>
      </c>
      <c r="Y1694" s="278">
        <v>49</v>
      </c>
      <c r="Z1694" s="278">
        <v>44</v>
      </c>
      <c r="AA1694" s="278">
        <v>93</v>
      </c>
      <c r="AB1694" s="278">
        <v>4</v>
      </c>
      <c r="AC1694" s="278">
        <v>0</v>
      </c>
      <c r="AD1694" s="278">
        <v>0</v>
      </c>
      <c r="AE1694" s="278">
        <v>0</v>
      </c>
      <c r="AF1694" s="278">
        <v>0</v>
      </c>
      <c r="AG1694" s="278">
        <v>0</v>
      </c>
      <c r="AH1694" s="278">
        <v>0</v>
      </c>
      <c r="AI1694" s="278">
        <v>0</v>
      </c>
      <c r="AJ1694" s="278">
        <v>0</v>
      </c>
      <c r="AK1694" s="278">
        <v>0</v>
      </c>
      <c r="AL1694" s="278">
        <v>0</v>
      </c>
      <c r="AM1694" s="278">
        <v>0</v>
      </c>
      <c r="AN1694" s="278">
        <v>0</v>
      </c>
      <c r="AO1694" s="278">
        <v>0</v>
      </c>
    </row>
    <row r="1695" spans="2:41" x14ac:dyDescent="0.25">
      <c r="D1695" t="s">
        <v>1076</v>
      </c>
      <c r="E1695" s="278">
        <v>112</v>
      </c>
      <c r="F1695" s="278">
        <v>119</v>
      </c>
      <c r="G1695" s="278">
        <v>231</v>
      </c>
      <c r="H1695" s="278">
        <v>44</v>
      </c>
      <c r="I1695" s="278">
        <v>36</v>
      </c>
      <c r="J1695" s="278">
        <v>80</v>
      </c>
      <c r="K1695" s="278">
        <v>9</v>
      </c>
      <c r="L1695" s="278">
        <v>5</v>
      </c>
      <c r="M1695" s="278">
        <v>12</v>
      </c>
      <c r="N1695" s="278">
        <v>17</v>
      </c>
      <c r="O1695" s="278">
        <v>11</v>
      </c>
      <c r="P1695" s="278">
        <v>1</v>
      </c>
      <c r="Q1695" s="278">
        <v>36</v>
      </c>
      <c r="R1695" s="278">
        <v>43</v>
      </c>
      <c r="S1695" s="278">
        <v>79</v>
      </c>
      <c r="T1695" s="278">
        <v>3</v>
      </c>
      <c r="U1695" s="278">
        <v>29</v>
      </c>
      <c r="V1695" s="278">
        <v>34</v>
      </c>
      <c r="W1695" s="278">
        <v>63</v>
      </c>
      <c r="X1695" s="278">
        <v>3</v>
      </c>
      <c r="Y1695" s="278">
        <v>47</v>
      </c>
      <c r="Z1695" s="278">
        <v>42</v>
      </c>
      <c r="AA1695" s="278">
        <v>89</v>
      </c>
      <c r="AB1695" s="278">
        <v>3</v>
      </c>
      <c r="AC1695" s="278">
        <v>0</v>
      </c>
      <c r="AD1695" s="278">
        <v>0</v>
      </c>
      <c r="AE1695" s="278">
        <v>0</v>
      </c>
      <c r="AF1695" s="278">
        <v>0</v>
      </c>
      <c r="AG1695" s="278">
        <v>0</v>
      </c>
      <c r="AH1695" s="278">
        <v>0</v>
      </c>
      <c r="AI1695" s="278">
        <v>0</v>
      </c>
      <c r="AJ1695" s="278">
        <v>0</v>
      </c>
      <c r="AK1695" s="278">
        <v>0</v>
      </c>
      <c r="AL1695" s="278">
        <v>0</v>
      </c>
      <c r="AM1695" s="278">
        <v>0</v>
      </c>
      <c r="AN1695" s="278">
        <v>0</v>
      </c>
      <c r="AO1695" s="278">
        <v>0</v>
      </c>
    </row>
    <row r="1696" spans="2:41" x14ac:dyDescent="0.25">
      <c r="D1696" t="s">
        <v>1077</v>
      </c>
      <c r="E1696" s="278">
        <v>9</v>
      </c>
      <c r="F1696" s="278">
        <v>9</v>
      </c>
      <c r="G1696" s="278">
        <v>18</v>
      </c>
      <c r="H1696" s="278">
        <v>2</v>
      </c>
      <c r="I1696" s="278">
        <v>0</v>
      </c>
      <c r="J1696" s="278">
        <v>2</v>
      </c>
      <c r="K1696" s="278">
        <v>3</v>
      </c>
      <c r="L1696" s="278">
        <v>1</v>
      </c>
      <c r="M1696" s="278">
        <v>0</v>
      </c>
      <c r="N1696" s="278">
        <v>1</v>
      </c>
      <c r="O1696" s="278">
        <v>3</v>
      </c>
      <c r="P1696" s="278">
        <v>1</v>
      </c>
      <c r="Q1696" s="278">
        <v>6</v>
      </c>
      <c r="R1696" s="278">
        <v>1</v>
      </c>
      <c r="S1696" s="278">
        <v>7</v>
      </c>
      <c r="T1696" s="278">
        <v>1</v>
      </c>
      <c r="U1696" s="278">
        <v>1</v>
      </c>
      <c r="V1696" s="278">
        <v>6</v>
      </c>
      <c r="W1696" s="278">
        <v>7</v>
      </c>
      <c r="X1696" s="278">
        <v>1</v>
      </c>
      <c r="Y1696" s="278">
        <v>2</v>
      </c>
      <c r="Z1696" s="278">
        <v>2</v>
      </c>
      <c r="AA1696" s="278">
        <v>4</v>
      </c>
      <c r="AB1696" s="278">
        <v>1</v>
      </c>
      <c r="AC1696" s="278">
        <v>0</v>
      </c>
      <c r="AD1696" s="278">
        <v>0</v>
      </c>
      <c r="AE1696" s="278">
        <v>0</v>
      </c>
      <c r="AF1696" s="278">
        <v>0</v>
      </c>
      <c r="AG1696" s="278">
        <v>0</v>
      </c>
      <c r="AH1696" s="278">
        <v>0</v>
      </c>
      <c r="AI1696" s="278">
        <v>0</v>
      </c>
      <c r="AJ1696" s="278">
        <v>0</v>
      </c>
      <c r="AK1696" s="278">
        <v>0</v>
      </c>
      <c r="AL1696" s="278">
        <v>0</v>
      </c>
      <c r="AM1696" s="278">
        <v>0</v>
      </c>
      <c r="AN1696" s="278">
        <v>0</v>
      </c>
      <c r="AO1696" s="278">
        <v>0</v>
      </c>
    </row>
    <row r="1697" spans="1:41" x14ac:dyDescent="0.25">
      <c r="B1697" t="s">
        <v>1271</v>
      </c>
      <c r="E1697" s="278">
        <v>99</v>
      </c>
      <c r="F1697" s="278">
        <v>136</v>
      </c>
      <c r="G1697" s="278">
        <v>235</v>
      </c>
      <c r="H1697" s="278">
        <v>0</v>
      </c>
      <c r="I1697" s="278">
        <v>0</v>
      </c>
      <c r="J1697" s="278">
        <v>0</v>
      </c>
      <c r="K1697" s="278">
        <v>20</v>
      </c>
      <c r="L1697" s="278">
        <v>0</v>
      </c>
      <c r="M1697" s="278">
        <v>20</v>
      </c>
      <c r="N1697" s="278">
        <v>20</v>
      </c>
      <c r="O1697" s="278">
        <v>0</v>
      </c>
      <c r="P1697" s="278">
        <v>2</v>
      </c>
      <c r="Q1697" s="278">
        <v>0</v>
      </c>
      <c r="R1697" s="278">
        <v>0</v>
      </c>
      <c r="S1697" s="278">
        <v>0</v>
      </c>
      <c r="T1697" s="278">
        <v>0</v>
      </c>
      <c r="U1697" s="278">
        <v>0</v>
      </c>
      <c r="V1697" s="278">
        <v>0</v>
      </c>
      <c r="W1697" s="278">
        <v>0</v>
      </c>
      <c r="X1697" s="278">
        <v>0</v>
      </c>
      <c r="Y1697" s="278">
        <v>0</v>
      </c>
      <c r="Z1697" s="278">
        <v>0</v>
      </c>
      <c r="AA1697" s="278">
        <v>0</v>
      </c>
      <c r="AB1697" s="278">
        <v>0</v>
      </c>
      <c r="AC1697" s="278">
        <v>0</v>
      </c>
      <c r="AD1697" s="278">
        <v>0</v>
      </c>
      <c r="AE1697" s="278">
        <v>0</v>
      </c>
      <c r="AF1697" s="278">
        <v>0</v>
      </c>
      <c r="AG1697" s="278">
        <v>0</v>
      </c>
      <c r="AH1697" s="278">
        <v>0</v>
      </c>
      <c r="AI1697" s="278">
        <v>0</v>
      </c>
      <c r="AJ1697" s="278">
        <v>0</v>
      </c>
      <c r="AK1697" s="278">
        <v>0</v>
      </c>
      <c r="AL1697" s="278">
        <v>0</v>
      </c>
      <c r="AM1697" s="278">
        <v>0</v>
      </c>
      <c r="AN1697" s="278">
        <v>0</v>
      </c>
      <c r="AO1697" s="278">
        <v>0</v>
      </c>
    </row>
    <row r="1698" spans="1:41" x14ac:dyDescent="0.25">
      <c r="C1698" t="s">
        <v>179</v>
      </c>
      <c r="E1698" s="278">
        <v>99</v>
      </c>
      <c r="F1698" s="278">
        <v>136</v>
      </c>
      <c r="G1698" s="278">
        <v>235</v>
      </c>
      <c r="H1698" s="278">
        <v>0</v>
      </c>
      <c r="I1698" s="278">
        <v>0</v>
      </c>
      <c r="J1698" s="278">
        <v>0</v>
      </c>
      <c r="K1698" s="278">
        <v>20</v>
      </c>
      <c r="L1698" s="278">
        <v>0</v>
      </c>
      <c r="M1698" s="278">
        <v>20</v>
      </c>
      <c r="N1698" s="278">
        <v>20</v>
      </c>
      <c r="O1698" s="278">
        <v>0</v>
      </c>
      <c r="P1698" s="278">
        <v>2</v>
      </c>
      <c r="Q1698" s="278">
        <v>0</v>
      </c>
      <c r="R1698" s="278">
        <v>0</v>
      </c>
      <c r="S1698" s="278">
        <v>0</v>
      </c>
      <c r="T1698" s="278">
        <v>0</v>
      </c>
      <c r="U1698" s="278">
        <v>0</v>
      </c>
      <c r="V1698" s="278">
        <v>0</v>
      </c>
      <c r="W1698" s="278">
        <v>0</v>
      </c>
      <c r="X1698" s="278">
        <v>0</v>
      </c>
      <c r="Y1698" s="278">
        <v>0</v>
      </c>
      <c r="Z1698" s="278">
        <v>0</v>
      </c>
      <c r="AA1698" s="278">
        <v>0</v>
      </c>
      <c r="AB1698" s="278">
        <v>0</v>
      </c>
      <c r="AC1698" s="278">
        <v>0</v>
      </c>
      <c r="AD1698" s="278">
        <v>0</v>
      </c>
      <c r="AE1698" s="278">
        <v>0</v>
      </c>
      <c r="AF1698" s="278">
        <v>0</v>
      </c>
      <c r="AG1698" s="278">
        <v>0</v>
      </c>
      <c r="AH1698" s="278">
        <v>0</v>
      </c>
      <c r="AI1698" s="278">
        <v>0</v>
      </c>
      <c r="AJ1698" s="278">
        <v>0</v>
      </c>
      <c r="AK1698" s="278">
        <v>0</v>
      </c>
      <c r="AL1698" s="278">
        <v>0</v>
      </c>
      <c r="AM1698" s="278">
        <v>0</v>
      </c>
      <c r="AN1698" s="278">
        <v>0</v>
      </c>
      <c r="AO1698" s="278">
        <v>0</v>
      </c>
    </row>
    <row r="1699" spans="1:41" x14ac:dyDescent="0.25">
      <c r="D1699" t="s">
        <v>1272</v>
      </c>
      <c r="E1699" s="278">
        <v>99</v>
      </c>
      <c r="F1699" s="278">
        <v>136</v>
      </c>
      <c r="G1699" s="278">
        <v>235</v>
      </c>
      <c r="H1699" s="278">
        <v>0</v>
      </c>
      <c r="I1699" s="278">
        <v>0</v>
      </c>
      <c r="J1699" s="278">
        <v>0</v>
      </c>
      <c r="K1699" s="278">
        <v>20</v>
      </c>
      <c r="L1699" s="278">
        <v>0</v>
      </c>
      <c r="M1699" s="278">
        <v>20</v>
      </c>
      <c r="N1699" s="278">
        <v>20</v>
      </c>
      <c r="O1699" s="278">
        <v>0</v>
      </c>
      <c r="P1699" s="278">
        <v>2</v>
      </c>
      <c r="Q1699" s="278">
        <v>0</v>
      </c>
      <c r="R1699" s="278">
        <v>0</v>
      </c>
      <c r="S1699" s="278">
        <v>0</v>
      </c>
      <c r="T1699" s="278">
        <v>0</v>
      </c>
      <c r="U1699" s="278">
        <v>0</v>
      </c>
      <c r="V1699" s="278">
        <v>0</v>
      </c>
      <c r="W1699" s="278">
        <v>0</v>
      </c>
      <c r="X1699" s="278">
        <v>0</v>
      </c>
      <c r="Y1699" s="278">
        <v>0</v>
      </c>
      <c r="Z1699" s="278">
        <v>0</v>
      </c>
      <c r="AA1699" s="278">
        <v>0</v>
      </c>
      <c r="AB1699" s="278">
        <v>0</v>
      </c>
      <c r="AC1699" s="278">
        <v>0</v>
      </c>
      <c r="AD1699" s="278">
        <v>0</v>
      </c>
      <c r="AE1699" s="278">
        <v>0</v>
      </c>
      <c r="AF1699" s="278">
        <v>0</v>
      </c>
      <c r="AG1699" s="278">
        <v>0</v>
      </c>
      <c r="AH1699" s="278">
        <v>0</v>
      </c>
      <c r="AI1699" s="278">
        <v>0</v>
      </c>
      <c r="AJ1699" s="278">
        <v>0</v>
      </c>
      <c r="AK1699" s="278">
        <v>0</v>
      </c>
      <c r="AL1699" s="278">
        <v>0</v>
      </c>
      <c r="AM1699" s="278">
        <v>0</v>
      </c>
      <c r="AN1699" s="278">
        <v>0</v>
      </c>
      <c r="AO1699" s="278">
        <v>0</v>
      </c>
    </row>
    <row r="1700" spans="1:41" x14ac:dyDescent="0.25">
      <c r="B1700" t="s">
        <v>1274</v>
      </c>
      <c r="E1700" s="278">
        <v>66</v>
      </c>
      <c r="F1700" s="278">
        <v>20</v>
      </c>
      <c r="G1700" s="278">
        <v>86</v>
      </c>
      <c r="H1700" s="278">
        <v>0</v>
      </c>
      <c r="I1700" s="278">
        <v>0</v>
      </c>
      <c r="J1700" s="278">
        <v>0</v>
      </c>
      <c r="K1700" s="278">
        <v>0</v>
      </c>
      <c r="L1700" s="278">
        <v>0</v>
      </c>
      <c r="M1700" s="278">
        <v>5</v>
      </c>
      <c r="N1700" s="278">
        <v>5</v>
      </c>
      <c r="O1700" s="278">
        <v>0</v>
      </c>
      <c r="P1700" s="278">
        <v>1</v>
      </c>
      <c r="Q1700" s="278">
        <v>0</v>
      </c>
      <c r="R1700" s="278">
        <v>0</v>
      </c>
      <c r="S1700" s="278">
        <v>0</v>
      </c>
      <c r="T1700" s="278">
        <v>0</v>
      </c>
      <c r="U1700" s="278">
        <v>0</v>
      </c>
      <c r="V1700" s="278">
        <v>0</v>
      </c>
      <c r="W1700" s="278">
        <v>0</v>
      </c>
      <c r="X1700" s="278">
        <v>0</v>
      </c>
      <c r="Y1700" s="278">
        <v>0</v>
      </c>
      <c r="Z1700" s="278">
        <v>0</v>
      </c>
      <c r="AA1700" s="278">
        <v>0</v>
      </c>
      <c r="AB1700" s="278">
        <v>0</v>
      </c>
      <c r="AC1700" s="278">
        <v>0</v>
      </c>
      <c r="AD1700" s="278">
        <v>0</v>
      </c>
      <c r="AE1700" s="278">
        <v>0</v>
      </c>
      <c r="AF1700" s="278">
        <v>0</v>
      </c>
      <c r="AG1700" s="278">
        <v>0</v>
      </c>
      <c r="AH1700" s="278">
        <v>0</v>
      </c>
      <c r="AI1700" s="278">
        <v>0</v>
      </c>
      <c r="AJ1700" s="278">
        <v>0</v>
      </c>
      <c r="AK1700" s="278">
        <v>0</v>
      </c>
      <c r="AL1700" s="278">
        <v>0</v>
      </c>
      <c r="AM1700" s="278">
        <v>0</v>
      </c>
      <c r="AN1700" s="278">
        <v>0</v>
      </c>
      <c r="AO1700" s="278">
        <v>0</v>
      </c>
    </row>
    <row r="1701" spans="1:41" x14ac:dyDescent="0.25">
      <c r="C1701" t="s">
        <v>179</v>
      </c>
      <c r="E1701" s="278">
        <v>66</v>
      </c>
      <c r="F1701" s="278">
        <v>20</v>
      </c>
      <c r="G1701" s="278">
        <v>86</v>
      </c>
      <c r="H1701" s="278">
        <v>0</v>
      </c>
      <c r="I1701" s="278">
        <v>0</v>
      </c>
      <c r="J1701" s="278">
        <v>0</v>
      </c>
      <c r="K1701" s="278">
        <v>0</v>
      </c>
      <c r="L1701" s="278">
        <v>0</v>
      </c>
      <c r="M1701" s="278">
        <v>5</v>
      </c>
      <c r="N1701" s="278">
        <v>5</v>
      </c>
      <c r="O1701" s="278">
        <v>0</v>
      </c>
      <c r="P1701" s="278">
        <v>1</v>
      </c>
      <c r="Q1701" s="278">
        <v>0</v>
      </c>
      <c r="R1701" s="278">
        <v>0</v>
      </c>
      <c r="S1701" s="278">
        <v>0</v>
      </c>
      <c r="T1701" s="278">
        <v>0</v>
      </c>
      <c r="U1701" s="278">
        <v>0</v>
      </c>
      <c r="V1701" s="278">
        <v>0</v>
      </c>
      <c r="W1701" s="278">
        <v>0</v>
      </c>
      <c r="X1701" s="278">
        <v>0</v>
      </c>
      <c r="Y1701" s="278">
        <v>0</v>
      </c>
      <c r="Z1701" s="278">
        <v>0</v>
      </c>
      <c r="AA1701" s="278">
        <v>0</v>
      </c>
      <c r="AB1701" s="278">
        <v>0</v>
      </c>
      <c r="AC1701" s="278">
        <v>0</v>
      </c>
      <c r="AD1701" s="278">
        <v>0</v>
      </c>
      <c r="AE1701" s="278">
        <v>0</v>
      </c>
      <c r="AF1701" s="278">
        <v>0</v>
      </c>
      <c r="AG1701" s="278">
        <v>0</v>
      </c>
      <c r="AH1701" s="278">
        <v>0</v>
      </c>
      <c r="AI1701" s="278">
        <v>0</v>
      </c>
      <c r="AJ1701" s="278">
        <v>0</v>
      </c>
      <c r="AK1701" s="278">
        <v>0</v>
      </c>
      <c r="AL1701" s="278">
        <v>0</v>
      </c>
      <c r="AM1701" s="278">
        <v>0</v>
      </c>
      <c r="AN1701" s="278">
        <v>0</v>
      </c>
      <c r="AO1701" s="278">
        <v>0</v>
      </c>
    </row>
    <row r="1702" spans="1:41" x14ac:dyDescent="0.25">
      <c r="D1702" t="s">
        <v>181</v>
      </c>
      <c r="E1702" s="278">
        <v>66</v>
      </c>
      <c r="F1702" s="278">
        <v>20</v>
      </c>
      <c r="G1702" s="278">
        <v>86</v>
      </c>
      <c r="H1702" s="278">
        <v>0</v>
      </c>
      <c r="I1702" s="278">
        <v>0</v>
      </c>
      <c r="J1702" s="278">
        <v>0</v>
      </c>
      <c r="K1702" s="278">
        <v>0</v>
      </c>
      <c r="L1702" s="278">
        <v>0</v>
      </c>
      <c r="M1702" s="278">
        <v>5</v>
      </c>
      <c r="N1702" s="278">
        <v>5</v>
      </c>
      <c r="O1702" s="278">
        <v>0</v>
      </c>
      <c r="P1702" s="278">
        <v>1</v>
      </c>
      <c r="Q1702" s="278">
        <v>0</v>
      </c>
      <c r="R1702" s="278">
        <v>0</v>
      </c>
      <c r="S1702" s="278">
        <v>0</v>
      </c>
      <c r="T1702" s="278">
        <v>0</v>
      </c>
      <c r="U1702" s="278">
        <v>0</v>
      </c>
      <c r="V1702" s="278">
        <v>0</v>
      </c>
      <c r="W1702" s="278">
        <v>0</v>
      </c>
      <c r="X1702" s="278">
        <v>0</v>
      </c>
      <c r="Y1702" s="278">
        <v>0</v>
      </c>
      <c r="Z1702" s="278">
        <v>0</v>
      </c>
      <c r="AA1702" s="278">
        <v>0</v>
      </c>
      <c r="AB1702" s="278">
        <v>0</v>
      </c>
      <c r="AC1702" s="278">
        <v>0</v>
      </c>
      <c r="AD1702" s="278">
        <v>0</v>
      </c>
      <c r="AE1702" s="278">
        <v>0</v>
      </c>
      <c r="AF1702" s="278">
        <v>0</v>
      </c>
      <c r="AG1702" s="278">
        <v>0</v>
      </c>
      <c r="AH1702" s="278">
        <v>0</v>
      </c>
      <c r="AI1702" s="278">
        <v>0</v>
      </c>
      <c r="AJ1702" s="278">
        <v>0</v>
      </c>
      <c r="AK1702" s="278">
        <v>0</v>
      </c>
      <c r="AL1702" s="278">
        <v>0</v>
      </c>
      <c r="AM1702" s="278">
        <v>0</v>
      </c>
      <c r="AN1702" s="278">
        <v>0</v>
      </c>
      <c r="AO1702" s="278">
        <v>0</v>
      </c>
    </row>
    <row r="1703" spans="1:41" x14ac:dyDescent="0.25">
      <c r="A1703" t="s">
        <v>1206</v>
      </c>
      <c r="E1703" s="278">
        <v>331</v>
      </c>
      <c r="F1703" s="278">
        <v>344</v>
      </c>
      <c r="G1703" s="278">
        <v>675</v>
      </c>
      <c r="H1703" s="278">
        <v>35</v>
      </c>
      <c r="I1703" s="278">
        <v>28</v>
      </c>
      <c r="J1703" s="278">
        <v>63</v>
      </c>
      <c r="K1703" s="278">
        <v>35</v>
      </c>
      <c r="L1703" s="278">
        <v>12</v>
      </c>
      <c r="M1703" s="278">
        <v>22</v>
      </c>
      <c r="N1703" s="278">
        <v>34</v>
      </c>
      <c r="O1703" s="278">
        <v>40</v>
      </c>
      <c r="P1703" s="278">
        <v>10</v>
      </c>
      <c r="Q1703" s="278">
        <v>76</v>
      </c>
      <c r="R1703" s="278">
        <v>67</v>
      </c>
      <c r="S1703" s="278">
        <v>143</v>
      </c>
      <c r="T1703" s="278">
        <v>7</v>
      </c>
      <c r="U1703" s="278">
        <v>82</v>
      </c>
      <c r="V1703" s="278">
        <v>84</v>
      </c>
      <c r="W1703" s="278">
        <v>166</v>
      </c>
      <c r="X1703" s="278">
        <v>7</v>
      </c>
      <c r="Y1703" s="278">
        <v>90</v>
      </c>
      <c r="Z1703" s="278">
        <v>88</v>
      </c>
      <c r="AA1703" s="278">
        <v>178</v>
      </c>
      <c r="AB1703" s="278">
        <v>7</v>
      </c>
      <c r="AC1703" s="278">
        <v>28</v>
      </c>
      <c r="AD1703" s="278">
        <v>35</v>
      </c>
      <c r="AE1703" s="278">
        <v>63</v>
      </c>
      <c r="AF1703" s="278">
        <v>2</v>
      </c>
      <c r="AG1703" s="278">
        <v>27</v>
      </c>
      <c r="AH1703" s="278">
        <v>35</v>
      </c>
      <c r="AI1703" s="278">
        <v>62</v>
      </c>
      <c r="AJ1703" s="278">
        <v>2</v>
      </c>
      <c r="AK1703" s="278">
        <v>28</v>
      </c>
      <c r="AL1703" s="278">
        <v>35</v>
      </c>
      <c r="AM1703" s="278">
        <v>63</v>
      </c>
      <c r="AN1703" s="278">
        <v>2</v>
      </c>
      <c r="AO1703" s="278">
        <v>7</v>
      </c>
    </row>
    <row r="1704" spans="1:41" x14ac:dyDescent="0.25">
      <c r="B1704" t="s">
        <v>162</v>
      </c>
      <c r="E1704" s="278">
        <v>38</v>
      </c>
      <c r="F1704" s="278">
        <v>39</v>
      </c>
      <c r="G1704" s="278">
        <v>77</v>
      </c>
      <c r="H1704" s="278">
        <v>0</v>
      </c>
      <c r="I1704" s="278">
        <v>0</v>
      </c>
      <c r="J1704" s="278">
        <v>0</v>
      </c>
      <c r="K1704" s="278">
        <v>4</v>
      </c>
      <c r="L1704" s="278">
        <v>0</v>
      </c>
      <c r="M1704" s="278">
        <v>4</v>
      </c>
      <c r="N1704" s="278">
        <v>4</v>
      </c>
      <c r="O1704" s="278">
        <v>3</v>
      </c>
      <c r="P1704" s="278">
        <v>2</v>
      </c>
      <c r="Q1704" s="278">
        <v>5</v>
      </c>
      <c r="R1704" s="278">
        <v>3</v>
      </c>
      <c r="S1704" s="278">
        <v>8</v>
      </c>
      <c r="T1704" s="278">
        <v>0</v>
      </c>
      <c r="U1704" s="278">
        <v>15</v>
      </c>
      <c r="V1704" s="278">
        <v>15</v>
      </c>
      <c r="W1704" s="278">
        <v>30</v>
      </c>
      <c r="X1704" s="278">
        <v>0</v>
      </c>
      <c r="Y1704" s="278">
        <v>18</v>
      </c>
      <c r="Z1704" s="278">
        <v>21</v>
      </c>
      <c r="AA1704" s="278">
        <v>39</v>
      </c>
      <c r="AB1704" s="278">
        <v>1</v>
      </c>
      <c r="AC1704" s="278">
        <v>0</v>
      </c>
      <c r="AD1704" s="278">
        <v>0</v>
      </c>
      <c r="AE1704" s="278">
        <v>0</v>
      </c>
      <c r="AF1704" s="278">
        <v>0</v>
      </c>
      <c r="AG1704" s="278">
        <v>0</v>
      </c>
      <c r="AH1704" s="278">
        <v>0</v>
      </c>
      <c r="AI1704" s="278">
        <v>0</v>
      </c>
      <c r="AJ1704" s="278">
        <v>0</v>
      </c>
      <c r="AK1704" s="278">
        <v>0</v>
      </c>
      <c r="AL1704" s="278">
        <v>0</v>
      </c>
      <c r="AM1704" s="278">
        <v>0</v>
      </c>
      <c r="AN1704" s="278">
        <v>0</v>
      </c>
      <c r="AO1704" s="278">
        <v>2</v>
      </c>
    </row>
    <row r="1705" spans="1:41" x14ac:dyDescent="0.25">
      <c r="C1705" t="s">
        <v>164</v>
      </c>
      <c r="E1705" s="278">
        <v>3</v>
      </c>
      <c r="F1705" s="278">
        <v>3</v>
      </c>
      <c r="G1705" s="278">
        <v>6</v>
      </c>
      <c r="H1705" s="278">
        <v>0</v>
      </c>
      <c r="I1705" s="278">
        <v>0</v>
      </c>
      <c r="J1705" s="278">
        <v>0</v>
      </c>
      <c r="K1705" s="278">
        <v>1</v>
      </c>
      <c r="L1705" s="278">
        <v>0</v>
      </c>
      <c r="M1705" s="278">
        <v>1</v>
      </c>
      <c r="N1705" s="278">
        <v>1</v>
      </c>
      <c r="O1705" s="278">
        <v>0</v>
      </c>
      <c r="P1705" s="278">
        <v>1</v>
      </c>
      <c r="Q1705" s="278">
        <v>0</v>
      </c>
      <c r="R1705" s="278">
        <v>0</v>
      </c>
      <c r="S1705" s="278">
        <v>0</v>
      </c>
      <c r="T1705" s="278">
        <v>0</v>
      </c>
      <c r="U1705" s="278">
        <v>0</v>
      </c>
      <c r="V1705" s="278">
        <v>0</v>
      </c>
      <c r="W1705" s="278">
        <v>0</v>
      </c>
      <c r="X1705" s="278">
        <v>0</v>
      </c>
      <c r="Y1705" s="278">
        <v>3</v>
      </c>
      <c r="Z1705" s="278">
        <v>3</v>
      </c>
      <c r="AA1705" s="278">
        <v>6</v>
      </c>
      <c r="AB1705" s="278">
        <v>0</v>
      </c>
      <c r="AC1705" s="278">
        <v>0</v>
      </c>
      <c r="AD1705" s="278">
        <v>0</v>
      </c>
      <c r="AE1705" s="278">
        <v>0</v>
      </c>
      <c r="AF1705" s="278">
        <v>0</v>
      </c>
      <c r="AG1705" s="278">
        <v>0</v>
      </c>
      <c r="AH1705" s="278">
        <v>0</v>
      </c>
      <c r="AI1705" s="278">
        <v>0</v>
      </c>
      <c r="AJ1705" s="278">
        <v>0</v>
      </c>
      <c r="AK1705" s="278">
        <v>0</v>
      </c>
      <c r="AL1705" s="278">
        <v>0</v>
      </c>
      <c r="AM1705" s="278">
        <v>0</v>
      </c>
      <c r="AN1705" s="278">
        <v>0</v>
      </c>
      <c r="AO1705" s="278">
        <v>0</v>
      </c>
    </row>
    <row r="1706" spans="1:41" x14ac:dyDescent="0.25">
      <c r="D1706" t="s">
        <v>205</v>
      </c>
      <c r="E1706" s="278">
        <v>3</v>
      </c>
      <c r="F1706" s="278">
        <v>3</v>
      </c>
      <c r="G1706" s="278">
        <v>6</v>
      </c>
      <c r="H1706" s="278">
        <v>0</v>
      </c>
      <c r="I1706" s="278">
        <v>0</v>
      </c>
      <c r="J1706" s="278">
        <v>0</v>
      </c>
      <c r="K1706" s="278">
        <v>1</v>
      </c>
      <c r="L1706" s="278">
        <v>0</v>
      </c>
      <c r="M1706" s="278">
        <v>1</v>
      </c>
      <c r="N1706" s="278">
        <v>1</v>
      </c>
      <c r="O1706" s="278">
        <v>0</v>
      </c>
      <c r="P1706" s="278">
        <v>1</v>
      </c>
      <c r="Q1706" s="278">
        <v>0</v>
      </c>
      <c r="R1706" s="278">
        <v>0</v>
      </c>
      <c r="S1706" s="278">
        <v>0</v>
      </c>
      <c r="T1706" s="278">
        <v>0</v>
      </c>
      <c r="U1706" s="278">
        <v>0</v>
      </c>
      <c r="V1706" s="278">
        <v>0</v>
      </c>
      <c r="W1706" s="278">
        <v>0</v>
      </c>
      <c r="X1706" s="278">
        <v>0</v>
      </c>
      <c r="Y1706" s="278">
        <v>3</v>
      </c>
      <c r="Z1706" s="278">
        <v>3</v>
      </c>
      <c r="AA1706" s="278">
        <v>6</v>
      </c>
      <c r="AB1706" s="278">
        <v>0</v>
      </c>
      <c r="AC1706" s="278">
        <v>0</v>
      </c>
      <c r="AD1706" s="278">
        <v>0</v>
      </c>
      <c r="AE1706" s="278">
        <v>0</v>
      </c>
      <c r="AF1706" s="278">
        <v>0</v>
      </c>
      <c r="AG1706" s="278">
        <v>0</v>
      </c>
      <c r="AH1706" s="278">
        <v>0</v>
      </c>
      <c r="AI1706" s="278">
        <v>0</v>
      </c>
      <c r="AJ1706" s="278">
        <v>0</v>
      </c>
      <c r="AK1706" s="278">
        <v>0</v>
      </c>
      <c r="AL1706" s="278">
        <v>0</v>
      </c>
      <c r="AM1706" s="278">
        <v>0</v>
      </c>
      <c r="AN1706" s="278">
        <v>0</v>
      </c>
      <c r="AO1706" s="278">
        <v>0</v>
      </c>
    </row>
    <row r="1707" spans="1:41" x14ac:dyDescent="0.25">
      <c r="C1707" t="s">
        <v>179</v>
      </c>
      <c r="E1707" s="278">
        <v>35</v>
      </c>
      <c r="F1707" s="278">
        <v>36</v>
      </c>
      <c r="G1707" s="278">
        <v>71</v>
      </c>
      <c r="H1707" s="278">
        <v>0</v>
      </c>
      <c r="I1707" s="278">
        <v>0</v>
      </c>
      <c r="J1707" s="278">
        <v>0</v>
      </c>
      <c r="K1707" s="278">
        <v>3</v>
      </c>
      <c r="L1707" s="278">
        <v>0</v>
      </c>
      <c r="M1707" s="278">
        <v>3</v>
      </c>
      <c r="N1707" s="278">
        <v>3</v>
      </c>
      <c r="O1707" s="278">
        <v>3</v>
      </c>
      <c r="P1707" s="278">
        <v>1</v>
      </c>
      <c r="Q1707" s="278">
        <v>5</v>
      </c>
      <c r="R1707" s="278">
        <v>3</v>
      </c>
      <c r="S1707" s="278">
        <v>8</v>
      </c>
      <c r="T1707" s="278">
        <v>0</v>
      </c>
      <c r="U1707" s="278">
        <v>15</v>
      </c>
      <c r="V1707" s="278">
        <v>15</v>
      </c>
      <c r="W1707" s="278">
        <v>30</v>
      </c>
      <c r="X1707" s="278">
        <v>0</v>
      </c>
      <c r="Y1707" s="278">
        <v>15</v>
      </c>
      <c r="Z1707" s="278">
        <v>18</v>
      </c>
      <c r="AA1707" s="278">
        <v>33</v>
      </c>
      <c r="AB1707" s="278">
        <v>1</v>
      </c>
      <c r="AC1707" s="278">
        <v>0</v>
      </c>
      <c r="AD1707" s="278">
        <v>0</v>
      </c>
      <c r="AE1707" s="278">
        <v>0</v>
      </c>
      <c r="AF1707" s="278">
        <v>0</v>
      </c>
      <c r="AG1707" s="278">
        <v>0</v>
      </c>
      <c r="AH1707" s="278">
        <v>0</v>
      </c>
      <c r="AI1707" s="278">
        <v>0</v>
      </c>
      <c r="AJ1707" s="278">
        <v>0</v>
      </c>
      <c r="AK1707" s="278">
        <v>0</v>
      </c>
      <c r="AL1707" s="278">
        <v>0</v>
      </c>
      <c r="AM1707" s="278">
        <v>0</v>
      </c>
      <c r="AN1707" s="278">
        <v>0</v>
      </c>
      <c r="AO1707" s="278">
        <v>2</v>
      </c>
    </row>
    <row r="1708" spans="1:41" x14ac:dyDescent="0.25">
      <c r="D1708" t="s">
        <v>1076</v>
      </c>
      <c r="E1708" s="278">
        <v>35</v>
      </c>
      <c r="F1708" s="278">
        <v>36</v>
      </c>
      <c r="G1708" s="278">
        <v>71</v>
      </c>
      <c r="H1708" s="278">
        <v>0</v>
      </c>
      <c r="I1708" s="278">
        <v>0</v>
      </c>
      <c r="J1708" s="278">
        <v>0</v>
      </c>
      <c r="K1708" s="278">
        <v>3</v>
      </c>
      <c r="L1708" s="278">
        <v>0</v>
      </c>
      <c r="M1708" s="278">
        <v>3</v>
      </c>
      <c r="N1708" s="278">
        <v>3</v>
      </c>
      <c r="O1708" s="278">
        <v>3</v>
      </c>
      <c r="P1708" s="278">
        <v>1</v>
      </c>
      <c r="Q1708" s="278">
        <v>5</v>
      </c>
      <c r="R1708" s="278">
        <v>3</v>
      </c>
      <c r="S1708" s="278">
        <v>8</v>
      </c>
      <c r="T1708" s="278">
        <v>0</v>
      </c>
      <c r="U1708" s="278">
        <v>15</v>
      </c>
      <c r="V1708" s="278">
        <v>15</v>
      </c>
      <c r="W1708" s="278">
        <v>30</v>
      </c>
      <c r="X1708" s="278">
        <v>0</v>
      </c>
      <c r="Y1708" s="278">
        <v>15</v>
      </c>
      <c r="Z1708" s="278">
        <v>18</v>
      </c>
      <c r="AA1708" s="278">
        <v>33</v>
      </c>
      <c r="AB1708" s="278">
        <v>1</v>
      </c>
      <c r="AC1708" s="278">
        <v>0</v>
      </c>
      <c r="AD1708" s="278">
        <v>0</v>
      </c>
      <c r="AE1708" s="278">
        <v>0</v>
      </c>
      <c r="AF1708" s="278">
        <v>0</v>
      </c>
      <c r="AG1708" s="278">
        <v>0</v>
      </c>
      <c r="AH1708" s="278">
        <v>0</v>
      </c>
      <c r="AI1708" s="278">
        <v>0</v>
      </c>
      <c r="AJ1708" s="278">
        <v>0</v>
      </c>
      <c r="AK1708" s="278">
        <v>0</v>
      </c>
      <c r="AL1708" s="278">
        <v>0</v>
      </c>
      <c r="AM1708" s="278">
        <v>0</v>
      </c>
      <c r="AN1708" s="278">
        <v>0</v>
      </c>
      <c r="AO1708" s="278">
        <v>2</v>
      </c>
    </row>
    <row r="1709" spans="1:41" x14ac:dyDescent="0.25">
      <c r="B1709" t="s">
        <v>167</v>
      </c>
      <c r="E1709" s="278">
        <v>185</v>
      </c>
      <c r="F1709" s="278">
        <v>196</v>
      </c>
      <c r="G1709" s="278">
        <v>381</v>
      </c>
      <c r="H1709" s="278">
        <v>0</v>
      </c>
      <c r="I1709" s="278">
        <v>0</v>
      </c>
      <c r="J1709" s="278">
        <v>0</v>
      </c>
      <c r="K1709" s="278">
        <v>19</v>
      </c>
      <c r="L1709" s="278">
        <v>6</v>
      </c>
      <c r="M1709" s="278">
        <v>13</v>
      </c>
      <c r="N1709" s="278">
        <v>19</v>
      </c>
      <c r="O1709" s="278">
        <v>22</v>
      </c>
      <c r="P1709" s="278">
        <v>5</v>
      </c>
      <c r="Q1709" s="278">
        <v>31</v>
      </c>
      <c r="R1709" s="278">
        <v>32</v>
      </c>
      <c r="S1709" s="278">
        <v>63</v>
      </c>
      <c r="T1709" s="278">
        <v>3</v>
      </c>
      <c r="U1709" s="278">
        <v>32</v>
      </c>
      <c r="V1709" s="278">
        <v>28</v>
      </c>
      <c r="W1709" s="278">
        <v>60</v>
      </c>
      <c r="X1709" s="278">
        <v>3</v>
      </c>
      <c r="Y1709" s="278">
        <v>39</v>
      </c>
      <c r="Z1709" s="278">
        <v>31</v>
      </c>
      <c r="AA1709" s="278">
        <v>70</v>
      </c>
      <c r="AB1709" s="278">
        <v>2</v>
      </c>
      <c r="AC1709" s="278">
        <v>28</v>
      </c>
      <c r="AD1709" s="278">
        <v>35</v>
      </c>
      <c r="AE1709" s="278">
        <v>63</v>
      </c>
      <c r="AF1709" s="278">
        <v>2</v>
      </c>
      <c r="AG1709" s="278">
        <v>27</v>
      </c>
      <c r="AH1709" s="278">
        <v>35</v>
      </c>
      <c r="AI1709" s="278">
        <v>62</v>
      </c>
      <c r="AJ1709" s="278">
        <v>2</v>
      </c>
      <c r="AK1709" s="278">
        <v>28</v>
      </c>
      <c r="AL1709" s="278">
        <v>35</v>
      </c>
      <c r="AM1709" s="278">
        <v>63</v>
      </c>
      <c r="AN1709" s="278">
        <v>2</v>
      </c>
      <c r="AO1709" s="278">
        <v>5</v>
      </c>
    </row>
    <row r="1710" spans="1:41" x14ac:dyDescent="0.25">
      <c r="C1710" t="s">
        <v>179</v>
      </c>
      <c r="E1710" s="278">
        <v>185</v>
      </c>
      <c r="F1710" s="278">
        <v>196</v>
      </c>
      <c r="G1710" s="278">
        <v>381</v>
      </c>
      <c r="H1710" s="278">
        <v>0</v>
      </c>
      <c r="I1710" s="278">
        <v>0</v>
      </c>
      <c r="J1710" s="278">
        <v>0</v>
      </c>
      <c r="K1710" s="278">
        <v>19</v>
      </c>
      <c r="L1710" s="278">
        <v>6</v>
      </c>
      <c r="M1710" s="278">
        <v>13</v>
      </c>
      <c r="N1710" s="278">
        <v>19</v>
      </c>
      <c r="O1710" s="278">
        <v>22</v>
      </c>
      <c r="P1710" s="278">
        <v>5</v>
      </c>
      <c r="Q1710" s="278">
        <v>31</v>
      </c>
      <c r="R1710" s="278">
        <v>32</v>
      </c>
      <c r="S1710" s="278">
        <v>63</v>
      </c>
      <c r="T1710" s="278">
        <v>3</v>
      </c>
      <c r="U1710" s="278">
        <v>32</v>
      </c>
      <c r="V1710" s="278">
        <v>28</v>
      </c>
      <c r="W1710" s="278">
        <v>60</v>
      </c>
      <c r="X1710" s="278">
        <v>3</v>
      </c>
      <c r="Y1710" s="278">
        <v>39</v>
      </c>
      <c r="Z1710" s="278">
        <v>31</v>
      </c>
      <c r="AA1710" s="278">
        <v>70</v>
      </c>
      <c r="AB1710" s="278">
        <v>2</v>
      </c>
      <c r="AC1710" s="278">
        <v>28</v>
      </c>
      <c r="AD1710" s="278">
        <v>35</v>
      </c>
      <c r="AE1710" s="278">
        <v>63</v>
      </c>
      <c r="AF1710" s="278">
        <v>2</v>
      </c>
      <c r="AG1710" s="278">
        <v>27</v>
      </c>
      <c r="AH1710" s="278">
        <v>35</v>
      </c>
      <c r="AI1710" s="278">
        <v>62</v>
      </c>
      <c r="AJ1710" s="278">
        <v>2</v>
      </c>
      <c r="AK1710" s="278">
        <v>28</v>
      </c>
      <c r="AL1710" s="278">
        <v>35</v>
      </c>
      <c r="AM1710" s="278">
        <v>63</v>
      </c>
      <c r="AN1710" s="278">
        <v>2</v>
      </c>
      <c r="AO1710" s="278">
        <v>5</v>
      </c>
    </row>
    <row r="1711" spans="1:41" x14ac:dyDescent="0.25">
      <c r="D1711" t="s">
        <v>1076</v>
      </c>
      <c r="E1711" s="278">
        <v>185</v>
      </c>
      <c r="F1711" s="278">
        <v>196</v>
      </c>
      <c r="G1711" s="278">
        <v>381</v>
      </c>
      <c r="H1711" s="278">
        <v>0</v>
      </c>
      <c r="I1711" s="278">
        <v>0</v>
      </c>
      <c r="J1711" s="278">
        <v>0</v>
      </c>
      <c r="K1711" s="278">
        <v>19</v>
      </c>
      <c r="L1711" s="278">
        <v>6</v>
      </c>
      <c r="M1711" s="278">
        <v>13</v>
      </c>
      <c r="N1711" s="278">
        <v>19</v>
      </c>
      <c r="O1711" s="278">
        <v>22</v>
      </c>
      <c r="P1711" s="278">
        <v>5</v>
      </c>
      <c r="Q1711" s="278">
        <v>31</v>
      </c>
      <c r="R1711" s="278">
        <v>32</v>
      </c>
      <c r="S1711" s="278">
        <v>63</v>
      </c>
      <c r="T1711" s="278">
        <v>3</v>
      </c>
      <c r="U1711" s="278">
        <v>32</v>
      </c>
      <c r="V1711" s="278">
        <v>28</v>
      </c>
      <c r="W1711" s="278">
        <v>60</v>
      </c>
      <c r="X1711" s="278">
        <v>3</v>
      </c>
      <c r="Y1711" s="278">
        <v>39</v>
      </c>
      <c r="Z1711" s="278">
        <v>31</v>
      </c>
      <c r="AA1711" s="278">
        <v>70</v>
      </c>
      <c r="AB1711" s="278">
        <v>2</v>
      </c>
      <c r="AC1711" s="278">
        <v>28</v>
      </c>
      <c r="AD1711" s="278">
        <v>35</v>
      </c>
      <c r="AE1711" s="278">
        <v>63</v>
      </c>
      <c r="AF1711" s="278">
        <v>2</v>
      </c>
      <c r="AG1711" s="278">
        <v>27</v>
      </c>
      <c r="AH1711" s="278">
        <v>35</v>
      </c>
      <c r="AI1711" s="278">
        <v>62</v>
      </c>
      <c r="AJ1711" s="278">
        <v>2</v>
      </c>
      <c r="AK1711" s="278">
        <v>28</v>
      </c>
      <c r="AL1711" s="278">
        <v>35</v>
      </c>
      <c r="AM1711" s="278">
        <v>63</v>
      </c>
      <c r="AN1711" s="278">
        <v>2</v>
      </c>
      <c r="AO1711" s="278">
        <v>5</v>
      </c>
    </row>
    <row r="1712" spans="1:41" x14ac:dyDescent="0.25">
      <c r="B1712" t="s">
        <v>168</v>
      </c>
      <c r="E1712" s="278">
        <v>108</v>
      </c>
      <c r="F1712" s="278">
        <v>109</v>
      </c>
      <c r="G1712" s="278">
        <v>217</v>
      </c>
      <c r="H1712" s="278">
        <v>35</v>
      </c>
      <c r="I1712" s="278">
        <v>28</v>
      </c>
      <c r="J1712" s="278">
        <v>63</v>
      </c>
      <c r="K1712" s="278">
        <v>12</v>
      </c>
      <c r="L1712" s="278">
        <v>6</v>
      </c>
      <c r="M1712" s="278">
        <v>5</v>
      </c>
      <c r="N1712" s="278">
        <v>11</v>
      </c>
      <c r="O1712" s="278">
        <v>15</v>
      </c>
      <c r="P1712" s="278">
        <v>3</v>
      </c>
      <c r="Q1712" s="278">
        <v>40</v>
      </c>
      <c r="R1712" s="278">
        <v>32</v>
      </c>
      <c r="S1712" s="278">
        <v>72</v>
      </c>
      <c r="T1712" s="278">
        <v>4</v>
      </c>
      <c r="U1712" s="278">
        <v>35</v>
      </c>
      <c r="V1712" s="278">
        <v>41</v>
      </c>
      <c r="W1712" s="278">
        <v>76</v>
      </c>
      <c r="X1712" s="278">
        <v>4</v>
      </c>
      <c r="Y1712" s="278">
        <v>33</v>
      </c>
      <c r="Z1712" s="278">
        <v>36</v>
      </c>
      <c r="AA1712" s="278">
        <v>69</v>
      </c>
      <c r="AB1712" s="278">
        <v>4</v>
      </c>
      <c r="AC1712" s="278">
        <v>0</v>
      </c>
      <c r="AD1712" s="278">
        <v>0</v>
      </c>
      <c r="AE1712" s="278">
        <v>0</v>
      </c>
      <c r="AF1712" s="278">
        <v>0</v>
      </c>
      <c r="AG1712" s="278">
        <v>0</v>
      </c>
      <c r="AH1712" s="278">
        <v>0</v>
      </c>
      <c r="AI1712" s="278">
        <v>0</v>
      </c>
      <c r="AJ1712" s="278">
        <v>0</v>
      </c>
      <c r="AK1712" s="278">
        <v>0</v>
      </c>
      <c r="AL1712" s="278">
        <v>0</v>
      </c>
      <c r="AM1712" s="278">
        <v>0</v>
      </c>
      <c r="AN1712" s="278">
        <v>0</v>
      </c>
      <c r="AO1712" s="278">
        <v>0</v>
      </c>
    </row>
    <row r="1713" spans="1:41" x14ac:dyDescent="0.25">
      <c r="C1713" t="s">
        <v>163</v>
      </c>
      <c r="E1713" s="278">
        <v>22</v>
      </c>
      <c r="F1713" s="278">
        <v>23</v>
      </c>
      <c r="G1713" s="278">
        <v>45</v>
      </c>
      <c r="H1713" s="278">
        <v>6</v>
      </c>
      <c r="I1713" s="278">
        <v>5</v>
      </c>
      <c r="J1713" s="278">
        <v>11</v>
      </c>
      <c r="K1713" s="278">
        <v>5</v>
      </c>
      <c r="L1713" s="278">
        <v>3</v>
      </c>
      <c r="M1713" s="278">
        <v>0</v>
      </c>
      <c r="N1713" s="278">
        <v>3</v>
      </c>
      <c r="O1713" s="278">
        <v>6</v>
      </c>
      <c r="P1713" s="278">
        <v>2</v>
      </c>
      <c r="Q1713" s="278">
        <v>8</v>
      </c>
      <c r="R1713" s="278">
        <v>6</v>
      </c>
      <c r="S1713" s="278">
        <v>14</v>
      </c>
      <c r="T1713" s="278">
        <v>1</v>
      </c>
      <c r="U1713" s="278">
        <v>8</v>
      </c>
      <c r="V1713" s="278">
        <v>8</v>
      </c>
      <c r="W1713" s="278">
        <v>16</v>
      </c>
      <c r="X1713" s="278">
        <v>2</v>
      </c>
      <c r="Y1713" s="278">
        <v>6</v>
      </c>
      <c r="Z1713" s="278">
        <v>9</v>
      </c>
      <c r="AA1713" s="278">
        <v>15</v>
      </c>
      <c r="AB1713" s="278">
        <v>2</v>
      </c>
      <c r="AC1713" s="278">
        <v>0</v>
      </c>
      <c r="AD1713" s="278">
        <v>0</v>
      </c>
      <c r="AE1713" s="278">
        <v>0</v>
      </c>
      <c r="AF1713" s="278">
        <v>0</v>
      </c>
      <c r="AG1713" s="278">
        <v>0</v>
      </c>
      <c r="AH1713" s="278">
        <v>0</v>
      </c>
      <c r="AI1713" s="278">
        <v>0</v>
      </c>
      <c r="AJ1713" s="278">
        <v>0</v>
      </c>
      <c r="AK1713" s="278">
        <v>0</v>
      </c>
      <c r="AL1713" s="278">
        <v>0</v>
      </c>
      <c r="AM1713" s="278">
        <v>0</v>
      </c>
      <c r="AN1713" s="278">
        <v>0</v>
      </c>
      <c r="AO1713" s="278">
        <v>0</v>
      </c>
    </row>
    <row r="1714" spans="1:41" x14ac:dyDescent="0.25">
      <c r="D1714" t="s">
        <v>1077</v>
      </c>
      <c r="E1714" s="278">
        <v>22</v>
      </c>
      <c r="F1714" s="278">
        <v>23</v>
      </c>
      <c r="G1714" s="278">
        <v>45</v>
      </c>
      <c r="H1714" s="278">
        <v>6</v>
      </c>
      <c r="I1714" s="278">
        <v>5</v>
      </c>
      <c r="J1714" s="278">
        <v>11</v>
      </c>
      <c r="K1714" s="278">
        <v>5</v>
      </c>
      <c r="L1714" s="278">
        <v>3</v>
      </c>
      <c r="M1714" s="278">
        <v>0</v>
      </c>
      <c r="N1714" s="278">
        <v>3</v>
      </c>
      <c r="O1714" s="278">
        <v>6</v>
      </c>
      <c r="P1714" s="278">
        <v>2</v>
      </c>
      <c r="Q1714" s="278">
        <v>8</v>
      </c>
      <c r="R1714" s="278">
        <v>6</v>
      </c>
      <c r="S1714" s="278">
        <v>14</v>
      </c>
      <c r="T1714" s="278">
        <v>1</v>
      </c>
      <c r="U1714" s="278">
        <v>8</v>
      </c>
      <c r="V1714" s="278">
        <v>8</v>
      </c>
      <c r="W1714" s="278">
        <v>16</v>
      </c>
      <c r="X1714" s="278">
        <v>2</v>
      </c>
      <c r="Y1714" s="278">
        <v>6</v>
      </c>
      <c r="Z1714" s="278">
        <v>9</v>
      </c>
      <c r="AA1714" s="278">
        <v>15</v>
      </c>
      <c r="AB1714" s="278">
        <v>2</v>
      </c>
      <c r="AC1714" s="278">
        <v>0</v>
      </c>
      <c r="AD1714" s="278">
        <v>0</v>
      </c>
      <c r="AE1714" s="278">
        <v>0</v>
      </c>
      <c r="AF1714" s="278">
        <v>0</v>
      </c>
      <c r="AG1714" s="278">
        <v>0</v>
      </c>
      <c r="AH1714" s="278">
        <v>0</v>
      </c>
      <c r="AI1714" s="278">
        <v>0</v>
      </c>
      <c r="AJ1714" s="278">
        <v>0</v>
      </c>
      <c r="AK1714" s="278">
        <v>0</v>
      </c>
      <c r="AL1714" s="278">
        <v>0</v>
      </c>
      <c r="AM1714" s="278">
        <v>0</v>
      </c>
      <c r="AN1714" s="278">
        <v>0</v>
      </c>
      <c r="AO1714" s="278">
        <v>0</v>
      </c>
    </row>
    <row r="1715" spans="1:41" x14ac:dyDescent="0.25">
      <c r="C1715" t="s">
        <v>179</v>
      </c>
      <c r="E1715" s="278">
        <v>86</v>
      </c>
      <c r="F1715" s="278">
        <v>86</v>
      </c>
      <c r="G1715" s="278">
        <v>172</v>
      </c>
      <c r="H1715" s="278">
        <v>29</v>
      </c>
      <c r="I1715" s="278">
        <v>23</v>
      </c>
      <c r="J1715" s="278">
        <v>52</v>
      </c>
      <c r="K1715" s="278">
        <v>7</v>
      </c>
      <c r="L1715" s="278">
        <v>3</v>
      </c>
      <c r="M1715" s="278">
        <v>5</v>
      </c>
      <c r="N1715" s="278">
        <v>8</v>
      </c>
      <c r="O1715" s="278">
        <v>9</v>
      </c>
      <c r="P1715" s="278">
        <v>1</v>
      </c>
      <c r="Q1715" s="278">
        <v>32</v>
      </c>
      <c r="R1715" s="278">
        <v>26</v>
      </c>
      <c r="S1715" s="278">
        <v>58</v>
      </c>
      <c r="T1715" s="278">
        <v>3</v>
      </c>
      <c r="U1715" s="278">
        <v>27</v>
      </c>
      <c r="V1715" s="278">
        <v>33</v>
      </c>
      <c r="W1715" s="278">
        <v>60</v>
      </c>
      <c r="X1715" s="278">
        <v>2</v>
      </c>
      <c r="Y1715" s="278">
        <v>27</v>
      </c>
      <c r="Z1715" s="278">
        <v>27</v>
      </c>
      <c r="AA1715" s="278">
        <v>54</v>
      </c>
      <c r="AB1715" s="278">
        <v>2</v>
      </c>
      <c r="AC1715" s="278">
        <v>0</v>
      </c>
      <c r="AD1715" s="278">
        <v>0</v>
      </c>
      <c r="AE1715" s="278">
        <v>0</v>
      </c>
      <c r="AF1715" s="278">
        <v>0</v>
      </c>
      <c r="AG1715" s="278">
        <v>0</v>
      </c>
      <c r="AH1715" s="278">
        <v>0</v>
      </c>
      <c r="AI1715" s="278">
        <v>0</v>
      </c>
      <c r="AJ1715" s="278">
        <v>0</v>
      </c>
      <c r="AK1715" s="278">
        <v>0</v>
      </c>
      <c r="AL1715" s="278">
        <v>0</v>
      </c>
      <c r="AM1715" s="278">
        <v>0</v>
      </c>
      <c r="AN1715" s="278">
        <v>0</v>
      </c>
      <c r="AO1715" s="278">
        <v>0</v>
      </c>
    </row>
    <row r="1716" spans="1:41" x14ac:dyDescent="0.25">
      <c r="D1716" t="s">
        <v>1076</v>
      </c>
      <c r="E1716" s="278">
        <v>86</v>
      </c>
      <c r="F1716" s="278">
        <v>86</v>
      </c>
      <c r="G1716" s="278">
        <v>172</v>
      </c>
      <c r="H1716" s="278">
        <v>29</v>
      </c>
      <c r="I1716" s="278">
        <v>23</v>
      </c>
      <c r="J1716" s="278">
        <v>52</v>
      </c>
      <c r="K1716" s="278">
        <v>7</v>
      </c>
      <c r="L1716" s="278">
        <v>3</v>
      </c>
      <c r="M1716" s="278">
        <v>5</v>
      </c>
      <c r="N1716" s="278">
        <v>8</v>
      </c>
      <c r="O1716" s="278">
        <v>9</v>
      </c>
      <c r="P1716" s="278">
        <v>1</v>
      </c>
      <c r="Q1716" s="278">
        <v>32</v>
      </c>
      <c r="R1716" s="278">
        <v>26</v>
      </c>
      <c r="S1716" s="278">
        <v>58</v>
      </c>
      <c r="T1716" s="278">
        <v>3</v>
      </c>
      <c r="U1716" s="278">
        <v>27</v>
      </c>
      <c r="V1716" s="278">
        <v>33</v>
      </c>
      <c r="W1716" s="278">
        <v>60</v>
      </c>
      <c r="X1716" s="278">
        <v>2</v>
      </c>
      <c r="Y1716" s="278">
        <v>27</v>
      </c>
      <c r="Z1716" s="278">
        <v>27</v>
      </c>
      <c r="AA1716" s="278">
        <v>54</v>
      </c>
      <c r="AB1716" s="278">
        <v>2</v>
      </c>
      <c r="AC1716" s="278">
        <v>0</v>
      </c>
      <c r="AD1716" s="278">
        <v>0</v>
      </c>
      <c r="AE1716" s="278">
        <v>0</v>
      </c>
      <c r="AF1716" s="278">
        <v>0</v>
      </c>
      <c r="AG1716" s="278">
        <v>0</v>
      </c>
      <c r="AH1716" s="278">
        <v>0</v>
      </c>
      <c r="AI1716" s="278">
        <v>0</v>
      </c>
      <c r="AJ1716" s="278">
        <v>0</v>
      </c>
      <c r="AK1716" s="278">
        <v>0</v>
      </c>
      <c r="AL1716" s="278">
        <v>0</v>
      </c>
      <c r="AM1716" s="278">
        <v>0</v>
      </c>
      <c r="AN1716" s="278">
        <v>0</v>
      </c>
      <c r="AO1716" s="278">
        <v>0</v>
      </c>
    </row>
    <row r="1717" spans="1:41" x14ac:dyDescent="0.25">
      <c r="A1717" t="s">
        <v>152</v>
      </c>
      <c r="E1717" s="278">
        <v>3352</v>
      </c>
      <c r="F1717" s="278">
        <v>3260</v>
      </c>
      <c r="G1717" s="278">
        <v>6612</v>
      </c>
      <c r="H1717" s="278">
        <v>234</v>
      </c>
      <c r="I1717" s="278">
        <v>257</v>
      </c>
      <c r="J1717" s="278">
        <v>491</v>
      </c>
      <c r="K1717" s="278">
        <v>292</v>
      </c>
      <c r="L1717" s="278">
        <v>90</v>
      </c>
      <c r="M1717" s="278">
        <v>253</v>
      </c>
      <c r="N1717" s="278">
        <v>343</v>
      </c>
      <c r="O1717" s="278">
        <v>303</v>
      </c>
      <c r="P1717" s="278">
        <v>64</v>
      </c>
      <c r="Q1717" s="278">
        <v>613</v>
      </c>
      <c r="R1717" s="278">
        <v>665</v>
      </c>
      <c r="S1717" s="278">
        <v>1278</v>
      </c>
      <c r="T1717" s="278">
        <v>50</v>
      </c>
      <c r="U1717" s="278">
        <v>806</v>
      </c>
      <c r="V1717" s="278">
        <v>794</v>
      </c>
      <c r="W1717" s="278">
        <v>1600</v>
      </c>
      <c r="X1717" s="278">
        <v>57</v>
      </c>
      <c r="Y1717" s="278">
        <v>830</v>
      </c>
      <c r="Z1717" s="278">
        <v>778</v>
      </c>
      <c r="AA1717" s="278">
        <v>1608</v>
      </c>
      <c r="AB1717" s="278">
        <v>62</v>
      </c>
      <c r="AC1717" s="278">
        <v>309</v>
      </c>
      <c r="AD1717" s="278">
        <v>296</v>
      </c>
      <c r="AE1717" s="278">
        <v>605</v>
      </c>
      <c r="AF1717" s="278">
        <v>28</v>
      </c>
      <c r="AG1717" s="278">
        <v>310</v>
      </c>
      <c r="AH1717" s="278">
        <v>311</v>
      </c>
      <c r="AI1717" s="278">
        <v>621</v>
      </c>
      <c r="AJ1717" s="278">
        <v>27</v>
      </c>
      <c r="AK1717" s="278">
        <v>309</v>
      </c>
      <c r="AL1717" s="278">
        <v>281</v>
      </c>
      <c r="AM1717" s="278">
        <v>590</v>
      </c>
      <c r="AN1717" s="278">
        <v>26</v>
      </c>
      <c r="AO1717" s="278">
        <v>27</v>
      </c>
    </row>
    <row r="1718" spans="1:41" x14ac:dyDescent="0.25">
      <c r="B1718" t="s">
        <v>162</v>
      </c>
      <c r="E1718" s="278">
        <v>591</v>
      </c>
      <c r="F1718" s="278">
        <v>595</v>
      </c>
      <c r="G1718" s="278">
        <v>1186</v>
      </c>
      <c r="H1718" s="278">
        <v>0</v>
      </c>
      <c r="I1718" s="278">
        <v>0</v>
      </c>
      <c r="J1718" s="278">
        <v>0</v>
      </c>
      <c r="K1718" s="278">
        <v>54</v>
      </c>
      <c r="L1718" s="278">
        <v>1</v>
      </c>
      <c r="M1718" s="278">
        <v>53</v>
      </c>
      <c r="N1718" s="278">
        <v>54</v>
      </c>
      <c r="O1718" s="278">
        <v>51</v>
      </c>
      <c r="P1718" s="278">
        <v>27</v>
      </c>
      <c r="Q1718" s="278">
        <v>70</v>
      </c>
      <c r="R1718" s="278">
        <v>72</v>
      </c>
      <c r="S1718" s="278">
        <v>142</v>
      </c>
      <c r="T1718" s="278">
        <v>4</v>
      </c>
      <c r="U1718" s="278">
        <v>257</v>
      </c>
      <c r="V1718" s="278">
        <v>251</v>
      </c>
      <c r="W1718" s="278">
        <v>508</v>
      </c>
      <c r="X1718" s="278">
        <v>10</v>
      </c>
      <c r="Y1718" s="278">
        <v>264</v>
      </c>
      <c r="Z1718" s="278">
        <v>272</v>
      </c>
      <c r="AA1718" s="278">
        <v>536</v>
      </c>
      <c r="AB1718" s="278">
        <v>17</v>
      </c>
      <c r="AC1718" s="278">
        <v>0</v>
      </c>
      <c r="AD1718" s="278">
        <v>0</v>
      </c>
      <c r="AE1718" s="278">
        <v>0</v>
      </c>
      <c r="AF1718" s="278">
        <v>0</v>
      </c>
      <c r="AG1718" s="278">
        <v>0</v>
      </c>
      <c r="AH1718" s="278">
        <v>0</v>
      </c>
      <c r="AI1718" s="278">
        <v>0</v>
      </c>
      <c r="AJ1718" s="278">
        <v>0</v>
      </c>
      <c r="AK1718" s="278">
        <v>0</v>
      </c>
      <c r="AL1718" s="278">
        <v>0</v>
      </c>
      <c r="AM1718" s="278">
        <v>0</v>
      </c>
      <c r="AN1718" s="278">
        <v>0</v>
      </c>
      <c r="AO1718" s="278">
        <v>20</v>
      </c>
    </row>
    <row r="1719" spans="1:41" x14ac:dyDescent="0.25">
      <c r="C1719" t="s">
        <v>163</v>
      </c>
      <c r="E1719" s="278">
        <v>147</v>
      </c>
      <c r="F1719" s="278">
        <v>162</v>
      </c>
      <c r="G1719" s="278">
        <v>309</v>
      </c>
      <c r="H1719" s="278">
        <v>0</v>
      </c>
      <c r="I1719" s="278">
        <v>0</v>
      </c>
      <c r="J1719" s="278">
        <v>0</v>
      </c>
      <c r="K1719" s="278">
        <v>15</v>
      </c>
      <c r="L1719" s="278">
        <v>0</v>
      </c>
      <c r="M1719" s="278">
        <v>15</v>
      </c>
      <c r="N1719" s="278">
        <v>15</v>
      </c>
      <c r="O1719" s="278">
        <v>15</v>
      </c>
      <c r="P1719" s="278">
        <v>4</v>
      </c>
      <c r="Q1719" s="278">
        <v>25</v>
      </c>
      <c r="R1719" s="278">
        <v>25</v>
      </c>
      <c r="S1719" s="278">
        <v>50</v>
      </c>
      <c r="T1719" s="278">
        <v>3</v>
      </c>
      <c r="U1719" s="278">
        <v>60</v>
      </c>
      <c r="V1719" s="278">
        <v>66</v>
      </c>
      <c r="W1719" s="278">
        <v>126</v>
      </c>
      <c r="X1719" s="278">
        <v>5</v>
      </c>
      <c r="Y1719" s="278">
        <v>62</v>
      </c>
      <c r="Z1719" s="278">
        <v>71</v>
      </c>
      <c r="AA1719" s="278">
        <v>133</v>
      </c>
      <c r="AB1719" s="278">
        <v>6</v>
      </c>
      <c r="AC1719" s="278">
        <v>0</v>
      </c>
      <c r="AD1719" s="278">
        <v>0</v>
      </c>
      <c r="AE1719" s="278">
        <v>0</v>
      </c>
      <c r="AF1719" s="278">
        <v>0</v>
      </c>
      <c r="AG1719" s="278">
        <v>0</v>
      </c>
      <c r="AH1719" s="278">
        <v>0</v>
      </c>
      <c r="AI1719" s="278">
        <v>0</v>
      </c>
      <c r="AJ1719" s="278">
        <v>0</v>
      </c>
      <c r="AK1719" s="278">
        <v>0</v>
      </c>
      <c r="AL1719" s="278">
        <v>0</v>
      </c>
      <c r="AM1719" s="278">
        <v>0</v>
      </c>
      <c r="AN1719" s="278">
        <v>0</v>
      </c>
      <c r="AO1719" s="278">
        <v>1</v>
      </c>
    </row>
    <row r="1720" spans="1:41" x14ac:dyDescent="0.25">
      <c r="D1720" t="s">
        <v>1076</v>
      </c>
      <c r="E1720" s="278">
        <v>147</v>
      </c>
      <c r="F1720" s="278">
        <v>162</v>
      </c>
      <c r="G1720" s="278">
        <v>309</v>
      </c>
      <c r="H1720" s="278">
        <v>0</v>
      </c>
      <c r="I1720" s="278">
        <v>0</v>
      </c>
      <c r="J1720" s="278">
        <v>0</v>
      </c>
      <c r="K1720" s="278">
        <v>15</v>
      </c>
      <c r="L1720" s="278">
        <v>0</v>
      </c>
      <c r="M1720" s="278">
        <v>15</v>
      </c>
      <c r="N1720" s="278">
        <v>15</v>
      </c>
      <c r="O1720" s="278">
        <v>15</v>
      </c>
      <c r="P1720" s="278">
        <v>4</v>
      </c>
      <c r="Q1720" s="278">
        <v>25</v>
      </c>
      <c r="R1720" s="278">
        <v>25</v>
      </c>
      <c r="S1720" s="278">
        <v>50</v>
      </c>
      <c r="T1720" s="278">
        <v>3</v>
      </c>
      <c r="U1720" s="278">
        <v>60</v>
      </c>
      <c r="V1720" s="278">
        <v>66</v>
      </c>
      <c r="W1720" s="278">
        <v>126</v>
      </c>
      <c r="X1720" s="278">
        <v>5</v>
      </c>
      <c r="Y1720" s="278">
        <v>62</v>
      </c>
      <c r="Z1720" s="278">
        <v>71</v>
      </c>
      <c r="AA1720" s="278">
        <v>133</v>
      </c>
      <c r="AB1720" s="278">
        <v>6</v>
      </c>
      <c r="AC1720" s="278">
        <v>0</v>
      </c>
      <c r="AD1720" s="278">
        <v>0</v>
      </c>
      <c r="AE1720" s="278">
        <v>0</v>
      </c>
      <c r="AF1720" s="278">
        <v>0</v>
      </c>
      <c r="AG1720" s="278">
        <v>0</v>
      </c>
      <c r="AH1720" s="278">
        <v>0</v>
      </c>
      <c r="AI1720" s="278">
        <v>0</v>
      </c>
      <c r="AJ1720" s="278">
        <v>0</v>
      </c>
      <c r="AK1720" s="278">
        <v>0</v>
      </c>
      <c r="AL1720" s="278">
        <v>0</v>
      </c>
      <c r="AM1720" s="278">
        <v>0</v>
      </c>
      <c r="AN1720" s="278">
        <v>0</v>
      </c>
      <c r="AO1720" s="278">
        <v>1</v>
      </c>
    </row>
    <row r="1721" spans="1:41" x14ac:dyDescent="0.25">
      <c r="C1721" t="s">
        <v>164</v>
      </c>
      <c r="E1721" s="278">
        <v>14</v>
      </c>
      <c r="F1721" s="278">
        <v>13</v>
      </c>
      <c r="G1721" s="278">
        <v>27</v>
      </c>
      <c r="H1721" s="278">
        <v>0</v>
      </c>
      <c r="I1721" s="278">
        <v>0</v>
      </c>
      <c r="J1721" s="278">
        <v>0</v>
      </c>
      <c r="K1721" s="278">
        <v>3</v>
      </c>
      <c r="L1721" s="278">
        <v>0</v>
      </c>
      <c r="M1721" s="278">
        <v>3</v>
      </c>
      <c r="N1721" s="278">
        <v>3</v>
      </c>
      <c r="O1721" s="278">
        <v>0</v>
      </c>
      <c r="P1721" s="278">
        <v>3</v>
      </c>
      <c r="Q1721" s="278">
        <v>0</v>
      </c>
      <c r="R1721" s="278">
        <v>0</v>
      </c>
      <c r="S1721" s="278">
        <v>0</v>
      </c>
      <c r="T1721" s="278">
        <v>0</v>
      </c>
      <c r="U1721" s="278">
        <v>0</v>
      </c>
      <c r="V1721" s="278">
        <v>0</v>
      </c>
      <c r="W1721" s="278">
        <v>0</v>
      </c>
      <c r="X1721" s="278">
        <v>0</v>
      </c>
      <c r="Y1721" s="278">
        <v>14</v>
      </c>
      <c r="Z1721" s="278">
        <v>13</v>
      </c>
      <c r="AA1721" s="278">
        <v>27</v>
      </c>
      <c r="AB1721" s="278">
        <v>0</v>
      </c>
      <c r="AC1721" s="278">
        <v>0</v>
      </c>
      <c r="AD1721" s="278">
        <v>0</v>
      </c>
      <c r="AE1721" s="278">
        <v>0</v>
      </c>
      <c r="AF1721" s="278">
        <v>0</v>
      </c>
      <c r="AG1721" s="278">
        <v>0</v>
      </c>
      <c r="AH1721" s="278">
        <v>0</v>
      </c>
      <c r="AI1721" s="278">
        <v>0</v>
      </c>
      <c r="AJ1721" s="278">
        <v>0</v>
      </c>
      <c r="AK1721" s="278">
        <v>0</v>
      </c>
      <c r="AL1721" s="278">
        <v>0</v>
      </c>
      <c r="AM1721" s="278">
        <v>0</v>
      </c>
      <c r="AN1721" s="278">
        <v>0</v>
      </c>
      <c r="AO1721" s="278">
        <v>0</v>
      </c>
    </row>
    <row r="1722" spans="1:41" x14ac:dyDescent="0.25">
      <c r="D1722" t="s">
        <v>205</v>
      </c>
      <c r="E1722" s="278">
        <v>14</v>
      </c>
      <c r="F1722" s="278">
        <v>13</v>
      </c>
      <c r="G1722" s="278">
        <v>27</v>
      </c>
      <c r="H1722" s="278">
        <v>0</v>
      </c>
      <c r="I1722" s="278">
        <v>0</v>
      </c>
      <c r="J1722" s="278">
        <v>0</v>
      </c>
      <c r="K1722" s="278">
        <v>3</v>
      </c>
      <c r="L1722" s="278">
        <v>0</v>
      </c>
      <c r="M1722" s="278">
        <v>3</v>
      </c>
      <c r="N1722" s="278">
        <v>3</v>
      </c>
      <c r="O1722" s="278">
        <v>0</v>
      </c>
      <c r="P1722" s="278">
        <v>3</v>
      </c>
      <c r="Q1722" s="278">
        <v>0</v>
      </c>
      <c r="R1722" s="278">
        <v>0</v>
      </c>
      <c r="S1722" s="278">
        <v>0</v>
      </c>
      <c r="T1722" s="278">
        <v>0</v>
      </c>
      <c r="U1722" s="278">
        <v>0</v>
      </c>
      <c r="V1722" s="278">
        <v>0</v>
      </c>
      <c r="W1722" s="278">
        <v>0</v>
      </c>
      <c r="X1722" s="278">
        <v>0</v>
      </c>
      <c r="Y1722" s="278">
        <v>14</v>
      </c>
      <c r="Z1722" s="278">
        <v>13</v>
      </c>
      <c r="AA1722" s="278">
        <v>27</v>
      </c>
      <c r="AB1722" s="278">
        <v>0</v>
      </c>
      <c r="AC1722" s="278">
        <v>0</v>
      </c>
      <c r="AD1722" s="278">
        <v>0</v>
      </c>
      <c r="AE1722" s="278">
        <v>0</v>
      </c>
      <c r="AF1722" s="278">
        <v>0</v>
      </c>
      <c r="AG1722" s="278">
        <v>0</v>
      </c>
      <c r="AH1722" s="278">
        <v>0</v>
      </c>
      <c r="AI1722" s="278">
        <v>0</v>
      </c>
      <c r="AJ1722" s="278">
        <v>0</v>
      </c>
      <c r="AK1722" s="278">
        <v>0</v>
      </c>
      <c r="AL1722" s="278">
        <v>0</v>
      </c>
      <c r="AM1722" s="278">
        <v>0</v>
      </c>
      <c r="AN1722" s="278">
        <v>0</v>
      </c>
      <c r="AO1722" s="278">
        <v>0</v>
      </c>
    </row>
    <row r="1723" spans="1:41" x14ac:dyDescent="0.25">
      <c r="C1723" t="s">
        <v>179</v>
      </c>
      <c r="E1723" s="278">
        <v>430</v>
      </c>
      <c r="F1723" s="278">
        <v>420</v>
      </c>
      <c r="G1723" s="278">
        <v>850</v>
      </c>
      <c r="H1723" s="278">
        <v>0</v>
      </c>
      <c r="I1723" s="278">
        <v>0</v>
      </c>
      <c r="J1723" s="278">
        <v>0</v>
      </c>
      <c r="K1723" s="278">
        <v>36</v>
      </c>
      <c r="L1723" s="278">
        <v>1</v>
      </c>
      <c r="M1723" s="278">
        <v>35</v>
      </c>
      <c r="N1723" s="278">
        <v>36</v>
      </c>
      <c r="O1723" s="278">
        <v>36</v>
      </c>
      <c r="P1723" s="278">
        <v>20</v>
      </c>
      <c r="Q1723" s="278">
        <v>45</v>
      </c>
      <c r="R1723" s="278">
        <v>47</v>
      </c>
      <c r="S1723" s="278">
        <v>92</v>
      </c>
      <c r="T1723" s="278">
        <v>1</v>
      </c>
      <c r="U1723" s="278">
        <v>197</v>
      </c>
      <c r="V1723" s="278">
        <v>185</v>
      </c>
      <c r="W1723" s="278">
        <v>382</v>
      </c>
      <c r="X1723" s="278">
        <v>5</v>
      </c>
      <c r="Y1723" s="278">
        <v>188</v>
      </c>
      <c r="Z1723" s="278">
        <v>188</v>
      </c>
      <c r="AA1723" s="278">
        <v>376</v>
      </c>
      <c r="AB1723" s="278">
        <v>11</v>
      </c>
      <c r="AC1723" s="278">
        <v>0</v>
      </c>
      <c r="AD1723" s="278">
        <v>0</v>
      </c>
      <c r="AE1723" s="278">
        <v>0</v>
      </c>
      <c r="AF1723" s="278">
        <v>0</v>
      </c>
      <c r="AG1723" s="278">
        <v>0</v>
      </c>
      <c r="AH1723" s="278">
        <v>0</v>
      </c>
      <c r="AI1723" s="278">
        <v>0</v>
      </c>
      <c r="AJ1723" s="278">
        <v>0</v>
      </c>
      <c r="AK1723" s="278">
        <v>0</v>
      </c>
      <c r="AL1723" s="278">
        <v>0</v>
      </c>
      <c r="AM1723" s="278">
        <v>0</v>
      </c>
      <c r="AN1723" s="278">
        <v>0</v>
      </c>
      <c r="AO1723" s="278">
        <v>19</v>
      </c>
    </row>
    <row r="1724" spans="1:41" x14ac:dyDescent="0.25">
      <c r="D1724" t="s">
        <v>1076</v>
      </c>
      <c r="E1724" s="278">
        <v>430</v>
      </c>
      <c r="F1724" s="278">
        <v>420</v>
      </c>
      <c r="G1724" s="278">
        <v>850</v>
      </c>
      <c r="H1724" s="278">
        <v>0</v>
      </c>
      <c r="I1724" s="278">
        <v>0</v>
      </c>
      <c r="J1724" s="278">
        <v>0</v>
      </c>
      <c r="K1724" s="278">
        <v>36</v>
      </c>
      <c r="L1724" s="278">
        <v>1</v>
      </c>
      <c r="M1724" s="278">
        <v>35</v>
      </c>
      <c r="N1724" s="278">
        <v>36</v>
      </c>
      <c r="O1724" s="278">
        <v>36</v>
      </c>
      <c r="P1724" s="278">
        <v>20</v>
      </c>
      <c r="Q1724" s="278">
        <v>45</v>
      </c>
      <c r="R1724" s="278">
        <v>47</v>
      </c>
      <c r="S1724" s="278">
        <v>92</v>
      </c>
      <c r="T1724" s="278">
        <v>1</v>
      </c>
      <c r="U1724" s="278">
        <v>197</v>
      </c>
      <c r="V1724" s="278">
        <v>185</v>
      </c>
      <c r="W1724" s="278">
        <v>382</v>
      </c>
      <c r="X1724" s="278">
        <v>5</v>
      </c>
      <c r="Y1724" s="278">
        <v>188</v>
      </c>
      <c r="Z1724" s="278">
        <v>188</v>
      </c>
      <c r="AA1724" s="278">
        <v>376</v>
      </c>
      <c r="AB1724" s="278">
        <v>11</v>
      </c>
      <c r="AC1724" s="278">
        <v>0</v>
      </c>
      <c r="AD1724" s="278">
        <v>0</v>
      </c>
      <c r="AE1724" s="278">
        <v>0</v>
      </c>
      <c r="AF1724" s="278">
        <v>0</v>
      </c>
      <c r="AG1724" s="278">
        <v>0</v>
      </c>
      <c r="AH1724" s="278">
        <v>0</v>
      </c>
      <c r="AI1724" s="278">
        <v>0</v>
      </c>
      <c r="AJ1724" s="278">
        <v>0</v>
      </c>
      <c r="AK1724" s="278">
        <v>0</v>
      </c>
      <c r="AL1724" s="278">
        <v>0</v>
      </c>
      <c r="AM1724" s="278">
        <v>0</v>
      </c>
      <c r="AN1724" s="278">
        <v>0</v>
      </c>
      <c r="AO1724" s="278">
        <v>19</v>
      </c>
    </row>
    <row r="1725" spans="1:41" x14ac:dyDescent="0.25">
      <c r="B1725" t="s">
        <v>167</v>
      </c>
      <c r="E1725" s="278">
        <v>1777</v>
      </c>
      <c r="F1725" s="278">
        <v>1735</v>
      </c>
      <c r="G1725" s="278">
        <v>3512</v>
      </c>
      <c r="H1725" s="278">
        <v>0</v>
      </c>
      <c r="I1725" s="278">
        <v>0</v>
      </c>
      <c r="J1725" s="278">
        <v>0</v>
      </c>
      <c r="K1725" s="278">
        <v>165</v>
      </c>
      <c r="L1725" s="278">
        <v>32</v>
      </c>
      <c r="M1725" s="278">
        <v>133</v>
      </c>
      <c r="N1725" s="278">
        <v>165</v>
      </c>
      <c r="O1725" s="278">
        <v>168</v>
      </c>
      <c r="P1725" s="278">
        <v>25</v>
      </c>
      <c r="Q1725" s="278">
        <v>253</v>
      </c>
      <c r="R1725" s="278">
        <v>291</v>
      </c>
      <c r="S1725" s="278">
        <v>544</v>
      </c>
      <c r="T1725" s="278">
        <v>26</v>
      </c>
      <c r="U1725" s="278">
        <v>279</v>
      </c>
      <c r="V1725" s="278">
        <v>283</v>
      </c>
      <c r="W1725" s="278">
        <v>562</v>
      </c>
      <c r="X1725" s="278">
        <v>26</v>
      </c>
      <c r="Y1725" s="278">
        <v>317</v>
      </c>
      <c r="Z1725" s="278">
        <v>273</v>
      </c>
      <c r="AA1725" s="278">
        <v>590</v>
      </c>
      <c r="AB1725" s="278">
        <v>25</v>
      </c>
      <c r="AC1725" s="278">
        <v>309</v>
      </c>
      <c r="AD1725" s="278">
        <v>296</v>
      </c>
      <c r="AE1725" s="278">
        <v>605</v>
      </c>
      <c r="AF1725" s="278">
        <v>28</v>
      </c>
      <c r="AG1725" s="278">
        <v>310</v>
      </c>
      <c r="AH1725" s="278">
        <v>311</v>
      </c>
      <c r="AI1725" s="278">
        <v>621</v>
      </c>
      <c r="AJ1725" s="278">
        <v>27</v>
      </c>
      <c r="AK1725" s="278">
        <v>309</v>
      </c>
      <c r="AL1725" s="278">
        <v>281</v>
      </c>
      <c r="AM1725" s="278">
        <v>590</v>
      </c>
      <c r="AN1725" s="278">
        <v>26</v>
      </c>
      <c r="AO1725" s="278">
        <v>7</v>
      </c>
    </row>
    <row r="1726" spans="1:41" x14ac:dyDescent="0.25">
      <c r="C1726" t="s">
        <v>163</v>
      </c>
      <c r="E1726" s="278">
        <v>813</v>
      </c>
      <c r="F1726" s="278">
        <v>810</v>
      </c>
      <c r="G1726" s="278">
        <v>1623</v>
      </c>
      <c r="H1726" s="278">
        <v>0</v>
      </c>
      <c r="I1726" s="278">
        <v>0</v>
      </c>
      <c r="J1726" s="278">
        <v>0</v>
      </c>
      <c r="K1726" s="278">
        <v>71</v>
      </c>
      <c r="L1726" s="278">
        <v>16</v>
      </c>
      <c r="M1726" s="278">
        <v>55</v>
      </c>
      <c r="N1726" s="278">
        <v>71</v>
      </c>
      <c r="O1726" s="278">
        <v>71</v>
      </c>
      <c r="P1726" s="278">
        <v>9</v>
      </c>
      <c r="Q1726" s="278">
        <v>116</v>
      </c>
      <c r="R1726" s="278">
        <v>129</v>
      </c>
      <c r="S1726" s="278">
        <v>245</v>
      </c>
      <c r="T1726" s="278">
        <v>11</v>
      </c>
      <c r="U1726" s="278">
        <v>134</v>
      </c>
      <c r="V1726" s="278">
        <v>143</v>
      </c>
      <c r="W1726" s="278">
        <v>277</v>
      </c>
      <c r="X1726" s="278">
        <v>12</v>
      </c>
      <c r="Y1726" s="278">
        <v>134</v>
      </c>
      <c r="Z1726" s="278">
        <v>117</v>
      </c>
      <c r="AA1726" s="278">
        <v>251</v>
      </c>
      <c r="AB1726" s="278">
        <v>10</v>
      </c>
      <c r="AC1726" s="278">
        <v>152</v>
      </c>
      <c r="AD1726" s="278">
        <v>136</v>
      </c>
      <c r="AE1726" s="278">
        <v>288</v>
      </c>
      <c r="AF1726" s="278">
        <v>13</v>
      </c>
      <c r="AG1726" s="278">
        <v>146</v>
      </c>
      <c r="AH1726" s="278">
        <v>153</v>
      </c>
      <c r="AI1726" s="278">
        <v>299</v>
      </c>
      <c r="AJ1726" s="278">
        <v>12</v>
      </c>
      <c r="AK1726" s="278">
        <v>131</v>
      </c>
      <c r="AL1726" s="278">
        <v>132</v>
      </c>
      <c r="AM1726" s="278">
        <v>263</v>
      </c>
      <c r="AN1726" s="278">
        <v>10</v>
      </c>
      <c r="AO1726" s="278">
        <v>3</v>
      </c>
    </row>
    <row r="1727" spans="1:41" x14ac:dyDescent="0.25">
      <c r="D1727" t="s">
        <v>1076</v>
      </c>
      <c r="E1727" s="278">
        <v>813</v>
      </c>
      <c r="F1727" s="278">
        <v>810</v>
      </c>
      <c r="G1727" s="278">
        <v>1623</v>
      </c>
      <c r="H1727" s="278">
        <v>0</v>
      </c>
      <c r="I1727" s="278">
        <v>0</v>
      </c>
      <c r="J1727" s="278">
        <v>0</v>
      </c>
      <c r="K1727" s="278">
        <v>71</v>
      </c>
      <c r="L1727" s="278">
        <v>16</v>
      </c>
      <c r="M1727" s="278">
        <v>55</v>
      </c>
      <c r="N1727" s="278">
        <v>71</v>
      </c>
      <c r="O1727" s="278">
        <v>71</v>
      </c>
      <c r="P1727" s="278">
        <v>9</v>
      </c>
      <c r="Q1727" s="278">
        <v>116</v>
      </c>
      <c r="R1727" s="278">
        <v>129</v>
      </c>
      <c r="S1727" s="278">
        <v>245</v>
      </c>
      <c r="T1727" s="278">
        <v>11</v>
      </c>
      <c r="U1727" s="278">
        <v>134</v>
      </c>
      <c r="V1727" s="278">
        <v>143</v>
      </c>
      <c r="W1727" s="278">
        <v>277</v>
      </c>
      <c r="X1727" s="278">
        <v>12</v>
      </c>
      <c r="Y1727" s="278">
        <v>134</v>
      </c>
      <c r="Z1727" s="278">
        <v>117</v>
      </c>
      <c r="AA1727" s="278">
        <v>251</v>
      </c>
      <c r="AB1727" s="278">
        <v>10</v>
      </c>
      <c r="AC1727" s="278">
        <v>152</v>
      </c>
      <c r="AD1727" s="278">
        <v>136</v>
      </c>
      <c r="AE1727" s="278">
        <v>288</v>
      </c>
      <c r="AF1727" s="278">
        <v>13</v>
      </c>
      <c r="AG1727" s="278">
        <v>146</v>
      </c>
      <c r="AH1727" s="278">
        <v>153</v>
      </c>
      <c r="AI1727" s="278">
        <v>299</v>
      </c>
      <c r="AJ1727" s="278">
        <v>12</v>
      </c>
      <c r="AK1727" s="278">
        <v>131</v>
      </c>
      <c r="AL1727" s="278">
        <v>132</v>
      </c>
      <c r="AM1727" s="278">
        <v>263</v>
      </c>
      <c r="AN1727" s="278">
        <v>10</v>
      </c>
      <c r="AO1727" s="278">
        <v>3</v>
      </c>
    </row>
    <row r="1728" spans="1:41" x14ac:dyDescent="0.25">
      <c r="C1728" t="s">
        <v>179</v>
      </c>
      <c r="E1728" s="278">
        <v>964</v>
      </c>
      <c r="F1728" s="278">
        <v>925</v>
      </c>
      <c r="G1728" s="278">
        <v>1889</v>
      </c>
      <c r="H1728" s="278">
        <v>0</v>
      </c>
      <c r="I1728" s="278">
        <v>0</v>
      </c>
      <c r="J1728" s="278">
        <v>0</v>
      </c>
      <c r="K1728" s="278">
        <v>94</v>
      </c>
      <c r="L1728" s="278">
        <v>16</v>
      </c>
      <c r="M1728" s="278">
        <v>78</v>
      </c>
      <c r="N1728" s="278">
        <v>94</v>
      </c>
      <c r="O1728" s="278">
        <v>97</v>
      </c>
      <c r="P1728" s="278">
        <v>16</v>
      </c>
      <c r="Q1728" s="278">
        <v>137</v>
      </c>
      <c r="R1728" s="278">
        <v>162</v>
      </c>
      <c r="S1728" s="278">
        <v>299</v>
      </c>
      <c r="T1728" s="278">
        <v>15</v>
      </c>
      <c r="U1728" s="278">
        <v>145</v>
      </c>
      <c r="V1728" s="278">
        <v>140</v>
      </c>
      <c r="W1728" s="278">
        <v>285</v>
      </c>
      <c r="X1728" s="278">
        <v>14</v>
      </c>
      <c r="Y1728" s="278">
        <v>183</v>
      </c>
      <c r="Z1728" s="278">
        <v>156</v>
      </c>
      <c r="AA1728" s="278">
        <v>339</v>
      </c>
      <c r="AB1728" s="278">
        <v>15</v>
      </c>
      <c r="AC1728" s="278">
        <v>157</v>
      </c>
      <c r="AD1728" s="278">
        <v>160</v>
      </c>
      <c r="AE1728" s="278">
        <v>317</v>
      </c>
      <c r="AF1728" s="278">
        <v>15</v>
      </c>
      <c r="AG1728" s="278">
        <v>164</v>
      </c>
      <c r="AH1728" s="278">
        <v>158</v>
      </c>
      <c r="AI1728" s="278">
        <v>322</v>
      </c>
      <c r="AJ1728" s="278">
        <v>15</v>
      </c>
      <c r="AK1728" s="278">
        <v>178</v>
      </c>
      <c r="AL1728" s="278">
        <v>149</v>
      </c>
      <c r="AM1728" s="278">
        <v>327</v>
      </c>
      <c r="AN1728" s="278">
        <v>16</v>
      </c>
      <c r="AO1728" s="278">
        <v>4</v>
      </c>
    </row>
    <row r="1729" spans="2:41" x14ac:dyDescent="0.25">
      <c r="D1729" t="s">
        <v>1076</v>
      </c>
      <c r="E1729" s="278">
        <v>964</v>
      </c>
      <c r="F1729" s="278">
        <v>925</v>
      </c>
      <c r="G1729" s="278">
        <v>1889</v>
      </c>
      <c r="H1729" s="278">
        <v>0</v>
      </c>
      <c r="I1729" s="278">
        <v>0</v>
      </c>
      <c r="J1729" s="278">
        <v>0</v>
      </c>
      <c r="K1729" s="278">
        <v>94</v>
      </c>
      <c r="L1729" s="278">
        <v>16</v>
      </c>
      <c r="M1729" s="278">
        <v>78</v>
      </c>
      <c r="N1729" s="278">
        <v>94</v>
      </c>
      <c r="O1729" s="278">
        <v>97</v>
      </c>
      <c r="P1729" s="278">
        <v>16</v>
      </c>
      <c r="Q1729" s="278">
        <v>137</v>
      </c>
      <c r="R1729" s="278">
        <v>162</v>
      </c>
      <c r="S1729" s="278">
        <v>299</v>
      </c>
      <c r="T1729" s="278">
        <v>15</v>
      </c>
      <c r="U1729" s="278">
        <v>145</v>
      </c>
      <c r="V1729" s="278">
        <v>140</v>
      </c>
      <c r="W1729" s="278">
        <v>285</v>
      </c>
      <c r="X1729" s="278">
        <v>14</v>
      </c>
      <c r="Y1729" s="278">
        <v>183</v>
      </c>
      <c r="Z1729" s="278">
        <v>156</v>
      </c>
      <c r="AA1729" s="278">
        <v>339</v>
      </c>
      <c r="AB1729" s="278">
        <v>15</v>
      </c>
      <c r="AC1729" s="278">
        <v>157</v>
      </c>
      <c r="AD1729" s="278">
        <v>160</v>
      </c>
      <c r="AE1729" s="278">
        <v>317</v>
      </c>
      <c r="AF1729" s="278">
        <v>15</v>
      </c>
      <c r="AG1729" s="278">
        <v>164</v>
      </c>
      <c r="AH1729" s="278">
        <v>158</v>
      </c>
      <c r="AI1729" s="278">
        <v>322</v>
      </c>
      <c r="AJ1729" s="278">
        <v>15</v>
      </c>
      <c r="AK1729" s="278">
        <v>178</v>
      </c>
      <c r="AL1729" s="278">
        <v>149</v>
      </c>
      <c r="AM1729" s="278">
        <v>327</v>
      </c>
      <c r="AN1729" s="278">
        <v>16</v>
      </c>
      <c r="AO1729" s="278">
        <v>4</v>
      </c>
    </row>
    <row r="1730" spans="2:41" x14ac:dyDescent="0.25">
      <c r="B1730" t="s">
        <v>168</v>
      </c>
      <c r="E1730" s="278">
        <v>809</v>
      </c>
      <c r="F1730" s="278">
        <v>795</v>
      </c>
      <c r="G1730" s="278">
        <v>1604</v>
      </c>
      <c r="H1730" s="278">
        <v>234</v>
      </c>
      <c r="I1730" s="278">
        <v>257</v>
      </c>
      <c r="J1730" s="278">
        <v>491</v>
      </c>
      <c r="K1730" s="278">
        <v>61</v>
      </c>
      <c r="L1730" s="278">
        <v>57</v>
      </c>
      <c r="M1730" s="278">
        <v>51</v>
      </c>
      <c r="N1730" s="278">
        <v>108</v>
      </c>
      <c r="O1730" s="278">
        <v>79</v>
      </c>
      <c r="P1730" s="278">
        <v>8</v>
      </c>
      <c r="Q1730" s="278">
        <v>290</v>
      </c>
      <c r="R1730" s="278">
        <v>302</v>
      </c>
      <c r="S1730" s="278">
        <v>592</v>
      </c>
      <c r="T1730" s="278">
        <v>20</v>
      </c>
      <c r="U1730" s="278">
        <v>270</v>
      </c>
      <c r="V1730" s="278">
        <v>260</v>
      </c>
      <c r="W1730" s="278">
        <v>530</v>
      </c>
      <c r="X1730" s="278">
        <v>21</v>
      </c>
      <c r="Y1730" s="278">
        <v>249</v>
      </c>
      <c r="Z1730" s="278">
        <v>233</v>
      </c>
      <c r="AA1730" s="278">
        <v>482</v>
      </c>
      <c r="AB1730" s="278">
        <v>20</v>
      </c>
      <c r="AC1730" s="278">
        <v>0</v>
      </c>
      <c r="AD1730" s="278">
        <v>0</v>
      </c>
      <c r="AE1730" s="278">
        <v>0</v>
      </c>
      <c r="AF1730" s="278">
        <v>0</v>
      </c>
      <c r="AG1730" s="278">
        <v>0</v>
      </c>
      <c r="AH1730" s="278">
        <v>0</v>
      </c>
      <c r="AI1730" s="278">
        <v>0</v>
      </c>
      <c r="AJ1730" s="278">
        <v>0</v>
      </c>
      <c r="AK1730" s="278">
        <v>0</v>
      </c>
      <c r="AL1730" s="278">
        <v>0</v>
      </c>
      <c r="AM1730" s="278">
        <v>0</v>
      </c>
      <c r="AN1730" s="278">
        <v>0</v>
      </c>
      <c r="AO1730" s="278">
        <v>0</v>
      </c>
    </row>
    <row r="1731" spans="2:41" x14ac:dyDescent="0.25">
      <c r="C1731" t="s">
        <v>163</v>
      </c>
      <c r="E1731" s="278">
        <v>203</v>
      </c>
      <c r="F1731" s="278">
        <v>179</v>
      </c>
      <c r="G1731" s="278">
        <v>382</v>
      </c>
      <c r="H1731" s="278">
        <v>38</v>
      </c>
      <c r="I1731" s="278">
        <v>53</v>
      </c>
      <c r="J1731" s="278">
        <v>91</v>
      </c>
      <c r="K1731" s="278">
        <v>20</v>
      </c>
      <c r="L1731" s="278">
        <v>15</v>
      </c>
      <c r="M1731" s="278">
        <v>11</v>
      </c>
      <c r="N1731" s="278">
        <v>26</v>
      </c>
      <c r="O1731" s="278">
        <v>20</v>
      </c>
      <c r="P1731" s="278">
        <v>4</v>
      </c>
      <c r="Q1731" s="278">
        <v>65</v>
      </c>
      <c r="R1731" s="278">
        <v>60</v>
      </c>
      <c r="S1731" s="278">
        <v>125</v>
      </c>
      <c r="T1731" s="278">
        <v>6</v>
      </c>
      <c r="U1731" s="278">
        <v>63</v>
      </c>
      <c r="V1731" s="278">
        <v>67</v>
      </c>
      <c r="W1731" s="278">
        <v>130</v>
      </c>
      <c r="X1731" s="278">
        <v>7</v>
      </c>
      <c r="Y1731" s="278">
        <v>75</v>
      </c>
      <c r="Z1731" s="278">
        <v>52</v>
      </c>
      <c r="AA1731" s="278">
        <v>127</v>
      </c>
      <c r="AB1731" s="278">
        <v>7</v>
      </c>
      <c r="AC1731" s="278">
        <v>0</v>
      </c>
      <c r="AD1731" s="278">
        <v>0</v>
      </c>
      <c r="AE1731" s="278">
        <v>0</v>
      </c>
      <c r="AF1731" s="278">
        <v>0</v>
      </c>
      <c r="AG1731" s="278">
        <v>0</v>
      </c>
      <c r="AH1731" s="278">
        <v>0</v>
      </c>
      <c r="AI1731" s="278">
        <v>0</v>
      </c>
      <c r="AJ1731" s="278">
        <v>0</v>
      </c>
      <c r="AK1731" s="278">
        <v>0</v>
      </c>
      <c r="AL1731" s="278">
        <v>0</v>
      </c>
      <c r="AM1731" s="278">
        <v>0</v>
      </c>
      <c r="AN1731" s="278">
        <v>0</v>
      </c>
      <c r="AO1731" s="278">
        <v>0</v>
      </c>
    </row>
    <row r="1732" spans="2:41" x14ac:dyDescent="0.25">
      <c r="D1732" t="s">
        <v>1076</v>
      </c>
      <c r="E1732" s="278">
        <v>109</v>
      </c>
      <c r="F1732" s="278">
        <v>94</v>
      </c>
      <c r="G1732" s="278">
        <v>203</v>
      </c>
      <c r="H1732" s="278">
        <v>24</v>
      </c>
      <c r="I1732" s="278">
        <v>33</v>
      </c>
      <c r="J1732" s="278">
        <v>57</v>
      </c>
      <c r="K1732" s="278">
        <v>8</v>
      </c>
      <c r="L1732" s="278">
        <v>8</v>
      </c>
      <c r="M1732" s="278">
        <v>7</v>
      </c>
      <c r="N1732" s="278">
        <v>15</v>
      </c>
      <c r="O1732" s="278">
        <v>10</v>
      </c>
      <c r="P1732" s="278">
        <v>1</v>
      </c>
      <c r="Q1732" s="278">
        <v>36</v>
      </c>
      <c r="R1732" s="278">
        <v>34</v>
      </c>
      <c r="S1732" s="278">
        <v>70</v>
      </c>
      <c r="T1732" s="278">
        <v>2</v>
      </c>
      <c r="U1732" s="278">
        <v>31</v>
      </c>
      <c r="V1732" s="278">
        <v>39</v>
      </c>
      <c r="W1732" s="278">
        <v>70</v>
      </c>
      <c r="X1732" s="278">
        <v>3</v>
      </c>
      <c r="Y1732" s="278">
        <v>42</v>
      </c>
      <c r="Z1732" s="278">
        <v>21</v>
      </c>
      <c r="AA1732" s="278">
        <v>63</v>
      </c>
      <c r="AB1732" s="278">
        <v>3</v>
      </c>
      <c r="AC1732" s="278">
        <v>0</v>
      </c>
      <c r="AD1732" s="278">
        <v>0</v>
      </c>
      <c r="AE1732" s="278">
        <v>0</v>
      </c>
      <c r="AF1732" s="278">
        <v>0</v>
      </c>
      <c r="AG1732" s="278">
        <v>0</v>
      </c>
      <c r="AH1732" s="278">
        <v>0</v>
      </c>
      <c r="AI1732" s="278">
        <v>0</v>
      </c>
      <c r="AJ1732" s="278">
        <v>0</v>
      </c>
      <c r="AK1732" s="278">
        <v>0</v>
      </c>
      <c r="AL1732" s="278">
        <v>0</v>
      </c>
      <c r="AM1732" s="278">
        <v>0</v>
      </c>
      <c r="AN1732" s="278">
        <v>0</v>
      </c>
      <c r="AO1732" s="278">
        <v>0</v>
      </c>
    </row>
    <row r="1733" spans="2:41" x14ac:dyDescent="0.25">
      <c r="D1733" t="s">
        <v>1077</v>
      </c>
      <c r="E1733" s="278">
        <v>94</v>
      </c>
      <c r="F1733" s="278">
        <v>85</v>
      </c>
      <c r="G1733" s="278">
        <v>179</v>
      </c>
      <c r="H1733" s="278">
        <v>14</v>
      </c>
      <c r="I1733" s="278">
        <v>20</v>
      </c>
      <c r="J1733" s="278">
        <v>34</v>
      </c>
      <c r="K1733" s="278">
        <v>12</v>
      </c>
      <c r="L1733" s="278">
        <v>7</v>
      </c>
      <c r="M1733" s="278">
        <v>4</v>
      </c>
      <c r="N1733" s="278">
        <v>11</v>
      </c>
      <c r="O1733" s="278">
        <v>10</v>
      </c>
      <c r="P1733" s="278">
        <v>3</v>
      </c>
      <c r="Q1733" s="278">
        <v>29</v>
      </c>
      <c r="R1733" s="278">
        <v>26</v>
      </c>
      <c r="S1733" s="278">
        <v>55</v>
      </c>
      <c r="T1733" s="278">
        <v>4</v>
      </c>
      <c r="U1733" s="278">
        <v>32</v>
      </c>
      <c r="V1733" s="278">
        <v>28</v>
      </c>
      <c r="W1733" s="278">
        <v>60</v>
      </c>
      <c r="X1733" s="278">
        <v>4</v>
      </c>
      <c r="Y1733" s="278">
        <v>33</v>
      </c>
      <c r="Z1733" s="278">
        <v>31</v>
      </c>
      <c r="AA1733" s="278">
        <v>64</v>
      </c>
      <c r="AB1733" s="278">
        <v>4</v>
      </c>
      <c r="AC1733" s="278">
        <v>0</v>
      </c>
      <c r="AD1733" s="278">
        <v>0</v>
      </c>
      <c r="AE1733" s="278">
        <v>0</v>
      </c>
      <c r="AF1733" s="278">
        <v>0</v>
      </c>
      <c r="AG1733" s="278">
        <v>0</v>
      </c>
      <c r="AH1733" s="278">
        <v>0</v>
      </c>
      <c r="AI1733" s="278">
        <v>0</v>
      </c>
      <c r="AJ1733" s="278">
        <v>0</v>
      </c>
      <c r="AK1733" s="278">
        <v>0</v>
      </c>
      <c r="AL1733" s="278">
        <v>0</v>
      </c>
      <c r="AM1733" s="278">
        <v>0</v>
      </c>
      <c r="AN1733" s="278">
        <v>0</v>
      </c>
      <c r="AO1733" s="278">
        <v>0</v>
      </c>
    </row>
    <row r="1734" spans="2:41" x14ac:dyDescent="0.25">
      <c r="C1734" t="s">
        <v>179</v>
      </c>
      <c r="E1734" s="278">
        <v>606</v>
      </c>
      <c r="F1734" s="278">
        <v>616</v>
      </c>
      <c r="G1734" s="278">
        <v>1222</v>
      </c>
      <c r="H1734" s="278">
        <v>196</v>
      </c>
      <c r="I1734" s="278">
        <v>204</v>
      </c>
      <c r="J1734" s="278">
        <v>400</v>
      </c>
      <c r="K1734" s="278">
        <v>41</v>
      </c>
      <c r="L1734" s="278">
        <v>42</v>
      </c>
      <c r="M1734" s="278">
        <v>40</v>
      </c>
      <c r="N1734" s="278">
        <v>82</v>
      </c>
      <c r="O1734" s="278">
        <v>59</v>
      </c>
      <c r="P1734" s="278">
        <v>4</v>
      </c>
      <c r="Q1734" s="278">
        <v>225</v>
      </c>
      <c r="R1734" s="278">
        <v>242</v>
      </c>
      <c r="S1734" s="278">
        <v>467</v>
      </c>
      <c r="T1734" s="278">
        <v>14</v>
      </c>
      <c r="U1734" s="278">
        <v>207</v>
      </c>
      <c r="V1734" s="278">
        <v>193</v>
      </c>
      <c r="W1734" s="278">
        <v>400</v>
      </c>
      <c r="X1734" s="278">
        <v>14</v>
      </c>
      <c r="Y1734" s="278">
        <v>174</v>
      </c>
      <c r="Z1734" s="278">
        <v>181</v>
      </c>
      <c r="AA1734" s="278">
        <v>355</v>
      </c>
      <c r="AB1734" s="278">
        <v>13</v>
      </c>
      <c r="AC1734" s="278">
        <v>0</v>
      </c>
      <c r="AD1734" s="278">
        <v>0</v>
      </c>
      <c r="AE1734" s="278">
        <v>0</v>
      </c>
      <c r="AF1734" s="278">
        <v>0</v>
      </c>
      <c r="AG1734" s="278">
        <v>0</v>
      </c>
      <c r="AH1734" s="278">
        <v>0</v>
      </c>
      <c r="AI1734" s="278">
        <v>0</v>
      </c>
      <c r="AJ1734" s="278">
        <v>0</v>
      </c>
      <c r="AK1734" s="278">
        <v>0</v>
      </c>
      <c r="AL1734" s="278">
        <v>0</v>
      </c>
      <c r="AM1734" s="278">
        <v>0</v>
      </c>
      <c r="AN1734" s="278">
        <v>0</v>
      </c>
      <c r="AO1734" s="278">
        <v>0</v>
      </c>
    </row>
    <row r="1735" spans="2:41" x14ac:dyDescent="0.25">
      <c r="D1735" t="s">
        <v>1076</v>
      </c>
      <c r="E1735" s="278">
        <v>504</v>
      </c>
      <c r="F1735" s="278">
        <v>521</v>
      </c>
      <c r="G1735" s="278">
        <v>1025</v>
      </c>
      <c r="H1735" s="278">
        <v>164</v>
      </c>
      <c r="I1735" s="278">
        <v>170</v>
      </c>
      <c r="J1735" s="278">
        <v>334</v>
      </c>
      <c r="K1735" s="278">
        <v>35</v>
      </c>
      <c r="L1735" s="278">
        <v>37</v>
      </c>
      <c r="M1735" s="278">
        <v>34</v>
      </c>
      <c r="N1735" s="278">
        <v>71</v>
      </c>
      <c r="O1735" s="278">
        <v>53</v>
      </c>
      <c r="P1735" s="278">
        <v>3</v>
      </c>
      <c r="Q1735" s="278">
        <v>185</v>
      </c>
      <c r="R1735" s="278">
        <v>200</v>
      </c>
      <c r="S1735" s="278">
        <v>385</v>
      </c>
      <c r="T1735" s="278">
        <v>12</v>
      </c>
      <c r="U1735" s="278">
        <v>172</v>
      </c>
      <c r="V1735" s="278">
        <v>162</v>
      </c>
      <c r="W1735" s="278">
        <v>334</v>
      </c>
      <c r="X1735" s="278">
        <v>12</v>
      </c>
      <c r="Y1735" s="278">
        <v>147</v>
      </c>
      <c r="Z1735" s="278">
        <v>159</v>
      </c>
      <c r="AA1735" s="278">
        <v>306</v>
      </c>
      <c r="AB1735" s="278">
        <v>11</v>
      </c>
      <c r="AC1735" s="278">
        <v>0</v>
      </c>
      <c r="AD1735" s="278">
        <v>0</v>
      </c>
      <c r="AE1735" s="278">
        <v>0</v>
      </c>
      <c r="AF1735" s="278">
        <v>0</v>
      </c>
      <c r="AG1735" s="278">
        <v>0</v>
      </c>
      <c r="AH1735" s="278">
        <v>0</v>
      </c>
      <c r="AI1735" s="278">
        <v>0</v>
      </c>
      <c r="AJ1735" s="278">
        <v>0</v>
      </c>
      <c r="AK1735" s="278">
        <v>0</v>
      </c>
      <c r="AL1735" s="278">
        <v>0</v>
      </c>
      <c r="AM1735" s="278">
        <v>0</v>
      </c>
      <c r="AN1735" s="278">
        <v>0</v>
      </c>
      <c r="AO1735" s="278">
        <v>0</v>
      </c>
    </row>
    <row r="1736" spans="2:41" x14ac:dyDescent="0.25">
      <c r="D1736" t="s">
        <v>1269</v>
      </c>
      <c r="E1736" s="278">
        <v>102</v>
      </c>
      <c r="F1736" s="278">
        <v>95</v>
      </c>
      <c r="G1736" s="278">
        <v>197</v>
      </c>
      <c r="H1736" s="278">
        <v>32</v>
      </c>
      <c r="I1736" s="278">
        <v>34</v>
      </c>
      <c r="J1736" s="278">
        <v>66</v>
      </c>
      <c r="K1736" s="278">
        <v>6</v>
      </c>
      <c r="L1736" s="278">
        <v>5</v>
      </c>
      <c r="M1736" s="278">
        <v>6</v>
      </c>
      <c r="N1736" s="278">
        <v>11</v>
      </c>
      <c r="O1736" s="278">
        <v>6</v>
      </c>
      <c r="P1736" s="278">
        <v>1</v>
      </c>
      <c r="Q1736" s="278">
        <v>40</v>
      </c>
      <c r="R1736" s="278">
        <v>42</v>
      </c>
      <c r="S1736" s="278">
        <v>82</v>
      </c>
      <c r="T1736" s="278">
        <v>2</v>
      </c>
      <c r="U1736" s="278">
        <v>35</v>
      </c>
      <c r="V1736" s="278">
        <v>31</v>
      </c>
      <c r="W1736" s="278">
        <v>66</v>
      </c>
      <c r="X1736" s="278">
        <v>2</v>
      </c>
      <c r="Y1736" s="278">
        <v>27</v>
      </c>
      <c r="Z1736" s="278">
        <v>22</v>
      </c>
      <c r="AA1736" s="278">
        <v>49</v>
      </c>
      <c r="AB1736" s="278">
        <v>2</v>
      </c>
      <c r="AC1736" s="278">
        <v>0</v>
      </c>
      <c r="AD1736" s="278">
        <v>0</v>
      </c>
      <c r="AE1736" s="278">
        <v>0</v>
      </c>
      <c r="AF1736" s="278">
        <v>0</v>
      </c>
      <c r="AG1736" s="278">
        <v>0</v>
      </c>
      <c r="AH1736" s="278">
        <v>0</v>
      </c>
      <c r="AI1736" s="278">
        <v>0</v>
      </c>
      <c r="AJ1736" s="278">
        <v>0</v>
      </c>
      <c r="AK1736" s="278">
        <v>0</v>
      </c>
      <c r="AL1736" s="278">
        <v>0</v>
      </c>
      <c r="AM1736" s="278">
        <v>0</v>
      </c>
      <c r="AN1736" s="278">
        <v>0</v>
      </c>
      <c r="AO1736" s="278">
        <v>0</v>
      </c>
    </row>
    <row r="1737" spans="2:41" x14ac:dyDescent="0.25">
      <c r="B1737" t="s">
        <v>1271</v>
      </c>
      <c r="E1737" s="278">
        <v>102</v>
      </c>
      <c r="F1737" s="278">
        <v>95</v>
      </c>
      <c r="G1737" s="278">
        <v>197</v>
      </c>
      <c r="H1737" s="278">
        <v>0</v>
      </c>
      <c r="I1737" s="278">
        <v>0</v>
      </c>
      <c r="J1737" s="278">
        <v>0</v>
      </c>
      <c r="K1737" s="278">
        <v>12</v>
      </c>
      <c r="L1737" s="278">
        <v>0</v>
      </c>
      <c r="M1737" s="278">
        <v>9</v>
      </c>
      <c r="N1737" s="278">
        <v>9</v>
      </c>
      <c r="O1737" s="278">
        <v>5</v>
      </c>
      <c r="P1737" s="278">
        <v>2</v>
      </c>
      <c r="Q1737" s="278">
        <v>0</v>
      </c>
      <c r="R1737" s="278">
        <v>0</v>
      </c>
      <c r="S1737" s="278">
        <v>0</v>
      </c>
      <c r="T1737" s="278">
        <v>0</v>
      </c>
      <c r="U1737" s="278">
        <v>0</v>
      </c>
      <c r="V1737" s="278">
        <v>0</v>
      </c>
      <c r="W1737" s="278">
        <v>0</v>
      </c>
      <c r="X1737" s="278">
        <v>0</v>
      </c>
      <c r="Y1737" s="278">
        <v>0</v>
      </c>
      <c r="Z1737" s="278">
        <v>0</v>
      </c>
      <c r="AA1737" s="278">
        <v>0</v>
      </c>
      <c r="AB1737" s="278">
        <v>0</v>
      </c>
      <c r="AC1737" s="278">
        <v>0</v>
      </c>
      <c r="AD1737" s="278">
        <v>0</v>
      </c>
      <c r="AE1737" s="278">
        <v>0</v>
      </c>
      <c r="AF1737" s="278">
        <v>0</v>
      </c>
      <c r="AG1737" s="278">
        <v>0</v>
      </c>
      <c r="AH1737" s="278">
        <v>0</v>
      </c>
      <c r="AI1737" s="278">
        <v>0</v>
      </c>
      <c r="AJ1737" s="278">
        <v>0</v>
      </c>
      <c r="AK1737" s="278">
        <v>0</v>
      </c>
      <c r="AL1737" s="278">
        <v>0</v>
      </c>
      <c r="AM1737" s="278">
        <v>0</v>
      </c>
      <c r="AN1737" s="278">
        <v>0</v>
      </c>
      <c r="AO1737" s="278">
        <v>0</v>
      </c>
    </row>
    <row r="1738" spans="2:41" x14ac:dyDescent="0.25">
      <c r="C1738" t="s">
        <v>179</v>
      </c>
      <c r="E1738" s="278">
        <v>73</v>
      </c>
      <c r="F1738" s="278">
        <v>64</v>
      </c>
      <c r="G1738" s="278">
        <v>137</v>
      </c>
      <c r="H1738" s="278">
        <v>0</v>
      </c>
      <c r="I1738" s="278">
        <v>0</v>
      </c>
      <c r="J1738" s="278">
        <v>0</v>
      </c>
      <c r="K1738" s="278">
        <v>8</v>
      </c>
      <c r="L1738" s="278">
        <v>0</v>
      </c>
      <c r="M1738" s="278">
        <v>8</v>
      </c>
      <c r="N1738" s="278">
        <v>8</v>
      </c>
      <c r="O1738" s="278">
        <v>0</v>
      </c>
      <c r="P1738" s="278">
        <v>1</v>
      </c>
      <c r="Q1738" s="278">
        <v>0</v>
      </c>
      <c r="R1738" s="278">
        <v>0</v>
      </c>
      <c r="S1738" s="278">
        <v>0</v>
      </c>
      <c r="T1738" s="278">
        <v>0</v>
      </c>
      <c r="U1738" s="278">
        <v>0</v>
      </c>
      <c r="V1738" s="278">
        <v>0</v>
      </c>
      <c r="W1738" s="278">
        <v>0</v>
      </c>
      <c r="X1738" s="278">
        <v>0</v>
      </c>
      <c r="Y1738" s="278">
        <v>0</v>
      </c>
      <c r="Z1738" s="278">
        <v>0</v>
      </c>
      <c r="AA1738" s="278">
        <v>0</v>
      </c>
      <c r="AB1738" s="278">
        <v>0</v>
      </c>
      <c r="AC1738" s="278">
        <v>0</v>
      </c>
      <c r="AD1738" s="278">
        <v>0</v>
      </c>
      <c r="AE1738" s="278">
        <v>0</v>
      </c>
      <c r="AF1738" s="278">
        <v>0</v>
      </c>
      <c r="AG1738" s="278">
        <v>0</v>
      </c>
      <c r="AH1738" s="278">
        <v>0</v>
      </c>
      <c r="AI1738" s="278">
        <v>0</v>
      </c>
      <c r="AJ1738" s="278">
        <v>0</v>
      </c>
      <c r="AK1738" s="278">
        <v>0</v>
      </c>
      <c r="AL1738" s="278">
        <v>0</v>
      </c>
      <c r="AM1738" s="278">
        <v>0</v>
      </c>
      <c r="AN1738" s="278">
        <v>0</v>
      </c>
      <c r="AO1738" s="278">
        <v>0</v>
      </c>
    </row>
    <row r="1739" spans="2:41" x14ac:dyDescent="0.25">
      <c r="D1739" t="s">
        <v>1272</v>
      </c>
      <c r="E1739" s="278">
        <v>73</v>
      </c>
      <c r="F1739" s="278">
        <v>64</v>
      </c>
      <c r="G1739" s="278">
        <v>137</v>
      </c>
      <c r="H1739" s="278">
        <v>0</v>
      </c>
      <c r="I1739" s="278">
        <v>0</v>
      </c>
      <c r="J1739" s="278">
        <v>0</v>
      </c>
      <c r="K1739" s="278">
        <v>8</v>
      </c>
      <c r="L1739" s="278">
        <v>0</v>
      </c>
      <c r="M1739" s="278">
        <v>8</v>
      </c>
      <c r="N1739" s="278">
        <v>8</v>
      </c>
      <c r="O1739" s="278">
        <v>0</v>
      </c>
      <c r="P1739" s="278">
        <v>1</v>
      </c>
      <c r="Q1739" s="278">
        <v>0</v>
      </c>
      <c r="R1739" s="278">
        <v>0</v>
      </c>
      <c r="S1739" s="278">
        <v>0</v>
      </c>
      <c r="T1739" s="278">
        <v>0</v>
      </c>
      <c r="U1739" s="278">
        <v>0</v>
      </c>
      <c r="V1739" s="278">
        <v>0</v>
      </c>
      <c r="W1739" s="278">
        <v>0</v>
      </c>
      <c r="X1739" s="278">
        <v>0</v>
      </c>
      <c r="Y1739" s="278">
        <v>0</v>
      </c>
      <c r="Z1739" s="278">
        <v>0</v>
      </c>
      <c r="AA1739" s="278">
        <v>0</v>
      </c>
      <c r="AB1739" s="278">
        <v>0</v>
      </c>
      <c r="AC1739" s="278">
        <v>0</v>
      </c>
      <c r="AD1739" s="278">
        <v>0</v>
      </c>
      <c r="AE1739" s="278">
        <v>0</v>
      </c>
      <c r="AF1739" s="278">
        <v>0</v>
      </c>
      <c r="AG1739" s="278">
        <v>0</v>
      </c>
      <c r="AH1739" s="278">
        <v>0</v>
      </c>
      <c r="AI1739" s="278">
        <v>0</v>
      </c>
      <c r="AJ1739" s="278">
        <v>0</v>
      </c>
      <c r="AK1739" s="278">
        <v>0</v>
      </c>
      <c r="AL1739" s="278">
        <v>0</v>
      </c>
      <c r="AM1739" s="278">
        <v>0</v>
      </c>
      <c r="AN1739" s="278">
        <v>0</v>
      </c>
      <c r="AO1739" s="278">
        <v>0</v>
      </c>
    </row>
    <row r="1740" spans="2:41" x14ac:dyDescent="0.25">
      <c r="C1740" t="s">
        <v>166</v>
      </c>
      <c r="E1740" s="278">
        <v>29</v>
      </c>
      <c r="F1740" s="278">
        <v>31</v>
      </c>
      <c r="G1740" s="278">
        <v>60</v>
      </c>
      <c r="H1740" s="278">
        <v>0</v>
      </c>
      <c r="I1740" s="278">
        <v>0</v>
      </c>
      <c r="J1740" s="278">
        <v>0</v>
      </c>
      <c r="K1740" s="278">
        <v>4</v>
      </c>
      <c r="L1740" s="278">
        <v>0</v>
      </c>
      <c r="M1740" s="278">
        <v>1</v>
      </c>
      <c r="N1740" s="278">
        <v>1</v>
      </c>
      <c r="O1740" s="278">
        <v>5</v>
      </c>
      <c r="P1740" s="278">
        <v>1</v>
      </c>
      <c r="Q1740" s="278">
        <v>0</v>
      </c>
      <c r="R1740" s="278">
        <v>0</v>
      </c>
      <c r="S1740" s="278">
        <v>0</v>
      </c>
      <c r="T1740" s="278">
        <v>0</v>
      </c>
      <c r="U1740" s="278">
        <v>0</v>
      </c>
      <c r="V1740" s="278">
        <v>0</v>
      </c>
      <c r="W1740" s="278">
        <v>0</v>
      </c>
      <c r="X1740" s="278">
        <v>0</v>
      </c>
      <c r="Y1740" s="278">
        <v>0</v>
      </c>
      <c r="Z1740" s="278">
        <v>0</v>
      </c>
      <c r="AA1740" s="278">
        <v>0</v>
      </c>
      <c r="AB1740" s="278">
        <v>0</v>
      </c>
      <c r="AC1740" s="278">
        <v>0</v>
      </c>
      <c r="AD1740" s="278">
        <v>0</v>
      </c>
      <c r="AE1740" s="278">
        <v>0</v>
      </c>
      <c r="AF1740" s="278">
        <v>0</v>
      </c>
      <c r="AG1740" s="278">
        <v>0</v>
      </c>
      <c r="AH1740" s="278">
        <v>0</v>
      </c>
      <c r="AI1740" s="278">
        <v>0</v>
      </c>
      <c r="AJ1740" s="278">
        <v>0</v>
      </c>
      <c r="AK1740" s="278">
        <v>0</v>
      </c>
      <c r="AL1740" s="278">
        <v>0</v>
      </c>
      <c r="AM1740" s="278">
        <v>0</v>
      </c>
      <c r="AN1740" s="278">
        <v>0</v>
      </c>
      <c r="AO1740" s="278">
        <v>0</v>
      </c>
    </row>
    <row r="1741" spans="2:41" x14ac:dyDescent="0.25">
      <c r="D1741" t="s">
        <v>1273</v>
      </c>
      <c r="E1741" s="278">
        <v>29</v>
      </c>
      <c r="F1741" s="278">
        <v>31</v>
      </c>
      <c r="G1741" s="278">
        <v>60</v>
      </c>
      <c r="H1741" s="278">
        <v>0</v>
      </c>
      <c r="I1741" s="278">
        <v>0</v>
      </c>
      <c r="J1741" s="278">
        <v>0</v>
      </c>
      <c r="K1741" s="278">
        <v>4</v>
      </c>
      <c r="L1741" s="278">
        <v>0</v>
      </c>
      <c r="M1741" s="278">
        <v>1</v>
      </c>
      <c r="N1741" s="278">
        <v>1</v>
      </c>
      <c r="O1741" s="278">
        <v>5</v>
      </c>
      <c r="P1741" s="278">
        <v>1</v>
      </c>
      <c r="Q1741" s="278">
        <v>0</v>
      </c>
      <c r="R1741" s="278">
        <v>0</v>
      </c>
      <c r="S1741" s="278">
        <v>0</v>
      </c>
      <c r="T1741" s="278">
        <v>0</v>
      </c>
      <c r="U1741" s="278">
        <v>0</v>
      </c>
      <c r="V1741" s="278">
        <v>0</v>
      </c>
      <c r="W1741" s="278">
        <v>0</v>
      </c>
      <c r="X1741" s="278">
        <v>0</v>
      </c>
      <c r="Y1741" s="278">
        <v>0</v>
      </c>
      <c r="Z1741" s="278">
        <v>0</v>
      </c>
      <c r="AA1741" s="278">
        <v>0</v>
      </c>
      <c r="AB1741" s="278">
        <v>0</v>
      </c>
      <c r="AC1741" s="278">
        <v>0</v>
      </c>
      <c r="AD1741" s="278">
        <v>0</v>
      </c>
      <c r="AE1741" s="278">
        <v>0</v>
      </c>
      <c r="AF1741" s="278">
        <v>0</v>
      </c>
      <c r="AG1741" s="278">
        <v>0</v>
      </c>
      <c r="AH1741" s="278">
        <v>0</v>
      </c>
      <c r="AI1741" s="278">
        <v>0</v>
      </c>
      <c r="AJ1741" s="278">
        <v>0</v>
      </c>
      <c r="AK1741" s="278">
        <v>0</v>
      </c>
      <c r="AL1741" s="278">
        <v>0</v>
      </c>
      <c r="AM1741" s="278">
        <v>0</v>
      </c>
      <c r="AN1741" s="278">
        <v>0</v>
      </c>
      <c r="AO1741" s="278">
        <v>0</v>
      </c>
    </row>
    <row r="1742" spans="2:41" x14ac:dyDescent="0.25">
      <c r="B1742" t="s">
        <v>1274</v>
      </c>
      <c r="E1742" s="278">
        <v>73</v>
      </c>
      <c r="F1742" s="278">
        <v>40</v>
      </c>
      <c r="G1742" s="278">
        <v>113</v>
      </c>
      <c r="H1742" s="278">
        <v>0</v>
      </c>
      <c r="I1742" s="278">
        <v>0</v>
      </c>
      <c r="J1742" s="278">
        <v>0</v>
      </c>
      <c r="K1742" s="278">
        <v>0</v>
      </c>
      <c r="L1742" s="278">
        <v>0</v>
      </c>
      <c r="M1742" s="278">
        <v>7</v>
      </c>
      <c r="N1742" s="278">
        <v>7</v>
      </c>
      <c r="O1742" s="278">
        <v>0</v>
      </c>
      <c r="P1742" s="278">
        <v>2</v>
      </c>
      <c r="Q1742" s="278">
        <v>0</v>
      </c>
      <c r="R1742" s="278">
        <v>0</v>
      </c>
      <c r="S1742" s="278">
        <v>0</v>
      </c>
      <c r="T1742" s="278">
        <v>0</v>
      </c>
      <c r="U1742" s="278">
        <v>0</v>
      </c>
      <c r="V1742" s="278">
        <v>0</v>
      </c>
      <c r="W1742" s="278">
        <v>0</v>
      </c>
      <c r="X1742" s="278">
        <v>0</v>
      </c>
      <c r="Y1742" s="278">
        <v>0</v>
      </c>
      <c r="Z1742" s="278">
        <v>0</v>
      </c>
      <c r="AA1742" s="278">
        <v>0</v>
      </c>
      <c r="AB1742" s="278">
        <v>0</v>
      </c>
      <c r="AC1742" s="278">
        <v>0</v>
      </c>
      <c r="AD1742" s="278">
        <v>0</v>
      </c>
      <c r="AE1742" s="278">
        <v>0</v>
      </c>
      <c r="AF1742" s="278">
        <v>0</v>
      </c>
      <c r="AG1742" s="278">
        <v>0</v>
      </c>
      <c r="AH1742" s="278">
        <v>0</v>
      </c>
      <c r="AI1742" s="278">
        <v>0</v>
      </c>
      <c r="AJ1742" s="278">
        <v>0</v>
      </c>
      <c r="AK1742" s="278">
        <v>0</v>
      </c>
      <c r="AL1742" s="278">
        <v>0</v>
      </c>
      <c r="AM1742" s="278">
        <v>0</v>
      </c>
      <c r="AN1742" s="278">
        <v>0</v>
      </c>
      <c r="AO1742" s="278">
        <v>0</v>
      </c>
    </row>
    <row r="1743" spans="2:41" x14ac:dyDescent="0.25">
      <c r="C1743" t="s">
        <v>179</v>
      </c>
      <c r="E1743" s="278">
        <v>73</v>
      </c>
      <c r="F1743" s="278">
        <v>40</v>
      </c>
      <c r="G1743" s="278">
        <v>113</v>
      </c>
      <c r="H1743" s="278">
        <v>0</v>
      </c>
      <c r="I1743" s="278">
        <v>0</v>
      </c>
      <c r="J1743" s="278">
        <v>0</v>
      </c>
      <c r="K1743" s="278">
        <v>0</v>
      </c>
      <c r="L1743" s="278">
        <v>0</v>
      </c>
      <c r="M1743" s="278">
        <v>7</v>
      </c>
      <c r="N1743" s="278">
        <v>7</v>
      </c>
      <c r="O1743" s="278">
        <v>0</v>
      </c>
      <c r="P1743" s="278">
        <v>2</v>
      </c>
      <c r="Q1743" s="278">
        <v>0</v>
      </c>
      <c r="R1743" s="278">
        <v>0</v>
      </c>
      <c r="S1743" s="278">
        <v>0</v>
      </c>
      <c r="T1743" s="278">
        <v>0</v>
      </c>
      <c r="U1743" s="278">
        <v>0</v>
      </c>
      <c r="V1743" s="278">
        <v>0</v>
      </c>
      <c r="W1743" s="278">
        <v>0</v>
      </c>
      <c r="X1743" s="278">
        <v>0</v>
      </c>
      <c r="Y1743" s="278">
        <v>0</v>
      </c>
      <c r="Z1743" s="278">
        <v>0</v>
      </c>
      <c r="AA1743" s="278">
        <v>0</v>
      </c>
      <c r="AB1743" s="278">
        <v>0</v>
      </c>
      <c r="AC1743" s="278">
        <v>0</v>
      </c>
      <c r="AD1743" s="278">
        <v>0</v>
      </c>
      <c r="AE1743" s="278">
        <v>0</v>
      </c>
      <c r="AF1743" s="278">
        <v>0</v>
      </c>
      <c r="AG1743" s="278">
        <v>0</v>
      </c>
      <c r="AH1743" s="278">
        <v>0</v>
      </c>
      <c r="AI1743" s="278">
        <v>0</v>
      </c>
      <c r="AJ1743" s="278">
        <v>0</v>
      </c>
      <c r="AK1743" s="278">
        <v>0</v>
      </c>
      <c r="AL1743" s="278">
        <v>0</v>
      </c>
      <c r="AM1743" s="278">
        <v>0</v>
      </c>
      <c r="AN1743" s="278">
        <v>0</v>
      </c>
      <c r="AO1743" s="278">
        <v>0</v>
      </c>
    </row>
    <row r="1744" spans="2:41" x14ac:dyDescent="0.25">
      <c r="D1744" t="s">
        <v>181</v>
      </c>
      <c r="E1744" s="278">
        <v>73</v>
      </c>
      <c r="F1744" s="278">
        <v>40</v>
      </c>
      <c r="G1744" s="278">
        <v>113</v>
      </c>
      <c r="H1744" s="278">
        <v>0</v>
      </c>
      <c r="I1744" s="278">
        <v>0</v>
      </c>
      <c r="J1744" s="278">
        <v>0</v>
      </c>
      <c r="K1744" s="278">
        <v>0</v>
      </c>
      <c r="L1744" s="278">
        <v>0</v>
      </c>
      <c r="M1744" s="278">
        <v>7</v>
      </c>
      <c r="N1744" s="278">
        <v>7</v>
      </c>
      <c r="O1744" s="278">
        <v>0</v>
      </c>
      <c r="P1744" s="278">
        <v>2</v>
      </c>
      <c r="Q1744" s="278">
        <v>0</v>
      </c>
      <c r="R1744" s="278">
        <v>0</v>
      </c>
      <c r="S1744" s="278">
        <v>0</v>
      </c>
      <c r="T1744" s="278">
        <v>0</v>
      </c>
      <c r="U1744" s="278">
        <v>0</v>
      </c>
      <c r="V1744" s="278">
        <v>0</v>
      </c>
      <c r="W1744" s="278">
        <v>0</v>
      </c>
      <c r="X1744" s="278">
        <v>0</v>
      </c>
      <c r="Y1744" s="278">
        <v>0</v>
      </c>
      <c r="Z1744" s="278">
        <v>0</v>
      </c>
      <c r="AA1744" s="278">
        <v>0</v>
      </c>
      <c r="AB1744" s="278">
        <v>0</v>
      </c>
      <c r="AC1744" s="278">
        <v>0</v>
      </c>
      <c r="AD1744" s="278">
        <v>0</v>
      </c>
      <c r="AE1744" s="278">
        <v>0</v>
      </c>
      <c r="AF1744" s="278">
        <v>0</v>
      </c>
      <c r="AG1744" s="278">
        <v>0</v>
      </c>
      <c r="AH1744" s="278">
        <v>0</v>
      </c>
      <c r="AI1744" s="278">
        <v>0</v>
      </c>
      <c r="AJ1744" s="278">
        <v>0</v>
      </c>
      <c r="AK1744" s="278">
        <v>0</v>
      </c>
      <c r="AL1744" s="278">
        <v>0</v>
      </c>
      <c r="AM1744" s="278">
        <v>0</v>
      </c>
      <c r="AN1744" s="278">
        <v>0</v>
      </c>
      <c r="AO1744" s="278">
        <v>0</v>
      </c>
    </row>
    <row r="1745" spans="1:41" x14ac:dyDescent="0.25">
      <c r="A1745" t="s">
        <v>1207</v>
      </c>
      <c r="E1745" s="278">
        <v>665</v>
      </c>
      <c r="F1745" s="278">
        <v>684</v>
      </c>
      <c r="G1745" s="278">
        <v>1349</v>
      </c>
      <c r="H1745" s="278">
        <v>47</v>
      </c>
      <c r="I1745" s="278">
        <v>48</v>
      </c>
      <c r="J1745" s="278">
        <v>95</v>
      </c>
      <c r="K1745" s="278">
        <v>83</v>
      </c>
      <c r="L1745" s="278">
        <v>26</v>
      </c>
      <c r="M1745" s="278">
        <v>53</v>
      </c>
      <c r="N1745" s="278">
        <v>79</v>
      </c>
      <c r="O1745" s="278">
        <v>72</v>
      </c>
      <c r="P1745" s="278">
        <v>37</v>
      </c>
      <c r="Q1745" s="278">
        <v>161</v>
      </c>
      <c r="R1745" s="278">
        <v>173</v>
      </c>
      <c r="S1745" s="278">
        <v>334</v>
      </c>
      <c r="T1745" s="278">
        <v>14</v>
      </c>
      <c r="U1745" s="278">
        <v>152</v>
      </c>
      <c r="V1745" s="278">
        <v>148</v>
      </c>
      <c r="W1745" s="278">
        <v>300</v>
      </c>
      <c r="X1745" s="278">
        <v>13</v>
      </c>
      <c r="Y1745" s="278">
        <v>153</v>
      </c>
      <c r="Z1745" s="278">
        <v>191</v>
      </c>
      <c r="AA1745" s="278">
        <v>344</v>
      </c>
      <c r="AB1745" s="278">
        <v>14</v>
      </c>
      <c r="AC1745" s="278">
        <v>69</v>
      </c>
      <c r="AD1745" s="278">
        <v>64</v>
      </c>
      <c r="AE1745" s="278">
        <v>133</v>
      </c>
      <c r="AF1745" s="278">
        <v>5</v>
      </c>
      <c r="AG1745" s="278">
        <v>57</v>
      </c>
      <c r="AH1745" s="278">
        <v>55</v>
      </c>
      <c r="AI1745" s="278">
        <v>112</v>
      </c>
      <c r="AJ1745" s="278">
        <v>3</v>
      </c>
      <c r="AK1745" s="278">
        <v>73</v>
      </c>
      <c r="AL1745" s="278">
        <v>53</v>
      </c>
      <c r="AM1745" s="278">
        <v>126</v>
      </c>
      <c r="AN1745" s="278">
        <v>3</v>
      </c>
      <c r="AO1745" s="278">
        <v>22</v>
      </c>
    </row>
    <row r="1746" spans="1:41" x14ac:dyDescent="0.25">
      <c r="B1746" t="s">
        <v>162</v>
      </c>
      <c r="E1746" s="278">
        <v>128</v>
      </c>
      <c r="F1746" s="278">
        <v>134</v>
      </c>
      <c r="G1746" s="278">
        <v>262</v>
      </c>
      <c r="H1746" s="278">
        <v>0</v>
      </c>
      <c r="I1746" s="278">
        <v>0</v>
      </c>
      <c r="J1746" s="278">
        <v>0</v>
      </c>
      <c r="K1746" s="278">
        <v>16</v>
      </c>
      <c r="L1746" s="278">
        <v>1</v>
      </c>
      <c r="M1746" s="278">
        <v>15</v>
      </c>
      <c r="N1746" s="278">
        <v>16</v>
      </c>
      <c r="O1746" s="278">
        <v>10</v>
      </c>
      <c r="P1746" s="278">
        <v>12</v>
      </c>
      <c r="Q1746" s="278">
        <v>31</v>
      </c>
      <c r="R1746" s="278">
        <v>35</v>
      </c>
      <c r="S1746" s="278">
        <v>66</v>
      </c>
      <c r="T1746" s="278">
        <v>2</v>
      </c>
      <c r="U1746" s="278">
        <v>39</v>
      </c>
      <c r="V1746" s="278">
        <v>38</v>
      </c>
      <c r="W1746" s="278">
        <v>77</v>
      </c>
      <c r="X1746" s="278">
        <v>2</v>
      </c>
      <c r="Y1746" s="278">
        <v>58</v>
      </c>
      <c r="Z1746" s="278">
        <v>61</v>
      </c>
      <c r="AA1746" s="278">
        <v>119</v>
      </c>
      <c r="AB1746" s="278">
        <v>2</v>
      </c>
      <c r="AC1746" s="278">
        <v>0</v>
      </c>
      <c r="AD1746" s="278">
        <v>0</v>
      </c>
      <c r="AE1746" s="278">
        <v>0</v>
      </c>
      <c r="AF1746" s="278">
        <v>0</v>
      </c>
      <c r="AG1746" s="278">
        <v>0</v>
      </c>
      <c r="AH1746" s="278">
        <v>0</v>
      </c>
      <c r="AI1746" s="278">
        <v>0</v>
      </c>
      <c r="AJ1746" s="278">
        <v>0</v>
      </c>
      <c r="AK1746" s="278">
        <v>0</v>
      </c>
      <c r="AL1746" s="278">
        <v>0</v>
      </c>
      <c r="AM1746" s="278">
        <v>0</v>
      </c>
      <c r="AN1746" s="278">
        <v>0</v>
      </c>
      <c r="AO1746" s="278">
        <v>4</v>
      </c>
    </row>
    <row r="1747" spans="1:41" x14ac:dyDescent="0.25">
      <c r="C1747" t="s">
        <v>163</v>
      </c>
      <c r="E1747" s="278">
        <v>40</v>
      </c>
      <c r="F1747" s="278">
        <v>28</v>
      </c>
      <c r="G1747" s="278">
        <v>68</v>
      </c>
      <c r="H1747" s="278">
        <v>0</v>
      </c>
      <c r="I1747" s="278">
        <v>0</v>
      </c>
      <c r="J1747" s="278">
        <v>0</v>
      </c>
      <c r="K1747" s="278">
        <v>3</v>
      </c>
      <c r="L1747" s="278">
        <v>0</v>
      </c>
      <c r="M1747" s="278">
        <v>3</v>
      </c>
      <c r="N1747" s="278">
        <v>3</v>
      </c>
      <c r="O1747" s="278">
        <v>3</v>
      </c>
      <c r="P1747" s="278">
        <v>1</v>
      </c>
      <c r="Q1747" s="278">
        <v>11</v>
      </c>
      <c r="R1747" s="278">
        <v>8</v>
      </c>
      <c r="S1747" s="278">
        <v>19</v>
      </c>
      <c r="T1747" s="278">
        <v>1</v>
      </c>
      <c r="U1747" s="278">
        <v>18</v>
      </c>
      <c r="V1747" s="278">
        <v>13</v>
      </c>
      <c r="W1747" s="278">
        <v>31</v>
      </c>
      <c r="X1747" s="278">
        <v>1</v>
      </c>
      <c r="Y1747" s="278">
        <v>11</v>
      </c>
      <c r="Z1747" s="278">
        <v>7</v>
      </c>
      <c r="AA1747" s="278">
        <v>18</v>
      </c>
      <c r="AB1747" s="278">
        <v>1</v>
      </c>
      <c r="AC1747" s="278">
        <v>0</v>
      </c>
      <c r="AD1747" s="278">
        <v>0</v>
      </c>
      <c r="AE1747" s="278">
        <v>0</v>
      </c>
      <c r="AF1747" s="278">
        <v>0</v>
      </c>
      <c r="AG1747" s="278">
        <v>0</v>
      </c>
      <c r="AH1747" s="278">
        <v>0</v>
      </c>
      <c r="AI1747" s="278">
        <v>0</v>
      </c>
      <c r="AJ1747" s="278">
        <v>0</v>
      </c>
      <c r="AK1747" s="278">
        <v>0</v>
      </c>
      <c r="AL1747" s="278">
        <v>0</v>
      </c>
      <c r="AM1747" s="278">
        <v>0</v>
      </c>
      <c r="AN1747" s="278">
        <v>0</v>
      </c>
      <c r="AO1747" s="278">
        <v>0</v>
      </c>
    </row>
    <row r="1748" spans="1:41" x14ac:dyDescent="0.25">
      <c r="D1748" t="s">
        <v>1076</v>
      </c>
      <c r="E1748" s="278">
        <v>40</v>
      </c>
      <c r="F1748" s="278">
        <v>28</v>
      </c>
      <c r="G1748" s="278">
        <v>68</v>
      </c>
      <c r="H1748" s="278">
        <v>0</v>
      </c>
      <c r="I1748" s="278">
        <v>0</v>
      </c>
      <c r="J1748" s="278">
        <v>0</v>
      </c>
      <c r="K1748" s="278">
        <v>3</v>
      </c>
      <c r="L1748" s="278">
        <v>0</v>
      </c>
      <c r="M1748" s="278">
        <v>3</v>
      </c>
      <c r="N1748" s="278">
        <v>3</v>
      </c>
      <c r="O1748" s="278">
        <v>3</v>
      </c>
      <c r="P1748" s="278">
        <v>1</v>
      </c>
      <c r="Q1748" s="278">
        <v>11</v>
      </c>
      <c r="R1748" s="278">
        <v>8</v>
      </c>
      <c r="S1748" s="278">
        <v>19</v>
      </c>
      <c r="T1748" s="278">
        <v>1</v>
      </c>
      <c r="U1748" s="278">
        <v>18</v>
      </c>
      <c r="V1748" s="278">
        <v>13</v>
      </c>
      <c r="W1748" s="278">
        <v>31</v>
      </c>
      <c r="X1748" s="278">
        <v>1</v>
      </c>
      <c r="Y1748" s="278">
        <v>11</v>
      </c>
      <c r="Z1748" s="278">
        <v>7</v>
      </c>
      <c r="AA1748" s="278">
        <v>18</v>
      </c>
      <c r="AB1748" s="278">
        <v>1</v>
      </c>
      <c r="AC1748" s="278">
        <v>0</v>
      </c>
      <c r="AD1748" s="278">
        <v>0</v>
      </c>
      <c r="AE1748" s="278">
        <v>0</v>
      </c>
      <c r="AF1748" s="278">
        <v>0</v>
      </c>
      <c r="AG1748" s="278">
        <v>0</v>
      </c>
      <c r="AH1748" s="278">
        <v>0</v>
      </c>
      <c r="AI1748" s="278">
        <v>0</v>
      </c>
      <c r="AJ1748" s="278">
        <v>0</v>
      </c>
      <c r="AK1748" s="278">
        <v>0</v>
      </c>
      <c r="AL1748" s="278">
        <v>0</v>
      </c>
      <c r="AM1748" s="278">
        <v>0</v>
      </c>
      <c r="AN1748" s="278">
        <v>0</v>
      </c>
      <c r="AO1748" s="278">
        <v>0</v>
      </c>
    </row>
    <row r="1749" spans="1:41" x14ac:dyDescent="0.25">
      <c r="C1749" t="s">
        <v>164</v>
      </c>
      <c r="E1749" s="278">
        <v>16</v>
      </c>
      <c r="F1749" s="278">
        <v>18</v>
      </c>
      <c r="G1749" s="278">
        <v>34</v>
      </c>
      <c r="H1749" s="278">
        <v>0</v>
      </c>
      <c r="I1749" s="278">
        <v>0</v>
      </c>
      <c r="J1749" s="278">
        <v>0</v>
      </c>
      <c r="K1749" s="278">
        <v>6</v>
      </c>
      <c r="L1749" s="278">
        <v>0</v>
      </c>
      <c r="M1749" s="278">
        <v>6</v>
      </c>
      <c r="N1749" s="278">
        <v>6</v>
      </c>
      <c r="O1749" s="278">
        <v>0</v>
      </c>
      <c r="P1749" s="278">
        <v>6</v>
      </c>
      <c r="Q1749" s="278">
        <v>0</v>
      </c>
      <c r="R1749" s="278">
        <v>0</v>
      </c>
      <c r="S1749" s="278">
        <v>0</v>
      </c>
      <c r="T1749" s="278">
        <v>0</v>
      </c>
      <c r="U1749" s="278">
        <v>0</v>
      </c>
      <c r="V1749" s="278">
        <v>0</v>
      </c>
      <c r="W1749" s="278">
        <v>0</v>
      </c>
      <c r="X1749" s="278">
        <v>0</v>
      </c>
      <c r="Y1749" s="278">
        <v>16</v>
      </c>
      <c r="Z1749" s="278">
        <v>18</v>
      </c>
      <c r="AA1749" s="278">
        <v>34</v>
      </c>
      <c r="AB1749" s="278">
        <v>0</v>
      </c>
      <c r="AC1749" s="278">
        <v>0</v>
      </c>
      <c r="AD1749" s="278">
        <v>0</v>
      </c>
      <c r="AE1749" s="278">
        <v>0</v>
      </c>
      <c r="AF1749" s="278">
        <v>0</v>
      </c>
      <c r="AG1749" s="278">
        <v>0</v>
      </c>
      <c r="AH1749" s="278">
        <v>0</v>
      </c>
      <c r="AI1749" s="278">
        <v>0</v>
      </c>
      <c r="AJ1749" s="278">
        <v>0</v>
      </c>
      <c r="AK1749" s="278">
        <v>0</v>
      </c>
      <c r="AL1749" s="278">
        <v>0</v>
      </c>
      <c r="AM1749" s="278">
        <v>0</v>
      </c>
      <c r="AN1749" s="278">
        <v>0</v>
      </c>
      <c r="AO1749" s="278">
        <v>0</v>
      </c>
    </row>
    <row r="1750" spans="1:41" x14ac:dyDescent="0.25">
      <c r="D1750" t="s">
        <v>205</v>
      </c>
      <c r="E1750" s="278">
        <v>16</v>
      </c>
      <c r="F1750" s="278">
        <v>18</v>
      </c>
      <c r="G1750" s="278">
        <v>34</v>
      </c>
      <c r="H1750" s="278">
        <v>0</v>
      </c>
      <c r="I1750" s="278">
        <v>0</v>
      </c>
      <c r="J1750" s="278">
        <v>0</v>
      </c>
      <c r="K1750" s="278">
        <v>6</v>
      </c>
      <c r="L1750" s="278">
        <v>0</v>
      </c>
      <c r="M1750" s="278">
        <v>6</v>
      </c>
      <c r="N1750" s="278">
        <v>6</v>
      </c>
      <c r="O1750" s="278">
        <v>0</v>
      </c>
      <c r="P1750" s="278">
        <v>6</v>
      </c>
      <c r="Q1750" s="278">
        <v>0</v>
      </c>
      <c r="R1750" s="278">
        <v>0</v>
      </c>
      <c r="S1750" s="278">
        <v>0</v>
      </c>
      <c r="T1750" s="278">
        <v>0</v>
      </c>
      <c r="U1750" s="278">
        <v>0</v>
      </c>
      <c r="V1750" s="278">
        <v>0</v>
      </c>
      <c r="W1750" s="278">
        <v>0</v>
      </c>
      <c r="X1750" s="278">
        <v>0</v>
      </c>
      <c r="Y1750" s="278">
        <v>16</v>
      </c>
      <c r="Z1750" s="278">
        <v>18</v>
      </c>
      <c r="AA1750" s="278">
        <v>34</v>
      </c>
      <c r="AB1750" s="278">
        <v>0</v>
      </c>
      <c r="AC1750" s="278">
        <v>0</v>
      </c>
      <c r="AD1750" s="278">
        <v>0</v>
      </c>
      <c r="AE1750" s="278">
        <v>0</v>
      </c>
      <c r="AF1750" s="278">
        <v>0</v>
      </c>
      <c r="AG1750" s="278">
        <v>0</v>
      </c>
      <c r="AH1750" s="278">
        <v>0</v>
      </c>
      <c r="AI1750" s="278">
        <v>0</v>
      </c>
      <c r="AJ1750" s="278">
        <v>0</v>
      </c>
      <c r="AK1750" s="278">
        <v>0</v>
      </c>
      <c r="AL1750" s="278">
        <v>0</v>
      </c>
      <c r="AM1750" s="278">
        <v>0</v>
      </c>
      <c r="AN1750" s="278">
        <v>0</v>
      </c>
      <c r="AO1750" s="278">
        <v>0</v>
      </c>
    </row>
    <row r="1751" spans="1:41" x14ac:dyDescent="0.25">
      <c r="C1751" t="s">
        <v>179</v>
      </c>
      <c r="E1751" s="278">
        <v>72</v>
      </c>
      <c r="F1751" s="278">
        <v>88</v>
      </c>
      <c r="G1751" s="278">
        <v>160</v>
      </c>
      <c r="H1751" s="278">
        <v>0</v>
      </c>
      <c r="I1751" s="278">
        <v>0</v>
      </c>
      <c r="J1751" s="278">
        <v>0</v>
      </c>
      <c r="K1751" s="278">
        <v>7</v>
      </c>
      <c r="L1751" s="278">
        <v>1</v>
      </c>
      <c r="M1751" s="278">
        <v>6</v>
      </c>
      <c r="N1751" s="278">
        <v>7</v>
      </c>
      <c r="O1751" s="278">
        <v>7</v>
      </c>
      <c r="P1751" s="278">
        <v>5</v>
      </c>
      <c r="Q1751" s="278">
        <v>20</v>
      </c>
      <c r="R1751" s="278">
        <v>27</v>
      </c>
      <c r="S1751" s="278">
        <v>47</v>
      </c>
      <c r="T1751" s="278">
        <v>1</v>
      </c>
      <c r="U1751" s="278">
        <v>21</v>
      </c>
      <c r="V1751" s="278">
        <v>25</v>
      </c>
      <c r="W1751" s="278">
        <v>46</v>
      </c>
      <c r="X1751" s="278">
        <v>1</v>
      </c>
      <c r="Y1751" s="278">
        <v>31</v>
      </c>
      <c r="Z1751" s="278">
        <v>36</v>
      </c>
      <c r="AA1751" s="278">
        <v>67</v>
      </c>
      <c r="AB1751" s="278">
        <v>1</v>
      </c>
      <c r="AC1751" s="278">
        <v>0</v>
      </c>
      <c r="AD1751" s="278">
        <v>0</v>
      </c>
      <c r="AE1751" s="278">
        <v>0</v>
      </c>
      <c r="AF1751" s="278">
        <v>0</v>
      </c>
      <c r="AG1751" s="278">
        <v>0</v>
      </c>
      <c r="AH1751" s="278">
        <v>0</v>
      </c>
      <c r="AI1751" s="278">
        <v>0</v>
      </c>
      <c r="AJ1751" s="278">
        <v>0</v>
      </c>
      <c r="AK1751" s="278">
        <v>0</v>
      </c>
      <c r="AL1751" s="278">
        <v>0</v>
      </c>
      <c r="AM1751" s="278">
        <v>0</v>
      </c>
      <c r="AN1751" s="278">
        <v>0</v>
      </c>
      <c r="AO1751" s="278">
        <v>4</v>
      </c>
    </row>
    <row r="1752" spans="1:41" x14ac:dyDescent="0.25">
      <c r="D1752" t="s">
        <v>1076</v>
      </c>
      <c r="E1752" s="278">
        <v>16</v>
      </c>
      <c r="F1752" s="278">
        <v>21</v>
      </c>
      <c r="G1752" s="278">
        <v>37</v>
      </c>
      <c r="H1752" s="278">
        <v>0</v>
      </c>
      <c r="I1752" s="278">
        <v>0</v>
      </c>
      <c r="J1752" s="278">
        <v>0</v>
      </c>
      <c r="K1752" s="278">
        <v>2</v>
      </c>
      <c r="L1752" s="278">
        <v>0</v>
      </c>
      <c r="M1752" s="278">
        <v>2</v>
      </c>
      <c r="N1752" s="278">
        <v>2</v>
      </c>
      <c r="O1752" s="278">
        <v>2</v>
      </c>
      <c r="P1752" s="278">
        <v>2</v>
      </c>
      <c r="Q1752" s="278">
        <v>2</v>
      </c>
      <c r="R1752" s="278">
        <v>5</v>
      </c>
      <c r="S1752" s="278">
        <v>7</v>
      </c>
      <c r="T1752" s="278">
        <v>0</v>
      </c>
      <c r="U1752" s="278">
        <v>7</v>
      </c>
      <c r="V1752" s="278">
        <v>7</v>
      </c>
      <c r="W1752" s="278">
        <v>14</v>
      </c>
      <c r="X1752" s="278">
        <v>0</v>
      </c>
      <c r="Y1752" s="278">
        <v>7</v>
      </c>
      <c r="Z1752" s="278">
        <v>9</v>
      </c>
      <c r="AA1752" s="278">
        <v>16</v>
      </c>
      <c r="AB1752" s="278">
        <v>0</v>
      </c>
      <c r="AC1752" s="278">
        <v>0</v>
      </c>
      <c r="AD1752" s="278">
        <v>0</v>
      </c>
      <c r="AE1752" s="278">
        <v>0</v>
      </c>
      <c r="AF1752" s="278">
        <v>0</v>
      </c>
      <c r="AG1752" s="278">
        <v>0</v>
      </c>
      <c r="AH1752" s="278">
        <v>0</v>
      </c>
      <c r="AI1752" s="278">
        <v>0</v>
      </c>
      <c r="AJ1752" s="278">
        <v>0</v>
      </c>
      <c r="AK1752" s="278">
        <v>0</v>
      </c>
      <c r="AL1752" s="278">
        <v>0</v>
      </c>
      <c r="AM1752" s="278">
        <v>0</v>
      </c>
      <c r="AN1752" s="278">
        <v>0</v>
      </c>
      <c r="AO1752" s="278">
        <v>2</v>
      </c>
    </row>
    <row r="1753" spans="1:41" x14ac:dyDescent="0.25">
      <c r="D1753" t="s">
        <v>1266</v>
      </c>
      <c r="E1753" s="278">
        <v>56</v>
      </c>
      <c r="F1753" s="278">
        <v>67</v>
      </c>
      <c r="G1753" s="278">
        <v>123</v>
      </c>
      <c r="H1753" s="278">
        <v>0</v>
      </c>
      <c r="I1753" s="278">
        <v>0</v>
      </c>
      <c r="J1753" s="278">
        <v>0</v>
      </c>
      <c r="K1753" s="278">
        <v>5</v>
      </c>
      <c r="L1753" s="278">
        <v>1</v>
      </c>
      <c r="M1753" s="278">
        <v>4</v>
      </c>
      <c r="N1753" s="278">
        <v>5</v>
      </c>
      <c r="O1753" s="278">
        <v>5</v>
      </c>
      <c r="P1753" s="278">
        <v>3</v>
      </c>
      <c r="Q1753" s="278">
        <v>18</v>
      </c>
      <c r="R1753" s="278">
        <v>22</v>
      </c>
      <c r="S1753" s="278">
        <v>40</v>
      </c>
      <c r="T1753" s="278">
        <v>1</v>
      </c>
      <c r="U1753" s="278">
        <v>14</v>
      </c>
      <c r="V1753" s="278">
        <v>18</v>
      </c>
      <c r="W1753" s="278">
        <v>32</v>
      </c>
      <c r="X1753" s="278">
        <v>1</v>
      </c>
      <c r="Y1753" s="278">
        <v>24</v>
      </c>
      <c r="Z1753" s="278">
        <v>27</v>
      </c>
      <c r="AA1753" s="278">
        <v>51</v>
      </c>
      <c r="AB1753" s="278">
        <v>1</v>
      </c>
      <c r="AC1753" s="278">
        <v>0</v>
      </c>
      <c r="AD1753" s="278">
        <v>0</v>
      </c>
      <c r="AE1753" s="278">
        <v>0</v>
      </c>
      <c r="AF1753" s="278">
        <v>0</v>
      </c>
      <c r="AG1753" s="278">
        <v>0</v>
      </c>
      <c r="AH1753" s="278">
        <v>0</v>
      </c>
      <c r="AI1753" s="278">
        <v>0</v>
      </c>
      <c r="AJ1753" s="278">
        <v>0</v>
      </c>
      <c r="AK1753" s="278">
        <v>0</v>
      </c>
      <c r="AL1753" s="278">
        <v>0</v>
      </c>
      <c r="AM1753" s="278">
        <v>0</v>
      </c>
      <c r="AN1753" s="278">
        <v>0</v>
      </c>
      <c r="AO1753" s="278">
        <v>2</v>
      </c>
    </row>
    <row r="1754" spans="1:41" x14ac:dyDescent="0.25">
      <c r="B1754" t="s">
        <v>167</v>
      </c>
      <c r="E1754" s="278">
        <v>383</v>
      </c>
      <c r="F1754" s="278">
        <v>375</v>
      </c>
      <c r="G1754" s="278">
        <v>758</v>
      </c>
      <c r="H1754" s="278">
        <v>0</v>
      </c>
      <c r="I1754" s="278">
        <v>0</v>
      </c>
      <c r="J1754" s="278">
        <v>0</v>
      </c>
      <c r="K1754" s="278">
        <v>43</v>
      </c>
      <c r="L1754" s="278">
        <v>17</v>
      </c>
      <c r="M1754" s="278">
        <v>26</v>
      </c>
      <c r="N1754" s="278">
        <v>43</v>
      </c>
      <c r="O1754" s="278">
        <v>44</v>
      </c>
      <c r="P1754" s="278">
        <v>17</v>
      </c>
      <c r="Q1754" s="278">
        <v>64</v>
      </c>
      <c r="R1754" s="278">
        <v>70</v>
      </c>
      <c r="S1754" s="278">
        <v>134</v>
      </c>
      <c r="T1754" s="278">
        <v>4</v>
      </c>
      <c r="U1754" s="278">
        <v>61</v>
      </c>
      <c r="V1754" s="278">
        <v>55</v>
      </c>
      <c r="W1754" s="278">
        <v>116</v>
      </c>
      <c r="X1754" s="278">
        <v>4</v>
      </c>
      <c r="Y1754" s="278">
        <v>59</v>
      </c>
      <c r="Z1754" s="278">
        <v>78</v>
      </c>
      <c r="AA1754" s="278">
        <v>137</v>
      </c>
      <c r="AB1754" s="278">
        <v>5</v>
      </c>
      <c r="AC1754" s="278">
        <v>69</v>
      </c>
      <c r="AD1754" s="278">
        <v>64</v>
      </c>
      <c r="AE1754" s="278">
        <v>133</v>
      </c>
      <c r="AF1754" s="278">
        <v>5</v>
      </c>
      <c r="AG1754" s="278">
        <v>57</v>
      </c>
      <c r="AH1754" s="278">
        <v>55</v>
      </c>
      <c r="AI1754" s="278">
        <v>112</v>
      </c>
      <c r="AJ1754" s="278">
        <v>3</v>
      </c>
      <c r="AK1754" s="278">
        <v>73</v>
      </c>
      <c r="AL1754" s="278">
        <v>53</v>
      </c>
      <c r="AM1754" s="278">
        <v>126</v>
      </c>
      <c r="AN1754" s="278">
        <v>3</v>
      </c>
      <c r="AO1754" s="278">
        <v>18</v>
      </c>
    </row>
    <row r="1755" spans="1:41" x14ac:dyDescent="0.25">
      <c r="C1755" t="s">
        <v>163</v>
      </c>
      <c r="E1755" s="278">
        <v>111</v>
      </c>
      <c r="F1755" s="278">
        <v>117</v>
      </c>
      <c r="G1755" s="278">
        <v>228</v>
      </c>
      <c r="H1755" s="278">
        <v>0</v>
      </c>
      <c r="I1755" s="278">
        <v>0</v>
      </c>
      <c r="J1755" s="278">
        <v>0</v>
      </c>
      <c r="K1755" s="278">
        <v>12</v>
      </c>
      <c r="L1755" s="278">
        <v>5</v>
      </c>
      <c r="M1755" s="278">
        <v>7</v>
      </c>
      <c r="N1755" s="278">
        <v>12</v>
      </c>
      <c r="O1755" s="278">
        <v>12</v>
      </c>
      <c r="P1755" s="278">
        <v>3</v>
      </c>
      <c r="Q1755" s="278">
        <v>22</v>
      </c>
      <c r="R1755" s="278">
        <v>26</v>
      </c>
      <c r="S1755" s="278">
        <v>48</v>
      </c>
      <c r="T1755" s="278">
        <v>1</v>
      </c>
      <c r="U1755" s="278">
        <v>15</v>
      </c>
      <c r="V1755" s="278">
        <v>14</v>
      </c>
      <c r="W1755" s="278">
        <v>29</v>
      </c>
      <c r="X1755" s="278">
        <v>1</v>
      </c>
      <c r="Y1755" s="278">
        <v>20</v>
      </c>
      <c r="Z1755" s="278">
        <v>24</v>
      </c>
      <c r="AA1755" s="278">
        <v>44</v>
      </c>
      <c r="AB1755" s="278">
        <v>2</v>
      </c>
      <c r="AC1755" s="278">
        <v>19</v>
      </c>
      <c r="AD1755" s="278">
        <v>27</v>
      </c>
      <c r="AE1755" s="278">
        <v>46</v>
      </c>
      <c r="AF1755" s="278">
        <v>2</v>
      </c>
      <c r="AG1755" s="278">
        <v>18</v>
      </c>
      <c r="AH1755" s="278">
        <v>9</v>
      </c>
      <c r="AI1755" s="278">
        <v>27</v>
      </c>
      <c r="AJ1755" s="278">
        <v>1</v>
      </c>
      <c r="AK1755" s="278">
        <v>17</v>
      </c>
      <c r="AL1755" s="278">
        <v>17</v>
      </c>
      <c r="AM1755" s="278">
        <v>34</v>
      </c>
      <c r="AN1755" s="278">
        <v>1</v>
      </c>
      <c r="AO1755" s="278">
        <v>4</v>
      </c>
    </row>
    <row r="1756" spans="1:41" x14ac:dyDescent="0.25">
      <c r="D1756" t="s">
        <v>1076</v>
      </c>
      <c r="E1756" s="278">
        <v>111</v>
      </c>
      <c r="F1756" s="278">
        <v>117</v>
      </c>
      <c r="G1756" s="278">
        <v>228</v>
      </c>
      <c r="H1756" s="278">
        <v>0</v>
      </c>
      <c r="I1756" s="278">
        <v>0</v>
      </c>
      <c r="J1756" s="278">
        <v>0</v>
      </c>
      <c r="K1756" s="278">
        <v>12</v>
      </c>
      <c r="L1756" s="278">
        <v>5</v>
      </c>
      <c r="M1756" s="278">
        <v>7</v>
      </c>
      <c r="N1756" s="278">
        <v>12</v>
      </c>
      <c r="O1756" s="278">
        <v>12</v>
      </c>
      <c r="P1756" s="278">
        <v>3</v>
      </c>
      <c r="Q1756" s="278">
        <v>22</v>
      </c>
      <c r="R1756" s="278">
        <v>26</v>
      </c>
      <c r="S1756" s="278">
        <v>48</v>
      </c>
      <c r="T1756" s="278">
        <v>1</v>
      </c>
      <c r="U1756" s="278">
        <v>15</v>
      </c>
      <c r="V1756" s="278">
        <v>14</v>
      </c>
      <c r="W1756" s="278">
        <v>29</v>
      </c>
      <c r="X1756" s="278">
        <v>1</v>
      </c>
      <c r="Y1756" s="278">
        <v>20</v>
      </c>
      <c r="Z1756" s="278">
        <v>24</v>
      </c>
      <c r="AA1756" s="278">
        <v>44</v>
      </c>
      <c r="AB1756" s="278">
        <v>2</v>
      </c>
      <c r="AC1756" s="278">
        <v>19</v>
      </c>
      <c r="AD1756" s="278">
        <v>27</v>
      </c>
      <c r="AE1756" s="278">
        <v>46</v>
      </c>
      <c r="AF1756" s="278">
        <v>2</v>
      </c>
      <c r="AG1756" s="278">
        <v>18</v>
      </c>
      <c r="AH1756" s="278">
        <v>9</v>
      </c>
      <c r="AI1756" s="278">
        <v>27</v>
      </c>
      <c r="AJ1756" s="278">
        <v>1</v>
      </c>
      <c r="AK1756" s="278">
        <v>17</v>
      </c>
      <c r="AL1756" s="278">
        <v>17</v>
      </c>
      <c r="AM1756" s="278">
        <v>34</v>
      </c>
      <c r="AN1756" s="278">
        <v>1</v>
      </c>
      <c r="AO1756" s="278">
        <v>4</v>
      </c>
    </row>
    <row r="1757" spans="1:41" x14ac:dyDescent="0.25">
      <c r="C1757" t="s">
        <v>164</v>
      </c>
      <c r="E1757" s="278">
        <v>3</v>
      </c>
      <c r="F1757" s="278">
        <v>3</v>
      </c>
      <c r="G1757" s="278">
        <v>6</v>
      </c>
      <c r="H1757" s="278">
        <v>0</v>
      </c>
      <c r="I1757" s="278">
        <v>0</v>
      </c>
      <c r="J1757" s="278">
        <v>0</v>
      </c>
      <c r="K1757" s="278">
        <v>1</v>
      </c>
      <c r="L1757" s="278">
        <v>0</v>
      </c>
      <c r="M1757" s="278">
        <v>1</v>
      </c>
      <c r="N1757" s="278">
        <v>1</v>
      </c>
      <c r="O1757" s="278">
        <v>0</v>
      </c>
      <c r="P1757" s="278">
        <v>1</v>
      </c>
      <c r="Q1757" s="278">
        <v>0</v>
      </c>
      <c r="R1757" s="278">
        <v>1</v>
      </c>
      <c r="S1757" s="278">
        <v>1</v>
      </c>
      <c r="T1757" s="278">
        <v>0</v>
      </c>
      <c r="U1757" s="278">
        <v>1</v>
      </c>
      <c r="V1757" s="278">
        <v>0</v>
      </c>
      <c r="W1757" s="278">
        <v>1</v>
      </c>
      <c r="X1757" s="278">
        <v>0</v>
      </c>
      <c r="Y1757" s="278">
        <v>1</v>
      </c>
      <c r="Z1757" s="278">
        <v>2</v>
      </c>
      <c r="AA1757" s="278">
        <v>3</v>
      </c>
      <c r="AB1757" s="278">
        <v>0</v>
      </c>
      <c r="AC1757" s="278">
        <v>0</v>
      </c>
      <c r="AD1757" s="278">
        <v>0</v>
      </c>
      <c r="AE1757" s="278">
        <v>0</v>
      </c>
      <c r="AF1757" s="278">
        <v>0</v>
      </c>
      <c r="AG1757" s="278">
        <v>1</v>
      </c>
      <c r="AH1757" s="278">
        <v>0</v>
      </c>
      <c r="AI1757" s="278">
        <v>1</v>
      </c>
      <c r="AJ1757" s="278">
        <v>0</v>
      </c>
      <c r="AK1757" s="278">
        <v>0</v>
      </c>
      <c r="AL1757" s="278">
        <v>0</v>
      </c>
      <c r="AM1757" s="278">
        <v>0</v>
      </c>
      <c r="AN1757" s="278">
        <v>0</v>
      </c>
      <c r="AO1757" s="278">
        <v>0</v>
      </c>
    </row>
    <row r="1758" spans="1:41" x14ac:dyDescent="0.25">
      <c r="D1758" t="s">
        <v>205</v>
      </c>
      <c r="E1758" s="278">
        <v>3</v>
      </c>
      <c r="F1758" s="278">
        <v>3</v>
      </c>
      <c r="G1758" s="278">
        <v>6</v>
      </c>
      <c r="H1758" s="278">
        <v>0</v>
      </c>
      <c r="I1758" s="278">
        <v>0</v>
      </c>
      <c r="J1758" s="278">
        <v>0</v>
      </c>
      <c r="K1758" s="278">
        <v>1</v>
      </c>
      <c r="L1758" s="278">
        <v>0</v>
      </c>
      <c r="M1758" s="278">
        <v>1</v>
      </c>
      <c r="N1758" s="278">
        <v>1</v>
      </c>
      <c r="O1758" s="278">
        <v>0</v>
      </c>
      <c r="P1758" s="278">
        <v>1</v>
      </c>
      <c r="Q1758" s="278">
        <v>0</v>
      </c>
      <c r="R1758" s="278">
        <v>1</v>
      </c>
      <c r="S1758" s="278">
        <v>1</v>
      </c>
      <c r="T1758" s="278">
        <v>0</v>
      </c>
      <c r="U1758" s="278">
        <v>1</v>
      </c>
      <c r="V1758" s="278">
        <v>0</v>
      </c>
      <c r="W1758" s="278">
        <v>1</v>
      </c>
      <c r="X1758" s="278">
        <v>0</v>
      </c>
      <c r="Y1758" s="278">
        <v>1</v>
      </c>
      <c r="Z1758" s="278">
        <v>2</v>
      </c>
      <c r="AA1758" s="278">
        <v>3</v>
      </c>
      <c r="AB1758" s="278">
        <v>0</v>
      </c>
      <c r="AC1758" s="278">
        <v>0</v>
      </c>
      <c r="AD1758" s="278">
        <v>0</v>
      </c>
      <c r="AE1758" s="278">
        <v>0</v>
      </c>
      <c r="AF1758" s="278">
        <v>0</v>
      </c>
      <c r="AG1758" s="278">
        <v>1</v>
      </c>
      <c r="AH1758" s="278">
        <v>0</v>
      </c>
      <c r="AI1758" s="278">
        <v>1</v>
      </c>
      <c r="AJ1758" s="278">
        <v>0</v>
      </c>
      <c r="AK1758" s="278">
        <v>0</v>
      </c>
      <c r="AL1758" s="278">
        <v>0</v>
      </c>
      <c r="AM1758" s="278">
        <v>0</v>
      </c>
      <c r="AN1758" s="278">
        <v>0</v>
      </c>
      <c r="AO1758" s="278">
        <v>0</v>
      </c>
    </row>
    <row r="1759" spans="1:41" x14ac:dyDescent="0.25">
      <c r="C1759" t="s">
        <v>179</v>
      </c>
      <c r="E1759" s="278">
        <v>269</v>
      </c>
      <c r="F1759" s="278">
        <v>255</v>
      </c>
      <c r="G1759" s="278">
        <v>524</v>
      </c>
      <c r="H1759" s="278">
        <v>0</v>
      </c>
      <c r="I1759" s="278">
        <v>0</v>
      </c>
      <c r="J1759" s="278">
        <v>0</v>
      </c>
      <c r="K1759" s="278">
        <v>30</v>
      </c>
      <c r="L1759" s="278">
        <v>12</v>
      </c>
      <c r="M1759" s="278">
        <v>18</v>
      </c>
      <c r="N1759" s="278">
        <v>30</v>
      </c>
      <c r="O1759" s="278">
        <v>32</v>
      </c>
      <c r="P1759" s="278">
        <v>13</v>
      </c>
      <c r="Q1759" s="278">
        <v>42</v>
      </c>
      <c r="R1759" s="278">
        <v>43</v>
      </c>
      <c r="S1759" s="278">
        <v>85</v>
      </c>
      <c r="T1759" s="278">
        <v>3</v>
      </c>
      <c r="U1759" s="278">
        <v>45</v>
      </c>
      <c r="V1759" s="278">
        <v>41</v>
      </c>
      <c r="W1759" s="278">
        <v>86</v>
      </c>
      <c r="X1759" s="278">
        <v>3</v>
      </c>
      <c r="Y1759" s="278">
        <v>38</v>
      </c>
      <c r="Z1759" s="278">
        <v>52</v>
      </c>
      <c r="AA1759" s="278">
        <v>90</v>
      </c>
      <c r="AB1759" s="278">
        <v>3</v>
      </c>
      <c r="AC1759" s="278">
        <v>50</v>
      </c>
      <c r="AD1759" s="278">
        <v>37</v>
      </c>
      <c r="AE1759" s="278">
        <v>87</v>
      </c>
      <c r="AF1759" s="278">
        <v>3</v>
      </c>
      <c r="AG1759" s="278">
        <v>38</v>
      </c>
      <c r="AH1759" s="278">
        <v>46</v>
      </c>
      <c r="AI1759" s="278">
        <v>84</v>
      </c>
      <c r="AJ1759" s="278">
        <v>2</v>
      </c>
      <c r="AK1759" s="278">
        <v>56</v>
      </c>
      <c r="AL1759" s="278">
        <v>36</v>
      </c>
      <c r="AM1759" s="278">
        <v>92</v>
      </c>
      <c r="AN1759" s="278">
        <v>2</v>
      </c>
      <c r="AO1759" s="278">
        <v>14</v>
      </c>
    </row>
    <row r="1760" spans="1:41" x14ac:dyDescent="0.25">
      <c r="D1760" t="s">
        <v>1076</v>
      </c>
      <c r="E1760" s="278">
        <v>142</v>
      </c>
      <c r="F1760" s="278">
        <v>151</v>
      </c>
      <c r="G1760" s="278">
        <v>293</v>
      </c>
      <c r="H1760" s="278">
        <v>0</v>
      </c>
      <c r="I1760" s="278">
        <v>0</v>
      </c>
      <c r="J1760" s="278">
        <v>0</v>
      </c>
      <c r="K1760" s="278">
        <v>17</v>
      </c>
      <c r="L1760" s="278">
        <v>7</v>
      </c>
      <c r="M1760" s="278">
        <v>10</v>
      </c>
      <c r="N1760" s="278">
        <v>17</v>
      </c>
      <c r="O1760" s="278">
        <v>19</v>
      </c>
      <c r="P1760" s="278">
        <v>6</v>
      </c>
      <c r="Q1760" s="278">
        <v>26</v>
      </c>
      <c r="R1760" s="278">
        <v>23</v>
      </c>
      <c r="S1760" s="278">
        <v>49</v>
      </c>
      <c r="T1760" s="278">
        <v>2</v>
      </c>
      <c r="U1760" s="278">
        <v>24</v>
      </c>
      <c r="V1760" s="278">
        <v>22</v>
      </c>
      <c r="W1760" s="278">
        <v>46</v>
      </c>
      <c r="X1760" s="278">
        <v>2</v>
      </c>
      <c r="Y1760" s="278">
        <v>23</v>
      </c>
      <c r="Z1760" s="278">
        <v>35</v>
      </c>
      <c r="AA1760" s="278">
        <v>58</v>
      </c>
      <c r="AB1760" s="278">
        <v>2</v>
      </c>
      <c r="AC1760" s="278">
        <v>22</v>
      </c>
      <c r="AD1760" s="278">
        <v>21</v>
      </c>
      <c r="AE1760" s="278">
        <v>43</v>
      </c>
      <c r="AF1760" s="278">
        <v>2</v>
      </c>
      <c r="AG1760" s="278">
        <v>17</v>
      </c>
      <c r="AH1760" s="278">
        <v>28</v>
      </c>
      <c r="AI1760" s="278">
        <v>45</v>
      </c>
      <c r="AJ1760" s="278">
        <v>2</v>
      </c>
      <c r="AK1760" s="278">
        <v>30</v>
      </c>
      <c r="AL1760" s="278">
        <v>22</v>
      </c>
      <c r="AM1760" s="278">
        <v>52</v>
      </c>
      <c r="AN1760" s="278">
        <v>2</v>
      </c>
      <c r="AO1760" s="278">
        <v>5</v>
      </c>
    </row>
    <row r="1761" spans="1:41" x14ac:dyDescent="0.25">
      <c r="D1761" t="s">
        <v>1266</v>
      </c>
      <c r="E1761" s="278">
        <v>127</v>
      </c>
      <c r="F1761" s="278">
        <v>104</v>
      </c>
      <c r="G1761" s="278">
        <v>231</v>
      </c>
      <c r="H1761" s="278">
        <v>0</v>
      </c>
      <c r="I1761" s="278">
        <v>0</v>
      </c>
      <c r="J1761" s="278">
        <v>0</v>
      </c>
      <c r="K1761" s="278">
        <v>13</v>
      </c>
      <c r="L1761" s="278">
        <v>5</v>
      </c>
      <c r="M1761" s="278">
        <v>8</v>
      </c>
      <c r="N1761" s="278">
        <v>13</v>
      </c>
      <c r="O1761" s="278">
        <v>13</v>
      </c>
      <c r="P1761" s="278">
        <v>7</v>
      </c>
      <c r="Q1761" s="278">
        <v>16</v>
      </c>
      <c r="R1761" s="278">
        <v>20</v>
      </c>
      <c r="S1761" s="278">
        <v>36</v>
      </c>
      <c r="T1761" s="278">
        <v>1</v>
      </c>
      <c r="U1761" s="278">
        <v>21</v>
      </c>
      <c r="V1761" s="278">
        <v>19</v>
      </c>
      <c r="W1761" s="278">
        <v>40</v>
      </c>
      <c r="X1761" s="278">
        <v>1</v>
      </c>
      <c r="Y1761" s="278">
        <v>15</v>
      </c>
      <c r="Z1761" s="278">
        <v>17</v>
      </c>
      <c r="AA1761" s="278">
        <v>32</v>
      </c>
      <c r="AB1761" s="278">
        <v>1</v>
      </c>
      <c r="AC1761" s="278">
        <v>28</v>
      </c>
      <c r="AD1761" s="278">
        <v>16</v>
      </c>
      <c r="AE1761" s="278">
        <v>44</v>
      </c>
      <c r="AF1761" s="278">
        <v>1</v>
      </c>
      <c r="AG1761" s="278">
        <v>21</v>
      </c>
      <c r="AH1761" s="278">
        <v>18</v>
      </c>
      <c r="AI1761" s="278">
        <v>39</v>
      </c>
      <c r="AJ1761" s="278">
        <v>0</v>
      </c>
      <c r="AK1761" s="278">
        <v>26</v>
      </c>
      <c r="AL1761" s="278">
        <v>14</v>
      </c>
      <c r="AM1761" s="278">
        <v>40</v>
      </c>
      <c r="AN1761" s="278">
        <v>0</v>
      </c>
      <c r="AO1761" s="278">
        <v>9</v>
      </c>
    </row>
    <row r="1762" spans="1:41" x14ac:dyDescent="0.25">
      <c r="B1762" t="s">
        <v>168</v>
      </c>
      <c r="E1762" s="278">
        <v>154</v>
      </c>
      <c r="F1762" s="278">
        <v>175</v>
      </c>
      <c r="G1762" s="278">
        <v>329</v>
      </c>
      <c r="H1762" s="278">
        <v>47</v>
      </c>
      <c r="I1762" s="278">
        <v>48</v>
      </c>
      <c r="J1762" s="278">
        <v>95</v>
      </c>
      <c r="K1762" s="278">
        <v>24</v>
      </c>
      <c r="L1762" s="278">
        <v>8</v>
      </c>
      <c r="M1762" s="278">
        <v>12</v>
      </c>
      <c r="N1762" s="278">
        <v>20</v>
      </c>
      <c r="O1762" s="278">
        <v>18</v>
      </c>
      <c r="P1762" s="278">
        <v>8</v>
      </c>
      <c r="Q1762" s="278">
        <v>66</v>
      </c>
      <c r="R1762" s="278">
        <v>68</v>
      </c>
      <c r="S1762" s="278">
        <v>134</v>
      </c>
      <c r="T1762" s="278">
        <v>8</v>
      </c>
      <c r="U1762" s="278">
        <v>52</v>
      </c>
      <c r="V1762" s="278">
        <v>55</v>
      </c>
      <c r="W1762" s="278">
        <v>107</v>
      </c>
      <c r="X1762" s="278">
        <v>7</v>
      </c>
      <c r="Y1762" s="278">
        <v>36</v>
      </c>
      <c r="Z1762" s="278">
        <v>52</v>
      </c>
      <c r="AA1762" s="278">
        <v>88</v>
      </c>
      <c r="AB1762" s="278">
        <v>7</v>
      </c>
      <c r="AC1762" s="278">
        <v>0</v>
      </c>
      <c r="AD1762" s="278">
        <v>0</v>
      </c>
      <c r="AE1762" s="278">
        <v>0</v>
      </c>
      <c r="AF1762" s="278">
        <v>0</v>
      </c>
      <c r="AG1762" s="278">
        <v>0</v>
      </c>
      <c r="AH1762" s="278">
        <v>0</v>
      </c>
      <c r="AI1762" s="278">
        <v>0</v>
      </c>
      <c r="AJ1762" s="278">
        <v>0</v>
      </c>
      <c r="AK1762" s="278">
        <v>0</v>
      </c>
      <c r="AL1762" s="278">
        <v>0</v>
      </c>
      <c r="AM1762" s="278">
        <v>0</v>
      </c>
      <c r="AN1762" s="278">
        <v>0</v>
      </c>
      <c r="AO1762" s="278">
        <v>0</v>
      </c>
    </row>
    <row r="1763" spans="1:41" x14ac:dyDescent="0.25">
      <c r="C1763" t="s">
        <v>163</v>
      </c>
      <c r="E1763" s="278">
        <v>123</v>
      </c>
      <c r="F1763" s="278">
        <v>131</v>
      </c>
      <c r="G1763" s="278">
        <v>254</v>
      </c>
      <c r="H1763" s="278">
        <v>37</v>
      </c>
      <c r="I1763" s="278">
        <v>37</v>
      </c>
      <c r="J1763" s="278">
        <v>74</v>
      </c>
      <c r="K1763" s="278">
        <v>16</v>
      </c>
      <c r="L1763" s="278">
        <v>6</v>
      </c>
      <c r="M1763" s="278">
        <v>8</v>
      </c>
      <c r="N1763" s="278">
        <v>14</v>
      </c>
      <c r="O1763" s="278">
        <v>13</v>
      </c>
      <c r="P1763" s="278">
        <v>4</v>
      </c>
      <c r="Q1763" s="278">
        <v>53</v>
      </c>
      <c r="R1763" s="278">
        <v>55</v>
      </c>
      <c r="S1763" s="278">
        <v>108</v>
      </c>
      <c r="T1763" s="278">
        <v>6</v>
      </c>
      <c r="U1763" s="278">
        <v>45</v>
      </c>
      <c r="V1763" s="278">
        <v>39</v>
      </c>
      <c r="W1763" s="278">
        <v>84</v>
      </c>
      <c r="X1763" s="278">
        <v>5</v>
      </c>
      <c r="Y1763" s="278">
        <v>25</v>
      </c>
      <c r="Z1763" s="278">
        <v>37</v>
      </c>
      <c r="AA1763" s="278">
        <v>62</v>
      </c>
      <c r="AB1763" s="278">
        <v>5</v>
      </c>
      <c r="AC1763" s="278">
        <v>0</v>
      </c>
      <c r="AD1763" s="278">
        <v>0</v>
      </c>
      <c r="AE1763" s="278">
        <v>0</v>
      </c>
      <c r="AF1763" s="278">
        <v>0</v>
      </c>
      <c r="AG1763" s="278">
        <v>0</v>
      </c>
      <c r="AH1763" s="278">
        <v>0</v>
      </c>
      <c r="AI1763" s="278">
        <v>0</v>
      </c>
      <c r="AJ1763" s="278">
        <v>0</v>
      </c>
      <c r="AK1763" s="278">
        <v>0</v>
      </c>
      <c r="AL1763" s="278">
        <v>0</v>
      </c>
      <c r="AM1763" s="278">
        <v>0</v>
      </c>
      <c r="AN1763" s="278">
        <v>0</v>
      </c>
      <c r="AO1763" s="278">
        <v>0</v>
      </c>
    </row>
    <row r="1764" spans="1:41" x14ac:dyDescent="0.25">
      <c r="D1764" t="s">
        <v>1076</v>
      </c>
      <c r="E1764" s="278">
        <v>73</v>
      </c>
      <c r="F1764" s="278">
        <v>72</v>
      </c>
      <c r="G1764" s="278">
        <v>145</v>
      </c>
      <c r="H1764" s="278">
        <v>23</v>
      </c>
      <c r="I1764" s="278">
        <v>25</v>
      </c>
      <c r="J1764" s="278">
        <v>48</v>
      </c>
      <c r="K1764" s="278">
        <v>6</v>
      </c>
      <c r="L1764" s="278">
        <v>5</v>
      </c>
      <c r="M1764" s="278">
        <v>3</v>
      </c>
      <c r="N1764" s="278">
        <v>8</v>
      </c>
      <c r="O1764" s="278">
        <v>6</v>
      </c>
      <c r="P1764" s="278">
        <v>1</v>
      </c>
      <c r="Q1764" s="278">
        <v>31</v>
      </c>
      <c r="R1764" s="278">
        <v>27</v>
      </c>
      <c r="S1764" s="278">
        <v>58</v>
      </c>
      <c r="T1764" s="278">
        <v>2</v>
      </c>
      <c r="U1764" s="278">
        <v>26</v>
      </c>
      <c r="V1764" s="278">
        <v>23</v>
      </c>
      <c r="W1764" s="278">
        <v>49</v>
      </c>
      <c r="X1764" s="278">
        <v>2</v>
      </c>
      <c r="Y1764" s="278">
        <v>16</v>
      </c>
      <c r="Z1764" s="278">
        <v>22</v>
      </c>
      <c r="AA1764" s="278">
        <v>38</v>
      </c>
      <c r="AB1764" s="278">
        <v>2</v>
      </c>
      <c r="AC1764" s="278">
        <v>0</v>
      </c>
      <c r="AD1764" s="278">
        <v>0</v>
      </c>
      <c r="AE1764" s="278">
        <v>0</v>
      </c>
      <c r="AF1764" s="278">
        <v>0</v>
      </c>
      <c r="AG1764" s="278">
        <v>0</v>
      </c>
      <c r="AH1764" s="278">
        <v>0</v>
      </c>
      <c r="AI1764" s="278">
        <v>0</v>
      </c>
      <c r="AJ1764" s="278">
        <v>0</v>
      </c>
      <c r="AK1764" s="278">
        <v>0</v>
      </c>
      <c r="AL1764" s="278">
        <v>0</v>
      </c>
      <c r="AM1764" s="278">
        <v>0</v>
      </c>
      <c r="AN1764" s="278">
        <v>0</v>
      </c>
      <c r="AO1764" s="278">
        <v>0</v>
      </c>
    </row>
    <row r="1765" spans="1:41" x14ac:dyDescent="0.25">
      <c r="D1765" t="s">
        <v>1077</v>
      </c>
      <c r="E1765" s="278">
        <v>50</v>
      </c>
      <c r="F1765" s="278">
        <v>59</v>
      </c>
      <c r="G1765" s="278">
        <v>109</v>
      </c>
      <c r="H1765" s="278">
        <v>14</v>
      </c>
      <c r="I1765" s="278">
        <v>12</v>
      </c>
      <c r="J1765" s="278">
        <v>26</v>
      </c>
      <c r="K1765" s="278">
        <v>10</v>
      </c>
      <c r="L1765" s="278">
        <v>1</v>
      </c>
      <c r="M1765" s="278">
        <v>5</v>
      </c>
      <c r="N1765" s="278">
        <v>6</v>
      </c>
      <c r="O1765" s="278">
        <v>7</v>
      </c>
      <c r="P1765" s="278">
        <v>3</v>
      </c>
      <c r="Q1765" s="278">
        <v>22</v>
      </c>
      <c r="R1765" s="278">
        <v>28</v>
      </c>
      <c r="S1765" s="278">
        <v>50</v>
      </c>
      <c r="T1765" s="278">
        <v>4</v>
      </c>
      <c r="U1765" s="278">
        <v>19</v>
      </c>
      <c r="V1765" s="278">
        <v>16</v>
      </c>
      <c r="W1765" s="278">
        <v>35</v>
      </c>
      <c r="X1765" s="278">
        <v>3</v>
      </c>
      <c r="Y1765" s="278">
        <v>9</v>
      </c>
      <c r="Z1765" s="278">
        <v>15</v>
      </c>
      <c r="AA1765" s="278">
        <v>24</v>
      </c>
      <c r="AB1765" s="278">
        <v>3</v>
      </c>
      <c r="AC1765" s="278">
        <v>0</v>
      </c>
      <c r="AD1765" s="278">
        <v>0</v>
      </c>
      <c r="AE1765" s="278">
        <v>0</v>
      </c>
      <c r="AF1765" s="278">
        <v>0</v>
      </c>
      <c r="AG1765" s="278">
        <v>0</v>
      </c>
      <c r="AH1765" s="278">
        <v>0</v>
      </c>
      <c r="AI1765" s="278">
        <v>0</v>
      </c>
      <c r="AJ1765" s="278">
        <v>0</v>
      </c>
      <c r="AK1765" s="278">
        <v>0</v>
      </c>
      <c r="AL1765" s="278">
        <v>0</v>
      </c>
      <c r="AM1765" s="278">
        <v>0</v>
      </c>
      <c r="AN1765" s="278">
        <v>0</v>
      </c>
      <c r="AO1765" s="278">
        <v>0</v>
      </c>
    </row>
    <row r="1766" spans="1:41" x14ac:dyDescent="0.25">
      <c r="C1766" t="s">
        <v>164</v>
      </c>
      <c r="E1766" s="278">
        <v>8</v>
      </c>
      <c r="F1766" s="278">
        <v>8</v>
      </c>
      <c r="G1766" s="278">
        <v>16</v>
      </c>
      <c r="H1766" s="278">
        <v>0</v>
      </c>
      <c r="I1766" s="278">
        <v>1</v>
      </c>
      <c r="J1766" s="278">
        <v>1</v>
      </c>
      <c r="K1766" s="278">
        <v>2</v>
      </c>
      <c r="L1766" s="278">
        <v>1</v>
      </c>
      <c r="M1766" s="278">
        <v>1</v>
      </c>
      <c r="N1766" s="278">
        <v>2</v>
      </c>
      <c r="O1766" s="278">
        <v>2</v>
      </c>
      <c r="P1766" s="278">
        <v>2</v>
      </c>
      <c r="Q1766" s="278">
        <v>2</v>
      </c>
      <c r="R1766" s="278">
        <v>3</v>
      </c>
      <c r="S1766" s="278">
        <v>5</v>
      </c>
      <c r="T1766" s="278">
        <v>0</v>
      </c>
      <c r="U1766" s="278">
        <v>2</v>
      </c>
      <c r="V1766" s="278">
        <v>3</v>
      </c>
      <c r="W1766" s="278">
        <v>5</v>
      </c>
      <c r="X1766" s="278">
        <v>0</v>
      </c>
      <c r="Y1766" s="278">
        <v>4</v>
      </c>
      <c r="Z1766" s="278">
        <v>2</v>
      </c>
      <c r="AA1766" s="278">
        <v>6</v>
      </c>
      <c r="AB1766" s="278">
        <v>0</v>
      </c>
      <c r="AC1766" s="278">
        <v>0</v>
      </c>
      <c r="AD1766" s="278">
        <v>0</v>
      </c>
      <c r="AE1766" s="278">
        <v>0</v>
      </c>
      <c r="AF1766" s="278">
        <v>0</v>
      </c>
      <c r="AG1766" s="278">
        <v>0</v>
      </c>
      <c r="AH1766" s="278">
        <v>0</v>
      </c>
      <c r="AI1766" s="278">
        <v>0</v>
      </c>
      <c r="AJ1766" s="278">
        <v>0</v>
      </c>
      <c r="AK1766" s="278">
        <v>0</v>
      </c>
      <c r="AL1766" s="278">
        <v>0</v>
      </c>
      <c r="AM1766" s="278">
        <v>0</v>
      </c>
      <c r="AN1766" s="278">
        <v>0</v>
      </c>
      <c r="AO1766" s="278">
        <v>0</v>
      </c>
    </row>
    <row r="1767" spans="1:41" x14ac:dyDescent="0.25">
      <c r="D1767" t="s">
        <v>205</v>
      </c>
      <c r="E1767" s="278">
        <v>8</v>
      </c>
      <c r="F1767" s="278">
        <v>8</v>
      </c>
      <c r="G1767" s="278">
        <v>16</v>
      </c>
      <c r="H1767" s="278">
        <v>0</v>
      </c>
      <c r="I1767" s="278">
        <v>1</v>
      </c>
      <c r="J1767" s="278">
        <v>1</v>
      </c>
      <c r="K1767" s="278">
        <v>2</v>
      </c>
      <c r="L1767" s="278">
        <v>1</v>
      </c>
      <c r="M1767" s="278">
        <v>1</v>
      </c>
      <c r="N1767" s="278">
        <v>2</v>
      </c>
      <c r="O1767" s="278">
        <v>2</v>
      </c>
      <c r="P1767" s="278">
        <v>2</v>
      </c>
      <c r="Q1767" s="278">
        <v>2</v>
      </c>
      <c r="R1767" s="278">
        <v>3</v>
      </c>
      <c r="S1767" s="278">
        <v>5</v>
      </c>
      <c r="T1767" s="278">
        <v>0</v>
      </c>
      <c r="U1767" s="278">
        <v>2</v>
      </c>
      <c r="V1767" s="278">
        <v>3</v>
      </c>
      <c r="W1767" s="278">
        <v>5</v>
      </c>
      <c r="X1767" s="278">
        <v>0</v>
      </c>
      <c r="Y1767" s="278">
        <v>4</v>
      </c>
      <c r="Z1767" s="278">
        <v>2</v>
      </c>
      <c r="AA1767" s="278">
        <v>6</v>
      </c>
      <c r="AB1767" s="278">
        <v>0</v>
      </c>
      <c r="AC1767" s="278">
        <v>0</v>
      </c>
      <c r="AD1767" s="278">
        <v>0</v>
      </c>
      <c r="AE1767" s="278">
        <v>0</v>
      </c>
      <c r="AF1767" s="278">
        <v>0</v>
      </c>
      <c r="AG1767" s="278">
        <v>0</v>
      </c>
      <c r="AH1767" s="278">
        <v>0</v>
      </c>
      <c r="AI1767" s="278">
        <v>0</v>
      </c>
      <c r="AJ1767" s="278">
        <v>0</v>
      </c>
      <c r="AK1767" s="278">
        <v>0</v>
      </c>
      <c r="AL1767" s="278">
        <v>0</v>
      </c>
      <c r="AM1767" s="278">
        <v>0</v>
      </c>
      <c r="AN1767" s="278">
        <v>0</v>
      </c>
      <c r="AO1767" s="278">
        <v>0</v>
      </c>
    </row>
    <row r="1768" spans="1:41" x14ac:dyDescent="0.25">
      <c r="C1768" t="s">
        <v>179</v>
      </c>
      <c r="E1768" s="278">
        <v>23</v>
      </c>
      <c r="F1768" s="278">
        <v>36</v>
      </c>
      <c r="G1768" s="278">
        <v>59</v>
      </c>
      <c r="H1768" s="278">
        <v>10</v>
      </c>
      <c r="I1768" s="278">
        <v>10</v>
      </c>
      <c r="J1768" s="278">
        <v>20</v>
      </c>
      <c r="K1768" s="278">
        <v>6</v>
      </c>
      <c r="L1768" s="278">
        <v>1</v>
      </c>
      <c r="M1768" s="278">
        <v>3</v>
      </c>
      <c r="N1768" s="278">
        <v>4</v>
      </c>
      <c r="O1768" s="278">
        <v>3</v>
      </c>
      <c r="P1768" s="278">
        <v>2</v>
      </c>
      <c r="Q1768" s="278">
        <v>11</v>
      </c>
      <c r="R1768" s="278">
        <v>10</v>
      </c>
      <c r="S1768" s="278">
        <v>21</v>
      </c>
      <c r="T1768" s="278">
        <v>2</v>
      </c>
      <c r="U1768" s="278">
        <v>5</v>
      </c>
      <c r="V1768" s="278">
        <v>13</v>
      </c>
      <c r="W1768" s="278">
        <v>18</v>
      </c>
      <c r="X1768" s="278">
        <v>2</v>
      </c>
      <c r="Y1768" s="278">
        <v>7</v>
      </c>
      <c r="Z1768" s="278">
        <v>13</v>
      </c>
      <c r="AA1768" s="278">
        <v>20</v>
      </c>
      <c r="AB1768" s="278">
        <v>2</v>
      </c>
      <c r="AC1768" s="278">
        <v>0</v>
      </c>
      <c r="AD1768" s="278">
        <v>0</v>
      </c>
      <c r="AE1768" s="278">
        <v>0</v>
      </c>
      <c r="AF1768" s="278">
        <v>0</v>
      </c>
      <c r="AG1768" s="278">
        <v>0</v>
      </c>
      <c r="AH1768" s="278">
        <v>0</v>
      </c>
      <c r="AI1768" s="278">
        <v>0</v>
      </c>
      <c r="AJ1768" s="278">
        <v>0</v>
      </c>
      <c r="AK1768" s="278">
        <v>0</v>
      </c>
      <c r="AL1768" s="278">
        <v>0</v>
      </c>
      <c r="AM1768" s="278">
        <v>0</v>
      </c>
      <c r="AN1768" s="278">
        <v>0</v>
      </c>
      <c r="AO1768" s="278">
        <v>0</v>
      </c>
    </row>
    <row r="1769" spans="1:41" x14ac:dyDescent="0.25">
      <c r="D1769" t="s">
        <v>1077</v>
      </c>
      <c r="E1769" s="278">
        <v>23</v>
      </c>
      <c r="F1769" s="278">
        <v>36</v>
      </c>
      <c r="G1769" s="278">
        <v>59</v>
      </c>
      <c r="H1769" s="278">
        <v>10</v>
      </c>
      <c r="I1769" s="278">
        <v>10</v>
      </c>
      <c r="J1769" s="278">
        <v>20</v>
      </c>
      <c r="K1769" s="278">
        <v>6</v>
      </c>
      <c r="L1769" s="278">
        <v>1</v>
      </c>
      <c r="M1769" s="278">
        <v>3</v>
      </c>
      <c r="N1769" s="278">
        <v>4</v>
      </c>
      <c r="O1769" s="278">
        <v>3</v>
      </c>
      <c r="P1769" s="278">
        <v>2</v>
      </c>
      <c r="Q1769" s="278">
        <v>11</v>
      </c>
      <c r="R1769" s="278">
        <v>10</v>
      </c>
      <c r="S1769" s="278">
        <v>21</v>
      </c>
      <c r="T1769" s="278">
        <v>2</v>
      </c>
      <c r="U1769" s="278">
        <v>5</v>
      </c>
      <c r="V1769" s="278">
        <v>13</v>
      </c>
      <c r="W1769" s="278">
        <v>18</v>
      </c>
      <c r="X1769" s="278">
        <v>2</v>
      </c>
      <c r="Y1769" s="278">
        <v>7</v>
      </c>
      <c r="Z1769" s="278">
        <v>13</v>
      </c>
      <c r="AA1769" s="278">
        <v>20</v>
      </c>
      <c r="AB1769" s="278">
        <v>2</v>
      </c>
      <c r="AC1769" s="278">
        <v>0</v>
      </c>
      <c r="AD1769" s="278">
        <v>0</v>
      </c>
      <c r="AE1769" s="278">
        <v>0</v>
      </c>
      <c r="AF1769" s="278">
        <v>0</v>
      </c>
      <c r="AG1769" s="278">
        <v>0</v>
      </c>
      <c r="AH1769" s="278">
        <v>0</v>
      </c>
      <c r="AI1769" s="278">
        <v>0</v>
      </c>
      <c r="AJ1769" s="278">
        <v>0</v>
      </c>
      <c r="AK1769" s="278">
        <v>0</v>
      </c>
      <c r="AL1769" s="278">
        <v>0</v>
      </c>
      <c r="AM1769" s="278">
        <v>0</v>
      </c>
      <c r="AN1769" s="278">
        <v>0</v>
      </c>
      <c r="AO1769" s="278">
        <v>0</v>
      </c>
    </row>
    <row r="1770" spans="1:41" x14ac:dyDescent="0.25">
      <c r="A1770" t="s">
        <v>1208</v>
      </c>
      <c r="E1770" s="278">
        <v>3124</v>
      </c>
      <c r="F1770" s="278">
        <v>3017</v>
      </c>
      <c r="G1770" s="278">
        <v>6141</v>
      </c>
      <c r="H1770" s="278">
        <v>132</v>
      </c>
      <c r="I1770" s="278">
        <v>165</v>
      </c>
      <c r="J1770" s="278">
        <v>297</v>
      </c>
      <c r="K1770" s="278">
        <v>373</v>
      </c>
      <c r="L1770" s="278">
        <v>110</v>
      </c>
      <c r="M1770" s="278">
        <v>250</v>
      </c>
      <c r="N1770" s="278">
        <v>360</v>
      </c>
      <c r="O1770" s="278">
        <v>313</v>
      </c>
      <c r="P1770" s="278">
        <v>145</v>
      </c>
      <c r="Q1770" s="278">
        <v>652</v>
      </c>
      <c r="R1770" s="278">
        <v>583</v>
      </c>
      <c r="S1770" s="278">
        <v>1235</v>
      </c>
      <c r="T1770" s="278">
        <v>50</v>
      </c>
      <c r="U1770" s="278">
        <v>632</v>
      </c>
      <c r="V1770" s="278">
        <v>651</v>
      </c>
      <c r="W1770" s="278">
        <v>1283</v>
      </c>
      <c r="X1770" s="278">
        <v>47</v>
      </c>
      <c r="Y1770" s="278">
        <v>770</v>
      </c>
      <c r="Z1770" s="278">
        <v>742</v>
      </c>
      <c r="AA1770" s="278">
        <v>1512</v>
      </c>
      <c r="AB1770" s="278">
        <v>51</v>
      </c>
      <c r="AC1770" s="278">
        <v>293</v>
      </c>
      <c r="AD1770" s="278">
        <v>305</v>
      </c>
      <c r="AE1770" s="278">
        <v>598</v>
      </c>
      <c r="AF1770" s="278">
        <v>19</v>
      </c>
      <c r="AG1770" s="278">
        <v>313</v>
      </c>
      <c r="AH1770" s="278">
        <v>297</v>
      </c>
      <c r="AI1770" s="278">
        <v>610</v>
      </c>
      <c r="AJ1770" s="278">
        <v>18</v>
      </c>
      <c r="AK1770" s="278">
        <v>288</v>
      </c>
      <c r="AL1770" s="278">
        <v>293</v>
      </c>
      <c r="AM1770" s="278">
        <v>581</v>
      </c>
      <c r="AN1770" s="278">
        <v>18</v>
      </c>
      <c r="AO1770" s="278">
        <v>106</v>
      </c>
    </row>
    <row r="1771" spans="1:41" x14ac:dyDescent="0.25">
      <c r="B1771" t="s">
        <v>162</v>
      </c>
      <c r="E1771" s="278">
        <v>557</v>
      </c>
      <c r="F1771" s="278">
        <v>522</v>
      </c>
      <c r="G1771" s="278">
        <v>1079</v>
      </c>
      <c r="H1771" s="278">
        <v>0</v>
      </c>
      <c r="I1771" s="278">
        <v>0</v>
      </c>
      <c r="J1771" s="278">
        <v>0</v>
      </c>
      <c r="K1771" s="278">
        <v>71</v>
      </c>
      <c r="L1771" s="278">
        <v>4</v>
      </c>
      <c r="M1771" s="278">
        <v>69</v>
      </c>
      <c r="N1771" s="278">
        <v>73</v>
      </c>
      <c r="O1771" s="278">
        <v>44</v>
      </c>
      <c r="P1771" s="278">
        <v>55</v>
      </c>
      <c r="Q1771" s="278">
        <v>116</v>
      </c>
      <c r="R1771" s="278">
        <v>98</v>
      </c>
      <c r="S1771" s="278">
        <v>214</v>
      </c>
      <c r="T1771" s="278">
        <v>4</v>
      </c>
      <c r="U1771" s="278">
        <v>143</v>
      </c>
      <c r="V1771" s="278">
        <v>156</v>
      </c>
      <c r="W1771" s="278">
        <v>299</v>
      </c>
      <c r="X1771" s="278">
        <v>4</v>
      </c>
      <c r="Y1771" s="278">
        <v>298</v>
      </c>
      <c r="Z1771" s="278">
        <v>268</v>
      </c>
      <c r="AA1771" s="278">
        <v>566</v>
      </c>
      <c r="AB1771" s="278">
        <v>10</v>
      </c>
      <c r="AC1771" s="278">
        <v>0</v>
      </c>
      <c r="AD1771" s="278">
        <v>0</v>
      </c>
      <c r="AE1771" s="278">
        <v>0</v>
      </c>
      <c r="AF1771" s="278">
        <v>0</v>
      </c>
      <c r="AG1771" s="278">
        <v>0</v>
      </c>
      <c r="AH1771" s="278">
        <v>0</v>
      </c>
      <c r="AI1771" s="278">
        <v>0</v>
      </c>
      <c r="AJ1771" s="278">
        <v>0</v>
      </c>
      <c r="AK1771" s="278">
        <v>0</v>
      </c>
      <c r="AL1771" s="278">
        <v>0</v>
      </c>
      <c r="AM1771" s="278">
        <v>0</v>
      </c>
      <c r="AN1771" s="278">
        <v>0</v>
      </c>
      <c r="AO1771" s="278">
        <v>26</v>
      </c>
    </row>
    <row r="1772" spans="1:41" x14ac:dyDescent="0.25">
      <c r="C1772" t="s">
        <v>163</v>
      </c>
      <c r="E1772" s="278">
        <v>39</v>
      </c>
      <c r="F1772" s="278">
        <v>31</v>
      </c>
      <c r="G1772" s="278">
        <v>70</v>
      </c>
      <c r="H1772" s="278">
        <v>0</v>
      </c>
      <c r="I1772" s="278">
        <v>0</v>
      </c>
      <c r="J1772" s="278">
        <v>0</v>
      </c>
      <c r="K1772" s="278">
        <v>3</v>
      </c>
      <c r="L1772" s="278">
        <v>0</v>
      </c>
      <c r="M1772" s="278">
        <v>3</v>
      </c>
      <c r="N1772" s="278">
        <v>3</v>
      </c>
      <c r="O1772" s="278">
        <v>3</v>
      </c>
      <c r="P1772" s="278">
        <v>1</v>
      </c>
      <c r="Q1772" s="278">
        <v>13</v>
      </c>
      <c r="R1772" s="278">
        <v>11</v>
      </c>
      <c r="S1772" s="278">
        <v>24</v>
      </c>
      <c r="T1772" s="278">
        <v>1</v>
      </c>
      <c r="U1772" s="278">
        <v>10</v>
      </c>
      <c r="V1772" s="278">
        <v>12</v>
      </c>
      <c r="W1772" s="278">
        <v>22</v>
      </c>
      <c r="X1772" s="278">
        <v>1</v>
      </c>
      <c r="Y1772" s="278">
        <v>16</v>
      </c>
      <c r="Z1772" s="278">
        <v>8</v>
      </c>
      <c r="AA1772" s="278">
        <v>24</v>
      </c>
      <c r="AB1772" s="278">
        <v>1</v>
      </c>
      <c r="AC1772" s="278">
        <v>0</v>
      </c>
      <c r="AD1772" s="278">
        <v>0</v>
      </c>
      <c r="AE1772" s="278">
        <v>0</v>
      </c>
      <c r="AF1772" s="278">
        <v>0</v>
      </c>
      <c r="AG1772" s="278">
        <v>0</v>
      </c>
      <c r="AH1772" s="278">
        <v>0</v>
      </c>
      <c r="AI1772" s="278">
        <v>0</v>
      </c>
      <c r="AJ1772" s="278">
        <v>0</v>
      </c>
      <c r="AK1772" s="278">
        <v>0</v>
      </c>
      <c r="AL1772" s="278">
        <v>0</v>
      </c>
      <c r="AM1772" s="278">
        <v>0</v>
      </c>
      <c r="AN1772" s="278">
        <v>0</v>
      </c>
      <c r="AO1772" s="278">
        <v>0</v>
      </c>
    </row>
    <row r="1773" spans="1:41" x14ac:dyDescent="0.25">
      <c r="D1773" t="s">
        <v>1076</v>
      </c>
      <c r="E1773" s="278">
        <v>39</v>
      </c>
      <c r="F1773" s="278">
        <v>31</v>
      </c>
      <c r="G1773" s="278">
        <v>70</v>
      </c>
      <c r="H1773" s="278">
        <v>0</v>
      </c>
      <c r="I1773" s="278">
        <v>0</v>
      </c>
      <c r="J1773" s="278">
        <v>0</v>
      </c>
      <c r="K1773" s="278">
        <v>3</v>
      </c>
      <c r="L1773" s="278">
        <v>0</v>
      </c>
      <c r="M1773" s="278">
        <v>3</v>
      </c>
      <c r="N1773" s="278">
        <v>3</v>
      </c>
      <c r="O1773" s="278">
        <v>3</v>
      </c>
      <c r="P1773" s="278">
        <v>1</v>
      </c>
      <c r="Q1773" s="278">
        <v>13</v>
      </c>
      <c r="R1773" s="278">
        <v>11</v>
      </c>
      <c r="S1773" s="278">
        <v>24</v>
      </c>
      <c r="T1773" s="278">
        <v>1</v>
      </c>
      <c r="U1773" s="278">
        <v>10</v>
      </c>
      <c r="V1773" s="278">
        <v>12</v>
      </c>
      <c r="W1773" s="278">
        <v>22</v>
      </c>
      <c r="X1773" s="278">
        <v>1</v>
      </c>
      <c r="Y1773" s="278">
        <v>16</v>
      </c>
      <c r="Z1773" s="278">
        <v>8</v>
      </c>
      <c r="AA1773" s="278">
        <v>24</v>
      </c>
      <c r="AB1773" s="278">
        <v>1</v>
      </c>
      <c r="AC1773" s="278">
        <v>0</v>
      </c>
      <c r="AD1773" s="278">
        <v>0</v>
      </c>
      <c r="AE1773" s="278">
        <v>0</v>
      </c>
      <c r="AF1773" s="278">
        <v>0</v>
      </c>
      <c r="AG1773" s="278">
        <v>0</v>
      </c>
      <c r="AH1773" s="278">
        <v>0</v>
      </c>
      <c r="AI1773" s="278">
        <v>0</v>
      </c>
      <c r="AJ1773" s="278">
        <v>0</v>
      </c>
      <c r="AK1773" s="278">
        <v>0</v>
      </c>
      <c r="AL1773" s="278">
        <v>0</v>
      </c>
      <c r="AM1773" s="278">
        <v>0</v>
      </c>
      <c r="AN1773" s="278">
        <v>0</v>
      </c>
      <c r="AO1773" s="278">
        <v>0</v>
      </c>
    </row>
    <row r="1774" spans="1:41" x14ac:dyDescent="0.25">
      <c r="C1774" t="s">
        <v>164</v>
      </c>
      <c r="E1774" s="278">
        <v>96</v>
      </c>
      <c r="F1774" s="278">
        <v>93</v>
      </c>
      <c r="G1774" s="278">
        <v>189</v>
      </c>
      <c r="H1774" s="278">
        <v>0</v>
      </c>
      <c r="I1774" s="278">
        <v>0</v>
      </c>
      <c r="J1774" s="278">
        <v>0</v>
      </c>
      <c r="K1774" s="278">
        <v>27</v>
      </c>
      <c r="L1774" s="278">
        <v>2</v>
      </c>
      <c r="M1774" s="278">
        <v>27</v>
      </c>
      <c r="N1774" s="278">
        <v>29</v>
      </c>
      <c r="O1774" s="278">
        <v>0</v>
      </c>
      <c r="P1774" s="278">
        <v>27</v>
      </c>
      <c r="Q1774" s="278">
        <v>0</v>
      </c>
      <c r="R1774" s="278">
        <v>0</v>
      </c>
      <c r="S1774" s="278">
        <v>0</v>
      </c>
      <c r="T1774" s="278">
        <v>0</v>
      </c>
      <c r="U1774" s="278">
        <v>0</v>
      </c>
      <c r="V1774" s="278">
        <v>0</v>
      </c>
      <c r="W1774" s="278">
        <v>0</v>
      </c>
      <c r="X1774" s="278">
        <v>0</v>
      </c>
      <c r="Y1774" s="278">
        <v>96</v>
      </c>
      <c r="Z1774" s="278">
        <v>93</v>
      </c>
      <c r="AA1774" s="278">
        <v>189</v>
      </c>
      <c r="AB1774" s="278">
        <v>0</v>
      </c>
      <c r="AC1774" s="278">
        <v>0</v>
      </c>
      <c r="AD1774" s="278">
        <v>0</v>
      </c>
      <c r="AE1774" s="278">
        <v>0</v>
      </c>
      <c r="AF1774" s="278">
        <v>0</v>
      </c>
      <c r="AG1774" s="278">
        <v>0</v>
      </c>
      <c r="AH1774" s="278">
        <v>0</v>
      </c>
      <c r="AI1774" s="278">
        <v>0</v>
      </c>
      <c r="AJ1774" s="278">
        <v>0</v>
      </c>
      <c r="AK1774" s="278">
        <v>0</v>
      </c>
      <c r="AL1774" s="278">
        <v>0</v>
      </c>
      <c r="AM1774" s="278">
        <v>0</v>
      </c>
      <c r="AN1774" s="278">
        <v>0</v>
      </c>
      <c r="AO1774" s="278">
        <v>0</v>
      </c>
    </row>
    <row r="1775" spans="1:41" x14ac:dyDescent="0.25">
      <c r="D1775" t="s">
        <v>205</v>
      </c>
      <c r="E1775" s="278">
        <v>96</v>
      </c>
      <c r="F1775" s="278">
        <v>93</v>
      </c>
      <c r="G1775" s="278">
        <v>189</v>
      </c>
      <c r="H1775" s="278">
        <v>0</v>
      </c>
      <c r="I1775" s="278">
        <v>0</v>
      </c>
      <c r="J1775" s="278">
        <v>0</v>
      </c>
      <c r="K1775" s="278">
        <v>27</v>
      </c>
      <c r="L1775" s="278">
        <v>2</v>
      </c>
      <c r="M1775" s="278">
        <v>27</v>
      </c>
      <c r="N1775" s="278">
        <v>29</v>
      </c>
      <c r="O1775" s="278">
        <v>0</v>
      </c>
      <c r="P1775" s="278">
        <v>27</v>
      </c>
      <c r="Q1775" s="278">
        <v>0</v>
      </c>
      <c r="R1775" s="278">
        <v>0</v>
      </c>
      <c r="S1775" s="278">
        <v>0</v>
      </c>
      <c r="T1775" s="278">
        <v>0</v>
      </c>
      <c r="U1775" s="278">
        <v>0</v>
      </c>
      <c r="V1775" s="278">
        <v>0</v>
      </c>
      <c r="W1775" s="278">
        <v>0</v>
      </c>
      <c r="X1775" s="278">
        <v>0</v>
      </c>
      <c r="Y1775" s="278">
        <v>96</v>
      </c>
      <c r="Z1775" s="278">
        <v>93</v>
      </c>
      <c r="AA1775" s="278">
        <v>189</v>
      </c>
      <c r="AB1775" s="278">
        <v>0</v>
      </c>
      <c r="AC1775" s="278">
        <v>0</v>
      </c>
      <c r="AD1775" s="278">
        <v>0</v>
      </c>
      <c r="AE1775" s="278">
        <v>0</v>
      </c>
      <c r="AF1775" s="278">
        <v>0</v>
      </c>
      <c r="AG1775" s="278">
        <v>0</v>
      </c>
      <c r="AH1775" s="278">
        <v>0</v>
      </c>
      <c r="AI1775" s="278">
        <v>0</v>
      </c>
      <c r="AJ1775" s="278">
        <v>0</v>
      </c>
      <c r="AK1775" s="278">
        <v>0</v>
      </c>
      <c r="AL1775" s="278">
        <v>0</v>
      </c>
      <c r="AM1775" s="278">
        <v>0</v>
      </c>
      <c r="AN1775" s="278">
        <v>0</v>
      </c>
      <c r="AO1775" s="278">
        <v>0</v>
      </c>
    </row>
    <row r="1776" spans="1:41" x14ac:dyDescent="0.25">
      <c r="C1776" t="s">
        <v>179</v>
      </c>
      <c r="E1776" s="278">
        <v>387</v>
      </c>
      <c r="F1776" s="278">
        <v>360</v>
      </c>
      <c r="G1776" s="278">
        <v>747</v>
      </c>
      <c r="H1776" s="278">
        <v>0</v>
      </c>
      <c r="I1776" s="278">
        <v>0</v>
      </c>
      <c r="J1776" s="278">
        <v>0</v>
      </c>
      <c r="K1776" s="278">
        <v>37</v>
      </c>
      <c r="L1776" s="278">
        <v>2</v>
      </c>
      <c r="M1776" s="278">
        <v>35</v>
      </c>
      <c r="N1776" s="278">
        <v>37</v>
      </c>
      <c r="O1776" s="278">
        <v>37</v>
      </c>
      <c r="P1776" s="278">
        <v>26</v>
      </c>
      <c r="Q1776" s="278">
        <v>102</v>
      </c>
      <c r="R1776" s="278">
        <v>85</v>
      </c>
      <c r="S1776" s="278">
        <v>187</v>
      </c>
      <c r="T1776" s="278">
        <v>3</v>
      </c>
      <c r="U1776" s="278">
        <v>125</v>
      </c>
      <c r="V1776" s="278">
        <v>131</v>
      </c>
      <c r="W1776" s="278">
        <v>256</v>
      </c>
      <c r="X1776" s="278">
        <v>3</v>
      </c>
      <c r="Y1776" s="278">
        <v>160</v>
      </c>
      <c r="Z1776" s="278">
        <v>144</v>
      </c>
      <c r="AA1776" s="278">
        <v>304</v>
      </c>
      <c r="AB1776" s="278">
        <v>8</v>
      </c>
      <c r="AC1776" s="278">
        <v>0</v>
      </c>
      <c r="AD1776" s="278">
        <v>0</v>
      </c>
      <c r="AE1776" s="278">
        <v>0</v>
      </c>
      <c r="AF1776" s="278">
        <v>0</v>
      </c>
      <c r="AG1776" s="278">
        <v>0</v>
      </c>
      <c r="AH1776" s="278">
        <v>0</v>
      </c>
      <c r="AI1776" s="278">
        <v>0</v>
      </c>
      <c r="AJ1776" s="278">
        <v>0</v>
      </c>
      <c r="AK1776" s="278">
        <v>0</v>
      </c>
      <c r="AL1776" s="278">
        <v>0</v>
      </c>
      <c r="AM1776" s="278">
        <v>0</v>
      </c>
      <c r="AN1776" s="278">
        <v>0</v>
      </c>
      <c r="AO1776" s="278">
        <v>23</v>
      </c>
    </row>
    <row r="1777" spans="2:41" x14ac:dyDescent="0.25">
      <c r="D1777" t="s">
        <v>1076</v>
      </c>
      <c r="E1777" s="278">
        <v>168</v>
      </c>
      <c r="F1777" s="278">
        <v>159</v>
      </c>
      <c r="G1777" s="278">
        <v>327</v>
      </c>
      <c r="H1777" s="278">
        <v>0</v>
      </c>
      <c r="I1777" s="278">
        <v>0</v>
      </c>
      <c r="J1777" s="278">
        <v>0</v>
      </c>
      <c r="K1777" s="278">
        <v>15</v>
      </c>
      <c r="L1777" s="278">
        <v>2</v>
      </c>
      <c r="M1777" s="278">
        <v>13</v>
      </c>
      <c r="N1777" s="278">
        <v>15</v>
      </c>
      <c r="O1777" s="278">
        <v>15</v>
      </c>
      <c r="P1777" s="278">
        <v>7</v>
      </c>
      <c r="Q1777" s="278">
        <v>47</v>
      </c>
      <c r="R1777" s="278">
        <v>40</v>
      </c>
      <c r="S1777" s="278">
        <v>87</v>
      </c>
      <c r="T1777" s="278">
        <v>3</v>
      </c>
      <c r="U1777" s="278">
        <v>55</v>
      </c>
      <c r="V1777" s="278">
        <v>56</v>
      </c>
      <c r="W1777" s="278">
        <v>111</v>
      </c>
      <c r="X1777" s="278">
        <v>3</v>
      </c>
      <c r="Y1777" s="278">
        <v>66</v>
      </c>
      <c r="Z1777" s="278">
        <v>63</v>
      </c>
      <c r="AA1777" s="278">
        <v>129</v>
      </c>
      <c r="AB1777" s="278">
        <v>5</v>
      </c>
      <c r="AC1777" s="278">
        <v>0</v>
      </c>
      <c r="AD1777" s="278">
        <v>0</v>
      </c>
      <c r="AE1777" s="278">
        <v>0</v>
      </c>
      <c r="AF1777" s="278">
        <v>0</v>
      </c>
      <c r="AG1777" s="278">
        <v>0</v>
      </c>
      <c r="AH1777" s="278">
        <v>0</v>
      </c>
      <c r="AI1777" s="278">
        <v>0</v>
      </c>
      <c r="AJ1777" s="278">
        <v>0</v>
      </c>
      <c r="AK1777" s="278">
        <v>0</v>
      </c>
      <c r="AL1777" s="278">
        <v>0</v>
      </c>
      <c r="AM1777" s="278">
        <v>0</v>
      </c>
      <c r="AN1777" s="278">
        <v>0</v>
      </c>
      <c r="AO1777" s="278">
        <v>4</v>
      </c>
    </row>
    <row r="1778" spans="2:41" x14ac:dyDescent="0.25">
      <c r="D1778" t="s">
        <v>1266</v>
      </c>
      <c r="E1778" s="278">
        <v>219</v>
      </c>
      <c r="F1778" s="278">
        <v>201</v>
      </c>
      <c r="G1778" s="278">
        <v>420</v>
      </c>
      <c r="H1778" s="278">
        <v>0</v>
      </c>
      <c r="I1778" s="278">
        <v>0</v>
      </c>
      <c r="J1778" s="278">
        <v>0</v>
      </c>
      <c r="K1778" s="278">
        <v>22</v>
      </c>
      <c r="L1778" s="278">
        <v>0</v>
      </c>
      <c r="M1778" s="278">
        <v>22</v>
      </c>
      <c r="N1778" s="278">
        <v>22</v>
      </c>
      <c r="O1778" s="278">
        <v>22</v>
      </c>
      <c r="P1778" s="278">
        <v>19</v>
      </c>
      <c r="Q1778" s="278">
        <v>55</v>
      </c>
      <c r="R1778" s="278">
        <v>45</v>
      </c>
      <c r="S1778" s="278">
        <v>100</v>
      </c>
      <c r="T1778" s="278">
        <v>0</v>
      </c>
      <c r="U1778" s="278">
        <v>70</v>
      </c>
      <c r="V1778" s="278">
        <v>75</v>
      </c>
      <c r="W1778" s="278">
        <v>145</v>
      </c>
      <c r="X1778" s="278">
        <v>0</v>
      </c>
      <c r="Y1778" s="278">
        <v>94</v>
      </c>
      <c r="Z1778" s="278">
        <v>81</v>
      </c>
      <c r="AA1778" s="278">
        <v>175</v>
      </c>
      <c r="AB1778" s="278">
        <v>3</v>
      </c>
      <c r="AC1778" s="278">
        <v>0</v>
      </c>
      <c r="AD1778" s="278">
        <v>0</v>
      </c>
      <c r="AE1778" s="278">
        <v>0</v>
      </c>
      <c r="AF1778" s="278">
        <v>0</v>
      </c>
      <c r="AG1778" s="278">
        <v>0</v>
      </c>
      <c r="AH1778" s="278">
        <v>0</v>
      </c>
      <c r="AI1778" s="278">
        <v>0</v>
      </c>
      <c r="AJ1778" s="278">
        <v>0</v>
      </c>
      <c r="AK1778" s="278">
        <v>0</v>
      </c>
      <c r="AL1778" s="278">
        <v>0</v>
      </c>
      <c r="AM1778" s="278">
        <v>0</v>
      </c>
      <c r="AN1778" s="278">
        <v>0</v>
      </c>
      <c r="AO1778" s="278">
        <v>19</v>
      </c>
    </row>
    <row r="1779" spans="2:41" x14ac:dyDescent="0.25">
      <c r="C1779" t="s">
        <v>166</v>
      </c>
      <c r="E1779" s="278">
        <v>35</v>
      </c>
      <c r="F1779" s="278">
        <v>38</v>
      </c>
      <c r="G1779" s="278">
        <v>73</v>
      </c>
      <c r="H1779" s="278">
        <v>0</v>
      </c>
      <c r="I1779" s="278">
        <v>0</v>
      </c>
      <c r="J1779" s="278">
        <v>0</v>
      </c>
      <c r="K1779" s="278">
        <v>4</v>
      </c>
      <c r="L1779" s="278">
        <v>0</v>
      </c>
      <c r="M1779" s="278">
        <v>4</v>
      </c>
      <c r="N1779" s="278">
        <v>4</v>
      </c>
      <c r="O1779" s="278">
        <v>4</v>
      </c>
      <c r="P1779" s="278">
        <v>1</v>
      </c>
      <c r="Q1779" s="278">
        <v>1</v>
      </c>
      <c r="R1779" s="278">
        <v>2</v>
      </c>
      <c r="S1779" s="278">
        <v>3</v>
      </c>
      <c r="T1779" s="278">
        <v>0</v>
      </c>
      <c r="U1779" s="278">
        <v>8</v>
      </c>
      <c r="V1779" s="278">
        <v>13</v>
      </c>
      <c r="W1779" s="278">
        <v>21</v>
      </c>
      <c r="X1779" s="278">
        <v>0</v>
      </c>
      <c r="Y1779" s="278">
        <v>26</v>
      </c>
      <c r="Z1779" s="278">
        <v>23</v>
      </c>
      <c r="AA1779" s="278">
        <v>49</v>
      </c>
      <c r="AB1779" s="278">
        <v>1</v>
      </c>
      <c r="AC1779" s="278">
        <v>0</v>
      </c>
      <c r="AD1779" s="278">
        <v>0</v>
      </c>
      <c r="AE1779" s="278">
        <v>0</v>
      </c>
      <c r="AF1779" s="278">
        <v>0</v>
      </c>
      <c r="AG1779" s="278">
        <v>0</v>
      </c>
      <c r="AH1779" s="278">
        <v>0</v>
      </c>
      <c r="AI1779" s="278">
        <v>0</v>
      </c>
      <c r="AJ1779" s="278">
        <v>0</v>
      </c>
      <c r="AK1779" s="278">
        <v>0</v>
      </c>
      <c r="AL1779" s="278">
        <v>0</v>
      </c>
      <c r="AM1779" s="278">
        <v>0</v>
      </c>
      <c r="AN1779" s="278">
        <v>0</v>
      </c>
      <c r="AO1779" s="278">
        <v>3</v>
      </c>
    </row>
    <row r="1780" spans="2:41" x14ac:dyDescent="0.25">
      <c r="D1780" t="s">
        <v>1276</v>
      </c>
      <c r="E1780" s="278">
        <v>35</v>
      </c>
      <c r="F1780" s="278">
        <v>38</v>
      </c>
      <c r="G1780" s="278">
        <v>73</v>
      </c>
      <c r="H1780" s="278">
        <v>0</v>
      </c>
      <c r="I1780" s="278">
        <v>0</v>
      </c>
      <c r="J1780" s="278">
        <v>0</v>
      </c>
      <c r="K1780" s="278">
        <v>4</v>
      </c>
      <c r="L1780" s="278">
        <v>0</v>
      </c>
      <c r="M1780" s="278">
        <v>4</v>
      </c>
      <c r="N1780" s="278">
        <v>4</v>
      </c>
      <c r="O1780" s="278">
        <v>4</v>
      </c>
      <c r="P1780" s="278">
        <v>1</v>
      </c>
      <c r="Q1780" s="278">
        <v>1</v>
      </c>
      <c r="R1780" s="278">
        <v>2</v>
      </c>
      <c r="S1780" s="278">
        <v>3</v>
      </c>
      <c r="T1780" s="278">
        <v>0</v>
      </c>
      <c r="U1780" s="278">
        <v>8</v>
      </c>
      <c r="V1780" s="278">
        <v>13</v>
      </c>
      <c r="W1780" s="278">
        <v>21</v>
      </c>
      <c r="X1780" s="278">
        <v>0</v>
      </c>
      <c r="Y1780" s="278">
        <v>26</v>
      </c>
      <c r="Z1780" s="278">
        <v>23</v>
      </c>
      <c r="AA1780" s="278">
        <v>49</v>
      </c>
      <c r="AB1780" s="278">
        <v>1</v>
      </c>
      <c r="AC1780" s="278">
        <v>0</v>
      </c>
      <c r="AD1780" s="278">
        <v>0</v>
      </c>
      <c r="AE1780" s="278">
        <v>0</v>
      </c>
      <c r="AF1780" s="278">
        <v>0</v>
      </c>
      <c r="AG1780" s="278">
        <v>0</v>
      </c>
      <c r="AH1780" s="278">
        <v>0</v>
      </c>
      <c r="AI1780" s="278">
        <v>0</v>
      </c>
      <c r="AJ1780" s="278">
        <v>0</v>
      </c>
      <c r="AK1780" s="278">
        <v>0</v>
      </c>
      <c r="AL1780" s="278">
        <v>0</v>
      </c>
      <c r="AM1780" s="278">
        <v>0</v>
      </c>
      <c r="AN1780" s="278">
        <v>0</v>
      </c>
      <c r="AO1780" s="278">
        <v>3</v>
      </c>
    </row>
    <row r="1781" spans="2:41" x14ac:dyDescent="0.25">
      <c r="B1781" t="s">
        <v>167</v>
      </c>
      <c r="E1781" s="278">
        <v>1848</v>
      </c>
      <c r="F1781" s="278">
        <v>1783</v>
      </c>
      <c r="G1781" s="278">
        <v>3631</v>
      </c>
      <c r="H1781" s="278">
        <v>0</v>
      </c>
      <c r="I1781" s="278">
        <v>0</v>
      </c>
      <c r="J1781" s="278">
        <v>0</v>
      </c>
      <c r="K1781" s="278">
        <v>193</v>
      </c>
      <c r="L1781" s="278">
        <v>72</v>
      </c>
      <c r="M1781" s="278">
        <v>121</v>
      </c>
      <c r="N1781" s="278">
        <v>193</v>
      </c>
      <c r="O1781" s="278">
        <v>192</v>
      </c>
      <c r="P1781" s="278">
        <v>65</v>
      </c>
      <c r="Q1781" s="278">
        <v>317</v>
      </c>
      <c r="R1781" s="278">
        <v>281</v>
      </c>
      <c r="S1781" s="278">
        <v>598</v>
      </c>
      <c r="T1781" s="278">
        <v>17</v>
      </c>
      <c r="U1781" s="278">
        <v>302</v>
      </c>
      <c r="V1781" s="278">
        <v>307</v>
      </c>
      <c r="W1781" s="278">
        <v>609</v>
      </c>
      <c r="X1781" s="278">
        <v>18</v>
      </c>
      <c r="Y1781" s="278">
        <v>335</v>
      </c>
      <c r="Z1781" s="278">
        <v>300</v>
      </c>
      <c r="AA1781" s="278">
        <v>635</v>
      </c>
      <c r="AB1781" s="278">
        <v>17</v>
      </c>
      <c r="AC1781" s="278">
        <v>293</v>
      </c>
      <c r="AD1781" s="278">
        <v>305</v>
      </c>
      <c r="AE1781" s="278">
        <v>598</v>
      </c>
      <c r="AF1781" s="278">
        <v>19</v>
      </c>
      <c r="AG1781" s="278">
        <v>313</v>
      </c>
      <c r="AH1781" s="278">
        <v>297</v>
      </c>
      <c r="AI1781" s="278">
        <v>610</v>
      </c>
      <c r="AJ1781" s="278">
        <v>18</v>
      </c>
      <c r="AK1781" s="278">
        <v>288</v>
      </c>
      <c r="AL1781" s="278">
        <v>293</v>
      </c>
      <c r="AM1781" s="278">
        <v>581</v>
      </c>
      <c r="AN1781" s="278">
        <v>18</v>
      </c>
      <c r="AO1781" s="278">
        <v>80</v>
      </c>
    </row>
    <row r="1782" spans="2:41" x14ac:dyDescent="0.25">
      <c r="C1782" t="s">
        <v>163</v>
      </c>
      <c r="E1782" s="278">
        <v>168</v>
      </c>
      <c r="F1782" s="278">
        <v>154</v>
      </c>
      <c r="G1782" s="278">
        <v>322</v>
      </c>
      <c r="H1782" s="278">
        <v>0</v>
      </c>
      <c r="I1782" s="278">
        <v>0</v>
      </c>
      <c r="J1782" s="278">
        <v>0</v>
      </c>
      <c r="K1782" s="278">
        <v>20</v>
      </c>
      <c r="L1782" s="278">
        <v>2</v>
      </c>
      <c r="M1782" s="278">
        <v>18</v>
      </c>
      <c r="N1782" s="278">
        <v>20</v>
      </c>
      <c r="O1782" s="278">
        <v>20</v>
      </c>
      <c r="P1782" s="278">
        <v>5</v>
      </c>
      <c r="Q1782" s="278">
        <v>26</v>
      </c>
      <c r="R1782" s="278">
        <v>24</v>
      </c>
      <c r="S1782" s="278">
        <v>50</v>
      </c>
      <c r="T1782" s="278">
        <v>2</v>
      </c>
      <c r="U1782" s="278">
        <v>29</v>
      </c>
      <c r="V1782" s="278">
        <v>28</v>
      </c>
      <c r="W1782" s="278">
        <v>57</v>
      </c>
      <c r="X1782" s="278">
        <v>3</v>
      </c>
      <c r="Y1782" s="278">
        <v>28</v>
      </c>
      <c r="Z1782" s="278">
        <v>21</v>
      </c>
      <c r="AA1782" s="278">
        <v>49</v>
      </c>
      <c r="AB1782" s="278">
        <v>2</v>
      </c>
      <c r="AC1782" s="278">
        <v>28</v>
      </c>
      <c r="AD1782" s="278">
        <v>30</v>
      </c>
      <c r="AE1782" s="278">
        <v>58</v>
      </c>
      <c r="AF1782" s="278">
        <v>3</v>
      </c>
      <c r="AG1782" s="278">
        <v>31</v>
      </c>
      <c r="AH1782" s="278">
        <v>26</v>
      </c>
      <c r="AI1782" s="278">
        <v>57</v>
      </c>
      <c r="AJ1782" s="278">
        <v>2</v>
      </c>
      <c r="AK1782" s="278">
        <v>26</v>
      </c>
      <c r="AL1782" s="278">
        <v>25</v>
      </c>
      <c r="AM1782" s="278">
        <v>51</v>
      </c>
      <c r="AN1782" s="278">
        <v>3</v>
      </c>
      <c r="AO1782" s="278">
        <v>5</v>
      </c>
    </row>
    <row r="1783" spans="2:41" x14ac:dyDescent="0.25">
      <c r="D1783" t="s">
        <v>1076</v>
      </c>
      <c r="E1783" s="278">
        <v>168</v>
      </c>
      <c r="F1783" s="278">
        <v>154</v>
      </c>
      <c r="G1783" s="278">
        <v>322</v>
      </c>
      <c r="H1783" s="278">
        <v>0</v>
      </c>
      <c r="I1783" s="278">
        <v>0</v>
      </c>
      <c r="J1783" s="278">
        <v>0</v>
      </c>
      <c r="K1783" s="278">
        <v>20</v>
      </c>
      <c r="L1783" s="278">
        <v>2</v>
      </c>
      <c r="M1783" s="278">
        <v>18</v>
      </c>
      <c r="N1783" s="278">
        <v>20</v>
      </c>
      <c r="O1783" s="278">
        <v>20</v>
      </c>
      <c r="P1783" s="278">
        <v>5</v>
      </c>
      <c r="Q1783" s="278">
        <v>26</v>
      </c>
      <c r="R1783" s="278">
        <v>24</v>
      </c>
      <c r="S1783" s="278">
        <v>50</v>
      </c>
      <c r="T1783" s="278">
        <v>2</v>
      </c>
      <c r="U1783" s="278">
        <v>29</v>
      </c>
      <c r="V1783" s="278">
        <v>28</v>
      </c>
      <c r="W1783" s="278">
        <v>57</v>
      </c>
      <c r="X1783" s="278">
        <v>3</v>
      </c>
      <c r="Y1783" s="278">
        <v>28</v>
      </c>
      <c r="Z1783" s="278">
        <v>21</v>
      </c>
      <c r="AA1783" s="278">
        <v>49</v>
      </c>
      <c r="AB1783" s="278">
        <v>2</v>
      </c>
      <c r="AC1783" s="278">
        <v>28</v>
      </c>
      <c r="AD1783" s="278">
        <v>30</v>
      </c>
      <c r="AE1783" s="278">
        <v>58</v>
      </c>
      <c r="AF1783" s="278">
        <v>3</v>
      </c>
      <c r="AG1783" s="278">
        <v>31</v>
      </c>
      <c r="AH1783" s="278">
        <v>26</v>
      </c>
      <c r="AI1783" s="278">
        <v>57</v>
      </c>
      <c r="AJ1783" s="278">
        <v>2</v>
      </c>
      <c r="AK1783" s="278">
        <v>26</v>
      </c>
      <c r="AL1783" s="278">
        <v>25</v>
      </c>
      <c r="AM1783" s="278">
        <v>51</v>
      </c>
      <c r="AN1783" s="278">
        <v>3</v>
      </c>
      <c r="AO1783" s="278">
        <v>5</v>
      </c>
    </row>
    <row r="1784" spans="2:41" x14ac:dyDescent="0.25">
      <c r="C1784" t="s">
        <v>164</v>
      </c>
      <c r="E1784" s="278">
        <v>31</v>
      </c>
      <c r="F1784" s="278">
        <v>21</v>
      </c>
      <c r="G1784" s="278">
        <v>52</v>
      </c>
      <c r="H1784" s="278">
        <v>0</v>
      </c>
      <c r="I1784" s="278">
        <v>0</v>
      </c>
      <c r="J1784" s="278">
        <v>0</v>
      </c>
      <c r="K1784" s="278">
        <v>6</v>
      </c>
      <c r="L1784" s="278">
        <v>3</v>
      </c>
      <c r="M1784" s="278">
        <v>3</v>
      </c>
      <c r="N1784" s="278">
        <v>6</v>
      </c>
      <c r="O1784" s="278">
        <v>0</v>
      </c>
      <c r="P1784" s="278">
        <v>6</v>
      </c>
      <c r="Q1784" s="278">
        <v>5</v>
      </c>
      <c r="R1784" s="278">
        <v>1</v>
      </c>
      <c r="S1784" s="278">
        <v>6</v>
      </c>
      <c r="T1784" s="278">
        <v>0</v>
      </c>
      <c r="U1784" s="278">
        <v>3</v>
      </c>
      <c r="V1784" s="278">
        <v>3</v>
      </c>
      <c r="W1784" s="278">
        <v>6</v>
      </c>
      <c r="X1784" s="278">
        <v>0</v>
      </c>
      <c r="Y1784" s="278">
        <v>7</v>
      </c>
      <c r="Z1784" s="278">
        <v>4</v>
      </c>
      <c r="AA1784" s="278">
        <v>11</v>
      </c>
      <c r="AB1784" s="278">
        <v>0</v>
      </c>
      <c r="AC1784" s="278">
        <v>4</v>
      </c>
      <c r="AD1784" s="278">
        <v>4</v>
      </c>
      <c r="AE1784" s="278">
        <v>8</v>
      </c>
      <c r="AF1784" s="278">
        <v>0</v>
      </c>
      <c r="AG1784" s="278">
        <v>9</v>
      </c>
      <c r="AH1784" s="278">
        <v>4</v>
      </c>
      <c r="AI1784" s="278">
        <v>13</v>
      </c>
      <c r="AJ1784" s="278">
        <v>0</v>
      </c>
      <c r="AK1784" s="278">
        <v>3</v>
      </c>
      <c r="AL1784" s="278">
        <v>5</v>
      </c>
      <c r="AM1784" s="278">
        <v>8</v>
      </c>
      <c r="AN1784" s="278">
        <v>0</v>
      </c>
      <c r="AO1784" s="278">
        <v>0</v>
      </c>
    </row>
    <row r="1785" spans="2:41" x14ac:dyDescent="0.25">
      <c r="D1785" t="s">
        <v>205</v>
      </c>
      <c r="E1785" s="278">
        <v>31</v>
      </c>
      <c r="F1785" s="278">
        <v>21</v>
      </c>
      <c r="G1785" s="278">
        <v>52</v>
      </c>
      <c r="H1785" s="278">
        <v>0</v>
      </c>
      <c r="I1785" s="278">
        <v>0</v>
      </c>
      <c r="J1785" s="278">
        <v>0</v>
      </c>
      <c r="K1785" s="278">
        <v>6</v>
      </c>
      <c r="L1785" s="278">
        <v>3</v>
      </c>
      <c r="M1785" s="278">
        <v>3</v>
      </c>
      <c r="N1785" s="278">
        <v>6</v>
      </c>
      <c r="O1785" s="278">
        <v>0</v>
      </c>
      <c r="P1785" s="278">
        <v>6</v>
      </c>
      <c r="Q1785" s="278">
        <v>5</v>
      </c>
      <c r="R1785" s="278">
        <v>1</v>
      </c>
      <c r="S1785" s="278">
        <v>6</v>
      </c>
      <c r="T1785" s="278">
        <v>0</v>
      </c>
      <c r="U1785" s="278">
        <v>3</v>
      </c>
      <c r="V1785" s="278">
        <v>3</v>
      </c>
      <c r="W1785" s="278">
        <v>6</v>
      </c>
      <c r="X1785" s="278">
        <v>0</v>
      </c>
      <c r="Y1785" s="278">
        <v>7</v>
      </c>
      <c r="Z1785" s="278">
        <v>4</v>
      </c>
      <c r="AA1785" s="278">
        <v>11</v>
      </c>
      <c r="AB1785" s="278">
        <v>0</v>
      </c>
      <c r="AC1785" s="278">
        <v>4</v>
      </c>
      <c r="AD1785" s="278">
        <v>4</v>
      </c>
      <c r="AE1785" s="278">
        <v>8</v>
      </c>
      <c r="AF1785" s="278">
        <v>0</v>
      </c>
      <c r="AG1785" s="278">
        <v>9</v>
      </c>
      <c r="AH1785" s="278">
        <v>4</v>
      </c>
      <c r="AI1785" s="278">
        <v>13</v>
      </c>
      <c r="AJ1785" s="278">
        <v>0</v>
      </c>
      <c r="AK1785" s="278">
        <v>3</v>
      </c>
      <c r="AL1785" s="278">
        <v>5</v>
      </c>
      <c r="AM1785" s="278">
        <v>8</v>
      </c>
      <c r="AN1785" s="278">
        <v>0</v>
      </c>
      <c r="AO1785" s="278">
        <v>0</v>
      </c>
    </row>
    <row r="1786" spans="2:41" x14ac:dyDescent="0.25">
      <c r="C1786" t="s">
        <v>179</v>
      </c>
      <c r="E1786" s="278">
        <v>1596</v>
      </c>
      <c r="F1786" s="278">
        <v>1463</v>
      </c>
      <c r="G1786" s="278">
        <v>3059</v>
      </c>
      <c r="H1786" s="278">
        <v>0</v>
      </c>
      <c r="I1786" s="278">
        <v>0</v>
      </c>
      <c r="J1786" s="278">
        <v>0</v>
      </c>
      <c r="K1786" s="278">
        <v>158</v>
      </c>
      <c r="L1786" s="278">
        <v>67</v>
      </c>
      <c r="M1786" s="278">
        <v>91</v>
      </c>
      <c r="N1786" s="278">
        <v>158</v>
      </c>
      <c r="O1786" s="278">
        <v>162</v>
      </c>
      <c r="P1786" s="278">
        <v>53</v>
      </c>
      <c r="Q1786" s="278">
        <v>280</v>
      </c>
      <c r="R1786" s="278">
        <v>238</v>
      </c>
      <c r="S1786" s="278">
        <v>518</v>
      </c>
      <c r="T1786" s="278">
        <v>14</v>
      </c>
      <c r="U1786" s="278">
        <v>258</v>
      </c>
      <c r="V1786" s="278">
        <v>246</v>
      </c>
      <c r="W1786" s="278">
        <v>504</v>
      </c>
      <c r="X1786" s="278">
        <v>13</v>
      </c>
      <c r="Y1786" s="278">
        <v>292</v>
      </c>
      <c r="Z1786" s="278">
        <v>251</v>
      </c>
      <c r="AA1786" s="278">
        <v>543</v>
      </c>
      <c r="AB1786" s="278">
        <v>15</v>
      </c>
      <c r="AC1786" s="278">
        <v>252</v>
      </c>
      <c r="AD1786" s="278">
        <v>252</v>
      </c>
      <c r="AE1786" s="278">
        <v>504</v>
      </c>
      <c r="AF1786" s="278">
        <v>15</v>
      </c>
      <c r="AG1786" s="278">
        <v>260</v>
      </c>
      <c r="AH1786" s="278">
        <v>241</v>
      </c>
      <c r="AI1786" s="278">
        <v>501</v>
      </c>
      <c r="AJ1786" s="278">
        <v>14</v>
      </c>
      <c r="AK1786" s="278">
        <v>254</v>
      </c>
      <c r="AL1786" s="278">
        <v>235</v>
      </c>
      <c r="AM1786" s="278">
        <v>489</v>
      </c>
      <c r="AN1786" s="278">
        <v>13</v>
      </c>
      <c r="AO1786" s="278">
        <v>74</v>
      </c>
    </row>
    <row r="1787" spans="2:41" x14ac:dyDescent="0.25">
      <c r="D1787" t="s">
        <v>1076</v>
      </c>
      <c r="E1787" s="278">
        <v>628</v>
      </c>
      <c r="F1787" s="278">
        <v>621</v>
      </c>
      <c r="G1787" s="278">
        <v>1249</v>
      </c>
      <c r="H1787" s="278">
        <v>0</v>
      </c>
      <c r="I1787" s="278">
        <v>0</v>
      </c>
      <c r="J1787" s="278">
        <v>0</v>
      </c>
      <c r="K1787" s="278">
        <v>67</v>
      </c>
      <c r="L1787" s="278">
        <v>25</v>
      </c>
      <c r="M1787" s="278">
        <v>42</v>
      </c>
      <c r="N1787" s="278">
        <v>67</v>
      </c>
      <c r="O1787" s="278">
        <v>69</v>
      </c>
      <c r="P1787" s="278">
        <v>18</v>
      </c>
      <c r="Q1787" s="278">
        <v>124</v>
      </c>
      <c r="R1787" s="278">
        <v>104</v>
      </c>
      <c r="S1787" s="278">
        <v>228</v>
      </c>
      <c r="T1787" s="278">
        <v>8</v>
      </c>
      <c r="U1787" s="278">
        <v>109</v>
      </c>
      <c r="V1787" s="278">
        <v>115</v>
      </c>
      <c r="W1787" s="278">
        <v>224</v>
      </c>
      <c r="X1787" s="278">
        <v>7</v>
      </c>
      <c r="Y1787" s="278">
        <v>108</v>
      </c>
      <c r="Z1787" s="278">
        <v>102</v>
      </c>
      <c r="AA1787" s="278">
        <v>210</v>
      </c>
      <c r="AB1787" s="278">
        <v>8</v>
      </c>
      <c r="AC1787" s="278">
        <v>98</v>
      </c>
      <c r="AD1787" s="278">
        <v>119</v>
      </c>
      <c r="AE1787" s="278">
        <v>217</v>
      </c>
      <c r="AF1787" s="278">
        <v>8</v>
      </c>
      <c r="AG1787" s="278">
        <v>94</v>
      </c>
      <c r="AH1787" s="278">
        <v>92</v>
      </c>
      <c r="AI1787" s="278">
        <v>186</v>
      </c>
      <c r="AJ1787" s="278">
        <v>7</v>
      </c>
      <c r="AK1787" s="278">
        <v>95</v>
      </c>
      <c r="AL1787" s="278">
        <v>89</v>
      </c>
      <c r="AM1787" s="278">
        <v>184</v>
      </c>
      <c r="AN1787" s="278">
        <v>7</v>
      </c>
      <c r="AO1787" s="278">
        <v>22</v>
      </c>
    </row>
    <row r="1788" spans="2:41" x14ac:dyDescent="0.25">
      <c r="D1788" t="s">
        <v>1266</v>
      </c>
      <c r="E1788" s="278">
        <v>968</v>
      </c>
      <c r="F1788" s="278">
        <v>842</v>
      </c>
      <c r="G1788" s="278">
        <v>1810</v>
      </c>
      <c r="H1788" s="278">
        <v>0</v>
      </c>
      <c r="I1788" s="278">
        <v>0</v>
      </c>
      <c r="J1788" s="278">
        <v>0</v>
      </c>
      <c r="K1788" s="278">
        <v>91</v>
      </c>
      <c r="L1788" s="278">
        <v>42</v>
      </c>
      <c r="M1788" s="278">
        <v>49</v>
      </c>
      <c r="N1788" s="278">
        <v>91</v>
      </c>
      <c r="O1788" s="278">
        <v>93</v>
      </c>
      <c r="P1788" s="278">
        <v>35</v>
      </c>
      <c r="Q1788" s="278">
        <v>156</v>
      </c>
      <c r="R1788" s="278">
        <v>134</v>
      </c>
      <c r="S1788" s="278">
        <v>290</v>
      </c>
      <c r="T1788" s="278">
        <v>6</v>
      </c>
      <c r="U1788" s="278">
        <v>149</v>
      </c>
      <c r="V1788" s="278">
        <v>131</v>
      </c>
      <c r="W1788" s="278">
        <v>280</v>
      </c>
      <c r="X1788" s="278">
        <v>6</v>
      </c>
      <c r="Y1788" s="278">
        <v>184</v>
      </c>
      <c r="Z1788" s="278">
        <v>149</v>
      </c>
      <c r="AA1788" s="278">
        <v>333</v>
      </c>
      <c r="AB1788" s="278">
        <v>7</v>
      </c>
      <c r="AC1788" s="278">
        <v>154</v>
      </c>
      <c r="AD1788" s="278">
        <v>133</v>
      </c>
      <c r="AE1788" s="278">
        <v>287</v>
      </c>
      <c r="AF1788" s="278">
        <v>7</v>
      </c>
      <c r="AG1788" s="278">
        <v>166</v>
      </c>
      <c r="AH1788" s="278">
        <v>149</v>
      </c>
      <c r="AI1788" s="278">
        <v>315</v>
      </c>
      <c r="AJ1788" s="278">
        <v>7</v>
      </c>
      <c r="AK1788" s="278">
        <v>159</v>
      </c>
      <c r="AL1788" s="278">
        <v>146</v>
      </c>
      <c r="AM1788" s="278">
        <v>305</v>
      </c>
      <c r="AN1788" s="278">
        <v>6</v>
      </c>
      <c r="AO1788" s="278">
        <v>52</v>
      </c>
    </row>
    <row r="1789" spans="2:41" x14ac:dyDescent="0.25">
      <c r="C1789" t="s">
        <v>166</v>
      </c>
      <c r="E1789" s="278">
        <v>53</v>
      </c>
      <c r="F1789" s="278">
        <v>145</v>
      </c>
      <c r="G1789" s="278">
        <v>198</v>
      </c>
      <c r="H1789" s="278">
        <v>0</v>
      </c>
      <c r="I1789" s="278">
        <v>0</v>
      </c>
      <c r="J1789" s="278">
        <v>0</v>
      </c>
      <c r="K1789" s="278">
        <v>9</v>
      </c>
      <c r="L1789" s="278">
        <v>0</v>
      </c>
      <c r="M1789" s="278">
        <v>9</v>
      </c>
      <c r="N1789" s="278">
        <v>9</v>
      </c>
      <c r="O1789" s="278">
        <v>10</v>
      </c>
      <c r="P1789" s="278">
        <v>1</v>
      </c>
      <c r="Q1789" s="278">
        <v>6</v>
      </c>
      <c r="R1789" s="278">
        <v>18</v>
      </c>
      <c r="S1789" s="278">
        <v>24</v>
      </c>
      <c r="T1789" s="278">
        <v>1</v>
      </c>
      <c r="U1789" s="278">
        <v>12</v>
      </c>
      <c r="V1789" s="278">
        <v>30</v>
      </c>
      <c r="W1789" s="278">
        <v>42</v>
      </c>
      <c r="X1789" s="278">
        <v>2</v>
      </c>
      <c r="Y1789" s="278">
        <v>8</v>
      </c>
      <c r="Z1789" s="278">
        <v>24</v>
      </c>
      <c r="AA1789" s="278">
        <v>32</v>
      </c>
      <c r="AB1789" s="278">
        <v>0</v>
      </c>
      <c r="AC1789" s="278">
        <v>9</v>
      </c>
      <c r="AD1789" s="278">
        <v>19</v>
      </c>
      <c r="AE1789" s="278">
        <v>28</v>
      </c>
      <c r="AF1789" s="278">
        <v>1</v>
      </c>
      <c r="AG1789" s="278">
        <v>13</v>
      </c>
      <c r="AH1789" s="278">
        <v>26</v>
      </c>
      <c r="AI1789" s="278">
        <v>39</v>
      </c>
      <c r="AJ1789" s="278">
        <v>2</v>
      </c>
      <c r="AK1789" s="278">
        <v>5</v>
      </c>
      <c r="AL1789" s="278">
        <v>28</v>
      </c>
      <c r="AM1789" s="278">
        <v>33</v>
      </c>
      <c r="AN1789" s="278">
        <v>2</v>
      </c>
      <c r="AO1789" s="278">
        <v>1</v>
      </c>
    </row>
    <row r="1790" spans="2:41" x14ac:dyDescent="0.25">
      <c r="D1790" t="s">
        <v>1276</v>
      </c>
      <c r="E1790" s="278">
        <v>53</v>
      </c>
      <c r="F1790" s="278">
        <v>145</v>
      </c>
      <c r="G1790" s="278">
        <v>198</v>
      </c>
      <c r="H1790" s="278">
        <v>0</v>
      </c>
      <c r="I1790" s="278">
        <v>0</v>
      </c>
      <c r="J1790" s="278">
        <v>0</v>
      </c>
      <c r="K1790" s="278">
        <v>9</v>
      </c>
      <c r="L1790" s="278">
        <v>0</v>
      </c>
      <c r="M1790" s="278">
        <v>9</v>
      </c>
      <c r="N1790" s="278">
        <v>9</v>
      </c>
      <c r="O1790" s="278">
        <v>10</v>
      </c>
      <c r="P1790" s="278">
        <v>1</v>
      </c>
      <c r="Q1790" s="278">
        <v>6</v>
      </c>
      <c r="R1790" s="278">
        <v>18</v>
      </c>
      <c r="S1790" s="278">
        <v>24</v>
      </c>
      <c r="T1790" s="278">
        <v>1</v>
      </c>
      <c r="U1790" s="278">
        <v>12</v>
      </c>
      <c r="V1790" s="278">
        <v>30</v>
      </c>
      <c r="W1790" s="278">
        <v>42</v>
      </c>
      <c r="X1790" s="278">
        <v>2</v>
      </c>
      <c r="Y1790" s="278">
        <v>8</v>
      </c>
      <c r="Z1790" s="278">
        <v>24</v>
      </c>
      <c r="AA1790" s="278">
        <v>32</v>
      </c>
      <c r="AB1790" s="278">
        <v>0</v>
      </c>
      <c r="AC1790" s="278">
        <v>9</v>
      </c>
      <c r="AD1790" s="278">
        <v>19</v>
      </c>
      <c r="AE1790" s="278">
        <v>28</v>
      </c>
      <c r="AF1790" s="278">
        <v>1</v>
      </c>
      <c r="AG1790" s="278">
        <v>13</v>
      </c>
      <c r="AH1790" s="278">
        <v>26</v>
      </c>
      <c r="AI1790" s="278">
        <v>39</v>
      </c>
      <c r="AJ1790" s="278">
        <v>2</v>
      </c>
      <c r="AK1790" s="278">
        <v>5</v>
      </c>
      <c r="AL1790" s="278">
        <v>28</v>
      </c>
      <c r="AM1790" s="278">
        <v>33</v>
      </c>
      <c r="AN1790" s="278">
        <v>2</v>
      </c>
      <c r="AO1790" s="278">
        <v>1</v>
      </c>
    </row>
    <row r="1791" spans="2:41" x14ac:dyDescent="0.25">
      <c r="B1791" t="s">
        <v>168</v>
      </c>
      <c r="E1791" s="278">
        <v>543</v>
      </c>
      <c r="F1791" s="278">
        <v>566</v>
      </c>
      <c r="G1791" s="278">
        <v>1109</v>
      </c>
      <c r="H1791" s="278">
        <v>132</v>
      </c>
      <c r="I1791" s="278">
        <v>165</v>
      </c>
      <c r="J1791" s="278">
        <v>297</v>
      </c>
      <c r="K1791" s="278">
        <v>81</v>
      </c>
      <c r="L1791" s="278">
        <v>34</v>
      </c>
      <c r="M1791" s="278">
        <v>37</v>
      </c>
      <c r="N1791" s="278">
        <v>71</v>
      </c>
      <c r="O1791" s="278">
        <v>77</v>
      </c>
      <c r="P1791" s="278">
        <v>21</v>
      </c>
      <c r="Q1791" s="278">
        <v>219</v>
      </c>
      <c r="R1791" s="278">
        <v>204</v>
      </c>
      <c r="S1791" s="278">
        <v>423</v>
      </c>
      <c r="T1791" s="278">
        <v>29</v>
      </c>
      <c r="U1791" s="278">
        <v>187</v>
      </c>
      <c r="V1791" s="278">
        <v>188</v>
      </c>
      <c r="W1791" s="278">
        <v>375</v>
      </c>
      <c r="X1791" s="278">
        <v>25</v>
      </c>
      <c r="Y1791" s="278">
        <v>137</v>
      </c>
      <c r="Z1791" s="278">
        <v>174</v>
      </c>
      <c r="AA1791" s="278">
        <v>311</v>
      </c>
      <c r="AB1791" s="278">
        <v>24</v>
      </c>
      <c r="AC1791" s="278">
        <v>0</v>
      </c>
      <c r="AD1791" s="278">
        <v>0</v>
      </c>
      <c r="AE1791" s="278">
        <v>0</v>
      </c>
      <c r="AF1791" s="278">
        <v>0</v>
      </c>
      <c r="AG1791" s="278">
        <v>0</v>
      </c>
      <c r="AH1791" s="278">
        <v>0</v>
      </c>
      <c r="AI1791" s="278">
        <v>0</v>
      </c>
      <c r="AJ1791" s="278">
        <v>0</v>
      </c>
      <c r="AK1791" s="278">
        <v>0</v>
      </c>
      <c r="AL1791" s="278">
        <v>0</v>
      </c>
      <c r="AM1791" s="278">
        <v>0</v>
      </c>
      <c r="AN1791" s="278">
        <v>0</v>
      </c>
      <c r="AO1791" s="278">
        <v>0</v>
      </c>
    </row>
    <row r="1792" spans="2:41" x14ac:dyDescent="0.25">
      <c r="C1792" t="s">
        <v>163</v>
      </c>
      <c r="E1792" s="278">
        <v>106</v>
      </c>
      <c r="F1792" s="278">
        <v>105</v>
      </c>
      <c r="G1792" s="278">
        <v>211</v>
      </c>
      <c r="H1792" s="278">
        <v>27</v>
      </c>
      <c r="I1792" s="278">
        <v>32</v>
      </c>
      <c r="J1792" s="278">
        <v>59</v>
      </c>
      <c r="K1792" s="278">
        <v>13</v>
      </c>
      <c r="L1792" s="278">
        <v>7</v>
      </c>
      <c r="M1792" s="278">
        <v>6</v>
      </c>
      <c r="N1792" s="278">
        <v>13</v>
      </c>
      <c r="O1792" s="278">
        <v>13</v>
      </c>
      <c r="P1792" s="278">
        <v>2</v>
      </c>
      <c r="Q1792" s="278">
        <v>44</v>
      </c>
      <c r="R1792" s="278">
        <v>39</v>
      </c>
      <c r="S1792" s="278">
        <v>83</v>
      </c>
      <c r="T1792" s="278">
        <v>5</v>
      </c>
      <c r="U1792" s="278">
        <v>42</v>
      </c>
      <c r="V1792" s="278">
        <v>27</v>
      </c>
      <c r="W1792" s="278">
        <v>69</v>
      </c>
      <c r="X1792" s="278">
        <v>4</v>
      </c>
      <c r="Y1792" s="278">
        <v>20</v>
      </c>
      <c r="Z1792" s="278">
        <v>39</v>
      </c>
      <c r="AA1792" s="278">
        <v>59</v>
      </c>
      <c r="AB1792" s="278">
        <v>4</v>
      </c>
      <c r="AC1792" s="278">
        <v>0</v>
      </c>
      <c r="AD1792" s="278">
        <v>0</v>
      </c>
      <c r="AE1792" s="278">
        <v>0</v>
      </c>
      <c r="AF1792" s="278">
        <v>0</v>
      </c>
      <c r="AG1792" s="278">
        <v>0</v>
      </c>
      <c r="AH1792" s="278">
        <v>0</v>
      </c>
      <c r="AI1792" s="278">
        <v>0</v>
      </c>
      <c r="AJ1792" s="278">
        <v>0</v>
      </c>
      <c r="AK1792" s="278">
        <v>0</v>
      </c>
      <c r="AL1792" s="278">
        <v>0</v>
      </c>
      <c r="AM1792" s="278">
        <v>0</v>
      </c>
      <c r="AN1792" s="278">
        <v>0</v>
      </c>
      <c r="AO1792" s="278">
        <v>0</v>
      </c>
    </row>
    <row r="1793" spans="1:41" x14ac:dyDescent="0.25">
      <c r="D1793" t="s">
        <v>1077</v>
      </c>
      <c r="E1793" s="278">
        <v>106</v>
      </c>
      <c r="F1793" s="278">
        <v>105</v>
      </c>
      <c r="G1793" s="278">
        <v>211</v>
      </c>
      <c r="H1793" s="278">
        <v>27</v>
      </c>
      <c r="I1793" s="278">
        <v>32</v>
      </c>
      <c r="J1793" s="278">
        <v>59</v>
      </c>
      <c r="K1793" s="278">
        <v>13</v>
      </c>
      <c r="L1793" s="278">
        <v>7</v>
      </c>
      <c r="M1793" s="278">
        <v>6</v>
      </c>
      <c r="N1793" s="278">
        <v>13</v>
      </c>
      <c r="O1793" s="278">
        <v>13</v>
      </c>
      <c r="P1793" s="278">
        <v>2</v>
      </c>
      <c r="Q1793" s="278">
        <v>44</v>
      </c>
      <c r="R1793" s="278">
        <v>39</v>
      </c>
      <c r="S1793" s="278">
        <v>83</v>
      </c>
      <c r="T1793" s="278">
        <v>5</v>
      </c>
      <c r="U1793" s="278">
        <v>42</v>
      </c>
      <c r="V1793" s="278">
        <v>27</v>
      </c>
      <c r="W1793" s="278">
        <v>69</v>
      </c>
      <c r="X1793" s="278">
        <v>4</v>
      </c>
      <c r="Y1793" s="278">
        <v>20</v>
      </c>
      <c r="Z1793" s="278">
        <v>39</v>
      </c>
      <c r="AA1793" s="278">
        <v>59</v>
      </c>
      <c r="AB1793" s="278">
        <v>4</v>
      </c>
      <c r="AC1793" s="278">
        <v>0</v>
      </c>
      <c r="AD1793" s="278">
        <v>0</v>
      </c>
      <c r="AE1793" s="278">
        <v>0</v>
      </c>
      <c r="AF1793" s="278">
        <v>0</v>
      </c>
      <c r="AG1793" s="278">
        <v>0</v>
      </c>
      <c r="AH1793" s="278">
        <v>0</v>
      </c>
      <c r="AI1793" s="278">
        <v>0</v>
      </c>
      <c r="AJ1793" s="278">
        <v>0</v>
      </c>
      <c r="AK1793" s="278">
        <v>0</v>
      </c>
      <c r="AL1793" s="278">
        <v>0</v>
      </c>
      <c r="AM1793" s="278">
        <v>0</v>
      </c>
      <c r="AN1793" s="278">
        <v>0</v>
      </c>
      <c r="AO1793" s="278">
        <v>0</v>
      </c>
    </row>
    <row r="1794" spans="1:41" x14ac:dyDescent="0.25">
      <c r="C1794" t="s">
        <v>164</v>
      </c>
      <c r="E1794" s="278">
        <v>17</v>
      </c>
      <c r="F1794" s="278">
        <v>16</v>
      </c>
      <c r="G1794" s="278">
        <v>33</v>
      </c>
      <c r="H1794" s="278">
        <v>0</v>
      </c>
      <c r="I1794" s="278">
        <v>0</v>
      </c>
      <c r="J1794" s="278">
        <v>0</v>
      </c>
      <c r="K1794" s="278">
        <v>3</v>
      </c>
      <c r="L1794" s="278">
        <v>1</v>
      </c>
      <c r="M1794" s="278">
        <v>2</v>
      </c>
      <c r="N1794" s="278">
        <v>3</v>
      </c>
      <c r="O1794" s="278">
        <v>3</v>
      </c>
      <c r="P1794" s="278">
        <v>3</v>
      </c>
      <c r="Q1794" s="278">
        <v>6</v>
      </c>
      <c r="R1794" s="278">
        <v>5</v>
      </c>
      <c r="S1794" s="278">
        <v>11</v>
      </c>
      <c r="T1794" s="278">
        <v>0</v>
      </c>
      <c r="U1794" s="278">
        <v>8</v>
      </c>
      <c r="V1794" s="278">
        <v>5</v>
      </c>
      <c r="W1794" s="278">
        <v>13</v>
      </c>
      <c r="X1794" s="278">
        <v>0</v>
      </c>
      <c r="Y1794" s="278">
        <v>3</v>
      </c>
      <c r="Z1794" s="278">
        <v>6</v>
      </c>
      <c r="AA1794" s="278">
        <v>9</v>
      </c>
      <c r="AB1794" s="278">
        <v>0</v>
      </c>
      <c r="AC1794" s="278">
        <v>0</v>
      </c>
      <c r="AD1794" s="278">
        <v>0</v>
      </c>
      <c r="AE1794" s="278">
        <v>0</v>
      </c>
      <c r="AF1794" s="278">
        <v>0</v>
      </c>
      <c r="AG1794" s="278">
        <v>0</v>
      </c>
      <c r="AH1794" s="278">
        <v>0</v>
      </c>
      <c r="AI1794" s="278">
        <v>0</v>
      </c>
      <c r="AJ1794" s="278">
        <v>0</v>
      </c>
      <c r="AK1794" s="278">
        <v>0</v>
      </c>
      <c r="AL1794" s="278">
        <v>0</v>
      </c>
      <c r="AM1794" s="278">
        <v>0</v>
      </c>
      <c r="AN1794" s="278">
        <v>0</v>
      </c>
      <c r="AO1794" s="278">
        <v>0</v>
      </c>
    </row>
    <row r="1795" spans="1:41" x14ac:dyDescent="0.25">
      <c r="D1795" t="s">
        <v>205</v>
      </c>
      <c r="E1795" s="278">
        <v>17</v>
      </c>
      <c r="F1795" s="278">
        <v>16</v>
      </c>
      <c r="G1795" s="278">
        <v>33</v>
      </c>
      <c r="H1795" s="278">
        <v>0</v>
      </c>
      <c r="I1795" s="278">
        <v>0</v>
      </c>
      <c r="J1795" s="278">
        <v>0</v>
      </c>
      <c r="K1795" s="278">
        <v>3</v>
      </c>
      <c r="L1795" s="278">
        <v>1</v>
      </c>
      <c r="M1795" s="278">
        <v>2</v>
      </c>
      <c r="N1795" s="278">
        <v>3</v>
      </c>
      <c r="O1795" s="278">
        <v>3</v>
      </c>
      <c r="P1795" s="278">
        <v>3</v>
      </c>
      <c r="Q1795" s="278">
        <v>6</v>
      </c>
      <c r="R1795" s="278">
        <v>5</v>
      </c>
      <c r="S1795" s="278">
        <v>11</v>
      </c>
      <c r="T1795" s="278">
        <v>0</v>
      </c>
      <c r="U1795" s="278">
        <v>8</v>
      </c>
      <c r="V1795" s="278">
        <v>5</v>
      </c>
      <c r="W1795" s="278">
        <v>13</v>
      </c>
      <c r="X1795" s="278">
        <v>0</v>
      </c>
      <c r="Y1795" s="278">
        <v>3</v>
      </c>
      <c r="Z1795" s="278">
        <v>6</v>
      </c>
      <c r="AA1795" s="278">
        <v>9</v>
      </c>
      <c r="AB1795" s="278">
        <v>0</v>
      </c>
      <c r="AC1795" s="278">
        <v>0</v>
      </c>
      <c r="AD1795" s="278">
        <v>0</v>
      </c>
      <c r="AE1795" s="278">
        <v>0</v>
      </c>
      <c r="AF1795" s="278">
        <v>0</v>
      </c>
      <c r="AG1795" s="278">
        <v>0</v>
      </c>
      <c r="AH1795" s="278">
        <v>0</v>
      </c>
      <c r="AI1795" s="278">
        <v>0</v>
      </c>
      <c r="AJ1795" s="278">
        <v>0</v>
      </c>
      <c r="AK1795" s="278">
        <v>0</v>
      </c>
      <c r="AL1795" s="278">
        <v>0</v>
      </c>
      <c r="AM1795" s="278">
        <v>0</v>
      </c>
      <c r="AN1795" s="278">
        <v>0</v>
      </c>
      <c r="AO1795" s="278">
        <v>0</v>
      </c>
    </row>
    <row r="1796" spans="1:41" x14ac:dyDescent="0.25">
      <c r="C1796" t="s">
        <v>179</v>
      </c>
      <c r="E1796" s="278">
        <v>420</v>
      </c>
      <c r="F1796" s="278">
        <v>445</v>
      </c>
      <c r="G1796" s="278">
        <v>865</v>
      </c>
      <c r="H1796" s="278">
        <v>105</v>
      </c>
      <c r="I1796" s="278">
        <v>133</v>
      </c>
      <c r="J1796" s="278">
        <v>238</v>
      </c>
      <c r="K1796" s="278">
        <v>65</v>
      </c>
      <c r="L1796" s="278">
        <v>26</v>
      </c>
      <c r="M1796" s="278">
        <v>29</v>
      </c>
      <c r="N1796" s="278">
        <v>55</v>
      </c>
      <c r="O1796" s="278">
        <v>61</v>
      </c>
      <c r="P1796" s="278">
        <v>16</v>
      </c>
      <c r="Q1796" s="278">
        <v>169</v>
      </c>
      <c r="R1796" s="278">
        <v>160</v>
      </c>
      <c r="S1796" s="278">
        <v>329</v>
      </c>
      <c r="T1796" s="278">
        <v>24</v>
      </c>
      <c r="U1796" s="278">
        <v>137</v>
      </c>
      <c r="V1796" s="278">
        <v>156</v>
      </c>
      <c r="W1796" s="278">
        <v>293</v>
      </c>
      <c r="X1796" s="278">
        <v>21</v>
      </c>
      <c r="Y1796" s="278">
        <v>114</v>
      </c>
      <c r="Z1796" s="278">
        <v>129</v>
      </c>
      <c r="AA1796" s="278">
        <v>243</v>
      </c>
      <c r="AB1796" s="278">
        <v>20</v>
      </c>
      <c r="AC1796" s="278">
        <v>0</v>
      </c>
      <c r="AD1796" s="278">
        <v>0</v>
      </c>
      <c r="AE1796" s="278">
        <v>0</v>
      </c>
      <c r="AF1796" s="278">
        <v>0</v>
      </c>
      <c r="AG1796" s="278">
        <v>0</v>
      </c>
      <c r="AH1796" s="278">
        <v>0</v>
      </c>
      <c r="AI1796" s="278">
        <v>0</v>
      </c>
      <c r="AJ1796" s="278">
        <v>0</v>
      </c>
      <c r="AK1796" s="278">
        <v>0</v>
      </c>
      <c r="AL1796" s="278">
        <v>0</v>
      </c>
      <c r="AM1796" s="278">
        <v>0</v>
      </c>
      <c r="AN1796" s="278">
        <v>0</v>
      </c>
      <c r="AO1796" s="278">
        <v>0</v>
      </c>
    </row>
    <row r="1797" spans="1:41" x14ac:dyDescent="0.25">
      <c r="D1797" t="s">
        <v>1076</v>
      </c>
      <c r="E1797" s="278">
        <v>170</v>
      </c>
      <c r="F1797" s="278">
        <v>179</v>
      </c>
      <c r="G1797" s="278">
        <v>349</v>
      </c>
      <c r="H1797" s="278">
        <v>59</v>
      </c>
      <c r="I1797" s="278">
        <v>70</v>
      </c>
      <c r="J1797" s="278">
        <v>129</v>
      </c>
      <c r="K1797" s="278">
        <v>20</v>
      </c>
      <c r="L1797" s="278">
        <v>10</v>
      </c>
      <c r="M1797" s="278">
        <v>14</v>
      </c>
      <c r="N1797" s="278">
        <v>24</v>
      </c>
      <c r="O1797" s="278">
        <v>27</v>
      </c>
      <c r="P1797" s="278">
        <v>3</v>
      </c>
      <c r="Q1797" s="278">
        <v>64</v>
      </c>
      <c r="R1797" s="278">
        <v>69</v>
      </c>
      <c r="S1797" s="278">
        <v>133</v>
      </c>
      <c r="T1797" s="278">
        <v>8</v>
      </c>
      <c r="U1797" s="278">
        <v>56</v>
      </c>
      <c r="V1797" s="278">
        <v>65</v>
      </c>
      <c r="W1797" s="278">
        <v>121</v>
      </c>
      <c r="X1797" s="278">
        <v>6</v>
      </c>
      <c r="Y1797" s="278">
        <v>50</v>
      </c>
      <c r="Z1797" s="278">
        <v>45</v>
      </c>
      <c r="AA1797" s="278">
        <v>95</v>
      </c>
      <c r="AB1797" s="278">
        <v>6</v>
      </c>
      <c r="AC1797" s="278">
        <v>0</v>
      </c>
      <c r="AD1797" s="278">
        <v>0</v>
      </c>
      <c r="AE1797" s="278">
        <v>0</v>
      </c>
      <c r="AF1797" s="278">
        <v>0</v>
      </c>
      <c r="AG1797" s="278">
        <v>0</v>
      </c>
      <c r="AH1797" s="278">
        <v>0</v>
      </c>
      <c r="AI1797" s="278">
        <v>0</v>
      </c>
      <c r="AJ1797" s="278">
        <v>0</v>
      </c>
      <c r="AK1797" s="278">
        <v>0</v>
      </c>
      <c r="AL1797" s="278">
        <v>0</v>
      </c>
      <c r="AM1797" s="278">
        <v>0</v>
      </c>
      <c r="AN1797" s="278">
        <v>0</v>
      </c>
      <c r="AO1797" s="278">
        <v>0</v>
      </c>
    </row>
    <row r="1798" spans="1:41" x14ac:dyDescent="0.25">
      <c r="D1798" t="s">
        <v>1077</v>
      </c>
      <c r="E1798" s="278">
        <v>250</v>
      </c>
      <c r="F1798" s="278">
        <v>266</v>
      </c>
      <c r="G1798" s="278">
        <v>516</v>
      </c>
      <c r="H1798" s="278">
        <v>46</v>
      </c>
      <c r="I1798" s="278">
        <v>63</v>
      </c>
      <c r="J1798" s="278">
        <v>109</v>
      </c>
      <c r="K1798" s="278">
        <v>45</v>
      </c>
      <c r="L1798" s="278">
        <v>16</v>
      </c>
      <c r="M1798" s="278">
        <v>15</v>
      </c>
      <c r="N1798" s="278">
        <v>31</v>
      </c>
      <c r="O1798" s="278">
        <v>34</v>
      </c>
      <c r="P1798" s="278">
        <v>13</v>
      </c>
      <c r="Q1798" s="278">
        <v>105</v>
      </c>
      <c r="R1798" s="278">
        <v>91</v>
      </c>
      <c r="S1798" s="278">
        <v>196</v>
      </c>
      <c r="T1798" s="278">
        <v>16</v>
      </c>
      <c r="U1798" s="278">
        <v>81</v>
      </c>
      <c r="V1798" s="278">
        <v>91</v>
      </c>
      <c r="W1798" s="278">
        <v>172</v>
      </c>
      <c r="X1798" s="278">
        <v>15</v>
      </c>
      <c r="Y1798" s="278">
        <v>64</v>
      </c>
      <c r="Z1798" s="278">
        <v>84</v>
      </c>
      <c r="AA1798" s="278">
        <v>148</v>
      </c>
      <c r="AB1798" s="278">
        <v>14</v>
      </c>
      <c r="AC1798" s="278">
        <v>0</v>
      </c>
      <c r="AD1798" s="278">
        <v>0</v>
      </c>
      <c r="AE1798" s="278">
        <v>0</v>
      </c>
      <c r="AF1798" s="278">
        <v>0</v>
      </c>
      <c r="AG1798" s="278">
        <v>0</v>
      </c>
      <c r="AH1798" s="278">
        <v>0</v>
      </c>
      <c r="AI1798" s="278">
        <v>0</v>
      </c>
      <c r="AJ1798" s="278">
        <v>0</v>
      </c>
      <c r="AK1798" s="278">
        <v>0</v>
      </c>
      <c r="AL1798" s="278">
        <v>0</v>
      </c>
      <c r="AM1798" s="278">
        <v>0</v>
      </c>
      <c r="AN1798" s="278">
        <v>0</v>
      </c>
      <c r="AO1798" s="278">
        <v>0</v>
      </c>
    </row>
    <row r="1799" spans="1:41" x14ac:dyDescent="0.25">
      <c r="B1799" t="s">
        <v>1271</v>
      </c>
      <c r="E1799" s="278">
        <v>176</v>
      </c>
      <c r="F1799" s="278">
        <v>146</v>
      </c>
      <c r="G1799" s="278">
        <v>322</v>
      </c>
      <c r="H1799" s="278">
        <v>0</v>
      </c>
      <c r="I1799" s="278">
        <v>0</v>
      </c>
      <c r="J1799" s="278">
        <v>0</v>
      </c>
      <c r="K1799" s="278">
        <v>28</v>
      </c>
      <c r="L1799" s="278">
        <v>0</v>
      </c>
      <c r="M1799" s="278">
        <v>23</v>
      </c>
      <c r="N1799" s="278">
        <v>23</v>
      </c>
      <c r="O1799" s="278">
        <v>0</v>
      </c>
      <c r="P1799" s="278">
        <v>4</v>
      </c>
      <c r="Q1799" s="278">
        <v>0</v>
      </c>
      <c r="R1799" s="278">
        <v>0</v>
      </c>
      <c r="S1799" s="278">
        <v>0</v>
      </c>
      <c r="T1799" s="278">
        <v>0</v>
      </c>
      <c r="U1799" s="278">
        <v>0</v>
      </c>
      <c r="V1799" s="278">
        <v>0</v>
      </c>
      <c r="W1799" s="278">
        <v>0</v>
      </c>
      <c r="X1799" s="278">
        <v>0</v>
      </c>
      <c r="Y1799" s="278">
        <v>0</v>
      </c>
      <c r="Z1799" s="278">
        <v>0</v>
      </c>
      <c r="AA1799" s="278">
        <v>0</v>
      </c>
      <c r="AB1799" s="278">
        <v>0</v>
      </c>
      <c r="AC1799" s="278">
        <v>0</v>
      </c>
      <c r="AD1799" s="278">
        <v>0</v>
      </c>
      <c r="AE1799" s="278">
        <v>0</v>
      </c>
      <c r="AF1799" s="278">
        <v>0</v>
      </c>
      <c r="AG1799" s="278">
        <v>0</v>
      </c>
      <c r="AH1799" s="278">
        <v>0</v>
      </c>
      <c r="AI1799" s="278">
        <v>0</v>
      </c>
      <c r="AJ1799" s="278">
        <v>0</v>
      </c>
      <c r="AK1799" s="278">
        <v>0</v>
      </c>
      <c r="AL1799" s="278">
        <v>0</v>
      </c>
      <c r="AM1799" s="278">
        <v>0</v>
      </c>
      <c r="AN1799" s="278">
        <v>0</v>
      </c>
      <c r="AO1799" s="278">
        <v>0</v>
      </c>
    </row>
    <row r="1800" spans="1:41" x14ac:dyDescent="0.25">
      <c r="C1800" t="s">
        <v>179</v>
      </c>
      <c r="E1800" s="278">
        <v>176</v>
      </c>
      <c r="F1800" s="278">
        <v>146</v>
      </c>
      <c r="G1800" s="278">
        <v>322</v>
      </c>
      <c r="H1800" s="278">
        <v>0</v>
      </c>
      <c r="I1800" s="278">
        <v>0</v>
      </c>
      <c r="J1800" s="278">
        <v>0</v>
      </c>
      <c r="K1800" s="278">
        <v>28</v>
      </c>
      <c r="L1800" s="278">
        <v>0</v>
      </c>
      <c r="M1800" s="278">
        <v>23</v>
      </c>
      <c r="N1800" s="278">
        <v>23</v>
      </c>
      <c r="O1800" s="278">
        <v>0</v>
      </c>
      <c r="P1800" s="278">
        <v>4</v>
      </c>
      <c r="Q1800" s="278">
        <v>0</v>
      </c>
      <c r="R1800" s="278">
        <v>0</v>
      </c>
      <c r="S1800" s="278">
        <v>0</v>
      </c>
      <c r="T1800" s="278">
        <v>0</v>
      </c>
      <c r="U1800" s="278">
        <v>0</v>
      </c>
      <c r="V1800" s="278">
        <v>0</v>
      </c>
      <c r="W1800" s="278">
        <v>0</v>
      </c>
      <c r="X1800" s="278">
        <v>0</v>
      </c>
      <c r="Y1800" s="278">
        <v>0</v>
      </c>
      <c r="Z1800" s="278">
        <v>0</v>
      </c>
      <c r="AA1800" s="278">
        <v>0</v>
      </c>
      <c r="AB1800" s="278">
        <v>0</v>
      </c>
      <c r="AC1800" s="278">
        <v>0</v>
      </c>
      <c r="AD1800" s="278">
        <v>0</v>
      </c>
      <c r="AE1800" s="278">
        <v>0</v>
      </c>
      <c r="AF1800" s="278">
        <v>0</v>
      </c>
      <c r="AG1800" s="278">
        <v>0</v>
      </c>
      <c r="AH1800" s="278">
        <v>0</v>
      </c>
      <c r="AI1800" s="278">
        <v>0</v>
      </c>
      <c r="AJ1800" s="278">
        <v>0</v>
      </c>
      <c r="AK1800" s="278">
        <v>0</v>
      </c>
      <c r="AL1800" s="278">
        <v>0</v>
      </c>
      <c r="AM1800" s="278">
        <v>0</v>
      </c>
      <c r="AN1800" s="278">
        <v>0</v>
      </c>
      <c r="AO1800" s="278">
        <v>0</v>
      </c>
    </row>
    <row r="1801" spans="1:41" x14ac:dyDescent="0.25">
      <c r="D1801" t="s">
        <v>1266</v>
      </c>
      <c r="E1801" s="278">
        <v>20</v>
      </c>
      <c r="F1801" s="278">
        <v>21</v>
      </c>
      <c r="G1801" s="278">
        <v>41</v>
      </c>
      <c r="H1801" s="278">
        <v>0</v>
      </c>
      <c r="I1801" s="278">
        <v>0</v>
      </c>
      <c r="J1801" s="278">
        <v>0</v>
      </c>
      <c r="K1801" s="278">
        <v>7</v>
      </c>
      <c r="L1801" s="278">
        <v>0</v>
      </c>
      <c r="M1801" s="278">
        <v>2</v>
      </c>
      <c r="N1801" s="278">
        <v>2</v>
      </c>
      <c r="O1801" s="278">
        <v>0</v>
      </c>
      <c r="P1801" s="278">
        <v>2</v>
      </c>
      <c r="Q1801" s="278">
        <v>0</v>
      </c>
      <c r="R1801" s="278">
        <v>0</v>
      </c>
      <c r="S1801" s="278">
        <v>0</v>
      </c>
      <c r="T1801" s="278">
        <v>0</v>
      </c>
      <c r="U1801" s="278">
        <v>0</v>
      </c>
      <c r="V1801" s="278">
        <v>0</v>
      </c>
      <c r="W1801" s="278">
        <v>0</v>
      </c>
      <c r="X1801" s="278">
        <v>0</v>
      </c>
      <c r="Y1801" s="278">
        <v>0</v>
      </c>
      <c r="Z1801" s="278">
        <v>0</v>
      </c>
      <c r="AA1801" s="278">
        <v>0</v>
      </c>
      <c r="AB1801" s="278">
        <v>0</v>
      </c>
      <c r="AC1801" s="278">
        <v>0</v>
      </c>
      <c r="AD1801" s="278">
        <v>0</v>
      </c>
      <c r="AE1801" s="278">
        <v>0</v>
      </c>
      <c r="AF1801" s="278">
        <v>0</v>
      </c>
      <c r="AG1801" s="278">
        <v>0</v>
      </c>
      <c r="AH1801" s="278">
        <v>0</v>
      </c>
      <c r="AI1801" s="278">
        <v>0</v>
      </c>
      <c r="AJ1801" s="278">
        <v>0</v>
      </c>
      <c r="AK1801" s="278">
        <v>0</v>
      </c>
      <c r="AL1801" s="278">
        <v>0</v>
      </c>
      <c r="AM1801" s="278">
        <v>0</v>
      </c>
      <c r="AN1801" s="278">
        <v>0</v>
      </c>
      <c r="AO1801" s="278">
        <v>0</v>
      </c>
    </row>
    <row r="1802" spans="1:41" x14ac:dyDescent="0.25">
      <c r="D1802" t="s">
        <v>1272</v>
      </c>
      <c r="E1802" s="278">
        <v>156</v>
      </c>
      <c r="F1802" s="278">
        <v>125</v>
      </c>
      <c r="G1802" s="278">
        <v>281</v>
      </c>
      <c r="H1802" s="278">
        <v>0</v>
      </c>
      <c r="I1802" s="278">
        <v>0</v>
      </c>
      <c r="J1802" s="278">
        <v>0</v>
      </c>
      <c r="K1802" s="278">
        <v>21</v>
      </c>
      <c r="L1802" s="278">
        <v>0</v>
      </c>
      <c r="M1802" s="278">
        <v>21</v>
      </c>
      <c r="N1802" s="278">
        <v>21</v>
      </c>
      <c r="O1802" s="278">
        <v>0</v>
      </c>
      <c r="P1802" s="278">
        <v>2</v>
      </c>
      <c r="Q1802" s="278">
        <v>0</v>
      </c>
      <c r="R1802" s="278">
        <v>0</v>
      </c>
      <c r="S1802" s="278">
        <v>0</v>
      </c>
      <c r="T1802" s="278">
        <v>0</v>
      </c>
      <c r="U1802" s="278">
        <v>0</v>
      </c>
      <c r="V1802" s="278">
        <v>0</v>
      </c>
      <c r="W1802" s="278">
        <v>0</v>
      </c>
      <c r="X1802" s="278">
        <v>0</v>
      </c>
      <c r="Y1802" s="278">
        <v>0</v>
      </c>
      <c r="Z1802" s="278">
        <v>0</v>
      </c>
      <c r="AA1802" s="278">
        <v>0</v>
      </c>
      <c r="AB1802" s="278">
        <v>0</v>
      </c>
      <c r="AC1802" s="278">
        <v>0</v>
      </c>
      <c r="AD1802" s="278">
        <v>0</v>
      </c>
      <c r="AE1802" s="278">
        <v>0</v>
      </c>
      <c r="AF1802" s="278">
        <v>0</v>
      </c>
      <c r="AG1802" s="278">
        <v>0</v>
      </c>
      <c r="AH1802" s="278">
        <v>0</v>
      </c>
      <c r="AI1802" s="278">
        <v>0</v>
      </c>
      <c r="AJ1802" s="278">
        <v>0</v>
      </c>
      <c r="AK1802" s="278">
        <v>0</v>
      </c>
      <c r="AL1802" s="278">
        <v>0</v>
      </c>
      <c r="AM1802" s="278">
        <v>0</v>
      </c>
      <c r="AN1802" s="278">
        <v>0</v>
      </c>
      <c r="AO1802" s="278">
        <v>0</v>
      </c>
    </row>
    <row r="1803" spans="1:41" x14ac:dyDescent="0.25">
      <c r="A1803" t="s">
        <v>1059</v>
      </c>
      <c r="E1803" s="278">
        <v>1139</v>
      </c>
      <c r="F1803" s="278">
        <v>1097</v>
      </c>
      <c r="G1803" s="278">
        <v>2236</v>
      </c>
      <c r="H1803" s="278">
        <v>50</v>
      </c>
      <c r="I1803" s="278">
        <v>51</v>
      </c>
      <c r="J1803" s="278">
        <v>101</v>
      </c>
      <c r="K1803" s="278">
        <v>170</v>
      </c>
      <c r="L1803" s="278">
        <v>55</v>
      </c>
      <c r="M1803" s="278">
        <v>100</v>
      </c>
      <c r="N1803" s="278">
        <v>155</v>
      </c>
      <c r="O1803" s="278">
        <v>110</v>
      </c>
      <c r="P1803" s="278">
        <v>84</v>
      </c>
      <c r="Q1803" s="278">
        <v>193</v>
      </c>
      <c r="R1803" s="278">
        <v>199</v>
      </c>
      <c r="S1803" s="278">
        <v>392</v>
      </c>
      <c r="T1803" s="278">
        <v>15</v>
      </c>
      <c r="U1803" s="278">
        <v>220</v>
      </c>
      <c r="V1803" s="278">
        <v>202</v>
      </c>
      <c r="W1803" s="278">
        <v>422</v>
      </c>
      <c r="X1803" s="278">
        <v>15</v>
      </c>
      <c r="Y1803" s="278">
        <v>281</v>
      </c>
      <c r="Z1803" s="278">
        <v>240</v>
      </c>
      <c r="AA1803" s="278">
        <v>521</v>
      </c>
      <c r="AB1803" s="278">
        <v>18</v>
      </c>
      <c r="AC1803" s="278">
        <v>85</v>
      </c>
      <c r="AD1803" s="278">
        <v>96</v>
      </c>
      <c r="AE1803" s="278">
        <v>181</v>
      </c>
      <c r="AF1803" s="278">
        <v>3</v>
      </c>
      <c r="AG1803" s="278">
        <v>95</v>
      </c>
      <c r="AH1803" s="278">
        <v>101</v>
      </c>
      <c r="AI1803" s="278">
        <v>196</v>
      </c>
      <c r="AJ1803" s="278">
        <v>3</v>
      </c>
      <c r="AK1803" s="278">
        <v>103</v>
      </c>
      <c r="AL1803" s="278">
        <v>103</v>
      </c>
      <c r="AM1803" s="278">
        <v>206</v>
      </c>
      <c r="AN1803" s="278">
        <v>5</v>
      </c>
      <c r="AO1803" s="278">
        <v>53</v>
      </c>
    </row>
    <row r="1804" spans="1:41" x14ac:dyDescent="0.25">
      <c r="B1804" t="s">
        <v>162</v>
      </c>
      <c r="E1804" s="278">
        <v>155</v>
      </c>
      <c r="F1804" s="278">
        <v>159</v>
      </c>
      <c r="G1804" s="278">
        <v>314</v>
      </c>
      <c r="H1804" s="278">
        <v>0</v>
      </c>
      <c r="I1804" s="278">
        <v>0</v>
      </c>
      <c r="J1804" s="278">
        <v>0</v>
      </c>
      <c r="K1804" s="278">
        <v>29</v>
      </c>
      <c r="L1804" s="278">
        <v>2</v>
      </c>
      <c r="M1804" s="278">
        <v>25</v>
      </c>
      <c r="N1804" s="278">
        <v>27</v>
      </c>
      <c r="O1804" s="278">
        <v>11</v>
      </c>
      <c r="P1804" s="278">
        <v>27</v>
      </c>
      <c r="Q1804" s="278">
        <v>24</v>
      </c>
      <c r="R1804" s="278">
        <v>28</v>
      </c>
      <c r="S1804" s="278">
        <v>52</v>
      </c>
      <c r="T1804" s="278">
        <v>1</v>
      </c>
      <c r="U1804" s="278">
        <v>35</v>
      </c>
      <c r="V1804" s="278">
        <v>41</v>
      </c>
      <c r="W1804" s="278">
        <v>76</v>
      </c>
      <c r="X1804" s="278">
        <v>1</v>
      </c>
      <c r="Y1804" s="278">
        <v>96</v>
      </c>
      <c r="Z1804" s="278">
        <v>90</v>
      </c>
      <c r="AA1804" s="278">
        <v>186</v>
      </c>
      <c r="AB1804" s="278">
        <v>1</v>
      </c>
      <c r="AC1804" s="278">
        <v>0</v>
      </c>
      <c r="AD1804" s="278">
        <v>0</v>
      </c>
      <c r="AE1804" s="278">
        <v>0</v>
      </c>
      <c r="AF1804" s="278">
        <v>0</v>
      </c>
      <c r="AG1804" s="278">
        <v>0</v>
      </c>
      <c r="AH1804" s="278">
        <v>0</v>
      </c>
      <c r="AI1804" s="278">
        <v>0</v>
      </c>
      <c r="AJ1804" s="278">
        <v>0</v>
      </c>
      <c r="AK1804" s="278">
        <v>0</v>
      </c>
      <c r="AL1804" s="278">
        <v>0</v>
      </c>
      <c r="AM1804" s="278">
        <v>0</v>
      </c>
      <c r="AN1804" s="278">
        <v>0</v>
      </c>
      <c r="AO1804" s="278">
        <v>7</v>
      </c>
    </row>
    <row r="1805" spans="1:41" x14ac:dyDescent="0.25">
      <c r="C1805" t="s">
        <v>163</v>
      </c>
      <c r="E1805" s="278">
        <v>40</v>
      </c>
      <c r="F1805" s="278">
        <v>52</v>
      </c>
      <c r="G1805" s="278">
        <v>92</v>
      </c>
      <c r="H1805" s="278">
        <v>0</v>
      </c>
      <c r="I1805" s="278">
        <v>0</v>
      </c>
      <c r="J1805" s="278">
        <v>0</v>
      </c>
      <c r="K1805" s="278">
        <v>4</v>
      </c>
      <c r="L1805" s="278">
        <v>0</v>
      </c>
      <c r="M1805" s="278">
        <v>4</v>
      </c>
      <c r="N1805" s="278">
        <v>4</v>
      </c>
      <c r="O1805" s="278">
        <v>5</v>
      </c>
      <c r="P1805" s="278">
        <v>2</v>
      </c>
      <c r="Q1805" s="278">
        <v>11</v>
      </c>
      <c r="R1805" s="278">
        <v>18</v>
      </c>
      <c r="S1805" s="278">
        <v>29</v>
      </c>
      <c r="T1805" s="278">
        <v>1</v>
      </c>
      <c r="U1805" s="278">
        <v>17</v>
      </c>
      <c r="V1805" s="278">
        <v>17</v>
      </c>
      <c r="W1805" s="278">
        <v>34</v>
      </c>
      <c r="X1805" s="278">
        <v>1</v>
      </c>
      <c r="Y1805" s="278">
        <v>12</v>
      </c>
      <c r="Z1805" s="278">
        <v>17</v>
      </c>
      <c r="AA1805" s="278">
        <v>29</v>
      </c>
      <c r="AB1805" s="278">
        <v>1</v>
      </c>
      <c r="AC1805" s="278">
        <v>0</v>
      </c>
      <c r="AD1805" s="278">
        <v>0</v>
      </c>
      <c r="AE1805" s="278">
        <v>0</v>
      </c>
      <c r="AF1805" s="278">
        <v>0</v>
      </c>
      <c r="AG1805" s="278">
        <v>0</v>
      </c>
      <c r="AH1805" s="278">
        <v>0</v>
      </c>
      <c r="AI1805" s="278">
        <v>0</v>
      </c>
      <c r="AJ1805" s="278">
        <v>0</v>
      </c>
      <c r="AK1805" s="278">
        <v>0</v>
      </c>
      <c r="AL1805" s="278">
        <v>0</v>
      </c>
      <c r="AM1805" s="278">
        <v>0</v>
      </c>
      <c r="AN1805" s="278">
        <v>0</v>
      </c>
      <c r="AO1805" s="278">
        <v>1</v>
      </c>
    </row>
    <row r="1806" spans="1:41" x14ac:dyDescent="0.25">
      <c r="D1806" t="s">
        <v>1076</v>
      </c>
      <c r="E1806" s="278">
        <v>40</v>
      </c>
      <c r="F1806" s="278">
        <v>52</v>
      </c>
      <c r="G1806" s="278">
        <v>92</v>
      </c>
      <c r="H1806" s="278">
        <v>0</v>
      </c>
      <c r="I1806" s="278">
        <v>0</v>
      </c>
      <c r="J1806" s="278">
        <v>0</v>
      </c>
      <c r="K1806" s="278">
        <v>4</v>
      </c>
      <c r="L1806" s="278">
        <v>0</v>
      </c>
      <c r="M1806" s="278">
        <v>4</v>
      </c>
      <c r="N1806" s="278">
        <v>4</v>
      </c>
      <c r="O1806" s="278">
        <v>5</v>
      </c>
      <c r="P1806" s="278">
        <v>2</v>
      </c>
      <c r="Q1806" s="278">
        <v>11</v>
      </c>
      <c r="R1806" s="278">
        <v>18</v>
      </c>
      <c r="S1806" s="278">
        <v>29</v>
      </c>
      <c r="T1806" s="278">
        <v>1</v>
      </c>
      <c r="U1806" s="278">
        <v>17</v>
      </c>
      <c r="V1806" s="278">
        <v>17</v>
      </c>
      <c r="W1806" s="278">
        <v>34</v>
      </c>
      <c r="X1806" s="278">
        <v>1</v>
      </c>
      <c r="Y1806" s="278">
        <v>12</v>
      </c>
      <c r="Z1806" s="278">
        <v>17</v>
      </c>
      <c r="AA1806" s="278">
        <v>29</v>
      </c>
      <c r="AB1806" s="278">
        <v>1</v>
      </c>
      <c r="AC1806" s="278">
        <v>0</v>
      </c>
      <c r="AD1806" s="278">
        <v>0</v>
      </c>
      <c r="AE1806" s="278">
        <v>0</v>
      </c>
      <c r="AF1806" s="278">
        <v>0</v>
      </c>
      <c r="AG1806" s="278">
        <v>0</v>
      </c>
      <c r="AH1806" s="278">
        <v>0</v>
      </c>
      <c r="AI1806" s="278">
        <v>0</v>
      </c>
      <c r="AJ1806" s="278">
        <v>0</v>
      </c>
      <c r="AK1806" s="278">
        <v>0</v>
      </c>
      <c r="AL1806" s="278">
        <v>0</v>
      </c>
      <c r="AM1806" s="278">
        <v>0</v>
      </c>
      <c r="AN1806" s="278">
        <v>0</v>
      </c>
      <c r="AO1806" s="278">
        <v>1</v>
      </c>
    </row>
    <row r="1807" spans="1:41" x14ac:dyDescent="0.25">
      <c r="C1807" t="s">
        <v>164</v>
      </c>
      <c r="E1807" s="278">
        <v>56</v>
      </c>
      <c r="F1807" s="278">
        <v>51</v>
      </c>
      <c r="G1807" s="278">
        <v>107</v>
      </c>
      <c r="H1807" s="278">
        <v>0</v>
      </c>
      <c r="I1807" s="278">
        <v>0</v>
      </c>
      <c r="J1807" s="278">
        <v>0</v>
      </c>
      <c r="K1807" s="278">
        <v>19</v>
      </c>
      <c r="L1807" s="278">
        <v>1</v>
      </c>
      <c r="M1807" s="278">
        <v>16</v>
      </c>
      <c r="N1807" s="278">
        <v>17</v>
      </c>
      <c r="O1807" s="278">
        <v>0</v>
      </c>
      <c r="P1807" s="278">
        <v>19</v>
      </c>
      <c r="Q1807" s="278">
        <v>0</v>
      </c>
      <c r="R1807" s="278">
        <v>0</v>
      </c>
      <c r="S1807" s="278">
        <v>0</v>
      </c>
      <c r="T1807" s="278">
        <v>0</v>
      </c>
      <c r="U1807" s="278">
        <v>0</v>
      </c>
      <c r="V1807" s="278">
        <v>0</v>
      </c>
      <c r="W1807" s="278">
        <v>0</v>
      </c>
      <c r="X1807" s="278">
        <v>0</v>
      </c>
      <c r="Y1807" s="278">
        <v>56</v>
      </c>
      <c r="Z1807" s="278">
        <v>51</v>
      </c>
      <c r="AA1807" s="278">
        <v>107</v>
      </c>
      <c r="AB1807" s="278">
        <v>0</v>
      </c>
      <c r="AC1807" s="278">
        <v>0</v>
      </c>
      <c r="AD1807" s="278">
        <v>0</v>
      </c>
      <c r="AE1807" s="278">
        <v>0</v>
      </c>
      <c r="AF1807" s="278">
        <v>0</v>
      </c>
      <c r="AG1807" s="278">
        <v>0</v>
      </c>
      <c r="AH1807" s="278">
        <v>0</v>
      </c>
      <c r="AI1807" s="278">
        <v>0</v>
      </c>
      <c r="AJ1807" s="278">
        <v>0</v>
      </c>
      <c r="AK1807" s="278">
        <v>0</v>
      </c>
      <c r="AL1807" s="278">
        <v>0</v>
      </c>
      <c r="AM1807" s="278">
        <v>0</v>
      </c>
      <c r="AN1807" s="278">
        <v>0</v>
      </c>
      <c r="AO1807" s="278">
        <v>0</v>
      </c>
    </row>
    <row r="1808" spans="1:41" x14ac:dyDescent="0.25">
      <c r="D1808" t="s">
        <v>205</v>
      </c>
      <c r="E1808" s="278">
        <v>56</v>
      </c>
      <c r="F1808" s="278">
        <v>51</v>
      </c>
      <c r="G1808" s="278">
        <v>107</v>
      </c>
      <c r="H1808" s="278">
        <v>0</v>
      </c>
      <c r="I1808" s="278">
        <v>0</v>
      </c>
      <c r="J1808" s="278">
        <v>0</v>
      </c>
      <c r="K1808" s="278">
        <v>19</v>
      </c>
      <c r="L1808" s="278">
        <v>1</v>
      </c>
      <c r="M1808" s="278">
        <v>16</v>
      </c>
      <c r="N1808" s="278">
        <v>17</v>
      </c>
      <c r="O1808" s="278">
        <v>0</v>
      </c>
      <c r="P1808" s="278">
        <v>19</v>
      </c>
      <c r="Q1808" s="278">
        <v>0</v>
      </c>
      <c r="R1808" s="278">
        <v>0</v>
      </c>
      <c r="S1808" s="278">
        <v>0</v>
      </c>
      <c r="T1808" s="278">
        <v>0</v>
      </c>
      <c r="U1808" s="278">
        <v>0</v>
      </c>
      <c r="V1808" s="278">
        <v>0</v>
      </c>
      <c r="W1808" s="278">
        <v>0</v>
      </c>
      <c r="X1808" s="278">
        <v>0</v>
      </c>
      <c r="Y1808" s="278">
        <v>56</v>
      </c>
      <c r="Z1808" s="278">
        <v>51</v>
      </c>
      <c r="AA1808" s="278">
        <v>107</v>
      </c>
      <c r="AB1808" s="278">
        <v>0</v>
      </c>
      <c r="AC1808" s="278">
        <v>0</v>
      </c>
      <c r="AD1808" s="278">
        <v>0</v>
      </c>
      <c r="AE1808" s="278">
        <v>0</v>
      </c>
      <c r="AF1808" s="278">
        <v>0</v>
      </c>
      <c r="AG1808" s="278">
        <v>0</v>
      </c>
      <c r="AH1808" s="278">
        <v>0</v>
      </c>
      <c r="AI1808" s="278">
        <v>0</v>
      </c>
      <c r="AJ1808" s="278">
        <v>0</v>
      </c>
      <c r="AK1808" s="278">
        <v>0</v>
      </c>
      <c r="AL1808" s="278">
        <v>0</v>
      </c>
      <c r="AM1808" s="278">
        <v>0</v>
      </c>
      <c r="AN1808" s="278">
        <v>0</v>
      </c>
      <c r="AO1808" s="278">
        <v>0</v>
      </c>
    </row>
    <row r="1809" spans="2:41" x14ac:dyDescent="0.25">
      <c r="C1809" t="s">
        <v>179</v>
      </c>
      <c r="E1809" s="278">
        <v>59</v>
      </c>
      <c r="F1809" s="278">
        <v>56</v>
      </c>
      <c r="G1809" s="278">
        <v>115</v>
      </c>
      <c r="H1809" s="278">
        <v>0</v>
      </c>
      <c r="I1809" s="278">
        <v>0</v>
      </c>
      <c r="J1809" s="278">
        <v>0</v>
      </c>
      <c r="K1809" s="278">
        <v>6</v>
      </c>
      <c r="L1809" s="278">
        <v>1</v>
      </c>
      <c r="M1809" s="278">
        <v>5</v>
      </c>
      <c r="N1809" s="278">
        <v>6</v>
      </c>
      <c r="O1809" s="278">
        <v>6</v>
      </c>
      <c r="P1809" s="278">
        <v>6</v>
      </c>
      <c r="Q1809" s="278">
        <v>13</v>
      </c>
      <c r="R1809" s="278">
        <v>10</v>
      </c>
      <c r="S1809" s="278">
        <v>23</v>
      </c>
      <c r="T1809" s="278">
        <v>0</v>
      </c>
      <c r="U1809" s="278">
        <v>18</v>
      </c>
      <c r="V1809" s="278">
        <v>24</v>
      </c>
      <c r="W1809" s="278">
        <v>42</v>
      </c>
      <c r="X1809" s="278">
        <v>0</v>
      </c>
      <c r="Y1809" s="278">
        <v>28</v>
      </c>
      <c r="Z1809" s="278">
        <v>22</v>
      </c>
      <c r="AA1809" s="278">
        <v>50</v>
      </c>
      <c r="AB1809" s="278">
        <v>0</v>
      </c>
      <c r="AC1809" s="278">
        <v>0</v>
      </c>
      <c r="AD1809" s="278">
        <v>0</v>
      </c>
      <c r="AE1809" s="278">
        <v>0</v>
      </c>
      <c r="AF1809" s="278">
        <v>0</v>
      </c>
      <c r="AG1809" s="278">
        <v>0</v>
      </c>
      <c r="AH1809" s="278">
        <v>0</v>
      </c>
      <c r="AI1809" s="278">
        <v>0</v>
      </c>
      <c r="AJ1809" s="278">
        <v>0</v>
      </c>
      <c r="AK1809" s="278">
        <v>0</v>
      </c>
      <c r="AL1809" s="278">
        <v>0</v>
      </c>
      <c r="AM1809" s="278">
        <v>0</v>
      </c>
      <c r="AN1809" s="278">
        <v>0</v>
      </c>
      <c r="AO1809" s="278">
        <v>6</v>
      </c>
    </row>
    <row r="1810" spans="2:41" x14ac:dyDescent="0.25">
      <c r="D1810" t="s">
        <v>1266</v>
      </c>
      <c r="E1810" s="278">
        <v>59</v>
      </c>
      <c r="F1810" s="278">
        <v>56</v>
      </c>
      <c r="G1810" s="278">
        <v>115</v>
      </c>
      <c r="H1810" s="278">
        <v>0</v>
      </c>
      <c r="I1810" s="278">
        <v>0</v>
      </c>
      <c r="J1810" s="278">
        <v>0</v>
      </c>
      <c r="K1810" s="278">
        <v>6</v>
      </c>
      <c r="L1810" s="278">
        <v>1</v>
      </c>
      <c r="M1810" s="278">
        <v>5</v>
      </c>
      <c r="N1810" s="278">
        <v>6</v>
      </c>
      <c r="O1810" s="278">
        <v>6</v>
      </c>
      <c r="P1810" s="278">
        <v>6</v>
      </c>
      <c r="Q1810" s="278">
        <v>13</v>
      </c>
      <c r="R1810" s="278">
        <v>10</v>
      </c>
      <c r="S1810" s="278">
        <v>23</v>
      </c>
      <c r="T1810" s="278">
        <v>0</v>
      </c>
      <c r="U1810" s="278">
        <v>18</v>
      </c>
      <c r="V1810" s="278">
        <v>24</v>
      </c>
      <c r="W1810" s="278">
        <v>42</v>
      </c>
      <c r="X1810" s="278">
        <v>0</v>
      </c>
      <c r="Y1810" s="278">
        <v>28</v>
      </c>
      <c r="Z1810" s="278">
        <v>22</v>
      </c>
      <c r="AA1810" s="278">
        <v>50</v>
      </c>
      <c r="AB1810" s="278">
        <v>0</v>
      </c>
      <c r="AC1810" s="278">
        <v>0</v>
      </c>
      <c r="AD1810" s="278">
        <v>0</v>
      </c>
      <c r="AE1810" s="278">
        <v>0</v>
      </c>
      <c r="AF1810" s="278">
        <v>0</v>
      </c>
      <c r="AG1810" s="278">
        <v>0</v>
      </c>
      <c r="AH1810" s="278">
        <v>0</v>
      </c>
      <c r="AI1810" s="278">
        <v>0</v>
      </c>
      <c r="AJ1810" s="278">
        <v>0</v>
      </c>
      <c r="AK1810" s="278">
        <v>0</v>
      </c>
      <c r="AL1810" s="278">
        <v>0</v>
      </c>
      <c r="AM1810" s="278">
        <v>0</v>
      </c>
      <c r="AN1810" s="278">
        <v>0</v>
      </c>
      <c r="AO1810" s="278">
        <v>6</v>
      </c>
    </row>
    <row r="1811" spans="2:41" x14ac:dyDescent="0.25">
      <c r="B1811" t="s">
        <v>167</v>
      </c>
      <c r="E1811" s="278">
        <v>605</v>
      </c>
      <c r="F1811" s="278">
        <v>577</v>
      </c>
      <c r="G1811" s="278">
        <v>1182</v>
      </c>
      <c r="H1811" s="278">
        <v>0</v>
      </c>
      <c r="I1811" s="278">
        <v>0</v>
      </c>
      <c r="J1811" s="278">
        <v>0</v>
      </c>
      <c r="K1811" s="278">
        <v>71</v>
      </c>
      <c r="L1811" s="278">
        <v>27</v>
      </c>
      <c r="M1811" s="278">
        <v>44</v>
      </c>
      <c r="N1811" s="278">
        <v>71</v>
      </c>
      <c r="O1811" s="278">
        <v>66</v>
      </c>
      <c r="P1811" s="278">
        <v>36</v>
      </c>
      <c r="Q1811" s="278">
        <v>86</v>
      </c>
      <c r="R1811" s="278">
        <v>108</v>
      </c>
      <c r="S1811" s="278">
        <v>194</v>
      </c>
      <c r="T1811" s="278">
        <v>1</v>
      </c>
      <c r="U1811" s="278">
        <v>115</v>
      </c>
      <c r="V1811" s="278">
        <v>84</v>
      </c>
      <c r="W1811" s="278">
        <v>199</v>
      </c>
      <c r="X1811" s="278">
        <v>1</v>
      </c>
      <c r="Y1811" s="278">
        <v>121</v>
      </c>
      <c r="Z1811" s="278">
        <v>85</v>
      </c>
      <c r="AA1811" s="278">
        <v>206</v>
      </c>
      <c r="AB1811" s="278">
        <v>4</v>
      </c>
      <c r="AC1811" s="278">
        <v>85</v>
      </c>
      <c r="AD1811" s="278">
        <v>96</v>
      </c>
      <c r="AE1811" s="278">
        <v>181</v>
      </c>
      <c r="AF1811" s="278">
        <v>3</v>
      </c>
      <c r="AG1811" s="278">
        <v>95</v>
      </c>
      <c r="AH1811" s="278">
        <v>101</v>
      </c>
      <c r="AI1811" s="278">
        <v>196</v>
      </c>
      <c r="AJ1811" s="278">
        <v>3</v>
      </c>
      <c r="AK1811" s="278">
        <v>103</v>
      </c>
      <c r="AL1811" s="278">
        <v>103</v>
      </c>
      <c r="AM1811" s="278">
        <v>206</v>
      </c>
      <c r="AN1811" s="278">
        <v>5</v>
      </c>
      <c r="AO1811" s="278">
        <v>46</v>
      </c>
    </row>
    <row r="1812" spans="2:41" x14ac:dyDescent="0.25">
      <c r="C1812" t="s">
        <v>163</v>
      </c>
      <c r="E1812" s="278">
        <v>237</v>
      </c>
      <c r="F1812" s="278">
        <v>196</v>
      </c>
      <c r="G1812" s="278">
        <v>433</v>
      </c>
      <c r="H1812" s="278">
        <v>0</v>
      </c>
      <c r="I1812" s="278">
        <v>0</v>
      </c>
      <c r="J1812" s="278">
        <v>0</v>
      </c>
      <c r="K1812" s="278">
        <v>26</v>
      </c>
      <c r="L1812" s="278">
        <v>10</v>
      </c>
      <c r="M1812" s="278">
        <v>16</v>
      </c>
      <c r="N1812" s="278">
        <v>26</v>
      </c>
      <c r="O1812" s="278">
        <v>29</v>
      </c>
      <c r="P1812" s="278">
        <v>9</v>
      </c>
      <c r="Q1812" s="278">
        <v>23</v>
      </c>
      <c r="R1812" s="278">
        <v>41</v>
      </c>
      <c r="S1812" s="278">
        <v>64</v>
      </c>
      <c r="T1812" s="278">
        <v>1</v>
      </c>
      <c r="U1812" s="278">
        <v>39</v>
      </c>
      <c r="V1812" s="278">
        <v>26</v>
      </c>
      <c r="W1812" s="278">
        <v>65</v>
      </c>
      <c r="X1812" s="278">
        <v>1</v>
      </c>
      <c r="Y1812" s="278">
        <v>47</v>
      </c>
      <c r="Z1812" s="278">
        <v>34</v>
      </c>
      <c r="AA1812" s="278">
        <v>81</v>
      </c>
      <c r="AB1812" s="278">
        <v>3</v>
      </c>
      <c r="AC1812" s="278">
        <v>41</v>
      </c>
      <c r="AD1812" s="278">
        <v>29</v>
      </c>
      <c r="AE1812" s="278">
        <v>70</v>
      </c>
      <c r="AF1812" s="278">
        <v>2</v>
      </c>
      <c r="AG1812" s="278">
        <v>40</v>
      </c>
      <c r="AH1812" s="278">
        <v>30</v>
      </c>
      <c r="AI1812" s="278">
        <v>70</v>
      </c>
      <c r="AJ1812" s="278">
        <v>2</v>
      </c>
      <c r="AK1812" s="278">
        <v>47</v>
      </c>
      <c r="AL1812" s="278">
        <v>36</v>
      </c>
      <c r="AM1812" s="278">
        <v>83</v>
      </c>
      <c r="AN1812" s="278">
        <v>4</v>
      </c>
      <c r="AO1812" s="278">
        <v>13</v>
      </c>
    </row>
    <row r="1813" spans="2:41" x14ac:dyDescent="0.25">
      <c r="D1813" t="s">
        <v>1076</v>
      </c>
      <c r="E1813" s="278">
        <v>237</v>
      </c>
      <c r="F1813" s="278">
        <v>196</v>
      </c>
      <c r="G1813" s="278">
        <v>433</v>
      </c>
      <c r="H1813" s="278">
        <v>0</v>
      </c>
      <c r="I1813" s="278">
        <v>0</v>
      </c>
      <c r="J1813" s="278">
        <v>0</v>
      </c>
      <c r="K1813" s="278">
        <v>26</v>
      </c>
      <c r="L1813" s="278">
        <v>10</v>
      </c>
      <c r="M1813" s="278">
        <v>16</v>
      </c>
      <c r="N1813" s="278">
        <v>26</v>
      </c>
      <c r="O1813" s="278">
        <v>29</v>
      </c>
      <c r="P1813" s="278">
        <v>9</v>
      </c>
      <c r="Q1813" s="278">
        <v>23</v>
      </c>
      <c r="R1813" s="278">
        <v>41</v>
      </c>
      <c r="S1813" s="278">
        <v>64</v>
      </c>
      <c r="T1813" s="278">
        <v>1</v>
      </c>
      <c r="U1813" s="278">
        <v>39</v>
      </c>
      <c r="V1813" s="278">
        <v>26</v>
      </c>
      <c r="W1813" s="278">
        <v>65</v>
      </c>
      <c r="X1813" s="278">
        <v>1</v>
      </c>
      <c r="Y1813" s="278">
        <v>47</v>
      </c>
      <c r="Z1813" s="278">
        <v>34</v>
      </c>
      <c r="AA1813" s="278">
        <v>81</v>
      </c>
      <c r="AB1813" s="278">
        <v>3</v>
      </c>
      <c r="AC1813" s="278">
        <v>41</v>
      </c>
      <c r="AD1813" s="278">
        <v>29</v>
      </c>
      <c r="AE1813" s="278">
        <v>70</v>
      </c>
      <c r="AF1813" s="278">
        <v>2</v>
      </c>
      <c r="AG1813" s="278">
        <v>40</v>
      </c>
      <c r="AH1813" s="278">
        <v>30</v>
      </c>
      <c r="AI1813" s="278">
        <v>70</v>
      </c>
      <c r="AJ1813" s="278">
        <v>2</v>
      </c>
      <c r="AK1813" s="278">
        <v>47</v>
      </c>
      <c r="AL1813" s="278">
        <v>36</v>
      </c>
      <c r="AM1813" s="278">
        <v>83</v>
      </c>
      <c r="AN1813" s="278">
        <v>4</v>
      </c>
      <c r="AO1813" s="278">
        <v>13</v>
      </c>
    </row>
    <row r="1814" spans="2:41" x14ac:dyDescent="0.25">
      <c r="C1814" t="s">
        <v>164</v>
      </c>
      <c r="E1814" s="278">
        <v>22</v>
      </c>
      <c r="F1814" s="278">
        <v>20</v>
      </c>
      <c r="G1814" s="278">
        <v>42</v>
      </c>
      <c r="H1814" s="278">
        <v>0</v>
      </c>
      <c r="I1814" s="278">
        <v>0</v>
      </c>
      <c r="J1814" s="278">
        <v>0</v>
      </c>
      <c r="K1814" s="278">
        <v>8</v>
      </c>
      <c r="L1814" s="278">
        <v>1</v>
      </c>
      <c r="M1814" s="278">
        <v>7</v>
      </c>
      <c r="N1814" s="278">
        <v>8</v>
      </c>
      <c r="O1814" s="278">
        <v>0</v>
      </c>
      <c r="P1814" s="278">
        <v>8</v>
      </c>
      <c r="Q1814" s="278">
        <v>3</v>
      </c>
      <c r="R1814" s="278">
        <v>3</v>
      </c>
      <c r="S1814" s="278">
        <v>6</v>
      </c>
      <c r="T1814" s="278">
        <v>0</v>
      </c>
      <c r="U1814" s="278">
        <v>6</v>
      </c>
      <c r="V1814" s="278">
        <v>1</v>
      </c>
      <c r="W1814" s="278">
        <v>7</v>
      </c>
      <c r="X1814" s="278">
        <v>0</v>
      </c>
      <c r="Y1814" s="278">
        <v>8</v>
      </c>
      <c r="Z1814" s="278">
        <v>1</v>
      </c>
      <c r="AA1814" s="278">
        <v>9</v>
      </c>
      <c r="AB1814" s="278">
        <v>0</v>
      </c>
      <c r="AC1814" s="278">
        <v>2</v>
      </c>
      <c r="AD1814" s="278">
        <v>7</v>
      </c>
      <c r="AE1814" s="278">
        <v>9</v>
      </c>
      <c r="AF1814" s="278">
        <v>0</v>
      </c>
      <c r="AG1814" s="278">
        <v>2</v>
      </c>
      <c r="AH1814" s="278">
        <v>4</v>
      </c>
      <c r="AI1814" s="278">
        <v>6</v>
      </c>
      <c r="AJ1814" s="278">
        <v>0</v>
      </c>
      <c r="AK1814" s="278">
        <v>1</v>
      </c>
      <c r="AL1814" s="278">
        <v>4</v>
      </c>
      <c r="AM1814" s="278">
        <v>5</v>
      </c>
      <c r="AN1814" s="278">
        <v>0</v>
      </c>
      <c r="AO1814" s="278">
        <v>0</v>
      </c>
    </row>
    <row r="1815" spans="2:41" x14ac:dyDescent="0.25">
      <c r="D1815" t="s">
        <v>205</v>
      </c>
      <c r="E1815" s="278">
        <v>22</v>
      </c>
      <c r="F1815" s="278">
        <v>20</v>
      </c>
      <c r="G1815" s="278">
        <v>42</v>
      </c>
      <c r="H1815" s="278">
        <v>0</v>
      </c>
      <c r="I1815" s="278">
        <v>0</v>
      </c>
      <c r="J1815" s="278">
        <v>0</v>
      </c>
      <c r="K1815" s="278">
        <v>8</v>
      </c>
      <c r="L1815" s="278">
        <v>1</v>
      </c>
      <c r="M1815" s="278">
        <v>7</v>
      </c>
      <c r="N1815" s="278">
        <v>8</v>
      </c>
      <c r="O1815" s="278">
        <v>0</v>
      </c>
      <c r="P1815" s="278">
        <v>8</v>
      </c>
      <c r="Q1815" s="278">
        <v>3</v>
      </c>
      <c r="R1815" s="278">
        <v>3</v>
      </c>
      <c r="S1815" s="278">
        <v>6</v>
      </c>
      <c r="T1815" s="278">
        <v>0</v>
      </c>
      <c r="U1815" s="278">
        <v>6</v>
      </c>
      <c r="V1815" s="278">
        <v>1</v>
      </c>
      <c r="W1815" s="278">
        <v>7</v>
      </c>
      <c r="X1815" s="278">
        <v>0</v>
      </c>
      <c r="Y1815" s="278">
        <v>8</v>
      </c>
      <c r="Z1815" s="278">
        <v>1</v>
      </c>
      <c r="AA1815" s="278">
        <v>9</v>
      </c>
      <c r="AB1815" s="278">
        <v>0</v>
      </c>
      <c r="AC1815" s="278">
        <v>2</v>
      </c>
      <c r="AD1815" s="278">
        <v>7</v>
      </c>
      <c r="AE1815" s="278">
        <v>9</v>
      </c>
      <c r="AF1815" s="278">
        <v>0</v>
      </c>
      <c r="AG1815" s="278">
        <v>2</v>
      </c>
      <c r="AH1815" s="278">
        <v>4</v>
      </c>
      <c r="AI1815" s="278">
        <v>6</v>
      </c>
      <c r="AJ1815" s="278">
        <v>0</v>
      </c>
      <c r="AK1815" s="278">
        <v>1</v>
      </c>
      <c r="AL1815" s="278">
        <v>4</v>
      </c>
      <c r="AM1815" s="278">
        <v>5</v>
      </c>
      <c r="AN1815" s="278">
        <v>0</v>
      </c>
      <c r="AO1815" s="278">
        <v>0</v>
      </c>
    </row>
    <row r="1816" spans="2:41" x14ac:dyDescent="0.25">
      <c r="C1816" t="s">
        <v>179</v>
      </c>
      <c r="E1816" s="278">
        <v>346</v>
      </c>
      <c r="F1816" s="278">
        <v>361</v>
      </c>
      <c r="G1816" s="278">
        <v>707</v>
      </c>
      <c r="H1816" s="278">
        <v>0</v>
      </c>
      <c r="I1816" s="278">
        <v>0</v>
      </c>
      <c r="J1816" s="278">
        <v>0</v>
      </c>
      <c r="K1816" s="278">
        <v>37</v>
      </c>
      <c r="L1816" s="278">
        <v>16</v>
      </c>
      <c r="M1816" s="278">
        <v>21</v>
      </c>
      <c r="N1816" s="278">
        <v>37</v>
      </c>
      <c r="O1816" s="278">
        <v>37</v>
      </c>
      <c r="P1816" s="278">
        <v>19</v>
      </c>
      <c r="Q1816" s="278">
        <v>60</v>
      </c>
      <c r="R1816" s="278">
        <v>64</v>
      </c>
      <c r="S1816" s="278">
        <v>124</v>
      </c>
      <c r="T1816" s="278">
        <v>0</v>
      </c>
      <c r="U1816" s="278">
        <v>70</v>
      </c>
      <c r="V1816" s="278">
        <v>57</v>
      </c>
      <c r="W1816" s="278">
        <v>127</v>
      </c>
      <c r="X1816" s="278">
        <v>0</v>
      </c>
      <c r="Y1816" s="278">
        <v>66</v>
      </c>
      <c r="Z1816" s="278">
        <v>50</v>
      </c>
      <c r="AA1816" s="278">
        <v>116</v>
      </c>
      <c r="AB1816" s="278">
        <v>1</v>
      </c>
      <c r="AC1816" s="278">
        <v>42</v>
      </c>
      <c r="AD1816" s="278">
        <v>60</v>
      </c>
      <c r="AE1816" s="278">
        <v>102</v>
      </c>
      <c r="AF1816" s="278">
        <v>1</v>
      </c>
      <c r="AG1816" s="278">
        <v>53</v>
      </c>
      <c r="AH1816" s="278">
        <v>67</v>
      </c>
      <c r="AI1816" s="278">
        <v>120</v>
      </c>
      <c r="AJ1816" s="278">
        <v>1</v>
      </c>
      <c r="AK1816" s="278">
        <v>55</v>
      </c>
      <c r="AL1816" s="278">
        <v>63</v>
      </c>
      <c r="AM1816" s="278">
        <v>118</v>
      </c>
      <c r="AN1816" s="278">
        <v>1</v>
      </c>
      <c r="AO1816" s="278">
        <v>33</v>
      </c>
    </row>
    <row r="1817" spans="2:41" x14ac:dyDescent="0.25">
      <c r="D1817" t="s">
        <v>1076</v>
      </c>
      <c r="E1817" s="278">
        <v>27</v>
      </c>
      <c r="F1817" s="278">
        <v>30</v>
      </c>
      <c r="G1817" s="278">
        <v>57</v>
      </c>
      <c r="H1817" s="278">
        <v>0</v>
      </c>
      <c r="I1817" s="278">
        <v>0</v>
      </c>
      <c r="J1817" s="278">
        <v>0</v>
      </c>
      <c r="K1817" s="278">
        <v>4</v>
      </c>
      <c r="L1817" s="278">
        <v>3</v>
      </c>
      <c r="M1817" s="278">
        <v>1</v>
      </c>
      <c r="N1817" s="278">
        <v>4</v>
      </c>
      <c r="O1817" s="278">
        <v>4</v>
      </c>
      <c r="P1817" s="278">
        <v>2</v>
      </c>
      <c r="Q1817" s="278">
        <v>4</v>
      </c>
      <c r="R1817" s="278">
        <v>6</v>
      </c>
      <c r="S1817" s="278">
        <v>10</v>
      </c>
      <c r="T1817" s="278">
        <v>0</v>
      </c>
      <c r="U1817" s="278">
        <v>2</v>
      </c>
      <c r="V1817" s="278">
        <v>4</v>
      </c>
      <c r="W1817" s="278">
        <v>6</v>
      </c>
      <c r="X1817" s="278">
        <v>0</v>
      </c>
      <c r="Y1817" s="278">
        <v>4</v>
      </c>
      <c r="Z1817" s="278">
        <v>2</v>
      </c>
      <c r="AA1817" s="278">
        <v>6</v>
      </c>
      <c r="AB1817" s="278">
        <v>0</v>
      </c>
      <c r="AC1817" s="278">
        <v>6</v>
      </c>
      <c r="AD1817" s="278">
        <v>9</v>
      </c>
      <c r="AE1817" s="278">
        <v>15</v>
      </c>
      <c r="AF1817" s="278">
        <v>0</v>
      </c>
      <c r="AG1817" s="278">
        <v>8</v>
      </c>
      <c r="AH1817" s="278">
        <v>3</v>
      </c>
      <c r="AI1817" s="278">
        <v>11</v>
      </c>
      <c r="AJ1817" s="278">
        <v>0</v>
      </c>
      <c r="AK1817" s="278">
        <v>3</v>
      </c>
      <c r="AL1817" s="278">
        <v>6</v>
      </c>
      <c r="AM1817" s="278">
        <v>9</v>
      </c>
      <c r="AN1817" s="278">
        <v>0</v>
      </c>
      <c r="AO1817" s="278">
        <v>4</v>
      </c>
    </row>
    <row r="1818" spans="2:41" x14ac:dyDescent="0.25">
      <c r="D1818" t="s">
        <v>1266</v>
      </c>
      <c r="E1818" s="278">
        <v>319</v>
      </c>
      <c r="F1818" s="278">
        <v>331</v>
      </c>
      <c r="G1818" s="278">
        <v>650</v>
      </c>
      <c r="H1818" s="278">
        <v>0</v>
      </c>
      <c r="I1818" s="278">
        <v>0</v>
      </c>
      <c r="J1818" s="278">
        <v>0</v>
      </c>
      <c r="K1818" s="278">
        <v>33</v>
      </c>
      <c r="L1818" s="278">
        <v>13</v>
      </c>
      <c r="M1818" s="278">
        <v>20</v>
      </c>
      <c r="N1818" s="278">
        <v>33</v>
      </c>
      <c r="O1818" s="278">
        <v>33</v>
      </c>
      <c r="P1818" s="278">
        <v>17</v>
      </c>
      <c r="Q1818" s="278">
        <v>56</v>
      </c>
      <c r="R1818" s="278">
        <v>58</v>
      </c>
      <c r="S1818" s="278">
        <v>114</v>
      </c>
      <c r="T1818" s="278">
        <v>0</v>
      </c>
      <c r="U1818" s="278">
        <v>68</v>
      </c>
      <c r="V1818" s="278">
        <v>53</v>
      </c>
      <c r="W1818" s="278">
        <v>121</v>
      </c>
      <c r="X1818" s="278">
        <v>0</v>
      </c>
      <c r="Y1818" s="278">
        <v>62</v>
      </c>
      <c r="Z1818" s="278">
        <v>48</v>
      </c>
      <c r="AA1818" s="278">
        <v>110</v>
      </c>
      <c r="AB1818" s="278">
        <v>1</v>
      </c>
      <c r="AC1818" s="278">
        <v>36</v>
      </c>
      <c r="AD1818" s="278">
        <v>51</v>
      </c>
      <c r="AE1818" s="278">
        <v>87</v>
      </c>
      <c r="AF1818" s="278">
        <v>1</v>
      </c>
      <c r="AG1818" s="278">
        <v>45</v>
      </c>
      <c r="AH1818" s="278">
        <v>64</v>
      </c>
      <c r="AI1818" s="278">
        <v>109</v>
      </c>
      <c r="AJ1818" s="278">
        <v>1</v>
      </c>
      <c r="AK1818" s="278">
        <v>52</v>
      </c>
      <c r="AL1818" s="278">
        <v>57</v>
      </c>
      <c r="AM1818" s="278">
        <v>109</v>
      </c>
      <c r="AN1818" s="278">
        <v>1</v>
      </c>
      <c r="AO1818" s="278">
        <v>29</v>
      </c>
    </row>
    <row r="1819" spans="2:41" x14ac:dyDescent="0.25">
      <c r="B1819" t="s">
        <v>168</v>
      </c>
      <c r="E1819" s="278">
        <v>217</v>
      </c>
      <c r="F1819" s="278">
        <v>205</v>
      </c>
      <c r="G1819" s="278">
        <v>422</v>
      </c>
      <c r="H1819" s="278">
        <v>50</v>
      </c>
      <c r="I1819" s="278">
        <v>51</v>
      </c>
      <c r="J1819" s="278">
        <v>101</v>
      </c>
      <c r="K1819" s="278">
        <v>43</v>
      </c>
      <c r="L1819" s="278">
        <v>14</v>
      </c>
      <c r="M1819" s="278">
        <v>16</v>
      </c>
      <c r="N1819" s="278">
        <v>30</v>
      </c>
      <c r="O1819" s="278">
        <v>33</v>
      </c>
      <c r="P1819" s="278">
        <v>16</v>
      </c>
      <c r="Q1819" s="278">
        <v>83</v>
      </c>
      <c r="R1819" s="278">
        <v>63</v>
      </c>
      <c r="S1819" s="278">
        <v>146</v>
      </c>
      <c r="T1819" s="278">
        <v>13</v>
      </c>
      <c r="U1819" s="278">
        <v>70</v>
      </c>
      <c r="V1819" s="278">
        <v>77</v>
      </c>
      <c r="W1819" s="278">
        <v>147</v>
      </c>
      <c r="X1819" s="278">
        <v>13</v>
      </c>
      <c r="Y1819" s="278">
        <v>64</v>
      </c>
      <c r="Z1819" s="278">
        <v>65</v>
      </c>
      <c r="AA1819" s="278">
        <v>129</v>
      </c>
      <c r="AB1819" s="278">
        <v>13</v>
      </c>
      <c r="AC1819" s="278">
        <v>0</v>
      </c>
      <c r="AD1819" s="278">
        <v>0</v>
      </c>
      <c r="AE1819" s="278">
        <v>0</v>
      </c>
      <c r="AF1819" s="278">
        <v>0</v>
      </c>
      <c r="AG1819" s="278">
        <v>0</v>
      </c>
      <c r="AH1819" s="278">
        <v>0</v>
      </c>
      <c r="AI1819" s="278">
        <v>0</v>
      </c>
      <c r="AJ1819" s="278">
        <v>0</v>
      </c>
      <c r="AK1819" s="278">
        <v>0</v>
      </c>
      <c r="AL1819" s="278">
        <v>0</v>
      </c>
      <c r="AM1819" s="278">
        <v>0</v>
      </c>
      <c r="AN1819" s="278">
        <v>0</v>
      </c>
      <c r="AO1819" s="278">
        <v>0</v>
      </c>
    </row>
    <row r="1820" spans="2:41" x14ac:dyDescent="0.25">
      <c r="C1820" t="s">
        <v>163</v>
      </c>
      <c r="E1820" s="278">
        <v>108</v>
      </c>
      <c r="F1820" s="278">
        <v>87</v>
      </c>
      <c r="G1820" s="278">
        <v>195</v>
      </c>
      <c r="H1820" s="278">
        <v>31</v>
      </c>
      <c r="I1820" s="278">
        <v>26</v>
      </c>
      <c r="J1820" s="278">
        <v>57</v>
      </c>
      <c r="K1820" s="278">
        <v>12</v>
      </c>
      <c r="L1820" s="278">
        <v>4</v>
      </c>
      <c r="M1820" s="278">
        <v>8</v>
      </c>
      <c r="N1820" s="278">
        <v>12</v>
      </c>
      <c r="O1820" s="278">
        <v>11</v>
      </c>
      <c r="P1820" s="278">
        <v>3</v>
      </c>
      <c r="Q1820" s="278">
        <v>34</v>
      </c>
      <c r="R1820" s="278">
        <v>28</v>
      </c>
      <c r="S1820" s="278">
        <v>62</v>
      </c>
      <c r="T1820" s="278">
        <v>4</v>
      </c>
      <c r="U1820" s="278">
        <v>34</v>
      </c>
      <c r="V1820" s="278">
        <v>27</v>
      </c>
      <c r="W1820" s="278">
        <v>61</v>
      </c>
      <c r="X1820" s="278">
        <v>4</v>
      </c>
      <c r="Y1820" s="278">
        <v>40</v>
      </c>
      <c r="Z1820" s="278">
        <v>32</v>
      </c>
      <c r="AA1820" s="278">
        <v>72</v>
      </c>
      <c r="AB1820" s="278">
        <v>4</v>
      </c>
      <c r="AC1820" s="278">
        <v>0</v>
      </c>
      <c r="AD1820" s="278">
        <v>0</v>
      </c>
      <c r="AE1820" s="278">
        <v>0</v>
      </c>
      <c r="AF1820" s="278">
        <v>0</v>
      </c>
      <c r="AG1820" s="278">
        <v>0</v>
      </c>
      <c r="AH1820" s="278">
        <v>0</v>
      </c>
      <c r="AI1820" s="278">
        <v>0</v>
      </c>
      <c r="AJ1820" s="278">
        <v>0</v>
      </c>
      <c r="AK1820" s="278">
        <v>0</v>
      </c>
      <c r="AL1820" s="278">
        <v>0</v>
      </c>
      <c r="AM1820" s="278">
        <v>0</v>
      </c>
      <c r="AN1820" s="278">
        <v>0</v>
      </c>
      <c r="AO1820" s="278">
        <v>0</v>
      </c>
    </row>
    <row r="1821" spans="2:41" x14ac:dyDescent="0.25">
      <c r="D1821" t="s">
        <v>1076</v>
      </c>
      <c r="E1821" s="278">
        <v>79</v>
      </c>
      <c r="F1821" s="278">
        <v>66</v>
      </c>
      <c r="G1821" s="278">
        <v>145</v>
      </c>
      <c r="H1821" s="278">
        <v>19</v>
      </c>
      <c r="I1821" s="278">
        <v>25</v>
      </c>
      <c r="J1821" s="278">
        <v>44</v>
      </c>
      <c r="K1821" s="278">
        <v>6</v>
      </c>
      <c r="L1821" s="278">
        <v>4</v>
      </c>
      <c r="M1821" s="278">
        <v>4</v>
      </c>
      <c r="N1821" s="278">
        <v>8</v>
      </c>
      <c r="O1821" s="278">
        <v>6</v>
      </c>
      <c r="P1821" s="278">
        <v>1</v>
      </c>
      <c r="Q1821" s="278">
        <v>27</v>
      </c>
      <c r="R1821" s="278">
        <v>18</v>
      </c>
      <c r="S1821" s="278">
        <v>45</v>
      </c>
      <c r="T1821" s="278">
        <v>2</v>
      </c>
      <c r="U1821" s="278">
        <v>25</v>
      </c>
      <c r="V1821" s="278">
        <v>23</v>
      </c>
      <c r="W1821" s="278">
        <v>48</v>
      </c>
      <c r="X1821" s="278">
        <v>2</v>
      </c>
      <c r="Y1821" s="278">
        <v>27</v>
      </c>
      <c r="Z1821" s="278">
        <v>25</v>
      </c>
      <c r="AA1821" s="278">
        <v>52</v>
      </c>
      <c r="AB1821" s="278">
        <v>2</v>
      </c>
      <c r="AC1821" s="278">
        <v>0</v>
      </c>
      <c r="AD1821" s="278">
        <v>0</v>
      </c>
      <c r="AE1821" s="278">
        <v>0</v>
      </c>
      <c r="AF1821" s="278">
        <v>0</v>
      </c>
      <c r="AG1821" s="278">
        <v>0</v>
      </c>
      <c r="AH1821" s="278">
        <v>0</v>
      </c>
      <c r="AI1821" s="278">
        <v>0</v>
      </c>
      <c r="AJ1821" s="278">
        <v>0</v>
      </c>
      <c r="AK1821" s="278">
        <v>0</v>
      </c>
      <c r="AL1821" s="278">
        <v>0</v>
      </c>
      <c r="AM1821" s="278">
        <v>0</v>
      </c>
      <c r="AN1821" s="278">
        <v>0</v>
      </c>
      <c r="AO1821" s="278">
        <v>0</v>
      </c>
    </row>
    <row r="1822" spans="2:41" x14ac:dyDescent="0.25">
      <c r="D1822" t="s">
        <v>1077</v>
      </c>
      <c r="E1822" s="278">
        <v>29</v>
      </c>
      <c r="F1822" s="278">
        <v>21</v>
      </c>
      <c r="G1822" s="278">
        <v>50</v>
      </c>
      <c r="H1822" s="278">
        <v>12</v>
      </c>
      <c r="I1822" s="278">
        <v>1</v>
      </c>
      <c r="J1822" s="278">
        <v>13</v>
      </c>
      <c r="K1822" s="278">
        <v>6</v>
      </c>
      <c r="L1822" s="278">
        <v>0</v>
      </c>
      <c r="M1822" s="278">
        <v>4</v>
      </c>
      <c r="N1822" s="278">
        <v>4</v>
      </c>
      <c r="O1822" s="278">
        <v>5</v>
      </c>
      <c r="P1822" s="278">
        <v>2</v>
      </c>
      <c r="Q1822" s="278">
        <v>7</v>
      </c>
      <c r="R1822" s="278">
        <v>10</v>
      </c>
      <c r="S1822" s="278">
        <v>17</v>
      </c>
      <c r="T1822" s="278">
        <v>2</v>
      </c>
      <c r="U1822" s="278">
        <v>9</v>
      </c>
      <c r="V1822" s="278">
        <v>4</v>
      </c>
      <c r="W1822" s="278">
        <v>13</v>
      </c>
      <c r="X1822" s="278">
        <v>2</v>
      </c>
      <c r="Y1822" s="278">
        <v>13</v>
      </c>
      <c r="Z1822" s="278">
        <v>7</v>
      </c>
      <c r="AA1822" s="278">
        <v>20</v>
      </c>
      <c r="AB1822" s="278">
        <v>2</v>
      </c>
      <c r="AC1822" s="278">
        <v>0</v>
      </c>
      <c r="AD1822" s="278">
        <v>0</v>
      </c>
      <c r="AE1822" s="278">
        <v>0</v>
      </c>
      <c r="AF1822" s="278">
        <v>0</v>
      </c>
      <c r="AG1822" s="278">
        <v>0</v>
      </c>
      <c r="AH1822" s="278">
        <v>0</v>
      </c>
      <c r="AI1822" s="278">
        <v>0</v>
      </c>
      <c r="AJ1822" s="278">
        <v>0</v>
      </c>
      <c r="AK1822" s="278">
        <v>0</v>
      </c>
      <c r="AL1822" s="278">
        <v>0</v>
      </c>
      <c r="AM1822" s="278">
        <v>0</v>
      </c>
      <c r="AN1822" s="278">
        <v>0</v>
      </c>
      <c r="AO1822" s="278">
        <v>0</v>
      </c>
    </row>
    <row r="1823" spans="2:41" x14ac:dyDescent="0.25">
      <c r="C1823" t="s">
        <v>164</v>
      </c>
      <c r="E1823" s="278">
        <v>17</v>
      </c>
      <c r="F1823" s="278">
        <v>16</v>
      </c>
      <c r="G1823" s="278">
        <v>33</v>
      </c>
      <c r="H1823" s="278">
        <v>1</v>
      </c>
      <c r="I1823" s="278">
        <v>2</v>
      </c>
      <c r="J1823" s="278">
        <v>3</v>
      </c>
      <c r="K1823" s="278">
        <v>4</v>
      </c>
      <c r="L1823" s="278">
        <v>2</v>
      </c>
      <c r="M1823" s="278">
        <v>3</v>
      </c>
      <c r="N1823" s="278">
        <v>5</v>
      </c>
      <c r="O1823" s="278">
        <v>4</v>
      </c>
      <c r="P1823" s="278">
        <v>4</v>
      </c>
      <c r="Q1823" s="278">
        <v>5</v>
      </c>
      <c r="R1823" s="278">
        <v>6</v>
      </c>
      <c r="S1823" s="278">
        <v>11</v>
      </c>
      <c r="T1823" s="278">
        <v>0</v>
      </c>
      <c r="U1823" s="278">
        <v>6</v>
      </c>
      <c r="V1823" s="278">
        <v>6</v>
      </c>
      <c r="W1823" s="278">
        <v>12</v>
      </c>
      <c r="X1823" s="278">
        <v>0</v>
      </c>
      <c r="Y1823" s="278">
        <v>6</v>
      </c>
      <c r="Z1823" s="278">
        <v>4</v>
      </c>
      <c r="AA1823" s="278">
        <v>10</v>
      </c>
      <c r="AB1823" s="278">
        <v>0</v>
      </c>
      <c r="AC1823" s="278">
        <v>0</v>
      </c>
      <c r="AD1823" s="278">
        <v>0</v>
      </c>
      <c r="AE1823" s="278">
        <v>0</v>
      </c>
      <c r="AF1823" s="278">
        <v>0</v>
      </c>
      <c r="AG1823" s="278">
        <v>0</v>
      </c>
      <c r="AH1823" s="278">
        <v>0</v>
      </c>
      <c r="AI1823" s="278">
        <v>0</v>
      </c>
      <c r="AJ1823" s="278">
        <v>0</v>
      </c>
      <c r="AK1823" s="278">
        <v>0</v>
      </c>
      <c r="AL1823" s="278">
        <v>0</v>
      </c>
      <c r="AM1823" s="278">
        <v>0</v>
      </c>
      <c r="AN1823" s="278">
        <v>0</v>
      </c>
      <c r="AO1823" s="278">
        <v>0</v>
      </c>
    </row>
    <row r="1824" spans="2:41" x14ac:dyDescent="0.25">
      <c r="D1824" t="s">
        <v>205</v>
      </c>
      <c r="E1824" s="278">
        <v>17</v>
      </c>
      <c r="F1824" s="278">
        <v>16</v>
      </c>
      <c r="G1824" s="278">
        <v>33</v>
      </c>
      <c r="H1824" s="278">
        <v>1</v>
      </c>
      <c r="I1824" s="278">
        <v>2</v>
      </c>
      <c r="J1824" s="278">
        <v>3</v>
      </c>
      <c r="K1824" s="278">
        <v>4</v>
      </c>
      <c r="L1824" s="278">
        <v>2</v>
      </c>
      <c r="M1824" s="278">
        <v>3</v>
      </c>
      <c r="N1824" s="278">
        <v>5</v>
      </c>
      <c r="O1824" s="278">
        <v>4</v>
      </c>
      <c r="P1824" s="278">
        <v>4</v>
      </c>
      <c r="Q1824" s="278">
        <v>5</v>
      </c>
      <c r="R1824" s="278">
        <v>6</v>
      </c>
      <c r="S1824" s="278">
        <v>11</v>
      </c>
      <c r="T1824" s="278">
        <v>0</v>
      </c>
      <c r="U1824" s="278">
        <v>6</v>
      </c>
      <c r="V1824" s="278">
        <v>6</v>
      </c>
      <c r="W1824" s="278">
        <v>12</v>
      </c>
      <c r="X1824" s="278">
        <v>0</v>
      </c>
      <c r="Y1824" s="278">
        <v>6</v>
      </c>
      <c r="Z1824" s="278">
        <v>4</v>
      </c>
      <c r="AA1824" s="278">
        <v>10</v>
      </c>
      <c r="AB1824" s="278">
        <v>0</v>
      </c>
      <c r="AC1824" s="278">
        <v>0</v>
      </c>
      <c r="AD1824" s="278">
        <v>0</v>
      </c>
      <c r="AE1824" s="278">
        <v>0</v>
      </c>
      <c r="AF1824" s="278">
        <v>0</v>
      </c>
      <c r="AG1824" s="278">
        <v>0</v>
      </c>
      <c r="AH1824" s="278">
        <v>0</v>
      </c>
      <c r="AI1824" s="278">
        <v>0</v>
      </c>
      <c r="AJ1824" s="278">
        <v>0</v>
      </c>
      <c r="AK1824" s="278">
        <v>0</v>
      </c>
      <c r="AL1824" s="278">
        <v>0</v>
      </c>
      <c r="AM1824" s="278">
        <v>0</v>
      </c>
      <c r="AN1824" s="278">
        <v>0</v>
      </c>
      <c r="AO1824" s="278">
        <v>0</v>
      </c>
    </row>
    <row r="1825" spans="1:41" x14ac:dyDescent="0.25">
      <c r="C1825" t="s">
        <v>179</v>
      </c>
      <c r="E1825" s="278">
        <v>92</v>
      </c>
      <c r="F1825" s="278">
        <v>102</v>
      </c>
      <c r="G1825" s="278">
        <v>194</v>
      </c>
      <c r="H1825" s="278">
        <v>18</v>
      </c>
      <c r="I1825" s="278">
        <v>23</v>
      </c>
      <c r="J1825" s="278">
        <v>41</v>
      </c>
      <c r="K1825" s="278">
        <v>27</v>
      </c>
      <c r="L1825" s="278">
        <v>8</v>
      </c>
      <c r="M1825" s="278">
        <v>5</v>
      </c>
      <c r="N1825" s="278">
        <v>13</v>
      </c>
      <c r="O1825" s="278">
        <v>18</v>
      </c>
      <c r="P1825" s="278">
        <v>9</v>
      </c>
      <c r="Q1825" s="278">
        <v>44</v>
      </c>
      <c r="R1825" s="278">
        <v>29</v>
      </c>
      <c r="S1825" s="278">
        <v>73</v>
      </c>
      <c r="T1825" s="278">
        <v>9</v>
      </c>
      <c r="U1825" s="278">
        <v>30</v>
      </c>
      <c r="V1825" s="278">
        <v>44</v>
      </c>
      <c r="W1825" s="278">
        <v>74</v>
      </c>
      <c r="X1825" s="278">
        <v>9</v>
      </c>
      <c r="Y1825" s="278">
        <v>18</v>
      </c>
      <c r="Z1825" s="278">
        <v>29</v>
      </c>
      <c r="AA1825" s="278">
        <v>47</v>
      </c>
      <c r="AB1825" s="278">
        <v>9</v>
      </c>
      <c r="AC1825" s="278">
        <v>0</v>
      </c>
      <c r="AD1825" s="278">
        <v>0</v>
      </c>
      <c r="AE1825" s="278">
        <v>0</v>
      </c>
      <c r="AF1825" s="278">
        <v>0</v>
      </c>
      <c r="AG1825" s="278">
        <v>0</v>
      </c>
      <c r="AH1825" s="278">
        <v>0</v>
      </c>
      <c r="AI1825" s="278">
        <v>0</v>
      </c>
      <c r="AJ1825" s="278">
        <v>0</v>
      </c>
      <c r="AK1825" s="278">
        <v>0</v>
      </c>
      <c r="AL1825" s="278">
        <v>0</v>
      </c>
      <c r="AM1825" s="278">
        <v>0</v>
      </c>
      <c r="AN1825" s="278">
        <v>0</v>
      </c>
      <c r="AO1825" s="278">
        <v>0</v>
      </c>
    </row>
    <row r="1826" spans="1:41" x14ac:dyDescent="0.25">
      <c r="D1826" t="s">
        <v>1077</v>
      </c>
      <c r="E1826" s="278">
        <v>92</v>
      </c>
      <c r="F1826" s="278">
        <v>102</v>
      </c>
      <c r="G1826" s="278">
        <v>194</v>
      </c>
      <c r="H1826" s="278">
        <v>18</v>
      </c>
      <c r="I1826" s="278">
        <v>23</v>
      </c>
      <c r="J1826" s="278">
        <v>41</v>
      </c>
      <c r="K1826" s="278">
        <v>27</v>
      </c>
      <c r="L1826" s="278">
        <v>8</v>
      </c>
      <c r="M1826" s="278">
        <v>5</v>
      </c>
      <c r="N1826" s="278">
        <v>13</v>
      </c>
      <c r="O1826" s="278">
        <v>18</v>
      </c>
      <c r="P1826" s="278">
        <v>9</v>
      </c>
      <c r="Q1826" s="278">
        <v>44</v>
      </c>
      <c r="R1826" s="278">
        <v>29</v>
      </c>
      <c r="S1826" s="278">
        <v>73</v>
      </c>
      <c r="T1826" s="278">
        <v>9</v>
      </c>
      <c r="U1826" s="278">
        <v>30</v>
      </c>
      <c r="V1826" s="278">
        <v>44</v>
      </c>
      <c r="W1826" s="278">
        <v>74</v>
      </c>
      <c r="X1826" s="278">
        <v>9</v>
      </c>
      <c r="Y1826" s="278">
        <v>18</v>
      </c>
      <c r="Z1826" s="278">
        <v>29</v>
      </c>
      <c r="AA1826" s="278">
        <v>47</v>
      </c>
      <c r="AB1826" s="278">
        <v>9</v>
      </c>
      <c r="AC1826" s="278">
        <v>0</v>
      </c>
      <c r="AD1826" s="278">
        <v>0</v>
      </c>
      <c r="AE1826" s="278">
        <v>0</v>
      </c>
      <c r="AF1826" s="278">
        <v>0</v>
      </c>
      <c r="AG1826" s="278">
        <v>0</v>
      </c>
      <c r="AH1826" s="278">
        <v>0</v>
      </c>
      <c r="AI1826" s="278">
        <v>0</v>
      </c>
      <c r="AJ1826" s="278">
        <v>0</v>
      </c>
      <c r="AK1826" s="278">
        <v>0</v>
      </c>
      <c r="AL1826" s="278">
        <v>0</v>
      </c>
      <c r="AM1826" s="278">
        <v>0</v>
      </c>
      <c r="AN1826" s="278">
        <v>0</v>
      </c>
      <c r="AO1826" s="278">
        <v>0</v>
      </c>
    </row>
    <row r="1827" spans="1:41" x14ac:dyDescent="0.25">
      <c r="B1827" t="s">
        <v>1271</v>
      </c>
      <c r="E1827" s="278">
        <v>162</v>
      </c>
      <c r="F1827" s="278">
        <v>156</v>
      </c>
      <c r="G1827" s="278">
        <v>318</v>
      </c>
      <c r="H1827" s="278">
        <v>0</v>
      </c>
      <c r="I1827" s="278">
        <v>0</v>
      </c>
      <c r="J1827" s="278">
        <v>0</v>
      </c>
      <c r="K1827" s="278">
        <v>27</v>
      </c>
      <c r="L1827" s="278">
        <v>12</v>
      </c>
      <c r="M1827" s="278">
        <v>15</v>
      </c>
      <c r="N1827" s="278">
        <v>27</v>
      </c>
      <c r="O1827" s="278">
        <v>0</v>
      </c>
      <c r="P1827" s="278">
        <v>5</v>
      </c>
      <c r="Q1827" s="278">
        <v>0</v>
      </c>
      <c r="R1827" s="278">
        <v>0</v>
      </c>
      <c r="S1827" s="278">
        <v>0</v>
      </c>
      <c r="T1827" s="278">
        <v>0</v>
      </c>
      <c r="U1827" s="278">
        <v>0</v>
      </c>
      <c r="V1827" s="278">
        <v>0</v>
      </c>
      <c r="W1827" s="278">
        <v>0</v>
      </c>
      <c r="X1827" s="278">
        <v>0</v>
      </c>
      <c r="Y1827" s="278">
        <v>0</v>
      </c>
      <c r="Z1827" s="278">
        <v>0</v>
      </c>
      <c r="AA1827" s="278">
        <v>0</v>
      </c>
      <c r="AB1827" s="278">
        <v>0</v>
      </c>
      <c r="AC1827" s="278">
        <v>0</v>
      </c>
      <c r="AD1827" s="278">
        <v>0</v>
      </c>
      <c r="AE1827" s="278">
        <v>0</v>
      </c>
      <c r="AF1827" s="278">
        <v>0</v>
      </c>
      <c r="AG1827" s="278">
        <v>0</v>
      </c>
      <c r="AH1827" s="278">
        <v>0</v>
      </c>
      <c r="AI1827" s="278">
        <v>0</v>
      </c>
      <c r="AJ1827" s="278">
        <v>0</v>
      </c>
      <c r="AK1827" s="278">
        <v>0</v>
      </c>
      <c r="AL1827" s="278">
        <v>0</v>
      </c>
      <c r="AM1827" s="278">
        <v>0</v>
      </c>
      <c r="AN1827" s="278">
        <v>0</v>
      </c>
      <c r="AO1827" s="278">
        <v>0</v>
      </c>
    </row>
    <row r="1828" spans="1:41" x14ac:dyDescent="0.25">
      <c r="C1828" t="s">
        <v>179</v>
      </c>
      <c r="E1828" s="278">
        <v>162</v>
      </c>
      <c r="F1828" s="278">
        <v>156</v>
      </c>
      <c r="G1828" s="278">
        <v>318</v>
      </c>
      <c r="H1828" s="278">
        <v>0</v>
      </c>
      <c r="I1828" s="278">
        <v>0</v>
      </c>
      <c r="J1828" s="278">
        <v>0</v>
      </c>
      <c r="K1828" s="278">
        <v>27</v>
      </c>
      <c r="L1828" s="278">
        <v>12</v>
      </c>
      <c r="M1828" s="278">
        <v>15</v>
      </c>
      <c r="N1828" s="278">
        <v>27</v>
      </c>
      <c r="O1828" s="278">
        <v>0</v>
      </c>
      <c r="P1828" s="278">
        <v>5</v>
      </c>
      <c r="Q1828" s="278">
        <v>0</v>
      </c>
      <c r="R1828" s="278">
        <v>0</v>
      </c>
      <c r="S1828" s="278">
        <v>0</v>
      </c>
      <c r="T1828" s="278">
        <v>0</v>
      </c>
      <c r="U1828" s="278">
        <v>0</v>
      </c>
      <c r="V1828" s="278">
        <v>0</v>
      </c>
      <c r="W1828" s="278">
        <v>0</v>
      </c>
      <c r="X1828" s="278">
        <v>0</v>
      </c>
      <c r="Y1828" s="278">
        <v>0</v>
      </c>
      <c r="Z1828" s="278">
        <v>0</v>
      </c>
      <c r="AA1828" s="278">
        <v>0</v>
      </c>
      <c r="AB1828" s="278">
        <v>0</v>
      </c>
      <c r="AC1828" s="278">
        <v>0</v>
      </c>
      <c r="AD1828" s="278">
        <v>0</v>
      </c>
      <c r="AE1828" s="278">
        <v>0</v>
      </c>
      <c r="AF1828" s="278">
        <v>0</v>
      </c>
      <c r="AG1828" s="278">
        <v>0</v>
      </c>
      <c r="AH1828" s="278">
        <v>0</v>
      </c>
      <c r="AI1828" s="278">
        <v>0</v>
      </c>
      <c r="AJ1828" s="278">
        <v>0</v>
      </c>
      <c r="AK1828" s="278">
        <v>0</v>
      </c>
      <c r="AL1828" s="278">
        <v>0</v>
      </c>
      <c r="AM1828" s="278">
        <v>0</v>
      </c>
      <c r="AN1828" s="278">
        <v>0</v>
      </c>
      <c r="AO1828" s="278">
        <v>0</v>
      </c>
    </row>
    <row r="1829" spans="1:41" x14ac:dyDescent="0.25">
      <c r="D1829" t="s">
        <v>1266</v>
      </c>
      <c r="E1829" s="278">
        <v>46</v>
      </c>
      <c r="F1829" s="278">
        <v>49</v>
      </c>
      <c r="G1829" s="278">
        <v>95</v>
      </c>
      <c r="H1829" s="278">
        <v>0</v>
      </c>
      <c r="I1829" s="278">
        <v>0</v>
      </c>
      <c r="J1829" s="278">
        <v>0</v>
      </c>
      <c r="K1829" s="278">
        <v>4</v>
      </c>
      <c r="L1829" s="278">
        <v>0</v>
      </c>
      <c r="M1829" s="278">
        <v>4</v>
      </c>
      <c r="N1829" s="278">
        <v>4</v>
      </c>
      <c r="O1829" s="278">
        <v>0</v>
      </c>
      <c r="P1829" s="278">
        <v>3</v>
      </c>
      <c r="Q1829" s="278">
        <v>0</v>
      </c>
      <c r="R1829" s="278">
        <v>0</v>
      </c>
      <c r="S1829" s="278">
        <v>0</v>
      </c>
      <c r="T1829" s="278">
        <v>0</v>
      </c>
      <c r="U1829" s="278">
        <v>0</v>
      </c>
      <c r="V1829" s="278">
        <v>0</v>
      </c>
      <c r="W1829" s="278">
        <v>0</v>
      </c>
      <c r="X1829" s="278">
        <v>0</v>
      </c>
      <c r="Y1829" s="278">
        <v>0</v>
      </c>
      <c r="Z1829" s="278">
        <v>0</v>
      </c>
      <c r="AA1829" s="278">
        <v>0</v>
      </c>
      <c r="AB1829" s="278">
        <v>0</v>
      </c>
      <c r="AC1829" s="278">
        <v>0</v>
      </c>
      <c r="AD1829" s="278">
        <v>0</v>
      </c>
      <c r="AE1829" s="278">
        <v>0</v>
      </c>
      <c r="AF1829" s="278">
        <v>0</v>
      </c>
      <c r="AG1829" s="278">
        <v>0</v>
      </c>
      <c r="AH1829" s="278">
        <v>0</v>
      </c>
      <c r="AI1829" s="278">
        <v>0</v>
      </c>
      <c r="AJ1829" s="278">
        <v>0</v>
      </c>
      <c r="AK1829" s="278">
        <v>0</v>
      </c>
      <c r="AL1829" s="278">
        <v>0</v>
      </c>
      <c r="AM1829" s="278">
        <v>0</v>
      </c>
      <c r="AN1829" s="278">
        <v>0</v>
      </c>
      <c r="AO1829" s="278">
        <v>0</v>
      </c>
    </row>
    <row r="1830" spans="1:41" x14ac:dyDescent="0.25">
      <c r="D1830" t="s">
        <v>1272</v>
      </c>
      <c r="E1830" s="278">
        <v>116</v>
      </c>
      <c r="F1830" s="278">
        <v>107</v>
      </c>
      <c r="G1830" s="278">
        <v>223</v>
      </c>
      <c r="H1830" s="278">
        <v>0</v>
      </c>
      <c r="I1830" s="278">
        <v>0</v>
      </c>
      <c r="J1830" s="278">
        <v>0</v>
      </c>
      <c r="K1830" s="278">
        <v>23</v>
      </c>
      <c r="L1830" s="278">
        <v>12</v>
      </c>
      <c r="M1830" s="278">
        <v>11</v>
      </c>
      <c r="N1830" s="278">
        <v>23</v>
      </c>
      <c r="O1830" s="278">
        <v>0</v>
      </c>
      <c r="P1830" s="278">
        <v>2</v>
      </c>
      <c r="Q1830" s="278">
        <v>0</v>
      </c>
      <c r="R1830" s="278">
        <v>0</v>
      </c>
      <c r="S1830" s="278">
        <v>0</v>
      </c>
      <c r="T1830" s="278">
        <v>0</v>
      </c>
      <c r="U1830" s="278">
        <v>0</v>
      </c>
      <c r="V1830" s="278">
        <v>0</v>
      </c>
      <c r="W1830" s="278">
        <v>0</v>
      </c>
      <c r="X1830" s="278">
        <v>0</v>
      </c>
      <c r="Y1830" s="278">
        <v>0</v>
      </c>
      <c r="Z1830" s="278">
        <v>0</v>
      </c>
      <c r="AA1830" s="278">
        <v>0</v>
      </c>
      <c r="AB1830" s="278">
        <v>0</v>
      </c>
      <c r="AC1830" s="278">
        <v>0</v>
      </c>
      <c r="AD1830" s="278">
        <v>0</v>
      </c>
      <c r="AE1830" s="278">
        <v>0</v>
      </c>
      <c r="AF1830" s="278">
        <v>0</v>
      </c>
      <c r="AG1830" s="278">
        <v>0</v>
      </c>
      <c r="AH1830" s="278">
        <v>0</v>
      </c>
      <c r="AI1830" s="278">
        <v>0</v>
      </c>
      <c r="AJ1830" s="278">
        <v>0</v>
      </c>
      <c r="AK1830" s="278">
        <v>0</v>
      </c>
      <c r="AL1830" s="278">
        <v>0</v>
      </c>
      <c r="AM1830" s="278">
        <v>0</v>
      </c>
      <c r="AN1830" s="278">
        <v>0</v>
      </c>
      <c r="AO1830" s="278">
        <v>0</v>
      </c>
    </row>
    <row r="1831" spans="1:41" x14ac:dyDescent="0.25">
      <c r="A1831" t="s">
        <v>1209</v>
      </c>
      <c r="E1831" s="278">
        <v>429</v>
      </c>
      <c r="F1831" s="278">
        <v>412</v>
      </c>
      <c r="G1831" s="278">
        <v>841</v>
      </c>
      <c r="H1831" s="278">
        <v>37</v>
      </c>
      <c r="I1831" s="278">
        <v>36</v>
      </c>
      <c r="J1831" s="278">
        <v>73</v>
      </c>
      <c r="K1831" s="278">
        <v>44</v>
      </c>
      <c r="L1831" s="278">
        <v>19</v>
      </c>
      <c r="M1831" s="278">
        <v>26</v>
      </c>
      <c r="N1831" s="278">
        <v>45</v>
      </c>
      <c r="O1831" s="278">
        <v>41</v>
      </c>
      <c r="P1831" s="278">
        <v>14</v>
      </c>
      <c r="Q1831" s="278">
        <v>79</v>
      </c>
      <c r="R1831" s="278">
        <v>66</v>
      </c>
      <c r="S1831" s="278">
        <v>145</v>
      </c>
      <c r="T1831" s="278">
        <v>7</v>
      </c>
      <c r="U1831" s="278">
        <v>98</v>
      </c>
      <c r="V1831" s="278">
        <v>89</v>
      </c>
      <c r="W1831" s="278">
        <v>187</v>
      </c>
      <c r="X1831" s="278">
        <v>8</v>
      </c>
      <c r="Y1831" s="278">
        <v>126</v>
      </c>
      <c r="Z1831" s="278">
        <v>114</v>
      </c>
      <c r="AA1831" s="278">
        <v>240</v>
      </c>
      <c r="AB1831" s="278">
        <v>9</v>
      </c>
      <c r="AC1831" s="278">
        <v>49</v>
      </c>
      <c r="AD1831" s="278">
        <v>50</v>
      </c>
      <c r="AE1831" s="278">
        <v>99</v>
      </c>
      <c r="AF1831" s="278">
        <v>4</v>
      </c>
      <c r="AG1831" s="278">
        <v>35</v>
      </c>
      <c r="AH1831" s="278">
        <v>49</v>
      </c>
      <c r="AI1831" s="278">
        <v>84</v>
      </c>
      <c r="AJ1831" s="278">
        <v>3</v>
      </c>
      <c r="AK1831" s="278">
        <v>42</v>
      </c>
      <c r="AL1831" s="278">
        <v>44</v>
      </c>
      <c r="AM1831" s="278">
        <v>86</v>
      </c>
      <c r="AN1831" s="278">
        <v>3</v>
      </c>
      <c r="AO1831" s="278">
        <v>4</v>
      </c>
    </row>
    <row r="1832" spans="1:41" x14ac:dyDescent="0.25">
      <c r="B1832" t="s">
        <v>162</v>
      </c>
      <c r="E1832" s="278">
        <v>65</v>
      </c>
      <c r="F1832" s="278">
        <v>45</v>
      </c>
      <c r="G1832" s="278">
        <v>110</v>
      </c>
      <c r="H1832" s="278">
        <v>0</v>
      </c>
      <c r="I1832" s="278">
        <v>0</v>
      </c>
      <c r="J1832" s="278">
        <v>0</v>
      </c>
      <c r="K1832" s="278">
        <v>8</v>
      </c>
      <c r="L1832" s="278">
        <v>0</v>
      </c>
      <c r="M1832" s="278">
        <v>8</v>
      </c>
      <c r="N1832" s="278">
        <v>8</v>
      </c>
      <c r="O1832" s="278">
        <v>3</v>
      </c>
      <c r="P1832" s="278">
        <v>6</v>
      </c>
      <c r="Q1832" s="278">
        <v>0</v>
      </c>
      <c r="R1832" s="278">
        <v>0</v>
      </c>
      <c r="S1832" s="278">
        <v>0</v>
      </c>
      <c r="T1832" s="278">
        <v>0</v>
      </c>
      <c r="U1832" s="278">
        <v>13</v>
      </c>
      <c r="V1832" s="278">
        <v>13</v>
      </c>
      <c r="W1832" s="278">
        <v>26</v>
      </c>
      <c r="X1832" s="278">
        <v>1</v>
      </c>
      <c r="Y1832" s="278">
        <v>52</v>
      </c>
      <c r="Z1832" s="278">
        <v>32</v>
      </c>
      <c r="AA1832" s="278">
        <v>84</v>
      </c>
      <c r="AB1832" s="278">
        <v>2</v>
      </c>
      <c r="AC1832" s="278">
        <v>0</v>
      </c>
      <c r="AD1832" s="278">
        <v>0</v>
      </c>
      <c r="AE1832" s="278">
        <v>0</v>
      </c>
      <c r="AF1832" s="278">
        <v>0</v>
      </c>
      <c r="AG1832" s="278">
        <v>0</v>
      </c>
      <c r="AH1832" s="278">
        <v>0</v>
      </c>
      <c r="AI1832" s="278">
        <v>0</v>
      </c>
      <c r="AJ1832" s="278">
        <v>0</v>
      </c>
      <c r="AK1832" s="278">
        <v>0</v>
      </c>
      <c r="AL1832" s="278">
        <v>0</v>
      </c>
      <c r="AM1832" s="278">
        <v>0</v>
      </c>
      <c r="AN1832" s="278">
        <v>0</v>
      </c>
      <c r="AO1832" s="278">
        <v>0</v>
      </c>
    </row>
    <row r="1833" spans="1:41" x14ac:dyDescent="0.25">
      <c r="C1833" t="s">
        <v>164</v>
      </c>
      <c r="E1833" s="278">
        <v>19</v>
      </c>
      <c r="F1833" s="278">
        <v>16</v>
      </c>
      <c r="G1833" s="278">
        <v>35</v>
      </c>
      <c r="H1833" s="278">
        <v>0</v>
      </c>
      <c r="I1833" s="278">
        <v>0</v>
      </c>
      <c r="J1833" s="278">
        <v>0</v>
      </c>
      <c r="K1833" s="278">
        <v>5</v>
      </c>
      <c r="L1833" s="278">
        <v>0</v>
      </c>
      <c r="M1833" s="278">
        <v>5</v>
      </c>
      <c r="N1833" s="278">
        <v>5</v>
      </c>
      <c r="O1833" s="278">
        <v>0</v>
      </c>
      <c r="P1833" s="278">
        <v>5</v>
      </c>
      <c r="Q1833" s="278">
        <v>0</v>
      </c>
      <c r="R1833" s="278">
        <v>0</v>
      </c>
      <c r="S1833" s="278">
        <v>0</v>
      </c>
      <c r="T1833" s="278">
        <v>0</v>
      </c>
      <c r="U1833" s="278">
        <v>0</v>
      </c>
      <c r="V1833" s="278">
        <v>0</v>
      </c>
      <c r="W1833" s="278">
        <v>0</v>
      </c>
      <c r="X1833" s="278">
        <v>0</v>
      </c>
      <c r="Y1833" s="278">
        <v>19</v>
      </c>
      <c r="Z1833" s="278">
        <v>16</v>
      </c>
      <c r="AA1833" s="278">
        <v>35</v>
      </c>
      <c r="AB1833" s="278">
        <v>0</v>
      </c>
      <c r="AC1833" s="278">
        <v>0</v>
      </c>
      <c r="AD1833" s="278">
        <v>0</v>
      </c>
      <c r="AE1833" s="278">
        <v>0</v>
      </c>
      <c r="AF1833" s="278">
        <v>0</v>
      </c>
      <c r="AG1833" s="278">
        <v>0</v>
      </c>
      <c r="AH1833" s="278">
        <v>0</v>
      </c>
      <c r="AI1833" s="278">
        <v>0</v>
      </c>
      <c r="AJ1833" s="278">
        <v>0</v>
      </c>
      <c r="AK1833" s="278">
        <v>0</v>
      </c>
      <c r="AL1833" s="278">
        <v>0</v>
      </c>
      <c r="AM1833" s="278">
        <v>0</v>
      </c>
      <c r="AN1833" s="278">
        <v>0</v>
      </c>
      <c r="AO1833" s="278">
        <v>0</v>
      </c>
    </row>
    <row r="1834" spans="1:41" x14ac:dyDescent="0.25">
      <c r="D1834" t="s">
        <v>205</v>
      </c>
      <c r="E1834" s="278">
        <v>19</v>
      </c>
      <c r="F1834" s="278">
        <v>16</v>
      </c>
      <c r="G1834" s="278">
        <v>35</v>
      </c>
      <c r="H1834" s="278">
        <v>0</v>
      </c>
      <c r="I1834" s="278">
        <v>0</v>
      </c>
      <c r="J1834" s="278">
        <v>0</v>
      </c>
      <c r="K1834" s="278">
        <v>5</v>
      </c>
      <c r="L1834" s="278">
        <v>0</v>
      </c>
      <c r="M1834" s="278">
        <v>5</v>
      </c>
      <c r="N1834" s="278">
        <v>5</v>
      </c>
      <c r="O1834" s="278">
        <v>0</v>
      </c>
      <c r="P1834" s="278">
        <v>5</v>
      </c>
      <c r="Q1834" s="278">
        <v>0</v>
      </c>
      <c r="R1834" s="278">
        <v>0</v>
      </c>
      <c r="S1834" s="278">
        <v>0</v>
      </c>
      <c r="T1834" s="278">
        <v>0</v>
      </c>
      <c r="U1834" s="278">
        <v>0</v>
      </c>
      <c r="V1834" s="278">
        <v>0</v>
      </c>
      <c r="W1834" s="278">
        <v>0</v>
      </c>
      <c r="X1834" s="278">
        <v>0</v>
      </c>
      <c r="Y1834" s="278">
        <v>19</v>
      </c>
      <c r="Z1834" s="278">
        <v>16</v>
      </c>
      <c r="AA1834" s="278">
        <v>35</v>
      </c>
      <c r="AB1834" s="278">
        <v>0</v>
      </c>
      <c r="AC1834" s="278">
        <v>0</v>
      </c>
      <c r="AD1834" s="278">
        <v>0</v>
      </c>
      <c r="AE1834" s="278">
        <v>0</v>
      </c>
      <c r="AF1834" s="278">
        <v>0</v>
      </c>
      <c r="AG1834" s="278">
        <v>0</v>
      </c>
      <c r="AH1834" s="278">
        <v>0</v>
      </c>
      <c r="AI1834" s="278">
        <v>0</v>
      </c>
      <c r="AJ1834" s="278">
        <v>0</v>
      </c>
      <c r="AK1834" s="278">
        <v>0</v>
      </c>
      <c r="AL1834" s="278">
        <v>0</v>
      </c>
      <c r="AM1834" s="278">
        <v>0</v>
      </c>
      <c r="AN1834" s="278">
        <v>0</v>
      </c>
      <c r="AO1834" s="278">
        <v>0</v>
      </c>
    </row>
    <row r="1835" spans="1:41" x14ac:dyDescent="0.25">
      <c r="C1835" t="s">
        <v>179</v>
      </c>
      <c r="E1835" s="278">
        <v>46</v>
      </c>
      <c r="F1835" s="278">
        <v>29</v>
      </c>
      <c r="G1835" s="278">
        <v>75</v>
      </c>
      <c r="H1835" s="278">
        <v>0</v>
      </c>
      <c r="I1835" s="278">
        <v>0</v>
      </c>
      <c r="J1835" s="278">
        <v>0</v>
      </c>
      <c r="K1835" s="278">
        <v>3</v>
      </c>
      <c r="L1835" s="278">
        <v>0</v>
      </c>
      <c r="M1835" s="278">
        <v>3</v>
      </c>
      <c r="N1835" s="278">
        <v>3</v>
      </c>
      <c r="O1835" s="278">
        <v>3</v>
      </c>
      <c r="P1835" s="278">
        <v>1</v>
      </c>
      <c r="Q1835" s="278">
        <v>0</v>
      </c>
      <c r="R1835" s="278">
        <v>0</v>
      </c>
      <c r="S1835" s="278">
        <v>0</v>
      </c>
      <c r="T1835" s="278">
        <v>0</v>
      </c>
      <c r="U1835" s="278">
        <v>13</v>
      </c>
      <c r="V1835" s="278">
        <v>13</v>
      </c>
      <c r="W1835" s="278">
        <v>26</v>
      </c>
      <c r="X1835" s="278">
        <v>1</v>
      </c>
      <c r="Y1835" s="278">
        <v>33</v>
      </c>
      <c r="Z1835" s="278">
        <v>16</v>
      </c>
      <c r="AA1835" s="278">
        <v>49</v>
      </c>
      <c r="AB1835" s="278">
        <v>2</v>
      </c>
      <c r="AC1835" s="278">
        <v>0</v>
      </c>
      <c r="AD1835" s="278">
        <v>0</v>
      </c>
      <c r="AE1835" s="278">
        <v>0</v>
      </c>
      <c r="AF1835" s="278">
        <v>0</v>
      </c>
      <c r="AG1835" s="278">
        <v>0</v>
      </c>
      <c r="AH1835" s="278">
        <v>0</v>
      </c>
      <c r="AI1835" s="278">
        <v>0</v>
      </c>
      <c r="AJ1835" s="278">
        <v>0</v>
      </c>
      <c r="AK1835" s="278">
        <v>0</v>
      </c>
      <c r="AL1835" s="278">
        <v>0</v>
      </c>
      <c r="AM1835" s="278">
        <v>0</v>
      </c>
      <c r="AN1835" s="278">
        <v>0</v>
      </c>
      <c r="AO1835" s="278">
        <v>0</v>
      </c>
    </row>
    <row r="1836" spans="1:41" x14ac:dyDescent="0.25">
      <c r="D1836" t="s">
        <v>1076</v>
      </c>
      <c r="E1836" s="278">
        <v>46</v>
      </c>
      <c r="F1836" s="278">
        <v>29</v>
      </c>
      <c r="G1836" s="278">
        <v>75</v>
      </c>
      <c r="H1836" s="278">
        <v>0</v>
      </c>
      <c r="I1836" s="278">
        <v>0</v>
      </c>
      <c r="J1836" s="278">
        <v>0</v>
      </c>
      <c r="K1836" s="278">
        <v>3</v>
      </c>
      <c r="L1836" s="278">
        <v>0</v>
      </c>
      <c r="M1836" s="278">
        <v>3</v>
      </c>
      <c r="N1836" s="278">
        <v>3</v>
      </c>
      <c r="O1836" s="278">
        <v>3</v>
      </c>
      <c r="P1836" s="278">
        <v>1</v>
      </c>
      <c r="Q1836" s="278">
        <v>0</v>
      </c>
      <c r="R1836" s="278">
        <v>0</v>
      </c>
      <c r="S1836" s="278">
        <v>0</v>
      </c>
      <c r="T1836" s="278">
        <v>0</v>
      </c>
      <c r="U1836" s="278">
        <v>13</v>
      </c>
      <c r="V1836" s="278">
        <v>13</v>
      </c>
      <c r="W1836" s="278">
        <v>26</v>
      </c>
      <c r="X1836" s="278">
        <v>1</v>
      </c>
      <c r="Y1836" s="278">
        <v>33</v>
      </c>
      <c r="Z1836" s="278">
        <v>16</v>
      </c>
      <c r="AA1836" s="278">
        <v>49</v>
      </c>
      <c r="AB1836" s="278">
        <v>2</v>
      </c>
      <c r="AC1836" s="278">
        <v>0</v>
      </c>
      <c r="AD1836" s="278">
        <v>0</v>
      </c>
      <c r="AE1836" s="278">
        <v>0</v>
      </c>
      <c r="AF1836" s="278">
        <v>0</v>
      </c>
      <c r="AG1836" s="278">
        <v>0</v>
      </c>
      <c r="AH1836" s="278">
        <v>0</v>
      </c>
      <c r="AI1836" s="278">
        <v>0</v>
      </c>
      <c r="AJ1836" s="278">
        <v>0</v>
      </c>
      <c r="AK1836" s="278">
        <v>0</v>
      </c>
      <c r="AL1836" s="278">
        <v>0</v>
      </c>
      <c r="AM1836" s="278">
        <v>0</v>
      </c>
      <c r="AN1836" s="278">
        <v>0</v>
      </c>
      <c r="AO1836" s="278">
        <v>0</v>
      </c>
    </row>
    <row r="1837" spans="1:41" x14ac:dyDescent="0.25">
      <c r="B1837" t="s">
        <v>167</v>
      </c>
      <c r="E1837" s="278">
        <v>251</v>
      </c>
      <c r="F1837" s="278">
        <v>276</v>
      </c>
      <c r="G1837" s="278">
        <v>527</v>
      </c>
      <c r="H1837" s="278">
        <v>0</v>
      </c>
      <c r="I1837" s="278">
        <v>0</v>
      </c>
      <c r="J1837" s="278">
        <v>0</v>
      </c>
      <c r="K1837" s="278">
        <v>24</v>
      </c>
      <c r="L1837" s="278">
        <v>9</v>
      </c>
      <c r="M1837" s="278">
        <v>15</v>
      </c>
      <c r="N1837" s="278">
        <v>24</v>
      </c>
      <c r="O1837" s="278">
        <v>25</v>
      </c>
      <c r="P1837" s="278">
        <v>5</v>
      </c>
      <c r="Q1837" s="278">
        <v>43</v>
      </c>
      <c r="R1837" s="278">
        <v>41</v>
      </c>
      <c r="S1837" s="278">
        <v>84</v>
      </c>
      <c r="T1837" s="278">
        <v>3</v>
      </c>
      <c r="U1837" s="278">
        <v>45</v>
      </c>
      <c r="V1837" s="278">
        <v>44</v>
      </c>
      <c r="W1837" s="278">
        <v>89</v>
      </c>
      <c r="X1837" s="278">
        <v>3</v>
      </c>
      <c r="Y1837" s="278">
        <v>37</v>
      </c>
      <c r="Z1837" s="278">
        <v>48</v>
      </c>
      <c r="AA1837" s="278">
        <v>85</v>
      </c>
      <c r="AB1837" s="278">
        <v>3</v>
      </c>
      <c r="AC1837" s="278">
        <v>49</v>
      </c>
      <c r="AD1837" s="278">
        <v>50</v>
      </c>
      <c r="AE1837" s="278">
        <v>99</v>
      </c>
      <c r="AF1837" s="278">
        <v>4</v>
      </c>
      <c r="AG1837" s="278">
        <v>35</v>
      </c>
      <c r="AH1837" s="278">
        <v>49</v>
      </c>
      <c r="AI1837" s="278">
        <v>84</v>
      </c>
      <c r="AJ1837" s="278">
        <v>3</v>
      </c>
      <c r="AK1837" s="278">
        <v>42</v>
      </c>
      <c r="AL1837" s="278">
        <v>44</v>
      </c>
      <c r="AM1837" s="278">
        <v>86</v>
      </c>
      <c r="AN1837" s="278">
        <v>3</v>
      </c>
      <c r="AO1837" s="278">
        <v>4</v>
      </c>
    </row>
    <row r="1838" spans="1:41" x14ac:dyDescent="0.25">
      <c r="C1838" t="s">
        <v>164</v>
      </c>
      <c r="E1838" s="278">
        <v>3</v>
      </c>
      <c r="F1838" s="278">
        <v>3</v>
      </c>
      <c r="G1838" s="278">
        <v>6</v>
      </c>
      <c r="H1838" s="278">
        <v>0</v>
      </c>
      <c r="I1838" s="278">
        <v>0</v>
      </c>
      <c r="J1838" s="278">
        <v>0</v>
      </c>
      <c r="K1838" s="278">
        <v>1</v>
      </c>
      <c r="L1838" s="278">
        <v>0</v>
      </c>
      <c r="M1838" s="278">
        <v>1</v>
      </c>
      <c r="N1838" s="278">
        <v>1</v>
      </c>
      <c r="O1838" s="278">
        <v>0</v>
      </c>
      <c r="P1838" s="278">
        <v>1</v>
      </c>
      <c r="Q1838" s="278">
        <v>1</v>
      </c>
      <c r="R1838" s="278">
        <v>0</v>
      </c>
      <c r="S1838" s="278">
        <v>1</v>
      </c>
      <c r="T1838" s="278">
        <v>0</v>
      </c>
      <c r="U1838" s="278">
        <v>0</v>
      </c>
      <c r="V1838" s="278">
        <v>0</v>
      </c>
      <c r="W1838" s="278">
        <v>0</v>
      </c>
      <c r="X1838" s="278">
        <v>0</v>
      </c>
      <c r="Y1838" s="278">
        <v>0</v>
      </c>
      <c r="Z1838" s="278">
        <v>2</v>
      </c>
      <c r="AA1838" s="278">
        <v>2</v>
      </c>
      <c r="AB1838" s="278">
        <v>0</v>
      </c>
      <c r="AC1838" s="278">
        <v>2</v>
      </c>
      <c r="AD1838" s="278">
        <v>1</v>
      </c>
      <c r="AE1838" s="278">
        <v>3</v>
      </c>
      <c r="AF1838" s="278">
        <v>0</v>
      </c>
      <c r="AG1838" s="278">
        <v>0</v>
      </c>
      <c r="AH1838" s="278">
        <v>0</v>
      </c>
      <c r="AI1838" s="278">
        <v>0</v>
      </c>
      <c r="AJ1838" s="278">
        <v>0</v>
      </c>
      <c r="AK1838" s="278">
        <v>0</v>
      </c>
      <c r="AL1838" s="278">
        <v>0</v>
      </c>
      <c r="AM1838" s="278">
        <v>0</v>
      </c>
      <c r="AN1838" s="278">
        <v>0</v>
      </c>
      <c r="AO1838" s="278">
        <v>0</v>
      </c>
    </row>
    <row r="1839" spans="1:41" x14ac:dyDescent="0.25">
      <c r="D1839" t="s">
        <v>205</v>
      </c>
      <c r="E1839" s="278">
        <v>3</v>
      </c>
      <c r="F1839" s="278">
        <v>3</v>
      </c>
      <c r="G1839" s="278">
        <v>6</v>
      </c>
      <c r="H1839" s="278">
        <v>0</v>
      </c>
      <c r="I1839" s="278">
        <v>0</v>
      </c>
      <c r="J1839" s="278">
        <v>0</v>
      </c>
      <c r="K1839" s="278">
        <v>1</v>
      </c>
      <c r="L1839" s="278">
        <v>0</v>
      </c>
      <c r="M1839" s="278">
        <v>1</v>
      </c>
      <c r="N1839" s="278">
        <v>1</v>
      </c>
      <c r="O1839" s="278">
        <v>0</v>
      </c>
      <c r="P1839" s="278">
        <v>1</v>
      </c>
      <c r="Q1839" s="278">
        <v>1</v>
      </c>
      <c r="R1839" s="278">
        <v>0</v>
      </c>
      <c r="S1839" s="278">
        <v>1</v>
      </c>
      <c r="T1839" s="278">
        <v>0</v>
      </c>
      <c r="U1839" s="278">
        <v>0</v>
      </c>
      <c r="V1839" s="278">
        <v>0</v>
      </c>
      <c r="W1839" s="278">
        <v>0</v>
      </c>
      <c r="X1839" s="278">
        <v>0</v>
      </c>
      <c r="Y1839" s="278">
        <v>0</v>
      </c>
      <c r="Z1839" s="278">
        <v>2</v>
      </c>
      <c r="AA1839" s="278">
        <v>2</v>
      </c>
      <c r="AB1839" s="278">
        <v>0</v>
      </c>
      <c r="AC1839" s="278">
        <v>2</v>
      </c>
      <c r="AD1839" s="278">
        <v>1</v>
      </c>
      <c r="AE1839" s="278">
        <v>3</v>
      </c>
      <c r="AF1839" s="278">
        <v>0</v>
      </c>
      <c r="AG1839" s="278">
        <v>0</v>
      </c>
      <c r="AH1839" s="278">
        <v>0</v>
      </c>
      <c r="AI1839" s="278">
        <v>0</v>
      </c>
      <c r="AJ1839" s="278">
        <v>0</v>
      </c>
      <c r="AK1839" s="278">
        <v>0</v>
      </c>
      <c r="AL1839" s="278">
        <v>0</v>
      </c>
      <c r="AM1839" s="278">
        <v>0</v>
      </c>
      <c r="AN1839" s="278">
        <v>0</v>
      </c>
      <c r="AO1839" s="278">
        <v>0</v>
      </c>
    </row>
    <row r="1840" spans="1:41" x14ac:dyDescent="0.25">
      <c r="C1840" t="s">
        <v>179</v>
      </c>
      <c r="E1840" s="278">
        <v>248</v>
      </c>
      <c r="F1840" s="278">
        <v>273</v>
      </c>
      <c r="G1840" s="278">
        <v>521</v>
      </c>
      <c r="H1840" s="278">
        <v>0</v>
      </c>
      <c r="I1840" s="278">
        <v>0</v>
      </c>
      <c r="J1840" s="278">
        <v>0</v>
      </c>
      <c r="K1840" s="278">
        <v>23</v>
      </c>
      <c r="L1840" s="278">
        <v>9</v>
      </c>
      <c r="M1840" s="278">
        <v>14</v>
      </c>
      <c r="N1840" s="278">
        <v>23</v>
      </c>
      <c r="O1840" s="278">
        <v>25</v>
      </c>
      <c r="P1840" s="278">
        <v>4</v>
      </c>
      <c r="Q1840" s="278">
        <v>42</v>
      </c>
      <c r="R1840" s="278">
        <v>41</v>
      </c>
      <c r="S1840" s="278">
        <v>83</v>
      </c>
      <c r="T1840" s="278">
        <v>3</v>
      </c>
      <c r="U1840" s="278">
        <v>45</v>
      </c>
      <c r="V1840" s="278">
        <v>44</v>
      </c>
      <c r="W1840" s="278">
        <v>89</v>
      </c>
      <c r="X1840" s="278">
        <v>3</v>
      </c>
      <c r="Y1840" s="278">
        <v>37</v>
      </c>
      <c r="Z1840" s="278">
        <v>46</v>
      </c>
      <c r="AA1840" s="278">
        <v>83</v>
      </c>
      <c r="AB1840" s="278">
        <v>3</v>
      </c>
      <c r="AC1840" s="278">
        <v>47</v>
      </c>
      <c r="AD1840" s="278">
        <v>49</v>
      </c>
      <c r="AE1840" s="278">
        <v>96</v>
      </c>
      <c r="AF1840" s="278">
        <v>4</v>
      </c>
      <c r="AG1840" s="278">
        <v>35</v>
      </c>
      <c r="AH1840" s="278">
        <v>49</v>
      </c>
      <c r="AI1840" s="278">
        <v>84</v>
      </c>
      <c r="AJ1840" s="278">
        <v>3</v>
      </c>
      <c r="AK1840" s="278">
        <v>42</v>
      </c>
      <c r="AL1840" s="278">
        <v>44</v>
      </c>
      <c r="AM1840" s="278">
        <v>86</v>
      </c>
      <c r="AN1840" s="278">
        <v>3</v>
      </c>
      <c r="AO1840" s="278">
        <v>4</v>
      </c>
    </row>
    <row r="1841" spans="2:41" x14ac:dyDescent="0.25">
      <c r="D1841" t="s">
        <v>1076</v>
      </c>
      <c r="E1841" s="278">
        <v>248</v>
      </c>
      <c r="F1841" s="278">
        <v>273</v>
      </c>
      <c r="G1841" s="278">
        <v>521</v>
      </c>
      <c r="H1841" s="278">
        <v>0</v>
      </c>
      <c r="I1841" s="278">
        <v>0</v>
      </c>
      <c r="J1841" s="278">
        <v>0</v>
      </c>
      <c r="K1841" s="278">
        <v>23</v>
      </c>
      <c r="L1841" s="278">
        <v>9</v>
      </c>
      <c r="M1841" s="278">
        <v>14</v>
      </c>
      <c r="N1841" s="278">
        <v>23</v>
      </c>
      <c r="O1841" s="278">
        <v>25</v>
      </c>
      <c r="P1841" s="278">
        <v>4</v>
      </c>
      <c r="Q1841" s="278">
        <v>42</v>
      </c>
      <c r="R1841" s="278">
        <v>41</v>
      </c>
      <c r="S1841" s="278">
        <v>83</v>
      </c>
      <c r="T1841" s="278">
        <v>3</v>
      </c>
      <c r="U1841" s="278">
        <v>45</v>
      </c>
      <c r="V1841" s="278">
        <v>44</v>
      </c>
      <c r="W1841" s="278">
        <v>89</v>
      </c>
      <c r="X1841" s="278">
        <v>3</v>
      </c>
      <c r="Y1841" s="278">
        <v>37</v>
      </c>
      <c r="Z1841" s="278">
        <v>46</v>
      </c>
      <c r="AA1841" s="278">
        <v>83</v>
      </c>
      <c r="AB1841" s="278">
        <v>3</v>
      </c>
      <c r="AC1841" s="278">
        <v>47</v>
      </c>
      <c r="AD1841" s="278">
        <v>49</v>
      </c>
      <c r="AE1841" s="278">
        <v>96</v>
      </c>
      <c r="AF1841" s="278">
        <v>4</v>
      </c>
      <c r="AG1841" s="278">
        <v>35</v>
      </c>
      <c r="AH1841" s="278">
        <v>49</v>
      </c>
      <c r="AI1841" s="278">
        <v>84</v>
      </c>
      <c r="AJ1841" s="278">
        <v>3</v>
      </c>
      <c r="AK1841" s="278">
        <v>42</v>
      </c>
      <c r="AL1841" s="278">
        <v>44</v>
      </c>
      <c r="AM1841" s="278">
        <v>86</v>
      </c>
      <c r="AN1841" s="278">
        <v>3</v>
      </c>
      <c r="AO1841" s="278">
        <v>4</v>
      </c>
    </row>
    <row r="1842" spans="2:41" x14ac:dyDescent="0.25">
      <c r="B1842" t="s">
        <v>168</v>
      </c>
      <c r="E1842" s="278">
        <v>113</v>
      </c>
      <c r="F1842" s="278">
        <v>91</v>
      </c>
      <c r="G1842" s="278">
        <v>204</v>
      </c>
      <c r="H1842" s="278">
        <v>37</v>
      </c>
      <c r="I1842" s="278">
        <v>36</v>
      </c>
      <c r="J1842" s="278">
        <v>73</v>
      </c>
      <c r="K1842" s="278">
        <v>12</v>
      </c>
      <c r="L1842" s="278">
        <v>10</v>
      </c>
      <c r="M1842" s="278">
        <v>3</v>
      </c>
      <c r="N1842" s="278">
        <v>13</v>
      </c>
      <c r="O1842" s="278">
        <v>13</v>
      </c>
      <c r="P1842" s="278">
        <v>3</v>
      </c>
      <c r="Q1842" s="278">
        <v>36</v>
      </c>
      <c r="R1842" s="278">
        <v>25</v>
      </c>
      <c r="S1842" s="278">
        <v>61</v>
      </c>
      <c r="T1842" s="278">
        <v>4</v>
      </c>
      <c r="U1842" s="278">
        <v>40</v>
      </c>
      <c r="V1842" s="278">
        <v>32</v>
      </c>
      <c r="W1842" s="278">
        <v>72</v>
      </c>
      <c r="X1842" s="278">
        <v>4</v>
      </c>
      <c r="Y1842" s="278">
        <v>37</v>
      </c>
      <c r="Z1842" s="278">
        <v>34</v>
      </c>
      <c r="AA1842" s="278">
        <v>71</v>
      </c>
      <c r="AB1842" s="278">
        <v>4</v>
      </c>
      <c r="AC1842" s="278">
        <v>0</v>
      </c>
      <c r="AD1842" s="278">
        <v>0</v>
      </c>
      <c r="AE1842" s="278">
        <v>0</v>
      </c>
      <c r="AF1842" s="278">
        <v>0</v>
      </c>
      <c r="AG1842" s="278">
        <v>0</v>
      </c>
      <c r="AH1842" s="278">
        <v>0</v>
      </c>
      <c r="AI1842" s="278">
        <v>0</v>
      </c>
      <c r="AJ1842" s="278">
        <v>0</v>
      </c>
      <c r="AK1842" s="278">
        <v>0</v>
      </c>
      <c r="AL1842" s="278">
        <v>0</v>
      </c>
      <c r="AM1842" s="278">
        <v>0</v>
      </c>
      <c r="AN1842" s="278">
        <v>0</v>
      </c>
      <c r="AO1842" s="278">
        <v>0</v>
      </c>
    </row>
    <row r="1843" spans="2:41" x14ac:dyDescent="0.25">
      <c r="C1843" t="s">
        <v>179</v>
      </c>
      <c r="E1843" s="278">
        <v>113</v>
      </c>
      <c r="F1843" s="278">
        <v>91</v>
      </c>
      <c r="G1843" s="278">
        <v>204</v>
      </c>
      <c r="H1843" s="278">
        <v>37</v>
      </c>
      <c r="I1843" s="278">
        <v>36</v>
      </c>
      <c r="J1843" s="278">
        <v>73</v>
      </c>
      <c r="K1843" s="278">
        <v>12</v>
      </c>
      <c r="L1843" s="278">
        <v>10</v>
      </c>
      <c r="M1843" s="278">
        <v>3</v>
      </c>
      <c r="N1843" s="278">
        <v>13</v>
      </c>
      <c r="O1843" s="278">
        <v>13</v>
      </c>
      <c r="P1843" s="278">
        <v>3</v>
      </c>
      <c r="Q1843" s="278">
        <v>36</v>
      </c>
      <c r="R1843" s="278">
        <v>25</v>
      </c>
      <c r="S1843" s="278">
        <v>61</v>
      </c>
      <c r="T1843" s="278">
        <v>4</v>
      </c>
      <c r="U1843" s="278">
        <v>40</v>
      </c>
      <c r="V1843" s="278">
        <v>32</v>
      </c>
      <c r="W1843" s="278">
        <v>72</v>
      </c>
      <c r="X1843" s="278">
        <v>4</v>
      </c>
      <c r="Y1843" s="278">
        <v>37</v>
      </c>
      <c r="Z1843" s="278">
        <v>34</v>
      </c>
      <c r="AA1843" s="278">
        <v>71</v>
      </c>
      <c r="AB1843" s="278">
        <v>4</v>
      </c>
      <c r="AC1843" s="278">
        <v>0</v>
      </c>
      <c r="AD1843" s="278">
        <v>0</v>
      </c>
      <c r="AE1843" s="278">
        <v>0</v>
      </c>
      <c r="AF1843" s="278">
        <v>0</v>
      </c>
      <c r="AG1843" s="278">
        <v>0</v>
      </c>
      <c r="AH1843" s="278">
        <v>0</v>
      </c>
      <c r="AI1843" s="278">
        <v>0</v>
      </c>
      <c r="AJ1843" s="278">
        <v>0</v>
      </c>
      <c r="AK1843" s="278">
        <v>0</v>
      </c>
      <c r="AL1843" s="278">
        <v>0</v>
      </c>
      <c r="AM1843" s="278">
        <v>0</v>
      </c>
      <c r="AN1843" s="278">
        <v>0</v>
      </c>
      <c r="AO1843" s="278">
        <v>0</v>
      </c>
    </row>
    <row r="1844" spans="2:41" x14ac:dyDescent="0.25">
      <c r="D1844" t="s">
        <v>1269</v>
      </c>
      <c r="E1844" s="278">
        <v>96</v>
      </c>
      <c r="F1844" s="278">
        <v>72</v>
      </c>
      <c r="G1844" s="278">
        <v>168</v>
      </c>
      <c r="H1844" s="278">
        <v>31</v>
      </c>
      <c r="I1844" s="278">
        <v>25</v>
      </c>
      <c r="J1844" s="278">
        <v>56</v>
      </c>
      <c r="K1844" s="278">
        <v>6</v>
      </c>
      <c r="L1844" s="278">
        <v>8</v>
      </c>
      <c r="M1844" s="278">
        <v>2</v>
      </c>
      <c r="N1844" s="278">
        <v>10</v>
      </c>
      <c r="O1844" s="278">
        <v>8</v>
      </c>
      <c r="P1844" s="278">
        <v>1</v>
      </c>
      <c r="Q1844" s="278">
        <v>32</v>
      </c>
      <c r="R1844" s="278">
        <v>19</v>
      </c>
      <c r="S1844" s="278">
        <v>51</v>
      </c>
      <c r="T1844" s="278">
        <v>2</v>
      </c>
      <c r="U1844" s="278">
        <v>31</v>
      </c>
      <c r="V1844" s="278">
        <v>23</v>
      </c>
      <c r="W1844" s="278">
        <v>54</v>
      </c>
      <c r="X1844" s="278">
        <v>2</v>
      </c>
      <c r="Y1844" s="278">
        <v>33</v>
      </c>
      <c r="Z1844" s="278">
        <v>30</v>
      </c>
      <c r="AA1844" s="278">
        <v>63</v>
      </c>
      <c r="AB1844" s="278">
        <v>2</v>
      </c>
      <c r="AC1844" s="278">
        <v>0</v>
      </c>
      <c r="AD1844" s="278">
        <v>0</v>
      </c>
      <c r="AE1844" s="278">
        <v>0</v>
      </c>
      <c r="AF1844" s="278">
        <v>0</v>
      </c>
      <c r="AG1844" s="278">
        <v>0</v>
      </c>
      <c r="AH1844" s="278">
        <v>0</v>
      </c>
      <c r="AI1844" s="278">
        <v>0</v>
      </c>
      <c r="AJ1844" s="278">
        <v>0</v>
      </c>
      <c r="AK1844" s="278">
        <v>0</v>
      </c>
      <c r="AL1844" s="278">
        <v>0</v>
      </c>
      <c r="AM1844" s="278">
        <v>0</v>
      </c>
      <c r="AN1844" s="278">
        <v>0</v>
      </c>
      <c r="AO1844" s="278">
        <v>0</v>
      </c>
    </row>
    <row r="1845" spans="2:41" x14ac:dyDescent="0.25">
      <c r="D1845" t="s">
        <v>1077</v>
      </c>
      <c r="E1845" s="278">
        <v>17</v>
      </c>
      <c r="F1845" s="278">
        <v>19</v>
      </c>
      <c r="G1845" s="278">
        <v>36</v>
      </c>
      <c r="H1845" s="278">
        <v>6</v>
      </c>
      <c r="I1845" s="278">
        <v>11</v>
      </c>
      <c r="J1845" s="278">
        <v>17</v>
      </c>
      <c r="K1845" s="278">
        <v>6</v>
      </c>
      <c r="L1845" s="278">
        <v>2</v>
      </c>
      <c r="M1845" s="278">
        <v>1</v>
      </c>
      <c r="N1845" s="278">
        <v>3</v>
      </c>
      <c r="O1845" s="278">
        <v>5</v>
      </c>
      <c r="P1845" s="278">
        <v>2</v>
      </c>
      <c r="Q1845" s="278">
        <v>4</v>
      </c>
      <c r="R1845" s="278">
        <v>6</v>
      </c>
      <c r="S1845" s="278">
        <v>10</v>
      </c>
      <c r="T1845" s="278">
        <v>2</v>
      </c>
      <c r="U1845" s="278">
        <v>9</v>
      </c>
      <c r="V1845" s="278">
        <v>9</v>
      </c>
      <c r="W1845" s="278">
        <v>18</v>
      </c>
      <c r="X1845" s="278">
        <v>2</v>
      </c>
      <c r="Y1845" s="278">
        <v>4</v>
      </c>
      <c r="Z1845" s="278">
        <v>4</v>
      </c>
      <c r="AA1845" s="278">
        <v>8</v>
      </c>
      <c r="AB1845" s="278">
        <v>2</v>
      </c>
      <c r="AC1845" s="278">
        <v>0</v>
      </c>
      <c r="AD1845" s="278">
        <v>0</v>
      </c>
      <c r="AE1845" s="278">
        <v>0</v>
      </c>
      <c r="AF1845" s="278">
        <v>0</v>
      </c>
      <c r="AG1845" s="278">
        <v>0</v>
      </c>
      <c r="AH1845" s="278">
        <v>0</v>
      </c>
      <c r="AI1845" s="278">
        <v>0</v>
      </c>
      <c r="AJ1845" s="278">
        <v>0</v>
      </c>
      <c r="AK1845" s="278">
        <v>0</v>
      </c>
      <c r="AL1845" s="278">
        <v>0</v>
      </c>
      <c r="AM1845" s="278">
        <v>0</v>
      </c>
      <c r="AN1845" s="278">
        <v>0</v>
      </c>
      <c r="AO1845" s="278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8"/>
  <sheetViews>
    <sheetView workbookViewId="0">
      <pane ySplit="6" topLeftCell="A7" activePane="bottomLeft" state="frozen"/>
      <selection activeCell="A2" sqref="A2"/>
      <selection pane="bottomLeft" activeCell="A7" sqref="A7"/>
    </sheetView>
  </sheetViews>
  <sheetFormatPr baseColWidth="10" defaultRowHeight="15" x14ac:dyDescent="0.25"/>
  <cols>
    <col min="1" max="1" width="11.85546875" style="4" customWidth="1"/>
    <col min="2" max="2" width="20.42578125" style="4" customWidth="1"/>
    <col min="3" max="3" width="32.7109375" style="4" customWidth="1"/>
    <col min="4" max="4" width="15.7109375" style="4" customWidth="1"/>
    <col min="5" max="5" width="14.85546875" style="4" customWidth="1"/>
    <col min="6" max="6" width="8.28515625" style="4" customWidth="1"/>
    <col min="7" max="7" width="14.28515625" style="4" customWidth="1"/>
    <col min="8" max="8" width="20.7109375" style="4" customWidth="1"/>
    <col min="9" max="9" width="19.85546875" style="4" customWidth="1"/>
    <col min="10" max="10" width="17.5703125" style="4" customWidth="1"/>
    <col min="11" max="11" width="20.7109375" style="4" customWidth="1"/>
    <col min="12" max="12" width="19.7109375" style="4" customWidth="1"/>
    <col min="13" max="13" width="17.5703125" style="4" customWidth="1"/>
    <col min="14" max="14" width="20" style="4" customWidth="1"/>
    <col min="15" max="15" width="19.140625" style="4" customWidth="1"/>
    <col min="16" max="16" width="16.85546875" style="4" customWidth="1"/>
    <col min="17" max="17" width="19.5703125" style="4" customWidth="1"/>
    <col min="18" max="18" width="18.7109375" style="4" customWidth="1"/>
    <col min="19" max="19" width="18.5703125" style="4" customWidth="1"/>
    <col min="20" max="21" width="9.5703125" style="4" customWidth="1"/>
    <col min="22" max="16384" width="11.42578125" style="4"/>
  </cols>
  <sheetData>
    <row r="1" spans="1:20" s="5" customFormat="1" ht="15.75" x14ac:dyDescent="0.25">
      <c r="A1" s="5" t="s">
        <v>1079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20" s="5" customFormat="1" ht="15.75" x14ac:dyDescent="0.25">
      <c r="A2" s="10" t="s">
        <v>1244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20" x14ac:dyDescent="0.25">
      <c r="A3" s="4" t="s">
        <v>6</v>
      </c>
      <c r="B3" s="4" t="s">
        <v>1</v>
      </c>
    </row>
    <row r="4" spans="1:20" x14ac:dyDescent="0.25">
      <c r="A4" s="4" t="s">
        <v>3</v>
      </c>
      <c r="B4" s="4" t="s">
        <v>1</v>
      </c>
    </row>
    <row r="5" spans="1:20" x14ac:dyDescent="0.25">
      <c r="A5" s="11" t="s">
        <v>1280</v>
      </c>
    </row>
    <row r="6" spans="1:20" x14ac:dyDescent="0.25">
      <c r="A6" s="4" t="s">
        <v>0</v>
      </c>
      <c r="B6" s="4" t="s">
        <v>2</v>
      </c>
      <c r="C6" s="4" t="s">
        <v>1289</v>
      </c>
      <c r="D6" s="4" t="s">
        <v>1097</v>
      </c>
      <c r="E6" s="4" t="s">
        <v>1098</v>
      </c>
      <c r="F6" s="70" t="s">
        <v>1099</v>
      </c>
      <c r="G6" s="71" t="s">
        <v>1281</v>
      </c>
      <c r="H6" s="4" t="s">
        <v>1100</v>
      </c>
      <c r="I6" s="4" t="s">
        <v>1101</v>
      </c>
      <c r="J6" s="4" t="s">
        <v>1102</v>
      </c>
      <c r="K6" s="4" t="s">
        <v>1103</v>
      </c>
      <c r="L6" s="4" t="s">
        <v>1104</v>
      </c>
      <c r="M6" s="4" t="s">
        <v>1105</v>
      </c>
      <c r="N6" s="4" t="s">
        <v>1106</v>
      </c>
      <c r="O6" s="4" t="s">
        <v>1107</v>
      </c>
      <c r="P6" s="4" t="s">
        <v>1108</v>
      </c>
      <c r="Q6" s="4" t="s">
        <v>1282</v>
      </c>
      <c r="R6" s="4" t="s">
        <v>1283</v>
      </c>
      <c r="S6" s="4" t="s">
        <v>1284</v>
      </c>
      <c r="T6" s="4" t="s">
        <v>185</v>
      </c>
    </row>
    <row r="7" spans="1:20" x14ac:dyDescent="0.25">
      <c r="A7" s="4" t="s">
        <v>1080</v>
      </c>
      <c r="D7" s="7">
        <v>14220</v>
      </c>
      <c r="E7" s="7">
        <v>15797</v>
      </c>
      <c r="F7" s="72">
        <v>30017</v>
      </c>
      <c r="G7" s="73">
        <v>1242</v>
      </c>
      <c r="H7" s="7">
        <v>5422</v>
      </c>
      <c r="I7" s="7">
        <v>5818</v>
      </c>
      <c r="J7" s="7">
        <v>11240</v>
      </c>
      <c r="K7" s="7">
        <v>2940</v>
      </c>
      <c r="L7" s="7">
        <v>3554</v>
      </c>
      <c r="M7" s="7">
        <v>6494</v>
      </c>
      <c r="N7" s="7">
        <v>81</v>
      </c>
      <c r="O7" s="7">
        <v>109</v>
      </c>
      <c r="P7" s="7">
        <v>190</v>
      </c>
      <c r="Q7" s="7">
        <v>1099</v>
      </c>
      <c r="R7" s="7">
        <v>1133</v>
      </c>
      <c r="S7" s="7">
        <v>2232</v>
      </c>
      <c r="T7" s="7">
        <v>192</v>
      </c>
    </row>
    <row r="8" spans="1:20" x14ac:dyDescent="0.25">
      <c r="B8" s="4" t="s">
        <v>163</v>
      </c>
      <c r="D8" s="7">
        <v>1020</v>
      </c>
      <c r="E8" s="7">
        <v>1197</v>
      </c>
      <c r="F8" s="72">
        <v>2217</v>
      </c>
      <c r="G8" s="73">
        <v>80</v>
      </c>
      <c r="H8" s="7">
        <v>389</v>
      </c>
      <c r="I8" s="7">
        <v>423</v>
      </c>
      <c r="J8" s="7">
        <v>812</v>
      </c>
      <c r="K8" s="7">
        <v>226</v>
      </c>
      <c r="L8" s="7">
        <v>346</v>
      </c>
      <c r="M8" s="7">
        <v>572</v>
      </c>
      <c r="N8" s="7">
        <v>7</v>
      </c>
      <c r="O8" s="7">
        <v>1</v>
      </c>
      <c r="P8" s="7">
        <v>8</v>
      </c>
      <c r="Q8" s="7">
        <v>51</v>
      </c>
      <c r="R8" s="7">
        <v>51</v>
      </c>
      <c r="S8" s="7">
        <v>102</v>
      </c>
      <c r="T8" s="7">
        <v>8</v>
      </c>
    </row>
    <row r="9" spans="1:20" x14ac:dyDescent="0.25">
      <c r="C9" s="4" t="s">
        <v>1096</v>
      </c>
      <c r="D9" s="7">
        <v>1020</v>
      </c>
      <c r="E9" s="7">
        <v>1197</v>
      </c>
      <c r="F9" s="72">
        <v>2217</v>
      </c>
      <c r="G9" s="74">
        <v>80</v>
      </c>
      <c r="H9" s="7">
        <v>389</v>
      </c>
      <c r="I9" s="7">
        <v>423</v>
      </c>
      <c r="J9" s="7">
        <v>812</v>
      </c>
      <c r="K9" s="7">
        <v>226</v>
      </c>
      <c r="L9" s="7">
        <v>346</v>
      </c>
      <c r="M9" s="7">
        <v>572</v>
      </c>
      <c r="N9" s="7">
        <v>0</v>
      </c>
      <c r="O9" s="7">
        <v>0</v>
      </c>
      <c r="P9" s="7">
        <v>0</v>
      </c>
      <c r="Q9" s="7">
        <v>51</v>
      </c>
      <c r="R9" s="7">
        <v>51</v>
      </c>
      <c r="S9" s="7">
        <v>102</v>
      </c>
      <c r="T9" s="7">
        <v>7</v>
      </c>
    </row>
    <row r="10" spans="1:20" x14ac:dyDescent="0.25">
      <c r="C10" s="4" t="s">
        <v>1094</v>
      </c>
      <c r="D10" s="7">
        <v>0</v>
      </c>
      <c r="E10" s="7">
        <v>0</v>
      </c>
      <c r="F10" s="72">
        <v>0</v>
      </c>
      <c r="G10" s="74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7</v>
      </c>
      <c r="O10" s="7">
        <v>1</v>
      </c>
      <c r="P10" s="7">
        <v>8</v>
      </c>
      <c r="Q10" s="7">
        <v>0</v>
      </c>
      <c r="R10" s="7">
        <v>0</v>
      </c>
      <c r="S10" s="7">
        <v>0</v>
      </c>
      <c r="T10" s="7">
        <v>1</v>
      </c>
    </row>
    <row r="11" spans="1:20" x14ac:dyDescent="0.25">
      <c r="B11" s="4" t="s">
        <v>166</v>
      </c>
      <c r="D11" s="7">
        <v>9797</v>
      </c>
      <c r="E11" s="7">
        <v>10696</v>
      </c>
      <c r="F11" s="72">
        <v>20493</v>
      </c>
      <c r="G11" s="73">
        <v>944</v>
      </c>
      <c r="H11" s="7">
        <v>3711</v>
      </c>
      <c r="I11" s="7">
        <v>3992</v>
      </c>
      <c r="J11" s="7">
        <v>7703</v>
      </c>
      <c r="K11" s="7">
        <v>2102</v>
      </c>
      <c r="L11" s="7">
        <v>2341</v>
      </c>
      <c r="M11" s="7">
        <v>4443</v>
      </c>
      <c r="N11" s="7">
        <v>74</v>
      </c>
      <c r="O11" s="7">
        <v>108</v>
      </c>
      <c r="P11" s="7">
        <v>182</v>
      </c>
      <c r="Q11" s="7">
        <v>925</v>
      </c>
      <c r="R11" s="7">
        <v>926</v>
      </c>
      <c r="S11" s="7">
        <v>1851</v>
      </c>
      <c r="T11" s="7">
        <v>169</v>
      </c>
    </row>
    <row r="12" spans="1:20" x14ac:dyDescent="0.25">
      <c r="C12" s="4" t="s">
        <v>1095</v>
      </c>
      <c r="D12" s="7">
        <v>1111</v>
      </c>
      <c r="E12" s="7">
        <v>842</v>
      </c>
      <c r="F12" s="72">
        <v>1953</v>
      </c>
      <c r="G12" s="74">
        <v>132</v>
      </c>
      <c r="H12" s="7">
        <v>325</v>
      </c>
      <c r="I12" s="7">
        <v>235</v>
      </c>
      <c r="J12" s="7">
        <v>560</v>
      </c>
      <c r="K12" s="7">
        <v>373</v>
      </c>
      <c r="L12" s="7">
        <v>191</v>
      </c>
      <c r="M12" s="7">
        <v>564</v>
      </c>
      <c r="N12" s="7">
        <v>0</v>
      </c>
      <c r="O12" s="7">
        <v>0</v>
      </c>
      <c r="P12" s="7">
        <v>0</v>
      </c>
      <c r="Q12" s="7">
        <v>144</v>
      </c>
      <c r="R12" s="7">
        <v>92</v>
      </c>
      <c r="S12" s="7">
        <v>236</v>
      </c>
      <c r="T12" s="7">
        <v>28</v>
      </c>
    </row>
    <row r="13" spans="1:20" x14ac:dyDescent="0.25">
      <c r="C13" s="4" t="s">
        <v>1096</v>
      </c>
      <c r="D13" s="7">
        <v>7793</v>
      </c>
      <c r="E13" s="7">
        <v>7911</v>
      </c>
      <c r="F13" s="72">
        <v>15704</v>
      </c>
      <c r="G13" s="74">
        <v>686</v>
      </c>
      <c r="H13" s="7">
        <v>3085</v>
      </c>
      <c r="I13" s="7">
        <v>3098</v>
      </c>
      <c r="J13" s="7">
        <v>6183</v>
      </c>
      <c r="K13" s="7">
        <v>1531</v>
      </c>
      <c r="L13" s="7">
        <v>1741</v>
      </c>
      <c r="M13" s="7">
        <v>3272</v>
      </c>
      <c r="N13" s="7">
        <v>0</v>
      </c>
      <c r="O13" s="7">
        <v>0</v>
      </c>
      <c r="P13" s="7">
        <v>0</v>
      </c>
      <c r="Q13" s="7">
        <v>637</v>
      </c>
      <c r="R13" s="7">
        <v>684</v>
      </c>
      <c r="S13" s="7">
        <v>1321</v>
      </c>
      <c r="T13" s="7">
        <v>120</v>
      </c>
    </row>
    <row r="14" spans="1:20" x14ac:dyDescent="0.25">
      <c r="C14" s="4" t="s">
        <v>1094</v>
      </c>
      <c r="D14" s="7">
        <v>229</v>
      </c>
      <c r="E14" s="7">
        <v>743</v>
      </c>
      <c r="F14" s="72">
        <v>972</v>
      </c>
      <c r="G14" s="74">
        <v>38</v>
      </c>
      <c r="H14" s="7">
        <v>93</v>
      </c>
      <c r="I14" s="7">
        <v>269</v>
      </c>
      <c r="J14" s="7">
        <v>362</v>
      </c>
      <c r="K14" s="7">
        <v>26</v>
      </c>
      <c r="L14" s="7">
        <v>121</v>
      </c>
      <c r="M14" s="7">
        <v>147</v>
      </c>
      <c r="N14" s="7">
        <v>0</v>
      </c>
      <c r="O14" s="7">
        <v>0</v>
      </c>
      <c r="P14" s="7">
        <v>0</v>
      </c>
      <c r="Q14" s="7">
        <v>45</v>
      </c>
      <c r="R14" s="7">
        <v>51</v>
      </c>
      <c r="S14" s="7">
        <v>96</v>
      </c>
      <c r="T14" s="7">
        <v>7</v>
      </c>
    </row>
    <row r="15" spans="1:20" x14ac:dyDescent="0.25">
      <c r="C15" s="4" t="s">
        <v>1081</v>
      </c>
      <c r="D15" s="7">
        <v>664</v>
      </c>
      <c r="E15" s="7">
        <v>1200</v>
      </c>
      <c r="F15" s="72">
        <v>1864</v>
      </c>
      <c r="G15" s="74">
        <v>88</v>
      </c>
      <c r="H15" s="7">
        <v>208</v>
      </c>
      <c r="I15" s="7">
        <v>390</v>
      </c>
      <c r="J15" s="7">
        <v>598</v>
      </c>
      <c r="K15" s="7">
        <v>172</v>
      </c>
      <c r="L15" s="7">
        <v>288</v>
      </c>
      <c r="M15" s="7">
        <v>460</v>
      </c>
      <c r="N15" s="7">
        <v>74</v>
      </c>
      <c r="O15" s="7">
        <v>108</v>
      </c>
      <c r="P15" s="7">
        <v>182</v>
      </c>
      <c r="Q15" s="7">
        <v>99</v>
      </c>
      <c r="R15" s="7">
        <v>99</v>
      </c>
      <c r="S15" s="7">
        <v>198</v>
      </c>
      <c r="T15" s="7">
        <v>14</v>
      </c>
    </row>
    <row r="16" spans="1:20" x14ac:dyDescent="0.25">
      <c r="B16" s="4" t="s">
        <v>1285</v>
      </c>
      <c r="D16" s="7">
        <v>3403</v>
      </c>
      <c r="E16" s="7">
        <v>3904</v>
      </c>
      <c r="F16" s="72">
        <v>7307</v>
      </c>
      <c r="G16" s="73">
        <v>218</v>
      </c>
      <c r="H16" s="7">
        <v>1322</v>
      </c>
      <c r="I16" s="7">
        <v>1403</v>
      </c>
      <c r="J16" s="7">
        <v>2725</v>
      </c>
      <c r="K16" s="7">
        <v>612</v>
      </c>
      <c r="L16" s="7">
        <v>867</v>
      </c>
      <c r="M16" s="7">
        <v>1479</v>
      </c>
      <c r="N16" s="7">
        <v>0</v>
      </c>
      <c r="O16" s="7">
        <v>0</v>
      </c>
      <c r="P16" s="7">
        <v>0</v>
      </c>
      <c r="Q16" s="7">
        <v>123</v>
      </c>
      <c r="R16" s="7">
        <v>156</v>
      </c>
      <c r="S16" s="7">
        <v>279</v>
      </c>
      <c r="T16" s="7">
        <v>15</v>
      </c>
    </row>
    <row r="17" spans="1:20" x14ac:dyDescent="0.25">
      <c r="C17" s="4" t="s">
        <v>1096</v>
      </c>
      <c r="D17" s="7">
        <v>3403</v>
      </c>
      <c r="E17" s="7">
        <v>3904</v>
      </c>
      <c r="F17" s="72">
        <v>7307</v>
      </c>
      <c r="G17" s="74">
        <v>218</v>
      </c>
      <c r="H17" s="7">
        <v>1322</v>
      </c>
      <c r="I17" s="7">
        <v>1403</v>
      </c>
      <c r="J17" s="7">
        <v>2725</v>
      </c>
      <c r="K17" s="7">
        <v>612</v>
      </c>
      <c r="L17" s="7">
        <v>867</v>
      </c>
      <c r="M17" s="7">
        <v>1479</v>
      </c>
      <c r="N17" s="7">
        <v>0</v>
      </c>
      <c r="O17" s="7">
        <v>0</v>
      </c>
      <c r="P17" s="7">
        <v>0</v>
      </c>
      <c r="Q17" s="7">
        <v>123</v>
      </c>
      <c r="R17" s="7">
        <v>156</v>
      </c>
      <c r="S17" s="7">
        <v>279</v>
      </c>
      <c r="T17" s="7">
        <v>15</v>
      </c>
    </row>
    <row r="18" spans="1:20" x14ac:dyDescent="0.25">
      <c r="A18" s="4" t="s">
        <v>1082</v>
      </c>
      <c r="D18" s="7">
        <v>1379</v>
      </c>
      <c r="E18" s="7">
        <v>1435</v>
      </c>
      <c r="F18" s="72">
        <v>2814</v>
      </c>
      <c r="G18" s="73">
        <v>100</v>
      </c>
      <c r="H18" s="7">
        <v>528</v>
      </c>
      <c r="I18" s="7">
        <v>536</v>
      </c>
      <c r="J18" s="7">
        <v>1064</v>
      </c>
      <c r="K18" s="7">
        <v>386</v>
      </c>
      <c r="L18" s="7">
        <v>493</v>
      </c>
      <c r="M18" s="7">
        <v>879</v>
      </c>
      <c r="N18" s="7">
        <v>0</v>
      </c>
      <c r="O18" s="7">
        <v>0</v>
      </c>
      <c r="P18" s="7">
        <v>0</v>
      </c>
      <c r="Q18" s="7">
        <v>118</v>
      </c>
      <c r="R18" s="7">
        <v>202</v>
      </c>
      <c r="S18" s="7">
        <v>320</v>
      </c>
      <c r="T18" s="7">
        <v>7</v>
      </c>
    </row>
    <row r="19" spans="1:20" x14ac:dyDescent="0.25">
      <c r="B19" s="4" t="s">
        <v>166</v>
      </c>
      <c r="D19" s="7">
        <v>1379</v>
      </c>
      <c r="E19" s="7">
        <v>1435</v>
      </c>
      <c r="F19" s="72">
        <v>2814</v>
      </c>
      <c r="G19" s="73">
        <v>100</v>
      </c>
      <c r="H19" s="7">
        <v>528</v>
      </c>
      <c r="I19" s="7">
        <v>536</v>
      </c>
      <c r="J19" s="7">
        <v>1064</v>
      </c>
      <c r="K19" s="7">
        <v>386</v>
      </c>
      <c r="L19" s="7">
        <v>493</v>
      </c>
      <c r="M19" s="7">
        <v>879</v>
      </c>
      <c r="N19" s="7">
        <v>0</v>
      </c>
      <c r="O19" s="7">
        <v>0</v>
      </c>
      <c r="P19" s="7">
        <v>0</v>
      </c>
      <c r="Q19" s="7">
        <v>118</v>
      </c>
      <c r="R19" s="7">
        <v>202</v>
      </c>
      <c r="S19" s="7">
        <v>320</v>
      </c>
      <c r="T19" s="7">
        <v>7</v>
      </c>
    </row>
    <row r="20" spans="1:20" x14ac:dyDescent="0.25">
      <c r="C20" s="4" t="s">
        <v>1095</v>
      </c>
      <c r="D20" s="7">
        <v>378</v>
      </c>
      <c r="E20" s="7">
        <v>423</v>
      </c>
      <c r="F20" s="72">
        <v>801</v>
      </c>
      <c r="G20" s="74">
        <v>38</v>
      </c>
      <c r="H20" s="7">
        <v>158</v>
      </c>
      <c r="I20" s="7">
        <v>159</v>
      </c>
      <c r="J20" s="7">
        <v>317</v>
      </c>
      <c r="K20" s="7">
        <v>99</v>
      </c>
      <c r="L20" s="7">
        <v>127</v>
      </c>
      <c r="M20" s="7">
        <v>226</v>
      </c>
      <c r="N20" s="7">
        <v>0</v>
      </c>
      <c r="O20" s="7">
        <v>0</v>
      </c>
      <c r="P20" s="7">
        <v>0</v>
      </c>
      <c r="Q20" s="7">
        <v>25</v>
      </c>
      <c r="R20" s="7">
        <v>37</v>
      </c>
      <c r="S20" s="7">
        <v>62</v>
      </c>
      <c r="T20" s="7">
        <v>1</v>
      </c>
    </row>
    <row r="21" spans="1:20" x14ac:dyDescent="0.25">
      <c r="C21" s="4" t="s">
        <v>1096</v>
      </c>
      <c r="D21" s="7">
        <v>1001</v>
      </c>
      <c r="E21" s="7">
        <v>1012</v>
      </c>
      <c r="F21" s="72">
        <v>2013</v>
      </c>
      <c r="G21" s="74">
        <v>62</v>
      </c>
      <c r="H21" s="7">
        <v>370</v>
      </c>
      <c r="I21" s="7">
        <v>377</v>
      </c>
      <c r="J21" s="7">
        <v>747</v>
      </c>
      <c r="K21" s="7">
        <v>287</v>
      </c>
      <c r="L21" s="7">
        <v>366</v>
      </c>
      <c r="M21" s="7">
        <v>653</v>
      </c>
      <c r="N21" s="7">
        <v>0</v>
      </c>
      <c r="O21" s="7">
        <v>0</v>
      </c>
      <c r="P21" s="7">
        <v>0</v>
      </c>
      <c r="Q21" s="7">
        <v>93</v>
      </c>
      <c r="R21" s="7">
        <v>165</v>
      </c>
      <c r="S21" s="7">
        <v>258</v>
      </c>
      <c r="T21" s="7">
        <v>6</v>
      </c>
    </row>
    <row r="22" spans="1:20" x14ac:dyDescent="0.25">
      <c r="A22" s="4" t="s">
        <v>1083</v>
      </c>
      <c r="D22" s="7">
        <v>744</v>
      </c>
      <c r="E22" s="7">
        <v>1086</v>
      </c>
      <c r="F22" s="72">
        <v>1830</v>
      </c>
      <c r="G22" s="73">
        <v>40</v>
      </c>
      <c r="H22" s="7">
        <v>289</v>
      </c>
      <c r="I22" s="7">
        <v>399</v>
      </c>
      <c r="J22" s="7">
        <v>688</v>
      </c>
      <c r="K22" s="7">
        <v>173</v>
      </c>
      <c r="L22" s="7">
        <v>287</v>
      </c>
      <c r="M22" s="7">
        <v>460</v>
      </c>
      <c r="N22" s="7">
        <v>0</v>
      </c>
      <c r="O22" s="7">
        <v>0</v>
      </c>
      <c r="P22" s="7">
        <v>0</v>
      </c>
      <c r="Q22" s="7">
        <v>51</v>
      </c>
      <c r="R22" s="7">
        <v>64</v>
      </c>
      <c r="S22" s="7">
        <v>115</v>
      </c>
      <c r="T22" s="7">
        <v>3</v>
      </c>
    </row>
    <row r="23" spans="1:20" x14ac:dyDescent="0.25">
      <c r="B23" s="4" t="s">
        <v>164</v>
      </c>
      <c r="D23" s="7">
        <v>744</v>
      </c>
      <c r="E23" s="7">
        <v>1086</v>
      </c>
      <c r="F23" s="72">
        <v>1830</v>
      </c>
      <c r="G23" s="73">
        <v>40</v>
      </c>
      <c r="H23" s="7">
        <v>289</v>
      </c>
      <c r="I23" s="7">
        <v>399</v>
      </c>
      <c r="J23" s="7">
        <v>688</v>
      </c>
      <c r="K23" s="7">
        <v>173</v>
      </c>
      <c r="L23" s="7">
        <v>287</v>
      </c>
      <c r="M23" s="7">
        <v>460</v>
      </c>
      <c r="N23" s="7">
        <v>0</v>
      </c>
      <c r="O23" s="7">
        <v>0</v>
      </c>
      <c r="P23" s="7">
        <v>0</v>
      </c>
      <c r="Q23" s="7">
        <v>51</v>
      </c>
      <c r="R23" s="7">
        <v>64</v>
      </c>
      <c r="S23" s="7">
        <v>115</v>
      </c>
      <c r="T23" s="7">
        <v>3</v>
      </c>
    </row>
    <row r="24" spans="1:20" x14ac:dyDescent="0.25">
      <c r="C24" s="4" t="s">
        <v>1096</v>
      </c>
      <c r="D24" s="7">
        <v>744</v>
      </c>
      <c r="E24" s="7">
        <v>1086</v>
      </c>
      <c r="F24" s="72">
        <v>1830</v>
      </c>
      <c r="G24" s="74">
        <v>40</v>
      </c>
      <c r="H24" s="7">
        <v>289</v>
      </c>
      <c r="I24" s="7">
        <v>399</v>
      </c>
      <c r="J24" s="7">
        <v>688</v>
      </c>
      <c r="K24" s="7">
        <v>173</v>
      </c>
      <c r="L24" s="7">
        <v>287</v>
      </c>
      <c r="M24" s="7">
        <v>460</v>
      </c>
      <c r="N24" s="7">
        <v>0</v>
      </c>
      <c r="O24" s="7">
        <v>0</v>
      </c>
      <c r="P24" s="7">
        <v>0</v>
      </c>
      <c r="Q24" s="7">
        <v>51</v>
      </c>
      <c r="R24" s="7">
        <v>64</v>
      </c>
      <c r="S24" s="7">
        <v>115</v>
      </c>
      <c r="T24" s="7">
        <v>3</v>
      </c>
    </row>
    <row r="25" spans="1:20" x14ac:dyDescent="0.25">
      <c r="A25" s="4" t="s">
        <v>1084</v>
      </c>
      <c r="D25" s="7">
        <v>8542</v>
      </c>
      <c r="E25" s="7">
        <v>7392</v>
      </c>
      <c r="F25" s="72">
        <v>15934</v>
      </c>
      <c r="G25" s="73">
        <v>487</v>
      </c>
      <c r="H25" s="7">
        <v>3910</v>
      </c>
      <c r="I25" s="7">
        <v>3291</v>
      </c>
      <c r="J25" s="7">
        <v>7201</v>
      </c>
      <c r="K25" s="7">
        <v>1423</v>
      </c>
      <c r="L25" s="7">
        <v>1398</v>
      </c>
      <c r="M25" s="7">
        <v>2821</v>
      </c>
      <c r="N25" s="7">
        <v>417</v>
      </c>
      <c r="O25" s="7">
        <v>441</v>
      </c>
      <c r="P25" s="7">
        <v>858</v>
      </c>
      <c r="Q25" s="7">
        <v>731</v>
      </c>
      <c r="R25" s="7">
        <v>776</v>
      </c>
      <c r="S25" s="7">
        <v>1507</v>
      </c>
      <c r="T25" s="7">
        <v>61</v>
      </c>
    </row>
    <row r="26" spans="1:20" x14ac:dyDescent="0.25">
      <c r="B26" s="4" t="s">
        <v>163</v>
      </c>
      <c r="D26" s="7">
        <v>8542</v>
      </c>
      <c r="E26" s="7">
        <v>7392</v>
      </c>
      <c r="F26" s="72">
        <v>15934</v>
      </c>
      <c r="G26" s="73">
        <v>487</v>
      </c>
      <c r="H26" s="7">
        <v>3910</v>
      </c>
      <c r="I26" s="7">
        <v>3291</v>
      </c>
      <c r="J26" s="7">
        <v>7201</v>
      </c>
      <c r="K26" s="7">
        <v>1423</v>
      </c>
      <c r="L26" s="7">
        <v>1398</v>
      </c>
      <c r="M26" s="7">
        <v>2821</v>
      </c>
      <c r="N26" s="7">
        <v>417</v>
      </c>
      <c r="O26" s="7">
        <v>441</v>
      </c>
      <c r="P26" s="7">
        <v>858</v>
      </c>
      <c r="Q26" s="7">
        <v>731</v>
      </c>
      <c r="R26" s="7">
        <v>776</v>
      </c>
      <c r="S26" s="7">
        <v>1507</v>
      </c>
      <c r="T26" s="7">
        <v>61</v>
      </c>
    </row>
    <row r="27" spans="1:20" x14ac:dyDescent="0.25">
      <c r="C27" s="4" t="s">
        <v>1096</v>
      </c>
      <c r="D27" s="7">
        <v>1403</v>
      </c>
      <c r="E27" s="7">
        <v>1620</v>
      </c>
      <c r="F27" s="72">
        <v>3023</v>
      </c>
      <c r="G27" s="74">
        <v>121</v>
      </c>
      <c r="H27" s="7">
        <v>574</v>
      </c>
      <c r="I27" s="7">
        <v>632</v>
      </c>
      <c r="J27" s="7">
        <v>1206</v>
      </c>
      <c r="K27" s="7">
        <v>353</v>
      </c>
      <c r="L27" s="7">
        <v>411</v>
      </c>
      <c r="M27" s="7">
        <v>764</v>
      </c>
      <c r="N27" s="7">
        <v>0</v>
      </c>
      <c r="O27" s="7">
        <v>0</v>
      </c>
      <c r="P27" s="7">
        <v>0</v>
      </c>
      <c r="Q27" s="7">
        <v>53</v>
      </c>
      <c r="R27" s="7">
        <v>81</v>
      </c>
      <c r="S27" s="7">
        <v>134</v>
      </c>
      <c r="T27" s="7">
        <v>29</v>
      </c>
    </row>
    <row r="28" spans="1:20" x14ac:dyDescent="0.25">
      <c r="C28" s="4" t="s">
        <v>1094</v>
      </c>
      <c r="D28" s="7">
        <v>7139</v>
      </c>
      <c r="E28" s="7">
        <v>5772</v>
      </c>
      <c r="F28" s="72">
        <v>12911</v>
      </c>
      <c r="G28" s="74">
        <v>366</v>
      </c>
      <c r="H28" s="7">
        <v>3336</v>
      </c>
      <c r="I28" s="7">
        <v>2659</v>
      </c>
      <c r="J28" s="7">
        <v>5995</v>
      </c>
      <c r="K28" s="7">
        <v>1070</v>
      </c>
      <c r="L28" s="7">
        <v>987</v>
      </c>
      <c r="M28" s="7">
        <v>2057</v>
      </c>
      <c r="N28" s="7">
        <v>417</v>
      </c>
      <c r="O28" s="7">
        <v>441</v>
      </c>
      <c r="P28" s="7">
        <v>858</v>
      </c>
      <c r="Q28" s="7">
        <v>678</v>
      </c>
      <c r="R28" s="7">
        <v>695</v>
      </c>
      <c r="S28" s="7">
        <v>1373</v>
      </c>
      <c r="T28" s="7">
        <v>32</v>
      </c>
    </row>
    <row r="29" spans="1:20" x14ac:dyDescent="0.25">
      <c r="A29" s="4" t="s">
        <v>1085</v>
      </c>
      <c r="D29" s="7">
        <v>41</v>
      </c>
      <c r="E29" s="7">
        <v>87</v>
      </c>
      <c r="F29" s="72">
        <v>128</v>
      </c>
      <c r="G29" s="73">
        <v>4</v>
      </c>
      <c r="H29" s="7">
        <v>21</v>
      </c>
      <c r="I29" s="7">
        <v>37</v>
      </c>
      <c r="J29" s="7">
        <v>58</v>
      </c>
      <c r="K29" s="7">
        <v>12</v>
      </c>
      <c r="L29" s="7">
        <v>16</v>
      </c>
      <c r="M29" s="7">
        <v>28</v>
      </c>
      <c r="N29" s="7">
        <v>0</v>
      </c>
      <c r="O29" s="7">
        <v>0</v>
      </c>
      <c r="P29" s="7">
        <v>0</v>
      </c>
      <c r="Q29" s="7">
        <v>11</v>
      </c>
      <c r="R29" s="7">
        <v>11</v>
      </c>
      <c r="S29" s="7">
        <v>22</v>
      </c>
      <c r="T29" s="7">
        <v>1</v>
      </c>
    </row>
    <row r="30" spans="1:20" x14ac:dyDescent="0.25">
      <c r="B30" s="4" t="s">
        <v>164</v>
      </c>
      <c r="D30" s="7">
        <v>41</v>
      </c>
      <c r="E30" s="7">
        <v>87</v>
      </c>
      <c r="F30" s="72">
        <v>128</v>
      </c>
      <c r="G30" s="73">
        <v>4</v>
      </c>
      <c r="H30" s="7">
        <v>21</v>
      </c>
      <c r="I30" s="7">
        <v>37</v>
      </c>
      <c r="J30" s="7">
        <v>58</v>
      </c>
      <c r="K30" s="7">
        <v>12</v>
      </c>
      <c r="L30" s="7">
        <v>16</v>
      </c>
      <c r="M30" s="7">
        <v>28</v>
      </c>
      <c r="N30" s="7">
        <v>0</v>
      </c>
      <c r="O30" s="7">
        <v>0</v>
      </c>
      <c r="P30" s="7">
        <v>0</v>
      </c>
      <c r="Q30" s="7">
        <v>11</v>
      </c>
      <c r="R30" s="7">
        <v>11</v>
      </c>
      <c r="S30" s="7">
        <v>22</v>
      </c>
      <c r="T30" s="7">
        <v>1</v>
      </c>
    </row>
    <row r="31" spans="1:20" x14ac:dyDescent="0.25">
      <c r="C31" s="4" t="s">
        <v>1096</v>
      </c>
      <c r="D31" s="7">
        <v>41</v>
      </c>
      <c r="E31" s="7">
        <v>87</v>
      </c>
      <c r="F31" s="72">
        <v>128</v>
      </c>
      <c r="G31" s="74">
        <v>4</v>
      </c>
      <c r="H31" s="7">
        <v>21</v>
      </c>
      <c r="I31" s="7">
        <v>37</v>
      </c>
      <c r="J31" s="7">
        <v>58</v>
      </c>
      <c r="K31" s="7">
        <v>12</v>
      </c>
      <c r="L31" s="7">
        <v>16</v>
      </c>
      <c r="M31" s="7">
        <v>28</v>
      </c>
      <c r="N31" s="7">
        <v>0</v>
      </c>
      <c r="O31" s="7">
        <v>0</v>
      </c>
      <c r="P31" s="7">
        <v>0</v>
      </c>
      <c r="Q31" s="7">
        <v>11</v>
      </c>
      <c r="R31" s="7">
        <v>11</v>
      </c>
      <c r="S31" s="7">
        <v>22</v>
      </c>
      <c r="T31" s="7">
        <v>1</v>
      </c>
    </row>
    <row r="32" spans="1:20" x14ac:dyDescent="0.25">
      <c r="A32" s="4" t="s">
        <v>1086</v>
      </c>
      <c r="D32" s="7">
        <v>18334</v>
      </c>
      <c r="E32" s="7">
        <v>23823</v>
      </c>
      <c r="F32" s="72">
        <v>42157</v>
      </c>
      <c r="G32" s="73">
        <v>939</v>
      </c>
      <c r="H32" s="7">
        <v>7026</v>
      </c>
      <c r="I32" s="7">
        <v>8531</v>
      </c>
      <c r="J32" s="7">
        <v>15557</v>
      </c>
      <c r="K32" s="7">
        <v>5033</v>
      </c>
      <c r="L32" s="7">
        <v>6861</v>
      </c>
      <c r="M32" s="7">
        <v>11894</v>
      </c>
      <c r="N32" s="7">
        <v>0</v>
      </c>
      <c r="O32" s="7">
        <v>0</v>
      </c>
      <c r="P32" s="7">
        <v>0</v>
      </c>
      <c r="Q32" s="7">
        <v>1055</v>
      </c>
      <c r="R32" s="7">
        <v>1212</v>
      </c>
      <c r="S32" s="7">
        <v>2267</v>
      </c>
      <c r="T32" s="7">
        <v>48</v>
      </c>
    </row>
    <row r="33" spans="1:20" x14ac:dyDescent="0.25">
      <c r="B33" s="4" t="s">
        <v>163</v>
      </c>
      <c r="D33" s="7">
        <v>18334</v>
      </c>
      <c r="E33" s="7">
        <v>23823</v>
      </c>
      <c r="F33" s="72">
        <v>42157</v>
      </c>
      <c r="G33" s="73">
        <v>939</v>
      </c>
      <c r="H33" s="7">
        <v>7026</v>
      </c>
      <c r="I33" s="7">
        <v>8531</v>
      </c>
      <c r="J33" s="7">
        <v>15557</v>
      </c>
      <c r="K33" s="7">
        <v>5033</v>
      </c>
      <c r="L33" s="7">
        <v>6861</v>
      </c>
      <c r="M33" s="7">
        <v>11894</v>
      </c>
      <c r="N33" s="7">
        <v>0</v>
      </c>
      <c r="O33" s="7">
        <v>0</v>
      </c>
      <c r="P33" s="7">
        <v>0</v>
      </c>
      <c r="Q33" s="7">
        <v>1055</v>
      </c>
      <c r="R33" s="7">
        <v>1212</v>
      </c>
      <c r="S33" s="7">
        <v>2267</v>
      </c>
      <c r="T33" s="7">
        <v>48</v>
      </c>
    </row>
    <row r="34" spans="1:20" x14ac:dyDescent="0.25">
      <c r="C34" s="4" t="s">
        <v>1096</v>
      </c>
      <c r="D34" s="7">
        <v>18334</v>
      </c>
      <c r="E34" s="7">
        <v>23823</v>
      </c>
      <c r="F34" s="72">
        <v>42157</v>
      </c>
      <c r="G34" s="74">
        <v>939</v>
      </c>
      <c r="H34" s="7">
        <v>7026</v>
      </c>
      <c r="I34" s="7">
        <v>8531</v>
      </c>
      <c r="J34" s="7">
        <v>15557</v>
      </c>
      <c r="K34" s="7">
        <v>5033</v>
      </c>
      <c r="L34" s="7">
        <v>6861</v>
      </c>
      <c r="M34" s="7">
        <v>11894</v>
      </c>
      <c r="N34" s="7">
        <v>0</v>
      </c>
      <c r="O34" s="7">
        <v>0</v>
      </c>
      <c r="P34" s="7">
        <v>0</v>
      </c>
      <c r="Q34" s="7">
        <v>1055</v>
      </c>
      <c r="R34" s="7">
        <v>1212</v>
      </c>
      <c r="S34" s="7">
        <v>2267</v>
      </c>
      <c r="T34" s="7">
        <v>48</v>
      </c>
    </row>
    <row r="35" spans="1:20" x14ac:dyDescent="0.25">
      <c r="A35" s="4" t="s">
        <v>1087</v>
      </c>
      <c r="D35" s="7">
        <v>5654</v>
      </c>
      <c r="E35" s="7">
        <v>3441</v>
      </c>
      <c r="F35" s="72">
        <v>9095</v>
      </c>
      <c r="G35" s="73">
        <v>388</v>
      </c>
      <c r="H35" s="7">
        <v>2356</v>
      </c>
      <c r="I35" s="7">
        <v>1341</v>
      </c>
      <c r="J35" s="7">
        <v>3701</v>
      </c>
      <c r="K35" s="7">
        <v>1207</v>
      </c>
      <c r="L35" s="7">
        <v>941</v>
      </c>
      <c r="M35" s="7">
        <v>2148</v>
      </c>
      <c r="N35" s="7">
        <v>1172</v>
      </c>
      <c r="O35" s="7">
        <v>898</v>
      </c>
      <c r="P35" s="7">
        <v>2070</v>
      </c>
      <c r="Q35" s="7">
        <v>1184</v>
      </c>
      <c r="R35" s="7">
        <v>1055</v>
      </c>
      <c r="S35" s="7">
        <v>2239</v>
      </c>
      <c r="T35" s="7">
        <v>15</v>
      </c>
    </row>
    <row r="36" spans="1:20" x14ac:dyDescent="0.25">
      <c r="B36" s="4" t="s">
        <v>163</v>
      </c>
      <c r="D36" s="7">
        <v>5654</v>
      </c>
      <c r="E36" s="7">
        <v>3441</v>
      </c>
      <c r="F36" s="72">
        <v>9095</v>
      </c>
      <c r="G36" s="73">
        <v>388</v>
      </c>
      <c r="H36" s="7">
        <v>2356</v>
      </c>
      <c r="I36" s="7">
        <v>1341</v>
      </c>
      <c r="J36" s="7">
        <v>3701</v>
      </c>
      <c r="K36" s="7">
        <v>1207</v>
      </c>
      <c r="L36" s="7">
        <v>941</v>
      </c>
      <c r="M36" s="7">
        <v>2148</v>
      </c>
      <c r="N36" s="7">
        <v>1172</v>
      </c>
      <c r="O36" s="7">
        <v>898</v>
      </c>
      <c r="P36" s="7">
        <v>2070</v>
      </c>
      <c r="Q36" s="7">
        <v>1184</v>
      </c>
      <c r="R36" s="7">
        <v>1055</v>
      </c>
      <c r="S36" s="7">
        <v>2239</v>
      </c>
      <c r="T36" s="7">
        <v>15</v>
      </c>
    </row>
    <row r="37" spans="1:20" x14ac:dyDescent="0.25">
      <c r="C37" s="4" t="s">
        <v>1094</v>
      </c>
      <c r="D37" s="7">
        <v>5654</v>
      </c>
      <c r="E37" s="7">
        <v>3441</v>
      </c>
      <c r="F37" s="72">
        <v>9095</v>
      </c>
      <c r="G37" s="74">
        <v>388</v>
      </c>
      <c r="H37" s="7">
        <v>2356</v>
      </c>
      <c r="I37" s="7">
        <v>1341</v>
      </c>
      <c r="J37" s="7">
        <v>3701</v>
      </c>
      <c r="K37" s="7">
        <v>1207</v>
      </c>
      <c r="L37" s="7">
        <v>941</v>
      </c>
      <c r="M37" s="7">
        <v>2148</v>
      </c>
      <c r="N37" s="7">
        <v>1172</v>
      </c>
      <c r="O37" s="7">
        <v>898</v>
      </c>
      <c r="P37" s="7">
        <v>2070</v>
      </c>
      <c r="Q37" s="7">
        <v>1184</v>
      </c>
      <c r="R37" s="7">
        <v>1055</v>
      </c>
      <c r="S37" s="7">
        <v>2239</v>
      </c>
      <c r="T37" s="7">
        <v>15</v>
      </c>
    </row>
    <row r="38" spans="1:20" x14ac:dyDescent="0.25">
      <c r="A38" s="4" t="s">
        <v>1088</v>
      </c>
      <c r="D38" s="7">
        <v>2272</v>
      </c>
      <c r="E38" s="7">
        <v>2599</v>
      </c>
      <c r="F38" s="72">
        <v>4871</v>
      </c>
      <c r="G38" s="73">
        <v>148</v>
      </c>
      <c r="H38" s="7">
        <v>961</v>
      </c>
      <c r="I38" s="7">
        <v>1079</v>
      </c>
      <c r="J38" s="7">
        <v>2040</v>
      </c>
      <c r="K38" s="7">
        <v>516</v>
      </c>
      <c r="L38" s="7">
        <v>738</v>
      </c>
      <c r="M38" s="7">
        <v>1254</v>
      </c>
      <c r="N38" s="7">
        <v>0</v>
      </c>
      <c r="O38" s="7">
        <v>0</v>
      </c>
      <c r="P38" s="7">
        <v>0</v>
      </c>
      <c r="Q38" s="7">
        <v>245</v>
      </c>
      <c r="R38" s="7">
        <v>204</v>
      </c>
      <c r="S38" s="7">
        <v>449</v>
      </c>
      <c r="T38" s="7">
        <v>10</v>
      </c>
    </row>
    <row r="39" spans="1:20" x14ac:dyDescent="0.25">
      <c r="B39" s="4" t="s">
        <v>164</v>
      </c>
      <c r="D39" s="7">
        <v>2272</v>
      </c>
      <c r="E39" s="7">
        <v>2599</v>
      </c>
      <c r="F39" s="72">
        <v>4871</v>
      </c>
      <c r="G39" s="73">
        <v>148</v>
      </c>
      <c r="H39" s="7">
        <v>961</v>
      </c>
      <c r="I39" s="7">
        <v>1079</v>
      </c>
      <c r="J39" s="7">
        <v>2040</v>
      </c>
      <c r="K39" s="7">
        <v>516</v>
      </c>
      <c r="L39" s="7">
        <v>738</v>
      </c>
      <c r="M39" s="7">
        <v>1254</v>
      </c>
      <c r="N39" s="7">
        <v>0</v>
      </c>
      <c r="O39" s="7">
        <v>0</v>
      </c>
      <c r="P39" s="7">
        <v>0</v>
      </c>
      <c r="Q39" s="7">
        <v>245</v>
      </c>
      <c r="R39" s="7">
        <v>204</v>
      </c>
      <c r="S39" s="7">
        <v>449</v>
      </c>
      <c r="T39" s="7">
        <v>10</v>
      </c>
    </row>
    <row r="40" spans="1:20" x14ac:dyDescent="0.25">
      <c r="C40" s="4" t="s">
        <v>1094</v>
      </c>
      <c r="D40" s="7">
        <v>2272</v>
      </c>
      <c r="E40" s="7">
        <v>2599</v>
      </c>
      <c r="F40" s="72">
        <v>4871</v>
      </c>
      <c r="G40" s="74">
        <v>148</v>
      </c>
      <c r="H40" s="7">
        <v>961</v>
      </c>
      <c r="I40" s="7">
        <v>1079</v>
      </c>
      <c r="J40" s="7">
        <v>2040</v>
      </c>
      <c r="K40" s="7">
        <v>516</v>
      </c>
      <c r="L40" s="7">
        <v>738</v>
      </c>
      <c r="M40" s="7">
        <v>1254</v>
      </c>
      <c r="N40" s="7">
        <v>0</v>
      </c>
      <c r="O40" s="7">
        <v>0</v>
      </c>
      <c r="P40" s="7">
        <v>0</v>
      </c>
      <c r="Q40" s="7">
        <v>245</v>
      </c>
      <c r="R40" s="7">
        <v>204</v>
      </c>
      <c r="S40" s="7">
        <v>449</v>
      </c>
      <c r="T40" s="7">
        <v>10</v>
      </c>
    </row>
    <row r="41" spans="1:20" x14ac:dyDescent="0.25">
      <c r="A41" s="4" t="s">
        <v>1089</v>
      </c>
      <c r="D41" s="7">
        <v>14338</v>
      </c>
      <c r="E41" s="7">
        <v>12992</v>
      </c>
      <c r="F41" s="72">
        <v>27330</v>
      </c>
      <c r="G41" s="73">
        <v>713</v>
      </c>
      <c r="H41" s="7">
        <v>6148</v>
      </c>
      <c r="I41" s="7">
        <v>5472</v>
      </c>
      <c r="J41" s="7">
        <v>11620</v>
      </c>
      <c r="K41" s="7">
        <v>3597</v>
      </c>
      <c r="L41" s="7">
        <v>3396</v>
      </c>
      <c r="M41" s="7">
        <v>6993</v>
      </c>
      <c r="N41" s="7">
        <v>711</v>
      </c>
      <c r="O41" s="7">
        <v>789</v>
      </c>
      <c r="P41" s="7">
        <v>1500</v>
      </c>
      <c r="Q41" s="7">
        <v>1458</v>
      </c>
      <c r="R41" s="7">
        <v>1275</v>
      </c>
      <c r="S41" s="7">
        <v>2733</v>
      </c>
      <c r="T41" s="7">
        <v>46</v>
      </c>
    </row>
    <row r="42" spans="1:20" x14ac:dyDescent="0.25">
      <c r="B42" s="4" t="s">
        <v>164</v>
      </c>
      <c r="D42" s="7">
        <v>13138</v>
      </c>
      <c r="E42" s="7">
        <v>11262</v>
      </c>
      <c r="F42" s="72">
        <v>24400</v>
      </c>
      <c r="G42" s="73">
        <v>616</v>
      </c>
      <c r="H42" s="7">
        <v>5485</v>
      </c>
      <c r="I42" s="7">
        <v>4576</v>
      </c>
      <c r="J42" s="7">
        <v>10061</v>
      </c>
      <c r="K42" s="7">
        <v>3330</v>
      </c>
      <c r="L42" s="7">
        <v>3015</v>
      </c>
      <c r="M42" s="7">
        <v>6345</v>
      </c>
      <c r="N42" s="7">
        <v>686</v>
      </c>
      <c r="O42" s="7">
        <v>672</v>
      </c>
      <c r="P42" s="7">
        <v>1358</v>
      </c>
      <c r="Q42" s="7">
        <v>1373</v>
      </c>
      <c r="R42" s="7">
        <v>1142</v>
      </c>
      <c r="S42" s="7">
        <v>2515</v>
      </c>
      <c r="T42" s="7">
        <v>34</v>
      </c>
    </row>
    <row r="43" spans="1:20" x14ac:dyDescent="0.25">
      <c r="C43" s="4" t="s">
        <v>1094</v>
      </c>
      <c r="D43" s="7">
        <v>13138</v>
      </c>
      <c r="E43" s="7">
        <v>11262</v>
      </c>
      <c r="F43" s="72">
        <v>24400</v>
      </c>
      <c r="G43" s="74">
        <v>616</v>
      </c>
      <c r="H43" s="7">
        <v>5485</v>
      </c>
      <c r="I43" s="7">
        <v>4576</v>
      </c>
      <c r="J43" s="7">
        <v>10061</v>
      </c>
      <c r="K43" s="7">
        <v>3330</v>
      </c>
      <c r="L43" s="7">
        <v>3015</v>
      </c>
      <c r="M43" s="7">
        <v>6345</v>
      </c>
      <c r="N43" s="7">
        <v>686</v>
      </c>
      <c r="O43" s="7">
        <v>672</v>
      </c>
      <c r="P43" s="7">
        <v>1358</v>
      </c>
      <c r="Q43" s="7">
        <v>1373</v>
      </c>
      <c r="R43" s="7">
        <v>1142</v>
      </c>
      <c r="S43" s="7">
        <v>2515</v>
      </c>
      <c r="T43" s="7">
        <v>34</v>
      </c>
    </row>
    <row r="44" spans="1:20" x14ac:dyDescent="0.25">
      <c r="B44" s="4" t="s">
        <v>166</v>
      </c>
      <c r="D44" s="7">
        <v>1200</v>
      </c>
      <c r="E44" s="7">
        <v>1730</v>
      </c>
      <c r="F44" s="72">
        <v>2930</v>
      </c>
      <c r="G44" s="73">
        <v>97</v>
      </c>
      <c r="H44" s="7">
        <v>663</v>
      </c>
      <c r="I44" s="7">
        <v>896</v>
      </c>
      <c r="J44" s="7">
        <v>1559</v>
      </c>
      <c r="K44" s="7">
        <v>267</v>
      </c>
      <c r="L44" s="7">
        <v>381</v>
      </c>
      <c r="M44" s="7">
        <v>648</v>
      </c>
      <c r="N44" s="7">
        <v>25</v>
      </c>
      <c r="O44" s="7">
        <v>117</v>
      </c>
      <c r="P44" s="7">
        <v>142</v>
      </c>
      <c r="Q44" s="7">
        <v>85</v>
      </c>
      <c r="R44" s="7">
        <v>133</v>
      </c>
      <c r="S44" s="7">
        <v>218</v>
      </c>
      <c r="T44" s="7">
        <v>12</v>
      </c>
    </row>
    <row r="45" spans="1:20" x14ac:dyDescent="0.25">
      <c r="C45" s="4" t="s">
        <v>1094</v>
      </c>
      <c r="D45" s="7">
        <v>1177</v>
      </c>
      <c r="E45" s="7">
        <v>1687</v>
      </c>
      <c r="F45" s="72">
        <v>2864</v>
      </c>
      <c r="G45" s="74">
        <v>94</v>
      </c>
      <c r="H45" s="7">
        <v>653</v>
      </c>
      <c r="I45" s="7">
        <v>876</v>
      </c>
      <c r="J45" s="7">
        <v>1529</v>
      </c>
      <c r="K45" s="7">
        <v>265</v>
      </c>
      <c r="L45" s="7">
        <v>373</v>
      </c>
      <c r="M45" s="7">
        <v>638</v>
      </c>
      <c r="N45" s="7">
        <v>23</v>
      </c>
      <c r="O45" s="7">
        <v>106</v>
      </c>
      <c r="P45" s="7">
        <v>129</v>
      </c>
      <c r="Q45" s="7">
        <v>78</v>
      </c>
      <c r="R45" s="7">
        <v>124</v>
      </c>
      <c r="S45" s="7">
        <v>202</v>
      </c>
      <c r="T45" s="7">
        <v>11</v>
      </c>
    </row>
    <row r="46" spans="1:20" x14ac:dyDescent="0.25">
      <c r="C46" s="4" t="s">
        <v>1081</v>
      </c>
      <c r="D46" s="7">
        <v>23</v>
      </c>
      <c r="E46" s="7">
        <v>43</v>
      </c>
      <c r="F46" s="72">
        <v>66</v>
      </c>
      <c r="G46" s="74">
        <v>3</v>
      </c>
      <c r="H46" s="7">
        <v>10</v>
      </c>
      <c r="I46" s="7">
        <v>20</v>
      </c>
      <c r="J46" s="7">
        <v>30</v>
      </c>
      <c r="K46" s="7">
        <v>2</v>
      </c>
      <c r="L46" s="7">
        <v>8</v>
      </c>
      <c r="M46" s="7">
        <v>10</v>
      </c>
      <c r="N46" s="7">
        <v>2</v>
      </c>
      <c r="O46" s="7">
        <v>11</v>
      </c>
      <c r="P46" s="7">
        <v>13</v>
      </c>
      <c r="Q46" s="7">
        <v>7</v>
      </c>
      <c r="R46" s="7">
        <v>9</v>
      </c>
      <c r="S46" s="7">
        <v>16</v>
      </c>
      <c r="T46" s="7">
        <v>1</v>
      </c>
    </row>
    <row r="47" spans="1:20" x14ac:dyDescent="0.25">
      <c r="A47" s="4" t="s">
        <v>1090</v>
      </c>
      <c r="D47" s="7">
        <v>1136</v>
      </c>
      <c r="E47" s="7">
        <v>1165</v>
      </c>
      <c r="F47" s="72">
        <v>2301</v>
      </c>
      <c r="G47" s="73">
        <v>62</v>
      </c>
      <c r="H47" s="7">
        <v>448</v>
      </c>
      <c r="I47" s="7">
        <v>449</v>
      </c>
      <c r="J47" s="7">
        <v>897</v>
      </c>
      <c r="K47" s="7">
        <v>248</v>
      </c>
      <c r="L47" s="7">
        <v>269</v>
      </c>
      <c r="M47" s="7">
        <v>517</v>
      </c>
      <c r="N47" s="7">
        <v>0</v>
      </c>
      <c r="O47" s="7">
        <v>0</v>
      </c>
      <c r="P47" s="7">
        <v>0</v>
      </c>
      <c r="Q47" s="7">
        <v>61</v>
      </c>
      <c r="R47" s="7">
        <v>43</v>
      </c>
      <c r="S47" s="7">
        <v>104</v>
      </c>
      <c r="T47" s="7">
        <v>4</v>
      </c>
    </row>
    <row r="48" spans="1:20" x14ac:dyDescent="0.25">
      <c r="B48" s="4" t="s">
        <v>1285</v>
      </c>
      <c r="D48" s="7">
        <v>1136</v>
      </c>
      <c r="E48" s="7">
        <v>1165</v>
      </c>
      <c r="F48" s="72">
        <v>2301</v>
      </c>
      <c r="G48" s="73">
        <v>62</v>
      </c>
      <c r="H48" s="7">
        <v>448</v>
      </c>
      <c r="I48" s="7">
        <v>449</v>
      </c>
      <c r="J48" s="7">
        <v>897</v>
      </c>
      <c r="K48" s="7">
        <v>248</v>
      </c>
      <c r="L48" s="7">
        <v>269</v>
      </c>
      <c r="M48" s="7">
        <v>517</v>
      </c>
      <c r="N48" s="7">
        <v>0</v>
      </c>
      <c r="O48" s="7">
        <v>0</v>
      </c>
      <c r="P48" s="7">
        <v>0</v>
      </c>
      <c r="Q48" s="7">
        <v>61</v>
      </c>
      <c r="R48" s="7">
        <v>43</v>
      </c>
      <c r="S48" s="7">
        <v>104</v>
      </c>
      <c r="T48" s="7">
        <v>4</v>
      </c>
    </row>
    <row r="49" spans="1:20" x14ac:dyDescent="0.25">
      <c r="C49" s="4" t="s">
        <v>1096</v>
      </c>
      <c r="D49" s="7">
        <v>1136</v>
      </c>
      <c r="E49" s="7">
        <v>1165</v>
      </c>
      <c r="F49" s="72">
        <v>2301</v>
      </c>
      <c r="G49" s="74">
        <v>62</v>
      </c>
      <c r="H49" s="7">
        <v>448</v>
      </c>
      <c r="I49" s="7">
        <v>449</v>
      </c>
      <c r="J49" s="7">
        <v>897</v>
      </c>
      <c r="K49" s="7">
        <v>248</v>
      </c>
      <c r="L49" s="7">
        <v>269</v>
      </c>
      <c r="M49" s="7">
        <v>517</v>
      </c>
      <c r="N49" s="7">
        <v>0</v>
      </c>
      <c r="O49" s="7">
        <v>0</v>
      </c>
      <c r="P49" s="7">
        <v>0</v>
      </c>
      <c r="Q49" s="7">
        <v>61</v>
      </c>
      <c r="R49" s="7">
        <v>43</v>
      </c>
      <c r="S49" s="7">
        <v>104</v>
      </c>
      <c r="T49" s="7">
        <v>4</v>
      </c>
    </row>
    <row r="50" spans="1:20" x14ac:dyDescent="0.25">
      <c r="A50" s="4" t="s">
        <v>1091</v>
      </c>
      <c r="D50" s="7">
        <v>3568</v>
      </c>
      <c r="E50" s="7">
        <v>3925</v>
      </c>
      <c r="F50" s="72">
        <v>7493</v>
      </c>
      <c r="G50" s="73">
        <v>573</v>
      </c>
      <c r="H50" s="7">
        <v>1755</v>
      </c>
      <c r="I50" s="7">
        <v>1678</v>
      </c>
      <c r="J50" s="7">
        <v>3433</v>
      </c>
      <c r="K50" s="7">
        <v>692</v>
      </c>
      <c r="L50" s="7">
        <v>832</v>
      </c>
      <c r="M50" s="7">
        <v>1524</v>
      </c>
      <c r="N50" s="7">
        <v>0</v>
      </c>
      <c r="O50" s="7">
        <v>0</v>
      </c>
      <c r="P50" s="7">
        <v>0</v>
      </c>
      <c r="Q50" s="7">
        <v>337</v>
      </c>
      <c r="R50" s="7">
        <v>330</v>
      </c>
      <c r="S50" s="7">
        <v>667</v>
      </c>
      <c r="T50" s="7">
        <v>214</v>
      </c>
    </row>
    <row r="51" spans="1:20" x14ac:dyDescent="0.25">
      <c r="B51" s="4" t="s">
        <v>163</v>
      </c>
      <c r="D51" s="7">
        <v>3568</v>
      </c>
      <c r="E51" s="7">
        <v>3925</v>
      </c>
      <c r="F51" s="72">
        <v>7493</v>
      </c>
      <c r="G51" s="73">
        <v>573</v>
      </c>
      <c r="H51" s="7">
        <v>1755</v>
      </c>
      <c r="I51" s="7">
        <v>1678</v>
      </c>
      <c r="J51" s="7">
        <v>3433</v>
      </c>
      <c r="K51" s="7">
        <v>692</v>
      </c>
      <c r="L51" s="7">
        <v>832</v>
      </c>
      <c r="M51" s="7">
        <v>1524</v>
      </c>
      <c r="N51" s="7">
        <v>0</v>
      </c>
      <c r="O51" s="7">
        <v>0</v>
      </c>
      <c r="P51" s="7">
        <v>0</v>
      </c>
      <c r="Q51" s="7">
        <v>337</v>
      </c>
      <c r="R51" s="7">
        <v>330</v>
      </c>
      <c r="S51" s="7">
        <v>667</v>
      </c>
      <c r="T51" s="7">
        <v>214</v>
      </c>
    </row>
    <row r="52" spans="1:20" x14ac:dyDescent="0.25">
      <c r="C52" s="4" t="s">
        <v>1096</v>
      </c>
      <c r="D52" s="7">
        <v>3402</v>
      </c>
      <c r="E52" s="7">
        <v>3756</v>
      </c>
      <c r="F52" s="72">
        <v>7158</v>
      </c>
      <c r="G52" s="74">
        <v>555</v>
      </c>
      <c r="H52" s="7">
        <v>1655</v>
      </c>
      <c r="I52" s="7">
        <v>1582</v>
      </c>
      <c r="J52" s="7">
        <v>3237</v>
      </c>
      <c r="K52" s="7">
        <v>686</v>
      </c>
      <c r="L52" s="7">
        <v>817</v>
      </c>
      <c r="M52" s="7">
        <v>1503</v>
      </c>
      <c r="N52" s="7">
        <v>0</v>
      </c>
      <c r="O52" s="7">
        <v>0</v>
      </c>
      <c r="P52" s="7">
        <v>0</v>
      </c>
      <c r="Q52" s="7">
        <v>328</v>
      </c>
      <c r="R52" s="7">
        <v>307</v>
      </c>
      <c r="S52" s="7">
        <v>635</v>
      </c>
      <c r="T52" s="7">
        <v>209</v>
      </c>
    </row>
    <row r="53" spans="1:20" x14ac:dyDescent="0.25">
      <c r="C53" s="4" t="s">
        <v>1094</v>
      </c>
      <c r="D53" s="7">
        <v>166</v>
      </c>
      <c r="E53" s="7">
        <v>169</v>
      </c>
      <c r="F53" s="72">
        <v>335</v>
      </c>
      <c r="G53" s="74">
        <v>18</v>
      </c>
      <c r="H53" s="7">
        <v>100</v>
      </c>
      <c r="I53" s="7">
        <v>96</v>
      </c>
      <c r="J53" s="7">
        <v>196</v>
      </c>
      <c r="K53" s="7">
        <v>6</v>
      </c>
      <c r="L53" s="7">
        <v>15</v>
      </c>
      <c r="M53" s="7">
        <v>21</v>
      </c>
      <c r="N53" s="7">
        <v>0</v>
      </c>
      <c r="O53" s="7">
        <v>0</v>
      </c>
      <c r="P53" s="7">
        <v>0</v>
      </c>
      <c r="Q53" s="7">
        <v>9</v>
      </c>
      <c r="R53" s="7">
        <v>23</v>
      </c>
      <c r="S53" s="7">
        <v>32</v>
      </c>
      <c r="T53" s="7">
        <v>5</v>
      </c>
    </row>
    <row r="54" spans="1:20" x14ac:dyDescent="0.25">
      <c r="A54" s="4" t="s">
        <v>1092</v>
      </c>
      <c r="D54" s="7">
        <v>682</v>
      </c>
      <c r="E54" s="7">
        <v>1364</v>
      </c>
      <c r="F54" s="72">
        <v>2046</v>
      </c>
      <c r="G54" s="73">
        <v>91</v>
      </c>
      <c r="H54" s="7">
        <v>251</v>
      </c>
      <c r="I54" s="7">
        <v>521</v>
      </c>
      <c r="J54" s="7">
        <v>772</v>
      </c>
      <c r="K54" s="7">
        <v>172</v>
      </c>
      <c r="L54" s="7">
        <v>324</v>
      </c>
      <c r="M54" s="7">
        <v>496</v>
      </c>
      <c r="N54" s="7">
        <v>84</v>
      </c>
      <c r="O54" s="7">
        <v>238</v>
      </c>
      <c r="P54" s="7">
        <v>322</v>
      </c>
      <c r="Q54" s="7">
        <v>100</v>
      </c>
      <c r="R54" s="7">
        <v>219</v>
      </c>
      <c r="S54" s="7">
        <v>319</v>
      </c>
      <c r="T54" s="7">
        <v>17</v>
      </c>
    </row>
    <row r="55" spans="1:20" x14ac:dyDescent="0.25">
      <c r="B55" s="4" t="s">
        <v>170</v>
      </c>
      <c r="D55" s="7">
        <v>125</v>
      </c>
      <c r="E55" s="7">
        <v>272</v>
      </c>
      <c r="F55" s="72">
        <v>397</v>
      </c>
      <c r="G55" s="73">
        <v>13</v>
      </c>
      <c r="H55" s="7">
        <v>39</v>
      </c>
      <c r="I55" s="7">
        <v>82</v>
      </c>
      <c r="J55" s="7">
        <v>121</v>
      </c>
      <c r="K55" s="7">
        <v>21</v>
      </c>
      <c r="L55" s="7">
        <v>65</v>
      </c>
      <c r="M55" s="7">
        <v>86</v>
      </c>
      <c r="N55" s="7">
        <v>13</v>
      </c>
      <c r="O55" s="7">
        <v>51</v>
      </c>
      <c r="P55" s="7">
        <v>64</v>
      </c>
      <c r="Q55" s="7">
        <v>4</v>
      </c>
      <c r="R55" s="7">
        <v>34</v>
      </c>
      <c r="S55" s="7">
        <v>38</v>
      </c>
      <c r="T55" s="7">
        <v>2</v>
      </c>
    </row>
    <row r="56" spans="1:20" x14ac:dyDescent="0.25">
      <c r="C56" s="4" t="s">
        <v>1094</v>
      </c>
      <c r="D56" s="7">
        <v>112</v>
      </c>
      <c r="E56" s="7">
        <v>194</v>
      </c>
      <c r="F56" s="72">
        <v>306</v>
      </c>
      <c r="G56" s="74">
        <v>10</v>
      </c>
      <c r="H56" s="7">
        <v>36</v>
      </c>
      <c r="I56" s="7">
        <v>70</v>
      </c>
      <c r="J56" s="7">
        <v>106</v>
      </c>
      <c r="K56" s="7">
        <v>19</v>
      </c>
      <c r="L56" s="7">
        <v>38</v>
      </c>
      <c r="M56" s="7">
        <v>57</v>
      </c>
      <c r="N56" s="7">
        <v>12</v>
      </c>
      <c r="O56" s="7">
        <v>45</v>
      </c>
      <c r="P56" s="7">
        <v>57</v>
      </c>
      <c r="Q56" s="7">
        <v>4</v>
      </c>
      <c r="R56" s="7">
        <v>28</v>
      </c>
      <c r="S56" s="7">
        <v>32</v>
      </c>
      <c r="T56" s="7">
        <v>1</v>
      </c>
    </row>
    <row r="57" spans="1:20" x14ac:dyDescent="0.25">
      <c r="C57" s="4" t="s">
        <v>1081</v>
      </c>
      <c r="D57" s="7">
        <v>13</v>
      </c>
      <c r="E57" s="7">
        <v>78</v>
      </c>
      <c r="F57" s="72">
        <v>91</v>
      </c>
      <c r="G57" s="74">
        <v>3</v>
      </c>
      <c r="H57" s="7">
        <v>3</v>
      </c>
      <c r="I57" s="7">
        <v>12</v>
      </c>
      <c r="J57" s="7">
        <v>15</v>
      </c>
      <c r="K57" s="7">
        <v>2</v>
      </c>
      <c r="L57" s="7">
        <v>27</v>
      </c>
      <c r="M57" s="7">
        <v>29</v>
      </c>
      <c r="N57" s="7">
        <v>1</v>
      </c>
      <c r="O57" s="7">
        <v>6</v>
      </c>
      <c r="P57" s="7">
        <v>7</v>
      </c>
      <c r="Q57" s="7">
        <v>0</v>
      </c>
      <c r="R57" s="7">
        <v>6</v>
      </c>
      <c r="S57" s="7">
        <v>6</v>
      </c>
      <c r="T57" s="7">
        <v>1</v>
      </c>
    </row>
    <row r="58" spans="1:20" x14ac:dyDescent="0.25">
      <c r="B58" s="4" t="s">
        <v>166</v>
      </c>
      <c r="D58" s="7">
        <v>557</v>
      </c>
      <c r="E58" s="7">
        <v>1092</v>
      </c>
      <c r="F58" s="72">
        <v>1649</v>
      </c>
      <c r="G58" s="73">
        <v>78</v>
      </c>
      <c r="H58" s="7">
        <v>212</v>
      </c>
      <c r="I58" s="7">
        <v>439</v>
      </c>
      <c r="J58" s="7">
        <v>651</v>
      </c>
      <c r="K58" s="7">
        <v>151</v>
      </c>
      <c r="L58" s="7">
        <v>259</v>
      </c>
      <c r="M58" s="7">
        <v>410</v>
      </c>
      <c r="N58" s="7">
        <v>71</v>
      </c>
      <c r="O58" s="7">
        <v>187</v>
      </c>
      <c r="P58" s="7">
        <v>258</v>
      </c>
      <c r="Q58" s="7">
        <v>96</v>
      </c>
      <c r="R58" s="7">
        <v>185</v>
      </c>
      <c r="S58" s="7">
        <v>281</v>
      </c>
      <c r="T58" s="7">
        <v>15</v>
      </c>
    </row>
    <row r="59" spans="1:20" x14ac:dyDescent="0.25">
      <c r="C59" s="4" t="s">
        <v>1095</v>
      </c>
      <c r="D59" s="7">
        <v>19</v>
      </c>
      <c r="E59" s="7">
        <v>14</v>
      </c>
      <c r="F59" s="72">
        <v>33</v>
      </c>
      <c r="G59" s="74">
        <v>2</v>
      </c>
      <c r="H59" s="7">
        <v>8</v>
      </c>
      <c r="I59" s="7">
        <v>5</v>
      </c>
      <c r="J59" s="7">
        <v>13</v>
      </c>
      <c r="K59" s="7">
        <v>10</v>
      </c>
      <c r="L59" s="7">
        <v>10</v>
      </c>
      <c r="M59" s="7">
        <v>20</v>
      </c>
      <c r="N59" s="7">
        <v>0</v>
      </c>
      <c r="O59" s="7">
        <v>0</v>
      </c>
      <c r="P59" s="7">
        <v>0</v>
      </c>
      <c r="Q59" s="7">
        <v>2</v>
      </c>
      <c r="R59" s="7">
        <v>7</v>
      </c>
      <c r="S59" s="7">
        <v>9</v>
      </c>
      <c r="T59" s="7">
        <v>1</v>
      </c>
    </row>
    <row r="60" spans="1:20" x14ac:dyDescent="0.25">
      <c r="C60" s="4" t="s">
        <v>1096</v>
      </c>
      <c r="D60" s="7">
        <v>283</v>
      </c>
      <c r="E60" s="7">
        <v>299</v>
      </c>
      <c r="F60" s="72">
        <v>582</v>
      </c>
      <c r="G60" s="74">
        <v>35</v>
      </c>
      <c r="H60" s="7">
        <v>93</v>
      </c>
      <c r="I60" s="7">
        <v>79</v>
      </c>
      <c r="J60" s="7">
        <v>172</v>
      </c>
      <c r="K60" s="7">
        <v>83</v>
      </c>
      <c r="L60" s="7">
        <v>78</v>
      </c>
      <c r="M60" s="7">
        <v>161</v>
      </c>
      <c r="N60" s="7">
        <v>0</v>
      </c>
      <c r="O60" s="7">
        <v>0</v>
      </c>
      <c r="P60" s="7">
        <v>0</v>
      </c>
      <c r="Q60" s="7">
        <v>34</v>
      </c>
      <c r="R60" s="7">
        <v>40</v>
      </c>
      <c r="S60" s="7">
        <v>74</v>
      </c>
      <c r="T60" s="7">
        <v>6</v>
      </c>
    </row>
    <row r="61" spans="1:20" x14ac:dyDescent="0.25">
      <c r="C61" s="4" t="s">
        <v>1081</v>
      </c>
      <c r="D61" s="7">
        <v>255</v>
      </c>
      <c r="E61" s="7">
        <v>779</v>
      </c>
      <c r="F61" s="72">
        <v>1034</v>
      </c>
      <c r="G61" s="74">
        <v>41</v>
      </c>
      <c r="H61" s="7">
        <v>111</v>
      </c>
      <c r="I61" s="7">
        <v>355</v>
      </c>
      <c r="J61" s="7">
        <v>466</v>
      </c>
      <c r="K61" s="7">
        <v>58</v>
      </c>
      <c r="L61" s="7">
        <v>171</v>
      </c>
      <c r="M61" s="7">
        <v>229</v>
      </c>
      <c r="N61" s="7">
        <v>71</v>
      </c>
      <c r="O61" s="7">
        <v>187</v>
      </c>
      <c r="P61" s="7">
        <v>258</v>
      </c>
      <c r="Q61" s="7">
        <v>60</v>
      </c>
      <c r="R61" s="7">
        <v>138</v>
      </c>
      <c r="S61" s="7">
        <v>198</v>
      </c>
      <c r="T61" s="7">
        <v>8</v>
      </c>
    </row>
    <row r="62" spans="1:20" x14ac:dyDescent="0.25">
      <c r="A62" s="4" t="s">
        <v>1093</v>
      </c>
      <c r="D62" s="7">
        <v>1792</v>
      </c>
      <c r="E62" s="7">
        <v>2818</v>
      </c>
      <c r="F62" s="72">
        <v>4610</v>
      </c>
      <c r="G62" s="73">
        <v>172</v>
      </c>
      <c r="H62" s="7">
        <v>780</v>
      </c>
      <c r="I62" s="7">
        <v>1079</v>
      </c>
      <c r="J62" s="7">
        <v>1859</v>
      </c>
      <c r="K62" s="7">
        <v>290</v>
      </c>
      <c r="L62" s="7">
        <v>410</v>
      </c>
      <c r="M62" s="7">
        <v>700</v>
      </c>
      <c r="N62" s="7">
        <v>52</v>
      </c>
      <c r="O62" s="7">
        <v>133</v>
      </c>
      <c r="P62" s="7">
        <v>185</v>
      </c>
      <c r="Q62" s="7">
        <v>157</v>
      </c>
      <c r="R62" s="7">
        <v>199</v>
      </c>
      <c r="S62" s="7">
        <v>356</v>
      </c>
      <c r="T62" s="7">
        <v>21</v>
      </c>
    </row>
    <row r="63" spans="1:20" x14ac:dyDescent="0.25">
      <c r="B63" s="4" t="s">
        <v>163</v>
      </c>
      <c r="D63" s="7">
        <v>98</v>
      </c>
      <c r="E63" s="7">
        <v>48</v>
      </c>
      <c r="F63" s="72">
        <v>146</v>
      </c>
      <c r="G63" s="73">
        <v>16</v>
      </c>
      <c r="H63" s="7">
        <v>30</v>
      </c>
      <c r="I63" s="7">
        <v>17</v>
      </c>
      <c r="J63" s="7">
        <v>47</v>
      </c>
      <c r="K63" s="7">
        <v>4</v>
      </c>
      <c r="L63" s="7">
        <v>1</v>
      </c>
      <c r="M63" s="7">
        <v>5</v>
      </c>
      <c r="N63" s="7">
        <v>0</v>
      </c>
      <c r="O63" s="7">
        <v>0</v>
      </c>
      <c r="P63" s="7">
        <v>0</v>
      </c>
      <c r="Q63" s="7">
        <v>18</v>
      </c>
      <c r="R63" s="7">
        <v>7</v>
      </c>
      <c r="S63" s="7">
        <v>25</v>
      </c>
      <c r="T63" s="7">
        <v>1</v>
      </c>
    </row>
    <row r="64" spans="1:20" x14ac:dyDescent="0.25">
      <c r="C64" s="4" t="s">
        <v>1081</v>
      </c>
      <c r="D64" s="7">
        <v>98</v>
      </c>
      <c r="E64" s="7">
        <v>48</v>
      </c>
      <c r="F64" s="72">
        <v>146</v>
      </c>
      <c r="G64" s="74">
        <v>16</v>
      </c>
      <c r="H64" s="7">
        <v>30</v>
      </c>
      <c r="I64" s="7">
        <v>17</v>
      </c>
      <c r="J64" s="7">
        <v>47</v>
      </c>
      <c r="K64" s="7">
        <v>4</v>
      </c>
      <c r="L64" s="7">
        <v>1</v>
      </c>
      <c r="M64" s="7">
        <v>5</v>
      </c>
      <c r="N64" s="7">
        <v>0</v>
      </c>
      <c r="O64" s="7">
        <v>0</v>
      </c>
      <c r="P64" s="7">
        <v>0</v>
      </c>
      <c r="Q64" s="7">
        <v>18</v>
      </c>
      <c r="R64" s="7">
        <v>7</v>
      </c>
      <c r="S64" s="7">
        <v>25</v>
      </c>
      <c r="T64" s="7">
        <v>1</v>
      </c>
    </row>
    <row r="65" spans="1:20" x14ac:dyDescent="0.25">
      <c r="B65" s="4" t="s">
        <v>166</v>
      </c>
      <c r="D65" s="7">
        <v>1694</v>
      </c>
      <c r="E65" s="7">
        <v>2770</v>
      </c>
      <c r="F65" s="72">
        <v>4464</v>
      </c>
      <c r="G65" s="73">
        <v>156</v>
      </c>
      <c r="H65" s="7">
        <v>750</v>
      </c>
      <c r="I65" s="7">
        <v>1062</v>
      </c>
      <c r="J65" s="7">
        <v>1812</v>
      </c>
      <c r="K65" s="7">
        <v>286</v>
      </c>
      <c r="L65" s="7">
        <v>409</v>
      </c>
      <c r="M65" s="7">
        <v>695</v>
      </c>
      <c r="N65" s="7">
        <v>52</v>
      </c>
      <c r="O65" s="7">
        <v>133</v>
      </c>
      <c r="P65" s="7">
        <v>185</v>
      </c>
      <c r="Q65" s="7">
        <v>139</v>
      </c>
      <c r="R65" s="7">
        <v>192</v>
      </c>
      <c r="S65" s="7">
        <v>331</v>
      </c>
      <c r="T65" s="7">
        <v>20</v>
      </c>
    </row>
    <row r="66" spans="1:20" x14ac:dyDescent="0.25">
      <c r="C66" s="4" t="s">
        <v>1095</v>
      </c>
      <c r="D66" s="7">
        <v>73</v>
      </c>
      <c r="E66" s="7">
        <v>43</v>
      </c>
      <c r="F66" s="72">
        <v>116</v>
      </c>
      <c r="G66" s="74">
        <v>8</v>
      </c>
      <c r="H66" s="7">
        <v>58</v>
      </c>
      <c r="I66" s="7">
        <v>29</v>
      </c>
      <c r="J66" s="7">
        <v>87</v>
      </c>
      <c r="K66" s="7">
        <v>18</v>
      </c>
      <c r="L66" s="7">
        <v>11</v>
      </c>
      <c r="M66" s="7">
        <v>29</v>
      </c>
      <c r="N66" s="7">
        <v>0</v>
      </c>
      <c r="O66" s="7">
        <v>0</v>
      </c>
      <c r="P66" s="7">
        <v>0</v>
      </c>
      <c r="Q66" s="7">
        <v>10</v>
      </c>
      <c r="R66" s="7">
        <v>10</v>
      </c>
      <c r="S66" s="7">
        <v>20</v>
      </c>
      <c r="T66" s="7">
        <v>2</v>
      </c>
    </row>
    <row r="67" spans="1:20" x14ac:dyDescent="0.25">
      <c r="C67" s="4" t="s">
        <v>1096</v>
      </c>
      <c r="D67" s="7">
        <v>987</v>
      </c>
      <c r="E67" s="7">
        <v>1035</v>
      </c>
      <c r="F67" s="72">
        <v>2022</v>
      </c>
      <c r="G67" s="74">
        <v>74</v>
      </c>
      <c r="H67" s="7">
        <v>459</v>
      </c>
      <c r="I67" s="7">
        <v>483</v>
      </c>
      <c r="J67" s="7">
        <v>942</v>
      </c>
      <c r="K67" s="7">
        <v>195</v>
      </c>
      <c r="L67" s="7">
        <v>199</v>
      </c>
      <c r="M67" s="7">
        <v>394</v>
      </c>
      <c r="N67" s="7">
        <v>0</v>
      </c>
      <c r="O67" s="7">
        <v>0</v>
      </c>
      <c r="P67" s="7">
        <v>0</v>
      </c>
      <c r="Q67" s="7">
        <v>65</v>
      </c>
      <c r="R67" s="7">
        <v>57</v>
      </c>
      <c r="S67" s="7">
        <v>122</v>
      </c>
      <c r="T67" s="7">
        <v>11</v>
      </c>
    </row>
    <row r="68" spans="1:20" x14ac:dyDescent="0.25">
      <c r="C68" s="4" t="s">
        <v>1081</v>
      </c>
      <c r="D68" s="7">
        <v>634</v>
      </c>
      <c r="E68" s="7">
        <v>1692</v>
      </c>
      <c r="F68" s="72">
        <v>2326</v>
      </c>
      <c r="G68" s="74">
        <v>74</v>
      </c>
      <c r="H68" s="7">
        <v>233</v>
      </c>
      <c r="I68" s="7">
        <v>550</v>
      </c>
      <c r="J68" s="7">
        <v>783</v>
      </c>
      <c r="K68" s="7">
        <v>73</v>
      </c>
      <c r="L68" s="7">
        <v>199</v>
      </c>
      <c r="M68" s="7">
        <v>272</v>
      </c>
      <c r="N68" s="7">
        <v>52</v>
      </c>
      <c r="O68" s="7">
        <v>133</v>
      </c>
      <c r="P68" s="7">
        <v>185</v>
      </c>
      <c r="Q68" s="7">
        <v>64</v>
      </c>
      <c r="R68" s="7">
        <v>125</v>
      </c>
      <c r="S68" s="7">
        <v>189</v>
      </c>
      <c r="T68" s="7">
        <v>7</v>
      </c>
    </row>
    <row r="69" spans="1:20" x14ac:dyDescent="0.25">
      <c r="A69" s="4" t="s">
        <v>1286</v>
      </c>
      <c r="D69" s="7">
        <v>156</v>
      </c>
      <c r="E69" s="7">
        <v>116</v>
      </c>
      <c r="F69" s="72">
        <v>272</v>
      </c>
      <c r="G69" s="74">
        <v>1</v>
      </c>
      <c r="H69" s="7">
        <v>0</v>
      </c>
      <c r="I69" s="7">
        <v>0</v>
      </c>
      <c r="J69" s="7">
        <v>0</v>
      </c>
      <c r="K69" s="7">
        <v>7</v>
      </c>
      <c r="L69" s="7">
        <v>4</v>
      </c>
      <c r="M69" s="7">
        <v>11</v>
      </c>
      <c r="N69" s="7">
        <v>0</v>
      </c>
      <c r="O69" s="7">
        <v>0</v>
      </c>
      <c r="P69" s="7">
        <v>0</v>
      </c>
      <c r="Q69" s="7">
        <v>11</v>
      </c>
      <c r="R69" s="7">
        <v>24</v>
      </c>
      <c r="S69" s="7">
        <v>35</v>
      </c>
      <c r="T69" s="7">
        <v>9</v>
      </c>
    </row>
    <row r="70" spans="1:20" x14ac:dyDescent="0.25">
      <c r="B70" s="4" t="s">
        <v>164</v>
      </c>
      <c r="D70" s="7">
        <v>156</v>
      </c>
      <c r="E70" s="7">
        <v>116</v>
      </c>
      <c r="F70" s="72">
        <v>272</v>
      </c>
      <c r="G70" s="74">
        <v>1</v>
      </c>
      <c r="H70" s="7">
        <v>0</v>
      </c>
      <c r="I70" s="7">
        <v>0</v>
      </c>
      <c r="J70" s="7">
        <v>0</v>
      </c>
      <c r="K70" s="7">
        <v>7</v>
      </c>
      <c r="L70" s="7">
        <v>4</v>
      </c>
      <c r="M70" s="7">
        <v>11</v>
      </c>
      <c r="N70" s="7">
        <v>0</v>
      </c>
      <c r="O70" s="7">
        <v>0</v>
      </c>
      <c r="P70" s="7">
        <v>0</v>
      </c>
      <c r="Q70" s="7">
        <v>11</v>
      </c>
      <c r="R70" s="7">
        <v>24</v>
      </c>
      <c r="S70" s="7">
        <v>35</v>
      </c>
      <c r="T70" s="7">
        <v>9</v>
      </c>
    </row>
    <row r="71" spans="1:20" x14ac:dyDescent="0.25">
      <c r="C71" s="4" t="s">
        <v>1096</v>
      </c>
      <c r="D71" s="7">
        <v>156</v>
      </c>
      <c r="E71" s="7">
        <v>116</v>
      </c>
      <c r="F71" s="72">
        <v>272</v>
      </c>
      <c r="G71" s="74">
        <v>1</v>
      </c>
      <c r="H71" s="7">
        <v>0</v>
      </c>
      <c r="I71" s="7">
        <v>0</v>
      </c>
      <c r="J71" s="7">
        <v>0</v>
      </c>
      <c r="K71" s="7">
        <v>7</v>
      </c>
      <c r="L71" s="7">
        <v>4</v>
      </c>
      <c r="M71" s="7">
        <v>11</v>
      </c>
      <c r="N71" s="7">
        <v>0</v>
      </c>
      <c r="O71" s="7">
        <v>0</v>
      </c>
      <c r="P71" s="7">
        <v>0</v>
      </c>
      <c r="Q71" s="7">
        <v>11</v>
      </c>
      <c r="R71" s="7">
        <v>24</v>
      </c>
      <c r="S71" s="7">
        <v>35</v>
      </c>
      <c r="T71" s="7">
        <v>9</v>
      </c>
    </row>
    <row r="72" spans="1:20" x14ac:dyDescent="0.25">
      <c r="A72" s="4" t="s">
        <v>1287</v>
      </c>
      <c r="D72" s="7">
        <v>1850</v>
      </c>
      <c r="E72" s="7">
        <v>1227</v>
      </c>
      <c r="F72" s="72">
        <v>3077</v>
      </c>
      <c r="G72" s="74">
        <v>2</v>
      </c>
      <c r="H72" s="7">
        <v>0</v>
      </c>
      <c r="I72" s="7">
        <v>0</v>
      </c>
      <c r="J72" s="7">
        <v>0</v>
      </c>
      <c r="K72" s="7">
        <v>331</v>
      </c>
      <c r="L72" s="7">
        <v>336</v>
      </c>
      <c r="M72" s="7">
        <v>667</v>
      </c>
      <c r="N72" s="7">
        <v>0</v>
      </c>
      <c r="O72" s="7">
        <v>0</v>
      </c>
      <c r="P72" s="7">
        <v>0</v>
      </c>
      <c r="Q72" s="7">
        <v>25</v>
      </c>
      <c r="R72" s="7">
        <v>41</v>
      </c>
      <c r="S72" s="7">
        <v>66</v>
      </c>
      <c r="T72" s="7">
        <v>2</v>
      </c>
    </row>
    <row r="73" spans="1:20" x14ac:dyDescent="0.25">
      <c r="B73" s="4" t="s">
        <v>163</v>
      </c>
      <c r="D73" s="7">
        <v>1850</v>
      </c>
      <c r="E73" s="7">
        <v>1227</v>
      </c>
      <c r="F73" s="72">
        <v>3077</v>
      </c>
      <c r="G73" s="74">
        <v>2</v>
      </c>
      <c r="H73" s="7">
        <v>0</v>
      </c>
      <c r="I73" s="7">
        <v>0</v>
      </c>
      <c r="J73" s="7">
        <v>0</v>
      </c>
      <c r="K73" s="7">
        <v>331</v>
      </c>
      <c r="L73" s="7">
        <v>336</v>
      </c>
      <c r="M73" s="7">
        <v>667</v>
      </c>
      <c r="N73" s="7">
        <v>0</v>
      </c>
      <c r="O73" s="7">
        <v>0</v>
      </c>
      <c r="P73" s="7">
        <v>0</v>
      </c>
      <c r="Q73" s="7">
        <v>25</v>
      </c>
      <c r="R73" s="7">
        <v>41</v>
      </c>
      <c r="S73" s="7">
        <v>66</v>
      </c>
      <c r="T73" s="7">
        <v>2</v>
      </c>
    </row>
    <row r="74" spans="1:20" x14ac:dyDescent="0.25">
      <c r="C74" s="4" t="s">
        <v>1096</v>
      </c>
      <c r="D74" s="7">
        <v>1850</v>
      </c>
      <c r="E74" s="7">
        <v>1227</v>
      </c>
      <c r="F74" s="72">
        <v>3077</v>
      </c>
      <c r="G74" s="74">
        <v>2</v>
      </c>
      <c r="H74" s="7">
        <v>0</v>
      </c>
      <c r="I74" s="7">
        <v>0</v>
      </c>
      <c r="J74" s="7">
        <v>0</v>
      </c>
      <c r="K74" s="7">
        <v>331</v>
      </c>
      <c r="L74" s="7">
        <v>336</v>
      </c>
      <c r="M74" s="7">
        <v>667</v>
      </c>
      <c r="N74" s="7">
        <v>0</v>
      </c>
      <c r="O74" s="7">
        <v>0</v>
      </c>
      <c r="P74" s="7">
        <v>0</v>
      </c>
      <c r="Q74" s="7">
        <v>25</v>
      </c>
      <c r="R74" s="7">
        <v>41</v>
      </c>
      <c r="S74" s="7">
        <v>66</v>
      </c>
      <c r="T74" s="7">
        <v>2</v>
      </c>
    </row>
    <row r="75" spans="1:20" x14ac:dyDescent="0.25">
      <c r="A75" s="4" t="s">
        <v>1288</v>
      </c>
      <c r="D75" s="7">
        <v>6492</v>
      </c>
      <c r="E75" s="7">
        <v>6275</v>
      </c>
      <c r="F75" s="72">
        <v>12767</v>
      </c>
      <c r="G75" s="74">
        <v>1</v>
      </c>
      <c r="H75" s="7">
        <v>0</v>
      </c>
      <c r="I75" s="7">
        <v>0</v>
      </c>
      <c r="J75" s="7">
        <v>0</v>
      </c>
      <c r="K75" s="7">
        <v>1981</v>
      </c>
      <c r="L75" s="7">
        <v>1322</v>
      </c>
      <c r="M75" s="7">
        <v>3303</v>
      </c>
      <c r="N75" s="7">
        <v>0</v>
      </c>
      <c r="O75" s="7">
        <v>0</v>
      </c>
      <c r="P75" s="7">
        <v>0</v>
      </c>
      <c r="Q75" s="7">
        <v>0</v>
      </c>
      <c r="R75" s="7">
        <v>1</v>
      </c>
      <c r="S75" s="7">
        <v>1</v>
      </c>
      <c r="T75" s="7">
        <v>1</v>
      </c>
    </row>
    <row r="76" spans="1:20" x14ac:dyDescent="0.25">
      <c r="B76" s="4" t="s">
        <v>163</v>
      </c>
      <c r="D76" s="7">
        <v>6492</v>
      </c>
      <c r="E76" s="7">
        <v>6275</v>
      </c>
      <c r="F76" s="72">
        <v>12767</v>
      </c>
      <c r="G76" s="74">
        <v>1</v>
      </c>
      <c r="H76" s="7">
        <v>0</v>
      </c>
      <c r="I76" s="7">
        <v>0</v>
      </c>
      <c r="J76" s="7">
        <v>0</v>
      </c>
      <c r="K76" s="7">
        <v>1981</v>
      </c>
      <c r="L76" s="7">
        <v>1322</v>
      </c>
      <c r="M76" s="7">
        <v>3303</v>
      </c>
      <c r="N76" s="7">
        <v>0</v>
      </c>
      <c r="O76" s="7">
        <v>0</v>
      </c>
      <c r="P76" s="7">
        <v>0</v>
      </c>
      <c r="Q76" s="7">
        <v>0</v>
      </c>
      <c r="R76" s="7">
        <v>1</v>
      </c>
      <c r="S76" s="7">
        <v>1</v>
      </c>
      <c r="T76" s="7">
        <v>1</v>
      </c>
    </row>
    <row r="77" spans="1:20" x14ac:dyDescent="0.25">
      <c r="C77" s="4" t="s">
        <v>1096</v>
      </c>
      <c r="D77" s="7">
        <v>6492</v>
      </c>
      <c r="E77" s="7">
        <v>6275</v>
      </c>
      <c r="F77" s="72">
        <v>12767</v>
      </c>
      <c r="G77" s="74">
        <v>1</v>
      </c>
      <c r="H77" s="7">
        <v>0</v>
      </c>
      <c r="I77" s="7">
        <v>0</v>
      </c>
      <c r="J77" s="7">
        <v>0</v>
      </c>
      <c r="K77" s="7">
        <v>1981</v>
      </c>
      <c r="L77" s="7">
        <v>1322</v>
      </c>
      <c r="M77" s="7">
        <v>3303</v>
      </c>
      <c r="N77" s="7">
        <v>0</v>
      </c>
      <c r="O77" s="7">
        <v>0</v>
      </c>
      <c r="P77" s="7">
        <v>0</v>
      </c>
      <c r="Q77" s="7">
        <v>0</v>
      </c>
      <c r="R77" s="7">
        <v>1</v>
      </c>
      <c r="S77" s="7">
        <v>1</v>
      </c>
      <c r="T77" s="7">
        <v>1</v>
      </c>
    </row>
    <row r="78" spans="1:20" x14ac:dyDescent="0.25">
      <c r="A78" s="4" t="s">
        <v>153</v>
      </c>
      <c r="D78" s="7">
        <v>81200</v>
      </c>
      <c r="E78" s="7">
        <v>85542</v>
      </c>
      <c r="F78" s="72">
        <v>166742</v>
      </c>
      <c r="G78" s="74">
        <v>4963</v>
      </c>
      <c r="H78" s="7">
        <v>29895</v>
      </c>
      <c r="I78" s="7">
        <v>30231</v>
      </c>
      <c r="J78" s="7">
        <v>60130</v>
      </c>
      <c r="K78" s="7">
        <v>19008</v>
      </c>
      <c r="L78" s="7">
        <v>21181</v>
      </c>
      <c r="M78" s="7">
        <v>40189</v>
      </c>
      <c r="N78" s="7">
        <v>2517</v>
      </c>
      <c r="O78" s="7">
        <v>2608</v>
      </c>
      <c r="P78" s="7">
        <v>5125</v>
      </c>
      <c r="Q78" s="7">
        <v>6643</v>
      </c>
      <c r="R78" s="7">
        <v>6789</v>
      </c>
      <c r="S78" s="7">
        <v>13432</v>
      </c>
      <c r="T78" s="7">
        <v>651</v>
      </c>
    </row>
  </sheetData>
  <pageMargins left="0" right="0" top="0.15748031496062992" bottom="0.15748031496062992" header="0.31496062992125984" footer="0.31496062992125984"/>
  <pageSetup scale="43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98"/>
  <sheetViews>
    <sheetView workbookViewId="0"/>
  </sheetViews>
  <sheetFormatPr baseColWidth="10" defaultRowHeight="15" x14ac:dyDescent="0.25"/>
  <cols>
    <col min="1" max="1" width="26.7109375" style="4" customWidth="1"/>
    <col min="2" max="2" width="14.85546875" style="4" customWidth="1"/>
    <col min="3" max="3" width="11.140625" style="4" customWidth="1"/>
    <col min="4" max="4" width="10.140625" style="4" customWidth="1"/>
    <col min="5" max="5" width="14.140625" style="4" customWidth="1"/>
    <col min="6" max="6" width="40.7109375" style="4" customWidth="1"/>
    <col min="7" max="13" width="14.28515625" style="69" customWidth="1"/>
    <col min="14" max="18" width="11.42578125" style="69"/>
    <col min="19" max="16384" width="11.42578125" style="4"/>
  </cols>
  <sheetData>
    <row r="1" spans="1:18" ht="15.75" x14ac:dyDescent="0.25">
      <c r="A1" s="75" t="s">
        <v>1400</v>
      </c>
    </row>
    <row r="2" spans="1:18" ht="15.75" x14ac:dyDescent="0.25">
      <c r="A2" s="75" t="s">
        <v>1399</v>
      </c>
    </row>
    <row r="3" spans="1:18" ht="15.75" x14ac:dyDescent="0.25">
      <c r="A3" s="75" t="s">
        <v>1398</v>
      </c>
    </row>
    <row r="4" spans="1:18" ht="15.75" x14ac:dyDescent="0.25">
      <c r="A4" s="75"/>
    </row>
    <row r="5" spans="1:18" ht="15.75" x14ac:dyDescent="0.25">
      <c r="A5" s="75"/>
    </row>
    <row r="6" spans="1:18" x14ac:dyDescent="0.25">
      <c r="A6" s="76" t="s">
        <v>1397</v>
      </c>
      <c r="B6" s="76" t="s">
        <v>1</v>
      </c>
    </row>
    <row r="7" spans="1:18" x14ac:dyDescent="0.25">
      <c r="A7" s="76" t="s">
        <v>1396</v>
      </c>
      <c r="B7" s="76" t="s">
        <v>1</v>
      </c>
    </row>
    <row r="8" spans="1:18" x14ac:dyDescent="0.25">
      <c r="A8" s="76" t="s">
        <v>447</v>
      </c>
      <c r="B8" s="76" t="s">
        <v>1</v>
      </c>
    </row>
    <row r="10" spans="1:18" ht="38.25" customHeight="1" x14ac:dyDescent="0.25">
      <c r="A10" s="77" t="s">
        <v>3</v>
      </c>
      <c r="B10" s="77" t="s">
        <v>1395</v>
      </c>
      <c r="C10" s="77" t="s">
        <v>4</v>
      </c>
      <c r="D10" s="77" t="s">
        <v>5</v>
      </c>
      <c r="E10" s="77" t="s">
        <v>6</v>
      </c>
      <c r="F10" s="77" t="s">
        <v>1394</v>
      </c>
      <c r="G10" s="78" t="s">
        <v>1393</v>
      </c>
      <c r="H10" s="79" t="s">
        <v>1392</v>
      </c>
      <c r="I10" s="79" t="s">
        <v>1391</v>
      </c>
      <c r="J10" s="79" t="s">
        <v>1390</v>
      </c>
      <c r="K10" s="79" t="s">
        <v>1389</v>
      </c>
      <c r="L10" s="79" t="s">
        <v>1388</v>
      </c>
      <c r="M10" s="79" t="s">
        <v>1387</v>
      </c>
      <c r="N10" s="79" t="s">
        <v>1386</v>
      </c>
      <c r="O10" s="79" t="s">
        <v>1385</v>
      </c>
      <c r="P10" s="79" t="s">
        <v>1384</v>
      </c>
      <c r="Q10" s="79" t="s">
        <v>1383</v>
      </c>
      <c r="R10" s="79" t="s">
        <v>1382</v>
      </c>
    </row>
    <row r="11" spans="1:18" x14ac:dyDescent="0.25">
      <c r="A11" s="4" t="s">
        <v>7</v>
      </c>
      <c r="G11" s="69">
        <v>689</v>
      </c>
      <c r="H11" s="69">
        <v>318</v>
      </c>
      <c r="I11" s="69">
        <v>371</v>
      </c>
      <c r="J11" s="69">
        <v>251</v>
      </c>
      <c r="K11" s="69">
        <v>116</v>
      </c>
      <c r="L11" s="69">
        <v>135</v>
      </c>
      <c r="M11" s="69">
        <v>288</v>
      </c>
      <c r="N11" s="69">
        <v>119</v>
      </c>
      <c r="O11" s="69">
        <v>169</v>
      </c>
      <c r="P11" s="69">
        <v>50</v>
      </c>
      <c r="Q11" s="69">
        <v>26</v>
      </c>
      <c r="R11" s="69">
        <v>24</v>
      </c>
    </row>
    <row r="12" spans="1:18" x14ac:dyDescent="0.25">
      <c r="B12" s="4" t="s">
        <v>1342</v>
      </c>
      <c r="G12" s="69">
        <v>689</v>
      </c>
      <c r="H12" s="69">
        <v>318</v>
      </c>
      <c r="I12" s="69">
        <v>371</v>
      </c>
      <c r="J12" s="69">
        <v>251</v>
      </c>
      <c r="K12" s="69">
        <v>116</v>
      </c>
      <c r="L12" s="69">
        <v>135</v>
      </c>
      <c r="M12" s="69">
        <v>288</v>
      </c>
      <c r="N12" s="69">
        <v>119</v>
      </c>
      <c r="O12" s="69">
        <v>169</v>
      </c>
      <c r="P12" s="69">
        <v>50</v>
      </c>
      <c r="Q12" s="69">
        <v>26</v>
      </c>
      <c r="R12" s="69">
        <v>24</v>
      </c>
    </row>
    <row r="13" spans="1:18" x14ac:dyDescent="0.25">
      <c r="C13" s="4" t="s">
        <v>8</v>
      </c>
      <c r="G13" s="69">
        <v>689</v>
      </c>
      <c r="H13" s="69">
        <v>318</v>
      </c>
      <c r="I13" s="69">
        <v>371</v>
      </c>
      <c r="J13" s="69">
        <v>251</v>
      </c>
      <c r="K13" s="69">
        <v>116</v>
      </c>
      <c r="L13" s="69">
        <v>135</v>
      </c>
      <c r="M13" s="69">
        <v>288</v>
      </c>
      <c r="N13" s="69">
        <v>119</v>
      </c>
      <c r="O13" s="69">
        <v>169</v>
      </c>
      <c r="P13" s="69">
        <v>50</v>
      </c>
      <c r="Q13" s="69">
        <v>26</v>
      </c>
      <c r="R13" s="69">
        <v>24</v>
      </c>
    </row>
    <row r="14" spans="1:18" x14ac:dyDescent="0.25">
      <c r="D14" s="4" t="s">
        <v>9</v>
      </c>
      <c r="G14" s="69">
        <v>689</v>
      </c>
      <c r="H14" s="69">
        <v>318</v>
      </c>
      <c r="I14" s="69">
        <v>371</v>
      </c>
      <c r="J14" s="69">
        <v>251</v>
      </c>
      <c r="K14" s="69">
        <v>116</v>
      </c>
      <c r="L14" s="69">
        <v>135</v>
      </c>
      <c r="M14" s="69">
        <v>288</v>
      </c>
      <c r="N14" s="69">
        <v>119</v>
      </c>
      <c r="O14" s="69">
        <v>169</v>
      </c>
      <c r="P14" s="69">
        <v>50</v>
      </c>
      <c r="Q14" s="69">
        <v>26</v>
      </c>
      <c r="R14" s="69">
        <v>24</v>
      </c>
    </row>
    <row r="15" spans="1:18" x14ac:dyDescent="0.25">
      <c r="E15" s="4" t="s">
        <v>10</v>
      </c>
      <c r="G15" s="69">
        <v>689</v>
      </c>
      <c r="H15" s="69">
        <v>318</v>
      </c>
      <c r="I15" s="69">
        <v>371</v>
      </c>
      <c r="J15" s="69">
        <v>251</v>
      </c>
      <c r="K15" s="69">
        <v>116</v>
      </c>
      <c r="L15" s="69">
        <v>135</v>
      </c>
      <c r="M15" s="69">
        <v>288</v>
      </c>
      <c r="N15" s="69">
        <v>119</v>
      </c>
      <c r="O15" s="69">
        <v>169</v>
      </c>
      <c r="P15" s="69">
        <v>50</v>
      </c>
      <c r="Q15" s="69">
        <v>26</v>
      </c>
      <c r="R15" s="69">
        <v>24</v>
      </c>
    </row>
    <row r="16" spans="1:18" x14ac:dyDescent="0.25">
      <c r="F16" s="4" t="s">
        <v>449</v>
      </c>
      <c r="G16" s="69">
        <v>51</v>
      </c>
      <c r="H16" s="69">
        <v>18</v>
      </c>
      <c r="I16" s="69">
        <v>33</v>
      </c>
      <c r="J16" s="69">
        <v>25</v>
      </c>
      <c r="K16" s="69">
        <v>10</v>
      </c>
      <c r="L16" s="69">
        <v>15</v>
      </c>
      <c r="M16" s="69">
        <v>13</v>
      </c>
      <c r="N16" s="69">
        <v>5</v>
      </c>
      <c r="O16" s="69">
        <v>8</v>
      </c>
      <c r="P16" s="69">
        <v>0</v>
      </c>
      <c r="Q16" s="69">
        <v>0</v>
      </c>
      <c r="R16" s="69">
        <v>0</v>
      </c>
    </row>
    <row r="17" spans="1:18" x14ac:dyDescent="0.25">
      <c r="F17" s="4" t="s">
        <v>450</v>
      </c>
      <c r="G17" s="69">
        <v>137</v>
      </c>
      <c r="H17" s="69">
        <v>86</v>
      </c>
      <c r="I17" s="69">
        <v>51</v>
      </c>
      <c r="J17" s="69">
        <v>57</v>
      </c>
      <c r="K17" s="69">
        <v>37</v>
      </c>
      <c r="L17" s="69">
        <v>20</v>
      </c>
      <c r="M17" s="69">
        <v>50</v>
      </c>
      <c r="N17" s="69">
        <v>25</v>
      </c>
      <c r="O17" s="69">
        <v>25</v>
      </c>
      <c r="P17" s="69">
        <v>17</v>
      </c>
      <c r="Q17" s="69">
        <v>12</v>
      </c>
      <c r="R17" s="69">
        <v>5</v>
      </c>
    </row>
    <row r="18" spans="1:18" x14ac:dyDescent="0.25">
      <c r="F18" s="4" t="s">
        <v>11</v>
      </c>
      <c r="G18" s="69">
        <v>242</v>
      </c>
      <c r="H18" s="69">
        <v>125</v>
      </c>
      <c r="I18" s="69">
        <v>117</v>
      </c>
      <c r="J18" s="69">
        <v>74</v>
      </c>
      <c r="K18" s="69">
        <v>35</v>
      </c>
      <c r="L18" s="69">
        <v>39</v>
      </c>
      <c r="M18" s="69">
        <v>85</v>
      </c>
      <c r="N18" s="69">
        <v>47</v>
      </c>
      <c r="O18" s="69">
        <v>38</v>
      </c>
      <c r="P18" s="69">
        <v>18</v>
      </c>
      <c r="Q18" s="69">
        <v>12</v>
      </c>
      <c r="R18" s="69">
        <v>6</v>
      </c>
    </row>
    <row r="19" spans="1:18" x14ac:dyDescent="0.25">
      <c r="F19" s="4" t="s">
        <v>541</v>
      </c>
      <c r="G19" s="69">
        <v>21</v>
      </c>
      <c r="H19" s="69">
        <v>12</v>
      </c>
      <c r="I19" s="69">
        <v>9</v>
      </c>
      <c r="J19" s="69">
        <v>12</v>
      </c>
      <c r="K19" s="69">
        <v>8</v>
      </c>
      <c r="L19" s="69">
        <v>4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</row>
    <row r="20" spans="1:18" x14ac:dyDescent="0.25">
      <c r="F20" s="4" t="s">
        <v>453</v>
      </c>
      <c r="G20" s="69">
        <v>51</v>
      </c>
      <c r="H20" s="69">
        <v>37</v>
      </c>
      <c r="I20" s="69">
        <v>14</v>
      </c>
      <c r="J20" s="69">
        <v>20</v>
      </c>
      <c r="K20" s="69">
        <v>13</v>
      </c>
      <c r="L20" s="69">
        <v>7</v>
      </c>
      <c r="M20" s="69">
        <v>19</v>
      </c>
      <c r="N20" s="69">
        <v>17</v>
      </c>
      <c r="O20" s="69">
        <v>2</v>
      </c>
      <c r="P20" s="69">
        <v>0</v>
      </c>
      <c r="Q20" s="69">
        <v>0</v>
      </c>
      <c r="R20" s="69">
        <v>0</v>
      </c>
    </row>
    <row r="21" spans="1:18" x14ac:dyDescent="0.25">
      <c r="F21" s="4" t="s">
        <v>452</v>
      </c>
      <c r="G21" s="69">
        <v>111</v>
      </c>
      <c r="H21" s="69">
        <v>19</v>
      </c>
      <c r="I21" s="69">
        <v>92</v>
      </c>
      <c r="J21" s="69">
        <v>37</v>
      </c>
      <c r="K21" s="69">
        <v>4</v>
      </c>
      <c r="L21" s="69">
        <v>33</v>
      </c>
      <c r="M21" s="69">
        <v>99</v>
      </c>
      <c r="N21" s="69">
        <v>21</v>
      </c>
      <c r="O21" s="69">
        <v>78</v>
      </c>
      <c r="P21" s="69">
        <v>8</v>
      </c>
      <c r="Q21" s="69">
        <v>2</v>
      </c>
      <c r="R21" s="69">
        <v>6</v>
      </c>
    </row>
    <row r="22" spans="1:18" x14ac:dyDescent="0.25">
      <c r="F22" s="4" t="s">
        <v>451</v>
      </c>
      <c r="G22" s="69">
        <v>76</v>
      </c>
      <c r="H22" s="69">
        <v>21</v>
      </c>
      <c r="I22" s="69">
        <v>55</v>
      </c>
      <c r="J22" s="69">
        <v>26</v>
      </c>
      <c r="K22" s="69">
        <v>9</v>
      </c>
      <c r="L22" s="69">
        <v>17</v>
      </c>
      <c r="M22" s="69">
        <v>22</v>
      </c>
      <c r="N22" s="69">
        <v>4</v>
      </c>
      <c r="O22" s="69">
        <v>18</v>
      </c>
      <c r="P22" s="69">
        <v>7</v>
      </c>
      <c r="Q22" s="69">
        <v>0</v>
      </c>
      <c r="R22" s="69">
        <v>7</v>
      </c>
    </row>
    <row r="23" spans="1:18" x14ac:dyDescent="0.25">
      <c r="A23" s="4" t="s">
        <v>12</v>
      </c>
      <c r="G23" s="69">
        <v>132</v>
      </c>
      <c r="H23" s="69">
        <v>56</v>
      </c>
      <c r="I23" s="69">
        <v>76</v>
      </c>
      <c r="J23" s="69">
        <v>33</v>
      </c>
      <c r="K23" s="69">
        <v>15</v>
      </c>
      <c r="L23" s="69">
        <v>18</v>
      </c>
      <c r="M23" s="69">
        <v>33</v>
      </c>
      <c r="N23" s="69">
        <v>13</v>
      </c>
      <c r="O23" s="69">
        <v>20</v>
      </c>
      <c r="P23" s="69">
        <v>33</v>
      </c>
      <c r="Q23" s="69">
        <v>13</v>
      </c>
      <c r="R23" s="69">
        <v>20</v>
      </c>
    </row>
    <row r="24" spans="1:18" x14ac:dyDescent="0.25">
      <c r="B24" s="4" t="s">
        <v>13</v>
      </c>
      <c r="G24" s="69">
        <v>132</v>
      </c>
      <c r="H24" s="69">
        <v>56</v>
      </c>
      <c r="I24" s="69">
        <v>76</v>
      </c>
      <c r="J24" s="69">
        <v>33</v>
      </c>
      <c r="K24" s="69">
        <v>15</v>
      </c>
      <c r="L24" s="69">
        <v>18</v>
      </c>
      <c r="M24" s="69">
        <v>33</v>
      </c>
      <c r="N24" s="69">
        <v>13</v>
      </c>
      <c r="O24" s="69">
        <v>20</v>
      </c>
      <c r="P24" s="69">
        <v>33</v>
      </c>
      <c r="Q24" s="69">
        <v>13</v>
      </c>
      <c r="R24" s="69">
        <v>20</v>
      </c>
    </row>
    <row r="25" spans="1:18" x14ac:dyDescent="0.25">
      <c r="C25" s="4" t="s">
        <v>454</v>
      </c>
      <c r="G25" s="69">
        <v>132</v>
      </c>
      <c r="H25" s="69">
        <v>56</v>
      </c>
      <c r="I25" s="69">
        <v>76</v>
      </c>
      <c r="J25" s="69">
        <v>33</v>
      </c>
      <c r="K25" s="69">
        <v>15</v>
      </c>
      <c r="L25" s="69">
        <v>18</v>
      </c>
      <c r="M25" s="69">
        <v>33</v>
      </c>
      <c r="N25" s="69">
        <v>13</v>
      </c>
      <c r="O25" s="69">
        <v>20</v>
      </c>
      <c r="P25" s="69">
        <v>33</v>
      </c>
      <c r="Q25" s="69">
        <v>13</v>
      </c>
      <c r="R25" s="69">
        <v>20</v>
      </c>
    </row>
    <row r="26" spans="1:18" x14ac:dyDescent="0.25">
      <c r="D26" s="4" t="s">
        <v>9</v>
      </c>
      <c r="G26" s="69">
        <v>60</v>
      </c>
      <c r="H26" s="69">
        <v>22</v>
      </c>
      <c r="I26" s="69">
        <v>38</v>
      </c>
      <c r="J26" s="69">
        <v>0</v>
      </c>
      <c r="K26" s="69">
        <v>0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</row>
    <row r="27" spans="1:18" x14ac:dyDescent="0.25">
      <c r="E27" s="4" t="s">
        <v>10</v>
      </c>
      <c r="G27" s="69">
        <v>60</v>
      </c>
      <c r="H27" s="69">
        <v>22</v>
      </c>
      <c r="I27" s="69">
        <v>38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</row>
    <row r="28" spans="1:18" x14ac:dyDescent="0.25">
      <c r="F28" s="4" t="s">
        <v>486</v>
      </c>
      <c r="G28" s="69">
        <v>13</v>
      </c>
      <c r="H28" s="69">
        <v>5</v>
      </c>
      <c r="I28" s="69">
        <v>8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</row>
    <row r="29" spans="1:18" x14ac:dyDescent="0.25">
      <c r="F29" s="4" t="s">
        <v>1109</v>
      </c>
      <c r="G29" s="69">
        <v>47</v>
      </c>
      <c r="H29" s="69">
        <v>17</v>
      </c>
      <c r="I29" s="69">
        <v>30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</row>
    <row r="30" spans="1:18" x14ac:dyDescent="0.25">
      <c r="D30" s="4" t="s">
        <v>1110</v>
      </c>
      <c r="G30" s="69">
        <v>72</v>
      </c>
      <c r="H30" s="69">
        <v>34</v>
      </c>
      <c r="I30" s="69">
        <v>38</v>
      </c>
      <c r="J30" s="69">
        <v>33</v>
      </c>
      <c r="K30" s="69">
        <v>15</v>
      </c>
      <c r="L30" s="69">
        <v>18</v>
      </c>
      <c r="M30" s="69">
        <v>33</v>
      </c>
      <c r="N30" s="69">
        <v>13</v>
      </c>
      <c r="O30" s="69">
        <v>20</v>
      </c>
      <c r="P30" s="69">
        <v>33</v>
      </c>
      <c r="Q30" s="69">
        <v>13</v>
      </c>
      <c r="R30" s="69">
        <v>20</v>
      </c>
    </row>
    <row r="31" spans="1:18" x14ac:dyDescent="0.25">
      <c r="E31" s="4" t="s">
        <v>10</v>
      </c>
      <c r="G31" s="69">
        <v>72</v>
      </c>
      <c r="H31" s="69">
        <v>34</v>
      </c>
      <c r="I31" s="69">
        <v>38</v>
      </c>
      <c r="J31" s="69">
        <v>33</v>
      </c>
      <c r="K31" s="69">
        <v>15</v>
      </c>
      <c r="L31" s="69">
        <v>18</v>
      </c>
      <c r="M31" s="69">
        <v>33</v>
      </c>
      <c r="N31" s="69">
        <v>13</v>
      </c>
      <c r="O31" s="69">
        <v>20</v>
      </c>
      <c r="P31" s="69">
        <v>33</v>
      </c>
      <c r="Q31" s="69">
        <v>13</v>
      </c>
      <c r="R31" s="69">
        <v>20</v>
      </c>
    </row>
    <row r="32" spans="1:18" x14ac:dyDescent="0.25">
      <c r="F32" s="4" t="s">
        <v>456</v>
      </c>
      <c r="G32" s="69">
        <v>39</v>
      </c>
      <c r="H32" s="69">
        <v>16</v>
      </c>
      <c r="I32" s="69">
        <v>23</v>
      </c>
      <c r="J32" s="69">
        <v>18</v>
      </c>
      <c r="K32" s="69">
        <v>6</v>
      </c>
      <c r="L32" s="69">
        <v>12</v>
      </c>
      <c r="M32" s="69">
        <v>28</v>
      </c>
      <c r="N32" s="69">
        <v>9</v>
      </c>
      <c r="O32" s="69">
        <v>19</v>
      </c>
      <c r="P32" s="69">
        <v>28</v>
      </c>
      <c r="Q32" s="69">
        <v>9</v>
      </c>
      <c r="R32" s="69">
        <v>19</v>
      </c>
    </row>
    <row r="33" spans="1:18" x14ac:dyDescent="0.25">
      <c r="F33" s="4" t="s">
        <v>455</v>
      </c>
      <c r="G33" s="69">
        <v>33</v>
      </c>
      <c r="H33" s="69">
        <v>18</v>
      </c>
      <c r="I33" s="69">
        <v>15</v>
      </c>
      <c r="J33" s="69">
        <v>15</v>
      </c>
      <c r="K33" s="69">
        <v>9</v>
      </c>
      <c r="L33" s="69">
        <v>6</v>
      </c>
      <c r="M33" s="69">
        <v>5</v>
      </c>
      <c r="N33" s="69">
        <v>4</v>
      </c>
      <c r="O33" s="69">
        <v>1</v>
      </c>
      <c r="P33" s="69">
        <v>5</v>
      </c>
      <c r="Q33" s="69">
        <v>4</v>
      </c>
      <c r="R33" s="69">
        <v>1</v>
      </c>
    </row>
    <row r="34" spans="1:18" x14ac:dyDescent="0.25">
      <c r="A34" s="4" t="s">
        <v>14</v>
      </c>
      <c r="G34" s="69">
        <v>393</v>
      </c>
      <c r="H34" s="69">
        <v>132</v>
      </c>
      <c r="I34" s="69">
        <v>261</v>
      </c>
      <c r="J34" s="69">
        <v>109</v>
      </c>
      <c r="K34" s="69">
        <v>34</v>
      </c>
      <c r="L34" s="69">
        <v>75</v>
      </c>
      <c r="M34" s="69">
        <v>148</v>
      </c>
      <c r="N34" s="69">
        <v>62</v>
      </c>
      <c r="O34" s="69">
        <v>86</v>
      </c>
      <c r="P34" s="69">
        <v>89</v>
      </c>
      <c r="Q34" s="69">
        <v>36</v>
      </c>
      <c r="R34" s="69">
        <v>53</v>
      </c>
    </row>
    <row r="35" spans="1:18" x14ac:dyDescent="0.25">
      <c r="B35" s="4" t="s">
        <v>465</v>
      </c>
      <c r="G35" s="69">
        <v>38</v>
      </c>
      <c r="H35" s="69">
        <v>19</v>
      </c>
      <c r="I35" s="69">
        <v>19</v>
      </c>
      <c r="J35" s="69">
        <v>0</v>
      </c>
      <c r="K35" s="69">
        <v>0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</row>
    <row r="36" spans="1:18" x14ac:dyDescent="0.25">
      <c r="C36" s="4" t="s">
        <v>465</v>
      </c>
      <c r="G36" s="69">
        <v>38</v>
      </c>
      <c r="H36" s="69">
        <v>19</v>
      </c>
      <c r="I36" s="69">
        <v>19</v>
      </c>
      <c r="J36" s="69">
        <v>0</v>
      </c>
      <c r="K36" s="69">
        <v>0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</row>
    <row r="37" spans="1:18" x14ac:dyDescent="0.25">
      <c r="D37" s="4" t="s">
        <v>9</v>
      </c>
      <c r="G37" s="69">
        <v>38</v>
      </c>
      <c r="H37" s="69">
        <v>19</v>
      </c>
      <c r="I37" s="69">
        <v>19</v>
      </c>
      <c r="J37" s="69">
        <v>0</v>
      </c>
      <c r="K37" s="69">
        <v>0</v>
      </c>
      <c r="L37" s="69">
        <v>0</v>
      </c>
      <c r="M37" s="69">
        <v>0</v>
      </c>
      <c r="N37" s="69">
        <v>0</v>
      </c>
      <c r="O37" s="69">
        <v>0</v>
      </c>
      <c r="P37" s="69">
        <v>0</v>
      </c>
      <c r="Q37" s="69">
        <v>0</v>
      </c>
      <c r="R37" s="69">
        <v>0</v>
      </c>
    </row>
    <row r="38" spans="1:18" x14ac:dyDescent="0.25">
      <c r="E38" s="4" t="s">
        <v>26</v>
      </c>
      <c r="G38" s="69">
        <v>38</v>
      </c>
      <c r="H38" s="69">
        <v>19</v>
      </c>
      <c r="I38" s="69">
        <v>19</v>
      </c>
      <c r="J38" s="69">
        <v>0</v>
      </c>
      <c r="K38" s="69">
        <v>0</v>
      </c>
      <c r="L38" s="69">
        <v>0</v>
      </c>
      <c r="M38" s="69">
        <v>0</v>
      </c>
      <c r="N38" s="69">
        <v>0</v>
      </c>
      <c r="O38" s="69">
        <v>0</v>
      </c>
      <c r="P38" s="69">
        <v>0</v>
      </c>
      <c r="Q38" s="69">
        <v>0</v>
      </c>
      <c r="R38" s="69">
        <v>0</v>
      </c>
    </row>
    <row r="39" spans="1:18" x14ac:dyDescent="0.25">
      <c r="F39" s="4" t="s">
        <v>467</v>
      </c>
      <c r="G39" s="69">
        <v>11</v>
      </c>
      <c r="H39" s="69">
        <v>7</v>
      </c>
      <c r="I39" s="69">
        <v>4</v>
      </c>
      <c r="J39" s="69">
        <v>0</v>
      </c>
      <c r="K39" s="69">
        <v>0</v>
      </c>
      <c r="L39" s="69">
        <v>0</v>
      </c>
      <c r="M39" s="69">
        <v>0</v>
      </c>
      <c r="N39" s="69">
        <v>0</v>
      </c>
      <c r="O39" s="69">
        <v>0</v>
      </c>
      <c r="P39" s="69">
        <v>0</v>
      </c>
      <c r="Q39" s="69">
        <v>0</v>
      </c>
      <c r="R39" s="69">
        <v>0</v>
      </c>
    </row>
    <row r="40" spans="1:18" x14ac:dyDescent="0.25">
      <c r="F40" s="4" t="s">
        <v>468</v>
      </c>
      <c r="G40" s="69">
        <v>18</v>
      </c>
      <c r="H40" s="69">
        <v>7</v>
      </c>
      <c r="I40" s="69">
        <v>11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</row>
    <row r="41" spans="1:18" x14ac:dyDescent="0.25">
      <c r="F41" s="4" t="s">
        <v>466</v>
      </c>
      <c r="G41" s="69">
        <v>9</v>
      </c>
      <c r="H41" s="69">
        <v>5</v>
      </c>
      <c r="I41" s="69">
        <v>4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</row>
    <row r="42" spans="1:18" x14ac:dyDescent="0.25">
      <c r="B42" s="4" t="s">
        <v>16</v>
      </c>
      <c r="G42" s="69">
        <v>124</v>
      </c>
      <c r="H42" s="69">
        <v>38</v>
      </c>
      <c r="I42" s="69">
        <v>86</v>
      </c>
      <c r="J42" s="69">
        <v>22</v>
      </c>
      <c r="K42" s="69">
        <v>4</v>
      </c>
      <c r="L42" s="69">
        <v>18</v>
      </c>
      <c r="M42" s="69">
        <v>43</v>
      </c>
      <c r="N42" s="69">
        <v>15</v>
      </c>
      <c r="O42" s="69">
        <v>28</v>
      </c>
      <c r="P42" s="69">
        <v>43</v>
      </c>
      <c r="Q42" s="69">
        <v>15</v>
      </c>
      <c r="R42" s="69">
        <v>28</v>
      </c>
    </row>
    <row r="43" spans="1:18" x14ac:dyDescent="0.25">
      <c r="C43" s="4" t="s">
        <v>457</v>
      </c>
      <c r="G43" s="69">
        <v>124</v>
      </c>
      <c r="H43" s="69">
        <v>38</v>
      </c>
      <c r="I43" s="69">
        <v>86</v>
      </c>
      <c r="J43" s="69">
        <v>22</v>
      </c>
      <c r="K43" s="69">
        <v>4</v>
      </c>
      <c r="L43" s="69">
        <v>18</v>
      </c>
      <c r="M43" s="69">
        <v>43</v>
      </c>
      <c r="N43" s="69">
        <v>15</v>
      </c>
      <c r="O43" s="69">
        <v>28</v>
      </c>
      <c r="P43" s="69">
        <v>43</v>
      </c>
      <c r="Q43" s="69">
        <v>15</v>
      </c>
      <c r="R43" s="69">
        <v>28</v>
      </c>
    </row>
    <row r="44" spans="1:18" x14ac:dyDescent="0.25">
      <c r="D44" s="4" t="s">
        <v>9</v>
      </c>
      <c r="G44" s="69">
        <v>124</v>
      </c>
      <c r="H44" s="69">
        <v>38</v>
      </c>
      <c r="I44" s="69">
        <v>86</v>
      </c>
      <c r="J44" s="69">
        <v>22</v>
      </c>
      <c r="K44" s="69">
        <v>4</v>
      </c>
      <c r="L44" s="69">
        <v>18</v>
      </c>
      <c r="M44" s="69">
        <v>43</v>
      </c>
      <c r="N44" s="69">
        <v>15</v>
      </c>
      <c r="O44" s="69">
        <v>28</v>
      </c>
      <c r="P44" s="69">
        <v>43</v>
      </c>
      <c r="Q44" s="69">
        <v>15</v>
      </c>
      <c r="R44" s="69">
        <v>28</v>
      </c>
    </row>
    <row r="45" spans="1:18" x14ac:dyDescent="0.25">
      <c r="E45" s="4" t="s">
        <v>10</v>
      </c>
      <c r="G45" s="69">
        <v>124</v>
      </c>
      <c r="H45" s="69">
        <v>38</v>
      </c>
      <c r="I45" s="69">
        <v>86</v>
      </c>
      <c r="J45" s="69">
        <v>22</v>
      </c>
      <c r="K45" s="69">
        <v>4</v>
      </c>
      <c r="L45" s="69">
        <v>18</v>
      </c>
      <c r="M45" s="69">
        <v>43</v>
      </c>
      <c r="N45" s="69">
        <v>15</v>
      </c>
      <c r="O45" s="69">
        <v>28</v>
      </c>
      <c r="P45" s="69">
        <v>43</v>
      </c>
      <c r="Q45" s="69">
        <v>15</v>
      </c>
      <c r="R45" s="69">
        <v>28</v>
      </c>
    </row>
    <row r="46" spans="1:18" x14ac:dyDescent="0.25">
      <c r="F46" s="4" t="s">
        <v>458</v>
      </c>
      <c r="G46" s="69">
        <v>124</v>
      </c>
      <c r="H46" s="69">
        <v>38</v>
      </c>
      <c r="I46" s="69">
        <v>86</v>
      </c>
      <c r="J46" s="69">
        <v>22</v>
      </c>
      <c r="K46" s="69">
        <v>4</v>
      </c>
      <c r="L46" s="69">
        <v>18</v>
      </c>
      <c r="M46" s="69">
        <v>43</v>
      </c>
      <c r="N46" s="69">
        <v>15</v>
      </c>
      <c r="O46" s="69">
        <v>28</v>
      </c>
      <c r="P46" s="69">
        <v>43</v>
      </c>
      <c r="Q46" s="69">
        <v>15</v>
      </c>
      <c r="R46" s="69">
        <v>28</v>
      </c>
    </row>
    <row r="47" spans="1:18" x14ac:dyDescent="0.25">
      <c r="B47" s="4" t="s">
        <v>17</v>
      </c>
      <c r="G47" s="69">
        <v>21</v>
      </c>
      <c r="H47" s="69">
        <v>7</v>
      </c>
      <c r="I47" s="69">
        <v>14</v>
      </c>
      <c r="J47" s="69">
        <v>21</v>
      </c>
      <c r="K47" s="69">
        <v>7</v>
      </c>
      <c r="L47" s="69">
        <v>14</v>
      </c>
      <c r="M47" s="69">
        <v>11</v>
      </c>
      <c r="N47" s="69">
        <v>3</v>
      </c>
      <c r="O47" s="69">
        <v>8</v>
      </c>
      <c r="P47" s="69">
        <v>7</v>
      </c>
      <c r="Q47" s="69">
        <v>5</v>
      </c>
      <c r="R47" s="69">
        <v>2</v>
      </c>
    </row>
    <row r="48" spans="1:18" x14ac:dyDescent="0.25">
      <c r="C48" s="4" t="s">
        <v>17</v>
      </c>
      <c r="G48" s="69">
        <v>21</v>
      </c>
      <c r="H48" s="69">
        <v>7</v>
      </c>
      <c r="I48" s="69">
        <v>14</v>
      </c>
      <c r="J48" s="69">
        <v>21</v>
      </c>
      <c r="K48" s="69">
        <v>7</v>
      </c>
      <c r="L48" s="69">
        <v>14</v>
      </c>
      <c r="M48" s="69">
        <v>11</v>
      </c>
      <c r="N48" s="69">
        <v>3</v>
      </c>
      <c r="O48" s="69">
        <v>8</v>
      </c>
      <c r="P48" s="69">
        <v>7</v>
      </c>
      <c r="Q48" s="69">
        <v>5</v>
      </c>
      <c r="R48" s="69">
        <v>2</v>
      </c>
    </row>
    <row r="49" spans="1:18" x14ac:dyDescent="0.25">
      <c r="D49" s="4" t="s">
        <v>9</v>
      </c>
      <c r="G49" s="69">
        <v>21</v>
      </c>
      <c r="H49" s="69">
        <v>7</v>
      </c>
      <c r="I49" s="69">
        <v>14</v>
      </c>
      <c r="J49" s="69">
        <v>21</v>
      </c>
      <c r="K49" s="69">
        <v>7</v>
      </c>
      <c r="L49" s="69">
        <v>14</v>
      </c>
      <c r="M49" s="69">
        <v>11</v>
      </c>
      <c r="N49" s="69">
        <v>3</v>
      </c>
      <c r="O49" s="69">
        <v>8</v>
      </c>
      <c r="P49" s="69">
        <v>7</v>
      </c>
      <c r="Q49" s="69">
        <v>5</v>
      </c>
      <c r="R49" s="69">
        <v>2</v>
      </c>
    </row>
    <row r="50" spans="1:18" x14ac:dyDescent="0.25">
      <c r="E50" s="4" t="s">
        <v>10</v>
      </c>
      <c r="G50" s="69">
        <v>21</v>
      </c>
      <c r="H50" s="69">
        <v>7</v>
      </c>
      <c r="I50" s="69">
        <v>14</v>
      </c>
      <c r="J50" s="69">
        <v>21</v>
      </c>
      <c r="K50" s="69">
        <v>7</v>
      </c>
      <c r="L50" s="69">
        <v>14</v>
      </c>
      <c r="M50" s="69">
        <v>11</v>
      </c>
      <c r="N50" s="69">
        <v>3</v>
      </c>
      <c r="O50" s="69">
        <v>8</v>
      </c>
      <c r="P50" s="69">
        <v>7</v>
      </c>
      <c r="Q50" s="69">
        <v>5</v>
      </c>
      <c r="R50" s="69">
        <v>2</v>
      </c>
    </row>
    <row r="51" spans="1:18" x14ac:dyDescent="0.25">
      <c r="F51" s="4" t="s">
        <v>460</v>
      </c>
      <c r="G51" s="69">
        <v>21</v>
      </c>
      <c r="H51" s="69">
        <v>7</v>
      </c>
      <c r="I51" s="69">
        <v>14</v>
      </c>
      <c r="J51" s="69">
        <v>21</v>
      </c>
      <c r="K51" s="69">
        <v>7</v>
      </c>
      <c r="L51" s="69">
        <v>14</v>
      </c>
      <c r="M51" s="69">
        <v>11</v>
      </c>
      <c r="N51" s="69">
        <v>3</v>
      </c>
      <c r="O51" s="69">
        <v>8</v>
      </c>
      <c r="P51" s="69">
        <v>7</v>
      </c>
      <c r="Q51" s="69">
        <v>5</v>
      </c>
      <c r="R51" s="69">
        <v>2</v>
      </c>
    </row>
    <row r="52" spans="1:18" x14ac:dyDescent="0.25">
      <c r="B52" s="4" t="s">
        <v>18</v>
      </c>
      <c r="G52" s="69">
        <v>210</v>
      </c>
      <c r="H52" s="69">
        <v>68</v>
      </c>
      <c r="I52" s="69">
        <v>142</v>
      </c>
      <c r="J52" s="69">
        <v>66</v>
      </c>
      <c r="K52" s="69">
        <v>23</v>
      </c>
      <c r="L52" s="69">
        <v>43</v>
      </c>
      <c r="M52" s="69">
        <v>94</v>
      </c>
      <c r="N52" s="69">
        <v>44</v>
      </c>
      <c r="O52" s="69">
        <v>50</v>
      </c>
      <c r="P52" s="69">
        <v>39</v>
      </c>
      <c r="Q52" s="69">
        <v>16</v>
      </c>
      <c r="R52" s="69">
        <v>23</v>
      </c>
    </row>
    <row r="53" spans="1:18" x14ac:dyDescent="0.25">
      <c r="C53" s="4" t="s">
        <v>19</v>
      </c>
      <c r="G53" s="69">
        <v>210</v>
      </c>
      <c r="H53" s="69">
        <v>68</v>
      </c>
      <c r="I53" s="69">
        <v>142</v>
      </c>
      <c r="J53" s="69">
        <v>66</v>
      </c>
      <c r="K53" s="69">
        <v>23</v>
      </c>
      <c r="L53" s="69">
        <v>43</v>
      </c>
      <c r="M53" s="69">
        <v>94</v>
      </c>
      <c r="N53" s="69">
        <v>44</v>
      </c>
      <c r="O53" s="69">
        <v>50</v>
      </c>
      <c r="P53" s="69">
        <v>39</v>
      </c>
      <c r="Q53" s="69">
        <v>16</v>
      </c>
      <c r="R53" s="69">
        <v>23</v>
      </c>
    </row>
    <row r="54" spans="1:18" x14ac:dyDescent="0.25">
      <c r="D54" s="4" t="s">
        <v>9</v>
      </c>
      <c r="G54" s="69">
        <v>210</v>
      </c>
      <c r="H54" s="69">
        <v>68</v>
      </c>
      <c r="I54" s="69">
        <v>142</v>
      </c>
      <c r="J54" s="69">
        <v>66</v>
      </c>
      <c r="K54" s="69">
        <v>23</v>
      </c>
      <c r="L54" s="69">
        <v>43</v>
      </c>
      <c r="M54" s="69">
        <v>94</v>
      </c>
      <c r="N54" s="69">
        <v>44</v>
      </c>
      <c r="O54" s="69">
        <v>50</v>
      </c>
      <c r="P54" s="69">
        <v>39</v>
      </c>
      <c r="Q54" s="69">
        <v>16</v>
      </c>
      <c r="R54" s="69">
        <v>23</v>
      </c>
    </row>
    <row r="55" spans="1:18" x14ac:dyDescent="0.25">
      <c r="E55" s="4" t="s">
        <v>10</v>
      </c>
      <c r="G55" s="69">
        <v>89</v>
      </c>
      <c r="H55" s="69">
        <v>36</v>
      </c>
      <c r="I55" s="69">
        <v>53</v>
      </c>
      <c r="J55" s="69">
        <v>25</v>
      </c>
      <c r="K55" s="69">
        <v>16</v>
      </c>
      <c r="L55" s="69">
        <v>9</v>
      </c>
      <c r="M55" s="69">
        <v>94</v>
      </c>
      <c r="N55" s="69">
        <v>44</v>
      </c>
      <c r="O55" s="69">
        <v>50</v>
      </c>
      <c r="P55" s="69">
        <v>39</v>
      </c>
      <c r="Q55" s="69">
        <v>16</v>
      </c>
      <c r="R55" s="69">
        <v>23</v>
      </c>
    </row>
    <row r="56" spans="1:18" x14ac:dyDescent="0.25">
      <c r="F56" s="4" t="s">
        <v>462</v>
      </c>
      <c r="G56" s="69">
        <v>47</v>
      </c>
      <c r="H56" s="69">
        <v>15</v>
      </c>
      <c r="I56" s="69">
        <v>32</v>
      </c>
      <c r="J56" s="69">
        <v>0</v>
      </c>
      <c r="K56" s="69">
        <v>0</v>
      </c>
      <c r="L56" s="69">
        <v>0</v>
      </c>
      <c r="M56" s="69">
        <v>67</v>
      </c>
      <c r="N56" s="69">
        <v>30</v>
      </c>
      <c r="O56" s="69">
        <v>37</v>
      </c>
      <c r="P56" s="69">
        <v>32</v>
      </c>
      <c r="Q56" s="69">
        <v>12</v>
      </c>
      <c r="R56" s="69">
        <v>20</v>
      </c>
    </row>
    <row r="57" spans="1:18" x14ac:dyDescent="0.25">
      <c r="F57" s="4" t="s">
        <v>461</v>
      </c>
      <c r="G57" s="69">
        <v>42</v>
      </c>
      <c r="H57" s="69">
        <v>21</v>
      </c>
      <c r="I57" s="69">
        <v>21</v>
      </c>
      <c r="J57" s="69">
        <v>25</v>
      </c>
      <c r="K57" s="69">
        <v>16</v>
      </c>
      <c r="L57" s="69">
        <v>9</v>
      </c>
      <c r="M57" s="69">
        <v>27</v>
      </c>
      <c r="N57" s="69">
        <v>14</v>
      </c>
      <c r="O57" s="69">
        <v>13</v>
      </c>
      <c r="P57" s="69">
        <v>7</v>
      </c>
      <c r="Q57" s="69">
        <v>4</v>
      </c>
      <c r="R57" s="69">
        <v>3</v>
      </c>
    </row>
    <row r="58" spans="1:18" x14ac:dyDescent="0.25">
      <c r="E58" s="4" t="s">
        <v>26</v>
      </c>
      <c r="G58" s="69">
        <v>121</v>
      </c>
      <c r="H58" s="69">
        <v>32</v>
      </c>
      <c r="I58" s="69">
        <v>89</v>
      </c>
      <c r="J58" s="69">
        <v>41</v>
      </c>
      <c r="K58" s="69">
        <v>7</v>
      </c>
      <c r="L58" s="69">
        <v>34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</row>
    <row r="59" spans="1:18" x14ac:dyDescent="0.25">
      <c r="F59" s="4" t="s">
        <v>463</v>
      </c>
      <c r="G59" s="69">
        <v>121</v>
      </c>
      <c r="H59" s="69">
        <v>32</v>
      </c>
      <c r="I59" s="69">
        <v>89</v>
      </c>
      <c r="J59" s="69">
        <v>41</v>
      </c>
      <c r="K59" s="69">
        <v>7</v>
      </c>
      <c r="L59" s="69">
        <v>34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</row>
    <row r="60" spans="1:18" x14ac:dyDescent="0.25">
      <c r="A60" s="4" t="s">
        <v>21</v>
      </c>
      <c r="G60" s="69">
        <v>1745</v>
      </c>
      <c r="H60" s="69">
        <v>881</v>
      </c>
      <c r="I60" s="69">
        <v>864</v>
      </c>
      <c r="J60" s="69">
        <v>763</v>
      </c>
      <c r="K60" s="69">
        <v>413</v>
      </c>
      <c r="L60" s="69">
        <v>350</v>
      </c>
      <c r="M60" s="69">
        <v>441</v>
      </c>
      <c r="N60" s="69">
        <v>217</v>
      </c>
      <c r="O60" s="69">
        <v>224</v>
      </c>
      <c r="P60" s="69">
        <v>324</v>
      </c>
      <c r="Q60" s="69">
        <v>180</v>
      </c>
      <c r="R60" s="69">
        <v>144</v>
      </c>
    </row>
    <row r="61" spans="1:18" x14ac:dyDescent="0.25">
      <c r="B61" s="4" t="s">
        <v>472</v>
      </c>
      <c r="G61" s="69">
        <v>181</v>
      </c>
      <c r="H61" s="69">
        <v>54</v>
      </c>
      <c r="I61" s="69">
        <v>127</v>
      </c>
      <c r="J61" s="69">
        <v>52</v>
      </c>
      <c r="K61" s="69">
        <v>16</v>
      </c>
      <c r="L61" s="69">
        <v>36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</row>
    <row r="62" spans="1:18" x14ac:dyDescent="0.25">
      <c r="C62" s="4" t="s">
        <v>473</v>
      </c>
      <c r="G62" s="69">
        <v>181</v>
      </c>
      <c r="H62" s="69">
        <v>54</v>
      </c>
      <c r="I62" s="69">
        <v>127</v>
      </c>
      <c r="J62" s="69">
        <v>52</v>
      </c>
      <c r="K62" s="69">
        <v>16</v>
      </c>
      <c r="L62" s="69">
        <v>36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</row>
    <row r="63" spans="1:18" x14ac:dyDescent="0.25">
      <c r="D63" s="4" t="s">
        <v>9</v>
      </c>
      <c r="G63" s="69">
        <v>163</v>
      </c>
      <c r="H63" s="69">
        <v>46</v>
      </c>
      <c r="I63" s="69">
        <v>117</v>
      </c>
      <c r="J63" s="69">
        <v>52</v>
      </c>
      <c r="K63" s="69">
        <v>16</v>
      </c>
      <c r="L63" s="69">
        <v>36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</row>
    <row r="64" spans="1:18" x14ac:dyDescent="0.25">
      <c r="E64" s="4" t="s">
        <v>10</v>
      </c>
      <c r="G64" s="69">
        <v>163</v>
      </c>
      <c r="H64" s="69">
        <v>46</v>
      </c>
      <c r="I64" s="69">
        <v>117</v>
      </c>
      <c r="J64" s="69">
        <v>52</v>
      </c>
      <c r="K64" s="69">
        <v>16</v>
      </c>
      <c r="L64" s="69">
        <v>36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</row>
    <row r="65" spans="2:18" x14ac:dyDescent="0.25">
      <c r="F65" s="4" t="s">
        <v>474</v>
      </c>
      <c r="G65" s="69">
        <v>83</v>
      </c>
      <c r="H65" s="69">
        <v>17</v>
      </c>
      <c r="I65" s="69">
        <v>66</v>
      </c>
      <c r="J65" s="69">
        <v>18</v>
      </c>
      <c r="K65" s="69">
        <v>2</v>
      </c>
      <c r="L65" s="69">
        <v>16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</row>
    <row r="66" spans="2:18" x14ac:dyDescent="0.25">
      <c r="F66" s="4" t="s">
        <v>449</v>
      </c>
      <c r="G66" s="69">
        <v>80</v>
      </c>
      <c r="H66" s="69">
        <v>29</v>
      </c>
      <c r="I66" s="69">
        <v>51</v>
      </c>
      <c r="J66" s="69">
        <v>34</v>
      </c>
      <c r="K66" s="69">
        <v>14</v>
      </c>
      <c r="L66" s="69">
        <v>20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</row>
    <row r="67" spans="2:18" x14ac:dyDescent="0.25">
      <c r="D67" s="4" t="s">
        <v>1111</v>
      </c>
      <c r="G67" s="69">
        <v>18</v>
      </c>
      <c r="H67" s="69">
        <v>8</v>
      </c>
      <c r="I67" s="69">
        <v>10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</row>
    <row r="68" spans="2:18" x14ac:dyDescent="0.25">
      <c r="E68" s="4" t="s">
        <v>10</v>
      </c>
      <c r="G68" s="69">
        <v>18</v>
      </c>
      <c r="H68" s="69">
        <v>8</v>
      </c>
      <c r="I68" s="69">
        <v>10</v>
      </c>
      <c r="J68" s="69">
        <v>0</v>
      </c>
      <c r="K68" s="69">
        <v>0</v>
      </c>
      <c r="L68" s="69">
        <v>0</v>
      </c>
      <c r="M68" s="69">
        <v>0</v>
      </c>
      <c r="N68" s="69">
        <v>0</v>
      </c>
      <c r="O68" s="69">
        <v>0</v>
      </c>
      <c r="P68" s="69">
        <v>0</v>
      </c>
      <c r="Q68" s="69">
        <v>0</v>
      </c>
      <c r="R68" s="69">
        <v>0</v>
      </c>
    </row>
    <row r="69" spans="2:18" x14ac:dyDescent="0.25">
      <c r="F69" s="4" t="s">
        <v>653</v>
      </c>
      <c r="G69" s="69">
        <v>18</v>
      </c>
      <c r="H69" s="69">
        <v>8</v>
      </c>
      <c r="I69" s="69">
        <v>10</v>
      </c>
      <c r="J69" s="69">
        <v>0</v>
      </c>
      <c r="K69" s="69">
        <v>0</v>
      </c>
      <c r="L69" s="69">
        <v>0</v>
      </c>
      <c r="M69" s="69">
        <v>0</v>
      </c>
      <c r="N69" s="69">
        <v>0</v>
      </c>
      <c r="O69" s="69">
        <v>0</v>
      </c>
      <c r="P69" s="69">
        <v>0</v>
      </c>
      <c r="Q69" s="69">
        <v>0</v>
      </c>
      <c r="R69" s="69">
        <v>0</v>
      </c>
    </row>
    <row r="70" spans="2:18" x14ac:dyDescent="0.25">
      <c r="B70" s="4" t="s">
        <v>1342</v>
      </c>
      <c r="G70" s="69">
        <v>393</v>
      </c>
      <c r="H70" s="69">
        <v>155</v>
      </c>
      <c r="I70" s="69">
        <v>238</v>
      </c>
      <c r="J70" s="69">
        <v>197</v>
      </c>
      <c r="K70" s="69">
        <v>67</v>
      </c>
      <c r="L70" s="69">
        <v>130</v>
      </c>
      <c r="M70" s="69">
        <v>103</v>
      </c>
      <c r="N70" s="69">
        <v>32</v>
      </c>
      <c r="O70" s="69">
        <v>71</v>
      </c>
      <c r="P70" s="69">
        <v>7</v>
      </c>
      <c r="Q70" s="69">
        <v>1</v>
      </c>
      <c r="R70" s="69">
        <v>6</v>
      </c>
    </row>
    <row r="71" spans="2:18" x14ac:dyDescent="0.25">
      <c r="C71" s="4" t="s">
        <v>22</v>
      </c>
      <c r="G71" s="69">
        <v>393</v>
      </c>
      <c r="H71" s="69">
        <v>155</v>
      </c>
      <c r="I71" s="69">
        <v>238</v>
      </c>
      <c r="J71" s="69">
        <v>197</v>
      </c>
      <c r="K71" s="69">
        <v>67</v>
      </c>
      <c r="L71" s="69">
        <v>130</v>
      </c>
      <c r="M71" s="69">
        <v>103</v>
      </c>
      <c r="N71" s="69">
        <v>32</v>
      </c>
      <c r="O71" s="69">
        <v>71</v>
      </c>
      <c r="P71" s="69">
        <v>7</v>
      </c>
      <c r="Q71" s="69">
        <v>1</v>
      </c>
      <c r="R71" s="69">
        <v>6</v>
      </c>
    </row>
    <row r="72" spans="2:18" x14ac:dyDescent="0.25">
      <c r="D72" s="4" t="s">
        <v>9</v>
      </c>
      <c r="G72" s="69">
        <v>393</v>
      </c>
      <c r="H72" s="69">
        <v>155</v>
      </c>
      <c r="I72" s="69">
        <v>238</v>
      </c>
      <c r="J72" s="69">
        <v>197</v>
      </c>
      <c r="K72" s="69">
        <v>67</v>
      </c>
      <c r="L72" s="69">
        <v>130</v>
      </c>
      <c r="M72" s="69">
        <v>103</v>
      </c>
      <c r="N72" s="69">
        <v>32</v>
      </c>
      <c r="O72" s="69">
        <v>71</v>
      </c>
      <c r="P72" s="69">
        <v>7</v>
      </c>
      <c r="Q72" s="69">
        <v>1</v>
      </c>
      <c r="R72" s="69">
        <v>6</v>
      </c>
    </row>
    <row r="73" spans="2:18" x14ac:dyDescent="0.25">
      <c r="E73" s="4" t="s">
        <v>10</v>
      </c>
      <c r="G73" s="69">
        <v>393</v>
      </c>
      <c r="H73" s="69">
        <v>155</v>
      </c>
      <c r="I73" s="69">
        <v>238</v>
      </c>
      <c r="J73" s="69">
        <v>197</v>
      </c>
      <c r="K73" s="69">
        <v>67</v>
      </c>
      <c r="L73" s="69">
        <v>130</v>
      </c>
      <c r="M73" s="69">
        <v>103</v>
      </c>
      <c r="N73" s="69">
        <v>32</v>
      </c>
      <c r="O73" s="69">
        <v>71</v>
      </c>
      <c r="P73" s="69">
        <v>7</v>
      </c>
      <c r="Q73" s="69">
        <v>1</v>
      </c>
      <c r="R73" s="69">
        <v>6</v>
      </c>
    </row>
    <row r="74" spans="2:18" x14ac:dyDescent="0.25">
      <c r="F74" s="4" t="s">
        <v>449</v>
      </c>
      <c r="G74" s="69">
        <v>23</v>
      </c>
      <c r="H74" s="69">
        <v>11</v>
      </c>
      <c r="I74" s="69">
        <v>12</v>
      </c>
      <c r="J74" s="69">
        <v>14</v>
      </c>
      <c r="K74" s="69">
        <v>5</v>
      </c>
      <c r="L74" s="69">
        <v>9</v>
      </c>
      <c r="M74" s="69">
        <v>7</v>
      </c>
      <c r="N74" s="69">
        <v>2</v>
      </c>
      <c r="O74" s="69">
        <v>5</v>
      </c>
      <c r="P74" s="69">
        <v>0</v>
      </c>
      <c r="Q74" s="69">
        <v>0</v>
      </c>
      <c r="R74" s="69">
        <v>0</v>
      </c>
    </row>
    <row r="75" spans="2:18" x14ac:dyDescent="0.25">
      <c r="F75" s="4" t="s">
        <v>450</v>
      </c>
      <c r="G75" s="69">
        <v>50</v>
      </c>
      <c r="H75" s="69">
        <v>29</v>
      </c>
      <c r="I75" s="69">
        <v>21</v>
      </c>
      <c r="J75" s="69">
        <v>26</v>
      </c>
      <c r="K75" s="69">
        <v>13</v>
      </c>
      <c r="L75" s="69">
        <v>13</v>
      </c>
      <c r="M75" s="69">
        <v>7</v>
      </c>
      <c r="N75" s="69">
        <v>4</v>
      </c>
      <c r="O75" s="69">
        <v>3</v>
      </c>
      <c r="P75" s="69">
        <v>6</v>
      </c>
      <c r="Q75" s="69">
        <v>1</v>
      </c>
      <c r="R75" s="69">
        <v>5</v>
      </c>
    </row>
    <row r="76" spans="2:18" x14ac:dyDescent="0.25">
      <c r="F76" s="4" t="s">
        <v>11</v>
      </c>
      <c r="G76" s="69">
        <v>76</v>
      </c>
      <c r="H76" s="69">
        <v>28</v>
      </c>
      <c r="I76" s="69">
        <v>48</v>
      </c>
      <c r="J76" s="69">
        <v>39</v>
      </c>
      <c r="K76" s="69">
        <v>12</v>
      </c>
      <c r="L76" s="69">
        <v>27</v>
      </c>
      <c r="M76" s="69">
        <v>26</v>
      </c>
      <c r="N76" s="69">
        <v>6</v>
      </c>
      <c r="O76" s="69">
        <v>20</v>
      </c>
      <c r="P76" s="69">
        <v>0</v>
      </c>
      <c r="Q76" s="69">
        <v>0</v>
      </c>
      <c r="R76" s="69">
        <v>0</v>
      </c>
    </row>
    <row r="77" spans="2:18" x14ac:dyDescent="0.25">
      <c r="F77" s="4" t="s">
        <v>453</v>
      </c>
      <c r="G77" s="69">
        <v>88</v>
      </c>
      <c r="H77" s="69">
        <v>64</v>
      </c>
      <c r="I77" s="69">
        <v>24</v>
      </c>
      <c r="J77" s="69">
        <v>42</v>
      </c>
      <c r="K77" s="69">
        <v>27</v>
      </c>
      <c r="L77" s="69">
        <v>15</v>
      </c>
      <c r="M77" s="69">
        <v>17</v>
      </c>
      <c r="N77" s="69">
        <v>15</v>
      </c>
      <c r="O77" s="69">
        <v>2</v>
      </c>
      <c r="P77" s="69">
        <v>0</v>
      </c>
      <c r="Q77" s="69">
        <v>0</v>
      </c>
      <c r="R77" s="69">
        <v>0</v>
      </c>
    </row>
    <row r="78" spans="2:18" x14ac:dyDescent="0.25">
      <c r="F78" s="4" t="s">
        <v>452</v>
      </c>
      <c r="G78" s="69">
        <v>123</v>
      </c>
      <c r="H78" s="69">
        <v>14</v>
      </c>
      <c r="I78" s="69">
        <v>109</v>
      </c>
      <c r="J78" s="69">
        <v>62</v>
      </c>
      <c r="K78" s="69">
        <v>8</v>
      </c>
      <c r="L78" s="69">
        <v>54</v>
      </c>
      <c r="M78" s="69">
        <v>43</v>
      </c>
      <c r="N78" s="69">
        <v>5</v>
      </c>
      <c r="O78" s="69">
        <v>38</v>
      </c>
      <c r="P78" s="69">
        <v>0</v>
      </c>
      <c r="Q78" s="69">
        <v>0</v>
      </c>
      <c r="R78" s="69">
        <v>0</v>
      </c>
    </row>
    <row r="79" spans="2:18" x14ac:dyDescent="0.25">
      <c r="F79" s="4" t="s">
        <v>451</v>
      </c>
      <c r="G79" s="69">
        <v>33</v>
      </c>
      <c r="H79" s="69">
        <v>9</v>
      </c>
      <c r="I79" s="69">
        <v>24</v>
      </c>
      <c r="J79" s="69">
        <v>14</v>
      </c>
      <c r="K79" s="69">
        <v>2</v>
      </c>
      <c r="L79" s="69">
        <v>12</v>
      </c>
      <c r="M79" s="69">
        <v>3</v>
      </c>
      <c r="N79" s="69">
        <v>0</v>
      </c>
      <c r="O79" s="69">
        <v>3</v>
      </c>
      <c r="P79" s="69">
        <v>1</v>
      </c>
      <c r="Q79" s="69">
        <v>0</v>
      </c>
      <c r="R79" s="69">
        <v>1</v>
      </c>
    </row>
    <row r="80" spans="2:18" x14ac:dyDescent="0.25">
      <c r="B80" s="4" t="s">
        <v>18</v>
      </c>
      <c r="G80" s="69">
        <v>193</v>
      </c>
      <c r="H80" s="69">
        <v>23</v>
      </c>
      <c r="I80" s="69">
        <v>170</v>
      </c>
      <c r="J80" s="69">
        <v>46</v>
      </c>
      <c r="K80" s="69">
        <v>11</v>
      </c>
      <c r="L80" s="69">
        <v>35</v>
      </c>
      <c r="M80" s="69">
        <v>27</v>
      </c>
      <c r="N80" s="69">
        <v>5</v>
      </c>
      <c r="O80" s="69">
        <v>22</v>
      </c>
      <c r="P80" s="69">
        <v>9</v>
      </c>
      <c r="Q80" s="69">
        <v>2</v>
      </c>
      <c r="R80" s="69">
        <v>7</v>
      </c>
    </row>
    <row r="81" spans="2:18" x14ac:dyDescent="0.25">
      <c r="C81" s="4" t="s">
        <v>470</v>
      </c>
      <c r="G81" s="69">
        <v>193</v>
      </c>
      <c r="H81" s="69">
        <v>23</v>
      </c>
      <c r="I81" s="69">
        <v>170</v>
      </c>
      <c r="J81" s="69">
        <v>46</v>
      </c>
      <c r="K81" s="69">
        <v>11</v>
      </c>
      <c r="L81" s="69">
        <v>35</v>
      </c>
      <c r="M81" s="69">
        <v>27</v>
      </c>
      <c r="N81" s="69">
        <v>5</v>
      </c>
      <c r="O81" s="69">
        <v>22</v>
      </c>
      <c r="P81" s="69">
        <v>9</v>
      </c>
      <c r="Q81" s="69">
        <v>2</v>
      </c>
      <c r="R81" s="69">
        <v>7</v>
      </c>
    </row>
    <row r="82" spans="2:18" x14ac:dyDescent="0.25">
      <c r="D82" s="4" t="s">
        <v>9</v>
      </c>
      <c r="G82" s="69">
        <v>149</v>
      </c>
      <c r="H82" s="69">
        <v>16</v>
      </c>
      <c r="I82" s="69">
        <v>133</v>
      </c>
      <c r="J82" s="69">
        <v>29</v>
      </c>
      <c r="K82" s="69">
        <v>6</v>
      </c>
      <c r="L82" s="69">
        <v>23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</row>
    <row r="83" spans="2:18" x14ac:dyDescent="0.25">
      <c r="E83" s="4" t="s">
        <v>10</v>
      </c>
      <c r="G83" s="69">
        <v>149</v>
      </c>
      <c r="H83" s="69">
        <v>16</v>
      </c>
      <c r="I83" s="69">
        <v>133</v>
      </c>
      <c r="J83" s="69">
        <v>29</v>
      </c>
      <c r="K83" s="69">
        <v>6</v>
      </c>
      <c r="L83" s="69">
        <v>23</v>
      </c>
      <c r="M83" s="69">
        <v>0</v>
      </c>
      <c r="N83" s="69">
        <v>0</v>
      </c>
      <c r="O83" s="69">
        <v>0</v>
      </c>
      <c r="P83" s="69">
        <v>0</v>
      </c>
      <c r="Q83" s="69">
        <v>0</v>
      </c>
      <c r="R83" s="69">
        <v>0</v>
      </c>
    </row>
    <row r="84" spans="2:18" x14ac:dyDescent="0.25">
      <c r="F84" s="4" t="s">
        <v>461</v>
      </c>
      <c r="G84" s="69">
        <v>149</v>
      </c>
      <c r="H84" s="69">
        <v>16</v>
      </c>
      <c r="I84" s="69">
        <v>133</v>
      </c>
      <c r="J84" s="69">
        <v>29</v>
      </c>
      <c r="K84" s="69">
        <v>6</v>
      </c>
      <c r="L84" s="69">
        <v>23</v>
      </c>
      <c r="M84" s="69">
        <v>0</v>
      </c>
      <c r="N84" s="69">
        <v>0</v>
      </c>
      <c r="O84" s="69">
        <v>0</v>
      </c>
      <c r="P84" s="69">
        <v>0</v>
      </c>
      <c r="Q84" s="69">
        <v>0</v>
      </c>
      <c r="R84" s="69">
        <v>0</v>
      </c>
    </row>
    <row r="85" spans="2:18" x14ac:dyDescent="0.25">
      <c r="D85" s="4" t="s">
        <v>1111</v>
      </c>
      <c r="G85" s="69">
        <v>44</v>
      </c>
      <c r="H85" s="69">
        <v>7</v>
      </c>
      <c r="I85" s="69">
        <v>37</v>
      </c>
      <c r="J85" s="69">
        <v>17</v>
      </c>
      <c r="K85" s="69">
        <v>5</v>
      </c>
      <c r="L85" s="69">
        <v>12</v>
      </c>
      <c r="M85" s="69">
        <v>27</v>
      </c>
      <c r="N85" s="69">
        <v>5</v>
      </c>
      <c r="O85" s="69">
        <v>22</v>
      </c>
      <c r="P85" s="69">
        <v>9</v>
      </c>
      <c r="Q85" s="69">
        <v>2</v>
      </c>
      <c r="R85" s="69">
        <v>7</v>
      </c>
    </row>
    <row r="86" spans="2:18" x14ac:dyDescent="0.25">
      <c r="E86" s="4" t="s">
        <v>10</v>
      </c>
      <c r="G86" s="69">
        <v>44</v>
      </c>
      <c r="H86" s="69">
        <v>7</v>
      </c>
      <c r="I86" s="69">
        <v>37</v>
      </c>
      <c r="J86" s="69">
        <v>17</v>
      </c>
      <c r="K86" s="69">
        <v>5</v>
      </c>
      <c r="L86" s="69">
        <v>12</v>
      </c>
      <c r="M86" s="69">
        <v>27</v>
      </c>
      <c r="N86" s="69">
        <v>5</v>
      </c>
      <c r="O86" s="69">
        <v>22</v>
      </c>
      <c r="P86" s="69">
        <v>9</v>
      </c>
      <c r="Q86" s="69">
        <v>2</v>
      </c>
      <c r="R86" s="69">
        <v>7</v>
      </c>
    </row>
    <row r="87" spans="2:18" x14ac:dyDescent="0.25">
      <c r="F87" s="4" t="s">
        <v>464</v>
      </c>
      <c r="G87" s="69">
        <v>44</v>
      </c>
      <c r="H87" s="69">
        <v>7</v>
      </c>
      <c r="I87" s="69">
        <v>37</v>
      </c>
      <c r="J87" s="69">
        <v>17</v>
      </c>
      <c r="K87" s="69">
        <v>5</v>
      </c>
      <c r="L87" s="69">
        <v>12</v>
      </c>
      <c r="M87" s="69">
        <v>27</v>
      </c>
      <c r="N87" s="69">
        <v>5</v>
      </c>
      <c r="O87" s="69">
        <v>22</v>
      </c>
      <c r="P87" s="69">
        <v>9</v>
      </c>
      <c r="Q87" s="69">
        <v>2</v>
      </c>
      <c r="R87" s="69">
        <v>7</v>
      </c>
    </row>
    <row r="88" spans="2:18" x14ac:dyDescent="0.25">
      <c r="B88" s="4" t="s">
        <v>475</v>
      </c>
      <c r="G88" s="69">
        <v>978</v>
      </c>
      <c r="H88" s="69">
        <v>649</v>
      </c>
      <c r="I88" s="69">
        <v>329</v>
      </c>
      <c r="J88" s="69">
        <v>468</v>
      </c>
      <c r="K88" s="69">
        <v>319</v>
      </c>
      <c r="L88" s="69">
        <v>149</v>
      </c>
      <c r="M88" s="69">
        <v>311</v>
      </c>
      <c r="N88" s="69">
        <v>180</v>
      </c>
      <c r="O88" s="69">
        <v>131</v>
      </c>
      <c r="P88" s="69">
        <v>308</v>
      </c>
      <c r="Q88" s="69">
        <v>177</v>
      </c>
      <c r="R88" s="69">
        <v>131</v>
      </c>
    </row>
    <row r="89" spans="2:18" x14ac:dyDescent="0.25">
      <c r="C89" s="4" t="s">
        <v>475</v>
      </c>
      <c r="G89" s="69">
        <v>978</v>
      </c>
      <c r="H89" s="69">
        <v>649</v>
      </c>
      <c r="I89" s="69">
        <v>329</v>
      </c>
      <c r="J89" s="69">
        <v>468</v>
      </c>
      <c r="K89" s="69">
        <v>319</v>
      </c>
      <c r="L89" s="69">
        <v>149</v>
      </c>
      <c r="M89" s="69">
        <v>311</v>
      </c>
      <c r="N89" s="69">
        <v>180</v>
      </c>
      <c r="O89" s="69">
        <v>131</v>
      </c>
      <c r="P89" s="69">
        <v>308</v>
      </c>
      <c r="Q89" s="69">
        <v>177</v>
      </c>
      <c r="R89" s="69">
        <v>131</v>
      </c>
    </row>
    <row r="90" spans="2:18" x14ac:dyDescent="0.25">
      <c r="D90" s="4" t="s">
        <v>9</v>
      </c>
      <c r="G90" s="69">
        <v>200</v>
      </c>
      <c r="H90" s="69">
        <v>112</v>
      </c>
      <c r="I90" s="69">
        <v>88</v>
      </c>
      <c r="J90" s="69">
        <v>0</v>
      </c>
      <c r="K90" s="69">
        <v>0</v>
      </c>
      <c r="L90" s="69">
        <v>0</v>
      </c>
      <c r="M90" s="69">
        <v>0</v>
      </c>
      <c r="N90" s="69">
        <v>0</v>
      </c>
      <c r="O90" s="69">
        <v>0</v>
      </c>
      <c r="P90" s="69">
        <v>0</v>
      </c>
      <c r="Q90" s="69">
        <v>0</v>
      </c>
      <c r="R90" s="69">
        <v>0</v>
      </c>
    </row>
    <row r="91" spans="2:18" x14ac:dyDescent="0.25">
      <c r="E91" s="4" t="s">
        <v>10</v>
      </c>
      <c r="G91" s="69">
        <v>200</v>
      </c>
      <c r="H91" s="69">
        <v>112</v>
      </c>
      <c r="I91" s="69">
        <v>88</v>
      </c>
      <c r="J91" s="69">
        <v>0</v>
      </c>
      <c r="K91" s="69">
        <v>0</v>
      </c>
      <c r="L91" s="69">
        <v>0</v>
      </c>
      <c r="M91" s="69">
        <v>0</v>
      </c>
      <c r="N91" s="69">
        <v>0</v>
      </c>
      <c r="O91" s="69">
        <v>0</v>
      </c>
      <c r="P91" s="69">
        <v>0</v>
      </c>
      <c r="Q91" s="69">
        <v>0</v>
      </c>
      <c r="R91" s="69">
        <v>0</v>
      </c>
    </row>
    <row r="92" spans="2:18" x14ac:dyDescent="0.25">
      <c r="F92" s="4" t="s">
        <v>476</v>
      </c>
      <c r="G92" s="69">
        <v>69</v>
      </c>
      <c r="H92" s="69">
        <v>20</v>
      </c>
      <c r="I92" s="69">
        <v>49</v>
      </c>
      <c r="J92" s="69">
        <v>0</v>
      </c>
      <c r="K92" s="69">
        <v>0</v>
      </c>
      <c r="L92" s="69">
        <v>0</v>
      </c>
      <c r="M92" s="69">
        <v>0</v>
      </c>
      <c r="N92" s="69">
        <v>0</v>
      </c>
      <c r="O92" s="69">
        <v>0</v>
      </c>
      <c r="P92" s="69">
        <v>0</v>
      </c>
      <c r="Q92" s="69">
        <v>0</v>
      </c>
      <c r="R92" s="69">
        <v>0</v>
      </c>
    </row>
    <row r="93" spans="2:18" x14ac:dyDescent="0.25">
      <c r="F93" s="4" t="s">
        <v>478</v>
      </c>
      <c r="G93" s="69">
        <v>99</v>
      </c>
      <c r="H93" s="69">
        <v>85</v>
      </c>
      <c r="I93" s="69">
        <v>14</v>
      </c>
      <c r="J93" s="69">
        <v>0</v>
      </c>
      <c r="K93" s="69">
        <v>0</v>
      </c>
      <c r="L93" s="69">
        <v>0</v>
      </c>
      <c r="M93" s="69">
        <v>0</v>
      </c>
      <c r="N93" s="69">
        <v>0</v>
      </c>
      <c r="O93" s="69">
        <v>0</v>
      </c>
      <c r="P93" s="69">
        <v>0</v>
      </c>
      <c r="Q93" s="69">
        <v>0</v>
      </c>
      <c r="R93" s="69">
        <v>0</v>
      </c>
    </row>
    <row r="94" spans="2:18" x14ac:dyDescent="0.25">
      <c r="F94" s="4" t="s">
        <v>477</v>
      </c>
      <c r="G94" s="69">
        <v>32</v>
      </c>
      <c r="H94" s="69">
        <v>7</v>
      </c>
      <c r="I94" s="69">
        <v>25</v>
      </c>
      <c r="J94" s="69">
        <v>0</v>
      </c>
      <c r="K94" s="69">
        <v>0</v>
      </c>
      <c r="L94" s="69">
        <v>0</v>
      </c>
      <c r="M94" s="69">
        <v>0</v>
      </c>
      <c r="N94" s="69">
        <v>0</v>
      </c>
      <c r="O94" s="69">
        <v>0</v>
      </c>
      <c r="P94" s="69">
        <v>0</v>
      </c>
      <c r="Q94" s="69">
        <v>0</v>
      </c>
      <c r="R94" s="69">
        <v>0</v>
      </c>
    </row>
    <row r="95" spans="2:18" x14ac:dyDescent="0.25">
      <c r="D95" s="4" t="s">
        <v>1110</v>
      </c>
      <c r="G95" s="69">
        <v>778</v>
      </c>
      <c r="H95" s="69">
        <v>537</v>
      </c>
      <c r="I95" s="69">
        <v>241</v>
      </c>
      <c r="J95" s="69">
        <v>468</v>
      </c>
      <c r="K95" s="69">
        <v>319</v>
      </c>
      <c r="L95" s="69">
        <v>149</v>
      </c>
      <c r="M95" s="69">
        <v>311</v>
      </c>
      <c r="N95" s="69">
        <v>180</v>
      </c>
      <c r="O95" s="69">
        <v>131</v>
      </c>
      <c r="P95" s="69">
        <v>308</v>
      </c>
      <c r="Q95" s="69">
        <v>177</v>
      </c>
      <c r="R95" s="69">
        <v>131</v>
      </c>
    </row>
    <row r="96" spans="2:18" x14ac:dyDescent="0.25">
      <c r="E96" s="4" t="s">
        <v>10</v>
      </c>
      <c r="G96" s="69">
        <v>778</v>
      </c>
      <c r="H96" s="69">
        <v>537</v>
      </c>
      <c r="I96" s="69">
        <v>241</v>
      </c>
      <c r="J96" s="69">
        <v>468</v>
      </c>
      <c r="K96" s="69">
        <v>319</v>
      </c>
      <c r="L96" s="69">
        <v>149</v>
      </c>
      <c r="M96" s="69">
        <v>311</v>
      </c>
      <c r="N96" s="69">
        <v>180</v>
      </c>
      <c r="O96" s="69">
        <v>131</v>
      </c>
      <c r="P96" s="69">
        <v>308</v>
      </c>
      <c r="Q96" s="69">
        <v>177</v>
      </c>
      <c r="R96" s="69">
        <v>131</v>
      </c>
    </row>
    <row r="97" spans="1:18" x14ac:dyDescent="0.25">
      <c r="F97" s="4" t="s">
        <v>455</v>
      </c>
      <c r="G97" s="69">
        <v>132</v>
      </c>
      <c r="H97" s="69">
        <v>103</v>
      </c>
      <c r="I97" s="69">
        <v>29</v>
      </c>
      <c r="J97" s="69">
        <v>79</v>
      </c>
      <c r="K97" s="69">
        <v>62</v>
      </c>
      <c r="L97" s="69">
        <v>17</v>
      </c>
      <c r="M97" s="69">
        <v>32</v>
      </c>
      <c r="N97" s="69">
        <v>27</v>
      </c>
      <c r="O97" s="69">
        <v>5</v>
      </c>
      <c r="P97" s="69">
        <v>32</v>
      </c>
      <c r="Q97" s="69">
        <v>27</v>
      </c>
      <c r="R97" s="69">
        <v>5</v>
      </c>
    </row>
    <row r="98" spans="1:18" x14ac:dyDescent="0.25">
      <c r="F98" s="4" t="s">
        <v>826</v>
      </c>
      <c r="G98" s="69">
        <v>252</v>
      </c>
      <c r="H98" s="69">
        <v>120</v>
      </c>
      <c r="I98" s="69">
        <v>132</v>
      </c>
      <c r="J98" s="69">
        <v>148</v>
      </c>
      <c r="K98" s="69">
        <v>60</v>
      </c>
      <c r="L98" s="69">
        <v>88</v>
      </c>
      <c r="M98" s="69">
        <v>97</v>
      </c>
      <c r="N98" s="69">
        <v>31</v>
      </c>
      <c r="O98" s="69">
        <v>66</v>
      </c>
      <c r="P98" s="69">
        <v>97</v>
      </c>
      <c r="Q98" s="69">
        <v>31</v>
      </c>
      <c r="R98" s="69">
        <v>66</v>
      </c>
    </row>
    <row r="99" spans="1:18" x14ac:dyDescent="0.25">
      <c r="F99" s="4" t="s">
        <v>481</v>
      </c>
      <c r="G99" s="69">
        <v>0</v>
      </c>
      <c r="H99" s="69">
        <v>0</v>
      </c>
      <c r="I99" s="69">
        <v>0</v>
      </c>
      <c r="J99" s="69">
        <v>0</v>
      </c>
      <c r="K99" s="69">
        <v>0</v>
      </c>
      <c r="L99" s="69">
        <v>0</v>
      </c>
      <c r="M99" s="69">
        <v>8</v>
      </c>
      <c r="N99" s="69">
        <v>7</v>
      </c>
      <c r="O99" s="69">
        <v>1</v>
      </c>
      <c r="P99" s="69">
        <v>8</v>
      </c>
      <c r="Q99" s="69">
        <v>7</v>
      </c>
      <c r="R99" s="69">
        <v>1</v>
      </c>
    </row>
    <row r="100" spans="1:18" x14ac:dyDescent="0.25">
      <c r="F100" s="4" t="s">
        <v>926</v>
      </c>
      <c r="G100" s="69">
        <v>306</v>
      </c>
      <c r="H100" s="69">
        <v>288</v>
      </c>
      <c r="I100" s="69">
        <v>18</v>
      </c>
      <c r="J100" s="69">
        <v>195</v>
      </c>
      <c r="K100" s="69">
        <v>181</v>
      </c>
      <c r="L100" s="69">
        <v>14</v>
      </c>
      <c r="M100" s="69">
        <v>104</v>
      </c>
      <c r="N100" s="69">
        <v>93</v>
      </c>
      <c r="O100" s="69">
        <v>11</v>
      </c>
      <c r="P100" s="69">
        <v>101</v>
      </c>
      <c r="Q100" s="69">
        <v>90</v>
      </c>
      <c r="R100" s="69">
        <v>11</v>
      </c>
    </row>
    <row r="101" spans="1:18" x14ac:dyDescent="0.25">
      <c r="F101" s="4" t="s">
        <v>483</v>
      </c>
      <c r="G101" s="69">
        <v>43</v>
      </c>
      <c r="H101" s="69">
        <v>12</v>
      </c>
      <c r="I101" s="69">
        <v>31</v>
      </c>
      <c r="J101" s="69">
        <v>23</v>
      </c>
      <c r="K101" s="69">
        <v>8</v>
      </c>
      <c r="L101" s="69">
        <v>15</v>
      </c>
      <c r="M101" s="69">
        <v>12</v>
      </c>
      <c r="N101" s="69">
        <v>7</v>
      </c>
      <c r="O101" s="69">
        <v>5</v>
      </c>
      <c r="P101" s="69">
        <v>12</v>
      </c>
      <c r="Q101" s="69">
        <v>7</v>
      </c>
      <c r="R101" s="69">
        <v>5</v>
      </c>
    </row>
    <row r="102" spans="1:18" x14ac:dyDescent="0.25">
      <c r="F102" s="4" t="s">
        <v>484</v>
      </c>
      <c r="G102" s="69">
        <v>2</v>
      </c>
      <c r="H102" s="69">
        <v>2</v>
      </c>
      <c r="I102" s="69">
        <v>0</v>
      </c>
      <c r="J102" s="69">
        <v>2</v>
      </c>
      <c r="K102" s="69">
        <v>2</v>
      </c>
      <c r="L102" s="69">
        <v>0</v>
      </c>
      <c r="M102" s="69">
        <v>42</v>
      </c>
      <c r="N102" s="69">
        <v>12</v>
      </c>
      <c r="O102" s="69">
        <v>30</v>
      </c>
      <c r="P102" s="69">
        <v>42</v>
      </c>
      <c r="Q102" s="69">
        <v>12</v>
      </c>
      <c r="R102" s="69">
        <v>30</v>
      </c>
    </row>
    <row r="103" spans="1:18" x14ac:dyDescent="0.25">
      <c r="F103" s="4" t="s">
        <v>480</v>
      </c>
      <c r="G103" s="69">
        <v>43</v>
      </c>
      <c r="H103" s="69">
        <v>12</v>
      </c>
      <c r="I103" s="69">
        <v>31</v>
      </c>
      <c r="J103" s="69">
        <v>21</v>
      </c>
      <c r="K103" s="69">
        <v>6</v>
      </c>
      <c r="L103" s="69">
        <v>15</v>
      </c>
      <c r="M103" s="69">
        <v>16</v>
      </c>
      <c r="N103" s="69">
        <v>3</v>
      </c>
      <c r="O103" s="69">
        <v>13</v>
      </c>
      <c r="P103" s="69">
        <v>16</v>
      </c>
      <c r="Q103" s="69">
        <v>3</v>
      </c>
      <c r="R103" s="69">
        <v>13</v>
      </c>
    </row>
    <row r="104" spans="1:18" x14ac:dyDescent="0.25">
      <c r="A104" s="4" t="s">
        <v>23</v>
      </c>
      <c r="G104" s="69">
        <v>873</v>
      </c>
      <c r="H104" s="69">
        <v>508</v>
      </c>
      <c r="I104" s="69">
        <v>365</v>
      </c>
      <c r="J104" s="69">
        <v>327</v>
      </c>
      <c r="K104" s="69">
        <v>176</v>
      </c>
      <c r="L104" s="69">
        <v>151</v>
      </c>
      <c r="M104" s="69">
        <v>226</v>
      </c>
      <c r="N104" s="69">
        <v>118</v>
      </c>
      <c r="O104" s="69">
        <v>108</v>
      </c>
      <c r="P104" s="69">
        <v>0</v>
      </c>
      <c r="Q104" s="69">
        <v>0</v>
      </c>
      <c r="R104" s="69">
        <v>0</v>
      </c>
    </row>
    <row r="105" spans="1:18" x14ac:dyDescent="0.25">
      <c r="B105" s="4" t="s">
        <v>485</v>
      </c>
      <c r="G105" s="69">
        <v>873</v>
      </c>
      <c r="H105" s="69">
        <v>508</v>
      </c>
      <c r="I105" s="69">
        <v>365</v>
      </c>
      <c r="J105" s="69">
        <v>327</v>
      </c>
      <c r="K105" s="69">
        <v>176</v>
      </c>
      <c r="L105" s="69">
        <v>151</v>
      </c>
      <c r="M105" s="69">
        <v>226</v>
      </c>
      <c r="N105" s="69">
        <v>118</v>
      </c>
      <c r="O105" s="69">
        <v>108</v>
      </c>
      <c r="P105" s="69">
        <v>0</v>
      </c>
      <c r="Q105" s="69">
        <v>0</v>
      </c>
      <c r="R105" s="69">
        <v>0</v>
      </c>
    </row>
    <row r="106" spans="1:18" x14ac:dyDescent="0.25">
      <c r="C106" s="4" t="s">
        <v>485</v>
      </c>
      <c r="G106" s="69">
        <v>873</v>
      </c>
      <c r="H106" s="69">
        <v>508</v>
      </c>
      <c r="I106" s="69">
        <v>365</v>
      </c>
      <c r="J106" s="69">
        <v>327</v>
      </c>
      <c r="K106" s="69">
        <v>176</v>
      </c>
      <c r="L106" s="69">
        <v>151</v>
      </c>
      <c r="M106" s="69">
        <v>226</v>
      </c>
      <c r="N106" s="69">
        <v>118</v>
      </c>
      <c r="O106" s="69">
        <v>108</v>
      </c>
      <c r="P106" s="69">
        <v>0</v>
      </c>
      <c r="Q106" s="69">
        <v>0</v>
      </c>
      <c r="R106" s="69">
        <v>0</v>
      </c>
    </row>
    <row r="107" spans="1:18" x14ac:dyDescent="0.25">
      <c r="D107" s="4" t="s">
        <v>9</v>
      </c>
      <c r="G107" s="69">
        <v>216</v>
      </c>
      <c r="H107" s="69">
        <v>131</v>
      </c>
      <c r="I107" s="69">
        <v>85</v>
      </c>
      <c r="J107" s="69">
        <v>0</v>
      </c>
      <c r="K107" s="69">
        <v>0</v>
      </c>
      <c r="L107" s="69">
        <v>0</v>
      </c>
      <c r="M107" s="69">
        <v>102</v>
      </c>
      <c r="N107" s="69">
        <v>49</v>
      </c>
      <c r="O107" s="69">
        <v>53</v>
      </c>
      <c r="P107" s="69">
        <v>0</v>
      </c>
      <c r="Q107" s="69">
        <v>0</v>
      </c>
      <c r="R107" s="69">
        <v>0</v>
      </c>
    </row>
    <row r="108" spans="1:18" x14ac:dyDescent="0.25">
      <c r="E108" s="4" t="s">
        <v>10</v>
      </c>
      <c r="G108" s="69">
        <v>216</v>
      </c>
      <c r="H108" s="69">
        <v>131</v>
      </c>
      <c r="I108" s="69">
        <v>85</v>
      </c>
      <c r="J108" s="69">
        <v>0</v>
      </c>
      <c r="K108" s="69">
        <v>0</v>
      </c>
      <c r="L108" s="69">
        <v>0</v>
      </c>
      <c r="M108" s="69">
        <v>102</v>
      </c>
      <c r="N108" s="69">
        <v>49</v>
      </c>
      <c r="O108" s="69">
        <v>53</v>
      </c>
      <c r="P108" s="69">
        <v>0</v>
      </c>
      <c r="Q108" s="69">
        <v>0</v>
      </c>
      <c r="R108" s="69">
        <v>0</v>
      </c>
    </row>
    <row r="109" spans="1:18" x14ac:dyDescent="0.25">
      <c r="F109" s="4" t="s">
        <v>486</v>
      </c>
      <c r="G109" s="69">
        <v>100</v>
      </c>
      <c r="H109" s="69">
        <v>74</v>
      </c>
      <c r="I109" s="69">
        <v>26</v>
      </c>
      <c r="J109" s="69">
        <v>0</v>
      </c>
      <c r="K109" s="69">
        <v>0</v>
      </c>
      <c r="L109" s="69">
        <v>0</v>
      </c>
      <c r="M109" s="69">
        <v>23</v>
      </c>
      <c r="N109" s="69">
        <v>18</v>
      </c>
      <c r="O109" s="69">
        <v>5</v>
      </c>
      <c r="P109" s="69">
        <v>0</v>
      </c>
      <c r="Q109" s="69">
        <v>0</v>
      </c>
      <c r="R109" s="69">
        <v>0</v>
      </c>
    </row>
    <row r="110" spans="1:18" x14ac:dyDescent="0.25">
      <c r="F110" s="4" t="s">
        <v>476</v>
      </c>
      <c r="G110" s="69">
        <v>68</v>
      </c>
      <c r="H110" s="69">
        <v>25</v>
      </c>
      <c r="I110" s="69">
        <v>43</v>
      </c>
      <c r="J110" s="69">
        <v>0</v>
      </c>
      <c r="K110" s="69">
        <v>0</v>
      </c>
      <c r="L110" s="69">
        <v>0</v>
      </c>
      <c r="M110" s="69">
        <v>44</v>
      </c>
      <c r="N110" s="69">
        <v>19</v>
      </c>
      <c r="O110" s="69">
        <v>25</v>
      </c>
      <c r="P110" s="69">
        <v>0</v>
      </c>
      <c r="Q110" s="69">
        <v>0</v>
      </c>
      <c r="R110" s="69">
        <v>0</v>
      </c>
    </row>
    <row r="111" spans="1:18" x14ac:dyDescent="0.25">
      <c r="F111" s="4" t="s">
        <v>583</v>
      </c>
      <c r="G111" s="69">
        <v>48</v>
      </c>
      <c r="H111" s="69">
        <v>32</v>
      </c>
      <c r="I111" s="69">
        <v>16</v>
      </c>
      <c r="J111" s="69">
        <v>0</v>
      </c>
      <c r="K111" s="69">
        <v>0</v>
      </c>
      <c r="L111" s="69">
        <v>0</v>
      </c>
      <c r="M111" s="69">
        <v>35</v>
      </c>
      <c r="N111" s="69">
        <v>12</v>
      </c>
      <c r="O111" s="69">
        <v>23</v>
      </c>
      <c r="P111" s="69">
        <v>0</v>
      </c>
      <c r="Q111" s="69">
        <v>0</v>
      </c>
      <c r="R111" s="69">
        <v>0</v>
      </c>
    </row>
    <row r="112" spans="1:18" x14ac:dyDescent="0.25">
      <c r="D112" s="4" t="s">
        <v>1110</v>
      </c>
      <c r="G112" s="69">
        <v>657</v>
      </c>
      <c r="H112" s="69">
        <v>377</v>
      </c>
      <c r="I112" s="69">
        <v>280</v>
      </c>
      <c r="J112" s="69">
        <v>327</v>
      </c>
      <c r="K112" s="69">
        <v>176</v>
      </c>
      <c r="L112" s="69">
        <v>151</v>
      </c>
      <c r="M112" s="69">
        <v>124</v>
      </c>
      <c r="N112" s="69">
        <v>69</v>
      </c>
      <c r="O112" s="69">
        <v>55</v>
      </c>
      <c r="P112" s="69">
        <v>0</v>
      </c>
      <c r="Q112" s="69">
        <v>0</v>
      </c>
      <c r="R112" s="69">
        <v>0</v>
      </c>
    </row>
    <row r="113" spans="1:18" x14ac:dyDescent="0.25">
      <c r="E113" s="4" t="s">
        <v>10</v>
      </c>
      <c r="G113" s="69">
        <v>657</v>
      </c>
      <c r="H113" s="69">
        <v>377</v>
      </c>
      <c r="I113" s="69">
        <v>280</v>
      </c>
      <c r="J113" s="69">
        <v>327</v>
      </c>
      <c r="K113" s="69">
        <v>176</v>
      </c>
      <c r="L113" s="69">
        <v>151</v>
      </c>
      <c r="M113" s="69">
        <v>124</v>
      </c>
      <c r="N113" s="69">
        <v>69</v>
      </c>
      <c r="O113" s="69">
        <v>55</v>
      </c>
      <c r="P113" s="69">
        <v>0</v>
      </c>
      <c r="Q113" s="69">
        <v>0</v>
      </c>
      <c r="R113" s="69">
        <v>0</v>
      </c>
    </row>
    <row r="114" spans="1:18" x14ac:dyDescent="0.25">
      <c r="F114" s="4" t="s">
        <v>455</v>
      </c>
      <c r="G114" s="69">
        <v>276</v>
      </c>
      <c r="H114" s="69">
        <v>198</v>
      </c>
      <c r="I114" s="69">
        <v>78</v>
      </c>
      <c r="J114" s="69">
        <v>134</v>
      </c>
      <c r="K114" s="69">
        <v>97</v>
      </c>
      <c r="L114" s="69">
        <v>37</v>
      </c>
      <c r="M114" s="69">
        <v>57</v>
      </c>
      <c r="N114" s="69">
        <v>42</v>
      </c>
      <c r="O114" s="69">
        <v>15</v>
      </c>
      <c r="P114" s="69">
        <v>0</v>
      </c>
      <c r="Q114" s="69">
        <v>0</v>
      </c>
      <c r="R114" s="69">
        <v>0</v>
      </c>
    </row>
    <row r="115" spans="1:18" x14ac:dyDescent="0.25">
      <c r="F115" s="4" t="s">
        <v>487</v>
      </c>
      <c r="G115" s="69">
        <v>257</v>
      </c>
      <c r="H115" s="69">
        <v>99</v>
      </c>
      <c r="I115" s="69">
        <v>158</v>
      </c>
      <c r="J115" s="69">
        <v>140</v>
      </c>
      <c r="K115" s="69">
        <v>47</v>
      </c>
      <c r="L115" s="69">
        <v>93</v>
      </c>
      <c r="M115" s="69">
        <v>52</v>
      </c>
      <c r="N115" s="69">
        <v>19</v>
      </c>
      <c r="O115" s="69">
        <v>33</v>
      </c>
      <c r="P115" s="69">
        <v>0</v>
      </c>
      <c r="Q115" s="69">
        <v>0</v>
      </c>
      <c r="R115" s="69">
        <v>0</v>
      </c>
    </row>
    <row r="116" spans="1:18" x14ac:dyDescent="0.25">
      <c r="F116" s="4" t="s">
        <v>488</v>
      </c>
      <c r="G116" s="69">
        <v>124</v>
      </c>
      <c r="H116" s="69">
        <v>80</v>
      </c>
      <c r="I116" s="69">
        <v>44</v>
      </c>
      <c r="J116" s="69">
        <v>53</v>
      </c>
      <c r="K116" s="69">
        <v>32</v>
      </c>
      <c r="L116" s="69">
        <v>21</v>
      </c>
      <c r="M116" s="69">
        <v>15</v>
      </c>
      <c r="N116" s="69">
        <v>8</v>
      </c>
      <c r="O116" s="69">
        <v>7</v>
      </c>
      <c r="P116" s="69">
        <v>0</v>
      </c>
      <c r="Q116" s="69">
        <v>0</v>
      </c>
      <c r="R116" s="69">
        <v>0</v>
      </c>
    </row>
    <row r="117" spans="1:18" x14ac:dyDescent="0.25">
      <c r="A117" s="4" t="s">
        <v>24</v>
      </c>
      <c r="G117" s="69">
        <v>55251</v>
      </c>
      <c r="H117" s="69">
        <v>27744</v>
      </c>
      <c r="I117" s="69">
        <v>27507</v>
      </c>
      <c r="J117" s="69">
        <v>13189</v>
      </c>
      <c r="K117" s="69">
        <v>6602</v>
      </c>
      <c r="L117" s="69">
        <v>6587</v>
      </c>
      <c r="M117" s="69">
        <v>9628</v>
      </c>
      <c r="N117" s="69">
        <v>4455</v>
      </c>
      <c r="O117" s="69">
        <v>5173</v>
      </c>
      <c r="P117" s="69">
        <v>8093</v>
      </c>
      <c r="Q117" s="69">
        <v>3736</v>
      </c>
      <c r="R117" s="69">
        <v>4357</v>
      </c>
    </row>
    <row r="118" spans="1:18" x14ac:dyDescent="0.25">
      <c r="B118" s="4" t="s">
        <v>25</v>
      </c>
      <c r="G118" s="69">
        <v>40</v>
      </c>
      <c r="H118" s="69">
        <v>12</v>
      </c>
      <c r="I118" s="69">
        <v>28</v>
      </c>
      <c r="J118" s="69">
        <v>19</v>
      </c>
      <c r="K118" s="69">
        <v>6</v>
      </c>
      <c r="L118" s="69">
        <v>13</v>
      </c>
      <c r="M118" s="69">
        <v>17</v>
      </c>
      <c r="N118" s="69">
        <v>5</v>
      </c>
      <c r="O118" s="69">
        <v>12</v>
      </c>
      <c r="P118" s="69">
        <v>63</v>
      </c>
      <c r="Q118" s="69">
        <v>21</v>
      </c>
      <c r="R118" s="69">
        <v>42</v>
      </c>
    </row>
    <row r="119" spans="1:18" x14ac:dyDescent="0.25">
      <c r="C119" s="4" t="s">
        <v>489</v>
      </c>
      <c r="G119" s="69">
        <v>40</v>
      </c>
      <c r="H119" s="69">
        <v>12</v>
      </c>
      <c r="I119" s="69">
        <v>28</v>
      </c>
      <c r="J119" s="69">
        <v>19</v>
      </c>
      <c r="K119" s="69">
        <v>6</v>
      </c>
      <c r="L119" s="69">
        <v>13</v>
      </c>
      <c r="M119" s="69">
        <v>17</v>
      </c>
      <c r="N119" s="69">
        <v>5</v>
      </c>
      <c r="O119" s="69">
        <v>12</v>
      </c>
      <c r="P119" s="69">
        <v>63</v>
      </c>
      <c r="Q119" s="69">
        <v>21</v>
      </c>
      <c r="R119" s="69">
        <v>42</v>
      </c>
    </row>
    <row r="120" spans="1:18" x14ac:dyDescent="0.25">
      <c r="D120" s="4" t="s">
        <v>1111</v>
      </c>
      <c r="G120" s="69">
        <v>40</v>
      </c>
      <c r="H120" s="69">
        <v>12</v>
      </c>
      <c r="I120" s="69">
        <v>28</v>
      </c>
      <c r="J120" s="69">
        <v>19</v>
      </c>
      <c r="K120" s="69">
        <v>6</v>
      </c>
      <c r="L120" s="69">
        <v>13</v>
      </c>
      <c r="M120" s="69">
        <v>17</v>
      </c>
      <c r="N120" s="69">
        <v>5</v>
      </c>
      <c r="O120" s="69">
        <v>12</v>
      </c>
      <c r="P120" s="69">
        <v>63</v>
      </c>
      <c r="Q120" s="69">
        <v>21</v>
      </c>
      <c r="R120" s="69">
        <v>42</v>
      </c>
    </row>
    <row r="121" spans="1:18" x14ac:dyDescent="0.25">
      <c r="E121" s="4" t="s">
        <v>26</v>
      </c>
      <c r="G121" s="69">
        <v>40</v>
      </c>
      <c r="H121" s="69">
        <v>12</v>
      </c>
      <c r="I121" s="69">
        <v>28</v>
      </c>
      <c r="J121" s="69">
        <v>19</v>
      </c>
      <c r="K121" s="69">
        <v>6</v>
      </c>
      <c r="L121" s="69">
        <v>13</v>
      </c>
      <c r="M121" s="69">
        <v>17</v>
      </c>
      <c r="N121" s="69">
        <v>5</v>
      </c>
      <c r="O121" s="69">
        <v>12</v>
      </c>
      <c r="P121" s="69">
        <v>63</v>
      </c>
      <c r="Q121" s="69">
        <v>21</v>
      </c>
      <c r="R121" s="69">
        <v>42</v>
      </c>
    </row>
    <row r="122" spans="1:18" x14ac:dyDescent="0.25">
      <c r="F122" s="4" t="s">
        <v>490</v>
      </c>
      <c r="G122" s="69">
        <v>40</v>
      </c>
      <c r="H122" s="69">
        <v>12</v>
      </c>
      <c r="I122" s="69">
        <v>28</v>
      </c>
      <c r="J122" s="69">
        <v>19</v>
      </c>
      <c r="K122" s="69">
        <v>6</v>
      </c>
      <c r="L122" s="69">
        <v>13</v>
      </c>
      <c r="M122" s="69">
        <v>17</v>
      </c>
      <c r="N122" s="69">
        <v>5</v>
      </c>
      <c r="O122" s="69">
        <v>12</v>
      </c>
      <c r="P122" s="69">
        <v>63</v>
      </c>
      <c r="Q122" s="69">
        <v>21</v>
      </c>
      <c r="R122" s="69">
        <v>42</v>
      </c>
    </row>
    <row r="123" spans="1:18" x14ac:dyDescent="0.25">
      <c r="B123" s="4" t="s">
        <v>27</v>
      </c>
      <c r="G123" s="69">
        <v>7</v>
      </c>
      <c r="H123" s="69">
        <v>4</v>
      </c>
      <c r="I123" s="69">
        <v>3</v>
      </c>
      <c r="J123" s="69">
        <v>7</v>
      </c>
      <c r="K123" s="69">
        <v>4</v>
      </c>
      <c r="L123" s="69">
        <v>3</v>
      </c>
      <c r="M123" s="69">
        <v>0</v>
      </c>
      <c r="N123" s="69">
        <v>0</v>
      </c>
      <c r="O123" s="69">
        <v>0</v>
      </c>
      <c r="P123" s="69">
        <v>0</v>
      </c>
      <c r="Q123" s="69">
        <v>0</v>
      </c>
      <c r="R123" s="69">
        <v>0</v>
      </c>
    </row>
    <row r="124" spans="1:18" x14ac:dyDescent="0.25">
      <c r="C124" s="4" t="s">
        <v>27</v>
      </c>
      <c r="G124" s="69">
        <v>7</v>
      </c>
      <c r="H124" s="69">
        <v>4</v>
      </c>
      <c r="I124" s="69">
        <v>3</v>
      </c>
      <c r="J124" s="69">
        <v>7</v>
      </c>
      <c r="K124" s="69">
        <v>4</v>
      </c>
      <c r="L124" s="69">
        <v>3</v>
      </c>
      <c r="M124" s="69">
        <v>0</v>
      </c>
      <c r="N124" s="69">
        <v>0</v>
      </c>
      <c r="O124" s="69">
        <v>0</v>
      </c>
      <c r="P124" s="69">
        <v>0</v>
      </c>
      <c r="Q124" s="69">
        <v>0</v>
      </c>
      <c r="R124" s="69">
        <v>0</v>
      </c>
    </row>
    <row r="125" spans="1:18" x14ac:dyDescent="0.25">
      <c r="D125" s="4" t="s">
        <v>1111</v>
      </c>
      <c r="G125" s="69">
        <v>7</v>
      </c>
      <c r="H125" s="69">
        <v>4</v>
      </c>
      <c r="I125" s="69">
        <v>3</v>
      </c>
      <c r="J125" s="69">
        <v>7</v>
      </c>
      <c r="K125" s="69">
        <v>4</v>
      </c>
      <c r="L125" s="69">
        <v>3</v>
      </c>
      <c r="M125" s="69">
        <v>0</v>
      </c>
      <c r="N125" s="69">
        <v>0</v>
      </c>
      <c r="O125" s="69">
        <v>0</v>
      </c>
      <c r="P125" s="69">
        <v>0</v>
      </c>
      <c r="Q125" s="69">
        <v>0</v>
      </c>
      <c r="R125" s="69">
        <v>0</v>
      </c>
    </row>
    <row r="126" spans="1:18" x14ac:dyDescent="0.25">
      <c r="E126" s="4" t="s">
        <v>26</v>
      </c>
      <c r="G126" s="69">
        <v>7</v>
      </c>
      <c r="H126" s="69">
        <v>4</v>
      </c>
      <c r="I126" s="69">
        <v>3</v>
      </c>
      <c r="J126" s="69">
        <v>7</v>
      </c>
      <c r="K126" s="69">
        <v>4</v>
      </c>
      <c r="L126" s="69">
        <v>3</v>
      </c>
      <c r="M126" s="69">
        <v>0</v>
      </c>
      <c r="N126" s="69">
        <v>0</v>
      </c>
      <c r="O126" s="69">
        <v>0</v>
      </c>
      <c r="P126" s="69">
        <v>0</v>
      </c>
      <c r="Q126" s="69">
        <v>0</v>
      </c>
      <c r="R126" s="69">
        <v>0</v>
      </c>
    </row>
    <row r="127" spans="1:18" x14ac:dyDescent="0.25">
      <c r="F127" s="4" t="s">
        <v>491</v>
      </c>
      <c r="G127" s="69">
        <v>7</v>
      </c>
      <c r="H127" s="69">
        <v>4</v>
      </c>
      <c r="I127" s="69">
        <v>3</v>
      </c>
      <c r="J127" s="69">
        <v>7</v>
      </c>
      <c r="K127" s="69">
        <v>4</v>
      </c>
      <c r="L127" s="69">
        <v>3</v>
      </c>
      <c r="M127" s="69">
        <v>0</v>
      </c>
      <c r="N127" s="69">
        <v>0</v>
      </c>
      <c r="O127" s="69">
        <v>0</v>
      </c>
      <c r="P127" s="69">
        <v>0</v>
      </c>
      <c r="Q127" s="69">
        <v>0</v>
      </c>
      <c r="R127" s="69">
        <v>0</v>
      </c>
    </row>
    <row r="128" spans="1:18" x14ac:dyDescent="0.25">
      <c r="B128" s="4" t="s">
        <v>765</v>
      </c>
      <c r="G128" s="69">
        <v>6</v>
      </c>
      <c r="H128" s="69">
        <v>1</v>
      </c>
      <c r="I128" s="69">
        <v>5</v>
      </c>
      <c r="J128" s="69">
        <v>0</v>
      </c>
      <c r="K128" s="69">
        <v>0</v>
      </c>
      <c r="L128" s="69">
        <v>0</v>
      </c>
      <c r="M128" s="69">
        <v>0</v>
      </c>
      <c r="N128" s="69">
        <v>0</v>
      </c>
      <c r="O128" s="69">
        <v>0</v>
      </c>
      <c r="P128" s="69">
        <v>0</v>
      </c>
      <c r="Q128" s="69">
        <v>0</v>
      </c>
      <c r="R128" s="69">
        <v>0</v>
      </c>
    </row>
    <row r="129" spans="2:18" x14ac:dyDescent="0.25">
      <c r="C129" s="4" t="s">
        <v>765</v>
      </c>
      <c r="G129" s="69">
        <v>6</v>
      </c>
      <c r="H129" s="69">
        <v>1</v>
      </c>
      <c r="I129" s="69">
        <v>5</v>
      </c>
      <c r="J129" s="69">
        <v>0</v>
      </c>
      <c r="K129" s="69">
        <v>0</v>
      </c>
      <c r="L129" s="69">
        <v>0</v>
      </c>
      <c r="M129" s="69">
        <v>0</v>
      </c>
      <c r="N129" s="69">
        <v>0</v>
      </c>
      <c r="O129" s="69">
        <v>0</v>
      </c>
      <c r="P129" s="69">
        <v>0</v>
      </c>
      <c r="Q129" s="69">
        <v>0</v>
      </c>
      <c r="R129" s="69">
        <v>0</v>
      </c>
    </row>
    <row r="130" spans="2:18" x14ac:dyDescent="0.25">
      <c r="D130" s="4" t="s">
        <v>20</v>
      </c>
      <c r="G130" s="69">
        <v>6</v>
      </c>
      <c r="H130" s="69">
        <v>1</v>
      </c>
      <c r="I130" s="69">
        <v>5</v>
      </c>
      <c r="J130" s="69">
        <v>0</v>
      </c>
      <c r="K130" s="69">
        <v>0</v>
      </c>
      <c r="L130" s="69">
        <v>0</v>
      </c>
      <c r="M130" s="69">
        <v>0</v>
      </c>
      <c r="N130" s="69">
        <v>0</v>
      </c>
      <c r="O130" s="69">
        <v>0</v>
      </c>
      <c r="P130" s="69">
        <v>0</v>
      </c>
      <c r="Q130" s="69">
        <v>0</v>
      </c>
      <c r="R130" s="69">
        <v>0</v>
      </c>
    </row>
    <row r="131" spans="2:18" x14ac:dyDescent="0.25">
      <c r="E131" s="4" t="s">
        <v>26</v>
      </c>
      <c r="G131" s="69">
        <v>6</v>
      </c>
      <c r="H131" s="69">
        <v>1</v>
      </c>
      <c r="I131" s="69">
        <v>5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  <c r="O131" s="69">
        <v>0</v>
      </c>
      <c r="P131" s="69">
        <v>0</v>
      </c>
      <c r="Q131" s="69">
        <v>0</v>
      </c>
      <c r="R131" s="69">
        <v>0</v>
      </c>
    </row>
    <row r="132" spans="2:18" x14ac:dyDescent="0.25">
      <c r="F132" s="4" t="s">
        <v>28</v>
      </c>
      <c r="G132" s="69">
        <v>6</v>
      </c>
      <c r="H132" s="69">
        <v>1</v>
      </c>
      <c r="I132" s="69">
        <v>5</v>
      </c>
      <c r="J132" s="69">
        <v>0</v>
      </c>
      <c r="K132" s="69">
        <v>0</v>
      </c>
      <c r="L132" s="69">
        <v>0</v>
      </c>
      <c r="M132" s="69">
        <v>0</v>
      </c>
      <c r="N132" s="69">
        <v>0</v>
      </c>
      <c r="O132" s="69">
        <v>0</v>
      </c>
      <c r="P132" s="69">
        <v>0</v>
      </c>
      <c r="Q132" s="69">
        <v>0</v>
      </c>
      <c r="R132" s="69">
        <v>0</v>
      </c>
    </row>
    <row r="133" spans="2:18" x14ac:dyDescent="0.25">
      <c r="B133" s="4" t="s">
        <v>766</v>
      </c>
      <c r="G133" s="69">
        <v>64</v>
      </c>
      <c r="H133" s="69">
        <v>4</v>
      </c>
      <c r="I133" s="69">
        <v>60</v>
      </c>
      <c r="J133" s="69">
        <v>19</v>
      </c>
      <c r="K133" s="69">
        <v>1</v>
      </c>
      <c r="L133" s="69">
        <v>18</v>
      </c>
      <c r="M133" s="69">
        <v>34</v>
      </c>
      <c r="N133" s="69">
        <v>2</v>
      </c>
      <c r="O133" s="69">
        <v>32</v>
      </c>
      <c r="P133" s="69">
        <v>11</v>
      </c>
      <c r="Q133" s="69">
        <v>0</v>
      </c>
      <c r="R133" s="69">
        <v>11</v>
      </c>
    </row>
    <row r="134" spans="2:18" x14ac:dyDescent="0.25">
      <c r="C134" s="4" t="s">
        <v>766</v>
      </c>
      <c r="G134" s="69">
        <v>64</v>
      </c>
      <c r="H134" s="69">
        <v>4</v>
      </c>
      <c r="I134" s="69">
        <v>60</v>
      </c>
      <c r="J134" s="69">
        <v>19</v>
      </c>
      <c r="K134" s="69">
        <v>1</v>
      </c>
      <c r="L134" s="69">
        <v>18</v>
      </c>
      <c r="M134" s="69">
        <v>34</v>
      </c>
      <c r="N134" s="69">
        <v>2</v>
      </c>
      <c r="O134" s="69">
        <v>32</v>
      </c>
      <c r="P134" s="69">
        <v>11</v>
      </c>
      <c r="Q134" s="69">
        <v>0</v>
      </c>
      <c r="R134" s="69">
        <v>11</v>
      </c>
    </row>
    <row r="135" spans="2:18" x14ac:dyDescent="0.25">
      <c r="D135" s="4" t="s">
        <v>1111</v>
      </c>
      <c r="G135" s="69">
        <v>64</v>
      </c>
      <c r="H135" s="69">
        <v>4</v>
      </c>
      <c r="I135" s="69">
        <v>60</v>
      </c>
      <c r="J135" s="69">
        <v>19</v>
      </c>
      <c r="K135" s="69">
        <v>1</v>
      </c>
      <c r="L135" s="69">
        <v>18</v>
      </c>
      <c r="M135" s="69">
        <v>34</v>
      </c>
      <c r="N135" s="69">
        <v>2</v>
      </c>
      <c r="O135" s="69">
        <v>32</v>
      </c>
      <c r="P135" s="69">
        <v>11</v>
      </c>
      <c r="Q135" s="69">
        <v>0</v>
      </c>
      <c r="R135" s="69">
        <v>11</v>
      </c>
    </row>
    <row r="136" spans="2:18" x14ac:dyDescent="0.25">
      <c r="E136" s="4" t="s">
        <v>10</v>
      </c>
      <c r="G136" s="69">
        <v>64</v>
      </c>
      <c r="H136" s="69">
        <v>4</v>
      </c>
      <c r="I136" s="69">
        <v>60</v>
      </c>
      <c r="J136" s="69">
        <v>19</v>
      </c>
      <c r="K136" s="69">
        <v>1</v>
      </c>
      <c r="L136" s="69">
        <v>18</v>
      </c>
      <c r="M136" s="69">
        <v>34</v>
      </c>
      <c r="N136" s="69">
        <v>2</v>
      </c>
      <c r="O136" s="69">
        <v>32</v>
      </c>
      <c r="P136" s="69">
        <v>11</v>
      </c>
      <c r="Q136" s="69">
        <v>0</v>
      </c>
      <c r="R136" s="69">
        <v>11</v>
      </c>
    </row>
    <row r="137" spans="2:18" x14ac:dyDescent="0.25">
      <c r="F137" s="4" t="s">
        <v>768</v>
      </c>
      <c r="G137" s="69">
        <v>27</v>
      </c>
      <c r="H137" s="69">
        <v>2</v>
      </c>
      <c r="I137" s="69">
        <v>25</v>
      </c>
      <c r="J137" s="69">
        <v>7</v>
      </c>
      <c r="K137" s="69">
        <v>0</v>
      </c>
      <c r="L137" s="69">
        <v>7</v>
      </c>
      <c r="M137" s="69">
        <v>15</v>
      </c>
      <c r="N137" s="69">
        <v>1</v>
      </c>
      <c r="O137" s="69">
        <v>14</v>
      </c>
      <c r="P137" s="69">
        <v>2</v>
      </c>
      <c r="Q137" s="69">
        <v>0</v>
      </c>
      <c r="R137" s="69">
        <v>2</v>
      </c>
    </row>
    <row r="138" spans="2:18" x14ac:dyDescent="0.25">
      <c r="F138" s="4" t="s">
        <v>767</v>
      </c>
      <c r="G138" s="69">
        <v>37</v>
      </c>
      <c r="H138" s="69">
        <v>2</v>
      </c>
      <c r="I138" s="69">
        <v>35</v>
      </c>
      <c r="J138" s="69">
        <v>12</v>
      </c>
      <c r="K138" s="69">
        <v>1</v>
      </c>
      <c r="L138" s="69">
        <v>11</v>
      </c>
      <c r="M138" s="69">
        <v>19</v>
      </c>
      <c r="N138" s="69">
        <v>1</v>
      </c>
      <c r="O138" s="69">
        <v>18</v>
      </c>
      <c r="P138" s="69">
        <v>9</v>
      </c>
      <c r="Q138" s="69">
        <v>0</v>
      </c>
      <c r="R138" s="69">
        <v>9</v>
      </c>
    </row>
    <row r="139" spans="2:18" x14ac:dyDescent="0.25">
      <c r="B139" s="4" t="s">
        <v>29</v>
      </c>
      <c r="G139" s="69">
        <v>217</v>
      </c>
      <c r="H139" s="69">
        <v>76</v>
      </c>
      <c r="I139" s="69">
        <v>141</v>
      </c>
      <c r="J139" s="69">
        <v>62</v>
      </c>
      <c r="K139" s="69">
        <v>24</v>
      </c>
      <c r="L139" s="69">
        <v>38</v>
      </c>
      <c r="M139" s="69">
        <v>63</v>
      </c>
      <c r="N139" s="69">
        <v>24</v>
      </c>
      <c r="O139" s="69">
        <v>39</v>
      </c>
      <c r="P139" s="69">
        <v>34</v>
      </c>
      <c r="Q139" s="69">
        <v>14</v>
      </c>
      <c r="R139" s="69">
        <v>20</v>
      </c>
    </row>
    <row r="140" spans="2:18" x14ac:dyDescent="0.25">
      <c r="C140" s="4" t="s">
        <v>29</v>
      </c>
      <c r="G140" s="69">
        <v>217</v>
      </c>
      <c r="H140" s="69">
        <v>76</v>
      </c>
      <c r="I140" s="69">
        <v>141</v>
      </c>
      <c r="J140" s="69">
        <v>62</v>
      </c>
      <c r="K140" s="69">
        <v>24</v>
      </c>
      <c r="L140" s="69">
        <v>38</v>
      </c>
      <c r="M140" s="69">
        <v>63</v>
      </c>
      <c r="N140" s="69">
        <v>24</v>
      </c>
      <c r="O140" s="69">
        <v>39</v>
      </c>
      <c r="P140" s="69">
        <v>34</v>
      </c>
      <c r="Q140" s="69">
        <v>14</v>
      </c>
      <c r="R140" s="69">
        <v>20</v>
      </c>
    </row>
    <row r="141" spans="2:18" x14ac:dyDescent="0.25">
      <c r="D141" s="4" t="s">
        <v>9</v>
      </c>
      <c r="G141" s="69">
        <v>187</v>
      </c>
      <c r="H141" s="69">
        <v>57</v>
      </c>
      <c r="I141" s="69">
        <v>130</v>
      </c>
      <c r="J141" s="69">
        <v>48</v>
      </c>
      <c r="K141" s="69">
        <v>16</v>
      </c>
      <c r="L141" s="69">
        <v>32</v>
      </c>
      <c r="M141" s="69">
        <v>47</v>
      </c>
      <c r="N141" s="69">
        <v>16</v>
      </c>
      <c r="O141" s="69">
        <v>31</v>
      </c>
      <c r="P141" s="69">
        <v>33</v>
      </c>
      <c r="Q141" s="69">
        <v>13</v>
      </c>
      <c r="R141" s="69">
        <v>20</v>
      </c>
    </row>
    <row r="142" spans="2:18" x14ac:dyDescent="0.25">
      <c r="E142" s="4" t="s">
        <v>10</v>
      </c>
      <c r="G142" s="69">
        <v>45</v>
      </c>
      <c r="H142" s="69">
        <v>9</v>
      </c>
      <c r="I142" s="69">
        <v>36</v>
      </c>
      <c r="J142" s="69">
        <v>8</v>
      </c>
      <c r="K142" s="69">
        <v>2</v>
      </c>
      <c r="L142" s="69">
        <v>6</v>
      </c>
      <c r="M142" s="69">
        <v>6</v>
      </c>
      <c r="N142" s="69">
        <v>0</v>
      </c>
      <c r="O142" s="69">
        <v>6</v>
      </c>
      <c r="P142" s="69">
        <v>7</v>
      </c>
      <c r="Q142" s="69">
        <v>1</v>
      </c>
      <c r="R142" s="69">
        <v>6</v>
      </c>
    </row>
    <row r="143" spans="2:18" x14ac:dyDescent="0.25">
      <c r="F143" s="4" t="s">
        <v>492</v>
      </c>
      <c r="G143" s="69">
        <v>43</v>
      </c>
      <c r="H143" s="69">
        <v>9</v>
      </c>
      <c r="I143" s="69">
        <v>34</v>
      </c>
      <c r="J143" s="69">
        <v>8</v>
      </c>
      <c r="K143" s="69">
        <v>2</v>
      </c>
      <c r="L143" s="69">
        <v>6</v>
      </c>
      <c r="M143" s="69">
        <v>6</v>
      </c>
      <c r="N143" s="69">
        <v>0</v>
      </c>
      <c r="O143" s="69">
        <v>6</v>
      </c>
      <c r="P143" s="69">
        <v>7</v>
      </c>
      <c r="Q143" s="69">
        <v>1</v>
      </c>
      <c r="R143" s="69">
        <v>6</v>
      </c>
    </row>
    <row r="144" spans="2:18" x14ac:dyDescent="0.25">
      <c r="F144" s="4" t="s">
        <v>493</v>
      </c>
      <c r="G144" s="69">
        <v>2</v>
      </c>
      <c r="H144" s="69">
        <v>0</v>
      </c>
      <c r="I144" s="69">
        <v>2</v>
      </c>
      <c r="J144" s="69">
        <v>0</v>
      </c>
      <c r="K144" s="69"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</row>
    <row r="145" spans="2:18" x14ac:dyDescent="0.25">
      <c r="E145" s="4" t="s">
        <v>26</v>
      </c>
      <c r="G145" s="69">
        <v>142</v>
      </c>
      <c r="H145" s="69">
        <v>48</v>
      </c>
      <c r="I145" s="69">
        <v>94</v>
      </c>
      <c r="J145" s="69">
        <v>40</v>
      </c>
      <c r="K145" s="69">
        <v>14</v>
      </c>
      <c r="L145" s="69">
        <v>26</v>
      </c>
      <c r="M145" s="69">
        <v>41</v>
      </c>
      <c r="N145" s="69">
        <v>16</v>
      </c>
      <c r="O145" s="69">
        <v>25</v>
      </c>
      <c r="P145" s="69">
        <v>26</v>
      </c>
      <c r="Q145" s="69">
        <v>12</v>
      </c>
      <c r="R145" s="69">
        <v>14</v>
      </c>
    </row>
    <row r="146" spans="2:18" x14ac:dyDescent="0.25">
      <c r="F146" s="4" t="s">
        <v>449</v>
      </c>
      <c r="G146" s="69">
        <v>9</v>
      </c>
      <c r="H146" s="69">
        <v>2</v>
      </c>
      <c r="I146" s="69">
        <v>7</v>
      </c>
      <c r="J146" s="69">
        <v>3</v>
      </c>
      <c r="K146" s="69">
        <v>1</v>
      </c>
      <c r="L146" s="69">
        <v>2</v>
      </c>
      <c r="M146" s="69">
        <v>4</v>
      </c>
      <c r="N146" s="69">
        <v>1</v>
      </c>
      <c r="O146" s="69">
        <v>3</v>
      </c>
      <c r="P146" s="69">
        <v>1</v>
      </c>
      <c r="Q146" s="69">
        <v>0</v>
      </c>
      <c r="R146" s="69">
        <v>1</v>
      </c>
    </row>
    <row r="147" spans="2:18" x14ac:dyDescent="0.25">
      <c r="F147" s="4" t="s">
        <v>494</v>
      </c>
      <c r="G147" s="69">
        <v>33</v>
      </c>
      <c r="H147" s="69">
        <v>8</v>
      </c>
      <c r="I147" s="69">
        <v>25</v>
      </c>
      <c r="J147" s="69">
        <v>8</v>
      </c>
      <c r="K147" s="69">
        <v>2</v>
      </c>
      <c r="L147" s="69">
        <v>6</v>
      </c>
      <c r="M147" s="69">
        <v>6</v>
      </c>
      <c r="N147" s="69">
        <v>1</v>
      </c>
      <c r="O147" s="69">
        <v>5</v>
      </c>
      <c r="P147" s="69">
        <v>5</v>
      </c>
      <c r="Q147" s="69">
        <v>0</v>
      </c>
      <c r="R147" s="69">
        <v>5</v>
      </c>
    </row>
    <row r="148" spans="2:18" x14ac:dyDescent="0.25">
      <c r="F148" s="4" t="s">
        <v>11</v>
      </c>
      <c r="G148" s="69">
        <v>100</v>
      </c>
      <c r="H148" s="69">
        <v>38</v>
      </c>
      <c r="I148" s="69">
        <v>62</v>
      </c>
      <c r="J148" s="69">
        <v>29</v>
      </c>
      <c r="K148" s="69">
        <v>11</v>
      </c>
      <c r="L148" s="69">
        <v>18</v>
      </c>
      <c r="M148" s="69">
        <v>31</v>
      </c>
      <c r="N148" s="69">
        <v>14</v>
      </c>
      <c r="O148" s="69">
        <v>17</v>
      </c>
      <c r="P148" s="69">
        <v>20</v>
      </c>
      <c r="Q148" s="69">
        <v>12</v>
      </c>
      <c r="R148" s="69">
        <v>8</v>
      </c>
    </row>
    <row r="149" spans="2:18" x14ac:dyDescent="0.25">
      <c r="D149" s="4" t="s">
        <v>1111</v>
      </c>
      <c r="G149" s="69">
        <v>30</v>
      </c>
      <c r="H149" s="69">
        <v>19</v>
      </c>
      <c r="I149" s="69">
        <v>11</v>
      </c>
      <c r="J149" s="69">
        <v>14</v>
      </c>
      <c r="K149" s="69">
        <v>8</v>
      </c>
      <c r="L149" s="69">
        <v>6</v>
      </c>
      <c r="M149" s="69">
        <v>16</v>
      </c>
      <c r="N149" s="69">
        <v>8</v>
      </c>
      <c r="O149" s="69">
        <v>8</v>
      </c>
      <c r="P149" s="69">
        <v>1</v>
      </c>
      <c r="Q149" s="69">
        <v>1</v>
      </c>
      <c r="R149" s="69">
        <v>0</v>
      </c>
    </row>
    <row r="150" spans="2:18" x14ac:dyDescent="0.25">
      <c r="E150" s="4" t="s">
        <v>26</v>
      </c>
      <c r="G150" s="69">
        <v>30</v>
      </c>
      <c r="H150" s="69">
        <v>19</v>
      </c>
      <c r="I150" s="69">
        <v>11</v>
      </c>
      <c r="J150" s="69">
        <v>14</v>
      </c>
      <c r="K150" s="69">
        <v>8</v>
      </c>
      <c r="L150" s="69">
        <v>6</v>
      </c>
      <c r="M150" s="69">
        <v>16</v>
      </c>
      <c r="N150" s="69">
        <v>8</v>
      </c>
      <c r="O150" s="69">
        <v>8</v>
      </c>
      <c r="P150" s="69">
        <v>1</v>
      </c>
      <c r="Q150" s="69">
        <v>1</v>
      </c>
      <c r="R150" s="69">
        <v>0</v>
      </c>
    </row>
    <row r="151" spans="2:18" x14ac:dyDescent="0.25">
      <c r="F151" s="4" t="s">
        <v>495</v>
      </c>
      <c r="G151" s="69">
        <v>26</v>
      </c>
      <c r="H151" s="69">
        <v>16</v>
      </c>
      <c r="I151" s="69">
        <v>10</v>
      </c>
      <c r="J151" s="69">
        <v>10</v>
      </c>
      <c r="K151" s="69">
        <v>5</v>
      </c>
      <c r="L151" s="69">
        <v>5</v>
      </c>
      <c r="M151" s="69">
        <v>14</v>
      </c>
      <c r="N151" s="69">
        <v>8</v>
      </c>
      <c r="O151" s="69">
        <v>6</v>
      </c>
      <c r="P151" s="69">
        <v>1</v>
      </c>
      <c r="Q151" s="69">
        <v>1</v>
      </c>
      <c r="R151" s="69">
        <v>0</v>
      </c>
    </row>
    <row r="152" spans="2:18" x14ac:dyDescent="0.25">
      <c r="F152" s="4" t="s">
        <v>496</v>
      </c>
      <c r="G152" s="69">
        <v>4</v>
      </c>
      <c r="H152" s="69">
        <v>3</v>
      </c>
      <c r="I152" s="69">
        <v>1</v>
      </c>
      <c r="J152" s="69">
        <v>4</v>
      </c>
      <c r="K152" s="69">
        <v>3</v>
      </c>
      <c r="L152" s="69">
        <v>1</v>
      </c>
      <c r="M152" s="69">
        <v>2</v>
      </c>
      <c r="N152" s="69">
        <v>0</v>
      </c>
      <c r="O152" s="69">
        <v>2</v>
      </c>
      <c r="P152" s="69">
        <v>0</v>
      </c>
      <c r="Q152" s="69">
        <v>0</v>
      </c>
      <c r="R152" s="69">
        <v>0</v>
      </c>
    </row>
    <row r="153" spans="2:18" x14ac:dyDescent="0.25">
      <c r="B153" s="4" t="s">
        <v>30</v>
      </c>
      <c r="G153" s="69">
        <v>512</v>
      </c>
      <c r="H153" s="69">
        <v>189</v>
      </c>
      <c r="I153" s="69">
        <v>323</v>
      </c>
      <c r="J153" s="69">
        <v>94</v>
      </c>
      <c r="K153" s="69">
        <v>29</v>
      </c>
      <c r="L153" s="69">
        <v>65</v>
      </c>
      <c r="M153" s="69">
        <v>28</v>
      </c>
      <c r="N153" s="69">
        <v>12</v>
      </c>
      <c r="O153" s="69">
        <v>16</v>
      </c>
      <c r="P153" s="69">
        <v>20</v>
      </c>
      <c r="Q153" s="69">
        <v>7</v>
      </c>
      <c r="R153" s="69">
        <v>13</v>
      </c>
    </row>
    <row r="154" spans="2:18" x14ac:dyDescent="0.25">
      <c r="C154" s="4" t="s">
        <v>30</v>
      </c>
      <c r="G154" s="69">
        <v>512</v>
      </c>
      <c r="H154" s="69">
        <v>189</v>
      </c>
      <c r="I154" s="69">
        <v>323</v>
      </c>
      <c r="J154" s="69">
        <v>94</v>
      </c>
      <c r="K154" s="69">
        <v>29</v>
      </c>
      <c r="L154" s="69">
        <v>65</v>
      </c>
      <c r="M154" s="69">
        <v>28</v>
      </c>
      <c r="N154" s="69">
        <v>12</v>
      </c>
      <c r="O154" s="69">
        <v>16</v>
      </c>
      <c r="P154" s="69">
        <v>20</v>
      </c>
      <c r="Q154" s="69">
        <v>7</v>
      </c>
      <c r="R154" s="69">
        <v>13</v>
      </c>
    </row>
    <row r="155" spans="2:18" x14ac:dyDescent="0.25">
      <c r="D155" s="4" t="s">
        <v>9</v>
      </c>
      <c r="G155" s="69">
        <v>512</v>
      </c>
      <c r="H155" s="69">
        <v>189</v>
      </c>
      <c r="I155" s="69">
        <v>323</v>
      </c>
      <c r="J155" s="69">
        <v>94</v>
      </c>
      <c r="K155" s="69">
        <v>29</v>
      </c>
      <c r="L155" s="69">
        <v>65</v>
      </c>
      <c r="M155" s="69">
        <v>28</v>
      </c>
      <c r="N155" s="69">
        <v>12</v>
      </c>
      <c r="O155" s="69">
        <v>16</v>
      </c>
      <c r="P155" s="69">
        <v>20</v>
      </c>
      <c r="Q155" s="69">
        <v>7</v>
      </c>
      <c r="R155" s="69">
        <v>13</v>
      </c>
    </row>
    <row r="156" spans="2:18" x14ac:dyDescent="0.25">
      <c r="E156" s="4" t="s">
        <v>10</v>
      </c>
      <c r="G156" s="69">
        <v>512</v>
      </c>
      <c r="H156" s="69">
        <v>189</v>
      </c>
      <c r="I156" s="69">
        <v>323</v>
      </c>
      <c r="J156" s="69">
        <v>94</v>
      </c>
      <c r="K156" s="69">
        <v>29</v>
      </c>
      <c r="L156" s="69">
        <v>65</v>
      </c>
      <c r="M156" s="69">
        <v>28</v>
      </c>
      <c r="N156" s="69">
        <v>12</v>
      </c>
      <c r="O156" s="69">
        <v>16</v>
      </c>
      <c r="P156" s="69">
        <v>20</v>
      </c>
      <c r="Q156" s="69">
        <v>7</v>
      </c>
      <c r="R156" s="69">
        <v>13</v>
      </c>
    </row>
    <row r="157" spans="2:18" x14ac:dyDescent="0.25">
      <c r="F157" s="4" t="s">
        <v>449</v>
      </c>
      <c r="G157" s="69">
        <v>329</v>
      </c>
      <c r="H157" s="69">
        <v>138</v>
      </c>
      <c r="I157" s="69">
        <v>191</v>
      </c>
      <c r="J157" s="69">
        <v>47</v>
      </c>
      <c r="K157" s="69">
        <v>11</v>
      </c>
      <c r="L157" s="69">
        <v>36</v>
      </c>
      <c r="M157" s="69">
        <v>23</v>
      </c>
      <c r="N157" s="69">
        <v>10</v>
      </c>
      <c r="O157" s="69">
        <v>13</v>
      </c>
      <c r="P157" s="69">
        <v>15</v>
      </c>
      <c r="Q157" s="69">
        <v>5</v>
      </c>
      <c r="R157" s="69">
        <v>10</v>
      </c>
    </row>
    <row r="158" spans="2:18" x14ac:dyDescent="0.25">
      <c r="F158" s="4" t="s">
        <v>494</v>
      </c>
      <c r="G158" s="69">
        <v>183</v>
      </c>
      <c r="H158" s="69">
        <v>51</v>
      </c>
      <c r="I158" s="69">
        <v>132</v>
      </c>
      <c r="J158" s="69">
        <v>47</v>
      </c>
      <c r="K158" s="69">
        <v>18</v>
      </c>
      <c r="L158" s="69">
        <v>29</v>
      </c>
      <c r="M158" s="69">
        <v>5</v>
      </c>
      <c r="N158" s="69">
        <v>2</v>
      </c>
      <c r="O158" s="69">
        <v>3</v>
      </c>
      <c r="P158" s="69">
        <v>5</v>
      </c>
      <c r="Q158" s="69">
        <v>2</v>
      </c>
      <c r="R158" s="69">
        <v>3</v>
      </c>
    </row>
    <row r="159" spans="2:18" x14ac:dyDescent="0.25">
      <c r="B159" s="4" t="s">
        <v>31</v>
      </c>
      <c r="G159" s="69">
        <v>14</v>
      </c>
      <c r="H159" s="69">
        <v>7</v>
      </c>
      <c r="I159" s="69">
        <v>7</v>
      </c>
      <c r="J159" s="69">
        <v>0</v>
      </c>
      <c r="K159" s="69">
        <v>0</v>
      </c>
      <c r="L159" s="69">
        <v>0</v>
      </c>
      <c r="M159" s="69">
        <v>8</v>
      </c>
      <c r="N159" s="69">
        <v>7</v>
      </c>
      <c r="O159" s="69">
        <v>1</v>
      </c>
      <c r="P159" s="69">
        <v>57</v>
      </c>
      <c r="Q159" s="69">
        <v>23</v>
      </c>
      <c r="R159" s="69">
        <v>34</v>
      </c>
    </row>
    <row r="160" spans="2:18" x14ac:dyDescent="0.25">
      <c r="C160" s="4" t="s">
        <v>31</v>
      </c>
      <c r="G160" s="69">
        <v>14</v>
      </c>
      <c r="H160" s="69">
        <v>7</v>
      </c>
      <c r="I160" s="69">
        <v>7</v>
      </c>
      <c r="J160" s="69">
        <v>0</v>
      </c>
      <c r="K160" s="69">
        <v>0</v>
      </c>
      <c r="L160" s="69">
        <v>0</v>
      </c>
      <c r="M160" s="69">
        <v>8</v>
      </c>
      <c r="N160" s="69">
        <v>7</v>
      </c>
      <c r="O160" s="69">
        <v>1</v>
      </c>
      <c r="P160" s="69">
        <v>57</v>
      </c>
      <c r="Q160" s="69">
        <v>23</v>
      </c>
      <c r="R160" s="69">
        <v>34</v>
      </c>
    </row>
    <row r="161" spans="2:18" x14ac:dyDescent="0.25">
      <c r="D161" s="4" t="s">
        <v>9</v>
      </c>
      <c r="G161" s="69">
        <v>14</v>
      </c>
      <c r="H161" s="69">
        <v>7</v>
      </c>
      <c r="I161" s="69">
        <v>7</v>
      </c>
      <c r="J161" s="69">
        <v>0</v>
      </c>
      <c r="K161" s="69">
        <v>0</v>
      </c>
      <c r="L161" s="69">
        <v>0</v>
      </c>
      <c r="M161" s="69">
        <v>8</v>
      </c>
      <c r="N161" s="69">
        <v>7</v>
      </c>
      <c r="O161" s="69">
        <v>1</v>
      </c>
      <c r="P161" s="69">
        <v>57</v>
      </c>
      <c r="Q161" s="69">
        <v>23</v>
      </c>
      <c r="R161" s="69">
        <v>34</v>
      </c>
    </row>
    <row r="162" spans="2:18" x14ac:dyDescent="0.25">
      <c r="E162" s="4" t="s">
        <v>10</v>
      </c>
      <c r="G162" s="69">
        <v>14</v>
      </c>
      <c r="H162" s="69">
        <v>7</v>
      </c>
      <c r="I162" s="69">
        <v>7</v>
      </c>
      <c r="J162" s="69">
        <v>0</v>
      </c>
      <c r="K162" s="69">
        <v>0</v>
      </c>
      <c r="L162" s="69">
        <v>0</v>
      </c>
      <c r="M162" s="69">
        <v>8</v>
      </c>
      <c r="N162" s="69">
        <v>7</v>
      </c>
      <c r="O162" s="69">
        <v>1</v>
      </c>
      <c r="P162" s="69">
        <v>57</v>
      </c>
      <c r="Q162" s="69">
        <v>23</v>
      </c>
      <c r="R162" s="69">
        <v>34</v>
      </c>
    </row>
    <row r="163" spans="2:18" x14ac:dyDescent="0.25">
      <c r="F163" s="4" t="s">
        <v>449</v>
      </c>
      <c r="G163" s="69">
        <v>4</v>
      </c>
      <c r="H163" s="69">
        <v>1</v>
      </c>
      <c r="I163" s="69">
        <v>3</v>
      </c>
      <c r="J163" s="69">
        <v>0</v>
      </c>
      <c r="K163" s="69">
        <v>0</v>
      </c>
      <c r="L163" s="69">
        <v>0</v>
      </c>
      <c r="M163" s="69">
        <v>0</v>
      </c>
      <c r="N163" s="69">
        <v>0</v>
      </c>
      <c r="O163" s="69">
        <v>0</v>
      </c>
      <c r="P163" s="69">
        <v>2</v>
      </c>
      <c r="Q163" s="69">
        <v>2</v>
      </c>
      <c r="R163" s="69">
        <v>0</v>
      </c>
    </row>
    <row r="164" spans="2:18" x14ac:dyDescent="0.25">
      <c r="F164" s="4" t="s">
        <v>498</v>
      </c>
      <c r="G164" s="69">
        <v>4</v>
      </c>
      <c r="H164" s="69">
        <v>2</v>
      </c>
      <c r="I164" s="69">
        <v>2</v>
      </c>
      <c r="J164" s="69">
        <v>0</v>
      </c>
      <c r="K164" s="69">
        <v>0</v>
      </c>
      <c r="L164" s="69">
        <v>0</v>
      </c>
      <c r="M164" s="69">
        <v>0</v>
      </c>
      <c r="N164" s="69">
        <v>0</v>
      </c>
      <c r="O164" s="69">
        <v>0</v>
      </c>
      <c r="P164" s="69">
        <v>7</v>
      </c>
      <c r="Q164" s="69">
        <v>0</v>
      </c>
      <c r="R164" s="69">
        <v>7</v>
      </c>
    </row>
    <row r="165" spans="2:18" x14ac:dyDescent="0.25">
      <c r="F165" s="4" t="s">
        <v>32</v>
      </c>
      <c r="G165" s="69">
        <v>2</v>
      </c>
      <c r="H165" s="69">
        <v>2</v>
      </c>
      <c r="I165" s="69">
        <v>0</v>
      </c>
      <c r="J165" s="69">
        <v>0</v>
      </c>
      <c r="K165" s="69">
        <v>0</v>
      </c>
      <c r="L165" s="69">
        <v>0</v>
      </c>
      <c r="M165" s="69">
        <v>5</v>
      </c>
      <c r="N165" s="69">
        <v>5</v>
      </c>
      <c r="O165" s="69">
        <v>0</v>
      </c>
      <c r="P165" s="69">
        <v>10</v>
      </c>
      <c r="Q165" s="69">
        <v>6</v>
      </c>
      <c r="R165" s="69">
        <v>4</v>
      </c>
    </row>
    <row r="166" spans="2:18" x14ac:dyDescent="0.25">
      <c r="F166" s="4" t="s">
        <v>11</v>
      </c>
      <c r="G166" s="69">
        <v>2</v>
      </c>
      <c r="H166" s="69">
        <v>1</v>
      </c>
      <c r="I166" s="69">
        <v>1</v>
      </c>
      <c r="J166" s="69">
        <v>0</v>
      </c>
      <c r="K166" s="69">
        <v>0</v>
      </c>
      <c r="L166" s="69">
        <v>0</v>
      </c>
      <c r="M166" s="69">
        <v>1</v>
      </c>
      <c r="N166" s="69">
        <v>1</v>
      </c>
      <c r="O166" s="69">
        <v>0</v>
      </c>
      <c r="P166" s="69">
        <v>25</v>
      </c>
      <c r="Q166" s="69">
        <v>8</v>
      </c>
      <c r="R166" s="69">
        <v>17</v>
      </c>
    </row>
    <row r="167" spans="2:18" x14ac:dyDescent="0.25">
      <c r="F167" s="4" t="s">
        <v>497</v>
      </c>
      <c r="G167" s="69">
        <v>1</v>
      </c>
      <c r="H167" s="69">
        <v>1</v>
      </c>
      <c r="I167" s="69">
        <v>0</v>
      </c>
      <c r="J167" s="69">
        <v>0</v>
      </c>
      <c r="K167" s="69">
        <v>0</v>
      </c>
      <c r="L167" s="69">
        <v>0</v>
      </c>
      <c r="M167" s="69">
        <v>1</v>
      </c>
      <c r="N167" s="69">
        <v>1</v>
      </c>
      <c r="O167" s="69">
        <v>0</v>
      </c>
      <c r="P167" s="69">
        <v>11</v>
      </c>
      <c r="Q167" s="69">
        <v>6</v>
      </c>
      <c r="R167" s="69">
        <v>5</v>
      </c>
    </row>
    <row r="168" spans="2:18" x14ac:dyDescent="0.25">
      <c r="F168" s="4" t="s">
        <v>33</v>
      </c>
      <c r="G168" s="69">
        <v>1</v>
      </c>
      <c r="H168" s="69">
        <v>0</v>
      </c>
      <c r="I168" s="69">
        <v>1</v>
      </c>
      <c r="J168" s="69">
        <v>0</v>
      </c>
      <c r="K168" s="69">
        <v>0</v>
      </c>
      <c r="L168" s="69">
        <v>0</v>
      </c>
      <c r="M168" s="69">
        <v>1</v>
      </c>
      <c r="N168" s="69">
        <v>0</v>
      </c>
      <c r="O168" s="69">
        <v>1</v>
      </c>
      <c r="P168" s="69">
        <v>2</v>
      </c>
      <c r="Q168" s="69">
        <v>1</v>
      </c>
      <c r="R168" s="69">
        <v>1</v>
      </c>
    </row>
    <row r="169" spans="2:18" x14ac:dyDescent="0.25">
      <c r="B169" s="4" t="s">
        <v>747</v>
      </c>
      <c r="G169" s="69">
        <v>139</v>
      </c>
      <c r="H169" s="69">
        <v>82</v>
      </c>
      <c r="I169" s="69">
        <v>57</v>
      </c>
      <c r="J169" s="69">
        <v>33</v>
      </c>
      <c r="K169" s="69">
        <v>22</v>
      </c>
      <c r="L169" s="69">
        <v>11</v>
      </c>
      <c r="M169" s="69">
        <v>28</v>
      </c>
      <c r="N169" s="69">
        <v>14</v>
      </c>
      <c r="O169" s="69">
        <v>14</v>
      </c>
      <c r="P169" s="69">
        <v>28</v>
      </c>
      <c r="Q169" s="69">
        <v>14</v>
      </c>
      <c r="R169" s="69">
        <v>14</v>
      </c>
    </row>
    <row r="170" spans="2:18" x14ac:dyDescent="0.25">
      <c r="C170" s="4" t="s">
        <v>747</v>
      </c>
      <c r="G170" s="69">
        <v>139</v>
      </c>
      <c r="H170" s="69">
        <v>82</v>
      </c>
      <c r="I170" s="69">
        <v>57</v>
      </c>
      <c r="J170" s="69">
        <v>33</v>
      </c>
      <c r="K170" s="69">
        <v>22</v>
      </c>
      <c r="L170" s="69">
        <v>11</v>
      </c>
      <c r="M170" s="69">
        <v>28</v>
      </c>
      <c r="N170" s="69">
        <v>14</v>
      </c>
      <c r="O170" s="69">
        <v>14</v>
      </c>
      <c r="P170" s="69">
        <v>28</v>
      </c>
      <c r="Q170" s="69">
        <v>14</v>
      </c>
      <c r="R170" s="69">
        <v>14</v>
      </c>
    </row>
    <row r="171" spans="2:18" x14ac:dyDescent="0.25">
      <c r="D171" s="4" t="s">
        <v>35</v>
      </c>
      <c r="G171" s="69">
        <v>64</v>
      </c>
      <c r="H171" s="69">
        <v>35</v>
      </c>
      <c r="I171" s="69">
        <v>29</v>
      </c>
      <c r="J171" s="69">
        <v>11</v>
      </c>
      <c r="K171" s="69">
        <v>7</v>
      </c>
      <c r="L171" s="69">
        <v>4</v>
      </c>
      <c r="M171" s="69">
        <v>9</v>
      </c>
      <c r="N171" s="69">
        <v>5</v>
      </c>
      <c r="O171" s="69">
        <v>4</v>
      </c>
      <c r="P171" s="69">
        <v>9</v>
      </c>
      <c r="Q171" s="69">
        <v>5</v>
      </c>
      <c r="R171" s="69">
        <v>4</v>
      </c>
    </row>
    <row r="172" spans="2:18" x14ac:dyDescent="0.25">
      <c r="E172" s="4" t="s">
        <v>10</v>
      </c>
      <c r="G172" s="69">
        <v>64</v>
      </c>
      <c r="H172" s="69">
        <v>35</v>
      </c>
      <c r="I172" s="69">
        <v>29</v>
      </c>
      <c r="J172" s="69">
        <v>11</v>
      </c>
      <c r="K172" s="69">
        <v>7</v>
      </c>
      <c r="L172" s="69">
        <v>4</v>
      </c>
      <c r="M172" s="69">
        <v>9</v>
      </c>
      <c r="N172" s="69">
        <v>5</v>
      </c>
      <c r="O172" s="69">
        <v>4</v>
      </c>
      <c r="P172" s="69">
        <v>9</v>
      </c>
      <c r="Q172" s="69">
        <v>5</v>
      </c>
      <c r="R172" s="69">
        <v>4</v>
      </c>
    </row>
    <row r="173" spans="2:18" x14ac:dyDescent="0.25">
      <c r="F173" s="4" t="s">
        <v>36</v>
      </c>
      <c r="G173" s="69">
        <v>45</v>
      </c>
      <c r="H173" s="69">
        <v>27</v>
      </c>
      <c r="I173" s="69">
        <v>18</v>
      </c>
      <c r="J173" s="69">
        <v>8</v>
      </c>
      <c r="K173" s="69">
        <v>5</v>
      </c>
      <c r="L173" s="69">
        <v>3</v>
      </c>
      <c r="M173" s="69">
        <v>8</v>
      </c>
      <c r="N173" s="69">
        <v>5</v>
      </c>
      <c r="O173" s="69">
        <v>3</v>
      </c>
      <c r="P173" s="69">
        <v>8</v>
      </c>
      <c r="Q173" s="69">
        <v>5</v>
      </c>
      <c r="R173" s="69">
        <v>3</v>
      </c>
    </row>
    <row r="174" spans="2:18" x14ac:dyDescent="0.25">
      <c r="F174" s="4" t="s">
        <v>748</v>
      </c>
      <c r="G174" s="69">
        <v>19</v>
      </c>
      <c r="H174" s="69">
        <v>8</v>
      </c>
      <c r="I174" s="69">
        <v>11</v>
      </c>
      <c r="J174" s="69">
        <v>3</v>
      </c>
      <c r="K174" s="69">
        <v>2</v>
      </c>
      <c r="L174" s="69">
        <v>1</v>
      </c>
      <c r="M174" s="69">
        <v>1</v>
      </c>
      <c r="N174" s="69">
        <v>0</v>
      </c>
      <c r="O174" s="69">
        <v>1</v>
      </c>
      <c r="P174" s="69">
        <v>1</v>
      </c>
      <c r="Q174" s="69">
        <v>0</v>
      </c>
      <c r="R174" s="69">
        <v>1</v>
      </c>
    </row>
    <row r="175" spans="2:18" x14ac:dyDescent="0.25">
      <c r="D175" s="4" t="s">
        <v>1111</v>
      </c>
      <c r="G175" s="69">
        <v>75</v>
      </c>
      <c r="H175" s="69">
        <v>47</v>
      </c>
      <c r="I175" s="69">
        <v>28</v>
      </c>
      <c r="J175" s="69">
        <v>22</v>
      </c>
      <c r="K175" s="69">
        <v>15</v>
      </c>
      <c r="L175" s="69">
        <v>7</v>
      </c>
      <c r="M175" s="69">
        <v>19</v>
      </c>
      <c r="N175" s="69">
        <v>9</v>
      </c>
      <c r="O175" s="69">
        <v>10</v>
      </c>
      <c r="P175" s="69">
        <v>19</v>
      </c>
      <c r="Q175" s="69">
        <v>9</v>
      </c>
      <c r="R175" s="69">
        <v>10</v>
      </c>
    </row>
    <row r="176" spans="2:18" x14ac:dyDescent="0.25">
      <c r="E176" s="4" t="s">
        <v>10</v>
      </c>
      <c r="G176" s="69">
        <v>75</v>
      </c>
      <c r="H176" s="69">
        <v>47</v>
      </c>
      <c r="I176" s="69">
        <v>28</v>
      </c>
      <c r="J176" s="69">
        <v>22</v>
      </c>
      <c r="K176" s="69">
        <v>15</v>
      </c>
      <c r="L176" s="69">
        <v>7</v>
      </c>
      <c r="M176" s="69">
        <v>19</v>
      </c>
      <c r="N176" s="69">
        <v>9</v>
      </c>
      <c r="O176" s="69">
        <v>10</v>
      </c>
      <c r="P176" s="69">
        <v>19</v>
      </c>
      <c r="Q176" s="69">
        <v>9</v>
      </c>
      <c r="R176" s="69">
        <v>10</v>
      </c>
    </row>
    <row r="177" spans="2:18" x14ac:dyDescent="0.25">
      <c r="F177" s="4" t="s">
        <v>749</v>
      </c>
      <c r="G177" s="69">
        <v>50</v>
      </c>
      <c r="H177" s="69">
        <v>32</v>
      </c>
      <c r="I177" s="69">
        <v>18</v>
      </c>
      <c r="J177" s="69">
        <v>16</v>
      </c>
      <c r="K177" s="69">
        <v>11</v>
      </c>
      <c r="L177" s="69">
        <v>5</v>
      </c>
      <c r="M177" s="69">
        <v>13</v>
      </c>
      <c r="N177" s="69">
        <v>7</v>
      </c>
      <c r="O177" s="69">
        <v>6</v>
      </c>
      <c r="P177" s="69">
        <v>13</v>
      </c>
      <c r="Q177" s="69">
        <v>7</v>
      </c>
      <c r="R177" s="69">
        <v>6</v>
      </c>
    </row>
    <row r="178" spans="2:18" x14ac:dyDescent="0.25">
      <c r="F178" s="4" t="s">
        <v>750</v>
      </c>
      <c r="G178" s="69">
        <v>25</v>
      </c>
      <c r="H178" s="69">
        <v>15</v>
      </c>
      <c r="I178" s="69">
        <v>10</v>
      </c>
      <c r="J178" s="69">
        <v>6</v>
      </c>
      <c r="K178" s="69">
        <v>4</v>
      </c>
      <c r="L178" s="69">
        <v>2</v>
      </c>
      <c r="M178" s="69">
        <v>6</v>
      </c>
      <c r="N178" s="69">
        <v>2</v>
      </c>
      <c r="O178" s="69">
        <v>4</v>
      </c>
      <c r="P178" s="69">
        <v>6</v>
      </c>
      <c r="Q178" s="69">
        <v>2</v>
      </c>
      <c r="R178" s="69">
        <v>4</v>
      </c>
    </row>
    <row r="179" spans="2:18" x14ac:dyDescent="0.25">
      <c r="B179" s="4" t="s">
        <v>777</v>
      </c>
      <c r="G179" s="69">
        <v>94</v>
      </c>
      <c r="H179" s="69">
        <v>22</v>
      </c>
      <c r="I179" s="69">
        <v>72</v>
      </c>
      <c r="J179" s="69">
        <v>46</v>
      </c>
      <c r="K179" s="69">
        <v>13</v>
      </c>
      <c r="L179" s="69">
        <v>33</v>
      </c>
      <c r="M179" s="69">
        <v>38</v>
      </c>
      <c r="N179" s="69">
        <v>15</v>
      </c>
      <c r="O179" s="69">
        <v>23</v>
      </c>
      <c r="P179" s="69">
        <v>38</v>
      </c>
      <c r="Q179" s="69">
        <v>15</v>
      </c>
      <c r="R179" s="69">
        <v>23</v>
      </c>
    </row>
    <row r="180" spans="2:18" x14ac:dyDescent="0.25">
      <c r="C180" s="4" t="s">
        <v>777</v>
      </c>
      <c r="G180" s="69">
        <v>94</v>
      </c>
      <c r="H180" s="69">
        <v>22</v>
      </c>
      <c r="I180" s="69">
        <v>72</v>
      </c>
      <c r="J180" s="69">
        <v>46</v>
      </c>
      <c r="K180" s="69">
        <v>13</v>
      </c>
      <c r="L180" s="69">
        <v>33</v>
      </c>
      <c r="M180" s="69">
        <v>38</v>
      </c>
      <c r="N180" s="69">
        <v>15</v>
      </c>
      <c r="O180" s="69">
        <v>23</v>
      </c>
      <c r="P180" s="69">
        <v>38</v>
      </c>
      <c r="Q180" s="69">
        <v>15</v>
      </c>
      <c r="R180" s="69">
        <v>23</v>
      </c>
    </row>
    <row r="181" spans="2:18" x14ac:dyDescent="0.25">
      <c r="D181" s="4" t="s">
        <v>35</v>
      </c>
      <c r="G181" s="69">
        <v>19</v>
      </c>
      <c r="H181" s="69">
        <v>8</v>
      </c>
      <c r="I181" s="69">
        <v>11</v>
      </c>
      <c r="J181" s="69">
        <v>10</v>
      </c>
      <c r="K181" s="69">
        <v>3</v>
      </c>
      <c r="L181" s="69">
        <v>7</v>
      </c>
      <c r="M181" s="69">
        <v>0</v>
      </c>
      <c r="N181" s="69">
        <v>0</v>
      </c>
      <c r="O181" s="69">
        <v>0</v>
      </c>
      <c r="P181" s="69">
        <v>0</v>
      </c>
      <c r="Q181" s="69">
        <v>0</v>
      </c>
      <c r="R181" s="69">
        <v>0</v>
      </c>
    </row>
    <row r="182" spans="2:18" x14ac:dyDescent="0.25">
      <c r="E182" s="4" t="s">
        <v>26</v>
      </c>
      <c r="G182" s="69">
        <v>19</v>
      </c>
      <c r="H182" s="69">
        <v>8</v>
      </c>
      <c r="I182" s="69">
        <v>11</v>
      </c>
      <c r="J182" s="69">
        <v>10</v>
      </c>
      <c r="K182" s="69">
        <v>3</v>
      </c>
      <c r="L182" s="69">
        <v>7</v>
      </c>
      <c r="M182" s="69">
        <v>0</v>
      </c>
      <c r="N182" s="69">
        <v>0</v>
      </c>
      <c r="O182" s="69">
        <v>0</v>
      </c>
      <c r="P182" s="69">
        <v>0</v>
      </c>
      <c r="Q182" s="69">
        <v>0</v>
      </c>
      <c r="R182" s="69">
        <v>0</v>
      </c>
    </row>
    <row r="183" spans="2:18" x14ac:dyDescent="0.25">
      <c r="F183" s="4" t="s">
        <v>1127</v>
      </c>
      <c r="G183" s="69">
        <v>19</v>
      </c>
      <c r="H183" s="69">
        <v>8</v>
      </c>
      <c r="I183" s="69">
        <v>11</v>
      </c>
      <c r="J183" s="69">
        <v>10</v>
      </c>
      <c r="K183" s="69">
        <v>3</v>
      </c>
      <c r="L183" s="69">
        <v>7</v>
      </c>
      <c r="M183" s="69">
        <v>0</v>
      </c>
      <c r="N183" s="69">
        <v>0</v>
      </c>
      <c r="O183" s="69">
        <v>0</v>
      </c>
      <c r="P183" s="69">
        <v>0</v>
      </c>
      <c r="Q183" s="69">
        <v>0</v>
      </c>
      <c r="R183" s="69">
        <v>0</v>
      </c>
    </row>
    <row r="184" spans="2:18" x14ac:dyDescent="0.25">
      <c r="D184" s="4" t="s">
        <v>1111</v>
      </c>
      <c r="G184" s="69">
        <v>75</v>
      </c>
      <c r="H184" s="69">
        <v>14</v>
      </c>
      <c r="I184" s="69">
        <v>61</v>
      </c>
      <c r="J184" s="69">
        <v>36</v>
      </c>
      <c r="K184" s="69">
        <v>10</v>
      </c>
      <c r="L184" s="69">
        <v>26</v>
      </c>
      <c r="M184" s="69">
        <v>38</v>
      </c>
      <c r="N184" s="69">
        <v>15</v>
      </c>
      <c r="O184" s="69">
        <v>23</v>
      </c>
      <c r="P184" s="69">
        <v>38</v>
      </c>
      <c r="Q184" s="69">
        <v>15</v>
      </c>
      <c r="R184" s="69">
        <v>23</v>
      </c>
    </row>
    <row r="185" spans="2:18" x14ac:dyDescent="0.25">
      <c r="E185" s="4" t="s">
        <v>26</v>
      </c>
      <c r="G185" s="69">
        <v>75</v>
      </c>
      <c r="H185" s="69">
        <v>14</v>
      </c>
      <c r="I185" s="69">
        <v>61</v>
      </c>
      <c r="J185" s="69">
        <v>36</v>
      </c>
      <c r="K185" s="69">
        <v>10</v>
      </c>
      <c r="L185" s="69">
        <v>26</v>
      </c>
      <c r="M185" s="69">
        <v>38</v>
      </c>
      <c r="N185" s="69">
        <v>15</v>
      </c>
      <c r="O185" s="69">
        <v>23</v>
      </c>
      <c r="P185" s="69">
        <v>38</v>
      </c>
      <c r="Q185" s="69">
        <v>15</v>
      </c>
      <c r="R185" s="69">
        <v>23</v>
      </c>
    </row>
    <row r="186" spans="2:18" x14ac:dyDescent="0.25">
      <c r="F186" s="4" t="s">
        <v>778</v>
      </c>
      <c r="G186" s="69">
        <v>75</v>
      </c>
      <c r="H186" s="69">
        <v>14</v>
      </c>
      <c r="I186" s="69">
        <v>61</v>
      </c>
      <c r="J186" s="69">
        <v>36</v>
      </c>
      <c r="K186" s="69">
        <v>10</v>
      </c>
      <c r="L186" s="69">
        <v>26</v>
      </c>
      <c r="M186" s="69">
        <v>38</v>
      </c>
      <c r="N186" s="69">
        <v>15</v>
      </c>
      <c r="O186" s="69">
        <v>23</v>
      </c>
      <c r="P186" s="69">
        <v>38</v>
      </c>
      <c r="Q186" s="69">
        <v>15</v>
      </c>
      <c r="R186" s="69">
        <v>23</v>
      </c>
    </row>
    <row r="187" spans="2:18" x14ac:dyDescent="0.25">
      <c r="B187" s="4" t="s">
        <v>753</v>
      </c>
      <c r="G187" s="69">
        <v>13</v>
      </c>
      <c r="H187" s="69">
        <v>7</v>
      </c>
      <c r="I187" s="69">
        <v>6</v>
      </c>
      <c r="J187" s="69">
        <v>4</v>
      </c>
      <c r="K187" s="69">
        <v>4</v>
      </c>
      <c r="L187" s="69">
        <v>0</v>
      </c>
      <c r="M187" s="69">
        <v>4</v>
      </c>
      <c r="N187" s="69">
        <v>2</v>
      </c>
      <c r="O187" s="69">
        <v>2</v>
      </c>
      <c r="P187" s="69">
        <v>4</v>
      </c>
      <c r="Q187" s="69">
        <v>2</v>
      </c>
      <c r="R187" s="69">
        <v>2</v>
      </c>
    </row>
    <row r="188" spans="2:18" x14ac:dyDescent="0.25">
      <c r="C188" s="4" t="s">
        <v>754</v>
      </c>
      <c r="G188" s="69">
        <v>13</v>
      </c>
      <c r="H188" s="69">
        <v>7</v>
      </c>
      <c r="I188" s="69">
        <v>6</v>
      </c>
      <c r="J188" s="69">
        <v>4</v>
      </c>
      <c r="K188" s="69">
        <v>4</v>
      </c>
      <c r="L188" s="69">
        <v>0</v>
      </c>
      <c r="M188" s="69">
        <v>4</v>
      </c>
      <c r="N188" s="69">
        <v>2</v>
      </c>
      <c r="O188" s="69">
        <v>2</v>
      </c>
      <c r="P188" s="69">
        <v>4</v>
      </c>
      <c r="Q188" s="69">
        <v>2</v>
      </c>
      <c r="R188" s="69">
        <v>2</v>
      </c>
    </row>
    <row r="189" spans="2:18" x14ac:dyDescent="0.25">
      <c r="D189" s="4" t="s">
        <v>35</v>
      </c>
      <c r="G189" s="69">
        <v>11</v>
      </c>
      <c r="H189" s="69">
        <v>5</v>
      </c>
      <c r="I189" s="69">
        <v>6</v>
      </c>
      <c r="J189" s="69">
        <v>2</v>
      </c>
      <c r="K189" s="69">
        <v>2</v>
      </c>
      <c r="L189" s="69">
        <v>0</v>
      </c>
      <c r="M189" s="69">
        <v>4</v>
      </c>
      <c r="N189" s="69">
        <v>2</v>
      </c>
      <c r="O189" s="69">
        <v>2</v>
      </c>
      <c r="P189" s="69">
        <v>4</v>
      </c>
      <c r="Q189" s="69">
        <v>2</v>
      </c>
      <c r="R189" s="69">
        <v>2</v>
      </c>
    </row>
    <row r="190" spans="2:18" x14ac:dyDescent="0.25">
      <c r="E190" s="4" t="s">
        <v>10</v>
      </c>
      <c r="G190" s="69">
        <v>11</v>
      </c>
      <c r="H190" s="69">
        <v>5</v>
      </c>
      <c r="I190" s="69">
        <v>6</v>
      </c>
      <c r="J190" s="69">
        <v>2</v>
      </c>
      <c r="K190" s="69">
        <v>2</v>
      </c>
      <c r="L190" s="69">
        <v>0</v>
      </c>
      <c r="M190" s="69">
        <v>4</v>
      </c>
      <c r="N190" s="69">
        <v>2</v>
      </c>
      <c r="O190" s="69">
        <v>2</v>
      </c>
      <c r="P190" s="69">
        <v>4</v>
      </c>
      <c r="Q190" s="69">
        <v>2</v>
      </c>
      <c r="R190" s="69">
        <v>2</v>
      </c>
    </row>
    <row r="191" spans="2:18" x14ac:dyDescent="0.25">
      <c r="F191" s="4" t="s">
        <v>755</v>
      </c>
      <c r="G191" s="69">
        <v>11</v>
      </c>
      <c r="H191" s="69">
        <v>5</v>
      </c>
      <c r="I191" s="69">
        <v>6</v>
      </c>
      <c r="J191" s="69">
        <v>2</v>
      </c>
      <c r="K191" s="69">
        <v>2</v>
      </c>
      <c r="L191" s="69">
        <v>0</v>
      </c>
      <c r="M191" s="69">
        <v>4</v>
      </c>
      <c r="N191" s="69">
        <v>2</v>
      </c>
      <c r="O191" s="69">
        <v>2</v>
      </c>
      <c r="P191" s="69">
        <v>4</v>
      </c>
      <c r="Q191" s="69">
        <v>2</v>
      </c>
      <c r="R191" s="69">
        <v>2</v>
      </c>
    </row>
    <row r="192" spans="2:18" x14ac:dyDescent="0.25">
      <c r="D192" s="4" t="s">
        <v>1111</v>
      </c>
      <c r="G192" s="69">
        <v>2</v>
      </c>
      <c r="H192" s="69">
        <v>2</v>
      </c>
      <c r="I192" s="69">
        <v>0</v>
      </c>
      <c r="J192" s="69">
        <v>2</v>
      </c>
      <c r="K192" s="69">
        <v>2</v>
      </c>
      <c r="L192" s="69">
        <v>0</v>
      </c>
      <c r="M192" s="69">
        <v>0</v>
      </c>
      <c r="N192" s="69">
        <v>0</v>
      </c>
      <c r="O192" s="69">
        <v>0</v>
      </c>
      <c r="P192" s="69">
        <v>0</v>
      </c>
      <c r="Q192" s="69">
        <v>0</v>
      </c>
      <c r="R192" s="69">
        <v>0</v>
      </c>
    </row>
    <row r="193" spans="2:18" x14ac:dyDescent="0.25">
      <c r="E193" s="4" t="s">
        <v>10</v>
      </c>
      <c r="G193" s="69">
        <v>2</v>
      </c>
      <c r="H193" s="69">
        <v>2</v>
      </c>
      <c r="I193" s="69">
        <v>0</v>
      </c>
      <c r="J193" s="69">
        <v>2</v>
      </c>
      <c r="K193" s="69">
        <v>2</v>
      </c>
      <c r="L193" s="69">
        <v>0</v>
      </c>
      <c r="M193" s="69">
        <v>0</v>
      </c>
      <c r="N193" s="69">
        <v>0</v>
      </c>
      <c r="O193" s="69">
        <v>0</v>
      </c>
      <c r="P193" s="69">
        <v>0</v>
      </c>
      <c r="Q193" s="69">
        <v>0</v>
      </c>
      <c r="R193" s="69">
        <v>0</v>
      </c>
    </row>
    <row r="194" spans="2:18" x14ac:dyDescent="0.25">
      <c r="F194" s="4" t="s">
        <v>756</v>
      </c>
      <c r="G194" s="69">
        <v>2</v>
      </c>
      <c r="H194" s="69">
        <v>2</v>
      </c>
      <c r="I194" s="69">
        <v>0</v>
      </c>
      <c r="J194" s="69">
        <v>2</v>
      </c>
      <c r="K194" s="69">
        <v>2</v>
      </c>
      <c r="L194" s="69">
        <v>0</v>
      </c>
      <c r="M194" s="69">
        <v>0</v>
      </c>
      <c r="N194" s="69">
        <v>0</v>
      </c>
      <c r="O194" s="69">
        <v>0</v>
      </c>
      <c r="P194" s="69">
        <v>0</v>
      </c>
      <c r="Q194" s="69">
        <v>0</v>
      </c>
      <c r="R194" s="69">
        <v>0</v>
      </c>
    </row>
    <row r="195" spans="2:18" x14ac:dyDescent="0.25">
      <c r="B195" s="4" t="s">
        <v>38</v>
      </c>
      <c r="G195" s="69">
        <v>29</v>
      </c>
      <c r="H195" s="69">
        <v>2</v>
      </c>
      <c r="I195" s="69">
        <v>27</v>
      </c>
      <c r="J195" s="69">
        <v>10</v>
      </c>
      <c r="K195" s="69">
        <v>0</v>
      </c>
      <c r="L195" s="69">
        <v>10</v>
      </c>
      <c r="M195" s="69">
        <v>33</v>
      </c>
      <c r="N195" s="69">
        <v>2</v>
      </c>
      <c r="O195" s="69">
        <v>31</v>
      </c>
      <c r="P195" s="69">
        <v>32</v>
      </c>
      <c r="Q195" s="69">
        <v>2</v>
      </c>
      <c r="R195" s="69">
        <v>30</v>
      </c>
    </row>
    <row r="196" spans="2:18" x14ac:dyDescent="0.25">
      <c r="C196" s="4" t="s">
        <v>38</v>
      </c>
      <c r="G196" s="69">
        <v>29</v>
      </c>
      <c r="H196" s="69">
        <v>2</v>
      </c>
      <c r="I196" s="69">
        <v>27</v>
      </c>
      <c r="J196" s="69">
        <v>10</v>
      </c>
      <c r="K196" s="69">
        <v>0</v>
      </c>
      <c r="L196" s="69">
        <v>10</v>
      </c>
      <c r="M196" s="69">
        <v>33</v>
      </c>
      <c r="N196" s="69">
        <v>2</v>
      </c>
      <c r="O196" s="69">
        <v>31</v>
      </c>
      <c r="P196" s="69">
        <v>32</v>
      </c>
      <c r="Q196" s="69">
        <v>2</v>
      </c>
      <c r="R196" s="69">
        <v>30</v>
      </c>
    </row>
    <row r="197" spans="2:18" x14ac:dyDescent="0.25">
      <c r="D197" s="4" t="s">
        <v>9</v>
      </c>
      <c r="G197" s="69">
        <v>29</v>
      </c>
      <c r="H197" s="69">
        <v>2</v>
      </c>
      <c r="I197" s="69">
        <v>27</v>
      </c>
      <c r="J197" s="69">
        <v>10</v>
      </c>
      <c r="K197" s="69">
        <v>0</v>
      </c>
      <c r="L197" s="69">
        <v>10</v>
      </c>
      <c r="M197" s="69">
        <v>33</v>
      </c>
      <c r="N197" s="69">
        <v>2</v>
      </c>
      <c r="O197" s="69">
        <v>31</v>
      </c>
      <c r="P197" s="69">
        <v>32</v>
      </c>
      <c r="Q197" s="69">
        <v>2</v>
      </c>
      <c r="R197" s="69">
        <v>30</v>
      </c>
    </row>
    <row r="198" spans="2:18" x14ac:dyDescent="0.25">
      <c r="E198" s="4" t="s">
        <v>26</v>
      </c>
      <c r="G198" s="69">
        <v>29</v>
      </c>
      <c r="H198" s="69">
        <v>2</v>
      </c>
      <c r="I198" s="69">
        <v>27</v>
      </c>
      <c r="J198" s="69">
        <v>10</v>
      </c>
      <c r="K198" s="69">
        <v>0</v>
      </c>
      <c r="L198" s="69">
        <v>10</v>
      </c>
      <c r="M198" s="69">
        <v>33</v>
      </c>
      <c r="N198" s="69">
        <v>2</v>
      </c>
      <c r="O198" s="69">
        <v>31</v>
      </c>
      <c r="P198" s="69">
        <v>32</v>
      </c>
      <c r="Q198" s="69">
        <v>2</v>
      </c>
      <c r="R198" s="69">
        <v>30</v>
      </c>
    </row>
    <row r="199" spans="2:18" x14ac:dyDescent="0.25">
      <c r="F199" s="4" t="s">
        <v>499</v>
      </c>
      <c r="G199" s="69">
        <v>29</v>
      </c>
      <c r="H199" s="69">
        <v>2</v>
      </c>
      <c r="I199" s="69">
        <v>27</v>
      </c>
      <c r="J199" s="69">
        <v>10</v>
      </c>
      <c r="K199" s="69">
        <v>0</v>
      </c>
      <c r="L199" s="69">
        <v>10</v>
      </c>
      <c r="M199" s="69">
        <v>33</v>
      </c>
      <c r="N199" s="69">
        <v>2</v>
      </c>
      <c r="O199" s="69">
        <v>31</v>
      </c>
      <c r="P199" s="69">
        <v>32</v>
      </c>
      <c r="Q199" s="69">
        <v>2</v>
      </c>
      <c r="R199" s="69">
        <v>30</v>
      </c>
    </row>
    <row r="200" spans="2:18" x14ac:dyDescent="0.25">
      <c r="B200" s="4" t="s">
        <v>39</v>
      </c>
      <c r="G200" s="69">
        <v>86</v>
      </c>
      <c r="H200" s="69">
        <v>39</v>
      </c>
      <c r="I200" s="69">
        <v>47</v>
      </c>
      <c r="J200" s="69">
        <v>35</v>
      </c>
      <c r="K200" s="69">
        <v>13</v>
      </c>
      <c r="L200" s="69">
        <v>22</v>
      </c>
      <c r="M200" s="69">
        <v>23</v>
      </c>
      <c r="N200" s="69">
        <v>13</v>
      </c>
      <c r="O200" s="69">
        <v>10</v>
      </c>
      <c r="P200" s="69">
        <v>15</v>
      </c>
      <c r="Q200" s="69">
        <v>3</v>
      </c>
      <c r="R200" s="69">
        <v>12</v>
      </c>
    </row>
    <row r="201" spans="2:18" x14ac:dyDescent="0.25">
      <c r="C201" s="4" t="s">
        <v>39</v>
      </c>
      <c r="G201" s="69">
        <v>86</v>
      </c>
      <c r="H201" s="69">
        <v>39</v>
      </c>
      <c r="I201" s="69">
        <v>47</v>
      </c>
      <c r="J201" s="69">
        <v>35</v>
      </c>
      <c r="K201" s="69">
        <v>13</v>
      </c>
      <c r="L201" s="69">
        <v>22</v>
      </c>
      <c r="M201" s="69">
        <v>23</v>
      </c>
      <c r="N201" s="69">
        <v>13</v>
      </c>
      <c r="O201" s="69">
        <v>10</v>
      </c>
      <c r="P201" s="69">
        <v>15</v>
      </c>
      <c r="Q201" s="69">
        <v>3</v>
      </c>
      <c r="R201" s="69">
        <v>12</v>
      </c>
    </row>
    <row r="202" spans="2:18" x14ac:dyDescent="0.25">
      <c r="D202" s="4" t="s">
        <v>9</v>
      </c>
      <c r="G202" s="69">
        <v>86</v>
      </c>
      <c r="H202" s="69">
        <v>39</v>
      </c>
      <c r="I202" s="69">
        <v>47</v>
      </c>
      <c r="J202" s="69">
        <v>35</v>
      </c>
      <c r="K202" s="69">
        <v>13</v>
      </c>
      <c r="L202" s="69">
        <v>22</v>
      </c>
      <c r="M202" s="69">
        <v>23</v>
      </c>
      <c r="N202" s="69">
        <v>13</v>
      </c>
      <c r="O202" s="69">
        <v>10</v>
      </c>
      <c r="P202" s="69">
        <v>15</v>
      </c>
      <c r="Q202" s="69">
        <v>3</v>
      </c>
      <c r="R202" s="69">
        <v>12</v>
      </c>
    </row>
    <row r="203" spans="2:18" x14ac:dyDescent="0.25">
      <c r="E203" s="4" t="s">
        <v>10</v>
      </c>
      <c r="G203" s="69">
        <v>86</v>
      </c>
      <c r="H203" s="69">
        <v>39</v>
      </c>
      <c r="I203" s="69">
        <v>47</v>
      </c>
      <c r="J203" s="69">
        <v>35</v>
      </c>
      <c r="K203" s="69">
        <v>13</v>
      </c>
      <c r="L203" s="69">
        <v>22</v>
      </c>
      <c r="M203" s="69">
        <v>23</v>
      </c>
      <c r="N203" s="69">
        <v>13</v>
      </c>
      <c r="O203" s="69">
        <v>10</v>
      </c>
      <c r="P203" s="69">
        <v>15</v>
      </c>
      <c r="Q203" s="69">
        <v>3</v>
      </c>
      <c r="R203" s="69">
        <v>12</v>
      </c>
    </row>
    <row r="204" spans="2:18" x14ac:dyDescent="0.25">
      <c r="F204" s="4" t="s">
        <v>40</v>
      </c>
      <c r="G204" s="69">
        <v>86</v>
      </c>
      <c r="H204" s="69">
        <v>39</v>
      </c>
      <c r="I204" s="69">
        <v>47</v>
      </c>
      <c r="J204" s="69">
        <v>35</v>
      </c>
      <c r="K204" s="69">
        <v>13</v>
      </c>
      <c r="L204" s="69">
        <v>22</v>
      </c>
      <c r="M204" s="69">
        <v>23</v>
      </c>
      <c r="N204" s="69">
        <v>13</v>
      </c>
      <c r="O204" s="69">
        <v>10</v>
      </c>
      <c r="P204" s="69">
        <v>15</v>
      </c>
      <c r="Q204" s="69">
        <v>3</v>
      </c>
      <c r="R204" s="69">
        <v>12</v>
      </c>
    </row>
    <row r="205" spans="2:18" x14ac:dyDescent="0.25">
      <c r="B205" s="4" t="s">
        <v>41</v>
      </c>
      <c r="G205" s="69">
        <v>108</v>
      </c>
      <c r="H205" s="69">
        <v>48</v>
      </c>
      <c r="I205" s="69">
        <v>60</v>
      </c>
      <c r="J205" s="69">
        <v>38</v>
      </c>
      <c r="K205" s="69">
        <v>16</v>
      </c>
      <c r="L205" s="69">
        <v>22</v>
      </c>
      <c r="M205" s="69">
        <v>18</v>
      </c>
      <c r="N205" s="69">
        <v>10</v>
      </c>
      <c r="O205" s="69">
        <v>8</v>
      </c>
      <c r="P205" s="69">
        <v>0</v>
      </c>
      <c r="Q205" s="69">
        <v>0</v>
      </c>
      <c r="R205" s="69">
        <v>0</v>
      </c>
    </row>
    <row r="206" spans="2:18" x14ac:dyDescent="0.25">
      <c r="C206" s="4" t="s">
        <v>41</v>
      </c>
      <c r="G206" s="69">
        <v>108</v>
      </c>
      <c r="H206" s="69">
        <v>48</v>
      </c>
      <c r="I206" s="69">
        <v>60</v>
      </c>
      <c r="J206" s="69">
        <v>38</v>
      </c>
      <c r="K206" s="69">
        <v>16</v>
      </c>
      <c r="L206" s="69">
        <v>22</v>
      </c>
      <c r="M206" s="69">
        <v>18</v>
      </c>
      <c r="N206" s="69">
        <v>10</v>
      </c>
      <c r="O206" s="69">
        <v>8</v>
      </c>
      <c r="P206" s="69">
        <v>0</v>
      </c>
      <c r="Q206" s="69">
        <v>0</v>
      </c>
      <c r="R206" s="69">
        <v>0</v>
      </c>
    </row>
    <row r="207" spans="2:18" x14ac:dyDescent="0.25">
      <c r="D207" s="4" t="s">
        <v>9</v>
      </c>
      <c r="G207" s="69">
        <v>108</v>
      </c>
      <c r="H207" s="69">
        <v>48</v>
      </c>
      <c r="I207" s="69">
        <v>60</v>
      </c>
      <c r="J207" s="69">
        <v>38</v>
      </c>
      <c r="K207" s="69">
        <v>16</v>
      </c>
      <c r="L207" s="69">
        <v>22</v>
      </c>
      <c r="M207" s="69">
        <v>18</v>
      </c>
      <c r="N207" s="69">
        <v>10</v>
      </c>
      <c r="O207" s="69">
        <v>8</v>
      </c>
      <c r="P207" s="69">
        <v>0</v>
      </c>
      <c r="Q207" s="69">
        <v>0</v>
      </c>
      <c r="R207" s="69">
        <v>0</v>
      </c>
    </row>
    <row r="208" spans="2:18" x14ac:dyDescent="0.25">
      <c r="E208" s="4" t="s">
        <v>10</v>
      </c>
      <c r="G208" s="69">
        <v>108</v>
      </c>
      <c r="H208" s="69">
        <v>48</v>
      </c>
      <c r="I208" s="69">
        <v>60</v>
      </c>
      <c r="J208" s="69">
        <v>38</v>
      </c>
      <c r="K208" s="69">
        <v>16</v>
      </c>
      <c r="L208" s="69">
        <v>22</v>
      </c>
      <c r="M208" s="69">
        <v>18</v>
      </c>
      <c r="N208" s="69">
        <v>10</v>
      </c>
      <c r="O208" s="69">
        <v>8</v>
      </c>
      <c r="P208" s="69">
        <v>0</v>
      </c>
      <c r="Q208" s="69">
        <v>0</v>
      </c>
      <c r="R208" s="69">
        <v>0</v>
      </c>
    </row>
    <row r="209" spans="2:18" x14ac:dyDescent="0.25">
      <c r="F209" s="4" t="s">
        <v>449</v>
      </c>
      <c r="G209" s="69">
        <v>67</v>
      </c>
      <c r="H209" s="69">
        <v>32</v>
      </c>
      <c r="I209" s="69">
        <v>35</v>
      </c>
      <c r="J209" s="69">
        <v>16</v>
      </c>
      <c r="K209" s="69">
        <v>6</v>
      </c>
      <c r="L209" s="69">
        <v>10</v>
      </c>
      <c r="M209" s="69">
        <v>9</v>
      </c>
      <c r="N209" s="69">
        <v>5</v>
      </c>
      <c r="O209" s="69">
        <v>4</v>
      </c>
      <c r="P209" s="69">
        <v>0</v>
      </c>
      <c r="Q209" s="69">
        <v>0</v>
      </c>
      <c r="R209" s="69">
        <v>0</v>
      </c>
    </row>
    <row r="210" spans="2:18" x14ac:dyDescent="0.25">
      <c r="F210" s="4" t="s">
        <v>494</v>
      </c>
      <c r="G210" s="69">
        <v>16</v>
      </c>
      <c r="H210" s="69">
        <v>5</v>
      </c>
      <c r="I210" s="69">
        <v>11</v>
      </c>
      <c r="J210" s="69">
        <v>0</v>
      </c>
      <c r="K210" s="69">
        <v>0</v>
      </c>
      <c r="L210" s="69">
        <v>0</v>
      </c>
      <c r="M210" s="69">
        <v>0</v>
      </c>
      <c r="N210" s="69">
        <v>0</v>
      </c>
      <c r="O210" s="69">
        <v>0</v>
      </c>
      <c r="P210" s="69">
        <v>0</v>
      </c>
      <c r="Q210" s="69">
        <v>0</v>
      </c>
      <c r="R210" s="69">
        <v>0</v>
      </c>
    </row>
    <row r="211" spans="2:18" x14ac:dyDescent="0.25">
      <c r="F211" s="4" t="s">
        <v>500</v>
      </c>
      <c r="G211" s="69">
        <v>25</v>
      </c>
      <c r="H211" s="69">
        <v>11</v>
      </c>
      <c r="I211" s="69">
        <v>14</v>
      </c>
      <c r="J211" s="69">
        <v>22</v>
      </c>
      <c r="K211" s="69">
        <v>10</v>
      </c>
      <c r="L211" s="69">
        <v>12</v>
      </c>
      <c r="M211" s="69">
        <v>9</v>
      </c>
      <c r="N211" s="69">
        <v>5</v>
      </c>
      <c r="O211" s="69">
        <v>4</v>
      </c>
      <c r="P211" s="69">
        <v>0</v>
      </c>
      <c r="Q211" s="69">
        <v>0</v>
      </c>
      <c r="R211" s="69">
        <v>0</v>
      </c>
    </row>
    <row r="212" spans="2:18" x14ac:dyDescent="0.25">
      <c r="B212" s="4" t="s">
        <v>15</v>
      </c>
      <c r="G212" s="69">
        <v>789</v>
      </c>
      <c r="H212" s="69">
        <v>282</v>
      </c>
      <c r="I212" s="69">
        <v>507</v>
      </c>
      <c r="J212" s="69">
        <v>309</v>
      </c>
      <c r="K212" s="69">
        <v>110</v>
      </c>
      <c r="L212" s="69">
        <v>199</v>
      </c>
      <c r="M212" s="69">
        <v>183</v>
      </c>
      <c r="N212" s="69">
        <v>61</v>
      </c>
      <c r="O212" s="69">
        <v>122</v>
      </c>
      <c r="P212" s="69">
        <v>132</v>
      </c>
      <c r="Q212" s="69">
        <v>33</v>
      </c>
      <c r="R212" s="69">
        <v>99</v>
      </c>
    </row>
    <row r="213" spans="2:18" x14ac:dyDescent="0.25">
      <c r="C213" s="4" t="s">
        <v>15</v>
      </c>
      <c r="G213" s="69">
        <v>789</v>
      </c>
      <c r="H213" s="69">
        <v>282</v>
      </c>
      <c r="I213" s="69">
        <v>507</v>
      </c>
      <c r="J213" s="69">
        <v>309</v>
      </c>
      <c r="K213" s="69">
        <v>110</v>
      </c>
      <c r="L213" s="69">
        <v>199</v>
      </c>
      <c r="M213" s="69">
        <v>183</v>
      </c>
      <c r="N213" s="69">
        <v>61</v>
      </c>
      <c r="O213" s="69">
        <v>122</v>
      </c>
      <c r="P213" s="69">
        <v>132</v>
      </c>
      <c r="Q213" s="69">
        <v>33</v>
      </c>
      <c r="R213" s="69">
        <v>99</v>
      </c>
    </row>
    <row r="214" spans="2:18" x14ac:dyDescent="0.25">
      <c r="D214" s="4" t="s">
        <v>20</v>
      </c>
      <c r="G214" s="69">
        <v>75</v>
      </c>
      <c r="H214" s="69">
        <v>25</v>
      </c>
      <c r="I214" s="69">
        <v>50</v>
      </c>
      <c r="J214" s="69">
        <v>42</v>
      </c>
      <c r="K214" s="69">
        <v>15</v>
      </c>
      <c r="L214" s="69">
        <v>27</v>
      </c>
      <c r="M214" s="69">
        <v>46</v>
      </c>
      <c r="N214" s="69">
        <v>12</v>
      </c>
      <c r="O214" s="69">
        <v>34</v>
      </c>
      <c r="P214" s="69">
        <v>0</v>
      </c>
      <c r="Q214" s="69">
        <v>0</v>
      </c>
      <c r="R214" s="69">
        <v>0</v>
      </c>
    </row>
    <row r="215" spans="2:18" x14ac:dyDescent="0.25">
      <c r="E215" s="4" t="s">
        <v>10</v>
      </c>
      <c r="G215" s="69">
        <v>75</v>
      </c>
      <c r="H215" s="69">
        <v>25</v>
      </c>
      <c r="I215" s="69">
        <v>50</v>
      </c>
      <c r="J215" s="69">
        <v>42</v>
      </c>
      <c r="K215" s="69">
        <v>15</v>
      </c>
      <c r="L215" s="69">
        <v>27</v>
      </c>
      <c r="M215" s="69">
        <v>46</v>
      </c>
      <c r="N215" s="69">
        <v>12</v>
      </c>
      <c r="O215" s="69">
        <v>34</v>
      </c>
      <c r="P215" s="69">
        <v>0</v>
      </c>
      <c r="Q215" s="69">
        <v>0</v>
      </c>
      <c r="R215" s="69">
        <v>0</v>
      </c>
    </row>
    <row r="216" spans="2:18" x14ac:dyDescent="0.25">
      <c r="F216" s="4" t="s">
        <v>1381</v>
      </c>
      <c r="G216" s="69">
        <v>8</v>
      </c>
      <c r="H216" s="69">
        <v>1</v>
      </c>
      <c r="I216" s="69">
        <v>7</v>
      </c>
      <c r="J216" s="69">
        <v>8</v>
      </c>
      <c r="K216" s="69">
        <v>1</v>
      </c>
      <c r="L216" s="69">
        <v>7</v>
      </c>
      <c r="M216" s="69">
        <v>0</v>
      </c>
      <c r="N216" s="69">
        <v>0</v>
      </c>
      <c r="O216" s="69">
        <v>0</v>
      </c>
      <c r="P216" s="69">
        <v>0</v>
      </c>
      <c r="Q216" s="69">
        <v>0</v>
      </c>
      <c r="R216" s="69">
        <v>0</v>
      </c>
    </row>
    <row r="217" spans="2:18" x14ac:dyDescent="0.25">
      <c r="F217" s="4" t="s">
        <v>501</v>
      </c>
      <c r="G217" s="69">
        <v>23</v>
      </c>
      <c r="H217" s="69">
        <v>12</v>
      </c>
      <c r="I217" s="69">
        <v>11</v>
      </c>
      <c r="J217" s="69">
        <v>9</v>
      </c>
      <c r="K217" s="69">
        <v>7</v>
      </c>
      <c r="L217" s="69">
        <v>2</v>
      </c>
      <c r="M217" s="69">
        <v>15</v>
      </c>
      <c r="N217" s="69">
        <v>11</v>
      </c>
      <c r="O217" s="69">
        <v>4</v>
      </c>
      <c r="P217" s="69">
        <v>0</v>
      </c>
      <c r="Q217" s="69">
        <v>0</v>
      </c>
      <c r="R217" s="69">
        <v>0</v>
      </c>
    </row>
    <row r="218" spans="2:18" x14ac:dyDescent="0.25">
      <c r="F218" s="4" t="s">
        <v>502</v>
      </c>
      <c r="G218" s="69">
        <v>27</v>
      </c>
      <c r="H218" s="69">
        <v>4</v>
      </c>
      <c r="I218" s="69">
        <v>23</v>
      </c>
      <c r="J218" s="69">
        <v>16</v>
      </c>
      <c r="K218" s="69">
        <v>2</v>
      </c>
      <c r="L218" s="69">
        <v>14</v>
      </c>
      <c r="M218" s="69">
        <v>31</v>
      </c>
      <c r="N218" s="69">
        <v>1</v>
      </c>
      <c r="O218" s="69">
        <v>30</v>
      </c>
      <c r="P218" s="69">
        <v>0</v>
      </c>
      <c r="Q218" s="69">
        <v>0</v>
      </c>
      <c r="R218" s="69">
        <v>0</v>
      </c>
    </row>
    <row r="219" spans="2:18" x14ac:dyDescent="0.25">
      <c r="F219" s="4" t="s">
        <v>1380</v>
      </c>
      <c r="G219" s="69">
        <v>17</v>
      </c>
      <c r="H219" s="69">
        <v>8</v>
      </c>
      <c r="I219" s="69">
        <v>9</v>
      </c>
      <c r="J219" s="69">
        <v>9</v>
      </c>
      <c r="K219" s="69">
        <v>5</v>
      </c>
      <c r="L219" s="69">
        <v>4</v>
      </c>
      <c r="M219" s="69">
        <v>0</v>
      </c>
      <c r="N219" s="69">
        <v>0</v>
      </c>
      <c r="O219" s="69">
        <v>0</v>
      </c>
      <c r="P219" s="69">
        <v>0</v>
      </c>
      <c r="Q219" s="69">
        <v>0</v>
      </c>
      <c r="R219" s="69">
        <v>0</v>
      </c>
    </row>
    <row r="220" spans="2:18" x14ac:dyDescent="0.25">
      <c r="D220" s="4" t="s">
        <v>9</v>
      </c>
      <c r="G220" s="69">
        <v>666</v>
      </c>
      <c r="H220" s="69">
        <v>241</v>
      </c>
      <c r="I220" s="69">
        <v>425</v>
      </c>
      <c r="J220" s="69">
        <v>239</v>
      </c>
      <c r="K220" s="69">
        <v>86</v>
      </c>
      <c r="L220" s="69">
        <v>153</v>
      </c>
      <c r="M220" s="69">
        <v>132</v>
      </c>
      <c r="N220" s="69">
        <v>46</v>
      </c>
      <c r="O220" s="69">
        <v>86</v>
      </c>
      <c r="P220" s="69">
        <v>132</v>
      </c>
      <c r="Q220" s="69">
        <v>33</v>
      </c>
      <c r="R220" s="69">
        <v>99</v>
      </c>
    </row>
    <row r="221" spans="2:18" x14ac:dyDescent="0.25">
      <c r="E221" s="4" t="s">
        <v>10</v>
      </c>
      <c r="G221" s="69">
        <v>666</v>
      </c>
      <c r="H221" s="69">
        <v>241</v>
      </c>
      <c r="I221" s="69">
        <v>425</v>
      </c>
      <c r="J221" s="69">
        <v>239</v>
      </c>
      <c r="K221" s="69">
        <v>86</v>
      </c>
      <c r="L221" s="69">
        <v>153</v>
      </c>
      <c r="M221" s="69">
        <v>132</v>
      </c>
      <c r="N221" s="69">
        <v>46</v>
      </c>
      <c r="O221" s="69">
        <v>86</v>
      </c>
      <c r="P221" s="69">
        <v>132</v>
      </c>
      <c r="Q221" s="69">
        <v>33</v>
      </c>
      <c r="R221" s="69">
        <v>99</v>
      </c>
    </row>
    <row r="222" spans="2:18" x14ac:dyDescent="0.25">
      <c r="F222" s="4" t="s">
        <v>450</v>
      </c>
      <c r="G222" s="69">
        <v>260</v>
      </c>
      <c r="H222" s="69">
        <v>132</v>
      </c>
      <c r="I222" s="69">
        <v>128</v>
      </c>
      <c r="J222" s="69">
        <v>90</v>
      </c>
      <c r="K222" s="69">
        <v>47</v>
      </c>
      <c r="L222" s="69">
        <v>43</v>
      </c>
      <c r="M222" s="69">
        <v>50</v>
      </c>
      <c r="N222" s="69">
        <v>29</v>
      </c>
      <c r="O222" s="69">
        <v>21</v>
      </c>
      <c r="P222" s="69">
        <v>32</v>
      </c>
      <c r="Q222" s="69">
        <v>19</v>
      </c>
      <c r="R222" s="69">
        <v>13</v>
      </c>
    </row>
    <row r="223" spans="2:18" x14ac:dyDescent="0.25">
      <c r="F223" s="4" t="s">
        <v>504</v>
      </c>
      <c r="G223" s="69">
        <v>120</v>
      </c>
      <c r="H223" s="69">
        <v>53</v>
      </c>
      <c r="I223" s="69">
        <v>67</v>
      </c>
      <c r="J223" s="69">
        <v>53</v>
      </c>
      <c r="K223" s="69">
        <v>24</v>
      </c>
      <c r="L223" s="69">
        <v>29</v>
      </c>
      <c r="M223" s="69">
        <v>7</v>
      </c>
      <c r="N223" s="69">
        <v>5</v>
      </c>
      <c r="O223" s="69">
        <v>2</v>
      </c>
      <c r="P223" s="69">
        <v>14</v>
      </c>
      <c r="Q223" s="69">
        <v>4</v>
      </c>
      <c r="R223" s="69">
        <v>10</v>
      </c>
    </row>
    <row r="224" spans="2:18" x14ac:dyDescent="0.25">
      <c r="F224" s="4" t="s">
        <v>506</v>
      </c>
      <c r="G224" s="69">
        <v>33</v>
      </c>
      <c r="H224" s="69">
        <v>3</v>
      </c>
      <c r="I224" s="69">
        <v>30</v>
      </c>
      <c r="J224" s="69">
        <v>12</v>
      </c>
      <c r="K224" s="69">
        <v>1</v>
      </c>
      <c r="L224" s="69">
        <v>11</v>
      </c>
      <c r="M224" s="69">
        <v>0</v>
      </c>
      <c r="N224" s="69">
        <v>0</v>
      </c>
      <c r="O224" s="69">
        <v>0</v>
      </c>
      <c r="P224" s="69">
        <v>0</v>
      </c>
      <c r="Q224" s="69">
        <v>0</v>
      </c>
      <c r="R224" s="69">
        <v>0</v>
      </c>
    </row>
    <row r="225" spans="2:18" x14ac:dyDescent="0.25">
      <c r="F225" s="4" t="s">
        <v>503</v>
      </c>
      <c r="G225" s="69">
        <v>33</v>
      </c>
      <c r="H225" s="69">
        <v>6</v>
      </c>
      <c r="I225" s="69">
        <v>27</v>
      </c>
      <c r="J225" s="69">
        <v>33</v>
      </c>
      <c r="K225" s="69">
        <v>6</v>
      </c>
      <c r="L225" s="69">
        <v>27</v>
      </c>
      <c r="M225" s="69">
        <v>0</v>
      </c>
      <c r="N225" s="69">
        <v>0</v>
      </c>
      <c r="O225" s="69">
        <v>0</v>
      </c>
      <c r="P225" s="69">
        <v>0</v>
      </c>
      <c r="Q225" s="69">
        <v>0</v>
      </c>
      <c r="R225" s="69">
        <v>0</v>
      </c>
    </row>
    <row r="226" spans="2:18" x14ac:dyDescent="0.25">
      <c r="F226" s="4" t="s">
        <v>505</v>
      </c>
      <c r="G226" s="69">
        <v>95</v>
      </c>
      <c r="H226" s="69">
        <v>27</v>
      </c>
      <c r="I226" s="69">
        <v>68</v>
      </c>
      <c r="J226" s="69">
        <v>23</v>
      </c>
      <c r="K226" s="69">
        <v>7</v>
      </c>
      <c r="L226" s="69">
        <v>16</v>
      </c>
      <c r="M226" s="69">
        <v>9</v>
      </c>
      <c r="N226" s="69">
        <v>3</v>
      </c>
      <c r="O226" s="69">
        <v>6</v>
      </c>
      <c r="P226" s="69">
        <v>11</v>
      </c>
      <c r="Q226" s="69">
        <v>1</v>
      </c>
      <c r="R226" s="69">
        <v>10</v>
      </c>
    </row>
    <row r="227" spans="2:18" x14ac:dyDescent="0.25">
      <c r="F227" s="4" t="s">
        <v>451</v>
      </c>
      <c r="G227" s="69">
        <v>47</v>
      </c>
      <c r="H227" s="69">
        <v>16</v>
      </c>
      <c r="I227" s="69">
        <v>31</v>
      </c>
      <c r="J227" s="69">
        <v>8</v>
      </c>
      <c r="K227" s="69">
        <v>1</v>
      </c>
      <c r="L227" s="69">
        <v>7</v>
      </c>
      <c r="M227" s="69">
        <v>26</v>
      </c>
      <c r="N227" s="69">
        <v>7</v>
      </c>
      <c r="O227" s="69">
        <v>19</v>
      </c>
      <c r="P227" s="69">
        <v>27</v>
      </c>
      <c r="Q227" s="69">
        <v>8</v>
      </c>
      <c r="R227" s="69">
        <v>19</v>
      </c>
    </row>
    <row r="228" spans="2:18" x14ac:dyDescent="0.25">
      <c r="F228" s="4" t="s">
        <v>507</v>
      </c>
      <c r="G228" s="69">
        <v>78</v>
      </c>
      <c r="H228" s="69">
        <v>4</v>
      </c>
      <c r="I228" s="69">
        <v>74</v>
      </c>
      <c r="J228" s="69">
        <v>20</v>
      </c>
      <c r="K228" s="69">
        <v>0</v>
      </c>
      <c r="L228" s="69">
        <v>20</v>
      </c>
      <c r="M228" s="69">
        <v>40</v>
      </c>
      <c r="N228" s="69">
        <v>2</v>
      </c>
      <c r="O228" s="69">
        <v>38</v>
      </c>
      <c r="P228" s="69">
        <v>48</v>
      </c>
      <c r="Q228" s="69">
        <v>1</v>
      </c>
      <c r="R228" s="69">
        <v>47</v>
      </c>
    </row>
    <row r="229" spans="2:18" x14ac:dyDescent="0.25">
      <c r="D229" s="4" t="s">
        <v>1111</v>
      </c>
      <c r="G229" s="69">
        <v>48</v>
      </c>
      <c r="H229" s="69">
        <v>16</v>
      </c>
      <c r="I229" s="69">
        <v>32</v>
      </c>
      <c r="J229" s="69">
        <v>28</v>
      </c>
      <c r="K229" s="69">
        <v>9</v>
      </c>
      <c r="L229" s="69">
        <v>19</v>
      </c>
      <c r="M229" s="69">
        <v>5</v>
      </c>
      <c r="N229" s="69">
        <v>3</v>
      </c>
      <c r="O229" s="69">
        <v>2</v>
      </c>
      <c r="P229" s="69">
        <v>0</v>
      </c>
      <c r="Q229" s="69">
        <v>0</v>
      </c>
      <c r="R229" s="69">
        <v>0</v>
      </c>
    </row>
    <row r="230" spans="2:18" x14ac:dyDescent="0.25">
      <c r="E230" s="4" t="s">
        <v>10</v>
      </c>
      <c r="G230" s="69">
        <v>48</v>
      </c>
      <c r="H230" s="69">
        <v>16</v>
      </c>
      <c r="I230" s="69">
        <v>32</v>
      </c>
      <c r="J230" s="69">
        <v>28</v>
      </c>
      <c r="K230" s="69">
        <v>9</v>
      </c>
      <c r="L230" s="69">
        <v>19</v>
      </c>
      <c r="M230" s="69">
        <v>5</v>
      </c>
      <c r="N230" s="69">
        <v>3</v>
      </c>
      <c r="O230" s="69">
        <v>2</v>
      </c>
      <c r="P230" s="69">
        <v>0</v>
      </c>
      <c r="Q230" s="69">
        <v>0</v>
      </c>
      <c r="R230" s="69">
        <v>0</v>
      </c>
    </row>
    <row r="231" spans="2:18" x14ac:dyDescent="0.25">
      <c r="F231" s="4" t="s">
        <v>508</v>
      </c>
      <c r="G231" s="69">
        <v>33</v>
      </c>
      <c r="H231" s="69">
        <v>11</v>
      </c>
      <c r="I231" s="69">
        <v>22</v>
      </c>
      <c r="J231" s="69">
        <v>13</v>
      </c>
      <c r="K231" s="69">
        <v>4</v>
      </c>
      <c r="L231" s="69">
        <v>9</v>
      </c>
      <c r="M231" s="69">
        <v>2</v>
      </c>
      <c r="N231" s="69">
        <v>2</v>
      </c>
      <c r="O231" s="69">
        <v>0</v>
      </c>
      <c r="P231" s="69">
        <v>0</v>
      </c>
      <c r="Q231" s="69">
        <v>0</v>
      </c>
      <c r="R231" s="69">
        <v>0</v>
      </c>
    </row>
    <row r="232" spans="2:18" x14ac:dyDescent="0.25">
      <c r="F232" s="4" t="s">
        <v>509</v>
      </c>
      <c r="G232" s="69">
        <v>15</v>
      </c>
      <c r="H232" s="69">
        <v>5</v>
      </c>
      <c r="I232" s="69">
        <v>10</v>
      </c>
      <c r="J232" s="69">
        <v>15</v>
      </c>
      <c r="K232" s="69">
        <v>5</v>
      </c>
      <c r="L232" s="69">
        <v>10</v>
      </c>
      <c r="M232" s="69">
        <v>3</v>
      </c>
      <c r="N232" s="69">
        <v>1</v>
      </c>
      <c r="O232" s="69">
        <v>2</v>
      </c>
      <c r="P232" s="69">
        <v>0</v>
      </c>
      <c r="Q232" s="69">
        <v>0</v>
      </c>
      <c r="R232" s="69">
        <v>0</v>
      </c>
    </row>
    <row r="233" spans="2:18" x14ac:dyDescent="0.25">
      <c r="B233" s="4" t="s">
        <v>43</v>
      </c>
      <c r="G233" s="69">
        <v>31</v>
      </c>
      <c r="H233" s="69">
        <v>20</v>
      </c>
      <c r="I233" s="69">
        <v>11</v>
      </c>
      <c r="J233" s="69">
        <v>0</v>
      </c>
      <c r="K233" s="69">
        <v>0</v>
      </c>
      <c r="L233" s="69">
        <v>0</v>
      </c>
      <c r="M233" s="69">
        <v>13</v>
      </c>
      <c r="N233" s="69">
        <v>3</v>
      </c>
      <c r="O233" s="69">
        <v>10</v>
      </c>
      <c r="P233" s="69">
        <v>48</v>
      </c>
      <c r="Q233" s="69">
        <v>21</v>
      </c>
      <c r="R233" s="69">
        <v>27</v>
      </c>
    </row>
    <row r="234" spans="2:18" x14ac:dyDescent="0.25">
      <c r="C234" s="4" t="s">
        <v>43</v>
      </c>
      <c r="G234" s="69">
        <v>31</v>
      </c>
      <c r="H234" s="69">
        <v>20</v>
      </c>
      <c r="I234" s="69">
        <v>11</v>
      </c>
      <c r="J234" s="69">
        <v>0</v>
      </c>
      <c r="K234" s="69">
        <v>0</v>
      </c>
      <c r="L234" s="69">
        <v>0</v>
      </c>
      <c r="M234" s="69">
        <v>13</v>
      </c>
      <c r="N234" s="69">
        <v>3</v>
      </c>
      <c r="O234" s="69">
        <v>10</v>
      </c>
      <c r="P234" s="69">
        <v>48</v>
      </c>
      <c r="Q234" s="69">
        <v>21</v>
      </c>
      <c r="R234" s="69">
        <v>27</v>
      </c>
    </row>
    <row r="235" spans="2:18" x14ac:dyDescent="0.25">
      <c r="D235" s="4" t="s">
        <v>9</v>
      </c>
      <c r="G235" s="69">
        <v>10</v>
      </c>
      <c r="H235" s="69">
        <v>7</v>
      </c>
      <c r="I235" s="69">
        <v>3</v>
      </c>
      <c r="J235" s="69">
        <v>0</v>
      </c>
      <c r="K235" s="69">
        <v>0</v>
      </c>
      <c r="L235" s="69">
        <v>0</v>
      </c>
      <c r="M235" s="69">
        <v>3</v>
      </c>
      <c r="N235" s="69">
        <v>0</v>
      </c>
      <c r="O235" s="69">
        <v>3</v>
      </c>
      <c r="P235" s="69">
        <v>8</v>
      </c>
      <c r="Q235" s="69">
        <v>3</v>
      </c>
      <c r="R235" s="69">
        <v>5</v>
      </c>
    </row>
    <row r="236" spans="2:18" x14ac:dyDescent="0.25">
      <c r="E236" s="4" t="s">
        <v>10</v>
      </c>
      <c r="G236" s="69">
        <v>10</v>
      </c>
      <c r="H236" s="69">
        <v>7</v>
      </c>
      <c r="I236" s="69">
        <v>3</v>
      </c>
      <c r="J236" s="69">
        <v>0</v>
      </c>
      <c r="K236" s="69">
        <v>0</v>
      </c>
      <c r="L236" s="69">
        <v>0</v>
      </c>
      <c r="M236" s="69">
        <v>3</v>
      </c>
      <c r="N236" s="69">
        <v>0</v>
      </c>
      <c r="O236" s="69">
        <v>3</v>
      </c>
      <c r="P236" s="69">
        <v>8</v>
      </c>
      <c r="Q236" s="69">
        <v>3</v>
      </c>
      <c r="R236" s="69">
        <v>5</v>
      </c>
    </row>
    <row r="237" spans="2:18" x14ac:dyDescent="0.25">
      <c r="F237" s="4" t="s">
        <v>510</v>
      </c>
      <c r="G237" s="69">
        <v>10</v>
      </c>
      <c r="H237" s="69">
        <v>7</v>
      </c>
      <c r="I237" s="69">
        <v>3</v>
      </c>
      <c r="J237" s="69">
        <v>0</v>
      </c>
      <c r="K237" s="69">
        <v>0</v>
      </c>
      <c r="L237" s="69">
        <v>0</v>
      </c>
      <c r="M237" s="69">
        <v>3</v>
      </c>
      <c r="N237" s="69">
        <v>0</v>
      </c>
      <c r="O237" s="69">
        <v>3</v>
      </c>
      <c r="P237" s="69">
        <v>8</v>
      </c>
      <c r="Q237" s="69">
        <v>3</v>
      </c>
      <c r="R237" s="69">
        <v>5</v>
      </c>
    </row>
    <row r="238" spans="2:18" x14ac:dyDescent="0.25">
      <c r="D238" s="4" t="s">
        <v>1111</v>
      </c>
      <c r="G238" s="69">
        <v>21</v>
      </c>
      <c r="H238" s="69">
        <v>13</v>
      </c>
      <c r="I238" s="69">
        <v>8</v>
      </c>
      <c r="J238" s="69">
        <v>0</v>
      </c>
      <c r="K238" s="69">
        <v>0</v>
      </c>
      <c r="L238" s="69">
        <v>0</v>
      </c>
      <c r="M238" s="69">
        <v>10</v>
      </c>
      <c r="N238" s="69">
        <v>3</v>
      </c>
      <c r="O238" s="69">
        <v>7</v>
      </c>
      <c r="P238" s="69">
        <v>40</v>
      </c>
      <c r="Q238" s="69">
        <v>18</v>
      </c>
      <c r="R238" s="69">
        <v>22</v>
      </c>
    </row>
    <row r="239" spans="2:18" x14ac:dyDescent="0.25">
      <c r="E239" s="4" t="s">
        <v>10</v>
      </c>
      <c r="G239" s="69">
        <v>21</v>
      </c>
      <c r="H239" s="69">
        <v>13</v>
      </c>
      <c r="I239" s="69">
        <v>8</v>
      </c>
      <c r="J239" s="69">
        <v>0</v>
      </c>
      <c r="K239" s="69">
        <v>0</v>
      </c>
      <c r="L239" s="69">
        <v>0</v>
      </c>
      <c r="M239" s="69">
        <v>10</v>
      </c>
      <c r="N239" s="69">
        <v>3</v>
      </c>
      <c r="O239" s="69">
        <v>7</v>
      </c>
      <c r="P239" s="69">
        <v>40</v>
      </c>
      <c r="Q239" s="69">
        <v>18</v>
      </c>
      <c r="R239" s="69">
        <v>22</v>
      </c>
    </row>
    <row r="240" spans="2:18" x14ac:dyDescent="0.25">
      <c r="F240" s="4" t="s">
        <v>511</v>
      </c>
      <c r="G240" s="69">
        <v>21</v>
      </c>
      <c r="H240" s="69">
        <v>13</v>
      </c>
      <c r="I240" s="69">
        <v>8</v>
      </c>
      <c r="J240" s="69">
        <v>0</v>
      </c>
      <c r="K240" s="69">
        <v>0</v>
      </c>
      <c r="L240" s="69">
        <v>0</v>
      </c>
      <c r="M240" s="69">
        <v>10</v>
      </c>
      <c r="N240" s="69">
        <v>3</v>
      </c>
      <c r="O240" s="69">
        <v>7</v>
      </c>
      <c r="P240" s="69">
        <v>40</v>
      </c>
      <c r="Q240" s="69">
        <v>18</v>
      </c>
      <c r="R240" s="69">
        <v>22</v>
      </c>
    </row>
    <row r="241" spans="2:18" x14ac:dyDescent="0.25">
      <c r="B241" s="4" t="s">
        <v>681</v>
      </c>
      <c r="G241" s="69">
        <v>81</v>
      </c>
      <c r="H241" s="69">
        <v>47</v>
      </c>
      <c r="I241" s="69">
        <v>34</v>
      </c>
      <c r="J241" s="69">
        <v>31</v>
      </c>
      <c r="K241" s="69">
        <v>18</v>
      </c>
      <c r="L241" s="69">
        <v>13</v>
      </c>
      <c r="M241" s="69">
        <v>17</v>
      </c>
      <c r="N241" s="69">
        <v>11</v>
      </c>
      <c r="O241" s="69">
        <v>6</v>
      </c>
      <c r="P241" s="69">
        <v>9</v>
      </c>
      <c r="Q241" s="69">
        <v>8</v>
      </c>
      <c r="R241" s="69">
        <v>1</v>
      </c>
    </row>
    <row r="242" spans="2:18" x14ac:dyDescent="0.25">
      <c r="C242" s="4" t="s">
        <v>681</v>
      </c>
      <c r="G242" s="69">
        <v>81</v>
      </c>
      <c r="H242" s="69">
        <v>47</v>
      </c>
      <c r="I242" s="69">
        <v>34</v>
      </c>
      <c r="J242" s="69">
        <v>31</v>
      </c>
      <c r="K242" s="69">
        <v>18</v>
      </c>
      <c r="L242" s="69">
        <v>13</v>
      </c>
      <c r="M242" s="69">
        <v>17</v>
      </c>
      <c r="N242" s="69">
        <v>11</v>
      </c>
      <c r="O242" s="69">
        <v>6</v>
      </c>
      <c r="P242" s="69">
        <v>9</v>
      </c>
      <c r="Q242" s="69">
        <v>8</v>
      </c>
      <c r="R242" s="69">
        <v>1</v>
      </c>
    </row>
    <row r="243" spans="2:18" x14ac:dyDescent="0.25">
      <c r="D243" s="4" t="s">
        <v>9</v>
      </c>
      <c r="G243" s="69">
        <v>81</v>
      </c>
      <c r="H243" s="69">
        <v>47</v>
      </c>
      <c r="I243" s="69">
        <v>34</v>
      </c>
      <c r="J243" s="69">
        <v>31</v>
      </c>
      <c r="K243" s="69">
        <v>18</v>
      </c>
      <c r="L243" s="69">
        <v>13</v>
      </c>
      <c r="M243" s="69">
        <v>17</v>
      </c>
      <c r="N243" s="69">
        <v>11</v>
      </c>
      <c r="O243" s="69">
        <v>6</v>
      </c>
      <c r="P243" s="69">
        <v>9</v>
      </c>
      <c r="Q243" s="69">
        <v>8</v>
      </c>
      <c r="R243" s="69">
        <v>1</v>
      </c>
    </row>
    <row r="244" spans="2:18" x14ac:dyDescent="0.25">
      <c r="E244" s="4" t="s">
        <v>10</v>
      </c>
      <c r="G244" s="69">
        <v>81</v>
      </c>
      <c r="H244" s="69">
        <v>47</v>
      </c>
      <c r="I244" s="69">
        <v>34</v>
      </c>
      <c r="J244" s="69">
        <v>31</v>
      </c>
      <c r="K244" s="69">
        <v>18</v>
      </c>
      <c r="L244" s="69">
        <v>13</v>
      </c>
      <c r="M244" s="69">
        <v>17</v>
      </c>
      <c r="N244" s="69">
        <v>11</v>
      </c>
      <c r="O244" s="69">
        <v>6</v>
      </c>
      <c r="P244" s="69">
        <v>9</v>
      </c>
      <c r="Q244" s="69">
        <v>8</v>
      </c>
      <c r="R244" s="69">
        <v>1</v>
      </c>
    </row>
    <row r="245" spans="2:18" x14ac:dyDescent="0.25">
      <c r="F245" s="4" t="s">
        <v>682</v>
      </c>
      <c r="G245" s="69">
        <v>6</v>
      </c>
      <c r="H245" s="69">
        <v>5</v>
      </c>
      <c r="I245" s="69">
        <v>1</v>
      </c>
      <c r="J245" s="69">
        <v>2</v>
      </c>
      <c r="K245" s="69">
        <v>1</v>
      </c>
      <c r="L245" s="69">
        <v>1</v>
      </c>
      <c r="M245" s="69">
        <v>0</v>
      </c>
      <c r="N245" s="69">
        <v>0</v>
      </c>
      <c r="O245" s="69">
        <v>0</v>
      </c>
      <c r="P245" s="69">
        <v>2</v>
      </c>
      <c r="Q245" s="69">
        <v>2</v>
      </c>
      <c r="R245" s="69">
        <v>0</v>
      </c>
    </row>
    <row r="246" spans="2:18" x14ac:dyDescent="0.25">
      <c r="F246" s="4" t="s">
        <v>594</v>
      </c>
      <c r="G246" s="69">
        <v>61</v>
      </c>
      <c r="H246" s="69">
        <v>35</v>
      </c>
      <c r="I246" s="69">
        <v>26</v>
      </c>
      <c r="J246" s="69">
        <v>22</v>
      </c>
      <c r="K246" s="69">
        <v>14</v>
      </c>
      <c r="L246" s="69">
        <v>8</v>
      </c>
      <c r="M246" s="69">
        <v>7</v>
      </c>
      <c r="N246" s="69">
        <v>5</v>
      </c>
      <c r="O246" s="69">
        <v>2</v>
      </c>
      <c r="P246" s="69">
        <v>5</v>
      </c>
      <c r="Q246" s="69">
        <v>5</v>
      </c>
      <c r="R246" s="69">
        <v>0</v>
      </c>
    </row>
    <row r="247" spans="2:18" x14ac:dyDescent="0.25">
      <c r="F247" s="4" t="s">
        <v>683</v>
      </c>
      <c r="G247" s="69"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69">
        <v>1</v>
      </c>
      <c r="N247" s="69">
        <v>1</v>
      </c>
      <c r="O247" s="69">
        <v>0</v>
      </c>
      <c r="P247" s="69">
        <v>0</v>
      </c>
      <c r="Q247" s="69">
        <v>0</v>
      </c>
      <c r="R247" s="69">
        <v>0</v>
      </c>
    </row>
    <row r="248" spans="2:18" x14ac:dyDescent="0.25">
      <c r="F248" s="4" t="s">
        <v>684</v>
      </c>
      <c r="G248" s="69">
        <v>5</v>
      </c>
      <c r="H248" s="69">
        <v>4</v>
      </c>
      <c r="I248" s="69">
        <v>1</v>
      </c>
      <c r="J248" s="69">
        <v>1</v>
      </c>
      <c r="K248" s="69">
        <v>1</v>
      </c>
      <c r="L248" s="69">
        <v>0</v>
      </c>
      <c r="M248" s="69">
        <v>4</v>
      </c>
      <c r="N248" s="69">
        <v>3</v>
      </c>
      <c r="O248" s="69">
        <v>1</v>
      </c>
      <c r="P248" s="69">
        <v>2</v>
      </c>
      <c r="Q248" s="69">
        <v>1</v>
      </c>
      <c r="R248" s="69">
        <v>1</v>
      </c>
    </row>
    <row r="249" spans="2:18" x14ac:dyDescent="0.25">
      <c r="F249" s="4" t="s">
        <v>685</v>
      </c>
      <c r="G249" s="69">
        <v>4</v>
      </c>
      <c r="H249" s="69">
        <v>2</v>
      </c>
      <c r="I249" s="69">
        <v>2</v>
      </c>
      <c r="J249" s="69">
        <v>4</v>
      </c>
      <c r="K249" s="69">
        <v>2</v>
      </c>
      <c r="L249" s="69">
        <v>2</v>
      </c>
      <c r="M249" s="69">
        <v>1</v>
      </c>
      <c r="N249" s="69">
        <v>1</v>
      </c>
      <c r="O249" s="69">
        <v>0</v>
      </c>
      <c r="P249" s="69">
        <v>0</v>
      </c>
      <c r="Q249" s="69">
        <v>0</v>
      </c>
      <c r="R249" s="69">
        <v>0</v>
      </c>
    </row>
    <row r="250" spans="2:18" x14ac:dyDescent="0.25">
      <c r="F250" s="4" t="s">
        <v>686</v>
      </c>
      <c r="G250" s="69">
        <v>0</v>
      </c>
      <c r="H250" s="69">
        <v>0</v>
      </c>
      <c r="I250" s="69">
        <v>0</v>
      </c>
      <c r="J250" s="69">
        <v>0</v>
      </c>
      <c r="K250" s="69">
        <v>0</v>
      </c>
      <c r="L250" s="69">
        <v>0</v>
      </c>
      <c r="M250" s="69">
        <v>2</v>
      </c>
      <c r="N250" s="69">
        <v>0</v>
      </c>
      <c r="O250" s="69">
        <v>2</v>
      </c>
      <c r="P250" s="69">
        <v>0</v>
      </c>
      <c r="Q250" s="69">
        <v>0</v>
      </c>
      <c r="R250" s="69">
        <v>0</v>
      </c>
    </row>
    <row r="251" spans="2:18" x14ac:dyDescent="0.25">
      <c r="F251" s="4" t="s">
        <v>687</v>
      </c>
      <c r="G251" s="69">
        <v>5</v>
      </c>
      <c r="H251" s="69">
        <v>1</v>
      </c>
      <c r="I251" s="69">
        <v>4</v>
      </c>
      <c r="J251" s="69">
        <v>2</v>
      </c>
      <c r="K251" s="69">
        <v>0</v>
      </c>
      <c r="L251" s="69">
        <v>2</v>
      </c>
      <c r="M251" s="69">
        <v>1</v>
      </c>
      <c r="N251" s="69">
        <v>1</v>
      </c>
      <c r="O251" s="69">
        <v>0</v>
      </c>
      <c r="P251" s="69">
        <v>0</v>
      </c>
      <c r="Q251" s="69">
        <v>0</v>
      </c>
      <c r="R251" s="69">
        <v>0</v>
      </c>
    </row>
    <row r="252" spans="2:18" x14ac:dyDescent="0.25">
      <c r="F252" s="4" t="s">
        <v>688</v>
      </c>
      <c r="G252" s="69">
        <v>0</v>
      </c>
      <c r="H252" s="69">
        <v>0</v>
      </c>
      <c r="I252" s="69">
        <v>0</v>
      </c>
      <c r="J252" s="69">
        <v>0</v>
      </c>
      <c r="K252" s="69">
        <v>0</v>
      </c>
      <c r="L252" s="69">
        <v>0</v>
      </c>
      <c r="M252" s="69">
        <v>1</v>
      </c>
      <c r="N252" s="69">
        <v>0</v>
      </c>
      <c r="O252" s="69">
        <v>1</v>
      </c>
      <c r="P252" s="69">
        <v>0</v>
      </c>
      <c r="Q252" s="69">
        <v>0</v>
      </c>
      <c r="R252" s="69">
        <v>0</v>
      </c>
    </row>
    <row r="253" spans="2:18" x14ac:dyDescent="0.25">
      <c r="B253" s="4" t="s">
        <v>44</v>
      </c>
      <c r="G253" s="69">
        <v>83</v>
      </c>
      <c r="H253" s="69">
        <v>54</v>
      </c>
      <c r="I253" s="69">
        <v>29</v>
      </c>
      <c r="J253" s="69">
        <v>25</v>
      </c>
      <c r="K253" s="69">
        <v>18</v>
      </c>
      <c r="L253" s="69">
        <v>7</v>
      </c>
      <c r="M253" s="69">
        <v>26</v>
      </c>
      <c r="N253" s="69">
        <v>15</v>
      </c>
      <c r="O253" s="69">
        <v>11</v>
      </c>
      <c r="P253" s="69">
        <v>36</v>
      </c>
      <c r="Q253" s="69">
        <v>21</v>
      </c>
      <c r="R253" s="69">
        <v>15</v>
      </c>
    </row>
    <row r="254" spans="2:18" x14ac:dyDescent="0.25">
      <c r="C254" s="4" t="s">
        <v>45</v>
      </c>
      <c r="G254" s="69">
        <v>83</v>
      </c>
      <c r="H254" s="69">
        <v>54</v>
      </c>
      <c r="I254" s="69">
        <v>29</v>
      </c>
      <c r="J254" s="69">
        <v>25</v>
      </c>
      <c r="K254" s="69">
        <v>18</v>
      </c>
      <c r="L254" s="69">
        <v>7</v>
      </c>
      <c r="M254" s="69">
        <v>26</v>
      </c>
      <c r="N254" s="69">
        <v>15</v>
      </c>
      <c r="O254" s="69">
        <v>11</v>
      </c>
      <c r="P254" s="69">
        <v>36</v>
      </c>
      <c r="Q254" s="69">
        <v>21</v>
      </c>
      <c r="R254" s="69">
        <v>15</v>
      </c>
    </row>
    <row r="255" spans="2:18" x14ac:dyDescent="0.25">
      <c r="D255" s="4" t="s">
        <v>9</v>
      </c>
      <c r="G255" s="69">
        <v>83</v>
      </c>
      <c r="H255" s="69">
        <v>54</v>
      </c>
      <c r="I255" s="69">
        <v>29</v>
      </c>
      <c r="J255" s="69">
        <v>25</v>
      </c>
      <c r="K255" s="69">
        <v>18</v>
      </c>
      <c r="L255" s="69">
        <v>7</v>
      </c>
      <c r="M255" s="69">
        <v>26</v>
      </c>
      <c r="N255" s="69">
        <v>15</v>
      </c>
      <c r="O255" s="69">
        <v>11</v>
      </c>
      <c r="P255" s="69">
        <v>36</v>
      </c>
      <c r="Q255" s="69">
        <v>21</v>
      </c>
      <c r="R255" s="69">
        <v>15</v>
      </c>
    </row>
    <row r="256" spans="2:18" x14ac:dyDescent="0.25">
      <c r="E256" s="4" t="s">
        <v>10</v>
      </c>
      <c r="G256" s="69">
        <v>83</v>
      </c>
      <c r="H256" s="69">
        <v>54</v>
      </c>
      <c r="I256" s="69">
        <v>29</v>
      </c>
      <c r="J256" s="69">
        <v>25</v>
      </c>
      <c r="K256" s="69">
        <v>18</v>
      </c>
      <c r="L256" s="69">
        <v>7</v>
      </c>
      <c r="M256" s="69">
        <v>26</v>
      </c>
      <c r="N256" s="69">
        <v>15</v>
      </c>
      <c r="O256" s="69">
        <v>11</v>
      </c>
      <c r="P256" s="69">
        <v>36</v>
      </c>
      <c r="Q256" s="69">
        <v>21</v>
      </c>
      <c r="R256" s="69">
        <v>15</v>
      </c>
    </row>
    <row r="257" spans="2:18" x14ac:dyDescent="0.25">
      <c r="F257" s="4" t="s">
        <v>46</v>
      </c>
      <c r="G257" s="69">
        <v>83</v>
      </c>
      <c r="H257" s="69">
        <v>54</v>
      </c>
      <c r="I257" s="69">
        <v>29</v>
      </c>
      <c r="J257" s="69">
        <v>25</v>
      </c>
      <c r="K257" s="69">
        <v>18</v>
      </c>
      <c r="L257" s="69">
        <v>7</v>
      </c>
      <c r="M257" s="69">
        <v>26</v>
      </c>
      <c r="N257" s="69">
        <v>15</v>
      </c>
      <c r="O257" s="69">
        <v>11</v>
      </c>
      <c r="P257" s="69">
        <v>36</v>
      </c>
      <c r="Q257" s="69">
        <v>21</v>
      </c>
      <c r="R257" s="69">
        <v>15</v>
      </c>
    </row>
    <row r="258" spans="2:18" x14ac:dyDescent="0.25">
      <c r="B258" s="4" t="s">
        <v>47</v>
      </c>
      <c r="G258" s="69">
        <v>149</v>
      </c>
      <c r="H258" s="69">
        <v>26</v>
      </c>
      <c r="I258" s="69">
        <v>123</v>
      </c>
      <c r="J258" s="69">
        <v>51</v>
      </c>
      <c r="K258" s="69">
        <v>8</v>
      </c>
      <c r="L258" s="69">
        <v>43</v>
      </c>
      <c r="M258" s="69">
        <v>35</v>
      </c>
      <c r="N258" s="69">
        <v>7</v>
      </c>
      <c r="O258" s="69">
        <v>28</v>
      </c>
      <c r="P258" s="69">
        <v>17</v>
      </c>
      <c r="Q258" s="69">
        <v>5</v>
      </c>
      <c r="R258" s="69">
        <v>12</v>
      </c>
    </row>
    <row r="259" spans="2:18" x14ac:dyDescent="0.25">
      <c r="C259" s="4" t="s">
        <v>47</v>
      </c>
      <c r="G259" s="69">
        <v>149</v>
      </c>
      <c r="H259" s="69">
        <v>26</v>
      </c>
      <c r="I259" s="69">
        <v>123</v>
      </c>
      <c r="J259" s="69">
        <v>51</v>
      </c>
      <c r="K259" s="69">
        <v>8</v>
      </c>
      <c r="L259" s="69">
        <v>43</v>
      </c>
      <c r="M259" s="69">
        <v>35</v>
      </c>
      <c r="N259" s="69">
        <v>7</v>
      </c>
      <c r="O259" s="69">
        <v>28</v>
      </c>
      <c r="P259" s="69">
        <v>17</v>
      </c>
      <c r="Q259" s="69">
        <v>5</v>
      </c>
      <c r="R259" s="69">
        <v>12</v>
      </c>
    </row>
    <row r="260" spans="2:18" x14ac:dyDescent="0.25">
      <c r="D260" s="4" t="s">
        <v>9</v>
      </c>
      <c r="G260" s="69">
        <v>149</v>
      </c>
      <c r="H260" s="69">
        <v>26</v>
      </c>
      <c r="I260" s="69">
        <v>123</v>
      </c>
      <c r="J260" s="69">
        <v>51</v>
      </c>
      <c r="K260" s="69">
        <v>8</v>
      </c>
      <c r="L260" s="69">
        <v>43</v>
      </c>
      <c r="M260" s="69">
        <v>35</v>
      </c>
      <c r="N260" s="69">
        <v>7</v>
      </c>
      <c r="O260" s="69">
        <v>28</v>
      </c>
      <c r="P260" s="69">
        <v>17</v>
      </c>
      <c r="Q260" s="69">
        <v>5</v>
      </c>
      <c r="R260" s="69">
        <v>12</v>
      </c>
    </row>
    <row r="261" spans="2:18" x14ac:dyDescent="0.25">
      <c r="E261" s="4" t="s">
        <v>10</v>
      </c>
      <c r="G261" s="69">
        <v>149</v>
      </c>
      <c r="H261" s="69">
        <v>26</v>
      </c>
      <c r="I261" s="69">
        <v>123</v>
      </c>
      <c r="J261" s="69">
        <v>51</v>
      </c>
      <c r="K261" s="69">
        <v>8</v>
      </c>
      <c r="L261" s="69">
        <v>43</v>
      </c>
      <c r="M261" s="69">
        <v>35</v>
      </c>
      <c r="N261" s="69">
        <v>7</v>
      </c>
      <c r="O261" s="69">
        <v>28</v>
      </c>
      <c r="P261" s="69">
        <v>17</v>
      </c>
      <c r="Q261" s="69">
        <v>5</v>
      </c>
      <c r="R261" s="69">
        <v>12</v>
      </c>
    </row>
    <row r="262" spans="2:18" x14ac:dyDescent="0.25">
      <c r="F262" s="4" t="s">
        <v>503</v>
      </c>
      <c r="G262" s="69">
        <v>149</v>
      </c>
      <c r="H262" s="69">
        <v>26</v>
      </c>
      <c r="I262" s="69">
        <v>123</v>
      </c>
      <c r="J262" s="69">
        <v>51</v>
      </c>
      <c r="K262" s="69">
        <v>8</v>
      </c>
      <c r="L262" s="69">
        <v>43</v>
      </c>
      <c r="M262" s="69">
        <v>35</v>
      </c>
      <c r="N262" s="69">
        <v>7</v>
      </c>
      <c r="O262" s="69">
        <v>28</v>
      </c>
      <c r="P262" s="69">
        <v>17</v>
      </c>
      <c r="Q262" s="69">
        <v>5</v>
      </c>
      <c r="R262" s="69">
        <v>12</v>
      </c>
    </row>
    <row r="263" spans="2:18" x14ac:dyDescent="0.25">
      <c r="B263" s="4" t="s">
        <v>716</v>
      </c>
      <c r="G263" s="69">
        <v>157</v>
      </c>
      <c r="H263" s="69">
        <v>31</v>
      </c>
      <c r="I263" s="69">
        <v>126</v>
      </c>
      <c r="J263" s="69">
        <v>28</v>
      </c>
      <c r="K263" s="69">
        <v>4</v>
      </c>
      <c r="L263" s="69">
        <v>24</v>
      </c>
      <c r="M263" s="69">
        <v>6</v>
      </c>
      <c r="N263" s="69">
        <v>2</v>
      </c>
      <c r="O263" s="69">
        <v>4</v>
      </c>
      <c r="P263" s="69">
        <v>20</v>
      </c>
      <c r="Q263" s="69">
        <v>8</v>
      </c>
      <c r="R263" s="69">
        <v>12</v>
      </c>
    </row>
    <row r="264" spans="2:18" x14ac:dyDescent="0.25">
      <c r="C264" s="4" t="s">
        <v>717</v>
      </c>
      <c r="G264" s="69">
        <v>157</v>
      </c>
      <c r="H264" s="69">
        <v>31</v>
      </c>
      <c r="I264" s="69">
        <v>126</v>
      </c>
      <c r="J264" s="69">
        <v>28</v>
      </c>
      <c r="K264" s="69">
        <v>4</v>
      </c>
      <c r="L264" s="69">
        <v>24</v>
      </c>
      <c r="M264" s="69">
        <v>6</v>
      </c>
      <c r="N264" s="69">
        <v>2</v>
      </c>
      <c r="O264" s="69">
        <v>4</v>
      </c>
      <c r="P264" s="69">
        <v>20</v>
      </c>
      <c r="Q264" s="69">
        <v>8</v>
      </c>
      <c r="R264" s="69">
        <v>12</v>
      </c>
    </row>
    <row r="265" spans="2:18" x14ac:dyDescent="0.25">
      <c r="D265" s="4" t="s">
        <v>9</v>
      </c>
      <c r="G265" s="69">
        <v>157</v>
      </c>
      <c r="H265" s="69">
        <v>31</v>
      </c>
      <c r="I265" s="69">
        <v>126</v>
      </c>
      <c r="J265" s="69">
        <v>28</v>
      </c>
      <c r="K265" s="69">
        <v>4</v>
      </c>
      <c r="L265" s="69">
        <v>24</v>
      </c>
      <c r="M265" s="69">
        <v>6</v>
      </c>
      <c r="N265" s="69">
        <v>2</v>
      </c>
      <c r="O265" s="69">
        <v>4</v>
      </c>
      <c r="P265" s="69">
        <v>20</v>
      </c>
      <c r="Q265" s="69">
        <v>8</v>
      </c>
      <c r="R265" s="69">
        <v>12</v>
      </c>
    </row>
    <row r="266" spans="2:18" x14ac:dyDescent="0.25">
      <c r="E266" s="4" t="s">
        <v>10</v>
      </c>
      <c r="G266" s="69">
        <v>157</v>
      </c>
      <c r="H266" s="69">
        <v>31</v>
      </c>
      <c r="I266" s="69">
        <v>126</v>
      </c>
      <c r="J266" s="69">
        <v>28</v>
      </c>
      <c r="K266" s="69">
        <v>4</v>
      </c>
      <c r="L266" s="69">
        <v>24</v>
      </c>
      <c r="M266" s="69">
        <v>6</v>
      </c>
      <c r="N266" s="69">
        <v>2</v>
      </c>
      <c r="O266" s="69">
        <v>4</v>
      </c>
      <c r="P266" s="69">
        <v>20</v>
      </c>
      <c r="Q266" s="69">
        <v>8</v>
      </c>
      <c r="R266" s="69">
        <v>12</v>
      </c>
    </row>
    <row r="267" spans="2:18" x14ac:dyDescent="0.25">
      <c r="F267" s="4" t="s">
        <v>503</v>
      </c>
      <c r="G267" s="69">
        <v>157</v>
      </c>
      <c r="H267" s="69">
        <v>31</v>
      </c>
      <c r="I267" s="69">
        <v>126</v>
      </c>
      <c r="J267" s="69">
        <v>28</v>
      </c>
      <c r="K267" s="69">
        <v>4</v>
      </c>
      <c r="L267" s="69">
        <v>24</v>
      </c>
      <c r="M267" s="69">
        <v>6</v>
      </c>
      <c r="N267" s="69">
        <v>2</v>
      </c>
      <c r="O267" s="69">
        <v>4</v>
      </c>
      <c r="P267" s="69">
        <v>20</v>
      </c>
      <c r="Q267" s="69">
        <v>8</v>
      </c>
      <c r="R267" s="69">
        <v>12</v>
      </c>
    </row>
    <row r="268" spans="2:18" x14ac:dyDescent="0.25">
      <c r="B268" s="4" t="s">
        <v>49</v>
      </c>
      <c r="G268" s="69">
        <v>219</v>
      </c>
      <c r="H268" s="69">
        <v>84</v>
      </c>
      <c r="I268" s="69">
        <v>135</v>
      </c>
      <c r="J268" s="69">
        <v>51</v>
      </c>
      <c r="K268" s="69">
        <v>20</v>
      </c>
      <c r="L268" s="69">
        <v>31</v>
      </c>
      <c r="M268" s="69">
        <v>30</v>
      </c>
      <c r="N268" s="69">
        <v>11</v>
      </c>
      <c r="O268" s="69">
        <v>19</v>
      </c>
      <c r="P268" s="69">
        <v>16</v>
      </c>
      <c r="Q268" s="69">
        <v>8</v>
      </c>
      <c r="R268" s="69">
        <v>8</v>
      </c>
    </row>
    <row r="269" spans="2:18" x14ac:dyDescent="0.25">
      <c r="C269" s="4" t="s">
        <v>49</v>
      </c>
      <c r="G269" s="69">
        <v>219</v>
      </c>
      <c r="H269" s="69">
        <v>84</v>
      </c>
      <c r="I269" s="69">
        <v>135</v>
      </c>
      <c r="J269" s="69">
        <v>51</v>
      </c>
      <c r="K269" s="69">
        <v>20</v>
      </c>
      <c r="L269" s="69">
        <v>31</v>
      </c>
      <c r="M269" s="69">
        <v>30</v>
      </c>
      <c r="N269" s="69">
        <v>11</v>
      </c>
      <c r="O269" s="69">
        <v>19</v>
      </c>
      <c r="P269" s="69">
        <v>16</v>
      </c>
      <c r="Q269" s="69">
        <v>8</v>
      </c>
      <c r="R269" s="69">
        <v>8</v>
      </c>
    </row>
    <row r="270" spans="2:18" x14ac:dyDescent="0.25">
      <c r="D270" s="4" t="s">
        <v>9</v>
      </c>
      <c r="G270" s="69">
        <v>200</v>
      </c>
      <c r="H270" s="69">
        <v>80</v>
      </c>
      <c r="I270" s="69">
        <v>120</v>
      </c>
      <c r="J270" s="69">
        <v>51</v>
      </c>
      <c r="K270" s="69">
        <v>20</v>
      </c>
      <c r="L270" s="69">
        <v>31</v>
      </c>
      <c r="M270" s="69">
        <v>26</v>
      </c>
      <c r="N270" s="69">
        <v>9</v>
      </c>
      <c r="O270" s="69">
        <v>17</v>
      </c>
      <c r="P270" s="69">
        <v>10</v>
      </c>
      <c r="Q270" s="69">
        <v>5</v>
      </c>
      <c r="R270" s="69">
        <v>5</v>
      </c>
    </row>
    <row r="271" spans="2:18" x14ac:dyDescent="0.25">
      <c r="E271" s="4" t="s">
        <v>10</v>
      </c>
      <c r="G271" s="69">
        <v>200</v>
      </c>
      <c r="H271" s="69">
        <v>80</v>
      </c>
      <c r="I271" s="69">
        <v>120</v>
      </c>
      <c r="J271" s="69">
        <v>51</v>
      </c>
      <c r="K271" s="69">
        <v>20</v>
      </c>
      <c r="L271" s="69">
        <v>31</v>
      </c>
      <c r="M271" s="69">
        <v>26</v>
      </c>
      <c r="N271" s="69">
        <v>9</v>
      </c>
      <c r="O271" s="69">
        <v>17</v>
      </c>
      <c r="P271" s="69">
        <v>10</v>
      </c>
      <c r="Q271" s="69">
        <v>5</v>
      </c>
      <c r="R271" s="69">
        <v>5</v>
      </c>
    </row>
    <row r="272" spans="2:18" x14ac:dyDescent="0.25">
      <c r="F272" s="4" t="s">
        <v>514</v>
      </c>
      <c r="G272" s="69">
        <v>0</v>
      </c>
      <c r="H272" s="69">
        <v>0</v>
      </c>
      <c r="I272" s="69">
        <v>0</v>
      </c>
      <c r="J272" s="69">
        <v>0</v>
      </c>
      <c r="K272" s="69">
        <v>0</v>
      </c>
      <c r="L272" s="69">
        <v>0</v>
      </c>
      <c r="M272" s="69">
        <v>6</v>
      </c>
      <c r="N272" s="69">
        <v>2</v>
      </c>
      <c r="O272" s="69">
        <v>4</v>
      </c>
      <c r="P272" s="69">
        <v>10</v>
      </c>
      <c r="Q272" s="69">
        <v>5</v>
      </c>
      <c r="R272" s="69">
        <v>5</v>
      </c>
    </row>
    <row r="273" spans="2:18" x14ac:dyDescent="0.25">
      <c r="F273" s="4" t="s">
        <v>515</v>
      </c>
      <c r="G273" s="69">
        <v>66</v>
      </c>
      <c r="H273" s="69">
        <v>20</v>
      </c>
      <c r="I273" s="69">
        <v>46</v>
      </c>
      <c r="J273" s="69">
        <v>16</v>
      </c>
      <c r="K273" s="69">
        <v>5</v>
      </c>
      <c r="L273" s="69">
        <v>11</v>
      </c>
      <c r="M273" s="69">
        <v>7</v>
      </c>
      <c r="N273" s="69">
        <v>4</v>
      </c>
      <c r="O273" s="69">
        <v>3</v>
      </c>
      <c r="P273" s="69">
        <v>0</v>
      </c>
      <c r="Q273" s="69">
        <v>0</v>
      </c>
      <c r="R273" s="69">
        <v>0</v>
      </c>
    </row>
    <row r="274" spans="2:18" x14ac:dyDescent="0.25">
      <c r="F274" s="4" t="s">
        <v>516</v>
      </c>
      <c r="G274" s="69">
        <v>74</v>
      </c>
      <c r="H274" s="69">
        <v>34</v>
      </c>
      <c r="I274" s="69">
        <v>40</v>
      </c>
      <c r="J274" s="69">
        <v>20</v>
      </c>
      <c r="K274" s="69">
        <v>8</v>
      </c>
      <c r="L274" s="69">
        <v>12</v>
      </c>
      <c r="M274" s="69">
        <v>9</v>
      </c>
      <c r="N274" s="69">
        <v>2</v>
      </c>
      <c r="O274" s="69">
        <v>7</v>
      </c>
      <c r="P274" s="69">
        <v>0</v>
      </c>
      <c r="Q274" s="69">
        <v>0</v>
      </c>
      <c r="R274" s="69">
        <v>0</v>
      </c>
    </row>
    <row r="275" spans="2:18" x14ac:dyDescent="0.25">
      <c r="F275" s="4" t="s">
        <v>512</v>
      </c>
      <c r="G275" s="69">
        <v>38</v>
      </c>
      <c r="H275" s="69">
        <v>19</v>
      </c>
      <c r="I275" s="69">
        <v>19</v>
      </c>
      <c r="J275" s="69">
        <v>10</v>
      </c>
      <c r="K275" s="69">
        <v>5</v>
      </c>
      <c r="L275" s="69">
        <v>5</v>
      </c>
      <c r="M275" s="69">
        <v>2</v>
      </c>
      <c r="N275" s="69">
        <v>1</v>
      </c>
      <c r="O275" s="69">
        <v>1</v>
      </c>
      <c r="P275" s="69">
        <v>0</v>
      </c>
      <c r="Q275" s="69">
        <v>0</v>
      </c>
      <c r="R275" s="69">
        <v>0</v>
      </c>
    </row>
    <row r="276" spans="2:18" x14ac:dyDescent="0.25">
      <c r="F276" s="4" t="s">
        <v>513</v>
      </c>
      <c r="G276" s="69">
        <v>22</v>
      </c>
      <c r="H276" s="69">
        <v>7</v>
      </c>
      <c r="I276" s="69">
        <v>15</v>
      </c>
      <c r="J276" s="69">
        <v>5</v>
      </c>
      <c r="K276" s="69">
        <v>2</v>
      </c>
      <c r="L276" s="69">
        <v>3</v>
      </c>
      <c r="M276" s="69">
        <v>2</v>
      </c>
      <c r="N276" s="69">
        <v>0</v>
      </c>
      <c r="O276" s="69">
        <v>2</v>
      </c>
      <c r="P276" s="69">
        <v>0</v>
      </c>
      <c r="Q276" s="69">
        <v>0</v>
      </c>
      <c r="R276" s="69">
        <v>0</v>
      </c>
    </row>
    <row r="277" spans="2:18" x14ac:dyDescent="0.25">
      <c r="D277" s="4" t="s">
        <v>1111</v>
      </c>
      <c r="G277" s="69">
        <v>19</v>
      </c>
      <c r="H277" s="69">
        <v>4</v>
      </c>
      <c r="I277" s="69">
        <v>15</v>
      </c>
      <c r="J277" s="69">
        <v>0</v>
      </c>
      <c r="K277" s="69">
        <v>0</v>
      </c>
      <c r="L277" s="69">
        <v>0</v>
      </c>
      <c r="M277" s="69">
        <v>4</v>
      </c>
      <c r="N277" s="69">
        <v>2</v>
      </c>
      <c r="O277" s="69">
        <v>2</v>
      </c>
      <c r="P277" s="69">
        <v>6</v>
      </c>
      <c r="Q277" s="69">
        <v>3</v>
      </c>
      <c r="R277" s="69">
        <v>3</v>
      </c>
    </row>
    <row r="278" spans="2:18" x14ac:dyDescent="0.25">
      <c r="E278" s="4" t="s">
        <v>10</v>
      </c>
      <c r="G278" s="69">
        <v>19</v>
      </c>
      <c r="H278" s="69">
        <v>4</v>
      </c>
      <c r="I278" s="69">
        <v>15</v>
      </c>
      <c r="J278" s="69">
        <v>0</v>
      </c>
      <c r="K278" s="69">
        <v>0</v>
      </c>
      <c r="L278" s="69">
        <v>0</v>
      </c>
      <c r="M278" s="69">
        <v>4</v>
      </c>
      <c r="N278" s="69">
        <v>2</v>
      </c>
      <c r="O278" s="69">
        <v>2</v>
      </c>
      <c r="P278" s="69">
        <v>6</v>
      </c>
      <c r="Q278" s="69">
        <v>3</v>
      </c>
      <c r="R278" s="69">
        <v>3</v>
      </c>
    </row>
    <row r="279" spans="2:18" x14ac:dyDescent="0.25">
      <c r="F279" s="4" t="s">
        <v>517</v>
      </c>
      <c r="G279" s="69">
        <v>7</v>
      </c>
      <c r="H279" s="69">
        <v>2</v>
      </c>
      <c r="I279" s="69">
        <v>5</v>
      </c>
      <c r="J279" s="69">
        <v>0</v>
      </c>
      <c r="K279" s="69">
        <v>0</v>
      </c>
      <c r="L279" s="69">
        <v>0</v>
      </c>
      <c r="M279" s="69">
        <v>4</v>
      </c>
      <c r="N279" s="69">
        <v>2</v>
      </c>
      <c r="O279" s="69">
        <v>2</v>
      </c>
      <c r="P279" s="69">
        <v>0</v>
      </c>
      <c r="Q279" s="69">
        <v>0</v>
      </c>
      <c r="R279" s="69">
        <v>0</v>
      </c>
    </row>
    <row r="280" spans="2:18" x14ac:dyDescent="0.25">
      <c r="F280" s="4" t="s">
        <v>518</v>
      </c>
      <c r="G280" s="69">
        <v>12</v>
      </c>
      <c r="H280" s="69">
        <v>2</v>
      </c>
      <c r="I280" s="69">
        <v>10</v>
      </c>
      <c r="J280" s="69">
        <v>0</v>
      </c>
      <c r="K280" s="69">
        <v>0</v>
      </c>
      <c r="L280" s="69">
        <v>0</v>
      </c>
      <c r="M280" s="69">
        <v>0</v>
      </c>
      <c r="N280" s="69">
        <v>0</v>
      </c>
      <c r="O280" s="69">
        <v>0</v>
      </c>
      <c r="P280" s="69">
        <v>6</v>
      </c>
      <c r="Q280" s="69">
        <v>3</v>
      </c>
      <c r="R280" s="69">
        <v>3</v>
      </c>
    </row>
    <row r="281" spans="2:18" x14ac:dyDescent="0.25">
      <c r="B281" s="4" t="s">
        <v>50</v>
      </c>
      <c r="G281" s="69">
        <v>479</v>
      </c>
      <c r="H281" s="69">
        <v>40</v>
      </c>
      <c r="I281" s="69">
        <v>439</v>
      </c>
      <c r="J281" s="69">
        <v>128</v>
      </c>
      <c r="K281" s="69">
        <v>16</v>
      </c>
      <c r="L281" s="69">
        <v>112</v>
      </c>
      <c r="M281" s="69">
        <v>140</v>
      </c>
      <c r="N281" s="69">
        <v>12</v>
      </c>
      <c r="O281" s="69">
        <v>128</v>
      </c>
      <c r="P281" s="69">
        <v>138</v>
      </c>
      <c r="Q281" s="69">
        <v>12</v>
      </c>
      <c r="R281" s="69">
        <v>126</v>
      </c>
    </row>
    <row r="282" spans="2:18" x14ac:dyDescent="0.25">
      <c r="C282" s="4" t="s">
        <v>519</v>
      </c>
      <c r="G282" s="69">
        <v>479</v>
      </c>
      <c r="H282" s="69">
        <v>40</v>
      </c>
      <c r="I282" s="69">
        <v>439</v>
      </c>
      <c r="J282" s="69">
        <v>128</v>
      </c>
      <c r="K282" s="69">
        <v>16</v>
      </c>
      <c r="L282" s="69">
        <v>112</v>
      </c>
      <c r="M282" s="69">
        <v>140</v>
      </c>
      <c r="N282" s="69">
        <v>12</v>
      </c>
      <c r="O282" s="69">
        <v>128</v>
      </c>
      <c r="P282" s="69">
        <v>138</v>
      </c>
      <c r="Q282" s="69">
        <v>12</v>
      </c>
      <c r="R282" s="69">
        <v>126</v>
      </c>
    </row>
    <row r="283" spans="2:18" x14ac:dyDescent="0.25">
      <c r="D283" s="4" t="s">
        <v>9</v>
      </c>
      <c r="G283" s="69">
        <v>418</v>
      </c>
      <c r="H283" s="69">
        <v>32</v>
      </c>
      <c r="I283" s="69">
        <v>386</v>
      </c>
      <c r="J283" s="69">
        <v>85</v>
      </c>
      <c r="K283" s="69">
        <v>10</v>
      </c>
      <c r="L283" s="69">
        <v>75</v>
      </c>
      <c r="M283" s="69">
        <v>111</v>
      </c>
      <c r="N283" s="69">
        <v>11</v>
      </c>
      <c r="O283" s="69">
        <v>100</v>
      </c>
      <c r="P283" s="69">
        <v>110</v>
      </c>
      <c r="Q283" s="69">
        <v>11</v>
      </c>
      <c r="R283" s="69">
        <v>99</v>
      </c>
    </row>
    <row r="284" spans="2:18" x14ac:dyDescent="0.25">
      <c r="E284" s="4" t="s">
        <v>10</v>
      </c>
      <c r="G284" s="69">
        <v>418</v>
      </c>
      <c r="H284" s="69">
        <v>32</v>
      </c>
      <c r="I284" s="69">
        <v>386</v>
      </c>
      <c r="J284" s="69">
        <v>85</v>
      </c>
      <c r="K284" s="69">
        <v>10</v>
      </c>
      <c r="L284" s="69">
        <v>75</v>
      </c>
      <c r="M284" s="69">
        <v>111</v>
      </c>
      <c r="N284" s="69">
        <v>11</v>
      </c>
      <c r="O284" s="69">
        <v>100</v>
      </c>
      <c r="P284" s="69">
        <v>110</v>
      </c>
      <c r="Q284" s="69">
        <v>11</v>
      </c>
      <c r="R284" s="69">
        <v>99</v>
      </c>
    </row>
    <row r="285" spans="2:18" x14ac:dyDescent="0.25">
      <c r="F285" s="4" t="s">
        <v>51</v>
      </c>
      <c r="G285" s="69">
        <v>418</v>
      </c>
      <c r="H285" s="69">
        <v>32</v>
      </c>
      <c r="I285" s="69">
        <v>386</v>
      </c>
      <c r="J285" s="69">
        <v>85</v>
      </c>
      <c r="K285" s="69">
        <v>10</v>
      </c>
      <c r="L285" s="69">
        <v>75</v>
      </c>
      <c r="M285" s="69">
        <v>111</v>
      </c>
      <c r="N285" s="69">
        <v>11</v>
      </c>
      <c r="O285" s="69">
        <v>100</v>
      </c>
      <c r="P285" s="69">
        <v>110</v>
      </c>
      <c r="Q285" s="69">
        <v>11</v>
      </c>
      <c r="R285" s="69">
        <v>99</v>
      </c>
    </row>
    <row r="286" spans="2:18" x14ac:dyDescent="0.25">
      <c r="D286" s="4" t="s">
        <v>1110</v>
      </c>
      <c r="G286" s="69">
        <v>61</v>
      </c>
      <c r="H286" s="69">
        <v>8</v>
      </c>
      <c r="I286" s="69">
        <v>53</v>
      </c>
      <c r="J286" s="69">
        <v>43</v>
      </c>
      <c r="K286" s="69">
        <v>6</v>
      </c>
      <c r="L286" s="69">
        <v>37</v>
      </c>
      <c r="M286" s="69">
        <v>29</v>
      </c>
      <c r="N286" s="69">
        <v>1</v>
      </c>
      <c r="O286" s="69">
        <v>28</v>
      </c>
      <c r="P286" s="69">
        <v>28</v>
      </c>
      <c r="Q286" s="69">
        <v>1</v>
      </c>
      <c r="R286" s="69">
        <v>27</v>
      </c>
    </row>
    <row r="287" spans="2:18" x14ac:dyDescent="0.25">
      <c r="E287" s="4" t="s">
        <v>10</v>
      </c>
      <c r="G287" s="69">
        <v>61</v>
      </c>
      <c r="H287" s="69">
        <v>8</v>
      </c>
      <c r="I287" s="69">
        <v>53</v>
      </c>
      <c r="J287" s="69">
        <v>43</v>
      </c>
      <c r="K287" s="69">
        <v>6</v>
      </c>
      <c r="L287" s="69">
        <v>37</v>
      </c>
      <c r="M287" s="69">
        <v>29</v>
      </c>
      <c r="N287" s="69">
        <v>1</v>
      </c>
      <c r="O287" s="69">
        <v>28</v>
      </c>
      <c r="P287" s="69">
        <v>28</v>
      </c>
      <c r="Q287" s="69">
        <v>1</v>
      </c>
      <c r="R287" s="69">
        <v>27</v>
      </c>
    </row>
    <row r="288" spans="2:18" x14ac:dyDescent="0.25">
      <c r="F288" s="4" t="s">
        <v>520</v>
      </c>
      <c r="G288" s="69">
        <v>61</v>
      </c>
      <c r="H288" s="69">
        <v>8</v>
      </c>
      <c r="I288" s="69">
        <v>53</v>
      </c>
      <c r="J288" s="69">
        <v>43</v>
      </c>
      <c r="K288" s="69">
        <v>6</v>
      </c>
      <c r="L288" s="69">
        <v>37</v>
      </c>
      <c r="M288" s="69">
        <v>29</v>
      </c>
      <c r="N288" s="69">
        <v>1</v>
      </c>
      <c r="O288" s="69">
        <v>28</v>
      </c>
      <c r="P288" s="69">
        <v>28</v>
      </c>
      <c r="Q288" s="69">
        <v>1</v>
      </c>
      <c r="R288" s="69">
        <v>27</v>
      </c>
    </row>
    <row r="289" spans="2:18" x14ac:dyDescent="0.25">
      <c r="B289" s="4" t="s">
        <v>1133</v>
      </c>
      <c r="G289" s="69">
        <v>653</v>
      </c>
      <c r="H289" s="69">
        <v>408</v>
      </c>
      <c r="I289" s="69">
        <v>245</v>
      </c>
      <c r="J289" s="69">
        <v>146</v>
      </c>
      <c r="K289" s="69">
        <v>87</v>
      </c>
      <c r="L289" s="69">
        <v>59</v>
      </c>
      <c r="M289" s="69">
        <v>290</v>
      </c>
      <c r="N289" s="69">
        <v>168</v>
      </c>
      <c r="O289" s="69">
        <v>122</v>
      </c>
      <c r="P289" s="69">
        <v>315</v>
      </c>
      <c r="Q289" s="69">
        <v>186</v>
      </c>
      <c r="R289" s="69">
        <v>129</v>
      </c>
    </row>
    <row r="290" spans="2:18" x14ac:dyDescent="0.25">
      <c r="C290" s="4" t="s">
        <v>1133</v>
      </c>
      <c r="G290" s="69">
        <v>653</v>
      </c>
      <c r="H290" s="69">
        <v>408</v>
      </c>
      <c r="I290" s="69">
        <v>245</v>
      </c>
      <c r="J290" s="69">
        <v>146</v>
      </c>
      <c r="K290" s="69">
        <v>87</v>
      </c>
      <c r="L290" s="69">
        <v>59</v>
      </c>
      <c r="M290" s="69">
        <v>290</v>
      </c>
      <c r="N290" s="69">
        <v>168</v>
      </c>
      <c r="O290" s="69">
        <v>122</v>
      </c>
      <c r="P290" s="69">
        <v>315</v>
      </c>
      <c r="Q290" s="69">
        <v>186</v>
      </c>
      <c r="R290" s="69">
        <v>129</v>
      </c>
    </row>
    <row r="291" spans="2:18" x14ac:dyDescent="0.25">
      <c r="D291" s="4" t="s">
        <v>9</v>
      </c>
      <c r="G291" s="69">
        <v>466</v>
      </c>
      <c r="H291" s="69">
        <v>335</v>
      </c>
      <c r="I291" s="69">
        <v>131</v>
      </c>
      <c r="J291" s="69">
        <v>117</v>
      </c>
      <c r="K291" s="69">
        <v>78</v>
      </c>
      <c r="L291" s="69">
        <v>39</v>
      </c>
      <c r="M291" s="69">
        <v>151</v>
      </c>
      <c r="N291" s="69">
        <v>110</v>
      </c>
      <c r="O291" s="69">
        <v>41</v>
      </c>
      <c r="P291" s="69">
        <v>171</v>
      </c>
      <c r="Q291" s="69">
        <v>124</v>
      </c>
      <c r="R291" s="69">
        <v>47</v>
      </c>
    </row>
    <row r="292" spans="2:18" x14ac:dyDescent="0.25">
      <c r="E292" s="4" t="s">
        <v>10</v>
      </c>
      <c r="G292" s="69">
        <v>466</v>
      </c>
      <c r="H292" s="69">
        <v>335</v>
      </c>
      <c r="I292" s="69">
        <v>131</v>
      </c>
      <c r="J292" s="69">
        <v>117</v>
      </c>
      <c r="K292" s="69">
        <v>78</v>
      </c>
      <c r="L292" s="69">
        <v>39</v>
      </c>
      <c r="M292" s="69">
        <v>151</v>
      </c>
      <c r="N292" s="69">
        <v>110</v>
      </c>
      <c r="O292" s="69">
        <v>41</v>
      </c>
      <c r="P292" s="69">
        <v>168</v>
      </c>
      <c r="Q292" s="69">
        <v>121</v>
      </c>
      <c r="R292" s="69">
        <v>47</v>
      </c>
    </row>
    <row r="293" spans="2:18" x14ac:dyDescent="0.25">
      <c r="F293" s="4" t="s">
        <v>713</v>
      </c>
      <c r="G293" s="69">
        <v>315</v>
      </c>
      <c r="H293" s="69">
        <v>212</v>
      </c>
      <c r="I293" s="69">
        <v>103</v>
      </c>
      <c r="J293" s="69">
        <v>98</v>
      </c>
      <c r="K293" s="69">
        <v>63</v>
      </c>
      <c r="L293" s="69">
        <v>35</v>
      </c>
      <c r="M293" s="69">
        <v>117</v>
      </c>
      <c r="N293" s="69">
        <v>82</v>
      </c>
      <c r="O293" s="69">
        <v>35</v>
      </c>
      <c r="P293" s="69">
        <v>136</v>
      </c>
      <c r="Q293" s="69">
        <v>95</v>
      </c>
      <c r="R293" s="69">
        <v>41</v>
      </c>
    </row>
    <row r="294" spans="2:18" x14ac:dyDescent="0.25">
      <c r="F294" s="4" t="s">
        <v>714</v>
      </c>
      <c r="G294" s="69">
        <v>151</v>
      </c>
      <c r="H294" s="69">
        <v>123</v>
      </c>
      <c r="I294" s="69">
        <v>28</v>
      </c>
      <c r="J294" s="69">
        <v>19</v>
      </c>
      <c r="K294" s="69">
        <v>15</v>
      </c>
      <c r="L294" s="69">
        <v>4</v>
      </c>
      <c r="M294" s="69">
        <v>34</v>
      </c>
      <c r="N294" s="69">
        <v>28</v>
      </c>
      <c r="O294" s="69">
        <v>6</v>
      </c>
      <c r="P294" s="69">
        <v>32</v>
      </c>
      <c r="Q294" s="69">
        <v>26</v>
      </c>
      <c r="R294" s="69">
        <v>6</v>
      </c>
    </row>
    <row r="295" spans="2:18" x14ac:dyDescent="0.25">
      <c r="E295" s="4" t="s">
        <v>26</v>
      </c>
      <c r="G295" s="69">
        <v>0</v>
      </c>
      <c r="H295" s="69">
        <v>0</v>
      </c>
      <c r="I295" s="69">
        <v>0</v>
      </c>
      <c r="J295" s="69">
        <v>0</v>
      </c>
      <c r="K295" s="69">
        <v>0</v>
      </c>
      <c r="L295" s="69">
        <v>0</v>
      </c>
      <c r="M295" s="69">
        <v>0</v>
      </c>
      <c r="N295" s="69">
        <v>0</v>
      </c>
      <c r="O295" s="69">
        <v>0</v>
      </c>
      <c r="P295" s="69">
        <v>3</v>
      </c>
      <c r="Q295" s="69">
        <v>3</v>
      </c>
      <c r="R295" s="69">
        <v>0</v>
      </c>
    </row>
    <row r="296" spans="2:18" x14ac:dyDescent="0.25">
      <c r="F296" s="4" t="s">
        <v>1134</v>
      </c>
      <c r="G296" s="69">
        <v>0</v>
      </c>
      <c r="H296" s="69">
        <v>0</v>
      </c>
      <c r="I296" s="69">
        <v>0</v>
      </c>
      <c r="J296" s="69">
        <v>0</v>
      </c>
      <c r="K296" s="69">
        <v>0</v>
      </c>
      <c r="L296" s="69">
        <v>0</v>
      </c>
      <c r="M296" s="69">
        <v>0</v>
      </c>
      <c r="N296" s="69">
        <v>0</v>
      </c>
      <c r="O296" s="69">
        <v>0</v>
      </c>
      <c r="P296" s="69">
        <v>3</v>
      </c>
      <c r="Q296" s="69">
        <v>3</v>
      </c>
      <c r="R296" s="69">
        <v>0</v>
      </c>
    </row>
    <row r="297" spans="2:18" x14ac:dyDescent="0.25">
      <c r="D297" s="4" t="s">
        <v>1111</v>
      </c>
      <c r="G297" s="69">
        <v>187</v>
      </c>
      <c r="H297" s="69">
        <v>73</v>
      </c>
      <c r="I297" s="69">
        <v>114</v>
      </c>
      <c r="J297" s="69">
        <v>29</v>
      </c>
      <c r="K297" s="69">
        <v>9</v>
      </c>
      <c r="L297" s="69">
        <v>20</v>
      </c>
      <c r="M297" s="69">
        <v>139</v>
      </c>
      <c r="N297" s="69">
        <v>58</v>
      </c>
      <c r="O297" s="69">
        <v>81</v>
      </c>
      <c r="P297" s="69">
        <v>144</v>
      </c>
      <c r="Q297" s="69">
        <v>62</v>
      </c>
      <c r="R297" s="69">
        <v>82</v>
      </c>
    </row>
    <row r="298" spans="2:18" x14ac:dyDescent="0.25">
      <c r="E298" s="4" t="s">
        <v>10</v>
      </c>
      <c r="G298" s="69">
        <v>55</v>
      </c>
      <c r="H298" s="69">
        <v>25</v>
      </c>
      <c r="I298" s="69">
        <v>30</v>
      </c>
      <c r="J298" s="69">
        <v>0</v>
      </c>
      <c r="K298" s="69">
        <v>0</v>
      </c>
      <c r="L298" s="69">
        <v>0</v>
      </c>
      <c r="M298" s="69">
        <v>100</v>
      </c>
      <c r="N298" s="69">
        <v>46</v>
      </c>
      <c r="O298" s="69">
        <v>54</v>
      </c>
      <c r="P298" s="69">
        <v>105</v>
      </c>
      <c r="Q298" s="69">
        <v>48</v>
      </c>
      <c r="R298" s="69">
        <v>57</v>
      </c>
    </row>
    <row r="299" spans="2:18" x14ac:dyDescent="0.25">
      <c r="F299" s="4" t="s">
        <v>715</v>
      </c>
      <c r="G299" s="69">
        <v>55</v>
      </c>
      <c r="H299" s="69">
        <v>25</v>
      </c>
      <c r="I299" s="69">
        <v>30</v>
      </c>
      <c r="J299" s="69">
        <v>0</v>
      </c>
      <c r="K299" s="69">
        <v>0</v>
      </c>
      <c r="L299" s="69">
        <v>0</v>
      </c>
      <c r="M299" s="69">
        <v>100</v>
      </c>
      <c r="N299" s="69">
        <v>46</v>
      </c>
      <c r="O299" s="69">
        <v>54</v>
      </c>
      <c r="P299" s="69">
        <v>97</v>
      </c>
      <c r="Q299" s="69">
        <v>44</v>
      </c>
      <c r="R299" s="69">
        <v>53</v>
      </c>
    </row>
    <row r="300" spans="2:18" x14ac:dyDescent="0.25">
      <c r="F300" s="4" t="s">
        <v>1135</v>
      </c>
      <c r="G300" s="69">
        <v>0</v>
      </c>
      <c r="H300" s="69">
        <v>0</v>
      </c>
      <c r="I300" s="69">
        <v>0</v>
      </c>
      <c r="J300" s="69">
        <v>0</v>
      </c>
      <c r="K300" s="69">
        <v>0</v>
      </c>
      <c r="L300" s="69">
        <v>0</v>
      </c>
      <c r="M300" s="69">
        <v>0</v>
      </c>
      <c r="N300" s="69">
        <v>0</v>
      </c>
      <c r="O300" s="69">
        <v>0</v>
      </c>
      <c r="P300" s="69">
        <v>8</v>
      </c>
      <c r="Q300" s="69">
        <v>4</v>
      </c>
      <c r="R300" s="69">
        <v>4</v>
      </c>
    </row>
    <row r="301" spans="2:18" x14ac:dyDescent="0.25">
      <c r="E301" s="4" t="s">
        <v>26</v>
      </c>
      <c r="G301" s="69">
        <v>132</v>
      </c>
      <c r="H301" s="69">
        <v>48</v>
      </c>
      <c r="I301" s="69">
        <v>84</v>
      </c>
      <c r="J301" s="69">
        <v>29</v>
      </c>
      <c r="K301" s="69">
        <v>9</v>
      </c>
      <c r="L301" s="69">
        <v>20</v>
      </c>
      <c r="M301" s="69">
        <v>39</v>
      </c>
      <c r="N301" s="69">
        <v>12</v>
      </c>
      <c r="O301" s="69">
        <v>27</v>
      </c>
      <c r="P301" s="69">
        <v>39</v>
      </c>
      <c r="Q301" s="69">
        <v>14</v>
      </c>
      <c r="R301" s="69">
        <v>25</v>
      </c>
    </row>
    <row r="302" spans="2:18" x14ac:dyDescent="0.25">
      <c r="F302" s="4" t="s">
        <v>1136</v>
      </c>
      <c r="G302" s="69">
        <v>132</v>
      </c>
      <c r="H302" s="69">
        <v>48</v>
      </c>
      <c r="I302" s="69">
        <v>84</v>
      </c>
      <c r="J302" s="69">
        <v>29</v>
      </c>
      <c r="K302" s="69">
        <v>9</v>
      </c>
      <c r="L302" s="69">
        <v>20</v>
      </c>
      <c r="M302" s="69">
        <v>39</v>
      </c>
      <c r="N302" s="69">
        <v>12</v>
      </c>
      <c r="O302" s="69">
        <v>27</v>
      </c>
      <c r="P302" s="69">
        <v>39</v>
      </c>
      <c r="Q302" s="69">
        <v>14</v>
      </c>
      <c r="R302" s="69">
        <v>25</v>
      </c>
    </row>
    <row r="303" spans="2:18" x14ac:dyDescent="0.25">
      <c r="B303" s="4" t="s">
        <v>769</v>
      </c>
      <c r="G303" s="69">
        <v>18</v>
      </c>
      <c r="H303" s="69">
        <v>5</v>
      </c>
      <c r="I303" s="69">
        <v>13</v>
      </c>
      <c r="J303" s="69">
        <v>5</v>
      </c>
      <c r="K303" s="69">
        <v>2</v>
      </c>
      <c r="L303" s="69">
        <v>3</v>
      </c>
      <c r="M303" s="69">
        <v>2</v>
      </c>
      <c r="N303" s="69">
        <v>1</v>
      </c>
      <c r="O303" s="69">
        <v>1</v>
      </c>
      <c r="P303" s="69">
        <v>2</v>
      </c>
      <c r="Q303" s="69">
        <v>1</v>
      </c>
      <c r="R303" s="69">
        <v>1</v>
      </c>
    </row>
    <row r="304" spans="2:18" x14ac:dyDescent="0.25">
      <c r="C304" s="4" t="s">
        <v>52</v>
      </c>
      <c r="G304" s="69">
        <v>18</v>
      </c>
      <c r="H304" s="69">
        <v>5</v>
      </c>
      <c r="I304" s="69">
        <v>13</v>
      </c>
      <c r="J304" s="69">
        <v>5</v>
      </c>
      <c r="K304" s="69">
        <v>2</v>
      </c>
      <c r="L304" s="69">
        <v>3</v>
      </c>
      <c r="M304" s="69">
        <v>2</v>
      </c>
      <c r="N304" s="69">
        <v>1</v>
      </c>
      <c r="O304" s="69">
        <v>1</v>
      </c>
      <c r="P304" s="69">
        <v>2</v>
      </c>
      <c r="Q304" s="69">
        <v>1</v>
      </c>
      <c r="R304" s="69">
        <v>1</v>
      </c>
    </row>
    <row r="305" spans="2:18" x14ac:dyDescent="0.25">
      <c r="D305" s="4" t="s">
        <v>1111</v>
      </c>
      <c r="G305" s="69">
        <v>18</v>
      </c>
      <c r="H305" s="69">
        <v>5</v>
      </c>
      <c r="I305" s="69">
        <v>13</v>
      </c>
      <c r="J305" s="69">
        <v>5</v>
      </c>
      <c r="K305" s="69">
        <v>2</v>
      </c>
      <c r="L305" s="69">
        <v>3</v>
      </c>
      <c r="M305" s="69">
        <v>2</v>
      </c>
      <c r="N305" s="69">
        <v>1</v>
      </c>
      <c r="O305" s="69">
        <v>1</v>
      </c>
      <c r="P305" s="69">
        <v>2</v>
      </c>
      <c r="Q305" s="69">
        <v>1</v>
      </c>
      <c r="R305" s="69">
        <v>1</v>
      </c>
    </row>
    <row r="306" spans="2:18" x14ac:dyDescent="0.25">
      <c r="E306" s="4" t="s">
        <v>10</v>
      </c>
      <c r="G306" s="69">
        <v>18</v>
      </c>
      <c r="H306" s="69">
        <v>5</v>
      </c>
      <c r="I306" s="69">
        <v>13</v>
      </c>
      <c r="J306" s="69">
        <v>5</v>
      </c>
      <c r="K306" s="69">
        <v>2</v>
      </c>
      <c r="L306" s="69">
        <v>3</v>
      </c>
      <c r="M306" s="69">
        <v>2</v>
      </c>
      <c r="N306" s="69">
        <v>1</v>
      </c>
      <c r="O306" s="69">
        <v>1</v>
      </c>
      <c r="P306" s="69">
        <v>2</v>
      </c>
      <c r="Q306" s="69">
        <v>1</v>
      </c>
      <c r="R306" s="69">
        <v>1</v>
      </c>
    </row>
    <row r="307" spans="2:18" x14ac:dyDescent="0.25">
      <c r="F307" s="4" t="s">
        <v>770</v>
      </c>
      <c r="G307" s="69">
        <v>16</v>
      </c>
      <c r="H307" s="69">
        <v>4</v>
      </c>
      <c r="I307" s="69">
        <v>12</v>
      </c>
      <c r="J307" s="69">
        <v>4</v>
      </c>
      <c r="K307" s="69">
        <v>2</v>
      </c>
      <c r="L307" s="69">
        <v>2</v>
      </c>
      <c r="M307" s="69">
        <v>1</v>
      </c>
      <c r="N307" s="69">
        <v>1</v>
      </c>
      <c r="O307" s="69">
        <v>0</v>
      </c>
      <c r="P307" s="69">
        <v>1</v>
      </c>
      <c r="Q307" s="69">
        <v>1</v>
      </c>
      <c r="R307" s="69">
        <v>0</v>
      </c>
    </row>
    <row r="308" spans="2:18" x14ac:dyDescent="0.25">
      <c r="F308" s="4" t="s">
        <v>771</v>
      </c>
      <c r="G308" s="69">
        <v>2</v>
      </c>
      <c r="H308" s="69">
        <v>1</v>
      </c>
      <c r="I308" s="69">
        <v>1</v>
      </c>
      <c r="J308" s="69">
        <v>1</v>
      </c>
      <c r="K308" s="69">
        <v>0</v>
      </c>
      <c r="L308" s="69">
        <v>1</v>
      </c>
      <c r="M308" s="69">
        <v>1</v>
      </c>
      <c r="N308" s="69">
        <v>0</v>
      </c>
      <c r="O308" s="69">
        <v>1</v>
      </c>
      <c r="P308" s="69">
        <v>1</v>
      </c>
      <c r="Q308" s="69">
        <v>0</v>
      </c>
      <c r="R308" s="69">
        <v>1</v>
      </c>
    </row>
    <row r="309" spans="2:18" x14ac:dyDescent="0.25">
      <c r="B309" s="4" t="s">
        <v>465</v>
      </c>
      <c r="G309" s="69">
        <v>778</v>
      </c>
      <c r="H309" s="69">
        <v>290</v>
      </c>
      <c r="I309" s="69">
        <v>488</v>
      </c>
      <c r="J309" s="69">
        <v>110</v>
      </c>
      <c r="K309" s="69">
        <v>45</v>
      </c>
      <c r="L309" s="69">
        <v>65</v>
      </c>
      <c r="M309" s="69">
        <v>185</v>
      </c>
      <c r="N309" s="69">
        <v>61</v>
      </c>
      <c r="O309" s="69">
        <v>124</v>
      </c>
      <c r="P309" s="69">
        <v>175</v>
      </c>
      <c r="Q309" s="69">
        <v>57</v>
      </c>
      <c r="R309" s="69">
        <v>118</v>
      </c>
    </row>
    <row r="310" spans="2:18" x14ac:dyDescent="0.25">
      <c r="C310" s="4" t="s">
        <v>465</v>
      </c>
      <c r="G310" s="69">
        <v>244</v>
      </c>
      <c r="H310" s="69">
        <v>103</v>
      </c>
      <c r="I310" s="69">
        <v>141</v>
      </c>
      <c r="J310" s="69">
        <v>0</v>
      </c>
      <c r="K310" s="69">
        <v>0</v>
      </c>
      <c r="L310" s="69">
        <v>0</v>
      </c>
      <c r="M310" s="69">
        <v>55</v>
      </c>
      <c r="N310" s="69">
        <v>24</v>
      </c>
      <c r="O310" s="69">
        <v>31</v>
      </c>
      <c r="P310" s="69">
        <v>46</v>
      </c>
      <c r="Q310" s="69">
        <v>20</v>
      </c>
      <c r="R310" s="69">
        <v>26</v>
      </c>
    </row>
    <row r="311" spans="2:18" x14ac:dyDescent="0.25">
      <c r="D311" s="4" t="s">
        <v>9</v>
      </c>
      <c r="G311" s="69">
        <v>244</v>
      </c>
      <c r="H311" s="69">
        <v>103</v>
      </c>
      <c r="I311" s="69">
        <v>141</v>
      </c>
      <c r="J311" s="69">
        <v>0</v>
      </c>
      <c r="K311" s="69">
        <v>0</v>
      </c>
      <c r="L311" s="69">
        <v>0</v>
      </c>
      <c r="M311" s="69">
        <v>55</v>
      </c>
      <c r="N311" s="69">
        <v>24</v>
      </c>
      <c r="O311" s="69">
        <v>31</v>
      </c>
      <c r="P311" s="69">
        <v>46</v>
      </c>
      <c r="Q311" s="69">
        <v>20</v>
      </c>
      <c r="R311" s="69">
        <v>26</v>
      </c>
    </row>
    <row r="312" spans="2:18" x14ac:dyDescent="0.25">
      <c r="E312" s="4" t="s">
        <v>26</v>
      </c>
      <c r="G312" s="69">
        <v>244</v>
      </c>
      <c r="H312" s="69">
        <v>103</v>
      </c>
      <c r="I312" s="69">
        <v>141</v>
      </c>
      <c r="J312" s="69">
        <v>0</v>
      </c>
      <c r="K312" s="69">
        <v>0</v>
      </c>
      <c r="L312" s="69">
        <v>0</v>
      </c>
      <c r="M312" s="69">
        <v>55</v>
      </c>
      <c r="N312" s="69">
        <v>24</v>
      </c>
      <c r="O312" s="69">
        <v>31</v>
      </c>
      <c r="P312" s="69">
        <v>46</v>
      </c>
      <c r="Q312" s="69">
        <v>20</v>
      </c>
      <c r="R312" s="69">
        <v>26</v>
      </c>
    </row>
    <row r="313" spans="2:18" x14ac:dyDescent="0.25">
      <c r="F313" s="4" t="s">
        <v>467</v>
      </c>
      <c r="G313" s="69">
        <v>39</v>
      </c>
      <c r="H313" s="69">
        <v>17</v>
      </c>
      <c r="I313" s="69">
        <v>22</v>
      </c>
      <c r="J313" s="69">
        <v>0</v>
      </c>
      <c r="K313" s="69">
        <v>0</v>
      </c>
      <c r="L313" s="69">
        <v>0</v>
      </c>
      <c r="M313" s="69">
        <v>24</v>
      </c>
      <c r="N313" s="69">
        <v>12</v>
      </c>
      <c r="O313" s="69">
        <v>12</v>
      </c>
      <c r="P313" s="69">
        <v>19</v>
      </c>
      <c r="Q313" s="69">
        <v>11</v>
      </c>
      <c r="R313" s="69">
        <v>8</v>
      </c>
    </row>
    <row r="314" spans="2:18" x14ac:dyDescent="0.25">
      <c r="F314" s="4" t="s">
        <v>468</v>
      </c>
      <c r="G314" s="69">
        <v>68</v>
      </c>
      <c r="H314" s="69">
        <v>17</v>
      </c>
      <c r="I314" s="69">
        <v>51</v>
      </c>
      <c r="J314" s="69">
        <v>0</v>
      </c>
      <c r="K314" s="69">
        <v>0</v>
      </c>
      <c r="L314" s="69">
        <v>0</v>
      </c>
      <c r="M314" s="69">
        <v>0</v>
      </c>
      <c r="N314" s="69">
        <v>0</v>
      </c>
      <c r="O314" s="69">
        <v>0</v>
      </c>
      <c r="P314" s="69">
        <v>0</v>
      </c>
      <c r="Q314" s="69">
        <v>0</v>
      </c>
      <c r="R314" s="69">
        <v>0</v>
      </c>
    </row>
    <row r="315" spans="2:18" x14ac:dyDescent="0.25">
      <c r="F315" s="4" t="s">
        <v>694</v>
      </c>
      <c r="G315" s="69">
        <v>20</v>
      </c>
      <c r="H315" s="69">
        <v>9</v>
      </c>
      <c r="I315" s="69">
        <v>11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0</v>
      </c>
      <c r="R315" s="69">
        <v>0</v>
      </c>
    </row>
    <row r="316" spans="2:18" x14ac:dyDescent="0.25">
      <c r="F316" s="4" t="s">
        <v>693</v>
      </c>
      <c r="G316" s="69">
        <v>27</v>
      </c>
      <c r="H316" s="69">
        <v>13</v>
      </c>
      <c r="I316" s="69">
        <v>14</v>
      </c>
      <c r="J316" s="69">
        <v>0</v>
      </c>
      <c r="K316" s="69">
        <v>0</v>
      </c>
      <c r="L316" s="69">
        <v>0</v>
      </c>
      <c r="M316" s="69">
        <v>0</v>
      </c>
      <c r="N316" s="69">
        <v>0</v>
      </c>
      <c r="O316" s="69">
        <v>0</v>
      </c>
      <c r="P316" s="69">
        <v>0</v>
      </c>
      <c r="Q316" s="69">
        <v>0</v>
      </c>
      <c r="R316" s="69">
        <v>0</v>
      </c>
    </row>
    <row r="317" spans="2:18" x14ac:dyDescent="0.25">
      <c r="F317" s="4" t="s">
        <v>695</v>
      </c>
      <c r="G317" s="69">
        <v>14</v>
      </c>
      <c r="H317" s="69">
        <v>5</v>
      </c>
      <c r="I317" s="69">
        <v>9</v>
      </c>
      <c r="J317" s="69">
        <v>0</v>
      </c>
      <c r="K317" s="69">
        <v>0</v>
      </c>
      <c r="L317" s="69">
        <v>0</v>
      </c>
      <c r="M317" s="69">
        <v>0</v>
      </c>
      <c r="N317" s="69">
        <v>0</v>
      </c>
      <c r="O317" s="69">
        <v>0</v>
      </c>
      <c r="P317" s="69">
        <v>0</v>
      </c>
      <c r="Q317" s="69">
        <v>0</v>
      </c>
      <c r="R317" s="69">
        <v>0</v>
      </c>
    </row>
    <row r="318" spans="2:18" x14ac:dyDescent="0.25">
      <c r="F318" s="4" t="s">
        <v>698</v>
      </c>
      <c r="G318" s="69">
        <v>27</v>
      </c>
      <c r="H318" s="69">
        <v>16</v>
      </c>
      <c r="I318" s="69">
        <v>11</v>
      </c>
      <c r="J318" s="69">
        <v>0</v>
      </c>
      <c r="K318" s="69">
        <v>0</v>
      </c>
      <c r="L318" s="69">
        <v>0</v>
      </c>
      <c r="M318" s="69">
        <v>21</v>
      </c>
      <c r="N318" s="69">
        <v>8</v>
      </c>
      <c r="O318" s="69">
        <v>13</v>
      </c>
      <c r="P318" s="69">
        <v>19</v>
      </c>
      <c r="Q318" s="69">
        <v>7</v>
      </c>
      <c r="R318" s="69">
        <v>12</v>
      </c>
    </row>
    <row r="319" spans="2:18" x14ac:dyDescent="0.25">
      <c r="F319" s="4" t="s">
        <v>466</v>
      </c>
      <c r="G319" s="69">
        <v>49</v>
      </c>
      <c r="H319" s="69">
        <v>26</v>
      </c>
      <c r="I319" s="69">
        <v>23</v>
      </c>
      <c r="J319" s="69">
        <v>0</v>
      </c>
      <c r="K319" s="69">
        <v>0</v>
      </c>
      <c r="L319" s="69">
        <v>0</v>
      </c>
      <c r="M319" s="69">
        <v>0</v>
      </c>
      <c r="N319" s="69">
        <v>0</v>
      </c>
      <c r="O319" s="69">
        <v>0</v>
      </c>
      <c r="P319" s="69">
        <v>0</v>
      </c>
      <c r="Q319" s="69">
        <v>0</v>
      </c>
      <c r="R319" s="69">
        <v>0</v>
      </c>
    </row>
    <row r="320" spans="2:18" x14ac:dyDescent="0.25">
      <c r="F320" s="4" t="s">
        <v>696</v>
      </c>
      <c r="G320" s="69">
        <v>0</v>
      </c>
      <c r="H320" s="69">
        <v>0</v>
      </c>
      <c r="I320" s="69">
        <v>0</v>
      </c>
      <c r="J320" s="69">
        <v>0</v>
      </c>
      <c r="K320" s="69">
        <v>0</v>
      </c>
      <c r="L320" s="69">
        <v>0</v>
      </c>
      <c r="M320" s="69">
        <v>10</v>
      </c>
      <c r="N320" s="69">
        <v>4</v>
      </c>
      <c r="O320" s="69">
        <v>6</v>
      </c>
      <c r="P320" s="69">
        <v>8</v>
      </c>
      <c r="Q320" s="69">
        <v>2</v>
      </c>
      <c r="R320" s="69">
        <v>6</v>
      </c>
    </row>
    <row r="321" spans="2:18" x14ac:dyDescent="0.25">
      <c r="C321" s="4" t="s">
        <v>697</v>
      </c>
      <c r="G321" s="69">
        <v>534</v>
      </c>
      <c r="H321" s="69">
        <v>187</v>
      </c>
      <c r="I321" s="69">
        <v>347</v>
      </c>
      <c r="J321" s="69">
        <v>110</v>
      </c>
      <c r="K321" s="69">
        <v>45</v>
      </c>
      <c r="L321" s="69">
        <v>65</v>
      </c>
      <c r="M321" s="69">
        <v>130</v>
      </c>
      <c r="N321" s="69">
        <v>37</v>
      </c>
      <c r="O321" s="69">
        <v>93</v>
      </c>
      <c r="P321" s="69">
        <v>129</v>
      </c>
      <c r="Q321" s="69">
        <v>37</v>
      </c>
      <c r="R321" s="69">
        <v>92</v>
      </c>
    </row>
    <row r="322" spans="2:18" x14ac:dyDescent="0.25">
      <c r="D322" s="4" t="s">
        <v>9</v>
      </c>
      <c r="G322" s="69">
        <v>534</v>
      </c>
      <c r="H322" s="69">
        <v>187</v>
      </c>
      <c r="I322" s="69">
        <v>347</v>
      </c>
      <c r="J322" s="69">
        <v>110</v>
      </c>
      <c r="K322" s="69">
        <v>45</v>
      </c>
      <c r="L322" s="69">
        <v>65</v>
      </c>
      <c r="M322" s="69">
        <v>130</v>
      </c>
      <c r="N322" s="69">
        <v>37</v>
      </c>
      <c r="O322" s="69">
        <v>93</v>
      </c>
      <c r="P322" s="69">
        <v>129</v>
      </c>
      <c r="Q322" s="69">
        <v>37</v>
      </c>
      <c r="R322" s="69">
        <v>92</v>
      </c>
    </row>
    <row r="323" spans="2:18" x14ac:dyDescent="0.25">
      <c r="E323" s="4" t="s">
        <v>10</v>
      </c>
      <c r="G323" s="69">
        <v>534</v>
      </c>
      <c r="H323" s="69">
        <v>187</v>
      </c>
      <c r="I323" s="69">
        <v>347</v>
      </c>
      <c r="J323" s="69">
        <v>110</v>
      </c>
      <c r="K323" s="69">
        <v>45</v>
      </c>
      <c r="L323" s="69">
        <v>65</v>
      </c>
      <c r="M323" s="69">
        <v>130</v>
      </c>
      <c r="N323" s="69">
        <v>37</v>
      </c>
      <c r="O323" s="69">
        <v>93</v>
      </c>
      <c r="P323" s="69">
        <v>129</v>
      </c>
      <c r="Q323" s="69">
        <v>37</v>
      </c>
      <c r="R323" s="69">
        <v>92</v>
      </c>
    </row>
    <row r="324" spans="2:18" x14ac:dyDescent="0.25">
      <c r="F324" s="4" t="s">
        <v>467</v>
      </c>
      <c r="G324" s="69">
        <v>51</v>
      </c>
      <c r="H324" s="69">
        <v>11</v>
      </c>
      <c r="I324" s="69">
        <v>40</v>
      </c>
      <c r="J324" s="69">
        <v>0</v>
      </c>
      <c r="K324" s="69">
        <v>0</v>
      </c>
      <c r="L324" s="69">
        <v>0</v>
      </c>
      <c r="M324" s="69">
        <v>0</v>
      </c>
      <c r="N324" s="69">
        <v>0</v>
      </c>
      <c r="O324" s="69">
        <v>0</v>
      </c>
      <c r="P324" s="69">
        <v>0</v>
      </c>
      <c r="Q324" s="69">
        <v>0</v>
      </c>
      <c r="R324" s="69">
        <v>0</v>
      </c>
    </row>
    <row r="325" spans="2:18" x14ac:dyDescent="0.25">
      <c r="F325" s="4" t="s">
        <v>468</v>
      </c>
      <c r="G325" s="69">
        <v>85</v>
      </c>
      <c r="H325" s="69">
        <v>14</v>
      </c>
      <c r="I325" s="69">
        <v>71</v>
      </c>
      <c r="J325" s="69">
        <v>24</v>
      </c>
      <c r="K325" s="69">
        <v>4</v>
      </c>
      <c r="L325" s="69">
        <v>20</v>
      </c>
      <c r="M325" s="69">
        <v>0</v>
      </c>
      <c r="N325" s="69">
        <v>0</v>
      </c>
      <c r="O325" s="69">
        <v>0</v>
      </c>
      <c r="P325" s="69">
        <v>0</v>
      </c>
      <c r="Q325" s="69">
        <v>0</v>
      </c>
      <c r="R325" s="69">
        <v>0</v>
      </c>
    </row>
    <row r="326" spans="2:18" x14ac:dyDescent="0.25">
      <c r="F326" s="4" t="s">
        <v>694</v>
      </c>
      <c r="G326" s="69">
        <v>45</v>
      </c>
      <c r="H326" s="69">
        <v>16</v>
      </c>
      <c r="I326" s="69">
        <v>29</v>
      </c>
      <c r="J326" s="69">
        <v>0</v>
      </c>
      <c r="K326" s="69">
        <v>0</v>
      </c>
      <c r="L326" s="69">
        <v>0</v>
      </c>
      <c r="M326" s="69">
        <v>0</v>
      </c>
      <c r="N326" s="69">
        <v>0</v>
      </c>
      <c r="O326" s="69">
        <v>0</v>
      </c>
      <c r="P326" s="69">
        <v>0</v>
      </c>
      <c r="Q326" s="69">
        <v>0</v>
      </c>
      <c r="R326" s="69">
        <v>0</v>
      </c>
    </row>
    <row r="327" spans="2:18" x14ac:dyDescent="0.25">
      <c r="F327" s="4" t="s">
        <v>469</v>
      </c>
      <c r="G327" s="69">
        <v>4</v>
      </c>
      <c r="H327" s="69">
        <v>1</v>
      </c>
      <c r="I327" s="69">
        <v>3</v>
      </c>
      <c r="J327" s="69">
        <v>0</v>
      </c>
      <c r="K327" s="69">
        <v>0</v>
      </c>
      <c r="L327" s="69">
        <v>0</v>
      </c>
      <c r="M327" s="69">
        <v>64</v>
      </c>
      <c r="N327" s="69">
        <v>13</v>
      </c>
      <c r="O327" s="69">
        <v>51</v>
      </c>
      <c r="P327" s="69">
        <v>64</v>
      </c>
      <c r="Q327" s="69">
        <v>13</v>
      </c>
      <c r="R327" s="69">
        <v>51</v>
      </c>
    </row>
    <row r="328" spans="2:18" x14ac:dyDescent="0.25">
      <c r="F328" s="4" t="s">
        <v>693</v>
      </c>
      <c r="G328" s="69">
        <v>53</v>
      </c>
      <c r="H328" s="69">
        <v>25</v>
      </c>
      <c r="I328" s="69">
        <v>28</v>
      </c>
      <c r="J328" s="69">
        <v>26</v>
      </c>
      <c r="K328" s="69">
        <v>14</v>
      </c>
      <c r="L328" s="69">
        <v>12</v>
      </c>
      <c r="M328" s="69">
        <v>0</v>
      </c>
      <c r="N328" s="69">
        <v>0</v>
      </c>
      <c r="O328" s="69">
        <v>0</v>
      </c>
      <c r="P328" s="69">
        <v>0</v>
      </c>
      <c r="Q328" s="69">
        <v>0</v>
      </c>
      <c r="R328" s="69">
        <v>0</v>
      </c>
    </row>
    <row r="329" spans="2:18" x14ac:dyDescent="0.25">
      <c r="F329" s="4" t="s">
        <v>695</v>
      </c>
      <c r="G329" s="69">
        <v>25</v>
      </c>
      <c r="H329" s="69">
        <v>12</v>
      </c>
      <c r="I329" s="69">
        <v>13</v>
      </c>
      <c r="J329" s="69">
        <v>0</v>
      </c>
      <c r="K329" s="69">
        <v>0</v>
      </c>
      <c r="L329" s="69">
        <v>0</v>
      </c>
      <c r="M329" s="69">
        <v>24</v>
      </c>
      <c r="N329" s="69">
        <v>9</v>
      </c>
      <c r="O329" s="69">
        <v>15</v>
      </c>
      <c r="P329" s="69">
        <v>23</v>
      </c>
      <c r="Q329" s="69">
        <v>9</v>
      </c>
      <c r="R329" s="69">
        <v>14</v>
      </c>
    </row>
    <row r="330" spans="2:18" x14ac:dyDescent="0.25">
      <c r="F330" s="4" t="s">
        <v>698</v>
      </c>
      <c r="G330" s="69">
        <v>62</v>
      </c>
      <c r="H330" s="69">
        <v>19</v>
      </c>
      <c r="I330" s="69">
        <v>43</v>
      </c>
      <c r="J330" s="69">
        <v>12</v>
      </c>
      <c r="K330" s="69">
        <v>5</v>
      </c>
      <c r="L330" s="69">
        <v>7</v>
      </c>
      <c r="M330" s="69">
        <v>20</v>
      </c>
      <c r="N330" s="69">
        <v>4</v>
      </c>
      <c r="O330" s="69">
        <v>16</v>
      </c>
      <c r="P330" s="69">
        <v>20</v>
      </c>
      <c r="Q330" s="69">
        <v>4</v>
      </c>
      <c r="R330" s="69">
        <v>16</v>
      </c>
    </row>
    <row r="331" spans="2:18" x14ac:dyDescent="0.25">
      <c r="F331" s="4" t="s">
        <v>466</v>
      </c>
      <c r="G331" s="69">
        <v>88</v>
      </c>
      <c r="H331" s="69">
        <v>42</v>
      </c>
      <c r="I331" s="69">
        <v>46</v>
      </c>
      <c r="J331" s="69">
        <v>30</v>
      </c>
      <c r="K331" s="69">
        <v>13</v>
      </c>
      <c r="L331" s="69">
        <v>17</v>
      </c>
      <c r="M331" s="69">
        <v>0</v>
      </c>
      <c r="N331" s="69">
        <v>0</v>
      </c>
      <c r="O331" s="69">
        <v>0</v>
      </c>
      <c r="P331" s="69">
        <v>0</v>
      </c>
      <c r="Q331" s="69">
        <v>0</v>
      </c>
      <c r="R331" s="69">
        <v>0</v>
      </c>
    </row>
    <row r="332" spans="2:18" x14ac:dyDescent="0.25">
      <c r="F332" s="4" t="s">
        <v>696</v>
      </c>
      <c r="G332" s="69">
        <v>72</v>
      </c>
      <c r="H332" s="69">
        <v>24</v>
      </c>
      <c r="I332" s="69">
        <v>48</v>
      </c>
      <c r="J332" s="69">
        <v>0</v>
      </c>
      <c r="K332" s="69">
        <v>0</v>
      </c>
      <c r="L332" s="69">
        <v>0</v>
      </c>
      <c r="M332" s="69">
        <v>0</v>
      </c>
      <c r="N332" s="69">
        <v>0</v>
      </c>
      <c r="O332" s="69">
        <v>0</v>
      </c>
      <c r="P332" s="69">
        <v>0</v>
      </c>
      <c r="Q332" s="69">
        <v>0</v>
      </c>
      <c r="R332" s="69">
        <v>0</v>
      </c>
    </row>
    <row r="333" spans="2:18" x14ac:dyDescent="0.25">
      <c r="F333" s="4" t="s">
        <v>699</v>
      </c>
      <c r="G333" s="69">
        <v>49</v>
      </c>
      <c r="H333" s="69">
        <v>23</v>
      </c>
      <c r="I333" s="69">
        <v>26</v>
      </c>
      <c r="J333" s="69">
        <v>18</v>
      </c>
      <c r="K333" s="69">
        <v>9</v>
      </c>
      <c r="L333" s="69">
        <v>9</v>
      </c>
      <c r="M333" s="69">
        <v>22</v>
      </c>
      <c r="N333" s="69">
        <v>11</v>
      </c>
      <c r="O333" s="69">
        <v>11</v>
      </c>
      <c r="P333" s="69">
        <v>22</v>
      </c>
      <c r="Q333" s="69">
        <v>11</v>
      </c>
      <c r="R333" s="69">
        <v>11</v>
      </c>
    </row>
    <row r="334" spans="2:18" x14ac:dyDescent="0.25">
      <c r="B334" s="4" t="s">
        <v>689</v>
      </c>
      <c r="G334" s="69">
        <v>78</v>
      </c>
      <c r="H334" s="69">
        <v>35</v>
      </c>
      <c r="I334" s="69">
        <v>43</v>
      </c>
      <c r="J334" s="69">
        <v>13</v>
      </c>
      <c r="K334" s="69">
        <v>7</v>
      </c>
      <c r="L334" s="69">
        <v>6</v>
      </c>
      <c r="M334" s="69">
        <v>32</v>
      </c>
      <c r="N334" s="69">
        <v>16</v>
      </c>
      <c r="O334" s="69">
        <v>16</v>
      </c>
      <c r="P334" s="69">
        <v>41</v>
      </c>
      <c r="Q334" s="69">
        <v>18</v>
      </c>
      <c r="R334" s="69">
        <v>23</v>
      </c>
    </row>
    <row r="335" spans="2:18" x14ac:dyDescent="0.25">
      <c r="C335" s="4" t="s">
        <v>689</v>
      </c>
      <c r="G335" s="69">
        <v>78</v>
      </c>
      <c r="H335" s="69">
        <v>35</v>
      </c>
      <c r="I335" s="69">
        <v>43</v>
      </c>
      <c r="J335" s="69">
        <v>13</v>
      </c>
      <c r="K335" s="69">
        <v>7</v>
      </c>
      <c r="L335" s="69">
        <v>6</v>
      </c>
      <c r="M335" s="69">
        <v>32</v>
      </c>
      <c r="N335" s="69">
        <v>16</v>
      </c>
      <c r="O335" s="69">
        <v>16</v>
      </c>
      <c r="P335" s="69">
        <v>41</v>
      </c>
      <c r="Q335" s="69">
        <v>18</v>
      </c>
      <c r="R335" s="69">
        <v>23</v>
      </c>
    </row>
    <row r="336" spans="2:18" x14ac:dyDescent="0.25">
      <c r="D336" s="4" t="s">
        <v>9</v>
      </c>
      <c r="G336" s="69">
        <v>75</v>
      </c>
      <c r="H336" s="69">
        <v>33</v>
      </c>
      <c r="I336" s="69">
        <v>42</v>
      </c>
      <c r="J336" s="69">
        <v>13</v>
      </c>
      <c r="K336" s="69">
        <v>7</v>
      </c>
      <c r="L336" s="69">
        <v>6</v>
      </c>
      <c r="M336" s="69">
        <v>32</v>
      </c>
      <c r="N336" s="69">
        <v>16</v>
      </c>
      <c r="O336" s="69">
        <v>16</v>
      </c>
      <c r="P336" s="69">
        <v>41</v>
      </c>
      <c r="Q336" s="69">
        <v>18</v>
      </c>
      <c r="R336" s="69">
        <v>23</v>
      </c>
    </row>
    <row r="337" spans="2:18" x14ac:dyDescent="0.25">
      <c r="E337" s="4" t="s">
        <v>10</v>
      </c>
      <c r="G337" s="69">
        <v>75</v>
      </c>
      <c r="H337" s="69">
        <v>33</v>
      </c>
      <c r="I337" s="69">
        <v>42</v>
      </c>
      <c r="J337" s="69">
        <v>13</v>
      </c>
      <c r="K337" s="69">
        <v>7</v>
      </c>
      <c r="L337" s="69">
        <v>6</v>
      </c>
      <c r="M337" s="69">
        <v>32</v>
      </c>
      <c r="N337" s="69">
        <v>16</v>
      </c>
      <c r="O337" s="69">
        <v>16</v>
      </c>
      <c r="P337" s="69">
        <v>41</v>
      </c>
      <c r="Q337" s="69">
        <v>18</v>
      </c>
      <c r="R337" s="69">
        <v>23</v>
      </c>
    </row>
    <row r="338" spans="2:18" x14ac:dyDescent="0.25">
      <c r="F338" s="4" t="s">
        <v>690</v>
      </c>
      <c r="G338" s="69">
        <v>14</v>
      </c>
      <c r="H338" s="69">
        <v>5</v>
      </c>
      <c r="I338" s="69">
        <v>9</v>
      </c>
      <c r="J338" s="69">
        <v>0</v>
      </c>
      <c r="K338" s="69">
        <v>0</v>
      </c>
      <c r="L338" s="69">
        <v>0</v>
      </c>
      <c r="M338" s="69">
        <v>10</v>
      </c>
      <c r="N338" s="69">
        <v>5</v>
      </c>
      <c r="O338" s="69">
        <v>5</v>
      </c>
      <c r="P338" s="69">
        <v>4</v>
      </c>
      <c r="Q338" s="69">
        <v>2</v>
      </c>
      <c r="R338" s="69">
        <v>2</v>
      </c>
    </row>
    <row r="339" spans="2:18" x14ac:dyDescent="0.25">
      <c r="F339" s="4" t="s">
        <v>497</v>
      </c>
      <c r="G339" s="69">
        <v>24</v>
      </c>
      <c r="H339" s="69">
        <v>13</v>
      </c>
      <c r="I339" s="69">
        <v>11</v>
      </c>
      <c r="J339" s="69">
        <v>0</v>
      </c>
      <c r="K339" s="69">
        <v>0</v>
      </c>
      <c r="L339" s="69">
        <v>0</v>
      </c>
      <c r="M339" s="69">
        <v>22</v>
      </c>
      <c r="N339" s="69">
        <v>11</v>
      </c>
      <c r="O339" s="69">
        <v>11</v>
      </c>
      <c r="P339" s="69">
        <v>37</v>
      </c>
      <c r="Q339" s="69">
        <v>16</v>
      </c>
      <c r="R339" s="69">
        <v>21</v>
      </c>
    </row>
    <row r="340" spans="2:18" x14ac:dyDescent="0.25">
      <c r="F340" s="4" t="s">
        <v>691</v>
      </c>
      <c r="G340" s="69">
        <v>37</v>
      </c>
      <c r="H340" s="69">
        <v>15</v>
      </c>
      <c r="I340" s="69">
        <v>22</v>
      </c>
      <c r="J340" s="69">
        <v>13</v>
      </c>
      <c r="K340" s="69">
        <v>7</v>
      </c>
      <c r="L340" s="69">
        <v>6</v>
      </c>
      <c r="M340" s="69">
        <v>0</v>
      </c>
      <c r="N340" s="69">
        <v>0</v>
      </c>
      <c r="O340" s="69">
        <v>0</v>
      </c>
      <c r="P340" s="69">
        <v>0</v>
      </c>
      <c r="Q340" s="69">
        <v>0</v>
      </c>
      <c r="R340" s="69">
        <v>0</v>
      </c>
    </row>
    <row r="341" spans="2:18" x14ac:dyDescent="0.25">
      <c r="D341" s="4" t="s">
        <v>1111</v>
      </c>
      <c r="G341" s="69">
        <v>3</v>
      </c>
      <c r="H341" s="69">
        <v>2</v>
      </c>
      <c r="I341" s="69">
        <v>1</v>
      </c>
      <c r="J341" s="69">
        <v>0</v>
      </c>
      <c r="K341" s="69">
        <v>0</v>
      </c>
      <c r="L341" s="69">
        <v>0</v>
      </c>
      <c r="M341" s="69">
        <v>0</v>
      </c>
      <c r="N341" s="69">
        <v>0</v>
      </c>
      <c r="O341" s="69">
        <v>0</v>
      </c>
      <c r="P341" s="69">
        <v>0</v>
      </c>
      <c r="Q341" s="69">
        <v>0</v>
      </c>
      <c r="R341" s="69">
        <v>0</v>
      </c>
    </row>
    <row r="342" spans="2:18" x14ac:dyDescent="0.25">
      <c r="E342" s="4" t="s">
        <v>10</v>
      </c>
      <c r="G342" s="69">
        <v>3</v>
      </c>
      <c r="H342" s="69">
        <v>2</v>
      </c>
      <c r="I342" s="69">
        <v>1</v>
      </c>
      <c r="J342" s="69">
        <v>0</v>
      </c>
      <c r="K342" s="69">
        <v>0</v>
      </c>
      <c r="L342" s="69">
        <v>0</v>
      </c>
      <c r="M342" s="69">
        <v>0</v>
      </c>
      <c r="N342" s="69">
        <v>0</v>
      </c>
      <c r="O342" s="69">
        <v>0</v>
      </c>
      <c r="P342" s="69">
        <v>0</v>
      </c>
      <c r="Q342" s="69">
        <v>0</v>
      </c>
      <c r="R342" s="69">
        <v>0</v>
      </c>
    </row>
    <row r="343" spans="2:18" x14ac:dyDescent="0.25">
      <c r="F343" s="4" t="s">
        <v>692</v>
      </c>
      <c r="G343" s="69">
        <v>3</v>
      </c>
      <c r="H343" s="69">
        <v>2</v>
      </c>
      <c r="I343" s="69">
        <v>1</v>
      </c>
      <c r="J343" s="69">
        <v>0</v>
      </c>
      <c r="K343" s="69">
        <v>0</v>
      </c>
      <c r="L343" s="69">
        <v>0</v>
      </c>
      <c r="M343" s="69">
        <v>0</v>
      </c>
      <c r="N343" s="69">
        <v>0</v>
      </c>
      <c r="O343" s="69">
        <v>0</v>
      </c>
      <c r="P343" s="69">
        <v>0</v>
      </c>
      <c r="Q343" s="69">
        <v>0</v>
      </c>
      <c r="R343" s="69">
        <v>0</v>
      </c>
    </row>
    <row r="344" spans="2:18" x14ac:dyDescent="0.25">
      <c r="B344" s="4" t="s">
        <v>54</v>
      </c>
      <c r="G344" s="69">
        <v>402</v>
      </c>
      <c r="H344" s="69">
        <v>116</v>
      </c>
      <c r="I344" s="69">
        <v>286</v>
      </c>
      <c r="J344" s="69">
        <v>66</v>
      </c>
      <c r="K344" s="69">
        <v>22</v>
      </c>
      <c r="L344" s="69">
        <v>44</v>
      </c>
      <c r="M344" s="69">
        <v>25</v>
      </c>
      <c r="N344" s="69">
        <v>6</v>
      </c>
      <c r="O344" s="69">
        <v>19</v>
      </c>
      <c r="P344" s="69">
        <v>21</v>
      </c>
      <c r="Q344" s="69">
        <v>4</v>
      </c>
      <c r="R344" s="69">
        <v>17</v>
      </c>
    </row>
    <row r="345" spans="2:18" x14ac:dyDescent="0.25">
      <c r="C345" s="4" t="s">
        <v>54</v>
      </c>
      <c r="G345" s="69">
        <v>402</v>
      </c>
      <c r="H345" s="69">
        <v>116</v>
      </c>
      <c r="I345" s="69">
        <v>286</v>
      </c>
      <c r="J345" s="69">
        <v>66</v>
      </c>
      <c r="K345" s="69">
        <v>22</v>
      </c>
      <c r="L345" s="69">
        <v>44</v>
      </c>
      <c r="M345" s="69">
        <v>25</v>
      </c>
      <c r="N345" s="69">
        <v>6</v>
      </c>
      <c r="O345" s="69">
        <v>19</v>
      </c>
      <c r="P345" s="69">
        <v>21</v>
      </c>
      <c r="Q345" s="69">
        <v>4</v>
      </c>
      <c r="R345" s="69">
        <v>17</v>
      </c>
    </row>
    <row r="346" spans="2:18" x14ac:dyDescent="0.25">
      <c r="D346" s="4" t="s">
        <v>9</v>
      </c>
      <c r="G346" s="69">
        <v>402</v>
      </c>
      <c r="H346" s="69">
        <v>116</v>
      </c>
      <c r="I346" s="69">
        <v>286</v>
      </c>
      <c r="J346" s="69">
        <v>66</v>
      </c>
      <c r="K346" s="69">
        <v>22</v>
      </c>
      <c r="L346" s="69">
        <v>44</v>
      </c>
      <c r="M346" s="69">
        <v>25</v>
      </c>
      <c r="N346" s="69">
        <v>6</v>
      </c>
      <c r="O346" s="69">
        <v>19</v>
      </c>
      <c r="P346" s="69">
        <v>21</v>
      </c>
      <c r="Q346" s="69">
        <v>4</v>
      </c>
      <c r="R346" s="69">
        <v>17</v>
      </c>
    </row>
    <row r="347" spans="2:18" x14ac:dyDescent="0.25">
      <c r="E347" s="4" t="s">
        <v>10</v>
      </c>
      <c r="G347" s="69">
        <v>402</v>
      </c>
      <c r="H347" s="69">
        <v>116</v>
      </c>
      <c r="I347" s="69">
        <v>286</v>
      </c>
      <c r="J347" s="69">
        <v>66</v>
      </c>
      <c r="K347" s="69">
        <v>22</v>
      </c>
      <c r="L347" s="69">
        <v>44</v>
      </c>
      <c r="M347" s="69">
        <v>25</v>
      </c>
      <c r="N347" s="69">
        <v>6</v>
      </c>
      <c r="O347" s="69">
        <v>19</v>
      </c>
      <c r="P347" s="69">
        <v>21</v>
      </c>
      <c r="Q347" s="69">
        <v>4</v>
      </c>
      <c r="R347" s="69">
        <v>17</v>
      </c>
    </row>
    <row r="348" spans="2:18" x14ac:dyDescent="0.25">
      <c r="F348" s="4" t="s">
        <v>494</v>
      </c>
      <c r="G348" s="69">
        <v>33</v>
      </c>
      <c r="H348" s="69">
        <v>9</v>
      </c>
      <c r="I348" s="69">
        <v>24</v>
      </c>
      <c r="J348" s="69">
        <v>5</v>
      </c>
      <c r="K348" s="69">
        <v>2</v>
      </c>
      <c r="L348" s="69">
        <v>3</v>
      </c>
      <c r="M348" s="69">
        <v>4</v>
      </c>
      <c r="N348" s="69">
        <v>1</v>
      </c>
      <c r="O348" s="69">
        <v>3</v>
      </c>
      <c r="P348" s="69">
        <v>3</v>
      </c>
      <c r="Q348" s="69">
        <v>1</v>
      </c>
      <c r="R348" s="69">
        <v>2</v>
      </c>
    </row>
    <row r="349" spans="2:18" x14ac:dyDescent="0.25">
      <c r="F349" s="4" t="s">
        <v>503</v>
      </c>
      <c r="G349" s="69">
        <v>369</v>
      </c>
      <c r="H349" s="69">
        <v>107</v>
      </c>
      <c r="I349" s="69">
        <v>262</v>
      </c>
      <c r="J349" s="69">
        <v>61</v>
      </c>
      <c r="K349" s="69">
        <v>20</v>
      </c>
      <c r="L349" s="69">
        <v>41</v>
      </c>
      <c r="M349" s="69">
        <v>21</v>
      </c>
      <c r="N349" s="69">
        <v>5</v>
      </c>
      <c r="O349" s="69">
        <v>16</v>
      </c>
      <c r="P349" s="69">
        <v>18</v>
      </c>
      <c r="Q349" s="69">
        <v>3</v>
      </c>
      <c r="R349" s="69">
        <v>15</v>
      </c>
    </row>
    <row r="350" spans="2:18" x14ac:dyDescent="0.25">
      <c r="B350" s="4" t="s">
        <v>718</v>
      </c>
      <c r="G350" s="69">
        <v>107</v>
      </c>
      <c r="H350" s="69">
        <v>45</v>
      </c>
      <c r="I350" s="69">
        <v>62</v>
      </c>
      <c r="J350" s="69">
        <v>33</v>
      </c>
      <c r="K350" s="69">
        <v>13</v>
      </c>
      <c r="L350" s="69">
        <v>20</v>
      </c>
      <c r="M350" s="69">
        <v>0</v>
      </c>
      <c r="N350" s="69">
        <v>0</v>
      </c>
      <c r="O350" s="69">
        <v>0</v>
      </c>
      <c r="P350" s="69">
        <v>0</v>
      </c>
      <c r="Q350" s="69">
        <v>0</v>
      </c>
      <c r="R350" s="69">
        <v>0</v>
      </c>
    </row>
    <row r="351" spans="2:18" x14ac:dyDescent="0.25">
      <c r="C351" s="4" t="s">
        <v>718</v>
      </c>
      <c r="G351" s="69">
        <v>107</v>
      </c>
      <c r="H351" s="69">
        <v>45</v>
      </c>
      <c r="I351" s="69">
        <v>62</v>
      </c>
      <c r="J351" s="69">
        <v>33</v>
      </c>
      <c r="K351" s="69">
        <v>13</v>
      </c>
      <c r="L351" s="69">
        <v>20</v>
      </c>
      <c r="M351" s="69">
        <v>0</v>
      </c>
      <c r="N351" s="69">
        <v>0</v>
      </c>
      <c r="O351" s="69">
        <v>0</v>
      </c>
      <c r="P351" s="69">
        <v>0</v>
      </c>
      <c r="Q351" s="69">
        <v>0</v>
      </c>
      <c r="R351" s="69">
        <v>0</v>
      </c>
    </row>
    <row r="352" spans="2:18" x14ac:dyDescent="0.25">
      <c r="D352" s="4" t="s">
        <v>9</v>
      </c>
      <c r="G352" s="69">
        <v>107</v>
      </c>
      <c r="H352" s="69">
        <v>45</v>
      </c>
      <c r="I352" s="69">
        <v>62</v>
      </c>
      <c r="J352" s="69">
        <v>33</v>
      </c>
      <c r="K352" s="69">
        <v>13</v>
      </c>
      <c r="L352" s="69">
        <v>20</v>
      </c>
      <c r="M352" s="69">
        <v>0</v>
      </c>
      <c r="N352" s="69">
        <v>0</v>
      </c>
      <c r="O352" s="69">
        <v>0</v>
      </c>
      <c r="P352" s="69">
        <v>0</v>
      </c>
      <c r="Q352" s="69">
        <v>0</v>
      </c>
      <c r="R352" s="69">
        <v>0</v>
      </c>
    </row>
    <row r="353" spans="2:18" x14ac:dyDescent="0.25">
      <c r="E353" s="4" t="s">
        <v>10</v>
      </c>
      <c r="G353" s="69">
        <v>107</v>
      </c>
      <c r="H353" s="69">
        <v>45</v>
      </c>
      <c r="I353" s="69">
        <v>62</v>
      </c>
      <c r="J353" s="69">
        <v>33</v>
      </c>
      <c r="K353" s="69">
        <v>13</v>
      </c>
      <c r="L353" s="69">
        <v>20</v>
      </c>
      <c r="M353" s="69">
        <v>0</v>
      </c>
      <c r="N353" s="69">
        <v>0</v>
      </c>
      <c r="O353" s="69">
        <v>0</v>
      </c>
      <c r="P353" s="69">
        <v>0</v>
      </c>
      <c r="Q353" s="69">
        <v>0</v>
      </c>
      <c r="R353" s="69">
        <v>0</v>
      </c>
    </row>
    <row r="354" spans="2:18" x14ac:dyDescent="0.25">
      <c r="F354" s="4" t="s">
        <v>1123</v>
      </c>
      <c r="G354" s="69">
        <v>107</v>
      </c>
      <c r="H354" s="69">
        <v>45</v>
      </c>
      <c r="I354" s="69">
        <v>62</v>
      </c>
      <c r="J354" s="69">
        <v>33</v>
      </c>
      <c r="K354" s="69">
        <v>13</v>
      </c>
      <c r="L354" s="69">
        <v>20</v>
      </c>
      <c r="M354" s="69">
        <v>0</v>
      </c>
      <c r="N354" s="69">
        <v>0</v>
      </c>
      <c r="O354" s="69">
        <v>0</v>
      </c>
      <c r="P354" s="69">
        <v>0</v>
      </c>
      <c r="Q354" s="69">
        <v>0</v>
      </c>
      <c r="R354" s="69">
        <v>0</v>
      </c>
    </row>
    <row r="355" spans="2:18" x14ac:dyDescent="0.25">
      <c r="B355" s="4" t="s">
        <v>1379</v>
      </c>
      <c r="G355" s="69">
        <v>1062</v>
      </c>
      <c r="H355" s="69">
        <v>87</v>
      </c>
      <c r="I355" s="69">
        <v>975</v>
      </c>
      <c r="J355" s="69">
        <v>267</v>
      </c>
      <c r="K355" s="69">
        <v>23</v>
      </c>
      <c r="L355" s="69">
        <v>244</v>
      </c>
      <c r="M355" s="69">
        <v>329</v>
      </c>
      <c r="N355" s="69">
        <v>44</v>
      </c>
      <c r="O355" s="69">
        <v>285</v>
      </c>
      <c r="P355" s="69">
        <v>325</v>
      </c>
      <c r="Q355" s="69">
        <v>43</v>
      </c>
      <c r="R355" s="69">
        <v>282</v>
      </c>
    </row>
    <row r="356" spans="2:18" x14ac:dyDescent="0.25">
      <c r="C356" s="4" t="s">
        <v>1378</v>
      </c>
      <c r="G356" s="69">
        <v>1062</v>
      </c>
      <c r="H356" s="69">
        <v>87</v>
      </c>
      <c r="I356" s="69">
        <v>975</v>
      </c>
      <c r="J356" s="69">
        <v>267</v>
      </c>
      <c r="K356" s="69">
        <v>23</v>
      </c>
      <c r="L356" s="69">
        <v>244</v>
      </c>
      <c r="M356" s="69">
        <v>329</v>
      </c>
      <c r="N356" s="69">
        <v>44</v>
      </c>
      <c r="O356" s="69">
        <v>285</v>
      </c>
      <c r="P356" s="69">
        <v>325</v>
      </c>
      <c r="Q356" s="69">
        <v>43</v>
      </c>
      <c r="R356" s="69">
        <v>282</v>
      </c>
    </row>
    <row r="357" spans="2:18" x14ac:dyDescent="0.25">
      <c r="D357" s="4" t="s">
        <v>9</v>
      </c>
      <c r="G357" s="69">
        <v>1062</v>
      </c>
      <c r="H357" s="69">
        <v>87</v>
      </c>
      <c r="I357" s="69">
        <v>975</v>
      </c>
      <c r="J357" s="69">
        <v>267</v>
      </c>
      <c r="K357" s="69">
        <v>23</v>
      </c>
      <c r="L357" s="69">
        <v>244</v>
      </c>
      <c r="M357" s="69">
        <v>329</v>
      </c>
      <c r="N357" s="69">
        <v>44</v>
      </c>
      <c r="O357" s="69">
        <v>285</v>
      </c>
      <c r="P357" s="69">
        <v>325</v>
      </c>
      <c r="Q357" s="69">
        <v>43</v>
      </c>
      <c r="R357" s="69">
        <v>282</v>
      </c>
    </row>
    <row r="358" spans="2:18" x14ac:dyDescent="0.25">
      <c r="E358" s="4" t="s">
        <v>10</v>
      </c>
      <c r="G358" s="69">
        <v>1062</v>
      </c>
      <c r="H358" s="69">
        <v>87</v>
      </c>
      <c r="I358" s="69">
        <v>975</v>
      </c>
      <c r="J358" s="69">
        <v>267</v>
      </c>
      <c r="K358" s="69">
        <v>23</v>
      </c>
      <c r="L358" s="69">
        <v>244</v>
      </c>
      <c r="M358" s="69">
        <v>329</v>
      </c>
      <c r="N358" s="69">
        <v>44</v>
      </c>
      <c r="O358" s="69">
        <v>285</v>
      </c>
      <c r="P358" s="69">
        <v>325</v>
      </c>
      <c r="Q358" s="69">
        <v>43</v>
      </c>
      <c r="R358" s="69">
        <v>282</v>
      </c>
    </row>
    <row r="359" spans="2:18" x14ac:dyDescent="0.25">
      <c r="F359" s="4" t="s">
        <v>1377</v>
      </c>
      <c r="G359" s="69">
        <v>132</v>
      </c>
      <c r="H359" s="69">
        <v>8</v>
      </c>
      <c r="I359" s="69">
        <v>124</v>
      </c>
      <c r="J359" s="69">
        <v>35</v>
      </c>
      <c r="K359" s="69">
        <v>5</v>
      </c>
      <c r="L359" s="69">
        <v>30</v>
      </c>
      <c r="M359" s="69">
        <v>29</v>
      </c>
      <c r="N359" s="69">
        <v>3</v>
      </c>
      <c r="O359" s="69">
        <v>26</v>
      </c>
      <c r="P359" s="69">
        <v>29</v>
      </c>
      <c r="Q359" s="69">
        <v>3</v>
      </c>
      <c r="R359" s="69">
        <v>26</v>
      </c>
    </row>
    <row r="360" spans="2:18" x14ac:dyDescent="0.25">
      <c r="F360" s="4" t="s">
        <v>745</v>
      </c>
      <c r="G360" s="69">
        <v>479</v>
      </c>
      <c r="H360" s="69">
        <v>1</v>
      </c>
      <c r="I360" s="69">
        <v>478</v>
      </c>
      <c r="J360" s="69">
        <v>123</v>
      </c>
      <c r="K360" s="69">
        <v>0</v>
      </c>
      <c r="L360" s="69">
        <v>123</v>
      </c>
      <c r="M360" s="69">
        <v>132</v>
      </c>
      <c r="N360" s="69">
        <v>0</v>
      </c>
      <c r="O360" s="69">
        <v>132</v>
      </c>
      <c r="P360" s="69">
        <v>130</v>
      </c>
      <c r="Q360" s="69">
        <v>0</v>
      </c>
      <c r="R360" s="69">
        <v>130</v>
      </c>
    </row>
    <row r="361" spans="2:18" x14ac:dyDescent="0.25">
      <c r="F361" s="4" t="s">
        <v>458</v>
      </c>
      <c r="G361" s="69">
        <v>451</v>
      </c>
      <c r="H361" s="69">
        <v>78</v>
      </c>
      <c r="I361" s="69">
        <v>373</v>
      </c>
      <c r="J361" s="69">
        <v>109</v>
      </c>
      <c r="K361" s="69">
        <v>18</v>
      </c>
      <c r="L361" s="69">
        <v>91</v>
      </c>
      <c r="M361" s="69">
        <v>168</v>
      </c>
      <c r="N361" s="69">
        <v>41</v>
      </c>
      <c r="O361" s="69">
        <v>127</v>
      </c>
      <c r="P361" s="69">
        <v>166</v>
      </c>
      <c r="Q361" s="69">
        <v>40</v>
      </c>
      <c r="R361" s="69">
        <v>126</v>
      </c>
    </row>
    <row r="362" spans="2:18" x14ac:dyDescent="0.25">
      <c r="B362" s="4" t="s">
        <v>55</v>
      </c>
      <c r="G362" s="69">
        <v>19</v>
      </c>
      <c r="H362" s="69">
        <v>8</v>
      </c>
      <c r="I362" s="69">
        <v>11</v>
      </c>
      <c r="J362" s="69">
        <v>0</v>
      </c>
      <c r="K362" s="69">
        <v>0</v>
      </c>
      <c r="L362" s="69">
        <v>0</v>
      </c>
      <c r="M362" s="69">
        <v>14</v>
      </c>
      <c r="N362" s="69">
        <v>4</v>
      </c>
      <c r="O362" s="69">
        <v>10</v>
      </c>
      <c r="P362" s="69">
        <v>5</v>
      </c>
      <c r="Q362" s="69">
        <v>2</v>
      </c>
      <c r="R362" s="69">
        <v>3</v>
      </c>
    </row>
    <row r="363" spans="2:18" x14ac:dyDescent="0.25">
      <c r="C363" s="4" t="s">
        <v>55</v>
      </c>
      <c r="G363" s="69">
        <v>19</v>
      </c>
      <c r="H363" s="69">
        <v>8</v>
      </c>
      <c r="I363" s="69">
        <v>11</v>
      </c>
      <c r="J363" s="69">
        <v>0</v>
      </c>
      <c r="K363" s="69">
        <v>0</v>
      </c>
      <c r="L363" s="69">
        <v>0</v>
      </c>
      <c r="M363" s="69">
        <v>14</v>
      </c>
      <c r="N363" s="69">
        <v>4</v>
      </c>
      <c r="O363" s="69">
        <v>10</v>
      </c>
      <c r="P363" s="69">
        <v>5</v>
      </c>
      <c r="Q363" s="69">
        <v>2</v>
      </c>
      <c r="R363" s="69">
        <v>3</v>
      </c>
    </row>
    <row r="364" spans="2:18" x14ac:dyDescent="0.25">
      <c r="D364" s="4" t="s">
        <v>1111</v>
      </c>
      <c r="G364" s="69">
        <v>19</v>
      </c>
      <c r="H364" s="69">
        <v>8</v>
      </c>
      <c r="I364" s="69">
        <v>11</v>
      </c>
      <c r="J364" s="69">
        <v>0</v>
      </c>
      <c r="K364" s="69">
        <v>0</v>
      </c>
      <c r="L364" s="69">
        <v>0</v>
      </c>
      <c r="M364" s="69">
        <v>14</v>
      </c>
      <c r="N364" s="69">
        <v>4</v>
      </c>
      <c r="O364" s="69">
        <v>10</v>
      </c>
      <c r="P364" s="69">
        <v>5</v>
      </c>
      <c r="Q364" s="69">
        <v>2</v>
      </c>
      <c r="R364" s="69">
        <v>3</v>
      </c>
    </row>
    <row r="365" spans="2:18" x14ac:dyDescent="0.25">
      <c r="E365" s="4" t="s">
        <v>10</v>
      </c>
      <c r="G365" s="69">
        <v>19</v>
      </c>
      <c r="H365" s="69">
        <v>8</v>
      </c>
      <c r="I365" s="69">
        <v>11</v>
      </c>
      <c r="J365" s="69">
        <v>0</v>
      </c>
      <c r="K365" s="69">
        <v>0</v>
      </c>
      <c r="L365" s="69">
        <v>0</v>
      </c>
      <c r="M365" s="69">
        <v>14</v>
      </c>
      <c r="N365" s="69">
        <v>4</v>
      </c>
      <c r="O365" s="69">
        <v>10</v>
      </c>
      <c r="P365" s="69">
        <v>5</v>
      </c>
      <c r="Q365" s="69">
        <v>2</v>
      </c>
      <c r="R365" s="69">
        <v>3</v>
      </c>
    </row>
    <row r="366" spans="2:18" x14ac:dyDescent="0.25">
      <c r="F366" s="4" t="s">
        <v>521</v>
      </c>
      <c r="G366" s="69">
        <v>19</v>
      </c>
      <c r="H366" s="69">
        <v>8</v>
      </c>
      <c r="I366" s="69">
        <v>11</v>
      </c>
      <c r="J366" s="69">
        <v>0</v>
      </c>
      <c r="K366" s="69">
        <v>0</v>
      </c>
      <c r="L366" s="69">
        <v>0</v>
      </c>
      <c r="M366" s="69">
        <v>14</v>
      </c>
      <c r="N366" s="69">
        <v>4</v>
      </c>
      <c r="O366" s="69">
        <v>10</v>
      </c>
      <c r="P366" s="69">
        <v>5</v>
      </c>
      <c r="Q366" s="69">
        <v>2</v>
      </c>
      <c r="R366" s="69">
        <v>3</v>
      </c>
    </row>
    <row r="367" spans="2:18" x14ac:dyDescent="0.25">
      <c r="B367" s="4" t="s">
        <v>775</v>
      </c>
      <c r="G367" s="69">
        <v>5</v>
      </c>
      <c r="H367" s="69">
        <v>2</v>
      </c>
      <c r="I367" s="69">
        <v>3</v>
      </c>
      <c r="J367" s="69">
        <v>5</v>
      </c>
      <c r="K367" s="69">
        <v>2</v>
      </c>
      <c r="L367" s="69">
        <v>3</v>
      </c>
      <c r="M367" s="69">
        <v>0</v>
      </c>
      <c r="N367" s="69">
        <v>0</v>
      </c>
      <c r="O367" s="69">
        <v>0</v>
      </c>
      <c r="P367" s="69">
        <v>0</v>
      </c>
      <c r="Q367" s="69">
        <v>0</v>
      </c>
      <c r="R367" s="69">
        <v>0</v>
      </c>
    </row>
    <row r="368" spans="2:18" x14ac:dyDescent="0.25">
      <c r="C368" s="4" t="s">
        <v>775</v>
      </c>
      <c r="G368" s="69">
        <v>5</v>
      </c>
      <c r="H368" s="69">
        <v>2</v>
      </c>
      <c r="I368" s="69">
        <v>3</v>
      </c>
      <c r="J368" s="69">
        <v>5</v>
      </c>
      <c r="K368" s="69">
        <v>2</v>
      </c>
      <c r="L368" s="69">
        <v>3</v>
      </c>
      <c r="M368" s="69">
        <v>0</v>
      </c>
      <c r="N368" s="69">
        <v>0</v>
      </c>
      <c r="O368" s="69">
        <v>0</v>
      </c>
      <c r="P368" s="69">
        <v>0</v>
      </c>
      <c r="Q368" s="69">
        <v>0</v>
      </c>
      <c r="R368" s="69">
        <v>0</v>
      </c>
    </row>
    <row r="369" spans="2:18" x14ac:dyDescent="0.25">
      <c r="D369" s="4" t="s">
        <v>1111</v>
      </c>
      <c r="G369" s="69">
        <v>5</v>
      </c>
      <c r="H369" s="69">
        <v>2</v>
      </c>
      <c r="I369" s="69">
        <v>3</v>
      </c>
      <c r="J369" s="69">
        <v>5</v>
      </c>
      <c r="K369" s="69">
        <v>2</v>
      </c>
      <c r="L369" s="69">
        <v>3</v>
      </c>
      <c r="M369" s="69">
        <v>0</v>
      </c>
      <c r="N369" s="69">
        <v>0</v>
      </c>
      <c r="O369" s="69">
        <v>0</v>
      </c>
      <c r="P369" s="69">
        <v>0</v>
      </c>
      <c r="Q369" s="69">
        <v>0</v>
      </c>
      <c r="R369" s="69">
        <v>0</v>
      </c>
    </row>
    <row r="370" spans="2:18" x14ac:dyDescent="0.25">
      <c r="E370" s="4" t="s">
        <v>26</v>
      </c>
      <c r="G370" s="69">
        <v>5</v>
      </c>
      <c r="H370" s="69">
        <v>2</v>
      </c>
      <c r="I370" s="69">
        <v>3</v>
      </c>
      <c r="J370" s="69">
        <v>5</v>
      </c>
      <c r="K370" s="69">
        <v>2</v>
      </c>
      <c r="L370" s="69">
        <v>3</v>
      </c>
      <c r="M370" s="69">
        <v>0</v>
      </c>
      <c r="N370" s="69">
        <v>0</v>
      </c>
      <c r="O370" s="69">
        <v>0</v>
      </c>
      <c r="P370" s="69">
        <v>0</v>
      </c>
      <c r="Q370" s="69">
        <v>0</v>
      </c>
      <c r="R370" s="69">
        <v>0</v>
      </c>
    </row>
    <row r="371" spans="2:18" x14ac:dyDescent="0.25">
      <c r="F371" s="4" t="s">
        <v>776</v>
      </c>
      <c r="G371" s="69">
        <v>5</v>
      </c>
      <c r="H371" s="69">
        <v>2</v>
      </c>
      <c r="I371" s="69">
        <v>3</v>
      </c>
      <c r="J371" s="69">
        <v>5</v>
      </c>
      <c r="K371" s="69">
        <v>2</v>
      </c>
      <c r="L371" s="69">
        <v>3</v>
      </c>
      <c r="M371" s="69">
        <v>0</v>
      </c>
      <c r="N371" s="69">
        <v>0</v>
      </c>
      <c r="O371" s="69">
        <v>0</v>
      </c>
      <c r="P371" s="69">
        <v>0</v>
      </c>
      <c r="Q371" s="69">
        <v>0</v>
      </c>
      <c r="R371" s="69">
        <v>0</v>
      </c>
    </row>
    <row r="372" spans="2:18" x14ac:dyDescent="0.25">
      <c r="B372" s="4" t="s">
        <v>56</v>
      </c>
      <c r="G372" s="69">
        <v>25</v>
      </c>
      <c r="H372" s="69">
        <v>17</v>
      </c>
      <c r="I372" s="69">
        <v>8</v>
      </c>
      <c r="J372" s="69">
        <v>17</v>
      </c>
      <c r="K372" s="69">
        <v>13</v>
      </c>
      <c r="L372" s="69">
        <v>4</v>
      </c>
      <c r="M372" s="69">
        <v>17</v>
      </c>
      <c r="N372" s="69">
        <v>6</v>
      </c>
      <c r="O372" s="69">
        <v>11</v>
      </c>
      <c r="P372" s="69">
        <v>23</v>
      </c>
      <c r="Q372" s="69">
        <v>7</v>
      </c>
      <c r="R372" s="69">
        <v>16</v>
      </c>
    </row>
    <row r="373" spans="2:18" x14ac:dyDescent="0.25">
      <c r="C373" s="4" t="s">
        <v>57</v>
      </c>
      <c r="G373" s="69">
        <v>25</v>
      </c>
      <c r="H373" s="69">
        <v>17</v>
      </c>
      <c r="I373" s="69">
        <v>8</v>
      </c>
      <c r="J373" s="69">
        <v>17</v>
      </c>
      <c r="K373" s="69">
        <v>13</v>
      </c>
      <c r="L373" s="69">
        <v>4</v>
      </c>
      <c r="M373" s="69">
        <v>17</v>
      </c>
      <c r="N373" s="69">
        <v>6</v>
      </c>
      <c r="O373" s="69">
        <v>11</v>
      </c>
      <c r="P373" s="69">
        <v>23</v>
      </c>
      <c r="Q373" s="69">
        <v>7</v>
      </c>
      <c r="R373" s="69">
        <v>16</v>
      </c>
    </row>
    <row r="374" spans="2:18" x14ac:dyDescent="0.25">
      <c r="D374" s="4" t="s">
        <v>9</v>
      </c>
      <c r="G374" s="69">
        <v>25</v>
      </c>
      <c r="H374" s="69">
        <v>17</v>
      </c>
      <c r="I374" s="69">
        <v>8</v>
      </c>
      <c r="J374" s="69">
        <v>17</v>
      </c>
      <c r="K374" s="69">
        <v>13</v>
      </c>
      <c r="L374" s="69">
        <v>4</v>
      </c>
      <c r="M374" s="69">
        <v>17</v>
      </c>
      <c r="N374" s="69">
        <v>6</v>
      </c>
      <c r="O374" s="69">
        <v>11</v>
      </c>
      <c r="P374" s="69">
        <v>23</v>
      </c>
      <c r="Q374" s="69">
        <v>7</v>
      </c>
      <c r="R374" s="69">
        <v>16</v>
      </c>
    </row>
    <row r="375" spans="2:18" x14ac:dyDescent="0.25">
      <c r="E375" s="4" t="s">
        <v>10</v>
      </c>
      <c r="G375" s="69">
        <v>25</v>
      </c>
      <c r="H375" s="69">
        <v>17</v>
      </c>
      <c r="I375" s="69">
        <v>8</v>
      </c>
      <c r="J375" s="69">
        <v>17</v>
      </c>
      <c r="K375" s="69">
        <v>13</v>
      </c>
      <c r="L375" s="69">
        <v>4</v>
      </c>
      <c r="M375" s="69">
        <v>17</v>
      </c>
      <c r="N375" s="69">
        <v>6</v>
      </c>
      <c r="O375" s="69">
        <v>11</v>
      </c>
      <c r="P375" s="69">
        <v>23</v>
      </c>
      <c r="Q375" s="69">
        <v>7</v>
      </c>
      <c r="R375" s="69">
        <v>16</v>
      </c>
    </row>
    <row r="376" spans="2:18" x14ac:dyDescent="0.25">
      <c r="F376" s="4" t="s">
        <v>449</v>
      </c>
      <c r="G376" s="69">
        <v>4</v>
      </c>
      <c r="H376" s="69">
        <v>1</v>
      </c>
      <c r="I376" s="69">
        <v>3</v>
      </c>
      <c r="J376" s="69">
        <v>2</v>
      </c>
      <c r="K376" s="69">
        <v>0</v>
      </c>
      <c r="L376" s="69">
        <v>2</v>
      </c>
      <c r="M376" s="69">
        <v>1</v>
      </c>
      <c r="N376" s="69">
        <v>0</v>
      </c>
      <c r="O376" s="69">
        <v>1</v>
      </c>
      <c r="P376" s="69">
        <v>1</v>
      </c>
      <c r="Q376" s="69">
        <v>0</v>
      </c>
      <c r="R376" s="69">
        <v>1</v>
      </c>
    </row>
    <row r="377" spans="2:18" x14ac:dyDescent="0.25">
      <c r="F377" s="4" t="s">
        <v>494</v>
      </c>
      <c r="G377" s="69">
        <v>6</v>
      </c>
      <c r="H377" s="69">
        <v>6</v>
      </c>
      <c r="I377" s="69">
        <v>0</v>
      </c>
      <c r="J377" s="69">
        <v>6</v>
      </c>
      <c r="K377" s="69">
        <v>6</v>
      </c>
      <c r="L377" s="69">
        <v>0</v>
      </c>
      <c r="M377" s="69">
        <v>3</v>
      </c>
      <c r="N377" s="69">
        <v>2</v>
      </c>
      <c r="O377" s="69">
        <v>1</v>
      </c>
      <c r="P377" s="69">
        <v>9</v>
      </c>
      <c r="Q377" s="69">
        <v>3</v>
      </c>
      <c r="R377" s="69">
        <v>6</v>
      </c>
    </row>
    <row r="378" spans="2:18" x14ac:dyDescent="0.25">
      <c r="F378" s="4" t="s">
        <v>33</v>
      </c>
      <c r="G378" s="69">
        <v>0</v>
      </c>
      <c r="H378" s="69">
        <v>0</v>
      </c>
      <c r="I378" s="69">
        <v>0</v>
      </c>
      <c r="J378" s="69">
        <v>0</v>
      </c>
      <c r="K378" s="69">
        <v>0</v>
      </c>
      <c r="L378" s="69">
        <v>0</v>
      </c>
      <c r="M378" s="69">
        <v>4</v>
      </c>
      <c r="N378" s="69">
        <v>1</v>
      </c>
      <c r="O378" s="69">
        <v>3</v>
      </c>
      <c r="P378" s="69">
        <v>4</v>
      </c>
      <c r="Q378" s="69">
        <v>1</v>
      </c>
      <c r="R378" s="69">
        <v>3</v>
      </c>
    </row>
    <row r="379" spans="2:18" x14ac:dyDescent="0.25">
      <c r="F379" s="4" t="s">
        <v>58</v>
      </c>
      <c r="G379" s="69">
        <v>1</v>
      </c>
      <c r="H379" s="69">
        <v>1</v>
      </c>
      <c r="I379" s="69">
        <v>0</v>
      </c>
      <c r="J379" s="69">
        <v>1</v>
      </c>
      <c r="K379" s="69">
        <v>1</v>
      </c>
      <c r="L379" s="69">
        <v>0</v>
      </c>
      <c r="M379" s="69">
        <v>0</v>
      </c>
      <c r="N379" s="69">
        <v>0</v>
      </c>
      <c r="O379" s="69">
        <v>0</v>
      </c>
      <c r="P379" s="69">
        <v>0</v>
      </c>
      <c r="Q379" s="69">
        <v>0</v>
      </c>
      <c r="R379" s="69">
        <v>0</v>
      </c>
    </row>
    <row r="380" spans="2:18" x14ac:dyDescent="0.25">
      <c r="F380" s="4" t="s">
        <v>500</v>
      </c>
      <c r="G380" s="69">
        <v>14</v>
      </c>
      <c r="H380" s="69">
        <v>9</v>
      </c>
      <c r="I380" s="69">
        <v>5</v>
      </c>
      <c r="J380" s="69">
        <v>8</v>
      </c>
      <c r="K380" s="69">
        <v>6</v>
      </c>
      <c r="L380" s="69">
        <v>2</v>
      </c>
      <c r="M380" s="69">
        <v>9</v>
      </c>
      <c r="N380" s="69">
        <v>3</v>
      </c>
      <c r="O380" s="69">
        <v>6</v>
      </c>
      <c r="P380" s="69">
        <v>9</v>
      </c>
      <c r="Q380" s="69">
        <v>3</v>
      </c>
      <c r="R380" s="69">
        <v>6</v>
      </c>
    </row>
    <row r="381" spans="2:18" x14ac:dyDescent="0.25">
      <c r="B381" s="4" t="s">
        <v>1130</v>
      </c>
      <c r="G381" s="69">
        <v>72</v>
      </c>
      <c r="H381" s="69">
        <v>33</v>
      </c>
      <c r="I381" s="69">
        <v>39</v>
      </c>
      <c r="J381" s="69">
        <v>23</v>
      </c>
      <c r="K381" s="69">
        <v>7</v>
      </c>
      <c r="L381" s="69">
        <v>16</v>
      </c>
      <c r="M381" s="69">
        <v>0</v>
      </c>
      <c r="N381" s="69">
        <v>0</v>
      </c>
      <c r="O381" s="69">
        <v>0</v>
      </c>
      <c r="P381" s="69">
        <v>0</v>
      </c>
      <c r="Q381" s="69">
        <v>0</v>
      </c>
      <c r="R381" s="69">
        <v>0</v>
      </c>
    </row>
    <row r="382" spans="2:18" x14ac:dyDescent="0.25">
      <c r="C382" s="4" t="s">
        <v>1130</v>
      </c>
      <c r="G382" s="69">
        <v>72</v>
      </c>
      <c r="H382" s="69">
        <v>33</v>
      </c>
      <c r="I382" s="69">
        <v>39</v>
      </c>
      <c r="J382" s="69">
        <v>23</v>
      </c>
      <c r="K382" s="69">
        <v>7</v>
      </c>
      <c r="L382" s="69">
        <v>16</v>
      </c>
      <c r="M382" s="69">
        <v>0</v>
      </c>
      <c r="N382" s="69">
        <v>0</v>
      </c>
      <c r="O382" s="69">
        <v>0</v>
      </c>
      <c r="P382" s="69">
        <v>0</v>
      </c>
      <c r="Q382" s="69">
        <v>0</v>
      </c>
      <c r="R382" s="69">
        <v>0</v>
      </c>
    </row>
    <row r="383" spans="2:18" x14ac:dyDescent="0.25">
      <c r="D383" s="4" t="s">
        <v>9</v>
      </c>
      <c r="G383" s="69">
        <v>72</v>
      </c>
      <c r="H383" s="69">
        <v>33</v>
      </c>
      <c r="I383" s="69">
        <v>39</v>
      </c>
      <c r="J383" s="69">
        <v>23</v>
      </c>
      <c r="K383" s="69">
        <v>7</v>
      </c>
      <c r="L383" s="69">
        <v>16</v>
      </c>
      <c r="M383" s="69">
        <v>0</v>
      </c>
      <c r="N383" s="69">
        <v>0</v>
      </c>
      <c r="O383" s="69">
        <v>0</v>
      </c>
      <c r="P383" s="69">
        <v>0</v>
      </c>
      <c r="Q383" s="69">
        <v>0</v>
      </c>
      <c r="R383" s="69">
        <v>0</v>
      </c>
    </row>
    <row r="384" spans="2:18" x14ac:dyDescent="0.25">
      <c r="E384" s="4" t="s">
        <v>26</v>
      </c>
      <c r="G384" s="69">
        <v>72</v>
      </c>
      <c r="H384" s="69">
        <v>33</v>
      </c>
      <c r="I384" s="69">
        <v>39</v>
      </c>
      <c r="J384" s="69">
        <v>23</v>
      </c>
      <c r="K384" s="69">
        <v>7</v>
      </c>
      <c r="L384" s="69">
        <v>16</v>
      </c>
      <c r="M384" s="69">
        <v>0</v>
      </c>
      <c r="N384" s="69">
        <v>0</v>
      </c>
      <c r="O384" s="69">
        <v>0</v>
      </c>
      <c r="P384" s="69">
        <v>0</v>
      </c>
      <c r="Q384" s="69">
        <v>0</v>
      </c>
      <c r="R384" s="69">
        <v>0</v>
      </c>
    </row>
    <row r="385" spans="2:18" x14ac:dyDescent="0.25">
      <c r="F385" s="4" t="s">
        <v>1131</v>
      </c>
      <c r="G385" s="69">
        <v>72</v>
      </c>
      <c r="H385" s="69">
        <v>33</v>
      </c>
      <c r="I385" s="69">
        <v>39</v>
      </c>
      <c r="J385" s="69">
        <v>23</v>
      </c>
      <c r="K385" s="69">
        <v>7</v>
      </c>
      <c r="L385" s="69">
        <v>16</v>
      </c>
      <c r="M385" s="69">
        <v>0</v>
      </c>
      <c r="N385" s="69">
        <v>0</v>
      </c>
      <c r="O385" s="69">
        <v>0</v>
      </c>
      <c r="P385" s="69">
        <v>0</v>
      </c>
      <c r="Q385" s="69">
        <v>0</v>
      </c>
      <c r="R385" s="69">
        <v>0</v>
      </c>
    </row>
    <row r="386" spans="2:18" x14ac:dyDescent="0.25">
      <c r="B386" s="4" t="s">
        <v>59</v>
      </c>
      <c r="G386" s="69">
        <v>71</v>
      </c>
      <c r="H386" s="69">
        <v>13</v>
      </c>
      <c r="I386" s="69">
        <v>58</v>
      </c>
      <c r="J386" s="69">
        <v>34</v>
      </c>
      <c r="K386" s="69">
        <v>6</v>
      </c>
      <c r="L386" s="69">
        <v>28</v>
      </c>
      <c r="M386" s="69">
        <v>55</v>
      </c>
      <c r="N386" s="69">
        <v>7</v>
      </c>
      <c r="O386" s="69">
        <v>48</v>
      </c>
      <c r="P386" s="69">
        <v>49</v>
      </c>
      <c r="Q386" s="69">
        <v>5</v>
      </c>
      <c r="R386" s="69">
        <v>44</v>
      </c>
    </row>
    <row r="387" spans="2:18" x14ac:dyDescent="0.25">
      <c r="C387" s="4" t="s">
        <v>59</v>
      </c>
      <c r="G387" s="69">
        <v>71</v>
      </c>
      <c r="H387" s="69">
        <v>13</v>
      </c>
      <c r="I387" s="69">
        <v>58</v>
      </c>
      <c r="J387" s="69">
        <v>34</v>
      </c>
      <c r="K387" s="69">
        <v>6</v>
      </c>
      <c r="L387" s="69">
        <v>28</v>
      </c>
      <c r="M387" s="69">
        <v>55</v>
      </c>
      <c r="N387" s="69">
        <v>7</v>
      </c>
      <c r="O387" s="69">
        <v>48</v>
      </c>
      <c r="P387" s="69">
        <v>49</v>
      </c>
      <c r="Q387" s="69">
        <v>5</v>
      </c>
      <c r="R387" s="69">
        <v>44</v>
      </c>
    </row>
    <row r="388" spans="2:18" x14ac:dyDescent="0.25">
      <c r="D388" s="4" t="s">
        <v>1111</v>
      </c>
      <c r="G388" s="69">
        <v>71</v>
      </c>
      <c r="H388" s="69">
        <v>13</v>
      </c>
      <c r="I388" s="69">
        <v>58</v>
      </c>
      <c r="J388" s="69">
        <v>34</v>
      </c>
      <c r="K388" s="69">
        <v>6</v>
      </c>
      <c r="L388" s="69">
        <v>28</v>
      </c>
      <c r="M388" s="69">
        <v>55</v>
      </c>
      <c r="N388" s="69">
        <v>7</v>
      </c>
      <c r="O388" s="69">
        <v>48</v>
      </c>
      <c r="P388" s="69">
        <v>49</v>
      </c>
      <c r="Q388" s="69">
        <v>5</v>
      </c>
      <c r="R388" s="69">
        <v>44</v>
      </c>
    </row>
    <row r="389" spans="2:18" x14ac:dyDescent="0.25">
      <c r="E389" s="4" t="s">
        <v>26</v>
      </c>
      <c r="G389" s="69">
        <v>71</v>
      </c>
      <c r="H389" s="69">
        <v>13</v>
      </c>
      <c r="I389" s="69">
        <v>58</v>
      </c>
      <c r="J389" s="69">
        <v>34</v>
      </c>
      <c r="K389" s="69">
        <v>6</v>
      </c>
      <c r="L389" s="69">
        <v>28</v>
      </c>
      <c r="M389" s="69">
        <v>55</v>
      </c>
      <c r="N389" s="69">
        <v>7</v>
      </c>
      <c r="O389" s="69">
        <v>48</v>
      </c>
      <c r="P389" s="69">
        <v>49</v>
      </c>
      <c r="Q389" s="69">
        <v>5</v>
      </c>
      <c r="R389" s="69">
        <v>44</v>
      </c>
    </row>
    <row r="390" spans="2:18" x14ac:dyDescent="0.25">
      <c r="F390" s="4" t="s">
        <v>522</v>
      </c>
      <c r="G390" s="69">
        <v>48</v>
      </c>
      <c r="H390" s="69">
        <v>12</v>
      </c>
      <c r="I390" s="69">
        <v>36</v>
      </c>
      <c r="J390" s="69">
        <v>21</v>
      </c>
      <c r="K390" s="69">
        <v>5</v>
      </c>
      <c r="L390" s="69">
        <v>16</v>
      </c>
      <c r="M390" s="69">
        <v>24</v>
      </c>
      <c r="N390" s="69">
        <v>6</v>
      </c>
      <c r="O390" s="69">
        <v>18</v>
      </c>
      <c r="P390" s="69">
        <v>49</v>
      </c>
      <c r="Q390" s="69">
        <v>5</v>
      </c>
      <c r="R390" s="69">
        <v>44</v>
      </c>
    </row>
    <row r="391" spans="2:18" x14ac:dyDescent="0.25">
      <c r="F391" s="4" t="s">
        <v>523</v>
      </c>
      <c r="G391" s="69">
        <v>23</v>
      </c>
      <c r="H391" s="69">
        <v>1</v>
      </c>
      <c r="I391" s="69">
        <v>22</v>
      </c>
      <c r="J391" s="69">
        <v>13</v>
      </c>
      <c r="K391" s="69">
        <v>1</v>
      </c>
      <c r="L391" s="69">
        <v>12</v>
      </c>
      <c r="M391" s="69">
        <v>31</v>
      </c>
      <c r="N391" s="69">
        <v>1</v>
      </c>
      <c r="O391" s="69">
        <v>30</v>
      </c>
      <c r="P391" s="69">
        <v>0</v>
      </c>
      <c r="Q391" s="69">
        <v>0</v>
      </c>
      <c r="R391" s="69">
        <v>0</v>
      </c>
    </row>
    <row r="392" spans="2:18" x14ac:dyDescent="0.25">
      <c r="B392" s="4" t="s">
        <v>1138</v>
      </c>
      <c r="G392" s="69">
        <v>0</v>
      </c>
      <c r="H392" s="69">
        <v>0</v>
      </c>
      <c r="I392" s="69">
        <v>0</v>
      </c>
      <c r="J392" s="69">
        <v>0</v>
      </c>
      <c r="K392" s="69">
        <v>0</v>
      </c>
      <c r="L392" s="69">
        <v>0</v>
      </c>
      <c r="M392" s="69">
        <v>206</v>
      </c>
      <c r="N392" s="69">
        <v>101</v>
      </c>
      <c r="O392" s="69">
        <v>105</v>
      </c>
      <c r="P392" s="69">
        <v>78</v>
      </c>
      <c r="Q392" s="69">
        <v>43</v>
      </c>
      <c r="R392" s="69">
        <v>35</v>
      </c>
    </row>
    <row r="393" spans="2:18" x14ac:dyDescent="0.25">
      <c r="C393" s="4" t="s">
        <v>1139</v>
      </c>
      <c r="G393" s="69">
        <v>0</v>
      </c>
      <c r="H393" s="69">
        <v>0</v>
      </c>
      <c r="I393" s="69">
        <v>0</v>
      </c>
      <c r="J393" s="69">
        <v>0</v>
      </c>
      <c r="K393" s="69">
        <v>0</v>
      </c>
      <c r="L393" s="69">
        <v>0</v>
      </c>
      <c r="M393" s="69">
        <v>206</v>
      </c>
      <c r="N393" s="69">
        <v>101</v>
      </c>
      <c r="O393" s="69">
        <v>105</v>
      </c>
      <c r="P393" s="69">
        <v>78</v>
      </c>
      <c r="Q393" s="69">
        <v>43</v>
      </c>
      <c r="R393" s="69">
        <v>35</v>
      </c>
    </row>
    <row r="394" spans="2:18" x14ac:dyDescent="0.25">
      <c r="D394" s="4" t="s">
        <v>35</v>
      </c>
      <c r="G394" s="69">
        <v>0</v>
      </c>
      <c r="H394" s="69">
        <v>0</v>
      </c>
      <c r="I394" s="69">
        <v>0</v>
      </c>
      <c r="J394" s="69">
        <v>0</v>
      </c>
      <c r="K394" s="69">
        <v>0</v>
      </c>
      <c r="L394" s="69">
        <v>0</v>
      </c>
      <c r="M394" s="69">
        <v>44</v>
      </c>
      <c r="N394" s="69">
        <v>19</v>
      </c>
      <c r="O394" s="69">
        <v>25</v>
      </c>
      <c r="P394" s="69">
        <v>0</v>
      </c>
      <c r="Q394" s="69">
        <v>0</v>
      </c>
      <c r="R394" s="69">
        <v>0</v>
      </c>
    </row>
    <row r="395" spans="2:18" x14ac:dyDescent="0.25">
      <c r="E395" s="4" t="s">
        <v>10</v>
      </c>
      <c r="G395" s="69">
        <v>0</v>
      </c>
      <c r="H395" s="69">
        <v>0</v>
      </c>
      <c r="I395" s="69">
        <v>0</v>
      </c>
      <c r="J395" s="69">
        <v>0</v>
      </c>
      <c r="K395" s="69">
        <v>0</v>
      </c>
      <c r="L395" s="69">
        <v>0</v>
      </c>
      <c r="M395" s="69">
        <v>44</v>
      </c>
      <c r="N395" s="69">
        <v>19</v>
      </c>
      <c r="O395" s="69">
        <v>25</v>
      </c>
      <c r="P395" s="69">
        <v>0</v>
      </c>
      <c r="Q395" s="69">
        <v>0</v>
      </c>
      <c r="R395" s="69">
        <v>0</v>
      </c>
    </row>
    <row r="396" spans="2:18" x14ac:dyDescent="0.25">
      <c r="F396" s="4" t="s">
        <v>1140</v>
      </c>
      <c r="G396" s="69">
        <v>0</v>
      </c>
      <c r="H396" s="69">
        <v>0</v>
      </c>
      <c r="I396" s="69">
        <v>0</v>
      </c>
      <c r="J396" s="69">
        <v>0</v>
      </c>
      <c r="K396" s="69">
        <v>0</v>
      </c>
      <c r="L396" s="69">
        <v>0</v>
      </c>
      <c r="M396" s="69">
        <v>44</v>
      </c>
      <c r="N396" s="69">
        <v>19</v>
      </c>
      <c r="O396" s="69">
        <v>25</v>
      </c>
      <c r="P396" s="69">
        <v>0</v>
      </c>
      <c r="Q396" s="69">
        <v>0</v>
      </c>
      <c r="R396" s="69">
        <v>0</v>
      </c>
    </row>
    <row r="397" spans="2:18" x14ac:dyDescent="0.25">
      <c r="D397" s="4" t="s">
        <v>20</v>
      </c>
      <c r="G397" s="69">
        <v>0</v>
      </c>
      <c r="H397" s="69">
        <v>0</v>
      </c>
      <c r="I397" s="69">
        <v>0</v>
      </c>
      <c r="J397" s="69">
        <v>0</v>
      </c>
      <c r="K397" s="69">
        <v>0</v>
      </c>
      <c r="L397" s="69">
        <v>0</v>
      </c>
      <c r="M397" s="69">
        <v>59</v>
      </c>
      <c r="N397" s="69">
        <v>31</v>
      </c>
      <c r="O397" s="69">
        <v>28</v>
      </c>
      <c r="P397" s="69">
        <v>36</v>
      </c>
      <c r="Q397" s="69">
        <v>21</v>
      </c>
      <c r="R397" s="69">
        <v>15</v>
      </c>
    </row>
    <row r="398" spans="2:18" x14ac:dyDescent="0.25">
      <c r="E398" s="4" t="s">
        <v>10</v>
      </c>
      <c r="G398" s="69">
        <v>0</v>
      </c>
      <c r="H398" s="69">
        <v>0</v>
      </c>
      <c r="I398" s="69">
        <v>0</v>
      </c>
      <c r="J398" s="69">
        <v>0</v>
      </c>
      <c r="K398" s="69">
        <v>0</v>
      </c>
      <c r="L398" s="69">
        <v>0</v>
      </c>
      <c r="M398" s="69">
        <v>59</v>
      </c>
      <c r="N398" s="69">
        <v>31</v>
      </c>
      <c r="O398" s="69">
        <v>28</v>
      </c>
      <c r="P398" s="69">
        <v>36</v>
      </c>
      <c r="Q398" s="69">
        <v>21</v>
      </c>
      <c r="R398" s="69">
        <v>15</v>
      </c>
    </row>
    <row r="399" spans="2:18" x14ac:dyDescent="0.25">
      <c r="F399" s="4" t="s">
        <v>1141</v>
      </c>
      <c r="G399" s="69">
        <v>0</v>
      </c>
      <c r="H399" s="69">
        <v>0</v>
      </c>
      <c r="I399" s="69">
        <v>0</v>
      </c>
      <c r="J399" s="69">
        <v>0</v>
      </c>
      <c r="K399" s="69">
        <v>0</v>
      </c>
      <c r="L399" s="69">
        <v>0</v>
      </c>
      <c r="M399" s="69">
        <v>36</v>
      </c>
      <c r="N399" s="69">
        <v>21</v>
      </c>
      <c r="O399" s="69">
        <v>15</v>
      </c>
      <c r="P399" s="69">
        <v>36</v>
      </c>
      <c r="Q399" s="69">
        <v>21</v>
      </c>
      <c r="R399" s="69">
        <v>15</v>
      </c>
    </row>
    <row r="400" spans="2:18" x14ac:dyDescent="0.25">
      <c r="F400" s="4" t="s">
        <v>34</v>
      </c>
      <c r="G400" s="69">
        <v>0</v>
      </c>
      <c r="H400" s="69">
        <v>0</v>
      </c>
      <c r="I400" s="69">
        <v>0</v>
      </c>
      <c r="J400" s="69">
        <v>0</v>
      </c>
      <c r="K400" s="69">
        <v>0</v>
      </c>
      <c r="L400" s="69">
        <v>0</v>
      </c>
      <c r="M400" s="69">
        <v>23</v>
      </c>
      <c r="N400" s="69">
        <v>10</v>
      </c>
      <c r="O400" s="69">
        <v>13</v>
      </c>
      <c r="P400" s="69">
        <v>0</v>
      </c>
      <c r="Q400" s="69">
        <v>0</v>
      </c>
      <c r="R400" s="69">
        <v>0</v>
      </c>
    </row>
    <row r="401" spans="2:18" x14ac:dyDescent="0.25">
      <c r="D401" s="4" t="s">
        <v>1111</v>
      </c>
      <c r="G401" s="69">
        <v>0</v>
      </c>
      <c r="H401" s="69">
        <v>0</v>
      </c>
      <c r="I401" s="69">
        <v>0</v>
      </c>
      <c r="J401" s="69">
        <v>0</v>
      </c>
      <c r="K401" s="69">
        <v>0</v>
      </c>
      <c r="L401" s="69">
        <v>0</v>
      </c>
      <c r="M401" s="69">
        <v>103</v>
      </c>
      <c r="N401" s="69">
        <v>51</v>
      </c>
      <c r="O401" s="69">
        <v>52</v>
      </c>
      <c r="P401" s="69">
        <v>42</v>
      </c>
      <c r="Q401" s="69">
        <v>22</v>
      </c>
      <c r="R401" s="69">
        <v>20</v>
      </c>
    </row>
    <row r="402" spans="2:18" x14ac:dyDescent="0.25">
      <c r="E402" s="4" t="s">
        <v>10</v>
      </c>
      <c r="G402" s="69">
        <v>0</v>
      </c>
      <c r="H402" s="69">
        <v>0</v>
      </c>
      <c r="I402" s="69">
        <v>0</v>
      </c>
      <c r="J402" s="69">
        <v>0</v>
      </c>
      <c r="K402" s="69">
        <v>0</v>
      </c>
      <c r="L402" s="69">
        <v>0</v>
      </c>
      <c r="M402" s="69">
        <v>103</v>
      </c>
      <c r="N402" s="69">
        <v>51</v>
      </c>
      <c r="O402" s="69">
        <v>52</v>
      </c>
      <c r="P402" s="69">
        <v>42</v>
      </c>
      <c r="Q402" s="69">
        <v>22</v>
      </c>
      <c r="R402" s="69">
        <v>20</v>
      </c>
    </row>
    <row r="403" spans="2:18" x14ac:dyDescent="0.25">
      <c r="F403" s="4" t="s">
        <v>760</v>
      </c>
      <c r="G403" s="69">
        <v>0</v>
      </c>
      <c r="H403" s="69">
        <v>0</v>
      </c>
      <c r="I403" s="69">
        <v>0</v>
      </c>
      <c r="J403" s="69">
        <v>0</v>
      </c>
      <c r="K403" s="69">
        <v>0</v>
      </c>
      <c r="L403" s="69">
        <v>0</v>
      </c>
      <c r="M403" s="69">
        <v>20</v>
      </c>
      <c r="N403" s="69">
        <v>9</v>
      </c>
      <c r="O403" s="69">
        <v>11</v>
      </c>
      <c r="P403" s="69">
        <v>20</v>
      </c>
      <c r="Q403" s="69">
        <v>9</v>
      </c>
      <c r="R403" s="69">
        <v>11</v>
      </c>
    </row>
    <row r="404" spans="2:18" x14ac:dyDescent="0.25">
      <c r="F404" s="4" t="s">
        <v>761</v>
      </c>
      <c r="G404" s="69">
        <v>0</v>
      </c>
      <c r="H404" s="69">
        <v>0</v>
      </c>
      <c r="I404" s="69">
        <v>0</v>
      </c>
      <c r="J404" s="69">
        <v>0</v>
      </c>
      <c r="K404" s="69">
        <v>0</v>
      </c>
      <c r="L404" s="69">
        <v>0</v>
      </c>
      <c r="M404" s="69">
        <v>61</v>
      </c>
      <c r="N404" s="69">
        <v>29</v>
      </c>
      <c r="O404" s="69">
        <v>32</v>
      </c>
      <c r="P404" s="69">
        <v>0</v>
      </c>
      <c r="Q404" s="69">
        <v>0</v>
      </c>
      <c r="R404" s="69">
        <v>0</v>
      </c>
    </row>
    <row r="405" spans="2:18" x14ac:dyDescent="0.25">
      <c r="F405" s="4" t="s">
        <v>762</v>
      </c>
      <c r="G405" s="69">
        <v>0</v>
      </c>
      <c r="H405" s="69">
        <v>0</v>
      </c>
      <c r="I405" s="69">
        <v>0</v>
      </c>
      <c r="J405" s="69">
        <v>0</v>
      </c>
      <c r="K405" s="69">
        <v>0</v>
      </c>
      <c r="L405" s="69">
        <v>0</v>
      </c>
      <c r="M405" s="69">
        <v>22</v>
      </c>
      <c r="N405" s="69">
        <v>13</v>
      </c>
      <c r="O405" s="69">
        <v>9</v>
      </c>
      <c r="P405" s="69">
        <v>22</v>
      </c>
      <c r="Q405" s="69">
        <v>13</v>
      </c>
      <c r="R405" s="69">
        <v>9</v>
      </c>
    </row>
    <row r="406" spans="2:18" x14ac:dyDescent="0.25">
      <c r="B406" s="4" t="s">
        <v>757</v>
      </c>
      <c r="G406" s="69">
        <v>77</v>
      </c>
      <c r="H406" s="69">
        <v>31</v>
      </c>
      <c r="I406" s="69">
        <v>46</v>
      </c>
      <c r="J406" s="69">
        <v>23</v>
      </c>
      <c r="K406" s="69">
        <v>9</v>
      </c>
      <c r="L406" s="69">
        <v>14</v>
      </c>
      <c r="M406" s="69">
        <v>49</v>
      </c>
      <c r="N406" s="69">
        <v>16</v>
      </c>
      <c r="O406" s="69">
        <v>33</v>
      </c>
      <c r="P406" s="69">
        <v>49</v>
      </c>
      <c r="Q406" s="69">
        <v>16</v>
      </c>
      <c r="R406" s="69">
        <v>33</v>
      </c>
    </row>
    <row r="407" spans="2:18" x14ac:dyDescent="0.25">
      <c r="C407" s="4" t="s">
        <v>757</v>
      </c>
      <c r="G407" s="69">
        <v>77</v>
      </c>
      <c r="H407" s="69">
        <v>31</v>
      </c>
      <c r="I407" s="69">
        <v>46</v>
      </c>
      <c r="J407" s="69">
        <v>23</v>
      </c>
      <c r="K407" s="69">
        <v>9</v>
      </c>
      <c r="L407" s="69">
        <v>14</v>
      </c>
      <c r="M407" s="69">
        <v>49</v>
      </c>
      <c r="N407" s="69">
        <v>16</v>
      </c>
      <c r="O407" s="69">
        <v>33</v>
      </c>
      <c r="P407" s="69">
        <v>49</v>
      </c>
      <c r="Q407" s="69">
        <v>16</v>
      </c>
      <c r="R407" s="69">
        <v>33</v>
      </c>
    </row>
    <row r="408" spans="2:18" x14ac:dyDescent="0.25">
      <c r="D408" s="4" t="s">
        <v>35</v>
      </c>
      <c r="G408" s="69">
        <v>42</v>
      </c>
      <c r="H408" s="69">
        <v>15</v>
      </c>
      <c r="I408" s="69">
        <v>27</v>
      </c>
      <c r="J408" s="69">
        <v>11</v>
      </c>
      <c r="K408" s="69">
        <v>3</v>
      </c>
      <c r="L408" s="69">
        <v>8</v>
      </c>
      <c r="M408" s="69">
        <v>28</v>
      </c>
      <c r="N408" s="69">
        <v>12</v>
      </c>
      <c r="O408" s="69">
        <v>16</v>
      </c>
      <c r="P408" s="69">
        <v>28</v>
      </c>
      <c r="Q408" s="69">
        <v>12</v>
      </c>
      <c r="R408" s="69">
        <v>16</v>
      </c>
    </row>
    <row r="409" spans="2:18" x14ac:dyDescent="0.25">
      <c r="E409" s="4" t="s">
        <v>10</v>
      </c>
      <c r="G409" s="69">
        <v>17</v>
      </c>
      <c r="H409" s="69">
        <v>5</v>
      </c>
      <c r="I409" s="69">
        <v>12</v>
      </c>
      <c r="J409" s="69">
        <v>0</v>
      </c>
      <c r="K409" s="69">
        <v>0</v>
      </c>
      <c r="L409" s="69">
        <v>0</v>
      </c>
      <c r="M409" s="69">
        <v>10</v>
      </c>
      <c r="N409" s="69">
        <v>1</v>
      </c>
      <c r="O409" s="69">
        <v>9</v>
      </c>
      <c r="P409" s="69">
        <v>10</v>
      </c>
      <c r="Q409" s="69">
        <v>1</v>
      </c>
      <c r="R409" s="69">
        <v>9</v>
      </c>
    </row>
    <row r="410" spans="2:18" x14ac:dyDescent="0.25">
      <c r="F410" s="4" t="s">
        <v>758</v>
      </c>
      <c r="G410" s="69">
        <v>17</v>
      </c>
      <c r="H410" s="69">
        <v>5</v>
      </c>
      <c r="I410" s="69">
        <v>12</v>
      </c>
      <c r="J410" s="69">
        <v>0</v>
      </c>
      <c r="K410" s="69">
        <v>0</v>
      </c>
      <c r="L410" s="69">
        <v>0</v>
      </c>
      <c r="M410" s="69">
        <v>10</v>
      </c>
      <c r="N410" s="69">
        <v>1</v>
      </c>
      <c r="O410" s="69">
        <v>9</v>
      </c>
      <c r="P410" s="69">
        <v>10</v>
      </c>
      <c r="Q410" s="69">
        <v>1</v>
      </c>
      <c r="R410" s="69">
        <v>9</v>
      </c>
    </row>
    <row r="411" spans="2:18" x14ac:dyDescent="0.25">
      <c r="E411" s="4" t="s">
        <v>26</v>
      </c>
      <c r="G411" s="69">
        <v>25</v>
      </c>
      <c r="H411" s="69">
        <v>10</v>
      </c>
      <c r="I411" s="69">
        <v>15</v>
      </c>
      <c r="J411" s="69">
        <v>11</v>
      </c>
      <c r="K411" s="69">
        <v>3</v>
      </c>
      <c r="L411" s="69">
        <v>8</v>
      </c>
      <c r="M411" s="69">
        <v>18</v>
      </c>
      <c r="N411" s="69">
        <v>11</v>
      </c>
      <c r="O411" s="69">
        <v>7</v>
      </c>
      <c r="P411" s="69">
        <v>18</v>
      </c>
      <c r="Q411" s="69">
        <v>11</v>
      </c>
      <c r="R411" s="69">
        <v>7</v>
      </c>
    </row>
    <row r="412" spans="2:18" x14ac:dyDescent="0.25">
      <c r="F412" s="4" t="s">
        <v>758</v>
      </c>
      <c r="G412" s="69">
        <v>25</v>
      </c>
      <c r="H412" s="69">
        <v>10</v>
      </c>
      <c r="I412" s="69">
        <v>15</v>
      </c>
      <c r="J412" s="69">
        <v>11</v>
      </c>
      <c r="K412" s="69">
        <v>3</v>
      </c>
      <c r="L412" s="69">
        <v>8</v>
      </c>
      <c r="M412" s="69">
        <v>18</v>
      </c>
      <c r="N412" s="69">
        <v>11</v>
      </c>
      <c r="O412" s="69">
        <v>7</v>
      </c>
      <c r="P412" s="69">
        <v>18</v>
      </c>
      <c r="Q412" s="69">
        <v>11</v>
      </c>
      <c r="R412" s="69">
        <v>7</v>
      </c>
    </row>
    <row r="413" spans="2:18" x14ac:dyDescent="0.25">
      <c r="D413" s="4" t="s">
        <v>1111</v>
      </c>
      <c r="G413" s="69">
        <v>35</v>
      </c>
      <c r="H413" s="69">
        <v>16</v>
      </c>
      <c r="I413" s="69">
        <v>19</v>
      </c>
      <c r="J413" s="69">
        <v>12</v>
      </c>
      <c r="K413" s="69">
        <v>6</v>
      </c>
      <c r="L413" s="69">
        <v>6</v>
      </c>
      <c r="M413" s="69">
        <v>21</v>
      </c>
      <c r="N413" s="69">
        <v>4</v>
      </c>
      <c r="O413" s="69">
        <v>17</v>
      </c>
      <c r="P413" s="69">
        <v>21</v>
      </c>
      <c r="Q413" s="69">
        <v>4</v>
      </c>
      <c r="R413" s="69">
        <v>17</v>
      </c>
    </row>
    <row r="414" spans="2:18" x14ac:dyDescent="0.25">
      <c r="E414" s="4" t="s">
        <v>10</v>
      </c>
      <c r="G414" s="69">
        <v>3</v>
      </c>
      <c r="H414" s="69">
        <v>1</v>
      </c>
      <c r="I414" s="69">
        <v>2</v>
      </c>
      <c r="J414" s="69">
        <v>0</v>
      </c>
      <c r="K414" s="69">
        <v>0</v>
      </c>
      <c r="L414" s="69">
        <v>0</v>
      </c>
      <c r="M414" s="69">
        <v>13</v>
      </c>
      <c r="N414" s="69">
        <v>1</v>
      </c>
      <c r="O414" s="69">
        <v>12</v>
      </c>
      <c r="P414" s="69">
        <v>13</v>
      </c>
      <c r="Q414" s="69">
        <v>1</v>
      </c>
      <c r="R414" s="69">
        <v>12</v>
      </c>
    </row>
    <row r="415" spans="2:18" x14ac:dyDescent="0.25">
      <c r="F415" s="4" t="s">
        <v>759</v>
      </c>
      <c r="G415" s="69">
        <v>3</v>
      </c>
      <c r="H415" s="69">
        <v>1</v>
      </c>
      <c r="I415" s="69">
        <v>2</v>
      </c>
      <c r="J415" s="69">
        <v>0</v>
      </c>
      <c r="K415" s="69">
        <v>0</v>
      </c>
      <c r="L415" s="69">
        <v>0</v>
      </c>
      <c r="M415" s="69">
        <v>13</v>
      </c>
      <c r="N415" s="69">
        <v>1</v>
      </c>
      <c r="O415" s="69">
        <v>12</v>
      </c>
      <c r="P415" s="69">
        <v>13</v>
      </c>
      <c r="Q415" s="69">
        <v>1</v>
      </c>
      <c r="R415" s="69">
        <v>12</v>
      </c>
    </row>
    <row r="416" spans="2:18" x14ac:dyDescent="0.25">
      <c r="E416" s="4" t="s">
        <v>26</v>
      </c>
      <c r="G416" s="69">
        <v>32</v>
      </c>
      <c r="H416" s="69">
        <v>15</v>
      </c>
      <c r="I416" s="69">
        <v>17</v>
      </c>
      <c r="J416" s="69">
        <v>12</v>
      </c>
      <c r="K416" s="69">
        <v>6</v>
      </c>
      <c r="L416" s="69">
        <v>6</v>
      </c>
      <c r="M416" s="69">
        <v>8</v>
      </c>
      <c r="N416" s="69">
        <v>3</v>
      </c>
      <c r="O416" s="69">
        <v>5</v>
      </c>
      <c r="P416" s="69">
        <v>8</v>
      </c>
      <c r="Q416" s="69">
        <v>3</v>
      </c>
      <c r="R416" s="69">
        <v>5</v>
      </c>
    </row>
    <row r="417" spans="2:18" x14ac:dyDescent="0.25">
      <c r="F417" s="4" t="s">
        <v>759</v>
      </c>
      <c r="G417" s="69">
        <v>32</v>
      </c>
      <c r="H417" s="69">
        <v>15</v>
      </c>
      <c r="I417" s="69">
        <v>17</v>
      </c>
      <c r="J417" s="69">
        <v>12</v>
      </c>
      <c r="K417" s="69">
        <v>6</v>
      </c>
      <c r="L417" s="69">
        <v>6</v>
      </c>
      <c r="M417" s="69">
        <v>8</v>
      </c>
      <c r="N417" s="69">
        <v>3</v>
      </c>
      <c r="O417" s="69">
        <v>5</v>
      </c>
      <c r="P417" s="69">
        <v>8</v>
      </c>
      <c r="Q417" s="69">
        <v>3</v>
      </c>
      <c r="R417" s="69">
        <v>5</v>
      </c>
    </row>
    <row r="418" spans="2:18" x14ac:dyDescent="0.25">
      <c r="B418" s="4" t="s">
        <v>763</v>
      </c>
      <c r="G418" s="69">
        <v>32</v>
      </c>
      <c r="H418" s="69">
        <v>7</v>
      </c>
      <c r="I418" s="69">
        <v>25</v>
      </c>
      <c r="J418" s="69">
        <v>32</v>
      </c>
      <c r="K418" s="69">
        <v>7</v>
      </c>
      <c r="L418" s="69">
        <v>25</v>
      </c>
      <c r="M418" s="69">
        <v>18</v>
      </c>
      <c r="N418" s="69">
        <v>2</v>
      </c>
      <c r="O418" s="69">
        <v>16</v>
      </c>
      <c r="P418" s="69">
        <v>9</v>
      </c>
      <c r="Q418" s="69">
        <v>1</v>
      </c>
      <c r="R418" s="69">
        <v>8</v>
      </c>
    </row>
    <row r="419" spans="2:18" x14ac:dyDescent="0.25">
      <c r="C419" s="4" t="s">
        <v>763</v>
      </c>
      <c r="G419" s="69">
        <v>32</v>
      </c>
      <c r="H419" s="69">
        <v>7</v>
      </c>
      <c r="I419" s="69">
        <v>25</v>
      </c>
      <c r="J419" s="69">
        <v>32</v>
      </c>
      <c r="K419" s="69">
        <v>7</v>
      </c>
      <c r="L419" s="69">
        <v>25</v>
      </c>
      <c r="M419" s="69">
        <v>18</v>
      </c>
      <c r="N419" s="69">
        <v>2</v>
      </c>
      <c r="O419" s="69">
        <v>16</v>
      </c>
      <c r="P419" s="69">
        <v>9</v>
      </c>
      <c r="Q419" s="69">
        <v>1</v>
      </c>
      <c r="R419" s="69">
        <v>8</v>
      </c>
    </row>
    <row r="420" spans="2:18" x14ac:dyDescent="0.25">
      <c r="D420" s="4" t="s">
        <v>20</v>
      </c>
      <c r="G420" s="69">
        <v>21</v>
      </c>
      <c r="H420" s="69">
        <v>5</v>
      </c>
      <c r="I420" s="69">
        <v>16</v>
      </c>
      <c r="J420" s="69">
        <v>21</v>
      </c>
      <c r="K420" s="69">
        <v>5</v>
      </c>
      <c r="L420" s="69">
        <v>16</v>
      </c>
      <c r="M420" s="69">
        <v>18</v>
      </c>
      <c r="N420" s="69">
        <v>2</v>
      </c>
      <c r="O420" s="69">
        <v>16</v>
      </c>
      <c r="P420" s="69">
        <v>9</v>
      </c>
      <c r="Q420" s="69">
        <v>1</v>
      </c>
      <c r="R420" s="69">
        <v>8</v>
      </c>
    </row>
    <row r="421" spans="2:18" x14ac:dyDescent="0.25">
      <c r="E421" s="4" t="s">
        <v>26</v>
      </c>
      <c r="G421" s="69">
        <v>21</v>
      </c>
      <c r="H421" s="69">
        <v>5</v>
      </c>
      <c r="I421" s="69">
        <v>16</v>
      </c>
      <c r="J421" s="69">
        <v>21</v>
      </c>
      <c r="K421" s="69">
        <v>5</v>
      </c>
      <c r="L421" s="69">
        <v>16</v>
      </c>
      <c r="M421" s="69">
        <v>18</v>
      </c>
      <c r="N421" s="69">
        <v>2</v>
      </c>
      <c r="O421" s="69">
        <v>16</v>
      </c>
      <c r="P421" s="69">
        <v>9</v>
      </c>
      <c r="Q421" s="69">
        <v>1</v>
      </c>
      <c r="R421" s="69">
        <v>8</v>
      </c>
    </row>
    <row r="422" spans="2:18" x14ac:dyDescent="0.25">
      <c r="F422" s="4" t="s">
        <v>764</v>
      </c>
      <c r="G422" s="69">
        <v>21</v>
      </c>
      <c r="H422" s="69">
        <v>5</v>
      </c>
      <c r="I422" s="69">
        <v>16</v>
      </c>
      <c r="J422" s="69">
        <v>21</v>
      </c>
      <c r="K422" s="69">
        <v>5</v>
      </c>
      <c r="L422" s="69">
        <v>16</v>
      </c>
      <c r="M422" s="69">
        <v>18</v>
      </c>
      <c r="N422" s="69">
        <v>2</v>
      </c>
      <c r="O422" s="69">
        <v>16</v>
      </c>
      <c r="P422" s="69">
        <v>9</v>
      </c>
      <c r="Q422" s="69">
        <v>1</v>
      </c>
      <c r="R422" s="69">
        <v>8</v>
      </c>
    </row>
    <row r="423" spans="2:18" x14ac:dyDescent="0.25">
      <c r="D423" s="4" t="s">
        <v>1111</v>
      </c>
      <c r="G423" s="69">
        <v>11</v>
      </c>
      <c r="H423" s="69">
        <v>2</v>
      </c>
      <c r="I423" s="69">
        <v>9</v>
      </c>
      <c r="J423" s="69">
        <v>11</v>
      </c>
      <c r="K423" s="69">
        <v>2</v>
      </c>
      <c r="L423" s="69">
        <v>9</v>
      </c>
      <c r="M423" s="69">
        <v>0</v>
      </c>
      <c r="N423" s="69">
        <v>0</v>
      </c>
      <c r="O423" s="69">
        <v>0</v>
      </c>
      <c r="P423" s="69">
        <v>0</v>
      </c>
      <c r="Q423" s="69">
        <v>0</v>
      </c>
      <c r="R423" s="69">
        <v>0</v>
      </c>
    </row>
    <row r="424" spans="2:18" x14ac:dyDescent="0.25">
      <c r="E424" s="4" t="s">
        <v>26</v>
      </c>
      <c r="G424" s="69">
        <v>11</v>
      </c>
      <c r="H424" s="69">
        <v>2</v>
      </c>
      <c r="I424" s="69">
        <v>9</v>
      </c>
      <c r="J424" s="69">
        <v>11</v>
      </c>
      <c r="K424" s="69">
        <v>2</v>
      </c>
      <c r="L424" s="69">
        <v>9</v>
      </c>
      <c r="M424" s="69">
        <v>0</v>
      </c>
      <c r="N424" s="69">
        <v>0</v>
      </c>
      <c r="O424" s="69">
        <v>0</v>
      </c>
      <c r="P424" s="69">
        <v>0</v>
      </c>
      <c r="Q424" s="69">
        <v>0</v>
      </c>
      <c r="R424" s="69">
        <v>0</v>
      </c>
    </row>
    <row r="425" spans="2:18" x14ac:dyDescent="0.25">
      <c r="F425" s="4" t="s">
        <v>1126</v>
      </c>
      <c r="G425" s="69">
        <v>11</v>
      </c>
      <c r="H425" s="69">
        <v>2</v>
      </c>
      <c r="I425" s="69">
        <v>9</v>
      </c>
      <c r="J425" s="69">
        <v>11</v>
      </c>
      <c r="K425" s="69">
        <v>2</v>
      </c>
      <c r="L425" s="69">
        <v>9</v>
      </c>
      <c r="M425" s="69">
        <v>0</v>
      </c>
      <c r="N425" s="69">
        <v>0</v>
      </c>
      <c r="O425" s="69">
        <v>0</v>
      </c>
      <c r="P425" s="69">
        <v>0</v>
      </c>
      <c r="Q425" s="69">
        <v>0</v>
      </c>
      <c r="R425" s="69">
        <v>0</v>
      </c>
    </row>
    <row r="426" spans="2:18" x14ac:dyDescent="0.25">
      <c r="B426" s="4" t="s">
        <v>719</v>
      </c>
      <c r="G426" s="69">
        <v>38</v>
      </c>
      <c r="H426" s="69">
        <v>22</v>
      </c>
      <c r="I426" s="69">
        <v>16</v>
      </c>
      <c r="J426" s="69">
        <v>10</v>
      </c>
      <c r="K426" s="69">
        <v>5</v>
      </c>
      <c r="L426" s="69">
        <v>5</v>
      </c>
      <c r="M426" s="69">
        <v>17</v>
      </c>
      <c r="N426" s="69">
        <v>8</v>
      </c>
      <c r="O426" s="69">
        <v>9</v>
      </c>
      <c r="P426" s="69">
        <v>34</v>
      </c>
      <c r="Q426" s="69">
        <v>14</v>
      </c>
      <c r="R426" s="69">
        <v>20</v>
      </c>
    </row>
    <row r="427" spans="2:18" x14ac:dyDescent="0.25">
      <c r="C427" s="4" t="s">
        <v>719</v>
      </c>
      <c r="G427" s="69">
        <v>38</v>
      </c>
      <c r="H427" s="69">
        <v>22</v>
      </c>
      <c r="I427" s="69">
        <v>16</v>
      </c>
      <c r="J427" s="69">
        <v>10</v>
      </c>
      <c r="K427" s="69">
        <v>5</v>
      </c>
      <c r="L427" s="69">
        <v>5</v>
      </c>
      <c r="M427" s="69">
        <v>17</v>
      </c>
      <c r="N427" s="69">
        <v>8</v>
      </c>
      <c r="O427" s="69">
        <v>9</v>
      </c>
      <c r="P427" s="69">
        <v>34</v>
      </c>
      <c r="Q427" s="69">
        <v>14</v>
      </c>
      <c r="R427" s="69">
        <v>20</v>
      </c>
    </row>
    <row r="428" spans="2:18" x14ac:dyDescent="0.25">
      <c r="D428" s="4" t="s">
        <v>9</v>
      </c>
      <c r="G428" s="69">
        <v>38</v>
      </c>
      <c r="H428" s="69">
        <v>22</v>
      </c>
      <c r="I428" s="69">
        <v>16</v>
      </c>
      <c r="J428" s="69">
        <v>10</v>
      </c>
      <c r="K428" s="69">
        <v>5</v>
      </c>
      <c r="L428" s="69">
        <v>5</v>
      </c>
      <c r="M428" s="69">
        <v>17</v>
      </c>
      <c r="N428" s="69">
        <v>8</v>
      </c>
      <c r="O428" s="69">
        <v>9</v>
      </c>
      <c r="P428" s="69">
        <v>34</v>
      </c>
      <c r="Q428" s="69">
        <v>14</v>
      </c>
      <c r="R428" s="69">
        <v>20</v>
      </c>
    </row>
    <row r="429" spans="2:18" x14ac:dyDescent="0.25">
      <c r="E429" s="4" t="s">
        <v>10</v>
      </c>
      <c r="G429" s="69">
        <v>38</v>
      </c>
      <c r="H429" s="69">
        <v>22</v>
      </c>
      <c r="I429" s="69">
        <v>16</v>
      </c>
      <c r="J429" s="69">
        <v>10</v>
      </c>
      <c r="K429" s="69">
        <v>5</v>
      </c>
      <c r="L429" s="69">
        <v>5</v>
      </c>
      <c r="M429" s="69">
        <v>17</v>
      </c>
      <c r="N429" s="69">
        <v>8</v>
      </c>
      <c r="O429" s="69">
        <v>9</v>
      </c>
      <c r="P429" s="69">
        <v>34</v>
      </c>
      <c r="Q429" s="69">
        <v>14</v>
      </c>
      <c r="R429" s="69">
        <v>20</v>
      </c>
    </row>
    <row r="430" spans="2:18" x14ac:dyDescent="0.25">
      <c r="F430" s="4" t="s">
        <v>541</v>
      </c>
      <c r="G430" s="69">
        <v>38</v>
      </c>
      <c r="H430" s="69">
        <v>22</v>
      </c>
      <c r="I430" s="69">
        <v>16</v>
      </c>
      <c r="J430" s="69">
        <v>10</v>
      </c>
      <c r="K430" s="69">
        <v>5</v>
      </c>
      <c r="L430" s="69">
        <v>5</v>
      </c>
      <c r="M430" s="69">
        <v>17</v>
      </c>
      <c r="N430" s="69">
        <v>8</v>
      </c>
      <c r="O430" s="69">
        <v>9</v>
      </c>
      <c r="P430" s="69">
        <v>34</v>
      </c>
      <c r="Q430" s="69">
        <v>14</v>
      </c>
      <c r="R430" s="69">
        <v>20</v>
      </c>
    </row>
    <row r="431" spans="2:18" x14ac:dyDescent="0.25">
      <c r="B431" s="4" t="s">
        <v>751</v>
      </c>
      <c r="G431" s="69">
        <v>16</v>
      </c>
      <c r="H431" s="69">
        <v>7</v>
      </c>
      <c r="I431" s="69">
        <v>9</v>
      </c>
      <c r="J431" s="69">
        <v>0</v>
      </c>
      <c r="K431" s="69">
        <v>0</v>
      </c>
      <c r="L431" s="69">
        <v>0</v>
      </c>
      <c r="M431" s="69">
        <v>4</v>
      </c>
      <c r="N431" s="69">
        <v>1</v>
      </c>
      <c r="O431" s="69">
        <v>3</v>
      </c>
      <c r="P431" s="69">
        <v>0</v>
      </c>
      <c r="Q431" s="69">
        <v>0</v>
      </c>
      <c r="R431" s="69">
        <v>0</v>
      </c>
    </row>
    <row r="432" spans="2:18" x14ac:dyDescent="0.25">
      <c r="C432" s="4" t="s">
        <v>751</v>
      </c>
      <c r="G432" s="69">
        <v>16</v>
      </c>
      <c r="H432" s="69">
        <v>7</v>
      </c>
      <c r="I432" s="69">
        <v>9</v>
      </c>
      <c r="J432" s="69">
        <v>0</v>
      </c>
      <c r="K432" s="69">
        <v>0</v>
      </c>
      <c r="L432" s="69">
        <v>0</v>
      </c>
      <c r="M432" s="69">
        <v>4</v>
      </c>
      <c r="N432" s="69">
        <v>1</v>
      </c>
      <c r="O432" s="69">
        <v>3</v>
      </c>
      <c r="P432" s="69">
        <v>0</v>
      </c>
      <c r="Q432" s="69">
        <v>0</v>
      </c>
      <c r="R432" s="69">
        <v>0</v>
      </c>
    </row>
    <row r="433" spans="2:18" x14ac:dyDescent="0.25">
      <c r="D433" s="4" t="s">
        <v>35</v>
      </c>
      <c r="G433" s="69">
        <v>0</v>
      </c>
      <c r="H433" s="69">
        <v>0</v>
      </c>
      <c r="I433" s="69">
        <v>0</v>
      </c>
      <c r="J433" s="69">
        <v>0</v>
      </c>
      <c r="K433" s="69">
        <v>0</v>
      </c>
      <c r="L433" s="69">
        <v>0</v>
      </c>
      <c r="M433" s="69">
        <v>4</v>
      </c>
      <c r="N433" s="69">
        <v>1</v>
      </c>
      <c r="O433" s="69">
        <v>3</v>
      </c>
      <c r="P433" s="69">
        <v>0</v>
      </c>
      <c r="Q433" s="69">
        <v>0</v>
      </c>
      <c r="R433" s="69">
        <v>0</v>
      </c>
    </row>
    <row r="434" spans="2:18" x14ac:dyDescent="0.25">
      <c r="E434" s="4" t="s">
        <v>26</v>
      </c>
      <c r="G434" s="69">
        <v>0</v>
      </c>
      <c r="H434" s="69">
        <v>0</v>
      </c>
      <c r="I434" s="69">
        <v>0</v>
      </c>
      <c r="J434" s="69">
        <v>0</v>
      </c>
      <c r="K434" s="69">
        <v>0</v>
      </c>
      <c r="L434" s="69">
        <v>0</v>
      </c>
      <c r="M434" s="69">
        <v>4</v>
      </c>
      <c r="N434" s="69">
        <v>1</v>
      </c>
      <c r="O434" s="69">
        <v>3</v>
      </c>
      <c r="P434" s="69">
        <v>0</v>
      </c>
      <c r="Q434" s="69">
        <v>0</v>
      </c>
      <c r="R434" s="69">
        <v>0</v>
      </c>
    </row>
    <row r="435" spans="2:18" x14ac:dyDescent="0.25">
      <c r="F435" s="4" t="s">
        <v>1125</v>
      </c>
      <c r="G435" s="69">
        <v>0</v>
      </c>
      <c r="H435" s="69">
        <v>0</v>
      </c>
      <c r="I435" s="69">
        <v>0</v>
      </c>
      <c r="J435" s="69">
        <v>0</v>
      </c>
      <c r="K435" s="69">
        <v>0</v>
      </c>
      <c r="L435" s="69">
        <v>0</v>
      </c>
      <c r="M435" s="69">
        <v>4</v>
      </c>
      <c r="N435" s="69">
        <v>1</v>
      </c>
      <c r="O435" s="69">
        <v>3</v>
      </c>
      <c r="P435" s="69">
        <v>0</v>
      </c>
      <c r="Q435" s="69">
        <v>0</v>
      </c>
      <c r="R435" s="69">
        <v>0</v>
      </c>
    </row>
    <row r="436" spans="2:18" x14ac:dyDescent="0.25">
      <c r="D436" s="4" t="s">
        <v>1111</v>
      </c>
      <c r="G436" s="69">
        <v>16</v>
      </c>
      <c r="H436" s="69">
        <v>7</v>
      </c>
      <c r="I436" s="69">
        <v>9</v>
      </c>
      <c r="J436" s="69">
        <v>0</v>
      </c>
      <c r="K436" s="69">
        <v>0</v>
      </c>
      <c r="L436" s="69">
        <v>0</v>
      </c>
      <c r="M436" s="69">
        <v>0</v>
      </c>
      <c r="N436" s="69">
        <v>0</v>
      </c>
      <c r="O436" s="69">
        <v>0</v>
      </c>
      <c r="P436" s="69">
        <v>0</v>
      </c>
      <c r="Q436" s="69">
        <v>0</v>
      </c>
      <c r="R436" s="69">
        <v>0</v>
      </c>
    </row>
    <row r="437" spans="2:18" x14ac:dyDescent="0.25">
      <c r="E437" s="4" t="s">
        <v>26</v>
      </c>
      <c r="G437" s="69">
        <v>16</v>
      </c>
      <c r="H437" s="69">
        <v>7</v>
      </c>
      <c r="I437" s="69">
        <v>9</v>
      </c>
      <c r="J437" s="69">
        <v>0</v>
      </c>
      <c r="K437" s="69">
        <v>0</v>
      </c>
      <c r="L437" s="69">
        <v>0</v>
      </c>
      <c r="M437" s="69">
        <v>0</v>
      </c>
      <c r="N437" s="69">
        <v>0</v>
      </c>
      <c r="O437" s="69">
        <v>0</v>
      </c>
      <c r="P437" s="69">
        <v>0</v>
      </c>
      <c r="Q437" s="69">
        <v>0</v>
      </c>
      <c r="R437" s="69">
        <v>0</v>
      </c>
    </row>
    <row r="438" spans="2:18" x14ac:dyDescent="0.25">
      <c r="F438" s="4" t="s">
        <v>752</v>
      </c>
      <c r="G438" s="69">
        <v>16</v>
      </c>
      <c r="H438" s="69">
        <v>7</v>
      </c>
      <c r="I438" s="69">
        <v>9</v>
      </c>
      <c r="J438" s="69">
        <v>0</v>
      </c>
      <c r="K438" s="69">
        <v>0</v>
      </c>
      <c r="L438" s="69">
        <v>0</v>
      </c>
      <c r="M438" s="69">
        <v>0</v>
      </c>
      <c r="N438" s="69">
        <v>0</v>
      </c>
      <c r="O438" s="69">
        <v>0</v>
      </c>
      <c r="P438" s="69">
        <v>0</v>
      </c>
      <c r="Q438" s="69">
        <v>0</v>
      </c>
      <c r="R438" s="69">
        <v>0</v>
      </c>
    </row>
    <row r="439" spans="2:18" x14ac:dyDescent="0.25">
      <c r="B439" s="4" t="s">
        <v>60</v>
      </c>
      <c r="G439" s="69">
        <v>24</v>
      </c>
      <c r="H439" s="69">
        <v>5</v>
      </c>
      <c r="I439" s="69">
        <v>19</v>
      </c>
      <c r="J439" s="69">
        <v>12</v>
      </c>
      <c r="K439" s="69">
        <v>3</v>
      </c>
      <c r="L439" s="69">
        <v>9</v>
      </c>
      <c r="M439" s="69">
        <v>60</v>
      </c>
      <c r="N439" s="69">
        <v>17</v>
      </c>
      <c r="O439" s="69">
        <v>43</v>
      </c>
      <c r="P439" s="69">
        <v>24</v>
      </c>
      <c r="Q439" s="69">
        <v>2</v>
      </c>
      <c r="R439" s="69">
        <v>22</v>
      </c>
    </row>
    <row r="440" spans="2:18" x14ac:dyDescent="0.25">
      <c r="C440" s="4" t="s">
        <v>60</v>
      </c>
      <c r="G440" s="69">
        <v>24</v>
      </c>
      <c r="H440" s="69">
        <v>5</v>
      </c>
      <c r="I440" s="69">
        <v>19</v>
      </c>
      <c r="J440" s="69">
        <v>12</v>
      </c>
      <c r="K440" s="69">
        <v>3</v>
      </c>
      <c r="L440" s="69">
        <v>9</v>
      </c>
      <c r="M440" s="69">
        <v>60</v>
      </c>
      <c r="N440" s="69">
        <v>17</v>
      </c>
      <c r="O440" s="69">
        <v>43</v>
      </c>
      <c r="P440" s="69">
        <v>24</v>
      </c>
      <c r="Q440" s="69">
        <v>2</v>
      </c>
      <c r="R440" s="69">
        <v>22</v>
      </c>
    </row>
    <row r="441" spans="2:18" x14ac:dyDescent="0.25">
      <c r="D441" s="4" t="s">
        <v>1111</v>
      </c>
      <c r="G441" s="69">
        <v>24</v>
      </c>
      <c r="H441" s="69">
        <v>5</v>
      </c>
      <c r="I441" s="69">
        <v>19</v>
      </c>
      <c r="J441" s="69">
        <v>12</v>
      </c>
      <c r="K441" s="69">
        <v>3</v>
      </c>
      <c r="L441" s="69">
        <v>9</v>
      </c>
      <c r="M441" s="69">
        <v>60</v>
      </c>
      <c r="N441" s="69">
        <v>17</v>
      </c>
      <c r="O441" s="69">
        <v>43</v>
      </c>
      <c r="P441" s="69">
        <v>24</v>
      </c>
      <c r="Q441" s="69">
        <v>2</v>
      </c>
      <c r="R441" s="69">
        <v>22</v>
      </c>
    </row>
    <row r="442" spans="2:18" x14ac:dyDescent="0.25">
      <c r="E442" s="4" t="s">
        <v>10</v>
      </c>
      <c r="G442" s="69">
        <v>24</v>
      </c>
      <c r="H442" s="69">
        <v>5</v>
      </c>
      <c r="I442" s="69">
        <v>19</v>
      </c>
      <c r="J442" s="69">
        <v>12</v>
      </c>
      <c r="K442" s="69">
        <v>3</v>
      </c>
      <c r="L442" s="69">
        <v>9</v>
      </c>
      <c r="M442" s="69">
        <v>60</v>
      </c>
      <c r="N442" s="69">
        <v>17</v>
      </c>
      <c r="O442" s="69">
        <v>43</v>
      </c>
      <c r="P442" s="69">
        <v>24</v>
      </c>
      <c r="Q442" s="69">
        <v>2</v>
      </c>
      <c r="R442" s="69">
        <v>22</v>
      </c>
    </row>
    <row r="443" spans="2:18" x14ac:dyDescent="0.25">
      <c r="F443" s="4" t="s">
        <v>524</v>
      </c>
      <c r="G443" s="69">
        <v>14</v>
      </c>
      <c r="H443" s="69">
        <v>3</v>
      </c>
      <c r="I443" s="69">
        <v>11</v>
      </c>
      <c r="J443" s="69">
        <v>6</v>
      </c>
      <c r="K443" s="69">
        <v>1</v>
      </c>
      <c r="L443" s="69">
        <v>5</v>
      </c>
      <c r="M443" s="69">
        <v>39</v>
      </c>
      <c r="N443" s="69">
        <v>14</v>
      </c>
      <c r="O443" s="69">
        <v>25</v>
      </c>
      <c r="P443" s="69">
        <v>19</v>
      </c>
      <c r="Q443" s="69">
        <v>1</v>
      </c>
      <c r="R443" s="69">
        <v>18</v>
      </c>
    </row>
    <row r="444" spans="2:18" x14ac:dyDescent="0.25">
      <c r="F444" s="4" t="s">
        <v>525</v>
      </c>
      <c r="G444" s="69">
        <v>10</v>
      </c>
      <c r="H444" s="69">
        <v>2</v>
      </c>
      <c r="I444" s="69">
        <v>8</v>
      </c>
      <c r="J444" s="69">
        <v>6</v>
      </c>
      <c r="K444" s="69">
        <v>2</v>
      </c>
      <c r="L444" s="69">
        <v>4</v>
      </c>
      <c r="M444" s="69">
        <v>21</v>
      </c>
      <c r="N444" s="69">
        <v>3</v>
      </c>
      <c r="O444" s="69">
        <v>18</v>
      </c>
      <c r="P444" s="69">
        <v>5</v>
      </c>
      <c r="Q444" s="69">
        <v>1</v>
      </c>
      <c r="R444" s="69">
        <v>4</v>
      </c>
    </row>
    <row r="445" spans="2:18" x14ac:dyDescent="0.25">
      <c r="B445" s="4" t="s">
        <v>743</v>
      </c>
      <c r="G445" s="69">
        <v>42</v>
      </c>
      <c r="H445" s="69">
        <v>22</v>
      </c>
      <c r="I445" s="69">
        <v>20</v>
      </c>
      <c r="J445" s="69">
        <v>24</v>
      </c>
      <c r="K445" s="69">
        <v>10</v>
      </c>
      <c r="L445" s="69">
        <v>14</v>
      </c>
      <c r="M445" s="69">
        <v>16</v>
      </c>
      <c r="N445" s="69">
        <v>10</v>
      </c>
      <c r="O445" s="69">
        <v>6</v>
      </c>
      <c r="P445" s="69">
        <v>22</v>
      </c>
      <c r="Q445" s="69">
        <v>10</v>
      </c>
      <c r="R445" s="69">
        <v>12</v>
      </c>
    </row>
    <row r="446" spans="2:18" x14ac:dyDescent="0.25">
      <c r="C446" s="4" t="s">
        <v>743</v>
      </c>
      <c r="G446" s="69">
        <v>42</v>
      </c>
      <c r="H446" s="69">
        <v>22</v>
      </c>
      <c r="I446" s="69">
        <v>20</v>
      </c>
      <c r="J446" s="69">
        <v>24</v>
      </c>
      <c r="K446" s="69">
        <v>10</v>
      </c>
      <c r="L446" s="69">
        <v>14</v>
      </c>
      <c r="M446" s="69">
        <v>16</v>
      </c>
      <c r="N446" s="69">
        <v>10</v>
      </c>
      <c r="O446" s="69">
        <v>6</v>
      </c>
      <c r="P446" s="69">
        <v>22</v>
      </c>
      <c r="Q446" s="69">
        <v>10</v>
      </c>
      <c r="R446" s="69">
        <v>12</v>
      </c>
    </row>
    <row r="447" spans="2:18" x14ac:dyDescent="0.25">
      <c r="D447" s="4" t="s">
        <v>9</v>
      </c>
      <c r="G447" s="69">
        <v>42</v>
      </c>
      <c r="H447" s="69">
        <v>22</v>
      </c>
      <c r="I447" s="69">
        <v>20</v>
      </c>
      <c r="J447" s="69">
        <v>24</v>
      </c>
      <c r="K447" s="69">
        <v>10</v>
      </c>
      <c r="L447" s="69">
        <v>14</v>
      </c>
      <c r="M447" s="69">
        <v>16</v>
      </c>
      <c r="N447" s="69">
        <v>10</v>
      </c>
      <c r="O447" s="69">
        <v>6</v>
      </c>
      <c r="P447" s="69">
        <v>22</v>
      </c>
      <c r="Q447" s="69">
        <v>10</v>
      </c>
      <c r="R447" s="69">
        <v>12</v>
      </c>
    </row>
    <row r="448" spans="2:18" x14ac:dyDescent="0.25">
      <c r="E448" s="4" t="s">
        <v>26</v>
      </c>
      <c r="G448" s="69">
        <v>42</v>
      </c>
      <c r="H448" s="69">
        <v>22</v>
      </c>
      <c r="I448" s="69">
        <v>20</v>
      </c>
      <c r="J448" s="69">
        <v>24</v>
      </c>
      <c r="K448" s="69">
        <v>10</v>
      </c>
      <c r="L448" s="69">
        <v>14</v>
      </c>
      <c r="M448" s="69">
        <v>16</v>
      </c>
      <c r="N448" s="69">
        <v>10</v>
      </c>
      <c r="O448" s="69">
        <v>6</v>
      </c>
      <c r="P448" s="69">
        <v>22</v>
      </c>
      <c r="Q448" s="69">
        <v>10</v>
      </c>
      <c r="R448" s="69">
        <v>12</v>
      </c>
    </row>
    <row r="449" spans="2:18" x14ac:dyDescent="0.25">
      <c r="F449" s="4" t="s">
        <v>61</v>
      </c>
      <c r="G449" s="69">
        <v>21</v>
      </c>
      <c r="H449" s="69">
        <v>11</v>
      </c>
      <c r="I449" s="69">
        <v>10</v>
      </c>
      <c r="J449" s="69">
        <v>12</v>
      </c>
      <c r="K449" s="69">
        <v>5</v>
      </c>
      <c r="L449" s="69">
        <v>7</v>
      </c>
      <c r="M449" s="69">
        <v>8</v>
      </c>
      <c r="N449" s="69">
        <v>5</v>
      </c>
      <c r="O449" s="69">
        <v>3</v>
      </c>
      <c r="P449" s="69">
        <v>11</v>
      </c>
      <c r="Q449" s="69">
        <v>5</v>
      </c>
      <c r="R449" s="69">
        <v>6</v>
      </c>
    </row>
    <row r="450" spans="2:18" x14ac:dyDescent="0.25">
      <c r="F450" s="4" t="s">
        <v>744</v>
      </c>
      <c r="G450" s="69">
        <v>21</v>
      </c>
      <c r="H450" s="69">
        <v>11</v>
      </c>
      <c r="I450" s="69">
        <v>10</v>
      </c>
      <c r="J450" s="69">
        <v>12</v>
      </c>
      <c r="K450" s="69">
        <v>5</v>
      </c>
      <c r="L450" s="69">
        <v>7</v>
      </c>
      <c r="M450" s="69">
        <v>8</v>
      </c>
      <c r="N450" s="69">
        <v>5</v>
      </c>
      <c r="O450" s="69">
        <v>3</v>
      </c>
      <c r="P450" s="69">
        <v>11</v>
      </c>
      <c r="Q450" s="69">
        <v>5</v>
      </c>
      <c r="R450" s="69">
        <v>6</v>
      </c>
    </row>
    <row r="451" spans="2:18" x14ac:dyDescent="0.25">
      <c r="B451" s="4" t="s">
        <v>720</v>
      </c>
      <c r="G451" s="69">
        <v>107</v>
      </c>
      <c r="H451" s="69">
        <v>2</v>
      </c>
      <c r="I451" s="69">
        <v>105</v>
      </c>
      <c r="J451" s="69">
        <v>37</v>
      </c>
      <c r="K451" s="69">
        <v>1</v>
      </c>
      <c r="L451" s="69">
        <v>36</v>
      </c>
      <c r="M451" s="69">
        <v>49</v>
      </c>
      <c r="N451" s="69">
        <v>0</v>
      </c>
      <c r="O451" s="69">
        <v>49</v>
      </c>
      <c r="P451" s="69">
        <v>49</v>
      </c>
      <c r="Q451" s="69">
        <v>0</v>
      </c>
      <c r="R451" s="69">
        <v>49</v>
      </c>
    </row>
    <row r="452" spans="2:18" x14ac:dyDescent="0.25">
      <c r="C452" s="4" t="s">
        <v>720</v>
      </c>
      <c r="G452" s="69">
        <v>107</v>
      </c>
      <c r="H452" s="69">
        <v>2</v>
      </c>
      <c r="I452" s="69">
        <v>105</v>
      </c>
      <c r="J452" s="69">
        <v>37</v>
      </c>
      <c r="K452" s="69">
        <v>1</v>
      </c>
      <c r="L452" s="69">
        <v>36</v>
      </c>
      <c r="M452" s="69">
        <v>49</v>
      </c>
      <c r="N452" s="69">
        <v>0</v>
      </c>
      <c r="O452" s="69">
        <v>49</v>
      </c>
      <c r="P452" s="69">
        <v>49</v>
      </c>
      <c r="Q452" s="69">
        <v>0</v>
      </c>
      <c r="R452" s="69">
        <v>49</v>
      </c>
    </row>
    <row r="453" spans="2:18" x14ac:dyDescent="0.25">
      <c r="D453" s="4" t="s">
        <v>9</v>
      </c>
      <c r="G453" s="69">
        <v>107</v>
      </c>
      <c r="H453" s="69">
        <v>2</v>
      </c>
      <c r="I453" s="69">
        <v>105</v>
      </c>
      <c r="J453" s="69">
        <v>37</v>
      </c>
      <c r="K453" s="69">
        <v>1</v>
      </c>
      <c r="L453" s="69">
        <v>36</v>
      </c>
      <c r="M453" s="69">
        <v>49</v>
      </c>
      <c r="N453" s="69">
        <v>0</v>
      </c>
      <c r="O453" s="69">
        <v>49</v>
      </c>
      <c r="P453" s="69">
        <v>49</v>
      </c>
      <c r="Q453" s="69">
        <v>0</v>
      </c>
      <c r="R453" s="69">
        <v>49</v>
      </c>
    </row>
    <row r="454" spans="2:18" x14ac:dyDescent="0.25">
      <c r="E454" s="4" t="s">
        <v>10</v>
      </c>
      <c r="G454" s="69">
        <v>107</v>
      </c>
      <c r="H454" s="69">
        <v>2</v>
      </c>
      <c r="I454" s="69">
        <v>105</v>
      </c>
      <c r="J454" s="69">
        <v>37</v>
      </c>
      <c r="K454" s="69">
        <v>1</v>
      </c>
      <c r="L454" s="69">
        <v>36</v>
      </c>
      <c r="M454" s="69">
        <v>49</v>
      </c>
      <c r="N454" s="69">
        <v>0</v>
      </c>
      <c r="O454" s="69">
        <v>49</v>
      </c>
      <c r="P454" s="69">
        <v>49</v>
      </c>
      <c r="Q454" s="69">
        <v>0</v>
      </c>
      <c r="R454" s="69">
        <v>49</v>
      </c>
    </row>
    <row r="455" spans="2:18" x14ac:dyDescent="0.25">
      <c r="F455" s="4" t="s">
        <v>1124</v>
      </c>
      <c r="G455" s="69">
        <v>107</v>
      </c>
      <c r="H455" s="69">
        <v>2</v>
      </c>
      <c r="I455" s="69">
        <v>105</v>
      </c>
      <c r="J455" s="69">
        <v>37</v>
      </c>
      <c r="K455" s="69">
        <v>1</v>
      </c>
      <c r="L455" s="69">
        <v>36</v>
      </c>
      <c r="M455" s="69">
        <v>49</v>
      </c>
      <c r="N455" s="69">
        <v>0</v>
      </c>
      <c r="O455" s="69">
        <v>49</v>
      </c>
      <c r="P455" s="69">
        <v>49</v>
      </c>
      <c r="Q455" s="69">
        <v>0</v>
      </c>
      <c r="R455" s="69">
        <v>49</v>
      </c>
    </row>
    <row r="456" spans="2:18" x14ac:dyDescent="0.25">
      <c r="B456" s="4" t="s">
        <v>62</v>
      </c>
      <c r="G456" s="69">
        <v>6</v>
      </c>
      <c r="H456" s="69">
        <v>2</v>
      </c>
      <c r="I456" s="69">
        <v>4</v>
      </c>
      <c r="J456" s="69">
        <v>6</v>
      </c>
      <c r="K456" s="69">
        <v>2</v>
      </c>
      <c r="L456" s="69">
        <v>4</v>
      </c>
      <c r="M456" s="69">
        <v>14</v>
      </c>
      <c r="N456" s="69">
        <v>4</v>
      </c>
      <c r="O456" s="69">
        <v>10</v>
      </c>
      <c r="P456" s="69">
        <v>14</v>
      </c>
      <c r="Q456" s="69">
        <v>4</v>
      </c>
      <c r="R456" s="69">
        <v>10</v>
      </c>
    </row>
    <row r="457" spans="2:18" x14ac:dyDescent="0.25">
      <c r="C457" s="4" t="s">
        <v>62</v>
      </c>
      <c r="G457" s="69">
        <v>6</v>
      </c>
      <c r="H457" s="69">
        <v>2</v>
      </c>
      <c r="I457" s="69">
        <v>4</v>
      </c>
      <c r="J457" s="69">
        <v>6</v>
      </c>
      <c r="K457" s="69">
        <v>2</v>
      </c>
      <c r="L457" s="69">
        <v>4</v>
      </c>
      <c r="M457" s="69">
        <v>14</v>
      </c>
      <c r="N457" s="69">
        <v>4</v>
      </c>
      <c r="O457" s="69">
        <v>10</v>
      </c>
      <c r="P457" s="69">
        <v>14</v>
      </c>
      <c r="Q457" s="69">
        <v>4</v>
      </c>
      <c r="R457" s="69">
        <v>10</v>
      </c>
    </row>
    <row r="458" spans="2:18" x14ac:dyDescent="0.25">
      <c r="D458" s="4" t="s">
        <v>35</v>
      </c>
      <c r="G458" s="69">
        <v>0</v>
      </c>
      <c r="H458" s="69">
        <v>0</v>
      </c>
      <c r="I458" s="69">
        <v>0</v>
      </c>
      <c r="J458" s="69">
        <v>0</v>
      </c>
      <c r="K458" s="69">
        <v>0</v>
      </c>
      <c r="L458" s="69">
        <v>0</v>
      </c>
      <c r="M458" s="69">
        <v>7</v>
      </c>
      <c r="N458" s="69">
        <v>2</v>
      </c>
      <c r="O458" s="69">
        <v>5</v>
      </c>
      <c r="P458" s="69">
        <v>7</v>
      </c>
      <c r="Q458" s="69">
        <v>2</v>
      </c>
      <c r="R458" s="69">
        <v>5</v>
      </c>
    </row>
    <row r="459" spans="2:18" x14ac:dyDescent="0.25">
      <c r="E459" s="4" t="s">
        <v>26</v>
      </c>
      <c r="G459" s="69">
        <v>0</v>
      </c>
      <c r="H459" s="69">
        <v>0</v>
      </c>
      <c r="I459" s="69">
        <v>0</v>
      </c>
      <c r="J459" s="69">
        <v>0</v>
      </c>
      <c r="K459" s="69">
        <v>0</v>
      </c>
      <c r="L459" s="69">
        <v>0</v>
      </c>
      <c r="M459" s="69">
        <v>7</v>
      </c>
      <c r="N459" s="69">
        <v>2</v>
      </c>
      <c r="O459" s="69">
        <v>5</v>
      </c>
      <c r="P459" s="69">
        <v>7</v>
      </c>
      <c r="Q459" s="69">
        <v>2</v>
      </c>
      <c r="R459" s="69">
        <v>5</v>
      </c>
    </row>
    <row r="460" spans="2:18" x14ac:dyDescent="0.25">
      <c r="F460" s="4" t="s">
        <v>63</v>
      </c>
      <c r="G460" s="69">
        <v>0</v>
      </c>
      <c r="H460" s="69">
        <v>0</v>
      </c>
      <c r="I460" s="69">
        <v>0</v>
      </c>
      <c r="J460" s="69">
        <v>0</v>
      </c>
      <c r="K460" s="69">
        <v>0</v>
      </c>
      <c r="L460" s="69">
        <v>0</v>
      </c>
      <c r="M460" s="69">
        <v>7</v>
      </c>
      <c r="N460" s="69">
        <v>2</v>
      </c>
      <c r="O460" s="69">
        <v>5</v>
      </c>
      <c r="P460" s="69">
        <v>7</v>
      </c>
      <c r="Q460" s="69">
        <v>2</v>
      </c>
      <c r="R460" s="69">
        <v>5</v>
      </c>
    </row>
    <row r="461" spans="2:18" x14ac:dyDescent="0.25">
      <c r="D461" s="4" t="s">
        <v>1111</v>
      </c>
      <c r="G461" s="69">
        <v>6</v>
      </c>
      <c r="H461" s="69">
        <v>2</v>
      </c>
      <c r="I461" s="69">
        <v>4</v>
      </c>
      <c r="J461" s="69">
        <v>6</v>
      </c>
      <c r="K461" s="69">
        <v>2</v>
      </c>
      <c r="L461" s="69">
        <v>4</v>
      </c>
      <c r="M461" s="69">
        <v>7</v>
      </c>
      <c r="N461" s="69">
        <v>2</v>
      </c>
      <c r="O461" s="69">
        <v>5</v>
      </c>
      <c r="P461" s="69">
        <v>7</v>
      </c>
      <c r="Q461" s="69">
        <v>2</v>
      </c>
      <c r="R461" s="69">
        <v>5</v>
      </c>
    </row>
    <row r="462" spans="2:18" x14ac:dyDescent="0.25">
      <c r="E462" s="4" t="s">
        <v>26</v>
      </c>
      <c r="G462" s="69">
        <v>6</v>
      </c>
      <c r="H462" s="69">
        <v>2</v>
      </c>
      <c r="I462" s="69">
        <v>4</v>
      </c>
      <c r="J462" s="69">
        <v>6</v>
      </c>
      <c r="K462" s="69">
        <v>2</v>
      </c>
      <c r="L462" s="69">
        <v>4</v>
      </c>
      <c r="M462" s="69">
        <v>7</v>
      </c>
      <c r="N462" s="69">
        <v>2</v>
      </c>
      <c r="O462" s="69">
        <v>5</v>
      </c>
      <c r="P462" s="69">
        <v>7</v>
      </c>
      <c r="Q462" s="69">
        <v>2</v>
      </c>
      <c r="R462" s="69">
        <v>5</v>
      </c>
    </row>
    <row r="463" spans="2:18" x14ac:dyDescent="0.25">
      <c r="F463" s="4" t="s">
        <v>526</v>
      </c>
      <c r="G463" s="69">
        <v>6</v>
      </c>
      <c r="H463" s="69">
        <v>2</v>
      </c>
      <c r="I463" s="69">
        <v>4</v>
      </c>
      <c r="J463" s="69">
        <v>6</v>
      </c>
      <c r="K463" s="69">
        <v>2</v>
      </c>
      <c r="L463" s="69">
        <v>4</v>
      </c>
      <c r="M463" s="69">
        <v>7</v>
      </c>
      <c r="N463" s="69">
        <v>2</v>
      </c>
      <c r="O463" s="69">
        <v>5</v>
      </c>
      <c r="P463" s="69">
        <v>7</v>
      </c>
      <c r="Q463" s="69">
        <v>2</v>
      </c>
      <c r="R463" s="69">
        <v>5</v>
      </c>
    </row>
    <row r="464" spans="2:18" x14ac:dyDescent="0.25">
      <c r="B464" s="4" t="s">
        <v>64</v>
      </c>
      <c r="G464" s="69">
        <v>312</v>
      </c>
      <c r="H464" s="69">
        <v>95</v>
      </c>
      <c r="I464" s="69">
        <v>217</v>
      </c>
      <c r="J464" s="69">
        <v>99</v>
      </c>
      <c r="K464" s="69">
        <v>25</v>
      </c>
      <c r="L464" s="69">
        <v>74</v>
      </c>
      <c r="M464" s="69">
        <v>67</v>
      </c>
      <c r="N464" s="69">
        <v>25</v>
      </c>
      <c r="O464" s="69">
        <v>42</v>
      </c>
      <c r="P464" s="69">
        <v>74</v>
      </c>
      <c r="Q464" s="69">
        <v>28</v>
      </c>
      <c r="R464" s="69">
        <v>46</v>
      </c>
    </row>
    <row r="465" spans="2:18" x14ac:dyDescent="0.25">
      <c r="C465" s="4" t="s">
        <v>64</v>
      </c>
      <c r="G465" s="69">
        <v>312</v>
      </c>
      <c r="H465" s="69">
        <v>95</v>
      </c>
      <c r="I465" s="69">
        <v>217</v>
      </c>
      <c r="J465" s="69">
        <v>99</v>
      </c>
      <c r="K465" s="69">
        <v>25</v>
      </c>
      <c r="L465" s="69">
        <v>74</v>
      </c>
      <c r="M465" s="69">
        <v>67</v>
      </c>
      <c r="N465" s="69">
        <v>25</v>
      </c>
      <c r="O465" s="69">
        <v>42</v>
      </c>
      <c r="P465" s="69">
        <v>74</v>
      </c>
      <c r="Q465" s="69">
        <v>28</v>
      </c>
      <c r="R465" s="69">
        <v>46</v>
      </c>
    </row>
    <row r="466" spans="2:18" x14ac:dyDescent="0.25">
      <c r="D466" s="4" t="s">
        <v>9</v>
      </c>
      <c r="G466" s="69">
        <v>299</v>
      </c>
      <c r="H466" s="69">
        <v>89</v>
      </c>
      <c r="I466" s="69">
        <v>210</v>
      </c>
      <c r="J466" s="69">
        <v>92</v>
      </c>
      <c r="K466" s="69">
        <v>22</v>
      </c>
      <c r="L466" s="69">
        <v>70</v>
      </c>
      <c r="M466" s="69">
        <v>63</v>
      </c>
      <c r="N466" s="69">
        <v>22</v>
      </c>
      <c r="O466" s="69">
        <v>41</v>
      </c>
      <c r="P466" s="69">
        <v>70</v>
      </c>
      <c r="Q466" s="69">
        <v>25</v>
      </c>
      <c r="R466" s="69">
        <v>45</v>
      </c>
    </row>
    <row r="467" spans="2:18" x14ac:dyDescent="0.25">
      <c r="E467" s="4" t="s">
        <v>10</v>
      </c>
      <c r="G467" s="69">
        <v>299</v>
      </c>
      <c r="H467" s="69">
        <v>89</v>
      </c>
      <c r="I467" s="69">
        <v>210</v>
      </c>
      <c r="J467" s="69">
        <v>92</v>
      </c>
      <c r="K467" s="69">
        <v>22</v>
      </c>
      <c r="L467" s="69">
        <v>70</v>
      </c>
      <c r="M467" s="69">
        <v>63</v>
      </c>
      <c r="N467" s="69">
        <v>22</v>
      </c>
      <c r="O467" s="69">
        <v>41</v>
      </c>
      <c r="P467" s="69">
        <v>70</v>
      </c>
      <c r="Q467" s="69">
        <v>25</v>
      </c>
      <c r="R467" s="69">
        <v>45</v>
      </c>
    </row>
    <row r="468" spans="2:18" x14ac:dyDescent="0.25">
      <c r="F468" s="4" t="s">
        <v>65</v>
      </c>
      <c r="G468" s="69">
        <v>184</v>
      </c>
      <c r="H468" s="69">
        <v>77</v>
      </c>
      <c r="I468" s="69">
        <v>107</v>
      </c>
      <c r="J468" s="69">
        <v>63</v>
      </c>
      <c r="K468" s="69">
        <v>21</v>
      </c>
      <c r="L468" s="69">
        <v>42</v>
      </c>
      <c r="M468" s="69">
        <v>45</v>
      </c>
      <c r="N468" s="69">
        <v>18</v>
      </c>
      <c r="O468" s="69">
        <v>27</v>
      </c>
      <c r="P468" s="69">
        <v>62</v>
      </c>
      <c r="Q468" s="69">
        <v>25</v>
      </c>
      <c r="R468" s="69">
        <v>37</v>
      </c>
    </row>
    <row r="469" spans="2:18" x14ac:dyDescent="0.25">
      <c r="F469" s="4" t="s">
        <v>66</v>
      </c>
      <c r="G469" s="69">
        <v>115</v>
      </c>
      <c r="H469" s="69">
        <v>12</v>
      </c>
      <c r="I469" s="69">
        <v>103</v>
      </c>
      <c r="J469" s="69">
        <v>29</v>
      </c>
      <c r="K469" s="69">
        <v>1</v>
      </c>
      <c r="L469" s="69">
        <v>28</v>
      </c>
      <c r="M469" s="69">
        <v>18</v>
      </c>
      <c r="N469" s="69">
        <v>4</v>
      </c>
      <c r="O469" s="69">
        <v>14</v>
      </c>
      <c r="P469" s="69">
        <v>8</v>
      </c>
      <c r="Q469" s="69">
        <v>0</v>
      </c>
      <c r="R469" s="69">
        <v>8</v>
      </c>
    </row>
    <row r="470" spans="2:18" x14ac:dyDescent="0.25">
      <c r="D470" s="4" t="s">
        <v>1111</v>
      </c>
      <c r="G470" s="69">
        <v>13</v>
      </c>
      <c r="H470" s="69">
        <v>6</v>
      </c>
      <c r="I470" s="69">
        <v>7</v>
      </c>
      <c r="J470" s="69">
        <v>7</v>
      </c>
      <c r="K470" s="69">
        <v>3</v>
      </c>
      <c r="L470" s="69">
        <v>4</v>
      </c>
      <c r="M470" s="69">
        <v>4</v>
      </c>
      <c r="N470" s="69">
        <v>3</v>
      </c>
      <c r="O470" s="69">
        <v>1</v>
      </c>
      <c r="P470" s="69">
        <v>4</v>
      </c>
      <c r="Q470" s="69">
        <v>3</v>
      </c>
      <c r="R470" s="69">
        <v>1</v>
      </c>
    </row>
    <row r="471" spans="2:18" x14ac:dyDescent="0.25">
      <c r="E471" s="4" t="s">
        <v>10</v>
      </c>
      <c r="G471" s="69">
        <v>13</v>
      </c>
      <c r="H471" s="69">
        <v>6</v>
      </c>
      <c r="I471" s="69">
        <v>7</v>
      </c>
      <c r="J471" s="69">
        <v>7</v>
      </c>
      <c r="K471" s="69">
        <v>3</v>
      </c>
      <c r="L471" s="69">
        <v>4</v>
      </c>
      <c r="M471" s="69">
        <v>4</v>
      </c>
      <c r="N471" s="69">
        <v>3</v>
      </c>
      <c r="O471" s="69">
        <v>1</v>
      </c>
      <c r="P471" s="69">
        <v>4</v>
      </c>
      <c r="Q471" s="69">
        <v>3</v>
      </c>
      <c r="R471" s="69">
        <v>1</v>
      </c>
    </row>
    <row r="472" spans="2:18" x14ac:dyDescent="0.25">
      <c r="F472" s="4" t="s">
        <v>527</v>
      </c>
      <c r="G472" s="69">
        <v>13</v>
      </c>
      <c r="H472" s="69">
        <v>6</v>
      </c>
      <c r="I472" s="69">
        <v>7</v>
      </c>
      <c r="J472" s="69">
        <v>7</v>
      </c>
      <c r="K472" s="69">
        <v>3</v>
      </c>
      <c r="L472" s="69">
        <v>4</v>
      </c>
      <c r="M472" s="69">
        <v>4</v>
      </c>
      <c r="N472" s="69">
        <v>3</v>
      </c>
      <c r="O472" s="69">
        <v>1</v>
      </c>
      <c r="P472" s="69">
        <v>4</v>
      </c>
      <c r="Q472" s="69">
        <v>3</v>
      </c>
      <c r="R472" s="69">
        <v>1</v>
      </c>
    </row>
    <row r="473" spans="2:18" x14ac:dyDescent="0.25">
      <c r="B473" s="4" t="s">
        <v>721</v>
      </c>
      <c r="G473" s="69">
        <v>84</v>
      </c>
      <c r="H473" s="69">
        <v>31</v>
      </c>
      <c r="I473" s="69">
        <v>53</v>
      </c>
      <c r="J473" s="69">
        <v>20</v>
      </c>
      <c r="K473" s="69">
        <v>5</v>
      </c>
      <c r="L473" s="69">
        <v>15</v>
      </c>
      <c r="M473" s="69">
        <v>16</v>
      </c>
      <c r="N473" s="69">
        <v>8</v>
      </c>
      <c r="O473" s="69">
        <v>8</v>
      </c>
      <c r="P473" s="69">
        <v>17</v>
      </c>
      <c r="Q473" s="69">
        <v>4</v>
      </c>
      <c r="R473" s="69">
        <v>13</v>
      </c>
    </row>
    <row r="474" spans="2:18" x14ac:dyDescent="0.25">
      <c r="C474" s="4" t="s">
        <v>721</v>
      </c>
      <c r="G474" s="69">
        <v>84</v>
      </c>
      <c r="H474" s="69">
        <v>31</v>
      </c>
      <c r="I474" s="69">
        <v>53</v>
      </c>
      <c r="J474" s="69">
        <v>20</v>
      </c>
      <c r="K474" s="69">
        <v>5</v>
      </c>
      <c r="L474" s="69">
        <v>15</v>
      </c>
      <c r="M474" s="69">
        <v>16</v>
      </c>
      <c r="N474" s="69">
        <v>8</v>
      </c>
      <c r="O474" s="69">
        <v>8</v>
      </c>
      <c r="P474" s="69">
        <v>17</v>
      </c>
      <c r="Q474" s="69">
        <v>4</v>
      </c>
      <c r="R474" s="69">
        <v>13</v>
      </c>
    </row>
    <row r="475" spans="2:18" x14ac:dyDescent="0.25">
      <c r="D475" s="4" t="s">
        <v>9</v>
      </c>
      <c r="G475" s="69">
        <v>84</v>
      </c>
      <c r="H475" s="69">
        <v>31</v>
      </c>
      <c r="I475" s="69">
        <v>53</v>
      </c>
      <c r="J475" s="69">
        <v>20</v>
      </c>
      <c r="K475" s="69">
        <v>5</v>
      </c>
      <c r="L475" s="69">
        <v>15</v>
      </c>
      <c r="M475" s="69">
        <v>16</v>
      </c>
      <c r="N475" s="69">
        <v>8</v>
      </c>
      <c r="O475" s="69">
        <v>8</v>
      </c>
      <c r="P475" s="69">
        <v>17</v>
      </c>
      <c r="Q475" s="69">
        <v>4</v>
      </c>
      <c r="R475" s="69">
        <v>13</v>
      </c>
    </row>
    <row r="476" spans="2:18" x14ac:dyDescent="0.25">
      <c r="E476" s="4" t="s">
        <v>10</v>
      </c>
      <c r="G476" s="69">
        <v>84</v>
      </c>
      <c r="H476" s="69">
        <v>31</v>
      </c>
      <c r="I476" s="69">
        <v>53</v>
      </c>
      <c r="J476" s="69">
        <v>20</v>
      </c>
      <c r="K476" s="69">
        <v>5</v>
      </c>
      <c r="L476" s="69">
        <v>15</v>
      </c>
      <c r="M476" s="69">
        <v>16</v>
      </c>
      <c r="N476" s="69">
        <v>8</v>
      </c>
      <c r="O476" s="69">
        <v>8</v>
      </c>
      <c r="P476" s="69">
        <v>17</v>
      </c>
      <c r="Q476" s="69">
        <v>4</v>
      </c>
      <c r="R476" s="69">
        <v>13</v>
      </c>
    </row>
    <row r="477" spans="2:18" x14ac:dyDescent="0.25">
      <c r="F477" s="4" t="s">
        <v>722</v>
      </c>
      <c r="G477" s="69">
        <v>84</v>
      </c>
      <c r="H477" s="69">
        <v>31</v>
      </c>
      <c r="I477" s="69">
        <v>53</v>
      </c>
      <c r="J477" s="69">
        <v>20</v>
      </c>
      <c r="K477" s="69">
        <v>5</v>
      </c>
      <c r="L477" s="69">
        <v>15</v>
      </c>
      <c r="M477" s="69">
        <v>16</v>
      </c>
      <c r="N477" s="69">
        <v>8</v>
      </c>
      <c r="O477" s="69">
        <v>8</v>
      </c>
      <c r="P477" s="69">
        <v>17</v>
      </c>
      <c r="Q477" s="69">
        <v>4</v>
      </c>
      <c r="R477" s="69">
        <v>13</v>
      </c>
    </row>
    <row r="478" spans="2:18" x14ac:dyDescent="0.25">
      <c r="B478" s="4" t="s">
        <v>723</v>
      </c>
      <c r="G478" s="69">
        <v>4762</v>
      </c>
      <c r="H478" s="69">
        <v>3057</v>
      </c>
      <c r="I478" s="69">
        <v>1705</v>
      </c>
      <c r="J478" s="69">
        <v>764</v>
      </c>
      <c r="K478" s="69">
        <v>495</v>
      </c>
      <c r="L478" s="69">
        <v>269</v>
      </c>
      <c r="M478" s="69">
        <v>632</v>
      </c>
      <c r="N478" s="69">
        <v>390</v>
      </c>
      <c r="O478" s="69">
        <v>242</v>
      </c>
      <c r="P478" s="69">
        <v>404</v>
      </c>
      <c r="Q478" s="69">
        <v>280</v>
      </c>
      <c r="R478" s="69">
        <v>124</v>
      </c>
    </row>
    <row r="479" spans="2:18" x14ac:dyDescent="0.25">
      <c r="C479" s="4" t="s">
        <v>723</v>
      </c>
      <c r="G479" s="69">
        <v>4762</v>
      </c>
      <c r="H479" s="69">
        <v>3057</v>
      </c>
      <c r="I479" s="69">
        <v>1705</v>
      </c>
      <c r="J479" s="69">
        <v>764</v>
      </c>
      <c r="K479" s="69">
        <v>495</v>
      </c>
      <c r="L479" s="69">
        <v>269</v>
      </c>
      <c r="M479" s="69">
        <v>632</v>
      </c>
      <c r="N479" s="69">
        <v>390</v>
      </c>
      <c r="O479" s="69">
        <v>242</v>
      </c>
      <c r="P479" s="69">
        <v>404</v>
      </c>
      <c r="Q479" s="69">
        <v>280</v>
      </c>
      <c r="R479" s="69">
        <v>124</v>
      </c>
    </row>
    <row r="480" spans="2:18" x14ac:dyDescent="0.25">
      <c r="D480" s="4" t="s">
        <v>35</v>
      </c>
      <c r="G480" s="69">
        <v>1</v>
      </c>
      <c r="H480" s="69">
        <v>1</v>
      </c>
      <c r="I480" s="69">
        <v>0</v>
      </c>
      <c r="J480" s="69">
        <v>0</v>
      </c>
      <c r="K480" s="69">
        <v>0</v>
      </c>
      <c r="L480" s="69">
        <v>0</v>
      </c>
      <c r="M480" s="69">
        <v>0</v>
      </c>
      <c r="N480" s="69">
        <v>0</v>
      </c>
      <c r="O480" s="69">
        <v>0</v>
      </c>
      <c r="P480" s="69">
        <v>2</v>
      </c>
      <c r="Q480" s="69">
        <v>0</v>
      </c>
      <c r="R480" s="69">
        <v>2</v>
      </c>
    </row>
    <row r="481" spans="4:18" x14ac:dyDescent="0.25">
      <c r="E481" s="4" t="s">
        <v>10</v>
      </c>
      <c r="G481" s="69">
        <v>1</v>
      </c>
      <c r="H481" s="69">
        <v>1</v>
      </c>
      <c r="I481" s="69">
        <v>0</v>
      </c>
      <c r="J481" s="69">
        <v>0</v>
      </c>
      <c r="K481" s="69">
        <v>0</v>
      </c>
      <c r="L481" s="69">
        <v>0</v>
      </c>
      <c r="M481" s="69">
        <v>0</v>
      </c>
      <c r="N481" s="69">
        <v>0</v>
      </c>
      <c r="O481" s="69">
        <v>0</v>
      </c>
      <c r="P481" s="69">
        <v>2</v>
      </c>
      <c r="Q481" s="69">
        <v>0</v>
      </c>
      <c r="R481" s="69">
        <v>2</v>
      </c>
    </row>
    <row r="482" spans="4:18" x14ac:dyDescent="0.25">
      <c r="F482" s="4" t="s">
        <v>724</v>
      </c>
      <c r="G482" s="69">
        <v>1</v>
      </c>
      <c r="H482" s="69">
        <v>1</v>
      </c>
      <c r="I482" s="69">
        <v>0</v>
      </c>
      <c r="J482" s="69">
        <v>0</v>
      </c>
      <c r="K482" s="69">
        <v>0</v>
      </c>
      <c r="L482" s="69">
        <v>0</v>
      </c>
      <c r="M482" s="69">
        <v>0</v>
      </c>
      <c r="N482" s="69">
        <v>0</v>
      </c>
      <c r="O482" s="69">
        <v>0</v>
      </c>
      <c r="P482" s="69">
        <v>2</v>
      </c>
      <c r="Q482" s="69">
        <v>0</v>
      </c>
      <c r="R482" s="69">
        <v>2</v>
      </c>
    </row>
    <row r="483" spans="4:18" x14ac:dyDescent="0.25">
      <c r="D483" s="4" t="s">
        <v>9</v>
      </c>
      <c r="G483" s="69">
        <v>4660</v>
      </c>
      <c r="H483" s="69">
        <v>2987</v>
      </c>
      <c r="I483" s="69">
        <v>1673</v>
      </c>
      <c r="J483" s="69">
        <v>739</v>
      </c>
      <c r="K483" s="69">
        <v>479</v>
      </c>
      <c r="L483" s="69">
        <v>260</v>
      </c>
      <c r="M483" s="69">
        <v>584</v>
      </c>
      <c r="N483" s="69">
        <v>355</v>
      </c>
      <c r="O483" s="69">
        <v>229</v>
      </c>
      <c r="P483" s="69">
        <v>353</v>
      </c>
      <c r="Q483" s="69">
        <v>246</v>
      </c>
      <c r="R483" s="69">
        <v>107</v>
      </c>
    </row>
    <row r="484" spans="4:18" x14ac:dyDescent="0.25">
      <c r="E484" s="4" t="s">
        <v>10</v>
      </c>
      <c r="G484" s="69">
        <v>4469</v>
      </c>
      <c r="H484" s="69">
        <v>2854</v>
      </c>
      <c r="I484" s="69">
        <v>1615</v>
      </c>
      <c r="J484" s="69">
        <v>719</v>
      </c>
      <c r="K484" s="69">
        <v>464</v>
      </c>
      <c r="L484" s="69">
        <v>255</v>
      </c>
      <c r="M484" s="69">
        <v>568</v>
      </c>
      <c r="N484" s="69">
        <v>343</v>
      </c>
      <c r="O484" s="69">
        <v>225</v>
      </c>
      <c r="P484" s="69">
        <v>343</v>
      </c>
      <c r="Q484" s="69">
        <v>244</v>
      </c>
      <c r="R484" s="69">
        <v>99</v>
      </c>
    </row>
    <row r="485" spans="4:18" x14ac:dyDescent="0.25">
      <c r="F485" s="4" t="s">
        <v>726</v>
      </c>
      <c r="G485" s="69">
        <v>188</v>
      </c>
      <c r="H485" s="69">
        <v>167</v>
      </c>
      <c r="I485" s="69">
        <v>21</v>
      </c>
      <c r="J485" s="69">
        <v>35</v>
      </c>
      <c r="K485" s="69">
        <v>29</v>
      </c>
      <c r="L485" s="69">
        <v>6</v>
      </c>
      <c r="M485" s="69">
        <v>8</v>
      </c>
      <c r="N485" s="69">
        <v>6</v>
      </c>
      <c r="O485" s="69">
        <v>2</v>
      </c>
      <c r="P485" s="69">
        <v>1</v>
      </c>
      <c r="Q485" s="69">
        <v>1</v>
      </c>
      <c r="R485" s="69">
        <v>0</v>
      </c>
    </row>
    <row r="486" spans="4:18" x14ac:dyDescent="0.25">
      <c r="F486" s="4" t="s">
        <v>729</v>
      </c>
      <c r="G486" s="69">
        <v>4</v>
      </c>
      <c r="H486" s="69">
        <v>4</v>
      </c>
      <c r="I486" s="69">
        <v>0</v>
      </c>
      <c r="J486" s="69">
        <v>0</v>
      </c>
      <c r="K486" s="69">
        <v>0</v>
      </c>
      <c r="L486" s="69">
        <v>0</v>
      </c>
      <c r="M486" s="69">
        <v>16</v>
      </c>
      <c r="N486" s="69">
        <v>14</v>
      </c>
      <c r="O486" s="69">
        <v>2</v>
      </c>
      <c r="P486" s="69">
        <v>29</v>
      </c>
      <c r="Q486" s="69">
        <v>29</v>
      </c>
      <c r="R486" s="69">
        <v>0</v>
      </c>
    </row>
    <row r="487" spans="4:18" x14ac:dyDescent="0.25">
      <c r="F487" s="4" t="s">
        <v>727</v>
      </c>
      <c r="G487" s="69">
        <v>540</v>
      </c>
      <c r="H487" s="69">
        <v>470</v>
      </c>
      <c r="I487" s="69">
        <v>70</v>
      </c>
      <c r="J487" s="69">
        <v>99</v>
      </c>
      <c r="K487" s="69">
        <v>83</v>
      </c>
      <c r="L487" s="69">
        <v>16</v>
      </c>
      <c r="M487" s="69">
        <v>91</v>
      </c>
      <c r="N487" s="69">
        <v>76</v>
      </c>
      <c r="O487" s="69">
        <v>15</v>
      </c>
      <c r="P487" s="69">
        <v>37</v>
      </c>
      <c r="Q487" s="69">
        <v>35</v>
      </c>
      <c r="R487" s="69">
        <v>2</v>
      </c>
    </row>
    <row r="488" spans="4:18" x14ac:dyDescent="0.25">
      <c r="F488" s="4" t="s">
        <v>725</v>
      </c>
      <c r="G488" s="69">
        <v>774</v>
      </c>
      <c r="H488" s="69">
        <v>688</v>
      </c>
      <c r="I488" s="69">
        <v>86</v>
      </c>
      <c r="J488" s="69">
        <v>110</v>
      </c>
      <c r="K488" s="69">
        <v>95</v>
      </c>
      <c r="L488" s="69">
        <v>15</v>
      </c>
      <c r="M488" s="69">
        <v>90</v>
      </c>
      <c r="N488" s="69">
        <v>84</v>
      </c>
      <c r="O488" s="69">
        <v>6</v>
      </c>
      <c r="P488" s="69">
        <v>70</v>
      </c>
      <c r="Q488" s="69">
        <v>64</v>
      </c>
      <c r="R488" s="69">
        <v>6</v>
      </c>
    </row>
    <row r="489" spans="4:18" x14ac:dyDescent="0.25">
      <c r="F489" s="4" t="s">
        <v>730</v>
      </c>
      <c r="G489" s="69">
        <v>182</v>
      </c>
      <c r="H489" s="69">
        <v>106</v>
      </c>
      <c r="I489" s="69">
        <v>76</v>
      </c>
      <c r="J489" s="69">
        <v>37</v>
      </c>
      <c r="K489" s="69">
        <v>26</v>
      </c>
      <c r="L489" s="69">
        <v>11</v>
      </c>
      <c r="M489" s="69">
        <v>36</v>
      </c>
      <c r="N489" s="69">
        <v>16</v>
      </c>
      <c r="O489" s="69">
        <v>20</v>
      </c>
      <c r="P489" s="69">
        <v>11</v>
      </c>
      <c r="Q489" s="69">
        <v>6</v>
      </c>
      <c r="R489" s="69">
        <v>5</v>
      </c>
    </row>
    <row r="490" spans="4:18" x14ac:dyDescent="0.25">
      <c r="F490" s="4" t="s">
        <v>705</v>
      </c>
      <c r="G490" s="69">
        <v>1025</v>
      </c>
      <c r="H490" s="69">
        <v>556</v>
      </c>
      <c r="I490" s="69">
        <v>469</v>
      </c>
      <c r="J490" s="69">
        <v>157</v>
      </c>
      <c r="K490" s="69">
        <v>95</v>
      </c>
      <c r="L490" s="69">
        <v>62</v>
      </c>
      <c r="M490" s="69">
        <v>125</v>
      </c>
      <c r="N490" s="69">
        <v>58</v>
      </c>
      <c r="O490" s="69">
        <v>67</v>
      </c>
      <c r="P490" s="69">
        <v>88</v>
      </c>
      <c r="Q490" s="69">
        <v>51</v>
      </c>
      <c r="R490" s="69">
        <v>37</v>
      </c>
    </row>
    <row r="491" spans="4:18" x14ac:dyDescent="0.25">
      <c r="F491" s="4" t="s">
        <v>728</v>
      </c>
      <c r="G491" s="69">
        <v>568</v>
      </c>
      <c r="H491" s="69">
        <v>498</v>
      </c>
      <c r="I491" s="69">
        <v>70</v>
      </c>
      <c r="J491" s="69">
        <v>75</v>
      </c>
      <c r="K491" s="69">
        <v>68</v>
      </c>
      <c r="L491" s="69">
        <v>7</v>
      </c>
      <c r="M491" s="69">
        <v>65</v>
      </c>
      <c r="N491" s="69">
        <v>55</v>
      </c>
      <c r="O491" s="69">
        <v>10</v>
      </c>
      <c r="P491" s="69">
        <v>46</v>
      </c>
      <c r="Q491" s="69">
        <v>39</v>
      </c>
      <c r="R491" s="69">
        <v>7</v>
      </c>
    </row>
    <row r="492" spans="4:18" x14ac:dyDescent="0.25">
      <c r="F492" s="4" t="s">
        <v>731</v>
      </c>
      <c r="G492" s="69">
        <v>336</v>
      </c>
      <c r="H492" s="69">
        <v>114</v>
      </c>
      <c r="I492" s="69">
        <v>222</v>
      </c>
      <c r="J492" s="69">
        <v>65</v>
      </c>
      <c r="K492" s="69">
        <v>25</v>
      </c>
      <c r="L492" s="69">
        <v>40</v>
      </c>
      <c r="M492" s="69">
        <v>51</v>
      </c>
      <c r="N492" s="69">
        <v>15</v>
      </c>
      <c r="O492" s="69">
        <v>36</v>
      </c>
      <c r="P492" s="69">
        <v>17</v>
      </c>
      <c r="Q492" s="69">
        <v>7</v>
      </c>
      <c r="R492" s="69">
        <v>10</v>
      </c>
    </row>
    <row r="493" spans="4:18" x14ac:dyDescent="0.25">
      <c r="F493" s="4" t="s">
        <v>704</v>
      </c>
      <c r="G493" s="69">
        <v>852</v>
      </c>
      <c r="H493" s="69">
        <v>251</v>
      </c>
      <c r="I493" s="69">
        <v>601</v>
      </c>
      <c r="J493" s="69">
        <v>141</v>
      </c>
      <c r="K493" s="69">
        <v>43</v>
      </c>
      <c r="L493" s="69">
        <v>98</v>
      </c>
      <c r="M493" s="69">
        <v>86</v>
      </c>
      <c r="N493" s="69">
        <v>19</v>
      </c>
      <c r="O493" s="69">
        <v>67</v>
      </c>
      <c r="P493" s="69">
        <v>44</v>
      </c>
      <c r="Q493" s="69">
        <v>12</v>
      </c>
      <c r="R493" s="69">
        <v>32</v>
      </c>
    </row>
    <row r="494" spans="4:18" x14ac:dyDescent="0.25">
      <c r="E494" s="4" t="s">
        <v>67</v>
      </c>
      <c r="G494" s="69">
        <v>191</v>
      </c>
      <c r="H494" s="69">
        <v>133</v>
      </c>
      <c r="I494" s="69">
        <v>58</v>
      </c>
      <c r="J494" s="69">
        <v>20</v>
      </c>
      <c r="K494" s="69">
        <v>15</v>
      </c>
      <c r="L494" s="69">
        <v>5</v>
      </c>
      <c r="M494" s="69">
        <v>16</v>
      </c>
      <c r="N494" s="69">
        <v>12</v>
      </c>
      <c r="O494" s="69">
        <v>4</v>
      </c>
      <c r="P494" s="69">
        <v>10</v>
      </c>
      <c r="Q494" s="69">
        <v>2</v>
      </c>
      <c r="R494" s="69">
        <v>8</v>
      </c>
    </row>
    <row r="495" spans="4:18" x14ac:dyDescent="0.25">
      <c r="F495" s="4" t="s">
        <v>705</v>
      </c>
      <c r="G495" s="69">
        <v>191</v>
      </c>
      <c r="H495" s="69">
        <v>133</v>
      </c>
      <c r="I495" s="69">
        <v>58</v>
      </c>
      <c r="J495" s="69">
        <v>20</v>
      </c>
      <c r="K495" s="69">
        <v>15</v>
      </c>
      <c r="L495" s="69">
        <v>5</v>
      </c>
      <c r="M495" s="69">
        <v>16</v>
      </c>
      <c r="N495" s="69">
        <v>12</v>
      </c>
      <c r="O495" s="69">
        <v>4</v>
      </c>
      <c r="P495" s="69">
        <v>10</v>
      </c>
      <c r="Q495" s="69">
        <v>2</v>
      </c>
      <c r="R495" s="69">
        <v>8</v>
      </c>
    </row>
    <row r="496" spans="4:18" x14ac:dyDescent="0.25">
      <c r="D496" s="4" t="s">
        <v>1111</v>
      </c>
      <c r="G496" s="69">
        <v>101</v>
      </c>
      <c r="H496" s="69">
        <v>69</v>
      </c>
      <c r="I496" s="69">
        <v>32</v>
      </c>
      <c r="J496" s="69">
        <v>25</v>
      </c>
      <c r="K496" s="69">
        <v>16</v>
      </c>
      <c r="L496" s="69">
        <v>9</v>
      </c>
      <c r="M496" s="69">
        <v>48</v>
      </c>
      <c r="N496" s="69">
        <v>35</v>
      </c>
      <c r="O496" s="69">
        <v>13</v>
      </c>
      <c r="P496" s="69">
        <v>49</v>
      </c>
      <c r="Q496" s="69">
        <v>34</v>
      </c>
      <c r="R496" s="69">
        <v>15</v>
      </c>
    </row>
    <row r="497" spans="2:18" x14ac:dyDescent="0.25">
      <c r="E497" s="4" t="s">
        <v>10</v>
      </c>
      <c r="G497" s="69">
        <v>101</v>
      </c>
      <c r="H497" s="69">
        <v>69</v>
      </c>
      <c r="I497" s="69">
        <v>32</v>
      </c>
      <c r="J497" s="69">
        <v>25</v>
      </c>
      <c r="K497" s="69">
        <v>16</v>
      </c>
      <c r="L497" s="69">
        <v>9</v>
      </c>
      <c r="M497" s="69">
        <v>48</v>
      </c>
      <c r="N497" s="69">
        <v>35</v>
      </c>
      <c r="O497" s="69">
        <v>13</v>
      </c>
      <c r="P497" s="69">
        <v>49</v>
      </c>
      <c r="Q497" s="69">
        <v>34</v>
      </c>
      <c r="R497" s="69">
        <v>15</v>
      </c>
    </row>
    <row r="498" spans="2:18" x14ac:dyDescent="0.25">
      <c r="F498" s="4" t="s">
        <v>539</v>
      </c>
      <c r="G498" s="69">
        <v>38</v>
      </c>
      <c r="H498" s="69">
        <v>21</v>
      </c>
      <c r="I498" s="69">
        <v>17</v>
      </c>
      <c r="J498" s="69">
        <v>8</v>
      </c>
      <c r="K498" s="69">
        <v>4</v>
      </c>
      <c r="L498" s="69">
        <v>4</v>
      </c>
      <c r="M498" s="69">
        <v>15</v>
      </c>
      <c r="N498" s="69">
        <v>9</v>
      </c>
      <c r="O498" s="69">
        <v>6</v>
      </c>
      <c r="P498" s="69">
        <v>15</v>
      </c>
      <c r="Q498" s="69">
        <v>7</v>
      </c>
      <c r="R498" s="69">
        <v>8</v>
      </c>
    </row>
    <row r="499" spans="2:18" x14ac:dyDescent="0.25">
      <c r="F499" s="4" t="s">
        <v>732</v>
      </c>
      <c r="G499" s="69">
        <v>27</v>
      </c>
      <c r="H499" s="69">
        <v>23</v>
      </c>
      <c r="I499" s="69">
        <v>4</v>
      </c>
      <c r="J499" s="69">
        <v>5</v>
      </c>
      <c r="K499" s="69">
        <v>4</v>
      </c>
      <c r="L499" s="69">
        <v>1</v>
      </c>
      <c r="M499" s="69">
        <v>8</v>
      </c>
      <c r="N499" s="69">
        <v>7</v>
      </c>
      <c r="O499" s="69">
        <v>1</v>
      </c>
      <c r="P499" s="69">
        <v>9</v>
      </c>
      <c r="Q499" s="69">
        <v>8</v>
      </c>
      <c r="R499" s="69">
        <v>1</v>
      </c>
    </row>
    <row r="500" spans="2:18" x14ac:dyDescent="0.25">
      <c r="F500" s="4" t="s">
        <v>1376</v>
      </c>
      <c r="G500" s="69">
        <v>14</v>
      </c>
      <c r="H500" s="69">
        <v>12</v>
      </c>
      <c r="I500" s="69">
        <v>2</v>
      </c>
      <c r="J500" s="69">
        <v>8</v>
      </c>
      <c r="K500" s="69">
        <v>6</v>
      </c>
      <c r="L500" s="69">
        <v>2</v>
      </c>
      <c r="M500" s="69">
        <v>0</v>
      </c>
      <c r="N500" s="69">
        <v>0</v>
      </c>
      <c r="O500" s="69">
        <v>0</v>
      </c>
      <c r="P500" s="69">
        <v>0</v>
      </c>
      <c r="Q500" s="69">
        <v>0</v>
      </c>
      <c r="R500" s="69">
        <v>0</v>
      </c>
    </row>
    <row r="501" spans="2:18" x14ac:dyDescent="0.25">
      <c r="F501" s="4" t="s">
        <v>733</v>
      </c>
      <c r="G501" s="69">
        <v>22</v>
      </c>
      <c r="H501" s="69">
        <v>13</v>
      </c>
      <c r="I501" s="69">
        <v>9</v>
      </c>
      <c r="J501" s="69">
        <v>4</v>
      </c>
      <c r="K501" s="69">
        <v>2</v>
      </c>
      <c r="L501" s="69">
        <v>2</v>
      </c>
      <c r="M501" s="69">
        <v>25</v>
      </c>
      <c r="N501" s="69">
        <v>19</v>
      </c>
      <c r="O501" s="69">
        <v>6</v>
      </c>
      <c r="P501" s="69">
        <v>25</v>
      </c>
      <c r="Q501" s="69">
        <v>19</v>
      </c>
      <c r="R501" s="69">
        <v>6</v>
      </c>
    </row>
    <row r="502" spans="2:18" x14ac:dyDescent="0.25">
      <c r="B502" s="4" t="s">
        <v>700</v>
      </c>
      <c r="G502" s="69">
        <v>3470</v>
      </c>
      <c r="H502" s="69">
        <v>1824</v>
      </c>
      <c r="I502" s="69">
        <v>1646</v>
      </c>
      <c r="J502" s="69">
        <v>787</v>
      </c>
      <c r="K502" s="69">
        <v>425</v>
      </c>
      <c r="L502" s="69">
        <v>362</v>
      </c>
      <c r="M502" s="69">
        <v>382</v>
      </c>
      <c r="N502" s="69">
        <v>178</v>
      </c>
      <c r="O502" s="69">
        <v>204</v>
      </c>
      <c r="P502" s="69">
        <v>275</v>
      </c>
      <c r="Q502" s="69">
        <v>119</v>
      </c>
      <c r="R502" s="69">
        <v>156</v>
      </c>
    </row>
    <row r="503" spans="2:18" x14ac:dyDescent="0.25">
      <c r="C503" s="4" t="s">
        <v>700</v>
      </c>
      <c r="G503" s="69">
        <v>3470</v>
      </c>
      <c r="H503" s="69">
        <v>1824</v>
      </c>
      <c r="I503" s="69">
        <v>1646</v>
      </c>
      <c r="J503" s="69">
        <v>787</v>
      </c>
      <c r="K503" s="69">
        <v>425</v>
      </c>
      <c r="L503" s="69">
        <v>362</v>
      </c>
      <c r="M503" s="69">
        <v>382</v>
      </c>
      <c r="N503" s="69">
        <v>178</v>
      </c>
      <c r="O503" s="69">
        <v>204</v>
      </c>
      <c r="P503" s="69">
        <v>275</v>
      </c>
      <c r="Q503" s="69">
        <v>119</v>
      </c>
      <c r="R503" s="69">
        <v>156</v>
      </c>
    </row>
    <row r="504" spans="2:18" x14ac:dyDescent="0.25">
      <c r="D504" s="4" t="s">
        <v>9</v>
      </c>
      <c r="G504" s="69">
        <v>3405</v>
      </c>
      <c r="H504" s="69">
        <v>1772</v>
      </c>
      <c r="I504" s="69">
        <v>1633</v>
      </c>
      <c r="J504" s="69">
        <v>772</v>
      </c>
      <c r="K504" s="69">
        <v>412</v>
      </c>
      <c r="L504" s="69">
        <v>360</v>
      </c>
      <c r="M504" s="69">
        <v>374</v>
      </c>
      <c r="N504" s="69">
        <v>171</v>
      </c>
      <c r="O504" s="69">
        <v>203</v>
      </c>
      <c r="P504" s="69">
        <v>267</v>
      </c>
      <c r="Q504" s="69">
        <v>112</v>
      </c>
      <c r="R504" s="69">
        <v>155</v>
      </c>
    </row>
    <row r="505" spans="2:18" x14ac:dyDescent="0.25">
      <c r="E505" s="4" t="s">
        <v>10</v>
      </c>
      <c r="G505" s="69">
        <v>3405</v>
      </c>
      <c r="H505" s="69">
        <v>1772</v>
      </c>
      <c r="I505" s="69">
        <v>1633</v>
      </c>
      <c r="J505" s="69">
        <v>772</v>
      </c>
      <c r="K505" s="69">
        <v>412</v>
      </c>
      <c r="L505" s="69">
        <v>360</v>
      </c>
      <c r="M505" s="69">
        <v>374</v>
      </c>
      <c r="N505" s="69">
        <v>171</v>
      </c>
      <c r="O505" s="69">
        <v>203</v>
      </c>
      <c r="P505" s="69">
        <v>267</v>
      </c>
      <c r="Q505" s="69">
        <v>112</v>
      </c>
      <c r="R505" s="69">
        <v>155</v>
      </c>
    </row>
    <row r="506" spans="2:18" x14ac:dyDescent="0.25">
      <c r="F506" s="4" t="s">
        <v>68</v>
      </c>
      <c r="G506" s="69">
        <v>1004</v>
      </c>
      <c r="H506" s="69">
        <v>458</v>
      </c>
      <c r="I506" s="69">
        <v>546</v>
      </c>
      <c r="J506" s="69">
        <v>135</v>
      </c>
      <c r="K506" s="69">
        <v>60</v>
      </c>
      <c r="L506" s="69">
        <v>75</v>
      </c>
      <c r="M506" s="69">
        <v>106</v>
      </c>
      <c r="N506" s="69">
        <v>47</v>
      </c>
      <c r="O506" s="69">
        <v>59</v>
      </c>
      <c r="P506" s="69">
        <v>24</v>
      </c>
      <c r="Q506" s="69">
        <v>8</v>
      </c>
      <c r="R506" s="69">
        <v>16</v>
      </c>
    </row>
    <row r="507" spans="2:18" x14ac:dyDescent="0.25">
      <c r="F507" s="4" t="s">
        <v>1122</v>
      </c>
      <c r="G507" s="69">
        <v>181</v>
      </c>
      <c r="H507" s="69">
        <v>106</v>
      </c>
      <c r="I507" s="69">
        <v>75</v>
      </c>
      <c r="J507" s="69">
        <v>62</v>
      </c>
      <c r="K507" s="69">
        <v>36</v>
      </c>
      <c r="L507" s="69">
        <v>26</v>
      </c>
      <c r="M507" s="69">
        <v>0</v>
      </c>
      <c r="N507" s="69">
        <v>0</v>
      </c>
      <c r="O507" s="69">
        <v>0</v>
      </c>
      <c r="P507" s="69">
        <v>0</v>
      </c>
      <c r="Q507" s="69">
        <v>0</v>
      </c>
      <c r="R507" s="69">
        <v>0</v>
      </c>
    </row>
    <row r="508" spans="2:18" x14ac:dyDescent="0.25">
      <c r="F508" s="4" t="s">
        <v>703</v>
      </c>
      <c r="G508" s="69">
        <v>328</v>
      </c>
      <c r="H508" s="69">
        <v>104</v>
      </c>
      <c r="I508" s="69">
        <v>224</v>
      </c>
      <c r="J508" s="69">
        <v>91</v>
      </c>
      <c r="K508" s="69">
        <v>28</v>
      </c>
      <c r="L508" s="69">
        <v>63</v>
      </c>
      <c r="M508" s="69">
        <v>47</v>
      </c>
      <c r="N508" s="69">
        <v>15</v>
      </c>
      <c r="O508" s="69">
        <v>32</v>
      </c>
      <c r="P508" s="69">
        <v>15</v>
      </c>
      <c r="Q508" s="69">
        <v>4</v>
      </c>
      <c r="R508" s="69">
        <v>11</v>
      </c>
    </row>
    <row r="509" spans="2:18" x14ac:dyDescent="0.25">
      <c r="F509" s="4" t="s">
        <v>702</v>
      </c>
      <c r="G509" s="69">
        <v>137</v>
      </c>
      <c r="H509" s="69">
        <v>91</v>
      </c>
      <c r="I509" s="69">
        <v>46</v>
      </c>
      <c r="J509" s="69">
        <v>32</v>
      </c>
      <c r="K509" s="69">
        <v>25</v>
      </c>
      <c r="L509" s="69">
        <v>7</v>
      </c>
      <c r="M509" s="69">
        <v>20</v>
      </c>
      <c r="N509" s="69">
        <v>8</v>
      </c>
      <c r="O509" s="69">
        <v>12</v>
      </c>
      <c r="P509" s="69">
        <v>10</v>
      </c>
      <c r="Q509" s="69">
        <v>4</v>
      </c>
      <c r="R509" s="69">
        <v>6</v>
      </c>
    </row>
    <row r="510" spans="2:18" x14ac:dyDescent="0.25">
      <c r="F510" s="4" t="s">
        <v>550</v>
      </c>
      <c r="G510" s="69">
        <v>668</v>
      </c>
      <c r="H510" s="69">
        <v>491</v>
      </c>
      <c r="I510" s="69">
        <v>177</v>
      </c>
      <c r="J510" s="69">
        <v>191</v>
      </c>
      <c r="K510" s="69">
        <v>137</v>
      </c>
      <c r="L510" s="69">
        <v>54</v>
      </c>
      <c r="M510" s="69">
        <v>22</v>
      </c>
      <c r="N510" s="69">
        <v>14</v>
      </c>
      <c r="O510" s="69">
        <v>8</v>
      </c>
      <c r="P510" s="69">
        <v>28</v>
      </c>
      <c r="Q510" s="69">
        <v>21</v>
      </c>
      <c r="R510" s="69">
        <v>7</v>
      </c>
    </row>
    <row r="511" spans="2:18" x14ac:dyDescent="0.25">
      <c r="F511" s="4" t="s">
        <v>705</v>
      </c>
      <c r="G511" s="69">
        <v>582</v>
      </c>
      <c r="H511" s="69">
        <v>378</v>
      </c>
      <c r="I511" s="69">
        <v>204</v>
      </c>
      <c r="J511" s="69">
        <v>135</v>
      </c>
      <c r="K511" s="69">
        <v>87</v>
      </c>
      <c r="L511" s="69">
        <v>48</v>
      </c>
      <c r="M511" s="69">
        <v>55</v>
      </c>
      <c r="N511" s="69">
        <v>31</v>
      </c>
      <c r="O511" s="69">
        <v>24</v>
      </c>
      <c r="P511" s="69">
        <v>93</v>
      </c>
      <c r="Q511" s="69">
        <v>44</v>
      </c>
      <c r="R511" s="69">
        <v>49</v>
      </c>
    </row>
    <row r="512" spans="2:18" x14ac:dyDescent="0.25">
      <c r="F512" s="4" t="s">
        <v>704</v>
      </c>
      <c r="G512" s="69">
        <v>505</v>
      </c>
      <c r="H512" s="69">
        <v>144</v>
      </c>
      <c r="I512" s="69">
        <v>361</v>
      </c>
      <c r="J512" s="69">
        <v>126</v>
      </c>
      <c r="K512" s="69">
        <v>39</v>
      </c>
      <c r="L512" s="69">
        <v>87</v>
      </c>
      <c r="M512" s="69">
        <v>124</v>
      </c>
      <c r="N512" s="69">
        <v>56</v>
      </c>
      <c r="O512" s="69">
        <v>68</v>
      </c>
      <c r="P512" s="69">
        <v>97</v>
      </c>
      <c r="Q512" s="69">
        <v>31</v>
      </c>
      <c r="R512" s="69">
        <v>66</v>
      </c>
    </row>
    <row r="513" spans="2:18" x14ac:dyDescent="0.25">
      <c r="D513" s="4" t="s">
        <v>1111</v>
      </c>
      <c r="G513" s="69">
        <v>65</v>
      </c>
      <c r="H513" s="69">
        <v>52</v>
      </c>
      <c r="I513" s="69">
        <v>13</v>
      </c>
      <c r="J513" s="69">
        <v>15</v>
      </c>
      <c r="K513" s="69">
        <v>13</v>
      </c>
      <c r="L513" s="69">
        <v>2</v>
      </c>
      <c r="M513" s="69">
        <v>8</v>
      </c>
      <c r="N513" s="69">
        <v>7</v>
      </c>
      <c r="O513" s="69">
        <v>1</v>
      </c>
      <c r="P513" s="69">
        <v>8</v>
      </c>
      <c r="Q513" s="69">
        <v>7</v>
      </c>
      <c r="R513" s="69">
        <v>1</v>
      </c>
    </row>
    <row r="514" spans="2:18" x14ac:dyDescent="0.25">
      <c r="E514" s="4" t="s">
        <v>10</v>
      </c>
      <c r="G514" s="69">
        <v>65</v>
      </c>
      <c r="H514" s="69">
        <v>52</v>
      </c>
      <c r="I514" s="69">
        <v>13</v>
      </c>
      <c r="J514" s="69">
        <v>15</v>
      </c>
      <c r="K514" s="69">
        <v>13</v>
      </c>
      <c r="L514" s="69">
        <v>2</v>
      </c>
      <c r="M514" s="69">
        <v>8</v>
      </c>
      <c r="N514" s="69">
        <v>7</v>
      </c>
      <c r="O514" s="69">
        <v>1</v>
      </c>
      <c r="P514" s="69">
        <v>8</v>
      </c>
      <c r="Q514" s="69">
        <v>7</v>
      </c>
      <c r="R514" s="69">
        <v>1</v>
      </c>
    </row>
    <row r="515" spans="2:18" x14ac:dyDescent="0.25">
      <c r="F515" s="4" t="s">
        <v>707</v>
      </c>
      <c r="G515" s="69">
        <v>38</v>
      </c>
      <c r="H515" s="69">
        <v>25</v>
      </c>
      <c r="I515" s="69">
        <v>13</v>
      </c>
      <c r="J515" s="69">
        <v>8</v>
      </c>
      <c r="K515" s="69">
        <v>6</v>
      </c>
      <c r="L515" s="69">
        <v>2</v>
      </c>
      <c r="M515" s="69">
        <v>4</v>
      </c>
      <c r="N515" s="69">
        <v>3</v>
      </c>
      <c r="O515" s="69">
        <v>1</v>
      </c>
      <c r="P515" s="69">
        <v>4</v>
      </c>
      <c r="Q515" s="69">
        <v>3</v>
      </c>
      <c r="R515" s="69">
        <v>1</v>
      </c>
    </row>
    <row r="516" spans="2:18" x14ac:dyDescent="0.25">
      <c r="F516" s="4" t="s">
        <v>706</v>
      </c>
      <c r="G516" s="69">
        <v>27</v>
      </c>
      <c r="H516" s="69">
        <v>27</v>
      </c>
      <c r="I516" s="69">
        <v>0</v>
      </c>
      <c r="J516" s="69">
        <v>7</v>
      </c>
      <c r="K516" s="69">
        <v>7</v>
      </c>
      <c r="L516" s="69">
        <v>0</v>
      </c>
      <c r="M516" s="69">
        <v>4</v>
      </c>
      <c r="N516" s="69">
        <v>4</v>
      </c>
      <c r="O516" s="69">
        <v>0</v>
      </c>
      <c r="P516" s="69">
        <v>4</v>
      </c>
      <c r="Q516" s="69">
        <v>4</v>
      </c>
      <c r="R516" s="69">
        <v>0</v>
      </c>
    </row>
    <row r="517" spans="2:18" x14ac:dyDescent="0.25">
      <c r="B517" s="4" t="s">
        <v>772</v>
      </c>
      <c r="G517" s="69">
        <v>26</v>
      </c>
      <c r="H517" s="69">
        <v>18</v>
      </c>
      <c r="I517" s="69">
        <v>8</v>
      </c>
      <c r="J517" s="69">
        <v>26</v>
      </c>
      <c r="K517" s="69">
        <v>18</v>
      </c>
      <c r="L517" s="69">
        <v>8</v>
      </c>
      <c r="M517" s="69">
        <v>22</v>
      </c>
      <c r="N517" s="69">
        <v>19</v>
      </c>
      <c r="O517" s="69">
        <v>3</v>
      </c>
      <c r="P517" s="69">
        <v>8</v>
      </c>
      <c r="Q517" s="69">
        <v>7</v>
      </c>
      <c r="R517" s="69">
        <v>1</v>
      </c>
    </row>
    <row r="518" spans="2:18" x14ac:dyDescent="0.25">
      <c r="C518" s="4" t="s">
        <v>773</v>
      </c>
      <c r="G518" s="69">
        <v>26</v>
      </c>
      <c r="H518" s="69">
        <v>18</v>
      </c>
      <c r="I518" s="69">
        <v>8</v>
      </c>
      <c r="J518" s="69">
        <v>26</v>
      </c>
      <c r="K518" s="69">
        <v>18</v>
      </c>
      <c r="L518" s="69">
        <v>8</v>
      </c>
      <c r="M518" s="69">
        <v>22</v>
      </c>
      <c r="N518" s="69">
        <v>19</v>
      </c>
      <c r="O518" s="69">
        <v>3</v>
      </c>
      <c r="P518" s="69">
        <v>8</v>
      </c>
      <c r="Q518" s="69">
        <v>7</v>
      </c>
      <c r="R518" s="69">
        <v>1</v>
      </c>
    </row>
    <row r="519" spans="2:18" x14ac:dyDescent="0.25">
      <c r="D519" s="4" t="s">
        <v>1111</v>
      </c>
      <c r="G519" s="69">
        <v>26</v>
      </c>
      <c r="H519" s="69">
        <v>18</v>
      </c>
      <c r="I519" s="69">
        <v>8</v>
      </c>
      <c r="J519" s="69">
        <v>26</v>
      </c>
      <c r="K519" s="69">
        <v>18</v>
      </c>
      <c r="L519" s="69">
        <v>8</v>
      </c>
      <c r="M519" s="69">
        <v>22</v>
      </c>
      <c r="N519" s="69">
        <v>19</v>
      </c>
      <c r="O519" s="69">
        <v>3</v>
      </c>
      <c r="P519" s="69">
        <v>8</v>
      </c>
      <c r="Q519" s="69">
        <v>7</v>
      </c>
      <c r="R519" s="69">
        <v>1</v>
      </c>
    </row>
    <row r="520" spans="2:18" x14ac:dyDescent="0.25">
      <c r="E520" s="4" t="s">
        <v>10</v>
      </c>
      <c r="G520" s="69">
        <v>26</v>
      </c>
      <c r="H520" s="69">
        <v>18</v>
      </c>
      <c r="I520" s="69">
        <v>8</v>
      </c>
      <c r="J520" s="69">
        <v>26</v>
      </c>
      <c r="K520" s="69">
        <v>18</v>
      </c>
      <c r="L520" s="69">
        <v>8</v>
      </c>
      <c r="M520" s="69">
        <v>22</v>
      </c>
      <c r="N520" s="69">
        <v>19</v>
      </c>
      <c r="O520" s="69">
        <v>3</v>
      </c>
      <c r="P520" s="69">
        <v>8</v>
      </c>
      <c r="Q520" s="69">
        <v>7</v>
      </c>
      <c r="R520" s="69">
        <v>1</v>
      </c>
    </row>
    <row r="521" spans="2:18" x14ac:dyDescent="0.25">
      <c r="F521" s="4" t="s">
        <v>774</v>
      </c>
      <c r="G521" s="69">
        <v>26</v>
      </c>
      <c r="H521" s="69">
        <v>18</v>
      </c>
      <c r="I521" s="69">
        <v>8</v>
      </c>
      <c r="J521" s="69">
        <v>26</v>
      </c>
      <c r="K521" s="69">
        <v>18</v>
      </c>
      <c r="L521" s="69">
        <v>8</v>
      </c>
      <c r="M521" s="69">
        <v>22</v>
      </c>
      <c r="N521" s="69">
        <v>19</v>
      </c>
      <c r="O521" s="69">
        <v>3</v>
      </c>
      <c r="P521" s="69">
        <v>8</v>
      </c>
      <c r="Q521" s="69">
        <v>7</v>
      </c>
      <c r="R521" s="69">
        <v>1</v>
      </c>
    </row>
    <row r="522" spans="2:18" x14ac:dyDescent="0.25">
      <c r="B522" s="4" t="s">
        <v>1132</v>
      </c>
      <c r="G522" s="69">
        <v>145</v>
      </c>
      <c r="H522" s="69">
        <v>38</v>
      </c>
      <c r="I522" s="69">
        <v>107</v>
      </c>
      <c r="J522" s="69">
        <v>42</v>
      </c>
      <c r="K522" s="69">
        <v>15</v>
      </c>
      <c r="L522" s="69">
        <v>27</v>
      </c>
      <c r="M522" s="69">
        <v>37</v>
      </c>
      <c r="N522" s="69">
        <v>4</v>
      </c>
      <c r="O522" s="69">
        <v>33</v>
      </c>
      <c r="P522" s="69">
        <v>26</v>
      </c>
      <c r="Q522" s="69">
        <v>9</v>
      </c>
      <c r="R522" s="69">
        <v>17</v>
      </c>
    </row>
    <row r="523" spans="2:18" x14ac:dyDescent="0.25">
      <c r="C523" s="4" t="s">
        <v>1132</v>
      </c>
      <c r="G523" s="69">
        <v>145</v>
      </c>
      <c r="H523" s="69">
        <v>38</v>
      </c>
      <c r="I523" s="69">
        <v>107</v>
      </c>
      <c r="J523" s="69">
        <v>42</v>
      </c>
      <c r="K523" s="69">
        <v>15</v>
      </c>
      <c r="L523" s="69">
        <v>27</v>
      </c>
      <c r="M523" s="69">
        <v>37</v>
      </c>
      <c r="N523" s="69">
        <v>4</v>
      </c>
      <c r="O523" s="69">
        <v>33</v>
      </c>
      <c r="P523" s="69">
        <v>26</v>
      </c>
      <c r="Q523" s="69">
        <v>9</v>
      </c>
      <c r="R523" s="69">
        <v>17</v>
      </c>
    </row>
    <row r="524" spans="2:18" x14ac:dyDescent="0.25">
      <c r="D524" s="4" t="s">
        <v>9</v>
      </c>
      <c r="G524" s="69">
        <v>145</v>
      </c>
      <c r="H524" s="69">
        <v>38</v>
      </c>
      <c r="I524" s="69">
        <v>107</v>
      </c>
      <c r="J524" s="69">
        <v>42</v>
      </c>
      <c r="K524" s="69">
        <v>15</v>
      </c>
      <c r="L524" s="69">
        <v>27</v>
      </c>
      <c r="M524" s="69">
        <v>37</v>
      </c>
      <c r="N524" s="69">
        <v>4</v>
      </c>
      <c r="O524" s="69">
        <v>33</v>
      </c>
      <c r="P524" s="69">
        <v>26</v>
      </c>
      <c r="Q524" s="69">
        <v>9</v>
      </c>
      <c r="R524" s="69">
        <v>17</v>
      </c>
    </row>
    <row r="525" spans="2:18" x14ac:dyDescent="0.25">
      <c r="E525" s="4" t="s">
        <v>26</v>
      </c>
      <c r="G525" s="69">
        <v>145</v>
      </c>
      <c r="H525" s="69">
        <v>38</v>
      </c>
      <c r="I525" s="69">
        <v>107</v>
      </c>
      <c r="J525" s="69">
        <v>42</v>
      </c>
      <c r="K525" s="69">
        <v>15</v>
      </c>
      <c r="L525" s="69">
        <v>27</v>
      </c>
      <c r="M525" s="69">
        <v>37</v>
      </c>
      <c r="N525" s="69">
        <v>4</v>
      </c>
      <c r="O525" s="69">
        <v>33</v>
      </c>
      <c r="P525" s="69">
        <v>26</v>
      </c>
      <c r="Q525" s="69">
        <v>9</v>
      </c>
      <c r="R525" s="69">
        <v>17</v>
      </c>
    </row>
    <row r="526" spans="2:18" x14ac:dyDescent="0.25">
      <c r="F526" s="4" t="s">
        <v>503</v>
      </c>
      <c r="G526" s="69">
        <v>145</v>
      </c>
      <c r="H526" s="69">
        <v>38</v>
      </c>
      <c r="I526" s="69">
        <v>107</v>
      </c>
      <c r="J526" s="69">
        <v>42</v>
      </c>
      <c r="K526" s="69">
        <v>15</v>
      </c>
      <c r="L526" s="69">
        <v>27</v>
      </c>
      <c r="M526" s="69">
        <v>37</v>
      </c>
      <c r="N526" s="69">
        <v>4</v>
      </c>
      <c r="O526" s="69">
        <v>33</v>
      </c>
      <c r="P526" s="69">
        <v>26</v>
      </c>
      <c r="Q526" s="69">
        <v>9</v>
      </c>
      <c r="R526" s="69">
        <v>17</v>
      </c>
    </row>
    <row r="527" spans="2:18" x14ac:dyDescent="0.25">
      <c r="B527" s="4" t="s">
        <v>746</v>
      </c>
      <c r="G527" s="69">
        <v>23</v>
      </c>
      <c r="H527" s="69">
        <v>15</v>
      </c>
      <c r="I527" s="69">
        <v>8</v>
      </c>
      <c r="J527" s="69">
        <v>4</v>
      </c>
      <c r="K527" s="69">
        <v>3</v>
      </c>
      <c r="L527" s="69">
        <v>1</v>
      </c>
      <c r="M527" s="69">
        <v>2</v>
      </c>
      <c r="N527" s="69">
        <v>2</v>
      </c>
      <c r="O527" s="69">
        <v>0</v>
      </c>
      <c r="P527" s="69">
        <v>2</v>
      </c>
      <c r="Q527" s="69">
        <v>2</v>
      </c>
      <c r="R527" s="69">
        <v>0</v>
      </c>
    </row>
    <row r="528" spans="2:18" x14ac:dyDescent="0.25">
      <c r="C528" s="4" t="s">
        <v>746</v>
      </c>
      <c r="G528" s="69">
        <v>23</v>
      </c>
      <c r="H528" s="69">
        <v>15</v>
      </c>
      <c r="I528" s="69">
        <v>8</v>
      </c>
      <c r="J528" s="69">
        <v>4</v>
      </c>
      <c r="K528" s="69">
        <v>3</v>
      </c>
      <c r="L528" s="69">
        <v>1</v>
      </c>
      <c r="M528" s="69">
        <v>2</v>
      </c>
      <c r="N528" s="69">
        <v>2</v>
      </c>
      <c r="O528" s="69">
        <v>0</v>
      </c>
      <c r="P528" s="69">
        <v>2</v>
      </c>
      <c r="Q528" s="69">
        <v>2</v>
      </c>
      <c r="R528" s="69">
        <v>0</v>
      </c>
    </row>
    <row r="529" spans="2:18" x14ac:dyDescent="0.25">
      <c r="D529" s="4" t="s">
        <v>9</v>
      </c>
      <c r="G529" s="69">
        <v>23</v>
      </c>
      <c r="H529" s="69">
        <v>15</v>
      </c>
      <c r="I529" s="69">
        <v>8</v>
      </c>
      <c r="J529" s="69">
        <v>4</v>
      </c>
      <c r="K529" s="69">
        <v>3</v>
      </c>
      <c r="L529" s="69">
        <v>1</v>
      </c>
      <c r="M529" s="69">
        <v>2</v>
      </c>
      <c r="N529" s="69">
        <v>2</v>
      </c>
      <c r="O529" s="69">
        <v>0</v>
      </c>
      <c r="P529" s="69">
        <v>2</v>
      </c>
      <c r="Q529" s="69">
        <v>2</v>
      </c>
      <c r="R529" s="69">
        <v>0</v>
      </c>
    </row>
    <row r="530" spans="2:18" x14ac:dyDescent="0.25">
      <c r="E530" s="4" t="s">
        <v>10</v>
      </c>
      <c r="G530" s="69">
        <v>23</v>
      </c>
      <c r="H530" s="69">
        <v>15</v>
      </c>
      <c r="I530" s="69">
        <v>8</v>
      </c>
      <c r="J530" s="69">
        <v>4</v>
      </c>
      <c r="K530" s="69">
        <v>3</v>
      </c>
      <c r="L530" s="69">
        <v>1</v>
      </c>
      <c r="M530" s="69">
        <v>2</v>
      </c>
      <c r="N530" s="69">
        <v>2</v>
      </c>
      <c r="O530" s="69">
        <v>0</v>
      </c>
      <c r="P530" s="69">
        <v>2</v>
      </c>
      <c r="Q530" s="69">
        <v>2</v>
      </c>
      <c r="R530" s="69">
        <v>0</v>
      </c>
    </row>
    <row r="531" spans="2:18" x14ac:dyDescent="0.25">
      <c r="F531" s="4" t="s">
        <v>65</v>
      </c>
      <c r="G531" s="69">
        <v>23</v>
      </c>
      <c r="H531" s="69">
        <v>15</v>
      </c>
      <c r="I531" s="69">
        <v>8</v>
      </c>
      <c r="J531" s="69">
        <v>4</v>
      </c>
      <c r="K531" s="69">
        <v>3</v>
      </c>
      <c r="L531" s="69">
        <v>1</v>
      </c>
      <c r="M531" s="69">
        <v>2</v>
      </c>
      <c r="N531" s="69">
        <v>2</v>
      </c>
      <c r="O531" s="69">
        <v>0</v>
      </c>
      <c r="P531" s="69">
        <v>2</v>
      </c>
      <c r="Q531" s="69">
        <v>2</v>
      </c>
      <c r="R531" s="69">
        <v>0</v>
      </c>
    </row>
    <row r="532" spans="2:18" x14ac:dyDescent="0.25">
      <c r="B532" s="4" t="s">
        <v>69</v>
      </c>
      <c r="G532" s="69">
        <v>1607</v>
      </c>
      <c r="H532" s="69">
        <v>886</v>
      </c>
      <c r="I532" s="69">
        <v>721</v>
      </c>
      <c r="J532" s="69">
        <v>290</v>
      </c>
      <c r="K532" s="69">
        <v>166</v>
      </c>
      <c r="L532" s="69">
        <v>124</v>
      </c>
      <c r="M532" s="69">
        <v>341</v>
      </c>
      <c r="N532" s="69">
        <v>190</v>
      </c>
      <c r="O532" s="69">
        <v>151</v>
      </c>
      <c r="P532" s="69">
        <v>341</v>
      </c>
      <c r="Q532" s="69">
        <v>190</v>
      </c>
      <c r="R532" s="69">
        <v>151</v>
      </c>
    </row>
    <row r="533" spans="2:18" x14ac:dyDescent="0.25">
      <c r="C533" s="4" t="s">
        <v>69</v>
      </c>
      <c r="G533" s="69">
        <v>1607</v>
      </c>
      <c r="H533" s="69">
        <v>886</v>
      </c>
      <c r="I533" s="69">
        <v>721</v>
      </c>
      <c r="J533" s="69">
        <v>290</v>
      </c>
      <c r="K533" s="69">
        <v>166</v>
      </c>
      <c r="L533" s="69">
        <v>124</v>
      </c>
      <c r="M533" s="69">
        <v>341</v>
      </c>
      <c r="N533" s="69">
        <v>190</v>
      </c>
      <c r="O533" s="69">
        <v>151</v>
      </c>
      <c r="P533" s="69">
        <v>341</v>
      </c>
      <c r="Q533" s="69">
        <v>190</v>
      </c>
      <c r="R533" s="69">
        <v>151</v>
      </c>
    </row>
    <row r="534" spans="2:18" x14ac:dyDescent="0.25">
      <c r="D534" s="4" t="s">
        <v>9</v>
      </c>
      <c r="G534" s="69">
        <v>1599</v>
      </c>
      <c r="H534" s="69">
        <v>882</v>
      </c>
      <c r="I534" s="69">
        <v>717</v>
      </c>
      <c r="J534" s="69">
        <v>290</v>
      </c>
      <c r="K534" s="69">
        <v>166</v>
      </c>
      <c r="L534" s="69">
        <v>124</v>
      </c>
      <c r="M534" s="69">
        <v>311</v>
      </c>
      <c r="N534" s="69">
        <v>174</v>
      </c>
      <c r="O534" s="69">
        <v>137</v>
      </c>
      <c r="P534" s="69">
        <v>311</v>
      </c>
      <c r="Q534" s="69">
        <v>174</v>
      </c>
      <c r="R534" s="69">
        <v>137</v>
      </c>
    </row>
    <row r="535" spans="2:18" x14ac:dyDescent="0.25">
      <c r="E535" s="4" t="s">
        <v>10</v>
      </c>
      <c r="G535" s="69">
        <v>1599</v>
      </c>
      <c r="H535" s="69">
        <v>882</v>
      </c>
      <c r="I535" s="69">
        <v>717</v>
      </c>
      <c r="J535" s="69">
        <v>290</v>
      </c>
      <c r="K535" s="69">
        <v>166</v>
      </c>
      <c r="L535" s="69">
        <v>124</v>
      </c>
      <c r="M535" s="69">
        <v>311</v>
      </c>
      <c r="N535" s="69">
        <v>174</v>
      </c>
      <c r="O535" s="69">
        <v>137</v>
      </c>
      <c r="P535" s="69">
        <v>311</v>
      </c>
      <c r="Q535" s="69">
        <v>174</v>
      </c>
      <c r="R535" s="69">
        <v>137</v>
      </c>
    </row>
    <row r="536" spans="2:18" x14ac:dyDescent="0.25">
      <c r="F536" s="4" t="s">
        <v>46</v>
      </c>
      <c r="G536" s="69">
        <v>146</v>
      </c>
      <c r="H536" s="69">
        <v>47</v>
      </c>
      <c r="I536" s="69">
        <v>99</v>
      </c>
      <c r="J536" s="69">
        <v>28</v>
      </c>
      <c r="K536" s="69">
        <v>5</v>
      </c>
      <c r="L536" s="69">
        <v>23</v>
      </c>
      <c r="M536" s="69">
        <v>18</v>
      </c>
      <c r="N536" s="69">
        <v>6</v>
      </c>
      <c r="O536" s="69">
        <v>12</v>
      </c>
      <c r="P536" s="69">
        <v>18</v>
      </c>
      <c r="Q536" s="69">
        <v>6</v>
      </c>
      <c r="R536" s="69">
        <v>12</v>
      </c>
    </row>
    <row r="537" spans="2:18" x14ac:dyDescent="0.25">
      <c r="F537" s="4" t="s">
        <v>537</v>
      </c>
      <c r="G537" s="69">
        <v>36</v>
      </c>
      <c r="H537" s="69">
        <v>18</v>
      </c>
      <c r="I537" s="69">
        <v>18</v>
      </c>
      <c r="J537" s="69">
        <v>0</v>
      </c>
      <c r="K537" s="69">
        <v>0</v>
      </c>
      <c r="L537" s="69">
        <v>0</v>
      </c>
      <c r="M537" s="69">
        <v>10</v>
      </c>
      <c r="N537" s="69">
        <v>4</v>
      </c>
      <c r="O537" s="69">
        <v>6</v>
      </c>
      <c r="P537" s="69">
        <v>10</v>
      </c>
      <c r="Q537" s="69">
        <v>4</v>
      </c>
      <c r="R537" s="69">
        <v>6</v>
      </c>
    </row>
    <row r="538" spans="2:18" x14ac:dyDescent="0.25">
      <c r="F538" s="4" t="s">
        <v>534</v>
      </c>
      <c r="G538" s="69">
        <v>104</v>
      </c>
      <c r="H538" s="69">
        <v>85</v>
      </c>
      <c r="I538" s="69">
        <v>19</v>
      </c>
      <c r="J538" s="69">
        <v>18</v>
      </c>
      <c r="K538" s="69">
        <v>13</v>
      </c>
      <c r="L538" s="69">
        <v>5</v>
      </c>
      <c r="M538" s="69">
        <v>20</v>
      </c>
      <c r="N538" s="69">
        <v>19</v>
      </c>
      <c r="O538" s="69">
        <v>1</v>
      </c>
      <c r="P538" s="69">
        <v>20</v>
      </c>
      <c r="Q538" s="69">
        <v>19</v>
      </c>
      <c r="R538" s="69">
        <v>1</v>
      </c>
    </row>
    <row r="539" spans="2:18" x14ac:dyDescent="0.25">
      <c r="F539" s="4" t="s">
        <v>535</v>
      </c>
      <c r="G539" s="69">
        <v>133</v>
      </c>
      <c r="H539" s="69">
        <v>59</v>
      </c>
      <c r="I539" s="69">
        <v>74</v>
      </c>
      <c r="J539" s="69">
        <v>25</v>
      </c>
      <c r="K539" s="69">
        <v>15</v>
      </c>
      <c r="L539" s="69">
        <v>10</v>
      </c>
      <c r="M539" s="69">
        <v>18</v>
      </c>
      <c r="N539" s="69">
        <v>8</v>
      </c>
      <c r="O539" s="69">
        <v>10</v>
      </c>
      <c r="P539" s="69">
        <v>18</v>
      </c>
      <c r="Q539" s="69">
        <v>8</v>
      </c>
      <c r="R539" s="69">
        <v>10</v>
      </c>
    </row>
    <row r="540" spans="2:18" x14ac:dyDescent="0.25">
      <c r="F540" s="4" t="s">
        <v>478</v>
      </c>
      <c r="G540" s="69">
        <v>152</v>
      </c>
      <c r="H540" s="69">
        <v>125</v>
      </c>
      <c r="I540" s="69">
        <v>27</v>
      </c>
      <c r="J540" s="69">
        <v>41</v>
      </c>
      <c r="K540" s="69">
        <v>34</v>
      </c>
      <c r="L540" s="69">
        <v>7</v>
      </c>
      <c r="M540" s="69">
        <v>27</v>
      </c>
      <c r="N540" s="69">
        <v>25</v>
      </c>
      <c r="O540" s="69">
        <v>2</v>
      </c>
      <c r="P540" s="69">
        <v>27</v>
      </c>
      <c r="Q540" s="69">
        <v>25</v>
      </c>
      <c r="R540" s="69">
        <v>2</v>
      </c>
    </row>
    <row r="541" spans="2:18" x14ac:dyDescent="0.25">
      <c r="F541" s="4" t="s">
        <v>536</v>
      </c>
      <c r="G541" s="69">
        <v>57</v>
      </c>
      <c r="H541" s="69">
        <v>52</v>
      </c>
      <c r="I541" s="69">
        <v>5</v>
      </c>
      <c r="J541" s="69">
        <v>10</v>
      </c>
      <c r="K541" s="69">
        <v>9</v>
      </c>
      <c r="L541" s="69">
        <v>1</v>
      </c>
      <c r="M541" s="69">
        <v>18</v>
      </c>
      <c r="N541" s="69">
        <v>13</v>
      </c>
      <c r="O541" s="69">
        <v>5</v>
      </c>
      <c r="P541" s="69">
        <v>18</v>
      </c>
      <c r="Q541" s="69">
        <v>13</v>
      </c>
      <c r="R541" s="69">
        <v>5</v>
      </c>
    </row>
    <row r="542" spans="2:18" x14ac:dyDescent="0.25">
      <c r="F542" s="4" t="s">
        <v>532</v>
      </c>
      <c r="G542" s="69">
        <v>102</v>
      </c>
      <c r="H542" s="69">
        <v>63</v>
      </c>
      <c r="I542" s="69">
        <v>39</v>
      </c>
      <c r="J542" s="69">
        <v>28</v>
      </c>
      <c r="K542" s="69">
        <v>16</v>
      </c>
      <c r="L542" s="69">
        <v>12</v>
      </c>
      <c r="M542" s="69">
        <v>18</v>
      </c>
      <c r="N542" s="69">
        <v>9</v>
      </c>
      <c r="O542" s="69">
        <v>9</v>
      </c>
      <c r="P542" s="69">
        <v>18</v>
      </c>
      <c r="Q542" s="69">
        <v>9</v>
      </c>
      <c r="R542" s="69">
        <v>9</v>
      </c>
    </row>
    <row r="543" spans="2:18" x14ac:dyDescent="0.25">
      <c r="F543" s="4" t="s">
        <v>529</v>
      </c>
      <c r="G543" s="69">
        <v>139</v>
      </c>
      <c r="H543" s="69">
        <v>117</v>
      </c>
      <c r="I543" s="69">
        <v>22</v>
      </c>
      <c r="J543" s="69">
        <v>16</v>
      </c>
      <c r="K543" s="69">
        <v>14</v>
      </c>
      <c r="L543" s="69">
        <v>2</v>
      </c>
      <c r="M543" s="69">
        <v>46</v>
      </c>
      <c r="N543" s="69">
        <v>36</v>
      </c>
      <c r="O543" s="69">
        <v>10</v>
      </c>
      <c r="P543" s="69">
        <v>46</v>
      </c>
      <c r="Q543" s="69">
        <v>36</v>
      </c>
      <c r="R543" s="69">
        <v>10</v>
      </c>
    </row>
    <row r="544" spans="2:18" x14ac:dyDescent="0.25">
      <c r="F544" s="4" t="s">
        <v>449</v>
      </c>
      <c r="G544" s="69">
        <v>141</v>
      </c>
      <c r="H544" s="69">
        <v>55</v>
      </c>
      <c r="I544" s="69">
        <v>86</v>
      </c>
      <c r="J544" s="69">
        <v>39</v>
      </c>
      <c r="K544" s="69">
        <v>17</v>
      </c>
      <c r="L544" s="69">
        <v>22</v>
      </c>
      <c r="M544" s="69">
        <v>11</v>
      </c>
      <c r="N544" s="69">
        <v>3</v>
      </c>
      <c r="O544" s="69">
        <v>8</v>
      </c>
      <c r="P544" s="69">
        <v>11</v>
      </c>
      <c r="Q544" s="69">
        <v>3</v>
      </c>
      <c r="R544" s="69">
        <v>8</v>
      </c>
    </row>
    <row r="545" spans="2:18" x14ac:dyDescent="0.25">
      <c r="F545" s="4" t="s">
        <v>530</v>
      </c>
      <c r="G545" s="69">
        <v>153</v>
      </c>
      <c r="H545" s="69">
        <v>86</v>
      </c>
      <c r="I545" s="69">
        <v>67</v>
      </c>
      <c r="J545" s="69">
        <v>28</v>
      </c>
      <c r="K545" s="69">
        <v>14</v>
      </c>
      <c r="L545" s="69">
        <v>14</v>
      </c>
      <c r="M545" s="69">
        <v>16</v>
      </c>
      <c r="N545" s="69">
        <v>6</v>
      </c>
      <c r="O545" s="69">
        <v>10</v>
      </c>
      <c r="P545" s="69">
        <v>16</v>
      </c>
      <c r="Q545" s="69">
        <v>6</v>
      </c>
      <c r="R545" s="69">
        <v>10</v>
      </c>
    </row>
    <row r="546" spans="2:18" x14ac:dyDescent="0.25">
      <c r="F546" s="4" t="s">
        <v>498</v>
      </c>
      <c r="G546" s="69">
        <v>1</v>
      </c>
      <c r="H546" s="69">
        <v>1</v>
      </c>
      <c r="I546" s="69">
        <v>0</v>
      </c>
      <c r="J546" s="69">
        <v>0</v>
      </c>
      <c r="K546" s="69">
        <v>0</v>
      </c>
      <c r="L546" s="69">
        <v>0</v>
      </c>
      <c r="M546" s="69">
        <v>1</v>
      </c>
      <c r="N546" s="69">
        <v>0</v>
      </c>
      <c r="O546" s="69">
        <v>1</v>
      </c>
      <c r="P546" s="69">
        <v>1</v>
      </c>
      <c r="Q546" s="69">
        <v>0</v>
      </c>
      <c r="R546" s="69">
        <v>1</v>
      </c>
    </row>
    <row r="547" spans="2:18" x14ac:dyDescent="0.25">
      <c r="F547" s="4" t="s">
        <v>70</v>
      </c>
      <c r="G547" s="69">
        <v>127</v>
      </c>
      <c r="H547" s="69">
        <v>43</v>
      </c>
      <c r="I547" s="69">
        <v>84</v>
      </c>
      <c r="J547" s="69">
        <v>18</v>
      </c>
      <c r="K547" s="69">
        <v>6</v>
      </c>
      <c r="L547" s="69">
        <v>12</v>
      </c>
      <c r="M547" s="69">
        <v>24</v>
      </c>
      <c r="N547" s="69">
        <v>11</v>
      </c>
      <c r="O547" s="69">
        <v>13</v>
      </c>
      <c r="P547" s="69">
        <v>24</v>
      </c>
      <c r="Q547" s="69">
        <v>11</v>
      </c>
      <c r="R547" s="69">
        <v>13</v>
      </c>
    </row>
    <row r="548" spans="2:18" x14ac:dyDescent="0.25">
      <c r="F548" s="4" t="s">
        <v>533</v>
      </c>
      <c r="G548" s="69">
        <v>6</v>
      </c>
      <c r="H548" s="69">
        <v>2</v>
      </c>
      <c r="I548" s="69">
        <v>4</v>
      </c>
      <c r="J548" s="69">
        <v>0</v>
      </c>
      <c r="K548" s="69">
        <v>0</v>
      </c>
      <c r="L548" s="69">
        <v>0</v>
      </c>
      <c r="M548" s="69">
        <v>9</v>
      </c>
      <c r="N548" s="69">
        <v>2</v>
      </c>
      <c r="O548" s="69">
        <v>7</v>
      </c>
      <c r="P548" s="69">
        <v>9</v>
      </c>
      <c r="Q548" s="69">
        <v>2</v>
      </c>
      <c r="R548" s="69">
        <v>7</v>
      </c>
    </row>
    <row r="549" spans="2:18" x14ac:dyDescent="0.25">
      <c r="F549" s="4" t="s">
        <v>528</v>
      </c>
      <c r="G549" s="69">
        <v>45</v>
      </c>
      <c r="H549" s="69">
        <v>31</v>
      </c>
      <c r="I549" s="69">
        <v>14</v>
      </c>
      <c r="J549" s="69">
        <v>0</v>
      </c>
      <c r="K549" s="69">
        <v>0</v>
      </c>
      <c r="L549" s="69">
        <v>0</v>
      </c>
      <c r="M549" s="69">
        <v>18</v>
      </c>
      <c r="N549" s="69">
        <v>12</v>
      </c>
      <c r="O549" s="69">
        <v>6</v>
      </c>
      <c r="P549" s="69">
        <v>18</v>
      </c>
      <c r="Q549" s="69">
        <v>12</v>
      </c>
      <c r="R549" s="69">
        <v>6</v>
      </c>
    </row>
    <row r="550" spans="2:18" x14ac:dyDescent="0.25">
      <c r="F550" s="4" t="s">
        <v>11</v>
      </c>
      <c r="G550" s="69">
        <v>113</v>
      </c>
      <c r="H550" s="69">
        <v>59</v>
      </c>
      <c r="I550" s="69">
        <v>54</v>
      </c>
      <c r="J550" s="69">
        <v>25</v>
      </c>
      <c r="K550" s="69">
        <v>15</v>
      </c>
      <c r="L550" s="69">
        <v>10</v>
      </c>
      <c r="M550" s="69">
        <v>23</v>
      </c>
      <c r="N550" s="69">
        <v>9</v>
      </c>
      <c r="O550" s="69">
        <v>14</v>
      </c>
      <c r="P550" s="69">
        <v>23</v>
      </c>
      <c r="Q550" s="69">
        <v>9</v>
      </c>
      <c r="R550" s="69">
        <v>14</v>
      </c>
    </row>
    <row r="551" spans="2:18" x14ac:dyDescent="0.25">
      <c r="F551" s="4" t="s">
        <v>71</v>
      </c>
      <c r="G551" s="69">
        <v>66</v>
      </c>
      <c r="H551" s="69">
        <v>14</v>
      </c>
      <c r="I551" s="69">
        <v>52</v>
      </c>
      <c r="J551" s="69">
        <v>0</v>
      </c>
      <c r="K551" s="69">
        <v>0</v>
      </c>
      <c r="L551" s="69">
        <v>0</v>
      </c>
      <c r="M551" s="69">
        <v>9</v>
      </c>
      <c r="N551" s="69">
        <v>5</v>
      </c>
      <c r="O551" s="69">
        <v>4</v>
      </c>
      <c r="P551" s="69">
        <v>9</v>
      </c>
      <c r="Q551" s="69">
        <v>5</v>
      </c>
      <c r="R551" s="69">
        <v>4</v>
      </c>
    </row>
    <row r="552" spans="2:18" x14ac:dyDescent="0.25">
      <c r="F552" s="4" t="s">
        <v>42</v>
      </c>
      <c r="G552" s="69">
        <v>2</v>
      </c>
      <c r="H552" s="69">
        <v>1</v>
      </c>
      <c r="I552" s="69">
        <v>1</v>
      </c>
      <c r="J552" s="69">
        <v>0</v>
      </c>
      <c r="K552" s="69">
        <v>0</v>
      </c>
      <c r="L552" s="69">
        <v>0</v>
      </c>
      <c r="M552" s="69">
        <v>2</v>
      </c>
      <c r="N552" s="69">
        <v>0</v>
      </c>
      <c r="O552" s="69">
        <v>2</v>
      </c>
      <c r="P552" s="69">
        <v>2</v>
      </c>
      <c r="Q552" s="69">
        <v>0</v>
      </c>
      <c r="R552" s="69">
        <v>2</v>
      </c>
    </row>
    <row r="553" spans="2:18" x14ac:dyDescent="0.25">
      <c r="F553" s="4" t="s">
        <v>531</v>
      </c>
      <c r="G553" s="69">
        <v>45</v>
      </c>
      <c r="H553" s="69">
        <v>8</v>
      </c>
      <c r="I553" s="69">
        <v>37</v>
      </c>
      <c r="J553" s="69">
        <v>0</v>
      </c>
      <c r="K553" s="69">
        <v>0</v>
      </c>
      <c r="L553" s="69">
        <v>0</v>
      </c>
      <c r="M553" s="69">
        <v>13</v>
      </c>
      <c r="N553" s="69">
        <v>4</v>
      </c>
      <c r="O553" s="69">
        <v>9</v>
      </c>
      <c r="P553" s="69">
        <v>13</v>
      </c>
      <c r="Q553" s="69">
        <v>4</v>
      </c>
      <c r="R553" s="69">
        <v>9</v>
      </c>
    </row>
    <row r="554" spans="2:18" x14ac:dyDescent="0.25">
      <c r="F554" s="4" t="s">
        <v>72</v>
      </c>
      <c r="G554" s="69">
        <v>3</v>
      </c>
      <c r="H554" s="69">
        <v>2</v>
      </c>
      <c r="I554" s="69">
        <v>1</v>
      </c>
      <c r="J554" s="69">
        <v>0</v>
      </c>
      <c r="K554" s="69">
        <v>0</v>
      </c>
      <c r="L554" s="69">
        <v>0</v>
      </c>
      <c r="M554" s="69">
        <v>10</v>
      </c>
      <c r="N554" s="69">
        <v>2</v>
      </c>
      <c r="O554" s="69">
        <v>8</v>
      </c>
      <c r="P554" s="69">
        <v>10</v>
      </c>
      <c r="Q554" s="69">
        <v>2</v>
      </c>
      <c r="R554" s="69">
        <v>8</v>
      </c>
    </row>
    <row r="555" spans="2:18" x14ac:dyDescent="0.25">
      <c r="F555" s="4" t="s">
        <v>538</v>
      </c>
      <c r="G555" s="69">
        <v>28</v>
      </c>
      <c r="H555" s="69">
        <v>14</v>
      </c>
      <c r="I555" s="69">
        <v>14</v>
      </c>
      <c r="J555" s="69">
        <v>14</v>
      </c>
      <c r="K555" s="69">
        <v>8</v>
      </c>
      <c r="L555" s="69">
        <v>6</v>
      </c>
      <c r="M555" s="69">
        <v>0</v>
      </c>
      <c r="N555" s="69">
        <v>0</v>
      </c>
      <c r="O555" s="69">
        <v>0</v>
      </c>
      <c r="P555" s="69">
        <v>0</v>
      </c>
      <c r="Q555" s="69">
        <v>0</v>
      </c>
      <c r="R555" s="69">
        <v>0</v>
      </c>
    </row>
    <row r="556" spans="2:18" x14ac:dyDescent="0.25">
      <c r="D556" s="4" t="s">
        <v>1111</v>
      </c>
      <c r="G556" s="69">
        <v>8</v>
      </c>
      <c r="H556" s="69">
        <v>4</v>
      </c>
      <c r="I556" s="69">
        <v>4</v>
      </c>
      <c r="J556" s="69">
        <v>0</v>
      </c>
      <c r="K556" s="69">
        <v>0</v>
      </c>
      <c r="L556" s="69">
        <v>0</v>
      </c>
      <c r="M556" s="69">
        <v>30</v>
      </c>
      <c r="N556" s="69">
        <v>16</v>
      </c>
      <c r="O556" s="69">
        <v>14</v>
      </c>
      <c r="P556" s="69">
        <v>30</v>
      </c>
      <c r="Q556" s="69">
        <v>16</v>
      </c>
      <c r="R556" s="69">
        <v>14</v>
      </c>
    </row>
    <row r="557" spans="2:18" x14ac:dyDescent="0.25">
      <c r="E557" s="4" t="s">
        <v>10</v>
      </c>
      <c r="G557" s="69">
        <v>8</v>
      </c>
      <c r="H557" s="69">
        <v>4</v>
      </c>
      <c r="I557" s="69">
        <v>4</v>
      </c>
      <c r="J557" s="69">
        <v>0</v>
      </c>
      <c r="K557" s="69">
        <v>0</v>
      </c>
      <c r="L557" s="69">
        <v>0</v>
      </c>
      <c r="M557" s="69">
        <v>30</v>
      </c>
      <c r="N557" s="69">
        <v>16</v>
      </c>
      <c r="O557" s="69">
        <v>14</v>
      </c>
      <c r="P557" s="69">
        <v>30</v>
      </c>
      <c r="Q557" s="69">
        <v>16</v>
      </c>
      <c r="R557" s="69">
        <v>14</v>
      </c>
    </row>
    <row r="558" spans="2:18" x14ac:dyDescent="0.25">
      <c r="F558" s="4" t="s">
        <v>539</v>
      </c>
      <c r="G558" s="69">
        <v>8</v>
      </c>
      <c r="H558" s="69">
        <v>4</v>
      </c>
      <c r="I558" s="69">
        <v>4</v>
      </c>
      <c r="J558" s="69">
        <v>0</v>
      </c>
      <c r="K558" s="69">
        <v>0</v>
      </c>
      <c r="L558" s="69">
        <v>0</v>
      </c>
      <c r="M558" s="69">
        <v>30</v>
      </c>
      <c r="N558" s="69">
        <v>16</v>
      </c>
      <c r="O558" s="69">
        <v>14</v>
      </c>
      <c r="P558" s="69">
        <v>30</v>
      </c>
      <c r="Q558" s="69">
        <v>16</v>
      </c>
      <c r="R558" s="69">
        <v>14</v>
      </c>
    </row>
    <row r="559" spans="2:18" x14ac:dyDescent="0.25">
      <c r="B559" s="4" t="s">
        <v>472</v>
      </c>
      <c r="G559" s="69">
        <v>24919</v>
      </c>
      <c r="H559" s="69">
        <v>11890</v>
      </c>
      <c r="I559" s="69">
        <v>13029</v>
      </c>
      <c r="J559" s="69">
        <v>5421</v>
      </c>
      <c r="K559" s="69">
        <v>2606</v>
      </c>
      <c r="L559" s="69">
        <v>2815</v>
      </c>
      <c r="M559" s="69">
        <v>3659</v>
      </c>
      <c r="N559" s="69">
        <v>1749</v>
      </c>
      <c r="O559" s="69">
        <v>1910</v>
      </c>
      <c r="P559" s="69">
        <v>3035</v>
      </c>
      <c r="Q559" s="69">
        <v>1475</v>
      </c>
      <c r="R559" s="69">
        <v>1560</v>
      </c>
    </row>
    <row r="560" spans="2:18" x14ac:dyDescent="0.25">
      <c r="C560" s="4" t="s">
        <v>73</v>
      </c>
      <c r="G560" s="69">
        <v>622</v>
      </c>
      <c r="H560" s="69">
        <v>309</v>
      </c>
      <c r="I560" s="69">
        <v>313</v>
      </c>
      <c r="J560" s="69">
        <v>178</v>
      </c>
      <c r="K560" s="69">
        <v>80</v>
      </c>
      <c r="L560" s="69">
        <v>98</v>
      </c>
      <c r="M560" s="69">
        <v>100</v>
      </c>
      <c r="N560" s="69">
        <v>44</v>
      </c>
      <c r="O560" s="69">
        <v>56</v>
      </c>
      <c r="P560" s="69">
        <v>60</v>
      </c>
      <c r="Q560" s="69">
        <v>25</v>
      </c>
      <c r="R560" s="69">
        <v>35</v>
      </c>
    </row>
    <row r="561" spans="3:18" x14ac:dyDescent="0.25">
      <c r="D561" s="4" t="s">
        <v>9</v>
      </c>
      <c r="G561" s="69">
        <v>600</v>
      </c>
      <c r="H561" s="69">
        <v>296</v>
      </c>
      <c r="I561" s="69">
        <v>304</v>
      </c>
      <c r="J561" s="69">
        <v>168</v>
      </c>
      <c r="K561" s="69">
        <v>77</v>
      </c>
      <c r="L561" s="69">
        <v>91</v>
      </c>
      <c r="M561" s="69">
        <v>91</v>
      </c>
      <c r="N561" s="69">
        <v>39</v>
      </c>
      <c r="O561" s="69">
        <v>52</v>
      </c>
      <c r="P561" s="69">
        <v>51</v>
      </c>
      <c r="Q561" s="69">
        <v>20</v>
      </c>
      <c r="R561" s="69">
        <v>31</v>
      </c>
    </row>
    <row r="562" spans="3:18" x14ac:dyDescent="0.25">
      <c r="E562" s="4" t="s">
        <v>10</v>
      </c>
      <c r="G562" s="69">
        <v>600</v>
      </c>
      <c r="H562" s="69">
        <v>296</v>
      </c>
      <c r="I562" s="69">
        <v>304</v>
      </c>
      <c r="J562" s="69">
        <v>168</v>
      </c>
      <c r="K562" s="69">
        <v>77</v>
      </c>
      <c r="L562" s="69">
        <v>91</v>
      </c>
      <c r="M562" s="69">
        <v>91</v>
      </c>
      <c r="N562" s="69">
        <v>39</v>
      </c>
      <c r="O562" s="69">
        <v>52</v>
      </c>
      <c r="P562" s="69">
        <v>51</v>
      </c>
      <c r="Q562" s="69">
        <v>20</v>
      </c>
      <c r="R562" s="69">
        <v>31</v>
      </c>
    </row>
    <row r="563" spans="3:18" x14ac:dyDescent="0.25">
      <c r="F563" s="4" t="s">
        <v>595</v>
      </c>
      <c r="G563" s="69">
        <v>154</v>
      </c>
      <c r="H563" s="69">
        <v>59</v>
      </c>
      <c r="I563" s="69">
        <v>95</v>
      </c>
      <c r="J563" s="69">
        <v>38</v>
      </c>
      <c r="K563" s="69">
        <v>11</v>
      </c>
      <c r="L563" s="69">
        <v>27</v>
      </c>
      <c r="M563" s="69">
        <v>24</v>
      </c>
      <c r="N563" s="69">
        <v>10</v>
      </c>
      <c r="O563" s="69">
        <v>14</v>
      </c>
      <c r="P563" s="69">
        <v>12</v>
      </c>
      <c r="Q563" s="69">
        <v>7</v>
      </c>
      <c r="R563" s="69">
        <v>5</v>
      </c>
    </row>
    <row r="564" spans="3:18" x14ac:dyDescent="0.25">
      <c r="F564" s="4" t="s">
        <v>74</v>
      </c>
      <c r="G564" s="69">
        <v>81</v>
      </c>
      <c r="H564" s="69">
        <v>14</v>
      </c>
      <c r="I564" s="69">
        <v>67</v>
      </c>
      <c r="J564" s="69">
        <v>26</v>
      </c>
      <c r="K564" s="69">
        <v>4</v>
      </c>
      <c r="L564" s="69">
        <v>22</v>
      </c>
      <c r="M564" s="69">
        <v>17</v>
      </c>
      <c r="N564" s="69">
        <v>4</v>
      </c>
      <c r="O564" s="69">
        <v>13</v>
      </c>
      <c r="P564" s="69">
        <v>7</v>
      </c>
      <c r="Q564" s="69">
        <v>1</v>
      </c>
      <c r="R564" s="69">
        <v>6</v>
      </c>
    </row>
    <row r="565" spans="3:18" x14ac:dyDescent="0.25">
      <c r="F565" s="4" t="s">
        <v>594</v>
      </c>
      <c r="G565" s="69">
        <v>274</v>
      </c>
      <c r="H565" s="69">
        <v>186</v>
      </c>
      <c r="I565" s="69">
        <v>88</v>
      </c>
      <c r="J565" s="69">
        <v>76</v>
      </c>
      <c r="K565" s="69">
        <v>48</v>
      </c>
      <c r="L565" s="69">
        <v>28</v>
      </c>
      <c r="M565" s="69">
        <v>42</v>
      </c>
      <c r="N565" s="69">
        <v>23</v>
      </c>
      <c r="O565" s="69">
        <v>19</v>
      </c>
      <c r="P565" s="69">
        <v>14</v>
      </c>
      <c r="Q565" s="69">
        <v>8</v>
      </c>
      <c r="R565" s="69">
        <v>6</v>
      </c>
    </row>
    <row r="566" spans="3:18" x14ac:dyDescent="0.25">
      <c r="F566" s="4" t="s">
        <v>75</v>
      </c>
      <c r="G566" s="69">
        <v>91</v>
      </c>
      <c r="H566" s="69">
        <v>37</v>
      </c>
      <c r="I566" s="69">
        <v>54</v>
      </c>
      <c r="J566" s="69">
        <v>28</v>
      </c>
      <c r="K566" s="69">
        <v>14</v>
      </c>
      <c r="L566" s="69">
        <v>14</v>
      </c>
      <c r="M566" s="69">
        <v>8</v>
      </c>
      <c r="N566" s="69">
        <v>2</v>
      </c>
      <c r="O566" s="69">
        <v>6</v>
      </c>
      <c r="P566" s="69">
        <v>18</v>
      </c>
      <c r="Q566" s="69">
        <v>4</v>
      </c>
      <c r="R566" s="69">
        <v>14</v>
      </c>
    </row>
    <row r="567" spans="3:18" x14ac:dyDescent="0.25">
      <c r="D567" s="4" t="s">
        <v>1111</v>
      </c>
      <c r="G567" s="69">
        <v>22</v>
      </c>
      <c r="H567" s="69">
        <v>13</v>
      </c>
      <c r="I567" s="69">
        <v>9</v>
      </c>
      <c r="J567" s="69">
        <v>10</v>
      </c>
      <c r="K567" s="69">
        <v>3</v>
      </c>
      <c r="L567" s="69">
        <v>7</v>
      </c>
      <c r="M567" s="69">
        <v>9</v>
      </c>
      <c r="N567" s="69">
        <v>5</v>
      </c>
      <c r="O567" s="69">
        <v>4</v>
      </c>
      <c r="P567" s="69">
        <v>9</v>
      </c>
      <c r="Q567" s="69">
        <v>5</v>
      </c>
      <c r="R567" s="69">
        <v>4</v>
      </c>
    </row>
    <row r="568" spans="3:18" x14ac:dyDescent="0.25">
      <c r="E568" s="4" t="s">
        <v>10</v>
      </c>
      <c r="G568" s="69">
        <v>22</v>
      </c>
      <c r="H568" s="69">
        <v>13</v>
      </c>
      <c r="I568" s="69">
        <v>9</v>
      </c>
      <c r="J568" s="69">
        <v>10</v>
      </c>
      <c r="K568" s="69">
        <v>3</v>
      </c>
      <c r="L568" s="69">
        <v>7</v>
      </c>
      <c r="M568" s="69">
        <v>9</v>
      </c>
      <c r="N568" s="69">
        <v>5</v>
      </c>
      <c r="O568" s="69">
        <v>4</v>
      </c>
      <c r="P568" s="69">
        <v>9</v>
      </c>
      <c r="Q568" s="69">
        <v>5</v>
      </c>
      <c r="R568" s="69">
        <v>4</v>
      </c>
    </row>
    <row r="569" spans="3:18" x14ac:dyDescent="0.25">
      <c r="F569" s="4" t="s">
        <v>596</v>
      </c>
      <c r="G569" s="69">
        <v>22</v>
      </c>
      <c r="H569" s="69">
        <v>13</v>
      </c>
      <c r="I569" s="69">
        <v>9</v>
      </c>
      <c r="J569" s="69">
        <v>10</v>
      </c>
      <c r="K569" s="69">
        <v>3</v>
      </c>
      <c r="L569" s="69">
        <v>7</v>
      </c>
      <c r="M569" s="69">
        <v>9</v>
      </c>
      <c r="N569" s="69">
        <v>5</v>
      </c>
      <c r="O569" s="69">
        <v>4</v>
      </c>
      <c r="P569" s="69">
        <v>9</v>
      </c>
      <c r="Q569" s="69">
        <v>5</v>
      </c>
      <c r="R569" s="69">
        <v>4</v>
      </c>
    </row>
    <row r="570" spans="3:18" x14ac:dyDescent="0.25">
      <c r="C570" s="4" t="s">
        <v>620</v>
      </c>
      <c r="G570" s="69">
        <v>599</v>
      </c>
      <c r="H570" s="69">
        <v>387</v>
      </c>
      <c r="I570" s="69">
        <v>212</v>
      </c>
      <c r="J570" s="69">
        <v>141</v>
      </c>
      <c r="K570" s="69">
        <v>98</v>
      </c>
      <c r="L570" s="69">
        <v>43</v>
      </c>
      <c r="M570" s="69">
        <v>86</v>
      </c>
      <c r="N570" s="69">
        <v>50</v>
      </c>
      <c r="O570" s="69">
        <v>36</v>
      </c>
      <c r="P570" s="69">
        <v>123</v>
      </c>
      <c r="Q570" s="69">
        <v>80</v>
      </c>
      <c r="R570" s="69">
        <v>43</v>
      </c>
    </row>
    <row r="571" spans="3:18" x14ac:dyDescent="0.25">
      <c r="D571" s="4" t="s">
        <v>9</v>
      </c>
      <c r="G571" s="69">
        <v>548</v>
      </c>
      <c r="H571" s="69">
        <v>368</v>
      </c>
      <c r="I571" s="69">
        <v>180</v>
      </c>
      <c r="J571" s="69">
        <v>122</v>
      </c>
      <c r="K571" s="69">
        <v>91</v>
      </c>
      <c r="L571" s="69">
        <v>31</v>
      </c>
      <c r="M571" s="69">
        <v>74</v>
      </c>
      <c r="N571" s="69">
        <v>46</v>
      </c>
      <c r="O571" s="69">
        <v>28</v>
      </c>
      <c r="P571" s="69">
        <v>107</v>
      </c>
      <c r="Q571" s="69">
        <v>71</v>
      </c>
      <c r="R571" s="69">
        <v>36</v>
      </c>
    </row>
    <row r="572" spans="3:18" x14ac:dyDescent="0.25">
      <c r="E572" s="4" t="s">
        <v>10</v>
      </c>
      <c r="G572" s="69">
        <v>548</v>
      </c>
      <c r="H572" s="69">
        <v>368</v>
      </c>
      <c r="I572" s="69">
        <v>180</v>
      </c>
      <c r="J572" s="69">
        <v>122</v>
      </c>
      <c r="K572" s="69">
        <v>91</v>
      </c>
      <c r="L572" s="69">
        <v>31</v>
      </c>
      <c r="M572" s="69">
        <v>74</v>
      </c>
      <c r="N572" s="69">
        <v>46</v>
      </c>
      <c r="O572" s="69">
        <v>28</v>
      </c>
      <c r="P572" s="69">
        <v>107</v>
      </c>
      <c r="Q572" s="69">
        <v>71</v>
      </c>
      <c r="R572" s="69">
        <v>36</v>
      </c>
    </row>
    <row r="573" spans="3:18" x14ac:dyDescent="0.25">
      <c r="F573" s="4" t="s">
        <v>623</v>
      </c>
      <c r="G573" s="69">
        <v>187</v>
      </c>
      <c r="H573" s="69">
        <v>124</v>
      </c>
      <c r="I573" s="69">
        <v>63</v>
      </c>
      <c r="J573" s="69">
        <v>40</v>
      </c>
      <c r="K573" s="69">
        <v>29</v>
      </c>
      <c r="L573" s="69">
        <v>11</v>
      </c>
      <c r="M573" s="69">
        <v>39</v>
      </c>
      <c r="N573" s="69">
        <v>27</v>
      </c>
      <c r="O573" s="69">
        <v>12</v>
      </c>
      <c r="P573" s="69">
        <v>35</v>
      </c>
      <c r="Q573" s="69">
        <v>25</v>
      </c>
      <c r="R573" s="69">
        <v>10</v>
      </c>
    </row>
    <row r="574" spans="3:18" x14ac:dyDescent="0.25">
      <c r="F574" s="4" t="s">
        <v>624</v>
      </c>
      <c r="G574" s="69">
        <v>55</v>
      </c>
      <c r="H574" s="69">
        <v>35</v>
      </c>
      <c r="I574" s="69">
        <v>20</v>
      </c>
      <c r="J574" s="69">
        <v>0</v>
      </c>
      <c r="K574" s="69">
        <v>0</v>
      </c>
      <c r="L574" s="69">
        <v>0</v>
      </c>
      <c r="M574" s="69">
        <v>0</v>
      </c>
      <c r="N574" s="69">
        <v>0</v>
      </c>
      <c r="O574" s="69">
        <v>0</v>
      </c>
      <c r="P574" s="69">
        <v>0</v>
      </c>
      <c r="Q574" s="69">
        <v>0</v>
      </c>
      <c r="R574" s="69">
        <v>0</v>
      </c>
    </row>
    <row r="575" spans="3:18" x14ac:dyDescent="0.25">
      <c r="F575" s="4" t="s">
        <v>621</v>
      </c>
      <c r="G575" s="69">
        <v>31</v>
      </c>
      <c r="H575" s="69">
        <v>26</v>
      </c>
      <c r="I575" s="69">
        <v>5</v>
      </c>
      <c r="J575" s="69">
        <v>0</v>
      </c>
      <c r="K575" s="69">
        <v>0</v>
      </c>
      <c r="L575" s="69">
        <v>0</v>
      </c>
      <c r="M575" s="69">
        <v>15</v>
      </c>
      <c r="N575" s="69">
        <v>9</v>
      </c>
      <c r="O575" s="69">
        <v>6</v>
      </c>
      <c r="P575" s="69">
        <v>48</v>
      </c>
      <c r="Q575" s="69">
        <v>37</v>
      </c>
      <c r="R575" s="69">
        <v>11</v>
      </c>
    </row>
    <row r="576" spans="3:18" x14ac:dyDescent="0.25">
      <c r="F576" s="4" t="s">
        <v>76</v>
      </c>
      <c r="G576" s="69">
        <v>230</v>
      </c>
      <c r="H576" s="69">
        <v>155</v>
      </c>
      <c r="I576" s="69">
        <v>75</v>
      </c>
      <c r="J576" s="69">
        <v>63</v>
      </c>
      <c r="K576" s="69">
        <v>48</v>
      </c>
      <c r="L576" s="69">
        <v>15</v>
      </c>
      <c r="M576" s="69">
        <v>0</v>
      </c>
      <c r="N576" s="69">
        <v>0</v>
      </c>
      <c r="O576" s="69">
        <v>0</v>
      </c>
      <c r="P576" s="69">
        <v>0</v>
      </c>
      <c r="Q576" s="69">
        <v>0</v>
      </c>
      <c r="R576" s="69">
        <v>0</v>
      </c>
    </row>
    <row r="577" spans="3:18" x14ac:dyDescent="0.25">
      <c r="F577" s="4" t="s">
        <v>622</v>
      </c>
      <c r="G577" s="69">
        <v>45</v>
      </c>
      <c r="H577" s="69">
        <v>28</v>
      </c>
      <c r="I577" s="69">
        <v>17</v>
      </c>
      <c r="J577" s="69">
        <v>19</v>
      </c>
      <c r="K577" s="69">
        <v>14</v>
      </c>
      <c r="L577" s="69">
        <v>5</v>
      </c>
      <c r="M577" s="69">
        <v>20</v>
      </c>
      <c r="N577" s="69">
        <v>10</v>
      </c>
      <c r="O577" s="69">
        <v>10</v>
      </c>
      <c r="P577" s="69">
        <v>24</v>
      </c>
      <c r="Q577" s="69">
        <v>9</v>
      </c>
      <c r="R577" s="69">
        <v>15</v>
      </c>
    </row>
    <row r="578" spans="3:18" x14ac:dyDescent="0.25">
      <c r="D578" s="4" t="s">
        <v>1111</v>
      </c>
      <c r="G578" s="69">
        <v>51</v>
      </c>
      <c r="H578" s="69">
        <v>19</v>
      </c>
      <c r="I578" s="69">
        <v>32</v>
      </c>
      <c r="J578" s="69">
        <v>19</v>
      </c>
      <c r="K578" s="69">
        <v>7</v>
      </c>
      <c r="L578" s="69">
        <v>12</v>
      </c>
      <c r="M578" s="69">
        <v>12</v>
      </c>
      <c r="N578" s="69">
        <v>4</v>
      </c>
      <c r="O578" s="69">
        <v>8</v>
      </c>
      <c r="P578" s="69">
        <v>16</v>
      </c>
      <c r="Q578" s="69">
        <v>9</v>
      </c>
      <c r="R578" s="69">
        <v>7</v>
      </c>
    </row>
    <row r="579" spans="3:18" x14ac:dyDescent="0.25">
      <c r="E579" s="4" t="s">
        <v>10</v>
      </c>
      <c r="G579" s="69">
        <v>51</v>
      </c>
      <c r="H579" s="69">
        <v>19</v>
      </c>
      <c r="I579" s="69">
        <v>32</v>
      </c>
      <c r="J579" s="69">
        <v>19</v>
      </c>
      <c r="K579" s="69">
        <v>7</v>
      </c>
      <c r="L579" s="69">
        <v>12</v>
      </c>
      <c r="M579" s="69">
        <v>12</v>
      </c>
      <c r="N579" s="69">
        <v>4</v>
      </c>
      <c r="O579" s="69">
        <v>8</v>
      </c>
      <c r="P579" s="69">
        <v>16</v>
      </c>
      <c r="Q579" s="69">
        <v>9</v>
      </c>
      <c r="R579" s="69">
        <v>7</v>
      </c>
    </row>
    <row r="580" spans="3:18" x14ac:dyDescent="0.25">
      <c r="F580" s="4" t="s">
        <v>625</v>
      </c>
      <c r="G580" s="69">
        <v>51</v>
      </c>
      <c r="H580" s="69">
        <v>19</v>
      </c>
      <c r="I580" s="69">
        <v>32</v>
      </c>
      <c r="J580" s="69">
        <v>19</v>
      </c>
      <c r="K580" s="69">
        <v>7</v>
      </c>
      <c r="L580" s="69">
        <v>12</v>
      </c>
      <c r="M580" s="69">
        <v>12</v>
      </c>
      <c r="N580" s="69">
        <v>4</v>
      </c>
      <c r="O580" s="69">
        <v>8</v>
      </c>
      <c r="P580" s="69">
        <v>16</v>
      </c>
      <c r="Q580" s="69">
        <v>9</v>
      </c>
      <c r="R580" s="69">
        <v>7</v>
      </c>
    </row>
    <row r="581" spans="3:18" x14ac:dyDescent="0.25">
      <c r="C581" s="4" t="s">
        <v>77</v>
      </c>
      <c r="G581" s="69">
        <v>2285</v>
      </c>
      <c r="H581" s="69">
        <v>1084</v>
      </c>
      <c r="I581" s="69">
        <v>1201</v>
      </c>
      <c r="J581" s="69">
        <v>512</v>
      </c>
      <c r="K581" s="69">
        <v>262</v>
      </c>
      <c r="L581" s="69">
        <v>250</v>
      </c>
      <c r="M581" s="69">
        <v>248</v>
      </c>
      <c r="N581" s="69">
        <v>113</v>
      </c>
      <c r="O581" s="69">
        <v>135</v>
      </c>
      <c r="P581" s="69">
        <v>421</v>
      </c>
      <c r="Q581" s="69">
        <v>213</v>
      </c>
      <c r="R581" s="69">
        <v>208</v>
      </c>
    </row>
    <row r="582" spans="3:18" x14ac:dyDescent="0.25">
      <c r="D582" s="4" t="s">
        <v>35</v>
      </c>
      <c r="G582" s="69">
        <v>24</v>
      </c>
      <c r="H582" s="69">
        <v>13</v>
      </c>
      <c r="I582" s="69">
        <v>11</v>
      </c>
      <c r="J582" s="69">
        <v>9</v>
      </c>
      <c r="K582" s="69">
        <v>6</v>
      </c>
      <c r="L582" s="69">
        <v>3</v>
      </c>
      <c r="M582" s="69">
        <v>6</v>
      </c>
      <c r="N582" s="69">
        <v>4</v>
      </c>
      <c r="O582" s="69">
        <v>2</v>
      </c>
      <c r="P582" s="69">
        <v>2</v>
      </c>
      <c r="Q582" s="69">
        <v>2</v>
      </c>
      <c r="R582" s="69">
        <v>0</v>
      </c>
    </row>
    <row r="583" spans="3:18" x14ac:dyDescent="0.25">
      <c r="E583" s="4" t="s">
        <v>10</v>
      </c>
      <c r="G583" s="69">
        <v>24</v>
      </c>
      <c r="H583" s="69">
        <v>13</v>
      </c>
      <c r="I583" s="69">
        <v>11</v>
      </c>
      <c r="J583" s="69">
        <v>9</v>
      </c>
      <c r="K583" s="69">
        <v>6</v>
      </c>
      <c r="L583" s="69">
        <v>3</v>
      </c>
      <c r="M583" s="69">
        <v>6</v>
      </c>
      <c r="N583" s="69">
        <v>4</v>
      </c>
      <c r="O583" s="69">
        <v>2</v>
      </c>
      <c r="P583" s="69">
        <v>2</v>
      </c>
      <c r="Q583" s="69">
        <v>2</v>
      </c>
      <c r="R583" s="69">
        <v>0</v>
      </c>
    </row>
    <row r="584" spans="3:18" x14ac:dyDescent="0.25">
      <c r="F584" s="4" t="s">
        <v>597</v>
      </c>
      <c r="G584" s="69">
        <v>24</v>
      </c>
      <c r="H584" s="69">
        <v>13</v>
      </c>
      <c r="I584" s="69">
        <v>11</v>
      </c>
      <c r="J584" s="69">
        <v>9</v>
      </c>
      <c r="K584" s="69">
        <v>6</v>
      </c>
      <c r="L584" s="69">
        <v>3</v>
      </c>
      <c r="M584" s="69">
        <v>6</v>
      </c>
      <c r="N584" s="69">
        <v>4</v>
      </c>
      <c r="O584" s="69">
        <v>2</v>
      </c>
      <c r="P584" s="69">
        <v>2</v>
      </c>
      <c r="Q584" s="69">
        <v>2</v>
      </c>
      <c r="R584" s="69">
        <v>0</v>
      </c>
    </row>
    <row r="585" spans="3:18" x14ac:dyDescent="0.25">
      <c r="D585" s="4" t="s">
        <v>9</v>
      </c>
      <c r="G585" s="69">
        <v>2097</v>
      </c>
      <c r="H585" s="69">
        <v>1000</v>
      </c>
      <c r="I585" s="69">
        <v>1097</v>
      </c>
      <c r="J585" s="69">
        <v>468</v>
      </c>
      <c r="K585" s="69">
        <v>245</v>
      </c>
      <c r="L585" s="69">
        <v>223</v>
      </c>
      <c r="M585" s="69">
        <v>183</v>
      </c>
      <c r="N585" s="69">
        <v>88</v>
      </c>
      <c r="O585" s="69">
        <v>95</v>
      </c>
      <c r="P585" s="69">
        <v>386</v>
      </c>
      <c r="Q585" s="69">
        <v>203</v>
      </c>
      <c r="R585" s="69">
        <v>183</v>
      </c>
    </row>
    <row r="586" spans="3:18" x14ac:dyDescent="0.25">
      <c r="E586" s="4" t="s">
        <v>10</v>
      </c>
      <c r="G586" s="69">
        <v>2097</v>
      </c>
      <c r="H586" s="69">
        <v>1000</v>
      </c>
      <c r="I586" s="69">
        <v>1097</v>
      </c>
      <c r="J586" s="69">
        <v>468</v>
      </c>
      <c r="K586" s="69">
        <v>245</v>
      </c>
      <c r="L586" s="69">
        <v>223</v>
      </c>
      <c r="M586" s="69">
        <v>183</v>
      </c>
      <c r="N586" s="69">
        <v>88</v>
      </c>
      <c r="O586" s="69">
        <v>95</v>
      </c>
      <c r="P586" s="69">
        <v>386</v>
      </c>
      <c r="Q586" s="69">
        <v>203</v>
      </c>
      <c r="R586" s="69">
        <v>183</v>
      </c>
    </row>
    <row r="587" spans="3:18" x14ac:dyDescent="0.25">
      <c r="F587" s="4" t="s">
        <v>598</v>
      </c>
      <c r="G587" s="69">
        <v>926</v>
      </c>
      <c r="H587" s="69">
        <v>654</v>
      </c>
      <c r="I587" s="69">
        <v>272</v>
      </c>
      <c r="J587" s="69">
        <v>227</v>
      </c>
      <c r="K587" s="69">
        <v>161</v>
      </c>
      <c r="L587" s="69">
        <v>66</v>
      </c>
      <c r="M587" s="69">
        <v>91</v>
      </c>
      <c r="N587" s="69">
        <v>67</v>
      </c>
      <c r="O587" s="69">
        <v>24</v>
      </c>
      <c r="P587" s="69">
        <v>243</v>
      </c>
      <c r="Q587" s="69">
        <v>168</v>
      </c>
      <c r="R587" s="69">
        <v>75</v>
      </c>
    </row>
    <row r="588" spans="3:18" x14ac:dyDescent="0.25">
      <c r="F588" s="4" t="s">
        <v>78</v>
      </c>
      <c r="G588" s="69">
        <v>1171</v>
      </c>
      <c r="H588" s="69">
        <v>346</v>
      </c>
      <c r="I588" s="69">
        <v>825</v>
      </c>
      <c r="J588" s="69">
        <v>241</v>
      </c>
      <c r="K588" s="69">
        <v>84</v>
      </c>
      <c r="L588" s="69">
        <v>157</v>
      </c>
      <c r="M588" s="69">
        <v>92</v>
      </c>
      <c r="N588" s="69">
        <v>21</v>
      </c>
      <c r="O588" s="69">
        <v>71</v>
      </c>
      <c r="P588" s="69">
        <v>143</v>
      </c>
      <c r="Q588" s="69">
        <v>35</v>
      </c>
      <c r="R588" s="69">
        <v>108</v>
      </c>
    </row>
    <row r="589" spans="3:18" x14ac:dyDescent="0.25">
      <c r="D589" s="4" t="s">
        <v>1111</v>
      </c>
      <c r="G589" s="69">
        <v>164</v>
      </c>
      <c r="H589" s="69">
        <v>71</v>
      </c>
      <c r="I589" s="69">
        <v>93</v>
      </c>
      <c r="J589" s="69">
        <v>35</v>
      </c>
      <c r="K589" s="69">
        <v>11</v>
      </c>
      <c r="L589" s="69">
        <v>24</v>
      </c>
      <c r="M589" s="69">
        <v>59</v>
      </c>
      <c r="N589" s="69">
        <v>21</v>
      </c>
      <c r="O589" s="69">
        <v>38</v>
      </c>
      <c r="P589" s="69">
        <v>33</v>
      </c>
      <c r="Q589" s="69">
        <v>8</v>
      </c>
      <c r="R589" s="69">
        <v>25</v>
      </c>
    </row>
    <row r="590" spans="3:18" x14ac:dyDescent="0.25">
      <c r="E590" s="4" t="s">
        <v>10</v>
      </c>
      <c r="G590" s="69">
        <v>164</v>
      </c>
      <c r="H590" s="69">
        <v>71</v>
      </c>
      <c r="I590" s="69">
        <v>93</v>
      </c>
      <c r="J590" s="69">
        <v>35</v>
      </c>
      <c r="K590" s="69">
        <v>11</v>
      </c>
      <c r="L590" s="69">
        <v>24</v>
      </c>
      <c r="M590" s="69">
        <v>59</v>
      </c>
      <c r="N590" s="69">
        <v>21</v>
      </c>
      <c r="O590" s="69">
        <v>38</v>
      </c>
      <c r="P590" s="69">
        <v>33</v>
      </c>
      <c r="Q590" s="69">
        <v>8</v>
      </c>
      <c r="R590" s="69">
        <v>25</v>
      </c>
    </row>
    <row r="591" spans="3:18" x14ac:dyDescent="0.25">
      <c r="F591" s="4" t="s">
        <v>602</v>
      </c>
      <c r="G591" s="69">
        <v>27</v>
      </c>
      <c r="H591" s="69">
        <v>15</v>
      </c>
      <c r="I591" s="69">
        <v>12</v>
      </c>
      <c r="J591" s="69">
        <v>7</v>
      </c>
      <c r="K591" s="69">
        <v>3</v>
      </c>
      <c r="L591" s="69">
        <v>4</v>
      </c>
      <c r="M591" s="69">
        <v>12</v>
      </c>
      <c r="N591" s="69">
        <v>4</v>
      </c>
      <c r="O591" s="69">
        <v>8</v>
      </c>
      <c r="P591" s="69">
        <v>12</v>
      </c>
      <c r="Q591" s="69">
        <v>5</v>
      </c>
      <c r="R591" s="69">
        <v>7</v>
      </c>
    </row>
    <row r="592" spans="3:18" x14ac:dyDescent="0.25">
      <c r="F592" s="4" t="s">
        <v>599</v>
      </c>
      <c r="G592" s="69">
        <v>62</v>
      </c>
      <c r="H592" s="69">
        <v>37</v>
      </c>
      <c r="I592" s="69">
        <v>25</v>
      </c>
      <c r="J592" s="69">
        <v>7</v>
      </c>
      <c r="K592" s="69">
        <v>3</v>
      </c>
      <c r="L592" s="69">
        <v>4</v>
      </c>
      <c r="M592" s="69">
        <v>19</v>
      </c>
      <c r="N592" s="69">
        <v>9</v>
      </c>
      <c r="O592" s="69">
        <v>10</v>
      </c>
      <c r="P592" s="69">
        <v>5</v>
      </c>
      <c r="Q592" s="69">
        <v>1</v>
      </c>
      <c r="R592" s="69">
        <v>4</v>
      </c>
    </row>
    <row r="593" spans="3:18" x14ac:dyDescent="0.25">
      <c r="F593" s="4" t="s">
        <v>600</v>
      </c>
      <c r="G593" s="69">
        <v>51</v>
      </c>
      <c r="H593" s="69">
        <v>12</v>
      </c>
      <c r="I593" s="69">
        <v>39</v>
      </c>
      <c r="J593" s="69">
        <v>7</v>
      </c>
      <c r="K593" s="69">
        <v>1</v>
      </c>
      <c r="L593" s="69">
        <v>6</v>
      </c>
      <c r="M593" s="69">
        <v>8</v>
      </c>
      <c r="N593" s="69">
        <v>4</v>
      </c>
      <c r="O593" s="69">
        <v>4</v>
      </c>
      <c r="P593" s="69">
        <v>6</v>
      </c>
      <c r="Q593" s="69">
        <v>2</v>
      </c>
      <c r="R593" s="69">
        <v>4</v>
      </c>
    </row>
    <row r="594" spans="3:18" x14ac:dyDescent="0.25">
      <c r="F594" s="4" t="s">
        <v>601</v>
      </c>
      <c r="G594" s="69">
        <v>24</v>
      </c>
      <c r="H594" s="69">
        <v>7</v>
      </c>
      <c r="I594" s="69">
        <v>17</v>
      </c>
      <c r="J594" s="69">
        <v>14</v>
      </c>
      <c r="K594" s="69">
        <v>4</v>
      </c>
      <c r="L594" s="69">
        <v>10</v>
      </c>
      <c r="M594" s="69">
        <v>20</v>
      </c>
      <c r="N594" s="69">
        <v>4</v>
      </c>
      <c r="O594" s="69">
        <v>16</v>
      </c>
      <c r="P594" s="69">
        <v>10</v>
      </c>
      <c r="Q594" s="69">
        <v>0</v>
      </c>
      <c r="R594" s="69">
        <v>10</v>
      </c>
    </row>
    <row r="595" spans="3:18" x14ac:dyDescent="0.25">
      <c r="C595" s="4" t="s">
        <v>673</v>
      </c>
      <c r="G595" s="69">
        <v>2366</v>
      </c>
      <c r="H595" s="69">
        <v>907</v>
      </c>
      <c r="I595" s="69">
        <v>1459</v>
      </c>
      <c r="J595" s="69">
        <v>574</v>
      </c>
      <c r="K595" s="69">
        <v>216</v>
      </c>
      <c r="L595" s="69">
        <v>358</v>
      </c>
      <c r="M595" s="69">
        <v>223</v>
      </c>
      <c r="N595" s="69">
        <v>91</v>
      </c>
      <c r="O595" s="69">
        <v>132</v>
      </c>
      <c r="P595" s="69">
        <v>15</v>
      </c>
      <c r="Q595" s="69">
        <v>4</v>
      </c>
      <c r="R595" s="69">
        <v>11</v>
      </c>
    </row>
    <row r="596" spans="3:18" x14ac:dyDescent="0.25">
      <c r="D596" s="4" t="s">
        <v>9</v>
      </c>
      <c r="G596" s="69">
        <v>2317</v>
      </c>
      <c r="H596" s="69">
        <v>883</v>
      </c>
      <c r="I596" s="69">
        <v>1434</v>
      </c>
      <c r="J596" s="69">
        <v>557</v>
      </c>
      <c r="K596" s="69">
        <v>206</v>
      </c>
      <c r="L596" s="69">
        <v>351</v>
      </c>
      <c r="M596" s="69">
        <v>211</v>
      </c>
      <c r="N596" s="69">
        <v>85</v>
      </c>
      <c r="O596" s="69">
        <v>126</v>
      </c>
      <c r="P596" s="69">
        <v>15</v>
      </c>
      <c r="Q596" s="69">
        <v>4</v>
      </c>
      <c r="R596" s="69">
        <v>11</v>
      </c>
    </row>
    <row r="597" spans="3:18" x14ac:dyDescent="0.25">
      <c r="E597" s="4" t="s">
        <v>10</v>
      </c>
      <c r="G597" s="69">
        <v>2317</v>
      </c>
      <c r="H597" s="69">
        <v>883</v>
      </c>
      <c r="I597" s="69">
        <v>1434</v>
      </c>
      <c r="J597" s="69">
        <v>557</v>
      </c>
      <c r="K597" s="69">
        <v>206</v>
      </c>
      <c r="L597" s="69">
        <v>351</v>
      </c>
      <c r="M597" s="69">
        <v>211</v>
      </c>
      <c r="N597" s="69">
        <v>85</v>
      </c>
      <c r="O597" s="69">
        <v>126</v>
      </c>
      <c r="P597" s="69">
        <v>15</v>
      </c>
      <c r="Q597" s="69">
        <v>4</v>
      </c>
      <c r="R597" s="69">
        <v>11</v>
      </c>
    </row>
    <row r="598" spans="3:18" x14ac:dyDescent="0.25">
      <c r="F598" s="4" t="s">
        <v>498</v>
      </c>
      <c r="G598" s="69">
        <v>933</v>
      </c>
      <c r="H598" s="69">
        <v>402</v>
      </c>
      <c r="I598" s="69">
        <v>531</v>
      </c>
      <c r="J598" s="69">
        <v>218</v>
      </c>
      <c r="K598" s="69">
        <v>97</v>
      </c>
      <c r="L598" s="69">
        <v>121</v>
      </c>
      <c r="M598" s="69">
        <v>0</v>
      </c>
      <c r="N598" s="69">
        <v>0</v>
      </c>
      <c r="O598" s="69">
        <v>0</v>
      </c>
      <c r="P598" s="69">
        <v>0</v>
      </c>
      <c r="Q598" s="69">
        <v>0</v>
      </c>
      <c r="R598" s="69">
        <v>0</v>
      </c>
    </row>
    <row r="599" spans="3:18" x14ac:dyDescent="0.25">
      <c r="F599" s="4" t="s">
        <v>72</v>
      </c>
      <c r="G599" s="69">
        <v>1384</v>
      </c>
      <c r="H599" s="69">
        <v>481</v>
      </c>
      <c r="I599" s="69">
        <v>903</v>
      </c>
      <c r="J599" s="69">
        <v>339</v>
      </c>
      <c r="K599" s="69">
        <v>109</v>
      </c>
      <c r="L599" s="69">
        <v>230</v>
      </c>
      <c r="M599" s="69">
        <v>211</v>
      </c>
      <c r="N599" s="69">
        <v>85</v>
      </c>
      <c r="O599" s="69">
        <v>126</v>
      </c>
      <c r="P599" s="69">
        <v>15</v>
      </c>
      <c r="Q599" s="69">
        <v>4</v>
      </c>
      <c r="R599" s="69">
        <v>11</v>
      </c>
    </row>
    <row r="600" spans="3:18" x14ac:dyDescent="0.25">
      <c r="D600" s="4" t="s">
        <v>1111</v>
      </c>
      <c r="G600" s="69">
        <v>49</v>
      </c>
      <c r="H600" s="69">
        <v>24</v>
      </c>
      <c r="I600" s="69">
        <v>25</v>
      </c>
      <c r="J600" s="69">
        <v>17</v>
      </c>
      <c r="K600" s="69">
        <v>10</v>
      </c>
      <c r="L600" s="69">
        <v>7</v>
      </c>
      <c r="M600" s="69">
        <v>12</v>
      </c>
      <c r="N600" s="69">
        <v>6</v>
      </c>
      <c r="O600" s="69">
        <v>6</v>
      </c>
      <c r="P600" s="69">
        <v>0</v>
      </c>
      <c r="Q600" s="69">
        <v>0</v>
      </c>
      <c r="R600" s="69">
        <v>0</v>
      </c>
    </row>
    <row r="601" spans="3:18" x14ac:dyDescent="0.25">
      <c r="E601" s="4" t="s">
        <v>10</v>
      </c>
      <c r="G601" s="69">
        <v>49</v>
      </c>
      <c r="H601" s="69">
        <v>24</v>
      </c>
      <c r="I601" s="69">
        <v>25</v>
      </c>
      <c r="J601" s="69">
        <v>17</v>
      </c>
      <c r="K601" s="69">
        <v>10</v>
      </c>
      <c r="L601" s="69">
        <v>7</v>
      </c>
      <c r="M601" s="69">
        <v>12</v>
      </c>
      <c r="N601" s="69">
        <v>6</v>
      </c>
      <c r="O601" s="69">
        <v>6</v>
      </c>
      <c r="P601" s="69">
        <v>0</v>
      </c>
      <c r="Q601" s="69">
        <v>0</v>
      </c>
      <c r="R601" s="69">
        <v>0</v>
      </c>
    </row>
    <row r="602" spans="3:18" x14ac:dyDescent="0.25">
      <c r="F602" s="4" t="s">
        <v>674</v>
      </c>
      <c r="G602" s="69">
        <v>49</v>
      </c>
      <c r="H602" s="69">
        <v>24</v>
      </c>
      <c r="I602" s="69">
        <v>25</v>
      </c>
      <c r="J602" s="69">
        <v>17</v>
      </c>
      <c r="K602" s="69">
        <v>10</v>
      </c>
      <c r="L602" s="69">
        <v>7</v>
      </c>
      <c r="M602" s="69">
        <v>12</v>
      </c>
      <c r="N602" s="69">
        <v>6</v>
      </c>
      <c r="O602" s="69">
        <v>6</v>
      </c>
      <c r="P602" s="69">
        <v>0</v>
      </c>
      <c r="Q602" s="69">
        <v>0</v>
      </c>
      <c r="R602" s="69">
        <v>0</v>
      </c>
    </row>
    <row r="603" spans="3:18" x14ac:dyDescent="0.25">
      <c r="C603" s="4" t="s">
        <v>639</v>
      </c>
      <c r="G603" s="69">
        <v>1594</v>
      </c>
      <c r="H603" s="69">
        <v>633</v>
      </c>
      <c r="I603" s="69">
        <v>961</v>
      </c>
      <c r="J603" s="69">
        <v>410</v>
      </c>
      <c r="K603" s="69">
        <v>166</v>
      </c>
      <c r="L603" s="69">
        <v>244</v>
      </c>
      <c r="M603" s="69">
        <v>320</v>
      </c>
      <c r="N603" s="69">
        <v>112</v>
      </c>
      <c r="O603" s="69">
        <v>208</v>
      </c>
      <c r="P603" s="69">
        <v>248</v>
      </c>
      <c r="Q603" s="69">
        <v>96</v>
      </c>
      <c r="R603" s="69">
        <v>152</v>
      </c>
    </row>
    <row r="604" spans="3:18" x14ac:dyDescent="0.25">
      <c r="D604" s="4" t="s">
        <v>35</v>
      </c>
      <c r="G604" s="69">
        <v>6</v>
      </c>
      <c r="H604" s="69">
        <v>2</v>
      </c>
      <c r="I604" s="69">
        <v>4</v>
      </c>
      <c r="J604" s="69">
        <v>0</v>
      </c>
      <c r="K604" s="69">
        <v>0</v>
      </c>
      <c r="L604" s="69">
        <v>0</v>
      </c>
      <c r="M604" s="69">
        <v>0</v>
      </c>
      <c r="N604" s="69">
        <v>0</v>
      </c>
      <c r="O604" s="69">
        <v>0</v>
      </c>
      <c r="P604" s="69">
        <v>0</v>
      </c>
      <c r="Q604" s="69">
        <v>0</v>
      </c>
      <c r="R604" s="69">
        <v>0</v>
      </c>
    </row>
    <row r="605" spans="3:18" x14ac:dyDescent="0.25">
      <c r="E605" s="4" t="s">
        <v>10</v>
      </c>
      <c r="G605" s="69">
        <v>6</v>
      </c>
      <c r="H605" s="69">
        <v>2</v>
      </c>
      <c r="I605" s="69">
        <v>4</v>
      </c>
      <c r="J605" s="69">
        <v>0</v>
      </c>
      <c r="K605" s="69">
        <v>0</v>
      </c>
      <c r="L605" s="69">
        <v>0</v>
      </c>
      <c r="M605" s="69">
        <v>0</v>
      </c>
      <c r="N605" s="69">
        <v>0</v>
      </c>
      <c r="O605" s="69">
        <v>0</v>
      </c>
      <c r="P605" s="69">
        <v>0</v>
      </c>
      <c r="Q605" s="69">
        <v>0</v>
      </c>
      <c r="R605" s="69">
        <v>0</v>
      </c>
    </row>
    <row r="606" spans="3:18" x14ac:dyDescent="0.25">
      <c r="F606" s="4" t="s">
        <v>1375</v>
      </c>
      <c r="G606" s="69">
        <v>6</v>
      </c>
      <c r="H606" s="69">
        <v>2</v>
      </c>
      <c r="I606" s="69">
        <v>4</v>
      </c>
      <c r="J606" s="69">
        <v>0</v>
      </c>
      <c r="K606" s="69">
        <v>0</v>
      </c>
      <c r="L606" s="69">
        <v>0</v>
      </c>
      <c r="M606" s="69">
        <v>0</v>
      </c>
      <c r="N606" s="69">
        <v>0</v>
      </c>
      <c r="O606" s="69">
        <v>0</v>
      </c>
      <c r="P606" s="69">
        <v>0</v>
      </c>
      <c r="Q606" s="69">
        <v>0</v>
      </c>
      <c r="R606" s="69">
        <v>0</v>
      </c>
    </row>
    <row r="607" spans="3:18" x14ac:dyDescent="0.25">
      <c r="D607" s="4" t="s">
        <v>9</v>
      </c>
      <c r="G607" s="69">
        <v>1544</v>
      </c>
      <c r="H607" s="69">
        <v>610</v>
      </c>
      <c r="I607" s="69">
        <v>934</v>
      </c>
      <c r="J607" s="69">
        <v>400</v>
      </c>
      <c r="K607" s="69">
        <v>160</v>
      </c>
      <c r="L607" s="69">
        <v>240</v>
      </c>
      <c r="M607" s="69">
        <v>299</v>
      </c>
      <c r="N607" s="69">
        <v>101</v>
      </c>
      <c r="O607" s="69">
        <v>198</v>
      </c>
      <c r="P607" s="69">
        <v>237</v>
      </c>
      <c r="Q607" s="69">
        <v>93</v>
      </c>
      <c r="R607" s="69">
        <v>144</v>
      </c>
    </row>
    <row r="608" spans="3:18" x14ac:dyDescent="0.25">
      <c r="E608" s="4" t="s">
        <v>10</v>
      </c>
      <c r="G608" s="69">
        <v>1544</v>
      </c>
      <c r="H608" s="69">
        <v>610</v>
      </c>
      <c r="I608" s="69">
        <v>934</v>
      </c>
      <c r="J608" s="69">
        <v>400</v>
      </c>
      <c r="K608" s="69">
        <v>160</v>
      </c>
      <c r="L608" s="69">
        <v>240</v>
      </c>
      <c r="M608" s="69">
        <v>299</v>
      </c>
      <c r="N608" s="69">
        <v>101</v>
      </c>
      <c r="O608" s="69">
        <v>198</v>
      </c>
      <c r="P608" s="69">
        <v>237</v>
      </c>
      <c r="Q608" s="69">
        <v>93</v>
      </c>
      <c r="R608" s="69">
        <v>144</v>
      </c>
    </row>
    <row r="609" spans="3:18" x14ac:dyDescent="0.25">
      <c r="F609" s="4" t="s">
        <v>642</v>
      </c>
      <c r="G609" s="69">
        <v>474</v>
      </c>
      <c r="H609" s="69">
        <v>235</v>
      </c>
      <c r="I609" s="69">
        <v>239</v>
      </c>
      <c r="J609" s="69">
        <v>134</v>
      </c>
      <c r="K609" s="69">
        <v>68</v>
      </c>
      <c r="L609" s="69">
        <v>66</v>
      </c>
      <c r="M609" s="69">
        <v>83</v>
      </c>
      <c r="N609" s="69">
        <v>36</v>
      </c>
      <c r="O609" s="69">
        <v>47</v>
      </c>
      <c r="P609" s="69">
        <v>65</v>
      </c>
      <c r="Q609" s="69">
        <v>32</v>
      </c>
      <c r="R609" s="69">
        <v>33</v>
      </c>
    </row>
    <row r="610" spans="3:18" x14ac:dyDescent="0.25">
      <c r="F610" s="4" t="s">
        <v>640</v>
      </c>
      <c r="G610" s="69">
        <v>151</v>
      </c>
      <c r="H610" s="69">
        <v>77</v>
      </c>
      <c r="I610" s="69">
        <v>74</v>
      </c>
      <c r="J610" s="69">
        <v>30</v>
      </c>
      <c r="K610" s="69">
        <v>12</v>
      </c>
      <c r="L610" s="69">
        <v>18</v>
      </c>
      <c r="M610" s="69">
        <v>34</v>
      </c>
      <c r="N610" s="69">
        <v>16</v>
      </c>
      <c r="O610" s="69">
        <v>18</v>
      </c>
      <c r="P610" s="69">
        <v>15</v>
      </c>
      <c r="Q610" s="69">
        <v>4</v>
      </c>
      <c r="R610" s="69">
        <v>11</v>
      </c>
    </row>
    <row r="611" spans="3:18" x14ac:dyDescent="0.25">
      <c r="F611" s="4" t="s">
        <v>641</v>
      </c>
      <c r="G611" s="69">
        <v>919</v>
      </c>
      <c r="H611" s="69">
        <v>298</v>
      </c>
      <c r="I611" s="69">
        <v>621</v>
      </c>
      <c r="J611" s="69">
        <v>236</v>
      </c>
      <c r="K611" s="69">
        <v>80</v>
      </c>
      <c r="L611" s="69">
        <v>156</v>
      </c>
      <c r="M611" s="69">
        <v>182</v>
      </c>
      <c r="N611" s="69">
        <v>49</v>
      </c>
      <c r="O611" s="69">
        <v>133</v>
      </c>
      <c r="P611" s="69">
        <v>157</v>
      </c>
      <c r="Q611" s="69">
        <v>57</v>
      </c>
      <c r="R611" s="69">
        <v>100</v>
      </c>
    </row>
    <row r="612" spans="3:18" x14ac:dyDescent="0.25">
      <c r="D612" s="4" t="s">
        <v>1111</v>
      </c>
      <c r="G612" s="69">
        <v>44</v>
      </c>
      <c r="H612" s="69">
        <v>21</v>
      </c>
      <c r="I612" s="69">
        <v>23</v>
      </c>
      <c r="J612" s="69">
        <v>10</v>
      </c>
      <c r="K612" s="69">
        <v>6</v>
      </c>
      <c r="L612" s="69">
        <v>4</v>
      </c>
      <c r="M612" s="69">
        <v>21</v>
      </c>
      <c r="N612" s="69">
        <v>11</v>
      </c>
      <c r="O612" s="69">
        <v>10</v>
      </c>
      <c r="P612" s="69">
        <v>11</v>
      </c>
      <c r="Q612" s="69">
        <v>3</v>
      </c>
      <c r="R612" s="69">
        <v>8</v>
      </c>
    </row>
    <row r="613" spans="3:18" x14ac:dyDescent="0.25">
      <c r="E613" s="4" t="s">
        <v>10</v>
      </c>
      <c r="G613" s="69">
        <v>44</v>
      </c>
      <c r="H613" s="69">
        <v>21</v>
      </c>
      <c r="I613" s="69">
        <v>23</v>
      </c>
      <c r="J613" s="69">
        <v>10</v>
      </c>
      <c r="K613" s="69">
        <v>6</v>
      </c>
      <c r="L613" s="69">
        <v>4</v>
      </c>
      <c r="M613" s="69">
        <v>21</v>
      </c>
      <c r="N613" s="69">
        <v>11</v>
      </c>
      <c r="O613" s="69">
        <v>10</v>
      </c>
      <c r="P613" s="69">
        <v>11</v>
      </c>
      <c r="Q613" s="69">
        <v>3</v>
      </c>
      <c r="R613" s="69">
        <v>8</v>
      </c>
    </row>
    <row r="614" spans="3:18" x14ac:dyDescent="0.25">
      <c r="F614" s="4" t="s">
        <v>643</v>
      </c>
      <c r="G614" s="69">
        <v>25</v>
      </c>
      <c r="H614" s="69">
        <v>16</v>
      </c>
      <c r="I614" s="69">
        <v>9</v>
      </c>
      <c r="J614" s="69">
        <v>2</v>
      </c>
      <c r="K614" s="69">
        <v>2</v>
      </c>
      <c r="L614" s="69">
        <v>0</v>
      </c>
      <c r="M614" s="69">
        <v>12</v>
      </c>
      <c r="N614" s="69">
        <v>6</v>
      </c>
      <c r="O614" s="69">
        <v>6</v>
      </c>
      <c r="P614" s="69">
        <v>11</v>
      </c>
      <c r="Q614" s="69">
        <v>3</v>
      </c>
      <c r="R614" s="69">
        <v>8</v>
      </c>
    </row>
    <row r="615" spans="3:18" x14ac:dyDescent="0.25">
      <c r="F615" s="4" t="s">
        <v>644</v>
      </c>
      <c r="G615" s="69">
        <v>19</v>
      </c>
      <c r="H615" s="69">
        <v>5</v>
      </c>
      <c r="I615" s="69">
        <v>14</v>
      </c>
      <c r="J615" s="69">
        <v>8</v>
      </c>
      <c r="K615" s="69">
        <v>4</v>
      </c>
      <c r="L615" s="69">
        <v>4</v>
      </c>
      <c r="M615" s="69">
        <v>9</v>
      </c>
      <c r="N615" s="69">
        <v>5</v>
      </c>
      <c r="O615" s="69">
        <v>4</v>
      </c>
      <c r="P615" s="69">
        <v>0</v>
      </c>
      <c r="Q615" s="69">
        <v>0</v>
      </c>
      <c r="R615" s="69">
        <v>0</v>
      </c>
    </row>
    <row r="616" spans="3:18" x14ac:dyDescent="0.25">
      <c r="C616" s="4" t="s">
        <v>645</v>
      </c>
      <c r="G616" s="69">
        <v>4354</v>
      </c>
      <c r="H616" s="69">
        <v>1931</v>
      </c>
      <c r="I616" s="69">
        <v>2423</v>
      </c>
      <c r="J616" s="69">
        <v>933</v>
      </c>
      <c r="K616" s="69">
        <v>414</v>
      </c>
      <c r="L616" s="69">
        <v>519</v>
      </c>
      <c r="M616" s="69">
        <v>619</v>
      </c>
      <c r="N616" s="69">
        <v>301</v>
      </c>
      <c r="O616" s="69">
        <v>318</v>
      </c>
      <c r="P616" s="69">
        <v>776</v>
      </c>
      <c r="Q616" s="69">
        <v>320</v>
      </c>
      <c r="R616" s="69">
        <v>456</v>
      </c>
    </row>
    <row r="617" spans="3:18" x14ac:dyDescent="0.25">
      <c r="D617" s="4" t="s">
        <v>35</v>
      </c>
      <c r="G617" s="69">
        <v>63</v>
      </c>
      <c r="H617" s="69">
        <v>42</v>
      </c>
      <c r="I617" s="69">
        <v>21</v>
      </c>
      <c r="J617" s="69">
        <v>2</v>
      </c>
      <c r="K617" s="69">
        <v>1</v>
      </c>
      <c r="L617" s="69">
        <v>1</v>
      </c>
      <c r="M617" s="69">
        <v>34</v>
      </c>
      <c r="N617" s="69">
        <v>20</v>
      </c>
      <c r="O617" s="69">
        <v>14</v>
      </c>
      <c r="P617" s="69">
        <v>0</v>
      </c>
      <c r="Q617" s="69">
        <v>0</v>
      </c>
      <c r="R617" s="69">
        <v>0</v>
      </c>
    </row>
    <row r="618" spans="3:18" x14ac:dyDescent="0.25">
      <c r="E618" s="4" t="s">
        <v>10</v>
      </c>
      <c r="G618" s="69">
        <v>63</v>
      </c>
      <c r="H618" s="69">
        <v>42</v>
      </c>
      <c r="I618" s="69">
        <v>21</v>
      </c>
      <c r="J618" s="69">
        <v>2</v>
      </c>
      <c r="K618" s="69">
        <v>1</v>
      </c>
      <c r="L618" s="69">
        <v>1</v>
      </c>
      <c r="M618" s="69">
        <v>34</v>
      </c>
      <c r="N618" s="69">
        <v>20</v>
      </c>
      <c r="O618" s="69">
        <v>14</v>
      </c>
      <c r="P618" s="69">
        <v>0</v>
      </c>
      <c r="Q618" s="69">
        <v>0</v>
      </c>
      <c r="R618" s="69">
        <v>0</v>
      </c>
    </row>
    <row r="619" spans="3:18" x14ac:dyDescent="0.25">
      <c r="F619" s="4" t="s">
        <v>646</v>
      </c>
      <c r="G619" s="69">
        <v>63</v>
      </c>
      <c r="H619" s="69">
        <v>42</v>
      </c>
      <c r="I619" s="69">
        <v>21</v>
      </c>
      <c r="J619" s="69">
        <v>2</v>
      </c>
      <c r="K619" s="69">
        <v>1</v>
      </c>
      <c r="L619" s="69">
        <v>1</v>
      </c>
      <c r="M619" s="69">
        <v>34</v>
      </c>
      <c r="N619" s="69">
        <v>20</v>
      </c>
      <c r="O619" s="69">
        <v>14</v>
      </c>
      <c r="P619" s="69">
        <v>0</v>
      </c>
      <c r="Q619" s="69">
        <v>0</v>
      </c>
      <c r="R619" s="69">
        <v>0</v>
      </c>
    </row>
    <row r="620" spans="3:18" x14ac:dyDescent="0.25">
      <c r="D620" s="4" t="s">
        <v>9</v>
      </c>
      <c r="G620" s="69">
        <v>3428</v>
      </c>
      <c r="H620" s="69">
        <v>1474</v>
      </c>
      <c r="I620" s="69">
        <v>1954</v>
      </c>
      <c r="J620" s="69">
        <v>793</v>
      </c>
      <c r="K620" s="69">
        <v>355</v>
      </c>
      <c r="L620" s="69">
        <v>438</v>
      </c>
      <c r="M620" s="69">
        <v>227</v>
      </c>
      <c r="N620" s="69">
        <v>108</v>
      </c>
      <c r="O620" s="69">
        <v>119</v>
      </c>
      <c r="P620" s="69">
        <v>746</v>
      </c>
      <c r="Q620" s="69">
        <v>305</v>
      </c>
      <c r="R620" s="69">
        <v>441</v>
      </c>
    </row>
    <row r="621" spans="3:18" x14ac:dyDescent="0.25">
      <c r="E621" s="4" t="s">
        <v>10</v>
      </c>
      <c r="G621" s="69">
        <v>3063</v>
      </c>
      <c r="H621" s="69">
        <v>1353</v>
      </c>
      <c r="I621" s="69">
        <v>1710</v>
      </c>
      <c r="J621" s="69">
        <v>703</v>
      </c>
      <c r="K621" s="69">
        <v>322</v>
      </c>
      <c r="L621" s="69">
        <v>381</v>
      </c>
      <c r="M621" s="69">
        <v>227</v>
      </c>
      <c r="N621" s="69">
        <v>108</v>
      </c>
      <c r="O621" s="69">
        <v>119</v>
      </c>
      <c r="P621" s="69">
        <v>746</v>
      </c>
      <c r="Q621" s="69">
        <v>305</v>
      </c>
      <c r="R621" s="69">
        <v>441</v>
      </c>
    </row>
    <row r="622" spans="3:18" x14ac:dyDescent="0.25">
      <c r="F622" s="4" t="s">
        <v>474</v>
      </c>
      <c r="G622" s="69">
        <v>1020</v>
      </c>
      <c r="H622" s="69">
        <v>358</v>
      </c>
      <c r="I622" s="69">
        <v>662</v>
      </c>
      <c r="J622" s="69">
        <v>202</v>
      </c>
      <c r="K622" s="69">
        <v>68</v>
      </c>
      <c r="L622" s="69">
        <v>134</v>
      </c>
      <c r="M622" s="69">
        <v>81</v>
      </c>
      <c r="N622" s="69">
        <v>41</v>
      </c>
      <c r="O622" s="69">
        <v>40</v>
      </c>
      <c r="P622" s="69">
        <v>222</v>
      </c>
      <c r="Q622" s="69">
        <v>75</v>
      </c>
      <c r="R622" s="69">
        <v>147</v>
      </c>
    </row>
    <row r="623" spans="3:18" x14ac:dyDescent="0.25">
      <c r="F623" s="4" t="s">
        <v>449</v>
      </c>
      <c r="G623" s="69">
        <v>936</v>
      </c>
      <c r="H623" s="69">
        <v>428</v>
      </c>
      <c r="I623" s="69">
        <v>508</v>
      </c>
      <c r="J623" s="69">
        <v>233</v>
      </c>
      <c r="K623" s="69">
        <v>111</v>
      </c>
      <c r="L623" s="69">
        <v>122</v>
      </c>
      <c r="M623" s="69">
        <v>85</v>
      </c>
      <c r="N623" s="69">
        <v>26</v>
      </c>
      <c r="O623" s="69">
        <v>59</v>
      </c>
      <c r="P623" s="69">
        <v>234</v>
      </c>
      <c r="Q623" s="69">
        <v>89</v>
      </c>
      <c r="R623" s="69">
        <v>145</v>
      </c>
    </row>
    <row r="624" spans="3:18" x14ac:dyDescent="0.25">
      <c r="F624" s="4" t="s">
        <v>649</v>
      </c>
      <c r="G624" s="69">
        <v>155</v>
      </c>
      <c r="H624" s="69">
        <v>97</v>
      </c>
      <c r="I624" s="69">
        <v>58</v>
      </c>
      <c r="J624" s="69">
        <v>22</v>
      </c>
      <c r="K624" s="69">
        <v>14</v>
      </c>
      <c r="L624" s="69">
        <v>8</v>
      </c>
      <c r="M624" s="69">
        <v>0</v>
      </c>
      <c r="N624" s="69">
        <v>0</v>
      </c>
      <c r="O624" s="69">
        <v>0</v>
      </c>
      <c r="P624" s="69">
        <v>0</v>
      </c>
      <c r="Q624" s="69">
        <v>0</v>
      </c>
      <c r="R624" s="69">
        <v>0</v>
      </c>
    </row>
    <row r="625" spans="4:18" x14ac:dyDescent="0.25">
      <c r="F625" s="4" t="s">
        <v>530</v>
      </c>
      <c r="G625" s="69">
        <v>731</v>
      </c>
      <c r="H625" s="69">
        <v>373</v>
      </c>
      <c r="I625" s="69">
        <v>358</v>
      </c>
      <c r="J625" s="69">
        <v>203</v>
      </c>
      <c r="K625" s="69">
        <v>107</v>
      </c>
      <c r="L625" s="69">
        <v>96</v>
      </c>
      <c r="M625" s="69">
        <v>37</v>
      </c>
      <c r="N625" s="69">
        <v>22</v>
      </c>
      <c r="O625" s="69">
        <v>15</v>
      </c>
      <c r="P625" s="69">
        <v>139</v>
      </c>
      <c r="Q625" s="69">
        <v>67</v>
      </c>
      <c r="R625" s="69">
        <v>72</v>
      </c>
    </row>
    <row r="626" spans="4:18" x14ac:dyDescent="0.25">
      <c r="F626" s="4" t="s">
        <v>648</v>
      </c>
      <c r="G626" s="69">
        <v>219</v>
      </c>
      <c r="H626" s="69">
        <v>95</v>
      </c>
      <c r="I626" s="69">
        <v>124</v>
      </c>
      <c r="J626" s="69">
        <v>43</v>
      </c>
      <c r="K626" s="69">
        <v>22</v>
      </c>
      <c r="L626" s="69">
        <v>21</v>
      </c>
      <c r="M626" s="69">
        <v>11</v>
      </c>
      <c r="N626" s="69">
        <v>6</v>
      </c>
      <c r="O626" s="69">
        <v>5</v>
      </c>
      <c r="P626" s="69">
        <v>73</v>
      </c>
      <c r="Q626" s="69">
        <v>28</v>
      </c>
      <c r="R626" s="69">
        <v>45</v>
      </c>
    </row>
    <row r="627" spans="4:18" x14ac:dyDescent="0.25">
      <c r="F627" s="4" t="s">
        <v>647</v>
      </c>
      <c r="G627" s="69">
        <v>2</v>
      </c>
      <c r="H627" s="69">
        <v>2</v>
      </c>
      <c r="I627" s="69">
        <v>0</v>
      </c>
      <c r="J627" s="69">
        <v>0</v>
      </c>
      <c r="K627" s="69">
        <v>0</v>
      </c>
      <c r="L627" s="69">
        <v>0</v>
      </c>
      <c r="M627" s="69">
        <v>13</v>
      </c>
      <c r="N627" s="69">
        <v>13</v>
      </c>
      <c r="O627" s="69">
        <v>0</v>
      </c>
      <c r="P627" s="69">
        <v>78</v>
      </c>
      <c r="Q627" s="69">
        <v>46</v>
      </c>
      <c r="R627" s="69">
        <v>32</v>
      </c>
    </row>
    <row r="628" spans="4:18" x14ac:dyDescent="0.25">
      <c r="E628" s="4" t="s">
        <v>67</v>
      </c>
      <c r="G628" s="69">
        <v>365</v>
      </c>
      <c r="H628" s="69">
        <v>121</v>
      </c>
      <c r="I628" s="69">
        <v>244</v>
      </c>
      <c r="J628" s="69">
        <v>90</v>
      </c>
      <c r="K628" s="69">
        <v>33</v>
      </c>
      <c r="L628" s="69">
        <v>57</v>
      </c>
      <c r="M628" s="69">
        <v>0</v>
      </c>
      <c r="N628" s="69">
        <v>0</v>
      </c>
      <c r="O628" s="69">
        <v>0</v>
      </c>
      <c r="P628" s="69">
        <v>0</v>
      </c>
      <c r="Q628" s="69">
        <v>0</v>
      </c>
      <c r="R628" s="69">
        <v>0</v>
      </c>
    </row>
    <row r="629" spans="4:18" x14ac:dyDescent="0.25">
      <c r="F629" s="4" t="s">
        <v>474</v>
      </c>
      <c r="G629" s="69">
        <v>35</v>
      </c>
      <c r="H629" s="69">
        <v>7</v>
      </c>
      <c r="I629" s="69">
        <v>28</v>
      </c>
      <c r="J629" s="69">
        <v>14</v>
      </c>
      <c r="K629" s="69">
        <v>5</v>
      </c>
      <c r="L629" s="69">
        <v>9</v>
      </c>
      <c r="M629" s="69">
        <v>0</v>
      </c>
      <c r="N629" s="69">
        <v>0</v>
      </c>
      <c r="O629" s="69">
        <v>0</v>
      </c>
      <c r="P629" s="69">
        <v>0</v>
      </c>
      <c r="Q629" s="69">
        <v>0</v>
      </c>
      <c r="R629" s="69">
        <v>0</v>
      </c>
    </row>
    <row r="630" spans="4:18" x14ac:dyDescent="0.25">
      <c r="F630" s="4" t="s">
        <v>449</v>
      </c>
      <c r="G630" s="69">
        <v>280</v>
      </c>
      <c r="H630" s="69">
        <v>90</v>
      </c>
      <c r="I630" s="69">
        <v>190</v>
      </c>
      <c r="J630" s="69">
        <v>48</v>
      </c>
      <c r="K630" s="69">
        <v>15</v>
      </c>
      <c r="L630" s="69">
        <v>33</v>
      </c>
      <c r="M630" s="69">
        <v>0</v>
      </c>
      <c r="N630" s="69">
        <v>0</v>
      </c>
      <c r="O630" s="69">
        <v>0</v>
      </c>
      <c r="P630" s="69">
        <v>0</v>
      </c>
      <c r="Q630" s="69">
        <v>0</v>
      </c>
      <c r="R630" s="69">
        <v>0</v>
      </c>
    </row>
    <row r="631" spans="4:18" x14ac:dyDescent="0.25">
      <c r="F631" s="4" t="s">
        <v>649</v>
      </c>
      <c r="G631" s="69">
        <v>16</v>
      </c>
      <c r="H631" s="69">
        <v>9</v>
      </c>
      <c r="I631" s="69">
        <v>7</v>
      </c>
      <c r="J631" s="69">
        <v>10</v>
      </c>
      <c r="K631" s="69">
        <v>5</v>
      </c>
      <c r="L631" s="69">
        <v>5</v>
      </c>
      <c r="M631" s="69">
        <v>0</v>
      </c>
      <c r="N631" s="69">
        <v>0</v>
      </c>
      <c r="O631" s="69">
        <v>0</v>
      </c>
      <c r="P631" s="69">
        <v>0</v>
      </c>
      <c r="Q631" s="69">
        <v>0</v>
      </c>
      <c r="R631" s="69">
        <v>0</v>
      </c>
    </row>
    <row r="632" spans="4:18" x14ac:dyDescent="0.25">
      <c r="F632" s="4" t="s">
        <v>530</v>
      </c>
      <c r="G632" s="69">
        <v>23</v>
      </c>
      <c r="H632" s="69">
        <v>10</v>
      </c>
      <c r="I632" s="69">
        <v>13</v>
      </c>
      <c r="J632" s="69">
        <v>12</v>
      </c>
      <c r="K632" s="69">
        <v>6</v>
      </c>
      <c r="L632" s="69">
        <v>6</v>
      </c>
      <c r="M632" s="69">
        <v>0</v>
      </c>
      <c r="N632" s="69">
        <v>0</v>
      </c>
      <c r="O632" s="69">
        <v>0</v>
      </c>
      <c r="P632" s="69">
        <v>0</v>
      </c>
      <c r="Q632" s="69">
        <v>0</v>
      </c>
      <c r="R632" s="69">
        <v>0</v>
      </c>
    </row>
    <row r="633" spans="4:18" x14ac:dyDescent="0.25">
      <c r="F633" s="4" t="s">
        <v>648</v>
      </c>
      <c r="G633" s="69">
        <v>11</v>
      </c>
      <c r="H633" s="69">
        <v>5</v>
      </c>
      <c r="I633" s="69">
        <v>6</v>
      </c>
      <c r="J633" s="69">
        <v>6</v>
      </c>
      <c r="K633" s="69">
        <v>2</v>
      </c>
      <c r="L633" s="69">
        <v>4</v>
      </c>
      <c r="M633" s="69">
        <v>0</v>
      </c>
      <c r="N633" s="69">
        <v>0</v>
      </c>
      <c r="O633" s="69">
        <v>0</v>
      </c>
      <c r="P633" s="69">
        <v>0</v>
      </c>
      <c r="Q633" s="69">
        <v>0</v>
      </c>
      <c r="R633" s="69">
        <v>0</v>
      </c>
    </row>
    <row r="634" spans="4:18" x14ac:dyDescent="0.25">
      <c r="D634" s="4" t="s">
        <v>1111</v>
      </c>
      <c r="G634" s="69">
        <v>863</v>
      </c>
      <c r="H634" s="69">
        <v>415</v>
      </c>
      <c r="I634" s="69">
        <v>448</v>
      </c>
      <c r="J634" s="69">
        <v>138</v>
      </c>
      <c r="K634" s="69">
        <v>58</v>
      </c>
      <c r="L634" s="69">
        <v>80</v>
      </c>
      <c r="M634" s="69">
        <v>358</v>
      </c>
      <c r="N634" s="69">
        <v>173</v>
      </c>
      <c r="O634" s="69">
        <v>185</v>
      </c>
      <c r="P634" s="69">
        <v>30</v>
      </c>
      <c r="Q634" s="69">
        <v>15</v>
      </c>
      <c r="R634" s="69">
        <v>15</v>
      </c>
    </row>
    <row r="635" spans="4:18" x14ac:dyDescent="0.25">
      <c r="E635" s="4" t="s">
        <v>10</v>
      </c>
      <c r="G635" s="69">
        <v>662</v>
      </c>
      <c r="H635" s="69">
        <v>310</v>
      </c>
      <c r="I635" s="69">
        <v>352</v>
      </c>
      <c r="J635" s="69">
        <v>101</v>
      </c>
      <c r="K635" s="69">
        <v>43</v>
      </c>
      <c r="L635" s="69">
        <v>58</v>
      </c>
      <c r="M635" s="69">
        <v>300</v>
      </c>
      <c r="N635" s="69">
        <v>139</v>
      </c>
      <c r="O635" s="69">
        <v>161</v>
      </c>
      <c r="P635" s="69">
        <v>26</v>
      </c>
      <c r="Q635" s="69">
        <v>11</v>
      </c>
      <c r="R635" s="69">
        <v>15</v>
      </c>
    </row>
    <row r="636" spans="4:18" x14ac:dyDescent="0.25">
      <c r="F636" s="4" t="s">
        <v>539</v>
      </c>
      <c r="G636" s="69">
        <v>124</v>
      </c>
      <c r="H636" s="69">
        <v>73</v>
      </c>
      <c r="I636" s="69">
        <v>51</v>
      </c>
      <c r="J636" s="69">
        <v>19</v>
      </c>
      <c r="K636" s="69">
        <v>14</v>
      </c>
      <c r="L636" s="69">
        <v>5</v>
      </c>
      <c r="M636" s="69">
        <v>41</v>
      </c>
      <c r="N636" s="69">
        <v>24</v>
      </c>
      <c r="O636" s="69">
        <v>17</v>
      </c>
      <c r="P636" s="69">
        <v>2</v>
      </c>
      <c r="Q636" s="69">
        <v>2</v>
      </c>
      <c r="R636" s="69">
        <v>0</v>
      </c>
    </row>
    <row r="637" spans="4:18" x14ac:dyDescent="0.25">
      <c r="F637" s="4" t="s">
        <v>652</v>
      </c>
      <c r="G637" s="69">
        <v>188</v>
      </c>
      <c r="H637" s="69">
        <v>49</v>
      </c>
      <c r="I637" s="69">
        <v>139</v>
      </c>
      <c r="J637" s="69">
        <v>26</v>
      </c>
      <c r="K637" s="69">
        <v>6</v>
      </c>
      <c r="L637" s="69">
        <v>20</v>
      </c>
      <c r="M637" s="69">
        <v>92</v>
      </c>
      <c r="N637" s="69">
        <v>36</v>
      </c>
      <c r="O637" s="69">
        <v>56</v>
      </c>
      <c r="P637" s="69">
        <v>7</v>
      </c>
      <c r="Q637" s="69">
        <v>3</v>
      </c>
      <c r="R637" s="69">
        <v>4</v>
      </c>
    </row>
    <row r="638" spans="4:18" x14ac:dyDescent="0.25">
      <c r="F638" s="4" t="s">
        <v>653</v>
      </c>
      <c r="G638" s="69">
        <v>36</v>
      </c>
      <c r="H638" s="69">
        <v>20</v>
      </c>
      <c r="I638" s="69">
        <v>16</v>
      </c>
      <c r="J638" s="69">
        <v>6</v>
      </c>
      <c r="K638" s="69">
        <v>4</v>
      </c>
      <c r="L638" s="69">
        <v>2</v>
      </c>
      <c r="M638" s="69">
        <v>26</v>
      </c>
      <c r="N638" s="69">
        <v>15</v>
      </c>
      <c r="O638" s="69">
        <v>11</v>
      </c>
      <c r="P638" s="69">
        <v>1</v>
      </c>
      <c r="Q638" s="69">
        <v>0</v>
      </c>
      <c r="R638" s="69">
        <v>1</v>
      </c>
    </row>
    <row r="639" spans="4:18" x14ac:dyDescent="0.25">
      <c r="F639" s="4" t="s">
        <v>654</v>
      </c>
      <c r="G639" s="69">
        <v>26</v>
      </c>
      <c r="H639" s="69">
        <v>11</v>
      </c>
      <c r="I639" s="69">
        <v>15</v>
      </c>
      <c r="J639" s="69">
        <v>4</v>
      </c>
      <c r="K639" s="69">
        <v>1</v>
      </c>
      <c r="L639" s="69">
        <v>3</v>
      </c>
      <c r="M639" s="69">
        <v>16</v>
      </c>
      <c r="N639" s="69">
        <v>9</v>
      </c>
      <c r="O639" s="69">
        <v>7</v>
      </c>
      <c r="P639" s="69">
        <v>5</v>
      </c>
      <c r="Q639" s="69">
        <v>1</v>
      </c>
      <c r="R639" s="69">
        <v>4</v>
      </c>
    </row>
    <row r="640" spans="4:18" x14ac:dyDescent="0.25">
      <c r="F640" s="4" t="s">
        <v>655</v>
      </c>
      <c r="G640" s="69">
        <v>136</v>
      </c>
      <c r="H640" s="69">
        <v>77</v>
      </c>
      <c r="I640" s="69">
        <v>59</v>
      </c>
      <c r="J640" s="69">
        <v>25</v>
      </c>
      <c r="K640" s="69">
        <v>10</v>
      </c>
      <c r="L640" s="69">
        <v>15</v>
      </c>
      <c r="M640" s="69">
        <v>51</v>
      </c>
      <c r="N640" s="69">
        <v>25</v>
      </c>
      <c r="O640" s="69">
        <v>26</v>
      </c>
      <c r="P640" s="69">
        <v>6</v>
      </c>
      <c r="Q640" s="69">
        <v>2</v>
      </c>
      <c r="R640" s="69">
        <v>4</v>
      </c>
    </row>
    <row r="641" spans="3:18" x14ac:dyDescent="0.25">
      <c r="F641" s="4" t="s">
        <v>656</v>
      </c>
      <c r="G641" s="69">
        <v>77</v>
      </c>
      <c r="H641" s="69">
        <v>35</v>
      </c>
      <c r="I641" s="69">
        <v>42</v>
      </c>
      <c r="J641" s="69">
        <v>8</v>
      </c>
      <c r="K641" s="69">
        <v>3</v>
      </c>
      <c r="L641" s="69">
        <v>5</v>
      </c>
      <c r="M641" s="69">
        <v>27</v>
      </c>
      <c r="N641" s="69">
        <v>11</v>
      </c>
      <c r="O641" s="69">
        <v>16</v>
      </c>
      <c r="P641" s="69">
        <v>1</v>
      </c>
      <c r="Q641" s="69">
        <v>1</v>
      </c>
      <c r="R641" s="69">
        <v>0</v>
      </c>
    </row>
    <row r="642" spans="3:18" x14ac:dyDescent="0.25">
      <c r="F642" s="4" t="s">
        <v>657</v>
      </c>
      <c r="G642" s="69">
        <v>55</v>
      </c>
      <c r="H642" s="69">
        <v>28</v>
      </c>
      <c r="I642" s="69">
        <v>27</v>
      </c>
      <c r="J642" s="69">
        <v>13</v>
      </c>
      <c r="K642" s="69">
        <v>5</v>
      </c>
      <c r="L642" s="69">
        <v>8</v>
      </c>
      <c r="M642" s="69">
        <v>33</v>
      </c>
      <c r="N642" s="69">
        <v>12</v>
      </c>
      <c r="O642" s="69">
        <v>21</v>
      </c>
      <c r="P642" s="69">
        <v>4</v>
      </c>
      <c r="Q642" s="69">
        <v>2</v>
      </c>
      <c r="R642" s="69">
        <v>2</v>
      </c>
    </row>
    <row r="643" spans="3:18" x14ac:dyDescent="0.25">
      <c r="F643" s="4" t="s">
        <v>650</v>
      </c>
      <c r="G643" s="69">
        <v>8</v>
      </c>
      <c r="H643" s="69">
        <v>5</v>
      </c>
      <c r="I643" s="69">
        <v>3</v>
      </c>
      <c r="J643" s="69">
        <v>0</v>
      </c>
      <c r="K643" s="69">
        <v>0</v>
      </c>
      <c r="L643" s="69">
        <v>0</v>
      </c>
      <c r="M643" s="69">
        <v>0</v>
      </c>
      <c r="N643" s="69">
        <v>0</v>
      </c>
      <c r="O643" s="69">
        <v>0</v>
      </c>
      <c r="P643" s="69">
        <v>0</v>
      </c>
      <c r="Q643" s="69">
        <v>0</v>
      </c>
      <c r="R643" s="69">
        <v>0</v>
      </c>
    </row>
    <row r="644" spans="3:18" x14ac:dyDescent="0.25">
      <c r="F644" s="4" t="s">
        <v>651</v>
      </c>
      <c r="G644" s="69">
        <v>12</v>
      </c>
      <c r="H644" s="69">
        <v>12</v>
      </c>
      <c r="I644" s="69">
        <v>0</v>
      </c>
      <c r="J644" s="69">
        <v>0</v>
      </c>
      <c r="K644" s="69">
        <v>0</v>
      </c>
      <c r="L644" s="69">
        <v>0</v>
      </c>
      <c r="M644" s="69">
        <v>14</v>
      </c>
      <c r="N644" s="69">
        <v>7</v>
      </c>
      <c r="O644" s="69">
        <v>7</v>
      </c>
      <c r="P644" s="69">
        <v>0</v>
      </c>
      <c r="Q644" s="69">
        <v>0</v>
      </c>
      <c r="R644" s="69">
        <v>0</v>
      </c>
    </row>
    <row r="645" spans="3:18" x14ac:dyDescent="0.25">
      <c r="E645" s="4" t="s">
        <v>67</v>
      </c>
      <c r="G645" s="69">
        <v>201</v>
      </c>
      <c r="H645" s="69">
        <v>105</v>
      </c>
      <c r="I645" s="69">
        <v>96</v>
      </c>
      <c r="J645" s="69">
        <v>37</v>
      </c>
      <c r="K645" s="69">
        <v>15</v>
      </c>
      <c r="L645" s="69">
        <v>22</v>
      </c>
      <c r="M645" s="69">
        <v>58</v>
      </c>
      <c r="N645" s="69">
        <v>34</v>
      </c>
      <c r="O645" s="69">
        <v>24</v>
      </c>
      <c r="P645" s="69">
        <v>4</v>
      </c>
      <c r="Q645" s="69">
        <v>4</v>
      </c>
      <c r="R645" s="69">
        <v>0</v>
      </c>
    </row>
    <row r="646" spans="3:18" x14ac:dyDescent="0.25">
      <c r="F646" s="4" t="s">
        <v>539</v>
      </c>
      <c r="G646" s="69">
        <v>65</v>
      </c>
      <c r="H646" s="69">
        <v>40</v>
      </c>
      <c r="I646" s="69">
        <v>25</v>
      </c>
      <c r="J646" s="69">
        <v>7</v>
      </c>
      <c r="K646" s="69">
        <v>3</v>
      </c>
      <c r="L646" s="69">
        <v>4</v>
      </c>
      <c r="M646" s="69">
        <v>19</v>
      </c>
      <c r="N646" s="69">
        <v>15</v>
      </c>
      <c r="O646" s="69">
        <v>4</v>
      </c>
      <c r="P646" s="69">
        <v>2</v>
      </c>
      <c r="Q646" s="69">
        <v>2</v>
      </c>
      <c r="R646" s="69">
        <v>0</v>
      </c>
    </row>
    <row r="647" spans="3:18" x14ac:dyDescent="0.25">
      <c r="F647" s="4" t="s">
        <v>652</v>
      </c>
      <c r="G647" s="69">
        <v>45</v>
      </c>
      <c r="H647" s="69">
        <v>15</v>
      </c>
      <c r="I647" s="69">
        <v>30</v>
      </c>
      <c r="J647" s="69">
        <v>11</v>
      </c>
      <c r="K647" s="69">
        <v>4</v>
      </c>
      <c r="L647" s="69">
        <v>7</v>
      </c>
      <c r="M647" s="69">
        <v>16</v>
      </c>
      <c r="N647" s="69">
        <v>5</v>
      </c>
      <c r="O647" s="69">
        <v>11</v>
      </c>
      <c r="P647" s="69">
        <v>2</v>
      </c>
      <c r="Q647" s="69">
        <v>2</v>
      </c>
      <c r="R647" s="69">
        <v>0</v>
      </c>
    </row>
    <row r="648" spans="3:18" x14ac:dyDescent="0.25">
      <c r="F648" s="4" t="s">
        <v>653</v>
      </c>
      <c r="G648" s="69">
        <v>8</v>
      </c>
      <c r="H648" s="69">
        <v>4</v>
      </c>
      <c r="I648" s="69">
        <v>4</v>
      </c>
      <c r="J648" s="69">
        <v>3</v>
      </c>
      <c r="K648" s="69">
        <v>2</v>
      </c>
      <c r="L648" s="69">
        <v>1</v>
      </c>
      <c r="M648" s="69">
        <v>2</v>
      </c>
      <c r="N648" s="69">
        <v>1</v>
      </c>
      <c r="O648" s="69">
        <v>1</v>
      </c>
      <c r="P648" s="69">
        <v>0</v>
      </c>
      <c r="Q648" s="69">
        <v>0</v>
      </c>
      <c r="R648" s="69">
        <v>0</v>
      </c>
    </row>
    <row r="649" spans="3:18" x14ac:dyDescent="0.25">
      <c r="F649" s="4" t="s">
        <v>657</v>
      </c>
      <c r="G649" s="69">
        <v>34</v>
      </c>
      <c r="H649" s="69">
        <v>9</v>
      </c>
      <c r="I649" s="69">
        <v>25</v>
      </c>
      <c r="J649" s="69">
        <v>7</v>
      </c>
      <c r="K649" s="69">
        <v>2</v>
      </c>
      <c r="L649" s="69">
        <v>5</v>
      </c>
      <c r="M649" s="69">
        <v>8</v>
      </c>
      <c r="N649" s="69">
        <v>3</v>
      </c>
      <c r="O649" s="69">
        <v>5</v>
      </c>
      <c r="P649" s="69">
        <v>0</v>
      </c>
      <c r="Q649" s="69">
        <v>0</v>
      </c>
      <c r="R649" s="69">
        <v>0</v>
      </c>
    </row>
    <row r="650" spans="3:18" x14ac:dyDescent="0.25">
      <c r="F650" s="4" t="s">
        <v>650</v>
      </c>
      <c r="G650" s="69">
        <v>22</v>
      </c>
      <c r="H650" s="69">
        <v>16</v>
      </c>
      <c r="I650" s="69">
        <v>6</v>
      </c>
      <c r="J650" s="69">
        <v>3</v>
      </c>
      <c r="K650" s="69">
        <v>2</v>
      </c>
      <c r="L650" s="69">
        <v>1</v>
      </c>
      <c r="M650" s="69">
        <v>4</v>
      </c>
      <c r="N650" s="69">
        <v>2</v>
      </c>
      <c r="O650" s="69">
        <v>2</v>
      </c>
      <c r="P650" s="69">
        <v>0</v>
      </c>
      <c r="Q650" s="69">
        <v>0</v>
      </c>
      <c r="R650" s="69">
        <v>0</v>
      </c>
    </row>
    <row r="651" spans="3:18" x14ac:dyDescent="0.25">
      <c r="F651" s="4" t="s">
        <v>651</v>
      </c>
      <c r="G651" s="69">
        <v>27</v>
      </c>
      <c r="H651" s="69">
        <v>21</v>
      </c>
      <c r="I651" s="69">
        <v>6</v>
      </c>
      <c r="J651" s="69">
        <v>6</v>
      </c>
      <c r="K651" s="69">
        <v>2</v>
      </c>
      <c r="L651" s="69">
        <v>4</v>
      </c>
      <c r="M651" s="69">
        <v>9</v>
      </c>
      <c r="N651" s="69">
        <v>8</v>
      </c>
      <c r="O651" s="69">
        <v>1</v>
      </c>
      <c r="P651" s="69">
        <v>0</v>
      </c>
      <c r="Q651" s="69">
        <v>0</v>
      </c>
      <c r="R651" s="69">
        <v>0</v>
      </c>
    </row>
    <row r="652" spans="3:18" x14ac:dyDescent="0.25">
      <c r="C652" s="4" t="s">
        <v>79</v>
      </c>
      <c r="G652" s="69">
        <v>2218</v>
      </c>
      <c r="H652" s="69">
        <v>1001</v>
      </c>
      <c r="I652" s="69">
        <v>1217</v>
      </c>
      <c r="J652" s="69">
        <v>308</v>
      </c>
      <c r="K652" s="69">
        <v>140</v>
      </c>
      <c r="L652" s="69">
        <v>168</v>
      </c>
      <c r="M652" s="69">
        <v>182</v>
      </c>
      <c r="N652" s="69">
        <v>94</v>
      </c>
      <c r="O652" s="69">
        <v>88</v>
      </c>
      <c r="P652" s="69">
        <v>46</v>
      </c>
      <c r="Q652" s="69">
        <v>24</v>
      </c>
      <c r="R652" s="69">
        <v>22</v>
      </c>
    </row>
    <row r="653" spans="3:18" x14ac:dyDescent="0.25">
      <c r="D653" s="4" t="s">
        <v>35</v>
      </c>
      <c r="G653" s="69">
        <v>6</v>
      </c>
      <c r="H653" s="69">
        <v>4</v>
      </c>
      <c r="I653" s="69">
        <v>2</v>
      </c>
      <c r="J653" s="69">
        <v>0</v>
      </c>
      <c r="K653" s="69">
        <v>0</v>
      </c>
      <c r="L653" s="69">
        <v>0</v>
      </c>
      <c r="M653" s="69">
        <v>0</v>
      </c>
      <c r="N653" s="69">
        <v>0</v>
      </c>
      <c r="O653" s="69">
        <v>0</v>
      </c>
      <c r="P653" s="69">
        <v>0</v>
      </c>
      <c r="Q653" s="69">
        <v>0</v>
      </c>
      <c r="R653" s="69">
        <v>0</v>
      </c>
    </row>
    <row r="654" spans="3:18" x14ac:dyDescent="0.25">
      <c r="E654" s="4" t="s">
        <v>10</v>
      </c>
      <c r="G654" s="69">
        <v>6</v>
      </c>
      <c r="H654" s="69">
        <v>4</v>
      </c>
      <c r="I654" s="69">
        <v>2</v>
      </c>
      <c r="J654" s="69">
        <v>0</v>
      </c>
      <c r="K654" s="69">
        <v>0</v>
      </c>
      <c r="L654" s="69">
        <v>0</v>
      </c>
      <c r="M654" s="69">
        <v>0</v>
      </c>
      <c r="N654" s="69">
        <v>0</v>
      </c>
      <c r="O654" s="69">
        <v>0</v>
      </c>
      <c r="P654" s="69">
        <v>0</v>
      </c>
      <c r="Q654" s="69">
        <v>0</v>
      </c>
      <c r="R654" s="69">
        <v>0</v>
      </c>
    </row>
    <row r="655" spans="3:18" x14ac:dyDescent="0.25">
      <c r="F655" s="4" t="s">
        <v>80</v>
      </c>
      <c r="G655" s="69">
        <v>6</v>
      </c>
      <c r="H655" s="69">
        <v>4</v>
      </c>
      <c r="I655" s="69">
        <v>2</v>
      </c>
      <c r="J655" s="69">
        <v>0</v>
      </c>
      <c r="K655" s="69">
        <v>0</v>
      </c>
      <c r="L655" s="69">
        <v>0</v>
      </c>
      <c r="M655" s="69">
        <v>0</v>
      </c>
      <c r="N655" s="69">
        <v>0</v>
      </c>
      <c r="O655" s="69">
        <v>0</v>
      </c>
      <c r="P655" s="69">
        <v>0</v>
      </c>
      <c r="Q655" s="69">
        <v>0</v>
      </c>
      <c r="R655" s="69">
        <v>0</v>
      </c>
    </row>
    <row r="656" spans="3:18" x14ac:dyDescent="0.25">
      <c r="D656" s="4" t="s">
        <v>9</v>
      </c>
      <c r="G656" s="69">
        <v>2088</v>
      </c>
      <c r="H656" s="69">
        <v>929</v>
      </c>
      <c r="I656" s="69">
        <v>1159</v>
      </c>
      <c r="J656" s="69">
        <v>286</v>
      </c>
      <c r="K656" s="69">
        <v>129</v>
      </c>
      <c r="L656" s="69">
        <v>157</v>
      </c>
      <c r="M656" s="69">
        <v>168</v>
      </c>
      <c r="N656" s="69">
        <v>86</v>
      </c>
      <c r="O656" s="69">
        <v>82</v>
      </c>
      <c r="P656" s="69">
        <v>45</v>
      </c>
      <c r="Q656" s="69">
        <v>24</v>
      </c>
      <c r="R656" s="69">
        <v>21</v>
      </c>
    </row>
    <row r="657" spans="3:18" x14ac:dyDescent="0.25">
      <c r="E657" s="4" t="s">
        <v>10</v>
      </c>
      <c r="G657" s="69">
        <v>1998</v>
      </c>
      <c r="H657" s="69">
        <v>893</v>
      </c>
      <c r="I657" s="69">
        <v>1105</v>
      </c>
      <c r="J657" s="69">
        <v>243</v>
      </c>
      <c r="K657" s="69">
        <v>111</v>
      </c>
      <c r="L657" s="69">
        <v>132</v>
      </c>
      <c r="M657" s="69">
        <v>168</v>
      </c>
      <c r="N657" s="69">
        <v>86</v>
      </c>
      <c r="O657" s="69">
        <v>82</v>
      </c>
      <c r="P657" s="69">
        <v>45</v>
      </c>
      <c r="Q657" s="69">
        <v>24</v>
      </c>
      <c r="R657" s="69">
        <v>21</v>
      </c>
    </row>
    <row r="658" spans="3:18" x14ac:dyDescent="0.25">
      <c r="F658" s="4" t="s">
        <v>11</v>
      </c>
      <c r="G658" s="69">
        <v>1998</v>
      </c>
      <c r="H658" s="69">
        <v>893</v>
      </c>
      <c r="I658" s="69">
        <v>1105</v>
      </c>
      <c r="J658" s="69">
        <v>243</v>
      </c>
      <c r="K658" s="69">
        <v>111</v>
      </c>
      <c r="L658" s="69">
        <v>132</v>
      </c>
      <c r="M658" s="69">
        <v>168</v>
      </c>
      <c r="N658" s="69">
        <v>86</v>
      </c>
      <c r="O658" s="69">
        <v>82</v>
      </c>
      <c r="P658" s="69">
        <v>45</v>
      </c>
      <c r="Q658" s="69">
        <v>24</v>
      </c>
      <c r="R658" s="69">
        <v>21</v>
      </c>
    </row>
    <row r="659" spans="3:18" x14ac:dyDescent="0.25">
      <c r="E659" s="4" t="s">
        <v>67</v>
      </c>
      <c r="G659" s="69">
        <v>90</v>
      </c>
      <c r="H659" s="69">
        <v>36</v>
      </c>
      <c r="I659" s="69">
        <v>54</v>
      </c>
      <c r="J659" s="69">
        <v>43</v>
      </c>
      <c r="K659" s="69">
        <v>18</v>
      </c>
      <c r="L659" s="69">
        <v>25</v>
      </c>
      <c r="M659" s="69">
        <v>0</v>
      </c>
      <c r="N659" s="69">
        <v>0</v>
      </c>
      <c r="O659" s="69">
        <v>0</v>
      </c>
      <c r="P659" s="69">
        <v>0</v>
      </c>
      <c r="Q659" s="69">
        <v>0</v>
      </c>
      <c r="R659" s="69">
        <v>0</v>
      </c>
    </row>
    <row r="660" spans="3:18" x14ac:dyDescent="0.25">
      <c r="F660" s="4" t="s">
        <v>11</v>
      </c>
      <c r="G660" s="69">
        <v>90</v>
      </c>
      <c r="H660" s="69">
        <v>36</v>
      </c>
      <c r="I660" s="69">
        <v>54</v>
      </c>
      <c r="J660" s="69">
        <v>43</v>
      </c>
      <c r="K660" s="69">
        <v>18</v>
      </c>
      <c r="L660" s="69">
        <v>25</v>
      </c>
      <c r="M660" s="69">
        <v>0</v>
      </c>
      <c r="N660" s="69">
        <v>0</v>
      </c>
      <c r="O660" s="69">
        <v>0</v>
      </c>
      <c r="P660" s="69">
        <v>0</v>
      </c>
      <c r="Q660" s="69">
        <v>0</v>
      </c>
      <c r="R660" s="69">
        <v>0</v>
      </c>
    </row>
    <row r="661" spans="3:18" x14ac:dyDescent="0.25">
      <c r="D661" s="4" t="s">
        <v>1111</v>
      </c>
      <c r="G661" s="69">
        <v>124</v>
      </c>
      <c r="H661" s="69">
        <v>68</v>
      </c>
      <c r="I661" s="69">
        <v>56</v>
      </c>
      <c r="J661" s="69">
        <v>22</v>
      </c>
      <c r="K661" s="69">
        <v>11</v>
      </c>
      <c r="L661" s="69">
        <v>11</v>
      </c>
      <c r="M661" s="69">
        <v>14</v>
      </c>
      <c r="N661" s="69">
        <v>8</v>
      </c>
      <c r="O661" s="69">
        <v>6</v>
      </c>
      <c r="P661" s="69">
        <v>1</v>
      </c>
      <c r="Q661" s="69">
        <v>0</v>
      </c>
      <c r="R661" s="69">
        <v>1</v>
      </c>
    </row>
    <row r="662" spans="3:18" x14ac:dyDescent="0.25">
      <c r="E662" s="4" t="s">
        <v>10</v>
      </c>
      <c r="G662" s="69">
        <v>124</v>
      </c>
      <c r="H662" s="69">
        <v>68</v>
      </c>
      <c r="I662" s="69">
        <v>56</v>
      </c>
      <c r="J662" s="69">
        <v>22</v>
      </c>
      <c r="K662" s="69">
        <v>11</v>
      </c>
      <c r="L662" s="69">
        <v>11</v>
      </c>
      <c r="M662" s="69">
        <v>14</v>
      </c>
      <c r="N662" s="69">
        <v>8</v>
      </c>
      <c r="O662" s="69">
        <v>6</v>
      </c>
      <c r="P662" s="69">
        <v>1</v>
      </c>
      <c r="Q662" s="69">
        <v>0</v>
      </c>
      <c r="R662" s="69">
        <v>1</v>
      </c>
    </row>
    <row r="663" spans="3:18" x14ac:dyDescent="0.25">
      <c r="F663" s="4" t="s">
        <v>604</v>
      </c>
      <c r="G663" s="69">
        <v>34</v>
      </c>
      <c r="H663" s="69">
        <v>16</v>
      </c>
      <c r="I663" s="69">
        <v>18</v>
      </c>
      <c r="J663" s="69">
        <v>10</v>
      </c>
      <c r="K663" s="69">
        <v>4</v>
      </c>
      <c r="L663" s="69">
        <v>6</v>
      </c>
      <c r="M663" s="69">
        <v>2</v>
      </c>
      <c r="N663" s="69">
        <v>2</v>
      </c>
      <c r="O663" s="69">
        <v>0</v>
      </c>
      <c r="P663" s="69">
        <v>0</v>
      </c>
      <c r="Q663" s="69">
        <v>0</v>
      </c>
      <c r="R663" s="69">
        <v>0</v>
      </c>
    </row>
    <row r="664" spans="3:18" x14ac:dyDescent="0.25">
      <c r="F664" s="4" t="s">
        <v>605</v>
      </c>
      <c r="G664" s="69">
        <v>19</v>
      </c>
      <c r="H664" s="69">
        <v>14</v>
      </c>
      <c r="I664" s="69">
        <v>5</v>
      </c>
      <c r="J664" s="69">
        <v>2</v>
      </c>
      <c r="K664" s="69">
        <v>2</v>
      </c>
      <c r="L664" s="69">
        <v>0</v>
      </c>
      <c r="M664" s="69">
        <v>4</v>
      </c>
      <c r="N664" s="69">
        <v>3</v>
      </c>
      <c r="O664" s="69">
        <v>1</v>
      </c>
      <c r="P664" s="69">
        <v>1</v>
      </c>
      <c r="Q664" s="69">
        <v>0</v>
      </c>
      <c r="R664" s="69">
        <v>1</v>
      </c>
    </row>
    <row r="665" spans="3:18" x14ac:dyDescent="0.25">
      <c r="F665" s="4" t="s">
        <v>606</v>
      </c>
      <c r="G665" s="69">
        <v>13</v>
      </c>
      <c r="H665" s="69">
        <v>9</v>
      </c>
      <c r="I665" s="69">
        <v>4</v>
      </c>
      <c r="J665" s="69">
        <v>2</v>
      </c>
      <c r="K665" s="69">
        <v>2</v>
      </c>
      <c r="L665" s="69">
        <v>0</v>
      </c>
      <c r="M665" s="69">
        <v>2</v>
      </c>
      <c r="N665" s="69">
        <v>2</v>
      </c>
      <c r="O665" s="69">
        <v>0</v>
      </c>
      <c r="P665" s="69">
        <v>0</v>
      </c>
      <c r="Q665" s="69">
        <v>0</v>
      </c>
      <c r="R665" s="69">
        <v>0</v>
      </c>
    </row>
    <row r="666" spans="3:18" x14ac:dyDescent="0.25">
      <c r="F666" s="4" t="s">
        <v>603</v>
      </c>
      <c r="G666" s="69">
        <v>41</v>
      </c>
      <c r="H666" s="69">
        <v>19</v>
      </c>
      <c r="I666" s="69">
        <v>22</v>
      </c>
      <c r="J666" s="69">
        <v>4</v>
      </c>
      <c r="K666" s="69">
        <v>1</v>
      </c>
      <c r="L666" s="69">
        <v>3</v>
      </c>
      <c r="M666" s="69">
        <v>4</v>
      </c>
      <c r="N666" s="69">
        <v>0</v>
      </c>
      <c r="O666" s="69">
        <v>4</v>
      </c>
      <c r="P666" s="69">
        <v>0</v>
      </c>
      <c r="Q666" s="69">
        <v>0</v>
      </c>
      <c r="R666" s="69">
        <v>0</v>
      </c>
    </row>
    <row r="667" spans="3:18" x14ac:dyDescent="0.25">
      <c r="F667" s="4" t="s">
        <v>607</v>
      </c>
      <c r="G667" s="69">
        <v>17</v>
      </c>
      <c r="H667" s="69">
        <v>10</v>
      </c>
      <c r="I667" s="69">
        <v>7</v>
      </c>
      <c r="J667" s="69">
        <v>4</v>
      </c>
      <c r="K667" s="69">
        <v>2</v>
      </c>
      <c r="L667" s="69">
        <v>2</v>
      </c>
      <c r="M667" s="69">
        <v>2</v>
      </c>
      <c r="N667" s="69">
        <v>1</v>
      </c>
      <c r="O667" s="69">
        <v>1</v>
      </c>
      <c r="P667" s="69">
        <v>0</v>
      </c>
      <c r="Q667" s="69">
        <v>0</v>
      </c>
      <c r="R667" s="69">
        <v>0</v>
      </c>
    </row>
    <row r="668" spans="3:18" x14ac:dyDescent="0.25">
      <c r="C668" s="4" t="s">
        <v>675</v>
      </c>
      <c r="G668" s="69">
        <v>362</v>
      </c>
      <c r="H668" s="69">
        <v>183</v>
      </c>
      <c r="I668" s="69">
        <v>179</v>
      </c>
      <c r="J668" s="69">
        <v>182</v>
      </c>
      <c r="K668" s="69">
        <v>88</v>
      </c>
      <c r="L668" s="69">
        <v>94</v>
      </c>
      <c r="M668" s="69">
        <v>0</v>
      </c>
      <c r="N668" s="69">
        <v>0</v>
      </c>
      <c r="O668" s="69">
        <v>0</v>
      </c>
      <c r="P668" s="69">
        <v>0</v>
      </c>
      <c r="Q668" s="69">
        <v>0</v>
      </c>
      <c r="R668" s="69">
        <v>0</v>
      </c>
    </row>
    <row r="669" spans="3:18" x14ac:dyDescent="0.25">
      <c r="D669" s="4" t="s">
        <v>9</v>
      </c>
      <c r="G669" s="69">
        <v>362</v>
      </c>
      <c r="H669" s="69">
        <v>183</v>
      </c>
      <c r="I669" s="69">
        <v>179</v>
      </c>
      <c r="J669" s="69">
        <v>182</v>
      </c>
      <c r="K669" s="69">
        <v>88</v>
      </c>
      <c r="L669" s="69">
        <v>94</v>
      </c>
      <c r="M669" s="69">
        <v>0</v>
      </c>
      <c r="N669" s="69">
        <v>0</v>
      </c>
      <c r="O669" s="69">
        <v>0</v>
      </c>
      <c r="P669" s="69">
        <v>0</v>
      </c>
      <c r="Q669" s="69">
        <v>0</v>
      </c>
      <c r="R669" s="69">
        <v>0</v>
      </c>
    </row>
    <row r="670" spans="3:18" x14ac:dyDescent="0.25">
      <c r="E670" s="4" t="s">
        <v>10</v>
      </c>
      <c r="G670" s="69">
        <v>362</v>
      </c>
      <c r="H670" s="69">
        <v>183</v>
      </c>
      <c r="I670" s="69">
        <v>179</v>
      </c>
      <c r="J670" s="69">
        <v>182</v>
      </c>
      <c r="K670" s="69">
        <v>88</v>
      </c>
      <c r="L670" s="69">
        <v>94</v>
      </c>
      <c r="M670" s="69">
        <v>0</v>
      </c>
      <c r="N670" s="69">
        <v>0</v>
      </c>
      <c r="O670" s="69">
        <v>0</v>
      </c>
      <c r="P670" s="69">
        <v>0</v>
      </c>
      <c r="Q670" s="69">
        <v>0</v>
      </c>
      <c r="R670" s="69">
        <v>0</v>
      </c>
    </row>
    <row r="671" spans="3:18" x14ac:dyDescent="0.25">
      <c r="F671" s="4" t="s">
        <v>676</v>
      </c>
      <c r="G671" s="69">
        <v>256</v>
      </c>
      <c r="H671" s="69">
        <v>132</v>
      </c>
      <c r="I671" s="69">
        <v>124</v>
      </c>
      <c r="J671" s="69">
        <v>76</v>
      </c>
      <c r="K671" s="69">
        <v>37</v>
      </c>
      <c r="L671" s="69">
        <v>39</v>
      </c>
      <c r="M671" s="69">
        <v>0</v>
      </c>
      <c r="N671" s="69">
        <v>0</v>
      </c>
      <c r="O671" s="69">
        <v>0</v>
      </c>
      <c r="P671" s="69">
        <v>0</v>
      </c>
      <c r="Q671" s="69">
        <v>0</v>
      </c>
      <c r="R671" s="69">
        <v>0</v>
      </c>
    </row>
    <row r="672" spans="3:18" x14ac:dyDescent="0.25">
      <c r="F672" s="4" t="s">
        <v>101</v>
      </c>
      <c r="G672" s="69">
        <v>106</v>
      </c>
      <c r="H672" s="69">
        <v>51</v>
      </c>
      <c r="I672" s="69">
        <v>55</v>
      </c>
      <c r="J672" s="69">
        <v>106</v>
      </c>
      <c r="K672" s="69">
        <v>51</v>
      </c>
      <c r="L672" s="69">
        <v>55</v>
      </c>
      <c r="M672" s="69">
        <v>0</v>
      </c>
      <c r="N672" s="69">
        <v>0</v>
      </c>
      <c r="O672" s="69">
        <v>0</v>
      </c>
      <c r="P672" s="69">
        <v>0</v>
      </c>
      <c r="Q672" s="69">
        <v>0</v>
      </c>
      <c r="R672" s="69">
        <v>0</v>
      </c>
    </row>
    <row r="673" spans="3:18" x14ac:dyDescent="0.25">
      <c r="C673" s="4" t="s">
        <v>677</v>
      </c>
      <c r="G673" s="69">
        <v>1534</v>
      </c>
      <c r="H673" s="69">
        <v>342</v>
      </c>
      <c r="I673" s="69">
        <v>1192</v>
      </c>
      <c r="J673" s="69">
        <v>347</v>
      </c>
      <c r="K673" s="69">
        <v>83</v>
      </c>
      <c r="L673" s="69">
        <v>264</v>
      </c>
      <c r="M673" s="69">
        <v>570</v>
      </c>
      <c r="N673" s="69">
        <v>125</v>
      </c>
      <c r="O673" s="69">
        <v>445</v>
      </c>
      <c r="P673" s="69">
        <v>316</v>
      </c>
      <c r="Q673" s="69">
        <v>66</v>
      </c>
      <c r="R673" s="69">
        <v>250</v>
      </c>
    </row>
    <row r="674" spans="3:18" x14ac:dyDescent="0.25">
      <c r="D674" s="4" t="s">
        <v>9</v>
      </c>
      <c r="G674" s="69">
        <v>1488</v>
      </c>
      <c r="H674" s="69">
        <v>324</v>
      </c>
      <c r="I674" s="69">
        <v>1164</v>
      </c>
      <c r="J674" s="69">
        <v>324</v>
      </c>
      <c r="K674" s="69">
        <v>79</v>
      </c>
      <c r="L674" s="69">
        <v>245</v>
      </c>
      <c r="M674" s="69">
        <v>534</v>
      </c>
      <c r="N674" s="69">
        <v>118</v>
      </c>
      <c r="O674" s="69">
        <v>416</v>
      </c>
      <c r="P674" s="69">
        <v>300</v>
      </c>
      <c r="Q674" s="69">
        <v>62</v>
      </c>
      <c r="R674" s="69">
        <v>238</v>
      </c>
    </row>
    <row r="675" spans="3:18" x14ac:dyDescent="0.25">
      <c r="E675" s="4" t="s">
        <v>10</v>
      </c>
      <c r="G675" s="69">
        <v>1396</v>
      </c>
      <c r="H675" s="69">
        <v>307</v>
      </c>
      <c r="I675" s="69">
        <v>1089</v>
      </c>
      <c r="J675" s="69">
        <v>306</v>
      </c>
      <c r="K675" s="69">
        <v>76</v>
      </c>
      <c r="L675" s="69">
        <v>230</v>
      </c>
      <c r="M675" s="69">
        <v>534</v>
      </c>
      <c r="N675" s="69">
        <v>118</v>
      </c>
      <c r="O675" s="69">
        <v>416</v>
      </c>
      <c r="P675" s="69">
        <v>300</v>
      </c>
      <c r="Q675" s="69">
        <v>62</v>
      </c>
      <c r="R675" s="69">
        <v>238</v>
      </c>
    </row>
    <row r="676" spans="3:18" x14ac:dyDescent="0.25">
      <c r="F676" s="4" t="s">
        <v>459</v>
      </c>
      <c r="G676" s="69">
        <v>834</v>
      </c>
      <c r="H676" s="69">
        <v>187</v>
      </c>
      <c r="I676" s="69">
        <v>647</v>
      </c>
      <c r="J676" s="69">
        <v>166</v>
      </c>
      <c r="K676" s="69">
        <v>42</v>
      </c>
      <c r="L676" s="69">
        <v>124</v>
      </c>
      <c r="M676" s="69">
        <v>386</v>
      </c>
      <c r="N676" s="69">
        <v>92</v>
      </c>
      <c r="O676" s="69">
        <v>294</v>
      </c>
      <c r="P676" s="69">
        <v>205</v>
      </c>
      <c r="Q676" s="69">
        <v>44</v>
      </c>
      <c r="R676" s="69">
        <v>161</v>
      </c>
    </row>
    <row r="677" spans="3:18" x14ac:dyDescent="0.25">
      <c r="F677" s="4" t="s">
        <v>545</v>
      </c>
      <c r="G677" s="69">
        <v>562</v>
      </c>
      <c r="H677" s="69">
        <v>120</v>
      </c>
      <c r="I677" s="69">
        <v>442</v>
      </c>
      <c r="J677" s="69">
        <v>140</v>
      </c>
      <c r="K677" s="69">
        <v>34</v>
      </c>
      <c r="L677" s="69">
        <v>106</v>
      </c>
      <c r="M677" s="69">
        <v>148</v>
      </c>
      <c r="N677" s="69">
        <v>26</v>
      </c>
      <c r="O677" s="69">
        <v>122</v>
      </c>
      <c r="P677" s="69">
        <v>95</v>
      </c>
      <c r="Q677" s="69">
        <v>18</v>
      </c>
      <c r="R677" s="69">
        <v>77</v>
      </c>
    </row>
    <row r="678" spans="3:18" x14ac:dyDescent="0.25">
      <c r="E678" s="4" t="s">
        <v>67</v>
      </c>
      <c r="G678" s="69">
        <v>92</v>
      </c>
      <c r="H678" s="69">
        <v>17</v>
      </c>
      <c r="I678" s="69">
        <v>75</v>
      </c>
      <c r="J678" s="69">
        <v>18</v>
      </c>
      <c r="K678" s="69">
        <v>3</v>
      </c>
      <c r="L678" s="69">
        <v>15</v>
      </c>
      <c r="M678" s="69">
        <v>0</v>
      </c>
      <c r="N678" s="69">
        <v>0</v>
      </c>
      <c r="O678" s="69">
        <v>0</v>
      </c>
      <c r="P678" s="69">
        <v>0</v>
      </c>
      <c r="Q678" s="69">
        <v>0</v>
      </c>
      <c r="R678" s="69">
        <v>0</v>
      </c>
    </row>
    <row r="679" spans="3:18" x14ac:dyDescent="0.25">
      <c r="F679" s="4" t="s">
        <v>459</v>
      </c>
      <c r="G679" s="69">
        <v>92</v>
      </c>
      <c r="H679" s="69">
        <v>17</v>
      </c>
      <c r="I679" s="69">
        <v>75</v>
      </c>
      <c r="J679" s="69">
        <v>18</v>
      </c>
      <c r="K679" s="69">
        <v>3</v>
      </c>
      <c r="L679" s="69">
        <v>15</v>
      </c>
      <c r="M679" s="69">
        <v>0</v>
      </c>
      <c r="N679" s="69">
        <v>0</v>
      </c>
      <c r="O679" s="69">
        <v>0</v>
      </c>
      <c r="P679" s="69">
        <v>0</v>
      </c>
      <c r="Q679" s="69">
        <v>0</v>
      </c>
      <c r="R679" s="69">
        <v>0</v>
      </c>
    </row>
    <row r="680" spans="3:18" x14ac:dyDescent="0.25">
      <c r="D680" s="4" t="s">
        <v>1111</v>
      </c>
      <c r="G680" s="69">
        <v>46</v>
      </c>
      <c r="H680" s="69">
        <v>18</v>
      </c>
      <c r="I680" s="69">
        <v>28</v>
      </c>
      <c r="J680" s="69">
        <v>23</v>
      </c>
      <c r="K680" s="69">
        <v>4</v>
      </c>
      <c r="L680" s="69">
        <v>19</v>
      </c>
      <c r="M680" s="69">
        <v>36</v>
      </c>
      <c r="N680" s="69">
        <v>7</v>
      </c>
      <c r="O680" s="69">
        <v>29</v>
      </c>
      <c r="P680" s="69">
        <v>16</v>
      </c>
      <c r="Q680" s="69">
        <v>4</v>
      </c>
      <c r="R680" s="69">
        <v>12</v>
      </c>
    </row>
    <row r="681" spans="3:18" x14ac:dyDescent="0.25">
      <c r="E681" s="4" t="s">
        <v>10</v>
      </c>
      <c r="G681" s="69">
        <v>46</v>
      </c>
      <c r="H681" s="69">
        <v>18</v>
      </c>
      <c r="I681" s="69">
        <v>28</v>
      </c>
      <c r="J681" s="69">
        <v>23</v>
      </c>
      <c r="K681" s="69">
        <v>4</v>
      </c>
      <c r="L681" s="69">
        <v>19</v>
      </c>
      <c r="M681" s="69">
        <v>36</v>
      </c>
      <c r="N681" s="69">
        <v>7</v>
      </c>
      <c r="O681" s="69">
        <v>29</v>
      </c>
      <c r="P681" s="69">
        <v>16</v>
      </c>
      <c r="Q681" s="69">
        <v>4</v>
      </c>
      <c r="R681" s="69">
        <v>12</v>
      </c>
    </row>
    <row r="682" spans="3:18" x14ac:dyDescent="0.25">
      <c r="F682" s="4" t="s">
        <v>678</v>
      </c>
      <c r="G682" s="69">
        <v>25</v>
      </c>
      <c r="H682" s="69">
        <v>8</v>
      </c>
      <c r="I682" s="69">
        <v>17</v>
      </c>
      <c r="J682" s="69">
        <v>11</v>
      </c>
      <c r="K682" s="69">
        <v>1</v>
      </c>
      <c r="L682" s="69">
        <v>10</v>
      </c>
      <c r="M682" s="69">
        <v>27</v>
      </c>
      <c r="N682" s="69">
        <v>3</v>
      </c>
      <c r="O682" s="69">
        <v>24</v>
      </c>
      <c r="P682" s="69">
        <v>9</v>
      </c>
      <c r="Q682" s="69">
        <v>2</v>
      </c>
      <c r="R682" s="69">
        <v>7</v>
      </c>
    </row>
    <row r="683" spans="3:18" x14ac:dyDescent="0.25">
      <c r="F683" s="4" t="s">
        <v>679</v>
      </c>
      <c r="G683" s="69">
        <v>21</v>
      </c>
      <c r="H683" s="69">
        <v>10</v>
      </c>
      <c r="I683" s="69">
        <v>11</v>
      </c>
      <c r="J683" s="69">
        <v>12</v>
      </c>
      <c r="K683" s="69">
        <v>3</v>
      </c>
      <c r="L683" s="69">
        <v>9</v>
      </c>
      <c r="M683" s="69">
        <v>9</v>
      </c>
      <c r="N683" s="69">
        <v>4</v>
      </c>
      <c r="O683" s="69">
        <v>5</v>
      </c>
      <c r="P683" s="69">
        <v>7</v>
      </c>
      <c r="Q683" s="69">
        <v>2</v>
      </c>
      <c r="R683" s="69">
        <v>5</v>
      </c>
    </row>
    <row r="684" spans="3:18" x14ac:dyDescent="0.25">
      <c r="C684" s="4" t="s">
        <v>633</v>
      </c>
      <c r="G684" s="69">
        <v>983</v>
      </c>
      <c r="H684" s="69">
        <v>443</v>
      </c>
      <c r="I684" s="69">
        <v>540</v>
      </c>
      <c r="J684" s="69">
        <v>335</v>
      </c>
      <c r="K684" s="69">
        <v>162</v>
      </c>
      <c r="L684" s="69">
        <v>173</v>
      </c>
      <c r="M684" s="69">
        <v>92</v>
      </c>
      <c r="N684" s="69">
        <v>33</v>
      </c>
      <c r="O684" s="69">
        <v>59</v>
      </c>
      <c r="P684" s="69">
        <v>5</v>
      </c>
      <c r="Q684" s="69">
        <v>3</v>
      </c>
      <c r="R684" s="69">
        <v>2</v>
      </c>
    </row>
    <row r="685" spans="3:18" x14ac:dyDescent="0.25">
      <c r="D685" s="4" t="s">
        <v>35</v>
      </c>
      <c r="G685" s="69">
        <v>27</v>
      </c>
      <c r="H685" s="69">
        <v>10</v>
      </c>
      <c r="I685" s="69">
        <v>17</v>
      </c>
      <c r="J685" s="69">
        <v>13</v>
      </c>
      <c r="K685" s="69">
        <v>5</v>
      </c>
      <c r="L685" s="69">
        <v>8</v>
      </c>
      <c r="M685" s="69">
        <v>0</v>
      </c>
      <c r="N685" s="69">
        <v>0</v>
      </c>
      <c r="O685" s="69">
        <v>0</v>
      </c>
      <c r="P685" s="69">
        <v>0</v>
      </c>
      <c r="Q685" s="69">
        <v>0</v>
      </c>
      <c r="R685" s="69">
        <v>0</v>
      </c>
    </row>
    <row r="686" spans="3:18" x14ac:dyDescent="0.25">
      <c r="E686" s="4" t="s">
        <v>10</v>
      </c>
      <c r="G686" s="69">
        <v>27</v>
      </c>
      <c r="H686" s="69">
        <v>10</v>
      </c>
      <c r="I686" s="69">
        <v>17</v>
      </c>
      <c r="J686" s="69">
        <v>13</v>
      </c>
      <c r="K686" s="69">
        <v>5</v>
      </c>
      <c r="L686" s="69">
        <v>8</v>
      </c>
      <c r="M686" s="69">
        <v>0</v>
      </c>
      <c r="N686" s="69">
        <v>0</v>
      </c>
      <c r="O686" s="69">
        <v>0</v>
      </c>
      <c r="P686" s="69">
        <v>0</v>
      </c>
      <c r="Q686" s="69">
        <v>0</v>
      </c>
      <c r="R686" s="69">
        <v>0</v>
      </c>
    </row>
    <row r="687" spans="3:18" x14ac:dyDescent="0.25">
      <c r="F687" s="4" t="s">
        <v>1374</v>
      </c>
      <c r="G687" s="69">
        <v>13</v>
      </c>
      <c r="H687" s="69">
        <v>5</v>
      </c>
      <c r="I687" s="69">
        <v>8</v>
      </c>
      <c r="J687" s="69">
        <v>13</v>
      </c>
      <c r="K687" s="69">
        <v>5</v>
      </c>
      <c r="L687" s="69">
        <v>8</v>
      </c>
      <c r="M687" s="69">
        <v>0</v>
      </c>
      <c r="N687" s="69">
        <v>0</v>
      </c>
      <c r="O687" s="69">
        <v>0</v>
      </c>
      <c r="P687" s="69">
        <v>0</v>
      </c>
      <c r="Q687" s="69">
        <v>0</v>
      </c>
      <c r="R687" s="69">
        <v>0</v>
      </c>
    </row>
    <row r="688" spans="3:18" x14ac:dyDescent="0.25">
      <c r="F688" s="4" t="s">
        <v>634</v>
      </c>
      <c r="G688" s="69">
        <v>14</v>
      </c>
      <c r="H688" s="69">
        <v>5</v>
      </c>
      <c r="I688" s="69">
        <v>9</v>
      </c>
      <c r="J688" s="69">
        <v>0</v>
      </c>
      <c r="K688" s="69">
        <v>0</v>
      </c>
      <c r="L688" s="69">
        <v>0</v>
      </c>
      <c r="M688" s="69">
        <v>0</v>
      </c>
      <c r="N688" s="69">
        <v>0</v>
      </c>
      <c r="O688" s="69">
        <v>0</v>
      </c>
      <c r="P688" s="69">
        <v>0</v>
      </c>
      <c r="Q688" s="69">
        <v>0</v>
      </c>
      <c r="R688" s="69">
        <v>0</v>
      </c>
    </row>
    <row r="689" spans="4:18" x14ac:dyDescent="0.25">
      <c r="D689" s="4" t="s">
        <v>9</v>
      </c>
      <c r="G689" s="69">
        <v>906</v>
      </c>
      <c r="H689" s="69">
        <v>408</v>
      </c>
      <c r="I689" s="69">
        <v>498</v>
      </c>
      <c r="J689" s="69">
        <v>310</v>
      </c>
      <c r="K689" s="69">
        <v>151</v>
      </c>
      <c r="L689" s="69">
        <v>159</v>
      </c>
      <c r="M689" s="69">
        <v>92</v>
      </c>
      <c r="N689" s="69">
        <v>33</v>
      </c>
      <c r="O689" s="69">
        <v>59</v>
      </c>
      <c r="P689" s="69">
        <v>5</v>
      </c>
      <c r="Q689" s="69">
        <v>3</v>
      </c>
      <c r="R689" s="69">
        <v>2</v>
      </c>
    </row>
    <row r="690" spans="4:18" x14ac:dyDescent="0.25">
      <c r="E690" s="4" t="s">
        <v>10</v>
      </c>
      <c r="G690" s="69">
        <v>757</v>
      </c>
      <c r="H690" s="69">
        <v>316</v>
      </c>
      <c r="I690" s="69">
        <v>441</v>
      </c>
      <c r="J690" s="69">
        <v>255</v>
      </c>
      <c r="K690" s="69">
        <v>113</v>
      </c>
      <c r="L690" s="69">
        <v>142</v>
      </c>
      <c r="M690" s="69">
        <v>58</v>
      </c>
      <c r="N690" s="69">
        <v>23</v>
      </c>
      <c r="O690" s="69">
        <v>35</v>
      </c>
      <c r="P690" s="69">
        <v>4</v>
      </c>
      <c r="Q690" s="69">
        <v>2</v>
      </c>
      <c r="R690" s="69">
        <v>2</v>
      </c>
    </row>
    <row r="691" spans="4:18" x14ac:dyDescent="0.25">
      <c r="F691" s="4" t="s">
        <v>636</v>
      </c>
      <c r="G691" s="69">
        <v>75</v>
      </c>
      <c r="H691" s="69">
        <v>35</v>
      </c>
      <c r="I691" s="69">
        <v>40</v>
      </c>
      <c r="J691" s="69">
        <v>40</v>
      </c>
      <c r="K691" s="69">
        <v>25</v>
      </c>
      <c r="L691" s="69">
        <v>15</v>
      </c>
      <c r="M691" s="69">
        <v>12</v>
      </c>
      <c r="N691" s="69">
        <v>2</v>
      </c>
      <c r="O691" s="69">
        <v>10</v>
      </c>
      <c r="P691" s="69">
        <v>0</v>
      </c>
      <c r="Q691" s="69">
        <v>0</v>
      </c>
      <c r="R691" s="69">
        <v>0</v>
      </c>
    </row>
    <row r="692" spans="4:18" x14ac:dyDescent="0.25">
      <c r="F692" s="4" t="s">
        <v>635</v>
      </c>
      <c r="G692" s="69">
        <v>86</v>
      </c>
      <c r="H692" s="69">
        <v>48</v>
      </c>
      <c r="I692" s="69">
        <v>38</v>
      </c>
      <c r="J692" s="69">
        <v>27</v>
      </c>
      <c r="K692" s="69">
        <v>14</v>
      </c>
      <c r="L692" s="69">
        <v>13</v>
      </c>
      <c r="M692" s="69">
        <v>6</v>
      </c>
      <c r="N692" s="69">
        <v>3</v>
      </c>
      <c r="O692" s="69">
        <v>3</v>
      </c>
      <c r="P692" s="69">
        <v>1</v>
      </c>
      <c r="Q692" s="69">
        <v>1</v>
      </c>
      <c r="R692" s="69">
        <v>0</v>
      </c>
    </row>
    <row r="693" spans="4:18" x14ac:dyDescent="0.25">
      <c r="F693" s="4" t="s">
        <v>81</v>
      </c>
      <c r="G693" s="69">
        <v>89</v>
      </c>
      <c r="H693" s="69">
        <v>46</v>
      </c>
      <c r="I693" s="69">
        <v>43</v>
      </c>
      <c r="J693" s="69">
        <v>42</v>
      </c>
      <c r="K693" s="69">
        <v>20</v>
      </c>
      <c r="L693" s="69">
        <v>22</v>
      </c>
      <c r="M693" s="69">
        <v>7</v>
      </c>
      <c r="N693" s="69">
        <v>6</v>
      </c>
      <c r="O693" s="69">
        <v>1</v>
      </c>
      <c r="P693" s="69">
        <v>1</v>
      </c>
      <c r="Q693" s="69">
        <v>0</v>
      </c>
      <c r="R693" s="69">
        <v>1</v>
      </c>
    </row>
    <row r="694" spans="4:18" x14ac:dyDescent="0.25">
      <c r="F694" s="4" t="s">
        <v>82</v>
      </c>
      <c r="G694" s="69">
        <v>238</v>
      </c>
      <c r="H694" s="69">
        <v>75</v>
      </c>
      <c r="I694" s="69">
        <v>163</v>
      </c>
      <c r="J694" s="69">
        <v>58</v>
      </c>
      <c r="K694" s="69">
        <v>10</v>
      </c>
      <c r="L694" s="69">
        <v>48</v>
      </c>
      <c r="M694" s="69">
        <v>19</v>
      </c>
      <c r="N694" s="69">
        <v>7</v>
      </c>
      <c r="O694" s="69">
        <v>12</v>
      </c>
      <c r="P694" s="69">
        <v>2</v>
      </c>
      <c r="Q694" s="69">
        <v>1</v>
      </c>
      <c r="R694" s="69">
        <v>1</v>
      </c>
    </row>
    <row r="695" spans="4:18" x14ac:dyDescent="0.25">
      <c r="F695" s="4" t="s">
        <v>83</v>
      </c>
      <c r="G695" s="69">
        <v>142</v>
      </c>
      <c r="H695" s="69">
        <v>47</v>
      </c>
      <c r="I695" s="69">
        <v>95</v>
      </c>
      <c r="J695" s="69">
        <v>38</v>
      </c>
      <c r="K695" s="69">
        <v>8</v>
      </c>
      <c r="L695" s="69">
        <v>30</v>
      </c>
      <c r="M695" s="69">
        <v>14</v>
      </c>
      <c r="N695" s="69">
        <v>5</v>
      </c>
      <c r="O695" s="69">
        <v>9</v>
      </c>
      <c r="P695" s="69">
        <v>0</v>
      </c>
      <c r="Q695" s="69">
        <v>0</v>
      </c>
      <c r="R695" s="69">
        <v>0</v>
      </c>
    </row>
    <row r="696" spans="4:18" x14ac:dyDescent="0.25">
      <c r="F696" s="4" t="s">
        <v>84</v>
      </c>
      <c r="G696" s="69">
        <v>127</v>
      </c>
      <c r="H696" s="69">
        <v>65</v>
      </c>
      <c r="I696" s="69">
        <v>62</v>
      </c>
      <c r="J696" s="69">
        <v>50</v>
      </c>
      <c r="K696" s="69">
        <v>36</v>
      </c>
      <c r="L696" s="69">
        <v>14</v>
      </c>
      <c r="M696" s="69">
        <v>0</v>
      </c>
      <c r="N696" s="69">
        <v>0</v>
      </c>
      <c r="O696" s="69">
        <v>0</v>
      </c>
      <c r="P696" s="69">
        <v>0</v>
      </c>
      <c r="Q696" s="69">
        <v>0</v>
      </c>
      <c r="R696" s="69">
        <v>0</v>
      </c>
    </row>
    <row r="697" spans="4:18" x14ac:dyDescent="0.25">
      <c r="E697" s="4" t="s">
        <v>67</v>
      </c>
      <c r="G697" s="69">
        <v>149</v>
      </c>
      <c r="H697" s="69">
        <v>92</v>
      </c>
      <c r="I697" s="69">
        <v>57</v>
      </c>
      <c r="J697" s="69">
        <v>55</v>
      </c>
      <c r="K697" s="69">
        <v>38</v>
      </c>
      <c r="L697" s="69">
        <v>17</v>
      </c>
      <c r="M697" s="69">
        <v>34</v>
      </c>
      <c r="N697" s="69">
        <v>10</v>
      </c>
      <c r="O697" s="69">
        <v>24</v>
      </c>
      <c r="P697" s="69">
        <v>1</v>
      </c>
      <c r="Q697" s="69">
        <v>1</v>
      </c>
      <c r="R697" s="69">
        <v>0</v>
      </c>
    </row>
    <row r="698" spans="4:18" x14ac:dyDescent="0.25">
      <c r="F698" s="4" t="s">
        <v>635</v>
      </c>
      <c r="G698" s="69">
        <v>91</v>
      </c>
      <c r="H698" s="69">
        <v>65</v>
      </c>
      <c r="I698" s="69">
        <v>26</v>
      </c>
      <c r="J698" s="69">
        <v>35</v>
      </c>
      <c r="K698" s="69">
        <v>23</v>
      </c>
      <c r="L698" s="69">
        <v>12</v>
      </c>
      <c r="M698" s="69">
        <v>4</v>
      </c>
      <c r="N698" s="69">
        <v>3</v>
      </c>
      <c r="O698" s="69">
        <v>1</v>
      </c>
      <c r="P698" s="69">
        <v>0</v>
      </c>
      <c r="Q698" s="69">
        <v>0</v>
      </c>
      <c r="R698" s="69">
        <v>0</v>
      </c>
    </row>
    <row r="699" spans="4:18" x14ac:dyDescent="0.25">
      <c r="F699" s="4" t="s">
        <v>81</v>
      </c>
      <c r="G699" s="69">
        <v>42</v>
      </c>
      <c r="H699" s="69">
        <v>22</v>
      </c>
      <c r="I699" s="69">
        <v>20</v>
      </c>
      <c r="J699" s="69">
        <v>20</v>
      </c>
      <c r="K699" s="69">
        <v>15</v>
      </c>
      <c r="L699" s="69">
        <v>5</v>
      </c>
      <c r="M699" s="69">
        <v>7</v>
      </c>
      <c r="N699" s="69">
        <v>1</v>
      </c>
      <c r="O699" s="69">
        <v>6</v>
      </c>
      <c r="P699" s="69">
        <v>0</v>
      </c>
      <c r="Q699" s="69">
        <v>0</v>
      </c>
      <c r="R699" s="69">
        <v>0</v>
      </c>
    </row>
    <row r="700" spans="4:18" x14ac:dyDescent="0.25">
      <c r="F700" s="4" t="s">
        <v>84</v>
      </c>
      <c r="G700" s="69">
        <v>16</v>
      </c>
      <c r="H700" s="69">
        <v>5</v>
      </c>
      <c r="I700" s="69">
        <v>11</v>
      </c>
      <c r="J700" s="69">
        <v>0</v>
      </c>
      <c r="K700" s="69">
        <v>0</v>
      </c>
      <c r="L700" s="69">
        <v>0</v>
      </c>
      <c r="M700" s="69">
        <v>23</v>
      </c>
      <c r="N700" s="69">
        <v>6</v>
      </c>
      <c r="O700" s="69">
        <v>17</v>
      </c>
      <c r="P700" s="69">
        <v>1</v>
      </c>
      <c r="Q700" s="69">
        <v>1</v>
      </c>
      <c r="R700" s="69">
        <v>0</v>
      </c>
    </row>
    <row r="701" spans="4:18" x14ac:dyDescent="0.25">
      <c r="D701" s="4" t="s">
        <v>1111</v>
      </c>
      <c r="G701" s="69">
        <v>50</v>
      </c>
      <c r="H701" s="69">
        <v>25</v>
      </c>
      <c r="I701" s="69">
        <v>25</v>
      </c>
      <c r="J701" s="69">
        <v>12</v>
      </c>
      <c r="K701" s="69">
        <v>6</v>
      </c>
      <c r="L701" s="69">
        <v>6</v>
      </c>
      <c r="M701" s="69">
        <v>0</v>
      </c>
      <c r="N701" s="69">
        <v>0</v>
      </c>
      <c r="O701" s="69">
        <v>0</v>
      </c>
      <c r="P701" s="69">
        <v>0</v>
      </c>
      <c r="Q701" s="69">
        <v>0</v>
      </c>
      <c r="R701" s="69">
        <v>0</v>
      </c>
    </row>
    <row r="702" spans="4:18" x14ac:dyDescent="0.25">
      <c r="E702" s="4" t="s">
        <v>10</v>
      </c>
      <c r="G702" s="69">
        <v>50</v>
      </c>
      <c r="H702" s="69">
        <v>25</v>
      </c>
      <c r="I702" s="69">
        <v>25</v>
      </c>
      <c r="J702" s="69">
        <v>12</v>
      </c>
      <c r="K702" s="69">
        <v>6</v>
      </c>
      <c r="L702" s="69">
        <v>6</v>
      </c>
      <c r="M702" s="69">
        <v>0</v>
      </c>
      <c r="N702" s="69">
        <v>0</v>
      </c>
      <c r="O702" s="69">
        <v>0</v>
      </c>
      <c r="P702" s="69">
        <v>0</v>
      </c>
      <c r="Q702" s="69">
        <v>0</v>
      </c>
      <c r="R702" s="69">
        <v>0</v>
      </c>
    </row>
    <row r="703" spans="4:18" x14ac:dyDescent="0.25">
      <c r="F703" s="4" t="s">
        <v>564</v>
      </c>
      <c r="G703" s="69">
        <v>25</v>
      </c>
      <c r="H703" s="69">
        <v>13</v>
      </c>
      <c r="I703" s="69">
        <v>12</v>
      </c>
      <c r="J703" s="69">
        <v>0</v>
      </c>
      <c r="K703" s="69">
        <v>0</v>
      </c>
      <c r="L703" s="69">
        <v>0</v>
      </c>
      <c r="M703" s="69">
        <v>0</v>
      </c>
      <c r="N703" s="69">
        <v>0</v>
      </c>
      <c r="O703" s="69">
        <v>0</v>
      </c>
      <c r="P703" s="69">
        <v>0</v>
      </c>
      <c r="Q703" s="69">
        <v>0</v>
      </c>
      <c r="R703" s="69">
        <v>0</v>
      </c>
    </row>
    <row r="704" spans="4:18" x14ac:dyDescent="0.25">
      <c r="F704" s="4" t="s">
        <v>637</v>
      </c>
      <c r="G704" s="69">
        <v>16</v>
      </c>
      <c r="H704" s="69">
        <v>8</v>
      </c>
      <c r="I704" s="69">
        <v>8</v>
      </c>
      <c r="J704" s="69">
        <v>5</v>
      </c>
      <c r="K704" s="69">
        <v>3</v>
      </c>
      <c r="L704" s="69">
        <v>2</v>
      </c>
      <c r="M704" s="69">
        <v>0</v>
      </c>
      <c r="N704" s="69">
        <v>0</v>
      </c>
      <c r="O704" s="69">
        <v>0</v>
      </c>
      <c r="P704" s="69">
        <v>0</v>
      </c>
      <c r="Q704" s="69">
        <v>0</v>
      </c>
      <c r="R704" s="69">
        <v>0</v>
      </c>
    </row>
    <row r="705" spans="3:18" x14ac:dyDescent="0.25">
      <c r="F705" s="4" t="s">
        <v>1373</v>
      </c>
      <c r="G705" s="69">
        <v>7</v>
      </c>
      <c r="H705" s="69">
        <v>3</v>
      </c>
      <c r="I705" s="69">
        <v>4</v>
      </c>
      <c r="J705" s="69">
        <v>7</v>
      </c>
      <c r="K705" s="69">
        <v>3</v>
      </c>
      <c r="L705" s="69">
        <v>4</v>
      </c>
      <c r="M705" s="69">
        <v>0</v>
      </c>
      <c r="N705" s="69">
        <v>0</v>
      </c>
      <c r="O705" s="69">
        <v>0</v>
      </c>
      <c r="P705" s="69">
        <v>0</v>
      </c>
      <c r="Q705" s="69">
        <v>0</v>
      </c>
      <c r="R705" s="69">
        <v>0</v>
      </c>
    </row>
    <row r="706" spans="3:18" x14ac:dyDescent="0.25">
      <c r="F706" s="4" t="s">
        <v>638</v>
      </c>
      <c r="G706" s="69">
        <v>2</v>
      </c>
      <c r="H706" s="69">
        <v>1</v>
      </c>
      <c r="I706" s="69">
        <v>1</v>
      </c>
      <c r="J706" s="69">
        <v>0</v>
      </c>
      <c r="K706" s="69">
        <v>0</v>
      </c>
      <c r="L706" s="69">
        <v>0</v>
      </c>
      <c r="M706" s="69">
        <v>0</v>
      </c>
      <c r="N706" s="69">
        <v>0</v>
      </c>
      <c r="O706" s="69">
        <v>0</v>
      </c>
      <c r="P706" s="69">
        <v>0</v>
      </c>
      <c r="Q706" s="69">
        <v>0</v>
      </c>
      <c r="R706" s="69">
        <v>0</v>
      </c>
    </row>
    <row r="707" spans="3:18" x14ac:dyDescent="0.25">
      <c r="C707" s="4" t="s">
        <v>658</v>
      </c>
      <c r="G707" s="69">
        <v>3170</v>
      </c>
      <c r="H707" s="69">
        <v>2456</v>
      </c>
      <c r="I707" s="69">
        <v>714</v>
      </c>
      <c r="J707" s="69">
        <v>604</v>
      </c>
      <c r="K707" s="69">
        <v>487</v>
      </c>
      <c r="L707" s="69">
        <v>117</v>
      </c>
      <c r="M707" s="69">
        <v>636</v>
      </c>
      <c r="N707" s="69">
        <v>491</v>
      </c>
      <c r="O707" s="69">
        <v>145</v>
      </c>
      <c r="P707" s="69">
        <v>617</v>
      </c>
      <c r="Q707" s="69">
        <v>441</v>
      </c>
      <c r="R707" s="69">
        <v>176</v>
      </c>
    </row>
    <row r="708" spans="3:18" x14ac:dyDescent="0.25">
      <c r="D708" s="4" t="s">
        <v>35</v>
      </c>
      <c r="G708" s="69">
        <v>15</v>
      </c>
      <c r="H708" s="69">
        <v>11</v>
      </c>
      <c r="I708" s="69">
        <v>4</v>
      </c>
      <c r="J708" s="69">
        <v>0</v>
      </c>
      <c r="K708" s="69">
        <v>0</v>
      </c>
      <c r="L708" s="69">
        <v>0</v>
      </c>
      <c r="M708" s="69">
        <v>5</v>
      </c>
      <c r="N708" s="69">
        <v>5</v>
      </c>
      <c r="O708" s="69">
        <v>0</v>
      </c>
      <c r="P708" s="69">
        <v>1</v>
      </c>
      <c r="Q708" s="69">
        <v>1</v>
      </c>
      <c r="R708" s="69">
        <v>0</v>
      </c>
    </row>
    <row r="709" spans="3:18" x14ac:dyDescent="0.25">
      <c r="E709" s="4" t="s">
        <v>10</v>
      </c>
      <c r="G709" s="69">
        <v>15</v>
      </c>
      <c r="H709" s="69">
        <v>11</v>
      </c>
      <c r="I709" s="69">
        <v>4</v>
      </c>
      <c r="J709" s="69">
        <v>0</v>
      </c>
      <c r="K709" s="69">
        <v>0</v>
      </c>
      <c r="L709" s="69">
        <v>0</v>
      </c>
      <c r="M709" s="69">
        <v>5</v>
      </c>
      <c r="N709" s="69">
        <v>5</v>
      </c>
      <c r="O709" s="69">
        <v>0</v>
      </c>
      <c r="P709" s="69">
        <v>1</v>
      </c>
      <c r="Q709" s="69">
        <v>1</v>
      </c>
      <c r="R709" s="69">
        <v>0</v>
      </c>
    </row>
    <row r="710" spans="3:18" x14ac:dyDescent="0.25">
      <c r="F710" s="4" t="s">
        <v>659</v>
      </c>
      <c r="G710" s="69">
        <v>15</v>
      </c>
      <c r="H710" s="69">
        <v>11</v>
      </c>
      <c r="I710" s="69">
        <v>4</v>
      </c>
      <c r="J710" s="69">
        <v>0</v>
      </c>
      <c r="K710" s="69">
        <v>0</v>
      </c>
      <c r="L710" s="69">
        <v>0</v>
      </c>
      <c r="M710" s="69">
        <v>5</v>
      </c>
      <c r="N710" s="69">
        <v>5</v>
      </c>
      <c r="O710" s="69">
        <v>0</v>
      </c>
      <c r="P710" s="69">
        <v>1</v>
      </c>
      <c r="Q710" s="69">
        <v>1</v>
      </c>
      <c r="R710" s="69">
        <v>0</v>
      </c>
    </row>
    <row r="711" spans="3:18" x14ac:dyDescent="0.25">
      <c r="D711" s="4" t="s">
        <v>20</v>
      </c>
      <c r="G711" s="69">
        <v>17</v>
      </c>
      <c r="H711" s="69">
        <v>10</v>
      </c>
      <c r="I711" s="69">
        <v>7</v>
      </c>
      <c r="J711" s="69">
        <v>13</v>
      </c>
      <c r="K711" s="69">
        <v>7</v>
      </c>
      <c r="L711" s="69">
        <v>6</v>
      </c>
      <c r="M711" s="69">
        <v>8</v>
      </c>
      <c r="N711" s="69">
        <v>7</v>
      </c>
      <c r="O711" s="69">
        <v>1</v>
      </c>
      <c r="P711" s="69">
        <v>26</v>
      </c>
      <c r="Q711" s="69">
        <v>12</v>
      </c>
      <c r="R711" s="69">
        <v>14</v>
      </c>
    </row>
    <row r="712" spans="3:18" x14ac:dyDescent="0.25">
      <c r="E712" s="4" t="s">
        <v>10</v>
      </c>
      <c r="G712" s="69">
        <v>17</v>
      </c>
      <c r="H712" s="69">
        <v>10</v>
      </c>
      <c r="I712" s="69">
        <v>7</v>
      </c>
      <c r="J712" s="69">
        <v>13</v>
      </c>
      <c r="K712" s="69">
        <v>7</v>
      </c>
      <c r="L712" s="69">
        <v>6</v>
      </c>
      <c r="M712" s="69">
        <v>8</v>
      </c>
      <c r="N712" s="69">
        <v>7</v>
      </c>
      <c r="O712" s="69">
        <v>1</v>
      </c>
      <c r="P712" s="69">
        <v>26</v>
      </c>
      <c r="Q712" s="69">
        <v>12</v>
      </c>
      <c r="R712" s="69">
        <v>14</v>
      </c>
    </row>
    <row r="713" spans="3:18" x14ac:dyDescent="0.25">
      <c r="F713" s="4" t="s">
        <v>660</v>
      </c>
      <c r="G713" s="69">
        <v>17</v>
      </c>
      <c r="H713" s="69">
        <v>10</v>
      </c>
      <c r="I713" s="69">
        <v>7</v>
      </c>
      <c r="J713" s="69">
        <v>13</v>
      </c>
      <c r="K713" s="69">
        <v>7</v>
      </c>
      <c r="L713" s="69">
        <v>6</v>
      </c>
      <c r="M713" s="69">
        <v>8</v>
      </c>
      <c r="N713" s="69">
        <v>7</v>
      </c>
      <c r="O713" s="69">
        <v>1</v>
      </c>
      <c r="P713" s="69">
        <v>26</v>
      </c>
      <c r="Q713" s="69">
        <v>12</v>
      </c>
      <c r="R713" s="69">
        <v>14</v>
      </c>
    </row>
    <row r="714" spans="3:18" x14ac:dyDescent="0.25">
      <c r="D714" s="4" t="s">
        <v>9</v>
      </c>
      <c r="G714" s="69">
        <v>2963</v>
      </c>
      <c r="H714" s="69">
        <v>2293</v>
      </c>
      <c r="I714" s="69">
        <v>670</v>
      </c>
      <c r="J714" s="69">
        <v>561</v>
      </c>
      <c r="K714" s="69">
        <v>457</v>
      </c>
      <c r="L714" s="69">
        <v>104</v>
      </c>
      <c r="M714" s="69">
        <v>578</v>
      </c>
      <c r="N714" s="69">
        <v>441</v>
      </c>
      <c r="O714" s="69">
        <v>137</v>
      </c>
      <c r="P714" s="69">
        <v>547</v>
      </c>
      <c r="Q714" s="69">
        <v>393</v>
      </c>
      <c r="R714" s="69">
        <v>154</v>
      </c>
    </row>
    <row r="715" spans="3:18" x14ac:dyDescent="0.25">
      <c r="E715" s="4" t="s">
        <v>10</v>
      </c>
      <c r="G715" s="69">
        <v>2954</v>
      </c>
      <c r="H715" s="69">
        <v>2286</v>
      </c>
      <c r="I715" s="69">
        <v>668</v>
      </c>
      <c r="J715" s="69">
        <v>561</v>
      </c>
      <c r="K715" s="69">
        <v>457</v>
      </c>
      <c r="L715" s="69">
        <v>104</v>
      </c>
      <c r="M715" s="69">
        <v>578</v>
      </c>
      <c r="N715" s="69">
        <v>441</v>
      </c>
      <c r="O715" s="69">
        <v>137</v>
      </c>
      <c r="P715" s="69">
        <v>547</v>
      </c>
      <c r="Q715" s="69">
        <v>393</v>
      </c>
      <c r="R715" s="69">
        <v>154</v>
      </c>
    </row>
    <row r="716" spans="3:18" x14ac:dyDescent="0.25">
      <c r="F716" s="4" t="s">
        <v>534</v>
      </c>
      <c r="G716" s="69">
        <v>884</v>
      </c>
      <c r="H716" s="69">
        <v>679</v>
      </c>
      <c r="I716" s="69">
        <v>205</v>
      </c>
      <c r="J716" s="69">
        <v>126</v>
      </c>
      <c r="K716" s="69">
        <v>98</v>
      </c>
      <c r="L716" s="69">
        <v>28</v>
      </c>
      <c r="M716" s="69">
        <v>187</v>
      </c>
      <c r="N716" s="69">
        <v>143</v>
      </c>
      <c r="O716" s="69">
        <v>44</v>
      </c>
      <c r="P716" s="69">
        <v>173</v>
      </c>
      <c r="Q716" s="69">
        <v>129</v>
      </c>
      <c r="R716" s="69">
        <v>44</v>
      </c>
    </row>
    <row r="717" spans="3:18" x14ac:dyDescent="0.25">
      <c r="F717" s="4" t="s">
        <v>665</v>
      </c>
      <c r="G717" s="69">
        <v>393</v>
      </c>
      <c r="H717" s="69">
        <v>331</v>
      </c>
      <c r="I717" s="69">
        <v>62</v>
      </c>
      <c r="J717" s="69">
        <v>43</v>
      </c>
      <c r="K717" s="69">
        <v>36</v>
      </c>
      <c r="L717" s="69">
        <v>7</v>
      </c>
      <c r="M717" s="69">
        <v>52</v>
      </c>
      <c r="N717" s="69">
        <v>40</v>
      </c>
      <c r="O717" s="69">
        <v>12</v>
      </c>
      <c r="P717" s="69">
        <v>28</v>
      </c>
      <c r="Q717" s="69">
        <v>23</v>
      </c>
      <c r="R717" s="69">
        <v>5</v>
      </c>
    </row>
    <row r="718" spans="3:18" x14ac:dyDescent="0.25">
      <c r="F718" s="4" t="s">
        <v>661</v>
      </c>
      <c r="G718" s="69">
        <v>159</v>
      </c>
      <c r="H718" s="69">
        <v>133</v>
      </c>
      <c r="I718" s="69">
        <v>26</v>
      </c>
      <c r="J718" s="69">
        <v>0</v>
      </c>
      <c r="K718" s="69">
        <v>0</v>
      </c>
      <c r="L718" s="69">
        <v>0</v>
      </c>
      <c r="M718" s="69">
        <v>75</v>
      </c>
      <c r="N718" s="69">
        <v>65</v>
      </c>
      <c r="O718" s="69">
        <v>10</v>
      </c>
      <c r="P718" s="69">
        <v>67</v>
      </c>
      <c r="Q718" s="69">
        <v>46</v>
      </c>
      <c r="R718" s="69">
        <v>21</v>
      </c>
    </row>
    <row r="719" spans="3:18" x14ac:dyDescent="0.25">
      <c r="F719" s="4" t="s">
        <v>662</v>
      </c>
      <c r="G719" s="69">
        <v>129</v>
      </c>
      <c r="H719" s="69">
        <v>96</v>
      </c>
      <c r="I719" s="69">
        <v>33</v>
      </c>
      <c r="J719" s="69">
        <v>42</v>
      </c>
      <c r="K719" s="69">
        <v>34</v>
      </c>
      <c r="L719" s="69">
        <v>8</v>
      </c>
      <c r="M719" s="69">
        <v>28</v>
      </c>
      <c r="N719" s="69">
        <v>18</v>
      </c>
      <c r="O719" s="69">
        <v>10</v>
      </c>
      <c r="P719" s="69">
        <v>18</v>
      </c>
      <c r="Q719" s="69">
        <v>10</v>
      </c>
      <c r="R719" s="69">
        <v>8</v>
      </c>
    </row>
    <row r="720" spans="3:18" x14ac:dyDescent="0.25">
      <c r="F720" s="4" t="s">
        <v>663</v>
      </c>
      <c r="G720" s="69">
        <v>283</v>
      </c>
      <c r="H720" s="69">
        <v>180</v>
      </c>
      <c r="I720" s="69">
        <v>103</v>
      </c>
      <c r="J720" s="69">
        <v>40</v>
      </c>
      <c r="K720" s="69">
        <v>31</v>
      </c>
      <c r="L720" s="69">
        <v>9</v>
      </c>
      <c r="M720" s="69">
        <v>55</v>
      </c>
      <c r="N720" s="69">
        <v>36</v>
      </c>
      <c r="O720" s="69">
        <v>19</v>
      </c>
      <c r="P720" s="69">
        <v>61</v>
      </c>
      <c r="Q720" s="69">
        <v>39</v>
      </c>
      <c r="R720" s="69">
        <v>22</v>
      </c>
    </row>
    <row r="721" spans="4:18" x14ac:dyDescent="0.25">
      <c r="F721" s="4" t="s">
        <v>666</v>
      </c>
      <c r="G721" s="69">
        <v>177</v>
      </c>
      <c r="H721" s="69">
        <v>149</v>
      </c>
      <c r="I721" s="69">
        <v>28</v>
      </c>
      <c r="J721" s="69">
        <v>41</v>
      </c>
      <c r="K721" s="69">
        <v>34</v>
      </c>
      <c r="L721" s="69">
        <v>7</v>
      </c>
      <c r="M721" s="69">
        <v>46</v>
      </c>
      <c r="N721" s="69">
        <v>40</v>
      </c>
      <c r="O721" s="69">
        <v>6</v>
      </c>
      <c r="P721" s="69">
        <v>60</v>
      </c>
      <c r="Q721" s="69">
        <v>51</v>
      </c>
      <c r="R721" s="69">
        <v>9</v>
      </c>
    </row>
    <row r="722" spans="4:18" x14ac:dyDescent="0.25">
      <c r="F722" s="4" t="s">
        <v>667</v>
      </c>
      <c r="G722" s="69">
        <v>200</v>
      </c>
      <c r="H722" s="69">
        <v>168</v>
      </c>
      <c r="I722" s="69">
        <v>32</v>
      </c>
      <c r="J722" s="69">
        <v>66</v>
      </c>
      <c r="K722" s="69">
        <v>58</v>
      </c>
      <c r="L722" s="69">
        <v>8</v>
      </c>
      <c r="M722" s="69">
        <v>38</v>
      </c>
      <c r="N722" s="69">
        <v>31</v>
      </c>
      <c r="O722" s="69">
        <v>7</v>
      </c>
      <c r="P722" s="69">
        <v>24</v>
      </c>
      <c r="Q722" s="69">
        <v>18</v>
      </c>
      <c r="R722" s="69">
        <v>6</v>
      </c>
    </row>
    <row r="723" spans="4:18" x14ac:dyDescent="0.25">
      <c r="F723" s="4" t="s">
        <v>668</v>
      </c>
      <c r="G723" s="69">
        <v>253</v>
      </c>
      <c r="H723" s="69">
        <v>180</v>
      </c>
      <c r="I723" s="69">
        <v>73</v>
      </c>
      <c r="J723" s="69">
        <v>38</v>
      </c>
      <c r="K723" s="69">
        <v>30</v>
      </c>
      <c r="L723" s="69">
        <v>8</v>
      </c>
      <c r="M723" s="69">
        <v>51</v>
      </c>
      <c r="N723" s="69">
        <v>36</v>
      </c>
      <c r="O723" s="69">
        <v>15</v>
      </c>
      <c r="P723" s="69">
        <v>49</v>
      </c>
      <c r="Q723" s="69">
        <v>31</v>
      </c>
      <c r="R723" s="69">
        <v>18</v>
      </c>
    </row>
    <row r="724" spans="4:18" x14ac:dyDescent="0.25">
      <c r="F724" s="4" t="s">
        <v>664</v>
      </c>
      <c r="G724" s="69">
        <v>115</v>
      </c>
      <c r="H724" s="69">
        <v>72</v>
      </c>
      <c r="I724" s="69">
        <v>43</v>
      </c>
      <c r="J724" s="69">
        <v>52</v>
      </c>
      <c r="K724" s="69">
        <v>39</v>
      </c>
      <c r="L724" s="69">
        <v>13</v>
      </c>
      <c r="M724" s="69">
        <v>9</v>
      </c>
      <c r="N724" s="69">
        <v>6</v>
      </c>
      <c r="O724" s="69">
        <v>3</v>
      </c>
      <c r="P724" s="69">
        <v>13</v>
      </c>
      <c r="Q724" s="69">
        <v>4</v>
      </c>
      <c r="R724" s="69">
        <v>9</v>
      </c>
    </row>
    <row r="725" spans="4:18" x14ac:dyDescent="0.25">
      <c r="F725" s="4" t="s">
        <v>1372</v>
      </c>
      <c r="G725" s="69">
        <v>288</v>
      </c>
      <c r="H725" s="69">
        <v>233</v>
      </c>
      <c r="I725" s="69">
        <v>55</v>
      </c>
      <c r="J725" s="69">
        <v>40</v>
      </c>
      <c r="K725" s="69">
        <v>32</v>
      </c>
      <c r="L725" s="69">
        <v>8</v>
      </c>
      <c r="M725" s="69">
        <v>37</v>
      </c>
      <c r="N725" s="69">
        <v>26</v>
      </c>
      <c r="O725" s="69">
        <v>11</v>
      </c>
      <c r="P725" s="69">
        <v>54</v>
      </c>
      <c r="Q725" s="69">
        <v>42</v>
      </c>
      <c r="R725" s="69">
        <v>12</v>
      </c>
    </row>
    <row r="726" spans="4:18" x14ac:dyDescent="0.25">
      <c r="F726" s="4" t="s">
        <v>1371</v>
      </c>
      <c r="G726" s="69">
        <v>73</v>
      </c>
      <c r="H726" s="69">
        <v>65</v>
      </c>
      <c r="I726" s="69">
        <v>8</v>
      </c>
      <c r="J726" s="69">
        <v>73</v>
      </c>
      <c r="K726" s="69">
        <v>65</v>
      </c>
      <c r="L726" s="69">
        <v>8</v>
      </c>
      <c r="M726" s="69">
        <v>0</v>
      </c>
      <c r="N726" s="69">
        <v>0</v>
      </c>
      <c r="O726" s="69">
        <v>0</v>
      </c>
      <c r="P726" s="69">
        <v>0</v>
      </c>
      <c r="Q726" s="69">
        <v>0</v>
      </c>
      <c r="R726" s="69">
        <v>0</v>
      </c>
    </row>
    <row r="727" spans="4:18" x14ac:dyDescent="0.25">
      <c r="E727" s="4" t="s">
        <v>67</v>
      </c>
      <c r="G727" s="69">
        <v>9</v>
      </c>
      <c r="H727" s="69">
        <v>7</v>
      </c>
      <c r="I727" s="69">
        <v>2</v>
      </c>
      <c r="J727" s="69">
        <v>0</v>
      </c>
      <c r="K727" s="69">
        <v>0</v>
      </c>
      <c r="L727" s="69">
        <v>0</v>
      </c>
      <c r="M727" s="69">
        <v>0</v>
      </c>
      <c r="N727" s="69">
        <v>0</v>
      </c>
      <c r="O727" s="69">
        <v>0</v>
      </c>
      <c r="P727" s="69">
        <v>0</v>
      </c>
      <c r="Q727" s="69">
        <v>0</v>
      </c>
      <c r="R727" s="69">
        <v>0</v>
      </c>
    </row>
    <row r="728" spans="4:18" x14ac:dyDescent="0.25">
      <c r="F728" s="4" t="s">
        <v>661</v>
      </c>
      <c r="G728" s="69">
        <v>9</v>
      </c>
      <c r="H728" s="69">
        <v>7</v>
      </c>
      <c r="I728" s="69">
        <v>2</v>
      </c>
      <c r="J728" s="69">
        <v>0</v>
      </c>
      <c r="K728" s="69">
        <v>0</v>
      </c>
      <c r="L728" s="69">
        <v>0</v>
      </c>
      <c r="M728" s="69">
        <v>0</v>
      </c>
      <c r="N728" s="69">
        <v>0</v>
      </c>
      <c r="O728" s="69">
        <v>0</v>
      </c>
      <c r="P728" s="69">
        <v>0</v>
      </c>
      <c r="Q728" s="69">
        <v>0</v>
      </c>
      <c r="R728" s="69">
        <v>0</v>
      </c>
    </row>
    <row r="729" spans="4:18" x14ac:dyDescent="0.25">
      <c r="D729" s="4" t="s">
        <v>1111</v>
      </c>
      <c r="G729" s="69">
        <v>175</v>
      </c>
      <c r="H729" s="69">
        <v>142</v>
      </c>
      <c r="I729" s="69">
        <v>33</v>
      </c>
      <c r="J729" s="69">
        <v>30</v>
      </c>
      <c r="K729" s="69">
        <v>23</v>
      </c>
      <c r="L729" s="69">
        <v>7</v>
      </c>
      <c r="M729" s="69">
        <v>45</v>
      </c>
      <c r="N729" s="69">
        <v>38</v>
      </c>
      <c r="O729" s="69">
        <v>7</v>
      </c>
      <c r="P729" s="69">
        <v>43</v>
      </c>
      <c r="Q729" s="69">
        <v>35</v>
      </c>
      <c r="R729" s="69">
        <v>8</v>
      </c>
    </row>
    <row r="730" spans="4:18" x14ac:dyDescent="0.25">
      <c r="E730" s="4" t="s">
        <v>10</v>
      </c>
      <c r="G730" s="69">
        <v>166</v>
      </c>
      <c r="H730" s="69">
        <v>133</v>
      </c>
      <c r="I730" s="69">
        <v>33</v>
      </c>
      <c r="J730" s="69">
        <v>26</v>
      </c>
      <c r="K730" s="69">
        <v>19</v>
      </c>
      <c r="L730" s="69">
        <v>7</v>
      </c>
      <c r="M730" s="69">
        <v>41</v>
      </c>
      <c r="N730" s="69">
        <v>35</v>
      </c>
      <c r="O730" s="69">
        <v>6</v>
      </c>
      <c r="P730" s="69">
        <v>43</v>
      </c>
      <c r="Q730" s="69">
        <v>35</v>
      </c>
      <c r="R730" s="69">
        <v>8</v>
      </c>
    </row>
    <row r="731" spans="4:18" x14ac:dyDescent="0.25">
      <c r="F731" s="4" t="s">
        <v>1370</v>
      </c>
      <c r="G731" s="69">
        <v>3</v>
      </c>
      <c r="H731" s="69">
        <v>2</v>
      </c>
      <c r="I731" s="69">
        <v>1</v>
      </c>
      <c r="J731" s="69">
        <v>3</v>
      </c>
      <c r="K731" s="69">
        <v>2</v>
      </c>
      <c r="L731" s="69">
        <v>1</v>
      </c>
      <c r="M731" s="69">
        <v>0</v>
      </c>
      <c r="N731" s="69">
        <v>0</v>
      </c>
      <c r="O731" s="69">
        <v>0</v>
      </c>
      <c r="P731" s="69">
        <v>0</v>
      </c>
      <c r="Q731" s="69">
        <v>0</v>
      </c>
      <c r="R731" s="69">
        <v>0</v>
      </c>
    </row>
    <row r="732" spans="4:18" x14ac:dyDescent="0.25">
      <c r="F732" s="4" t="s">
        <v>669</v>
      </c>
      <c r="G732" s="69">
        <v>14</v>
      </c>
      <c r="H732" s="69">
        <v>13</v>
      </c>
      <c r="I732" s="69">
        <v>1</v>
      </c>
      <c r="J732" s="69">
        <v>5</v>
      </c>
      <c r="K732" s="69">
        <v>4</v>
      </c>
      <c r="L732" s="69">
        <v>1</v>
      </c>
      <c r="M732" s="69">
        <v>3</v>
      </c>
      <c r="N732" s="69">
        <v>3</v>
      </c>
      <c r="O732" s="69">
        <v>0</v>
      </c>
      <c r="P732" s="69">
        <v>2</v>
      </c>
      <c r="Q732" s="69">
        <v>2</v>
      </c>
      <c r="R732" s="69">
        <v>0</v>
      </c>
    </row>
    <row r="733" spans="4:18" x14ac:dyDescent="0.25">
      <c r="F733" s="4" t="s">
        <v>670</v>
      </c>
      <c r="G733" s="69">
        <v>126</v>
      </c>
      <c r="H733" s="69">
        <v>99</v>
      </c>
      <c r="I733" s="69">
        <v>27</v>
      </c>
      <c r="J733" s="69">
        <v>14</v>
      </c>
      <c r="K733" s="69">
        <v>10</v>
      </c>
      <c r="L733" s="69">
        <v>4</v>
      </c>
      <c r="M733" s="69">
        <v>19</v>
      </c>
      <c r="N733" s="69">
        <v>15</v>
      </c>
      <c r="O733" s="69">
        <v>4</v>
      </c>
      <c r="P733" s="69">
        <v>16</v>
      </c>
      <c r="Q733" s="69">
        <v>12</v>
      </c>
      <c r="R733" s="69">
        <v>4</v>
      </c>
    </row>
    <row r="734" spans="4:18" x14ac:dyDescent="0.25">
      <c r="F734" s="4" t="s">
        <v>1121</v>
      </c>
      <c r="G734" s="69">
        <v>11</v>
      </c>
      <c r="H734" s="69">
        <v>9</v>
      </c>
      <c r="I734" s="69">
        <v>2</v>
      </c>
      <c r="J734" s="69">
        <v>1</v>
      </c>
      <c r="K734" s="69">
        <v>1</v>
      </c>
      <c r="L734" s="69">
        <v>0</v>
      </c>
      <c r="M734" s="69">
        <v>14</v>
      </c>
      <c r="N734" s="69">
        <v>12</v>
      </c>
      <c r="O734" s="69">
        <v>2</v>
      </c>
      <c r="P734" s="69">
        <v>14</v>
      </c>
      <c r="Q734" s="69">
        <v>12</v>
      </c>
      <c r="R734" s="69">
        <v>2</v>
      </c>
    </row>
    <row r="735" spans="4:18" x14ac:dyDescent="0.25">
      <c r="F735" s="4" t="s">
        <v>671</v>
      </c>
      <c r="G735" s="69">
        <v>12</v>
      </c>
      <c r="H735" s="69">
        <v>10</v>
      </c>
      <c r="I735" s="69">
        <v>2</v>
      </c>
      <c r="J735" s="69">
        <v>3</v>
      </c>
      <c r="K735" s="69">
        <v>2</v>
      </c>
      <c r="L735" s="69">
        <v>1</v>
      </c>
      <c r="M735" s="69">
        <v>5</v>
      </c>
      <c r="N735" s="69">
        <v>5</v>
      </c>
      <c r="O735" s="69">
        <v>0</v>
      </c>
      <c r="P735" s="69">
        <v>11</v>
      </c>
      <c r="Q735" s="69">
        <v>9</v>
      </c>
      <c r="R735" s="69">
        <v>2</v>
      </c>
    </row>
    <row r="736" spans="4:18" x14ac:dyDescent="0.25">
      <c r="E736" s="4" t="s">
        <v>67</v>
      </c>
      <c r="G736" s="69">
        <v>9</v>
      </c>
      <c r="H736" s="69">
        <v>9</v>
      </c>
      <c r="I736" s="69">
        <v>0</v>
      </c>
      <c r="J736" s="69">
        <v>4</v>
      </c>
      <c r="K736" s="69">
        <v>4</v>
      </c>
      <c r="L736" s="69">
        <v>0</v>
      </c>
      <c r="M736" s="69">
        <v>4</v>
      </c>
      <c r="N736" s="69">
        <v>3</v>
      </c>
      <c r="O736" s="69">
        <v>1</v>
      </c>
      <c r="P736" s="69">
        <v>0</v>
      </c>
      <c r="Q736" s="69">
        <v>0</v>
      </c>
      <c r="R736" s="69">
        <v>0</v>
      </c>
    </row>
    <row r="737" spans="3:18" x14ac:dyDescent="0.25">
      <c r="F737" s="4" t="s">
        <v>672</v>
      </c>
      <c r="G737" s="69">
        <v>9</v>
      </c>
      <c r="H737" s="69">
        <v>9</v>
      </c>
      <c r="I737" s="69">
        <v>0</v>
      </c>
      <c r="J737" s="69">
        <v>4</v>
      </c>
      <c r="K737" s="69">
        <v>4</v>
      </c>
      <c r="L737" s="69">
        <v>0</v>
      </c>
      <c r="M737" s="69">
        <v>4</v>
      </c>
      <c r="N737" s="69">
        <v>3</v>
      </c>
      <c r="O737" s="69">
        <v>1</v>
      </c>
      <c r="P737" s="69">
        <v>0</v>
      </c>
      <c r="Q737" s="69">
        <v>0</v>
      </c>
      <c r="R737" s="69">
        <v>0</v>
      </c>
    </row>
    <row r="738" spans="3:18" x14ac:dyDescent="0.25">
      <c r="C738" s="4" t="s">
        <v>85</v>
      </c>
      <c r="G738" s="69">
        <v>2444</v>
      </c>
      <c r="H738" s="69">
        <v>1185</v>
      </c>
      <c r="I738" s="69">
        <v>1259</v>
      </c>
      <c r="J738" s="69">
        <v>386</v>
      </c>
      <c r="K738" s="69">
        <v>170</v>
      </c>
      <c r="L738" s="69">
        <v>216</v>
      </c>
      <c r="M738" s="69">
        <v>203</v>
      </c>
      <c r="N738" s="69">
        <v>121</v>
      </c>
      <c r="O738" s="69">
        <v>82</v>
      </c>
      <c r="P738" s="69">
        <v>179</v>
      </c>
      <c r="Q738" s="69">
        <v>102</v>
      </c>
      <c r="R738" s="69">
        <v>77</v>
      </c>
    </row>
    <row r="739" spans="3:18" x14ac:dyDescent="0.25">
      <c r="D739" s="4" t="s">
        <v>20</v>
      </c>
      <c r="G739" s="69">
        <v>256</v>
      </c>
      <c r="H739" s="69">
        <v>154</v>
      </c>
      <c r="I739" s="69">
        <v>102</v>
      </c>
      <c r="J739" s="69">
        <v>95</v>
      </c>
      <c r="K739" s="69">
        <v>56</v>
      </c>
      <c r="L739" s="69">
        <v>39</v>
      </c>
      <c r="M739" s="69">
        <v>44</v>
      </c>
      <c r="N739" s="69">
        <v>23</v>
      </c>
      <c r="O739" s="69">
        <v>21</v>
      </c>
      <c r="P739" s="69">
        <v>29</v>
      </c>
      <c r="Q739" s="69">
        <v>12</v>
      </c>
      <c r="R739" s="69">
        <v>17</v>
      </c>
    </row>
    <row r="740" spans="3:18" x14ac:dyDescent="0.25">
      <c r="E740" s="4" t="s">
        <v>10</v>
      </c>
      <c r="G740" s="69">
        <v>256</v>
      </c>
      <c r="H740" s="69">
        <v>154</v>
      </c>
      <c r="I740" s="69">
        <v>102</v>
      </c>
      <c r="J740" s="69">
        <v>95</v>
      </c>
      <c r="K740" s="69">
        <v>56</v>
      </c>
      <c r="L740" s="69">
        <v>39</v>
      </c>
      <c r="M740" s="69">
        <v>44</v>
      </c>
      <c r="N740" s="69">
        <v>23</v>
      </c>
      <c r="O740" s="69">
        <v>21</v>
      </c>
      <c r="P740" s="69">
        <v>29</v>
      </c>
      <c r="Q740" s="69">
        <v>12</v>
      </c>
      <c r="R740" s="69">
        <v>17</v>
      </c>
    </row>
    <row r="741" spans="3:18" x14ac:dyDescent="0.25">
      <c r="F741" s="4" t="s">
        <v>608</v>
      </c>
      <c r="G741" s="69">
        <v>32</v>
      </c>
      <c r="H741" s="69">
        <v>17</v>
      </c>
      <c r="I741" s="69">
        <v>15</v>
      </c>
      <c r="J741" s="69">
        <v>18</v>
      </c>
      <c r="K741" s="69">
        <v>12</v>
      </c>
      <c r="L741" s="69">
        <v>6</v>
      </c>
      <c r="M741" s="69">
        <v>9</v>
      </c>
      <c r="N741" s="69">
        <v>5</v>
      </c>
      <c r="O741" s="69">
        <v>4</v>
      </c>
      <c r="P741" s="69">
        <v>5</v>
      </c>
      <c r="Q741" s="69">
        <v>3</v>
      </c>
      <c r="R741" s="69">
        <v>2</v>
      </c>
    </row>
    <row r="742" spans="3:18" x14ac:dyDescent="0.25">
      <c r="F742" s="4" t="s">
        <v>1117</v>
      </c>
      <c r="G742" s="69">
        <v>7</v>
      </c>
      <c r="H742" s="69">
        <v>5</v>
      </c>
      <c r="I742" s="69">
        <v>2</v>
      </c>
      <c r="J742" s="69">
        <v>2</v>
      </c>
      <c r="K742" s="69">
        <v>0</v>
      </c>
      <c r="L742" s="69">
        <v>2</v>
      </c>
      <c r="M742" s="69">
        <v>0</v>
      </c>
      <c r="N742" s="69">
        <v>0</v>
      </c>
      <c r="O742" s="69">
        <v>0</v>
      </c>
      <c r="P742" s="69">
        <v>0</v>
      </c>
      <c r="Q742" s="69">
        <v>0</v>
      </c>
      <c r="R742" s="69">
        <v>0</v>
      </c>
    </row>
    <row r="743" spans="3:18" x14ac:dyDescent="0.25">
      <c r="F743" s="4" t="s">
        <v>609</v>
      </c>
      <c r="G743" s="69">
        <v>37</v>
      </c>
      <c r="H743" s="69">
        <v>29</v>
      </c>
      <c r="I743" s="69">
        <v>8</v>
      </c>
      <c r="J743" s="69">
        <v>14</v>
      </c>
      <c r="K743" s="69">
        <v>12</v>
      </c>
      <c r="L743" s="69">
        <v>2</v>
      </c>
      <c r="M743" s="69">
        <v>5</v>
      </c>
      <c r="N743" s="69">
        <v>4</v>
      </c>
      <c r="O743" s="69">
        <v>1</v>
      </c>
      <c r="P743" s="69">
        <v>2</v>
      </c>
      <c r="Q743" s="69">
        <v>1</v>
      </c>
      <c r="R743" s="69">
        <v>1</v>
      </c>
    </row>
    <row r="744" spans="3:18" x14ac:dyDescent="0.25">
      <c r="F744" s="4" t="s">
        <v>1118</v>
      </c>
      <c r="G744" s="69">
        <v>10</v>
      </c>
      <c r="H744" s="69">
        <v>9</v>
      </c>
      <c r="I744" s="69">
        <v>1</v>
      </c>
      <c r="J744" s="69">
        <v>2</v>
      </c>
      <c r="K744" s="69">
        <v>2</v>
      </c>
      <c r="L744" s="69">
        <v>0</v>
      </c>
      <c r="M744" s="69">
        <v>0</v>
      </c>
      <c r="N744" s="69">
        <v>0</v>
      </c>
      <c r="O744" s="69">
        <v>0</v>
      </c>
      <c r="P744" s="69">
        <v>0</v>
      </c>
      <c r="Q744" s="69">
        <v>0</v>
      </c>
      <c r="R744" s="69">
        <v>0</v>
      </c>
    </row>
    <row r="745" spans="3:18" x14ac:dyDescent="0.25">
      <c r="F745" s="4" t="s">
        <v>610</v>
      </c>
      <c r="G745" s="69">
        <v>34</v>
      </c>
      <c r="H745" s="69">
        <v>19</v>
      </c>
      <c r="I745" s="69">
        <v>15</v>
      </c>
      <c r="J745" s="69">
        <v>12</v>
      </c>
      <c r="K745" s="69">
        <v>6</v>
      </c>
      <c r="L745" s="69">
        <v>6</v>
      </c>
      <c r="M745" s="69">
        <v>0</v>
      </c>
      <c r="N745" s="69">
        <v>0</v>
      </c>
      <c r="O745" s="69">
        <v>0</v>
      </c>
      <c r="P745" s="69">
        <v>5</v>
      </c>
      <c r="Q745" s="69">
        <v>1</v>
      </c>
      <c r="R745" s="69">
        <v>4</v>
      </c>
    </row>
    <row r="746" spans="3:18" x14ac:dyDescent="0.25">
      <c r="F746" s="4" t="s">
        <v>612</v>
      </c>
      <c r="G746" s="69">
        <v>10</v>
      </c>
      <c r="H746" s="69">
        <v>6</v>
      </c>
      <c r="I746" s="69">
        <v>4</v>
      </c>
      <c r="J746" s="69">
        <v>3</v>
      </c>
      <c r="K746" s="69">
        <v>1</v>
      </c>
      <c r="L746" s="69">
        <v>2</v>
      </c>
      <c r="M746" s="69">
        <v>4</v>
      </c>
      <c r="N746" s="69">
        <v>3</v>
      </c>
      <c r="O746" s="69">
        <v>1</v>
      </c>
      <c r="P746" s="69">
        <v>0</v>
      </c>
      <c r="Q746" s="69">
        <v>0</v>
      </c>
      <c r="R746" s="69">
        <v>0</v>
      </c>
    </row>
    <row r="747" spans="3:18" x14ac:dyDescent="0.25">
      <c r="F747" s="4" t="s">
        <v>86</v>
      </c>
      <c r="G747" s="69">
        <v>32</v>
      </c>
      <c r="H747" s="69">
        <v>20</v>
      </c>
      <c r="I747" s="69">
        <v>12</v>
      </c>
      <c r="J747" s="69">
        <v>13</v>
      </c>
      <c r="K747" s="69">
        <v>8</v>
      </c>
      <c r="L747" s="69">
        <v>5</v>
      </c>
      <c r="M747" s="69">
        <v>0</v>
      </c>
      <c r="N747" s="69">
        <v>0</v>
      </c>
      <c r="O747" s="69">
        <v>0</v>
      </c>
      <c r="P747" s="69">
        <v>0</v>
      </c>
      <c r="Q747" s="69">
        <v>0</v>
      </c>
      <c r="R747" s="69">
        <v>0</v>
      </c>
    </row>
    <row r="748" spans="3:18" x14ac:dyDescent="0.25">
      <c r="F748" s="4" t="s">
        <v>1119</v>
      </c>
      <c r="G748" s="69">
        <v>4</v>
      </c>
      <c r="H748" s="69">
        <v>3</v>
      </c>
      <c r="I748" s="69">
        <v>1</v>
      </c>
      <c r="J748" s="69">
        <v>1</v>
      </c>
      <c r="K748" s="69">
        <v>1</v>
      </c>
      <c r="L748" s="69">
        <v>0</v>
      </c>
      <c r="M748" s="69">
        <v>0</v>
      </c>
      <c r="N748" s="69">
        <v>0</v>
      </c>
      <c r="O748" s="69">
        <v>0</v>
      </c>
      <c r="P748" s="69">
        <v>0</v>
      </c>
      <c r="Q748" s="69">
        <v>0</v>
      </c>
      <c r="R748" s="69">
        <v>0</v>
      </c>
    </row>
    <row r="749" spans="3:18" x14ac:dyDescent="0.25">
      <c r="F749" s="4" t="s">
        <v>1120</v>
      </c>
      <c r="G749" s="69">
        <v>6</v>
      </c>
      <c r="H749" s="69">
        <v>6</v>
      </c>
      <c r="I749" s="69">
        <v>0</v>
      </c>
      <c r="J749" s="69">
        <v>2</v>
      </c>
      <c r="K749" s="69">
        <v>2</v>
      </c>
      <c r="L749" s="69">
        <v>0</v>
      </c>
      <c r="M749" s="69">
        <v>0</v>
      </c>
      <c r="N749" s="69">
        <v>0</v>
      </c>
      <c r="O749" s="69">
        <v>0</v>
      </c>
      <c r="P749" s="69">
        <v>0</v>
      </c>
      <c r="Q749" s="69">
        <v>0</v>
      </c>
      <c r="R749" s="69">
        <v>0</v>
      </c>
    </row>
    <row r="750" spans="3:18" x14ac:dyDescent="0.25">
      <c r="F750" s="4" t="s">
        <v>611</v>
      </c>
      <c r="G750" s="69">
        <v>41</v>
      </c>
      <c r="H750" s="69">
        <v>16</v>
      </c>
      <c r="I750" s="69">
        <v>25</v>
      </c>
      <c r="J750" s="69">
        <v>15</v>
      </c>
      <c r="K750" s="69">
        <v>6</v>
      </c>
      <c r="L750" s="69">
        <v>9</v>
      </c>
      <c r="M750" s="69">
        <v>13</v>
      </c>
      <c r="N750" s="69">
        <v>3</v>
      </c>
      <c r="O750" s="69">
        <v>10</v>
      </c>
      <c r="P750" s="69">
        <v>10</v>
      </c>
      <c r="Q750" s="69">
        <v>3</v>
      </c>
      <c r="R750" s="69">
        <v>7</v>
      </c>
    </row>
    <row r="751" spans="3:18" x14ac:dyDescent="0.25">
      <c r="F751" s="4" t="s">
        <v>613</v>
      </c>
      <c r="G751" s="69">
        <v>6</v>
      </c>
      <c r="H751" s="69">
        <v>3</v>
      </c>
      <c r="I751" s="69">
        <v>3</v>
      </c>
      <c r="J751" s="69">
        <v>2</v>
      </c>
      <c r="K751" s="69">
        <v>1</v>
      </c>
      <c r="L751" s="69">
        <v>1</v>
      </c>
      <c r="M751" s="69">
        <v>1</v>
      </c>
      <c r="N751" s="69">
        <v>1</v>
      </c>
      <c r="O751" s="69">
        <v>0</v>
      </c>
      <c r="P751" s="69">
        <v>1</v>
      </c>
      <c r="Q751" s="69">
        <v>1</v>
      </c>
      <c r="R751" s="69">
        <v>0</v>
      </c>
    </row>
    <row r="752" spans="3:18" x14ac:dyDescent="0.25">
      <c r="F752" s="4" t="s">
        <v>614</v>
      </c>
      <c r="G752" s="69">
        <v>11</v>
      </c>
      <c r="H752" s="69">
        <v>10</v>
      </c>
      <c r="I752" s="69">
        <v>1</v>
      </c>
      <c r="J752" s="69">
        <v>2</v>
      </c>
      <c r="K752" s="69">
        <v>2</v>
      </c>
      <c r="L752" s="69">
        <v>0</v>
      </c>
      <c r="M752" s="69">
        <v>2</v>
      </c>
      <c r="N752" s="69">
        <v>2</v>
      </c>
      <c r="O752" s="69">
        <v>0</v>
      </c>
      <c r="P752" s="69">
        <v>2</v>
      </c>
      <c r="Q752" s="69">
        <v>2</v>
      </c>
      <c r="R752" s="69">
        <v>0</v>
      </c>
    </row>
    <row r="753" spans="3:18" x14ac:dyDescent="0.25">
      <c r="F753" s="4" t="s">
        <v>615</v>
      </c>
      <c r="G753" s="69">
        <v>26</v>
      </c>
      <c r="H753" s="69">
        <v>11</v>
      </c>
      <c r="I753" s="69">
        <v>15</v>
      </c>
      <c r="J753" s="69">
        <v>9</v>
      </c>
      <c r="K753" s="69">
        <v>3</v>
      </c>
      <c r="L753" s="69">
        <v>6</v>
      </c>
      <c r="M753" s="69">
        <v>10</v>
      </c>
      <c r="N753" s="69">
        <v>5</v>
      </c>
      <c r="O753" s="69">
        <v>5</v>
      </c>
      <c r="P753" s="69">
        <v>4</v>
      </c>
      <c r="Q753" s="69">
        <v>1</v>
      </c>
      <c r="R753" s="69">
        <v>3</v>
      </c>
    </row>
    <row r="754" spans="3:18" x14ac:dyDescent="0.25">
      <c r="D754" s="4" t="s">
        <v>9</v>
      </c>
      <c r="G754" s="69">
        <v>2174</v>
      </c>
      <c r="H754" s="69">
        <v>1026</v>
      </c>
      <c r="I754" s="69">
        <v>1148</v>
      </c>
      <c r="J754" s="69">
        <v>277</v>
      </c>
      <c r="K754" s="69">
        <v>109</v>
      </c>
      <c r="L754" s="69">
        <v>168</v>
      </c>
      <c r="M754" s="69">
        <v>159</v>
      </c>
      <c r="N754" s="69">
        <v>98</v>
      </c>
      <c r="O754" s="69">
        <v>61</v>
      </c>
      <c r="P754" s="69">
        <v>150</v>
      </c>
      <c r="Q754" s="69">
        <v>90</v>
      </c>
      <c r="R754" s="69">
        <v>60</v>
      </c>
    </row>
    <row r="755" spans="3:18" x14ac:dyDescent="0.25">
      <c r="E755" s="4" t="s">
        <v>10</v>
      </c>
      <c r="G755" s="69">
        <v>2174</v>
      </c>
      <c r="H755" s="69">
        <v>1026</v>
      </c>
      <c r="I755" s="69">
        <v>1148</v>
      </c>
      <c r="J755" s="69">
        <v>277</v>
      </c>
      <c r="K755" s="69">
        <v>109</v>
      </c>
      <c r="L755" s="69">
        <v>168</v>
      </c>
      <c r="M755" s="69">
        <v>159</v>
      </c>
      <c r="N755" s="69">
        <v>98</v>
      </c>
      <c r="O755" s="69">
        <v>61</v>
      </c>
      <c r="P755" s="69">
        <v>150</v>
      </c>
      <c r="Q755" s="69">
        <v>90</v>
      </c>
      <c r="R755" s="69">
        <v>60</v>
      </c>
    </row>
    <row r="756" spans="3:18" x14ac:dyDescent="0.25">
      <c r="F756" s="4" t="s">
        <v>617</v>
      </c>
      <c r="G756" s="69">
        <v>206</v>
      </c>
      <c r="H756" s="69">
        <v>101</v>
      </c>
      <c r="I756" s="69">
        <v>105</v>
      </c>
      <c r="J756" s="69">
        <v>22</v>
      </c>
      <c r="K756" s="69">
        <v>13</v>
      </c>
      <c r="L756" s="69">
        <v>9</v>
      </c>
      <c r="M756" s="69">
        <v>0</v>
      </c>
      <c r="N756" s="69">
        <v>0</v>
      </c>
      <c r="O756" s="69">
        <v>0</v>
      </c>
      <c r="P756" s="69">
        <v>0</v>
      </c>
      <c r="Q756" s="69">
        <v>0</v>
      </c>
      <c r="R756" s="69">
        <v>0</v>
      </c>
    </row>
    <row r="757" spans="3:18" x14ac:dyDescent="0.25">
      <c r="F757" s="4" t="s">
        <v>618</v>
      </c>
      <c r="G757" s="69">
        <v>33</v>
      </c>
      <c r="H757" s="69">
        <v>11</v>
      </c>
      <c r="I757" s="69">
        <v>22</v>
      </c>
      <c r="J757" s="69">
        <v>6</v>
      </c>
      <c r="K757" s="69">
        <v>1</v>
      </c>
      <c r="L757" s="69">
        <v>5</v>
      </c>
      <c r="M757" s="69">
        <v>0</v>
      </c>
      <c r="N757" s="69">
        <v>0</v>
      </c>
      <c r="O757" s="69">
        <v>0</v>
      </c>
      <c r="P757" s="69">
        <v>0</v>
      </c>
      <c r="Q757" s="69">
        <v>0</v>
      </c>
      <c r="R757" s="69">
        <v>0</v>
      </c>
    </row>
    <row r="758" spans="3:18" x14ac:dyDescent="0.25">
      <c r="F758" s="4" t="s">
        <v>619</v>
      </c>
      <c r="G758" s="69">
        <v>182</v>
      </c>
      <c r="H758" s="69">
        <v>50</v>
      </c>
      <c r="I758" s="69">
        <v>132</v>
      </c>
      <c r="J758" s="69">
        <v>23</v>
      </c>
      <c r="K758" s="69">
        <v>4</v>
      </c>
      <c r="L758" s="69">
        <v>19</v>
      </c>
      <c r="M758" s="69">
        <v>0</v>
      </c>
      <c r="N758" s="69">
        <v>0</v>
      </c>
      <c r="O758" s="69">
        <v>0</v>
      </c>
      <c r="P758" s="69">
        <v>0</v>
      </c>
      <c r="Q758" s="69">
        <v>0</v>
      </c>
      <c r="R758" s="69">
        <v>0</v>
      </c>
    </row>
    <row r="759" spans="3:18" x14ac:dyDescent="0.25">
      <c r="F759" s="4" t="s">
        <v>616</v>
      </c>
      <c r="G759" s="69">
        <v>1753</v>
      </c>
      <c r="H759" s="69">
        <v>864</v>
      </c>
      <c r="I759" s="69">
        <v>889</v>
      </c>
      <c r="J759" s="69">
        <v>226</v>
      </c>
      <c r="K759" s="69">
        <v>91</v>
      </c>
      <c r="L759" s="69">
        <v>135</v>
      </c>
      <c r="M759" s="69">
        <v>159</v>
      </c>
      <c r="N759" s="69">
        <v>98</v>
      </c>
      <c r="O759" s="69">
        <v>61</v>
      </c>
      <c r="P759" s="69">
        <v>150</v>
      </c>
      <c r="Q759" s="69">
        <v>90</v>
      </c>
      <c r="R759" s="69">
        <v>60</v>
      </c>
    </row>
    <row r="760" spans="3:18" x14ac:dyDescent="0.25">
      <c r="D760" s="4" t="s">
        <v>1111</v>
      </c>
      <c r="G760" s="69">
        <v>14</v>
      </c>
      <c r="H760" s="69">
        <v>5</v>
      </c>
      <c r="I760" s="69">
        <v>9</v>
      </c>
      <c r="J760" s="69">
        <v>14</v>
      </c>
      <c r="K760" s="69">
        <v>5</v>
      </c>
      <c r="L760" s="69">
        <v>9</v>
      </c>
      <c r="M760" s="69">
        <v>0</v>
      </c>
      <c r="N760" s="69">
        <v>0</v>
      </c>
      <c r="O760" s="69">
        <v>0</v>
      </c>
      <c r="P760" s="69">
        <v>0</v>
      </c>
      <c r="Q760" s="69">
        <v>0</v>
      </c>
      <c r="R760" s="69">
        <v>0</v>
      </c>
    </row>
    <row r="761" spans="3:18" x14ac:dyDescent="0.25">
      <c r="E761" s="4" t="s">
        <v>10</v>
      </c>
      <c r="G761" s="69">
        <v>14</v>
      </c>
      <c r="H761" s="69">
        <v>5</v>
      </c>
      <c r="I761" s="69">
        <v>9</v>
      </c>
      <c r="J761" s="69">
        <v>14</v>
      </c>
      <c r="K761" s="69">
        <v>5</v>
      </c>
      <c r="L761" s="69">
        <v>9</v>
      </c>
      <c r="M761" s="69">
        <v>0</v>
      </c>
      <c r="N761" s="69">
        <v>0</v>
      </c>
      <c r="O761" s="69">
        <v>0</v>
      </c>
      <c r="P761" s="69">
        <v>0</v>
      </c>
      <c r="Q761" s="69">
        <v>0</v>
      </c>
      <c r="R761" s="69">
        <v>0</v>
      </c>
    </row>
    <row r="762" spans="3:18" x14ac:dyDescent="0.25">
      <c r="F762" s="4" t="s">
        <v>1369</v>
      </c>
      <c r="G762" s="69">
        <v>14</v>
      </c>
      <c r="H762" s="69">
        <v>5</v>
      </c>
      <c r="I762" s="69">
        <v>9</v>
      </c>
      <c r="J762" s="69">
        <v>14</v>
      </c>
      <c r="K762" s="69">
        <v>5</v>
      </c>
      <c r="L762" s="69">
        <v>9</v>
      </c>
      <c r="M762" s="69">
        <v>0</v>
      </c>
      <c r="N762" s="69">
        <v>0</v>
      </c>
      <c r="O762" s="69">
        <v>0</v>
      </c>
      <c r="P762" s="69">
        <v>0</v>
      </c>
      <c r="Q762" s="69">
        <v>0</v>
      </c>
      <c r="R762" s="69">
        <v>0</v>
      </c>
    </row>
    <row r="763" spans="3:18" x14ac:dyDescent="0.25">
      <c r="C763" s="4" t="s">
        <v>680</v>
      </c>
      <c r="G763" s="69">
        <v>1300</v>
      </c>
      <c r="H763" s="69">
        <v>401</v>
      </c>
      <c r="I763" s="69">
        <v>899</v>
      </c>
      <c r="J763" s="69">
        <v>228</v>
      </c>
      <c r="K763" s="69">
        <v>64</v>
      </c>
      <c r="L763" s="69">
        <v>164</v>
      </c>
      <c r="M763" s="69">
        <v>176</v>
      </c>
      <c r="N763" s="69">
        <v>58</v>
      </c>
      <c r="O763" s="69">
        <v>118</v>
      </c>
      <c r="P763" s="69">
        <v>112</v>
      </c>
      <c r="Q763" s="69">
        <v>38</v>
      </c>
      <c r="R763" s="69">
        <v>74</v>
      </c>
    </row>
    <row r="764" spans="3:18" x14ac:dyDescent="0.25">
      <c r="D764" s="4" t="s">
        <v>9</v>
      </c>
      <c r="G764" s="69">
        <v>1288</v>
      </c>
      <c r="H764" s="69">
        <v>396</v>
      </c>
      <c r="I764" s="69">
        <v>892</v>
      </c>
      <c r="J764" s="69">
        <v>216</v>
      </c>
      <c r="K764" s="69">
        <v>59</v>
      </c>
      <c r="L764" s="69">
        <v>157</v>
      </c>
      <c r="M764" s="69">
        <v>164</v>
      </c>
      <c r="N764" s="69">
        <v>56</v>
      </c>
      <c r="O764" s="69">
        <v>108</v>
      </c>
      <c r="P764" s="69">
        <v>100</v>
      </c>
      <c r="Q764" s="69">
        <v>36</v>
      </c>
      <c r="R764" s="69">
        <v>64</v>
      </c>
    </row>
    <row r="765" spans="3:18" x14ac:dyDescent="0.25">
      <c r="E765" s="4" t="s">
        <v>10</v>
      </c>
      <c r="G765" s="69">
        <v>1288</v>
      </c>
      <c r="H765" s="69">
        <v>396</v>
      </c>
      <c r="I765" s="69">
        <v>892</v>
      </c>
      <c r="J765" s="69">
        <v>216</v>
      </c>
      <c r="K765" s="69">
        <v>59</v>
      </c>
      <c r="L765" s="69">
        <v>157</v>
      </c>
      <c r="M765" s="69">
        <v>164</v>
      </c>
      <c r="N765" s="69">
        <v>56</v>
      </c>
      <c r="O765" s="69">
        <v>108</v>
      </c>
      <c r="P765" s="69">
        <v>100</v>
      </c>
      <c r="Q765" s="69">
        <v>36</v>
      </c>
      <c r="R765" s="69">
        <v>64</v>
      </c>
    </row>
    <row r="766" spans="3:18" x14ac:dyDescent="0.25">
      <c r="F766" s="4" t="s">
        <v>87</v>
      </c>
      <c r="G766" s="69">
        <v>1288</v>
      </c>
      <c r="H766" s="69">
        <v>396</v>
      </c>
      <c r="I766" s="69">
        <v>892</v>
      </c>
      <c r="J766" s="69">
        <v>216</v>
      </c>
      <c r="K766" s="69">
        <v>59</v>
      </c>
      <c r="L766" s="69">
        <v>157</v>
      </c>
      <c r="M766" s="69">
        <v>164</v>
      </c>
      <c r="N766" s="69">
        <v>56</v>
      </c>
      <c r="O766" s="69">
        <v>108</v>
      </c>
      <c r="P766" s="69">
        <v>100</v>
      </c>
      <c r="Q766" s="69">
        <v>36</v>
      </c>
      <c r="R766" s="69">
        <v>64</v>
      </c>
    </row>
    <row r="767" spans="3:18" x14ac:dyDescent="0.25">
      <c r="D767" s="4" t="s">
        <v>1111</v>
      </c>
      <c r="G767" s="69">
        <v>12</v>
      </c>
      <c r="H767" s="69">
        <v>5</v>
      </c>
      <c r="I767" s="69">
        <v>7</v>
      </c>
      <c r="J767" s="69">
        <v>12</v>
      </c>
      <c r="K767" s="69">
        <v>5</v>
      </c>
      <c r="L767" s="69">
        <v>7</v>
      </c>
      <c r="M767" s="69">
        <v>12</v>
      </c>
      <c r="N767" s="69">
        <v>2</v>
      </c>
      <c r="O767" s="69">
        <v>10</v>
      </c>
      <c r="P767" s="69">
        <v>12</v>
      </c>
      <c r="Q767" s="69">
        <v>2</v>
      </c>
      <c r="R767" s="69">
        <v>10</v>
      </c>
    </row>
    <row r="768" spans="3:18" x14ac:dyDescent="0.25">
      <c r="E768" s="4" t="s">
        <v>10</v>
      </c>
      <c r="G768" s="69">
        <v>12</v>
      </c>
      <c r="H768" s="69">
        <v>5</v>
      </c>
      <c r="I768" s="69">
        <v>7</v>
      </c>
      <c r="J768" s="69">
        <v>12</v>
      </c>
      <c r="K768" s="69">
        <v>5</v>
      </c>
      <c r="L768" s="69">
        <v>7</v>
      </c>
      <c r="M768" s="69">
        <v>12</v>
      </c>
      <c r="N768" s="69">
        <v>2</v>
      </c>
      <c r="O768" s="69">
        <v>10</v>
      </c>
      <c r="P768" s="69">
        <v>12</v>
      </c>
      <c r="Q768" s="69">
        <v>2</v>
      </c>
      <c r="R768" s="69">
        <v>10</v>
      </c>
    </row>
    <row r="769" spans="2:18" x14ac:dyDescent="0.25">
      <c r="F769" s="4" t="s">
        <v>1368</v>
      </c>
      <c r="G769" s="69">
        <v>12</v>
      </c>
      <c r="H769" s="69">
        <v>5</v>
      </c>
      <c r="I769" s="69">
        <v>7</v>
      </c>
      <c r="J769" s="69">
        <v>12</v>
      </c>
      <c r="K769" s="69">
        <v>5</v>
      </c>
      <c r="L769" s="69">
        <v>7</v>
      </c>
      <c r="M769" s="69">
        <v>12</v>
      </c>
      <c r="N769" s="69">
        <v>2</v>
      </c>
      <c r="O769" s="69">
        <v>10</v>
      </c>
      <c r="P769" s="69">
        <v>12</v>
      </c>
      <c r="Q769" s="69">
        <v>2</v>
      </c>
      <c r="R769" s="69">
        <v>10</v>
      </c>
    </row>
    <row r="770" spans="2:18" x14ac:dyDescent="0.25">
      <c r="C770" s="4" t="s">
        <v>626</v>
      </c>
      <c r="G770" s="69">
        <v>1088</v>
      </c>
      <c r="H770" s="69">
        <v>628</v>
      </c>
      <c r="I770" s="69">
        <v>460</v>
      </c>
      <c r="J770" s="69">
        <v>283</v>
      </c>
      <c r="K770" s="69">
        <v>176</v>
      </c>
      <c r="L770" s="69">
        <v>107</v>
      </c>
      <c r="M770" s="69">
        <v>204</v>
      </c>
      <c r="N770" s="69">
        <v>116</v>
      </c>
      <c r="O770" s="69">
        <v>88</v>
      </c>
      <c r="P770" s="69">
        <v>117</v>
      </c>
      <c r="Q770" s="69">
        <v>63</v>
      </c>
      <c r="R770" s="69">
        <v>54</v>
      </c>
    </row>
    <row r="771" spans="2:18" x14ac:dyDescent="0.25">
      <c r="D771" s="4" t="s">
        <v>35</v>
      </c>
      <c r="G771" s="69">
        <v>20</v>
      </c>
      <c r="H771" s="69">
        <v>10</v>
      </c>
      <c r="I771" s="69">
        <v>10</v>
      </c>
      <c r="J771" s="69">
        <v>0</v>
      </c>
      <c r="K771" s="69">
        <v>0</v>
      </c>
      <c r="L771" s="69">
        <v>0</v>
      </c>
      <c r="M771" s="69">
        <v>7</v>
      </c>
      <c r="N771" s="69">
        <v>2</v>
      </c>
      <c r="O771" s="69">
        <v>5</v>
      </c>
      <c r="P771" s="69">
        <v>7</v>
      </c>
      <c r="Q771" s="69">
        <v>2</v>
      </c>
      <c r="R771" s="69">
        <v>5</v>
      </c>
    </row>
    <row r="772" spans="2:18" x14ac:dyDescent="0.25">
      <c r="E772" s="4" t="s">
        <v>10</v>
      </c>
      <c r="G772" s="69">
        <v>20</v>
      </c>
      <c r="H772" s="69">
        <v>10</v>
      </c>
      <c r="I772" s="69">
        <v>10</v>
      </c>
      <c r="J772" s="69">
        <v>0</v>
      </c>
      <c r="K772" s="69">
        <v>0</v>
      </c>
      <c r="L772" s="69">
        <v>0</v>
      </c>
      <c r="M772" s="69">
        <v>7</v>
      </c>
      <c r="N772" s="69">
        <v>2</v>
      </c>
      <c r="O772" s="69">
        <v>5</v>
      </c>
      <c r="P772" s="69">
        <v>7</v>
      </c>
      <c r="Q772" s="69">
        <v>2</v>
      </c>
      <c r="R772" s="69">
        <v>5</v>
      </c>
    </row>
    <row r="773" spans="2:18" x14ac:dyDescent="0.25">
      <c r="F773" s="4" t="s">
        <v>627</v>
      </c>
      <c r="G773" s="69">
        <v>20</v>
      </c>
      <c r="H773" s="69">
        <v>10</v>
      </c>
      <c r="I773" s="69">
        <v>10</v>
      </c>
      <c r="J773" s="69">
        <v>0</v>
      </c>
      <c r="K773" s="69">
        <v>0</v>
      </c>
      <c r="L773" s="69">
        <v>0</v>
      </c>
      <c r="M773" s="69">
        <v>7</v>
      </c>
      <c r="N773" s="69">
        <v>2</v>
      </c>
      <c r="O773" s="69">
        <v>5</v>
      </c>
      <c r="P773" s="69">
        <v>7</v>
      </c>
      <c r="Q773" s="69">
        <v>2</v>
      </c>
      <c r="R773" s="69">
        <v>5</v>
      </c>
    </row>
    <row r="774" spans="2:18" x14ac:dyDescent="0.25">
      <c r="D774" s="4" t="s">
        <v>9</v>
      </c>
      <c r="G774" s="69">
        <v>1038</v>
      </c>
      <c r="H774" s="69">
        <v>600</v>
      </c>
      <c r="I774" s="69">
        <v>438</v>
      </c>
      <c r="J774" s="69">
        <v>276</v>
      </c>
      <c r="K774" s="69">
        <v>171</v>
      </c>
      <c r="L774" s="69">
        <v>105</v>
      </c>
      <c r="M774" s="69">
        <v>178</v>
      </c>
      <c r="N774" s="69">
        <v>102</v>
      </c>
      <c r="O774" s="69">
        <v>76</v>
      </c>
      <c r="P774" s="69">
        <v>91</v>
      </c>
      <c r="Q774" s="69">
        <v>49</v>
      </c>
      <c r="R774" s="69">
        <v>42</v>
      </c>
    </row>
    <row r="775" spans="2:18" x14ac:dyDescent="0.25">
      <c r="E775" s="4" t="s">
        <v>10</v>
      </c>
      <c r="G775" s="69">
        <v>1038</v>
      </c>
      <c r="H775" s="69">
        <v>600</v>
      </c>
      <c r="I775" s="69">
        <v>438</v>
      </c>
      <c r="J775" s="69">
        <v>276</v>
      </c>
      <c r="K775" s="69">
        <v>171</v>
      </c>
      <c r="L775" s="69">
        <v>105</v>
      </c>
      <c r="M775" s="69">
        <v>178</v>
      </c>
      <c r="N775" s="69">
        <v>102</v>
      </c>
      <c r="O775" s="69">
        <v>76</v>
      </c>
      <c r="P775" s="69">
        <v>91</v>
      </c>
      <c r="Q775" s="69">
        <v>49</v>
      </c>
      <c r="R775" s="69">
        <v>42</v>
      </c>
    </row>
    <row r="776" spans="2:18" x14ac:dyDescent="0.25">
      <c r="F776" s="4" t="s">
        <v>629</v>
      </c>
      <c r="G776" s="69">
        <v>505</v>
      </c>
      <c r="H776" s="69">
        <v>234</v>
      </c>
      <c r="I776" s="69">
        <v>271</v>
      </c>
      <c r="J776" s="69">
        <v>104</v>
      </c>
      <c r="K776" s="69">
        <v>48</v>
      </c>
      <c r="L776" s="69">
        <v>56</v>
      </c>
      <c r="M776" s="69">
        <v>114</v>
      </c>
      <c r="N776" s="69">
        <v>52</v>
      </c>
      <c r="O776" s="69">
        <v>62</v>
      </c>
      <c r="P776" s="69">
        <v>62</v>
      </c>
      <c r="Q776" s="69">
        <v>27</v>
      </c>
      <c r="R776" s="69">
        <v>35</v>
      </c>
    </row>
    <row r="777" spans="2:18" x14ac:dyDescent="0.25">
      <c r="F777" s="4" t="s">
        <v>628</v>
      </c>
      <c r="G777" s="69">
        <v>533</v>
      </c>
      <c r="H777" s="69">
        <v>366</v>
      </c>
      <c r="I777" s="69">
        <v>167</v>
      </c>
      <c r="J777" s="69">
        <v>172</v>
      </c>
      <c r="K777" s="69">
        <v>123</v>
      </c>
      <c r="L777" s="69">
        <v>49</v>
      </c>
      <c r="M777" s="69">
        <v>64</v>
      </c>
      <c r="N777" s="69">
        <v>50</v>
      </c>
      <c r="O777" s="69">
        <v>14</v>
      </c>
      <c r="P777" s="69">
        <v>29</v>
      </c>
      <c r="Q777" s="69">
        <v>22</v>
      </c>
      <c r="R777" s="69">
        <v>7</v>
      </c>
    </row>
    <row r="778" spans="2:18" x14ac:dyDescent="0.25">
      <c r="D778" s="4" t="s">
        <v>1111</v>
      </c>
      <c r="G778" s="69">
        <v>30</v>
      </c>
      <c r="H778" s="69">
        <v>18</v>
      </c>
      <c r="I778" s="69">
        <v>12</v>
      </c>
      <c r="J778" s="69">
        <v>7</v>
      </c>
      <c r="K778" s="69">
        <v>5</v>
      </c>
      <c r="L778" s="69">
        <v>2</v>
      </c>
      <c r="M778" s="69">
        <v>19</v>
      </c>
      <c r="N778" s="69">
        <v>12</v>
      </c>
      <c r="O778" s="69">
        <v>7</v>
      </c>
      <c r="P778" s="69">
        <v>19</v>
      </c>
      <c r="Q778" s="69">
        <v>12</v>
      </c>
      <c r="R778" s="69">
        <v>7</v>
      </c>
    </row>
    <row r="779" spans="2:18" x14ac:dyDescent="0.25">
      <c r="E779" s="4" t="s">
        <v>10</v>
      </c>
      <c r="G779" s="69">
        <v>30</v>
      </c>
      <c r="H779" s="69">
        <v>18</v>
      </c>
      <c r="I779" s="69">
        <v>12</v>
      </c>
      <c r="J779" s="69">
        <v>7</v>
      </c>
      <c r="K779" s="69">
        <v>5</v>
      </c>
      <c r="L779" s="69">
        <v>2</v>
      </c>
      <c r="M779" s="69">
        <v>19</v>
      </c>
      <c r="N779" s="69">
        <v>12</v>
      </c>
      <c r="O779" s="69">
        <v>7</v>
      </c>
      <c r="P779" s="69">
        <v>19</v>
      </c>
      <c r="Q779" s="69">
        <v>12</v>
      </c>
      <c r="R779" s="69">
        <v>7</v>
      </c>
    </row>
    <row r="780" spans="2:18" x14ac:dyDescent="0.25">
      <c r="F780" s="4" t="s">
        <v>630</v>
      </c>
      <c r="G780" s="69">
        <v>18</v>
      </c>
      <c r="H780" s="69">
        <v>10</v>
      </c>
      <c r="I780" s="69">
        <v>8</v>
      </c>
      <c r="J780" s="69">
        <v>2</v>
      </c>
      <c r="K780" s="69">
        <v>1</v>
      </c>
      <c r="L780" s="69">
        <v>1</v>
      </c>
      <c r="M780" s="69">
        <v>11</v>
      </c>
      <c r="N780" s="69">
        <v>7</v>
      </c>
      <c r="O780" s="69">
        <v>4</v>
      </c>
      <c r="P780" s="69">
        <v>11</v>
      </c>
      <c r="Q780" s="69">
        <v>7</v>
      </c>
      <c r="R780" s="69">
        <v>4</v>
      </c>
    </row>
    <row r="781" spans="2:18" x14ac:dyDescent="0.25">
      <c r="F781" s="4" t="s">
        <v>631</v>
      </c>
      <c r="G781" s="69">
        <v>5</v>
      </c>
      <c r="H781" s="69">
        <v>3</v>
      </c>
      <c r="I781" s="69">
        <v>2</v>
      </c>
      <c r="J781" s="69">
        <v>2</v>
      </c>
      <c r="K781" s="69">
        <v>1</v>
      </c>
      <c r="L781" s="69">
        <v>1</v>
      </c>
      <c r="M781" s="69">
        <v>5</v>
      </c>
      <c r="N781" s="69">
        <v>4</v>
      </c>
      <c r="O781" s="69">
        <v>1</v>
      </c>
      <c r="P781" s="69">
        <v>5</v>
      </c>
      <c r="Q781" s="69">
        <v>4</v>
      </c>
      <c r="R781" s="69">
        <v>1</v>
      </c>
    </row>
    <row r="782" spans="2:18" x14ac:dyDescent="0.25">
      <c r="F782" s="4" t="s">
        <v>632</v>
      </c>
      <c r="G782" s="69">
        <v>7</v>
      </c>
      <c r="H782" s="69">
        <v>5</v>
      </c>
      <c r="I782" s="69">
        <v>2</v>
      </c>
      <c r="J782" s="69">
        <v>3</v>
      </c>
      <c r="K782" s="69">
        <v>3</v>
      </c>
      <c r="L782" s="69">
        <v>0</v>
      </c>
      <c r="M782" s="69">
        <v>3</v>
      </c>
      <c r="N782" s="69">
        <v>1</v>
      </c>
      <c r="O782" s="69">
        <v>2</v>
      </c>
      <c r="P782" s="69">
        <v>3</v>
      </c>
      <c r="Q782" s="69">
        <v>1</v>
      </c>
      <c r="R782" s="69">
        <v>2</v>
      </c>
    </row>
    <row r="783" spans="2:18" x14ac:dyDescent="0.25">
      <c r="B783" s="4" t="s">
        <v>88</v>
      </c>
      <c r="G783" s="69">
        <v>535</v>
      </c>
      <c r="H783" s="69">
        <v>257</v>
      </c>
      <c r="I783" s="69">
        <v>278</v>
      </c>
      <c r="J783" s="69">
        <v>88</v>
      </c>
      <c r="K783" s="69">
        <v>42</v>
      </c>
      <c r="L783" s="69">
        <v>46</v>
      </c>
      <c r="M783" s="69">
        <v>144</v>
      </c>
      <c r="N783" s="69">
        <v>75</v>
      </c>
      <c r="O783" s="69">
        <v>69</v>
      </c>
      <c r="P783" s="69">
        <v>83</v>
      </c>
      <c r="Q783" s="69">
        <v>33</v>
      </c>
      <c r="R783" s="69">
        <v>50</v>
      </c>
    </row>
    <row r="784" spans="2:18" x14ac:dyDescent="0.25">
      <c r="C784" s="4" t="s">
        <v>88</v>
      </c>
      <c r="G784" s="69">
        <v>535</v>
      </c>
      <c r="H784" s="69">
        <v>257</v>
      </c>
      <c r="I784" s="69">
        <v>278</v>
      </c>
      <c r="J784" s="69">
        <v>88</v>
      </c>
      <c r="K784" s="69">
        <v>42</v>
      </c>
      <c r="L784" s="69">
        <v>46</v>
      </c>
      <c r="M784" s="69">
        <v>144</v>
      </c>
      <c r="N784" s="69">
        <v>75</v>
      </c>
      <c r="O784" s="69">
        <v>69</v>
      </c>
      <c r="P784" s="69">
        <v>83</v>
      </c>
      <c r="Q784" s="69">
        <v>33</v>
      </c>
      <c r="R784" s="69">
        <v>50</v>
      </c>
    </row>
    <row r="785" spans="2:18" x14ac:dyDescent="0.25">
      <c r="D785" s="4" t="s">
        <v>35</v>
      </c>
      <c r="G785" s="69">
        <v>25</v>
      </c>
      <c r="H785" s="69">
        <v>8</v>
      </c>
      <c r="I785" s="69">
        <v>17</v>
      </c>
      <c r="J785" s="69">
        <v>0</v>
      </c>
      <c r="K785" s="69">
        <v>0</v>
      </c>
      <c r="L785" s="69">
        <v>0</v>
      </c>
      <c r="M785" s="69">
        <v>14</v>
      </c>
      <c r="N785" s="69">
        <v>8</v>
      </c>
      <c r="O785" s="69">
        <v>6</v>
      </c>
      <c r="P785" s="69">
        <v>14</v>
      </c>
      <c r="Q785" s="69">
        <v>8</v>
      </c>
      <c r="R785" s="69">
        <v>6</v>
      </c>
    </row>
    <row r="786" spans="2:18" x14ac:dyDescent="0.25">
      <c r="E786" s="4" t="s">
        <v>10</v>
      </c>
      <c r="G786" s="69">
        <v>25</v>
      </c>
      <c r="H786" s="69">
        <v>8</v>
      </c>
      <c r="I786" s="69">
        <v>17</v>
      </c>
      <c r="J786" s="69">
        <v>0</v>
      </c>
      <c r="K786" s="69">
        <v>0</v>
      </c>
      <c r="L786" s="69">
        <v>0</v>
      </c>
      <c r="M786" s="69">
        <v>14</v>
      </c>
      <c r="N786" s="69">
        <v>8</v>
      </c>
      <c r="O786" s="69">
        <v>6</v>
      </c>
      <c r="P786" s="69">
        <v>14</v>
      </c>
      <c r="Q786" s="69">
        <v>8</v>
      </c>
      <c r="R786" s="69">
        <v>6</v>
      </c>
    </row>
    <row r="787" spans="2:18" x14ac:dyDescent="0.25">
      <c r="F787" s="4" t="s">
        <v>540</v>
      </c>
      <c r="G787" s="69">
        <v>25</v>
      </c>
      <c r="H787" s="69">
        <v>8</v>
      </c>
      <c r="I787" s="69">
        <v>17</v>
      </c>
      <c r="J787" s="69">
        <v>0</v>
      </c>
      <c r="K787" s="69">
        <v>0</v>
      </c>
      <c r="L787" s="69">
        <v>0</v>
      </c>
      <c r="M787" s="69">
        <v>14</v>
      </c>
      <c r="N787" s="69">
        <v>8</v>
      </c>
      <c r="O787" s="69">
        <v>6</v>
      </c>
      <c r="P787" s="69">
        <v>14</v>
      </c>
      <c r="Q787" s="69">
        <v>8</v>
      </c>
      <c r="R787" s="69">
        <v>6</v>
      </c>
    </row>
    <row r="788" spans="2:18" x14ac:dyDescent="0.25">
      <c r="D788" s="4" t="s">
        <v>9</v>
      </c>
      <c r="G788" s="69">
        <v>444</v>
      </c>
      <c r="H788" s="69">
        <v>216</v>
      </c>
      <c r="I788" s="69">
        <v>228</v>
      </c>
      <c r="J788" s="69">
        <v>63</v>
      </c>
      <c r="K788" s="69">
        <v>26</v>
      </c>
      <c r="L788" s="69">
        <v>37</v>
      </c>
      <c r="M788" s="69">
        <v>107</v>
      </c>
      <c r="N788" s="69">
        <v>51</v>
      </c>
      <c r="O788" s="69">
        <v>56</v>
      </c>
      <c r="P788" s="69">
        <v>46</v>
      </c>
      <c r="Q788" s="69">
        <v>9</v>
      </c>
      <c r="R788" s="69">
        <v>37</v>
      </c>
    </row>
    <row r="789" spans="2:18" x14ac:dyDescent="0.25">
      <c r="E789" s="4" t="s">
        <v>10</v>
      </c>
      <c r="G789" s="69">
        <v>444</v>
      </c>
      <c r="H789" s="69">
        <v>216</v>
      </c>
      <c r="I789" s="69">
        <v>228</v>
      </c>
      <c r="J789" s="69">
        <v>63</v>
      </c>
      <c r="K789" s="69">
        <v>26</v>
      </c>
      <c r="L789" s="69">
        <v>37</v>
      </c>
      <c r="M789" s="69">
        <v>107</v>
      </c>
      <c r="N789" s="69">
        <v>51</v>
      </c>
      <c r="O789" s="69">
        <v>56</v>
      </c>
      <c r="P789" s="69">
        <v>46</v>
      </c>
      <c r="Q789" s="69">
        <v>9</v>
      </c>
      <c r="R789" s="69">
        <v>37</v>
      </c>
    </row>
    <row r="790" spans="2:18" x14ac:dyDescent="0.25">
      <c r="F790" s="4" t="s">
        <v>65</v>
      </c>
      <c r="G790" s="69">
        <v>86</v>
      </c>
      <c r="H790" s="69">
        <v>52</v>
      </c>
      <c r="I790" s="69">
        <v>34</v>
      </c>
      <c r="J790" s="69">
        <v>12</v>
      </c>
      <c r="K790" s="69">
        <v>6</v>
      </c>
      <c r="L790" s="69">
        <v>6</v>
      </c>
      <c r="M790" s="69">
        <v>21</v>
      </c>
      <c r="N790" s="69">
        <v>12</v>
      </c>
      <c r="O790" s="69">
        <v>9</v>
      </c>
      <c r="P790" s="69">
        <v>6</v>
      </c>
      <c r="Q790" s="69">
        <v>1</v>
      </c>
      <c r="R790" s="69">
        <v>5</v>
      </c>
    </row>
    <row r="791" spans="2:18" x14ac:dyDescent="0.25">
      <c r="F791" s="4" t="s">
        <v>542</v>
      </c>
      <c r="G791" s="69">
        <v>8</v>
      </c>
      <c r="H791" s="69">
        <v>3</v>
      </c>
      <c r="I791" s="69">
        <v>5</v>
      </c>
      <c r="J791" s="69">
        <v>0</v>
      </c>
      <c r="K791" s="69">
        <v>0</v>
      </c>
      <c r="L791" s="69">
        <v>0</v>
      </c>
      <c r="M791" s="69">
        <v>9</v>
      </c>
      <c r="N791" s="69">
        <v>4</v>
      </c>
      <c r="O791" s="69">
        <v>5</v>
      </c>
      <c r="P791" s="69">
        <v>2</v>
      </c>
      <c r="Q791" s="69">
        <v>1</v>
      </c>
      <c r="R791" s="69">
        <v>1</v>
      </c>
    </row>
    <row r="792" spans="2:18" x14ac:dyDescent="0.25">
      <c r="F792" s="4" t="s">
        <v>544</v>
      </c>
      <c r="G792" s="69">
        <v>40</v>
      </c>
      <c r="H792" s="69">
        <v>20</v>
      </c>
      <c r="I792" s="69">
        <v>20</v>
      </c>
      <c r="J792" s="69">
        <v>0</v>
      </c>
      <c r="K792" s="69">
        <v>0</v>
      </c>
      <c r="L792" s="69">
        <v>0</v>
      </c>
      <c r="M792" s="69">
        <v>14</v>
      </c>
      <c r="N792" s="69">
        <v>6</v>
      </c>
      <c r="O792" s="69">
        <v>8</v>
      </c>
      <c r="P792" s="69">
        <v>6</v>
      </c>
      <c r="Q792" s="69">
        <v>1</v>
      </c>
      <c r="R792" s="69">
        <v>5</v>
      </c>
    </row>
    <row r="793" spans="2:18" x14ac:dyDescent="0.25">
      <c r="F793" s="4" t="s">
        <v>541</v>
      </c>
      <c r="G793" s="69">
        <v>241</v>
      </c>
      <c r="H793" s="69">
        <v>119</v>
      </c>
      <c r="I793" s="69">
        <v>122</v>
      </c>
      <c r="J793" s="69">
        <v>38</v>
      </c>
      <c r="K793" s="69">
        <v>16</v>
      </c>
      <c r="L793" s="69">
        <v>22</v>
      </c>
      <c r="M793" s="69">
        <v>48</v>
      </c>
      <c r="N793" s="69">
        <v>26</v>
      </c>
      <c r="O793" s="69">
        <v>22</v>
      </c>
      <c r="P793" s="69">
        <v>1</v>
      </c>
      <c r="Q793" s="69">
        <v>0</v>
      </c>
      <c r="R793" s="69">
        <v>1</v>
      </c>
    </row>
    <row r="794" spans="2:18" x14ac:dyDescent="0.25">
      <c r="F794" s="4" t="s">
        <v>545</v>
      </c>
      <c r="G794" s="69">
        <v>24</v>
      </c>
      <c r="H794" s="69">
        <v>6</v>
      </c>
      <c r="I794" s="69">
        <v>18</v>
      </c>
      <c r="J794" s="69">
        <v>0</v>
      </c>
      <c r="K794" s="69">
        <v>0</v>
      </c>
      <c r="L794" s="69">
        <v>0</v>
      </c>
      <c r="M794" s="69">
        <v>12</v>
      </c>
      <c r="N794" s="69">
        <v>2</v>
      </c>
      <c r="O794" s="69">
        <v>10</v>
      </c>
      <c r="P794" s="69">
        <v>31</v>
      </c>
      <c r="Q794" s="69">
        <v>6</v>
      </c>
      <c r="R794" s="69">
        <v>25</v>
      </c>
    </row>
    <row r="795" spans="2:18" x14ac:dyDescent="0.25">
      <c r="F795" s="4" t="s">
        <v>543</v>
      </c>
      <c r="G795" s="69">
        <v>45</v>
      </c>
      <c r="H795" s="69">
        <v>16</v>
      </c>
      <c r="I795" s="69">
        <v>29</v>
      </c>
      <c r="J795" s="69">
        <v>13</v>
      </c>
      <c r="K795" s="69">
        <v>4</v>
      </c>
      <c r="L795" s="69">
        <v>9</v>
      </c>
      <c r="M795" s="69">
        <v>3</v>
      </c>
      <c r="N795" s="69">
        <v>1</v>
      </c>
      <c r="O795" s="69">
        <v>2</v>
      </c>
      <c r="P795" s="69">
        <v>0</v>
      </c>
      <c r="Q795" s="69">
        <v>0</v>
      </c>
      <c r="R795" s="69">
        <v>0</v>
      </c>
    </row>
    <row r="796" spans="2:18" x14ac:dyDescent="0.25">
      <c r="D796" s="4" t="s">
        <v>1111</v>
      </c>
      <c r="G796" s="69">
        <v>66</v>
      </c>
      <c r="H796" s="69">
        <v>33</v>
      </c>
      <c r="I796" s="69">
        <v>33</v>
      </c>
      <c r="J796" s="69">
        <v>25</v>
      </c>
      <c r="K796" s="69">
        <v>16</v>
      </c>
      <c r="L796" s="69">
        <v>9</v>
      </c>
      <c r="M796" s="69">
        <v>23</v>
      </c>
      <c r="N796" s="69">
        <v>16</v>
      </c>
      <c r="O796" s="69">
        <v>7</v>
      </c>
      <c r="P796" s="69">
        <v>23</v>
      </c>
      <c r="Q796" s="69">
        <v>16</v>
      </c>
      <c r="R796" s="69">
        <v>7</v>
      </c>
    </row>
    <row r="797" spans="2:18" x14ac:dyDescent="0.25">
      <c r="E797" s="4" t="s">
        <v>10</v>
      </c>
      <c r="G797" s="69">
        <v>66</v>
      </c>
      <c r="H797" s="69">
        <v>33</v>
      </c>
      <c r="I797" s="69">
        <v>33</v>
      </c>
      <c r="J797" s="69">
        <v>25</v>
      </c>
      <c r="K797" s="69">
        <v>16</v>
      </c>
      <c r="L797" s="69">
        <v>9</v>
      </c>
      <c r="M797" s="69">
        <v>23</v>
      </c>
      <c r="N797" s="69">
        <v>16</v>
      </c>
      <c r="O797" s="69">
        <v>7</v>
      </c>
      <c r="P797" s="69">
        <v>23</v>
      </c>
      <c r="Q797" s="69">
        <v>16</v>
      </c>
      <c r="R797" s="69">
        <v>7</v>
      </c>
    </row>
    <row r="798" spans="2:18" x14ac:dyDescent="0.25">
      <c r="F798" s="4" t="s">
        <v>546</v>
      </c>
      <c r="G798" s="69">
        <v>66</v>
      </c>
      <c r="H798" s="69">
        <v>33</v>
      </c>
      <c r="I798" s="69">
        <v>33</v>
      </c>
      <c r="J798" s="69">
        <v>25</v>
      </c>
      <c r="K798" s="69">
        <v>16</v>
      </c>
      <c r="L798" s="69">
        <v>9</v>
      </c>
      <c r="M798" s="69">
        <v>11</v>
      </c>
      <c r="N798" s="69">
        <v>9</v>
      </c>
      <c r="O798" s="69">
        <v>2</v>
      </c>
      <c r="P798" s="69">
        <v>11</v>
      </c>
      <c r="Q798" s="69">
        <v>9</v>
      </c>
      <c r="R798" s="69">
        <v>2</v>
      </c>
    </row>
    <row r="799" spans="2:18" x14ac:dyDescent="0.25">
      <c r="F799" s="4" t="s">
        <v>547</v>
      </c>
      <c r="G799" s="69">
        <v>0</v>
      </c>
      <c r="H799" s="69">
        <v>0</v>
      </c>
      <c r="I799" s="69">
        <v>0</v>
      </c>
      <c r="J799" s="69">
        <v>0</v>
      </c>
      <c r="K799" s="69">
        <v>0</v>
      </c>
      <c r="L799" s="69">
        <v>0</v>
      </c>
      <c r="M799" s="69">
        <v>12</v>
      </c>
      <c r="N799" s="69">
        <v>7</v>
      </c>
      <c r="O799" s="69">
        <v>5</v>
      </c>
      <c r="P799" s="69">
        <v>12</v>
      </c>
      <c r="Q799" s="69">
        <v>7</v>
      </c>
      <c r="R799" s="69">
        <v>5</v>
      </c>
    </row>
    <row r="800" spans="2:18" x14ac:dyDescent="0.25">
      <c r="B800" s="4" t="s">
        <v>89</v>
      </c>
      <c r="G800" s="69">
        <v>599</v>
      </c>
      <c r="H800" s="69">
        <v>226</v>
      </c>
      <c r="I800" s="69">
        <v>373</v>
      </c>
      <c r="J800" s="69">
        <v>176</v>
      </c>
      <c r="K800" s="69">
        <v>63</v>
      </c>
      <c r="L800" s="69">
        <v>113</v>
      </c>
      <c r="M800" s="69">
        <v>159</v>
      </c>
      <c r="N800" s="69">
        <v>57</v>
      </c>
      <c r="O800" s="69">
        <v>102</v>
      </c>
      <c r="P800" s="69">
        <v>157</v>
      </c>
      <c r="Q800" s="69">
        <v>56</v>
      </c>
      <c r="R800" s="69">
        <v>101</v>
      </c>
    </row>
    <row r="801" spans="2:18" x14ac:dyDescent="0.25">
      <c r="C801" s="4" t="s">
        <v>89</v>
      </c>
      <c r="G801" s="69">
        <v>599</v>
      </c>
      <c r="H801" s="69">
        <v>226</v>
      </c>
      <c r="I801" s="69">
        <v>373</v>
      </c>
      <c r="J801" s="69">
        <v>176</v>
      </c>
      <c r="K801" s="69">
        <v>63</v>
      </c>
      <c r="L801" s="69">
        <v>113</v>
      </c>
      <c r="M801" s="69">
        <v>159</v>
      </c>
      <c r="N801" s="69">
        <v>57</v>
      </c>
      <c r="O801" s="69">
        <v>102</v>
      </c>
      <c r="P801" s="69">
        <v>157</v>
      </c>
      <c r="Q801" s="69">
        <v>56</v>
      </c>
      <c r="R801" s="69">
        <v>101</v>
      </c>
    </row>
    <row r="802" spans="2:18" x14ac:dyDescent="0.25">
      <c r="D802" s="4" t="s">
        <v>9</v>
      </c>
      <c r="G802" s="69">
        <v>599</v>
      </c>
      <c r="H802" s="69">
        <v>226</v>
      </c>
      <c r="I802" s="69">
        <v>373</v>
      </c>
      <c r="J802" s="69">
        <v>176</v>
      </c>
      <c r="K802" s="69">
        <v>63</v>
      </c>
      <c r="L802" s="69">
        <v>113</v>
      </c>
      <c r="M802" s="69">
        <v>159</v>
      </c>
      <c r="N802" s="69">
        <v>57</v>
      </c>
      <c r="O802" s="69">
        <v>102</v>
      </c>
      <c r="P802" s="69">
        <v>157</v>
      </c>
      <c r="Q802" s="69">
        <v>56</v>
      </c>
      <c r="R802" s="69">
        <v>101</v>
      </c>
    </row>
    <row r="803" spans="2:18" x14ac:dyDescent="0.25">
      <c r="E803" s="4" t="s">
        <v>10</v>
      </c>
      <c r="G803" s="69">
        <v>32</v>
      </c>
      <c r="H803" s="69">
        <v>12</v>
      </c>
      <c r="I803" s="69">
        <v>20</v>
      </c>
      <c r="J803" s="69">
        <v>32</v>
      </c>
      <c r="K803" s="69">
        <v>12</v>
      </c>
      <c r="L803" s="69">
        <v>20</v>
      </c>
      <c r="M803" s="69">
        <v>12</v>
      </c>
      <c r="N803" s="69">
        <v>4</v>
      </c>
      <c r="O803" s="69">
        <v>8</v>
      </c>
      <c r="P803" s="69">
        <v>12</v>
      </c>
      <c r="Q803" s="69">
        <v>4</v>
      </c>
      <c r="R803" s="69">
        <v>8</v>
      </c>
    </row>
    <row r="804" spans="2:18" x14ac:dyDescent="0.25">
      <c r="F804" s="4" t="s">
        <v>11</v>
      </c>
      <c r="G804" s="69">
        <v>32</v>
      </c>
      <c r="H804" s="69">
        <v>12</v>
      </c>
      <c r="I804" s="69">
        <v>20</v>
      </c>
      <c r="J804" s="69">
        <v>32</v>
      </c>
      <c r="K804" s="69">
        <v>12</v>
      </c>
      <c r="L804" s="69">
        <v>20</v>
      </c>
      <c r="M804" s="69">
        <v>12</v>
      </c>
      <c r="N804" s="69">
        <v>4</v>
      </c>
      <c r="O804" s="69">
        <v>8</v>
      </c>
      <c r="P804" s="69">
        <v>12</v>
      </c>
      <c r="Q804" s="69">
        <v>4</v>
      </c>
      <c r="R804" s="69">
        <v>8</v>
      </c>
    </row>
    <row r="805" spans="2:18" x14ac:dyDescent="0.25">
      <c r="E805" s="4" t="s">
        <v>26</v>
      </c>
      <c r="G805" s="69">
        <v>567</v>
      </c>
      <c r="H805" s="69">
        <v>214</v>
      </c>
      <c r="I805" s="69">
        <v>353</v>
      </c>
      <c r="J805" s="69">
        <v>144</v>
      </c>
      <c r="K805" s="69">
        <v>51</v>
      </c>
      <c r="L805" s="69">
        <v>93</v>
      </c>
      <c r="M805" s="69">
        <v>147</v>
      </c>
      <c r="N805" s="69">
        <v>53</v>
      </c>
      <c r="O805" s="69">
        <v>94</v>
      </c>
      <c r="P805" s="69">
        <v>145</v>
      </c>
      <c r="Q805" s="69">
        <v>52</v>
      </c>
      <c r="R805" s="69">
        <v>93</v>
      </c>
    </row>
    <row r="806" spans="2:18" x14ac:dyDescent="0.25">
      <c r="F806" s="4" t="s">
        <v>449</v>
      </c>
      <c r="G806" s="69">
        <v>149</v>
      </c>
      <c r="H806" s="69">
        <v>70</v>
      </c>
      <c r="I806" s="69">
        <v>79</v>
      </c>
      <c r="J806" s="69">
        <v>30</v>
      </c>
      <c r="K806" s="69">
        <v>12</v>
      </c>
      <c r="L806" s="69">
        <v>18</v>
      </c>
      <c r="M806" s="69">
        <v>35</v>
      </c>
      <c r="N806" s="69">
        <v>11</v>
      </c>
      <c r="O806" s="69">
        <v>24</v>
      </c>
      <c r="P806" s="69">
        <v>34</v>
      </c>
      <c r="Q806" s="69">
        <v>10</v>
      </c>
      <c r="R806" s="69">
        <v>24</v>
      </c>
    </row>
    <row r="807" spans="2:18" x14ac:dyDescent="0.25">
      <c r="F807" s="4" t="s">
        <v>499</v>
      </c>
      <c r="G807" s="69">
        <v>14</v>
      </c>
      <c r="H807" s="69">
        <v>2</v>
      </c>
      <c r="I807" s="69">
        <v>12</v>
      </c>
      <c r="J807" s="69">
        <v>0</v>
      </c>
      <c r="K807" s="69">
        <v>0</v>
      </c>
      <c r="L807" s="69">
        <v>0</v>
      </c>
      <c r="M807" s="69">
        <v>13</v>
      </c>
      <c r="N807" s="69">
        <v>1</v>
      </c>
      <c r="O807" s="69">
        <v>12</v>
      </c>
      <c r="P807" s="69">
        <v>12</v>
      </c>
      <c r="Q807" s="69">
        <v>1</v>
      </c>
      <c r="R807" s="69">
        <v>11</v>
      </c>
    </row>
    <row r="808" spans="2:18" x14ac:dyDescent="0.25">
      <c r="F808" s="4" t="s">
        <v>11</v>
      </c>
      <c r="G808" s="69">
        <v>241</v>
      </c>
      <c r="H808" s="69">
        <v>106</v>
      </c>
      <c r="I808" s="69">
        <v>135</v>
      </c>
      <c r="J808" s="69">
        <v>53</v>
      </c>
      <c r="K808" s="69">
        <v>25</v>
      </c>
      <c r="L808" s="69">
        <v>28</v>
      </c>
      <c r="M808" s="69">
        <v>71</v>
      </c>
      <c r="N808" s="69">
        <v>35</v>
      </c>
      <c r="O808" s="69">
        <v>36</v>
      </c>
      <c r="P808" s="69">
        <v>71</v>
      </c>
      <c r="Q808" s="69">
        <v>35</v>
      </c>
      <c r="R808" s="69">
        <v>36</v>
      </c>
    </row>
    <row r="809" spans="2:18" x14ac:dyDescent="0.25">
      <c r="F809" s="4" t="s">
        <v>503</v>
      </c>
      <c r="G809" s="69">
        <v>163</v>
      </c>
      <c r="H809" s="69">
        <v>36</v>
      </c>
      <c r="I809" s="69">
        <v>127</v>
      </c>
      <c r="J809" s="69">
        <v>61</v>
      </c>
      <c r="K809" s="69">
        <v>14</v>
      </c>
      <c r="L809" s="69">
        <v>47</v>
      </c>
      <c r="M809" s="69">
        <v>28</v>
      </c>
      <c r="N809" s="69">
        <v>6</v>
      </c>
      <c r="O809" s="69">
        <v>22</v>
      </c>
      <c r="P809" s="69">
        <v>28</v>
      </c>
      <c r="Q809" s="69">
        <v>6</v>
      </c>
      <c r="R809" s="69">
        <v>22</v>
      </c>
    </row>
    <row r="810" spans="2:18" x14ac:dyDescent="0.25">
      <c r="B810" s="4" t="s">
        <v>90</v>
      </c>
      <c r="G810" s="69">
        <v>526</v>
      </c>
      <c r="H810" s="69">
        <v>190</v>
      </c>
      <c r="I810" s="69">
        <v>336</v>
      </c>
      <c r="J810" s="69">
        <v>193</v>
      </c>
      <c r="K810" s="69">
        <v>66</v>
      </c>
      <c r="L810" s="69">
        <v>127</v>
      </c>
      <c r="M810" s="69">
        <v>200</v>
      </c>
      <c r="N810" s="69">
        <v>48</v>
      </c>
      <c r="O810" s="69">
        <v>152</v>
      </c>
      <c r="P810" s="69">
        <v>177</v>
      </c>
      <c r="Q810" s="69">
        <v>25</v>
      </c>
      <c r="R810" s="69">
        <v>152</v>
      </c>
    </row>
    <row r="811" spans="2:18" x14ac:dyDescent="0.25">
      <c r="C811" s="4" t="s">
        <v>90</v>
      </c>
      <c r="G811" s="69">
        <v>526</v>
      </c>
      <c r="H811" s="69">
        <v>190</v>
      </c>
      <c r="I811" s="69">
        <v>336</v>
      </c>
      <c r="J811" s="69">
        <v>193</v>
      </c>
      <c r="K811" s="69">
        <v>66</v>
      </c>
      <c r="L811" s="69">
        <v>127</v>
      </c>
      <c r="M811" s="69">
        <v>200</v>
      </c>
      <c r="N811" s="69">
        <v>48</v>
      </c>
      <c r="O811" s="69">
        <v>152</v>
      </c>
      <c r="P811" s="69">
        <v>177</v>
      </c>
      <c r="Q811" s="69">
        <v>25</v>
      </c>
      <c r="R811" s="69">
        <v>152</v>
      </c>
    </row>
    <row r="812" spans="2:18" x14ac:dyDescent="0.25">
      <c r="D812" s="4" t="s">
        <v>9</v>
      </c>
      <c r="G812" s="69">
        <v>526</v>
      </c>
      <c r="H812" s="69">
        <v>190</v>
      </c>
      <c r="I812" s="69">
        <v>336</v>
      </c>
      <c r="J812" s="69">
        <v>193</v>
      </c>
      <c r="K812" s="69">
        <v>66</v>
      </c>
      <c r="L812" s="69">
        <v>127</v>
      </c>
      <c r="M812" s="69">
        <v>200</v>
      </c>
      <c r="N812" s="69">
        <v>48</v>
      </c>
      <c r="O812" s="69">
        <v>152</v>
      </c>
      <c r="P812" s="69">
        <v>177</v>
      </c>
      <c r="Q812" s="69">
        <v>25</v>
      </c>
      <c r="R812" s="69">
        <v>152</v>
      </c>
    </row>
    <row r="813" spans="2:18" x14ac:dyDescent="0.25">
      <c r="E813" s="4" t="s">
        <v>10</v>
      </c>
      <c r="G813" s="69">
        <v>390</v>
      </c>
      <c r="H813" s="69">
        <v>177</v>
      </c>
      <c r="I813" s="69">
        <v>213</v>
      </c>
      <c r="J813" s="69">
        <v>124</v>
      </c>
      <c r="K813" s="69">
        <v>62</v>
      </c>
      <c r="L813" s="69">
        <v>62</v>
      </c>
      <c r="M813" s="69">
        <v>65</v>
      </c>
      <c r="N813" s="69">
        <v>30</v>
      </c>
      <c r="O813" s="69">
        <v>35</v>
      </c>
      <c r="P813" s="69">
        <v>38</v>
      </c>
      <c r="Q813" s="69">
        <v>11</v>
      </c>
      <c r="R813" s="69">
        <v>27</v>
      </c>
    </row>
    <row r="814" spans="2:18" x14ac:dyDescent="0.25">
      <c r="F814" s="4" t="s">
        <v>550</v>
      </c>
      <c r="G814" s="69">
        <v>13</v>
      </c>
      <c r="H814" s="69">
        <v>11</v>
      </c>
      <c r="I814" s="69">
        <v>2</v>
      </c>
      <c r="J814" s="69">
        <v>6</v>
      </c>
      <c r="K814" s="69">
        <v>5</v>
      </c>
      <c r="L814" s="69">
        <v>1</v>
      </c>
      <c r="M814" s="69">
        <v>4</v>
      </c>
      <c r="N814" s="69">
        <v>4</v>
      </c>
      <c r="O814" s="69">
        <v>0</v>
      </c>
      <c r="P814" s="69">
        <v>1</v>
      </c>
      <c r="Q814" s="69">
        <v>1</v>
      </c>
      <c r="R814" s="69">
        <v>0</v>
      </c>
    </row>
    <row r="815" spans="2:18" x14ac:dyDescent="0.25">
      <c r="F815" s="4" t="s">
        <v>449</v>
      </c>
      <c r="G815" s="69">
        <v>58</v>
      </c>
      <c r="H815" s="69">
        <v>25</v>
      </c>
      <c r="I815" s="69">
        <v>33</v>
      </c>
      <c r="J815" s="69">
        <v>17</v>
      </c>
      <c r="K815" s="69">
        <v>8</v>
      </c>
      <c r="L815" s="69">
        <v>9</v>
      </c>
      <c r="M815" s="69">
        <v>10</v>
      </c>
      <c r="N815" s="69">
        <v>3</v>
      </c>
      <c r="O815" s="69">
        <v>7</v>
      </c>
      <c r="P815" s="69">
        <v>5</v>
      </c>
      <c r="Q815" s="69">
        <v>1</v>
      </c>
      <c r="R815" s="69">
        <v>4</v>
      </c>
    </row>
    <row r="816" spans="2:18" x14ac:dyDescent="0.25">
      <c r="F816" s="4" t="s">
        <v>70</v>
      </c>
      <c r="G816" s="69">
        <v>37</v>
      </c>
      <c r="H816" s="69">
        <v>19</v>
      </c>
      <c r="I816" s="69">
        <v>18</v>
      </c>
      <c r="J816" s="69">
        <v>19</v>
      </c>
      <c r="K816" s="69">
        <v>9</v>
      </c>
      <c r="L816" s="69">
        <v>10</v>
      </c>
      <c r="M816" s="69">
        <v>7</v>
      </c>
      <c r="N816" s="69">
        <v>3</v>
      </c>
      <c r="O816" s="69">
        <v>4</v>
      </c>
      <c r="P816" s="69">
        <v>5</v>
      </c>
      <c r="Q816" s="69">
        <v>3</v>
      </c>
      <c r="R816" s="69">
        <v>2</v>
      </c>
    </row>
    <row r="817" spans="2:18" x14ac:dyDescent="0.25">
      <c r="F817" s="4" t="s">
        <v>549</v>
      </c>
      <c r="G817" s="69">
        <v>0</v>
      </c>
      <c r="H817" s="69">
        <v>0</v>
      </c>
      <c r="I817" s="69">
        <v>0</v>
      </c>
      <c r="J817" s="69">
        <v>0</v>
      </c>
      <c r="K817" s="69">
        <v>0</v>
      </c>
      <c r="L817" s="69">
        <v>0</v>
      </c>
      <c r="M817" s="69">
        <v>0</v>
      </c>
      <c r="N817" s="69">
        <v>0</v>
      </c>
      <c r="O817" s="69">
        <v>0</v>
      </c>
      <c r="P817" s="69">
        <v>1</v>
      </c>
      <c r="Q817" s="69">
        <v>0</v>
      </c>
      <c r="R817" s="69">
        <v>1</v>
      </c>
    </row>
    <row r="818" spans="2:18" x14ac:dyDescent="0.25">
      <c r="F818" s="4" t="s">
        <v>11</v>
      </c>
      <c r="G818" s="69">
        <v>155</v>
      </c>
      <c r="H818" s="69">
        <v>76</v>
      </c>
      <c r="I818" s="69">
        <v>79</v>
      </c>
      <c r="J818" s="69">
        <v>44</v>
      </c>
      <c r="K818" s="69">
        <v>20</v>
      </c>
      <c r="L818" s="69">
        <v>24</v>
      </c>
      <c r="M818" s="69">
        <v>14</v>
      </c>
      <c r="N818" s="69">
        <v>8</v>
      </c>
      <c r="O818" s="69">
        <v>6</v>
      </c>
      <c r="P818" s="69">
        <v>2</v>
      </c>
      <c r="Q818" s="69">
        <v>0</v>
      </c>
      <c r="R818" s="69">
        <v>2</v>
      </c>
    </row>
    <row r="819" spans="2:18" x14ac:dyDescent="0.25">
      <c r="F819" s="4" t="s">
        <v>497</v>
      </c>
      <c r="G819" s="69">
        <v>25</v>
      </c>
      <c r="H819" s="69">
        <v>14</v>
      </c>
      <c r="I819" s="69">
        <v>11</v>
      </c>
      <c r="J819" s="69">
        <v>10</v>
      </c>
      <c r="K819" s="69">
        <v>7</v>
      </c>
      <c r="L819" s="69">
        <v>3</v>
      </c>
      <c r="M819" s="69">
        <v>6</v>
      </c>
      <c r="N819" s="69">
        <v>1</v>
      </c>
      <c r="O819" s="69">
        <v>5</v>
      </c>
      <c r="P819" s="69">
        <v>6</v>
      </c>
      <c r="Q819" s="69">
        <v>2</v>
      </c>
      <c r="R819" s="69">
        <v>4</v>
      </c>
    </row>
    <row r="820" spans="2:18" x14ac:dyDescent="0.25">
      <c r="F820" s="4" t="s">
        <v>548</v>
      </c>
      <c r="G820" s="69">
        <v>14</v>
      </c>
      <c r="H820" s="69">
        <v>1</v>
      </c>
      <c r="I820" s="69">
        <v>13</v>
      </c>
      <c r="J820" s="69">
        <v>2</v>
      </c>
      <c r="K820" s="69">
        <v>1</v>
      </c>
      <c r="L820" s="69">
        <v>1</v>
      </c>
      <c r="M820" s="69">
        <v>7</v>
      </c>
      <c r="N820" s="69">
        <v>0</v>
      </c>
      <c r="O820" s="69">
        <v>7</v>
      </c>
      <c r="P820" s="69">
        <v>1</v>
      </c>
      <c r="Q820" s="69">
        <v>1</v>
      </c>
      <c r="R820" s="69">
        <v>0</v>
      </c>
    </row>
    <row r="821" spans="2:18" x14ac:dyDescent="0.25">
      <c r="F821" s="4" t="s">
        <v>451</v>
      </c>
      <c r="G821" s="69">
        <v>88</v>
      </c>
      <c r="H821" s="69">
        <v>31</v>
      </c>
      <c r="I821" s="69">
        <v>57</v>
      </c>
      <c r="J821" s="69">
        <v>26</v>
      </c>
      <c r="K821" s="69">
        <v>12</v>
      </c>
      <c r="L821" s="69">
        <v>14</v>
      </c>
      <c r="M821" s="69">
        <v>17</v>
      </c>
      <c r="N821" s="69">
        <v>11</v>
      </c>
      <c r="O821" s="69">
        <v>6</v>
      </c>
      <c r="P821" s="69">
        <v>13</v>
      </c>
      <c r="Q821" s="69">
        <v>2</v>
      </c>
      <c r="R821" s="69">
        <v>11</v>
      </c>
    </row>
    <row r="822" spans="2:18" x14ac:dyDescent="0.25">
      <c r="F822" s="4" t="s">
        <v>91</v>
      </c>
      <c r="G822" s="69">
        <v>0</v>
      </c>
      <c r="H822" s="69">
        <v>0</v>
      </c>
      <c r="I822" s="69">
        <v>0</v>
      </c>
      <c r="J822" s="69">
        <v>0</v>
      </c>
      <c r="K822" s="69">
        <v>0</v>
      </c>
      <c r="L822" s="69">
        <v>0</v>
      </c>
      <c r="M822" s="69">
        <v>0</v>
      </c>
      <c r="N822" s="69">
        <v>0</v>
      </c>
      <c r="O822" s="69">
        <v>0</v>
      </c>
      <c r="P822" s="69">
        <v>4</v>
      </c>
      <c r="Q822" s="69">
        <v>1</v>
      </c>
      <c r="R822" s="69">
        <v>3</v>
      </c>
    </row>
    <row r="823" spans="2:18" x14ac:dyDescent="0.25">
      <c r="E823" s="4" t="s">
        <v>26</v>
      </c>
      <c r="G823" s="69">
        <v>136</v>
      </c>
      <c r="H823" s="69">
        <v>13</v>
      </c>
      <c r="I823" s="69">
        <v>123</v>
      </c>
      <c r="J823" s="69">
        <v>69</v>
      </c>
      <c r="K823" s="69">
        <v>4</v>
      </c>
      <c r="L823" s="69">
        <v>65</v>
      </c>
      <c r="M823" s="69">
        <v>135</v>
      </c>
      <c r="N823" s="69">
        <v>18</v>
      </c>
      <c r="O823" s="69">
        <v>117</v>
      </c>
      <c r="P823" s="69">
        <v>139</v>
      </c>
      <c r="Q823" s="69">
        <v>14</v>
      </c>
      <c r="R823" s="69">
        <v>125</v>
      </c>
    </row>
    <row r="824" spans="2:18" x14ac:dyDescent="0.25">
      <c r="F824" s="4" t="s">
        <v>471</v>
      </c>
      <c r="G824" s="69">
        <v>136</v>
      </c>
      <c r="H824" s="69">
        <v>13</v>
      </c>
      <c r="I824" s="69">
        <v>123</v>
      </c>
      <c r="J824" s="69">
        <v>69</v>
      </c>
      <c r="K824" s="69">
        <v>4</v>
      </c>
      <c r="L824" s="69">
        <v>65</v>
      </c>
      <c r="M824" s="69">
        <v>135</v>
      </c>
      <c r="N824" s="69">
        <v>18</v>
      </c>
      <c r="O824" s="69">
        <v>117</v>
      </c>
      <c r="P824" s="69">
        <v>139</v>
      </c>
      <c r="Q824" s="69">
        <v>14</v>
      </c>
      <c r="R824" s="69">
        <v>125</v>
      </c>
    </row>
    <row r="825" spans="2:18" x14ac:dyDescent="0.25">
      <c r="B825" s="4" t="s">
        <v>734</v>
      </c>
      <c r="G825" s="69">
        <v>1153</v>
      </c>
      <c r="H825" s="69">
        <v>601</v>
      </c>
      <c r="I825" s="69">
        <v>552</v>
      </c>
      <c r="J825" s="69">
        <v>341</v>
      </c>
      <c r="K825" s="69">
        <v>182</v>
      </c>
      <c r="L825" s="69">
        <v>159</v>
      </c>
      <c r="M825" s="69">
        <v>99</v>
      </c>
      <c r="N825" s="69">
        <v>47</v>
      </c>
      <c r="O825" s="69">
        <v>52</v>
      </c>
      <c r="P825" s="69">
        <v>46</v>
      </c>
      <c r="Q825" s="69">
        <v>20</v>
      </c>
      <c r="R825" s="69">
        <v>26</v>
      </c>
    </row>
    <row r="826" spans="2:18" x14ac:dyDescent="0.25">
      <c r="C826" s="4" t="s">
        <v>734</v>
      </c>
      <c r="G826" s="69">
        <v>1153</v>
      </c>
      <c r="H826" s="69">
        <v>601</v>
      </c>
      <c r="I826" s="69">
        <v>552</v>
      </c>
      <c r="J826" s="69">
        <v>341</v>
      </c>
      <c r="K826" s="69">
        <v>182</v>
      </c>
      <c r="L826" s="69">
        <v>159</v>
      </c>
      <c r="M826" s="69">
        <v>99</v>
      </c>
      <c r="N826" s="69">
        <v>47</v>
      </c>
      <c r="O826" s="69">
        <v>52</v>
      </c>
      <c r="P826" s="69">
        <v>46</v>
      </c>
      <c r="Q826" s="69">
        <v>20</v>
      </c>
      <c r="R826" s="69">
        <v>26</v>
      </c>
    </row>
    <row r="827" spans="2:18" x14ac:dyDescent="0.25">
      <c r="D827" s="4" t="s">
        <v>9</v>
      </c>
      <c r="G827" s="69">
        <v>981</v>
      </c>
      <c r="H827" s="69">
        <v>512</v>
      </c>
      <c r="I827" s="69">
        <v>469</v>
      </c>
      <c r="J827" s="69">
        <v>278</v>
      </c>
      <c r="K827" s="69">
        <v>146</v>
      </c>
      <c r="L827" s="69">
        <v>132</v>
      </c>
      <c r="M827" s="69">
        <v>65</v>
      </c>
      <c r="N827" s="69">
        <v>31</v>
      </c>
      <c r="O827" s="69">
        <v>34</v>
      </c>
      <c r="P827" s="69">
        <v>46</v>
      </c>
      <c r="Q827" s="69">
        <v>20</v>
      </c>
      <c r="R827" s="69">
        <v>26</v>
      </c>
    </row>
    <row r="828" spans="2:18" x14ac:dyDescent="0.25">
      <c r="E828" s="4" t="s">
        <v>10</v>
      </c>
      <c r="G828" s="69">
        <v>821</v>
      </c>
      <c r="H828" s="69">
        <v>405</v>
      </c>
      <c r="I828" s="69">
        <v>416</v>
      </c>
      <c r="J828" s="69">
        <v>230</v>
      </c>
      <c r="K828" s="69">
        <v>110</v>
      </c>
      <c r="L828" s="69">
        <v>120</v>
      </c>
      <c r="M828" s="69">
        <v>61</v>
      </c>
      <c r="N828" s="69">
        <v>27</v>
      </c>
      <c r="O828" s="69">
        <v>34</v>
      </c>
      <c r="P828" s="69">
        <v>38</v>
      </c>
      <c r="Q828" s="69">
        <v>16</v>
      </c>
      <c r="R828" s="69">
        <v>22</v>
      </c>
    </row>
    <row r="829" spans="2:18" x14ac:dyDescent="0.25">
      <c r="F829" s="4" t="s">
        <v>478</v>
      </c>
      <c r="G829" s="69">
        <v>56</v>
      </c>
      <c r="H829" s="69">
        <v>46</v>
      </c>
      <c r="I829" s="69">
        <v>10</v>
      </c>
      <c r="J829" s="69">
        <v>22</v>
      </c>
      <c r="K829" s="69">
        <v>16</v>
      </c>
      <c r="L829" s="69">
        <v>6</v>
      </c>
      <c r="M829" s="69">
        <v>8</v>
      </c>
      <c r="N829" s="69">
        <v>7</v>
      </c>
      <c r="O829" s="69">
        <v>1</v>
      </c>
      <c r="P829" s="69">
        <v>1</v>
      </c>
      <c r="Q829" s="69">
        <v>1</v>
      </c>
      <c r="R829" s="69">
        <v>0</v>
      </c>
    </row>
    <row r="830" spans="2:18" x14ac:dyDescent="0.25">
      <c r="F830" s="4" t="s">
        <v>735</v>
      </c>
      <c r="G830" s="69">
        <v>22</v>
      </c>
      <c r="H830" s="69">
        <v>22</v>
      </c>
      <c r="I830" s="69">
        <v>0</v>
      </c>
      <c r="J830" s="69">
        <v>0</v>
      </c>
      <c r="K830" s="69">
        <v>0</v>
      </c>
      <c r="L830" s="69">
        <v>0</v>
      </c>
      <c r="M830" s="69">
        <v>0</v>
      </c>
      <c r="N830" s="69">
        <v>0</v>
      </c>
      <c r="O830" s="69">
        <v>0</v>
      </c>
      <c r="P830" s="69">
        <v>0</v>
      </c>
      <c r="Q830" s="69">
        <v>0</v>
      </c>
      <c r="R830" s="69">
        <v>0</v>
      </c>
    </row>
    <row r="831" spans="2:18" x14ac:dyDescent="0.25">
      <c r="F831" s="4" t="s">
        <v>570</v>
      </c>
      <c r="G831" s="69">
        <v>58</v>
      </c>
      <c r="H831" s="69">
        <v>24</v>
      </c>
      <c r="I831" s="69">
        <v>34</v>
      </c>
      <c r="J831" s="69">
        <v>20</v>
      </c>
      <c r="K831" s="69">
        <v>7</v>
      </c>
      <c r="L831" s="69">
        <v>13</v>
      </c>
      <c r="M831" s="69">
        <v>0</v>
      </c>
      <c r="N831" s="69">
        <v>0</v>
      </c>
      <c r="O831" s="69">
        <v>0</v>
      </c>
      <c r="P831" s="69">
        <v>0</v>
      </c>
      <c r="Q831" s="69">
        <v>0</v>
      </c>
      <c r="R831" s="69">
        <v>0</v>
      </c>
    </row>
    <row r="832" spans="2:18" x14ac:dyDescent="0.25">
      <c r="F832" s="4" t="s">
        <v>736</v>
      </c>
      <c r="G832" s="69">
        <v>189</v>
      </c>
      <c r="H832" s="69">
        <v>106</v>
      </c>
      <c r="I832" s="69">
        <v>83</v>
      </c>
      <c r="J832" s="69">
        <v>45</v>
      </c>
      <c r="K832" s="69">
        <v>29</v>
      </c>
      <c r="L832" s="69">
        <v>16</v>
      </c>
      <c r="M832" s="69">
        <v>3</v>
      </c>
      <c r="N832" s="69">
        <v>1</v>
      </c>
      <c r="O832" s="69">
        <v>2</v>
      </c>
      <c r="P832" s="69">
        <v>7</v>
      </c>
      <c r="Q832" s="69">
        <v>2</v>
      </c>
      <c r="R832" s="69">
        <v>5</v>
      </c>
    </row>
    <row r="833" spans="4:18" x14ac:dyDescent="0.25">
      <c r="F833" s="4" t="s">
        <v>65</v>
      </c>
      <c r="G833" s="69">
        <v>101</v>
      </c>
      <c r="H833" s="69">
        <v>55</v>
      </c>
      <c r="I833" s="69">
        <v>46</v>
      </c>
      <c r="J833" s="69">
        <v>39</v>
      </c>
      <c r="K833" s="69">
        <v>19</v>
      </c>
      <c r="L833" s="69">
        <v>20</v>
      </c>
      <c r="M833" s="69">
        <v>22</v>
      </c>
      <c r="N833" s="69">
        <v>9</v>
      </c>
      <c r="O833" s="69">
        <v>13</v>
      </c>
      <c r="P833" s="69">
        <v>4</v>
      </c>
      <c r="Q833" s="69">
        <v>2</v>
      </c>
      <c r="R833" s="69">
        <v>2</v>
      </c>
    </row>
    <row r="834" spans="4:18" x14ac:dyDescent="0.25">
      <c r="F834" s="4" t="s">
        <v>11</v>
      </c>
      <c r="G834" s="69">
        <v>83</v>
      </c>
      <c r="H834" s="69">
        <v>39</v>
      </c>
      <c r="I834" s="69">
        <v>44</v>
      </c>
      <c r="J834" s="69">
        <v>23</v>
      </c>
      <c r="K834" s="69">
        <v>7</v>
      </c>
      <c r="L834" s="69">
        <v>16</v>
      </c>
      <c r="M834" s="69">
        <v>2</v>
      </c>
      <c r="N834" s="69">
        <v>1</v>
      </c>
      <c r="O834" s="69">
        <v>1</v>
      </c>
      <c r="P834" s="69">
        <v>11</v>
      </c>
      <c r="Q834" s="69">
        <v>6</v>
      </c>
      <c r="R834" s="69">
        <v>5</v>
      </c>
    </row>
    <row r="835" spans="4:18" x14ac:dyDescent="0.25">
      <c r="F835" s="4" t="s">
        <v>94</v>
      </c>
      <c r="G835" s="69">
        <v>105</v>
      </c>
      <c r="H835" s="69">
        <v>43</v>
      </c>
      <c r="I835" s="69">
        <v>62</v>
      </c>
      <c r="J835" s="69">
        <v>27</v>
      </c>
      <c r="K835" s="69">
        <v>11</v>
      </c>
      <c r="L835" s="69">
        <v>16</v>
      </c>
      <c r="M835" s="69">
        <v>22</v>
      </c>
      <c r="N835" s="69">
        <v>9</v>
      </c>
      <c r="O835" s="69">
        <v>13</v>
      </c>
      <c r="P835" s="69">
        <v>0</v>
      </c>
      <c r="Q835" s="69">
        <v>0</v>
      </c>
      <c r="R835" s="69">
        <v>0</v>
      </c>
    </row>
    <row r="836" spans="4:18" x14ac:dyDescent="0.25">
      <c r="F836" s="4" t="s">
        <v>42</v>
      </c>
      <c r="G836" s="69">
        <v>41</v>
      </c>
      <c r="H836" s="69">
        <v>19</v>
      </c>
      <c r="I836" s="69">
        <v>22</v>
      </c>
      <c r="J836" s="69">
        <v>13</v>
      </c>
      <c r="K836" s="69">
        <v>6</v>
      </c>
      <c r="L836" s="69">
        <v>7</v>
      </c>
      <c r="M836" s="69">
        <v>3</v>
      </c>
      <c r="N836" s="69">
        <v>0</v>
      </c>
      <c r="O836" s="69">
        <v>3</v>
      </c>
      <c r="P836" s="69">
        <v>2</v>
      </c>
      <c r="Q836" s="69">
        <v>0</v>
      </c>
      <c r="R836" s="69">
        <v>2</v>
      </c>
    </row>
    <row r="837" spans="4:18" x14ac:dyDescent="0.25">
      <c r="F837" s="4" t="s">
        <v>737</v>
      </c>
      <c r="G837" s="69">
        <v>70</v>
      </c>
      <c r="H837" s="69">
        <v>30</v>
      </c>
      <c r="I837" s="69">
        <v>40</v>
      </c>
      <c r="J837" s="69">
        <v>25</v>
      </c>
      <c r="K837" s="69">
        <v>10</v>
      </c>
      <c r="L837" s="69">
        <v>15</v>
      </c>
      <c r="M837" s="69">
        <v>0</v>
      </c>
      <c r="N837" s="69">
        <v>0</v>
      </c>
      <c r="O837" s="69">
        <v>0</v>
      </c>
      <c r="P837" s="69">
        <v>0</v>
      </c>
      <c r="Q837" s="69">
        <v>0</v>
      </c>
      <c r="R837" s="69">
        <v>0</v>
      </c>
    </row>
    <row r="838" spans="4:18" x14ac:dyDescent="0.25">
      <c r="F838" s="4" t="s">
        <v>503</v>
      </c>
      <c r="G838" s="69">
        <v>96</v>
      </c>
      <c r="H838" s="69">
        <v>21</v>
      </c>
      <c r="I838" s="69">
        <v>75</v>
      </c>
      <c r="J838" s="69">
        <v>16</v>
      </c>
      <c r="K838" s="69">
        <v>5</v>
      </c>
      <c r="L838" s="69">
        <v>11</v>
      </c>
      <c r="M838" s="69">
        <v>1</v>
      </c>
      <c r="N838" s="69">
        <v>0</v>
      </c>
      <c r="O838" s="69">
        <v>1</v>
      </c>
      <c r="P838" s="69">
        <v>13</v>
      </c>
      <c r="Q838" s="69">
        <v>5</v>
      </c>
      <c r="R838" s="69">
        <v>8</v>
      </c>
    </row>
    <row r="839" spans="4:18" x14ac:dyDescent="0.25">
      <c r="E839" s="4" t="s">
        <v>26</v>
      </c>
      <c r="G839" s="69">
        <v>160</v>
      </c>
      <c r="H839" s="69">
        <v>107</v>
      </c>
      <c r="I839" s="69">
        <v>53</v>
      </c>
      <c r="J839" s="69">
        <v>48</v>
      </c>
      <c r="K839" s="69">
        <v>36</v>
      </c>
      <c r="L839" s="69">
        <v>12</v>
      </c>
      <c r="M839" s="69">
        <v>4</v>
      </c>
      <c r="N839" s="69">
        <v>4</v>
      </c>
      <c r="O839" s="69">
        <v>0</v>
      </c>
      <c r="P839" s="69">
        <v>8</v>
      </c>
      <c r="Q839" s="69">
        <v>4</v>
      </c>
      <c r="R839" s="69">
        <v>4</v>
      </c>
    </row>
    <row r="840" spans="4:18" x14ac:dyDescent="0.25">
      <c r="F840" s="4" t="s">
        <v>704</v>
      </c>
      <c r="G840" s="69">
        <v>49</v>
      </c>
      <c r="H840" s="69">
        <v>34</v>
      </c>
      <c r="I840" s="69">
        <v>15</v>
      </c>
      <c r="J840" s="69">
        <v>9</v>
      </c>
      <c r="K840" s="69">
        <v>8</v>
      </c>
      <c r="L840" s="69">
        <v>1</v>
      </c>
      <c r="M840" s="69">
        <v>0</v>
      </c>
      <c r="N840" s="69">
        <v>0</v>
      </c>
      <c r="O840" s="69">
        <v>0</v>
      </c>
      <c r="P840" s="69">
        <v>3</v>
      </c>
      <c r="Q840" s="69">
        <v>1</v>
      </c>
      <c r="R840" s="69">
        <v>2</v>
      </c>
    </row>
    <row r="841" spans="4:18" x14ac:dyDescent="0.25">
      <c r="F841" s="4" t="s">
        <v>11</v>
      </c>
      <c r="G841" s="69">
        <v>76</v>
      </c>
      <c r="H841" s="69">
        <v>44</v>
      </c>
      <c r="I841" s="69">
        <v>32</v>
      </c>
      <c r="J841" s="69">
        <v>22</v>
      </c>
      <c r="K841" s="69">
        <v>15</v>
      </c>
      <c r="L841" s="69">
        <v>7</v>
      </c>
      <c r="M841" s="69">
        <v>1</v>
      </c>
      <c r="N841" s="69">
        <v>1</v>
      </c>
      <c r="O841" s="69">
        <v>0</v>
      </c>
      <c r="P841" s="69">
        <v>5</v>
      </c>
      <c r="Q841" s="69">
        <v>3</v>
      </c>
      <c r="R841" s="69">
        <v>2</v>
      </c>
    </row>
    <row r="842" spans="4:18" x14ac:dyDescent="0.25">
      <c r="F842" s="4" t="s">
        <v>1367</v>
      </c>
      <c r="G842" s="69">
        <v>10</v>
      </c>
      <c r="H842" s="69">
        <v>6</v>
      </c>
      <c r="I842" s="69">
        <v>4</v>
      </c>
      <c r="J842" s="69">
        <v>8</v>
      </c>
      <c r="K842" s="69">
        <v>5</v>
      </c>
      <c r="L842" s="69">
        <v>3</v>
      </c>
      <c r="M842" s="69">
        <v>1</v>
      </c>
      <c r="N842" s="69">
        <v>1</v>
      </c>
      <c r="O842" s="69">
        <v>0</v>
      </c>
      <c r="P842" s="69">
        <v>0</v>
      </c>
      <c r="Q842" s="69">
        <v>0</v>
      </c>
      <c r="R842" s="69">
        <v>0</v>
      </c>
    </row>
    <row r="843" spans="4:18" x14ac:dyDescent="0.25">
      <c r="F843" s="4" t="s">
        <v>453</v>
      </c>
      <c r="G843" s="69">
        <v>24</v>
      </c>
      <c r="H843" s="69">
        <v>22</v>
      </c>
      <c r="I843" s="69">
        <v>2</v>
      </c>
      <c r="J843" s="69">
        <v>8</v>
      </c>
      <c r="K843" s="69">
        <v>7</v>
      </c>
      <c r="L843" s="69">
        <v>1</v>
      </c>
      <c r="M843" s="69">
        <v>2</v>
      </c>
      <c r="N843" s="69">
        <v>2</v>
      </c>
      <c r="O843" s="69">
        <v>0</v>
      </c>
      <c r="P843" s="69">
        <v>0</v>
      </c>
      <c r="Q843" s="69">
        <v>0</v>
      </c>
      <c r="R843" s="69">
        <v>0</v>
      </c>
    </row>
    <row r="844" spans="4:18" x14ac:dyDescent="0.25">
      <c r="F844" s="4" t="s">
        <v>1366</v>
      </c>
      <c r="G844" s="69">
        <v>1</v>
      </c>
      <c r="H844" s="69">
        <v>1</v>
      </c>
      <c r="I844" s="69">
        <v>0</v>
      </c>
      <c r="J844" s="69">
        <v>1</v>
      </c>
      <c r="K844" s="69">
        <v>1</v>
      </c>
      <c r="L844" s="69">
        <v>0</v>
      </c>
      <c r="M844" s="69">
        <v>0</v>
      </c>
      <c r="N844" s="69">
        <v>0</v>
      </c>
      <c r="O844" s="69">
        <v>0</v>
      </c>
      <c r="P844" s="69">
        <v>0</v>
      </c>
      <c r="Q844" s="69">
        <v>0</v>
      </c>
      <c r="R844" s="69">
        <v>0</v>
      </c>
    </row>
    <row r="845" spans="4:18" x14ac:dyDescent="0.25">
      <c r="D845" s="4" t="s">
        <v>1111</v>
      </c>
      <c r="G845" s="69">
        <v>172</v>
      </c>
      <c r="H845" s="69">
        <v>89</v>
      </c>
      <c r="I845" s="69">
        <v>83</v>
      </c>
      <c r="J845" s="69">
        <v>63</v>
      </c>
      <c r="K845" s="69">
        <v>36</v>
      </c>
      <c r="L845" s="69">
        <v>27</v>
      </c>
      <c r="M845" s="69">
        <v>34</v>
      </c>
      <c r="N845" s="69">
        <v>16</v>
      </c>
      <c r="O845" s="69">
        <v>18</v>
      </c>
      <c r="P845" s="69">
        <v>0</v>
      </c>
      <c r="Q845" s="69">
        <v>0</v>
      </c>
      <c r="R845" s="69">
        <v>0</v>
      </c>
    </row>
    <row r="846" spans="4:18" x14ac:dyDescent="0.25">
      <c r="E846" s="4" t="s">
        <v>10</v>
      </c>
      <c r="G846" s="69">
        <v>60</v>
      </c>
      <c r="H846" s="69">
        <v>28</v>
      </c>
      <c r="I846" s="69">
        <v>32</v>
      </c>
      <c r="J846" s="69">
        <v>15</v>
      </c>
      <c r="K846" s="69">
        <v>6</v>
      </c>
      <c r="L846" s="69">
        <v>9</v>
      </c>
      <c r="M846" s="69">
        <v>0</v>
      </c>
      <c r="N846" s="69">
        <v>0</v>
      </c>
      <c r="O846" s="69">
        <v>0</v>
      </c>
      <c r="P846" s="69">
        <v>0</v>
      </c>
      <c r="Q846" s="69">
        <v>0</v>
      </c>
      <c r="R846" s="69">
        <v>0</v>
      </c>
    </row>
    <row r="847" spans="4:18" x14ac:dyDescent="0.25">
      <c r="F847" s="4" t="s">
        <v>1365</v>
      </c>
      <c r="G847" s="69">
        <v>60</v>
      </c>
      <c r="H847" s="69">
        <v>28</v>
      </c>
      <c r="I847" s="69">
        <v>32</v>
      </c>
      <c r="J847" s="69">
        <v>15</v>
      </c>
      <c r="K847" s="69">
        <v>6</v>
      </c>
      <c r="L847" s="69">
        <v>9</v>
      </c>
      <c r="M847" s="69">
        <v>0</v>
      </c>
      <c r="N847" s="69">
        <v>0</v>
      </c>
      <c r="O847" s="69">
        <v>0</v>
      </c>
      <c r="P847" s="69">
        <v>0</v>
      </c>
      <c r="Q847" s="69">
        <v>0</v>
      </c>
      <c r="R847" s="69">
        <v>0</v>
      </c>
    </row>
    <row r="848" spans="4:18" x14ac:dyDescent="0.25">
      <c r="E848" s="4" t="s">
        <v>26</v>
      </c>
      <c r="G848" s="69">
        <v>112</v>
      </c>
      <c r="H848" s="69">
        <v>61</v>
      </c>
      <c r="I848" s="69">
        <v>51</v>
      </c>
      <c r="J848" s="69">
        <v>48</v>
      </c>
      <c r="K848" s="69">
        <v>30</v>
      </c>
      <c r="L848" s="69">
        <v>18</v>
      </c>
      <c r="M848" s="69">
        <v>34</v>
      </c>
      <c r="N848" s="69">
        <v>16</v>
      </c>
      <c r="O848" s="69">
        <v>18</v>
      </c>
      <c r="P848" s="69">
        <v>0</v>
      </c>
      <c r="Q848" s="69">
        <v>0</v>
      </c>
      <c r="R848" s="69">
        <v>0</v>
      </c>
    </row>
    <row r="849" spans="2:18" x14ac:dyDescent="0.25">
      <c r="F849" s="4" t="s">
        <v>1364</v>
      </c>
      <c r="G849" s="69">
        <v>8</v>
      </c>
      <c r="H849" s="69">
        <v>1</v>
      </c>
      <c r="I849" s="69">
        <v>7</v>
      </c>
      <c r="J849" s="69">
        <v>4</v>
      </c>
      <c r="K849" s="69">
        <v>1</v>
      </c>
      <c r="L849" s="69">
        <v>3</v>
      </c>
      <c r="M849" s="69">
        <v>0</v>
      </c>
      <c r="N849" s="69">
        <v>0</v>
      </c>
      <c r="O849" s="69">
        <v>0</v>
      </c>
      <c r="P849" s="69">
        <v>0</v>
      </c>
      <c r="Q849" s="69">
        <v>0</v>
      </c>
      <c r="R849" s="69">
        <v>0</v>
      </c>
    </row>
    <row r="850" spans="2:18" x14ac:dyDescent="0.25">
      <c r="F850" s="4" t="s">
        <v>1363</v>
      </c>
      <c r="G850" s="69">
        <v>15</v>
      </c>
      <c r="H850" s="69">
        <v>10</v>
      </c>
      <c r="I850" s="69">
        <v>5</v>
      </c>
      <c r="J850" s="69">
        <v>2</v>
      </c>
      <c r="K850" s="69">
        <v>2</v>
      </c>
      <c r="L850" s="69">
        <v>0</v>
      </c>
      <c r="M850" s="69">
        <v>0</v>
      </c>
      <c r="N850" s="69">
        <v>0</v>
      </c>
      <c r="O850" s="69">
        <v>0</v>
      </c>
      <c r="P850" s="69">
        <v>0</v>
      </c>
      <c r="Q850" s="69">
        <v>0</v>
      </c>
      <c r="R850" s="69">
        <v>0</v>
      </c>
    </row>
    <row r="851" spans="2:18" x14ac:dyDescent="0.25">
      <c r="F851" s="4" t="s">
        <v>1362</v>
      </c>
      <c r="G851" s="69">
        <v>6</v>
      </c>
      <c r="H851" s="69">
        <v>2</v>
      </c>
      <c r="I851" s="69">
        <v>4</v>
      </c>
      <c r="J851" s="69">
        <v>3</v>
      </c>
      <c r="K851" s="69">
        <v>1</v>
      </c>
      <c r="L851" s="69">
        <v>2</v>
      </c>
      <c r="M851" s="69">
        <v>1</v>
      </c>
      <c r="N851" s="69">
        <v>1</v>
      </c>
      <c r="O851" s="69">
        <v>0</v>
      </c>
      <c r="P851" s="69">
        <v>0</v>
      </c>
      <c r="Q851" s="69">
        <v>0</v>
      </c>
      <c r="R851" s="69">
        <v>0</v>
      </c>
    </row>
    <row r="852" spans="2:18" x14ac:dyDescent="0.25">
      <c r="F852" s="4" t="s">
        <v>1361</v>
      </c>
      <c r="G852" s="69">
        <v>23</v>
      </c>
      <c r="H852" s="69">
        <v>18</v>
      </c>
      <c r="I852" s="69">
        <v>5</v>
      </c>
      <c r="J852" s="69">
        <v>10</v>
      </c>
      <c r="K852" s="69">
        <v>8</v>
      </c>
      <c r="L852" s="69">
        <v>2</v>
      </c>
      <c r="M852" s="69">
        <v>2</v>
      </c>
      <c r="N852" s="69">
        <v>2</v>
      </c>
      <c r="O852" s="69">
        <v>0</v>
      </c>
      <c r="P852" s="69">
        <v>0</v>
      </c>
      <c r="Q852" s="69">
        <v>0</v>
      </c>
      <c r="R852" s="69">
        <v>0</v>
      </c>
    </row>
    <row r="853" spans="2:18" x14ac:dyDescent="0.25">
      <c r="F853" s="4" t="s">
        <v>1360</v>
      </c>
      <c r="G853" s="69">
        <v>10</v>
      </c>
      <c r="H853" s="69">
        <v>5</v>
      </c>
      <c r="I853" s="69">
        <v>5</v>
      </c>
      <c r="J853" s="69">
        <v>4</v>
      </c>
      <c r="K853" s="69">
        <v>1</v>
      </c>
      <c r="L853" s="69">
        <v>3</v>
      </c>
      <c r="M853" s="69">
        <v>1</v>
      </c>
      <c r="N853" s="69">
        <v>0</v>
      </c>
      <c r="O853" s="69">
        <v>1</v>
      </c>
      <c r="P853" s="69">
        <v>0</v>
      </c>
      <c r="Q853" s="69">
        <v>0</v>
      </c>
      <c r="R853" s="69">
        <v>0</v>
      </c>
    </row>
    <row r="854" spans="2:18" x14ac:dyDescent="0.25">
      <c r="F854" s="4" t="s">
        <v>1359</v>
      </c>
      <c r="G854" s="69">
        <v>2</v>
      </c>
      <c r="H854" s="69">
        <v>2</v>
      </c>
      <c r="I854" s="69">
        <v>0</v>
      </c>
      <c r="J854" s="69">
        <v>2</v>
      </c>
      <c r="K854" s="69">
        <v>2</v>
      </c>
      <c r="L854" s="69">
        <v>0</v>
      </c>
      <c r="M854" s="69">
        <v>0</v>
      </c>
      <c r="N854" s="69">
        <v>0</v>
      </c>
      <c r="O854" s="69">
        <v>0</v>
      </c>
      <c r="P854" s="69">
        <v>0</v>
      </c>
      <c r="Q854" s="69">
        <v>0</v>
      </c>
      <c r="R854" s="69">
        <v>0</v>
      </c>
    </row>
    <row r="855" spans="2:18" x14ac:dyDescent="0.25">
      <c r="F855" s="4" t="s">
        <v>1358</v>
      </c>
      <c r="G855" s="69">
        <v>29</v>
      </c>
      <c r="H855" s="69">
        <v>13</v>
      </c>
      <c r="I855" s="69">
        <v>16</v>
      </c>
      <c r="J855" s="69">
        <v>11</v>
      </c>
      <c r="K855" s="69">
        <v>6</v>
      </c>
      <c r="L855" s="69">
        <v>5</v>
      </c>
      <c r="M855" s="69">
        <v>5</v>
      </c>
      <c r="N855" s="69">
        <v>2</v>
      </c>
      <c r="O855" s="69">
        <v>3</v>
      </c>
      <c r="P855" s="69">
        <v>0</v>
      </c>
      <c r="Q855" s="69">
        <v>0</v>
      </c>
      <c r="R855" s="69">
        <v>0</v>
      </c>
    </row>
    <row r="856" spans="2:18" x14ac:dyDescent="0.25">
      <c r="F856" s="4" t="s">
        <v>1357</v>
      </c>
      <c r="G856" s="69">
        <v>19</v>
      </c>
      <c r="H856" s="69">
        <v>10</v>
      </c>
      <c r="I856" s="69">
        <v>9</v>
      </c>
      <c r="J856" s="69">
        <v>12</v>
      </c>
      <c r="K856" s="69">
        <v>9</v>
      </c>
      <c r="L856" s="69">
        <v>3</v>
      </c>
      <c r="M856" s="69">
        <v>25</v>
      </c>
      <c r="N856" s="69">
        <v>11</v>
      </c>
      <c r="O856" s="69">
        <v>14</v>
      </c>
      <c r="P856" s="69">
        <v>0</v>
      </c>
      <c r="Q856" s="69">
        <v>0</v>
      </c>
      <c r="R856" s="69">
        <v>0</v>
      </c>
    </row>
    <row r="857" spans="2:18" x14ac:dyDescent="0.25">
      <c r="B857" s="4" t="s">
        <v>92</v>
      </c>
      <c r="G857" s="69">
        <v>1311</v>
      </c>
      <c r="H857" s="69">
        <v>594</v>
      </c>
      <c r="I857" s="69">
        <v>717</v>
      </c>
      <c r="J857" s="69">
        <v>471</v>
      </c>
      <c r="K857" s="69">
        <v>243</v>
      </c>
      <c r="L857" s="69">
        <v>228</v>
      </c>
      <c r="M857" s="69">
        <v>245</v>
      </c>
      <c r="N857" s="69">
        <v>100</v>
      </c>
      <c r="O857" s="69">
        <v>145</v>
      </c>
      <c r="P857" s="69">
        <v>189</v>
      </c>
      <c r="Q857" s="69">
        <v>84</v>
      </c>
      <c r="R857" s="69">
        <v>105</v>
      </c>
    </row>
    <row r="858" spans="2:18" x14ac:dyDescent="0.25">
      <c r="C858" s="4" t="s">
        <v>92</v>
      </c>
      <c r="G858" s="69">
        <v>1311</v>
      </c>
      <c r="H858" s="69">
        <v>594</v>
      </c>
      <c r="I858" s="69">
        <v>717</v>
      </c>
      <c r="J858" s="69">
        <v>471</v>
      </c>
      <c r="K858" s="69">
        <v>243</v>
      </c>
      <c r="L858" s="69">
        <v>228</v>
      </c>
      <c r="M858" s="69">
        <v>245</v>
      </c>
      <c r="N858" s="69">
        <v>100</v>
      </c>
      <c r="O858" s="69">
        <v>145</v>
      </c>
      <c r="P858" s="69">
        <v>189</v>
      </c>
      <c r="Q858" s="69">
        <v>84</v>
      </c>
      <c r="R858" s="69">
        <v>105</v>
      </c>
    </row>
    <row r="859" spans="2:18" x14ac:dyDescent="0.25">
      <c r="D859" s="4" t="s">
        <v>9</v>
      </c>
      <c r="G859" s="69">
        <v>1200</v>
      </c>
      <c r="H859" s="69">
        <v>522</v>
      </c>
      <c r="I859" s="69">
        <v>678</v>
      </c>
      <c r="J859" s="69">
        <v>360</v>
      </c>
      <c r="K859" s="69">
        <v>171</v>
      </c>
      <c r="L859" s="69">
        <v>189</v>
      </c>
      <c r="M859" s="69">
        <v>199</v>
      </c>
      <c r="N859" s="69">
        <v>72</v>
      </c>
      <c r="O859" s="69">
        <v>127</v>
      </c>
      <c r="P859" s="69">
        <v>176</v>
      </c>
      <c r="Q859" s="69">
        <v>78</v>
      </c>
      <c r="R859" s="69">
        <v>98</v>
      </c>
    </row>
    <row r="860" spans="2:18" x14ac:dyDescent="0.25">
      <c r="E860" s="4" t="s">
        <v>10</v>
      </c>
      <c r="G860" s="69">
        <v>1200</v>
      </c>
      <c r="H860" s="69">
        <v>522</v>
      </c>
      <c r="I860" s="69">
        <v>678</v>
      </c>
      <c r="J860" s="69">
        <v>360</v>
      </c>
      <c r="K860" s="69">
        <v>171</v>
      </c>
      <c r="L860" s="69">
        <v>189</v>
      </c>
      <c r="M860" s="69">
        <v>199</v>
      </c>
      <c r="N860" s="69">
        <v>72</v>
      </c>
      <c r="O860" s="69">
        <v>127</v>
      </c>
      <c r="P860" s="69">
        <v>176</v>
      </c>
      <c r="Q860" s="69">
        <v>78</v>
      </c>
      <c r="R860" s="69">
        <v>98</v>
      </c>
    </row>
    <row r="861" spans="2:18" x14ac:dyDescent="0.25">
      <c r="F861" s="4" t="s">
        <v>556</v>
      </c>
      <c r="G861" s="69">
        <v>46</v>
      </c>
      <c r="H861" s="69">
        <v>28</v>
      </c>
      <c r="I861" s="69">
        <v>18</v>
      </c>
      <c r="J861" s="69">
        <v>9</v>
      </c>
      <c r="K861" s="69">
        <v>6</v>
      </c>
      <c r="L861" s="69">
        <v>3</v>
      </c>
      <c r="M861" s="69">
        <v>11</v>
      </c>
      <c r="N861" s="69">
        <v>4</v>
      </c>
      <c r="O861" s="69">
        <v>7</v>
      </c>
      <c r="P861" s="69">
        <v>16</v>
      </c>
      <c r="Q861" s="69">
        <v>7</v>
      </c>
      <c r="R861" s="69">
        <v>9</v>
      </c>
    </row>
    <row r="862" spans="2:18" x14ac:dyDescent="0.25">
      <c r="F862" s="4" t="s">
        <v>557</v>
      </c>
      <c r="G862" s="69">
        <v>38</v>
      </c>
      <c r="H862" s="69">
        <v>26</v>
      </c>
      <c r="I862" s="69">
        <v>12</v>
      </c>
      <c r="J862" s="69">
        <v>21</v>
      </c>
      <c r="K862" s="69">
        <v>15</v>
      </c>
      <c r="L862" s="69">
        <v>6</v>
      </c>
      <c r="M862" s="69">
        <v>0</v>
      </c>
      <c r="N862" s="69">
        <v>0</v>
      </c>
      <c r="O862" s="69">
        <v>0</v>
      </c>
      <c r="P862" s="69">
        <v>0</v>
      </c>
      <c r="Q862" s="69">
        <v>0</v>
      </c>
      <c r="R862" s="69">
        <v>0</v>
      </c>
    </row>
    <row r="863" spans="2:18" x14ac:dyDescent="0.25">
      <c r="F863" s="4" t="s">
        <v>478</v>
      </c>
      <c r="G863" s="69">
        <v>82</v>
      </c>
      <c r="H863" s="69">
        <v>69</v>
      </c>
      <c r="I863" s="69">
        <v>13</v>
      </c>
      <c r="J863" s="69">
        <v>21</v>
      </c>
      <c r="K863" s="69">
        <v>16</v>
      </c>
      <c r="L863" s="69">
        <v>5</v>
      </c>
      <c r="M863" s="69">
        <v>11</v>
      </c>
      <c r="N863" s="69">
        <v>9</v>
      </c>
      <c r="O863" s="69">
        <v>2</v>
      </c>
      <c r="P863" s="69">
        <v>13</v>
      </c>
      <c r="Q863" s="69">
        <v>12</v>
      </c>
      <c r="R863" s="69">
        <v>1</v>
      </c>
    </row>
    <row r="864" spans="2:18" x14ac:dyDescent="0.25">
      <c r="F864" s="4" t="s">
        <v>558</v>
      </c>
      <c r="G864" s="69">
        <v>26</v>
      </c>
      <c r="H864" s="69">
        <v>23</v>
      </c>
      <c r="I864" s="69">
        <v>3</v>
      </c>
      <c r="J864" s="69">
        <v>6</v>
      </c>
      <c r="K864" s="69">
        <v>6</v>
      </c>
      <c r="L864" s="69">
        <v>0</v>
      </c>
      <c r="M864" s="69">
        <v>0</v>
      </c>
      <c r="N864" s="69">
        <v>0</v>
      </c>
      <c r="O864" s="69">
        <v>0</v>
      </c>
      <c r="P864" s="69">
        <v>0</v>
      </c>
      <c r="Q864" s="69">
        <v>0</v>
      </c>
      <c r="R864" s="69">
        <v>0</v>
      </c>
    </row>
    <row r="865" spans="4:18" x14ac:dyDescent="0.25">
      <c r="F865" s="4" t="s">
        <v>559</v>
      </c>
      <c r="G865" s="69">
        <v>70</v>
      </c>
      <c r="H865" s="69">
        <v>46</v>
      </c>
      <c r="I865" s="69">
        <v>24</v>
      </c>
      <c r="J865" s="69">
        <v>14</v>
      </c>
      <c r="K865" s="69">
        <v>11</v>
      </c>
      <c r="L865" s="69">
        <v>3</v>
      </c>
      <c r="M865" s="69">
        <v>9</v>
      </c>
      <c r="N865" s="69">
        <v>4</v>
      </c>
      <c r="O865" s="69">
        <v>5</v>
      </c>
      <c r="P865" s="69">
        <v>8</v>
      </c>
      <c r="Q865" s="69">
        <v>3</v>
      </c>
      <c r="R865" s="69">
        <v>5</v>
      </c>
    </row>
    <row r="866" spans="4:18" x14ac:dyDescent="0.25">
      <c r="F866" s="4" t="s">
        <v>48</v>
      </c>
      <c r="G866" s="69">
        <v>26</v>
      </c>
      <c r="H866" s="69">
        <v>2</v>
      </c>
      <c r="I866" s="69">
        <v>24</v>
      </c>
      <c r="J866" s="69">
        <v>11</v>
      </c>
      <c r="K866" s="69">
        <v>1</v>
      </c>
      <c r="L866" s="69">
        <v>10</v>
      </c>
      <c r="M866" s="69">
        <v>0</v>
      </c>
      <c r="N866" s="69">
        <v>0</v>
      </c>
      <c r="O866" s="69">
        <v>0</v>
      </c>
      <c r="P866" s="69">
        <v>7</v>
      </c>
      <c r="Q866" s="69">
        <v>1</v>
      </c>
      <c r="R866" s="69">
        <v>6</v>
      </c>
    </row>
    <row r="867" spans="4:18" x14ac:dyDescent="0.25">
      <c r="F867" s="4" t="s">
        <v>70</v>
      </c>
      <c r="G867" s="69">
        <v>91</v>
      </c>
      <c r="H867" s="69">
        <v>33</v>
      </c>
      <c r="I867" s="69">
        <v>58</v>
      </c>
      <c r="J867" s="69">
        <v>30</v>
      </c>
      <c r="K867" s="69">
        <v>10</v>
      </c>
      <c r="L867" s="69">
        <v>20</v>
      </c>
      <c r="M867" s="69">
        <v>24</v>
      </c>
      <c r="N867" s="69">
        <v>14</v>
      </c>
      <c r="O867" s="69">
        <v>10</v>
      </c>
      <c r="P867" s="69">
        <v>45</v>
      </c>
      <c r="Q867" s="69">
        <v>22</v>
      </c>
      <c r="R867" s="69">
        <v>23</v>
      </c>
    </row>
    <row r="868" spans="4:18" x14ac:dyDescent="0.25">
      <c r="F868" s="4" t="s">
        <v>551</v>
      </c>
      <c r="G868" s="69">
        <v>47</v>
      </c>
      <c r="H868" s="69">
        <v>12</v>
      </c>
      <c r="I868" s="69">
        <v>35</v>
      </c>
      <c r="J868" s="69">
        <v>9</v>
      </c>
      <c r="K868" s="69">
        <v>2</v>
      </c>
      <c r="L868" s="69">
        <v>7</v>
      </c>
      <c r="M868" s="69">
        <v>15</v>
      </c>
      <c r="N868" s="69">
        <v>1</v>
      </c>
      <c r="O868" s="69">
        <v>14</v>
      </c>
      <c r="P868" s="69">
        <v>4</v>
      </c>
      <c r="Q868" s="69">
        <v>1</v>
      </c>
      <c r="R868" s="69">
        <v>3</v>
      </c>
    </row>
    <row r="869" spans="4:18" x14ac:dyDescent="0.25">
      <c r="F869" s="4" t="s">
        <v>552</v>
      </c>
      <c r="G869" s="69">
        <v>82</v>
      </c>
      <c r="H869" s="69">
        <v>41</v>
      </c>
      <c r="I869" s="69">
        <v>41</v>
      </c>
      <c r="J869" s="69">
        <v>30</v>
      </c>
      <c r="K869" s="69">
        <v>15</v>
      </c>
      <c r="L869" s="69">
        <v>15</v>
      </c>
      <c r="M869" s="69">
        <v>12</v>
      </c>
      <c r="N869" s="69">
        <v>5</v>
      </c>
      <c r="O869" s="69">
        <v>7</v>
      </c>
      <c r="P869" s="69">
        <v>8</v>
      </c>
      <c r="Q869" s="69">
        <v>5</v>
      </c>
      <c r="R869" s="69">
        <v>3</v>
      </c>
    </row>
    <row r="870" spans="4:18" x14ac:dyDescent="0.25">
      <c r="F870" s="4" t="s">
        <v>93</v>
      </c>
      <c r="G870" s="69">
        <v>6</v>
      </c>
      <c r="H870" s="69">
        <v>1</v>
      </c>
      <c r="I870" s="69">
        <v>5</v>
      </c>
      <c r="J870" s="69">
        <v>0</v>
      </c>
      <c r="K870" s="69">
        <v>0</v>
      </c>
      <c r="L870" s="69">
        <v>0</v>
      </c>
      <c r="M870" s="69">
        <v>2</v>
      </c>
      <c r="N870" s="69">
        <v>2</v>
      </c>
      <c r="O870" s="69">
        <v>0</v>
      </c>
      <c r="P870" s="69">
        <v>1</v>
      </c>
      <c r="Q870" s="69">
        <v>0</v>
      </c>
      <c r="R870" s="69">
        <v>1</v>
      </c>
    </row>
    <row r="871" spans="4:18" x14ac:dyDescent="0.25">
      <c r="F871" s="4" t="s">
        <v>66</v>
      </c>
      <c r="G871" s="69">
        <v>58</v>
      </c>
      <c r="H871" s="69">
        <v>13</v>
      </c>
      <c r="I871" s="69">
        <v>45</v>
      </c>
      <c r="J871" s="69">
        <v>8</v>
      </c>
      <c r="K871" s="69">
        <v>1</v>
      </c>
      <c r="L871" s="69">
        <v>7</v>
      </c>
      <c r="M871" s="69">
        <v>7</v>
      </c>
      <c r="N871" s="69">
        <v>1</v>
      </c>
      <c r="O871" s="69">
        <v>6</v>
      </c>
      <c r="P871" s="69">
        <v>3</v>
      </c>
      <c r="Q871" s="69">
        <v>1</v>
      </c>
      <c r="R871" s="69">
        <v>2</v>
      </c>
    </row>
    <row r="872" spans="4:18" x14ac:dyDescent="0.25">
      <c r="F872" s="4" t="s">
        <v>553</v>
      </c>
      <c r="G872" s="69">
        <v>98</v>
      </c>
      <c r="H872" s="69">
        <v>43</v>
      </c>
      <c r="I872" s="69">
        <v>55</v>
      </c>
      <c r="J872" s="69">
        <v>36</v>
      </c>
      <c r="K872" s="69">
        <v>16</v>
      </c>
      <c r="L872" s="69">
        <v>20</v>
      </c>
      <c r="M872" s="69">
        <v>18</v>
      </c>
      <c r="N872" s="69">
        <v>9</v>
      </c>
      <c r="O872" s="69">
        <v>9</v>
      </c>
      <c r="P872" s="69">
        <v>9</v>
      </c>
      <c r="Q872" s="69">
        <v>8</v>
      </c>
      <c r="R872" s="69">
        <v>1</v>
      </c>
    </row>
    <row r="873" spans="4:18" x14ac:dyDescent="0.25">
      <c r="F873" s="4" t="s">
        <v>94</v>
      </c>
      <c r="G873" s="69">
        <v>110</v>
      </c>
      <c r="H873" s="69">
        <v>34</v>
      </c>
      <c r="I873" s="69">
        <v>76</v>
      </c>
      <c r="J873" s="69">
        <v>20</v>
      </c>
      <c r="K873" s="69">
        <v>7</v>
      </c>
      <c r="L873" s="69">
        <v>13</v>
      </c>
      <c r="M873" s="69">
        <v>16</v>
      </c>
      <c r="N873" s="69">
        <v>3</v>
      </c>
      <c r="O873" s="69">
        <v>13</v>
      </c>
      <c r="P873" s="69">
        <v>0</v>
      </c>
      <c r="Q873" s="69">
        <v>0</v>
      </c>
      <c r="R873" s="69">
        <v>0</v>
      </c>
    </row>
    <row r="874" spans="4:18" x14ac:dyDescent="0.25">
      <c r="F874" s="4" t="s">
        <v>554</v>
      </c>
      <c r="G874" s="69">
        <v>142</v>
      </c>
      <c r="H874" s="69">
        <v>85</v>
      </c>
      <c r="I874" s="69">
        <v>57</v>
      </c>
      <c r="J874" s="69">
        <v>63</v>
      </c>
      <c r="K874" s="69">
        <v>42</v>
      </c>
      <c r="L874" s="69">
        <v>21</v>
      </c>
      <c r="M874" s="69">
        <v>0</v>
      </c>
      <c r="N874" s="69">
        <v>0</v>
      </c>
      <c r="O874" s="69">
        <v>0</v>
      </c>
      <c r="P874" s="69">
        <v>0</v>
      </c>
      <c r="Q874" s="69">
        <v>0</v>
      </c>
      <c r="R874" s="69">
        <v>0</v>
      </c>
    </row>
    <row r="875" spans="4:18" x14ac:dyDescent="0.25">
      <c r="F875" s="4" t="s">
        <v>95</v>
      </c>
      <c r="G875" s="69">
        <v>55</v>
      </c>
      <c r="H875" s="69">
        <v>11</v>
      </c>
      <c r="I875" s="69">
        <v>44</v>
      </c>
      <c r="J875" s="69">
        <v>18</v>
      </c>
      <c r="K875" s="69">
        <v>5</v>
      </c>
      <c r="L875" s="69">
        <v>13</v>
      </c>
      <c r="M875" s="69">
        <v>12</v>
      </c>
      <c r="N875" s="69">
        <v>1</v>
      </c>
      <c r="O875" s="69">
        <v>11</v>
      </c>
      <c r="P875" s="69">
        <v>10</v>
      </c>
      <c r="Q875" s="69">
        <v>3</v>
      </c>
      <c r="R875" s="69">
        <v>7</v>
      </c>
    </row>
    <row r="876" spans="4:18" x14ac:dyDescent="0.25">
      <c r="F876" s="4" t="s">
        <v>560</v>
      </c>
      <c r="G876" s="69">
        <v>83</v>
      </c>
      <c r="H876" s="69">
        <v>34</v>
      </c>
      <c r="I876" s="69">
        <v>49</v>
      </c>
      <c r="J876" s="69">
        <v>18</v>
      </c>
      <c r="K876" s="69">
        <v>9</v>
      </c>
      <c r="L876" s="69">
        <v>9</v>
      </c>
      <c r="M876" s="69">
        <v>16</v>
      </c>
      <c r="N876" s="69">
        <v>8</v>
      </c>
      <c r="O876" s="69">
        <v>8</v>
      </c>
      <c r="P876" s="69">
        <v>9</v>
      </c>
      <c r="Q876" s="69">
        <v>5</v>
      </c>
      <c r="R876" s="69">
        <v>4</v>
      </c>
    </row>
    <row r="877" spans="4:18" x14ac:dyDescent="0.25">
      <c r="F877" s="4" t="s">
        <v>42</v>
      </c>
      <c r="G877" s="69">
        <v>50</v>
      </c>
      <c r="H877" s="69">
        <v>7</v>
      </c>
      <c r="I877" s="69">
        <v>43</v>
      </c>
      <c r="J877" s="69">
        <v>16</v>
      </c>
      <c r="K877" s="69">
        <v>4</v>
      </c>
      <c r="L877" s="69">
        <v>12</v>
      </c>
      <c r="M877" s="69">
        <v>18</v>
      </c>
      <c r="N877" s="69">
        <v>6</v>
      </c>
      <c r="O877" s="69">
        <v>12</v>
      </c>
      <c r="P877" s="69">
        <v>33</v>
      </c>
      <c r="Q877" s="69">
        <v>10</v>
      </c>
      <c r="R877" s="69">
        <v>23</v>
      </c>
    </row>
    <row r="878" spans="4:18" x14ac:dyDescent="0.25">
      <c r="F878" s="4" t="s">
        <v>555</v>
      </c>
      <c r="G878" s="69">
        <v>70</v>
      </c>
      <c r="H878" s="69">
        <v>9</v>
      </c>
      <c r="I878" s="69">
        <v>61</v>
      </c>
      <c r="J878" s="69">
        <v>19</v>
      </c>
      <c r="K878" s="69">
        <v>2</v>
      </c>
      <c r="L878" s="69">
        <v>17</v>
      </c>
      <c r="M878" s="69">
        <v>28</v>
      </c>
      <c r="N878" s="69">
        <v>5</v>
      </c>
      <c r="O878" s="69">
        <v>23</v>
      </c>
      <c r="P878" s="69">
        <v>10</v>
      </c>
      <c r="Q878" s="69">
        <v>0</v>
      </c>
      <c r="R878" s="69">
        <v>10</v>
      </c>
    </row>
    <row r="879" spans="4:18" x14ac:dyDescent="0.25">
      <c r="F879" s="4" t="s">
        <v>96</v>
      </c>
      <c r="G879" s="69">
        <v>20</v>
      </c>
      <c r="H879" s="69">
        <v>5</v>
      </c>
      <c r="I879" s="69">
        <v>15</v>
      </c>
      <c r="J879" s="69">
        <v>11</v>
      </c>
      <c r="K879" s="69">
        <v>3</v>
      </c>
      <c r="L879" s="69">
        <v>8</v>
      </c>
      <c r="M879" s="69">
        <v>0</v>
      </c>
      <c r="N879" s="69">
        <v>0</v>
      </c>
      <c r="O879" s="69">
        <v>0</v>
      </c>
      <c r="P879" s="69">
        <v>0</v>
      </c>
      <c r="Q879" s="69">
        <v>0</v>
      </c>
      <c r="R879" s="69">
        <v>0</v>
      </c>
    </row>
    <row r="880" spans="4:18" x14ac:dyDescent="0.25">
      <c r="D880" s="4" t="s">
        <v>1111</v>
      </c>
      <c r="G880" s="69">
        <v>111</v>
      </c>
      <c r="H880" s="69">
        <v>72</v>
      </c>
      <c r="I880" s="69">
        <v>39</v>
      </c>
      <c r="J880" s="69">
        <v>111</v>
      </c>
      <c r="K880" s="69">
        <v>72</v>
      </c>
      <c r="L880" s="69">
        <v>39</v>
      </c>
      <c r="M880" s="69">
        <v>46</v>
      </c>
      <c r="N880" s="69">
        <v>28</v>
      </c>
      <c r="O880" s="69">
        <v>18</v>
      </c>
      <c r="P880" s="69">
        <v>13</v>
      </c>
      <c r="Q880" s="69">
        <v>6</v>
      </c>
      <c r="R880" s="69">
        <v>7</v>
      </c>
    </row>
    <row r="881" spans="2:18" x14ac:dyDescent="0.25">
      <c r="E881" s="4" t="s">
        <v>10</v>
      </c>
      <c r="G881" s="69">
        <v>111</v>
      </c>
      <c r="H881" s="69">
        <v>72</v>
      </c>
      <c r="I881" s="69">
        <v>39</v>
      </c>
      <c r="J881" s="69">
        <v>111</v>
      </c>
      <c r="K881" s="69">
        <v>72</v>
      </c>
      <c r="L881" s="69">
        <v>39</v>
      </c>
      <c r="M881" s="69">
        <v>46</v>
      </c>
      <c r="N881" s="69">
        <v>28</v>
      </c>
      <c r="O881" s="69">
        <v>18</v>
      </c>
      <c r="P881" s="69">
        <v>13</v>
      </c>
      <c r="Q881" s="69">
        <v>6</v>
      </c>
      <c r="R881" s="69">
        <v>7</v>
      </c>
    </row>
    <row r="882" spans="2:18" x14ac:dyDescent="0.25">
      <c r="F882" s="4" t="s">
        <v>562</v>
      </c>
      <c r="G882" s="69">
        <v>13</v>
      </c>
      <c r="H882" s="69">
        <v>5</v>
      </c>
      <c r="I882" s="69">
        <v>8</v>
      </c>
      <c r="J882" s="69">
        <v>13</v>
      </c>
      <c r="K882" s="69">
        <v>5</v>
      </c>
      <c r="L882" s="69">
        <v>8</v>
      </c>
      <c r="M882" s="69">
        <v>10</v>
      </c>
      <c r="N882" s="69">
        <v>5</v>
      </c>
      <c r="O882" s="69">
        <v>5</v>
      </c>
      <c r="P882" s="69">
        <v>0</v>
      </c>
      <c r="Q882" s="69">
        <v>0</v>
      </c>
      <c r="R882" s="69">
        <v>0</v>
      </c>
    </row>
    <row r="883" spans="2:18" x14ac:dyDescent="0.25">
      <c r="F883" s="4" t="s">
        <v>563</v>
      </c>
      <c r="G883" s="69">
        <v>30</v>
      </c>
      <c r="H883" s="69">
        <v>19</v>
      </c>
      <c r="I883" s="69">
        <v>11</v>
      </c>
      <c r="J883" s="69">
        <v>30</v>
      </c>
      <c r="K883" s="69">
        <v>19</v>
      </c>
      <c r="L883" s="69">
        <v>11</v>
      </c>
      <c r="M883" s="69">
        <v>15</v>
      </c>
      <c r="N883" s="69">
        <v>9</v>
      </c>
      <c r="O883" s="69">
        <v>6</v>
      </c>
      <c r="P883" s="69">
        <v>6</v>
      </c>
      <c r="Q883" s="69">
        <v>1</v>
      </c>
      <c r="R883" s="69">
        <v>5</v>
      </c>
    </row>
    <row r="884" spans="2:18" x14ac:dyDescent="0.25">
      <c r="F884" s="4" t="s">
        <v>564</v>
      </c>
      <c r="G884" s="69">
        <v>6</v>
      </c>
      <c r="H884" s="69">
        <v>3</v>
      </c>
      <c r="I884" s="69">
        <v>3</v>
      </c>
      <c r="J884" s="69">
        <v>6</v>
      </c>
      <c r="K884" s="69">
        <v>3</v>
      </c>
      <c r="L884" s="69">
        <v>3</v>
      </c>
      <c r="M884" s="69">
        <v>0</v>
      </c>
      <c r="N884" s="69">
        <v>0</v>
      </c>
      <c r="O884" s="69">
        <v>0</v>
      </c>
      <c r="P884" s="69">
        <v>5</v>
      </c>
      <c r="Q884" s="69">
        <v>4</v>
      </c>
      <c r="R884" s="69">
        <v>1</v>
      </c>
    </row>
    <row r="885" spans="2:18" x14ac:dyDescent="0.25">
      <c r="F885" s="4" t="s">
        <v>561</v>
      </c>
      <c r="G885" s="69">
        <v>62</v>
      </c>
      <c r="H885" s="69">
        <v>45</v>
      </c>
      <c r="I885" s="69">
        <v>17</v>
      </c>
      <c r="J885" s="69">
        <v>62</v>
      </c>
      <c r="K885" s="69">
        <v>45</v>
      </c>
      <c r="L885" s="69">
        <v>17</v>
      </c>
      <c r="M885" s="69">
        <v>21</v>
      </c>
      <c r="N885" s="69">
        <v>14</v>
      </c>
      <c r="O885" s="69">
        <v>7</v>
      </c>
      <c r="P885" s="69">
        <v>2</v>
      </c>
      <c r="Q885" s="69">
        <v>1</v>
      </c>
      <c r="R885" s="69">
        <v>1</v>
      </c>
    </row>
    <row r="886" spans="2:18" x14ac:dyDescent="0.25">
      <c r="B886" s="4" t="s">
        <v>18</v>
      </c>
      <c r="G886" s="69">
        <v>509</v>
      </c>
      <c r="H886" s="69">
        <v>58</v>
      </c>
      <c r="I886" s="69">
        <v>451</v>
      </c>
      <c r="J886" s="69">
        <v>203</v>
      </c>
      <c r="K886" s="69">
        <v>23</v>
      </c>
      <c r="L886" s="69">
        <v>180</v>
      </c>
      <c r="M886" s="69">
        <v>282</v>
      </c>
      <c r="N886" s="69">
        <v>61</v>
      </c>
      <c r="O886" s="69">
        <v>221</v>
      </c>
      <c r="P886" s="69">
        <v>201</v>
      </c>
      <c r="Q886" s="69">
        <v>30</v>
      </c>
      <c r="R886" s="69">
        <v>171</v>
      </c>
    </row>
    <row r="887" spans="2:18" x14ac:dyDescent="0.25">
      <c r="C887" s="4" t="s">
        <v>97</v>
      </c>
      <c r="G887" s="69">
        <v>509</v>
      </c>
      <c r="H887" s="69">
        <v>58</v>
      </c>
      <c r="I887" s="69">
        <v>451</v>
      </c>
      <c r="J887" s="69">
        <v>203</v>
      </c>
      <c r="K887" s="69">
        <v>23</v>
      </c>
      <c r="L887" s="69">
        <v>180</v>
      </c>
      <c r="M887" s="69">
        <v>282</v>
      </c>
      <c r="N887" s="69">
        <v>61</v>
      </c>
      <c r="O887" s="69">
        <v>221</v>
      </c>
      <c r="P887" s="69">
        <v>201</v>
      </c>
      <c r="Q887" s="69">
        <v>30</v>
      </c>
      <c r="R887" s="69">
        <v>171</v>
      </c>
    </row>
    <row r="888" spans="2:18" x14ac:dyDescent="0.25">
      <c r="D888" s="4" t="s">
        <v>35</v>
      </c>
      <c r="G888" s="69">
        <v>0</v>
      </c>
      <c r="H888" s="69">
        <v>0</v>
      </c>
      <c r="I888" s="69">
        <v>0</v>
      </c>
      <c r="J888" s="69">
        <v>0</v>
      </c>
      <c r="K888" s="69">
        <v>0</v>
      </c>
      <c r="L888" s="69">
        <v>0</v>
      </c>
      <c r="M888" s="69">
        <v>18</v>
      </c>
      <c r="N888" s="69">
        <v>6</v>
      </c>
      <c r="O888" s="69">
        <v>12</v>
      </c>
      <c r="P888" s="69">
        <v>0</v>
      </c>
      <c r="Q888" s="69">
        <v>0</v>
      </c>
      <c r="R888" s="69">
        <v>0</v>
      </c>
    </row>
    <row r="889" spans="2:18" x14ac:dyDescent="0.25">
      <c r="E889" s="4" t="s">
        <v>26</v>
      </c>
      <c r="G889" s="69">
        <v>0</v>
      </c>
      <c r="H889" s="69">
        <v>0</v>
      </c>
      <c r="I889" s="69">
        <v>0</v>
      </c>
      <c r="J889" s="69">
        <v>0</v>
      </c>
      <c r="K889" s="69">
        <v>0</v>
      </c>
      <c r="L889" s="69">
        <v>0</v>
      </c>
      <c r="M889" s="69">
        <v>18</v>
      </c>
      <c r="N889" s="69">
        <v>6</v>
      </c>
      <c r="O889" s="69">
        <v>12</v>
      </c>
      <c r="P889" s="69">
        <v>0</v>
      </c>
      <c r="Q889" s="69">
        <v>0</v>
      </c>
      <c r="R889" s="69">
        <v>0</v>
      </c>
    </row>
    <row r="890" spans="2:18" x14ac:dyDescent="0.25">
      <c r="F890" s="4" t="s">
        <v>540</v>
      </c>
      <c r="G890" s="69">
        <v>0</v>
      </c>
      <c r="H890" s="69">
        <v>0</v>
      </c>
      <c r="I890" s="69">
        <v>0</v>
      </c>
      <c r="J890" s="69">
        <v>0</v>
      </c>
      <c r="K890" s="69">
        <v>0</v>
      </c>
      <c r="L890" s="69">
        <v>0</v>
      </c>
      <c r="M890" s="69">
        <v>18</v>
      </c>
      <c r="N890" s="69">
        <v>6</v>
      </c>
      <c r="O890" s="69">
        <v>12</v>
      </c>
      <c r="P890" s="69">
        <v>0</v>
      </c>
      <c r="Q890" s="69">
        <v>0</v>
      </c>
      <c r="R890" s="69">
        <v>0</v>
      </c>
    </row>
    <row r="891" spans="2:18" x14ac:dyDescent="0.25">
      <c r="D891" s="4" t="s">
        <v>9</v>
      </c>
      <c r="G891" s="69">
        <v>463</v>
      </c>
      <c r="H891" s="69">
        <v>51</v>
      </c>
      <c r="I891" s="69">
        <v>412</v>
      </c>
      <c r="J891" s="69">
        <v>175</v>
      </c>
      <c r="K891" s="69">
        <v>18</v>
      </c>
      <c r="L891" s="69">
        <v>157</v>
      </c>
      <c r="M891" s="69">
        <v>198</v>
      </c>
      <c r="N891" s="69">
        <v>35</v>
      </c>
      <c r="O891" s="69">
        <v>163</v>
      </c>
      <c r="P891" s="69">
        <v>94</v>
      </c>
      <c r="Q891" s="69">
        <v>6</v>
      </c>
      <c r="R891" s="69">
        <v>88</v>
      </c>
    </row>
    <row r="892" spans="2:18" x14ac:dyDescent="0.25">
      <c r="E892" s="4" t="s">
        <v>10</v>
      </c>
      <c r="G892" s="69">
        <v>359</v>
      </c>
      <c r="H892" s="69">
        <v>22</v>
      </c>
      <c r="I892" s="69">
        <v>337</v>
      </c>
      <c r="J892" s="69">
        <v>110</v>
      </c>
      <c r="K892" s="69">
        <v>3</v>
      </c>
      <c r="L892" s="69">
        <v>107</v>
      </c>
      <c r="M892" s="69">
        <v>82</v>
      </c>
      <c r="N892" s="69">
        <v>8</v>
      </c>
      <c r="O892" s="69">
        <v>74</v>
      </c>
      <c r="P892" s="69">
        <v>94</v>
      </c>
      <c r="Q892" s="69">
        <v>6</v>
      </c>
      <c r="R892" s="69">
        <v>88</v>
      </c>
    </row>
    <row r="893" spans="2:18" x14ac:dyDescent="0.25">
      <c r="F893" s="4" t="s">
        <v>461</v>
      </c>
      <c r="G893" s="69">
        <v>359</v>
      </c>
      <c r="H893" s="69">
        <v>22</v>
      </c>
      <c r="I893" s="69">
        <v>337</v>
      </c>
      <c r="J893" s="69">
        <v>110</v>
      </c>
      <c r="K893" s="69">
        <v>3</v>
      </c>
      <c r="L893" s="69">
        <v>107</v>
      </c>
      <c r="M893" s="69">
        <v>82</v>
      </c>
      <c r="N893" s="69">
        <v>8</v>
      </c>
      <c r="O893" s="69">
        <v>74</v>
      </c>
      <c r="P893" s="69">
        <v>94</v>
      </c>
      <c r="Q893" s="69">
        <v>6</v>
      </c>
      <c r="R893" s="69">
        <v>88</v>
      </c>
    </row>
    <row r="894" spans="2:18" x14ac:dyDescent="0.25">
      <c r="E894" s="4" t="s">
        <v>26</v>
      </c>
      <c r="G894" s="69">
        <v>104</v>
      </c>
      <c r="H894" s="69">
        <v>29</v>
      </c>
      <c r="I894" s="69">
        <v>75</v>
      </c>
      <c r="J894" s="69">
        <v>65</v>
      </c>
      <c r="K894" s="69">
        <v>15</v>
      </c>
      <c r="L894" s="69">
        <v>50</v>
      </c>
      <c r="M894" s="69">
        <v>116</v>
      </c>
      <c r="N894" s="69">
        <v>27</v>
      </c>
      <c r="O894" s="69">
        <v>89</v>
      </c>
      <c r="P894" s="69">
        <v>0</v>
      </c>
      <c r="Q894" s="69">
        <v>0</v>
      </c>
      <c r="R894" s="69">
        <v>0</v>
      </c>
    </row>
    <row r="895" spans="2:18" x14ac:dyDescent="0.25">
      <c r="F895" s="4" t="s">
        <v>565</v>
      </c>
      <c r="G895" s="69">
        <v>103</v>
      </c>
      <c r="H895" s="69">
        <v>28</v>
      </c>
      <c r="I895" s="69">
        <v>75</v>
      </c>
      <c r="J895" s="69">
        <v>65</v>
      </c>
      <c r="K895" s="69">
        <v>15</v>
      </c>
      <c r="L895" s="69">
        <v>50</v>
      </c>
      <c r="M895" s="69">
        <v>56</v>
      </c>
      <c r="N895" s="69">
        <v>10</v>
      </c>
      <c r="O895" s="69">
        <v>46</v>
      </c>
      <c r="P895" s="69">
        <v>0</v>
      </c>
      <c r="Q895" s="69">
        <v>0</v>
      </c>
      <c r="R895" s="69">
        <v>0</v>
      </c>
    </row>
    <row r="896" spans="2:18" x14ac:dyDescent="0.25">
      <c r="F896" s="4" t="s">
        <v>566</v>
      </c>
      <c r="G896" s="69">
        <v>1</v>
      </c>
      <c r="H896" s="69">
        <v>1</v>
      </c>
      <c r="I896" s="69">
        <v>0</v>
      </c>
      <c r="J896" s="69">
        <v>0</v>
      </c>
      <c r="K896" s="69">
        <v>0</v>
      </c>
      <c r="L896" s="69">
        <v>0</v>
      </c>
      <c r="M896" s="69">
        <v>60</v>
      </c>
      <c r="N896" s="69">
        <v>17</v>
      </c>
      <c r="O896" s="69">
        <v>43</v>
      </c>
      <c r="P896" s="69">
        <v>0</v>
      </c>
      <c r="Q896" s="69">
        <v>0</v>
      </c>
      <c r="R896" s="69">
        <v>0</v>
      </c>
    </row>
    <row r="897" spans="2:18" x14ac:dyDescent="0.25">
      <c r="D897" s="4" t="s">
        <v>1111</v>
      </c>
      <c r="G897" s="69">
        <v>46</v>
      </c>
      <c r="H897" s="69">
        <v>7</v>
      </c>
      <c r="I897" s="69">
        <v>39</v>
      </c>
      <c r="J897" s="69">
        <v>28</v>
      </c>
      <c r="K897" s="69">
        <v>5</v>
      </c>
      <c r="L897" s="69">
        <v>23</v>
      </c>
      <c r="M897" s="69">
        <v>66</v>
      </c>
      <c r="N897" s="69">
        <v>20</v>
      </c>
      <c r="O897" s="69">
        <v>46</v>
      </c>
      <c r="P897" s="69">
        <v>107</v>
      </c>
      <c r="Q897" s="69">
        <v>24</v>
      </c>
      <c r="R897" s="69">
        <v>83</v>
      </c>
    </row>
    <row r="898" spans="2:18" x14ac:dyDescent="0.25">
      <c r="E898" s="4" t="s">
        <v>10</v>
      </c>
      <c r="G898" s="69">
        <v>36</v>
      </c>
      <c r="H898" s="69">
        <v>4</v>
      </c>
      <c r="I898" s="69">
        <v>32</v>
      </c>
      <c r="J898" s="69">
        <v>18</v>
      </c>
      <c r="K898" s="69">
        <v>2</v>
      </c>
      <c r="L898" s="69">
        <v>16</v>
      </c>
      <c r="M898" s="69">
        <v>35</v>
      </c>
      <c r="N898" s="69">
        <v>11</v>
      </c>
      <c r="O898" s="69">
        <v>24</v>
      </c>
      <c r="P898" s="69">
        <v>22</v>
      </c>
      <c r="Q898" s="69">
        <v>6</v>
      </c>
      <c r="R898" s="69">
        <v>16</v>
      </c>
    </row>
    <row r="899" spans="2:18" x14ac:dyDescent="0.25">
      <c r="F899" s="4" t="s">
        <v>464</v>
      </c>
      <c r="G899" s="69">
        <v>36</v>
      </c>
      <c r="H899" s="69">
        <v>4</v>
      </c>
      <c r="I899" s="69">
        <v>32</v>
      </c>
      <c r="J899" s="69">
        <v>18</v>
      </c>
      <c r="K899" s="69">
        <v>2</v>
      </c>
      <c r="L899" s="69">
        <v>16</v>
      </c>
      <c r="M899" s="69">
        <v>35</v>
      </c>
      <c r="N899" s="69">
        <v>11</v>
      </c>
      <c r="O899" s="69">
        <v>24</v>
      </c>
      <c r="P899" s="69">
        <v>22</v>
      </c>
      <c r="Q899" s="69">
        <v>6</v>
      </c>
      <c r="R899" s="69">
        <v>16</v>
      </c>
    </row>
    <row r="900" spans="2:18" x14ac:dyDescent="0.25">
      <c r="E900" s="4" t="s">
        <v>26</v>
      </c>
      <c r="G900" s="69">
        <v>10</v>
      </c>
      <c r="H900" s="69">
        <v>3</v>
      </c>
      <c r="I900" s="69">
        <v>7</v>
      </c>
      <c r="J900" s="69">
        <v>10</v>
      </c>
      <c r="K900" s="69">
        <v>3</v>
      </c>
      <c r="L900" s="69">
        <v>7</v>
      </c>
      <c r="M900" s="69">
        <v>31</v>
      </c>
      <c r="N900" s="69">
        <v>9</v>
      </c>
      <c r="O900" s="69">
        <v>22</v>
      </c>
      <c r="P900" s="69">
        <v>85</v>
      </c>
      <c r="Q900" s="69">
        <v>18</v>
      </c>
      <c r="R900" s="69">
        <v>67</v>
      </c>
    </row>
    <row r="901" spans="2:18" x14ac:dyDescent="0.25">
      <c r="F901" s="4" t="s">
        <v>568</v>
      </c>
      <c r="G901" s="69">
        <v>10</v>
      </c>
      <c r="H901" s="69">
        <v>3</v>
      </c>
      <c r="I901" s="69">
        <v>7</v>
      </c>
      <c r="J901" s="69">
        <v>10</v>
      </c>
      <c r="K901" s="69">
        <v>3</v>
      </c>
      <c r="L901" s="69">
        <v>7</v>
      </c>
      <c r="M901" s="69">
        <v>15</v>
      </c>
      <c r="N901" s="69">
        <v>4</v>
      </c>
      <c r="O901" s="69">
        <v>11</v>
      </c>
      <c r="P901" s="69">
        <v>62</v>
      </c>
      <c r="Q901" s="69">
        <v>14</v>
      </c>
      <c r="R901" s="69">
        <v>48</v>
      </c>
    </row>
    <row r="902" spans="2:18" x14ac:dyDescent="0.25">
      <c r="F902" s="4" t="s">
        <v>567</v>
      </c>
      <c r="G902" s="69">
        <v>0</v>
      </c>
      <c r="H902" s="69">
        <v>0</v>
      </c>
      <c r="I902" s="69">
        <v>0</v>
      </c>
      <c r="J902" s="69">
        <v>0</v>
      </c>
      <c r="K902" s="69">
        <v>0</v>
      </c>
      <c r="L902" s="69">
        <v>0</v>
      </c>
      <c r="M902" s="69">
        <v>16</v>
      </c>
      <c r="N902" s="69">
        <v>5</v>
      </c>
      <c r="O902" s="69">
        <v>11</v>
      </c>
      <c r="P902" s="69">
        <v>23</v>
      </c>
      <c r="Q902" s="69">
        <v>4</v>
      </c>
      <c r="R902" s="69">
        <v>19</v>
      </c>
    </row>
    <row r="903" spans="2:18" x14ac:dyDescent="0.25">
      <c r="B903" s="4" t="s">
        <v>738</v>
      </c>
      <c r="G903" s="69">
        <v>864</v>
      </c>
      <c r="H903" s="69">
        <v>658</v>
      </c>
      <c r="I903" s="69">
        <v>206</v>
      </c>
      <c r="J903" s="69">
        <v>315</v>
      </c>
      <c r="K903" s="69">
        <v>250</v>
      </c>
      <c r="L903" s="69">
        <v>65</v>
      </c>
      <c r="M903" s="69">
        <v>135</v>
      </c>
      <c r="N903" s="69">
        <v>108</v>
      </c>
      <c r="O903" s="69">
        <v>27</v>
      </c>
      <c r="P903" s="69">
        <v>135</v>
      </c>
      <c r="Q903" s="69">
        <v>108</v>
      </c>
      <c r="R903" s="69">
        <v>27</v>
      </c>
    </row>
    <row r="904" spans="2:18" x14ac:dyDescent="0.25">
      <c r="C904" s="4" t="s">
        <v>738</v>
      </c>
      <c r="G904" s="69">
        <v>864</v>
      </c>
      <c r="H904" s="69">
        <v>658</v>
      </c>
      <c r="I904" s="69">
        <v>206</v>
      </c>
      <c r="J904" s="69">
        <v>315</v>
      </c>
      <c r="K904" s="69">
        <v>250</v>
      </c>
      <c r="L904" s="69">
        <v>65</v>
      </c>
      <c r="M904" s="69">
        <v>135</v>
      </c>
      <c r="N904" s="69">
        <v>108</v>
      </c>
      <c r="O904" s="69">
        <v>27</v>
      </c>
      <c r="P904" s="69">
        <v>135</v>
      </c>
      <c r="Q904" s="69">
        <v>108</v>
      </c>
      <c r="R904" s="69">
        <v>27</v>
      </c>
    </row>
    <row r="905" spans="2:18" x14ac:dyDescent="0.25">
      <c r="D905" s="4" t="s">
        <v>9</v>
      </c>
      <c r="G905" s="69">
        <v>864</v>
      </c>
      <c r="H905" s="69">
        <v>658</v>
      </c>
      <c r="I905" s="69">
        <v>206</v>
      </c>
      <c r="J905" s="69">
        <v>315</v>
      </c>
      <c r="K905" s="69">
        <v>250</v>
      </c>
      <c r="L905" s="69">
        <v>65</v>
      </c>
      <c r="M905" s="69">
        <v>135</v>
      </c>
      <c r="N905" s="69">
        <v>108</v>
      </c>
      <c r="O905" s="69">
        <v>27</v>
      </c>
      <c r="P905" s="69">
        <v>135</v>
      </c>
      <c r="Q905" s="69">
        <v>108</v>
      </c>
      <c r="R905" s="69">
        <v>27</v>
      </c>
    </row>
    <row r="906" spans="2:18" x14ac:dyDescent="0.25">
      <c r="E906" s="4" t="s">
        <v>10</v>
      </c>
      <c r="G906" s="69">
        <v>864</v>
      </c>
      <c r="H906" s="69">
        <v>658</v>
      </c>
      <c r="I906" s="69">
        <v>206</v>
      </c>
      <c r="J906" s="69">
        <v>315</v>
      </c>
      <c r="K906" s="69">
        <v>250</v>
      </c>
      <c r="L906" s="69">
        <v>65</v>
      </c>
      <c r="M906" s="69">
        <v>135</v>
      </c>
      <c r="N906" s="69">
        <v>108</v>
      </c>
      <c r="O906" s="69">
        <v>27</v>
      </c>
      <c r="P906" s="69">
        <v>135</v>
      </c>
      <c r="Q906" s="69">
        <v>108</v>
      </c>
      <c r="R906" s="69">
        <v>27</v>
      </c>
    </row>
    <row r="907" spans="2:18" x14ac:dyDescent="0.25">
      <c r="F907" s="4" t="s">
        <v>740</v>
      </c>
      <c r="G907" s="69">
        <v>377</v>
      </c>
      <c r="H907" s="69">
        <v>287</v>
      </c>
      <c r="I907" s="69">
        <v>90</v>
      </c>
      <c r="J907" s="69">
        <v>128</v>
      </c>
      <c r="K907" s="69">
        <v>101</v>
      </c>
      <c r="L907" s="69">
        <v>27</v>
      </c>
      <c r="M907" s="69">
        <v>83</v>
      </c>
      <c r="N907" s="69">
        <v>68</v>
      </c>
      <c r="O907" s="69">
        <v>15</v>
      </c>
      <c r="P907" s="69">
        <v>83</v>
      </c>
      <c r="Q907" s="69">
        <v>68</v>
      </c>
      <c r="R907" s="69">
        <v>15</v>
      </c>
    </row>
    <row r="908" spans="2:18" x14ac:dyDescent="0.25">
      <c r="F908" s="4" t="s">
        <v>741</v>
      </c>
      <c r="G908" s="69">
        <v>70</v>
      </c>
      <c r="H908" s="69">
        <v>30</v>
      </c>
      <c r="I908" s="69">
        <v>40</v>
      </c>
      <c r="J908" s="69">
        <v>20</v>
      </c>
      <c r="K908" s="69">
        <v>6</v>
      </c>
      <c r="L908" s="69">
        <v>14</v>
      </c>
      <c r="M908" s="69">
        <v>6</v>
      </c>
      <c r="N908" s="69">
        <v>2</v>
      </c>
      <c r="O908" s="69">
        <v>4</v>
      </c>
      <c r="P908" s="69">
        <v>6</v>
      </c>
      <c r="Q908" s="69">
        <v>2</v>
      </c>
      <c r="R908" s="69">
        <v>4</v>
      </c>
    </row>
    <row r="909" spans="2:18" x14ac:dyDescent="0.25">
      <c r="F909" s="4" t="s">
        <v>742</v>
      </c>
      <c r="G909" s="69">
        <v>316</v>
      </c>
      <c r="H909" s="69">
        <v>293</v>
      </c>
      <c r="I909" s="69">
        <v>23</v>
      </c>
      <c r="J909" s="69">
        <v>135</v>
      </c>
      <c r="K909" s="69">
        <v>124</v>
      </c>
      <c r="L909" s="69">
        <v>11</v>
      </c>
      <c r="M909" s="69">
        <v>37</v>
      </c>
      <c r="N909" s="69">
        <v>35</v>
      </c>
      <c r="O909" s="69">
        <v>2</v>
      </c>
      <c r="P909" s="69">
        <v>37</v>
      </c>
      <c r="Q909" s="69">
        <v>35</v>
      </c>
      <c r="R909" s="69">
        <v>2</v>
      </c>
    </row>
    <row r="910" spans="2:18" x14ac:dyDescent="0.25">
      <c r="F910" s="4" t="s">
        <v>739</v>
      </c>
      <c r="G910" s="69">
        <v>101</v>
      </c>
      <c r="H910" s="69">
        <v>48</v>
      </c>
      <c r="I910" s="69">
        <v>53</v>
      </c>
      <c r="J910" s="69">
        <v>32</v>
      </c>
      <c r="K910" s="69">
        <v>19</v>
      </c>
      <c r="L910" s="69">
        <v>13</v>
      </c>
      <c r="M910" s="69">
        <v>9</v>
      </c>
      <c r="N910" s="69">
        <v>3</v>
      </c>
      <c r="O910" s="69">
        <v>6</v>
      </c>
      <c r="P910" s="69">
        <v>9</v>
      </c>
      <c r="Q910" s="69">
        <v>3</v>
      </c>
      <c r="R910" s="69">
        <v>6</v>
      </c>
    </row>
    <row r="911" spans="2:18" x14ac:dyDescent="0.25">
      <c r="B911" s="4" t="s">
        <v>98</v>
      </c>
      <c r="G911" s="69">
        <v>1294</v>
      </c>
      <c r="H911" s="69">
        <v>608</v>
      </c>
      <c r="I911" s="69">
        <v>686</v>
      </c>
      <c r="J911" s="69">
        <v>373</v>
      </c>
      <c r="K911" s="69">
        <v>169</v>
      </c>
      <c r="L911" s="69">
        <v>204</v>
      </c>
      <c r="M911" s="69">
        <v>217</v>
      </c>
      <c r="N911" s="69">
        <v>94</v>
      </c>
      <c r="O911" s="69">
        <v>123</v>
      </c>
      <c r="P911" s="69">
        <v>128</v>
      </c>
      <c r="Q911" s="69">
        <v>49</v>
      </c>
      <c r="R911" s="69">
        <v>79</v>
      </c>
    </row>
    <row r="912" spans="2:18" x14ac:dyDescent="0.25">
      <c r="C912" s="4" t="s">
        <v>99</v>
      </c>
      <c r="G912" s="69">
        <v>1294</v>
      </c>
      <c r="H912" s="69">
        <v>608</v>
      </c>
      <c r="I912" s="69">
        <v>686</v>
      </c>
      <c r="J912" s="69">
        <v>373</v>
      </c>
      <c r="K912" s="69">
        <v>169</v>
      </c>
      <c r="L912" s="69">
        <v>204</v>
      </c>
      <c r="M912" s="69">
        <v>217</v>
      </c>
      <c r="N912" s="69">
        <v>94</v>
      </c>
      <c r="O912" s="69">
        <v>123</v>
      </c>
      <c r="P912" s="69">
        <v>128</v>
      </c>
      <c r="Q912" s="69">
        <v>49</v>
      </c>
      <c r="R912" s="69">
        <v>79</v>
      </c>
    </row>
    <row r="913" spans="4:18" x14ac:dyDescent="0.25">
      <c r="D913" s="4" t="s">
        <v>35</v>
      </c>
      <c r="G913" s="69">
        <v>57</v>
      </c>
      <c r="H913" s="69">
        <v>21</v>
      </c>
      <c r="I913" s="69">
        <v>36</v>
      </c>
      <c r="J913" s="69">
        <v>14</v>
      </c>
      <c r="K913" s="69">
        <v>6</v>
      </c>
      <c r="L913" s="69">
        <v>8</v>
      </c>
      <c r="M913" s="69">
        <v>0</v>
      </c>
      <c r="N913" s="69">
        <v>0</v>
      </c>
      <c r="O913" s="69">
        <v>0</v>
      </c>
      <c r="P913" s="69">
        <v>0</v>
      </c>
      <c r="Q913" s="69">
        <v>0</v>
      </c>
      <c r="R913" s="69">
        <v>0</v>
      </c>
    </row>
    <row r="914" spans="4:18" x14ac:dyDescent="0.25">
      <c r="E914" s="4" t="s">
        <v>10</v>
      </c>
      <c r="G914" s="69">
        <v>57</v>
      </c>
      <c r="H914" s="69">
        <v>21</v>
      </c>
      <c r="I914" s="69">
        <v>36</v>
      </c>
      <c r="J914" s="69">
        <v>14</v>
      </c>
      <c r="K914" s="69">
        <v>6</v>
      </c>
      <c r="L914" s="69">
        <v>8</v>
      </c>
      <c r="M914" s="69">
        <v>0</v>
      </c>
      <c r="N914" s="69">
        <v>0</v>
      </c>
      <c r="O914" s="69">
        <v>0</v>
      </c>
      <c r="P914" s="69">
        <v>0</v>
      </c>
      <c r="Q914" s="69">
        <v>0</v>
      </c>
      <c r="R914" s="69">
        <v>0</v>
      </c>
    </row>
    <row r="915" spans="4:18" x14ac:dyDescent="0.25">
      <c r="F915" s="4" t="s">
        <v>540</v>
      </c>
      <c r="G915" s="69">
        <v>57</v>
      </c>
      <c r="H915" s="69">
        <v>21</v>
      </c>
      <c r="I915" s="69">
        <v>36</v>
      </c>
      <c r="J915" s="69">
        <v>14</v>
      </c>
      <c r="K915" s="69">
        <v>6</v>
      </c>
      <c r="L915" s="69">
        <v>8</v>
      </c>
      <c r="M915" s="69">
        <v>0</v>
      </c>
      <c r="N915" s="69">
        <v>0</v>
      </c>
      <c r="O915" s="69">
        <v>0</v>
      </c>
      <c r="P915" s="69">
        <v>0</v>
      </c>
      <c r="Q915" s="69">
        <v>0</v>
      </c>
      <c r="R915" s="69">
        <v>0</v>
      </c>
    </row>
    <row r="916" spans="4:18" x14ac:dyDescent="0.25">
      <c r="D916" s="4" t="s">
        <v>20</v>
      </c>
      <c r="G916" s="69">
        <v>57</v>
      </c>
      <c r="H916" s="69">
        <v>21</v>
      </c>
      <c r="I916" s="69">
        <v>36</v>
      </c>
      <c r="J916" s="69">
        <v>14</v>
      </c>
      <c r="K916" s="69">
        <v>6</v>
      </c>
      <c r="L916" s="69">
        <v>8</v>
      </c>
      <c r="M916" s="69">
        <v>0</v>
      </c>
      <c r="N916" s="69">
        <v>0</v>
      </c>
      <c r="O916" s="69">
        <v>0</v>
      </c>
      <c r="P916" s="69">
        <v>0</v>
      </c>
      <c r="Q916" s="69">
        <v>0</v>
      </c>
      <c r="R916" s="69">
        <v>0</v>
      </c>
    </row>
    <row r="917" spans="4:18" x14ac:dyDescent="0.25">
      <c r="E917" s="4" t="s">
        <v>10</v>
      </c>
      <c r="G917" s="69">
        <v>57</v>
      </c>
      <c r="H917" s="69">
        <v>21</v>
      </c>
      <c r="I917" s="69">
        <v>36</v>
      </c>
      <c r="J917" s="69">
        <v>14</v>
      </c>
      <c r="K917" s="69">
        <v>6</v>
      </c>
      <c r="L917" s="69">
        <v>8</v>
      </c>
      <c r="M917" s="69">
        <v>0</v>
      </c>
      <c r="N917" s="69">
        <v>0</v>
      </c>
      <c r="O917" s="69">
        <v>0</v>
      </c>
      <c r="P917" s="69">
        <v>0</v>
      </c>
      <c r="Q917" s="69">
        <v>0</v>
      </c>
      <c r="R917" s="69">
        <v>0</v>
      </c>
    </row>
    <row r="918" spans="4:18" x14ac:dyDescent="0.25">
      <c r="F918" s="4" t="s">
        <v>1341</v>
      </c>
      <c r="G918" s="69">
        <v>57</v>
      </c>
      <c r="H918" s="69">
        <v>21</v>
      </c>
      <c r="I918" s="69">
        <v>36</v>
      </c>
      <c r="J918" s="69">
        <v>14</v>
      </c>
      <c r="K918" s="69">
        <v>6</v>
      </c>
      <c r="L918" s="69">
        <v>8</v>
      </c>
      <c r="M918" s="69">
        <v>0</v>
      </c>
      <c r="N918" s="69">
        <v>0</v>
      </c>
      <c r="O918" s="69">
        <v>0</v>
      </c>
      <c r="P918" s="69">
        <v>0</v>
      </c>
      <c r="Q918" s="69">
        <v>0</v>
      </c>
      <c r="R918" s="69">
        <v>0</v>
      </c>
    </row>
    <row r="919" spans="4:18" x14ac:dyDescent="0.25">
      <c r="D919" s="4" t="s">
        <v>9</v>
      </c>
      <c r="G919" s="69">
        <v>986</v>
      </c>
      <c r="H919" s="69">
        <v>495</v>
      </c>
      <c r="I919" s="69">
        <v>491</v>
      </c>
      <c r="J919" s="69">
        <v>284</v>
      </c>
      <c r="K919" s="69">
        <v>138</v>
      </c>
      <c r="L919" s="69">
        <v>146</v>
      </c>
      <c r="M919" s="69">
        <v>150</v>
      </c>
      <c r="N919" s="69">
        <v>76</v>
      </c>
      <c r="O919" s="69">
        <v>74</v>
      </c>
      <c r="P919" s="69">
        <v>86</v>
      </c>
      <c r="Q919" s="69">
        <v>41</v>
      </c>
      <c r="R919" s="69">
        <v>45</v>
      </c>
    </row>
    <row r="920" spans="4:18" x14ac:dyDescent="0.25">
      <c r="E920" s="4" t="s">
        <v>10</v>
      </c>
      <c r="G920" s="69">
        <v>986</v>
      </c>
      <c r="H920" s="69">
        <v>495</v>
      </c>
      <c r="I920" s="69">
        <v>491</v>
      </c>
      <c r="J920" s="69">
        <v>284</v>
      </c>
      <c r="K920" s="69">
        <v>138</v>
      </c>
      <c r="L920" s="69">
        <v>146</v>
      </c>
      <c r="M920" s="69">
        <v>150</v>
      </c>
      <c r="N920" s="69">
        <v>76</v>
      </c>
      <c r="O920" s="69">
        <v>74</v>
      </c>
      <c r="P920" s="69">
        <v>86</v>
      </c>
      <c r="Q920" s="69">
        <v>41</v>
      </c>
      <c r="R920" s="69">
        <v>45</v>
      </c>
    </row>
    <row r="921" spans="4:18" x14ac:dyDescent="0.25">
      <c r="F921" s="4" t="s">
        <v>571</v>
      </c>
      <c r="G921" s="69">
        <v>120</v>
      </c>
      <c r="H921" s="69">
        <v>55</v>
      </c>
      <c r="I921" s="69">
        <v>65</v>
      </c>
      <c r="J921" s="69">
        <v>36</v>
      </c>
      <c r="K921" s="69">
        <v>8</v>
      </c>
      <c r="L921" s="69">
        <v>28</v>
      </c>
      <c r="M921" s="69">
        <v>20</v>
      </c>
      <c r="N921" s="69">
        <v>10</v>
      </c>
      <c r="O921" s="69">
        <v>10</v>
      </c>
      <c r="P921" s="69">
        <v>2</v>
      </c>
      <c r="Q921" s="69">
        <v>1</v>
      </c>
      <c r="R921" s="69">
        <v>1</v>
      </c>
    </row>
    <row r="922" spans="4:18" x14ac:dyDescent="0.25">
      <c r="F922" s="4" t="s">
        <v>449</v>
      </c>
      <c r="G922" s="69">
        <v>0</v>
      </c>
      <c r="H922" s="69">
        <v>0</v>
      </c>
      <c r="I922" s="69">
        <v>0</v>
      </c>
      <c r="J922" s="69">
        <v>0</v>
      </c>
      <c r="K922" s="69">
        <v>0</v>
      </c>
      <c r="L922" s="69">
        <v>0</v>
      </c>
      <c r="M922" s="69">
        <v>0</v>
      </c>
      <c r="N922" s="69">
        <v>0</v>
      </c>
      <c r="O922" s="69">
        <v>0</v>
      </c>
      <c r="P922" s="69">
        <v>1</v>
      </c>
      <c r="Q922" s="69">
        <v>1</v>
      </c>
      <c r="R922" s="69">
        <v>0</v>
      </c>
    </row>
    <row r="923" spans="4:18" x14ac:dyDescent="0.25">
      <c r="F923" s="4" t="s">
        <v>572</v>
      </c>
      <c r="G923" s="69">
        <v>8</v>
      </c>
      <c r="H923" s="69">
        <v>4</v>
      </c>
      <c r="I923" s="69">
        <v>4</v>
      </c>
      <c r="J923" s="69">
        <v>0</v>
      </c>
      <c r="K923" s="69">
        <v>0</v>
      </c>
      <c r="L923" s="69">
        <v>0</v>
      </c>
      <c r="M923" s="69">
        <v>4</v>
      </c>
      <c r="N923" s="69">
        <v>1</v>
      </c>
      <c r="O923" s="69">
        <v>3</v>
      </c>
      <c r="P923" s="69">
        <v>3</v>
      </c>
      <c r="Q923" s="69">
        <v>1</v>
      </c>
      <c r="R923" s="69">
        <v>2</v>
      </c>
    </row>
    <row r="924" spans="4:18" x14ac:dyDescent="0.25">
      <c r="F924" s="4" t="s">
        <v>570</v>
      </c>
      <c r="G924" s="69">
        <v>58</v>
      </c>
      <c r="H924" s="69">
        <v>14</v>
      </c>
      <c r="I924" s="69">
        <v>44</v>
      </c>
      <c r="J924" s="69">
        <v>11</v>
      </c>
      <c r="K924" s="69">
        <v>1</v>
      </c>
      <c r="L924" s="69">
        <v>10</v>
      </c>
      <c r="M924" s="69">
        <v>19</v>
      </c>
      <c r="N924" s="69">
        <v>8</v>
      </c>
      <c r="O924" s="69">
        <v>11</v>
      </c>
      <c r="P924" s="69">
        <v>13</v>
      </c>
      <c r="Q924" s="69">
        <v>2</v>
      </c>
      <c r="R924" s="69">
        <v>11</v>
      </c>
    </row>
    <row r="925" spans="4:18" x14ac:dyDescent="0.25">
      <c r="F925" s="4" t="s">
        <v>1113</v>
      </c>
      <c r="G925" s="69">
        <v>4</v>
      </c>
      <c r="H925" s="69">
        <v>2</v>
      </c>
      <c r="I925" s="69">
        <v>2</v>
      </c>
      <c r="J925" s="69">
        <v>0</v>
      </c>
      <c r="K925" s="69">
        <v>0</v>
      </c>
      <c r="L925" s="69">
        <v>0</v>
      </c>
      <c r="M925" s="69">
        <v>0</v>
      </c>
      <c r="N925" s="69">
        <v>0</v>
      </c>
      <c r="O925" s="69">
        <v>0</v>
      </c>
      <c r="P925" s="69">
        <v>0</v>
      </c>
      <c r="Q925" s="69">
        <v>0</v>
      </c>
      <c r="R925" s="69">
        <v>0</v>
      </c>
    </row>
    <row r="926" spans="4:18" x14ac:dyDescent="0.25">
      <c r="F926" s="4" t="s">
        <v>530</v>
      </c>
      <c r="G926" s="69">
        <v>0</v>
      </c>
      <c r="H926" s="69">
        <v>0</v>
      </c>
      <c r="I926" s="69">
        <v>0</v>
      </c>
      <c r="J926" s="69">
        <v>0</v>
      </c>
      <c r="K926" s="69">
        <v>0</v>
      </c>
      <c r="L926" s="69">
        <v>0</v>
      </c>
      <c r="M926" s="69">
        <v>0</v>
      </c>
      <c r="N926" s="69">
        <v>0</v>
      </c>
      <c r="O926" s="69">
        <v>0</v>
      </c>
      <c r="P926" s="69">
        <v>2</v>
      </c>
      <c r="Q926" s="69">
        <v>1</v>
      </c>
      <c r="R926" s="69">
        <v>1</v>
      </c>
    </row>
    <row r="927" spans="4:18" x14ac:dyDescent="0.25">
      <c r="F927" s="4" t="s">
        <v>569</v>
      </c>
      <c r="G927" s="69">
        <v>37</v>
      </c>
      <c r="H927" s="69">
        <v>16</v>
      </c>
      <c r="I927" s="69">
        <v>21</v>
      </c>
      <c r="J927" s="69">
        <v>5</v>
      </c>
      <c r="K927" s="69">
        <v>3</v>
      </c>
      <c r="L927" s="69">
        <v>2</v>
      </c>
      <c r="M927" s="69">
        <v>9</v>
      </c>
      <c r="N927" s="69">
        <v>5</v>
      </c>
      <c r="O927" s="69">
        <v>4</v>
      </c>
      <c r="P927" s="69">
        <v>13</v>
      </c>
      <c r="Q927" s="69">
        <v>7</v>
      </c>
      <c r="R927" s="69">
        <v>6</v>
      </c>
    </row>
    <row r="928" spans="4:18" x14ac:dyDescent="0.25">
      <c r="F928" s="4" t="s">
        <v>573</v>
      </c>
      <c r="G928" s="69">
        <v>19</v>
      </c>
      <c r="H928" s="69">
        <v>6</v>
      </c>
      <c r="I928" s="69">
        <v>13</v>
      </c>
      <c r="J928" s="69">
        <v>4</v>
      </c>
      <c r="K928" s="69">
        <v>2</v>
      </c>
      <c r="L928" s="69">
        <v>2</v>
      </c>
      <c r="M928" s="69">
        <v>3</v>
      </c>
      <c r="N928" s="69">
        <v>2</v>
      </c>
      <c r="O928" s="69">
        <v>1</v>
      </c>
      <c r="P928" s="69">
        <v>4</v>
      </c>
      <c r="Q928" s="69">
        <v>2</v>
      </c>
      <c r="R928" s="69">
        <v>2</v>
      </c>
    </row>
    <row r="929" spans="4:18" x14ac:dyDescent="0.25">
      <c r="F929" s="4" t="s">
        <v>100</v>
      </c>
      <c r="G929" s="69">
        <v>3</v>
      </c>
      <c r="H929" s="69">
        <v>2</v>
      </c>
      <c r="I929" s="69">
        <v>1</v>
      </c>
      <c r="J929" s="69">
        <v>0</v>
      </c>
      <c r="K929" s="69">
        <v>0</v>
      </c>
      <c r="L929" s="69">
        <v>0</v>
      </c>
      <c r="M929" s="69">
        <v>14</v>
      </c>
      <c r="N929" s="69">
        <v>9</v>
      </c>
      <c r="O929" s="69">
        <v>5</v>
      </c>
      <c r="P929" s="69">
        <v>3</v>
      </c>
      <c r="Q929" s="69">
        <v>3</v>
      </c>
      <c r="R929" s="69">
        <v>0</v>
      </c>
    </row>
    <row r="930" spans="4:18" x14ac:dyDescent="0.25">
      <c r="F930" s="4" t="s">
        <v>528</v>
      </c>
      <c r="G930" s="69">
        <v>17</v>
      </c>
      <c r="H930" s="69">
        <v>14</v>
      </c>
      <c r="I930" s="69">
        <v>3</v>
      </c>
      <c r="J930" s="69">
        <v>17</v>
      </c>
      <c r="K930" s="69">
        <v>14</v>
      </c>
      <c r="L930" s="69">
        <v>3</v>
      </c>
      <c r="M930" s="69">
        <v>0</v>
      </c>
      <c r="N930" s="69">
        <v>0</v>
      </c>
      <c r="O930" s="69">
        <v>0</v>
      </c>
      <c r="P930" s="69">
        <v>0</v>
      </c>
      <c r="Q930" s="69">
        <v>0</v>
      </c>
      <c r="R930" s="69">
        <v>0</v>
      </c>
    </row>
    <row r="931" spans="4:18" x14ac:dyDescent="0.25">
      <c r="F931" s="4" t="s">
        <v>11</v>
      </c>
      <c r="G931" s="69">
        <v>496</v>
      </c>
      <c r="H931" s="69">
        <v>244</v>
      </c>
      <c r="I931" s="69">
        <v>252</v>
      </c>
      <c r="J931" s="69">
        <v>152</v>
      </c>
      <c r="K931" s="69">
        <v>74</v>
      </c>
      <c r="L931" s="69">
        <v>78</v>
      </c>
      <c r="M931" s="69">
        <v>36</v>
      </c>
      <c r="N931" s="69">
        <v>14</v>
      </c>
      <c r="O931" s="69">
        <v>22</v>
      </c>
      <c r="P931" s="69">
        <v>24</v>
      </c>
      <c r="Q931" s="69">
        <v>9</v>
      </c>
      <c r="R931" s="69">
        <v>15</v>
      </c>
    </row>
    <row r="932" spans="4:18" x14ac:dyDescent="0.25">
      <c r="F932" s="4" t="s">
        <v>1114</v>
      </c>
      <c r="G932" s="69">
        <v>21</v>
      </c>
      <c r="H932" s="69">
        <v>11</v>
      </c>
      <c r="I932" s="69">
        <v>10</v>
      </c>
      <c r="J932" s="69">
        <v>9</v>
      </c>
      <c r="K932" s="69">
        <v>5</v>
      </c>
      <c r="L932" s="69">
        <v>4</v>
      </c>
      <c r="M932" s="69">
        <v>0</v>
      </c>
      <c r="N932" s="69">
        <v>0</v>
      </c>
      <c r="O932" s="69">
        <v>0</v>
      </c>
      <c r="P932" s="69">
        <v>0</v>
      </c>
      <c r="Q932" s="69">
        <v>0</v>
      </c>
      <c r="R932" s="69">
        <v>0</v>
      </c>
    </row>
    <row r="933" spans="4:18" x14ac:dyDescent="0.25">
      <c r="F933" s="4" t="s">
        <v>1112</v>
      </c>
      <c r="G933" s="69">
        <v>0</v>
      </c>
      <c r="H933" s="69">
        <v>0</v>
      </c>
      <c r="I933" s="69">
        <v>0</v>
      </c>
      <c r="J933" s="69">
        <v>0</v>
      </c>
      <c r="K933" s="69">
        <v>0</v>
      </c>
      <c r="L933" s="69">
        <v>0</v>
      </c>
      <c r="M933" s="69">
        <v>0</v>
      </c>
      <c r="N933" s="69">
        <v>0</v>
      </c>
      <c r="O933" s="69">
        <v>0</v>
      </c>
      <c r="P933" s="69">
        <v>1</v>
      </c>
      <c r="Q933" s="69">
        <v>1</v>
      </c>
      <c r="R933" s="69">
        <v>0</v>
      </c>
    </row>
    <row r="934" spans="4:18" x14ac:dyDescent="0.25">
      <c r="F934" s="4" t="s">
        <v>574</v>
      </c>
      <c r="G934" s="69">
        <v>88</v>
      </c>
      <c r="H934" s="69">
        <v>76</v>
      </c>
      <c r="I934" s="69">
        <v>12</v>
      </c>
      <c r="J934" s="69">
        <v>24</v>
      </c>
      <c r="K934" s="69">
        <v>20</v>
      </c>
      <c r="L934" s="69">
        <v>4</v>
      </c>
      <c r="M934" s="69">
        <v>14</v>
      </c>
      <c r="N934" s="69">
        <v>13</v>
      </c>
      <c r="O934" s="69">
        <v>1</v>
      </c>
      <c r="P934" s="69">
        <v>11</v>
      </c>
      <c r="Q934" s="69">
        <v>10</v>
      </c>
      <c r="R934" s="69">
        <v>1</v>
      </c>
    </row>
    <row r="935" spans="4:18" x14ac:dyDescent="0.25">
      <c r="F935" s="4" t="s">
        <v>101</v>
      </c>
      <c r="G935" s="69">
        <v>74</v>
      </c>
      <c r="H935" s="69">
        <v>42</v>
      </c>
      <c r="I935" s="69">
        <v>32</v>
      </c>
      <c r="J935" s="69">
        <v>13</v>
      </c>
      <c r="K935" s="69">
        <v>8</v>
      </c>
      <c r="L935" s="69">
        <v>5</v>
      </c>
      <c r="M935" s="69">
        <v>22</v>
      </c>
      <c r="N935" s="69">
        <v>13</v>
      </c>
      <c r="O935" s="69">
        <v>9</v>
      </c>
      <c r="P935" s="69">
        <v>8</v>
      </c>
      <c r="Q935" s="69">
        <v>3</v>
      </c>
      <c r="R935" s="69">
        <v>5</v>
      </c>
    </row>
    <row r="936" spans="4:18" x14ac:dyDescent="0.25">
      <c r="F936" s="4" t="s">
        <v>555</v>
      </c>
      <c r="G936" s="69">
        <v>41</v>
      </c>
      <c r="H936" s="69">
        <v>9</v>
      </c>
      <c r="I936" s="69">
        <v>32</v>
      </c>
      <c r="J936" s="69">
        <v>13</v>
      </c>
      <c r="K936" s="69">
        <v>3</v>
      </c>
      <c r="L936" s="69">
        <v>10</v>
      </c>
      <c r="M936" s="69">
        <v>9</v>
      </c>
      <c r="N936" s="69">
        <v>1</v>
      </c>
      <c r="O936" s="69">
        <v>8</v>
      </c>
      <c r="P936" s="69">
        <v>0</v>
      </c>
      <c r="Q936" s="69">
        <v>0</v>
      </c>
      <c r="R936" s="69">
        <v>0</v>
      </c>
    </row>
    <row r="937" spans="4:18" x14ac:dyDescent="0.25">
      <c r="F937" s="4" t="s">
        <v>102</v>
      </c>
      <c r="G937" s="69">
        <v>0</v>
      </c>
      <c r="H937" s="69">
        <v>0</v>
      </c>
      <c r="I937" s="69">
        <v>0</v>
      </c>
      <c r="J937" s="69">
        <v>0</v>
      </c>
      <c r="K937" s="69">
        <v>0</v>
      </c>
      <c r="L937" s="69">
        <v>0</v>
      </c>
      <c r="M937" s="69">
        <v>0</v>
      </c>
      <c r="N937" s="69">
        <v>0</v>
      </c>
      <c r="O937" s="69">
        <v>0</v>
      </c>
      <c r="P937" s="69">
        <v>1</v>
      </c>
      <c r="Q937" s="69">
        <v>0</v>
      </c>
      <c r="R937" s="69">
        <v>1</v>
      </c>
    </row>
    <row r="938" spans="4:18" x14ac:dyDescent="0.25">
      <c r="D938" s="4" t="s">
        <v>1111</v>
      </c>
      <c r="G938" s="69">
        <v>194</v>
      </c>
      <c r="H938" s="69">
        <v>71</v>
      </c>
      <c r="I938" s="69">
        <v>123</v>
      </c>
      <c r="J938" s="69">
        <v>61</v>
      </c>
      <c r="K938" s="69">
        <v>19</v>
      </c>
      <c r="L938" s="69">
        <v>42</v>
      </c>
      <c r="M938" s="69">
        <v>67</v>
      </c>
      <c r="N938" s="69">
        <v>18</v>
      </c>
      <c r="O938" s="69">
        <v>49</v>
      </c>
      <c r="P938" s="69">
        <v>42</v>
      </c>
      <c r="Q938" s="69">
        <v>8</v>
      </c>
      <c r="R938" s="69">
        <v>34</v>
      </c>
    </row>
    <row r="939" spans="4:18" x14ac:dyDescent="0.25">
      <c r="E939" s="4" t="s">
        <v>10</v>
      </c>
      <c r="G939" s="69">
        <v>194</v>
      </c>
      <c r="H939" s="69">
        <v>71</v>
      </c>
      <c r="I939" s="69">
        <v>123</v>
      </c>
      <c r="J939" s="69">
        <v>61</v>
      </c>
      <c r="K939" s="69">
        <v>19</v>
      </c>
      <c r="L939" s="69">
        <v>42</v>
      </c>
      <c r="M939" s="69">
        <v>67</v>
      </c>
      <c r="N939" s="69">
        <v>18</v>
      </c>
      <c r="O939" s="69">
        <v>49</v>
      </c>
      <c r="P939" s="69">
        <v>42</v>
      </c>
      <c r="Q939" s="69">
        <v>8</v>
      </c>
      <c r="R939" s="69">
        <v>34</v>
      </c>
    </row>
    <row r="940" spans="4:18" x14ac:dyDescent="0.25">
      <c r="F940" s="4" t="s">
        <v>1115</v>
      </c>
      <c r="G940" s="69">
        <v>115</v>
      </c>
      <c r="H940" s="69">
        <v>40</v>
      </c>
      <c r="I940" s="69">
        <v>75</v>
      </c>
      <c r="J940" s="69">
        <v>37</v>
      </c>
      <c r="K940" s="69">
        <v>8</v>
      </c>
      <c r="L940" s="69">
        <v>29</v>
      </c>
      <c r="M940" s="69">
        <v>0</v>
      </c>
      <c r="N940" s="69">
        <v>0</v>
      </c>
      <c r="O940" s="69">
        <v>0</v>
      </c>
      <c r="P940" s="69">
        <v>0</v>
      </c>
      <c r="Q940" s="69">
        <v>0</v>
      </c>
      <c r="R940" s="69">
        <v>0</v>
      </c>
    </row>
    <row r="941" spans="4:18" x14ac:dyDescent="0.25">
      <c r="F941" s="4" t="s">
        <v>575</v>
      </c>
      <c r="G941" s="69">
        <v>2</v>
      </c>
      <c r="H941" s="69">
        <v>1</v>
      </c>
      <c r="I941" s="69">
        <v>1</v>
      </c>
      <c r="J941" s="69">
        <v>0</v>
      </c>
      <c r="K941" s="69">
        <v>0</v>
      </c>
      <c r="L941" s="69">
        <v>0</v>
      </c>
      <c r="M941" s="69">
        <v>2</v>
      </c>
      <c r="N941" s="69">
        <v>1</v>
      </c>
      <c r="O941" s="69">
        <v>1</v>
      </c>
      <c r="P941" s="69">
        <v>2</v>
      </c>
      <c r="Q941" s="69">
        <v>1</v>
      </c>
      <c r="R941" s="69">
        <v>1</v>
      </c>
    </row>
    <row r="942" spans="4:18" x14ac:dyDescent="0.25">
      <c r="F942" s="4" t="s">
        <v>576</v>
      </c>
      <c r="G942" s="69">
        <v>25</v>
      </c>
      <c r="H942" s="69">
        <v>18</v>
      </c>
      <c r="I942" s="69">
        <v>7</v>
      </c>
      <c r="J942" s="69">
        <v>12</v>
      </c>
      <c r="K942" s="69">
        <v>8</v>
      </c>
      <c r="L942" s="69">
        <v>4</v>
      </c>
      <c r="M942" s="69">
        <v>25</v>
      </c>
      <c r="N942" s="69">
        <v>10</v>
      </c>
      <c r="O942" s="69">
        <v>15</v>
      </c>
      <c r="P942" s="69">
        <v>0</v>
      </c>
      <c r="Q942" s="69">
        <v>0</v>
      </c>
      <c r="R942" s="69">
        <v>0</v>
      </c>
    </row>
    <row r="943" spans="4:18" x14ac:dyDescent="0.25">
      <c r="F943" s="4" t="s">
        <v>524</v>
      </c>
      <c r="G943" s="69">
        <v>12</v>
      </c>
      <c r="H943" s="69">
        <v>1</v>
      </c>
      <c r="I943" s="69">
        <v>11</v>
      </c>
      <c r="J943" s="69">
        <v>0</v>
      </c>
      <c r="K943" s="69">
        <v>0</v>
      </c>
      <c r="L943" s="69">
        <v>0</v>
      </c>
      <c r="M943" s="69">
        <v>0</v>
      </c>
      <c r="N943" s="69">
        <v>0</v>
      </c>
      <c r="O943" s="69">
        <v>0</v>
      </c>
      <c r="P943" s="69">
        <v>0</v>
      </c>
      <c r="Q943" s="69">
        <v>0</v>
      </c>
      <c r="R943" s="69">
        <v>0</v>
      </c>
    </row>
    <row r="944" spans="4:18" x14ac:dyDescent="0.25">
      <c r="F944" s="4" t="s">
        <v>577</v>
      </c>
      <c r="G944" s="69">
        <v>40</v>
      </c>
      <c r="H944" s="69">
        <v>11</v>
      </c>
      <c r="I944" s="69">
        <v>29</v>
      </c>
      <c r="J944" s="69">
        <v>12</v>
      </c>
      <c r="K944" s="69">
        <v>3</v>
      </c>
      <c r="L944" s="69">
        <v>9</v>
      </c>
      <c r="M944" s="69">
        <v>40</v>
      </c>
      <c r="N944" s="69">
        <v>7</v>
      </c>
      <c r="O944" s="69">
        <v>33</v>
      </c>
      <c r="P944" s="69">
        <v>40</v>
      </c>
      <c r="Q944" s="69">
        <v>7</v>
      </c>
      <c r="R944" s="69">
        <v>33</v>
      </c>
    </row>
    <row r="945" spans="2:18" x14ac:dyDescent="0.25">
      <c r="B945" s="4" t="s">
        <v>578</v>
      </c>
      <c r="G945" s="69">
        <v>4907</v>
      </c>
      <c r="H945" s="69">
        <v>3756</v>
      </c>
      <c r="I945" s="69">
        <v>1151</v>
      </c>
      <c r="J945" s="69">
        <v>1296</v>
      </c>
      <c r="K945" s="69">
        <v>977</v>
      </c>
      <c r="L945" s="69">
        <v>319</v>
      </c>
      <c r="M945" s="69">
        <v>571</v>
      </c>
      <c r="N945" s="69">
        <v>455</v>
      </c>
      <c r="O945" s="69">
        <v>116</v>
      </c>
      <c r="P945" s="69">
        <v>570</v>
      </c>
      <c r="Q945" s="69">
        <v>454</v>
      </c>
      <c r="R945" s="69">
        <v>116</v>
      </c>
    </row>
    <row r="946" spans="2:18" x14ac:dyDescent="0.25">
      <c r="C946" s="4" t="s">
        <v>578</v>
      </c>
      <c r="G946" s="69">
        <v>4907</v>
      </c>
      <c r="H946" s="69">
        <v>3756</v>
      </c>
      <c r="I946" s="69">
        <v>1151</v>
      </c>
      <c r="J946" s="69">
        <v>1296</v>
      </c>
      <c r="K946" s="69">
        <v>977</v>
      </c>
      <c r="L946" s="69">
        <v>319</v>
      </c>
      <c r="M946" s="69">
        <v>571</v>
      </c>
      <c r="N946" s="69">
        <v>455</v>
      </c>
      <c r="O946" s="69">
        <v>116</v>
      </c>
      <c r="P946" s="69">
        <v>570</v>
      </c>
      <c r="Q946" s="69">
        <v>454</v>
      </c>
      <c r="R946" s="69">
        <v>116</v>
      </c>
    </row>
    <row r="947" spans="2:18" x14ac:dyDescent="0.25">
      <c r="D947" s="4" t="s">
        <v>1116</v>
      </c>
      <c r="G947" s="69">
        <v>9</v>
      </c>
      <c r="H947" s="69">
        <v>9</v>
      </c>
      <c r="I947" s="69">
        <v>0</v>
      </c>
      <c r="J947" s="69">
        <v>0</v>
      </c>
      <c r="K947" s="69">
        <v>0</v>
      </c>
      <c r="L947" s="69">
        <v>0</v>
      </c>
      <c r="M947" s="69">
        <v>4</v>
      </c>
      <c r="N947" s="69">
        <v>4</v>
      </c>
      <c r="O947" s="69">
        <v>0</v>
      </c>
      <c r="P947" s="69">
        <v>4</v>
      </c>
      <c r="Q947" s="69">
        <v>4</v>
      </c>
      <c r="R947" s="69">
        <v>0</v>
      </c>
    </row>
    <row r="948" spans="2:18" x14ac:dyDescent="0.25">
      <c r="E948" s="4" t="s">
        <v>10</v>
      </c>
      <c r="G948" s="69">
        <v>9</v>
      </c>
      <c r="H948" s="69">
        <v>9</v>
      </c>
      <c r="I948" s="69">
        <v>0</v>
      </c>
      <c r="J948" s="69">
        <v>0</v>
      </c>
      <c r="K948" s="69">
        <v>0</v>
      </c>
      <c r="L948" s="69">
        <v>0</v>
      </c>
      <c r="M948" s="69">
        <v>4</v>
      </c>
      <c r="N948" s="69">
        <v>4</v>
      </c>
      <c r="O948" s="69">
        <v>0</v>
      </c>
      <c r="P948" s="69">
        <v>4</v>
      </c>
      <c r="Q948" s="69">
        <v>4</v>
      </c>
      <c r="R948" s="69">
        <v>0</v>
      </c>
    </row>
    <row r="949" spans="2:18" x14ac:dyDescent="0.25">
      <c r="F949" s="4" t="s">
        <v>584</v>
      </c>
      <c r="G949" s="69">
        <v>9</v>
      </c>
      <c r="H949" s="69">
        <v>9</v>
      </c>
      <c r="I949" s="69">
        <v>0</v>
      </c>
      <c r="J949" s="69">
        <v>0</v>
      </c>
      <c r="K949" s="69">
        <v>0</v>
      </c>
      <c r="L949" s="69">
        <v>0</v>
      </c>
      <c r="M949" s="69">
        <v>4</v>
      </c>
      <c r="N949" s="69">
        <v>4</v>
      </c>
      <c r="O949" s="69">
        <v>0</v>
      </c>
      <c r="P949" s="69">
        <v>4</v>
      </c>
      <c r="Q949" s="69">
        <v>4</v>
      </c>
      <c r="R949" s="69">
        <v>0</v>
      </c>
    </row>
    <row r="950" spans="2:18" x14ac:dyDescent="0.25">
      <c r="D950" s="4" t="s">
        <v>9</v>
      </c>
      <c r="G950" s="69">
        <v>1425</v>
      </c>
      <c r="H950" s="69">
        <v>1117</v>
      </c>
      <c r="I950" s="69">
        <v>308</v>
      </c>
      <c r="J950" s="69">
        <v>0</v>
      </c>
      <c r="K950" s="69">
        <v>0</v>
      </c>
      <c r="L950" s="69">
        <v>0</v>
      </c>
      <c r="M950" s="69">
        <v>204</v>
      </c>
      <c r="N950" s="69">
        <v>176</v>
      </c>
      <c r="O950" s="69">
        <v>28</v>
      </c>
      <c r="P950" s="69">
        <v>203</v>
      </c>
      <c r="Q950" s="69">
        <v>175</v>
      </c>
      <c r="R950" s="69">
        <v>28</v>
      </c>
    </row>
    <row r="951" spans="2:18" x14ac:dyDescent="0.25">
      <c r="E951" s="4" t="s">
        <v>10</v>
      </c>
      <c r="G951" s="69">
        <v>1425</v>
      </c>
      <c r="H951" s="69">
        <v>1117</v>
      </c>
      <c r="I951" s="69">
        <v>308</v>
      </c>
      <c r="J951" s="69">
        <v>0</v>
      </c>
      <c r="K951" s="69">
        <v>0</v>
      </c>
      <c r="L951" s="69">
        <v>0</v>
      </c>
      <c r="M951" s="69">
        <v>204</v>
      </c>
      <c r="N951" s="69">
        <v>176</v>
      </c>
      <c r="O951" s="69">
        <v>28</v>
      </c>
      <c r="P951" s="69">
        <v>203</v>
      </c>
      <c r="Q951" s="69">
        <v>175</v>
      </c>
      <c r="R951" s="69">
        <v>28</v>
      </c>
    </row>
    <row r="952" spans="2:18" x14ac:dyDescent="0.25">
      <c r="F952" s="4" t="s">
        <v>580</v>
      </c>
      <c r="G952" s="69">
        <v>35</v>
      </c>
      <c r="H952" s="69">
        <v>24</v>
      </c>
      <c r="I952" s="69">
        <v>11</v>
      </c>
      <c r="J952" s="69">
        <v>0</v>
      </c>
      <c r="K952" s="69">
        <v>0</v>
      </c>
      <c r="L952" s="69">
        <v>0</v>
      </c>
      <c r="M952" s="69">
        <v>0</v>
      </c>
      <c r="N952" s="69">
        <v>0</v>
      </c>
      <c r="O952" s="69">
        <v>0</v>
      </c>
      <c r="P952" s="69">
        <v>0</v>
      </c>
      <c r="Q952" s="69">
        <v>0</v>
      </c>
      <c r="R952" s="69">
        <v>0</v>
      </c>
    </row>
    <row r="953" spans="2:18" x14ac:dyDescent="0.25">
      <c r="F953" s="4" t="s">
        <v>581</v>
      </c>
      <c r="G953" s="69">
        <v>363</v>
      </c>
      <c r="H953" s="69">
        <v>349</v>
      </c>
      <c r="I953" s="69">
        <v>14</v>
      </c>
      <c r="J953" s="69">
        <v>0</v>
      </c>
      <c r="K953" s="69">
        <v>0</v>
      </c>
      <c r="L953" s="69">
        <v>0</v>
      </c>
      <c r="M953" s="69">
        <v>55</v>
      </c>
      <c r="N953" s="69">
        <v>53</v>
      </c>
      <c r="O953" s="69">
        <v>2</v>
      </c>
      <c r="P953" s="69">
        <v>55</v>
      </c>
      <c r="Q953" s="69">
        <v>53</v>
      </c>
      <c r="R953" s="69">
        <v>2</v>
      </c>
    </row>
    <row r="954" spans="2:18" x14ac:dyDescent="0.25">
      <c r="F954" s="4" t="s">
        <v>478</v>
      </c>
      <c r="G954" s="69">
        <v>306</v>
      </c>
      <c r="H954" s="69">
        <v>286</v>
      </c>
      <c r="I954" s="69">
        <v>20</v>
      </c>
      <c r="J954" s="69">
        <v>0</v>
      </c>
      <c r="K954" s="69">
        <v>0</v>
      </c>
      <c r="L954" s="69">
        <v>0</v>
      </c>
      <c r="M954" s="69">
        <v>52</v>
      </c>
      <c r="N954" s="69">
        <v>51</v>
      </c>
      <c r="O954" s="69">
        <v>1</v>
      </c>
      <c r="P954" s="69">
        <v>52</v>
      </c>
      <c r="Q954" s="69">
        <v>51</v>
      </c>
      <c r="R954" s="69">
        <v>1</v>
      </c>
    </row>
    <row r="955" spans="2:18" x14ac:dyDescent="0.25">
      <c r="F955" s="4" t="s">
        <v>582</v>
      </c>
      <c r="G955" s="69">
        <v>341</v>
      </c>
      <c r="H955" s="69">
        <v>258</v>
      </c>
      <c r="I955" s="69">
        <v>83</v>
      </c>
      <c r="J955" s="69">
        <v>0</v>
      </c>
      <c r="K955" s="69">
        <v>0</v>
      </c>
      <c r="L955" s="69">
        <v>0</v>
      </c>
      <c r="M955" s="69">
        <v>45</v>
      </c>
      <c r="N955" s="69">
        <v>38</v>
      </c>
      <c r="O955" s="69">
        <v>7</v>
      </c>
      <c r="P955" s="69">
        <v>44</v>
      </c>
      <c r="Q955" s="69">
        <v>37</v>
      </c>
      <c r="R955" s="69">
        <v>7</v>
      </c>
    </row>
    <row r="956" spans="2:18" x14ac:dyDescent="0.25">
      <c r="F956" s="4" t="s">
        <v>583</v>
      </c>
      <c r="G956" s="69">
        <v>101</v>
      </c>
      <c r="H956" s="69">
        <v>76</v>
      </c>
      <c r="I956" s="69">
        <v>25</v>
      </c>
      <c r="J956" s="69">
        <v>0</v>
      </c>
      <c r="K956" s="69">
        <v>0</v>
      </c>
      <c r="L956" s="69">
        <v>0</v>
      </c>
      <c r="M956" s="69">
        <v>23</v>
      </c>
      <c r="N956" s="69">
        <v>21</v>
      </c>
      <c r="O956" s="69">
        <v>2</v>
      </c>
      <c r="P956" s="69">
        <v>23</v>
      </c>
      <c r="Q956" s="69">
        <v>21</v>
      </c>
      <c r="R956" s="69">
        <v>2</v>
      </c>
    </row>
    <row r="957" spans="2:18" x14ac:dyDescent="0.25">
      <c r="F957" s="4" t="s">
        <v>579</v>
      </c>
      <c r="G957" s="69">
        <v>279</v>
      </c>
      <c r="H957" s="69">
        <v>124</v>
      </c>
      <c r="I957" s="69">
        <v>155</v>
      </c>
      <c r="J957" s="69">
        <v>0</v>
      </c>
      <c r="K957" s="69">
        <v>0</v>
      </c>
      <c r="L957" s="69">
        <v>0</v>
      </c>
      <c r="M957" s="69">
        <v>29</v>
      </c>
      <c r="N957" s="69">
        <v>13</v>
      </c>
      <c r="O957" s="69">
        <v>16</v>
      </c>
      <c r="P957" s="69">
        <v>29</v>
      </c>
      <c r="Q957" s="69">
        <v>13</v>
      </c>
      <c r="R957" s="69">
        <v>16</v>
      </c>
    </row>
    <row r="958" spans="2:18" x14ac:dyDescent="0.25">
      <c r="D958" s="4" t="s">
        <v>1110</v>
      </c>
      <c r="G958" s="69">
        <v>3473</v>
      </c>
      <c r="H958" s="69">
        <v>2630</v>
      </c>
      <c r="I958" s="69">
        <v>843</v>
      </c>
      <c r="J958" s="69">
        <v>1296</v>
      </c>
      <c r="K958" s="69">
        <v>977</v>
      </c>
      <c r="L958" s="69">
        <v>319</v>
      </c>
      <c r="M958" s="69">
        <v>363</v>
      </c>
      <c r="N958" s="69">
        <v>275</v>
      </c>
      <c r="O958" s="69">
        <v>88</v>
      </c>
      <c r="P958" s="69">
        <v>363</v>
      </c>
      <c r="Q958" s="69">
        <v>275</v>
      </c>
      <c r="R958" s="69">
        <v>88</v>
      </c>
    </row>
    <row r="959" spans="2:18" x14ac:dyDescent="0.25">
      <c r="E959" s="4" t="s">
        <v>10</v>
      </c>
      <c r="G959" s="69">
        <v>3473</v>
      </c>
      <c r="H959" s="69">
        <v>2630</v>
      </c>
      <c r="I959" s="69">
        <v>843</v>
      </c>
      <c r="J959" s="69">
        <v>1296</v>
      </c>
      <c r="K959" s="69">
        <v>977</v>
      </c>
      <c r="L959" s="69">
        <v>319</v>
      </c>
      <c r="M959" s="69">
        <v>363</v>
      </c>
      <c r="N959" s="69">
        <v>275</v>
      </c>
      <c r="O959" s="69">
        <v>88</v>
      </c>
      <c r="P959" s="69">
        <v>363</v>
      </c>
      <c r="Q959" s="69">
        <v>275</v>
      </c>
      <c r="R959" s="69">
        <v>88</v>
      </c>
    </row>
    <row r="960" spans="2:18" x14ac:dyDescent="0.25">
      <c r="F960" s="4" t="s">
        <v>479</v>
      </c>
      <c r="G960" s="69">
        <v>675</v>
      </c>
      <c r="H960" s="69">
        <v>308</v>
      </c>
      <c r="I960" s="69">
        <v>367</v>
      </c>
      <c r="J960" s="69">
        <v>228</v>
      </c>
      <c r="K960" s="69">
        <v>94</v>
      </c>
      <c r="L960" s="69">
        <v>134</v>
      </c>
      <c r="M960" s="69">
        <v>69</v>
      </c>
      <c r="N960" s="69">
        <v>24</v>
      </c>
      <c r="O960" s="69">
        <v>45</v>
      </c>
      <c r="P960" s="69">
        <v>69</v>
      </c>
      <c r="Q960" s="69">
        <v>24</v>
      </c>
      <c r="R960" s="69">
        <v>45</v>
      </c>
    </row>
    <row r="961" spans="2:18" x14ac:dyDescent="0.25">
      <c r="F961" s="4" t="s">
        <v>587</v>
      </c>
      <c r="G961" s="69">
        <v>108</v>
      </c>
      <c r="H961" s="69">
        <v>76</v>
      </c>
      <c r="I961" s="69">
        <v>32</v>
      </c>
      <c r="J961" s="69">
        <v>65</v>
      </c>
      <c r="K961" s="69">
        <v>45</v>
      </c>
      <c r="L961" s="69">
        <v>20</v>
      </c>
      <c r="M961" s="69">
        <v>20</v>
      </c>
      <c r="N961" s="69">
        <v>16</v>
      </c>
      <c r="O961" s="69">
        <v>4</v>
      </c>
      <c r="P961" s="69">
        <v>20</v>
      </c>
      <c r="Q961" s="69">
        <v>16</v>
      </c>
      <c r="R961" s="69">
        <v>4</v>
      </c>
    </row>
    <row r="962" spans="2:18" x14ac:dyDescent="0.25">
      <c r="F962" s="4" t="s">
        <v>481</v>
      </c>
      <c r="G962" s="69">
        <v>671</v>
      </c>
      <c r="H962" s="69">
        <v>632</v>
      </c>
      <c r="I962" s="69">
        <v>39</v>
      </c>
      <c r="J962" s="69">
        <v>241</v>
      </c>
      <c r="K962" s="69">
        <v>226</v>
      </c>
      <c r="L962" s="69">
        <v>15</v>
      </c>
      <c r="M962" s="69">
        <v>76</v>
      </c>
      <c r="N962" s="69">
        <v>72</v>
      </c>
      <c r="O962" s="69">
        <v>4</v>
      </c>
      <c r="P962" s="69">
        <v>76</v>
      </c>
      <c r="Q962" s="69">
        <v>72</v>
      </c>
      <c r="R962" s="69">
        <v>4</v>
      </c>
    </row>
    <row r="963" spans="2:18" x14ac:dyDescent="0.25">
      <c r="F963" s="4" t="s">
        <v>585</v>
      </c>
      <c r="G963" s="69">
        <v>102</v>
      </c>
      <c r="H963" s="69">
        <v>101</v>
      </c>
      <c r="I963" s="69">
        <v>1</v>
      </c>
      <c r="J963" s="69">
        <v>47</v>
      </c>
      <c r="K963" s="69">
        <v>47</v>
      </c>
      <c r="L963" s="69">
        <v>0</v>
      </c>
      <c r="M963" s="69">
        <v>14</v>
      </c>
      <c r="N963" s="69">
        <v>14</v>
      </c>
      <c r="O963" s="69">
        <v>0</v>
      </c>
      <c r="P963" s="69">
        <v>14</v>
      </c>
      <c r="Q963" s="69">
        <v>14</v>
      </c>
      <c r="R963" s="69">
        <v>0</v>
      </c>
    </row>
    <row r="964" spans="2:18" x14ac:dyDescent="0.25">
      <c r="F964" s="4" t="s">
        <v>588</v>
      </c>
      <c r="G964" s="69">
        <v>645</v>
      </c>
      <c r="H964" s="69">
        <v>592</v>
      </c>
      <c r="I964" s="69">
        <v>53</v>
      </c>
      <c r="J964" s="69">
        <v>249</v>
      </c>
      <c r="K964" s="69">
        <v>229</v>
      </c>
      <c r="L964" s="69">
        <v>20</v>
      </c>
      <c r="M964" s="69">
        <v>82</v>
      </c>
      <c r="N964" s="69">
        <v>74</v>
      </c>
      <c r="O964" s="69">
        <v>8</v>
      </c>
      <c r="P964" s="69">
        <v>82</v>
      </c>
      <c r="Q964" s="69">
        <v>74</v>
      </c>
      <c r="R964" s="69">
        <v>8</v>
      </c>
    </row>
    <row r="965" spans="2:18" x14ac:dyDescent="0.25">
      <c r="F965" s="4" t="s">
        <v>589</v>
      </c>
      <c r="G965" s="69">
        <v>68</v>
      </c>
      <c r="H965" s="69">
        <v>57</v>
      </c>
      <c r="I965" s="69">
        <v>11</v>
      </c>
      <c r="J965" s="69">
        <v>20</v>
      </c>
      <c r="K965" s="69">
        <v>18</v>
      </c>
      <c r="L965" s="69">
        <v>2</v>
      </c>
      <c r="M965" s="69">
        <v>0</v>
      </c>
      <c r="N965" s="69">
        <v>0</v>
      </c>
      <c r="O965" s="69">
        <v>0</v>
      </c>
      <c r="P965" s="69">
        <v>0</v>
      </c>
      <c r="Q965" s="69">
        <v>0</v>
      </c>
      <c r="R965" s="69">
        <v>0</v>
      </c>
    </row>
    <row r="966" spans="2:18" x14ac:dyDescent="0.25">
      <c r="F966" s="4" t="s">
        <v>590</v>
      </c>
      <c r="G966" s="69">
        <v>497</v>
      </c>
      <c r="H966" s="69">
        <v>310</v>
      </c>
      <c r="I966" s="69">
        <v>187</v>
      </c>
      <c r="J966" s="69">
        <v>169</v>
      </c>
      <c r="K966" s="69">
        <v>104</v>
      </c>
      <c r="L966" s="69">
        <v>65</v>
      </c>
      <c r="M966" s="69">
        <v>47</v>
      </c>
      <c r="N966" s="69">
        <v>34</v>
      </c>
      <c r="O966" s="69">
        <v>13</v>
      </c>
      <c r="P966" s="69">
        <v>47</v>
      </c>
      <c r="Q966" s="69">
        <v>34</v>
      </c>
      <c r="R966" s="69">
        <v>13</v>
      </c>
    </row>
    <row r="967" spans="2:18" x14ac:dyDescent="0.25">
      <c r="F967" s="4" t="s">
        <v>591</v>
      </c>
      <c r="G967" s="69">
        <v>186</v>
      </c>
      <c r="H967" s="69">
        <v>157</v>
      </c>
      <c r="I967" s="69">
        <v>29</v>
      </c>
      <c r="J967" s="69">
        <v>74</v>
      </c>
      <c r="K967" s="69">
        <v>63</v>
      </c>
      <c r="L967" s="69">
        <v>11</v>
      </c>
      <c r="M967" s="69">
        <v>20</v>
      </c>
      <c r="N967" s="69">
        <v>14</v>
      </c>
      <c r="O967" s="69">
        <v>6</v>
      </c>
      <c r="P967" s="69">
        <v>20</v>
      </c>
      <c r="Q967" s="69">
        <v>14</v>
      </c>
      <c r="R967" s="69">
        <v>6</v>
      </c>
    </row>
    <row r="968" spans="2:18" x14ac:dyDescent="0.25">
      <c r="F968" s="4" t="s">
        <v>592</v>
      </c>
      <c r="G968" s="69">
        <v>132</v>
      </c>
      <c r="H968" s="69">
        <v>97</v>
      </c>
      <c r="I968" s="69">
        <v>35</v>
      </c>
      <c r="J968" s="69">
        <v>45</v>
      </c>
      <c r="K968" s="69">
        <v>31</v>
      </c>
      <c r="L968" s="69">
        <v>14</v>
      </c>
      <c r="M968" s="69">
        <v>11</v>
      </c>
      <c r="N968" s="69">
        <v>9</v>
      </c>
      <c r="O968" s="69">
        <v>2</v>
      </c>
      <c r="P968" s="69">
        <v>11</v>
      </c>
      <c r="Q968" s="69">
        <v>9</v>
      </c>
      <c r="R968" s="69">
        <v>2</v>
      </c>
    </row>
    <row r="969" spans="2:18" x14ac:dyDescent="0.25">
      <c r="F969" s="4" t="s">
        <v>593</v>
      </c>
      <c r="G969" s="69">
        <v>41</v>
      </c>
      <c r="H969" s="69">
        <v>32</v>
      </c>
      <c r="I969" s="69">
        <v>9</v>
      </c>
      <c r="J969" s="69">
        <v>23</v>
      </c>
      <c r="K969" s="69">
        <v>18</v>
      </c>
      <c r="L969" s="69">
        <v>5</v>
      </c>
      <c r="M969" s="69">
        <v>7</v>
      </c>
      <c r="N969" s="69">
        <v>4</v>
      </c>
      <c r="O969" s="69">
        <v>3</v>
      </c>
      <c r="P969" s="69">
        <v>7</v>
      </c>
      <c r="Q969" s="69">
        <v>4</v>
      </c>
      <c r="R969" s="69">
        <v>3</v>
      </c>
    </row>
    <row r="970" spans="2:18" x14ac:dyDescent="0.25">
      <c r="F970" s="4" t="s">
        <v>488</v>
      </c>
      <c r="G970" s="69">
        <v>57</v>
      </c>
      <c r="H970" s="69">
        <v>45</v>
      </c>
      <c r="I970" s="69">
        <v>12</v>
      </c>
      <c r="J970" s="69">
        <v>20</v>
      </c>
      <c r="K970" s="69">
        <v>16</v>
      </c>
      <c r="L970" s="69">
        <v>4</v>
      </c>
      <c r="M970" s="69">
        <v>8</v>
      </c>
      <c r="N970" s="69">
        <v>8</v>
      </c>
      <c r="O970" s="69">
        <v>0</v>
      </c>
      <c r="P970" s="69">
        <v>8</v>
      </c>
      <c r="Q970" s="69">
        <v>8</v>
      </c>
      <c r="R970" s="69">
        <v>0</v>
      </c>
    </row>
    <row r="971" spans="2:18" x14ac:dyDescent="0.25">
      <c r="F971" s="4" t="s">
        <v>586</v>
      </c>
      <c r="G971" s="69">
        <v>291</v>
      </c>
      <c r="H971" s="69">
        <v>223</v>
      </c>
      <c r="I971" s="69">
        <v>68</v>
      </c>
      <c r="J971" s="69">
        <v>115</v>
      </c>
      <c r="K971" s="69">
        <v>86</v>
      </c>
      <c r="L971" s="69">
        <v>29</v>
      </c>
      <c r="M971" s="69">
        <v>9</v>
      </c>
      <c r="N971" s="69">
        <v>6</v>
      </c>
      <c r="O971" s="69">
        <v>3</v>
      </c>
      <c r="P971" s="69">
        <v>9</v>
      </c>
      <c r="Q971" s="69">
        <v>6</v>
      </c>
      <c r="R971" s="69">
        <v>3</v>
      </c>
    </row>
    <row r="972" spans="2:18" x14ac:dyDescent="0.25">
      <c r="B972" s="4" t="s">
        <v>1128</v>
      </c>
      <c r="G972" s="69">
        <v>1218</v>
      </c>
      <c r="H972" s="69">
        <v>693</v>
      </c>
      <c r="I972" s="69">
        <v>525</v>
      </c>
      <c r="J972" s="69">
        <v>389</v>
      </c>
      <c r="K972" s="69">
        <v>224</v>
      </c>
      <c r="L972" s="69">
        <v>165</v>
      </c>
      <c r="M972" s="69">
        <v>292</v>
      </c>
      <c r="N972" s="69">
        <v>145</v>
      </c>
      <c r="O972" s="69">
        <v>147</v>
      </c>
      <c r="P972" s="69">
        <v>272</v>
      </c>
      <c r="Q972" s="69">
        <v>133</v>
      </c>
      <c r="R972" s="69">
        <v>139</v>
      </c>
    </row>
    <row r="973" spans="2:18" x14ac:dyDescent="0.25">
      <c r="C973" s="4" t="s">
        <v>1128</v>
      </c>
      <c r="G973" s="69">
        <v>1218</v>
      </c>
      <c r="H973" s="69">
        <v>693</v>
      </c>
      <c r="I973" s="69">
        <v>525</v>
      </c>
      <c r="J973" s="69">
        <v>389</v>
      </c>
      <c r="K973" s="69">
        <v>224</v>
      </c>
      <c r="L973" s="69">
        <v>165</v>
      </c>
      <c r="M973" s="69">
        <v>292</v>
      </c>
      <c r="N973" s="69">
        <v>145</v>
      </c>
      <c r="O973" s="69">
        <v>147</v>
      </c>
      <c r="P973" s="69">
        <v>272</v>
      </c>
      <c r="Q973" s="69">
        <v>133</v>
      </c>
      <c r="R973" s="69">
        <v>139</v>
      </c>
    </row>
    <row r="974" spans="2:18" x14ac:dyDescent="0.25">
      <c r="D974" s="4" t="s">
        <v>9</v>
      </c>
      <c r="G974" s="69">
        <v>362</v>
      </c>
      <c r="H974" s="69">
        <v>191</v>
      </c>
      <c r="I974" s="69">
        <v>171</v>
      </c>
      <c r="J974" s="69">
        <v>0</v>
      </c>
      <c r="K974" s="69">
        <v>0</v>
      </c>
      <c r="L974" s="69">
        <v>0</v>
      </c>
      <c r="M974" s="69">
        <v>75</v>
      </c>
      <c r="N974" s="69">
        <v>38</v>
      </c>
      <c r="O974" s="69">
        <v>37</v>
      </c>
      <c r="P974" s="69">
        <v>60</v>
      </c>
      <c r="Q974" s="69">
        <v>31</v>
      </c>
      <c r="R974" s="69">
        <v>29</v>
      </c>
    </row>
    <row r="975" spans="2:18" x14ac:dyDescent="0.25">
      <c r="E975" s="4" t="s">
        <v>10</v>
      </c>
      <c r="G975" s="69">
        <v>362</v>
      </c>
      <c r="H975" s="69">
        <v>191</v>
      </c>
      <c r="I975" s="69">
        <v>171</v>
      </c>
      <c r="J975" s="69">
        <v>0</v>
      </c>
      <c r="K975" s="69">
        <v>0</v>
      </c>
      <c r="L975" s="69">
        <v>0</v>
      </c>
      <c r="M975" s="69">
        <v>75</v>
      </c>
      <c r="N975" s="69">
        <v>38</v>
      </c>
      <c r="O975" s="69">
        <v>37</v>
      </c>
      <c r="P975" s="69">
        <v>60</v>
      </c>
      <c r="Q975" s="69">
        <v>31</v>
      </c>
      <c r="R975" s="69">
        <v>29</v>
      </c>
    </row>
    <row r="976" spans="2:18" x14ac:dyDescent="0.25">
      <c r="F976" s="4" t="s">
        <v>709</v>
      </c>
      <c r="G976" s="69">
        <v>77</v>
      </c>
      <c r="H976" s="69">
        <v>32</v>
      </c>
      <c r="I976" s="69">
        <v>45</v>
      </c>
      <c r="J976" s="69">
        <v>0</v>
      </c>
      <c r="K976" s="69">
        <v>0</v>
      </c>
      <c r="L976" s="69">
        <v>0</v>
      </c>
      <c r="M976" s="69">
        <v>18</v>
      </c>
      <c r="N976" s="69">
        <v>10</v>
      </c>
      <c r="O976" s="69">
        <v>8</v>
      </c>
      <c r="P976" s="69">
        <v>11</v>
      </c>
      <c r="Q976" s="69">
        <v>7</v>
      </c>
      <c r="R976" s="69">
        <v>4</v>
      </c>
    </row>
    <row r="977" spans="1:18" x14ac:dyDescent="0.25">
      <c r="F977" s="4" t="s">
        <v>708</v>
      </c>
      <c r="G977" s="69">
        <v>49</v>
      </c>
      <c r="H977" s="69">
        <v>34</v>
      </c>
      <c r="I977" s="69">
        <v>15</v>
      </c>
      <c r="J977" s="69">
        <v>0</v>
      </c>
      <c r="K977" s="69">
        <v>0</v>
      </c>
      <c r="L977" s="69">
        <v>0</v>
      </c>
      <c r="M977" s="69">
        <v>14</v>
      </c>
      <c r="N977" s="69">
        <v>10</v>
      </c>
      <c r="O977" s="69">
        <v>4</v>
      </c>
      <c r="P977" s="69">
        <v>13</v>
      </c>
      <c r="Q977" s="69">
        <v>9</v>
      </c>
      <c r="R977" s="69">
        <v>4</v>
      </c>
    </row>
    <row r="978" spans="1:18" x14ac:dyDescent="0.25">
      <c r="F978" s="4" t="s">
        <v>541</v>
      </c>
      <c r="G978" s="69">
        <v>236</v>
      </c>
      <c r="H978" s="69">
        <v>125</v>
      </c>
      <c r="I978" s="69">
        <v>111</v>
      </c>
      <c r="J978" s="69">
        <v>0</v>
      </c>
      <c r="K978" s="69">
        <v>0</v>
      </c>
      <c r="L978" s="69">
        <v>0</v>
      </c>
      <c r="M978" s="69">
        <v>43</v>
      </c>
      <c r="N978" s="69">
        <v>18</v>
      </c>
      <c r="O978" s="69">
        <v>25</v>
      </c>
      <c r="P978" s="69">
        <v>36</v>
      </c>
      <c r="Q978" s="69">
        <v>15</v>
      </c>
      <c r="R978" s="69">
        <v>21</v>
      </c>
    </row>
    <row r="979" spans="1:18" x14ac:dyDescent="0.25">
      <c r="D979" s="4" t="s">
        <v>1110</v>
      </c>
      <c r="G979" s="69">
        <v>856</v>
      </c>
      <c r="H979" s="69">
        <v>502</v>
      </c>
      <c r="I979" s="69">
        <v>354</v>
      </c>
      <c r="J979" s="69">
        <v>389</v>
      </c>
      <c r="K979" s="69">
        <v>224</v>
      </c>
      <c r="L979" s="69">
        <v>165</v>
      </c>
      <c r="M979" s="69">
        <v>217</v>
      </c>
      <c r="N979" s="69">
        <v>107</v>
      </c>
      <c r="O979" s="69">
        <v>110</v>
      </c>
      <c r="P979" s="69">
        <v>212</v>
      </c>
      <c r="Q979" s="69">
        <v>102</v>
      </c>
      <c r="R979" s="69">
        <v>110</v>
      </c>
    </row>
    <row r="980" spans="1:18" x14ac:dyDescent="0.25">
      <c r="E980" s="4" t="s">
        <v>10</v>
      </c>
      <c r="G980" s="69">
        <v>856</v>
      </c>
      <c r="H980" s="69">
        <v>502</v>
      </c>
      <c r="I980" s="69">
        <v>354</v>
      </c>
      <c r="J980" s="69">
        <v>389</v>
      </c>
      <c r="K980" s="69">
        <v>224</v>
      </c>
      <c r="L980" s="69">
        <v>165</v>
      </c>
      <c r="M980" s="69">
        <v>217</v>
      </c>
      <c r="N980" s="69">
        <v>107</v>
      </c>
      <c r="O980" s="69">
        <v>110</v>
      </c>
      <c r="P980" s="69">
        <v>212</v>
      </c>
      <c r="Q980" s="69">
        <v>102</v>
      </c>
      <c r="R980" s="69">
        <v>110</v>
      </c>
    </row>
    <row r="981" spans="1:18" x14ac:dyDescent="0.25">
      <c r="F981" s="4" t="s">
        <v>711</v>
      </c>
      <c r="G981" s="69">
        <v>241</v>
      </c>
      <c r="H981" s="69">
        <v>125</v>
      </c>
      <c r="I981" s="69">
        <v>116</v>
      </c>
      <c r="J981" s="69">
        <v>98</v>
      </c>
      <c r="K981" s="69">
        <v>46</v>
      </c>
      <c r="L981" s="69">
        <v>52</v>
      </c>
      <c r="M981" s="69">
        <v>58</v>
      </c>
      <c r="N981" s="69">
        <v>23</v>
      </c>
      <c r="O981" s="69">
        <v>35</v>
      </c>
      <c r="P981" s="69">
        <v>58</v>
      </c>
      <c r="Q981" s="69">
        <v>23</v>
      </c>
      <c r="R981" s="69">
        <v>35</v>
      </c>
    </row>
    <row r="982" spans="1:18" x14ac:dyDescent="0.25">
      <c r="F982" s="4" t="s">
        <v>712</v>
      </c>
      <c r="G982" s="69">
        <v>440</v>
      </c>
      <c r="H982" s="69">
        <v>234</v>
      </c>
      <c r="I982" s="69">
        <v>206</v>
      </c>
      <c r="J982" s="69">
        <v>199</v>
      </c>
      <c r="K982" s="69">
        <v>98</v>
      </c>
      <c r="L982" s="69">
        <v>101</v>
      </c>
      <c r="M982" s="69">
        <v>141</v>
      </c>
      <c r="N982" s="69">
        <v>72</v>
      </c>
      <c r="O982" s="69">
        <v>69</v>
      </c>
      <c r="P982" s="69">
        <v>136</v>
      </c>
      <c r="Q982" s="69">
        <v>67</v>
      </c>
      <c r="R982" s="69">
        <v>69</v>
      </c>
    </row>
    <row r="983" spans="1:18" x14ac:dyDescent="0.25">
      <c r="F983" s="4" t="s">
        <v>1129</v>
      </c>
      <c r="G983" s="69">
        <v>114</v>
      </c>
      <c r="H983" s="69">
        <v>100</v>
      </c>
      <c r="I983" s="69">
        <v>14</v>
      </c>
      <c r="J983" s="69">
        <v>58</v>
      </c>
      <c r="K983" s="69">
        <v>52</v>
      </c>
      <c r="L983" s="69">
        <v>6</v>
      </c>
      <c r="M983" s="69">
        <v>0</v>
      </c>
      <c r="N983" s="69">
        <v>0</v>
      </c>
      <c r="O983" s="69">
        <v>0</v>
      </c>
      <c r="P983" s="69">
        <v>0</v>
      </c>
      <c r="Q983" s="69">
        <v>0</v>
      </c>
      <c r="R983" s="69">
        <v>0</v>
      </c>
    </row>
    <row r="984" spans="1:18" x14ac:dyDescent="0.25">
      <c r="F984" s="4" t="s">
        <v>710</v>
      </c>
      <c r="G984" s="69">
        <v>61</v>
      </c>
      <c r="H984" s="69">
        <v>43</v>
      </c>
      <c r="I984" s="69">
        <v>18</v>
      </c>
      <c r="J984" s="69">
        <v>34</v>
      </c>
      <c r="K984" s="69">
        <v>28</v>
      </c>
      <c r="L984" s="69">
        <v>6</v>
      </c>
      <c r="M984" s="69">
        <v>18</v>
      </c>
      <c r="N984" s="69">
        <v>12</v>
      </c>
      <c r="O984" s="69">
        <v>6</v>
      </c>
      <c r="P984" s="69">
        <v>18</v>
      </c>
      <c r="Q984" s="69">
        <v>12</v>
      </c>
      <c r="R984" s="69">
        <v>6</v>
      </c>
    </row>
    <row r="985" spans="1:18" x14ac:dyDescent="0.25">
      <c r="B985" s="4" t="s">
        <v>1137</v>
      </c>
      <c r="G985" s="69">
        <v>38</v>
      </c>
      <c r="H985" s="69">
        <v>15</v>
      </c>
      <c r="I985" s="69">
        <v>23</v>
      </c>
      <c r="J985" s="69">
        <v>38</v>
      </c>
      <c r="K985" s="69">
        <v>15</v>
      </c>
      <c r="L985" s="69">
        <v>23</v>
      </c>
      <c r="M985" s="69">
        <v>0</v>
      </c>
      <c r="N985" s="69">
        <v>0</v>
      </c>
      <c r="O985" s="69">
        <v>0</v>
      </c>
      <c r="P985" s="69">
        <v>0</v>
      </c>
      <c r="Q985" s="69">
        <v>0</v>
      </c>
      <c r="R985" s="69">
        <v>0</v>
      </c>
    </row>
    <row r="986" spans="1:18" x14ac:dyDescent="0.25">
      <c r="C986" s="4" t="s">
        <v>1137</v>
      </c>
      <c r="G986" s="69">
        <v>38</v>
      </c>
      <c r="H986" s="69">
        <v>15</v>
      </c>
      <c r="I986" s="69">
        <v>23</v>
      </c>
      <c r="J986" s="69">
        <v>38</v>
      </c>
      <c r="K986" s="69">
        <v>15</v>
      </c>
      <c r="L986" s="69">
        <v>23</v>
      </c>
      <c r="M986" s="69">
        <v>0</v>
      </c>
      <c r="N986" s="69">
        <v>0</v>
      </c>
      <c r="O986" s="69">
        <v>0</v>
      </c>
      <c r="P986" s="69">
        <v>0</v>
      </c>
      <c r="Q986" s="69">
        <v>0</v>
      </c>
      <c r="R986" s="69">
        <v>0</v>
      </c>
    </row>
    <row r="987" spans="1:18" x14ac:dyDescent="0.25">
      <c r="D987" s="4" t="s">
        <v>9</v>
      </c>
      <c r="G987" s="69">
        <v>38</v>
      </c>
      <c r="H987" s="69">
        <v>15</v>
      </c>
      <c r="I987" s="69">
        <v>23</v>
      </c>
      <c r="J987" s="69">
        <v>38</v>
      </c>
      <c r="K987" s="69">
        <v>15</v>
      </c>
      <c r="L987" s="69">
        <v>23</v>
      </c>
      <c r="M987" s="69">
        <v>0</v>
      </c>
      <c r="N987" s="69">
        <v>0</v>
      </c>
      <c r="O987" s="69">
        <v>0</v>
      </c>
      <c r="P987" s="69">
        <v>0</v>
      </c>
      <c r="Q987" s="69">
        <v>0</v>
      </c>
      <c r="R987" s="69">
        <v>0</v>
      </c>
    </row>
    <row r="988" spans="1:18" x14ac:dyDescent="0.25">
      <c r="E988" s="4" t="s">
        <v>10</v>
      </c>
      <c r="G988" s="69">
        <v>38</v>
      </c>
      <c r="H988" s="69">
        <v>15</v>
      </c>
      <c r="I988" s="69">
        <v>23</v>
      </c>
      <c r="J988" s="69">
        <v>38</v>
      </c>
      <c r="K988" s="69">
        <v>15</v>
      </c>
      <c r="L988" s="69">
        <v>23</v>
      </c>
      <c r="M988" s="69">
        <v>0</v>
      </c>
      <c r="N988" s="69">
        <v>0</v>
      </c>
      <c r="O988" s="69">
        <v>0</v>
      </c>
      <c r="P988" s="69">
        <v>0</v>
      </c>
      <c r="Q988" s="69">
        <v>0</v>
      </c>
      <c r="R988" s="69">
        <v>0</v>
      </c>
    </row>
    <row r="989" spans="1:18" x14ac:dyDescent="0.25">
      <c r="F989" s="4" t="s">
        <v>831</v>
      </c>
      <c r="G989" s="69">
        <v>38</v>
      </c>
      <c r="H989" s="69">
        <v>15</v>
      </c>
      <c r="I989" s="69">
        <v>23</v>
      </c>
      <c r="J989" s="69">
        <v>38</v>
      </c>
      <c r="K989" s="69">
        <v>15</v>
      </c>
      <c r="L989" s="69">
        <v>23</v>
      </c>
      <c r="M989" s="69">
        <v>0</v>
      </c>
      <c r="N989" s="69">
        <v>0</v>
      </c>
      <c r="O989" s="69">
        <v>0</v>
      </c>
      <c r="P989" s="69">
        <v>0</v>
      </c>
      <c r="Q989" s="69">
        <v>0</v>
      </c>
      <c r="R989" s="69">
        <v>0</v>
      </c>
    </row>
    <row r="990" spans="1:18" x14ac:dyDescent="0.25">
      <c r="A990" s="4" t="s">
        <v>968</v>
      </c>
      <c r="G990" s="69">
        <v>17</v>
      </c>
      <c r="H990" s="69">
        <v>9</v>
      </c>
      <c r="I990" s="69">
        <v>8</v>
      </c>
      <c r="J990" s="69">
        <v>0</v>
      </c>
      <c r="K990" s="69">
        <v>0</v>
      </c>
      <c r="L990" s="69">
        <v>0</v>
      </c>
      <c r="M990" s="69">
        <v>0</v>
      </c>
      <c r="N990" s="69">
        <v>0</v>
      </c>
      <c r="O990" s="69">
        <v>0</v>
      </c>
      <c r="P990" s="69">
        <v>0</v>
      </c>
      <c r="Q990" s="69">
        <v>0</v>
      </c>
      <c r="R990" s="69">
        <v>0</v>
      </c>
    </row>
    <row r="991" spans="1:18" x14ac:dyDescent="0.25">
      <c r="B991" s="4" t="s">
        <v>465</v>
      </c>
      <c r="G991" s="69">
        <v>17</v>
      </c>
      <c r="H991" s="69">
        <v>9</v>
      </c>
      <c r="I991" s="69">
        <v>8</v>
      </c>
      <c r="J991" s="69">
        <v>0</v>
      </c>
      <c r="K991" s="69">
        <v>0</v>
      </c>
      <c r="L991" s="69">
        <v>0</v>
      </c>
      <c r="M991" s="69">
        <v>0</v>
      </c>
      <c r="N991" s="69">
        <v>0</v>
      </c>
      <c r="O991" s="69">
        <v>0</v>
      </c>
      <c r="P991" s="69">
        <v>0</v>
      </c>
      <c r="Q991" s="69">
        <v>0</v>
      </c>
      <c r="R991" s="69">
        <v>0</v>
      </c>
    </row>
    <row r="992" spans="1:18" x14ac:dyDescent="0.25">
      <c r="C992" s="4" t="s">
        <v>53</v>
      </c>
      <c r="G992" s="69">
        <v>17</v>
      </c>
      <c r="H992" s="69">
        <v>9</v>
      </c>
      <c r="I992" s="69">
        <v>8</v>
      </c>
      <c r="J992" s="69">
        <v>0</v>
      </c>
      <c r="K992" s="69">
        <v>0</v>
      </c>
      <c r="L992" s="69">
        <v>0</v>
      </c>
      <c r="M992" s="69">
        <v>0</v>
      </c>
      <c r="N992" s="69">
        <v>0</v>
      </c>
      <c r="O992" s="69">
        <v>0</v>
      </c>
      <c r="P992" s="69">
        <v>0</v>
      </c>
      <c r="Q992" s="69">
        <v>0</v>
      </c>
      <c r="R992" s="69">
        <v>0</v>
      </c>
    </row>
    <row r="993" spans="1:18" x14ac:dyDescent="0.25">
      <c r="D993" s="4" t="s">
        <v>9</v>
      </c>
      <c r="G993" s="69">
        <v>17</v>
      </c>
      <c r="H993" s="69">
        <v>9</v>
      </c>
      <c r="I993" s="69">
        <v>8</v>
      </c>
      <c r="J993" s="69">
        <v>0</v>
      </c>
      <c r="K993" s="69">
        <v>0</v>
      </c>
      <c r="L993" s="69">
        <v>0</v>
      </c>
      <c r="M993" s="69">
        <v>0</v>
      </c>
      <c r="N993" s="69">
        <v>0</v>
      </c>
      <c r="O993" s="69">
        <v>0</v>
      </c>
      <c r="P993" s="69">
        <v>0</v>
      </c>
      <c r="Q993" s="69">
        <v>0</v>
      </c>
      <c r="R993" s="69">
        <v>0</v>
      </c>
    </row>
    <row r="994" spans="1:18" x14ac:dyDescent="0.25">
      <c r="E994" s="4" t="s">
        <v>26</v>
      </c>
      <c r="G994" s="69">
        <v>17</v>
      </c>
      <c r="H994" s="69">
        <v>9</v>
      </c>
      <c r="I994" s="69">
        <v>8</v>
      </c>
      <c r="J994" s="69">
        <v>0</v>
      </c>
      <c r="K994" s="69">
        <v>0</v>
      </c>
      <c r="L994" s="69">
        <v>0</v>
      </c>
      <c r="M994" s="69">
        <v>0</v>
      </c>
      <c r="N994" s="69">
        <v>0</v>
      </c>
      <c r="O994" s="69">
        <v>0</v>
      </c>
      <c r="P994" s="69">
        <v>0</v>
      </c>
      <c r="Q994" s="69">
        <v>0</v>
      </c>
      <c r="R994" s="69">
        <v>0</v>
      </c>
    </row>
    <row r="995" spans="1:18" x14ac:dyDescent="0.25">
      <c r="F995" s="4" t="s">
        <v>469</v>
      </c>
      <c r="G995" s="69">
        <v>17</v>
      </c>
      <c r="H995" s="69">
        <v>9</v>
      </c>
      <c r="I995" s="69">
        <v>8</v>
      </c>
      <c r="J995" s="69">
        <v>0</v>
      </c>
      <c r="K995" s="69">
        <v>0</v>
      </c>
      <c r="L995" s="69">
        <v>0</v>
      </c>
      <c r="M995" s="69">
        <v>0</v>
      </c>
      <c r="N995" s="69">
        <v>0</v>
      </c>
      <c r="O995" s="69">
        <v>0</v>
      </c>
      <c r="P995" s="69">
        <v>0</v>
      </c>
      <c r="Q995" s="69">
        <v>0</v>
      </c>
      <c r="R995" s="69">
        <v>0</v>
      </c>
    </row>
    <row r="996" spans="1:18" x14ac:dyDescent="0.25">
      <c r="A996" s="4" t="s">
        <v>952</v>
      </c>
      <c r="G996" s="69">
        <v>5944</v>
      </c>
      <c r="H996" s="69">
        <v>2737</v>
      </c>
      <c r="I996" s="69">
        <v>3207</v>
      </c>
      <c r="J996" s="69">
        <v>1747</v>
      </c>
      <c r="K996" s="69">
        <v>840</v>
      </c>
      <c r="L996" s="69">
        <v>907</v>
      </c>
      <c r="M996" s="69">
        <v>842</v>
      </c>
      <c r="N996" s="69">
        <v>381</v>
      </c>
      <c r="O996" s="69">
        <v>461</v>
      </c>
      <c r="P996" s="69">
        <v>626</v>
      </c>
      <c r="Q996" s="69">
        <v>297</v>
      </c>
      <c r="R996" s="69">
        <v>329</v>
      </c>
    </row>
    <row r="997" spans="1:18" x14ac:dyDescent="0.25">
      <c r="B997" s="4" t="s">
        <v>465</v>
      </c>
      <c r="G997" s="69">
        <v>137</v>
      </c>
      <c r="H997" s="69">
        <v>42</v>
      </c>
      <c r="I997" s="69">
        <v>95</v>
      </c>
      <c r="J997" s="69">
        <v>0</v>
      </c>
      <c r="K997" s="69">
        <v>0</v>
      </c>
      <c r="L997" s="69">
        <v>0</v>
      </c>
      <c r="M997" s="69">
        <v>0</v>
      </c>
      <c r="N997" s="69">
        <v>0</v>
      </c>
      <c r="O997" s="69">
        <v>0</v>
      </c>
      <c r="P997" s="69">
        <v>0</v>
      </c>
      <c r="Q997" s="69">
        <v>0</v>
      </c>
      <c r="R997" s="69">
        <v>0</v>
      </c>
    </row>
    <row r="998" spans="1:18" x14ac:dyDescent="0.25">
      <c r="C998" s="4" t="s">
        <v>53</v>
      </c>
      <c r="G998" s="69">
        <v>137</v>
      </c>
      <c r="H998" s="69">
        <v>42</v>
      </c>
      <c r="I998" s="69">
        <v>95</v>
      </c>
      <c r="J998" s="69">
        <v>0</v>
      </c>
      <c r="K998" s="69">
        <v>0</v>
      </c>
      <c r="L998" s="69">
        <v>0</v>
      </c>
      <c r="M998" s="69">
        <v>0</v>
      </c>
      <c r="N998" s="69">
        <v>0</v>
      </c>
      <c r="O998" s="69">
        <v>0</v>
      </c>
      <c r="P998" s="69">
        <v>0</v>
      </c>
      <c r="Q998" s="69">
        <v>0</v>
      </c>
      <c r="R998" s="69">
        <v>0</v>
      </c>
    </row>
    <row r="999" spans="1:18" x14ac:dyDescent="0.25">
      <c r="D999" s="4" t="s">
        <v>9</v>
      </c>
      <c r="G999" s="69">
        <v>137</v>
      </c>
      <c r="H999" s="69">
        <v>42</v>
      </c>
      <c r="I999" s="69">
        <v>95</v>
      </c>
      <c r="J999" s="69">
        <v>0</v>
      </c>
      <c r="K999" s="69">
        <v>0</v>
      </c>
      <c r="L999" s="69">
        <v>0</v>
      </c>
      <c r="M999" s="69">
        <v>0</v>
      </c>
      <c r="N999" s="69">
        <v>0</v>
      </c>
      <c r="O999" s="69">
        <v>0</v>
      </c>
      <c r="P999" s="69">
        <v>0</v>
      </c>
      <c r="Q999" s="69">
        <v>0</v>
      </c>
      <c r="R999" s="69">
        <v>0</v>
      </c>
    </row>
    <row r="1000" spans="1:18" x14ac:dyDescent="0.25">
      <c r="E1000" s="4" t="s">
        <v>26</v>
      </c>
      <c r="G1000" s="69">
        <v>137</v>
      </c>
      <c r="H1000" s="69">
        <v>42</v>
      </c>
      <c r="I1000" s="69">
        <v>95</v>
      </c>
      <c r="J1000" s="69">
        <v>0</v>
      </c>
      <c r="K1000" s="69">
        <v>0</v>
      </c>
      <c r="L1000" s="69">
        <v>0</v>
      </c>
      <c r="M1000" s="69">
        <v>0</v>
      </c>
      <c r="N1000" s="69">
        <v>0</v>
      </c>
      <c r="O1000" s="69">
        <v>0</v>
      </c>
      <c r="P1000" s="69">
        <v>0</v>
      </c>
      <c r="Q1000" s="69">
        <v>0</v>
      </c>
      <c r="R1000" s="69">
        <v>0</v>
      </c>
    </row>
    <row r="1001" spans="1:18" x14ac:dyDescent="0.25">
      <c r="F1001" s="4" t="s">
        <v>467</v>
      </c>
      <c r="G1001" s="69">
        <v>27</v>
      </c>
      <c r="H1001" s="69">
        <v>10</v>
      </c>
      <c r="I1001" s="69">
        <v>17</v>
      </c>
      <c r="J1001" s="69">
        <v>0</v>
      </c>
      <c r="K1001" s="69">
        <v>0</v>
      </c>
      <c r="L1001" s="69">
        <v>0</v>
      </c>
      <c r="M1001" s="69">
        <v>0</v>
      </c>
      <c r="N1001" s="69">
        <v>0</v>
      </c>
      <c r="O1001" s="69">
        <v>0</v>
      </c>
      <c r="P1001" s="69">
        <v>0</v>
      </c>
      <c r="Q1001" s="69">
        <v>0</v>
      </c>
      <c r="R1001" s="69">
        <v>0</v>
      </c>
    </row>
    <row r="1002" spans="1:18" x14ac:dyDescent="0.25">
      <c r="F1002" s="4" t="s">
        <v>468</v>
      </c>
      <c r="G1002" s="69">
        <v>33</v>
      </c>
      <c r="H1002" s="69">
        <v>5</v>
      </c>
      <c r="I1002" s="69">
        <v>28</v>
      </c>
      <c r="J1002" s="69">
        <v>0</v>
      </c>
      <c r="K1002" s="69">
        <v>0</v>
      </c>
      <c r="L1002" s="69">
        <v>0</v>
      </c>
      <c r="M1002" s="69">
        <v>0</v>
      </c>
      <c r="N1002" s="69">
        <v>0</v>
      </c>
      <c r="O1002" s="69">
        <v>0</v>
      </c>
      <c r="P1002" s="69">
        <v>0</v>
      </c>
      <c r="Q1002" s="69">
        <v>0</v>
      </c>
      <c r="R1002" s="69">
        <v>0</v>
      </c>
    </row>
    <row r="1003" spans="1:18" x14ac:dyDescent="0.25">
      <c r="F1003" s="4" t="s">
        <v>469</v>
      </c>
      <c r="G1003" s="69">
        <v>23</v>
      </c>
      <c r="H1003" s="69">
        <v>10</v>
      </c>
      <c r="I1003" s="69">
        <v>13</v>
      </c>
      <c r="J1003" s="69">
        <v>0</v>
      </c>
      <c r="K1003" s="69">
        <v>0</v>
      </c>
      <c r="L1003" s="69">
        <v>0</v>
      </c>
      <c r="M1003" s="69">
        <v>0</v>
      </c>
      <c r="N1003" s="69">
        <v>0</v>
      </c>
      <c r="O1003" s="69">
        <v>0</v>
      </c>
      <c r="P1003" s="69">
        <v>0</v>
      </c>
      <c r="Q1003" s="69">
        <v>0</v>
      </c>
      <c r="R1003" s="69">
        <v>0</v>
      </c>
    </row>
    <row r="1004" spans="1:18" x14ac:dyDescent="0.25">
      <c r="F1004" s="4" t="s">
        <v>698</v>
      </c>
      <c r="G1004" s="69">
        <v>15</v>
      </c>
      <c r="H1004" s="69">
        <v>4</v>
      </c>
      <c r="I1004" s="69">
        <v>11</v>
      </c>
      <c r="J1004" s="69">
        <v>0</v>
      </c>
      <c r="K1004" s="69">
        <v>0</v>
      </c>
      <c r="L1004" s="69">
        <v>0</v>
      </c>
      <c r="M1004" s="69">
        <v>0</v>
      </c>
      <c r="N1004" s="69">
        <v>0</v>
      </c>
      <c r="O1004" s="69">
        <v>0</v>
      </c>
      <c r="P1004" s="69">
        <v>0</v>
      </c>
      <c r="Q1004" s="69">
        <v>0</v>
      </c>
      <c r="R1004" s="69">
        <v>0</v>
      </c>
    </row>
    <row r="1005" spans="1:18" x14ac:dyDescent="0.25">
      <c r="F1005" s="4" t="s">
        <v>466</v>
      </c>
      <c r="G1005" s="69">
        <v>39</v>
      </c>
      <c r="H1005" s="69">
        <v>13</v>
      </c>
      <c r="I1005" s="69">
        <v>26</v>
      </c>
      <c r="J1005" s="69">
        <v>0</v>
      </c>
      <c r="K1005" s="69">
        <v>0</v>
      </c>
      <c r="L1005" s="69">
        <v>0</v>
      </c>
      <c r="M1005" s="69">
        <v>0</v>
      </c>
      <c r="N1005" s="69">
        <v>0</v>
      </c>
      <c r="O1005" s="69">
        <v>0</v>
      </c>
      <c r="P1005" s="69">
        <v>0</v>
      </c>
      <c r="Q1005" s="69">
        <v>0</v>
      </c>
      <c r="R1005" s="69">
        <v>0</v>
      </c>
    </row>
    <row r="1006" spans="1:18" x14ac:dyDescent="0.25">
      <c r="B1006" s="4" t="s">
        <v>962</v>
      </c>
      <c r="G1006" s="69">
        <v>3408</v>
      </c>
      <c r="H1006" s="69">
        <v>1725</v>
      </c>
      <c r="I1006" s="69">
        <v>1683</v>
      </c>
      <c r="J1006" s="69">
        <v>963</v>
      </c>
      <c r="K1006" s="69">
        <v>516</v>
      </c>
      <c r="L1006" s="69">
        <v>447</v>
      </c>
      <c r="M1006" s="69">
        <v>366</v>
      </c>
      <c r="N1006" s="69">
        <v>185</v>
      </c>
      <c r="O1006" s="69">
        <v>181</v>
      </c>
      <c r="P1006" s="69">
        <v>381</v>
      </c>
      <c r="Q1006" s="69">
        <v>183</v>
      </c>
      <c r="R1006" s="69">
        <v>198</v>
      </c>
    </row>
    <row r="1007" spans="1:18" x14ac:dyDescent="0.25">
      <c r="C1007" s="4" t="s">
        <v>963</v>
      </c>
      <c r="G1007" s="69">
        <v>3408</v>
      </c>
      <c r="H1007" s="69">
        <v>1725</v>
      </c>
      <c r="I1007" s="69">
        <v>1683</v>
      </c>
      <c r="J1007" s="69">
        <v>963</v>
      </c>
      <c r="K1007" s="69">
        <v>516</v>
      </c>
      <c r="L1007" s="69">
        <v>447</v>
      </c>
      <c r="M1007" s="69">
        <v>366</v>
      </c>
      <c r="N1007" s="69">
        <v>185</v>
      </c>
      <c r="O1007" s="69">
        <v>181</v>
      </c>
      <c r="P1007" s="69">
        <v>381</v>
      </c>
      <c r="Q1007" s="69">
        <v>183</v>
      </c>
      <c r="R1007" s="69">
        <v>198</v>
      </c>
    </row>
    <row r="1008" spans="1:18" x14ac:dyDescent="0.25">
      <c r="D1008" s="4" t="s">
        <v>9</v>
      </c>
      <c r="G1008" s="69">
        <v>3408</v>
      </c>
      <c r="H1008" s="69">
        <v>1725</v>
      </c>
      <c r="I1008" s="69">
        <v>1683</v>
      </c>
      <c r="J1008" s="69">
        <v>963</v>
      </c>
      <c r="K1008" s="69">
        <v>516</v>
      </c>
      <c r="L1008" s="69">
        <v>447</v>
      </c>
      <c r="M1008" s="69">
        <v>347</v>
      </c>
      <c r="N1008" s="69">
        <v>178</v>
      </c>
      <c r="O1008" s="69">
        <v>169</v>
      </c>
      <c r="P1008" s="69">
        <v>363</v>
      </c>
      <c r="Q1008" s="69">
        <v>177</v>
      </c>
      <c r="R1008" s="69">
        <v>186</v>
      </c>
    </row>
    <row r="1009" spans="5:18" x14ac:dyDescent="0.25">
      <c r="E1009" s="4" t="s">
        <v>10</v>
      </c>
      <c r="G1009" s="69">
        <v>2301</v>
      </c>
      <c r="H1009" s="69">
        <v>1287</v>
      </c>
      <c r="I1009" s="69">
        <v>1014</v>
      </c>
      <c r="J1009" s="69">
        <v>657</v>
      </c>
      <c r="K1009" s="69">
        <v>378</v>
      </c>
      <c r="L1009" s="69">
        <v>279</v>
      </c>
      <c r="M1009" s="69">
        <v>245</v>
      </c>
      <c r="N1009" s="69">
        <v>135</v>
      </c>
      <c r="O1009" s="69">
        <v>110</v>
      </c>
      <c r="P1009" s="69">
        <v>269</v>
      </c>
      <c r="Q1009" s="69">
        <v>144</v>
      </c>
      <c r="R1009" s="69">
        <v>125</v>
      </c>
    </row>
    <row r="1010" spans="5:18" x14ac:dyDescent="0.25">
      <c r="F1010" s="4" t="s">
        <v>68</v>
      </c>
      <c r="G1010" s="69">
        <v>300</v>
      </c>
      <c r="H1010" s="69">
        <v>182</v>
      </c>
      <c r="I1010" s="69">
        <v>118</v>
      </c>
      <c r="J1010" s="69">
        <v>107</v>
      </c>
      <c r="K1010" s="69">
        <v>61</v>
      </c>
      <c r="L1010" s="69">
        <v>46</v>
      </c>
      <c r="M1010" s="69">
        <v>0</v>
      </c>
      <c r="N1010" s="69">
        <v>0</v>
      </c>
      <c r="O1010" s="69">
        <v>0</v>
      </c>
      <c r="P1010" s="69">
        <v>0</v>
      </c>
      <c r="Q1010" s="69">
        <v>0</v>
      </c>
      <c r="R1010" s="69">
        <v>0</v>
      </c>
    </row>
    <row r="1011" spans="5:18" x14ac:dyDescent="0.25">
      <c r="F1011" s="4" t="s">
        <v>474</v>
      </c>
      <c r="G1011" s="69">
        <v>238</v>
      </c>
      <c r="H1011" s="69">
        <v>63</v>
      </c>
      <c r="I1011" s="69">
        <v>175</v>
      </c>
      <c r="J1011" s="69">
        <v>70</v>
      </c>
      <c r="K1011" s="69">
        <v>22</v>
      </c>
      <c r="L1011" s="69">
        <v>48</v>
      </c>
      <c r="M1011" s="69">
        <v>19</v>
      </c>
      <c r="N1011" s="69">
        <v>5</v>
      </c>
      <c r="O1011" s="69">
        <v>14</v>
      </c>
      <c r="P1011" s="69">
        <v>17</v>
      </c>
      <c r="Q1011" s="69">
        <v>5</v>
      </c>
      <c r="R1011" s="69">
        <v>12</v>
      </c>
    </row>
    <row r="1012" spans="5:18" x14ac:dyDescent="0.25">
      <c r="F1012" s="4" t="s">
        <v>703</v>
      </c>
      <c r="G1012" s="69">
        <v>344</v>
      </c>
      <c r="H1012" s="69">
        <v>100</v>
      </c>
      <c r="I1012" s="69">
        <v>244</v>
      </c>
      <c r="J1012" s="69">
        <v>90</v>
      </c>
      <c r="K1012" s="69">
        <v>27</v>
      </c>
      <c r="L1012" s="69">
        <v>63</v>
      </c>
      <c r="M1012" s="69">
        <v>57</v>
      </c>
      <c r="N1012" s="69">
        <v>20</v>
      </c>
      <c r="O1012" s="69">
        <v>37</v>
      </c>
      <c r="P1012" s="69">
        <v>63</v>
      </c>
      <c r="Q1012" s="69">
        <v>23</v>
      </c>
      <c r="R1012" s="69">
        <v>40</v>
      </c>
    </row>
    <row r="1013" spans="5:18" x14ac:dyDescent="0.25">
      <c r="F1013" s="4" t="s">
        <v>964</v>
      </c>
      <c r="G1013" s="69">
        <v>154</v>
      </c>
      <c r="H1013" s="69">
        <v>60</v>
      </c>
      <c r="I1013" s="69">
        <v>94</v>
      </c>
      <c r="J1013" s="69">
        <v>39</v>
      </c>
      <c r="K1013" s="69">
        <v>17</v>
      </c>
      <c r="L1013" s="69">
        <v>22</v>
      </c>
      <c r="M1013" s="69">
        <v>25</v>
      </c>
      <c r="N1013" s="69">
        <v>12</v>
      </c>
      <c r="O1013" s="69">
        <v>13</v>
      </c>
      <c r="P1013" s="69">
        <v>19</v>
      </c>
      <c r="Q1013" s="69">
        <v>5</v>
      </c>
      <c r="R1013" s="69">
        <v>14</v>
      </c>
    </row>
    <row r="1014" spans="5:18" x14ac:dyDescent="0.25">
      <c r="F1014" s="4" t="s">
        <v>915</v>
      </c>
      <c r="G1014" s="69">
        <v>113</v>
      </c>
      <c r="H1014" s="69">
        <v>58</v>
      </c>
      <c r="I1014" s="69">
        <v>55</v>
      </c>
      <c r="J1014" s="69">
        <v>32</v>
      </c>
      <c r="K1014" s="69">
        <v>15</v>
      </c>
      <c r="L1014" s="69">
        <v>17</v>
      </c>
      <c r="M1014" s="69">
        <v>19</v>
      </c>
      <c r="N1014" s="69">
        <v>5</v>
      </c>
      <c r="O1014" s="69">
        <v>14</v>
      </c>
      <c r="P1014" s="69">
        <v>18</v>
      </c>
      <c r="Q1014" s="69">
        <v>7</v>
      </c>
      <c r="R1014" s="69">
        <v>11</v>
      </c>
    </row>
    <row r="1015" spans="5:18" x14ac:dyDescent="0.25">
      <c r="F1015" s="4" t="s">
        <v>478</v>
      </c>
      <c r="G1015" s="69">
        <v>5</v>
      </c>
      <c r="H1015" s="69">
        <v>4</v>
      </c>
      <c r="I1015" s="69">
        <v>1</v>
      </c>
      <c r="J1015" s="69">
        <v>0</v>
      </c>
      <c r="K1015" s="69">
        <v>0</v>
      </c>
      <c r="L1015" s="69">
        <v>0</v>
      </c>
      <c r="M1015" s="69">
        <v>5</v>
      </c>
      <c r="N1015" s="69">
        <v>5</v>
      </c>
      <c r="O1015" s="69">
        <v>0</v>
      </c>
      <c r="P1015" s="69">
        <v>13</v>
      </c>
      <c r="Q1015" s="69">
        <v>12</v>
      </c>
      <c r="R1015" s="69">
        <v>1</v>
      </c>
    </row>
    <row r="1016" spans="5:18" x14ac:dyDescent="0.25">
      <c r="F1016" s="4" t="s">
        <v>550</v>
      </c>
      <c r="G1016" s="69">
        <v>183</v>
      </c>
      <c r="H1016" s="69">
        <v>124</v>
      </c>
      <c r="I1016" s="69">
        <v>59</v>
      </c>
      <c r="J1016" s="69">
        <v>65</v>
      </c>
      <c r="K1016" s="69">
        <v>50</v>
      </c>
      <c r="L1016" s="69">
        <v>15</v>
      </c>
      <c r="M1016" s="69">
        <v>26</v>
      </c>
      <c r="N1016" s="69">
        <v>19</v>
      </c>
      <c r="O1016" s="69">
        <v>7</v>
      </c>
      <c r="P1016" s="69">
        <v>21</v>
      </c>
      <c r="Q1016" s="69">
        <v>15</v>
      </c>
      <c r="R1016" s="69">
        <v>6</v>
      </c>
    </row>
    <row r="1017" spans="5:18" x14ac:dyDescent="0.25">
      <c r="F1017" s="4" t="s">
        <v>705</v>
      </c>
      <c r="G1017" s="69">
        <v>290</v>
      </c>
      <c r="H1017" s="69">
        <v>210</v>
      </c>
      <c r="I1017" s="69">
        <v>80</v>
      </c>
      <c r="J1017" s="69">
        <v>74</v>
      </c>
      <c r="K1017" s="69">
        <v>58</v>
      </c>
      <c r="L1017" s="69">
        <v>16</v>
      </c>
      <c r="M1017" s="69">
        <v>23</v>
      </c>
      <c r="N1017" s="69">
        <v>19</v>
      </c>
      <c r="O1017" s="69">
        <v>4</v>
      </c>
      <c r="P1017" s="69">
        <v>48</v>
      </c>
      <c r="Q1017" s="69">
        <v>32</v>
      </c>
      <c r="R1017" s="69">
        <v>16</v>
      </c>
    </row>
    <row r="1018" spans="5:18" x14ac:dyDescent="0.25">
      <c r="F1018" s="4" t="s">
        <v>823</v>
      </c>
      <c r="G1018" s="69">
        <v>426</v>
      </c>
      <c r="H1018" s="69">
        <v>387</v>
      </c>
      <c r="I1018" s="69">
        <v>39</v>
      </c>
      <c r="J1018" s="69">
        <v>120</v>
      </c>
      <c r="K1018" s="69">
        <v>109</v>
      </c>
      <c r="L1018" s="69">
        <v>11</v>
      </c>
      <c r="M1018" s="69">
        <v>51</v>
      </c>
      <c r="N1018" s="69">
        <v>45</v>
      </c>
      <c r="O1018" s="69">
        <v>6</v>
      </c>
      <c r="P1018" s="69">
        <v>51</v>
      </c>
      <c r="Q1018" s="69">
        <v>43</v>
      </c>
      <c r="R1018" s="69">
        <v>8</v>
      </c>
    </row>
    <row r="1019" spans="5:18" x14ac:dyDescent="0.25">
      <c r="F1019" s="4" t="s">
        <v>704</v>
      </c>
      <c r="G1019" s="69">
        <v>224</v>
      </c>
      <c r="H1019" s="69">
        <v>82</v>
      </c>
      <c r="I1019" s="69">
        <v>142</v>
      </c>
      <c r="J1019" s="69">
        <v>60</v>
      </c>
      <c r="K1019" s="69">
        <v>19</v>
      </c>
      <c r="L1019" s="69">
        <v>41</v>
      </c>
      <c r="M1019" s="69">
        <v>12</v>
      </c>
      <c r="N1019" s="69">
        <v>2</v>
      </c>
      <c r="O1019" s="69">
        <v>10</v>
      </c>
      <c r="P1019" s="69">
        <v>12</v>
      </c>
      <c r="Q1019" s="69">
        <v>0</v>
      </c>
      <c r="R1019" s="69">
        <v>12</v>
      </c>
    </row>
    <row r="1020" spans="5:18" x14ac:dyDescent="0.25">
      <c r="F1020" s="4" t="s">
        <v>822</v>
      </c>
      <c r="G1020" s="69">
        <v>0</v>
      </c>
      <c r="H1020" s="69">
        <v>0</v>
      </c>
      <c r="I1020" s="69">
        <v>0</v>
      </c>
      <c r="J1020" s="69">
        <v>0</v>
      </c>
      <c r="K1020" s="69">
        <v>0</v>
      </c>
      <c r="L1020" s="69">
        <v>0</v>
      </c>
      <c r="M1020" s="69">
        <v>1</v>
      </c>
      <c r="N1020" s="69">
        <v>0</v>
      </c>
      <c r="O1020" s="69">
        <v>1</v>
      </c>
      <c r="P1020" s="69">
        <v>3</v>
      </c>
      <c r="Q1020" s="69">
        <v>1</v>
      </c>
      <c r="R1020" s="69">
        <v>2</v>
      </c>
    </row>
    <row r="1021" spans="5:18" x14ac:dyDescent="0.25">
      <c r="F1021" s="4" t="s">
        <v>701</v>
      </c>
      <c r="G1021" s="69">
        <v>1</v>
      </c>
      <c r="H1021" s="69">
        <v>1</v>
      </c>
      <c r="I1021" s="69">
        <v>0</v>
      </c>
      <c r="J1021" s="69">
        <v>0</v>
      </c>
      <c r="K1021" s="69">
        <v>0</v>
      </c>
      <c r="L1021" s="69">
        <v>0</v>
      </c>
      <c r="M1021" s="69">
        <v>1</v>
      </c>
      <c r="N1021" s="69">
        <v>1</v>
      </c>
      <c r="O1021" s="69">
        <v>0</v>
      </c>
      <c r="P1021" s="69">
        <v>4</v>
      </c>
      <c r="Q1021" s="69">
        <v>1</v>
      </c>
      <c r="R1021" s="69">
        <v>3</v>
      </c>
    </row>
    <row r="1022" spans="5:18" x14ac:dyDescent="0.25">
      <c r="F1022" s="4" t="s">
        <v>965</v>
      </c>
      <c r="G1022" s="69">
        <v>23</v>
      </c>
      <c r="H1022" s="69">
        <v>16</v>
      </c>
      <c r="I1022" s="69">
        <v>7</v>
      </c>
      <c r="J1022" s="69">
        <v>0</v>
      </c>
      <c r="K1022" s="69">
        <v>0</v>
      </c>
      <c r="L1022" s="69">
        <v>0</v>
      </c>
      <c r="M1022" s="69">
        <v>6</v>
      </c>
      <c r="N1022" s="69">
        <v>2</v>
      </c>
      <c r="O1022" s="69">
        <v>4</v>
      </c>
      <c r="P1022" s="69">
        <v>0</v>
      </c>
      <c r="Q1022" s="69">
        <v>0</v>
      </c>
      <c r="R1022" s="69">
        <v>0</v>
      </c>
    </row>
    <row r="1023" spans="5:18" x14ac:dyDescent="0.25">
      <c r="E1023" s="4" t="s">
        <v>67</v>
      </c>
      <c r="G1023" s="69">
        <v>1107</v>
      </c>
      <c r="H1023" s="69">
        <v>438</v>
      </c>
      <c r="I1023" s="69">
        <v>669</v>
      </c>
      <c r="J1023" s="69">
        <v>306</v>
      </c>
      <c r="K1023" s="69">
        <v>138</v>
      </c>
      <c r="L1023" s="69">
        <v>168</v>
      </c>
      <c r="M1023" s="69">
        <v>102</v>
      </c>
      <c r="N1023" s="69">
        <v>43</v>
      </c>
      <c r="O1023" s="69">
        <v>59</v>
      </c>
      <c r="P1023" s="69">
        <v>94</v>
      </c>
      <c r="Q1023" s="69">
        <v>33</v>
      </c>
      <c r="R1023" s="69">
        <v>61</v>
      </c>
    </row>
    <row r="1024" spans="5:18" x14ac:dyDescent="0.25">
      <c r="F1024" s="4" t="s">
        <v>474</v>
      </c>
      <c r="G1024" s="69">
        <v>269</v>
      </c>
      <c r="H1024" s="69">
        <v>37</v>
      </c>
      <c r="I1024" s="69">
        <v>232</v>
      </c>
      <c r="J1024" s="69">
        <v>74</v>
      </c>
      <c r="K1024" s="69">
        <v>15</v>
      </c>
      <c r="L1024" s="69">
        <v>59</v>
      </c>
      <c r="M1024" s="69">
        <v>30</v>
      </c>
      <c r="N1024" s="69">
        <v>5</v>
      </c>
      <c r="O1024" s="69">
        <v>25</v>
      </c>
      <c r="P1024" s="69">
        <v>29</v>
      </c>
      <c r="Q1024" s="69">
        <v>5</v>
      </c>
      <c r="R1024" s="69">
        <v>24</v>
      </c>
    </row>
    <row r="1025" spans="2:18" x14ac:dyDescent="0.25">
      <c r="F1025" s="4" t="s">
        <v>703</v>
      </c>
      <c r="G1025" s="69">
        <v>353</v>
      </c>
      <c r="H1025" s="69">
        <v>96</v>
      </c>
      <c r="I1025" s="69">
        <v>257</v>
      </c>
      <c r="J1025" s="69">
        <v>71</v>
      </c>
      <c r="K1025" s="69">
        <v>16</v>
      </c>
      <c r="L1025" s="69">
        <v>55</v>
      </c>
      <c r="M1025" s="69">
        <v>39</v>
      </c>
      <c r="N1025" s="69">
        <v>19</v>
      </c>
      <c r="O1025" s="69">
        <v>20</v>
      </c>
      <c r="P1025" s="69">
        <v>38</v>
      </c>
      <c r="Q1025" s="69">
        <v>14</v>
      </c>
      <c r="R1025" s="69">
        <v>24</v>
      </c>
    </row>
    <row r="1026" spans="2:18" x14ac:dyDescent="0.25">
      <c r="F1026" s="4" t="s">
        <v>550</v>
      </c>
      <c r="G1026" s="69">
        <v>25</v>
      </c>
      <c r="H1026" s="69">
        <v>17</v>
      </c>
      <c r="I1026" s="69">
        <v>8</v>
      </c>
      <c r="J1026" s="69">
        <v>0</v>
      </c>
      <c r="K1026" s="69">
        <v>0</v>
      </c>
      <c r="L1026" s="69">
        <v>0</v>
      </c>
      <c r="M1026" s="69">
        <v>0</v>
      </c>
      <c r="N1026" s="69">
        <v>0</v>
      </c>
      <c r="O1026" s="69">
        <v>0</v>
      </c>
      <c r="P1026" s="69">
        <v>0</v>
      </c>
      <c r="Q1026" s="69">
        <v>0</v>
      </c>
      <c r="R1026" s="69">
        <v>0</v>
      </c>
    </row>
    <row r="1027" spans="2:18" x14ac:dyDescent="0.25">
      <c r="F1027" s="4" t="s">
        <v>705</v>
      </c>
      <c r="G1027" s="69">
        <v>460</v>
      </c>
      <c r="H1027" s="69">
        <v>288</v>
      </c>
      <c r="I1027" s="69">
        <v>172</v>
      </c>
      <c r="J1027" s="69">
        <v>161</v>
      </c>
      <c r="K1027" s="69">
        <v>107</v>
      </c>
      <c r="L1027" s="69">
        <v>54</v>
      </c>
      <c r="M1027" s="69">
        <v>32</v>
      </c>
      <c r="N1027" s="69">
        <v>19</v>
      </c>
      <c r="O1027" s="69">
        <v>13</v>
      </c>
      <c r="P1027" s="69">
        <v>27</v>
      </c>
      <c r="Q1027" s="69">
        <v>14</v>
      </c>
      <c r="R1027" s="69">
        <v>13</v>
      </c>
    </row>
    <row r="1028" spans="2:18" x14ac:dyDescent="0.25">
      <c r="F1028" s="4" t="s">
        <v>822</v>
      </c>
      <c r="G1028" s="69">
        <v>0</v>
      </c>
      <c r="H1028" s="69">
        <v>0</v>
      </c>
      <c r="I1028" s="69">
        <v>0</v>
      </c>
      <c r="J1028" s="69">
        <v>0</v>
      </c>
      <c r="K1028" s="69">
        <v>0</v>
      </c>
      <c r="L1028" s="69">
        <v>0</v>
      </c>
      <c r="M1028" s="69">
        <v>1</v>
      </c>
      <c r="N1028" s="69">
        <v>0</v>
      </c>
      <c r="O1028" s="69">
        <v>1</v>
      </c>
      <c r="P1028" s="69">
        <v>0</v>
      </c>
      <c r="Q1028" s="69">
        <v>0</v>
      </c>
      <c r="R1028" s="69">
        <v>0</v>
      </c>
    </row>
    <row r="1029" spans="2:18" x14ac:dyDescent="0.25">
      <c r="D1029" s="4" t="s">
        <v>1111</v>
      </c>
      <c r="G1029" s="69">
        <v>0</v>
      </c>
      <c r="H1029" s="69">
        <v>0</v>
      </c>
      <c r="I1029" s="69">
        <v>0</v>
      </c>
      <c r="J1029" s="69">
        <v>0</v>
      </c>
      <c r="K1029" s="69">
        <v>0</v>
      </c>
      <c r="L1029" s="69">
        <v>0</v>
      </c>
      <c r="M1029" s="69">
        <v>19</v>
      </c>
      <c r="N1029" s="69">
        <v>7</v>
      </c>
      <c r="O1029" s="69">
        <v>12</v>
      </c>
      <c r="P1029" s="69">
        <v>18</v>
      </c>
      <c r="Q1029" s="69">
        <v>6</v>
      </c>
      <c r="R1029" s="69">
        <v>12</v>
      </c>
    </row>
    <row r="1030" spans="2:18" x14ac:dyDescent="0.25">
      <c r="E1030" s="4" t="s">
        <v>10</v>
      </c>
      <c r="G1030" s="69">
        <v>0</v>
      </c>
      <c r="H1030" s="69">
        <v>0</v>
      </c>
      <c r="I1030" s="69">
        <v>0</v>
      </c>
      <c r="J1030" s="69">
        <v>0</v>
      </c>
      <c r="K1030" s="69">
        <v>0</v>
      </c>
      <c r="L1030" s="69">
        <v>0</v>
      </c>
      <c r="M1030" s="69">
        <v>19</v>
      </c>
      <c r="N1030" s="69">
        <v>7</v>
      </c>
      <c r="O1030" s="69">
        <v>12</v>
      </c>
      <c r="P1030" s="69">
        <v>18</v>
      </c>
      <c r="Q1030" s="69">
        <v>6</v>
      </c>
      <c r="R1030" s="69">
        <v>12</v>
      </c>
    </row>
    <row r="1031" spans="2:18" x14ac:dyDescent="0.25">
      <c r="F1031" s="4" t="s">
        <v>539</v>
      </c>
      <c r="G1031" s="69">
        <v>0</v>
      </c>
      <c r="H1031" s="69">
        <v>0</v>
      </c>
      <c r="I1031" s="69">
        <v>0</v>
      </c>
      <c r="J1031" s="69">
        <v>0</v>
      </c>
      <c r="K1031" s="69">
        <v>0</v>
      </c>
      <c r="L1031" s="69">
        <v>0</v>
      </c>
      <c r="M1031" s="69">
        <v>19</v>
      </c>
      <c r="N1031" s="69">
        <v>7</v>
      </c>
      <c r="O1031" s="69">
        <v>12</v>
      </c>
      <c r="P1031" s="69">
        <v>18</v>
      </c>
      <c r="Q1031" s="69">
        <v>6</v>
      </c>
      <c r="R1031" s="69">
        <v>12</v>
      </c>
    </row>
    <row r="1032" spans="2:18" x14ac:dyDescent="0.25">
      <c r="B1032" s="4" t="s">
        <v>829</v>
      </c>
      <c r="G1032" s="69">
        <v>669</v>
      </c>
      <c r="H1032" s="69">
        <v>248</v>
      </c>
      <c r="I1032" s="69">
        <v>421</v>
      </c>
      <c r="J1032" s="69">
        <v>195</v>
      </c>
      <c r="K1032" s="69">
        <v>70</v>
      </c>
      <c r="L1032" s="69">
        <v>125</v>
      </c>
      <c r="M1032" s="69">
        <v>29</v>
      </c>
      <c r="N1032" s="69">
        <v>10</v>
      </c>
      <c r="O1032" s="69">
        <v>19</v>
      </c>
      <c r="P1032" s="69">
        <v>62</v>
      </c>
      <c r="Q1032" s="69">
        <v>16</v>
      </c>
      <c r="R1032" s="69">
        <v>46</v>
      </c>
    </row>
    <row r="1033" spans="2:18" x14ac:dyDescent="0.25">
      <c r="C1033" s="4" t="s">
        <v>956</v>
      </c>
      <c r="G1033" s="69">
        <v>669</v>
      </c>
      <c r="H1033" s="69">
        <v>248</v>
      </c>
      <c r="I1033" s="69">
        <v>421</v>
      </c>
      <c r="J1033" s="69">
        <v>195</v>
      </c>
      <c r="K1033" s="69">
        <v>70</v>
      </c>
      <c r="L1033" s="69">
        <v>125</v>
      </c>
      <c r="M1033" s="69">
        <v>29</v>
      </c>
      <c r="N1033" s="69">
        <v>10</v>
      </c>
      <c r="O1033" s="69">
        <v>19</v>
      </c>
      <c r="P1033" s="69">
        <v>62</v>
      </c>
      <c r="Q1033" s="69">
        <v>16</v>
      </c>
      <c r="R1033" s="69">
        <v>46</v>
      </c>
    </row>
    <row r="1034" spans="2:18" x14ac:dyDescent="0.25">
      <c r="D1034" s="4" t="s">
        <v>9</v>
      </c>
      <c r="G1034" s="69">
        <v>669</v>
      </c>
      <c r="H1034" s="69">
        <v>248</v>
      </c>
      <c r="I1034" s="69">
        <v>421</v>
      </c>
      <c r="J1034" s="69">
        <v>195</v>
      </c>
      <c r="K1034" s="69">
        <v>70</v>
      </c>
      <c r="L1034" s="69">
        <v>125</v>
      </c>
      <c r="M1034" s="69">
        <v>29</v>
      </c>
      <c r="N1034" s="69">
        <v>10</v>
      </c>
      <c r="O1034" s="69">
        <v>19</v>
      </c>
      <c r="P1034" s="69">
        <v>62</v>
      </c>
      <c r="Q1034" s="69">
        <v>16</v>
      </c>
      <c r="R1034" s="69">
        <v>46</v>
      </c>
    </row>
    <row r="1035" spans="2:18" x14ac:dyDescent="0.25">
      <c r="E1035" s="4" t="s">
        <v>10</v>
      </c>
      <c r="G1035" s="69">
        <v>669</v>
      </c>
      <c r="H1035" s="69">
        <v>248</v>
      </c>
      <c r="I1035" s="69">
        <v>421</v>
      </c>
      <c r="J1035" s="69">
        <v>195</v>
      </c>
      <c r="K1035" s="69">
        <v>70</v>
      </c>
      <c r="L1035" s="69">
        <v>125</v>
      </c>
      <c r="M1035" s="69">
        <v>29</v>
      </c>
      <c r="N1035" s="69">
        <v>10</v>
      </c>
      <c r="O1035" s="69">
        <v>19</v>
      </c>
      <c r="P1035" s="69">
        <v>62</v>
      </c>
      <c r="Q1035" s="69">
        <v>16</v>
      </c>
      <c r="R1035" s="69">
        <v>46</v>
      </c>
    </row>
    <row r="1036" spans="2:18" x14ac:dyDescent="0.25">
      <c r="F1036" s="4" t="s">
        <v>958</v>
      </c>
      <c r="G1036" s="69">
        <v>50</v>
      </c>
      <c r="H1036" s="69">
        <v>43</v>
      </c>
      <c r="I1036" s="69">
        <v>7</v>
      </c>
      <c r="J1036" s="69">
        <v>22</v>
      </c>
      <c r="K1036" s="69">
        <v>19</v>
      </c>
      <c r="L1036" s="69">
        <v>3</v>
      </c>
      <c r="M1036" s="69">
        <v>0</v>
      </c>
      <c r="N1036" s="69">
        <v>0</v>
      </c>
      <c r="O1036" s="69">
        <v>0</v>
      </c>
      <c r="P1036" s="69">
        <v>0</v>
      </c>
      <c r="Q1036" s="69">
        <v>0</v>
      </c>
      <c r="R1036" s="69">
        <v>0</v>
      </c>
    </row>
    <row r="1037" spans="2:18" x14ac:dyDescent="0.25">
      <c r="F1037" s="4" t="s">
        <v>959</v>
      </c>
      <c r="G1037" s="69">
        <v>17</v>
      </c>
      <c r="H1037" s="69">
        <v>10</v>
      </c>
      <c r="I1037" s="69">
        <v>7</v>
      </c>
      <c r="J1037" s="69">
        <v>6</v>
      </c>
      <c r="K1037" s="69">
        <v>2</v>
      </c>
      <c r="L1037" s="69">
        <v>4</v>
      </c>
      <c r="M1037" s="69">
        <v>0</v>
      </c>
      <c r="N1037" s="69">
        <v>0</v>
      </c>
      <c r="O1037" s="69">
        <v>0</v>
      </c>
      <c r="P1037" s="69">
        <v>0</v>
      </c>
      <c r="Q1037" s="69">
        <v>0</v>
      </c>
      <c r="R1037" s="69">
        <v>0</v>
      </c>
    </row>
    <row r="1038" spans="2:18" x14ac:dyDescent="0.25">
      <c r="F1038" s="4" t="s">
        <v>471</v>
      </c>
      <c r="G1038" s="69">
        <v>83</v>
      </c>
      <c r="H1038" s="69">
        <v>17</v>
      </c>
      <c r="I1038" s="69">
        <v>66</v>
      </c>
      <c r="J1038" s="69">
        <v>50</v>
      </c>
      <c r="K1038" s="69">
        <v>12</v>
      </c>
      <c r="L1038" s="69">
        <v>38</v>
      </c>
      <c r="M1038" s="69">
        <v>0</v>
      </c>
      <c r="N1038" s="69">
        <v>0</v>
      </c>
      <c r="O1038" s="69">
        <v>0</v>
      </c>
      <c r="P1038" s="69">
        <v>0</v>
      </c>
      <c r="Q1038" s="69">
        <v>0</v>
      </c>
      <c r="R1038" s="69">
        <v>0</v>
      </c>
    </row>
    <row r="1039" spans="2:18" x14ac:dyDescent="0.25">
      <c r="F1039" s="4" t="s">
        <v>459</v>
      </c>
      <c r="G1039" s="69">
        <v>181</v>
      </c>
      <c r="H1039" s="69">
        <v>32</v>
      </c>
      <c r="I1039" s="69">
        <v>149</v>
      </c>
      <c r="J1039" s="69">
        <v>40</v>
      </c>
      <c r="K1039" s="69">
        <v>8</v>
      </c>
      <c r="L1039" s="69">
        <v>32</v>
      </c>
      <c r="M1039" s="69">
        <v>2</v>
      </c>
      <c r="N1039" s="69">
        <v>1</v>
      </c>
      <c r="O1039" s="69">
        <v>1</v>
      </c>
      <c r="P1039" s="69">
        <v>29</v>
      </c>
      <c r="Q1039" s="69">
        <v>6</v>
      </c>
      <c r="R1039" s="69">
        <v>23</v>
      </c>
    </row>
    <row r="1040" spans="2:18" x14ac:dyDescent="0.25">
      <c r="F1040" s="4" t="s">
        <v>957</v>
      </c>
      <c r="G1040" s="69">
        <v>76</v>
      </c>
      <c r="H1040" s="69">
        <v>45</v>
      </c>
      <c r="I1040" s="69">
        <v>31</v>
      </c>
      <c r="J1040" s="69">
        <v>11</v>
      </c>
      <c r="K1040" s="69">
        <v>4</v>
      </c>
      <c r="L1040" s="69">
        <v>7</v>
      </c>
      <c r="M1040" s="69">
        <v>8</v>
      </c>
      <c r="N1040" s="69">
        <v>5</v>
      </c>
      <c r="O1040" s="69">
        <v>3</v>
      </c>
      <c r="P1040" s="69">
        <v>8</v>
      </c>
      <c r="Q1040" s="69">
        <v>5</v>
      </c>
      <c r="R1040" s="69">
        <v>3</v>
      </c>
    </row>
    <row r="1041" spans="2:18" x14ac:dyDescent="0.25">
      <c r="F1041" s="4" t="s">
        <v>104</v>
      </c>
      <c r="G1041" s="69">
        <v>105</v>
      </c>
      <c r="H1041" s="69">
        <v>26</v>
      </c>
      <c r="I1041" s="69">
        <v>79</v>
      </c>
      <c r="J1041" s="69">
        <v>32</v>
      </c>
      <c r="K1041" s="69">
        <v>8</v>
      </c>
      <c r="L1041" s="69">
        <v>24</v>
      </c>
      <c r="M1041" s="69">
        <v>19</v>
      </c>
      <c r="N1041" s="69">
        <v>4</v>
      </c>
      <c r="O1041" s="69">
        <v>15</v>
      </c>
      <c r="P1041" s="69">
        <v>25</v>
      </c>
      <c r="Q1041" s="69">
        <v>5</v>
      </c>
      <c r="R1041" s="69">
        <v>20</v>
      </c>
    </row>
    <row r="1042" spans="2:18" x14ac:dyDescent="0.25">
      <c r="F1042" s="4" t="s">
        <v>538</v>
      </c>
      <c r="G1042" s="69">
        <v>157</v>
      </c>
      <c r="H1042" s="69">
        <v>75</v>
      </c>
      <c r="I1042" s="69">
        <v>82</v>
      </c>
      <c r="J1042" s="69">
        <v>34</v>
      </c>
      <c r="K1042" s="69">
        <v>17</v>
      </c>
      <c r="L1042" s="69">
        <v>17</v>
      </c>
      <c r="M1042" s="69">
        <v>0</v>
      </c>
      <c r="N1042" s="69">
        <v>0</v>
      </c>
      <c r="O1042" s="69">
        <v>0</v>
      </c>
      <c r="P1042" s="69">
        <v>0</v>
      </c>
      <c r="Q1042" s="69">
        <v>0</v>
      </c>
      <c r="R1042" s="69">
        <v>0</v>
      </c>
    </row>
    <row r="1043" spans="2:18" x14ac:dyDescent="0.25">
      <c r="B1043" s="4" t="s">
        <v>472</v>
      </c>
      <c r="G1043" s="69">
        <v>185</v>
      </c>
      <c r="H1043" s="69">
        <v>117</v>
      </c>
      <c r="I1043" s="69">
        <v>68</v>
      </c>
      <c r="J1043" s="69">
        <v>49</v>
      </c>
      <c r="K1043" s="69">
        <v>26</v>
      </c>
      <c r="L1043" s="69">
        <v>23</v>
      </c>
      <c r="M1043" s="69">
        <v>34</v>
      </c>
      <c r="N1043" s="69">
        <v>21</v>
      </c>
      <c r="O1043" s="69">
        <v>13</v>
      </c>
      <c r="P1043" s="69">
        <v>29</v>
      </c>
      <c r="Q1043" s="69">
        <v>20</v>
      </c>
      <c r="R1043" s="69">
        <v>9</v>
      </c>
    </row>
    <row r="1044" spans="2:18" x14ac:dyDescent="0.25">
      <c r="C1044" s="4" t="s">
        <v>960</v>
      </c>
      <c r="G1044" s="69">
        <v>185</v>
      </c>
      <c r="H1044" s="69">
        <v>117</v>
      </c>
      <c r="I1044" s="69">
        <v>68</v>
      </c>
      <c r="J1044" s="69">
        <v>49</v>
      </c>
      <c r="K1044" s="69">
        <v>26</v>
      </c>
      <c r="L1044" s="69">
        <v>23</v>
      </c>
      <c r="M1044" s="69">
        <v>34</v>
      </c>
      <c r="N1044" s="69">
        <v>21</v>
      </c>
      <c r="O1044" s="69">
        <v>13</v>
      </c>
      <c r="P1044" s="69">
        <v>29</v>
      </c>
      <c r="Q1044" s="69">
        <v>20</v>
      </c>
      <c r="R1044" s="69">
        <v>9</v>
      </c>
    </row>
    <row r="1045" spans="2:18" x14ac:dyDescent="0.25">
      <c r="D1045" s="4" t="s">
        <v>9</v>
      </c>
      <c r="G1045" s="69">
        <v>185</v>
      </c>
      <c r="H1045" s="69">
        <v>117</v>
      </c>
      <c r="I1045" s="69">
        <v>68</v>
      </c>
      <c r="J1045" s="69">
        <v>49</v>
      </c>
      <c r="K1045" s="69">
        <v>26</v>
      </c>
      <c r="L1045" s="69">
        <v>23</v>
      </c>
      <c r="M1045" s="69">
        <v>34</v>
      </c>
      <c r="N1045" s="69">
        <v>21</v>
      </c>
      <c r="O1045" s="69">
        <v>13</v>
      </c>
      <c r="P1045" s="69">
        <v>29</v>
      </c>
      <c r="Q1045" s="69">
        <v>20</v>
      </c>
      <c r="R1045" s="69">
        <v>9</v>
      </c>
    </row>
    <row r="1046" spans="2:18" x14ac:dyDescent="0.25">
      <c r="E1046" s="4" t="s">
        <v>10</v>
      </c>
      <c r="G1046" s="69">
        <v>185</v>
      </c>
      <c r="H1046" s="69">
        <v>117</v>
      </c>
      <c r="I1046" s="69">
        <v>68</v>
      </c>
      <c r="J1046" s="69">
        <v>49</v>
      </c>
      <c r="K1046" s="69">
        <v>26</v>
      </c>
      <c r="L1046" s="69">
        <v>23</v>
      </c>
      <c r="M1046" s="69">
        <v>34</v>
      </c>
      <c r="N1046" s="69">
        <v>21</v>
      </c>
      <c r="O1046" s="69">
        <v>13</v>
      </c>
      <c r="P1046" s="69">
        <v>29</v>
      </c>
      <c r="Q1046" s="69">
        <v>20</v>
      </c>
      <c r="R1046" s="69">
        <v>9</v>
      </c>
    </row>
    <row r="1047" spans="2:18" x14ac:dyDescent="0.25">
      <c r="F1047" s="4" t="s">
        <v>624</v>
      </c>
      <c r="G1047" s="69">
        <v>4</v>
      </c>
      <c r="H1047" s="69">
        <v>2</v>
      </c>
      <c r="I1047" s="69">
        <v>2</v>
      </c>
      <c r="J1047" s="69">
        <v>0</v>
      </c>
      <c r="K1047" s="69">
        <v>0</v>
      </c>
      <c r="L1047" s="69">
        <v>0</v>
      </c>
      <c r="M1047" s="69">
        <v>0</v>
      </c>
      <c r="N1047" s="69">
        <v>0</v>
      </c>
      <c r="O1047" s="69">
        <v>0</v>
      </c>
      <c r="P1047" s="69">
        <v>0</v>
      </c>
      <c r="Q1047" s="69">
        <v>0</v>
      </c>
      <c r="R1047" s="69">
        <v>0</v>
      </c>
    </row>
    <row r="1048" spans="2:18" x14ac:dyDescent="0.25">
      <c r="F1048" s="4" t="s">
        <v>621</v>
      </c>
      <c r="G1048" s="69">
        <v>25</v>
      </c>
      <c r="H1048" s="69">
        <v>17</v>
      </c>
      <c r="I1048" s="69">
        <v>8</v>
      </c>
      <c r="J1048" s="69">
        <v>0</v>
      </c>
      <c r="K1048" s="69">
        <v>0</v>
      </c>
      <c r="L1048" s="69">
        <v>0</v>
      </c>
      <c r="M1048" s="69">
        <v>22</v>
      </c>
      <c r="N1048" s="69">
        <v>17</v>
      </c>
      <c r="O1048" s="69">
        <v>5</v>
      </c>
      <c r="P1048" s="69">
        <v>27</v>
      </c>
      <c r="Q1048" s="69">
        <v>19</v>
      </c>
      <c r="R1048" s="69">
        <v>8</v>
      </c>
    </row>
    <row r="1049" spans="2:18" x14ac:dyDescent="0.25">
      <c r="F1049" s="4" t="s">
        <v>76</v>
      </c>
      <c r="G1049" s="69">
        <v>134</v>
      </c>
      <c r="H1049" s="69">
        <v>83</v>
      </c>
      <c r="I1049" s="69">
        <v>51</v>
      </c>
      <c r="J1049" s="69">
        <v>38</v>
      </c>
      <c r="K1049" s="69">
        <v>19</v>
      </c>
      <c r="L1049" s="69">
        <v>19</v>
      </c>
      <c r="M1049" s="69">
        <v>0</v>
      </c>
      <c r="N1049" s="69">
        <v>0</v>
      </c>
      <c r="O1049" s="69">
        <v>0</v>
      </c>
      <c r="P1049" s="69">
        <v>0</v>
      </c>
      <c r="Q1049" s="69">
        <v>0</v>
      </c>
      <c r="R1049" s="69">
        <v>0</v>
      </c>
    </row>
    <row r="1050" spans="2:18" x14ac:dyDescent="0.25">
      <c r="F1050" s="4" t="s">
        <v>622</v>
      </c>
      <c r="G1050" s="69">
        <v>22</v>
      </c>
      <c r="H1050" s="69">
        <v>15</v>
      </c>
      <c r="I1050" s="69">
        <v>7</v>
      </c>
      <c r="J1050" s="69">
        <v>11</v>
      </c>
      <c r="K1050" s="69">
        <v>7</v>
      </c>
      <c r="L1050" s="69">
        <v>4</v>
      </c>
      <c r="M1050" s="69">
        <v>12</v>
      </c>
      <c r="N1050" s="69">
        <v>4</v>
      </c>
      <c r="O1050" s="69">
        <v>8</v>
      </c>
      <c r="P1050" s="69">
        <v>2</v>
      </c>
      <c r="Q1050" s="69">
        <v>1</v>
      </c>
      <c r="R1050" s="69">
        <v>1</v>
      </c>
    </row>
    <row r="1051" spans="2:18" x14ac:dyDescent="0.25">
      <c r="B1051" s="4" t="s">
        <v>1342</v>
      </c>
      <c r="G1051" s="69">
        <v>1219</v>
      </c>
      <c r="H1051" s="69">
        <v>498</v>
      </c>
      <c r="I1051" s="69">
        <v>721</v>
      </c>
      <c r="J1051" s="69">
        <v>383</v>
      </c>
      <c r="K1051" s="69">
        <v>176</v>
      </c>
      <c r="L1051" s="69">
        <v>207</v>
      </c>
      <c r="M1051" s="69">
        <v>287</v>
      </c>
      <c r="N1051" s="69">
        <v>116</v>
      </c>
      <c r="O1051" s="69">
        <v>171</v>
      </c>
      <c r="P1051" s="69">
        <v>34</v>
      </c>
      <c r="Q1051" s="69">
        <v>19</v>
      </c>
      <c r="R1051" s="69">
        <v>15</v>
      </c>
    </row>
    <row r="1052" spans="2:18" x14ac:dyDescent="0.25">
      <c r="C1052" s="4" t="s">
        <v>961</v>
      </c>
      <c r="G1052" s="69">
        <v>1219</v>
      </c>
      <c r="H1052" s="69">
        <v>498</v>
      </c>
      <c r="I1052" s="69">
        <v>721</v>
      </c>
      <c r="J1052" s="69">
        <v>383</v>
      </c>
      <c r="K1052" s="69">
        <v>176</v>
      </c>
      <c r="L1052" s="69">
        <v>207</v>
      </c>
      <c r="M1052" s="69">
        <v>287</v>
      </c>
      <c r="N1052" s="69">
        <v>116</v>
      </c>
      <c r="O1052" s="69">
        <v>171</v>
      </c>
      <c r="P1052" s="69">
        <v>34</v>
      </c>
      <c r="Q1052" s="69">
        <v>19</v>
      </c>
      <c r="R1052" s="69">
        <v>15</v>
      </c>
    </row>
    <row r="1053" spans="2:18" x14ac:dyDescent="0.25">
      <c r="D1053" s="4" t="s">
        <v>9</v>
      </c>
      <c r="G1053" s="69">
        <v>1219</v>
      </c>
      <c r="H1053" s="69">
        <v>498</v>
      </c>
      <c r="I1053" s="69">
        <v>721</v>
      </c>
      <c r="J1053" s="69">
        <v>383</v>
      </c>
      <c r="K1053" s="69">
        <v>176</v>
      </c>
      <c r="L1053" s="69">
        <v>207</v>
      </c>
      <c r="M1053" s="69">
        <v>287</v>
      </c>
      <c r="N1053" s="69">
        <v>116</v>
      </c>
      <c r="O1053" s="69">
        <v>171</v>
      </c>
      <c r="P1053" s="69">
        <v>34</v>
      </c>
      <c r="Q1053" s="69">
        <v>19</v>
      </c>
      <c r="R1053" s="69">
        <v>15</v>
      </c>
    </row>
    <row r="1054" spans="2:18" x14ac:dyDescent="0.25">
      <c r="E1054" s="4" t="s">
        <v>10</v>
      </c>
      <c r="G1054" s="69">
        <v>1219</v>
      </c>
      <c r="H1054" s="69">
        <v>498</v>
      </c>
      <c r="I1054" s="69">
        <v>721</v>
      </c>
      <c r="J1054" s="69">
        <v>383</v>
      </c>
      <c r="K1054" s="69">
        <v>176</v>
      </c>
      <c r="L1054" s="69">
        <v>207</v>
      </c>
      <c r="M1054" s="69">
        <v>287</v>
      </c>
      <c r="N1054" s="69">
        <v>116</v>
      </c>
      <c r="O1054" s="69">
        <v>171</v>
      </c>
      <c r="P1054" s="69">
        <v>34</v>
      </c>
      <c r="Q1054" s="69">
        <v>19</v>
      </c>
      <c r="R1054" s="69">
        <v>15</v>
      </c>
    </row>
    <row r="1055" spans="2:18" x14ac:dyDescent="0.25">
      <c r="F1055" s="4" t="s">
        <v>449</v>
      </c>
      <c r="G1055" s="69">
        <v>180</v>
      </c>
      <c r="H1055" s="69">
        <v>75</v>
      </c>
      <c r="I1055" s="69">
        <v>105</v>
      </c>
      <c r="J1055" s="69">
        <v>64</v>
      </c>
      <c r="K1055" s="69">
        <v>34</v>
      </c>
      <c r="L1055" s="69">
        <v>30</v>
      </c>
      <c r="M1055" s="69">
        <v>18</v>
      </c>
      <c r="N1055" s="69">
        <v>4</v>
      </c>
      <c r="O1055" s="69">
        <v>14</v>
      </c>
      <c r="P1055" s="69">
        <v>5</v>
      </c>
      <c r="Q1055" s="69">
        <v>2</v>
      </c>
      <c r="R1055" s="69">
        <v>3</v>
      </c>
    </row>
    <row r="1056" spans="2:18" x14ac:dyDescent="0.25">
      <c r="F1056" s="4" t="s">
        <v>450</v>
      </c>
      <c r="G1056" s="69">
        <v>184</v>
      </c>
      <c r="H1056" s="69">
        <v>118</v>
      </c>
      <c r="I1056" s="69">
        <v>66</v>
      </c>
      <c r="J1056" s="69">
        <v>71</v>
      </c>
      <c r="K1056" s="69">
        <v>45</v>
      </c>
      <c r="L1056" s="69">
        <v>26</v>
      </c>
      <c r="M1056" s="69">
        <v>59</v>
      </c>
      <c r="N1056" s="69">
        <v>46</v>
      </c>
      <c r="O1056" s="69">
        <v>13</v>
      </c>
      <c r="P1056" s="69">
        <v>11</v>
      </c>
      <c r="Q1056" s="69">
        <v>7</v>
      </c>
      <c r="R1056" s="69">
        <v>4</v>
      </c>
    </row>
    <row r="1057" spans="2:18" x14ac:dyDescent="0.25">
      <c r="F1057" s="4" t="s">
        <v>11</v>
      </c>
      <c r="G1057" s="69">
        <v>267</v>
      </c>
      <c r="H1057" s="69">
        <v>126</v>
      </c>
      <c r="I1057" s="69">
        <v>141</v>
      </c>
      <c r="J1057" s="69">
        <v>91</v>
      </c>
      <c r="K1057" s="69">
        <v>47</v>
      </c>
      <c r="L1057" s="69">
        <v>44</v>
      </c>
      <c r="M1057" s="69">
        <v>53</v>
      </c>
      <c r="N1057" s="69">
        <v>33</v>
      </c>
      <c r="O1057" s="69">
        <v>20</v>
      </c>
      <c r="P1057" s="69">
        <v>5</v>
      </c>
      <c r="Q1057" s="69">
        <v>1</v>
      </c>
      <c r="R1057" s="69">
        <v>4</v>
      </c>
    </row>
    <row r="1058" spans="2:18" x14ac:dyDescent="0.25">
      <c r="F1058" s="4" t="s">
        <v>541</v>
      </c>
      <c r="G1058" s="69">
        <v>33</v>
      </c>
      <c r="H1058" s="69">
        <v>13</v>
      </c>
      <c r="I1058" s="69">
        <v>20</v>
      </c>
      <c r="J1058" s="69">
        <v>14</v>
      </c>
      <c r="K1058" s="69">
        <v>4</v>
      </c>
      <c r="L1058" s="69">
        <v>10</v>
      </c>
      <c r="M1058" s="69">
        <v>0</v>
      </c>
      <c r="N1058" s="69">
        <v>0</v>
      </c>
      <c r="O1058" s="69">
        <v>0</v>
      </c>
      <c r="P1058" s="69">
        <v>0</v>
      </c>
      <c r="Q1058" s="69">
        <v>0</v>
      </c>
      <c r="R1058" s="69">
        <v>0</v>
      </c>
    </row>
    <row r="1059" spans="2:18" x14ac:dyDescent="0.25">
      <c r="F1059" s="4" t="s">
        <v>453</v>
      </c>
      <c r="G1059" s="69">
        <v>96</v>
      </c>
      <c r="H1059" s="69">
        <v>70</v>
      </c>
      <c r="I1059" s="69">
        <v>26</v>
      </c>
      <c r="J1059" s="69">
        <v>33</v>
      </c>
      <c r="K1059" s="69">
        <v>26</v>
      </c>
      <c r="L1059" s="69">
        <v>7</v>
      </c>
      <c r="M1059" s="69">
        <v>16</v>
      </c>
      <c r="N1059" s="69">
        <v>12</v>
      </c>
      <c r="O1059" s="69">
        <v>4</v>
      </c>
      <c r="P1059" s="69">
        <v>9</v>
      </c>
      <c r="Q1059" s="69">
        <v>6</v>
      </c>
      <c r="R1059" s="69">
        <v>3</v>
      </c>
    </row>
    <row r="1060" spans="2:18" x14ac:dyDescent="0.25">
      <c r="F1060" s="4" t="s">
        <v>452</v>
      </c>
      <c r="G1060" s="69">
        <v>325</v>
      </c>
      <c r="H1060" s="69">
        <v>59</v>
      </c>
      <c r="I1060" s="69">
        <v>266</v>
      </c>
      <c r="J1060" s="69">
        <v>95</v>
      </c>
      <c r="K1060" s="69">
        <v>17</v>
      </c>
      <c r="L1060" s="69">
        <v>78</v>
      </c>
      <c r="M1060" s="69">
        <v>97</v>
      </c>
      <c r="N1060" s="69">
        <v>14</v>
      </c>
      <c r="O1060" s="69">
        <v>83</v>
      </c>
      <c r="P1060" s="69">
        <v>0</v>
      </c>
      <c r="Q1060" s="69">
        <v>0</v>
      </c>
      <c r="R1060" s="69">
        <v>0</v>
      </c>
    </row>
    <row r="1061" spans="2:18" x14ac:dyDescent="0.25">
      <c r="F1061" s="4" t="s">
        <v>451</v>
      </c>
      <c r="G1061" s="69">
        <v>134</v>
      </c>
      <c r="H1061" s="69">
        <v>37</v>
      </c>
      <c r="I1061" s="69">
        <v>97</v>
      </c>
      <c r="J1061" s="69">
        <v>15</v>
      </c>
      <c r="K1061" s="69">
        <v>3</v>
      </c>
      <c r="L1061" s="69">
        <v>12</v>
      </c>
      <c r="M1061" s="69">
        <v>44</v>
      </c>
      <c r="N1061" s="69">
        <v>7</v>
      </c>
      <c r="O1061" s="69">
        <v>37</v>
      </c>
      <c r="P1061" s="69">
        <v>4</v>
      </c>
      <c r="Q1061" s="69">
        <v>3</v>
      </c>
      <c r="R1061" s="69">
        <v>1</v>
      </c>
    </row>
    <row r="1062" spans="2:18" x14ac:dyDescent="0.25">
      <c r="B1062" s="4" t="s">
        <v>105</v>
      </c>
      <c r="G1062" s="69">
        <v>0</v>
      </c>
      <c r="H1062" s="69">
        <v>0</v>
      </c>
      <c r="I1062" s="69">
        <v>0</v>
      </c>
      <c r="J1062" s="69">
        <v>0</v>
      </c>
      <c r="K1062" s="69">
        <v>0</v>
      </c>
      <c r="L1062" s="69">
        <v>0</v>
      </c>
      <c r="M1062" s="69">
        <v>51</v>
      </c>
      <c r="N1062" s="69">
        <v>17</v>
      </c>
      <c r="O1062" s="69">
        <v>34</v>
      </c>
      <c r="P1062" s="69">
        <v>65</v>
      </c>
      <c r="Q1062" s="69">
        <v>31</v>
      </c>
      <c r="R1062" s="69">
        <v>34</v>
      </c>
    </row>
    <row r="1063" spans="2:18" x14ac:dyDescent="0.25">
      <c r="C1063" s="4" t="s">
        <v>105</v>
      </c>
      <c r="G1063" s="69">
        <v>0</v>
      </c>
      <c r="H1063" s="69">
        <v>0</v>
      </c>
      <c r="I1063" s="69">
        <v>0</v>
      </c>
      <c r="J1063" s="69">
        <v>0</v>
      </c>
      <c r="K1063" s="69">
        <v>0</v>
      </c>
      <c r="L1063" s="69">
        <v>0</v>
      </c>
      <c r="M1063" s="69">
        <v>51</v>
      </c>
      <c r="N1063" s="69">
        <v>17</v>
      </c>
      <c r="O1063" s="69">
        <v>34</v>
      </c>
      <c r="P1063" s="69">
        <v>65</v>
      </c>
      <c r="Q1063" s="69">
        <v>31</v>
      </c>
      <c r="R1063" s="69">
        <v>34</v>
      </c>
    </row>
    <row r="1064" spans="2:18" x14ac:dyDescent="0.25">
      <c r="D1064" s="4" t="s">
        <v>9</v>
      </c>
      <c r="G1064" s="69">
        <v>0</v>
      </c>
      <c r="H1064" s="69">
        <v>0</v>
      </c>
      <c r="I1064" s="69">
        <v>0</v>
      </c>
      <c r="J1064" s="69">
        <v>0</v>
      </c>
      <c r="K1064" s="69">
        <v>0</v>
      </c>
      <c r="L1064" s="69">
        <v>0</v>
      </c>
      <c r="M1064" s="69">
        <v>51</v>
      </c>
      <c r="N1064" s="69">
        <v>17</v>
      </c>
      <c r="O1064" s="69">
        <v>34</v>
      </c>
      <c r="P1064" s="69">
        <v>65</v>
      </c>
      <c r="Q1064" s="69">
        <v>31</v>
      </c>
      <c r="R1064" s="69">
        <v>34</v>
      </c>
    </row>
    <row r="1065" spans="2:18" x14ac:dyDescent="0.25">
      <c r="E1065" s="4" t="s">
        <v>10</v>
      </c>
      <c r="G1065" s="69">
        <v>0</v>
      </c>
      <c r="H1065" s="69">
        <v>0</v>
      </c>
      <c r="I1065" s="69">
        <v>0</v>
      </c>
      <c r="J1065" s="69">
        <v>0</v>
      </c>
      <c r="K1065" s="69">
        <v>0</v>
      </c>
      <c r="L1065" s="69">
        <v>0</v>
      </c>
      <c r="M1065" s="69">
        <v>51</v>
      </c>
      <c r="N1065" s="69">
        <v>17</v>
      </c>
      <c r="O1065" s="69">
        <v>34</v>
      </c>
      <c r="P1065" s="69">
        <v>65</v>
      </c>
      <c r="Q1065" s="69">
        <v>31</v>
      </c>
      <c r="R1065" s="69">
        <v>34</v>
      </c>
    </row>
    <row r="1066" spans="2:18" x14ac:dyDescent="0.25">
      <c r="F1066" s="4" t="s">
        <v>65</v>
      </c>
      <c r="G1066" s="69">
        <v>0</v>
      </c>
      <c r="H1066" s="69">
        <v>0</v>
      </c>
      <c r="I1066" s="69">
        <v>0</v>
      </c>
      <c r="J1066" s="69">
        <v>0</v>
      </c>
      <c r="K1066" s="69">
        <v>0</v>
      </c>
      <c r="L1066" s="69">
        <v>0</v>
      </c>
      <c r="M1066" s="69">
        <v>17</v>
      </c>
      <c r="N1066" s="69">
        <v>10</v>
      </c>
      <c r="O1066" s="69">
        <v>7</v>
      </c>
      <c r="P1066" s="69">
        <v>20</v>
      </c>
      <c r="Q1066" s="69">
        <v>13</v>
      </c>
      <c r="R1066" s="69">
        <v>7</v>
      </c>
    </row>
    <row r="1067" spans="2:18" x14ac:dyDescent="0.25">
      <c r="F1067" s="4" t="s">
        <v>450</v>
      </c>
      <c r="G1067" s="69">
        <v>0</v>
      </c>
      <c r="H1067" s="69">
        <v>0</v>
      </c>
      <c r="I1067" s="69">
        <v>0</v>
      </c>
      <c r="J1067" s="69">
        <v>0</v>
      </c>
      <c r="K1067" s="69">
        <v>0</v>
      </c>
      <c r="L1067" s="69">
        <v>0</v>
      </c>
      <c r="M1067" s="69">
        <v>17</v>
      </c>
      <c r="N1067" s="69">
        <v>6</v>
      </c>
      <c r="O1067" s="69">
        <v>11</v>
      </c>
      <c r="P1067" s="69">
        <v>25</v>
      </c>
      <c r="Q1067" s="69">
        <v>14</v>
      </c>
      <c r="R1067" s="69">
        <v>11</v>
      </c>
    </row>
    <row r="1068" spans="2:18" x14ac:dyDescent="0.25">
      <c r="F1068" s="4" t="s">
        <v>460</v>
      </c>
      <c r="G1068" s="69">
        <v>0</v>
      </c>
      <c r="H1068" s="69">
        <v>0</v>
      </c>
      <c r="I1068" s="69">
        <v>0</v>
      </c>
      <c r="J1068" s="69">
        <v>0</v>
      </c>
      <c r="K1068" s="69">
        <v>0</v>
      </c>
      <c r="L1068" s="69">
        <v>0</v>
      </c>
      <c r="M1068" s="69">
        <v>17</v>
      </c>
      <c r="N1068" s="69">
        <v>1</v>
      </c>
      <c r="O1068" s="69">
        <v>16</v>
      </c>
      <c r="P1068" s="69">
        <v>20</v>
      </c>
      <c r="Q1068" s="69">
        <v>4</v>
      </c>
      <c r="R1068" s="69">
        <v>16</v>
      </c>
    </row>
    <row r="1069" spans="2:18" x14ac:dyDescent="0.25">
      <c r="B1069" s="4" t="s">
        <v>18</v>
      </c>
      <c r="G1069" s="69">
        <v>128</v>
      </c>
      <c r="H1069" s="69">
        <v>15</v>
      </c>
      <c r="I1069" s="69">
        <v>113</v>
      </c>
      <c r="J1069" s="69">
        <v>53</v>
      </c>
      <c r="K1069" s="69">
        <v>5</v>
      </c>
      <c r="L1069" s="69">
        <v>48</v>
      </c>
      <c r="M1069" s="69">
        <v>39</v>
      </c>
      <c r="N1069" s="69">
        <v>9</v>
      </c>
      <c r="O1069" s="69">
        <v>30</v>
      </c>
      <c r="P1069" s="69">
        <v>19</v>
      </c>
      <c r="Q1069" s="69">
        <v>5</v>
      </c>
      <c r="R1069" s="69">
        <v>14</v>
      </c>
    </row>
    <row r="1070" spans="2:18" x14ac:dyDescent="0.25">
      <c r="C1070" s="4" t="s">
        <v>953</v>
      </c>
      <c r="G1070" s="69">
        <v>128</v>
      </c>
      <c r="H1070" s="69">
        <v>15</v>
      </c>
      <c r="I1070" s="69">
        <v>113</v>
      </c>
      <c r="J1070" s="69">
        <v>53</v>
      </c>
      <c r="K1070" s="69">
        <v>5</v>
      </c>
      <c r="L1070" s="69">
        <v>48</v>
      </c>
      <c r="M1070" s="69">
        <v>39</v>
      </c>
      <c r="N1070" s="69">
        <v>9</v>
      </c>
      <c r="O1070" s="69">
        <v>30</v>
      </c>
      <c r="P1070" s="69">
        <v>19</v>
      </c>
      <c r="Q1070" s="69">
        <v>5</v>
      </c>
      <c r="R1070" s="69">
        <v>14</v>
      </c>
    </row>
    <row r="1071" spans="2:18" x14ac:dyDescent="0.25">
      <c r="D1071" s="4" t="s">
        <v>35</v>
      </c>
      <c r="G1071" s="69">
        <v>0</v>
      </c>
      <c r="H1071" s="69">
        <v>0</v>
      </c>
      <c r="I1071" s="69">
        <v>0</v>
      </c>
      <c r="J1071" s="69">
        <v>0</v>
      </c>
      <c r="K1071" s="69">
        <v>0</v>
      </c>
      <c r="L1071" s="69">
        <v>0</v>
      </c>
      <c r="M1071" s="69">
        <v>2</v>
      </c>
      <c r="N1071" s="69">
        <v>2</v>
      </c>
      <c r="O1071" s="69">
        <v>0</v>
      </c>
      <c r="P1071" s="69">
        <v>0</v>
      </c>
      <c r="Q1071" s="69">
        <v>0</v>
      </c>
      <c r="R1071" s="69">
        <v>0</v>
      </c>
    </row>
    <row r="1072" spans="2:18" x14ac:dyDescent="0.25">
      <c r="E1072" s="4" t="s">
        <v>10</v>
      </c>
      <c r="G1072" s="69">
        <v>0</v>
      </c>
      <c r="H1072" s="69">
        <v>0</v>
      </c>
      <c r="I1072" s="69">
        <v>0</v>
      </c>
      <c r="J1072" s="69">
        <v>0</v>
      </c>
      <c r="K1072" s="69">
        <v>0</v>
      </c>
      <c r="L1072" s="69">
        <v>0</v>
      </c>
      <c r="M1072" s="69">
        <v>2</v>
      </c>
      <c r="N1072" s="69">
        <v>2</v>
      </c>
      <c r="O1072" s="69">
        <v>0</v>
      </c>
      <c r="P1072" s="69">
        <v>0</v>
      </c>
      <c r="Q1072" s="69">
        <v>0</v>
      </c>
      <c r="R1072" s="69">
        <v>0</v>
      </c>
    </row>
    <row r="1073" spans="2:18" x14ac:dyDescent="0.25">
      <c r="F1073" s="4" t="s">
        <v>540</v>
      </c>
      <c r="G1073" s="69">
        <v>0</v>
      </c>
      <c r="H1073" s="69">
        <v>0</v>
      </c>
      <c r="I1073" s="69">
        <v>0</v>
      </c>
      <c r="J1073" s="69">
        <v>0</v>
      </c>
      <c r="K1073" s="69">
        <v>0</v>
      </c>
      <c r="L1073" s="69">
        <v>0</v>
      </c>
      <c r="M1073" s="69">
        <v>2</v>
      </c>
      <c r="N1073" s="69">
        <v>2</v>
      </c>
      <c r="O1073" s="69">
        <v>0</v>
      </c>
      <c r="P1073" s="69">
        <v>0</v>
      </c>
      <c r="Q1073" s="69">
        <v>0</v>
      </c>
      <c r="R1073" s="69">
        <v>0</v>
      </c>
    </row>
    <row r="1074" spans="2:18" x14ac:dyDescent="0.25">
      <c r="D1074" s="4" t="s">
        <v>9</v>
      </c>
      <c r="G1074" s="69">
        <v>108</v>
      </c>
      <c r="H1074" s="69">
        <v>12</v>
      </c>
      <c r="I1074" s="69">
        <v>96</v>
      </c>
      <c r="J1074" s="69">
        <v>33</v>
      </c>
      <c r="K1074" s="69">
        <v>2</v>
      </c>
      <c r="L1074" s="69">
        <v>31</v>
      </c>
      <c r="M1074" s="69">
        <v>22</v>
      </c>
      <c r="N1074" s="69">
        <v>4</v>
      </c>
      <c r="O1074" s="69">
        <v>18</v>
      </c>
      <c r="P1074" s="69">
        <v>10</v>
      </c>
      <c r="Q1074" s="69">
        <v>1</v>
      </c>
      <c r="R1074" s="69">
        <v>9</v>
      </c>
    </row>
    <row r="1075" spans="2:18" x14ac:dyDescent="0.25">
      <c r="E1075" s="4" t="s">
        <v>10</v>
      </c>
      <c r="G1075" s="69">
        <v>108</v>
      </c>
      <c r="H1075" s="69">
        <v>12</v>
      </c>
      <c r="I1075" s="69">
        <v>96</v>
      </c>
      <c r="J1075" s="69">
        <v>33</v>
      </c>
      <c r="K1075" s="69">
        <v>2</v>
      </c>
      <c r="L1075" s="69">
        <v>31</v>
      </c>
      <c r="M1075" s="69">
        <v>22</v>
      </c>
      <c r="N1075" s="69">
        <v>4</v>
      </c>
      <c r="O1075" s="69">
        <v>18</v>
      </c>
      <c r="P1075" s="69">
        <v>10</v>
      </c>
      <c r="Q1075" s="69">
        <v>1</v>
      </c>
      <c r="R1075" s="69">
        <v>9</v>
      </c>
    </row>
    <row r="1076" spans="2:18" x14ac:dyDescent="0.25">
      <c r="F1076" s="4" t="s">
        <v>461</v>
      </c>
      <c r="G1076" s="69">
        <v>108</v>
      </c>
      <c r="H1076" s="69">
        <v>12</v>
      </c>
      <c r="I1076" s="69">
        <v>96</v>
      </c>
      <c r="J1076" s="69">
        <v>33</v>
      </c>
      <c r="K1076" s="69">
        <v>2</v>
      </c>
      <c r="L1076" s="69">
        <v>31</v>
      </c>
      <c r="M1076" s="69">
        <v>22</v>
      </c>
      <c r="N1076" s="69">
        <v>4</v>
      </c>
      <c r="O1076" s="69">
        <v>18</v>
      </c>
      <c r="P1076" s="69">
        <v>10</v>
      </c>
      <c r="Q1076" s="69">
        <v>1</v>
      </c>
      <c r="R1076" s="69">
        <v>9</v>
      </c>
    </row>
    <row r="1077" spans="2:18" x14ac:dyDescent="0.25">
      <c r="D1077" s="4" t="s">
        <v>1111</v>
      </c>
      <c r="G1077" s="69">
        <v>20</v>
      </c>
      <c r="H1077" s="69">
        <v>3</v>
      </c>
      <c r="I1077" s="69">
        <v>17</v>
      </c>
      <c r="J1077" s="69">
        <v>20</v>
      </c>
      <c r="K1077" s="69">
        <v>3</v>
      </c>
      <c r="L1077" s="69">
        <v>17</v>
      </c>
      <c r="M1077" s="69">
        <v>15</v>
      </c>
      <c r="N1077" s="69">
        <v>3</v>
      </c>
      <c r="O1077" s="69">
        <v>12</v>
      </c>
      <c r="P1077" s="69">
        <v>9</v>
      </c>
      <c r="Q1077" s="69">
        <v>4</v>
      </c>
      <c r="R1077" s="69">
        <v>5</v>
      </c>
    </row>
    <row r="1078" spans="2:18" x14ac:dyDescent="0.25">
      <c r="E1078" s="4" t="s">
        <v>10</v>
      </c>
      <c r="G1078" s="69">
        <v>20</v>
      </c>
      <c r="H1078" s="69">
        <v>3</v>
      </c>
      <c r="I1078" s="69">
        <v>17</v>
      </c>
      <c r="J1078" s="69">
        <v>20</v>
      </c>
      <c r="K1078" s="69">
        <v>3</v>
      </c>
      <c r="L1078" s="69">
        <v>17</v>
      </c>
      <c r="M1078" s="69">
        <v>15</v>
      </c>
      <c r="N1078" s="69">
        <v>3</v>
      </c>
      <c r="O1078" s="69">
        <v>12</v>
      </c>
      <c r="P1078" s="69">
        <v>9</v>
      </c>
      <c r="Q1078" s="69">
        <v>4</v>
      </c>
      <c r="R1078" s="69">
        <v>5</v>
      </c>
    </row>
    <row r="1079" spans="2:18" x14ac:dyDescent="0.25">
      <c r="F1079" s="4" t="s">
        <v>464</v>
      </c>
      <c r="G1079" s="69">
        <v>20</v>
      </c>
      <c r="H1079" s="69">
        <v>3</v>
      </c>
      <c r="I1079" s="69">
        <v>17</v>
      </c>
      <c r="J1079" s="69">
        <v>20</v>
      </c>
      <c r="K1079" s="69">
        <v>3</v>
      </c>
      <c r="L1079" s="69">
        <v>17</v>
      </c>
      <c r="M1079" s="69">
        <v>15</v>
      </c>
      <c r="N1079" s="69">
        <v>3</v>
      </c>
      <c r="O1079" s="69">
        <v>12</v>
      </c>
      <c r="P1079" s="69">
        <v>9</v>
      </c>
      <c r="Q1079" s="69">
        <v>4</v>
      </c>
      <c r="R1079" s="69">
        <v>5</v>
      </c>
    </row>
    <row r="1080" spans="2:18" x14ac:dyDescent="0.25">
      <c r="B1080" s="4" t="s">
        <v>578</v>
      </c>
      <c r="G1080" s="69">
        <v>198</v>
      </c>
      <c r="H1080" s="69">
        <v>92</v>
      </c>
      <c r="I1080" s="69">
        <v>106</v>
      </c>
      <c r="J1080" s="69">
        <v>104</v>
      </c>
      <c r="K1080" s="69">
        <v>47</v>
      </c>
      <c r="L1080" s="69">
        <v>57</v>
      </c>
      <c r="M1080" s="69">
        <v>36</v>
      </c>
      <c r="N1080" s="69">
        <v>23</v>
      </c>
      <c r="O1080" s="69">
        <v>13</v>
      </c>
      <c r="P1080" s="69">
        <v>36</v>
      </c>
      <c r="Q1080" s="69">
        <v>23</v>
      </c>
      <c r="R1080" s="69">
        <v>13</v>
      </c>
    </row>
    <row r="1081" spans="2:18" x14ac:dyDescent="0.25">
      <c r="C1081" s="4" t="s">
        <v>954</v>
      </c>
      <c r="G1081" s="69">
        <v>198</v>
      </c>
      <c r="H1081" s="69">
        <v>92</v>
      </c>
      <c r="I1081" s="69">
        <v>106</v>
      </c>
      <c r="J1081" s="69">
        <v>104</v>
      </c>
      <c r="K1081" s="69">
        <v>47</v>
      </c>
      <c r="L1081" s="69">
        <v>57</v>
      </c>
      <c r="M1081" s="69">
        <v>36</v>
      </c>
      <c r="N1081" s="69">
        <v>23</v>
      </c>
      <c r="O1081" s="69">
        <v>13</v>
      </c>
      <c r="P1081" s="69">
        <v>36</v>
      </c>
      <c r="Q1081" s="69">
        <v>23</v>
      </c>
      <c r="R1081" s="69">
        <v>13</v>
      </c>
    </row>
    <row r="1082" spans="2:18" x14ac:dyDescent="0.25">
      <c r="D1082" s="4" t="s">
        <v>1110</v>
      </c>
      <c r="G1082" s="69">
        <v>198</v>
      </c>
      <c r="H1082" s="69">
        <v>92</v>
      </c>
      <c r="I1082" s="69">
        <v>106</v>
      </c>
      <c r="J1082" s="69">
        <v>104</v>
      </c>
      <c r="K1082" s="69">
        <v>47</v>
      </c>
      <c r="L1082" s="69">
        <v>57</v>
      </c>
      <c r="M1082" s="69">
        <v>36</v>
      </c>
      <c r="N1082" s="69">
        <v>23</v>
      </c>
      <c r="O1082" s="69">
        <v>13</v>
      </c>
      <c r="P1082" s="69">
        <v>36</v>
      </c>
      <c r="Q1082" s="69">
        <v>23</v>
      </c>
      <c r="R1082" s="69">
        <v>13</v>
      </c>
    </row>
    <row r="1083" spans="2:18" x14ac:dyDescent="0.25">
      <c r="E1083" s="4" t="s">
        <v>10</v>
      </c>
      <c r="G1083" s="69">
        <v>198</v>
      </c>
      <c r="H1083" s="69">
        <v>92</v>
      </c>
      <c r="I1083" s="69">
        <v>106</v>
      </c>
      <c r="J1083" s="69">
        <v>104</v>
      </c>
      <c r="K1083" s="69">
        <v>47</v>
      </c>
      <c r="L1083" s="69">
        <v>57</v>
      </c>
      <c r="M1083" s="69">
        <v>36</v>
      </c>
      <c r="N1083" s="69">
        <v>23</v>
      </c>
      <c r="O1083" s="69">
        <v>13</v>
      </c>
      <c r="P1083" s="69">
        <v>36</v>
      </c>
      <c r="Q1083" s="69">
        <v>23</v>
      </c>
      <c r="R1083" s="69">
        <v>13</v>
      </c>
    </row>
    <row r="1084" spans="2:18" x14ac:dyDescent="0.25">
      <c r="F1084" s="4" t="s">
        <v>826</v>
      </c>
      <c r="G1084" s="69">
        <v>84</v>
      </c>
      <c r="H1084" s="69">
        <v>14</v>
      </c>
      <c r="I1084" s="69">
        <v>70</v>
      </c>
      <c r="J1084" s="69">
        <v>46</v>
      </c>
      <c r="K1084" s="69">
        <v>7</v>
      </c>
      <c r="L1084" s="69">
        <v>39</v>
      </c>
      <c r="M1084" s="69">
        <v>12</v>
      </c>
      <c r="N1084" s="69">
        <v>5</v>
      </c>
      <c r="O1084" s="69">
        <v>7</v>
      </c>
      <c r="P1084" s="69">
        <v>12</v>
      </c>
      <c r="Q1084" s="69">
        <v>5</v>
      </c>
      <c r="R1084" s="69">
        <v>7</v>
      </c>
    </row>
    <row r="1085" spans="2:18" x14ac:dyDescent="0.25">
      <c r="F1085" s="4" t="s">
        <v>481</v>
      </c>
      <c r="G1085" s="69">
        <v>32</v>
      </c>
      <c r="H1085" s="69">
        <v>30</v>
      </c>
      <c r="I1085" s="69">
        <v>2</v>
      </c>
      <c r="J1085" s="69">
        <v>18</v>
      </c>
      <c r="K1085" s="69">
        <v>17</v>
      </c>
      <c r="L1085" s="69">
        <v>1</v>
      </c>
      <c r="M1085" s="69">
        <v>7</v>
      </c>
      <c r="N1085" s="69">
        <v>6</v>
      </c>
      <c r="O1085" s="69">
        <v>1</v>
      </c>
      <c r="P1085" s="69">
        <v>7</v>
      </c>
      <c r="Q1085" s="69">
        <v>6</v>
      </c>
      <c r="R1085" s="69">
        <v>1</v>
      </c>
    </row>
    <row r="1086" spans="2:18" x14ac:dyDescent="0.25">
      <c r="F1086" s="4" t="s">
        <v>585</v>
      </c>
      <c r="G1086" s="69">
        <v>21</v>
      </c>
      <c r="H1086" s="69">
        <v>17</v>
      </c>
      <c r="I1086" s="69">
        <v>4</v>
      </c>
      <c r="J1086" s="69">
        <v>10</v>
      </c>
      <c r="K1086" s="69">
        <v>7</v>
      </c>
      <c r="L1086" s="69">
        <v>3</v>
      </c>
      <c r="M1086" s="69">
        <v>0</v>
      </c>
      <c r="N1086" s="69">
        <v>0</v>
      </c>
      <c r="O1086" s="69">
        <v>0</v>
      </c>
      <c r="P1086" s="69">
        <v>0</v>
      </c>
      <c r="Q1086" s="69">
        <v>0</v>
      </c>
      <c r="R1086" s="69">
        <v>0</v>
      </c>
    </row>
    <row r="1087" spans="2:18" x14ac:dyDescent="0.25">
      <c r="F1087" s="4" t="s">
        <v>955</v>
      </c>
      <c r="G1087" s="69">
        <v>18</v>
      </c>
      <c r="H1087" s="69">
        <v>14</v>
      </c>
      <c r="I1087" s="69">
        <v>4</v>
      </c>
      <c r="J1087" s="69">
        <v>12</v>
      </c>
      <c r="K1087" s="69">
        <v>9</v>
      </c>
      <c r="L1087" s="69">
        <v>3</v>
      </c>
      <c r="M1087" s="69">
        <v>12</v>
      </c>
      <c r="N1087" s="69">
        <v>11</v>
      </c>
      <c r="O1087" s="69">
        <v>1</v>
      </c>
      <c r="P1087" s="69">
        <v>12</v>
      </c>
      <c r="Q1087" s="69">
        <v>11</v>
      </c>
      <c r="R1087" s="69">
        <v>1</v>
      </c>
    </row>
    <row r="1088" spans="2:18" x14ac:dyDescent="0.25">
      <c r="F1088" s="4" t="s">
        <v>929</v>
      </c>
      <c r="G1088" s="69">
        <v>31</v>
      </c>
      <c r="H1088" s="69">
        <v>13</v>
      </c>
      <c r="I1088" s="69">
        <v>18</v>
      </c>
      <c r="J1088" s="69">
        <v>18</v>
      </c>
      <c r="K1088" s="69">
        <v>7</v>
      </c>
      <c r="L1088" s="69">
        <v>11</v>
      </c>
      <c r="M1088" s="69">
        <v>0</v>
      </c>
      <c r="N1088" s="69">
        <v>0</v>
      </c>
      <c r="O1088" s="69">
        <v>0</v>
      </c>
      <c r="P1088" s="69">
        <v>0</v>
      </c>
      <c r="Q1088" s="69">
        <v>0</v>
      </c>
      <c r="R1088" s="69">
        <v>0</v>
      </c>
    </row>
    <row r="1089" spans="1:18" x14ac:dyDescent="0.25">
      <c r="F1089" s="4" t="s">
        <v>586</v>
      </c>
      <c r="G1089" s="69">
        <v>12</v>
      </c>
      <c r="H1089" s="69">
        <v>4</v>
      </c>
      <c r="I1089" s="69">
        <v>8</v>
      </c>
      <c r="J1089" s="69">
        <v>0</v>
      </c>
      <c r="K1089" s="69">
        <v>0</v>
      </c>
      <c r="L1089" s="69">
        <v>0</v>
      </c>
      <c r="M1089" s="69">
        <v>5</v>
      </c>
      <c r="N1089" s="69">
        <v>1</v>
      </c>
      <c r="O1089" s="69">
        <v>4</v>
      </c>
      <c r="P1089" s="69">
        <v>5</v>
      </c>
      <c r="Q1089" s="69">
        <v>1</v>
      </c>
      <c r="R1089" s="69">
        <v>4</v>
      </c>
    </row>
    <row r="1090" spans="1:18" x14ac:dyDescent="0.25">
      <c r="A1090" s="4" t="s">
        <v>106</v>
      </c>
      <c r="G1090" s="69">
        <v>3866</v>
      </c>
      <c r="H1090" s="69">
        <v>2247</v>
      </c>
      <c r="I1090" s="69">
        <v>1619</v>
      </c>
      <c r="J1090" s="69">
        <v>1116</v>
      </c>
      <c r="K1090" s="69">
        <v>643</v>
      </c>
      <c r="L1090" s="69">
        <v>473</v>
      </c>
      <c r="M1090" s="69">
        <v>597</v>
      </c>
      <c r="N1090" s="69">
        <v>323</v>
      </c>
      <c r="O1090" s="69">
        <v>274</v>
      </c>
      <c r="P1090" s="69">
        <v>323</v>
      </c>
      <c r="Q1090" s="69">
        <v>159</v>
      </c>
      <c r="R1090" s="69">
        <v>164</v>
      </c>
    </row>
    <row r="1091" spans="1:18" x14ac:dyDescent="0.25">
      <c r="B1091" s="4" t="s">
        <v>107</v>
      </c>
      <c r="G1091" s="69">
        <v>26</v>
      </c>
      <c r="H1091" s="69">
        <v>19</v>
      </c>
      <c r="I1091" s="69">
        <v>7</v>
      </c>
      <c r="J1091" s="69">
        <v>11</v>
      </c>
      <c r="K1091" s="69">
        <v>6</v>
      </c>
      <c r="L1091" s="69">
        <v>5</v>
      </c>
      <c r="M1091" s="69">
        <v>13</v>
      </c>
      <c r="N1091" s="69">
        <v>10</v>
      </c>
      <c r="O1091" s="69">
        <v>3</v>
      </c>
      <c r="P1091" s="69">
        <v>3</v>
      </c>
      <c r="Q1091" s="69">
        <v>3</v>
      </c>
      <c r="R1091" s="69">
        <v>0</v>
      </c>
    </row>
    <row r="1092" spans="1:18" x14ac:dyDescent="0.25">
      <c r="C1092" s="4" t="s">
        <v>107</v>
      </c>
      <c r="G1092" s="69">
        <v>26</v>
      </c>
      <c r="H1092" s="69">
        <v>19</v>
      </c>
      <c r="I1092" s="69">
        <v>7</v>
      </c>
      <c r="J1092" s="69">
        <v>11</v>
      </c>
      <c r="K1092" s="69">
        <v>6</v>
      </c>
      <c r="L1092" s="69">
        <v>5</v>
      </c>
      <c r="M1092" s="69">
        <v>13</v>
      </c>
      <c r="N1092" s="69">
        <v>10</v>
      </c>
      <c r="O1092" s="69">
        <v>3</v>
      </c>
      <c r="P1092" s="69">
        <v>3</v>
      </c>
      <c r="Q1092" s="69">
        <v>3</v>
      </c>
      <c r="R1092" s="69">
        <v>0</v>
      </c>
    </row>
    <row r="1093" spans="1:18" x14ac:dyDescent="0.25">
      <c r="D1093" s="4" t="s">
        <v>9</v>
      </c>
      <c r="G1093" s="69">
        <v>26</v>
      </c>
      <c r="H1093" s="69">
        <v>19</v>
      </c>
      <c r="I1093" s="69">
        <v>7</v>
      </c>
      <c r="J1093" s="69">
        <v>11</v>
      </c>
      <c r="K1093" s="69">
        <v>6</v>
      </c>
      <c r="L1093" s="69">
        <v>5</v>
      </c>
      <c r="M1093" s="69">
        <v>13</v>
      </c>
      <c r="N1093" s="69">
        <v>10</v>
      </c>
      <c r="O1093" s="69">
        <v>3</v>
      </c>
      <c r="P1093" s="69">
        <v>3</v>
      </c>
      <c r="Q1093" s="69">
        <v>3</v>
      </c>
      <c r="R1093" s="69">
        <v>0</v>
      </c>
    </row>
    <row r="1094" spans="1:18" x14ac:dyDescent="0.25">
      <c r="E1094" s="4" t="s">
        <v>10</v>
      </c>
      <c r="G1094" s="69">
        <v>26</v>
      </c>
      <c r="H1094" s="69">
        <v>19</v>
      </c>
      <c r="I1094" s="69">
        <v>7</v>
      </c>
      <c r="J1094" s="69">
        <v>11</v>
      </c>
      <c r="K1094" s="69">
        <v>6</v>
      </c>
      <c r="L1094" s="69">
        <v>5</v>
      </c>
      <c r="M1094" s="69">
        <v>13</v>
      </c>
      <c r="N1094" s="69">
        <v>10</v>
      </c>
      <c r="O1094" s="69">
        <v>3</v>
      </c>
      <c r="P1094" s="69">
        <v>3</v>
      </c>
      <c r="Q1094" s="69">
        <v>3</v>
      </c>
      <c r="R1094" s="69">
        <v>0</v>
      </c>
    </row>
    <row r="1095" spans="1:18" x14ac:dyDescent="0.25">
      <c r="F1095" s="4" t="s">
        <v>42</v>
      </c>
      <c r="G1095" s="69">
        <v>26</v>
      </c>
      <c r="H1095" s="69">
        <v>19</v>
      </c>
      <c r="I1095" s="69">
        <v>7</v>
      </c>
      <c r="J1095" s="69">
        <v>11</v>
      </c>
      <c r="K1095" s="69">
        <v>6</v>
      </c>
      <c r="L1095" s="69">
        <v>5</v>
      </c>
      <c r="M1095" s="69">
        <v>13</v>
      </c>
      <c r="N1095" s="69">
        <v>10</v>
      </c>
      <c r="O1095" s="69">
        <v>3</v>
      </c>
      <c r="P1095" s="69">
        <v>3</v>
      </c>
      <c r="Q1095" s="69">
        <v>3</v>
      </c>
      <c r="R1095" s="69">
        <v>0</v>
      </c>
    </row>
    <row r="1096" spans="1:18" x14ac:dyDescent="0.25">
      <c r="B1096" s="4" t="s">
        <v>108</v>
      </c>
      <c r="G1096" s="69">
        <v>219</v>
      </c>
      <c r="H1096" s="69">
        <v>95</v>
      </c>
      <c r="I1096" s="69">
        <v>124</v>
      </c>
      <c r="J1096" s="69">
        <v>50</v>
      </c>
      <c r="K1096" s="69">
        <v>14</v>
      </c>
      <c r="L1096" s="69">
        <v>36</v>
      </c>
      <c r="M1096" s="69">
        <v>54</v>
      </c>
      <c r="N1096" s="69">
        <v>25</v>
      </c>
      <c r="O1096" s="69">
        <v>29</v>
      </c>
      <c r="P1096" s="69">
        <v>54</v>
      </c>
      <c r="Q1096" s="69">
        <v>25</v>
      </c>
      <c r="R1096" s="69">
        <v>29</v>
      </c>
    </row>
    <row r="1097" spans="1:18" x14ac:dyDescent="0.25">
      <c r="C1097" s="4" t="s">
        <v>108</v>
      </c>
      <c r="G1097" s="69">
        <v>219</v>
      </c>
      <c r="H1097" s="69">
        <v>95</v>
      </c>
      <c r="I1097" s="69">
        <v>124</v>
      </c>
      <c r="J1097" s="69">
        <v>50</v>
      </c>
      <c r="K1097" s="69">
        <v>14</v>
      </c>
      <c r="L1097" s="69">
        <v>36</v>
      </c>
      <c r="M1097" s="69">
        <v>54</v>
      </c>
      <c r="N1097" s="69">
        <v>25</v>
      </c>
      <c r="O1097" s="69">
        <v>29</v>
      </c>
      <c r="P1097" s="69">
        <v>54</v>
      </c>
      <c r="Q1097" s="69">
        <v>25</v>
      </c>
      <c r="R1097" s="69">
        <v>29</v>
      </c>
    </row>
    <row r="1098" spans="1:18" x14ac:dyDescent="0.25">
      <c r="D1098" s="4" t="s">
        <v>9</v>
      </c>
      <c r="G1098" s="69">
        <v>219</v>
      </c>
      <c r="H1098" s="69">
        <v>95</v>
      </c>
      <c r="I1098" s="69">
        <v>124</v>
      </c>
      <c r="J1098" s="69">
        <v>50</v>
      </c>
      <c r="K1098" s="69">
        <v>14</v>
      </c>
      <c r="L1098" s="69">
        <v>36</v>
      </c>
      <c r="M1098" s="69">
        <v>54</v>
      </c>
      <c r="N1098" s="69">
        <v>25</v>
      </c>
      <c r="O1098" s="69">
        <v>29</v>
      </c>
      <c r="P1098" s="69">
        <v>54</v>
      </c>
      <c r="Q1098" s="69">
        <v>25</v>
      </c>
      <c r="R1098" s="69">
        <v>29</v>
      </c>
    </row>
    <row r="1099" spans="1:18" x14ac:dyDescent="0.25">
      <c r="E1099" s="4" t="s">
        <v>10</v>
      </c>
      <c r="G1099" s="69">
        <v>219</v>
      </c>
      <c r="H1099" s="69">
        <v>95</v>
      </c>
      <c r="I1099" s="69">
        <v>124</v>
      </c>
      <c r="J1099" s="69">
        <v>50</v>
      </c>
      <c r="K1099" s="69">
        <v>14</v>
      </c>
      <c r="L1099" s="69">
        <v>36</v>
      </c>
      <c r="M1099" s="69">
        <v>54</v>
      </c>
      <c r="N1099" s="69">
        <v>25</v>
      </c>
      <c r="O1099" s="69">
        <v>29</v>
      </c>
      <c r="P1099" s="69">
        <v>54</v>
      </c>
      <c r="Q1099" s="69">
        <v>25</v>
      </c>
      <c r="R1099" s="69">
        <v>29</v>
      </c>
    </row>
    <row r="1100" spans="1:18" x14ac:dyDescent="0.25">
      <c r="F1100" s="4" t="s">
        <v>779</v>
      </c>
      <c r="G1100" s="69">
        <v>12</v>
      </c>
      <c r="H1100" s="69">
        <v>8</v>
      </c>
      <c r="I1100" s="69">
        <v>4</v>
      </c>
      <c r="J1100" s="69">
        <v>0</v>
      </c>
      <c r="K1100" s="69">
        <v>0</v>
      </c>
      <c r="L1100" s="69">
        <v>0</v>
      </c>
      <c r="M1100" s="69">
        <v>7</v>
      </c>
      <c r="N1100" s="69">
        <v>7</v>
      </c>
      <c r="O1100" s="69">
        <v>0</v>
      </c>
      <c r="P1100" s="69">
        <v>7</v>
      </c>
      <c r="Q1100" s="69">
        <v>7</v>
      </c>
      <c r="R1100" s="69">
        <v>0</v>
      </c>
    </row>
    <row r="1101" spans="1:18" x14ac:dyDescent="0.25">
      <c r="F1101" s="4" t="s">
        <v>498</v>
      </c>
      <c r="G1101" s="69">
        <v>6</v>
      </c>
      <c r="H1101" s="69">
        <v>3</v>
      </c>
      <c r="I1101" s="69">
        <v>3</v>
      </c>
      <c r="J1101" s="69">
        <v>3</v>
      </c>
      <c r="K1101" s="69">
        <v>2</v>
      </c>
      <c r="L1101" s="69">
        <v>1</v>
      </c>
      <c r="M1101" s="69">
        <v>4</v>
      </c>
      <c r="N1101" s="69">
        <v>3</v>
      </c>
      <c r="O1101" s="69">
        <v>1</v>
      </c>
      <c r="P1101" s="69">
        <v>4</v>
      </c>
      <c r="Q1101" s="69">
        <v>3</v>
      </c>
      <c r="R1101" s="69">
        <v>1</v>
      </c>
    </row>
    <row r="1102" spans="1:18" x14ac:dyDescent="0.25">
      <c r="F1102" s="4" t="s">
        <v>11</v>
      </c>
      <c r="G1102" s="69">
        <v>108</v>
      </c>
      <c r="H1102" s="69">
        <v>63</v>
      </c>
      <c r="I1102" s="69">
        <v>45</v>
      </c>
      <c r="J1102" s="69">
        <v>23</v>
      </c>
      <c r="K1102" s="69">
        <v>10</v>
      </c>
      <c r="L1102" s="69">
        <v>13</v>
      </c>
      <c r="M1102" s="69">
        <v>16</v>
      </c>
      <c r="N1102" s="69">
        <v>10</v>
      </c>
      <c r="O1102" s="69">
        <v>6</v>
      </c>
      <c r="P1102" s="69">
        <v>16</v>
      </c>
      <c r="Q1102" s="69">
        <v>10</v>
      </c>
      <c r="R1102" s="69">
        <v>6</v>
      </c>
    </row>
    <row r="1103" spans="1:18" x14ac:dyDescent="0.25">
      <c r="F1103" s="4" t="s">
        <v>780</v>
      </c>
      <c r="G1103" s="69">
        <v>6</v>
      </c>
      <c r="H1103" s="69">
        <v>4</v>
      </c>
      <c r="I1103" s="69">
        <v>2</v>
      </c>
      <c r="J1103" s="69">
        <v>0</v>
      </c>
      <c r="K1103" s="69">
        <v>0</v>
      </c>
      <c r="L1103" s="69">
        <v>0</v>
      </c>
      <c r="M1103" s="69">
        <v>7</v>
      </c>
      <c r="N1103" s="69">
        <v>4</v>
      </c>
      <c r="O1103" s="69">
        <v>3</v>
      </c>
      <c r="P1103" s="69">
        <v>7</v>
      </c>
      <c r="Q1103" s="69">
        <v>4</v>
      </c>
      <c r="R1103" s="69">
        <v>3</v>
      </c>
    </row>
    <row r="1104" spans="1:18" x14ac:dyDescent="0.25">
      <c r="F1104" s="4" t="s">
        <v>503</v>
      </c>
      <c r="G1104" s="69">
        <v>87</v>
      </c>
      <c r="H1104" s="69">
        <v>17</v>
      </c>
      <c r="I1104" s="69">
        <v>70</v>
      </c>
      <c r="J1104" s="69">
        <v>24</v>
      </c>
      <c r="K1104" s="69">
        <v>2</v>
      </c>
      <c r="L1104" s="69">
        <v>22</v>
      </c>
      <c r="M1104" s="69">
        <v>20</v>
      </c>
      <c r="N1104" s="69">
        <v>1</v>
      </c>
      <c r="O1104" s="69">
        <v>19</v>
      </c>
      <c r="P1104" s="69">
        <v>20</v>
      </c>
      <c r="Q1104" s="69">
        <v>1</v>
      </c>
      <c r="R1104" s="69">
        <v>19</v>
      </c>
    </row>
    <row r="1105" spans="2:18" x14ac:dyDescent="0.25">
      <c r="B1105" s="4" t="s">
        <v>790</v>
      </c>
      <c r="G1105" s="69">
        <v>166</v>
      </c>
      <c r="H1105" s="69">
        <v>96</v>
      </c>
      <c r="I1105" s="69">
        <v>70</v>
      </c>
      <c r="J1105" s="69">
        <v>91</v>
      </c>
      <c r="K1105" s="69">
        <v>52</v>
      </c>
      <c r="L1105" s="69">
        <v>39</v>
      </c>
      <c r="M1105" s="69">
        <v>32</v>
      </c>
      <c r="N1105" s="69">
        <v>18</v>
      </c>
      <c r="O1105" s="69">
        <v>14</v>
      </c>
      <c r="P1105" s="69">
        <v>23</v>
      </c>
      <c r="Q1105" s="69">
        <v>10</v>
      </c>
      <c r="R1105" s="69">
        <v>13</v>
      </c>
    </row>
    <row r="1106" spans="2:18" x14ac:dyDescent="0.25">
      <c r="C1106" s="4" t="s">
        <v>790</v>
      </c>
      <c r="G1106" s="69">
        <v>166</v>
      </c>
      <c r="H1106" s="69">
        <v>96</v>
      </c>
      <c r="I1106" s="69">
        <v>70</v>
      </c>
      <c r="J1106" s="69">
        <v>91</v>
      </c>
      <c r="K1106" s="69">
        <v>52</v>
      </c>
      <c r="L1106" s="69">
        <v>39</v>
      </c>
      <c r="M1106" s="69">
        <v>32</v>
      </c>
      <c r="N1106" s="69">
        <v>18</v>
      </c>
      <c r="O1106" s="69">
        <v>14</v>
      </c>
      <c r="P1106" s="69">
        <v>23</v>
      </c>
      <c r="Q1106" s="69">
        <v>10</v>
      </c>
      <c r="R1106" s="69">
        <v>13</v>
      </c>
    </row>
    <row r="1107" spans="2:18" x14ac:dyDescent="0.25">
      <c r="D1107" s="4" t="s">
        <v>9</v>
      </c>
      <c r="G1107" s="69">
        <v>166</v>
      </c>
      <c r="H1107" s="69">
        <v>96</v>
      </c>
      <c r="I1107" s="69">
        <v>70</v>
      </c>
      <c r="J1107" s="69">
        <v>91</v>
      </c>
      <c r="K1107" s="69">
        <v>52</v>
      </c>
      <c r="L1107" s="69">
        <v>39</v>
      </c>
      <c r="M1107" s="69">
        <v>32</v>
      </c>
      <c r="N1107" s="69">
        <v>18</v>
      </c>
      <c r="O1107" s="69">
        <v>14</v>
      </c>
      <c r="P1107" s="69">
        <v>23</v>
      </c>
      <c r="Q1107" s="69">
        <v>10</v>
      </c>
      <c r="R1107" s="69">
        <v>13</v>
      </c>
    </row>
    <row r="1108" spans="2:18" x14ac:dyDescent="0.25">
      <c r="E1108" s="4" t="s">
        <v>10</v>
      </c>
      <c r="G1108" s="69">
        <v>166</v>
      </c>
      <c r="H1108" s="69">
        <v>96</v>
      </c>
      <c r="I1108" s="69">
        <v>70</v>
      </c>
      <c r="J1108" s="69">
        <v>91</v>
      </c>
      <c r="K1108" s="69">
        <v>52</v>
      </c>
      <c r="L1108" s="69">
        <v>39</v>
      </c>
      <c r="M1108" s="69">
        <v>32</v>
      </c>
      <c r="N1108" s="69">
        <v>18</v>
      </c>
      <c r="O1108" s="69">
        <v>14</v>
      </c>
      <c r="P1108" s="69">
        <v>23</v>
      </c>
      <c r="Q1108" s="69">
        <v>10</v>
      </c>
      <c r="R1108" s="69">
        <v>13</v>
      </c>
    </row>
    <row r="1109" spans="2:18" x14ac:dyDescent="0.25">
      <c r="F1109" s="4" t="s">
        <v>65</v>
      </c>
      <c r="G1109" s="69">
        <v>80</v>
      </c>
      <c r="H1109" s="69">
        <v>53</v>
      </c>
      <c r="I1109" s="69">
        <v>27</v>
      </c>
      <c r="J1109" s="69">
        <v>42</v>
      </c>
      <c r="K1109" s="69">
        <v>30</v>
      </c>
      <c r="L1109" s="69">
        <v>12</v>
      </c>
      <c r="M1109" s="69">
        <v>15</v>
      </c>
      <c r="N1109" s="69">
        <v>9</v>
      </c>
      <c r="O1109" s="69">
        <v>6</v>
      </c>
      <c r="P1109" s="69">
        <v>5</v>
      </c>
      <c r="Q1109" s="69">
        <v>2</v>
      </c>
      <c r="R1109" s="69">
        <v>3</v>
      </c>
    </row>
    <row r="1110" spans="2:18" x14ac:dyDescent="0.25">
      <c r="F1110" s="4" t="s">
        <v>32</v>
      </c>
      <c r="G1110" s="69">
        <v>44</v>
      </c>
      <c r="H1110" s="69">
        <v>21</v>
      </c>
      <c r="I1110" s="69">
        <v>23</v>
      </c>
      <c r="J1110" s="69">
        <v>27</v>
      </c>
      <c r="K1110" s="69">
        <v>13</v>
      </c>
      <c r="L1110" s="69">
        <v>14</v>
      </c>
      <c r="M1110" s="69">
        <v>10</v>
      </c>
      <c r="N1110" s="69">
        <v>5</v>
      </c>
      <c r="O1110" s="69">
        <v>5</v>
      </c>
      <c r="P1110" s="69">
        <v>8</v>
      </c>
      <c r="Q1110" s="69">
        <v>3</v>
      </c>
      <c r="R1110" s="69">
        <v>5</v>
      </c>
    </row>
    <row r="1111" spans="2:18" x14ac:dyDescent="0.25">
      <c r="F1111" s="4" t="s">
        <v>497</v>
      </c>
      <c r="G1111" s="69">
        <v>42</v>
      </c>
      <c r="H1111" s="69">
        <v>22</v>
      </c>
      <c r="I1111" s="69">
        <v>20</v>
      </c>
      <c r="J1111" s="69">
        <v>22</v>
      </c>
      <c r="K1111" s="69">
        <v>9</v>
      </c>
      <c r="L1111" s="69">
        <v>13</v>
      </c>
      <c r="M1111" s="69">
        <v>7</v>
      </c>
      <c r="N1111" s="69">
        <v>4</v>
      </c>
      <c r="O1111" s="69">
        <v>3</v>
      </c>
      <c r="P1111" s="69">
        <v>10</v>
      </c>
      <c r="Q1111" s="69">
        <v>5</v>
      </c>
      <c r="R1111" s="69">
        <v>5</v>
      </c>
    </row>
    <row r="1112" spans="2:18" x14ac:dyDescent="0.25">
      <c r="B1112" s="4" t="s">
        <v>43</v>
      </c>
      <c r="G1112" s="69">
        <v>172</v>
      </c>
      <c r="H1112" s="69">
        <v>52</v>
      </c>
      <c r="I1112" s="69">
        <v>120</v>
      </c>
      <c r="J1112" s="69">
        <v>29</v>
      </c>
      <c r="K1112" s="69">
        <v>5</v>
      </c>
      <c r="L1112" s="69">
        <v>24</v>
      </c>
      <c r="M1112" s="69">
        <v>29</v>
      </c>
      <c r="N1112" s="69">
        <v>5</v>
      </c>
      <c r="O1112" s="69">
        <v>24</v>
      </c>
      <c r="P1112" s="69">
        <v>0</v>
      </c>
      <c r="Q1112" s="69">
        <v>0</v>
      </c>
      <c r="R1112" s="69">
        <v>0</v>
      </c>
    </row>
    <row r="1113" spans="2:18" x14ac:dyDescent="0.25">
      <c r="C1113" s="4" t="s">
        <v>109</v>
      </c>
      <c r="G1113" s="69">
        <v>172</v>
      </c>
      <c r="H1113" s="69">
        <v>52</v>
      </c>
      <c r="I1113" s="69">
        <v>120</v>
      </c>
      <c r="J1113" s="69">
        <v>29</v>
      </c>
      <c r="K1113" s="69">
        <v>5</v>
      </c>
      <c r="L1113" s="69">
        <v>24</v>
      </c>
      <c r="M1113" s="69">
        <v>29</v>
      </c>
      <c r="N1113" s="69">
        <v>5</v>
      </c>
      <c r="O1113" s="69">
        <v>24</v>
      </c>
      <c r="P1113" s="69">
        <v>0</v>
      </c>
      <c r="Q1113" s="69">
        <v>0</v>
      </c>
      <c r="R1113" s="69">
        <v>0</v>
      </c>
    </row>
    <row r="1114" spans="2:18" x14ac:dyDescent="0.25">
      <c r="D1114" s="4" t="s">
        <v>1111</v>
      </c>
      <c r="G1114" s="69">
        <v>172</v>
      </c>
      <c r="H1114" s="69">
        <v>52</v>
      </c>
      <c r="I1114" s="69">
        <v>120</v>
      </c>
      <c r="J1114" s="69">
        <v>29</v>
      </c>
      <c r="K1114" s="69">
        <v>5</v>
      </c>
      <c r="L1114" s="69">
        <v>24</v>
      </c>
      <c r="M1114" s="69">
        <v>29</v>
      </c>
      <c r="N1114" s="69">
        <v>5</v>
      </c>
      <c r="O1114" s="69">
        <v>24</v>
      </c>
      <c r="P1114" s="69">
        <v>0</v>
      </c>
      <c r="Q1114" s="69">
        <v>0</v>
      </c>
      <c r="R1114" s="69">
        <v>0</v>
      </c>
    </row>
    <row r="1115" spans="2:18" x14ac:dyDescent="0.25">
      <c r="E1115" s="4" t="s">
        <v>10</v>
      </c>
      <c r="G1115" s="69">
        <v>172</v>
      </c>
      <c r="H1115" s="69">
        <v>52</v>
      </c>
      <c r="I1115" s="69">
        <v>120</v>
      </c>
      <c r="J1115" s="69">
        <v>29</v>
      </c>
      <c r="K1115" s="69">
        <v>5</v>
      </c>
      <c r="L1115" s="69">
        <v>24</v>
      </c>
      <c r="M1115" s="69">
        <v>29</v>
      </c>
      <c r="N1115" s="69">
        <v>5</v>
      </c>
      <c r="O1115" s="69">
        <v>24</v>
      </c>
      <c r="P1115" s="69">
        <v>0</v>
      </c>
      <c r="Q1115" s="69">
        <v>0</v>
      </c>
      <c r="R1115" s="69">
        <v>0</v>
      </c>
    </row>
    <row r="1116" spans="2:18" x14ac:dyDescent="0.25">
      <c r="F1116" s="4" t="s">
        <v>511</v>
      </c>
      <c r="G1116" s="69">
        <v>172</v>
      </c>
      <c r="H1116" s="69">
        <v>52</v>
      </c>
      <c r="I1116" s="69">
        <v>120</v>
      </c>
      <c r="J1116" s="69">
        <v>29</v>
      </c>
      <c r="K1116" s="69">
        <v>5</v>
      </c>
      <c r="L1116" s="69">
        <v>24</v>
      </c>
      <c r="M1116" s="69">
        <v>29</v>
      </c>
      <c r="N1116" s="69">
        <v>5</v>
      </c>
      <c r="O1116" s="69">
        <v>24</v>
      </c>
      <c r="P1116" s="69">
        <v>0</v>
      </c>
      <c r="Q1116" s="69">
        <v>0</v>
      </c>
      <c r="R1116" s="69">
        <v>0</v>
      </c>
    </row>
    <row r="1117" spans="2:18" x14ac:dyDescent="0.25">
      <c r="B1117" s="4" t="s">
        <v>791</v>
      </c>
      <c r="G1117" s="69">
        <v>1913</v>
      </c>
      <c r="H1117" s="69">
        <v>1293</v>
      </c>
      <c r="I1117" s="69">
        <v>620</v>
      </c>
      <c r="J1117" s="69">
        <v>595</v>
      </c>
      <c r="K1117" s="69">
        <v>393</v>
      </c>
      <c r="L1117" s="69">
        <v>202</v>
      </c>
      <c r="M1117" s="69">
        <v>193</v>
      </c>
      <c r="N1117" s="69">
        <v>121</v>
      </c>
      <c r="O1117" s="69">
        <v>72</v>
      </c>
      <c r="P1117" s="69">
        <v>162</v>
      </c>
      <c r="Q1117" s="69">
        <v>100</v>
      </c>
      <c r="R1117" s="69">
        <v>62</v>
      </c>
    </row>
    <row r="1118" spans="2:18" x14ac:dyDescent="0.25">
      <c r="C1118" s="4" t="s">
        <v>791</v>
      </c>
      <c r="G1118" s="69">
        <v>1913</v>
      </c>
      <c r="H1118" s="69">
        <v>1293</v>
      </c>
      <c r="I1118" s="69">
        <v>620</v>
      </c>
      <c r="J1118" s="69">
        <v>595</v>
      </c>
      <c r="K1118" s="69">
        <v>393</v>
      </c>
      <c r="L1118" s="69">
        <v>202</v>
      </c>
      <c r="M1118" s="69">
        <v>193</v>
      </c>
      <c r="N1118" s="69">
        <v>121</v>
      </c>
      <c r="O1118" s="69">
        <v>72</v>
      </c>
      <c r="P1118" s="69">
        <v>162</v>
      </c>
      <c r="Q1118" s="69">
        <v>100</v>
      </c>
      <c r="R1118" s="69">
        <v>62</v>
      </c>
    </row>
    <row r="1119" spans="2:18" x14ac:dyDescent="0.25">
      <c r="D1119" s="4" t="s">
        <v>9</v>
      </c>
      <c r="G1119" s="69">
        <v>1913</v>
      </c>
      <c r="H1119" s="69">
        <v>1293</v>
      </c>
      <c r="I1119" s="69">
        <v>620</v>
      </c>
      <c r="J1119" s="69">
        <v>595</v>
      </c>
      <c r="K1119" s="69">
        <v>393</v>
      </c>
      <c r="L1119" s="69">
        <v>202</v>
      </c>
      <c r="M1119" s="69">
        <v>193</v>
      </c>
      <c r="N1119" s="69">
        <v>121</v>
      </c>
      <c r="O1119" s="69">
        <v>72</v>
      </c>
      <c r="P1119" s="69">
        <v>162</v>
      </c>
      <c r="Q1119" s="69">
        <v>100</v>
      </c>
      <c r="R1119" s="69">
        <v>62</v>
      </c>
    </row>
    <row r="1120" spans="2:18" x14ac:dyDescent="0.25">
      <c r="E1120" s="4" t="s">
        <v>10</v>
      </c>
      <c r="G1120" s="69">
        <v>1913</v>
      </c>
      <c r="H1120" s="69">
        <v>1293</v>
      </c>
      <c r="I1120" s="69">
        <v>620</v>
      </c>
      <c r="J1120" s="69">
        <v>595</v>
      </c>
      <c r="K1120" s="69">
        <v>393</v>
      </c>
      <c r="L1120" s="69">
        <v>202</v>
      </c>
      <c r="M1120" s="69">
        <v>193</v>
      </c>
      <c r="N1120" s="69">
        <v>121</v>
      </c>
      <c r="O1120" s="69">
        <v>72</v>
      </c>
      <c r="P1120" s="69">
        <v>162</v>
      </c>
      <c r="Q1120" s="69">
        <v>100</v>
      </c>
      <c r="R1120" s="69">
        <v>62</v>
      </c>
    </row>
    <row r="1121" spans="2:18" x14ac:dyDescent="0.25">
      <c r="F1121" s="4" t="s">
        <v>729</v>
      </c>
      <c r="G1121" s="69">
        <v>10</v>
      </c>
      <c r="H1121" s="69">
        <v>10</v>
      </c>
      <c r="I1121" s="69">
        <v>0</v>
      </c>
      <c r="J1121" s="69">
        <v>0</v>
      </c>
      <c r="K1121" s="69">
        <v>0</v>
      </c>
      <c r="L1121" s="69">
        <v>0</v>
      </c>
      <c r="M1121" s="69">
        <v>9</v>
      </c>
      <c r="N1121" s="69">
        <v>9</v>
      </c>
      <c r="O1121" s="69">
        <v>0</v>
      </c>
      <c r="P1121" s="69">
        <v>22</v>
      </c>
      <c r="Q1121" s="69">
        <v>21</v>
      </c>
      <c r="R1121" s="69">
        <v>1</v>
      </c>
    </row>
    <row r="1122" spans="2:18" x14ac:dyDescent="0.25">
      <c r="F1122" s="4" t="s">
        <v>725</v>
      </c>
      <c r="G1122" s="69">
        <v>451</v>
      </c>
      <c r="H1122" s="69">
        <v>417</v>
      </c>
      <c r="I1122" s="69">
        <v>34</v>
      </c>
      <c r="J1122" s="69">
        <v>118</v>
      </c>
      <c r="K1122" s="69">
        <v>106</v>
      </c>
      <c r="L1122" s="69">
        <v>12</v>
      </c>
      <c r="M1122" s="69">
        <v>42</v>
      </c>
      <c r="N1122" s="69">
        <v>40</v>
      </c>
      <c r="O1122" s="69">
        <v>2</v>
      </c>
      <c r="P1122" s="69">
        <v>18</v>
      </c>
      <c r="Q1122" s="69">
        <v>17</v>
      </c>
      <c r="R1122" s="69">
        <v>1</v>
      </c>
    </row>
    <row r="1123" spans="2:18" x14ac:dyDescent="0.25">
      <c r="F1123" s="4" t="s">
        <v>580</v>
      </c>
      <c r="G1123" s="69">
        <v>100</v>
      </c>
      <c r="H1123" s="69">
        <v>71</v>
      </c>
      <c r="I1123" s="69">
        <v>29</v>
      </c>
      <c r="J1123" s="69">
        <v>49</v>
      </c>
      <c r="K1123" s="69">
        <v>35</v>
      </c>
      <c r="L1123" s="69">
        <v>14</v>
      </c>
      <c r="M1123" s="69">
        <v>0</v>
      </c>
      <c r="N1123" s="69">
        <v>0</v>
      </c>
      <c r="O1123" s="69">
        <v>0</v>
      </c>
      <c r="P1123" s="69">
        <v>0</v>
      </c>
      <c r="Q1123" s="69">
        <v>0</v>
      </c>
      <c r="R1123" s="69">
        <v>0</v>
      </c>
    </row>
    <row r="1124" spans="2:18" x14ac:dyDescent="0.25">
      <c r="F1124" s="4" t="s">
        <v>703</v>
      </c>
      <c r="G1124" s="69">
        <v>440</v>
      </c>
      <c r="H1124" s="69">
        <v>164</v>
      </c>
      <c r="I1124" s="69">
        <v>276</v>
      </c>
      <c r="J1124" s="69">
        <v>173</v>
      </c>
      <c r="K1124" s="69">
        <v>68</v>
      </c>
      <c r="L1124" s="69">
        <v>105</v>
      </c>
      <c r="M1124" s="69">
        <v>45</v>
      </c>
      <c r="N1124" s="69">
        <v>16</v>
      </c>
      <c r="O1124" s="69">
        <v>29</v>
      </c>
      <c r="P1124" s="69">
        <v>26</v>
      </c>
      <c r="Q1124" s="69">
        <v>5</v>
      </c>
      <c r="R1124" s="69">
        <v>21</v>
      </c>
    </row>
    <row r="1125" spans="2:18" x14ac:dyDescent="0.25">
      <c r="F1125" s="4" t="s">
        <v>550</v>
      </c>
      <c r="G1125" s="69">
        <v>259</v>
      </c>
      <c r="H1125" s="69">
        <v>197</v>
      </c>
      <c r="I1125" s="69">
        <v>62</v>
      </c>
      <c r="J1125" s="69">
        <v>82</v>
      </c>
      <c r="K1125" s="69">
        <v>62</v>
      </c>
      <c r="L1125" s="69">
        <v>20</v>
      </c>
      <c r="M1125" s="69">
        <v>33</v>
      </c>
      <c r="N1125" s="69">
        <v>26</v>
      </c>
      <c r="O1125" s="69">
        <v>7</v>
      </c>
      <c r="P1125" s="69">
        <v>27</v>
      </c>
      <c r="Q1125" s="69">
        <v>20</v>
      </c>
      <c r="R1125" s="69">
        <v>7</v>
      </c>
    </row>
    <row r="1126" spans="2:18" x14ac:dyDescent="0.25">
      <c r="F1126" s="4" t="s">
        <v>1142</v>
      </c>
      <c r="G1126" s="69">
        <v>59</v>
      </c>
      <c r="H1126" s="69">
        <v>41</v>
      </c>
      <c r="I1126" s="69">
        <v>18</v>
      </c>
      <c r="J1126" s="69">
        <v>0</v>
      </c>
      <c r="K1126" s="69">
        <v>0</v>
      </c>
      <c r="L1126" s="69">
        <v>0</v>
      </c>
      <c r="M1126" s="69">
        <v>29</v>
      </c>
      <c r="N1126" s="69">
        <v>18</v>
      </c>
      <c r="O1126" s="69">
        <v>11</v>
      </c>
      <c r="P1126" s="69">
        <v>19</v>
      </c>
      <c r="Q1126" s="69">
        <v>12</v>
      </c>
      <c r="R1126" s="69">
        <v>7</v>
      </c>
    </row>
    <row r="1127" spans="2:18" x14ac:dyDescent="0.25">
      <c r="F1127" s="4" t="s">
        <v>705</v>
      </c>
      <c r="G1127" s="69">
        <v>591</v>
      </c>
      <c r="H1127" s="69">
        <v>392</v>
      </c>
      <c r="I1127" s="69">
        <v>199</v>
      </c>
      <c r="J1127" s="69">
        <v>173</v>
      </c>
      <c r="K1127" s="69">
        <v>122</v>
      </c>
      <c r="L1127" s="69">
        <v>51</v>
      </c>
      <c r="M1127" s="69">
        <v>35</v>
      </c>
      <c r="N1127" s="69">
        <v>12</v>
      </c>
      <c r="O1127" s="69">
        <v>23</v>
      </c>
      <c r="P1127" s="69">
        <v>46</v>
      </c>
      <c r="Q1127" s="69">
        <v>22</v>
      </c>
      <c r="R1127" s="69">
        <v>24</v>
      </c>
    </row>
    <row r="1128" spans="2:18" x14ac:dyDescent="0.25">
      <c r="F1128" s="4" t="s">
        <v>701</v>
      </c>
      <c r="G1128" s="69">
        <v>3</v>
      </c>
      <c r="H1128" s="69">
        <v>1</v>
      </c>
      <c r="I1128" s="69">
        <v>2</v>
      </c>
      <c r="J1128" s="69">
        <v>0</v>
      </c>
      <c r="K1128" s="69">
        <v>0</v>
      </c>
      <c r="L1128" s="69">
        <v>0</v>
      </c>
      <c r="M1128" s="69">
        <v>0</v>
      </c>
      <c r="N1128" s="69">
        <v>0</v>
      </c>
      <c r="O1128" s="69">
        <v>0</v>
      </c>
      <c r="P1128" s="69">
        <v>4</v>
      </c>
      <c r="Q1128" s="69">
        <v>3</v>
      </c>
      <c r="R1128" s="69">
        <v>1</v>
      </c>
    </row>
    <row r="1129" spans="2:18" x14ac:dyDescent="0.25">
      <c r="B1129" s="4" t="s">
        <v>472</v>
      </c>
      <c r="G1129" s="69">
        <v>1271</v>
      </c>
      <c r="H1129" s="69">
        <v>671</v>
      </c>
      <c r="I1129" s="69">
        <v>600</v>
      </c>
      <c r="J1129" s="69">
        <v>274</v>
      </c>
      <c r="K1129" s="69">
        <v>156</v>
      </c>
      <c r="L1129" s="69">
        <v>118</v>
      </c>
      <c r="M1129" s="69">
        <v>181</v>
      </c>
      <c r="N1129" s="69">
        <v>117</v>
      </c>
      <c r="O1129" s="69">
        <v>64</v>
      </c>
      <c r="P1129" s="69">
        <v>60</v>
      </c>
      <c r="Q1129" s="69">
        <v>16</v>
      </c>
      <c r="R1129" s="69">
        <v>44</v>
      </c>
    </row>
    <row r="1130" spans="2:18" x14ac:dyDescent="0.25">
      <c r="C1130" s="4" t="s">
        <v>781</v>
      </c>
      <c r="G1130" s="69">
        <v>651</v>
      </c>
      <c r="H1130" s="69">
        <v>402</v>
      </c>
      <c r="I1130" s="69">
        <v>249</v>
      </c>
      <c r="J1130" s="69">
        <v>160</v>
      </c>
      <c r="K1130" s="69">
        <v>109</v>
      </c>
      <c r="L1130" s="69">
        <v>51</v>
      </c>
      <c r="M1130" s="69">
        <v>148</v>
      </c>
      <c r="N1130" s="69">
        <v>98</v>
      </c>
      <c r="O1130" s="69">
        <v>50</v>
      </c>
      <c r="P1130" s="69">
        <v>11</v>
      </c>
      <c r="Q1130" s="69">
        <v>6</v>
      </c>
      <c r="R1130" s="69">
        <v>5</v>
      </c>
    </row>
    <row r="1131" spans="2:18" x14ac:dyDescent="0.25">
      <c r="D1131" s="4" t="s">
        <v>9</v>
      </c>
      <c r="G1131" s="69">
        <v>551</v>
      </c>
      <c r="H1131" s="69">
        <v>369</v>
      </c>
      <c r="I1131" s="69">
        <v>182</v>
      </c>
      <c r="J1131" s="69">
        <v>132</v>
      </c>
      <c r="K1131" s="69">
        <v>99</v>
      </c>
      <c r="L1131" s="69">
        <v>33</v>
      </c>
      <c r="M1131" s="69">
        <v>107</v>
      </c>
      <c r="N1131" s="69">
        <v>78</v>
      </c>
      <c r="O1131" s="69">
        <v>29</v>
      </c>
      <c r="P1131" s="69">
        <v>11</v>
      </c>
      <c r="Q1131" s="69">
        <v>6</v>
      </c>
      <c r="R1131" s="69">
        <v>5</v>
      </c>
    </row>
    <row r="1132" spans="2:18" x14ac:dyDescent="0.25">
      <c r="E1132" s="4" t="s">
        <v>10</v>
      </c>
      <c r="G1132" s="69">
        <v>551</v>
      </c>
      <c r="H1132" s="69">
        <v>369</v>
      </c>
      <c r="I1132" s="69">
        <v>182</v>
      </c>
      <c r="J1132" s="69">
        <v>132</v>
      </c>
      <c r="K1132" s="69">
        <v>99</v>
      </c>
      <c r="L1132" s="69">
        <v>33</v>
      </c>
      <c r="M1132" s="69">
        <v>107</v>
      </c>
      <c r="N1132" s="69">
        <v>78</v>
      </c>
      <c r="O1132" s="69">
        <v>29</v>
      </c>
      <c r="P1132" s="69">
        <v>11</v>
      </c>
      <c r="Q1132" s="69">
        <v>6</v>
      </c>
      <c r="R1132" s="69">
        <v>5</v>
      </c>
    </row>
    <row r="1133" spans="2:18" x14ac:dyDescent="0.25">
      <c r="F1133" s="4" t="s">
        <v>782</v>
      </c>
      <c r="G1133" s="69">
        <v>344</v>
      </c>
      <c r="H1133" s="69">
        <v>259</v>
      </c>
      <c r="I1133" s="69">
        <v>85</v>
      </c>
      <c r="J1133" s="69">
        <v>99</v>
      </c>
      <c r="K1133" s="69">
        <v>78</v>
      </c>
      <c r="L1133" s="69">
        <v>21</v>
      </c>
      <c r="M1133" s="69">
        <v>58</v>
      </c>
      <c r="N1133" s="69">
        <v>46</v>
      </c>
      <c r="O1133" s="69">
        <v>12</v>
      </c>
      <c r="P1133" s="69">
        <v>4</v>
      </c>
      <c r="Q1133" s="69">
        <v>3</v>
      </c>
      <c r="R1133" s="69">
        <v>1</v>
      </c>
    </row>
    <row r="1134" spans="2:18" x14ac:dyDescent="0.25">
      <c r="F1134" s="4" t="s">
        <v>783</v>
      </c>
      <c r="G1134" s="69">
        <v>66</v>
      </c>
      <c r="H1134" s="69">
        <v>49</v>
      </c>
      <c r="I1134" s="69">
        <v>17</v>
      </c>
      <c r="J1134" s="69">
        <v>13</v>
      </c>
      <c r="K1134" s="69">
        <v>10</v>
      </c>
      <c r="L1134" s="69">
        <v>3</v>
      </c>
      <c r="M1134" s="69">
        <v>20</v>
      </c>
      <c r="N1134" s="69">
        <v>15</v>
      </c>
      <c r="O1134" s="69">
        <v>5</v>
      </c>
      <c r="P1134" s="69">
        <v>4</v>
      </c>
      <c r="Q1134" s="69">
        <v>2</v>
      </c>
      <c r="R1134" s="69">
        <v>2</v>
      </c>
    </row>
    <row r="1135" spans="2:18" x14ac:dyDescent="0.25">
      <c r="F1135" s="4" t="s">
        <v>784</v>
      </c>
      <c r="G1135" s="69">
        <v>141</v>
      </c>
      <c r="H1135" s="69">
        <v>61</v>
      </c>
      <c r="I1135" s="69">
        <v>80</v>
      </c>
      <c r="J1135" s="69">
        <v>20</v>
      </c>
      <c r="K1135" s="69">
        <v>11</v>
      </c>
      <c r="L1135" s="69">
        <v>9</v>
      </c>
      <c r="M1135" s="69">
        <v>29</v>
      </c>
      <c r="N1135" s="69">
        <v>17</v>
      </c>
      <c r="O1135" s="69">
        <v>12</v>
      </c>
      <c r="P1135" s="69">
        <v>3</v>
      </c>
      <c r="Q1135" s="69">
        <v>1</v>
      </c>
      <c r="R1135" s="69">
        <v>2</v>
      </c>
    </row>
    <row r="1136" spans="2:18" x14ac:dyDescent="0.25">
      <c r="D1136" s="4" t="s">
        <v>1111</v>
      </c>
      <c r="G1136" s="69">
        <v>100</v>
      </c>
      <c r="H1136" s="69">
        <v>33</v>
      </c>
      <c r="I1136" s="69">
        <v>67</v>
      </c>
      <c r="J1136" s="69">
        <v>28</v>
      </c>
      <c r="K1136" s="69">
        <v>10</v>
      </c>
      <c r="L1136" s="69">
        <v>18</v>
      </c>
      <c r="M1136" s="69">
        <v>41</v>
      </c>
      <c r="N1136" s="69">
        <v>20</v>
      </c>
      <c r="O1136" s="69">
        <v>21</v>
      </c>
      <c r="P1136" s="69">
        <v>0</v>
      </c>
      <c r="Q1136" s="69">
        <v>0</v>
      </c>
      <c r="R1136" s="69">
        <v>0</v>
      </c>
    </row>
    <row r="1137" spans="3:18" x14ac:dyDescent="0.25">
      <c r="E1137" s="4" t="s">
        <v>10</v>
      </c>
      <c r="G1137" s="69">
        <v>100</v>
      </c>
      <c r="H1137" s="69">
        <v>33</v>
      </c>
      <c r="I1137" s="69">
        <v>67</v>
      </c>
      <c r="J1137" s="69">
        <v>28</v>
      </c>
      <c r="K1137" s="69">
        <v>10</v>
      </c>
      <c r="L1137" s="69">
        <v>18</v>
      </c>
      <c r="M1137" s="69">
        <v>41</v>
      </c>
      <c r="N1137" s="69">
        <v>20</v>
      </c>
      <c r="O1137" s="69">
        <v>21</v>
      </c>
      <c r="P1137" s="69">
        <v>0</v>
      </c>
      <c r="Q1137" s="69">
        <v>0</v>
      </c>
      <c r="R1137" s="69">
        <v>0</v>
      </c>
    </row>
    <row r="1138" spans="3:18" x14ac:dyDescent="0.25">
      <c r="F1138" s="4" t="s">
        <v>787</v>
      </c>
      <c r="G1138" s="69">
        <v>84</v>
      </c>
      <c r="H1138" s="69">
        <v>23</v>
      </c>
      <c r="I1138" s="69">
        <v>61</v>
      </c>
      <c r="J1138" s="69">
        <v>25</v>
      </c>
      <c r="K1138" s="69">
        <v>8</v>
      </c>
      <c r="L1138" s="69">
        <v>17</v>
      </c>
      <c r="M1138" s="69">
        <v>28</v>
      </c>
      <c r="N1138" s="69">
        <v>12</v>
      </c>
      <c r="O1138" s="69">
        <v>16</v>
      </c>
      <c r="P1138" s="69">
        <v>0</v>
      </c>
      <c r="Q1138" s="69">
        <v>0</v>
      </c>
      <c r="R1138" s="69">
        <v>0</v>
      </c>
    </row>
    <row r="1139" spans="3:18" x14ac:dyDescent="0.25">
      <c r="F1139" s="4" t="s">
        <v>785</v>
      </c>
      <c r="G1139" s="69">
        <v>11</v>
      </c>
      <c r="H1139" s="69">
        <v>7</v>
      </c>
      <c r="I1139" s="69">
        <v>4</v>
      </c>
      <c r="J1139" s="69">
        <v>3</v>
      </c>
      <c r="K1139" s="69">
        <v>2</v>
      </c>
      <c r="L1139" s="69">
        <v>1</v>
      </c>
      <c r="M1139" s="69">
        <v>7</v>
      </c>
      <c r="N1139" s="69">
        <v>5</v>
      </c>
      <c r="O1139" s="69">
        <v>2</v>
      </c>
      <c r="P1139" s="69">
        <v>0</v>
      </c>
      <c r="Q1139" s="69">
        <v>0</v>
      </c>
      <c r="R1139" s="69">
        <v>0</v>
      </c>
    </row>
    <row r="1140" spans="3:18" x14ac:dyDescent="0.25">
      <c r="F1140" s="4" t="s">
        <v>788</v>
      </c>
      <c r="G1140" s="69">
        <v>0</v>
      </c>
      <c r="H1140" s="69">
        <v>0</v>
      </c>
      <c r="I1140" s="69">
        <v>0</v>
      </c>
      <c r="J1140" s="69">
        <v>0</v>
      </c>
      <c r="K1140" s="69">
        <v>0</v>
      </c>
      <c r="L1140" s="69">
        <v>0</v>
      </c>
      <c r="M1140" s="69">
        <v>6</v>
      </c>
      <c r="N1140" s="69">
        <v>3</v>
      </c>
      <c r="O1140" s="69">
        <v>3</v>
      </c>
      <c r="P1140" s="69">
        <v>0</v>
      </c>
      <c r="Q1140" s="69">
        <v>0</v>
      </c>
      <c r="R1140" s="69">
        <v>0</v>
      </c>
    </row>
    <row r="1141" spans="3:18" x14ac:dyDescent="0.25">
      <c r="F1141" s="4" t="s">
        <v>786</v>
      </c>
      <c r="G1141" s="69">
        <v>5</v>
      </c>
      <c r="H1141" s="69">
        <v>3</v>
      </c>
      <c r="I1141" s="69">
        <v>2</v>
      </c>
      <c r="J1141" s="69">
        <v>0</v>
      </c>
      <c r="K1141" s="69">
        <v>0</v>
      </c>
      <c r="L1141" s="69">
        <v>0</v>
      </c>
      <c r="M1141" s="69">
        <v>0</v>
      </c>
      <c r="N1141" s="69">
        <v>0</v>
      </c>
      <c r="O1141" s="69">
        <v>0</v>
      </c>
      <c r="P1141" s="69">
        <v>0</v>
      </c>
      <c r="Q1141" s="69">
        <v>0</v>
      </c>
      <c r="R1141" s="69">
        <v>0</v>
      </c>
    </row>
    <row r="1142" spans="3:18" x14ac:dyDescent="0.25">
      <c r="C1142" s="4" t="s">
        <v>789</v>
      </c>
      <c r="G1142" s="69">
        <v>620</v>
      </c>
      <c r="H1142" s="69">
        <v>269</v>
      </c>
      <c r="I1142" s="69">
        <v>351</v>
      </c>
      <c r="J1142" s="69">
        <v>114</v>
      </c>
      <c r="K1142" s="69">
        <v>47</v>
      </c>
      <c r="L1142" s="69">
        <v>67</v>
      </c>
      <c r="M1142" s="69">
        <v>33</v>
      </c>
      <c r="N1142" s="69">
        <v>19</v>
      </c>
      <c r="O1142" s="69">
        <v>14</v>
      </c>
      <c r="P1142" s="69">
        <v>49</v>
      </c>
      <c r="Q1142" s="69">
        <v>10</v>
      </c>
      <c r="R1142" s="69">
        <v>39</v>
      </c>
    </row>
    <row r="1143" spans="3:18" x14ac:dyDescent="0.25">
      <c r="D1143" s="4" t="s">
        <v>35</v>
      </c>
      <c r="G1143" s="69">
        <v>9</v>
      </c>
      <c r="H1143" s="69">
        <v>8</v>
      </c>
      <c r="I1143" s="69">
        <v>1</v>
      </c>
      <c r="J1143" s="69">
        <v>0</v>
      </c>
      <c r="K1143" s="69">
        <v>0</v>
      </c>
      <c r="L1143" s="69">
        <v>0</v>
      </c>
      <c r="M1143" s="69">
        <v>0</v>
      </c>
      <c r="N1143" s="69">
        <v>0</v>
      </c>
      <c r="O1143" s="69">
        <v>0</v>
      </c>
      <c r="P1143" s="69">
        <v>0</v>
      </c>
      <c r="Q1143" s="69">
        <v>0</v>
      </c>
      <c r="R1143" s="69">
        <v>0</v>
      </c>
    </row>
    <row r="1144" spans="3:18" x14ac:dyDescent="0.25">
      <c r="E1144" s="4" t="s">
        <v>10</v>
      </c>
      <c r="G1144" s="69">
        <v>9</v>
      </c>
      <c r="H1144" s="69">
        <v>8</v>
      </c>
      <c r="I1144" s="69">
        <v>1</v>
      </c>
      <c r="J1144" s="69">
        <v>0</v>
      </c>
      <c r="K1144" s="69">
        <v>0</v>
      </c>
      <c r="L1144" s="69">
        <v>0</v>
      </c>
      <c r="M1144" s="69">
        <v>0</v>
      </c>
      <c r="N1144" s="69">
        <v>0</v>
      </c>
      <c r="O1144" s="69">
        <v>0</v>
      </c>
      <c r="P1144" s="69">
        <v>0</v>
      </c>
      <c r="Q1144" s="69">
        <v>0</v>
      </c>
      <c r="R1144" s="69">
        <v>0</v>
      </c>
    </row>
    <row r="1145" spans="3:18" x14ac:dyDescent="0.25">
      <c r="F1145" s="4" t="s">
        <v>646</v>
      </c>
      <c r="G1145" s="69">
        <v>9</v>
      </c>
      <c r="H1145" s="69">
        <v>8</v>
      </c>
      <c r="I1145" s="69">
        <v>1</v>
      </c>
      <c r="J1145" s="69">
        <v>0</v>
      </c>
      <c r="K1145" s="69">
        <v>0</v>
      </c>
      <c r="L1145" s="69">
        <v>0</v>
      </c>
      <c r="M1145" s="69">
        <v>0</v>
      </c>
      <c r="N1145" s="69">
        <v>0</v>
      </c>
      <c r="O1145" s="69">
        <v>0</v>
      </c>
      <c r="P1145" s="69">
        <v>0</v>
      </c>
      <c r="Q1145" s="69">
        <v>0</v>
      </c>
      <c r="R1145" s="69">
        <v>0</v>
      </c>
    </row>
    <row r="1146" spans="3:18" x14ac:dyDescent="0.25">
      <c r="D1146" s="4" t="s">
        <v>9</v>
      </c>
      <c r="G1146" s="69">
        <v>564</v>
      </c>
      <c r="H1146" s="69">
        <v>236</v>
      </c>
      <c r="I1146" s="69">
        <v>328</v>
      </c>
      <c r="J1146" s="69">
        <v>110</v>
      </c>
      <c r="K1146" s="69">
        <v>45</v>
      </c>
      <c r="L1146" s="69">
        <v>65</v>
      </c>
      <c r="M1146" s="69">
        <v>29</v>
      </c>
      <c r="N1146" s="69">
        <v>15</v>
      </c>
      <c r="O1146" s="69">
        <v>14</v>
      </c>
      <c r="P1146" s="69">
        <v>49</v>
      </c>
      <c r="Q1146" s="69">
        <v>10</v>
      </c>
      <c r="R1146" s="69">
        <v>39</v>
      </c>
    </row>
    <row r="1147" spans="3:18" x14ac:dyDescent="0.25">
      <c r="E1147" s="4" t="s">
        <v>10</v>
      </c>
      <c r="G1147" s="69">
        <v>564</v>
      </c>
      <c r="H1147" s="69">
        <v>236</v>
      </c>
      <c r="I1147" s="69">
        <v>328</v>
      </c>
      <c r="J1147" s="69">
        <v>110</v>
      </c>
      <c r="K1147" s="69">
        <v>45</v>
      </c>
      <c r="L1147" s="69">
        <v>65</v>
      </c>
      <c r="M1147" s="69">
        <v>29</v>
      </c>
      <c r="N1147" s="69">
        <v>15</v>
      </c>
      <c r="O1147" s="69">
        <v>14</v>
      </c>
      <c r="P1147" s="69">
        <v>49</v>
      </c>
      <c r="Q1147" s="69">
        <v>10</v>
      </c>
      <c r="R1147" s="69">
        <v>39</v>
      </c>
    </row>
    <row r="1148" spans="3:18" x14ac:dyDescent="0.25">
      <c r="F1148" s="4" t="s">
        <v>474</v>
      </c>
      <c r="G1148" s="69">
        <v>310</v>
      </c>
      <c r="H1148" s="69">
        <v>98</v>
      </c>
      <c r="I1148" s="69">
        <v>212</v>
      </c>
      <c r="J1148" s="69">
        <v>60</v>
      </c>
      <c r="K1148" s="69">
        <v>23</v>
      </c>
      <c r="L1148" s="69">
        <v>37</v>
      </c>
      <c r="M1148" s="69">
        <v>7</v>
      </c>
      <c r="N1148" s="69">
        <v>5</v>
      </c>
      <c r="O1148" s="69">
        <v>2</v>
      </c>
      <c r="P1148" s="69">
        <v>49</v>
      </c>
      <c r="Q1148" s="69">
        <v>10</v>
      </c>
      <c r="R1148" s="69">
        <v>39</v>
      </c>
    </row>
    <row r="1149" spans="3:18" x14ac:dyDescent="0.25">
      <c r="F1149" s="4" t="s">
        <v>449</v>
      </c>
      <c r="G1149" s="69">
        <v>155</v>
      </c>
      <c r="H1149" s="69">
        <v>97</v>
      </c>
      <c r="I1149" s="69">
        <v>58</v>
      </c>
      <c r="J1149" s="69">
        <v>22</v>
      </c>
      <c r="K1149" s="69">
        <v>14</v>
      </c>
      <c r="L1149" s="69">
        <v>8</v>
      </c>
      <c r="M1149" s="69">
        <v>22</v>
      </c>
      <c r="N1149" s="69">
        <v>10</v>
      </c>
      <c r="O1149" s="69">
        <v>12</v>
      </c>
      <c r="P1149" s="69">
        <v>0</v>
      </c>
      <c r="Q1149" s="69">
        <v>0</v>
      </c>
      <c r="R1149" s="69">
        <v>0</v>
      </c>
    </row>
    <row r="1150" spans="3:18" x14ac:dyDescent="0.25">
      <c r="F1150" s="4" t="s">
        <v>530</v>
      </c>
      <c r="G1150" s="69">
        <v>99</v>
      </c>
      <c r="H1150" s="69">
        <v>41</v>
      </c>
      <c r="I1150" s="69">
        <v>58</v>
      </c>
      <c r="J1150" s="69">
        <v>28</v>
      </c>
      <c r="K1150" s="69">
        <v>8</v>
      </c>
      <c r="L1150" s="69">
        <v>20</v>
      </c>
      <c r="M1150" s="69">
        <v>0</v>
      </c>
      <c r="N1150" s="69">
        <v>0</v>
      </c>
      <c r="O1150" s="69">
        <v>0</v>
      </c>
      <c r="P1150" s="69">
        <v>0</v>
      </c>
      <c r="Q1150" s="69">
        <v>0</v>
      </c>
      <c r="R1150" s="69">
        <v>0</v>
      </c>
    </row>
    <row r="1151" spans="3:18" x14ac:dyDescent="0.25">
      <c r="D1151" s="4" t="s">
        <v>1111</v>
      </c>
      <c r="G1151" s="69">
        <v>47</v>
      </c>
      <c r="H1151" s="69">
        <v>25</v>
      </c>
      <c r="I1151" s="69">
        <v>22</v>
      </c>
      <c r="J1151" s="69">
        <v>4</v>
      </c>
      <c r="K1151" s="69">
        <v>2</v>
      </c>
      <c r="L1151" s="69">
        <v>2</v>
      </c>
      <c r="M1151" s="69">
        <v>4</v>
      </c>
      <c r="N1151" s="69">
        <v>4</v>
      </c>
      <c r="O1151" s="69">
        <v>0</v>
      </c>
      <c r="P1151" s="69">
        <v>0</v>
      </c>
      <c r="Q1151" s="69">
        <v>0</v>
      </c>
      <c r="R1151" s="69">
        <v>0</v>
      </c>
    </row>
    <row r="1152" spans="3:18" x14ac:dyDescent="0.25">
      <c r="E1152" s="4" t="s">
        <v>10</v>
      </c>
      <c r="G1152" s="69">
        <v>47</v>
      </c>
      <c r="H1152" s="69">
        <v>25</v>
      </c>
      <c r="I1152" s="69">
        <v>22</v>
      </c>
      <c r="J1152" s="69">
        <v>4</v>
      </c>
      <c r="K1152" s="69">
        <v>2</v>
      </c>
      <c r="L1152" s="69">
        <v>2</v>
      </c>
      <c r="M1152" s="69">
        <v>4</v>
      </c>
      <c r="N1152" s="69">
        <v>4</v>
      </c>
      <c r="O1152" s="69">
        <v>0</v>
      </c>
      <c r="P1152" s="69">
        <v>0</v>
      </c>
      <c r="Q1152" s="69">
        <v>0</v>
      </c>
      <c r="R1152" s="69">
        <v>0</v>
      </c>
    </row>
    <row r="1153" spans="2:18" x14ac:dyDescent="0.25">
      <c r="F1153" s="4" t="s">
        <v>539</v>
      </c>
      <c r="G1153" s="69">
        <v>11</v>
      </c>
      <c r="H1153" s="69">
        <v>7</v>
      </c>
      <c r="I1153" s="69">
        <v>4</v>
      </c>
      <c r="J1153" s="69">
        <v>1</v>
      </c>
      <c r="K1153" s="69">
        <v>1</v>
      </c>
      <c r="L1153" s="69">
        <v>0</v>
      </c>
      <c r="M1153" s="69">
        <v>0</v>
      </c>
      <c r="N1153" s="69">
        <v>0</v>
      </c>
      <c r="O1153" s="69">
        <v>0</v>
      </c>
      <c r="P1153" s="69">
        <v>0</v>
      </c>
      <c r="Q1153" s="69">
        <v>0</v>
      </c>
      <c r="R1153" s="69">
        <v>0</v>
      </c>
    </row>
    <row r="1154" spans="2:18" x14ac:dyDescent="0.25">
      <c r="F1154" s="4" t="s">
        <v>652</v>
      </c>
      <c r="G1154" s="69">
        <v>11</v>
      </c>
      <c r="H1154" s="69">
        <v>3</v>
      </c>
      <c r="I1154" s="69">
        <v>8</v>
      </c>
      <c r="J1154" s="69">
        <v>2</v>
      </c>
      <c r="K1154" s="69">
        <v>0</v>
      </c>
      <c r="L1154" s="69">
        <v>2</v>
      </c>
      <c r="M1154" s="69">
        <v>3</v>
      </c>
      <c r="N1154" s="69">
        <v>3</v>
      </c>
      <c r="O1154" s="69">
        <v>0</v>
      </c>
      <c r="P1154" s="69">
        <v>0</v>
      </c>
      <c r="Q1154" s="69">
        <v>0</v>
      </c>
      <c r="R1154" s="69">
        <v>0</v>
      </c>
    </row>
    <row r="1155" spans="2:18" x14ac:dyDescent="0.25">
      <c r="F1155" s="4" t="s">
        <v>654</v>
      </c>
      <c r="G1155" s="69">
        <v>0</v>
      </c>
      <c r="H1155" s="69">
        <v>0</v>
      </c>
      <c r="I1155" s="69">
        <v>0</v>
      </c>
      <c r="J1155" s="69">
        <v>0</v>
      </c>
      <c r="K1155" s="69">
        <v>0</v>
      </c>
      <c r="L1155" s="69">
        <v>0</v>
      </c>
      <c r="M1155" s="69">
        <v>1</v>
      </c>
      <c r="N1155" s="69">
        <v>1</v>
      </c>
      <c r="O1155" s="69">
        <v>0</v>
      </c>
      <c r="P1155" s="69">
        <v>0</v>
      </c>
      <c r="Q1155" s="69">
        <v>0</v>
      </c>
      <c r="R1155" s="69">
        <v>0</v>
      </c>
    </row>
    <row r="1156" spans="2:18" x14ac:dyDescent="0.25">
      <c r="F1156" s="4" t="s">
        <v>656</v>
      </c>
      <c r="G1156" s="69">
        <v>20</v>
      </c>
      <c r="H1156" s="69">
        <v>10</v>
      </c>
      <c r="I1156" s="69">
        <v>10</v>
      </c>
      <c r="J1156" s="69">
        <v>1</v>
      </c>
      <c r="K1156" s="69">
        <v>1</v>
      </c>
      <c r="L1156" s="69">
        <v>0</v>
      </c>
      <c r="M1156" s="69">
        <v>0</v>
      </c>
      <c r="N1156" s="69">
        <v>0</v>
      </c>
      <c r="O1156" s="69">
        <v>0</v>
      </c>
      <c r="P1156" s="69">
        <v>0</v>
      </c>
      <c r="Q1156" s="69">
        <v>0</v>
      </c>
      <c r="R1156" s="69">
        <v>0</v>
      </c>
    </row>
    <row r="1157" spans="2:18" x14ac:dyDescent="0.25">
      <c r="F1157" s="4" t="s">
        <v>657</v>
      </c>
      <c r="G1157" s="69">
        <v>5</v>
      </c>
      <c r="H1157" s="69">
        <v>5</v>
      </c>
      <c r="I1157" s="69">
        <v>0</v>
      </c>
      <c r="J1157" s="69">
        <v>0</v>
      </c>
      <c r="K1157" s="69">
        <v>0</v>
      </c>
      <c r="L1157" s="69">
        <v>0</v>
      </c>
      <c r="M1157" s="69">
        <v>0</v>
      </c>
      <c r="N1157" s="69">
        <v>0</v>
      </c>
      <c r="O1157" s="69">
        <v>0</v>
      </c>
      <c r="P1157" s="69">
        <v>0</v>
      </c>
      <c r="Q1157" s="69">
        <v>0</v>
      </c>
      <c r="R1157" s="69">
        <v>0</v>
      </c>
    </row>
    <row r="1158" spans="2:18" x14ac:dyDescent="0.25">
      <c r="B1158" s="4" t="s">
        <v>18</v>
      </c>
      <c r="G1158" s="69">
        <v>99</v>
      </c>
      <c r="H1158" s="69">
        <v>21</v>
      </c>
      <c r="I1158" s="69">
        <v>78</v>
      </c>
      <c r="J1158" s="69">
        <v>66</v>
      </c>
      <c r="K1158" s="69">
        <v>17</v>
      </c>
      <c r="L1158" s="69">
        <v>49</v>
      </c>
      <c r="M1158" s="69">
        <v>95</v>
      </c>
      <c r="N1158" s="69">
        <v>27</v>
      </c>
      <c r="O1158" s="69">
        <v>68</v>
      </c>
      <c r="P1158" s="69">
        <v>21</v>
      </c>
      <c r="Q1158" s="69">
        <v>5</v>
      </c>
      <c r="R1158" s="69">
        <v>16</v>
      </c>
    </row>
    <row r="1159" spans="2:18" x14ac:dyDescent="0.25">
      <c r="C1159" s="4" t="s">
        <v>110</v>
      </c>
      <c r="G1159" s="69">
        <v>99</v>
      </c>
      <c r="H1159" s="69">
        <v>21</v>
      </c>
      <c r="I1159" s="69">
        <v>78</v>
      </c>
      <c r="J1159" s="69">
        <v>66</v>
      </c>
      <c r="K1159" s="69">
        <v>17</v>
      </c>
      <c r="L1159" s="69">
        <v>49</v>
      </c>
      <c r="M1159" s="69">
        <v>95</v>
      </c>
      <c r="N1159" s="69">
        <v>27</v>
      </c>
      <c r="O1159" s="69">
        <v>68</v>
      </c>
      <c r="P1159" s="69">
        <v>21</v>
      </c>
      <c r="Q1159" s="69">
        <v>5</v>
      </c>
      <c r="R1159" s="69">
        <v>16</v>
      </c>
    </row>
    <row r="1160" spans="2:18" x14ac:dyDescent="0.25">
      <c r="D1160" s="4" t="s">
        <v>35</v>
      </c>
      <c r="G1160" s="69">
        <v>0</v>
      </c>
      <c r="H1160" s="69">
        <v>0</v>
      </c>
      <c r="I1160" s="69">
        <v>0</v>
      </c>
      <c r="J1160" s="69">
        <v>0</v>
      </c>
      <c r="K1160" s="69">
        <v>0</v>
      </c>
      <c r="L1160" s="69">
        <v>0</v>
      </c>
      <c r="M1160" s="69">
        <v>6</v>
      </c>
      <c r="N1160" s="69">
        <v>3</v>
      </c>
      <c r="O1160" s="69">
        <v>3</v>
      </c>
      <c r="P1160" s="69">
        <v>0</v>
      </c>
      <c r="Q1160" s="69">
        <v>0</v>
      </c>
      <c r="R1160" s="69">
        <v>0</v>
      </c>
    </row>
    <row r="1161" spans="2:18" x14ac:dyDescent="0.25">
      <c r="E1161" s="4" t="s">
        <v>10</v>
      </c>
      <c r="G1161" s="69">
        <v>0</v>
      </c>
      <c r="H1161" s="69">
        <v>0</v>
      </c>
      <c r="I1161" s="69">
        <v>0</v>
      </c>
      <c r="J1161" s="69">
        <v>0</v>
      </c>
      <c r="K1161" s="69">
        <v>0</v>
      </c>
      <c r="L1161" s="69">
        <v>0</v>
      </c>
      <c r="M1161" s="69">
        <v>6</v>
      </c>
      <c r="N1161" s="69">
        <v>3</v>
      </c>
      <c r="O1161" s="69">
        <v>3</v>
      </c>
      <c r="P1161" s="69">
        <v>0</v>
      </c>
      <c r="Q1161" s="69">
        <v>0</v>
      </c>
      <c r="R1161" s="69">
        <v>0</v>
      </c>
    </row>
    <row r="1162" spans="2:18" x14ac:dyDescent="0.25">
      <c r="F1162" s="4" t="s">
        <v>540</v>
      </c>
      <c r="G1162" s="69">
        <v>0</v>
      </c>
      <c r="H1162" s="69">
        <v>0</v>
      </c>
      <c r="I1162" s="69">
        <v>0</v>
      </c>
      <c r="J1162" s="69">
        <v>0</v>
      </c>
      <c r="K1162" s="69">
        <v>0</v>
      </c>
      <c r="L1162" s="69">
        <v>0</v>
      </c>
      <c r="M1162" s="69">
        <v>6</v>
      </c>
      <c r="N1162" s="69">
        <v>3</v>
      </c>
      <c r="O1162" s="69">
        <v>3</v>
      </c>
      <c r="P1162" s="69">
        <v>0</v>
      </c>
      <c r="Q1162" s="69">
        <v>0</v>
      </c>
      <c r="R1162" s="69">
        <v>0</v>
      </c>
    </row>
    <row r="1163" spans="2:18" x14ac:dyDescent="0.25">
      <c r="D1163" s="4" t="s">
        <v>9</v>
      </c>
      <c r="G1163" s="69">
        <v>24</v>
      </c>
      <c r="H1163" s="69">
        <v>3</v>
      </c>
      <c r="I1163" s="69">
        <v>21</v>
      </c>
      <c r="J1163" s="69">
        <v>24</v>
      </c>
      <c r="K1163" s="69">
        <v>3</v>
      </c>
      <c r="L1163" s="69">
        <v>21</v>
      </c>
      <c r="M1163" s="69">
        <v>57</v>
      </c>
      <c r="N1163" s="69">
        <v>13</v>
      </c>
      <c r="O1163" s="69">
        <v>44</v>
      </c>
      <c r="P1163" s="69">
        <v>0</v>
      </c>
      <c r="Q1163" s="69">
        <v>0</v>
      </c>
      <c r="R1163" s="69">
        <v>0</v>
      </c>
    </row>
    <row r="1164" spans="2:18" x14ac:dyDescent="0.25">
      <c r="E1164" s="4" t="s">
        <v>10</v>
      </c>
      <c r="G1164" s="69">
        <v>24</v>
      </c>
      <c r="H1164" s="69">
        <v>3</v>
      </c>
      <c r="I1164" s="69">
        <v>21</v>
      </c>
      <c r="J1164" s="69">
        <v>24</v>
      </c>
      <c r="K1164" s="69">
        <v>3</v>
      </c>
      <c r="L1164" s="69">
        <v>21</v>
      </c>
      <c r="M1164" s="69">
        <v>57</v>
      </c>
      <c r="N1164" s="69">
        <v>13</v>
      </c>
      <c r="O1164" s="69">
        <v>44</v>
      </c>
      <c r="P1164" s="69">
        <v>0</v>
      </c>
      <c r="Q1164" s="69">
        <v>0</v>
      </c>
      <c r="R1164" s="69">
        <v>0</v>
      </c>
    </row>
    <row r="1165" spans="2:18" x14ac:dyDescent="0.25">
      <c r="F1165" s="4" t="s">
        <v>461</v>
      </c>
      <c r="G1165" s="69">
        <v>24</v>
      </c>
      <c r="H1165" s="69">
        <v>3</v>
      </c>
      <c r="I1165" s="69">
        <v>21</v>
      </c>
      <c r="J1165" s="69">
        <v>24</v>
      </c>
      <c r="K1165" s="69">
        <v>3</v>
      </c>
      <c r="L1165" s="69">
        <v>21</v>
      </c>
      <c r="M1165" s="69">
        <v>57</v>
      </c>
      <c r="N1165" s="69">
        <v>13</v>
      </c>
      <c r="O1165" s="69">
        <v>44</v>
      </c>
      <c r="P1165" s="69">
        <v>0</v>
      </c>
      <c r="Q1165" s="69">
        <v>0</v>
      </c>
      <c r="R1165" s="69">
        <v>0</v>
      </c>
    </row>
    <row r="1166" spans="2:18" x14ac:dyDescent="0.25">
      <c r="D1166" s="4" t="s">
        <v>1111</v>
      </c>
      <c r="G1166" s="69">
        <v>75</v>
      </c>
      <c r="H1166" s="69">
        <v>18</v>
      </c>
      <c r="I1166" s="69">
        <v>57</v>
      </c>
      <c r="J1166" s="69">
        <v>42</v>
      </c>
      <c r="K1166" s="69">
        <v>14</v>
      </c>
      <c r="L1166" s="69">
        <v>28</v>
      </c>
      <c r="M1166" s="69">
        <v>32</v>
      </c>
      <c r="N1166" s="69">
        <v>11</v>
      </c>
      <c r="O1166" s="69">
        <v>21</v>
      </c>
      <c r="P1166" s="69">
        <v>21</v>
      </c>
      <c r="Q1166" s="69">
        <v>5</v>
      </c>
      <c r="R1166" s="69">
        <v>16</v>
      </c>
    </row>
    <row r="1167" spans="2:18" x14ac:dyDescent="0.25">
      <c r="E1167" s="4" t="s">
        <v>10</v>
      </c>
      <c r="G1167" s="69">
        <v>75</v>
      </c>
      <c r="H1167" s="69">
        <v>18</v>
      </c>
      <c r="I1167" s="69">
        <v>57</v>
      </c>
      <c r="J1167" s="69">
        <v>42</v>
      </c>
      <c r="K1167" s="69">
        <v>14</v>
      </c>
      <c r="L1167" s="69">
        <v>28</v>
      </c>
      <c r="M1167" s="69">
        <v>32</v>
      </c>
      <c r="N1167" s="69">
        <v>11</v>
      </c>
      <c r="O1167" s="69">
        <v>21</v>
      </c>
      <c r="P1167" s="69">
        <v>21</v>
      </c>
      <c r="Q1167" s="69">
        <v>5</v>
      </c>
      <c r="R1167" s="69">
        <v>16</v>
      </c>
    </row>
    <row r="1168" spans="2:18" x14ac:dyDescent="0.25">
      <c r="F1168" s="4" t="s">
        <v>464</v>
      </c>
      <c r="G1168" s="69">
        <v>37</v>
      </c>
      <c r="H1168" s="69">
        <v>7</v>
      </c>
      <c r="I1168" s="69">
        <v>30</v>
      </c>
      <c r="J1168" s="69">
        <v>16</v>
      </c>
      <c r="K1168" s="69">
        <v>4</v>
      </c>
      <c r="L1168" s="69">
        <v>12</v>
      </c>
      <c r="M1168" s="69">
        <v>12</v>
      </c>
      <c r="N1168" s="69">
        <v>3</v>
      </c>
      <c r="O1168" s="69">
        <v>9</v>
      </c>
      <c r="P1168" s="69">
        <v>12</v>
      </c>
      <c r="Q1168" s="69">
        <v>1</v>
      </c>
      <c r="R1168" s="69">
        <v>11</v>
      </c>
    </row>
    <row r="1169" spans="1:18" x14ac:dyDescent="0.25">
      <c r="F1169" s="4" t="s">
        <v>568</v>
      </c>
      <c r="G1169" s="69">
        <v>38</v>
      </c>
      <c r="H1169" s="69">
        <v>11</v>
      </c>
      <c r="I1169" s="69">
        <v>27</v>
      </c>
      <c r="J1169" s="69">
        <v>26</v>
      </c>
      <c r="K1169" s="69">
        <v>10</v>
      </c>
      <c r="L1169" s="69">
        <v>16</v>
      </c>
      <c r="M1169" s="69">
        <v>20</v>
      </c>
      <c r="N1169" s="69">
        <v>8</v>
      </c>
      <c r="O1169" s="69">
        <v>12</v>
      </c>
      <c r="P1169" s="69">
        <v>9</v>
      </c>
      <c r="Q1169" s="69">
        <v>4</v>
      </c>
      <c r="R1169" s="69">
        <v>5</v>
      </c>
    </row>
    <row r="1170" spans="1:18" x14ac:dyDescent="0.25">
      <c r="A1170" s="4" t="s">
        <v>111</v>
      </c>
      <c r="G1170" s="69">
        <v>917</v>
      </c>
      <c r="H1170" s="69">
        <v>376</v>
      </c>
      <c r="I1170" s="69">
        <v>541</v>
      </c>
      <c r="J1170" s="69">
        <v>346</v>
      </c>
      <c r="K1170" s="69">
        <v>139</v>
      </c>
      <c r="L1170" s="69">
        <v>207</v>
      </c>
      <c r="M1170" s="69">
        <v>307</v>
      </c>
      <c r="N1170" s="69">
        <v>126</v>
      </c>
      <c r="O1170" s="69">
        <v>181</v>
      </c>
      <c r="P1170" s="69">
        <v>163</v>
      </c>
      <c r="Q1170" s="69">
        <v>65</v>
      </c>
      <c r="R1170" s="69">
        <v>98</v>
      </c>
    </row>
    <row r="1171" spans="1:18" x14ac:dyDescent="0.25">
      <c r="B1171" s="4" t="s">
        <v>753</v>
      </c>
      <c r="G1171" s="69">
        <v>12</v>
      </c>
      <c r="H1171" s="69">
        <v>5</v>
      </c>
      <c r="I1171" s="69">
        <v>7</v>
      </c>
      <c r="J1171" s="69">
        <v>6</v>
      </c>
      <c r="K1171" s="69">
        <v>3</v>
      </c>
      <c r="L1171" s="69">
        <v>3</v>
      </c>
      <c r="M1171" s="69">
        <v>0</v>
      </c>
      <c r="N1171" s="69">
        <v>0</v>
      </c>
      <c r="O1171" s="69">
        <v>0</v>
      </c>
      <c r="P1171" s="69">
        <v>0</v>
      </c>
      <c r="Q1171" s="69">
        <v>0</v>
      </c>
      <c r="R1171" s="69">
        <v>0</v>
      </c>
    </row>
    <row r="1172" spans="1:18" x14ac:dyDescent="0.25">
      <c r="C1172" s="4" t="s">
        <v>800</v>
      </c>
      <c r="G1172" s="69">
        <v>12</v>
      </c>
      <c r="H1172" s="69">
        <v>5</v>
      </c>
      <c r="I1172" s="69">
        <v>7</v>
      </c>
      <c r="J1172" s="69">
        <v>6</v>
      </c>
      <c r="K1172" s="69">
        <v>3</v>
      </c>
      <c r="L1172" s="69">
        <v>3</v>
      </c>
      <c r="M1172" s="69">
        <v>0</v>
      </c>
      <c r="N1172" s="69">
        <v>0</v>
      </c>
      <c r="O1172" s="69">
        <v>0</v>
      </c>
      <c r="P1172" s="69">
        <v>0</v>
      </c>
      <c r="Q1172" s="69">
        <v>0</v>
      </c>
      <c r="R1172" s="69">
        <v>0</v>
      </c>
    </row>
    <row r="1173" spans="1:18" x14ac:dyDescent="0.25">
      <c r="D1173" s="4" t="s">
        <v>1111</v>
      </c>
      <c r="G1173" s="69">
        <v>12</v>
      </c>
      <c r="H1173" s="69">
        <v>5</v>
      </c>
      <c r="I1173" s="69">
        <v>7</v>
      </c>
      <c r="J1173" s="69">
        <v>6</v>
      </c>
      <c r="K1173" s="69">
        <v>3</v>
      </c>
      <c r="L1173" s="69">
        <v>3</v>
      </c>
      <c r="M1173" s="69">
        <v>0</v>
      </c>
      <c r="N1173" s="69">
        <v>0</v>
      </c>
      <c r="O1173" s="69">
        <v>0</v>
      </c>
      <c r="P1173" s="69">
        <v>0</v>
      </c>
      <c r="Q1173" s="69">
        <v>0</v>
      </c>
      <c r="R1173" s="69">
        <v>0</v>
      </c>
    </row>
    <row r="1174" spans="1:18" x14ac:dyDescent="0.25">
      <c r="E1174" s="4" t="s">
        <v>10</v>
      </c>
      <c r="G1174" s="69">
        <v>12</v>
      </c>
      <c r="H1174" s="69">
        <v>5</v>
      </c>
      <c r="I1174" s="69">
        <v>7</v>
      </c>
      <c r="J1174" s="69">
        <v>6</v>
      </c>
      <c r="K1174" s="69">
        <v>3</v>
      </c>
      <c r="L1174" s="69">
        <v>3</v>
      </c>
      <c r="M1174" s="69">
        <v>0</v>
      </c>
      <c r="N1174" s="69">
        <v>0</v>
      </c>
      <c r="O1174" s="69">
        <v>0</v>
      </c>
      <c r="P1174" s="69">
        <v>0</v>
      </c>
      <c r="Q1174" s="69">
        <v>0</v>
      </c>
      <c r="R1174" s="69">
        <v>0</v>
      </c>
    </row>
    <row r="1175" spans="1:18" x14ac:dyDescent="0.25">
      <c r="F1175" s="4" t="s">
        <v>756</v>
      </c>
      <c r="G1175" s="69">
        <v>12</v>
      </c>
      <c r="H1175" s="69">
        <v>5</v>
      </c>
      <c r="I1175" s="69">
        <v>7</v>
      </c>
      <c r="J1175" s="69">
        <v>6</v>
      </c>
      <c r="K1175" s="69">
        <v>3</v>
      </c>
      <c r="L1175" s="69">
        <v>3</v>
      </c>
      <c r="M1175" s="69">
        <v>0</v>
      </c>
      <c r="N1175" s="69">
        <v>0</v>
      </c>
      <c r="O1175" s="69">
        <v>0</v>
      </c>
      <c r="P1175" s="69">
        <v>0</v>
      </c>
      <c r="Q1175" s="69">
        <v>0</v>
      </c>
      <c r="R1175" s="69">
        <v>0</v>
      </c>
    </row>
    <row r="1176" spans="1:18" x14ac:dyDescent="0.25">
      <c r="B1176" s="4" t="s">
        <v>1143</v>
      </c>
      <c r="G1176" s="69">
        <v>12</v>
      </c>
      <c r="H1176" s="69">
        <v>3</v>
      </c>
      <c r="I1176" s="69">
        <v>9</v>
      </c>
      <c r="J1176" s="69">
        <v>7</v>
      </c>
      <c r="K1176" s="69">
        <v>2</v>
      </c>
      <c r="L1176" s="69">
        <v>5</v>
      </c>
      <c r="M1176" s="69">
        <v>0</v>
      </c>
      <c r="N1176" s="69">
        <v>0</v>
      </c>
      <c r="O1176" s="69">
        <v>0</v>
      </c>
      <c r="P1176" s="69">
        <v>0</v>
      </c>
      <c r="Q1176" s="69">
        <v>0</v>
      </c>
      <c r="R1176" s="69">
        <v>0</v>
      </c>
    </row>
    <row r="1177" spans="1:18" x14ac:dyDescent="0.25">
      <c r="C1177" s="4" t="s">
        <v>1143</v>
      </c>
      <c r="G1177" s="69">
        <v>12</v>
      </c>
      <c r="H1177" s="69">
        <v>3</v>
      </c>
      <c r="I1177" s="69">
        <v>9</v>
      </c>
      <c r="J1177" s="69">
        <v>7</v>
      </c>
      <c r="K1177" s="69">
        <v>2</v>
      </c>
      <c r="L1177" s="69">
        <v>5</v>
      </c>
      <c r="M1177" s="69">
        <v>0</v>
      </c>
      <c r="N1177" s="69">
        <v>0</v>
      </c>
      <c r="O1177" s="69">
        <v>0</v>
      </c>
      <c r="P1177" s="69">
        <v>0</v>
      </c>
      <c r="Q1177" s="69">
        <v>0</v>
      </c>
      <c r="R1177" s="69">
        <v>0</v>
      </c>
    </row>
    <row r="1178" spans="1:18" x14ac:dyDescent="0.25">
      <c r="D1178" s="4" t="s">
        <v>9</v>
      </c>
      <c r="G1178" s="69">
        <v>12</v>
      </c>
      <c r="H1178" s="69">
        <v>3</v>
      </c>
      <c r="I1178" s="69">
        <v>9</v>
      </c>
      <c r="J1178" s="69">
        <v>7</v>
      </c>
      <c r="K1178" s="69">
        <v>2</v>
      </c>
      <c r="L1178" s="69">
        <v>5</v>
      </c>
      <c r="M1178" s="69">
        <v>0</v>
      </c>
      <c r="N1178" s="69">
        <v>0</v>
      </c>
      <c r="O1178" s="69">
        <v>0</v>
      </c>
      <c r="P1178" s="69">
        <v>0</v>
      </c>
      <c r="Q1178" s="69">
        <v>0</v>
      </c>
      <c r="R1178" s="69">
        <v>0</v>
      </c>
    </row>
    <row r="1179" spans="1:18" x14ac:dyDescent="0.25">
      <c r="E1179" s="4" t="s">
        <v>10</v>
      </c>
      <c r="G1179" s="69">
        <v>12</v>
      </c>
      <c r="H1179" s="69">
        <v>3</v>
      </c>
      <c r="I1179" s="69">
        <v>9</v>
      </c>
      <c r="J1179" s="69">
        <v>7</v>
      </c>
      <c r="K1179" s="69">
        <v>2</v>
      </c>
      <c r="L1179" s="69">
        <v>5</v>
      </c>
      <c r="M1179" s="69">
        <v>0</v>
      </c>
      <c r="N1179" s="69">
        <v>0</v>
      </c>
      <c r="O1179" s="69">
        <v>0</v>
      </c>
      <c r="P1179" s="69">
        <v>0</v>
      </c>
      <c r="Q1179" s="69">
        <v>0</v>
      </c>
      <c r="R1179" s="69">
        <v>0</v>
      </c>
    </row>
    <row r="1180" spans="1:18" x14ac:dyDescent="0.25">
      <c r="F1180" s="4" t="s">
        <v>701</v>
      </c>
      <c r="G1180" s="69">
        <v>12</v>
      </c>
      <c r="H1180" s="69">
        <v>3</v>
      </c>
      <c r="I1180" s="69">
        <v>9</v>
      </c>
      <c r="J1180" s="69">
        <v>7</v>
      </c>
      <c r="K1180" s="69">
        <v>2</v>
      </c>
      <c r="L1180" s="69">
        <v>5</v>
      </c>
      <c r="M1180" s="69">
        <v>0</v>
      </c>
      <c r="N1180" s="69">
        <v>0</v>
      </c>
      <c r="O1180" s="69">
        <v>0</v>
      </c>
      <c r="P1180" s="69">
        <v>0</v>
      </c>
      <c r="Q1180" s="69">
        <v>0</v>
      </c>
      <c r="R1180" s="69">
        <v>0</v>
      </c>
    </row>
    <row r="1181" spans="1:18" x14ac:dyDescent="0.25">
      <c r="B1181" s="4" t="s">
        <v>472</v>
      </c>
      <c r="G1181" s="69">
        <v>23</v>
      </c>
      <c r="H1181" s="69">
        <v>6</v>
      </c>
      <c r="I1181" s="69">
        <v>17</v>
      </c>
      <c r="J1181" s="69">
        <v>7</v>
      </c>
      <c r="K1181" s="69">
        <v>2</v>
      </c>
      <c r="L1181" s="69">
        <v>5</v>
      </c>
      <c r="M1181" s="69">
        <v>0</v>
      </c>
      <c r="N1181" s="69">
        <v>0</v>
      </c>
      <c r="O1181" s="69">
        <v>0</v>
      </c>
      <c r="P1181" s="69">
        <v>0</v>
      </c>
      <c r="Q1181" s="69">
        <v>0</v>
      </c>
      <c r="R1181" s="69">
        <v>0</v>
      </c>
    </row>
    <row r="1182" spans="1:18" x14ac:dyDescent="0.25">
      <c r="C1182" s="4" t="s">
        <v>794</v>
      </c>
      <c r="G1182" s="69">
        <v>23</v>
      </c>
      <c r="H1182" s="69">
        <v>6</v>
      </c>
      <c r="I1182" s="69">
        <v>17</v>
      </c>
      <c r="J1182" s="69">
        <v>7</v>
      </c>
      <c r="K1182" s="69">
        <v>2</v>
      </c>
      <c r="L1182" s="69">
        <v>5</v>
      </c>
      <c r="M1182" s="69">
        <v>0</v>
      </c>
      <c r="N1182" s="69">
        <v>0</v>
      </c>
      <c r="O1182" s="69">
        <v>0</v>
      </c>
      <c r="P1182" s="69">
        <v>0</v>
      </c>
      <c r="Q1182" s="69">
        <v>0</v>
      </c>
      <c r="R1182" s="69">
        <v>0</v>
      </c>
    </row>
    <row r="1183" spans="1:18" x14ac:dyDescent="0.25">
      <c r="D1183" s="4" t="s">
        <v>9</v>
      </c>
      <c r="G1183" s="69">
        <v>23</v>
      </c>
      <c r="H1183" s="69">
        <v>6</v>
      </c>
      <c r="I1183" s="69">
        <v>17</v>
      </c>
      <c r="J1183" s="69">
        <v>7</v>
      </c>
      <c r="K1183" s="69">
        <v>2</v>
      </c>
      <c r="L1183" s="69">
        <v>5</v>
      </c>
      <c r="M1183" s="69">
        <v>0</v>
      </c>
      <c r="N1183" s="69">
        <v>0</v>
      </c>
      <c r="O1183" s="69">
        <v>0</v>
      </c>
      <c r="P1183" s="69">
        <v>0</v>
      </c>
      <c r="Q1183" s="69">
        <v>0</v>
      </c>
      <c r="R1183" s="69">
        <v>0</v>
      </c>
    </row>
    <row r="1184" spans="1:18" x14ac:dyDescent="0.25">
      <c r="E1184" s="4" t="s">
        <v>67</v>
      </c>
      <c r="G1184" s="69">
        <v>23</v>
      </c>
      <c r="H1184" s="69">
        <v>6</v>
      </c>
      <c r="I1184" s="69">
        <v>17</v>
      </c>
      <c r="J1184" s="69">
        <v>7</v>
      </c>
      <c r="K1184" s="69">
        <v>2</v>
      </c>
      <c r="L1184" s="69">
        <v>5</v>
      </c>
      <c r="M1184" s="69">
        <v>0</v>
      </c>
      <c r="N1184" s="69">
        <v>0</v>
      </c>
      <c r="O1184" s="69">
        <v>0</v>
      </c>
      <c r="P1184" s="69">
        <v>0</v>
      </c>
      <c r="Q1184" s="69">
        <v>0</v>
      </c>
      <c r="R1184" s="69">
        <v>0</v>
      </c>
    </row>
    <row r="1185" spans="2:18" x14ac:dyDescent="0.25">
      <c r="F1185" s="4" t="s">
        <v>474</v>
      </c>
      <c r="G1185" s="69">
        <v>2</v>
      </c>
      <c r="H1185" s="69">
        <v>0</v>
      </c>
      <c r="I1185" s="69">
        <v>2</v>
      </c>
      <c r="J1185" s="69">
        <v>1</v>
      </c>
      <c r="K1185" s="69">
        <v>0</v>
      </c>
      <c r="L1185" s="69">
        <v>1</v>
      </c>
      <c r="M1185" s="69">
        <v>0</v>
      </c>
      <c r="N1185" s="69">
        <v>0</v>
      </c>
      <c r="O1185" s="69">
        <v>0</v>
      </c>
      <c r="P1185" s="69">
        <v>0</v>
      </c>
      <c r="Q1185" s="69">
        <v>0</v>
      </c>
      <c r="R1185" s="69">
        <v>0</v>
      </c>
    </row>
    <row r="1186" spans="2:18" x14ac:dyDescent="0.25">
      <c r="F1186" s="4" t="s">
        <v>449</v>
      </c>
      <c r="G1186" s="69">
        <v>20</v>
      </c>
      <c r="H1186" s="69">
        <v>5</v>
      </c>
      <c r="I1186" s="69">
        <v>15</v>
      </c>
      <c r="J1186" s="69">
        <v>6</v>
      </c>
      <c r="K1186" s="69">
        <v>2</v>
      </c>
      <c r="L1186" s="69">
        <v>4</v>
      </c>
      <c r="M1186" s="69">
        <v>0</v>
      </c>
      <c r="N1186" s="69">
        <v>0</v>
      </c>
      <c r="O1186" s="69">
        <v>0</v>
      </c>
      <c r="P1186" s="69">
        <v>0</v>
      </c>
      <c r="Q1186" s="69">
        <v>0</v>
      </c>
      <c r="R1186" s="69">
        <v>0</v>
      </c>
    </row>
    <row r="1187" spans="2:18" x14ac:dyDescent="0.25">
      <c r="F1187" s="4" t="s">
        <v>649</v>
      </c>
      <c r="G1187" s="69">
        <v>1</v>
      </c>
      <c r="H1187" s="69">
        <v>1</v>
      </c>
      <c r="I1187" s="69">
        <v>0</v>
      </c>
      <c r="J1187" s="69">
        <v>0</v>
      </c>
      <c r="K1187" s="69">
        <v>0</v>
      </c>
      <c r="L1187" s="69">
        <v>0</v>
      </c>
      <c r="M1187" s="69">
        <v>0</v>
      </c>
      <c r="N1187" s="69">
        <v>0</v>
      </c>
      <c r="O1187" s="69">
        <v>0</v>
      </c>
      <c r="P1187" s="69">
        <v>0</v>
      </c>
      <c r="Q1187" s="69">
        <v>0</v>
      </c>
      <c r="R1187" s="69">
        <v>0</v>
      </c>
    </row>
    <row r="1188" spans="2:18" x14ac:dyDescent="0.25">
      <c r="B1188" s="4" t="s">
        <v>1342</v>
      </c>
      <c r="G1188" s="69">
        <v>94</v>
      </c>
      <c r="H1188" s="69">
        <v>40</v>
      </c>
      <c r="I1188" s="69">
        <v>54</v>
      </c>
      <c r="J1188" s="69">
        <v>37</v>
      </c>
      <c r="K1188" s="69">
        <v>17</v>
      </c>
      <c r="L1188" s="69">
        <v>20</v>
      </c>
      <c r="M1188" s="69">
        <v>52</v>
      </c>
      <c r="N1188" s="69">
        <v>17</v>
      </c>
      <c r="O1188" s="69">
        <v>35</v>
      </c>
      <c r="P1188" s="69">
        <v>0</v>
      </c>
      <c r="Q1188" s="69">
        <v>0</v>
      </c>
      <c r="R1188" s="69">
        <v>0</v>
      </c>
    </row>
    <row r="1189" spans="2:18" x14ac:dyDescent="0.25">
      <c r="C1189" s="4" t="s">
        <v>112</v>
      </c>
      <c r="G1189" s="69">
        <v>94</v>
      </c>
      <c r="H1189" s="69">
        <v>40</v>
      </c>
      <c r="I1189" s="69">
        <v>54</v>
      </c>
      <c r="J1189" s="69">
        <v>37</v>
      </c>
      <c r="K1189" s="69">
        <v>17</v>
      </c>
      <c r="L1189" s="69">
        <v>20</v>
      </c>
      <c r="M1189" s="69">
        <v>52</v>
      </c>
      <c r="N1189" s="69">
        <v>17</v>
      </c>
      <c r="O1189" s="69">
        <v>35</v>
      </c>
      <c r="P1189" s="69">
        <v>0</v>
      </c>
      <c r="Q1189" s="69">
        <v>0</v>
      </c>
      <c r="R1189" s="69">
        <v>0</v>
      </c>
    </row>
    <row r="1190" spans="2:18" x14ac:dyDescent="0.25">
      <c r="D1190" s="4" t="s">
        <v>9</v>
      </c>
      <c r="G1190" s="69">
        <v>94</v>
      </c>
      <c r="H1190" s="69">
        <v>40</v>
      </c>
      <c r="I1190" s="69">
        <v>54</v>
      </c>
      <c r="J1190" s="69">
        <v>37</v>
      </c>
      <c r="K1190" s="69">
        <v>17</v>
      </c>
      <c r="L1190" s="69">
        <v>20</v>
      </c>
      <c r="M1190" s="69">
        <v>52</v>
      </c>
      <c r="N1190" s="69">
        <v>17</v>
      </c>
      <c r="O1190" s="69">
        <v>35</v>
      </c>
      <c r="P1190" s="69">
        <v>0</v>
      </c>
      <c r="Q1190" s="69">
        <v>0</v>
      </c>
      <c r="R1190" s="69">
        <v>0</v>
      </c>
    </row>
    <row r="1191" spans="2:18" x14ac:dyDescent="0.25">
      <c r="E1191" s="4" t="s">
        <v>10</v>
      </c>
      <c r="G1191" s="69">
        <v>94</v>
      </c>
      <c r="H1191" s="69">
        <v>40</v>
      </c>
      <c r="I1191" s="69">
        <v>54</v>
      </c>
      <c r="J1191" s="69">
        <v>37</v>
      </c>
      <c r="K1191" s="69">
        <v>17</v>
      </c>
      <c r="L1191" s="69">
        <v>20</v>
      </c>
      <c r="M1191" s="69">
        <v>52</v>
      </c>
      <c r="N1191" s="69">
        <v>17</v>
      </c>
      <c r="O1191" s="69">
        <v>35</v>
      </c>
      <c r="P1191" s="69">
        <v>0</v>
      </c>
      <c r="Q1191" s="69">
        <v>0</v>
      </c>
      <c r="R1191" s="69">
        <v>0</v>
      </c>
    </row>
    <row r="1192" spans="2:18" x14ac:dyDescent="0.25">
      <c r="F1192" s="4" t="s">
        <v>450</v>
      </c>
      <c r="G1192" s="69">
        <v>46</v>
      </c>
      <c r="H1192" s="69">
        <v>28</v>
      </c>
      <c r="I1192" s="69">
        <v>18</v>
      </c>
      <c r="J1192" s="69">
        <v>18</v>
      </c>
      <c r="K1192" s="69">
        <v>12</v>
      </c>
      <c r="L1192" s="69">
        <v>6</v>
      </c>
      <c r="M1192" s="69">
        <v>8</v>
      </c>
      <c r="N1192" s="69">
        <v>6</v>
      </c>
      <c r="O1192" s="69">
        <v>2</v>
      </c>
      <c r="P1192" s="69">
        <v>0</v>
      </c>
      <c r="Q1192" s="69">
        <v>0</v>
      </c>
      <c r="R1192" s="69">
        <v>0</v>
      </c>
    </row>
    <row r="1193" spans="2:18" x14ac:dyDescent="0.25">
      <c r="F1193" s="4" t="s">
        <v>799</v>
      </c>
      <c r="G1193" s="69">
        <v>35</v>
      </c>
      <c r="H1193" s="69">
        <v>9</v>
      </c>
      <c r="I1193" s="69">
        <v>26</v>
      </c>
      <c r="J1193" s="69">
        <v>19</v>
      </c>
      <c r="K1193" s="69">
        <v>5</v>
      </c>
      <c r="L1193" s="69">
        <v>14</v>
      </c>
      <c r="M1193" s="69">
        <v>35</v>
      </c>
      <c r="N1193" s="69">
        <v>9</v>
      </c>
      <c r="O1193" s="69">
        <v>26</v>
      </c>
      <c r="P1193" s="69">
        <v>0</v>
      </c>
      <c r="Q1193" s="69">
        <v>0</v>
      </c>
      <c r="R1193" s="69">
        <v>0</v>
      </c>
    </row>
    <row r="1194" spans="2:18" x14ac:dyDescent="0.25">
      <c r="F1194" s="4" t="s">
        <v>451</v>
      </c>
      <c r="G1194" s="69">
        <v>13</v>
      </c>
      <c r="H1194" s="69">
        <v>3</v>
      </c>
      <c r="I1194" s="69">
        <v>10</v>
      </c>
      <c r="J1194" s="69">
        <v>0</v>
      </c>
      <c r="K1194" s="69">
        <v>0</v>
      </c>
      <c r="L1194" s="69">
        <v>0</v>
      </c>
      <c r="M1194" s="69">
        <v>9</v>
      </c>
      <c r="N1194" s="69">
        <v>2</v>
      </c>
      <c r="O1194" s="69">
        <v>7</v>
      </c>
      <c r="P1194" s="69">
        <v>0</v>
      </c>
      <c r="Q1194" s="69">
        <v>0</v>
      </c>
      <c r="R1194" s="69">
        <v>0</v>
      </c>
    </row>
    <row r="1195" spans="2:18" x14ac:dyDescent="0.25">
      <c r="B1195" s="4" t="s">
        <v>18</v>
      </c>
      <c r="G1195" s="69">
        <v>288</v>
      </c>
      <c r="H1195" s="69">
        <v>68</v>
      </c>
      <c r="I1195" s="69">
        <v>220</v>
      </c>
      <c r="J1195" s="69">
        <v>104</v>
      </c>
      <c r="K1195" s="69">
        <v>23</v>
      </c>
      <c r="L1195" s="69">
        <v>81</v>
      </c>
      <c r="M1195" s="69">
        <v>103</v>
      </c>
      <c r="N1195" s="69">
        <v>31</v>
      </c>
      <c r="O1195" s="69">
        <v>72</v>
      </c>
      <c r="P1195" s="69">
        <v>43</v>
      </c>
      <c r="Q1195" s="69">
        <v>9</v>
      </c>
      <c r="R1195" s="69">
        <v>34</v>
      </c>
    </row>
    <row r="1196" spans="2:18" x14ac:dyDescent="0.25">
      <c r="C1196" s="4" t="s">
        <v>113</v>
      </c>
      <c r="G1196" s="69">
        <v>288</v>
      </c>
      <c r="H1196" s="69">
        <v>68</v>
      </c>
      <c r="I1196" s="69">
        <v>220</v>
      </c>
      <c r="J1196" s="69">
        <v>104</v>
      </c>
      <c r="K1196" s="69">
        <v>23</v>
      </c>
      <c r="L1196" s="69">
        <v>81</v>
      </c>
      <c r="M1196" s="69">
        <v>103</v>
      </c>
      <c r="N1196" s="69">
        <v>31</v>
      </c>
      <c r="O1196" s="69">
        <v>72</v>
      </c>
      <c r="P1196" s="69">
        <v>43</v>
      </c>
      <c r="Q1196" s="69">
        <v>9</v>
      </c>
      <c r="R1196" s="69">
        <v>34</v>
      </c>
    </row>
    <row r="1197" spans="2:18" x14ac:dyDescent="0.25">
      <c r="D1197" s="4" t="s">
        <v>9</v>
      </c>
      <c r="G1197" s="69">
        <v>243</v>
      </c>
      <c r="H1197" s="69">
        <v>56</v>
      </c>
      <c r="I1197" s="69">
        <v>187</v>
      </c>
      <c r="J1197" s="69">
        <v>65</v>
      </c>
      <c r="K1197" s="69">
        <v>12</v>
      </c>
      <c r="L1197" s="69">
        <v>53</v>
      </c>
      <c r="M1197" s="69">
        <v>93</v>
      </c>
      <c r="N1197" s="69">
        <v>22</v>
      </c>
      <c r="O1197" s="69">
        <v>71</v>
      </c>
      <c r="P1197" s="69">
        <v>43</v>
      </c>
      <c r="Q1197" s="69">
        <v>9</v>
      </c>
      <c r="R1197" s="69">
        <v>34</v>
      </c>
    </row>
    <row r="1198" spans="2:18" x14ac:dyDescent="0.25">
      <c r="E1198" s="4" t="s">
        <v>10</v>
      </c>
      <c r="G1198" s="69">
        <v>243</v>
      </c>
      <c r="H1198" s="69">
        <v>56</v>
      </c>
      <c r="I1198" s="69">
        <v>187</v>
      </c>
      <c r="J1198" s="69">
        <v>65</v>
      </c>
      <c r="K1198" s="69">
        <v>12</v>
      </c>
      <c r="L1198" s="69">
        <v>53</v>
      </c>
      <c r="M1198" s="69">
        <v>93</v>
      </c>
      <c r="N1198" s="69">
        <v>22</v>
      </c>
      <c r="O1198" s="69">
        <v>71</v>
      </c>
      <c r="P1198" s="69">
        <v>43</v>
      </c>
      <c r="Q1198" s="69">
        <v>9</v>
      </c>
      <c r="R1198" s="69">
        <v>34</v>
      </c>
    </row>
    <row r="1199" spans="2:18" x14ac:dyDescent="0.25">
      <c r="F1199" s="4" t="s">
        <v>463</v>
      </c>
      <c r="G1199" s="69">
        <v>109</v>
      </c>
      <c r="H1199" s="69">
        <v>22</v>
      </c>
      <c r="I1199" s="69">
        <v>87</v>
      </c>
      <c r="J1199" s="69">
        <v>45</v>
      </c>
      <c r="K1199" s="69">
        <v>7</v>
      </c>
      <c r="L1199" s="69">
        <v>38</v>
      </c>
      <c r="M1199" s="69">
        <v>0</v>
      </c>
      <c r="N1199" s="69">
        <v>0</v>
      </c>
      <c r="O1199" s="69">
        <v>0</v>
      </c>
      <c r="P1199" s="69">
        <v>0</v>
      </c>
      <c r="Q1199" s="69">
        <v>0</v>
      </c>
      <c r="R1199" s="69">
        <v>0</v>
      </c>
    </row>
    <row r="1200" spans="2:18" x14ac:dyDescent="0.25">
      <c r="F1200" s="4" t="s">
        <v>793</v>
      </c>
      <c r="G1200" s="69">
        <v>66</v>
      </c>
      <c r="H1200" s="69">
        <v>20</v>
      </c>
      <c r="I1200" s="69">
        <v>46</v>
      </c>
      <c r="J1200" s="69">
        <v>0</v>
      </c>
      <c r="K1200" s="69">
        <v>0</v>
      </c>
      <c r="L1200" s="69">
        <v>0</v>
      </c>
      <c r="M1200" s="69">
        <v>49</v>
      </c>
      <c r="N1200" s="69">
        <v>11</v>
      </c>
      <c r="O1200" s="69">
        <v>38</v>
      </c>
      <c r="P1200" s="69">
        <v>43</v>
      </c>
      <c r="Q1200" s="69">
        <v>9</v>
      </c>
      <c r="R1200" s="69">
        <v>34</v>
      </c>
    </row>
    <row r="1201" spans="2:18" x14ac:dyDescent="0.25">
      <c r="F1201" s="4" t="s">
        <v>461</v>
      </c>
      <c r="G1201" s="69">
        <v>68</v>
      </c>
      <c r="H1201" s="69">
        <v>14</v>
      </c>
      <c r="I1201" s="69">
        <v>54</v>
      </c>
      <c r="J1201" s="69">
        <v>20</v>
      </c>
      <c r="K1201" s="69">
        <v>5</v>
      </c>
      <c r="L1201" s="69">
        <v>15</v>
      </c>
      <c r="M1201" s="69">
        <v>44</v>
      </c>
      <c r="N1201" s="69">
        <v>11</v>
      </c>
      <c r="O1201" s="69">
        <v>33</v>
      </c>
      <c r="P1201" s="69">
        <v>0</v>
      </c>
      <c r="Q1201" s="69">
        <v>0</v>
      </c>
      <c r="R1201" s="69">
        <v>0</v>
      </c>
    </row>
    <row r="1202" spans="2:18" x14ac:dyDescent="0.25">
      <c r="D1202" s="4" t="s">
        <v>1111</v>
      </c>
      <c r="G1202" s="69">
        <v>45</v>
      </c>
      <c r="H1202" s="69">
        <v>12</v>
      </c>
      <c r="I1202" s="69">
        <v>33</v>
      </c>
      <c r="J1202" s="69">
        <v>39</v>
      </c>
      <c r="K1202" s="69">
        <v>11</v>
      </c>
      <c r="L1202" s="69">
        <v>28</v>
      </c>
      <c r="M1202" s="69">
        <v>10</v>
      </c>
      <c r="N1202" s="69">
        <v>9</v>
      </c>
      <c r="O1202" s="69">
        <v>1</v>
      </c>
      <c r="P1202" s="69">
        <v>0</v>
      </c>
      <c r="Q1202" s="69">
        <v>0</v>
      </c>
      <c r="R1202" s="69">
        <v>0</v>
      </c>
    </row>
    <row r="1203" spans="2:18" x14ac:dyDescent="0.25">
      <c r="E1203" s="4" t="s">
        <v>10</v>
      </c>
      <c r="G1203" s="69">
        <v>45</v>
      </c>
      <c r="H1203" s="69">
        <v>12</v>
      </c>
      <c r="I1203" s="69">
        <v>33</v>
      </c>
      <c r="J1203" s="69">
        <v>39</v>
      </c>
      <c r="K1203" s="69">
        <v>11</v>
      </c>
      <c r="L1203" s="69">
        <v>28</v>
      </c>
      <c r="M1203" s="69">
        <v>10</v>
      </c>
      <c r="N1203" s="69">
        <v>9</v>
      </c>
      <c r="O1203" s="69">
        <v>1</v>
      </c>
      <c r="P1203" s="69">
        <v>0</v>
      </c>
      <c r="Q1203" s="69">
        <v>0</v>
      </c>
      <c r="R1203" s="69">
        <v>0</v>
      </c>
    </row>
    <row r="1204" spans="2:18" x14ac:dyDescent="0.25">
      <c r="F1204" s="4" t="s">
        <v>1356</v>
      </c>
      <c r="G1204" s="69">
        <v>45</v>
      </c>
      <c r="H1204" s="69">
        <v>12</v>
      </c>
      <c r="I1204" s="69">
        <v>33</v>
      </c>
      <c r="J1204" s="69">
        <v>39</v>
      </c>
      <c r="K1204" s="69">
        <v>11</v>
      </c>
      <c r="L1204" s="69">
        <v>28</v>
      </c>
      <c r="M1204" s="69">
        <v>10</v>
      </c>
      <c r="N1204" s="69">
        <v>9</v>
      </c>
      <c r="O1204" s="69">
        <v>1</v>
      </c>
      <c r="P1204" s="69">
        <v>0</v>
      </c>
      <c r="Q1204" s="69">
        <v>0</v>
      </c>
      <c r="R1204" s="69">
        <v>0</v>
      </c>
    </row>
    <row r="1205" spans="2:18" x14ac:dyDescent="0.25">
      <c r="B1205" s="4" t="s">
        <v>795</v>
      </c>
      <c r="G1205" s="69">
        <v>488</v>
      </c>
      <c r="H1205" s="69">
        <v>254</v>
      </c>
      <c r="I1205" s="69">
        <v>234</v>
      </c>
      <c r="J1205" s="69">
        <v>185</v>
      </c>
      <c r="K1205" s="69">
        <v>92</v>
      </c>
      <c r="L1205" s="69">
        <v>93</v>
      </c>
      <c r="M1205" s="69">
        <v>152</v>
      </c>
      <c r="N1205" s="69">
        <v>78</v>
      </c>
      <c r="O1205" s="69">
        <v>74</v>
      </c>
      <c r="P1205" s="69">
        <v>120</v>
      </c>
      <c r="Q1205" s="69">
        <v>56</v>
      </c>
      <c r="R1205" s="69">
        <v>64</v>
      </c>
    </row>
    <row r="1206" spans="2:18" x14ac:dyDescent="0.25">
      <c r="C1206" s="4" t="s">
        <v>795</v>
      </c>
      <c r="G1206" s="69">
        <v>488</v>
      </c>
      <c r="H1206" s="69">
        <v>254</v>
      </c>
      <c r="I1206" s="69">
        <v>234</v>
      </c>
      <c r="J1206" s="69">
        <v>185</v>
      </c>
      <c r="K1206" s="69">
        <v>92</v>
      </c>
      <c r="L1206" s="69">
        <v>93</v>
      </c>
      <c r="M1206" s="69">
        <v>152</v>
      </c>
      <c r="N1206" s="69">
        <v>78</v>
      </c>
      <c r="O1206" s="69">
        <v>74</v>
      </c>
      <c r="P1206" s="69">
        <v>120</v>
      </c>
      <c r="Q1206" s="69">
        <v>56</v>
      </c>
      <c r="R1206" s="69">
        <v>64</v>
      </c>
    </row>
    <row r="1207" spans="2:18" x14ac:dyDescent="0.25">
      <c r="D1207" s="4" t="s">
        <v>9</v>
      </c>
      <c r="G1207" s="69">
        <v>160</v>
      </c>
      <c r="H1207" s="69">
        <v>77</v>
      </c>
      <c r="I1207" s="69">
        <v>83</v>
      </c>
      <c r="J1207" s="69">
        <v>0</v>
      </c>
      <c r="K1207" s="69">
        <v>0</v>
      </c>
      <c r="L1207" s="69">
        <v>0</v>
      </c>
      <c r="M1207" s="69">
        <v>76</v>
      </c>
      <c r="N1207" s="69">
        <v>41</v>
      </c>
      <c r="O1207" s="69">
        <v>35</v>
      </c>
      <c r="P1207" s="69">
        <v>47</v>
      </c>
      <c r="Q1207" s="69">
        <v>13</v>
      </c>
      <c r="R1207" s="69">
        <v>34</v>
      </c>
    </row>
    <row r="1208" spans="2:18" x14ac:dyDescent="0.25">
      <c r="E1208" s="4" t="s">
        <v>10</v>
      </c>
      <c r="G1208" s="69">
        <v>160</v>
      </c>
      <c r="H1208" s="69">
        <v>77</v>
      </c>
      <c r="I1208" s="69">
        <v>83</v>
      </c>
      <c r="J1208" s="69">
        <v>0</v>
      </c>
      <c r="K1208" s="69">
        <v>0</v>
      </c>
      <c r="L1208" s="69">
        <v>0</v>
      </c>
      <c r="M1208" s="69">
        <v>76</v>
      </c>
      <c r="N1208" s="69">
        <v>41</v>
      </c>
      <c r="O1208" s="69">
        <v>35</v>
      </c>
      <c r="P1208" s="69">
        <v>47</v>
      </c>
      <c r="Q1208" s="69">
        <v>13</v>
      </c>
      <c r="R1208" s="69">
        <v>34</v>
      </c>
    </row>
    <row r="1209" spans="2:18" x14ac:dyDescent="0.25">
      <c r="F1209" s="4" t="s">
        <v>486</v>
      </c>
      <c r="G1209" s="69">
        <v>27</v>
      </c>
      <c r="H1209" s="69">
        <v>8</v>
      </c>
      <c r="I1209" s="69">
        <v>19</v>
      </c>
      <c r="J1209" s="69">
        <v>0</v>
      </c>
      <c r="K1209" s="69">
        <v>0</v>
      </c>
      <c r="L1209" s="69">
        <v>0</v>
      </c>
      <c r="M1209" s="69">
        <v>33</v>
      </c>
      <c r="N1209" s="69">
        <v>15</v>
      </c>
      <c r="O1209" s="69">
        <v>18</v>
      </c>
      <c r="P1209" s="69">
        <v>0</v>
      </c>
      <c r="Q1209" s="69">
        <v>0</v>
      </c>
      <c r="R1209" s="69">
        <v>0</v>
      </c>
    </row>
    <row r="1210" spans="2:18" x14ac:dyDescent="0.25">
      <c r="F1210" s="4" t="s">
        <v>796</v>
      </c>
      <c r="G1210" s="69">
        <v>86</v>
      </c>
      <c r="H1210" s="69">
        <v>52</v>
      </c>
      <c r="I1210" s="69">
        <v>34</v>
      </c>
      <c r="J1210" s="69">
        <v>0</v>
      </c>
      <c r="K1210" s="69">
        <v>0</v>
      </c>
      <c r="L1210" s="69">
        <v>0</v>
      </c>
      <c r="M1210" s="69">
        <v>21</v>
      </c>
      <c r="N1210" s="69">
        <v>18</v>
      </c>
      <c r="O1210" s="69">
        <v>3</v>
      </c>
      <c r="P1210" s="69">
        <v>0</v>
      </c>
      <c r="Q1210" s="69">
        <v>0</v>
      </c>
      <c r="R1210" s="69">
        <v>0</v>
      </c>
    </row>
    <row r="1211" spans="2:18" x14ac:dyDescent="0.25">
      <c r="F1211" s="4" t="s">
        <v>741</v>
      </c>
      <c r="G1211" s="69">
        <v>29</v>
      </c>
      <c r="H1211" s="69">
        <v>14</v>
      </c>
      <c r="I1211" s="69">
        <v>15</v>
      </c>
      <c r="J1211" s="69">
        <v>0</v>
      </c>
      <c r="K1211" s="69">
        <v>0</v>
      </c>
      <c r="L1211" s="69">
        <v>0</v>
      </c>
      <c r="M1211" s="69">
        <v>10</v>
      </c>
      <c r="N1211" s="69">
        <v>7</v>
      </c>
      <c r="O1211" s="69">
        <v>3</v>
      </c>
      <c r="P1211" s="69">
        <v>19</v>
      </c>
      <c r="Q1211" s="69">
        <v>10</v>
      </c>
      <c r="R1211" s="69">
        <v>9</v>
      </c>
    </row>
    <row r="1212" spans="2:18" x14ac:dyDescent="0.25">
      <c r="F1212" s="4" t="s">
        <v>477</v>
      </c>
      <c r="G1212" s="69">
        <v>18</v>
      </c>
      <c r="H1212" s="69">
        <v>3</v>
      </c>
      <c r="I1212" s="69">
        <v>15</v>
      </c>
      <c r="J1212" s="69">
        <v>0</v>
      </c>
      <c r="K1212" s="69">
        <v>0</v>
      </c>
      <c r="L1212" s="69">
        <v>0</v>
      </c>
      <c r="M1212" s="69">
        <v>12</v>
      </c>
      <c r="N1212" s="69">
        <v>1</v>
      </c>
      <c r="O1212" s="69">
        <v>11</v>
      </c>
      <c r="P1212" s="69">
        <v>28</v>
      </c>
      <c r="Q1212" s="69">
        <v>3</v>
      </c>
      <c r="R1212" s="69">
        <v>25</v>
      </c>
    </row>
    <row r="1213" spans="2:18" x14ac:dyDescent="0.25">
      <c r="D1213" s="4" t="s">
        <v>1110</v>
      </c>
      <c r="G1213" s="69">
        <v>328</v>
      </c>
      <c r="H1213" s="69">
        <v>177</v>
      </c>
      <c r="I1213" s="69">
        <v>151</v>
      </c>
      <c r="J1213" s="69">
        <v>185</v>
      </c>
      <c r="K1213" s="69">
        <v>92</v>
      </c>
      <c r="L1213" s="69">
        <v>93</v>
      </c>
      <c r="M1213" s="69">
        <v>76</v>
      </c>
      <c r="N1213" s="69">
        <v>37</v>
      </c>
      <c r="O1213" s="69">
        <v>39</v>
      </c>
      <c r="P1213" s="69">
        <v>73</v>
      </c>
      <c r="Q1213" s="69">
        <v>43</v>
      </c>
      <c r="R1213" s="69">
        <v>30</v>
      </c>
    </row>
    <row r="1214" spans="2:18" x14ac:dyDescent="0.25">
      <c r="E1214" s="4" t="s">
        <v>10</v>
      </c>
      <c r="G1214" s="69">
        <v>328</v>
      </c>
      <c r="H1214" s="69">
        <v>177</v>
      </c>
      <c r="I1214" s="69">
        <v>151</v>
      </c>
      <c r="J1214" s="69">
        <v>185</v>
      </c>
      <c r="K1214" s="69">
        <v>92</v>
      </c>
      <c r="L1214" s="69">
        <v>93</v>
      </c>
      <c r="M1214" s="69">
        <v>76</v>
      </c>
      <c r="N1214" s="69">
        <v>37</v>
      </c>
      <c r="O1214" s="69">
        <v>39</v>
      </c>
      <c r="P1214" s="69">
        <v>73</v>
      </c>
      <c r="Q1214" s="69">
        <v>43</v>
      </c>
      <c r="R1214" s="69">
        <v>30</v>
      </c>
    </row>
    <row r="1215" spans="2:18" x14ac:dyDescent="0.25">
      <c r="F1215" s="4" t="s">
        <v>455</v>
      </c>
      <c r="G1215" s="69">
        <v>55</v>
      </c>
      <c r="H1215" s="69">
        <v>32</v>
      </c>
      <c r="I1215" s="69">
        <v>23</v>
      </c>
      <c r="J1215" s="69">
        <v>29</v>
      </c>
      <c r="K1215" s="69">
        <v>15</v>
      </c>
      <c r="L1215" s="69">
        <v>14</v>
      </c>
      <c r="M1215" s="69">
        <v>14</v>
      </c>
      <c r="N1215" s="69">
        <v>7</v>
      </c>
      <c r="O1215" s="69">
        <v>7</v>
      </c>
      <c r="P1215" s="69">
        <v>16</v>
      </c>
      <c r="Q1215" s="69">
        <v>7</v>
      </c>
      <c r="R1215" s="69">
        <v>9</v>
      </c>
    </row>
    <row r="1216" spans="2:18" x14ac:dyDescent="0.25">
      <c r="F1216" s="4" t="s">
        <v>1355</v>
      </c>
      <c r="G1216" s="69">
        <v>49</v>
      </c>
      <c r="H1216" s="69">
        <v>29</v>
      </c>
      <c r="I1216" s="69">
        <v>20</v>
      </c>
      <c r="J1216" s="69">
        <v>49</v>
      </c>
      <c r="K1216" s="69">
        <v>29</v>
      </c>
      <c r="L1216" s="69">
        <v>20</v>
      </c>
      <c r="M1216" s="69">
        <v>0</v>
      </c>
      <c r="N1216" s="69">
        <v>0</v>
      </c>
      <c r="O1216" s="69">
        <v>0</v>
      </c>
      <c r="P1216" s="69">
        <v>0</v>
      </c>
      <c r="Q1216" s="69">
        <v>0</v>
      </c>
      <c r="R1216" s="69">
        <v>0</v>
      </c>
    </row>
    <row r="1217" spans="1:18" x14ac:dyDescent="0.25">
      <c r="F1217" s="4" t="s">
        <v>798</v>
      </c>
      <c r="G1217" s="69">
        <v>38</v>
      </c>
      <c r="H1217" s="69">
        <v>14</v>
      </c>
      <c r="I1217" s="69">
        <v>24</v>
      </c>
      <c r="J1217" s="69">
        <v>25</v>
      </c>
      <c r="K1217" s="69">
        <v>9</v>
      </c>
      <c r="L1217" s="69">
        <v>16</v>
      </c>
      <c r="M1217" s="69">
        <v>15</v>
      </c>
      <c r="N1217" s="69">
        <v>7</v>
      </c>
      <c r="O1217" s="69">
        <v>8</v>
      </c>
      <c r="P1217" s="69">
        <v>23</v>
      </c>
      <c r="Q1217" s="69">
        <v>11</v>
      </c>
      <c r="R1217" s="69">
        <v>12</v>
      </c>
    </row>
    <row r="1218" spans="1:18" x14ac:dyDescent="0.25">
      <c r="F1218" s="4" t="s">
        <v>797</v>
      </c>
      <c r="G1218" s="69">
        <v>134</v>
      </c>
      <c r="H1218" s="69">
        <v>78</v>
      </c>
      <c r="I1218" s="69">
        <v>56</v>
      </c>
      <c r="J1218" s="69">
        <v>50</v>
      </c>
      <c r="K1218" s="69">
        <v>29</v>
      </c>
      <c r="L1218" s="69">
        <v>21</v>
      </c>
      <c r="M1218" s="69">
        <v>38</v>
      </c>
      <c r="N1218" s="69">
        <v>21</v>
      </c>
      <c r="O1218" s="69">
        <v>17</v>
      </c>
      <c r="P1218" s="69">
        <v>34</v>
      </c>
      <c r="Q1218" s="69">
        <v>25</v>
      </c>
      <c r="R1218" s="69">
        <v>9</v>
      </c>
    </row>
    <row r="1219" spans="1:18" x14ac:dyDescent="0.25">
      <c r="F1219" s="4" t="s">
        <v>480</v>
      </c>
      <c r="G1219" s="69">
        <v>52</v>
      </c>
      <c r="H1219" s="69">
        <v>24</v>
      </c>
      <c r="I1219" s="69">
        <v>28</v>
      </c>
      <c r="J1219" s="69">
        <v>32</v>
      </c>
      <c r="K1219" s="69">
        <v>10</v>
      </c>
      <c r="L1219" s="69">
        <v>22</v>
      </c>
      <c r="M1219" s="69">
        <v>9</v>
      </c>
      <c r="N1219" s="69">
        <v>2</v>
      </c>
      <c r="O1219" s="69">
        <v>7</v>
      </c>
      <c r="P1219" s="69">
        <v>0</v>
      </c>
      <c r="Q1219" s="69">
        <v>0</v>
      </c>
      <c r="R1219" s="69">
        <v>0</v>
      </c>
    </row>
    <row r="1220" spans="1:18" x14ac:dyDescent="0.25">
      <c r="A1220" s="4" t="s">
        <v>114</v>
      </c>
      <c r="G1220" s="69">
        <v>11</v>
      </c>
      <c r="H1220" s="69">
        <v>5</v>
      </c>
      <c r="I1220" s="69">
        <v>6</v>
      </c>
      <c r="J1220" s="69">
        <v>7</v>
      </c>
      <c r="K1220" s="69">
        <v>4</v>
      </c>
      <c r="L1220" s="69">
        <v>3</v>
      </c>
      <c r="M1220" s="69">
        <v>0</v>
      </c>
      <c r="N1220" s="69">
        <v>0</v>
      </c>
      <c r="O1220" s="69">
        <v>0</v>
      </c>
      <c r="P1220" s="69">
        <v>0</v>
      </c>
      <c r="Q1220" s="69">
        <v>0</v>
      </c>
      <c r="R1220" s="69">
        <v>0</v>
      </c>
    </row>
    <row r="1221" spans="1:18" x14ac:dyDescent="0.25">
      <c r="B1221" s="4" t="s">
        <v>472</v>
      </c>
      <c r="G1221" s="69">
        <v>11</v>
      </c>
      <c r="H1221" s="69">
        <v>5</v>
      </c>
      <c r="I1221" s="69">
        <v>6</v>
      </c>
      <c r="J1221" s="69">
        <v>7</v>
      </c>
      <c r="K1221" s="69">
        <v>4</v>
      </c>
      <c r="L1221" s="69">
        <v>3</v>
      </c>
      <c r="M1221" s="69">
        <v>0</v>
      </c>
      <c r="N1221" s="69">
        <v>0</v>
      </c>
      <c r="O1221" s="69">
        <v>0</v>
      </c>
      <c r="P1221" s="69">
        <v>0</v>
      </c>
      <c r="Q1221" s="69">
        <v>0</v>
      </c>
      <c r="R1221" s="69">
        <v>0</v>
      </c>
    </row>
    <row r="1222" spans="1:18" x14ac:dyDescent="0.25">
      <c r="C1222" s="4" t="s">
        <v>801</v>
      </c>
      <c r="G1222" s="69">
        <v>11</v>
      </c>
      <c r="H1222" s="69">
        <v>5</v>
      </c>
      <c r="I1222" s="69">
        <v>6</v>
      </c>
      <c r="J1222" s="69">
        <v>7</v>
      </c>
      <c r="K1222" s="69">
        <v>4</v>
      </c>
      <c r="L1222" s="69">
        <v>3</v>
      </c>
      <c r="M1222" s="69">
        <v>0</v>
      </c>
      <c r="N1222" s="69">
        <v>0</v>
      </c>
      <c r="O1222" s="69">
        <v>0</v>
      </c>
      <c r="P1222" s="69">
        <v>0</v>
      </c>
      <c r="Q1222" s="69">
        <v>0</v>
      </c>
      <c r="R1222" s="69">
        <v>0</v>
      </c>
    </row>
    <row r="1223" spans="1:18" x14ac:dyDescent="0.25">
      <c r="D1223" s="4" t="s">
        <v>9</v>
      </c>
      <c r="G1223" s="69">
        <v>11</v>
      </c>
      <c r="H1223" s="69">
        <v>5</v>
      </c>
      <c r="I1223" s="69">
        <v>6</v>
      </c>
      <c r="J1223" s="69">
        <v>7</v>
      </c>
      <c r="K1223" s="69">
        <v>4</v>
      </c>
      <c r="L1223" s="69">
        <v>3</v>
      </c>
      <c r="M1223" s="69">
        <v>0</v>
      </c>
      <c r="N1223" s="69">
        <v>0</v>
      </c>
      <c r="O1223" s="69">
        <v>0</v>
      </c>
      <c r="P1223" s="69">
        <v>0</v>
      </c>
      <c r="Q1223" s="69">
        <v>0</v>
      </c>
      <c r="R1223" s="69">
        <v>0</v>
      </c>
    </row>
    <row r="1224" spans="1:18" x14ac:dyDescent="0.25">
      <c r="E1224" s="4" t="s">
        <v>67</v>
      </c>
      <c r="G1224" s="69">
        <v>11</v>
      </c>
      <c r="H1224" s="69">
        <v>5</v>
      </c>
      <c r="I1224" s="69">
        <v>6</v>
      </c>
      <c r="J1224" s="69">
        <v>7</v>
      </c>
      <c r="K1224" s="69">
        <v>4</v>
      </c>
      <c r="L1224" s="69">
        <v>3</v>
      </c>
      <c r="M1224" s="69">
        <v>0</v>
      </c>
      <c r="N1224" s="69">
        <v>0</v>
      </c>
      <c r="O1224" s="69">
        <v>0</v>
      </c>
      <c r="P1224" s="69">
        <v>0</v>
      </c>
      <c r="Q1224" s="69">
        <v>0</v>
      </c>
      <c r="R1224" s="69">
        <v>0</v>
      </c>
    </row>
    <row r="1225" spans="1:18" x14ac:dyDescent="0.25">
      <c r="F1225" s="4" t="s">
        <v>474</v>
      </c>
      <c r="G1225" s="69">
        <v>1</v>
      </c>
      <c r="H1225" s="69">
        <v>0</v>
      </c>
      <c r="I1225" s="69">
        <v>1</v>
      </c>
      <c r="J1225" s="69">
        <v>1</v>
      </c>
      <c r="K1225" s="69">
        <v>0</v>
      </c>
      <c r="L1225" s="69">
        <v>1</v>
      </c>
      <c r="M1225" s="69">
        <v>0</v>
      </c>
      <c r="N1225" s="69">
        <v>0</v>
      </c>
      <c r="O1225" s="69">
        <v>0</v>
      </c>
      <c r="P1225" s="69">
        <v>0</v>
      </c>
      <c r="Q1225" s="69">
        <v>0</v>
      </c>
      <c r="R1225" s="69">
        <v>0</v>
      </c>
    </row>
    <row r="1226" spans="1:18" x14ac:dyDescent="0.25">
      <c r="F1226" s="4" t="s">
        <v>449</v>
      </c>
      <c r="G1226" s="69">
        <v>10</v>
      </c>
      <c r="H1226" s="69">
        <v>5</v>
      </c>
      <c r="I1226" s="69">
        <v>5</v>
      </c>
      <c r="J1226" s="69">
        <v>6</v>
      </c>
      <c r="K1226" s="69">
        <v>4</v>
      </c>
      <c r="L1226" s="69">
        <v>2</v>
      </c>
      <c r="M1226" s="69">
        <v>0</v>
      </c>
      <c r="N1226" s="69">
        <v>0</v>
      </c>
      <c r="O1226" s="69">
        <v>0</v>
      </c>
      <c r="P1226" s="69">
        <v>0</v>
      </c>
      <c r="Q1226" s="69">
        <v>0</v>
      </c>
      <c r="R1226" s="69">
        <v>0</v>
      </c>
    </row>
    <row r="1227" spans="1:18" x14ac:dyDescent="0.25">
      <c r="A1227" s="4" t="s">
        <v>115</v>
      </c>
      <c r="G1227" s="69">
        <v>4</v>
      </c>
      <c r="H1227" s="69">
        <v>2</v>
      </c>
      <c r="I1227" s="69">
        <v>2</v>
      </c>
      <c r="J1227" s="69">
        <v>0</v>
      </c>
      <c r="K1227" s="69">
        <v>0</v>
      </c>
      <c r="L1227" s="69">
        <v>0</v>
      </c>
      <c r="M1227" s="69">
        <v>0</v>
      </c>
      <c r="N1227" s="69">
        <v>0</v>
      </c>
      <c r="O1227" s="69">
        <v>0</v>
      </c>
      <c r="P1227" s="69">
        <v>0</v>
      </c>
      <c r="Q1227" s="69">
        <v>0</v>
      </c>
      <c r="R1227" s="69">
        <v>0</v>
      </c>
    </row>
    <row r="1228" spans="1:18" x14ac:dyDescent="0.25">
      <c r="B1228" s="4" t="s">
        <v>472</v>
      </c>
      <c r="G1228" s="69">
        <v>4</v>
      </c>
      <c r="H1228" s="69">
        <v>2</v>
      </c>
      <c r="I1228" s="69">
        <v>2</v>
      </c>
      <c r="J1228" s="69">
        <v>0</v>
      </c>
      <c r="K1228" s="69">
        <v>0</v>
      </c>
      <c r="L1228" s="69">
        <v>0</v>
      </c>
      <c r="M1228" s="69">
        <v>0</v>
      </c>
      <c r="N1228" s="69">
        <v>0</v>
      </c>
      <c r="O1228" s="69">
        <v>0</v>
      </c>
      <c r="P1228" s="69">
        <v>0</v>
      </c>
      <c r="Q1228" s="69">
        <v>0</v>
      </c>
      <c r="R1228" s="69">
        <v>0</v>
      </c>
    </row>
    <row r="1229" spans="1:18" x14ac:dyDescent="0.25">
      <c r="C1229" s="4" t="s">
        <v>802</v>
      </c>
      <c r="G1229" s="69">
        <v>4</v>
      </c>
      <c r="H1229" s="69">
        <v>2</v>
      </c>
      <c r="I1229" s="69">
        <v>2</v>
      </c>
      <c r="J1229" s="69">
        <v>0</v>
      </c>
      <c r="K1229" s="69">
        <v>0</v>
      </c>
      <c r="L1229" s="69">
        <v>0</v>
      </c>
      <c r="M1229" s="69">
        <v>0</v>
      </c>
      <c r="N1229" s="69">
        <v>0</v>
      </c>
      <c r="O1229" s="69">
        <v>0</v>
      </c>
      <c r="P1229" s="69">
        <v>0</v>
      </c>
      <c r="Q1229" s="69">
        <v>0</v>
      </c>
      <c r="R1229" s="69">
        <v>0</v>
      </c>
    </row>
    <row r="1230" spans="1:18" x14ac:dyDescent="0.25">
      <c r="D1230" s="4" t="s">
        <v>9</v>
      </c>
      <c r="G1230" s="69">
        <v>4</v>
      </c>
      <c r="H1230" s="69">
        <v>2</v>
      </c>
      <c r="I1230" s="69">
        <v>2</v>
      </c>
      <c r="J1230" s="69">
        <v>0</v>
      </c>
      <c r="K1230" s="69">
        <v>0</v>
      </c>
      <c r="L1230" s="69">
        <v>0</v>
      </c>
      <c r="M1230" s="69">
        <v>0</v>
      </c>
      <c r="N1230" s="69">
        <v>0</v>
      </c>
      <c r="O1230" s="69">
        <v>0</v>
      </c>
      <c r="P1230" s="69">
        <v>0</v>
      </c>
      <c r="Q1230" s="69">
        <v>0</v>
      </c>
      <c r="R1230" s="69">
        <v>0</v>
      </c>
    </row>
    <row r="1231" spans="1:18" x14ac:dyDescent="0.25">
      <c r="E1231" s="4" t="s">
        <v>67</v>
      </c>
      <c r="G1231" s="69">
        <v>4</v>
      </c>
      <c r="H1231" s="69">
        <v>2</v>
      </c>
      <c r="I1231" s="69">
        <v>2</v>
      </c>
      <c r="J1231" s="69">
        <v>0</v>
      </c>
      <c r="K1231" s="69">
        <v>0</v>
      </c>
      <c r="L1231" s="69">
        <v>0</v>
      </c>
      <c r="M1231" s="69">
        <v>0</v>
      </c>
      <c r="N1231" s="69">
        <v>0</v>
      </c>
      <c r="O1231" s="69">
        <v>0</v>
      </c>
      <c r="P1231" s="69">
        <v>0</v>
      </c>
      <c r="Q1231" s="69">
        <v>0</v>
      </c>
      <c r="R1231" s="69">
        <v>0</v>
      </c>
    </row>
    <row r="1232" spans="1:18" x14ac:dyDescent="0.25">
      <c r="F1232" s="4" t="s">
        <v>449</v>
      </c>
      <c r="G1232" s="69">
        <v>4</v>
      </c>
      <c r="H1232" s="69">
        <v>2</v>
      </c>
      <c r="I1232" s="69">
        <v>2</v>
      </c>
      <c r="J1232" s="69">
        <v>0</v>
      </c>
      <c r="K1232" s="69">
        <v>0</v>
      </c>
      <c r="L1232" s="69">
        <v>0</v>
      </c>
      <c r="M1232" s="69">
        <v>0</v>
      </c>
      <c r="N1232" s="69">
        <v>0</v>
      </c>
      <c r="O1232" s="69">
        <v>0</v>
      </c>
      <c r="P1232" s="69">
        <v>0</v>
      </c>
      <c r="Q1232" s="69">
        <v>0</v>
      </c>
      <c r="R1232" s="69">
        <v>0</v>
      </c>
    </row>
    <row r="1233" spans="1:18" x14ac:dyDescent="0.25">
      <c r="A1233" s="4" t="s">
        <v>116</v>
      </c>
      <c r="G1233" s="69">
        <v>6516</v>
      </c>
      <c r="H1233" s="69">
        <v>3284</v>
      </c>
      <c r="I1233" s="69">
        <v>3232</v>
      </c>
      <c r="J1233" s="69">
        <v>2160</v>
      </c>
      <c r="K1233" s="69">
        <v>1125</v>
      </c>
      <c r="L1233" s="69">
        <v>1035</v>
      </c>
      <c r="M1233" s="69">
        <v>883</v>
      </c>
      <c r="N1233" s="69">
        <v>438</v>
      </c>
      <c r="O1233" s="69">
        <v>445</v>
      </c>
      <c r="P1233" s="69">
        <v>900</v>
      </c>
      <c r="Q1233" s="69">
        <v>438</v>
      </c>
      <c r="R1233" s="69">
        <v>462</v>
      </c>
    </row>
    <row r="1234" spans="1:18" x14ac:dyDescent="0.25">
      <c r="B1234" s="4" t="s">
        <v>117</v>
      </c>
      <c r="G1234" s="69">
        <v>288</v>
      </c>
      <c r="H1234" s="69">
        <v>67</v>
      </c>
      <c r="I1234" s="69">
        <v>221</v>
      </c>
      <c r="J1234" s="69">
        <v>103</v>
      </c>
      <c r="K1234" s="69">
        <v>24</v>
      </c>
      <c r="L1234" s="69">
        <v>79</v>
      </c>
      <c r="M1234" s="69">
        <v>10</v>
      </c>
      <c r="N1234" s="69">
        <v>0</v>
      </c>
      <c r="O1234" s="69">
        <v>10</v>
      </c>
      <c r="P1234" s="69">
        <v>12</v>
      </c>
      <c r="Q1234" s="69">
        <v>3</v>
      </c>
      <c r="R1234" s="69">
        <v>9</v>
      </c>
    </row>
    <row r="1235" spans="1:18" x14ac:dyDescent="0.25">
      <c r="C1235" s="4" t="s">
        <v>117</v>
      </c>
      <c r="G1235" s="69">
        <v>288</v>
      </c>
      <c r="H1235" s="69">
        <v>67</v>
      </c>
      <c r="I1235" s="69">
        <v>221</v>
      </c>
      <c r="J1235" s="69">
        <v>103</v>
      </c>
      <c r="K1235" s="69">
        <v>24</v>
      </c>
      <c r="L1235" s="69">
        <v>79</v>
      </c>
      <c r="M1235" s="69">
        <v>10</v>
      </c>
      <c r="N1235" s="69">
        <v>0</v>
      </c>
      <c r="O1235" s="69">
        <v>10</v>
      </c>
      <c r="P1235" s="69">
        <v>12</v>
      </c>
      <c r="Q1235" s="69">
        <v>3</v>
      </c>
      <c r="R1235" s="69">
        <v>9</v>
      </c>
    </row>
    <row r="1236" spans="1:18" x14ac:dyDescent="0.25">
      <c r="D1236" s="4" t="s">
        <v>9</v>
      </c>
      <c r="G1236" s="69">
        <v>234</v>
      </c>
      <c r="H1236" s="69">
        <v>49</v>
      </c>
      <c r="I1236" s="69">
        <v>185</v>
      </c>
      <c r="J1236" s="69">
        <v>88</v>
      </c>
      <c r="K1236" s="69">
        <v>18</v>
      </c>
      <c r="L1236" s="69">
        <v>70</v>
      </c>
      <c r="M1236" s="69">
        <v>10</v>
      </c>
      <c r="N1236" s="69">
        <v>0</v>
      </c>
      <c r="O1236" s="69">
        <v>10</v>
      </c>
      <c r="P1236" s="69">
        <v>12</v>
      </c>
      <c r="Q1236" s="69">
        <v>3</v>
      </c>
      <c r="R1236" s="69">
        <v>9</v>
      </c>
    </row>
    <row r="1237" spans="1:18" x14ac:dyDescent="0.25">
      <c r="E1237" s="4" t="s">
        <v>10</v>
      </c>
      <c r="G1237" s="69">
        <v>234</v>
      </c>
      <c r="H1237" s="69">
        <v>49</v>
      </c>
      <c r="I1237" s="69">
        <v>185</v>
      </c>
      <c r="J1237" s="69">
        <v>88</v>
      </c>
      <c r="K1237" s="69">
        <v>18</v>
      </c>
      <c r="L1237" s="69">
        <v>70</v>
      </c>
      <c r="M1237" s="69">
        <v>10</v>
      </c>
      <c r="N1237" s="69">
        <v>0</v>
      </c>
      <c r="O1237" s="69">
        <v>10</v>
      </c>
      <c r="P1237" s="69">
        <v>12</v>
      </c>
      <c r="Q1237" s="69">
        <v>3</v>
      </c>
      <c r="R1237" s="69">
        <v>9</v>
      </c>
    </row>
    <row r="1238" spans="1:18" x14ac:dyDescent="0.25">
      <c r="F1238" s="4" t="s">
        <v>503</v>
      </c>
      <c r="G1238" s="69">
        <v>234</v>
      </c>
      <c r="H1238" s="69">
        <v>49</v>
      </c>
      <c r="I1238" s="69">
        <v>185</v>
      </c>
      <c r="J1238" s="69">
        <v>88</v>
      </c>
      <c r="K1238" s="69">
        <v>18</v>
      </c>
      <c r="L1238" s="69">
        <v>70</v>
      </c>
      <c r="M1238" s="69">
        <v>10</v>
      </c>
      <c r="N1238" s="69">
        <v>0</v>
      </c>
      <c r="O1238" s="69">
        <v>10</v>
      </c>
      <c r="P1238" s="69">
        <v>12</v>
      </c>
      <c r="Q1238" s="69">
        <v>3</v>
      </c>
      <c r="R1238" s="69">
        <v>9</v>
      </c>
    </row>
    <row r="1239" spans="1:18" x14ac:dyDescent="0.25">
      <c r="D1239" s="4" t="s">
        <v>1111</v>
      </c>
      <c r="G1239" s="69">
        <v>54</v>
      </c>
      <c r="H1239" s="69">
        <v>18</v>
      </c>
      <c r="I1239" s="69">
        <v>36</v>
      </c>
      <c r="J1239" s="69">
        <v>15</v>
      </c>
      <c r="K1239" s="69">
        <v>6</v>
      </c>
      <c r="L1239" s="69">
        <v>9</v>
      </c>
      <c r="M1239" s="69">
        <v>0</v>
      </c>
      <c r="N1239" s="69">
        <v>0</v>
      </c>
      <c r="O1239" s="69">
        <v>0</v>
      </c>
      <c r="P1239" s="69">
        <v>0</v>
      </c>
      <c r="Q1239" s="69">
        <v>0</v>
      </c>
      <c r="R1239" s="69">
        <v>0</v>
      </c>
    </row>
    <row r="1240" spans="1:18" x14ac:dyDescent="0.25">
      <c r="E1240" s="4" t="s">
        <v>10</v>
      </c>
      <c r="G1240" s="69">
        <v>54</v>
      </c>
      <c r="H1240" s="69">
        <v>18</v>
      </c>
      <c r="I1240" s="69">
        <v>36</v>
      </c>
      <c r="J1240" s="69">
        <v>15</v>
      </c>
      <c r="K1240" s="69">
        <v>6</v>
      </c>
      <c r="L1240" s="69">
        <v>9</v>
      </c>
      <c r="M1240" s="69">
        <v>0</v>
      </c>
      <c r="N1240" s="69">
        <v>0</v>
      </c>
      <c r="O1240" s="69">
        <v>0</v>
      </c>
      <c r="P1240" s="69">
        <v>0</v>
      </c>
      <c r="Q1240" s="69">
        <v>0</v>
      </c>
      <c r="R1240" s="69">
        <v>0</v>
      </c>
    </row>
    <row r="1241" spans="1:18" x14ac:dyDescent="0.25">
      <c r="F1241" s="4" t="s">
        <v>652</v>
      </c>
      <c r="G1241" s="69">
        <v>23</v>
      </c>
      <c r="H1241" s="69">
        <v>11</v>
      </c>
      <c r="I1241" s="69">
        <v>12</v>
      </c>
      <c r="J1241" s="69">
        <v>5</v>
      </c>
      <c r="K1241" s="69">
        <v>2</v>
      </c>
      <c r="L1241" s="69">
        <v>3</v>
      </c>
      <c r="M1241" s="69">
        <v>0</v>
      </c>
      <c r="N1241" s="69">
        <v>0</v>
      </c>
      <c r="O1241" s="69">
        <v>0</v>
      </c>
      <c r="P1241" s="69">
        <v>0</v>
      </c>
      <c r="Q1241" s="69">
        <v>0</v>
      </c>
      <c r="R1241" s="69">
        <v>0</v>
      </c>
    </row>
    <row r="1242" spans="1:18" x14ac:dyDescent="0.25">
      <c r="F1242" s="4" t="s">
        <v>804</v>
      </c>
      <c r="G1242" s="69">
        <v>12</v>
      </c>
      <c r="H1242" s="69">
        <v>2</v>
      </c>
      <c r="I1242" s="69">
        <v>10</v>
      </c>
      <c r="J1242" s="69">
        <v>6</v>
      </c>
      <c r="K1242" s="69">
        <v>2</v>
      </c>
      <c r="L1242" s="69">
        <v>4</v>
      </c>
      <c r="M1242" s="69">
        <v>0</v>
      </c>
      <c r="N1242" s="69">
        <v>0</v>
      </c>
      <c r="O1242" s="69">
        <v>0</v>
      </c>
      <c r="P1242" s="69">
        <v>0</v>
      </c>
      <c r="Q1242" s="69">
        <v>0</v>
      </c>
      <c r="R1242" s="69">
        <v>0</v>
      </c>
    </row>
    <row r="1243" spans="1:18" x14ac:dyDescent="0.25">
      <c r="F1243" s="4" t="s">
        <v>803</v>
      </c>
      <c r="G1243" s="69">
        <v>19</v>
      </c>
      <c r="H1243" s="69">
        <v>5</v>
      </c>
      <c r="I1243" s="69">
        <v>14</v>
      </c>
      <c r="J1243" s="69">
        <v>4</v>
      </c>
      <c r="K1243" s="69">
        <v>2</v>
      </c>
      <c r="L1243" s="69">
        <v>2</v>
      </c>
      <c r="M1243" s="69">
        <v>0</v>
      </c>
      <c r="N1243" s="69">
        <v>0</v>
      </c>
      <c r="O1243" s="69">
        <v>0</v>
      </c>
      <c r="P1243" s="69">
        <v>0</v>
      </c>
      <c r="Q1243" s="69">
        <v>0</v>
      </c>
      <c r="R1243" s="69">
        <v>0</v>
      </c>
    </row>
    <row r="1244" spans="1:18" x14ac:dyDescent="0.25">
      <c r="B1244" s="4" t="s">
        <v>753</v>
      </c>
      <c r="G1244" s="69">
        <v>9</v>
      </c>
      <c r="H1244" s="69">
        <v>2</v>
      </c>
      <c r="I1244" s="69">
        <v>7</v>
      </c>
      <c r="J1244" s="69">
        <v>4</v>
      </c>
      <c r="K1244" s="69">
        <v>2</v>
      </c>
      <c r="L1244" s="69">
        <v>2</v>
      </c>
      <c r="M1244" s="69">
        <v>0</v>
      </c>
      <c r="N1244" s="69">
        <v>0</v>
      </c>
      <c r="O1244" s="69">
        <v>0</v>
      </c>
      <c r="P1244" s="69">
        <v>0</v>
      </c>
      <c r="Q1244" s="69">
        <v>0</v>
      </c>
      <c r="R1244" s="69">
        <v>0</v>
      </c>
    </row>
    <row r="1245" spans="1:18" x14ac:dyDescent="0.25">
      <c r="C1245" s="4" t="s">
        <v>37</v>
      </c>
      <c r="G1245" s="69">
        <v>9</v>
      </c>
      <c r="H1245" s="69">
        <v>2</v>
      </c>
      <c r="I1245" s="69">
        <v>7</v>
      </c>
      <c r="J1245" s="69">
        <v>4</v>
      </c>
      <c r="K1245" s="69">
        <v>2</v>
      </c>
      <c r="L1245" s="69">
        <v>2</v>
      </c>
      <c r="M1245" s="69">
        <v>0</v>
      </c>
      <c r="N1245" s="69">
        <v>0</v>
      </c>
      <c r="O1245" s="69">
        <v>0</v>
      </c>
      <c r="P1245" s="69">
        <v>0</v>
      </c>
      <c r="Q1245" s="69">
        <v>0</v>
      </c>
      <c r="R1245" s="69">
        <v>0</v>
      </c>
    </row>
    <row r="1246" spans="1:18" x14ac:dyDescent="0.25">
      <c r="D1246" s="4" t="s">
        <v>35</v>
      </c>
      <c r="G1246" s="69">
        <v>9</v>
      </c>
      <c r="H1246" s="69">
        <v>2</v>
      </c>
      <c r="I1246" s="69">
        <v>7</v>
      </c>
      <c r="J1246" s="69">
        <v>4</v>
      </c>
      <c r="K1246" s="69">
        <v>2</v>
      </c>
      <c r="L1246" s="69">
        <v>2</v>
      </c>
      <c r="M1246" s="69">
        <v>0</v>
      </c>
      <c r="N1246" s="69">
        <v>0</v>
      </c>
      <c r="O1246" s="69">
        <v>0</v>
      </c>
      <c r="P1246" s="69">
        <v>0</v>
      </c>
      <c r="Q1246" s="69">
        <v>0</v>
      </c>
      <c r="R1246" s="69">
        <v>0</v>
      </c>
    </row>
    <row r="1247" spans="1:18" x14ac:dyDescent="0.25">
      <c r="E1247" s="4" t="s">
        <v>10</v>
      </c>
      <c r="G1247" s="69">
        <v>9</v>
      </c>
      <c r="H1247" s="69">
        <v>2</v>
      </c>
      <c r="I1247" s="69">
        <v>7</v>
      </c>
      <c r="J1247" s="69">
        <v>4</v>
      </c>
      <c r="K1247" s="69">
        <v>2</v>
      </c>
      <c r="L1247" s="69">
        <v>2</v>
      </c>
      <c r="M1247" s="69">
        <v>0</v>
      </c>
      <c r="N1247" s="69">
        <v>0</v>
      </c>
      <c r="O1247" s="69">
        <v>0</v>
      </c>
      <c r="P1247" s="69">
        <v>0</v>
      </c>
      <c r="Q1247" s="69">
        <v>0</v>
      </c>
      <c r="R1247" s="69">
        <v>0</v>
      </c>
    </row>
    <row r="1248" spans="1:18" x14ac:dyDescent="0.25">
      <c r="F1248" s="4" t="s">
        <v>755</v>
      </c>
      <c r="G1248" s="69">
        <v>9</v>
      </c>
      <c r="H1248" s="69">
        <v>2</v>
      </c>
      <c r="I1248" s="69">
        <v>7</v>
      </c>
      <c r="J1248" s="69">
        <v>4</v>
      </c>
      <c r="K1248" s="69">
        <v>2</v>
      </c>
      <c r="L1248" s="69">
        <v>2</v>
      </c>
      <c r="M1248" s="69">
        <v>0</v>
      </c>
      <c r="N1248" s="69">
        <v>0</v>
      </c>
      <c r="O1248" s="69">
        <v>0</v>
      </c>
      <c r="P1248" s="69">
        <v>0</v>
      </c>
      <c r="Q1248" s="69">
        <v>0</v>
      </c>
      <c r="R1248" s="69">
        <v>0</v>
      </c>
    </row>
    <row r="1249" spans="2:18" x14ac:dyDescent="0.25">
      <c r="B1249" s="4" t="s">
        <v>465</v>
      </c>
      <c r="G1249" s="69">
        <v>131</v>
      </c>
      <c r="H1249" s="69">
        <v>41</v>
      </c>
      <c r="I1249" s="69">
        <v>90</v>
      </c>
      <c r="J1249" s="69">
        <v>32</v>
      </c>
      <c r="K1249" s="69">
        <v>8</v>
      </c>
      <c r="L1249" s="69">
        <v>24</v>
      </c>
      <c r="M1249" s="69">
        <v>14</v>
      </c>
      <c r="N1249" s="69">
        <v>8</v>
      </c>
      <c r="O1249" s="69">
        <v>6</v>
      </c>
      <c r="P1249" s="69">
        <v>14</v>
      </c>
      <c r="Q1249" s="69">
        <v>8</v>
      </c>
      <c r="R1249" s="69">
        <v>6</v>
      </c>
    </row>
    <row r="1250" spans="2:18" x14ac:dyDescent="0.25">
      <c r="C1250" s="4" t="s">
        <v>53</v>
      </c>
      <c r="G1250" s="69">
        <v>131</v>
      </c>
      <c r="H1250" s="69">
        <v>41</v>
      </c>
      <c r="I1250" s="69">
        <v>90</v>
      </c>
      <c r="J1250" s="69">
        <v>32</v>
      </c>
      <c r="K1250" s="69">
        <v>8</v>
      </c>
      <c r="L1250" s="69">
        <v>24</v>
      </c>
      <c r="M1250" s="69">
        <v>14</v>
      </c>
      <c r="N1250" s="69">
        <v>8</v>
      </c>
      <c r="O1250" s="69">
        <v>6</v>
      </c>
      <c r="P1250" s="69">
        <v>14</v>
      </c>
      <c r="Q1250" s="69">
        <v>8</v>
      </c>
      <c r="R1250" s="69">
        <v>6</v>
      </c>
    </row>
    <row r="1251" spans="2:18" x14ac:dyDescent="0.25">
      <c r="D1251" s="4" t="s">
        <v>9</v>
      </c>
      <c r="G1251" s="69">
        <v>131</v>
      </c>
      <c r="H1251" s="69">
        <v>41</v>
      </c>
      <c r="I1251" s="69">
        <v>90</v>
      </c>
      <c r="J1251" s="69">
        <v>32</v>
      </c>
      <c r="K1251" s="69">
        <v>8</v>
      </c>
      <c r="L1251" s="69">
        <v>24</v>
      </c>
      <c r="M1251" s="69">
        <v>14</v>
      </c>
      <c r="N1251" s="69">
        <v>8</v>
      </c>
      <c r="O1251" s="69">
        <v>6</v>
      </c>
      <c r="P1251" s="69">
        <v>14</v>
      </c>
      <c r="Q1251" s="69">
        <v>8</v>
      </c>
      <c r="R1251" s="69">
        <v>6</v>
      </c>
    </row>
    <row r="1252" spans="2:18" x14ac:dyDescent="0.25">
      <c r="E1252" s="4" t="s">
        <v>10</v>
      </c>
      <c r="G1252" s="69">
        <v>72</v>
      </c>
      <c r="H1252" s="69">
        <v>16</v>
      </c>
      <c r="I1252" s="69">
        <v>56</v>
      </c>
      <c r="J1252" s="69">
        <v>32</v>
      </c>
      <c r="K1252" s="69">
        <v>8</v>
      </c>
      <c r="L1252" s="69">
        <v>24</v>
      </c>
      <c r="M1252" s="69">
        <v>0</v>
      </c>
      <c r="N1252" s="69">
        <v>0</v>
      </c>
      <c r="O1252" s="69">
        <v>0</v>
      </c>
      <c r="P1252" s="69">
        <v>0</v>
      </c>
      <c r="Q1252" s="69">
        <v>0</v>
      </c>
      <c r="R1252" s="69">
        <v>0</v>
      </c>
    </row>
    <row r="1253" spans="2:18" x14ac:dyDescent="0.25">
      <c r="F1253" s="4" t="s">
        <v>468</v>
      </c>
      <c r="G1253" s="69">
        <v>50</v>
      </c>
      <c r="H1253" s="69">
        <v>10</v>
      </c>
      <c r="I1253" s="69">
        <v>40</v>
      </c>
      <c r="J1253" s="69">
        <v>25</v>
      </c>
      <c r="K1253" s="69">
        <v>5</v>
      </c>
      <c r="L1253" s="69">
        <v>20</v>
      </c>
      <c r="M1253" s="69">
        <v>0</v>
      </c>
      <c r="N1253" s="69">
        <v>0</v>
      </c>
      <c r="O1253" s="69">
        <v>0</v>
      </c>
      <c r="P1253" s="69">
        <v>0</v>
      </c>
      <c r="Q1253" s="69">
        <v>0</v>
      </c>
      <c r="R1253" s="69">
        <v>0</v>
      </c>
    </row>
    <row r="1254" spans="2:18" x14ac:dyDescent="0.25">
      <c r="F1254" s="4" t="s">
        <v>466</v>
      </c>
      <c r="G1254" s="69">
        <v>22</v>
      </c>
      <c r="H1254" s="69">
        <v>6</v>
      </c>
      <c r="I1254" s="69">
        <v>16</v>
      </c>
      <c r="J1254" s="69">
        <v>7</v>
      </c>
      <c r="K1254" s="69">
        <v>3</v>
      </c>
      <c r="L1254" s="69">
        <v>4</v>
      </c>
      <c r="M1254" s="69">
        <v>0</v>
      </c>
      <c r="N1254" s="69">
        <v>0</v>
      </c>
      <c r="O1254" s="69">
        <v>0</v>
      </c>
      <c r="P1254" s="69">
        <v>0</v>
      </c>
      <c r="Q1254" s="69">
        <v>0</v>
      </c>
      <c r="R1254" s="69">
        <v>0</v>
      </c>
    </row>
    <row r="1255" spans="2:18" x14ac:dyDescent="0.25">
      <c r="E1255" s="4" t="s">
        <v>26</v>
      </c>
      <c r="G1255" s="69">
        <v>59</v>
      </c>
      <c r="H1255" s="69">
        <v>25</v>
      </c>
      <c r="I1255" s="69">
        <v>34</v>
      </c>
      <c r="J1255" s="69">
        <v>0</v>
      </c>
      <c r="K1255" s="69">
        <v>0</v>
      </c>
      <c r="L1255" s="69">
        <v>0</v>
      </c>
      <c r="M1255" s="69">
        <v>14</v>
      </c>
      <c r="N1255" s="69">
        <v>8</v>
      </c>
      <c r="O1255" s="69">
        <v>6</v>
      </c>
      <c r="P1255" s="69">
        <v>14</v>
      </c>
      <c r="Q1255" s="69">
        <v>8</v>
      </c>
      <c r="R1255" s="69">
        <v>6</v>
      </c>
    </row>
    <row r="1256" spans="2:18" x14ac:dyDescent="0.25">
      <c r="F1256" s="4" t="s">
        <v>467</v>
      </c>
      <c r="G1256" s="69">
        <v>0</v>
      </c>
      <c r="H1256" s="69">
        <v>0</v>
      </c>
      <c r="I1256" s="69">
        <v>0</v>
      </c>
      <c r="J1256" s="69">
        <v>0</v>
      </c>
      <c r="K1256" s="69">
        <v>0</v>
      </c>
      <c r="L1256" s="69">
        <v>0</v>
      </c>
      <c r="M1256" s="69">
        <v>14</v>
      </c>
      <c r="N1256" s="69">
        <v>8</v>
      </c>
      <c r="O1256" s="69">
        <v>6</v>
      </c>
      <c r="P1256" s="69">
        <v>14</v>
      </c>
      <c r="Q1256" s="69">
        <v>8</v>
      </c>
      <c r="R1256" s="69">
        <v>6</v>
      </c>
    </row>
    <row r="1257" spans="2:18" x14ac:dyDescent="0.25">
      <c r="F1257" s="4" t="s">
        <v>468</v>
      </c>
      <c r="G1257" s="69">
        <v>15</v>
      </c>
      <c r="H1257" s="69">
        <v>7</v>
      </c>
      <c r="I1257" s="69">
        <v>8</v>
      </c>
      <c r="J1257" s="69">
        <v>0</v>
      </c>
      <c r="K1257" s="69">
        <v>0</v>
      </c>
      <c r="L1257" s="69">
        <v>0</v>
      </c>
      <c r="M1257" s="69">
        <v>0</v>
      </c>
      <c r="N1257" s="69">
        <v>0</v>
      </c>
      <c r="O1257" s="69">
        <v>0</v>
      </c>
      <c r="P1257" s="69">
        <v>0</v>
      </c>
      <c r="Q1257" s="69">
        <v>0</v>
      </c>
      <c r="R1257" s="69">
        <v>0</v>
      </c>
    </row>
    <row r="1258" spans="2:18" x14ac:dyDescent="0.25">
      <c r="F1258" s="4" t="s">
        <v>695</v>
      </c>
      <c r="G1258" s="69">
        <v>9</v>
      </c>
      <c r="H1258" s="69">
        <v>6</v>
      </c>
      <c r="I1258" s="69">
        <v>3</v>
      </c>
      <c r="J1258" s="69">
        <v>0</v>
      </c>
      <c r="K1258" s="69">
        <v>0</v>
      </c>
      <c r="L1258" s="69">
        <v>0</v>
      </c>
      <c r="M1258" s="69">
        <v>0</v>
      </c>
      <c r="N1258" s="69">
        <v>0</v>
      </c>
      <c r="O1258" s="69">
        <v>0</v>
      </c>
      <c r="P1258" s="69">
        <v>0</v>
      </c>
      <c r="Q1258" s="69">
        <v>0</v>
      </c>
      <c r="R1258" s="69">
        <v>0</v>
      </c>
    </row>
    <row r="1259" spans="2:18" x14ac:dyDescent="0.25">
      <c r="F1259" s="4" t="s">
        <v>698</v>
      </c>
      <c r="G1259" s="69">
        <v>10</v>
      </c>
      <c r="H1259" s="69">
        <v>2</v>
      </c>
      <c r="I1259" s="69">
        <v>8</v>
      </c>
      <c r="J1259" s="69">
        <v>0</v>
      </c>
      <c r="K1259" s="69">
        <v>0</v>
      </c>
      <c r="L1259" s="69">
        <v>0</v>
      </c>
      <c r="M1259" s="69">
        <v>0</v>
      </c>
      <c r="N1259" s="69">
        <v>0</v>
      </c>
      <c r="O1259" s="69">
        <v>0</v>
      </c>
      <c r="P1259" s="69">
        <v>0</v>
      </c>
      <c r="Q1259" s="69">
        <v>0</v>
      </c>
      <c r="R1259" s="69">
        <v>0</v>
      </c>
    </row>
    <row r="1260" spans="2:18" x14ac:dyDescent="0.25">
      <c r="F1260" s="4" t="s">
        <v>466</v>
      </c>
      <c r="G1260" s="69">
        <v>25</v>
      </c>
      <c r="H1260" s="69">
        <v>10</v>
      </c>
      <c r="I1260" s="69">
        <v>15</v>
      </c>
      <c r="J1260" s="69">
        <v>0</v>
      </c>
      <c r="K1260" s="69">
        <v>0</v>
      </c>
      <c r="L1260" s="69">
        <v>0</v>
      </c>
      <c r="M1260" s="69">
        <v>0</v>
      </c>
      <c r="N1260" s="69">
        <v>0</v>
      </c>
      <c r="O1260" s="69">
        <v>0</v>
      </c>
      <c r="P1260" s="69">
        <v>0</v>
      </c>
      <c r="Q1260" s="69">
        <v>0</v>
      </c>
      <c r="R1260" s="69">
        <v>0</v>
      </c>
    </row>
    <row r="1261" spans="2:18" x14ac:dyDescent="0.25">
      <c r="B1261" s="4" t="s">
        <v>118</v>
      </c>
      <c r="G1261" s="69">
        <v>11</v>
      </c>
      <c r="H1261" s="69">
        <v>4</v>
      </c>
      <c r="I1261" s="69">
        <v>7</v>
      </c>
      <c r="J1261" s="69">
        <v>3</v>
      </c>
      <c r="K1261" s="69">
        <v>1</v>
      </c>
      <c r="L1261" s="69">
        <v>2</v>
      </c>
      <c r="M1261" s="69">
        <v>14</v>
      </c>
      <c r="N1261" s="69">
        <v>5</v>
      </c>
      <c r="O1261" s="69">
        <v>9</v>
      </c>
      <c r="P1261" s="69">
        <v>0</v>
      </c>
      <c r="Q1261" s="69">
        <v>0</v>
      </c>
      <c r="R1261" s="69">
        <v>0</v>
      </c>
    </row>
    <row r="1262" spans="2:18" x14ac:dyDescent="0.25">
      <c r="C1262" s="4" t="s">
        <v>805</v>
      </c>
      <c r="G1262" s="69">
        <v>11</v>
      </c>
      <c r="H1262" s="69">
        <v>4</v>
      </c>
      <c r="I1262" s="69">
        <v>7</v>
      </c>
      <c r="J1262" s="69">
        <v>3</v>
      </c>
      <c r="K1262" s="69">
        <v>1</v>
      </c>
      <c r="L1262" s="69">
        <v>2</v>
      </c>
      <c r="M1262" s="69">
        <v>14</v>
      </c>
      <c r="N1262" s="69">
        <v>5</v>
      </c>
      <c r="O1262" s="69">
        <v>9</v>
      </c>
      <c r="P1262" s="69">
        <v>0</v>
      </c>
      <c r="Q1262" s="69">
        <v>0</v>
      </c>
      <c r="R1262" s="69">
        <v>0</v>
      </c>
    </row>
    <row r="1263" spans="2:18" x14ac:dyDescent="0.25">
      <c r="D1263" s="4" t="s">
        <v>1110</v>
      </c>
      <c r="G1263" s="69">
        <v>11</v>
      </c>
      <c r="H1263" s="69">
        <v>4</v>
      </c>
      <c r="I1263" s="69">
        <v>7</v>
      </c>
      <c r="J1263" s="69">
        <v>3</v>
      </c>
      <c r="K1263" s="69">
        <v>1</v>
      </c>
      <c r="L1263" s="69">
        <v>2</v>
      </c>
      <c r="M1263" s="69">
        <v>14</v>
      </c>
      <c r="N1263" s="69">
        <v>5</v>
      </c>
      <c r="O1263" s="69">
        <v>9</v>
      </c>
      <c r="P1263" s="69">
        <v>0</v>
      </c>
      <c r="Q1263" s="69">
        <v>0</v>
      </c>
      <c r="R1263" s="69">
        <v>0</v>
      </c>
    </row>
    <row r="1264" spans="2:18" x14ac:dyDescent="0.25">
      <c r="E1264" s="4" t="s">
        <v>10</v>
      </c>
      <c r="G1264" s="69">
        <v>11</v>
      </c>
      <c r="H1264" s="69">
        <v>4</v>
      </c>
      <c r="I1264" s="69">
        <v>7</v>
      </c>
      <c r="J1264" s="69">
        <v>3</v>
      </c>
      <c r="K1264" s="69">
        <v>1</v>
      </c>
      <c r="L1264" s="69">
        <v>2</v>
      </c>
      <c r="M1264" s="69">
        <v>14</v>
      </c>
      <c r="N1264" s="69">
        <v>5</v>
      </c>
      <c r="O1264" s="69">
        <v>9</v>
      </c>
      <c r="P1264" s="69">
        <v>0</v>
      </c>
      <c r="Q1264" s="69">
        <v>0</v>
      </c>
      <c r="R1264" s="69">
        <v>0</v>
      </c>
    </row>
    <row r="1265" spans="2:18" x14ac:dyDescent="0.25">
      <c r="F1265" s="4" t="s">
        <v>806</v>
      </c>
      <c r="G1265" s="69">
        <v>11</v>
      </c>
      <c r="H1265" s="69">
        <v>4</v>
      </c>
      <c r="I1265" s="69">
        <v>7</v>
      </c>
      <c r="J1265" s="69">
        <v>3</v>
      </c>
      <c r="K1265" s="69">
        <v>1</v>
      </c>
      <c r="L1265" s="69">
        <v>2</v>
      </c>
      <c r="M1265" s="69">
        <v>14</v>
      </c>
      <c r="N1265" s="69">
        <v>5</v>
      </c>
      <c r="O1265" s="69">
        <v>9</v>
      </c>
      <c r="P1265" s="69">
        <v>0</v>
      </c>
      <c r="Q1265" s="69">
        <v>0</v>
      </c>
      <c r="R1265" s="69">
        <v>0</v>
      </c>
    </row>
    <row r="1266" spans="2:18" x14ac:dyDescent="0.25">
      <c r="B1266" s="4" t="s">
        <v>821</v>
      </c>
      <c r="G1266" s="69">
        <v>2701</v>
      </c>
      <c r="H1266" s="69">
        <v>1688</v>
      </c>
      <c r="I1266" s="69">
        <v>1013</v>
      </c>
      <c r="J1266" s="69">
        <v>843</v>
      </c>
      <c r="K1266" s="69">
        <v>535</v>
      </c>
      <c r="L1266" s="69">
        <v>308</v>
      </c>
      <c r="M1266" s="69">
        <v>348</v>
      </c>
      <c r="N1266" s="69">
        <v>188</v>
      </c>
      <c r="O1266" s="69">
        <v>160</v>
      </c>
      <c r="P1266" s="69">
        <v>377</v>
      </c>
      <c r="Q1266" s="69">
        <v>183</v>
      </c>
      <c r="R1266" s="69">
        <v>194</v>
      </c>
    </row>
    <row r="1267" spans="2:18" x14ac:dyDescent="0.25">
      <c r="C1267" s="4" t="s">
        <v>821</v>
      </c>
      <c r="G1267" s="69">
        <v>2701</v>
      </c>
      <c r="H1267" s="69">
        <v>1688</v>
      </c>
      <c r="I1267" s="69">
        <v>1013</v>
      </c>
      <c r="J1267" s="69">
        <v>843</v>
      </c>
      <c r="K1267" s="69">
        <v>535</v>
      </c>
      <c r="L1267" s="69">
        <v>308</v>
      </c>
      <c r="M1267" s="69">
        <v>348</v>
      </c>
      <c r="N1267" s="69">
        <v>188</v>
      </c>
      <c r="O1267" s="69">
        <v>160</v>
      </c>
      <c r="P1267" s="69">
        <v>377</v>
      </c>
      <c r="Q1267" s="69">
        <v>183</v>
      </c>
      <c r="R1267" s="69">
        <v>194</v>
      </c>
    </row>
    <row r="1268" spans="2:18" x14ac:dyDescent="0.25">
      <c r="D1268" s="4" t="s">
        <v>9</v>
      </c>
      <c r="G1268" s="69">
        <v>2701</v>
      </c>
      <c r="H1268" s="69">
        <v>1688</v>
      </c>
      <c r="I1268" s="69">
        <v>1013</v>
      </c>
      <c r="J1268" s="69">
        <v>843</v>
      </c>
      <c r="K1268" s="69">
        <v>535</v>
      </c>
      <c r="L1268" s="69">
        <v>308</v>
      </c>
      <c r="M1268" s="69">
        <v>348</v>
      </c>
      <c r="N1268" s="69">
        <v>188</v>
      </c>
      <c r="O1268" s="69">
        <v>160</v>
      </c>
      <c r="P1268" s="69">
        <v>377</v>
      </c>
      <c r="Q1268" s="69">
        <v>183</v>
      </c>
      <c r="R1268" s="69">
        <v>194</v>
      </c>
    </row>
    <row r="1269" spans="2:18" x14ac:dyDescent="0.25">
      <c r="E1269" s="4" t="s">
        <v>10</v>
      </c>
      <c r="G1269" s="69">
        <v>2663</v>
      </c>
      <c r="H1269" s="69">
        <v>1673</v>
      </c>
      <c r="I1269" s="69">
        <v>990</v>
      </c>
      <c r="J1269" s="69">
        <v>831</v>
      </c>
      <c r="K1269" s="69">
        <v>527</v>
      </c>
      <c r="L1269" s="69">
        <v>304</v>
      </c>
      <c r="M1269" s="69">
        <v>332</v>
      </c>
      <c r="N1269" s="69">
        <v>179</v>
      </c>
      <c r="O1269" s="69">
        <v>153</v>
      </c>
      <c r="P1269" s="69">
        <v>375</v>
      </c>
      <c r="Q1269" s="69">
        <v>181</v>
      </c>
      <c r="R1269" s="69">
        <v>194</v>
      </c>
    </row>
    <row r="1270" spans="2:18" x14ac:dyDescent="0.25">
      <c r="F1270" s="4" t="s">
        <v>68</v>
      </c>
      <c r="G1270" s="69">
        <v>350</v>
      </c>
      <c r="H1270" s="69">
        <v>220</v>
      </c>
      <c r="I1270" s="69">
        <v>130</v>
      </c>
      <c r="J1270" s="69">
        <v>115</v>
      </c>
      <c r="K1270" s="69">
        <v>77</v>
      </c>
      <c r="L1270" s="69">
        <v>38</v>
      </c>
      <c r="M1270" s="69">
        <v>26</v>
      </c>
      <c r="N1270" s="69">
        <v>9</v>
      </c>
      <c r="O1270" s="69">
        <v>17</v>
      </c>
      <c r="P1270" s="69">
        <v>20</v>
      </c>
      <c r="Q1270" s="69">
        <v>8</v>
      </c>
      <c r="R1270" s="69">
        <v>12</v>
      </c>
    </row>
    <row r="1271" spans="2:18" x14ac:dyDescent="0.25">
      <c r="F1271" s="4" t="s">
        <v>474</v>
      </c>
      <c r="G1271" s="69">
        <v>114</v>
      </c>
      <c r="H1271" s="69">
        <v>40</v>
      </c>
      <c r="I1271" s="69">
        <v>74</v>
      </c>
      <c r="J1271" s="69">
        <v>50</v>
      </c>
      <c r="K1271" s="69">
        <v>21</v>
      </c>
      <c r="L1271" s="69">
        <v>29</v>
      </c>
      <c r="M1271" s="69">
        <v>24</v>
      </c>
      <c r="N1271" s="69">
        <v>7</v>
      </c>
      <c r="O1271" s="69">
        <v>17</v>
      </c>
      <c r="P1271" s="69">
        <v>40</v>
      </c>
      <c r="Q1271" s="69">
        <v>8</v>
      </c>
      <c r="R1271" s="69">
        <v>32</v>
      </c>
    </row>
    <row r="1272" spans="2:18" x14ac:dyDescent="0.25">
      <c r="F1272" s="4" t="s">
        <v>729</v>
      </c>
      <c r="G1272" s="69">
        <v>221</v>
      </c>
      <c r="H1272" s="69">
        <v>214</v>
      </c>
      <c r="I1272" s="69">
        <v>7</v>
      </c>
      <c r="J1272" s="69">
        <v>43</v>
      </c>
      <c r="K1272" s="69">
        <v>42</v>
      </c>
      <c r="L1272" s="69">
        <v>1</v>
      </c>
      <c r="M1272" s="69">
        <v>14</v>
      </c>
      <c r="N1272" s="69">
        <v>13</v>
      </c>
      <c r="O1272" s="69">
        <v>1</v>
      </c>
      <c r="P1272" s="69">
        <v>4</v>
      </c>
      <c r="Q1272" s="69">
        <v>4</v>
      </c>
      <c r="R1272" s="69">
        <v>0</v>
      </c>
    </row>
    <row r="1273" spans="2:18" x14ac:dyDescent="0.25">
      <c r="F1273" s="4" t="s">
        <v>703</v>
      </c>
      <c r="G1273" s="69">
        <v>234</v>
      </c>
      <c r="H1273" s="69">
        <v>106</v>
      </c>
      <c r="I1273" s="69">
        <v>128</v>
      </c>
      <c r="J1273" s="69">
        <v>42</v>
      </c>
      <c r="K1273" s="69">
        <v>19</v>
      </c>
      <c r="L1273" s="69">
        <v>23</v>
      </c>
      <c r="M1273" s="69">
        <v>47</v>
      </c>
      <c r="N1273" s="69">
        <v>15</v>
      </c>
      <c r="O1273" s="69">
        <v>32</v>
      </c>
      <c r="P1273" s="69">
        <v>68</v>
      </c>
      <c r="Q1273" s="69">
        <v>24</v>
      </c>
      <c r="R1273" s="69">
        <v>44</v>
      </c>
    </row>
    <row r="1274" spans="2:18" x14ac:dyDescent="0.25">
      <c r="F1274" s="4" t="s">
        <v>1144</v>
      </c>
      <c r="G1274" s="69">
        <v>141</v>
      </c>
      <c r="H1274" s="69">
        <v>95</v>
      </c>
      <c r="I1274" s="69">
        <v>46</v>
      </c>
      <c r="J1274" s="69">
        <v>141</v>
      </c>
      <c r="K1274" s="69">
        <v>95</v>
      </c>
      <c r="L1274" s="69">
        <v>46</v>
      </c>
      <c r="M1274" s="69">
        <v>0</v>
      </c>
      <c r="N1274" s="69">
        <v>0</v>
      </c>
      <c r="O1274" s="69">
        <v>0</v>
      </c>
      <c r="P1274" s="69">
        <v>0</v>
      </c>
      <c r="Q1274" s="69">
        <v>0</v>
      </c>
      <c r="R1274" s="69">
        <v>0</v>
      </c>
    </row>
    <row r="1275" spans="2:18" x14ac:dyDescent="0.25">
      <c r="F1275" s="4" t="s">
        <v>550</v>
      </c>
      <c r="G1275" s="69">
        <v>190</v>
      </c>
      <c r="H1275" s="69">
        <v>148</v>
      </c>
      <c r="I1275" s="69">
        <v>42</v>
      </c>
      <c r="J1275" s="69">
        <v>75</v>
      </c>
      <c r="K1275" s="69">
        <v>62</v>
      </c>
      <c r="L1275" s="69">
        <v>13</v>
      </c>
      <c r="M1275" s="69">
        <v>24</v>
      </c>
      <c r="N1275" s="69">
        <v>15</v>
      </c>
      <c r="O1275" s="69">
        <v>9</v>
      </c>
      <c r="P1275" s="69">
        <v>42</v>
      </c>
      <c r="Q1275" s="69">
        <v>27</v>
      </c>
      <c r="R1275" s="69">
        <v>15</v>
      </c>
    </row>
    <row r="1276" spans="2:18" x14ac:dyDescent="0.25">
      <c r="F1276" s="4" t="s">
        <v>792</v>
      </c>
      <c r="G1276" s="69">
        <v>36</v>
      </c>
      <c r="H1276" s="69">
        <v>23</v>
      </c>
      <c r="I1276" s="69">
        <v>13</v>
      </c>
      <c r="J1276" s="69">
        <v>0</v>
      </c>
      <c r="K1276" s="69">
        <v>0</v>
      </c>
      <c r="L1276" s="69">
        <v>0</v>
      </c>
      <c r="M1276" s="69">
        <v>15</v>
      </c>
      <c r="N1276" s="69">
        <v>13</v>
      </c>
      <c r="O1276" s="69">
        <v>2</v>
      </c>
      <c r="P1276" s="69">
        <v>18</v>
      </c>
      <c r="Q1276" s="69">
        <v>14</v>
      </c>
      <c r="R1276" s="69">
        <v>4</v>
      </c>
    </row>
    <row r="1277" spans="2:18" x14ac:dyDescent="0.25">
      <c r="F1277" s="4" t="s">
        <v>705</v>
      </c>
      <c r="G1277" s="69">
        <v>492</v>
      </c>
      <c r="H1277" s="69">
        <v>343</v>
      </c>
      <c r="I1277" s="69">
        <v>149</v>
      </c>
      <c r="J1277" s="69">
        <v>115</v>
      </c>
      <c r="K1277" s="69">
        <v>80</v>
      </c>
      <c r="L1277" s="69">
        <v>35</v>
      </c>
      <c r="M1277" s="69">
        <v>50</v>
      </c>
      <c r="N1277" s="69">
        <v>31</v>
      </c>
      <c r="O1277" s="69">
        <v>19</v>
      </c>
      <c r="P1277" s="69">
        <v>57</v>
      </c>
      <c r="Q1277" s="69">
        <v>33</v>
      </c>
      <c r="R1277" s="69">
        <v>24</v>
      </c>
    </row>
    <row r="1278" spans="2:18" x14ac:dyDescent="0.25">
      <c r="F1278" s="4" t="s">
        <v>823</v>
      </c>
      <c r="G1278" s="69">
        <v>246</v>
      </c>
      <c r="H1278" s="69">
        <v>216</v>
      </c>
      <c r="I1278" s="69">
        <v>30</v>
      </c>
      <c r="J1278" s="69">
        <v>58</v>
      </c>
      <c r="K1278" s="69">
        <v>52</v>
      </c>
      <c r="L1278" s="69">
        <v>6</v>
      </c>
      <c r="M1278" s="69">
        <v>24</v>
      </c>
      <c r="N1278" s="69">
        <v>22</v>
      </c>
      <c r="O1278" s="69">
        <v>2</v>
      </c>
      <c r="P1278" s="69">
        <v>22</v>
      </c>
      <c r="Q1278" s="69">
        <v>22</v>
      </c>
      <c r="R1278" s="69">
        <v>0</v>
      </c>
    </row>
    <row r="1279" spans="2:18" x14ac:dyDescent="0.25">
      <c r="F1279" s="4" t="s">
        <v>731</v>
      </c>
      <c r="G1279" s="69">
        <v>390</v>
      </c>
      <c r="H1279" s="69">
        <v>171</v>
      </c>
      <c r="I1279" s="69">
        <v>219</v>
      </c>
      <c r="J1279" s="69">
        <v>120</v>
      </c>
      <c r="K1279" s="69">
        <v>53</v>
      </c>
      <c r="L1279" s="69">
        <v>67</v>
      </c>
      <c r="M1279" s="69">
        <v>36</v>
      </c>
      <c r="N1279" s="69">
        <v>14</v>
      </c>
      <c r="O1279" s="69">
        <v>22</v>
      </c>
      <c r="P1279" s="69">
        <v>18</v>
      </c>
      <c r="Q1279" s="69">
        <v>0</v>
      </c>
      <c r="R1279" s="69">
        <v>18</v>
      </c>
    </row>
    <row r="1280" spans="2:18" x14ac:dyDescent="0.25">
      <c r="F1280" s="4" t="s">
        <v>704</v>
      </c>
      <c r="G1280" s="69">
        <v>249</v>
      </c>
      <c r="H1280" s="69">
        <v>97</v>
      </c>
      <c r="I1280" s="69">
        <v>152</v>
      </c>
      <c r="J1280" s="69">
        <v>72</v>
      </c>
      <c r="K1280" s="69">
        <v>26</v>
      </c>
      <c r="L1280" s="69">
        <v>46</v>
      </c>
      <c r="M1280" s="69">
        <v>71</v>
      </c>
      <c r="N1280" s="69">
        <v>39</v>
      </c>
      <c r="O1280" s="69">
        <v>32</v>
      </c>
      <c r="P1280" s="69">
        <v>83</v>
      </c>
      <c r="Q1280" s="69">
        <v>38</v>
      </c>
      <c r="R1280" s="69">
        <v>45</v>
      </c>
    </row>
    <row r="1281" spans="2:18" x14ac:dyDescent="0.25">
      <c r="F1281" s="4" t="s">
        <v>822</v>
      </c>
      <c r="G1281" s="69">
        <v>0</v>
      </c>
      <c r="H1281" s="69">
        <v>0</v>
      </c>
      <c r="I1281" s="69">
        <v>0</v>
      </c>
      <c r="J1281" s="69">
        <v>0</v>
      </c>
      <c r="K1281" s="69">
        <v>0</v>
      </c>
      <c r="L1281" s="69">
        <v>0</v>
      </c>
      <c r="M1281" s="69">
        <v>1</v>
      </c>
      <c r="N1281" s="69">
        <v>1</v>
      </c>
      <c r="O1281" s="69">
        <v>0</v>
      </c>
      <c r="P1281" s="69">
        <v>1</v>
      </c>
      <c r="Q1281" s="69">
        <v>1</v>
      </c>
      <c r="R1281" s="69">
        <v>0</v>
      </c>
    </row>
    <row r="1282" spans="2:18" x14ac:dyDescent="0.25">
      <c r="F1282" s="4" t="s">
        <v>701</v>
      </c>
      <c r="G1282" s="69">
        <v>0</v>
      </c>
      <c r="H1282" s="69">
        <v>0</v>
      </c>
      <c r="I1282" s="69">
        <v>0</v>
      </c>
      <c r="J1282" s="69">
        <v>0</v>
      </c>
      <c r="K1282" s="69">
        <v>0</v>
      </c>
      <c r="L1282" s="69">
        <v>0</v>
      </c>
      <c r="M1282" s="69">
        <v>0</v>
      </c>
      <c r="N1282" s="69">
        <v>0</v>
      </c>
      <c r="O1282" s="69">
        <v>0</v>
      </c>
      <c r="P1282" s="69">
        <v>2</v>
      </c>
      <c r="Q1282" s="69">
        <v>2</v>
      </c>
      <c r="R1282" s="69">
        <v>0</v>
      </c>
    </row>
    <row r="1283" spans="2:18" x14ac:dyDescent="0.25">
      <c r="E1283" s="4" t="s">
        <v>26</v>
      </c>
      <c r="G1283" s="69">
        <v>38</v>
      </c>
      <c r="H1283" s="69">
        <v>15</v>
      </c>
      <c r="I1283" s="69">
        <v>23</v>
      </c>
      <c r="J1283" s="69">
        <v>12</v>
      </c>
      <c r="K1283" s="69">
        <v>8</v>
      </c>
      <c r="L1283" s="69">
        <v>4</v>
      </c>
      <c r="M1283" s="69">
        <v>16</v>
      </c>
      <c r="N1283" s="69">
        <v>9</v>
      </c>
      <c r="O1283" s="69">
        <v>7</v>
      </c>
      <c r="P1283" s="69">
        <v>2</v>
      </c>
      <c r="Q1283" s="69">
        <v>2</v>
      </c>
      <c r="R1283" s="69">
        <v>0</v>
      </c>
    </row>
    <row r="1284" spans="2:18" x14ac:dyDescent="0.25">
      <c r="F1284" s="4" t="s">
        <v>705</v>
      </c>
      <c r="G1284" s="69">
        <v>38</v>
      </c>
      <c r="H1284" s="69">
        <v>15</v>
      </c>
      <c r="I1284" s="69">
        <v>23</v>
      </c>
      <c r="J1284" s="69">
        <v>12</v>
      </c>
      <c r="K1284" s="69">
        <v>8</v>
      </c>
      <c r="L1284" s="69">
        <v>4</v>
      </c>
      <c r="M1284" s="69">
        <v>16</v>
      </c>
      <c r="N1284" s="69">
        <v>9</v>
      </c>
      <c r="O1284" s="69">
        <v>7</v>
      </c>
      <c r="P1284" s="69">
        <v>2</v>
      </c>
      <c r="Q1284" s="69">
        <v>2</v>
      </c>
      <c r="R1284" s="69">
        <v>0</v>
      </c>
    </row>
    <row r="1285" spans="2:18" x14ac:dyDescent="0.25">
      <c r="B1285" s="4" t="s">
        <v>119</v>
      </c>
      <c r="G1285" s="69">
        <v>358</v>
      </c>
      <c r="H1285" s="69">
        <v>78</v>
      </c>
      <c r="I1285" s="69">
        <v>280</v>
      </c>
      <c r="J1285" s="69">
        <v>99</v>
      </c>
      <c r="K1285" s="69">
        <v>14</v>
      </c>
      <c r="L1285" s="69">
        <v>85</v>
      </c>
      <c r="M1285" s="69">
        <v>157</v>
      </c>
      <c r="N1285" s="69">
        <v>39</v>
      </c>
      <c r="O1285" s="69">
        <v>118</v>
      </c>
      <c r="P1285" s="69">
        <v>155</v>
      </c>
      <c r="Q1285" s="69">
        <v>39</v>
      </c>
      <c r="R1285" s="69">
        <v>116</v>
      </c>
    </row>
    <row r="1286" spans="2:18" x14ac:dyDescent="0.25">
      <c r="C1286" s="4" t="s">
        <v>807</v>
      </c>
      <c r="G1286" s="69">
        <v>358</v>
      </c>
      <c r="H1286" s="69">
        <v>78</v>
      </c>
      <c r="I1286" s="69">
        <v>280</v>
      </c>
      <c r="J1286" s="69">
        <v>99</v>
      </c>
      <c r="K1286" s="69">
        <v>14</v>
      </c>
      <c r="L1286" s="69">
        <v>85</v>
      </c>
      <c r="M1286" s="69">
        <v>157</v>
      </c>
      <c r="N1286" s="69">
        <v>39</v>
      </c>
      <c r="O1286" s="69">
        <v>118</v>
      </c>
      <c r="P1286" s="69">
        <v>155</v>
      </c>
      <c r="Q1286" s="69">
        <v>39</v>
      </c>
      <c r="R1286" s="69">
        <v>116</v>
      </c>
    </row>
    <row r="1287" spans="2:18" x14ac:dyDescent="0.25">
      <c r="D1287" s="4" t="s">
        <v>9</v>
      </c>
      <c r="G1287" s="69">
        <v>358</v>
      </c>
      <c r="H1287" s="69">
        <v>78</v>
      </c>
      <c r="I1287" s="69">
        <v>280</v>
      </c>
      <c r="J1287" s="69">
        <v>99</v>
      </c>
      <c r="K1287" s="69">
        <v>14</v>
      </c>
      <c r="L1287" s="69">
        <v>85</v>
      </c>
      <c r="M1287" s="69">
        <v>157</v>
      </c>
      <c r="N1287" s="69">
        <v>39</v>
      </c>
      <c r="O1287" s="69">
        <v>118</v>
      </c>
      <c r="P1287" s="69">
        <v>155</v>
      </c>
      <c r="Q1287" s="69">
        <v>39</v>
      </c>
      <c r="R1287" s="69">
        <v>116</v>
      </c>
    </row>
    <row r="1288" spans="2:18" x14ac:dyDescent="0.25">
      <c r="E1288" s="4" t="s">
        <v>10</v>
      </c>
      <c r="G1288" s="69">
        <v>358</v>
      </c>
      <c r="H1288" s="69">
        <v>78</v>
      </c>
      <c r="I1288" s="69">
        <v>280</v>
      </c>
      <c r="J1288" s="69">
        <v>99</v>
      </c>
      <c r="K1288" s="69">
        <v>14</v>
      </c>
      <c r="L1288" s="69">
        <v>85</v>
      </c>
      <c r="M1288" s="69">
        <v>157</v>
      </c>
      <c r="N1288" s="69">
        <v>39</v>
      </c>
      <c r="O1288" s="69">
        <v>118</v>
      </c>
      <c r="P1288" s="69">
        <v>155</v>
      </c>
      <c r="Q1288" s="69">
        <v>39</v>
      </c>
      <c r="R1288" s="69">
        <v>116</v>
      </c>
    </row>
    <row r="1289" spans="2:18" x14ac:dyDescent="0.25">
      <c r="F1289" s="4" t="s">
        <v>745</v>
      </c>
      <c r="G1289" s="69">
        <v>127</v>
      </c>
      <c r="H1289" s="69">
        <v>1</v>
      </c>
      <c r="I1289" s="69">
        <v>126</v>
      </c>
      <c r="J1289" s="69">
        <v>29</v>
      </c>
      <c r="K1289" s="69">
        <v>0</v>
      </c>
      <c r="L1289" s="69">
        <v>29</v>
      </c>
      <c r="M1289" s="69">
        <v>40</v>
      </c>
      <c r="N1289" s="69">
        <v>1</v>
      </c>
      <c r="O1289" s="69">
        <v>39</v>
      </c>
      <c r="P1289" s="69">
        <v>40</v>
      </c>
      <c r="Q1289" s="69">
        <v>1</v>
      </c>
      <c r="R1289" s="69">
        <v>39</v>
      </c>
    </row>
    <row r="1290" spans="2:18" x14ac:dyDescent="0.25">
      <c r="F1290" s="4" t="s">
        <v>458</v>
      </c>
      <c r="G1290" s="69">
        <v>167</v>
      </c>
      <c r="H1290" s="69">
        <v>57</v>
      </c>
      <c r="I1290" s="69">
        <v>110</v>
      </c>
      <c r="J1290" s="69">
        <v>70</v>
      </c>
      <c r="K1290" s="69">
        <v>14</v>
      </c>
      <c r="L1290" s="69">
        <v>56</v>
      </c>
      <c r="M1290" s="69">
        <v>83</v>
      </c>
      <c r="N1290" s="69">
        <v>26</v>
      </c>
      <c r="O1290" s="69">
        <v>57</v>
      </c>
      <c r="P1290" s="69">
        <v>82</v>
      </c>
      <c r="Q1290" s="69">
        <v>26</v>
      </c>
      <c r="R1290" s="69">
        <v>56</v>
      </c>
    </row>
    <row r="1291" spans="2:18" x14ac:dyDescent="0.25">
      <c r="F1291" s="4" t="s">
        <v>808</v>
      </c>
      <c r="G1291" s="69">
        <v>64</v>
      </c>
      <c r="H1291" s="69">
        <v>20</v>
      </c>
      <c r="I1291" s="69">
        <v>44</v>
      </c>
      <c r="J1291" s="69">
        <v>0</v>
      </c>
      <c r="K1291" s="69">
        <v>0</v>
      </c>
      <c r="L1291" s="69">
        <v>0</v>
      </c>
      <c r="M1291" s="69">
        <v>34</v>
      </c>
      <c r="N1291" s="69">
        <v>12</v>
      </c>
      <c r="O1291" s="69">
        <v>22</v>
      </c>
      <c r="P1291" s="69">
        <v>33</v>
      </c>
      <c r="Q1291" s="69">
        <v>12</v>
      </c>
      <c r="R1291" s="69">
        <v>21</v>
      </c>
    </row>
    <row r="1292" spans="2:18" x14ac:dyDescent="0.25">
      <c r="B1292" s="4" t="s">
        <v>472</v>
      </c>
      <c r="G1292" s="69">
        <v>1562</v>
      </c>
      <c r="H1292" s="69">
        <v>570</v>
      </c>
      <c r="I1292" s="69">
        <v>992</v>
      </c>
      <c r="J1292" s="69">
        <v>408</v>
      </c>
      <c r="K1292" s="69">
        <v>149</v>
      </c>
      <c r="L1292" s="69">
        <v>259</v>
      </c>
      <c r="M1292" s="69">
        <v>13</v>
      </c>
      <c r="N1292" s="69">
        <v>5</v>
      </c>
      <c r="O1292" s="69">
        <v>8</v>
      </c>
      <c r="P1292" s="69">
        <v>47</v>
      </c>
      <c r="Q1292" s="69">
        <v>17</v>
      </c>
      <c r="R1292" s="69">
        <v>30</v>
      </c>
    </row>
    <row r="1293" spans="2:18" x14ac:dyDescent="0.25">
      <c r="C1293" s="4" t="s">
        <v>120</v>
      </c>
      <c r="G1293" s="69">
        <v>26</v>
      </c>
      <c r="H1293" s="69">
        <v>10</v>
      </c>
      <c r="I1293" s="69">
        <v>16</v>
      </c>
      <c r="J1293" s="69">
        <v>6</v>
      </c>
      <c r="K1293" s="69">
        <v>2</v>
      </c>
      <c r="L1293" s="69">
        <v>4</v>
      </c>
      <c r="M1293" s="69">
        <v>0</v>
      </c>
      <c r="N1293" s="69">
        <v>0</v>
      </c>
      <c r="O1293" s="69">
        <v>0</v>
      </c>
      <c r="P1293" s="69">
        <v>0</v>
      </c>
      <c r="Q1293" s="69">
        <v>0</v>
      </c>
      <c r="R1293" s="69">
        <v>0</v>
      </c>
    </row>
    <row r="1294" spans="2:18" x14ac:dyDescent="0.25">
      <c r="D1294" s="4" t="s">
        <v>9</v>
      </c>
      <c r="G1294" s="69">
        <v>26</v>
      </c>
      <c r="H1294" s="69">
        <v>10</v>
      </c>
      <c r="I1294" s="69">
        <v>16</v>
      </c>
      <c r="J1294" s="69">
        <v>6</v>
      </c>
      <c r="K1294" s="69">
        <v>2</v>
      </c>
      <c r="L1294" s="69">
        <v>4</v>
      </c>
      <c r="M1294" s="69">
        <v>0</v>
      </c>
      <c r="N1294" s="69">
        <v>0</v>
      </c>
      <c r="O1294" s="69">
        <v>0</v>
      </c>
      <c r="P1294" s="69">
        <v>0</v>
      </c>
      <c r="Q1294" s="69">
        <v>0</v>
      </c>
      <c r="R1294" s="69">
        <v>0</v>
      </c>
    </row>
    <row r="1295" spans="2:18" x14ac:dyDescent="0.25">
      <c r="E1295" s="4" t="s">
        <v>10</v>
      </c>
      <c r="G1295" s="69">
        <v>26</v>
      </c>
      <c r="H1295" s="69">
        <v>10</v>
      </c>
      <c r="I1295" s="69">
        <v>16</v>
      </c>
      <c r="J1295" s="69">
        <v>6</v>
      </c>
      <c r="K1295" s="69">
        <v>2</v>
      </c>
      <c r="L1295" s="69">
        <v>4</v>
      </c>
      <c r="M1295" s="69">
        <v>0</v>
      </c>
      <c r="N1295" s="69">
        <v>0</v>
      </c>
      <c r="O1295" s="69">
        <v>0</v>
      </c>
      <c r="P1295" s="69">
        <v>0</v>
      </c>
      <c r="Q1295" s="69">
        <v>0</v>
      </c>
      <c r="R1295" s="69">
        <v>0</v>
      </c>
    </row>
    <row r="1296" spans="2:18" x14ac:dyDescent="0.25">
      <c r="F1296" s="4" t="s">
        <v>595</v>
      </c>
      <c r="G1296" s="69">
        <v>26</v>
      </c>
      <c r="H1296" s="69">
        <v>10</v>
      </c>
      <c r="I1296" s="69">
        <v>16</v>
      </c>
      <c r="J1296" s="69">
        <v>6</v>
      </c>
      <c r="K1296" s="69">
        <v>2</v>
      </c>
      <c r="L1296" s="69">
        <v>4</v>
      </c>
      <c r="M1296" s="69">
        <v>0</v>
      </c>
      <c r="N1296" s="69">
        <v>0</v>
      </c>
      <c r="O1296" s="69">
        <v>0</v>
      </c>
      <c r="P1296" s="69">
        <v>0</v>
      </c>
      <c r="Q1296" s="69">
        <v>0</v>
      </c>
      <c r="R1296" s="69">
        <v>0</v>
      </c>
    </row>
    <row r="1297" spans="3:18" x14ac:dyDescent="0.25">
      <c r="C1297" s="4" t="s">
        <v>815</v>
      </c>
      <c r="G1297" s="69">
        <v>117</v>
      </c>
      <c r="H1297" s="69">
        <v>42</v>
      </c>
      <c r="I1297" s="69">
        <v>75</v>
      </c>
      <c r="J1297" s="69">
        <v>24</v>
      </c>
      <c r="K1297" s="69">
        <v>6</v>
      </c>
      <c r="L1297" s="69">
        <v>18</v>
      </c>
      <c r="M1297" s="69">
        <v>0</v>
      </c>
      <c r="N1297" s="69">
        <v>0</v>
      </c>
      <c r="O1297" s="69">
        <v>0</v>
      </c>
      <c r="P1297" s="69">
        <v>0</v>
      </c>
      <c r="Q1297" s="69">
        <v>0</v>
      </c>
      <c r="R1297" s="69">
        <v>0</v>
      </c>
    </row>
    <row r="1298" spans="3:18" x14ac:dyDescent="0.25">
      <c r="D1298" s="4" t="s">
        <v>9</v>
      </c>
      <c r="G1298" s="69">
        <v>110</v>
      </c>
      <c r="H1298" s="69">
        <v>41</v>
      </c>
      <c r="I1298" s="69">
        <v>69</v>
      </c>
      <c r="J1298" s="69">
        <v>24</v>
      </c>
      <c r="K1298" s="69">
        <v>6</v>
      </c>
      <c r="L1298" s="69">
        <v>18</v>
      </c>
      <c r="M1298" s="69">
        <v>0</v>
      </c>
      <c r="N1298" s="69">
        <v>0</v>
      </c>
      <c r="O1298" s="69">
        <v>0</v>
      </c>
      <c r="P1298" s="69">
        <v>0</v>
      </c>
      <c r="Q1298" s="69">
        <v>0</v>
      </c>
      <c r="R1298" s="69">
        <v>0</v>
      </c>
    </row>
    <row r="1299" spans="3:18" x14ac:dyDescent="0.25">
      <c r="E1299" s="4" t="s">
        <v>10</v>
      </c>
      <c r="G1299" s="69">
        <v>110</v>
      </c>
      <c r="H1299" s="69">
        <v>41</v>
      </c>
      <c r="I1299" s="69">
        <v>69</v>
      </c>
      <c r="J1299" s="69">
        <v>24</v>
      </c>
      <c r="K1299" s="69">
        <v>6</v>
      </c>
      <c r="L1299" s="69">
        <v>18</v>
      </c>
      <c r="M1299" s="69">
        <v>0</v>
      </c>
      <c r="N1299" s="69">
        <v>0</v>
      </c>
      <c r="O1299" s="69">
        <v>0</v>
      </c>
      <c r="P1299" s="69">
        <v>0</v>
      </c>
      <c r="Q1299" s="69">
        <v>0</v>
      </c>
      <c r="R1299" s="69">
        <v>0</v>
      </c>
    </row>
    <row r="1300" spans="3:18" x14ac:dyDescent="0.25">
      <c r="F1300" s="4" t="s">
        <v>530</v>
      </c>
      <c r="G1300" s="69">
        <v>58</v>
      </c>
      <c r="H1300" s="69">
        <v>23</v>
      </c>
      <c r="I1300" s="69">
        <v>35</v>
      </c>
      <c r="J1300" s="69">
        <v>11</v>
      </c>
      <c r="K1300" s="69">
        <v>4</v>
      </c>
      <c r="L1300" s="69">
        <v>7</v>
      </c>
      <c r="M1300" s="69">
        <v>0</v>
      </c>
      <c r="N1300" s="69">
        <v>0</v>
      </c>
      <c r="O1300" s="69">
        <v>0</v>
      </c>
      <c r="P1300" s="69">
        <v>0</v>
      </c>
      <c r="Q1300" s="69">
        <v>0</v>
      </c>
      <c r="R1300" s="69">
        <v>0</v>
      </c>
    </row>
    <row r="1301" spans="3:18" x14ac:dyDescent="0.25">
      <c r="F1301" s="4" t="s">
        <v>648</v>
      </c>
      <c r="G1301" s="69">
        <v>52</v>
      </c>
      <c r="H1301" s="69">
        <v>18</v>
      </c>
      <c r="I1301" s="69">
        <v>34</v>
      </c>
      <c r="J1301" s="69">
        <v>13</v>
      </c>
      <c r="K1301" s="69">
        <v>2</v>
      </c>
      <c r="L1301" s="69">
        <v>11</v>
      </c>
      <c r="M1301" s="69">
        <v>0</v>
      </c>
      <c r="N1301" s="69">
        <v>0</v>
      </c>
      <c r="O1301" s="69">
        <v>0</v>
      </c>
      <c r="P1301" s="69">
        <v>0</v>
      </c>
      <c r="Q1301" s="69">
        <v>0</v>
      </c>
      <c r="R1301" s="69">
        <v>0</v>
      </c>
    </row>
    <row r="1302" spans="3:18" x14ac:dyDescent="0.25">
      <c r="D1302" s="4" t="s">
        <v>1111</v>
      </c>
      <c r="G1302" s="69">
        <v>7</v>
      </c>
      <c r="H1302" s="69">
        <v>1</v>
      </c>
      <c r="I1302" s="69">
        <v>6</v>
      </c>
      <c r="J1302" s="69">
        <v>0</v>
      </c>
      <c r="K1302" s="69">
        <v>0</v>
      </c>
      <c r="L1302" s="69">
        <v>0</v>
      </c>
      <c r="M1302" s="69">
        <v>0</v>
      </c>
      <c r="N1302" s="69">
        <v>0</v>
      </c>
      <c r="O1302" s="69">
        <v>0</v>
      </c>
      <c r="P1302" s="69">
        <v>0</v>
      </c>
      <c r="Q1302" s="69">
        <v>0</v>
      </c>
      <c r="R1302" s="69">
        <v>0</v>
      </c>
    </row>
    <row r="1303" spans="3:18" x14ac:dyDescent="0.25">
      <c r="E1303" s="4" t="s">
        <v>10</v>
      </c>
      <c r="G1303" s="69">
        <v>7</v>
      </c>
      <c r="H1303" s="69">
        <v>1</v>
      </c>
      <c r="I1303" s="69">
        <v>6</v>
      </c>
      <c r="J1303" s="69">
        <v>0</v>
      </c>
      <c r="K1303" s="69">
        <v>0</v>
      </c>
      <c r="L1303" s="69">
        <v>0</v>
      </c>
      <c r="M1303" s="69">
        <v>0</v>
      </c>
      <c r="N1303" s="69">
        <v>0</v>
      </c>
      <c r="O1303" s="69">
        <v>0</v>
      </c>
      <c r="P1303" s="69">
        <v>0</v>
      </c>
      <c r="Q1303" s="69">
        <v>0</v>
      </c>
      <c r="R1303" s="69">
        <v>0</v>
      </c>
    </row>
    <row r="1304" spans="3:18" x14ac:dyDescent="0.25">
      <c r="F1304" s="4" t="s">
        <v>652</v>
      </c>
      <c r="G1304" s="69">
        <v>7</v>
      </c>
      <c r="H1304" s="69">
        <v>1</v>
      </c>
      <c r="I1304" s="69">
        <v>6</v>
      </c>
      <c r="J1304" s="69">
        <v>0</v>
      </c>
      <c r="K1304" s="69">
        <v>0</v>
      </c>
      <c r="L1304" s="69">
        <v>0</v>
      </c>
      <c r="M1304" s="69">
        <v>0</v>
      </c>
      <c r="N1304" s="69">
        <v>0</v>
      </c>
      <c r="O1304" s="69">
        <v>0</v>
      </c>
      <c r="P1304" s="69">
        <v>0</v>
      </c>
      <c r="Q1304" s="69">
        <v>0</v>
      </c>
      <c r="R1304" s="69">
        <v>0</v>
      </c>
    </row>
    <row r="1305" spans="3:18" x14ac:dyDescent="0.25">
      <c r="C1305" s="4" t="s">
        <v>816</v>
      </c>
      <c r="G1305" s="69">
        <v>384</v>
      </c>
      <c r="H1305" s="69">
        <v>147</v>
      </c>
      <c r="I1305" s="69">
        <v>237</v>
      </c>
      <c r="J1305" s="69">
        <v>104</v>
      </c>
      <c r="K1305" s="69">
        <v>41</v>
      </c>
      <c r="L1305" s="69">
        <v>63</v>
      </c>
      <c r="M1305" s="69">
        <v>0</v>
      </c>
      <c r="N1305" s="69">
        <v>0</v>
      </c>
      <c r="O1305" s="69">
        <v>0</v>
      </c>
      <c r="P1305" s="69">
        <v>0</v>
      </c>
      <c r="Q1305" s="69">
        <v>0</v>
      </c>
      <c r="R1305" s="69">
        <v>0</v>
      </c>
    </row>
    <row r="1306" spans="3:18" x14ac:dyDescent="0.25">
      <c r="D1306" s="4" t="s">
        <v>9</v>
      </c>
      <c r="G1306" s="69">
        <v>384</v>
      </c>
      <c r="H1306" s="69">
        <v>147</v>
      </c>
      <c r="I1306" s="69">
        <v>237</v>
      </c>
      <c r="J1306" s="69">
        <v>104</v>
      </c>
      <c r="K1306" s="69">
        <v>41</v>
      </c>
      <c r="L1306" s="69">
        <v>63</v>
      </c>
      <c r="M1306" s="69">
        <v>0</v>
      </c>
      <c r="N1306" s="69">
        <v>0</v>
      </c>
      <c r="O1306" s="69">
        <v>0</v>
      </c>
      <c r="P1306" s="69">
        <v>0</v>
      </c>
      <c r="Q1306" s="69">
        <v>0</v>
      </c>
      <c r="R1306" s="69">
        <v>0</v>
      </c>
    </row>
    <row r="1307" spans="3:18" x14ac:dyDescent="0.25">
      <c r="E1307" s="4" t="s">
        <v>10</v>
      </c>
      <c r="G1307" s="69">
        <v>384</v>
      </c>
      <c r="H1307" s="69">
        <v>147</v>
      </c>
      <c r="I1307" s="69">
        <v>237</v>
      </c>
      <c r="J1307" s="69">
        <v>104</v>
      </c>
      <c r="K1307" s="69">
        <v>41</v>
      </c>
      <c r="L1307" s="69">
        <v>63</v>
      </c>
      <c r="M1307" s="69">
        <v>0</v>
      </c>
      <c r="N1307" s="69">
        <v>0</v>
      </c>
      <c r="O1307" s="69">
        <v>0</v>
      </c>
      <c r="P1307" s="69">
        <v>0</v>
      </c>
      <c r="Q1307" s="69">
        <v>0</v>
      </c>
      <c r="R1307" s="69">
        <v>0</v>
      </c>
    </row>
    <row r="1308" spans="3:18" x14ac:dyDescent="0.25">
      <c r="F1308" s="4" t="s">
        <v>11</v>
      </c>
      <c r="G1308" s="69">
        <v>384</v>
      </c>
      <c r="H1308" s="69">
        <v>147</v>
      </c>
      <c r="I1308" s="69">
        <v>237</v>
      </c>
      <c r="J1308" s="69">
        <v>104</v>
      </c>
      <c r="K1308" s="69">
        <v>41</v>
      </c>
      <c r="L1308" s="69">
        <v>63</v>
      </c>
      <c r="M1308" s="69">
        <v>0</v>
      </c>
      <c r="N1308" s="69">
        <v>0</v>
      </c>
      <c r="O1308" s="69">
        <v>0</v>
      </c>
      <c r="P1308" s="69">
        <v>0</v>
      </c>
      <c r="Q1308" s="69">
        <v>0</v>
      </c>
      <c r="R1308" s="69">
        <v>0</v>
      </c>
    </row>
    <row r="1309" spans="3:18" x14ac:dyDescent="0.25">
      <c r="C1309" s="4" t="s">
        <v>817</v>
      </c>
      <c r="G1309" s="69">
        <v>222</v>
      </c>
      <c r="H1309" s="69">
        <v>83</v>
      </c>
      <c r="I1309" s="69">
        <v>139</v>
      </c>
      <c r="J1309" s="69">
        <v>61</v>
      </c>
      <c r="K1309" s="69">
        <v>23</v>
      </c>
      <c r="L1309" s="69">
        <v>38</v>
      </c>
      <c r="M1309" s="69">
        <v>13</v>
      </c>
      <c r="N1309" s="69">
        <v>5</v>
      </c>
      <c r="O1309" s="69">
        <v>8</v>
      </c>
      <c r="P1309" s="69">
        <v>47</v>
      </c>
      <c r="Q1309" s="69">
        <v>17</v>
      </c>
      <c r="R1309" s="69">
        <v>30</v>
      </c>
    </row>
    <row r="1310" spans="3:18" x14ac:dyDescent="0.25">
      <c r="D1310" s="4" t="s">
        <v>9</v>
      </c>
      <c r="G1310" s="69">
        <v>221</v>
      </c>
      <c r="H1310" s="69">
        <v>83</v>
      </c>
      <c r="I1310" s="69">
        <v>138</v>
      </c>
      <c r="J1310" s="69">
        <v>61</v>
      </c>
      <c r="K1310" s="69">
        <v>23</v>
      </c>
      <c r="L1310" s="69">
        <v>38</v>
      </c>
      <c r="M1310" s="69">
        <v>6</v>
      </c>
      <c r="N1310" s="69">
        <v>2</v>
      </c>
      <c r="O1310" s="69">
        <v>4</v>
      </c>
      <c r="P1310" s="69">
        <v>40</v>
      </c>
      <c r="Q1310" s="69">
        <v>14</v>
      </c>
      <c r="R1310" s="69">
        <v>26</v>
      </c>
    </row>
    <row r="1311" spans="3:18" x14ac:dyDescent="0.25">
      <c r="E1311" s="4" t="s">
        <v>10</v>
      </c>
      <c r="G1311" s="69">
        <v>221</v>
      </c>
      <c r="H1311" s="69">
        <v>83</v>
      </c>
      <c r="I1311" s="69">
        <v>138</v>
      </c>
      <c r="J1311" s="69">
        <v>61</v>
      </c>
      <c r="K1311" s="69">
        <v>23</v>
      </c>
      <c r="L1311" s="69">
        <v>38</v>
      </c>
      <c r="M1311" s="69">
        <v>6</v>
      </c>
      <c r="N1311" s="69">
        <v>2</v>
      </c>
      <c r="O1311" s="69">
        <v>4</v>
      </c>
      <c r="P1311" s="69">
        <v>40</v>
      </c>
      <c r="Q1311" s="69">
        <v>14</v>
      </c>
      <c r="R1311" s="69">
        <v>26</v>
      </c>
    </row>
    <row r="1312" spans="3:18" x14ac:dyDescent="0.25">
      <c r="F1312" s="4" t="s">
        <v>676</v>
      </c>
      <c r="G1312" s="69">
        <v>114</v>
      </c>
      <c r="H1312" s="69">
        <v>49</v>
      </c>
      <c r="I1312" s="69">
        <v>65</v>
      </c>
      <c r="J1312" s="69">
        <v>21</v>
      </c>
      <c r="K1312" s="69">
        <v>11</v>
      </c>
      <c r="L1312" s="69">
        <v>10</v>
      </c>
      <c r="M1312" s="69">
        <v>6</v>
      </c>
      <c r="N1312" s="69">
        <v>2</v>
      </c>
      <c r="O1312" s="69">
        <v>4</v>
      </c>
      <c r="P1312" s="69">
        <v>40</v>
      </c>
      <c r="Q1312" s="69">
        <v>14</v>
      </c>
      <c r="R1312" s="69">
        <v>26</v>
      </c>
    </row>
    <row r="1313" spans="3:18" x14ac:dyDescent="0.25">
      <c r="F1313" s="4" t="s">
        <v>101</v>
      </c>
      <c r="G1313" s="69">
        <v>107</v>
      </c>
      <c r="H1313" s="69">
        <v>34</v>
      </c>
      <c r="I1313" s="69">
        <v>73</v>
      </c>
      <c r="J1313" s="69">
        <v>40</v>
      </c>
      <c r="K1313" s="69">
        <v>12</v>
      </c>
      <c r="L1313" s="69">
        <v>28</v>
      </c>
      <c r="M1313" s="69">
        <v>0</v>
      </c>
      <c r="N1313" s="69">
        <v>0</v>
      </c>
      <c r="O1313" s="69">
        <v>0</v>
      </c>
      <c r="P1313" s="69">
        <v>0</v>
      </c>
      <c r="Q1313" s="69">
        <v>0</v>
      </c>
      <c r="R1313" s="69">
        <v>0</v>
      </c>
    </row>
    <row r="1314" spans="3:18" x14ac:dyDescent="0.25">
      <c r="D1314" s="4" t="s">
        <v>1111</v>
      </c>
      <c r="G1314" s="69">
        <v>1</v>
      </c>
      <c r="H1314" s="69">
        <v>0</v>
      </c>
      <c r="I1314" s="69">
        <v>1</v>
      </c>
      <c r="J1314" s="69">
        <v>0</v>
      </c>
      <c r="K1314" s="69">
        <v>0</v>
      </c>
      <c r="L1314" s="69">
        <v>0</v>
      </c>
      <c r="M1314" s="69">
        <v>7</v>
      </c>
      <c r="N1314" s="69">
        <v>3</v>
      </c>
      <c r="O1314" s="69">
        <v>4</v>
      </c>
      <c r="P1314" s="69">
        <v>7</v>
      </c>
      <c r="Q1314" s="69">
        <v>3</v>
      </c>
      <c r="R1314" s="69">
        <v>4</v>
      </c>
    </row>
    <row r="1315" spans="3:18" x14ac:dyDescent="0.25">
      <c r="E1315" s="4" t="s">
        <v>67</v>
      </c>
      <c r="G1315" s="69">
        <v>1</v>
      </c>
      <c r="H1315" s="69">
        <v>0</v>
      </c>
      <c r="I1315" s="69">
        <v>1</v>
      </c>
      <c r="J1315" s="69">
        <v>0</v>
      </c>
      <c r="K1315" s="69">
        <v>0</v>
      </c>
      <c r="L1315" s="69">
        <v>0</v>
      </c>
      <c r="M1315" s="69">
        <v>7</v>
      </c>
      <c r="N1315" s="69">
        <v>3</v>
      </c>
      <c r="O1315" s="69">
        <v>4</v>
      </c>
      <c r="P1315" s="69">
        <v>7</v>
      </c>
      <c r="Q1315" s="69">
        <v>3</v>
      </c>
      <c r="R1315" s="69">
        <v>4</v>
      </c>
    </row>
    <row r="1316" spans="3:18" x14ac:dyDescent="0.25">
      <c r="F1316" s="4" t="s">
        <v>818</v>
      </c>
      <c r="G1316" s="69">
        <v>1</v>
      </c>
      <c r="H1316" s="69">
        <v>0</v>
      </c>
      <c r="I1316" s="69">
        <v>1</v>
      </c>
      <c r="J1316" s="69">
        <v>0</v>
      </c>
      <c r="K1316" s="69">
        <v>0</v>
      </c>
      <c r="L1316" s="69">
        <v>0</v>
      </c>
      <c r="M1316" s="69">
        <v>7</v>
      </c>
      <c r="N1316" s="69">
        <v>3</v>
      </c>
      <c r="O1316" s="69">
        <v>4</v>
      </c>
      <c r="P1316" s="69">
        <v>7</v>
      </c>
      <c r="Q1316" s="69">
        <v>3</v>
      </c>
      <c r="R1316" s="69">
        <v>4</v>
      </c>
    </row>
    <row r="1317" spans="3:18" x14ac:dyDescent="0.25">
      <c r="C1317" s="4" t="s">
        <v>819</v>
      </c>
      <c r="G1317" s="69">
        <v>489</v>
      </c>
      <c r="H1317" s="69">
        <v>132</v>
      </c>
      <c r="I1317" s="69">
        <v>357</v>
      </c>
      <c r="J1317" s="69">
        <v>154</v>
      </c>
      <c r="K1317" s="69">
        <v>38</v>
      </c>
      <c r="L1317" s="69">
        <v>116</v>
      </c>
      <c r="M1317" s="69">
        <v>0</v>
      </c>
      <c r="N1317" s="69">
        <v>0</v>
      </c>
      <c r="O1317" s="69">
        <v>0</v>
      </c>
      <c r="P1317" s="69">
        <v>0</v>
      </c>
      <c r="Q1317" s="69">
        <v>0</v>
      </c>
      <c r="R1317" s="69">
        <v>0</v>
      </c>
    </row>
    <row r="1318" spans="3:18" x14ac:dyDescent="0.25">
      <c r="D1318" s="4" t="s">
        <v>9</v>
      </c>
      <c r="G1318" s="69">
        <v>489</v>
      </c>
      <c r="H1318" s="69">
        <v>132</v>
      </c>
      <c r="I1318" s="69">
        <v>357</v>
      </c>
      <c r="J1318" s="69">
        <v>154</v>
      </c>
      <c r="K1318" s="69">
        <v>38</v>
      </c>
      <c r="L1318" s="69">
        <v>116</v>
      </c>
      <c r="M1318" s="69">
        <v>0</v>
      </c>
      <c r="N1318" s="69">
        <v>0</v>
      </c>
      <c r="O1318" s="69">
        <v>0</v>
      </c>
      <c r="P1318" s="69">
        <v>0</v>
      </c>
      <c r="Q1318" s="69">
        <v>0</v>
      </c>
      <c r="R1318" s="69">
        <v>0</v>
      </c>
    </row>
    <row r="1319" spans="3:18" x14ac:dyDescent="0.25">
      <c r="E1319" s="4" t="s">
        <v>10</v>
      </c>
      <c r="G1319" s="69">
        <v>489</v>
      </c>
      <c r="H1319" s="69">
        <v>132</v>
      </c>
      <c r="I1319" s="69">
        <v>357</v>
      </c>
      <c r="J1319" s="69">
        <v>154</v>
      </c>
      <c r="K1319" s="69">
        <v>38</v>
      </c>
      <c r="L1319" s="69">
        <v>116</v>
      </c>
      <c r="M1319" s="69">
        <v>0</v>
      </c>
      <c r="N1319" s="69">
        <v>0</v>
      </c>
      <c r="O1319" s="69">
        <v>0</v>
      </c>
      <c r="P1319" s="69">
        <v>0</v>
      </c>
      <c r="Q1319" s="69">
        <v>0</v>
      </c>
      <c r="R1319" s="69">
        <v>0</v>
      </c>
    </row>
    <row r="1320" spans="3:18" x14ac:dyDescent="0.25">
      <c r="F1320" s="4" t="s">
        <v>459</v>
      </c>
      <c r="G1320" s="69">
        <v>414</v>
      </c>
      <c r="H1320" s="69">
        <v>119</v>
      </c>
      <c r="I1320" s="69">
        <v>295</v>
      </c>
      <c r="J1320" s="69">
        <v>111</v>
      </c>
      <c r="K1320" s="69">
        <v>30</v>
      </c>
      <c r="L1320" s="69">
        <v>81</v>
      </c>
      <c r="M1320" s="69">
        <v>0</v>
      </c>
      <c r="N1320" s="69">
        <v>0</v>
      </c>
      <c r="O1320" s="69">
        <v>0</v>
      </c>
      <c r="P1320" s="69">
        <v>0</v>
      </c>
      <c r="Q1320" s="69">
        <v>0</v>
      </c>
      <c r="R1320" s="69">
        <v>0</v>
      </c>
    </row>
    <row r="1321" spans="3:18" x14ac:dyDescent="0.25">
      <c r="F1321" s="4" t="s">
        <v>545</v>
      </c>
      <c r="G1321" s="69">
        <v>75</v>
      </c>
      <c r="H1321" s="69">
        <v>13</v>
      </c>
      <c r="I1321" s="69">
        <v>62</v>
      </c>
      <c r="J1321" s="69">
        <v>43</v>
      </c>
      <c r="K1321" s="69">
        <v>8</v>
      </c>
      <c r="L1321" s="69">
        <v>35</v>
      </c>
      <c r="M1321" s="69">
        <v>0</v>
      </c>
      <c r="N1321" s="69">
        <v>0</v>
      </c>
      <c r="O1321" s="69">
        <v>0</v>
      </c>
      <c r="P1321" s="69">
        <v>0</v>
      </c>
      <c r="Q1321" s="69">
        <v>0</v>
      </c>
      <c r="R1321" s="69">
        <v>0</v>
      </c>
    </row>
    <row r="1322" spans="3:18" x14ac:dyDescent="0.25">
      <c r="C1322" s="4" t="s">
        <v>1354</v>
      </c>
      <c r="G1322" s="69">
        <v>39</v>
      </c>
      <c r="H1322" s="69">
        <v>32</v>
      </c>
      <c r="I1322" s="69">
        <v>7</v>
      </c>
      <c r="J1322" s="69">
        <v>39</v>
      </c>
      <c r="K1322" s="69">
        <v>32</v>
      </c>
      <c r="L1322" s="69">
        <v>7</v>
      </c>
      <c r="M1322" s="69">
        <v>0</v>
      </c>
      <c r="N1322" s="69">
        <v>0</v>
      </c>
      <c r="O1322" s="69">
        <v>0</v>
      </c>
      <c r="P1322" s="69">
        <v>0</v>
      </c>
      <c r="Q1322" s="69">
        <v>0</v>
      </c>
      <c r="R1322" s="69">
        <v>0</v>
      </c>
    </row>
    <row r="1323" spans="3:18" x14ac:dyDescent="0.25">
      <c r="D1323" s="4" t="s">
        <v>9</v>
      </c>
      <c r="G1323" s="69">
        <v>39</v>
      </c>
      <c r="H1323" s="69">
        <v>32</v>
      </c>
      <c r="I1323" s="69">
        <v>7</v>
      </c>
      <c r="J1323" s="69">
        <v>39</v>
      </c>
      <c r="K1323" s="69">
        <v>32</v>
      </c>
      <c r="L1323" s="69">
        <v>7</v>
      </c>
      <c r="M1323" s="69">
        <v>0</v>
      </c>
      <c r="N1323" s="69">
        <v>0</v>
      </c>
      <c r="O1323" s="69">
        <v>0</v>
      </c>
      <c r="P1323" s="69">
        <v>0</v>
      </c>
      <c r="Q1323" s="69">
        <v>0</v>
      </c>
      <c r="R1323" s="69">
        <v>0</v>
      </c>
    </row>
    <row r="1324" spans="3:18" x14ac:dyDescent="0.25">
      <c r="E1324" s="4" t="s">
        <v>10</v>
      </c>
      <c r="G1324" s="69">
        <v>39</v>
      </c>
      <c r="H1324" s="69">
        <v>32</v>
      </c>
      <c r="I1324" s="69">
        <v>7</v>
      </c>
      <c r="J1324" s="69">
        <v>39</v>
      </c>
      <c r="K1324" s="69">
        <v>32</v>
      </c>
      <c r="L1324" s="69">
        <v>7</v>
      </c>
      <c r="M1324" s="69">
        <v>0</v>
      </c>
      <c r="N1324" s="69">
        <v>0</v>
      </c>
      <c r="O1324" s="69">
        <v>0</v>
      </c>
      <c r="P1324" s="69">
        <v>0</v>
      </c>
      <c r="Q1324" s="69">
        <v>0</v>
      </c>
      <c r="R1324" s="69">
        <v>0</v>
      </c>
    </row>
    <row r="1325" spans="3:18" x14ac:dyDescent="0.25">
      <c r="F1325" s="4" t="s">
        <v>534</v>
      </c>
      <c r="G1325" s="69">
        <v>39</v>
      </c>
      <c r="H1325" s="69">
        <v>32</v>
      </c>
      <c r="I1325" s="69">
        <v>7</v>
      </c>
      <c r="J1325" s="69">
        <v>39</v>
      </c>
      <c r="K1325" s="69">
        <v>32</v>
      </c>
      <c r="L1325" s="69">
        <v>7</v>
      </c>
      <c r="M1325" s="69">
        <v>0</v>
      </c>
      <c r="N1325" s="69">
        <v>0</v>
      </c>
      <c r="O1325" s="69">
        <v>0</v>
      </c>
      <c r="P1325" s="69">
        <v>0</v>
      </c>
      <c r="Q1325" s="69">
        <v>0</v>
      </c>
      <c r="R1325" s="69">
        <v>0</v>
      </c>
    </row>
    <row r="1326" spans="3:18" x14ac:dyDescent="0.25">
      <c r="C1326" s="4" t="s">
        <v>820</v>
      </c>
      <c r="G1326" s="69">
        <v>285</v>
      </c>
      <c r="H1326" s="69">
        <v>124</v>
      </c>
      <c r="I1326" s="69">
        <v>161</v>
      </c>
      <c r="J1326" s="69">
        <v>20</v>
      </c>
      <c r="K1326" s="69">
        <v>7</v>
      </c>
      <c r="L1326" s="69">
        <v>13</v>
      </c>
      <c r="M1326" s="69">
        <v>0</v>
      </c>
      <c r="N1326" s="69">
        <v>0</v>
      </c>
      <c r="O1326" s="69">
        <v>0</v>
      </c>
      <c r="P1326" s="69">
        <v>0</v>
      </c>
      <c r="Q1326" s="69">
        <v>0</v>
      </c>
      <c r="R1326" s="69">
        <v>0</v>
      </c>
    </row>
    <row r="1327" spans="3:18" x14ac:dyDescent="0.25">
      <c r="D1327" s="4" t="s">
        <v>9</v>
      </c>
      <c r="G1327" s="69">
        <v>285</v>
      </c>
      <c r="H1327" s="69">
        <v>124</v>
      </c>
      <c r="I1327" s="69">
        <v>161</v>
      </c>
      <c r="J1327" s="69">
        <v>20</v>
      </c>
      <c r="K1327" s="69">
        <v>7</v>
      </c>
      <c r="L1327" s="69">
        <v>13</v>
      </c>
      <c r="M1327" s="69">
        <v>0</v>
      </c>
      <c r="N1327" s="69">
        <v>0</v>
      </c>
      <c r="O1327" s="69">
        <v>0</v>
      </c>
      <c r="P1327" s="69">
        <v>0</v>
      </c>
      <c r="Q1327" s="69">
        <v>0</v>
      </c>
      <c r="R1327" s="69">
        <v>0</v>
      </c>
    </row>
    <row r="1328" spans="3:18" x14ac:dyDescent="0.25">
      <c r="E1328" s="4" t="s">
        <v>10</v>
      </c>
      <c r="G1328" s="69">
        <v>285</v>
      </c>
      <c r="H1328" s="69">
        <v>124</v>
      </c>
      <c r="I1328" s="69">
        <v>161</v>
      </c>
      <c r="J1328" s="69">
        <v>20</v>
      </c>
      <c r="K1328" s="69">
        <v>7</v>
      </c>
      <c r="L1328" s="69">
        <v>13</v>
      </c>
      <c r="M1328" s="69">
        <v>0</v>
      </c>
      <c r="N1328" s="69">
        <v>0</v>
      </c>
      <c r="O1328" s="69">
        <v>0</v>
      </c>
      <c r="P1328" s="69">
        <v>0</v>
      </c>
      <c r="Q1328" s="69">
        <v>0</v>
      </c>
      <c r="R1328" s="69">
        <v>0</v>
      </c>
    </row>
    <row r="1329" spans="2:18" x14ac:dyDescent="0.25">
      <c r="F1329" s="4" t="s">
        <v>616</v>
      </c>
      <c r="G1329" s="69">
        <v>285</v>
      </c>
      <c r="H1329" s="69">
        <v>124</v>
      </c>
      <c r="I1329" s="69">
        <v>161</v>
      </c>
      <c r="J1329" s="69">
        <v>20</v>
      </c>
      <c r="K1329" s="69">
        <v>7</v>
      </c>
      <c r="L1329" s="69">
        <v>13</v>
      </c>
      <c r="M1329" s="69">
        <v>0</v>
      </c>
      <c r="N1329" s="69">
        <v>0</v>
      </c>
      <c r="O1329" s="69">
        <v>0</v>
      </c>
      <c r="P1329" s="69">
        <v>0</v>
      </c>
      <c r="Q1329" s="69">
        <v>0</v>
      </c>
      <c r="R1329" s="69">
        <v>0</v>
      </c>
    </row>
    <row r="1330" spans="2:18" x14ac:dyDescent="0.25">
      <c r="B1330" s="4" t="s">
        <v>121</v>
      </c>
      <c r="G1330" s="69">
        <v>52</v>
      </c>
      <c r="H1330" s="69">
        <v>21</v>
      </c>
      <c r="I1330" s="69">
        <v>31</v>
      </c>
      <c r="J1330" s="69">
        <v>20</v>
      </c>
      <c r="K1330" s="69">
        <v>9</v>
      </c>
      <c r="L1330" s="69">
        <v>11</v>
      </c>
      <c r="M1330" s="69">
        <v>22</v>
      </c>
      <c r="N1330" s="69">
        <v>8</v>
      </c>
      <c r="O1330" s="69">
        <v>14</v>
      </c>
      <c r="P1330" s="69">
        <v>11</v>
      </c>
      <c r="Q1330" s="69">
        <v>1</v>
      </c>
      <c r="R1330" s="69">
        <v>10</v>
      </c>
    </row>
    <row r="1331" spans="2:18" x14ac:dyDescent="0.25">
      <c r="C1331" s="4" t="s">
        <v>121</v>
      </c>
      <c r="G1331" s="69">
        <v>52</v>
      </c>
      <c r="H1331" s="69">
        <v>21</v>
      </c>
      <c r="I1331" s="69">
        <v>31</v>
      </c>
      <c r="J1331" s="69">
        <v>20</v>
      </c>
      <c r="K1331" s="69">
        <v>9</v>
      </c>
      <c r="L1331" s="69">
        <v>11</v>
      </c>
      <c r="M1331" s="69">
        <v>22</v>
      </c>
      <c r="N1331" s="69">
        <v>8</v>
      </c>
      <c r="O1331" s="69">
        <v>14</v>
      </c>
      <c r="P1331" s="69">
        <v>11</v>
      </c>
      <c r="Q1331" s="69">
        <v>1</v>
      </c>
      <c r="R1331" s="69">
        <v>10</v>
      </c>
    </row>
    <row r="1332" spans="2:18" x14ac:dyDescent="0.25">
      <c r="D1332" s="4" t="s">
        <v>9</v>
      </c>
      <c r="G1332" s="69">
        <v>52</v>
      </c>
      <c r="H1332" s="69">
        <v>21</v>
      </c>
      <c r="I1332" s="69">
        <v>31</v>
      </c>
      <c r="J1332" s="69">
        <v>20</v>
      </c>
      <c r="K1332" s="69">
        <v>9</v>
      </c>
      <c r="L1332" s="69">
        <v>11</v>
      </c>
      <c r="M1332" s="69">
        <v>22</v>
      </c>
      <c r="N1332" s="69">
        <v>8</v>
      </c>
      <c r="O1332" s="69">
        <v>14</v>
      </c>
      <c r="P1332" s="69">
        <v>11</v>
      </c>
      <c r="Q1332" s="69">
        <v>1</v>
      </c>
      <c r="R1332" s="69">
        <v>10</v>
      </c>
    </row>
    <row r="1333" spans="2:18" x14ac:dyDescent="0.25">
      <c r="E1333" s="4" t="s">
        <v>10</v>
      </c>
      <c r="G1333" s="69">
        <v>52</v>
      </c>
      <c r="H1333" s="69">
        <v>21</v>
      </c>
      <c r="I1333" s="69">
        <v>31</v>
      </c>
      <c r="J1333" s="69">
        <v>20</v>
      </c>
      <c r="K1333" s="69">
        <v>9</v>
      </c>
      <c r="L1333" s="69">
        <v>11</v>
      </c>
      <c r="M1333" s="69">
        <v>22</v>
      </c>
      <c r="N1333" s="69">
        <v>8</v>
      </c>
      <c r="O1333" s="69">
        <v>14</v>
      </c>
      <c r="P1333" s="69">
        <v>11</v>
      </c>
      <c r="Q1333" s="69">
        <v>1</v>
      </c>
      <c r="R1333" s="69">
        <v>10</v>
      </c>
    </row>
    <row r="1334" spans="2:18" x14ac:dyDescent="0.25">
      <c r="F1334" s="4" t="s">
        <v>68</v>
      </c>
      <c r="G1334" s="69">
        <v>0</v>
      </c>
      <c r="H1334" s="69">
        <v>0</v>
      </c>
      <c r="I1334" s="69">
        <v>0</v>
      </c>
      <c r="J1334" s="69">
        <v>0</v>
      </c>
      <c r="K1334" s="69">
        <v>0</v>
      </c>
      <c r="L1334" s="69">
        <v>0</v>
      </c>
      <c r="M1334" s="69">
        <v>2</v>
      </c>
      <c r="N1334" s="69">
        <v>2</v>
      </c>
      <c r="O1334" s="69">
        <v>0</v>
      </c>
      <c r="P1334" s="69">
        <v>0</v>
      </c>
      <c r="Q1334" s="69">
        <v>0</v>
      </c>
      <c r="R1334" s="69">
        <v>0</v>
      </c>
    </row>
    <row r="1335" spans="2:18" x14ac:dyDescent="0.25">
      <c r="F1335" s="4" t="s">
        <v>809</v>
      </c>
      <c r="G1335" s="69">
        <v>36</v>
      </c>
      <c r="H1335" s="69">
        <v>19</v>
      </c>
      <c r="I1335" s="69">
        <v>17</v>
      </c>
      <c r="J1335" s="69">
        <v>13</v>
      </c>
      <c r="K1335" s="69">
        <v>8</v>
      </c>
      <c r="L1335" s="69">
        <v>5</v>
      </c>
      <c r="M1335" s="69">
        <v>7</v>
      </c>
      <c r="N1335" s="69">
        <v>4</v>
      </c>
      <c r="O1335" s="69">
        <v>3</v>
      </c>
      <c r="P1335" s="69">
        <v>5</v>
      </c>
      <c r="Q1335" s="69">
        <v>1</v>
      </c>
      <c r="R1335" s="69">
        <v>4</v>
      </c>
    </row>
    <row r="1336" spans="2:18" x14ac:dyDescent="0.25">
      <c r="F1336" s="4" t="s">
        <v>810</v>
      </c>
      <c r="G1336" s="69">
        <v>16</v>
      </c>
      <c r="H1336" s="69">
        <v>2</v>
      </c>
      <c r="I1336" s="69">
        <v>14</v>
      </c>
      <c r="J1336" s="69">
        <v>7</v>
      </c>
      <c r="K1336" s="69">
        <v>1</v>
      </c>
      <c r="L1336" s="69">
        <v>6</v>
      </c>
      <c r="M1336" s="69">
        <v>13</v>
      </c>
      <c r="N1336" s="69">
        <v>2</v>
      </c>
      <c r="O1336" s="69">
        <v>11</v>
      </c>
      <c r="P1336" s="69">
        <v>6</v>
      </c>
      <c r="Q1336" s="69">
        <v>0</v>
      </c>
      <c r="R1336" s="69">
        <v>6</v>
      </c>
    </row>
    <row r="1337" spans="2:18" x14ac:dyDescent="0.25">
      <c r="B1337" s="4" t="s">
        <v>18</v>
      </c>
      <c r="G1337" s="69">
        <v>274</v>
      </c>
      <c r="H1337" s="69">
        <v>51</v>
      </c>
      <c r="I1337" s="69">
        <v>223</v>
      </c>
      <c r="J1337" s="69">
        <v>88</v>
      </c>
      <c r="K1337" s="69">
        <v>16</v>
      </c>
      <c r="L1337" s="69">
        <v>72</v>
      </c>
      <c r="M1337" s="69">
        <v>85</v>
      </c>
      <c r="N1337" s="69">
        <v>17</v>
      </c>
      <c r="O1337" s="69">
        <v>68</v>
      </c>
      <c r="P1337" s="69">
        <v>64</v>
      </c>
      <c r="Q1337" s="69">
        <v>19</v>
      </c>
      <c r="R1337" s="69">
        <v>45</v>
      </c>
    </row>
    <row r="1338" spans="2:18" x14ac:dyDescent="0.25">
      <c r="C1338" s="4" t="s">
        <v>122</v>
      </c>
      <c r="G1338" s="69">
        <v>274</v>
      </c>
      <c r="H1338" s="69">
        <v>51</v>
      </c>
      <c r="I1338" s="69">
        <v>223</v>
      </c>
      <c r="J1338" s="69">
        <v>88</v>
      </c>
      <c r="K1338" s="69">
        <v>16</v>
      </c>
      <c r="L1338" s="69">
        <v>72</v>
      </c>
      <c r="M1338" s="69">
        <v>85</v>
      </c>
      <c r="N1338" s="69">
        <v>17</v>
      </c>
      <c r="O1338" s="69">
        <v>68</v>
      </c>
      <c r="P1338" s="69">
        <v>64</v>
      </c>
      <c r="Q1338" s="69">
        <v>19</v>
      </c>
      <c r="R1338" s="69">
        <v>45</v>
      </c>
    </row>
    <row r="1339" spans="2:18" x14ac:dyDescent="0.25">
      <c r="D1339" s="4" t="s">
        <v>35</v>
      </c>
      <c r="G1339" s="69">
        <v>0</v>
      </c>
      <c r="H1339" s="69">
        <v>0</v>
      </c>
      <c r="I1339" s="69">
        <v>0</v>
      </c>
      <c r="J1339" s="69">
        <v>0</v>
      </c>
      <c r="K1339" s="69">
        <v>0</v>
      </c>
      <c r="L1339" s="69">
        <v>0</v>
      </c>
      <c r="M1339" s="69">
        <v>4</v>
      </c>
      <c r="N1339" s="69">
        <v>1</v>
      </c>
      <c r="O1339" s="69">
        <v>3</v>
      </c>
      <c r="P1339" s="69">
        <v>0</v>
      </c>
      <c r="Q1339" s="69">
        <v>0</v>
      </c>
      <c r="R1339" s="69">
        <v>0</v>
      </c>
    </row>
    <row r="1340" spans="2:18" x14ac:dyDescent="0.25">
      <c r="E1340" s="4" t="s">
        <v>26</v>
      </c>
      <c r="G1340" s="69">
        <v>0</v>
      </c>
      <c r="H1340" s="69">
        <v>0</v>
      </c>
      <c r="I1340" s="69">
        <v>0</v>
      </c>
      <c r="J1340" s="69">
        <v>0</v>
      </c>
      <c r="K1340" s="69">
        <v>0</v>
      </c>
      <c r="L1340" s="69">
        <v>0</v>
      </c>
      <c r="M1340" s="69">
        <v>4</v>
      </c>
      <c r="N1340" s="69">
        <v>1</v>
      </c>
      <c r="O1340" s="69">
        <v>3</v>
      </c>
      <c r="P1340" s="69">
        <v>0</v>
      </c>
      <c r="Q1340" s="69">
        <v>0</v>
      </c>
      <c r="R1340" s="69">
        <v>0</v>
      </c>
    </row>
    <row r="1341" spans="2:18" x14ac:dyDescent="0.25">
      <c r="F1341" s="4" t="s">
        <v>540</v>
      </c>
      <c r="G1341" s="69">
        <v>0</v>
      </c>
      <c r="H1341" s="69">
        <v>0</v>
      </c>
      <c r="I1341" s="69">
        <v>0</v>
      </c>
      <c r="J1341" s="69">
        <v>0</v>
      </c>
      <c r="K1341" s="69">
        <v>0</v>
      </c>
      <c r="L1341" s="69">
        <v>0</v>
      </c>
      <c r="M1341" s="69">
        <v>4</v>
      </c>
      <c r="N1341" s="69">
        <v>1</v>
      </c>
      <c r="O1341" s="69">
        <v>3</v>
      </c>
      <c r="P1341" s="69">
        <v>0</v>
      </c>
      <c r="Q1341" s="69">
        <v>0</v>
      </c>
      <c r="R1341" s="69">
        <v>0</v>
      </c>
    </row>
    <row r="1342" spans="2:18" x14ac:dyDescent="0.25">
      <c r="D1342" s="4" t="s">
        <v>9</v>
      </c>
      <c r="G1342" s="69">
        <v>198</v>
      </c>
      <c r="H1342" s="69">
        <v>35</v>
      </c>
      <c r="I1342" s="69">
        <v>163</v>
      </c>
      <c r="J1342" s="69">
        <v>47</v>
      </c>
      <c r="K1342" s="69">
        <v>9</v>
      </c>
      <c r="L1342" s="69">
        <v>38</v>
      </c>
      <c r="M1342" s="69">
        <v>46</v>
      </c>
      <c r="N1342" s="69">
        <v>7</v>
      </c>
      <c r="O1342" s="69">
        <v>39</v>
      </c>
      <c r="P1342" s="69">
        <v>43</v>
      </c>
      <c r="Q1342" s="69">
        <v>11</v>
      </c>
      <c r="R1342" s="69">
        <v>32</v>
      </c>
    </row>
    <row r="1343" spans="2:18" x14ac:dyDescent="0.25">
      <c r="E1343" s="4" t="s">
        <v>10</v>
      </c>
      <c r="G1343" s="69">
        <v>198</v>
      </c>
      <c r="H1343" s="69">
        <v>35</v>
      </c>
      <c r="I1343" s="69">
        <v>163</v>
      </c>
      <c r="J1343" s="69">
        <v>47</v>
      </c>
      <c r="K1343" s="69">
        <v>9</v>
      </c>
      <c r="L1343" s="69">
        <v>38</v>
      </c>
      <c r="M1343" s="69">
        <v>46</v>
      </c>
      <c r="N1343" s="69">
        <v>7</v>
      </c>
      <c r="O1343" s="69">
        <v>39</v>
      </c>
      <c r="P1343" s="69">
        <v>43</v>
      </c>
      <c r="Q1343" s="69">
        <v>11</v>
      </c>
      <c r="R1343" s="69">
        <v>32</v>
      </c>
    </row>
    <row r="1344" spans="2:18" x14ac:dyDescent="0.25">
      <c r="F1344" s="4" t="s">
        <v>461</v>
      </c>
      <c r="G1344" s="69">
        <v>198</v>
      </c>
      <c r="H1344" s="69">
        <v>35</v>
      </c>
      <c r="I1344" s="69">
        <v>163</v>
      </c>
      <c r="J1344" s="69">
        <v>47</v>
      </c>
      <c r="K1344" s="69">
        <v>9</v>
      </c>
      <c r="L1344" s="69">
        <v>38</v>
      </c>
      <c r="M1344" s="69">
        <v>46</v>
      </c>
      <c r="N1344" s="69">
        <v>7</v>
      </c>
      <c r="O1344" s="69">
        <v>39</v>
      </c>
      <c r="P1344" s="69">
        <v>43</v>
      </c>
      <c r="Q1344" s="69">
        <v>11</v>
      </c>
      <c r="R1344" s="69">
        <v>32</v>
      </c>
    </row>
    <row r="1345" spans="2:18" x14ac:dyDescent="0.25">
      <c r="D1345" s="4" t="s">
        <v>1111</v>
      </c>
      <c r="G1345" s="69">
        <v>76</v>
      </c>
      <c r="H1345" s="69">
        <v>16</v>
      </c>
      <c r="I1345" s="69">
        <v>60</v>
      </c>
      <c r="J1345" s="69">
        <v>41</v>
      </c>
      <c r="K1345" s="69">
        <v>7</v>
      </c>
      <c r="L1345" s="69">
        <v>34</v>
      </c>
      <c r="M1345" s="69">
        <v>35</v>
      </c>
      <c r="N1345" s="69">
        <v>9</v>
      </c>
      <c r="O1345" s="69">
        <v>26</v>
      </c>
      <c r="P1345" s="69">
        <v>21</v>
      </c>
      <c r="Q1345" s="69">
        <v>8</v>
      </c>
      <c r="R1345" s="69">
        <v>13</v>
      </c>
    </row>
    <row r="1346" spans="2:18" x14ac:dyDescent="0.25">
      <c r="E1346" s="4" t="s">
        <v>10</v>
      </c>
      <c r="G1346" s="69">
        <v>34</v>
      </c>
      <c r="H1346" s="69">
        <v>5</v>
      </c>
      <c r="I1346" s="69">
        <v>29</v>
      </c>
      <c r="J1346" s="69">
        <v>18</v>
      </c>
      <c r="K1346" s="69">
        <v>2</v>
      </c>
      <c r="L1346" s="69">
        <v>16</v>
      </c>
      <c r="M1346" s="69">
        <v>14</v>
      </c>
      <c r="N1346" s="69">
        <v>3</v>
      </c>
      <c r="O1346" s="69">
        <v>11</v>
      </c>
      <c r="P1346" s="69">
        <v>11</v>
      </c>
      <c r="Q1346" s="69">
        <v>5</v>
      </c>
      <c r="R1346" s="69">
        <v>6</v>
      </c>
    </row>
    <row r="1347" spans="2:18" x14ac:dyDescent="0.25">
      <c r="F1347" s="4" t="s">
        <v>756</v>
      </c>
      <c r="G1347" s="69">
        <v>34</v>
      </c>
      <c r="H1347" s="69">
        <v>5</v>
      </c>
      <c r="I1347" s="69">
        <v>29</v>
      </c>
      <c r="J1347" s="69">
        <v>18</v>
      </c>
      <c r="K1347" s="69">
        <v>2</v>
      </c>
      <c r="L1347" s="69">
        <v>16</v>
      </c>
      <c r="M1347" s="69">
        <v>14</v>
      </c>
      <c r="N1347" s="69">
        <v>3</v>
      </c>
      <c r="O1347" s="69">
        <v>11</v>
      </c>
      <c r="P1347" s="69">
        <v>11</v>
      </c>
      <c r="Q1347" s="69">
        <v>5</v>
      </c>
      <c r="R1347" s="69">
        <v>6</v>
      </c>
    </row>
    <row r="1348" spans="2:18" x14ac:dyDescent="0.25">
      <c r="E1348" s="4" t="s">
        <v>26</v>
      </c>
      <c r="G1348" s="69">
        <v>42</v>
      </c>
      <c r="H1348" s="69">
        <v>11</v>
      </c>
      <c r="I1348" s="69">
        <v>31</v>
      </c>
      <c r="J1348" s="69">
        <v>23</v>
      </c>
      <c r="K1348" s="69">
        <v>5</v>
      </c>
      <c r="L1348" s="69">
        <v>18</v>
      </c>
      <c r="M1348" s="69">
        <v>21</v>
      </c>
      <c r="N1348" s="69">
        <v>6</v>
      </c>
      <c r="O1348" s="69">
        <v>15</v>
      </c>
      <c r="P1348" s="69">
        <v>10</v>
      </c>
      <c r="Q1348" s="69">
        <v>3</v>
      </c>
      <c r="R1348" s="69">
        <v>7</v>
      </c>
    </row>
    <row r="1349" spans="2:18" x14ac:dyDescent="0.25">
      <c r="F1349" s="4" t="s">
        <v>464</v>
      </c>
      <c r="G1349" s="69">
        <v>42</v>
      </c>
      <c r="H1349" s="69">
        <v>11</v>
      </c>
      <c r="I1349" s="69">
        <v>31</v>
      </c>
      <c r="J1349" s="69">
        <v>23</v>
      </c>
      <c r="K1349" s="69">
        <v>5</v>
      </c>
      <c r="L1349" s="69">
        <v>18</v>
      </c>
      <c r="M1349" s="69">
        <v>21</v>
      </c>
      <c r="N1349" s="69">
        <v>6</v>
      </c>
      <c r="O1349" s="69">
        <v>15</v>
      </c>
      <c r="P1349" s="69">
        <v>10</v>
      </c>
      <c r="Q1349" s="69">
        <v>3</v>
      </c>
      <c r="R1349" s="69">
        <v>7</v>
      </c>
    </row>
    <row r="1350" spans="2:18" x14ac:dyDescent="0.25">
      <c r="B1350" s="4" t="s">
        <v>98</v>
      </c>
      <c r="G1350" s="69">
        <v>65</v>
      </c>
      <c r="H1350" s="69">
        <v>19</v>
      </c>
      <c r="I1350" s="69">
        <v>46</v>
      </c>
      <c r="J1350" s="69">
        <v>25</v>
      </c>
      <c r="K1350" s="69">
        <v>9</v>
      </c>
      <c r="L1350" s="69">
        <v>16</v>
      </c>
      <c r="M1350" s="69">
        <v>0</v>
      </c>
      <c r="N1350" s="69">
        <v>0</v>
      </c>
      <c r="O1350" s="69">
        <v>0</v>
      </c>
      <c r="P1350" s="69">
        <v>0</v>
      </c>
      <c r="Q1350" s="69">
        <v>0</v>
      </c>
      <c r="R1350" s="69">
        <v>0</v>
      </c>
    </row>
    <row r="1351" spans="2:18" x14ac:dyDescent="0.25">
      <c r="C1351" s="4" t="s">
        <v>123</v>
      </c>
      <c r="G1351" s="69">
        <v>65</v>
      </c>
      <c r="H1351" s="69">
        <v>19</v>
      </c>
      <c r="I1351" s="69">
        <v>46</v>
      </c>
      <c r="J1351" s="69">
        <v>25</v>
      </c>
      <c r="K1351" s="69">
        <v>9</v>
      </c>
      <c r="L1351" s="69">
        <v>16</v>
      </c>
      <c r="M1351" s="69">
        <v>0</v>
      </c>
      <c r="N1351" s="69">
        <v>0</v>
      </c>
      <c r="O1351" s="69">
        <v>0</v>
      </c>
      <c r="P1351" s="69">
        <v>0</v>
      </c>
      <c r="Q1351" s="69">
        <v>0</v>
      </c>
      <c r="R1351" s="69">
        <v>0</v>
      </c>
    </row>
    <row r="1352" spans="2:18" x14ac:dyDescent="0.25">
      <c r="D1352" s="4" t="s">
        <v>1111</v>
      </c>
      <c r="G1352" s="69">
        <v>65</v>
      </c>
      <c r="H1352" s="69">
        <v>19</v>
      </c>
      <c r="I1352" s="69">
        <v>46</v>
      </c>
      <c r="J1352" s="69">
        <v>25</v>
      </c>
      <c r="K1352" s="69">
        <v>9</v>
      </c>
      <c r="L1352" s="69">
        <v>16</v>
      </c>
      <c r="M1352" s="69">
        <v>0</v>
      </c>
      <c r="N1352" s="69">
        <v>0</v>
      </c>
      <c r="O1352" s="69">
        <v>0</v>
      </c>
      <c r="P1352" s="69">
        <v>0</v>
      </c>
      <c r="Q1352" s="69">
        <v>0</v>
      </c>
      <c r="R1352" s="69">
        <v>0</v>
      </c>
    </row>
    <row r="1353" spans="2:18" x14ac:dyDescent="0.25">
      <c r="E1353" s="4" t="s">
        <v>10</v>
      </c>
      <c r="G1353" s="69">
        <v>65</v>
      </c>
      <c r="H1353" s="69">
        <v>19</v>
      </c>
      <c r="I1353" s="69">
        <v>46</v>
      </c>
      <c r="J1353" s="69">
        <v>25</v>
      </c>
      <c r="K1353" s="69">
        <v>9</v>
      </c>
      <c r="L1353" s="69">
        <v>16</v>
      </c>
      <c r="M1353" s="69">
        <v>0</v>
      </c>
      <c r="N1353" s="69">
        <v>0</v>
      </c>
      <c r="O1353" s="69">
        <v>0</v>
      </c>
      <c r="P1353" s="69">
        <v>0</v>
      </c>
      <c r="Q1353" s="69">
        <v>0</v>
      </c>
      <c r="R1353" s="69">
        <v>0</v>
      </c>
    </row>
    <row r="1354" spans="2:18" x14ac:dyDescent="0.25">
      <c r="F1354" s="4" t="s">
        <v>524</v>
      </c>
      <c r="G1354" s="69">
        <v>32</v>
      </c>
      <c r="H1354" s="69">
        <v>4</v>
      </c>
      <c r="I1354" s="69">
        <v>28</v>
      </c>
      <c r="J1354" s="69">
        <v>12</v>
      </c>
      <c r="K1354" s="69">
        <v>1</v>
      </c>
      <c r="L1354" s="69">
        <v>11</v>
      </c>
      <c r="M1354" s="69">
        <v>0</v>
      </c>
      <c r="N1354" s="69">
        <v>0</v>
      </c>
      <c r="O1354" s="69">
        <v>0</v>
      </c>
      <c r="P1354" s="69">
        <v>0</v>
      </c>
      <c r="Q1354" s="69">
        <v>0</v>
      </c>
      <c r="R1354" s="69">
        <v>0</v>
      </c>
    </row>
    <row r="1355" spans="2:18" x14ac:dyDescent="0.25">
      <c r="F1355" s="4" t="s">
        <v>811</v>
      </c>
      <c r="G1355" s="69">
        <v>33</v>
      </c>
      <c r="H1355" s="69">
        <v>15</v>
      </c>
      <c r="I1355" s="69">
        <v>18</v>
      </c>
      <c r="J1355" s="69">
        <v>13</v>
      </c>
      <c r="K1355" s="69">
        <v>8</v>
      </c>
      <c r="L1355" s="69">
        <v>5</v>
      </c>
      <c r="M1355" s="69">
        <v>0</v>
      </c>
      <c r="N1355" s="69">
        <v>0</v>
      </c>
      <c r="O1355" s="69">
        <v>0</v>
      </c>
      <c r="P1355" s="69">
        <v>0</v>
      </c>
      <c r="Q1355" s="69">
        <v>0</v>
      </c>
      <c r="R1355" s="69">
        <v>0</v>
      </c>
    </row>
    <row r="1356" spans="2:18" x14ac:dyDescent="0.25">
      <c r="B1356" s="4" t="s">
        <v>13</v>
      </c>
      <c r="G1356" s="69">
        <v>1065</v>
      </c>
      <c r="H1356" s="69">
        <v>743</v>
      </c>
      <c r="I1356" s="69">
        <v>322</v>
      </c>
      <c r="J1356" s="69">
        <v>535</v>
      </c>
      <c r="K1356" s="69">
        <v>358</v>
      </c>
      <c r="L1356" s="69">
        <v>177</v>
      </c>
      <c r="M1356" s="69">
        <v>220</v>
      </c>
      <c r="N1356" s="69">
        <v>168</v>
      </c>
      <c r="O1356" s="69">
        <v>52</v>
      </c>
      <c r="P1356" s="69">
        <v>220</v>
      </c>
      <c r="Q1356" s="69">
        <v>168</v>
      </c>
      <c r="R1356" s="69">
        <v>52</v>
      </c>
    </row>
    <row r="1357" spans="2:18" x14ac:dyDescent="0.25">
      <c r="C1357" s="4" t="s">
        <v>13</v>
      </c>
      <c r="G1357" s="69">
        <v>1065</v>
      </c>
      <c r="H1357" s="69">
        <v>743</v>
      </c>
      <c r="I1357" s="69">
        <v>322</v>
      </c>
      <c r="J1357" s="69">
        <v>535</v>
      </c>
      <c r="K1357" s="69">
        <v>358</v>
      </c>
      <c r="L1357" s="69">
        <v>177</v>
      </c>
      <c r="M1357" s="69">
        <v>220</v>
      </c>
      <c r="N1357" s="69">
        <v>168</v>
      </c>
      <c r="O1357" s="69">
        <v>52</v>
      </c>
      <c r="P1357" s="69">
        <v>220</v>
      </c>
      <c r="Q1357" s="69">
        <v>168</v>
      </c>
      <c r="R1357" s="69">
        <v>52</v>
      </c>
    </row>
    <row r="1358" spans="2:18" x14ac:dyDescent="0.25">
      <c r="D1358" s="4" t="s">
        <v>9</v>
      </c>
      <c r="G1358" s="69">
        <v>237</v>
      </c>
      <c r="H1358" s="69">
        <v>191</v>
      </c>
      <c r="I1358" s="69">
        <v>46</v>
      </c>
      <c r="J1358" s="69">
        <v>0</v>
      </c>
      <c r="K1358" s="69">
        <v>0</v>
      </c>
      <c r="L1358" s="69">
        <v>0</v>
      </c>
      <c r="M1358" s="69">
        <v>94</v>
      </c>
      <c r="N1358" s="69">
        <v>69</v>
      </c>
      <c r="O1358" s="69">
        <v>25</v>
      </c>
      <c r="P1358" s="69">
        <v>94</v>
      </c>
      <c r="Q1358" s="69">
        <v>69</v>
      </c>
      <c r="R1358" s="69">
        <v>25</v>
      </c>
    </row>
    <row r="1359" spans="2:18" x14ac:dyDescent="0.25">
      <c r="E1359" s="4" t="s">
        <v>10</v>
      </c>
      <c r="G1359" s="69">
        <v>237</v>
      </c>
      <c r="H1359" s="69">
        <v>191</v>
      </c>
      <c r="I1359" s="69">
        <v>46</v>
      </c>
      <c r="J1359" s="69">
        <v>0</v>
      </c>
      <c r="K1359" s="69">
        <v>0</v>
      </c>
      <c r="L1359" s="69">
        <v>0</v>
      </c>
      <c r="M1359" s="69">
        <v>94</v>
      </c>
      <c r="N1359" s="69">
        <v>69</v>
      </c>
      <c r="O1359" s="69">
        <v>25</v>
      </c>
      <c r="P1359" s="69">
        <v>94</v>
      </c>
      <c r="Q1359" s="69">
        <v>69</v>
      </c>
      <c r="R1359" s="69">
        <v>25</v>
      </c>
    </row>
    <row r="1360" spans="2:18" x14ac:dyDescent="0.25">
      <c r="F1360" s="4" t="s">
        <v>581</v>
      </c>
      <c r="G1360" s="69">
        <v>128</v>
      </c>
      <c r="H1360" s="69">
        <v>121</v>
      </c>
      <c r="I1360" s="69">
        <v>7</v>
      </c>
      <c r="J1360" s="69">
        <v>0</v>
      </c>
      <c r="K1360" s="69">
        <v>0</v>
      </c>
      <c r="L1360" s="69">
        <v>0</v>
      </c>
      <c r="M1360" s="69">
        <v>44</v>
      </c>
      <c r="N1360" s="69">
        <v>44</v>
      </c>
      <c r="O1360" s="69">
        <v>0</v>
      </c>
      <c r="P1360" s="69">
        <v>44</v>
      </c>
      <c r="Q1360" s="69">
        <v>44</v>
      </c>
      <c r="R1360" s="69">
        <v>0</v>
      </c>
    </row>
    <row r="1361" spans="1:18" x14ac:dyDescent="0.25">
      <c r="F1361" s="4" t="s">
        <v>812</v>
      </c>
      <c r="G1361" s="69">
        <v>54</v>
      </c>
      <c r="H1361" s="69">
        <v>34</v>
      </c>
      <c r="I1361" s="69">
        <v>20</v>
      </c>
      <c r="J1361" s="69">
        <v>0</v>
      </c>
      <c r="K1361" s="69">
        <v>0</v>
      </c>
      <c r="L1361" s="69">
        <v>0</v>
      </c>
      <c r="M1361" s="69">
        <v>20</v>
      </c>
      <c r="N1361" s="69">
        <v>8</v>
      </c>
      <c r="O1361" s="69">
        <v>12</v>
      </c>
      <c r="P1361" s="69">
        <v>20</v>
      </c>
      <c r="Q1361" s="69">
        <v>8</v>
      </c>
      <c r="R1361" s="69">
        <v>12</v>
      </c>
    </row>
    <row r="1362" spans="1:18" x14ac:dyDescent="0.25">
      <c r="F1362" s="4" t="s">
        <v>813</v>
      </c>
      <c r="G1362" s="69">
        <v>55</v>
      </c>
      <c r="H1362" s="69">
        <v>36</v>
      </c>
      <c r="I1362" s="69">
        <v>19</v>
      </c>
      <c r="J1362" s="69">
        <v>0</v>
      </c>
      <c r="K1362" s="69">
        <v>0</v>
      </c>
      <c r="L1362" s="69">
        <v>0</v>
      </c>
      <c r="M1362" s="69">
        <v>30</v>
      </c>
      <c r="N1362" s="69">
        <v>17</v>
      </c>
      <c r="O1362" s="69">
        <v>13</v>
      </c>
      <c r="P1362" s="69">
        <v>30</v>
      </c>
      <c r="Q1362" s="69">
        <v>17</v>
      </c>
      <c r="R1362" s="69">
        <v>13</v>
      </c>
    </row>
    <row r="1363" spans="1:18" x14ac:dyDescent="0.25">
      <c r="D1363" s="4" t="s">
        <v>1110</v>
      </c>
      <c r="G1363" s="69">
        <v>828</v>
      </c>
      <c r="H1363" s="69">
        <v>552</v>
      </c>
      <c r="I1363" s="69">
        <v>276</v>
      </c>
      <c r="J1363" s="69">
        <v>535</v>
      </c>
      <c r="K1363" s="69">
        <v>358</v>
      </c>
      <c r="L1363" s="69">
        <v>177</v>
      </c>
      <c r="M1363" s="69">
        <v>126</v>
      </c>
      <c r="N1363" s="69">
        <v>99</v>
      </c>
      <c r="O1363" s="69">
        <v>27</v>
      </c>
      <c r="P1363" s="69">
        <v>126</v>
      </c>
      <c r="Q1363" s="69">
        <v>99</v>
      </c>
      <c r="R1363" s="69">
        <v>27</v>
      </c>
    </row>
    <row r="1364" spans="1:18" x14ac:dyDescent="0.25">
      <c r="E1364" s="4" t="s">
        <v>10</v>
      </c>
      <c r="G1364" s="69">
        <v>828</v>
      </c>
      <c r="H1364" s="69">
        <v>552</v>
      </c>
      <c r="I1364" s="69">
        <v>276</v>
      </c>
      <c r="J1364" s="69">
        <v>535</v>
      </c>
      <c r="K1364" s="69">
        <v>358</v>
      </c>
      <c r="L1364" s="69">
        <v>177</v>
      </c>
      <c r="M1364" s="69">
        <v>126</v>
      </c>
      <c r="N1364" s="69">
        <v>99</v>
      </c>
      <c r="O1364" s="69">
        <v>27</v>
      </c>
      <c r="P1364" s="69">
        <v>126</v>
      </c>
      <c r="Q1364" s="69">
        <v>99</v>
      </c>
      <c r="R1364" s="69">
        <v>27</v>
      </c>
    </row>
    <row r="1365" spans="1:18" x14ac:dyDescent="0.25">
      <c r="F1365" s="4" t="s">
        <v>456</v>
      </c>
      <c r="G1365" s="69">
        <v>150</v>
      </c>
      <c r="H1365" s="69">
        <v>42</v>
      </c>
      <c r="I1365" s="69">
        <v>108</v>
      </c>
      <c r="J1365" s="69">
        <v>78</v>
      </c>
      <c r="K1365" s="69">
        <v>21</v>
      </c>
      <c r="L1365" s="69">
        <v>57</v>
      </c>
      <c r="M1365" s="69">
        <v>0</v>
      </c>
      <c r="N1365" s="69">
        <v>0</v>
      </c>
      <c r="O1365" s="69">
        <v>0</v>
      </c>
      <c r="P1365" s="69">
        <v>0</v>
      </c>
      <c r="Q1365" s="69">
        <v>0</v>
      </c>
      <c r="R1365" s="69">
        <v>0</v>
      </c>
    </row>
    <row r="1366" spans="1:18" x14ac:dyDescent="0.25">
      <c r="F1366" s="4" t="s">
        <v>814</v>
      </c>
      <c r="G1366" s="69">
        <v>303</v>
      </c>
      <c r="H1366" s="69">
        <v>286</v>
      </c>
      <c r="I1366" s="69">
        <v>17</v>
      </c>
      <c r="J1366" s="69">
        <v>190</v>
      </c>
      <c r="K1366" s="69">
        <v>181</v>
      </c>
      <c r="L1366" s="69">
        <v>9</v>
      </c>
      <c r="M1366" s="69">
        <v>60</v>
      </c>
      <c r="N1366" s="69">
        <v>57</v>
      </c>
      <c r="O1366" s="69">
        <v>3</v>
      </c>
      <c r="P1366" s="69">
        <v>60</v>
      </c>
      <c r="Q1366" s="69">
        <v>57</v>
      </c>
      <c r="R1366" s="69">
        <v>3</v>
      </c>
    </row>
    <row r="1367" spans="1:18" x14ac:dyDescent="0.25">
      <c r="F1367" s="4" t="s">
        <v>1353</v>
      </c>
      <c r="G1367" s="69">
        <v>122</v>
      </c>
      <c r="H1367" s="69">
        <v>73</v>
      </c>
      <c r="I1367" s="69">
        <v>49</v>
      </c>
      <c r="J1367" s="69">
        <v>122</v>
      </c>
      <c r="K1367" s="69">
        <v>73</v>
      </c>
      <c r="L1367" s="69">
        <v>49</v>
      </c>
      <c r="M1367" s="69">
        <v>0</v>
      </c>
      <c r="N1367" s="69">
        <v>0</v>
      </c>
      <c r="O1367" s="69">
        <v>0</v>
      </c>
      <c r="P1367" s="69">
        <v>0</v>
      </c>
      <c r="Q1367" s="69">
        <v>0</v>
      </c>
      <c r="R1367" s="69">
        <v>0</v>
      </c>
    </row>
    <row r="1368" spans="1:18" x14ac:dyDescent="0.25">
      <c r="F1368" s="4" t="s">
        <v>590</v>
      </c>
      <c r="G1368" s="69">
        <v>130</v>
      </c>
      <c r="H1368" s="69">
        <v>66</v>
      </c>
      <c r="I1368" s="69">
        <v>64</v>
      </c>
      <c r="J1368" s="69">
        <v>77</v>
      </c>
      <c r="K1368" s="69">
        <v>38</v>
      </c>
      <c r="L1368" s="69">
        <v>39</v>
      </c>
      <c r="M1368" s="69">
        <v>29</v>
      </c>
      <c r="N1368" s="69">
        <v>19</v>
      </c>
      <c r="O1368" s="69">
        <v>10</v>
      </c>
      <c r="P1368" s="69">
        <v>29</v>
      </c>
      <c r="Q1368" s="69">
        <v>19</v>
      </c>
      <c r="R1368" s="69">
        <v>10</v>
      </c>
    </row>
    <row r="1369" spans="1:18" x14ac:dyDescent="0.25">
      <c r="F1369" s="4" t="s">
        <v>488</v>
      </c>
      <c r="G1369" s="69">
        <v>123</v>
      </c>
      <c r="H1369" s="69">
        <v>85</v>
      </c>
      <c r="I1369" s="69">
        <v>38</v>
      </c>
      <c r="J1369" s="69">
        <v>68</v>
      </c>
      <c r="K1369" s="69">
        <v>45</v>
      </c>
      <c r="L1369" s="69">
        <v>23</v>
      </c>
      <c r="M1369" s="69">
        <v>37</v>
      </c>
      <c r="N1369" s="69">
        <v>23</v>
      </c>
      <c r="O1369" s="69">
        <v>14</v>
      </c>
      <c r="P1369" s="69">
        <v>37</v>
      </c>
      <c r="Q1369" s="69">
        <v>23</v>
      </c>
      <c r="R1369" s="69">
        <v>14</v>
      </c>
    </row>
    <row r="1370" spans="1:18" x14ac:dyDescent="0.25">
      <c r="A1370" s="4" t="s">
        <v>966</v>
      </c>
      <c r="G1370" s="69">
        <v>823</v>
      </c>
      <c r="H1370" s="69">
        <v>521</v>
      </c>
      <c r="I1370" s="69">
        <v>302</v>
      </c>
      <c r="J1370" s="69">
        <v>185</v>
      </c>
      <c r="K1370" s="69">
        <v>134</v>
      </c>
      <c r="L1370" s="69">
        <v>51</v>
      </c>
      <c r="M1370" s="69">
        <v>109</v>
      </c>
      <c r="N1370" s="69">
        <v>63</v>
      </c>
      <c r="O1370" s="69">
        <v>46</v>
      </c>
      <c r="P1370" s="69">
        <v>70</v>
      </c>
      <c r="Q1370" s="69">
        <v>39</v>
      </c>
      <c r="R1370" s="69">
        <v>31</v>
      </c>
    </row>
    <row r="1371" spans="1:18" x14ac:dyDescent="0.25">
      <c r="B1371" s="4" t="s">
        <v>967</v>
      </c>
      <c r="G1371" s="69">
        <v>823</v>
      </c>
      <c r="H1371" s="69">
        <v>521</v>
      </c>
      <c r="I1371" s="69">
        <v>302</v>
      </c>
      <c r="J1371" s="69">
        <v>185</v>
      </c>
      <c r="K1371" s="69">
        <v>134</v>
      </c>
      <c r="L1371" s="69">
        <v>51</v>
      </c>
      <c r="M1371" s="69">
        <v>109</v>
      </c>
      <c r="N1371" s="69">
        <v>63</v>
      </c>
      <c r="O1371" s="69">
        <v>46</v>
      </c>
      <c r="P1371" s="69">
        <v>70</v>
      </c>
      <c r="Q1371" s="69">
        <v>39</v>
      </c>
      <c r="R1371" s="69">
        <v>31</v>
      </c>
    </row>
    <row r="1372" spans="1:18" x14ac:dyDescent="0.25">
      <c r="C1372" s="4" t="s">
        <v>967</v>
      </c>
      <c r="G1372" s="69">
        <v>823</v>
      </c>
      <c r="H1372" s="69">
        <v>521</v>
      </c>
      <c r="I1372" s="69">
        <v>302</v>
      </c>
      <c r="J1372" s="69">
        <v>185</v>
      </c>
      <c r="K1372" s="69">
        <v>134</v>
      </c>
      <c r="L1372" s="69">
        <v>51</v>
      </c>
      <c r="M1372" s="69">
        <v>109</v>
      </c>
      <c r="N1372" s="69">
        <v>63</v>
      </c>
      <c r="O1372" s="69">
        <v>46</v>
      </c>
      <c r="P1372" s="69">
        <v>70</v>
      </c>
      <c r="Q1372" s="69">
        <v>39</v>
      </c>
      <c r="R1372" s="69">
        <v>31</v>
      </c>
    </row>
    <row r="1373" spans="1:18" x14ac:dyDescent="0.25">
      <c r="D1373" s="4" t="s">
        <v>9</v>
      </c>
      <c r="G1373" s="69">
        <v>823</v>
      </c>
      <c r="H1373" s="69">
        <v>521</v>
      </c>
      <c r="I1373" s="69">
        <v>302</v>
      </c>
      <c r="J1373" s="69">
        <v>185</v>
      </c>
      <c r="K1373" s="69">
        <v>134</v>
      </c>
      <c r="L1373" s="69">
        <v>51</v>
      </c>
      <c r="M1373" s="69">
        <v>109</v>
      </c>
      <c r="N1373" s="69">
        <v>63</v>
      </c>
      <c r="O1373" s="69">
        <v>46</v>
      </c>
      <c r="P1373" s="69">
        <v>70</v>
      </c>
      <c r="Q1373" s="69">
        <v>39</v>
      </c>
      <c r="R1373" s="69">
        <v>31</v>
      </c>
    </row>
    <row r="1374" spans="1:18" x14ac:dyDescent="0.25">
      <c r="E1374" s="4" t="s">
        <v>10</v>
      </c>
      <c r="G1374" s="69">
        <v>700</v>
      </c>
      <c r="H1374" s="69">
        <v>448</v>
      </c>
      <c r="I1374" s="69">
        <v>252</v>
      </c>
      <c r="J1374" s="69">
        <v>149</v>
      </c>
      <c r="K1374" s="69">
        <v>111</v>
      </c>
      <c r="L1374" s="69">
        <v>38</v>
      </c>
      <c r="M1374" s="69">
        <v>83</v>
      </c>
      <c r="N1374" s="69">
        <v>52</v>
      </c>
      <c r="O1374" s="69">
        <v>31</v>
      </c>
      <c r="P1374" s="69">
        <v>61</v>
      </c>
      <c r="Q1374" s="69">
        <v>35</v>
      </c>
      <c r="R1374" s="69">
        <v>26</v>
      </c>
    </row>
    <row r="1375" spans="1:18" x14ac:dyDescent="0.25">
      <c r="F1375" s="4" t="s">
        <v>474</v>
      </c>
      <c r="G1375" s="69">
        <v>138</v>
      </c>
      <c r="H1375" s="69">
        <v>59</v>
      </c>
      <c r="I1375" s="69">
        <v>79</v>
      </c>
      <c r="J1375" s="69">
        <v>27</v>
      </c>
      <c r="K1375" s="69">
        <v>15</v>
      </c>
      <c r="L1375" s="69">
        <v>12</v>
      </c>
      <c r="M1375" s="69">
        <v>17</v>
      </c>
      <c r="N1375" s="69">
        <v>5</v>
      </c>
      <c r="O1375" s="69">
        <v>12</v>
      </c>
      <c r="P1375" s="69">
        <v>12</v>
      </c>
      <c r="Q1375" s="69">
        <v>1</v>
      </c>
      <c r="R1375" s="69">
        <v>11</v>
      </c>
    </row>
    <row r="1376" spans="1:18" x14ac:dyDescent="0.25">
      <c r="F1376" s="4" t="s">
        <v>725</v>
      </c>
      <c r="G1376" s="69">
        <v>42</v>
      </c>
      <c r="H1376" s="69">
        <v>39</v>
      </c>
      <c r="I1376" s="69">
        <v>3</v>
      </c>
      <c r="J1376" s="69">
        <v>6</v>
      </c>
      <c r="K1376" s="69">
        <v>6</v>
      </c>
      <c r="L1376" s="69">
        <v>0</v>
      </c>
      <c r="M1376" s="69">
        <v>6</v>
      </c>
      <c r="N1376" s="69">
        <v>6</v>
      </c>
      <c r="O1376" s="69">
        <v>0</v>
      </c>
      <c r="P1376" s="69">
        <v>2</v>
      </c>
      <c r="Q1376" s="69">
        <v>2</v>
      </c>
      <c r="R1376" s="69">
        <v>0</v>
      </c>
    </row>
    <row r="1377" spans="1:18" x14ac:dyDescent="0.25">
      <c r="F1377" s="4" t="s">
        <v>703</v>
      </c>
      <c r="G1377" s="69">
        <v>163</v>
      </c>
      <c r="H1377" s="69">
        <v>77</v>
      </c>
      <c r="I1377" s="69">
        <v>86</v>
      </c>
      <c r="J1377" s="69">
        <v>34</v>
      </c>
      <c r="K1377" s="69">
        <v>22</v>
      </c>
      <c r="L1377" s="69">
        <v>12</v>
      </c>
      <c r="M1377" s="69">
        <v>20</v>
      </c>
      <c r="N1377" s="69">
        <v>7</v>
      </c>
      <c r="O1377" s="69">
        <v>13</v>
      </c>
      <c r="P1377" s="69">
        <v>11</v>
      </c>
      <c r="Q1377" s="69">
        <v>5</v>
      </c>
      <c r="R1377" s="69">
        <v>6</v>
      </c>
    </row>
    <row r="1378" spans="1:18" x14ac:dyDescent="0.25">
      <c r="F1378" s="4" t="s">
        <v>550</v>
      </c>
      <c r="G1378" s="69">
        <v>84</v>
      </c>
      <c r="H1378" s="69">
        <v>60</v>
      </c>
      <c r="I1378" s="69">
        <v>24</v>
      </c>
      <c r="J1378" s="69">
        <v>15</v>
      </c>
      <c r="K1378" s="69">
        <v>12</v>
      </c>
      <c r="L1378" s="69">
        <v>3</v>
      </c>
      <c r="M1378" s="69">
        <v>11</v>
      </c>
      <c r="N1378" s="69">
        <v>11</v>
      </c>
      <c r="O1378" s="69">
        <v>0</v>
      </c>
      <c r="P1378" s="69">
        <v>17</v>
      </c>
      <c r="Q1378" s="69">
        <v>14</v>
      </c>
      <c r="R1378" s="69">
        <v>3</v>
      </c>
    </row>
    <row r="1379" spans="1:18" x14ac:dyDescent="0.25">
      <c r="F1379" s="4" t="s">
        <v>705</v>
      </c>
      <c r="G1379" s="69">
        <v>174</v>
      </c>
      <c r="H1379" s="69">
        <v>122</v>
      </c>
      <c r="I1379" s="69">
        <v>52</v>
      </c>
      <c r="J1379" s="69">
        <v>44</v>
      </c>
      <c r="K1379" s="69">
        <v>35</v>
      </c>
      <c r="L1379" s="69">
        <v>9</v>
      </c>
      <c r="M1379" s="69">
        <v>24</v>
      </c>
      <c r="N1379" s="69">
        <v>18</v>
      </c>
      <c r="O1379" s="69">
        <v>6</v>
      </c>
      <c r="P1379" s="69">
        <v>12</v>
      </c>
      <c r="Q1379" s="69">
        <v>6</v>
      </c>
      <c r="R1379" s="69">
        <v>6</v>
      </c>
    </row>
    <row r="1380" spans="1:18" x14ac:dyDescent="0.25">
      <c r="F1380" s="4" t="s">
        <v>823</v>
      </c>
      <c r="G1380" s="69">
        <v>99</v>
      </c>
      <c r="H1380" s="69">
        <v>91</v>
      </c>
      <c r="I1380" s="69">
        <v>8</v>
      </c>
      <c r="J1380" s="69">
        <v>23</v>
      </c>
      <c r="K1380" s="69">
        <v>21</v>
      </c>
      <c r="L1380" s="69">
        <v>2</v>
      </c>
      <c r="M1380" s="69">
        <v>5</v>
      </c>
      <c r="N1380" s="69">
        <v>5</v>
      </c>
      <c r="O1380" s="69">
        <v>0</v>
      </c>
      <c r="P1380" s="69">
        <v>6</v>
      </c>
      <c r="Q1380" s="69">
        <v>6</v>
      </c>
      <c r="R1380" s="69">
        <v>0</v>
      </c>
    </row>
    <row r="1381" spans="1:18" x14ac:dyDescent="0.25">
      <c r="F1381" s="4" t="s">
        <v>822</v>
      </c>
      <c r="G1381" s="69">
        <v>0</v>
      </c>
      <c r="H1381" s="69">
        <v>0</v>
      </c>
      <c r="I1381" s="69">
        <v>0</v>
      </c>
      <c r="J1381" s="69">
        <v>0</v>
      </c>
      <c r="K1381" s="69">
        <v>0</v>
      </c>
      <c r="L1381" s="69">
        <v>0</v>
      </c>
      <c r="M1381" s="69">
        <v>0</v>
      </c>
      <c r="N1381" s="69">
        <v>0</v>
      </c>
      <c r="O1381" s="69">
        <v>0</v>
      </c>
      <c r="P1381" s="69">
        <v>1</v>
      </c>
      <c r="Q1381" s="69">
        <v>1</v>
      </c>
      <c r="R1381" s="69">
        <v>0</v>
      </c>
    </row>
    <row r="1382" spans="1:18" x14ac:dyDescent="0.25">
      <c r="E1382" s="4" t="s">
        <v>67</v>
      </c>
      <c r="G1382" s="69">
        <v>123</v>
      </c>
      <c r="H1382" s="69">
        <v>73</v>
      </c>
      <c r="I1382" s="69">
        <v>50</v>
      </c>
      <c r="J1382" s="69">
        <v>36</v>
      </c>
      <c r="K1382" s="69">
        <v>23</v>
      </c>
      <c r="L1382" s="69">
        <v>13</v>
      </c>
      <c r="M1382" s="69">
        <v>26</v>
      </c>
      <c r="N1382" s="69">
        <v>11</v>
      </c>
      <c r="O1382" s="69">
        <v>15</v>
      </c>
      <c r="P1382" s="69">
        <v>9</v>
      </c>
      <c r="Q1382" s="69">
        <v>4</v>
      </c>
      <c r="R1382" s="69">
        <v>5</v>
      </c>
    </row>
    <row r="1383" spans="1:18" x14ac:dyDescent="0.25">
      <c r="F1383" s="4" t="s">
        <v>703</v>
      </c>
      <c r="G1383" s="69">
        <v>40</v>
      </c>
      <c r="H1383" s="69">
        <v>15</v>
      </c>
      <c r="I1383" s="69">
        <v>25</v>
      </c>
      <c r="J1383" s="69">
        <v>12</v>
      </c>
      <c r="K1383" s="69">
        <v>6</v>
      </c>
      <c r="L1383" s="69">
        <v>6</v>
      </c>
      <c r="M1383" s="69">
        <v>18</v>
      </c>
      <c r="N1383" s="69">
        <v>7</v>
      </c>
      <c r="O1383" s="69">
        <v>11</v>
      </c>
      <c r="P1383" s="69">
        <v>7</v>
      </c>
      <c r="Q1383" s="69">
        <v>3</v>
      </c>
      <c r="R1383" s="69">
        <v>4</v>
      </c>
    </row>
    <row r="1384" spans="1:18" x14ac:dyDescent="0.25">
      <c r="F1384" s="4" t="s">
        <v>550</v>
      </c>
      <c r="G1384" s="69">
        <v>16</v>
      </c>
      <c r="H1384" s="69">
        <v>11</v>
      </c>
      <c r="I1384" s="69">
        <v>5</v>
      </c>
      <c r="J1384" s="69">
        <v>2</v>
      </c>
      <c r="K1384" s="69">
        <v>1</v>
      </c>
      <c r="L1384" s="69">
        <v>1</v>
      </c>
      <c r="M1384" s="69">
        <v>0</v>
      </c>
      <c r="N1384" s="69">
        <v>0</v>
      </c>
      <c r="O1384" s="69">
        <v>0</v>
      </c>
      <c r="P1384" s="69">
        <v>1</v>
      </c>
      <c r="Q1384" s="69">
        <v>1</v>
      </c>
      <c r="R1384" s="69">
        <v>0</v>
      </c>
    </row>
    <row r="1385" spans="1:18" x14ac:dyDescent="0.25">
      <c r="F1385" s="4" t="s">
        <v>705</v>
      </c>
      <c r="G1385" s="69">
        <v>67</v>
      </c>
      <c r="H1385" s="69">
        <v>47</v>
      </c>
      <c r="I1385" s="69">
        <v>20</v>
      </c>
      <c r="J1385" s="69">
        <v>22</v>
      </c>
      <c r="K1385" s="69">
        <v>16</v>
      </c>
      <c r="L1385" s="69">
        <v>6</v>
      </c>
      <c r="M1385" s="69">
        <v>8</v>
      </c>
      <c r="N1385" s="69">
        <v>4</v>
      </c>
      <c r="O1385" s="69">
        <v>4</v>
      </c>
      <c r="P1385" s="69">
        <v>1</v>
      </c>
      <c r="Q1385" s="69">
        <v>0</v>
      </c>
      <c r="R1385" s="69">
        <v>1</v>
      </c>
    </row>
    <row r="1386" spans="1:18" x14ac:dyDescent="0.25">
      <c r="A1386" s="4" t="s">
        <v>196</v>
      </c>
      <c r="G1386" s="69">
        <v>53781</v>
      </c>
      <c r="H1386" s="69">
        <v>27531</v>
      </c>
      <c r="I1386" s="69">
        <v>26250</v>
      </c>
      <c r="J1386" s="69">
        <v>13392</v>
      </c>
      <c r="K1386" s="69">
        <v>6989</v>
      </c>
      <c r="L1386" s="69">
        <v>6403</v>
      </c>
      <c r="M1386" s="69">
        <v>7926</v>
      </c>
      <c r="N1386" s="69">
        <v>3812</v>
      </c>
      <c r="O1386" s="69">
        <v>4114</v>
      </c>
      <c r="P1386" s="69">
        <v>6854</v>
      </c>
      <c r="Q1386" s="69">
        <v>3215</v>
      </c>
      <c r="R1386" s="69">
        <v>3639</v>
      </c>
    </row>
    <row r="1387" spans="1:18" x14ac:dyDescent="0.25">
      <c r="B1387" s="4" t="s">
        <v>25</v>
      </c>
      <c r="G1387" s="69">
        <v>59</v>
      </c>
      <c r="H1387" s="69">
        <v>12</v>
      </c>
      <c r="I1387" s="69">
        <v>47</v>
      </c>
      <c r="J1387" s="69">
        <v>15</v>
      </c>
      <c r="K1387" s="69">
        <v>2</v>
      </c>
      <c r="L1387" s="69">
        <v>13</v>
      </c>
      <c r="M1387" s="69">
        <v>25</v>
      </c>
      <c r="N1387" s="69">
        <v>6</v>
      </c>
      <c r="O1387" s="69">
        <v>19</v>
      </c>
      <c r="P1387" s="69">
        <v>3</v>
      </c>
      <c r="Q1387" s="69">
        <v>1</v>
      </c>
      <c r="R1387" s="69">
        <v>2</v>
      </c>
    </row>
    <row r="1388" spans="1:18" x14ac:dyDescent="0.25">
      <c r="C1388" s="4" t="s">
        <v>25</v>
      </c>
      <c r="G1388" s="69">
        <v>59</v>
      </c>
      <c r="H1388" s="69">
        <v>12</v>
      </c>
      <c r="I1388" s="69">
        <v>47</v>
      </c>
      <c r="J1388" s="69">
        <v>15</v>
      </c>
      <c r="K1388" s="69">
        <v>2</v>
      </c>
      <c r="L1388" s="69">
        <v>13</v>
      </c>
      <c r="M1388" s="69">
        <v>25</v>
      </c>
      <c r="N1388" s="69">
        <v>6</v>
      </c>
      <c r="O1388" s="69">
        <v>19</v>
      </c>
      <c r="P1388" s="69">
        <v>3</v>
      </c>
      <c r="Q1388" s="69">
        <v>1</v>
      </c>
      <c r="R1388" s="69">
        <v>2</v>
      </c>
    </row>
    <row r="1389" spans="1:18" x14ac:dyDescent="0.25">
      <c r="D1389" s="4" t="s">
        <v>1111</v>
      </c>
      <c r="G1389" s="69">
        <v>59</v>
      </c>
      <c r="H1389" s="69">
        <v>12</v>
      </c>
      <c r="I1389" s="69">
        <v>47</v>
      </c>
      <c r="J1389" s="69">
        <v>15</v>
      </c>
      <c r="K1389" s="69">
        <v>2</v>
      </c>
      <c r="L1389" s="69">
        <v>13</v>
      </c>
      <c r="M1389" s="69">
        <v>25</v>
      </c>
      <c r="N1389" s="69">
        <v>6</v>
      </c>
      <c r="O1389" s="69">
        <v>19</v>
      </c>
      <c r="P1389" s="69">
        <v>3</v>
      </c>
      <c r="Q1389" s="69">
        <v>1</v>
      </c>
      <c r="R1389" s="69">
        <v>2</v>
      </c>
    </row>
    <row r="1390" spans="1:18" x14ac:dyDescent="0.25">
      <c r="E1390" s="4" t="s">
        <v>26</v>
      </c>
      <c r="G1390" s="69">
        <v>59</v>
      </c>
      <c r="H1390" s="69">
        <v>12</v>
      </c>
      <c r="I1390" s="69">
        <v>47</v>
      </c>
      <c r="J1390" s="69">
        <v>15</v>
      </c>
      <c r="K1390" s="69">
        <v>2</v>
      </c>
      <c r="L1390" s="69">
        <v>13</v>
      </c>
      <c r="M1390" s="69">
        <v>25</v>
      </c>
      <c r="N1390" s="69">
        <v>6</v>
      </c>
      <c r="O1390" s="69">
        <v>19</v>
      </c>
      <c r="P1390" s="69">
        <v>3</v>
      </c>
      <c r="Q1390" s="69">
        <v>1</v>
      </c>
      <c r="R1390" s="69">
        <v>2</v>
      </c>
    </row>
    <row r="1391" spans="1:18" x14ac:dyDescent="0.25">
      <c r="F1391" s="4" t="s">
        <v>490</v>
      </c>
      <c r="G1391" s="69">
        <v>59</v>
      </c>
      <c r="H1391" s="69">
        <v>12</v>
      </c>
      <c r="I1391" s="69">
        <v>47</v>
      </c>
      <c r="J1391" s="69">
        <v>15</v>
      </c>
      <c r="K1391" s="69">
        <v>2</v>
      </c>
      <c r="L1391" s="69">
        <v>13</v>
      </c>
      <c r="M1391" s="69">
        <v>25</v>
      </c>
      <c r="N1391" s="69">
        <v>6</v>
      </c>
      <c r="O1391" s="69">
        <v>19</v>
      </c>
      <c r="P1391" s="69">
        <v>3</v>
      </c>
      <c r="Q1391" s="69">
        <v>1</v>
      </c>
      <c r="R1391" s="69">
        <v>2</v>
      </c>
    </row>
    <row r="1392" spans="1:18" x14ac:dyDescent="0.25">
      <c r="B1392" s="4" t="s">
        <v>944</v>
      </c>
      <c r="G1392" s="69">
        <v>4</v>
      </c>
      <c r="H1392" s="69">
        <v>3</v>
      </c>
      <c r="I1392" s="69">
        <v>1</v>
      </c>
      <c r="J1392" s="69">
        <v>0</v>
      </c>
      <c r="K1392" s="69">
        <v>0</v>
      </c>
      <c r="L1392" s="69">
        <v>0</v>
      </c>
      <c r="M1392" s="69">
        <v>4</v>
      </c>
      <c r="N1392" s="69">
        <v>3</v>
      </c>
      <c r="O1392" s="69">
        <v>1</v>
      </c>
      <c r="P1392" s="69">
        <v>4</v>
      </c>
      <c r="Q1392" s="69">
        <v>3</v>
      </c>
      <c r="R1392" s="69">
        <v>1</v>
      </c>
    </row>
    <row r="1393" spans="2:18" x14ac:dyDescent="0.25">
      <c r="C1393" s="4" t="s">
        <v>944</v>
      </c>
      <c r="G1393" s="69">
        <v>4</v>
      </c>
      <c r="H1393" s="69">
        <v>3</v>
      </c>
      <c r="I1393" s="69">
        <v>1</v>
      </c>
      <c r="J1393" s="69">
        <v>0</v>
      </c>
      <c r="K1393" s="69">
        <v>0</v>
      </c>
      <c r="L1393" s="69">
        <v>0</v>
      </c>
      <c r="M1393" s="69">
        <v>4</v>
      </c>
      <c r="N1393" s="69">
        <v>3</v>
      </c>
      <c r="O1393" s="69">
        <v>1</v>
      </c>
      <c r="P1393" s="69">
        <v>4</v>
      </c>
      <c r="Q1393" s="69">
        <v>3</v>
      </c>
      <c r="R1393" s="69">
        <v>1</v>
      </c>
    </row>
    <row r="1394" spans="2:18" x14ac:dyDescent="0.25">
      <c r="D1394" s="4" t="s">
        <v>9</v>
      </c>
      <c r="G1394" s="69">
        <v>4</v>
      </c>
      <c r="H1394" s="69">
        <v>3</v>
      </c>
      <c r="I1394" s="69">
        <v>1</v>
      </c>
      <c r="J1394" s="69">
        <v>0</v>
      </c>
      <c r="K1394" s="69">
        <v>0</v>
      </c>
      <c r="L1394" s="69">
        <v>0</v>
      </c>
      <c r="M1394" s="69">
        <v>4</v>
      </c>
      <c r="N1394" s="69">
        <v>3</v>
      </c>
      <c r="O1394" s="69">
        <v>1</v>
      </c>
      <c r="P1394" s="69">
        <v>4</v>
      </c>
      <c r="Q1394" s="69">
        <v>3</v>
      </c>
      <c r="R1394" s="69">
        <v>1</v>
      </c>
    </row>
    <row r="1395" spans="2:18" x14ac:dyDescent="0.25">
      <c r="E1395" s="4" t="s">
        <v>10</v>
      </c>
      <c r="G1395" s="69">
        <v>4</v>
      </c>
      <c r="H1395" s="69">
        <v>3</v>
      </c>
      <c r="I1395" s="69">
        <v>1</v>
      </c>
      <c r="J1395" s="69">
        <v>0</v>
      </c>
      <c r="K1395" s="69">
        <v>0</v>
      </c>
      <c r="L1395" s="69">
        <v>0</v>
      </c>
      <c r="M1395" s="69">
        <v>4</v>
      </c>
      <c r="N1395" s="69">
        <v>3</v>
      </c>
      <c r="O1395" s="69">
        <v>1</v>
      </c>
      <c r="P1395" s="69">
        <v>4</v>
      </c>
      <c r="Q1395" s="69">
        <v>3</v>
      </c>
      <c r="R1395" s="69">
        <v>1</v>
      </c>
    </row>
    <row r="1396" spans="2:18" x14ac:dyDescent="0.25">
      <c r="F1396" s="4" t="s">
        <v>945</v>
      </c>
      <c r="G1396" s="69">
        <v>4</v>
      </c>
      <c r="H1396" s="69">
        <v>3</v>
      </c>
      <c r="I1396" s="69">
        <v>1</v>
      </c>
      <c r="J1396" s="69">
        <v>0</v>
      </c>
      <c r="K1396" s="69">
        <v>0</v>
      </c>
      <c r="L1396" s="69">
        <v>0</v>
      </c>
      <c r="M1396" s="69">
        <v>4</v>
      </c>
      <c r="N1396" s="69">
        <v>3</v>
      </c>
      <c r="O1396" s="69">
        <v>1</v>
      </c>
      <c r="P1396" s="69">
        <v>4</v>
      </c>
      <c r="Q1396" s="69">
        <v>3</v>
      </c>
      <c r="R1396" s="69">
        <v>1</v>
      </c>
    </row>
    <row r="1397" spans="2:18" x14ac:dyDescent="0.25">
      <c r="B1397" s="4" t="s">
        <v>949</v>
      </c>
      <c r="G1397" s="69">
        <v>21</v>
      </c>
      <c r="H1397" s="69">
        <v>7</v>
      </c>
      <c r="I1397" s="69">
        <v>14</v>
      </c>
      <c r="J1397" s="69">
        <v>21</v>
      </c>
      <c r="K1397" s="69">
        <v>7</v>
      </c>
      <c r="L1397" s="69">
        <v>14</v>
      </c>
      <c r="M1397" s="69">
        <v>30</v>
      </c>
      <c r="N1397" s="69">
        <v>17</v>
      </c>
      <c r="O1397" s="69">
        <v>13</v>
      </c>
      <c r="P1397" s="69">
        <v>0</v>
      </c>
      <c r="Q1397" s="69">
        <v>0</v>
      </c>
      <c r="R1397" s="69">
        <v>0</v>
      </c>
    </row>
    <row r="1398" spans="2:18" x14ac:dyDescent="0.25">
      <c r="C1398" s="4" t="s">
        <v>949</v>
      </c>
      <c r="G1398" s="69">
        <v>21</v>
      </c>
      <c r="H1398" s="69">
        <v>7</v>
      </c>
      <c r="I1398" s="69">
        <v>14</v>
      </c>
      <c r="J1398" s="69">
        <v>21</v>
      </c>
      <c r="K1398" s="69">
        <v>7</v>
      </c>
      <c r="L1398" s="69">
        <v>14</v>
      </c>
      <c r="M1398" s="69">
        <v>30</v>
      </c>
      <c r="N1398" s="69">
        <v>17</v>
      </c>
      <c r="O1398" s="69">
        <v>13</v>
      </c>
      <c r="P1398" s="69">
        <v>0</v>
      </c>
      <c r="Q1398" s="69">
        <v>0</v>
      </c>
      <c r="R1398" s="69">
        <v>0</v>
      </c>
    </row>
    <row r="1399" spans="2:18" x14ac:dyDescent="0.25">
      <c r="D1399" s="4" t="s">
        <v>20</v>
      </c>
      <c r="G1399" s="69">
        <v>21</v>
      </c>
      <c r="H1399" s="69">
        <v>7</v>
      </c>
      <c r="I1399" s="69">
        <v>14</v>
      </c>
      <c r="J1399" s="69">
        <v>21</v>
      </c>
      <c r="K1399" s="69">
        <v>7</v>
      </c>
      <c r="L1399" s="69">
        <v>14</v>
      </c>
      <c r="M1399" s="69">
        <v>30</v>
      </c>
      <c r="N1399" s="69">
        <v>17</v>
      </c>
      <c r="O1399" s="69">
        <v>13</v>
      </c>
      <c r="P1399" s="69">
        <v>0</v>
      </c>
      <c r="Q1399" s="69">
        <v>0</v>
      </c>
      <c r="R1399" s="69">
        <v>0</v>
      </c>
    </row>
    <row r="1400" spans="2:18" x14ac:dyDescent="0.25">
      <c r="E1400" s="4" t="s">
        <v>26</v>
      </c>
      <c r="G1400" s="69">
        <v>21</v>
      </c>
      <c r="H1400" s="69">
        <v>7</v>
      </c>
      <c r="I1400" s="69">
        <v>14</v>
      </c>
      <c r="J1400" s="69">
        <v>21</v>
      </c>
      <c r="K1400" s="69">
        <v>7</v>
      </c>
      <c r="L1400" s="69">
        <v>14</v>
      </c>
      <c r="M1400" s="69">
        <v>30</v>
      </c>
      <c r="N1400" s="69">
        <v>17</v>
      </c>
      <c r="O1400" s="69">
        <v>13</v>
      </c>
      <c r="P1400" s="69">
        <v>0</v>
      </c>
      <c r="Q1400" s="69">
        <v>0</v>
      </c>
      <c r="R1400" s="69">
        <v>0</v>
      </c>
    </row>
    <row r="1401" spans="2:18" x14ac:dyDescent="0.25">
      <c r="F1401" s="4" t="s">
        <v>950</v>
      </c>
      <c r="G1401" s="69">
        <v>21</v>
      </c>
      <c r="H1401" s="69">
        <v>7</v>
      </c>
      <c r="I1401" s="69">
        <v>14</v>
      </c>
      <c r="J1401" s="69">
        <v>21</v>
      </c>
      <c r="K1401" s="69">
        <v>7</v>
      </c>
      <c r="L1401" s="69">
        <v>14</v>
      </c>
      <c r="M1401" s="69">
        <v>30</v>
      </c>
      <c r="N1401" s="69">
        <v>17</v>
      </c>
      <c r="O1401" s="69">
        <v>13</v>
      </c>
      <c r="P1401" s="69">
        <v>0</v>
      </c>
      <c r="Q1401" s="69">
        <v>0</v>
      </c>
      <c r="R1401" s="69">
        <v>0</v>
      </c>
    </row>
    <row r="1402" spans="2:18" x14ac:dyDescent="0.25">
      <c r="B1402" s="4" t="s">
        <v>931</v>
      </c>
      <c r="G1402" s="69">
        <v>925</v>
      </c>
      <c r="H1402" s="69">
        <v>465</v>
      </c>
      <c r="I1402" s="69">
        <v>460</v>
      </c>
      <c r="J1402" s="69">
        <v>460</v>
      </c>
      <c r="K1402" s="69">
        <v>235</v>
      </c>
      <c r="L1402" s="69">
        <v>225</v>
      </c>
      <c r="M1402" s="69">
        <v>571</v>
      </c>
      <c r="N1402" s="69">
        <v>260</v>
      </c>
      <c r="O1402" s="69">
        <v>311</v>
      </c>
      <c r="P1402" s="69">
        <v>394</v>
      </c>
      <c r="Q1402" s="69">
        <v>186</v>
      </c>
      <c r="R1402" s="69">
        <v>208</v>
      </c>
    </row>
    <row r="1403" spans="2:18" x14ac:dyDescent="0.25">
      <c r="C1403" s="4" t="s">
        <v>931</v>
      </c>
      <c r="G1403" s="69">
        <v>925</v>
      </c>
      <c r="H1403" s="69">
        <v>465</v>
      </c>
      <c r="I1403" s="69">
        <v>460</v>
      </c>
      <c r="J1403" s="69">
        <v>460</v>
      </c>
      <c r="K1403" s="69">
        <v>235</v>
      </c>
      <c r="L1403" s="69">
        <v>225</v>
      </c>
      <c r="M1403" s="69">
        <v>571</v>
      </c>
      <c r="N1403" s="69">
        <v>260</v>
      </c>
      <c r="O1403" s="69">
        <v>311</v>
      </c>
      <c r="P1403" s="69">
        <v>394</v>
      </c>
      <c r="Q1403" s="69">
        <v>186</v>
      </c>
      <c r="R1403" s="69">
        <v>208</v>
      </c>
    </row>
    <row r="1404" spans="2:18" x14ac:dyDescent="0.25">
      <c r="D1404" s="4" t="s">
        <v>9</v>
      </c>
      <c r="G1404" s="69">
        <v>925</v>
      </c>
      <c r="H1404" s="69">
        <v>465</v>
      </c>
      <c r="I1404" s="69">
        <v>460</v>
      </c>
      <c r="J1404" s="69">
        <v>460</v>
      </c>
      <c r="K1404" s="69">
        <v>235</v>
      </c>
      <c r="L1404" s="69">
        <v>225</v>
      </c>
      <c r="M1404" s="69">
        <v>571</v>
      </c>
      <c r="N1404" s="69">
        <v>260</v>
      </c>
      <c r="O1404" s="69">
        <v>311</v>
      </c>
      <c r="P1404" s="69">
        <v>394</v>
      </c>
      <c r="Q1404" s="69">
        <v>186</v>
      </c>
      <c r="R1404" s="69">
        <v>208</v>
      </c>
    </row>
    <row r="1405" spans="2:18" x14ac:dyDescent="0.25">
      <c r="E1405" s="4" t="s">
        <v>10</v>
      </c>
      <c r="G1405" s="69">
        <v>925</v>
      </c>
      <c r="H1405" s="69">
        <v>465</v>
      </c>
      <c r="I1405" s="69">
        <v>460</v>
      </c>
      <c r="J1405" s="69">
        <v>460</v>
      </c>
      <c r="K1405" s="69">
        <v>235</v>
      </c>
      <c r="L1405" s="69">
        <v>225</v>
      </c>
      <c r="M1405" s="69">
        <v>571</v>
      </c>
      <c r="N1405" s="69">
        <v>260</v>
      </c>
      <c r="O1405" s="69">
        <v>311</v>
      </c>
      <c r="P1405" s="69">
        <v>394</v>
      </c>
      <c r="Q1405" s="69">
        <v>186</v>
      </c>
      <c r="R1405" s="69">
        <v>208</v>
      </c>
    </row>
    <row r="1406" spans="2:18" x14ac:dyDescent="0.25">
      <c r="F1406" s="4" t="s">
        <v>932</v>
      </c>
      <c r="G1406" s="69">
        <v>254</v>
      </c>
      <c r="H1406" s="69">
        <v>134</v>
      </c>
      <c r="I1406" s="69">
        <v>120</v>
      </c>
      <c r="J1406" s="69">
        <v>0</v>
      </c>
      <c r="K1406" s="69">
        <v>0</v>
      </c>
      <c r="L1406" s="69">
        <v>0</v>
      </c>
      <c r="M1406" s="69">
        <v>95</v>
      </c>
      <c r="N1406" s="69">
        <v>50</v>
      </c>
      <c r="O1406" s="69">
        <v>45</v>
      </c>
      <c r="P1406" s="69">
        <v>64</v>
      </c>
      <c r="Q1406" s="69">
        <v>32</v>
      </c>
      <c r="R1406" s="69">
        <v>32</v>
      </c>
    </row>
    <row r="1407" spans="2:18" x14ac:dyDescent="0.25">
      <c r="F1407" s="4" t="s">
        <v>449</v>
      </c>
      <c r="G1407" s="69">
        <v>88</v>
      </c>
      <c r="H1407" s="69">
        <v>36</v>
      </c>
      <c r="I1407" s="69">
        <v>52</v>
      </c>
      <c r="J1407" s="69">
        <v>0</v>
      </c>
      <c r="K1407" s="69">
        <v>0</v>
      </c>
      <c r="L1407" s="69">
        <v>0</v>
      </c>
      <c r="M1407" s="69">
        <v>155</v>
      </c>
      <c r="N1407" s="69">
        <v>68</v>
      </c>
      <c r="O1407" s="69">
        <v>87</v>
      </c>
      <c r="P1407" s="69">
        <v>114</v>
      </c>
      <c r="Q1407" s="69">
        <v>52</v>
      </c>
      <c r="R1407" s="69">
        <v>62</v>
      </c>
    </row>
    <row r="1408" spans="2:18" x14ac:dyDescent="0.25">
      <c r="F1408" s="4" t="s">
        <v>11</v>
      </c>
      <c r="G1408" s="69">
        <v>423</v>
      </c>
      <c r="H1408" s="69">
        <v>210</v>
      </c>
      <c r="I1408" s="69">
        <v>213</v>
      </c>
      <c r="J1408" s="69">
        <v>300</v>
      </c>
      <c r="K1408" s="69">
        <v>150</v>
      </c>
      <c r="L1408" s="69">
        <v>150</v>
      </c>
      <c r="M1408" s="69">
        <v>160</v>
      </c>
      <c r="N1408" s="69">
        <v>70</v>
      </c>
      <c r="O1408" s="69">
        <v>90</v>
      </c>
      <c r="P1408" s="69">
        <v>100</v>
      </c>
      <c r="Q1408" s="69">
        <v>50</v>
      </c>
      <c r="R1408" s="69">
        <v>50</v>
      </c>
    </row>
    <row r="1409" spans="2:18" x14ac:dyDescent="0.25">
      <c r="F1409" s="4" t="s">
        <v>500</v>
      </c>
      <c r="G1409" s="69">
        <v>160</v>
      </c>
      <c r="H1409" s="69">
        <v>85</v>
      </c>
      <c r="I1409" s="69">
        <v>75</v>
      </c>
      <c r="J1409" s="69">
        <v>160</v>
      </c>
      <c r="K1409" s="69">
        <v>85</v>
      </c>
      <c r="L1409" s="69">
        <v>75</v>
      </c>
      <c r="M1409" s="69">
        <v>161</v>
      </c>
      <c r="N1409" s="69">
        <v>72</v>
      </c>
      <c r="O1409" s="69">
        <v>89</v>
      </c>
      <c r="P1409" s="69">
        <v>116</v>
      </c>
      <c r="Q1409" s="69">
        <v>52</v>
      </c>
      <c r="R1409" s="69">
        <v>64</v>
      </c>
    </row>
    <row r="1410" spans="2:18" x14ac:dyDescent="0.25">
      <c r="B1410" s="4" t="s">
        <v>124</v>
      </c>
      <c r="G1410" s="69">
        <v>1</v>
      </c>
      <c r="H1410" s="69">
        <v>1</v>
      </c>
      <c r="I1410" s="69">
        <v>0</v>
      </c>
      <c r="J1410" s="69">
        <v>1</v>
      </c>
      <c r="K1410" s="69">
        <v>1</v>
      </c>
      <c r="L1410" s="69">
        <v>0</v>
      </c>
      <c r="M1410" s="69">
        <v>0</v>
      </c>
      <c r="N1410" s="69">
        <v>0</v>
      </c>
      <c r="O1410" s="69">
        <v>0</v>
      </c>
      <c r="P1410" s="69">
        <v>0</v>
      </c>
      <c r="Q1410" s="69">
        <v>0</v>
      </c>
      <c r="R1410" s="69">
        <v>0</v>
      </c>
    </row>
    <row r="1411" spans="2:18" x14ac:dyDescent="0.25">
      <c r="C1411" s="4" t="s">
        <v>124</v>
      </c>
      <c r="G1411" s="69">
        <v>1</v>
      </c>
      <c r="H1411" s="69">
        <v>1</v>
      </c>
      <c r="I1411" s="69">
        <v>0</v>
      </c>
      <c r="J1411" s="69">
        <v>1</v>
      </c>
      <c r="K1411" s="69">
        <v>1</v>
      </c>
      <c r="L1411" s="69">
        <v>0</v>
      </c>
      <c r="M1411" s="69">
        <v>0</v>
      </c>
      <c r="N1411" s="69">
        <v>0</v>
      </c>
      <c r="O1411" s="69">
        <v>0</v>
      </c>
      <c r="P1411" s="69">
        <v>0</v>
      </c>
      <c r="Q1411" s="69">
        <v>0</v>
      </c>
      <c r="R1411" s="69">
        <v>0</v>
      </c>
    </row>
    <row r="1412" spans="2:18" x14ac:dyDescent="0.25">
      <c r="D1412" s="4" t="s">
        <v>1111</v>
      </c>
      <c r="G1412" s="69">
        <v>1</v>
      </c>
      <c r="H1412" s="69">
        <v>1</v>
      </c>
      <c r="I1412" s="69">
        <v>0</v>
      </c>
      <c r="J1412" s="69">
        <v>1</v>
      </c>
      <c r="K1412" s="69">
        <v>1</v>
      </c>
      <c r="L1412" s="69">
        <v>0</v>
      </c>
      <c r="M1412" s="69">
        <v>0</v>
      </c>
      <c r="N1412" s="69">
        <v>0</v>
      </c>
      <c r="O1412" s="69">
        <v>0</v>
      </c>
      <c r="P1412" s="69">
        <v>0</v>
      </c>
      <c r="Q1412" s="69">
        <v>0</v>
      </c>
      <c r="R1412" s="69">
        <v>0</v>
      </c>
    </row>
    <row r="1413" spans="2:18" x14ac:dyDescent="0.25">
      <c r="E1413" s="4" t="s">
        <v>10</v>
      </c>
      <c r="G1413" s="69">
        <v>1</v>
      </c>
      <c r="H1413" s="69">
        <v>1</v>
      </c>
      <c r="I1413" s="69">
        <v>0</v>
      </c>
      <c r="J1413" s="69">
        <v>1</v>
      </c>
      <c r="K1413" s="69">
        <v>1</v>
      </c>
      <c r="L1413" s="69">
        <v>0</v>
      </c>
      <c r="M1413" s="69">
        <v>0</v>
      </c>
      <c r="N1413" s="69">
        <v>0</v>
      </c>
      <c r="O1413" s="69">
        <v>0</v>
      </c>
      <c r="P1413" s="69">
        <v>0</v>
      </c>
      <c r="Q1413" s="69">
        <v>0</v>
      </c>
      <c r="R1413" s="69">
        <v>0</v>
      </c>
    </row>
    <row r="1414" spans="2:18" x14ac:dyDescent="0.25">
      <c r="F1414" s="4" t="s">
        <v>837</v>
      </c>
      <c r="G1414" s="69">
        <v>1</v>
      </c>
      <c r="H1414" s="69">
        <v>1</v>
      </c>
      <c r="I1414" s="69">
        <v>0</v>
      </c>
      <c r="J1414" s="69">
        <v>1</v>
      </c>
      <c r="K1414" s="69">
        <v>1</v>
      </c>
      <c r="L1414" s="69">
        <v>0</v>
      </c>
      <c r="M1414" s="69">
        <v>0</v>
      </c>
      <c r="N1414" s="69">
        <v>0</v>
      </c>
      <c r="O1414" s="69">
        <v>0</v>
      </c>
      <c r="P1414" s="69">
        <v>0</v>
      </c>
      <c r="Q1414" s="69">
        <v>0</v>
      </c>
      <c r="R1414" s="69">
        <v>0</v>
      </c>
    </row>
    <row r="1415" spans="2:18" x14ac:dyDescent="0.25">
      <c r="B1415" s="4" t="s">
        <v>465</v>
      </c>
      <c r="G1415" s="69">
        <v>359</v>
      </c>
      <c r="H1415" s="69">
        <v>104</v>
      </c>
      <c r="I1415" s="69">
        <v>255</v>
      </c>
      <c r="J1415" s="69">
        <v>79</v>
      </c>
      <c r="K1415" s="69">
        <v>19</v>
      </c>
      <c r="L1415" s="69">
        <v>60</v>
      </c>
      <c r="M1415" s="69">
        <v>0</v>
      </c>
      <c r="N1415" s="69">
        <v>0</v>
      </c>
      <c r="O1415" s="69">
        <v>0</v>
      </c>
      <c r="P1415" s="69">
        <v>0</v>
      </c>
      <c r="Q1415" s="69">
        <v>0</v>
      </c>
      <c r="R1415" s="69">
        <v>0</v>
      </c>
    </row>
    <row r="1416" spans="2:18" x14ac:dyDescent="0.25">
      <c r="C1416" s="4" t="s">
        <v>465</v>
      </c>
      <c r="G1416" s="69">
        <v>359</v>
      </c>
      <c r="H1416" s="69">
        <v>104</v>
      </c>
      <c r="I1416" s="69">
        <v>255</v>
      </c>
      <c r="J1416" s="69">
        <v>79</v>
      </c>
      <c r="K1416" s="69">
        <v>19</v>
      </c>
      <c r="L1416" s="69">
        <v>60</v>
      </c>
      <c r="M1416" s="69">
        <v>0</v>
      </c>
      <c r="N1416" s="69">
        <v>0</v>
      </c>
      <c r="O1416" s="69">
        <v>0</v>
      </c>
      <c r="P1416" s="69">
        <v>0</v>
      </c>
      <c r="Q1416" s="69">
        <v>0</v>
      </c>
      <c r="R1416" s="69">
        <v>0</v>
      </c>
    </row>
    <row r="1417" spans="2:18" x14ac:dyDescent="0.25">
      <c r="D1417" s="4" t="s">
        <v>9</v>
      </c>
      <c r="G1417" s="69">
        <v>359</v>
      </c>
      <c r="H1417" s="69">
        <v>104</v>
      </c>
      <c r="I1417" s="69">
        <v>255</v>
      </c>
      <c r="J1417" s="69">
        <v>79</v>
      </c>
      <c r="K1417" s="69">
        <v>19</v>
      </c>
      <c r="L1417" s="69">
        <v>60</v>
      </c>
      <c r="M1417" s="69">
        <v>0</v>
      </c>
      <c r="N1417" s="69">
        <v>0</v>
      </c>
      <c r="O1417" s="69">
        <v>0</v>
      </c>
      <c r="P1417" s="69">
        <v>0</v>
      </c>
      <c r="Q1417" s="69">
        <v>0</v>
      </c>
      <c r="R1417" s="69">
        <v>0</v>
      </c>
    </row>
    <row r="1418" spans="2:18" x14ac:dyDescent="0.25">
      <c r="E1418" s="4" t="s">
        <v>10</v>
      </c>
      <c r="G1418" s="69">
        <v>222</v>
      </c>
      <c r="H1418" s="69">
        <v>52</v>
      </c>
      <c r="I1418" s="69">
        <v>170</v>
      </c>
      <c r="J1418" s="69">
        <v>79</v>
      </c>
      <c r="K1418" s="69">
        <v>19</v>
      </c>
      <c r="L1418" s="69">
        <v>60</v>
      </c>
      <c r="M1418" s="69">
        <v>0</v>
      </c>
      <c r="N1418" s="69">
        <v>0</v>
      </c>
      <c r="O1418" s="69">
        <v>0</v>
      </c>
      <c r="P1418" s="69">
        <v>0</v>
      </c>
      <c r="Q1418" s="69">
        <v>0</v>
      </c>
      <c r="R1418" s="69">
        <v>0</v>
      </c>
    </row>
    <row r="1419" spans="2:18" x14ac:dyDescent="0.25">
      <c r="F1419" s="4" t="s">
        <v>467</v>
      </c>
      <c r="G1419" s="69">
        <v>47</v>
      </c>
      <c r="H1419" s="69">
        <v>11</v>
      </c>
      <c r="I1419" s="69">
        <v>36</v>
      </c>
      <c r="J1419" s="69">
        <v>22</v>
      </c>
      <c r="K1419" s="69">
        <v>6</v>
      </c>
      <c r="L1419" s="69">
        <v>16</v>
      </c>
      <c r="M1419" s="69">
        <v>0</v>
      </c>
      <c r="N1419" s="69">
        <v>0</v>
      </c>
      <c r="O1419" s="69">
        <v>0</v>
      </c>
      <c r="P1419" s="69">
        <v>0</v>
      </c>
      <c r="Q1419" s="69">
        <v>0</v>
      </c>
      <c r="R1419" s="69">
        <v>0</v>
      </c>
    </row>
    <row r="1420" spans="2:18" x14ac:dyDescent="0.25">
      <c r="F1420" s="4" t="s">
        <v>468</v>
      </c>
      <c r="G1420" s="69">
        <v>47</v>
      </c>
      <c r="H1420" s="69">
        <v>10</v>
      </c>
      <c r="I1420" s="69">
        <v>37</v>
      </c>
      <c r="J1420" s="69">
        <v>25</v>
      </c>
      <c r="K1420" s="69">
        <v>5</v>
      </c>
      <c r="L1420" s="69">
        <v>20</v>
      </c>
      <c r="M1420" s="69">
        <v>0</v>
      </c>
      <c r="N1420" s="69">
        <v>0</v>
      </c>
      <c r="O1420" s="69">
        <v>0</v>
      </c>
      <c r="P1420" s="69">
        <v>0</v>
      </c>
      <c r="Q1420" s="69">
        <v>0</v>
      </c>
      <c r="R1420" s="69">
        <v>0</v>
      </c>
    </row>
    <row r="1421" spans="2:18" x14ac:dyDescent="0.25">
      <c r="F1421" s="4" t="s">
        <v>693</v>
      </c>
      <c r="G1421" s="69">
        <v>26</v>
      </c>
      <c r="H1421" s="69">
        <v>4</v>
      </c>
      <c r="I1421" s="69">
        <v>22</v>
      </c>
      <c r="J1421" s="69">
        <v>0</v>
      </c>
      <c r="K1421" s="69">
        <v>0</v>
      </c>
      <c r="L1421" s="69">
        <v>0</v>
      </c>
      <c r="M1421" s="69">
        <v>0</v>
      </c>
      <c r="N1421" s="69">
        <v>0</v>
      </c>
      <c r="O1421" s="69">
        <v>0</v>
      </c>
      <c r="P1421" s="69">
        <v>0</v>
      </c>
      <c r="Q1421" s="69">
        <v>0</v>
      </c>
      <c r="R1421" s="69">
        <v>0</v>
      </c>
    </row>
    <row r="1422" spans="2:18" x14ac:dyDescent="0.25">
      <c r="F1422" s="4" t="s">
        <v>695</v>
      </c>
      <c r="G1422" s="69">
        <v>17</v>
      </c>
      <c r="H1422" s="69">
        <v>4</v>
      </c>
      <c r="I1422" s="69">
        <v>13</v>
      </c>
      <c r="J1422" s="69">
        <v>0</v>
      </c>
      <c r="K1422" s="69">
        <v>0</v>
      </c>
      <c r="L1422" s="69">
        <v>0</v>
      </c>
      <c r="M1422" s="69">
        <v>0</v>
      </c>
      <c r="N1422" s="69">
        <v>0</v>
      </c>
      <c r="O1422" s="69">
        <v>0</v>
      </c>
      <c r="P1422" s="69">
        <v>0</v>
      </c>
      <c r="Q1422" s="69">
        <v>0</v>
      </c>
      <c r="R1422" s="69">
        <v>0</v>
      </c>
    </row>
    <row r="1423" spans="2:18" x14ac:dyDescent="0.25">
      <c r="F1423" s="4" t="s">
        <v>698</v>
      </c>
      <c r="G1423" s="69">
        <v>38</v>
      </c>
      <c r="H1423" s="69">
        <v>8</v>
      </c>
      <c r="I1423" s="69">
        <v>30</v>
      </c>
      <c r="J1423" s="69">
        <v>15</v>
      </c>
      <c r="K1423" s="69">
        <v>3</v>
      </c>
      <c r="L1423" s="69">
        <v>12</v>
      </c>
      <c r="M1423" s="69">
        <v>0</v>
      </c>
      <c r="N1423" s="69">
        <v>0</v>
      </c>
      <c r="O1423" s="69">
        <v>0</v>
      </c>
      <c r="P1423" s="69">
        <v>0</v>
      </c>
      <c r="Q1423" s="69">
        <v>0</v>
      </c>
      <c r="R1423" s="69">
        <v>0</v>
      </c>
    </row>
    <row r="1424" spans="2:18" x14ac:dyDescent="0.25">
      <c r="F1424" s="4" t="s">
        <v>466</v>
      </c>
      <c r="G1424" s="69">
        <v>47</v>
      </c>
      <c r="H1424" s="69">
        <v>15</v>
      </c>
      <c r="I1424" s="69">
        <v>32</v>
      </c>
      <c r="J1424" s="69">
        <v>17</v>
      </c>
      <c r="K1424" s="69">
        <v>5</v>
      </c>
      <c r="L1424" s="69">
        <v>12</v>
      </c>
      <c r="M1424" s="69">
        <v>0</v>
      </c>
      <c r="N1424" s="69">
        <v>0</v>
      </c>
      <c r="O1424" s="69">
        <v>0</v>
      </c>
      <c r="P1424" s="69">
        <v>0</v>
      </c>
      <c r="Q1424" s="69">
        <v>0</v>
      </c>
      <c r="R1424" s="69">
        <v>0</v>
      </c>
    </row>
    <row r="1425" spans="2:18" x14ac:dyDescent="0.25">
      <c r="E1425" s="4" t="s">
        <v>26</v>
      </c>
      <c r="G1425" s="69">
        <v>137</v>
      </c>
      <c r="H1425" s="69">
        <v>52</v>
      </c>
      <c r="I1425" s="69">
        <v>85</v>
      </c>
      <c r="J1425" s="69">
        <v>0</v>
      </c>
      <c r="K1425" s="69">
        <v>0</v>
      </c>
      <c r="L1425" s="69">
        <v>0</v>
      </c>
      <c r="M1425" s="69">
        <v>0</v>
      </c>
      <c r="N1425" s="69">
        <v>0</v>
      </c>
      <c r="O1425" s="69">
        <v>0</v>
      </c>
      <c r="P1425" s="69">
        <v>0</v>
      </c>
      <c r="Q1425" s="69">
        <v>0</v>
      </c>
      <c r="R1425" s="69">
        <v>0</v>
      </c>
    </row>
    <row r="1426" spans="2:18" x14ac:dyDescent="0.25">
      <c r="F1426" s="4" t="s">
        <v>468</v>
      </c>
      <c r="G1426" s="69">
        <v>46</v>
      </c>
      <c r="H1426" s="69">
        <v>14</v>
      </c>
      <c r="I1426" s="69">
        <v>32</v>
      </c>
      <c r="J1426" s="69">
        <v>0</v>
      </c>
      <c r="K1426" s="69">
        <v>0</v>
      </c>
      <c r="L1426" s="69">
        <v>0</v>
      </c>
      <c r="M1426" s="69">
        <v>0</v>
      </c>
      <c r="N1426" s="69">
        <v>0</v>
      </c>
      <c r="O1426" s="69">
        <v>0</v>
      </c>
      <c r="P1426" s="69">
        <v>0</v>
      </c>
      <c r="Q1426" s="69">
        <v>0</v>
      </c>
      <c r="R1426" s="69">
        <v>0</v>
      </c>
    </row>
    <row r="1427" spans="2:18" x14ac:dyDescent="0.25">
      <c r="F1427" s="4" t="s">
        <v>469</v>
      </c>
      <c r="G1427" s="69">
        <v>38</v>
      </c>
      <c r="H1427" s="69">
        <v>14</v>
      </c>
      <c r="I1427" s="69">
        <v>24</v>
      </c>
      <c r="J1427" s="69">
        <v>0</v>
      </c>
      <c r="K1427" s="69">
        <v>0</v>
      </c>
      <c r="L1427" s="69">
        <v>0</v>
      </c>
      <c r="M1427" s="69">
        <v>0</v>
      </c>
      <c r="N1427" s="69">
        <v>0</v>
      </c>
      <c r="O1427" s="69">
        <v>0</v>
      </c>
      <c r="P1427" s="69">
        <v>0</v>
      </c>
      <c r="Q1427" s="69">
        <v>0</v>
      </c>
      <c r="R1427" s="69">
        <v>0</v>
      </c>
    </row>
    <row r="1428" spans="2:18" x14ac:dyDescent="0.25">
      <c r="F1428" s="4" t="s">
        <v>695</v>
      </c>
      <c r="G1428" s="69">
        <v>6</v>
      </c>
      <c r="H1428" s="69">
        <v>1</v>
      </c>
      <c r="I1428" s="69">
        <v>5</v>
      </c>
      <c r="J1428" s="69">
        <v>0</v>
      </c>
      <c r="K1428" s="69">
        <v>0</v>
      </c>
      <c r="L1428" s="69">
        <v>0</v>
      </c>
      <c r="M1428" s="69">
        <v>0</v>
      </c>
      <c r="N1428" s="69">
        <v>0</v>
      </c>
      <c r="O1428" s="69">
        <v>0</v>
      </c>
      <c r="P1428" s="69">
        <v>0</v>
      </c>
      <c r="Q1428" s="69">
        <v>0</v>
      </c>
      <c r="R1428" s="69">
        <v>0</v>
      </c>
    </row>
    <row r="1429" spans="2:18" x14ac:dyDescent="0.25">
      <c r="F1429" s="4" t="s">
        <v>698</v>
      </c>
      <c r="G1429" s="69">
        <v>34</v>
      </c>
      <c r="H1429" s="69">
        <v>16</v>
      </c>
      <c r="I1429" s="69">
        <v>18</v>
      </c>
      <c r="J1429" s="69">
        <v>0</v>
      </c>
      <c r="K1429" s="69">
        <v>0</v>
      </c>
      <c r="L1429" s="69">
        <v>0</v>
      </c>
      <c r="M1429" s="69">
        <v>0</v>
      </c>
      <c r="N1429" s="69">
        <v>0</v>
      </c>
      <c r="O1429" s="69">
        <v>0</v>
      </c>
      <c r="P1429" s="69">
        <v>0</v>
      </c>
      <c r="Q1429" s="69">
        <v>0</v>
      </c>
      <c r="R1429" s="69">
        <v>0</v>
      </c>
    </row>
    <row r="1430" spans="2:18" x14ac:dyDescent="0.25">
      <c r="F1430" s="4" t="s">
        <v>466</v>
      </c>
      <c r="G1430" s="69">
        <v>13</v>
      </c>
      <c r="H1430" s="69">
        <v>7</v>
      </c>
      <c r="I1430" s="69">
        <v>6</v>
      </c>
      <c r="J1430" s="69">
        <v>0</v>
      </c>
      <c r="K1430" s="69">
        <v>0</v>
      </c>
      <c r="L1430" s="69">
        <v>0</v>
      </c>
      <c r="M1430" s="69">
        <v>0</v>
      </c>
      <c r="N1430" s="69">
        <v>0</v>
      </c>
      <c r="O1430" s="69">
        <v>0</v>
      </c>
      <c r="P1430" s="69">
        <v>0</v>
      </c>
      <c r="Q1430" s="69">
        <v>0</v>
      </c>
      <c r="R1430" s="69">
        <v>0</v>
      </c>
    </row>
    <row r="1431" spans="2:18" x14ac:dyDescent="0.25">
      <c r="B1431" s="4" t="s">
        <v>933</v>
      </c>
      <c r="G1431" s="69">
        <v>283</v>
      </c>
      <c r="H1431" s="69">
        <v>113</v>
      </c>
      <c r="I1431" s="69">
        <v>170</v>
      </c>
      <c r="J1431" s="69">
        <v>88</v>
      </c>
      <c r="K1431" s="69">
        <v>41</v>
      </c>
      <c r="L1431" s="69">
        <v>47</v>
      </c>
      <c r="M1431" s="69">
        <v>107</v>
      </c>
      <c r="N1431" s="69">
        <v>32</v>
      </c>
      <c r="O1431" s="69">
        <v>75</v>
      </c>
      <c r="P1431" s="69">
        <v>70</v>
      </c>
      <c r="Q1431" s="69">
        <v>25</v>
      </c>
      <c r="R1431" s="69">
        <v>45</v>
      </c>
    </row>
    <row r="1432" spans="2:18" x14ac:dyDescent="0.25">
      <c r="C1432" s="4" t="s">
        <v>125</v>
      </c>
      <c r="G1432" s="69">
        <v>283</v>
      </c>
      <c r="H1432" s="69">
        <v>113</v>
      </c>
      <c r="I1432" s="69">
        <v>170</v>
      </c>
      <c r="J1432" s="69">
        <v>88</v>
      </c>
      <c r="K1432" s="69">
        <v>41</v>
      </c>
      <c r="L1432" s="69">
        <v>47</v>
      </c>
      <c r="M1432" s="69">
        <v>107</v>
      </c>
      <c r="N1432" s="69">
        <v>32</v>
      </c>
      <c r="O1432" s="69">
        <v>75</v>
      </c>
      <c r="P1432" s="69">
        <v>70</v>
      </c>
      <c r="Q1432" s="69">
        <v>25</v>
      </c>
      <c r="R1432" s="69">
        <v>45</v>
      </c>
    </row>
    <row r="1433" spans="2:18" x14ac:dyDescent="0.25">
      <c r="D1433" s="4" t="s">
        <v>9</v>
      </c>
      <c r="G1433" s="69">
        <v>232</v>
      </c>
      <c r="H1433" s="69">
        <v>89</v>
      </c>
      <c r="I1433" s="69">
        <v>143</v>
      </c>
      <c r="J1433" s="69">
        <v>47</v>
      </c>
      <c r="K1433" s="69">
        <v>22</v>
      </c>
      <c r="L1433" s="69">
        <v>25</v>
      </c>
      <c r="M1433" s="69">
        <v>40</v>
      </c>
      <c r="N1433" s="69">
        <v>17</v>
      </c>
      <c r="O1433" s="69">
        <v>23</v>
      </c>
      <c r="P1433" s="69">
        <v>47</v>
      </c>
      <c r="Q1433" s="69">
        <v>20</v>
      </c>
      <c r="R1433" s="69">
        <v>27</v>
      </c>
    </row>
    <row r="1434" spans="2:18" x14ac:dyDescent="0.25">
      <c r="E1434" s="4" t="s">
        <v>10</v>
      </c>
      <c r="G1434" s="69">
        <v>232</v>
      </c>
      <c r="H1434" s="69">
        <v>89</v>
      </c>
      <c r="I1434" s="69">
        <v>143</v>
      </c>
      <c r="J1434" s="69">
        <v>47</v>
      </c>
      <c r="K1434" s="69">
        <v>22</v>
      </c>
      <c r="L1434" s="69">
        <v>25</v>
      </c>
      <c r="M1434" s="69">
        <v>40</v>
      </c>
      <c r="N1434" s="69">
        <v>17</v>
      </c>
      <c r="O1434" s="69">
        <v>23</v>
      </c>
      <c r="P1434" s="69">
        <v>47</v>
      </c>
      <c r="Q1434" s="69">
        <v>20</v>
      </c>
      <c r="R1434" s="69">
        <v>27</v>
      </c>
    </row>
    <row r="1435" spans="2:18" x14ac:dyDescent="0.25">
      <c r="F1435" s="4" t="s">
        <v>503</v>
      </c>
      <c r="G1435" s="69">
        <v>232</v>
      </c>
      <c r="H1435" s="69">
        <v>89</v>
      </c>
      <c r="I1435" s="69">
        <v>143</v>
      </c>
      <c r="J1435" s="69">
        <v>47</v>
      </c>
      <c r="K1435" s="69">
        <v>22</v>
      </c>
      <c r="L1435" s="69">
        <v>25</v>
      </c>
      <c r="M1435" s="69">
        <v>40</v>
      </c>
      <c r="N1435" s="69">
        <v>17</v>
      </c>
      <c r="O1435" s="69">
        <v>23</v>
      </c>
      <c r="P1435" s="69">
        <v>47</v>
      </c>
      <c r="Q1435" s="69">
        <v>20</v>
      </c>
      <c r="R1435" s="69">
        <v>27</v>
      </c>
    </row>
    <row r="1436" spans="2:18" x14ac:dyDescent="0.25">
      <c r="D1436" s="4" t="s">
        <v>1111</v>
      </c>
      <c r="G1436" s="69">
        <v>51</v>
      </c>
      <c r="H1436" s="69">
        <v>24</v>
      </c>
      <c r="I1436" s="69">
        <v>27</v>
      </c>
      <c r="J1436" s="69">
        <v>41</v>
      </c>
      <c r="K1436" s="69">
        <v>19</v>
      </c>
      <c r="L1436" s="69">
        <v>22</v>
      </c>
      <c r="M1436" s="69">
        <v>67</v>
      </c>
      <c r="N1436" s="69">
        <v>15</v>
      </c>
      <c r="O1436" s="69">
        <v>52</v>
      </c>
      <c r="P1436" s="69">
        <v>23</v>
      </c>
      <c r="Q1436" s="69">
        <v>5</v>
      </c>
      <c r="R1436" s="69">
        <v>18</v>
      </c>
    </row>
    <row r="1437" spans="2:18" x14ac:dyDescent="0.25">
      <c r="E1437" s="4" t="s">
        <v>10</v>
      </c>
      <c r="G1437" s="69">
        <v>51</v>
      </c>
      <c r="H1437" s="69">
        <v>24</v>
      </c>
      <c r="I1437" s="69">
        <v>27</v>
      </c>
      <c r="J1437" s="69">
        <v>41</v>
      </c>
      <c r="K1437" s="69">
        <v>19</v>
      </c>
      <c r="L1437" s="69">
        <v>22</v>
      </c>
      <c r="M1437" s="69">
        <v>67</v>
      </c>
      <c r="N1437" s="69">
        <v>15</v>
      </c>
      <c r="O1437" s="69">
        <v>52</v>
      </c>
      <c r="P1437" s="69">
        <v>23</v>
      </c>
      <c r="Q1437" s="69">
        <v>5</v>
      </c>
      <c r="R1437" s="69">
        <v>18</v>
      </c>
    </row>
    <row r="1438" spans="2:18" x14ac:dyDescent="0.25">
      <c r="F1438" s="4" t="s">
        <v>934</v>
      </c>
      <c r="G1438" s="69">
        <v>51</v>
      </c>
      <c r="H1438" s="69">
        <v>24</v>
      </c>
      <c r="I1438" s="69">
        <v>27</v>
      </c>
      <c r="J1438" s="69">
        <v>41</v>
      </c>
      <c r="K1438" s="69">
        <v>19</v>
      </c>
      <c r="L1438" s="69">
        <v>22</v>
      </c>
      <c r="M1438" s="69">
        <v>67</v>
      </c>
      <c r="N1438" s="69">
        <v>15</v>
      </c>
      <c r="O1438" s="69">
        <v>52</v>
      </c>
      <c r="P1438" s="69">
        <v>23</v>
      </c>
      <c r="Q1438" s="69">
        <v>5</v>
      </c>
      <c r="R1438" s="69">
        <v>18</v>
      </c>
    </row>
    <row r="1439" spans="2:18" x14ac:dyDescent="0.25">
      <c r="B1439" s="4" t="s">
        <v>59</v>
      </c>
      <c r="G1439" s="69">
        <v>34</v>
      </c>
      <c r="H1439" s="69">
        <v>7</v>
      </c>
      <c r="I1439" s="69">
        <v>27</v>
      </c>
      <c r="J1439" s="69">
        <v>12</v>
      </c>
      <c r="K1439" s="69">
        <v>2</v>
      </c>
      <c r="L1439" s="69">
        <v>10</v>
      </c>
      <c r="M1439" s="69">
        <v>21</v>
      </c>
      <c r="N1439" s="69">
        <v>3</v>
      </c>
      <c r="O1439" s="69">
        <v>18</v>
      </c>
      <c r="P1439" s="69">
        <v>31</v>
      </c>
      <c r="Q1439" s="69">
        <v>2</v>
      </c>
      <c r="R1439" s="69">
        <v>29</v>
      </c>
    </row>
    <row r="1440" spans="2:18" x14ac:dyDescent="0.25">
      <c r="C1440" s="4" t="s">
        <v>838</v>
      </c>
      <c r="G1440" s="69">
        <v>34</v>
      </c>
      <c r="H1440" s="69">
        <v>7</v>
      </c>
      <c r="I1440" s="69">
        <v>27</v>
      </c>
      <c r="J1440" s="69">
        <v>12</v>
      </c>
      <c r="K1440" s="69">
        <v>2</v>
      </c>
      <c r="L1440" s="69">
        <v>10</v>
      </c>
      <c r="M1440" s="69">
        <v>21</v>
      </c>
      <c r="N1440" s="69">
        <v>3</v>
      </c>
      <c r="O1440" s="69">
        <v>18</v>
      </c>
      <c r="P1440" s="69">
        <v>31</v>
      </c>
      <c r="Q1440" s="69">
        <v>2</v>
      </c>
      <c r="R1440" s="69">
        <v>29</v>
      </c>
    </row>
    <row r="1441" spans="2:18" x14ac:dyDescent="0.25">
      <c r="D1441" s="4" t="s">
        <v>1111</v>
      </c>
      <c r="G1441" s="69">
        <v>34</v>
      </c>
      <c r="H1441" s="69">
        <v>7</v>
      </c>
      <c r="I1441" s="69">
        <v>27</v>
      </c>
      <c r="J1441" s="69">
        <v>12</v>
      </c>
      <c r="K1441" s="69">
        <v>2</v>
      </c>
      <c r="L1441" s="69">
        <v>10</v>
      </c>
      <c r="M1441" s="69">
        <v>21</v>
      </c>
      <c r="N1441" s="69">
        <v>3</v>
      </c>
      <c r="O1441" s="69">
        <v>18</v>
      </c>
      <c r="P1441" s="69">
        <v>31</v>
      </c>
      <c r="Q1441" s="69">
        <v>2</v>
      </c>
      <c r="R1441" s="69">
        <v>29</v>
      </c>
    </row>
    <row r="1442" spans="2:18" x14ac:dyDescent="0.25">
      <c r="E1442" s="4" t="s">
        <v>26</v>
      </c>
      <c r="G1442" s="69">
        <v>34</v>
      </c>
      <c r="H1442" s="69">
        <v>7</v>
      </c>
      <c r="I1442" s="69">
        <v>27</v>
      </c>
      <c r="J1442" s="69">
        <v>12</v>
      </c>
      <c r="K1442" s="69">
        <v>2</v>
      </c>
      <c r="L1442" s="69">
        <v>10</v>
      </c>
      <c r="M1442" s="69">
        <v>21</v>
      </c>
      <c r="N1442" s="69">
        <v>3</v>
      </c>
      <c r="O1442" s="69">
        <v>18</v>
      </c>
      <c r="P1442" s="69">
        <v>31</v>
      </c>
      <c r="Q1442" s="69">
        <v>2</v>
      </c>
      <c r="R1442" s="69">
        <v>29</v>
      </c>
    </row>
    <row r="1443" spans="2:18" x14ac:dyDescent="0.25">
      <c r="F1443" s="4" t="s">
        <v>522</v>
      </c>
      <c r="G1443" s="69">
        <v>34</v>
      </c>
      <c r="H1443" s="69">
        <v>7</v>
      </c>
      <c r="I1443" s="69">
        <v>27</v>
      </c>
      <c r="J1443" s="69">
        <v>12</v>
      </c>
      <c r="K1443" s="69">
        <v>2</v>
      </c>
      <c r="L1443" s="69">
        <v>10</v>
      </c>
      <c r="M1443" s="69">
        <v>21</v>
      </c>
      <c r="N1443" s="69">
        <v>3</v>
      </c>
      <c r="O1443" s="69">
        <v>18</v>
      </c>
      <c r="P1443" s="69">
        <v>31</v>
      </c>
      <c r="Q1443" s="69">
        <v>2</v>
      </c>
      <c r="R1443" s="69">
        <v>29</v>
      </c>
    </row>
    <row r="1444" spans="2:18" x14ac:dyDescent="0.25">
      <c r="B1444" s="4" t="s">
        <v>1138</v>
      </c>
      <c r="G1444" s="69">
        <v>74</v>
      </c>
      <c r="H1444" s="69">
        <v>43</v>
      </c>
      <c r="I1444" s="69">
        <v>31</v>
      </c>
      <c r="J1444" s="69">
        <v>74</v>
      </c>
      <c r="K1444" s="69">
        <v>43</v>
      </c>
      <c r="L1444" s="69">
        <v>31</v>
      </c>
      <c r="M1444" s="69">
        <v>112</v>
      </c>
      <c r="N1444" s="69">
        <v>52</v>
      </c>
      <c r="O1444" s="69">
        <v>60</v>
      </c>
      <c r="P1444" s="69">
        <v>66</v>
      </c>
      <c r="Q1444" s="69">
        <v>33</v>
      </c>
      <c r="R1444" s="69">
        <v>33</v>
      </c>
    </row>
    <row r="1445" spans="2:18" x14ac:dyDescent="0.25">
      <c r="C1445" s="4" t="s">
        <v>1170</v>
      </c>
      <c r="G1445" s="69">
        <v>74</v>
      </c>
      <c r="H1445" s="69">
        <v>43</v>
      </c>
      <c r="I1445" s="69">
        <v>31</v>
      </c>
      <c r="J1445" s="69">
        <v>74</v>
      </c>
      <c r="K1445" s="69">
        <v>43</v>
      </c>
      <c r="L1445" s="69">
        <v>31</v>
      </c>
      <c r="M1445" s="69">
        <v>112</v>
      </c>
      <c r="N1445" s="69">
        <v>52</v>
      </c>
      <c r="O1445" s="69">
        <v>60</v>
      </c>
      <c r="P1445" s="69">
        <v>66</v>
      </c>
      <c r="Q1445" s="69">
        <v>33</v>
      </c>
      <c r="R1445" s="69">
        <v>33</v>
      </c>
    </row>
    <row r="1446" spans="2:18" x14ac:dyDescent="0.25">
      <c r="D1446" s="4" t="s">
        <v>35</v>
      </c>
      <c r="G1446" s="69">
        <v>35</v>
      </c>
      <c r="H1446" s="69">
        <v>22</v>
      </c>
      <c r="I1446" s="69">
        <v>13</v>
      </c>
      <c r="J1446" s="69">
        <v>35</v>
      </c>
      <c r="K1446" s="69">
        <v>22</v>
      </c>
      <c r="L1446" s="69">
        <v>13</v>
      </c>
      <c r="M1446" s="69">
        <v>0</v>
      </c>
      <c r="N1446" s="69">
        <v>0</v>
      </c>
      <c r="O1446" s="69">
        <v>0</v>
      </c>
      <c r="P1446" s="69">
        <v>0</v>
      </c>
      <c r="Q1446" s="69">
        <v>0</v>
      </c>
      <c r="R1446" s="69">
        <v>0</v>
      </c>
    </row>
    <row r="1447" spans="2:18" x14ac:dyDescent="0.25">
      <c r="E1447" s="4" t="s">
        <v>10</v>
      </c>
      <c r="G1447" s="69">
        <v>35</v>
      </c>
      <c r="H1447" s="69">
        <v>22</v>
      </c>
      <c r="I1447" s="69">
        <v>13</v>
      </c>
      <c r="J1447" s="69">
        <v>35</v>
      </c>
      <c r="K1447" s="69">
        <v>22</v>
      </c>
      <c r="L1447" s="69">
        <v>13</v>
      </c>
      <c r="M1447" s="69">
        <v>0</v>
      </c>
      <c r="N1447" s="69">
        <v>0</v>
      </c>
      <c r="O1447" s="69">
        <v>0</v>
      </c>
      <c r="P1447" s="69">
        <v>0</v>
      </c>
      <c r="Q1447" s="69">
        <v>0</v>
      </c>
      <c r="R1447" s="69">
        <v>0</v>
      </c>
    </row>
    <row r="1448" spans="2:18" x14ac:dyDescent="0.25">
      <c r="F1448" s="4" t="s">
        <v>1140</v>
      </c>
      <c r="G1448" s="69">
        <v>35</v>
      </c>
      <c r="H1448" s="69">
        <v>22</v>
      </c>
      <c r="I1448" s="69">
        <v>13</v>
      </c>
      <c r="J1448" s="69">
        <v>35</v>
      </c>
      <c r="K1448" s="69">
        <v>22</v>
      </c>
      <c r="L1448" s="69">
        <v>13</v>
      </c>
      <c r="M1448" s="69">
        <v>0</v>
      </c>
      <c r="N1448" s="69">
        <v>0</v>
      </c>
      <c r="O1448" s="69">
        <v>0</v>
      </c>
      <c r="P1448" s="69">
        <v>0</v>
      </c>
      <c r="Q1448" s="69">
        <v>0</v>
      </c>
      <c r="R1448" s="69">
        <v>0</v>
      </c>
    </row>
    <row r="1449" spans="2:18" x14ac:dyDescent="0.25">
      <c r="D1449" s="4" t="s">
        <v>20</v>
      </c>
      <c r="G1449" s="69">
        <v>39</v>
      </c>
      <c r="H1449" s="69">
        <v>21</v>
      </c>
      <c r="I1449" s="69">
        <v>18</v>
      </c>
      <c r="J1449" s="69">
        <v>39</v>
      </c>
      <c r="K1449" s="69">
        <v>21</v>
      </c>
      <c r="L1449" s="69">
        <v>18</v>
      </c>
      <c r="M1449" s="69">
        <v>31</v>
      </c>
      <c r="N1449" s="69">
        <v>17</v>
      </c>
      <c r="O1449" s="69">
        <v>14</v>
      </c>
      <c r="P1449" s="69">
        <v>31</v>
      </c>
      <c r="Q1449" s="69">
        <v>17</v>
      </c>
      <c r="R1449" s="69">
        <v>14</v>
      </c>
    </row>
    <row r="1450" spans="2:18" x14ac:dyDescent="0.25">
      <c r="E1450" s="4" t="s">
        <v>10</v>
      </c>
      <c r="G1450" s="69">
        <v>39</v>
      </c>
      <c r="H1450" s="69">
        <v>21</v>
      </c>
      <c r="I1450" s="69">
        <v>18</v>
      </c>
      <c r="J1450" s="69">
        <v>39</v>
      </c>
      <c r="K1450" s="69">
        <v>21</v>
      </c>
      <c r="L1450" s="69">
        <v>18</v>
      </c>
      <c r="M1450" s="69">
        <v>31</v>
      </c>
      <c r="N1450" s="69">
        <v>17</v>
      </c>
      <c r="O1450" s="69">
        <v>14</v>
      </c>
      <c r="P1450" s="69">
        <v>31</v>
      </c>
      <c r="Q1450" s="69">
        <v>17</v>
      </c>
      <c r="R1450" s="69">
        <v>14</v>
      </c>
    </row>
    <row r="1451" spans="2:18" x14ac:dyDescent="0.25">
      <c r="F1451" s="4" t="s">
        <v>1141</v>
      </c>
      <c r="G1451" s="69">
        <v>0</v>
      </c>
      <c r="H1451" s="69">
        <v>0</v>
      </c>
      <c r="I1451" s="69">
        <v>0</v>
      </c>
      <c r="J1451" s="69">
        <v>0</v>
      </c>
      <c r="K1451" s="69">
        <v>0</v>
      </c>
      <c r="L1451" s="69">
        <v>0</v>
      </c>
      <c r="M1451" s="69">
        <v>31</v>
      </c>
      <c r="N1451" s="69">
        <v>17</v>
      </c>
      <c r="O1451" s="69">
        <v>14</v>
      </c>
      <c r="P1451" s="69">
        <v>31</v>
      </c>
      <c r="Q1451" s="69">
        <v>17</v>
      </c>
      <c r="R1451" s="69">
        <v>14</v>
      </c>
    </row>
    <row r="1452" spans="2:18" x14ac:dyDescent="0.25">
      <c r="F1452" s="4" t="s">
        <v>34</v>
      </c>
      <c r="G1452" s="69">
        <v>39</v>
      </c>
      <c r="H1452" s="69">
        <v>21</v>
      </c>
      <c r="I1452" s="69">
        <v>18</v>
      </c>
      <c r="J1452" s="69">
        <v>39</v>
      </c>
      <c r="K1452" s="69">
        <v>21</v>
      </c>
      <c r="L1452" s="69">
        <v>18</v>
      </c>
      <c r="M1452" s="69">
        <v>0</v>
      </c>
      <c r="N1452" s="69">
        <v>0</v>
      </c>
      <c r="O1452" s="69">
        <v>0</v>
      </c>
      <c r="P1452" s="69">
        <v>0</v>
      </c>
      <c r="Q1452" s="69">
        <v>0</v>
      </c>
      <c r="R1452" s="69">
        <v>0</v>
      </c>
    </row>
    <row r="1453" spans="2:18" x14ac:dyDescent="0.25">
      <c r="D1453" s="4" t="s">
        <v>1111</v>
      </c>
      <c r="G1453" s="69">
        <v>0</v>
      </c>
      <c r="H1453" s="69">
        <v>0</v>
      </c>
      <c r="I1453" s="69">
        <v>0</v>
      </c>
      <c r="J1453" s="69">
        <v>0</v>
      </c>
      <c r="K1453" s="69">
        <v>0</v>
      </c>
      <c r="L1453" s="69">
        <v>0</v>
      </c>
      <c r="M1453" s="69">
        <v>81</v>
      </c>
      <c r="N1453" s="69">
        <v>35</v>
      </c>
      <c r="O1453" s="69">
        <v>46</v>
      </c>
      <c r="P1453" s="69">
        <v>35</v>
      </c>
      <c r="Q1453" s="69">
        <v>16</v>
      </c>
      <c r="R1453" s="69">
        <v>19</v>
      </c>
    </row>
    <row r="1454" spans="2:18" x14ac:dyDescent="0.25">
      <c r="E1454" s="4" t="s">
        <v>10</v>
      </c>
      <c r="G1454" s="69">
        <v>0</v>
      </c>
      <c r="H1454" s="69">
        <v>0</v>
      </c>
      <c r="I1454" s="69">
        <v>0</v>
      </c>
      <c r="J1454" s="69">
        <v>0</v>
      </c>
      <c r="K1454" s="69">
        <v>0</v>
      </c>
      <c r="L1454" s="69">
        <v>0</v>
      </c>
      <c r="M1454" s="69">
        <v>81</v>
      </c>
      <c r="N1454" s="69">
        <v>35</v>
      </c>
      <c r="O1454" s="69">
        <v>46</v>
      </c>
      <c r="P1454" s="69">
        <v>35</v>
      </c>
      <c r="Q1454" s="69">
        <v>16</v>
      </c>
      <c r="R1454" s="69">
        <v>19</v>
      </c>
    </row>
    <row r="1455" spans="2:18" x14ac:dyDescent="0.25">
      <c r="F1455" s="4" t="s">
        <v>760</v>
      </c>
      <c r="G1455" s="69">
        <v>0</v>
      </c>
      <c r="H1455" s="69">
        <v>0</v>
      </c>
      <c r="I1455" s="69">
        <v>0</v>
      </c>
      <c r="J1455" s="69">
        <v>0</v>
      </c>
      <c r="K1455" s="69">
        <v>0</v>
      </c>
      <c r="L1455" s="69">
        <v>0</v>
      </c>
      <c r="M1455" s="69">
        <v>15</v>
      </c>
      <c r="N1455" s="69">
        <v>5</v>
      </c>
      <c r="O1455" s="69">
        <v>10</v>
      </c>
      <c r="P1455" s="69">
        <v>15</v>
      </c>
      <c r="Q1455" s="69">
        <v>5</v>
      </c>
      <c r="R1455" s="69">
        <v>10</v>
      </c>
    </row>
    <row r="1456" spans="2:18" x14ac:dyDescent="0.25">
      <c r="F1456" s="4" t="s">
        <v>761</v>
      </c>
      <c r="G1456" s="69">
        <v>0</v>
      </c>
      <c r="H1456" s="69">
        <v>0</v>
      </c>
      <c r="I1456" s="69">
        <v>0</v>
      </c>
      <c r="J1456" s="69">
        <v>0</v>
      </c>
      <c r="K1456" s="69">
        <v>0</v>
      </c>
      <c r="L1456" s="69">
        <v>0</v>
      </c>
      <c r="M1456" s="69">
        <v>46</v>
      </c>
      <c r="N1456" s="69">
        <v>19</v>
      </c>
      <c r="O1456" s="69">
        <v>27</v>
      </c>
      <c r="P1456" s="69">
        <v>0</v>
      </c>
      <c r="Q1456" s="69">
        <v>0</v>
      </c>
      <c r="R1456" s="69">
        <v>0</v>
      </c>
    </row>
    <row r="1457" spans="2:18" x14ac:dyDescent="0.25">
      <c r="F1457" s="4" t="s">
        <v>762</v>
      </c>
      <c r="G1457" s="69">
        <v>0</v>
      </c>
      <c r="H1457" s="69">
        <v>0</v>
      </c>
      <c r="I1457" s="69">
        <v>0</v>
      </c>
      <c r="J1457" s="69">
        <v>0</v>
      </c>
      <c r="K1457" s="69">
        <v>0</v>
      </c>
      <c r="L1457" s="69">
        <v>0</v>
      </c>
      <c r="M1457" s="69">
        <v>20</v>
      </c>
      <c r="N1457" s="69">
        <v>11</v>
      </c>
      <c r="O1457" s="69">
        <v>9</v>
      </c>
      <c r="P1457" s="69">
        <v>20</v>
      </c>
      <c r="Q1457" s="69">
        <v>11</v>
      </c>
      <c r="R1457" s="69">
        <v>9</v>
      </c>
    </row>
    <row r="1458" spans="2:18" x14ac:dyDescent="0.25">
      <c r="B1458" s="4" t="s">
        <v>60</v>
      </c>
      <c r="G1458" s="69">
        <v>20</v>
      </c>
      <c r="H1458" s="69">
        <v>8</v>
      </c>
      <c r="I1458" s="69">
        <v>12</v>
      </c>
      <c r="J1458" s="69">
        <v>15</v>
      </c>
      <c r="K1458" s="69">
        <v>8</v>
      </c>
      <c r="L1458" s="69">
        <v>7</v>
      </c>
      <c r="M1458" s="69">
        <v>6</v>
      </c>
      <c r="N1458" s="69">
        <v>1</v>
      </c>
      <c r="O1458" s="69">
        <v>5</v>
      </c>
      <c r="P1458" s="69">
        <v>0</v>
      </c>
      <c r="Q1458" s="69">
        <v>0</v>
      </c>
      <c r="R1458" s="69">
        <v>0</v>
      </c>
    </row>
    <row r="1459" spans="2:18" x14ac:dyDescent="0.25">
      <c r="C1459" s="4" t="s">
        <v>60</v>
      </c>
      <c r="G1459" s="69">
        <v>20</v>
      </c>
      <c r="H1459" s="69">
        <v>8</v>
      </c>
      <c r="I1459" s="69">
        <v>12</v>
      </c>
      <c r="J1459" s="69">
        <v>15</v>
      </c>
      <c r="K1459" s="69">
        <v>8</v>
      </c>
      <c r="L1459" s="69">
        <v>7</v>
      </c>
      <c r="M1459" s="69">
        <v>6</v>
      </c>
      <c r="N1459" s="69">
        <v>1</v>
      </c>
      <c r="O1459" s="69">
        <v>5</v>
      </c>
      <c r="P1459" s="69">
        <v>0</v>
      </c>
      <c r="Q1459" s="69">
        <v>0</v>
      </c>
      <c r="R1459" s="69">
        <v>0</v>
      </c>
    </row>
    <row r="1460" spans="2:18" x14ac:dyDescent="0.25">
      <c r="D1460" s="4" t="s">
        <v>1111</v>
      </c>
      <c r="G1460" s="69">
        <v>20</v>
      </c>
      <c r="H1460" s="69">
        <v>8</v>
      </c>
      <c r="I1460" s="69">
        <v>12</v>
      </c>
      <c r="J1460" s="69">
        <v>15</v>
      </c>
      <c r="K1460" s="69">
        <v>8</v>
      </c>
      <c r="L1460" s="69">
        <v>7</v>
      </c>
      <c r="M1460" s="69">
        <v>6</v>
      </c>
      <c r="N1460" s="69">
        <v>1</v>
      </c>
      <c r="O1460" s="69">
        <v>5</v>
      </c>
      <c r="P1460" s="69">
        <v>0</v>
      </c>
      <c r="Q1460" s="69">
        <v>0</v>
      </c>
      <c r="R1460" s="69">
        <v>0</v>
      </c>
    </row>
    <row r="1461" spans="2:18" x14ac:dyDescent="0.25">
      <c r="E1461" s="4" t="s">
        <v>26</v>
      </c>
      <c r="G1461" s="69">
        <v>20</v>
      </c>
      <c r="H1461" s="69">
        <v>8</v>
      </c>
      <c r="I1461" s="69">
        <v>12</v>
      </c>
      <c r="J1461" s="69">
        <v>15</v>
      </c>
      <c r="K1461" s="69">
        <v>8</v>
      </c>
      <c r="L1461" s="69">
        <v>7</v>
      </c>
      <c r="M1461" s="69">
        <v>6</v>
      </c>
      <c r="N1461" s="69">
        <v>1</v>
      </c>
      <c r="O1461" s="69">
        <v>5</v>
      </c>
      <c r="P1461" s="69">
        <v>0</v>
      </c>
      <c r="Q1461" s="69">
        <v>0</v>
      </c>
      <c r="R1461" s="69">
        <v>0</v>
      </c>
    </row>
    <row r="1462" spans="2:18" x14ac:dyDescent="0.25">
      <c r="F1462" s="4" t="s">
        <v>524</v>
      </c>
      <c r="G1462" s="69">
        <v>15</v>
      </c>
      <c r="H1462" s="69">
        <v>8</v>
      </c>
      <c r="I1462" s="69">
        <v>7</v>
      </c>
      <c r="J1462" s="69">
        <v>15</v>
      </c>
      <c r="K1462" s="69">
        <v>8</v>
      </c>
      <c r="L1462" s="69">
        <v>7</v>
      </c>
      <c r="M1462" s="69">
        <v>0</v>
      </c>
      <c r="N1462" s="69">
        <v>0</v>
      </c>
      <c r="O1462" s="69">
        <v>0</v>
      </c>
      <c r="P1462" s="69">
        <v>0</v>
      </c>
      <c r="Q1462" s="69">
        <v>0</v>
      </c>
      <c r="R1462" s="69">
        <v>0</v>
      </c>
    </row>
    <row r="1463" spans="2:18" x14ac:dyDescent="0.25">
      <c r="F1463" s="4" t="s">
        <v>525</v>
      </c>
      <c r="G1463" s="69">
        <v>5</v>
      </c>
      <c r="H1463" s="69">
        <v>0</v>
      </c>
      <c r="I1463" s="69">
        <v>5</v>
      </c>
      <c r="J1463" s="69">
        <v>0</v>
      </c>
      <c r="K1463" s="69">
        <v>0</v>
      </c>
      <c r="L1463" s="69">
        <v>0</v>
      </c>
      <c r="M1463" s="69">
        <v>6</v>
      </c>
      <c r="N1463" s="69">
        <v>1</v>
      </c>
      <c r="O1463" s="69">
        <v>5</v>
      </c>
      <c r="P1463" s="69">
        <v>0</v>
      </c>
      <c r="Q1463" s="69">
        <v>0</v>
      </c>
      <c r="R1463" s="69">
        <v>0</v>
      </c>
    </row>
    <row r="1464" spans="2:18" x14ac:dyDescent="0.25">
      <c r="B1464" s="4" t="s">
        <v>1352</v>
      </c>
      <c r="G1464" s="69">
        <v>29</v>
      </c>
      <c r="H1464" s="69">
        <v>29</v>
      </c>
      <c r="I1464" s="69">
        <v>0</v>
      </c>
      <c r="J1464" s="69">
        <v>13</v>
      </c>
      <c r="K1464" s="69">
        <v>13</v>
      </c>
      <c r="L1464" s="69">
        <v>0</v>
      </c>
      <c r="M1464" s="69">
        <v>0</v>
      </c>
      <c r="N1464" s="69">
        <v>0</v>
      </c>
      <c r="O1464" s="69">
        <v>0</v>
      </c>
      <c r="P1464" s="69">
        <v>0</v>
      </c>
      <c r="Q1464" s="69">
        <v>0</v>
      </c>
      <c r="R1464" s="69">
        <v>0</v>
      </c>
    </row>
    <row r="1465" spans="2:18" x14ac:dyDescent="0.25">
      <c r="C1465" s="4" t="s">
        <v>1351</v>
      </c>
      <c r="G1465" s="69">
        <v>29</v>
      </c>
      <c r="H1465" s="69">
        <v>29</v>
      </c>
      <c r="I1465" s="69">
        <v>0</v>
      </c>
      <c r="J1465" s="69">
        <v>13</v>
      </c>
      <c r="K1465" s="69">
        <v>13</v>
      </c>
      <c r="L1465" s="69">
        <v>0</v>
      </c>
      <c r="M1465" s="69">
        <v>0</v>
      </c>
      <c r="N1465" s="69">
        <v>0</v>
      </c>
      <c r="O1465" s="69">
        <v>0</v>
      </c>
      <c r="P1465" s="69">
        <v>0</v>
      </c>
      <c r="Q1465" s="69">
        <v>0</v>
      </c>
      <c r="R1465" s="69">
        <v>0</v>
      </c>
    </row>
    <row r="1466" spans="2:18" x14ac:dyDescent="0.25">
      <c r="D1466" s="4" t="s">
        <v>9</v>
      </c>
      <c r="G1466" s="69">
        <v>29</v>
      </c>
      <c r="H1466" s="69">
        <v>29</v>
      </c>
      <c r="I1466" s="69">
        <v>0</v>
      </c>
      <c r="J1466" s="69">
        <v>13</v>
      </c>
      <c r="K1466" s="69">
        <v>13</v>
      </c>
      <c r="L1466" s="69">
        <v>0</v>
      </c>
      <c r="M1466" s="69">
        <v>0</v>
      </c>
      <c r="N1466" s="69">
        <v>0</v>
      </c>
      <c r="O1466" s="69">
        <v>0</v>
      </c>
      <c r="P1466" s="69">
        <v>0</v>
      </c>
      <c r="Q1466" s="69">
        <v>0</v>
      </c>
      <c r="R1466" s="69">
        <v>0</v>
      </c>
    </row>
    <row r="1467" spans="2:18" x14ac:dyDescent="0.25">
      <c r="E1467" s="4" t="s">
        <v>10</v>
      </c>
      <c r="G1467" s="69">
        <v>29</v>
      </c>
      <c r="H1467" s="69">
        <v>29</v>
      </c>
      <c r="I1467" s="69">
        <v>0</v>
      </c>
      <c r="J1467" s="69">
        <v>13</v>
      </c>
      <c r="K1467" s="69">
        <v>13</v>
      </c>
      <c r="L1467" s="69">
        <v>0</v>
      </c>
      <c r="M1467" s="69">
        <v>0</v>
      </c>
      <c r="N1467" s="69">
        <v>0</v>
      </c>
      <c r="O1467" s="69">
        <v>0</v>
      </c>
      <c r="P1467" s="69">
        <v>0</v>
      </c>
      <c r="Q1467" s="69">
        <v>0</v>
      </c>
      <c r="R1467" s="69">
        <v>0</v>
      </c>
    </row>
    <row r="1468" spans="2:18" x14ac:dyDescent="0.25">
      <c r="F1468" s="4" t="s">
        <v>635</v>
      </c>
      <c r="G1468" s="69">
        <v>29</v>
      </c>
      <c r="H1468" s="69">
        <v>29</v>
      </c>
      <c r="I1468" s="69">
        <v>0</v>
      </c>
      <c r="J1468" s="69">
        <v>13</v>
      </c>
      <c r="K1468" s="69">
        <v>13</v>
      </c>
      <c r="L1468" s="69">
        <v>0</v>
      </c>
      <c r="M1468" s="69">
        <v>0</v>
      </c>
      <c r="N1468" s="69">
        <v>0</v>
      </c>
      <c r="O1468" s="69">
        <v>0</v>
      </c>
      <c r="P1468" s="69">
        <v>0</v>
      </c>
      <c r="Q1468" s="69">
        <v>0</v>
      </c>
      <c r="R1468" s="69">
        <v>0</v>
      </c>
    </row>
    <row r="1469" spans="2:18" x14ac:dyDescent="0.25">
      <c r="B1469" s="4" t="s">
        <v>1164</v>
      </c>
      <c r="G1469" s="69">
        <v>101</v>
      </c>
      <c r="H1469" s="69">
        <v>54</v>
      </c>
      <c r="I1469" s="69">
        <v>47</v>
      </c>
      <c r="J1469" s="69">
        <v>101</v>
      </c>
      <c r="K1469" s="69">
        <v>54</v>
      </c>
      <c r="L1469" s="69">
        <v>47</v>
      </c>
      <c r="M1469" s="69">
        <v>0</v>
      </c>
      <c r="N1469" s="69">
        <v>0</v>
      </c>
      <c r="O1469" s="69">
        <v>0</v>
      </c>
      <c r="P1469" s="69">
        <v>0</v>
      </c>
      <c r="Q1469" s="69">
        <v>0</v>
      </c>
      <c r="R1469" s="69">
        <v>0</v>
      </c>
    </row>
    <row r="1470" spans="2:18" x14ac:dyDescent="0.25">
      <c r="C1470" s="4" t="s">
        <v>1164</v>
      </c>
      <c r="G1470" s="69">
        <v>101</v>
      </c>
      <c r="H1470" s="69">
        <v>54</v>
      </c>
      <c r="I1470" s="69">
        <v>47</v>
      </c>
      <c r="J1470" s="69">
        <v>101</v>
      </c>
      <c r="K1470" s="69">
        <v>54</v>
      </c>
      <c r="L1470" s="69">
        <v>47</v>
      </c>
      <c r="M1470" s="69">
        <v>0</v>
      </c>
      <c r="N1470" s="69">
        <v>0</v>
      </c>
      <c r="O1470" s="69">
        <v>0</v>
      </c>
      <c r="P1470" s="69">
        <v>0</v>
      </c>
      <c r="Q1470" s="69">
        <v>0</v>
      </c>
      <c r="R1470" s="69">
        <v>0</v>
      </c>
    </row>
    <row r="1471" spans="2:18" x14ac:dyDescent="0.25">
      <c r="D1471" s="4" t="s">
        <v>9</v>
      </c>
      <c r="G1471" s="69">
        <v>101</v>
      </c>
      <c r="H1471" s="69">
        <v>54</v>
      </c>
      <c r="I1471" s="69">
        <v>47</v>
      </c>
      <c r="J1471" s="69">
        <v>101</v>
      </c>
      <c r="K1471" s="69">
        <v>54</v>
      </c>
      <c r="L1471" s="69">
        <v>47</v>
      </c>
      <c r="M1471" s="69">
        <v>0</v>
      </c>
      <c r="N1471" s="69">
        <v>0</v>
      </c>
      <c r="O1471" s="69">
        <v>0</v>
      </c>
      <c r="P1471" s="69">
        <v>0</v>
      </c>
      <c r="Q1471" s="69">
        <v>0</v>
      </c>
      <c r="R1471" s="69">
        <v>0</v>
      </c>
    </row>
    <row r="1472" spans="2:18" x14ac:dyDescent="0.25">
      <c r="E1472" s="4" t="s">
        <v>26</v>
      </c>
      <c r="G1472" s="69">
        <v>101</v>
      </c>
      <c r="H1472" s="69">
        <v>54</v>
      </c>
      <c r="I1472" s="69">
        <v>47</v>
      </c>
      <c r="J1472" s="69">
        <v>101</v>
      </c>
      <c r="K1472" s="69">
        <v>54</v>
      </c>
      <c r="L1472" s="69">
        <v>47</v>
      </c>
      <c r="M1472" s="69">
        <v>0</v>
      </c>
      <c r="N1472" s="69">
        <v>0</v>
      </c>
      <c r="O1472" s="69">
        <v>0</v>
      </c>
      <c r="P1472" s="69">
        <v>0</v>
      </c>
      <c r="Q1472" s="69">
        <v>0</v>
      </c>
      <c r="R1472" s="69">
        <v>0</v>
      </c>
    </row>
    <row r="1473" spans="2:18" x14ac:dyDescent="0.25">
      <c r="F1473" s="4" t="s">
        <v>725</v>
      </c>
      <c r="G1473" s="69">
        <v>25</v>
      </c>
      <c r="H1473" s="69">
        <v>23</v>
      </c>
      <c r="I1473" s="69">
        <v>2</v>
      </c>
      <c r="J1473" s="69">
        <v>25</v>
      </c>
      <c r="K1473" s="69">
        <v>23</v>
      </c>
      <c r="L1473" s="69">
        <v>2</v>
      </c>
      <c r="M1473" s="69">
        <v>0</v>
      </c>
      <c r="N1473" s="69">
        <v>0</v>
      </c>
      <c r="O1473" s="69">
        <v>0</v>
      </c>
      <c r="P1473" s="69">
        <v>0</v>
      </c>
      <c r="Q1473" s="69">
        <v>0</v>
      </c>
      <c r="R1473" s="69">
        <v>0</v>
      </c>
    </row>
    <row r="1474" spans="2:18" x14ac:dyDescent="0.25">
      <c r="F1474" s="4" t="s">
        <v>704</v>
      </c>
      <c r="G1474" s="69">
        <v>31</v>
      </c>
      <c r="H1474" s="69">
        <v>10</v>
      </c>
      <c r="I1474" s="69">
        <v>21</v>
      </c>
      <c r="J1474" s="69">
        <v>31</v>
      </c>
      <c r="K1474" s="69">
        <v>10</v>
      </c>
      <c r="L1474" s="69">
        <v>21</v>
      </c>
      <c r="M1474" s="69">
        <v>0</v>
      </c>
      <c r="N1474" s="69">
        <v>0</v>
      </c>
      <c r="O1474" s="69">
        <v>0</v>
      </c>
      <c r="P1474" s="69">
        <v>0</v>
      </c>
      <c r="Q1474" s="69">
        <v>0</v>
      </c>
      <c r="R1474" s="69">
        <v>0</v>
      </c>
    </row>
    <row r="1475" spans="2:18" x14ac:dyDescent="0.25">
      <c r="F1475" s="4" t="s">
        <v>450</v>
      </c>
      <c r="G1475" s="69">
        <v>45</v>
      </c>
      <c r="H1475" s="69">
        <v>21</v>
      </c>
      <c r="I1475" s="69">
        <v>24</v>
      </c>
      <c r="J1475" s="69">
        <v>45</v>
      </c>
      <c r="K1475" s="69">
        <v>21</v>
      </c>
      <c r="L1475" s="69">
        <v>24</v>
      </c>
      <c r="M1475" s="69">
        <v>0</v>
      </c>
      <c r="N1475" s="69">
        <v>0</v>
      </c>
      <c r="O1475" s="69">
        <v>0</v>
      </c>
      <c r="P1475" s="69">
        <v>0</v>
      </c>
      <c r="Q1475" s="69">
        <v>0</v>
      </c>
      <c r="R1475" s="69">
        <v>0</v>
      </c>
    </row>
    <row r="1476" spans="2:18" x14ac:dyDescent="0.25">
      <c r="B1476" s="4" t="s">
        <v>951</v>
      </c>
      <c r="G1476" s="69">
        <v>12</v>
      </c>
      <c r="H1476" s="69">
        <v>3</v>
      </c>
      <c r="I1476" s="69">
        <v>9</v>
      </c>
      <c r="J1476" s="69">
        <v>0</v>
      </c>
      <c r="K1476" s="69">
        <v>0</v>
      </c>
      <c r="L1476" s="69">
        <v>0</v>
      </c>
      <c r="M1476" s="69">
        <v>0</v>
      </c>
      <c r="N1476" s="69">
        <v>0</v>
      </c>
      <c r="O1476" s="69">
        <v>0</v>
      </c>
      <c r="P1476" s="69">
        <v>0</v>
      </c>
      <c r="Q1476" s="69">
        <v>0</v>
      </c>
      <c r="R1476" s="69">
        <v>0</v>
      </c>
    </row>
    <row r="1477" spans="2:18" x14ac:dyDescent="0.25">
      <c r="C1477" s="4" t="s">
        <v>951</v>
      </c>
      <c r="G1477" s="69">
        <v>12</v>
      </c>
      <c r="H1477" s="69">
        <v>3</v>
      </c>
      <c r="I1477" s="69">
        <v>9</v>
      </c>
      <c r="J1477" s="69">
        <v>0</v>
      </c>
      <c r="K1477" s="69">
        <v>0</v>
      </c>
      <c r="L1477" s="69">
        <v>0</v>
      </c>
      <c r="M1477" s="69">
        <v>0</v>
      </c>
      <c r="N1477" s="69">
        <v>0</v>
      </c>
      <c r="O1477" s="69">
        <v>0</v>
      </c>
      <c r="P1477" s="69">
        <v>0</v>
      </c>
      <c r="Q1477" s="69">
        <v>0</v>
      </c>
      <c r="R1477" s="69">
        <v>0</v>
      </c>
    </row>
    <row r="1478" spans="2:18" x14ac:dyDescent="0.25">
      <c r="D1478" s="4" t="s">
        <v>1111</v>
      </c>
      <c r="G1478" s="69">
        <v>12</v>
      </c>
      <c r="H1478" s="69">
        <v>3</v>
      </c>
      <c r="I1478" s="69">
        <v>9</v>
      </c>
      <c r="J1478" s="69">
        <v>0</v>
      </c>
      <c r="K1478" s="69">
        <v>0</v>
      </c>
      <c r="L1478" s="69">
        <v>0</v>
      </c>
      <c r="M1478" s="69">
        <v>0</v>
      </c>
      <c r="N1478" s="69">
        <v>0</v>
      </c>
      <c r="O1478" s="69">
        <v>0</v>
      </c>
      <c r="P1478" s="69">
        <v>0</v>
      </c>
      <c r="Q1478" s="69">
        <v>0</v>
      </c>
      <c r="R1478" s="69">
        <v>0</v>
      </c>
    </row>
    <row r="1479" spans="2:18" x14ac:dyDescent="0.25">
      <c r="E1479" s="4" t="s">
        <v>10</v>
      </c>
      <c r="G1479" s="69">
        <v>12</v>
      </c>
      <c r="H1479" s="69">
        <v>3</v>
      </c>
      <c r="I1479" s="69">
        <v>9</v>
      </c>
      <c r="J1479" s="69">
        <v>0</v>
      </c>
      <c r="K1479" s="69">
        <v>0</v>
      </c>
      <c r="L1479" s="69">
        <v>0</v>
      </c>
      <c r="M1479" s="69">
        <v>0</v>
      </c>
      <c r="N1479" s="69">
        <v>0</v>
      </c>
      <c r="O1479" s="69">
        <v>0</v>
      </c>
      <c r="P1479" s="69">
        <v>0</v>
      </c>
      <c r="Q1479" s="69">
        <v>0</v>
      </c>
      <c r="R1479" s="69">
        <v>0</v>
      </c>
    </row>
    <row r="1480" spans="2:18" x14ac:dyDescent="0.25">
      <c r="F1480" s="4" t="s">
        <v>526</v>
      </c>
      <c r="G1480" s="69">
        <v>12</v>
      </c>
      <c r="H1480" s="69">
        <v>3</v>
      </c>
      <c r="I1480" s="69">
        <v>9</v>
      </c>
      <c r="J1480" s="69">
        <v>0</v>
      </c>
      <c r="K1480" s="69">
        <v>0</v>
      </c>
      <c r="L1480" s="69">
        <v>0</v>
      </c>
      <c r="M1480" s="69">
        <v>0</v>
      </c>
      <c r="N1480" s="69">
        <v>0</v>
      </c>
      <c r="O1480" s="69">
        <v>0</v>
      </c>
      <c r="P1480" s="69">
        <v>0</v>
      </c>
      <c r="Q1480" s="69">
        <v>0</v>
      </c>
      <c r="R1480" s="69">
        <v>0</v>
      </c>
    </row>
    <row r="1481" spans="2:18" x14ac:dyDescent="0.25">
      <c r="B1481" s="4" t="s">
        <v>126</v>
      </c>
      <c r="G1481" s="69">
        <v>49</v>
      </c>
      <c r="H1481" s="69">
        <v>22</v>
      </c>
      <c r="I1481" s="69">
        <v>27</v>
      </c>
      <c r="J1481" s="69">
        <v>18</v>
      </c>
      <c r="K1481" s="69">
        <v>7</v>
      </c>
      <c r="L1481" s="69">
        <v>11</v>
      </c>
      <c r="M1481" s="69">
        <v>4</v>
      </c>
      <c r="N1481" s="69">
        <v>3</v>
      </c>
      <c r="O1481" s="69">
        <v>1</v>
      </c>
      <c r="P1481" s="69">
        <v>5</v>
      </c>
      <c r="Q1481" s="69">
        <v>3</v>
      </c>
      <c r="R1481" s="69">
        <v>2</v>
      </c>
    </row>
    <row r="1482" spans="2:18" x14ac:dyDescent="0.25">
      <c r="C1482" s="4" t="s">
        <v>126</v>
      </c>
      <c r="G1482" s="69">
        <v>49</v>
      </c>
      <c r="H1482" s="69">
        <v>22</v>
      </c>
      <c r="I1482" s="69">
        <v>27</v>
      </c>
      <c r="J1482" s="69">
        <v>18</v>
      </c>
      <c r="K1482" s="69">
        <v>7</v>
      </c>
      <c r="L1482" s="69">
        <v>11</v>
      </c>
      <c r="M1482" s="69">
        <v>4</v>
      </c>
      <c r="N1482" s="69">
        <v>3</v>
      </c>
      <c r="O1482" s="69">
        <v>1</v>
      </c>
      <c r="P1482" s="69">
        <v>5</v>
      </c>
      <c r="Q1482" s="69">
        <v>3</v>
      </c>
      <c r="R1482" s="69">
        <v>2</v>
      </c>
    </row>
    <row r="1483" spans="2:18" x14ac:dyDescent="0.25">
      <c r="D1483" s="4" t="s">
        <v>9</v>
      </c>
      <c r="G1483" s="69">
        <v>49</v>
      </c>
      <c r="H1483" s="69">
        <v>22</v>
      </c>
      <c r="I1483" s="69">
        <v>27</v>
      </c>
      <c r="J1483" s="69">
        <v>18</v>
      </c>
      <c r="K1483" s="69">
        <v>7</v>
      </c>
      <c r="L1483" s="69">
        <v>11</v>
      </c>
      <c r="M1483" s="69">
        <v>4</v>
      </c>
      <c r="N1483" s="69">
        <v>3</v>
      </c>
      <c r="O1483" s="69">
        <v>1</v>
      </c>
      <c r="P1483" s="69">
        <v>5</v>
      </c>
      <c r="Q1483" s="69">
        <v>3</v>
      </c>
      <c r="R1483" s="69">
        <v>2</v>
      </c>
    </row>
    <row r="1484" spans="2:18" x14ac:dyDescent="0.25">
      <c r="E1484" s="4" t="s">
        <v>10</v>
      </c>
      <c r="G1484" s="69">
        <v>49</v>
      </c>
      <c r="H1484" s="69">
        <v>22</v>
      </c>
      <c r="I1484" s="69">
        <v>27</v>
      </c>
      <c r="J1484" s="69">
        <v>18</v>
      </c>
      <c r="K1484" s="69">
        <v>7</v>
      </c>
      <c r="L1484" s="69">
        <v>11</v>
      </c>
      <c r="M1484" s="69">
        <v>4</v>
      </c>
      <c r="N1484" s="69">
        <v>3</v>
      </c>
      <c r="O1484" s="69">
        <v>1</v>
      </c>
      <c r="P1484" s="69">
        <v>5</v>
      </c>
      <c r="Q1484" s="69">
        <v>3</v>
      </c>
      <c r="R1484" s="69">
        <v>2</v>
      </c>
    </row>
    <row r="1485" spans="2:18" x14ac:dyDescent="0.25">
      <c r="F1485" s="4" t="s">
        <v>541</v>
      </c>
      <c r="G1485" s="69">
        <v>49</v>
      </c>
      <c r="H1485" s="69">
        <v>22</v>
      </c>
      <c r="I1485" s="69">
        <v>27</v>
      </c>
      <c r="J1485" s="69">
        <v>18</v>
      </c>
      <c r="K1485" s="69">
        <v>7</v>
      </c>
      <c r="L1485" s="69">
        <v>11</v>
      </c>
      <c r="M1485" s="69">
        <v>4</v>
      </c>
      <c r="N1485" s="69">
        <v>3</v>
      </c>
      <c r="O1485" s="69">
        <v>1</v>
      </c>
      <c r="P1485" s="69">
        <v>5</v>
      </c>
      <c r="Q1485" s="69">
        <v>3</v>
      </c>
      <c r="R1485" s="69">
        <v>2</v>
      </c>
    </row>
    <row r="1486" spans="2:18" x14ac:dyDescent="0.25">
      <c r="B1486" s="4" t="s">
        <v>946</v>
      </c>
      <c r="G1486" s="69">
        <v>70</v>
      </c>
      <c r="H1486" s="69">
        <v>53</v>
      </c>
      <c r="I1486" s="69">
        <v>17</v>
      </c>
      <c r="J1486" s="69">
        <v>49</v>
      </c>
      <c r="K1486" s="69">
        <v>37</v>
      </c>
      <c r="L1486" s="69">
        <v>12</v>
      </c>
      <c r="M1486" s="69">
        <v>54</v>
      </c>
      <c r="N1486" s="69">
        <v>44</v>
      </c>
      <c r="O1486" s="69">
        <v>10</v>
      </c>
      <c r="P1486" s="69">
        <v>54</v>
      </c>
      <c r="Q1486" s="69">
        <v>44</v>
      </c>
      <c r="R1486" s="69">
        <v>10</v>
      </c>
    </row>
    <row r="1487" spans="2:18" x14ac:dyDescent="0.25">
      <c r="C1487" s="4" t="s">
        <v>947</v>
      </c>
      <c r="G1487" s="69">
        <v>70</v>
      </c>
      <c r="H1487" s="69">
        <v>53</v>
      </c>
      <c r="I1487" s="69">
        <v>17</v>
      </c>
      <c r="J1487" s="69">
        <v>49</v>
      </c>
      <c r="K1487" s="69">
        <v>37</v>
      </c>
      <c r="L1487" s="69">
        <v>12</v>
      </c>
      <c r="M1487" s="69">
        <v>54</v>
      </c>
      <c r="N1487" s="69">
        <v>44</v>
      </c>
      <c r="O1487" s="69">
        <v>10</v>
      </c>
      <c r="P1487" s="69">
        <v>54</v>
      </c>
      <c r="Q1487" s="69">
        <v>44</v>
      </c>
      <c r="R1487" s="69">
        <v>10</v>
      </c>
    </row>
    <row r="1488" spans="2:18" x14ac:dyDescent="0.25">
      <c r="D1488" s="4" t="s">
        <v>9</v>
      </c>
      <c r="G1488" s="69">
        <v>70</v>
      </c>
      <c r="H1488" s="69">
        <v>53</v>
      </c>
      <c r="I1488" s="69">
        <v>17</v>
      </c>
      <c r="J1488" s="69">
        <v>49</v>
      </c>
      <c r="K1488" s="69">
        <v>37</v>
      </c>
      <c r="L1488" s="69">
        <v>12</v>
      </c>
      <c r="M1488" s="69">
        <v>54</v>
      </c>
      <c r="N1488" s="69">
        <v>44</v>
      </c>
      <c r="O1488" s="69">
        <v>10</v>
      </c>
      <c r="P1488" s="69">
        <v>54</v>
      </c>
      <c r="Q1488" s="69">
        <v>44</v>
      </c>
      <c r="R1488" s="69">
        <v>10</v>
      </c>
    </row>
    <row r="1489" spans="2:18" x14ac:dyDescent="0.25">
      <c r="E1489" s="4" t="s">
        <v>10</v>
      </c>
      <c r="G1489" s="69">
        <v>70</v>
      </c>
      <c r="H1489" s="69">
        <v>53</v>
      </c>
      <c r="I1489" s="69">
        <v>17</v>
      </c>
      <c r="J1489" s="69">
        <v>49</v>
      </c>
      <c r="K1489" s="69">
        <v>37</v>
      </c>
      <c r="L1489" s="69">
        <v>12</v>
      </c>
      <c r="M1489" s="69">
        <v>54</v>
      </c>
      <c r="N1489" s="69">
        <v>44</v>
      </c>
      <c r="O1489" s="69">
        <v>10</v>
      </c>
      <c r="P1489" s="69">
        <v>54</v>
      </c>
      <c r="Q1489" s="69">
        <v>44</v>
      </c>
      <c r="R1489" s="69">
        <v>10</v>
      </c>
    </row>
    <row r="1490" spans="2:18" x14ac:dyDescent="0.25">
      <c r="F1490" s="4" t="s">
        <v>550</v>
      </c>
      <c r="G1490" s="69">
        <v>12</v>
      </c>
      <c r="H1490" s="69">
        <v>10</v>
      </c>
      <c r="I1490" s="69">
        <v>2</v>
      </c>
      <c r="J1490" s="69">
        <v>12</v>
      </c>
      <c r="K1490" s="69">
        <v>10</v>
      </c>
      <c r="L1490" s="69">
        <v>2</v>
      </c>
      <c r="M1490" s="69">
        <v>10</v>
      </c>
      <c r="N1490" s="69">
        <v>8</v>
      </c>
      <c r="O1490" s="69">
        <v>2</v>
      </c>
      <c r="P1490" s="69">
        <v>10</v>
      </c>
      <c r="Q1490" s="69">
        <v>8</v>
      </c>
      <c r="R1490" s="69">
        <v>2</v>
      </c>
    </row>
    <row r="1491" spans="2:18" x14ac:dyDescent="0.25">
      <c r="F1491" s="4" t="s">
        <v>948</v>
      </c>
      <c r="G1491" s="69">
        <v>11</v>
      </c>
      <c r="H1491" s="69">
        <v>8</v>
      </c>
      <c r="I1491" s="69">
        <v>3</v>
      </c>
      <c r="J1491" s="69">
        <v>11</v>
      </c>
      <c r="K1491" s="69">
        <v>8</v>
      </c>
      <c r="L1491" s="69">
        <v>3</v>
      </c>
      <c r="M1491" s="69">
        <v>14</v>
      </c>
      <c r="N1491" s="69">
        <v>10</v>
      </c>
      <c r="O1491" s="69">
        <v>4</v>
      </c>
      <c r="P1491" s="69">
        <v>14</v>
      </c>
      <c r="Q1491" s="69">
        <v>10</v>
      </c>
      <c r="R1491" s="69">
        <v>4</v>
      </c>
    </row>
    <row r="1492" spans="2:18" x14ac:dyDescent="0.25">
      <c r="F1492" s="4" t="s">
        <v>500</v>
      </c>
      <c r="G1492" s="69">
        <v>47</v>
      </c>
      <c r="H1492" s="69">
        <v>35</v>
      </c>
      <c r="I1492" s="69">
        <v>12</v>
      </c>
      <c r="J1492" s="69">
        <v>26</v>
      </c>
      <c r="K1492" s="69">
        <v>19</v>
      </c>
      <c r="L1492" s="69">
        <v>7</v>
      </c>
      <c r="M1492" s="69">
        <v>30</v>
      </c>
      <c r="N1492" s="69">
        <v>26</v>
      </c>
      <c r="O1492" s="69">
        <v>4</v>
      </c>
      <c r="P1492" s="69">
        <v>30</v>
      </c>
      <c r="Q1492" s="69">
        <v>26</v>
      </c>
      <c r="R1492" s="69">
        <v>4</v>
      </c>
    </row>
    <row r="1493" spans="2:18" x14ac:dyDescent="0.25">
      <c r="B1493" s="4" t="s">
        <v>1168</v>
      </c>
      <c r="G1493" s="69">
        <v>15</v>
      </c>
      <c r="H1493" s="69">
        <v>5</v>
      </c>
      <c r="I1493" s="69">
        <v>10</v>
      </c>
      <c r="J1493" s="69">
        <v>8</v>
      </c>
      <c r="K1493" s="69">
        <v>3</v>
      </c>
      <c r="L1493" s="69">
        <v>5</v>
      </c>
      <c r="M1493" s="69">
        <v>0</v>
      </c>
      <c r="N1493" s="69">
        <v>0</v>
      </c>
      <c r="O1493" s="69">
        <v>0</v>
      </c>
      <c r="P1493" s="69">
        <v>0</v>
      </c>
      <c r="Q1493" s="69">
        <v>0</v>
      </c>
      <c r="R1493" s="69">
        <v>0</v>
      </c>
    </row>
    <row r="1494" spans="2:18" x14ac:dyDescent="0.25">
      <c r="C1494" s="4" t="s">
        <v>1168</v>
      </c>
      <c r="G1494" s="69">
        <v>15</v>
      </c>
      <c r="H1494" s="69">
        <v>5</v>
      </c>
      <c r="I1494" s="69">
        <v>10</v>
      </c>
      <c r="J1494" s="69">
        <v>8</v>
      </c>
      <c r="K1494" s="69">
        <v>3</v>
      </c>
      <c r="L1494" s="69">
        <v>5</v>
      </c>
      <c r="M1494" s="69">
        <v>0</v>
      </c>
      <c r="N1494" s="69">
        <v>0</v>
      </c>
      <c r="O1494" s="69">
        <v>0</v>
      </c>
      <c r="P1494" s="69">
        <v>0</v>
      </c>
      <c r="Q1494" s="69">
        <v>0</v>
      </c>
      <c r="R1494" s="69">
        <v>0</v>
      </c>
    </row>
    <row r="1495" spans="2:18" x14ac:dyDescent="0.25">
      <c r="D1495" s="4" t="s">
        <v>9</v>
      </c>
      <c r="G1495" s="69">
        <v>15</v>
      </c>
      <c r="H1495" s="69">
        <v>5</v>
      </c>
      <c r="I1495" s="69">
        <v>10</v>
      </c>
      <c r="J1495" s="69">
        <v>8</v>
      </c>
      <c r="K1495" s="69">
        <v>3</v>
      </c>
      <c r="L1495" s="69">
        <v>5</v>
      </c>
      <c r="M1495" s="69">
        <v>0</v>
      </c>
      <c r="N1495" s="69">
        <v>0</v>
      </c>
      <c r="O1495" s="69">
        <v>0</v>
      </c>
      <c r="P1495" s="69">
        <v>0</v>
      </c>
      <c r="Q1495" s="69">
        <v>0</v>
      </c>
      <c r="R1495" s="69">
        <v>0</v>
      </c>
    </row>
    <row r="1496" spans="2:18" x14ac:dyDescent="0.25">
      <c r="E1496" s="4" t="s">
        <v>10</v>
      </c>
      <c r="G1496" s="69">
        <v>15</v>
      </c>
      <c r="H1496" s="69">
        <v>5</v>
      </c>
      <c r="I1496" s="69">
        <v>10</v>
      </c>
      <c r="J1496" s="69">
        <v>8</v>
      </c>
      <c r="K1496" s="69">
        <v>3</v>
      </c>
      <c r="L1496" s="69">
        <v>5</v>
      </c>
      <c r="M1496" s="69">
        <v>0</v>
      </c>
      <c r="N1496" s="69">
        <v>0</v>
      </c>
      <c r="O1496" s="69">
        <v>0</v>
      </c>
      <c r="P1496" s="69">
        <v>0</v>
      </c>
      <c r="Q1496" s="69">
        <v>0</v>
      </c>
      <c r="R1496" s="69">
        <v>0</v>
      </c>
    </row>
    <row r="1497" spans="2:18" x14ac:dyDescent="0.25">
      <c r="F1497" s="4" t="s">
        <v>1169</v>
      </c>
      <c r="G1497" s="69">
        <v>15</v>
      </c>
      <c r="H1497" s="69">
        <v>5</v>
      </c>
      <c r="I1497" s="69">
        <v>10</v>
      </c>
      <c r="J1497" s="69">
        <v>8</v>
      </c>
      <c r="K1497" s="69">
        <v>3</v>
      </c>
      <c r="L1497" s="69">
        <v>5</v>
      </c>
      <c r="M1497" s="69">
        <v>0</v>
      </c>
      <c r="N1497" s="69">
        <v>0</v>
      </c>
      <c r="O1497" s="69">
        <v>0</v>
      </c>
      <c r="P1497" s="69">
        <v>0</v>
      </c>
      <c r="Q1497" s="69">
        <v>0</v>
      </c>
      <c r="R1497" s="69">
        <v>0</v>
      </c>
    </row>
    <row r="1498" spans="2:18" x14ac:dyDescent="0.25">
      <c r="B1498" s="4" t="s">
        <v>911</v>
      </c>
      <c r="G1498" s="69">
        <v>7044</v>
      </c>
      <c r="H1498" s="69">
        <v>4244</v>
      </c>
      <c r="I1498" s="69">
        <v>2800</v>
      </c>
      <c r="J1498" s="69">
        <v>2059</v>
      </c>
      <c r="K1498" s="69">
        <v>1196</v>
      </c>
      <c r="L1498" s="69">
        <v>863</v>
      </c>
      <c r="M1498" s="69">
        <v>329</v>
      </c>
      <c r="N1498" s="69">
        <v>212</v>
      </c>
      <c r="O1498" s="69">
        <v>117</v>
      </c>
      <c r="P1498" s="69">
        <v>431</v>
      </c>
      <c r="Q1498" s="69">
        <v>260</v>
      </c>
      <c r="R1498" s="69">
        <v>171</v>
      </c>
    </row>
    <row r="1499" spans="2:18" x14ac:dyDescent="0.25">
      <c r="C1499" s="4" t="s">
        <v>911</v>
      </c>
      <c r="G1499" s="69">
        <v>7044</v>
      </c>
      <c r="H1499" s="69">
        <v>4244</v>
      </c>
      <c r="I1499" s="69">
        <v>2800</v>
      </c>
      <c r="J1499" s="69">
        <v>2059</v>
      </c>
      <c r="K1499" s="69">
        <v>1196</v>
      </c>
      <c r="L1499" s="69">
        <v>863</v>
      </c>
      <c r="M1499" s="69">
        <v>329</v>
      </c>
      <c r="N1499" s="69">
        <v>212</v>
      </c>
      <c r="O1499" s="69">
        <v>117</v>
      </c>
      <c r="P1499" s="69">
        <v>431</v>
      </c>
      <c r="Q1499" s="69">
        <v>260</v>
      </c>
      <c r="R1499" s="69">
        <v>171</v>
      </c>
    </row>
    <row r="1500" spans="2:18" x14ac:dyDescent="0.25">
      <c r="D1500" s="4" t="s">
        <v>35</v>
      </c>
      <c r="G1500" s="69">
        <v>19</v>
      </c>
      <c r="H1500" s="69">
        <v>12</v>
      </c>
      <c r="I1500" s="69">
        <v>7</v>
      </c>
      <c r="J1500" s="69">
        <v>4</v>
      </c>
      <c r="K1500" s="69">
        <v>1</v>
      </c>
      <c r="L1500" s="69">
        <v>3</v>
      </c>
      <c r="M1500" s="69">
        <v>0</v>
      </c>
      <c r="N1500" s="69">
        <v>0</v>
      </c>
      <c r="O1500" s="69">
        <v>0</v>
      </c>
      <c r="P1500" s="69">
        <v>0</v>
      </c>
      <c r="Q1500" s="69">
        <v>0</v>
      </c>
      <c r="R1500" s="69">
        <v>0</v>
      </c>
    </row>
    <row r="1501" spans="2:18" x14ac:dyDescent="0.25">
      <c r="E1501" s="4" t="s">
        <v>10</v>
      </c>
      <c r="G1501" s="69">
        <v>19</v>
      </c>
      <c r="H1501" s="69">
        <v>12</v>
      </c>
      <c r="I1501" s="69">
        <v>7</v>
      </c>
      <c r="J1501" s="69">
        <v>4</v>
      </c>
      <c r="K1501" s="69">
        <v>1</v>
      </c>
      <c r="L1501" s="69">
        <v>3</v>
      </c>
      <c r="M1501" s="69">
        <v>0</v>
      </c>
      <c r="N1501" s="69">
        <v>0</v>
      </c>
      <c r="O1501" s="69">
        <v>0</v>
      </c>
      <c r="P1501" s="69">
        <v>0</v>
      </c>
      <c r="Q1501" s="69">
        <v>0</v>
      </c>
      <c r="R1501" s="69">
        <v>0</v>
      </c>
    </row>
    <row r="1502" spans="2:18" x14ac:dyDescent="0.25">
      <c r="F1502" s="4" t="s">
        <v>1350</v>
      </c>
      <c r="G1502" s="69">
        <v>4</v>
      </c>
      <c r="H1502" s="69">
        <v>1</v>
      </c>
      <c r="I1502" s="69">
        <v>3</v>
      </c>
      <c r="J1502" s="69">
        <v>4</v>
      </c>
      <c r="K1502" s="69">
        <v>1</v>
      </c>
      <c r="L1502" s="69">
        <v>3</v>
      </c>
      <c r="M1502" s="69">
        <v>0</v>
      </c>
      <c r="N1502" s="69">
        <v>0</v>
      </c>
      <c r="O1502" s="69">
        <v>0</v>
      </c>
      <c r="P1502" s="69">
        <v>0</v>
      </c>
      <c r="Q1502" s="69">
        <v>0</v>
      </c>
      <c r="R1502" s="69">
        <v>0</v>
      </c>
    </row>
    <row r="1503" spans="2:18" x14ac:dyDescent="0.25">
      <c r="F1503" s="4" t="s">
        <v>912</v>
      </c>
      <c r="G1503" s="69">
        <v>15</v>
      </c>
      <c r="H1503" s="69">
        <v>11</v>
      </c>
      <c r="I1503" s="69">
        <v>4</v>
      </c>
      <c r="J1503" s="69">
        <v>0</v>
      </c>
      <c r="K1503" s="69">
        <v>0</v>
      </c>
      <c r="L1503" s="69">
        <v>0</v>
      </c>
      <c r="M1503" s="69">
        <v>0</v>
      </c>
      <c r="N1503" s="69">
        <v>0</v>
      </c>
      <c r="O1503" s="69">
        <v>0</v>
      </c>
      <c r="P1503" s="69">
        <v>0</v>
      </c>
      <c r="Q1503" s="69">
        <v>0</v>
      </c>
      <c r="R1503" s="69">
        <v>0</v>
      </c>
    </row>
    <row r="1504" spans="2:18" x14ac:dyDescent="0.25">
      <c r="D1504" s="4" t="s">
        <v>9</v>
      </c>
      <c r="G1504" s="69">
        <v>6940</v>
      </c>
      <c r="H1504" s="69">
        <v>4189</v>
      </c>
      <c r="I1504" s="69">
        <v>2751</v>
      </c>
      <c r="J1504" s="69">
        <v>2044</v>
      </c>
      <c r="K1504" s="69">
        <v>1189</v>
      </c>
      <c r="L1504" s="69">
        <v>855</v>
      </c>
      <c r="M1504" s="69">
        <v>285</v>
      </c>
      <c r="N1504" s="69">
        <v>181</v>
      </c>
      <c r="O1504" s="69">
        <v>104</v>
      </c>
      <c r="P1504" s="69">
        <v>391</v>
      </c>
      <c r="Q1504" s="69">
        <v>233</v>
      </c>
      <c r="R1504" s="69">
        <v>158</v>
      </c>
    </row>
    <row r="1505" spans="5:18" x14ac:dyDescent="0.25">
      <c r="E1505" s="4" t="s">
        <v>10</v>
      </c>
      <c r="G1505" s="69">
        <v>6763</v>
      </c>
      <c r="H1505" s="69">
        <v>4073</v>
      </c>
      <c r="I1505" s="69">
        <v>2690</v>
      </c>
      <c r="J1505" s="69">
        <v>1983</v>
      </c>
      <c r="K1505" s="69">
        <v>1154</v>
      </c>
      <c r="L1505" s="69">
        <v>829</v>
      </c>
      <c r="M1505" s="69">
        <v>284</v>
      </c>
      <c r="N1505" s="69">
        <v>180</v>
      </c>
      <c r="O1505" s="69">
        <v>104</v>
      </c>
      <c r="P1505" s="69">
        <v>391</v>
      </c>
      <c r="Q1505" s="69">
        <v>233</v>
      </c>
      <c r="R1505" s="69">
        <v>158</v>
      </c>
    </row>
    <row r="1506" spans="5:18" x14ac:dyDescent="0.25">
      <c r="F1506" s="4" t="s">
        <v>474</v>
      </c>
      <c r="G1506" s="69">
        <v>553</v>
      </c>
      <c r="H1506" s="69">
        <v>206</v>
      </c>
      <c r="I1506" s="69">
        <v>347</v>
      </c>
      <c r="J1506" s="69">
        <v>142</v>
      </c>
      <c r="K1506" s="69">
        <v>63</v>
      </c>
      <c r="L1506" s="69">
        <v>79</v>
      </c>
      <c r="M1506" s="69">
        <v>23</v>
      </c>
      <c r="N1506" s="69">
        <v>7</v>
      </c>
      <c r="O1506" s="69">
        <v>16</v>
      </c>
      <c r="P1506" s="69">
        <v>23</v>
      </c>
      <c r="Q1506" s="69">
        <v>3</v>
      </c>
      <c r="R1506" s="69">
        <v>20</v>
      </c>
    </row>
    <row r="1507" spans="5:18" x14ac:dyDescent="0.25">
      <c r="F1507" s="4" t="s">
        <v>726</v>
      </c>
      <c r="G1507" s="69">
        <v>1</v>
      </c>
      <c r="H1507" s="69">
        <v>1</v>
      </c>
      <c r="I1507" s="69">
        <v>0</v>
      </c>
      <c r="J1507" s="69">
        <v>0</v>
      </c>
      <c r="K1507" s="69">
        <v>0</v>
      </c>
      <c r="L1507" s="69">
        <v>0</v>
      </c>
      <c r="M1507" s="69">
        <v>1</v>
      </c>
      <c r="N1507" s="69">
        <v>1</v>
      </c>
      <c r="O1507" s="69">
        <v>0</v>
      </c>
      <c r="P1507" s="69">
        <v>3</v>
      </c>
      <c r="Q1507" s="69">
        <v>3</v>
      </c>
      <c r="R1507" s="69">
        <v>0</v>
      </c>
    </row>
    <row r="1508" spans="5:18" x14ac:dyDescent="0.25">
      <c r="F1508" s="4" t="s">
        <v>727</v>
      </c>
      <c r="G1508" s="69">
        <v>0</v>
      </c>
      <c r="H1508" s="69">
        <v>0</v>
      </c>
      <c r="I1508" s="69">
        <v>0</v>
      </c>
      <c r="J1508" s="69">
        <v>0</v>
      </c>
      <c r="K1508" s="69">
        <v>0</v>
      </c>
      <c r="L1508" s="69">
        <v>0</v>
      </c>
      <c r="M1508" s="69">
        <v>2</v>
      </c>
      <c r="N1508" s="69">
        <v>2</v>
      </c>
      <c r="O1508" s="69">
        <v>0</v>
      </c>
      <c r="P1508" s="69">
        <v>9</v>
      </c>
      <c r="Q1508" s="69">
        <v>9</v>
      </c>
      <c r="R1508" s="69">
        <v>0</v>
      </c>
    </row>
    <row r="1509" spans="5:18" x14ac:dyDescent="0.25">
      <c r="F1509" s="4" t="s">
        <v>913</v>
      </c>
      <c r="G1509" s="69">
        <v>133</v>
      </c>
      <c r="H1509" s="69">
        <v>125</v>
      </c>
      <c r="I1509" s="69">
        <v>8</v>
      </c>
      <c r="J1509" s="69">
        <v>45</v>
      </c>
      <c r="K1509" s="69">
        <v>43</v>
      </c>
      <c r="L1509" s="69">
        <v>2</v>
      </c>
      <c r="M1509" s="69">
        <v>3</v>
      </c>
      <c r="N1509" s="69">
        <v>3</v>
      </c>
      <c r="O1509" s="69">
        <v>0</v>
      </c>
      <c r="P1509" s="69">
        <v>2</v>
      </c>
      <c r="Q1509" s="69">
        <v>2</v>
      </c>
      <c r="R1509" s="69">
        <v>0</v>
      </c>
    </row>
    <row r="1510" spans="5:18" x14ac:dyDescent="0.25">
      <c r="F1510" s="4" t="s">
        <v>725</v>
      </c>
      <c r="G1510" s="69">
        <v>419</v>
      </c>
      <c r="H1510" s="69">
        <v>380</v>
      </c>
      <c r="I1510" s="69">
        <v>39</v>
      </c>
      <c r="J1510" s="69">
        <v>102</v>
      </c>
      <c r="K1510" s="69">
        <v>89</v>
      </c>
      <c r="L1510" s="69">
        <v>13</v>
      </c>
      <c r="M1510" s="69">
        <v>18</v>
      </c>
      <c r="N1510" s="69">
        <v>17</v>
      </c>
      <c r="O1510" s="69">
        <v>1</v>
      </c>
      <c r="P1510" s="69">
        <v>32</v>
      </c>
      <c r="Q1510" s="69">
        <v>28</v>
      </c>
      <c r="R1510" s="69">
        <v>4</v>
      </c>
    </row>
    <row r="1511" spans="5:18" x14ac:dyDescent="0.25">
      <c r="F1511" s="4" t="s">
        <v>914</v>
      </c>
      <c r="G1511" s="69">
        <v>121</v>
      </c>
      <c r="H1511" s="69">
        <v>106</v>
      </c>
      <c r="I1511" s="69">
        <v>15</v>
      </c>
      <c r="J1511" s="69">
        <v>39</v>
      </c>
      <c r="K1511" s="69">
        <v>33</v>
      </c>
      <c r="L1511" s="69">
        <v>6</v>
      </c>
      <c r="M1511" s="69">
        <v>7</v>
      </c>
      <c r="N1511" s="69">
        <v>5</v>
      </c>
      <c r="O1511" s="69">
        <v>2</v>
      </c>
      <c r="P1511" s="69">
        <v>3</v>
      </c>
      <c r="Q1511" s="69">
        <v>1</v>
      </c>
      <c r="R1511" s="69">
        <v>2</v>
      </c>
    </row>
    <row r="1512" spans="5:18" x14ac:dyDescent="0.25">
      <c r="F1512" s="4" t="s">
        <v>703</v>
      </c>
      <c r="G1512" s="69">
        <v>648</v>
      </c>
      <c r="H1512" s="69">
        <v>206</v>
      </c>
      <c r="I1512" s="69">
        <v>442</v>
      </c>
      <c r="J1512" s="69">
        <v>227</v>
      </c>
      <c r="K1512" s="69">
        <v>70</v>
      </c>
      <c r="L1512" s="69">
        <v>157</v>
      </c>
      <c r="M1512" s="69">
        <v>35</v>
      </c>
      <c r="N1512" s="69">
        <v>16</v>
      </c>
      <c r="O1512" s="69">
        <v>19</v>
      </c>
      <c r="P1512" s="69">
        <v>32</v>
      </c>
      <c r="Q1512" s="69">
        <v>10</v>
      </c>
      <c r="R1512" s="69">
        <v>22</v>
      </c>
    </row>
    <row r="1513" spans="5:18" x14ac:dyDescent="0.25">
      <c r="F1513" s="4" t="s">
        <v>915</v>
      </c>
      <c r="G1513" s="69">
        <v>488</v>
      </c>
      <c r="H1513" s="69">
        <v>169</v>
      </c>
      <c r="I1513" s="69">
        <v>319</v>
      </c>
      <c r="J1513" s="69">
        <v>161</v>
      </c>
      <c r="K1513" s="69">
        <v>54</v>
      </c>
      <c r="L1513" s="69">
        <v>107</v>
      </c>
      <c r="M1513" s="69">
        <v>7</v>
      </c>
      <c r="N1513" s="69">
        <v>3</v>
      </c>
      <c r="O1513" s="69">
        <v>4</v>
      </c>
      <c r="P1513" s="69">
        <v>8</v>
      </c>
      <c r="Q1513" s="69">
        <v>4</v>
      </c>
      <c r="R1513" s="69">
        <v>4</v>
      </c>
    </row>
    <row r="1514" spans="5:18" x14ac:dyDescent="0.25">
      <c r="F1514" s="4" t="s">
        <v>478</v>
      </c>
      <c r="G1514" s="69">
        <v>946</v>
      </c>
      <c r="H1514" s="69">
        <v>833</v>
      </c>
      <c r="I1514" s="69">
        <v>113</v>
      </c>
      <c r="J1514" s="69">
        <v>238</v>
      </c>
      <c r="K1514" s="69">
        <v>206</v>
      </c>
      <c r="L1514" s="69">
        <v>32</v>
      </c>
      <c r="M1514" s="69">
        <v>20</v>
      </c>
      <c r="N1514" s="69">
        <v>17</v>
      </c>
      <c r="O1514" s="69">
        <v>3</v>
      </c>
      <c r="P1514" s="69">
        <v>47</v>
      </c>
      <c r="Q1514" s="69">
        <v>41</v>
      </c>
      <c r="R1514" s="69">
        <v>6</v>
      </c>
    </row>
    <row r="1515" spans="5:18" x14ac:dyDescent="0.25">
      <c r="F1515" s="4" t="s">
        <v>550</v>
      </c>
      <c r="G1515" s="69">
        <v>878</v>
      </c>
      <c r="H1515" s="69">
        <v>669</v>
      </c>
      <c r="I1515" s="69">
        <v>209</v>
      </c>
      <c r="J1515" s="69">
        <v>246</v>
      </c>
      <c r="K1515" s="69">
        <v>199</v>
      </c>
      <c r="L1515" s="69">
        <v>47</v>
      </c>
      <c r="M1515" s="69">
        <v>40</v>
      </c>
      <c r="N1515" s="69">
        <v>30</v>
      </c>
      <c r="O1515" s="69">
        <v>10</v>
      </c>
      <c r="P1515" s="69">
        <v>65</v>
      </c>
      <c r="Q1515" s="69">
        <v>42</v>
      </c>
      <c r="R1515" s="69">
        <v>23</v>
      </c>
    </row>
    <row r="1516" spans="5:18" x14ac:dyDescent="0.25">
      <c r="F1516" s="4" t="s">
        <v>1142</v>
      </c>
      <c r="G1516" s="69">
        <v>104</v>
      </c>
      <c r="H1516" s="69">
        <v>69</v>
      </c>
      <c r="I1516" s="69">
        <v>35</v>
      </c>
      <c r="J1516" s="69">
        <v>35</v>
      </c>
      <c r="K1516" s="69">
        <v>21</v>
      </c>
      <c r="L1516" s="69">
        <v>14</v>
      </c>
      <c r="M1516" s="69">
        <v>5</v>
      </c>
      <c r="N1516" s="69">
        <v>2</v>
      </c>
      <c r="O1516" s="69">
        <v>3</v>
      </c>
      <c r="P1516" s="69">
        <v>2</v>
      </c>
      <c r="Q1516" s="69">
        <v>2</v>
      </c>
      <c r="R1516" s="69">
        <v>0</v>
      </c>
    </row>
    <row r="1517" spans="5:18" x14ac:dyDescent="0.25">
      <c r="F1517" s="4" t="s">
        <v>705</v>
      </c>
      <c r="G1517" s="69">
        <v>1401</v>
      </c>
      <c r="H1517" s="69">
        <v>903</v>
      </c>
      <c r="I1517" s="69">
        <v>498</v>
      </c>
      <c r="J1517" s="69">
        <v>437</v>
      </c>
      <c r="K1517" s="69">
        <v>279</v>
      </c>
      <c r="L1517" s="69">
        <v>158</v>
      </c>
      <c r="M1517" s="69">
        <v>61</v>
      </c>
      <c r="N1517" s="69">
        <v>43</v>
      </c>
      <c r="O1517" s="69">
        <v>18</v>
      </c>
      <c r="P1517" s="69">
        <v>82</v>
      </c>
      <c r="Q1517" s="69">
        <v>58</v>
      </c>
      <c r="R1517" s="69">
        <v>24</v>
      </c>
    </row>
    <row r="1518" spans="5:18" x14ac:dyDescent="0.25">
      <c r="F1518" s="4" t="s">
        <v>728</v>
      </c>
      <c r="G1518" s="69">
        <v>125</v>
      </c>
      <c r="H1518" s="69">
        <v>111</v>
      </c>
      <c r="I1518" s="69">
        <v>14</v>
      </c>
      <c r="J1518" s="69">
        <v>36</v>
      </c>
      <c r="K1518" s="69">
        <v>30</v>
      </c>
      <c r="L1518" s="69">
        <v>6</v>
      </c>
      <c r="M1518" s="69">
        <v>20</v>
      </c>
      <c r="N1518" s="69">
        <v>19</v>
      </c>
      <c r="O1518" s="69">
        <v>1</v>
      </c>
      <c r="P1518" s="69">
        <v>14</v>
      </c>
      <c r="Q1518" s="69">
        <v>13</v>
      </c>
      <c r="R1518" s="69">
        <v>1</v>
      </c>
    </row>
    <row r="1519" spans="5:18" x14ac:dyDescent="0.25">
      <c r="F1519" s="4" t="s">
        <v>704</v>
      </c>
      <c r="G1519" s="69">
        <v>943</v>
      </c>
      <c r="H1519" s="69">
        <v>295</v>
      </c>
      <c r="I1519" s="69">
        <v>648</v>
      </c>
      <c r="J1519" s="69">
        <v>275</v>
      </c>
      <c r="K1519" s="69">
        <v>67</v>
      </c>
      <c r="L1519" s="69">
        <v>208</v>
      </c>
      <c r="M1519" s="69">
        <v>38</v>
      </c>
      <c r="N1519" s="69">
        <v>15</v>
      </c>
      <c r="O1519" s="69">
        <v>23</v>
      </c>
      <c r="P1519" s="69">
        <v>44</v>
      </c>
      <c r="Q1519" s="69">
        <v>8</v>
      </c>
      <c r="R1519" s="69">
        <v>36</v>
      </c>
    </row>
    <row r="1520" spans="5:18" x14ac:dyDescent="0.25">
      <c r="F1520" s="4" t="s">
        <v>822</v>
      </c>
      <c r="G1520" s="69">
        <v>3</v>
      </c>
      <c r="H1520" s="69">
        <v>0</v>
      </c>
      <c r="I1520" s="69">
        <v>3</v>
      </c>
      <c r="J1520" s="69">
        <v>0</v>
      </c>
      <c r="K1520" s="69">
        <v>0</v>
      </c>
      <c r="L1520" s="69">
        <v>0</v>
      </c>
      <c r="M1520" s="69">
        <v>4</v>
      </c>
      <c r="N1520" s="69">
        <v>0</v>
      </c>
      <c r="O1520" s="69">
        <v>4</v>
      </c>
      <c r="P1520" s="69">
        <v>14</v>
      </c>
      <c r="Q1520" s="69">
        <v>5</v>
      </c>
      <c r="R1520" s="69">
        <v>9</v>
      </c>
    </row>
    <row r="1521" spans="2:18" x14ac:dyDescent="0.25">
      <c r="F1521" s="4" t="s">
        <v>701</v>
      </c>
      <c r="G1521" s="69">
        <v>0</v>
      </c>
      <c r="H1521" s="69">
        <v>0</v>
      </c>
      <c r="I1521" s="69">
        <v>0</v>
      </c>
      <c r="J1521" s="69">
        <v>0</v>
      </c>
      <c r="K1521" s="69">
        <v>0</v>
      </c>
      <c r="L1521" s="69">
        <v>0</v>
      </c>
      <c r="M1521" s="69">
        <v>0</v>
      </c>
      <c r="N1521" s="69">
        <v>0</v>
      </c>
      <c r="O1521" s="69">
        <v>0</v>
      </c>
      <c r="P1521" s="69">
        <v>11</v>
      </c>
      <c r="Q1521" s="69">
        <v>4</v>
      </c>
      <c r="R1521" s="69">
        <v>7</v>
      </c>
    </row>
    <row r="1522" spans="2:18" x14ac:dyDescent="0.25">
      <c r="E1522" s="4" t="s">
        <v>26</v>
      </c>
      <c r="G1522" s="69">
        <v>177</v>
      </c>
      <c r="H1522" s="69">
        <v>116</v>
      </c>
      <c r="I1522" s="69">
        <v>61</v>
      </c>
      <c r="J1522" s="69">
        <v>61</v>
      </c>
      <c r="K1522" s="69">
        <v>35</v>
      </c>
      <c r="L1522" s="69">
        <v>26</v>
      </c>
      <c r="M1522" s="69">
        <v>1</v>
      </c>
      <c r="N1522" s="69">
        <v>1</v>
      </c>
      <c r="O1522" s="69">
        <v>0</v>
      </c>
      <c r="P1522" s="69">
        <v>0</v>
      </c>
      <c r="Q1522" s="69">
        <v>0</v>
      </c>
      <c r="R1522" s="69">
        <v>0</v>
      </c>
    </row>
    <row r="1523" spans="2:18" x14ac:dyDescent="0.25">
      <c r="F1523" s="4" t="s">
        <v>703</v>
      </c>
      <c r="G1523" s="69">
        <v>22</v>
      </c>
      <c r="H1523" s="69">
        <v>11</v>
      </c>
      <c r="I1523" s="69">
        <v>11</v>
      </c>
      <c r="J1523" s="69">
        <v>22</v>
      </c>
      <c r="K1523" s="69">
        <v>11</v>
      </c>
      <c r="L1523" s="69">
        <v>11</v>
      </c>
      <c r="M1523" s="69">
        <v>0</v>
      </c>
      <c r="N1523" s="69">
        <v>0</v>
      </c>
      <c r="O1523" s="69">
        <v>0</v>
      </c>
      <c r="P1523" s="69">
        <v>0</v>
      </c>
      <c r="Q1523" s="69">
        <v>0</v>
      </c>
      <c r="R1523" s="69">
        <v>0</v>
      </c>
    </row>
    <row r="1524" spans="2:18" x14ac:dyDescent="0.25">
      <c r="F1524" s="4" t="s">
        <v>705</v>
      </c>
      <c r="G1524" s="69">
        <v>155</v>
      </c>
      <c r="H1524" s="69">
        <v>105</v>
      </c>
      <c r="I1524" s="69">
        <v>50</v>
      </c>
      <c r="J1524" s="69">
        <v>39</v>
      </c>
      <c r="K1524" s="69">
        <v>24</v>
      </c>
      <c r="L1524" s="69">
        <v>15</v>
      </c>
      <c r="M1524" s="69">
        <v>1</v>
      </c>
      <c r="N1524" s="69">
        <v>1</v>
      </c>
      <c r="O1524" s="69">
        <v>0</v>
      </c>
      <c r="P1524" s="69">
        <v>0</v>
      </c>
      <c r="Q1524" s="69">
        <v>0</v>
      </c>
      <c r="R1524" s="69">
        <v>0</v>
      </c>
    </row>
    <row r="1525" spans="2:18" x14ac:dyDescent="0.25">
      <c r="D1525" s="4" t="s">
        <v>1111</v>
      </c>
      <c r="G1525" s="69">
        <v>85</v>
      </c>
      <c r="H1525" s="69">
        <v>43</v>
      </c>
      <c r="I1525" s="69">
        <v>42</v>
      </c>
      <c r="J1525" s="69">
        <v>11</v>
      </c>
      <c r="K1525" s="69">
        <v>6</v>
      </c>
      <c r="L1525" s="69">
        <v>5</v>
      </c>
      <c r="M1525" s="69">
        <v>44</v>
      </c>
      <c r="N1525" s="69">
        <v>31</v>
      </c>
      <c r="O1525" s="69">
        <v>13</v>
      </c>
      <c r="P1525" s="69">
        <v>40</v>
      </c>
      <c r="Q1525" s="69">
        <v>27</v>
      </c>
      <c r="R1525" s="69">
        <v>13</v>
      </c>
    </row>
    <row r="1526" spans="2:18" x14ac:dyDescent="0.25">
      <c r="E1526" s="4" t="s">
        <v>10</v>
      </c>
      <c r="G1526" s="69">
        <v>85</v>
      </c>
      <c r="H1526" s="69">
        <v>43</v>
      </c>
      <c r="I1526" s="69">
        <v>42</v>
      </c>
      <c r="J1526" s="69">
        <v>11</v>
      </c>
      <c r="K1526" s="69">
        <v>6</v>
      </c>
      <c r="L1526" s="69">
        <v>5</v>
      </c>
      <c r="M1526" s="69">
        <v>44</v>
      </c>
      <c r="N1526" s="69">
        <v>31</v>
      </c>
      <c r="O1526" s="69">
        <v>13</v>
      </c>
      <c r="P1526" s="69">
        <v>40</v>
      </c>
      <c r="Q1526" s="69">
        <v>27</v>
      </c>
      <c r="R1526" s="69">
        <v>13</v>
      </c>
    </row>
    <row r="1527" spans="2:18" x14ac:dyDescent="0.25">
      <c r="F1527" s="4" t="s">
        <v>916</v>
      </c>
      <c r="G1527" s="69">
        <v>19</v>
      </c>
      <c r="H1527" s="69">
        <v>6</v>
      </c>
      <c r="I1527" s="69">
        <v>13</v>
      </c>
      <c r="J1527" s="69">
        <v>0</v>
      </c>
      <c r="K1527" s="69">
        <v>0</v>
      </c>
      <c r="L1527" s="69">
        <v>0</v>
      </c>
      <c r="M1527" s="69">
        <v>2</v>
      </c>
      <c r="N1527" s="69">
        <v>1</v>
      </c>
      <c r="O1527" s="69">
        <v>1</v>
      </c>
      <c r="P1527" s="69">
        <v>2</v>
      </c>
      <c r="Q1527" s="69">
        <v>1</v>
      </c>
      <c r="R1527" s="69">
        <v>1</v>
      </c>
    </row>
    <row r="1528" spans="2:18" x14ac:dyDescent="0.25">
      <c r="F1528" s="4" t="s">
        <v>561</v>
      </c>
      <c r="G1528" s="69">
        <v>31</v>
      </c>
      <c r="H1528" s="69">
        <v>16</v>
      </c>
      <c r="I1528" s="69">
        <v>15</v>
      </c>
      <c r="J1528" s="69">
        <v>7</v>
      </c>
      <c r="K1528" s="69">
        <v>4</v>
      </c>
      <c r="L1528" s="69">
        <v>3</v>
      </c>
      <c r="M1528" s="69">
        <v>17</v>
      </c>
      <c r="N1528" s="69">
        <v>11</v>
      </c>
      <c r="O1528" s="69">
        <v>6</v>
      </c>
      <c r="P1528" s="69">
        <v>15</v>
      </c>
      <c r="Q1528" s="69">
        <v>9</v>
      </c>
      <c r="R1528" s="69">
        <v>6</v>
      </c>
    </row>
    <row r="1529" spans="2:18" x14ac:dyDescent="0.25">
      <c r="F1529" s="4" t="s">
        <v>707</v>
      </c>
      <c r="G1529" s="69">
        <v>35</v>
      </c>
      <c r="H1529" s="69">
        <v>21</v>
      </c>
      <c r="I1529" s="69">
        <v>14</v>
      </c>
      <c r="J1529" s="69">
        <v>4</v>
      </c>
      <c r="K1529" s="69">
        <v>2</v>
      </c>
      <c r="L1529" s="69">
        <v>2</v>
      </c>
      <c r="M1529" s="69">
        <v>25</v>
      </c>
      <c r="N1529" s="69">
        <v>19</v>
      </c>
      <c r="O1529" s="69">
        <v>6</v>
      </c>
      <c r="P1529" s="69">
        <v>23</v>
      </c>
      <c r="Q1529" s="69">
        <v>17</v>
      </c>
      <c r="R1529" s="69">
        <v>6</v>
      </c>
    </row>
    <row r="1530" spans="2:18" x14ac:dyDescent="0.25">
      <c r="B1530" s="4" t="s">
        <v>896</v>
      </c>
      <c r="G1530" s="69">
        <v>346</v>
      </c>
      <c r="H1530" s="69">
        <v>198</v>
      </c>
      <c r="I1530" s="69">
        <v>148</v>
      </c>
      <c r="J1530" s="69">
        <v>79</v>
      </c>
      <c r="K1530" s="69">
        <v>41</v>
      </c>
      <c r="L1530" s="69">
        <v>38</v>
      </c>
      <c r="M1530" s="69">
        <v>74</v>
      </c>
      <c r="N1530" s="69">
        <v>39</v>
      </c>
      <c r="O1530" s="69">
        <v>35</v>
      </c>
      <c r="P1530" s="69">
        <v>74</v>
      </c>
      <c r="Q1530" s="69">
        <v>39</v>
      </c>
      <c r="R1530" s="69">
        <v>35</v>
      </c>
    </row>
    <row r="1531" spans="2:18" x14ac:dyDescent="0.25">
      <c r="C1531" s="4" t="s">
        <v>896</v>
      </c>
      <c r="G1531" s="69">
        <v>346</v>
      </c>
      <c r="H1531" s="69">
        <v>198</v>
      </c>
      <c r="I1531" s="69">
        <v>148</v>
      </c>
      <c r="J1531" s="69">
        <v>79</v>
      </c>
      <c r="K1531" s="69">
        <v>41</v>
      </c>
      <c r="L1531" s="69">
        <v>38</v>
      </c>
      <c r="M1531" s="69">
        <v>74</v>
      </c>
      <c r="N1531" s="69">
        <v>39</v>
      </c>
      <c r="O1531" s="69">
        <v>35</v>
      </c>
      <c r="P1531" s="69">
        <v>74</v>
      </c>
      <c r="Q1531" s="69">
        <v>39</v>
      </c>
      <c r="R1531" s="69">
        <v>35</v>
      </c>
    </row>
    <row r="1532" spans="2:18" x14ac:dyDescent="0.25">
      <c r="D1532" s="4" t="s">
        <v>9</v>
      </c>
      <c r="G1532" s="69">
        <v>346</v>
      </c>
      <c r="H1532" s="69">
        <v>198</v>
      </c>
      <c r="I1532" s="69">
        <v>148</v>
      </c>
      <c r="J1532" s="69">
        <v>79</v>
      </c>
      <c r="K1532" s="69">
        <v>41</v>
      </c>
      <c r="L1532" s="69">
        <v>38</v>
      </c>
      <c r="M1532" s="69">
        <v>74</v>
      </c>
      <c r="N1532" s="69">
        <v>39</v>
      </c>
      <c r="O1532" s="69">
        <v>35</v>
      </c>
      <c r="P1532" s="69">
        <v>74</v>
      </c>
      <c r="Q1532" s="69">
        <v>39</v>
      </c>
      <c r="R1532" s="69">
        <v>35</v>
      </c>
    </row>
    <row r="1533" spans="2:18" x14ac:dyDescent="0.25">
      <c r="E1533" s="4" t="s">
        <v>10</v>
      </c>
      <c r="G1533" s="69">
        <v>346</v>
      </c>
      <c r="H1533" s="69">
        <v>198</v>
      </c>
      <c r="I1533" s="69">
        <v>148</v>
      </c>
      <c r="J1533" s="69">
        <v>79</v>
      </c>
      <c r="K1533" s="69">
        <v>41</v>
      </c>
      <c r="L1533" s="69">
        <v>38</v>
      </c>
      <c r="M1533" s="69">
        <v>74</v>
      </c>
      <c r="N1533" s="69">
        <v>39</v>
      </c>
      <c r="O1533" s="69">
        <v>35</v>
      </c>
      <c r="P1533" s="69">
        <v>74</v>
      </c>
      <c r="Q1533" s="69">
        <v>39</v>
      </c>
      <c r="R1533" s="69">
        <v>35</v>
      </c>
    </row>
    <row r="1534" spans="2:18" x14ac:dyDescent="0.25">
      <c r="F1534" s="4" t="s">
        <v>46</v>
      </c>
      <c r="G1534" s="69">
        <v>0</v>
      </c>
      <c r="H1534" s="69">
        <v>0</v>
      </c>
      <c r="I1534" s="69">
        <v>0</v>
      </c>
      <c r="J1534" s="69">
        <v>0</v>
      </c>
      <c r="K1534" s="69">
        <v>0</v>
      </c>
      <c r="L1534" s="69">
        <v>0</v>
      </c>
      <c r="M1534" s="69">
        <v>8</v>
      </c>
      <c r="N1534" s="69">
        <v>3</v>
      </c>
      <c r="O1534" s="69">
        <v>5</v>
      </c>
      <c r="P1534" s="69">
        <v>8</v>
      </c>
      <c r="Q1534" s="69">
        <v>3</v>
      </c>
      <c r="R1534" s="69">
        <v>5</v>
      </c>
    </row>
    <row r="1535" spans="2:18" x14ac:dyDescent="0.25">
      <c r="F1535" s="4" t="s">
        <v>478</v>
      </c>
      <c r="G1535" s="69">
        <v>110</v>
      </c>
      <c r="H1535" s="69">
        <v>89</v>
      </c>
      <c r="I1535" s="69">
        <v>21</v>
      </c>
      <c r="J1535" s="69">
        <v>25</v>
      </c>
      <c r="K1535" s="69">
        <v>20</v>
      </c>
      <c r="L1535" s="69">
        <v>5</v>
      </c>
      <c r="M1535" s="69">
        <v>25</v>
      </c>
      <c r="N1535" s="69">
        <v>20</v>
      </c>
      <c r="O1535" s="69">
        <v>5</v>
      </c>
      <c r="P1535" s="69">
        <v>25</v>
      </c>
      <c r="Q1535" s="69">
        <v>20</v>
      </c>
      <c r="R1535" s="69">
        <v>5</v>
      </c>
    </row>
    <row r="1536" spans="2:18" x14ac:dyDescent="0.25">
      <c r="F1536" s="4" t="s">
        <v>532</v>
      </c>
      <c r="G1536" s="69">
        <v>16</v>
      </c>
      <c r="H1536" s="69">
        <v>8</v>
      </c>
      <c r="I1536" s="69">
        <v>8</v>
      </c>
      <c r="J1536" s="69">
        <v>0</v>
      </c>
      <c r="K1536" s="69">
        <v>0</v>
      </c>
      <c r="L1536" s="69">
        <v>0</v>
      </c>
      <c r="M1536" s="69">
        <v>8</v>
      </c>
      <c r="N1536" s="69">
        <v>5</v>
      </c>
      <c r="O1536" s="69">
        <v>3</v>
      </c>
      <c r="P1536" s="69">
        <v>8</v>
      </c>
      <c r="Q1536" s="69">
        <v>5</v>
      </c>
      <c r="R1536" s="69">
        <v>3</v>
      </c>
    </row>
    <row r="1537" spans="2:18" x14ac:dyDescent="0.25">
      <c r="F1537" s="4" t="s">
        <v>70</v>
      </c>
      <c r="G1537" s="69">
        <v>11</v>
      </c>
      <c r="H1537" s="69">
        <v>3</v>
      </c>
      <c r="I1537" s="69">
        <v>8</v>
      </c>
      <c r="J1537" s="69">
        <v>0</v>
      </c>
      <c r="K1537" s="69">
        <v>0</v>
      </c>
      <c r="L1537" s="69">
        <v>0</v>
      </c>
      <c r="M1537" s="69">
        <v>7</v>
      </c>
      <c r="N1537" s="69">
        <v>1</v>
      </c>
      <c r="O1537" s="69">
        <v>6</v>
      </c>
      <c r="P1537" s="69">
        <v>7</v>
      </c>
      <c r="Q1537" s="69">
        <v>1</v>
      </c>
      <c r="R1537" s="69">
        <v>6</v>
      </c>
    </row>
    <row r="1538" spans="2:18" x14ac:dyDescent="0.25">
      <c r="F1538" s="4" t="s">
        <v>533</v>
      </c>
      <c r="G1538" s="69">
        <v>15</v>
      </c>
      <c r="H1538" s="69">
        <v>6</v>
      </c>
      <c r="I1538" s="69">
        <v>9</v>
      </c>
      <c r="J1538" s="69">
        <v>0</v>
      </c>
      <c r="K1538" s="69">
        <v>0</v>
      </c>
      <c r="L1538" s="69">
        <v>0</v>
      </c>
      <c r="M1538" s="69">
        <v>4</v>
      </c>
      <c r="N1538" s="69">
        <v>2</v>
      </c>
      <c r="O1538" s="69">
        <v>2</v>
      </c>
      <c r="P1538" s="69">
        <v>4</v>
      </c>
      <c r="Q1538" s="69">
        <v>2</v>
      </c>
      <c r="R1538" s="69">
        <v>2</v>
      </c>
    </row>
    <row r="1539" spans="2:18" x14ac:dyDescent="0.25">
      <c r="F1539" s="4" t="s">
        <v>897</v>
      </c>
      <c r="G1539" s="69">
        <v>17</v>
      </c>
      <c r="H1539" s="69">
        <v>9</v>
      </c>
      <c r="I1539" s="69">
        <v>8</v>
      </c>
      <c r="J1539" s="69">
        <v>0</v>
      </c>
      <c r="K1539" s="69">
        <v>0</v>
      </c>
      <c r="L1539" s="69">
        <v>0</v>
      </c>
      <c r="M1539" s="69">
        <v>8</v>
      </c>
      <c r="N1539" s="69">
        <v>4</v>
      </c>
      <c r="O1539" s="69">
        <v>4</v>
      </c>
      <c r="P1539" s="69">
        <v>8</v>
      </c>
      <c r="Q1539" s="69">
        <v>4</v>
      </c>
      <c r="R1539" s="69">
        <v>4</v>
      </c>
    </row>
    <row r="1540" spans="2:18" x14ac:dyDescent="0.25">
      <c r="F1540" s="4" t="s">
        <v>898</v>
      </c>
      <c r="G1540" s="69">
        <v>136</v>
      </c>
      <c r="H1540" s="69">
        <v>70</v>
      </c>
      <c r="I1540" s="69">
        <v>66</v>
      </c>
      <c r="J1540" s="69">
        <v>29</v>
      </c>
      <c r="K1540" s="69">
        <v>12</v>
      </c>
      <c r="L1540" s="69">
        <v>17</v>
      </c>
      <c r="M1540" s="69">
        <v>13</v>
      </c>
      <c r="N1540" s="69">
        <v>3</v>
      </c>
      <c r="O1540" s="69">
        <v>10</v>
      </c>
      <c r="P1540" s="69">
        <v>13</v>
      </c>
      <c r="Q1540" s="69">
        <v>3</v>
      </c>
      <c r="R1540" s="69">
        <v>10</v>
      </c>
    </row>
    <row r="1541" spans="2:18" x14ac:dyDescent="0.25">
      <c r="F1541" s="4" t="s">
        <v>42</v>
      </c>
      <c r="G1541" s="69">
        <v>0</v>
      </c>
      <c r="H1541" s="69">
        <v>0</v>
      </c>
      <c r="I1541" s="69">
        <v>0</v>
      </c>
      <c r="J1541" s="69">
        <v>0</v>
      </c>
      <c r="K1541" s="69">
        <v>0</v>
      </c>
      <c r="L1541" s="69">
        <v>0</v>
      </c>
      <c r="M1541" s="69">
        <v>1</v>
      </c>
      <c r="N1541" s="69">
        <v>1</v>
      </c>
      <c r="O1541" s="69">
        <v>0</v>
      </c>
      <c r="P1541" s="69">
        <v>1</v>
      </c>
      <c r="Q1541" s="69">
        <v>1</v>
      </c>
      <c r="R1541" s="69">
        <v>0</v>
      </c>
    </row>
    <row r="1542" spans="2:18" x14ac:dyDescent="0.25">
      <c r="F1542" s="4" t="s">
        <v>900</v>
      </c>
      <c r="G1542" s="69">
        <v>14</v>
      </c>
      <c r="H1542" s="69">
        <v>5</v>
      </c>
      <c r="I1542" s="69">
        <v>9</v>
      </c>
      <c r="J1542" s="69">
        <v>10</v>
      </c>
      <c r="K1542" s="69">
        <v>4</v>
      </c>
      <c r="L1542" s="69">
        <v>6</v>
      </c>
      <c r="M1542" s="69">
        <v>0</v>
      </c>
      <c r="N1542" s="69">
        <v>0</v>
      </c>
      <c r="O1542" s="69">
        <v>0</v>
      </c>
      <c r="P1542" s="69">
        <v>0</v>
      </c>
      <c r="Q1542" s="69">
        <v>0</v>
      </c>
      <c r="R1542" s="69">
        <v>0</v>
      </c>
    </row>
    <row r="1543" spans="2:18" x14ac:dyDescent="0.25">
      <c r="F1543" s="4" t="s">
        <v>899</v>
      </c>
      <c r="G1543" s="69">
        <v>27</v>
      </c>
      <c r="H1543" s="69">
        <v>8</v>
      </c>
      <c r="I1543" s="69">
        <v>19</v>
      </c>
      <c r="J1543" s="69">
        <v>15</v>
      </c>
      <c r="K1543" s="69">
        <v>5</v>
      </c>
      <c r="L1543" s="69">
        <v>10</v>
      </c>
      <c r="M1543" s="69">
        <v>0</v>
      </c>
      <c r="N1543" s="69">
        <v>0</v>
      </c>
      <c r="O1543" s="69">
        <v>0</v>
      </c>
      <c r="P1543" s="69">
        <v>0</v>
      </c>
      <c r="Q1543" s="69">
        <v>0</v>
      </c>
      <c r="R1543" s="69">
        <v>0</v>
      </c>
    </row>
    <row r="1544" spans="2:18" x14ac:dyDescent="0.25">
      <c r="B1544" s="4" t="s">
        <v>1165</v>
      </c>
      <c r="G1544" s="69">
        <v>81</v>
      </c>
      <c r="H1544" s="69">
        <v>32</v>
      </c>
      <c r="I1544" s="69">
        <v>49</v>
      </c>
      <c r="J1544" s="69">
        <v>17</v>
      </c>
      <c r="K1544" s="69">
        <v>7</v>
      </c>
      <c r="L1544" s="69">
        <v>10</v>
      </c>
      <c r="M1544" s="69">
        <v>15</v>
      </c>
      <c r="N1544" s="69">
        <v>4</v>
      </c>
      <c r="O1544" s="69">
        <v>11</v>
      </c>
      <c r="P1544" s="69">
        <v>0</v>
      </c>
      <c r="Q1544" s="69">
        <v>0</v>
      </c>
      <c r="R1544" s="69">
        <v>0</v>
      </c>
    </row>
    <row r="1545" spans="2:18" x14ac:dyDescent="0.25">
      <c r="C1545" s="4" t="s">
        <v>1165</v>
      </c>
      <c r="G1545" s="69">
        <v>81</v>
      </c>
      <c r="H1545" s="69">
        <v>32</v>
      </c>
      <c r="I1545" s="69">
        <v>49</v>
      </c>
      <c r="J1545" s="69">
        <v>17</v>
      </c>
      <c r="K1545" s="69">
        <v>7</v>
      </c>
      <c r="L1545" s="69">
        <v>10</v>
      </c>
      <c r="M1545" s="69">
        <v>15</v>
      </c>
      <c r="N1545" s="69">
        <v>4</v>
      </c>
      <c r="O1545" s="69">
        <v>11</v>
      </c>
      <c r="P1545" s="69">
        <v>0</v>
      </c>
      <c r="Q1545" s="69">
        <v>0</v>
      </c>
      <c r="R1545" s="69">
        <v>0</v>
      </c>
    </row>
    <row r="1546" spans="2:18" x14ac:dyDescent="0.25">
      <c r="D1546" s="4" t="s">
        <v>9</v>
      </c>
      <c r="G1546" s="69">
        <v>43</v>
      </c>
      <c r="H1546" s="69">
        <v>15</v>
      </c>
      <c r="I1546" s="69">
        <v>28</v>
      </c>
      <c r="J1546" s="69">
        <v>5</v>
      </c>
      <c r="K1546" s="69">
        <v>0</v>
      </c>
      <c r="L1546" s="69">
        <v>5</v>
      </c>
      <c r="M1546" s="69">
        <v>4</v>
      </c>
      <c r="N1546" s="69">
        <v>1</v>
      </c>
      <c r="O1546" s="69">
        <v>3</v>
      </c>
      <c r="P1546" s="69">
        <v>0</v>
      </c>
      <c r="Q1546" s="69">
        <v>0</v>
      </c>
      <c r="R1546" s="69">
        <v>0</v>
      </c>
    </row>
    <row r="1547" spans="2:18" x14ac:dyDescent="0.25">
      <c r="E1547" s="4" t="s">
        <v>26</v>
      </c>
      <c r="G1547" s="69">
        <v>43</v>
      </c>
      <c r="H1547" s="69">
        <v>15</v>
      </c>
      <c r="I1547" s="69">
        <v>28</v>
      </c>
      <c r="J1547" s="69">
        <v>5</v>
      </c>
      <c r="K1547" s="69">
        <v>0</v>
      </c>
      <c r="L1547" s="69">
        <v>5</v>
      </c>
      <c r="M1547" s="69">
        <v>4</v>
      </c>
      <c r="N1547" s="69">
        <v>1</v>
      </c>
      <c r="O1547" s="69">
        <v>3</v>
      </c>
      <c r="P1547" s="69">
        <v>0</v>
      </c>
      <c r="Q1547" s="69">
        <v>0</v>
      </c>
      <c r="R1547" s="69">
        <v>0</v>
      </c>
    </row>
    <row r="1548" spans="2:18" x14ac:dyDescent="0.25">
      <c r="F1548" s="4" t="s">
        <v>1166</v>
      </c>
      <c r="G1548" s="69">
        <v>43</v>
      </c>
      <c r="H1548" s="69">
        <v>15</v>
      </c>
      <c r="I1548" s="69">
        <v>28</v>
      </c>
      <c r="J1548" s="69">
        <v>5</v>
      </c>
      <c r="K1548" s="69">
        <v>0</v>
      </c>
      <c r="L1548" s="69">
        <v>5</v>
      </c>
      <c r="M1548" s="69">
        <v>4</v>
      </c>
      <c r="N1548" s="69">
        <v>1</v>
      </c>
      <c r="O1548" s="69">
        <v>3</v>
      </c>
      <c r="P1548" s="69">
        <v>0</v>
      </c>
      <c r="Q1548" s="69">
        <v>0</v>
      </c>
      <c r="R1548" s="69">
        <v>0</v>
      </c>
    </row>
    <row r="1549" spans="2:18" x14ac:dyDescent="0.25">
      <c r="D1549" s="4" t="s">
        <v>1111</v>
      </c>
      <c r="G1549" s="69">
        <v>38</v>
      </c>
      <c r="H1549" s="69">
        <v>17</v>
      </c>
      <c r="I1549" s="69">
        <v>21</v>
      </c>
      <c r="J1549" s="69">
        <v>12</v>
      </c>
      <c r="K1549" s="69">
        <v>7</v>
      </c>
      <c r="L1549" s="69">
        <v>5</v>
      </c>
      <c r="M1549" s="69">
        <v>11</v>
      </c>
      <c r="N1549" s="69">
        <v>3</v>
      </c>
      <c r="O1549" s="69">
        <v>8</v>
      </c>
      <c r="P1549" s="69">
        <v>0</v>
      </c>
      <c r="Q1549" s="69">
        <v>0</v>
      </c>
      <c r="R1549" s="69">
        <v>0</v>
      </c>
    </row>
    <row r="1550" spans="2:18" x14ac:dyDescent="0.25">
      <c r="E1550" s="4" t="s">
        <v>26</v>
      </c>
      <c r="G1550" s="69">
        <v>38</v>
      </c>
      <c r="H1550" s="69">
        <v>17</v>
      </c>
      <c r="I1550" s="69">
        <v>21</v>
      </c>
      <c r="J1550" s="69">
        <v>12</v>
      </c>
      <c r="K1550" s="69">
        <v>7</v>
      </c>
      <c r="L1550" s="69">
        <v>5</v>
      </c>
      <c r="M1550" s="69">
        <v>11</v>
      </c>
      <c r="N1550" s="69">
        <v>3</v>
      </c>
      <c r="O1550" s="69">
        <v>8</v>
      </c>
      <c r="P1550" s="69">
        <v>0</v>
      </c>
      <c r="Q1550" s="69">
        <v>0</v>
      </c>
      <c r="R1550" s="69">
        <v>0</v>
      </c>
    </row>
    <row r="1551" spans="2:18" x14ac:dyDescent="0.25">
      <c r="F1551" s="4" t="s">
        <v>1167</v>
      </c>
      <c r="G1551" s="69">
        <v>38</v>
      </c>
      <c r="H1551" s="69">
        <v>17</v>
      </c>
      <c r="I1551" s="69">
        <v>21</v>
      </c>
      <c r="J1551" s="69">
        <v>12</v>
      </c>
      <c r="K1551" s="69">
        <v>7</v>
      </c>
      <c r="L1551" s="69">
        <v>5</v>
      </c>
      <c r="M1551" s="69">
        <v>11</v>
      </c>
      <c r="N1551" s="69">
        <v>3</v>
      </c>
      <c r="O1551" s="69">
        <v>8</v>
      </c>
      <c r="P1551" s="69">
        <v>0</v>
      </c>
      <c r="Q1551" s="69">
        <v>0</v>
      </c>
      <c r="R1551" s="69">
        <v>0</v>
      </c>
    </row>
    <row r="1552" spans="2:18" x14ac:dyDescent="0.25">
      <c r="B1552" s="4" t="s">
        <v>829</v>
      </c>
      <c r="G1552" s="69">
        <v>27951</v>
      </c>
      <c r="H1552" s="69">
        <v>13632</v>
      </c>
      <c r="I1552" s="69">
        <v>14319</v>
      </c>
      <c r="J1552" s="69">
        <v>5888</v>
      </c>
      <c r="K1552" s="69">
        <v>3070</v>
      </c>
      <c r="L1552" s="69">
        <v>2818</v>
      </c>
      <c r="M1552" s="69">
        <v>3396</v>
      </c>
      <c r="N1552" s="69">
        <v>1447</v>
      </c>
      <c r="O1552" s="69">
        <v>1949</v>
      </c>
      <c r="P1552" s="69">
        <v>3306</v>
      </c>
      <c r="Q1552" s="69">
        <v>1426</v>
      </c>
      <c r="R1552" s="69">
        <v>1880</v>
      </c>
    </row>
    <row r="1553" spans="3:18" x14ac:dyDescent="0.25">
      <c r="C1553" s="4" t="s">
        <v>874</v>
      </c>
      <c r="G1553" s="69">
        <v>5217</v>
      </c>
      <c r="H1553" s="69">
        <v>2404</v>
      </c>
      <c r="I1553" s="69">
        <v>2813</v>
      </c>
      <c r="J1553" s="69">
        <v>1295</v>
      </c>
      <c r="K1553" s="69">
        <v>680</v>
      </c>
      <c r="L1553" s="69">
        <v>615</v>
      </c>
      <c r="M1553" s="69">
        <v>449</v>
      </c>
      <c r="N1553" s="69">
        <v>141</v>
      </c>
      <c r="O1553" s="69">
        <v>308</v>
      </c>
      <c r="P1553" s="69">
        <v>444</v>
      </c>
      <c r="Q1553" s="69">
        <v>133</v>
      </c>
      <c r="R1553" s="69">
        <v>311</v>
      </c>
    </row>
    <row r="1554" spans="3:18" x14ac:dyDescent="0.25">
      <c r="D1554" s="4" t="s">
        <v>9</v>
      </c>
      <c r="G1554" s="69">
        <v>5217</v>
      </c>
      <c r="H1554" s="69">
        <v>2404</v>
      </c>
      <c r="I1554" s="69">
        <v>2813</v>
      </c>
      <c r="J1554" s="69">
        <v>1295</v>
      </c>
      <c r="K1554" s="69">
        <v>680</v>
      </c>
      <c r="L1554" s="69">
        <v>615</v>
      </c>
      <c r="M1554" s="69">
        <v>449</v>
      </c>
      <c r="N1554" s="69">
        <v>141</v>
      </c>
      <c r="O1554" s="69">
        <v>308</v>
      </c>
      <c r="P1554" s="69">
        <v>444</v>
      </c>
      <c r="Q1554" s="69">
        <v>133</v>
      </c>
      <c r="R1554" s="69">
        <v>311</v>
      </c>
    </row>
    <row r="1555" spans="3:18" x14ac:dyDescent="0.25">
      <c r="E1555" s="4" t="s">
        <v>10</v>
      </c>
      <c r="G1555" s="69">
        <v>5217</v>
      </c>
      <c r="H1555" s="69">
        <v>2404</v>
      </c>
      <c r="I1555" s="69">
        <v>2813</v>
      </c>
      <c r="J1555" s="69">
        <v>1295</v>
      </c>
      <c r="K1555" s="69">
        <v>680</v>
      </c>
      <c r="L1555" s="69">
        <v>615</v>
      </c>
      <c r="M1555" s="69">
        <v>449</v>
      </c>
      <c r="N1555" s="69">
        <v>141</v>
      </c>
      <c r="O1555" s="69">
        <v>308</v>
      </c>
      <c r="P1555" s="69">
        <v>444</v>
      </c>
      <c r="Q1555" s="69">
        <v>133</v>
      </c>
      <c r="R1555" s="69">
        <v>311</v>
      </c>
    </row>
    <row r="1556" spans="3:18" x14ac:dyDescent="0.25">
      <c r="F1556" s="4" t="s">
        <v>478</v>
      </c>
      <c r="G1556" s="69">
        <v>301</v>
      </c>
      <c r="H1556" s="69">
        <v>270</v>
      </c>
      <c r="I1556" s="69">
        <v>31</v>
      </c>
      <c r="J1556" s="69">
        <v>79</v>
      </c>
      <c r="K1556" s="69">
        <v>69</v>
      </c>
      <c r="L1556" s="69">
        <v>10</v>
      </c>
      <c r="M1556" s="69">
        <v>14</v>
      </c>
      <c r="N1556" s="69">
        <v>12</v>
      </c>
      <c r="O1556" s="69">
        <v>2</v>
      </c>
      <c r="P1556" s="69">
        <v>12</v>
      </c>
      <c r="Q1556" s="69">
        <v>10</v>
      </c>
      <c r="R1556" s="69">
        <v>2</v>
      </c>
    </row>
    <row r="1557" spans="3:18" x14ac:dyDescent="0.25">
      <c r="F1557" s="4" t="s">
        <v>884</v>
      </c>
      <c r="G1557" s="69">
        <v>234</v>
      </c>
      <c r="H1557" s="69">
        <v>222</v>
      </c>
      <c r="I1557" s="69">
        <v>12</v>
      </c>
      <c r="J1557" s="69">
        <v>96</v>
      </c>
      <c r="K1557" s="69">
        <v>93</v>
      </c>
      <c r="L1557" s="69">
        <v>3</v>
      </c>
      <c r="M1557" s="69">
        <v>0</v>
      </c>
      <c r="N1557" s="69">
        <v>0</v>
      </c>
      <c r="O1557" s="69">
        <v>0</v>
      </c>
      <c r="P1557" s="69">
        <v>0</v>
      </c>
      <c r="Q1557" s="69">
        <v>0</v>
      </c>
      <c r="R1557" s="69">
        <v>0</v>
      </c>
    </row>
    <row r="1558" spans="3:18" x14ac:dyDescent="0.25">
      <c r="F1558" s="4" t="s">
        <v>550</v>
      </c>
      <c r="G1558" s="69">
        <v>272</v>
      </c>
      <c r="H1558" s="69">
        <v>224</v>
      </c>
      <c r="I1558" s="69">
        <v>48</v>
      </c>
      <c r="J1558" s="69">
        <v>75</v>
      </c>
      <c r="K1558" s="69">
        <v>63</v>
      </c>
      <c r="L1558" s="69">
        <v>12</v>
      </c>
      <c r="M1558" s="69">
        <v>16</v>
      </c>
      <c r="N1558" s="69">
        <v>13</v>
      </c>
      <c r="O1558" s="69">
        <v>3</v>
      </c>
      <c r="P1558" s="69">
        <v>17</v>
      </c>
      <c r="Q1558" s="69">
        <v>14</v>
      </c>
      <c r="R1558" s="69">
        <v>3</v>
      </c>
    </row>
    <row r="1559" spans="3:18" x14ac:dyDescent="0.25">
      <c r="F1559" s="4" t="s">
        <v>875</v>
      </c>
      <c r="G1559" s="69">
        <v>158</v>
      </c>
      <c r="H1559" s="69">
        <v>143</v>
      </c>
      <c r="I1559" s="69">
        <v>15</v>
      </c>
      <c r="J1559" s="69">
        <v>53</v>
      </c>
      <c r="K1559" s="69">
        <v>50</v>
      </c>
      <c r="L1559" s="69">
        <v>3</v>
      </c>
      <c r="M1559" s="69">
        <v>11</v>
      </c>
      <c r="N1559" s="69">
        <v>9</v>
      </c>
      <c r="O1559" s="69">
        <v>2</v>
      </c>
      <c r="P1559" s="69">
        <v>11</v>
      </c>
      <c r="Q1559" s="69">
        <v>9</v>
      </c>
      <c r="R1559" s="69">
        <v>2</v>
      </c>
    </row>
    <row r="1560" spans="3:18" x14ac:dyDescent="0.25">
      <c r="F1560" s="4" t="s">
        <v>532</v>
      </c>
      <c r="G1560" s="69">
        <v>367</v>
      </c>
      <c r="H1560" s="69">
        <v>245</v>
      </c>
      <c r="I1560" s="69">
        <v>122</v>
      </c>
      <c r="J1560" s="69">
        <v>115</v>
      </c>
      <c r="K1560" s="69">
        <v>84</v>
      </c>
      <c r="L1560" s="69">
        <v>31</v>
      </c>
      <c r="M1560" s="69">
        <v>15</v>
      </c>
      <c r="N1560" s="69">
        <v>10</v>
      </c>
      <c r="O1560" s="69">
        <v>5</v>
      </c>
      <c r="P1560" s="69">
        <v>14</v>
      </c>
      <c r="Q1560" s="69">
        <v>9</v>
      </c>
      <c r="R1560" s="69">
        <v>5</v>
      </c>
    </row>
    <row r="1561" spans="3:18" x14ac:dyDescent="0.25">
      <c r="F1561" s="4" t="s">
        <v>449</v>
      </c>
      <c r="G1561" s="69">
        <v>514</v>
      </c>
      <c r="H1561" s="69">
        <v>234</v>
      </c>
      <c r="I1561" s="69">
        <v>280</v>
      </c>
      <c r="J1561" s="69">
        <v>112</v>
      </c>
      <c r="K1561" s="69">
        <v>56</v>
      </c>
      <c r="L1561" s="69">
        <v>56</v>
      </c>
      <c r="M1561" s="69">
        <v>50</v>
      </c>
      <c r="N1561" s="69">
        <v>22</v>
      </c>
      <c r="O1561" s="69">
        <v>28</v>
      </c>
      <c r="P1561" s="69">
        <v>49</v>
      </c>
      <c r="Q1561" s="69">
        <v>22</v>
      </c>
      <c r="R1561" s="69">
        <v>27</v>
      </c>
    </row>
    <row r="1562" spans="3:18" x14ac:dyDescent="0.25">
      <c r="F1562" s="4" t="s">
        <v>100</v>
      </c>
      <c r="G1562" s="69">
        <v>395</v>
      </c>
      <c r="H1562" s="69">
        <v>168</v>
      </c>
      <c r="I1562" s="69">
        <v>227</v>
      </c>
      <c r="J1562" s="69">
        <v>103</v>
      </c>
      <c r="K1562" s="69">
        <v>46</v>
      </c>
      <c r="L1562" s="69">
        <v>57</v>
      </c>
      <c r="M1562" s="69">
        <v>40</v>
      </c>
      <c r="N1562" s="69">
        <v>14</v>
      </c>
      <c r="O1562" s="69">
        <v>26</v>
      </c>
      <c r="P1562" s="69">
        <v>38</v>
      </c>
      <c r="Q1562" s="69">
        <v>13</v>
      </c>
      <c r="R1562" s="69">
        <v>25</v>
      </c>
    </row>
    <row r="1563" spans="3:18" x14ac:dyDescent="0.25">
      <c r="F1563" s="4" t="s">
        <v>822</v>
      </c>
      <c r="G1563" s="69">
        <v>201</v>
      </c>
      <c r="H1563" s="69">
        <v>68</v>
      </c>
      <c r="I1563" s="69">
        <v>133</v>
      </c>
      <c r="J1563" s="69">
        <v>51</v>
      </c>
      <c r="K1563" s="69">
        <v>16</v>
      </c>
      <c r="L1563" s="69">
        <v>35</v>
      </c>
      <c r="M1563" s="69">
        <v>20</v>
      </c>
      <c r="N1563" s="69">
        <v>5</v>
      </c>
      <c r="O1563" s="69">
        <v>15</v>
      </c>
      <c r="P1563" s="69">
        <v>25</v>
      </c>
      <c r="Q1563" s="69">
        <v>5</v>
      </c>
      <c r="R1563" s="69">
        <v>20</v>
      </c>
    </row>
    <row r="1564" spans="3:18" x14ac:dyDescent="0.25">
      <c r="F1564" s="4" t="s">
        <v>11</v>
      </c>
      <c r="G1564" s="69">
        <v>457</v>
      </c>
      <c r="H1564" s="69">
        <v>173</v>
      </c>
      <c r="I1564" s="69">
        <v>284</v>
      </c>
      <c r="J1564" s="69">
        <v>100</v>
      </c>
      <c r="K1564" s="69">
        <v>41</v>
      </c>
      <c r="L1564" s="69">
        <v>59</v>
      </c>
      <c r="M1564" s="69">
        <v>38</v>
      </c>
      <c r="N1564" s="69">
        <v>15</v>
      </c>
      <c r="O1564" s="69">
        <v>23</v>
      </c>
      <c r="P1564" s="69">
        <v>36</v>
      </c>
      <c r="Q1564" s="69">
        <v>14</v>
      </c>
      <c r="R1564" s="69">
        <v>22</v>
      </c>
    </row>
    <row r="1565" spans="3:18" x14ac:dyDescent="0.25">
      <c r="F1565" s="4" t="s">
        <v>471</v>
      </c>
      <c r="G1565" s="69">
        <v>498</v>
      </c>
      <c r="H1565" s="69">
        <v>83</v>
      </c>
      <c r="I1565" s="69">
        <v>415</v>
      </c>
      <c r="J1565" s="69">
        <v>57</v>
      </c>
      <c r="K1565" s="69">
        <v>9</v>
      </c>
      <c r="L1565" s="69">
        <v>48</v>
      </c>
      <c r="M1565" s="69">
        <v>82</v>
      </c>
      <c r="N1565" s="69">
        <v>6</v>
      </c>
      <c r="O1565" s="69">
        <v>76</v>
      </c>
      <c r="P1565" s="69">
        <v>82</v>
      </c>
      <c r="Q1565" s="69">
        <v>6</v>
      </c>
      <c r="R1565" s="69">
        <v>76</v>
      </c>
    </row>
    <row r="1566" spans="3:18" x14ac:dyDescent="0.25">
      <c r="F1566" s="4" t="s">
        <v>1349</v>
      </c>
      <c r="G1566" s="69">
        <v>144</v>
      </c>
      <c r="H1566" s="69">
        <v>40</v>
      </c>
      <c r="I1566" s="69">
        <v>104</v>
      </c>
      <c r="J1566" s="69">
        <v>41</v>
      </c>
      <c r="K1566" s="69">
        <v>12</v>
      </c>
      <c r="L1566" s="69">
        <v>29</v>
      </c>
      <c r="M1566" s="69">
        <v>12</v>
      </c>
      <c r="N1566" s="69">
        <v>2</v>
      </c>
      <c r="O1566" s="69">
        <v>10</v>
      </c>
      <c r="P1566" s="69">
        <v>11</v>
      </c>
      <c r="Q1566" s="69">
        <v>2</v>
      </c>
      <c r="R1566" s="69">
        <v>9</v>
      </c>
    </row>
    <row r="1567" spans="3:18" x14ac:dyDescent="0.25">
      <c r="F1567" s="4" t="s">
        <v>877</v>
      </c>
      <c r="G1567" s="69">
        <v>170</v>
      </c>
      <c r="H1567" s="69">
        <v>52</v>
      </c>
      <c r="I1567" s="69">
        <v>118</v>
      </c>
      <c r="J1567" s="69">
        <v>55</v>
      </c>
      <c r="K1567" s="69">
        <v>19</v>
      </c>
      <c r="L1567" s="69">
        <v>36</v>
      </c>
      <c r="M1567" s="69">
        <v>20</v>
      </c>
      <c r="N1567" s="69">
        <v>7</v>
      </c>
      <c r="O1567" s="69">
        <v>13</v>
      </c>
      <c r="P1567" s="69">
        <v>21</v>
      </c>
      <c r="Q1567" s="69">
        <v>8</v>
      </c>
      <c r="R1567" s="69">
        <v>13</v>
      </c>
    </row>
    <row r="1568" spans="3:18" x14ac:dyDescent="0.25">
      <c r="F1568" s="4" t="s">
        <v>84</v>
      </c>
      <c r="G1568" s="69">
        <v>104</v>
      </c>
      <c r="H1568" s="69">
        <v>45</v>
      </c>
      <c r="I1568" s="69">
        <v>59</v>
      </c>
      <c r="J1568" s="69">
        <v>47</v>
      </c>
      <c r="K1568" s="69">
        <v>18</v>
      </c>
      <c r="L1568" s="69">
        <v>29</v>
      </c>
      <c r="M1568" s="69">
        <v>5</v>
      </c>
      <c r="N1568" s="69">
        <v>3</v>
      </c>
      <c r="O1568" s="69">
        <v>2</v>
      </c>
      <c r="P1568" s="69">
        <v>3</v>
      </c>
      <c r="Q1568" s="69">
        <v>1</v>
      </c>
      <c r="R1568" s="69">
        <v>2</v>
      </c>
    </row>
    <row r="1569" spans="3:18" x14ac:dyDescent="0.25">
      <c r="F1569" s="4" t="s">
        <v>503</v>
      </c>
      <c r="G1569" s="69">
        <v>414</v>
      </c>
      <c r="H1569" s="69">
        <v>120</v>
      </c>
      <c r="I1569" s="69">
        <v>294</v>
      </c>
      <c r="J1569" s="69">
        <v>62</v>
      </c>
      <c r="K1569" s="69">
        <v>18</v>
      </c>
      <c r="L1569" s="69">
        <v>44</v>
      </c>
      <c r="M1569" s="69">
        <v>65</v>
      </c>
      <c r="N1569" s="69">
        <v>16</v>
      </c>
      <c r="O1569" s="69">
        <v>49</v>
      </c>
      <c r="P1569" s="69">
        <v>63</v>
      </c>
      <c r="Q1569" s="69">
        <v>13</v>
      </c>
      <c r="R1569" s="69">
        <v>50</v>
      </c>
    </row>
    <row r="1570" spans="3:18" x14ac:dyDescent="0.25">
      <c r="F1570" s="4" t="s">
        <v>128</v>
      </c>
      <c r="G1570" s="69">
        <v>204</v>
      </c>
      <c r="H1570" s="69">
        <v>88</v>
      </c>
      <c r="I1570" s="69">
        <v>116</v>
      </c>
      <c r="J1570" s="69">
        <v>63</v>
      </c>
      <c r="K1570" s="69">
        <v>27</v>
      </c>
      <c r="L1570" s="69">
        <v>36</v>
      </c>
      <c r="M1570" s="69">
        <v>18</v>
      </c>
      <c r="N1570" s="69">
        <v>3</v>
      </c>
      <c r="O1570" s="69">
        <v>15</v>
      </c>
      <c r="P1570" s="69">
        <v>21</v>
      </c>
      <c r="Q1570" s="69">
        <v>3</v>
      </c>
      <c r="R1570" s="69">
        <v>18</v>
      </c>
    </row>
    <row r="1571" spans="3:18" x14ac:dyDescent="0.25">
      <c r="F1571" s="4" t="s">
        <v>876</v>
      </c>
      <c r="G1571" s="69">
        <v>500</v>
      </c>
      <c r="H1571" s="69">
        <v>209</v>
      </c>
      <c r="I1571" s="69">
        <v>291</v>
      </c>
      <c r="J1571" s="69">
        <v>114</v>
      </c>
      <c r="K1571" s="69">
        <v>52</v>
      </c>
      <c r="L1571" s="69">
        <v>62</v>
      </c>
      <c r="M1571" s="69">
        <v>3</v>
      </c>
      <c r="N1571" s="69">
        <v>1</v>
      </c>
      <c r="O1571" s="69">
        <v>2</v>
      </c>
      <c r="P1571" s="69">
        <v>2</v>
      </c>
      <c r="Q1571" s="69">
        <v>1</v>
      </c>
      <c r="R1571" s="69">
        <v>1</v>
      </c>
    </row>
    <row r="1572" spans="3:18" x14ac:dyDescent="0.25">
      <c r="F1572" s="4" t="s">
        <v>51</v>
      </c>
      <c r="G1572" s="69">
        <v>284</v>
      </c>
      <c r="H1572" s="69">
        <v>20</v>
      </c>
      <c r="I1572" s="69">
        <v>264</v>
      </c>
      <c r="J1572" s="69">
        <v>72</v>
      </c>
      <c r="K1572" s="69">
        <v>7</v>
      </c>
      <c r="L1572" s="69">
        <v>65</v>
      </c>
      <c r="M1572" s="69">
        <v>40</v>
      </c>
      <c r="N1572" s="69">
        <v>3</v>
      </c>
      <c r="O1572" s="69">
        <v>37</v>
      </c>
      <c r="P1572" s="69">
        <v>39</v>
      </c>
      <c r="Q1572" s="69">
        <v>3</v>
      </c>
      <c r="R1572" s="69">
        <v>36</v>
      </c>
    </row>
    <row r="1573" spans="3:18" x14ac:dyDescent="0.25">
      <c r="C1573" s="4" t="s">
        <v>856</v>
      </c>
      <c r="G1573" s="69">
        <v>2773</v>
      </c>
      <c r="H1573" s="69">
        <v>1360</v>
      </c>
      <c r="I1573" s="69">
        <v>1413</v>
      </c>
      <c r="J1573" s="69">
        <v>563</v>
      </c>
      <c r="K1573" s="69">
        <v>306</v>
      </c>
      <c r="L1573" s="69">
        <v>257</v>
      </c>
      <c r="M1573" s="69">
        <v>283</v>
      </c>
      <c r="N1573" s="69">
        <v>131</v>
      </c>
      <c r="O1573" s="69">
        <v>152</v>
      </c>
      <c r="P1573" s="69">
        <v>297</v>
      </c>
      <c r="Q1573" s="69">
        <v>146</v>
      </c>
      <c r="R1573" s="69">
        <v>151</v>
      </c>
    </row>
    <row r="1574" spans="3:18" x14ac:dyDescent="0.25">
      <c r="D1574" s="4" t="s">
        <v>35</v>
      </c>
      <c r="G1574" s="69">
        <v>10</v>
      </c>
      <c r="H1574" s="69">
        <v>6</v>
      </c>
      <c r="I1574" s="69">
        <v>4</v>
      </c>
      <c r="J1574" s="69">
        <v>0</v>
      </c>
      <c r="K1574" s="69">
        <v>0</v>
      </c>
      <c r="L1574" s="69">
        <v>0</v>
      </c>
      <c r="M1574" s="69">
        <v>5</v>
      </c>
      <c r="N1574" s="69">
        <v>2</v>
      </c>
      <c r="O1574" s="69">
        <v>3</v>
      </c>
      <c r="P1574" s="69">
        <v>4</v>
      </c>
      <c r="Q1574" s="69">
        <v>3</v>
      </c>
      <c r="R1574" s="69">
        <v>1</v>
      </c>
    </row>
    <row r="1575" spans="3:18" x14ac:dyDescent="0.25">
      <c r="E1575" s="4" t="s">
        <v>10</v>
      </c>
      <c r="G1575" s="69">
        <v>10</v>
      </c>
      <c r="H1575" s="69">
        <v>6</v>
      </c>
      <c r="I1575" s="69">
        <v>4</v>
      </c>
      <c r="J1575" s="69">
        <v>0</v>
      </c>
      <c r="K1575" s="69">
        <v>0</v>
      </c>
      <c r="L1575" s="69">
        <v>0</v>
      </c>
      <c r="M1575" s="69">
        <v>5</v>
      </c>
      <c r="N1575" s="69">
        <v>2</v>
      </c>
      <c r="O1575" s="69">
        <v>3</v>
      </c>
      <c r="P1575" s="69">
        <v>4</v>
      </c>
      <c r="Q1575" s="69">
        <v>3</v>
      </c>
      <c r="R1575" s="69">
        <v>1</v>
      </c>
    </row>
    <row r="1576" spans="3:18" x14ac:dyDescent="0.25">
      <c r="F1576" s="4" t="s">
        <v>129</v>
      </c>
      <c r="G1576" s="69">
        <v>10</v>
      </c>
      <c r="H1576" s="69">
        <v>6</v>
      </c>
      <c r="I1576" s="69">
        <v>4</v>
      </c>
      <c r="J1576" s="69">
        <v>0</v>
      </c>
      <c r="K1576" s="69">
        <v>0</v>
      </c>
      <c r="L1576" s="69">
        <v>0</v>
      </c>
      <c r="M1576" s="69">
        <v>5</v>
      </c>
      <c r="N1576" s="69">
        <v>2</v>
      </c>
      <c r="O1576" s="69">
        <v>3</v>
      </c>
      <c r="P1576" s="69">
        <v>4</v>
      </c>
      <c r="Q1576" s="69">
        <v>3</v>
      </c>
      <c r="R1576" s="69">
        <v>1</v>
      </c>
    </row>
    <row r="1577" spans="3:18" x14ac:dyDescent="0.25">
      <c r="D1577" s="4" t="s">
        <v>9</v>
      </c>
      <c r="G1577" s="69">
        <v>2700</v>
      </c>
      <c r="H1577" s="69">
        <v>1324</v>
      </c>
      <c r="I1577" s="69">
        <v>1376</v>
      </c>
      <c r="J1577" s="69">
        <v>547</v>
      </c>
      <c r="K1577" s="69">
        <v>300</v>
      </c>
      <c r="L1577" s="69">
        <v>247</v>
      </c>
      <c r="M1577" s="69">
        <v>253</v>
      </c>
      <c r="N1577" s="69">
        <v>119</v>
      </c>
      <c r="O1577" s="69">
        <v>134</v>
      </c>
      <c r="P1577" s="69">
        <v>275</v>
      </c>
      <c r="Q1577" s="69">
        <v>132</v>
      </c>
      <c r="R1577" s="69">
        <v>143</v>
      </c>
    </row>
    <row r="1578" spans="3:18" x14ac:dyDescent="0.25">
      <c r="E1578" s="4" t="s">
        <v>10</v>
      </c>
      <c r="G1578" s="69">
        <v>2700</v>
      </c>
      <c r="H1578" s="69">
        <v>1324</v>
      </c>
      <c r="I1578" s="69">
        <v>1376</v>
      </c>
      <c r="J1578" s="69">
        <v>547</v>
      </c>
      <c r="K1578" s="69">
        <v>300</v>
      </c>
      <c r="L1578" s="69">
        <v>247</v>
      </c>
      <c r="M1578" s="69">
        <v>253</v>
      </c>
      <c r="N1578" s="69">
        <v>119</v>
      </c>
      <c r="O1578" s="69">
        <v>134</v>
      </c>
      <c r="P1578" s="69">
        <v>275</v>
      </c>
      <c r="Q1578" s="69">
        <v>132</v>
      </c>
      <c r="R1578" s="69">
        <v>143</v>
      </c>
    </row>
    <row r="1579" spans="3:18" x14ac:dyDescent="0.25">
      <c r="F1579" s="4" t="s">
        <v>68</v>
      </c>
      <c r="G1579" s="69">
        <v>811</v>
      </c>
      <c r="H1579" s="69">
        <v>493</v>
      </c>
      <c r="I1579" s="69">
        <v>318</v>
      </c>
      <c r="J1579" s="69">
        <v>171</v>
      </c>
      <c r="K1579" s="69">
        <v>106</v>
      </c>
      <c r="L1579" s="69">
        <v>65</v>
      </c>
      <c r="M1579" s="69">
        <v>117</v>
      </c>
      <c r="N1579" s="69">
        <v>73</v>
      </c>
      <c r="O1579" s="69">
        <v>44</v>
      </c>
      <c r="P1579" s="69">
        <v>128</v>
      </c>
      <c r="Q1579" s="69">
        <v>78</v>
      </c>
      <c r="R1579" s="69">
        <v>50</v>
      </c>
    </row>
    <row r="1580" spans="3:18" x14ac:dyDescent="0.25">
      <c r="F1580" s="4" t="s">
        <v>40</v>
      </c>
      <c r="G1580" s="69">
        <v>113</v>
      </c>
      <c r="H1580" s="69">
        <v>43</v>
      </c>
      <c r="I1580" s="69">
        <v>70</v>
      </c>
      <c r="J1580" s="69">
        <v>39</v>
      </c>
      <c r="K1580" s="69">
        <v>17</v>
      </c>
      <c r="L1580" s="69">
        <v>22</v>
      </c>
      <c r="M1580" s="69">
        <v>11</v>
      </c>
      <c r="N1580" s="69">
        <v>4</v>
      </c>
      <c r="O1580" s="69">
        <v>7</v>
      </c>
      <c r="P1580" s="69">
        <v>10</v>
      </c>
      <c r="Q1580" s="69">
        <v>5</v>
      </c>
      <c r="R1580" s="69">
        <v>5</v>
      </c>
    </row>
    <row r="1581" spans="3:18" x14ac:dyDescent="0.25">
      <c r="F1581" s="4" t="s">
        <v>130</v>
      </c>
      <c r="G1581" s="69">
        <v>284</v>
      </c>
      <c r="H1581" s="69">
        <v>28</v>
      </c>
      <c r="I1581" s="69">
        <v>256</v>
      </c>
      <c r="J1581" s="69">
        <v>49</v>
      </c>
      <c r="K1581" s="69">
        <v>7</v>
      </c>
      <c r="L1581" s="69">
        <v>42</v>
      </c>
      <c r="M1581" s="69">
        <v>25</v>
      </c>
      <c r="N1581" s="69">
        <v>1</v>
      </c>
      <c r="O1581" s="69">
        <v>24</v>
      </c>
      <c r="P1581" s="69">
        <v>26</v>
      </c>
      <c r="Q1581" s="69">
        <v>1</v>
      </c>
      <c r="R1581" s="69">
        <v>25</v>
      </c>
    </row>
    <row r="1582" spans="3:18" x14ac:dyDescent="0.25">
      <c r="F1582" s="4" t="s">
        <v>1348</v>
      </c>
      <c r="G1582" s="69">
        <v>80</v>
      </c>
      <c r="H1582" s="69">
        <v>55</v>
      </c>
      <c r="I1582" s="69">
        <v>25</v>
      </c>
      <c r="J1582" s="69">
        <v>55</v>
      </c>
      <c r="K1582" s="69">
        <v>39</v>
      </c>
      <c r="L1582" s="69">
        <v>16</v>
      </c>
      <c r="M1582" s="69">
        <v>0</v>
      </c>
      <c r="N1582" s="69">
        <v>0</v>
      </c>
      <c r="O1582" s="69">
        <v>0</v>
      </c>
      <c r="P1582" s="69">
        <v>0</v>
      </c>
      <c r="Q1582" s="69">
        <v>0</v>
      </c>
      <c r="R1582" s="69">
        <v>0</v>
      </c>
    </row>
    <row r="1583" spans="3:18" x14ac:dyDescent="0.25">
      <c r="F1583" s="4" t="s">
        <v>497</v>
      </c>
      <c r="G1583" s="69">
        <v>752</v>
      </c>
      <c r="H1583" s="69">
        <v>322</v>
      </c>
      <c r="I1583" s="69">
        <v>430</v>
      </c>
      <c r="J1583" s="69">
        <v>78</v>
      </c>
      <c r="K1583" s="69">
        <v>33</v>
      </c>
      <c r="L1583" s="69">
        <v>45</v>
      </c>
      <c r="M1583" s="69">
        <v>64</v>
      </c>
      <c r="N1583" s="69">
        <v>21</v>
      </c>
      <c r="O1583" s="69">
        <v>43</v>
      </c>
      <c r="P1583" s="69">
        <v>76</v>
      </c>
      <c r="Q1583" s="69">
        <v>28</v>
      </c>
      <c r="R1583" s="69">
        <v>48</v>
      </c>
    </row>
    <row r="1584" spans="3:18" x14ac:dyDescent="0.25">
      <c r="F1584" s="4" t="s">
        <v>71</v>
      </c>
      <c r="G1584" s="69">
        <v>419</v>
      </c>
      <c r="H1584" s="69">
        <v>231</v>
      </c>
      <c r="I1584" s="69">
        <v>188</v>
      </c>
      <c r="J1584" s="69">
        <v>60</v>
      </c>
      <c r="K1584" s="69">
        <v>30</v>
      </c>
      <c r="L1584" s="69">
        <v>30</v>
      </c>
      <c r="M1584" s="69">
        <v>26</v>
      </c>
      <c r="N1584" s="69">
        <v>15</v>
      </c>
      <c r="O1584" s="69">
        <v>11</v>
      </c>
      <c r="P1584" s="69">
        <v>26</v>
      </c>
      <c r="Q1584" s="69">
        <v>15</v>
      </c>
      <c r="R1584" s="69">
        <v>11</v>
      </c>
    </row>
    <row r="1585" spans="3:18" x14ac:dyDescent="0.25">
      <c r="F1585" s="4" t="s">
        <v>1151</v>
      </c>
      <c r="G1585" s="69">
        <v>37</v>
      </c>
      <c r="H1585" s="69">
        <v>18</v>
      </c>
      <c r="I1585" s="69">
        <v>19</v>
      </c>
      <c r="J1585" s="69">
        <v>20</v>
      </c>
      <c r="K1585" s="69">
        <v>11</v>
      </c>
      <c r="L1585" s="69">
        <v>9</v>
      </c>
      <c r="M1585" s="69">
        <v>0</v>
      </c>
      <c r="N1585" s="69">
        <v>0</v>
      </c>
      <c r="O1585" s="69">
        <v>0</v>
      </c>
      <c r="P1585" s="69">
        <v>0</v>
      </c>
      <c r="Q1585" s="69">
        <v>0</v>
      </c>
      <c r="R1585" s="69">
        <v>0</v>
      </c>
    </row>
    <row r="1586" spans="3:18" x14ac:dyDescent="0.25">
      <c r="F1586" s="4" t="s">
        <v>594</v>
      </c>
      <c r="G1586" s="69">
        <v>153</v>
      </c>
      <c r="H1586" s="69">
        <v>96</v>
      </c>
      <c r="I1586" s="69">
        <v>57</v>
      </c>
      <c r="J1586" s="69">
        <v>32</v>
      </c>
      <c r="K1586" s="69">
        <v>22</v>
      </c>
      <c r="L1586" s="69">
        <v>10</v>
      </c>
      <c r="M1586" s="69">
        <v>9</v>
      </c>
      <c r="N1586" s="69">
        <v>5</v>
      </c>
      <c r="O1586" s="69">
        <v>4</v>
      </c>
      <c r="P1586" s="69">
        <v>8</v>
      </c>
      <c r="Q1586" s="69">
        <v>5</v>
      </c>
      <c r="R1586" s="69">
        <v>3</v>
      </c>
    </row>
    <row r="1587" spans="3:18" x14ac:dyDescent="0.25">
      <c r="F1587" s="4" t="s">
        <v>1347</v>
      </c>
      <c r="G1587" s="69">
        <v>33</v>
      </c>
      <c r="H1587" s="69">
        <v>28</v>
      </c>
      <c r="I1587" s="69">
        <v>5</v>
      </c>
      <c r="J1587" s="69">
        <v>33</v>
      </c>
      <c r="K1587" s="69">
        <v>28</v>
      </c>
      <c r="L1587" s="69">
        <v>5</v>
      </c>
      <c r="M1587" s="69">
        <v>0</v>
      </c>
      <c r="N1587" s="69">
        <v>0</v>
      </c>
      <c r="O1587" s="69">
        <v>0</v>
      </c>
      <c r="P1587" s="69">
        <v>0</v>
      </c>
      <c r="Q1587" s="69">
        <v>0</v>
      </c>
      <c r="R1587" s="69">
        <v>0</v>
      </c>
    </row>
    <row r="1588" spans="3:18" x14ac:dyDescent="0.25">
      <c r="F1588" s="4" t="s">
        <v>857</v>
      </c>
      <c r="G1588" s="69">
        <v>18</v>
      </c>
      <c r="H1588" s="69">
        <v>10</v>
      </c>
      <c r="I1588" s="69">
        <v>8</v>
      </c>
      <c r="J1588" s="69">
        <v>10</v>
      </c>
      <c r="K1588" s="69">
        <v>7</v>
      </c>
      <c r="L1588" s="69">
        <v>3</v>
      </c>
      <c r="M1588" s="69">
        <v>1</v>
      </c>
      <c r="N1588" s="69">
        <v>0</v>
      </c>
      <c r="O1588" s="69">
        <v>1</v>
      </c>
      <c r="P1588" s="69">
        <v>1</v>
      </c>
      <c r="Q1588" s="69">
        <v>0</v>
      </c>
      <c r="R1588" s="69">
        <v>1</v>
      </c>
    </row>
    <row r="1589" spans="3:18" x14ac:dyDescent="0.25">
      <c r="D1589" s="4" t="s">
        <v>1111</v>
      </c>
      <c r="G1589" s="69">
        <v>63</v>
      </c>
      <c r="H1589" s="69">
        <v>30</v>
      </c>
      <c r="I1589" s="69">
        <v>33</v>
      </c>
      <c r="J1589" s="69">
        <v>16</v>
      </c>
      <c r="K1589" s="69">
        <v>6</v>
      </c>
      <c r="L1589" s="69">
        <v>10</v>
      </c>
      <c r="M1589" s="69">
        <v>25</v>
      </c>
      <c r="N1589" s="69">
        <v>10</v>
      </c>
      <c r="O1589" s="69">
        <v>15</v>
      </c>
      <c r="P1589" s="69">
        <v>18</v>
      </c>
      <c r="Q1589" s="69">
        <v>11</v>
      </c>
      <c r="R1589" s="69">
        <v>7</v>
      </c>
    </row>
    <row r="1590" spans="3:18" x14ac:dyDescent="0.25">
      <c r="E1590" s="4" t="s">
        <v>10</v>
      </c>
      <c r="G1590" s="69">
        <v>63</v>
      </c>
      <c r="H1590" s="69">
        <v>30</v>
      </c>
      <c r="I1590" s="69">
        <v>33</v>
      </c>
      <c r="J1590" s="69">
        <v>16</v>
      </c>
      <c r="K1590" s="69">
        <v>6</v>
      </c>
      <c r="L1590" s="69">
        <v>10</v>
      </c>
      <c r="M1590" s="69">
        <v>25</v>
      </c>
      <c r="N1590" s="69">
        <v>10</v>
      </c>
      <c r="O1590" s="69">
        <v>15</v>
      </c>
      <c r="P1590" s="69">
        <v>18</v>
      </c>
      <c r="Q1590" s="69">
        <v>11</v>
      </c>
      <c r="R1590" s="69">
        <v>7</v>
      </c>
    </row>
    <row r="1591" spans="3:18" x14ac:dyDescent="0.25">
      <c r="F1591" s="4" t="s">
        <v>1152</v>
      </c>
      <c r="G1591" s="69">
        <v>18</v>
      </c>
      <c r="H1591" s="69">
        <v>13</v>
      </c>
      <c r="I1591" s="69">
        <v>5</v>
      </c>
      <c r="J1591" s="69">
        <v>0</v>
      </c>
      <c r="K1591" s="69">
        <v>0</v>
      </c>
      <c r="L1591" s="69">
        <v>0</v>
      </c>
      <c r="M1591" s="69">
        <v>0</v>
      </c>
      <c r="N1591" s="69">
        <v>0</v>
      </c>
      <c r="O1591" s="69">
        <v>0</v>
      </c>
      <c r="P1591" s="69">
        <v>0</v>
      </c>
      <c r="Q1591" s="69">
        <v>0</v>
      </c>
      <c r="R1591" s="69">
        <v>0</v>
      </c>
    </row>
    <row r="1592" spans="3:18" x14ac:dyDescent="0.25">
      <c r="F1592" s="4" t="s">
        <v>858</v>
      </c>
      <c r="G1592" s="69">
        <v>26</v>
      </c>
      <c r="H1592" s="69">
        <v>9</v>
      </c>
      <c r="I1592" s="69">
        <v>17</v>
      </c>
      <c r="J1592" s="69">
        <v>10</v>
      </c>
      <c r="K1592" s="69">
        <v>3</v>
      </c>
      <c r="L1592" s="69">
        <v>7</v>
      </c>
      <c r="M1592" s="69">
        <v>14</v>
      </c>
      <c r="N1592" s="69">
        <v>5</v>
      </c>
      <c r="O1592" s="69">
        <v>9</v>
      </c>
      <c r="P1592" s="69">
        <v>8</v>
      </c>
      <c r="Q1592" s="69">
        <v>6</v>
      </c>
      <c r="R1592" s="69">
        <v>2</v>
      </c>
    </row>
    <row r="1593" spans="3:18" x14ac:dyDescent="0.25">
      <c r="F1593" s="4" t="s">
        <v>859</v>
      </c>
      <c r="G1593" s="69">
        <v>19</v>
      </c>
      <c r="H1593" s="69">
        <v>8</v>
      </c>
      <c r="I1593" s="69">
        <v>11</v>
      </c>
      <c r="J1593" s="69">
        <v>6</v>
      </c>
      <c r="K1593" s="69">
        <v>3</v>
      </c>
      <c r="L1593" s="69">
        <v>3</v>
      </c>
      <c r="M1593" s="69">
        <v>11</v>
      </c>
      <c r="N1593" s="69">
        <v>5</v>
      </c>
      <c r="O1593" s="69">
        <v>6</v>
      </c>
      <c r="P1593" s="69">
        <v>10</v>
      </c>
      <c r="Q1593" s="69">
        <v>5</v>
      </c>
      <c r="R1593" s="69">
        <v>5</v>
      </c>
    </row>
    <row r="1594" spans="3:18" x14ac:dyDescent="0.25">
      <c r="C1594" s="4" t="s">
        <v>841</v>
      </c>
      <c r="G1594" s="69">
        <v>7229</v>
      </c>
      <c r="H1594" s="69">
        <v>3136</v>
      </c>
      <c r="I1594" s="69">
        <v>4093</v>
      </c>
      <c r="J1594" s="69">
        <v>1189</v>
      </c>
      <c r="K1594" s="69">
        <v>525</v>
      </c>
      <c r="L1594" s="69">
        <v>664</v>
      </c>
      <c r="M1594" s="69">
        <v>981</v>
      </c>
      <c r="N1594" s="69">
        <v>409</v>
      </c>
      <c r="O1594" s="69">
        <v>572</v>
      </c>
      <c r="P1594" s="69">
        <v>792</v>
      </c>
      <c r="Q1594" s="69">
        <v>324</v>
      </c>
      <c r="R1594" s="69">
        <v>468</v>
      </c>
    </row>
    <row r="1595" spans="3:18" x14ac:dyDescent="0.25">
      <c r="D1595" s="4" t="s">
        <v>35</v>
      </c>
      <c r="G1595" s="69">
        <v>17</v>
      </c>
      <c r="H1595" s="69">
        <v>8</v>
      </c>
      <c r="I1595" s="69">
        <v>9</v>
      </c>
      <c r="J1595" s="69">
        <v>4</v>
      </c>
      <c r="K1595" s="69">
        <v>1</v>
      </c>
      <c r="L1595" s="69">
        <v>3</v>
      </c>
      <c r="M1595" s="69">
        <v>6</v>
      </c>
      <c r="N1595" s="69">
        <v>4</v>
      </c>
      <c r="O1595" s="69">
        <v>2</v>
      </c>
      <c r="P1595" s="69">
        <v>4</v>
      </c>
      <c r="Q1595" s="69">
        <v>2</v>
      </c>
      <c r="R1595" s="69">
        <v>2</v>
      </c>
    </row>
    <row r="1596" spans="3:18" x14ac:dyDescent="0.25">
      <c r="E1596" s="4" t="s">
        <v>10</v>
      </c>
      <c r="G1596" s="69">
        <v>17</v>
      </c>
      <c r="H1596" s="69">
        <v>8</v>
      </c>
      <c r="I1596" s="69">
        <v>9</v>
      </c>
      <c r="J1596" s="69">
        <v>4</v>
      </c>
      <c r="K1596" s="69">
        <v>1</v>
      </c>
      <c r="L1596" s="69">
        <v>3</v>
      </c>
      <c r="M1596" s="69">
        <v>6</v>
      </c>
      <c r="N1596" s="69">
        <v>4</v>
      </c>
      <c r="O1596" s="69">
        <v>2</v>
      </c>
      <c r="P1596" s="69">
        <v>4</v>
      </c>
      <c r="Q1596" s="69">
        <v>2</v>
      </c>
      <c r="R1596" s="69">
        <v>2</v>
      </c>
    </row>
    <row r="1597" spans="3:18" x14ac:dyDescent="0.25">
      <c r="F1597" s="4" t="s">
        <v>842</v>
      </c>
      <c r="G1597" s="69">
        <v>17</v>
      </c>
      <c r="H1597" s="69">
        <v>8</v>
      </c>
      <c r="I1597" s="69">
        <v>9</v>
      </c>
      <c r="J1597" s="69">
        <v>4</v>
      </c>
      <c r="K1597" s="69">
        <v>1</v>
      </c>
      <c r="L1597" s="69">
        <v>3</v>
      </c>
      <c r="M1597" s="69">
        <v>6</v>
      </c>
      <c r="N1597" s="69">
        <v>4</v>
      </c>
      <c r="O1597" s="69">
        <v>2</v>
      </c>
      <c r="P1597" s="69">
        <v>4</v>
      </c>
      <c r="Q1597" s="69">
        <v>2</v>
      </c>
      <c r="R1597" s="69">
        <v>2</v>
      </c>
    </row>
    <row r="1598" spans="3:18" x14ac:dyDescent="0.25">
      <c r="D1598" s="4" t="s">
        <v>20</v>
      </c>
      <c r="G1598" s="69">
        <v>230</v>
      </c>
      <c r="H1598" s="69">
        <v>103</v>
      </c>
      <c r="I1598" s="69">
        <v>127</v>
      </c>
      <c r="J1598" s="69">
        <v>9</v>
      </c>
      <c r="K1598" s="69">
        <v>4</v>
      </c>
      <c r="L1598" s="69">
        <v>5</v>
      </c>
      <c r="M1598" s="69">
        <v>98</v>
      </c>
      <c r="N1598" s="69">
        <v>49</v>
      </c>
      <c r="O1598" s="69">
        <v>49</v>
      </c>
      <c r="P1598" s="69">
        <v>94</v>
      </c>
      <c r="Q1598" s="69">
        <v>47</v>
      </c>
      <c r="R1598" s="69">
        <v>47</v>
      </c>
    </row>
    <row r="1599" spans="3:18" x14ac:dyDescent="0.25">
      <c r="E1599" s="4" t="s">
        <v>10</v>
      </c>
      <c r="G1599" s="69">
        <v>230</v>
      </c>
      <c r="H1599" s="69">
        <v>103</v>
      </c>
      <c r="I1599" s="69">
        <v>127</v>
      </c>
      <c r="J1599" s="69">
        <v>9</v>
      </c>
      <c r="K1599" s="69">
        <v>4</v>
      </c>
      <c r="L1599" s="69">
        <v>5</v>
      </c>
      <c r="M1599" s="69">
        <v>98</v>
      </c>
      <c r="N1599" s="69">
        <v>49</v>
      </c>
      <c r="O1599" s="69">
        <v>49</v>
      </c>
      <c r="P1599" s="69">
        <v>94</v>
      </c>
      <c r="Q1599" s="69">
        <v>47</v>
      </c>
      <c r="R1599" s="69">
        <v>47</v>
      </c>
    </row>
    <row r="1600" spans="3:18" x14ac:dyDescent="0.25">
      <c r="F1600" s="4" t="s">
        <v>608</v>
      </c>
      <c r="G1600" s="69">
        <v>10</v>
      </c>
      <c r="H1600" s="69">
        <v>4</v>
      </c>
      <c r="I1600" s="69">
        <v>6</v>
      </c>
      <c r="J1600" s="69">
        <v>0</v>
      </c>
      <c r="K1600" s="69">
        <v>0</v>
      </c>
      <c r="L1600" s="69">
        <v>0</v>
      </c>
      <c r="M1600" s="69">
        <v>3</v>
      </c>
      <c r="N1600" s="69">
        <v>1</v>
      </c>
      <c r="O1600" s="69">
        <v>2</v>
      </c>
      <c r="P1600" s="69">
        <v>3</v>
      </c>
      <c r="Q1600" s="69">
        <v>2</v>
      </c>
      <c r="R1600" s="69">
        <v>1</v>
      </c>
    </row>
    <row r="1601" spans="4:18" x14ac:dyDescent="0.25">
      <c r="F1601" s="4" t="s">
        <v>609</v>
      </c>
      <c r="G1601" s="69">
        <v>7</v>
      </c>
      <c r="H1601" s="69">
        <v>6</v>
      </c>
      <c r="I1601" s="69">
        <v>1</v>
      </c>
      <c r="J1601" s="69">
        <v>0</v>
      </c>
      <c r="K1601" s="69">
        <v>0</v>
      </c>
      <c r="L1601" s="69">
        <v>0</v>
      </c>
      <c r="M1601" s="69">
        <v>3</v>
      </c>
      <c r="N1601" s="69">
        <v>3</v>
      </c>
      <c r="O1601" s="69">
        <v>0</v>
      </c>
      <c r="P1601" s="69">
        <v>2</v>
      </c>
      <c r="Q1601" s="69">
        <v>2</v>
      </c>
      <c r="R1601" s="69">
        <v>0</v>
      </c>
    </row>
    <row r="1602" spans="4:18" x14ac:dyDescent="0.25">
      <c r="F1602" s="4" t="s">
        <v>844</v>
      </c>
      <c r="G1602" s="69">
        <v>2</v>
      </c>
      <c r="H1602" s="69">
        <v>2</v>
      </c>
      <c r="I1602" s="69">
        <v>0</v>
      </c>
      <c r="J1602" s="69">
        <v>0</v>
      </c>
      <c r="K1602" s="69">
        <v>0</v>
      </c>
      <c r="L1602" s="69">
        <v>0</v>
      </c>
      <c r="M1602" s="69">
        <v>3</v>
      </c>
      <c r="N1602" s="69">
        <v>3</v>
      </c>
      <c r="O1602" s="69">
        <v>0</v>
      </c>
      <c r="P1602" s="69">
        <v>1</v>
      </c>
      <c r="Q1602" s="69">
        <v>0</v>
      </c>
      <c r="R1602" s="69">
        <v>1</v>
      </c>
    </row>
    <row r="1603" spans="4:18" x14ac:dyDescent="0.25">
      <c r="F1603" s="4" t="s">
        <v>131</v>
      </c>
      <c r="G1603" s="69">
        <v>10</v>
      </c>
      <c r="H1603" s="69">
        <v>4</v>
      </c>
      <c r="I1603" s="69">
        <v>6</v>
      </c>
      <c r="J1603" s="69">
        <v>0</v>
      </c>
      <c r="K1603" s="69">
        <v>0</v>
      </c>
      <c r="L1603" s="69">
        <v>0</v>
      </c>
      <c r="M1603" s="69">
        <v>12</v>
      </c>
      <c r="N1603" s="69">
        <v>5</v>
      </c>
      <c r="O1603" s="69">
        <v>7</v>
      </c>
      <c r="P1603" s="69">
        <v>14</v>
      </c>
      <c r="Q1603" s="69">
        <v>6</v>
      </c>
      <c r="R1603" s="69">
        <v>8</v>
      </c>
    </row>
    <row r="1604" spans="4:18" x14ac:dyDescent="0.25">
      <c r="F1604" s="4" t="s">
        <v>610</v>
      </c>
      <c r="G1604" s="69">
        <v>16</v>
      </c>
      <c r="H1604" s="69">
        <v>11</v>
      </c>
      <c r="I1604" s="69">
        <v>5</v>
      </c>
      <c r="J1604" s="69">
        <v>0</v>
      </c>
      <c r="K1604" s="69">
        <v>0</v>
      </c>
      <c r="L1604" s="69">
        <v>0</v>
      </c>
      <c r="M1604" s="69">
        <v>5</v>
      </c>
      <c r="N1604" s="69">
        <v>5</v>
      </c>
      <c r="O1604" s="69">
        <v>0</v>
      </c>
      <c r="P1604" s="69">
        <v>5</v>
      </c>
      <c r="Q1604" s="69">
        <v>5</v>
      </c>
      <c r="R1604" s="69">
        <v>0</v>
      </c>
    </row>
    <row r="1605" spans="4:18" x14ac:dyDescent="0.25">
      <c r="F1605" s="4" t="s">
        <v>132</v>
      </c>
      <c r="G1605" s="69">
        <v>113</v>
      </c>
      <c r="H1605" s="69">
        <v>41</v>
      </c>
      <c r="I1605" s="69">
        <v>72</v>
      </c>
      <c r="J1605" s="69">
        <v>0</v>
      </c>
      <c r="K1605" s="69">
        <v>0</v>
      </c>
      <c r="L1605" s="69">
        <v>0</v>
      </c>
      <c r="M1605" s="69">
        <v>35</v>
      </c>
      <c r="N1605" s="69">
        <v>15</v>
      </c>
      <c r="O1605" s="69">
        <v>20</v>
      </c>
      <c r="P1605" s="69">
        <v>35</v>
      </c>
      <c r="Q1605" s="69">
        <v>15</v>
      </c>
      <c r="R1605" s="69">
        <v>20</v>
      </c>
    </row>
    <row r="1606" spans="4:18" x14ac:dyDescent="0.25">
      <c r="F1606" s="4" t="s">
        <v>843</v>
      </c>
      <c r="G1606" s="69">
        <v>18</v>
      </c>
      <c r="H1606" s="69">
        <v>7</v>
      </c>
      <c r="I1606" s="69">
        <v>11</v>
      </c>
      <c r="J1606" s="69">
        <v>9</v>
      </c>
      <c r="K1606" s="69">
        <v>4</v>
      </c>
      <c r="L1606" s="69">
        <v>5</v>
      </c>
      <c r="M1606" s="69">
        <v>9</v>
      </c>
      <c r="N1606" s="69">
        <v>3</v>
      </c>
      <c r="O1606" s="69">
        <v>6</v>
      </c>
      <c r="P1606" s="69">
        <v>4</v>
      </c>
      <c r="Q1606" s="69">
        <v>2</v>
      </c>
      <c r="R1606" s="69">
        <v>2</v>
      </c>
    </row>
    <row r="1607" spans="4:18" x14ac:dyDescent="0.25">
      <c r="F1607" s="4" t="s">
        <v>845</v>
      </c>
      <c r="G1607" s="69">
        <v>6</v>
      </c>
      <c r="H1607" s="69">
        <v>1</v>
      </c>
      <c r="I1607" s="69">
        <v>5</v>
      </c>
      <c r="J1607" s="69">
        <v>0</v>
      </c>
      <c r="K1607" s="69">
        <v>0</v>
      </c>
      <c r="L1607" s="69">
        <v>0</v>
      </c>
      <c r="M1607" s="69">
        <v>7</v>
      </c>
      <c r="N1607" s="69">
        <v>4</v>
      </c>
      <c r="O1607" s="69">
        <v>3</v>
      </c>
      <c r="P1607" s="69">
        <v>7</v>
      </c>
      <c r="Q1607" s="69">
        <v>4</v>
      </c>
      <c r="R1607" s="69">
        <v>3</v>
      </c>
    </row>
    <row r="1608" spans="4:18" x14ac:dyDescent="0.25">
      <c r="F1608" s="4" t="s">
        <v>133</v>
      </c>
      <c r="G1608" s="69">
        <v>16</v>
      </c>
      <c r="H1608" s="69">
        <v>3</v>
      </c>
      <c r="I1608" s="69">
        <v>13</v>
      </c>
      <c r="J1608" s="69">
        <v>0</v>
      </c>
      <c r="K1608" s="69">
        <v>0</v>
      </c>
      <c r="L1608" s="69">
        <v>0</v>
      </c>
      <c r="M1608" s="69">
        <v>0</v>
      </c>
      <c r="N1608" s="69">
        <v>0</v>
      </c>
      <c r="O1608" s="69">
        <v>0</v>
      </c>
      <c r="P1608" s="69">
        <v>0</v>
      </c>
      <c r="Q1608" s="69">
        <v>0</v>
      </c>
      <c r="R1608" s="69">
        <v>0</v>
      </c>
    </row>
    <row r="1609" spans="4:18" x14ac:dyDescent="0.25">
      <c r="F1609" s="4" t="s">
        <v>846</v>
      </c>
      <c r="G1609" s="69">
        <v>10</v>
      </c>
      <c r="H1609" s="69">
        <v>10</v>
      </c>
      <c r="I1609" s="69">
        <v>0</v>
      </c>
      <c r="J1609" s="69">
        <v>0</v>
      </c>
      <c r="K1609" s="69">
        <v>0</v>
      </c>
      <c r="L1609" s="69">
        <v>0</v>
      </c>
      <c r="M1609" s="69">
        <v>3</v>
      </c>
      <c r="N1609" s="69">
        <v>2</v>
      </c>
      <c r="O1609" s="69">
        <v>1</v>
      </c>
      <c r="P1609" s="69">
        <v>3</v>
      </c>
      <c r="Q1609" s="69">
        <v>2</v>
      </c>
      <c r="R1609" s="69">
        <v>1</v>
      </c>
    </row>
    <row r="1610" spans="4:18" x14ac:dyDescent="0.25">
      <c r="F1610" s="4" t="s">
        <v>611</v>
      </c>
      <c r="G1610" s="69">
        <v>4</v>
      </c>
      <c r="H1610" s="69">
        <v>4</v>
      </c>
      <c r="I1610" s="69">
        <v>0</v>
      </c>
      <c r="J1610" s="69">
        <v>0</v>
      </c>
      <c r="K1610" s="69">
        <v>0</v>
      </c>
      <c r="L1610" s="69">
        <v>0</v>
      </c>
      <c r="M1610" s="69">
        <v>2</v>
      </c>
      <c r="N1610" s="69">
        <v>0</v>
      </c>
      <c r="O1610" s="69">
        <v>2</v>
      </c>
      <c r="P1610" s="69">
        <v>3</v>
      </c>
      <c r="Q1610" s="69">
        <v>0</v>
      </c>
      <c r="R1610" s="69">
        <v>3</v>
      </c>
    </row>
    <row r="1611" spans="4:18" x14ac:dyDescent="0.25">
      <c r="F1611" s="4" t="s">
        <v>134</v>
      </c>
      <c r="G1611" s="69">
        <v>8</v>
      </c>
      <c r="H1611" s="69">
        <v>4</v>
      </c>
      <c r="I1611" s="69">
        <v>4</v>
      </c>
      <c r="J1611" s="69">
        <v>0</v>
      </c>
      <c r="K1611" s="69">
        <v>0</v>
      </c>
      <c r="L1611" s="69">
        <v>0</v>
      </c>
      <c r="M1611" s="69">
        <v>6</v>
      </c>
      <c r="N1611" s="69">
        <v>4</v>
      </c>
      <c r="O1611" s="69">
        <v>2</v>
      </c>
      <c r="P1611" s="69">
        <v>7</v>
      </c>
      <c r="Q1611" s="69">
        <v>5</v>
      </c>
      <c r="R1611" s="69">
        <v>2</v>
      </c>
    </row>
    <row r="1612" spans="4:18" x14ac:dyDescent="0.25">
      <c r="F1612" s="4" t="s">
        <v>847</v>
      </c>
      <c r="G1612" s="69">
        <v>10</v>
      </c>
      <c r="H1612" s="69">
        <v>6</v>
      </c>
      <c r="I1612" s="69">
        <v>4</v>
      </c>
      <c r="J1612" s="69">
        <v>0</v>
      </c>
      <c r="K1612" s="69">
        <v>0</v>
      </c>
      <c r="L1612" s="69">
        <v>0</v>
      </c>
      <c r="M1612" s="69">
        <v>10</v>
      </c>
      <c r="N1612" s="69">
        <v>4</v>
      </c>
      <c r="O1612" s="69">
        <v>6</v>
      </c>
      <c r="P1612" s="69">
        <v>10</v>
      </c>
      <c r="Q1612" s="69">
        <v>4</v>
      </c>
      <c r="R1612" s="69">
        <v>6</v>
      </c>
    </row>
    <row r="1613" spans="4:18" x14ac:dyDescent="0.25">
      <c r="D1613" s="4" t="s">
        <v>9</v>
      </c>
      <c r="G1613" s="69">
        <v>6936</v>
      </c>
      <c r="H1613" s="69">
        <v>3000</v>
      </c>
      <c r="I1613" s="69">
        <v>3936</v>
      </c>
      <c r="J1613" s="69">
        <v>1173</v>
      </c>
      <c r="K1613" s="69">
        <v>517</v>
      </c>
      <c r="L1613" s="69">
        <v>656</v>
      </c>
      <c r="M1613" s="69">
        <v>843</v>
      </c>
      <c r="N1613" s="69">
        <v>346</v>
      </c>
      <c r="O1613" s="69">
        <v>497</v>
      </c>
      <c r="P1613" s="69">
        <v>662</v>
      </c>
      <c r="Q1613" s="69">
        <v>261</v>
      </c>
      <c r="R1613" s="69">
        <v>401</v>
      </c>
    </row>
    <row r="1614" spans="4:18" x14ac:dyDescent="0.25">
      <c r="E1614" s="4" t="s">
        <v>10</v>
      </c>
      <c r="G1614" s="69">
        <v>6936</v>
      </c>
      <c r="H1614" s="69">
        <v>3000</v>
      </c>
      <c r="I1614" s="69">
        <v>3936</v>
      </c>
      <c r="J1614" s="69">
        <v>1173</v>
      </c>
      <c r="K1614" s="69">
        <v>517</v>
      </c>
      <c r="L1614" s="69">
        <v>656</v>
      </c>
      <c r="M1614" s="69">
        <v>843</v>
      </c>
      <c r="N1614" s="69">
        <v>346</v>
      </c>
      <c r="O1614" s="69">
        <v>497</v>
      </c>
      <c r="P1614" s="69">
        <v>662</v>
      </c>
      <c r="Q1614" s="69">
        <v>261</v>
      </c>
      <c r="R1614" s="69">
        <v>401</v>
      </c>
    </row>
    <row r="1615" spans="4:18" x14ac:dyDescent="0.25">
      <c r="F1615" s="4" t="s">
        <v>87</v>
      </c>
      <c r="G1615" s="69">
        <v>1119</v>
      </c>
      <c r="H1615" s="69">
        <v>406</v>
      </c>
      <c r="I1615" s="69">
        <v>713</v>
      </c>
      <c r="J1615" s="69">
        <v>138</v>
      </c>
      <c r="K1615" s="69">
        <v>46</v>
      </c>
      <c r="L1615" s="69">
        <v>92</v>
      </c>
      <c r="M1615" s="69">
        <v>149</v>
      </c>
      <c r="N1615" s="69">
        <v>47</v>
      </c>
      <c r="O1615" s="69">
        <v>102</v>
      </c>
      <c r="P1615" s="69">
        <v>133</v>
      </c>
      <c r="Q1615" s="69">
        <v>57</v>
      </c>
      <c r="R1615" s="69">
        <v>76</v>
      </c>
    </row>
    <row r="1616" spans="4:18" x14ac:dyDescent="0.25">
      <c r="F1616" s="4" t="s">
        <v>848</v>
      </c>
      <c r="G1616" s="69">
        <v>355</v>
      </c>
      <c r="H1616" s="69">
        <v>151</v>
      </c>
      <c r="I1616" s="69">
        <v>204</v>
      </c>
      <c r="J1616" s="69">
        <v>84</v>
      </c>
      <c r="K1616" s="69">
        <v>41</v>
      </c>
      <c r="L1616" s="69">
        <v>43</v>
      </c>
      <c r="M1616" s="69">
        <v>32</v>
      </c>
      <c r="N1616" s="69">
        <v>13</v>
      </c>
      <c r="O1616" s="69">
        <v>19</v>
      </c>
      <c r="P1616" s="69">
        <v>32</v>
      </c>
      <c r="Q1616" s="69">
        <v>14</v>
      </c>
      <c r="R1616" s="69">
        <v>18</v>
      </c>
    </row>
    <row r="1617" spans="3:18" x14ac:dyDescent="0.25">
      <c r="F1617" s="4" t="s">
        <v>459</v>
      </c>
      <c r="G1617" s="69">
        <v>1144</v>
      </c>
      <c r="H1617" s="69">
        <v>303</v>
      </c>
      <c r="I1617" s="69">
        <v>841</v>
      </c>
      <c r="J1617" s="69">
        <v>190</v>
      </c>
      <c r="K1617" s="69">
        <v>57</v>
      </c>
      <c r="L1617" s="69">
        <v>133</v>
      </c>
      <c r="M1617" s="69">
        <v>200</v>
      </c>
      <c r="N1617" s="69">
        <v>58</v>
      </c>
      <c r="O1617" s="69">
        <v>142</v>
      </c>
      <c r="P1617" s="69">
        <v>156</v>
      </c>
      <c r="Q1617" s="69">
        <v>31</v>
      </c>
      <c r="R1617" s="69">
        <v>125</v>
      </c>
    </row>
    <row r="1618" spans="3:18" x14ac:dyDescent="0.25">
      <c r="F1618" s="4" t="s">
        <v>135</v>
      </c>
      <c r="G1618" s="69">
        <v>854</v>
      </c>
      <c r="H1618" s="69">
        <v>653</v>
      </c>
      <c r="I1618" s="69">
        <v>201</v>
      </c>
      <c r="J1618" s="69">
        <v>169</v>
      </c>
      <c r="K1618" s="69">
        <v>133</v>
      </c>
      <c r="L1618" s="69">
        <v>36</v>
      </c>
      <c r="M1618" s="69">
        <v>63</v>
      </c>
      <c r="N1618" s="69">
        <v>43</v>
      </c>
      <c r="O1618" s="69">
        <v>20</v>
      </c>
      <c r="P1618" s="69">
        <v>60</v>
      </c>
      <c r="Q1618" s="69">
        <v>42</v>
      </c>
      <c r="R1618" s="69">
        <v>18</v>
      </c>
    </row>
    <row r="1619" spans="3:18" x14ac:dyDescent="0.25">
      <c r="F1619" s="4" t="s">
        <v>545</v>
      </c>
      <c r="G1619" s="69">
        <v>773</v>
      </c>
      <c r="H1619" s="69">
        <v>187</v>
      </c>
      <c r="I1619" s="69">
        <v>586</v>
      </c>
      <c r="J1619" s="69">
        <v>218</v>
      </c>
      <c r="K1619" s="69">
        <v>71</v>
      </c>
      <c r="L1619" s="69">
        <v>147</v>
      </c>
      <c r="M1619" s="69">
        <v>80</v>
      </c>
      <c r="N1619" s="69">
        <v>14</v>
      </c>
      <c r="O1619" s="69">
        <v>66</v>
      </c>
      <c r="P1619" s="69">
        <v>83</v>
      </c>
      <c r="Q1619" s="69">
        <v>15</v>
      </c>
      <c r="R1619" s="69">
        <v>68</v>
      </c>
    </row>
    <row r="1620" spans="3:18" x14ac:dyDescent="0.25">
      <c r="F1620" s="4" t="s">
        <v>849</v>
      </c>
      <c r="G1620" s="69">
        <v>326</v>
      </c>
      <c r="H1620" s="69">
        <v>146</v>
      </c>
      <c r="I1620" s="69">
        <v>180</v>
      </c>
      <c r="J1620" s="69">
        <v>92</v>
      </c>
      <c r="K1620" s="69">
        <v>36</v>
      </c>
      <c r="L1620" s="69">
        <v>56</v>
      </c>
      <c r="M1620" s="69">
        <v>30</v>
      </c>
      <c r="N1620" s="69">
        <v>13</v>
      </c>
      <c r="O1620" s="69">
        <v>17</v>
      </c>
      <c r="P1620" s="69">
        <v>28</v>
      </c>
      <c r="Q1620" s="69">
        <v>13</v>
      </c>
      <c r="R1620" s="69">
        <v>15</v>
      </c>
    </row>
    <row r="1621" spans="3:18" x14ac:dyDescent="0.25">
      <c r="F1621" s="4" t="s">
        <v>538</v>
      </c>
      <c r="G1621" s="69">
        <v>1449</v>
      </c>
      <c r="H1621" s="69">
        <v>764</v>
      </c>
      <c r="I1621" s="69">
        <v>685</v>
      </c>
      <c r="J1621" s="69">
        <v>91</v>
      </c>
      <c r="K1621" s="69">
        <v>49</v>
      </c>
      <c r="L1621" s="69">
        <v>42</v>
      </c>
      <c r="M1621" s="69">
        <v>244</v>
      </c>
      <c r="N1621" s="69">
        <v>136</v>
      </c>
      <c r="O1621" s="69">
        <v>108</v>
      </c>
      <c r="P1621" s="69">
        <v>141</v>
      </c>
      <c r="Q1621" s="69">
        <v>78</v>
      </c>
      <c r="R1621" s="69">
        <v>63</v>
      </c>
    </row>
    <row r="1622" spans="3:18" x14ac:dyDescent="0.25">
      <c r="F1622" s="4" t="s">
        <v>831</v>
      </c>
      <c r="G1622" s="69">
        <v>916</v>
      </c>
      <c r="H1622" s="69">
        <v>390</v>
      </c>
      <c r="I1622" s="69">
        <v>526</v>
      </c>
      <c r="J1622" s="69">
        <v>191</v>
      </c>
      <c r="K1622" s="69">
        <v>84</v>
      </c>
      <c r="L1622" s="69">
        <v>107</v>
      </c>
      <c r="M1622" s="69">
        <v>45</v>
      </c>
      <c r="N1622" s="69">
        <v>22</v>
      </c>
      <c r="O1622" s="69">
        <v>23</v>
      </c>
      <c r="P1622" s="69">
        <v>29</v>
      </c>
      <c r="Q1622" s="69">
        <v>11</v>
      </c>
      <c r="R1622" s="69">
        <v>18</v>
      </c>
    </row>
    <row r="1623" spans="3:18" x14ac:dyDescent="0.25">
      <c r="D1623" s="4" t="s">
        <v>1111</v>
      </c>
      <c r="G1623" s="69">
        <v>46</v>
      </c>
      <c r="H1623" s="69">
        <v>25</v>
      </c>
      <c r="I1623" s="69">
        <v>21</v>
      </c>
      <c r="J1623" s="69">
        <v>3</v>
      </c>
      <c r="K1623" s="69">
        <v>3</v>
      </c>
      <c r="L1623" s="69">
        <v>0</v>
      </c>
      <c r="M1623" s="69">
        <v>34</v>
      </c>
      <c r="N1623" s="69">
        <v>10</v>
      </c>
      <c r="O1623" s="69">
        <v>24</v>
      </c>
      <c r="P1623" s="69">
        <v>32</v>
      </c>
      <c r="Q1623" s="69">
        <v>14</v>
      </c>
      <c r="R1623" s="69">
        <v>18</v>
      </c>
    </row>
    <row r="1624" spans="3:18" x14ac:dyDescent="0.25">
      <c r="E1624" s="4" t="s">
        <v>10</v>
      </c>
      <c r="G1624" s="69">
        <v>46</v>
      </c>
      <c r="H1624" s="69">
        <v>25</v>
      </c>
      <c r="I1624" s="69">
        <v>21</v>
      </c>
      <c r="J1624" s="69">
        <v>3</v>
      </c>
      <c r="K1624" s="69">
        <v>3</v>
      </c>
      <c r="L1624" s="69">
        <v>0</v>
      </c>
      <c r="M1624" s="69">
        <v>34</v>
      </c>
      <c r="N1624" s="69">
        <v>10</v>
      </c>
      <c r="O1624" s="69">
        <v>24</v>
      </c>
      <c r="P1624" s="69">
        <v>32</v>
      </c>
      <c r="Q1624" s="69">
        <v>14</v>
      </c>
      <c r="R1624" s="69">
        <v>18</v>
      </c>
    </row>
    <row r="1625" spans="3:18" x14ac:dyDescent="0.25">
      <c r="F1625" s="4" t="s">
        <v>855</v>
      </c>
      <c r="G1625" s="69">
        <v>0</v>
      </c>
      <c r="H1625" s="69">
        <v>0</v>
      </c>
      <c r="I1625" s="69">
        <v>0</v>
      </c>
      <c r="J1625" s="69">
        <v>0</v>
      </c>
      <c r="K1625" s="69">
        <v>0</v>
      </c>
      <c r="L1625" s="69">
        <v>0</v>
      </c>
      <c r="M1625" s="69">
        <v>0</v>
      </c>
      <c r="N1625" s="69">
        <v>0</v>
      </c>
      <c r="O1625" s="69">
        <v>0</v>
      </c>
      <c r="P1625" s="69">
        <v>8</v>
      </c>
      <c r="Q1625" s="69">
        <v>3</v>
      </c>
      <c r="R1625" s="69">
        <v>5</v>
      </c>
    </row>
    <row r="1626" spans="3:18" x14ac:dyDescent="0.25">
      <c r="F1626" s="4" t="s">
        <v>853</v>
      </c>
      <c r="G1626" s="69">
        <v>6</v>
      </c>
      <c r="H1626" s="69">
        <v>4</v>
      </c>
      <c r="I1626" s="69">
        <v>2</v>
      </c>
      <c r="J1626" s="69">
        <v>0</v>
      </c>
      <c r="K1626" s="69">
        <v>0</v>
      </c>
      <c r="L1626" s="69">
        <v>0</v>
      </c>
      <c r="M1626" s="69">
        <v>6</v>
      </c>
      <c r="N1626" s="69">
        <v>2</v>
      </c>
      <c r="O1626" s="69">
        <v>4</v>
      </c>
      <c r="P1626" s="69">
        <v>3</v>
      </c>
      <c r="Q1626" s="69">
        <v>3</v>
      </c>
      <c r="R1626" s="69">
        <v>0</v>
      </c>
    </row>
    <row r="1627" spans="3:18" x14ac:dyDescent="0.25">
      <c r="F1627" s="4" t="s">
        <v>851</v>
      </c>
      <c r="G1627" s="69">
        <v>16</v>
      </c>
      <c r="H1627" s="69">
        <v>11</v>
      </c>
      <c r="I1627" s="69">
        <v>5</v>
      </c>
      <c r="J1627" s="69">
        <v>3</v>
      </c>
      <c r="K1627" s="69">
        <v>3</v>
      </c>
      <c r="L1627" s="69">
        <v>0</v>
      </c>
      <c r="M1627" s="69">
        <v>5</v>
      </c>
      <c r="N1627" s="69">
        <v>2</v>
      </c>
      <c r="O1627" s="69">
        <v>3</v>
      </c>
      <c r="P1627" s="69">
        <v>12</v>
      </c>
      <c r="Q1627" s="69">
        <v>5</v>
      </c>
      <c r="R1627" s="69">
        <v>7</v>
      </c>
    </row>
    <row r="1628" spans="3:18" x14ac:dyDescent="0.25">
      <c r="F1628" s="4" t="s">
        <v>852</v>
      </c>
      <c r="G1628" s="69">
        <v>19</v>
      </c>
      <c r="H1628" s="69">
        <v>8</v>
      </c>
      <c r="I1628" s="69">
        <v>11</v>
      </c>
      <c r="J1628" s="69">
        <v>0</v>
      </c>
      <c r="K1628" s="69">
        <v>0</v>
      </c>
      <c r="L1628" s="69">
        <v>0</v>
      </c>
      <c r="M1628" s="69">
        <v>8</v>
      </c>
      <c r="N1628" s="69">
        <v>2</v>
      </c>
      <c r="O1628" s="69">
        <v>6</v>
      </c>
      <c r="P1628" s="69">
        <v>5</v>
      </c>
      <c r="Q1628" s="69">
        <v>2</v>
      </c>
      <c r="R1628" s="69">
        <v>3</v>
      </c>
    </row>
    <row r="1629" spans="3:18" x14ac:dyDescent="0.25">
      <c r="F1629" s="4" t="s">
        <v>854</v>
      </c>
      <c r="G1629" s="69">
        <v>5</v>
      </c>
      <c r="H1629" s="69">
        <v>2</v>
      </c>
      <c r="I1629" s="69">
        <v>3</v>
      </c>
      <c r="J1629" s="69">
        <v>0</v>
      </c>
      <c r="K1629" s="69">
        <v>0</v>
      </c>
      <c r="L1629" s="69">
        <v>0</v>
      </c>
      <c r="M1629" s="69">
        <v>11</v>
      </c>
      <c r="N1629" s="69">
        <v>3</v>
      </c>
      <c r="O1629" s="69">
        <v>8</v>
      </c>
      <c r="P1629" s="69">
        <v>0</v>
      </c>
      <c r="Q1629" s="69">
        <v>0</v>
      </c>
      <c r="R1629" s="69">
        <v>0</v>
      </c>
    </row>
    <row r="1630" spans="3:18" x14ac:dyDescent="0.25">
      <c r="F1630" s="4" t="s">
        <v>850</v>
      </c>
      <c r="G1630" s="69">
        <v>0</v>
      </c>
      <c r="H1630" s="69">
        <v>0</v>
      </c>
      <c r="I1630" s="69">
        <v>0</v>
      </c>
      <c r="J1630" s="69">
        <v>0</v>
      </c>
      <c r="K1630" s="69">
        <v>0</v>
      </c>
      <c r="L1630" s="69">
        <v>0</v>
      </c>
      <c r="M1630" s="69">
        <v>4</v>
      </c>
      <c r="N1630" s="69">
        <v>1</v>
      </c>
      <c r="O1630" s="69">
        <v>3</v>
      </c>
      <c r="P1630" s="69">
        <v>4</v>
      </c>
      <c r="Q1630" s="69">
        <v>1</v>
      </c>
      <c r="R1630" s="69">
        <v>3</v>
      </c>
    </row>
    <row r="1631" spans="3:18" x14ac:dyDescent="0.25">
      <c r="C1631" s="4" t="s">
        <v>860</v>
      </c>
      <c r="G1631" s="69">
        <v>7382</v>
      </c>
      <c r="H1631" s="69">
        <v>2787</v>
      </c>
      <c r="I1631" s="69">
        <v>4595</v>
      </c>
      <c r="J1631" s="69">
        <v>1546</v>
      </c>
      <c r="K1631" s="69">
        <v>624</v>
      </c>
      <c r="L1631" s="69">
        <v>922</v>
      </c>
      <c r="M1631" s="69">
        <v>1058</v>
      </c>
      <c r="N1631" s="69">
        <v>332</v>
      </c>
      <c r="O1631" s="69">
        <v>726</v>
      </c>
      <c r="P1631" s="69">
        <v>1124</v>
      </c>
      <c r="Q1631" s="69">
        <v>370</v>
      </c>
      <c r="R1631" s="69">
        <v>754</v>
      </c>
    </row>
    <row r="1632" spans="3:18" x14ac:dyDescent="0.25">
      <c r="D1632" s="4" t="s">
        <v>35</v>
      </c>
      <c r="G1632" s="69">
        <v>35</v>
      </c>
      <c r="H1632" s="69">
        <v>17</v>
      </c>
      <c r="I1632" s="69">
        <v>18</v>
      </c>
      <c r="J1632" s="69">
        <v>13</v>
      </c>
      <c r="K1632" s="69">
        <v>7</v>
      </c>
      <c r="L1632" s="69">
        <v>6</v>
      </c>
      <c r="M1632" s="69">
        <v>15</v>
      </c>
      <c r="N1632" s="69">
        <v>9</v>
      </c>
      <c r="O1632" s="69">
        <v>6</v>
      </c>
      <c r="P1632" s="69">
        <v>11</v>
      </c>
      <c r="Q1632" s="69">
        <v>6</v>
      </c>
      <c r="R1632" s="69">
        <v>5</v>
      </c>
    </row>
    <row r="1633" spans="4:18" x14ac:dyDescent="0.25">
      <c r="E1633" s="4" t="s">
        <v>10</v>
      </c>
      <c r="G1633" s="69">
        <v>35</v>
      </c>
      <c r="H1633" s="69">
        <v>17</v>
      </c>
      <c r="I1633" s="69">
        <v>18</v>
      </c>
      <c r="J1633" s="69">
        <v>13</v>
      </c>
      <c r="K1633" s="69">
        <v>7</v>
      </c>
      <c r="L1633" s="69">
        <v>6</v>
      </c>
      <c r="M1633" s="69">
        <v>15</v>
      </c>
      <c r="N1633" s="69">
        <v>9</v>
      </c>
      <c r="O1633" s="69">
        <v>6</v>
      </c>
      <c r="P1633" s="69">
        <v>11</v>
      </c>
      <c r="Q1633" s="69">
        <v>6</v>
      </c>
      <c r="R1633" s="69">
        <v>5</v>
      </c>
    </row>
    <row r="1634" spans="4:18" x14ac:dyDescent="0.25">
      <c r="F1634" s="4" t="s">
        <v>646</v>
      </c>
      <c r="G1634" s="69">
        <v>16</v>
      </c>
      <c r="H1634" s="69">
        <v>7</v>
      </c>
      <c r="I1634" s="69">
        <v>9</v>
      </c>
      <c r="J1634" s="69">
        <v>0</v>
      </c>
      <c r="K1634" s="69">
        <v>0</v>
      </c>
      <c r="L1634" s="69">
        <v>0</v>
      </c>
      <c r="M1634" s="69">
        <v>10</v>
      </c>
      <c r="N1634" s="69">
        <v>6</v>
      </c>
      <c r="O1634" s="69">
        <v>4</v>
      </c>
      <c r="P1634" s="69">
        <v>6</v>
      </c>
      <c r="Q1634" s="69">
        <v>3</v>
      </c>
      <c r="R1634" s="69">
        <v>3</v>
      </c>
    </row>
    <row r="1635" spans="4:18" x14ac:dyDescent="0.25">
      <c r="F1635" s="4" t="s">
        <v>136</v>
      </c>
      <c r="G1635" s="69">
        <v>6</v>
      </c>
      <c r="H1635" s="69">
        <v>3</v>
      </c>
      <c r="I1635" s="69">
        <v>3</v>
      </c>
      <c r="J1635" s="69">
        <v>0</v>
      </c>
      <c r="K1635" s="69">
        <v>0</v>
      </c>
      <c r="L1635" s="69">
        <v>0</v>
      </c>
      <c r="M1635" s="69">
        <v>5</v>
      </c>
      <c r="N1635" s="69">
        <v>3</v>
      </c>
      <c r="O1635" s="69">
        <v>2</v>
      </c>
      <c r="P1635" s="69">
        <v>5</v>
      </c>
      <c r="Q1635" s="69">
        <v>3</v>
      </c>
      <c r="R1635" s="69">
        <v>2</v>
      </c>
    </row>
    <row r="1636" spans="4:18" x14ac:dyDescent="0.25">
      <c r="F1636" s="4" t="s">
        <v>861</v>
      </c>
      <c r="G1636" s="69">
        <v>13</v>
      </c>
      <c r="H1636" s="69">
        <v>7</v>
      </c>
      <c r="I1636" s="69">
        <v>6</v>
      </c>
      <c r="J1636" s="69">
        <v>13</v>
      </c>
      <c r="K1636" s="69">
        <v>7</v>
      </c>
      <c r="L1636" s="69">
        <v>6</v>
      </c>
      <c r="M1636" s="69">
        <v>0</v>
      </c>
      <c r="N1636" s="69">
        <v>0</v>
      </c>
      <c r="O1636" s="69">
        <v>0</v>
      </c>
      <c r="P1636" s="69">
        <v>0</v>
      </c>
      <c r="Q1636" s="69">
        <v>0</v>
      </c>
      <c r="R1636" s="69">
        <v>0</v>
      </c>
    </row>
    <row r="1637" spans="4:18" x14ac:dyDescent="0.25">
      <c r="D1637" s="4" t="s">
        <v>9</v>
      </c>
      <c r="G1637" s="69">
        <v>7039</v>
      </c>
      <c r="H1637" s="69">
        <v>2647</v>
      </c>
      <c r="I1637" s="69">
        <v>4392</v>
      </c>
      <c r="J1637" s="69">
        <v>1495</v>
      </c>
      <c r="K1637" s="69">
        <v>598</v>
      </c>
      <c r="L1637" s="69">
        <v>897</v>
      </c>
      <c r="M1637" s="69">
        <v>915</v>
      </c>
      <c r="N1637" s="69">
        <v>284</v>
      </c>
      <c r="O1637" s="69">
        <v>631</v>
      </c>
      <c r="P1637" s="69">
        <v>1008</v>
      </c>
      <c r="Q1637" s="69">
        <v>322</v>
      </c>
      <c r="R1637" s="69">
        <v>686</v>
      </c>
    </row>
    <row r="1638" spans="4:18" x14ac:dyDescent="0.25">
      <c r="E1638" s="4" t="s">
        <v>10</v>
      </c>
      <c r="G1638" s="69">
        <v>7039</v>
      </c>
      <c r="H1638" s="69">
        <v>2647</v>
      </c>
      <c r="I1638" s="69">
        <v>4392</v>
      </c>
      <c r="J1638" s="69">
        <v>1495</v>
      </c>
      <c r="K1638" s="69">
        <v>598</v>
      </c>
      <c r="L1638" s="69">
        <v>897</v>
      </c>
      <c r="M1638" s="69">
        <v>915</v>
      </c>
      <c r="N1638" s="69">
        <v>284</v>
      </c>
      <c r="O1638" s="69">
        <v>631</v>
      </c>
      <c r="P1638" s="69">
        <v>1008</v>
      </c>
      <c r="Q1638" s="69">
        <v>322</v>
      </c>
      <c r="R1638" s="69">
        <v>686</v>
      </c>
    </row>
    <row r="1639" spans="4:18" x14ac:dyDescent="0.25">
      <c r="F1639" s="4" t="s">
        <v>449</v>
      </c>
      <c r="G1639" s="69">
        <v>1138</v>
      </c>
      <c r="H1639" s="69">
        <v>551</v>
      </c>
      <c r="I1639" s="69">
        <v>587</v>
      </c>
      <c r="J1639" s="69">
        <v>197</v>
      </c>
      <c r="K1639" s="69">
        <v>111</v>
      </c>
      <c r="L1639" s="69">
        <v>86</v>
      </c>
      <c r="M1639" s="69">
        <v>143</v>
      </c>
      <c r="N1639" s="69">
        <v>53</v>
      </c>
      <c r="O1639" s="69">
        <v>90</v>
      </c>
      <c r="P1639" s="69">
        <v>164</v>
      </c>
      <c r="Q1639" s="69">
        <v>67</v>
      </c>
      <c r="R1639" s="69">
        <v>97</v>
      </c>
    </row>
    <row r="1640" spans="4:18" x14ac:dyDescent="0.25">
      <c r="F1640" s="4" t="s">
        <v>137</v>
      </c>
      <c r="G1640" s="69">
        <v>12</v>
      </c>
      <c r="H1640" s="69">
        <v>10</v>
      </c>
      <c r="I1640" s="69">
        <v>2</v>
      </c>
      <c r="J1640" s="69">
        <v>0</v>
      </c>
      <c r="K1640" s="69">
        <v>0</v>
      </c>
      <c r="L1640" s="69">
        <v>0</v>
      </c>
      <c r="M1640" s="69">
        <v>8</v>
      </c>
      <c r="N1640" s="69">
        <v>6</v>
      </c>
      <c r="O1640" s="69">
        <v>2</v>
      </c>
      <c r="P1640" s="69">
        <v>8</v>
      </c>
      <c r="Q1640" s="69">
        <v>6</v>
      </c>
      <c r="R1640" s="69">
        <v>2</v>
      </c>
    </row>
    <row r="1641" spans="4:18" x14ac:dyDescent="0.25">
      <c r="F1641" s="4" t="s">
        <v>822</v>
      </c>
      <c r="G1641" s="69">
        <v>665</v>
      </c>
      <c r="H1641" s="69">
        <v>313</v>
      </c>
      <c r="I1641" s="69">
        <v>352</v>
      </c>
      <c r="J1641" s="69">
        <v>150</v>
      </c>
      <c r="K1641" s="69">
        <v>75</v>
      </c>
      <c r="L1641" s="69">
        <v>75</v>
      </c>
      <c r="M1641" s="69">
        <v>100</v>
      </c>
      <c r="N1641" s="69">
        <v>28</v>
      </c>
      <c r="O1641" s="69">
        <v>72</v>
      </c>
      <c r="P1641" s="69">
        <v>104</v>
      </c>
      <c r="Q1641" s="69">
        <v>27</v>
      </c>
      <c r="R1641" s="69">
        <v>77</v>
      </c>
    </row>
    <row r="1642" spans="4:18" x14ac:dyDescent="0.25">
      <c r="F1642" s="4" t="s">
        <v>11</v>
      </c>
      <c r="G1642" s="69">
        <v>1460</v>
      </c>
      <c r="H1642" s="69">
        <v>647</v>
      </c>
      <c r="I1642" s="69">
        <v>813</v>
      </c>
      <c r="J1642" s="69">
        <v>306</v>
      </c>
      <c r="K1642" s="69">
        <v>122</v>
      </c>
      <c r="L1642" s="69">
        <v>184</v>
      </c>
      <c r="M1642" s="69">
        <v>173</v>
      </c>
      <c r="N1642" s="69">
        <v>82</v>
      </c>
      <c r="O1642" s="69">
        <v>91</v>
      </c>
      <c r="P1642" s="69">
        <v>216</v>
      </c>
      <c r="Q1642" s="69">
        <v>100</v>
      </c>
      <c r="R1642" s="69">
        <v>116</v>
      </c>
    </row>
    <row r="1643" spans="4:18" x14ac:dyDescent="0.25">
      <c r="F1643" s="4" t="s">
        <v>862</v>
      </c>
      <c r="G1643" s="69">
        <v>209</v>
      </c>
      <c r="H1643" s="69">
        <v>122</v>
      </c>
      <c r="I1643" s="69">
        <v>87</v>
      </c>
      <c r="J1643" s="69">
        <v>71</v>
      </c>
      <c r="K1643" s="69">
        <v>40</v>
      </c>
      <c r="L1643" s="69">
        <v>31</v>
      </c>
      <c r="M1643" s="69">
        <v>28</v>
      </c>
      <c r="N1643" s="69">
        <v>13</v>
      </c>
      <c r="O1643" s="69">
        <v>15</v>
      </c>
      <c r="P1643" s="69">
        <v>31</v>
      </c>
      <c r="Q1643" s="69">
        <v>14</v>
      </c>
      <c r="R1643" s="69">
        <v>17</v>
      </c>
    </row>
    <row r="1644" spans="4:18" x14ac:dyDescent="0.25">
      <c r="F1644" s="4" t="s">
        <v>471</v>
      </c>
      <c r="G1644" s="69">
        <v>902</v>
      </c>
      <c r="H1644" s="69">
        <v>144</v>
      </c>
      <c r="I1644" s="69">
        <v>758</v>
      </c>
      <c r="J1644" s="69">
        <v>138</v>
      </c>
      <c r="K1644" s="69">
        <v>21</v>
      </c>
      <c r="L1644" s="69">
        <v>117</v>
      </c>
      <c r="M1644" s="69">
        <v>124</v>
      </c>
      <c r="N1644" s="69">
        <v>14</v>
      </c>
      <c r="O1644" s="69">
        <v>110</v>
      </c>
      <c r="P1644" s="69">
        <v>125</v>
      </c>
      <c r="Q1644" s="69">
        <v>14</v>
      </c>
      <c r="R1644" s="69">
        <v>111</v>
      </c>
    </row>
    <row r="1645" spans="4:18" x14ac:dyDescent="0.25">
      <c r="F1645" s="4" t="s">
        <v>127</v>
      </c>
      <c r="G1645" s="69">
        <v>246</v>
      </c>
      <c r="H1645" s="69">
        <v>119</v>
      </c>
      <c r="I1645" s="69">
        <v>127</v>
      </c>
      <c r="J1645" s="69">
        <v>114</v>
      </c>
      <c r="K1645" s="69">
        <v>53</v>
      </c>
      <c r="L1645" s="69">
        <v>61</v>
      </c>
      <c r="M1645" s="69">
        <v>14</v>
      </c>
      <c r="N1645" s="69">
        <v>5</v>
      </c>
      <c r="O1645" s="69">
        <v>9</v>
      </c>
      <c r="P1645" s="69">
        <v>15</v>
      </c>
      <c r="Q1645" s="69">
        <v>5</v>
      </c>
      <c r="R1645" s="69">
        <v>10</v>
      </c>
    </row>
    <row r="1646" spans="4:18" x14ac:dyDescent="0.25">
      <c r="F1646" s="4" t="s">
        <v>81</v>
      </c>
      <c r="G1646" s="69">
        <v>101</v>
      </c>
      <c r="H1646" s="69">
        <v>64</v>
      </c>
      <c r="I1646" s="69">
        <v>37</v>
      </c>
      <c r="J1646" s="69">
        <v>41</v>
      </c>
      <c r="K1646" s="69">
        <v>22</v>
      </c>
      <c r="L1646" s="69">
        <v>19</v>
      </c>
      <c r="M1646" s="69">
        <v>6</v>
      </c>
      <c r="N1646" s="69">
        <v>3</v>
      </c>
      <c r="O1646" s="69">
        <v>3</v>
      </c>
      <c r="P1646" s="69">
        <v>6</v>
      </c>
      <c r="Q1646" s="69">
        <v>3</v>
      </c>
      <c r="R1646" s="69">
        <v>3</v>
      </c>
    </row>
    <row r="1647" spans="4:18" x14ac:dyDescent="0.25">
      <c r="F1647" s="4" t="s">
        <v>138</v>
      </c>
      <c r="G1647" s="69">
        <v>115</v>
      </c>
      <c r="H1647" s="69">
        <v>44</v>
      </c>
      <c r="I1647" s="69">
        <v>71</v>
      </c>
      <c r="J1647" s="69">
        <v>37</v>
      </c>
      <c r="K1647" s="69">
        <v>16</v>
      </c>
      <c r="L1647" s="69">
        <v>21</v>
      </c>
      <c r="M1647" s="69">
        <v>8</v>
      </c>
      <c r="N1647" s="69">
        <v>4</v>
      </c>
      <c r="O1647" s="69">
        <v>4</v>
      </c>
      <c r="P1647" s="69">
        <v>10</v>
      </c>
      <c r="Q1647" s="69">
        <v>4</v>
      </c>
      <c r="R1647" s="69">
        <v>6</v>
      </c>
    </row>
    <row r="1648" spans="4:18" x14ac:dyDescent="0.25">
      <c r="F1648" s="4" t="s">
        <v>503</v>
      </c>
      <c r="G1648" s="69">
        <v>1017</v>
      </c>
      <c r="H1648" s="69">
        <v>334</v>
      </c>
      <c r="I1648" s="69">
        <v>683</v>
      </c>
      <c r="J1648" s="69">
        <v>140</v>
      </c>
      <c r="K1648" s="69">
        <v>49</v>
      </c>
      <c r="L1648" s="69">
        <v>91</v>
      </c>
      <c r="M1648" s="69">
        <v>124</v>
      </c>
      <c r="N1648" s="69">
        <v>37</v>
      </c>
      <c r="O1648" s="69">
        <v>87</v>
      </c>
      <c r="P1648" s="69">
        <v>132</v>
      </c>
      <c r="Q1648" s="69">
        <v>40</v>
      </c>
      <c r="R1648" s="69">
        <v>92</v>
      </c>
    </row>
    <row r="1649" spans="4:18" x14ac:dyDescent="0.25">
      <c r="F1649" s="4" t="s">
        <v>864</v>
      </c>
      <c r="G1649" s="69">
        <v>144</v>
      </c>
      <c r="H1649" s="69">
        <v>72</v>
      </c>
      <c r="I1649" s="69">
        <v>72</v>
      </c>
      <c r="J1649" s="69">
        <v>82</v>
      </c>
      <c r="K1649" s="69">
        <v>36</v>
      </c>
      <c r="L1649" s="69">
        <v>46</v>
      </c>
      <c r="M1649" s="69">
        <v>0</v>
      </c>
      <c r="N1649" s="69">
        <v>0</v>
      </c>
      <c r="O1649" s="69">
        <v>0</v>
      </c>
      <c r="P1649" s="69">
        <v>0</v>
      </c>
      <c r="Q1649" s="69">
        <v>0</v>
      </c>
      <c r="R1649" s="69">
        <v>0</v>
      </c>
    </row>
    <row r="1650" spans="4:18" x14ac:dyDescent="0.25">
      <c r="F1650" s="4" t="s">
        <v>863</v>
      </c>
      <c r="G1650" s="69">
        <v>114</v>
      </c>
      <c r="H1650" s="69">
        <v>57</v>
      </c>
      <c r="I1650" s="69">
        <v>57</v>
      </c>
      <c r="J1650" s="69">
        <v>34</v>
      </c>
      <c r="K1650" s="69">
        <v>16</v>
      </c>
      <c r="L1650" s="69">
        <v>18</v>
      </c>
      <c r="M1650" s="69">
        <v>12</v>
      </c>
      <c r="N1650" s="69">
        <v>5</v>
      </c>
      <c r="O1650" s="69">
        <v>7</v>
      </c>
      <c r="P1650" s="69">
        <v>12</v>
      </c>
      <c r="Q1650" s="69">
        <v>5</v>
      </c>
      <c r="R1650" s="69">
        <v>7</v>
      </c>
    </row>
    <row r="1651" spans="4:18" x14ac:dyDescent="0.25">
      <c r="F1651" s="4" t="s">
        <v>51</v>
      </c>
      <c r="G1651" s="69">
        <v>468</v>
      </c>
      <c r="H1651" s="69">
        <v>46</v>
      </c>
      <c r="I1651" s="69">
        <v>422</v>
      </c>
      <c r="J1651" s="69">
        <v>81</v>
      </c>
      <c r="K1651" s="69">
        <v>5</v>
      </c>
      <c r="L1651" s="69">
        <v>76</v>
      </c>
      <c r="M1651" s="69">
        <v>92</v>
      </c>
      <c r="N1651" s="69">
        <v>12</v>
      </c>
      <c r="O1651" s="69">
        <v>80</v>
      </c>
      <c r="P1651" s="69">
        <v>94</v>
      </c>
      <c r="Q1651" s="69">
        <v>13</v>
      </c>
      <c r="R1651" s="69">
        <v>81</v>
      </c>
    </row>
    <row r="1652" spans="4:18" x14ac:dyDescent="0.25">
      <c r="F1652" s="4" t="s">
        <v>102</v>
      </c>
      <c r="G1652" s="69">
        <v>448</v>
      </c>
      <c r="H1652" s="69">
        <v>124</v>
      </c>
      <c r="I1652" s="69">
        <v>324</v>
      </c>
      <c r="J1652" s="69">
        <v>104</v>
      </c>
      <c r="K1652" s="69">
        <v>32</v>
      </c>
      <c r="L1652" s="69">
        <v>72</v>
      </c>
      <c r="M1652" s="69">
        <v>83</v>
      </c>
      <c r="N1652" s="69">
        <v>22</v>
      </c>
      <c r="O1652" s="69">
        <v>61</v>
      </c>
      <c r="P1652" s="69">
        <v>91</v>
      </c>
      <c r="Q1652" s="69">
        <v>24</v>
      </c>
      <c r="R1652" s="69">
        <v>67</v>
      </c>
    </row>
    <row r="1653" spans="4:18" x14ac:dyDescent="0.25">
      <c r="D1653" s="4" t="s">
        <v>1111</v>
      </c>
      <c r="G1653" s="69">
        <v>308</v>
      </c>
      <c r="H1653" s="69">
        <v>123</v>
      </c>
      <c r="I1653" s="69">
        <v>185</v>
      </c>
      <c r="J1653" s="69">
        <v>38</v>
      </c>
      <c r="K1653" s="69">
        <v>19</v>
      </c>
      <c r="L1653" s="69">
        <v>19</v>
      </c>
      <c r="M1653" s="69">
        <v>128</v>
      </c>
      <c r="N1653" s="69">
        <v>39</v>
      </c>
      <c r="O1653" s="69">
        <v>89</v>
      </c>
      <c r="P1653" s="69">
        <v>105</v>
      </c>
      <c r="Q1653" s="69">
        <v>42</v>
      </c>
      <c r="R1653" s="69">
        <v>63</v>
      </c>
    </row>
    <row r="1654" spans="4:18" x14ac:dyDescent="0.25">
      <c r="E1654" s="4" t="s">
        <v>10</v>
      </c>
      <c r="G1654" s="69">
        <v>289</v>
      </c>
      <c r="H1654" s="69">
        <v>114</v>
      </c>
      <c r="I1654" s="69">
        <v>175</v>
      </c>
      <c r="J1654" s="69">
        <v>31</v>
      </c>
      <c r="K1654" s="69">
        <v>17</v>
      </c>
      <c r="L1654" s="69">
        <v>14</v>
      </c>
      <c r="M1654" s="69">
        <v>124</v>
      </c>
      <c r="N1654" s="69">
        <v>37</v>
      </c>
      <c r="O1654" s="69">
        <v>87</v>
      </c>
      <c r="P1654" s="69">
        <v>103</v>
      </c>
      <c r="Q1654" s="69">
        <v>41</v>
      </c>
      <c r="R1654" s="69">
        <v>62</v>
      </c>
    </row>
    <row r="1655" spans="4:18" x14ac:dyDescent="0.25">
      <c r="F1655" s="4" t="s">
        <v>539</v>
      </c>
      <c r="G1655" s="69">
        <v>103</v>
      </c>
      <c r="H1655" s="69">
        <v>40</v>
      </c>
      <c r="I1655" s="69">
        <v>63</v>
      </c>
      <c r="J1655" s="69">
        <v>20</v>
      </c>
      <c r="K1655" s="69">
        <v>7</v>
      </c>
      <c r="L1655" s="69">
        <v>13</v>
      </c>
      <c r="M1655" s="69">
        <v>42</v>
      </c>
      <c r="N1655" s="69">
        <v>23</v>
      </c>
      <c r="O1655" s="69">
        <v>19</v>
      </c>
      <c r="P1655" s="69">
        <v>41</v>
      </c>
      <c r="Q1655" s="69">
        <v>22</v>
      </c>
      <c r="R1655" s="69">
        <v>19</v>
      </c>
    </row>
    <row r="1656" spans="4:18" x14ac:dyDescent="0.25">
      <c r="F1656" s="4" t="s">
        <v>866</v>
      </c>
      <c r="G1656" s="69">
        <v>16</v>
      </c>
      <c r="H1656" s="69">
        <v>9</v>
      </c>
      <c r="I1656" s="69">
        <v>7</v>
      </c>
      <c r="J1656" s="69">
        <v>0</v>
      </c>
      <c r="K1656" s="69">
        <v>0</v>
      </c>
      <c r="L1656" s="69">
        <v>0</v>
      </c>
      <c r="M1656" s="69">
        <v>0</v>
      </c>
      <c r="N1656" s="69">
        <v>0</v>
      </c>
      <c r="O1656" s="69">
        <v>0</v>
      </c>
      <c r="P1656" s="69">
        <v>0</v>
      </c>
      <c r="Q1656" s="69">
        <v>0</v>
      </c>
      <c r="R1656" s="69">
        <v>0</v>
      </c>
    </row>
    <row r="1657" spans="4:18" x14ac:dyDescent="0.25">
      <c r="F1657" s="4" t="s">
        <v>1155</v>
      </c>
      <c r="G1657" s="69">
        <v>22</v>
      </c>
      <c r="H1657" s="69">
        <v>14</v>
      </c>
      <c r="I1657" s="69">
        <v>8</v>
      </c>
      <c r="J1657" s="69">
        <v>0</v>
      </c>
      <c r="K1657" s="69">
        <v>0</v>
      </c>
      <c r="L1657" s="69">
        <v>0</v>
      </c>
      <c r="M1657" s="69">
        <v>0</v>
      </c>
      <c r="N1657" s="69">
        <v>0</v>
      </c>
      <c r="O1657" s="69">
        <v>0</v>
      </c>
      <c r="P1657" s="69">
        <v>5</v>
      </c>
      <c r="Q1657" s="69">
        <v>4</v>
      </c>
      <c r="R1657" s="69">
        <v>1</v>
      </c>
    </row>
    <row r="1658" spans="4:18" x14ac:dyDescent="0.25">
      <c r="F1658" s="4" t="s">
        <v>867</v>
      </c>
      <c r="G1658" s="69">
        <v>36</v>
      </c>
      <c r="H1658" s="69">
        <v>20</v>
      </c>
      <c r="I1658" s="69">
        <v>16</v>
      </c>
      <c r="J1658" s="69">
        <v>0</v>
      </c>
      <c r="K1658" s="69">
        <v>0</v>
      </c>
      <c r="L1658" s="69">
        <v>0</v>
      </c>
      <c r="M1658" s="69">
        <v>0</v>
      </c>
      <c r="N1658" s="69">
        <v>0</v>
      </c>
      <c r="O1658" s="69">
        <v>0</v>
      </c>
      <c r="P1658" s="69">
        <v>9</v>
      </c>
      <c r="Q1658" s="69">
        <v>3</v>
      </c>
      <c r="R1658" s="69">
        <v>6</v>
      </c>
    </row>
    <row r="1659" spans="4:18" x14ac:dyDescent="0.25">
      <c r="F1659" s="4" t="s">
        <v>868</v>
      </c>
      <c r="G1659" s="69">
        <v>6</v>
      </c>
      <c r="H1659" s="69">
        <v>6</v>
      </c>
      <c r="I1659" s="69">
        <v>0</v>
      </c>
      <c r="J1659" s="69">
        <v>6</v>
      </c>
      <c r="K1659" s="69">
        <v>6</v>
      </c>
      <c r="L1659" s="69">
        <v>0</v>
      </c>
      <c r="M1659" s="69">
        <v>0</v>
      </c>
      <c r="N1659" s="69">
        <v>0</v>
      </c>
      <c r="O1659" s="69">
        <v>0</v>
      </c>
      <c r="P1659" s="69">
        <v>0</v>
      </c>
      <c r="Q1659" s="69">
        <v>0</v>
      </c>
      <c r="R1659" s="69">
        <v>0</v>
      </c>
    </row>
    <row r="1660" spans="4:18" x14ac:dyDescent="0.25">
      <c r="F1660" s="4" t="s">
        <v>871</v>
      </c>
      <c r="G1660" s="69">
        <v>21</v>
      </c>
      <c r="H1660" s="69">
        <v>2</v>
      </c>
      <c r="I1660" s="69">
        <v>19</v>
      </c>
      <c r="J1660" s="69">
        <v>0</v>
      </c>
      <c r="K1660" s="69">
        <v>0</v>
      </c>
      <c r="L1660" s="69">
        <v>0</v>
      </c>
      <c r="M1660" s="69">
        <v>27</v>
      </c>
      <c r="N1660" s="69">
        <v>3</v>
      </c>
      <c r="O1660" s="69">
        <v>24</v>
      </c>
      <c r="P1660" s="69">
        <v>8</v>
      </c>
      <c r="Q1660" s="69">
        <v>4</v>
      </c>
      <c r="R1660" s="69">
        <v>4</v>
      </c>
    </row>
    <row r="1661" spans="4:18" x14ac:dyDescent="0.25">
      <c r="F1661" s="4" t="s">
        <v>869</v>
      </c>
      <c r="G1661" s="69">
        <v>10</v>
      </c>
      <c r="H1661" s="69">
        <v>1</v>
      </c>
      <c r="I1661" s="69">
        <v>9</v>
      </c>
      <c r="J1661" s="69">
        <v>0</v>
      </c>
      <c r="K1661" s="69">
        <v>0</v>
      </c>
      <c r="L1661" s="69">
        <v>0</v>
      </c>
      <c r="M1661" s="69">
        <v>15</v>
      </c>
      <c r="N1661" s="69">
        <v>1</v>
      </c>
      <c r="O1661" s="69">
        <v>14</v>
      </c>
      <c r="P1661" s="69">
        <v>11</v>
      </c>
      <c r="Q1661" s="69">
        <v>1</v>
      </c>
      <c r="R1661" s="69">
        <v>10</v>
      </c>
    </row>
    <row r="1662" spans="4:18" x14ac:dyDescent="0.25">
      <c r="F1662" s="4" t="s">
        <v>865</v>
      </c>
      <c r="G1662" s="69">
        <v>14</v>
      </c>
      <c r="H1662" s="69">
        <v>3</v>
      </c>
      <c r="I1662" s="69">
        <v>11</v>
      </c>
      <c r="J1662" s="69">
        <v>0</v>
      </c>
      <c r="K1662" s="69">
        <v>0</v>
      </c>
      <c r="L1662" s="69">
        <v>0</v>
      </c>
      <c r="M1662" s="69">
        <v>9</v>
      </c>
      <c r="N1662" s="69">
        <v>3</v>
      </c>
      <c r="O1662" s="69">
        <v>6</v>
      </c>
      <c r="P1662" s="69">
        <v>8</v>
      </c>
      <c r="Q1662" s="69">
        <v>2</v>
      </c>
      <c r="R1662" s="69">
        <v>6</v>
      </c>
    </row>
    <row r="1663" spans="4:18" x14ac:dyDescent="0.25">
      <c r="F1663" s="4" t="s">
        <v>872</v>
      </c>
      <c r="G1663" s="69">
        <v>13</v>
      </c>
      <c r="H1663" s="69">
        <v>9</v>
      </c>
      <c r="I1663" s="69">
        <v>4</v>
      </c>
      <c r="J1663" s="69">
        <v>5</v>
      </c>
      <c r="K1663" s="69">
        <v>4</v>
      </c>
      <c r="L1663" s="69">
        <v>1</v>
      </c>
      <c r="M1663" s="69">
        <v>8</v>
      </c>
      <c r="N1663" s="69">
        <v>3</v>
      </c>
      <c r="O1663" s="69">
        <v>5</v>
      </c>
      <c r="P1663" s="69">
        <v>8</v>
      </c>
      <c r="Q1663" s="69">
        <v>5</v>
      </c>
      <c r="R1663" s="69">
        <v>3</v>
      </c>
    </row>
    <row r="1664" spans="4:18" x14ac:dyDescent="0.25">
      <c r="F1664" s="4" t="s">
        <v>1153</v>
      </c>
      <c r="G1664" s="69">
        <v>18</v>
      </c>
      <c r="H1664" s="69">
        <v>5</v>
      </c>
      <c r="I1664" s="69">
        <v>13</v>
      </c>
      <c r="J1664" s="69">
        <v>0</v>
      </c>
      <c r="K1664" s="69">
        <v>0</v>
      </c>
      <c r="L1664" s="69">
        <v>0</v>
      </c>
      <c r="M1664" s="69">
        <v>0</v>
      </c>
      <c r="N1664" s="69">
        <v>0</v>
      </c>
      <c r="O1664" s="69">
        <v>0</v>
      </c>
      <c r="P1664" s="69">
        <v>0</v>
      </c>
      <c r="Q1664" s="69">
        <v>0</v>
      </c>
      <c r="R1664" s="69">
        <v>0</v>
      </c>
    </row>
    <row r="1665" spans="3:18" x14ac:dyDescent="0.25">
      <c r="F1665" s="4" t="s">
        <v>870</v>
      </c>
      <c r="G1665" s="69">
        <v>17</v>
      </c>
      <c r="H1665" s="69">
        <v>2</v>
      </c>
      <c r="I1665" s="69">
        <v>15</v>
      </c>
      <c r="J1665" s="69">
        <v>0</v>
      </c>
      <c r="K1665" s="69">
        <v>0</v>
      </c>
      <c r="L1665" s="69">
        <v>0</v>
      </c>
      <c r="M1665" s="69">
        <v>23</v>
      </c>
      <c r="N1665" s="69">
        <v>4</v>
      </c>
      <c r="O1665" s="69">
        <v>19</v>
      </c>
      <c r="P1665" s="69">
        <v>13</v>
      </c>
      <c r="Q1665" s="69">
        <v>0</v>
      </c>
      <c r="R1665" s="69">
        <v>13</v>
      </c>
    </row>
    <row r="1666" spans="3:18" x14ac:dyDescent="0.25">
      <c r="F1666" s="4" t="s">
        <v>1154</v>
      </c>
      <c r="G1666" s="69">
        <v>13</v>
      </c>
      <c r="H1666" s="69">
        <v>3</v>
      </c>
      <c r="I1666" s="69">
        <v>10</v>
      </c>
      <c r="J1666" s="69">
        <v>0</v>
      </c>
      <c r="K1666" s="69">
        <v>0</v>
      </c>
      <c r="L1666" s="69">
        <v>0</v>
      </c>
      <c r="M1666" s="69">
        <v>0</v>
      </c>
      <c r="N1666" s="69">
        <v>0</v>
      </c>
      <c r="O1666" s="69">
        <v>0</v>
      </c>
      <c r="P1666" s="69">
        <v>0</v>
      </c>
      <c r="Q1666" s="69">
        <v>0</v>
      </c>
      <c r="R1666" s="69">
        <v>0</v>
      </c>
    </row>
    <row r="1667" spans="3:18" x14ac:dyDescent="0.25">
      <c r="E1667" s="4" t="s">
        <v>67</v>
      </c>
      <c r="G1667" s="69">
        <v>19</v>
      </c>
      <c r="H1667" s="69">
        <v>9</v>
      </c>
      <c r="I1667" s="69">
        <v>10</v>
      </c>
      <c r="J1667" s="69">
        <v>7</v>
      </c>
      <c r="K1667" s="69">
        <v>2</v>
      </c>
      <c r="L1667" s="69">
        <v>5</v>
      </c>
      <c r="M1667" s="69">
        <v>4</v>
      </c>
      <c r="N1667" s="69">
        <v>2</v>
      </c>
      <c r="O1667" s="69">
        <v>2</v>
      </c>
      <c r="P1667" s="69">
        <v>2</v>
      </c>
      <c r="Q1667" s="69">
        <v>1</v>
      </c>
      <c r="R1667" s="69">
        <v>1</v>
      </c>
    </row>
    <row r="1668" spans="3:18" x14ac:dyDescent="0.25">
      <c r="F1668" s="4" t="s">
        <v>873</v>
      </c>
      <c r="G1668" s="69">
        <v>19</v>
      </c>
      <c r="H1668" s="69">
        <v>9</v>
      </c>
      <c r="I1668" s="69">
        <v>10</v>
      </c>
      <c r="J1668" s="69">
        <v>7</v>
      </c>
      <c r="K1668" s="69">
        <v>2</v>
      </c>
      <c r="L1668" s="69">
        <v>5</v>
      </c>
      <c r="M1668" s="69">
        <v>4</v>
      </c>
      <c r="N1668" s="69">
        <v>2</v>
      </c>
      <c r="O1668" s="69">
        <v>2</v>
      </c>
      <c r="P1668" s="69">
        <v>2</v>
      </c>
      <c r="Q1668" s="69">
        <v>1</v>
      </c>
      <c r="R1668" s="69">
        <v>1</v>
      </c>
    </row>
    <row r="1669" spans="3:18" x14ac:dyDescent="0.25">
      <c r="C1669" s="4" t="s">
        <v>878</v>
      </c>
      <c r="G1669" s="69">
        <v>5350</v>
      </c>
      <c r="H1669" s="69">
        <v>3945</v>
      </c>
      <c r="I1669" s="69">
        <v>1405</v>
      </c>
      <c r="J1669" s="69">
        <v>1295</v>
      </c>
      <c r="K1669" s="69">
        <v>935</v>
      </c>
      <c r="L1669" s="69">
        <v>360</v>
      </c>
      <c r="M1669" s="69">
        <v>625</v>
      </c>
      <c r="N1669" s="69">
        <v>434</v>
      </c>
      <c r="O1669" s="69">
        <v>191</v>
      </c>
      <c r="P1669" s="69">
        <v>649</v>
      </c>
      <c r="Q1669" s="69">
        <v>453</v>
      </c>
      <c r="R1669" s="69">
        <v>196</v>
      </c>
    </row>
    <row r="1670" spans="3:18" x14ac:dyDescent="0.25">
      <c r="D1670" s="4" t="s">
        <v>35</v>
      </c>
      <c r="G1670" s="69">
        <v>21</v>
      </c>
      <c r="H1670" s="69">
        <v>13</v>
      </c>
      <c r="I1670" s="69">
        <v>8</v>
      </c>
      <c r="J1670" s="69">
        <v>2</v>
      </c>
      <c r="K1670" s="69">
        <v>1</v>
      </c>
      <c r="L1670" s="69">
        <v>1</v>
      </c>
      <c r="M1670" s="69">
        <v>16</v>
      </c>
      <c r="N1670" s="69">
        <v>10</v>
      </c>
      <c r="O1670" s="69">
        <v>6</v>
      </c>
      <c r="P1670" s="69">
        <v>13</v>
      </c>
      <c r="Q1670" s="69">
        <v>10</v>
      </c>
      <c r="R1670" s="69">
        <v>3</v>
      </c>
    </row>
    <row r="1671" spans="3:18" x14ac:dyDescent="0.25">
      <c r="E1671" s="4" t="s">
        <v>10</v>
      </c>
      <c r="G1671" s="69">
        <v>21</v>
      </c>
      <c r="H1671" s="69">
        <v>13</v>
      </c>
      <c r="I1671" s="69">
        <v>8</v>
      </c>
      <c r="J1671" s="69">
        <v>2</v>
      </c>
      <c r="K1671" s="69">
        <v>1</v>
      </c>
      <c r="L1671" s="69">
        <v>1</v>
      </c>
      <c r="M1671" s="69">
        <v>16</v>
      </c>
      <c r="N1671" s="69">
        <v>10</v>
      </c>
      <c r="O1671" s="69">
        <v>6</v>
      </c>
      <c r="P1671" s="69">
        <v>13</v>
      </c>
      <c r="Q1671" s="69">
        <v>10</v>
      </c>
      <c r="R1671" s="69">
        <v>3</v>
      </c>
    </row>
    <row r="1672" spans="3:18" x14ac:dyDescent="0.25">
      <c r="F1672" s="4" t="s">
        <v>879</v>
      </c>
      <c r="G1672" s="69">
        <v>3</v>
      </c>
      <c r="H1672" s="69">
        <v>2</v>
      </c>
      <c r="I1672" s="69">
        <v>1</v>
      </c>
      <c r="J1672" s="69">
        <v>0</v>
      </c>
      <c r="K1672" s="69">
        <v>0</v>
      </c>
      <c r="L1672" s="69">
        <v>0</v>
      </c>
      <c r="M1672" s="69">
        <v>10</v>
      </c>
      <c r="N1672" s="69">
        <v>7</v>
      </c>
      <c r="O1672" s="69">
        <v>3</v>
      </c>
      <c r="P1672" s="69">
        <v>12</v>
      </c>
      <c r="Q1672" s="69">
        <v>10</v>
      </c>
      <c r="R1672" s="69">
        <v>2</v>
      </c>
    </row>
    <row r="1673" spans="3:18" x14ac:dyDescent="0.25">
      <c r="F1673" s="4" t="s">
        <v>139</v>
      </c>
      <c r="G1673" s="69">
        <v>13</v>
      </c>
      <c r="H1673" s="69">
        <v>7</v>
      </c>
      <c r="I1673" s="69">
        <v>6</v>
      </c>
      <c r="J1673" s="69">
        <v>2</v>
      </c>
      <c r="K1673" s="69">
        <v>1</v>
      </c>
      <c r="L1673" s="69">
        <v>1</v>
      </c>
      <c r="M1673" s="69">
        <v>6</v>
      </c>
      <c r="N1673" s="69">
        <v>3</v>
      </c>
      <c r="O1673" s="69">
        <v>3</v>
      </c>
      <c r="P1673" s="69">
        <v>1</v>
      </c>
      <c r="Q1673" s="69">
        <v>0</v>
      </c>
      <c r="R1673" s="69">
        <v>1</v>
      </c>
    </row>
    <row r="1674" spans="3:18" x14ac:dyDescent="0.25">
      <c r="F1674" s="4" t="s">
        <v>1346</v>
      </c>
      <c r="G1674" s="69">
        <v>5</v>
      </c>
      <c r="H1674" s="69">
        <v>4</v>
      </c>
      <c r="I1674" s="69">
        <v>1</v>
      </c>
      <c r="J1674" s="69">
        <v>0</v>
      </c>
      <c r="K1674" s="69">
        <v>0</v>
      </c>
      <c r="L1674" s="69">
        <v>0</v>
      </c>
      <c r="M1674" s="69">
        <v>0</v>
      </c>
      <c r="N1674" s="69">
        <v>0</v>
      </c>
      <c r="O1674" s="69">
        <v>0</v>
      </c>
      <c r="P1674" s="69">
        <v>0</v>
      </c>
      <c r="Q1674" s="69">
        <v>0</v>
      </c>
      <c r="R1674" s="69">
        <v>0</v>
      </c>
    </row>
    <row r="1675" spans="3:18" x14ac:dyDescent="0.25">
      <c r="D1675" s="4" t="s">
        <v>9</v>
      </c>
      <c r="G1675" s="69">
        <v>5075</v>
      </c>
      <c r="H1675" s="69">
        <v>3750</v>
      </c>
      <c r="I1675" s="69">
        <v>1325</v>
      </c>
      <c r="J1675" s="69">
        <v>1214</v>
      </c>
      <c r="K1675" s="69">
        <v>877</v>
      </c>
      <c r="L1675" s="69">
        <v>337</v>
      </c>
      <c r="M1675" s="69">
        <v>507</v>
      </c>
      <c r="N1675" s="69">
        <v>363</v>
      </c>
      <c r="O1675" s="69">
        <v>144</v>
      </c>
      <c r="P1675" s="69">
        <v>536</v>
      </c>
      <c r="Q1675" s="69">
        <v>381</v>
      </c>
      <c r="R1675" s="69">
        <v>155</v>
      </c>
    </row>
    <row r="1676" spans="3:18" x14ac:dyDescent="0.25">
      <c r="E1676" s="4" t="s">
        <v>10</v>
      </c>
      <c r="G1676" s="69">
        <v>5075</v>
      </c>
      <c r="H1676" s="69">
        <v>3750</v>
      </c>
      <c r="I1676" s="69">
        <v>1325</v>
      </c>
      <c r="J1676" s="69">
        <v>1214</v>
      </c>
      <c r="K1676" s="69">
        <v>877</v>
      </c>
      <c r="L1676" s="69">
        <v>337</v>
      </c>
      <c r="M1676" s="69">
        <v>507</v>
      </c>
      <c r="N1676" s="69">
        <v>363</v>
      </c>
      <c r="O1676" s="69">
        <v>144</v>
      </c>
      <c r="P1676" s="69">
        <v>536</v>
      </c>
      <c r="Q1676" s="69">
        <v>381</v>
      </c>
      <c r="R1676" s="69">
        <v>155</v>
      </c>
    </row>
    <row r="1677" spans="3:18" x14ac:dyDescent="0.25">
      <c r="F1677" s="4" t="s">
        <v>882</v>
      </c>
      <c r="G1677" s="69">
        <v>163</v>
      </c>
      <c r="H1677" s="69">
        <v>71</v>
      </c>
      <c r="I1677" s="69">
        <v>92</v>
      </c>
      <c r="J1677" s="69">
        <v>62</v>
      </c>
      <c r="K1677" s="69">
        <v>29</v>
      </c>
      <c r="L1677" s="69">
        <v>33</v>
      </c>
      <c r="M1677" s="69">
        <v>2</v>
      </c>
      <c r="N1677" s="69">
        <v>1</v>
      </c>
      <c r="O1677" s="69">
        <v>1</v>
      </c>
      <c r="P1677" s="69">
        <v>2</v>
      </c>
      <c r="Q1677" s="69">
        <v>1</v>
      </c>
      <c r="R1677" s="69">
        <v>1</v>
      </c>
    </row>
    <row r="1678" spans="3:18" x14ac:dyDescent="0.25">
      <c r="F1678" s="4" t="s">
        <v>886</v>
      </c>
      <c r="G1678" s="69">
        <v>503</v>
      </c>
      <c r="H1678" s="69">
        <v>255</v>
      </c>
      <c r="I1678" s="69">
        <v>248</v>
      </c>
      <c r="J1678" s="69">
        <v>110</v>
      </c>
      <c r="K1678" s="69">
        <v>48</v>
      </c>
      <c r="L1678" s="69">
        <v>62</v>
      </c>
      <c r="M1678" s="69">
        <v>38</v>
      </c>
      <c r="N1678" s="69">
        <v>20</v>
      </c>
      <c r="O1678" s="69">
        <v>18</v>
      </c>
      <c r="P1678" s="69">
        <v>39</v>
      </c>
      <c r="Q1678" s="69">
        <v>19</v>
      </c>
      <c r="R1678" s="69">
        <v>20</v>
      </c>
    </row>
    <row r="1679" spans="3:18" x14ac:dyDescent="0.25">
      <c r="F1679" s="4" t="s">
        <v>534</v>
      </c>
      <c r="G1679" s="69">
        <v>476</v>
      </c>
      <c r="H1679" s="69">
        <v>368</v>
      </c>
      <c r="I1679" s="69">
        <v>108</v>
      </c>
      <c r="J1679" s="69">
        <v>130</v>
      </c>
      <c r="K1679" s="69">
        <v>99</v>
      </c>
      <c r="L1679" s="69">
        <v>31</v>
      </c>
      <c r="M1679" s="69">
        <v>40</v>
      </c>
      <c r="N1679" s="69">
        <v>28</v>
      </c>
      <c r="O1679" s="69">
        <v>12</v>
      </c>
      <c r="P1679" s="69">
        <v>41</v>
      </c>
      <c r="Q1679" s="69">
        <v>30</v>
      </c>
      <c r="R1679" s="69">
        <v>11</v>
      </c>
    </row>
    <row r="1680" spans="3:18" x14ac:dyDescent="0.25">
      <c r="F1680" s="4" t="s">
        <v>1345</v>
      </c>
      <c r="G1680" s="69">
        <v>24</v>
      </c>
      <c r="H1680" s="69">
        <v>12</v>
      </c>
      <c r="I1680" s="69">
        <v>12</v>
      </c>
      <c r="J1680" s="69">
        <v>24</v>
      </c>
      <c r="K1680" s="69">
        <v>12</v>
      </c>
      <c r="L1680" s="69">
        <v>12</v>
      </c>
      <c r="M1680" s="69">
        <v>0</v>
      </c>
      <c r="N1680" s="69">
        <v>0</v>
      </c>
      <c r="O1680" s="69">
        <v>0</v>
      </c>
      <c r="P1680" s="69">
        <v>0</v>
      </c>
      <c r="Q1680" s="69">
        <v>0</v>
      </c>
      <c r="R1680" s="69">
        <v>0</v>
      </c>
    </row>
    <row r="1681" spans="4:18" x14ac:dyDescent="0.25">
      <c r="F1681" s="4" t="s">
        <v>726</v>
      </c>
      <c r="G1681" s="69">
        <v>248</v>
      </c>
      <c r="H1681" s="69">
        <v>234</v>
      </c>
      <c r="I1681" s="69">
        <v>14</v>
      </c>
      <c r="J1681" s="69">
        <v>62</v>
      </c>
      <c r="K1681" s="69">
        <v>55</v>
      </c>
      <c r="L1681" s="69">
        <v>7</v>
      </c>
      <c r="M1681" s="69">
        <v>18</v>
      </c>
      <c r="N1681" s="69">
        <v>16</v>
      </c>
      <c r="O1681" s="69">
        <v>2</v>
      </c>
      <c r="P1681" s="69">
        <v>25</v>
      </c>
      <c r="Q1681" s="69">
        <v>23</v>
      </c>
      <c r="R1681" s="69">
        <v>2</v>
      </c>
    </row>
    <row r="1682" spans="4:18" x14ac:dyDescent="0.25">
      <c r="F1682" s="4" t="s">
        <v>740</v>
      </c>
      <c r="G1682" s="69">
        <v>308</v>
      </c>
      <c r="H1682" s="69">
        <v>232</v>
      </c>
      <c r="I1682" s="69">
        <v>76</v>
      </c>
      <c r="J1682" s="69">
        <v>66</v>
      </c>
      <c r="K1682" s="69">
        <v>50</v>
      </c>
      <c r="L1682" s="69">
        <v>16</v>
      </c>
      <c r="M1682" s="69">
        <v>30</v>
      </c>
      <c r="N1682" s="69">
        <v>24</v>
      </c>
      <c r="O1682" s="69">
        <v>6</v>
      </c>
      <c r="P1682" s="69">
        <v>30</v>
      </c>
      <c r="Q1682" s="69">
        <v>23</v>
      </c>
      <c r="R1682" s="69">
        <v>7</v>
      </c>
    </row>
    <row r="1683" spans="4:18" x14ac:dyDescent="0.25">
      <c r="F1683" s="4" t="s">
        <v>1156</v>
      </c>
      <c r="G1683" s="69">
        <v>44</v>
      </c>
      <c r="H1683" s="69">
        <v>22</v>
      </c>
      <c r="I1683" s="69">
        <v>22</v>
      </c>
      <c r="J1683" s="69">
        <v>25</v>
      </c>
      <c r="K1683" s="69">
        <v>12</v>
      </c>
      <c r="L1683" s="69">
        <v>13</v>
      </c>
      <c r="M1683" s="69">
        <v>0</v>
      </c>
      <c r="N1683" s="69">
        <v>0</v>
      </c>
      <c r="O1683" s="69">
        <v>0</v>
      </c>
      <c r="P1683" s="69">
        <v>0</v>
      </c>
      <c r="Q1683" s="69">
        <v>0</v>
      </c>
      <c r="R1683" s="69">
        <v>0</v>
      </c>
    </row>
    <row r="1684" spans="4:18" x14ac:dyDescent="0.25">
      <c r="F1684" s="4" t="s">
        <v>883</v>
      </c>
      <c r="G1684" s="69">
        <v>238</v>
      </c>
      <c r="H1684" s="69">
        <v>170</v>
      </c>
      <c r="I1684" s="69">
        <v>68</v>
      </c>
      <c r="J1684" s="69">
        <v>60</v>
      </c>
      <c r="K1684" s="69">
        <v>43</v>
      </c>
      <c r="L1684" s="69">
        <v>17</v>
      </c>
      <c r="M1684" s="69">
        <v>19</v>
      </c>
      <c r="N1684" s="69">
        <v>12</v>
      </c>
      <c r="O1684" s="69">
        <v>7</v>
      </c>
      <c r="P1684" s="69">
        <v>21</v>
      </c>
      <c r="Q1684" s="69">
        <v>13</v>
      </c>
      <c r="R1684" s="69">
        <v>8</v>
      </c>
    </row>
    <row r="1685" spans="4:18" x14ac:dyDescent="0.25">
      <c r="F1685" s="4" t="s">
        <v>478</v>
      </c>
      <c r="G1685" s="69">
        <v>886</v>
      </c>
      <c r="H1685" s="69">
        <v>780</v>
      </c>
      <c r="I1685" s="69">
        <v>106</v>
      </c>
      <c r="J1685" s="69">
        <v>168</v>
      </c>
      <c r="K1685" s="69">
        <v>147</v>
      </c>
      <c r="L1685" s="69">
        <v>21</v>
      </c>
      <c r="M1685" s="69">
        <v>115</v>
      </c>
      <c r="N1685" s="69">
        <v>101</v>
      </c>
      <c r="O1685" s="69">
        <v>14</v>
      </c>
      <c r="P1685" s="69">
        <v>103</v>
      </c>
      <c r="Q1685" s="69">
        <v>90</v>
      </c>
      <c r="R1685" s="69">
        <v>13</v>
      </c>
    </row>
    <row r="1686" spans="4:18" x14ac:dyDescent="0.25">
      <c r="F1686" s="4" t="s">
        <v>884</v>
      </c>
      <c r="G1686" s="69">
        <v>106</v>
      </c>
      <c r="H1686" s="69">
        <v>102</v>
      </c>
      <c r="I1686" s="69">
        <v>4</v>
      </c>
      <c r="J1686" s="69">
        <v>0</v>
      </c>
      <c r="K1686" s="69">
        <v>0</v>
      </c>
      <c r="L1686" s="69">
        <v>0</v>
      </c>
      <c r="M1686" s="69">
        <v>20</v>
      </c>
      <c r="N1686" s="69">
        <v>18</v>
      </c>
      <c r="O1686" s="69">
        <v>2</v>
      </c>
      <c r="P1686" s="69">
        <v>19</v>
      </c>
      <c r="Q1686" s="69">
        <v>17</v>
      </c>
      <c r="R1686" s="69">
        <v>2</v>
      </c>
    </row>
    <row r="1687" spans="4:18" x14ac:dyDescent="0.25">
      <c r="F1687" s="4" t="s">
        <v>550</v>
      </c>
      <c r="G1687" s="69">
        <v>579</v>
      </c>
      <c r="H1687" s="69">
        <v>467</v>
      </c>
      <c r="I1687" s="69">
        <v>112</v>
      </c>
      <c r="J1687" s="69">
        <v>107</v>
      </c>
      <c r="K1687" s="69">
        <v>87</v>
      </c>
      <c r="L1687" s="69">
        <v>20</v>
      </c>
      <c r="M1687" s="69">
        <v>69</v>
      </c>
      <c r="N1687" s="69">
        <v>51</v>
      </c>
      <c r="O1687" s="69">
        <v>18</v>
      </c>
      <c r="P1687" s="69">
        <v>84</v>
      </c>
      <c r="Q1687" s="69">
        <v>63</v>
      </c>
      <c r="R1687" s="69">
        <v>21</v>
      </c>
    </row>
    <row r="1688" spans="4:18" x14ac:dyDescent="0.25">
      <c r="F1688" s="4" t="s">
        <v>885</v>
      </c>
      <c r="G1688" s="69">
        <v>252</v>
      </c>
      <c r="H1688" s="69">
        <v>192</v>
      </c>
      <c r="I1688" s="69">
        <v>60</v>
      </c>
      <c r="J1688" s="69">
        <v>68</v>
      </c>
      <c r="K1688" s="69">
        <v>54</v>
      </c>
      <c r="L1688" s="69">
        <v>14</v>
      </c>
      <c r="M1688" s="69">
        <v>32</v>
      </c>
      <c r="N1688" s="69">
        <v>24</v>
      </c>
      <c r="O1688" s="69">
        <v>8</v>
      </c>
      <c r="P1688" s="69">
        <v>35</v>
      </c>
      <c r="Q1688" s="69">
        <v>25</v>
      </c>
      <c r="R1688" s="69">
        <v>10</v>
      </c>
    </row>
    <row r="1689" spans="4:18" x14ac:dyDescent="0.25">
      <c r="F1689" s="4" t="s">
        <v>880</v>
      </c>
      <c r="G1689" s="69">
        <v>165</v>
      </c>
      <c r="H1689" s="69">
        <v>126</v>
      </c>
      <c r="I1689" s="69">
        <v>39</v>
      </c>
      <c r="J1689" s="69">
        <v>66</v>
      </c>
      <c r="K1689" s="69">
        <v>55</v>
      </c>
      <c r="L1689" s="69">
        <v>11</v>
      </c>
      <c r="M1689" s="69">
        <v>7</v>
      </c>
      <c r="N1689" s="69">
        <v>4</v>
      </c>
      <c r="O1689" s="69">
        <v>3</v>
      </c>
      <c r="P1689" s="69">
        <v>9</v>
      </c>
      <c r="Q1689" s="69">
        <v>6</v>
      </c>
      <c r="R1689" s="69">
        <v>3</v>
      </c>
    </row>
    <row r="1690" spans="4:18" x14ac:dyDescent="0.25">
      <c r="F1690" s="4" t="s">
        <v>532</v>
      </c>
      <c r="G1690" s="69">
        <v>858</v>
      </c>
      <c r="H1690" s="69">
        <v>567</v>
      </c>
      <c r="I1690" s="69">
        <v>291</v>
      </c>
      <c r="J1690" s="69">
        <v>174</v>
      </c>
      <c r="K1690" s="69">
        <v>124</v>
      </c>
      <c r="L1690" s="69">
        <v>50</v>
      </c>
      <c r="M1690" s="69">
        <v>102</v>
      </c>
      <c r="N1690" s="69">
        <v>59</v>
      </c>
      <c r="O1690" s="69">
        <v>43</v>
      </c>
      <c r="P1690" s="69">
        <v>114</v>
      </c>
      <c r="Q1690" s="69">
        <v>67</v>
      </c>
      <c r="R1690" s="69">
        <v>47</v>
      </c>
    </row>
    <row r="1691" spans="4:18" x14ac:dyDescent="0.25">
      <c r="F1691" s="4" t="s">
        <v>728</v>
      </c>
      <c r="G1691" s="69">
        <v>117</v>
      </c>
      <c r="H1691" s="69">
        <v>100</v>
      </c>
      <c r="I1691" s="69">
        <v>17</v>
      </c>
      <c r="J1691" s="69">
        <v>59</v>
      </c>
      <c r="K1691" s="69">
        <v>47</v>
      </c>
      <c r="L1691" s="69">
        <v>12</v>
      </c>
      <c r="M1691" s="69">
        <v>0</v>
      </c>
      <c r="N1691" s="69">
        <v>0</v>
      </c>
      <c r="O1691" s="69">
        <v>0</v>
      </c>
      <c r="P1691" s="69">
        <v>0</v>
      </c>
      <c r="Q1691" s="69">
        <v>0</v>
      </c>
      <c r="R1691" s="69">
        <v>0</v>
      </c>
    </row>
    <row r="1692" spans="4:18" x14ac:dyDescent="0.25">
      <c r="F1692" s="4" t="s">
        <v>881</v>
      </c>
      <c r="G1692" s="69">
        <v>108</v>
      </c>
      <c r="H1692" s="69">
        <v>52</v>
      </c>
      <c r="I1692" s="69">
        <v>56</v>
      </c>
      <c r="J1692" s="69">
        <v>33</v>
      </c>
      <c r="K1692" s="69">
        <v>15</v>
      </c>
      <c r="L1692" s="69">
        <v>18</v>
      </c>
      <c r="M1692" s="69">
        <v>15</v>
      </c>
      <c r="N1692" s="69">
        <v>5</v>
      </c>
      <c r="O1692" s="69">
        <v>10</v>
      </c>
      <c r="P1692" s="69">
        <v>14</v>
      </c>
      <c r="Q1692" s="69">
        <v>4</v>
      </c>
      <c r="R1692" s="69">
        <v>10</v>
      </c>
    </row>
    <row r="1693" spans="4:18" x14ac:dyDescent="0.25">
      <c r="D1693" s="4" t="s">
        <v>1111</v>
      </c>
      <c r="G1693" s="69">
        <v>254</v>
      </c>
      <c r="H1693" s="69">
        <v>182</v>
      </c>
      <c r="I1693" s="69">
        <v>72</v>
      </c>
      <c r="J1693" s="69">
        <v>79</v>
      </c>
      <c r="K1693" s="69">
        <v>57</v>
      </c>
      <c r="L1693" s="69">
        <v>22</v>
      </c>
      <c r="M1693" s="69">
        <v>102</v>
      </c>
      <c r="N1693" s="69">
        <v>61</v>
      </c>
      <c r="O1693" s="69">
        <v>41</v>
      </c>
      <c r="P1693" s="69">
        <v>100</v>
      </c>
      <c r="Q1693" s="69">
        <v>62</v>
      </c>
      <c r="R1693" s="69">
        <v>38</v>
      </c>
    </row>
    <row r="1694" spans="4:18" x14ac:dyDescent="0.25">
      <c r="E1694" s="4" t="s">
        <v>10</v>
      </c>
      <c r="G1694" s="69">
        <v>254</v>
      </c>
      <c r="H1694" s="69">
        <v>182</v>
      </c>
      <c r="I1694" s="69">
        <v>72</v>
      </c>
      <c r="J1694" s="69">
        <v>79</v>
      </c>
      <c r="K1694" s="69">
        <v>57</v>
      </c>
      <c r="L1694" s="69">
        <v>22</v>
      </c>
      <c r="M1694" s="69">
        <v>102</v>
      </c>
      <c r="N1694" s="69">
        <v>61</v>
      </c>
      <c r="O1694" s="69">
        <v>41</v>
      </c>
      <c r="P1694" s="69">
        <v>100</v>
      </c>
      <c r="Q1694" s="69">
        <v>62</v>
      </c>
      <c r="R1694" s="69">
        <v>38</v>
      </c>
    </row>
    <row r="1695" spans="4:18" x14ac:dyDescent="0.25">
      <c r="F1695" s="4" t="s">
        <v>887</v>
      </c>
      <c r="G1695" s="69">
        <v>14</v>
      </c>
      <c r="H1695" s="69">
        <v>10</v>
      </c>
      <c r="I1695" s="69">
        <v>4</v>
      </c>
      <c r="J1695" s="69">
        <v>6</v>
      </c>
      <c r="K1695" s="69">
        <v>4</v>
      </c>
      <c r="L1695" s="69">
        <v>2</v>
      </c>
      <c r="M1695" s="69">
        <v>6</v>
      </c>
      <c r="N1695" s="69">
        <v>3</v>
      </c>
      <c r="O1695" s="69">
        <v>3</v>
      </c>
      <c r="P1695" s="69">
        <v>6</v>
      </c>
      <c r="Q1695" s="69">
        <v>4</v>
      </c>
      <c r="R1695" s="69">
        <v>2</v>
      </c>
    </row>
    <row r="1696" spans="4:18" x14ac:dyDescent="0.25">
      <c r="F1696" s="4" t="s">
        <v>1158</v>
      </c>
      <c r="G1696" s="69">
        <v>29</v>
      </c>
      <c r="H1696" s="69">
        <v>20</v>
      </c>
      <c r="I1696" s="69">
        <v>9</v>
      </c>
      <c r="J1696" s="69">
        <v>19</v>
      </c>
      <c r="K1696" s="69">
        <v>13</v>
      </c>
      <c r="L1696" s="69">
        <v>6</v>
      </c>
      <c r="M1696" s="69">
        <v>0</v>
      </c>
      <c r="N1696" s="69">
        <v>0</v>
      </c>
      <c r="O1696" s="69">
        <v>0</v>
      </c>
      <c r="P1696" s="69">
        <v>0</v>
      </c>
      <c r="Q1696" s="69">
        <v>0</v>
      </c>
      <c r="R1696" s="69">
        <v>0</v>
      </c>
    </row>
    <row r="1697" spans="2:18" x14ac:dyDescent="0.25">
      <c r="F1697" s="4" t="s">
        <v>1344</v>
      </c>
      <c r="G1697" s="69">
        <v>9</v>
      </c>
      <c r="H1697" s="69">
        <v>4</v>
      </c>
      <c r="I1697" s="69">
        <v>5</v>
      </c>
      <c r="J1697" s="69">
        <v>0</v>
      </c>
      <c r="K1697" s="69">
        <v>0</v>
      </c>
      <c r="L1697" s="69">
        <v>0</v>
      </c>
      <c r="M1697" s="69">
        <v>6</v>
      </c>
      <c r="N1697" s="69">
        <v>3</v>
      </c>
      <c r="O1697" s="69">
        <v>3</v>
      </c>
      <c r="P1697" s="69">
        <v>4</v>
      </c>
      <c r="Q1697" s="69">
        <v>2</v>
      </c>
      <c r="R1697" s="69">
        <v>2</v>
      </c>
    </row>
    <row r="1698" spans="2:18" x14ac:dyDescent="0.25">
      <c r="F1698" s="4" t="s">
        <v>889</v>
      </c>
      <c r="G1698" s="69">
        <v>8</v>
      </c>
      <c r="H1698" s="69">
        <v>6</v>
      </c>
      <c r="I1698" s="69">
        <v>2</v>
      </c>
      <c r="J1698" s="69">
        <v>0</v>
      </c>
      <c r="K1698" s="69">
        <v>0</v>
      </c>
      <c r="L1698" s="69">
        <v>0</v>
      </c>
      <c r="M1698" s="69">
        <v>9</v>
      </c>
      <c r="N1698" s="69">
        <v>6</v>
      </c>
      <c r="O1698" s="69">
        <v>3</v>
      </c>
      <c r="P1698" s="69">
        <v>9</v>
      </c>
      <c r="Q1698" s="69">
        <v>5</v>
      </c>
      <c r="R1698" s="69">
        <v>4</v>
      </c>
    </row>
    <row r="1699" spans="2:18" x14ac:dyDescent="0.25">
      <c r="F1699" s="4" t="s">
        <v>890</v>
      </c>
      <c r="G1699" s="69">
        <v>21</v>
      </c>
      <c r="H1699" s="69">
        <v>17</v>
      </c>
      <c r="I1699" s="69">
        <v>4</v>
      </c>
      <c r="J1699" s="69">
        <v>10</v>
      </c>
      <c r="K1699" s="69">
        <v>7</v>
      </c>
      <c r="L1699" s="69">
        <v>3</v>
      </c>
      <c r="M1699" s="69">
        <v>5</v>
      </c>
      <c r="N1699" s="69">
        <v>3</v>
      </c>
      <c r="O1699" s="69">
        <v>2</v>
      </c>
      <c r="P1699" s="69">
        <v>6</v>
      </c>
      <c r="Q1699" s="69">
        <v>5</v>
      </c>
      <c r="R1699" s="69">
        <v>1</v>
      </c>
    </row>
    <row r="1700" spans="2:18" x14ac:dyDescent="0.25">
      <c r="F1700" s="4" t="s">
        <v>891</v>
      </c>
      <c r="G1700" s="69">
        <v>77</v>
      </c>
      <c r="H1700" s="69">
        <v>65</v>
      </c>
      <c r="I1700" s="69">
        <v>12</v>
      </c>
      <c r="J1700" s="69">
        <v>19</v>
      </c>
      <c r="K1700" s="69">
        <v>16</v>
      </c>
      <c r="L1700" s="69">
        <v>3</v>
      </c>
      <c r="M1700" s="69">
        <v>39</v>
      </c>
      <c r="N1700" s="69">
        <v>29</v>
      </c>
      <c r="O1700" s="69">
        <v>10</v>
      </c>
      <c r="P1700" s="69">
        <v>39</v>
      </c>
      <c r="Q1700" s="69">
        <v>29</v>
      </c>
      <c r="R1700" s="69">
        <v>10</v>
      </c>
    </row>
    <row r="1701" spans="2:18" x14ac:dyDescent="0.25">
      <c r="F1701" s="4" t="s">
        <v>707</v>
      </c>
      <c r="G1701" s="69">
        <v>72</v>
      </c>
      <c r="H1701" s="69">
        <v>42</v>
      </c>
      <c r="I1701" s="69">
        <v>30</v>
      </c>
      <c r="J1701" s="69">
        <v>13</v>
      </c>
      <c r="K1701" s="69">
        <v>6</v>
      </c>
      <c r="L1701" s="69">
        <v>7</v>
      </c>
      <c r="M1701" s="69">
        <v>32</v>
      </c>
      <c r="N1701" s="69">
        <v>15</v>
      </c>
      <c r="O1701" s="69">
        <v>17</v>
      </c>
      <c r="P1701" s="69">
        <v>32</v>
      </c>
      <c r="Q1701" s="69">
        <v>15</v>
      </c>
      <c r="R1701" s="69">
        <v>17</v>
      </c>
    </row>
    <row r="1702" spans="2:18" x14ac:dyDescent="0.25">
      <c r="F1702" s="4" t="s">
        <v>888</v>
      </c>
      <c r="G1702" s="69">
        <v>0</v>
      </c>
      <c r="H1702" s="69">
        <v>0</v>
      </c>
      <c r="I1702" s="69">
        <v>0</v>
      </c>
      <c r="J1702" s="69">
        <v>0</v>
      </c>
      <c r="K1702" s="69">
        <v>0</v>
      </c>
      <c r="L1702" s="69">
        <v>0</v>
      </c>
      <c r="M1702" s="69">
        <v>5</v>
      </c>
      <c r="N1702" s="69">
        <v>2</v>
      </c>
      <c r="O1702" s="69">
        <v>3</v>
      </c>
      <c r="P1702" s="69">
        <v>4</v>
      </c>
      <c r="Q1702" s="69">
        <v>2</v>
      </c>
      <c r="R1702" s="69">
        <v>2</v>
      </c>
    </row>
    <row r="1703" spans="2:18" x14ac:dyDescent="0.25">
      <c r="F1703" s="4" t="s">
        <v>1157</v>
      </c>
      <c r="G1703" s="69">
        <v>9</v>
      </c>
      <c r="H1703" s="69">
        <v>4</v>
      </c>
      <c r="I1703" s="69">
        <v>5</v>
      </c>
      <c r="J1703" s="69">
        <v>0</v>
      </c>
      <c r="K1703" s="69">
        <v>0</v>
      </c>
      <c r="L1703" s="69">
        <v>0</v>
      </c>
      <c r="M1703" s="69">
        <v>0</v>
      </c>
      <c r="N1703" s="69">
        <v>0</v>
      </c>
      <c r="O1703" s="69">
        <v>0</v>
      </c>
      <c r="P1703" s="69">
        <v>0</v>
      </c>
      <c r="Q1703" s="69">
        <v>0</v>
      </c>
      <c r="R1703" s="69">
        <v>0</v>
      </c>
    </row>
    <row r="1704" spans="2:18" x14ac:dyDescent="0.25">
      <c r="F1704" s="4" t="s">
        <v>1343</v>
      </c>
      <c r="G1704" s="69">
        <v>15</v>
      </c>
      <c r="H1704" s="69">
        <v>14</v>
      </c>
      <c r="I1704" s="69">
        <v>1</v>
      </c>
      <c r="J1704" s="69">
        <v>12</v>
      </c>
      <c r="K1704" s="69">
        <v>11</v>
      </c>
      <c r="L1704" s="69">
        <v>1</v>
      </c>
      <c r="M1704" s="69">
        <v>0</v>
      </c>
      <c r="N1704" s="69">
        <v>0</v>
      </c>
      <c r="O1704" s="69">
        <v>0</v>
      </c>
      <c r="P1704" s="69">
        <v>0</v>
      </c>
      <c r="Q1704" s="69">
        <v>0</v>
      </c>
      <c r="R1704" s="69">
        <v>0</v>
      </c>
    </row>
    <row r="1705" spans="2:18" x14ac:dyDescent="0.25">
      <c r="B1705" s="4" t="s">
        <v>472</v>
      </c>
      <c r="G1705" s="69">
        <v>1513</v>
      </c>
      <c r="H1705" s="69">
        <v>671</v>
      </c>
      <c r="I1705" s="69">
        <v>842</v>
      </c>
      <c r="J1705" s="69">
        <v>397</v>
      </c>
      <c r="K1705" s="69">
        <v>168</v>
      </c>
      <c r="L1705" s="69">
        <v>229</v>
      </c>
      <c r="M1705" s="69">
        <v>514</v>
      </c>
      <c r="N1705" s="69">
        <v>225</v>
      </c>
      <c r="O1705" s="69">
        <v>289</v>
      </c>
      <c r="P1705" s="69">
        <v>349</v>
      </c>
      <c r="Q1705" s="69">
        <v>131</v>
      </c>
      <c r="R1705" s="69">
        <v>218</v>
      </c>
    </row>
    <row r="1706" spans="2:18" x14ac:dyDescent="0.25">
      <c r="C1706" s="4" t="s">
        <v>892</v>
      </c>
      <c r="G1706" s="69">
        <v>1353</v>
      </c>
      <c r="H1706" s="69">
        <v>549</v>
      </c>
      <c r="I1706" s="69">
        <v>804</v>
      </c>
      <c r="J1706" s="69">
        <v>363</v>
      </c>
      <c r="K1706" s="69">
        <v>142</v>
      </c>
      <c r="L1706" s="69">
        <v>221</v>
      </c>
      <c r="M1706" s="69">
        <v>440</v>
      </c>
      <c r="N1706" s="69">
        <v>169</v>
      </c>
      <c r="O1706" s="69">
        <v>271</v>
      </c>
      <c r="P1706" s="69">
        <v>303</v>
      </c>
      <c r="Q1706" s="69">
        <v>102</v>
      </c>
      <c r="R1706" s="69">
        <v>201</v>
      </c>
    </row>
    <row r="1707" spans="2:18" x14ac:dyDescent="0.25">
      <c r="D1707" s="4" t="s">
        <v>9</v>
      </c>
      <c r="G1707" s="69">
        <v>1137</v>
      </c>
      <c r="H1707" s="69">
        <v>453</v>
      </c>
      <c r="I1707" s="69">
        <v>684</v>
      </c>
      <c r="J1707" s="69">
        <v>285</v>
      </c>
      <c r="K1707" s="69">
        <v>105</v>
      </c>
      <c r="L1707" s="69">
        <v>180</v>
      </c>
      <c r="M1707" s="69">
        <v>375</v>
      </c>
      <c r="N1707" s="69">
        <v>134</v>
      </c>
      <c r="O1707" s="69">
        <v>241</v>
      </c>
      <c r="P1707" s="69">
        <v>260</v>
      </c>
      <c r="Q1707" s="69">
        <v>83</v>
      </c>
      <c r="R1707" s="69">
        <v>177</v>
      </c>
    </row>
    <row r="1708" spans="2:18" x14ac:dyDescent="0.25">
      <c r="E1708" s="4" t="s">
        <v>10</v>
      </c>
      <c r="G1708" s="69">
        <v>946</v>
      </c>
      <c r="H1708" s="69">
        <v>378</v>
      </c>
      <c r="I1708" s="69">
        <v>568</v>
      </c>
      <c r="J1708" s="69">
        <v>268</v>
      </c>
      <c r="K1708" s="69">
        <v>100</v>
      </c>
      <c r="L1708" s="69">
        <v>168</v>
      </c>
      <c r="M1708" s="69">
        <v>375</v>
      </c>
      <c r="N1708" s="69">
        <v>134</v>
      </c>
      <c r="O1708" s="69">
        <v>241</v>
      </c>
      <c r="P1708" s="69">
        <v>260</v>
      </c>
      <c r="Q1708" s="69">
        <v>83</v>
      </c>
      <c r="R1708" s="69">
        <v>177</v>
      </c>
    </row>
    <row r="1709" spans="2:18" x14ac:dyDescent="0.25">
      <c r="F1709" s="4" t="s">
        <v>893</v>
      </c>
      <c r="G1709" s="69">
        <v>106</v>
      </c>
      <c r="H1709" s="69">
        <v>46</v>
      </c>
      <c r="I1709" s="69">
        <v>60</v>
      </c>
      <c r="J1709" s="69">
        <v>25</v>
      </c>
      <c r="K1709" s="69">
        <v>7</v>
      </c>
      <c r="L1709" s="69">
        <v>18</v>
      </c>
      <c r="M1709" s="69">
        <v>18</v>
      </c>
      <c r="N1709" s="69">
        <v>10</v>
      </c>
      <c r="O1709" s="69">
        <v>8</v>
      </c>
      <c r="P1709" s="69">
        <v>0</v>
      </c>
      <c r="Q1709" s="69">
        <v>0</v>
      </c>
      <c r="R1709" s="69">
        <v>0</v>
      </c>
    </row>
    <row r="1710" spans="2:18" x14ac:dyDescent="0.25">
      <c r="F1710" s="4" t="s">
        <v>498</v>
      </c>
      <c r="G1710" s="69">
        <v>433</v>
      </c>
      <c r="H1710" s="69">
        <v>175</v>
      </c>
      <c r="I1710" s="69">
        <v>258</v>
      </c>
      <c r="J1710" s="69">
        <v>130</v>
      </c>
      <c r="K1710" s="69">
        <v>57</v>
      </c>
      <c r="L1710" s="69">
        <v>73</v>
      </c>
      <c r="M1710" s="69">
        <v>213</v>
      </c>
      <c r="N1710" s="69">
        <v>70</v>
      </c>
      <c r="O1710" s="69">
        <v>143</v>
      </c>
      <c r="P1710" s="69">
        <v>212</v>
      </c>
      <c r="Q1710" s="69">
        <v>70</v>
      </c>
      <c r="R1710" s="69">
        <v>142</v>
      </c>
    </row>
    <row r="1711" spans="2:18" x14ac:dyDescent="0.25">
      <c r="F1711" s="4" t="s">
        <v>72</v>
      </c>
      <c r="G1711" s="69">
        <v>407</v>
      </c>
      <c r="H1711" s="69">
        <v>157</v>
      </c>
      <c r="I1711" s="69">
        <v>250</v>
      </c>
      <c r="J1711" s="69">
        <v>113</v>
      </c>
      <c r="K1711" s="69">
        <v>36</v>
      </c>
      <c r="L1711" s="69">
        <v>77</v>
      </c>
      <c r="M1711" s="69">
        <v>144</v>
      </c>
      <c r="N1711" s="69">
        <v>54</v>
      </c>
      <c r="O1711" s="69">
        <v>90</v>
      </c>
      <c r="P1711" s="69">
        <v>48</v>
      </c>
      <c r="Q1711" s="69">
        <v>13</v>
      </c>
      <c r="R1711" s="69">
        <v>35</v>
      </c>
    </row>
    <row r="1712" spans="2:18" x14ac:dyDescent="0.25">
      <c r="E1712" s="4" t="s">
        <v>67</v>
      </c>
      <c r="G1712" s="69">
        <v>191</v>
      </c>
      <c r="H1712" s="69">
        <v>75</v>
      </c>
      <c r="I1712" s="69">
        <v>116</v>
      </c>
      <c r="J1712" s="69">
        <v>17</v>
      </c>
      <c r="K1712" s="69">
        <v>5</v>
      </c>
      <c r="L1712" s="69">
        <v>12</v>
      </c>
      <c r="M1712" s="69">
        <v>0</v>
      </c>
      <c r="N1712" s="69">
        <v>0</v>
      </c>
      <c r="O1712" s="69">
        <v>0</v>
      </c>
      <c r="P1712" s="69">
        <v>0</v>
      </c>
      <c r="Q1712" s="69">
        <v>0</v>
      </c>
      <c r="R1712" s="69">
        <v>0</v>
      </c>
    </row>
    <row r="1713" spans="3:18" x14ac:dyDescent="0.25">
      <c r="F1713" s="4" t="s">
        <v>893</v>
      </c>
      <c r="G1713" s="69">
        <v>74</v>
      </c>
      <c r="H1713" s="69">
        <v>29</v>
      </c>
      <c r="I1713" s="69">
        <v>45</v>
      </c>
      <c r="J1713" s="69">
        <v>9</v>
      </c>
      <c r="K1713" s="69">
        <v>3</v>
      </c>
      <c r="L1713" s="69">
        <v>6</v>
      </c>
      <c r="M1713" s="69">
        <v>0</v>
      </c>
      <c r="N1713" s="69">
        <v>0</v>
      </c>
      <c r="O1713" s="69">
        <v>0</v>
      </c>
      <c r="P1713" s="69">
        <v>0</v>
      </c>
      <c r="Q1713" s="69">
        <v>0</v>
      </c>
      <c r="R1713" s="69">
        <v>0</v>
      </c>
    </row>
    <row r="1714" spans="3:18" x14ac:dyDescent="0.25">
      <c r="F1714" s="4" t="s">
        <v>498</v>
      </c>
      <c r="G1714" s="69">
        <v>42</v>
      </c>
      <c r="H1714" s="69">
        <v>17</v>
      </c>
      <c r="I1714" s="69">
        <v>25</v>
      </c>
      <c r="J1714" s="69">
        <v>2</v>
      </c>
      <c r="K1714" s="69">
        <v>2</v>
      </c>
      <c r="L1714" s="69">
        <v>0</v>
      </c>
      <c r="M1714" s="69">
        <v>0</v>
      </c>
      <c r="N1714" s="69">
        <v>0</v>
      </c>
      <c r="O1714" s="69">
        <v>0</v>
      </c>
      <c r="P1714" s="69">
        <v>0</v>
      </c>
      <c r="Q1714" s="69">
        <v>0</v>
      </c>
      <c r="R1714" s="69">
        <v>0</v>
      </c>
    </row>
    <row r="1715" spans="3:18" x14ac:dyDescent="0.25">
      <c r="F1715" s="4" t="s">
        <v>72</v>
      </c>
      <c r="G1715" s="69">
        <v>75</v>
      </c>
      <c r="H1715" s="69">
        <v>29</v>
      </c>
      <c r="I1715" s="69">
        <v>46</v>
      </c>
      <c r="J1715" s="69">
        <v>6</v>
      </c>
      <c r="K1715" s="69">
        <v>0</v>
      </c>
      <c r="L1715" s="69">
        <v>6</v>
      </c>
      <c r="M1715" s="69">
        <v>0</v>
      </c>
      <c r="N1715" s="69">
        <v>0</v>
      </c>
      <c r="O1715" s="69">
        <v>0</v>
      </c>
      <c r="P1715" s="69">
        <v>0</v>
      </c>
      <c r="Q1715" s="69">
        <v>0</v>
      </c>
      <c r="R1715" s="69">
        <v>0</v>
      </c>
    </row>
    <row r="1716" spans="3:18" x14ac:dyDescent="0.25">
      <c r="D1716" s="4" t="s">
        <v>1111</v>
      </c>
      <c r="G1716" s="69">
        <v>216</v>
      </c>
      <c r="H1716" s="69">
        <v>96</v>
      </c>
      <c r="I1716" s="69">
        <v>120</v>
      </c>
      <c r="J1716" s="69">
        <v>78</v>
      </c>
      <c r="K1716" s="69">
        <v>37</v>
      </c>
      <c r="L1716" s="69">
        <v>41</v>
      </c>
      <c r="M1716" s="69">
        <v>65</v>
      </c>
      <c r="N1716" s="69">
        <v>35</v>
      </c>
      <c r="O1716" s="69">
        <v>30</v>
      </c>
      <c r="P1716" s="69">
        <v>43</v>
      </c>
      <c r="Q1716" s="69">
        <v>19</v>
      </c>
      <c r="R1716" s="69">
        <v>24</v>
      </c>
    </row>
    <row r="1717" spans="3:18" x14ac:dyDescent="0.25">
      <c r="E1717" s="4" t="s">
        <v>10</v>
      </c>
      <c r="G1717" s="69">
        <v>111</v>
      </c>
      <c r="H1717" s="69">
        <v>50</v>
      </c>
      <c r="I1717" s="69">
        <v>61</v>
      </c>
      <c r="J1717" s="69">
        <v>32</v>
      </c>
      <c r="K1717" s="69">
        <v>16</v>
      </c>
      <c r="L1717" s="69">
        <v>16</v>
      </c>
      <c r="M1717" s="69">
        <v>23</v>
      </c>
      <c r="N1717" s="69">
        <v>14</v>
      </c>
      <c r="O1717" s="69">
        <v>9</v>
      </c>
      <c r="P1717" s="69">
        <v>9</v>
      </c>
      <c r="Q1717" s="69">
        <v>4</v>
      </c>
      <c r="R1717" s="69">
        <v>5</v>
      </c>
    </row>
    <row r="1718" spans="3:18" x14ac:dyDescent="0.25">
      <c r="F1718" s="4" t="s">
        <v>539</v>
      </c>
      <c r="G1718" s="69">
        <v>74</v>
      </c>
      <c r="H1718" s="69">
        <v>36</v>
      </c>
      <c r="I1718" s="69">
        <v>38</v>
      </c>
      <c r="J1718" s="69">
        <v>20</v>
      </c>
      <c r="K1718" s="69">
        <v>11</v>
      </c>
      <c r="L1718" s="69">
        <v>9</v>
      </c>
      <c r="M1718" s="69">
        <v>9</v>
      </c>
      <c r="N1718" s="69">
        <v>6</v>
      </c>
      <c r="O1718" s="69">
        <v>3</v>
      </c>
      <c r="P1718" s="69">
        <v>4</v>
      </c>
      <c r="Q1718" s="69">
        <v>2</v>
      </c>
      <c r="R1718" s="69">
        <v>2</v>
      </c>
    </row>
    <row r="1719" spans="3:18" x14ac:dyDescent="0.25">
      <c r="F1719" s="4" t="s">
        <v>653</v>
      </c>
      <c r="G1719" s="69">
        <v>27</v>
      </c>
      <c r="H1719" s="69">
        <v>9</v>
      </c>
      <c r="I1719" s="69">
        <v>18</v>
      </c>
      <c r="J1719" s="69">
        <v>8</v>
      </c>
      <c r="K1719" s="69">
        <v>3</v>
      </c>
      <c r="L1719" s="69">
        <v>5</v>
      </c>
      <c r="M1719" s="69">
        <v>10</v>
      </c>
      <c r="N1719" s="69">
        <v>6</v>
      </c>
      <c r="O1719" s="69">
        <v>4</v>
      </c>
      <c r="P1719" s="69">
        <v>3</v>
      </c>
      <c r="Q1719" s="69">
        <v>2</v>
      </c>
      <c r="R1719" s="69">
        <v>1</v>
      </c>
    </row>
    <row r="1720" spans="3:18" x14ac:dyDescent="0.25">
      <c r="F1720" s="4" t="s">
        <v>674</v>
      </c>
      <c r="G1720" s="69">
        <v>10</v>
      </c>
      <c r="H1720" s="69">
        <v>5</v>
      </c>
      <c r="I1720" s="69">
        <v>5</v>
      </c>
      <c r="J1720" s="69">
        <v>4</v>
      </c>
      <c r="K1720" s="69">
        <v>2</v>
      </c>
      <c r="L1720" s="69">
        <v>2</v>
      </c>
      <c r="M1720" s="69">
        <v>4</v>
      </c>
      <c r="N1720" s="69">
        <v>2</v>
      </c>
      <c r="O1720" s="69">
        <v>2</v>
      </c>
      <c r="P1720" s="69">
        <v>2</v>
      </c>
      <c r="Q1720" s="69">
        <v>0</v>
      </c>
      <c r="R1720" s="69">
        <v>2</v>
      </c>
    </row>
    <row r="1721" spans="3:18" x14ac:dyDescent="0.25">
      <c r="E1721" s="4" t="s">
        <v>67</v>
      </c>
      <c r="G1721" s="69">
        <v>105</v>
      </c>
      <c r="H1721" s="69">
        <v>46</v>
      </c>
      <c r="I1721" s="69">
        <v>59</v>
      </c>
      <c r="J1721" s="69">
        <v>46</v>
      </c>
      <c r="K1721" s="69">
        <v>21</v>
      </c>
      <c r="L1721" s="69">
        <v>25</v>
      </c>
      <c r="M1721" s="69">
        <v>42</v>
      </c>
      <c r="N1721" s="69">
        <v>21</v>
      </c>
      <c r="O1721" s="69">
        <v>21</v>
      </c>
      <c r="P1721" s="69">
        <v>34</v>
      </c>
      <c r="Q1721" s="69">
        <v>15</v>
      </c>
      <c r="R1721" s="69">
        <v>19</v>
      </c>
    </row>
    <row r="1722" spans="3:18" x14ac:dyDescent="0.25">
      <c r="F1722" s="4" t="s">
        <v>539</v>
      </c>
      <c r="G1722" s="69">
        <v>38</v>
      </c>
      <c r="H1722" s="69">
        <v>15</v>
      </c>
      <c r="I1722" s="69">
        <v>23</v>
      </c>
      <c r="J1722" s="69">
        <v>9</v>
      </c>
      <c r="K1722" s="69">
        <v>4</v>
      </c>
      <c r="L1722" s="69">
        <v>5</v>
      </c>
      <c r="M1722" s="69">
        <v>23</v>
      </c>
      <c r="N1722" s="69">
        <v>13</v>
      </c>
      <c r="O1722" s="69">
        <v>10</v>
      </c>
      <c r="P1722" s="69">
        <v>24</v>
      </c>
      <c r="Q1722" s="69">
        <v>10</v>
      </c>
      <c r="R1722" s="69">
        <v>14</v>
      </c>
    </row>
    <row r="1723" spans="3:18" x14ac:dyDescent="0.25">
      <c r="F1723" s="4" t="s">
        <v>653</v>
      </c>
      <c r="G1723" s="69">
        <v>49</v>
      </c>
      <c r="H1723" s="69">
        <v>24</v>
      </c>
      <c r="I1723" s="69">
        <v>25</v>
      </c>
      <c r="J1723" s="69">
        <v>25</v>
      </c>
      <c r="K1723" s="69">
        <v>12</v>
      </c>
      <c r="L1723" s="69">
        <v>13</v>
      </c>
      <c r="M1723" s="69">
        <v>12</v>
      </c>
      <c r="N1723" s="69">
        <v>8</v>
      </c>
      <c r="O1723" s="69">
        <v>4</v>
      </c>
      <c r="P1723" s="69">
        <v>4</v>
      </c>
      <c r="Q1723" s="69">
        <v>3</v>
      </c>
      <c r="R1723" s="69">
        <v>1</v>
      </c>
    </row>
    <row r="1724" spans="3:18" x14ac:dyDescent="0.25">
      <c r="F1724" s="4" t="s">
        <v>894</v>
      </c>
      <c r="G1724" s="69">
        <v>18</v>
      </c>
      <c r="H1724" s="69">
        <v>7</v>
      </c>
      <c r="I1724" s="69">
        <v>11</v>
      </c>
      <c r="J1724" s="69">
        <v>12</v>
      </c>
      <c r="K1724" s="69">
        <v>5</v>
      </c>
      <c r="L1724" s="69">
        <v>7</v>
      </c>
      <c r="M1724" s="69">
        <v>7</v>
      </c>
      <c r="N1724" s="69">
        <v>0</v>
      </c>
      <c r="O1724" s="69">
        <v>7</v>
      </c>
      <c r="P1724" s="69">
        <v>6</v>
      </c>
      <c r="Q1724" s="69">
        <v>2</v>
      </c>
      <c r="R1724" s="69">
        <v>4</v>
      </c>
    </row>
    <row r="1725" spans="3:18" x14ac:dyDescent="0.25">
      <c r="C1725" s="4" t="s">
        <v>895</v>
      </c>
      <c r="G1725" s="69">
        <v>160</v>
      </c>
      <c r="H1725" s="69">
        <v>122</v>
      </c>
      <c r="I1725" s="69">
        <v>38</v>
      </c>
      <c r="J1725" s="69">
        <v>34</v>
      </c>
      <c r="K1725" s="69">
        <v>26</v>
      </c>
      <c r="L1725" s="69">
        <v>8</v>
      </c>
      <c r="M1725" s="69">
        <v>74</v>
      </c>
      <c r="N1725" s="69">
        <v>56</v>
      </c>
      <c r="O1725" s="69">
        <v>18</v>
      </c>
      <c r="P1725" s="69">
        <v>46</v>
      </c>
      <c r="Q1725" s="69">
        <v>29</v>
      </c>
      <c r="R1725" s="69">
        <v>17</v>
      </c>
    </row>
    <row r="1726" spans="3:18" x14ac:dyDescent="0.25">
      <c r="D1726" s="4" t="s">
        <v>9</v>
      </c>
      <c r="G1726" s="69">
        <v>130</v>
      </c>
      <c r="H1726" s="69">
        <v>106</v>
      </c>
      <c r="I1726" s="69">
        <v>24</v>
      </c>
      <c r="J1726" s="69">
        <v>27</v>
      </c>
      <c r="K1726" s="69">
        <v>20</v>
      </c>
      <c r="L1726" s="69">
        <v>7</v>
      </c>
      <c r="M1726" s="69">
        <v>43</v>
      </c>
      <c r="N1726" s="69">
        <v>38</v>
      </c>
      <c r="O1726" s="69">
        <v>5</v>
      </c>
      <c r="P1726" s="69">
        <v>21</v>
      </c>
      <c r="Q1726" s="69">
        <v>14</v>
      </c>
      <c r="R1726" s="69">
        <v>7</v>
      </c>
    </row>
    <row r="1727" spans="3:18" x14ac:dyDescent="0.25">
      <c r="E1727" s="4" t="s">
        <v>10</v>
      </c>
      <c r="G1727" s="69">
        <v>130</v>
      </c>
      <c r="H1727" s="69">
        <v>106</v>
      </c>
      <c r="I1727" s="69">
        <v>24</v>
      </c>
      <c r="J1727" s="69">
        <v>27</v>
      </c>
      <c r="K1727" s="69">
        <v>20</v>
      </c>
      <c r="L1727" s="69">
        <v>7</v>
      </c>
      <c r="M1727" s="69">
        <v>43</v>
      </c>
      <c r="N1727" s="69">
        <v>38</v>
      </c>
      <c r="O1727" s="69">
        <v>5</v>
      </c>
      <c r="P1727" s="69">
        <v>21</v>
      </c>
      <c r="Q1727" s="69">
        <v>14</v>
      </c>
      <c r="R1727" s="69">
        <v>7</v>
      </c>
    </row>
    <row r="1728" spans="3:18" x14ac:dyDescent="0.25">
      <c r="F1728" s="4" t="s">
        <v>598</v>
      </c>
      <c r="G1728" s="69">
        <v>130</v>
      </c>
      <c r="H1728" s="69">
        <v>106</v>
      </c>
      <c r="I1728" s="69">
        <v>24</v>
      </c>
      <c r="J1728" s="69">
        <v>27</v>
      </c>
      <c r="K1728" s="69">
        <v>20</v>
      </c>
      <c r="L1728" s="69">
        <v>7</v>
      </c>
      <c r="M1728" s="69">
        <v>43</v>
      </c>
      <c r="N1728" s="69">
        <v>38</v>
      </c>
      <c r="O1728" s="69">
        <v>5</v>
      </c>
      <c r="P1728" s="69">
        <v>21</v>
      </c>
      <c r="Q1728" s="69">
        <v>14</v>
      </c>
      <c r="R1728" s="69">
        <v>7</v>
      </c>
    </row>
    <row r="1729" spans="2:18" x14ac:dyDescent="0.25">
      <c r="D1729" s="4" t="s">
        <v>1111</v>
      </c>
      <c r="G1729" s="69">
        <v>30</v>
      </c>
      <c r="H1729" s="69">
        <v>16</v>
      </c>
      <c r="I1729" s="69">
        <v>14</v>
      </c>
      <c r="J1729" s="69">
        <v>7</v>
      </c>
      <c r="K1729" s="69">
        <v>6</v>
      </c>
      <c r="L1729" s="69">
        <v>1</v>
      </c>
      <c r="M1729" s="69">
        <v>31</v>
      </c>
      <c r="N1729" s="69">
        <v>18</v>
      </c>
      <c r="O1729" s="69">
        <v>13</v>
      </c>
      <c r="P1729" s="69">
        <v>25</v>
      </c>
      <c r="Q1729" s="69">
        <v>15</v>
      </c>
      <c r="R1729" s="69">
        <v>10</v>
      </c>
    </row>
    <row r="1730" spans="2:18" x14ac:dyDescent="0.25">
      <c r="E1730" s="4" t="s">
        <v>10</v>
      </c>
      <c r="G1730" s="69">
        <v>30</v>
      </c>
      <c r="H1730" s="69">
        <v>16</v>
      </c>
      <c r="I1730" s="69">
        <v>14</v>
      </c>
      <c r="J1730" s="69">
        <v>7</v>
      </c>
      <c r="K1730" s="69">
        <v>6</v>
      </c>
      <c r="L1730" s="69">
        <v>1</v>
      </c>
      <c r="M1730" s="69">
        <v>31</v>
      </c>
      <c r="N1730" s="69">
        <v>18</v>
      </c>
      <c r="O1730" s="69">
        <v>13</v>
      </c>
      <c r="P1730" s="69">
        <v>25</v>
      </c>
      <c r="Q1730" s="69">
        <v>15</v>
      </c>
      <c r="R1730" s="69">
        <v>10</v>
      </c>
    </row>
    <row r="1731" spans="2:18" x14ac:dyDescent="0.25">
      <c r="F1731" s="4" t="s">
        <v>599</v>
      </c>
      <c r="G1731" s="69">
        <v>16</v>
      </c>
      <c r="H1731" s="69">
        <v>11</v>
      </c>
      <c r="I1731" s="69">
        <v>5</v>
      </c>
      <c r="J1731" s="69">
        <v>3</v>
      </c>
      <c r="K1731" s="69">
        <v>2</v>
      </c>
      <c r="L1731" s="69">
        <v>1</v>
      </c>
      <c r="M1731" s="69">
        <v>12</v>
      </c>
      <c r="N1731" s="69">
        <v>11</v>
      </c>
      <c r="O1731" s="69">
        <v>1</v>
      </c>
      <c r="P1731" s="69">
        <v>16</v>
      </c>
      <c r="Q1731" s="69">
        <v>11</v>
      </c>
      <c r="R1731" s="69">
        <v>5</v>
      </c>
    </row>
    <row r="1732" spans="2:18" x14ac:dyDescent="0.25">
      <c r="F1732" s="4" t="s">
        <v>600</v>
      </c>
      <c r="G1732" s="69">
        <v>14</v>
      </c>
      <c r="H1732" s="69">
        <v>5</v>
      </c>
      <c r="I1732" s="69">
        <v>9</v>
      </c>
      <c r="J1732" s="69">
        <v>4</v>
      </c>
      <c r="K1732" s="69">
        <v>4</v>
      </c>
      <c r="L1732" s="69">
        <v>0</v>
      </c>
      <c r="M1732" s="69">
        <v>19</v>
      </c>
      <c r="N1732" s="69">
        <v>7</v>
      </c>
      <c r="O1732" s="69">
        <v>12</v>
      </c>
      <c r="P1732" s="69">
        <v>9</v>
      </c>
      <c r="Q1732" s="69">
        <v>4</v>
      </c>
      <c r="R1732" s="69">
        <v>5</v>
      </c>
    </row>
    <row r="1733" spans="2:18" x14ac:dyDescent="0.25">
      <c r="B1733" s="4" t="s">
        <v>1342</v>
      </c>
      <c r="G1733" s="69">
        <v>3509</v>
      </c>
      <c r="H1733" s="69">
        <v>1562</v>
      </c>
      <c r="I1733" s="69">
        <v>1947</v>
      </c>
      <c r="J1733" s="69">
        <v>1262</v>
      </c>
      <c r="K1733" s="69">
        <v>540</v>
      </c>
      <c r="L1733" s="69">
        <v>722</v>
      </c>
      <c r="M1733" s="69">
        <v>610</v>
      </c>
      <c r="N1733" s="69">
        <v>313</v>
      </c>
      <c r="O1733" s="69">
        <v>297</v>
      </c>
      <c r="P1733" s="69">
        <v>559</v>
      </c>
      <c r="Q1733" s="69">
        <v>235</v>
      </c>
      <c r="R1733" s="69">
        <v>324</v>
      </c>
    </row>
    <row r="1734" spans="2:18" x14ac:dyDescent="0.25">
      <c r="C1734" s="4" t="s">
        <v>448</v>
      </c>
      <c r="G1734" s="69">
        <v>3509</v>
      </c>
      <c r="H1734" s="69">
        <v>1562</v>
      </c>
      <c r="I1734" s="69">
        <v>1947</v>
      </c>
      <c r="J1734" s="69">
        <v>1262</v>
      </c>
      <c r="K1734" s="69">
        <v>540</v>
      </c>
      <c r="L1734" s="69">
        <v>722</v>
      </c>
      <c r="M1734" s="69">
        <v>610</v>
      </c>
      <c r="N1734" s="69">
        <v>313</v>
      </c>
      <c r="O1734" s="69">
        <v>297</v>
      </c>
      <c r="P1734" s="69">
        <v>559</v>
      </c>
      <c r="Q1734" s="69">
        <v>235</v>
      </c>
      <c r="R1734" s="69">
        <v>324</v>
      </c>
    </row>
    <row r="1735" spans="2:18" x14ac:dyDescent="0.25">
      <c r="D1735" s="4" t="s">
        <v>9</v>
      </c>
      <c r="G1735" s="69">
        <v>3233</v>
      </c>
      <c r="H1735" s="69">
        <v>1432</v>
      </c>
      <c r="I1735" s="69">
        <v>1801</v>
      </c>
      <c r="J1735" s="69">
        <v>1098</v>
      </c>
      <c r="K1735" s="69">
        <v>482</v>
      </c>
      <c r="L1735" s="69">
        <v>616</v>
      </c>
      <c r="M1735" s="69">
        <v>583</v>
      </c>
      <c r="N1735" s="69">
        <v>294</v>
      </c>
      <c r="O1735" s="69">
        <v>289</v>
      </c>
      <c r="P1735" s="69">
        <v>532</v>
      </c>
      <c r="Q1735" s="69">
        <v>216</v>
      </c>
      <c r="R1735" s="69">
        <v>316</v>
      </c>
    </row>
    <row r="1736" spans="2:18" x14ac:dyDescent="0.25">
      <c r="E1736" s="4" t="s">
        <v>10</v>
      </c>
      <c r="G1736" s="69">
        <v>3233</v>
      </c>
      <c r="H1736" s="69">
        <v>1432</v>
      </c>
      <c r="I1736" s="69">
        <v>1801</v>
      </c>
      <c r="J1736" s="69">
        <v>1098</v>
      </c>
      <c r="K1736" s="69">
        <v>482</v>
      </c>
      <c r="L1736" s="69">
        <v>616</v>
      </c>
      <c r="M1736" s="69">
        <v>583</v>
      </c>
      <c r="N1736" s="69">
        <v>294</v>
      </c>
      <c r="O1736" s="69">
        <v>289</v>
      </c>
      <c r="P1736" s="69">
        <v>532</v>
      </c>
      <c r="Q1736" s="69">
        <v>216</v>
      </c>
      <c r="R1736" s="69">
        <v>316</v>
      </c>
    </row>
    <row r="1737" spans="2:18" x14ac:dyDescent="0.25">
      <c r="F1737" s="4" t="s">
        <v>449</v>
      </c>
      <c r="G1737" s="69">
        <v>570</v>
      </c>
      <c r="H1737" s="69">
        <v>219</v>
      </c>
      <c r="I1737" s="69">
        <v>351</v>
      </c>
      <c r="J1737" s="69">
        <v>229</v>
      </c>
      <c r="K1737" s="69">
        <v>85</v>
      </c>
      <c r="L1737" s="69">
        <v>144</v>
      </c>
      <c r="M1737" s="69">
        <v>129</v>
      </c>
      <c r="N1737" s="69">
        <v>75</v>
      </c>
      <c r="O1737" s="69">
        <v>54</v>
      </c>
      <c r="P1737" s="69">
        <v>99</v>
      </c>
      <c r="Q1737" s="69">
        <v>54</v>
      </c>
      <c r="R1737" s="69">
        <v>45</v>
      </c>
    </row>
    <row r="1738" spans="2:18" x14ac:dyDescent="0.25">
      <c r="F1738" s="4" t="s">
        <v>494</v>
      </c>
      <c r="G1738" s="69">
        <v>141</v>
      </c>
      <c r="H1738" s="69">
        <v>40</v>
      </c>
      <c r="I1738" s="69">
        <v>101</v>
      </c>
      <c r="J1738" s="69">
        <v>35</v>
      </c>
      <c r="K1738" s="69">
        <v>13</v>
      </c>
      <c r="L1738" s="69">
        <v>22</v>
      </c>
      <c r="M1738" s="69">
        <v>21</v>
      </c>
      <c r="N1738" s="69">
        <v>7</v>
      </c>
      <c r="O1738" s="69">
        <v>14</v>
      </c>
      <c r="P1738" s="69">
        <v>0</v>
      </c>
      <c r="Q1738" s="69">
        <v>0</v>
      </c>
      <c r="R1738" s="69">
        <v>0</v>
      </c>
    </row>
    <row r="1739" spans="2:18" x14ac:dyDescent="0.25">
      <c r="F1739" s="4" t="s">
        <v>450</v>
      </c>
      <c r="G1739" s="69">
        <v>204</v>
      </c>
      <c r="H1739" s="69">
        <v>96</v>
      </c>
      <c r="I1739" s="69">
        <v>108</v>
      </c>
      <c r="J1739" s="69">
        <v>0</v>
      </c>
      <c r="K1739" s="69">
        <v>0</v>
      </c>
      <c r="L1739" s="69">
        <v>0</v>
      </c>
      <c r="M1739" s="69">
        <v>131</v>
      </c>
      <c r="N1739" s="69">
        <v>71</v>
      </c>
      <c r="O1739" s="69">
        <v>60</v>
      </c>
      <c r="P1739" s="69">
        <v>108</v>
      </c>
      <c r="Q1739" s="69">
        <v>55</v>
      </c>
      <c r="R1739" s="69">
        <v>53</v>
      </c>
    </row>
    <row r="1740" spans="2:18" x14ac:dyDescent="0.25">
      <c r="F1740" s="4" t="s">
        <v>11</v>
      </c>
      <c r="G1740" s="69">
        <v>412</v>
      </c>
      <c r="H1740" s="69">
        <v>195</v>
      </c>
      <c r="I1740" s="69">
        <v>217</v>
      </c>
      <c r="J1740" s="69">
        <v>133</v>
      </c>
      <c r="K1740" s="69">
        <v>56</v>
      </c>
      <c r="L1740" s="69">
        <v>77</v>
      </c>
      <c r="M1740" s="69">
        <v>69</v>
      </c>
      <c r="N1740" s="69">
        <v>40</v>
      </c>
      <c r="O1740" s="69">
        <v>29</v>
      </c>
      <c r="P1740" s="69">
        <v>72</v>
      </c>
      <c r="Q1740" s="69">
        <v>27</v>
      </c>
      <c r="R1740" s="69">
        <v>45</v>
      </c>
    </row>
    <row r="1741" spans="2:18" x14ac:dyDescent="0.25">
      <c r="F1741" s="4" t="s">
        <v>541</v>
      </c>
      <c r="G1741" s="69">
        <v>128</v>
      </c>
      <c r="H1741" s="69">
        <v>59</v>
      </c>
      <c r="I1741" s="69">
        <v>69</v>
      </c>
      <c r="J1741" s="69">
        <v>42</v>
      </c>
      <c r="K1741" s="69">
        <v>23</v>
      </c>
      <c r="L1741" s="69">
        <v>19</v>
      </c>
      <c r="M1741" s="69">
        <v>0</v>
      </c>
      <c r="N1741" s="69">
        <v>0</v>
      </c>
      <c r="O1741" s="69">
        <v>0</v>
      </c>
      <c r="P1741" s="69">
        <v>0</v>
      </c>
      <c r="Q1741" s="69">
        <v>0</v>
      </c>
      <c r="R1741" s="69">
        <v>0</v>
      </c>
    </row>
    <row r="1742" spans="2:18" x14ac:dyDescent="0.25">
      <c r="F1742" s="4" t="s">
        <v>907</v>
      </c>
      <c r="G1742" s="69">
        <v>560</v>
      </c>
      <c r="H1742" s="69">
        <v>390</v>
      </c>
      <c r="I1742" s="69">
        <v>170</v>
      </c>
      <c r="J1742" s="69">
        <v>175</v>
      </c>
      <c r="K1742" s="69">
        <v>115</v>
      </c>
      <c r="L1742" s="69">
        <v>60</v>
      </c>
      <c r="M1742" s="69">
        <v>35</v>
      </c>
      <c r="N1742" s="69">
        <v>26</v>
      </c>
      <c r="O1742" s="69">
        <v>9</v>
      </c>
      <c r="P1742" s="69">
        <v>35</v>
      </c>
      <c r="Q1742" s="69">
        <v>20</v>
      </c>
      <c r="R1742" s="69">
        <v>15</v>
      </c>
    </row>
    <row r="1743" spans="2:18" x14ac:dyDescent="0.25">
      <c r="F1743" s="4" t="s">
        <v>452</v>
      </c>
      <c r="G1743" s="69">
        <v>306</v>
      </c>
      <c r="H1743" s="69">
        <v>30</v>
      </c>
      <c r="I1743" s="69">
        <v>276</v>
      </c>
      <c r="J1743" s="69">
        <v>84</v>
      </c>
      <c r="K1743" s="69">
        <v>4</v>
      </c>
      <c r="L1743" s="69">
        <v>80</v>
      </c>
      <c r="M1743" s="69">
        <v>45</v>
      </c>
      <c r="N1743" s="69">
        <v>7</v>
      </c>
      <c r="O1743" s="69">
        <v>38</v>
      </c>
      <c r="P1743" s="69">
        <v>148</v>
      </c>
      <c r="Q1743" s="69">
        <v>30</v>
      </c>
      <c r="R1743" s="69">
        <v>118</v>
      </c>
    </row>
    <row r="1744" spans="2:18" x14ac:dyDescent="0.25">
      <c r="F1744" s="4" t="s">
        <v>503</v>
      </c>
      <c r="G1744" s="69">
        <v>84</v>
      </c>
      <c r="H1744" s="69">
        <v>27</v>
      </c>
      <c r="I1744" s="69">
        <v>57</v>
      </c>
      <c r="J1744" s="69">
        <v>0</v>
      </c>
      <c r="K1744" s="69">
        <v>0</v>
      </c>
      <c r="L1744" s="69">
        <v>0</v>
      </c>
      <c r="M1744" s="69">
        <v>102</v>
      </c>
      <c r="N1744" s="69">
        <v>31</v>
      </c>
      <c r="O1744" s="69">
        <v>71</v>
      </c>
      <c r="P1744" s="69">
        <v>70</v>
      </c>
      <c r="Q1744" s="69">
        <v>30</v>
      </c>
      <c r="R1744" s="69">
        <v>40</v>
      </c>
    </row>
    <row r="1745" spans="2:18" x14ac:dyDescent="0.25">
      <c r="F1745" s="4" t="s">
        <v>58</v>
      </c>
      <c r="G1745" s="69">
        <v>48</v>
      </c>
      <c r="H1745" s="69">
        <v>37</v>
      </c>
      <c r="I1745" s="69">
        <v>11</v>
      </c>
      <c r="J1745" s="69">
        <v>20</v>
      </c>
      <c r="K1745" s="69">
        <v>14</v>
      </c>
      <c r="L1745" s="69">
        <v>6</v>
      </c>
      <c r="M1745" s="69">
        <v>51</v>
      </c>
      <c r="N1745" s="69">
        <v>37</v>
      </c>
      <c r="O1745" s="69">
        <v>14</v>
      </c>
      <c r="P1745" s="69">
        <v>0</v>
      </c>
      <c r="Q1745" s="69">
        <v>0</v>
      </c>
      <c r="R1745" s="69">
        <v>0</v>
      </c>
    </row>
    <row r="1746" spans="2:18" x14ac:dyDescent="0.25">
      <c r="F1746" s="4" t="s">
        <v>906</v>
      </c>
      <c r="G1746" s="69">
        <v>780</v>
      </c>
      <c r="H1746" s="69">
        <v>339</v>
      </c>
      <c r="I1746" s="69">
        <v>441</v>
      </c>
      <c r="J1746" s="69">
        <v>380</v>
      </c>
      <c r="K1746" s="69">
        <v>172</v>
      </c>
      <c r="L1746" s="69">
        <v>208</v>
      </c>
      <c r="M1746" s="69">
        <v>0</v>
      </c>
      <c r="N1746" s="69">
        <v>0</v>
      </c>
      <c r="O1746" s="69">
        <v>0</v>
      </c>
      <c r="P1746" s="69">
        <v>0</v>
      </c>
      <c r="Q1746" s="69">
        <v>0</v>
      </c>
      <c r="R1746" s="69">
        <v>0</v>
      </c>
    </row>
    <row r="1747" spans="2:18" x14ac:dyDescent="0.25">
      <c r="D1747" s="4" t="s">
        <v>1111</v>
      </c>
      <c r="G1747" s="69">
        <v>276</v>
      </c>
      <c r="H1747" s="69">
        <v>130</v>
      </c>
      <c r="I1747" s="69">
        <v>146</v>
      </c>
      <c r="J1747" s="69">
        <v>164</v>
      </c>
      <c r="K1747" s="69">
        <v>58</v>
      </c>
      <c r="L1747" s="69">
        <v>106</v>
      </c>
      <c r="M1747" s="69">
        <v>27</v>
      </c>
      <c r="N1747" s="69">
        <v>19</v>
      </c>
      <c r="O1747" s="69">
        <v>8</v>
      </c>
      <c r="P1747" s="69">
        <v>27</v>
      </c>
      <c r="Q1747" s="69">
        <v>19</v>
      </c>
      <c r="R1747" s="69">
        <v>8</v>
      </c>
    </row>
    <row r="1748" spans="2:18" x14ac:dyDescent="0.25">
      <c r="E1748" s="4" t="s">
        <v>10</v>
      </c>
      <c r="G1748" s="69">
        <v>276</v>
      </c>
      <c r="H1748" s="69">
        <v>130</v>
      </c>
      <c r="I1748" s="69">
        <v>146</v>
      </c>
      <c r="J1748" s="69">
        <v>164</v>
      </c>
      <c r="K1748" s="69">
        <v>58</v>
      </c>
      <c r="L1748" s="69">
        <v>106</v>
      </c>
      <c r="M1748" s="69">
        <v>27</v>
      </c>
      <c r="N1748" s="69">
        <v>19</v>
      </c>
      <c r="O1748" s="69">
        <v>8</v>
      </c>
      <c r="P1748" s="69">
        <v>27</v>
      </c>
      <c r="Q1748" s="69">
        <v>19</v>
      </c>
      <c r="R1748" s="69">
        <v>8</v>
      </c>
    </row>
    <row r="1749" spans="2:18" x14ac:dyDescent="0.25">
      <c r="F1749" s="4" t="s">
        <v>908</v>
      </c>
      <c r="G1749" s="69">
        <v>106</v>
      </c>
      <c r="H1749" s="69">
        <v>53</v>
      </c>
      <c r="I1749" s="69">
        <v>53</v>
      </c>
      <c r="J1749" s="69">
        <v>73</v>
      </c>
      <c r="K1749" s="69">
        <v>33</v>
      </c>
      <c r="L1749" s="69">
        <v>40</v>
      </c>
      <c r="M1749" s="69">
        <v>16</v>
      </c>
      <c r="N1749" s="69">
        <v>9</v>
      </c>
      <c r="O1749" s="69">
        <v>7</v>
      </c>
      <c r="P1749" s="69">
        <v>16</v>
      </c>
      <c r="Q1749" s="69">
        <v>9</v>
      </c>
      <c r="R1749" s="69">
        <v>7</v>
      </c>
    </row>
    <row r="1750" spans="2:18" x14ac:dyDescent="0.25">
      <c r="F1750" s="4" t="s">
        <v>1401</v>
      </c>
      <c r="G1750" s="69">
        <v>32</v>
      </c>
      <c r="H1750" s="69">
        <v>16</v>
      </c>
      <c r="I1750" s="69">
        <v>16</v>
      </c>
      <c r="J1750" s="69">
        <v>13</v>
      </c>
      <c r="K1750" s="69">
        <v>4</v>
      </c>
      <c r="L1750" s="69">
        <v>9</v>
      </c>
      <c r="M1750" s="69">
        <v>0</v>
      </c>
      <c r="N1750" s="69">
        <v>0</v>
      </c>
      <c r="O1750" s="69">
        <v>0</v>
      </c>
      <c r="P1750" s="69">
        <v>0</v>
      </c>
      <c r="Q1750" s="69">
        <v>0</v>
      </c>
      <c r="R1750" s="69">
        <v>0</v>
      </c>
    </row>
    <row r="1751" spans="2:18" x14ac:dyDescent="0.25">
      <c r="F1751" s="4" t="s">
        <v>910</v>
      </c>
      <c r="G1751" s="69">
        <v>44</v>
      </c>
      <c r="H1751" s="69">
        <v>7</v>
      </c>
      <c r="I1751" s="69">
        <v>37</v>
      </c>
      <c r="J1751" s="69">
        <v>33</v>
      </c>
      <c r="K1751" s="69">
        <v>6</v>
      </c>
      <c r="L1751" s="69">
        <v>27</v>
      </c>
      <c r="M1751" s="69">
        <v>0</v>
      </c>
      <c r="N1751" s="69">
        <v>0</v>
      </c>
      <c r="O1751" s="69">
        <v>0</v>
      </c>
      <c r="P1751" s="69">
        <v>0</v>
      </c>
      <c r="Q1751" s="69">
        <v>0</v>
      </c>
      <c r="R1751" s="69">
        <v>0</v>
      </c>
    </row>
    <row r="1752" spans="2:18" x14ac:dyDescent="0.25">
      <c r="F1752" s="4" t="s">
        <v>909</v>
      </c>
      <c r="G1752" s="69">
        <v>94</v>
      </c>
      <c r="H1752" s="69">
        <v>54</v>
      </c>
      <c r="I1752" s="69">
        <v>40</v>
      </c>
      <c r="J1752" s="69">
        <v>45</v>
      </c>
      <c r="K1752" s="69">
        <v>15</v>
      </c>
      <c r="L1752" s="69">
        <v>30</v>
      </c>
      <c r="M1752" s="69">
        <v>11</v>
      </c>
      <c r="N1752" s="69">
        <v>10</v>
      </c>
      <c r="O1752" s="69">
        <v>1</v>
      </c>
      <c r="P1752" s="69">
        <v>11</v>
      </c>
      <c r="Q1752" s="69">
        <v>10</v>
      </c>
      <c r="R1752" s="69">
        <v>1</v>
      </c>
    </row>
    <row r="1753" spans="2:18" x14ac:dyDescent="0.25">
      <c r="B1753" s="4" t="s">
        <v>935</v>
      </c>
      <c r="G1753" s="69">
        <v>495</v>
      </c>
      <c r="H1753" s="69">
        <v>234</v>
      </c>
      <c r="I1753" s="69">
        <v>261</v>
      </c>
      <c r="J1753" s="69">
        <v>181</v>
      </c>
      <c r="K1753" s="69">
        <v>92</v>
      </c>
      <c r="L1753" s="69">
        <v>89</v>
      </c>
      <c r="M1753" s="69">
        <v>78</v>
      </c>
      <c r="N1753" s="69">
        <v>32</v>
      </c>
      <c r="O1753" s="69">
        <v>46</v>
      </c>
      <c r="P1753" s="69">
        <v>54</v>
      </c>
      <c r="Q1753" s="69">
        <v>25</v>
      </c>
      <c r="R1753" s="69">
        <v>29</v>
      </c>
    </row>
    <row r="1754" spans="2:18" x14ac:dyDescent="0.25">
      <c r="C1754" s="4" t="s">
        <v>935</v>
      </c>
      <c r="G1754" s="69">
        <v>495</v>
      </c>
      <c r="H1754" s="69">
        <v>234</v>
      </c>
      <c r="I1754" s="69">
        <v>261</v>
      </c>
      <c r="J1754" s="69">
        <v>181</v>
      </c>
      <c r="K1754" s="69">
        <v>92</v>
      </c>
      <c r="L1754" s="69">
        <v>89</v>
      </c>
      <c r="M1754" s="69">
        <v>78</v>
      </c>
      <c r="N1754" s="69">
        <v>32</v>
      </c>
      <c r="O1754" s="69">
        <v>46</v>
      </c>
      <c r="P1754" s="69">
        <v>54</v>
      </c>
      <c r="Q1754" s="69">
        <v>25</v>
      </c>
      <c r="R1754" s="69">
        <v>29</v>
      </c>
    </row>
    <row r="1755" spans="2:18" x14ac:dyDescent="0.25">
      <c r="D1755" s="4" t="s">
        <v>35</v>
      </c>
      <c r="G1755" s="69">
        <v>35</v>
      </c>
      <c r="H1755" s="69">
        <v>15</v>
      </c>
      <c r="I1755" s="69">
        <v>20</v>
      </c>
      <c r="J1755" s="69">
        <v>16</v>
      </c>
      <c r="K1755" s="69">
        <v>9</v>
      </c>
      <c r="L1755" s="69">
        <v>7</v>
      </c>
      <c r="M1755" s="69">
        <v>13</v>
      </c>
      <c r="N1755" s="69">
        <v>1</v>
      </c>
      <c r="O1755" s="69">
        <v>12</v>
      </c>
      <c r="P1755" s="69">
        <v>7</v>
      </c>
      <c r="Q1755" s="69">
        <v>5</v>
      </c>
      <c r="R1755" s="69">
        <v>2</v>
      </c>
    </row>
    <row r="1756" spans="2:18" x14ac:dyDescent="0.25">
      <c r="E1756" s="4" t="s">
        <v>10</v>
      </c>
      <c r="G1756" s="69">
        <v>35</v>
      </c>
      <c r="H1756" s="69">
        <v>15</v>
      </c>
      <c r="I1756" s="69">
        <v>20</v>
      </c>
      <c r="J1756" s="69">
        <v>16</v>
      </c>
      <c r="K1756" s="69">
        <v>9</v>
      </c>
      <c r="L1756" s="69">
        <v>7</v>
      </c>
      <c r="M1756" s="69">
        <v>13</v>
      </c>
      <c r="N1756" s="69">
        <v>1</v>
      </c>
      <c r="O1756" s="69">
        <v>12</v>
      </c>
      <c r="P1756" s="69">
        <v>7</v>
      </c>
      <c r="Q1756" s="69">
        <v>5</v>
      </c>
      <c r="R1756" s="69">
        <v>2</v>
      </c>
    </row>
    <row r="1757" spans="2:18" x14ac:dyDescent="0.25">
      <c r="F1757" s="4" t="s">
        <v>80</v>
      </c>
      <c r="G1757" s="69">
        <v>6</v>
      </c>
      <c r="H1757" s="69">
        <v>2</v>
      </c>
      <c r="I1757" s="69">
        <v>4</v>
      </c>
      <c r="J1757" s="69">
        <v>0</v>
      </c>
      <c r="K1757" s="69">
        <v>0</v>
      </c>
      <c r="L1757" s="69">
        <v>0</v>
      </c>
      <c r="M1757" s="69">
        <v>0</v>
      </c>
      <c r="N1757" s="69">
        <v>0</v>
      </c>
      <c r="O1757" s="69">
        <v>0</v>
      </c>
      <c r="P1757" s="69">
        <v>2</v>
      </c>
      <c r="Q1757" s="69">
        <v>2</v>
      </c>
      <c r="R1757" s="69">
        <v>0</v>
      </c>
    </row>
    <row r="1758" spans="2:18" x14ac:dyDescent="0.25">
      <c r="F1758" s="4" t="s">
        <v>540</v>
      </c>
      <c r="G1758" s="69">
        <v>29</v>
      </c>
      <c r="H1758" s="69">
        <v>13</v>
      </c>
      <c r="I1758" s="69">
        <v>16</v>
      </c>
      <c r="J1758" s="69">
        <v>16</v>
      </c>
      <c r="K1758" s="69">
        <v>9</v>
      </c>
      <c r="L1758" s="69">
        <v>7</v>
      </c>
      <c r="M1758" s="69">
        <v>13</v>
      </c>
      <c r="N1758" s="69">
        <v>1</v>
      </c>
      <c r="O1758" s="69">
        <v>12</v>
      </c>
      <c r="P1758" s="69">
        <v>5</v>
      </c>
      <c r="Q1758" s="69">
        <v>3</v>
      </c>
      <c r="R1758" s="69">
        <v>2</v>
      </c>
    </row>
    <row r="1759" spans="2:18" x14ac:dyDescent="0.25">
      <c r="D1759" s="4" t="s">
        <v>9</v>
      </c>
      <c r="G1759" s="69">
        <v>401</v>
      </c>
      <c r="H1759" s="69">
        <v>190</v>
      </c>
      <c r="I1759" s="69">
        <v>211</v>
      </c>
      <c r="J1759" s="69">
        <v>135</v>
      </c>
      <c r="K1759" s="69">
        <v>68</v>
      </c>
      <c r="L1759" s="69">
        <v>67</v>
      </c>
      <c r="M1759" s="69">
        <v>54</v>
      </c>
      <c r="N1759" s="69">
        <v>23</v>
      </c>
      <c r="O1759" s="69">
        <v>31</v>
      </c>
      <c r="P1759" s="69">
        <v>28</v>
      </c>
      <c r="Q1759" s="69">
        <v>9</v>
      </c>
      <c r="R1759" s="69">
        <v>19</v>
      </c>
    </row>
    <row r="1760" spans="2:18" x14ac:dyDescent="0.25">
      <c r="E1760" s="4" t="s">
        <v>10</v>
      </c>
      <c r="G1760" s="69">
        <v>401</v>
      </c>
      <c r="H1760" s="69">
        <v>190</v>
      </c>
      <c r="I1760" s="69">
        <v>211</v>
      </c>
      <c r="J1760" s="69">
        <v>135</v>
      </c>
      <c r="K1760" s="69">
        <v>68</v>
      </c>
      <c r="L1760" s="69">
        <v>67</v>
      </c>
      <c r="M1760" s="69">
        <v>54</v>
      </c>
      <c r="N1760" s="69">
        <v>23</v>
      </c>
      <c r="O1760" s="69">
        <v>31</v>
      </c>
      <c r="P1760" s="69">
        <v>28</v>
      </c>
      <c r="Q1760" s="69">
        <v>9</v>
      </c>
      <c r="R1760" s="69">
        <v>19</v>
      </c>
    </row>
    <row r="1761" spans="2:18" x14ac:dyDescent="0.25">
      <c r="F1761" s="4" t="s">
        <v>450</v>
      </c>
      <c r="G1761" s="69">
        <v>33</v>
      </c>
      <c r="H1761" s="69">
        <v>13</v>
      </c>
      <c r="I1761" s="69">
        <v>20</v>
      </c>
      <c r="J1761" s="69">
        <v>14</v>
      </c>
      <c r="K1761" s="69">
        <v>7</v>
      </c>
      <c r="L1761" s="69">
        <v>7</v>
      </c>
      <c r="M1761" s="69">
        <v>7</v>
      </c>
      <c r="N1761" s="69">
        <v>3</v>
      </c>
      <c r="O1761" s="69">
        <v>4</v>
      </c>
      <c r="P1761" s="69">
        <v>5</v>
      </c>
      <c r="Q1761" s="69">
        <v>1</v>
      </c>
      <c r="R1761" s="69">
        <v>4</v>
      </c>
    </row>
    <row r="1762" spans="2:18" x14ac:dyDescent="0.25">
      <c r="F1762" s="4" t="s">
        <v>541</v>
      </c>
      <c r="G1762" s="69">
        <v>158</v>
      </c>
      <c r="H1762" s="69">
        <v>75</v>
      </c>
      <c r="I1762" s="69">
        <v>83</v>
      </c>
      <c r="J1762" s="69">
        <v>43</v>
      </c>
      <c r="K1762" s="69">
        <v>23</v>
      </c>
      <c r="L1762" s="69">
        <v>20</v>
      </c>
      <c r="M1762" s="69">
        <v>21</v>
      </c>
      <c r="N1762" s="69">
        <v>10</v>
      </c>
      <c r="O1762" s="69">
        <v>11</v>
      </c>
      <c r="P1762" s="69">
        <v>19</v>
      </c>
      <c r="Q1762" s="69">
        <v>8</v>
      </c>
      <c r="R1762" s="69">
        <v>11</v>
      </c>
    </row>
    <row r="1763" spans="2:18" x14ac:dyDescent="0.25">
      <c r="F1763" s="4" t="s">
        <v>545</v>
      </c>
      <c r="G1763" s="69">
        <v>0</v>
      </c>
      <c r="H1763" s="69">
        <v>0</v>
      </c>
      <c r="I1763" s="69">
        <v>0</v>
      </c>
      <c r="J1763" s="69">
        <v>0</v>
      </c>
      <c r="K1763" s="69">
        <v>0</v>
      </c>
      <c r="L1763" s="69">
        <v>0</v>
      </c>
      <c r="M1763" s="69">
        <v>0</v>
      </c>
      <c r="N1763" s="69">
        <v>0</v>
      </c>
      <c r="O1763" s="69">
        <v>0</v>
      </c>
      <c r="P1763" s="69">
        <v>2</v>
      </c>
      <c r="Q1763" s="69">
        <v>0</v>
      </c>
      <c r="R1763" s="69">
        <v>2</v>
      </c>
    </row>
    <row r="1764" spans="2:18" x14ac:dyDescent="0.25">
      <c r="F1764" s="4" t="s">
        <v>543</v>
      </c>
      <c r="G1764" s="69">
        <v>5</v>
      </c>
      <c r="H1764" s="69">
        <v>1</v>
      </c>
      <c r="I1764" s="69">
        <v>4</v>
      </c>
      <c r="J1764" s="69">
        <v>0</v>
      </c>
      <c r="K1764" s="69">
        <v>0</v>
      </c>
      <c r="L1764" s="69">
        <v>0</v>
      </c>
      <c r="M1764" s="69">
        <v>9</v>
      </c>
      <c r="N1764" s="69">
        <v>4</v>
      </c>
      <c r="O1764" s="69">
        <v>5</v>
      </c>
      <c r="P1764" s="69">
        <v>2</v>
      </c>
      <c r="Q1764" s="69">
        <v>0</v>
      </c>
      <c r="R1764" s="69">
        <v>2</v>
      </c>
    </row>
    <row r="1765" spans="2:18" x14ac:dyDescent="0.25">
      <c r="F1765" s="4" t="s">
        <v>936</v>
      </c>
      <c r="G1765" s="69">
        <v>205</v>
      </c>
      <c r="H1765" s="69">
        <v>101</v>
      </c>
      <c r="I1765" s="69">
        <v>104</v>
      </c>
      <c r="J1765" s="69">
        <v>78</v>
      </c>
      <c r="K1765" s="69">
        <v>38</v>
      </c>
      <c r="L1765" s="69">
        <v>40</v>
      </c>
      <c r="M1765" s="69">
        <v>17</v>
      </c>
      <c r="N1765" s="69">
        <v>6</v>
      </c>
      <c r="O1765" s="69">
        <v>11</v>
      </c>
      <c r="P1765" s="69">
        <v>0</v>
      </c>
      <c r="Q1765" s="69">
        <v>0</v>
      </c>
      <c r="R1765" s="69">
        <v>0</v>
      </c>
    </row>
    <row r="1766" spans="2:18" x14ac:dyDescent="0.25">
      <c r="D1766" s="4" t="s">
        <v>1111</v>
      </c>
      <c r="G1766" s="69">
        <v>59</v>
      </c>
      <c r="H1766" s="69">
        <v>29</v>
      </c>
      <c r="I1766" s="69">
        <v>30</v>
      </c>
      <c r="J1766" s="69">
        <v>30</v>
      </c>
      <c r="K1766" s="69">
        <v>15</v>
      </c>
      <c r="L1766" s="69">
        <v>15</v>
      </c>
      <c r="M1766" s="69">
        <v>11</v>
      </c>
      <c r="N1766" s="69">
        <v>8</v>
      </c>
      <c r="O1766" s="69">
        <v>3</v>
      </c>
      <c r="P1766" s="69">
        <v>19</v>
      </c>
      <c r="Q1766" s="69">
        <v>11</v>
      </c>
      <c r="R1766" s="69">
        <v>8</v>
      </c>
    </row>
    <row r="1767" spans="2:18" x14ac:dyDescent="0.25">
      <c r="E1767" s="4" t="s">
        <v>10</v>
      </c>
      <c r="G1767" s="69">
        <v>59</v>
      </c>
      <c r="H1767" s="69">
        <v>29</v>
      </c>
      <c r="I1767" s="69">
        <v>30</v>
      </c>
      <c r="J1767" s="69">
        <v>30</v>
      </c>
      <c r="K1767" s="69">
        <v>15</v>
      </c>
      <c r="L1767" s="69">
        <v>15</v>
      </c>
      <c r="M1767" s="69">
        <v>11</v>
      </c>
      <c r="N1767" s="69">
        <v>8</v>
      </c>
      <c r="O1767" s="69">
        <v>3</v>
      </c>
      <c r="P1767" s="69">
        <v>19</v>
      </c>
      <c r="Q1767" s="69">
        <v>11</v>
      </c>
      <c r="R1767" s="69">
        <v>8</v>
      </c>
    </row>
    <row r="1768" spans="2:18" x14ac:dyDescent="0.25">
      <c r="F1768" s="4" t="s">
        <v>546</v>
      </c>
      <c r="G1768" s="69">
        <v>27</v>
      </c>
      <c r="H1768" s="69">
        <v>21</v>
      </c>
      <c r="I1768" s="69">
        <v>6</v>
      </c>
      <c r="J1768" s="69">
        <v>15</v>
      </c>
      <c r="K1768" s="69">
        <v>13</v>
      </c>
      <c r="L1768" s="69">
        <v>2</v>
      </c>
      <c r="M1768" s="69">
        <v>5</v>
      </c>
      <c r="N1768" s="69">
        <v>5</v>
      </c>
      <c r="O1768" s="69">
        <v>0</v>
      </c>
      <c r="P1768" s="69">
        <v>2</v>
      </c>
      <c r="Q1768" s="69">
        <v>2</v>
      </c>
      <c r="R1768" s="69">
        <v>0</v>
      </c>
    </row>
    <row r="1769" spans="2:18" x14ac:dyDescent="0.25">
      <c r="F1769" s="4" t="s">
        <v>756</v>
      </c>
      <c r="G1769" s="69">
        <v>28</v>
      </c>
      <c r="H1769" s="69">
        <v>5</v>
      </c>
      <c r="I1769" s="69">
        <v>23</v>
      </c>
      <c r="J1769" s="69">
        <v>15</v>
      </c>
      <c r="K1769" s="69">
        <v>2</v>
      </c>
      <c r="L1769" s="69">
        <v>13</v>
      </c>
      <c r="M1769" s="69">
        <v>2</v>
      </c>
      <c r="N1769" s="69">
        <v>0</v>
      </c>
      <c r="O1769" s="69">
        <v>2</v>
      </c>
      <c r="P1769" s="69">
        <v>7</v>
      </c>
      <c r="Q1769" s="69">
        <v>1</v>
      </c>
      <c r="R1769" s="69">
        <v>6</v>
      </c>
    </row>
    <row r="1770" spans="2:18" x14ac:dyDescent="0.25">
      <c r="F1770" s="4" t="s">
        <v>937</v>
      </c>
      <c r="G1770" s="69">
        <v>0</v>
      </c>
      <c r="H1770" s="69">
        <v>0</v>
      </c>
      <c r="I1770" s="69">
        <v>0</v>
      </c>
      <c r="J1770" s="69">
        <v>0</v>
      </c>
      <c r="K1770" s="69">
        <v>0</v>
      </c>
      <c r="L1770" s="69">
        <v>0</v>
      </c>
      <c r="M1770" s="69">
        <v>4</v>
      </c>
      <c r="N1770" s="69">
        <v>3</v>
      </c>
      <c r="O1770" s="69">
        <v>1</v>
      </c>
      <c r="P1770" s="69">
        <v>4</v>
      </c>
      <c r="Q1770" s="69">
        <v>3</v>
      </c>
      <c r="R1770" s="69">
        <v>1</v>
      </c>
    </row>
    <row r="1771" spans="2:18" x14ac:dyDescent="0.25">
      <c r="F1771" s="4" t="s">
        <v>938</v>
      </c>
      <c r="G1771" s="69">
        <v>4</v>
      </c>
      <c r="H1771" s="69">
        <v>3</v>
      </c>
      <c r="I1771" s="69">
        <v>1</v>
      </c>
      <c r="J1771" s="69">
        <v>0</v>
      </c>
      <c r="K1771" s="69">
        <v>0</v>
      </c>
      <c r="L1771" s="69">
        <v>0</v>
      </c>
      <c r="M1771" s="69">
        <v>0</v>
      </c>
      <c r="N1771" s="69">
        <v>0</v>
      </c>
      <c r="O1771" s="69">
        <v>0</v>
      </c>
      <c r="P1771" s="69">
        <v>6</v>
      </c>
      <c r="Q1771" s="69">
        <v>5</v>
      </c>
      <c r="R1771" s="69">
        <v>1</v>
      </c>
    </row>
    <row r="1772" spans="2:18" x14ac:dyDescent="0.25">
      <c r="B1772" s="4" t="s">
        <v>140</v>
      </c>
      <c r="G1772" s="69">
        <v>193</v>
      </c>
      <c r="H1772" s="69">
        <v>76</v>
      </c>
      <c r="I1772" s="69">
        <v>117</v>
      </c>
      <c r="J1772" s="69">
        <v>58</v>
      </c>
      <c r="K1772" s="69">
        <v>27</v>
      </c>
      <c r="L1772" s="69">
        <v>31</v>
      </c>
      <c r="M1772" s="69">
        <v>30</v>
      </c>
      <c r="N1772" s="69">
        <v>16</v>
      </c>
      <c r="O1772" s="69">
        <v>14</v>
      </c>
      <c r="P1772" s="69">
        <v>10</v>
      </c>
      <c r="Q1772" s="69">
        <v>4</v>
      </c>
      <c r="R1772" s="69">
        <v>6</v>
      </c>
    </row>
    <row r="1773" spans="2:18" x14ac:dyDescent="0.25">
      <c r="C1773" s="4" t="s">
        <v>839</v>
      </c>
      <c r="G1773" s="69">
        <v>193</v>
      </c>
      <c r="H1773" s="69">
        <v>76</v>
      </c>
      <c r="I1773" s="69">
        <v>117</v>
      </c>
      <c r="J1773" s="69">
        <v>58</v>
      </c>
      <c r="K1773" s="69">
        <v>27</v>
      </c>
      <c r="L1773" s="69">
        <v>31</v>
      </c>
      <c r="M1773" s="69">
        <v>30</v>
      </c>
      <c r="N1773" s="69">
        <v>16</v>
      </c>
      <c r="O1773" s="69">
        <v>14</v>
      </c>
      <c r="P1773" s="69">
        <v>10</v>
      </c>
      <c r="Q1773" s="69">
        <v>4</v>
      </c>
      <c r="R1773" s="69">
        <v>6</v>
      </c>
    </row>
    <row r="1774" spans="2:18" x14ac:dyDescent="0.25">
      <c r="D1774" s="4" t="s">
        <v>9</v>
      </c>
      <c r="G1774" s="69">
        <v>193</v>
      </c>
      <c r="H1774" s="69">
        <v>76</v>
      </c>
      <c r="I1774" s="69">
        <v>117</v>
      </c>
      <c r="J1774" s="69">
        <v>58</v>
      </c>
      <c r="K1774" s="69">
        <v>27</v>
      </c>
      <c r="L1774" s="69">
        <v>31</v>
      </c>
      <c r="M1774" s="69">
        <v>30</v>
      </c>
      <c r="N1774" s="69">
        <v>16</v>
      </c>
      <c r="O1774" s="69">
        <v>14</v>
      </c>
      <c r="P1774" s="69">
        <v>10</v>
      </c>
      <c r="Q1774" s="69">
        <v>4</v>
      </c>
      <c r="R1774" s="69">
        <v>6</v>
      </c>
    </row>
    <row r="1775" spans="2:18" x14ac:dyDescent="0.25">
      <c r="E1775" s="4" t="s">
        <v>10</v>
      </c>
      <c r="G1775" s="69">
        <v>44</v>
      </c>
      <c r="H1775" s="69">
        <v>20</v>
      </c>
      <c r="I1775" s="69">
        <v>24</v>
      </c>
      <c r="J1775" s="69">
        <v>22</v>
      </c>
      <c r="K1775" s="69">
        <v>11</v>
      </c>
      <c r="L1775" s="69">
        <v>11</v>
      </c>
      <c r="M1775" s="69">
        <v>20</v>
      </c>
      <c r="N1775" s="69">
        <v>12</v>
      </c>
      <c r="O1775" s="69">
        <v>8</v>
      </c>
      <c r="P1775" s="69">
        <v>0</v>
      </c>
      <c r="Q1775" s="69">
        <v>0</v>
      </c>
      <c r="R1775" s="69">
        <v>0</v>
      </c>
    </row>
    <row r="1776" spans="2:18" x14ac:dyDescent="0.25">
      <c r="F1776" s="4" t="s">
        <v>840</v>
      </c>
      <c r="G1776" s="69">
        <v>44</v>
      </c>
      <c r="H1776" s="69">
        <v>20</v>
      </c>
      <c r="I1776" s="69">
        <v>24</v>
      </c>
      <c r="J1776" s="69">
        <v>22</v>
      </c>
      <c r="K1776" s="69">
        <v>11</v>
      </c>
      <c r="L1776" s="69">
        <v>11</v>
      </c>
      <c r="M1776" s="69">
        <v>20</v>
      </c>
      <c r="N1776" s="69">
        <v>12</v>
      </c>
      <c r="O1776" s="69">
        <v>8</v>
      </c>
      <c r="P1776" s="69">
        <v>0</v>
      </c>
      <c r="Q1776" s="69">
        <v>0</v>
      </c>
      <c r="R1776" s="69">
        <v>0</v>
      </c>
    </row>
    <row r="1777" spans="2:18" x14ac:dyDescent="0.25">
      <c r="E1777" s="4" t="s">
        <v>26</v>
      </c>
      <c r="G1777" s="69">
        <v>149</v>
      </c>
      <c r="H1777" s="69">
        <v>56</v>
      </c>
      <c r="I1777" s="69">
        <v>93</v>
      </c>
      <c r="J1777" s="69">
        <v>36</v>
      </c>
      <c r="K1777" s="69">
        <v>16</v>
      </c>
      <c r="L1777" s="69">
        <v>20</v>
      </c>
      <c r="M1777" s="69">
        <v>10</v>
      </c>
      <c r="N1777" s="69">
        <v>4</v>
      </c>
      <c r="O1777" s="69">
        <v>6</v>
      </c>
      <c r="P1777" s="69">
        <v>10</v>
      </c>
      <c r="Q1777" s="69">
        <v>4</v>
      </c>
      <c r="R1777" s="69">
        <v>6</v>
      </c>
    </row>
    <row r="1778" spans="2:18" x14ac:dyDescent="0.25">
      <c r="F1778" s="4" t="s">
        <v>704</v>
      </c>
      <c r="G1778" s="69">
        <v>78</v>
      </c>
      <c r="H1778" s="69">
        <v>34</v>
      </c>
      <c r="I1778" s="69">
        <v>44</v>
      </c>
      <c r="J1778" s="69">
        <v>17</v>
      </c>
      <c r="K1778" s="69">
        <v>9</v>
      </c>
      <c r="L1778" s="69">
        <v>8</v>
      </c>
      <c r="M1778" s="69">
        <v>0</v>
      </c>
      <c r="N1778" s="69">
        <v>0</v>
      </c>
      <c r="O1778" s="69">
        <v>0</v>
      </c>
      <c r="P1778" s="69">
        <v>0</v>
      </c>
      <c r="Q1778" s="69">
        <v>0</v>
      </c>
      <c r="R1778" s="69">
        <v>0</v>
      </c>
    </row>
    <row r="1779" spans="2:18" x14ac:dyDescent="0.25">
      <c r="F1779" s="4" t="s">
        <v>822</v>
      </c>
      <c r="G1779" s="69">
        <v>37</v>
      </c>
      <c r="H1779" s="69">
        <v>7</v>
      </c>
      <c r="I1779" s="69">
        <v>30</v>
      </c>
      <c r="J1779" s="69">
        <v>8</v>
      </c>
      <c r="K1779" s="69">
        <v>3</v>
      </c>
      <c r="L1779" s="69">
        <v>5</v>
      </c>
      <c r="M1779" s="69">
        <v>0</v>
      </c>
      <c r="N1779" s="69">
        <v>0</v>
      </c>
      <c r="O1779" s="69">
        <v>0</v>
      </c>
      <c r="P1779" s="69">
        <v>0</v>
      </c>
      <c r="Q1779" s="69">
        <v>0</v>
      </c>
      <c r="R1779" s="69">
        <v>0</v>
      </c>
    </row>
    <row r="1780" spans="2:18" x14ac:dyDescent="0.25">
      <c r="F1780" s="4" t="s">
        <v>11</v>
      </c>
      <c r="G1780" s="69">
        <v>34</v>
      </c>
      <c r="H1780" s="69">
        <v>15</v>
      </c>
      <c r="I1780" s="69">
        <v>19</v>
      </c>
      <c r="J1780" s="69">
        <v>11</v>
      </c>
      <c r="K1780" s="69">
        <v>4</v>
      </c>
      <c r="L1780" s="69">
        <v>7</v>
      </c>
      <c r="M1780" s="69">
        <v>10</v>
      </c>
      <c r="N1780" s="69">
        <v>4</v>
      </c>
      <c r="O1780" s="69">
        <v>6</v>
      </c>
      <c r="P1780" s="69">
        <v>10</v>
      </c>
      <c r="Q1780" s="69">
        <v>4</v>
      </c>
      <c r="R1780" s="69">
        <v>6</v>
      </c>
    </row>
    <row r="1781" spans="2:18" x14ac:dyDescent="0.25">
      <c r="B1781" s="4" t="s">
        <v>141</v>
      </c>
      <c r="G1781" s="69">
        <v>237</v>
      </c>
      <c r="H1781" s="69">
        <v>74</v>
      </c>
      <c r="I1781" s="69">
        <v>163</v>
      </c>
      <c r="J1781" s="69">
        <v>75</v>
      </c>
      <c r="K1781" s="69">
        <v>29</v>
      </c>
      <c r="L1781" s="69">
        <v>46</v>
      </c>
      <c r="M1781" s="69">
        <v>22</v>
      </c>
      <c r="N1781" s="69">
        <v>7</v>
      </c>
      <c r="O1781" s="69">
        <v>15</v>
      </c>
      <c r="P1781" s="69">
        <v>11</v>
      </c>
      <c r="Q1781" s="69">
        <v>4</v>
      </c>
      <c r="R1781" s="69">
        <v>7</v>
      </c>
    </row>
    <row r="1782" spans="2:18" x14ac:dyDescent="0.25">
      <c r="C1782" s="4" t="s">
        <v>141</v>
      </c>
      <c r="G1782" s="69">
        <v>237</v>
      </c>
      <c r="H1782" s="69">
        <v>74</v>
      </c>
      <c r="I1782" s="69">
        <v>163</v>
      </c>
      <c r="J1782" s="69">
        <v>75</v>
      </c>
      <c r="K1782" s="69">
        <v>29</v>
      </c>
      <c r="L1782" s="69">
        <v>46</v>
      </c>
      <c r="M1782" s="69">
        <v>22</v>
      </c>
      <c r="N1782" s="69">
        <v>7</v>
      </c>
      <c r="O1782" s="69">
        <v>15</v>
      </c>
      <c r="P1782" s="69">
        <v>11</v>
      </c>
      <c r="Q1782" s="69">
        <v>4</v>
      </c>
      <c r="R1782" s="69">
        <v>7</v>
      </c>
    </row>
    <row r="1783" spans="2:18" x14ac:dyDescent="0.25">
      <c r="D1783" s="4" t="s">
        <v>9</v>
      </c>
      <c r="G1783" s="69">
        <v>237</v>
      </c>
      <c r="H1783" s="69">
        <v>74</v>
      </c>
      <c r="I1783" s="69">
        <v>163</v>
      </c>
      <c r="J1783" s="69">
        <v>75</v>
      </c>
      <c r="K1783" s="69">
        <v>29</v>
      </c>
      <c r="L1783" s="69">
        <v>46</v>
      </c>
      <c r="M1783" s="69">
        <v>22</v>
      </c>
      <c r="N1783" s="69">
        <v>7</v>
      </c>
      <c r="O1783" s="69">
        <v>15</v>
      </c>
      <c r="P1783" s="69">
        <v>11</v>
      </c>
      <c r="Q1783" s="69">
        <v>4</v>
      </c>
      <c r="R1783" s="69">
        <v>7</v>
      </c>
    </row>
    <row r="1784" spans="2:18" x14ac:dyDescent="0.25">
      <c r="E1784" s="4" t="s">
        <v>10</v>
      </c>
      <c r="G1784" s="69">
        <v>237</v>
      </c>
      <c r="H1784" s="69">
        <v>74</v>
      </c>
      <c r="I1784" s="69">
        <v>163</v>
      </c>
      <c r="J1784" s="69">
        <v>75</v>
      </c>
      <c r="K1784" s="69">
        <v>29</v>
      </c>
      <c r="L1784" s="69">
        <v>46</v>
      </c>
      <c r="M1784" s="69">
        <v>22</v>
      </c>
      <c r="N1784" s="69">
        <v>7</v>
      </c>
      <c r="O1784" s="69">
        <v>15</v>
      </c>
      <c r="P1784" s="69">
        <v>11</v>
      </c>
      <c r="Q1784" s="69">
        <v>4</v>
      </c>
      <c r="R1784" s="69">
        <v>7</v>
      </c>
    </row>
    <row r="1785" spans="2:18" x14ac:dyDescent="0.25">
      <c r="F1785" s="4" t="s">
        <v>142</v>
      </c>
      <c r="G1785" s="69">
        <v>52</v>
      </c>
      <c r="H1785" s="69">
        <v>0</v>
      </c>
      <c r="I1785" s="69">
        <v>52</v>
      </c>
      <c r="J1785" s="69">
        <v>0</v>
      </c>
      <c r="K1785" s="69">
        <v>0</v>
      </c>
      <c r="L1785" s="69">
        <v>0</v>
      </c>
      <c r="M1785" s="69">
        <v>8</v>
      </c>
      <c r="N1785" s="69">
        <v>0</v>
      </c>
      <c r="O1785" s="69">
        <v>8</v>
      </c>
      <c r="P1785" s="69">
        <v>4</v>
      </c>
      <c r="Q1785" s="69">
        <v>0</v>
      </c>
      <c r="R1785" s="69">
        <v>4</v>
      </c>
    </row>
    <row r="1786" spans="2:18" x14ac:dyDescent="0.25">
      <c r="F1786" s="4" t="s">
        <v>619</v>
      </c>
      <c r="G1786" s="69">
        <v>185</v>
      </c>
      <c r="H1786" s="69">
        <v>74</v>
      </c>
      <c r="I1786" s="69">
        <v>111</v>
      </c>
      <c r="J1786" s="69">
        <v>75</v>
      </c>
      <c r="K1786" s="69">
        <v>29</v>
      </c>
      <c r="L1786" s="69">
        <v>46</v>
      </c>
      <c r="M1786" s="69">
        <v>14</v>
      </c>
      <c r="N1786" s="69">
        <v>7</v>
      </c>
      <c r="O1786" s="69">
        <v>7</v>
      </c>
      <c r="P1786" s="69">
        <v>7</v>
      </c>
      <c r="Q1786" s="69">
        <v>4</v>
      </c>
      <c r="R1786" s="69">
        <v>3</v>
      </c>
    </row>
    <row r="1787" spans="2:18" x14ac:dyDescent="0.25">
      <c r="B1787" s="4" t="s">
        <v>18</v>
      </c>
      <c r="G1787" s="69">
        <v>313</v>
      </c>
      <c r="H1787" s="69">
        <v>46</v>
      </c>
      <c r="I1787" s="69">
        <v>267</v>
      </c>
      <c r="J1787" s="69">
        <v>138</v>
      </c>
      <c r="K1787" s="69">
        <v>21</v>
      </c>
      <c r="L1787" s="69">
        <v>117</v>
      </c>
      <c r="M1787" s="69">
        <v>138</v>
      </c>
      <c r="N1787" s="69">
        <v>34</v>
      </c>
      <c r="O1787" s="69">
        <v>104</v>
      </c>
      <c r="P1787" s="69">
        <v>119</v>
      </c>
      <c r="Q1787" s="69">
        <v>20</v>
      </c>
      <c r="R1787" s="69">
        <v>99</v>
      </c>
    </row>
    <row r="1788" spans="2:18" x14ac:dyDescent="0.25">
      <c r="C1788" s="4" t="s">
        <v>143</v>
      </c>
      <c r="G1788" s="69">
        <v>313</v>
      </c>
      <c r="H1788" s="69">
        <v>46</v>
      </c>
      <c r="I1788" s="69">
        <v>267</v>
      </c>
      <c r="J1788" s="69">
        <v>138</v>
      </c>
      <c r="K1788" s="69">
        <v>21</v>
      </c>
      <c r="L1788" s="69">
        <v>117</v>
      </c>
      <c r="M1788" s="69">
        <v>138</v>
      </c>
      <c r="N1788" s="69">
        <v>34</v>
      </c>
      <c r="O1788" s="69">
        <v>104</v>
      </c>
      <c r="P1788" s="69">
        <v>119</v>
      </c>
      <c r="Q1788" s="69">
        <v>20</v>
      </c>
      <c r="R1788" s="69">
        <v>99</v>
      </c>
    </row>
    <row r="1789" spans="2:18" x14ac:dyDescent="0.25">
      <c r="D1789" s="4" t="s">
        <v>35</v>
      </c>
      <c r="G1789" s="69">
        <v>0</v>
      </c>
      <c r="H1789" s="69">
        <v>0</v>
      </c>
      <c r="I1789" s="69">
        <v>0</v>
      </c>
      <c r="J1789" s="69">
        <v>0</v>
      </c>
      <c r="K1789" s="69">
        <v>0</v>
      </c>
      <c r="L1789" s="69">
        <v>0</v>
      </c>
      <c r="M1789" s="69">
        <v>9</v>
      </c>
      <c r="N1789" s="69">
        <v>4</v>
      </c>
      <c r="O1789" s="69">
        <v>5</v>
      </c>
      <c r="P1789" s="69">
        <v>0</v>
      </c>
      <c r="Q1789" s="69">
        <v>0</v>
      </c>
      <c r="R1789" s="69">
        <v>0</v>
      </c>
    </row>
    <row r="1790" spans="2:18" x14ac:dyDescent="0.25">
      <c r="E1790" s="4" t="s">
        <v>26</v>
      </c>
      <c r="G1790" s="69">
        <v>0</v>
      </c>
      <c r="H1790" s="69">
        <v>0</v>
      </c>
      <c r="I1790" s="69">
        <v>0</v>
      </c>
      <c r="J1790" s="69">
        <v>0</v>
      </c>
      <c r="K1790" s="69">
        <v>0</v>
      </c>
      <c r="L1790" s="69">
        <v>0</v>
      </c>
      <c r="M1790" s="69">
        <v>9</v>
      </c>
      <c r="N1790" s="69">
        <v>4</v>
      </c>
      <c r="O1790" s="69">
        <v>5</v>
      </c>
      <c r="P1790" s="69">
        <v>0</v>
      </c>
      <c r="Q1790" s="69">
        <v>0</v>
      </c>
      <c r="R1790" s="69">
        <v>0</v>
      </c>
    </row>
    <row r="1791" spans="2:18" x14ac:dyDescent="0.25">
      <c r="F1791" s="4" t="s">
        <v>540</v>
      </c>
      <c r="G1791" s="69">
        <v>0</v>
      </c>
      <c r="H1791" s="69">
        <v>0</v>
      </c>
      <c r="I1791" s="69">
        <v>0</v>
      </c>
      <c r="J1791" s="69">
        <v>0</v>
      </c>
      <c r="K1791" s="69">
        <v>0</v>
      </c>
      <c r="L1791" s="69">
        <v>0</v>
      </c>
      <c r="M1791" s="69">
        <v>9</v>
      </c>
      <c r="N1791" s="69">
        <v>4</v>
      </c>
      <c r="O1791" s="69">
        <v>5</v>
      </c>
      <c r="P1791" s="69">
        <v>0</v>
      </c>
      <c r="Q1791" s="69">
        <v>0</v>
      </c>
      <c r="R1791" s="69">
        <v>0</v>
      </c>
    </row>
    <row r="1792" spans="2:18" x14ac:dyDescent="0.25">
      <c r="D1792" s="4" t="s">
        <v>9</v>
      </c>
      <c r="G1792" s="69">
        <v>203</v>
      </c>
      <c r="H1792" s="69">
        <v>24</v>
      </c>
      <c r="I1792" s="69">
        <v>179</v>
      </c>
      <c r="J1792" s="69">
        <v>77</v>
      </c>
      <c r="K1792" s="69">
        <v>8</v>
      </c>
      <c r="L1792" s="69">
        <v>69</v>
      </c>
      <c r="M1792" s="69">
        <v>71</v>
      </c>
      <c r="N1792" s="69">
        <v>15</v>
      </c>
      <c r="O1792" s="69">
        <v>56</v>
      </c>
      <c r="P1792" s="69">
        <v>101</v>
      </c>
      <c r="Q1792" s="69">
        <v>16</v>
      </c>
      <c r="R1792" s="69">
        <v>85</v>
      </c>
    </row>
    <row r="1793" spans="2:18" x14ac:dyDescent="0.25">
      <c r="E1793" s="4" t="s">
        <v>10</v>
      </c>
      <c r="G1793" s="69">
        <v>203</v>
      </c>
      <c r="H1793" s="69">
        <v>24</v>
      </c>
      <c r="I1793" s="69">
        <v>179</v>
      </c>
      <c r="J1793" s="69">
        <v>77</v>
      </c>
      <c r="K1793" s="69">
        <v>8</v>
      </c>
      <c r="L1793" s="69">
        <v>69</v>
      </c>
      <c r="M1793" s="69">
        <v>71</v>
      </c>
      <c r="N1793" s="69">
        <v>15</v>
      </c>
      <c r="O1793" s="69">
        <v>56</v>
      </c>
      <c r="P1793" s="69">
        <v>101</v>
      </c>
      <c r="Q1793" s="69">
        <v>16</v>
      </c>
      <c r="R1793" s="69">
        <v>85</v>
      </c>
    </row>
    <row r="1794" spans="2:18" x14ac:dyDescent="0.25">
      <c r="F1794" s="4" t="s">
        <v>461</v>
      </c>
      <c r="G1794" s="69">
        <v>203</v>
      </c>
      <c r="H1794" s="69">
        <v>24</v>
      </c>
      <c r="I1794" s="69">
        <v>179</v>
      </c>
      <c r="J1794" s="69">
        <v>77</v>
      </c>
      <c r="K1794" s="69">
        <v>8</v>
      </c>
      <c r="L1794" s="69">
        <v>69</v>
      </c>
      <c r="M1794" s="69">
        <v>71</v>
      </c>
      <c r="N1794" s="69">
        <v>15</v>
      </c>
      <c r="O1794" s="69">
        <v>56</v>
      </c>
      <c r="P1794" s="69">
        <v>101</v>
      </c>
      <c r="Q1794" s="69">
        <v>16</v>
      </c>
      <c r="R1794" s="69">
        <v>85</v>
      </c>
    </row>
    <row r="1795" spans="2:18" x14ac:dyDescent="0.25">
      <c r="D1795" s="4" t="s">
        <v>1111</v>
      </c>
      <c r="G1795" s="69">
        <v>110</v>
      </c>
      <c r="H1795" s="69">
        <v>22</v>
      </c>
      <c r="I1795" s="69">
        <v>88</v>
      </c>
      <c r="J1795" s="69">
        <v>61</v>
      </c>
      <c r="K1795" s="69">
        <v>13</v>
      </c>
      <c r="L1795" s="69">
        <v>48</v>
      </c>
      <c r="M1795" s="69">
        <v>58</v>
      </c>
      <c r="N1795" s="69">
        <v>15</v>
      </c>
      <c r="O1795" s="69">
        <v>43</v>
      </c>
      <c r="P1795" s="69">
        <v>18</v>
      </c>
      <c r="Q1795" s="69">
        <v>4</v>
      </c>
      <c r="R1795" s="69">
        <v>14</v>
      </c>
    </row>
    <row r="1796" spans="2:18" x14ac:dyDescent="0.25">
      <c r="E1796" s="4" t="s">
        <v>10</v>
      </c>
      <c r="G1796" s="69">
        <v>110</v>
      </c>
      <c r="H1796" s="69">
        <v>22</v>
      </c>
      <c r="I1796" s="69">
        <v>88</v>
      </c>
      <c r="J1796" s="69">
        <v>61</v>
      </c>
      <c r="K1796" s="69">
        <v>13</v>
      </c>
      <c r="L1796" s="69">
        <v>48</v>
      </c>
      <c r="M1796" s="69">
        <v>58</v>
      </c>
      <c r="N1796" s="69">
        <v>15</v>
      </c>
      <c r="O1796" s="69">
        <v>43</v>
      </c>
      <c r="P1796" s="69">
        <v>18</v>
      </c>
      <c r="Q1796" s="69">
        <v>4</v>
      </c>
      <c r="R1796" s="69">
        <v>14</v>
      </c>
    </row>
    <row r="1797" spans="2:18" x14ac:dyDescent="0.25">
      <c r="F1797" s="4" t="s">
        <v>464</v>
      </c>
      <c r="G1797" s="69">
        <v>67</v>
      </c>
      <c r="H1797" s="69">
        <v>13</v>
      </c>
      <c r="I1797" s="69">
        <v>54</v>
      </c>
      <c r="J1797" s="69">
        <v>37</v>
      </c>
      <c r="K1797" s="69">
        <v>8</v>
      </c>
      <c r="L1797" s="69">
        <v>29</v>
      </c>
      <c r="M1797" s="69">
        <v>41</v>
      </c>
      <c r="N1797" s="69">
        <v>9</v>
      </c>
      <c r="O1797" s="69">
        <v>32</v>
      </c>
      <c r="P1797" s="69">
        <v>18</v>
      </c>
      <c r="Q1797" s="69">
        <v>4</v>
      </c>
      <c r="R1797" s="69">
        <v>14</v>
      </c>
    </row>
    <row r="1798" spans="2:18" x14ac:dyDescent="0.25">
      <c r="F1798" s="4" t="s">
        <v>567</v>
      </c>
      <c r="G1798" s="69">
        <v>43</v>
      </c>
      <c r="H1798" s="69">
        <v>9</v>
      </c>
      <c r="I1798" s="69">
        <v>34</v>
      </c>
      <c r="J1798" s="69">
        <v>24</v>
      </c>
      <c r="K1798" s="69">
        <v>5</v>
      </c>
      <c r="L1798" s="69">
        <v>19</v>
      </c>
      <c r="M1798" s="69">
        <v>17</v>
      </c>
      <c r="N1798" s="69">
        <v>6</v>
      </c>
      <c r="O1798" s="69">
        <v>11</v>
      </c>
      <c r="P1798" s="69">
        <v>0</v>
      </c>
      <c r="Q1798" s="69">
        <v>0</v>
      </c>
      <c r="R1798" s="69">
        <v>0</v>
      </c>
    </row>
    <row r="1799" spans="2:18" x14ac:dyDescent="0.25">
      <c r="B1799" s="4" t="s">
        <v>901</v>
      </c>
      <c r="G1799" s="69">
        <v>450</v>
      </c>
      <c r="H1799" s="69">
        <v>228</v>
      </c>
      <c r="I1799" s="69">
        <v>222</v>
      </c>
      <c r="J1799" s="69">
        <v>182</v>
      </c>
      <c r="K1799" s="69">
        <v>87</v>
      </c>
      <c r="L1799" s="69">
        <v>95</v>
      </c>
      <c r="M1799" s="69">
        <v>52</v>
      </c>
      <c r="N1799" s="69">
        <v>24</v>
      </c>
      <c r="O1799" s="69">
        <v>28</v>
      </c>
      <c r="P1799" s="69">
        <v>45</v>
      </c>
      <c r="Q1799" s="69">
        <v>18</v>
      </c>
      <c r="R1799" s="69">
        <v>27</v>
      </c>
    </row>
    <row r="1800" spans="2:18" x14ac:dyDescent="0.25">
      <c r="C1800" s="4" t="s">
        <v>901</v>
      </c>
      <c r="G1800" s="69">
        <v>450</v>
      </c>
      <c r="H1800" s="69">
        <v>228</v>
      </c>
      <c r="I1800" s="69">
        <v>222</v>
      </c>
      <c r="J1800" s="69">
        <v>182</v>
      </c>
      <c r="K1800" s="69">
        <v>87</v>
      </c>
      <c r="L1800" s="69">
        <v>95</v>
      </c>
      <c r="M1800" s="69">
        <v>52</v>
      </c>
      <c r="N1800" s="69">
        <v>24</v>
      </c>
      <c r="O1800" s="69">
        <v>28</v>
      </c>
      <c r="P1800" s="69">
        <v>45</v>
      </c>
      <c r="Q1800" s="69">
        <v>18</v>
      </c>
      <c r="R1800" s="69">
        <v>27</v>
      </c>
    </row>
    <row r="1801" spans="2:18" x14ac:dyDescent="0.25">
      <c r="D1801" s="4" t="s">
        <v>20</v>
      </c>
      <c r="G1801" s="69">
        <v>8</v>
      </c>
      <c r="H1801" s="69">
        <v>0</v>
      </c>
      <c r="I1801" s="69">
        <v>8</v>
      </c>
      <c r="J1801" s="69">
        <v>0</v>
      </c>
      <c r="K1801" s="69">
        <v>0</v>
      </c>
      <c r="L1801" s="69">
        <v>0</v>
      </c>
      <c r="M1801" s="69">
        <v>0</v>
      </c>
      <c r="N1801" s="69">
        <v>0</v>
      </c>
      <c r="O1801" s="69">
        <v>0</v>
      </c>
      <c r="P1801" s="69">
        <v>0</v>
      </c>
      <c r="Q1801" s="69">
        <v>0</v>
      </c>
      <c r="R1801" s="69">
        <v>0</v>
      </c>
    </row>
    <row r="1802" spans="2:18" x14ac:dyDescent="0.25">
      <c r="E1802" s="4" t="s">
        <v>10</v>
      </c>
      <c r="G1802" s="69">
        <v>8</v>
      </c>
      <c r="H1802" s="69">
        <v>0</v>
      </c>
      <c r="I1802" s="69">
        <v>8</v>
      </c>
      <c r="J1802" s="69">
        <v>0</v>
      </c>
      <c r="K1802" s="69">
        <v>0</v>
      </c>
      <c r="L1802" s="69">
        <v>0</v>
      </c>
      <c r="M1802" s="69">
        <v>0</v>
      </c>
      <c r="N1802" s="69">
        <v>0</v>
      </c>
      <c r="O1802" s="69">
        <v>0</v>
      </c>
      <c r="P1802" s="69">
        <v>0</v>
      </c>
      <c r="Q1802" s="69">
        <v>0</v>
      </c>
      <c r="R1802" s="69">
        <v>0</v>
      </c>
    </row>
    <row r="1803" spans="2:18" x14ac:dyDescent="0.25">
      <c r="F1803" s="4" t="s">
        <v>1341</v>
      </c>
      <c r="G1803" s="69">
        <v>8</v>
      </c>
      <c r="H1803" s="69">
        <v>0</v>
      </c>
      <c r="I1803" s="69">
        <v>8</v>
      </c>
      <c r="J1803" s="69">
        <v>0</v>
      </c>
      <c r="K1803" s="69">
        <v>0</v>
      </c>
      <c r="L1803" s="69">
        <v>0</v>
      </c>
      <c r="M1803" s="69">
        <v>0</v>
      </c>
      <c r="N1803" s="69">
        <v>0</v>
      </c>
      <c r="O1803" s="69">
        <v>0</v>
      </c>
      <c r="P1803" s="69">
        <v>0</v>
      </c>
      <c r="Q1803" s="69">
        <v>0</v>
      </c>
      <c r="R1803" s="69">
        <v>0</v>
      </c>
    </row>
    <row r="1804" spans="2:18" x14ac:dyDescent="0.25">
      <c r="D1804" s="4" t="s">
        <v>9</v>
      </c>
      <c r="G1804" s="69">
        <v>329</v>
      </c>
      <c r="H1804" s="69">
        <v>172</v>
      </c>
      <c r="I1804" s="69">
        <v>157</v>
      </c>
      <c r="J1804" s="69">
        <v>161</v>
      </c>
      <c r="K1804" s="69">
        <v>76</v>
      </c>
      <c r="L1804" s="69">
        <v>85</v>
      </c>
      <c r="M1804" s="69">
        <v>10</v>
      </c>
      <c r="N1804" s="69">
        <v>8</v>
      </c>
      <c r="O1804" s="69">
        <v>2</v>
      </c>
      <c r="P1804" s="69">
        <v>5</v>
      </c>
      <c r="Q1804" s="69">
        <v>4</v>
      </c>
      <c r="R1804" s="69">
        <v>1</v>
      </c>
    </row>
    <row r="1805" spans="2:18" x14ac:dyDescent="0.25">
      <c r="E1805" s="4" t="s">
        <v>10</v>
      </c>
      <c r="G1805" s="69">
        <v>329</v>
      </c>
      <c r="H1805" s="69">
        <v>172</v>
      </c>
      <c r="I1805" s="69">
        <v>157</v>
      </c>
      <c r="J1805" s="69">
        <v>161</v>
      </c>
      <c r="K1805" s="69">
        <v>76</v>
      </c>
      <c r="L1805" s="69">
        <v>85</v>
      </c>
      <c r="M1805" s="69">
        <v>10</v>
      </c>
      <c r="N1805" s="69">
        <v>8</v>
      </c>
      <c r="O1805" s="69">
        <v>2</v>
      </c>
      <c r="P1805" s="69">
        <v>5</v>
      </c>
      <c r="Q1805" s="69">
        <v>4</v>
      </c>
      <c r="R1805" s="69">
        <v>1</v>
      </c>
    </row>
    <row r="1806" spans="2:18" x14ac:dyDescent="0.25">
      <c r="F1806" s="4" t="s">
        <v>904</v>
      </c>
      <c r="G1806" s="69">
        <v>96</v>
      </c>
      <c r="H1806" s="69">
        <v>65</v>
      </c>
      <c r="I1806" s="69">
        <v>31</v>
      </c>
      <c r="J1806" s="69">
        <v>34</v>
      </c>
      <c r="K1806" s="69">
        <v>22</v>
      </c>
      <c r="L1806" s="69">
        <v>12</v>
      </c>
      <c r="M1806" s="69">
        <v>10</v>
      </c>
      <c r="N1806" s="69">
        <v>8</v>
      </c>
      <c r="O1806" s="69">
        <v>2</v>
      </c>
      <c r="P1806" s="69">
        <v>5</v>
      </c>
      <c r="Q1806" s="69">
        <v>4</v>
      </c>
      <c r="R1806" s="69">
        <v>1</v>
      </c>
    </row>
    <row r="1807" spans="2:18" x14ac:dyDescent="0.25">
      <c r="F1807" s="4" t="s">
        <v>902</v>
      </c>
      <c r="G1807" s="69">
        <v>56</v>
      </c>
      <c r="H1807" s="69">
        <v>28</v>
      </c>
      <c r="I1807" s="69">
        <v>28</v>
      </c>
      <c r="J1807" s="69">
        <v>28</v>
      </c>
      <c r="K1807" s="69">
        <v>15</v>
      </c>
      <c r="L1807" s="69">
        <v>13</v>
      </c>
      <c r="M1807" s="69">
        <v>0</v>
      </c>
      <c r="N1807" s="69">
        <v>0</v>
      </c>
      <c r="O1807" s="69">
        <v>0</v>
      </c>
      <c r="P1807" s="69">
        <v>0</v>
      </c>
      <c r="Q1807" s="69">
        <v>0</v>
      </c>
      <c r="R1807" s="69">
        <v>0</v>
      </c>
    </row>
    <row r="1808" spans="2:18" x14ac:dyDescent="0.25">
      <c r="F1808" s="4" t="s">
        <v>903</v>
      </c>
      <c r="G1808" s="69">
        <v>35</v>
      </c>
      <c r="H1808" s="69">
        <v>5</v>
      </c>
      <c r="I1808" s="69">
        <v>30</v>
      </c>
      <c r="J1808" s="69">
        <v>20</v>
      </c>
      <c r="K1808" s="69">
        <v>4</v>
      </c>
      <c r="L1808" s="69">
        <v>16</v>
      </c>
      <c r="M1808" s="69">
        <v>0</v>
      </c>
      <c r="N1808" s="69">
        <v>0</v>
      </c>
      <c r="O1808" s="69">
        <v>0</v>
      </c>
      <c r="P1808" s="69">
        <v>0</v>
      </c>
      <c r="Q1808" s="69">
        <v>0</v>
      </c>
      <c r="R1808" s="69">
        <v>0</v>
      </c>
    </row>
    <row r="1809" spans="2:18" x14ac:dyDescent="0.25">
      <c r="F1809" s="4" t="s">
        <v>100</v>
      </c>
      <c r="G1809" s="69">
        <v>88</v>
      </c>
      <c r="H1809" s="69">
        <v>55</v>
      </c>
      <c r="I1809" s="69">
        <v>33</v>
      </c>
      <c r="J1809" s="69">
        <v>46</v>
      </c>
      <c r="K1809" s="69">
        <v>26</v>
      </c>
      <c r="L1809" s="69">
        <v>20</v>
      </c>
      <c r="M1809" s="69">
        <v>0</v>
      </c>
      <c r="N1809" s="69">
        <v>0</v>
      </c>
      <c r="O1809" s="69">
        <v>0</v>
      </c>
      <c r="P1809" s="69">
        <v>0</v>
      </c>
      <c r="Q1809" s="69">
        <v>0</v>
      </c>
      <c r="R1809" s="69">
        <v>0</v>
      </c>
    </row>
    <row r="1810" spans="2:18" x14ac:dyDescent="0.25">
      <c r="F1810" s="4" t="s">
        <v>11</v>
      </c>
      <c r="G1810" s="69">
        <v>23</v>
      </c>
      <c r="H1810" s="69">
        <v>9</v>
      </c>
      <c r="I1810" s="69">
        <v>14</v>
      </c>
      <c r="J1810" s="69">
        <v>18</v>
      </c>
      <c r="K1810" s="69">
        <v>6</v>
      </c>
      <c r="L1810" s="69">
        <v>12</v>
      </c>
      <c r="M1810" s="69">
        <v>0</v>
      </c>
      <c r="N1810" s="69">
        <v>0</v>
      </c>
      <c r="O1810" s="69">
        <v>0</v>
      </c>
      <c r="P1810" s="69">
        <v>0</v>
      </c>
      <c r="Q1810" s="69">
        <v>0</v>
      </c>
      <c r="R1810" s="69">
        <v>0</v>
      </c>
    </row>
    <row r="1811" spans="2:18" x14ac:dyDescent="0.25">
      <c r="F1811" s="4" t="s">
        <v>497</v>
      </c>
      <c r="G1811" s="69">
        <v>19</v>
      </c>
      <c r="H1811" s="69">
        <v>6</v>
      </c>
      <c r="I1811" s="69">
        <v>13</v>
      </c>
      <c r="J1811" s="69">
        <v>8</v>
      </c>
      <c r="K1811" s="69">
        <v>2</v>
      </c>
      <c r="L1811" s="69">
        <v>6</v>
      </c>
      <c r="M1811" s="69">
        <v>0</v>
      </c>
      <c r="N1811" s="69">
        <v>0</v>
      </c>
      <c r="O1811" s="69">
        <v>0</v>
      </c>
      <c r="P1811" s="69">
        <v>0</v>
      </c>
      <c r="Q1811" s="69">
        <v>0</v>
      </c>
      <c r="R1811" s="69">
        <v>0</v>
      </c>
    </row>
    <row r="1812" spans="2:18" x14ac:dyDescent="0.25">
      <c r="F1812" s="4" t="s">
        <v>1160</v>
      </c>
      <c r="G1812" s="69">
        <v>4</v>
      </c>
      <c r="H1812" s="69">
        <v>3</v>
      </c>
      <c r="I1812" s="69">
        <v>1</v>
      </c>
      <c r="J1812" s="69">
        <v>0</v>
      </c>
      <c r="K1812" s="69">
        <v>0</v>
      </c>
      <c r="L1812" s="69">
        <v>0</v>
      </c>
      <c r="M1812" s="69">
        <v>0</v>
      </c>
      <c r="N1812" s="69">
        <v>0</v>
      </c>
      <c r="O1812" s="69">
        <v>0</v>
      </c>
      <c r="P1812" s="69">
        <v>0</v>
      </c>
      <c r="Q1812" s="69">
        <v>0</v>
      </c>
      <c r="R1812" s="69">
        <v>0</v>
      </c>
    </row>
    <row r="1813" spans="2:18" x14ac:dyDescent="0.25">
      <c r="F1813" s="4" t="s">
        <v>1159</v>
      </c>
      <c r="G1813" s="69">
        <v>8</v>
      </c>
      <c r="H1813" s="69">
        <v>1</v>
      </c>
      <c r="I1813" s="69">
        <v>7</v>
      </c>
      <c r="J1813" s="69">
        <v>7</v>
      </c>
      <c r="K1813" s="69">
        <v>1</v>
      </c>
      <c r="L1813" s="69">
        <v>6</v>
      </c>
      <c r="M1813" s="69">
        <v>0</v>
      </c>
      <c r="N1813" s="69">
        <v>0</v>
      </c>
      <c r="O1813" s="69">
        <v>0</v>
      </c>
      <c r="P1813" s="69">
        <v>0</v>
      </c>
      <c r="Q1813" s="69">
        <v>0</v>
      </c>
      <c r="R1813" s="69">
        <v>0</v>
      </c>
    </row>
    <row r="1814" spans="2:18" x14ac:dyDescent="0.25">
      <c r="D1814" s="4" t="s">
        <v>1111</v>
      </c>
      <c r="G1814" s="69">
        <v>113</v>
      </c>
      <c r="H1814" s="69">
        <v>56</v>
      </c>
      <c r="I1814" s="69">
        <v>57</v>
      </c>
      <c r="J1814" s="69">
        <v>21</v>
      </c>
      <c r="K1814" s="69">
        <v>11</v>
      </c>
      <c r="L1814" s="69">
        <v>10</v>
      </c>
      <c r="M1814" s="69">
        <v>42</v>
      </c>
      <c r="N1814" s="69">
        <v>16</v>
      </c>
      <c r="O1814" s="69">
        <v>26</v>
      </c>
      <c r="P1814" s="69">
        <v>40</v>
      </c>
      <c r="Q1814" s="69">
        <v>14</v>
      </c>
      <c r="R1814" s="69">
        <v>26</v>
      </c>
    </row>
    <row r="1815" spans="2:18" x14ac:dyDescent="0.25">
      <c r="E1815" s="4" t="s">
        <v>10</v>
      </c>
      <c r="G1815" s="69">
        <v>113</v>
      </c>
      <c r="H1815" s="69">
        <v>56</v>
      </c>
      <c r="I1815" s="69">
        <v>57</v>
      </c>
      <c r="J1815" s="69">
        <v>21</v>
      </c>
      <c r="K1815" s="69">
        <v>11</v>
      </c>
      <c r="L1815" s="69">
        <v>10</v>
      </c>
      <c r="M1815" s="69">
        <v>42</v>
      </c>
      <c r="N1815" s="69">
        <v>16</v>
      </c>
      <c r="O1815" s="69">
        <v>26</v>
      </c>
      <c r="P1815" s="69">
        <v>40</v>
      </c>
      <c r="Q1815" s="69">
        <v>14</v>
      </c>
      <c r="R1815" s="69">
        <v>26</v>
      </c>
    </row>
    <row r="1816" spans="2:18" x14ac:dyDescent="0.25">
      <c r="F1816" s="4" t="s">
        <v>1161</v>
      </c>
      <c r="G1816" s="69">
        <v>42</v>
      </c>
      <c r="H1816" s="69">
        <v>32</v>
      </c>
      <c r="I1816" s="69">
        <v>10</v>
      </c>
      <c r="J1816" s="69">
        <v>15</v>
      </c>
      <c r="K1816" s="69">
        <v>11</v>
      </c>
      <c r="L1816" s="69">
        <v>4</v>
      </c>
      <c r="M1816" s="69">
        <v>0</v>
      </c>
      <c r="N1816" s="69">
        <v>0</v>
      </c>
      <c r="O1816" s="69">
        <v>0</v>
      </c>
      <c r="P1816" s="69">
        <v>0</v>
      </c>
      <c r="Q1816" s="69">
        <v>0</v>
      </c>
      <c r="R1816" s="69">
        <v>0</v>
      </c>
    </row>
    <row r="1817" spans="2:18" x14ac:dyDescent="0.25">
      <c r="F1817" s="4" t="s">
        <v>575</v>
      </c>
      <c r="G1817" s="69">
        <v>6</v>
      </c>
      <c r="H1817" s="69">
        <v>0</v>
      </c>
      <c r="I1817" s="69">
        <v>6</v>
      </c>
      <c r="J1817" s="69">
        <v>6</v>
      </c>
      <c r="K1817" s="69">
        <v>0</v>
      </c>
      <c r="L1817" s="69">
        <v>6</v>
      </c>
      <c r="M1817" s="69">
        <v>2</v>
      </c>
      <c r="N1817" s="69">
        <v>2</v>
      </c>
      <c r="O1817" s="69">
        <v>0</v>
      </c>
      <c r="P1817" s="69">
        <v>0</v>
      </c>
      <c r="Q1817" s="69">
        <v>0</v>
      </c>
      <c r="R1817" s="69">
        <v>0</v>
      </c>
    </row>
    <row r="1818" spans="2:18" x14ac:dyDescent="0.25">
      <c r="F1818" s="4" t="s">
        <v>905</v>
      </c>
      <c r="G1818" s="69">
        <v>25</v>
      </c>
      <c r="H1818" s="69">
        <v>15</v>
      </c>
      <c r="I1818" s="69">
        <v>10</v>
      </c>
      <c r="J1818" s="69">
        <v>0</v>
      </c>
      <c r="K1818" s="69">
        <v>0</v>
      </c>
      <c r="L1818" s="69">
        <v>0</v>
      </c>
      <c r="M1818" s="69">
        <v>14</v>
      </c>
      <c r="N1818" s="69">
        <v>6</v>
      </c>
      <c r="O1818" s="69">
        <v>8</v>
      </c>
      <c r="P1818" s="69">
        <v>14</v>
      </c>
      <c r="Q1818" s="69">
        <v>6</v>
      </c>
      <c r="R1818" s="69">
        <v>8</v>
      </c>
    </row>
    <row r="1819" spans="2:18" x14ac:dyDescent="0.25">
      <c r="F1819" s="4" t="s">
        <v>577</v>
      </c>
      <c r="G1819" s="69">
        <v>40</v>
      </c>
      <c r="H1819" s="69">
        <v>9</v>
      </c>
      <c r="I1819" s="69">
        <v>31</v>
      </c>
      <c r="J1819" s="69">
        <v>0</v>
      </c>
      <c r="K1819" s="69">
        <v>0</v>
      </c>
      <c r="L1819" s="69">
        <v>0</v>
      </c>
      <c r="M1819" s="69">
        <v>26</v>
      </c>
      <c r="N1819" s="69">
        <v>8</v>
      </c>
      <c r="O1819" s="69">
        <v>18</v>
      </c>
      <c r="P1819" s="69">
        <v>26</v>
      </c>
      <c r="Q1819" s="69">
        <v>8</v>
      </c>
      <c r="R1819" s="69">
        <v>18</v>
      </c>
    </row>
    <row r="1820" spans="2:18" x14ac:dyDescent="0.25">
      <c r="B1820" s="4" t="s">
        <v>917</v>
      </c>
      <c r="G1820" s="69">
        <v>8363</v>
      </c>
      <c r="H1820" s="69">
        <v>4897</v>
      </c>
      <c r="I1820" s="69">
        <v>3466</v>
      </c>
      <c r="J1820" s="69">
        <v>1812</v>
      </c>
      <c r="K1820" s="69">
        <v>1075</v>
      </c>
      <c r="L1820" s="69">
        <v>737</v>
      </c>
      <c r="M1820" s="69">
        <v>1423</v>
      </c>
      <c r="N1820" s="69">
        <v>851</v>
      </c>
      <c r="O1820" s="69">
        <v>572</v>
      </c>
      <c r="P1820" s="69">
        <v>1089</v>
      </c>
      <c r="Q1820" s="69">
        <v>644</v>
      </c>
      <c r="R1820" s="69">
        <v>445</v>
      </c>
    </row>
    <row r="1821" spans="2:18" x14ac:dyDescent="0.25">
      <c r="C1821" s="4" t="s">
        <v>917</v>
      </c>
      <c r="G1821" s="69">
        <v>8363</v>
      </c>
      <c r="H1821" s="69">
        <v>4897</v>
      </c>
      <c r="I1821" s="69">
        <v>3466</v>
      </c>
      <c r="J1821" s="69">
        <v>1812</v>
      </c>
      <c r="K1821" s="69">
        <v>1075</v>
      </c>
      <c r="L1821" s="69">
        <v>737</v>
      </c>
      <c r="M1821" s="69">
        <v>1423</v>
      </c>
      <c r="N1821" s="69">
        <v>851</v>
      </c>
      <c r="O1821" s="69">
        <v>572</v>
      </c>
      <c r="P1821" s="69">
        <v>1089</v>
      </c>
      <c r="Q1821" s="69">
        <v>644</v>
      </c>
      <c r="R1821" s="69">
        <v>445</v>
      </c>
    </row>
    <row r="1822" spans="2:18" x14ac:dyDescent="0.25">
      <c r="D1822" s="4" t="s">
        <v>9</v>
      </c>
      <c r="G1822" s="69">
        <v>2752</v>
      </c>
      <c r="H1822" s="69">
        <v>1544</v>
      </c>
      <c r="I1822" s="69">
        <v>1208</v>
      </c>
      <c r="J1822" s="69">
        <v>0</v>
      </c>
      <c r="K1822" s="69">
        <v>0</v>
      </c>
      <c r="L1822" s="69">
        <v>0</v>
      </c>
      <c r="M1822" s="69">
        <v>782</v>
      </c>
      <c r="N1822" s="69">
        <v>484</v>
      </c>
      <c r="O1822" s="69">
        <v>298</v>
      </c>
      <c r="P1822" s="69">
        <v>678</v>
      </c>
      <c r="Q1822" s="69">
        <v>414</v>
      </c>
      <c r="R1822" s="69">
        <v>264</v>
      </c>
    </row>
    <row r="1823" spans="2:18" x14ac:dyDescent="0.25">
      <c r="E1823" s="4" t="s">
        <v>10</v>
      </c>
      <c r="G1823" s="69">
        <v>2752</v>
      </c>
      <c r="H1823" s="69">
        <v>1544</v>
      </c>
      <c r="I1823" s="69">
        <v>1208</v>
      </c>
      <c r="J1823" s="69">
        <v>0</v>
      </c>
      <c r="K1823" s="69">
        <v>0</v>
      </c>
      <c r="L1823" s="69">
        <v>0</v>
      </c>
      <c r="M1823" s="69">
        <v>782</v>
      </c>
      <c r="N1823" s="69">
        <v>484</v>
      </c>
      <c r="O1823" s="69">
        <v>298</v>
      </c>
      <c r="P1823" s="69">
        <v>678</v>
      </c>
      <c r="Q1823" s="69">
        <v>414</v>
      </c>
      <c r="R1823" s="69">
        <v>264</v>
      </c>
    </row>
    <row r="1824" spans="2:18" x14ac:dyDescent="0.25">
      <c r="F1824" s="4" t="s">
        <v>580</v>
      </c>
      <c r="G1824" s="69">
        <v>63</v>
      </c>
      <c r="H1824" s="69">
        <v>49</v>
      </c>
      <c r="I1824" s="69">
        <v>14</v>
      </c>
      <c r="J1824" s="69">
        <v>0</v>
      </c>
      <c r="K1824" s="69">
        <v>0</v>
      </c>
      <c r="L1824" s="69">
        <v>0</v>
      </c>
      <c r="M1824" s="69">
        <v>29</v>
      </c>
      <c r="N1824" s="69">
        <v>28</v>
      </c>
      <c r="O1824" s="69">
        <v>1</v>
      </c>
      <c r="P1824" s="69">
        <v>24</v>
      </c>
      <c r="Q1824" s="69">
        <v>24</v>
      </c>
      <c r="R1824" s="69">
        <v>0</v>
      </c>
    </row>
    <row r="1825" spans="4:18" x14ac:dyDescent="0.25">
      <c r="F1825" s="4" t="s">
        <v>918</v>
      </c>
      <c r="G1825" s="69">
        <v>211</v>
      </c>
      <c r="H1825" s="69">
        <v>62</v>
      </c>
      <c r="I1825" s="69">
        <v>149</v>
      </c>
      <c r="J1825" s="69">
        <v>0</v>
      </c>
      <c r="K1825" s="69">
        <v>0</v>
      </c>
      <c r="L1825" s="69">
        <v>0</v>
      </c>
      <c r="M1825" s="69">
        <v>63</v>
      </c>
      <c r="N1825" s="69">
        <v>17</v>
      </c>
      <c r="O1825" s="69">
        <v>46</v>
      </c>
      <c r="P1825" s="69">
        <v>57</v>
      </c>
      <c r="Q1825" s="69">
        <v>15</v>
      </c>
      <c r="R1825" s="69">
        <v>42</v>
      </c>
    </row>
    <row r="1826" spans="4:18" x14ac:dyDescent="0.25">
      <c r="F1826" s="4" t="s">
        <v>709</v>
      </c>
      <c r="G1826" s="69">
        <v>597</v>
      </c>
      <c r="H1826" s="69">
        <v>207</v>
      </c>
      <c r="I1826" s="69">
        <v>390</v>
      </c>
      <c r="J1826" s="69">
        <v>0</v>
      </c>
      <c r="K1826" s="69">
        <v>0</v>
      </c>
      <c r="L1826" s="69">
        <v>0</v>
      </c>
      <c r="M1826" s="69">
        <v>156</v>
      </c>
      <c r="N1826" s="69">
        <v>62</v>
      </c>
      <c r="O1826" s="69">
        <v>94</v>
      </c>
      <c r="P1826" s="69">
        <v>146</v>
      </c>
      <c r="Q1826" s="69">
        <v>55</v>
      </c>
      <c r="R1826" s="69">
        <v>91</v>
      </c>
    </row>
    <row r="1827" spans="4:18" x14ac:dyDescent="0.25">
      <c r="F1827" s="4" t="s">
        <v>581</v>
      </c>
      <c r="G1827" s="69">
        <v>256</v>
      </c>
      <c r="H1827" s="69">
        <v>248</v>
      </c>
      <c r="I1827" s="69">
        <v>8</v>
      </c>
      <c r="J1827" s="69">
        <v>0</v>
      </c>
      <c r="K1827" s="69">
        <v>0</v>
      </c>
      <c r="L1827" s="69">
        <v>0</v>
      </c>
      <c r="M1827" s="69">
        <v>64</v>
      </c>
      <c r="N1827" s="69">
        <v>61</v>
      </c>
      <c r="O1827" s="69">
        <v>3</v>
      </c>
      <c r="P1827" s="69">
        <v>65</v>
      </c>
      <c r="Q1827" s="69">
        <v>63</v>
      </c>
      <c r="R1827" s="69">
        <v>2</v>
      </c>
    </row>
    <row r="1828" spans="4:18" x14ac:dyDescent="0.25">
      <c r="F1828" s="4" t="s">
        <v>708</v>
      </c>
      <c r="G1828" s="69">
        <v>32</v>
      </c>
      <c r="H1828" s="69">
        <v>23</v>
      </c>
      <c r="I1828" s="69">
        <v>9</v>
      </c>
      <c r="J1828" s="69">
        <v>0</v>
      </c>
      <c r="K1828" s="69">
        <v>0</v>
      </c>
      <c r="L1828" s="69">
        <v>0</v>
      </c>
      <c r="M1828" s="69">
        <v>5</v>
      </c>
      <c r="N1828" s="69">
        <v>3</v>
      </c>
      <c r="O1828" s="69">
        <v>2</v>
      </c>
      <c r="P1828" s="69">
        <v>5</v>
      </c>
      <c r="Q1828" s="69">
        <v>3</v>
      </c>
      <c r="R1828" s="69">
        <v>2</v>
      </c>
    </row>
    <row r="1829" spans="4:18" x14ac:dyDescent="0.25">
      <c r="F1829" s="4" t="s">
        <v>582</v>
      </c>
      <c r="G1829" s="69">
        <v>306</v>
      </c>
      <c r="H1829" s="69">
        <v>186</v>
      </c>
      <c r="I1829" s="69">
        <v>120</v>
      </c>
      <c r="J1829" s="69">
        <v>0</v>
      </c>
      <c r="K1829" s="69">
        <v>0</v>
      </c>
      <c r="L1829" s="69">
        <v>0</v>
      </c>
      <c r="M1829" s="69">
        <v>111</v>
      </c>
      <c r="N1829" s="69">
        <v>71</v>
      </c>
      <c r="O1829" s="69">
        <v>40</v>
      </c>
      <c r="P1829" s="69">
        <v>89</v>
      </c>
      <c r="Q1829" s="69">
        <v>58</v>
      </c>
      <c r="R1829" s="69">
        <v>31</v>
      </c>
    </row>
    <row r="1830" spans="4:18" x14ac:dyDescent="0.25">
      <c r="F1830" s="4" t="s">
        <v>792</v>
      </c>
      <c r="G1830" s="69">
        <v>310</v>
      </c>
      <c r="H1830" s="69">
        <v>240</v>
      </c>
      <c r="I1830" s="69">
        <v>70</v>
      </c>
      <c r="J1830" s="69">
        <v>0</v>
      </c>
      <c r="K1830" s="69">
        <v>0</v>
      </c>
      <c r="L1830" s="69">
        <v>0</v>
      </c>
      <c r="M1830" s="69">
        <v>108</v>
      </c>
      <c r="N1830" s="69">
        <v>75</v>
      </c>
      <c r="O1830" s="69">
        <v>33</v>
      </c>
      <c r="P1830" s="69">
        <v>82</v>
      </c>
      <c r="Q1830" s="69">
        <v>59</v>
      </c>
      <c r="R1830" s="69">
        <v>23</v>
      </c>
    </row>
    <row r="1831" spans="4:18" x14ac:dyDescent="0.25">
      <c r="F1831" s="4" t="s">
        <v>823</v>
      </c>
      <c r="G1831" s="69">
        <v>404</v>
      </c>
      <c r="H1831" s="69">
        <v>375</v>
      </c>
      <c r="I1831" s="69">
        <v>29</v>
      </c>
      <c r="J1831" s="69">
        <v>0</v>
      </c>
      <c r="K1831" s="69">
        <v>0</v>
      </c>
      <c r="L1831" s="69">
        <v>0</v>
      </c>
      <c r="M1831" s="69">
        <v>139</v>
      </c>
      <c r="N1831" s="69">
        <v>134</v>
      </c>
      <c r="O1831" s="69">
        <v>5</v>
      </c>
      <c r="P1831" s="69">
        <v>108</v>
      </c>
      <c r="Q1831" s="69">
        <v>104</v>
      </c>
      <c r="R1831" s="69">
        <v>4</v>
      </c>
    </row>
    <row r="1832" spans="4:18" x14ac:dyDescent="0.25">
      <c r="F1832" s="4" t="s">
        <v>919</v>
      </c>
      <c r="G1832" s="69">
        <v>227</v>
      </c>
      <c r="H1832" s="69">
        <v>77</v>
      </c>
      <c r="I1832" s="69">
        <v>150</v>
      </c>
      <c r="J1832" s="69">
        <v>0</v>
      </c>
      <c r="K1832" s="69">
        <v>0</v>
      </c>
      <c r="L1832" s="69">
        <v>0</v>
      </c>
      <c r="M1832" s="69">
        <v>57</v>
      </c>
      <c r="N1832" s="69">
        <v>22</v>
      </c>
      <c r="O1832" s="69">
        <v>35</v>
      </c>
      <c r="P1832" s="69">
        <v>52</v>
      </c>
      <c r="Q1832" s="69">
        <v>22</v>
      </c>
      <c r="R1832" s="69">
        <v>30</v>
      </c>
    </row>
    <row r="1833" spans="4:18" x14ac:dyDescent="0.25">
      <c r="F1833" s="4" t="s">
        <v>921</v>
      </c>
      <c r="G1833" s="69">
        <v>35</v>
      </c>
      <c r="H1833" s="69">
        <v>11</v>
      </c>
      <c r="I1833" s="69">
        <v>24</v>
      </c>
      <c r="J1833" s="69">
        <v>0</v>
      </c>
      <c r="K1833" s="69">
        <v>0</v>
      </c>
      <c r="L1833" s="69">
        <v>0</v>
      </c>
      <c r="M1833" s="69">
        <v>7</v>
      </c>
      <c r="N1833" s="69">
        <v>1</v>
      </c>
      <c r="O1833" s="69">
        <v>6</v>
      </c>
      <c r="P1833" s="69">
        <v>7</v>
      </c>
      <c r="Q1833" s="69">
        <v>1</v>
      </c>
      <c r="R1833" s="69">
        <v>6</v>
      </c>
    </row>
    <row r="1834" spans="4:18" x14ac:dyDescent="0.25">
      <c r="F1834" s="4" t="s">
        <v>920</v>
      </c>
      <c r="G1834" s="69">
        <v>311</v>
      </c>
      <c r="H1834" s="69">
        <v>66</v>
      </c>
      <c r="I1834" s="69">
        <v>245</v>
      </c>
      <c r="J1834" s="69">
        <v>0</v>
      </c>
      <c r="K1834" s="69">
        <v>0</v>
      </c>
      <c r="L1834" s="69">
        <v>0</v>
      </c>
      <c r="M1834" s="69">
        <v>43</v>
      </c>
      <c r="N1834" s="69">
        <v>10</v>
      </c>
      <c r="O1834" s="69">
        <v>33</v>
      </c>
      <c r="P1834" s="69">
        <v>43</v>
      </c>
      <c r="Q1834" s="69">
        <v>10</v>
      </c>
      <c r="R1834" s="69">
        <v>33</v>
      </c>
    </row>
    <row r="1835" spans="4:18" x14ac:dyDescent="0.25">
      <c r="D1835" s="4" t="s">
        <v>1110</v>
      </c>
      <c r="G1835" s="69">
        <v>5611</v>
      </c>
      <c r="H1835" s="69">
        <v>3353</v>
      </c>
      <c r="I1835" s="69">
        <v>2258</v>
      </c>
      <c r="J1835" s="69">
        <v>1812</v>
      </c>
      <c r="K1835" s="69">
        <v>1075</v>
      </c>
      <c r="L1835" s="69">
        <v>737</v>
      </c>
      <c r="M1835" s="69">
        <v>641</v>
      </c>
      <c r="N1835" s="69">
        <v>367</v>
      </c>
      <c r="O1835" s="69">
        <v>274</v>
      </c>
      <c r="P1835" s="69">
        <v>411</v>
      </c>
      <c r="Q1835" s="69">
        <v>230</v>
      </c>
      <c r="R1835" s="69">
        <v>181</v>
      </c>
    </row>
    <row r="1836" spans="4:18" x14ac:dyDescent="0.25">
      <c r="E1836" s="4" t="s">
        <v>10</v>
      </c>
      <c r="G1836" s="69">
        <v>5611</v>
      </c>
      <c r="H1836" s="69">
        <v>3353</v>
      </c>
      <c r="I1836" s="69">
        <v>2258</v>
      </c>
      <c r="J1836" s="69">
        <v>1812</v>
      </c>
      <c r="K1836" s="69">
        <v>1075</v>
      </c>
      <c r="L1836" s="69">
        <v>737</v>
      </c>
      <c r="M1836" s="69">
        <v>641</v>
      </c>
      <c r="N1836" s="69">
        <v>367</v>
      </c>
      <c r="O1836" s="69">
        <v>274</v>
      </c>
      <c r="P1836" s="69">
        <v>411</v>
      </c>
      <c r="Q1836" s="69">
        <v>230</v>
      </c>
      <c r="R1836" s="69">
        <v>181</v>
      </c>
    </row>
    <row r="1837" spans="4:18" x14ac:dyDescent="0.25">
      <c r="F1837" s="4" t="s">
        <v>922</v>
      </c>
      <c r="G1837" s="69">
        <v>399</v>
      </c>
      <c r="H1837" s="69">
        <v>144</v>
      </c>
      <c r="I1837" s="69">
        <v>255</v>
      </c>
      <c r="J1837" s="69">
        <v>153</v>
      </c>
      <c r="K1837" s="69">
        <v>65</v>
      </c>
      <c r="L1837" s="69">
        <v>88</v>
      </c>
      <c r="M1837" s="69">
        <v>51</v>
      </c>
      <c r="N1837" s="69">
        <v>15</v>
      </c>
      <c r="O1837" s="69">
        <v>36</v>
      </c>
      <c r="P1837" s="69">
        <v>35</v>
      </c>
      <c r="Q1837" s="69">
        <v>9</v>
      </c>
      <c r="R1837" s="69">
        <v>26</v>
      </c>
    </row>
    <row r="1838" spans="4:18" x14ac:dyDescent="0.25">
      <c r="F1838" s="4" t="s">
        <v>479</v>
      </c>
      <c r="G1838" s="69">
        <v>561</v>
      </c>
      <c r="H1838" s="69">
        <v>226</v>
      </c>
      <c r="I1838" s="69">
        <v>335</v>
      </c>
      <c r="J1838" s="69">
        <v>201</v>
      </c>
      <c r="K1838" s="69">
        <v>75</v>
      </c>
      <c r="L1838" s="69">
        <v>126</v>
      </c>
      <c r="M1838" s="69">
        <v>35</v>
      </c>
      <c r="N1838" s="69">
        <v>12</v>
      </c>
      <c r="O1838" s="69">
        <v>23</v>
      </c>
      <c r="P1838" s="69">
        <v>27</v>
      </c>
      <c r="Q1838" s="69">
        <v>10</v>
      </c>
      <c r="R1838" s="69">
        <v>17</v>
      </c>
    </row>
    <row r="1839" spans="4:18" x14ac:dyDescent="0.25">
      <c r="F1839" s="4" t="s">
        <v>924</v>
      </c>
      <c r="G1839" s="69">
        <v>111</v>
      </c>
      <c r="H1839" s="69">
        <v>87</v>
      </c>
      <c r="I1839" s="69">
        <v>24</v>
      </c>
      <c r="J1839" s="69">
        <v>53</v>
      </c>
      <c r="K1839" s="69">
        <v>42</v>
      </c>
      <c r="L1839" s="69">
        <v>11</v>
      </c>
      <c r="M1839" s="69">
        <v>0</v>
      </c>
      <c r="N1839" s="69">
        <v>0</v>
      </c>
      <c r="O1839" s="69">
        <v>0</v>
      </c>
      <c r="P1839" s="69">
        <v>0</v>
      </c>
      <c r="Q1839" s="69">
        <v>0</v>
      </c>
      <c r="R1839" s="69">
        <v>0</v>
      </c>
    </row>
    <row r="1840" spans="4:18" x14ac:dyDescent="0.25">
      <c r="F1840" s="4" t="s">
        <v>925</v>
      </c>
      <c r="G1840" s="69">
        <v>683</v>
      </c>
      <c r="H1840" s="69">
        <v>656</v>
      </c>
      <c r="I1840" s="69">
        <v>27</v>
      </c>
      <c r="J1840" s="69">
        <v>226</v>
      </c>
      <c r="K1840" s="69">
        <v>218</v>
      </c>
      <c r="L1840" s="69">
        <v>8</v>
      </c>
      <c r="M1840" s="69">
        <v>54</v>
      </c>
      <c r="N1840" s="69">
        <v>48</v>
      </c>
      <c r="O1840" s="69">
        <v>6</v>
      </c>
      <c r="P1840" s="69">
        <v>35</v>
      </c>
      <c r="Q1840" s="69">
        <v>31</v>
      </c>
      <c r="R1840" s="69">
        <v>4</v>
      </c>
    </row>
    <row r="1841" spans="2:18" x14ac:dyDescent="0.25">
      <c r="F1841" s="4" t="s">
        <v>482</v>
      </c>
      <c r="G1841" s="69">
        <v>460</v>
      </c>
      <c r="H1841" s="69">
        <v>430</v>
      </c>
      <c r="I1841" s="69">
        <v>30</v>
      </c>
      <c r="J1841" s="69">
        <v>148</v>
      </c>
      <c r="K1841" s="69">
        <v>137</v>
      </c>
      <c r="L1841" s="69">
        <v>11</v>
      </c>
      <c r="M1841" s="69">
        <v>65</v>
      </c>
      <c r="N1841" s="69">
        <v>60</v>
      </c>
      <c r="O1841" s="69">
        <v>5</v>
      </c>
      <c r="P1841" s="69">
        <v>46</v>
      </c>
      <c r="Q1841" s="69">
        <v>41</v>
      </c>
      <c r="R1841" s="69">
        <v>5</v>
      </c>
    </row>
    <row r="1842" spans="2:18" x14ac:dyDescent="0.25">
      <c r="F1842" s="4" t="s">
        <v>1162</v>
      </c>
      <c r="G1842" s="69">
        <v>320</v>
      </c>
      <c r="H1842" s="69">
        <v>291</v>
      </c>
      <c r="I1842" s="69">
        <v>29</v>
      </c>
      <c r="J1842" s="69">
        <v>91</v>
      </c>
      <c r="K1842" s="69">
        <v>78</v>
      </c>
      <c r="L1842" s="69">
        <v>13</v>
      </c>
      <c r="M1842" s="69">
        <v>40</v>
      </c>
      <c r="N1842" s="69">
        <v>38</v>
      </c>
      <c r="O1842" s="69">
        <v>2</v>
      </c>
      <c r="P1842" s="69">
        <v>16</v>
      </c>
      <c r="Q1842" s="69">
        <v>14</v>
      </c>
      <c r="R1842" s="69">
        <v>2</v>
      </c>
    </row>
    <row r="1843" spans="2:18" x14ac:dyDescent="0.25">
      <c r="F1843" s="4" t="s">
        <v>710</v>
      </c>
      <c r="G1843" s="69">
        <v>40</v>
      </c>
      <c r="H1843" s="69">
        <v>20</v>
      </c>
      <c r="I1843" s="69">
        <v>20</v>
      </c>
      <c r="J1843" s="69">
        <v>32</v>
      </c>
      <c r="K1843" s="69">
        <v>16</v>
      </c>
      <c r="L1843" s="69">
        <v>16</v>
      </c>
      <c r="M1843" s="69">
        <v>0</v>
      </c>
      <c r="N1843" s="69">
        <v>0</v>
      </c>
      <c r="O1843" s="69">
        <v>0</v>
      </c>
      <c r="P1843" s="69">
        <v>0</v>
      </c>
      <c r="Q1843" s="69">
        <v>0</v>
      </c>
      <c r="R1843" s="69">
        <v>0</v>
      </c>
    </row>
    <row r="1844" spans="2:18" x14ac:dyDescent="0.25">
      <c r="F1844" s="4" t="s">
        <v>923</v>
      </c>
      <c r="G1844" s="69">
        <v>1000</v>
      </c>
      <c r="H1844" s="69">
        <v>397</v>
      </c>
      <c r="I1844" s="69">
        <v>603</v>
      </c>
      <c r="J1844" s="69">
        <v>290</v>
      </c>
      <c r="K1844" s="69">
        <v>112</v>
      </c>
      <c r="L1844" s="69">
        <v>178</v>
      </c>
      <c r="M1844" s="69">
        <v>139</v>
      </c>
      <c r="N1844" s="69">
        <v>65</v>
      </c>
      <c r="O1844" s="69">
        <v>74</v>
      </c>
      <c r="P1844" s="69">
        <v>91</v>
      </c>
      <c r="Q1844" s="69">
        <v>43</v>
      </c>
      <c r="R1844" s="69">
        <v>48</v>
      </c>
    </row>
    <row r="1845" spans="2:18" x14ac:dyDescent="0.25">
      <c r="F1845" s="4" t="s">
        <v>929</v>
      </c>
      <c r="G1845" s="69">
        <v>145</v>
      </c>
      <c r="H1845" s="69">
        <v>51</v>
      </c>
      <c r="I1845" s="69">
        <v>94</v>
      </c>
      <c r="J1845" s="69">
        <v>59</v>
      </c>
      <c r="K1845" s="69">
        <v>29</v>
      </c>
      <c r="L1845" s="69">
        <v>30</v>
      </c>
      <c r="M1845" s="69">
        <v>7</v>
      </c>
      <c r="N1845" s="69">
        <v>5</v>
      </c>
      <c r="O1845" s="69">
        <v>2</v>
      </c>
      <c r="P1845" s="69">
        <v>3</v>
      </c>
      <c r="Q1845" s="69">
        <v>2</v>
      </c>
      <c r="R1845" s="69">
        <v>1</v>
      </c>
    </row>
    <row r="1846" spans="2:18" x14ac:dyDescent="0.25">
      <c r="F1846" s="4" t="s">
        <v>927</v>
      </c>
      <c r="G1846" s="69">
        <v>717</v>
      </c>
      <c r="H1846" s="69">
        <v>477</v>
      </c>
      <c r="I1846" s="69">
        <v>240</v>
      </c>
      <c r="J1846" s="69">
        <v>165</v>
      </c>
      <c r="K1846" s="69">
        <v>102</v>
      </c>
      <c r="L1846" s="69">
        <v>63</v>
      </c>
      <c r="M1846" s="69">
        <v>91</v>
      </c>
      <c r="N1846" s="69">
        <v>61</v>
      </c>
      <c r="O1846" s="69">
        <v>30</v>
      </c>
      <c r="P1846" s="69">
        <v>64</v>
      </c>
      <c r="Q1846" s="69">
        <v>43</v>
      </c>
      <c r="R1846" s="69">
        <v>21</v>
      </c>
    </row>
    <row r="1847" spans="2:18" x14ac:dyDescent="0.25">
      <c r="F1847" s="4" t="s">
        <v>1163</v>
      </c>
      <c r="G1847" s="69">
        <v>281</v>
      </c>
      <c r="H1847" s="69">
        <v>220</v>
      </c>
      <c r="I1847" s="69">
        <v>61</v>
      </c>
      <c r="J1847" s="69">
        <v>107</v>
      </c>
      <c r="K1847" s="69">
        <v>87</v>
      </c>
      <c r="L1847" s="69">
        <v>20</v>
      </c>
      <c r="M1847" s="69">
        <v>20</v>
      </c>
      <c r="N1847" s="69">
        <v>16</v>
      </c>
      <c r="O1847" s="69">
        <v>4</v>
      </c>
      <c r="P1847" s="69">
        <v>17</v>
      </c>
      <c r="Q1847" s="69">
        <v>13</v>
      </c>
      <c r="R1847" s="69">
        <v>4</v>
      </c>
    </row>
    <row r="1848" spans="2:18" x14ac:dyDescent="0.25">
      <c r="F1848" s="4" t="s">
        <v>928</v>
      </c>
      <c r="G1848" s="69">
        <v>206</v>
      </c>
      <c r="H1848" s="69">
        <v>168</v>
      </c>
      <c r="I1848" s="69">
        <v>38</v>
      </c>
      <c r="J1848" s="69">
        <v>74</v>
      </c>
      <c r="K1848" s="69">
        <v>59</v>
      </c>
      <c r="L1848" s="69">
        <v>15</v>
      </c>
      <c r="M1848" s="69">
        <v>42</v>
      </c>
      <c r="N1848" s="69">
        <v>28</v>
      </c>
      <c r="O1848" s="69">
        <v>14</v>
      </c>
      <c r="P1848" s="69">
        <v>20</v>
      </c>
      <c r="Q1848" s="69">
        <v>13</v>
      </c>
      <c r="R1848" s="69">
        <v>7</v>
      </c>
    </row>
    <row r="1849" spans="2:18" x14ac:dyDescent="0.25">
      <c r="F1849" s="4" t="s">
        <v>930</v>
      </c>
      <c r="G1849" s="69">
        <v>688</v>
      </c>
      <c r="H1849" s="69">
        <v>186</v>
      </c>
      <c r="I1849" s="69">
        <v>502</v>
      </c>
      <c r="J1849" s="69">
        <v>213</v>
      </c>
      <c r="K1849" s="69">
        <v>55</v>
      </c>
      <c r="L1849" s="69">
        <v>158</v>
      </c>
      <c r="M1849" s="69">
        <v>97</v>
      </c>
      <c r="N1849" s="69">
        <v>19</v>
      </c>
      <c r="O1849" s="69">
        <v>78</v>
      </c>
      <c r="P1849" s="69">
        <v>57</v>
      </c>
      <c r="Q1849" s="69">
        <v>11</v>
      </c>
      <c r="R1849" s="69">
        <v>46</v>
      </c>
    </row>
    <row r="1850" spans="2:18" x14ac:dyDescent="0.25">
      <c r="B1850" s="4" t="s">
        <v>939</v>
      </c>
      <c r="G1850" s="69">
        <v>1230</v>
      </c>
      <c r="H1850" s="69">
        <v>708</v>
      </c>
      <c r="I1850" s="69">
        <v>522</v>
      </c>
      <c r="J1850" s="69">
        <v>290</v>
      </c>
      <c r="K1850" s="69">
        <v>164</v>
      </c>
      <c r="L1850" s="69">
        <v>126</v>
      </c>
      <c r="M1850" s="69">
        <v>311</v>
      </c>
      <c r="N1850" s="69">
        <v>187</v>
      </c>
      <c r="O1850" s="69">
        <v>124</v>
      </c>
      <c r="P1850" s="69">
        <v>180</v>
      </c>
      <c r="Q1850" s="69">
        <v>112</v>
      </c>
      <c r="R1850" s="69">
        <v>68</v>
      </c>
    </row>
    <row r="1851" spans="2:18" x14ac:dyDescent="0.25">
      <c r="C1851" s="4" t="s">
        <v>939</v>
      </c>
      <c r="G1851" s="69">
        <v>1230</v>
      </c>
      <c r="H1851" s="69">
        <v>708</v>
      </c>
      <c r="I1851" s="69">
        <v>522</v>
      </c>
      <c r="J1851" s="69">
        <v>290</v>
      </c>
      <c r="K1851" s="69">
        <v>164</v>
      </c>
      <c r="L1851" s="69">
        <v>126</v>
      </c>
      <c r="M1851" s="69">
        <v>311</v>
      </c>
      <c r="N1851" s="69">
        <v>187</v>
      </c>
      <c r="O1851" s="69">
        <v>124</v>
      </c>
      <c r="P1851" s="69">
        <v>180</v>
      </c>
      <c r="Q1851" s="69">
        <v>112</v>
      </c>
      <c r="R1851" s="69">
        <v>68</v>
      </c>
    </row>
    <row r="1852" spans="2:18" x14ac:dyDescent="0.25">
      <c r="D1852" s="4" t="s">
        <v>9</v>
      </c>
      <c r="G1852" s="69">
        <v>372</v>
      </c>
      <c r="H1852" s="69">
        <v>205</v>
      </c>
      <c r="I1852" s="69">
        <v>167</v>
      </c>
      <c r="J1852" s="69">
        <v>0</v>
      </c>
      <c r="K1852" s="69">
        <v>0</v>
      </c>
      <c r="L1852" s="69">
        <v>0</v>
      </c>
      <c r="M1852" s="69">
        <v>109</v>
      </c>
      <c r="N1852" s="69">
        <v>60</v>
      </c>
      <c r="O1852" s="69">
        <v>49</v>
      </c>
      <c r="P1852" s="69">
        <v>0</v>
      </c>
      <c r="Q1852" s="69">
        <v>0</v>
      </c>
      <c r="R1852" s="69">
        <v>0</v>
      </c>
    </row>
    <row r="1853" spans="2:18" x14ac:dyDescent="0.25">
      <c r="E1853" s="4" t="s">
        <v>10</v>
      </c>
      <c r="G1853" s="69">
        <v>372</v>
      </c>
      <c r="H1853" s="69">
        <v>205</v>
      </c>
      <c r="I1853" s="69">
        <v>167</v>
      </c>
      <c r="J1853" s="69">
        <v>0</v>
      </c>
      <c r="K1853" s="69">
        <v>0</v>
      </c>
      <c r="L1853" s="69">
        <v>0</v>
      </c>
      <c r="M1853" s="69">
        <v>109</v>
      </c>
      <c r="N1853" s="69">
        <v>60</v>
      </c>
      <c r="O1853" s="69">
        <v>49</v>
      </c>
      <c r="P1853" s="69">
        <v>0</v>
      </c>
      <c r="Q1853" s="69">
        <v>0</v>
      </c>
      <c r="R1853" s="69">
        <v>0</v>
      </c>
    </row>
    <row r="1854" spans="2:18" x14ac:dyDescent="0.25">
      <c r="F1854" s="4" t="s">
        <v>1109</v>
      </c>
      <c r="G1854" s="69">
        <v>33</v>
      </c>
      <c r="H1854" s="69">
        <v>7</v>
      </c>
      <c r="I1854" s="69">
        <v>26</v>
      </c>
      <c r="J1854" s="69">
        <v>0</v>
      </c>
      <c r="K1854" s="69">
        <v>0</v>
      </c>
      <c r="L1854" s="69">
        <v>0</v>
      </c>
      <c r="M1854" s="69">
        <v>0</v>
      </c>
      <c r="N1854" s="69">
        <v>0</v>
      </c>
      <c r="O1854" s="69">
        <v>0</v>
      </c>
      <c r="P1854" s="69">
        <v>0</v>
      </c>
      <c r="Q1854" s="69">
        <v>0</v>
      </c>
      <c r="R1854" s="69">
        <v>0</v>
      </c>
    </row>
    <row r="1855" spans="2:18" x14ac:dyDescent="0.25">
      <c r="F1855" s="4" t="s">
        <v>709</v>
      </c>
      <c r="G1855" s="69">
        <v>136</v>
      </c>
      <c r="H1855" s="69">
        <v>49</v>
      </c>
      <c r="I1855" s="69">
        <v>87</v>
      </c>
      <c r="J1855" s="69">
        <v>0</v>
      </c>
      <c r="K1855" s="69">
        <v>0</v>
      </c>
      <c r="L1855" s="69">
        <v>0</v>
      </c>
      <c r="M1855" s="69">
        <v>53</v>
      </c>
      <c r="N1855" s="69">
        <v>19</v>
      </c>
      <c r="O1855" s="69">
        <v>34</v>
      </c>
      <c r="P1855" s="69">
        <v>0</v>
      </c>
      <c r="Q1855" s="69">
        <v>0</v>
      </c>
      <c r="R1855" s="69">
        <v>0</v>
      </c>
    </row>
    <row r="1856" spans="2:18" x14ac:dyDescent="0.25">
      <c r="F1856" s="4" t="s">
        <v>478</v>
      </c>
      <c r="G1856" s="69">
        <v>15</v>
      </c>
      <c r="H1856" s="69">
        <v>15</v>
      </c>
      <c r="I1856" s="69">
        <v>0</v>
      </c>
      <c r="J1856" s="69">
        <v>0</v>
      </c>
      <c r="K1856" s="69">
        <v>0</v>
      </c>
      <c r="L1856" s="69">
        <v>0</v>
      </c>
      <c r="M1856" s="69">
        <v>0</v>
      </c>
      <c r="N1856" s="69">
        <v>0</v>
      </c>
      <c r="O1856" s="69">
        <v>0</v>
      </c>
      <c r="P1856" s="69">
        <v>0</v>
      </c>
      <c r="Q1856" s="69">
        <v>0</v>
      </c>
      <c r="R1856" s="69">
        <v>0</v>
      </c>
    </row>
    <row r="1857" spans="1:18" x14ac:dyDescent="0.25">
      <c r="F1857" s="4" t="s">
        <v>940</v>
      </c>
      <c r="G1857" s="69">
        <v>78</v>
      </c>
      <c r="H1857" s="69">
        <v>53</v>
      </c>
      <c r="I1857" s="69">
        <v>25</v>
      </c>
      <c r="J1857" s="69">
        <v>0</v>
      </c>
      <c r="K1857" s="69">
        <v>0</v>
      </c>
      <c r="L1857" s="69">
        <v>0</v>
      </c>
      <c r="M1857" s="69">
        <v>39</v>
      </c>
      <c r="N1857" s="69">
        <v>29</v>
      </c>
      <c r="O1857" s="69">
        <v>10</v>
      </c>
      <c r="P1857" s="69">
        <v>0</v>
      </c>
      <c r="Q1857" s="69">
        <v>0</v>
      </c>
      <c r="R1857" s="69">
        <v>0</v>
      </c>
    </row>
    <row r="1858" spans="1:18" x14ac:dyDescent="0.25">
      <c r="F1858" s="4" t="s">
        <v>705</v>
      </c>
      <c r="G1858" s="69">
        <v>110</v>
      </c>
      <c r="H1858" s="69">
        <v>81</v>
      </c>
      <c r="I1858" s="69">
        <v>29</v>
      </c>
      <c r="J1858" s="69">
        <v>0</v>
      </c>
      <c r="K1858" s="69">
        <v>0</v>
      </c>
      <c r="L1858" s="69">
        <v>0</v>
      </c>
      <c r="M1858" s="69">
        <v>17</v>
      </c>
      <c r="N1858" s="69">
        <v>12</v>
      </c>
      <c r="O1858" s="69">
        <v>5</v>
      </c>
      <c r="P1858" s="69">
        <v>0</v>
      </c>
      <c r="Q1858" s="69">
        <v>0</v>
      </c>
      <c r="R1858" s="69">
        <v>0</v>
      </c>
    </row>
    <row r="1859" spans="1:18" x14ac:dyDescent="0.25">
      <c r="D1859" s="4" t="s">
        <v>1110</v>
      </c>
      <c r="G1859" s="69">
        <v>858</v>
      </c>
      <c r="H1859" s="69">
        <v>503</v>
      </c>
      <c r="I1859" s="69">
        <v>355</v>
      </c>
      <c r="J1859" s="69">
        <v>290</v>
      </c>
      <c r="K1859" s="69">
        <v>164</v>
      </c>
      <c r="L1859" s="69">
        <v>126</v>
      </c>
      <c r="M1859" s="69">
        <v>202</v>
      </c>
      <c r="N1859" s="69">
        <v>127</v>
      </c>
      <c r="O1859" s="69">
        <v>75</v>
      </c>
      <c r="P1859" s="69">
        <v>180</v>
      </c>
      <c r="Q1859" s="69">
        <v>112</v>
      </c>
      <c r="R1859" s="69">
        <v>68</v>
      </c>
    </row>
    <row r="1860" spans="1:18" x14ac:dyDescent="0.25">
      <c r="E1860" s="4" t="s">
        <v>10</v>
      </c>
      <c r="G1860" s="69">
        <v>858</v>
      </c>
      <c r="H1860" s="69">
        <v>503</v>
      </c>
      <c r="I1860" s="69">
        <v>355</v>
      </c>
      <c r="J1860" s="69">
        <v>290</v>
      </c>
      <c r="K1860" s="69">
        <v>164</v>
      </c>
      <c r="L1860" s="69">
        <v>126</v>
      </c>
      <c r="M1860" s="69">
        <v>202</v>
      </c>
      <c r="N1860" s="69">
        <v>127</v>
      </c>
      <c r="O1860" s="69">
        <v>75</v>
      </c>
      <c r="P1860" s="69">
        <v>180</v>
      </c>
      <c r="Q1860" s="69">
        <v>112</v>
      </c>
      <c r="R1860" s="69">
        <v>68</v>
      </c>
    </row>
    <row r="1861" spans="1:18" x14ac:dyDescent="0.25">
      <c r="F1861" s="4" t="s">
        <v>941</v>
      </c>
      <c r="G1861" s="69">
        <v>53</v>
      </c>
      <c r="H1861" s="69">
        <v>18</v>
      </c>
      <c r="I1861" s="69">
        <v>35</v>
      </c>
      <c r="J1861" s="69">
        <v>28</v>
      </c>
      <c r="K1861" s="69">
        <v>10</v>
      </c>
      <c r="L1861" s="69">
        <v>18</v>
      </c>
      <c r="M1861" s="69">
        <v>20</v>
      </c>
      <c r="N1861" s="69">
        <v>3</v>
      </c>
      <c r="O1861" s="69">
        <v>17</v>
      </c>
      <c r="P1861" s="69">
        <v>16</v>
      </c>
      <c r="Q1861" s="69">
        <v>2</v>
      </c>
      <c r="R1861" s="69">
        <v>14</v>
      </c>
    </row>
    <row r="1862" spans="1:18" x14ac:dyDescent="0.25">
      <c r="F1862" s="4" t="s">
        <v>926</v>
      </c>
      <c r="G1862" s="69">
        <v>134</v>
      </c>
      <c r="H1862" s="69">
        <v>119</v>
      </c>
      <c r="I1862" s="69">
        <v>15</v>
      </c>
      <c r="J1862" s="69">
        <v>48</v>
      </c>
      <c r="K1862" s="69">
        <v>40</v>
      </c>
      <c r="L1862" s="69">
        <v>8</v>
      </c>
      <c r="M1862" s="69">
        <v>16</v>
      </c>
      <c r="N1862" s="69">
        <v>15</v>
      </c>
      <c r="O1862" s="69">
        <v>1</v>
      </c>
      <c r="P1862" s="69">
        <v>11</v>
      </c>
      <c r="Q1862" s="69">
        <v>11</v>
      </c>
      <c r="R1862" s="69">
        <v>0</v>
      </c>
    </row>
    <row r="1863" spans="1:18" x14ac:dyDescent="0.25">
      <c r="F1863" s="4" t="s">
        <v>923</v>
      </c>
      <c r="G1863" s="69">
        <v>352</v>
      </c>
      <c r="H1863" s="69">
        <v>158</v>
      </c>
      <c r="I1863" s="69">
        <v>194</v>
      </c>
      <c r="J1863" s="69">
        <v>119</v>
      </c>
      <c r="K1863" s="69">
        <v>56</v>
      </c>
      <c r="L1863" s="69">
        <v>63</v>
      </c>
      <c r="M1863" s="69">
        <v>65</v>
      </c>
      <c r="N1863" s="69">
        <v>32</v>
      </c>
      <c r="O1863" s="69">
        <v>33</v>
      </c>
      <c r="P1863" s="69">
        <v>63</v>
      </c>
      <c r="Q1863" s="69">
        <v>31</v>
      </c>
      <c r="R1863" s="69">
        <v>32</v>
      </c>
    </row>
    <row r="1864" spans="1:18" x14ac:dyDescent="0.25">
      <c r="F1864" s="4" t="s">
        <v>942</v>
      </c>
      <c r="G1864" s="69">
        <v>265</v>
      </c>
      <c r="H1864" s="69">
        <v>172</v>
      </c>
      <c r="I1864" s="69">
        <v>93</v>
      </c>
      <c r="J1864" s="69">
        <v>72</v>
      </c>
      <c r="K1864" s="69">
        <v>45</v>
      </c>
      <c r="L1864" s="69">
        <v>27</v>
      </c>
      <c r="M1864" s="69">
        <v>63</v>
      </c>
      <c r="N1864" s="69">
        <v>45</v>
      </c>
      <c r="O1864" s="69">
        <v>18</v>
      </c>
      <c r="P1864" s="69">
        <v>54</v>
      </c>
      <c r="Q1864" s="69">
        <v>38</v>
      </c>
      <c r="R1864" s="69">
        <v>16</v>
      </c>
    </row>
    <row r="1865" spans="1:18" x14ac:dyDescent="0.25">
      <c r="F1865" s="4" t="s">
        <v>943</v>
      </c>
      <c r="G1865" s="69">
        <v>54</v>
      </c>
      <c r="H1865" s="69">
        <v>36</v>
      </c>
      <c r="I1865" s="69">
        <v>18</v>
      </c>
      <c r="J1865" s="69">
        <v>23</v>
      </c>
      <c r="K1865" s="69">
        <v>13</v>
      </c>
      <c r="L1865" s="69">
        <v>10</v>
      </c>
      <c r="M1865" s="69">
        <v>38</v>
      </c>
      <c r="N1865" s="69">
        <v>32</v>
      </c>
      <c r="O1865" s="69">
        <v>6</v>
      </c>
      <c r="P1865" s="69">
        <v>36</v>
      </c>
      <c r="Q1865" s="69">
        <v>30</v>
      </c>
      <c r="R1865" s="69">
        <v>6</v>
      </c>
    </row>
    <row r="1866" spans="1:18" x14ac:dyDescent="0.25">
      <c r="A1866" s="4" t="s">
        <v>144</v>
      </c>
      <c r="G1866" s="69">
        <v>82</v>
      </c>
      <c r="H1866" s="69">
        <v>42</v>
      </c>
      <c r="I1866" s="69">
        <v>40</v>
      </c>
      <c r="J1866" s="69">
        <v>49</v>
      </c>
      <c r="K1866" s="69">
        <v>23</v>
      </c>
      <c r="L1866" s="69">
        <v>26</v>
      </c>
      <c r="M1866" s="69">
        <v>31</v>
      </c>
      <c r="N1866" s="69">
        <v>13</v>
      </c>
      <c r="O1866" s="69">
        <v>18</v>
      </c>
      <c r="P1866" s="69">
        <v>43</v>
      </c>
      <c r="Q1866" s="69">
        <v>14</v>
      </c>
      <c r="R1866" s="69">
        <v>29</v>
      </c>
    </row>
    <row r="1867" spans="1:18" x14ac:dyDescent="0.25">
      <c r="B1867" s="4" t="s">
        <v>472</v>
      </c>
      <c r="G1867" s="69">
        <v>22</v>
      </c>
      <c r="H1867" s="69">
        <v>8</v>
      </c>
      <c r="I1867" s="69">
        <v>14</v>
      </c>
      <c r="J1867" s="69">
        <v>6</v>
      </c>
      <c r="K1867" s="69">
        <v>0</v>
      </c>
      <c r="L1867" s="69">
        <v>6</v>
      </c>
      <c r="M1867" s="69">
        <v>0</v>
      </c>
      <c r="N1867" s="69">
        <v>0</v>
      </c>
      <c r="O1867" s="69">
        <v>0</v>
      </c>
      <c r="P1867" s="69">
        <v>0</v>
      </c>
      <c r="Q1867" s="69">
        <v>0</v>
      </c>
      <c r="R1867" s="69">
        <v>0</v>
      </c>
    </row>
    <row r="1868" spans="1:18" x14ac:dyDescent="0.25">
      <c r="C1868" s="4" t="s">
        <v>824</v>
      </c>
      <c r="G1868" s="69">
        <v>22</v>
      </c>
      <c r="H1868" s="69">
        <v>8</v>
      </c>
      <c r="I1868" s="69">
        <v>14</v>
      </c>
      <c r="J1868" s="69">
        <v>6</v>
      </c>
      <c r="K1868" s="69">
        <v>0</v>
      </c>
      <c r="L1868" s="69">
        <v>6</v>
      </c>
      <c r="M1868" s="69">
        <v>0</v>
      </c>
      <c r="N1868" s="69">
        <v>0</v>
      </c>
      <c r="O1868" s="69">
        <v>0</v>
      </c>
      <c r="P1868" s="69">
        <v>0</v>
      </c>
      <c r="Q1868" s="69">
        <v>0</v>
      </c>
      <c r="R1868" s="69">
        <v>0</v>
      </c>
    </row>
    <row r="1869" spans="1:18" x14ac:dyDescent="0.25">
      <c r="D1869" s="4" t="s">
        <v>9</v>
      </c>
      <c r="G1869" s="69">
        <v>22</v>
      </c>
      <c r="H1869" s="69">
        <v>8</v>
      </c>
      <c r="I1869" s="69">
        <v>14</v>
      </c>
      <c r="J1869" s="69">
        <v>6</v>
      </c>
      <c r="K1869" s="69">
        <v>0</v>
      </c>
      <c r="L1869" s="69">
        <v>6</v>
      </c>
      <c r="M1869" s="69">
        <v>0</v>
      </c>
      <c r="N1869" s="69">
        <v>0</v>
      </c>
      <c r="O1869" s="69">
        <v>0</v>
      </c>
      <c r="P1869" s="69">
        <v>0</v>
      </c>
      <c r="Q1869" s="69">
        <v>0</v>
      </c>
      <c r="R1869" s="69">
        <v>0</v>
      </c>
    </row>
    <row r="1870" spans="1:18" x14ac:dyDescent="0.25">
      <c r="E1870" s="4" t="s">
        <v>67</v>
      </c>
      <c r="G1870" s="69">
        <v>22</v>
      </c>
      <c r="H1870" s="69">
        <v>8</v>
      </c>
      <c r="I1870" s="69">
        <v>14</v>
      </c>
      <c r="J1870" s="69">
        <v>6</v>
      </c>
      <c r="K1870" s="69">
        <v>0</v>
      </c>
      <c r="L1870" s="69">
        <v>6</v>
      </c>
      <c r="M1870" s="69">
        <v>0</v>
      </c>
      <c r="N1870" s="69">
        <v>0</v>
      </c>
      <c r="O1870" s="69">
        <v>0</v>
      </c>
      <c r="P1870" s="69">
        <v>0</v>
      </c>
      <c r="Q1870" s="69">
        <v>0</v>
      </c>
      <c r="R1870" s="69">
        <v>0</v>
      </c>
    </row>
    <row r="1871" spans="1:18" x14ac:dyDescent="0.25">
      <c r="F1871" s="4" t="s">
        <v>474</v>
      </c>
      <c r="G1871" s="69">
        <v>1</v>
      </c>
      <c r="H1871" s="69">
        <v>0</v>
      </c>
      <c r="I1871" s="69">
        <v>1</v>
      </c>
      <c r="J1871" s="69">
        <v>0</v>
      </c>
      <c r="K1871" s="69">
        <v>0</v>
      </c>
      <c r="L1871" s="69">
        <v>0</v>
      </c>
      <c r="M1871" s="69">
        <v>0</v>
      </c>
      <c r="N1871" s="69">
        <v>0</v>
      </c>
      <c r="O1871" s="69">
        <v>0</v>
      </c>
      <c r="P1871" s="69">
        <v>0</v>
      </c>
      <c r="Q1871" s="69">
        <v>0</v>
      </c>
      <c r="R1871" s="69">
        <v>0</v>
      </c>
    </row>
    <row r="1872" spans="1:18" x14ac:dyDescent="0.25">
      <c r="F1872" s="4" t="s">
        <v>449</v>
      </c>
      <c r="G1872" s="69">
        <v>15</v>
      </c>
      <c r="H1872" s="69">
        <v>7</v>
      </c>
      <c r="I1872" s="69">
        <v>8</v>
      </c>
      <c r="J1872" s="69">
        <v>2</v>
      </c>
      <c r="K1872" s="69">
        <v>0</v>
      </c>
      <c r="L1872" s="69">
        <v>2</v>
      </c>
      <c r="M1872" s="69">
        <v>0</v>
      </c>
      <c r="N1872" s="69">
        <v>0</v>
      </c>
      <c r="O1872" s="69">
        <v>0</v>
      </c>
      <c r="P1872" s="69">
        <v>0</v>
      </c>
      <c r="Q1872" s="69">
        <v>0</v>
      </c>
      <c r="R1872" s="69">
        <v>0</v>
      </c>
    </row>
    <row r="1873" spans="1:18" x14ac:dyDescent="0.25">
      <c r="F1873" s="4" t="s">
        <v>649</v>
      </c>
      <c r="G1873" s="69">
        <v>1</v>
      </c>
      <c r="H1873" s="69">
        <v>1</v>
      </c>
      <c r="I1873" s="69">
        <v>0</v>
      </c>
      <c r="J1873" s="69">
        <v>0</v>
      </c>
      <c r="K1873" s="69">
        <v>0</v>
      </c>
      <c r="L1873" s="69">
        <v>0</v>
      </c>
      <c r="M1873" s="69">
        <v>0</v>
      </c>
      <c r="N1873" s="69">
        <v>0</v>
      </c>
      <c r="O1873" s="69">
        <v>0</v>
      </c>
      <c r="P1873" s="69">
        <v>0</v>
      </c>
      <c r="Q1873" s="69">
        <v>0</v>
      </c>
      <c r="R1873" s="69">
        <v>0</v>
      </c>
    </row>
    <row r="1874" spans="1:18" x14ac:dyDescent="0.25">
      <c r="F1874" s="4" t="s">
        <v>530</v>
      </c>
      <c r="G1874" s="69">
        <v>1</v>
      </c>
      <c r="H1874" s="69">
        <v>0</v>
      </c>
      <c r="I1874" s="69">
        <v>1</v>
      </c>
      <c r="J1874" s="69">
        <v>0</v>
      </c>
      <c r="K1874" s="69">
        <v>0</v>
      </c>
      <c r="L1874" s="69">
        <v>0</v>
      </c>
      <c r="M1874" s="69">
        <v>0</v>
      </c>
      <c r="N1874" s="69">
        <v>0</v>
      </c>
      <c r="O1874" s="69">
        <v>0</v>
      </c>
      <c r="P1874" s="69">
        <v>0</v>
      </c>
      <c r="Q1874" s="69">
        <v>0</v>
      </c>
      <c r="R1874" s="69">
        <v>0</v>
      </c>
    </row>
    <row r="1875" spans="1:18" x14ac:dyDescent="0.25">
      <c r="F1875" s="4" t="s">
        <v>648</v>
      </c>
      <c r="G1875" s="69">
        <v>4</v>
      </c>
      <c r="H1875" s="69">
        <v>0</v>
      </c>
      <c r="I1875" s="69">
        <v>4</v>
      </c>
      <c r="J1875" s="69">
        <v>4</v>
      </c>
      <c r="K1875" s="69">
        <v>0</v>
      </c>
      <c r="L1875" s="69">
        <v>4</v>
      </c>
      <c r="M1875" s="69">
        <v>0</v>
      </c>
      <c r="N1875" s="69">
        <v>0</v>
      </c>
      <c r="O1875" s="69">
        <v>0</v>
      </c>
      <c r="P1875" s="69">
        <v>0</v>
      </c>
      <c r="Q1875" s="69">
        <v>0</v>
      </c>
      <c r="R1875" s="69">
        <v>0</v>
      </c>
    </row>
    <row r="1876" spans="1:18" x14ac:dyDescent="0.25">
      <c r="B1876" s="4" t="s">
        <v>18</v>
      </c>
      <c r="G1876" s="69">
        <v>20</v>
      </c>
      <c r="H1876" s="69">
        <v>9</v>
      </c>
      <c r="I1876" s="69">
        <v>11</v>
      </c>
      <c r="J1876" s="69">
        <v>20</v>
      </c>
      <c r="K1876" s="69">
        <v>9</v>
      </c>
      <c r="L1876" s="69">
        <v>11</v>
      </c>
      <c r="M1876" s="69">
        <v>16</v>
      </c>
      <c r="N1876" s="69">
        <v>5</v>
      </c>
      <c r="O1876" s="69">
        <v>11</v>
      </c>
      <c r="P1876" s="69">
        <v>31</v>
      </c>
      <c r="Q1876" s="69">
        <v>8</v>
      </c>
      <c r="R1876" s="69">
        <v>23</v>
      </c>
    </row>
    <row r="1877" spans="1:18" x14ac:dyDescent="0.25">
      <c r="C1877" s="4" t="s">
        <v>145</v>
      </c>
      <c r="G1877" s="69">
        <v>20</v>
      </c>
      <c r="H1877" s="69">
        <v>9</v>
      </c>
      <c r="I1877" s="69">
        <v>11</v>
      </c>
      <c r="J1877" s="69">
        <v>20</v>
      </c>
      <c r="K1877" s="69">
        <v>9</v>
      </c>
      <c r="L1877" s="69">
        <v>11</v>
      </c>
      <c r="M1877" s="69">
        <v>16</v>
      </c>
      <c r="N1877" s="69">
        <v>5</v>
      </c>
      <c r="O1877" s="69">
        <v>11</v>
      </c>
      <c r="P1877" s="69">
        <v>31</v>
      </c>
      <c r="Q1877" s="69">
        <v>8</v>
      </c>
      <c r="R1877" s="69">
        <v>23</v>
      </c>
    </row>
    <row r="1878" spans="1:18" x14ac:dyDescent="0.25">
      <c r="D1878" s="4" t="s">
        <v>1111</v>
      </c>
      <c r="G1878" s="69">
        <v>20</v>
      </c>
      <c r="H1878" s="69">
        <v>9</v>
      </c>
      <c r="I1878" s="69">
        <v>11</v>
      </c>
      <c r="J1878" s="69">
        <v>20</v>
      </c>
      <c r="K1878" s="69">
        <v>9</v>
      </c>
      <c r="L1878" s="69">
        <v>11</v>
      </c>
      <c r="M1878" s="69">
        <v>16</v>
      </c>
      <c r="N1878" s="69">
        <v>5</v>
      </c>
      <c r="O1878" s="69">
        <v>11</v>
      </c>
      <c r="P1878" s="69">
        <v>31</v>
      </c>
      <c r="Q1878" s="69">
        <v>8</v>
      </c>
      <c r="R1878" s="69">
        <v>23</v>
      </c>
    </row>
    <row r="1879" spans="1:18" x14ac:dyDescent="0.25">
      <c r="E1879" s="4" t="s">
        <v>10</v>
      </c>
      <c r="G1879" s="69">
        <v>20</v>
      </c>
      <c r="H1879" s="69">
        <v>9</v>
      </c>
      <c r="I1879" s="69">
        <v>11</v>
      </c>
      <c r="J1879" s="69">
        <v>20</v>
      </c>
      <c r="K1879" s="69">
        <v>9</v>
      </c>
      <c r="L1879" s="69">
        <v>11</v>
      </c>
      <c r="M1879" s="69">
        <v>16</v>
      </c>
      <c r="N1879" s="69">
        <v>5</v>
      </c>
      <c r="O1879" s="69">
        <v>11</v>
      </c>
      <c r="P1879" s="69">
        <v>31</v>
      </c>
      <c r="Q1879" s="69">
        <v>8</v>
      </c>
      <c r="R1879" s="69">
        <v>23</v>
      </c>
    </row>
    <row r="1880" spans="1:18" x14ac:dyDescent="0.25">
      <c r="F1880" s="4" t="s">
        <v>568</v>
      </c>
      <c r="G1880" s="69">
        <v>20</v>
      </c>
      <c r="H1880" s="69">
        <v>9</v>
      </c>
      <c r="I1880" s="69">
        <v>11</v>
      </c>
      <c r="J1880" s="69">
        <v>20</v>
      </c>
      <c r="K1880" s="69">
        <v>9</v>
      </c>
      <c r="L1880" s="69">
        <v>11</v>
      </c>
      <c r="M1880" s="69">
        <v>16</v>
      </c>
      <c r="N1880" s="69">
        <v>5</v>
      </c>
      <c r="O1880" s="69">
        <v>11</v>
      </c>
      <c r="P1880" s="69">
        <v>31</v>
      </c>
      <c r="Q1880" s="69">
        <v>8</v>
      </c>
      <c r="R1880" s="69">
        <v>23</v>
      </c>
    </row>
    <row r="1881" spans="1:18" x14ac:dyDescent="0.25">
      <c r="B1881" s="4" t="s">
        <v>825</v>
      </c>
      <c r="G1881" s="69">
        <v>40</v>
      </c>
      <c r="H1881" s="69">
        <v>25</v>
      </c>
      <c r="I1881" s="69">
        <v>15</v>
      </c>
      <c r="J1881" s="69">
        <v>23</v>
      </c>
      <c r="K1881" s="69">
        <v>14</v>
      </c>
      <c r="L1881" s="69">
        <v>9</v>
      </c>
      <c r="M1881" s="69">
        <v>15</v>
      </c>
      <c r="N1881" s="69">
        <v>8</v>
      </c>
      <c r="O1881" s="69">
        <v>7</v>
      </c>
      <c r="P1881" s="69">
        <v>12</v>
      </c>
      <c r="Q1881" s="69">
        <v>6</v>
      </c>
      <c r="R1881" s="69">
        <v>6</v>
      </c>
    </row>
    <row r="1882" spans="1:18" x14ac:dyDescent="0.25">
      <c r="C1882" s="4" t="s">
        <v>1145</v>
      </c>
      <c r="G1882" s="69">
        <v>40</v>
      </c>
      <c r="H1882" s="69">
        <v>25</v>
      </c>
      <c r="I1882" s="69">
        <v>15</v>
      </c>
      <c r="J1882" s="69">
        <v>23</v>
      </c>
      <c r="K1882" s="69">
        <v>14</v>
      </c>
      <c r="L1882" s="69">
        <v>9</v>
      </c>
      <c r="M1882" s="69">
        <v>15</v>
      </c>
      <c r="N1882" s="69">
        <v>8</v>
      </c>
      <c r="O1882" s="69">
        <v>7</v>
      </c>
      <c r="P1882" s="69">
        <v>12</v>
      </c>
      <c r="Q1882" s="69">
        <v>6</v>
      </c>
      <c r="R1882" s="69">
        <v>6</v>
      </c>
    </row>
    <row r="1883" spans="1:18" x14ac:dyDescent="0.25">
      <c r="D1883" s="4" t="s">
        <v>1110</v>
      </c>
      <c r="G1883" s="69">
        <v>40</v>
      </c>
      <c r="H1883" s="69">
        <v>25</v>
      </c>
      <c r="I1883" s="69">
        <v>15</v>
      </c>
      <c r="J1883" s="69">
        <v>23</v>
      </c>
      <c r="K1883" s="69">
        <v>14</v>
      </c>
      <c r="L1883" s="69">
        <v>9</v>
      </c>
      <c r="M1883" s="69">
        <v>15</v>
      </c>
      <c r="N1883" s="69">
        <v>8</v>
      </c>
      <c r="O1883" s="69">
        <v>7</v>
      </c>
      <c r="P1883" s="69">
        <v>12</v>
      </c>
      <c r="Q1883" s="69">
        <v>6</v>
      </c>
      <c r="R1883" s="69">
        <v>6</v>
      </c>
    </row>
    <row r="1884" spans="1:18" x14ac:dyDescent="0.25">
      <c r="E1884" s="4" t="s">
        <v>10</v>
      </c>
      <c r="G1884" s="69">
        <v>40</v>
      </c>
      <c r="H1884" s="69">
        <v>25</v>
      </c>
      <c r="I1884" s="69">
        <v>15</v>
      </c>
      <c r="J1884" s="69">
        <v>23</v>
      </c>
      <c r="K1884" s="69">
        <v>14</v>
      </c>
      <c r="L1884" s="69">
        <v>9</v>
      </c>
      <c r="M1884" s="69">
        <v>15</v>
      </c>
      <c r="N1884" s="69">
        <v>8</v>
      </c>
      <c r="O1884" s="69">
        <v>7</v>
      </c>
      <c r="P1884" s="69">
        <v>12</v>
      </c>
      <c r="Q1884" s="69">
        <v>6</v>
      </c>
      <c r="R1884" s="69">
        <v>6</v>
      </c>
    </row>
    <row r="1885" spans="1:18" x14ac:dyDescent="0.25">
      <c r="F1885" s="4" t="s">
        <v>826</v>
      </c>
      <c r="G1885" s="69">
        <v>22</v>
      </c>
      <c r="H1885" s="69">
        <v>10</v>
      </c>
      <c r="I1885" s="69">
        <v>12</v>
      </c>
      <c r="J1885" s="69">
        <v>14</v>
      </c>
      <c r="K1885" s="69">
        <v>8</v>
      </c>
      <c r="L1885" s="69">
        <v>6</v>
      </c>
      <c r="M1885" s="69">
        <v>9</v>
      </c>
      <c r="N1885" s="69">
        <v>2</v>
      </c>
      <c r="O1885" s="69">
        <v>7</v>
      </c>
      <c r="P1885" s="69">
        <v>8</v>
      </c>
      <c r="Q1885" s="69">
        <v>2</v>
      </c>
      <c r="R1885" s="69">
        <v>6</v>
      </c>
    </row>
    <row r="1886" spans="1:18" x14ac:dyDescent="0.25">
      <c r="F1886" s="4" t="s">
        <v>827</v>
      </c>
      <c r="G1886" s="69">
        <v>18</v>
      </c>
      <c r="H1886" s="69">
        <v>15</v>
      </c>
      <c r="I1886" s="69">
        <v>3</v>
      </c>
      <c r="J1886" s="69">
        <v>9</v>
      </c>
      <c r="K1886" s="69">
        <v>6</v>
      </c>
      <c r="L1886" s="69">
        <v>3</v>
      </c>
      <c r="M1886" s="69">
        <v>6</v>
      </c>
      <c r="N1886" s="69">
        <v>6</v>
      </c>
      <c r="O1886" s="69">
        <v>0</v>
      </c>
      <c r="P1886" s="69">
        <v>4</v>
      </c>
      <c r="Q1886" s="69">
        <v>4</v>
      </c>
      <c r="R1886" s="69">
        <v>0</v>
      </c>
    </row>
    <row r="1887" spans="1:18" x14ac:dyDescent="0.25">
      <c r="A1887" s="4" t="s">
        <v>146</v>
      </c>
      <c r="G1887" s="69">
        <v>193</v>
      </c>
      <c r="H1887" s="69">
        <v>119</v>
      </c>
      <c r="I1887" s="69">
        <v>74</v>
      </c>
      <c r="J1887" s="69">
        <v>88</v>
      </c>
      <c r="K1887" s="69">
        <v>55</v>
      </c>
      <c r="L1887" s="69">
        <v>33</v>
      </c>
      <c r="M1887" s="69">
        <v>25</v>
      </c>
      <c r="N1887" s="69">
        <v>21</v>
      </c>
      <c r="O1887" s="69">
        <v>4</v>
      </c>
      <c r="P1887" s="69">
        <v>25</v>
      </c>
      <c r="Q1887" s="69">
        <v>21</v>
      </c>
      <c r="R1887" s="69">
        <v>4</v>
      </c>
    </row>
    <row r="1888" spans="1:18" x14ac:dyDescent="0.25">
      <c r="B1888" s="4" t="s">
        <v>825</v>
      </c>
      <c r="G1888" s="69">
        <v>193</v>
      </c>
      <c r="H1888" s="69">
        <v>119</v>
      </c>
      <c r="I1888" s="69">
        <v>74</v>
      </c>
      <c r="J1888" s="69">
        <v>88</v>
      </c>
      <c r="K1888" s="69">
        <v>55</v>
      </c>
      <c r="L1888" s="69">
        <v>33</v>
      </c>
      <c r="M1888" s="69">
        <v>25</v>
      </c>
      <c r="N1888" s="69">
        <v>21</v>
      </c>
      <c r="O1888" s="69">
        <v>4</v>
      </c>
      <c r="P1888" s="69">
        <v>25</v>
      </c>
      <c r="Q1888" s="69">
        <v>21</v>
      </c>
      <c r="R1888" s="69">
        <v>4</v>
      </c>
    </row>
    <row r="1889" spans="1:18" x14ac:dyDescent="0.25">
      <c r="C1889" s="4" t="s">
        <v>825</v>
      </c>
      <c r="G1889" s="69">
        <v>193</v>
      </c>
      <c r="H1889" s="69">
        <v>119</v>
      </c>
      <c r="I1889" s="69">
        <v>74</v>
      </c>
      <c r="J1889" s="69">
        <v>88</v>
      </c>
      <c r="K1889" s="69">
        <v>55</v>
      </c>
      <c r="L1889" s="69">
        <v>33</v>
      </c>
      <c r="M1889" s="69">
        <v>25</v>
      </c>
      <c r="N1889" s="69">
        <v>21</v>
      </c>
      <c r="O1889" s="69">
        <v>4</v>
      </c>
      <c r="P1889" s="69">
        <v>25</v>
      </c>
      <c r="Q1889" s="69">
        <v>21</v>
      </c>
      <c r="R1889" s="69">
        <v>4</v>
      </c>
    </row>
    <row r="1890" spans="1:18" x14ac:dyDescent="0.25">
      <c r="D1890" s="4" t="s">
        <v>9</v>
      </c>
      <c r="G1890" s="69">
        <v>62</v>
      </c>
      <c r="H1890" s="69">
        <v>39</v>
      </c>
      <c r="I1890" s="69">
        <v>23</v>
      </c>
      <c r="J1890" s="69">
        <v>0</v>
      </c>
      <c r="K1890" s="69">
        <v>0</v>
      </c>
      <c r="L1890" s="69">
        <v>0</v>
      </c>
      <c r="M1890" s="69">
        <v>0</v>
      </c>
      <c r="N1890" s="69">
        <v>0</v>
      </c>
      <c r="O1890" s="69">
        <v>0</v>
      </c>
      <c r="P1890" s="69">
        <v>0</v>
      </c>
      <c r="Q1890" s="69">
        <v>0</v>
      </c>
      <c r="R1890" s="69">
        <v>0</v>
      </c>
    </row>
    <row r="1891" spans="1:18" x14ac:dyDescent="0.25">
      <c r="E1891" s="4" t="s">
        <v>10</v>
      </c>
      <c r="G1891" s="69">
        <v>62</v>
      </c>
      <c r="H1891" s="69">
        <v>39</v>
      </c>
      <c r="I1891" s="69">
        <v>23</v>
      </c>
      <c r="J1891" s="69">
        <v>0</v>
      </c>
      <c r="K1891" s="69">
        <v>0</v>
      </c>
      <c r="L1891" s="69">
        <v>0</v>
      </c>
      <c r="M1891" s="69">
        <v>0</v>
      </c>
      <c r="N1891" s="69">
        <v>0</v>
      </c>
      <c r="O1891" s="69">
        <v>0</v>
      </c>
      <c r="P1891" s="69">
        <v>0</v>
      </c>
      <c r="Q1891" s="69">
        <v>0</v>
      </c>
      <c r="R1891" s="69">
        <v>0</v>
      </c>
    </row>
    <row r="1892" spans="1:18" x14ac:dyDescent="0.25">
      <c r="F1892" s="4" t="s">
        <v>486</v>
      </c>
      <c r="G1892" s="69">
        <v>22</v>
      </c>
      <c r="H1892" s="69">
        <v>17</v>
      </c>
      <c r="I1892" s="69">
        <v>5</v>
      </c>
      <c r="J1892" s="69">
        <v>0</v>
      </c>
      <c r="K1892" s="69">
        <v>0</v>
      </c>
      <c r="L1892" s="69">
        <v>0</v>
      </c>
      <c r="M1892" s="69">
        <v>0</v>
      </c>
      <c r="N1892" s="69">
        <v>0</v>
      </c>
      <c r="O1892" s="69">
        <v>0</v>
      </c>
      <c r="P1892" s="69">
        <v>0</v>
      </c>
      <c r="Q1892" s="69">
        <v>0</v>
      </c>
      <c r="R1892" s="69">
        <v>0</v>
      </c>
    </row>
    <row r="1893" spans="1:18" x14ac:dyDescent="0.25">
      <c r="F1893" s="4" t="s">
        <v>476</v>
      </c>
      <c r="G1893" s="69">
        <v>28</v>
      </c>
      <c r="H1893" s="69">
        <v>10</v>
      </c>
      <c r="I1893" s="69">
        <v>18</v>
      </c>
      <c r="J1893" s="69">
        <v>0</v>
      </c>
      <c r="K1893" s="69">
        <v>0</v>
      </c>
      <c r="L1893" s="69">
        <v>0</v>
      </c>
      <c r="M1893" s="69">
        <v>0</v>
      </c>
      <c r="N1893" s="69">
        <v>0</v>
      </c>
      <c r="O1893" s="69">
        <v>0</v>
      </c>
      <c r="P1893" s="69">
        <v>0</v>
      </c>
      <c r="Q1893" s="69">
        <v>0</v>
      </c>
      <c r="R1893" s="69">
        <v>0</v>
      </c>
    </row>
    <row r="1894" spans="1:18" x14ac:dyDescent="0.25">
      <c r="F1894" s="4" t="s">
        <v>581</v>
      </c>
      <c r="G1894" s="69">
        <v>12</v>
      </c>
      <c r="H1894" s="69">
        <v>12</v>
      </c>
      <c r="I1894" s="69">
        <v>0</v>
      </c>
      <c r="J1894" s="69">
        <v>0</v>
      </c>
      <c r="K1894" s="69">
        <v>0</v>
      </c>
      <c r="L1894" s="69">
        <v>0</v>
      </c>
      <c r="M1894" s="69">
        <v>0</v>
      </c>
      <c r="N1894" s="69">
        <v>0</v>
      </c>
      <c r="O1894" s="69">
        <v>0</v>
      </c>
      <c r="P1894" s="69">
        <v>0</v>
      </c>
      <c r="Q1894" s="69">
        <v>0</v>
      </c>
      <c r="R1894" s="69">
        <v>0</v>
      </c>
    </row>
    <row r="1895" spans="1:18" x14ac:dyDescent="0.25">
      <c r="D1895" s="4" t="s">
        <v>1110</v>
      </c>
      <c r="G1895" s="69">
        <v>131</v>
      </c>
      <c r="H1895" s="69">
        <v>80</v>
      </c>
      <c r="I1895" s="69">
        <v>51</v>
      </c>
      <c r="J1895" s="69">
        <v>88</v>
      </c>
      <c r="K1895" s="69">
        <v>55</v>
      </c>
      <c r="L1895" s="69">
        <v>33</v>
      </c>
      <c r="M1895" s="69">
        <v>25</v>
      </c>
      <c r="N1895" s="69">
        <v>21</v>
      </c>
      <c r="O1895" s="69">
        <v>4</v>
      </c>
      <c r="P1895" s="69">
        <v>25</v>
      </c>
      <c r="Q1895" s="69">
        <v>21</v>
      </c>
      <c r="R1895" s="69">
        <v>4</v>
      </c>
    </row>
    <row r="1896" spans="1:18" x14ac:dyDescent="0.25">
      <c r="E1896" s="4" t="s">
        <v>10</v>
      </c>
      <c r="G1896" s="69">
        <v>131</v>
      </c>
      <c r="H1896" s="69">
        <v>80</v>
      </c>
      <c r="I1896" s="69">
        <v>51</v>
      </c>
      <c r="J1896" s="69">
        <v>88</v>
      </c>
      <c r="K1896" s="69">
        <v>55</v>
      </c>
      <c r="L1896" s="69">
        <v>33</v>
      </c>
      <c r="M1896" s="69">
        <v>25</v>
      </c>
      <c r="N1896" s="69">
        <v>21</v>
      </c>
      <c r="O1896" s="69">
        <v>4</v>
      </c>
      <c r="P1896" s="69">
        <v>25</v>
      </c>
      <c r="Q1896" s="69">
        <v>21</v>
      </c>
      <c r="R1896" s="69">
        <v>4</v>
      </c>
    </row>
    <row r="1897" spans="1:18" x14ac:dyDescent="0.25">
      <c r="F1897" s="4" t="s">
        <v>455</v>
      </c>
      <c r="G1897" s="69">
        <v>35</v>
      </c>
      <c r="H1897" s="69">
        <v>22</v>
      </c>
      <c r="I1897" s="69">
        <v>13</v>
      </c>
      <c r="J1897" s="69">
        <v>22</v>
      </c>
      <c r="K1897" s="69">
        <v>16</v>
      </c>
      <c r="L1897" s="69">
        <v>6</v>
      </c>
      <c r="M1897" s="69">
        <v>9</v>
      </c>
      <c r="N1897" s="69">
        <v>8</v>
      </c>
      <c r="O1897" s="69">
        <v>1</v>
      </c>
      <c r="P1897" s="69">
        <v>9</v>
      </c>
      <c r="Q1897" s="69">
        <v>8</v>
      </c>
      <c r="R1897" s="69">
        <v>1</v>
      </c>
    </row>
    <row r="1898" spans="1:18" x14ac:dyDescent="0.25">
      <c r="F1898" s="4" t="s">
        <v>479</v>
      </c>
      <c r="G1898" s="69">
        <v>61</v>
      </c>
      <c r="H1898" s="69">
        <v>23</v>
      </c>
      <c r="I1898" s="69">
        <v>38</v>
      </c>
      <c r="J1898" s="69">
        <v>46</v>
      </c>
      <c r="K1898" s="69">
        <v>19</v>
      </c>
      <c r="L1898" s="69">
        <v>27</v>
      </c>
      <c r="M1898" s="69">
        <v>4</v>
      </c>
      <c r="N1898" s="69">
        <v>1</v>
      </c>
      <c r="O1898" s="69">
        <v>3</v>
      </c>
      <c r="P1898" s="69">
        <v>4</v>
      </c>
      <c r="Q1898" s="69">
        <v>1</v>
      </c>
      <c r="R1898" s="69">
        <v>3</v>
      </c>
    </row>
    <row r="1899" spans="1:18" x14ac:dyDescent="0.25">
      <c r="F1899" s="4" t="s">
        <v>827</v>
      </c>
      <c r="G1899" s="69">
        <v>35</v>
      </c>
      <c r="H1899" s="69">
        <v>35</v>
      </c>
      <c r="I1899" s="69">
        <v>0</v>
      </c>
      <c r="J1899" s="69">
        <v>20</v>
      </c>
      <c r="K1899" s="69">
        <v>20</v>
      </c>
      <c r="L1899" s="69">
        <v>0</v>
      </c>
      <c r="M1899" s="69">
        <v>12</v>
      </c>
      <c r="N1899" s="69">
        <v>12</v>
      </c>
      <c r="O1899" s="69">
        <v>0</v>
      </c>
      <c r="P1899" s="69">
        <v>12</v>
      </c>
      <c r="Q1899" s="69">
        <v>12</v>
      </c>
      <c r="R1899" s="69">
        <v>0</v>
      </c>
    </row>
    <row r="1900" spans="1:18" x14ac:dyDescent="0.25">
      <c r="A1900" s="4" t="s">
        <v>147</v>
      </c>
      <c r="G1900" s="69">
        <v>2742</v>
      </c>
      <c r="H1900" s="69">
        <v>1209</v>
      </c>
      <c r="I1900" s="69">
        <v>1533</v>
      </c>
      <c r="J1900" s="69">
        <v>817</v>
      </c>
      <c r="K1900" s="69">
        <v>349</v>
      </c>
      <c r="L1900" s="69">
        <v>468</v>
      </c>
      <c r="M1900" s="69">
        <v>478</v>
      </c>
      <c r="N1900" s="69">
        <v>216</v>
      </c>
      <c r="O1900" s="69">
        <v>262</v>
      </c>
      <c r="P1900" s="69">
        <v>422</v>
      </c>
      <c r="Q1900" s="69">
        <v>195</v>
      </c>
      <c r="R1900" s="69">
        <v>227</v>
      </c>
    </row>
    <row r="1901" spans="1:18" x14ac:dyDescent="0.25">
      <c r="B1901" s="4" t="s">
        <v>465</v>
      </c>
      <c r="G1901" s="69">
        <v>39</v>
      </c>
      <c r="H1901" s="69">
        <v>17</v>
      </c>
      <c r="I1901" s="69">
        <v>22</v>
      </c>
      <c r="J1901" s="69">
        <v>0</v>
      </c>
      <c r="K1901" s="69">
        <v>0</v>
      </c>
      <c r="L1901" s="69">
        <v>0</v>
      </c>
      <c r="M1901" s="69">
        <v>10</v>
      </c>
      <c r="N1901" s="69">
        <v>3</v>
      </c>
      <c r="O1901" s="69">
        <v>7</v>
      </c>
      <c r="P1901" s="69">
        <v>10</v>
      </c>
      <c r="Q1901" s="69">
        <v>3</v>
      </c>
      <c r="R1901" s="69">
        <v>7</v>
      </c>
    </row>
    <row r="1902" spans="1:18" x14ac:dyDescent="0.25">
      <c r="C1902" s="4" t="s">
        <v>1340</v>
      </c>
      <c r="G1902" s="69">
        <v>39</v>
      </c>
      <c r="H1902" s="69">
        <v>17</v>
      </c>
      <c r="I1902" s="69">
        <v>22</v>
      </c>
      <c r="J1902" s="69">
        <v>0</v>
      </c>
      <c r="K1902" s="69">
        <v>0</v>
      </c>
      <c r="L1902" s="69">
        <v>0</v>
      </c>
      <c r="M1902" s="69">
        <v>10</v>
      </c>
      <c r="N1902" s="69">
        <v>3</v>
      </c>
      <c r="O1902" s="69">
        <v>7</v>
      </c>
      <c r="P1902" s="69">
        <v>10</v>
      </c>
      <c r="Q1902" s="69">
        <v>3</v>
      </c>
      <c r="R1902" s="69">
        <v>7</v>
      </c>
    </row>
    <row r="1903" spans="1:18" x14ac:dyDescent="0.25">
      <c r="D1903" s="4" t="s">
        <v>9</v>
      </c>
      <c r="G1903" s="69">
        <v>39</v>
      </c>
      <c r="H1903" s="69">
        <v>17</v>
      </c>
      <c r="I1903" s="69">
        <v>22</v>
      </c>
      <c r="J1903" s="69">
        <v>0</v>
      </c>
      <c r="K1903" s="69">
        <v>0</v>
      </c>
      <c r="L1903" s="69">
        <v>0</v>
      </c>
      <c r="M1903" s="69">
        <v>10</v>
      </c>
      <c r="N1903" s="69">
        <v>3</v>
      </c>
      <c r="O1903" s="69">
        <v>7</v>
      </c>
      <c r="P1903" s="69">
        <v>10</v>
      </c>
      <c r="Q1903" s="69">
        <v>3</v>
      </c>
      <c r="R1903" s="69">
        <v>7</v>
      </c>
    </row>
    <row r="1904" spans="1:18" x14ac:dyDescent="0.25">
      <c r="E1904" s="4" t="s">
        <v>26</v>
      </c>
      <c r="G1904" s="69">
        <v>39</v>
      </c>
      <c r="H1904" s="69">
        <v>17</v>
      </c>
      <c r="I1904" s="69">
        <v>22</v>
      </c>
      <c r="J1904" s="69">
        <v>0</v>
      </c>
      <c r="K1904" s="69">
        <v>0</v>
      </c>
      <c r="L1904" s="69">
        <v>0</v>
      </c>
      <c r="M1904" s="69">
        <v>10</v>
      </c>
      <c r="N1904" s="69">
        <v>3</v>
      </c>
      <c r="O1904" s="69">
        <v>7</v>
      </c>
      <c r="P1904" s="69">
        <v>10</v>
      </c>
      <c r="Q1904" s="69">
        <v>3</v>
      </c>
      <c r="R1904" s="69">
        <v>7</v>
      </c>
    </row>
    <row r="1905" spans="2:18" x14ac:dyDescent="0.25">
      <c r="F1905" s="4" t="s">
        <v>467</v>
      </c>
      <c r="G1905" s="69">
        <v>9</v>
      </c>
      <c r="H1905" s="69">
        <v>5</v>
      </c>
      <c r="I1905" s="69">
        <v>4</v>
      </c>
      <c r="J1905" s="69">
        <v>0</v>
      </c>
      <c r="K1905" s="69">
        <v>0</v>
      </c>
      <c r="L1905" s="69">
        <v>0</v>
      </c>
      <c r="M1905" s="69">
        <v>0</v>
      </c>
      <c r="N1905" s="69">
        <v>0</v>
      </c>
      <c r="O1905" s="69">
        <v>0</v>
      </c>
      <c r="P1905" s="69">
        <v>0</v>
      </c>
      <c r="Q1905" s="69">
        <v>0</v>
      </c>
      <c r="R1905" s="69">
        <v>0</v>
      </c>
    </row>
    <row r="1906" spans="2:18" x14ac:dyDescent="0.25">
      <c r="F1906" s="4" t="s">
        <v>468</v>
      </c>
      <c r="G1906" s="69">
        <v>18</v>
      </c>
      <c r="H1906" s="69">
        <v>6</v>
      </c>
      <c r="I1906" s="69">
        <v>12</v>
      </c>
      <c r="J1906" s="69">
        <v>0</v>
      </c>
      <c r="K1906" s="69">
        <v>0</v>
      </c>
      <c r="L1906" s="69">
        <v>0</v>
      </c>
      <c r="M1906" s="69">
        <v>0</v>
      </c>
      <c r="N1906" s="69">
        <v>0</v>
      </c>
      <c r="O1906" s="69">
        <v>0</v>
      </c>
      <c r="P1906" s="69">
        <v>0</v>
      </c>
      <c r="Q1906" s="69">
        <v>0</v>
      </c>
      <c r="R1906" s="69">
        <v>0</v>
      </c>
    </row>
    <row r="1907" spans="2:18" x14ac:dyDescent="0.25">
      <c r="F1907" s="4" t="s">
        <v>469</v>
      </c>
      <c r="G1907" s="69">
        <v>0</v>
      </c>
      <c r="H1907" s="69">
        <v>0</v>
      </c>
      <c r="I1907" s="69">
        <v>0</v>
      </c>
      <c r="J1907" s="69">
        <v>0</v>
      </c>
      <c r="K1907" s="69">
        <v>0</v>
      </c>
      <c r="L1907" s="69">
        <v>0</v>
      </c>
      <c r="M1907" s="69">
        <v>10</v>
      </c>
      <c r="N1907" s="69">
        <v>3</v>
      </c>
      <c r="O1907" s="69">
        <v>7</v>
      </c>
      <c r="P1907" s="69">
        <v>10</v>
      </c>
      <c r="Q1907" s="69">
        <v>3</v>
      </c>
      <c r="R1907" s="69">
        <v>7</v>
      </c>
    </row>
    <row r="1908" spans="2:18" x14ac:dyDescent="0.25">
      <c r="F1908" s="4" t="s">
        <v>695</v>
      </c>
      <c r="G1908" s="69">
        <v>12</v>
      </c>
      <c r="H1908" s="69">
        <v>6</v>
      </c>
      <c r="I1908" s="69">
        <v>6</v>
      </c>
      <c r="J1908" s="69">
        <v>0</v>
      </c>
      <c r="K1908" s="69">
        <v>0</v>
      </c>
      <c r="L1908" s="69">
        <v>0</v>
      </c>
      <c r="M1908" s="69">
        <v>0</v>
      </c>
      <c r="N1908" s="69">
        <v>0</v>
      </c>
      <c r="O1908" s="69">
        <v>0</v>
      </c>
      <c r="P1908" s="69">
        <v>0</v>
      </c>
      <c r="Q1908" s="69">
        <v>0</v>
      </c>
      <c r="R1908" s="69">
        <v>0</v>
      </c>
    </row>
    <row r="1909" spans="2:18" x14ac:dyDescent="0.25">
      <c r="B1909" s="4" t="s">
        <v>148</v>
      </c>
      <c r="G1909" s="69">
        <v>25</v>
      </c>
      <c r="H1909" s="69">
        <v>12</v>
      </c>
      <c r="I1909" s="69">
        <v>13</v>
      </c>
      <c r="J1909" s="69">
        <v>8</v>
      </c>
      <c r="K1909" s="69">
        <v>4</v>
      </c>
      <c r="L1909" s="69">
        <v>4</v>
      </c>
      <c r="M1909" s="69">
        <v>9</v>
      </c>
      <c r="N1909" s="69">
        <v>4</v>
      </c>
      <c r="O1909" s="69">
        <v>5</v>
      </c>
      <c r="P1909" s="69">
        <v>0</v>
      </c>
      <c r="Q1909" s="69">
        <v>0</v>
      </c>
      <c r="R1909" s="69">
        <v>0</v>
      </c>
    </row>
    <row r="1910" spans="2:18" x14ac:dyDescent="0.25">
      <c r="C1910" s="4" t="s">
        <v>148</v>
      </c>
      <c r="G1910" s="69">
        <v>25</v>
      </c>
      <c r="H1910" s="69">
        <v>12</v>
      </c>
      <c r="I1910" s="69">
        <v>13</v>
      </c>
      <c r="J1910" s="69">
        <v>8</v>
      </c>
      <c r="K1910" s="69">
        <v>4</v>
      </c>
      <c r="L1910" s="69">
        <v>4</v>
      </c>
      <c r="M1910" s="69">
        <v>9</v>
      </c>
      <c r="N1910" s="69">
        <v>4</v>
      </c>
      <c r="O1910" s="69">
        <v>5</v>
      </c>
      <c r="P1910" s="69">
        <v>0</v>
      </c>
      <c r="Q1910" s="69">
        <v>0</v>
      </c>
      <c r="R1910" s="69">
        <v>0</v>
      </c>
    </row>
    <row r="1911" spans="2:18" x14ac:dyDescent="0.25">
      <c r="D1911" s="4" t="s">
        <v>9</v>
      </c>
      <c r="G1911" s="69">
        <v>25</v>
      </c>
      <c r="H1911" s="69">
        <v>12</v>
      </c>
      <c r="I1911" s="69">
        <v>13</v>
      </c>
      <c r="J1911" s="69">
        <v>8</v>
      </c>
      <c r="K1911" s="69">
        <v>4</v>
      </c>
      <c r="L1911" s="69">
        <v>4</v>
      </c>
      <c r="M1911" s="69">
        <v>9</v>
      </c>
      <c r="N1911" s="69">
        <v>4</v>
      </c>
      <c r="O1911" s="69">
        <v>5</v>
      </c>
      <c r="P1911" s="69">
        <v>0</v>
      </c>
      <c r="Q1911" s="69">
        <v>0</v>
      </c>
      <c r="R1911" s="69">
        <v>0</v>
      </c>
    </row>
    <row r="1912" spans="2:18" x14ac:dyDescent="0.25">
      <c r="E1912" s="4" t="s">
        <v>10</v>
      </c>
      <c r="G1912" s="69">
        <v>25</v>
      </c>
      <c r="H1912" s="69">
        <v>12</v>
      </c>
      <c r="I1912" s="69">
        <v>13</v>
      </c>
      <c r="J1912" s="69">
        <v>8</v>
      </c>
      <c r="K1912" s="69">
        <v>4</v>
      </c>
      <c r="L1912" s="69">
        <v>4</v>
      </c>
      <c r="M1912" s="69">
        <v>9</v>
      </c>
      <c r="N1912" s="69">
        <v>4</v>
      </c>
      <c r="O1912" s="69">
        <v>5</v>
      </c>
      <c r="P1912" s="69">
        <v>0</v>
      </c>
      <c r="Q1912" s="69">
        <v>0</v>
      </c>
      <c r="R1912" s="69">
        <v>0</v>
      </c>
    </row>
    <row r="1913" spans="2:18" x14ac:dyDescent="0.25">
      <c r="F1913" s="4" t="s">
        <v>1146</v>
      </c>
      <c r="G1913" s="69">
        <v>9</v>
      </c>
      <c r="H1913" s="69">
        <v>6</v>
      </c>
      <c r="I1913" s="69">
        <v>3</v>
      </c>
      <c r="J1913" s="69">
        <v>3</v>
      </c>
      <c r="K1913" s="69">
        <v>1</v>
      </c>
      <c r="L1913" s="69">
        <v>2</v>
      </c>
      <c r="M1913" s="69">
        <v>0</v>
      </c>
      <c r="N1913" s="69">
        <v>0</v>
      </c>
      <c r="O1913" s="69">
        <v>0</v>
      </c>
      <c r="P1913" s="69">
        <v>0</v>
      </c>
      <c r="Q1913" s="69">
        <v>0</v>
      </c>
      <c r="R1913" s="69">
        <v>0</v>
      </c>
    </row>
    <row r="1914" spans="2:18" x14ac:dyDescent="0.25">
      <c r="F1914" s="4" t="s">
        <v>450</v>
      </c>
      <c r="G1914" s="69">
        <v>12</v>
      </c>
      <c r="H1914" s="69">
        <v>4</v>
      </c>
      <c r="I1914" s="69">
        <v>8</v>
      </c>
      <c r="J1914" s="69">
        <v>5</v>
      </c>
      <c r="K1914" s="69">
        <v>3</v>
      </c>
      <c r="L1914" s="69">
        <v>2</v>
      </c>
      <c r="M1914" s="69">
        <v>5</v>
      </c>
      <c r="N1914" s="69">
        <v>2</v>
      </c>
      <c r="O1914" s="69">
        <v>3</v>
      </c>
      <c r="P1914" s="69">
        <v>0</v>
      </c>
      <c r="Q1914" s="69">
        <v>0</v>
      </c>
      <c r="R1914" s="69">
        <v>0</v>
      </c>
    </row>
    <row r="1915" spans="2:18" x14ac:dyDescent="0.25">
      <c r="F1915" s="4" t="s">
        <v>828</v>
      </c>
      <c r="G1915" s="69">
        <v>4</v>
      </c>
      <c r="H1915" s="69">
        <v>2</v>
      </c>
      <c r="I1915" s="69">
        <v>2</v>
      </c>
      <c r="J1915" s="69">
        <v>0</v>
      </c>
      <c r="K1915" s="69">
        <v>0</v>
      </c>
      <c r="L1915" s="69">
        <v>0</v>
      </c>
      <c r="M1915" s="69">
        <v>4</v>
      </c>
      <c r="N1915" s="69">
        <v>2</v>
      </c>
      <c r="O1915" s="69">
        <v>2</v>
      </c>
      <c r="P1915" s="69">
        <v>0</v>
      </c>
      <c r="Q1915" s="69">
        <v>0</v>
      </c>
      <c r="R1915" s="69">
        <v>0</v>
      </c>
    </row>
    <row r="1916" spans="2:18" x14ac:dyDescent="0.25">
      <c r="B1916" s="4" t="s">
        <v>833</v>
      </c>
      <c r="G1916" s="69">
        <v>1232</v>
      </c>
      <c r="H1916" s="69">
        <v>681</v>
      </c>
      <c r="I1916" s="69">
        <v>551</v>
      </c>
      <c r="J1916" s="69">
        <v>367</v>
      </c>
      <c r="K1916" s="69">
        <v>208</v>
      </c>
      <c r="L1916" s="69">
        <v>159</v>
      </c>
      <c r="M1916" s="69">
        <v>211</v>
      </c>
      <c r="N1916" s="69">
        <v>121</v>
      </c>
      <c r="O1916" s="69">
        <v>90</v>
      </c>
      <c r="P1916" s="69">
        <v>135</v>
      </c>
      <c r="Q1916" s="69">
        <v>91</v>
      </c>
      <c r="R1916" s="69">
        <v>44</v>
      </c>
    </row>
    <row r="1917" spans="2:18" x14ac:dyDescent="0.25">
      <c r="C1917" s="4" t="s">
        <v>833</v>
      </c>
      <c r="G1917" s="69">
        <v>1232</v>
      </c>
      <c r="H1917" s="69">
        <v>681</v>
      </c>
      <c r="I1917" s="69">
        <v>551</v>
      </c>
      <c r="J1917" s="69">
        <v>367</v>
      </c>
      <c r="K1917" s="69">
        <v>208</v>
      </c>
      <c r="L1917" s="69">
        <v>159</v>
      </c>
      <c r="M1917" s="69">
        <v>211</v>
      </c>
      <c r="N1917" s="69">
        <v>121</v>
      </c>
      <c r="O1917" s="69">
        <v>90</v>
      </c>
      <c r="P1917" s="69">
        <v>135</v>
      </c>
      <c r="Q1917" s="69">
        <v>91</v>
      </c>
      <c r="R1917" s="69">
        <v>44</v>
      </c>
    </row>
    <row r="1918" spans="2:18" x14ac:dyDescent="0.25">
      <c r="D1918" s="4" t="s">
        <v>9</v>
      </c>
      <c r="G1918" s="69">
        <v>1232</v>
      </c>
      <c r="H1918" s="69">
        <v>681</v>
      </c>
      <c r="I1918" s="69">
        <v>551</v>
      </c>
      <c r="J1918" s="69">
        <v>367</v>
      </c>
      <c r="K1918" s="69">
        <v>208</v>
      </c>
      <c r="L1918" s="69">
        <v>159</v>
      </c>
      <c r="M1918" s="69">
        <v>211</v>
      </c>
      <c r="N1918" s="69">
        <v>121</v>
      </c>
      <c r="O1918" s="69">
        <v>90</v>
      </c>
      <c r="P1918" s="69">
        <v>135</v>
      </c>
      <c r="Q1918" s="69">
        <v>91</v>
      </c>
      <c r="R1918" s="69">
        <v>44</v>
      </c>
    </row>
    <row r="1919" spans="2:18" x14ac:dyDescent="0.25">
      <c r="E1919" s="4" t="s">
        <v>10</v>
      </c>
      <c r="G1919" s="69">
        <v>1169</v>
      </c>
      <c r="H1919" s="69">
        <v>653</v>
      </c>
      <c r="I1919" s="69">
        <v>516</v>
      </c>
      <c r="J1919" s="69">
        <v>341</v>
      </c>
      <c r="K1919" s="69">
        <v>198</v>
      </c>
      <c r="L1919" s="69">
        <v>143</v>
      </c>
      <c r="M1919" s="69">
        <v>189</v>
      </c>
      <c r="N1919" s="69">
        <v>109</v>
      </c>
      <c r="O1919" s="69">
        <v>80</v>
      </c>
      <c r="P1919" s="69">
        <v>135</v>
      </c>
      <c r="Q1919" s="69">
        <v>91</v>
      </c>
      <c r="R1919" s="69">
        <v>44</v>
      </c>
    </row>
    <row r="1920" spans="2:18" x14ac:dyDescent="0.25">
      <c r="F1920" s="4" t="s">
        <v>474</v>
      </c>
      <c r="G1920" s="69">
        <v>290</v>
      </c>
      <c r="H1920" s="69">
        <v>99</v>
      </c>
      <c r="I1920" s="69">
        <v>191</v>
      </c>
      <c r="J1920" s="69">
        <v>84</v>
      </c>
      <c r="K1920" s="69">
        <v>31</v>
      </c>
      <c r="L1920" s="69">
        <v>53</v>
      </c>
      <c r="M1920" s="69">
        <v>22</v>
      </c>
      <c r="N1920" s="69">
        <v>10</v>
      </c>
      <c r="O1920" s="69">
        <v>12</v>
      </c>
      <c r="P1920" s="69">
        <v>10</v>
      </c>
      <c r="Q1920" s="69">
        <v>4</v>
      </c>
      <c r="R1920" s="69">
        <v>6</v>
      </c>
    </row>
    <row r="1921" spans="2:18" x14ac:dyDescent="0.25">
      <c r="F1921" s="4" t="s">
        <v>729</v>
      </c>
      <c r="G1921" s="69">
        <v>134</v>
      </c>
      <c r="H1921" s="69">
        <v>123</v>
      </c>
      <c r="I1921" s="69">
        <v>11</v>
      </c>
      <c r="J1921" s="69">
        <v>37</v>
      </c>
      <c r="K1921" s="69">
        <v>36</v>
      </c>
      <c r="L1921" s="69">
        <v>1</v>
      </c>
      <c r="M1921" s="69">
        <v>23</v>
      </c>
      <c r="N1921" s="69">
        <v>21</v>
      </c>
      <c r="O1921" s="69">
        <v>2</v>
      </c>
      <c r="P1921" s="69">
        <v>29</v>
      </c>
      <c r="Q1921" s="69">
        <v>28</v>
      </c>
      <c r="R1921" s="69">
        <v>1</v>
      </c>
    </row>
    <row r="1922" spans="2:18" x14ac:dyDescent="0.25">
      <c r="F1922" s="4" t="s">
        <v>727</v>
      </c>
      <c r="G1922" s="69">
        <v>10</v>
      </c>
      <c r="H1922" s="69">
        <v>10</v>
      </c>
      <c r="I1922" s="69">
        <v>0</v>
      </c>
      <c r="J1922" s="69">
        <v>0</v>
      </c>
      <c r="K1922" s="69">
        <v>0</v>
      </c>
      <c r="L1922" s="69">
        <v>0</v>
      </c>
      <c r="M1922" s="69">
        <v>17</v>
      </c>
      <c r="N1922" s="69">
        <v>15</v>
      </c>
      <c r="O1922" s="69">
        <v>2</v>
      </c>
      <c r="P1922" s="69">
        <v>4</v>
      </c>
      <c r="Q1922" s="69">
        <v>4</v>
      </c>
      <c r="R1922" s="69">
        <v>0</v>
      </c>
    </row>
    <row r="1923" spans="2:18" x14ac:dyDescent="0.25">
      <c r="F1923" s="4" t="s">
        <v>725</v>
      </c>
      <c r="G1923" s="69">
        <v>2</v>
      </c>
      <c r="H1923" s="69">
        <v>2</v>
      </c>
      <c r="I1923" s="69">
        <v>0</v>
      </c>
      <c r="J1923" s="69">
        <v>0</v>
      </c>
      <c r="K1923" s="69">
        <v>0</v>
      </c>
      <c r="L1923" s="69">
        <v>0</v>
      </c>
      <c r="M1923" s="69">
        <v>0</v>
      </c>
      <c r="N1923" s="69">
        <v>0</v>
      </c>
      <c r="O1923" s="69">
        <v>0</v>
      </c>
      <c r="P1923" s="69">
        <v>0</v>
      </c>
      <c r="Q1923" s="69">
        <v>0</v>
      </c>
      <c r="R1923" s="69">
        <v>0</v>
      </c>
    </row>
    <row r="1924" spans="2:18" x14ac:dyDescent="0.25">
      <c r="F1924" s="4" t="s">
        <v>703</v>
      </c>
      <c r="G1924" s="69">
        <v>267</v>
      </c>
      <c r="H1924" s="69">
        <v>95</v>
      </c>
      <c r="I1924" s="69">
        <v>172</v>
      </c>
      <c r="J1924" s="69">
        <v>85</v>
      </c>
      <c r="K1924" s="69">
        <v>34</v>
      </c>
      <c r="L1924" s="69">
        <v>51</v>
      </c>
      <c r="M1924" s="69">
        <v>62</v>
      </c>
      <c r="N1924" s="69">
        <v>21</v>
      </c>
      <c r="O1924" s="69">
        <v>41</v>
      </c>
      <c r="P1924" s="69">
        <v>18</v>
      </c>
      <c r="Q1924" s="69">
        <v>5</v>
      </c>
      <c r="R1924" s="69">
        <v>13</v>
      </c>
    </row>
    <row r="1925" spans="2:18" x14ac:dyDescent="0.25">
      <c r="F1925" s="4" t="s">
        <v>550</v>
      </c>
      <c r="G1925" s="69">
        <v>167</v>
      </c>
      <c r="H1925" s="69">
        <v>120</v>
      </c>
      <c r="I1925" s="69">
        <v>47</v>
      </c>
      <c r="J1925" s="69">
        <v>51</v>
      </c>
      <c r="K1925" s="69">
        <v>40</v>
      </c>
      <c r="L1925" s="69">
        <v>11</v>
      </c>
      <c r="M1925" s="69">
        <v>31</v>
      </c>
      <c r="N1925" s="69">
        <v>17</v>
      </c>
      <c r="O1925" s="69">
        <v>14</v>
      </c>
      <c r="P1925" s="69">
        <v>24</v>
      </c>
      <c r="Q1925" s="69">
        <v>14</v>
      </c>
      <c r="R1925" s="69">
        <v>10</v>
      </c>
    </row>
    <row r="1926" spans="2:18" x14ac:dyDescent="0.25">
      <c r="F1926" s="4" t="s">
        <v>705</v>
      </c>
      <c r="G1926" s="69">
        <v>160</v>
      </c>
      <c r="H1926" s="69">
        <v>88</v>
      </c>
      <c r="I1926" s="69">
        <v>72</v>
      </c>
      <c r="J1926" s="69">
        <v>49</v>
      </c>
      <c r="K1926" s="69">
        <v>27</v>
      </c>
      <c r="L1926" s="69">
        <v>22</v>
      </c>
      <c r="M1926" s="69">
        <v>17</v>
      </c>
      <c r="N1926" s="69">
        <v>10</v>
      </c>
      <c r="O1926" s="69">
        <v>7</v>
      </c>
      <c r="P1926" s="69">
        <v>20</v>
      </c>
      <c r="Q1926" s="69">
        <v>13</v>
      </c>
      <c r="R1926" s="69">
        <v>7</v>
      </c>
    </row>
    <row r="1927" spans="2:18" x14ac:dyDescent="0.25">
      <c r="F1927" s="4" t="s">
        <v>823</v>
      </c>
      <c r="G1927" s="69">
        <v>139</v>
      </c>
      <c r="H1927" s="69">
        <v>116</v>
      </c>
      <c r="I1927" s="69">
        <v>23</v>
      </c>
      <c r="J1927" s="69">
        <v>35</v>
      </c>
      <c r="K1927" s="69">
        <v>30</v>
      </c>
      <c r="L1927" s="69">
        <v>5</v>
      </c>
      <c r="M1927" s="69">
        <v>17</v>
      </c>
      <c r="N1927" s="69">
        <v>15</v>
      </c>
      <c r="O1927" s="69">
        <v>2</v>
      </c>
      <c r="P1927" s="69">
        <v>19</v>
      </c>
      <c r="Q1927" s="69">
        <v>18</v>
      </c>
      <c r="R1927" s="69">
        <v>1</v>
      </c>
    </row>
    <row r="1928" spans="2:18" x14ac:dyDescent="0.25">
      <c r="F1928" s="4" t="s">
        <v>704</v>
      </c>
      <c r="G1928" s="69">
        <v>0</v>
      </c>
      <c r="H1928" s="69">
        <v>0</v>
      </c>
      <c r="I1928" s="69">
        <v>0</v>
      </c>
      <c r="J1928" s="69">
        <v>0</v>
      </c>
      <c r="K1928" s="69">
        <v>0</v>
      </c>
      <c r="L1928" s="69">
        <v>0</v>
      </c>
      <c r="M1928" s="69">
        <v>0</v>
      </c>
      <c r="N1928" s="69">
        <v>0</v>
      </c>
      <c r="O1928" s="69">
        <v>0</v>
      </c>
      <c r="P1928" s="69">
        <v>7</v>
      </c>
      <c r="Q1928" s="69">
        <v>2</v>
      </c>
      <c r="R1928" s="69">
        <v>5</v>
      </c>
    </row>
    <row r="1929" spans="2:18" x14ac:dyDescent="0.25">
      <c r="F1929" s="4" t="s">
        <v>822</v>
      </c>
      <c r="G1929" s="69">
        <v>0</v>
      </c>
      <c r="H1929" s="69">
        <v>0</v>
      </c>
      <c r="I1929" s="69">
        <v>0</v>
      </c>
      <c r="J1929" s="69">
        <v>0</v>
      </c>
      <c r="K1929" s="69">
        <v>0</v>
      </c>
      <c r="L1929" s="69">
        <v>0</v>
      </c>
      <c r="M1929" s="69">
        <v>0</v>
      </c>
      <c r="N1929" s="69">
        <v>0</v>
      </c>
      <c r="O1929" s="69">
        <v>0</v>
      </c>
      <c r="P1929" s="69">
        <v>4</v>
      </c>
      <c r="Q1929" s="69">
        <v>3</v>
      </c>
      <c r="R1929" s="69">
        <v>1</v>
      </c>
    </row>
    <row r="1930" spans="2:18" x14ac:dyDescent="0.25">
      <c r="E1930" s="4" t="s">
        <v>67</v>
      </c>
      <c r="G1930" s="69">
        <v>63</v>
      </c>
      <c r="H1930" s="69">
        <v>28</v>
      </c>
      <c r="I1930" s="69">
        <v>35</v>
      </c>
      <c r="J1930" s="69">
        <v>26</v>
      </c>
      <c r="K1930" s="69">
        <v>10</v>
      </c>
      <c r="L1930" s="69">
        <v>16</v>
      </c>
      <c r="M1930" s="69">
        <v>22</v>
      </c>
      <c r="N1930" s="69">
        <v>12</v>
      </c>
      <c r="O1930" s="69">
        <v>10</v>
      </c>
      <c r="P1930" s="69">
        <v>0</v>
      </c>
      <c r="Q1930" s="69">
        <v>0</v>
      </c>
      <c r="R1930" s="69">
        <v>0</v>
      </c>
    </row>
    <row r="1931" spans="2:18" x14ac:dyDescent="0.25">
      <c r="F1931" s="4" t="s">
        <v>703</v>
      </c>
      <c r="G1931" s="69">
        <v>63</v>
      </c>
      <c r="H1931" s="69">
        <v>28</v>
      </c>
      <c r="I1931" s="69">
        <v>35</v>
      </c>
      <c r="J1931" s="69">
        <v>26</v>
      </c>
      <c r="K1931" s="69">
        <v>10</v>
      </c>
      <c r="L1931" s="69">
        <v>16</v>
      </c>
      <c r="M1931" s="69">
        <v>20</v>
      </c>
      <c r="N1931" s="69">
        <v>10</v>
      </c>
      <c r="O1931" s="69">
        <v>10</v>
      </c>
      <c r="P1931" s="69">
        <v>0</v>
      </c>
      <c r="Q1931" s="69">
        <v>0</v>
      </c>
      <c r="R1931" s="69">
        <v>0</v>
      </c>
    </row>
    <row r="1932" spans="2:18" x14ac:dyDescent="0.25">
      <c r="F1932" s="4" t="s">
        <v>705</v>
      </c>
      <c r="G1932" s="69">
        <v>0</v>
      </c>
      <c r="H1932" s="69">
        <v>0</v>
      </c>
      <c r="I1932" s="69">
        <v>0</v>
      </c>
      <c r="J1932" s="69">
        <v>0</v>
      </c>
      <c r="K1932" s="69">
        <v>0</v>
      </c>
      <c r="L1932" s="69">
        <v>0</v>
      </c>
      <c r="M1932" s="69">
        <v>2</v>
      </c>
      <c r="N1932" s="69">
        <v>2</v>
      </c>
      <c r="O1932" s="69">
        <v>0</v>
      </c>
      <c r="P1932" s="69">
        <v>0</v>
      </c>
      <c r="Q1932" s="69">
        <v>0</v>
      </c>
      <c r="R1932" s="69">
        <v>0</v>
      </c>
    </row>
    <row r="1933" spans="2:18" x14ac:dyDescent="0.25">
      <c r="B1933" s="4" t="s">
        <v>829</v>
      </c>
      <c r="G1933" s="69">
        <v>1097</v>
      </c>
      <c r="H1933" s="69">
        <v>394</v>
      </c>
      <c r="I1933" s="69">
        <v>703</v>
      </c>
      <c r="J1933" s="69">
        <v>281</v>
      </c>
      <c r="K1933" s="69">
        <v>87</v>
      </c>
      <c r="L1933" s="69">
        <v>194</v>
      </c>
      <c r="M1933" s="69">
        <v>184</v>
      </c>
      <c r="N1933" s="69">
        <v>74</v>
      </c>
      <c r="O1933" s="69">
        <v>110</v>
      </c>
      <c r="P1933" s="69">
        <v>202</v>
      </c>
      <c r="Q1933" s="69">
        <v>75</v>
      </c>
      <c r="R1933" s="69">
        <v>127</v>
      </c>
    </row>
    <row r="1934" spans="2:18" x14ac:dyDescent="0.25">
      <c r="C1934" s="4" t="s">
        <v>830</v>
      </c>
      <c r="G1934" s="69">
        <v>1097</v>
      </c>
      <c r="H1934" s="69">
        <v>394</v>
      </c>
      <c r="I1934" s="69">
        <v>703</v>
      </c>
      <c r="J1934" s="69">
        <v>281</v>
      </c>
      <c r="K1934" s="69">
        <v>87</v>
      </c>
      <c r="L1934" s="69">
        <v>194</v>
      </c>
      <c r="M1934" s="69">
        <v>184</v>
      </c>
      <c r="N1934" s="69">
        <v>74</v>
      </c>
      <c r="O1934" s="69">
        <v>110</v>
      </c>
      <c r="P1934" s="69">
        <v>202</v>
      </c>
      <c r="Q1934" s="69">
        <v>75</v>
      </c>
      <c r="R1934" s="69">
        <v>127</v>
      </c>
    </row>
    <row r="1935" spans="2:18" x14ac:dyDescent="0.25">
      <c r="D1935" s="4" t="s">
        <v>9</v>
      </c>
      <c r="G1935" s="69">
        <v>1097</v>
      </c>
      <c r="H1935" s="69">
        <v>394</v>
      </c>
      <c r="I1935" s="69">
        <v>703</v>
      </c>
      <c r="J1935" s="69">
        <v>281</v>
      </c>
      <c r="K1935" s="69">
        <v>87</v>
      </c>
      <c r="L1935" s="69">
        <v>194</v>
      </c>
      <c r="M1935" s="69">
        <v>184</v>
      </c>
      <c r="N1935" s="69">
        <v>74</v>
      </c>
      <c r="O1935" s="69">
        <v>110</v>
      </c>
      <c r="P1935" s="69">
        <v>202</v>
      </c>
      <c r="Q1935" s="69">
        <v>75</v>
      </c>
      <c r="R1935" s="69">
        <v>127</v>
      </c>
    </row>
    <row r="1936" spans="2:18" x14ac:dyDescent="0.25">
      <c r="E1936" s="4" t="s">
        <v>10</v>
      </c>
      <c r="G1936" s="69">
        <v>1097</v>
      </c>
      <c r="H1936" s="69">
        <v>394</v>
      </c>
      <c r="I1936" s="69">
        <v>703</v>
      </c>
      <c r="J1936" s="69">
        <v>281</v>
      </c>
      <c r="K1936" s="69">
        <v>87</v>
      </c>
      <c r="L1936" s="69">
        <v>194</v>
      </c>
      <c r="M1936" s="69">
        <v>184</v>
      </c>
      <c r="N1936" s="69">
        <v>74</v>
      </c>
      <c r="O1936" s="69">
        <v>110</v>
      </c>
      <c r="P1936" s="69">
        <v>202</v>
      </c>
      <c r="Q1936" s="69">
        <v>75</v>
      </c>
      <c r="R1936" s="69">
        <v>127</v>
      </c>
    </row>
    <row r="1937" spans="2:18" x14ac:dyDescent="0.25">
      <c r="F1937" s="4" t="s">
        <v>832</v>
      </c>
      <c r="G1937" s="69">
        <v>92</v>
      </c>
      <c r="H1937" s="69">
        <v>62</v>
      </c>
      <c r="I1937" s="69">
        <v>30</v>
      </c>
      <c r="J1937" s="69">
        <v>29</v>
      </c>
      <c r="K1937" s="69">
        <v>16</v>
      </c>
      <c r="L1937" s="69">
        <v>13</v>
      </c>
      <c r="M1937" s="69">
        <v>11</v>
      </c>
      <c r="N1937" s="69">
        <v>11</v>
      </c>
      <c r="O1937" s="69">
        <v>0</v>
      </c>
      <c r="P1937" s="69">
        <v>15</v>
      </c>
      <c r="Q1937" s="69">
        <v>14</v>
      </c>
      <c r="R1937" s="69">
        <v>1</v>
      </c>
    </row>
    <row r="1938" spans="2:18" x14ac:dyDescent="0.25">
      <c r="F1938" s="4" t="s">
        <v>449</v>
      </c>
      <c r="G1938" s="69">
        <v>13</v>
      </c>
      <c r="H1938" s="69">
        <v>8</v>
      </c>
      <c r="I1938" s="69">
        <v>5</v>
      </c>
      <c r="J1938" s="69">
        <v>13</v>
      </c>
      <c r="K1938" s="69">
        <v>8</v>
      </c>
      <c r="L1938" s="69">
        <v>5</v>
      </c>
      <c r="M1938" s="69">
        <v>0</v>
      </c>
      <c r="N1938" s="69">
        <v>0</v>
      </c>
      <c r="O1938" s="69">
        <v>0</v>
      </c>
      <c r="P1938" s="69">
        <v>0</v>
      </c>
      <c r="Q1938" s="69">
        <v>0</v>
      </c>
      <c r="R1938" s="69">
        <v>0</v>
      </c>
    </row>
    <row r="1939" spans="2:18" x14ac:dyDescent="0.25">
      <c r="F1939" s="4" t="s">
        <v>471</v>
      </c>
      <c r="G1939" s="69">
        <v>328</v>
      </c>
      <c r="H1939" s="69">
        <v>92</v>
      </c>
      <c r="I1939" s="69">
        <v>236</v>
      </c>
      <c r="J1939" s="69">
        <v>45</v>
      </c>
      <c r="K1939" s="69">
        <v>10</v>
      </c>
      <c r="L1939" s="69">
        <v>35</v>
      </c>
      <c r="M1939" s="69">
        <v>93</v>
      </c>
      <c r="N1939" s="69">
        <v>28</v>
      </c>
      <c r="O1939" s="69">
        <v>65</v>
      </c>
      <c r="P1939" s="69">
        <v>91</v>
      </c>
      <c r="Q1939" s="69">
        <v>22</v>
      </c>
      <c r="R1939" s="69">
        <v>69</v>
      </c>
    </row>
    <row r="1940" spans="2:18" x14ac:dyDescent="0.25">
      <c r="F1940" s="4" t="s">
        <v>459</v>
      </c>
      <c r="G1940" s="69">
        <v>221</v>
      </c>
      <c r="H1940" s="69">
        <v>76</v>
      </c>
      <c r="I1940" s="69">
        <v>145</v>
      </c>
      <c r="J1940" s="69">
        <v>73</v>
      </c>
      <c r="K1940" s="69">
        <v>22</v>
      </c>
      <c r="L1940" s="69">
        <v>51</v>
      </c>
      <c r="M1940" s="69">
        <v>1</v>
      </c>
      <c r="N1940" s="69">
        <v>0</v>
      </c>
      <c r="O1940" s="69">
        <v>1</v>
      </c>
      <c r="P1940" s="69">
        <v>19</v>
      </c>
      <c r="Q1940" s="69">
        <v>6</v>
      </c>
      <c r="R1940" s="69">
        <v>13</v>
      </c>
    </row>
    <row r="1941" spans="2:18" x14ac:dyDescent="0.25">
      <c r="F1941" s="4" t="s">
        <v>42</v>
      </c>
      <c r="G1941" s="69">
        <v>76</v>
      </c>
      <c r="H1941" s="69">
        <v>41</v>
      </c>
      <c r="I1941" s="69">
        <v>35</v>
      </c>
      <c r="J1941" s="69">
        <v>20</v>
      </c>
      <c r="K1941" s="69">
        <v>6</v>
      </c>
      <c r="L1941" s="69">
        <v>14</v>
      </c>
      <c r="M1941" s="69">
        <v>20</v>
      </c>
      <c r="N1941" s="69">
        <v>11</v>
      </c>
      <c r="O1941" s="69">
        <v>9</v>
      </c>
      <c r="P1941" s="69">
        <v>20</v>
      </c>
      <c r="Q1941" s="69">
        <v>12</v>
      </c>
      <c r="R1941" s="69">
        <v>8</v>
      </c>
    </row>
    <row r="1942" spans="2:18" x14ac:dyDescent="0.25">
      <c r="F1942" s="4" t="s">
        <v>545</v>
      </c>
      <c r="G1942" s="69">
        <v>76</v>
      </c>
      <c r="H1942" s="69">
        <v>18</v>
      </c>
      <c r="I1942" s="69">
        <v>58</v>
      </c>
      <c r="J1942" s="69">
        <v>17</v>
      </c>
      <c r="K1942" s="69">
        <v>6</v>
      </c>
      <c r="L1942" s="69">
        <v>11</v>
      </c>
      <c r="M1942" s="69">
        <v>17</v>
      </c>
      <c r="N1942" s="69">
        <v>4</v>
      </c>
      <c r="O1942" s="69">
        <v>13</v>
      </c>
      <c r="P1942" s="69">
        <v>18</v>
      </c>
      <c r="Q1942" s="69">
        <v>4</v>
      </c>
      <c r="R1942" s="69">
        <v>14</v>
      </c>
    </row>
    <row r="1943" spans="2:18" x14ac:dyDescent="0.25">
      <c r="F1943" s="4" t="s">
        <v>503</v>
      </c>
      <c r="G1943" s="69">
        <v>90</v>
      </c>
      <c r="H1943" s="69">
        <v>22</v>
      </c>
      <c r="I1943" s="69">
        <v>68</v>
      </c>
      <c r="J1943" s="69">
        <v>62</v>
      </c>
      <c r="K1943" s="69">
        <v>14</v>
      </c>
      <c r="L1943" s="69">
        <v>48</v>
      </c>
      <c r="M1943" s="69">
        <v>0</v>
      </c>
      <c r="N1943" s="69">
        <v>0</v>
      </c>
      <c r="O1943" s="69">
        <v>0</v>
      </c>
      <c r="P1943" s="69">
        <v>0</v>
      </c>
      <c r="Q1943" s="69">
        <v>0</v>
      </c>
      <c r="R1943" s="69">
        <v>0</v>
      </c>
    </row>
    <row r="1944" spans="2:18" x14ac:dyDescent="0.25">
      <c r="F1944" s="4" t="s">
        <v>451</v>
      </c>
      <c r="G1944" s="69">
        <v>23</v>
      </c>
      <c r="H1944" s="69">
        <v>8</v>
      </c>
      <c r="I1944" s="69">
        <v>15</v>
      </c>
      <c r="J1944" s="69">
        <v>0</v>
      </c>
      <c r="K1944" s="69">
        <v>0</v>
      </c>
      <c r="L1944" s="69">
        <v>0</v>
      </c>
      <c r="M1944" s="69">
        <v>18</v>
      </c>
      <c r="N1944" s="69">
        <v>7</v>
      </c>
      <c r="O1944" s="69">
        <v>11</v>
      </c>
      <c r="P1944" s="69">
        <v>13</v>
      </c>
      <c r="Q1944" s="69">
        <v>5</v>
      </c>
      <c r="R1944" s="69">
        <v>8</v>
      </c>
    </row>
    <row r="1945" spans="2:18" x14ac:dyDescent="0.25">
      <c r="F1945" s="4" t="s">
        <v>51</v>
      </c>
      <c r="G1945" s="69">
        <v>104</v>
      </c>
      <c r="H1945" s="69">
        <v>14</v>
      </c>
      <c r="I1945" s="69">
        <v>90</v>
      </c>
      <c r="J1945" s="69">
        <v>22</v>
      </c>
      <c r="K1945" s="69">
        <v>5</v>
      </c>
      <c r="L1945" s="69">
        <v>17</v>
      </c>
      <c r="M1945" s="69">
        <v>10</v>
      </c>
      <c r="N1945" s="69">
        <v>2</v>
      </c>
      <c r="O1945" s="69">
        <v>8</v>
      </c>
      <c r="P1945" s="69">
        <v>15</v>
      </c>
      <c r="Q1945" s="69">
        <v>4</v>
      </c>
      <c r="R1945" s="69">
        <v>11</v>
      </c>
    </row>
    <row r="1946" spans="2:18" x14ac:dyDescent="0.25">
      <c r="F1946" s="4" t="s">
        <v>831</v>
      </c>
      <c r="G1946" s="69">
        <v>74</v>
      </c>
      <c r="H1946" s="69">
        <v>53</v>
      </c>
      <c r="I1946" s="69">
        <v>21</v>
      </c>
      <c r="J1946" s="69">
        <v>0</v>
      </c>
      <c r="K1946" s="69">
        <v>0</v>
      </c>
      <c r="L1946" s="69">
        <v>0</v>
      </c>
      <c r="M1946" s="69">
        <v>14</v>
      </c>
      <c r="N1946" s="69">
        <v>11</v>
      </c>
      <c r="O1946" s="69">
        <v>3</v>
      </c>
      <c r="P1946" s="69">
        <v>11</v>
      </c>
      <c r="Q1946" s="69">
        <v>8</v>
      </c>
      <c r="R1946" s="69">
        <v>3</v>
      </c>
    </row>
    <row r="1947" spans="2:18" x14ac:dyDescent="0.25">
      <c r="B1947" s="4" t="s">
        <v>18</v>
      </c>
      <c r="G1947" s="69">
        <v>100</v>
      </c>
      <c r="H1947" s="69">
        <v>17</v>
      </c>
      <c r="I1947" s="69">
        <v>83</v>
      </c>
      <c r="J1947" s="69">
        <v>48</v>
      </c>
      <c r="K1947" s="69">
        <v>6</v>
      </c>
      <c r="L1947" s="69">
        <v>42</v>
      </c>
      <c r="M1947" s="69">
        <v>64</v>
      </c>
      <c r="N1947" s="69">
        <v>14</v>
      </c>
      <c r="O1947" s="69">
        <v>50</v>
      </c>
      <c r="P1947" s="69">
        <v>32</v>
      </c>
      <c r="Q1947" s="69">
        <v>9</v>
      </c>
      <c r="R1947" s="69">
        <v>23</v>
      </c>
    </row>
    <row r="1948" spans="2:18" x14ac:dyDescent="0.25">
      <c r="C1948" s="4" t="s">
        <v>149</v>
      </c>
      <c r="G1948" s="69">
        <v>100</v>
      </c>
      <c r="H1948" s="69">
        <v>17</v>
      </c>
      <c r="I1948" s="69">
        <v>83</v>
      </c>
      <c r="J1948" s="69">
        <v>48</v>
      </c>
      <c r="K1948" s="69">
        <v>6</v>
      </c>
      <c r="L1948" s="69">
        <v>42</v>
      </c>
      <c r="M1948" s="69">
        <v>64</v>
      </c>
      <c r="N1948" s="69">
        <v>14</v>
      </c>
      <c r="O1948" s="69">
        <v>50</v>
      </c>
      <c r="P1948" s="69">
        <v>32</v>
      </c>
      <c r="Q1948" s="69">
        <v>9</v>
      </c>
      <c r="R1948" s="69">
        <v>23</v>
      </c>
    </row>
    <row r="1949" spans="2:18" x14ac:dyDescent="0.25">
      <c r="D1949" s="4" t="s">
        <v>9</v>
      </c>
      <c r="G1949" s="69">
        <v>63</v>
      </c>
      <c r="H1949" s="69">
        <v>10</v>
      </c>
      <c r="I1949" s="69">
        <v>53</v>
      </c>
      <c r="J1949" s="69">
        <v>23</v>
      </c>
      <c r="K1949" s="69">
        <v>1</v>
      </c>
      <c r="L1949" s="69">
        <v>22</v>
      </c>
      <c r="M1949" s="69">
        <v>54</v>
      </c>
      <c r="N1949" s="69">
        <v>12</v>
      </c>
      <c r="O1949" s="69">
        <v>42</v>
      </c>
      <c r="P1949" s="69">
        <v>31</v>
      </c>
      <c r="Q1949" s="69">
        <v>8</v>
      </c>
      <c r="R1949" s="69">
        <v>23</v>
      </c>
    </row>
    <row r="1950" spans="2:18" x14ac:dyDescent="0.25">
      <c r="E1950" s="4" t="s">
        <v>10</v>
      </c>
      <c r="G1950" s="69">
        <v>63</v>
      </c>
      <c r="H1950" s="69">
        <v>10</v>
      </c>
      <c r="I1950" s="69">
        <v>53</v>
      </c>
      <c r="J1950" s="69">
        <v>23</v>
      </c>
      <c r="K1950" s="69">
        <v>1</v>
      </c>
      <c r="L1950" s="69">
        <v>22</v>
      </c>
      <c r="M1950" s="69">
        <v>54</v>
      </c>
      <c r="N1950" s="69">
        <v>12</v>
      </c>
      <c r="O1950" s="69">
        <v>42</v>
      </c>
      <c r="P1950" s="69">
        <v>31</v>
      </c>
      <c r="Q1950" s="69">
        <v>8</v>
      </c>
      <c r="R1950" s="69">
        <v>23</v>
      </c>
    </row>
    <row r="1951" spans="2:18" x14ac:dyDescent="0.25">
      <c r="F1951" s="4" t="s">
        <v>461</v>
      </c>
      <c r="G1951" s="69">
        <v>63</v>
      </c>
      <c r="H1951" s="69">
        <v>10</v>
      </c>
      <c r="I1951" s="69">
        <v>53</v>
      </c>
      <c r="J1951" s="69">
        <v>23</v>
      </c>
      <c r="K1951" s="69">
        <v>1</v>
      </c>
      <c r="L1951" s="69">
        <v>22</v>
      </c>
      <c r="M1951" s="69">
        <v>54</v>
      </c>
      <c r="N1951" s="69">
        <v>12</v>
      </c>
      <c r="O1951" s="69">
        <v>42</v>
      </c>
      <c r="P1951" s="69">
        <v>31</v>
      </c>
      <c r="Q1951" s="69">
        <v>8</v>
      </c>
      <c r="R1951" s="69">
        <v>23</v>
      </c>
    </row>
    <row r="1952" spans="2:18" x14ac:dyDescent="0.25">
      <c r="D1952" s="4" t="s">
        <v>1111</v>
      </c>
      <c r="G1952" s="69">
        <v>37</v>
      </c>
      <c r="H1952" s="69">
        <v>7</v>
      </c>
      <c r="I1952" s="69">
        <v>30</v>
      </c>
      <c r="J1952" s="69">
        <v>25</v>
      </c>
      <c r="K1952" s="69">
        <v>5</v>
      </c>
      <c r="L1952" s="69">
        <v>20</v>
      </c>
      <c r="M1952" s="69">
        <v>10</v>
      </c>
      <c r="N1952" s="69">
        <v>2</v>
      </c>
      <c r="O1952" s="69">
        <v>8</v>
      </c>
      <c r="P1952" s="69">
        <v>1</v>
      </c>
      <c r="Q1952" s="69">
        <v>1</v>
      </c>
      <c r="R1952" s="69">
        <v>0</v>
      </c>
    </row>
    <row r="1953" spans="1:18" x14ac:dyDescent="0.25">
      <c r="E1953" s="4" t="s">
        <v>10</v>
      </c>
      <c r="G1953" s="69">
        <v>37</v>
      </c>
      <c r="H1953" s="69">
        <v>7</v>
      </c>
      <c r="I1953" s="69">
        <v>30</v>
      </c>
      <c r="J1953" s="69">
        <v>25</v>
      </c>
      <c r="K1953" s="69">
        <v>5</v>
      </c>
      <c r="L1953" s="69">
        <v>20</v>
      </c>
      <c r="M1953" s="69">
        <v>10</v>
      </c>
      <c r="N1953" s="69">
        <v>2</v>
      </c>
      <c r="O1953" s="69">
        <v>8</v>
      </c>
      <c r="P1953" s="69">
        <v>1</v>
      </c>
      <c r="Q1953" s="69">
        <v>1</v>
      </c>
      <c r="R1953" s="69">
        <v>0</v>
      </c>
    </row>
    <row r="1954" spans="1:18" x14ac:dyDescent="0.25">
      <c r="F1954" s="4" t="s">
        <v>568</v>
      </c>
      <c r="G1954" s="69">
        <v>37</v>
      </c>
      <c r="H1954" s="69">
        <v>7</v>
      </c>
      <c r="I1954" s="69">
        <v>30</v>
      </c>
      <c r="J1954" s="69">
        <v>25</v>
      </c>
      <c r="K1954" s="69">
        <v>5</v>
      </c>
      <c r="L1954" s="69">
        <v>20</v>
      </c>
      <c r="M1954" s="69">
        <v>10</v>
      </c>
      <c r="N1954" s="69">
        <v>2</v>
      </c>
      <c r="O1954" s="69">
        <v>8</v>
      </c>
      <c r="P1954" s="69">
        <v>1</v>
      </c>
      <c r="Q1954" s="69">
        <v>1</v>
      </c>
      <c r="R1954" s="69">
        <v>0</v>
      </c>
    </row>
    <row r="1955" spans="1:18" x14ac:dyDescent="0.25">
      <c r="B1955" s="4" t="s">
        <v>98</v>
      </c>
      <c r="G1955" s="69">
        <v>249</v>
      </c>
      <c r="H1955" s="69">
        <v>88</v>
      </c>
      <c r="I1955" s="69">
        <v>161</v>
      </c>
      <c r="J1955" s="69">
        <v>113</v>
      </c>
      <c r="K1955" s="69">
        <v>44</v>
      </c>
      <c r="L1955" s="69">
        <v>69</v>
      </c>
      <c r="M1955" s="69">
        <v>0</v>
      </c>
      <c r="N1955" s="69">
        <v>0</v>
      </c>
      <c r="O1955" s="69">
        <v>0</v>
      </c>
      <c r="P1955" s="69">
        <v>43</v>
      </c>
      <c r="Q1955" s="69">
        <v>17</v>
      </c>
      <c r="R1955" s="69">
        <v>26</v>
      </c>
    </row>
    <row r="1956" spans="1:18" x14ac:dyDescent="0.25">
      <c r="C1956" s="4" t="s">
        <v>150</v>
      </c>
      <c r="G1956" s="69">
        <v>249</v>
      </c>
      <c r="H1956" s="69">
        <v>88</v>
      </c>
      <c r="I1956" s="69">
        <v>161</v>
      </c>
      <c r="J1956" s="69">
        <v>113</v>
      </c>
      <c r="K1956" s="69">
        <v>44</v>
      </c>
      <c r="L1956" s="69">
        <v>69</v>
      </c>
      <c r="M1956" s="69">
        <v>0</v>
      </c>
      <c r="N1956" s="69">
        <v>0</v>
      </c>
      <c r="O1956" s="69">
        <v>0</v>
      </c>
      <c r="P1956" s="69">
        <v>43</v>
      </c>
      <c r="Q1956" s="69">
        <v>17</v>
      </c>
      <c r="R1956" s="69">
        <v>26</v>
      </c>
    </row>
    <row r="1957" spans="1:18" x14ac:dyDescent="0.25">
      <c r="D1957" s="4" t="s">
        <v>9</v>
      </c>
      <c r="G1957" s="69">
        <v>103</v>
      </c>
      <c r="H1957" s="69">
        <v>50</v>
      </c>
      <c r="I1957" s="69">
        <v>53</v>
      </c>
      <c r="J1957" s="69">
        <v>65</v>
      </c>
      <c r="K1957" s="69">
        <v>34</v>
      </c>
      <c r="L1957" s="69">
        <v>31</v>
      </c>
      <c r="M1957" s="69">
        <v>0</v>
      </c>
      <c r="N1957" s="69">
        <v>0</v>
      </c>
      <c r="O1957" s="69">
        <v>0</v>
      </c>
      <c r="P1957" s="69">
        <v>0</v>
      </c>
      <c r="Q1957" s="69">
        <v>0</v>
      </c>
      <c r="R1957" s="69">
        <v>0</v>
      </c>
    </row>
    <row r="1958" spans="1:18" x14ac:dyDescent="0.25">
      <c r="E1958" s="4" t="s">
        <v>10</v>
      </c>
      <c r="G1958" s="69">
        <v>103</v>
      </c>
      <c r="H1958" s="69">
        <v>50</v>
      </c>
      <c r="I1958" s="69">
        <v>53</v>
      </c>
      <c r="J1958" s="69">
        <v>65</v>
      </c>
      <c r="K1958" s="69">
        <v>34</v>
      </c>
      <c r="L1958" s="69">
        <v>31</v>
      </c>
      <c r="M1958" s="69">
        <v>0</v>
      </c>
      <c r="N1958" s="69">
        <v>0</v>
      </c>
      <c r="O1958" s="69">
        <v>0</v>
      </c>
      <c r="P1958" s="69">
        <v>0</v>
      </c>
      <c r="Q1958" s="69">
        <v>0</v>
      </c>
      <c r="R1958" s="69">
        <v>0</v>
      </c>
    </row>
    <row r="1959" spans="1:18" x14ac:dyDescent="0.25">
      <c r="F1959" s="4" t="s">
        <v>11</v>
      </c>
      <c r="G1959" s="69">
        <v>88</v>
      </c>
      <c r="H1959" s="69">
        <v>45</v>
      </c>
      <c r="I1959" s="69">
        <v>43</v>
      </c>
      <c r="J1959" s="69">
        <v>50</v>
      </c>
      <c r="K1959" s="69">
        <v>29</v>
      </c>
      <c r="L1959" s="69">
        <v>21</v>
      </c>
      <c r="M1959" s="69">
        <v>0</v>
      </c>
      <c r="N1959" s="69">
        <v>0</v>
      </c>
      <c r="O1959" s="69">
        <v>0</v>
      </c>
      <c r="P1959" s="69">
        <v>0</v>
      </c>
      <c r="Q1959" s="69">
        <v>0</v>
      </c>
      <c r="R1959" s="69">
        <v>0</v>
      </c>
    </row>
    <row r="1960" spans="1:18" x14ac:dyDescent="0.25">
      <c r="F1960" s="4" t="s">
        <v>101</v>
      </c>
      <c r="G1960" s="69">
        <v>15</v>
      </c>
      <c r="H1960" s="69">
        <v>5</v>
      </c>
      <c r="I1960" s="69">
        <v>10</v>
      </c>
      <c r="J1960" s="69">
        <v>15</v>
      </c>
      <c r="K1960" s="69">
        <v>5</v>
      </c>
      <c r="L1960" s="69">
        <v>10</v>
      </c>
      <c r="M1960" s="69">
        <v>0</v>
      </c>
      <c r="N1960" s="69">
        <v>0</v>
      </c>
      <c r="O1960" s="69">
        <v>0</v>
      </c>
      <c r="P1960" s="69">
        <v>0</v>
      </c>
      <c r="Q1960" s="69">
        <v>0</v>
      </c>
      <c r="R1960" s="69">
        <v>0</v>
      </c>
    </row>
    <row r="1961" spans="1:18" x14ac:dyDescent="0.25">
      <c r="D1961" s="4" t="s">
        <v>1111</v>
      </c>
      <c r="G1961" s="69">
        <v>146</v>
      </c>
      <c r="H1961" s="69">
        <v>38</v>
      </c>
      <c r="I1961" s="69">
        <v>108</v>
      </c>
      <c r="J1961" s="69">
        <v>48</v>
      </c>
      <c r="K1961" s="69">
        <v>10</v>
      </c>
      <c r="L1961" s="69">
        <v>38</v>
      </c>
      <c r="M1961" s="69">
        <v>0</v>
      </c>
      <c r="N1961" s="69">
        <v>0</v>
      </c>
      <c r="O1961" s="69">
        <v>0</v>
      </c>
      <c r="P1961" s="69">
        <v>43</v>
      </c>
      <c r="Q1961" s="69">
        <v>17</v>
      </c>
      <c r="R1961" s="69">
        <v>26</v>
      </c>
    </row>
    <row r="1962" spans="1:18" x14ac:dyDescent="0.25">
      <c r="E1962" s="4" t="s">
        <v>10</v>
      </c>
      <c r="G1962" s="69">
        <v>146</v>
      </c>
      <c r="H1962" s="69">
        <v>38</v>
      </c>
      <c r="I1962" s="69">
        <v>108</v>
      </c>
      <c r="J1962" s="69">
        <v>48</v>
      </c>
      <c r="K1962" s="69">
        <v>10</v>
      </c>
      <c r="L1962" s="69">
        <v>38</v>
      </c>
      <c r="M1962" s="69">
        <v>0</v>
      </c>
      <c r="N1962" s="69">
        <v>0</v>
      </c>
      <c r="O1962" s="69">
        <v>0</v>
      </c>
      <c r="P1962" s="69">
        <v>43</v>
      </c>
      <c r="Q1962" s="69">
        <v>17</v>
      </c>
      <c r="R1962" s="69">
        <v>26</v>
      </c>
    </row>
    <row r="1963" spans="1:18" x14ac:dyDescent="0.25">
      <c r="F1963" s="4" t="s">
        <v>524</v>
      </c>
      <c r="G1963" s="69">
        <v>20</v>
      </c>
      <c r="H1963" s="69">
        <v>5</v>
      </c>
      <c r="I1963" s="69">
        <v>15</v>
      </c>
      <c r="J1963" s="69">
        <v>20</v>
      </c>
      <c r="K1963" s="69">
        <v>5</v>
      </c>
      <c r="L1963" s="69">
        <v>15</v>
      </c>
      <c r="M1963" s="69">
        <v>0</v>
      </c>
      <c r="N1963" s="69">
        <v>0</v>
      </c>
      <c r="O1963" s="69">
        <v>0</v>
      </c>
      <c r="P1963" s="69">
        <v>0</v>
      </c>
      <c r="Q1963" s="69">
        <v>0</v>
      </c>
      <c r="R1963" s="69">
        <v>0</v>
      </c>
    </row>
    <row r="1964" spans="1:18" x14ac:dyDescent="0.25">
      <c r="F1964" s="4" t="s">
        <v>577</v>
      </c>
      <c r="G1964" s="69">
        <v>106</v>
      </c>
      <c r="H1964" s="69">
        <v>25</v>
      </c>
      <c r="I1964" s="69">
        <v>81</v>
      </c>
      <c r="J1964" s="69">
        <v>28</v>
      </c>
      <c r="K1964" s="69">
        <v>5</v>
      </c>
      <c r="L1964" s="69">
        <v>23</v>
      </c>
      <c r="M1964" s="69">
        <v>0</v>
      </c>
      <c r="N1964" s="69">
        <v>0</v>
      </c>
      <c r="O1964" s="69">
        <v>0</v>
      </c>
      <c r="P1964" s="69">
        <v>43</v>
      </c>
      <c r="Q1964" s="69">
        <v>17</v>
      </c>
      <c r="R1964" s="69">
        <v>26</v>
      </c>
    </row>
    <row r="1965" spans="1:18" x14ac:dyDescent="0.25">
      <c r="F1965" s="4" t="s">
        <v>811</v>
      </c>
      <c r="G1965" s="69">
        <v>20</v>
      </c>
      <c r="H1965" s="69">
        <v>8</v>
      </c>
      <c r="I1965" s="69">
        <v>12</v>
      </c>
      <c r="J1965" s="69">
        <v>0</v>
      </c>
      <c r="K1965" s="69">
        <v>0</v>
      </c>
      <c r="L1965" s="69">
        <v>0</v>
      </c>
      <c r="M1965" s="69">
        <v>0</v>
      </c>
      <c r="N1965" s="69">
        <v>0</v>
      </c>
      <c r="O1965" s="69">
        <v>0</v>
      </c>
      <c r="P1965" s="69">
        <v>0</v>
      </c>
      <c r="Q1965" s="69">
        <v>0</v>
      </c>
      <c r="R1965" s="69">
        <v>0</v>
      </c>
    </row>
    <row r="1966" spans="1:18" x14ac:dyDescent="0.25">
      <c r="A1966" s="4" t="s">
        <v>151</v>
      </c>
      <c r="G1966" s="69">
        <v>233</v>
      </c>
      <c r="H1966" s="69">
        <v>128</v>
      </c>
      <c r="I1966" s="69">
        <v>105</v>
      </c>
      <c r="J1966" s="69">
        <v>85</v>
      </c>
      <c r="K1966" s="69">
        <v>39</v>
      </c>
      <c r="L1966" s="69">
        <v>46</v>
      </c>
      <c r="M1966" s="69">
        <v>32</v>
      </c>
      <c r="N1966" s="69">
        <v>20</v>
      </c>
      <c r="O1966" s="69">
        <v>12</v>
      </c>
      <c r="P1966" s="69">
        <v>32</v>
      </c>
      <c r="Q1966" s="69">
        <v>20</v>
      </c>
      <c r="R1966" s="69">
        <v>12</v>
      </c>
    </row>
    <row r="1967" spans="1:18" x14ac:dyDescent="0.25">
      <c r="B1967" s="4" t="s">
        <v>472</v>
      </c>
      <c r="G1967" s="69">
        <v>52</v>
      </c>
      <c r="H1967" s="69">
        <v>12</v>
      </c>
      <c r="I1967" s="69">
        <v>40</v>
      </c>
      <c r="J1967" s="69">
        <v>27</v>
      </c>
      <c r="K1967" s="69">
        <v>8</v>
      </c>
      <c r="L1967" s="69">
        <v>19</v>
      </c>
      <c r="M1967" s="69">
        <v>0</v>
      </c>
      <c r="N1967" s="69">
        <v>0</v>
      </c>
      <c r="O1967" s="69">
        <v>0</v>
      </c>
      <c r="P1967" s="69">
        <v>0</v>
      </c>
      <c r="Q1967" s="69">
        <v>0</v>
      </c>
      <c r="R1967" s="69">
        <v>0</v>
      </c>
    </row>
    <row r="1968" spans="1:18" x14ac:dyDescent="0.25">
      <c r="C1968" s="4" t="s">
        <v>836</v>
      </c>
      <c r="G1968" s="69">
        <v>13</v>
      </c>
      <c r="H1968" s="69">
        <v>5</v>
      </c>
      <c r="I1968" s="69">
        <v>8</v>
      </c>
      <c r="J1968" s="69">
        <v>7</v>
      </c>
      <c r="K1968" s="69">
        <v>4</v>
      </c>
      <c r="L1968" s="69">
        <v>3</v>
      </c>
      <c r="M1968" s="69">
        <v>0</v>
      </c>
      <c r="N1968" s="69">
        <v>0</v>
      </c>
      <c r="O1968" s="69">
        <v>0</v>
      </c>
      <c r="P1968" s="69">
        <v>0</v>
      </c>
      <c r="Q1968" s="69">
        <v>0</v>
      </c>
      <c r="R1968" s="69">
        <v>0</v>
      </c>
    </row>
    <row r="1969" spans="2:18" x14ac:dyDescent="0.25">
      <c r="D1969" s="4" t="s">
        <v>9</v>
      </c>
      <c r="G1969" s="69">
        <v>13</v>
      </c>
      <c r="H1969" s="69">
        <v>5</v>
      </c>
      <c r="I1969" s="69">
        <v>8</v>
      </c>
      <c r="J1969" s="69">
        <v>7</v>
      </c>
      <c r="K1969" s="69">
        <v>4</v>
      </c>
      <c r="L1969" s="69">
        <v>3</v>
      </c>
      <c r="M1969" s="69">
        <v>0</v>
      </c>
      <c r="N1969" s="69">
        <v>0</v>
      </c>
      <c r="O1969" s="69">
        <v>0</v>
      </c>
      <c r="P1969" s="69">
        <v>0</v>
      </c>
      <c r="Q1969" s="69">
        <v>0</v>
      </c>
      <c r="R1969" s="69">
        <v>0</v>
      </c>
    </row>
    <row r="1970" spans="2:18" x14ac:dyDescent="0.25">
      <c r="E1970" s="4" t="s">
        <v>67</v>
      </c>
      <c r="G1970" s="69">
        <v>13</v>
      </c>
      <c r="H1970" s="69">
        <v>5</v>
      </c>
      <c r="I1970" s="69">
        <v>8</v>
      </c>
      <c r="J1970" s="69">
        <v>7</v>
      </c>
      <c r="K1970" s="69">
        <v>4</v>
      </c>
      <c r="L1970" s="69">
        <v>3</v>
      </c>
      <c r="M1970" s="69">
        <v>0</v>
      </c>
      <c r="N1970" s="69">
        <v>0</v>
      </c>
      <c r="O1970" s="69">
        <v>0</v>
      </c>
      <c r="P1970" s="69">
        <v>0</v>
      </c>
      <c r="Q1970" s="69">
        <v>0</v>
      </c>
      <c r="R1970" s="69">
        <v>0</v>
      </c>
    </row>
    <row r="1971" spans="2:18" x14ac:dyDescent="0.25">
      <c r="F1971" s="4" t="s">
        <v>474</v>
      </c>
      <c r="G1971" s="69">
        <v>4</v>
      </c>
      <c r="H1971" s="69">
        <v>2</v>
      </c>
      <c r="I1971" s="69">
        <v>2</v>
      </c>
      <c r="J1971" s="69">
        <v>4</v>
      </c>
      <c r="K1971" s="69">
        <v>2</v>
      </c>
      <c r="L1971" s="69">
        <v>2</v>
      </c>
      <c r="M1971" s="69">
        <v>0</v>
      </c>
      <c r="N1971" s="69">
        <v>0</v>
      </c>
      <c r="O1971" s="69">
        <v>0</v>
      </c>
      <c r="P1971" s="69">
        <v>0</v>
      </c>
      <c r="Q1971" s="69">
        <v>0</v>
      </c>
      <c r="R1971" s="69">
        <v>0</v>
      </c>
    </row>
    <row r="1972" spans="2:18" x14ac:dyDescent="0.25">
      <c r="F1972" s="4" t="s">
        <v>449</v>
      </c>
      <c r="G1972" s="69">
        <v>9</v>
      </c>
      <c r="H1972" s="69">
        <v>3</v>
      </c>
      <c r="I1972" s="69">
        <v>6</v>
      </c>
      <c r="J1972" s="69">
        <v>3</v>
      </c>
      <c r="K1972" s="69">
        <v>2</v>
      </c>
      <c r="L1972" s="69">
        <v>1</v>
      </c>
      <c r="M1972" s="69">
        <v>0</v>
      </c>
      <c r="N1972" s="69">
        <v>0</v>
      </c>
      <c r="O1972" s="69">
        <v>0</v>
      </c>
      <c r="P1972" s="69">
        <v>0</v>
      </c>
      <c r="Q1972" s="69">
        <v>0</v>
      </c>
      <c r="R1972" s="69">
        <v>0</v>
      </c>
    </row>
    <row r="1973" spans="2:18" x14ac:dyDescent="0.25">
      <c r="C1973" s="4" t="s">
        <v>1148</v>
      </c>
      <c r="G1973" s="69">
        <v>39</v>
      </c>
      <c r="H1973" s="69">
        <v>7</v>
      </c>
      <c r="I1973" s="69">
        <v>32</v>
      </c>
      <c r="J1973" s="69">
        <v>20</v>
      </c>
      <c r="K1973" s="69">
        <v>4</v>
      </c>
      <c r="L1973" s="69">
        <v>16</v>
      </c>
      <c r="M1973" s="69">
        <v>0</v>
      </c>
      <c r="N1973" s="69">
        <v>0</v>
      </c>
      <c r="O1973" s="69">
        <v>0</v>
      </c>
      <c r="P1973" s="69">
        <v>0</v>
      </c>
      <c r="Q1973" s="69">
        <v>0</v>
      </c>
      <c r="R1973" s="69">
        <v>0</v>
      </c>
    </row>
    <row r="1974" spans="2:18" x14ac:dyDescent="0.25">
      <c r="D1974" s="4" t="s">
        <v>9</v>
      </c>
      <c r="G1974" s="69">
        <v>39</v>
      </c>
      <c r="H1974" s="69">
        <v>7</v>
      </c>
      <c r="I1974" s="69">
        <v>32</v>
      </c>
      <c r="J1974" s="69">
        <v>20</v>
      </c>
      <c r="K1974" s="69">
        <v>4</v>
      </c>
      <c r="L1974" s="69">
        <v>16</v>
      </c>
      <c r="M1974" s="69">
        <v>0</v>
      </c>
      <c r="N1974" s="69">
        <v>0</v>
      </c>
      <c r="O1974" s="69">
        <v>0</v>
      </c>
      <c r="P1974" s="69">
        <v>0</v>
      </c>
      <c r="Q1974" s="69">
        <v>0</v>
      </c>
      <c r="R1974" s="69">
        <v>0</v>
      </c>
    </row>
    <row r="1975" spans="2:18" x14ac:dyDescent="0.25">
      <c r="E1975" s="4" t="s">
        <v>10</v>
      </c>
      <c r="G1975" s="69">
        <v>39</v>
      </c>
      <c r="H1975" s="69">
        <v>7</v>
      </c>
      <c r="I1975" s="69">
        <v>32</v>
      </c>
      <c r="J1975" s="69">
        <v>20</v>
      </c>
      <c r="K1975" s="69">
        <v>4</v>
      </c>
      <c r="L1975" s="69">
        <v>16</v>
      </c>
      <c r="M1975" s="69">
        <v>0</v>
      </c>
      <c r="N1975" s="69">
        <v>0</v>
      </c>
      <c r="O1975" s="69">
        <v>0</v>
      </c>
      <c r="P1975" s="69">
        <v>0</v>
      </c>
      <c r="Q1975" s="69">
        <v>0</v>
      </c>
      <c r="R1975" s="69">
        <v>0</v>
      </c>
    </row>
    <row r="1976" spans="2:18" x14ac:dyDescent="0.25">
      <c r="F1976" s="4" t="s">
        <v>1149</v>
      </c>
      <c r="G1976" s="69">
        <v>39</v>
      </c>
      <c r="H1976" s="69">
        <v>7</v>
      </c>
      <c r="I1976" s="69">
        <v>32</v>
      </c>
      <c r="J1976" s="69">
        <v>20</v>
      </c>
      <c r="K1976" s="69">
        <v>4</v>
      </c>
      <c r="L1976" s="69">
        <v>16</v>
      </c>
      <c r="M1976" s="69">
        <v>0</v>
      </c>
      <c r="N1976" s="69">
        <v>0</v>
      </c>
      <c r="O1976" s="69">
        <v>0</v>
      </c>
      <c r="P1976" s="69">
        <v>0</v>
      </c>
      <c r="Q1976" s="69">
        <v>0</v>
      </c>
      <c r="R1976" s="69">
        <v>0</v>
      </c>
    </row>
    <row r="1977" spans="2:18" x14ac:dyDescent="0.25">
      <c r="B1977" s="4" t="s">
        <v>578</v>
      </c>
      <c r="G1977" s="69">
        <v>181</v>
      </c>
      <c r="H1977" s="69">
        <v>116</v>
      </c>
      <c r="I1977" s="69">
        <v>65</v>
      </c>
      <c r="J1977" s="69">
        <v>58</v>
      </c>
      <c r="K1977" s="69">
        <v>31</v>
      </c>
      <c r="L1977" s="69">
        <v>27</v>
      </c>
      <c r="M1977" s="69">
        <v>32</v>
      </c>
      <c r="N1977" s="69">
        <v>20</v>
      </c>
      <c r="O1977" s="69">
        <v>12</v>
      </c>
      <c r="P1977" s="69">
        <v>32</v>
      </c>
      <c r="Q1977" s="69">
        <v>20</v>
      </c>
      <c r="R1977" s="69">
        <v>12</v>
      </c>
    </row>
    <row r="1978" spans="2:18" x14ac:dyDescent="0.25">
      <c r="C1978" s="4" t="s">
        <v>834</v>
      </c>
      <c r="G1978" s="69">
        <v>181</v>
      </c>
      <c r="H1978" s="69">
        <v>116</v>
      </c>
      <c r="I1978" s="69">
        <v>65</v>
      </c>
      <c r="J1978" s="69">
        <v>58</v>
      </c>
      <c r="K1978" s="69">
        <v>31</v>
      </c>
      <c r="L1978" s="69">
        <v>27</v>
      </c>
      <c r="M1978" s="69">
        <v>32</v>
      </c>
      <c r="N1978" s="69">
        <v>20</v>
      </c>
      <c r="O1978" s="69">
        <v>12</v>
      </c>
      <c r="P1978" s="69">
        <v>32</v>
      </c>
      <c r="Q1978" s="69">
        <v>20</v>
      </c>
      <c r="R1978" s="69">
        <v>12</v>
      </c>
    </row>
    <row r="1979" spans="2:18" x14ac:dyDescent="0.25">
      <c r="D1979" s="4" t="s">
        <v>9</v>
      </c>
      <c r="G1979" s="69">
        <v>73</v>
      </c>
      <c r="H1979" s="69">
        <v>52</v>
      </c>
      <c r="I1979" s="69">
        <v>21</v>
      </c>
      <c r="J1979" s="69">
        <v>0</v>
      </c>
      <c r="K1979" s="69">
        <v>0</v>
      </c>
      <c r="L1979" s="69">
        <v>0</v>
      </c>
      <c r="M1979" s="69">
        <v>0</v>
      </c>
      <c r="N1979" s="69">
        <v>0</v>
      </c>
      <c r="O1979" s="69">
        <v>0</v>
      </c>
      <c r="P1979" s="69">
        <v>0</v>
      </c>
      <c r="Q1979" s="69">
        <v>0</v>
      </c>
      <c r="R1979" s="69">
        <v>0</v>
      </c>
    </row>
    <row r="1980" spans="2:18" x14ac:dyDescent="0.25">
      <c r="E1980" s="4" t="s">
        <v>10</v>
      </c>
      <c r="G1980" s="69">
        <v>73</v>
      </c>
      <c r="H1980" s="69">
        <v>52</v>
      </c>
      <c r="I1980" s="69">
        <v>21</v>
      </c>
      <c r="J1980" s="69">
        <v>0</v>
      </c>
      <c r="K1980" s="69">
        <v>0</v>
      </c>
      <c r="L1980" s="69">
        <v>0</v>
      </c>
      <c r="M1980" s="69">
        <v>0</v>
      </c>
      <c r="N1980" s="69">
        <v>0</v>
      </c>
      <c r="O1980" s="69">
        <v>0</v>
      </c>
      <c r="P1980" s="69">
        <v>0</v>
      </c>
      <c r="Q1980" s="69">
        <v>0</v>
      </c>
      <c r="R1980" s="69">
        <v>0</v>
      </c>
    </row>
    <row r="1981" spans="2:18" x14ac:dyDescent="0.25">
      <c r="F1981" s="4" t="s">
        <v>476</v>
      </c>
      <c r="G1981" s="69">
        <v>25</v>
      </c>
      <c r="H1981" s="69">
        <v>11</v>
      </c>
      <c r="I1981" s="69">
        <v>14</v>
      </c>
      <c r="J1981" s="69">
        <v>0</v>
      </c>
      <c r="K1981" s="69">
        <v>0</v>
      </c>
      <c r="L1981" s="69">
        <v>0</v>
      </c>
      <c r="M1981" s="69">
        <v>0</v>
      </c>
      <c r="N1981" s="69">
        <v>0</v>
      </c>
      <c r="O1981" s="69">
        <v>0</v>
      </c>
      <c r="P1981" s="69">
        <v>0</v>
      </c>
      <c r="Q1981" s="69">
        <v>0</v>
      </c>
      <c r="R1981" s="69">
        <v>0</v>
      </c>
    </row>
    <row r="1982" spans="2:18" x14ac:dyDescent="0.25">
      <c r="F1982" s="4" t="s">
        <v>580</v>
      </c>
      <c r="G1982" s="69">
        <v>17</v>
      </c>
      <c r="H1982" s="69">
        <v>13</v>
      </c>
      <c r="I1982" s="69">
        <v>4</v>
      </c>
      <c r="J1982" s="69">
        <v>0</v>
      </c>
      <c r="K1982" s="69">
        <v>0</v>
      </c>
      <c r="L1982" s="69">
        <v>0</v>
      </c>
      <c r="M1982" s="69">
        <v>0</v>
      </c>
      <c r="N1982" s="69">
        <v>0</v>
      </c>
      <c r="O1982" s="69">
        <v>0</v>
      </c>
      <c r="P1982" s="69">
        <v>0</v>
      </c>
      <c r="Q1982" s="69">
        <v>0</v>
      </c>
      <c r="R1982" s="69">
        <v>0</v>
      </c>
    </row>
    <row r="1983" spans="2:18" x14ac:dyDescent="0.25">
      <c r="F1983" s="4" t="s">
        <v>581</v>
      </c>
      <c r="G1983" s="69">
        <v>22</v>
      </c>
      <c r="H1983" s="69">
        <v>21</v>
      </c>
      <c r="I1983" s="69">
        <v>1</v>
      </c>
      <c r="J1983" s="69">
        <v>0</v>
      </c>
      <c r="K1983" s="69">
        <v>0</v>
      </c>
      <c r="L1983" s="69">
        <v>0</v>
      </c>
      <c r="M1983" s="69">
        <v>0</v>
      </c>
      <c r="N1983" s="69">
        <v>0</v>
      </c>
      <c r="O1983" s="69">
        <v>0</v>
      </c>
      <c r="P1983" s="69">
        <v>0</v>
      </c>
      <c r="Q1983" s="69">
        <v>0</v>
      </c>
      <c r="R1983" s="69">
        <v>0</v>
      </c>
    </row>
    <row r="1984" spans="2:18" x14ac:dyDescent="0.25">
      <c r="F1984" s="4" t="s">
        <v>1147</v>
      </c>
      <c r="G1984" s="69">
        <v>9</v>
      </c>
      <c r="H1984" s="69">
        <v>7</v>
      </c>
      <c r="I1984" s="69">
        <v>2</v>
      </c>
      <c r="J1984" s="69">
        <v>0</v>
      </c>
      <c r="K1984" s="69">
        <v>0</v>
      </c>
      <c r="L1984" s="69">
        <v>0</v>
      </c>
      <c r="M1984" s="69">
        <v>0</v>
      </c>
      <c r="N1984" s="69">
        <v>0</v>
      </c>
      <c r="O1984" s="69">
        <v>0</v>
      </c>
      <c r="P1984" s="69">
        <v>0</v>
      </c>
      <c r="Q1984" s="69">
        <v>0</v>
      </c>
      <c r="R1984" s="69">
        <v>0</v>
      </c>
    </row>
    <row r="1985" spans="1:18" x14ac:dyDescent="0.25">
      <c r="D1985" s="4" t="s">
        <v>1110</v>
      </c>
      <c r="G1985" s="69">
        <v>108</v>
      </c>
      <c r="H1985" s="69">
        <v>64</v>
      </c>
      <c r="I1985" s="69">
        <v>44</v>
      </c>
      <c r="J1985" s="69">
        <v>58</v>
      </c>
      <c r="K1985" s="69">
        <v>31</v>
      </c>
      <c r="L1985" s="69">
        <v>27</v>
      </c>
      <c r="M1985" s="69">
        <v>32</v>
      </c>
      <c r="N1985" s="69">
        <v>20</v>
      </c>
      <c r="O1985" s="69">
        <v>12</v>
      </c>
      <c r="P1985" s="69">
        <v>32</v>
      </c>
      <c r="Q1985" s="69">
        <v>20</v>
      </c>
      <c r="R1985" s="69">
        <v>12</v>
      </c>
    </row>
    <row r="1986" spans="1:18" x14ac:dyDescent="0.25">
      <c r="E1986" s="4" t="s">
        <v>10</v>
      </c>
      <c r="G1986" s="69">
        <v>108</v>
      </c>
      <c r="H1986" s="69">
        <v>64</v>
      </c>
      <c r="I1986" s="69">
        <v>44</v>
      </c>
      <c r="J1986" s="69">
        <v>58</v>
      </c>
      <c r="K1986" s="69">
        <v>31</v>
      </c>
      <c r="L1986" s="69">
        <v>27</v>
      </c>
      <c r="M1986" s="69">
        <v>32</v>
      </c>
      <c r="N1986" s="69">
        <v>20</v>
      </c>
      <c r="O1986" s="69">
        <v>12</v>
      </c>
      <c r="P1986" s="69">
        <v>32</v>
      </c>
      <c r="Q1986" s="69">
        <v>20</v>
      </c>
      <c r="R1986" s="69">
        <v>12</v>
      </c>
    </row>
    <row r="1987" spans="1:18" x14ac:dyDescent="0.25">
      <c r="F1987" s="4" t="s">
        <v>826</v>
      </c>
      <c r="G1987" s="69">
        <v>50</v>
      </c>
      <c r="H1987" s="69">
        <v>20</v>
      </c>
      <c r="I1987" s="69">
        <v>30</v>
      </c>
      <c r="J1987" s="69">
        <v>36</v>
      </c>
      <c r="K1987" s="69">
        <v>16</v>
      </c>
      <c r="L1987" s="69">
        <v>20</v>
      </c>
      <c r="M1987" s="69">
        <v>16</v>
      </c>
      <c r="N1987" s="69">
        <v>6</v>
      </c>
      <c r="O1987" s="69">
        <v>10</v>
      </c>
      <c r="P1987" s="69">
        <v>16</v>
      </c>
      <c r="Q1987" s="69">
        <v>6</v>
      </c>
      <c r="R1987" s="69">
        <v>10</v>
      </c>
    </row>
    <row r="1988" spans="1:18" x14ac:dyDescent="0.25">
      <c r="F1988" s="4" t="s">
        <v>587</v>
      </c>
      <c r="G1988" s="69">
        <v>18</v>
      </c>
      <c r="H1988" s="69">
        <v>15</v>
      </c>
      <c r="I1988" s="69">
        <v>3</v>
      </c>
      <c r="J1988" s="69">
        <v>0</v>
      </c>
      <c r="K1988" s="69">
        <v>0</v>
      </c>
      <c r="L1988" s="69">
        <v>0</v>
      </c>
      <c r="M1988" s="69">
        <v>9</v>
      </c>
      <c r="N1988" s="69">
        <v>8</v>
      </c>
      <c r="O1988" s="69">
        <v>1</v>
      </c>
      <c r="P1988" s="69">
        <v>9</v>
      </c>
      <c r="Q1988" s="69">
        <v>8</v>
      </c>
      <c r="R1988" s="69">
        <v>1</v>
      </c>
    </row>
    <row r="1989" spans="1:18" x14ac:dyDescent="0.25">
      <c r="F1989" s="4" t="s">
        <v>481</v>
      </c>
      <c r="G1989" s="69">
        <v>19</v>
      </c>
      <c r="H1989" s="69">
        <v>17</v>
      </c>
      <c r="I1989" s="69">
        <v>2</v>
      </c>
      <c r="J1989" s="69">
        <v>13</v>
      </c>
      <c r="K1989" s="69">
        <v>11</v>
      </c>
      <c r="L1989" s="69">
        <v>2</v>
      </c>
      <c r="M1989" s="69">
        <v>7</v>
      </c>
      <c r="N1989" s="69">
        <v>6</v>
      </c>
      <c r="O1989" s="69">
        <v>1</v>
      </c>
      <c r="P1989" s="69">
        <v>7</v>
      </c>
      <c r="Q1989" s="69">
        <v>6</v>
      </c>
      <c r="R1989" s="69">
        <v>1</v>
      </c>
    </row>
    <row r="1990" spans="1:18" x14ac:dyDescent="0.25">
      <c r="F1990" s="4" t="s">
        <v>835</v>
      </c>
      <c r="G1990" s="69">
        <v>21</v>
      </c>
      <c r="H1990" s="69">
        <v>12</v>
      </c>
      <c r="I1990" s="69">
        <v>9</v>
      </c>
      <c r="J1990" s="69">
        <v>9</v>
      </c>
      <c r="K1990" s="69">
        <v>4</v>
      </c>
      <c r="L1990" s="69">
        <v>5</v>
      </c>
      <c r="M1990" s="69">
        <v>0</v>
      </c>
      <c r="N1990" s="69">
        <v>0</v>
      </c>
      <c r="O1990" s="69">
        <v>0</v>
      </c>
      <c r="P1990" s="69">
        <v>0</v>
      </c>
      <c r="Q1990" s="69">
        <v>0</v>
      </c>
      <c r="R1990" s="69">
        <v>0</v>
      </c>
    </row>
    <row r="1991" spans="1:18" x14ac:dyDescent="0.25">
      <c r="A1991" s="4" t="s">
        <v>152</v>
      </c>
      <c r="G1991" s="69">
        <v>468</v>
      </c>
      <c r="H1991" s="69">
        <v>0</v>
      </c>
      <c r="I1991" s="69">
        <v>468</v>
      </c>
      <c r="J1991" s="69">
        <v>122</v>
      </c>
      <c r="K1991" s="69">
        <v>0</v>
      </c>
      <c r="L1991" s="69">
        <v>122</v>
      </c>
      <c r="M1991" s="69">
        <v>101</v>
      </c>
      <c r="N1991" s="69">
        <v>0</v>
      </c>
      <c r="O1991" s="69">
        <v>101</v>
      </c>
      <c r="P1991" s="69">
        <v>101</v>
      </c>
      <c r="Q1991" s="69">
        <v>0</v>
      </c>
      <c r="R1991" s="69">
        <v>101</v>
      </c>
    </row>
    <row r="1992" spans="1:18" x14ac:dyDescent="0.25">
      <c r="B1992" s="4" t="s">
        <v>1150</v>
      </c>
      <c r="G1992" s="69">
        <v>468</v>
      </c>
      <c r="H1992" s="69">
        <v>0</v>
      </c>
      <c r="I1992" s="69">
        <v>468</v>
      </c>
      <c r="J1992" s="69">
        <v>122</v>
      </c>
      <c r="K1992" s="69">
        <v>0</v>
      </c>
      <c r="L1992" s="69">
        <v>122</v>
      </c>
      <c r="M1992" s="69">
        <v>101</v>
      </c>
      <c r="N1992" s="69">
        <v>0</v>
      </c>
      <c r="O1992" s="69">
        <v>101</v>
      </c>
      <c r="P1992" s="69">
        <v>101</v>
      </c>
      <c r="Q1992" s="69">
        <v>0</v>
      </c>
      <c r="R1992" s="69">
        <v>101</v>
      </c>
    </row>
    <row r="1993" spans="1:18" x14ac:dyDescent="0.25">
      <c r="C1993" s="4" t="s">
        <v>1150</v>
      </c>
      <c r="G1993" s="69">
        <v>468</v>
      </c>
      <c r="H1993" s="69">
        <v>0</v>
      </c>
      <c r="I1993" s="69">
        <v>468</v>
      </c>
      <c r="J1993" s="69">
        <v>122</v>
      </c>
      <c r="K1993" s="69">
        <v>0</v>
      </c>
      <c r="L1993" s="69">
        <v>122</v>
      </c>
      <c r="M1993" s="69">
        <v>101</v>
      </c>
      <c r="N1993" s="69">
        <v>0</v>
      </c>
      <c r="O1993" s="69">
        <v>101</v>
      </c>
      <c r="P1993" s="69">
        <v>101</v>
      </c>
      <c r="Q1993" s="69">
        <v>0</v>
      </c>
      <c r="R1993" s="69">
        <v>101</v>
      </c>
    </row>
    <row r="1994" spans="1:18" x14ac:dyDescent="0.25">
      <c r="D1994" s="4" t="s">
        <v>9</v>
      </c>
      <c r="G1994" s="69">
        <v>468</v>
      </c>
      <c r="H1994" s="69">
        <v>0</v>
      </c>
      <c r="I1994" s="69">
        <v>468</v>
      </c>
      <c r="J1994" s="69">
        <v>122</v>
      </c>
      <c r="K1994" s="69">
        <v>0</v>
      </c>
      <c r="L1994" s="69">
        <v>122</v>
      </c>
      <c r="M1994" s="69">
        <v>101</v>
      </c>
      <c r="N1994" s="69">
        <v>0</v>
      </c>
      <c r="O1994" s="69">
        <v>101</v>
      </c>
      <c r="P1994" s="69">
        <v>101</v>
      </c>
      <c r="Q1994" s="69">
        <v>0</v>
      </c>
      <c r="R1994" s="69">
        <v>101</v>
      </c>
    </row>
    <row r="1995" spans="1:18" x14ac:dyDescent="0.25">
      <c r="E1995" s="4" t="s">
        <v>10</v>
      </c>
      <c r="G1995" s="69">
        <v>468</v>
      </c>
      <c r="H1995" s="69">
        <v>0</v>
      </c>
      <c r="I1995" s="69">
        <v>468</v>
      </c>
      <c r="J1995" s="69">
        <v>122</v>
      </c>
      <c r="K1995" s="69">
        <v>0</v>
      </c>
      <c r="L1995" s="69">
        <v>122</v>
      </c>
      <c r="M1995" s="69">
        <v>101</v>
      </c>
      <c r="N1995" s="69">
        <v>0</v>
      </c>
      <c r="O1995" s="69">
        <v>101</v>
      </c>
      <c r="P1995" s="69">
        <v>101</v>
      </c>
      <c r="Q1995" s="69">
        <v>0</v>
      </c>
      <c r="R1995" s="69">
        <v>101</v>
      </c>
    </row>
    <row r="1996" spans="1:18" x14ac:dyDescent="0.25">
      <c r="F1996" s="4" t="s">
        <v>745</v>
      </c>
      <c r="G1996" s="69">
        <v>110</v>
      </c>
      <c r="H1996" s="69">
        <v>0</v>
      </c>
      <c r="I1996" s="69">
        <v>110</v>
      </c>
      <c r="J1996" s="69">
        <v>27</v>
      </c>
      <c r="K1996" s="69">
        <v>0</v>
      </c>
      <c r="L1996" s="69">
        <v>27</v>
      </c>
      <c r="M1996" s="69">
        <v>22</v>
      </c>
      <c r="N1996" s="69">
        <v>0</v>
      </c>
      <c r="O1996" s="69">
        <v>22</v>
      </c>
      <c r="P1996" s="69">
        <v>22</v>
      </c>
      <c r="Q1996" s="69">
        <v>0</v>
      </c>
      <c r="R1996" s="69">
        <v>22</v>
      </c>
    </row>
    <row r="1997" spans="1:18" x14ac:dyDescent="0.25">
      <c r="F1997" s="4" t="s">
        <v>458</v>
      </c>
      <c r="G1997" s="69">
        <v>358</v>
      </c>
      <c r="H1997" s="69">
        <v>0</v>
      </c>
      <c r="I1997" s="69">
        <v>358</v>
      </c>
      <c r="J1997" s="69">
        <v>95</v>
      </c>
      <c r="K1997" s="69">
        <v>0</v>
      </c>
      <c r="L1997" s="69">
        <v>95</v>
      </c>
      <c r="M1997" s="69">
        <v>79</v>
      </c>
      <c r="N1997" s="69">
        <v>0</v>
      </c>
      <c r="O1997" s="69">
        <v>79</v>
      </c>
      <c r="P1997" s="69">
        <v>79</v>
      </c>
      <c r="Q1997" s="69">
        <v>0</v>
      </c>
      <c r="R1997" s="69">
        <v>79</v>
      </c>
    </row>
    <row r="1998" spans="1:18" x14ac:dyDescent="0.25">
      <c r="A1998" s="4" t="s">
        <v>153</v>
      </c>
      <c r="G1998" s="69">
        <v>134680</v>
      </c>
      <c r="H1998" s="69">
        <v>67849</v>
      </c>
      <c r="I1998" s="69">
        <v>66831</v>
      </c>
      <c r="J1998" s="69">
        <v>34786</v>
      </c>
      <c r="K1998" s="69">
        <v>17696</v>
      </c>
      <c r="L1998" s="69">
        <v>17090</v>
      </c>
      <c r="M1998" s="69">
        <v>22095</v>
      </c>
      <c r="N1998" s="69">
        <v>10397</v>
      </c>
      <c r="O1998" s="69">
        <v>11698</v>
      </c>
      <c r="P1998" s="69">
        <v>18148</v>
      </c>
      <c r="Q1998" s="69">
        <v>8454</v>
      </c>
      <c r="R1998" s="69">
        <v>9694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69"/>
  <sheetViews>
    <sheetView zoomScaleNormal="100" workbookViewId="0">
      <pane ySplit="4" topLeftCell="A5" activePane="bottomLeft" state="frozen"/>
      <selection activeCell="B24" sqref="B24"/>
      <selection pane="bottomLeft" activeCell="A5" sqref="A5"/>
    </sheetView>
  </sheetViews>
  <sheetFormatPr baseColWidth="10" defaultColWidth="11.5703125" defaultRowHeight="12.75" x14ac:dyDescent="0.2"/>
  <cols>
    <col min="1" max="1" width="11.42578125" style="197" customWidth="1"/>
    <col min="2" max="2" width="14.42578125" style="196" customWidth="1"/>
    <col min="3" max="3" width="69" style="196" bestFit="1" customWidth="1"/>
    <col min="4" max="4" width="11.42578125" style="197" customWidth="1"/>
    <col min="5" max="5" width="44.140625" style="196" customWidth="1"/>
    <col min="6" max="6" width="39" style="196" customWidth="1"/>
    <col min="7" max="7" width="35.28515625" style="196" bestFit="1" customWidth="1"/>
    <col min="8" max="8" width="60" style="196" bestFit="1" customWidth="1"/>
    <col min="9" max="9" width="11.42578125" style="198" customWidth="1"/>
    <col min="10" max="10" width="12.42578125" style="199" customWidth="1"/>
    <col min="11" max="11" width="12.42578125" style="200" customWidth="1"/>
    <col min="12" max="12" width="59" style="201" bestFit="1" customWidth="1"/>
    <col min="13" max="13" width="46.85546875" style="201" customWidth="1"/>
    <col min="14" max="14" width="12.42578125" style="200" customWidth="1"/>
    <col min="15" max="93" width="12.42578125" style="197" customWidth="1"/>
    <col min="94" max="256" width="11.5703125" style="196"/>
    <col min="257" max="257" width="5" style="196" bestFit="1" customWidth="1"/>
    <col min="258" max="258" width="14.42578125" style="196" customWidth="1"/>
    <col min="259" max="259" width="69" style="196" bestFit="1" customWidth="1"/>
    <col min="260" max="260" width="11.42578125" style="196" customWidth="1"/>
    <col min="261" max="261" width="44.140625" style="196" customWidth="1"/>
    <col min="262" max="262" width="39" style="196" customWidth="1"/>
    <col min="263" max="263" width="35.28515625" style="196" bestFit="1" customWidth="1"/>
    <col min="264" max="264" width="60" style="196" bestFit="1" customWidth="1"/>
    <col min="265" max="265" width="7.140625" style="196" bestFit="1" customWidth="1"/>
    <col min="266" max="266" width="6.140625" style="196" customWidth="1"/>
    <col min="267" max="267" width="8.85546875" style="196" bestFit="1" customWidth="1"/>
    <col min="268" max="268" width="59" style="196" bestFit="1" customWidth="1"/>
    <col min="269" max="269" width="46.85546875" style="196" customWidth="1"/>
    <col min="270" max="278" width="10.140625" style="196" customWidth="1"/>
    <col min="279" max="279" width="10.85546875" style="196" customWidth="1"/>
    <col min="280" max="294" width="10.140625" style="196" customWidth="1"/>
    <col min="295" max="298" width="11" style="196" customWidth="1"/>
    <col min="299" max="299" width="10.5703125" style="196" customWidth="1"/>
    <col min="300" max="303" width="10.140625" style="196" customWidth="1"/>
    <col min="304" max="304" width="10.85546875" style="196" customWidth="1"/>
    <col min="305" max="310" width="9.42578125" style="196" customWidth="1"/>
    <col min="311" max="316" width="7.28515625" style="196" customWidth="1"/>
    <col min="317" max="318" width="10.42578125" style="196" customWidth="1"/>
    <col min="319" max="320" width="8.5703125" style="196" customWidth="1"/>
    <col min="321" max="322" width="10.28515625" style="196" customWidth="1"/>
    <col min="323" max="324" width="10.140625" style="196" customWidth="1"/>
    <col min="325" max="328" width="12.42578125" style="196" customWidth="1"/>
    <col min="329" max="330" width="9.42578125" style="196" customWidth="1"/>
    <col min="331" max="336" width="6.140625" style="196" customWidth="1"/>
    <col min="337" max="338" width="10.5703125" style="196" customWidth="1"/>
    <col min="339" max="339" width="10" style="196" customWidth="1"/>
    <col min="340" max="340" width="11.28515625" style="196" customWidth="1"/>
    <col min="341" max="342" width="10.140625" style="196" customWidth="1"/>
    <col min="343" max="344" width="12.42578125" style="196" customWidth="1"/>
    <col min="345" max="346" width="9.85546875" style="196" customWidth="1"/>
    <col min="347" max="349" width="9.42578125" style="196" customWidth="1"/>
    <col min="350" max="512" width="11.5703125" style="196"/>
    <col min="513" max="513" width="5" style="196" bestFit="1" customWidth="1"/>
    <col min="514" max="514" width="14.42578125" style="196" customWidth="1"/>
    <col min="515" max="515" width="69" style="196" bestFit="1" customWidth="1"/>
    <col min="516" max="516" width="11.42578125" style="196" customWidth="1"/>
    <col min="517" max="517" width="44.140625" style="196" customWidth="1"/>
    <col min="518" max="518" width="39" style="196" customWidth="1"/>
    <col min="519" max="519" width="35.28515625" style="196" bestFit="1" customWidth="1"/>
    <col min="520" max="520" width="60" style="196" bestFit="1" customWidth="1"/>
    <col min="521" max="521" width="7.140625" style="196" bestFit="1" customWidth="1"/>
    <col min="522" max="522" width="6.140625" style="196" customWidth="1"/>
    <col min="523" max="523" width="8.85546875" style="196" bestFit="1" customWidth="1"/>
    <col min="524" max="524" width="59" style="196" bestFit="1" customWidth="1"/>
    <col min="525" max="525" width="46.85546875" style="196" customWidth="1"/>
    <col min="526" max="534" width="10.140625" style="196" customWidth="1"/>
    <col min="535" max="535" width="10.85546875" style="196" customWidth="1"/>
    <col min="536" max="550" width="10.140625" style="196" customWidth="1"/>
    <col min="551" max="554" width="11" style="196" customWidth="1"/>
    <col min="555" max="555" width="10.5703125" style="196" customWidth="1"/>
    <col min="556" max="559" width="10.140625" style="196" customWidth="1"/>
    <col min="560" max="560" width="10.85546875" style="196" customWidth="1"/>
    <col min="561" max="566" width="9.42578125" style="196" customWidth="1"/>
    <col min="567" max="572" width="7.28515625" style="196" customWidth="1"/>
    <col min="573" max="574" width="10.42578125" style="196" customWidth="1"/>
    <col min="575" max="576" width="8.5703125" style="196" customWidth="1"/>
    <col min="577" max="578" width="10.28515625" style="196" customWidth="1"/>
    <col min="579" max="580" width="10.140625" style="196" customWidth="1"/>
    <col min="581" max="584" width="12.42578125" style="196" customWidth="1"/>
    <col min="585" max="586" width="9.42578125" style="196" customWidth="1"/>
    <col min="587" max="592" width="6.140625" style="196" customWidth="1"/>
    <col min="593" max="594" width="10.5703125" style="196" customWidth="1"/>
    <col min="595" max="595" width="10" style="196" customWidth="1"/>
    <col min="596" max="596" width="11.28515625" style="196" customWidth="1"/>
    <col min="597" max="598" width="10.140625" style="196" customWidth="1"/>
    <col min="599" max="600" width="12.42578125" style="196" customWidth="1"/>
    <col min="601" max="602" width="9.85546875" style="196" customWidth="1"/>
    <col min="603" max="605" width="9.42578125" style="196" customWidth="1"/>
    <col min="606" max="768" width="11.5703125" style="196"/>
    <col min="769" max="769" width="5" style="196" bestFit="1" customWidth="1"/>
    <col min="770" max="770" width="14.42578125" style="196" customWidth="1"/>
    <col min="771" max="771" width="69" style="196" bestFit="1" customWidth="1"/>
    <col min="772" max="772" width="11.42578125" style="196" customWidth="1"/>
    <col min="773" max="773" width="44.140625" style="196" customWidth="1"/>
    <col min="774" max="774" width="39" style="196" customWidth="1"/>
    <col min="775" max="775" width="35.28515625" style="196" bestFit="1" customWidth="1"/>
    <col min="776" max="776" width="60" style="196" bestFit="1" customWidth="1"/>
    <col min="777" max="777" width="7.140625" style="196" bestFit="1" customWidth="1"/>
    <col min="778" max="778" width="6.140625" style="196" customWidth="1"/>
    <col min="779" max="779" width="8.85546875" style="196" bestFit="1" customWidth="1"/>
    <col min="780" max="780" width="59" style="196" bestFit="1" customWidth="1"/>
    <col min="781" max="781" width="46.85546875" style="196" customWidth="1"/>
    <col min="782" max="790" width="10.140625" style="196" customWidth="1"/>
    <col min="791" max="791" width="10.85546875" style="196" customWidth="1"/>
    <col min="792" max="806" width="10.140625" style="196" customWidth="1"/>
    <col min="807" max="810" width="11" style="196" customWidth="1"/>
    <col min="811" max="811" width="10.5703125" style="196" customWidth="1"/>
    <col min="812" max="815" width="10.140625" style="196" customWidth="1"/>
    <col min="816" max="816" width="10.85546875" style="196" customWidth="1"/>
    <col min="817" max="822" width="9.42578125" style="196" customWidth="1"/>
    <col min="823" max="828" width="7.28515625" style="196" customWidth="1"/>
    <col min="829" max="830" width="10.42578125" style="196" customWidth="1"/>
    <col min="831" max="832" width="8.5703125" style="196" customWidth="1"/>
    <col min="833" max="834" width="10.28515625" style="196" customWidth="1"/>
    <col min="835" max="836" width="10.140625" style="196" customWidth="1"/>
    <col min="837" max="840" width="12.42578125" style="196" customWidth="1"/>
    <col min="841" max="842" width="9.42578125" style="196" customWidth="1"/>
    <col min="843" max="848" width="6.140625" style="196" customWidth="1"/>
    <col min="849" max="850" width="10.5703125" style="196" customWidth="1"/>
    <col min="851" max="851" width="10" style="196" customWidth="1"/>
    <col min="852" max="852" width="11.28515625" style="196" customWidth="1"/>
    <col min="853" max="854" width="10.140625" style="196" customWidth="1"/>
    <col min="855" max="856" width="12.42578125" style="196" customWidth="1"/>
    <col min="857" max="858" width="9.85546875" style="196" customWidth="1"/>
    <col min="859" max="861" width="9.42578125" style="196" customWidth="1"/>
    <col min="862" max="1024" width="11.5703125" style="196"/>
    <col min="1025" max="1025" width="5" style="196" bestFit="1" customWidth="1"/>
    <col min="1026" max="1026" width="14.42578125" style="196" customWidth="1"/>
    <col min="1027" max="1027" width="69" style="196" bestFit="1" customWidth="1"/>
    <col min="1028" max="1028" width="11.42578125" style="196" customWidth="1"/>
    <col min="1029" max="1029" width="44.140625" style="196" customWidth="1"/>
    <col min="1030" max="1030" width="39" style="196" customWidth="1"/>
    <col min="1031" max="1031" width="35.28515625" style="196" bestFit="1" customWidth="1"/>
    <col min="1032" max="1032" width="60" style="196" bestFit="1" customWidth="1"/>
    <col min="1033" max="1033" width="7.140625" style="196" bestFit="1" customWidth="1"/>
    <col min="1034" max="1034" width="6.140625" style="196" customWidth="1"/>
    <col min="1035" max="1035" width="8.85546875" style="196" bestFit="1" customWidth="1"/>
    <col min="1036" max="1036" width="59" style="196" bestFit="1" customWidth="1"/>
    <col min="1037" max="1037" width="46.85546875" style="196" customWidth="1"/>
    <col min="1038" max="1046" width="10.140625" style="196" customWidth="1"/>
    <col min="1047" max="1047" width="10.85546875" style="196" customWidth="1"/>
    <col min="1048" max="1062" width="10.140625" style="196" customWidth="1"/>
    <col min="1063" max="1066" width="11" style="196" customWidth="1"/>
    <col min="1067" max="1067" width="10.5703125" style="196" customWidth="1"/>
    <col min="1068" max="1071" width="10.140625" style="196" customWidth="1"/>
    <col min="1072" max="1072" width="10.85546875" style="196" customWidth="1"/>
    <col min="1073" max="1078" width="9.42578125" style="196" customWidth="1"/>
    <col min="1079" max="1084" width="7.28515625" style="196" customWidth="1"/>
    <col min="1085" max="1086" width="10.42578125" style="196" customWidth="1"/>
    <col min="1087" max="1088" width="8.5703125" style="196" customWidth="1"/>
    <col min="1089" max="1090" width="10.28515625" style="196" customWidth="1"/>
    <col min="1091" max="1092" width="10.140625" style="196" customWidth="1"/>
    <col min="1093" max="1096" width="12.42578125" style="196" customWidth="1"/>
    <col min="1097" max="1098" width="9.42578125" style="196" customWidth="1"/>
    <col min="1099" max="1104" width="6.140625" style="196" customWidth="1"/>
    <col min="1105" max="1106" width="10.5703125" style="196" customWidth="1"/>
    <col min="1107" max="1107" width="10" style="196" customWidth="1"/>
    <col min="1108" max="1108" width="11.28515625" style="196" customWidth="1"/>
    <col min="1109" max="1110" width="10.140625" style="196" customWidth="1"/>
    <col min="1111" max="1112" width="12.42578125" style="196" customWidth="1"/>
    <col min="1113" max="1114" width="9.85546875" style="196" customWidth="1"/>
    <col min="1115" max="1117" width="9.42578125" style="196" customWidth="1"/>
    <col min="1118" max="1280" width="11.5703125" style="196"/>
    <col min="1281" max="1281" width="5" style="196" bestFit="1" customWidth="1"/>
    <col min="1282" max="1282" width="14.42578125" style="196" customWidth="1"/>
    <col min="1283" max="1283" width="69" style="196" bestFit="1" customWidth="1"/>
    <col min="1284" max="1284" width="11.42578125" style="196" customWidth="1"/>
    <col min="1285" max="1285" width="44.140625" style="196" customWidth="1"/>
    <col min="1286" max="1286" width="39" style="196" customWidth="1"/>
    <col min="1287" max="1287" width="35.28515625" style="196" bestFit="1" customWidth="1"/>
    <col min="1288" max="1288" width="60" style="196" bestFit="1" customWidth="1"/>
    <col min="1289" max="1289" width="7.140625" style="196" bestFit="1" customWidth="1"/>
    <col min="1290" max="1290" width="6.140625" style="196" customWidth="1"/>
    <col min="1291" max="1291" width="8.85546875" style="196" bestFit="1" customWidth="1"/>
    <col min="1292" max="1292" width="59" style="196" bestFit="1" customWidth="1"/>
    <col min="1293" max="1293" width="46.85546875" style="196" customWidth="1"/>
    <col min="1294" max="1302" width="10.140625" style="196" customWidth="1"/>
    <col min="1303" max="1303" width="10.85546875" style="196" customWidth="1"/>
    <col min="1304" max="1318" width="10.140625" style="196" customWidth="1"/>
    <col min="1319" max="1322" width="11" style="196" customWidth="1"/>
    <col min="1323" max="1323" width="10.5703125" style="196" customWidth="1"/>
    <col min="1324" max="1327" width="10.140625" style="196" customWidth="1"/>
    <col min="1328" max="1328" width="10.85546875" style="196" customWidth="1"/>
    <col min="1329" max="1334" width="9.42578125" style="196" customWidth="1"/>
    <col min="1335" max="1340" width="7.28515625" style="196" customWidth="1"/>
    <col min="1341" max="1342" width="10.42578125" style="196" customWidth="1"/>
    <col min="1343" max="1344" width="8.5703125" style="196" customWidth="1"/>
    <col min="1345" max="1346" width="10.28515625" style="196" customWidth="1"/>
    <col min="1347" max="1348" width="10.140625" style="196" customWidth="1"/>
    <col min="1349" max="1352" width="12.42578125" style="196" customWidth="1"/>
    <col min="1353" max="1354" width="9.42578125" style="196" customWidth="1"/>
    <col min="1355" max="1360" width="6.140625" style="196" customWidth="1"/>
    <col min="1361" max="1362" width="10.5703125" style="196" customWidth="1"/>
    <col min="1363" max="1363" width="10" style="196" customWidth="1"/>
    <col min="1364" max="1364" width="11.28515625" style="196" customWidth="1"/>
    <col min="1365" max="1366" width="10.140625" style="196" customWidth="1"/>
    <col min="1367" max="1368" width="12.42578125" style="196" customWidth="1"/>
    <col min="1369" max="1370" width="9.85546875" style="196" customWidth="1"/>
    <col min="1371" max="1373" width="9.42578125" style="196" customWidth="1"/>
    <col min="1374" max="1536" width="11.5703125" style="196"/>
    <col min="1537" max="1537" width="5" style="196" bestFit="1" customWidth="1"/>
    <col min="1538" max="1538" width="14.42578125" style="196" customWidth="1"/>
    <col min="1539" max="1539" width="69" style="196" bestFit="1" customWidth="1"/>
    <col min="1540" max="1540" width="11.42578125" style="196" customWidth="1"/>
    <col min="1541" max="1541" width="44.140625" style="196" customWidth="1"/>
    <col min="1542" max="1542" width="39" style="196" customWidth="1"/>
    <col min="1543" max="1543" width="35.28515625" style="196" bestFit="1" customWidth="1"/>
    <col min="1544" max="1544" width="60" style="196" bestFit="1" customWidth="1"/>
    <col min="1545" max="1545" width="7.140625" style="196" bestFit="1" customWidth="1"/>
    <col min="1546" max="1546" width="6.140625" style="196" customWidth="1"/>
    <col min="1547" max="1547" width="8.85546875" style="196" bestFit="1" customWidth="1"/>
    <col min="1548" max="1548" width="59" style="196" bestFit="1" customWidth="1"/>
    <col min="1549" max="1549" width="46.85546875" style="196" customWidth="1"/>
    <col min="1550" max="1558" width="10.140625" style="196" customWidth="1"/>
    <col min="1559" max="1559" width="10.85546875" style="196" customWidth="1"/>
    <col min="1560" max="1574" width="10.140625" style="196" customWidth="1"/>
    <col min="1575" max="1578" width="11" style="196" customWidth="1"/>
    <col min="1579" max="1579" width="10.5703125" style="196" customWidth="1"/>
    <col min="1580" max="1583" width="10.140625" style="196" customWidth="1"/>
    <col min="1584" max="1584" width="10.85546875" style="196" customWidth="1"/>
    <col min="1585" max="1590" width="9.42578125" style="196" customWidth="1"/>
    <col min="1591" max="1596" width="7.28515625" style="196" customWidth="1"/>
    <col min="1597" max="1598" width="10.42578125" style="196" customWidth="1"/>
    <col min="1599" max="1600" width="8.5703125" style="196" customWidth="1"/>
    <col min="1601" max="1602" width="10.28515625" style="196" customWidth="1"/>
    <col min="1603" max="1604" width="10.140625" style="196" customWidth="1"/>
    <col min="1605" max="1608" width="12.42578125" style="196" customWidth="1"/>
    <col min="1609" max="1610" width="9.42578125" style="196" customWidth="1"/>
    <col min="1611" max="1616" width="6.140625" style="196" customWidth="1"/>
    <col min="1617" max="1618" width="10.5703125" style="196" customWidth="1"/>
    <col min="1619" max="1619" width="10" style="196" customWidth="1"/>
    <col min="1620" max="1620" width="11.28515625" style="196" customWidth="1"/>
    <col min="1621" max="1622" width="10.140625" style="196" customWidth="1"/>
    <col min="1623" max="1624" width="12.42578125" style="196" customWidth="1"/>
    <col min="1625" max="1626" width="9.85546875" style="196" customWidth="1"/>
    <col min="1627" max="1629" width="9.42578125" style="196" customWidth="1"/>
    <col min="1630" max="1792" width="11.5703125" style="196"/>
    <col min="1793" max="1793" width="5" style="196" bestFit="1" customWidth="1"/>
    <col min="1794" max="1794" width="14.42578125" style="196" customWidth="1"/>
    <col min="1795" max="1795" width="69" style="196" bestFit="1" customWidth="1"/>
    <col min="1796" max="1796" width="11.42578125" style="196" customWidth="1"/>
    <col min="1797" max="1797" width="44.140625" style="196" customWidth="1"/>
    <col min="1798" max="1798" width="39" style="196" customWidth="1"/>
    <col min="1799" max="1799" width="35.28515625" style="196" bestFit="1" customWidth="1"/>
    <col min="1800" max="1800" width="60" style="196" bestFit="1" customWidth="1"/>
    <col min="1801" max="1801" width="7.140625" style="196" bestFit="1" customWidth="1"/>
    <col min="1802" max="1802" width="6.140625" style="196" customWidth="1"/>
    <col min="1803" max="1803" width="8.85546875" style="196" bestFit="1" customWidth="1"/>
    <col min="1804" max="1804" width="59" style="196" bestFit="1" customWidth="1"/>
    <col min="1805" max="1805" width="46.85546875" style="196" customWidth="1"/>
    <col min="1806" max="1814" width="10.140625" style="196" customWidth="1"/>
    <col min="1815" max="1815" width="10.85546875" style="196" customWidth="1"/>
    <col min="1816" max="1830" width="10.140625" style="196" customWidth="1"/>
    <col min="1831" max="1834" width="11" style="196" customWidth="1"/>
    <col min="1835" max="1835" width="10.5703125" style="196" customWidth="1"/>
    <col min="1836" max="1839" width="10.140625" style="196" customWidth="1"/>
    <col min="1840" max="1840" width="10.85546875" style="196" customWidth="1"/>
    <col min="1841" max="1846" width="9.42578125" style="196" customWidth="1"/>
    <col min="1847" max="1852" width="7.28515625" style="196" customWidth="1"/>
    <col min="1853" max="1854" width="10.42578125" style="196" customWidth="1"/>
    <col min="1855" max="1856" width="8.5703125" style="196" customWidth="1"/>
    <col min="1857" max="1858" width="10.28515625" style="196" customWidth="1"/>
    <col min="1859" max="1860" width="10.140625" style="196" customWidth="1"/>
    <col min="1861" max="1864" width="12.42578125" style="196" customWidth="1"/>
    <col min="1865" max="1866" width="9.42578125" style="196" customWidth="1"/>
    <col min="1867" max="1872" width="6.140625" style="196" customWidth="1"/>
    <col min="1873" max="1874" width="10.5703125" style="196" customWidth="1"/>
    <col min="1875" max="1875" width="10" style="196" customWidth="1"/>
    <col min="1876" max="1876" width="11.28515625" style="196" customWidth="1"/>
    <col min="1877" max="1878" width="10.140625" style="196" customWidth="1"/>
    <col min="1879" max="1880" width="12.42578125" style="196" customWidth="1"/>
    <col min="1881" max="1882" width="9.85546875" style="196" customWidth="1"/>
    <col min="1883" max="1885" width="9.42578125" style="196" customWidth="1"/>
    <col min="1886" max="2048" width="11.5703125" style="196"/>
    <col min="2049" max="2049" width="5" style="196" bestFit="1" customWidth="1"/>
    <col min="2050" max="2050" width="14.42578125" style="196" customWidth="1"/>
    <col min="2051" max="2051" width="69" style="196" bestFit="1" customWidth="1"/>
    <col min="2052" max="2052" width="11.42578125" style="196" customWidth="1"/>
    <col min="2053" max="2053" width="44.140625" style="196" customWidth="1"/>
    <col min="2054" max="2054" width="39" style="196" customWidth="1"/>
    <col min="2055" max="2055" width="35.28515625" style="196" bestFit="1" customWidth="1"/>
    <col min="2056" max="2056" width="60" style="196" bestFit="1" customWidth="1"/>
    <col min="2057" max="2057" width="7.140625" style="196" bestFit="1" customWidth="1"/>
    <col min="2058" max="2058" width="6.140625" style="196" customWidth="1"/>
    <col min="2059" max="2059" width="8.85546875" style="196" bestFit="1" customWidth="1"/>
    <col min="2060" max="2060" width="59" style="196" bestFit="1" customWidth="1"/>
    <col min="2061" max="2061" width="46.85546875" style="196" customWidth="1"/>
    <col min="2062" max="2070" width="10.140625" style="196" customWidth="1"/>
    <col min="2071" max="2071" width="10.85546875" style="196" customWidth="1"/>
    <col min="2072" max="2086" width="10.140625" style="196" customWidth="1"/>
    <col min="2087" max="2090" width="11" style="196" customWidth="1"/>
    <col min="2091" max="2091" width="10.5703125" style="196" customWidth="1"/>
    <col min="2092" max="2095" width="10.140625" style="196" customWidth="1"/>
    <col min="2096" max="2096" width="10.85546875" style="196" customWidth="1"/>
    <col min="2097" max="2102" width="9.42578125" style="196" customWidth="1"/>
    <col min="2103" max="2108" width="7.28515625" style="196" customWidth="1"/>
    <col min="2109" max="2110" width="10.42578125" style="196" customWidth="1"/>
    <col min="2111" max="2112" width="8.5703125" style="196" customWidth="1"/>
    <col min="2113" max="2114" width="10.28515625" style="196" customWidth="1"/>
    <col min="2115" max="2116" width="10.140625" style="196" customWidth="1"/>
    <col min="2117" max="2120" width="12.42578125" style="196" customWidth="1"/>
    <col min="2121" max="2122" width="9.42578125" style="196" customWidth="1"/>
    <col min="2123" max="2128" width="6.140625" style="196" customWidth="1"/>
    <col min="2129" max="2130" width="10.5703125" style="196" customWidth="1"/>
    <col min="2131" max="2131" width="10" style="196" customWidth="1"/>
    <col min="2132" max="2132" width="11.28515625" style="196" customWidth="1"/>
    <col min="2133" max="2134" width="10.140625" style="196" customWidth="1"/>
    <col min="2135" max="2136" width="12.42578125" style="196" customWidth="1"/>
    <col min="2137" max="2138" width="9.85546875" style="196" customWidth="1"/>
    <col min="2139" max="2141" width="9.42578125" style="196" customWidth="1"/>
    <col min="2142" max="2304" width="11.5703125" style="196"/>
    <col min="2305" max="2305" width="5" style="196" bestFit="1" customWidth="1"/>
    <col min="2306" max="2306" width="14.42578125" style="196" customWidth="1"/>
    <col min="2307" max="2307" width="69" style="196" bestFit="1" customWidth="1"/>
    <col min="2308" max="2308" width="11.42578125" style="196" customWidth="1"/>
    <col min="2309" max="2309" width="44.140625" style="196" customWidth="1"/>
    <col min="2310" max="2310" width="39" style="196" customWidth="1"/>
    <col min="2311" max="2311" width="35.28515625" style="196" bestFit="1" customWidth="1"/>
    <col min="2312" max="2312" width="60" style="196" bestFit="1" customWidth="1"/>
    <col min="2313" max="2313" width="7.140625" style="196" bestFit="1" customWidth="1"/>
    <col min="2314" max="2314" width="6.140625" style="196" customWidth="1"/>
    <col min="2315" max="2315" width="8.85546875" style="196" bestFit="1" customWidth="1"/>
    <col min="2316" max="2316" width="59" style="196" bestFit="1" customWidth="1"/>
    <col min="2317" max="2317" width="46.85546875" style="196" customWidth="1"/>
    <col min="2318" max="2326" width="10.140625" style="196" customWidth="1"/>
    <col min="2327" max="2327" width="10.85546875" style="196" customWidth="1"/>
    <col min="2328" max="2342" width="10.140625" style="196" customWidth="1"/>
    <col min="2343" max="2346" width="11" style="196" customWidth="1"/>
    <col min="2347" max="2347" width="10.5703125" style="196" customWidth="1"/>
    <col min="2348" max="2351" width="10.140625" style="196" customWidth="1"/>
    <col min="2352" max="2352" width="10.85546875" style="196" customWidth="1"/>
    <col min="2353" max="2358" width="9.42578125" style="196" customWidth="1"/>
    <col min="2359" max="2364" width="7.28515625" style="196" customWidth="1"/>
    <col min="2365" max="2366" width="10.42578125" style="196" customWidth="1"/>
    <col min="2367" max="2368" width="8.5703125" style="196" customWidth="1"/>
    <col min="2369" max="2370" width="10.28515625" style="196" customWidth="1"/>
    <col min="2371" max="2372" width="10.140625" style="196" customWidth="1"/>
    <col min="2373" max="2376" width="12.42578125" style="196" customWidth="1"/>
    <col min="2377" max="2378" width="9.42578125" style="196" customWidth="1"/>
    <col min="2379" max="2384" width="6.140625" style="196" customWidth="1"/>
    <col min="2385" max="2386" width="10.5703125" style="196" customWidth="1"/>
    <col min="2387" max="2387" width="10" style="196" customWidth="1"/>
    <col min="2388" max="2388" width="11.28515625" style="196" customWidth="1"/>
    <col min="2389" max="2390" width="10.140625" style="196" customWidth="1"/>
    <col min="2391" max="2392" width="12.42578125" style="196" customWidth="1"/>
    <col min="2393" max="2394" width="9.85546875" style="196" customWidth="1"/>
    <col min="2395" max="2397" width="9.42578125" style="196" customWidth="1"/>
    <col min="2398" max="2560" width="11.5703125" style="196"/>
    <col min="2561" max="2561" width="5" style="196" bestFit="1" customWidth="1"/>
    <col min="2562" max="2562" width="14.42578125" style="196" customWidth="1"/>
    <col min="2563" max="2563" width="69" style="196" bestFit="1" customWidth="1"/>
    <col min="2564" max="2564" width="11.42578125" style="196" customWidth="1"/>
    <col min="2565" max="2565" width="44.140625" style="196" customWidth="1"/>
    <col min="2566" max="2566" width="39" style="196" customWidth="1"/>
    <col min="2567" max="2567" width="35.28515625" style="196" bestFit="1" customWidth="1"/>
    <col min="2568" max="2568" width="60" style="196" bestFit="1" customWidth="1"/>
    <col min="2569" max="2569" width="7.140625" style="196" bestFit="1" customWidth="1"/>
    <col min="2570" max="2570" width="6.140625" style="196" customWidth="1"/>
    <col min="2571" max="2571" width="8.85546875" style="196" bestFit="1" customWidth="1"/>
    <col min="2572" max="2572" width="59" style="196" bestFit="1" customWidth="1"/>
    <col min="2573" max="2573" width="46.85546875" style="196" customWidth="1"/>
    <col min="2574" max="2582" width="10.140625" style="196" customWidth="1"/>
    <col min="2583" max="2583" width="10.85546875" style="196" customWidth="1"/>
    <col min="2584" max="2598" width="10.140625" style="196" customWidth="1"/>
    <col min="2599" max="2602" width="11" style="196" customWidth="1"/>
    <col min="2603" max="2603" width="10.5703125" style="196" customWidth="1"/>
    <col min="2604" max="2607" width="10.140625" style="196" customWidth="1"/>
    <col min="2608" max="2608" width="10.85546875" style="196" customWidth="1"/>
    <col min="2609" max="2614" width="9.42578125" style="196" customWidth="1"/>
    <col min="2615" max="2620" width="7.28515625" style="196" customWidth="1"/>
    <col min="2621" max="2622" width="10.42578125" style="196" customWidth="1"/>
    <col min="2623" max="2624" width="8.5703125" style="196" customWidth="1"/>
    <col min="2625" max="2626" width="10.28515625" style="196" customWidth="1"/>
    <col min="2627" max="2628" width="10.140625" style="196" customWidth="1"/>
    <col min="2629" max="2632" width="12.42578125" style="196" customWidth="1"/>
    <col min="2633" max="2634" width="9.42578125" style="196" customWidth="1"/>
    <col min="2635" max="2640" width="6.140625" style="196" customWidth="1"/>
    <col min="2641" max="2642" width="10.5703125" style="196" customWidth="1"/>
    <col min="2643" max="2643" width="10" style="196" customWidth="1"/>
    <col min="2644" max="2644" width="11.28515625" style="196" customWidth="1"/>
    <col min="2645" max="2646" width="10.140625" style="196" customWidth="1"/>
    <col min="2647" max="2648" width="12.42578125" style="196" customWidth="1"/>
    <col min="2649" max="2650" width="9.85546875" style="196" customWidth="1"/>
    <col min="2651" max="2653" width="9.42578125" style="196" customWidth="1"/>
    <col min="2654" max="2816" width="11.5703125" style="196"/>
    <col min="2817" max="2817" width="5" style="196" bestFit="1" customWidth="1"/>
    <col min="2818" max="2818" width="14.42578125" style="196" customWidth="1"/>
    <col min="2819" max="2819" width="69" style="196" bestFit="1" customWidth="1"/>
    <col min="2820" max="2820" width="11.42578125" style="196" customWidth="1"/>
    <col min="2821" max="2821" width="44.140625" style="196" customWidth="1"/>
    <col min="2822" max="2822" width="39" style="196" customWidth="1"/>
    <col min="2823" max="2823" width="35.28515625" style="196" bestFit="1" customWidth="1"/>
    <col min="2824" max="2824" width="60" style="196" bestFit="1" customWidth="1"/>
    <col min="2825" max="2825" width="7.140625" style="196" bestFit="1" customWidth="1"/>
    <col min="2826" max="2826" width="6.140625" style="196" customWidth="1"/>
    <col min="2827" max="2827" width="8.85546875" style="196" bestFit="1" customWidth="1"/>
    <col min="2828" max="2828" width="59" style="196" bestFit="1" customWidth="1"/>
    <col min="2829" max="2829" width="46.85546875" style="196" customWidth="1"/>
    <col min="2830" max="2838" width="10.140625" style="196" customWidth="1"/>
    <col min="2839" max="2839" width="10.85546875" style="196" customWidth="1"/>
    <col min="2840" max="2854" width="10.140625" style="196" customWidth="1"/>
    <col min="2855" max="2858" width="11" style="196" customWidth="1"/>
    <col min="2859" max="2859" width="10.5703125" style="196" customWidth="1"/>
    <col min="2860" max="2863" width="10.140625" style="196" customWidth="1"/>
    <col min="2864" max="2864" width="10.85546875" style="196" customWidth="1"/>
    <col min="2865" max="2870" width="9.42578125" style="196" customWidth="1"/>
    <col min="2871" max="2876" width="7.28515625" style="196" customWidth="1"/>
    <col min="2877" max="2878" width="10.42578125" style="196" customWidth="1"/>
    <col min="2879" max="2880" width="8.5703125" style="196" customWidth="1"/>
    <col min="2881" max="2882" width="10.28515625" style="196" customWidth="1"/>
    <col min="2883" max="2884" width="10.140625" style="196" customWidth="1"/>
    <col min="2885" max="2888" width="12.42578125" style="196" customWidth="1"/>
    <col min="2889" max="2890" width="9.42578125" style="196" customWidth="1"/>
    <col min="2891" max="2896" width="6.140625" style="196" customWidth="1"/>
    <col min="2897" max="2898" width="10.5703125" style="196" customWidth="1"/>
    <col min="2899" max="2899" width="10" style="196" customWidth="1"/>
    <col min="2900" max="2900" width="11.28515625" style="196" customWidth="1"/>
    <col min="2901" max="2902" width="10.140625" style="196" customWidth="1"/>
    <col min="2903" max="2904" width="12.42578125" style="196" customWidth="1"/>
    <col min="2905" max="2906" width="9.85546875" style="196" customWidth="1"/>
    <col min="2907" max="2909" width="9.42578125" style="196" customWidth="1"/>
    <col min="2910" max="3072" width="11.5703125" style="196"/>
    <col min="3073" max="3073" width="5" style="196" bestFit="1" customWidth="1"/>
    <col min="3074" max="3074" width="14.42578125" style="196" customWidth="1"/>
    <col min="3075" max="3075" width="69" style="196" bestFit="1" customWidth="1"/>
    <col min="3076" max="3076" width="11.42578125" style="196" customWidth="1"/>
    <col min="3077" max="3077" width="44.140625" style="196" customWidth="1"/>
    <col min="3078" max="3078" width="39" style="196" customWidth="1"/>
    <col min="3079" max="3079" width="35.28515625" style="196" bestFit="1" customWidth="1"/>
    <col min="3080" max="3080" width="60" style="196" bestFit="1" customWidth="1"/>
    <col min="3081" max="3081" width="7.140625" style="196" bestFit="1" customWidth="1"/>
    <col min="3082" max="3082" width="6.140625" style="196" customWidth="1"/>
    <col min="3083" max="3083" width="8.85546875" style="196" bestFit="1" customWidth="1"/>
    <col min="3084" max="3084" width="59" style="196" bestFit="1" customWidth="1"/>
    <col min="3085" max="3085" width="46.85546875" style="196" customWidth="1"/>
    <col min="3086" max="3094" width="10.140625" style="196" customWidth="1"/>
    <col min="3095" max="3095" width="10.85546875" style="196" customWidth="1"/>
    <col min="3096" max="3110" width="10.140625" style="196" customWidth="1"/>
    <col min="3111" max="3114" width="11" style="196" customWidth="1"/>
    <col min="3115" max="3115" width="10.5703125" style="196" customWidth="1"/>
    <col min="3116" max="3119" width="10.140625" style="196" customWidth="1"/>
    <col min="3120" max="3120" width="10.85546875" style="196" customWidth="1"/>
    <col min="3121" max="3126" width="9.42578125" style="196" customWidth="1"/>
    <col min="3127" max="3132" width="7.28515625" style="196" customWidth="1"/>
    <col min="3133" max="3134" width="10.42578125" style="196" customWidth="1"/>
    <col min="3135" max="3136" width="8.5703125" style="196" customWidth="1"/>
    <col min="3137" max="3138" width="10.28515625" style="196" customWidth="1"/>
    <col min="3139" max="3140" width="10.140625" style="196" customWidth="1"/>
    <col min="3141" max="3144" width="12.42578125" style="196" customWidth="1"/>
    <col min="3145" max="3146" width="9.42578125" style="196" customWidth="1"/>
    <col min="3147" max="3152" width="6.140625" style="196" customWidth="1"/>
    <col min="3153" max="3154" width="10.5703125" style="196" customWidth="1"/>
    <col min="3155" max="3155" width="10" style="196" customWidth="1"/>
    <col min="3156" max="3156" width="11.28515625" style="196" customWidth="1"/>
    <col min="3157" max="3158" width="10.140625" style="196" customWidth="1"/>
    <col min="3159" max="3160" width="12.42578125" style="196" customWidth="1"/>
    <col min="3161" max="3162" width="9.85546875" style="196" customWidth="1"/>
    <col min="3163" max="3165" width="9.42578125" style="196" customWidth="1"/>
    <col min="3166" max="3328" width="11.5703125" style="196"/>
    <col min="3329" max="3329" width="5" style="196" bestFit="1" customWidth="1"/>
    <col min="3330" max="3330" width="14.42578125" style="196" customWidth="1"/>
    <col min="3331" max="3331" width="69" style="196" bestFit="1" customWidth="1"/>
    <col min="3332" max="3332" width="11.42578125" style="196" customWidth="1"/>
    <col min="3333" max="3333" width="44.140625" style="196" customWidth="1"/>
    <col min="3334" max="3334" width="39" style="196" customWidth="1"/>
    <col min="3335" max="3335" width="35.28515625" style="196" bestFit="1" customWidth="1"/>
    <col min="3336" max="3336" width="60" style="196" bestFit="1" customWidth="1"/>
    <col min="3337" max="3337" width="7.140625" style="196" bestFit="1" customWidth="1"/>
    <col min="3338" max="3338" width="6.140625" style="196" customWidth="1"/>
    <col min="3339" max="3339" width="8.85546875" style="196" bestFit="1" customWidth="1"/>
    <col min="3340" max="3340" width="59" style="196" bestFit="1" customWidth="1"/>
    <col min="3341" max="3341" width="46.85546875" style="196" customWidth="1"/>
    <col min="3342" max="3350" width="10.140625" style="196" customWidth="1"/>
    <col min="3351" max="3351" width="10.85546875" style="196" customWidth="1"/>
    <col min="3352" max="3366" width="10.140625" style="196" customWidth="1"/>
    <col min="3367" max="3370" width="11" style="196" customWidth="1"/>
    <col min="3371" max="3371" width="10.5703125" style="196" customWidth="1"/>
    <col min="3372" max="3375" width="10.140625" style="196" customWidth="1"/>
    <col min="3376" max="3376" width="10.85546875" style="196" customWidth="1"/>
    <col min="3377" max="3382" width="9.42578125" style="196" customWidth="1"/>
    <col min="3383" max="3388" width="7.28515625" style="196" customWidth="1"/>
    <col min="3389" max="3390" width="10.42578125" style="196" customWidth="1"/>
    <col min="3391" max="3392" width="8.5703125" style="196" customWidth="1"/>
    <col min="3393" max="3394" width="10.28515625" style="196" customWidth="1"/>
    <col min="3395" max="3396" width="10.140625" style="196" customWidth="1"/>
    <col min="3397" max="3400" width="12.42578125" style="196" customWidth="1"/>
    <col min="3401" max="3402" width="9.42578125" style="196" customWidth="1"/>
    <col min="3403" max="3408" width="6.140625" style="196" customWidth="1"/>
    <col min="3409" max="3410" width="10.5703125" style="196" customWidth="1"/>
    <col min="3411" max="3411" width="10" style="196" customWidth="1"/>
    <col min="3412" max="3412" width="11.28515625" style="196" customWidth="1"/>
    <col min="3413" max="3414" width="10.140625" style="196" customWidth="1"/>
    <col min="3415" max="3416" width="12.42578125" style="196" customWidth="1"/>
    <col min="3417" max="3418" width="9.85546875" style="196" customWidth="1"/>
    <col min="3419" max="3421" width="9.42578125" style="196" customWidth="1"/>
    <col min="3422" max="3584" width="11.5703125" style="196"/>
    <col min="3585" max="3585" width="5" style="196" bestFit="1" customWidth="1"/>
    <col min="3586" max="3586" width="14.42578125" style="196" customWidth="1"/>
    <col min="3587" max="3587" width="69" style="196" bestFit="1" customWidth="1"/>
    <col min="3588" max="3588" width="11.42578125" style="196" customWidth="1"/>
    <col min="3589" max="3589" width="44.140625" style="196" customWidth="1"/>
    <col min="3590" max="3590" width="39" style="196" customWidth="1"/>
    <col min="3591" max="3591" width="35.28515625" style="196" bestFit="1" customWidth="1"/>
    <col min="3592" max="3592" width="60" style="196" bestFit="1" customWidth="1"/>
    <col min="3593" max="3593" width="7.140625" style="196" bestFit="1" customWidth="1"/>
    <col min="3594" max="3594" width="6.140625" style="196" customWidth="1"/>
    <col min="3595" max="3595" width="8.85546875" style="196" bestFit="1" customWidth="1"/>
    <col min="3596" max="3596" width="59" style="196" bestFit="1" customWidth="1"/>
    <col min="3597" max="3597" width="46.85546875" style="196" customWidth="1"/>
    <col min="3598" max="3606" width="10.140625" style="196" customWidth="1"/>
    <col min="3607" max="3607" width="10.85546875" style="196" customWidth="1"/>
    <col min="3608" max="3622" width="10.140625" style="196" customWidth="1"/>
    <col min="3623" max="3626" width="11" style="196" customWidth="1"/>
    <col min="3627" max="3627" width="10.5703125" style="196" customWidth="1"/>
    <col min="3628" max="3631" width="10.140625" style="196" customWidth="1"/>
    <col min="3632" max="3632" width="10.85546875" style="196" customWidth="1"/>
    <col min="3633" max="3638" width="9.42578125" style="196" customWidth="1"/>
    <col min="3639" max="3644" width="7.28515625" style="196" customWidth="1"/>
    <col min="3645" max="3646" width="10.42578125" style="196" customWidth="1"/>
    <col min="3647" max="3648" width="8.5703125" style="196" customWidth="1"/>
    <col min="3649" max="3650" width="10.28515625" style="196" customWidth="1"/>
    <col min="3651" max="3652" width="10.140625" style="196" customWidth="1"/>
    <col min="3653" max="3656" width="12.42578125" style="196" customWidth="1"/>
    <col min="3657" max="3658" width="9.42578125" style="196" customWidth="1"/>
    <col min="3659" max="3664" width="6.140625" style="196" customWidth="1"/>
    <col min="3665" max="3666" width="10.5703125" style="196" customWidth="1"/>
    <col min="3667" max="3667" width="10" style="196" customWidth="1"/>
    <col min="3668" max="3668" width="11.28515625" style="196" customWidth="1"/>
    <col min="3669" max="3670" width="10.140625" style="196" customWidth="1"/>
    <col min="3671" max="3672" width="12.42578125" style="196" customWidth="1"/>
    <col min="3673" max="3674" width="9.85546875" style="196" customWidth="1"/>
    <col min="3675" max="3677" width="9.42578125" style="196" customWidth="1"/>
    <col min="3678" max="3840" width="11.5703125" style="196"/>
    <col min="3841" max="3841" width="5" style="196" bestFit="1" customWidth="1"/>
    <col min="3842" max="3842" width="14.42578125" style="196" customWidth="1"/>
    <col min="3843" max="3843" width="69" style="196" bestFit="1" customWidth="1"/>
    <col min="3844" max="3844" width="11.42578125" style="196" customWidth="1"/>
    <col min="3845" max="3845" width="44.140625" style="196" customWidth="1"/>
    <col min="3846" max="3846" width="39" style="196" customWidth="1"/>
    <col min="3847" max="3847" width="35.28515625" style="196" bestFit="1" customWidth="1"/>
    <col min="3848" max="3848" width="60" style="196" bestFit="1" customWidth="1"/>
    <col min="3849" max="3849" width="7.140625" style="196" bestFit="1" customWidth="1"/>
    <col min="3850" max="3850" width="6.140625" style="196" customWidth="1"/>
    <col min="3851" max="3851" width="8.85546875" style="196" bestFit="1" customWidth="1"/>
    <col min="3852" max="3852" width="59" style="196" bestFit="1" customWidth="1"/>
    <col min="3853" max="3853" width="46.85546875" style="196" customWidth="1"/>
    <col min="3854" max="3862" width="10.140625" style="196" customWidth="1"/>
    <col min="3863" max="3863" width="10.85546875" style="196" customWidth="1"/>
    <col min="3864" max="3878" width="10.140625" style="196" customWidth="1"/>
    <col min="3879" max="3882" width="11" style="196" customWidth="1"/>
    <col min="3883" max="3883" width="10.5703125" style="196" customWidth="1"/>
    <col min="3884" max="3887" width="10.140625" style="196" customWidth="1"/>
    <col min="3888" max="3888" width="10.85546875" style="196" customWidth="1"/>
    <col min="3889" max="3894" width="9.42578125" style="196" customWidth="1"/>
    <col min="3895" max="3900" width="7.28515625" style="196" customWidth="1"/>
    <col min="3901" max="3902" width="10.42578125" style="196" customWidth="1"/>
    <col min="3903" max="3904" width="8.5703125" style="196" customWidth="1"/>
    <col min="3905" max="3906" width="10.28515625" style="196" customWidth="1"/>
    <col min="3907" max="3908" width="10.140625" style="196" customWidth="1"/>
    <col min="3909" max="3912" width="12.42578125" style="196" customWidth="1"/>
    <col min="3913" max="3914" width="9.42578125" style="196" customWidth="1"/>
    <col min="3915" max="3920" width="6.140625" style="196" customWidth="1"/>
    <col min="3921" max="3922" width="10.5703125" style="196" customWidth="1"/>
    <col min="3923" max="3923" width="10" style="196" customWidth="1"/>
    <col min="3924" max="3924" width="11.28515625" style="196" customWidth="1"/>
    <col min="3925" max="3926" width="10.140625" style="196" customWidth="1"/>
    <col min="3927" max="3928" width="12.42578125" style="196" customWidth="1"/>
    <col min="3929" max="3930" width="9.85546875" style="196" customWidth="1"/>
    <col min="3931" max="3933" width="9.42578125" style="196" customWidth="1"/>
    <col min="3934" max="4096" width="11.5703125" style="196"/>
    <col min="4097" max="4097" width="5" style="196" bestFit="1" customWidth="1"/>
    <col min="4098" max="4098" width="14.42578125" style="196" customWidth="1"/>
    <col min="4099" max="4099" width="69" style="196" bestFit="1" customWidth="1"/>
    <col min="4100" max="4100" width="11.42578125" style="196" customWidth="1"/>
    <col min="4101" max="4101" width="44.140625" style="196" customWidth="1"/>
    <col min="4102" max="4102" width="39" style="196" customWidth="1"/>
    <col min="4103" max="4103" width="35.28515625" style="196" bestFit="1" customWidth="1"/>
    <col min="4104" max="4104" width="60" style="196" bestFit="1" customWidth="1"/>
    <col min="4105" max="4105" width="7.140625" style="196" bestFit="1" customWidth="1"/>
    <col min="4106" max="4106" width="6.140625" style="196" customWidth="1"/>
    <col min="4107" max="4107" width="8.85546875" style="196" bestFit="1" customWidth="1"/>
    <col min="4108" max="4108" width="59" style="196" bestFit="1" customWidth="1"/>
    <col min="4109" max="4109" width="46.85546875" style="196" customWidth="1"/>
    <col min="4110" max="4118" width="10.140625" style="196" customWidth="1"/>
    <col min="4119" max="4119" width="10.85546875" style="196" customWidth="1"/>
    <col min="4120" max="4134" width="10.140625" style="196" customWidth="1"/>
    <col min="4135" max="4138" width="11" style="196" customWidth="1"/>
    <col min="4139" max="4139" width="10.5703125" style="196" customWidth="1"/>
    <col min="4140" max="4143" width="10.140625" style="196" customWidth="1"/>
    <col min="4144" max="4144" width="10.85546875" style="196" customWidth="1"/>
    <col min="4145" max="4150" width="9.42578125" style="196" customWidth="1"/>
    <col min="4151" max="4156" width="7.28515625" style="196" customWidth="1"/>
    <col min="4157" max="4158" width="10.42578125" style="196" customWidth="1"/>
    <col min="4159" max="4160" width="8.5703125" style="196" customWidth="1"/>
    <col min="4161" max="4162" width="10.28515625" style="196" customWidth="1"/>
    <col min="4163" max="4164" width="10.140625" style="196" customWidth="1"/>
    <col min="4165" max="4168" width="12.42578125" style="196" customWidth="1"/>
    <col min="4169" max="4170" width="9.42578125" style="196" customWidth="1"/>
    <col min="4171" max="4176" width="6.140625" style="196" customWidth="1"/>
    <col min="4177" max="4178" width="10.5703125" style="196" customWidth="1"/>
    <col min="4179" max="4179" width="10" style="196" customWidth="1"/>
    <col min="4180" max="4180" width="11.28515625" style="196" customWidth="1"/>
    <col min="4181" max="4182" width="10.140625" style="196" customWidth="1"/>
    <col min="4183" max="4184" width="12.42578125" style="196" customWidth="1"/>
    <col min="4185" max="4186" width="9.85546875" style="196" customWidth="1"/>
    <col min="4187" max="4189" width="9.42578125" style="196" customWidth="1"/>
    <col min="4190" max="4352" width="11.5703125" style="196"/>
    <col min="4353" max="4353" width="5" style="196" bestFit="1" customWidth="1"/>
    <col min="4354" max="4354" width="14.42578125" style="196" customWidth="1"/>
    <col min="4355" max="4355" width="69" style="196" bestFit="1" customWidth="1"/>
    <col min="4356" max="4356" width="11.42578125" style="196" customWidth="1"/>
    <col min="4357" max="4357" width="44.140625" style="196" customWidth="1"/>
    <col min="4358" max="4358" width="39" style="196" customWidth="1"/>
    <col min="4359" max="4359" width="35.28515625" style="196" bestFit="1" customWidth="1"/>
    <col min="4360" max="4360" width="60" style="196" bestFit="1" customWidth="1"/>
    <col min="4361" max="4361" width="7.140625" style="196" bestFit="1" customWidth="1"/>
    <col min="4362" max="4362" width="6.140625" style="196" customWidth="1"/>
    <col min="4363" max="4363" width="8.85546875" style="196" bestFit="1" customWidth="1"/>
    <col min="4364" max="4364" width="59" style="196" bestFit="1" customWidth="1"/>
    <col min="4365" max="4365" width="46.85546875" style="196" customWidth="1"/>
    <col min="4366" max="4374" width="10.140625" style="196" customWidth="1"/>
    <col min="4375" max="4375" width="10.85546875" style="196" customWidth="1"/>
    <col min="4376" max="4390" width="10.140625" style="196" customWidth="1"/>
    <col min="4391" max="4394" width="11" style="196" customWidth="1"/>
    <col min="4395" max="4395" width="10.5703125" style="196" customWidth="1"/>
    <col min="4396" max="4399" width="10.140625" style="196" customWidth="1"/>
    <col min="4400" max="4400" width="10.85546875" style="196" customWidth="1"/>
    <col min="4401" max="4406" width="9.42578125" style="196" customWidth="1"/>
    <col min="4407" max="4412" width="7.28515625" style="196" customWidth="1"/>
    <col min="4413" max="4414" width="10.42578125" style="196" customWidth="1"/>
    <col min="4415" max="4416" width="8.5703125" style="196" customWidth="1"/>
    <col min="4417" max="4418" width="10.28515625" style="196" customWidth="1"/>
    <col min="4419" max="4420" width="10.140625" style="196" customWidth="1"/>
    <col min="4421" max="4424" width="12.42578125" style="196" customWidth="1"/>
    <col min="4425" max="4426" width="9.42578125" style="196" customWidth="1"/>
    <col min="4427" max="4432" width="6.140625" style="196" customWidth="1"/>
    <col min="4433" max="4434" width="10.5703125" style="196" customWidth="1"/>
    <col min="4435" max="4435" width="10" style="196" customWidth="1"/>
    <col min="4436" max="4436" width="11.28515625" style="196" customWidth="1"/>
    <col min="4437" max="4438" width="10.140625" style="196" customWidth="1"/>
    <col min="4439" max="4440" width="12.42578125" style="196" customWidth="1"/>
    <col min="4441" max="4442" width="9.85546875" style="196" customWidth="1"/>
    <col min="4443" max="4445" width="9.42578125" style="196" customWidth="1"/>
    <col min="4446" max="4608" width="11.5703125" style="196"/>
    <col min="4609" max="4609" width="5" style="196" bestFit="1" customWidth="1"/>
    <col min="4610" max="4610" width="14.42578125" style="196" customWidth="1"/>
    <col min="4611" max="4611" width="69" style="196" bestFit="1" customWidth="1"/>
    <col min="4612" max="4612" width="11.42578125" style="196" customWidth="1"/>
    <col min="4613" max="4613" width="44.140625" style="196" customWidth="1"/>
    <col min="4614" max="4614" width="39" style="196" customWidth="1"/>
    <col min="4615" max="4615" width="35.28515625" style="196" bestFit="1" customWidth="1"/>
    <col min="4616" max="4616" width="60" style="196" bestFit="1" customWidth="1"/>
    <col min="4617" max="4617" width="7.140625" style="196" bestFit="1" customWidth="1"/>
    <col min="4618" max="4618" width="6.140625" style="196" customWidth="1"/>
    <col min="4619" max="4619" width="8.85546875" style="196" bestFit="1" customWidth="1"/>
    <col min="4620" max="4620" width="59" style="196" bestFit="1" customWidth="1"/>
    <col min="4621" max="4621" width="46.85546875" style="196" customWidth="1"/>
    <col min="4622" max="4630" width="10.140625" style="196" customWidth="1"/>
    <col min="4631" max="4631" width="10.85546875" style="196" customWidth="1"/>
    <col min="4632" max="4646" width="10.140625" style="196" customWidth="1"/>
    <col min="4647" max="4650" width="11" style="196" customWidth="1"/>
    <col min="4651" max="4651" width="10.5703125" style="196" customWidth="1"/>
    <col min="4652" max="4655" width="10.140625" style="196" customWidth="1"/>
    <col min="4656" max="4656" width="10.85546875" style="196" customWidth="1"/>
    <col min="4657" max="4662" width="9.42578125" style="196" customWidth="1"/>
    <col min="4663" max="4668" width="7.28515625" style="196" customWidth="1"/>
    <col min="4669" max="4670" width="10.42578125" style="196" customWidth="1"/>
    <col min="4671" max="4672" width="8.5703125" style="196" customWidth="1"/>
    <col min="4673" max="4674" width="10.28515625" style="196" customWidth="1"/>
    <col min="4675" max="4676" width="10.140625" style="196" customWidth="1"/>
    <col min="4677" max="4680" width="12.42578125" style="196" customWidth="1"/>
    <col min="4681" max="4682" width="9.42578125" style="196" customWidth="1"/>
    <col min="4683" max="4688" width="6.140625" style="196" customWidth="1"/>
    <col min="4689" max="4690" width="10.5703125" style="196" customWidth="1"/>
    <col min="4691" max="4691" width="10" style="196" customWidth="1"/>
    <col min="4692" max="4692" width="11.28515625" style="196" customWidth="1"/>
    <col min="4693" max="4694" width="10.140625" style="196" customWidth="1"/>
    <col min="4695" max="4696" width="12.42578125" style="196" customWidth="1"/>
    <col min="4697" max="4698" width="9.85546875" style="196" customWidth="1"/>
    <col min="4699" max="4701" width="9.42578125" style="196" customWidth="1"/>
    <col min="4702" max="4864" width="11.5703125" style="196"/>
    <col min="4865" max="4865" width="5" style="196" bestFit="1" customWidth="1"/>
    <col min="4866" max="4866" width="14.42578125" style="196" customWidth="1"/>
    <col min="4867" max="4867" width="69" style="196" bestFit="1" customWidth="1"/>
    <col min="4868" max="4868" width="11.42578125" style="196" customWidth="1"/>
    <col min="4869" max="4869" width="44.140625" style="196" customWidth="1"/>
    <col min="4870" max="4870" width="39" style="196" customWidth="1"/>
    <col min="4871" max="4871" width="35.28515625" style="196" bestFit="1" customWidth="1"/>
    <col min="4872" max="4872" width="60" style="196" bestFit="1" customWidth="1"/>
    <col min="4873" max="4873" width="7.140625" style="196" bestFit="1" customWidth="1"/>
    <col min="4874" max="4874" width="6.140625" style="196" customWidth="1"/>
    <col min="4875" max="4875" width="8.85546875" style="196" bestFit="1" customWidth="1"/>
    <col min="4876" max="4876" width="59" style="196" bestFit="1" customWidth="1"/>
    <col min="4877" max="4877" width="46.85546875" style="196" customWidth="1"/>
    <col min="4878" max="4886" width="10.140625" style="196" customWidth="1"/>
    <col min="4887" max="4887" width="10.85546875" style="196" customWidth="1"/>
    <col min="4888" max="4902" width="10.140625" style="196" customWidth="1"/>
    <col min="4903" max="4906" width="11" style="196" customWidth="1"/>
    <col min="4907" max="4907" width="10.5703125" style="196" customWidth="1"/>
    <col min="4908" max="4911" width="10.140625" style="196" customWidth="1"/>
    <col min="4912" max="4912" width="10.85546875" style="196" customWidth="1"/>
    <col min="4913" max="4918" width="9.42578125" style="196" customWidth="1"/>
    <col min="4919" max="4924" width="7.28515625" style="196" customWidth="1"/>
    <col min="4925" max="4926" width="10.42578125" style="196" customWidth="1"/>
    <col min="4927" max="4928" width="8.5703125" style="196" customWidth="1"/>
    <col min="4929" max="4930" width="10.28515625" style="196" customWidth="1"/>
    <col min="4931" max="4932" width="10.140625" style="196" customWidth="1"/>
    <col min="4933" max="4936" width="12.42578125" style="196" customWidth="1"/>
    <col min="4937" max="4938" width="9.42578125" style="196" customWidth="1"/>
    <col min="4939" max="4944" width="6.140625" style="196" customWidth="1"/>
    <col min="4945" max="4946" width="10.5703125" style="196" customWidth="1"/>
    <col min="4947" max="4947" width="10" style="196" customWidth="1"/>
    <col min="4948" max="4948" width="11.28515625" style="196" customWidth="1"/>
    <col min="4949" max="4950" width="10.140625" style="196" customWidth="1"/>
    <col min="4951" max="4952" width="12.42578125" style="196" customWidth="1"/>
    <col min="4953" max="4954" width="9.85546875" style="196" customWidth="1"/>
    <col min="4955" max="4957" width="9.42578125" style="196" customWidth="1"/>
    <col min="4958" max="5120" width="11.5703125" style="196"/>
    <col min="5121" max="5121" width="5" style="196" bestFit="1" customWidth="1"/>
    <col min="5122" max="5122" width="14.42578125" style="196" customWidth="1"/>
    <col min="5123" max="5123" width="69" style="196" bestFit="1" customWidth="1"/>
    <col min="5124" max="5124" width="11.42578125" style="196" customWidth="1"/>
    <col min="5125" max="5125" width="44.140625" style="196" customWidth="1"/>
    <col min="5126" max="5126" width="39" style="196" customWidth="1"/>
    <col min="5127" max="5127" width="35.28515625" style="196" bestFit="1" customWidth="1"/>
    <col min="5128" max="5128" width="60" style="196" bestFit="1" customWidth="1"/>
    <col min="5129" max="5129" width="7.140625" style="196" bestFit="1" customWidth="1"/>
    <col min="5130" max="5130" width="6.140625" style="196" customWidth="1"/>
    <col min="5131" max="5131" width="8.85546875" style="196" bestFit="1" customWidth="1"/>
    <col min="5132" max="5132" width="59" style="196" bestFit="1" customWidth="1"/>
    <col min="5133" max="5133" width="46.85546875" style="196" customWidth="1"/>
    <col min="5134" max="5142" width="10.140625" style="196" customWidth="1"/>
    <col min="5143" max="5143" width="10.85546875" style="196" customWidth="1"/>
    <col min="5144" max="5158" width="10.140625" style="196" customWidth="1"/>
    <col min="5159" max="5162" width="11" style="196" customWidth="1"/>
    <col min="5163" max="5163" width="10.5703125" style="196" customWidth="1"/>
    <col min="5164" max="5167" width="10.140625" style="196" customWidth="1"/>
    <col min="5168" max="5168" width="10.85546875" style="196" customWidth="1"/>
    <col min="5169" max="5174" width="9.42578125" style="196" customWidth="1"/>
    <col min="5175" max="5180" width="7.28515625" style="196" customWidth="1"/>
    <col min="5181" max="5182" width="10.42578125" style="196" customWidth="1"/>
    <col min="5183" max="5184" width="8.5703125" style="196" customWidth="1"/>
    <col min="5185" max="5186" width="10.28515625" style="196" customWidth="1"/>
    <col min="5187" max="5188" width="10.140625" style="196" customWidth="1"/>
    <col min="5189" max="5192" width="12.42578125" style="196" customWidth="1"/>
    <col min="5193" max="5194" width="9.42578125" style="196" customWidth="1"/>
    <col min="5195" max="5200" width="6.140625" style="196" customWidth="1"/>
    <col min="5201" max="5202" width="10.5703125" style="196" customWidth="1"/>
    <col min="5203" max="5203" width="10" style="196" customWidth="1"/>
    <col min="5204" max="5204" width="11.28515625" style="196" customWidth="1"/>
    <col min="5205" max="5206" width="10.140625" style="196" customWidth="1"/>
    <col min="5207" max="5208" width="12.42578125" style="196" customWidth="1"/>
    <col min="5209" max="5210" width="9.85546875" style="196" customWidth="1"/>
    <col min="5211" max="5213" width="9.42578125" style="196" customWidth="1"/>
    <col min="5214" max="5376" width="11.5703125" style="196"/>
    <col min="5377" max="5377" width="5" style="196" bestFit="1" customWidth="1"/>
    <col min="5378" max="5378" width="14.42578125" style="196" customWidth="1"/>
    <col min="5379" max="5379" width="69" style="196" bestFit="1" customWidth="1"/>
    <col min="5380" max="5380" width="11.42578125" style="196" customWidth="1"/>
    <col min="5381" max="5381" width="44.140625" style="196" customWidth="1"/>
    <col min="5382" max="5382" width="39" style="196" customWidth="1"/>
    <col min="5383" max="5383" width="35.28515625" style="196" bestFit="1" customWidth="1"/>
    <col min="5384" max="5384" width="60" style="196" bestFit="1" customWidth="1"/>
    <col min="5385" max="5385" width="7.140625" style="196" bestFit="1" customWidth="1"/>
    <col min="5386" max="5386" width="6.140625" style="196" customWidth="1"/>
    <col min="5387" max="5387" width="8.85546875" style="196" bestFit="1" customWidth="1"/>
    <col min="5388" max="5388" width="59" style="196" bestFit="1" customWidth="1"/>
    <col min="5389" max="5389" width="46.85546875" style="196" customWidth="1"/>
    <col min="5390" max="5398" width="10.140625" style="196" customWidth="1"/>
    <col min="5399" max="5399" width="10.85546875" style="196" customWidth="1"/>
    <col min="5400" max="5414" width="10.140625" style="196" customWidth="1"/>
    <col min="5415" max="5418" width="11" style="196" customWidth="1"/>
    <col min="5419" max="5419" width="10.5703125" style="196" customWidth="1"/>
    <col min="5420" max="5423" width="10.140625" style="196" customWidth="1"/>
    <col min="5424" max="5424" width="10.85546875" style="196" customWidth="1"/>
    <col min="5425" max="5430" width="9.42578125" style="196" customWidth="1"/>
    <col min="5431" max="5436" width="7.28515625" style="196" customWidth="1"/>
    <col min="5437" max="5438" width="10.42578125" style="196" customWidth="1"/>
    <col min="5439" max="5440" width="8.5703125" style="196" customWidth="1"/>
    <col min="5441" max="5442" width="10.28515625" style="196" customWidth="1"/>
    <col min="5443" max="5444" width="10.140625" style="196" customWidth="1"/>
    <col min="5445" max="5448" width="12.42578125" style="196" customWidth="1"/>
    <col min="5449" max="5450" width="9.42578125" style="196" customWidth="1"/>
    <col min="5451" max="5456" width="6.140625" style="196" customWidth="1"/>
    <col min="5457" max="5458" width="10.5703125" style="196" customWidth="1"/>
    <col min="5459" max="5459" width="10" style="196" customWidth="1"/>
    <col min="5460" max="5460" width="11.28515625" style="196" customWidth="1"/>
    <col min="5461" max="5462" width="10.140625" style="196" customWidth="1"/>
    <col min="5463" max="5464" width="12.42578125" style="196" customWidth="1"/>
    <col min="5465" max="5466" width="9.85546875" style="196" customWidth="1"/>
    <col min="5467" max="5469" width="9.42578125" style="196" customWidth="1"/>
    <col min="5470" max="5632" width="11.5703125" style="196"/>
    <col min="5633" max="5633" width="5" style="196" bestFit="1" customWidth="1"/>
    <col min="5634" max="5634" width="14.42578125" style="196" customWidth="1"/>
    <col min="5635" max="5635" width="69" style="196" bestFit="1" customWidth="1"/>
    <col min="5636" max="5636" width="11.42578125" style="196" customWidth="1"/>
    <col min="5637" max="5637" width="44.140625" style="196" customWidth="1"/>
    <col min="5638" max="5638" width="39" style="196" customWidth="1"/>
    <col min="5639" max="5639" width="35.28515625" style="196" bestFit="1" customWidth="1"/>
    <col min="5640" max="5640" width="60" style="196" bestFit="1" customWidth="1"/>
    <col min="5641" max="5641" width="7.140625" style="196" bestFit="1" customWidth="1"/>
    <col min="5642" max="5642" width="6.140625" style="196" customWidth="1"/>
    <col min="5643" max="5643" width="8.85546875" style="196" bestFit="1" customWidth="1"/>
    <col min="5644" max="5644" width="59" style="196" bestFit="1" customWidth="1"/>
    <col min="5645" max="5645" width="46.85546875" style="196" customWidth="1"/>
    <col min="5646" max="5654" width="10.140625" style="196" customWidth="1"/>
    <col min="5655" max="5655" width="10.85546875" style="196" customWidth="1"/>
    <col min="5656" max="5670" width="10.140625" style="196" customWidth="1"/>
    <col min="5671" max="5674" width="11" style="196" customWidth="1"/>
    <col min="5675" max="5675" width="10.5703125" style="196" customWidth="1"/>
    <col min="5676" max="5679" width="10.140625" style="196" customWidth="1"/>
    <col min="5680" max="5680" width="10.85546875" style="196" customWidth="1"/>
    <col min="5681" max="5686" width="9.42578125" style="196" customWidth="1"/>
    <col min="5687" max="5692" width="7.28515625" style="196" customWidth="1"/>
    <col min="5693" max="5694" width="10.42578125" style="196" customWidth="1"/>
    <col min="5695" max="5696" width="8.5703125" style="196" customWidth="1"/>
    <col min="5697" max="5698" width="10.28515625" style="196" customWidth="1"/>
    <col min="5699" max="5700" width="10.140625" style="196" customWidth="1"/>
    <col min="5701" max="5704" width="12.42578125" style="196" customWidth="1"/>
    <col min="5705" max="5706" width="9.42578125" style="196" customWidth="1"/>
    <col min="5707" max="5712" width="6.140625" style="196" customWidth="1"/>
    <col min="5713" max="5714" width="10.5703125" style="196" customWidth="1"/>
    <col min="5715" max="5715" width="10" style="196" customWidth="1"/>
    <col min="5716" max="5716" width="11.28515625" style="196" customWidth="1"/>
    <col min="5717" max="5718" width="10.140625" style="196" customWidth="1"/>
    <col min="5719" max="5720" width="12.42578125" style="196" customWidth="1"/>
    <col min="5721" max="5722" width="9.85546875" style="196" customWidth="1"/>
    <col min="5723" max="5725" width="9.42578125" style="196" customWidth="1"/>
    <col min="5726" max="5888" width="11.5703125" style="196"/>
    <col min="5889" max="5889" width="5" style="196" bestFit="1" customWidth="1"/>
    <col min="5890" max="5890" width="14.42578125" style="196" customWidth="1"/>
    <col min="5891" max="5891" width="69" style="196" bestFit="1" customWidth="1"/>
    <col min="5892" max="5892" width="11.42578125" style="196" customWidth="1"/>
    <col min="5893" max="5893" width="44.140625" style="196" customWidth="1"/>
    <col min="5894" max="5894" width="39" style="196" customWidth="1"/>
    <col min="5895" max="5895" width="35.28515625" style="196" bestFit="1" customWidth="1"/>
    <col min="5896" max="5896" width="60" style="196" bestFit="1" customWidth="1"/>
    <col min="5897" max="5897" width="7.140625" style="196" bestFit="1" customWidth="1"/>
    <col min="5898" max="5898" width="6.140625" style="196" customWidth="1"/>
    <col min="5899" max="5899" width="8.85546875" style="196" bestFit="1" customWidth="1"/>
    <col min="5900" max="5900" width="59" style="196" bestFit="1" customWidth="1"/>
    <col min="5901" max="5901" width="46.85546875" style="196" customWidth="1"/>
    <col min="5902" max="5910" width="10.140625" style="196" customWidth="1"/>
    <col min="5911" max="5911" width="10.85546875" style="196" customWidth="1"/>
    <col min="5912" max="5926" width="10.140625" style="196" customWidth="1"/>
    <col min="5927" max="5930" width="11" style="196" customWidth="1"/>
    <col min="5931" max="5931" width="10.5703125" style="196" customWidth="1"/>
    <col min="5932" max="5935" width="10.140625" style="196" customWidth="1"/>
    <col min="5936" max="5936" width="10.85546875" style="196" customWidth="1"/>
    <col min="5937" max="5942" width="9.42578125" style="196" customWidth="1"/>
    <col min="5943" max="5948" width="7.28515625" style="196" customWidth="1"/>
    <col min="5949" max="5950" width="10.42578125" style="196" customWidth="1"/>
    <col min="5951" max="5952" width="8.5703125" style="196" customWidth="1"/>
    <col min="5953" max="5954" width="10.28515625" style="196" customWidth="1"/>
    <col min="5955" max="5956" width="10.140625" style="196" customWidth="1"/>
    <col min="5957" max="5960" width="12.42578125" style="196" customWidth="1"/>
    <col min="5961" max="5962" width="9.42578125" style="196" customWidth="1"/>
    <col min="5963" max="5968" width="6.140625" style="196" customWidth="1"/>
    <col min="5969" max="5970" width="10.5703125" style="196" customWidth="1"/>
    <col min="5971" max="5971" width="10" style="196" customWidth="1"/>
    <col min="5972" max="5972" width="11.28515625" style="196" customWidth="1"/>
    <col min="5973" max="5974" width="10.140625" style="196" customWidth="1"/>
    <col min="5975" max="5976" width="12.42578125" style="196" customWidth="1"/>
    <col min="5977" max="5978" width="9.85546875" style="196" customWidth="1"/>
    <col min="5979" max="5981" width="9.42578125" style="196" customWidth="1"/>
    <col min="5982" max="6144" width="11.5703125" style="196"/>
    <col min="6145" max="6145" width="5" style="196" bestFit="1" customWidth="1"/>
    <col min="6146" max="6146" width="14.42578125" style="196" customWidth="1"/>
    <col min="6147" max="6147" width="69" style="196" bestFit="1" customWidth="1"/>
    <col min="6148" max="6148" width="11.42578125" style="196" customWidth="1"/>
    <col min="6149" max="6149" width="44.140625" style="196" customWidth="1"/>
    <col min="6150" max="6150" width="39" style="196" customWidth="1"/>
    <col min="6151" max="6151" width="35.28515625" style="196" bestFit="1" customWidth="1"/>
    <col min="6152" max="6152" width="60" style="196" bestFit="1" customWidth="1"/>
    <col min="6153" max="6153" width="7.140625" style="196" bestFit="1" customWidth="1"/>
    <col min="6154" max="6154" width="6.140625" style="196" customWidth="1"/>
    <col min="6155" max="6155" width="8.85546875" style="196" bestFit="1" customWidth="1"/>
    <col min="6156" max="6156" width="59" style="196" bestFit="1" customWidth="1"/>
    <col min="6157" max="6157" width="46.85546875" style="196" customWidth="1"/>
    <col min="6158" max="6166" width="10.140625" style="196" customWidth="1"/>
    <col min="6167" max="6167" width="10.85546875" style="196" customWidth="1"/>
    <col min="6168" max="6182" width="10.140625" style="196" customWidth="1"/>
    <col min="6183" max="6186" width="11" style="196" customWidth="1"/>
    <col min="6187" max="6187" width="10.5703125" style="196" customWidth="1"/>
    <col min="6188" max="6191" width="10.140625" style="196" customWidth="1"/>
    <col min="6192" max="6192" width="10.85546875" style="196" customWidth="1"/>
    <col min="6193" max="6198" width="9.42578125" style="196" customWidth="1"/>
    <col min="6199" max="6204" width="7.28515625" style="196" customWidth="1"/>
    <col min="6205" max="6206" width="10.42578125" style="196" customWidth="1"/>
    <col min="6207" max="6208" width="8.5703125" style="196" customWidth="1"/>
    <col min="6209" max="6210" width="10.28515625" style="196" customWidth="1"/>
    <col min="6211" max="6212" width="10.140625" style="196" customWidth="1"/>
    <col min="6213" max="6216" width="12.42578125" style="196" customWidth="1"/>
    <col min="6217" max="6218" width="9.42578125" style="196" customWidth="1"/>
    <col min="6219" max="6224" width="6.140625" style="196" customWidth="1"/>
    <col min="6225" max="6226" width="10.5703125" style="196" customWidth="1"/>
    <col min="6227" max="6227" width="10" style="196" customWidth="1"/>
    <col min="6228" max="6228" width="11.28515625" style="196" customWidth="1"/>
    <col min="6229" max="6230" width="10.140625" style="196" customWidth="1"/>
    <col min="6231" max="6232" width="12.42578125" style="196" customWidth="1"/>
    <col min="6233" max="6234" width="9.85546875" style="196" customWidth="1"/>
    <col min="6235" max="6237" width="9.42578125" style="196" customWidth="1"/>
    <col min="6238" max="6400" width="11.5703125" style="196"/>
    <col min="6401" max="6401" width="5" style="196" bestFit="1" customWidth="1"/>
    <col min="6402" max="6402" width="14.42578125" style="196" customWidth="1"/>
    <col min="6403" max="6403" width="69" style="196" bestFit="1" customWidth="1"/>
    <col min="6404" max="6404" width="11.42578125" style="196" customWidth="1"/>
    <col min="6405" max="6405" width="44.140625" style="196" customWidth="1"/>
    <col min="6406" max="6406" width="39" style="196" customWidth="1"/>
    <col min="6407" max="6407" width="35.28515625" style="196" bestFit="1" customWidth="1"/>
    <col min="6408" max="6408" width="60" style="196" bestFit="1" customWidth="1"/>
    <col min="6409" max="6409" width="7.140625" style="196" bestFit="1" customWidth="1"/>
    <col min="6410" max="6410" width="6.140625" style="196" customWidth="1"/>
    <col min="6411" max="6411" width="8.85546875" style="196" bestFit="1" customWidth="1"/>
    <col min="6412" max="6412" width="59" style="196" bestFit="1" customWidth="1"/>
    <col min="6413" max="6413" width="46.85546875" style="196" customWidth="1"/>
    <col min="6414" max="6422" width="10.140625" style="196" customWidth="1"/>
    <col min="6423" max="6423" width="10.85546875" style="196" customWidth="1"/>
    <col min="6424" max="6438" width="10.140625" style="196" customWidth="1"/>
    <col min="6439" max="6442" width="11" style="196" customWidth="1"/>
    <col min="6443" max="6443" width="10.5703125" style="196" customWidth="1"/>
    <col min="6444" max="6447" width="10.140625" style="196" customWidth="1"/>
    <col min="6448" max="6448" width="10.85546875" style="196" customWidth="1"/>
    <col min="6449" max="6454" width="9.42578125" style="196" customWidth="1"/>
    <col min="6455" max="6460" width="7.28515625" style="196" customWidth="1"/>
    <col min="6461" max="6462" width="10.42578125" style="196" customWidth="1"/>
    <col min="6463" max="6464" width="8.5703125" style="196" customWidth="1"/>
    <col min="6465" max="6466" width="10.28515625" style="196" customWidth="1"/>
    <col min="6467" max="6468" width="10.140625" style="196" customWidth="1"/>
    <col min="6469" max="6472" width="12.42578125" style="196" customWidth="1"/>
    <col min="6473" max="6474" width="9.42578125" style="196" customWidth="1"/>
    <col min="6475" max="6480" width="6.140625" style="196" customWidth="1"/>
    <col min="6481" max="6482" width="10.5703125" style="196" customWidth="1"/>
    <col min="6483" max="6483" width="10" style="196" customWidth="1"/>
    <col min="6484" max="6484" width="11.28515625" style="196" customWidth="1"/>
    <col min="6485" max="6486" width="10.140625" style="196" customWidth="1"/>
    <col min="6487" max="6488" width="12.42578125" style="196" customWidth="1"/>
    <col min="6489" max="6490" width="9.85546875" style="196" customWidth="1"/>
    <col min="6491" max="6493" width="9.42578125" style="196" customWidth="1"/>
    <col min="6494" max="6656" width="11.5703125" style="196"/>
    <col min="6657" max="6657" width="5" style="196" bestFit="1" customWidth="1"/>
    <col min="6658" max="6658" width="14.42578125" style="196" customWidth="1"/>
    <col min="6659" max="6659" width="69" style="196" bestFit="1" customWidth="1"/>
    <col min="6660" max="6660" width="11.42578125" style="196" customWidth="1"/>
    <col min="6661" max="6661" width="44.140625" style="196" customWidth="1"/>
    <col min="6662" max="6662" width="39" style="196" customWidth="1"/>
    <col min="6663" max="6663" width="35.28515625" style="196" bestFit="1" customWidth="1"/>
    <col min="6664" max="6664" width="60" style="196" bestFit="1" customWidth="1"/>
    <col min="6665" max="6665" width="7.140625" style="196" bestFit="1" customWidth="1"/>
    <col min="6666" max="6666" width="6.140625" style="196" customWidth="1"/>
    <col min="6667" max="6667" width="8.85546875" style="196" bestFit="1" customWidth="1"/>
    <col min="6668" max="6668" width="59" style="196" bestFit="1" customWidth="1"/>
    <col min="6669" max="6669" width="46.85546875" style="196" customWidth="1"/>
    <col min="6670" max="6678" width="10.140625" style="196" customWidth="1"/>
    <col min="6679" max="6679" width="10.85546875" style="196" customWidth="1"/>
    <col min="6680" max="6694" width="10.140625" style="196" customWidth="1"/>
    <col min="6695" max="6698" width="11" style="196" customWidth="1"/>
    <col min="6699" max="6699" width="10.5703125" style="196" customWidth="1"/>
    <col min="6700" max="6703" width="10.140625" style="196" customWidth="1"/>
    <col min="6704" max="6704" width="10.85546875" style="196" customWidth="1"/>
    <col min="6705" max="6710" width="9.42578125" style="196" customWidth="1"/>
    <col min="6711" max="6716" width="7.28515625" style="196" customWidth="1"/>
    <col min="6717" max="6718" width="10.42578125" style="196" customWidth="1"/>
    <col min="6719" max="6720" width="8.5703125" style="196" customWidth="1"/>
    <col min="6721" max="6722" width="10.28515625" style="196" customWidth="1"/>
    <col min="6723" max="6724" width="10.140625" style="196" customWidth="1"/>
    <col min="6725" max="6728" width="12.42578125" style="196" customWidth="1"/>
    <col min="6729" max="6730" width="9.42578125" style="196" customWidth="1"/>
    <col min="6731" max="6736" width="6.140625" style="196" customWidth="1"/>
    <col min="6737" max="6738" width="10.5703125" style="196" customWidth="1"/>
    <col min="6739" max="6739" width="10" style="196" customWidth="1"/>
    <col min="6740" max="6740" width="11.28515625" style="196" customWidth="1"/>
    <col min="6741" max="6742" width="10.140625" style="196" customWidth="1"/>
    <col min="6743" max="6744" width="12.42578125" style="196" customWidth="1"/>
    <col min="6745" max="6746" width="9.85546875" style="196" customWidth="1"/>
    <col min="6747" max="6749" width="9.42578125" style="196" customWidth="1"/>
    <col min="6750" max="6912" width="11.5703125" style="196"/>
    <col min="6913" max="6913" width="5" style="196" bestFit="1" customWidth="1"/>
    <col min="6914" max="6914" width="14.42578125" style="196" customWidth="1"/>
    <col min="6915" max="6915" width="69" style="196" bestFit="1" customWidth="1"/>
    <col min="6916" max="6916" width="11.42578125" style="196" customWidth="1"/>
    <col min="6917" max="6917" width="44.140625" style="196" customWidth="1"/>
    <col min="6918" max="6918" width="39" style="196" customWidth="1"/>
    <col min="6919" max="6919" width="35.28515625" style="196" bestFit="1" customWidth="1"/>
    <col min="6920" max="6920" width="60" style="196" bestFit="1" customWidth="1"/>
    <col min="6921" max="6921" width="7.140625" style="196" bestFit="1" customWidth="1"/>
    <col min="6922" max="6922" width="6.140625" style="196" customWidth="1"/>
    <col min="6923" max="6923" width="8.85546875" style="196" bestFit="1" customWidth="1"/>
    <col min="6924" max="6924" width="59" style="196" bestFit="1" customWidth="1"/>
    <col min="6925" max="6925" width="46.85546875" style="196" customWidth="1"/>
    <col min="6926" max="6934" width="10.140625" style="196" customWidth="1"/>
    <col min="6935" max="6935" width="10.85546875" style="196" customWidth="1"/>
    <col min="6936" max="6950" width="10.140625" style="196" customWidth="1"/>
    <col min="6951" max="6954" width="11" style="196" customWidth="1"/>
    <col min="6955" max="6955" width="10.5703125" style="196" customWidth="1"/>
    <col min="6956" max="6959" width="10.140625" style="196" customWidth="1"/>
    <col min="6960" max="6960" width="10.85546875" style="196" customWidth="1"/>
    <col min="6961" max="6966" width="9.42578125" style="196" customWidth="1"/>
    <col min="6967" max="6972" width="7.28515625" style="196" customWidth="1"/>
    <col min="6973" max="6974" width="10.42578125" style="196" customWidth="1"/>
    <col min="6975" max="6976" width="8.5703125" style="196" customWidth="1"/>
    <col min="6977" max="6978" width="10.28515625" style="196" customWidth="1"/>
    <col min="6979" max="6980" width="10.140625" style="196" customWidth="1"/>
    <col min="6981" max="6984" width="12.42578125" style="196" customWidth="1"/>
    <col min="6985" max="6986" width="9.42578125" style="196" customWidth="1"/>
    <col min="6987" max="6992" width="6.140625" style="196" customWidth="1"/>
    <col min="6993" max="6994" width="10.5703125" style="196" customWidth="1"/>
    <col min="6995" max="6995" width="10" style="196" customWidth="1"/>
    <col min="6996" max="6996" width="11.28515625" style="196" customWidth="1"/>
    <col min="6997" max="6998" width="10.140625" style="196" customWidth="1"/>
    <col min="6999" max="7000" width="12.42578125" style="196" customWidth="1"/>
    <col min="7001" max="7002" width="9.85546875" style="196" customWidth="1"/>
    <col min="7003" max="7005" width="9.42578125" style="196" customWidth="1"/>
    <col min="7006" max="7168" width="11.5703125" style="196"/>
    <col min="7169" max="7169" width="5" style="196" bestFit="1" customWidth="1"/>
    <col min="7170" max="7170" width="14.42578125" style="196" customWidth="1"/>
    <col min="7171" max="7171" width="69" style="196" bestFit="1" customWidth="1"/>
    <col min="7172" max="7172" width="11.42578125" style="196" customWidth="1"/>
    <col min="7173" max="7173" width="44.140625" style="196" customWidth="1"/>
    <col min="7174" max="7174" width="39" style="196" customWidth="1"/>
    <col min="7175" max="7175" width="35.28515625" style="196" bestFit="1" customWidth="1"/>
    <col min="7176" max="7176" width="60" style="196" bestFit="1" customWidth="1"/>
    <col min="7177" max="7177" width="7.140625" style="196" bestFit="1" customWidth="1"/>
    <col min="7178" max="7178" width="6.140625" style="196" customWidth="1"/>
    <col min="7179" max="7179" width="8.85546875" style="196" bestFit="1" customWidth="1"/>
    <col min="7180" max="7180" width="59" style="196" bestFit="1" customWidth="1"/>
    <col min="7181" max="7181" width="46.85546875" style="196" customWidth="1"/>
    <col min="7182" max="7190" width="10.140625" style="196" customWidth="1"/>
    <col min="7191" max="7191" width="10.85546875" style="196" customWidth="1"/>
    <col min="7192" max="7206" width="10.140625" style="196" customWidth="1"/>
    <col min="7207" max="7210" width="11" style="196" customWidth="1"/>
    <col min="7211" max="7211" width="10.5703125" style="196" customWidth="1"/>
    <col min="7212" max="7215" width="10.140625" style="196" customWidth="1"/>
    <col min="7216" max="7216" width="10.85546875" style="196" customWidth="1"/>
    <col min="7217" max="7222" width="9.42578125" style="196" customWidth="1"/>
    <col min="7223" max="7228" width="7.28515625" style="196" customWidth="1"/>
    <col min="7229" max="7230" width="10.42578125" style="196" customWidth="1"/>
    <col min="7231" max="7232" width="8.5703125" style="196" customWidth="1"/>
    <col min="7233" max="7234" width="10.28515625" style="196" customWidth="1"/>
    <col min="7235" max="7236" width="10.140625" style="196" customWidth="1"/>
    <col min="7237" max="7240" width="12.42578125" style="196" customWidth="1"/>
    <col min="7241" max="7242" width="9.42578125" style="196" customWidth="1"/>
    <col min="7243" max="7248" width="6.140625" style="196" customWidth="1"/>
    <col min="7249" max="7250" width="10.5703125" style="196" customWidth="1"/>
    <col min="7251" max="7251" width="10" style="196" customWidth="1"/>
    <col min="7252" max="7252" width="11.28515625" style="196" customWidth="1"/>
    <col min="7253" max="7254" width="10.140625" style="196" customWidth="1"/>
    <col min="7255" max="7256" width="12.42578125" style="196" customWidth="1"/>
    <col min="7257" max="7258" width="9.85546875" style="196" customWidth="1"/>
    <col min="7259" max="7261" width="9.42578125" style="196" customWidth="1"/>
    <col min="7262" max="7424" width="11.5703125" style="196"/>
    <col min="7425" max="7425" width="5" style="196" bestFit="1" customWidth="1"/>
    <col min="7426" max="7426" width="14.42578125" style="196" customWidth="1"/>
    <col min="7427" max="7427" width="69" style="196" bestFit="1" customWidth="1"/>
    <col min="7428" max="7428" width="11.42578125" style="196" customWidth="1"/>
    <col min="7429" max="7429" width="44.140625" style="196" customWidth="1"/>
    <col min="7430" max="7430" width="39" style="196" customWidth="1"/>
    <col min="7431" max="7431" width="35.28515625" style="196" bestFit="1" customWidth="1"/>
    <col min="7432" max="7432" width="60" style="196" bestFit="1" customWidth="1"/>
    <col min="7433" max="7433" width="7.140625" style="196" bestFit="1" customWidth="1"/>
    <col min="7434" max="7434" width="6.140625" style="196" customWidth="1"/>
    <col min="7435" max="7435" width="8.85546875" style="196" bestFit="1" customWidth="1"/>
    <col min="7436" max="7436" width="59" style="196" bestFit="1" customWidth="1"/>
    <col min="7437" max="7437" width="46.85546875" style="196" customWidth="1"/>
    <col min="7438" max="7446" width="10.140625" style="196" customWidth="1"/>
    <col min="7447" max="7447" width="10.85546875" style="196" customWidth="1"/>
    <col min="7448" max="7462" width="10.140625" style="196" customWidth="1"/>
    <col min="7463" max="7466" width="11" style="196" customWidth="1"/>
    <col min="7467" max="7467" width="10.5703125" style="196" customWidth="1"/>
    <col min="7468" max="7471" width="10.140625" style="196" customWidth="1"/>
    <col min="7472" max="7472" width="10.85546875" style="196" customWidth="1"/>
    <col min="7473" max="7478" width="9.42578125" style="196" customWidth="1"/>
    <col min="7479" max="7484" width="7.28515625" style="196" customWidth="1"/>
    <col min="7485" max="7486" width="10.42578125" style="196" customWidth="1"/>
    <col min="7487" max="7488" width="8.5703125" style="196" customWidth="1"/>
    <col min="7489" max="7490" width="10.28515625" style="196" customWidth="1"/>
    <col min="7491" max="7492" width="10.140625" style="196" customWidth="1"/>
    <col min="7493" max="7496" width="12.42578125" style="196" customWidth="1"/>
    <col min="7497" max="7498" width="9.42578125" style="196" customWidth="1"/>
    <col min="7499" max="7504" width="6.140625" style="196" customWidth="1"/>
    <col min="7505" max="7506" width="10.5703125" style="196" customWidth="1"/>
    <col min="7507" max="7507" width="10" style="196" customWidth="1"/>
    <col min="7508" max="7508" width="11.28515625" style="196" customWidth="1"/>
    <col min="7509" max="7510" width="10.140625" style="196" customWidth="1"/>
    <col min="7511" max="7512" width="12.42578125" style="196" customWidth="1"/>
    <col min="7513" max="7514" width="9.85546875" style="196" customWidth="1"/>
    <col min="7515" max="7517" width="9.42578125" style="196" customWidth="1"/>
    <col min="7518" max="7680" width="11.5703125" style="196"/>
    <col min="7681" max="7681" width="5" style="196" bestFit="1" customWidth="1"/>
    <col min="7682" max="7682" width="14.42578125" style="196" customWidth="1"/>
    <col min="7683" max="7683" width="69" style="196" bestFit="1" customWidth="1"/>
    <col min="7684" max="7684" width="11.42578125" style="196" customWidth="1"/>
    <col min="7685" max="7685" width="44.140625" style="196" customWidth="1"/>
    <col min="7686" max="7686" width="39" style="196" customWidth="1"/>
    <col min="7687" max="7687" width="35.28515625" style="196" bestFit="1" customWidth="1"/>
    <col min="7688" max="7688" width="60" style="196" bestFit="1" customWidth="1"/>
    <col min="7689" max="7689" width="7.140625" style="196" bestFit="1" customWidth="1"/>
    <col min="7690" max="7690" width="6.140625" style="196" customWidth="1"/>
    <col min="7691" max="7691" width="8.85546875" style="196" bestFit="1" customWidth="1"/>
    <col min="7692" max="7692" width="59" style="196" bestFit="1" customWidth="1"/>
    <col min="7693" max="7693" width="46.85546875" style="196" customWidth="1"/>
    <col min="7694" max="7702" width="10.140625" style="196" customWidth="1"/>
    <col min="7703" max="7703" width="10.85546875" style="196" customWidth="1"/>
    <col min="7704" max="7718" width="10.140625" style="196" customWidth="1"/>
    <col min="7719" max="7722" width="11" style="196" customWidth="1"/>
    <col min="7723" max="7723" width="10.5703125" style="196" customWidth="1"/>
    <col min="7724" max="7727" width="10.140625" style="196" customWidth="1"/>
    <col min="7728" max="7728" width="10.85546875" style="196" customWidth="1"/>
    <col min="7729" max="7734" width="9.42578125" style="196" customWidth="1"/>
    <col min="7735" max="7740" width="7.28515625" style="196" customWidth="1"/>
    <col min="7741" max="7742" width="10.42578125" style="196" customWidth="1"/>
    <col min="7743" max="7744" width="8.5703125" style="196" customWidth="1"/>
    <col min="7745" max="7746" width="10.28515625" style="196" customWidth="1"/>
    <col min="7747" max="7748" width="10.140625" style="196" customWidth="1"/>
    <col min="7749" max="7752" width="12.42578125" style="196" customWidth="1"/>
    <col min="7753" max="7754" width="9.42578125" style="196" customWidth="1"/>
    <col min="7755" max="7760" width="6.140625" style="196" customWidth="1"/>
    <col min="7761" max="7762" width="10.5703125" style="196" customWidth="1"/>
    <col min="7763" max="7763" width="10" style="196" customWidth="1"/>
    <col min="7764" max="7764" width="11.28515625" style="196" customWidth="1"/>
    <col min="7765" max="7766" width="10.140625" style="196" customWidth="1"/>
    <col min="7767" max="7768" width="12.42578125" style="196" customWidth="1"/>
    <col min="7769" max="7770" width="9.85546875" style="196" customWidth="1"/>
    <col min="7771" max="7773" width="9.42578125" style="196" customWidth="1"/>
    <col min="7774" max="7936" width="11.5703125" style="196"/>
    <col min="7937" max="7937" width="5" style="196" bestFit="1" customWidth="1"/>
    <col min="7938" max="7938" width="14.42578125" style="196" customWidth="1"/>
    <col min="7939" max="7939" width="69" style="196" bestFit="1" customWidth="1"/>
    <col min="7940" max="7940" width="11.42578125" style="196" customWidth="1"/>
    <col min="7941" max="7941" width="44.140625" style="196" customWidth="1"/>
    <col min="7942" max="7942" width="39" style="196" customWidth="1"/>
    <col min="7943" max="7943" width="35.28515625" style="196" bestFit="1" customWidth="1"/>
    <col min="7944" max="7944" width="60" style="196" bestFit="1" customWidth="1"/>
    <col min="7945" max="7945" width="7.140625" style="196" bestFit="1" customWidth="1"/>
    <col min="7946" max="7946" width="6.140625" style="196" customWidth="1"/>
    <col min="7947" max="7947" width="8.85546875" style="196" bestFit="1" customWidth="1"/>
    <col min="7948" max="7948" width="59" style="196" bestFit="1" customWidth="1"/>
    <col min="7949" max="7949" width="46.85546875" style="196" customWidth="1"/>
    <col min="7950" max="7958" width="10.140625" style="196" customWidth="1"/>
    <col min="7959" max="7959" width="10.85546875" style="196" customWidth="1"/>
    <col min="7960" max="7974" width="10.140625" style="196" customWidth="1"/>
    <col min="7975" max="7978" width="11" style="196" customWidth="1"/>
    <col min="7979" max="7979" width="10.5703125" style="196" customWidth="1"/>
    <col min="7980" max="7983" width="10.140625" style="196" customWidth="1"/>
    <col min="7984" max="7984" width="10.85546875" style="196" customWidth="1"/>
    <col min="7985" max="7990" width="9.42578125" style="196" customWidth="1"/>
    <col min="7991" max="7996" width="7.28515625" style="196" customWidth="1"/>
    <col min="7997" max="7998" width="10.42578125" style="196" customWidth="1"/>
    <col min="7999" max="8000" width="8.5703125" style="196" customWidth="1"/>
    <col min="8001" max="8002" width="10.28515625" style="196" customWidth="1"/>
    <col min="8003" max="8004" width="10.140625" style="196" customWidth="1"/>
    <col min="8005" max="8008" width="12.42578125" style="196" customWidth="1"/>
    <col min="8009" max="8010" width="9.42578125" style="196" customWidth="1"/>
    <col min="8011" max="8016" width="6.140625" style="196" customWidth="1"/>
    <col min="8017" max="8018" width="10.5703125" style="196" customWidth="1"/>
    <col min="8019" max="8019" width="10" style="196" customWidth="1"/>
    <col min="8020" max="8020" width="11.28515625" style="196" customWidth="1"/>
    <col min="8021" max="8022" width="10.140625" style="196" customWidth="1"/>
    <col min="8023" max="8024" width="12.42578125" style="196" customWidth="1"/>
    <col min="8025" max="8026" width="9.85546875" style="196" customWidth="1"/>
    <col min="8027" max="8029" width="9.42578125" style="196" customWidth="1"/>
    <col min="8030" max="8192" width="11.5703125" style="196"/>
    <col min="8193" max="8193" width="5" style="196" bestFit="1" customWidth="1"/>
    <col min="8194" max="8194" width="14.42578125" style="196" customWidth="1"/>
    <col min="8195" max="8195" width="69" style="196" bestFit="1" customWidth="1"/>
    <col min="8196" max="8196" width="11.42578125" style="196" customWidth="1"/>
    <col min="8197" max="8197" width="44.140625" style="196" customWidth="1"/>
    <col min="8198" max="8198" width="39" style="196" customWidth="1"/>
    <col min="8199" max="8199" width="35.28515625" style="196" bestFit="1" customWidth="1"/>
    <col min="8200" max="8200" width="60" style="196" bestFit="1" customWidth="1"/>
    <col min="8201" max="8201" width="7.140625" style="196" bestFit="1" customWidth="1"/>
    <col min="8202" max="8202" width="6.140625" style="196" customWidth="1"/>
    <col min="8203" max="8203" width="8.85546875" style="196" bestFit="1" customWidth="1"/>
    <col min="8204" max="8204" width="59" style="196" bestFit="1" customWidth="1"/>
    <col min="8205" max="8205" width="46.85546875" style="196" customWidth="1"/>
    <col min="8206" max="8214" width="10.140625" style="196" customWidth="1"/>
    <col min="8215" max="8215" width="10.85546875" style="196" customWidth="1"/>
    <col min="8216" max="8230" width="10.140625" style="196" customWidth="1"/>
    <col min="8231" max="8234" width="11" style="196" customWidth="1"/>
    <col min="8235" max="8235" width="10.5703125" style="196" customWidth="1"/>
    <col min="8236" max="8239" width="10.140625" style="196" customWidth="1"/>
    <col min="8240" max="8240" width="10.85546875" style="196" customWidth="1"/>
    <col min="8241" max="8246" width="9.42578125" style="196" customWidth="1"/>
    <col min="8247" max="8252" width="7.28515625" style="196" customWidth="1"/>
    <col min="8253" max="8254" width="10.42578125" style="196" customWidth="1"/>
    <col min="8255" max="8256" width="8.5703125" style="196" customWidth="1"/>
    <col min="8257" max="8258" width="10.28515625" style="196" customWidth="1"/>
    <col min="8259" max="8260" width="10.140625" style="196" customWidth="1"/>
    <col min="8261" max="8264" width="12.42578125" style="196" customWidth="1"/>
    <col min="8265" max="8266" width="9.42578125" style="196" customWidth="1"/>
    <col min="8267" max="8272" width="6.140625" style="196" customWidth="1"/>
    <col min="8273" max="8274" width="10.5703125" style="196" customWidth="1"/>
    <col min="8275" max="8275" width="10" style="196" customWidth="1"/>
    <col min="8276" max="8276" width="11.28515625" style="196" customWidth="1"/>
    <col min="8277" max="8278" width="10.140625" style="196" customWidth="1"/>
    <col min="8279" max="8280" width="12.42578125" style="196" customWidth="1"/>
    <col min="8281" max="8282" width="9.85546875" style="196" customWidth="1"/>
    <col min="8283" max="8285" width="9.42578125" style="196" customWidth="1"/>
    <col min="8286" max="8448" width="11.5703125" style="196"/>
    <col min="8449" max="8449" width="5" style="196" bestFit="1" customWidth="1"/>
    <col min="8450" max="8450" width="14.42578125" style="196" customWidth="1"/>
    <col min="8451" max="8451" width="69" style="196" bestFit="1" customWidth="1"/>
    <col min="8452" max="8452" width="11.42578125" style="196" customWidth="1"/>
    <col min="8453" max="8453" width="44.140625" style="196" customWidth="1"/>
    <col min="8454" max="8454" width="39" style="196" customWidth="1"/>
    <col min="8455" max="8455" width="35.28515625" style="196" bestFit="1" customWidth="1"/>
    <col min="8456" max="8456" width="60" style="196" bestFit="1" customWidth="1"/>
    <col min="8457" max="8457" width="7.140625" style="196" bestFit="1" customWidth="1"/>
    <col min="8458" max="8458" width="6.140625" style="196" customWidth="1"/>
    <col min="8459" max="8459" width="8.85546875" style="196" bestFit="1" customWidth="1"/>
    <col min="8460" max="8460" width="59" style="196" bestFit="1" customWidth="1"/>
    <col min="8461" max="8461" width="46.85546875" style="196" customWidth="1"/>
    <col min="8462" max="8470" width="10.140625" style="196" customWidth="1"/>
    <col min="8471" max="8471" width="10.85546875" style="196" customWidth="1"/>
    <col min="8472" max="8486" width="10.140625" style="196" customWidth="1"/>
    <col min="8487" max="8490" width="11" style="196" customWidth="1"/>
    <col min="8491" max="8491" width="10.5703125" style="196" customWidth="1"/>
    <col min="8492" max="8495" width="10.140625" style="196" customWidth="1"/>
    <col min="8496" max="8496" width="10.85546875" style="196" customWidth="1"/>
    <col min="8497" max="8502" width="9.42578125" style="196" customWidth="1"/>
    <col min="8503" max="8508" width="7.28515625" style="196" customWidth="1"/>
    <col min="8509" max="8510" width="10.42578125" style="196" customWidth="1"/>
    <col min="8511" max="8512" width="8.5703125" style="196" customWidth="1"/>
    <col min="8513" max="8514" width="10.28515625" style="196" customWidth="1"/>
    <col min="8515" max="8516" width="10.140625" style="196" customWidth="1"/>
    <col min="8517" max="8520" width="12.42578125" style="196" customWidth="1"/>
    <col min="8521" max="8522" width="9.42578125" style="196" customWidth="1"/>
    <col min="8523" max="8528" width="6.140625" style="196" customWidth="1"/>
    <col min="8529" max="8530" width="10.5703125" style="196" customWidth="1"/>
    <col min="8531" max="8531" width="10" style="196" customWidth="1"/>
    <col min="8532" max="8532" width="11.28515625" style="196" customWidth="1"/>
    <col min="8533" max="8534" width="10.140625" style="196" customWidth="1"/>
    <col min="8535" max="8536" width="12.42578125" style="196" customWidth="1"/>
    <col min="8537" max="8538" width="9.85546875" style="196" customWidth="1"/>
    <col min="8539" max="8541" width="9.42578125" style="196" customWidth="1"/>
    <col min="8542" max="8704" width="11.5703125" style="196"/>
    <col min="8705" max="8705" width="5" style="196" bestFit="1" customWidth="1"/>
    <col min="8706" max="8706" width="14.42578125" style="196" customWidth="1"/>
    <col min="8707" max="8707" width="69" style="196" bestFit="1" customWidth="1"/>
    <col min="8708" max="8708" width="11.42578125" style="196" customWidth="1"/>
    <col min="8709" max="8709" width="44.140625" style="196" customWidth="1"/>
    <col min="8710" max="8710" width="39" style="196" customWidth="1"/>
    <col min="8711" max="8711" width="35.28515625" style="196" bestFit="1" customWidth="1"/>
    <col min="8712" max="8712" width="60" style="196" bestFit="1" customWidth="1"/>
    <col min="8713" max="8713" width="7.140625" style="196" bestFit="1" customWidth="1"/>
    <col min="8714" max="8714" width="6.140625" style="196" customWidth="1"/>
    <col min="8715" max="8715" width="8.85546875" style="196" bestFit="1" customWidth="1"/>
    <col min="8716" max="8716" width="59" style="196" bestFit="1" customWidth="1"/>
    <col min="8717" max="8717" width="46.85546875" style="196" customWidth="1"/>
    <col min="8718" max="8726" width="10.140625" style="196" customWidth="1"/>
    <col min="8727" max="8727" width="10.85546875" style="196" customWidth="1"/>
    <col min="8728" max="8742" width="10.140625" style="196" customWidth="1"/>
    <col min="8743" max="8746" width="11" style="196" customWidth="1"/>
    <col min="8747" max="8747" width="10.5703125" style="196" customWidth="1"/>
    <col min="8748" max="8751" width="10.140625" style="196" customWidth="1"/>
    <col min="8752" max="8752" width="10.85546875" style="196" customWidth="1"/>
    <col min="8753" max="8758" width="9.42578125" style="196" customWidth="1"/>
    <col min="8759" max="8764" width="7.28515625" style="196" customWidth="1"/>
    <col min="8765" max="8766" width="10.42578125" style="196" customWidth="1"/>
    <col min="8767" max="8768" width="8.5703125" style="196" customWidth="1"/>
    <col min="8769" max="8770" width="10.28515625" style="196" customWidth="1"/>
    <col min="8771" max="8772" width="10.140625" style="196" customWidth="1"/>
    <col min="8773" max="8776" width="12.42578125" style="196" customWidth="1"/>
    <col min="8777" max="8778" width="9.42578125" style="196" customWidth="1"/>
    <col min="8779" max="8784" width="6.140625" style="196" customWidth="1"/>
    <col min="8785" max="8786" width="10.5703125" style="196" customWidth="1"/>
    <col min="8787" max="8787" width="10" style="196" customWidth="1"/>
    <col min="8788" max="8788" width="11.28515625" style="196" customWidth="1"/>
    <col min="8789" max="8790" width="10.140625" style="196" customWidth="1"/>
    <col min="8791" max="8792" width="12.42578125" style="196" customWidth="1"/>
    <col min="8793" max="8794" width="9.85546875" style="196" customWidth="1"/>
    <col min="8795" max="8797" width="9.42578125" style="196" customWidth="1"/>
    <col min="8798" max="8960" width="11.5703125" style="196"/>
    <col min="8961" max="8961" width="5" style="196" bestFit="1" customWidth="1"/>
    <col min="8962" max="8962" width="14.42578125" style="196" customWidth="1"/>
    <col min="8963" max="8963" width="69" style="196" bestFit="1" customWidth="1"/>
    <col min="8964" max="8964" width="11.42578125" style="196" customWidth="1"/>
    <col min="8965" max="8965" width="44.140625" style="196" customWidth="1"/>
    <col min="8966" max="8966" width="39" style="196" customWidth="1"/>
    <col min="8967" max="8967" width="35.28515625" style="196" bestFit="1" customWidth="1"/>
    <col min="8968" max="8968" width="60" style="196" bestFit="1" customWidth="1"/>
    <col min="8969" max="8969" width="7.140625" style="196" bestFit="1" customWidth="1"/>
    <col min="8970" max="8970" width="6.140625" style="196" customWidth="1"/>
    <col min="8971" max="8971" width="8.85546875" style="196" bestFit="1" customWidth="1"/>
    <col min="8972" max="8972" width="59" style="196" bestFit="1" customWidth="1"/>
    <col min="8973" max="8973" width="46.85546875" style="196" customWidth="1"/>
    <col min="8974" max="8982" width="10.140625" style="196" customWidth="1"/>
    <col min="8983" max="8983" width="10.85546875" style="196" customWidth="1"/>
    <col min="8984" max="8998" width="10.140625" style="196" customWidth="1"/>
    <col min="8999" max="9002" width="11" style="196" customWidth="1"/>
    <col min="9003" max="9003" width="10.5703125" style="196" customWidth="1"/>
    <col min="9004" max="9007" width="10.140625" style="196" customWidth="1"/>
    <col min="9008" max="9008" width="10.85546875" style="196" customWidth="1"/>
    <col min="9009" max="9014" width="9.42578125" style="196" customWidth="1"/>
    <col min="9015" max="9020" width="7.28515625" style="196" customWidth="1"/>
    <col min="9021" max="9022" width="10.42578125" style="196" customWidth="1"/>
    <col min="9023" max="9024" width="8.5703125" style="196" customWidth="1"/>
    <col min="9025" max="9026" width="10.28515625" style="196" customWidth="1"/>
    <col min="9027" max="9028" width="10.140625" style="196" customWidth="1"/>
    <col min="9029" max="9032" width="12.42578125" style="196" customWidth="1"/>
    <col min="9033" max="9034" width="9.42578125" style="196" customWidth="1"/>
    <col min="9035" max="9040" width="6.140625" style="196" customWidth="1"/>
    <col min="9041" max="9042" width="10.5703125" style="196" customWidth="1"/>
    <col min="9043" max="9043" width="10" style="196" customWidth="1"/>
    <col min="9044" max="9044" width="11.28515625" style="196" customWidth="1"/>
    <col min="9045" max="9046" width="10.140625" style="196" customWidth="1"/>
    <col min="9047" max="9048" width="12.42578125" style="196" customWidth="1"/>
    <col min="9049" max="9050" width="9.85546875" style="196" customWidth="1"/>
    <col min="9051" max="9053" width="9.42578125" style="196" customWidth="1"/>
    <col min="9054" max="9216" width="11.5703125" style="196"/>
    <col min="9217" max="9217" width="5" style="196" bestFit="1" customWidth="1"/>
    <col min="9218" max="9218" width="14.42578125" style="196" customWidth="1"/>
    <col min="9219" max="9219" width="69" style="196" bestFit="1" customWidth="1"/>
    <col min="9220" max="9220" width="11.42578125" style="196" customWidth="1"/>
    <col min="9221" max="9221" width="44.140625" style="196" customWidth="1"/>
    <col min="9222" max="9222" width="39" style="196" customWidth="1"/>
    <col min="9223" max="9223" width="35.28515625" style="196" bestFit="1" customWidth="1"/>
    <col min="9224" max="9224" width="60" style="196" bestFit="1" customWidth="1"/>
    <col min="9225" max="9225" width="7.140625" style="196" bestFit="1" customWidth="1"/>
    <col min="9226" max="9226" width="6.140625" style="196" customWidth="1"/>
    <col min="9227" max="9227" width="8.85546875" style="196" bestFit="1" customWidth="1"/>
    <col min="9228" max="9228" width="59" style="196" bestFit="1" customWidth="1"/>
    <col min="9229" max="9229" width="46.85546875" style="196" customWidth="1"/>
    <col min="9230" max="9238" width="10.140625" style="196" customWidth="1"/>
    <col min="9239" max="9239" width="10.85546875" style="196" customWidth="1"/>
    <col min="9240" max="9254" width="10.140625" style="196" customWidth="1"/>
    <col min="9255" max="9258" width="11" style="196" customWidth="1"/>
    <col min="9259" max="9259" width="10.5703125" style="196" customWidth="1"/>
    <col min="9260" max="9263" width="10.140625" style="196" customWidth="1"/>
    <col min="9264" max="9264" width="10.85546875" style="196" customWidth="1"/>
    <col min="9265" max="9270" width="9.42578125" style="196" customWidth="1"/>
    <col min="9271" max="9276" width="7.28515625" style="196" customWidth="1"/>
    <col min="9277" max="9278" width="10.42578125" style="196" customWidth="1"/>
    <col min="9279" max="9280" width="8.5703125" style="196" customWidth="1"/>
    <col min="9281" max="9282" width="10.28515625" style="196" customWidth="1"/>
    <col min="9283" max="9284" width="10.140625" style="196" customWidth="1"/>
    <col min="9285" max="9288" width="12.42578125" style="196" customWidth="1"/>
    <col min="9289" max="9290" width="9.42578125" style="196" customWidth="1"/>
    <col min="9291" max="9296" width="6.140625" style="196" customWidth="1"/>
    <col min="9297" max="9298" width="10.5703125" style="196" customWidth="1"/>
    <col min="9299" max="9299" width="10" style="196" customWidth="1"/>
    <col min="9300" max="9300" width="11.28515625" style="196" customWidth="1"/>
    <col min="9301" max="9302" width="10.140625" style="196" customWidth="1"/>
    <col min="9303" max="9304" width="12.42578125" style="196" customWidth="1"/>
    <col min="9305" max="9306" width="9.85546875" style="196" customWidth="1"/>
    <col min="9307" max="9309" width="9.42578125" style="196" customWidth="1"/>
    <col min="9310" max="9472" width="11.5703125" style="196"/>
    <col min="9473" max="9473" width="5" style="196" bestFit="1" customWidth="1"/>
    <col min="9474" max="9474" width="14.42578125" style="196" customWidth="1"/>
    <col min="9475" max="9475" width="69" style="196" bestFit="1" customWidth="1"/>
    <col min="9476" max="9476" width="11.42578125" style="196" customWidth="1"/>
    <col min="9477" max="9477" width="44.140625" style="196" customWidth="1"/>
    <col min="9478" max="9478" width="39" style="196" customWidth="1"/>
    <col min="9479" max="9479" width="35.28515625" style="196" bestFit="1" customWidth="1"/>
    <col min="9480" max="9480" width="60" style="196" bestFit="1" customWidth="1"/>
    <col min="9481" max="9481" width="7.140625" style="196" bestFit="1" customWidth="1"/>
    <col min="9482" max="9482" width="6.140625" style="196" customWidth="1"/>
    <col min="9483" max="9483" width="8.85546875" style="196" bestFit="1" customWidth="1"/>
    <col min="9484" max="9484" width="59" style="196" bestFit="1" customWidth="1"/>
    <col min="9485" max="9485" width="46.85546875" style="196" customWidth="1"/>
    <col min="9486" max="9494" width="10.140625" style="196" customWidth="1"/>
    <col min="9495" max="9495" width="10.85546875" style="196" customWidth="1"/>
    <col min="9496" max="9510" width="10.140625" style="196" customWidth="1"/>
    <col min="9511" max="9514" width="11" style="196" customWidth="1"/>
    <col min="9515" max="9515" width="10.5703125" style="196" customWidth="1"/>
    <col min="9516" max="9519" width="10.140625" style="196" customWidth="1"/>
    <col min="9520" max="9520" width="10.85546875" style="196" customWidth="1"/>
    <col min="9521" max="9526" width="9.42578125" style="196" customWidth="1"/>
    <col min="9527" max="9532" width="7.28515625" style="196" customWidth="1"/>
    <col min="9533" max="9534" width="10.42578125" style="196" customWidth="1"/>
    <col min="9535" max="9536" width="8.5703125" style="196" customWidth="1"/>
    <col min="9537" max="9538" width="10.28515625" style="196" customWidth="1"/>
    <col min="9539" max="9540" width="10.140625" style="196" customWidth="1"/>
    <col min="9541" max="9544" width="12.42578125" style="196" customWidth="1"/>
    <col min="9545" max="9546" width="9.42578125" style="196" customWidth="1"/>
    <col min="9547" max="9552" width="6.140625" style="196" customWidth="1"/>
    <col min="9553" max="9554" width="10.5703125" style="196" customWidth="1"/>
    <col min="9555" max="9555" width="10" style="196" customWidth="1"/>
    <col min="9556" max="9556" width="11.28515625" style="196" customWidth="1"/>
    <col min="9557" max="9558" width="10.140625" style="196" customWidth="1"/>
    <col min="9559" max="9560" width="12.42578125" style="196" customWidth="1"/>
    <col min="9561" max="9562" width="9.85546875" style="196" customWidth="1"/>
    <col min="9563" max="9565" width="9.42578125" style="196" customWidth="1"/>
    <col min="9566" max="9728" width="11.5703125" style="196"/>
    <col min="9729" max="9729" width="5" style="196" bestFit="1" customWidth="1"/>
    <col min="9730" max="9730" width="14.42578125" style="196" customWidth="1"/>
    <col min="9731" max="9731" width="69" style="196" bestFit="1" customWidth="1"/>
    <col min="9732" max="9732" width="11.42578125" style="196" customWidth="1"/>
    <col min="9733" max="9733" width="44.140625" style="196" customWidth="1"/>
    <col min="9734" max="9734" width="39" style="196" customWidth="1"/>
    <col min="9735" max="9735" width="35.28515625" style="196" bestFit="1" customWidth="1"/>
    <col min="9736" max="9736" width="60" style="196" bestFit="1" customWidth="1"/>
    <col min="9737" max="9737" width="7.140625" style="196" bestFit="1" customWidth="1"/>
    <col min="9738" max="9738" width="6.140625" style="196" customWidth="1"/>
    <col min="9739" max="9739" width="8.85546875" style="196" bestFit="1" customWidth="1"/>
    <col min="9740" max="9740" width="59" style="196" bestFit="1" customWidth="1"/>
    <col min="9741" max="9741" width="46.85546875" style="196" customWidth="1"/>
    <col min="9742" max="9750" width="10.140625" style="196" customWidth="1"/>
    <col min="9751" max="9751" width="10.85546875" style="196" customWidth="1"/>
    <col min="9752" max="9766" width="10.140625" style="196" customWidth="1"/>
    <col min="9767" max="9770" width="11" style="196" customWidth="1"/>
    <col min="9771" max="9771" width="10.5703125" style="196" customWidth="1"/>
    <col min="9772" max="9775" width="10.140625" style="196" customWidth="1"/>
    <col min="9776" max="9776" width="10.85546875" style="196" customWidth="1"/>
    <col min="9777" max="9782" width="9.42578125" style="196" customWidth="1"/>
    <col min="9783" max="9788" width="7.28515625" style="196" customWidth="1"/>
    <col min="9789" max="9790" width="10.42578125" style="196" customWidth="1"/>
    <col min="9791" max="9792" width="8.5703125" style="196" customWidth="1"/>
    <col min="9793" max="9794" width="10.28515625" style="196" customWidth="1"/>
    <col min="9795" max="9796" width="10.140625" style="196" customWidth="1"/>
    <col min="9797" max="9800" width="12.42578125" style="196" customWidth="1"/>
    <col min="9801" max="9802" width="9.42578125" style="196" customWidth="1"/>
    <col min="9803" max="9808" width="6.140625" style="196" customWidth="1"/>
    <col min="9809" max="9810" width="10.5703125" style="196" customWidth="1"/>
    <col min="9811" max="9811" width="10" style="196" customWidth="1"/>
    <col min="9812" max="9812" width="11.28515625" style="196" customWidth="1"/>
    <col min="9813" max="9814" width="10.140625" style="196" customWidth="1"/>
    <col min="9815" max="9816" width="12.42578125" style="196" customWidth="1"/>
    <col min="9817" max="9818" width="9.85546875" style="196" customWidth="1"/>
    <col min="9819" max="9821" width="9.42578125" style="196" customWidth="1"/>
    <col min="9822" max="9984" width="11.5703125" style="196"/>
    <col min="9985" max="9985" width="5" style="196" bestFit="1" customWidth="1"/>
    <col min="9986" max="9986" width="14.42578125" style="196" customWidth="1"/>
    <col min="9987" max="9987" width="69" style="196" bestFit="1" customWidth="1"/>
    <col min="9988" max="9988" width="11.42578125" style="196" customWidth="1"/>
    <col min="9989" max="9989" width="44.140625" style="196" customWidth="1"/>
    <col min="9990" max="9990" width="39" style="196" customWidth="1"/>
    <col min="9991" max="9991" width="35.28515625" style="196" bestFit="1" customWidth="1"/>
    <col min="9992" max="9992" width="60" style="196" bestFit="1" customWidth="1"/>
    <col min="9993" max="9993" width="7.140625" style="196" bestFit="1" customWidth="1"/>
    <col min="9994" max="9994" width="6.140625" style="196" customWidth="1"/>
    <col min="9995" max="9995" width="8.85546875" style="196" bestFit="1" customWidth="1"/>
    <col min="9996" max="9996" width="59" style="196" bestFit="1" customWidth="1"/>
    <col min="9997" max="9997" width="46.85546875" style="196" customWidth="1"/>
    <col min="9998" max="10006" width="10.140625" style="196" customWidth="1"/>
    <col min="10007" max="10007" width="10.85546875" style="196" customWidth="1"/>
    <col min="10008" max="10022" width="10.140625" style="196" customWidth="1"/>
    <col min="10023" max="10026" width="11" style="196" customWidth="1"/>
    <col min="10027" max="10027" width="10.5703125" style="196" customWidth="1"/>
    <col min="10028" max="10031" width="10.140625" style="196" customWidth="1"/>
    <col min="10032" max="10032" width="10.85546875" style="196" customWidth="1"/>
    <col min="10033" max="10038" width="9.42578125" style="196" customWidth="1"/>
    <col min="10039" max="10044" width="7.28515625" style="196" customWidth="1"/>
    <col min="10045" max="10046" width="10.42578125" style="196" customWidth="1"/>
    <col min="10047" max="10048" width="8.5703125" style="196" customWidth="1"/>
    <col min="10049" max="10050" width="10.28515625" style="196" customWidth="1"/>
    <col min="10051" max="10052" width="10.140625" style="196" customWidth="1"/>
    <col min="10053" max="10056" width="12.42578125" style="196" customWidth="1"/>
    <col min="10057" max="10058" width="9.42578125" style="196" customWidth="1"/>
    <col min="10059" max="10064" width="6.140625" style="196" customWidth="1"/>
    <col min="10065" max="10066" width="10.5703125" style="196" customWidth="1"/>
    <col min="10067" max="10067" width="10" style="196" customWidth="1"/>
    <col min="10068" max="10068" width="11.28515625" style="196" customWidth="1"/>
    <col min="10069" max="10070" width="10.140625" style="196" customWidth="1"/>
    <col min="10071" max="10072" width="12.42578125" style="196" customWidth="1"/>
    <col min="10073" max="10074" width="9.85546875" style="196" customWidth="1"/>
    <col min="10075" max="10077" width="9.42578125" style="196" customWidth="1"/>
    <col min="10078" max="10240" width="11.5703125" style="196"/>
    <col min="10241" max="10241" width="5" style="196" bestFit="1" customWidth="1"/>
    <col min="10242" max="10242" width="14.42578125" style="196" customWidth="1"/>
    <col min="10243" max="10243" width="69" style="196" bestFit="1" customWidth="1"/>
    <col min="10244" max="10244" width="11.42578125" style="196" customWidth="1"/>
    <col min="10245" max="10245" width="44.140625" style="196" customWidth="1"/>
    <col min="10246" max="10246" width="39" style="196" customWidth="1"/>
    <col min="10247" max="10247" width="35.28515625" style="196" bestFit="1" customWidth="1"/>
    <col min="10248" max="10248" width="60" style="196" bestFit="1" customWidth="1"/>
    <col min="10249" max="10249" width="7.140625" style="196" bestFit="1" customWidth="1"/>
    <col min="10250" max="10250" width="6.140625" style="196" customWidth="1"/>
    <col min="10251" max="10251" width="8.85546875" style="196" bestFit="1" customWidth="1"/>
    <col min="10252" max="10252" width="59" style="196" bestFit="1" customWidth="1"/>
    <col min="10253" max="10253" width="46.85546875" style="196" customWidth="1"/>
    <col min="10254" max="10262" width="10.140625" style="196" customWidth="1"/>
    <col min="10263" max="10263" width="10.85546875" style="196" customWidth="1"/>
    <col min="10264" max="10278" width="10.140625" style="196" customWidth="1"/>
    <col min="10279" max="10282" width="11" style="196" customWidth="1"/>
    <col min="10283" max="10283" width="10.5703125" style="196" customWidth="1"/>
    <col min="10284" max="10287" width="10.140625" style="196" customWidth="1"/>
    <col min="10288" max="10288" width="10.85546875" style="196" customWidth="1"/>
    <col min="10289" max="10294" width="9.42578125" style="196" customWidth="1"/>
    <col min="10295" max="10300" width="7.28515625" style="196" customWidth="1"/>
    <col min="10301" max="10302" width="10.42578125" style="196" customWidth="1"/>
    <col min="10303" max="10304" width="8.5703125" style="196" customWidth="1"/>
    <col min="10305" max="10306" width="10.28515625" style="196" customWidth="1"/>
    <col min="10307" max="10308" width="10.140625" style="196" customWidth="1"/>
    <col min="10309" max="10312" width="12.42578125" style="196" customWidth="1"/>
    <col min="10313" max="10314" width="9.42578125" style="196" customWidth="1"/>
    <col min="10315" max="10320" width="6.140625" style="196" customWidth="1"/>
    <col min="10321" max="10322" width="10.5703125" style="196" customWidth="1"/>
    <col min="10323" max="10323" width="10" style="196" customWidth="1"/>
    <col min="10324" max="10324" width="11.28515625" style="196" customWidth="1"/>
    <col min="10325" max="10326" width="10.140625" style="196" customWidth="1"/>
    <col min="10327" max="10328" width="12.42578125" style="196" customWidth="1"/>
    <col min="10329" max="10330" width="9.85546875" style="196" customWidth="1"/>
    <col min="10331" max="10333" width="9.42578125" style="196" customWidth="1"/>
    <col min="10334" max="10496" width="11.5703125" style="196"/>
    <col min="10497" max="10497" width="5" style="196" bestFit="1" customWidth="1"/>
    <col min="10498" max="10498" width="14.42578125" style="196" customWidth="1"/>
    <col min="10499" max="10499" width="69" style="196" bestFit="1" customWidth="1"/>
    <col min="10500" max="10500" width="11.42578125" style="196" customWidth="1"/>
    <col min="10501" max="10501" width="44.140625" style="196" customWidth="1"/>
    <col min="10502" max="10502" width="39" style="196" customWidth="1"/>
    <col min="10503" max="10503" width="35.28515625" style="196" bestFit="1" customWidth="1"/>
    <col min="10504" max="10504" width="60" style="196" bestFit="1" customWidth="1"/>
    <col min="10505" max="10505" width="7.140625" style="196" bestFit="1" customWidth="1"/>
    <col min="10506" max="10506" width="6.140625" style="196" customWidth="1"/>
    <col min="10507" max="10507" width="8.85546875" style="196" bestFit="1" customWidth="1"/>
    <col min="10508" max="10508" width="59" style="196" bestFit="1" customWidth="1"/>
    <col min="10509" max="10509" width="46.85546875" style="196" customWidth="1"/>
    <col min="10510" max="10518" width="10.140625" style="196" customWidth="1"/>
    <col min="10519" max="10519" width="10.85546875" style="196" customWidth="1"/>
    <col min="10520" max="10534" width="10.140625" style="196" customWidth="1"/>
    <col min="10535" max="10538" width="11" style="196" customWidth="1"/>
    <col min="10539" max="10539" width="10.5703125" style="196" customWidth="1"/>
    <col min="10540" max="10543" width="10.140625" style="196" customWidth="1"/>
    <col min="10544" max="10544" width="10.85546875" style="196" customWidth="1"/>
    <col min="10545" max="10550" width="9.42578125" style="196" customWidth="1"/>
    <col min="10551" max="10556" width="7.28515625" style="196" customWidth="1"/>
    <col min="10557" max="10558" width="10.42578125" style="196" customWidth="1"/>
    <col min="10559" max="10560" width="8.5703125" style="196" customWidth="1"/>
    <col min="10561" max="10562" width="10.28515625" style="196" customWidth="1"/>
    <col min="10563" max="10564" width="10.140625" style="196" customWidth="1"/>
    <col min="10565" max="10568" width="12.42578125" style="196" customWidth="1"/>
    <col min="10569" max="10570" width="9.42578125" style="196" customWidth="1"/>
    <col min="10571" max="10576" width="6.140625" style="196" customWidth="1"/>
    <col min="10577" max="10578" width="10.5703125" style="196" customWidth="1"/>
    <col min="10579" max="10579" width="10" style="196" customWidth="1"/>
    <col min="10580" max="10580" width="11.28515625" style="196" customWidth="1"/>
    <col min="10581" max="10582" width="10.140625" style="196" customWidth="1"/>
    <col min="10583" max="10584" width="12.42578125" style="196" customWidth="1"/>
    <col min="10585" max="10586" width="9.85546875" style="196" customWidth="1"/>
    <col min="10587" max="10589" width="9.42578125" style="196" customWidth="1"/>
    <col min="10590" max="10752" width="11.5703125" style="196"/>
    <col min="10753" max="10753" width="5" style="196" bestFit="1" customWidth="1"/>
    <col min="10754" max="10754" width="14.42578125" style="196" customWidth="1"/>
    <col min="10755" max="10755" width="69" style="196" bestFit="1" customWidth="1"/>
    <col min="10756" max="10756" width="11.42578125" style="196" customWidth="1"/>
    <col min="10757" max="10757" width="44.140625" style="196" customWidth="1"/>
    <col min="10758" max="10758" width="39" style="196" customWidth="1"/>
    <col min="10759" max="10759" width="35.28515625" style="196" bestFit="1" customWidth="1"/>
    <col min="10760" max="10760" width="60" style="196" bestFit="1" customWidth="1"/>
    <col min="10761" max="10761" width="7.140625" style="196" bestFit="1" customWidth="1"/>
    <col min="10762" max="10762" width="6.140625" style="196" customWidth="1"/>
    <col min="10763" max="10763" width="8.85546875" style="196" bestFit="1" customWidth="1"/>
    <col min="10764" max="10764" width="59" style="196" bestFit="1" customWidth="1"/>
    <col min="10765" max="10765" width="46.85546875" style="196" customWidth="1"/>
    <col min="10766" max="10774" width="10.140625" style="196" customWidth="1"/>
    <col min="10775" max="10775" width="10.85546875" style="196" customWidth="1"/>
    <col min="10776" max="10790" width="10.140625" style="196" customWidth="1"/>
    <col min="10791" max="10794" width="11" style="196" customWidth="1"/>
    <col min="10795" max="10795" width="10.5703125" style="196" customWidth="1"/>
    <col min="10796" max="10799" width="10.140625" style="196" customWidth="1"/>
    <col min="10800" max="10800" width="10.85546875" style="196" customWidth="1"/>
    <col min="10801" max="10806" width="9.42578125" style="196" customWidth="1"/>
    <col min="10807" max="10812" width="7.28515625" style="196" customWidth="1"/>
    <col min="10813" max="10814" width="10.42578125" style="196" customWidth="1"/>
    <col min="10815" max="10816" width="8.5703125" style="196" customWidth="1"/>
    <col min="10817" max="10818" width="10.28515625" style="196" customWidth="1"/>
    <col min="10819" max="10820" width="10.140625" style="196" customWidth="1"/>
    <col min="10821" max="10824" width="12.42578125" style="196" customWidth="1"/>
    <col min="10825" max="10826" width="9.42578125" style="196" customWidth="1"/>
    <col min="10827" max="10832" width="6.140625" style="196" customWidth="1"/>
    <col min="10833" max="10834" width="10.5703125" style="196" customWidth="1"/>
    <col min="10835" max="10835" width="10" style="196" customWidth="1"/>
    <col min="10836" max="10836" width="11.28515625" style="196" customWidth="1"/>
    <col min="10837" max="10838" width="10.140625" style="196" customWidth="1"/>
    <col min="10839" max="10840" width="12.42578125" style="196" customWidth="1"/>
    <col min="10841" max="10842" width="9.85546875" style="196" customWidth="1"/>
    <col min="10843" max="10845" width="9.42578125" style="196" customWidth="1"/>
    <col min="10846" max="11008" width="11.5703125" style="196"/>
    <col min="11009" max="11009" width="5" style="196" bestFit="1" customWidth="1"/>
    <col min="11010" max="11010" width="14.42578125" style="196" customWidth="1"/>
    <col min="11011" max="11011" width="69" style="196" bestFit="1" customWidth="1"/>
    <col min="11012" max="11012" width="11.42578125" style="196" customWidth="1"/>
    <col min="11013" max="11013" width="44.140625" style="196" customWidth="1"/>
    <col min="11014" max="11014" width="39" style="196" customWidth="1"/>
    <col min="11015" max="11015" width="35.28515625" style="196" bestFit="1" customWidth="1"/>
    <col min="11016" max="11016" width="60" style="196" bestFit="1" customWidth="1"/>
    <col min="11017" max="11017" width="7.140625" style="196" bestFit="1" customWidth="1"/>
    <col min="11018" max="11018" width="6.140625" style="196" customWidth="1"/>
    <col min="11019" max="11019" width="8.85546875" style="196" bestFit="1" customWidth="1"/>
    <col min="11020" max="11020" width="59" style="196" bestFit="1" customWidth="1"/>
    <col min="11021" max="11021" width="46.85546875" style="196" customWidth="1"/>
    <col min="11022" max="11030" width="10.140625" style="196" customWidth="1"/>
    <col min="11031" max="11031" width="10.85546875" style="196" customWidth="1"/>
    <col min="11032" max="11046" width="10.140625" style="196" customWidth="1"/>
    <col min="11047" max="11050" width="11" style="196" customWidth="1"/>
    <col min="11051" max="11051" width="10.5703125" style="196" customWidth="1"/>
    <col min="11052" max="11055" width="10.140625" style="196" customWidth="1"/>
    <col min="11056" max="11056" width="10.85546875" style="196" customWidth="1"/>
    <col min="11057" max="11062" width="9.42578125" style="196" customWidth="1"/>
    <col min="11063" max="11068" width="7.28515625" style="196" customWidth="1"/>
    <col min="11069" max="11070" width="10.42578125" style="196" customWidth="1"/>
    <col min="11071" max="11072" width="8.5703125" style="196" customWidth="1"/>
    <col min="11073" max="11074" width="10.28515625" style="196" customWidth="1"/>
    <col min="11075" max="11076" width="10.140625" style="196" customWidth="1"/>
    <col min="11077" max="11080" width="12.42578125" style="196" customWidth="1"/>
    <col min="11081" max="11082" width="9.42578125" style="196" customWidth="1"/>
    <col min="11083" max="11088" width="6.140625" style="196" customWidth="1"/>
    <col min="11089" max="11090" width="10.5703125" style="196" customWidth="1"/>
    <col min="11091" max="11091" width="10" style="196" customWidth="1"/>
    <col min="11092" max="11092" width="11.28515625" style="196" customWidth="1"/>
    <col min="11093" max="11094" width="10.140625" style="196" customWidth="1"/>
    <col min="11095" max="11096" width="12.42578125" style="196" customWidth="1"/>
    <col min="11097" max="11098" width="9.85546875" style="196" customWidth="1"/>
    <col min="11099" max="11101" width="9.42578125" style="196" customWidth="1"/>
    <col min="11102" max="11264" width="11.5703125" style="196"/>
    <col min="11265" max="11265" width="5" style="196" bestFit="1" customWidth="1"/>
    <col min="11266" max="11266" width="14.42578125" style="196" customWidth="1"/>
    <col min="11267" max="11267" width="69" style="196" bestFit="1" customWidth="1"/>
    <col min="11268" max="11268" width="11.42578125" style="196" customWidth="1"/>
    <col min="11269" max="11269" width="44.140625" style="196" customWidth="1"/>
    <col min="11270" max="11270" width="39" style="196" customWidth="1"/>
    <col min="11271" max="11271" width="35.28515625" style="196" bestFit="1" customWidth="1"/>
    <col min="11272" max="11272" width="60" style="196" bestFit="1" customWidth="1"/>
    <col min="11273" max="11273" width="7.140625" style="196" bestFit="1" customWidth="1"/>
    <col min="11274" max="11274" width="6.140625" style="196" customWidth="1"/>
    <col min="11275" max="11275" width="8.85546875" style="196" bestFit="1" customWidth="1"/>
    <col min="11276" max="11276" width="59" style="196" bestFit="1" customWidth="1"/>
    <col min="11277" max="11277" width="46.85546875" style="196" customWidth="1"/>
    <col min="11278" max="11286" width="10.140625" style="196" customWidth="1"/>
    <col min="11287" max="11287" width="10.85546875" style="196" customWidth="1"/>
    <col min="11288" max="11302" width="10.140625" style="196" customWidth="1"/>
    <col min="11303" max="11306" width="11" style="196" customWidth="1"/>
    <col min="11307" max="11307" width="10.5703125" style="196" customWidth="1"/>
    <col min="11308" max="11311" width="10.140625" style="196" customWidth="1"/>
    <col min="11312" max="11312" width="10.85546875" style="196" customWidth="1"/>
    <col min="11313" max="11318" width="9.42578125" style="196" customWidth="1"/>
    <col min="11319" max="11324" width="7.28515625" style="196" customWidth="1"/>
    <col min="11325" max="11326" width="10.42578125" style="196" customWidth="1"/>
    <col min="11327" max="11328" width="8.5703125" style="196" customWidth="1"/>
    <col min="11329" max="11330" width="10.28515625" style="196" customWidth="1"/>
    <col min="11331" max="11332" width="10.140625" style="196" customWidth="1"/>
    <col min="11333" max="11336" width="12.42578125" style="196" customWidth="1"/>
    <col min="11337" max="11338" width="9.42578125" style="196" customWidth="1"/>
    <col min="11339" max="11344" width="6.140625" style="196" customWidth="1"/>
    <col min="11345" max="11346" width="10.5703125" style="196" customWidth="1"/>
    <col min="11347" max="11347" width="10" style="196" customWidth="1"/>
    <col min="11348" max="11348" width="11.28515625" style="196" customWidth="1"/>
    <col min="11349" max="11350" width="10.140625" style="196" customWidth="1"/>
    <col min="11351" max="11352" width="12.42578125" style="196" customWidth="1"/>
    <col min="11353" max="11354" width="9.85546875" style="196" customWidth="1"/>
    <col min="11355" max="11357" width="9.42578125" style="196" customWidth="1"/>
    <col min="11358" max="11520" width="11.5703125" style="196"/>
    <col min="11521" max="11521" width="5" style="196" bestFit="1" customWidth="1"/>
    <col min="11522" max="11522" width="14.42578125" style="196" customWidth="1"/>
    <col min="11523" max="11523" width="69" style="196" bestFit="1" customWidth="1"/>
    <col min="11524" max="11524" width="11.42578125" style="196" customWidth="1"/>
    <col min="11525" max="11525" width="44.140625" style="196" customWidth="1"/>
    <col min="11526" max="11526" width="39" style="196" customWidth="1"/>
    <col min="11527" max="11527" width="35.28515625" style="196" bestFit="1" customWidth="1"/>
    <col min="11528" max="11528" width="60" style="196" bestFit="1" customWidth="1"/>
    <col min="11529" max="11529" width="7.140625" style="196" bestFit="1" customWidth="1"/>
    <col min="11530" max="11530" width="6.140625" style="196" customWidth="1"/>
    <col min="11531" max="11531" width="8.85546875" style="196" bestFit="1" customWidth="1"/>
    <col min="11532" max="11532" width="59" style="196" bestFit="1" customWidth="1"/>
    <col min="11533" max="11533" width="46.85546875" style="196" customWidth="1"/>
    <col min="11534" max="11542" width="10.140625" style="196" customWidth="1"/>
    <col min="11543" max="11543" width="10.85546875" style="196" customWidth="1"/>
    <col min="11544" max="11558" width="10.140625" style="196" customWidth="1"/>
    <col min="11559" max="11562" width="11" style="196" customWidth="1"/>
    <col min="11563" max="11563" width="10.5703125" style="196" customWidth="1"/>
    <col min="11564" max="11567" width="10.140625" style="196" customWidth="1"/>
    <col min="11568" max="11568" width="10.85546875" style="196" customWidth="1"/>
    <col min="11569" max="11574" width="9.42578125" style="196" customWidth="1"/>
    <col min="11575" max="11580" width="7.28515625" style="196" customWidth="1"/>
    <col min="11581" max="11582" width="10.42578125" style="196" customWidth="1"/>
    <col min="11583" max="11584" width="8.5703125" style="196" customWidth="1"/>
    <col min="11585" max="11586" width="10.28515625" style="196" customWidth="1"/>
    <col min="11587" max="11588" width="10.140625" style="196" customWidth="1"/>
    <col min="11589" max="11592" width="12.42578125" style="196" customWidth="1"/>
    <col min="11593" max="11594" width="9.42578125" style="196" customWidth="1"/>
    <col min="11595" max="11600" width="6.140625" style="196" customWidth="1"/>
    <col min="11601" max="11602" width="10.5703125" style="196" customWidth="1"/>
    <col min="11603" max="11603" width="10" style="196" customWidth="1"/>
    <col min="11604" max="11604" width="11.28515625" style="196" customWidth="1"/>
    <col min="11605" max="11606" width="10.140625" style="196" customWidth="1"/>
    <col min="11607" max="11608" width="12.42578125" style="196" customWidth="1"/>
    <col min="11609" max="11610" width="9.85546875" style="196" customWidth="1"/>
    <col min="11611" max="11613" width="9.42578125" style="196" customWidth="1"/>
    <col min="11614" max="11776" width="11.5703125" style="196"/>
    <col min="11777" max="11777" width="5" style="196" bestFit="1" customWidth="1"/>
    <col min="11778" max="11778" width="14.42578125" style="196" customWidth="1"/>
    <col min="11779" max="11779" width="69" style="196" bestFit="1" customWidth="1"/>
    <col min="11780" max="11780" width="11.42578125" style="196" customWidth="1"/>
    <col min="11781" max="11781" width="44.140625" style="196" customWidth="1"/>
    <col min="11782" max="11782" width="39" style="196" customWidth="1"/>
    <col min="11783" max="11783" width="35.28515625" style="196" bestFit="1" customWidth="1"/>
    <col min="11784" max="11784" width="60" style="196" bestFit="1" customWidth="1"/>
    <col min="11785" max="11785" width="7.140625" style="196" bestFit="1" customWidth="1"/>
    <col min="11786" max="11786" width="6.140625" style="196" customWidth="1"/>
    <col min="11787" max="11787" width="8.85546875" style="196" bestFit="1" customWidth="1"/>
    <col min="11788" max="11788" width="59" style="196" bestFit="1" customWidth="1"/>
    <col min="11789" max="11789" width="46.85546875" style="196" customWidth="1"/>
    <col min="11790" max="11798" width="10.140625" style="196" customWidth="1"/>
    <col min="11799" max="11799" width="10.85546875" style="196" customWidth="1"/>
    <col min="11800" max="11814" width="10.140625" style="196" customWidth="1"/>
    <col min="11815" max="11818" width="11" style="196" customWidth="1"/>
    <col min="11819" max="11819" width="10.5703125" style="196" customWidth="1"/>
    <col min="11820" max="11823" width="10.140625" style="196" customWidth="1"/>
    <col min="11824" max="11824" width="10.85546875" style="196" customWidth="1"/>
    <col min="11825" max="11830" width="9.42578125" style="196" customWidth="1"/>
    <col min="11831" max="11836" width="7.28515625" style="196" customWidth="1"/>
    <col min="11837" max="11838" width="10.42578125" style="196" customWidth="1"/>
    <col min="11839" max="11840" width="8.5703125" style="196" customWidth="1"/>
    <col min="11841" max="11842" width="10.28515625" style="196" customWidth="1"/>
    <col min="11843" max="11844" width="10.140625" style="196" customWidth="1"/>
    <col min="11845" max="11848" width="12.42578125" style="196" customWidth="1"/>
    <col min="11849" max="11850" width="9.42578125" style="196" customWidth="1"/>
    <col min="11851" max="11856" width="6.140625" style="196" customWidth="1"/>
    <col min="11857" max="11858" width="10.5703125" style="196" customWidth="1"/>
    <col min="11859" max="11859" width="10" style="196" customWidth="1"/>
    <col min="11860" max="11860" width="11.28515625" style="196" customWidth="1"/>
    <col min="11861" max="11862" width="10.140625" style="196" customWidth="1"/>
    <col min="11863" max="11864" width="12.42578125" style="196" customWidth="1"/>
    <col min="11865" max="11866" width="9.85546875" style="196" customWidth="1"/>
    <col min="11867" max="11869" width="9.42578125" style="196" customWidth="1"/>
    <col min="11870" max="12032" width="11.5703125" style="196"/>
    <col min="12033" max="12033" width="5" style="196" bestFit="1" customWidth="1"/>
    <col min="12034" max="12034" width="14.42578125" style="196" customWidth="1"/>
    <col min="12035" max="12035" width="69" style="196" bestFit="1" customWidth="1"/>
    <col min="12036" max="12036" width="11.42578125" style="196" customWidth="1"/>
    <col min="12037" max="12037" width="44.140625" style="196" customWidth="1"/>
    <col min="12038" max="12038" width="39" style="196" customWidth="1"/>
    <col min="12039" max="12039" width="35.28515625" style="196" bestFit="1" customWidth="1"/>
    <col min="12040" max="12040" width="60" style="196" bestFit="1" customWidth="1"/>
    <col min="12041" max="12041" width="7.140625" style="196" bestFit="1" customWidth="1"/>
    <col min="12042" max="12042" width="6.140625" style="196" customWidth="1"/>
    <col min="12043" max="12043" width="8.85546875" style="196" bestFit="1" customWidth="1"/>
    <col min="12044" max="12044" width="59" style="196" bestFit="1" customWidth="1"/>
    <col min="12045" max="12045" width="46.85546875" style="196" customWidth="1"/>
    <col min="12046" max="12054" width="10.140625" style="196" customWidth="1"/>
    <col min="12055" max="12055" width="10.85546875" style="196" customWidth="1"/>
    <col min="12056" max="12070" width="10.140625" style="196" customWidth="1"/>
    <col min="12071" max="12074" width="11" style="196" customWidth="1"/>
    <col min="12075" max="12075" width="10.5703125" style="196" customWidth="1"/>
    <col min="12076" max="12079" width="10.140625" style="196" customWidth="1"/>
    <col min="12080" max="12080" width="10.85546875" style="196" customWidth="1"/>
    <col min="12081" max="12086" width="9.42578125" style="196" customWidth="1"/>
    <col min="12087" max="12092" width="7.28515625" style="196" customWidth="1"/>
    <col min="12093" max="12094" width="10.42578125" style="196" customWidth="1"/>
    <col min="12095" max="12096" width="8.5703125" style="196" customWidth="1"/>
    <col min="12097" max="12098" width="10.28515625" style="196" customWidth="1"/>
    <col min="12099" max="12100" width="10.140625" style="196" customWidth="1"/>
    <col min="12101" max="12104" width="12.42578125" style="196" customWidth="1"/>
    <col min="12105" max="12106" width="9.42578125" style="196" customWidth="1"/>
    <col min="12107" max="12112" width="6.140625" style="196" customWidth="1"/>
    <col min="12113" max="12114" width="10.5703125" style="196" customWidth="1"/>
    <col min="12115" max="12115" width="10" style="196" customWidth="1"/>
    <col min="12116" max="12116" width="11.28515625" style="196" customWidth="1"/>
    <col min="12117" max="12118" width="10.140625" style="196" customWidth="1"/>
    <col min="12119" max="12120" width="12.42578125" style="196" customWidth="1"/>
    <col min="12121" max="12122" width="9.85546875" style="196" customWidth="1"/>
    <col min="12123" max="12125" width="9.42578125" style="196" customWidth="1"/>
    <col min="12126" max="12288" width="11.5703125" style="196"/>
    <col min="12289" max="12289" width="5" style="196" bestFit="1" customWidth="1"/>
    <col min="12290" max="12290" width="14.42578125" style="196" customWidth="1"/>
    <col min="12291" max="12291" width="69" style="196" bestFit="1" customWidth="1"/>
    <col min="12292" max="12292" width="11.42578125" style="196" customWidth="1"/>
    <col min="12293" max="12293" width="44.140625" style="196" customWidth="1"/>
    <col min="12294" max="12294" width="39" style="196" customWidth="1"/>
    <col min="12295" max="12295" width="35.28515625" style="196" bestFit="1" customWidth="1"/>
    <col min="12296" max="12296" width="60" style="196" bestFit="1" customWidth="1"/>
    <col min="12297" max="12297" width="7.140625" style="196" bestFit="1" customWidth="1"/>
    <col min="12298" max="12298" width="6.140625" style="196" customWidth="1"/>
    <col min="12299" max="12299" width="8.85546875" style="196" bestFit="1" customWidth="1"/>
    <col min="12300" max="12300" width="59" style="196" bestFit="1" customWidth="1"/>
    <col min="12301" max="12301" width="46.85546875" style="196" customWidth="1"/>
    <col min="12302" max="12310" width="10.140625" style="196" customWidth="1"/>
    <col min="12311" max="12311" width="10.85546875" style="196" customWidth="1"/>
    <col min="12312" max="12326" width="10.140625" style="196" customWidth="1"/>
    <col min="12327" max="12330" width="11" style="196" customWidth="1"/>
    <col min="12331" max="12331" width="10.5703125" style="196" customWidth="1"/>
    <col min="12332" max="12335" width="10.140625" style="196" customWidth="1"/>
    <col min="12336" max="12336" width="10.85546875" style="196" customWidth="1"/>
    <col min="12337" max="12342" width="9.42578125" style="196" customWidth="1"/>
    <col min="12343" max="12348" width="7.28515625" style="196" customWidth="1"/>
    <col min="12349" max="12350" width="10.42578125" style="196" customWidth="1"/>
    <col min="12351" max="12352" width="8.5703125" style="196" customWidth="1"/>
    <col min="12353" max="12354" width="10.28515625" style="196" customWidth="1"/>
    <col min="12355" max="12356" width="10.140625" style="196" customWidth="1"/>
    <col min="12357" max="12360" width="12.42578125" style="196" customWidth="1"/>
    <col min="12361" max="12362" width="9.42578125" style="196" customWidth="1"/>
    <col min="12363" max="12368" width="6.140625" style="196" customWidth="1"/>
    <col min="12369" max="12370" width="10.5703125" style="196" customWidth="1"/>
    <col min="12371" max="12371" width="10" style="196" customWidth="1"/>
    <col min="12372" max="12372" width="11.28515625" style="196" customWidth="1"/>
    <col min="12373" max="12374" width="10.140625" style="196" customWidth="1"/>
    <col min="12375" max="12376" width="12.42578125" style="196" customWidth="1"/>
    <col min="12377" max="12378" width="9.85546875" style="196" customWidth="1"/>
    <col min="12379" max="12381" width="9.42578125" style="196" customWidth="1"/>
    <col min="12382" max="12544" width="11.5703125" style="196"/>
    <col min="12545" max="12545" width="5" style="196" bestFit="1" customWidth="1"/>
    <col min="12546" max="12546" width="14.42578125" style="196" customWidth="1"/>
    <col min="12547" max="12547" width="69" style="196" bestFit="1" customWidth="1"/>
    <col min="12548" max="12548" width="11.42578125" style="196" customWidth="1"/>
    <col min="12549" max="12549" width="44.140625" style="196" customWidth="1"/>
    <col min="12550" max="12550" width="39" style="196" customWidth="1"/>
    <col min="12551" max="12551" width="35.28515625" style="196" bestFit="1" customWidth="1"/>
    <col min="12552" max="12552" width="60" style="196" bestFit="1" customWidth="1"/>
    <col min="12553" max="12553" width="7.140625" style="196" bestFit="1" customWidth="1"/>
    <col min="12554" max="12554" width="6.140625" style="196" customWidth="1"/>
    <col min="12555" max="12555" width="8.85546875" style="196" bestFit="1" customWidth="1"/>
    <col min="12556" max="12556" width="59" style="196" bestFit="1" customWidth="1"/>
    <col min="12557" max="12557" width="46.85546875" style="196" customWidth="1"/>
    <col min="12558" max="12566" width="10.140625" style="196" customWidth="1"/>
    <col min="12567" max="12567" width="10.85546875" style="196" customWidth="1"/>
    <col min="12568" max="12582" width="10.140625" style="196" customWidth="1"/>
    <col min="12583" max="12586" width="11" style="196" customWidth="1"/>
    <col min="12587" max="12587" width="10.5703125" style="196" customWidth="1"/>
    <col min="12588" max="12591" width="10.140625" style="196" customWidth="1"/>
    <col min="12592" max="12592" width="10.85546875" style="196" customWidth="1"/>
    <col min="12593" max="12598" width="9.42578125" style="196" customWidth="1"/>
    <col min="12599" max="12604" width="7.28515625" style="196" customWidth="1"/>
    <col min="12605" max="12606" width="10.42578125" style="196" customWidth="1"/>
    <col min="12607" max="12608" width="8.5703125" style="196" customWidth="1"/>
    <col min="12609" max="12610" width="10.28515625" style="196" customWidth="1"/>
    <col min="12611" max="12612" width="10.140625" style="196" customWidth="1"/>
    <col min="12613" max="12616" width="12.42578125" style="196" customWidth="1"/>
    <col min="12617" max="12618" width="9.42578125" style="196" customWidth="1"/>
    <col min="12619" max="12624" width="6.140625" style="196" customWidth="1"/>
    <col min="12625" max="12626" width="10.5703125" style="196" customWidth="1"/>
    <col min="12627" max="12627" width="10" style="196" customWidth="1"/>
    <col min="12628" max="12628" width="11.28515625" style="196" customWidth="1"/>
    <col min="12629" max="12630" width="10.140625" style="196" customWidth="1"/>
    <col min="12631" max="12632" width="12.42578125" style="196" customWidth="1"/>
    <col min="12633" max="12634" width="9.85546875" style="196" customWidth="1"/>
    <col min="12635" max="12637" width="9.42578125" style="196" customWidth="1"/>
    <col min="12638" max="12800" width="11.5703125" style="196"/>
    <col min="12801" max="12801" width="5" style="196" bestFit="1" customWidth="1"/>
    <col min="12802" max="12802" width="14.42578125" style="196" customWidth="1"/>
    <col min="12803" max="12803" width="69" style="196" bestFit="1" customWidth="1"/>
    <col min="12804" max="12804" width="11.42578125" style="196" customWidth="1"/>
    <col min="12805" max="12805" width="44.140625" style="196" customWidth="1"/>
    <col min="12806" max="12806" width="39" style="196" customWidth="1"/>
    <col min="12807" max="12807" width="35.28515625" style="196" bestFit="1" customWidth="1"/>
    <col min="12808" max="12808" width="60" style="196" bestFit="1" customWidth="1"/>
    <col min="12809" max="12809" width="7.140625" style="196" bestFit="1" customWidth="1"/>
    <col min="12810" max="12810" width="6.140625" style="196" customWidth="1"/>
    <col min="12811" max="12811" width="8.85546875" style="196" bestFit="1" customWidth="1"/>
    <col min="12812" max="12812" width="59" style="196" bestFit="1" customWidth="1"/>
    <col min="12813" max="12813" width="46.85546875" style="196" customWidth="1"/>
    <col min="12814" max="12822" width="10.140625" style="196" customWidth="1"/>
    <col min="12823" max="12823" width="10.85546875" style="196" customWidth="1"/>
    <col min="12824" max="12838" width="10.140625" style="196" customWidth="1"/>
    <col min="12839" max="12842" width="11" style="196" customWidth="1"/>
    <col min="12843" max="12843" width="10.5703125" style="196" customWidth="1"/>
    <col min="12844" max="12847" width="10.140625" style="196" customWidth="1"/>
    <col min="12848" max="12848" width="10.85546875" style="196" customWidth="1"/>
    <col min="12849" max="12854" width="9.42578125" style="196" customWidth="1"/>
    <col min="12855" max="12860" width="7.28515625" style="196" customWidth="1"/>
    <col min="12861" max="12862" width="10.42578125" style="196" customWidth="1"/>
    <col min="12863" max="12864" width="8.5703125" style="196" customWidth="1"/>
    <col min="12865" max="12866" width="10.28515625" style="196" customWidth="1"/>
    <col min="12867" max="12868" width="10.140625" style="196" customWidth="1"/>
    <col min="12869" max="12872" width="12.42578125" style="196" customWidth="1"/>
    <col min="12873" max="12874" width="9.42578125" style="196" customWidth="1"/>
    <col min="12875" max="12880" width="6.140625" style="196" customWidth="1"/>
    <col min="12881" max="12882" width="10.5703125" style="196" customWidth="1"/>
    <col min="12883" max="12883" width="10" style="196" customWidth="1"/>
    <col min="12884" max="12884" width="11.28515625" style="196" customWidth="1"/>
    <col min="12885" max="12886" width="10.140625" style="196" customWidth="1"/>
    <col min="12887" max="12888" width="12.42578125" style="196" customWidth="1"/>
    <col min="12889" max="12890" width="9.85546875" style="196" customWidth="1"/>
    <col min="12891" max="12893" width="9.42578125" style="196" customWidth="1"/>
    <col min="12894" max="13056" width="11.5703125" style="196"/>
    <col min="13057" max="13057" width="5" style="196" bestFit="1" customWidth="1"/>
    <col min="13058" max="13058" width="14.42578125" style="196" customWidth="1"/>
    <col min="13059" max="13059" width="69" style="196" bestFit="1" customWidth="1"/>
    <col min="13060" max="13060" width="11.42578125" style="196" customWidth="1"/>
    <col min="13061" max="13061" width="44.140625" style="196" customWidth="1"/>
    <col min="13062" max="13062" width="39" style="196" customWidth="1"/>
    <col min="13063" max="13063" width="35.28515625" style="196" bestFit="1" customWidth="1"/>
    <col min="13064" max="13064" width="60" style="196" bestFit="1" customWidth="1"/>
    <col min="13065" max="13065" width="7.140625" style="196" bestFit="1" customWidth="1"/>
    <col min="13066" max="13066" width="6.140625" style="196" customWidth="1"/>
    <col min="13067" max="13067" width="8.85546875" style="196" bestFit="1" customWidth="1"/>
    <col min="13068" max="13068" width="59" style="196" bestFit="1" customWidth="1"/>
    <col min="13069" max="13069" width="46.85546875" style="196" customWidth="1"/>
    <col min="13070" max="13078" width="10.140625" style="196" customWidth="1"/>
    <col min="13079" max="13079" width="10.85546875" style="196" customWidth="1"/>
    <col min="13080" max="13094" width="10.140625" style="196" customWidth="1"/>
    <col min="13095" max="13098" width="11" style="196" customWidth="1"/>
    <col min="13099" max="13099" width="10.5703125" style="196" customWidth="1"/>
    <col min="13100" max="13103" width="10.140625" style="196" customWidth="1"/>
    <col min="13104" max="13104" width="10.85546875" style="196" customWidth="1"/>
    <col min="13105" max="13110" width="9.42578125" style="196" customWidth="1"/>
    <col min="13111" max="13116" width="7.28515625" style="196" customWidth="1"/>
    <col min="13117" max="13118" width="10.42578125" style="196" customWidth="1"/>
    <col min="13119" max="13120" width="8.5703125" style="196" customWidth="1"/>
    <col min="13121" max="13122" width="10.28515625" style="196" customWidth="1"/>
    <col min="13123" max="13124" width="10.140625" style="196" customWidth="1"/>
    <col min="13125" max="13128" width="12.42578125" style="196" customWidth="1"/>
    <col min="13129" max="13130" width="9.42578125" style="196" customWidth="1"/>
    <col min="13131" max="13136" width="6.140625" style="196" customWidth="1"/>
    <col min="13137" max="13138" width="10.5703125" style="196" customWidth="1"/>
    <col min="13139" max="13139" width="10" style="196" customWidth="1"/>
    <col min="13140" max="13140" width="11.28515625" style="196" customWidth="1"/>
    <col min="13141" max="13142" width="10.140625" style="196" customWidth="1"/>
    <col min="13143" max="13144" width="12.42578125" style="196" customWidth="1"/>
    <col min="13145" max="13146" width="9.85546875" style="196" customWidth="1"/>
    <col min="13147" max="13149" width="9.42578125" style="196" customWidth="1"/>
    <col min="13150" max="13312" width="11.5703125" style="196"/>
    <col min="13313" max="13313" width="5" style="196" bestFit="1" customWidth="1"/>
    <col min="13314" max="13314" width="14.42578125" style="196" customWidth="1"/>
    <col min="13315" max="13315" width="69" style="196" bestFit="1" customWidth="1"/>
    <col min="13316" max="13316" width="11.42578125" style="196" customWidth="1"/>
    <col min="13317" max="13317" width="44.140625" style="196" customWidth="1"/>
    <col min="13318" max="13318" width="39" style="196" customWidth="1"/>
    <col min="13319" max="13319" width="35.28515625" style="196" bestFit="1" customWidth="1"/>
    <col min="13320" max="13320" width="60" style="196" bestFit="1" customWidth="1"/>
    <col min="13321" max="13321" width="7.140625" style="196" bestFit="1" customWidth="1"/>
    <col min="13322" max="13322" width="6.140625" style="196" customWidth="1"/>
    <col min="13323" max="13323" width="8.85546875" style="196" bestFit="1" customWidth="1"/>
    <col min="13324" max="13324" width="59" style="196" bestFit="1" customWidth="1"/>
    <col min="13325" max="13325" width="46.85546875" style="196" customWidth="1"/>
    <col min="13326" max="13334" width="10.140625" style="196" customWidth="1"/>
    <col min="13335" max="13335" width="10.85546875" style="196" customWidth="1"/>
    <col min="13336" max="13350" width="10.140625" style="196" customWidth="1"/>
    <col min="13351" max="13354" width="11" style="196" customWidth="1"/>
    <col min="13355" max="13355" width="10.5703125" style="196" customWidth="1"/>
    <col min="13356" max="13359" width="10.140625" style="196" customWidth="1"/>
    <col min="13360" max="13360" width="10.85546875" style="196" customWidth="1"/>
    <col min="13361" max="13366" width="9.42578125" style="196" customWidth="1"/>
    <col min="13367" max="13372" width="7.28515625" style="196" customWidth="1"/>
    <col min="13373" max="13374" width="10.42578125" style="196" customWidth="1"/>
    <col min="13375" max="13376" width="8.5703125" style="196" customWidth="1"/>
    <col min="13377" max="13378" width="10.28515625" style="196" customWidth="1"/>
    <col min="13379" max="13380" width="10.140625" style="196" customWidth="1"/>
    <col min="13381" max="13384" width="12.42578125" style="196" customWidth="1"/>
    <col min="13385" max="13386" width="9.42578125" style="196" customWidth="1"/>
    <col min="13387" max="13392" width="6.140625" style="196" customWidth="1"/>
    <col min="13393" max="13394" width="10.5703125" style="196" customWidth="1"/>
    <col min="13395" max="13395" width="10" style="196" customWidth="1"/>
    <col min="13396" max="13396" width="11.28515625" style="196" customWidth="1"/>
    <col min="13397" max="13398" width="10.140625" style="196" customWidth="1"/>
    <col min="13399" max="13400" width="12.42578125" style="196" customWidth="1"/>
    <col min="13401" max="13402" width="9.85546875" style="196" customWidth="1"/>
    <col min="13403" max="13405" width="9.42578125" style="196" customWidth="1"/>
    <col min="13406" max="13568" width="11.5703125" style="196"/>
    <col min="13569" max="13569" width="5" style="196" bestFit="1" customWidth="1"/>
    <col min="13570" max="13570" width="14.42578125" style="196" customWidth="1"/>
    <col min="13571" max="13571" width="69" style="196" bestFit="1" customWidth="1"/>
    <col min="13572" max="13572" width="11.42578125" style="196" customWidth="1"/>
    <col min="13573" max="13573" width="44.140625" style="196" customWidth="1"/>
    <col min="13574" max="13574" width="39" style="196" customWidth="1"/>
    <col min="13575" max="13575" width="35.28515625" style="196" bestFit="1" customWidth="1"/>
    <col min="13576" max="13576" width="60" style="196" bestFit="1" customWidth="1"/>
    <col min="13577" max="13577" width="7.140625" style="196" bestFit="1" customWidth="1"/>
    <col min="13578" max="13578" width="6.140625" style="196" customWidth="1"/>
    <col min="13579" max="13579" width="8.85546875" style="196" bestFit="1" customWidth="1"/>
    <col min="13580" max="13580" width="59" style="196" bestFit="1" customWidth="1"/>
    <col min="13581" max="13581" width="46.85546875" style="196" customWidth="1"/>
    <col min="13582" max="13590" width="10.140625" style="196" customWidth="1"/>
    <col min="13591" max="13591" width="10.85546875" style="196" customWidth="1"/>
    <col min="13592" max="13606" width="10.140625" style="196" customWidth="1"/>
    <col min="13607" max="13610" width="11" style="196" customWidth="1"/>
    <col min="13611" max="13611" width="10.5703125" style="196" customWidth="1"/>
    <col min="13612" max="13615" width="10.140625" style="196" customWidth="1"/>
    <col min="13616" max="13616" width="10.85546875" style="196" customWidth="1"/>
    <col min="13617" max="13622" width="9.42578125" style="196" customWidth="1"/>
    <col min="13623" max="13628" width="7.28515625" style="196" customWidth="1"/>
    <col min="13629" max="13630" width="10.42578125" style="196" customWidth="1"/>
    <col min="13631" max="13632" width="8.5703125" style="196" customWidth="1"/>
    <col min="13633" max="13634" width="10.28515625" style="196" customWidth="1"/>
    <col min="13635" max="13636" width="10.140625" style="196" customWidth="1"/>
    <col min="13637" max="13640" width="12.42578125" style="196" customWidth="1"/>
    <col min="13641" max="13642" width="9.42578125" style="196" customWidth="1"/>
    <col min="13643" max="13648" width="6.140625" style="196" customWidth="1"/>
    <col min="13649" max="13650" width="10.5703125" style="196" customWidth="1"/>
    <col min="13651" max="13651" width="10" style="196" customWidth="1"/>
    <col min="13652" max="13652" width="11.28515625" style="196" customWidth="1"/>
    <col min="13653" max="13654" width="10.140625" style="196" customWidth="1"/>
    <col min="13655" max="13656" width="12.42578125" style="196" customWidth="1"/>
    <col min="13657" max="13658" width="9.85546875" style="196" customWidth="1"/>
    <col min="13659" max="13661" width="9.42578125" style="196" customWidth="1"/>
    <col min="13662" max="13824" width="11.5703125" style="196"/>
    <col min="13825" max="13825" width="5" style="196" bestFit="1" customWidth="1"/>
    <col min="13826" max="13826" width="14.42578125" style="196" customWidth="1"/>
    <col min="13827" max="13827" width="69" style="196" bestFit="1" customWidth="1"/>
    <col min="13828" max="13828" width="11.42578125" style="196" customWidth="1"/>
    <col min="13829" max="13829" width="44.140625" style="196" customWidth="1"/>
    <col min="13830" max="13830" width="39" style="196" customWidth="1"/>
    <col min="13831" max="13831" width="35.28515625" style="196" bestFit="1" customWidth="1"/>
    <col min="13832" max="13832" width="60" style="196" bestFit="1" customWidth="1"/>
    <col min="13833" max="13833" width="7.140625" style="196" bestFit="1" customWidth="1"/>
    <col min="13834" max="13834" width="6.140625" style="196" customWidth="1"/>
    <col min="13835" max="13835" width="8.85546875" style="196" bestFit="1" customWidth="1"/>
    <col min="13836" max="13836" width="59" style="196" bestFit="1" customWidth="1"/>
    <col min="13837" max="13837" width="46.85546875" style="196" customWidth="1"/>
    <col min="13838" max="13846" width="10.140625" style="196" customWidth="1"/>
    <col min="13847" max="13847" width="10.85546875" style="196" customWidth="1"/>
    <col min="13848" max="13862" width="10.140625" style="196" customWidth="1"/>
    <col min="13863" max="13866" width="11" style="196" customWidth="1"/>
    <col min="13867" max="13867" width="10.5703125" style="196" customWidth="1"/>
    <col min="13868" max="13871" width="10.140625" style="196" customWidth="1"/>
    <col min="13872" max="13872" width="10.85546875" style="196" customWidth="1"/>
    <col min="13873" max="13878" width="9.42578125" style="196" customWidth="1"/>
    <col min="13879" max="13884" width="7.28515625" style="196" customWidth="1"/>
    <col min="13885" max="13886" width="10.42578125" style="196" customWidth="1"/>
    <col min="13887" max="13888" width="8.5703125" style="196" customWidth="1"/>
    <col min="13889" max="13890" width="10.28515625" style="196" customWidth="1"/>
    <col min="13891" max="13892" width="10.140625" style="196" customWidth="1"/>
    <col min="13893" max="13896" width="12.42578125" style="196" customWidth="1"/>
    <col min="13897" max="13898" width="9.42578125" style="196" customWidth="1"/>
    <col min="13899" max="13904" width="6.140625" style="196" customWidth="1"/>
    <col min="13905" max="13906" width="10.5703125" style="196" customWidth="1"/>
    <col min="13907" max="13907" width="10" style="196" customWidth="1"/>
    <col min="13908" max="13908" width="11.28515625" style="196" customWidth="1"/>
    <col min="13909" max="13910" width="10.140625" style="196" customWidth="1"/>
    <col min="13911" max="13912" width="12.42578125" style="196" customWidth="1"/>
    <col min="13913" max="13914" width="9.85546875" style="196" customWidth="1"/>
    <col min="13915" max="13917" width="9.42578125" style="196" customWidth="1"/>
    <col min="13918" max="14080" width="11.5703125" style="196"/>
    <col min="14081" max="14081" width="5" style="196" bestFit="1" customWidth="1"/>
    <col min="14082" max="14082" width="14.42578125" style="196" customWidth="1"/>
    <col min="14083" max="14083" width="69" style="196" bestFit="1" customWidth="1"/>
    <col min="14084" max="14084" width="11.42578125" style="196" customWidth="1"/>
    <col min="14085" max="14085" width="44.140625" style="196" customWidth="1"/>
    <col min="14086" max="14086" width="39" style="196" customWidth="1"/>
    <col min="14087" max="14087" width="35.28515625" style="196" bestFit="1" customWidth="1"/>
    <col min="14088" max="14088" width="60" style="196" bestFit="1" customWidth="1"/>
    <col min="14089" max="14089" width="7.140625" style="196" bestFit="1" customWidth="1"/>
    <col min="14090" max="14090" width="6.140625" style="196" customWidth="1"/>
    <col min="14091" max="14091" width="8.85546875" style="196" bestFit="1" customWidth="1"/>
    <col min="14092" max="14092" width="59" style="196" bestFit="1" customWidth="1"/>
    <col min="14093" max="14093" width="46.85546875" style="196" customWidth="1"/>
    <col min="14094" max="14102" width="10.140625" style="196" customWidth="1"/>
    <col min="14103" max="14103" width="10.85546875" style="196" customWidth="1"/>
    <col min="14104" max="14118" width="10.140625" style="196" customWidth="1"/>
    <col min="14119" max="14122" width="11" style="196" customWidth="1"/>
    <col min="14123" max="14123" width="10.5703125" style="196" customWidth="1"/>
    <col min="14124" max="14127" width="10.140625" style="196" customWidth="1"/>
    <col min="14128" max="14128" width="10.85546875" style="196" customWidth="1"/>
    <col min="14129" max="14134" width="9.42578125" style="196" customWidth="1"/>
    <col min="14135" max="14140" width="7.28515625" style="196" customWidth="1"/>
    <col min="14141" max="14142" width="10.42578125" style="196" customWidth="1"/>
    <col min="14143" max="14144" width="8.5703125" style="196" customWidth="1"/>
    <col min="14145" max="14146" width="10.28515625" style="196" customWidth="1"/>
    <col min="14147" max="14148" width="10.140625" style="196" customWidth="1"/>
    <col min="14149" max="14152" width="12.42578125" style="196" customWidth="1"/>
    <col min="14153" max="14154" width="9.42578125" style="196" customWidth="1"/>
    <col min="14155" max="14160" width="6.140625" style="196" customWidth="1"/>
    <col min="14161" max="14162" width="10.5703125" style="196" customWidth="1"/>
    <col min="14163" max="14163" width="10" style="196" customWidth="1"/>
    <col min="14164" max="14164" width="11.28515625" style="196" customWidth="1"/>
    <col min="14165" max="14166" width="10.140625" style="196" customWidth="1"/>
    <col min="14167" max="14168" width="12.42578125" style="196" customWidth="1"/>
    <col min="14169" max="14170" width="9.85546875" style="196" customWidth="1"/>
    <col min="14171" max="14173" width="9.42578125" style="196" customWidth="1"/>
    <col min="14174" max="14336" width="11.5703125" style="196"/>
    <col min="14337" max="14337" width="5" style="196" bestFit="1" customWidth="1"/>
    <col min="14338" max="14338" width="14.42578125" style="196" customWidth="1"/>
    <col min="14339" max="14339" width="69" style="196" bestFit="1" customWidth="1"/>
    <col min="14340" max="14340" width="11.42578125" style="196" customWidth="1"/>
    <col min="14341" max="14341" width="44.140625" style="196" customWidth="1"/>
    <col min="14342" max="14342" width="39" style="196" customWidth="1"/>
    <col min="14343" max="14343" width="35.28515625" style="196" bestFit="1" customWidth="1"/>
    <col min="14344" max="14344" width="60" style="196" bestFit="1" customWidth="1"/>
    <col min="14345" max="14345" width="7.140625" style="196" bestFit="1" customWidth="1"/>
    <col min="14346" max="14346" width="6.140625" style="196" customWidth="1"/>
    <col min="14347" max="14347" width="8.85546875" style="196" bestFit="1" customWidth="1"/>
    <col min="14348" max="14348" width="59" style="196" bestFit="1" customWidth="1"/>
    <col min="14349" max="14349" width="46.85546875" style="196" customWidth="1"/>
    <col min="14350" max="14358" width="10.140625" style="196" customWidth="1"/>
    <col min="14359" max="14359" width="10.85546875" style="196" customWidth="1"/>
    <col min="14360" max="14374" width="10.140625" style="196" customWidth="1"/>
    <col min="14375" max="14378" width="11" style="196" customWidth="1"/>
    <col min="14379" max="14379" width="10.5703125" style="196" customWidth="1"/>
    <col min="14380" max="14383" width="10.140625" style="196" customWidth="1"/>
    <col min="14384" max="14384" width="10.85546875" style="196" customWidth="1"/>
    <col min="14385" max="14390" width="9.42578125" style="196" customWidth="1"/>
    <col min="14391" max="14396" width="7.28515625" style="196" customWidth="1"/>
    <col min="14397" max="14398" width="10.42578125" style="196" customWidth="1"/>
    <col min="14399" max="14400" width="8.5703125" style="196" customWidth="1"/>
    <col min="14401" max="14402" width="10.28515625" style="196" customWidth="1"/>
    <col min="14403" max="14404" width="10.140625" style="196" customWidth="1"/>
    <col min="14405" max="14408" width="12.42578125" style="196" customWidth="1"/>
    <col min="14409" max="14410" width="9.42578125" style="196" customWidth="1"/>
    <col min="14411" max="14416" width="6.140625" style="196" customWidth="1"/>
    <col min="14417" max="14418" width="10.5703125" style="196" customWidth="1"/>
    <col min="14419" max="14419" width="10" style="196" customWidth="1"/>
    <col min="14420" max="14420" width="11.28515625" style="196" customWidth="1"/>
    <col min="14421" max="14422" width="10.140625" style="196" customWidth="1"/>
    <col min="14423" max="14424" width="12.42578125" style="196" customWidth="1"/>
    <col min="14425" max="14426" width="9.85546875" style="196" customWidth="1"/>
    <col min="14427" max="14429" width="9.42578125" style="196" customWidth="1"/>
    <col min="14430" max="14592" width="11.5703125" style="196"/>
    <col min="14593" max="14593" width="5" style="196" bestFit="1" customWidth="1"/>
    <col min="14594" max="14594" width="14.42578125" style="196" customWidth="1"/>
    <col min="14595" max="14595" width="69" style="196" bestFit="1" customWidth="1"/>
    <col min="14596" max="14596" width="11.42578125" style="196" customWidth="1"/>
    <col min="14597" max="14597" width="44.140625" style="196" customWidth="1"/>
    <col min="14598" max="14598" width="39" style="196" customWidth="1"/>
    <col min="14599" max="14599" width="35.28515625" style="196" bestFit="1" customWidth="1"/>
    <col min="14600" max="14600" width="60" style="196" bestFit="1" customWidth="1"/>
    <col min="14601" max="14601" width="7.140625" style="196" bestFit="1" customWidth="1"/>
    <col min="14602" max="14602" width="6.140625" style="196" customWidth="1"/>
    <col min="14603" max="14603" width="8.85546875" style="196" bestFit="1" customWidth="1"/>
    <col min="14604" max="14604" width="59" style="196" bestFit="1" customWidth="1"/>
    <col min="14605" max="14605" width="46.85546875" style="196" customWidth="1"/>
    <col min="14606" max="14614" width="10.140625" style="196" customWidth="1"/>
    <col min="14615" max="14615" width="10.85546875" style="196" customWidth="1"/>
    <col min="14616" max="14630" width="10.140625" style="196" customWidth="1"/>
    <col min="14631" max="14634" width="11" style="196" customWidth="1"/>
    <col min="14635" max="14635" width="10.5703125" style="196" customWidth="1"/>
    <col min="14636" max="14639" width="10.140625" style="196" customWidth="1"/>
    <col min="14640" max="14640" width="10.85546875" style="196" customWidth="1"/>
    <col min="14641" max="14646" width="9.42578125" style="196" customWidth="1"/>
    <col min="14647" max="14652" width="7.28515625" style="196" customWidth="1"/>
    <col min="14653" max="14654" width="10.42578125" style="196" customWidth="1"/>
    <col min="14655" max="14656" width="8.5703125" style="196" customWidth="1"/>
    <col min="14657" max="14658" width="10.28515625" style="196" customWidth="1"/>
    <col min="14659" max="14660" width="10.140625" style="196" customWidth="1"/>
    <col min="14661" max="14664" width="12.42578125" style="196" customWidth="1"/>
    <col min="14665" max="14666" width="9.42578125" style="196" customWidth="1"/>
    <col min="14667" max="14672" width="6.140625" style="196" customWidth="1"/>
    <col min="14673" max="14674" width="10.5703125" style="196" customWidth="1"/>
    <col min="14675" max="14675" width="10" style="196" customWidth="1"/>
    <col min="14676" max="14676" width="11.28515625" style="196" customWidth="1"/>
    <col min="14677" max="14678" width="10.140625" style="196" customWidth="1"/>
    <col min="14679" max="14680" width="12.42578125" style="196" customWidth="1"/>
    <col min="14681" max="14682" width="9.85546875" style="196" customWidth="1"/>
    <col min="14683" max="14685" width="9.42578125" style="196" customWidth="1"/>
    <col min="14686" max="14848" width="11.5703125" style="196"/>
    <col min="14849" max="14849" width="5" style="196" bestFit="1" customWidth="1"/>
    <col min="14850" max="14850" width="14.42578125" style="196" customWidth="1"/>
    <col min="14851" max="14851" width="69" style="196" bestFit="1" customWidth="1"/>
    <col min="14852" max="14852" width="11.42578125" style="196" customWidth="1"/>
    <col min="14853" max="14853" width="44.140625" style="196" customWidth="1"/>
    <col min="14854" max="14854" width="39" style="196" customWidth="1"/>
    <col min="14855" max="14855" width="35.28515625" style="196" bestFit="1" customWidth="1"/>
    <col min="14856" max="14856" width="60" style="196" bestFit="1" customWidth="1"/>
    <col min="14857" max="14857" width="7.140625" style="196" bestFit="1" customWidth="1"/>
    <col min="14858" max="14858" width="6.140625" style="196" customWidth="1"/>
    <col min="14859" max="14859" width="8.85546875" style="196" bestFit="1" customWidth="1"/>
    <col min="14860" max="14860" width="59" style="196" bestFit="1" customWidth="1"/>
    <col min="14861" max="14861" width="46.85546875" style="196" customWidth="1"/>
    <col min="14862" max="14870" width="10.140625" style="196" customWidth="1"/>
    <col min="14871" max="14871" width="10.85546875" style="196" customWidth="1"/>
    <col min="14872" max="14886" width="10.140625" style="196" customWidth="1"/>
    <col min="14887" max="14890" width="11" style="196" customWidth="1"/>
    <col min="14891" max="14891" width="10.5703125" style="196" customWidth="1"/>
    <col min="14892" max="14895" width="10.140625" style="196" customWidth="1"/>
    <col min="14896" max="14896" width="10.85546875" style="196" customWidth="1"/>
    <col min="14897" max="14902" width="9.42578125" style="196" customWidth="1"/>
    <col min="14903" max="14908" width="7.28515625" style="196" customWidth="1"/>
    <col min="14909" max="14910" width="10.42578125" style="196" customWidth="1"/>
    <col min="14911" max="14912" width="8.5703125" style="196" customWidth="1"/>
    <col min="14913" max="14914" width="10.28515625" style="196" customWidth="1"/>
    <col min="14915" max="14916" width="10.140625" style="196" customWidth="1"/>
    <col min="14917" max="14920" width="12.42578125" style="196" customWidth="1"/>
    <col min="14921" max="14922" width="9.42578125" style="196" customWidth="1"/>
    <col min="14923" max="14928" width="6.140625" style="196" customWidth="1"/>
    <col min="14929" max="14930" width="10.5703125" style="196" customWidth="1"/>
    <col min="14931" max="14931" width="10" style="196" customWidth="1"/>
    <col min="14932" max="14932" width="11.28515625" style="196" customWidth="1"/>
    <col min="14933" max="14934" width="10.140625" style="196" customWidth="1"/>
    <col min="14935" max="14936" width="12.42578125" style="196" customWidth="1"/>
    <col min="14937" max="14938" width="9.85546875" style="196" customWidth="1"/>
    <col min="14939" max="14941" width="9.42578125" style="196" customWidth="1"/>
    <col min="14942" max="15104" width="11.5703125" style="196"/>
    <col min="15105" max="15105" width="5" style="196" bestFit="1" customWidth="1"/>
    <col min="15106" max="15106" width="14.42578125" style="196" customWidth="1"/>
    <col min="15107" max="15107" width="69" style="196" bestFit="1" customWidth="1"/>
    <col min="15108" max="15108" width="11.42578125" style="196" customWidth="1"/>
    <col min="15109" max="15109" width="44.140625" style="196" customWidth="1"/>
    <col min="15110" max="15110" width="39" style="196" customWidth="1"/>
    <col min="15111" max="15111" width="35.28515625" style="196" bestFit="1" customWidth="1"/>
    <col min="15112" max="15112" width="60" style="196" bestFit="1" customWidth="1"/>
    <col min="15113" max="15113" width="7.140625" style="196" bestFit="1" customWidth="1"/>
    <col min="15114" max="15114" width="6.140625" style="196" customWidth="1"/>
    <col min="15115" max="15115" width="8.85546875" style="196" bestFit="1" customWidth="1"/>
    <col min="15116" max="15116" width="59" style="196" bestFit="1" customWidth="1"/>
    <col min="15117" max="15117" width="46.85546875" style="196" customWidth="1"/>
    <col min="15118" max="15126" width="10.140625" style="196" customWidth="1"/>
    <col min="15127" max="15127" width="10.85546875" style="196" customWidth="1"/>
    <col min="15128" max="15142" width="10.140625" style="196" customWidth="1"/>
    <col min="15143" max="15146" width="11" style="196" customWidth="1"/>
    <col min="15147" max="15147" width="10.5703125" style="196" customWidth="1"/>
    <col min="15148" max="15151" width="10.140625" style="196" customWidth="1"/>
    <col min="15152" max="15152" width="10.85546875" style="196" customWidth="1"/>
    <col min="15153" max="15158" width="9.42578125" style="196" customWidth="1"/>
    <col min="15159" max="15164" width="7.28515625" style="196" customWidth="1"/>
    <col min="15165" max="15166" width="10.42578125" style="196" customWidth="1"/>
    <col min="15167" max="15168" width="8.5703125" style="196" customWidth="1"/>
    <col min="15169" max="15170" width="10.28515625" style="196" customWidth="1"/>
    <col min="15171" max="15172" width="10.140625" style="196" customWidth="1"/>
    <col min="15173" max="15176" width="12.42578125" style="196" customWidth="1"/>
    <col min="15177" max="15178" width="9.42578125" style="196" customWidth="1"/>
    <col min="15179" max="15184" width="6.140625" style="196" customWidth="1"/>
    <col min="15185" max="15186" width="10.5703125" style="196" customWidth="1"/>
    <col min="15187" max="15187" width="10" style="196" customWidth="1"/>
    <col min="15188" max="15188" width="11.28515625" style="196" customWidth="1"/>
    <col min="15189" max="15190" width="10.140625" style="196" customWidth="1"/>
    <col min="15191" max="15192" width="12.42578125" style="196" customWidth="1"/>
    <col min="15193" max="15194" width="9.85546875" style="196" customWidth="1"/>
    <col min="15195" max="15197" width="9.42578125" style="196" customWidth="1"/>
    <col min="15198" max="15360" width="11.5703125" style="196"/>
    <col min="15361" max="15361" width="5" style="196" bestFit="1" customWidth="1"/>
    <col min="15362" max="15362" width="14.42578125" style="196" customWidth="1"/>
    <col min="15363" max="15363" width="69" style="196" bestFit="1" customWidth="1"/>
    <col min="15364" max="15364" width="11.42578125" style="196" customWidth="1"/>
    <col min="15365" max="15365" width="44.140625" style="196" customWidth="1"/>
    <col min="15366" max="15366" width="39" style="196" customWidth="1"/>
    <col min="15367" max="15367" width="35.28515625" style="196" bestFit="1" customWidth="1"/>
    <col min="15368" max="15368" width="60" style="196" bestFit="1" customWidth="1"/>
    <col min="15369" max="15369" width="7.140625" style="196" bestFit="1" customWidth="1"/>
    <col min="15370" max="15370" width="6.140625" style="196" customWidth="1"/>
    <col min="15371" max="15371" width="8.85546875" style="196" bestFit="1" customWidth="1"/>
    <col min="15372" max="15372" width="59" style="196" bestFit="1" customWidth="1"/>
    <col min="15373" max="15373" width="46.85546875" style="196" customWidth="1"/>
    <col min="15374" max="15382" width="10.140625" style="196" customWidth="1"/>
    <col min="15383" max="15383" width="10.85546875" style="196" customWidth="1"/>
    <col min="15384" max="15398" width="10.140625" style="196" customWidth="1"/>
    <col min="15399" max="15402" width="11" style="196" customWidth="1"/>
    <col min="15403" max="15403" width="10.5703125" style="196" customWidth="1"/>
    <col min="15404" max="15407" width="10.140625" style="196" customWidth="1"/>
    <col min="15408" max="15408" width="10.85546875" style="196" customWidth="1"/>
    <col min="15409" max="15414" width="9.42578125" style="196" customWidth="1"/>
    <col min="15415" max="15420" width="7.28515625" style="196" customWidth="1"/>
    <col min="15421" max="15422" width="10.42578125" style="196" customWidth="1"/>
    <col min="15423" max="15424" width="8.5703125" style="196" customWidth="1"/>
    <col min="15425" max="15426" width="10.28515625" style="196" customWidth="1"/>
    <col min="15427" max="15428" width="10.140625" style="196" customWidth="1"/>
    <col min="15429" max="15432" width="12.42578125" style="196" customWidth="1"/>
    <col min="15433" max="15434" width="9.42578125" style="196" customWidth="1"/>
    <col min="15435" max="15440" width="6.140625" style="196" customWidth="1"/>
    <col min="15441" max="15442" width="10.5703125" style="196" customWidth="1"/>
    <col min="15443" max="15443" width="10" style="196" customWidth="1"/>
    <col min="15444" max="15444" width="11.28515625" style="196" customWidth="1"/>
    <col min="15445" max="15446" width="10.140625" style="196" customWidth="1"/>
    <col min="15447" max="15448" width="12.42578125" style="196" customWidth="1"/>
    <col min="15449" max="15450" width="9.85546875" style="196" customWidth="1"/>
    <col min="15451" max="15453" width="9.42578125" style="196" customWidth="1"/>
    <col min="15454" max="15616" width="11.5703125" style="196"/>
    <col min="15617" max="15617" width="5" style="196" bestFit="1" customWidth="1"/>
    <col min="15618" max="15618" width="14.42578125" style="196" customWidth="1"/>
    <col min="15619" max="15619" width="69" style="196" bestFit="1" customWidth="1"/>
    <col min="15620" max="15620" width="11.42578125" style="196" customWidth="1"/>
    <col min="15621" max="15621" width="44.140625" style="196" customWidth="1"/>
    <col min="15622" max="15622" width="39" style="196" customWidth="1"/>
    <col min="15623" max="15623" width="35.28515625" style="196" bestFit="1" customWidth="1"/>
    <col min="15624" max="15624" width="60" style="196" bestFit="1" customWidth="1"/>
    <col min="15625" max="15625" width="7.140625" style="196" bestFit="1" customWidth="1"/>
    <col min="15626" max="15626" width="6.140625" style="196" customWidth="1"/>
    <col min="15627" max="15627" width="8.85546875" style="196" bestFit="1" customWidth="1"/>
    <col min="15628" max="15628" width="59" style="196" bestFit="1" customWidth="1"/>
    <col min="15629" max="15629" width="46.85546875" style="196" customWidth="1"/>
    <col min="15630" max="15638" width="10.140625" style="196" customWidth="1"/>
    <col min="15639" max="15639" width="10.85546875" style="196" customWidth="1"/>
    <col min="15640" max="15654" width="10.140625" style="196" customWidth="1"/>
    <col min="15655" max="15658" width="11" style="196" customWidth="1"/>
    <col min="15659" max="15659" width="10.5703125" style="196" customWidth="1"/>
    <col min="15660" max="15663" width="10.140625" style="196" customWidth="1"/>
    <col min="15664" max="15664" width="10.85546875" style="196" customWidth="1"/>
    <col min="15665" max="15670" width="9.42578125" style="196" customWidth="1"/>
    <col min="15671" max="15676" width="7.28515625" style="196" customWidth="1"/>
    <col min="15677" max="15678" width="10.42578125" style="196" customWidth="1"/>
    <col min="15679" max="15680" width="8.5703125" style="196" customWidth="1"/>
    <col min="15681" max="15682" width="10.28515625" style="196" customWidth="1"/>
    <col min="15683" max="15684" width="10.140625" style="196" customWidth="1"/>
    <col min="15685" max="15688" width="12.42578125" style="196" customWidth="1"/>
    <col min="15689" max="15690" width="9.42578125" style="196" customWidth="1"/>
    <col min="15691" max="15696" width="6.140625" style="196" customWidth="1"/>
    <col min="15697" max="15698" width="10.5703125" style="196" customWidth="1"/>
    <col min="15699" max="15699" width="10" style="196" customWidth="1"/>
    <col min="15700" max="15700" width="11.28515625" style="196" customWidth="1"/>
    <col min="15701" max="15702" width="10.140625" style="196" customWidth="1"/>
    <col min="15703" max="15704" width="12.42578125" style="196" customWidth="1"/>
    <col min="15705" max="15706" width="9.85546875" style="196" customWidth="1"/>
    <col min="15707" max="15709" width="9.42578125" style="196" customWidth="1"/>
    <col min="15710" max="15872" width="11.5703125" style="196"/>
    <col min="15873" max="15873" width="5" style="196" bestFit="1" customWidth="1"/>
    <col min="15874" max="15874" width="14.42578125" style="196" customWidth="1"/>
    <col min="15875" max="15875" width="69" style="196" bestFit="1" customWidth="1"/>
    <col min="15876" max="15876" width="11.42578125" style="196" customWidth="1"/>
    <col min="15877" max="15877" width="44.140625" style="196" customWidth="1"/>
    <col min="15878" max="15878" width="39" style="196" customWidth="1"/>
    <col min="15879" max="15879" width="35.28515625" style="196" bestFit="1" customWidth="1"/>
    <col min="15880" max="15880" width="60" style="196" bestFit="1" customWidth="1"/>
    <col min="15881" max="15881" width="7.140625" style="196" bestFit="1" customWidth="1"/>
    <col min="15882" max="15882" width="6.140625" style="196" customWidth="1"/>
    <col min="15883" max="15883" width="8.85546875" style="196" bestFit="1" customWidth="1"/>
    <col min="15884" max="15884" width="59" style="196" bestFit="1" customWidth="1"/>
    <col min="15885" max="15885" width="46.85546875" style="196" customWidth="1"/>
    <col min="15886" max="15894" width="10.140625" style="196" customWidth="1"/>
    <col min="15895" max="15895" width="10.85546875" style="196" customWidth="1"/>
    <col min="15896" max="15910" width="10.140625" style="196" customWidth="1"/>
    <col min="15911" max="15914" width="11" style="196" customWidth="1"/>
    <col min="15915" max="15915" width="10.5703125" style="196" customWidth="1"/>
    <col min="15916" max="15919" width="10.140625" style="196" customWidth="1"/>
    <col min="15920" max="15920" width="10.85546875" style="196" customWidth="1"/>
    <col min="15921" max="15926" width="9.42578125" style="196" customWidth="1"/>
    <col min="15927" max="15932" width="7.28515625" style="196" customWidth="1"/>
    <col min="15933" max="15934" width="10.42578125" style="196" customWidth="1"/>
    <col min="15935" max="15936" width="8.5703125" style="196" customWidth="1"/>
    <col min="15937" max="15938" width="10.28515625" style="196" customWidth="1"/>
    <col min="15939" max="15940" width="10.140625" style="196" customWidth="1"/>
    <col min="15941" max="15944" width="12.42578125" style="196" customWidth="1"/>
    <col min="15945" max="15946" width="9.42578125" style="196" customWidth="1"/>
    <col min="15947" max="15952" width="6.140625" style="196" customWidth="1"/>
    <col min="15953" max="15954" width="10.5703125" style="196" customWidth="1"/>
    <col min="15955" max="15955" width="10" style="196" customWidth="1"/>
    <col min="15956" max="15956" width="11.28515625" style="196" customWidth="1"/>
    <col min="15957" max="15958" width="10.140625" style="196" customWidth="1"/>
    <col min="15959" max="15960" width="12.42578125" style="196" customWidth="1"/>
    <col min="15961" max="15962" width="9.85546875" style="196" customWidth="1"/>
    <col min="15963" max="15965" width="9.42578125" style="196" customWidth="1"/>
    <col min="15966" max="16128" width="11.5703125" style="196"/>
    <col min="16129" max="16129" width="5" style="196" bestFit="1" customWidth="1"/>
    <col min="16130" max="16130" width="14.42578125" style="196" customWidth="1"/>
    <col min="16131" max="16131" width="69" style="196" bestFit="1" customWidth="1"/>
    <col min="16132" max="16132" width="11.42578125" style="196" customWidth="1"/>
    <col min="16133" max="16133" width="44.140625" style="196" customWidth="1"/>
    <col min="16134" max="16134" width="39" style="196" customWidth="1"/>
    <col min="16135" max="16135" width="35.28515625" style="196" bestFit="1" customWidth="1"/>
    <col min="16136" max="16136" width="60" style="196" bestFit="1" customWidth="1"/>
    <col min="16137" max="16137" width="7.140625" style="196" bestFit="1" customWidth="1"/>
    <col min="16138" max="16138" width="6.140625" style="196" customWidth="1"/>
    <col min="16139" max="16139" width="8.85546875" style="196" bestFit="1" customWidth="1"/>
    <col min="16140" max="16140" width="59" style="196" bestFit="1" customWidth="1"/>
    <col min="16141" max="16141" width="46.85546875" style="196" customWidth="1"/>
    <col min="16142" max="16150" width="10.140625" style="196" customWidth="1"/>
    <col min="16151" max="16151" width="10.85546875" style="196" customWidth="1"/>
    <col min="16152" max="16166" width="10.140625" style="196" customWidth="1"/>
    <col min="16167" max="16170" width="11" style="196" customWidth="1"/>
    <col min="16171" max="16171" width="10.5703125" style="196" customWidth="1"/>
    <col min="16172" max="16175" width="10.140625" style="196" customWidth="1"/>
    <col min="16176" max="16176" width="10.85546875" style="196" customWidth="1"/>
    <col min="16177" max="16182" width="9.42578125" style="196" customWidth="1"/>
    <col min="16183" max="16188" width="7.28515625" style="196" customWidth="1"/>
    <col min="16189" max="16190" width="10.42578125" style="196" customWidth="1"/>
    <col min="16191" max="16192" width="8.5703125" style="196" customWidth="1"/>
    <col min="16193" max="16194" width="10.28515625" style="196" customWidth="1"/>
    <col min="16195" max="16196" width="10.140625" style="196" customWidth="1"/>
    <col min="16197" max="16200" width="12.42578125" style="196" customWidth="1"/>
    <col min="16201" max="16202" width="9.42578125" style="196" customWidth="1"/>
    <col min="16203" max="16208" width="6.140625" style="196" customWidth="1"/>
    <col min="16209" max="16210" width="10.5703125" style="196" customWidth="1"/>
    <col min="16211" max="16211" width="10" style="196" customWidth="1"/>
    <col min="16212" max="16212" width="11.28515625" style="196" customWidth="1"/>
    <col min="16213" max="16214" width="10.140625" style="196" customWidth="1"/>
    <col min="16215" max="16216" width="12.42578125" style="196" customWidth="1"/>
    <col min="16217" max="16218" width="9.85546875" style="196" customWidth="1"/>
    <col min="16219" max="16221" width="9.42578125" style="196" customWidth="1"/>
    <col min="16222" max="16384" width="11.5703125" style="196"/>
  </cols>
  <sheetData>
    <row r="1" spans="1:93" s="142" customFormat="1" ht="15.75" x14ac:dyDescent="0.25">
      <c r="A1" s="202" t="s">
        <v>1294</v>
      </c>
      <c r="C1" s="141"/>
      <c r="D1" s="143"/>
      <c r="E1" s="141"/>
      <c r="F1" s="144"/>
      <c r="G1" s="141"/>
      <c r="H1" s="141"/>
      <c r="I1" s="145"/>
      <c r="J1" s="146"/>
      <c r="K1" s="147"/>
      <c r="L1" s="148"/>
      <c r="M1" s="148"/>
      <c r="N1" s="147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</row>
    <row r="2" spans="1:93" s="151" customFormat="1" ht="11.25" customHeight="1" x14ac:dyDescent="0.2">
      <c r="A2" s="141"/>
      <c r="C2" s="152"/>
      <c r="D2" s="153"/>
      <c r="E2" s="152"/>
      <c r="F2" s="152"/>
      <c r="G2" s="152"/>
      <c r="H2" s="152"/>
      <c r="I2" s="154"/>
      <c r="J2" s="155"/>
      <c r="K2" s="156"/>
      <c r="L2" s="157"/>
      <c r="M2" s="157"/>
      <c r="N2" s="147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CE2" s="150"/>
      <c r="CF2" s="150"/>
      <c r="CG2" s="150"/>
      <c r="CH2" s="150"/>
      <c r="CI2" s="150"/>
      <c r="CJ2" s="150"/>
      <c r="CK2" s="150"/>
      <c r="CL2" s="150"/>
    </row>
    <row r="3" spans="1:93" s="151" customFormat="1" ht="17.100000000000001" customHeight="1" x14ac:dyDescent="0.2">
      <c r="A3" s="150"/>
      <c r="B3" s="152"/>
      <c r="C3" s="152"/>
      <c r="D3" s="153"/>
      <c r="E3" s="152"/>
      <c r="F3" s="152"/>
      <c r="G3" s="152"/>
      <c r="H3" s="152"/>
      <c r="I3" s="154"/>
      <c r="J3" s="155"/>
      <c r="K3" s="156"/>
      <c r="L3" s="157"/>
      <c r="M3" s="157"/>
      <c r="N3" s="520" t="s">
        <v>1295</v>
      </c>
      <c r="O3" s="521"/>
      <c r="P3" s="520" t="s">
        <v>1296</v>
      </c>
      <c r="Q3" s="521"/>
      <c r="R3" s="518" t="s">
        <v>1297</v>
      </c>
      <c r="S3" s="520" t="s">
        <v>1298</v>
      </c>
      <c r="T3" s="521"/>
      <c r="U3" s="520" t="s">
        <v>1299</v>
      </c>
      <c r="V3" s="521"/>
      <c r="W3" s="518" t="s">
        <v>1300</v>
      </c>
      <c r="X3" s="520" t="s">
        <v>1301</v>
      </c>
      <c r="Y3" s="521"/>
      <c r="Z3" s="520" t="s">
        <v>1302</v>
      </c>
      <c r="AA3" s="521"/>
      <c r="AB3" s="518" t="s">
        <v>1303</v>
      </c>
      <c r="AC3" s="520" t="s">
        <v>1304</v>
      </c>
      <c r="AD3" s="521"/>
      <c r="AE3" s="520" t="s">
        <v>1305</v>
      </c>
      <c r="AF3" s="521"/>
      <c r="AG3" s="518" t="s">
        <v>1306</v>
      </c>
      <c r="AH3" s="520" t="s">
        <v>1307</v>
      </c>
      <c r="AI3" s="521"/>
      <c r="AJ3" s="520" t="s">
        <v>1308</v>
      </c>
      <c r="AK3" s="521"/>
      <c r="AL3" s="518" t="s">
        <v>1309</v>
      </c>
      <c r="AM3" s="520" t="s">
        <v>1310</v>
      </c>
      <c r="AN3" s="521"/>
      <c r="AO3" s="520" t="s">
        <v>1311</v>
      </c>
      <c r="AP3" s="521"/>
      <c r="AQ3" s="518" t="s">
        <v>1312</v>
      </c>
      <c r="AR3" s="520" t="s">
        <v>1313</v>
      </c>
      <c r="AS3" s="521"/>
      <c r="AT3" s="520" t="s">
        <v>1314</v>
      </c>
      <c r="AU3" s="521"/>
      <c r="AV3" s="522" t="s">
        <v>1315</v>
      </c>
      <c r="AW3" s="520" t="s">
        <v>1316</v>
      </c>
      <c r="AX3" s="524"/>
      <c r="AY3" s="521"/>
      <c r="AZ3" s="520" t="s">
        <v>1317</v>
      </c>
      <c r="BA3" s="524"/>
      <c r="BB3" s="521"/>
      <c r="BC3" s="525" t="s">
        <v>1318</v>
      </c>
      <c r="BD3" s="526"/>
      <c r="BE3" s="526"/>
      <c r="BF3" s="526"/>
      <c r="BG3" s="526"/>
      <c r="BH3" s="526"/>
      <c r="BI3" s="526"/>
      <c r="BJ3" s="527"/>
      <c r="BK3" s="528" t="s">
        <v>246</v>
      </c>
      <c r="BL3" s="529"/>
      <c r="BM3" s="520" t="s">
        <v>241</v>
      </c>
      <c r="BN3" s="521"/>
      <c r="BO3" s="520" t="s">
        <v>242</v>
      </c>
      <c r="BP3" s="521"/>
      <c r="BQ3" s="525" t="s">
        <v>1319</v>
      </c>
      <c r="BR3" s="527"/>
      <c r="BS3" s="525" t="s">
        <v>1320</v>
      </c>
      <c r="BT3" s="527"/>
      <c r="BU3" s="520" t="s">
        <v>243</v>
      </c>
      <c r="BV3" s="521"/>
      <c r="BW3" s="520" t="s">
        <v>1321</v>
      </c>
      <c r="BX3" s="524"/>
      <c r="BY3" s="524"/>
      <c r="BZ3" s="524"/>
      <c r="CA3" s="524"/>
      <c r="CB3" s="524"/>
      <c r="CC3" s="524"/>
      <c r="CD3" s="521"/>
      <c r="CE3" s="520" t="s">
        <v>1322</v>
      </c>
      <c r="CF3" s="521"/>
      <c r="CG3" s="520" t="s">
        <v>1323</v>
      </c>
      <c r="CH3" s="521"/>
      <c r="CI3" s="520" t="s">
        <v>1324</v>
      </c>
      <c r="CJ3" s="521"/>
      <c r="CK3" s="520" t="s">
        <v>1325</v>
      </c>
      <c r="CL3" s="521"/>
      <c r="CM3" s="520" t="s">
        <v>974</v>
      </c>
      <c r="CN3" s="521"/>
      <c r="CO3" s="522" t="s">
        <v>1326</v>
      </c>
    </row>
    <row r="4" spans="1:93" s="150" customFormat="1" ht="17.100000000000001" customHeight="1" x14ac:dyDescent="0.2">
      <c r="A4" s="158" t="s">
        <v>160</v>
      </c>
      <c r="B4" s="158" t="s">
        <v>254</v>
      </c>
      <c r="C4" s="158" t="s">
        <v>4</v>
      </c>
      <c r="D4" s="158" t="s">
        <v>1327</v>
      </c>
      <c r="E4" s="158" t="s">
        <v>6</v>
      </c>
      <c r="F4" s="158" t="s">
        <v>1328</v>
      </c>
      <c r="G4" s="158" t="s">
        <v>3</v>
      </c>
      <c r="H4" s="158" t="s">
        <v>255</v>
      </c>
      <c r="I4" s="159" t="s">
        <v>256</v>
      </c>
      <c r="J4" s="160" t="s">
        <v>257</v>
      </c>
      <c r="K4" s="161" t="s">
        <v>258</v>
      </c>
      <c r="L4" s="158" t="s">
        <v>259</v>
      </c>
      <c r="M4" s="158" t="s">
        <v>1243</v>
      </c>
      <c r="N4" s="161" t="s">
        <v>260</v>
      </c>
      <c r="O4" s="158" t="s">
        <v>261</v>
      </c>
      <c r="P4" s="158" t="s">
        <v>260</v>
      </c>
      <c r="Q4" s="158" t="s">
        <v>261</v>
      </c>
      <c r="R4" s="519"/>
      <c r="S4" s="158" t="s">
        <v>260</v>
      </c>
      <c r="T4" s="158" t="s">
        <v>261</v>
      </c>
      <c r="U4" s="158" t="s">
        <v>260</v>
      </c>
      <c r="V4" s="158" t="s">
        <v>261</v>
      </c>
      <c r="W4" s="519"/>
      <c r="X4" s="158" t="s">
        <v>260</v>
      </c>
      <c r="Y4" s="158" t="s">
        <v>261</v>
      </c>
      <c r="Z4" s="158" t="s">
        <v>260</v>
      </c>
      <c r="AA4" s="158" t="s">
        <v>261</v>
      </c>
      <c r="AB4" s="519"/>
      <c r="AC4" s="158" t="s">
        <v>260</v>
      </c>
      <c r="AD4" s="158" t="s">
        <v>261</v>
      </c>
      <c r="AE4" s="158" t="s">
        <v>260</v>
      </c>
      <c r="AF4" s="158" t="s">
        <v>261</v>
      </c>
      <c r="AG4" s="519"/>
      <c r="AH4" s="158" t="s">
        <v>260</v>
      </c>
      <c r="AI4" s="158" t="s">
        <v>261</v>
      </c>
      <c r="AJ4" s="158" t="s">
        <v>260</v>
      </c>
      <c r="AK4" s="158" t="s">
        <v>261</v>
      </c>
      <c r="AL4" s="519"/>
      <c r="AM4" s="158" t="s">
        <v>260</v>
      </c>
      <c r="AN4" s="158" t="s">
        <v>261</v>
      </c>
      <c r="AO4" s="158" t="s">
        <v>260</v>
      </c>
      <c r="AP4" s="158" t="s">
        <v>261</v>
      </c>
      <c r="AQ4" s="519"/>
      <c r="AR4" s="158" t="s">
        <v>260</v>
      </c>
      <c r="AS4" s="158" t="s">
        <v>261</v>
      </c>
      <c r="AT4" s="158" t="s">
        <v>260</v>
      </c>
      <c r="AU4" s="158" t="s">
        <v>261</v>
      </c>
      <c r="AV4" s="523"/>
      <c r="AW4" s="158" t="s">
        <v>244</v>
      </c>
      <c r="AX4" s="158" t="s">
        <v>245</v>
      </c>
      <c r="AY4" s="158" t="s">
        <v>169</v>
      </c>
      <c r="AZ4" s="158" t="s">
        <v>244</v>
      </c>
      <c r="BA4" s="158" t="s">
        <v>245</v>
      </c>
      <c r="BB4" s="158" t="s">
        <v>169</v>
      </c>
      <c r="BC4" s="158" t="s">
        <v>247</v>
      </c>
      <c r="BD4" s="158" t="s">
        <v>248</v>
      </c>
      <c r="BE4" s="158" t="s">
        <v>249</v>
      </c>
      <c r="BF4" s="158" t="s">
        <v>250</v>
      </c>
      <c r="BG4" s="158" t="s">
        <v>251</v>
      </c>
      <c r="BH4" s="158" t="s">
        <v>252</v>
      </c>
      <c r="BI4" s="162" t="s">
        <v>975</v>
      </c>
      <c r="BJ4" s="158" t="s">
        <v>169</v>
      </c>
      <c r="BK4" s="158" t="s">
        <v>262</v>
      </c>
      <c r="BL4" s="158" t="s">
        <v>263</v>
      </c>
      <c r="BM4" s="158" t="s">
        <v>156</v>
      </c>
      <c r="BN4" s="158" t="s">
        <v>157</v>
      </c>
      <c r="BO4" s="158" t="s">
        <v>156</v>
      </c>
      <c r="BP4" s="158" t="s">
        <v>157</v>
      </c>
      <c r="BQ4" s="158" t="s">
        <v>156</v>
      </c>
      <c r="BR4" s="158" t="s">
        <v>157</v>
      </c>
      <c r="BS4" s="158" t="s">
        <v>156</v>
      </c>
      <c r="BT4" s="158" t="s">
        <v>157</v>
      </c>
      <c r="BU4" s="163" t="s">
        <v>156</v>
      </c>
      <c r="BV4" s="163" t="s">
        <v>157</v>
      </c>
      <c r="BW4" s="158" t="s">
        <v>247</v>
      </c>
      <c r="BX4" s="158" t="s">
        <v>248</v>
      </c>
      <c r="BY4" s="158" t="s">
        <v>249</v>
      </c>
      <c r="BZ4" s="158" t="s">
        <v>250</v>
      </c>
      <c r="CA4" s="158" t="s">
        <v>251</v>
      </c>
      <c r="CB4" s="158" t="s">
        <v>252</v>
      </c>
      <c r="CC4" s="162" t="s">
        <v>253</v>
      </c>
      <c r="CD4" s="162" t="s">
        <v>976</v>
      </c>
      <c r="CE4" s="158" t="s">
        <v>156</v>
      </c>
      <c r="CF4" s="158" t="s">
        <v>157</v>
      </c>
      <c r="CG4" s="158" t="s">
        <v>156</v>
      </c>
      <c r="CH4" s="158" t="s">
        <v>157</v>
      </c>
      <c r="CI4" s="158" t="s">
        <v>156</v>
      </c>
      <c r="CJ4" s="158" t="s">
        <v>157</v>
      </c>
      <c r="CK4" s="158" t="s">
        <v>156</v>
      </c>
      <c r="CL4" s="158" t="s">
        <v>157</v>
      </c>
      <c r="CM4" s="163" t="s">
        <v>156</v>
      </c>
      <c r="CN4" s="163" t="s">
        <v>157</v>
      </c>
      <c r="CO4" s="523"/>
    </row>
    <row r="5" spans="1:93" s="170" customFormat="1" x14ac:dyDescent="0.2">
      <c r="A5" s="164">
        <v>1</v>
      </c>
      <c r="B5" s="165" t="s">
        <v>398</v>
      </c>
      <c r="C5" s="165" t="s">
        <v>399</v>
      </c>
      <c r="D5" s="166">
        <v>5</v>
      </c>
      <c r="E5" s="165" t="s">
        <v>195</v>
      </c>
      <c r="F5" s="165" t="s">
        <v>1329</v>
      </c>
      <c r="G5" s="165" t="s">
        <v>275</v>
      </c>
      <c r="H5" s="165" t="s">
        <v>400</v>
      </c>
      <c r="I5" s="167">
        <v>23</v>
      </c>
      <c r="J5" s="168">
        <v>108</v>
      </c>
      <c r="K5" s="166">
        <v>3</v>
      </c>
      <c r="L5" s="165" t="s">
        <v>401</v>
      </c>
      <c r="M5" s="165"/>
      <c r="N5" s="166">
        <v>7</v>
      </c>
      <c r="O5" s="166">
        <v>1</v>
      </c>
      <c r="P5" s="166">
        <v>12</v>
      </c>
      <c r="Q5" s="166">
        <v>0</v>
      </c>
      <c r="R5" s="166">
        <v>20</v>
      </c>
      <c r="S5" s="166">
        <v>12</v>
      </c>
      <c r="T5" s="166">
        <v>0</v>
      </c>
      <c r="U5" s="166">
        <v>10</v>
      </c>
      <c r="V5" s="166">
        <v>0</v>
      </c>
      <c r="W5" s="166">
        <v>22</v>
      </c>
      <c r="X5" s="166">
        <v>12</v>
      </c>
      <c r="Y5" s="166">
        <v>0</v>
      </c>
      <c r="Z5" s="166">
        <v>10</v>
      </c>
      <c r="AA5" s="166">
        <v>0</v>
      </c>
      <c r="AB5" s="166">
        <v>22</v>
      </c>
      <c r="AC5" s="166">
        <v>11</v>
      </c>
      <c r="AD5" s="166">
        <v>0</v>
      </c>
      <c r="AE5" s="166">
        <v>7</v>
      </c>
      <c r="AF5" s="166">
        <v>0</v>
      </c>
      <c r="AG5" s="166">
        <v>18</v>
      </c>
      <c r="AH5" s="166">
        <v>10</v>
      </c>
      <c r="AI5" s="166">
        <v>0</v>
      </c>
      <c r="AJ5" s="166">
        <v>10</v>
      </c>
      <c r="AK5" s="166">
        <v>0</v>
      </c>
      <c r="AL5" s="166">
        <v>20</v>
      </c>
      <c r="AM5" s="166">
        <v>13</v>
      </c>
      <c r="AN5" s="166">
        <v>0</v>
      </c>
      <c r="AO5" s="166">
        <v>11</v>
      </c>
      <c r="AP5" s="166">
        <v>0</v>
      </c>
      <c r="AQ5" s="166">
        <v>24</v>
      </c>
      <c r="AR5" s="166">
        <v>65</v>
      </c>
      <c r="AS5" s="166">
        <v>1</v>
      </c>
      <c r="AT5" s="166">
        <v>60</v>
      </c>
      <c r="AU5" s="166">
        <v>0</v>
      </c>
      <c r="AV5" s="166">
        <v>126</v>
      </c>
      <c r="AW5" s="166">
        <v>7</v>
      </c>
      <c r="AX5" s="166">
        <v>5</v>
      </c>
      <c r="AY5" s="166">
        <v>12</v>
      </c>
      <c r="AZ5" s="166">
        <v>5</v>
      </c>
      <c r="BA5" s="166">
        <v>2</v>
      </c>
      <c r="BB5" s="166">
        <v>7</v>
      </c>
      <c r="BC5" s="166">
        <v>1</v>
      </c>
      <c r="BD5" s="166">
        <v>1</v>
      </c>
      <c r="BE5" s="166">
        <v>1</v>
      </c>
      <c r="BF5" s="166">
        <v>1</v>
      </c>
      <c r="BG5" s="166">
        <v>1</v>
      </c>
      <c r="BH5" s="166">
        <v>1</v>
      </c>
      <c r="BI5" s="166">
        <v>0</v>
      </c>
      <c r="BJ5" s="166">
        <v>6</v>
      </c>
      <c r="BK5" s="166">
        <v>7</v>
      </c>
      <c r="BL5" s="166">
        <v>7</v>
      </c>
      <c r="BM5" s="166">
        <v>0</v>
      </c>
      <c r="BN5" s="166">
        <v>0</v>
      </c>
      <c r="BO5" s="166">
        <v>1</v>
      </c>
      <c r="BP5" s="166">
        <v>0</v>
      </c>
      <c r="BQ5" s="166">
        <v>0</v>
      </c>
      <c r="BR5" s="166">
        <v>0</v>
      </c>
      <c r="BS5" s="166">
        <v>0</v>
      </c>
      <c r="BT5" s="166">
        <v>0</v>
      </c>
      <c r="BU5" s="166">
        <v>4</v>
      </c>
      <c r="BV5" s="166">
        <v>2</v>
      </c>
      <c r="BW5" s="166">
        <v>1</v>
      </c>
      <c r="BX5" s="166">
        <v>1</v>
      </c>
      <c r="BY5" s="166">
        <v>1</v>
      </c>
      <c r="BZ5" s="166">
        <v>1</v>
      </c>
      <c r="CA5" s="166">
        <v>1</v>
      </c>
      <c r="CB5" s="166">
        <v>1</v>
      </c>
      <c r="CC5" s="166">
        <v>0</v>
      </c>
      <c r="CD5" s="166">
        <v>6</v>
      </c>
      <c r="CE5" s="166">
        <v>1</v>
      </c>
      <c r="CF5" s="166">
        <v>0</v>
      </c>
      <c r="CG5" s="166">
        <v>0</v>
      </c>
      <c r="CH5" s="166">
        <v>0</v>
      </c>
      <c r="CI5" s="166">
        <v>0</v>
      </c>
      <c r="CJ5" s="166">
        <v>0</v>
      </c>
      <c r="CK5" s="166">
        <v>0</v>
      </c>
      <c r="CL5" s="166">
        <v>0</v>
      </c>
      <c r="CM5" s="166">
        <v>0</v>
      </c>
      <c r="CN5" s="166">
        <v>0</v>
      </c>
      <c r="CO5" s="169">
        <v>8</v>
      </c>
    </row>
    <row r="6" spans="1:93" s="170" customFormat="1" x14ac:dyDescent="0.2">
      <c r="A6" s="171">
        <v>2</v>
      </c>
      <c r="B6" s="172" t="s">
        <v>983</v>
      </c>
      <c r="C6" s="172" t="s">
        <v>977</v>
      </c>
      <c r="D6" s="173">
        <v>5</v>
      </c>
      <c r="E6" s="172" t="s">
        <v>195</v>
      </c>
      <c r="F6" s="172" t="s">
        <v>1329</v>
      </c>
      <c r="G6" s="172" t="s">
        <v>271</v>
      </c>
      <c r="H6" s="172" t="s">
        <v>984</v>
      </c>
      <c r="I6" s="174">
        <v>22</v>
      </c>
      <c r="J6" s="175">
        <v>106</v>
      </c>
      <c r="K6" s="173">
        <v>5</v>
      </c>
      <c r="L6" s="172" t="s">
        <v>985</v>
      </c>
      <c r="M6" s="172"/>
      <c r="N6" s="173">
        <v>14</v>
      </c>
      <c r="O6" s="173">
        <v>0</v>
      </c>
      <c r="P6" s="173">
        <v>16</v>
      </c>
      <c r="Q6" s="173">
        <v>0</v>
      </c>
      <c r="R6" s="173">
        <v>30</v>
      </c>
      <c r="S6" s="173">
        <v>18</v>
      </c>
      <c r="T6" s="173">
        <v>2</v>
      </c>
      <c r="U6" s="173">
        <v>13</v>
      </c>
      <c r="V6" s="173">
        <v>0</v>
      </c>
      <c r="W6" s="173">
        <v>33</v>
      </c>
      <c r="X6" s="173">
        <v>14</v>
      </c>
      <c r="Y6" s="173">
        <v>0</v>
      </c>
      <c r="Z6" s="173">
        <v>11</v>
      </c>
      <c r="AA6" s="173">
        <v>0</v>
      </c>
      <c r="AB6" s="173">
        <v>25</v>
      </c>
      <c r="AC6" s="173">
        <v>17</v>
      </c>
      <c r="AD6" s="173">
        <v>4</v>
      </c>
      <c r="AE6" s="173">
        <v>22</v>
      </c>
      <c r="AF6" s="173">
        <v>0</v>
      </c>
      <c r="AG6" s="173">
        <v>43</v>
      </c>
      <c r="AH6" s="173">
        <v>14</v>
      </c>
      <c r="AI6" s="173">
        <v>0</v>
      </c>
      <c r="AJ6" s="173">
        <v>12</v>
      </c>
      <c r="AK6" s="173">
        <v>0</v>
      </c>
      <c r="AL6" s="173">
        <v>26</v>
      </c>
      <c r="AM6" s="173">
        <v>15</v>
      </c>
      <c r="AN6" s="173">
        <v>0</v>
      </c>
      <c r="AO6" s="173">
        <v>20</v>
      </c>
      <c r="AP6" s="173">
        <v>4</v>
      </c>
      <c r="AQ6" s="173">
        <v>39</v>
      </c>
      <c r="AR6" s="173">
        <v>92</v>
      </c>
      <c r="AS6" s="173">
        <v>6</v>
      </c>
      <c r="AT6" s="173">
        <v>94</v>
      </c>
      <c r="AU6" s="173">
        <v>4</v>
      </c>
      <c r="AV6" s="173">
        <v>196</v>
      </c>
      <c r="AW6" s="173">
        <v>12</v>
      </c>
      <c r="AX6" s="173">
        <v>16</v>
      </c>
      <c r="AY6" s="173">
        <v>28</v>
      </c>
      <c r="AZ6" s="173">
        <v>0</v>
      </c>
      <c r="BA6" s="173">
        <v>0</v>
      </c>
      <c r="BB6" s="173">
        <v>0</v>
      </c>
      <c r="BC6" s="173">
        <v>1</v>
      </c>
      <c r="BD6" s="173">
        <v>1</v>
      </c>
      <c r="BE6" s="173">
        <v>1</v>
      </c>
      <c r="BF6" s="173">
        <v>2</v>
      </c>
      <c r="BG6" s="173">
        <v>1</v>
      </c>
      <c r="BH6" s="173">
        <v>2</v>
      </c>
      <c r="BI6" s="173">
        <v>0</v>
      </c>
      <c r="BJ6" s="173">
        <v>8</v>
      </c>
      <c r="BK6" s="173">
        <v>8</v>
      </c>
      <c r="BL6" s="173">
        <v>8</v>
      </c>
      <c r="BM6" s="173">
        <v>0</v>
      </c>
      <c r="BN6" s="173">
        <v>0</v>
      </c>
      <c r="BO6" s="173">
        <v>0</v>
      </c>
      <c r="BP6" s="173">
        <v>1</v>
      </c>
      <c r="BQ6" s="173">
        <v>0</v>
      </c>
      <c r="BR6" s="173">
        <v>0</v>
      </c>
      <c r="BS6" s="173">
        <v>0</v>
      </c>
      <c r="BT6" s="173">
        <v>0</v>
      </c>
      <c r="BU6" s="173">
        <v>3</v>
      </c>
      <c r="BV6" s="173">
        <v>5</v>
      </c>
      <c r="BW6" s="173">
        <v>1</v>
      </c>
      <c r="BX6" s="173">
        <v>1</v>
      </c>
      <c r="BY6" s="173">
        <v>1</v>
      </c>
      <c r="BZ6" s="173">
        <v>2</v>
      </c>
      <c r="CA6" s="173">
        <v>1</v>
      </c>
      <c r="CB6" s="173">
        <v>2</v>
      </c>
      <c r="CC6" s="173">
        <v>0</v>
      </c>
      <c r="CD6" s="173">
        <v>8</v>
      </c>
      <c r="CE6" s="173">
        <v>1</v>
      </c>
      <c r="CF6" s="173">
        <v>0</v>
      </c>
      <c r="CG6" s="173">
        <v>0</v>
      </c>
      <c r="CH6" s="173">
        <v>0</v>
      </c>
      <c r="CI6" s="173">
        <v>0</v>
      </c>
      <c r="CJ6" s="173">
        <v>0</v>
      </c>
      <c r="CK6" s="173">
        <v>0</v>
      </c>
      <c r="CL6" s="173">
        <v>0</v>
      </c>
      <c r="CM6" s="173">
        <v>0</v>
      </c>
      <c r="CN6" s="173">
        <v>0</v>
      </c>
      <c r="CO6" s="176">
        <v>10</v>
      </c>
    </row>
    <row r="7" spans="1:93" s="170" customFormat="1" x14ac:dyDescent="0.2">
      <c r="A7" s="164">
        <v>3</v>
      </c>
      <c r="B7" s="165" t="s">
        <v>346</v>
      </c>
      <c r="C7" s="165" t="s">
        <v>347</v>
      </c>
      <c r="D7" s="166">
        <v>5</v>
      </c>
      <c r="E7" s="165" t="s">
        <v>195</v>
      </c>
      <c r="F7" s="165" t="s">
        <v>1329</v>
      </c>
      <c r="G7" s="165" t="s">
        <v>348</v>
      </c>
      <c r="H7" s="165" t="s">
        <v>349</v>
      </c>
      <c r="I7" s="167">
        <v>19</v>
      </c>
      <c r="J7" s="168">
        <v>87</v>
      </c>
      <c r="K7" s="166">
        <v>9</v>
      </c>
      <c r="L7" s="165" t="s">
        <v>350</v>
      </c>
      <c r="M7" s="165"/>
      <c r="N7" s="166">
        <v>10</v>
      </c>
      <c r="O7" s="166">
        <v>0</v>
      </c>
      <c r="P7" s="166">
        <v>9</v>
      </c>
      <c r="Q7" s="166">
        <v>0</v>
      </c>
      <c r="R7" s="166">
        <v>19</v>
      </c>
      <c r="S7" s="166">
        <v>11</v>
      </c>
      <c r="T7" s="166">
        <v>0</v>
      </c>
      <c r="U7" s="166">
        <v>6</v>
      </c>
      <c r="V7" s="166">
        <v>0</v>
      </c>
      <c r="W7" s="166">
        <v>17</v>
      </c>
      <c r="X7" s="166">
        <v>8</v>
      </c>
      <c r="Y7" s="166">
        <v>0</v>
      </c>
      <c r="Z7" s="166">
        <v>10</v>
      </c>
      <c r="AA7" s="166">
        <v>0</v>
      </c>
      <c r="AB7" s="166">
        <v>18</v>
      </c>
      <c r="AC7" s="166">
        <v>16</v>
      </c>
      <c r="AD7" s="166">
        <v>0</v>
      </c>
      <c r="AE7" s="166">
        <v>15</v>
      </c>
      <c r="AF7" s="166">
        <v>0</v>
      </c>
      <c r="AG7" s="166">
        <v>31</v>
      </c>
      <c r="AH7" s="166">
        <v>8</v>
      </c>
      <c r="AI7" s="166">
        <v>0</v>
      </c>
      <c r="AJ7" s="166">
        <v>8</v>
      </c>
      <c r="AK7" s="166">
        <v>1</v>
      </c>
      <c r="AL7" s="166">
        <v>17</v>
      </c>
      <c r="AM7" s="166">
        <v>17</v>
      </c>
      <c r="AN7" s="166">
        <v>0</v>
      </c>
      <c r="AO7" s="166">
        <v>10</v>
      </c>
      <c r="AP7" s="166">
        <v>0</v>
      </c>
      <c r="AQ7" s="166">
        <v>27</v>
      </c>
      <c r="AR7" s="166">
        <v>70</v>
      </c>
      <c r="AS7" s="166">
        <v>0</v>
      </c>
      <c r="AT7" s="166">
        <v>58</v>
      </c>
      <c r="AU7" s="166">
        <v>1</v>
      </c>
      <c r="AV7" s="166">
        <v>129</v>
      </c>
      <c r="AW7" s="166">
        <v>20</v>
      </c>
      <c r="AX7" s="166">
        <v>11</v>
      </c>
      <c r="AY7" s="166">
        <v>31</v>
      </c>
      <c r="AZ7" s="166">
        <v>0</v>
      </c>
      <c r="BA7" s="166">
        <v>0</v>
      </c>
      <c r="BB7" s="166">
        <v>0</v>
      </c>
      <c r="BC7" s="166">
        <v>1</v>
      </c>
      <c r="BD7" s="166">
        <v>1</v>
      </c>
      <c r="BE7" s="166">
        <v>1</v>
      </c>
      <c r="BF7" s="166">
        <v>1</v>
      </c>
      <c r="BG7" s="166">
        <v>1</v>
      </c>
      <c r="BH7" s="166">
        <v>1</v>
      </c>
      <c r="BI7" s="166">
        <v>0</v>
      </c>
      <c r="BJ7" s="166">
        <v>6</v>
      </c>
      <c r="BK7" s="166">
        <v>6</v>
      </c>
      <c r="BL7" s="166">
        <v>6</v>
      </c>
      <c r="BM7" s="166">
        <v>0</v>
      </c>
      <c r="BN7" s="166">
        <v>0</v>
      </c>
      <c r="BO7" s="166">
        <v>1</v>
      </c>
      <c r="BP7" s="166">
        <v>0</v>
      </c>
      <c r="BQ7" s="166">
        <v>0</v>
      </c>
      <c r="BR7" s="166">
        <v>0</v>
      </c>
      <c r="BS7" s="166">
        <v>0</v>
      </c>
      <c r="BT7" s="166">
        <v>0</v>
      </c>
      <c r="BU7" s="166">
        <v>3</v>
      </c>
      <c r="BV7" s="166">
        <v>3</v>
      </c>
      <c r="BW7" s="166">
        <v>1</v>
      </c>
      <c r="BX7" s="166">
        <v>1</v>
      </c>
      <c r="BY7" s="166">
        <v>1</v>
      </c>
      <c r="BZ7" s="166">
        <v>1</v>
      </c>
      <c r="CA7" s="166">
        <v>1</v>
      </c>
      <c r="CB7" s="166">
        <v>1</v>
      </c>
      <c r="CC7" s="166">
        <v>0</v>
      </c>
      <c r="CD7" s="166">
        <v>6</v>
      </c>
      <c r="CE7" s="166">
        <v>1</v>
      </c>
      <c r="CF7" s="166">
        <v>0</v>
      </c>
      <c r="CG7" s="166">
        <v>0</v>
      </c>
      <c r="CH7" s="166">
        <v>0</v>
      </c>
      <c r="CI7" s="166">
        <v>0</v>
      </c>
      <c r="CJ7" s="166">
        <v>0</v>
      </c>
      <c r="CK7" s="166">
        <v>0</v>
      </c>
      <c r="CL7" s="166">
        <v>0</v>
      </c>
      <c r="CM7" s="166">
        <v>1</v>
      </c>
      <c r="CN7" s="166">
        <v>0</v>
      </c>
      <c r="CO7" s="169">
        <v>9</v>
      </c>
    </row>
    <row r="8" spans="1:93" s="170" customFormat="1" x14ac:dyDescent="0.2">
      <c r="A8" s="171">
        <v>4</v>
      </c>
      <c r="B8" s="172" t="s">
        <v>390</v>
      </c>
      <c r="C8" s="172" t="s">
        <v>391</v>
      </c>
      <c r="D8" s="173">
        <v>5</v>
      </c>
      <c r="E8" s="172" t="s">
        <v>195</v>
      </c>
      <c r="F8" s="172" t="s">
        <v>1332</v>
      </c>
      <c r="G8" s="172" t="s">
        <v>1331</v>
      </c>
      <c r="H8" s="172" t="s">
        <v>392</v>
      </c>
      <c r="I8" s="174">
        <v>5</v>
      </c>
      <c r="J8" s="175">
        <v>35</v>
      </c>
      <c r="K8" s="173">
        <v>1</v>
      </c>
      <c r="L8" s="172" t="s">
        <v>393</v>
      </c>
      <c r="M8" s="172"/>
      <c r="N8" s="173">
        <v>4</v>
      </c>
      <c r="O8" s="173">
        <v>0</v>
      </c>
      <c r="P8" s="173">
        <v>5</v>
      </c>
      <c r="Q8" s="173">
        <v>0</v>
      </c>
      <c r="R8" s="173">
        <v>9</v>
      </c>
      <c r="S8" s="173">
        <v>6</v>
      </c>
      <c r="T8" s="173">
        <v>1</v>
      </c>
      <c r="U8" s="173">
        <v>6</v>
      </c>
      <c r="V8" s="173">
        <v>0</v>
      </c>
      <c r="W8" s="173">
        <v>13</v>
      </c>
      <c r="X8" s="173">
        <v>4</v>
      </c>
      <c r="Y8" s="173">
        <v>0</v>
      </c>
      <c r="Z8" s="173">
        <v>5</v>
      </c>
      <c r="AA8" s="173">
        <v>0</v>
      </c>
      <c r="AB8" s="173">
        <v>9</v>
      </c>
      <c r="AC8" s="173">
        <v>4</v>
      </c>
      <c r="AD8" s="173">
        <v>2</v>
      </c>
      <c r="AE8" s="173">
        <v>5</v>
      </c>
      <c r="AF8" s="173">
        <v>1</v>
      </c>
      <c r="AG8" s="173">
        <v>12</v>
      </c>
      <c r="AH8" s="173">
        <v>2</v>
      </c>
      <c r="AI8" s="173">
        <v>1</v>
      </c>
      <c r="AJ8" s="173">
        <v>3</v>
      </c>
      <c r="AK8" s="173">
        <v>0</v>
      </c>
      <c r="AL8" s="173">
        <v>6</v>
      </c>
      <c r="AM8" s="173">
        <v>3</v>
      </c>
      <c r="AN8" s="173">
        <v>0</v>
      </c>
      <c r="AO8" s="173">
        <v>5</v>
      </c>
      <c r="AP8" s="173">
        <v>0</v>
      </c>
      <c r="AQ8" s="173">
        <v>8</v>
      </c>
      <c r="AR8" s="173">
        <v>23</v>
      </c>
      <c r="AS8" s="173">
        <v>4</v>
      </c>
      <c r="AT8" s="173">
        <v>29</v>
      </c>
      <c r="AU8" s="173">
        <v>1</v>
      </c>
      <c r="AV8" s="173">
        <v>57</v>
      </c>
      <c r="AW8" s="173">
        <v>2</v>
      </c>
      <c r="AX8" s="173">
        <v>1</v>
      </c>
      <c r="AY8" s="173">
        <v>3</v>
      </c>
      <c r="AZ8" s="173">
        <v>0</v>
      </c>
      <c r="BA8" s="173">
        <v>0</v>
      </c>
      <c r="BB8" s="173">
        <v>0</v>
      </c>
      <c r="BC8" s="173">
        <v>0</v>
      </c>
      <c r="BD8" s="173">
        <v>0</v>
      </c>
      <c r="BE8" s="173">
        <v>0</v>
      </c>
      <c r="BF8" s="173">
        <v>0</v>
      </c>
      <c r="BG8" s="173">
        <v>0</v>
      </c>
      <c r="BH8" s="173">
        <v>0</v>
      </c>
      <c r="BI8" s="173">
        <v>3</v>
      </c>
      <c r="BJ8" s="173">
        <v>3</v>
      </c>
      <c r="BK8" s="173">
        <v>7</v>
      </c>
      <c r="BL8" s="173">
        <v>6</v>
      </c>
      <c r="BM8" s="173">
        <v>0</v>
      </c>
      <c r="BN8" s="173">
        <v>1</v>
      </c>
      <c r="BO8" s="173">
        <v>0</v>
      </c>
      <c r="BP8" s="173">
        <v>0</v>
      </c>
      <c r="BQ8" s="173">
        <v>0</v>
      </c>
      <c r="BR8" s="173">
        <v>0</v>
      </c>
      <c r="BS8" s="173">
        <v>0</v>
      </c>
      <c r="BT8" s="173">
        <v>0</v>
      </c>
      <c r="BU8" s="173">
        <v>1</v>
      </c>
      <c r="BV8" s="173">
        <v>1</v>
      </c>
      <c r="BW8" s="173">
        <v>0</v>
      </c>
      <c r="BX8" s="173">
        <v>0</v>
      </c>
      <c r="BY8" s="173">
        <v>0</v>
      </c>
      <c r="BZ8" s="173">
        <v>0</v>
      </c>
      <c r="CA8" s="173">
        <v>0</v>
      </c>
      <c r="CB8" s="173">
        <v>0</v>
      </c>
      <c r="CC8" s="173">
        <v>3</v>
      </c>
      <c r="CD8" s="173">
        <v>3</v>
      </c>
      <c r="CE8" s="173">
        <v>0</v>
      </c>
      <c r="CF8" s="173">
        <v>0</v>
      </c>
      <c r="CG8" s="173">
        <v>0</v>
      </c>
      <c r="CH8" s="173">
        <v>0</v>
      </c>
      <c r="CI8" s="173">
        <v>0</v>
      </c>
      <c r="CJ8" s="173">
        <v>0</v>
      </c>
      <c r="CK8" s="173">
        <v>0</v>
      </c>
      <c r="CL8" s="173">
        <v>1</v>
      </c>
      <c r="CM8" s="173">
        <v>2</v>
      </c>
      <c r="CN8" s="173">
        <v>1</v>
      </c>
      <c r="CO8" s="176">
        <v>7</v>
      </c>
    </row>
    <row r="9" spans="1:93" s="170" customFormat="1" x14ac:dyDescent="0.2">
      <c r="A9" s="164">
        <v>5</v>
      </c>
      <c r="B9" s="165" t="s">
        <v>264</v>
      </c>
      <c r="C9" s="165" t="s">
        <v>265</v>
      </c>
      <c r="D9" s="166">
        <v>5</v>
      </c>
      <c r="E9" s="165" t="s">
        <v>195</v>
      </c>
      <c r="F9" s="165" t="s">
        <v>1329</v>
      </c>
      <c r="G9" s="165" t="s">
        <v>266</v>
      </c>
      <c r="H9" s="165" t="s">
        <v>267</v>
      </c>
      <c r="I9" s="167">
        <v>29</v>
      </c>
      <c r="J9" s="168">
        <v>142</v>
      </c>
      <c r="K9" s="166">
        <v>4</v>
      </c>
      <c r="L9" s="165" t="s">
        <v>268</v>
      </c>
      <c r="M9" s="165"/>
      <c r="N9" s="166">
        <v>14</v>
      </c>
      <c r="O9" s="166">
        <v>0</v>
      </c>
      <c r="P9" s="166">
        <v>16</v>
      </c>
      <c r="Q9" s="166">
        <v>0</v>
      </c>
      <c r="R9" s="166">
        <v>30</v>
      </c>
      <c r="S9" s="166">
        <v>19</v>
      </c>
      <c r="T9" s="166">
        <v>0</v>
      </c>
      <c r="U9" s="166">
        <v>9</v>
      </c>
      <c r="V9" s="166">
        <v>0</v>
      </c>
      <c r="W9" s="166">
        <v>28</v>
      </c>
      <c r="X9" s="166">
        <v>13</v>
      </c>
      <c r="Y9" s="166">
        <v>0</v>
      </c>
      <c r="Z9" s="166">
        <v>11</v>
      </c>
      <c r="AA9" s="166">
        <v>0</v>
      </c>
      <c r="AB9" s="166">
        <v>24</v>
      </c>
      <c r="AC9" s="166">
        <v>13</v>
      </c>
      <c r="AD9" s="166">
        <v>0</v>
      </c>
      <c r="AE9" s="166">
        <v>14</v>
      </c>
      <c r="AF9" s="166">
        <v>0</v>
      </c>
      <c r="AG9" s="166">
        <v>27</v>
      </c>
      <c r="AH9" s="166">
        <v>15</v>
      </c>
      <c r="AI9" s="166">
        <v>0</v>
      </c>
      <c r="AJ9" s="166">
        <v>12</v>
      </c>
      <c r="AK9" s="166">
        <v>0</v>
      </c>
      <c r="AL9" s="166">
        <v>27</v>
      </c>
      <c r="AM9" s="166">
        <v>12</v>
      </c>
      <c r="AN9" s="166">
        <v>0</v>
      </c>
      <c r="AO9" s="166">
        <v>15</v>
      </c>
      <c r="AP9" s="166">
        <v>0</v>
      </c>
      <c r="AQ9" s="166">
        <v>27</v>
      </c>
      <c r="AR9" s="166">
        <v>86</v>
      </c>
      <c r="AS9" s="166">
        <v>0</v>
      </c>
      <c r="AT9" s="166">
        <v>77</v>
      </c>
      <c r="AU9" s="166">
        <v>0</v>
      </c>
      <c r="AV9" s="166">
        <v>163</v>
      </c>
      <c r="AW9" s="166">
        <v>4</v>
      </c>
      <c r="AX9" s="166">
        <v>3</v>
      </c>
      <c r="AY9" s="166">
        <v>7</v>
      </c>
      <c r="AZ9" s="166">
        <v>13</v>
      </c>
      <c r="BA9" s="166">
        <v>7</v>
      </c>
      <c r="BB9" s="166">
        <v>20</v>
      </c>
      <c r="BC9" s="166">
        <v>1</v>
      </c>
      <c r="BD9" s="166">
        <v>1</v>
      </c>
      <c r="BE9" s="166">
        <v>1</v>
      </c>
      <c r="BF9" s="166">
        <v>1</v>
      </c>
      <c r="BG9" s="166">
        <v>1</v>
      </c>
      <c r="BH9" s="166">
        <v>1</v>
      </c>
      <c r="BI9" s="166">
        <v>0</v>
      </c>
      <c r="BJ9" s="166">
        <v>6</v>
      </c>
      <c r="BK9" s="166">
        <v>7</v>
      </c>
      <c r="BL9" s="166">
        <v>7</v>
      </c>
      <c r="BM9" s="166">
        <v>0</v>
      </c>
      <c r="BN9" s="166">
        <v>0</v>
      </c>
      <c r="BO9" s="166">
        <v>0</v>
      </c>
      <c r="BP9" s="166">
        <v>1</v>
      </c>
      <c r="BQ9" s="166">
        <v>1</v>
      </c>
      <c r="BR9" s="166">
        <v>0</v>
      </c>
      <c r="BS9" s="166">
        <v>0</v>
      </c>
      <c r="BT9" s="166">
        <v>0</v>
      </c>
      <c r="BU9" s="166">
        <v>2</v>
      </c>
      <c r="BV9" s="166">
        <v>4</v>
      </c>
      <c r="BW9" s="166">
        <v>1</v>
      </c>
      <c r="BX9" s="166">
        <v>1</v>
      </c>
      <c r="BY9" s="166">
        <v>1</v>
      </c>
      <c r="BZ9" s="166">
        <v>1</v>
      </c>
      <c r="CA9" s="166">
        <v>1</v>
      </c>
      <c r="CB9" s="166">
        <v>1</v>
      </c>
      <c r="CC9" s="166">
        <v>0</v>
      </c>
      <c r="CD9" s="166">
        <v>6</v>
      </c>
      <c r="CE9" s="166">
        <v>1</v>
      </c>
      <c r="CF9" s="166">
        <v>0</v>
      </c>
      <c r="CG9" s="166">
        <v>0</v>
      </c>
      <c r="CH9" s="166">
        <v>0</v>
      </c>
      <c r="CI9" s="166">
        <v>0</v>
      </c>
      <c r="CJ9" s="166">
        <v>0</v>
      </c>
      <c r="CK9" s="166">
        <v>1</v>
      </c>
      <c r="CL9" s="166">
        <v>0</v>
      </c>
      <c r="CM9" s="166">
        <v>2</v>
      </c>
      <c r="CN9" s="166">
        <v>0</v>
      </c>
      <c r="CO9" s="169">
        <v>12</v>
      </c>
    </row>
    <row r="10" spans="1:93" s="170" customFormat="1" x14ac:dyDescent="0.2">
      <c r="A10" s="171">
        <v>6</v>
      </c>
      <c r="B10" s="172" t="s">
        <v>414</v>
      </c>
      <c r="C10" s="172" t="s">
        <v>415</v>
      </c>
      <c r="D10" s="173">
        <v>5</v>
      </c>
      <c r="E10" s="172" t="s">
        <v>195</v>
      </c>
      <c r="F10" s="172" t="s">
        <v>1329</v>
      </c>
      <c r="G10" s="172" t="s">
        <v>416</v>
      </c>
      <c r="H10" s="172" t="s">
        <v>417</v>
      </c>
      <c r="I10" s="174">
        <v>24</v>
      </c>
      <c r="J10" s="175">
        <v>114</v>
      </c>
      <c r="K10" s="173">
        <v>3</v>
      </c>
      <c r="L10" s="172" t="s">
        <v>418</v>
      </c>
      <c r="M10" s="172"/>
      <c r="N10" s="173">
        <v>8</v>
      </c>
      <c r="O10" s="173">
        <v>0</v>
      </c>
      <c r="P10" s="173">
        <v>8</v>
      </c>
      <c r="Q10" s="173">
        <v>0</v>
      </c>
      <c r="R10" s="173">
        <v>16</v>
      </c>
      <c r="S10" s="173">
        <v>8</v>
      </c>
      <c r="T10" s="173">
        <v>0</v>
      </c>
      <c r="U10" s="173">
        <v>17</v>
      </c>
      <c r="V10" s="173">
        <v>1</v>
      </c>
      <c r="W10" s="173">
        <v>26</v>
      </c>
      <c r="X10" s="173">
        <v>11</v>
      </c>
      <c r="Y10" s="173">
        <v>0</v>
      </c>
      <c r="Z10" s="173">
        <v>11</v>
      </c>
      <c r="AA10" s="173">
        <v>0</v>
      </c>
      <c r="AB10" s="173">
        <v>22</v>
      </c>
      <c r="AC10" s="173">
        <v>11</v>
      </c>
      <c r="AD10" s="173">
        <v>1</v>
      </c>
      <c r="AE10" s="173">
        <v>12</v>
      </c>
      <c r="AF10" s="173">
        <v>0</v>
      </c>
      <c r="AG10" s="173">
        <v>24</v>
      </c>
      <c r="AH10" s="173">
        <v>7</v>
      </c>
      <c r="AI10" s="173">
        <v>1</v>
      </c>
      <c r="AJ10" s="173">
        <v>13</v>
      </c>
      <c r="AK10" s="173">
        <v>1</v>
      </c>
      <c r="AL10" s="173">
        <v>22</v>
      </c>
      <c r="AM10" s="173">
        <v>13</v>
      </c>
      <c r="AN10" s="173">
        <v>0</v>
      </c>
      <c r="AO10" s="173">
        <v>12</v>
      </c>
      <c r="AP10" s="173">
        <v>0</v>
      </c>
      <c r="AQ10" s="173">
        <v>25</v>
      </c>
      <c r="AR10" s="173">
        <v>58</v>
      </c>
      <c r="AS10" s="173">
        <v>2</v>
      </c>
      <c r="AT10" s="173">
        <v>73</v>
      </c>
      <c r="AU10" s="173">
        <v>2</v>
      </c>
      <c r="AV10" s="173">
        <v>135</v>
      </c>
      <c r="AW10" s="173">
        <v>1</v>
      </c>
      <c r="AX10" s="173">
        <v>1</v>
      </c>
      <c r="AY10" s="173">
        <v>2</v>
      </c>
      <c r="AZ10" s="173">
        <v>28</v>
      </c>
      <c r="BA10" s="173">
        <v>20</v>
      </c>
      <c r="BB10" s="173">
        <v>48</v>
      </c>
      <c r="BC10" s="173">
        <v>1</v>
      </c>
      <c r="BD10" s="173">
        <v>1</v>
      </c>
      <c r="BE10" s="173">
        <v>1</v>
      </c>
      <c r="BF10" s="173">
        <v>1</v>
      </c>
      <c r="BG10" s="173">
        <v>1</v>
      </c>
      <c r="BH10" s="173">
        <v>1</v>
      </c>
      <c r="BI10" s="173">
        <v>0</v>
      </c>
      <c r="BJ10" s="173">
        <v>6</v>
      </c>
      <c r="BK10" s="173">
        <v>9</v>
      </c>
      <c r="BL10" s="173">
        <v>6</v>
      </c>
      <c r="BM10" s="173">
        <v>0</v>
      </c>
      <c r="BN10" s="173">
        <v>0</v>
      </c>
      <c r="BO10" s="173">
        <v>1</v>
      </c>
      <c r="BP10" s="173">
        <v>0</v>
      </c>
      <c r="BQ10" s="173">
        <v>1</v>
      </c>
      <c r="BR10" s="173">
        <v>0</v>
      </c>
      <c r="BS10" s="173">
        <v>0</v>
      </c>
      <c r="BT10" s="173">
        <v>0</v>
      </c>
      <c r="BU10" s="173">
        <v>2</v>
      </c>
      <c r="BV10" s="173">
        <v>4</v>
      </c>
      <c r="BW10" s="173">
        <v>1</v>
      </c>
      <c r="BX10" s="173">
        <v>1</v>
      </c>
      <c r="BY10" s="173">
        <v>1</v>
      </c>
      <c r="BZ10" s="173">
        <v>1</v>
      </c>
      <c r="CA10" s="173">
        <v>1</v>
      </c>
      <c r="CB10" s="173">
        <v>1</v>
      </c>
      <c r="CC10" s="173">
        <v>0</v>
      </c>
      <c r="CD10" s="173">
        <v>6</v>
      </c>
      <c r="CE10" s="173">
        <v>1</v>
      </c>
      <c r="CF10" s="173">
        <v>0</v>
      </c>
      <c r="CG10" s="173">
        <v>0</v>
      </c>
      <c r="CH10" s="173">
        <v>0</v>
      </c>
      <c r="CI10" s="173">
        <v>0</v>
      </c>
      <c r="CJ10" s="173">
        <v>0</v>
      </c>
      <c r="CK10" s="173">
        <v>0</v>
      </c>
      <c r="CL10" s="173">
        <v>0</v>
      </c>
      <c r="CM10" s="173">
        <v>1</v>
      </c>
      <c r="CN10" s="173">
        <v>0</v>
      </c>
      <c r="CO10" s="176">
        <v>10</v>
      </c>
    </row>
    <row r="11" spans="1:93" s="170" customFormat="1" x14ac:dyDescent="0.2">
      <c r="A11" s="164">
        <v>7</v>
      </c>
      <c r="B11" s="165" t="s">
        <v>289</v>
      </c>
      <c r="C11" s="165" t="s">
        <v>290</v>
      </c>
      <c r="D11" s="166">
        <v>5</v>
      </c>
      <c r="E11" s="165" t="s">
        <v>195</v>
      </c>
      <c r="F11" s="165" t="s">
        <v>1329</v>
      </c>
      <c r="G11" s="165" t="s">
        <v>291</v>
      </c>
      <c r="H11" s="165" t="s">
        <v>292</v>
      </c>
      <c r="I11" s="167">
        <v>25</v>
      </c>
      <c r="J11" s="168">
        <v>122</v>
      </c>
      <c r="K11" s="166">
        <v>11</v>
      </c>
      <c r="L11" s="165" t="s">
        <v>1211</v>
      </c>
      <c r="M11" s="165"/>
      <c r="N11" s="166">
        <v>7</v>
      </c>
      <c r="O11" s="166">
        <v>0</v>
      </c>
      <c r="P11" s="166">
        <v>11</v>
      </c>
      <c r="Q11" s="166">
        <v>0</v>
      </c>
      <c r="R11" s="166">
        <v>18</v>
      </c>
      <c r="S11" s="166">
        <v>19</v>
      </c>
      <c r="T11" s="166">
        <v>0</v>
      </c>
      <c r="U11" s="166">
        <v>13</v>
      </c>
      <c r="V11" s="166">
        <v>0</v>
      </c>
      <c r="W11" s="166">
        <v>32</v>
      </c>
      <c r="X11" s="166">
        <v>17</v>
      </c>
      <c r="Y11" s="166">
        <v>0</v>
      </c>
      <c r="Z11" s="166">
        <v>15</v>
      </c>
      <c r="AA11" s="166">
        <v>0</v>
      </c>
      <c r="AB11" s="166">
        <v>32</v>
      </c>
      <c r="AC11" s="166">
        <v>16</v>
      </c>
      <c r="AD11" s="166">
        <v>1</v>
      </c>
      <c r="AE11" s="166">
        <v>17</v>
      </c>
      <c r="AF11" s="166">
        <v>0</v>
      </c>
      <c r="AG11" s="166">
        <v>34</v>
      </c>
      <c r="AH11" s="166">
        <v>15</v>
      </c>
      <c r="AI11" s="166">
        <v>0</v>
      </c>
      <c r="AJ11" s="166">
        <v>15</v>
      </c>
      <c r="AK11" s="166">
        <v>0</v>
      </c>
      <c r="AL11" s="166">
        <v>30</v>
      </c>
      <c r="AM11" s="166">
        <v>22</v>
      </c>
      <c r="AN11" s="166">
        <v>0</v>
      </c>
      <c r="AO11" s="166">
        <v>17</v>
      </c>
      <c r="AP11" s="166">
        <v>0</v>
      </c>
      <c r="AQ11" s="166">
        <v>39</v>
      </c>
      <c r="AR11" s="166">
        <v>96</v>
      </c>
      <c r="AS11" s="166">
        <v>1</v>
      </c>
      <c r="AT11" s="166">
        <v>88</v>
      </c>
      <c r="AU11" s="166">
        <v>0</v>
      </c>
      <c r="AV11" s="166">
        <v>185</v>
      </c>
      <c r="AW11" s="166">
        <v>6</v>
      </c>
      <c r="AX11" s="166">
        <v>8</v>
      </c>
      <c r="AY11" s="166">
        <v>14</v>
      </c>
      <c r="AZ11" s="166">
        <v>0</v>
      </c>
      <c r="BA11" s="166">
        <v>0</v>
      </c>
      <c r="BB11" s="166">
        <v>0</v>
      </c>
      <c r="BC11" s="166">
        <v>1</v>
      </c>
      <c r="BD11" s="166">
        <v>1</v>
      </c>
      <c r="BE11" s="166">
        <v>1</v>
      </c>
      <c r="BF11" s="166">
        <v>1</v>
      </c>
      <c r="BG11" s="166">
        <v>1</v>
      </c>
      <c r="BH11" s="166">
        <v>2</v>
      </c>
      <c r="BI11" s="166">
        <v>0</v>
      </c>
      <c r="BJ11" s="166">
        <v>7</v>
      </c>
      <c r="BK11" s="166">
        <v>7</v>
      </c>
      <c r="BL11" s="166">
        <v>7</v>
      </c>
      <c r="BM11" s="166">
        <v>0</v>
      </c>
      <c r="BN11" s="166">
        <v>0</v>
      </c>
      <c r="BO11" s="166">
        <v>1</v>
      </c>
      <c r="BP11" s="166">
        <v>0</v>
      </c>
      <c r="BQ11" s="166">
        <v>0</v>
      </c>
      <c r="BR11" s="166">
        <v>0</v>
      </c>
      <c r="BS11" s="166">
        <v>0</v>
      </c>
      <c r="BT11" s="166">
        <v>0</v>
      </c>
      <c r="BU11" s="166">
        <v>2</v>
      </c>
      <c r="BV11" s="166">
        <v>5</v>
      </c>
      <c r="BW11" s="166">
        <v>1</v>
      </c>
      <c r="BX11" s="166">
        <v>1</v>
      </c>
      <c r="BY11" s="166">
        <v>1</v>
      </c>
      <c r="BZ11" s="166">
        <v>1</v>
      </c>
      <c r="CA11" s="166">
        <v>1</v>
      </c>
      <c r="CB11" s="166">
        <v>2</v>
      </c>
      <c r="CC11" s="166">
        <v>0</v>
      </c>
      <c r="CD11" s="166">
        <v>7</v>
      </c>
      <c r="CE11" s="166">
        <v>1</v>
      </c>
      <c r="CF11" s="166">
        <v>0</v>
      </c>
      <c r="CG11" s="166">
        <v>0</v>
      </c>
      <c r="CH11" s="166">
        <v>0</v>
      </c>
      <c r="CI11" s="166">
        <v>0</v>
      </c>
      <c r="CJ11" s="166">
        <v>0</v>
      </c>
      <c r="CK11" s="166">
        <v>0</v>
      </c>
      <c r="CL11" s="166">
        <v>0</v>
      </c>
      <c r="CM11" s="166">
        <v>1</v>
      </c>
      <c r="CN11" s="166">
        <v>0</v>
      </c>
      <c r="CO11" s="169">
        <v>10</v>
      </c>
    </row>
    <row r="12" spans="1:93" s="170" customFormat="1" x14ac:dyDescent="0.2">
      <c r="A12" s="171">
        <v>8</v>
      </c>
      <c r="B12" s="172" t="s">
        <v>273</v>
      </c>
      <c r="C12" s="172" t="s">
        <v>274</v>
      </c>
      <c r="D12" s="173">
        <v>5</v>
      </c>
      <c r="E12" s="172" t="s">
        <v>195</v>
      </c>
      <c r="F12" s="172" t="s">
        <v>1329</v>
      </c>
      <c r="G12" s="172" t="s">
        <v>275</v>
      </c>
      <c r="H12" s="172" t="s">
        <v>276</v>
      </c>
      <c r="I12" s="174">
        <v>23</v>
      </c>
      <c r="J12" s="175">
        <v>108</v>
      </c>
      <c r="K12" s="173">
        <v>3</v>
      </c>
      <c r="L12" s="172" t="s">
        <v>1212</v>
      </c>
      <c r="M12" s="172" t="s">
        <v>1210</v>
      </c>
      <c r="N12" s="173">
        <v>29</v>
      </c>
      <c r="O12" s="173">
        <v>0</v>
      </c>
      <c r="P12" s="173">
        <v>19</v>
      </c>
      <c r="Q12" s="173">
        <v>0</v>
      </c>
      <c r="R12" s="173">
        <v>48</v>
      </c>
      <c r="S12" s="173">
        <v>21</v>
      </c>
      <c r="T12" s="173">
        <v>1</v>
      </c>
      <c r="U12" s="173">
        <v>33</v>
      </c>
      <c r="V12" s="173">
        <v>0</v>
      </c>
      <c r="W12" s="173">
        <v>55</v>
      </c>
      <c r="X12" s="173">
        <v>34</v>
      </c>
      <c r="Y12" s="173">
        <v>0</v>
      </c>
      <c r="Z12" s="173">
        <v>32</v>
      </c>
      <c r="AA12" s="173">
        <v>0</v>
      </c>
      <c r="AB12" s="173">
        <v>66</v>
      </c>
      <c r="AC12" s="173">
        <v>28</v>
      </c>
      <c r="AD12" s="173">
        <v>0</v>
      </c>
      <c r="AE12" s="173">
        <v>27</v>
      </c>
      <c r="AF12" s="173">
        <v>0</v>
      </c>
      <c r="AG12" s="173">
        <v>55</v>
      </c>
      <c r="AH12" s="173">
        <v>25</v>
      </c>
      <c r="AI12" s="173">
        <v>1</v>
      </c>
      <c r="AJ12" s="173">
        <v>22</v>
      </c>
      <c r="AK12" s="173">
        <v>0</v>
      </c>
      <c r="AL12" s="173">
        <v>48</v>
      </c>
      <c r="AM12" s="173">
        <v>23</v>
      </c>
      <c r="AN12" s="173">
        <v>0</v>
      </c>
      <c r="AO12" s="173">
        <v>29</v>
      </c>
      <c r="AP12" s="173">
        <v>0</v>
      </c>
      <c r="AQ12" s="173">
        <v>52</v>
      </c>
      <c r="AR12" s="173">
        <v>160</v>
      </c>
      <c r="AS12" s="173">
        <v>2</v>
      </c>
      <c r="AT12" s="173">
        <v>162</v>
      </c>
      <c r="AU12" s="173">
        <v>0</v>
      </c>
      <c r="AV12" s="173">
        <v>324</v>
      </c>
      <c r="AW12" s="173">
        <v>13</v>
      </c>
      <c r="AX12" s="173">
        <v>6</v>
      </c>
      <c r="AY12" s="173">
        <v>19</v>
      </c>
      <c r="AZ12" s="173">
        <v>2</v>
      </c>
      <c r="BA12" s="173">
        <v>1</v>
      </c>
      <c r="BB12" s="173">
        <v>3</v>
      </c>
      <c r="BC12" s="173">
        <v>2</v>
      </c>
      <c r="BD12" s="173">
        <v>2</v>
      </c>
      <c r="BE12" s="173">
        <v>3</v>
      </c>
      <c r="BF12" s="173">
        <v>2</v>
      </c>
      <c r="BG12" s="173">
        <v>2</v>
      </c>
      <c r="BH12" s="173">
        <v>2</v>
      </c>
      <c r="BI12" s="173">
        <v>0</v>
      </c>
      <c r="BJ12" s="173">
        <v>13</v>
      </c>
      <c r="BK12" s="173">
        <v>15</v>
      </c>
      <c r="BL12" s="173">
        <v>15</v>
      </c>
      <c r="BM12" s="173">
        <v>0</v>
      </c>
      <c r="BN12" s="173">
        <v>0</v>
      </c>
      <c r="BO12" s="173">
        <v>0</v>
      </c>
      <c r="BP12" s="173">
        <v>1</v>
      </c>
      <c r="BQ12" s="173">
        <v>0</v>
      </c>
      <c r="BR12" s="173">
        <v>0</v>
      </c>
      <c r="BS12" s="173">
        <v>0</v>
      </c>
      <c r="BT12" s="173">
        <v>0</v>
      </c>
      <c r="BU12" s="173">
        <v>3</v>
      </c>
      <c r="BV12" s="173">
        <v>10</v>
      </c>
      <c r="BW12" s="173">
        <v>2</v>
      </c>
      <c r="BX12" s="173">
        <v>2</v>
      </c>
      <c r="BY12" s="173">
        <v>3</v>
      </c>
      <c r="BZ12" s="173">
        <v>2</v>
      </c>
      <c r="CA12" s="173">
        <v>2</v>
      </c>
      <c r="CB12" s="173">
        <v>2</v>
      </c>
      <c r="CC12" s="173">
        <v>0</v>
      </c>
      <c r="CD12" s="173">
        <v>13</v>
      </c>
      <c r="CE12" s="173">
        <v>1</v>
      </c>
      <c r="CF12" s="173">
        <v>1</v>
      </c>
      <c r="CG12" s="173">
        <v>0</v>
      </c>
      <c r="CH12" s="173">
        <v>0</v>
      </c>
      <c r="CI12" s="173">
        <v>0</v>
      </c>
      <c r="CJ12" s="173">
        <v>0</v>
      </c>
      <c r="CK12" s="173">
        <v>0</v>
      </c>
      <c r="CL12" s="173">
        <v>0</v>
      </c>
      <c r="CM12" s="173">
        <v>0</v>
      </c>
      <c r="CN12" s="173">
        <v>2</v>
      </c>
      <c r="CO12" s="176">
        <v>18</v>
      </c>
    </row>
    <row r="13" spans="1:93" s="170" customFormat="1" x14ac:dyDescent="0.2">
      <c r="A13" s="164">
        <v>9</v>
      </c>
      <c r="B13" s="165" t="s">
        <v>334</v>
      </c>
      <c r="C13" s="165" t="s">
        <v>335</v>
      </c>
      <c r="D13" s="166">
        <v>5</v>
      </c>
      <c r="E13" s="165" t="s">
        <v>195</v>
      </c>
      <c r="F13" s="165" t="s">
        <v>1329</v>
      </c>
      <c r="G13" s="165" t="s">
        <v>336</v>
      </c>
      <c r="H13" s="165" t="s">
        <v>337</v>
      </c>
      <c r="I13" s="167">
        <v>23</v>
      </c>
      <c r="J13" s="168">
        <v>111</v>
      </c>
      <c r="K13" s="166">
        <v>3</v>
      </c>
      <c r="L13" s="165" t="s">
        <v>338</v>
      </c>
      <c r="M13" s="165"/>
      <c r="N13" s="166">
        <v>35</v>
      </c>
      <c r="O13" s="166">
        <v>0</v>
      </c>
      <c r="P13" s="166">
        <v>35</v>
      </c>
      <c r="Q13" s="166">
        <v>0</v>
      </c>
      <c r="R13" s="166">
        <v>70</v>
      </c>
      <c r="S13" s="166">
        <v>35</v>
      </c>
      <c r="T13" s="166">
        <v>0</v>
      </c>
      <c r="U13" s="166">
        <v>31</v>
      </c>
      <c r="V13" s="166">
        <v>0</v>
      </c>
      <c r="W13" s="166">
        <v>66</v>
      </c>
      <c r="X13" s="166">
        <v>49</v>
      </c>
      <c r="Y13" s="166">
        <v>0</v>
      </c>
      <c r="Z13" s="166">
        <v>34</v>
      </c>
      <c r="AA13" s="166">
        <v>0</v>
      </c>
      <c r="AB13" s="166">
        <v>83</v>
      </c>
      <c r="AC13" s="166">
        <v>24</v>
      </c>
      <c r="AD13" s="166">
        <v>0</v>
      </c>
      <c r="AE13" s="166">
        <v>37</v>
      </c>
      <c r="AF13" s="166">
        <v>0</v>
      </c>
      <c r="AG13" s="166">
        <v>61</v>
      </c>
      <c r="AH13" s="166">
        <v>30</v>
      </c>
      <c r="AI13" s="166">
        <v>0</v>
      </c>
      <c r="AJ13" s="166">
        <v>36</v>
      </c>
      <c r="AK13" s="166">
        <v>0</v>
      </c>
      <c r="AL13" s="166">
        <v>66</v>
      </c>
      <c r="AM13" s="166">
        <v>29</v>
      </c>
      <c r="AN13" s="166">
        <v>0</v>
      </c>
      <c r="AO13" s="166">
        <v>25</v>
      </c>
      <c r="AP13" s="166">
        <v>0</v>
      </c>
      <c r="AQ13" s="166">
        <v>54</v>
      </c>
      <c r="AR13" s="166">
        <v>202</v>
      </c>
      <c r="AS13" s="166">
        <v>0</v>
      </c>
      <c r="AT13" s="166">
        <v>198</v>
      </c>
      <c r="AU13" s="166">
        <v>0</v>
      </c>
      <c r="AV13" s="166">
        <v>400</v>
      </c>
      <c r="AW13" s="166">
        <v>4</v>
      </c>
      <c r="AX13" s="166">
        <v>5</v>
      </c>
      <c r="AY13" s="166">
        <v>9</v>
      </c>
      <c r="AZ13" s="166">
        <v>0</v>
      </c>
      <c r="BA13" s="166">
        <v>1</v>
      </c>
      <c r="BB13" s="166">
        <v>1</v>
      </c>
      <c r="BC13" s="166">
        <v>2</v>
      </c>
      <c r="BD13" s="166">
        <v>2</v>
      </c>
      <c r="BE13" s="166">
        <v>3</v>
      </c>
      <c r="BF13" s="166">
        <v>2</v>
      </c>
      <c r="BG13" s="166">
        <v>2</v>
      </c>
      <c r="BH13" s="166">
        <v>2</v>
      </c>
      <c r="BI13" s="166">
        <v>0</v>
      </c>
      <c r="BJ13" s="166">
        <v>13</v>
      </c>
      <c r="BK13" s="166">
        <v>13</v>
      </c>
      <c r="BL13" s="166">
        <v>13</v>
      </c>
      <c r="BM13" s="166">
        <v>0</v>
      </c>
      <c r="BN13" s="166">
        <v>0</v>
      </c>
      <c r="BO13" s="166">
        <v>1</v>
      </c>
      <c r="BP13" s="166">
        <v>0</v>
      </c>
      <c r="BQ13" s="166">
        <v>0</v>
      </c>
      <c r="BR13" s="166">
        <v>1</v>
      </c>
      <c r="BS13" s="166">
        <v>0</v>
      </c>
      <c r="BT13" s="166">
        <v>0</v>
      </c>
      <c r="BU13" s="166">
        <v>1</v>
      </c>
      <c r="BV13" s="166">
        <v>12</v>
      </c>
      <c r="BW13" s="166">
        <v>2</v>
      </c>
      <c r="BX13" s="166">
        <v>2</v>
      </c>
      <c r="BY13" s="166">
        <v>3</v>
      </c>
      <c r="BZ13" s="166">
        <v>2</v>
      </c>
      <c r="CA13" s="166">
        <v>2</v>
      </c>
      <c r="CB13" s="166">
        <v>2</v>
      </c>
      <c r="CC13" s="166">
        <v>0</v>
      </c>
      <c r="CD13" s="166">
        <v>13</v>
      </c>
      <c r="CE13" s="166">
        <v>0</v>
      </c>
      <c r="CF13" s="166">
        <v>0</v>
      </c>
      <c r="CG13" s="166">
        <v>0</v>
      </c>
      <c r="CH13" s="166">
        <v>0</v>
      </c>
      <c r="CI13" s="166">
        <v>0</v>
      </c>
      <c r="CJ13" s="166">
        <v>1</v>
      </c>
      <c r="CK13" s="166">
        <v>1</v>
      </c>
      <c r="CL13" s="166">
        <v>0</v>
      </c>
      <c r="CM13" s="166">
        <v>1</v>
      </c>
      <c r="CN13" s="166">
        <v>0</v>
      </c>
      <c r="CO13" s="169">
        <v>18</v>
      </c>
    </row>
    <row r="14" spans="1:93" s="170" customFormat="1" x14ac:dyDescent="0.2">
      <c r="A14" s="171">
        <v>10</v>
      </c>
      <c r="B14" s="172" t="s">
        <v>369</v>
      </c>
      <c r="C14" s="172" t="s">
        <v>370</v>
      </c>
      <c r="D14" s="173">
        <v>5</v>
      </c>
      <c r="E14" s="172" t="s">
        <v>195</v>
      </c>
      <c r="F14" s="172" t="s">
        <v>1329</v>
      </c>
      <c r="G14" s="172" t="s">
        <v>371</v>
      </c>
      <c r="H14" s="172" t="s">
        <v>372</v>
      </c>
      <c r="I14" s="174">
        <v>30</v>
      </c>
      <c r="J14" s="175">
        <v>148</v>
      </c>
      <c r="K14" s="173">
        <v>8</v>
      </c>
      <c r="L14" s="172" t="s">
        <v>373</v>
      </c>
      <c r="M14" s="172"/>
      <c r="N14" s="173">
        <v>8</v>
      </c>
      <c r="O14" s="173">
        <v>0</v>
      </c>
      <c r="P14" s="173">
        <v>5</v>
      </c>
      <c r="Q14" s="173">
        <v>0</v>
      </c>
      <c r="R14" s="173">
        <v>13</v>
      </c>
      <c r="S14" s="173">
        <v>10</v>
      </c>
      <c r="T14" s="173">
        <v>0</v>
      </c>
      <c r="U14" s="173">
        <v>11</v>
      </c>
      <c r="V14" s="173">
        <v>0</v>
      </c>
      <c r="W14" s="173">
        <v>21</v>
      </c>
      <c r="X14" s="173">
        <v>9</v>
      </c>
      <c r="Y14" s="173">
        <v>0</v>
      </c>
      <c r="Z14" s="173">
        <v>5</v>
      </c>
      <c r="AA14" s="173">
        <v>0</v>
      </c>
      <c r="AB14" s="173">
        <v>14</v>
      </c>
      <c r="AC14" s="173">
        <v>5</v>
      </c>
      <c r="AD14" s="173">
        <v>0</v>
      </c>
      <c r="AE14" s="173">
        <v>12</v>
      </c>
      <c r="AF14" s="173">
        <v>0</v>
      </c>
      <c r="AG14" s="173">
        <v>17</v>
      </c>
      <c r="AH14" s="173">
        <v>9</v>
      </c>
      <c r="AI14" s="173">
        <v>0</v>
      </c>
      <c r="AJ14" s="173">
        <v>7</v>
      </c>
      <c r="AK14" s="173">
        <v>0</v>
      </c>
      <c r="AL14" s="173">
        <v>16</v>
      </c>
      <c r="AM14" s="173">
        <v>6</v>
      </c>
      <c r="AN14" s="173">
        <v>0</v>
      </c>
      <c r="AO14" s="173">
        <v>8</v>
      </c>
      <c r="AP14" s="173">
        <v>0</v>
      </c>
      <c r="AQ14" s="173">
        <v>14</v>
      </c>
      <c r="AR14" s="173">
        <v>47</v>
      </c>
      <c r="AS14" s="173">
        <v>0</v>
      </c>
      <c r="AT14" s="173">
        <v>48</v>
      </c>
      <c r="AU14" s="173">
        <v>0</v>
      </c>
      <c r="AV14" s="173">
        <v>95</v>
      </c>
      <c r="AW14" s="173">
        <v>13</v>
      </c>
      <c r="AX14" s="173">
        <v>5</v>
      </c>
      <c r="AY14" s="173">
        <v>18</v>
      </c>
      <c r="AZ14" s="173">
        <v>0</v>
      </c>
      <c r="BA14" s="173">
        <v>0</v>
      </c>
      <c r="BB14" s="173">
        <v>0</v>
      </c>
      <c r="BC14" s="173">
        <v>1</v>
      </c>
      <c r="BD14" s="173">
        <v>1</v>
      </c>
      <c r="BE14" s="173">
        <v>1</v>
      </c>
      <c r="BF14" s="173">
        <v>1</v>
      </c>
      <c r="BG14" s="173">
        <v>1</v>
      </c>
      <c r="BH14" s="173">
        <v>1</v>
      </c>
      <c r="BI14" s="173">
        <v>0</v>
      </c>
      <c r="BJ14" s="173">
        <v>6</v>
      </c>
      <c r="BK14" s="173">
        <v>6</v>
      </c>
      <c r="BL14" s="173">
        <v>6</v>
      </c>
      <c r="BM14" s="173">
        <v>0</v>
      </c>
      <c r="BN14" s="173">
        <v>0</v>
      </c>
      <c r="BO14" s="173">
        <v>1</v>
      </c>
      <c r="BP14" s="173">
        <v>0</v>
      </c>
      <c r="BQ14" s="173">
        <v>1</v>
      </c>
      <c r="BR14" s="173">
        <v>0</v>
      </c>
      <c r="BS14" s="173">
        <v>0</v>
      </c>
      <c r="BT14" s="173">
        <v>0</v>
      </c>
      <c r="BU14" s="173">
        <v>3</v>
      </c>
      <c r="BV14" s="173">
        <v>3</v>
      </c>
      <c r="BW14" s="173">
        <v>1</v>
      </c>
      <c r="BX14" s="173">
        <v>1</v>
      </c>
      <c r="BY14" s="173">
        <v>1</v>
      </c>
      <c r="BZ14" s="173">
        <v>1</v>
      </c>
      <c r="CA14" s="173">
        <v>1</v>
      </c>
      <c r="CB14" s="173">
        <v>1</v>
      </c>
      <c r="CC14" s="173">
        <v>0</v>
      </c>
      <c r="CD14" s="173">
        <v>6</v>
      </c>
      <c r="CE14" s="173">
        <v>0</v>
      </c>
      <c r="CF14" s="173">
        <v>0</v>
      </c>
      <c r="CG14" s="173">
        <v>0</v>
      </c>
      <c r="CH14" s="173">
        <v>0</v>
      </c>
      <c r="CI14" s="173">
        <v>0</v>
      </c>
      <c r="CJ14" s="173">
        <v>0</v>
      </c>
      <c r="CK14" s="173">
        <v>0</v>
      </c>
      <c r="CL14" s="173">
        <v>0</v>
      </c>
      <c r="CM14" s="173">
        <v>0</v>
      </c>
      <c r="CN14" s="173">
        <v>0</v>
      </c>
      <c r="CO14" s="176">
        <v>8</v>
      </c>
    </row>
    <row r="15" spans="1:93" s="170" customFormat="1" x14ac:dyDescent="0.2">
      <c r="A15" s="164">
        <v>11</v>
      </c>
      <c r="B15" s="165" t="s">
        <v>379</v>
      </c>
      <c r="C15" s="165" t="s">
        <v>380</v>
      </c>
      <c r="D15" s="166">
        <v>5</v>
      </c>
      <c r="E15" s="165" t="s">
        <v>195</v>
      </c>
      <c r="F15" s="165" t="s">
        <v>1332</v>
      </c>
      <c r="G15" s="165" t="s">
        <v>298</v>
      </c>
      <c r="H15" s="165" t="s">
        <v>381</v>
      </c>
      <c r="I15" s="167">
        <v>2</v>
      </c>
      <c r="J15" s="168">
        <v>36</v>
      </c>
      <c r="K15" s="166">
        <v>1</v>
      </c>
      <c r="L15" s="165" t="s">
        <v>382</v>
      </c>
      <c r="M15" s="165"/>
      <c r="N15" s="166">
        <v>5</v>
      </c>
      <c r="O15" s="166">
        <v>0</v>
      </c>
      <c r="P15" s="166">
        <v>9</v>
      </c>
      <c r="Q15" s="166">
        <v>1</v>
      </c>
      <c r="R15" s="166">
        <v>15</v>
      </c>
      <c r="S15" s="166">
        <v>8</v>
      </c>
      <c r="T15" s="166">
        <v>0</v>
      </c>
      <c r="U15" s="166">
        <v>6</v>
      </c>
      <c r="V15" s="166">
        <v>0</v>
      </c>
      <c r="W15" s="166">
        <v>14</v>
      </c>
      <c r="X15" s="166">
        <v>10</v>
      </c>
      <c r="Y15" s="166">
        <v>0</v>
      </c>
      <c r="Z15" s="166">
        <v>5</v>
      </c>
      <c r="AA15" s="166">
        <v>0</v>
      </c>
      <c r="AB15" s="166">
        <v>15</v>
      </c>
      <c r="AC15" s="166">
        <v>7</v>
      </c>
      <c r="AD15" s="166">
        <v>1</v>
      </c>
      <c r="AE15" s="166">
        <v>6</v>
      </c>
      <c r="AF15" s="166">
        <v>0</v>
      </c>
      <c r="AG15" s="166">
        <v>14</v>
      </c>
      <c r="AH15" s="166">
        <v>5</v>
      </c>
      <c r="AI15" s="166">
        <v>1</v>
      </c>
      <c r="AJ15" s="166">
        <v>5</v>
      </c>
      <c r="AK15" s="166">
        <v>1</v>
      </c>
      <c r="AL15" s="166">
        <v>12</v>
      </c>
      <c r="AM15" s="166">
        <v>2</v>
      </c>
      <c r="AN15" s="166">
        <v>0</v>
      </c>
      <c r="AO15" s="166">
        <v>5</v>
      </c>
      <c r="AP15" s="166">
        <v>0</v>
      </c>
      <c r="AQ15" s="166">
        <v>7</v>
      </c>
      <c r="AR15" s="166">
        <v>37</v>
      </c>
      <c r="AS15" s="166">
        <v>2</v>
      </c>
      <c r="AT15" s="166">
        <v>36</v>
      </c>
      <c r="AU15" s="166">
        <v>2</v>
      </c>
      <c r="AV15" s="166">
        <v>77</v>
      </c>
      <c r="AW15" s="166">
        <v>5</v>
      </c>
      <c r="AX15" s="166">
        <v>2</v>
      </c>
      <c r="AY15" s="166">
        <v>7</v>
      </c>
      <c r="AZ15" s="166">
        <v>0</v>
      </c>
      <c r="BA15" s="166">
        <v>2</v>
      </c>
      <c r="BB15" s="166">
        <v>2</v>
      </c>
      <c r="BC15" s="166">
        <v>1</v>
      </c>
      <c r="BD15" s="166">
        <v>1</v>
      </c>
      <c r="BE15" s="166">
        <v>0</v>
      </c>
      <c r="BF15" s="166">
        <v>0</v>
      </c>
      <c r="BG15" s="166">
        <v>0</v>
      </c>
      <c r="BH15" s="166">
        <v>0</v>
      </c>
      <c r="BI15" s="166">
        <v>2</v>
      </c>
      <c r="BJ15" s="166">
        <v>4</v>
      </c>
      <c r="BK15" s="166">
        <v>12</v>
      </c>
      <c r="BL15" s="166">
        <v>6</v>
      </c>
      <c r="BM15" s="166">
        <v>0</v>
      </c>
      <c r="BN15" s="166">
        <v>0</v>
      </c>
      <c r="BO15" s="166">
        <v>1</v>
      </c>
      <c r="BP15" s="166">
        <v>0</v>
      </c>
      <c r="BQ15" s="166">
        <v>0</v>
      </c>
      <c r="BR15" s="166">
        <v>0</v>
      </c>
      <c r="BS15" s="166">
        <v>0</v>
      </c>
      <c r="BT15" s="166">
        <v>0</v>
      </c>
      <c r="BU15" s="166">
        <v>2</v>
      </c>
      <c r="BV15" s="166">
        <v>2</v>
      </c>
      <c r="BW15" s="166">
        <v>1</v>
      </c>
      <c r="BX15" s="166">
        <v>1</v>
      </c>
      <c r="BY15" s="166">
        <v>0</v>
      </c>
      <c r="BZ15" s="166">
        <v>0</v>
      </c>
      <c r="CA15" s="166">
        <v>0</v>
      </c>
      <c r="CB15" s="166">
        <v>0</v>
      </c>
      <c r="CC15" s="166">
        <v>2</v>
      </c>
      <c r="CD15" s="166">
        <v>4</v>
      </c>
      <c r="CE15" s="166">
        <v>0</v>
      </c>
      <c r="CF15" s="166">
        <v>0</v>
      </c>
      <c r="CG15" s="166">
        <v>0</v>
      </c>
      <c r="CH15" s="166">
        <v>0</v>
      </c>
      <c r="CI15" s="166">
        <v>0</v>
      </c>
      <c r="CJ15" s="166">
        <v>0</v>
      </c>
      <c r="CK15" s="166">
        <v>0</v>
      </c>
      <c r="CL15" s="166">
        <v>0</v>
      </c>
      <c r="CM15" s="166">
        <v>0</v>
      </c>
      <c r="CN15" s="166">
        <v>0</v>
      </c>
      <c r="CO15" s="169">
        <v>5</v>
      </c>
    </row>
    <row r="16" spans="1:93" s="170" customFormat="1" x14ac:dyDescent="0.2">
      <c r="A16" s="171">
        <v>12</v>
      </c>
      <c r="B16" s="172" t="s">
        <v>320</v>
      </c>
      <c r="C16" s="172" t="s">
        <v>321</v>
      </c>
      <c r="D16" s="173">
        <v>5</v>
      </c>
      <c r="E16" s="172" t="s">
        <v>195</v>
      </c>
      <c r="F16" s="172" t="s">
        <v>1329</v>
      </c>
      <c r="G16" s="172" t="s">
        <v>322</v>
      </c>
      <c r="H16" s="172" t="s">
        <v>323</v>
      </c>
      <c r="I16" s="174">
        <v>27</v>
      </c>
      <c r="J16" s="175">
        <v>131</v>
      </c>
      <c r="K16" s="173">
        <v>11</v>
      </c>
      <c r="L16" s="172" t="s">
        <v>324</v>
      </c>
      <c r="M16" s="172"/>
      <c r="N16" s="173">
        <v>18</v>
      </c>
      <c r="O16" s="173">
        <v>1</v>
      </c>
      <c r="P16" s="173">
        <v>21</v>
      </c>
      <c r="Q16" s="173">
        <v>1</v>
      </c>
      <c r="R16" s="173">
        <v>41</v>
      </c>
      <c r="S16" s="173">
        <v>16</v>
      </c>
      <c r="T16" s="173">
        <v>1</v>
      </c>
      <c r="U16" s="173">
        <v>12</v>
      </c>
      <c r="V16" s="173">
        <v>0</v>
      </c>
      <c r="W16" s="173">
        <v>29</v>
      </c>
      <c r="X16" s="173">
        <v>18</v>
      </c>
      <c r="Y16" s="173">
        <v>1</v>
      </c>
      <c r="Z16" s="173">
        <v>27</v>
      </c>
      <c r="AA16" s="173">
        <v>0</v>
      </c>
      <c r="AB16" s="173">
        <v>46</v>
      </c>
      <c r="AC16" s="173">
        <v>24</v>
      </c>
      <c r="AD16" s="173">
        <v>0</v>
      </c>
      <c r="AE16" s="173">
        <v>23</v>
      </c>
      <c r="AF16" s="173">
        <v>1</v>
      </c>
      <c r="AG16" s="173">
        <v>48</v>
      </c>
      <c r="AH16" s="173">
        <v>22</v>
      </c>
      <c r="AI16" s="173">
        <v>0</v>
      </c>
      <c r="AJ16" s="173">
        <v>26</v>
      </c>
      <c r="AK16" s="173">
        <v>1</v>
      </c>
      <c r="AL16" s="173">
        <v>49</v>
      </c>
      <c r="AM16" s="173">
        <v>24</v>
      </c>
      <c r="AN16" s="173">
        <v>0</v>
      </c>
      <c r="AO16" s="173">
        <v>25</v>
      </c>
      <c r="AP16" s="173">
        <v>0</v>
      </c>
      <c r="AQ16" s="173">
        <v>49</v>
      </c>
      <c r="AR16" s="173">
        <v>122</v>
      </c>
      <c r="AS16" s="173">
        <v>3</v>
      </c>
      <c r="AT16" s="173">
        <v>134</v>
      </c>
      <c r="AU16" s="173">
        <v>3</v>
      </c>
      <c r="AV16" s="173">
        <v>262</v>
      </c>
      <c r="AW16" s="173">
        <v>10</v>
      </c>
      <c r="AX16" s="173">
        <v>13</v>
      </c>
      <c r="AY16" s="173">
        <v>23</v>
      </c>
      <c r="AZ16" s="173">
        <v>0</v>
      </c>
      <c r="BA16" s="173">
        <v>0</v>
      </c>
      <c r="BB16" s="173">
        <v>0</v>
      </c>
      <c r="BC16" s="173">
        <v>2</v>
      </c>
      <c r="BD16" s="173">
        <v>2</v>
      </c>
      <c r="BE16" s="173">
        <v>2</v>
      </c>
      <c r="BF16" s="173">
        <v>2</v>
      </c>
      <c r="BG16" s="173">
        <v>2</v>
      </c>
      <c r="BH16" s="173">
        <v>2</v>
      </c>
      <c r="BI16" s="173">
        <v>0</v>
      </c>
      <c r="BJ16" s="173">
        <v>12</v>
      </c>
      <c r="BK16" s="173">
        <v>13</v>
      </c>
      <c r="BL16" s="173">
        <v>12</v>
      </c>
      <c r="BM16" s="173">
        <v>0</v>
      </c>
      <c r="BN16" s="173">
        <v>0</v>
      </c>
      <c r="BO16" s="173">
        <v>0</v>
      </c>
      <c r="BP16" s="173">
        <v>1</v>
      </c>
      <c r="BQ16" s="173">
        <v>1</v>
      </c>
      <c r="BR16" s="173">
        <v>0</v>
      </c>
      <c r="BS16" s="173">
        <v>0</v>
      </c>
      <c r="BT16" s="173">
        <v>0</v>
      </c>
      <c r="BU16" s="173">
        <v>2</v>
      </c>
      <c r="BV16" s="173">
        <v>10</v>
      </c>
      <c r="BW16" s="173">
        <v>2</v>
      </c>
      <c r="BX16" s="173">
        <v>2</v>
      </c>
      <c r="BY16" s="173">
        <v>2</v>
      </c>
      <c r="BZ16" s="173">
        <v>2</v>
      </c>
      <c r="CA16" s="173">
        <v>2</v>
      </c>
      <c r="CB16" s="173">
        <v>2</v>
      </c>
      <c r="CC16" s="173">
        <v>0</v>
      </c>
      <c r="CD16" s="173">
        <v>12</v>
      </c>
      <c r="CE16" s="173">
        <v>2</v>
      </c>
      <c r="CF16" s="173">
        <v>0</v>
      </c>
      <c r="CG16" s="173">
        <v>0</v>
      </c>
      <c r="CH16" s="173">
        <v>0</v>
      </c>
      <c r="CI16" s="173">
        <v>0</v>
      </c>
      <c r="CJ16" s="173">
        <v>0</v>
      </c>
      <c r="CK16" s="173">
        <v>0</v>
      </c>
      <c r="CL16" s="173">
        <v>0</v>
      </c>
      <c r="CM16" s="173">
        <v>0</v>
      </c>
      <c r="CN16" s="173">
        <v>1</v>
      </c>
      <c r="CO16" s="176">
        <v>17</v>
      </c>
    </row>
    <row r="17" spans="1:93" s="170" customFormat="1" x14ac:dyDescent="0.2">
      <c r="A17" s="164">
        <v>13</v>
      </c>
      <c r="B17" s="165" t="s">
        <v>356</v>
      </c>
      <c r="C17" s="165" t="s">
        <v>357</v>
      </c>
      <c r="D17" s="166">
        <v>5</v>
      </c>
      <c r="E17" s="165" t="s">
        <v>195</v>
      </c>
      <c r="F17" s="165" t="s">
        <v>1329</v>
      </c>
      <c r="G17" s="165" t="s">
        <v>353</v>
      </c>
      <c r="H17" s="165" t="s">
        <v>358</v>
      </c>
      <c r="I17" s="167">
        <v>2</v>
      </c>
      <c r="J17" s="168">
        <v>36</v>
      </c>
      <c r="K17" s="166">
        <v>1</v>
      </c>
      <c r="L17" s="165" t="s">
        <v>359</v>
      </c>
      <c r="M17" s="165"/>
      <c r="N17" s="166">
        <v>9</v>
      </c>
      <c r="O17" s="166">
        <v>0</v>
      </c>
      <c r="P17" s="166">
        <v>12</v>
      </c>
      <c r="Q17" s="166">
        <v>0</v>
      </c>
      <c r="R17" s="166">
        <v>21</v>
      </c>
      <c r="S17" s="166">
        <v>5</v>
      </c>
      <c r="T17" s="166">
        <v>0</v>
      </c>
      <c r="U17" s="166">
        <v>11</v>
      </c>
      <c r="V17" s="166">
        <v>1</v>
      </c>
      <c r="W17" s="166">
        <v>17</v>
      </c>
      <c r="X17" s="166">
        <v>9</v>
      </c>
      <c r="Y17" s="166">
        <v>0</v>
      </c>
      <c r="Z17" s="166">
        <v>11</v>
      </c>
      <c r="AA17" s="166">
        <v>0</v>
      </c>
      <c r="AB17" s="166">
        <v>20</v>
      </c>
      <c r="AC17" s="166">
        <v>13</v>
      </c>
      <c r="AD17" s="166">
        <v>0</v>
      </c>
      <c r="AE17" s="166">
        <v>11</v>
      </c>
      <c r="AF17" s="166">
        <v>0</v>
      </c>
      <c r="AG17" s="166">
        <v>24</v>
      </c>
      <c r="AH17" s="166">
        <v>6</v>
      </c>
      <c r="AI17" s="166">
        <v>0</v>
      </c>
      <c r="AJ17" s="166">
        <v>17</v>
      </c>
      <c r="AK17" s="166">
        <v>0</v>
      </c>
      <c r="AL17" s="166">
        <v>23</v>
      </c>
      <c r="AM17" s="166">
        <v>15</v>
      </c>
      <c r="AN17" s="166">
        <v>0</v>
      </c>
      <c r="AO17" s="166">
        <v>11</v>
      </c>
      <c r="AP17" s="166">
        <v>1</v>
      </c>
      <c r="AQ17" s="166">
        <v>27</v>
      </c>
      <c r="AR17" s="166">
        <v>57</v>
      </c>
      <c r="AS17" s="166">
        <v>0</v>
      </c>
      <c r="AT17" s="166">
        <v>73</v>
      </c>
      <c r="AU17" s="166">
        <v>2</v>
      </c>
      <c r="AV17" s="166">
        <v>132</v>
      </c>
      <c r="AW17" s="166">
        <v>8</v>
      </c>
      <c r="AX17" s="166">
        <v>4</v>
      </c>
      <c r="AY17" s="166">
        <v>12</v>
      </c>
      <c r="AZ17" s="166">
        <v>1</v>
      </c>
      <c r="BA17" s="166">
        <v>0</v>
      </c>
      <c r="BB17" s="166">
        <v>1</v>
      </c>
      <c r="BC17" s="166">
        <v>1</v>
      </c>
      <c r="BD17" s="166">
        <v>1</v>
      </c>
      <c r="BE17" s="166">
        <v>1</v>
      </c>
      <c r="BF17" s="166">
        <v>1</v>
      </c>
      <c r="BG17" s="166">
        <v>1</v>
      </c>
      <c r="BH17" s="166">
        <v>1</v>
      </c>
      <c r="BI17" s="166">
        <v>0</v>
      </c>
      <c r="BJ17" s="166">
        <v>6</v>
      </c>
      <c r="BK17" s="166">
        <v>8</v>
      </c>
      <c r="BL17" s="166">
        <v>6</v>
      </c>
      <c r="BM17" s="166">
        <v>0</v>
      </c>
      <c r="BN17" s="166">
        <v>0</v>
      </c>
      <c r="BO17" s="166">
        <v>1</v>
      </c>
      <c r="BP17" s="166">
        <v>0</v>
      </c>
      <c r="BQ17" s="166">
        <v>0</v>
      </c>
      <c r="BR17" s="166">
        <v>0</v>
      </c>
      <c r="BS17" s="166">
        <v>0</v>
      </c>
      <c r="BT17" s="166">
        <v>0</v>
      </c>
      <c r="BU17" s="166">
        <v>2</v>
      </c>
      <c r="BV17" s="166">
        <v>4</v>
      </c>
      <c r="BW17" s="166">
        <v>1</v>
      </c>
      <c r="BX17" s="166">
        <v>1</v>
      </c>
      <c r="BY17" s="166">
        <v>1</v>
      </c>
      <c r="BZ17" s="166">
        <v>1</v>
      </c>
      <c r="CA17" s="166">
        <v>1</v>
      </c>
      <c r="CB17" s="166">
        <v>1</v>
      </c>
      <c r="CC17" s="166">
        <v>0</v>
      </c>
      <c r="CD17" s="166">
        <v>6</v>
      </c>
      <c r="CE17" s="166">
        <v>0</v>
      </c>
      <c r="CF17" s="166">
        <v>1</v>
      </c>
      <c r="CG17" s="166">
        <v>0</v>
      </c>
      <c r="CH17" s="166">
        <v>0</v>
      </c>
      <c r="CI17" s="166">
        <v>0</v>
      </c>
      <c r="CJ17" s="166">
        <v>0</v>
      </c>
      <c r="CK17" s="166">
        <v>0</v>
      </c>
      <c r="CL17" s="166">
        <v>0</v>
      </c>
      <c r="CM17" s="166">
        <v>1</v>
      </c>
      <c r="CN17" s="166">
        <v>1</v>
      </c>
      <c r="CO17" s="169">
        <v>10</v>
      </c>
    </row>
    <row r="18" spans="1:93" s="170" customFormat="1" x14ac:dyDescent="0.2">
      <c r="A18" s="171">
        <v>14</v>
      </c>
      <c r="B18" s="172" t="s">
        <v>374</v>
      </c>
      <c r="C18" s="172" t="s">
        <v>375</v>
      </c>
      <c r="D18" s="173">
        <v>5</v>
      </c>
      <c r="E18" s="172" t="s">
        <v>195</v>
      </c>
      <c r="F18" s="172" t="s">
        <v>1329</v>
      </c>
      <c r="G18" s="172" t="s">
        <v>376</v>
      </c>
      <c r="H18" s="172" t="s">
        <v>377</v>
      </c>
      <c r="I18" s="174">
        <v>4</v>
      </c>
      <c r="J18" s="175">
        <v>34</v>
      </c>
      <c r="K18" s="173">
        <v>1</v>
      </c>
      <c r="L18" s="172" t="s">
        <v>378</v>
      </c>
      <c r="M18" s="172"/>
      <c r="N18" s="173">
        <v>23</v>
      </c>
      <c r="O18" s="173">
        <v>0</v>
      </c>
      <c r="P18" s="173">
        <v>13</v>
      </c>
      <c r="Q18" s="173">
        <v>0</v>
      </c>
      <c r="R18" s="173">
        <v>36</v>
      </c>
      <c r="S18" s="173">
        <v>22</v>
      </c>
      <c r="T18" s="173">
        <v>1</v>
      </c>
      <c r="U18" s="173">
        <v>16</v>
      </c>
      <c r="V18" s="173">
        <v>0</v>
      </c>
      <c r="W18" s="173">
        <v>39</v>
      </c>
      <c r="X18" s="173">
        <v>8</v>
      </c>
      <c r="Y18" s="173">
        <v>0</v>
      </c>
      <c r="Z18" s="173">
        <v>20</v>
      </c>
      <c r="AA18" s="173">
        <v>0</v>
      </c>
      <c r="AB18" s="173">
        <v>28</v>
      </c>
      <c r="AC18" s="173">
        <v>20</v>
      </c>
      <c r="AD18" s="173">
        <v>0</v>
      </c>
      <c r="AE18" s="173">
        <v>21</v>
      </c>
      <c r="AF18" s="173">
        <v>0</v>
      </c>
      <c r="AG18" s="173">
        <v>41</v>
      </c>
      <c r="AH18" s="173">
        <v>17</v>
      </c>
      <c r="AI18" s="173">
        <v>0</v>
      </c>
      <c r="AJ18" s="173">
        <v>22</v>
      </c>
      <c r="AK18" s="173">
        <v>0</v>
      </c>
      <c r="AL18" s="173">
        <v>39</v>
      </c>
      <c r="AM18" s="173">
        <v>24</v>
      </c>
      <c r="AN18" s="173">
        <v>0</v>
      </c>
      <c r="AO18" s="173">
        <v>17</v>
      </c>
      <c r="AP18" s="173">
        <v>0</v>
      </c>
      <c r="AQ18" s="173">
        <v>41</v>
      </c>
      <c r="AR18" s="173">
        <v>114</v>
      </c>
      <c r="AS18" s="173">
        <v>1</v>
      </c>
      <c r="AT18" s="173">
        <v>109</v>
      </c>
      <c r="AU18" s="173">
        <v>0</v>
      </c>
      <c r="AV18" s="173">
        <v>224</v>
      </c>
      <c r="AW18" s="173">
        <v>27</v>
      </c>
      <c r="AX18" s="173">
        <v>24</v>
      </c>
      <c r="AY18" s="173">
        <v>51</v>
      </c>
      <c r="AZ18" s="173">
        <v>5</v>
      </c>
      <c r="BA18" s="173">
        <v>3</v>
      </c>
      <c r="BB18" s="173">
        <v>8</v>
      </c>
      <c r="BC18" s="173">
        <v>2</v>
      </c>
      <c r="BD18" s="173">
        <v>2</v>
      </c>
      <c r="BE18" s="173">
        <v>1</v>
      </c>
      <c r="BF18" s="173">
        <v>2</v>
      </c>
      <c r="BG18" s="173">
        <v>2</v>
      </c>
      <c r="BH18" s="173">
        <v>2</v>
      </c>
      <c r="BI18" s="173">
        <v>0</v>
      </c>
      <c r="BJ18" s="173">
        <v>11</v>
      </c>
      <c r="BK18" s="173">
        <v>14</v>
      </c>
      <c r="BL18" s="173">
        <v>11</v>
      </c>
      <c r="BM18" s="173">
        <v>0</v>
      </c>
      <c r="BN18" s="173">
        <v>0</v>
      </c>
      <c r="BO18" s="173">
        <v>0</v>
      </c>
      <c r="BP18" s="173">
        <v>1</v>
      </c>
      <c r="BQ18" s="173">
        <v>0</v>
      </c>
      <c r="BR18" s="173">
        <v>0</v>
      </c>
      <c r="BS18" s="173">
        <v>0</v>
      </c>
      <c r="BT18" s="173">
        <v>0</v>
      </c>
      <c r="BU18" s="173">
        <v>5</v>
      </c>
      <c r="BV18" s="173">
        <v>6</v>
      </c>
      <c r="BW18" s="173">
        <v>2</v>
      </c>
      <c r="BX18" s="173">
        <v>2</v>
      </c>
      <c r="BY18" s="173">
        <v>1</v>
      </c>
      <c r="BZ18" s="173">
        <v>2</v>
      </c>
      <c r="CA18" s="173">
        <v>2</v>
      </c>
      <c r="CB18" s="173">
        <v>2</v>
      </c>
      <c r="CC18" s="173">
        <v>0</v>
      </c>
      <c r="CD18" s="173">
        <v>11</v>
      </c>
      <c r="CE18" s="173">
        <v>1</v>
      </c>
      <c r="CF18" s="173">
        <v>0</v>
      </c>
      <c r="CG18" s="173">
        <v>0</v>
      </c>
      <c r="CH18" s="173">
        <v>0</v>
      </c>
      <c r="CI18" s="173">
        <v>0</v>
      </c>
      <c r="CJ18" s="173">
        <v>0</v>
      </c>
      <c r="CK18" s="173">
        <v>0</v>
      </c>
      <c r="CL18" s="173">
        <v>0</v>
      </c>
      <c r="CM18" s="173">
        <v>1</v>
      </c>
      <c r="CN18" s="173">
        <v>0</v>
      </c>
      <c r="CO18" s="176">
        <v>14</v>
      </c>
    </row>
    <row r="19" spans="1:93" s="170" customFormat="1" x14ac:dyDescent="0.2">
      <c r="A19" s="164">
        <v>15</v>
      </c>
      <c r="B19" s="165" t="s">
        <v>281</v>
      </c>
      <c r="C19" s="165" t="s">
        <v>282</v>
      </c>
      <c r="D19" s="166">
        <v>5</v>
      </c>
      <c r="E19" s="165" t="s">
        <v>195</v>
      </c>
      <c r="F19" s="165" t="s">
        <v>1329</v>
      </c>
      <c r="G19" s="165" t="s">
        <v>283</v>
      </c>
      <c r="H19" s="165" t="s">
        <v>284</v>
      </c>
      <c r="I19" s="167">
        <v>4</v>
      </c>
      <c r="J19" s="168">
        <v>34</v>
      </c>
      <c r="K19" s="166">
        <v>1</v>
      </c>
      <c r="L19" s="165" t="s">
        <v>1213</v>
      </c>
      <c r="M19" s="165" t="s">
        <v>285</v>
      </c>
      <c r="N19" s="166">
        <v>21</v>
      </c>
      <c r="O19" s="166">
        <v>3</v>
      </c>
      <c r="P19" s="166">
        <v>16</v>
      </c>
      <c r="Q19" s="166">
        <v>0</v>
      </c>
      <c r="R19" s="166">
        <v>40</v>
      </c>
      <c r="S19" s="166">
        <v>15</v>
      </c>
      <c r="T19" s="166">
        <v>4</v>
      </c>
      <c r="U19" s="166">
        <v>23</v>
      </c>
      <c r="V19" s="166">
        <v>0</v>
      </c>
      <c r="W19" s="166">
        <v>42</v>
      </c>
      <c r="X19" s="166">
        <v>21</v>
      </c>
      <c r="Y19" s="166">
        <v>3</v>
      </c>
      <c r="Z19" s="166">
        <v>21</v>
      </c>
      <c r="AA19" s="166">
        <v>2</v>
      </c>
      <c r="AB19" s="166">
        <v>47</v>
      </c>
      <c r="AC19" s="166">
        <v>11</v>
      </c>
      <c r="AD19" s="166">
        <v>6</v>
      </c>
      <c r="AE19" s="166">
        <v>24</v>
      </c>
      <c r="AF19" s="166">
        <v>0</v>
      </c>
      <c r="AG19" s="166">
        <v>41</v>
      </c>
      <c r="AH19" s="166">
        <v>17</v>
      </c>
      <c r="AI19" s="166">
        <v>2</v>
      </c>
      <c r="AJ19" s="166">
        <v>24</v>
      </c>
      <c r="AK19" s="166">
        <v>0</v>
      </c>
      <c r="AL19" s="166">
        <v>43</v>
      </c>
      <c r="AM19" s="166">
        <v>23</v>
      </c>
      <c r="AN19" s="166">
        <v>0</v>
      </c>
      <c r="AO19" s="166">
        <v>14</v>
      </c>
      <c r="AP19" s="166">
        <v>0</v>
      </c>
      <c r="AQ19" s="166">
        <v>37</v>
      </c>
      <c r="AR19" s="166">
        <v>108</v>
      </c>
      <c r="AS19" s="166">
        <v>18</v>
      </c>
      <c r="AT19" s="166">
        <v>122</v>
      </c>
      <c r="AU19" s="166">
        <v>2</v>
      </c>
      <c r="AV19" s="166">
        <v>250</v>
      </c>
      <c r="AW19" s="166">
        <v>20</v>
      </c>
      <c r="AX19" s="166">
        <v>18</v>
      </c>
      <c r="AY19" s="166">
        <v>38</v>
      </c>
      <c r="AZ19" s="166">
        <v>1</v>
      </c>
      <c r="BA19" s="166">
        <v>6</v>
      </c>
      <c r="BB19" s="166">
        <v>7</v>
      </c>
      <c r="BC19" s="166">
        <v>2</v>
      </c>
      <c r="BD19" s="166">
        <v>2</v>
      </c>
      <c r="BE19" s="166">
        <v>2</v>
      </c>
      <c r="BF19" s="166">
        <v>2</v>
      </c>
      <c r="BG19" s="166">
        <v>2</v>
      </c>
      <c r="BH19" s="166">
        <v>2</v>
      </c>
      <c r="BI19" s="166">
        <v>0</v>
      </c>
      <c r="BJ19" s="166">
        <v>12</v>
      </c>
      <c r="BK19" s="166">
        <v>15</v>
      </c>
      <c r="BL19" s="166">
        <v>12</v>
      </c>
      <c r="BM19" s="166">
        <v>0</v>
      </c>
      <c r="BN19" s="166">
        <v>0</v>
      </c>
      <c r="BO19" s="166">
        <v>0</v>
      </c>
      <c r="BP19" s="166">
        <v>1</v>
      </c>
      <c r="BQ19" s="166">
        <v>0</v>
      </c>
      <c r="BR19" s="166">
        <v>0</v>
      </c>
      <c r="BS19" s="166">
        <v>0</v>
      </c>
      <c r="BT19" s="166">
        <v>0</v>
      </c>
      <c r="BU19" s="166">
        <v>2</v>
      </c>
      <c r="BV19" s="166">
        <v>10</v>
      </c>
      <c r="BW19" s="166">
        <v>2</v>
      </c>
      <c r="BX19" s="166">
        <v>2</v>
      </c>
      <c r="BY19" s="166">
        <v>2</v>
      </c>
      <c r="BZ19" s="166">
        <v>2</v>
      </c>
      <c r="CA19" s="166">
        <v>2</v>
      </c>
      <c r="CB19" s="166">
        <v>2</v>
      </c>
      <c r="CC19" s="166">
        <v>0</v>
      </c>
      <c r="CD19" s="166">
        <v>12</v>
      </c>
      <c r="CE19" s="166">
        <v>1</v>
      </c>
      <c r="CF19" s="166">
        <v>1</v>
      </c>
      <c r="CG19" s="166">
        <v>0</v>
      </c>
      <c r="CH19" s="166">
        <v>0</v>
      </c>
      <c r="CI19" s="166">
        <v>0</v>
      </c>
      <c r="CJ19" s="166">
        <v>0</v>
      </c>
      <c r="CK19" s="166">
        <v>0</v>
      </c>
      <c r="CL19" s="166">
        <v>1</v>
      </c>
      <c r="CM19" s="166">
        <v>3</v>
      </c>
      <c r="CN19" s="166">
        <v>0</v>
      </c>
      <c r="CO19" s="169">
        <v>19</v>
      </c>
    </row>
    <row r="20" spans="1:93" s="170" customFormat="1" x14ac:dyDescent="0.2">
      <c r="A20" s="171">
        <v>16</v>
      </c>
      <c r="B20" s="172" t="s">
        <v>339</v>
      </c>
      <c r="C20" s="172" t="s">
        <v>340</v>
      </c>
      <c r="D20" s="173">
        <v>5</v>
      </c>
      <c r="E20" s="172" t="s">
        <v>195</v>
      </c>
      <c r="F20" s="172" t="s">
        <v>1329</v>
      </c>
      <c r="G20" s="172" t="s">
        <v>341</v>
      </c>
      <c r="H20" s="172" t="s">
        <v>342</v>
      </c>
      <c r="I20" s="174">
        <v>28</v>
      </c>
      <c r="J20" s="175">
        <v>140</v>
      </c>
      <c r="K20" s="173">
        <v>4</v>
      </c>
      <c r="L20" s="172" t="s">
        <v>343</v>
      </c>
      <c r="M20" s="172"/>
      <c r="N20" s="173">
        <v>11</v>
      </c>
      <c r="O20" s="173">
        <v>0</v>
      </c>
      <c r="P20" s="173">
        <v>9</v>
      </c>
      <c r="Q20" s="173">
        <v>0</v>
      </c>
      <c r="R20" s="173">
        <v>20</v>
      </c>
      <c r="S20" s="173">
        <v>13</v>
      </c>
      <c r="T20" s="173">
        <v>2</v>
      </c>
      <c r="U20" s="173">
        <v>19</v>
      </c>
      <c r="V20" s="173">
        <v>0</v>
      </c>
      <c r="W20" s="173">
        <v>34</v>
      </c>
      <c r="X20" s="173">
        <v>8</v>
      </c>
      <c r="Y20" s="173">
        <v>0</v>
      </c>
      <c r="Z20" s="173">
        <v>17</v>
      </c>
      <c r="AA20" s="173">
        <v>0</v>
      </c>
      <c r="AB20" s="173">
        <v>25</v>
      </c>
      <c r="AC20" s="173">
        <v>17</v>
      </c>
      <c r="AD20" s="173">
        <v>0</v>
      </c>
      <c r="AE20" s="173">
        <v>23</v>
      </c>
      <c r="AF20" s="173">
        <v>0</v>
      </c>
      <c r="AG20" s="173">
        <v>40</v>
      </c>
      <c r="AH20" s="173">
        <v>15</v>
      </c>
      <c r="AI20" s="173">
        <v>1</v>
      </c>
      <c r="AJ20" s="173">
        <v>16</v>
      </c>
      <c r="AK20" s="173">
        <v>0</v>
      </c>
      <c r="AL20" s="173">
        <v>32</v>
      </c>
      <c r="AM20" s="173">
        <v>11</v>
      </c>
      <c r="AN20" s="173">
        <v>0</v>
      </c>
      <c r="AO20" s="173">
        <v>18</v>
      </c>
      <c r="AP20" s="173">
        <v>0</v>
      </c>
      <c r="AQ20" s="173">
        <v>29</v>
      </c>
      <c r="AR20" s="173">
        <v>75</v>
      </c>
      <c r="AS20" s="173">
        <v>3</v>
      </c>
      <c r="AT20" s="173">
        <v>102</v>
      </c>
      <c r="AU20" s="173">
        <v>0</v>
      </c>
      <c r="AV20" s="173">
        <v>180</v>
      </c>
      <c r="AW20" s="173">
        <v>21</v>
      </c>
      <c r="AX20" s="173">
        <v>19</v>
      </c>
      <c r="AY20" s="173">
        <v>40</v>
      </c>
      <c r="AZ20" s="173">
        <v>0</v>
      </c>
      <c r="BA20" s="173">
        <v>1</v>
      </c>
      <c r="BB20" s="173">
        <v>1</v>
      </c>
      <c r="BC20" s="173">
        <v>1</v>
      </c>
      <c r="BD20" s="173">
        <v>1</v>
      </c>
      <c r="BE20" s="173">
        <v>1</v>
      </c>
      <c r="BF20" s="173">
        <v>2</v>
      </c>
      <c r="BG20" s="173">
        <v>1</v>
      </c>
      <c r="BH20" s="173">
        <v>1</v>
      </c>
      <c r="BI20" s="173">
        <v>0</v>
      </c>
      <c r="BJ20" s="173">
        <v>7</v>
      </c>
      <c r="BK20" s="173">
        <v>8</v>
      </c>
      <c r="BL20" s="173">
        <v>7</v>
      </c>
      <c r="BM20" s="173">
        <v>0</v>
      </c>
      <c r="BN20" s="173">
        <v>0</v>
      </c>
      <c r="BO20" s="173">
        <v>1</v>
      </c>
      <c r="BP20" s="173">
        <v>0</v>
      </c>
      <c r="BQ20" s="173">
        <v>0</v>
      </c>
      <c r="BR20" s="173">
        <v>0</v>
      </c>
      <c r="BS20" s="173">
        <v>0</v>
      </c>
      <c r="BT20" s="173">
        <v>0</v>
      </c>
      <c r="BU20" s="173">
        <v>1</v>
      </c>
      <c r="BV20" s="173">
        <v>6</v>
      </c>
      <c r="BW20" s="173">
        <v>1</v>
      </c>
      <c r="BX20" s="173">
        <v>1</v>
      </c>
      <c r="BY20" s="173">
        <v>1</v>
      </c>
      <c r="BZ20" s="173">
        <v>2</v>
      </c>
      <c r="CA20" s="173">
        <v>1</v>
      </c>
      <c r="CB20" s="173">
        <v>1</v>
      </c>
      <c r="CC20" s="173">
        <v>0</v>
      </c>
      <c r="CD20" s="173">
        <v>7</v>
      </c>
      <c r="CE20" s="173">
        <v>1</v>
      </c>
      <c r="CF20" s="173">
        <v>0</v>
      </c>
      <c r="CG20" s="173">
        <v>0</v>
      </c>
      <c r="CH20" s="173">
        <v>0</v>
      </c>
      <c r="CI20" s="173">
        <v>0</v>
      </c>
      <c r="CJ20" s="173">
        <v>0</v>
      </c>
      <c r="CK20" s="173">
        <v>0</v>
      </c>
      <c r="CL20" s="173">
        <v>0</v>
      </c>
      <c r="CM20" s="173">
        <v>0</v>
      </c>
      <c r="CN20" s="173">
        <v>0</v>
      </c>
      <c r="CO20" s="176">
        <v>9</v>
      </c>
    </row>
    <row r="21" spans="1:93" s="170" customFormat="1" x14ac:dyDescent="0.2">
      <c r="A21" s="164">
        <v>17</v>
      </c>
      <c r="B21" s="165" t="s">
        <v>312</v>
      </c>
      <c r="C21" s="165" t="s">
        <v>313</v>
      </c>
      <c r="D21" s="166">
        <v>5</v>
      </c>
      <c r="E21" s="165" t="s">
        <v>195</v>
      </c>
      <c r="F21" s="165" t="s">
        <v>1329</v>
      </c>
      <c r="G21" s="165" t="s">
        <v>314</v>
      </c>
      <c r="H21" s="165" t="s">
        <v>315</v>
      </c>
      <c r="I21" s="167">
        <v>21</v>
      </c>
      <c r="J21" s="168">
        <v>103</v>
      </c>
      <c r="K21" s="166">
        <v>5</v>
      </c>
      <c r="L21" s="165" t="s">
        <v>285</v>
      </c>
      <c r="M21" s="165"/>
      <c r="N21" s="166">
        <v>16</v>
      </c>
      <c r="O21" s="166">
        <v>0</v>
      </c>
      <c r="P21" s="166">
        <v>15</v>
      </c>
      <c r="Q21" s="166">
        <v>0</v>
      </c>
      <c r="R21" s="166">
        <v>31</v>
      </c>
      <c r="S21" s="166">
        <v>10</v>
      </c>
      <c r="T21" s="166">
        <v>0</v>
      </c>
      <c r="U21" s="166">
        <v>9</v>
      </c>
      <c r="V21" s="166">
        <v>0</v>
      </c>
      <c r="W21" s="166">
        <v>19</v>
      </c>
      <c r="X21" s="166">
        <v>15</v>
      </c>
      <c r="Y21" s="166">
        <v>1</v>
      </c>
      <c r="Z21" s="166">
        <v>17</v>
      </c>
      <c r="AA21" s="166">
        <v>0</v>
      </c>
      <c r="AB21" s="166">
        <v>33</v>
      </c>
      <c r="AC21" s="166">
        <v>13</v>
      </c>
      <c r="AD21" s="166">
        <v>1</v>
      </c>
      <c r="AE21" s="166">
        <v>8</v>
      </c>
      <c r="AF21" s="166">
        <v>0</v>
      </c>
      <c r="AG21" s="166">
        <v>22</v>
      </c>
      <c r="AH21" s="166">
        <v>8</v>
      </c>
      <c r="AI21" s="166">
        <v>0</v>
      </c>
      <c r="AJ21" s="166">
        <v>8</v>
      </c>
      <c r="AK21" s="166">
        <v>0</v>
      </c>
      <c r="AL21" s="166">
        <v>16</v>
      </c>
      <c r="AM21" s="166">
        <v>13</v>
      </c>
      <c r="AN21" s="166">
        <v>0</v>
      </c>
      <c r="AO21" s="166">
        <v>7</v>
      </c>
      <c r="AP21" s="166">
        <v>1</v>
      </c>
      <c r="AQ21" s="166">
        <v>21</v>
      </c>
      <c r="AR21" s="166">
        <v>75</v>
      </c>
      <c r="AS21" s="166">
        <v>2</v>
      </c>
      <c r="AT21" s="166">
        <v>64</v>
      </c>
      <c r="AU21" s="166">
        <v>1</v>
      </c>
      <c r="AV21" s="166">
        <v>142</v>
      </c>
      <c r="AW21" s="166">
        <v>5</v>
      </c>
      <c r="AX21" s="166">
        <v>6</v>
      </c>
      <c r="AY21" s="166">
        <v>11</v>
      </c>
      <c r="AZ21" s="166">
        <v>0</v>
      </c>
      <c r="BA21" s="166">
        <v>0</v>
      </c>
      <c r="BB21" s="166">
        <v>0</v>
      </c>
      <c r="BC21" s="166">
        <v>1</v>
      </c>
      <c r="BD21" s="166">
        <v>1</v>
      </c>
      <c r="BE21" s="166">
        <v>1</v>
      </c>
      <c r="BF21" s="166">
        <v>1</v>
      </c>
      <c r="BG21" s="166">
        <v>1</v>
      </c>
      <c r="BH21" s="166">
        <v>1</v>
      </c>
      <c r="BI21" s="166">
        <v>0</v>
      </c>
      <c r="BJ21" s="166">
        <v>6</v>
      </c>
      <c r="BK21" s="166">
        <v>8</v>
      </c>
      <c r="BL21" s="166">
        <v>6</v>
      </c>
      <c r="BM21" s="166">
        <v>0</v>
      </c>
      <c r="BN21" s="166">
        <v>0</v>
      </c>
      <c r="BO21" s="166">
        <v>0</v>
      </c>
      <c r="BP21" s="166">
        <v>1</v>
      </c>
      <c r="BQ21" s="166">
        <v>0</v>
      </c>
      <c r="BR21" s="166">
        <v>0</v>
      </c>
      <c r="BS21" s="166">
        <v>0</v>
      </c>
      <c r="BT21" s="166">
        <v>0</v>
      </c>
      <c r="BU21" s="166">
        <v>2</v>
      </c>
      <c r="BV21" s="166">
        <v>4</v>
      </c>
      <c r="BW21" s="166">
        <v>1</v>
      </c>
      <c r="BX21" s="166">
        <v>1</v>
      </c>
      <c r="BY21" s="166">
        <v>1</v>
      </c>
      <c r="BZ21" s="166">
        <v>1</v>
      </c>
      <c r="CA21" s="166">
        <v>1</v>
      </c>
      <c r="CB21" s="166">
        <v>1</v>
      </c>
      <c r="CC21" s="166">
        <v>0</v>
      </c>
      <c r="CD21" s="166">
        <v>6</v>
      </c>
      <c r="CE21" s="166">
        <v>1</v>
      </c>
      <c r="CF21" s="166">
        <v>0</v>
      </c>
      <c r="CG21" s="166">
        <v>0</v>
      </c>
      <c r="CH21" s="166">
        <v>0</v>
      </c>
      <c r="CI21" s="166">
        <v>0</v>
      </c>
      <c r="CJ21" s="166">
        <v>0</v>
      </c>
      <c r="CK21" s="166">
        <v>0</v>
      </c>
      <c r="CL21" s="166">
        <v>0</v>
      </c>
      <c r="CM21" s="166">
        <v>0</v>
      </c>
      <c r="CN21" s="166">
        <v>0</v>
      </c>
      <c r="CO21" s="169">
        <v>8</v>
      </c>
    </row>
    <row r="22" spans="1:93" s="170" customFormat="1" x14ac:dyDescent="0.2">
      <c r="A22" s="171">
        <v>18</v>
      </c>
      <c r="B22" s="172" t="s">
        <v>325</v>
      </c>
      <c r="C22" s="172" t="s">
        <v>321</v>
      </c>
      <c r="D22" s="173">
        <v>5</v>
      </c>
      <c r="E22" s="172" t="s">
        <v>195</v>
      </c>
      <c r="F22" s="172" t="s">
        <v>1329</v>
      </c>
      <c r="G22" s="172" t="s">
        <v>326</v>
      </c>
      <c r="H22" s="172" t="s">
        <v>327</v>
      </c>
      <c r="I22" s="174">
        <v>30</v>
      </c>
      <c r="J22" s="175">
        <v>148</v>
      </c>
      <c r="K22" s="173">
        <v>8</v>
      </c>
      <c r="L22" s="172" t="s">
        <v>328</v>
      </c>
      <c r="M22" s="172"/>
      <c r="N22" s="173">
        <v>10</v>
      </c>
      <c r="O22" s="173">
        <v>0</v>
      </c>
      <c r="P22" s="173">
        <v>10</v>
      </c>
      <c r="Q22" s="173">
        <v>0</v>
      </c>
      <c r="R22" s="173">
        <v>20</v>
      </c>
      <c r="S22" s="173">
        <v>8</v>
      </c>
      <c r="T22" s="173">
        <v>0</v>
      </c>
      <c r="U22" s="173">
        <v>5</v>
      </c>
      <c r="V22" s="173">
        <v>0</v>
      </c>
      <c r="W22" s="173">
        <v>13</v>
      </c>
      <c r="X22" s="173">
        <v>19</v>
      </c>
      <c r="Y22" s="173">
        <v>0</v>
      </c>
      <c r="Z22" s="173">
        <v>12</v>
      </c>
      <c r="AA22" s="173">
        <v>0</v>
      </c>
      <c r="AB22" s="173">
        <v>31</v>
      </c>
      <c r="AC22" s="173">
        <v>10</v>
      </c>
      <c r="AD22" s="173">
        <v>0</v>
      </c>
      <c r="AE22" s="173">
        <v>13</v>
      </c>
      <c r="AF22" s="173">
        <v>0</v>
      </c>
      <c r="AG22" s="173">
        <v>23</v>
      </c>
      <c r="AH22" s="173">
        <v>10</v>
      </c>
      <c r="AI22" s="173">
        <v>0</v>
      </c>
      <c r="AJ22" s="173">
        <v>15</v>
      </c>
      <c r="AK22" s="173">
        <v>0</v>
      </c>
      <c r="AL22" s="173">
        <v>25</v>
      </c>
      <c r="AM22" s="173">
        <v>11</v>
      </c>
      <c r="AN22" s="173">
        <v>0</v>
      </c>
      <c r="AO22" s="173">
        <v>18</v>
      </c>
      <c r="AP22" s="173">
        <v>0</v>
      </c>
      <c r="AQ22" s="173">
        <v>29</v>
      </c>
      <c r="AR22" s="173">
        <v>68</v>
      </c>
      <c r="AS22" s="173">
        <v>0</v>
      </c>
      <c r="AT22" s="173">
        <v>73</v>
      </c>
      <c r="AU22" s="173">
        <v>0</v>
      </c>
      <c r="AV22" s="173">
        <v>141</v>
      </c>
      <c r="AW22" s="173">
        <v>4</v>
      </c>
      <c r="AX22" s="173">
        <v>1</v>
      </c>
      <c r="AY22" s="173">
        <v>5</v>
      </c>
      <c r="AZ22" s="173">
        <v>33</v>
      </c>
      <c r="BA22" s="173">
        <v>44</v>
      </c>
      <c r="BB22" s="173">
        <v>77</v>
      </c>
      <c r="BC22" s="173">
        <v>1</v>
      </c>
      <c r="BD22" s="173">
        <v>1</v>
      </c>
      <c r="BE22" s="173">
        <v>1</v>
      </c>
      <c r="BF22" s="173">
        <v>1</v>
      </c>
      <c r="BG22" s="173">
        <v>1</v>
      </c>
      <c r="BH22" s="173">
        <v>1</v>
      </c>
      <c r="BI22" s="173">
        <v>0</v>
      </c>
      <c r="BJ22" s="173">
        <v>6</v>
      </c>
      <c r="BK22" s="173">
        <v>6</v>
      </c>
      <c r="BL22" s="173">
        <v>6</v>
      </c>
      <c r="BM22" s="173">
        <v>0</v>
      </c>
      <c r="BN22" s="173">
        <v>0</v>
      </c>
      <c r="BO22" s="173">
        <v>0</v>
      </c>
      <c r="BP22" s="173">
        <v>1</v>
      </c>
      <c r="BQ22" s="173">
        <v>1</v>
      </c>
      <c r="BR22" s="173">
        <v>0</v>
      </c>
      <c r="BS22" s="173">
        <v>0</v>
      </c>
      <c r="BT22" s="173">
        <v>0</v>
      </c>
      <c r="BU22" s="173">
        <v>0</v>
      </c>
      <c r="BV22" s="173">
        <v>6</v>
      </c>
      <c r="BW22" s="173">
        <v>1</v>
      </c>
      <c r="BX22" s="173">
        <v>1</v>
      </c>
      <c r="BY22" s="173">
        <v>1</v>
      </c>
      <c r="BZ22" s="173">
        <v>1</v>
      </c>
      <c r="CA22" s="173">
        <v>1</v>
      </c>
      <c r="CB22" s="173">
        <v>1</v>
      </c>
      <c r="CC22" s="173">
        <v>0</v>
      </c>
      <c r="CD22" s="173">
        <v>6</v>
      </c>
      <c r="CE22" s="173">
        <v>1</v>
      </c>
      <c r="CF22" s="173">
        <v>0</v>
      </c>
      <c r="CG22" s="173">
        <v>0</v>
      </c>
      <c r="CH22" s="173">
        <v>0</v>
      </c>
      <c r="CI22" s="173">
        <v>0</v>
      </c>
      <c r="CJ22" s="173">
        <v>0</v>
      </c>
      <c r="CK22" s="173">
        <v>0</v>
      </c>
      <c r="CL22" s="173">
        <v>0</v>
      </c>
      <c r="CM22" s="173">
        <v>1</v>
      </c>
      <c r="CN22" s="173">
        <v>0</v>
      </c>
      <c r="CO22" s="176">
        <v>10</v>
      </c>
    </row>
    <row r="23" spans="1:93" s="170" customFormat="1" x14ac:dyDescent="0.2">
      <c r="A23" s="164">
        <v>19</v>
      </c>
      <c r="B23" s="165" t="s">
        <v>269</v>
      </c>
      <c r="C23" s="165" t="s">
        <v>270</v>
      </c>
      <c r="D23" s="166">
        <v>5</v>
      </c>
      <c r="E23" s="165" t="s">
        <v>195</v>
      </c>
      <c r="F23" s="165" t="s">
        <v>1329</v>
      </c>
      <c r="G23" s="165" t="s">
        <v>271</v>
      </c>
      <c r="H23" s="165" t="s">
        <v>272</v>
      </c>
      <c r="I23" s="167">
        <v>22</v>
      </c>
      <c r="J23" s="168">
        <v>105</v>
      </c>
      <c r="K23" s="166">
        <v>5</v>
      </c>
      <c r="L23" s="165" t="s">
        <v>1214</v>
      </c>
      <c r="M23" s="165" t="s">
        <v>1215</v>
      </c>
      <c r="N23" s="166">
        <v>10</v>
      </c>
      <c r="O23" s="166">
        <v>0</v>
      </c>
      <c r="P23" s="166">
        <v>9</v>
      </c>
      <c r="Q23" s="166">
        <v>0</v>
      </c>
      <c r="R23" s="166">
        <v>19</v>
      </c>
      <c r="S23" s="166">
        <v>15</v>
      </c>
      <c r="T23" s="166">
        <v>0</v>
      </c>
      <c r="U23" s="166">
        <v>6</v>
      </c>
      <c r="V23" s="166">
        <v>0</v>
      </c>
      <c r="W23" s="166">
        <v>21</v>
      </c>
      <c r="X23" s="166">
        <v>5</v>
      </c>
      <c r="Y23" s="166">
        <v>0</v>
      </c>
      <c r="Z23" s="166">
        <v>10</v>
      </c>
      <c r="AA23" s="166">
        <v>0</v>
      </c>
      <c r="AB23" s="166">
        <v>15</v>
      </c>
      <c r="AC23" s="166">
        <v>12</v>
      </c>
      <c r="AD23" s="166">
        <v>1</v>
      </c>
      <c r="AE23" s="166">
        <v>16</v>
      </c>
      <c r="AF23" s="166">
        <v>0</v>
      </c>
      <c r="AG23" s="166">
        <v>29</v>
      </c>
      <c r="AH23" s="166">
        <v>16</v>
      </c>
      <c r="AI23" s="166">
        <v>0</v>
      </c>
      <c r="AJ23" s="166">
        <v>11</v>
      </c>
      <c r="AK23" s="166">
        <v>0</v>
      </c>
      <c r="AL23" s="166">
        <v>27</v>
      </c>
      <c r="AM23" s="166">
        <v>9</v>
      </c>
      <c r="AN23" s="166">
        <v>0</v>
      </c>
      <c r="AO23" s="166">
        <v>7</v>
      </c>
      <c r="AP23" s="166">
        <v>0</v>
      </c>
      <c r="AQ23" s="166">
        <v>16</v>
      </c>
      <c r="AR23" s="166">
        <v>67</v>
      </c>
      <c r="AS23" s="166">
        <v>1</v>
      </c>
      <c r="AT23" s="166">
        <v>59</v>
      </c>
      <c r="AU23" s="166">
        <v>0</v>
      </c>
      <c r="AV23" s="166">
        <v>127</v>
      </c>
      <c r="AW23" s="166">
        <v>17</v>
      </c>
      <c r="AX23" s="166">
        <v>13</v>
      </c>
      <c r="AY23" s="166">
        <v>30</v>
      </c>
      <c r="AZ23" s="166">
        <v>1</v>
      </c>
      <c r="BA23" s="166">
        <v>2</v>
      </c>
      <c r="BB23" s="166">
        <v>3</v>
      </c>
      <c r="BC23" s="166">
        <v>1</v>
      </c>
      <c r="BD23" s="166">
        <v>1</v>
      </c>
      <c r="BE23" s="166">
        <v>1</v>
      </c>
      <c r="BF23" s="166">
        <v>1</v>
      </c>
      <c r="BG23" s="166">
        <v>1</v>
      </c>
      <c r="BH23" s="166">
        <v>1</v>
      </c>
      <c r="BI23" s="166">
        <v>0</v>
      </c>
      <c r="BJ23" s="166">
        <v>6</v>
      </c>
      <c r="BK23" s="166">
        <v>6</v>
      </c>
      <c r="BL23" s="166">
        <v>6</v>
      </c>
      <c r="BM23" s="166">
        <v>0</v>
      </c>
      <c r="BN23" s="166">
        <v>0</v>
      </c>
      <c r="BO23" s="166">
        <v>1</v>
      </c>
      <c r="BP23" s="166">
        <v>0</v>
      </c>
      <c r="BQ23" s="166">
        <v>0</v>
      </c>
      <c r="BR23" s="166">
        <v>0</v>
      </c>
      <c r="BS23" s="166">
        <v>0</v>
      </c>
      <c r="BT23" s="166">
        <v>0</v>
      </c>
      <c r="BU23" s="166">
        <v>1</v>
      </c>
      <c r="BV23" s="166">
        <v>5</v>
      </c>
      <c r="BW23" s="166">
        <v>1</v>
      </c>
      <c r="BX23" s="166">
        <v>1</v>
      </c>
      <c r="BY23" s="166">
        <v>1</v>
      </c>
      <c r="BZ23" s="166">
        <v>1</v>
      </c>
      <c r="CA23" s="166">
        <v>1</v>
      </c>
      <c r="CB23" s="166">
        <v>1</v>
      </c>
      <c r="CC23" s="166">
        <v>0</v>
      </c>
      <c r="CD23" s="166">
        <v>6</v>
      </c>
      <c r="CE23" s="166">
        <v>1</v>
      </c>
      <c r="CF23" s="166">
        <v>0</v>
      </c>
      <c r="CG23" s="166">
        <v>0</v>
      </c>
      <c r="CH23" s="166">
        <v>0</v>
      </c>
      <c r="CI23" s="166">
        <v>0</v>
      </c>
      <c r="CJ23" s="166">
        <v>0</v>
      </c>
      <c r="CK23" s="166">
        <v>0</v>
      </c>
      <c r="CL23" s="166">
        <v>0</v>
      </c>
      <c r="CM23" s="166">
        <v>0</v>
      </c>
      <c r="CN23" s="166">
        <v>0</v>
      </c>
      <c r="CO23" s="169">
        <v>8</v>
      </c>
    </row>
    <row r="24" spans="1:93" s="170" customFormat="1" x14ac:dyDescent="0.2">
      <c r="A24" s="171">
        <v>20</v>
      </c>
      <c r="B24" s="172" t="s">
        <v>329</v>
      </c>
      <c r="C24" s="172" t="s">
        <v>330</v>
      </c>
      <c r="D24" s="173">
        <v>5</v>
      </c>
      <c r="E24" s="172" t="s">
        <v>195</v>
      </c>
      <c r="F24" s="172" t="s">
        <v>1329</v>
      </c>
      <c r="G24" s="172" t="s">
        <v>331</v>
      </c>
      <c r="H24" s="172" t="s">
        <v>332</v>
      </c>
      <c r="I24" s="174">
        <v>16</v>
      </c>
      <c r="J24" s="175">
        <v>75</v>
      </c>
      <c r="K24" s="173">
        <v>2</v>
      </c>
      <c r="L24" s="172" t="s">
        <v>1216</v>
      </c>
      <c r="M24" s="172" t="s">
        <v>333</v>
      </c>
      <c r="N24" s="173">
        <v>11</v>
      </c>
      <c r="O24" s="173">
        <v>0</v>
      </c>
      <c r="P24" s="173">
        <v>8</v>
      </c>
      <c r="Q24" s="173">
        <v>0</v>
      </c>
      <c r="R24" s="173">
        <v>19</v>
      </c>
      <c r="S24" s="173">
        <v>10</v>
      </c>
      <c r="T24" s="173">
        <v>0</v>
      </c>
      <c r="U24" s="173">
        <v>12</v>
      </c>
      <c r="V24" s="173">
        <v>0</v>
      </c>
      <c r="W24" s="173">
        <v>22</v>
      </c>
      <c r="X24" s="173">
        <v>20</v>
      </c>
      <c r="Y24" s="173">
        <v>0</v>
      </c>
      <c r="Z24" s="173">
        <v>16</v>
      </c>
      <c r="AA24" s="173">
        <v>0</v>
      </c>
      <c r="AB24" s="173">
        <v>36</v>
      </c>
      <c r="AC24" s="173">
        <v>12</v>
      </c>
      <c r="AD24" s="173">
        <v>0</v>
      </c>
      <c r="AE24" s="173">
        <v>17</v>
      </c>
      <c r="AF24" s="173">
        <v>0</v>
      </c>
      <c r="AG24" s="173">
        <v>29</v>
      </c>
      <c r="AH24" s="173">
        <v>22</v>
      </c>
      <c r="AI24" s="173">
        <v>0</v>
      </c>
      <c r="AJ24" s="173">
        <v>12</v>
      </c>
      <c r="AK24" s="173">
        <v>0</v>
      </c>
      <c r="AL24" s="173">
        <v>34</v>
      </c>
      <c r="AM24" s="173">
        <v>30</v>
      </c>
      <c r="AN24" s="173">
        <v>0</v>
      </c>
      <c r="AO24" s="173">
        <v>19</v>
      </c>
      <c r="AP24" s="173">
        <v>0</v>
      </c>
      <c r="AQ24" s="173">
        <v>49</v>
      </c>
      <c r="AR24" s="173">
        <v>105</v>
      </c>
      <c r="AS24" s="173">
        <v>0</v>
      </c>
      <c r="AT24" s="173">
        <v>84</v>
      </c>
      <c r="AU24" s="173">
        <v>0</v>
      </c>
      <c r="AV24" s="173">
        <v>189</v>
      </c>
      <c r="AW24" s="173">
        <v>21</v>
      </c>
      <c r="AX24" s="173">
        <v>16</v>
      </c>
      <c r="AY24" s="173">
        <v>37</v>
      </c>
      <c r="AZ24" s="173">
        <v>0</v>
      </c>
      <c r="BA24" s="173">
        <v>0</v>
      </c>
      <c r="BB24" s="173">
        <v>0</v>
      </c>
      <c r="BC24" s="173">
        <v>2</v>
      </c>
      <c r="BD24" s="173">
        <v>1</v>
      </c>
      <c r="BE24" s="173">
        <v>2</v>
      </c>
      <c r="BF24" s="173">
        <v>1</v>
      </c>
      <c r="BG24" s="173">
        <v>2</v>
      </c>
      <c r="BH24" s="173">
        <v>2</v>
      </c>
      <c r="BI24" s="173">
        <v>0</v>
      </c>
      <c r="BJ24" s="173">
        <v>10</v>
      </c>
      <c r="BK24" s="173">
        <v>12</v>
      </c>
      <c r="BL24" s="173">
        <v>10</v>
      </c>
      <c r="BM24" s="173">
        <v>0</v>
      </c>
      <c r="BN24" s="173">
        <v>0</v>
      </c>
      <c r="BO24" s="173">
        <v>1</v>
      </c>
      <c r="BP24" s="173">
        <v>0</v>
      </c>
      <c r="BQ24" s="173">
        <v>0</v>
      </c>
      <c r="BR24" s="173">
        <v>0</v>
      </c>
      <c r="BS24" s="173">
        <v>0</v>
      </c>
      <c r="BT24" s="173">
        <v>0</v>
      </c>
      <c r="BU24" s="173">
        <v>4</v>
      </c>
      <c r="BV24" s="173">
        <v>6</v>
      </c>
      <c r="BW24" s="173">
        <v>2</v>
      </c>
      <c r="BX24" s="173">
        <v>1</v>
      </c>
      <c r="BY24" s="173">
        <v>2</v>
      </c>
      <c r="BZ24" s="173">
        <v>1</v>
      </c>
      <c r="CA24" s="173">
        <v>2</v>
      </c>
      <c r="CB24" s="173">
        <v>2</v>
      </c>
      <c r="CC24" s="173">
        <v>0</v>
      </c>
      <c r="CD24" s="173">
        <v>10</v>
      </c>
      <c r="CE24" s="173">
        <v>0</v>
      </c>
      <c r="CF24" s="173">
        <v>0</v>
      </c>
      <c r="CG24" s="173">
        <v>0</v>
      </c>
      <c r="CH24" s="173">
        <v>0</v>
      </c>
      <c r="CI24" s="173">
        <v>0</v>
      </c>
      <c r="CJ24" s="173">
        <v>0</v>
      </c>
      <c r="CK24" s="173">
        <v>0</v>
      </c>
      <c r="CL24" s="173">
        <v>0</v>
      </c>
      <c r="CM24" s="173">
        <v>1</v>
      </c>
      <c r="CN24" s="173">
        <v>0</v>
      </c>
      <c r="CO24" s="176">
        <v>12</v>
      </c>
    </row>
    <row r="25" spans="1:93" s="170" customFormat="1" x14ac:dyDescent="0.2">
      <c r="A25" s="164">
        <v>21</v>
      </c>
      <c r="B25" s="165" t="s">
        <v>293</v>
      </c>
      <c r="C25" s="165" t="s">
        <v>290</v>
      </c>
      <c r="D25" s="166">
        <v>5</v>
      </c>
      <c r="E25" s="165" t="s">
        <v>195</v>
      </c>
      <c r="F25" s="165" t="s">
        <v>1329</v>
      </c>
      <c r="G25" s="165" t="s">
        <v>294</v>
      </c>
      <c r="H25" s="165" t="s">
        <v>295</v>
      </c>
      <c r="I25" s="167">
        <v>29</v>
      </c>
      <c r="J25" s="168">
        <v>142</v>
      </c>
      <c r="K25" s="166">
        <v>4</v>
      </c>
      <c r="L25" s="165" t="s">
        <v>296</v>
      </c>
      <c r="M25" s="165"/>
      <c r="N25" s="166">
        <v>7</v>
      </c>
      <c r="O25" s="166">
        <v>0</v>
      </c>
      <c r="P25" s="166">
        <v>16</v>
      </c>
      <c r="Q25" s="166">
        <v>0</v>
      </c>
      <c r="R25" s="166">
        <v>23</v>
      </c>
      <c r="S25" s="166">
        <v>7</v>
      </c>
      <c r="T25" s="166">
        <v>0</v>
      </c>
      <c r="U25" s="166">
        <v>7</v>
      </c>
      <c r="V25" s="166">
        <v>0</v>
      </c>
      <c r="W25" s="166">
        <v>14</v>
      </c>
      <c r="X25" s="166">
        <v>7</v>
      </c>
      <c r="Y25" s="166">
        <v>1</v>
      </c>
      <c r="Z25" s="166">
        <v>14</v>
      </c>
      <c r="AA25" s="166">
        <v>0</v>
      </c>
      <c r="AB25" s="166">
        <v>22</v>
      </c>
      <c r="AC25" s="166">
        <v>7</v>
      </c>
      <c r="AD25" s="166">
        <v>0</v>
      </c>
      <c r="AE25" s="166">
        <v>11</v>
      </c>
      <c r="AF25" s="166">
        <v>0</v>
      </c>
      <c r="AG25" s="166">
        <v>18</v>
      </c>
      <c r="AH25" s="166">
        <v>13</v>
      </c>
      <c r="AI25" s="166">
        <v>0</v>
      </c>
      <c r="AJ25" s="166">
        <v>10</v>
      </c>
      <c r="AK25" s="166">
        <v>0</v>
      </c>
      <c r="AL25" s="166">
        <v>23</v>
      </c>
      <c r="AM25" s="166">
        <v>9</v>
      </c>
      <c r="AN25" s="166">
        <v>0</v>
      </c>
      <c r="AO25" s="166">
        <v>8</v>
      </c>
      <c r="AP25" s="166">
        <v>0</v>
      </c>
      <c r="AQ25" s="166">
        <v>17</v>
      </c>
      <c r="AR25" s="166">
        <v>50</v>
      </c>
      <c r="AS25" s="166">
        <v>1</v>
      </c>
      <c r="AT25" s="166">
        <v>66</v>
      </c>
      <c r="AU25" s="166">
        <v>0</v>
      </c>
      <c r="AV25" s="166">
        <v>117</v>
      </c>
      <c r="AW25" s="166">
        <v>1</v>
      </c>
      <c r="AX25" s="166">
        <v>1</v>
      </c>
      <c r="AY25" s="166">
        <v>2</v>
      </c>
      <c r="AZ25" s="166">
        <v>0</v>
      </c>
      <c r="BA25" s="166">
        <v>0</v>
      </c>
      <c r="BB25" s="166">
        <v>0</v>
      </c>
      <c r="BC25" s="166">
        <v>1</v>
      </c>
      <c r="BD25" s="166">
        <v>1</v>
      </c>
      <c r="BE25" s="166">
        <v>1</v>
      </c>
      <c r="BF25" s="166">
        <v>1</v>
      </c>
      <c r="BG25" s="166">
        <v>1</v>
      </c>
      <c r="BH25" s="166">
        <v>1</v>
      </c>
      <c r="BI25" s="166">
        <v>0</v>
      </c>
      <c r="BJ25" s="166">
        <v>6</v>
      </c>
      <c r="BK25" s="166">
        <v>6</v>
      </c>
      <c r="BL25" s="166">
        <v>6</v>
      </c>
      <c r="BM25" s="166">
        <v>0</v>
      </c>
      <c r="BN25" s="166">
        <v>0</v>
      </c>
      <c r="BO25" s="166">
        <v>1</v>
      </c>
      <c r="BP25" s="166">
        <v>0</v>
      </c>
      <c r="BQ25" s="166">
        <v>0</v>
      </c>
      <c r="BR25" s="166">
        <v>0</v>
      </c>
      <c r="BS25" s="166">
        <v>0</v>
      </c>
      <c r="BT25" s="166">
        <v>0</v>
      </c>
      <c r="BU25" s="166">
        <v>0</v>
      </c>
      <c r="BV25" s="166">
        <v>6</v>
      </c>
      <c r="BW25" s="166">
        <v>1</v>
      </c>
      <c r="BX25" s="166">
        <v>1</v>
      </c>
      <c r="BY25" s="166">
        <v>1</v>
      </c>
      <c r="BZ25" s="166">
        <v>1</v>
      </c>
      <c r="CA25" s="166">
        <v>1</v>
      </c>
      <c r="CB25" s="166">
        <v>1</v>
      </c>
      <c r="CC25" s="166">
        <v>0</v>
      </c>
      <c r="CD25" s="166">
        <v>6</v>
      </c>
      <c r="CE25" s="166">
        <v>1</v>
      </c>
      <c r="CF25" s="166">
        <v>0</v>
      </c>
      <c r="CG25" s="166">
        <v>0</v>
      </c>
      <c r="CH25" s="166">
        <v>0</v>
      </c>
      <c r="CI25" s="166">
        <v>1</v>
      </c>
      <c r="CJ25" s="166">
        <v>0</v>
      </c>
      <c r="CK25" s="166">
        <v>1</v>
      </c>
      <c r="CL25" s="166">
        <v>0</v>
      </c>
      <c r="CM25" s="166">
        <v>1</v>
      </c>
      <c r="CN25" s="166">
        <v>0</v>
      </c>
      <c r="CO25" s="169">
        <v>11</v>
      </c>
    </row>
    <row r="26" spans="1:93" s="170" customFormat="1" x14ac:dyDescent="0.2">
      <c r="A26" s="171">
        <v>22</v>
      </c>
      <c r="B26" s="172" t="s">
        <v>365</v>
      </c>
      <c r="C26" s="172" t="s">
        <v>366</v>
      </c>
      <c r="D26" s="173">
        <v>5</v>
      </c>
      <c r="E26" s="172" t="s">
        <v>195</v>
      </c>
      <c r="F26" s="172" t="s">
        <v>1329</v>
      </c>
      <c r="G26" s="172" t="s">
        <v>367</v>
      </c>
      <c r="H26" s="172" t="s">
        <v>368</v>
      </c>
      <c r="I26" s="174">
        <v>19</v>
      </c>
      <c r="J26" s="175">
        <v>89</v>
      </c>
      <c r="K26" s="173">
        <v>6</v>
      </c>
      <c r="L26" s="172" t="s">
        <v>1217</v>
      </c>
      <c r="M26" s="172"/>
      <c r="N26" s="173">
        <v>8</v>
      </c>
      <c r="O26" s="173">
        <v>0</v>
      </c>
      <c r="P26" s="173">
        <v>2</v>
      </c>
      <c r="Q26" s="173">
        <v>0</v>
      </c>
      <c r="R26" s="173">
        <v>10</v>
      </c>
      <c r="S26" s="173">
        <v>10</v>
      </c>
      <c r="T26" s="173">
        <v>3</v>
      </c>
      <c r="U26" s="173">
        <v>10</v>
      </c>
      <c r="V26" s="173">
        <v>1</v>
      </c>
      <c r="W26" s="173">
        <v>24</v>
      </c>
      <c r="X26" s="173">
        <v>10</v>
      </c>
      <c r="Y26" s="173">
        <v>0</v>
      </c>
      <c r="Z26" s="173">
        <v>9</v>
      </c>
      <c r="AA26" s="173">
        <v>1</v>
      </c>
      <c r="AB26" s="173">
        <v>20</v>
      </c>
      <c r="AC26" s="173">
        <v>7</v>
      </c>
      <c r="AD26" s="173">
        <v>2</v>
      </c>
      <c r="AE26" s="173">
        <v>8</v>
      </c>
      <c r="AF26" s="173">
        <v>0</v>
      </c>
      <c r="AG26" s="173">
        <v>17</v>
      </c>
      <c r="AH26" s="173">
        <v>15</v>
      </c>
      <c r="AI26" s="173">
        <v>0</v>
      </c>
      <c r="AJ26" s="173">
        <v>13</v>
      </c>
      <c r="AK26" s="173">
        <v>1</v>
      </c>
      <c r="AL26" s="173">
        <v>29</v>
      </c>
      <c r="AM26" s="173">
        <v>6</v>
      </c>
      <c r="AN26" s="173">
        <v>0</v>
      </c>
      <c r="AO26" s="173">
        <v>9</v>
      </c>
      <c r="AP26" s="173">
        <v>0</v>
      </c>
      <c r="AQ26" s="173">
        <v>15</v>
      </c>
      <c r="AR26" s="173">
        <v>56</v>
      </c>
      <c r="AS26" s="173">
        <v>5</v>
      </c>
      <c r="AT26" s="173">
        <v>51</v>
      </c>
      <c r="AU26" s="173">
        <v>3</v>
      </c>
      <c r="AV26" s="173">
        <v>115</v>
      </c>
      <c r="AW26" s="173">
        <v>13</v>
      </c>
      <c r="AX26" s="173">
        <v>10</v>
      </c>
      <c r="AY26" s="173">
        <v>23</v>
      </c>
      <c r="AZ26" s="173">
        <v>0</v>
      </c>
      <c r="BA26" s="173">
        <v>0</v>
      </c>
      <c r="BB26" s="173">
        <v>0</v>
      </c>
      <c r="BC26" s="173">
        <v>1</v>
      </c>
      <c r="BD26" s="173">
        <v>1</v>
      </c>
      <c r="BE26" s="173">
        <v>1</v>
      </c>
      <c r="BF26" s="173">
        <v>1</v>
      </c>
      <c r="BG26" s="173">
        <v>1</v>
      </c>
      <c r="BH26" s="173">
        <v>1</v>
      </c>
      <c r="BI26" s="173">
        <v>0</v>
      </c>
      <c r="BJ26" s="173">
        <v>6</v>
      </c>
      <c r="BK26" s="173">
        <v>6</v>
      </c>
      <c r="BL26" s="173">
        <v>6</v>
      </c>
      <c r="BM26" s="173">
        <v>0</v>
      </c>
      <c r="BN26" s="173">
        <v>0</v>
      </c>
      <c r="BO26" s="173">
        <v>0</v>
      </c>
      <c r="BP26" s="173">
        <v>1</v>
      </c>
      <c r="BQ26" s="173">
        <v>0</v>
      </c>
      <c r="BR26" s="173">
        <v>0</v>
      </c>
      <c r="BS26" s="173">
        <v>0</v>
      </c>
      <c r="BT26" s="173">
        <v>0</v>
      </c>
      <c r="BU26" s="173">
        <v>2</v>
      </c>
      <c r="BV26" s="173">
        <v>4</v>
      </c>
      <c r="BW26" s="173">
        <v>1</v>
      </c>
      <c r="BX26" s="173">
        <v>1</v>
      </c>
      <c r="BY26" s="173">
        <v>1</v>
      </c>
      <c r="BZ26" s="173">
        <v>1</v>
      </c>
      <c r="CA26" s="173">
        <v>1</v>
      </c>
      <c r="CB26" s="173">
        <v>1</v>
      </c>
      <c r="CC26" s="173">
        <v>0</v>
      </c>
      <c r="CD26" s="173">
        <v>6</v>
      </c>
      <c r="CE26" s="173">
        <v>1</v>
      </c>
      <c r="CF26" s="173">
        <v>0</v>
      </c>
      <c r="CG26" s="173">
        <v>0</v>
      </c>
      <c r="CH26" s="173">
        <v>0</v>
      </c>
      <c r="CI26" s="173">
        <v>0</v>
      </c>
      <c r="CJ26" s="173">
        <v>0</v>
      </c>
      <c r="CK26" s="173">
        <v>0</v>
      </c>
      <c r="CL26" s="173">
        <v>0</v>
      </c>
      <c r="CM26" s="173">
        <v>1</v>
      </c>
      <c r="CN26" s="173">
        <v>0</v>
      </c>
      <c r="CO26" s="176">
        <v>9</v>
      </c>
    </row>
    <row r="27" spans="1:93" s="170" customFormat="1" x14ac:dyDescent="0.2">
      <c r="A27" s="164">
        <v>23</v>
      </c>
      <c r="B27" s="165" t="s">
        <v>410</v>
      </c>
      <c r="C27" s="165" t="s">
        <v>411</v>
      </c>
      <c r="D27" s="166">
        <v>5</v>
      </c>
      <c r="E27" s="165" t="s">
        <v>195</v>
      </c>
      <c r="F27" s="165" t="s">
        <v>1329</v>
      </c>
      <c r="G27" s="165" t="s">
        <v>412</v>
      </c>
      <c r="H27" s="165" t="s">
        <v>413</v>
      </c>
      <c r="I27" s="167">
        <v>19</v>
      </c>
      <c r="J27" s="168">
        <v>89</v>
      </c>
      <c r="K27" s="166">
        <v>6</v>
      </c>
      <c r="L27" s="165" t="s">
        <v>979</v>
      </c>
      <c r="M27" s="165"/>
      <c r="N27" s="166">
        <v>9</v>
      </c>
      <c r="O27" s="166">
        <v>1</v>
      </c>
      <c r="P27" s="166">
        <v>10</v>
      </c>
      <c r="Q27" s="166">
        <v>0</v>
      </c>
      <c r="R27" s="166">
        <v>20</v>
      </c>
      <c r="S27" s="166">
        <v>7</v>
      </c>
      <c r="T27" s="166">
        <v>1</v>
      </c>
      <c r="U27" s="166">
        <v>6</v>
      </c>
      <c r="V27" s="166">
        <v>0</v>
      </c>
      <c r="W27" s="166">
        <v>14</v>
      </c>
      <c r="X27" s="166">
        <v>7</v>
      </c>
      <c r="Y27" s="166">
        <v>1</v>
      </c>
      <c r="Z27" s="166">
        <v>6</v>
      </c>
      <c r="AA27" s="166">
        <v>1</v>
      </c>
      <c r="AB27" s="166">
        <v>15</v>
      </c>
      <c r="AC27" s="166">
        <v>5</v>
      </c>
      <c r="AD27" s="166">
        <v>1</v>
      </c>
      <c r="AE27" s="166">
        <v>8</v>
      </c>
      <c r="AF27" s="166">
        <v>0</v>
      </c>
      <c r="AG27" s="166">
        <v>14</v>
      </c>
      <c r="AH27" s="166">
        <v>12</v>
      </c>
      <c r="AI27" s="166">
        <v>0</v>
      </c>
      <c r="AJ27" s="166">
        <v>5</v>
      </c>
      <c r="AK27" s="166">
        <v>0</v>
      </c>
      <c r="AL27" s="166">
        <v>17</v>
      </c>
      <c r="AM27" s="166">
        <v>13</v>
      </c>
      <c r="AN27" s="166">
        <v>0</v>
      </c>
      <c r="AO27" s="166">
        <v>17</v>
      </c>
      <c r="AP27" s="166">
        <v>0</v>
      </c>
      <c r="AQ27" s="166">
        <v>30</v>
      </c>
      <c r="AR27" s="166">
        <v>53</v>
      </c>
      <c r="AS27" s="166">
        <v>4</v>
      </c>
      <c r="AT27" s="166">
        <v>52</v>
      </c>
      <c r="AU27" s="166">
        <v>1</v>
      </c>
      <c r="AV27" s="166">
        <v>110</v>
      </c>
      <c r="AW27" s="166">
        <v>10</v>
      </c>
      <c r="AX27" s="166">
        <v>7</v>
      </c>
      <c r="AY27" s="166">
        <v>17</v>
      </c>
      <c r="AZ27" s="166">
        <v>0</v>
      </c>
      <c r="BA27" s="166">
        <v>0</v>
      </c>
      <c r="BB27" s="166">
        <v>0</v>
      </c>
      <c r="BC27" s="166">
        <v>1</v>
      </c>
      <c r="BD27" s="166">
        <v>1</v>
      </c>
      <c r="BE27" s="166">
        <v>1</v>
      </c>
      <c r="BF27" s="166">
        <v>1</v>
      </c>
      <c r="BG27" s="166">
        <v>1</v>
      </c>
      <c r="BH27" s="166">
        <v>1</v>
      </c>
      <c r="BI27" s="166">
        <v>0</v>
      </c>
      <c r="BJ27" s="166">
        <v>6</v>
      </c>
      <c r="BK27" s="166">
        <v>8</v>
      </c>
      <c r="BL27" s="166">
        <v>6</v>
      </c>
      <c r="BM27" s="166">
        <v>0</v>
      </c>
      <c r="BN27" s="166">
        <v>0</v>
      </c>
      <c r="BO27" s="166">
        <v>0</v>
      </c>
      <c r="BP27" s="166">
        <v>1</v>
      </c>
      <c r="BQ27" s="166">
        <v>0</v>
      </c>
      <c r="BR27" s="166">
        <v>0</v>
      </c>
      <c r="BS27" s="166">
        <v>0</v>
      </c>
      <c r="BT27" s="166">
        <v>0</v>
      </c>
      <c r="BU27" s="166">
        <v>1</v>
      </c>
      <c r="BV27" s="166">
        <v>5</v>
      </c>
      <c r="BW27" s="166">
        <v>1</v>
      </c>
      <c r="BX27" s="166">
        <v>1</v>
      </c>
      <c r="BY27" s="166">
        <v>1</v>
      </c>
      <c r="BZ27" s="166">
        <v>1</v>
      </c>
      <c r="CA27" s="166">
        <v>1</v>
      </c>
      <c r="CB27" s="166">
        <v>1</v>
      </c>
      <c r="CC27" s="166">
        <v>0</v>
      </c>
      <c r="CD27" s="166">
        <v>6</v>
      </c>
      <c r="CE27" s="166">
        <v>1</v>
      </c>
      <c r="CF27" s="166">
        <v>0</v>
      </c>
      <c r="CG27" s="166">
        <v>0</v>
      </c>
      <c r="CH27" s="166">
        <v>0</v>
      </c>
      <c r="CI27" s="166">
        <v>0</v>
      </c>
      <c r="CJ27" s="166">
        <v>0</v>
      </c>
      <c r="CK27" s="166">
        <v>0</v>
      </c>
      <c r="CL27" s="166">
        <v>0</v>
      </c>
      <c r="CM27" s="166">
        <v>0</v>
      </c>
      <c r="CN27" s="166">
        <v>0</v>
      </c>
      <c r="CO27" s="169">
        <v>8</v>
      </c>
    </row>
    <row r="28" spans="1:93" s="170" customFormat="1" x14ac:dyDescent="0.2">
      <c r="A28" s="171">
        <v>24</v>
      </c>
      <c r="B28" s="172" t="s">
        <v>316</v>
      </c>
      <c r="C28" s="172" t="s">
        <v>317</v>
      </c>
      <c r="D28" s="173">
        <v>5</v>
      </c>
      <c r="E28" s="172" t="s">
        <v>195</v>
      </c>
      <c r="F28" s="172" t="s">
        <v>1329</v>
      </c>
      <c r="G28" s="172" t="s">
        <v>318</v>
      </c>
      <c r="H28" s="172" t="s">
        <v>319</v>
      </c>
      <c r="I28" s="174">
        <v>21</v>
      </c>
      <c r="J28" s="175">
        <v>103</v>
      </c>
      <c r="K28" s="173">
        <v>5</v>
      </c>
      <c r="L28" s="172" t="s">
        <v>1218</v>
      </c>
      <c r="M28" s="172" t="s">
        <v>1210</v>
      </c>
      <c r="N28" s="173">
        <v>10</v>
      </c>
      <c r="O28" s="173">
        <v>1</v>
      </c>
      <c r="P28" s="173">
        <v>13</v>
      </c>
      <c r="Q28" s="173">
        <v>0</v>
      </c>
      <c r="R28" s="173">
        <v>24</v>
      </c>
      <c r="S28" s="173">
        <v>7</v>
      </c>
      <c r="T28" s="173">
        <v>0</v>
      </c>
      <c r="U28" s="173">
        <v>12</v>
      </c>
      <c r="V28" s="173">
        <v>2</v>
      </c>
      <c r="W28" s="173">
        <v>21</v>
      </c>
      <c r="X28" s="173">
        <v>8</v>
      </c>
      <c r="Y28" s="173">
        <v>0</v>
      </c>
      <c r="Z28" s="173">
        <v>10</v>
      </c>
      <c r="AA28" s="173">
        <v>2</v>
      </c>
      <c r="AB28" s="173">
        <v>20</v>
      </c>
      <c r="AC28" s="173">
        <v>7</v>
      </c>
      <c r="AD28" s="173">
        <v>0</v>
      </c>
      <c r="AE28" s="173">
        <v>13</v>
      </c>
      <c r="AF28" s="173">
        <v>0</v>
      </c>
      <c r="AG28" s="173">
        <v>20</v>
      </c>
      <c r="AH28" s="173">
        <v>7</v>
      </c>
      <c r="AI28" s="173">
        <v>0</v>
      </c>
      <c r="AJ28" s="173">
        <v>7</v>
      </c>
      <c r="AK28" s="173">
        <v>0</v>
      </c>
      <c r="AL28" s="173">
        <v>14</v>
      </c>
      <c r="AM28" s="173">
        <v>11</v>
      </c>
      <c r="AN28" s="173">
        <v>0</v>
      </c>
      <c r="AO28" s="173">
        <v>9</v>
      </c>
      <c r="AP28" s="173">
        <v>0</v>
      </c>
      <c r="AQ28" s="173">
        <v>20</v>
      </c>
      <c r="AR28" s="173">
        <v>50</v>
      </c>
      <c r="AS28" s="173">
        <v>1</v>
      </c>
      <c r="AT28" s="173">
        <v>64</v>
      </c>
      <c r="AU28" s="173">
        <v>4</v>
      </c>
      <c r="AV28" s="173">
        <v>119</v>
      </c>
      <c r="AW28" s="173">
        <v>7</v>
      </c>
      <c r="AX28" s="173">
        <v>5</v>
      </c>
      <c r="AY28" s="173">
        <v>12</v>
      </c>
      <c r="AZ28" s="173">
        <v>19</v>
      </c>
      <c r="BA28" s="173">
        <v>21</v>
      </c>
      <c r="BB28" s="173">
        <v>40</v>
      </c>
      <c r="BC28" s="173">
        <v>1</v>
      </c>
      <c r="BD28" s="173">
        <v>1</v>
      </c>
      <c r="BE28" s="173">
        <v>1</v>
      </c>
      <c r="BF28" s="173">
        <v>1</v>
      </c>
      <c r="BG28" s="173">
        <v>1</v>
      </c>
      <c r="BH28" s="173">
        <v>1</v>
      </c>
      <c r="BI28" s="173">
        <v>0</v>
      </c>
      <c r="BJ28" s="173">
        <v>6</v>
      </c>
      <c r="BK28" s="173">
        <v>10</v>
      </c>
      <c r="BL28" s="173">
        <v>10</v>
      </c>
      <c r="BM28" s="173">
        <v>0</v>
      </c>
      <c r="BN28" s="173">
        <v>0</v>
      </c>
      <c r="BO28" s="173">
        <v>1</v>
      </c>
      <c r="BP28" s="173">
        <v>0</v>
      </c>
      <c r="BQ28" s="173">
        <v>0</v>
      </c>
      <c r="BR28" s="173">
        <v>0</v>
      </c>
      <c r="BS28" s="173">
        <v>0</v>
      </c>
      <c r="BT28" s="173">
        <v>0</v>
      </c>
      <c r="BU28" s="173">
        <v>0</v>
      </c>
      <c r="BV28" s="173">
        <v>6</v>
      </c>
      <c r="BW28" s="173">
        <v>1</v>
      </c>
      <c r="BX28" s="173">
        <v>1</v>
      </c>
      <c r="BY28" s="173">
        <v>1</v>
      </c>
      <c r="BZ28" s="173">
        <v>1</v>
      </c>
      <c r="CA28" s="173">
        <v>1</v>
      </c>
      <c r="CB28" s="173">
        <v>1</v>
      </c>
      <c r="CC28" s="173">
        <v>0</v>
      </c>
      <c r="CD28" s="173">
        <v>6</v>
      </c>
      <c r="CE28" s="173">
        <v>1</v>
      </c>
      <c r="CF28" s="173">
        <v>0</v>
      </c>
      <c r="CG28" s="173">
        <v>0</v>
      </c>
      <c r="CH28" s="173">
        <v>0</v>
      </c>
      <c r="CI28" s="173">
        <v>0</v>
      </c>
      <c r="CJ28" s="173">
        <v>0</v>
      </c>
      <c r="CK28" s="173">
        <v>0</v>
      </c>
      <c r="CL28" s="173">
        <v>0</v>
      </c>
      <c r="CM28" s="173">
        <v>0</v>
      </c>
      <c r="CN28" s="173">
        <v>1</v>
      </c>
      <c r="CO28" s="176">
        <v>9</v>
      </c>
    </row>
    <row r="29" spans="1:93" s="170" customFormat="1" x14ac:dyDescent="0.2">
      <c r="A29" s="164">
        <v>25</v>
      </c>
      <c r="B29" s="165" t="s">
        <v>386</v>
      </c>
      <c r="C29" s="165" t="s">
        <v>387</v>
      </c>
      <c r="D29" s="166">
        <v>5</v>
      </c>
      <c r="E29" s="165" t="s">
        <v>195</v>
      </c>
      <c r="F29" s="165" t="s">
        <v>1329</v>
      </c>
      <c r="G29" s="165" t="s">
        <v>353</v>
      </c>
      <c r="H29" s="165" t="s">
        <v>388</v>
      </c>
      <c r="I29" s="167">
        <v>4</v>
      </c>
      <c r="J29" s="168">
        <v>34</v>
      </c>
      <c r="K29" s="166">
        <v>1</v>
      </c>
      <c r="L29" s="165" t="s">
        <v>389</v>
      </c>
      <c r="M29" s="165"/>
      <c r="N29" s="166">
        <v>23</v>
      </c>
      <c r="O29" s="166">
        <v>0</v>
      </c>
      <c r="P29" s="166">
        <v>13</v>
      </c>
      <c r="Q29" s="166">
        <v>1</v>
      </c>
      <c r="R29" s="166">
        <v>37</v>
      </c>
      <c r="S29" s="166">
        <v>15</v>
      </c>
      <c r="T29" s="166">
        <v>2</v>
      </c>
      <c r="U29" s="166">
        <v>17</v>
      </c>
      <c r="V29" s="166">
        <v>1</v>
      </c>
      <c r="W29" s="166">
        <v>35</v>
      </c>
      <c r="X29" s="166">
        <v>20</v>
      </c>
      <c r="Y29" s="166">
        <v>0</v>
      </c>
      <c r="Z29" s="166">
        <v>17</v>
      </c>
      <c r="AA29" s="166">
        <v>0</v>
      </c>
      <c r="AB29" s="166">
        <v>37</v>
      </c>
      <c r="AC29" s="166">
        <v>17</v>
      </c>
      <c r="AD29" s="166">
        <v>4</v>
      </c>
      <c r="AE29" s="166">
        <v>19</v>
      </c>
      <c r="AF29" s="166">
        <v>0</v>
      </c>
      <c r="AG29" s="166">
        <v>40</v>
      </c>
      <c r="AH29" s="166">
        <v>21</v>
      </c>
      <c r="AI29" s="166">
        <v>0</v>
      </c>
      <c r="AJ29" s="166">
        <v>19</v>
      </c>
      <c r="AK29" s="166">
        <v>0</v>
      </c>
      <c r="AL29" s="166">
        <v>40</v>
      </c>
      <c r="AM29" s="166">
        <v>19</v>
      </c>
      <c r="AN29" s="166">
        <v>1</v>
      </c>
      <c r="AO29" s="166">
        <v>25</v>
      </c>
      <c r="AP29" s="166">
        <v>0</v>
      </c>
      <c r="AQ29" s="166">
        <v>45</v>
      </c>
      <c r="AR29" s="166">
        <v>115</v>
      </c>
      <c r="AS29" s="166">
        <v>7</v>
      </c>
      <c r="AT29" s="166">
        <v>110</v>
      </c>
      <c r="AU29" s="166">
        <v>2</v>
      </c>
      <c r="AV29" s="166">
        <v>234</v>
      </c>
      <c r="AW29" s="166">
        <v>6</v>
      </c>
      <c r="AX29" s="166">
        <v>9</v>
      </c>
      <c r="AY29" s="166">
        <v>15</v>
      </c>
      <c r="AZ29" s="166">
        <v>6</v>
      </c>
      <c r="BA29" s="166">
        <v>12</v>
      </c>
      <c r="BB29" s="166">
        <v>18</v>
      </c>
      <c r="BC29" s="166">
        <v>2</v>
      </c>
      <c r="BD29" s="166">
        <v>2</v>
      </c>
      <c r="BE29" s="166">
        <v>2</v>
      </c>
      <c r="BF29" s="166">
        <v>2</v>
      </c>
      <c r="BG29" s="166">
        <v>2</v>
      </c>
      <c r="BH29" s="166">
        <v>2</v>
      </c>
      <c r="BI29" s="166">
        <v>0</v>
      </c>
      <c r="BJ29" s="166">
        <v>12</v>
      </c>
      <c r="BK29" s="166">
        <v>14</v>
      </c>
      <c r="BL29" s="166">
        <v>14</v>
      </c>
      <c r="BM29" s="166">
        <v>0</v>
      </c>
      <c r="BN29" s="166">
        <v>0</v>
      </c>
      <c r="BO29" s="166">
        <v>0</v>
      </c>
      <c r="BP29" s="166">
        <v>1</v>
      </c>
      <c r="BQ29" s="166">
        <v>0</v>
      </c>
      <c r="BR29" s="166">
        <v>1</v>
      </c>
      <c r="BS29" s="166">
        <v>0</v>
      </c>
      <c r="BT29" s="166">
        <v>0</v>
      </c>
      <c r="BU29" s="166">
        <v>5</v>
      </c>
      <c r="BV29" s="166">
        <v>7</v>
      </c>
      <c r="BW29" s="166">
        <v>2</v>
      </c>
      <c r="BX29" s="166">
        <v>2</v>
      </c>
      <c r="BY29" s="166">
        <v>2</v>
      </c>
      <c r="BZ29" s="166">
        <v>2</v>
      </c>
      <c r="CA29" s="166">
        <v>2</v>
      </c>
      <c r="CB29" s="166">
        <v>2</v>
      </c>
      <c r="CC29" s="166">
        <v>0</v>
      </c>
      <c r="CD29" s="166">
        <v>12</v>
      </c>
      <c r="CE29" s="166">
        <v>0</v>
      </c>
      <c r="CF29" s="166">
        <v>1</v>
      </c>
      <c r="CG29" s="166">
        <v>0</v>
      </c>
      <c r="CH29" s="166">
        <v>0</v>
      </c>
      <c r="CI29" s="166">
        <v>0</v>
      </c>
      <c r="CJ29" s="166">
        <v>0</v>
      </c>
      <c r="CK29" s="166">
        <v>0</v>
      </c>
      <c r="CL29" s="166">
        <v>0</v>
      </c>
      <c r="CM29" s="166">
        <v>1</v>
      </c>
      <c r="CN29" s="166">
        <v>1</v>
      </c>
      <c r="CO29" s="169">
        <v>17</v>
      </c>
    </row>
    <row r="30" spans="1:93" s="170" customFormat="1" x14ac:dyDescent="0.2">
      <c r="A30" s="171">
        <v>26</v>
      </c>
      <c r="B30" s="172" t="s">
        <v>360</v>
      </c>
      <c r="C30" s="172" t="s">
        <v>361</v>
      </c>
      <c r="D30" s="173">
        <v>5</v>
      </c>
      <c r="E30" s="172" t="s">
        <v>195</v>
      </c>
      <c r="F30" s="172" t="s">
        <v>1329</v>
      </c>
      <c r="G30" s="172" t="s">
        <v>362</v>
      </c>
      <c r="H30" s="172" t="s">
        <v>363</v>
      </c>
      <c r="I30" s="174">
        <v>5</v>
      </c>
      <c r="J30" s="175">
        <v>35</v>
      </c>
      <c r="K30" s="173">
        <v>1</v>
      </c>
      <c r="L30" s="172" t="s">
        <v>364</v>
      </c>
      <c r="M30" s="172" t="s">
        <v>364</v>
      </c>
      <c r="N30" s="173">
        <v>6</v>
      </c>
      <c r="O30" s="173">
        <v>0</v>
      </c>
      <c r="P30" s="173">
        <v>15</v>
      </c>
      <c r="Q30" s="173">
        <v>0</v>
      </c>
      <c r="R30" s="173">
        <v>21</v>
      </c>
      <c r="S30" s="173">
        <v>10</v>
      </c>
      <c r="T30" s="173">
        <v>0</v>
      </c>
      <c r="U30" s="173">
        <v>10</v>
      </c>
      <c r="V30" s="173">
        <v>0</v>
      </c>
      <c r="W30" s="173">
        <v>20</v>
      </c>
      <c r="X30" s="173">
        <v>11</v>
      </c>
      <c r="Y30" s="173">
        <v>0</v>
      </c>
      <c r="Z30" s="173">
        <v>11</v>
      </c>
      <c r="AA30" s="173">
        <v>0</v>
      </c>
      <c r="AB30" s="173">
        <v>22</v>
      </c>
      <c r="AC30" s="173">
        <v>13</v>
      </c>
      <c r="AD30" s="173">
        <v>0</v>
      </c>
      <c r="AE30" s="173">
        <v>15</v>
      </c>
      <c r="AF30" s="173">
        <v>0</v>
      </c>
      <c r="AG30" s="173">
        <v>28</v>
      </c>
      <c r="AH30" s="173">
        <v>7</v>
      </c>
      <c r="AI30" s="173">
        <v>0</v>
      </c>
      <c r="AJ30" s="173">
        <v>5</v>
      </c>
      <c r="AK30" s="173">
        <v>0</v>
      </c>
      <c r="AL30" s="173">
        <v>12</v>
      </c>
      <c r="AM30" s="173">
        <v>9</v>
      </c>
      <c r="AN30" s="173">
        <v>0</v>
      </c>
      <c r="AO30" s="173">
        <v>7</v>
      </c>
      <c r="AP30" s="173">
        <v>0</v>
      </c>
      <c r="AQ30" s="173">
        <v>16</v>
      </c>
      <c r="AR30" s="173">
        <v>56</v>
      </c>
      <c r="AS30" s="173">
        <v>0</v>
      </c>
      <c r="AT30" s="173">
        <v>63</v>
      </c>
      <c r="AU30" s="173">
        <v>0</v>
      </c>
      <c r="AV30" s="173">
        <v>119</v>
      </c>
      <c r="AW30" s="173">
        <v>4</v>
      </c>
      <c r="AX30" s="173">
        <v>4</v>
      </c>
      <c r="AY30" s="173">
        <v>8</v>
      </c>
      <c r="AZ30" s="173">
        <v>4</v>
      </c>
      <c r="BA30" s="173">
        <v>7</v>
      </c>
      <c r="BB30" s="173">
        <v>11</v>
      </c>
      <c r="BC30" s="173">
        <v>1</v>
      </c>
      <c r="BD30" s="173">
        <v>1</v>
      </c>
      <c r="BE30" s="173">
        <v>1</v>
      </c>
      <c r="BF30" s="173">
        <v>1</v>
      </c>
      <c r="BG30" s="173">
        <v>1</v>
      </c>
      <c r="BH30" s="173">
        <v>1</v>
      </c>
      <c r="BI30" s="173">
        <v>0</v>
      </c>
      <c r="BJ30" s="173">
        <v>6</v>
      </c>
      <c r="BK30" s="173">
        <v>6</v>
      </c>
      <c r="BL30" s="173">
        <v>6</v>
      </c>
      <c r="BM30" s="173">
        <v>0</v>
      </c>
      <c r="BN30" s="173">
        <v>0</v>
      </c>
      <c r="BO30" s="173">
        <v>1</v>
      </c>
      <c r="BP30" s="173">
        <v>0</v>
      </c>
      <c r="BQ30" s="173">
        <v>1</v>
      </c>
      <c r="BR30" s="173">
        <v>0</v>
      </c>
      <c r="BS30" s="173">
        <v>0</v>
      </c>
      <c r="BT30" s="173">
        <v>0</v>
      </c>
      <c r="BU30" s="173">
        <v>1</v>
      </c>
      <c r="BV30" s="173">
        <v>5</v>
      </c>
      <c r="BW30" s="173">
        <v>1</v>
      </c>
      <c r="BX30" s="173">
        <v>1</v>
      </c>
      <c r="BY30" s="173">
        <v>1</v>
      </c>
      <c r="BZ30" s="173">
        <v>1</v>
      </c>
      <c r="CA30" s="173">
        <v>1</v>
      </c>
      <c r="CB30" s="173">
        <v>1</v>
      </c>
      <c r="CC30" s="173">
        <v>0</v>
      </c>
      <c r="CD30" s="173">
        <v>6</v>
      </c>
      <c r="CE30" s="173">
        <v>1</v>
      </c>
      <c r="CF30" s="173">
        <v>0</v>
      </c>
      <c r="CG30" s="173">
        <v>0</v>
      </c>
      <c r="CH30" s="173">
        <v>0</v>
      </c>
      <c r="CI30" s="173">
        <v>0</v>
      </c>
      <c r="CJ30" s="173">
        <v>1</v>
      </c>
      <c r="CK30" s="173">
        <v>0</v>
      </c>
      <c r="CL30" s="173">
        <v>1</v>
      </c>
      <c r="CM30" s="173">
        <v>4</v>
      </c>
      <c r="CN30" s="173">
        <v>1</v>
      </c>
      <c r="CO30" s="176">
        <v>16</v>
      </c>
    </row>
    <row r="31" spans="1:93" s="170" customFormat="1" x14ac:dyDescent="0.2">
      <c r="A31" s="164">
        <v>27</v>
      </c>
      <c r="B31" s="165" t="s">
        <v>297</v>
      </c>
      <c r="C31" s="165" t="s">
        <v>290</v>
      </c>
      <c r="D31" s="166">
        <v>5</v>
      </c>
      <c r="E31" s="165" t="s">
        <v>195</v>
      </c>
      <c r="F31" s="165" t="s">
        <v>1329</v>
      </c>
      <c r="G31" s="165" t="s">
        <v>298</v>
      </c>
      <c r="H31" s="165" t="s">
        <v>299</v>
      </c>
      <c r="I31" s="167">
        <v>2</v>
      </c>
      <c r="J31" s="168">
        <v>36</v>
      </c>
      <c r="K31" s="166">
        <v>1</v>
      </c>
      <c r="L31" s="165" t="s">
        <v>300</v>
      </c>
      <c r="M31" s="165" t="s">
        <v>1219</v>
      </c>
      <c r="N31" s="166">
        <v>21</v>
      </c>
      <c r="O31" s="166">
        <v>0</v>
      </c>
      <c r="P31" s="166">
        <v>18</v>
      </c>
      <c r="Q31" s="166">
        <v>1</v>
      </c>
      <c r="R31" s="166">
        <v>40</v>
      </c>
      <c r="S31" s="166">
        <v>16</v>
      </c>
      <c r="T31" s="166">
        <v>0</v>
      </c>
      <c r="U31" s="166">
        <v>19</v>
      </c>
      <c r="V31" s="166">
        <v>0</v>
      </c>
      <c r="W31" s="166">
        <v>35</v>
      </c>
      <c r="X31" s="166">
        <v>27</v>
      </c>
      <c r="Y31" s="166">
        <v>0</v>
      </c>
      <c r="Z31" s="166">
        <v>22</v>
      </c>
      <c r="AA31" s="166">
        <v>0</v>
      </c>
      <c r="AB31" s="166">
        <v>49</v>
      </c>
      <c r="AC31" s="166">
        <v>17</v>
      </c>
      <c r="AD31" s="166">
        <v>0</v>
      </c>
      <c r="AE31" s="166">
        <v>23</v>
      </c>
      <c r="AF31" s="166">
        <v>0</v>
      </c>
      <c r="AG31" s="166">
        <v>40</v>
      </c>
      <c r="AH31" s="166">
        <v>19</v>
      </c>
      <c r="AI31" s="166">
        <v>0</v>
      </c>
      <c r="AJ31" s="166">
        <v>26</v>
      </c>
      <c r="AK31" s="166">
        <v>0</v>
      </c>
      <c r="AL31" s="166">
        <v>45</v>
      </c>
      <c r="AM31" s="166">
        <v>22</v>
      </c>
      <c r="AN31" s="166">
        <v>0</v>
      </c>
      <c r="AO31" s="166">
        <v>23</v>
      </c>
      <c r="AP31" s="166">
        <v>0</v>
      </c>
      <c r="AQ31" s="166">
        <v>45</v>
      </c>
      <c r="AR31" s="166">
        <v>122</v>
      </c>
      <c r="AS31" s="166">
        <v>0</v>
      </c>
      <c r="AT31" s="166">
        <v>131</v>
      </c>
      <c r="AU31" s="166">
        <v>1</v>
      </c>
      <c r="AV31" s="166">
        <v>254</v>
      </c>
      <c r="AW31" s="166">
        <v>20</v>
      </c>
      <c r="AX31" s="166">
        <v>15</v>
      </c>
      <c r="AY31" s="166">
        <v>35</v>
      </c>
      <c r="AZ31" s="166">
        <v>4</v>
      </c>
      <c r="BA31" s="166">
        <v>4</v>
      </c>
      <c r="BB31" s="166">
        <v>8</v>
      </c>
      <c r="BC31" s="166">
        <v>2</v>
      </c>
      <c r="BD31" s="166">
        <v>2</v>
      </c>
      <c r="BE31" s="166">
        <v>2</v>
      </c>
      <c r="BF31" s="166">
        <v>2</v>
      </c>
      <c r="BG31" s="166">
        <v>2</v>
      </c>
      <c r="BH31" s="166">
        <v>2</v>
      </c>
      <c r="BI31" s="166">
        <v>0</v>
      </c>
      <c r="BJ31" s="166">
        <v>12</v>
      </c>
      <c r="BK31" s="166">
        <v>15</v>
      </c>
      <c r="BL31" s="166">
        <v>12</v>
      </c>
      <c r="BM31" s="166">
        <v>0</v>
      </c>
      <c r="BN31" s="166">
        <v>0</v>
      </c>
      <c r="BO31" s="166">
        <v>1</v>
      </c>
      <c r="BP31" s="166">
        <v>0</v>
      </c>
      <c r="BQ31" s="166">
        <v>1</v>
      </c>
      <c r="BR31" s="166">
        <v>0</v>
      </c>
      <c r="BS31" s="166">
        <v>0</v>
      </c>
      <c r="BT31" s="166">
        <v>1</v>
      </c>
      <c r="BU31" s="166">
        <v>2</v>
      </c>
      <c r="BV31" s="166">
        <v>10</v>
      </c>
      <c r="BW31" s="166">
        <v>2</v>
      </c>
      <c r="BX31" s="166">
        <v>2</v>
      </c>
      <c r="BY31" s="166">
        <v>2</v>
      </c>
      <c r="BZ31" s="166">
        <v>2</v>
      </c>
      <c r="CA31" s="166">
        <v>2</v>
      </c>
      <c r="CB31" s="166">
        <v>2</v>
      </c>
      <c r="CC31" s="166">
        <v>0</v>
      </c>
      <c r="CD31" s="166">
        <v>12</v>
      </c>
      <c r="CE31" s="166">
        <v>1</v>
      </c>
      <c r="CF31" s="166">
        <v>1</v>
      </c>
      <c r="CG31" s="166">
        <v>0</v>
      </c>
      <c r="CH31" s="166">
        <v>0</v>
      </c>
      <c r="CI31" s="166">
        <v>0</v>
      </c>
      <c r="CJ31" s="166">
        <v>0</v>
      </c>
      <c r="CK31" s="166">
        <v>0</v>
      </c>
      <c r="CL31" s="166">
        <v>0</v>
      </c>
      <c r="CM31" s="166">
        <v>1</v>
      </c>
      <c r="CN31" s="166">
        <v>0</v>
      </c>
      <c r="CO31" s="169">
        <v>18</v>
      </c>
    </row>
    <row r="32" spans="1:93" s="170" customFormat="1" x14ac:dyDescent="0.2">
      <c r="A32" s="171">
        <v>28</v>
      </c>
      <c r="B32" s="172" t="s">
        <v>999</v>
      </c>
      <c r="C32" s="172" t="s">
        <v>992</v>
      </c>
      <c r="D32" s="173">
        <v>5</v>
      </c>
      <c r="E32" s="172" t="s">
        <v>195</v>
      </c>
      <c r="F32" s="172" t="s">
        <v>1329</v>
      </c>
      <c r="G32" s="172" t="s">
        <v>978</v>
      </c>
      <c r="H32" s="172" t="s">
        <v>1000</v>
      </c>
      <c r="I32" s="174">
        <v>26</v>
      </c>
      <c r="J32" s="175">
        <v>130</v>
      </c>
      <c r="K32" s="173">
        <v>11</v>
      </c>
      <c r="L32" s="172" t="s">
        <v>1187</v>
      </c>
      <c r="M32" s="172" t="s">
        <v>989</v>
      </c>
      <c r="N32" s="173">
        <v>11</v>
      </c>
      <c r="O32" s="173">
        <v>0</v>
      </c>
      <c r="P32" s="173">
        <v>23</v>
      </c>
      <c r="Q32" s="173">
        <v>0</v>
      </c>
      <c r="R32" s="173">
        <v>34</v>
      </c>
      <c r="S32" s="173">
        <v>19</v>
      </c>
      <c r="T32" s="173">
        <v>0</v>
      </c>
      <c r="U32" s="173">
        <v>19</v>
      </c>
      <c r="V32" s="173">
        <v>0</v>
      </c>
      <c r="W32" s="173">
        <v>38</v>
      </c>
      <c r="X32" s="173">
        <v>21</v>
      </c>
      <c r="Y32" s="173">
        <v>0</v>
      </c>
      <c r="Z32" s="173">
        <v>18</v>
      </c>
      <c r="AA32" s="173">
        <v>0</v>
      </c>
      <c r="AB32" s="173">
        <v>39</v>
      </c>
      <c r="AC32" s="173">
        <v>17</v>
      </c>
      <c r="AD32" s="173">
        <v>0</v>
      </c>
      <c r="AE32" s="173">
        <v>25</v>
      </c>
      <c r="AF32" s="173">
        <v>0</v>
      </c>
      <c r="AG32" s="173">
        <v>42</v>
      </c>
      <c r="AH32" s="173">
        <v>21</v>
      </c>
      <c r="AI32" s="173">
        <v>0</v>
      </c>
      <c r="AJ32" s="173">
        <v>19</v>
      </c>
      <c r="AK32" s="173">
        <v>0</v>
      </c>
      <c r="AL32" s="173">
        <v>40</v>
      </c>
      <c r="AM32" s="173">
        <v>23</v>
      </c>
      <c r="AN32" s="173">
        <v>0</v>
      </c>
      <c r="AO32" s="173">
        <v>15</v>
      </c>
      <c r="AP32" s="173">
        <v>0</v>
      </c>
      <c r="AQ32" s="173">
        <v>38</v>
      </c>
      <c r="AR32" s="173">
        <v>112</v>
      </c>
      <c r="AS32" s="173">
        <v>0</v>
      </c>
      <c r="AT32" s="173">
        <v>119</v>
      </c>
      <c r="AU32" s="173">
        <v>0</v>
      </c>
      <c r="AV32" s="173">
        <v>231</v>
      </c>
      <c r="AW32" s="173">
        <v>12</v>
      </c>
      <c r="AX32" s="173">
        <v>13</v>
      </c>
      <c r="AY32" s="173">
        <v>25</v>
      </c>
      <c r="AZ32" s="173">
        <v>4</v>
      </c>
      <c r="BA32" s="173">
        <v>3</v>
      </c>
      <c r="BB32" s="173">
        <v>7</v>
      </c>
      <c r="BC32" s="173">
        <v>2</v>
      </c>
      <c r="BD32" s="173">
        <v>2</v>
      </c>
      <c r="BE32" s="173">
        <v>2</v>
      </c>
      <c r="BF32" s="173">
        <v>2</v>
      </c>
      <c r="BG32" s="173">
        <v>2</v>
      </c>
      <c r="BH32" s="173">
        <v>2</v>
      </c>
      <c r="BI32" s="173">
        <v>0</v>
      </c>
      <c r="BJ32" s="173">
        <v>12</v>
      </c>
      <c r="BK32" s="173">
        <v>12</v>
      </c>
      <c r="BL32" s="173">
        <v>12</v>
      </c>
      <c r="BM32" s="173">
        <v>0</v>
      </c>
      <c r="BN32" s="173">
        <v>0</v>
      </c>
      <c r="BO32" s="173">
        <v>1</v>
      </c>
      <c r="BP32" s="173">
        <v>0</v>
      </c>
      <c r="BQ32" s="173">
        <v>0</v>
      </c>
      <c r="BR32" s="173">
        <v>0</v>
      </c>
      <c r="BS32" s="173">
        <v>0</v>
      </c>
      <c r="BT32" s="173">
        <v>0</v>
      </c>
      <c r="BU32" s="173">
        <v>4</v>
      </c>
      <c r="BV32" s="173">
        <v>8</v>
      </c>
      <c r="BW32" s="173">
        <v>2</v>
      </c>
      <c r="BX32" s="173">
        <v>2</v>
      </c>
      <c r="BY32" s="173">
        <v>2</v>
      </c>
      <c r="BZ32" s="173">
        <v>2</v>
      </c>
      <c r="CA32" s="173">
        <v>2</v>
      </c>
      <c r="CB32" s="173">
        <v>2</v>
      </c>
      <c r="CC32" s="173">
        <v>0</v>
      </c>
      <c r="CD32" s="173">
        <v>12</v>
      </c>
      <c r="CE32" s="173">
        <v>1</v>
      </c>
      <c r="CF32" s="173">
        <v>1</v>
      </c>
      <c r="CG32" s="173">
        <v>0</v>
      </c>
      <c r="CH32" s="173">
        <v>0</v>
      </c>
      <c r="CI32" s="173">
        <v>0</v>
      </c>
      <c r="CJ32" s="173">
        <v>0</v>
      </c>
      <c r="CK32" s="173">
        <v>0</v>
      </c>
      <c r="CL32" s="173">
        <v>0</v>
      </c>
      <c r="CM32" s="173">
        <v>1</v>
      </c>
      <c r="CN32" s="173">
        <v>1</v>
      </c>
      <c r="CO32" s="176">
        <v>17</v>
      </c>
    </row>
    <row r="33" spans="1:93" s="170" customFormat="1" x14ac:dyDescent="0.2">
      <c r="A33" s="164">
        <v>29</v>
      </c>
      <c r="B33" s="165" t="s">
        <v>351</v>
      </c>
      <c r="C33" s="165" t="s">
        <v>352</v>
      </c>
      <c r="D33" s="166">
        <v>5</v>
      </c>
      <c r="E33" s="165" t="s">
        <v>195</v>
      </c>
      <c r="F33" s="165" t="s">
        <v>1329</v>
      </c>
      <c r="G33" s="165" t="s">
        <v>353</v>
      </c>
      <c r="H33" s="165" t="s">
        <v>354</v>
      </c>
      <c r="I33" s="167">
        <v>8</v>
      </c>
      <c r="J33" s="168">
        <v>30</v>
      </c>
      <c r="K33" s="166">
        <v>1</v>
      </c>
      <c r="L33" s="165" t="s">
        <v>355</v>
      </c>
      <c r="M33" s="165"/>
      <c r="N33" s="166">
        <v>16</v>
      </c>
      <c r="O33" s="166">
        <v>0</v>
      </c>
      <c r="P33" s="166">
        <v>15</v>
      </c>
      <c r="Q33" s="166">
        <v>0</v>
      </c>
      <c r="R33" s="166">
        <v>31</v>
      </c>
      <c r="S33" s="166">
        <v>18</v>
      </c>
      <c r="T33" s="166">
        <v>0</v>
      </c>
      <c r="U33" s="166">
        <v>16</v>
      </c>
      <c r="V33" s="166">
        <v>0</v>
      </c>
      <c r="W33" s="166">
        <v>34</v>
      </c>
      <c r="X33" s="166">
        <v>25</v>
      </c>
      <c r="Y33" s="166">
        <v>1</v>
      </c>
      <c r="Z33" s="166">
        <v>16</v>
      </c>
      <c r="AA33" s="166">
        <v>0</v>
      </c>
      <c r="AB33" s="166">
        <v>42</v>
      </c>
      <c r="AC33" s="166">
        <v>10</v>
      </c>
      <c r="AD33" s="166">
        <v>1</v>
      </c>
      <c r="AE33" s="166">
        <v>21</v>
      </c>
      <c r="AF33" s="166">
        <v>0</v>
      </c>
      <c r="AG33" s="166">
        <v>32</v>
      </c>
      <c r="AH33" s="166">
        <v>8</v>
      </c>
      <c r="AI33" s="166">
        <v>0</v>
      </c>
      <c r="AJ33" s="166">
        <v>15</v>
      </c>
      <c r="AK33" s="166">
        <v>0</v>
      </c>
      <c r="AL33" s="166">
        <v>23</v>
      </c>
      <c r="AM33" s="166">
        <v>20</v>
      </c>
      <c r="AN33" s="166">
        <v>0</v>
      </c>
      <c r="AO33" s="166">
        <v>15</v>
      </c>
      <c r="AP33" s="166">
        <v>0</v>
      </c>
      <c r="AQ33" s="166">
        <v>35</v>
      </c>
      <c r="AR33" s="166">
        <v>97</v>
      </c>
      <c r="AS33" s="166">
        <v>2</v>
      </c>
      <c r="AT33" s="166">
        <v>98</v>
      </c>
      <c r="AU33" s="166">
        <v>0</v>
      </c>
      <c r="AV33" s="166">
        <v>197</v>
      </c>
      <c r="AW33" s="166">
        <v>0</v>
      </c>
      <c r="AX33" s="166">
        <v>3</v>
      </c>
      <c r="AY33" s="166">
        <v>3</v>
      </c>
      <c r="AZ33" s="166">
        <v>3</v>
      </c>
      <c r="BA33" s="166">
        <v>1</v>
      </c>
      <c r="BB33" s="166">
        <v>4</v>
      </c>
      <c r="BC33" s="166">
        <v>1</v>
      </c>
      <c r="BD33" s="166">
        <v>1</v>
      </c>
      <c r="BE33" s="166">
        <v>2</v>
      </c>
      <c r="BF33" s="166">
        <v>1</v>
      </c>
      <c r="BG33" s="166">
        <v>1</v>
      </c>
      <c r="BH33" s="166">
        <v>1</v>
      </c>
      <c r="BI33" s="166">
        <v>0</v>
      </c>
      <c r="BJ33" s="166">
        <v>7</v>
      </c>
      <c r="BK33" s="166">
        <v>7</v>
      </c>
      <c r="BL33" s="166">
        <v>7</v>
      </c>
      <c r="BM33" s="166">
        <v>0</v>
      </c>
      <c r="BN33" s="166">
        <v>0</v>
      </c>
      <c r="BO33" s="166">
        <v>1</v>
      </c>
      <c r="BP33" s="166">
        <v>0</v>
      </c>
      <c r="BQ33" s="166">
        <v>0</v>
      </c>
      <c r="BR33" s="166">
        <v>0</v>
      </c>
      <c r="BS33" s="166">
        <v>0</v>
      </c>
      <c r="BT33" s="166">
        <v>0</v>
      </c>
      <c r="BU33" s="166">
        <v>1</v>
      </c>
      <c r="BV33" s="166">
        <v>6</v>
      </c>
      <c r="BW33" s="166">
        <v>1</v>
      </c>
      <c r="BX33" s="166">
        <v>1</v>
      </c>
      <c r="BY33" s="166">
        <v>2</v>
      </c>
      <c r="BZ33" s="166">
        <v>1</v>
      </c>
      <c r="CA33" s="166">
        <v>1</v>
      </c>
      <c r="CB33" s="166">
        <v>1</v>
      </c>
      <c r="CC33" s="166">
        <v>0</v>
      </c>
      <c r="CD33" s="166">
        <v>7</v>
      </c>
      <c r="CE33" s="166">
        <v>0</v>
      </c>
      <c r="CF33" s="166">
        <v>1</v>
      </c>
      <c r="CG33" s="166">
        <v>0</v>
      </c>
      <c r="CH33" s="166">
        <v>0</v>
      </c>
      <c r="CI33" s="166">
        <v>0</v>
      </c>
      <c r="CJ33" s="166">
        <v>0</v>
      </c>
      <c r="CK33" s="166">
        <v>0</v>
      </c>
      <c r="CL33" s="166">
        <v>0</v>
      </c>
      <c r="CM33" s="166">
        <v>1</v>
      </c>
      <c r="CN33" s="166">
        <v>0</v>
      </c>
      <c r="CO33" s="169">
        <v>10</v>
      </c>
    </row>
    <row r="34" spans="1:93" s="170" customFormat="1" x14ac:dyDescent="0.2">
      <c r="A34" s="171">
        <v>30</v>
      </c>
      <c r="B34" s="172" t="s">
        <v>286</v>
      </c>
      <c r="C34" s="172" t="s">
        <v>1330</v>
      </c>
      <c r="D34" s="173">
        <v>5</v>
      </c>
      <c r="E34" s="172" t="s">
        <v>195</v>
      </c>
      <c r="F34" s="172" t="s">
        <v>1329</v>
      </c>
      <c r="G34" s="172" t="s">
        <v>287</v>
      </c>
      <c r="H34" s="172" t="s">
        <v>288</v>
      </c>
      <c r="I34" s="174">
        <v>28</v>
      </c>
      <c r="J34" s="175">
        <v>141</v>
      </c>
      <c r="K34" s="173">
        <v>4</v>
      </c>
      <c r="L34" s="172" t="s">
        <v>1220</v>
      </c>
      <c r="M34" s="172" t="s">
        <v>1221</v>
      </c>
      <c r="N34" s="173">
        <v>22</v>
      </c>
      <c r="O34" s="173">
        <v>0</v>
      </c>
      <c r="P34" s="173">
        <v>15</v>
      </c>
      <c r="Q34" s="173">
        <v>1</v>
      </c>
      <c r="R34" s="173">
        <v>38</v>
      </c>
      <c r="S34" s="173">
        <v>21</v>
      </c>
      <c r="T34" s="173">
        <v>0</v>
      </c>
      <c r="U34" s="173">
        <v>17</v>
      </c>
      <c r="V34" s="173">
        <v>0</v>
      </c>
      <c r="W34" s="173">
        <v>38</v>
      </c>
      <c r="X34" s="173">
        <v>27</v>
      </c>
      <c r="Y34" s="173">
        <v>0</v>
      </c>
      <c r="Z34" s="173">
        <v>23</v>
      </c>
      <c r="AA34" s="173">
        <v>0</v>
      </c>
      <c r="AB34" s="173">
        <v>50</v>
      </c>
      <c r="AC34" s="173">
        <v>20</v>
      </c>
      <c r="AD34" s="173">
        <v>0</v>
      </c>
      <c r="AE34" s="173">
        <v>19</v>
      </c>
      <c r="AF34" s="173">
        <v>0</v>
      </c>
      <c r="AG34" s="173">
        <v>39</v>
      </c>
      <c r="AH34" s="173">
        <v>21</v>
      </c>
      <c r="AI34" s="173">
        <v>0</v>
      </c>
      <c r="AJ34" s="173">
        <v>14</v>
      </c>
      <c r="AK34" s="173">
        <v>0</v>
      </c>
      <c r="AL34" s="173">
        <v>35</v>
      </c>
      <c r="AM34" s="173">
        <v>16</v>
      </c>
      <c r="AN34" s="173">
        <v>0</v>
      </c>
      <c r="AO34" s="173">
        <v>20</v>
      </c>
      <c r="AP34" s="173">
        <v>0</v>
      </c>
      <c r="AQ34" s="173">
        <v>36</v>
      </c>
      <c r="AR34" s="173">
        <v>127</v>
      </c>
      <c r="AS34" s="173">
        <v>0</v>
      </c>
      <c r="AT34" s="173">
        <v>108</v>
      </c>
      <c r="AU34" s="173">
        <v>1</v>
      </c>
      <c r="AV34" s="173">
        <v>236</v>
      </c>
      <c r="AW34" s="173">
        <v>11</v>
      </c>
      <c r="AX34" s="173">
        <v>3</v>
      </c>
      <c r="AY34" s="173">
        <v>14</v>
      </c>
      <c r="AZ34" s="173">
        <v>0</v>
      </c>
      <c r="BA34" s="173">
        <v>0</v>
      </c>
      <c r="BB34" s="173">
        <v>0</v>
      </c>
      <c r="BC34" s="173">
        <v>2</v>
      </c>
      <c r="BD34" s="173">
        <v>2</v>
      </c>
      <c r="BE34" s="173">
        <v>2</v>
      </c>
      <c r="BF34" s="173">
        <v>2</v>
      </c>
      <c r="BG34" s="173">
        <v>2</v>
      </c>
      <c r="BH34" s="173">
        <v>2</v>
      </c>
      <c r="BI34" s="173">
        <v>0</v>
      </c>
      <c r="BJ34" s="173">
        <v>12</v>
      </c>
      <c r="BK34" s="173">
        <v>12</v>
      </c>
      <c r="BL34" s="173">
        <v>12</v>
      </c>
      <c r="BM34" s="173">
        <v>0</v>
      </c>
      <c r="BN34" s="173">
        <v>0</v>
      </c>
      <c r="BO34" s="173">
        <v>0</v>
      </c>
      <c r="BP34" s="173">
        <v>1</v>
      </c>
      <c r="BQ34" s="173">
        <v>0</v>
      </c>
      <c r="BR34" s="173">
        <v>1</v>
      </c>
      <c r="BS34" s="173">
        <v>1</v>
      </c>
      <c r="BT34" s="173">
        <v>0</v>
      </c>
      <c r="BU34" s="173">
        <v>1</v>
      </c>
      <c r="BV34" s="173">
        <v>11</v>
      </c>
      <c r="BW34" s="173">
        <v>2</v>
      </c>
      <c r="BX34" s="173">
        <v>2</v>
      </c>
      <c r="BY34" s="173">
        <v>2</v>
      </c>
      <c r="BZ34" s="173">
        <v>2</v>
      </c>
      <c r="CA34" s="173">
        <v>2</v>
      </c>
      <c r="CB34" s="173">
        <v>2</v>
      </c>
      <c r="CC34" s="173">
        <v>0</v>
      </c>
      <c r="CD34" s="173">
        <v>12</v>
      </c>
      <c r="CE34" s="173">
        <v>2</v>
      </c>
      <c r="CF34" s="173">
        <v>0</v>
      </c>
      <c r="CG34" s="173">
        <v>0</v>
      </c>
      <c r="CH34" s="173">
        <v>0</v>
      </c>
      <c r="CI34" s="173">
        <v>0</v>
      </c>
      <c r="CJ34" s="173">
        <v>1</v>
      </c>
      <c r="CK34" s="173">
        <v>0</v>
      </c>
      <c r="CL34" s="173">
        <v>1</v>
      </c>
      <c r="CM34" s="173">
        <v>1</v>
      </c>
      <c r="CN34" s="173">
        <v>0</v>
      </c>
      <c r="CO34" s="176">
        <v>20</v>
      </c>
    </row>
    <row r="35" spans="1:93" s="170" customFormat="1" x14ac:dyDescent="0.2">
      <c r="A35" s="164">
        <v>31</v>
      </c>
      <c r="B35" s="165" t="s">
        <v>419</v>
      </c>
      <c r="C35" s="165" t="s">
        <v>420</v>
      </c>
      <c r="D35" s="166">
        <v>5</v>
      </c>
      <c r="E35" s="165" t="s">
        <v>195</v>
      </c>
      <c r="F35" s="165" t="s">
        <v>1329</v>
      </c>
      <c r="G35" s="165" t="s">
        <v>318</v>
      </c>
      <c r="H35" s="165" t="s">
        <v>421</v>
      </c>
      <c r="I35" s="167">
        <v>21</v>
      </c>
      <c r="J35" s="168">
        <v>103</v>
      </c>
      <c r="K35" s="166">
        <v>5</v>
      </c>
      <c r="L35" s="165" t="s">
        <v>422</v>
      </c>
      <c r="M35" s="165"/>
      <c r="N35" s="166">
        <v>12</v>
      </c>
      <c r="O35" s="166">
        <v>0</v>
      </c>
      <c r="P35" s="166">
        <v>17</v>
      </c>
      <c r="Q35" s="166">
        <v>0</v>
      </c>
      <c r="R35" s="166">
        <v>29</v>
      </c>
      <c r="S35" s="166">
        <v>14</v>
      </c>
      <c r="T35" s="166">
        <v>0</v>
      </c>
      <c r="U35" s="166">
        <v>11</v>
      </c>
      <c r="V35" s="166">
        <v>0</v>
      </c>
      <c r="W35" s="166">
        <v>25</v>
      </c>
      <c r="X35" s="166">
        <v>16</v>
      </c>
      <c r="Y35" s="166">
        <v>0</v>
      </c>
      <c r="Z35" s="166">
        <v>12</v>
      </c>
      <c r="AA35" s="166">
        <v>0</v>
      </c>
      <c r="AB35" s="166">
        <v>28</v>
      </c>
      <c r="AC35" s="166">
        <v>11</v>
      </c>
      <c r="AD35" s="166">
        <v>0</v>
      </c>
      <c r="AE35" s="166">
        <v>7</v>
      </c>
      <c r="AF35" s="166">
        <v>0</v>
      </c>
      <c r="AG35" s="166">
        <v>18</v>
      </c>
      <c r="AH35" s="166">
        <v>16</v>
      </c>
      <c r="AI35" s="166">
        <v>0</v>
      </c>
      <c r="AJ35" s="166">
        <v>15</v>
      </c>
      <c r="AK35" s="166">
        <v>0</v>
      </c>
      <c r="AL35" s="166">
        <v>31</v>
      </c>
      <c r="AM35" s="166">
        <v>17</v>
      </c>
      <c r="AN35" s="166">
        <v>0</v>
      </c>
      <c r="AO35" s="166">
        <v>12</v>
      </c>
      <c r="AP35" s="166">
        <v>0</v>
      </c>
      <c r="AQ35" s="166">
        <v>29</v>
      </c>
      <c r="AR35" s="166">
        <v>86</v>
      </c>
      <c r="AS35" s="166">
        <v>0</v>
      </c>
      <c r="AT35" s="166">
        <v>74</v>
      </c>
      <c r="AU35" s="166">
        <v>0</v>
      </c>
      <c r="AV35" s="166">
        <v>160</v>
      </c>
      <c r="AW35" s="166">
        <v>9</v>
      </c>
      <c r="AX35" s="166">
        <v>8</v>
      </c>
      <c r="AY35" s="166">
        <v>17</v>
      </c>
      <c r="AZ35" s="166">
        <v>0</v>
      </c>
      <c r="BA35" s="166">
        <v>0</v>
      </c>
      <c r="BB35" s="166">
        <v>0</v>
      </c>
      <c r="BC35" s="166">
        <v>1</v>
      </c>
      <c r="BD35" s="166">
        <v>1</v>
      </c>
      <c r="BE35" s="166">
        <v>1</v>
      </c>
      <c r="BF35" s="166">
        <v>1</v>
      </c>
      <c r="BG35" s="166">
        <v>1</v>
      </c>
      <c r="BH35" s="166">
        <v>1</v>
      </c>
      <c r="BI35" s="166">
        <v>0</v>
      </c>
      <c r="BJ35" s="166">
        <v>6</v>
      </c>
      <c r="BK35" s="166">
        <v>8</v>
      </c>
      <c r="BL35" s="166">
        <v>8</v>
      </c>
      <c r="BM35" s="166">
        <v>0</v>
      </c>
      <c r="BN35" s="166">
        <v>0</v>
      </c>
      <c r="BO35" s="166">
        <v>1</v>
      </c>
      <c r="BP35" s="166">
        <v>0</v>
      </c>
      <c r="BQ35" s="166">
        <v>0</v>
      </c>
      <c r="BR35" s="166">
        <v>0</v>
      </c>
      <c r="BS35" s="166">
        <v>0</v>
      </c>
      <c r="BT35" s="166">
        <v>0</v>
      </c>
      <c r="BU35" s="166">
        <v>1</v>
      </c>
      <c r="BV35" s="166">
        <v>5</v>
      </c>
      <c r="BW35" s="166">
        <v>1</v>
      </c>
      <c r="BX35" s="166">
        <v>1</v>
      </c>
      <c r="BY35" s="166">
        <v>1</v>
      </c>
      <c r="BZ35" s="166">
        <v>1</v>
      </c>
      <c r="CA35" s="166">
        <v>1</v>
      </c>
      <c r="CB35" s="166">
        <v>1</v>
      </c>
      <c r="CC35" s="166">
        <v>0</v>
      </c>
      <c r="CD35" s="166">
        <v>6</v>
      </c>
      <c r="CE35" s="166">
        <v>1</v>
      </c>
      <c r="CF35" s="166">
        <v>0</v>
      </c>
      <c r="CG35" s="166">
        <v>0</v>
      </c>
      <c r="CH35" s="166">
        <v>0</v>
      </c>
      <c r="CI35" s="166">
        <v>0</v>
      </c>
      <c r="CJ35" s="166">
        <v>0</v>
      </c>
      <c r="CK35" s="166">
        <v>0</v>
      </c>
      <c r="CL35" s="166">
        <v>0</v>
      </c>
      <c r="CM35" s="166">
        <v>0</v>
      </c>
      <c r="CN35" s="166">
        <v>0</v>
      </c>
      <c r="CO35" s="169">
        <v>8</v>
      </c>
    </row>
    <row r="36" spans="1:93" s="170" customFormat="1" x14ac:dyDescent="0.2">
      <c r="A36" s="171">
        <v>32</v>
      </c>
      <c r="B36" s="172" t="s">
        <v>307</v>
      </c>
      <c r="C36" s="172" t="s">
        <v>308</v>
      </c>
      <c r="D36" s="173">
        <v>5</v>
      </c>
      <c r="E36" s="172" t="s">
        <v>195</v>
      </c>
      <c r="F36" s="172" t="s">
        <v>1329</v>
      </c>
      <c r="G36" s="172" t="s">
        <v>309</v>
      </c>
      <c r="H36" s="172" t="s">
        <v>310</v>
      </c>
      <c r="I36" s="174">
        <v>4</v>
      </c>
      <c r="J36" s="175">
        <v>34</v>
      </c>
      <c r="K36" s="173">
        <v>1</v>
      </c>
      <c r="L36" s="172" t="s">
        <v>311</v>
      </c>
      <c r="M36" s="172"/>
      <c r="N36" s="173">
        <v>14</v>
      </c>
      <c r="O36" s="173">
        <v>0</v>
      </c>
      <c r="P36" s="173">
        <v>8</v>
      </c>
      <c r="Q36" s="173">
        <v>1</v>
      </c>
      <c r="R36" s="173">
        <v>23</v>
      </c>
      <c r="S36" s="173">
        <v>14</v>
      </c>
      <c r="T36" s="173">
        <v>0</v>
      </c>
      <c r="U36" s="173">
        <v>13</v>
      </c>
      <c r="V36" s="173">
        <v>0</v>
      </c>
      <c r="W36" s="173">
        <v>27</v>
      </c>
      <c r="X36" s="173">
        <v>14</v>
      </c>
      <c r="Y36" s="173">
        <v>0</v>
      </c>
      <c r="Z36" s="173">
        <v>13</v>
      </c>
      <c r="AA36" s="173">
        <v>0</v>
      </c>
      <c r="AB36" s="173">
        <v>27</v>
      </c>
      <c r="AC36" s="173">
        <v>8</v>
      </c>
      <c r="AD36" s="173">
        <v>0</v>
      </c>
      <c r="AE36" s="173">
        <v>12</v>
      </c>
      <c r="AF36" s="173">
        <v>0</v>
      </c>
      <c r="AG36" s="173">
        <v>20</v>
      </c>
      <c r="AH36" s="173">
        <v>15</v>
      </c>
      <c r="AI36" s="173">
        <v>0</v>
      </c>
      <c r="AJ36" s="173">
        <v>11</v>
      </c>
      <c r="AK36" s="173">
        <v>0</v>
      </c>
      <c r="AL36" s="173">
        <v>26</v>
      </c>
      <c r="AM36" s="173">
        <v>9</v>
      </c>
      <c r="AN36" s="173">
        <v>0</v>
      </c>
      <c r="AO36" s="173">
        <v>13</v>
      </c>
      <c r="AP36" s="173">
        <v>0</v>
      </c>
      <c r="AQ36" s="173">
        <v>22</v>
      </c>
      <c r="AR36" s="173">
        <v>74</v>
      </c>
      <c r="AS36" s="173">
        <v>0</v>
      </c>
      <c r="AT36" s="173">
        <v>70</v>
      </c>
      <c r="AU36" s="173">
        <v>1</v>
      </c>
      <c r="AV36" s="173">
        <v>145</v>
      </c>
      <c r="AW36" s="173">
        <v>5</v>
      </c>
      <c r="AX36" s="173">
        <v>9</v>
      </c>
      <c r="AY36" s="173">
        <v>14</v>
      </c>
      <c r="AZ36" s="173">
        <v>0</v>
      </c>
      <c r="BA36" s="173">
        <v>0</v>
      </c>
      <c r="BB36" s="173">
        <v>0</v>
      </c>
      <c r="BC36" s="173">
        <v>1</v>
      </c>
      <c r="BD36" s="173">
        <v>2</v>
      </c>
      <c r="BE36" s="173">
        <v>1</v>
      </c>
      <c r="BF36" s="173">
        <v>1</v>
      </c>
      <c r="BG36" s="173">
        <v>1</v>
      </c>
      <c r="BH36" s="173">
        <v>1</v>
      </c>
      <c r="BI36" s="173">
        <v>0</v>
      </c>
      <c r="BJ36" s="173">
        <v>7</v>
      </c>
      <c r="BK36" s="173">
        <v>9</v>
      </c>
      <c r="BL36" s="173">
        <v>9</v>
      </c>
      <c r="BM36" s="173">
        <v>0</v>
      </c>
      <c r="BN36" s="173">
        <v>0</v>
      </c>
      <c r="BO36" s="173">
        <v>0</v>
      </c>
      <c r="BP36" s="173">
        <v>1</v>
      </c>
      <c r="BQ36" s="173">
        <v>0</v>
      </c>
      <c r="BR36" s="173">
        <v>1</v>
      </c>
      <c r="BS36" s="173">
        <v>0</v>
      </c>
      <c r="BT36" s="173">
        <v>0</v>
      </c>
      <c r="BU36" s="173">
        <v>2</v>
      </c>
      <c r="BV36" s="173">
        <v>5</v>
      </c>
      <c r="BW36" s="173">
        <v>1</v>
      </c>
      <c r="BX36" s="173">
        <v>2</v>
      </c>
      <c r="BY36" s="173">
        <v>1</v>
      </c>
      <c r="BZ36" s="173">
        <v>1</v>
      </c>
      <c r="CA36" s="173">
        <v>1</v>
      </c>
      <c r="CB36" s="173">
        <v>1</v>
      </c>
      <c r="CC36" s="173">
        <v>0</v>
      </c>
      <c r="CD36" s="173">
        <v>7</v>
      </c>
      <c r="CE36" s="173">
        <v>1</v>
      </c>
      <c r="CF36" s="173">
        <v>0</v>
      </c>
      <c r="CG36" s="173">
        <v>0</v>
      </c>
      <c r="CH36" s="173">
        <v>0</v>
      </c>
      <c r="CI36" s="173">
        <v>0</v>
      </c>
      <c r="CJ36" s="173">
        <v>0</v>
      </c>
      <c r="CK36" s="173">
        <v>0</v>
      </c>
      <c r="CL36" s="173">
        <v>0</v>
      </c>
      <c r="CM36" s="173">
        <v>2</v>
      </c>
      <c r="CN36" s="173">
        <v>0</v>
      </c>
      <c r="CO36" s="176">
        <v>12</v>
      </c>
    </row>
    <row r="37" spans="1:93" s="170" customFormat="1" x14ac:dyDescent="0.2">
      <c r="A37" s="164">
        <v>33</v>
      </c>
      <c r="B37" s="165" t="s">
        <v>394</v>
      </c>
      <c r="C37" s="165" t="s">
        <v>395</v>
      </c>
      <c r="D37" s="166">
        <v>5</v>
      </c>
      <c r="E37" s="165" t="s">
        <v>195</v>
      </c>
      <c r="F37" s="165" t="s">
        <v>1329</v>
      </c>
      <c r="G37" s="165" t="s">
        <v>396</v>
      </c>
      <c r="H37" s="165" t="s">
        <v>397</v>
      </c>
      <c r="I37" s="167">
        <v>25</v>
      </c>
      <c r="J37" s="168">
        <v>123</v>
      </c>
      <c r="K37" s="166">
        <v>11</v>
      </c>
      <c r="L37" s="165" t="s">
        <v>1222</v>
      </c>
      <c r="M37" s="165"/>
      <c r="N37" s="166">
        <v>14</v>
      </c>
      <c r="O37" s="166">
        <v>0</v>
      </c>
      <c r="P37" s="166">
        <v>16</v>
      </c>
      <c r="Q37" s="166">
        <v>0</v>
      </c>
      <c r="R37" s="166">
        <v>30</v>
      </c>
      <c r="S37" s="166">
        <v>13</v>
      </c>
      <c r="T37" s="166">
        <v>0</v>
      </c>
      <c r="U37" s="166">
        <v>16</v>
      </c>
      <c r="V37" s="166">
        <v>1</v>
      </c>
      <c r="W37" s="166">
        <v>30</v>
      </c>
      <c r="X37" s="166">
        <v>8</v>
      </c>
      <c r="Y37" s="166">
        <v>0</v>
      </c>
      <c r="Z37" s="166">
        <v>12</v>
      </c>
      <c r="AA37" s="166">
        <v>0</v>
      </c>
      <c r="AB37" s="166">
        <v>20</v>
      </c>
      <c r="AC37" s="166">
        <v>7</v>
      </c>
      <c r="AD37" s="166">
        <v>1</v>
      </c>
      <c r="AE37" s="166">
        <v>16</v>
      </c>
      <c r="AF37" s="166">
        <v>0</v>
      </c>
      <c r="AG37" s="166">
        <v>24</v>
      </c>
      <c r="AH37" s="166">
        <v>13</v>
      </c>
      <c r="AI37" s="166">
        <v>1</v>
      </c>
      <c r="AJ37" s="166">
        <v>14</v>
      </c>
      <c r="AK37" s="166">
        <v>0</v>
      </c>
      <c r="AL37" s="166">
        <v>28</v>
      </c>
      <c r="AM37" s="166">
        <v>11</v>
      </c>
      <c r="AN37" s="166">
        <v>0</v>
      </c>
      <c r="AO37" s="166">
        <v>13</v>
      </c>
      <c r="AP37" s="166">
        <v>0</v>
      </c>
      <c r="AQ37" s="166">
        <v>24</v>
      </c>
      <c r="AR37" s="166">
        <v>66</v>
      </c>
      <c r="AS37" s="166">
        <v>2</v>
      </c>
      <c r="AT37" s="166">
        <v>87</v>
      </c>
      <c r="AU37" s="166">
        <v>1</v>
      </c>
      <c r="AV37" s="166">
        <v>156</v>
      </c>
      <c r="AW37" s="166">
        <v>9</v>
      </c>
      <c r="AX37" s="166">
        <v>13</v>
      </c>
      <c r="AY37" s="166">
        <v>22</v>
      </c>
      <c r="AZ37" s="166">
        <v>1</v>
      </c>
      <c r="BA37" s="166">
        <v>0</v>
      </c>
      <c r="BB37" s="166">
        <v>1</v>
      </c>
      <c r="BC37" s="166">
        <v>1</v>
      </c>
      <c r="BD37" s="166">
        <v>1</v>
      </c>
      <c r="BE37" s="166">
        <v>1</v>
      </c>
      <c r="BF37" s="166">
        <v>1</v>
      </c>
      <c r="BG37" s="166">
        <v>1</v>
      </c>
      <c r="BH37" s="166">
        <v>1</v>
      </c>
      <c r="BI37" s="166">
        <v>0</v>
      </c>
      <c r="BJ37" s="166">
        <v>6</v>
      </c>
      <c r="BK37" s="166">
        <v>8</v>
      </c>
      <c r="BL37" s="166">
        <v>8</v>
      </c>
      <c r="BM37" s="166">
        <v>0</v>
      </c>
      <c r="BN37" s="166">
        <v>0</v>
      </c>
      <c r="BO37" s="166">
        <v>1</v>
      </c>
      <c r="BP37" s="166">
        <v>0</v>
      </c>
      <c r="BQ37" s="166">
        <v>1</v>
      </c>
      <c r="BR37" s="166">
        <v>0</v>
      </c>
      <c r="BS37" s="166">
        <v>0</v>
      </c>
      <c r="BT37" s="166">
        <v>0</v>
      </c>
      <c r="BU37" s="166">
        <v>1</v>
      </c>
      <c r="BV37" s="166">
        <v>5</v>
      </c>
      <c r="BW37" s="166">
        <v>1</v>
      </c>
      <c r="BX37" s="166">
        <v>1</v>
      </c>
      <c r="BY37" s="166">
        <v>1</v>
      </c>
      <c r="BZ37" s="166">
        <v>1</v>
      </c>
      <c r="CA37" s="166">
        <v>1</v>
      </c>
      <c r="CB37" s="166">
        <v>1</v>
      </c>
      <c r="CC37" s="166">
        <v>0</v>
      </c>
      <c r="CD37" s="166">
        <v>6</v>
      </c>
      <c r="CE37" s="166">
        <v>1</v>
      </c>
      <c r="CF37" s="166">
        <v>0</v>
      </c>
      <c r="CG37" s="166">
        <v>0</v>
      </c>
      <c r="CH37" s="166">
        <v>0</v>
      </c>
      <c r="CI37" s="166">
        <v>0</v>
      </c>
      <c r="CJ37" s="166">
        <v>1</v>
      </c>
      <c r="CK37" s="166">
        <v>0</v>
      </c>
      <c r="CL37" s="166">
        <v>1</v>
      </c>
      <c r="CM37" s="166">
        <v>3</v>
      </c>
      <c r="CN37" s="166">
        <v>1</v>
      </c>
      <c r="CO37" s="169">
        <v>15</v>
      </c>
    </row>
    <row r="38" spans="1:93" s="170" customFormat="1" x14ac:dyDescent="0.2">
      <c r="A38" s="171">
        <v>34</v>
      </c>
      <c r="B38" s="172" t="s">
        <v>1001</v>
      </c>
      <c r="C38" s="172" t="s">
        <v>1002</v>
      </c>
      <c r="D38" s="173">
        <v>5</v>
      </c>
      <c r="E38" s="172" t="s">
        <v>195</v>
      </c>
      <c r="F38" s="172" t="s">
        <v>1332</v>
      </c>
      <c r="G38" s="172" t="s">
        <v>314</v>
      </c>
      <c r="H38" s="172" t="s">
        <v>1003</v>
      </c>
      <c r="I38" s="174">
        <v>21</v>
      </c>
      <c r="J38" s="175">
        <v>103</v>
      </c>
      <c r="K38" s="173">
        <v>5</v>
      </c>
      <c r="L38" s="172" t="s">
        <v>1004</v>
      </c>
      <c r="M38" s="172"/>
      <c r="N38" s="173">
        <v>6</v>
      </c>
      <c r="O38" s="173">
        <v>0</v>
      </c>
      <c r="P38" s="173">
        <v>6</v>
      </c>
      <c r="Q38" s="173">
        <v>0</v>
      </c>
      <c r="R38" s="173">
        <v>12</v>
      </c>
      <c r="S38" s="173">
        <v>4</v>
      </c>
      <c r="T38" s="173">
        <v>0</v>
      </c>
      <c r="U38" s="173">
        <v>3</v>
      </c>
      <c r="V38" s="173">
        <v>0</v>
      </c>
      <c r="W38" s="173">
        <v>7</v>
      </c>
      <c r="X38" s="173">
        <v>8</v>
      </c>
      <c r="Y38" s="173">
        <v>0</v>
      </c>
      <c r="Z38" s="173">
        <v>13</v>
      </c>
      <c r="AA38" s="173">
        <v>0</v>
      </c>
      <c r="AB38" s="173">
        <v>21</v>
      </c>
      <c r="AC38" s="173">
        <v>2</v>
      </c>
      <c r="AD38" s="173">
        <v>0</v>
      </c>
      <c r="AE38" s="173">
        <v>7</v>
      </c>
      <c r="AF38" s="173">
        <v>0</v>
      </c>
      <c r="AG38" s="173">
        <v>9</v>
      </c>
      <c r="AH38" s="173">
        <v>8</v>
      </c>
      <c r="AI38" s="173">
        <v>0</v>
      </c>
      <c r="AJ38" s="173">
        <v>4</v>
      </c>
      <c r="AK38" s="173">
        <v>0</v>
      </c>
      <c r="AL38" s="173">
        <v>12</v>
      </c>
      <c r="AM38" s="173">
        <v>10</v>
      </c>
      <c r="AN38" s="173">
        <v>0</v>
      </c>
      <c r="AO38" s="173">
        <v>11</v>
      </c>
      <c r="AP38" s="173">
        <v>0</v>
      </c>
      <c r="AQ38" s="173">
        <v>21</v>
      </c>
      <c r="AR38" s="173">
        <v>38</v>
      </c>
      <c r="AS38" s="173">
        <v>0</v>
      </c>
      <c r="AT38" s="173">
        <v>44</v>
      </c>
      <c r="AU38" s="173">
        <v>0</v>
      </c>
      <c r="AV38" s="173">
        <v>82</v>
      </c>
      <c r="AW38" s="173">
        <v>4</v>
      </c>
      <c r="AX38" s="173">
        <v>3</v>
      </c>
      <c r="AY38" s="173">
        <v>7</v>
      </c>
      <c r="AZ38" s="173">
        <v>1</v>
      </c>
      <c r="BA38" s="173">
        <v>0</v>
      </c>
      <c r="BB38" s="173">
        <v>1</v>
      </c>
      <c r="BC38" s="173">
        <v>1</v>
      </c>
      <c r="BD38" s="173">
        <v>1</v>
      </c>
      <c r="BE38" s="173">
        <v>1</v>
      </c>
      <c r="BF38" s="173">
        <v>0</v>
      </c>
      <c r="BG38" s="173">
        <v>0</v>
      </c>
      <c r="BH38" s="173">
        <v>1</v>
      </c>
      <c r="BI38" s="173">
        <v>1</v>
      </c>
      <c r="BJ38" s="173">
        <v>5</v>
      </c>
      <c r="BK38" s="173">
        <v>5</v>
      </c>
      <c r="BL38" s="173">
        <v>4</v>
      </c>
      <c r="BM38" s="173">
        <v>1</v>
      </c>
      <c r="BN38" s="173">
        <v>0</v>
      </c>
      <c r="BO38" s="173">
        <v>0</v>
      </c>
      <c r="BP38" s="173">
        <v>0</v>
      </c>
      <c r="BQ38" s="173">
        <v>0</v>
      </c>
      <c r="BR38" s="173">
        <v>0</v>
      </c>
      <c r="BS38" s="173">
        <v>0</v>
      </c>
      <c r="BT38" s="173">
        <v>0</v>
      </c>
      <c r="BU38" s="173">
        <v>2</v>
      </c>
      <c r="BV38" s="173">
        <v>2</v>
      </c>
      <c r="BW38" s="173">
        <v>1</v>
      </c>
      <c r="BX38" s="173">
        <v>1</v>
      </c>
      <c r="BY38" s="173">
        <v>1</v>
      </c>
      <c r="BZ38" s="173">
        <v>0</v>
      </c>
      <c r="CA38" s="173">
        <v>0</v>
      </c>
      <c r="CB38" s="173">
        <v>1</v>
      </c>
      <c r="CC38" s="173">
        <v>1</v>
      </c>
      <c r="CD38" s="173">
        <v>5</v>
      </c>
      <c r="CE38" s="173">
        <v>0</v>
      </c>
      <c r="CF38" s="173">
        <v>1</v>
      </c>
      <c r="CG38" s="173">
        <v>0</v>
      </c>
      <c r="CH38" s="173">
        <v>0</v>
      </c>
      <c r="CI38" s="173">
        <v>0</v>
      </c>
      <c r="CJ38" s="173">
        <v>0</v>
      </c>
      <c r="CK38" s="173">
        <v>0</v>
      </c>
      <c r="CL38" s="173">
        <v>0</v>
      </c>
      <c r="CM38" s="173">
        <v>0</v>
      </c>
      <c r="CN38" s="173">
        <v>0</v>
      </c>
      <c r="CO38" s="176">
        <v>6</v>
      </c>
    </row>
    <row r="39" spans="1:93" s="170" customFormat="1" x14ac:dyDescent="0.2">
      <c r="A39" s="164">
        <v>35</v>
      </c>
      <c r="B39" s="165" t="s">
        <v>301</v>
      </c>
      <c r="C39" s="165" t="s">
        <v>290</v>
      </c>
      <c r="D39" s="166">
        <v>5</v>
      </c>
      <c r="E39" s="165" t="s">
        <v>195</v>
      </c>
      <c r="F39" s="165" t="s">
        <v>1329</v>
      </c>
      <c r="G39" s="165" t="s">
        <v>302</v>
      </c>
      <c r="H39" s="165" t="s">
        <v>303</v>
      </c>
      <c r="I39" s="167">
        <v>1</v>
      </c>
      <c r="J39" s="168">
        <v>31</v>
      </c>
      <c r="K39" s="166">
        <v>1</v>
      </c>
      <c r="L39" s="165" t="s">
        <v>1223</v>
      </c>
      <c r="M39" s="165"/>
      <c r="N39" s="166">
        <v>27</v>
      </c>
      <c r="O39" s="166">
        <v>0</v>
      </c>
      <c r="P39" s="166">
        <v>27</v>
      </c>
      <c r="Q39" s="166">
        <v>0</v>
      </c>
      <c r="R39" s="166">
        <v>54</v>
      </c>
      <c r="S39" s="166">
        <v>29</v>
      </c>
      <c r="T39" s="166">
        <v>1</v>
      </c>
      <c r="U39" s="166">
        <v>21</v>
      </c>
      <c r="V39" s="166">
        <v>0</v>
      </c>
      <c r="W39" s="166">
        <v>51</v>
      </c>
      <c r="X39" s="166">
        <v>28</v>
      </c>
      <c r="Y39" s="166">
        <v>0</v>
      </c>
      <c r="Z39" s="166">
        <v>30</v>
      </c>
      <c r="AA39" s="166">
        <v>0</v>
      </c>
      <c r="AB39" s="166">
        <v>58</v>
      </c>
      <c r="AC39" s="166">
        <v>33</v>
      </c>
      <c r="AD39" s="166">
        <v>1</v>
      </c>
      <c r="AE39" s="166">
        <v>28</v>
      </c>
      <c r="AF39" s="166">
        <v>0</v>
      </c>
      <c r="AG39" s="166">
        <v>62</v>
      </c>
      <c r="AH39" s="166">
        <v>27</v>
      </c>
      <c r="AI39" s="166">
        <v>0</v>
      </c>
      <c r="AJ39" s="166">
        <v>32</v>
      </c>
      <c r="AK39" s="166">
        <v>0</v>
      </c>
      <c r="AL39" s="166">
        <v>59</v>
      </c>
      <c r="AM39" s="166">
        <v>25</v>
      </c>
      <c r="AN39" s="166">
        <v>0</v>
      </c>
      <c r="AO39" s="166">
        <v>26</v>
      </c>
      <c r="AP39" s="166">
        <v>0</v>
      </c>
      <c r="AQ39" s="166">
        <v>51</v>
      </c>
      <c r="AR39" s="166">
        <v>169</v>
      </c>
      <c r="AS39" s="166">
        <v>2</v>
      </c>
      <c r="AT39" s="166">
        <v>164</v>
      </c>
      <c r="AU39" s="166">
        <v>0</v>
      </c>
      <c r="AV39" s="166">
        <v>335</v>
      </c>
      <c r="AW39" s="166">
        <v>9</v>
      </c>
      <c r="AX39" s="166">
        <v>5</v>
      </c>
      <c r="AY39" s="166">
        <v>14</v>
      </c>
      <c r="AZ39" s="166">
        <v>1</v>
      </c>
      <c r="BA39" s="166">
        <v>1</v>
      </c>
      <c r="BB39" s="166">
        <v>2</v>
      </c>
      <c r="BC39" s="166">
        <v>2</v>
      </c>
      <c r="BD39" s="166">
        <v>2</v>
      </c>
      <c r="BE39" s="166">
        <v>2</v>
      </c>
      <c r="BF39" s="166">
        <v>2</v>
      </c>
      <c r="BG39" s="166">
        <v>2</v>
      </c>
      <c r="BH39" s="166">
        <v>2</v>
      </c>
      <c r="BI39" s="166">
        <v>0</v>
      </c>
      <c r="BJ39" s="166">
        <v>12</v>
      </c>
      <c r="BK39" s="166">
        <v>12</v>
      </c>
      <c r="BL39" s="166">
        <v>12</v>
      </c>
      <c r="BM39" s="166">
        <v>0</v>
      </c>
      <c r="BN39" s="166">
        <v>0</v>
      </c>
      <c r="BO39" s="166">
        <v>1</v>
      </c>
      <c r="BP39" s="166">
        <v>0</v>
      </c>
      <c r="BQ39" s="166">
        <v>1</v>
      </c>
      <c r="BR39" s="166">
        <v>0</v>
      </c>
      <c r="BS39" s="166">
        <v>0</v>
      </c>
      <c r="BT39" s="166">
        <v>0</v>
      </c>
      <c r="BU39" s="166">
        <v>3</v>
      </c>
      <c r="BV39" s="166">
        <v>9</v>
      </c>
      <c r="BW39" s="166">
        <v>2</v>
      </c>
      <c r="BX39" s="166">
        <v>2</v>
      </c>
      <c r="BY39" s="166">
        <v>2</v>
      </c>
      <c r="BZ39" s="166">
        <v>2</v>
      </c>
      <c r="CA39" s="166">
        <v>2</v>
      </c>
      <c r="CB39" s="166">
        <v>2</v>
      </c>
      <c r="CC39" s="166">
        <v>0</v>
      </c>
      <c r="CD39" s="166">
        <v>12</v>
      </c>
      <c r="CE39" s="166">
        <v>0</v>
      </c>
      <c r="CF39" s="166">
        <v>1</v>
      </c>
      <c r="CG39" s="166">
        <v>0</v>
      </c>
      <c r="CH39" s="166">
        <v>1</v>
      </c>
      <c r="CI39" s="166">
        <v>0</v>
      </c>
      <c r="CJ39" s="166">
        <v>0</v>
      </c>
      <c r="CK39" s="166">
        <v>0</v>
      </c>
      <c r="CL39" s="166">
        <v>0</v>
      </c>
      <c r="CM39" s="166">
        <v>3</v>
      </c>
      <c r="CN39" s="166">
        <v>0</v>
      </c>
      <c r="CO39" s="169">
        <v>19</v>
      </c>
    </row>
    <row r="40" spans="1:93" s="170" customFormat="1" x14ac:dyDescent="0.2">
      <c r="A40" s="171">
        <v>36</v>
      </c>
      <c r="B40" s="172" t="s">
        <v>383</v>
      </c>
      <c r="C40" s="172" t="s">
        <v>1333</v>
      </c>
      <c r="D40" s="173">
        <v>5</v>
      </c>
      <c r="E40" s="172" t="s">
        <v>195</v>
      </c>
      <c r="F40" s="172" t="s">
        <v>1329</v>
      </c>
      <c r="G40" s="172" t="s">
        <v>353</v>
      </c>
      <c r="H40" s="172" t="s">
        <v>384</v>
      </c>
      <c r="I40" s="174">
        <v>8</v>
      </c>
      <c r="J40" s="175">
        <v>30</v>
      </c>
      <c r="K40" s="173">
        <v>1</v>
      </c>
      <c r="L40" s="172" t="s">
        <v>385</v>
      </c>
      <c r="M40" s="172"/>
      <c r="N40" s="173">
        <v>36</v>
      </c>
      <c r="O40" s="173">
        <v>0</v>
      </c>
      <c r="P40" s="173">
        <v>35</v>
      </c>
      <c r="Q40" s="173">
        <v>1</v>
      </c>
      <c r="R40" s="173">
        <v>72</v>
      </c>
      <c r="S40" s="173">
        <v>35</v>
      </c>
      <c r="T40" s="173">
        <v>2</v>
      </c>
      <c r="U40" s="173">
        <v>38</v>
      </c>
      <c r="V40" s="173">
        <v>1</v>
      </c>
      <c r="W40" s="173">
        <v>76</v>
      </c>
      <c r="X40" s="173">
        <v>37</v>
      </c>
      <c r="Y40" s="173">
        <v>0</v>
      </c>
      <c r="Z40" s="173">
        <v>34</v>
      </c>
      <c r="AA40" s="173">
        <v>1</v>
      </c>
      <c r="AB40" s="173">
        <v>72</v>
      </c>
      <c r="AC40" s="173">
        <v>42</v>
      </c>
      <c r="AD40" s="173">
        <v>1</v>
      </c>
      <c r="AE40" s="173">
        <v>21</v>
      </c>
      <c r="AF40" s="173">
        <v>1</v>
      </c>
      <c r="AG40" s="173">
        <v>65</v>
      </c>
      <c r="AH40" s="173">
        <v>32</v>
      </c>
      <c r="AI40" s="173">
        <v>0</v>
      </c>
      <c r="AJ40" s="173">
        <v>26</v>
      </c>
      <c r="AK40" s="173">
        <v>0</v>
      </c>
      <c r="AL40" s="173">
        <v>58</v>
      </c>
      <c r="AM40" s="173">
        <v>37</v>
      </c>
      <c r="AN40" s="173">
        <v>0</v>
      </c>
      <c r="AO40" s="173">
        <v>40</v>
      </c>
      <c r="AP40" s="173">
        <v>0</v>
      </c>
      <c r="AQ40" s="173">
        <v>77</v>
      </c>
      <c r="AR40" s="173">
        <v>219</v>
      </c>
      <c r="AS40" s="173">
        <v>3</v>
      </c>
      <c r="AT40" s="173">
        <v>194</v>
      </c>
      <c r="AU40" s="173">
        <v>4</v>
      </c>
      <c r="AV40" s="173">
        <v>420</v>
      </c>
      <c r="AW40" s="173">
        <v>6</v>
      </c>
      <c r="AX40" s="173">
        <v>5</v>
      </c>
      <c r="AY40" s="173">
        <v>11</v>
      </c>
      <c r="AZ40" s="173">
        <v>8</v>
      </c>
      <c r="BA40" s="173">
        <v>12</v>
      </c>
      <c r="BB40" s="173">
        <v>20</v>
      </c>
      <c r="BC40" s="173">
        <v>2</v>
      </c>
      <c r="BD40" s="173">
        <v>2</v>
      </c>
      <c r="BE40" s="173">
        <v>2</v>
      </c>
      <c r="BF40" s="173">
        <v>2</v>
      </c>
      <c r="BG40" s="173">
        <v>2</v>
      </c>
      <c r="BH40" s="173">
        <v>3</v>
      </c>
      <c r="BI40" s="173">
        <v>0</v>
      </c>
      <c r="BJ40" s="173">
        <v>13</v>
      </c>
      <c r="BK40" s="173">
        <v>13</v>
      </c>
      <c r="BL40" s="173">
        <v>13</v>
      </c>
      <c r="BM40" s="173">
        <v>0</v>
      </c>
      <c r="BN40" s="173">
        <v>0</v>
      </c>
      <c r="BO40" s="173">
        <v>1</v>
      </c>
      <c r="BP40" s="173">
        <v>0</v>
      </c>
      <c r="BQ40" s="173">
        <v>0</v>
      </c>
      <c r="BR40" s="173">
        <v>0</v>
      </c>
      <c r="BS40" s="173">
        <v>0</v>
      </c>
      <c r="BT40" s="173">
        <v>0</v>
      </c>
      <c r="BU40" s="173">
        <v>5</v>
      </c>
      <c r="BV40" s="173">
        <v>8</v>
      </c>
      <c r="BW40" s="173">
        <v>2</v>
      </c>
      <c r="BX40" s="173">
        <v>2</v>
      </c>
      <c r="BY40" s="173">
        <v>2</v>
      </c>
      <c r="BZ40" s="173">
        <v>2</v>
      </c>
      <c r="CA40" s="173">
        <v>2</v>
      </c>
      <c r="CB40" s="173">
        <v>3</v>
      </c>
      <c r="CC40" s="173">
        <v>0</v>
      </c>
      <c r="CD40" s="173">
        <v>13</v>
      </c>
      <c r="CE40" s="173">
        <v>0</v>
      </c>
      <c r="CF40" s="173">
        <v>1</v>
      </c>
      <c r="CG40" s="173">
        <v>0</v>
      </c>
      <c r="CH40" s="173">
        <v>0</v>
      </c>
      <c r="CI40" s="173">
        <v>0</v>
      </c>
      <c r="CJ40" s="173">
        <v>0</v>
      </c>
      <c r="CK40" s="173">
        <v>0</v>
      </c>
      <c r="CL40" s="173">
        <v>0</v>
      </c>
      <c r="CM40" s="173">
        <v>1</v>
      </c>
      <c r="CN40" s="173">
        <v>0</v>
      </c>
      <c r="CO40" s="176">
        <v>16</v>
      </c>
    </row>
    <row r="41" spans="1:93" s="170" customFormat="1" x14ac:dyDescent="0.2">
      <c r="A41" s="164">
        <v>37</v>
      </c>
      <c r="B41" s="165" t="s">
        <v>406</v>
      </c>
      <c r="C41" s="165" t="s">
        <v>407</v>
      </c>
      <c r="D41" s="166">
        <v>5</v>
      </c>
      <c r="E41" s="165" t="s">
        <v>195</v>
      </c>
      <c r="F41" s="165" t="s">
        <v>1329</v>
      </c>
      <c r="G41" s="165" t="s">
        <v>408</v>
      </c>
      <c r="H41" s="165" t="s">
        <v>409</v>
      </c>
      <c r="I41" s="167">
        <v>21</v>
      </c>
      <c r="J41" s="168">
        <v>104</v>
      </c>
      <c r="K41" s="166">
        <v>5</v>
      </c>
      <c r="L41" s="165">
        <v>33</v>
      </c>
      <c r="M41" s="165" t="s">
        <v>988</v>
      </c>
      <c r="N41" s="166">
        <v>22</v>
      </c>
      <c r="O41" s="166">
        <v>0</v>
      </c>
      <c r="P41" s="166">
        <v>20</v>
      </c>
      <c r="Q41" s="166">
        <v>0</v>
      </c>
      <c r="R41" s="166">
        <v>42</v>
      </c>
      <c r="S41" s="166">
        <v>14</v>
      </c>
      <c r="T41" s="166">
        <v>0</v>
      </c>
      <c r="U41" s="166">
        <v>18</v>
      </c>
      <c r="V41" s="166">
        <v>0</v>
      </c>
      <c r="W41" s="166">
        <v>32</v>
      </c>
      <c r="X41" s="166">
        <v>19</v>
      </c>
      <c r="Y41" s="166">
        <v>0</v>
      </c>
      <c r="Z41" s="166">
        <v>15</v>
      </c>
      <c r="AA41" s="166">
        <v>0</v>
      </c>
      <c r="AB41" s="166">
        <v>34</v>
      </c>
      <c r="AC41" s="166">
        <v>21</v>
      </c>
      <c r="AD41" s="166">
        <v>0</v>
      </c>
      <c r="AE41" s="166">
        <v>24</v>
      </c>
      <c r="AF41" s="166">
        <v>0</v>
      </c>
      <c r="AG41" s="166">
        <v>45</v>
      </c>
      <c r="AH41" s="166">
        <v>25</v>
      </c>
      <c r="AI41" s="166">
        <v>0</v>
      </c>
      <c r="AJ41" s="166">
        <v>14</v>
      </c>
      <c r="AK41" s="166">
        <v>1</v>
      </c>
      <c r="AL41" s="166">
        <v>40</v>
      </c>
      <c r="AM41" s="166">
        <v>14</v>
      </c>
      <c r="AN41" s="166">
        <v>0</v>
      </c>
      <c r="AO41" s="166">
        <v>14</v>
      </c>
      <c r="AP41" s="166">
        <v>0</v>
      </c>
      <c r="AQ41" s="166">
        <v>28</v>
      </c>
      <c r="AR41" s="166">
        <v>115</v>
      </c>
      <c r="AS41" s="166">
        <v>0</v>
      </c>
      <c r="AT41" s="166">
        <v>105</v>
      </c>
      <c r="AU41" s="166">
        <v>1</v>
      </c>
      <c r="AV41" s="166">
        <v>221</v>
      </c>
      <c r="AW41" s="166">
        <v>17</v>
      </c>
      <c r="AX41" s="166">
        <v>25</v>
      </c>
      <c r="AY41" s="166">
        <v>42</v>
      </c>
      <c r="AZ41" s="166">
        <v>13</v>
      </c>
      <c r="BA41" s="166">
        <v>15</v>
      </c>
      <c r="BB41" s="166">
        <v>28</v>
      </c>
      <c r="BC41" s="166">
        <v>2</v>
      </c>
      <c r="BD41" s="166">
        <v>1</v>
      </c>
      <c r="BE41" s="166">
        <v>1</v>
      </c>
      <c r="BF41" s="166">
        <v>2</v>
      </c>
      <c r="BG41" s="166">
        <v>2</v>
      </c>
      <c r="BH41" s="166">
        <v>1</v>
      </c>
      <c r="BI41" s="166">
        <v>0</v>
      </c>
      <c r="BJ41" s="166">
        <v>9</v>
      </c>
      <c r="BK41" s="166">
        <v>8</v>
      </c>
      <c r="BL41" s="166">
        <v>8</v>
      </c>
      <c r="BM41" s="166">
        <v>0</v>
      </c>
      <c r="BN41" s="166">
        <v>0</v>
      </c>
      <c r="BO41" s="166">
        <v>1</v>
      </c>
      <c r="BP41" s="166">
        <v>0</v>
      </c>
      <c r="BQ41" s="166">
        <v>0</v>
      </c>
      <c r="BR41" s="166">
        <v>0</v>
      </c>
      <c r="BS41" s="166">
        <v>0</v>
      </c>
      <c r="BT41" s="166">
        <v>0</v>
      </c>
      <c r="BU41" s="166">
        <v>2</v>
      </c>
      <c r="BV41" s="166">
        <v>7</v>
      </c>
      <c r="BW41" s="166">
        <v>2</v>
      </c>
      <c r="BX41" s="166">
        <v>1</v>
      </c>
      <c r="BY41" s="166">
        <v>1</v>
      </c>
      <c r="BZ41" s="166">
        <v>2</v>
      </c>
      <c r="CA41" s="166">
        <v>2</v>
      </c>
      <c r="CB41" s="166">
        <v>1</v>
      </c>
      <c r="CC41" s="166">
        <v>0</v>
      </c>
      <c r="CD41" s="166">
        <v>9</v>
      </c>
      <c r="CE41" s="166">
        <v>0</v>
      </c>
      <c r="CF41" s="166">
        <v>1</v>
      </c>
      <c r="CG41" s="166">
        <v>0</v>
      </c>
      <c r="CH41" s="166">
        <v>0</v>
      </c>
      <c r="CI41" s="166">
        <v>0</v>
      </c>
      <c r="CJ41" s="166">
        <v>1</v>
      </c>
      <c r="CK41" s="166">
        <v>0</v>
      </c>
      <c r="CL41" s="166">
        <v>0</v>
      </c>
      <c r="CM41" s="166">
        <v>0</v>
      </c>
      <c r="CN41" s="166">
        <v>1</v>
      </c>
      <c r="CO41" s="169">
        <v>13</v>
      </c>
    </row>
    <row r="42" spans="1:93" s="170" customFormat="1" x14ac:dyDescent="0.2">
      <c r="A42" s="171">
        <v>38</v>
      </c>
      <c r="B42" s="172" t="s">
        <v>277</v>
      </c>
      <c r="C42" s="172" t="s">
        <v>278</v>
      </c>
      <c r="D42" s="173">
        <v>5</v>
      </c>
      <c r="E42" s="172" t="s">
        <v>195</v>
      </c>
      <c r="F42" s="172" t="s">
        <v>1329</v>
      </c>
      <c r="G42" s="172" t="s">
        <v>279</v>
      </c>
      <c r="H42" s="172" t="s">
        <v>280</v>
      </c>
      <c r="I42" s="174">
        <v>21</v>
      </c>
      <c r="J42" s="175">
        <v>104</v>
      </c>
      <c r="K42" s="173">
        <v>5</v>
      </c>
      <c r="L42" s="172" t="s">
        <v>1224</v>
      </c>
      <c r="M42" s="172" t="s">
        <v>982</v>
      </c>
      <c r="N42" s="173">
        <v>32</v>
      </c>
      <c r="O42" s="173">
        <v>0</v>
      </c>
      <c r="P42" s="173">
        <v>29</v>
      </c>
      <c r="Q42" s="173">
        <v>0</v>
      </c>
      <c r="R42" s="173">
        <v>61</v>
      </c>
      <c r="S42" s="173">
        <v>32</v>
      </c>
      <c r="T42" s="173">
        <v>0</v>
      </c>
      <c r="U42" s="173">
        <v>36</v>
      </c>
      <c r="V42" s="173">
        <v>0</v>
      </c>
      <c r="W42" s="173">
        <v>68</v>
      </c>
      <c r="X42" s="173">
        <v>31</v>
      </c>
      <c r="Y42" s="173">
        <v>0</v>
      </c>
      <c r="Z42" s="173">
        <v>32</v>
      </c>
      <c r="AA42" s="173">
        <v>0</v>
      </c>
      <c r="AB42" s="173">
        <v>63</v>
      </c>
      <c r="AC42" s="173">
        <v>31</v>
      </c>
      <c r="AD42" s="173">
        <v>0</v>
      </c>
      <c r="AE42" s="173">
        <v>33</v>
      </c>
      <c r="AF42" s="173">
        <v>0</v>
      </c>
      <c r="AG42" s="173">
        <v>64</v>
      </c>
      <c r="AH42" s="173">
        <v>30</v>
      </c>
      <c r="AI42" s="173">
        <v>0</v>
      </c>
      <c r="AJ42" s="173">
        <v>32</v>
      </c>
      <c r="AK42" s="173">
        <v>1</v>
      </c>
      <c r="AL42" s="173">
        <v>63</v>
      </c>
      <c r="AM42" s="173">
        <v>31</v>
      </c>
      <c r="AN42" s="173">
        <v>0</v>
      </c>
      <c r="AO42" s="173">
        <v>28</v>
      </c>
      <c r="AP42" s="173">
        <v>0</v>
      </c>
      <c r="AQ42" s="173">
        <v>59</v>
      </c>
      <c r="AR42" s="173">
        <v>187</v>
      </c>
      <c r="AS42" s="173">
        <v>0</v>
      </c>
      <c r="AT42" s="173">
        <v>190</v>
      </c>
      <c r="AU42" s="173">
        <v>1</v>
      </c>
      <c r="AV42" s="173">
        <v>378</v>
      </c>
      <c r="AW42" s="173">
        <v>24</v>
      </c>
      <c r="AX42" s="173">
        <v>32</v>
      </c>
      <c r="AY42" s="173">
        <v>56</v>
      </c>
      <c r="AZ42" s="173">
        <v>0</v>
      </c>
      <c r="BA42" s="173">
        <v>3</v>
      </c>
      <c r="BB42" s="173">
        <v>3</v>
      </c>
      <c r="BC42" s="173">
        <v>2</v>
      </c>
      <c r="BD42" s="173">
        <v>3</v>
      </c>
      <c r="BE42" s="173">
        <v>2</v>
      </c>
      <c r="BF42" s="173">
        <v>2</v>
      </c>
      <c r="BG42" s="173">
        <v>2</v>
      </c>
      <c r="BH42" s="173">
        <v>2</v>
      </c>
      <c r="BI42" s="173">
        <v>0</v>
      </c>
      <c r="BJ42" s="173">
        <v>13</v>
      </c>
      <c r="BK42" s="173">
        <v>13</v>
      </c>
      <c r="BL42" s="173">
        <v>13</v>
      </c>
      <c r="BM42" s="173">
        <v>0</v>
      </c>
      <c r="BN42" s="173">
        <v>0</v>
      </c>
      <c r="BO42" s="173">
        <v>0</v>
      </c>
      <c r="BP42" s="173">
        <v>1</v>
      </c>
      <c r="BQ42" s="173">
        <v>0</v>
      </c>
      <c r="BR42" s="173">
        <v>1</v>
      </c>
      <c r="BS42" s="173">
        <v>0</v>
      </c>
      <c r="BT42" s="173">
        <v>0</v>
      </c>
      <c r="BU42" s="173">
        <v>2</v>
      </c>
      <c r="BV42" s="173">
        <v>11</v>
      </c>
      <c r="BW42" s="173">
        <v>2</v>
      </c>
      <c r="BX42" s="173">
        <v>3</v>
      </c>
      <c r="BY42" s="173">
        <v>2</v>
      </c>
      <c r="BZ42" s="173">
        <v>2</v>
      </c>
      <c r="CA42" s="173">
        <v>2</v>
      </c>
      <c r="CB42" s="173">
        <v>2</v>
      </c>
      <c r="CC42" s="173">
        <v>0</v>
      </c>
      <c r="CD42" s="173">
        <v>13</v>
      </c>
      <c r="CE42" s="173">
        <v>2</v>
      </c>
      <c r="CF42" s="173">
        <v>0</v>
      </c>
      <c r="CG42" s="173">
        <v>0</v>
      </c>
      <c r="CH42" s="173">
        <v>0</v>
      </c>
      <c r="CI42" s="173">
        <v>0</v>
      </c>
      <c r="CJ42" s="173">
        <v>0</v>
      </c>
      <c r="CK42" s="173">
        <v>0</v>
      </c>
      <c r="CL42" s="173">
        <v>0</v>
      </c>
      <c r="CM42" s="173">
        <v>1</v>
      </c>
      <c r="CN42" s="173">
        <v>1</v>
      </c>
      <c r="CO42" s="176">
        <v>19</v>
      </c>
    </row>
    <row r="43" spans="1:93" s="170" customFormat="1" x14ac:dyDescent="0.2">
      <c r="A43" s="164">
        <v>39</v>
      </c>
      <c r="B43" s="165" t="s">
        <v>402</v>
      </c>
      <c r="C43" s="165" t="s">
        <v>403</v>
      </c>
      <c r="D43" s="166">
        <v>5</v>
      </c>
      <c r="E43" s="165" t="s">
        <v>195</v>
      </c>
      <c r="F43" s="165" t="s">
        <v>1329</v>
      </c>
      <c r="G43" s="165" t="s">
        <v>1334</v>
      </c>
      <c r="H43" s="165" t="s">
        <v>404</v>
      </c>
      <c r="I43" s="167">
        <v>20</v>
      </c>
      <c r="J43" s="168">
        <v>96</v>
      </c>
      <c r="K43" s="166">
        <v>9</v>
      </c>
      <c r="L43" s="165" t="s">
        <v>1225</v>
      </c>
      <c r="M43" s="165" t="s">
        <v>405</v>
      </c>
      <c r="N43" s="166">
        <v>11</v>
      </c>
      <c r="O43" s="166">
        <v>0</v>
      </c>
      <c r="P43" s="166">
        <v>7</v>
      </c>
      <c r="Q43" s="166">
        <v>0</v>
      </c>
      <c r="R43" s="166">
        <v>18</v>
      </c>
      <c r="S43" s="166">
        <v>9</v>
      </c>
      <c r="T43" s="166">
        <v>0</v>
      </c>
      <c r="U43" s="166">
        <v>6</v>
      </c>
      <c r="V43" s="166">
        <v>0</v>
      </c>
      <c r="W43" s="166">
        <v>15</v>
      </c>
      <c r="X43" s="166">
        <v>10</v>
      </c>
      <c r="Y43" s="166">
        <v>0</v>
      </c>
      <c r="Z43" s="166">
        <v>14</v>
      </c>
      <c r="AA43" s="166">
        <v>0</v>
      </c>
      <c r="AB43" s="166">
        <v>24</v>
      </c>
      <c r="AC43" s="166">
        <v>8</v>
      </c>
      <c r="AD43" s="166">
        <v>0</v>
      </c>
      <c r="AE43" s="166">
        <v>3</v>
      </c>
      <c r="AF43" s="166">
        <v>0</v>
      </c>
      <c r="AG43" s="166">
        <v>11</v>
      </c>
      <c r="AH43" s="166">
        <v>11</v>
      </c>
      <c r="AI43" s="166">
        <v>0</v>
      </c>
      <c r="AJ43" s="166">
        <v>9</v>
      </c>
      <c r="AK43" s="166">
        <v>0</v>
      </c>
      <c r="AL43" s="166">
        <v>20</v>
      </c>
      <c r="AM43" s="166">
        <v>12</v>
      </c>
      <c r="AN43" s="166">
        <v>0</v>
      </c>
      <c r="AO43" s="166">
        <v>5</v>
      </c>
      <c r="AP43" s="166">
        <v>0</v>
      </c>
      <c r="AQ43" s="166">
        <v>17</v>
      </c>
      <c r="AR43" s="166">
        <v>61</v>
      </c>
      <c r="AS43" s="166">
        <v>0</v>
      </c>
      <c r="AT43" s="166">
        <v>44</v>
      </c>
      <c r="AU43" s="166">
        <v>0</v>
      </c>
      <c r="AV43" s="166">
        <v>105</v>
      </c>
      <c r="AW43" s="166">
        <v>10</v>
      </c>
      <c r="AX43" s="166">
        <v>4</v>
      </c>
      <c r="AY43" s="166">
        <v>14</v>
      </c>
      <c r="AZ43" s="166">
        <v>0</v>
      </c>
      <c r="BA43" s="166">
        <v>0</v>
      </c>
      <c r="BB43" s="166">
        <v>0</v>
      </c>
      <c r="BC43" s="166">
        <v>1</v>
      </c>
      <c r="BD43" s="166">
        <v>1</v>
      </c>
      <c r="BE43" s="166">
        <v>1</v>
      </c>
      <c r="BF43" s="166">
        <v>1</v>
      </c>
      <c r="BG43" s="166">
        <v>1</v>
      </c>
      <c r="BH43" s="166">
        <v>1</v>
      </c>
      <c r="BI43" s="166">
        <v>0</v>
      </c>
      <c r="BJ43" s="166">
        <v>6</v>
      </c>
      <c r="BK43" s="166">
        <v>8</v>
      </c>
      <c r="BL43" s="166">
        <v>6</v>
      </c>
      <c r="BM43" s="166">
        <v>0</v>
      </c>
      <c r="BN43" s="166">
        <v>0</v>
      </c>
      <c r="BO43" s="166">
        <v>0</v>
      </c>
      <c r="BP43" s="166">
        <v>1</v>
      </c>
      <c r="BQ43" s="166">
        <v>0</v>
      </c>
      <c r="BR43" s="166">
        <v>0</v>
      </c>
      <c r="BS43" s="166">
        <v>0</v>
      </c>
      <c r="BT43" s="166">
        <v>0</v>
      </c>
      <c r="BU43" s="166">
        <v>3</v>
      </c>
      <c r="BV43" s="166">
        <v>3</v>
      </c>
      <c r="BW43" s="166">
        <v>1</v>
      </c>
      <c r="BX43" s="166">
        <v>1</v>
      </c>
      <c r="BY43" s="166">
        <v>1</v>
      </c>
      <c r="BZ43" s="166">
        <v>1</v>
      </c>
      <c r="CA43" s="166">
        <v>1</v>
      </c>
      <c r="CB43" s="166">
        <v>1</v>
      </c>
      <c r="CC43" s="166">
        <v>0</v>
      </c>
      <c r="CD43" s="166">
        <v>6</v>
      </c>
      <c r="CE43" s="166">
        <v>1</v>
      </c>
      <c r="CF43" s="166">
        <v>0</v>
      </c>
      <c r="CG43" s="166">
        <v>0</v>
      </c>
      <c r="CH43" s="166">
        <v>0</v>
      </c>
      <c r="CI43" s="166">
        <v>0</v>
      </c>
      <c r="CJ43" s="166">
        <v>0</v>
      </c>
      <c r="CK43" s="166">
        <v>1</v>
      </c>
      <c r="CL43" s="166">
        <v>0</v>
      </c>
      <c r="CM43" s="166">
        <v>3</v>
      </c>
      <c r="CN43" s="166">
        <v>2</v>
      </c>
      <c r="CO43" s="169">
        <v>14</v>
      </c>
    </row>
    <row r="44" spans="1:93" s="170" customFormat="1" x14ac:dyDescent="0.2">
      <c r="A44" s="171">
        <v>40</v>
      </c>
      <c r="B44" s="172" t="s">
        <v>304</v>
      </c>
      <c r="C44" s="172" t="s">
        <v>305</v>
      </c>
      <c r="D44" s="173">
        <v>5</v>
      </c>
      <c r="E44" s="172" t="s">
        <v>195</v>
      </c>
      <c r="F44" s="172" t="s">
        <v>1329</v>
      </c>
      <c r="G44" s="172" t="s">
        <v>279</v>
      </c>
      <c r="H44" s="172" t="s">
        <v>306</v>
      </c>
      <c r="I44" s="174">
        <v>22</v>
      </c>
      <c r="J44" s="175">
        <v>102</v>
      </c>
      <c r="K44" s="173">
        <v>5</v>
      </c>
      <c r="L44" s="172" t="s">
        <v>1226</v>
      </c>
      <c r="M44" s="172"/>
      <c r="N44" s="173">
        <v>12</v>
      </c>
      <c r="O44" s="173">
        <v>1</v>
      </c>
      <c r="P44" s="173">
        <v>23</v>
      </c>
      <c r="Q44" s="173">
        <v>0</v>
      </c>
      <c r="R44" s="173">
        <v>36</v>
      </c>
      <c r="S44" s="173">
        <v>19</v>
      </c>
      <c r="T44" s="173">
        <v>2</v>
      </c>
      <c r="U44" s="173">
        <v>22</v>
      </c>
      <c r="V44" s="173">
        <v>2</v>
      </c>
      <c r="W44" s="173">
        <v>45</v>
      </c>
      <c r="X44" s="173">
        <v>19</v>
      </c>
      <c r="Y44" s="173">
        <v>2</v>
      </c>
      <c r="Z44" s="173">
        <v>21</v>
      </c>
      <c r="AA44" s="173">
        <v>1</v>
      </c>
      <c r="AB44" s="173">
        <v>43</v>
      </c>
      <c r="AC44" s="173">
        <v>20</v>
      </c>
      <c r="AD44" s="173">
        <v>0</v>
      </c>
      <c r="AE44" s="173">
        <v>21</v>
      </c>
      <c r="AF44" s="173">
        <v>0</v>
      </c>
      <c r="AG44" s="173">
        <v>41</v>
      </c>
      <c r="AH44" s="173">
        <v>20</v>
      </c>
      <c r="AI44" s="173">
        <v>1</v>
      </c>
      <c r="AJ44" s="173">
        <v>11</v>
      </c>
      <c r="AK44" s="173">
        <v>0</v>
      </c>
      <c r="AL44" s="173">
        <v>32</v>
      </c>
      <c r="AM44" s="173">
        <v>15</v>
      </c>
      <c r="AN44" s="173">
        <v>0</v>
      </c>
      <c r="AO44" s="173">
        <v>11</v>
      </c>
      <c r="AP44" s="173">
        <v>0</v>
      </c>
      <c r="AQ44" s="173">
        <v>26</v>
      </c>
      <c r="AR44" s="173">
        <v>105</v>
      </c>
      <c r="AS44" s="173">
        <v>6</v>
      </c>
      <c r="AT44" s="173">
        <v>109</v>
      </c>
      <c r="AU44" s="173">
        <v>3</v>
      </c>
      <c r="AV44" s="173">
        <v>223</v>
      </c>
      <c r="AW44" s="173">
        <v>18</v>
      </c>
      <c r="AX44" s="173">
        <v>12</v>
      </c>
      <c r="AY44" s="173">
        <v>30</v>
      </c>
      <c r="AZ44" s="173">
        <v>5</v>
      </c>
      <c r="BA44" s="173">
        <v>8</v>
      </c>
      <c r="BB44" s="173">
        <v>13</v>
      </c>
      <c r="BC44" s="173">
        <v>2</v>
      </c>
      <c r="BD44" s="173">
        <v>2</v>
      </c>
      <c r="BE44" s="173">
        <v>2</v>
      </c>
      <c r="BF44" s="173">
        <v>2</v>
      </c>
      <c r="BG44" s="173">
        <v>1</v>
      </c>
      <c r="BH44" s="173">
        <v>1</v>
      </c>
      <c r="BI44" s="173">
        <v>0</v>
      </c>
      <c r="BJ44" s="173">
        <v>10</v>
      </c>
      <c r="BK44" s="173">
        <v>10</v>
      </c>
      <c r="BL44" s="173">
        <v>10</v>
      </c>
      <c r="BM44" s="173">
        <v>0</v>
      </c>
      <c r="BN44" s="173">
        <v>0</v>
      </c>
      <c r="BO44" s="173">
        <v>0</v>
      </c>
      <c r="BP44" s="173">
        <v>1</v>
      </c>
      <c r="BQ44" s="173">
        <v>0</v>
      </c>
      <c r="BR44" s="173">
        <v>0</v>
      </c>
      <c r="BS44" s="173">
        <v>0</v>
      </c>
      <c r="BT44" s="173">
        <v>0</v>
      </c>
      <c r="BU44" s="173">
        <v>1</v>
      </c>
      <c r="BV44" s="173">
        <v>9</v>
      </c>
      <c r="BW44" s="173">
        <v>2</v>
      </c>
      <c r="BX44" s="173">
        <v>2</v>
      </c>
      <c r="BY44" s="173">
        <v>2</v>
      </c>
      <c r="BZ44" s="173">
        <v>2</v>
      </c>
      <c r="CA44" s="173">
        <v>1</v>
      </c>
      <c r="CB44" s="173">
        <v>1</v>
      </c>
      <c r="CC44" s="173">
        <v>0</v>
      </c>
      <c r="CD44" s="173">
        <v>10</v>
      </c>
      <c r="CE44" s="173">
        <v>1</v>
      </c>
      <c r="CF44" s="173">
        <v>1</v>
      </c>
      <c r="CG44" s="173">
        <v>0</v>
      </c>
      <c r="CH44" s="173">
        <v>0</v>
      </c>
      <c r="CI44" s="173">
        <v>0</v>
      </c>
      <c r="CJ44" s="173">
        <v>0</v>
      </c>
      <c r="CK44" s="173">
        <v>1</v>
      </c>
      <c r="CL44" s="173">
        <v>1</v>
      </c>
      <c r="CM44" s="173">
        <v>8</v>
      </c>
      <c r="CN44" s="173">
        <v>3</v>
      </c>
      <c r="CO44" s="176">
        <v>26</v>
      </c>
    </row>
    <row r="45" spans="1:93" s="170" customFormat="1" x14ac:dyDescent="0.2">
      <c r="A45" s="164">
        <v>41</v>
      </c>
      <c r="B45" s="165" t="s">
        <v>344</v>
      </c>
      <c r="C45" s="165" t="s">
        <v>340</v>
      </c>
      <c r="D45" s="166">
        <v>5</v>
      </c>
      <c r="E45" s="165" t="s">
        <v>195</v>
      </c>
      <c r="F45" s="165" t="s">
        <v>1329</v>
      </c>
      <c r="G45" s="165" t="s">
        <v>275</v>
      </c>
      <c r="H45" s="165" t="s">
        <v>345</v>
      </c>
      <c r="I45" s="167">
        <v>23</v>
      </c>
      <c r="J45" s="168">
        <v>107</v>
      </c>
      <c r="K45" s="166">
        <v>3</v>
      </c>
      <c r="L45" s="165" t="s">
        <v>1227</v>
      </c>
      <c r="M45" s="165" t="s">
        <v>1228</v>
      </c>
      <c r="N45" s="166">
        <v>34</v>
      </c>
      <c r="O45" s="166">
        <v>0</v>
      </c>
      <c r="P45" s="166">
        <v>24</v>
      </c>
      <c r="Q45" s="166">
        <v>1</v>
      </c>
      <c r="R45" s="166">
        <v>59</v>
      </c>
      <c r="S45" s="166">
        <v>25</v>
      </c>
      <c r="T45" s="166">
        <v>1</v>
      </c>
      <c r="U45" s="166">
        <v>18</v>
      </c>
      <c r="V45" s="166">
        <v>0</v>
      </c>
      <c r="W45" s="166">
        <v>44</v>
      </c>
      <c r="X45" s="166">
        <v>31</v>
      </c>
      <c r="Y45" s="166">
        <v>0</v>
      </c>
      <c r="Z45" s="166">
        <v>27</v>
      </c>
      <c r="AA45" s="166">
        <v>0</v>
      </c>
      <c r="AB45" s="166">
        <v>58</v>
      </c>
      <c r="AC45" s="166">
        <v>28</v>
      </c>
      <c r="AD45" s="166">
        <v>2</v>
      </c>
      <c r="AE45" s="166">
        <v>34</v>
      </c>
      <c r="AF45" s="166">
        <v>3</v>
      </c>
      <c r="AG45" s="166">
        <v>67</v>
      </c>
      <c r="AH45" s="166">
        <v>29</v>
      </c>
      <c r="AI45" s="166">
        <v>0</v>
      </c>
      <c r="AJ45" s="166">
        <v>30</v>
      </c>
      <c r="AK45" s="166">
        <v>0</v>
      </c>
      <c r="AL45" s="166">
        <v>59</v>
      </c>
      <c r="AM45" s="166">
        <v>26</v>
      </c>
      <c r="AN45" s="166">
        <v>0</v>
      </c>
      <c r="AO45" s="166">
        <v>32</v>
      </c>
      <c r="AP45" s="166">
        <v>0</v>
      </c>
      <c r="AQ45" s="166">
        <v>58</v>
      </c>
      <c r="AR45" s="166">
        <v>173</v>
      </c>
      <c r="AS45" s="166">
        <v>3</v>
      </c>
      <c r="AT45" s="166">
        <v>165</v>
      </c>
      <c r="AU45" s="166">
        <v>4</v>
      </c>
      <c r="AV45" s="166">
        <v>345</v>
      </c>
      <c r="AW45" s="166">
        <v>13</v>
      </c>
      <c r="AX45" s="166">
        <v>5</v>
      </c>
      <c r="AY45" s="166">
        <v>18</v>
      </c>
      <c r="AZ45" s="166">
        <v>1</v>
      </c>
      <c r="BA45" s="166">
        <v>1</v>
      </c>
      <c r="BB45" s="166">
        <v>2</v>
      </c>
      <c r="BC45" s="166">
        <v>2</v>
      </c>
      <c r="BD45" s="166">
        <v>2</v>
      </c>
      <c r="BE45" s="166">
        <v>2</v>
      </c>
      <c r="BF45" s="166">
        <v>3</v>
      </c>
      <c r="BG45" s="166">
        <v>2</v>
      </c>
      <c r="BH45" s="166">
        <v>2</v>
      </c>
      <c r="BI45" s="166">
        <v>0</v>
      </c>
      <c r="BJ45" s="166">
        <v>13</v>
      </c>
      <c r="BK45" s="166">
        <v>14</v>
      </c>
      <c r="BL45" s="166">
        <v>14</v>
      </c>
      <c r="BM45" s="166">
        <v>0</v>
      </c>
      <c r="BN45" s="166">
        <v>0</v>
      </c>
      <c r="BO45" s="166">
        <v>1</v>
      </c>
      <c r="BP45" s="166">
        <v>0</v>
      </c>
      <c r="BQ45" s="166">
        <v>1</v>
      </c>
      <c r="BR45" s="166">
        <v>0</v>
      </c>
      <c r="BS45" s="166">
        <v>0</v>
      </c>
      <c r="BT45" s="166">
        <v>0</v>
      </c>
      <c r="BU45" s="166">
        <v>6</v>
      </c>
      <c r="BV45" s="166">
        <v>7</v>
      </c>
      <c r="BW45" s="166">
        <v>2</v>
      </c>
      <c r="BX45" s="166">
        <v>2</v>
      </c>
      <c r="BY45" s="166">
        <v>2</v>
      </c>
      <c r="BZ45" s="166">
        <v>3</v>
      </c>
      <c r="CA45" s="166">
        <v>2</v>
      </c>
      <c r="CB45" s="166">
        <v>2</v>
      </c>
      <c r="CC45" s="166">
        <v>0</v>
      </c>
      <c r="CD45" s="166">
        <v>13</v>
      </c>
      <c r="CE45" s="166">
        <v>1</v>
      </c>
      <c r="CF45" s="166">
        <v>1</v>
      </c>
      <c r="CG45" s="166">
        <v>0</v>
      </c>
      <c r="CH45" s="166">
        <v>0</v>
      </c>
      <c r="CI45" s="166">
        <v>1</v>
      </c>
      <c r="CJ45" s="166">
        <v>0</v>
      </c>
      <c r="CK45" s="166">
        <v>0</v>
      </c>
      <c r="CL45" s="166">
        <v>1</v>
      </c>
      <c r="CM45" s="166">
        <v>0</v>
      </c>
      <c r="CN45" s="166">
        <v>1</v>
      </c>
      <c r="CO45" s="169">
        <v>20</v>
      </c>
    </row>
    <row r="46" spans="1:93" s="170" customFormat="1" x14ac:dyDescent="0.2">
      <c r="A46" s="171">
        <v>42</v>
      </c>
      <c r="B46" s="172" t="s">
        <v>1005</v>
      </c>
      <c r="C46" s="172" t="s">
        <v>1006</v>
      </c>
      <c r="D46" s="173">
        <v>5</v>
      </c>
      <c r="E46" s="172" t="s">
        <v>193</v>
      </c>
      <c r="F46" s="172" t="s">
        <v>1329</v>
      </c>
      <c r="G46" s="172" t="s">
        <v>408</v>
      </c>
      <c r="H46" s="172" t="s">
        <v>409</v>
      </c>
      <c r="I46" s="174">
        <v>7</v>
      </c>
      <c r="J46" s="175">
        <v>9</v>
      </c>
      <c r="K46" s="173">
        <v>19</v>
      </c>
      <c r="L46" s="172" t="s">
        <v>1229</v>
      </c>
      <c r="M46" s="172" t="s">
        <v>1210</v>
      </c>
      <c r="N46" s="173">
        <v>10</v>
      </c>
      <c r="O46" s="173">
        <v>0</v>
      </c>
      <c r="P46" s="173">
        <v>15</v>
      </c>
      <c r="Q46" s="173">
        <v>0</v>
      </c>
      <c r="R46" s="173">
        <v>25</v>
      </c>
      <c r="S46" s="173">
        <v>16</v>
      </c>
      <c r="T46" s="173">
        <v>1</v>
      </c>
      <c r="U46" s="173">
        <v>20</v>
      </c>
      <c r="V46" s="173">
        <v>0</v>
      </c>
      <c r="W46" s="173">
        <v>37</v>
      </c>
      <c r="X46" s="173">
        <v>26</v>
      </c>
      <c r="Y46" s="173">
        <v>0</v>
      </c>
      <c r="Z46" s="173">
        <v>14</v>
      </c>
      <c r="AA46" s="173">
        <v>0</v>
      </c>
      <c r="AB46" s="173">
        <v>40</v>
      </c>
      <c r="AC46" s="173">
        <v>21</v>
      </c>
      <c r="AD46" s="173">
        <v>0</v>
      </c>
      <c r="AE46" s="173">
        <v>17</v>
      </c>
      <c r="AF46" s="173">
        <v>0</v>
      </c>
      <c r="AG46" s="173">
        <v>38</v>
      </c>
      <c r="AH46" s="173">
        <v>18</v>
      </c>
      <c r="AI46" s="173">
        <v>0</v>
      </c>
      <c r="AJ46" s="173">
        <v>25</v>
      </c>
      <c r="AK46" s="173">
        <v>0</v>
      </c>
      <c r="AL46" s="173">
        <v>43</v>
      </c>
      <c r="AM46" s="173">
        <v>21</v>
      </c>
      <c r="AN46" s="173">
        <v>1</v>
      </c>
      <c r="AO46" s="173">
        <v>14</v>
      </c>
      <c r="AP46" s="173">
        <v>0</v>
      </c>
      <c r="AQ46" s="173">
        <v>36</v>
      </c>
      <c r="AR46" s="173">
        <v>112</v>
      </c>
      <c r="AS46" s="173">
        <v>2</v>
      </c>
      <c r="AT46" s="173">
        <v>105</v>
      </c>
      <c r="AU46" s="173">
        <v>0</v>
      </c>
      <c r="AV46" s="173">
        <v>219</v>
      </c>
      <c r="AW46" s="173">
        <v>28</v>
      </c>
      <c r="AX46" s="173">
        <v>25</v>
      </c>
      <c r="AY46" s="173">
        <v>53</v>
      </c>
      <c r="AZ46" s="173">
        <v>8</v>
      </c>
      <c r="BA46" s="173">
        <v>2</v>
      </c>
      <c r="BB46" s="173">
        <v>10</v>
      </c>
      <c r="BC46" s="173">
        <v>1</v>
      </c>
      <c r="BD46" s="173">
        <v>2</v>
      </c>
      <c r="BE46" s="173">
        <v>2</v>
      </c>
      <c r="BF46" s="173">
        <v>2</v>
      </c>
      <c r="BG46" s="173">
        <v>2</v>
      </c>
      <c r="BH46" s="173">
        <v>2</v>
      </c>
      <c r="BI46" s="173">
        <v>0</v>
      </c>
      <c r="BJ46" s="173">
        <v>11</v>
      </c>
      <c r="BK46" s="173">
        <v>13</v>
      </c>
      <c r="BL46" s="173">
        <v>11</v>
      </c>
      <c r="BM46" s="173">
        <v>0</v>
      </c>
      <c r="BN46" s="173">
        <v>0</v>
      </c>
      <c r="BO46" s="173">
        <v>0</v>
      </c>
      <c r="BP46" s="173">
        <v>1</v>
      </c>
      <c r="BQ46" s="173">
        <v>0</v>
      </c>
      <c r="BR46" s="173">
        <v>0</v>
      </c>
      <c r="BS46" s="173">
        <v>0</v>
      </c>
      <c r="BT46" s="173">
        <v>0</v>
      </c>
      <c r="BU46" s="173">
        <v>2</v>
      </c>
      <c r="BV46" s="173">
        <v>9</v>
      </c>
      <c r="BW46" s="173">
        <v>1</v>
      </c>
      <c r="BX46" s="173">
        <v>2</v>
      </c>
      <c r="BY46" s="173">
        <v>2</v>
      </c>
      <c r="BZ46" s="173">
        <v>2</v>
      </c>
      <c r="CA46" s="173">
        <v>2</v>
      </c>
      <c r="CB46" s="173">
        <v>2</v>
      </c>
      <c r="CC46" s="173">
        <v>0</v>
      </c>
      <c r="CD46" s="173">
        <v>11</v>
      </c>
      <c r="CE46" s="173">
        <v>0</v>
      </c>
      <c r="CF46" s="173">
        <v>1</v>
      </c>
      <c r="CG46" s="173">
        <v>1</v>
      </c>
      <c r="CH46" s="173">
        <v>0</v>
      </c>
      <c r="CI46" s="173">
        <v>0</v>
      </c>
      <c r="CJ46" s="173">
        <v>1</v>
      </c>
      <c r="CK46" s="173">
        <v>1</v>
      </c>
      <c r="CL46" s="173">
        <v>0</v>
      </c>
      <c r="CM46" s="173">
        <v>2</v>
      </c>
      <c r="CN46" s="173">
        <v>1</v>
      </c>
      <c r="CO46" s="176">
        <v>19</v>
      </c>
    </row>
    <row r="47" spans="1:93" s="170" customFormat="1" x14ac:dyDescent="0.2">
      <c r="A47" s="164">
        <v>43</v>
      </c>
      <c r="B47" s="165" t="s">
        <v>1007</v>
      </c>
      <c r="C47" s="165" t="s">
        <v>1008</v>
      </c>
      <c r="D47" s="166">
        <v>5</v>
      </c>
      <c r="E47" s="165" t="s">
        <v>193</v>
      </c>
      <c r="F47" s="165" t="s">
        <v>1329</v>
      </c>
      <c r="G47" s="165" t="s">
        <v>275</v>
      </c>
      <c r="H47" s="165" t="s">
        <v>276</v>
      </c>
      <c r="I47" s="167">
        <v>7</v>
      </c>
      <c r="J47" s="168">
        <v>8</v>
      </c>
      <c r="K47" s="166">
        <v>19</v>
      </c>
      <c r="L47" s="165" t="s">
        <v>443</v>
      </c>
      <c r="M47" s="165" t="s">
        <v>443</v>
      </c>
      <c r="N47" s="166">
        <v>17</v>
      </c>
      <c r="O47" s="166">
        <v>2</v>
      </c>
      <c r="P47" s="166">
        <v>18</v>
      </c>
      <c r="Q47" s="166">
        <v>1</v>
      </c>
      <c r="R47" s="166">
        <v>38</v>
      </c>
      <c r="S47" s="166">
        <v>15</v>
      </c>
      <c r="T47" s="166">
        <v>0</v>
      </c>
      <c r="U47" s="166">
        <v>14</v>
      </c>
      <c r="V47" s="166">
        <v>0</v>
      </c>
      <c r="W47" s="166">
        <v>29</v>
      </c>
      <c r="X47" s="166">
        <v>21</v>
      </c>
      <c r="Y47" s="166">
        <v>0</v>
      </c>
      <c r="Z47" s="166">
        <v>13</v>
      </c>
      <c r="AA47" s="166">
        <v>0</v>
      </c>
      <c r="AB47" s="166">
        <v>34</v>
      </c>
      <c r="AC47" s="166">
        <v>17</v>
      </c>
      <c r="AD47" s="166">
        <v>2</v>
      </c>
      <c r="AE47" s="166">
        <v>20</v>
      </c>
      <c r="AF47" s="166">
        <v>1</v>
      </c>
      <c r="AG47" s="166">
        <v>40</v>
      </c>
      <c r="AH47" s="166">
        <v>18</v>
      </c>
      <c r="AI47" s="166">
        <v>2</v>
      </c>
      <c r="AJ47" s="166">
        <v>26</v>
      </c>
      <c r="AK47" s="166">
        <v>0</v>
      </c>
      <c r="AL47" s="166">
        <v>46</v>
      </c>
      <c r="AM47" s="166">
        <v>22</v>
      </c>
      <c r="AN47" s="166">
        <v>0</v>
      </c>
      <c r="AO47" s="166">
        <v>23</v>
      </c>
      <c r="AP47" s="166">
        <v>0</v>
      </c>
      <c r="AQ47" s="166">
        <v>45</v>
      </c>
      <c r="AR47" s="166">
        <v>110</v>
      </c>
      <c r="AS47" s="166">
        <v>6</v>
      </c>
      <c r="AT47" s="166">
        <v>114</v>
      </c>
      <c r="AU47" s="166">
        <v>2</v>
      </c>
      <c r="AV47" s="166">
        <v>232</v>
      </c>
      <c r="AW47" s="166">
        <v>4</v>
      </c>
      <c r="AX47" s="166">
        <v>7</v>
      </c>
      <c r="AY47" s="166">
        <v>11</v>
      </c>
      <c r="AZ47" s="166">
        <v>0</v>
      </c>
      <c r="BA47" s="166">
        <v>0</v>
      </c>
      <c r="BB47" s="166">
        <v>0</v>
      </c>
      <c r="BC47" s="166">
        <v>2</v>
      </c>
      <c r="BD47" s="166">
        <v>1</v>
      </c>
      <c r="BE47" s="166">
        <v>2</v>
      </c>
      <c r="BF47" s="166">
        <v>2</v>
      </c>
      <c r="BG47" s="166">
        <v>2</v>
      </c>
      <c r="BH47" s="166">
        <v>2</v>
      </c>
      <c r="BI47" s="166">
        <v>0</v>
      </c>
      <c r="BJ47" s="166">
        <v>11</v>
      </c>
      <c r="BK47" s="166">
        <v>12</v>
      </c>
      <c r="BL47" s="166">
        <v>11</v>
      </c>
      <c r="BM47" s="166">
        <v>0</v>
      </c>
      <c r="BN47" s="166">
        <v>0</v>
      </c>
      <c r="BO47" s="166">
        <v>1</v>
      </c>
      <c r="BP47" s="166">
        <v>0</v>
      </c>
      <c r="BQ47" s="166">
        <v>0</v>
      </c>
      <c r="BR47" s="166">
        <v>0</v>
      </c>
      <c r="BS47" s="166">
        <v>0</v>
      </c>
      <c r="BT47" s="166">
        <v>0</v>
      </c>
      <c r="BU47" s="166">
        <v>4</v>
      </c>
      <c r="BV47" s="166">
        <v>7</v>
      </c>
      <c r="BW47" s="166">
        <v>2</v>
      </c>
      <c r="BX47" s="166">
        <v>1</v>
      </c>
      <c r="BY47" s="166">
        <v>2</v>
      </c>
      <c r="BZ47" s="166">
        <v>2</v>
      </c>
      <c r="CA47" s="166">
        <v>2</v>
      </c>
      <c r="CB47" s="166">
        <v>2</v>
      </c>
      <c r="CC47" s="166">
        <v>0</v>
      </c>
      <c r="CD47" s="166">
        <v>11</v>
      </c>
      <c r="CE47" s="166">
        <v>0</v>
      </c>
      <c r="CF47" s="166">
        <v>0</v>
      </c>
      <c r="CG47" s="166">
        <v>1</v>
      </c>
      <c r="CH47" s="166">
        <v>1</v>
      </c>
      <c r="CI47" s="166">
        <v>0</v>
      </c>
      <c r="CJ47" s="166">
        <v>1</v>
      </c>
      <c r="CK47" s="166">
        <v>0</v>
      </c>
      <c r="CL47" s="166">
        <v>0</v>
      </c>
      <c r="CM47" s="166">
        <v>2</v>
      </c>
      <c r="CN47" s="166">
        <v>0</v>
      </c>
      <c r="CO47" s="169">
        <v>17</v>
      </c>
    </row>
    <row r="48" spans="1:93" s="170" customFormat="1" x14ac:dyDescent="0.2">
      <c r="A48" s="171">
        <v>44</v>
      </c>
      <c r="B48" s="172" t="s">
        <v>1009</v>
      </c>
      <c r="C48" s="172" t="s">
        <v>1010</v>
      </c>
      <c r="D48" s="173">
        <v>5</v>
      </c>
      <c r="E48" s="172" t="s">
        <v>193</v>
      </c>
      <c r="F48" s="172" t="s">
        <v>1329</v>
      </c>
      <c r="G48" s="172" t="s">
        <v>314</v>
      </c>
      <c r="H48" s="172" t="s">
        <v>1011</v>
      </c>
      <c r="I48" s="174">
        <v>7</v>
      </c>
      <c r="J48" s="175">
        <v>93</v>
      </c>
      <c r="K48" s="173">
        <v>19</v>
      </c>
      <c r="L48" s="172" t="s">
        <v>1012</v>
      </c>
      <c r="M48" s="172"/>
      <c r="N48" s="173">
        <v>10</v>
      </c>
      <c r="O48" s="173">
        <v>0</v>
      </c>
      <c r="P48" s="173">
        <v>9</v>
      </c>
      <c r="Q48" s="173">
        <v>0</v>
      </c>
      <c r="R48" s="173">
        <v>19</v>
      </c>
      <c r="S48" s="173">
        <v>10</v>
      </c>
      <c r="T48" s="173">
        <v>1</v>
      </c>
      <c r="U48" s="173">
        <v>10</v>
      </c>
      <c r="V48" s="173">
        <v>0</v>
      </c>
      <c r="W48" s="173">
        <v>21</v>
      </c>
      <c r="X48" s="173">
        <v>8</v>
      </c>
      <c r="Y48" s="173">
        <v>0</v>
      </c>
      <c r="Z48" s="173">
        <v>9</v>
      </c>
      <c r="AA48" s="173">
        <v>1</v>
      </c>
      <c r="AB48" s="173">
        <v>18</v>
      </c>
      <c r="AC48" s="173">
        <v>12</v>
      </c>
      <c r="AD48" s="173">
        <v>0</v>
      </c>
      <c r="AE48" s="173">
        <v>8</v>
      </c>
      <c r="AF48" s="173">
        <v>0</v>
      </c>
      <c r="AG48" s="173">
        <v>20</v>
      </c>
      <c r="AH48" s="173">
        <v>11</v>
      </c>
      <c r="AI48" s="173">
        <v>0</v>
      </c>
      <c r="AJ48" s="173">
        <v>7</v>
      </c>
      <c r="AK48" s="173">
        <v>0</v>
      </c>
      <c r="AL48" s="173">
        <v>18</v>
      </c>
      <c r="AM48" s="173">
        <v>10</v>
      </c>
      <c r="AN48" s="173">
        <v>0</v>
      </c>
      <c r="AO48" s="173">
        <v>7</v>
      </c>
      <c r="AP48" s="173">
        <v>0</v>
      </c>
      <c r="AQ48" s="173">
        <v>17</v>
      </c>
      <c r="AR48" s="173">
        <v>61</v>
      </c>
      <c r="AS48" s="173">
        <v>1</v>
      </c>
      <c r="AT48" s="173">
        <v>50</v>
      </c>
      <c r="AU48" s="173">
        <v>1</v>
      </c>
      <c r="AV48" s="173">
        <v>113</v>
      </c>
      <c r="AW48" s="173">
        <v>2</v>
      </c>
      <c r="AX48" s="173">
        <v>3</v>
      </c>
      <c r="AY48" s="173">
        <v>5</v>
      </c>
      <c r="AZ48" s="173">
        <v>11</v>
      </c>
      <c r="BA48" s="173">
        <v>4</v>
      </c>
      <c r="BB48" s="173">
        <v>15</v>
      </c>
      <c r="BC48" s="173">
        <v>1</v>
      </c>
      <c r="BD48" s="173">
        <v>1</v>
      </c>
      <c r="BE48" s="173">
        <v>1</v>
      </c>
      <c r="BF48" s="173">
        <v>1</v>
      </c>
      <c r="BG48" s="173">
        <v>1</v>
      </c>
      <c r="BH48" s="173">
        <v>1</v>
      </c>
      <c r="BI48" s="173">
        <v>0</v>
      </c>
      <c r="BJ48" s="173">
        <v>6</v>
      </c>
      <c r="BK48" s="173">
        <v>8</v>
      </c>
      <c r="BL48" s="173">
        <v>8</v>
      </c>
      <c r="BM48" s="173">
        <v>0</v>
      </c>
      <c r="BN48" s="173">
        <v>0</v>
      </c>
      <c r="BO48" s="173">
        <v>1</v>
      </c>
      <c r="BP48" s="173">
        <v>0</v>
      </c>
      <c r="BQ48" s="173">
        <v>0</v>
      </c>
      <c r="BR48" s="173">
        <v>0</v>
      </c>
      <c r="BS48" s="173">
        <v>0</v>
      </c>
      <c r="BT48" s="173">
        <v>0</v>
      </c>
      <c r="BU48" s="173">
        <v>0</v>
      </c>
      <c r="BV48" s="173">
        <v>6</v>
      </c>
      <c r="BW48" s="173">
        <v>1</v>
      </c>
      <c r="BX48" s="173">
        <v>1</v>
      </c>
      <c r="BY48" s="173">
        <v>1</v>
      </c>
      <c r="BZ48" s="173">
        <v>1</v>
      </c>
      <c r="CA48" s="173">
        <v>1</v>
      </c>
      <c r="CB48" s="173">
        <v>1</v>
      </c>
      <c r="CC48" s="173">
        <v>0</v>
      </c>
      <c r="CD48" s="173">
        <v>6</v>
      </c>
      <c r="CE48" s="173">
        <v>1</v>
      </c>
      <c r="CF48" s="173">
        <v>0</v>
      </c>
      <c r="CG48" s="173">
        <v>1</v>
      </c>
      <c r="CH48" s="173">
        <v>0</v>
      </c>
      <c r="CI48" s="173">
        <v>0</v>
      </c>
      <c r="CJ48" s="173">
        <v>1</v>
      </c>
      <c r="CK48" s="173">
        <v>0</v>
      </c>
      <c r="CL48" s="173">
        <v>0</v>
      </c>
      <c r="CM48" s="173">
        <v>1</v>
      </c>
      <c r="CN48" s="173">
        <v>0</v>
      </c>
      <c r="CO48" s="176">
        <v>11</v>
      </c>
    </row>
    <row r="49" spans="1:93" s="170" customFormat="1" x14ac:dyDescent="0.2">
      <c r="A49" s="164">
        <v>45</v>
      </c>
      <c r="B49" s="165" t="s">
        <v>1013</v>
      </c>
      <c r="C49" s="165" t="s">
        <v>1014</v>
      </c>
      <c r="D49" s="166">
        <v>5</v>
      </c>
      <c r="E49" s="165" t="s">
        <v>193</v>
      </c>
      <c r="F49" s="165" t="s">
        <v>1329</v>
      </c>
      <c r="G49" s="165" t="s">
        <v>1331</v>
      </c>
      <c r="H49" s="165" t="s">
        <v>1015</v>
      </c>
      <c r="I49" s="167">
        <v>3</v>
      </c>
      <c r="J49" s="168">
        <v>18</v>
      </c>
      <c r="K49" s="166">
        <v>19</v>
      </c>
      <c r="L49" s="165" t="s">
        <v>1230</v>
      </c>
      <c r="M49" s="165" t="s">
        <v>1210</v>
      </c>
      <c r="N49" s="166">
        <v>9</v>
      </c>
      <c r="O49" s="166">
        <v>1</v>
      </c>
      <c r="P49" s="166">
        <v>7</v>
      </c>
      <c r="Q49" s="166">
        <v>0</v>
      </c>
      <c r="R49" s="166">
        <v>17</v>
      </c>
      <c r="S49" s="166">
        <v>8</v>
      </c>
      <c r="T49" s="166">
        <v>0</v>
      </c>
      <c r="U49" s="166">
        <v>9</v>
      </c>
      <c r="V49" s="166">
        <v>0</v>
      </c>
      <c r="W49" s="166">
        <v>17</v>
      </c>
      <c r="X49" s="166">
        <v>10</v>
      </c>
      <c r="Y49" s="166">
        <v>0</v>
      </c>
      <c r="Z49" s="166">
        <v>8</v>
      </c>
      <c r="AA49" s="166">
        <v>0</v>
      </c>
      <c r="AB49" s="166">
        <v>18</v>
      </c>
      <c r="AC49" s="166">
        <v>6</v>
      </c>
      <c r="AD49" s="166">
        <v>1</v>
      </c>
      <c r="AE49" s="166">
        <v>10</v>
      </c>
      <c r="AF49" s="166">
        <v>0</v>
      </c>
      <c r="AG49" s="166">
        <v>17</v>
      </c>
      <c r="AH49" s="166">
        <v>6</v>
      </c>
      <c r="AI49" s="166">
        <v>0</v>
      </c>
      <c r="AJ49" s="166">
        <v>10</v>
      </c>
      <c r="AK49" s="166">
        <v>0</v>
      </c>
      <c r="AL49" s="166">
        <v>16</v>
      </c>
      <c r="AM49" s="166">
        <v>9</v>
      </c>
      <c r="AN49" s="166">
        <v>1</v>
      </c>
      <c r="AO49" s="166">
        <v>11</v>
      </c>
      <c r="AP49" s="166">
        <v>0</v>
      </c>
      <c r="AQ49" s="166">
        <v>21</v>
      </c>
      <c r="AR49" s="166">
        <v>48</v>
      </c>
      <c r="AS49" s="166">
        <v>3</v>
      </c>
      <c r="AT49" s="166">
        <v>55</v>
      </c>
      <c r="AU49" s="166">
        <v>0</v>
      </c>
      <c r="AV49" s="166">
        <v>106</v>
      </c>
      <c r="AW49" s="166">
        <v>7</v>
      </c>
      <c r="AX49" s="166">
        <v>8</v>
      </c>
      <c r="AY49" s="166">
        <v>15</v>
      </c>
      <c r="AZ49" s="166">
        <v>5</v>
      </c>
      <c r="BA49" s="166">
        <v>12</v>
      </c>
      <c r="BB49" s="166">
        <v>17</v>
      </c>
      <c r="BC49" s="166">
        <v>1</v>
      </c>
      <c r="BD49" s="166">
        <v>1</v>
      </c>
      <c r="BE49" s="166">
        <v>1</v>
      </c>
      <c r="BF49" s="166">
        <v>1</v>
      </c>
      <c r="BG49" s="166">
        <v>1</v>
      </c>
      <c r="BH49" s="166">
        <v>1</v>
      </c>
      <c r="BI49" s="166">
        <v>0</v>
      </c>
      <c r="BJ49" s="166">
        <v>6</v>
      </c>
      <c r="BK49" s="166">
        <v>6</v>
      </c>
      <c r="BL49" s="166">
        <v>6</v>
      </c>
      <c r="BM49" s="166">
        <v>0</v>
      </c>
      <c r="BN49" s="166">
        <v>0</v>
      </c>
      <c r="BO49" s="166">
        <v>1</v>
      </c>
      <c r="BP49" s="166">
        <v>0</v>
      </c>
      <c r="BQ49" s="166">
        <v>0</v>
      </c>
      <c r="BR49" s="166">
        <v>0</v>
      </c>
      <c r="BS49" s="166">
        <v>0</v>
      </c>
      <c r="BT49" s="166">
        <v>0</v>
      </c>
      <c r="BU49" s="166">
        <v>3</v>
      </c>
      <c r="BV49" s="166">
        <v>3</v>
      </c>
      <c r="BW49" s="166">
        <v>1</v>
      </c>
      <c r="BX49" s="166">
        <v>1</v>
      </c>
      <c r="BY49" s="166">
        <v>1</v>
      </c>
      <c r="BZ49" s="166">
        <v>1</v>
      </c>
      <c r="CA49" s="166">
        <v>1</v>
      </c>
      <c r="CB49" s="166">
        <v>1</v>
      </c>
      <c r="CC49" s="166">
        <v>0</v>
      </c>
      <c r="CD49" s="166">
        <v>6</v>
      </c>
      <c r="CE49" s="166">
        <v>1</v>
      </c>
      <c r="CF49" s="166">
        <v>1</v>
      </c>
      <c r="CG49" s="166">
        <v>0</v>
      </c>
      <c r="CH49" s="166">
        <v>0</v>
      </c>
      <c r="CI49" s="166">
        <v>1</v>
      </c>
      <c r="CJ49" s="166">
        <v>0</v>
      </c>
      <c r="CK49" s="166">
        <v>0</v>
      </c>
      <c r="CL49" s="166">
        <v>0</v>
      </c>
      <c r="CM49" s="166">
        <v>0</v>
      </c>
      <c r="CN49" s="166">
        <v>1</v>
      </c>
      <c r="CO49" s="169">
        <v>11</v>
      </c>
    </row>
    <row r="50" spans="1:93" s="170" customFormat="1" x14ac:dyDescent="0.2">
      <c r="A50" s="171">
        <v>46</v>
      </c>
      <c r="B50" s="172" t="s">
        <v>1016</v>
      </c>
      <c r="C50" s="172" t="s">
        <v>1017</v>
      </c>
      <c r="D50" s="173">
        <v>5</v>
      </c>
      <c r="E50" s="172" t="s">
        <v>193</v>
      </c>
      <c r="F50" s="172" t="s">
        <v>1329</v>
      </c>
      <c r="G50" s="172" t="s">
        <v>1331</v>
      </c>
      <c r="H50" s="172" t="s">
        <v>1018</v>
      </c>
      <c r="I50" s="174">
        <v>3</v>
      </c>
      <c r="J50" s="175">
        <v>18</v>
      </c>
      <c r="K50" s="173">
        <v>19</v>
      </c>
      <c r="L50" s="172" t="s">
        <v>1231</v>
      </c>
      <c r="M50" s="172"/>
      <c r="N50" s="173">
        <v>8</v>
      </c>
      <c r="O50" s="173">
        <v>0</v>
      </c>
      <c r="P50" s="173">
        <v>7</v>
      </c>
      <c r="Q50" s="173">
        <v>0</v>
      </c>
      <c r="R50" s="173">
        <v>15</v>
      </c>
      <c r="S50" s="173">
        <v>4</v>
      </c>
      <c r="T50" s="173">
        <v>0</v>
      </c>
      <c r="U50" s="173">
        <v>6</v>
      </c>
      <c r="V50" s="173">
        <v>0</v>
      </c>
      <c r="W50" s="173">
        <v>10</v>
      </c>
      <c r="X50" s="173">
        <v>11</v>
      </c>
      <c r="Y50" s="173">
        <v>0</v>
      </c>
      <c r="Z50" s="173">
        <v>8</v>
      </c>
      <c r="AA50" s="173">
        <v>1</v>
      </c>
      <c r="AB50" s="173">
        <v>20</v>
      </c>
      <c r="AC50" s="173">
        <v>8</v>
      </c>
      <c r="AD50" s="173">
        <v>1</v>
      </c>
      <c r="AE50" s="173">
        <v>4</v>
      </c>
      <c r="AF50" s="173">
        <v>0</v>
      </c>
      <c r="AG50" s="173">
        <v>13</v>
      </c>
      <c r="AH50" s="173">
        <v>8</v>
      </c>
      <c r="AI50" s="173">
        <v>0</v>
      </c>
      <c r="AJ50" s="173">
        <v>6</v>
      </c>
      <c r="AK50" s="173">
        <v>0</v>
      </c>
      <c r="AL50" s="173">
        <v>14</v>
      </c>
      <c r="AM50" s="173">
        <v>8</v>
      </c>
      <c r="AN50" s="173">
        <v>0</v>
      </c>
      <c r="AO50" s="173">
        <v>7</v>
      </c>
      <c r="AP50" s="173">
        <v>0</v>
      </c>
      <c r="AQ50" s="173">
        <v>15</v>
      </c>
      <c r="AR50" s="173">
        <v>47</v>
      </c>
      <c r="AS50" s="173">
        <v>1</v>
      </c>
      <c r="AT50" s="173">
        <v>38</v>
      </c>
      <c r="AU50" s="173">
        <v>1</v>
      </c>
      <c r="AV50" s="173">
        <v>87</v>
      </c>
      <c r="AW50" s="173">
        <v>6</v>
      </c>
      <c r="AX50" s="173">
        <v>5</v>
      </c>
      <c r="AY50" s="173">
        <v>11</v>
      </c>
      <c r="AZ50" s="173">
        <v>4</v>
      </c>
      <c r="BA50" s="173">
        <v>3</v>
      </c>
      <c r="BB50" s="173">
        <v>7</v>
      </c>
      <c r="BC50" s="173">
        <v>1</v>
      </c>
      <c r="BD50" s="173">
        <v>1</v>
      </c>
      <c r="BE50" s="173">
        <v>1</v>
      </c>
      <c r="BF50" s="173">
        <v>1</v>
      </c>
      <c r="BG50" s="173">
        <v>1</v>
      </c>
      <c r="BH50" s="173">
        <v>1</v>
      </c>
      <c r="BI50" s="173">
        <v>0</v>
      </c>
      <c r="BJ50" s="173">
        <v>6</v>
      </c>
      <c r="BK50" s="173">
        <v>6</v>
      </c>
      <c r="BL50" s="173">
        <v>6</v>
      </c>
      <c r="BM50" s="173">
        <v>0</v>
      </c>
      <c r="BN50" s="173">
        <v>1</v>
      </c>
      <c r="BO50" s="173">
        <v>1</v>
      </c>
      <c r="BP50" s="173">
        <v>0</v>
      </c>
      <c r="BQ50" s="173">
        <v>0</v>
      </c>
      <c r="BR50" s="173">
        <v>0</v>
      </c>
      <c r="BS50" s="173">
        <v>0</v>
      </c>
      <c r="BT50" s="173">
        <v>0</v>
      </c>
      <c r="BU50" s="173">
        <v>2</v>
      </c>
      <c r="BV50" s="173">
        <v>3</v>
      </c>
      <c r="BW50" s="173">
        <v>1</v>
      </c>
      <c r="BX50" s="173">
        <v>1</v>
      </c>
      <c r="BY50" s="173">
        <v>1</v>
      </c>
      <c r="BZ50" s="173">
        <v>1</v>
      </c>
      <c r="CA50" s="173">
        <v>1</v>
      </c>
      <c r="CB50" s="173">
        <v>1</v>
      </c>
      <c r="CC50" s="173">
        <v>0</v>
      </c>
      <c r="CD50" s="173">
        <v>6</v>
      </c>
      <c r="CE50" s="173">
        <v>1</v>
      </c>
      <c r="CF50" s="173">
        <v>0</v>
      </c>
      <c r="CG50" s="173">
        <v>1</v>
      </c>
      <c r="CH50" s="173">
        <v>0</v>
      </c>
      <c r="CI50" s="173">
        <v>2</v>
      </c>
      <c r="CJ50" s="173">
        <v>0</v>
      </c>
      <c r="CK50" s="173">
        <v>0</v>
      </c>
      <c r="CL50" s="173">
        <v>0</v>
      </c>
      <c r="CM50" s="173">
        <v>1</v>
      </c>
      <c r="CN50" s="173">
        <v>0</v>
      </c>
      <c r="CO50" s="176">
        <v>12</v>
      </c>
    </row>
    <row r="51" spans="1:93" s="170" customFormat="1" x14ac:dyDescent="0.2">
      <c r="A51" s="164">
        <v>47</v>
      </c>
      <c r="B51" s="165" t="s">
        <v>1019</v>
      </c>
      <c r="C51" s="165" t="s">
        <v>1020</v>
      </c>
      <c r="D51" s="166">
        <v>5</v>
      </c>
      <c r="E51" s="165" t="s">
        <v>193</v>
      </c>
      <c r="F51" s="165" t="s">
        <v>1329</v>
      </c>
      <c r="G51" s="165" t="s">
        <v>996</v>
      </c>
      <c r="H51" s="165" t="s">
        <v>1021</v>
      </c>
      <c r="I51" s="167">
        <v>6</v>
      </c>
      <c r="J51" s="168">
        <v>21</v>
      </c>
      <c r="K51" s="166">
        <v>19</v>
      </c>
      <c r="L51" s="165" t="s">
        <v>1232</v>
      </c>
      <c r="M51" s="165" t="s">
        <v>1233</v>
      </c>
      <c r="N51" s="166">
        <v>30</v>
      </c>
      <c r="O51" s="166">
        <v>2</v>
      </c>
      <c r="P51" s="166">
        <v>33</v>
      </c>
      <c r="Q51" s="166">
        <v>1</v>
      </c>
      <c r="R51" s="166">
        <v>66</v>
      </c>
      <c r="S51" s="166">
        <v>29</v>
      </c>
      <c r="T51" s="166">
        <v>2</v>
      </c>
      <c r="U51" s="166">
        <v>35</v>
      </c>
      <c r="V51" s="166">
        <v>1</v>
      </c>
      <c r="W51" s="166">
        <v>67</v>
      </c>
      <c r="X51" s="166">
        <v>37</v>
      </c>
      <c r="Y51" s="166">
        <v>0</v>
      </c>
      <c r="Z51" s="166">
        <v>25</v>
      </c>
      <c r="AA51" s="166">
        <v>0</v>
      </c>
      <c r="AB51" s="166">
        <v>62</v>
      </c>
      <c r="AC51" s="166">
        <v>26</v>
      </c>
      <c r="AD51" s="166">
        <v>0</v>
      </c>
      <c r="AE51" s="166">
        <v>31</v>
      </c>
      <c r="AF51" s="166">
        <v>0</v>
      </c>
      <c r="AG51" s="166">
        <v>57</v>
      </c>
      <c r="AH51" s="166">
        <v>20</v>
      </c>
      <c r="AI51" s="166">
        <v>0</v>
      </c>
      <c r="AJ51" s="166">
        <v>32</v>
      </c>
      <c r="AK51" s="166">
        <v>1</v>
      </c>
      <c r="AL51" s="166">
        <v>53</v>
      </c>
      <c r="AM51" s="166">
        <v>16</v>
      </c>
      <c r="AN51" s="166">
        <v>0</v>
      </c>
      <c r="AO51" s="166">
        <v>30</v>
      </c>
      <c r="AP51" s="166">
        <v>0</v>
      </c>
      <c r="AQ51" s="166">
        <v>46</v>
      </c>
      <c r="AR51" s="166">
        <v>158</v>
      </c>
      <c r="AS51" s="166">
        <v>4</v>
      </c>
      <c r="AT51" s="166">
        <v>186</v>
      </c>
      <c r="AU51" s="166">
        <v>3</v>
      </c>
      <c r="AV51" s="166">
        <v>351</v>
      </c>
      <c r="AW51" s="166">
        <v>18</v>
      </c>
      <c r="AX51" s="166">
        <v>29</v>
      </c>
      <c r="AY51" s="166">
        <v>47</v>
      </c>
      <c r="AZ51" s="166">
        <v>0</v>
      </c>
      <c r="BA51" s="166">
        <v>0</v>
      </c>
      <c r="BB51" s="166">
        <v>0</v>
      </c>
      <c r="BC51" s="166">
        <v>2</v>
      </c>
      <c r="BD51" s="166">
        <v>2</v>
      </c>
      <c r="BE51" s="166">
        <v>2</v>
      </c>
      <c r="BF51" s="166">
        <v>2</v>
      </c>
      <c r="BG51" s="166">
        <v>2</v>
      </c>
      <c r="BH51" s="166">
        <v>2</v>
      </c>
      <c r="BI51" s="166">
        <v>0</v>
      </c>
      <c r="BJ51" s="166">
        <v>12</v>
      </c>
      <c r="BK51" s="166">
        <v>12</v>
      </c>
      <c r="BL51" s="166">
        <v>12</v>
      </c>
      <c r="BM51" s="166">
        <v>0</v>
      </c>
      <c r="BN51" s="166">
        <v>0</v>
      </c>
      <c r="BO51" s="166">
        <v>1</v>
      </c>
      <c r="BP51" s="166">
        <v>0</v>
      </c>
      <c r="BQ51" s="166">
        <v>0</v>
      </c>
      <c r="BR51" s="166">
        <v>0</v>
      </c>
      <c r="BS51" s="166">
        <v>0</v>
      </c>
      <c r="BT51" s="166">
        <v>0</v>
      </c>
      <c r="BU51" s="166">
        <v>4</v>
      </c>
      <c r="BV51" s="166">
        <v>8</v>
      </c>
      <c r="BW51" s="166">
        <v>2</v>
      </c>
      <c r="BX51" s="166">
        <v>2</v>
      </c>
      <c r="BY51" s="166">
        <v>2</v>
      </c>
      <c r="BZ51" s="166">
        <v>2</v>
      </c>
      <c r="CA51" s="166">
        <v>2</v>
      </c>
      <c r="CB51" s="166">
        <v>2</v>
      </c>
      <c r="CC51" s="166">
        <v>0</v>
      </c>
      <c r="CD51" s="166">
        <v>12</v>
      </c>
      <c r="CE51" s="166">
        <v>1</v>
      </c>
      <c r="CF51" s="166">
        <v>0</v>
      </c>
      <c r="CG51" s="166">
        <v>0</v>
      </c>
      <c r="CH51" s="166">
        <v>1</v>
      </c>
      <c r="CI51" s="166">
        <v>0</v>
      </c>
      <c r="CJ51" s="166">
        <v>1</v>
      </c>
      <c r="CK51" s="166">
        <v>1</v>
      </c>
      <c r="CL51" s="166">
        <v>0</v>
      </c>
      <c r="CM51" s="166">
        <v>2</v>
      </c>
      <c r="CN51" s="166">
        <v>0</v>
      </c>
      <c r="CO51" s="169">
        <v>19</v>
      </c>
    </row>
    <row r="52" spans="1:93" s="170" customFormat="1" x14ac:dyDescent="0.2">
      <c r="A52" s="171">
        <v>48</v>
      </c>
      <c r="B52" s="172" t="s">
        <v>1022</v>
      </c>
      <c r="C52" s="172" t="s">
        <v>1023</v>
      </c>
      <c r="D52" s="173">
        <v>5</v>
      </c>
      <c r="E52" s="172" t="s">
        <v>193</v>
      </c>
      <c r="F52" s="172" t="s">
        <v>1329</v>
      </c>
      <c r="G52" s="172" t="s">
        <v>283</v>
      </c>
      <c r="H52" s="172" t="s">
        <v>284</v>
      </c>
      <c r="I52" s="174">
        <v>3</v>
      </c>
      <c r="J52" s="175">
        <v>18</v>
      </c>
      <c r="K52" s="173">
        <v>19</v>
      </c>
      <c r="L52" s="172" t="s">
        <v>1234</v>
      </c>
      <c r="M52" s="172" t="s">
        <v>1210</v>
      </c>
      <c r="N52" s="173">
        <v>12</v>
      </c>
      <c r="O52" s="173">
        <v>0</v>
      </c>
      <c r="P52" s="173">
        <v>8</v>
      </c>
      <c r="Q52" s="173">
        <v>0</v>
      </c>
      <c r="R52" s="173">
        <v>20</v>
      </c>
      <c r="S52" s="173">
        <v>14</v>
      </c>
      <c r="T52" s="173">
        <v>0</v>
      </c>
      <c r="U52" s="173">
        <v>21</v>
      </c>
      <c r="V52" s="173">
        <v>0</v>
      </c>
      <c r="W52" s="173">
        <v>35</v>
      </c>
      <c r="X52" s="173">
        <v>16</v>
      </c>
      <c r="Y52" s="173">
        <v>2</v>
      </c>
      <c r="Z52" s="173">
        <v>12</v>
      </c>
      <c r="AA52" s="173">
        <v>0</v>
      </c>
      <c r="AB52" s="173">
        <v>30</v>
      </c>
      <c r="AC52" s="173">
        <v>12</v>
      </c>
      <c r="AD52" s="173">
        <v>1</v>
      </c>
      <c r="AE52" s="173">
        <v>13</v>
      </c>
      <c r="AF52" s="173">
        <v>1</v>
      </c>
      <c r="AG52" s="173">
        <v>27</v>
      </c>
      <c r="AH52" s="173">
        <v>15</v>
      </c>
      <c r="AI52" s="173">
        <v>0</v>
      </c>
      <c r="AJ52" s="173">
        <v>17</v>
      </c>
      <c r="AK52" s="173">
        <v>0</v>
      </c>
      <c r="AL52" s="173">
        <v>32</v>
      </c>
      <c r="AM52" s="173">
        <v>14</v>
      </c>
      <c r="AN52" s="173">
        <v>2</v>
      </c>
      <c r="AO52" s="173">
        <v>19</v>
      </c>
      <c r="AP52" s="173">
        <v>1</v>
      </c>
      <c r="AQ52" s="173">
        <v>36</v>
      </c>
      <c r="AR52" s="173">
        <v>83</v>
      </c>
      <c r="AS52" s="173">
        <v>5</v>
      </c>
      <c r="AT52" s="173">
        <v>90</v>
      </c>
      <c r="AU52" s="173">
        <v>2</v>
      </c>
      <c r="AV52" s="173">
        <v>180</v>
      </c>
      <c r="AW52" s="173">
        <v>20</v>
      </c>
      <c r="AX52" s="173">
        <v>21</v>
      </c>
      <c r="AY52" s="173">
        <v>41</v>
      </c>
      <c r="AZ52" s="173">
        <v>3</v>
      </c>
      <c r="BA52" s="173">
        <v>5</v>
      </c>
      <c r="BB52" s="173">
        <v>8</v>
      </c>
      <c r="BC52" s="173">
        <v>1</v>
      </c>
      <c r="BD52" s="173">
        <v>2</v>
      </c>
      <c r="BE52" s="173">
        <v>1</v>
      </c>
      <c r="BF52" s="173">
        <v>1</v>
      </c>
      <c r="BG52" s="173">
        <v>1</v>
      </c>
      <c r="BH52" s="173">
        <v>2</v>
      </c>
      <c r="BI52" s="173">
        <v>0</v>
      </c>
      <c r="BJ52" s="173">
        <v>8</v>
      </c>
      <c r="BK52" s="173">
        <v>12</v>
      </c>
      <c r="BL52" s="173">
        <v>8</v>
      </c>
      <c r="BM52" s="173">
        <v>0</v>
      </c>
      <c r="BN52" s="173">
        <v>0</v>
      </c>
      <c r="BO52" s="173">
        <v>1</v>
      </c>
      <c r="BP52" s="173">
        <v>0</v>
      </c>
      <c r="BQ52" s="173">
        <v>0</v>
      </c>
      <c r="BR52" s="173">
        <v>0</v>
      </c>
      <c r="BS52" s="173">
        <v>0</v>
      </c>
      <c r="BT52" s="173">
        <v>0</v>
      </c>
      <c r="BU52" s="173">
        <v>2</v>
      </c>
      <c r="BV52" s="173">
        <v>6</v>
      </c>
      <c r="BW52" s="173">
        <v>1</v>
      </c>
      <c r="BX52" s="173">
        <v>2</v>
      </c>
      <c r="BY52" s="173">
        <v>1</v>
      </c>
      <c r="BZ52" s="173">
        <v>1</v>
      </c>
      <c r="CA52" s="173">
        <v>1</v>
      </c>
      <c r="CB52" s="173">
        <v>2</v>
      </c>
      <c r="CC52" s="173">
        <v>0</v>
      </c>
      <c r="CD52" s="173">
        <v>8</v>
      </c>
      <c r="CE52" s="173">
        <v>1</v>
      </c>
      <c r="CF52" s="173">
        <v>0</v>
      </c>
      <c r="CG52" s="173">
        <v>1</v>
      </c>
      <c r="CH52" s="173">
        <v>0</v>
      </c>
      <c r="CI52" s="173">
        <v>1</v>
      </c>
      <c r="CJ52" s="173">
        <v>0</v>
      </c>
      <c r="CK52" s="173">
        <v>1</v>
      </c>
      <c r="CL52" s="173">
        <v>0</v>
      </c>
      <c r="CM52" s="173">
        <v>2</v>
      </c>
      <c r="CN52" s="173">
        <v>0</v>
      </c>
      <c r="CO52" s="176">
        <v>15</v>
      </c>
    </row>
    <row r="53" spans="1:93" s="170" customFormat="1" x14ac:dyDescent="0.2">
      <c r="A53" s="164">
        <v>49</v>
      </c>
      <c r="B53" s="165" t="s">
        <v>1024</v>
      </c>
      <c r="C53" s="165" t="s">
        <v>1025</v>
      </c>
      <c r="D53" s="166">
        <v>5</v>
      </c>
      <c r="E53" s="165" t="s">
        <v>193</v>
      </c>
      <c r="F53" s="165" t="s">
        <v>1329</v>
      </c>
      <c r="G53" s="165" t="s">
        <v>275</v>
      </c>
      <c r="H53" s="165" t="s">
        <v>345</v>
      </c>
      <c r="I53" s="167">
        <v>7</v>
      </c>
      <c r="J53" s="168">
        <v>8</v>
      </c>
      <c r="K53" s="166">
        <v>19</v>
      </c>
      <c r="L53" s="165" t="s">
        <v>1026</v>
      </c>
      <c r="M53" s="165" t="s">
        <v>1235</v>
      </c>
      <c r="N53" s="166">
        <v>21</v>
      </c>
      <c r="O53" s="166">
        <v>1</v>
      </c>
      <c r="P53" s="166">
        <v>16</v>
      </c>
      <c r="Q53" s="166">
        <v>2</v>
      </c>
      <c r="R53" s="166">
        <v>40</v>
      </c>
      <c r="S53" s="166">
        <v>15</v>
      </c>
      <c r="T53" s="166">
        <v>0</v>
      </c>
      <c r="U53" s="166">
        <v>25</v>
      </c>
      <c r="V53" s="166">
        <v>1</v>
      </c>
      <c r="W53" s="166">
        <v>41</v>
      </c>
      <c r="X53" s="166">
        <v>19</v>
      </c>
      <c r="Y53" s="166">
        <v>0</v>
      </c>
      <c r="Z53" s="166">
        <v>18</v>
      </c>
      <c r="AA53" s="166">
        <v>0</v>
      </c>
      <c r="AB53" s="166">
        <v>37</v>
      </c>
      <c r="AC53" s="166">
        <v>18</v>
      </c>
      <c r="AD53" s="166">
        <v>0</v>
      </c>
      <c r="AE53" s="166">
        <v>21</v>
      </c>
      <c r="AF53" s="166">
        <v>1</v>
      </c>
      <c r="AG53" s="166">
        <v>40</v>
      </c>
      <c r="AH53" s="166">
        <v>22</v>
      </c>
      <c r="AI53" s="166">
        <v>0</v>
      </c>
      <c r="AJ53" s="166">
        <v>25</v>
      </c>
      <c r="AK53" s="166">
        <v>0</v>
      </c>
      <c r="AL53" s="166">
        <v>47</v>
      </c>
      <c r="AM53" s="166">
        <v>22</v>
      </c>
      <c r="AN53" s="166">
        <v>0</v>
      </c>
      <c r="AO53" s="166">
        <v>18</v>
      </c>
      <c r="AP53" s="166">
        <v>0</v>
      </c>
      <c r="AQ53" s="166">
        <v>40</v>
      </c>
      <c r="AR53" s="166">
        <v>117</v>
      </c>
      <c r="AS53" s="166">
        <v>1</v>
      </c>
      <c r="AT53" s="166">
        <v>123</v>
      </c>
      <c r="AU53" s="166">
        <v>4</v>
      </c>
      <c r="AV53" s="166">
        <v>245</v>
      </c>
      <c r="AW53" s="166">
        <v>6</v>
      </c>
      <c r="AX53" s="166">
        <v>7</v>
      </c>
      <c r="AY53" s="166">
        <v>13</v>
      </c>
      <c r="AZ53" s="166">
        <v>10</v>
      </c>
      <c r="BA53" s="166">
        <v>9</v>
      </c>
      <c r="BB53" s="166">
        <v>19</v>
      </c>
      <c r="BC53" s="166">
        <v>2</v>
      </c>
      <c r="BD53" s="166">
        <v>2</v>
      </c>
      <c r="BE53" s="166">
        <v>2</v>
      </c>
      <c r="BF53" s="166">
        <v>2</v>
      </c>
      <c r="BG53" s="166">
        <v>2</v>
      </c>
      <c r="BH53" s="166">
        <v>2</v>
      </c>
      <c r="BI53" s="166">
        <v>0</v>
      </c>
      <c r="BJ53" s="166">
        <v>12</v>
      </c>
      <c r="BK53" s="166">
        <v>12</v>
      </c>
      <c r="BL53" s="166">
        <v>12</v>
      </c>
      <c r="BM53" s="166">
        <v>0</v>
      </c>
      <c r="BN53" s="166">
        <v>0</v>
      </c>
      <c r="BO53" s="166">
        <v>1</v>
      </c>
      <c r="BP53" s="166">
        <v>0</v>
      </c>
      <c r="BQ53" s="166">
        <v>0</v>
      </c>
      <c r="BR53" s="166">
        <v>0</v>
      </c>
      <c r="BS53" s="166">
        <v>0</v>
      </c>
      <c r="BT53" s="166">
        <v>0</v>
      </c>
      <c r="BU53" s="166">
        <v>6</v>
      </c>
      <c r="BV53" s="166">
        <v>6</v>
      </c>
      <c r="BW53" s="166">
        <v>2</v>
      </c>
      <c r="BX53" s="166">
        <v>2</v>
      </c>
      <c r="BY53" s="166">
        <v>2</v>
      </c>
      <c r="BZ53" s="166">
        <v>2</v>
      </c>
      <c r="CA53" s="166">
        <v>2</v>
      </c>
      <c r="CB53" s="166">
        <v>2</v>
      </c>
      <c r="CC53" s="166">
        <v>0</v>
      </c>
      <c r="CD53" s="166">
        <v>12</v>
      </c>
      <c r="CE53" s="166">
        <v>2</v>
      </c>
      <c r="CF53" s="166">
        <v>0</v>
      </c>
      <c r="CG53" s="166">
        <v>0</v>
      </c>
      <c r="CH53" s="166">
        <v>1</v>
      </c>
      <c r="CI53" s="166">
        <v>0</v>
      </c>
      <c r="CJ53" s="166">
        <v>1</v>
      </c>
      <c r="CK53" s="166">
        <v>0</v>
      </c>
      <c r="CL53" s="166">
        <v>1</v>
      </c>
      <c r="CM53" s="166">
        <v>2</v>
      </c>
      <c r="CN53" s="166">
        <v>1</v>
      </c>
      <c r="CO53" s="169">
        <v>21</v>
      </c>
    </row>
    <row r="54" spans="1:93" s="170" customFormat="1" x14ac:dyDescent="0.2">
      <c r="A54" s="171">
        <v>50</v>
      </c>
      <c r="B54" s="172" t="s">
        <v>1027</v>
      </c>
      <c r="C54" s="172" t="s">
        <v>1028</v>
      </c>
      <c r="D54" s="173">
        <v>5</v>
      </c>
      <c r="E54" s="172" t="s">
        <v>193</v>
      </c>
      <c r="F54" s="172" t="s">
        <v>1329</v>
      </c>
      <c r="G54" s="172" t="s">
        <v>275</v>
      </c>
      <c r="H54" s="172" t="s">
        <v>1029</v>
      </c>
      <c r="I54" s="174">
        <v>7</v>
      </c>
      <c r="J54" s="175">
        <v>8</v>
      </c>
      <c r="K54" s="173">
        <v>19</v>
      </c>
      <c r="L54" s="172" t="s">
        <v>1030</v>
      </c>
      <c r="M54" s="172"/>
      <c r="N54" s="173">
        <v>17</v>
      </c>
      <c r="O54" s="173">
        <v>0</v>
      </c>
      <c r="P54" s="173">
        <v>13</v>
      </c>
      <c r="Q54" s="173">
        <v>0</v>
      </c>
      <c r="R54" s="173">
        <v>30</v>
      </c>
      <c r="S54" s="173">
        <v>14</v>
      </c>
      <c r="T54" s="173">
        <v>0</v>
      </c>
      <c r="U54" s="173">
        <v>21</v>
      </c>
      <c r="V54" s="173">
        <v>0</v>
      </c>
      <c r="W54" s="173">
        <v>35</v>
      </c>
      <c r="X54" s="173">
        <v>10</v>
      </c>
      <c r="Y54" s="173">
        <v>0</v>
      </c>
      <c r="Z54" s="173">
        <v>19</v>
      </c>
      <c r="AA54" s="173">
        <v>0</v>
      </c>
      <c r="AB54" s="173">
        <v>29</v>
      </c>
      <c r="AC54" s="173">
        <v>13</v>
      </c>
      <c r="AD54" s="173">
        <v>0</v>
      </c>
      <c r="AE54" s="173">
        <v>11</v>
      </c>
      <c r="AF54" s="173">
        <v>0</v>
      </c>
      <c r="AG54" s="173">
        <v>24</v>
      </c>
      <c r="AH54" s="173">
        <v>15</v>
      </c>
      <c r="AI54" s="173">
        <v>0</v>
      </c>
      <c r="AJ54" s="173">
        <v>19</v>
      </c>
      <c r="AK54" s="173">
        <v>0</v>
      </c>
      <c r="AL54" s="173">
        <v>34</v>
      </c>
      <c r="AM54" s="173">
        <v>6</v>
      </c>
      <c r="AN54" s="173">
        <v>0</v>
      </c>
      <c r="AO54" s="173">
        <v>15</v>
      </c>
      <c r="AP54" s="173">
        <v>0</v>
      </c>
      <c r="AQ54" s="173">
        <v>21</v>
      </c>
      <c r="AR54" s="173">
        <v>75</v>
      </c>
      <c r="AS54" s="173">
        <v>0</v>
      </c>
      <c r="AT54" s="173">
        <v>98</v>
      </c>
      <c r="AU54" s="173">
        <v>0</v>
      </c>
      <c r="AV54" s="173">
        <v>173</v>
      </c>
      <c r="AW54" s="173">
        <v>7</v>
      </c>
      <c r="AX54" s="173">
        <v>12</v>
      </c>
      <c r="AY54" s="173">
        <v>19</v>
      </c>
      <c r="AZ54" s="173">
        <v>0</v>
      </c>
      <c r="BA54" s="173">
        <v>0</v>
      </c>
      <c r="BB54" s="173">
        <v>0</v>
      </c>
      <c r="BC54" s="173">
        <v>1</v>
      </c>
      <c r="BD54" s="173">
        <v>2</v>
      </c>
      <c r="BE54" s="173">
        <v>1</v>
      </c>
      <c r="BF54" s="173">
        <v>1</v>
      </c>
      <c r="BG54" s="173">
        <v>2</v>
      </c>
      <c r="BH54" s="173">
        <v>1</v>
      </c>
      <c r="BI54" s="173">
        <v>0</v>
      </c>
      <c r="BJ54" s="173">
        <v>8</v>
      </c>
      <c r="BK54" s="173">
        <v>11</v>
      </c>
      <c r="BL54" s="173">
        <v>8</v>
      </c>
      <c r="BM54" s="173">
        <v>0</v>
      </c>
      <c r="BN54" s="173">
        <v>0</v>
      </c>
      <c r="BO54" s="173">
        <v>1</v>
      </c>
      <c r="BP54" s="173">
        <v>0</v>
      </c>
      <c r="BQ54" s="173">
        <v>0</v>
      </c>
      <c r="BR54" s="173">
        <v>0</v>
      </c>
      <c r="BS54" s="173">
        <v>0</v>
      </c>
      <c r="BT54" s="173">
        <v>0</v>
      </c>
      <c r="BU54" s="173">
        <v>1</v>
      </c>
      <c r="BV54" s="173">
        <v>7</v>
      </c>
      <c r="BW54" s="173">
        <v>1</v>
      </c>
      <c r="BX54" s="173">
        <v>2</v>
      </c>
      <c r="BY54" s="173">
        <v>1</v>
      </c>
      <c r="BZ54" s="173">
        <v>1</v>
      </c>
      <c r="CA54" s="173">
        <v>2</v>
      </c>
      <c r="CB54" s="173">
        <v>1</v>
      </c>
      <c r="CC54" s="173">
        <v>0</v>
      </c>
      <c r="CD54" s="173">
        <v>8</v>
      </c>
      <c r="CE54" s="173">
        <v>1</v>
      </c>
      <c r="CF54" s="173">
        <v>1</v>
      </c>
      <c r="CG54" s="173">
        <v>0</v>
      </c>
      <c r="CH54" s="173">
        <v>1</v>
      </c>
      <c r="CI54" s="173">
        <v>1</v>
      </c>
      <c r="CJ54" s="173">
        <v>0</v>
      </c>
      <c r="CK54" s="173">
        <v>0</v>
      </c>
      <c r="CL54" s="173">
        <v>1</v>
      </c>
      <c r="CM54" s="173">
        <v>1</v>
      </c>
      <c r="CN54" s="173">
        <v>0</v>
      </c>
      <c r="CO54" s="176">
        <v>15</v>
      </c>
    </row>
    <row r="55" spans="1:93" s="170" customFormat="1" x14ac:dyDescent="0.2">
      <c r="A55" s="164">
        <v>51</v>
      </c>
      <c r="B55" s="165" t="s">
        <v>1031</v>
      </c>
      <c r="C55" s="165" t="s">
        <v>1032</v>
      </c>
      <c r="D55" s="166">
        <v>5</v>
      </c>
      <c r="E55" s="165" t="s">
        <v>193</v>
      </c>
      <c r="F55" s="165" t="s">
        <v>1329</v>
      </c>
      <c r="G55" s="165" t="s">
        <v>275</v>
      </c>
      <c r="H55" s="165" t="s">
        <v>1033</v>
      </c>
      <c r="I55" s="167">
        <v>7</v>
      </c>
      <c r="J55" s="168">
        <v>8</v>
      </c>
      <c r="K55" s="166">
        <v>19</v>
      </c>
      <c r="L55" s="165" t="s">
        <v>1034</v>
      </c>
      <c r="M55" s="165"/>
      <c r="N55" s="166">
        <v>10</v>
      </c>
      <c r="O55" s="166">
        <v>0</v>
      </c>
      <c r="P55" s="166">
        <v>6</v>
      </c>
      <c r="Q55" s="166">
        <v>0</v>
      </c>
      <c r="R55" s="166">
        <v>16</v>
      </c>
      <c r="S55" s="166">
        <v>8</v>
      </c>
      <c r="T55" s="166">
        <v>1</v>
      </c>
      <c r="U55" s="166">
        <v>6</v>
      </c>
      <c r="V55" s="166">
        <v>0</v>
      </c>
      <c r="W55" s="166">
        <v>15</v>
      </c>
      <c r="X55" s="166">
        <v>12</v>
      </c>
      <c r="Y55" s="166">
        <v>0</v>
      </c>
      <c r="Z55" s="166">
        <v>4</v>
      </c>
      <c r="AA55" s="166">
        <v>0</v>
      </c>
      <c r="AB55" s="166">
        <v>16</v>
      </c>
      <c r="AC55" s="166">
        <v>8</v>
      </c>
      <c r="AD55" s="166">
        <v>0</v>
      </c>
      <c r="AE55" s="166">
        <v>9</v>
      </c>
      <c r="AF55" s="166">
        <v>1</v>
      </c>
      <c r="AG55" s="166">
        <v>18</v>
      </c>
      <c r="AH55" s="166">
        <v>14</v>
      </c>
      <c r="AI55" s="166">
        <v>1</v>
      </c>
      <c r="AJ55" s="166">
        <v>10</v>
      </c>
      <c r="AK55" s="166">
        <v>0</v>
      </c>
      <c r="AL55" s="166">
        <v>25</v>
      </c>
      <c r="AM55" s="166">
        <v>13</v>
      </c>
      <c r="AN55" s="166">
        <v>0</v>
      </c>
      <c r="AO55" s="166">
        <v>10</v>
      </c>
      <c r="AP55" s="166">
        <v>0</v>
      </c>
      <c r="AQ55" s="166">
        <v>23</v>
      </c>
      <c r="AR55" s="166">
        <v>65</v>
      </c>
      <c r="AS55" s="166">
        <v>2</v>
      </c>
      <c r="AT55" s="166">
        <v>45</v>
      </c>
      <c r="AU55" s="166">
        <v>1</v>
      </c>
      <c r="AV55" s="166">
        <v>113</v>
      </c>
      <c r="AW55" s="166">
        <v>9</v>
      </c>
      <c r="AX55" s="166">
        <v>5</v>
      </c>
      <c r="AY55" s="166">
        <v>14</v>
      </c>
      <c r="AZ55" s="166">
        <v>4</v>
      </c>
      <c r="BA55" s="166">
        <v>1</v>
      </c>
      <c r="BB55" s="166">
        <v>5</v>
      </c>
      <c r="BC55" s="166">
        <v>1</v>
      </c>
      <c r="BD55" s="166">
        <v>1</v>
      </c>
      <c r="BE55" s="166">
        <v>1</v>
      </c>
      <c r="BF55" s="166">
        <v>1</v>
      </c>
      <c r="BG55" s="166">
        <v>1</v>
      </c>
      <c r="BH55" s="166">
        <v>1</v>
      </c>
      <c r="BI55" s="166">
        <v>0</v>
      </c>
      <c r="BJ55" s="166">
        <v>6</v>
      </c>
      <c r="BK55" s="166">
        <v>10</v>
      </c>
      <c r="BL55" s="166">
        <v>6</v>
      </c>
      <c r="BM55" s="166">
        <v>0</v>
      </c>
      <c r="BN55" s="166">
        <v>0</v>
      </c>
      <c r="BO55" s="166">
        <v>0</v>
      </c>
      <c r="BP55" s="166">
        <v>1</v>
      </c>
      <c r="BQ55" s="166">
        <v>0</v>
      </c>
      <c r="BR55" s="166">
        <v>0</v>
      </c>
      <c r="BS55" s="166">
        <v>0</v>
      </c>
      <c r="BT55" s="166">
        <v>0</v>
      </c>
      <c r="BU55" s="166">
        <v>2</v>
      </c>
      <c r="BV55" s="166">
        <v>4</v>
      </c>
      <c r="BW55" s="166">
        <v>1</v>
      </c>
      <c r="BX55" s="166">
        <v>1</v>
      </c>
      <c r="BY55" s="166">
        <v>1</v>
      </c>
      <c r="BZ55" s="166">
        <v>1</v>
      </c>
      <c r="CA55" s="166">
        <v>1</v>
      </c>
      <c r="CB55" s="166">
        <v>1</v>
      </c>
      <c r="CC55" s="166">
        <v>0</v>
      </c>
      <c r="CD55" s="166">
        <v>6</v>
      </c>
      <c r="CE55" s="166">
        <v>1</v>
      </c>
      <c r="CF55" s="166">
        <v>1</v>
      </c>
      <c r="CG55" s="166">
        <v>0</v>
      </c>
      <c r="CH55" s="166">
        <v>1</v>
      </c>
      <c r="CI55" s="166">
        <v>0</v>
      </c>
      <c r="CJ55" s="166">
        <v>1</v>
      </c>
      <c r="CK55" s="166">
        <v>0</v>
      </c>
      <c r="CL55" s="166">
        <v>1</v>
      </c>
      <c r="CM55" s="166">
        <v>1</v>
      </c>
      <c r="CN55" s="166">
        <v>0</v>
      </c>
      <c r="CO55" s="169">
        <v>13</v>
      </c>
    </row>
    <row r="56" spans="1:93" s="170" customFormat="1" x14ac:dyDescent="0.2">
      <c r="A56" s="171">
        <v>52</v>
      </c>
      <c r="B56" s="172" t="s">
        <v>1035</v>
      </c>
      <c r="C56" s="172" t="s">
        <v>1036</v>
      </c>
      <c r="D56" s="173">
        <v>5</v>
      </c>
      <c r="E56" s="172" t="s">
        <v>193</v>
      </c>
      <c r="F56" s="172" t="s">
        <v>1329</v>
      </c>
      <c r="G56" s="172" t="s">
        <v>997</v>
      </c>
      <c r="H56" s="172" t="s">
        <v>1037</v>
      </c>
      <c r="I56" s="174">
        <v>7</v>
      </c>
      <c r="J56" s="175">
        <v>8</v>
      </c>
      <c r="K56" s="173">
        <v>19</v>
      </c>
      <c r="L56" s="172" t="s">
        <v>1236</v>
      </c>
      <c r="M56" s="172" t="s">
        <v>1210</v>
      </c>
      <c r="N56" s="173">
        <v>18</v>
      </c>
      <c r="O56" s="173">
        <v>0</v>
      </c>
      <c r="P56" s="173">
        <v>16</v>
      </c>
      <c r="Q56" s="173">
        <v>0</v>
      </c>
      <c r="R56" s="173">
        <v>34</v>
      </c>
      <c r="S56" s="173">
        <v>11</v>
      </c>
      <c r="T56" s="173">
        <v>0</v>
      </c>
      <c r="U56" s="173">
        <v>8</v>
      </c>
      <c r="V56" s="173">
        <v>0</v>
      </c>
      <c r="W56" s="173">
        <v>19</v>
      </c>
      <c r="X56" s="173">
        <v>18</v>
      </c>
      <c r="Y56" s="173">
        <v>0</v>
      </c>
      <c r="Z56" s="173">
        <v>17</v>
      </c>
      <c r="AA56" s="173">
        <v>0</v>
      </c>
      <c r="AB56" s="173">
        <v>35</v>
      </c>
      <c r="AC56" s="173">
        <v>23</v>
      </c>
      <c r="AD56" s="173">
        <v>0</v>
      </c>
      <c r="AE56" s="173">
        <v>23</v>
      </c>
      <c r="AF56" s="173">
        <v>0</v>
      </c>
      <c r="AG56" s="173">
        <v>46</v>
      </c>
      <c r="AH56" s="173">
        <v>13</v>
      </c>
      <c r="AI56" s="173">
        <v>0</v>
      </c>
      <c r="AJ56" s="173">
        <v>8</v>
      </c>
      <c r="AK56" s="173">
        <v>0</v>
      </c>
      <c r="AL56" s="173">
        <v>21</v>
      </c>
      <c r="AM56" s="173">
        <v>12</v>
      </c>
      <c r="AN56" s="173">
        <v>0</v>
      </c>
      <c r="AO56" s="173">
        <v>19</v>
      </c>
      <c r="AP56" s="173">
        <v>0</v>
      </c>
      <c r="AQ56" s="173">
        <v>31</v>
      </c>
      <c r="AR56" s="173">
        <v>95</v>
      </c>
      <c r="AS56" s="173">
        <v>0</v>
      </c>
      <c r="AT56" s="173">
        <v>91</v>
      </c>
      <c r="AU56" s="173">
        <v>0</v>
      </c>
      <c r="AV56" s="173">
        <v>186</v>
      </c>
      <c r="AW56" s="173">
        <v>15</v>
      </c>
      <c r="AX56" s="173">
        <v>18</v>
      </c>
      <c r="AY56" s="173">
        <v>33</v>
      </c>
      <c r="AZ56" s="173">
        <v>0</v>
      </c>
      <c r="BA56" s="173">
        <v>0</v>
      </c>
      <c r="BB56" s="173">
        <v>0</v>
      </c>
      <c r="BC56" s="173">
        <v>2</v>
      </c>
      <c r="BD56" s="173">
        <v>1</v>
      </c>
      <c r="BE56" s="173">
        <v>1</v>
      </c>
      <c r="BF56" s="173">
        <v>2</v>
      </c>
      <c r="BG56" s="173">
        <v>1</v>
      </c>
      <c r="BH56" s="173">
        <v>1</v>
      </c>
      <c r="BI56" s="173">
        <v>0</v>
      </c>
      <c r="BJ56" s="173">
        <v>8</v>
      </c>
      <c r="BK56" s="173">
        <v>12</v>
      </c>
      <c r="BL56" s="173">
        <v>8</v>
      </c>
      <c r="BM56" s="173">
        <v>0</v>
      </c>
      <c r="BN56" s="173">
        <v>0</v>
      </c>
      <c r="BO56" s="173">
        <v>0</v>
      </c>
      <c r="BP56" s="173">
        <v>1</v>
      </c>
      <c r="BQ56" s="173">
        <v>0</v>
      </c>
      <c r="BR56" s="173">
        <v>0</v>
      </c>
      <c r="BS56" s="173">
        <v>0</v>
      </c>
      <c r="BT56" s="173">
        <v>0</v>
      </c>
      <c r="BU56" s="173">
        <v>1</v>
      </c>
      <c r="BV56" s="173">
        <v>7</v>
      </c>
      <c r="BW56" s="173">
        <v>2</v>
      </c>
      <c r="BX56" s="173">
        <v>1</v>
      </c>
      <c r="BY56" s="173">
        <v>1</v>
      </c>
      <c r="BZ56" s="173">
        <v>2</v>
      </c>
      <c r="CA56" s="173">
        <v>1</v>
      </c>
      <c r="CB56" s="173">
        <v>1</v>
      </c>
      <c r="CC56" s="173">
        <v>0</v>
      </c>
      <c r="CD56" s="173">
        <v>8</v>
      </c>
      <c r="CE56" s="173">
        <v>1</v>
      </c>
      <c r="CF56" s="173">
        <v>0</v>
      </c>
      <c r="CG56" s="173">
        <v>1</v>
      </c>
      <c r="CH56" s="173">
        <v>0</v>
      </c>
      <c r="CI56" s="173">
        <v>0</v>
      </c>
      <c r="CJ56" s="173">
        <v>1</v>
      </c>
      <c r="CK56" s="173">
        <v>0</v>
      </c>
      <c r="CL56" s="173">
        <v>1</v>
      </c>
      <c r="CM56" s="173">
        <v>1</v>
      </c>
      <c r="CN56" s="173">
        <v>1</v>
      </c>
      <c r="CO56" s="176">
        <v>15</v>
      </c>
    </row>
    <row r="57" spans="1:93" s="170" customFormat="1" x14ac:dyDescent="0.2">
      <c r="A57" s="164">
        <v>53</v>
      </c>
      <c r="B57" s="165" t="s">
        <v>1039</v>
      </c>
      <c r="C57" s="165" t="s">
        <v>1040</v>
      </c>
      <c r="D57" s="166">
        <v>5</v>
      </c>
      <c r="E57" s="165" t="s">
        <v>193</v>
      </c>
      <c r="F57" s="165" t="s">
        <v>1329</v>
      </c>
      <c r="G57" s="165" t="s">
        <v>271</v>
      </c>
      <c r="H57" s="165" t="s">
        <v>991</v>
      </c>
      <c r="I57" s="167">
        <v>7</v>
      </c>
      <c r="J57" s="168">
        <v>16</v>
      </c>
      <c r="K57" s="166">
        <v>19</v>
      </c>
      <c r="L57" s="165" t="s">
        <v>1237</v>
      </c>
      <c r="M57" s="165" t="s">
        <v>1210</v>
      </c>
      <c r="N57" s="166">
        <v>15</v>
      </c>
      <c r="O57" s="166">
        <v>0</v>
      </c>
      <c r="P57" s="166">
        <v>22</v>
      </c>
      <c r="Q57" s="166">
        <v>0</v>
      </c>
      <c r="R57" s="166">
        <v>37</v>
      </c>
      <c r="S57" s="166">
        <v>21</v>
      </c>
      <c r="T57" s="166">
        <v>1</v>
      </c>
      <c r="U57" s="166">
        <v>22</v>
      </c>
      <c r="V57" s="166">
        <v>0</v>
      </c>
      <c r="W57" s="166">
        <v>44</v>
      </c>
      <c r="X57" s="166">
        <v>7</v>
      </c>
      <c r="Y57" s="166">
        <v>0</v>
      </c>
      <c r="Z57" s="166">
        <v>17</v>
      </c>
      <c r="AA57" s="166">
        <v>1</v>
      </c>
      <c r="AB57" s="166">
        <v>25</v>
      </c>
      <c r="AC57" s="166">
        <v>27</v>
      </c>
      <c r="AD57" s="166">
        <v>2</v>
      </c>
      <c r="AE57" s="166">
        <v>16</v>
      </c>
      <c r="AF57" s="166">
        <v>3</v>
      </c>
      <c r="AG57" s="166">
        <v>48</v>
      </c>
      <c r="AH57" s="166">
        <v>19</v>
      </c>
      <c r="AI57" s="166">
        <v>0</v>
      </c>
      <c r="AJ57" s="166">
        <v>17</v>
      </c>
      <c r="AK57" s="166">
        <v>0</v>
      </c>
      <c r="AL57" s="166">
        <v>36</v>
      </c>
      <c r="AM57" s="166">
        <v>18</v>
      </c>
      <c r="AN57" s="166">
        <v>1</v>
      </c>
      <c r="AO57" s="166">
        <v>16</v>
      </c>
      <c r="AP57" s="166">
        <v>1</v>
      </c>
      <c r="AQ57" s="166">
        <v>36</v>
      </c>
      <c r="AR57" s="166">
        <v>107</v>
      </c>
      <c r="AS57" s="166">
        <v>4</v>
      </c>
      <c r="AT57" s="166">
        <v>110</v>
      </c>
      <c r="AU57" s="166">
        <v>5</v>
      </c>
      <c r="AV57" s="166">
        <v>226</v>
      </c>
      <c r="AW57" s="166">
        <v>28</v>
      </c>
      <c r="AX57" s="166">
        <v>13</v>
      </c>
      <c r="AY57" s="166">
        <v>41</v>
      </c>
      <c r="AZ57" s="166">
        <v>0</v>
      </c>
      <c r="BA57" s="166">
        <v>0</v>
      </c>
      <c r="BB57" s="166">
        <v>0</v>
      </c>
      <c r="BC57" s="166">
        <v>2</v>
      </c>
      <c r="BD57" s="166">
        <v>2</v>
      </c>
      <c r="BE57" s="166">
        <v>1</v>
      </c>
      <c r="BF57" s="166">
        <v>2</v>
      </c>
      <c r="BG57" s="166">
        <v>2</v>
      </c>
      <c r="BH57" s="166">
        <v>2</v>
      </c>
      <c r="BI57" s="166">
        <v>0</v>
      </c>
      <c r="BJ57" s="166">
        <v>11</v>
      </c>
      <c r="BK57" s="166">
        <v>15</v>
      </c>
      <c r="BL57" s="166">
        <v>15</v>
      </c>
      <c r="BM57" s="166">
        <v>0</v>
      </c>
      <c r="BN57" s="166">
        <v>0</v>
      </c>
      <c r="BO57" s="166">
        <v>1</v>
      </c>
      <c r="BP57" s="166">
        <v>0</v>
      </c>
      <c r="BQ57" s="166">
        <v>0</v>
      </c>
      <c r="BR57" s="166">
        <v>0</v>
      </c>
      <c r="BS57" s="166">
        <v>0</v>
      </c>
      <c r="BT57" s="166">
        <v>0</v>
      </c>
      <c r="BU57" s="166">
        <v>5</v>
      </c>
      <c r="BV57" s="166">
        <v>6</v>
      </c>
      <c r="BW57" s="166">
        <v>2</v>
      </c>
      <c r="BX57" s="166">
        <v>2</v>
      </c>
      <c r="BY57" s="166">
        <v>1</v>
      </c>
      <c r="BZ57" s="166">
        <v>2</v>
      </c>
      <c r="CA57" s="166">
        <v>2</v>
      </c>
      <c r="CB57" s="166">
        <v>2</v>
      </c>
      <c r="CC57" s="166">
        <v>0</v>
      </c>
      <c r="CD57" s="166">
        <v>11</v>
      </c>
      <c r="CE57" s="166">
        <v>2</v>
      </c>
      <c r="CF57" s="166">
        <v>0</v>
      </c>
      <c r="CG57" s="166">
        <v>1</v>
      </c>
      <c r="CH57" s="166">
        <v>0</v>
      </c>
      <c r="CI57" s="166">
        <v>1</v>
      </c>
      <c r="CJ57" s="166">
        <v>0</v>
      </c>
      <c r="CK57" s="166">
        <v>0</v>
      </c>
      <c r="CL57" s="166">
        <v>0</v>
      </c>
      <c r="CM57" s="166">
        <v>3</v>
      </c>
      <c r="CN57" s="166">
        <v>0</v>
      </c>
      <c r="CO57" s="169">
        <v>19</v>
      </c>
    </row>
    <row r="58" spans="1:93" s="170" customFormat="1" x14ac:dyDescent="0.2">
      <c r="A58" s="171">
        <v>54</v>
      </c>
      <c r="B58" s="172" t="s">
        <v>1041</v>
      </c>
      <c r="C58" s="172" t="s">
        <v>1042</v>
      </c>
      <c r="D58" s="173">
        <v>5</v>
      </c>
      <c r="E58" s="172" t="s">
        <v>193</v>
      </c>
      <c r="F58" s="172" t="s">
        <v>1329</v>
      </c>
      <c r="G58" s="172" t="s">
        <v>371</v>
      </c>
      <c r="H58" s="172" t="s">
        <v>1043</v>
      </c>
      <c r="I58" s="174"/>
      <c r="J58" s="175">
        <v>7</v>
      </c>
      <c r="K58" s="173">
        <v>19</v>
      </c>
      <c r="L58" s="172" t="s">
        <v>1044</v>
      </c>
      <c r="M58" s="172"/>
      <c r="N58" s="173">
        <v>10</v>
      </c>
      <c r="O58" s="173">
        <v>0</v>
      </c>
      <c r="P58" s="173">
        <v>6</v>
      </c>
      <c r="Q58" s="173">
        <v>0</v>
      </c>
      <c r="R58" s="173">
        <v>16</v>
      </c>
      <c r="S58" s="173">
        <v>12</v>
      </c>
      <c r="T58" s="173">
        <v>1</v>
      </c>
      <c r="U58" s="173">
        <v>8</v>
      </c>
      <c r="V58" s="173">
        <v>0</v>
      </c>
      <c r="W58" s="173">
        <v>21</v>
      </c>
      <c r="X58" s="173">
        <v>7</v>
      </c>
      <c r="Y58" s="173">
        <v>3</v>
      </c>
      <c r="Z58" s="173">
        <v>11</v>
      </c>
      <c r="AA58" s="173">
        <v>1</v>
      </c>
      <c r="AB58" s="173">
        <v>22</v>
      </c>
      <c r="AC58" s="173">
        <v>6</v>
      </c>
      <c r="AD58" s="173">
        <v>3</v>
      </c>
      <c r="AE58" s="173">
        <v>7</v>
      </c>
      <c r="AF58" s="173">
        <v>1</v>
      </c>
      <c r="AG58" s="173">
        <v>17</v>
      </c>
      <c r="AH58" s="173">
        <v>12</v>
      </c>
      <c r="AI58" s="173">
        <v>0</v>
      </c>
      <c r="AJ58" s="173">
        <v>3</v>
      </c>
      <c r="AK58" s="173">
        <v>2</v>
      </c>
      <c r="AL58" s="173">
        <v>17</v>
      </c>
      <c r="AM58" s="173">
        <v>11</v>
      </c>
      <c r="AN58" s="173">
        <v>1</v>
      </c>
      <c r="AO58" s="173">
        <v>3</v>
      </c>
      <c r="AP58" s="173">
        <v>1</v>
      </c>
      <c r="AQ58" s="173">
        <v>16</v>
      </c>
      <c r="AR58" s="173">
        <v>58</v>
      </c>
      <c r="AS58" s="173">
        <v>8</v>
      </c>
      <c r="AT58" s="173">
        <v>38</v>
      </c>
      <c r="AU58" s="173">
        <v>5</v>
      </c>
      <c r="AV58" s="173">
        <v>109</v>
      </c>
      <c r="AW58" s="173">
        <v>10</v>
      </c>
      <c r="AX58" s="173">
        <v>10</v>
      </c>
      <c r="AY58" s="173">
        <v>20</v>
      </c>
      <c r="AZ58" s="173">
        <v>4</v>
      </c>
      <c r="BA58" s="173">
        <v>3</v>
      </c>
      <c r="BB58" s="173">
        <v>7</v>
      </c>
      <c r="BC58" s="173">
        <v>1</v>
      </c>
      <c r="BD58" s="173">
        <v>1</v>
      </c>
      <c r="BE58" s="173">
        <v>1</v>
      </c>
      <c r="BF58" s="173">
        <v>1</v>
      </c>
      <c r="BG58" s="173">
        <v>1</v>
      </c>
      <c r="BH58" s="173">
        <v>1</v>
      </c>
      <c r="BI58" s="173">
        <v>0</v>
      </c>
      <c r="BJ58" s="173">
        <v>6</v>
      </c>
      <c r="BK58" s="173">
        <v>6</v>
      </c>
      <c r="BL58" s="173">
        <v>6</v>
      </c>
      <c r="BM58" s="173">
        <v>0</v>
      </c>
      <c r="BN58" s="173">
        <v>0</v>
      </c>
      <c r="BO58" s="173">
        <v>1</v>
      </c>
      <c r="BP58" s="173">
        <v>0</v>
      </c>
      <c r="BQ58" s="173">
        <v>0</v>
      </c>
      <c r="BR58" s="173">
        <v>0</v>
      </c>
      <c r="BS58" s="173">
        <v>0</v>
      </c>
      <c r="BT58" s="173">
        <v>0</v>
      </c>
      <c r="BU58" s="173">
        <v>3</v>
      </c>
      <c r="BV58" s="173">
        <v>3</v>
      </c>
      <c r="BW58" s="173">
        <v>1</v>
      </c>
      <c r="BX58" s="173">
        <v>1</v>
      </c>
      <c r="BY58" s="173">
        <v>1</v>
      </c>
      <c r="BZ58" s="173">
        <v>1</v>
      </c>
      <c r="CA58" s="173">
        <v>1</v>
      </c>
      <c r="CB58" s="173">
        <v>1</v>
      </c>
      <c r="CC58" s="173">
        <v>0</v>
      </c>
      <c r="CD58" s="173">
        <v>6</v>
      </c>
      <c r="CE58" s="173">
        <v>1</v>
      </c>
      <c r="CF58" s="173">
        <v>0</v>
      </c>
      <c r="CG58" s="173">
        <v>1</v>
      </c>
      <c r="CH58" s="173">
        <v>0</v>
      </c>
      <c r="CI58" s="173">
        <v>1</v>
      </c>
      <c r="CJ58" s="173">
        <v>0</v>
      </c>
      <c r="CK58" s="173">
        <v>0</v>
      </c>
      <c r="CL58" s="173">
        <v>0</v>
      </c>
      <c r="CM58" s="173">
        <v>1</v>
      </c>
      <c r="CN58" s="173">
        <v>0</v>
      </c>
      <c r="CO58" s="176">
        <v>11</v>
      </c>
    </row>
    <row r="59" spans="1:93" s="170" customFormat="1" x14ac:dyDescent="0.2">
      <c r="A59" s="164">
        <v>55</v>
      </c>
      <c r="B59" s="165" t="s">
        <v>1045</v>
      </c>
      <c r="C59" s="165" t="s">
        <v>1046</v>
      </c>
      <c r="D59" s="166">
        <v>5</v>
      </c>
      <c r="E59" s="165" t="s">
        <v>193</v>
      </c>
      <c r="F59" s="165" t="s">
        <v>1329</v>
      </c>
      <c r="G59" s="165" t="s">
        <v>362</v>
      </c>
      <c r="H59" s="165" t="s">
        <v>363</v>
      </c>
      <c r="I59" s="167">
        <v>3</v>
      </c>
      <c r="J59" s="168">
        <v>18</v>
      </c>
      <c r="K59" s="166">
        <v>19</v>
      </c>
      <c r="L59" s="165" t="s">
        <v>1238</v>
      </c>
      <c r="M59" s="165" t="s">
        <v>1210</v>
      </c>
      <c r="N59" s="166">
        <v>8</v>
      </c>
      <c r="O59" s="166">
        <v>0</v>
      </c>
      <c r="P59" s="166">
        <v>10</v>
      </c>
      <c r="Q59" s="166">
        <v>0</v>
      </c>
      <c r="R59" s="166">
        <v>18</v>
      </c>
      <c r="S59" s="166">
        <v>6</v>
      </c>
      <c r="T59" s="166">
        <v>1</v>
      </c>
      <c r="U59" s="166">
        <v>10</v>
      </c>
      <c r="V59" s="166">
        <v>1</v>
      </c>
      <c r="W59" s="166">
        <v>18</v>
      </c>
      <c r="X59" s="166">
        <v>10</v>
      </c>
      <c r="Y59" s="166">
        <v>0</v>
      </c>
      <c r="Z59" s="166">
        <v>7</v>
      </c>
      <c r="AA59" s="166">
        <v>0</v>
      </c>
      <c r="AB59" s="166">
        <v>17</v>
      </c>
      <c r="AC59" s="166">
        <v>3</v>
      </c>
      <c r="AD59" s="166">
        <v>1</v>
      </c>
      <c r="AE59" s="166">
        <v>10</v>
      </c>
      <c r="AF59" s="166">
        <v>0</v>
      </c>
      <c r="AG59" s="166">
        <v>14</v>
      </c>
      <c r="AH59" s="166">
        <v>9</v>
      </c>
      <c r="AI59" s="166">
        <v>0</v>
      </c>
      <c r="AJ59" s="166">
        <v>9</v>
      </c>
      <c r="AK59" s="166">
        <v>0</v>
      </c>
      <c r="AL59" s="166">
        <v>18</v>
      </c>
      <c r="AM59" s="166">
        <v>4</v>
      </c>
      <c r="AN59" s="166">
        <v>0</v>
      </c>
      <c r="AO59" s="166">
        <v>11</v>
      </c>
      <c r="AP59" s="166">
        <v>0</v>
      </c>
      <c r="AQ59" s="166">
        <v>15</v>
      </c>
      <c r="AR59" s="166">
        <v>40</v>
      </c>
      <c r="AS59" s="166">
        <v>2</v>
      </c>
      <c r="AT59" s="166">
        <v>57</v>
      </c>
      <c r="AU59" s="166">
        <v>1</v>
      </c>
      <c r="AV59" s="166">
        <v>100</v>
      </c>
      <c r="AW59" s="166">
        <v>4</v>
      </c>
      <c r="AX59" s="166">
        <v>7</v>
      </c>
      <c r="AY59" s="166">
        <v>11</v>
      </c>
      <c r="AZ59" s="166">
        <v>10</v>
      </c>
      <c r="BA59" s="166">
        <v>4</v>
      </c>
      <c r="BB59" s="166">
        <v>14</v>
      </c>
      <c r="BC59" s="166">
        <v>1</v>
      </c>
      <c r="BD59" s="166">
        <v>1</v>
      </c>
      <c r="BE59" s="166">
        <v>1</v>
      </c>
      <c r="BF59" s="166">
        <v>1</v>
      </c>
      <c r="BG59" s="166">
        <v>1</v>
      </c>
      <c r="BH59" s="166">
        <v>1</v>
      </c>
      <c r="BI59" s="166">
        <v>0</v>
      </c>
      <c r="BJ59" s="166">
        <v>6</v>
      </c>
      <c r="BK59" s="166">
        <v>12</v>
      </c>
      <c r="BL59" s="166">
        <v>6</v>
      </c>
      <c r="BM59" s="166">
        <v>0</v>
      </c>
      <c r="BN59" s="166">
        <v>0</v>
      </c>
      <c r="BO59" s="166">
        <v>1</v>
      </c>
      <c r="BP59" s="166">
        <v>0</v>
      </c>
      <c r="BQ59" s="166">
        <v>0</v>
      </c>
      <c r="BR59" s="166">
        <v>0</v>
      </c>
      <c r="BS59" s="166">
        <v>0</v>
      </c>
      <c r="BT59" s="166">
        <v>0</v>
      </c>
      <c r="BU59" s="166">
        <v>2</v>
      </c>
      <c r="BV59" s="166">
        <v>4</v>
      </c>
      <c r="BW59" s="166">
        <v>1</v>
      </c>
      <c r="BX59" s="166">
        <v>1</v>
      </c>
      <c r="BY59" s="166">
        <v>1</v>
      </c>
      <c r="BZ59" s="166">
        <v>1</v>
      </c>
      <c r="CA59" s="166">
        <v>1</v>
      </c>
      <c r="CB59" s="166">
        <v>1</v>
      </c>
      <c r="CC59" s="166">
        <v>0</v>
      </c>
      <c r="CD59" s="166">
        <v>6</v>
      </c>
      <c r="CE59" s="166">
        <v>1</v>
      </c>
      <c r="CF59" s="166">
        <v>0</v>
      </c>
      <c r="CG59" s="166">
        <v>1</v>
      </c>
      <c r="CH59" s="166">
        <v>0</v>
      </c>
      <c r="CI59" s="166">
        <v>1</v>
      </c>
      <c r="CJ59" s="166">
        <v>0</v>
      </c>
      <c r="CK59" s="166">
        <v>0</v>
      </c>
      <c r="CL59" s="166">
        <v>0</v>
      </c>
      <c r="CM59" s="166">
        <v>1</v>
      </c>
      <c r="CN59" s="166">
        <v>0</v>
      </c>
      <c r="CO59" s="169">
        <v>11</v>
      </c>
    </row>
    <row r="60" spans="1:93" s="170" customFormat="1" x14ac:dyDescent="0.2">
      <c r="A60" s="171">
        <v>56</v>
      </c>
      <c r="B60" s="172" t="s">
        <v>1047</v>
      </c>
      <c r="C60" s="172" t="s">
        <v>1048</v>
      </c>
      <c r="D60" s="173">
        <v>5</v>
      </c>
      <c r="E60" s="172" t="s">
        <v>193</v>
      </c>
      <c r="F60" s="172" t="s">
        <v>1329</v>
      </c>
      <c r="G60" s="172" t="s">
        <v>1334</v>
      </c>
      <c r="H60" s="172" t="s">
        <v>404</v>
      </c>
      <c r="I60" s="174">
        <v>7</v>
      </c>
      <c r="J60" s="175">
        <v>24</v>
      </c>
      <c r="K60" s="173">
        <v>19</v>
      </c>
      <c r="L60" s="172" t="s">
        <v>1239</v>
      </c>
      <c r="M60" s="172" t="s">
        <v>1210</v>
      </c>
      <c r="N60" s="173">
        <v>13</v>
      </c>
      <c r="O60" s="173">
        <v>1</v>
      </c>
      <c r="P60" s="173">
        <v>11</v>
      </c>
      <c r="Q60" s="173">
        <v>0</v>
      </c>
      <c r="R60" s="173">
        <v>25</v>
      </c>
      <c r="S60" s="173">
        <v>7</v>
      </c>
      <c r="T60" s="173">
        <v>0</v>
      </c>
      <c r="U60" s="173">
        <v>9</v>
      </c>
      <c r="V60" s="173">
        <v>0</v>
      </c>
      <c r="W60" s="173">
        <v>16</v>
      </c>
      <c r="X60" s="173">
        <v>9</v>
      </c>
      <c r="Y60" s="173">
        <v>0</v>
      </c>
      <c r="Z60" s="173">
        <v>16</v>
      </c>
      <c r="AA60" s="173">
        <v>0</v>
      </c>
      <c r="AB60" s="173">
        <v>25</v>
      </c>
      <c r="AC60" s="173">
        <v>8</v>
      </c>
      <c r="AD60" s="173">
        <v>0</v>
      </c>
      <c r="AE60" s="173">
        <v>13</v>
      </c>
      <c r="AF60" s="173">
        <v>0</v>
      </c>
      <c r="AG60" s="173">
        <v>21</v>
      </c>
      <c r="AH60" s="173">
        <v>8</v>
      </c>
      <c r="AI60" s="173">
        <v>0</v>
      </c>
      <c r="AJ60" s="173">
        <v>7</v>
      </c>
      <c r="AK60" s="173">
        <v>0</v>
      </c>
      <c r="AL60" s="173">
        <v>15</v>
      </c>
      <c r="AM60" s="173">
        <v>10</v>
      </c>
      <c r="AN60" s="173">
        <v>0</v>
      </c>
      <c r="AO60" s="173">
        <v>9</v>
      </c>
      <c r="AP60" s="173">
        <v>0</v>
      </c>
      <c r="AQ60" s="173">
        <v>19</v>
      </c>
      <c r="AR60" s="173">
        <v>55</v>
      </c>
      <c r="AS60" s="173">
        <v>1</v>
      </c>
      <c r="AT60" s="173">
        <v>65</v>
      </c>
      <c r="AU60" s="173">
        <v>0</v>
      </c>
      <c r="AV60" s="173">
        <v>121</v>
      </c>
      <c r="AW60" s="173">
        <v>9</v>
      </c>
      <c r="AX60" s="173">
        <v>12</v>
      </c>
      <c r="AY60" s="173">
        <v>21</v>
      </c>
      <c r="AZ60" s="173">
        <v>0</v>
      </c>
      <c r="BA60" s="173">
        <v>0</v>
      </c>
      <c r="BB60" s="173">
        <v>0</v>
      </c>
      <c r="BC60" s="173">
        <v>1</v>
      </c>
      <c r="BD60" s="173">
        <v>1</v>
      </c>
      <c r="BE60" s="173">
        <v>1</v>
      </c>
      <c r="BF60" s="173">
        <v>1</v>
      </c>
      <c r="BG60" s="173">
        <v>1</v>
      </c>
      <c r="BH60" s="173">
        <v>1</v>
      </c>
      <c r="BI60" s="173">
        <v>0</v>
      </c>
      <c r="BJ60" s="173">
        <v>6</v>
      </c>
      <c r="BK60" s="173">
        <v>6</v>
      </c>
      <c r="BL60" s="173">
        <v>6</v>
      </c>
      <c r="BM60" s="173">
        <v>0</v>
      </c>
      <c r="BN60" s="173">
        <v>0</v>
      </c>
      <c r="BO60" s="173">
        <v>0</v>
      </c>
      <c r="BP60" s="173">
        <v>1</v>
      </c>
      <c r="BQ60" s="173">
        <v>0</v>
      </c>
      <c r="BR60" s="173">
        <v>0</v>
      </c>
      <c r="BS60" s="173">
        <v>0</v>
      </c>
      <c r="BT60" s="173">
        <v>0</v>
      </c>
      <c r="BU60" s="173">
        <v>3</v>
      </c>
      <c r="BV60" s="173">
        <v>3</v>
      </c>
      <c r="BW60" s="173">
        <v>1</v>
      </c>
      <c r="BX60" s="173">
        <v>1</v>
      </c>
      <c r="BY60" s="173">
        <v>1</v>
      </c>
      <c r="BZ60" s="173">
        <v>1</v>
      </c>
      <c r="CA60" s="173">
        <v>1</v>
      </c>
      <c r="CB60" s="173">
        <v>1</v>
      </c>
      <c r="CC60" s="173">
        <v>0</v>
      </c>
      <c r="CD60" s="173">
        <v>6</v>
      </c>
      <c r="CE60" s="173">
        <v>0</v>
      </c>
      <c r="CF60" s="173">
        <v>0</v>
      </c>
      <c r="CG60" s="173">
        <v>0</v>
      </c>
      <c r="CH60" s="173">
        <v>0</v>
      </c>
      <c r="CI60" s="173">
        <v>1</v>
      </c>
      <c r="CJ60" s="173">
        <v>0</v>
      </c>
      <c r="CK60" s="173">
        <v>0</v>
      </c>
      <c r="CL60" s="173">
        <v>1</v>
      </c>
      <c r="CM60" s="173">
        <v>1</v>
      </c>
      <c r="CN60" s="173">
        <v>0</v>
      </c>
      <c r="CO60" s="176">
        <v>10</v>
      </c>
    </row>
    <row r="61" spans="1:93" s="170" customFormat="1" x14ac:dyDescent="0.2">
      <c r="A61" s="164">
        <v>57</v>
      </c>
      <c r="B61" s="165" t="s">
        <v>1049</v>
      </c>
      <c r="C61" s="165" t="s">
        <v>1050</v>
      </c>
      <c r="D61" s="166">
        <v>5</v>
      </c>
      <c r="E61" s="165" t="s">
        <v>193</v>
      </c>
      <c r="F61" s="165" t="s">
        <v>1329</v>
      </c>
      <c r="G61" s="165" t="s">
        <v>271</v>
      </c>
      <c r="H61" s="165" t="s">
        <v>1051</v>
      </c>
      <c r="I61" s="167">
        <v>7</v>
      </c>
      <c r="J61" s="168">
        <v>16</v>
      </c>
      <c r="K61" s="166">
        <v>19</v>
      </c>
      <c r="L61" s="165" t="s">
        <v>1240</v>
      </c>
      <c r="M61" s="165" t="s">
        <v>1210</v>
      </c>
      <c r="N61" s="166">
        <v>13</v>
      </c>
      <c r="O61" s="166">
        <v>0</v>
      </c>
      <c r="P61" s="166">
        <v>16</v>
      </c>
      <c r="Q61" s="166">
        <v>0</v>
      </c>
      <c r="R61" s="166">
        <v>29</v>
      </c>
      <c r="S61" s="166">
        <v>15</v>
      </c>
      <c r="T61" s="166">
        <v>0</v>
      </c>
      <c r="U61" s="166">
        <v>23</v>
      </c>
      <c r="V61" s="166">
        <v>0</v>
      </c>
      <c r="W61" s="166">
        <v>38</v>
      </c>
      <c r="X61" s="166">
        <v>29</v>
      </c>
      <c r="Y61" s="166">
        <v>0</v>
      </c>
      <c r="Z61" s="166">
        <v>10</v>
      </c>
      <c r="AA61" s="166">
        <v>0</v>
      </c>
      <c r="AB61" s="166">
        <v>39</v>
      </c>
      <c r="AC61" s="166">
        <v>19</v>
      </c>
      <c r="AD61" s="166">
        <v>0</v>
      </c>
      <c r="AE61" s="166">
        <v>22</v>
      </c>
      <c r="AF61" s="166">
        <v>0</v>
      </c>
      <c r="AG61" s="166">
        <v>41</v>
      </c>
      <c r="AH61" s="166">
        <v>20</v>
      </c>
      <c r="AI61" s="166">
        <v>0</v>
      </c>
      <c r="AJ61" s="166">
        <v>26</v>
      </c>
      <c r="AK61" s="166">
        <v>0</v>
      </c>
      <c r="AL61" s="166">
        <v>46</v>
      </c>
      <c r="AM61" s="166">
        <v>24</v>
      </c>
      <c r="AN61" s="166">
        <v>1</v>
      </c>
      <c r="AO61" s="166">
        <v>19</v>
      </c>
      <c r="AP61" s="166">
        <v>0</v>
      </c>
      <c r="AQ61" s="166">
        <v>44</v>
      </c>
      <c r="AR61" s="166">
        <v>120</v>
      </c>
      <c r="AS61" s="166">
        <v>1</v>
      </c>
      <c r="AT61" s="166">
        <v>116</v>
      </c>
      <c r="AU61" s="166">
        <v>0</v>
      </c>
      <c r="AV61" s="166">
        <v>237</v>
      </c>
      <c r="AW61" s="166">
        <v>22</v>
      </c>
      <c r="AX61" s="166">
        <v>21</v>
      </c>
      <c r="AY61" s="166">
        <v>43</v>
      </c>
      <c r="AZ61" s="166">
        <v>0</v>
      </c>
      <c r="BA61" s="166">
        <v>0</v>
      </c>
      <c r="BB61" s="166">
        <v>0</v>
      </c>
      <c r="BC61" s="166">
        <v>1</v>
      </c>
      <c r="BD61" s="166">
        <v>2</v>
      </c>
      <c r="BE61" s="166">
        <v>2</v>
      </c>
      <c r="BF61" s="166">
        <v>2</v>
      </c>
      <c r="BG61" s="166">
        <v>2</v>
      </c>
      <c r="BH61" s="166">
        <v>2</v>
      </c>
      <c r="BI61" s="166">
        <v>0</v>
      </c>
      <c r="BJ61" s="166">
        <v>11</v>
      </c>
      <c r="BK61" s="166">
        <v>17</v>
      </c>
      <c r="BL61" s="166">
        <v>12</v>
      </c>
      <c r="BM61" s="166">
        <v>0</v>
      </c>
      <c r="BN61" s="166">
        <v>0</v>
      </c>
      <c r="BO61" s="166">
        <v>0</v>
      </c>
      <c r="BP61" s="166">
        <v>1</v>
      </c>
      <c r="BQ61" s="166">
        <v>0</v>
      </c>
      <c r="BR61" s="166">
        <v>0</v>
      </c>
      <c r="BS61" s="166">
        <v>0</v>
      </c>
      <c r="BT61" s="166">
        <v>0</v>
      </c>
      <c r="BU61" s="166">
        <v>1</v>
      </c>
      <c r="BV61" s="166">
        <v>10</v>
      </c>
      <c r="BW61" s="166">
        <v>1</v>
      </c>
      <c r="BX61" s="166">
        <v>2</v>
      </c>
      <c r="BY61" s="166">
        <v>2</v>
      </c>
      <c r="BZ61" s="166">
        <v>2</v>
      </c>
      <c r="CA61" s="166">
        <v>2</v>
      </c>
      <c r="CB61" s="166">
        <v>2</v>
      </c>
      <c r="CC61" s="166">
        <v>0</v>
      </c>
      <c r="CD61" s="166">
        <v>11</v>
      </c>
      <c r="CE61" s="166">
        <v>2</v>
      </c>
      <c r="CF61" s="166">
        <v>0</v>
      </c>
      <c r="CG61" s="166">
        <v>1</v>
      </c>
      <c r="CH61" s="166">
        <v>0</v>
      </c>
      <c r="CI61" s="166">
        <v>0</v>
      </c>
      <c r="CJ61" s="166">
        <v>1</v>
      </c>
      <c r="CK61" s="166">
        <v>0</v>
      </c>
      <c r="CL61" s="166">
        <v>1</v>
      </c>
      <c r="CM61" s="166">
        <v>3</v>
      </c>
      <c r="CN61" s="166">
        <v>0</v>
      </c>
      <c r="CO61" s="169">
        <v>20</v>
      </c>
    </row>
    <row r="62" spans="1:93" s="170" customFormat="1" x14ac:dyDescent="0.2">
      <c r="A62" s="171">
        <v>58</v>
      </c>
      <c r="B62" s="172" t="s">
        <v>1052</v>
      </c>
      <c r="C62" s="172" t="s">
        <v>1053</v>
      </c>
      <c r="D62" s="173">
        <v>5</v>
      </c>
      <c r="E62" s="172" t="s">
        <v>193</v>
      </c>
      <c r="F62" s="172" t="s">
        <v>1329</v>
      </c>
      <c r="G62" s="172" t="s">
        <v>376</v>
      </c>
      <c r="H62" s="172" t="s">
        <v>1054</v>
      </c>
      <c r="I62" s="174">
        <v>3</v>
      </c>
      <c r="J62" s="175">
        <v>18</v>
      </c>
      <c r="K62" s="173">
        <v>19</v>
      </c>
      <c r="L62" s="172" t="s">
        <v>990</v>
      </c>
      <c r="M62" s="172" t="s">
        <v>1210</v>
      </c>
      <c r="N62" s="173">
        <v>6</v>
      </c>
      <c r="O62" s="173">
        <v>0</v>
      </c>
      <c r="P62" s="173">
        <v>5</v>
      </c>
      <c r="Q62" s="173">
        <v>0</v>
      </c>
      <c r="R62" s="173">
        <v>11</v>
      </c>
      <c r="S62" s="173">
        <v>10</v>
      </c>
      <c r="T62" s="173">
        <v>1</v>
      </c>
      <c r="U62" s="173">
        <v>7</v>
      </c>
      <c r="V62" s="173">
        <v>0</v>
      </c>
      <c r="W62" s="173">
        <v>18</v>
      </c>
      <c r="X62" s="173">
        <v>9</v>
      </c>
      <c r="Y62" s="173">
        <v>0</v>
      </c>
      <c r="Z62" s="173">
        <v>7</v>
      </c>
      <c r="AA62" s="173">
        <v>1</v>
      </c>
      <c r="AB62" s="173">
        <v>17</v>
      </c>
      <c r="AC62" s="173">
        <v>9</v>
      </c>
      <c r="AD62" s="173">
        <v>0</v>
      </c>
      <c r="AE62" s="173">
        <v>7</v>
      </c>
      <c r="AF62" s="173">
        <v>0</v>
      </c>
      <c r="AG62" s="173">
        <v>16</v>
      </c>
      <c r="AH62" s="173">
        <v>7</v>
      </c>
      <c r="AI62" s="173">
        <v>1</v>
      </c>
      <c r="AJ62" s="173">
        <v>11</v>
      </c>
      <c r="AK62" s="173">
        <v>0</v>
      </c>
      <c r="AL62" s="173">
        <v>19</v>
      </c>
      <c r="AM62" s="173">
        <v>4</v>
      </c>
      <c r="AN62" s="173">
        <v>1</v>
      </c>
      <c r="AO62" s="173">
        <v>8</v>
      </c>
      <c r="AP62" s="173">
        <v>0</v>
      </c>
      <c r="AQ62" s="173">
        <v>13</v>
      </c>
      <c r="AR62" s="173">
        <v>45</v>
      </c>
      <c r="AS62" s="173">
        <v>3</v>
      </c>
      <c r="AT62" s="173">
        <v>45</v>
      </c>
      <c r="AU62" s="173">
        <v>1</v>
      </c>
      <c r="AV62" s="173">
        <v>94</v>
      </c>
      <c r="AW62" s="173">
        <v>2</v>
      </c>
      <c r="AX62" s="173">
        <v>7</v>
      </c>
      <c r="AY62" s="173">
        <v>9</v>
      </c>
      <c r="AZ62" s="173">
        <v>0</v>
      </c>
      <c r="BA62" s="173">
        <v>0</v>
      </c>
      <c r="BB62" s="173">
        <v>0</v>
      </c>
      <c r="BC62" s="173">
        <v>1</v>
      </c>
      <c r="BD62" s="173">
        <v>1</v>
      </c>
      <c r="BE62" s="173">
        <v>1</v>
      </c>
      <c r="BF62" s="173">
        <v>1</v>
      </c>
      <c r="BG62" s="173">
        <v>1</v>
      </c>
      <c r="BH62" s="173">
        <v>1</v>
      </c>
      <c r="BI62" s="173">
        <v>0</v>
      </c>
      <c r="BJ62" s="173">
        <v>6</v>
      </c>
      <c r="BK62" s="173">
        <v>6</v>
      </c>
      <c r="BL62" s="173">
        <v>6</v>
      </c>
      <c r="BM62" s="173">
        <v>0</v>
      </c>
      <c r="BN62" s="173">
        <v>0</v>
      </c>
      <c r="BO62" s="173">
        <v>1</v>
      </c>
      <c r="BP62" s="173">
        <v>0</v>
      </c>
      <c r="BQ62" s="173">
        <v>0</v>
      </c>
      <c r="BR62" s="173">
        <v>0</v>
      </c>
      <c r="BS62" s="173">
        <v>0</v>
      </c>
      <c r="BT62" s="173">
        <v>0</v>
      </c>
      <c r="BU62" s="173">
        <v>1</v>
      </c>
      <c r="BV62" s="173">
        <v>5</v>
      </c>
      <c r="BW62" s="173">
        <v>1</v>
      </c>
      <c r="BX62" s="173">
        <v>1</v>
      </c>
      <c r="BY62" s="173">
        <v>1</v>
      </c>
      <c r="BZ62" s="173">
        <v>1</v>
      </c>
      <c r="CA62" s="173">
        <v>1</v>
      </c>
      <c r="CB62" s="173">
        <v>1</v>
      </c>
      <c r="CC62" s="173">
        <v>0</v>
      </c>
      <c r="CD62" s="173">
        <v>6</v>
      </c>
      <c r="CE62" s="173">
        <v>0</v>
      </c>
      <c r="CF62" s="173">
        <v>1</v>
      </c>
      <c r="CG62" s="173">
        <v>1</v>
      </c>
      <c r="CH62" s="173">
        <v>0</v>
      </c>
      <c r="CI62" s="173">
        <v>0</v>
      </c>
      <c r="CJ62" s="173">
        <v>1</v>
      </c>
      <c r="CK62" s="173">
        <v>0</v>
      </c>
      <c r="CL62" s="173">
        <v>0</v>
      </c>
      <c r="CM62" s="173">
        <v>1</v>
      </c>
      <c r="CN62" s="173">
        <v>0</v>
      </c>
      <c r="CO62" s="176">
        <v>11</v>
      </c>
    </row>
    <row r="63" spans="1:93" s="170" customFormat="1" x14ac:dyDescent="0.2">
      <c r="A63" s="164">
        <v>59</v>
      </c>
      <c r="B63" s="165" t="s">
        <v>1055</v>
      </c>
      <c r="C63" s="165" t="s">
        <v>1056</v>
      </c>
      <c r="D63" s="166">
        <v>5</v>
      </c>
      <c r="E63" s="165" t="s">
        <v>193</v>
      </c>
      <c r="F63" s="165" t="s">
        <v>1329</v>
      </c>
      <c r="G63" s="165" t="s">
        <v>287</v>
      </c>
      <c r="H63" s="165" t="s">
        <v>288</v>
      </c>
      <c r="I63" s="167"/>
      <c r="J63" s="168">
        <v>5</v>
      </c>
      <c r="K63" s="166">
        <v>19</v>
      </c>
      <c r="L63" s="165" t="s">
        <v>1241</v>
      </c>
      <c r="M63" s="165" t="s">
        <v>1210</v>
      </c>
      <c r="N63" s="166">
        <v>19</v>
      </c>
      <c r="O63" s="166">
        <v>0</v>
      </c>
      <c r="P63" s="166">
        <v>20</v>
      </c>
      <c r="Q63" s="166">
        <v>0</v>
      </c>
      <c r="R63" s="166">
        <v>39</v>
      </c>
      <c r="S63" s="166">
        <v>20</v>
      </c>
      <c r="T63" s="166">
        <v>1</v>
      </c>
      <c r="U63" s="166">
        <v>12</v>
      </c>
      <c r="V63" s="166">
        <v>0</v>
      </c>
      <c r="W63" s="166">
        <v>33</v>
      </c>
      <c r="X63" s="166">
        <v>18</v>
      </c>
      <c r="Y63" s="166">
        <v>1</v>
      </c>
      <c r="Z63" s="166">
        <v>11</v>
      </c>
      <c r="AA63" s="166">
        <v>0</v>
      </c>
      <c r="AB63" s="166">
        <v>30</v>
      </c>
      <c r="AC63" s="166">
        <v>13</v>
      </c>
      <c r="AD63" s="166">
        <v>1</v>
      </c>
      <c r="AE63" s="166">
        <v>14</v>
      </c>
      <c r="AF63" s="166">
        <v>0</v>
      </c>
      <c r="AG63" s="166">
        <v>28</v>
      </c>
      <c r="AH63" s="166">
        <v>13</v>
      </c>
      <c r="AI63" s="166">
        <v>0</v>
      </c>
      <c r="AJ63" s="166">
        <v>9</v>
      </c>
      <c r="AK63" s="166">
        <v>0</v>
      </c>
      <c r="AL63" s="166">
        <v>22</v>
      </c>
      <c r="AM63" s="166">
        <v>10</v>
      </c>
      <c r="AN63" s="166">
        <v>0</v>
      </c>
      <c r="AO63" s="166">
        <v>17</v>
      </c>
      <c r="AP63" s="166">
        <v>0</v>
      </c>
      <c r="AQ63" s="166">
        <v>27</v>
      </c>
      <c r="AR63" s="166">
        <v>93</v>
      </c>
      <c r="AS63" s="166">
        <v>3</v>
      </c>
      <c r="AT63" s="166">
        <v>83</v>
      </c>
      <c r="AU63" s="166">
        <v>0</v>
      </c>
      <c r="AV63" s="166">
        <v>179</v>
      </c>
      <c r="AW63" s="166">
        <v>7</v>
      </c>
      <c r="AX63" s="166">
        <v>2</v>
      </c>
      <c r="AY63" s="166">
        <v>9</v>
      </c>
      <c r="AZ63" s="166">
        <v>2</v>
      </c>
      <c r="BA63" s="166">
        <v>1</v>
      </c>
      <c r="BB63" s="166">
        <v>3</v>
      </c>
      <c r="BC63" s="166">
        <v>2</v>
      </c>
      <c r="BD63" s="166">
        <v>1</v>
      </c>
      <c r="BE63" s="166">
        <v>1</v>
      </c>
      <c r="BF63" s="166">
        <v>1</v>
      </c>
      <c r="BG63" s="166">
        <v>1</v>
      </c>
      <c r="BH63" s="166">
        <v>1</v>
      </c>
      <c r="BI63" s="166">
        <v>0</v>
      </c>
      <c r="BJ63" s="166">
        <v>7</v>
      </c>
      <c r="BK63" s="166">
        <v>7</v>
      </c>
      <c r="BL63" s="166">
        <v>7</v>
      </c>
      <c r="BM63" s="166">
        <v>0</v>
      </c>
      <c r="BN63" s="166">
        <v>0</v>
      </c>
      <c r="BO63" s="166">
        <v>1</v>
      </c>
      <c r="BP63" s="166">
        <v>0</v>
      </c>
      <c r="BQ63" s="166">
        <v>0</v>
      </c>
      <c r="BR63" s="166">
        <v>0</v>
      </c>
      <c r="BS63" s="166">
        <v>0</v>
      </c>
      <c r="BT63" s="166">
        <v>0</v>
      </c>
      <c r="BU63" s="166">
        <v>2</v>
      </c>
      <c r="BV63" s="166">
        <v>5</v>
      </c>
      <c r="BW63" s="166">
        <v>2</v>
      </c>
      <c r="BX63" s="166">
        <v>1</v>
      </c>
      <c r="BY63" s="166">
        <v>1</v>
      </c>
      <c r="BZ63" s="166">
        <v>1</v>
      </c>
      <c r="CA63" s="166">
        <v>1</v>
      </c>
      <c r="CB63" s="166">
        <v>1</v>
      </c>
      <c r="CC63" s="166">
        <v>0</v>
      </c>
      <c r="CD63" s="166">
        <v>7</v>
      </c>
      <c r="CE63" s="166">
        <v>1</v>
      </c>
      <c r="CF63" s="166">
        <v>1</v>
      </c>
      <c r="CG63" s="166">
        <v>0</v>
      </c>
      <c r="CH63" s="166">
        <v>1</v>
      </c>
      <c r="CI63" s="166">
        <v>0</v>
      </c>
      <c r="CJ63" s="166">
        <v>0</v>
      </c>
      <c r="CK63" s="166">
        <v>0</v>
      </c>
      <c r="CL63" s="166">
        <v>1</v>
      </c>
      <c r="CM63" s="166">
        <v>0</v>
      </c>
      <c r="CN63" s="166">
        <v>1</v>
      </c>
      <c r="CO63" s="169">
        <v>13</v>
      </c>
    </row>
    <row r="64" spans="1:93" s="170" customFormat="1" x14ac:dyDescent="0.2">
      <c r="A64" s="171">
        <v>60</v>
      </c>
      <c r="B64" s="172" t="s">
        <v>1057</v>
      </c>
      <c r="C64" s="172" t="s">
        <v>1335</v>
      </c>
      <c r="D64" s="173">
        <v>5</v>
      </c>
      <c r="E64" s="172" t="s">
        <v>193</v>
      </c>
      <c r="F64" s="172" t="s">
        <v>1332</v>
      </c>
      <c r="G64" s="172" t="s">
        <v>1334</v>
      </c>
      <c r="H64" s="172" t="s">
        <v>1058</v>
      </c>
      <c r="I64" s="174">
        <v>7</v>
      </c>
      <c r="J64" s="175">
        <v>24</v>
      </c>
      <c r="K64" s="173">
        <v>19</v>
      </c>
      <c r="L64" s="172" t="s">
        <v>998</v>
      </c>
      <c r="M64" s="172"/>
      <c r="N64" s="173">
        <v>2</v>
      </c>
      <c r="O64" s="173">
        <v>1</v>
      </c>
      <c r="P64" s="173">
        <v>8</v>
      </c>
      <c r="Q64" s="173">
        <v>1</v>
      </c>
      <c r="R64" s="173">
        <v>12</v>
      </c>
      <c r="S64" s="173">
        <v>5</v>
      </c>
      <c r="T64" s="173">
        <v>0</v>
      </c>
      <c r="U64" s="173">
        <v>3</v>
      </c>
      <c r="V64" s="173">
        <v>0</v>
      </c>
      <c r="W64" s="173">
        <v>8</v>
      </c>
      <c r="X64" s="173">
        <v>8</v>
      </c>
      <c r="Y64" s="173">
        <v>1</v>
      </c>
      <c r="Z64" s="173">
        <v>5</v>
      </c>
      <c r="AA64" s="173">
        <v>0</v>
      </c>
      <c r="AB64" s="173">
        <v>14</v>
      </c>
      <c r="AC64" s="173">
        <v>8</v>
      </c>
      <c r="AD64" s="173">
        <v>0</v>
      </c>
      <c r="AE64" s="173">
        <v>10</v>
      </c>
      <c r="AF64" s="173">
        <v>1</v>
      </c>
      <c r="AG64" s="173">
        <v>19</v>
      </c>
      <c r="AH64" s="173">
        <v>5</v>
      </c>
      <c r="AI64" s="173">
        <v>1</v>
      </c>
      <c r="AJ64" s="173">
        <v>1</v>
      </c>
      <c r="AK64" s="173">
        <v>0</v>
      </c>
      <c r="AL64" s="173">
        <v>7</v>
      </c>
      <c r="AM64" s="173">
        <v>3</v>
      </c>
      <c r="AN64" s="173">
        <v>0</v>
      </c>
      <c r="AO64" s="173">
        <v>6</v>
      </c>
      <c r="AP64" s="173">
        <v>0</v>
      </c>
      <c r="AQ64" s="173">
        <v>9</v>
      </c>
      <c r="AR64" s="173">
        <v>31</v>
      </c>
      <c r="AS64" s="173">
        <v>3</v>
      </c>
      <c r="AT64" s="173">
        <v>33</v>
      </c>
      <c r="AU64" s="173">
        <v>2</v>
      </c>
      <c r="AV64" s="173">
        <v>69</v>
      </c>
      <c r="AW64" s="173">
        <v>2</v>
      </c>
      <c r="AX64" s="173">
        <v>2</v>
      </c>
      <c r="AY64" s="173">
        <v>4</v>
      </c>
      <c r="AZ64" s="173">
        <v>0</v>
      </c>
      <c r="BA64" s="173">
        <v>0</v>
      </c>
      <c r="BB64" s="173">
        <v>0</v>
      </c>
      <c r="BC64" s="173">
        <v>0</v>
      </c>
      <c r="BD64" s="173">
        <v>0</v>
      </c>
      <c r="BE64" s="173">
        <v>1</v>
      </c>
      <c r="BF64" s="173">
        <v>1</v>
      </c>
      <c r="BG64" s="173">
        <v>0</v>
      </c>
      <c r="BH64" s="173">
        <v>0</v>
      </c>
      <c r="BI64" s="173">
        <v>2</v>
      </c>
      <c r="BJ64" s="173">
        <v>4</v>
      </c>
      <c r="BK64" s="173">
        <v>6</v>
      </c>
      <c r="BL64" s="173">
        <v>4</v>
      </c>
      <c r="BM64" s="173">
        <v>0</v>
      </c>
      <c r="BN64" s="173">
        <v>1</v>
      </c>
      <c r="BO64" s="173">
        <v>0</v>
      </c>
      <c r="BP64" s="173">
        <v>0</v>
      </c>
      <c r="BQ64" s="173">
        <v>0</v>
      </c>
      <c r="BR64" s="173">
        <v>0</v>
      </c>
      <c r="BS64" s="173">
        <v>0</v>
      </c>
      <c r="BT64" s="173">
        <v>0</v>
      </c>
      <c r="BU64" s="173">
        <v>1</v>
      </c>
      <c r="BV64" s="173">
        <v>2</v>
      </c>
      <c r="BW64" s="173">
        <v>0</v>
      </c>
      <c r="BX64" s="173">
        <v>0</v>
      </c>
      <c r="BY64" s="173">
        <v>1</v>
      </c>
      <c r="BZ64" s="173">
        <v>1</v>
      </c>
      <c r="CA64" s="173">
        <v>0</v>
      </c>
      <c r="CB64" s="173">
        <v>0</v>
      </c>
      <c r="CC64" s="173">
        <v>2</v>
      </c>
      <c r="CD64" s="173">
        <v>4</v>
      </c>
      <c r="CE64" s="173">
        <v>1</v>
      </c>
      <c r="CF64" s="173">
        <v>0</v>
      </c>
      <c r="CG64" s="173">
        <v>0</v>
      </c>
      <c r="CH64" s="173">
        <v>0</v>
      </c>
      <c r="CI64" s="173">
        <v>1</v>
      </c>
      <c r="CJ64" s="173">
        <v>1</v>
      </c>
      <c r="CK64" s="173">
        <v>0</v>
      </c>
      <c r="CL64" s="173">
        <v>1</v>
      </c>
      <c r="CM64" s="173">
        <v>1</v>
      </c>
      <c r="CN64" s="173">
        <v>0</v>
      </c>
      <c r="CO64" s="176">
        <v>9</v>
      </c>
    </row>
    <row r="65" spans="1:93" s="170" customFormat="1" x14ac:dyDescent="0.2">
      <c r="A65" s="164">
        <v>61</v>
      </c>
      <c r="B65" s="165" t="s">
        <v>1060</v>
      </c>
      <c r="C65" s="165" t="s">
        <v>1061</v>
      </c>
      <c r="D65" s="166">
        <v>5</v>
      </c>
      <c r="E65" s="165" t="s">
        <v>193</v>
      </c>
      <c r="F65" s="165" t="s">
        <v>1329</v>
      </c>
      <c r="G65" s="165" t="s">
        <v>279</v>
      </c>
      <c r="H65" s="165" t="s">
        <v>280</v>
      </c>
      <c r="I65" s="167">
        <v>7</v>
      </c>
      <c r="J65" s="168">
        <v>9</v>
      </c>
      <c r="K65" s="166">
        <v>19</v>
      </c>
      <c r="L65" s="165" t="s">
        <v>1242</v>
      </c>
      <c r="M65" s="165"/>
      <c r="N65" s="166">
        <v>34</v>
      </c>
      <c r="O65" s="166">
        <v>1</v>
      </c>
      <c r="P65" s="166">
        <v>41</v>
      </c>
      <c r="Q65" s="166">
        <v>2</v>
      </c>
      <c r="R65" s="166">
        <v>78</v>
      </c>
      <c r="S65" s="166">
        <v>44</v>
      </c>
      <c r="T65" s="166">
        <v>4</v>
      </c>
      <c r="U65" s="166">
        <v>29</v>
      </c>
      <c r="V65" s="166">
        <v>1</v>
      </c>
      <c r="W65" s="166">
        <v>78</v>
      </c>
      <c r="X65" s="166">
        <v>35</v>
      </c>
      <c r="Y65" s="166">
        <v>1</v>
      </c>
      <c r="Z65" s="166">
        <v>44</v>
      </c>
      <c r="AA65" s="166">
        <v>3</v>
      </c>
      <c r="AB65" s="166">
        <v>83</v>
      </c>
      <c r="AC65" s="166">
        <v>36</v>
      </c>
      <c r="AD65" s="166">
        <v>1</v>
      </c>
      <c r="AE65" s="166">
        <v>35</v>
      </c>
      <c r="AF65" s="166">
        <v>2</v>
      </c>
      <c r="AG65" s="166">
        <v>74</v>
      </c>
      <c r="AH65" s="166">
        <v>32</v>
      </c>
      <c r="AI65" s="166">
        <v>1</v>
      </c>
      <c r="AJ65" s="166">
        <v>31</v>
      </c>
      <c r="AK65" s="166">
        <v>0</v>
      </c>
      <c r="AL65" s="166">
        <v>64</v>
      </c>
      <c r="AM65" s="166">
        <v>31</v>
      </c>
      <c r="AN65" s="166">
        <v>0</v>
      </c>
      <c r="AO65" s="166">
        <v>23</v>
      </c>
      <c r="AP65" s="166">
        <v>0</v>
      </c>
      <c r="AQ65" s="166">
        <v>54</v>
      </c>
      <c r="AR65" s="166">
        <v>212</v>
      </c>
      <c r="AS65" s="166">
        <v>8</v>
      </c>
      <c r="AT65" s="166">
        <v>203</v>
      </c>
      <c r="AU65" s="166">
        <v>8</v>
      </c>
      <c r="AV65" s="166">
        <v>431</v>
      </c>
      <c r="AW65" s="166">
        <v>33</v>
      </c>
      <c r="AX65" s="166">
        <v>24</v>
      </c>
      <c r="AY65" s="166">
        <v>57</v>
      </c>
      <c r="AZ65" s="166">
        <v>3</v>
      </c>
      <c r="BA65" s="166">
        <v>2</v>
      </c>
      <c r="BB65" s="166">
        <v>5</v>
      </c>
      <c r="BC65" s="166">
        <v>3</v>
      </c>
      <c r="BD65" s="166">
        <v>3</v>
      </c>
      <c r="BE65" s="166">
        <v>3</v>
      </c>
      <c r="BF65" s="166">
        <v>3</v>
      </c>
      <c r="BG65" s="166">
        <v>2</v>
      </c>
      <c r="BH65" s="166">
        <v>2</v>
      </c>
      <c r="BI65" s="166">
        <v>0</v>
      </c>
      <c r="BJ65" s="166">
        <v>16</v>
      </c>
      <c r="BK65" s="166">
        <v>16</v>
      </c>
      <c r="BL65" s="166">
        <v>16</v>
      </c>
      <c r="BM65" s="166">
        <v>0</v>
      </c>
      <c r="BN65" s="166">
        <v>0</v>
      </c>
      <c r="BO65" s="166">
        <v>1</v>
      </c>
      <c r="BP65" s="166">
        <v>0</v>
      </c>
      <c r="BQ65" s="166">
        <v>0</v>
      </c>
      <c r="BR65" s="166">
        <v>0</v>
      </c>
      <c r="BS65" s="166">
        <v>0</v>
      </c>
      <c r="BT65" s="166">
        <v>0</v>
      </c>
      <c r="BU65" s="166">
        <v>6</v>
      </c>
      <c r="BV65" s="166">
        <v>10</v>
      </c>
      <c r="BW65" s="166">
        <v>3</v>
      </c>
      <c r="BX65" s="166">
        <v>3</v>
      </c>
      <c r="BY65" s="166">
        <v>3</v>
      </c>
      <c r="BZ65" s="166">
        <v>3</v>
      </c>
      <c r="CA65" s="166">
        <v>2</v>
      </c>
      <c r="CB65" s="166">
        <v>2</v>
      </c>
      <c r="CC65" s="166">
        <v>0</v>
      </c>
      <c r="CD65" s="166">
        <v>16</v>
      </c>
      <c r="CE65" s="166">
        <v>0</v>
      </c>
      <c r="CF65" s="166">
        <v>2</v>
      </c>
      <c r="CG65" s="166">
        <v>1</v>
      </c>
      <c r="CH65" s="166">
        <v>0</v>
      </c>
      <c r="CI65" s="166">
        <v>1</v>
      </c>
      <c r="CJ65" s="166">
        <v>0</v>
      </c>
      <c r="CK65" s="166">
        <v>1</v>
      </c>
      <c r="CL65" s="166">
        <v>1</v>
      </c>
      <c r="CM65" s="166">
        <v>2</v>
      </c>
      <c r="CN65" s="166">
        <v>0</v>
      </c>
      <c r="CO65" s="169">
        <v>25</v>
      </c>
    </row>
    <row r="66" spans="1:93" s="170" customFormat="1" x14ac:dyDescent="0.2">
      <c r="A66" s="171">
        <v>62</v>
      </c>
      <c r="B66" s="177" t="s">
        <v>1062</v>
      </c>
      <c r="C66" s="177" t="s">
        <v>1063</v>
      </c>
      <c r="D66" s="178">
        <v>5</v>
      </c>
      <c r="E66" s="177" t="s">
        <v>193</v>
      </c>
      <c r="F66" s="177" t="s">
        <v>1329</v>
      </c>
      <c r="G66" s="177" t="s">
        <v>271</v>
      </c>
      <c r="H66" s="177" t="s">
        <v>1051</v>
      </c>
      <c r="I66" s="179">
        <v>7</v>
      </c>
      <c r="J66" s="180">
        <v>16</v>
      </c>
      <c r="K66" s="178">
        <v>19</v>
      </c>
      <c r="L66" s="177" t="s">
        <v>986</v>
      </c>
      <c r="M66" s="177"/>
      <c r="N66" s="178">
        <v>14</v>
      </c>
      <c r="O66" s="178">
        <v>0</v>
      </c>
      <c r="P66" s="178">
        <v>14</v>
      </c>
      <c r="Q66" s="178">
        <v>0</v>
      </c>
      <c r="R66" s="178">
        <v>28</v>
      </c>
      <c r="S66" s="178">
        <v>19</v>
      </c>
      <c r="T66" s="178">
        <v>0</v>
      </c>
      <c r="U66" s="178">
        <v>18</v>
      </c>
      <c r="V66" s="178">
        <v>0</v>
      </c>
      <c r="W66" s="178">
        <v>37</v>
      </c>
      <c r="X66" s="178">
        <v>23</v>
      </c>
      <c r="Y66" s="178">
        <v>0</v>
      </c>
      <c r="Z66" s="178">
        <v>18</v>
      </c>
      <c r="AA66" s="178">
        <v>0</v>
      </c>
      <c r="AB66" s="178">
        <v>41</v>
      </c>
      <c r="AC66" s="178">
        <v>25</v>
      </c>
      <c r="AD66" s="178">
        <v>1</v>
      </c>
      <c r="AE66" s="178">
        <v>15</v>
      </c>
      <c r="AF66" s="178">
        <v>1</v>
      </c>
      <c r="AG66" s="178">
        <v>42</v>
      </c>
      <c r="AH66" s="178">
        <v>16</v>
      </c>
      <c r="AI66" s="178">
        <v>0</v>
      </c>
      <c r="AJ66" s="178">
        <v>22</v>
      </c>
      <c r="AK66" s="178">
        <v>0</v>
      </c>
      <c r="AL66" s="178">
        <v>38</v>
      </c>
      <c r="AM66" s="178">
        <v>23</v>
      </c>
      <c r="AN66" s="178">
        <v>0</v>
      </c>
      <c r="AO66" s="178">
        <v>20</v>
      </c>
      <c r="AP66" s="178">
        <v>1</v>
      </c>
      <c r="AQ66" s="178">
        <v>44</v>
      </c>
      <c r="AR66" s="178">
        <v>120</v>
      </c>
      <c r="AS66" s="178">
        <v>1</v>
      </c>
      <c r="AT66" s="178">
        <v>107</v>
      </c>
      <c r="AU66" s="178">
        <v>2</v>
      </c>
      <c r="AV66" s="178">
        <v>230</v>
      </c>
      <c r="AW66" s="178">
        <v>15</v>
      </c>
      <c r="AX66" s="178">
        <v>23</v>
      </c>
      <c r="AY66" s="178">
        <v>38</v>
      </c>
      <c r="AZ66" s="178">
        <v>0</v>
      </c>
      <c r="BA66" s="178">
        <v>0</v>
      </c>
      <c r="BB66" s="178">
        <v>0</v>
      </c>
      <c r="BC66" s="178">
        <v>1</v>
      </c>
      <c r="BD66" s="178">
        <v>2</v>
      </c>
      <c r="BE66" s="178">
        <v>2</v>
      </c>
      <c r="BF66" s="178">
        <v>2</v>
      </c>
      <c r="BG66" s="178">
        <v>2</v>
      </c>
      <c r="BH66" s="178">
        <v>2</v>
      </c>
      <c r="BI66" s="178">
        <v>0</v>
      </c>
      <c r="BJ66" s="178">
        <v>11</v>
      </c>
      <c r="BK66" s="178">
        <v>11</v>
      </c>
      <c r="BL66" s="178">
        <v>11</v>
      </c>
      <c r="BM66" s="178">
        <v>0</v>
      </c>
      <c r="BN66" s="178">
        <v>0</v>
      </c>
      <c r="BO66" s="178">
        <v>1</v>
      </c>
      <c r="BP66" s="178">
        <v>0</v>
      </c>
      <c r="BQ66" s="178">
        <v>0</v>
      </c>
      <c r="BR66" s="178">
        <v>0</v>
      </c>
      <c r="BS66" s="178">
        <v>0</v>
      </c>
      <c r="BT66" s="178">
        <v>0</v>
      </c>
      <c r="BU66" s="178">
        <v>0</v>
      </c>
      <c r="BV66" s="178">
        <v>11</v>
      </c>
      <c r="BW66" s="178">
        <v>1</v>
      </c>
      <c r="BX66" s="178">
        <v>2</v>
      </c>
      <c r="BY66" s="178">
        <v>2</v>
      </c>
      <c r="BZ66" s="178">
        <v>2</v>
      </c>
      <c r="CA66" s="178">
        <v>2</v>
      </c>
      <c r="CB66" s="178">
        <v>2</v>
      </c>
      <c r="CC66" s="178">
        <v>0</v>
      </c>
      <c r="CD66" s="178">
        <v>11</v>
      </c>
      <c r="CE66" s="178">
        <v>2</v>
      </c>
      <c r="CF66" s="178">
        <v>0</v>
      </c>
      <c r="CG66" s="178">
        <v>0</v>
      </c>
      <c r="CH66" s="178">
        <v>0</v>
      </c>
      <c r="CI66" s="178">
        <v>1</v>
      </c>
      <c r="CJ66" s="178">
        <v>1</v>
      </c>
      <c r="CK66" s="178">
        <v>0</v>
      </c>
      <c r="CL66" s="178">
        <v>0</v>
      </c>
      <c r="CM66" s="178">
        <v>2</v>
      </c>
      <c r="CN66" s="178">
        <v>0</v>
      </c>
      <c r="CO66" s="181">
        <v>18</v>
      </c>
    </row>
    <row r="67" spans="1:93" s="190" customFormat="1" x14ac:dyDescent="0.2">
      <c r="A67" s="182"/>
      <c r="B67" s="183"/>
      <c r="C67" s="183"/>
      <c r="D67" s="184"/>
      <c r="E67" s="183"/>
      <c r="F67" s="183"/>
      <c r="G67" s="183"/>
      <c r="H67" s="183"/>
      <c r="I67" s="185"/>
      <c r="J67" s="186"/>
      <c r="K67" s="187"/>
      <c r="L67" s="188"/>
      <c r="M67" s="188"/>
      <c r="N67" s="189">
        <f t="shared" ref="N67:AS67" si="0">SUM(N5:N66)</f>
        <v>919</v>
      </c>
      <c r="O67" s="189">
        <f t="shared" si="0"/>
        <v>17</v>
      </c>
      <c r="P67" s="189">
        <f t="shared" si="0"/>
        <v>911</v>
      </c>
      <c r="Q67" s="189">
        <f t="shared" si="0"/>
        <v>15</v>
      </c>
      <c r="R67" s="189">
        <f t="shared" si="0"/>
        <v>1862</v>
      </c>
      <c r="S67" s="189">
        <f t="shared" si="0"/>
        <v>922</v>
      </c>
      <c r="T67" s="189">
        <f t="shared" si="0"/>
        <v>38</v>
      </c>
      <c r="U67" s="189">
        <f t="shared" si="0"/>
        <v>919</v>
      </c>
      <c r="V67" s="189">
        <f t="shared" si="0"/>
        <v>14</v>
      </c>
      <c r="W67" s="189">
        <f t="shared" si="0"/>
        <v>1893</v>
      </c>
      <c r="X67" s="189">
        <f t="shared" si="0"/>
        <v>1031</v>
      </c>
      <c r="Y67" s="189">
        <f t="shared" si="0"/>
        <v>18</v>
      </c>
      <c r="Z67" s="189">
        <f t="shared" si="0"/>
        <v>962</v>
      </c>
      <c r="AA67" s="189">
        <f t="shared" si="0"/>
        <v>16</v>
      </c>
      <c r="AB67" s="189">
        <f t="shared" si="0"/>
        <v>2027</v>
      </c>
      <c r="AC67" s="189">
        <f t="shared" si="0"/>
        <v>933</v>
      </c>
      <c r="AD67" s="189">
        <f t="shared" si="0"/>
        <v>44</v>
      </c>
      <c r="AE67" s="189">
        <f t="shared" si="0"/>
        <v>1014</v>
      </c>
      <c r="AF67" s="189">
        <f t="shared" si="0"/>
        <v>18</v>
      </c>
      <c r="AG67" s="189">
        <f t="shared" si="0"/>
        <v>2009</v>
      </c>
      <c r="AH67" s="189">
        <f t="shared" si="0"/>
        <v>944</v>
      </c>
      <c r="AI67" s="189">
        <f t="shared" si="0"/>
        <v>15</v>
      </c>
      <c r="AJ67" s="189">
        <f t="shared" si="0"/>
        <v>946</v>
      </c>
      <c r="AK67" s="189">
        <f t="shared" si="0"/>
        <v>10</v>
      </c>
      <c r="AL67" s="189">
        <f t="shared" si="0"/>
        <v>1915</v>
      </c>
      <c r="AM67" s="189">
        <f t="shared" si="0"/>
        <v>961</v>
      </c>
      <c r="AN67" s="189">
        <f t="shared" si="0"/>
        <v>9</v>
      </c>
      <c r="AO67" s="189">
        <f t="shared" si="0"/>
        <v>951</v>
      </c>
      <c r="AP67" s="189">
        <f t="shared" si="0"/>
        <v>10</v>
      </c>
      <c r="AQ67" s="189">
        <f t="shared" si="0"/>
        <v>1931</v>
      </c>
      <c r="AR67" s="189">
        <f t="shared" si="0"/>
        <v>5710</v>
      </c>
      <c r="AS67" s="189">
        <f t="shared" si="0"/>
        <v>141</v>
      </c>
      <c r="AT67" s="189">
        <f t="shared" ref="AT67:BY67" si="1">SUM(AT5:AT66)</f>
        <v>5703</v>
      </c>
      <c r="AU67" s="189">
        <f t="shared" si="1"/>
        <v>83</v>
      </c>
      <c r="AV67" s="189">
        <f t="shared" si="1"/>
        <v>11637</v>
      </c>
      <c r="AW67" s="189">
        <f t="shared" si="1"/>
        <v>682</v>
      </c>
      <c r="AX67" s="189">
        <f t="shared" si="1"/>
        <v>629</v>
      </c>
      <c r="AY67" s="189">
        <f t="shared" si="1"/>
        <v>1311</v>
      </c>
      <c r="AZ67" s="189">
        <f t="shared" si="1"/>
        <v>223</v>
      </c>
      <c r="BA67" s="189">
        <f t="shared" si="1"/>
        <v>223</v>
      </c>
      <c r="BB67" s="189">
        <f t="shared" si="1"/>
        <v>446</v>
      </c>
      <c r="BC67" s="189">
        <f t="shared" si="1"/>
        <v>84</v>
      </c>
      <c r="BD67" s="189">
        <f t="shared" si="1"/>
        <v>86</v>
      </c>
      <c r="BE67" s="189">
        <f t="shared" si="1"/>
        <v>85</v>
      </c>
      <c r="BF67" s="189">
        <f t="shared" si="1"/>
        <v>87</v>
      </c>
      <c r="BG67" s="189">
        <f t="shared" si="1"/>
        <v>82</v>
      </c>
      <c r="BH67" s="189">
        <f t="shared" si="1"/>
        <v>85</v>
      </c>
      <c r="BI67" s="189">
        <f t="shared" si="1"/>
        <v>8</v>
      </c>
      <c r="BJ67" s="189">
        <f t="shared" si="1"/>
        <v>517</v>
      </c>
      <c r="BK67" s="189">
        <f t="shared" si="1"/>
        <v>607</v>
      </c>
      <c r="BL67" s="189">
        <f t="shared" si="1"/>
        <v>544</v>
      </c>
      <c r="BM67" s="189">
        <f t="shared" si="1"/>
        <v>1</v>
      </c>
      <c r="BN67" s="189">
        <f t="shared" si="1"/>
        <v>3</v>
      </c>
      <c r="BO67" s="189">
        <f t="shared" si="1"/>
        <v>38</v>
      </c>
      <c r="BP67" s="189">
        <f t="shared" si="1"/>
        <v>21</v>
      </c>
      <c r="BQ67" s="189">
        <f t="shared" si="1"/>
        <v>10</v>
      </c>
      <c r="BR67" s="189">
        <f t="shared" si="1"/>
        <v>5</v>
      </c>
      <c r="BS67" s="189">
        <f t="shared" si="1"/>
        <v>1</v>
      </c>
      <c r="BT67" s="189">
        <f t="shared" si="1"/>
        <v>1</v>
      </c>
      <c r="BU67" s="189">
        <f t="shared" si="1"/>
        <v>141</v>
      </c>
      <c r="BV67" s="189">
        <f t="shared" si="1"/>
        <v>372</v>
      </c>
      <c r="BW67" s="189">
        <f t="shared" si="1"/>
        <v>84</v>
      </c>
      <c r="BX67" s="189">
        <f t="shared" si="1"/>
        <v>86</v>
      </c>
      <c r="BY67" s="189">
        <f t="shared" si="1"/>
        <v>85</v>
      </c>
      <c r="BZ67" s="189">
        <f t="shared" ref="BZ67:CO67" si="2">SUM(BZ5:BZ66)</f>
        <v>87</v>
      </c>
      <c r="CA67" s="189">
        <f t="shared" si="2"/>
        <v>82</v>
      </c>
      <c r="CB67" s="189">
        <f t="shared" si="2"/>
        <v>85</v>
      </c>
      <c r="CC67" s="189">
        <f t="shared" si="2"/>
        <v>8</v>
      </c>
      <c r="CD67" s="189">
        <f t="shared" si="2"/>
        <v>517</v>
      </c>
      <c r="CE67" s="189">
        <f t="shared" si="2"/>
        <v>52</v>
      </c>
      <c r="CF67" s="189">
        <f t="shared" si="2"/>
        <v>21</v>
      </c>
      <c r="CG67" s="189">
        <f t="shared" si="2"/>
        <v>12</v>
      </c>
      <c r="CH67" s="189">
        <f t="shared" si="2"/>
        <v>7</v>
      </c>
      <c r="CI67" s="189">
        <f t="shared" si="2"/>
        <v>14</v>
      </c>
      <c r="CJ67" s="189">
        <f t="shared" si="2"/>
        <v>16</v>
      </c>
      <c r="CK67" s="189">
        <f t="shared" si="2"/>
        <v>9</v>
      </c>
      <c r="CL67" s="189">
        <f t="shared" si="2"/>
        <v>16</v>
      </c>
      <c r="CM67" s="189">
        <f t="shared" si="2"/>
        <v>77</v>
      </c>
      <c r="CN67" s="189">
        <f t="shared" si="2"/>
        <v>23</v>
      </c>
      <c r="CO67" s="189">
        <f t="shared" si="2"/>
        <v>840</v>
      </c>
    </row>
    <row r="68" spans="1:93" s="190" customFormat="1" x14ac:dyDescent="0.2">
      <c r="A68" s="191"/>
      <c r="D68" s="191"/>
      <c r="I68" s="192"/>
      <c r="J68" s="193"/>
      <c r="K68" s="194"/>
      <c r="L68" s="195"/>
      <c r="M68" s="195"/>
      <c r="N68" s="194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</row>
    <row r="69" spans="1:93" x14ac:dyDescent="0.2">
      <c r="A69" s="191"/>
      <c r="B69" s="190"/>
      <c r="C69" s="190"/>
      <c r="D69" s="191"/>
      <c r="E69" s="190"/>
      <c r="F69" s="190"/>
      <c r="G69" s="190"/>
      <c r="H69" s="190"/>
      <c r="I69" s="192"/>
      <c r="J69" s="193"/>
      <c r="K69" s="194"/>
      <c r="L69" s="195"/>
      <c r="M69" s="195"/>
      <c r="N69" s="194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</row>
  </sheetData>
  <sortState ref="A9:CO70">
    <sortCondition ref="B9:B70"/>
  </sortState>
  <mergeCells count="37">
    <mergeCell ref="CO3:CO4"/>
    <mergeCell ref="BW3:CD3"/>
    <mergeCell ref="CE3:CF3"/>
    <mergeCell ref="CG3:CH3"/>
    <mergeCell ref="CI3:CJ3"/>
    <mergeCell ref="CK3:CL3"/>
    <mergeCell ref="CM3:CN3"/>
    <mergeCell ref="BU3:BV3"/>
    <mergeCell ref="AR3:AS3"/>
    <mergeCell ref="AT3:AU3"/>
    <mergeCell ref="AV3:AV4"/>
    <mergeCell ref="AW3:AY3"/>
    <mergeCell ref="AZ3:BB3"/>
    <mergeCell ref="BC3:BJ3"/>
    <mergeCell ref="BK3:BL3"/>
    <mergeCell ref="BM3:BN3"/>
    <mergeCell ref="BO3:BP3"/>
    <mergeCell ref="BQ3:BR3"/>
    <mergeCell ref="BS3:BT3"/>
    <mergeCell ref="AQ3:AQ4"/>
    <mergeCell ref="X3:Y3"/>
    <mergeCell ref="Z3:AA3"/>
    <mergeCell ref="AB3:AB4"/>
    <mergeCell ref="AC3:AD3"/>
    <mergeCell ref="AE3:AF3"/>
    <mergeCell ref="AG3:AG4"/>
    <mergeCell ref="AH3:AI3"/>
    <mergeCell ref="AJ3:AK3"/>
    <mergeCell ref="AL3:AL4"/>
    <mergeCell ref="AM3:AN3"/>
    <mergeCell ref="AO3:AP3"/>
    <mergeCell ref="W3:W4"/>
    <mergeCell ref="N3:O3"/>
    <mergeCell ref="P3:Q3"/>
    <mergeCell ref="R3:R4"/>
    <mergeCell ref="S3:T3"/>
    <mergeCell ref="U3:V3"/>
  </mergeCells>
  <pageMargins left="0.75" right="0.75" top="1" bottom="1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1"/>
  <sheetViews>
    <sheetView zoomScaleNormal="100" workbookViewId="0"/>
  </sheetViews>
  <sheetFormatPr baseColWidth="10" defaultRowHeight="12.75" x14ac:dyDescent="0.2"/>
  <cols>
    <col min="1" max="1" width="6.5703125" style="244" customWidth="1"/>
    <col min="2" max="2" width="11.42578125" style="232"/>
    <col min="3" max="3" width="28.42578125" style="232" bestFit="1" customWidth="1"/>
    <col min="4" max="4" width="7.7109375" style="244" customWidth="1"/>
    <col min="5" max="5" width="36.140625" style="232" customWidth="1"/>
    <col min="6" max="6" width="20.7109375" style="232" customWidth="1"/>
    <col min="7" max="7" width="21.140625" style="232" bestFit="1" customWidth="1"/>
    <col min="8" max="8" width="39.85546875" style="232" bestFit="1" customWidth="1"/>
    <col min="9" max="9" width="8.7109375" style="244" customWidth="1"/>
    <col min="10" max="10" width="6.5703125" style="244" customWidth="1"/>
    <col min="11" max="11" width="10.7109375" style="244" customWidth="1"/>
    <col min="12" max="12" width="58.140625" style="245" bestFit="1" customWidth="1"/>
    <col min="13" max="13" width="21" style="245" bestFit="1" customWidth="1"/>
    <col min="14" max="14" width="9.7109375" style="232" customWidth="1"/>
    <col min="15" max="15" width="9" style="232" customWidth="1"/>
    <col min="16" max="16" width="10.7109375" style="232" customWidth="1"/>
    <col min="17" max="17" width="9" style="232" customWidth="1"/>
    <col min="18" max="18" width="10" style="232" customWidth="1"/>
    <col min="19" max="19" width="10.7109375" style="232" customWidth="1"/>
    <col min="20" max="20" width="9" style="232" customWidth="1"/>
    <col min="21" max="21" width="10.7109375" style="232" customWidth="1"/>
    <col min="22" max="22" width="9" style="232" customWidth="1"/>
    <col min="23" max="23" width="10.42578125" style="232" bestFit="1" customWidth="1"/>
    <col min="24" max="24" width="11.5703125" style="232" customWidth="1"/>
    <col min="25" max="25" width="9.85546875" style="232" customWidth="1"/>
    <col min="26" max="26" width="11.5703125" style="232" customWidth="1"/>
    <col min="27" max="27" width="9.85546875" style="232" customWidth="1"/>
    <col min="28" max="28" width="10.85546875" style="232" customWidth="1"/>
    <col min="29" max="29" width="11.5703125" style="232" customWidth="1"/>
    <col min="30" max="30" width="9.85546875" style="232" customWidth="1"/>
    <col min="31" max="31" width="11.5703125" style="232" customWidth="1"/>
    <col min="32" max="32" width="9.85546875" style="232" customWidth="1"/>
    <col min="33" max="33" width="10.85546875" style="232" customWidth="1"/>
    <col min="34" max="34" width="11.5703125" style="232" customWidth="1"/>
    <col min="35" max="35" width="9.85546875" style="232" customWidth="1"/>
    <col min="36" max="36" width="11.5703125" style="232" customWidth="1"/>
    <col min="37" max="37" width="9.85546875" style="232" customWidth="1"/>
    <col min="38" max="38" width="10.85546875" style="232" customWidth="1"/>
    <col min="39" max="40" width="10" style="232" customWidth="1"/>
    <col min="41" max="42" width="8.85546875" style="232" customWidth="1"/>
    <col min="43" max="43" width="11.42578125" style="232"/>
    <col min="44" max="44" width="10" style="232" customWidth="1"/>
    <col min="45" max="45" width="7.7109375" style="232" customWidth="1"/>
    <col min="46" max="46" width="9.5703125" style="232" customWidth="1"/>
    <col min="47" max="47" width="6.140625" style="232" bestFit="1" customWidth="1"/>
    <col min="48" max="48" width="10.85546875" style="244" customWidth="1"/>
    <col min="49" max="54" width="5.28515625" style="232" customWidth="1"/>
    <col min="55" max="55" width="13.28515625" style="232" bestFit="1" customWidth="1"/>
    <col min="56" max="56" width="6.28515625" style="232" bestFit="1" customWidth="1"/>
    <col min="57" max="58" width="7.28515625" style="232" customWidth="1"/>
    <col min="59" max="62" width="9" style="232" customWidth="1"/>
    <col min="63" max="66" width="9.7109375" style="232" customWidth="1"/>
    <col min="67" max="67" width="7.85546875" style="232" customWidth="1"/>
    <col min="68" max="68" width="7.5703125" style="232" customWidth="1"/>
    <col min="69" max="69" width="7.85546875" style="232" customWidth="1"/>
    <col min="70" max="70" width="7.5703125" style="232" customWidth="1"/>
    <col min="71" max="76" width="5.7109375" style="232" customWidth="1"/>
    <col min="77" max="77" width="17" style="232" customWidth="1"/>
    <col min="78" max="78" width="15" style="232" customWidth="1"/>
    <col min="79" max="79" width="7.85546875" style="232" customWidth="1"/>
    <col min="80" max="80" width="7.5703125" style="232" customWidth="1"/>
    <col min="81" max="81" width="10.85546875" style="244" customWidth="1"/>
    <col min="82" max="256" width="11.42578125" style="232"/>
    <col min="257" max="257" width="6.5703125" style="232" customWidth="1"/>
    <col min="258" max="258" width="11.42578125" style="232"/>
    <col min="259" max="259" width="28.42578125" style="232" bestFit="1" customWidth="1"/>
    <col min="260" max="260" width="6.140625" style="232" bestFit="1" customWidth="1"/>
    <col min="261" max="261" width="36.140625" style="232" customWidth="1"/>
    <col min="262" max="262" width="20.7109375" style="232" customWidth="1"/>
    <col min="263" max="263" width="21.140625" style="232" bestFit="1" customWidth="1"/>
    <col min="264" max="264" width="39.85546875" style="232" bestFit="1" customWidth="1"/>
    <col min="265" max="265" width="8.7109375" style="232" customWidth="1"/>
    <col min="266" max="266" width="6.5703125" style="232" customWidth="1"/>
    <col min="267" max="267" width="10.7109375" style="232" customWidth="1"/>
    <col min="268" max="268" width="58.140625" style="232" bestFit="1" customWidth="1"/>
    <col min="269" max="269" width="21" style="232" bestFit="1" customWidth="1"/>
    <col min="270" max="270" width="9.7109375" style="232" customWidth="1"/>
    <col min="271" max="271" width="9" style="232" customWidth="1"/>
    <col min="272" max="272" width="10.7109375" style="232" customWidth="1"/>
    <col min="273" max="273" width="9" style="232" customWidth="1"/>
    <col min="274" max="274" width="10" style="232" customWidth="1"/>
    <col min="275" max="275" width="10.7109375" style="232" customWidth="1"/>
    <col min="276" max="276" width="9" style="232" customWidth="1"/>
    <col min="277" max="277" width="10.7109375" style="232" customWidth="1"/>
    <col min="278" max="278" width="9" style="232" customWidth="1"/>
    <col min="279" max="279" width="10.42578125" style="232" bestFit="1" customWidth="1"/>
    <col min="280" max="280" width="11.5703125" style="232" customWidth="1"/>
    <col min="281" max="281" width="9.85546875" style="232" customWidth="1"/>
    <col min="282" max="282" width="11.5703125" style="232" customWidth="1"/>
    <col min="283" max="283" width="9.85546875" style="232" customWidth="1"/>
    <col min="284" max="284" width="10.85546875" style="232" customWidth="1"/>
    <col min="285" max="285" width="11.5703125" style="232" customWidth="1"/>
    <col min="286" max="286" width="9.85546875" style="232" customWidth="1"/>
    <col min="287" max="287" width="11.5703125" style="232" customWidth="1"/>
    <col min="288" max="288" width="9.85546875" style="232" customWidth="1"/>
    <col min="289" max="289" width="10.85546875" style="232" customWidth="1"/>
    <col min="290" max="290" width="11.5703125" style="232" customWidth="1"/>
    <col min="291" max="291" width="9.85546875" style="232" customWidth="1"/>
    <col min="292" max="292" width="11.5703125" style="232" customWidth="1"/>
    <col min="293" max="293" width="9.85546875" style="232" customWidth="1"/>
    <col min="294" max="294" width="10.85546875" style="232" customWidth="1"/>
    <col min="295" max="296" width="10" style="232" customWidth="1"/>
    <col min="297" max="298" width="8.85546875" style="232" customWidth="1"/>
    <col min="299" max="299" width="11.42578125" style="232"/>
    <col min="300" max="300" width="10" style="232" customWidth="1"/>
    <col min="301" max="301" width="7.7109375" style="232" customWidth="1"/>
    <col min="302" max="302" width="9.5703125" style="232" customWidth="1"/>
    <col min="303" max="303" width="6.140625" style="232" bestFit="1" customWidth="1"/>
    <col min="304" max="304" width="10.85546875" style="232" customWidth="1"/>
    <col min="305" max="310" width="5.28515625" style="232" customWidth="1"/>
    <col min="311" max="311" width="13.28515625" style="232" bestFit="1" customWidth="1"/>
    <col min="312" max="312" width="6.28515625" style="232" bestFit="1" customWidth="1"/>
    <col min="313" max="314" width="7.28515625" style="232" customWidth="1"/>
    <col min="315" max="318" width="9" style="232" customWidth="1"/>
    <col min="319" max="322" width="9.7109375" style="232" customWidth="1"/>
    <col min="323" max="323" width="7.85546875" style="232" customWidth="1"/>
    <col min="324" max="324" width="7.5703125" style="232" customWidth="1"/>
    <col min="325" max="325" width="7.85546875" style="232" customWidth="1"/>
    <col min="326" max="326" width="7.5703125" style="232" customWidth="1"/>
    <col min="327" max="332" width="5.7109375" style="232" customWidth="1"/>
    <col min="333" max="333" width="17" style="232" customWidth="1"/>
    <col min="334" max="334" width="15" style="232" customWidth="1"/>
    <col min="335" max="335" width="7.85546875" style="232" customWidth="1"/>
    <col min="336" max="336" width="7.5703125" style="232" customWidth="1"/>
    <col min="337" max="337" width="10.85546875" style="232" customWidth="1"/>
    <col min="338" max="512" width="11.42578125" style="232"/>
    <col min="513" max="513" width="6.5703125" style="232" customWidth="1"/>
    <col min="514" max="514" width="11.42578125" style="232"/>
    <col min="515" max="515" width="28.42578125" style="232" bestFit="1" customWidth="1"/>
    <col min="516" max="516" width="6.140625" style="232" bestFit="1" customWidth="1"/>
    <col min="517" max="517" width="36.140625" style="232" customWidth="1"/>
    <col min="518" max="518" width="20.7109375" style="232" customWidth="1"/>
    <col min="519" max="519" width="21.140625" style="232" bestFit="1" customWidth="1"/>
    <col min="520" max="520" width="39.85546875" style="232" bestFit="1" customWidth="1"/>
    <col min="521" max="521" width="8.7109375" style="232" customWidth="1"/>
    <col min="522" max="522" width="6.5703125" style="232" customWidth="1"/>
    <col min="523" max="523" width="10.7109375" style="232" customWidth="1"/>
    <col min="524" max="524" width="58.140625" style="232" bestFit="1" customWidth="1"/>
    <col min="525" max="525" width="21" style="232" bestFit="1" customWidth="1"/>
    <col min="526" max="526" width="9.7109375" style="232" customWidth="1"/>
    <col min="527" max="527" width="9" style="232" customWidth="1"/>
    <col min="528" max="528" width="10.7109375" style="232" customWidth="1"/>
    <col min="529" max="529" width="9" style="232" customWidth="1"/>
    <col min="530" max="530" width="10" style="232" customWidth="1"/>
    <col min="531" max="531" width="10.7109375" style="232" customWidth="1"/>
    <col min="532" max="532" width="9" style="232" customWidth="1"/>
    <col min="533" max="533" width="10.7109375" style="232" customWidth="1"/>
    <col min="534" max="534" width="9" style="232" customWidth="1"/>
    <col min="535" max="535" width="10.42578125" style="232" bestFit="1" customWidth="1"/>
    <col min="536" max="536" width="11.5703125" style="232" customWidth="1"/>
    <col min="537" max="537" width="9.85546875" style="232" customWidth="1"/>
    <col min="538" max="538" width="11.5703125" style="232" customWidth="1"/>
    <col min="539" max="539" width="9.85546875" style="232" customWidth="1"/>
    <col min="540" max="540" width="10.85546875" style="232" customWidth="1"/>
    <col min="541" max="541" width="11.5703125" style="232" customWidth="1"/>
    <col min="542" max="542" width="9.85546875" style="232" customWidth="1"/>
    <col min="543" max="543" width="11.5703125" style="232" customWidth="1"/>
    <col min="544" max="544" width="9.85546875" style="232" customWidth="1"/>
    <col min="545" max="545" width="10.85546875" style="232" customWidth="1"/>
    <col min="546" max="546" width="11.5703125" style="232" customWidth="1"/>
    <col min="547" max="547" width="9.85546875" style="232" customWidth="1"/>
    <col min="548" max="548" width="11.5703125" style="232" customWidth="1"/>
    <col min="549" max="549" width="9.85546875" style="232" customWidth="1"/>
    <col min="550" max="550" width="10.85546875" style="232" customWidth="1"/>
    <col min="551" max="552" width="10" style="232" customWidth="1"/>
    <col min="553" max="554" width="8.85546875" style="232" customWidth="1"/>
    <col min="555" max="555" width="11.42578125" style="232"/>
    <col min="556" max="556" width="10" style="232" customWidth="1"/>
    <col min="557" max="557" width="7.7109375" style="232" customWidth="1"/>
    <col min="558" max="558" width="9.5703125" style="232" customWidth="1"/>
    <col min="559" max="559" width="6.140625" style="232" bestFit="1" customWidth="1"/>
    <col min="560" max="560" width="10.85546875" style="232" customWidth="1"/>
    <col min="561" max="566" width="5.28515625" style="232" customWidth="1"/>
    <col min="567" max="567" width="13.28515625" style="232" bestFit="1" customWidth="1"/>
    <col min="568" max="568" width="6.28515625" style="232" bestFit="1" customWidth="1"/>
    <col min="569" max="570" width="7.28515625" style="232" customWidth="1"/>
    <col min="571" max="574" width="9" style="232" customWidth="1"/>
    <col min="575" max="578" width="9.7109375" style="232" customWidth="1"/>
    <col min="579" max="579" width="7.85546875" style="232" customWidth="1"/>
    <col min="580" max="580" width="7.5703125" style="232" customWidth="1"/>
    <col min="581" max="581" width="7.85546875" style="232" customWidth="1"/>
    <col min="582" max="582" width="7.5703125" style="232" customWidth="1"/>
    <col min="583" max="588" width="5.7109375" style="232" customWidth="1"/>
    <col min="589" max="589" width="17" style="232" customWidth="1"/>
    <col min="590" max="590" width="15" style="232" customWidth="1"/>
    <col min="591" max="591" width="7.85546875" style="232" customWidth="1"/>
    <col min="592" max="592" width="7.5703125" style="232" customWidth="1"/>
    <col min="593" max="593" width="10.85546875" style="232" customWidth="1"/>
    <col min="594" max="768" width="11.42578125" style="232"/>
    <col min="769" max="769" width="6.5703125" style="232" customWidth="1"/>
    <col min="770" max="770" width="11.42578125" style="232"/>
    <col min="771" max="771" width="28.42578125" style="232" bestFit="1" customWidth="1"/>
    <col min="772" max="772" width="6.140625" style="232" bestFit="1" customWidth="1"/>
    <col min="773" max="773" width="36.140625" style="232" customWidth="1"/>
    <col min="774" max="774" width="20.7109375" style="232" customWidth="1"/>
    <col min="775" max="775" width="21.140625" style="232" bestFit="1" customWidth="1"/>
    <col min="776" max="776" width="39.85546875" style="232" bestFit="1" customWidth="1"/>
    <col min="777" max="777" width="8.7109375" style="232" customWidth="1"/>
    <col min="778" max="778" width="6.5703125" style="232" customWidth="1"/>
    <col min="779" max="779" width="10.7109375" style="232" customWidth="1"/>
    <col min="780" max="780" width="58.140625" style="232" bestFit="1" customWidth="1"/>
    <col min="781" max="781" width="21" style="232" bestFit="1" customWidth="1"/>
    <col min="782" max="782" width="9.7109375" style="232" customWidth="1"/>
    <col min="783" max="783" width="9" style="232" customWidth="1"/>
    <col min="784" max="784" width="10.7109375" style="232" customWidth="1"/>
    <col min="785" max="785" width="9" style="232" customWidth="1"/>
    <col min="786" max="786" width="10" style="232" customWidth="1"/>
    <col min="787" max="787" width="10.7109375" style="232" customWidth="1"/>
    <col min="788" max="788" width="9" style="232" customWidth="1"/>
    <col min="789" max="789" width="10.7109375" style="232" customWidth="1"/>
    <col min="790" max="790" width="9" style="232" customWidth="1"/>
    <col min="791" max="791" width="10.42578125" style="232" bestFit="1" customWidth="1"/>
    <col min="792" max="792" width="11.5703125" style="232" customWidth="1"/>
    <col min="793" max="793" width="9.85546875" style="232" customWidth="1"/>
    <col min="794" max="794" width="11.5703125" style="232" customWidth="1"/>
    <col min="795" max="795" width="9.85546875" style="232" customWidth="1"/>
    <col min="796" max="796" width="10.85546875" style="232" customWidth="1"/>
    <col min="797" max="797" width="11.5703125" style="232" customWidth="1"/>
    <col min="798" max="798" width="9.85546875" style="232" customWidth="1"/>
    <col min="799" max="799" width="11.5703125" style="232" customWidth="1"/>
    <col min="800" max="800" width="9.85546875" style="232" customWidth="1"/>
    <col min="801" max="801" width="10.85546875" style="232" customWidth="1"/>
    <col min="802" max="802" width="11.5703125" style="232" customWidth="1"/>
    <col min="803" max="803" width="9.85546875" style="232" customWidth="1"/>
    <col min="804" max="804" width="11.5703125" style="232" customWidth="1"/>
    <col min="805" max="805" width="9.85546875" style="232" customWidth="1"/>
    <col min="806" max="806" width="10.85546875" style="232" customWidth="1"/>
    <col min="807" max="808" width="10" style="232" customWidth="1"/>
    <col min="809" max="810" width="8.85546875" style="232" customWidth="1"/>
    <col min="811" max="811" width="11.42578125" style="232"/>
    <col min="812" max="812" width="10" style="232" customWidth="1"/>
    <col min="813" max="813" width="7.7109375" style="232" customWidth="1"/>
    <col min="814" max="814" width="9.5703125" style="232" customWidth="1"/>
    <col min="815" max="815" width="6.140625" style="232" bestFit="1" customWidth="1"/>
    <col min="816" max="816" width="10.85546875" style="232" customWidth="1"/>
    <col min="817" max="822" width="5.28515625" style="232" customWidth="1"/>
    <col min="823" max="823" width="13.28515625" style="232" bestFit="1" customWidth="1"/>
    <col min="824" max="824" width="6.28515625" style="232" bestFit="1" customWidth="1"/>
    <col min="825" max="826" width="7.28515625" style="232" customWidth="1"/>
    <col min="827" max="830" width="9" style="232" customWidth="1"/>
    <col min="831" max="834" width="9.7109375" style="232" customWidth="1"/>
    <col min="835" max="835" width="7.85546875" style="232" customWidth="1"/>
    <col min="836" max="836" width="7.5703125" style="232" customWidth="1"/>
    <col min="837" max="837" width="7.85546875" style="232" customWidth="1"/>
    <col min="838" max="838" width="7.5703125" style="232" customWidth="1"/>
    <col min="839" max="844" width="5.7109375" style="232" customWidth="1"/>
    <col min="845" max="845" width="17" style="232" customWidth="1"/>
    <col min="846" max="846" width="15" style="232" customWidth="1"/>
    <col min="847" max="847" width="7.85546875" style="232" customWidth="1"/>
    <col min="848" max="848" width="7.5703125" style="232" customWidth="1"/>
    <col min="849" max="849" width="10.85546875" style="232" customWidth="1"/>
    <col min="850" max="1024" width="11.42578125" style="232"/>
    <col min="1025" max="1025" width="6.5703125" style="232" customWidth="1"/>
    <col min="1026" max="1026" width="11.42578125" style="232"/>
    <col min="1027" max="1027" width="28.42578125" style="232" bestFit="1" customWidth="1"/>
    <col min="1028" max="1028" width="6.140625" style="232" bestFit="1" customWidth="1"/>
    <col min="1029" max="1029" width="36.140625" style="232" customWidth="1"/>
    <col min="1030" max="1030" width="20.7109375" style="232" customWidth="1"/>
    <col min="1031" max="1031" width="21.140625" style="232" bestFit="1" customWidth="1"/>
    <col min="1032" max="1032" width="39.85546875" style="232" bestFit="1" customWidth="1"/>
    <col min="1033" max="1033" width="8.7109375" style="232" customWidth="1"/>
    <col min="1034" max="1034" width="6.5703125" style="232" customWidth="1"/>
    <col min="1035" max="1035" width="10.7109375" style="232" customWidth="1"/>
    <col min="1036" max="1036" width="58.140625" style="232" bestFit="1" customWidth="1"/>
    <col min="1037" max="1037" width="21" style="232" bestFit="1" customWidth="1"/>
    <col min="1038" max="1038" width="9.7109375" style="232" customWidth="1"/>
    <col min="1039" max="1039" width="9" style="232" customWidth="1"/>
    <col min="1040" max="1040" width="10.7109375" style="232" customWidth="1"/>
    <col min="1041" max="1041" width="9" style="232" customWidth="1"/>
    <col min="1042" max="1042" width="10" style="232" customWidth="1"/>
    <col min="1043" max="1043" width="10.7109375" style="232" customWidth="1"/>
    <col min="1044" max="1044" width="9" style="232" customWidth="1"/>
    <col min="1045" max="1045" width="10.7109375" style="232" customWidth="1"/>
    <col min="1046" max="1046" width="9" style="232" customWidth="1"/>
    <col min="1047" max="1047" width="10.42578125" style="232" bestFit="1" customWidth="1"/>
    <col min="1048" max="1048" width="11.5703125" style="232" customWidth="1"/>
    <col min="1049" max="1049" width="9.85546875" style="232" customWidth="1"/>
    <col min="1050" max="1050" width="11.5703125" style="232" customWidth="1"/>
    <col min="1051" max="1051" width="9.85546875" style="232" customWidth="1"/>
    <col min="1052" max="1052" width="10.85546875" style="232" customWidth="1"/>
    <col min="1053" max="1053" width="11.5703125" style="232" customWidth="1"/>
    <col min="1054" max="1054" width="9.85546875" style="232" customWidth="1"/>
    <col min="1055" max="1055" width="11.5703125" style="232" customWidth="1"/>
    <col min="1056" max="1056" width="9.85546875" style="232" customWidth="1"/>
    <col min="1057" max="1057" width="10.85546875" style="232" customWidth="1"/>
    <col min="1058" max="1058" width="11.5703125" style="232" customWidth="1"/>
    <col min="1059" max="1059" width="9.85546875" style="232" customWidth="1"/>
    <col min="1060" max="1060" width="11.5703125" style="232" customWidth="1"/>
    <col min="1061" max="1061" width="9.85546875" style="232" customWidth="1"/>
    <col min="1062" max="1062" width="10.85546875" style="232" customWidth="1"/>
    <col min="1063" max="1064" width="10" style="232" customWidth="1"/>
    <col min="1065" max="1066" width="8.85546875" style="232" customWidth="1"/>
    <col min="1067" max="1067" width="11.42578125" style="232"/>
    <col min="1068" max="1068" width="10" style="232" customWidth="1"/>
    <col min="1069" max="1069" width="7.7109375" style="232" customWidth="1"/>
    <col min="1070" max="1070" width="9.5703125" style="232" customWidth="1"/>
    <col min="1071" max="1071" width="6.140625" style="232" bestFit="1" customWidth="1"/>
    <col min="1072" max="1072" width="10.85546875" style="232" customWidth="1"/>
    <col min="1073" max="1078" width="5.28515625" style="232" customWidth="1"/>
    <col min="1079" max="1079" width="13.28515625" style="232" bestFit="1" customWidth="1"/>
    <col min="1080" max="1080" width="6.28515625" style="232" bestFit="1" customWidth="1"/>
    <col min="1081" max="1082" width="7.28515625" style="232" customWidth="1"/>
    <col min="1083" max="1086" width="9" style="232" customWidth="1"/>
    <col min="1087" max="1090" width="9.7109375" style="232" customWidth="1"/>
    <col min="1091" max="1091" width="7.85546875" style="232" customWidth="1"/>
    <col min="1092" max="1092" width="7.5703125" style="232" customWidth="1"/>
    <col min="1093" max="1093" width="7.85546875" style="232" customWidth="1"/>
    <col min="1094" max="1094" width="7.5703125" style="232" customWidth="1"/>
    <col min="1095" max="1100" width="5.7109375" style="232" customWidth="1"/>
    <col min="1101" max="1101" width="17" style="232" customWidth="1"/>
    <col min="1102" max="1102" width="15" style="232" customWidth="1"/>
    <col min="1103" max="1103" width="7.85546875" style="232" customWidth="1"/>
    <col min="1104" max="1104" width="7.5703125" style="232" customWidth="1"/>
    <col min="1105" max="1105" width="10.85546875" style="232" customWidth="1"/>
    <col min="1106" max="1280" width="11.42578125" style="232"/>
    <col min="1281" max="1281" width="6.5703125" style="232" customWidth="1"/>
    <col min="1282" max="1282" width="11.42578125" style="232"/>
    <col min="1283" max="1283" width="28.42578125" style="232" bestFit="1" customWidth="1"/>
    <col min="1284" max="1284" width="6.140625" style="232" bestFit="1" customWidth="1"/>
    <col min="1285" max="1285" width="36.140625" style="232" customWidth="1"/>
    <col min="1286" max="1286" width="20.7109375" style="232" customWidth="1"/>
    <col min="1287" max="1287" width="21.140625" style="232" bestFit="1" customWidth="1"/>
    <col min="1288" max="1288" width="39.85546875" style="232" bestFit="1" customWidth="1"/>
    <col min="1289" max="1289" width="8.7109375" style="232" customWidth="1"/>
    <col min="1290" max="1290" width="6.5703125" style="232" customWidth="1"/>
    <col min="1291" max="1291" width="10.7109375" style="232" customWidth="1"/>
    <col min="1292" max="1292" width="58.140625" style="232" bestFit="1" customWidth="1"/>
    <col min="1293" max="1293" width="21" style="232" bestFit="1" customWidth="1"/>
    <col min="1294" max="1294" width="9.7109375" style="232" customWidth="1"/>
    <col min="1295" max="1295" width="9" style="232" customWidth="1"/>
    <col min="1296" max="1296" width="10.7109375" style="232" customWidth="1"/>
    <col min="1297" max="1297" width="9" style="232" customWidth="1"/>
    <col min="1298" max="1298" width="10" style="232" customWidth="1"/>
    <col min="1299" max="1299" width="10.7109375" style="232" customWidth="1"/>
    <col min="1300" max="1300" width="9" style="232" customWidth="1"/>
    <col min="1301" max="1301" width="10.7109375" style="232" customWidth="1"/>
    <col min="1302" max="1302" width="9" style="232" customWidth="1"/>
    <col min="1303" max="1303" width="10.42578125" style="232" bestFit="1" customWidth="1"/>
    <col min="1304" max="1304" width="11.5703125" style="232" customWidth="1"/>
    <col min="1305" max="1305" width="9.85546875" style="232" customWidth="1"/>
    <col min="1306" max="1306" width="11.5703125" style="232" customWidth="1"/>
    <col min="1307" max="1307" width="9.85546875" style="232" customWidth="1"/>
    <col min="1308" max="1308" width="10.85546875" style="232" customWidth="1"/>
    <col min="1309" max="1309" width="11.5703125" style="232" customWidth="1"/>
    <col min="1310" max="1310" width="9.85546875" style="232" customWidth="1"/>
    <col min="1311" max="1311" width="11.5703125" style="232" customWidth="1"/>
    <col min="1312" max="1312" width="9.85546875" style="232" customWidth="1"/>
    <col min="1313" max="1313" width="10.85546875" style="232" customWidth="1"/>
    <col min="1314" max="1314" width="11.5703125" style="232" customWidth="1"/>
    <col min="1315" max="1315" width="9.85546875" style="232" customWidth="1"/>
    <col min="1316" max="1316" width="11.5703125" style="232" customWidth="1"/>
    <col min="1317" max="1317" width="9.85546875" style="232" customWidth="1"/>
    <col min="1318" max="1318" width="10.85546875" style="232" customWidth="1"/>
    <col min="1319" max="1320" width="10" style="232" customWidth="1"/>
    <col min="1321" max="1322" width="8.85546875" style="232" customWidth="1"/>
    <col min="1323" max="1323" width="11.42578125" style="232"/>
    <col min="1324" max="1324" width="10" style="232" customWidth="1"/>
    <col min="1325" max="1325" width="7.7109375" style="232" customWidth="1"/>
    <col min="1326" max="1326" width="9.5703125" style="232" customWidth="1"/>
    <col min="1327" max="1327" width="6.140625" style="232" bestFit="1" customWidth="1"/>
    <col min="1328" max="1328" width="10.85546875" style="232" customWidth="1"/>
    <col min="1329" max="1334" width="5.28515625" style="232" customWidth="1"/>
    <col min="1335" max="1335" width="13.28515625" style="232" bestFit="1" customWidth="1"/>
    <col min="1336" max="1336" width="6.28515625" style="232" bestFit="1" customWidth="1"/>
    <col min="1337" max="1338" width="7.28515625" style="232" customWidth="1"/>
    <col min="1339" max="1342" width="9" style="232" customWidth="1"/>
    <col min="1343" max="1346" width="9.7109375" style="232" customWidth="1"/>
    <col min="1347" max="1347" width="7.85546875" style="232" customWidth="1"/>
    <col min="1348" max="1348" width="7.5703125" style="232" customWidth="1"/>
    <col min="1349" max="1349" width="7.85546875" style="232" customWidth="1"/>
    <col min="1350" max="1350" width="7.5703125" style="232" customWidth="1"/>
    <col min="1351" max="1356" width="5.7109375" style="232" customWidth="1"/>
    <col min="1357" max="1357" width="17" style="232" customWidth="1"/>
    <col min="1358" max="1358" width="15" style="232" customWidth="1"/>
    <col min="1359" max="1359" width="7.85546875" style="232" customWidth="1"/>
    <col min="1360" max="1360" width="7.5703125" style="232" customWidth="1"/>
    <col min="1361" max="1361" width="10.85546875" style="232" customWidth="1"/>
    <col min="1362" max="1536" width="11.42578125" style="232"/>
    <col min="1537" max="1537" width="6.5703125" style="232" customWidth="1"/>
    <col min="1538" max="1538" width="11.42578125" style="232"/>
    <col min="1539" max="1539" width="28.42578125" style="232" bestFit="1" customWidth="1"/>
    <col min="1540" max="1540" width="6.140625" style="232" bestFit="1" customWidth="1"/>
    <col min="1541" max="1541" width="36.140625" style="232" customWidth="1"/>
    <col min="1542" max="1542" width="20.7109375" style="232" customWidth="1"/>
    <col min="1543" max="1543" width="21.140625" style="232" bestFit="1" customWidth="1"/>
    <col min="1544" max="1544" width="39.85546875" style="232" bestFit="1" customWidth="1"/>
    <col min="1545" max="1545" width="8.7109375" style="232" customWidth="1"/>
    <col min="1546" max="1546" width="6.5703125" style="232" customWidth="1"/>
    <col min="1547" max="1547" width="10.7109375" style="232" customWidth="1"/>
    <col min="1548" max="1548" width="58.140625" style="232" bestFit="1" customWidth="1"/>
    <col min="1549" max="1549" width="21" style="232" bestFit="1" customWidth="1"/>
    <col min="1550" max="1550" width="9.7109375" style="232" customWidth="1"/>
    <col min="1551" max="1551" width="9" style="232" customWidth="1"/>
    <col min="1552" max="1552" width="10.7109375" style="232" customWidth="1"/>
    <col min="1553" max="1553" width="9" style="232" customWidth="1"/>
    <col min="1554" max="1554" width="10" style="232" customWidth="1"/>
    <col min="1555" max="1555" width="10.7109375" style="232" customWidth="1"/>
    <col min="1556" max="1556" width="9" style="232" customWidth="1"/>
    <col min="1557" max="1557" width="10.7109375" style="232" customWidth="1"/>
    <col min="1558" max="1558" width="9" style="232" customWidth="1"/>
    <col min="1559" max="1559" width="10.42578125" style="232" bestFit="1" customWidth="1"/>
    <col min="1560" max="1560" width="11.5703125" style="232" customWidth="1"/>
    <col min="1561" max="1561" width="9.85546875" style="232" customWidth="1"/>
    <col min="1562" max="1562" width="11.5703125" style="232" customWidth="1"/>
    <col min="1563" max="1563" width="9.85546875" style="232" customWidth="1"/>
    <col min="1564" max="1564" width="10.85546875" style="232" customWidth="1"/>
    <col min="1565" max="1565" width="11.5703125" style="232" customWidth="1"/>
    <col min="1566" max="1566" width="9.85546875" style="232" customWidth="1"/>
    <col min="1567" max="1567" width="11.5703125" style="232" customWidth="1"/>
    <col min="1568" max="1568" width="9.85546875" style="232" customWidth="1"/>
    <col min="1569" max="1569" width="10.85546875" style="232" customWidth="1"/>
    <col min="1570" max="1570" width="11.5703125" style="232" customWidth="1"/>
    <col min="1571" max="1571" width="9.85546875" style="232" customWidth="1"/>
    <col min="1572" max="1572" width="11.5703125" style="232" customWidth="1"/>
    <col min="1573" max="1573" width="9.85546875" style="232" customWidth="1"/>
    <col min="1574" max="1574" width="10.85546875" style="232" customWidth="1"/>
    <col min="1575" max="1576" width="10" style="232" customWidth="1"/>
    <col min="1577" max="1578" width="8.85546875" style="232" customWidth="1"/>
    <col min="1579" max="1579" width="11.42578125" style="232"/>
    <col min="1580" max="1580" width="10" style="232" customWidth="1"/>
    <col min="1581" max="1581" width="7.7109375" style="232" customWidth="1"/>
    <col min="1582" max="1582" width="9.5703125" style="232" customWidth="1"/>
    <col min="1583" max="1583" width="6.140625" style="232" bestFit="1" customWidth="1"/>
    <col min="1584" max="1584" width="10.85546875" style="232" customWidth="1"/>
    <col min="1585" max="1590" width="5.28515625" style="232" customWidth="1"/>
    <col min="1591" max="1591" width="13.28515625" style="232" bestFit="1" customWidth="1"/>
    <col min="1592" max="1592" width="6.28515625" style="232" bestFit="1" customWidth="1"/>
    <col min="1593" max="1594" width="7.28515625" style="232" customWidth="1"/>
    <col min="1595" max="1598" width="9" style="232" customWidth="1"/>
    <col min="1599" max="1602" width="9.7109375" style="232" customWidth="1"/>
    <col min="1603" max="1603" width="7.85546875" style="232" customWidth="1"/>
    <col min="1604" max="1604" width="7.5703125" style="232" customWidth="1"/>
    <col min="1605" max="1605" width="7.85546875" style="232" customWidth="1"/>
    <col min="1606" max="1606" width="7.5703125" style="232" customWidth="1"/>
    <col min="1607" max="1612" width="5.7109375" style="232" customWidth="1"/>
    <col min="1613" max="1613" width="17" style="232" customWidth="1"/>
    <col min="1614" max="1614" width="15" style="232" customWidth="1"/>
    <col min="1615" max="1615" width="7.85546875" style="232" customWidth="1"/>
    <col min="1616" max="1616" width="7.5703125" style="232" customWidth="1"/>
    <col min="1617" max="1617" width="10.85546875" style="232" customWidth="1"/>
    <col min="1618" max="1792" width="11.42578125" style="232"/>
    <col min="1793" max="1793" width="6.5703125" style="232" customWidth="1"/>
    <col min="1794" max="1794" width="11.42578125" style="232"/>
    <col min="1795" max="1795" width="28.42578125" style="232" bestFit="1" customWidth="1"/>
    <col min="1796" max="1796" width="6.140625" style="232" bestFit="1" customWidth="1"/>
    <col min="1797" max="1797" width="36.140625" style="232" customWidth="1"/>
    <col min="1798" max="1798" width="20.7109375" style="232" customWidth="1"/>
    <col min="1799" max="1799" width="21.140625" style="232" bestFit="1" customWidth="1"/>
    <col min="1800" max="1800" width="39.85546875" style="232" bestFit="1" customWidth="1"/>
    <col min="1801" max="1801" width="8.7109375" style="232" customWidth="1"/>
    <col min="1802" max="1802" width="6.5703125" style="232" customWidth="1"/>
    <col min="1803" max="1803" width="10.7109375" style="232" customWidth="1"/>
    <col min="1804" max="1804" width="58.140625" style="232" bestFit="1" customWidth="1"/>
    <col min="1805" max="1805" width="21" style="232" bestFit="1" customWidth="1"/>
    <col min="1806" max="1806" width="9.7109375" style="232" customWidth="1"/>
    <col min="1807" max="1807" width="9" style="232" customWidth="1"/>
    <col min="1808" max="1808" width="10.7109375" style="232" customWidth="1"/>
    <col min="1809" max="1809" width="9" style="232" customWidth="1"/>
    <col min="1810" max="1810" width="10" style="232" customWidth="1"/>
    <col min="1811" max="1811" width="10.7109375" style="232" customWidth="1"/>
    <col min="1812" max="1812" width="9" style="232" customWidth="1"/>
    <col min="1813" max="1813" width="10.7109375" style="232" customWidth="1"/>
    <col min="1814" max="1814" width="9" style="232" customWidth="1"/>
    <col min="1815" max="1815" width="10.42578125" style="232" bestFit="1" customWidth="1"/>
    <col min="1816" max="1816" width="11.5703125" style="232" customWidth="1"/>
    <col min="1817" max="1817" width="9.85546875" style="232" customWidth="1"/>
    <col min="1818" max="1818" width="11.5703125" style="232" customWidth="1"/>
    <col min="1819" max="1819" width="9.85546875" style="232" customWidth="1"/>
    <col min="1820" max="1820" width="10.85546875" style="232" customWidth="1"/>
    <col min="1821" max="1821" width="11.5703125" style="232" customWidth="1"/>
    <col min="1822" max="1822" width="9.85546875" style="232" customWidth="1"/>
    <col min="1823" max="1823" width="11.5703125" style="232" customWidth="1"/>
    <col min="1824" max="1824" width="9.85546875" style="232" customWidth="1"/>
    <col min="1825" max="1825" width="10.85546875" style="232" customWidth="1"/>
    <col min="1826" max="1826" width="11.5703125" style="232" customWidth="1"/>
    <col min="1827" max="1827" width="9.85546875" style="232" customWidth="1"/>
    <col min="1828" max="1828" width="11.5703125" style="232" customWidth="1"/>
    <col min="1829" max="1829" width="9.85546875" style="232" customWidth="1"/>
    <col min="1830" max="1830" width="10.85546875" style="232" customWidth="1"/>
    <col min="1831" max="1832" width="10" style="232" customWidth="1"/>
    <col min="1833" max="1834" width="8.85546875" style="232" customWidth="1"/>
    <col min="1835" max="1835" width="11.42578125" style="232"/>
    <col min="1836" max="1836" width="10" style="232" customWidth="1"/>
    <col min="1837" max="1837" width="7.7109375" style="232" customWidth="1"/>
    <col min="1838" max="1838" width="9.5703125" style="232" customWidth="1"/>
    <col min="1839" max="1839" width="6.140625" style="232" bestFit="1" customWidth="1"/>
    <col min="1840" max="1840" width="10.85546875" style="232" customWidth="1"/>
    <col min="1841" max="1846" width="5.28515625" style="232" customWidth="1"/>
    <col min="1847" max="1847" width="13.28515625" style="232" bestFit="1" customWidth="1"/>
    <col min="1848" max="1848" width="6.28515625" style="232" bestFit="1" customWidth="1"/>
    <col min="1849" max="1850" width="7.28515625" style="232" customWidth="1"/>
    <col min="1851" max="1854" width="9" style="232" customWidth="1"/>
    <col min="1855" max="1858" width="9.7109375" style="232" customWidth="1"/>
    <col min="1859" max="1859" width="7.85546875" style="232" customWidth="1"/>
    <col min="1860" max="1860" width="7.5703125" style="232" customWidth="1"/>
    <col min="1861" max="1861" width="7.85546875" style="232" customWidth="1"/>
    <col min="1862" max="1862" width="7.5703125" style="232" customWidth="1"/>
    <col min="1863" max="1868" width="5.7109375" style="232" customWidth="1"/>
    <col min="1869" max="1869" width="17" style="232" customWidth="1"/>
    <col min="1870" max="1870" width="15" style="232" customWidth="1"/>
    <col min="1871" max="1871" width="7.85546875" style="232" customWidth="1"/>
    <col min="1872" max="1872" width="7.5703125" style="232" customWidth="1"/>
    <col min="1873" max="1873" width="10.85546875" style="232" customWidth="1"/>
    <col min="1874" max="2048" width="11.42578125" style="232"/>
    <col min="2049" max="2049" width="6.5703125" style="232" customWidth="1"/>
    <col min="2050" max="2050" width="11.42578125" style="232"/>
    <col min="2051" max="2051" width="28.42578125" style="232" bestFit="1" customWidth="1"/>
    <col min="2052" max="2052" width="6.140625" style="232" bestFit="1" customWidth="1"/>
    <col min="2053" max="2053" width="36.140625" style="232" customWidth="1"/>
    <col min="2054" max="2054" width="20.7109375" style="232" customWidth="1"/>
    <col min="2055" max="2055" width="21.140625" style="232" bestFit="1" customWidth="1"/>
    <col min="2056" max="2056" width="39.85546875" style="232" bestFit="1" customWidth="1"/>
    <col min="2057" max="2057" width="8.7109375" style="232" customWidth="1"/>
    <col min="2058" max="2058" width="6.5703125" style="232" customWidth="1"/>
    <col min="2059" max="2059" width="10.7109375" style="232" customWidth="1"/>
    <col min="2060" max="2060" width="58.140625" style="232" bestFit="1" customWidth="1"/>
    <col min="2061" max="2061" width="21" style="232" bestFit="1" customWidth="1"/>
    <col min="2062" max="2062" width="9.7109375" style="232" customWidth="1"/>
    <col min="2063" max="2063" width="9" style="232" customWidth="1"/>
    <col min="2064" max="2064" width="10.7109375" style="232" customWidth="1"/>
    <col min="2065" max="2065" width="9" style="232" customWidth="1"/>
    <col min="2066" max="2066" width="10" style="232" customWidth="1"/>
    <col min="2067" max="2067" width="10.7109375" style="232" customWidth="1"/>
    <col min="2068" max="2068" width="9" style="232" customWidth="1"/>
    <col min="2069" max="2069" width="10.7109375" style="232" customWidth="1"/>
    <col min="2070" max="2070" width="9" style="232" customWidth="1"/>
    <col min="2071" max="2071" width="10.42578125" style="232" bestFit="1" customWidth="1"/>
    <col min="2072" max="2072" width="11.5703125" style="232" customWidth="1"/>
    <col min="2073" max="2073" width="9.85546875" style="232" customWidth="1"/>
    <col min="2074" max="2074" width="11.5703125" style="232" customWidth="1"/>
    <col min="2075" max="2075" width="9.85546875" style="232" customWidth="1"/>
    <col min="2076" max="2076" width="10.85546875" style="232" customWidth="1"/>
    <col min="2077" max="2077" width="11.5703125" style="232" customWidth="1"/>
    <col min="2078" max="2078" width="9.85546875" style="232" customWidth="1"/>
    <col min="2079" max="2079" width="11.5703125" style="232" customWidth="1"/>
    <col min="2080" max="2080" width="9.85546875" style="232" customWidth="1"/>
    <col min="2081" max="2081" width="10.85546875" style="232" customWidth="1"/>
    <col min="2082" max="2082" width="11.5703125" style="232" customWidth="1"/>
    <col min="2083" max="2083" width="9.85546875" style="232" customWidth="1"/>
    <col min="2084" max="2084" width="11.5703125" style="232" customWidth="1"/>
    <col min="2085" max="2085" width="9.85546875" style="232" customWidth="1"/>
    <col min="2086" max="2086" width="10.85546875" style="232" customWidth="1"/>
    <col min="2087" max="2088" width="10" style="232" customWidth="1"/>
    <col min="2089" max="2090" width="8.85546875" style="232" customWidth="1"/>
    <col min="2091" max="2091" width="11.42578125" style="232"/>
    <col min="2092" max="2092" width="10" style="232" customWidth="1"/>
    <col min="2093" max="2093" width="7.7109375" style="232" customWidth="1"/>
    <col min="2094" max="2094" width="9.5703125" style="232" customWidth="1"/>
    <col min="2095" max="2095" width="6.140625" style="232" bestFit="1" customWidth="1"/>
    <col min="2096" max="2096" width="10.85546875" style="232" customWidth="1"/>
    <col min="2097" max="2102" width="5.28515625" style="232" customWidth="1"/>
    <col min="2103" max="2103" width="13.28515625" style="232" bestFit="1" customWidth="1"/>
    <col min="2104" max="2104" width="6.28515625" style="232" bestFit="1" customWidth="1"/>
    <col min="2105" max="2106" width="7.28515625" style="232" customWidth="1"/>
    <col min="2107" max="2110" width="9" style="232" customWidth="1"/>
    <col min="2111" max="2114" width="9.7109375" style="232" customWidth="1"/>
    <col min="2115" max="2115" width="7.85546875" style="232" customWidth="1"/>
    <col min="2116" max="2116" width="7.5703125" style="232" customWidth="1"/>
    <col min="2117" max="2117" width="7.85546875" style="232" customWidth="1"/>
    <col min="2118" max="2118" width="7.5703125" style="232" customWidth="1"/>
    <col min="2119" max="2124" width="5.7109375" style="232" customWidth="1"/>
    <col min="2125" max="2125" width="17" style="232" customWidth="1"/>
    <col min="2126" max="2126" width="15" style="232" customWidth="1"/>
    <col min="2127" max="2127" width="7.85546875" style="232" customWidth="1"/>
    <col min="2128" max="2128" width="7.5703125" style="232" customWidth="1"/>
    <col min="2129" max="2129" width="10.85546875" style="232" customWidth="1"/>
    <col min="2130" max="2304" width="11.42578125" style="232"/>
    <col min="2305" max="2305" width="6.5703125" style="232" customWidth="1"/>
    <col min="2306" max="2306" width="11.42578125" style="232"/>
    <col min="2307" max="2307" width="28.42578125" style="232" bestFit="1" customWidth="1"/>
    <col min="2308" max="2308" width="6.140625" style="232" bestFit="1" customWidth="1"/>
    <col min="2309" max="2309" width="36.140625" style="232" customWidth="1"/>
    <col min="2310" max="2310" width="20.7109375" style="232" customWidth="1"/>
    <col min="2311" max="2311" width="21.140625" style="232" bestFit="1" customWidth="1"/>
    <col min="2312" max="2312" width="39.85546875" style="232" bestFit="1" customWidth="1"/>
    <col min="2313" max="2313" width="8.7109375" style="232" customWidth="1"/>
    <col min="2314" max="2314" width="6.5703125" style="232" customWidth="1"/>
    <col min="2315" max="2315" width="10.7109375" style="232" customWidth="1"/>
    <col min="2316" max="2316" width="58.140625" style="232" bestFit="1" customWidth="1"/>
    <col min="2317" max="2317" width="21" style="232" bestFit="1" customWidth="1"/>
    <col min="2318" max="2318" width="9.7109375" style="232" customWidth="1"/>
    <col min="2319" max="2319" width="9" style="232" customWidth="1"/>
    <col min="2320" max="2320" width="10.7109375" style="232" customWidth="1"/>
    <col min="2321" max="2321" width="9" style="232" customWidth="1"/>
    <col min="2322" max="2322" width="10" style="232" customWidth="1"/>
    <col min="2323" max="2323" width="10.7109375" style="232" customWidth="1"/>
    <col min="2324" max="2324" width="9" style="232" customWidth="1"/>
    <col min="2325" max="2325" width="10.7109375" style="232" customWidth="1"/>
    <col min="2326" max="2326" width="9" style="232" customWidth="1"/>
    <col min="2327" max="2327" width="10.42578125" style="232" bestFit="1" customWidth="1"/>
    <col min="2328" max="2328" width="11.5703125" style="232" customWidth="1"/>
    <col min="2329" max="2329" width="9.85546875" style="232" customWidth="1"/>
    <col min="2330" max="2330" width="11.5703125" style="232" customWidth="1"/>
    <col min="2331" max="2331" width="9.85546875" style="232" customWidth="1"/>
    <col min="2332" max="2332" width="10.85546875" style="232" customWidth="1"/>
    <col min="2333" max="2333" width="11.5703125" style="232" customWidth="1"/>
    <col min="2334" max="2334" width="9.85546875" style="232" customWidth="1"/>
    <col min="2335" max="2335" width="11.5703125" style="232" customWidth="1"/>
    <col min="2336" max="2336" width="9.85546875" style="232" customWidth="1"/>
    <col min="2337" max="2337" width="10.85546875" style="232" customWidth="1"/>
    <col min="2338" max="2338" width="11.5703125" style="232" customWidth="1"/>
    <col min="2339" max="2339" width="9.85546875" style="232" customWidth="1"/>
    <col min="2340" max="2340" width="11.5703125" style="232" customWidth="1"/>
    <col min="2341" max="2341" width="9.85546875" style="232" customWidth="1"/>
    <col min="2342" max="2342" width="10.85546875" style="232" customWidth="1"/>
    <col min="2343" max="2344" width="10" style="232" customWidth="1"/>
    <col min="2345" max="2346" width="8.85546875" style="232" customWidth="1"/>
    <col min="2347" max="2347" width="11.42578125" style="232"/>
    <col min="2348" max="2348" width="10" style="232" customWidth="1"/>
    <col min="2349" max="2349" width="7.7109375" style="232" customWidth="1"/>
    <col min="2350" max="2350" width="9.5703125" style="232" customWidth="1"/>
    <col min="2351" max="2351" width="6.140625" style="232" bestFit="1" customWidth="1"/>
    <col min="2352" max="2352" width="10.85546875" style="232" customWidth="1"/>
    <col min="2353" max="2358" width="5.28515625" style="232" customWidth="1"/>
    <col min="2359" max="2359" width="13.28515625" style="232" bestFit="1" customWidth="1"/>
    <col min="2360" max="2360" width="6.28515625" style="232" bestFit="1" customWidth="1"/>
    <col min="2361" max="2362" width="7.28515625" style="232" customWidth="1"/>
    <col min="2363" max="2366" width="9" style="232" customWidth="1"/>
    <col min="2367" max="2370" width="9.7109375" style="232" customWidth="1"/>
    <col min="2371" max="2371" width="7.85546875" style="232" customWidth="1"/>
    <col min="2372" max="2372" width="7.5703125" style="232" customWidth="1"/>
    <col min="2373" max="2373" width="7.85546875" style="232" customWidth="1"/>
    <col min="2374" max="2374" width="7.5703125" style="232" customWidth="1"/>
    <col min="2375" max="2380" width="5.7109375" style="232" customWidth="1"/>
    <col min="2381" max="2381" width="17" style="232" customWidth="1"/>
    <col min="2382" max="2382" width="15" style="232" customWidth="1"/>
    <col min="2383" max="2383" width="7.85546875" style="232" customWidth="1"/>
    <col min="2384" max="2384" width="7.5703125" style="232" customWidth="1"/>
    <col min="2385" max="2385" width="10.85546875" style="232" customWidth="1"/>
    <col min="2386" max="2560" width="11.42578125" style="232"/>
    <col min="2561" max="2561" width="6.5703125" style="232" customWidth="1"/>
    <col min="2562" max="2562" width="11.42578125" style="232"/>
    <col min="2563" max="2563" width="28.42578125" style="232" bestFit="1" customWidth="1"/>
    <col min="2564" max="2564" width="6.140625" style="232" bestFit="1" customWidth="1"/>
    <col min="2565" max="2565" width="36.140625" style="232" customWidth="1"/>
    <col min="2566" max="2566" width="20.7109375" style="232" customWidth="1"/>
    <col min="2567" max="2567" width="21.140625" style="232" bestFit="1" customWidth="1"/>
    <col min="2568" max="2568" width="39.85546875" style="232" bestFit="1" customWidth="1"/>
    <col min="2569" max="2569" width="8.7109375" style="232" customWidth="1"/>
    <col min="2570" max="2570" width="6.5703125" style="232" customWidth="1"/>
    <col min="2571" max="2571" width="10.7109375" style="232" customWidth="1"/>
    <col min="2572" max="2572" width="58.140625" style="232" bestFit="1" customWidth="1"/>
    <col min="2573" max="2573" width="21" style="232" bestFit="1" customWidth="1"/>
    <col min="2574" max="2574" width="9.7109375" style="232" customWidth="1"/>
    <col min="2575" max="2575" width="9" style="232" customWidth="1"/>
    <col min="2576" max="2576" width="10.7109375" style="232" customWidth="1"/>
    <col min="2577" max="2577" width="9" style="232" customWidth="1"/>
    <col min="2578" max="2578" width="10" style="232" customWidth="1"/>
    <col min="2579" max="2579" width="10.7109375" style="232" customWidth="1"/>
    <col min="2580" max="2580" width="9" style="232" customWidth="1"/>
    <col min="2581" max="2581" width="10.7109375" style="232" customWidth="1"/>
    <col min="2582" max="2582" width="9" style="232" customWidth="1"/>
    <col min="2583" max="2583" width="10.42578125" style="232" bestFit="1" customWidth="1"/>
    <col min="2584" max="2584" width="11.5703125" style="232" customWidth="1"/>
    <col min="2585" max="2585" width="9.85546875" style="232" customWidth="1"/>
    <col min="2586" max="2586" width="11.5703125" style="232" customWidth="1"/>
    <col min="2587" max="2587" width="9.85546875" style="232" customWidth="1"/>
    <col min="2588" max="2588" width="10.85546875" style="232" customWidth="1"/>
    <col min="2589" max="2589" width="11.5703125" style="232" customWidth="1"/>
    <col min="2590" max="2590" width="9.85546875" style="232" customWidth="1"/>
    <col min="2591" max="2591" width="11.5703125" style="232" customWidth="1"/>
    <col min="2592" max="2592" width="9.85546875" style="232" customWidth="1"/>
    <col min="2593" max="2593" width="10.85546875" style="232" customWidth="1"/>
    <col min="2594" max="2594" width="11.5703125" style="232" customWidth="1"/>
    <col min="2595" max="2595" width="9.85546875" style="232" customWidth="1"/>
    <col min="2596" max="2596" width="11.5703125" style="232" customWidth="1"/>
    <col min="2597" max="2597" width="9.85546875" style="232" customWidth="1"/>
    <col min="2598" max="2598" width="10.85546875" style="232" customWidth="1"/>
    <col min="2599" max="2600" width="10" style="232" customWidth="1"/>
    <col min="2601" max="2602" width="8.85546875" style="232" customWidth="1"/>
    <col min="2603" max="2603" width="11.42578125" style="232"/>
    <col min="2604" max="2604" width="10" style="232" customWidth="1"/>
    <col min="2605" max="2605" width="7.7109375" style="232" customWidth="1"/>
    <col min="2606" max="2606" width="9.5703125" style="232" customWidth="1"/>
    <col min="2607" max="2607" width="6.140625" style="232" bestFit="1" customWidth="1"/>
    <col min="2608" max="2608" width="10.85546875" style="232" customWidth="1"/>
    <col min="2609" max="2614" width="5.28515625" style="232" customWidth="1"/>
    <col min="2615" max="2615" width="13.28515625" style="232" bestFit="1" customWidth="1"/>
    <col min="2616" max="2616" width="6.28515625" style="232" bestFit="1" customWidth="1"/>
    <col min="2617" max="2618" width="7.28515625" style="232" customWidth="1"/>
    <col min="2619" max="2622" width="9" style="232" customWidth="1"/>
    <col min="2623" max="2626" width="9.7109375" style="232" customWidth="1"/>
    <col min="2627" max="2627" width="7.85546875" style="232" customWidth="1"/>
    <col min="2628" max="2628" width="7.5703125" style="232" customWidth="1"/>
    <col min="2629" max="2629" width="7.85546875" style="232" customWidth="1"/>
    <col min="2630" max="2630" width="7.5703125" style="232" customWidth="1"/>
    <col min="2631" max="2636" width="5.7109375" style="232" customWidth="1"/>
    <col min="2637" max="2637" width="17" style="232" customWidth="1"/>
    <col min="2638" max="2638" width="15" style="232" customWidth="1"/>
    <col min="2639" max="2639" width="7.85546875" style="232" customWidth="1"/>
    <col min="2640" max="2640" width="7.5703125" style="232" customWidth="1"/>
    <col min="2641" max="2641" width="10.85546875" style="232" customWidth="1"/>
    <col min="2642" max="2816" width="11.42578125" style="232"/>
    <col min="2817" max="2817" width="6.5703125" style="232" customWidth="1"/>
    <col min="2818" max="2818" width="11.42578125" style="232"/>
    <col min="2819" max="2819" width="28.42578125" style="232" bestFit="1" customWidth="1"/>
    <col min="2820" max="2820" width="6.140625" style="232" bestFit="1" customWidth="1"/>
    <col min="2821" max="2821" width="36.140625" style="232" customWidth="1"/>
    <col min="2822" max="2822" width="20.7109375" style="232" customWidth="1"/>
    <col min="2823" max="2823" width="21.140625" style="232" bestFit="1" customWidth="1"/>
    <col min="2824" max="2824" width="39.85546875" style="232" bestFit="1" customWidth="1"/>
    <col min="2825" max="2825" width="8.7109375" style="232" customWidth="1"/>
    <col min="2826" max="2826" width="6.5703125" style="232" customWidth="1"/>
    <col min="2827" max="2827" width="10.7109375" style="232" customWidth="1"/>
    <col min="2828" max="2828" width="58.140625" style="232" bestFit="1" customWidth="1"/>
    <col min="2829" max="2829" width="21" style="232" bestFit="1" customWidth="1"/>
    <col min="2830" max="2830" width="9.7109375" style="232" customWidth="1"/>
    <col min="2831" max="2831" width="9" style="232" customWidth="1"/>
    <col min="2832" max="2832" width="10.7109375" style="232" customWidth="1"/>
    <col min="2833" max="2833" width="9" style="232" customWidth="1"/>
    <col min="2834" max="2834" width="10" style="232" customWidth="1"/>
    <col min="2835" max="2835" width="10.7109375" style="232" customWidth="1"/>
    <col min="2836" max="2836" width="9" style="232" customWidth="1"/>
    <col min="2837" max="2837" width="10.7109375" style="232" customWidth="1"/>
    <col min="2838" max="2838" width="9" style="232" customWidth="1"/>
    <col min="2839" max="2839" width="10.42578125" style="232" bestFit="1" customWidth="1"/>
    <col min="2840" max="2840" width="11.5703125" style="232" customWidth="1"/>
    <col min="2841" max="2841" width="9.85546875" style="232" customWidth="1"/>
    <col min="2842" max="2842" width="11.5703125" style="232" customWidth="1"/>
    <col min="2843" max="2843" width="9.85546875" style="232" customWidth="1"/>
    <col min="2844" max="2844" width="10.85546875" style="232" customWidth="1"/>
    <col min="2845" max="2845" width="11.5703125" style="232" customWidth="1"/>
    <col min="2846" max="2846" width="9.85546875" style="232" customWidth="1"/>
    <col min="2847" max="2847" width="11.5703125" style="232" customWidth="1"/>
    <col min="2848" max="2848" width="9.85546875" style="232" customWidth="1"/>
    <col min="2849" max="2849" width="10.85546875" style="232" customWidth="1"/>
    <col min="2850" max="2850" width="11.5703125" style="232" customWidth="1"/>
    <col min="2851" max="2851" width="9.85546875" style="232" customWidth="1"/>
    <col min="2852" max="2852" width="11.5703125" style="232" customWidth="1"/>
    <col min="2853" max="2853" width="9.85546875" style="232" customWidth="1"/>
    <col min="2854" max="2854" width="10.85546875" style="232" customWidth="1"/>
    <col min="2855" max="2856" width="10" style="232" customWidth="1"/>
    <col min="2857" max="2858" width="8.85546875" style="232" customWidth="1"/>
    <col min="2859" max="2859" width="11.42578125" style="232"/>
    <col min="2860" max="2860" width="10" style="232" customWidth="1"/>
    <col min="2861" max="2861" width="7.7109375" style="232" customWidth="1"/>
    <col min="2862" max="2862" width="9.5703125" style="232" customWidth="1"/>
    <col min="2863" max="2863" width="6.140625" style="232" bestFit="1" customWidth="1"/>
    <col min="2864" max="2864" width="10.85546875" style="232" customWidth="1"/>
    <col min="2865" max="2870" width="5.28515625" style="232" customWidth="1"/>
    <col min="2871" max="2871" width="13.28515625" style="232" bestFit="1" customWidth="1"/>
    <col min="2872" max="2872" width="6.28515625" style="232" bestFit="1" customWidth="1"/>
    <col min="2873" max="2874" width="7.28515625" style="232" customWidth="1"/>
    <col min="2875" max="2878" width="9" style="232" customWidth="1"/>
    <col min="2879" max="2882" width="9.7109375" style="232" customWidth="1"/>
    <col min="2883" max="2883" width="7.85546875" style="232" customWidth="1"/>
    <col min="2884" max="2884" width="7.5703125" style="232" customWidth="1"/>
    <col min="2885" max="2885" width="7.85546875" style="232" customWidth="1"/>
    <col min="2886" max="2886" width="7.5703125" style="232" customWidth="1"/>
    <col min="2887" max="2892" width="5.7109375" style="232" customWidth="1"/>
    <col min="2893" max="2893" width="17" style="232" customWidth="1"/>
    <col min="2894" max="2894" width="15" style="232" customWidth="1"/>
    <col min="2895" max="2895" width="7.85546875" style="232" customWidth="1"/>
    <col min="2896" max="2896" width="7.5703125" style="232" customWidth="1"/>
    <col min="2897" max="2897" width="10.85546875" style="232" customWidth="1"/>
    <col min="2898" max="3072" width="11.42578125" style="232"/>
    <col min="3073" max="3073" width="6.5703125" style="232" customWidth="1"/>
    <col min="3074" max="3074" width="11.42578125" style="232"/>
    <col min="3075" max="3075" width="28.42578125" style="232" bestFit="1" customWidth="1"/>
    <col min="3076" max="3076" width="6.140625" style="232" bestFit="1" customWidth="1"/>
    <col min="3077" max="3077" width="36.140625" style="232" customWidth="1"/>
    <col min="3078" max="3078" width="20.7109375" style="232" customWidth="1"/>
    <col min="3079" max="3079" width="21.140625" style="232" bestFit="1" customWidth="1"/>
    <col min="3080" max="3080" width="39.85546875" style="232" bestFit="1" customWidth="1"/>
    <col min="3081" max="3081" width="8.7109375" style="232" customWidth="1"/>
    <col min="3082" max="3082" width="6.5703125" style="232" customWidth="1"/>
    <col min="3083" max="3083" width="10.7109375" style="232" customWidth="1"/>
    <col min="3084" max="3084" width="58.140625" style="232" bestFit="1" customWidth="1"/>
    <col min="3085" max="3085" width="21" style="232" bestFit="1" customWidth="1"/>
    <col min="3086" max="3086" width="9.7109375" style="232" customWidth="1"/>
    <col min="3087" max="3087" width="9" style="232" customWidth="1"/>
    <col min="3088" max="3088" width="10.7109375" style="232" customWidth="1"/>
    <col min="3089" max="3089" width="9" style="232" customWidth="1"/>
    <col min="3090" max="3090" width="10" style="232" customWidth="1"/>
    <col min="3091" max="3091" width="10.7109375" style="232" customWidth="1"/>
    <col min="3092" max="3092" width="9" style="232" customWidth="1"/>
    <col min="3093" max="3093" width="10.7109375" style="232" customWidth="1"/>
    <col min="3094" max="3094" width="9" style="232" customWidth="1"/>
    <col min="3095" max="3095" width="10.42578125" style="232" bestFit="1" customWidth="1"/>
    <col min="3096" max="3096" width="11.5703125" style="232" customWidth="1"/>
    <col min="3097" max="3097" width="9.85546875" style="232" customWidth="1"/>
    <col min="3098" max="3098" width="11.5703125" style="232" customWidth="1"/>
    <col min="3099" max="3099" width="9.85546875" style="232" customWidth="1"/>
    <col min="3100" max="3100" width="10.85546875" style="232" customWidth="1"/>
    <col min="3101" max="3101" width="11.5703125" style="232" customWidth="1"/>
    <col min="3102" max="3102" width="9.85546875" style="232" customWidth="1"/>
    <col min="3103" max="3103" width="11.5703125" style="232" customWidth="1"/>
    <col min="3104" max="3104" width="9.85546875" style="232" customWidth="1"/>
    <col min="3105" max="3105" width="10.85546875" style="232" customWidth="1"/>
    <col min="3106" max="3106" width="11.5703125" style="232" customWidth="1"/>
    <col min="3107" max="3107" width="9.85546875" style="232" customWidth="1"/>
    <col min="3108" max="3108" width="11.5703125" style="232" customWidth="1"/>
    <col min="3109" max="3109" width="9.85546875" style="232" customWidth="1"/>
    <col min="3110" max="3110" width="10.85546875" style="232" customWidth="1"/>
    <col min="3111" max="3112" width="10" style="232" customWidth="1"/>
    <col min="3113" max="3114" width="8.85546875" style="232" customWidth="1"/>
    <col min="3115" max="3115" width="11.42578125" style="232"/>
    <col min="3116" max="3116" width="10" style="232" customWidth="1"/>
    <col min="3117" max="3117" width="7.7109375" style="232" customWidth="1"/>
    <col min="3118" max="3118" width="9.5703125" style="232" customWidth="1"/>
    <col min="3119" max="3119" width="6.140625" style="232" bestFit="1" customWidth="1"/>
    <col min="3120" max="3120" width="10.85546875" style="232" customWidth="1"/>
    <col min="3121" max="3126" width="5.28515625" style="232" customWidth="1"/>
    <col min="3127" max="3127" width="13.28515625" style="232" bestFit="1" customWidth="1"/>
    <col min="3128" max="3128" width="6.28515625" style="232" bestFit="1" customWidth="1"/>
    <col min="3129" max="3130" width="7.28515625" style="232" customWidth="1"/>
    <col min="3131" max="3134" width="9" style="232" customWidth="1"/>
    <col min="3135" max="3138" width="9.7109375" style="232" customWidth="1"/>
    <col min="3139" max="3139" width="7.85546875" style="232" customWidth="1"/>
    <col min="3140" max="3140" width="7.5703125" style="232" customWidth="1"/>
    <col min="3141" max="3141" width="7.85546875" style="232" customWidth="1"/>
    <col min="3142" max="3142" width="7.5703125" style="232" customWidth="1"/>
    <col min="3143" max="3148" width="5.7109375" style="232" customWidth="1"/>
    <col min="3149" max="3149" width="17" style="232" customWidth="1"/>
    <col min="3150" max="3150" width="15" style="232" customWidth="1"/>
    <col min="3151" max="3151" width="7.85546875" style="232" customWidth="1"/>
    <col min="3152" max="3152" width="7.5703125" style="232" customWidth="1"/>
    <col min="3153" max="3153" width="10.85546875" style="232" customWidth="1"/>
    <col min="3154" max="3328" width="11.42578125" style="232"/>
    <col min="3329" max="3329" width="6.5703125" style="232" customWidth="1"/>
    <col min="3330" max="3330" width="11.42578125" style="232"/>
    <col min="3331" max="3331" width="28.42578125" style="232" bestFit="1" customWidth="1"/>
    <col min="3332" max="3332" width="6.140625" style="232" bestFit="1" customWidth="1"/>
    <col min="3333" max="3333" width="36.140625" style="232" customWidth="1"/>
    <col min="3334" max="3334" width="20.7109375" style="232" customWidth="1"/>
    <col min="3335" max="3335" width="21.140625" style="232" bestFit="1" customWidth="1"/>
    <col min="3336" max="3336" width="39.85546875" style="232" bestFit="1" customWidth="1"/>
    <col min="3337" max="3337" width="8.7109375" style="232" customWidth="1"/>
    <col min="3338" max="3338" width="6.5703125" style="232" customWidth="1"/>
    <col min="3339" max="3339" width="10.7109375" style="232" customWidth="1"/>
    <col min="3340" max="3340" width="58.140625" style="232" bestFit="1" customWidth="1"/>
    <col min="3341" max="3341" width="21" style="232" bestFit="1" customWidth="1"/>
    <col min="3342" max="3342" width="9.7109375" style="232" customWidth="1"/>
    <col min="3343" max="3343" width="9" style="232" customWidth="1"/>
    <col min="3344" max="3344" width="10.7109375" style="232" customWidth="1"/>
    <col min="3345" max="3345" width="9" style="232" customWidth="1"/>
    <col min="3346" max="3346" width="10" style="232" customWidth="1"/>
    <col min="3347" max="3347" width="10.7109375" style="232" customWidth="1"/>
    <col min="3348" max="3348" width="9" style="232" customWidth="1"/>
    <col min="3349" max="3349" width="10.7109375" style="232" customWidth="1"/>
    <col min="3350" max="3350" width="9" style="232" customWidth="1"/>
    <col min="3351" max="3351" width="10.42578125" style="232" bestFit="1" customWidth="1"/>
    <col min="3352" max="3352" width="11.5703125" style="232" customWidth="1"/>
    <col min="3353" max="3353" width="9.85546875" style="232" customWidth="1"/>
    <col min="3354" max="3354" width="11.5703125" style="232" customWidth="1"/>
    <col min="3355" max="3355" width="9.85546875" style="232" customWidth="1"/>
    <col min="3356" max="3356" width="10.85546875" style="232" customWidth="1"/>
    <col min="3357" max="3357" width="11.5703125" style="232" customWidth="1"/>
    <col min="3358" max="3358" width="9.85546875" style="232" customWidth="1"/>
    <col min="3359" max="3359" width="11.5703125" style="232" customWidth="1"/>
    <col min="3360" max="3360" width="9.85546875" style="232" customWidth="1"/>
    <col min="3361" max="3361" width="10.85546875" style="232" customWidth="1"/>
    <col min="3362" max="3362" width="11.5703125" style="232" customWidth="1"/>
    <col min="3363" max="3363" width="9.85546875" style="232" customWidth="1"/>
    <col min="3364" max="3364" width="11.5703125" style="232" customWidth="1"/>
    <col min="3365" max="3365" width="9.85546875" style="232" customWidth="1"/>
    <col min="3366" max="3366" width="10.85546875" style="232" customWidth="1"/>
    <col min="3367" max="3368" width="10" style="232" customWidth="1"/>
    <col min="3369" max="3370" width="8.85546875" style="232" customWidth="1"/>
    <col min="3371" max="3371" width="11.42578125" style="232"/>
    <col min="3372" max="3372" width="10" style="232" customWidth="1"/>
    <col min="3373" max="3373" width="7.7109375" style="232" customWidth="1"/>
    <col min="3374" max="3374" width="9.5703125" style="232" customWidth="1"/>
    <col min="3375" max="3375" width="6.140625" style="232" bestFit="1" customWidth="1"/>
    <col min="3376" max="3376" width="10.85546875" style="232" customWidth="1"/>
    <col min="3377" max="3382" width="5.28515625" style="232" customWidth="1"/>
    <col min="3383" max="3383" width="13.28515625" style="232" bestFit="1" customWidth="1"/>
    <col min="3384" max="3384" width="6.28515625" style="232" bestFit="1" customWidth="1"/>
    <col min="3385" max="3386" width="7.28515625" style="232" customWidth="1"/>
    <col min="3387" max="3390" width="9" style="232" customWidth="1"/>
    <col min="3391" max="3394" width="9.7109375" style="232" customWidth="1"/>
    <col min="3395" max="3395" width="7.85546875" style="232" customWidth="1"/>
    <col min="3396" max="3396" width="7.5703125" style="232" customWidth="1"/>
    <col min="3397" max="3397" width="7.85546875" style="232" customWidth="1"/>
    <col min="3398" max="3398" width="7.5703125" style="232" customWidth="1"/>
    <col min="3399" max="3404" width="5.7109375" style="232" customWidth="1"/>
    <col min="3405" max="3405" width="17" style="232" customWidth="1"/>
    <col min="3406" max="3406" width="15" style="232" customWidth="1"/>
    <col min="3407" max="3407" width="7.85546875" style="232" customWidth="1"/>
    <col min="3408" max="3408" width="7.5703125" style="232" customWidth="1"/>
    <col min="3409" max="3409" width="10.85546875" style="232" customWidth="1"/>
    <col min="3410" max="3584" width="11.42578125" style="232"/>
    <col min="3585" max="3585" width="6.5703125" style="232" customWidth="1"/>
    <col min="3586" max="3586" width="11.42578125" style="232"/>
    <col min="3587" max="3587" width="28.42578125" style="232" bestFit="1" customWidth="1"/>
    <col min="3588" max="3588" width="6.140625" style="232" bestFit="1" customWidth="1"/>
    <col min="3589" max="3589" width="36.140625" style="232" customWidth="1"/>
    <col min="3590" max="3590" width="20.7109375" style="232" customWidth="1"/>
    <col min="3591" max="3591" width="21.140625" style="232" bestFit="1" customWidth="1"/>
    <col min="3592" max="3592" width="39.85546875" style="232" bestFit="1" customWidth="1"/>
    <col min="3593" max="3593" width="8.7109375" style="232" customWidth="1"/>
    <col min="3594" max="3594" width="6.5703125" style="232" customWidth="1"/>
    <col min="3595" max="3595" width="10.7109375" style="232" customWidth="1"/>
    <col min="3596" max="3596" width="58.140625" style="232" bestFit="1" customWidth="1"/>
    <col min="3597" max="3597" width="21" style="232" bestFit="1" customWidth="1"/>
    <col min="3598" max="3598" width="9.7109375" style="232" customWidth="1"/>
    <col min="3599" max="3599" width="9" style="232" customWidth="1"/>
    <col min="3600" max="3600" width="10.7109375" style="232" customWidth="1"/>
    <col min="3601" max="3601" width="9" style="232" customWidth="1"/>
    <col min="3602" max="3602" width="10" style="232" customWidth="1"/>
    <col min="3603" max="3603" width="10.7109375" style="232" customWidth="1"/>
    <col min="3604" max="3604" width="9" style="232" customWidth="1"/>
    <col min="3605" max="3605" width="10.7109375" style="232" customWidth="1"/>
    <col min="3606" max="3606" width="9" style="232" customWidth="1"/>
    <col min="3607" max="3607" width="10.42578125" style="232" bestFit="1" customWidth="1"/>
    <col min="3608" max="3608" width="11.5703125" style="232" customWidth="1"/>
    <col min="3609" max="3609" width="9.85546875" style="232" customWidth="1"/>
    <col min="3610" max="3610" width="11.5703125" style="232" customWidth="1"/>
    <col min="3611" max="3611" width="9.85546875" style="232" customWidth="1"/>
    <col min="3612" max="3612" width="10.85546875" style="232" customWidth="1"/>
    <col min="3613" max="3613" width="11.5703125" style="232" customWidth="1"/>
    <col min="3614" max="3614" width="9.85546875" style="232" customWidth="1"/>
    <col min="3615" max="3615" width="11.5703125" style="232" customWidth="1"/>
    <col min="3616" max="3616" width="9.85546875" style="232" customWidth="1"/>
    <col min="3617" max="3617" width="10.85546875" style="232" customWidth="1"/>
    <col min="3618" max="3618" width="11.5703125" style="232" customWidth="1"/>
    <col min="3619" max="3619" width="9.85546875" style="232" customWidth="1"/>
    <col min="3620" max="3620" width="11.5703125" style="232" customWidth="1"/>
    <col min="3621" max="3621" width="9.85546875" style="232" customWidth="1"/>
    <col min="3622" max="3622" width="10.85546875" style="232" customWidth="1"/>
    <col min="3623" max="3624" width="10" style="232" customWidth="1"/>
    <col min="3625" max="3626" width="8.85546875" style="232" customWidth="1"/>
    <col min="3627" max="3627" width="11.42578125" style="232"/>
    <col min="3628" max="3628" width="10" style="232" customWidth="1"/>
    <col min="3629" max="3629" width="7.7109375" style="232" customWidth="1"/>
    <col min="3630" max="3630" width="9.5703125" style="232" customWidth="1"/>
    <col min="3631" max="3631" width="6.140625" style="232" bestFit="1" customWidth="1"/>
    <col min="3632" max="3632" width="10.85546875" style="232" customWidth="1"/>
    <col min="3633" max="3638" width="5.28515625" style="232" customWidth="1"/>
    <col min="3639" max="3639" width="13.28515625" style="232" bestFit="1" customWidth="1"/>
    <col min="3640" max="3640" width="6.28515625" style="232" bestFit="1" customWidth="1"/>
    <col min="3641" max="3642" width="7.28515625" style="232" customWidth="1"/>
    <col min="3643" max="3646" width="9" style="232" customWidth="1"/>
    <col min="3647" max="3650" width="9.7109375" style="232" customWidth="1"/>
    <col min="3651" max="3651" width="7.85546875" style="232" customWidth="1"/>
    <col min="3652" max="3652" width="7.5703125" style="232" customWidth="1"/>
    <col min="3653" max="3653" width="7.85546875" style="232" customWidth="1"/>
    <col min="3654" max="3654" width="7.5703125" style="232" customWidth="1"/>
    <col min="3655" max="3660" width="5.7109375" style="232" customWidth="1"/>
    <col min="3661" max="3661" width="17" style="232" customWidth="1"/>
    <col min="3662" max="3662" width="15" style="232" customWidth="1"/>
    <col min="3663" max="3663" width="7.85546875" style="232" customWidth="1"/>
    <col min="3664" max="3664" width="7.5703125" style="232" customWidth="1"/>
    <col min="3665" max="3665" width="10.85546875" style="232" customWidth="1"/>
    <col min="3666" max="3840" width="11.42578125" style="232"/>
    <col min="3841" max="3841" width="6.5703125" style="232" customWidth="1"/>
    <col min="3842" max="3842" width="11.42578125" style="232"/>
    <col min="3843" max="3843" width="28.42578125" style="232" bestFit="1" customWidth="1"/>
    <col min="3844" max="3844" width="6.140625" style="232" bestFit="1" customWidth="1"/>
    <col min="3845" max="3845" width="36.140625" style="232" customWidth="1"/>
    <col min="3846" max="3846" width="20.7109375" style="232" customWidth="1"/>
    <col min="3847" max="3847" width="21.140625" style="232" bestFit="1" customWidth="1"/>
    <col min="3848" max="3848" width="39.85546875" style="232" bestFit="1" customWidth="1"/>
    <col min="3849" max="3849" width="8.7109375" style="232" customWidth="1"/>
    <col min="3850" max="3850" width="6.5703125" style="232" customWidth="1"/>
    <col min="3851" max="3851" width="10.7109375" style="232" customWidth="1"/>
    <col min="3852" max="3852" width="58.140625" style="232" bestFit="1" customWidth="1"/>
    <col min="3853" max="3853" width="21" style="232" bestFit="1" customWidth="1"/>
    <col min="3854" max="3854" width="9.7109375" style="232" customWidth="1"/>
    <col min="3855" max="3855" width="9" style="232" customWidth="1"/>
    <col min="3856" max="3856" width="10.7109375" style="232" customWidth="1"/>
    <col min="3857" max="3857" width="9" style="232" customWidth="1"/>
    <col min="3858" max="3858" width="10" style="232" customWidth="1"/>
    <col min="3859" max="3859" width="10.7109375" style="232" customWidth="1"/>
    <col min="3860" max="3860" width="9" style="232" customWidth="1"/>
    <col min="3861" max="3861" width="10.7109375" style="232" customWidth="1"/>
    <col min="3862" max="3862" width="9" style="232" customWidth="1"/>
    <col min="3863" max="3863" width="10.42578125" style="232" bestFit="1" customWidth="1"/>
    <col min="3864" max="3864" width="11.5703125" style="232" customWidth="1"/>
    <col min="3865" max="3865" width="9.85546875" style="232" customWidth="1"/>
    <col min="3866" max="3866" width="11.5703125" style="232" customWidth="1"/>
    <col min="3867" max="3867" width="9.85546875" style="232" customWidth="1"/>
    <col min="3868" max="3868" width="10.85546875" style="232" customWidth="1"/>
    <col min="3869" max="3869" width="11.5703125" style="232" customWidth="1"/>
    <col min="3870" max="3870" width="9.85546875" style="232" customWidth="1"/>
    <col min="3871" max="3871" width="11.5703125" style="232" customWidth="1"/>
    <col min="3872" max="3872" width="9.85546875" style="232" customWidth="1"/>
    <col min="3873" max="3873" width="10.85546875" style="232" customWidth="1"/>
    <col min="3874" max="3874" width="11.5703125" style="232" customWidth="1"/>
    <col min="3875" max="3875" width="9.85546875" style="232" customWidth="1"/>
    <col min="3876" max="3876" width="11.5703125" style="232" customWidth="1"/>
    <col min="3877" max="3877" width="9.85546875" style="232" customWidth="1"/>
    <col min="3878" max="3878" width="10.85546875" style="232" customWidth="1"/>
    <col min="3879" max="3880" width="10" style="232" customWidth="1"/>
    <col min="3881" max="3882" width="8.85546875" style="232" customWidth="1"/>
    <col min="3883" max="3883" width="11.42578125" style="232"/>
    <col min="3884" max="3884" width="10" style="232" customWidth="1"/>
    <col min="3885" max="3885" width="7.7109375" style="232" customWidth="1"/>
    <col min="3886" max="3886" width="9.5703125" style="232" customWidth="1"/>
    <col min="3887" max="3887" width="6.140625" style="232" bestFit="1" customWidth="1"/>
    <col min="3888" max="3888" width="10.85546875" style="232" customWidth="1"/>
    <col min="3889" max="3894" width="5.28515625" style="232" customWidth="1"/>
    <col min="3895" max="3895" width="13.28515625" style="232" bestFit="1" customWidth="1"/>
    <col min="3896" max="3896" width="6.28515625" style="232" bestFit="1" customWidth="1"/>
    <col min="3897" max="3898" width="7.28515625" style="232" customWidth="1"/>
    <col min="3899" max="3902" width="9" style="232" customWidth="1"/>
    <col min="3903" max="3906" width="9.7109375" style="232" customWidth="1"/>
    <col min="3907" max="3907" width="7.85546875" style="232" customWidth="1"/>
    <col min="3908" max="3908" width="7.5703125" style="232" customWidth="1"/>
    <col min="3909" max="3909" width="7.85546875" style="232" customWidth="1"/>
    <col min="3910" max="3910" width="7.5703125" style="232" customWidth="1"/>
    <col min="3911" max="3916" width="5.7109375" style="232" customWidth="1"/>
    <col min="3917" max="3917" width="17" style="232" customWidth="1"/>
    <col min="3918" max="3918" width="15" style="232" customWidth="1"/>
    <col min="3919" max="3919" width="7.85546875" style="232" customWidth="1"/>
    <col min="3920" max="3920" width="7.5703125" style="232" customWidth="1"/>
    <col min="3921" max="3921" width="10.85546875" style="232" customWidth="1"/>
    <col min="3922" max="4096" width="11.42578125" style="232"/>
    <col min="4097" max="4097" width="6.5703125" style="232" customWidth="1"/>
    <col min="4098" max="4098" width="11.42578125" style="232"/>
    <col min="4099" max="4099" width="28.42578125" style="232" bestFit="1" customWidth="1"/>
    <col min="4100" max="4100" width="6.140625" style="232" bestFit="1" customWidth="1"/>
    <col min="4101" max="4101" width="36.140625" style="232" customWidth="1"/>
    <col min="4102" max="4102" width="20.7109375" style="232" customWidth="1"/>
    <col min="4103" max="4103" width="21.140625" style="232" bestFit="1" customWidth="1"/>
    <col min="4104" max="4104" width="39.85546875" style="232" bestFit="1" customWidth="1"/>
    <col min="4105" max="4105" width="8.7109375" style="232" customWidth="1"/>
    <col min="4106" max="4106" width="6.5703125" style="232" customWidth="1"/>
    <col min="4107" max="4107" width="10.7109375" style="232" customWidth="1"/>
    <col min="4108" max="4108" width="58.140625" style="232" bestFit="1" customWidth="1"/>
    <col min="4109" max="4109" width="21" style="232" bestFit="1" customWidth="1"/>
    <col min="4110" max="4110" width="9.7109375" style="232" customWidth="1"/>
    <col min="4111" max="4111" width="9" style="232" customWidth="1"/>
    <col min="4112" max="4112" width="10.7109375" style="232" customWidth="1"/>
    <col min="4113" max="4113" width="9" style="232" customWidth="1"/>
    <col min="4114" max="4114" width="10" style="232" customWidth="1"/>
    <col min="4115" max="4115" width="10.7109375" style="232" customWidth="1"/>
    <col min="4116" max="4116" width="9" style="232" customWidth="1"/>
    <col min="4117" max="4117" width="10.7109375" style="232" customWidth="1"/>
    <col min="4118" max="4118" width="9" style="232" customWidth="1"/>
    <col min="4119" max="4119" width="10.42578125" style="232" bestFit="1" customWidth="1"/>
    <col min="4120" max="4120" width="11.5703125" style="232" customWidth="1"/>
    <col min="4121" max="4121" width="9.85546875" style="232" customWidth="1"/>
    <col min="4122" max="4122" width="11.5703125" style="232" customWidth="1"/>
    <col min="4123" max="4123" width="9.85546875" style="232" customWidth="1"/>
    <col min="4124" max="4124" width="10.85546875" style="232" customWidth="1"/>
    <col min="4125" max="4125" width="11.5703125" style="232" customWidth="1"/>
    <col min="4126" max="4126" width="9.85546875" style="232" customWidth="1"/>
    <col min="4127" max="4127" width="11.5703125" style="232" customWidth="1"/>
    <col min="4128" max="4128" width="9.85546875" style="232" customWidth="1"/>
    <col min="4129" max="4129" width="10.85546875" style="232" customWidth="1"/>
    <col min="4130" max="4130" width="11.5703125" style="232" customWidth="1"/>
    <col min="4131" max="4131" width="9.85546875" style="232" customWidth="1"/>
    <col min="4132" max="4132" width="11.5703125" style="232" customWidth="1"/>
    <col min="4133" max="4133" width="9.85546875" style="232" customWidth="1"/>
    <col min="4134" max="4134" width="10.85546875" style="232" customWidth="1"/>
    <col min="4135" max="4136" width="10" style="232" customWidth="1"/>
    <col min="4137" max="4138" width="8.85546875" style="232" customWidth="1"/>
    <col min="4139" max="4139" width="11.42578125" style="232"/>
    <col min="4140" max="4140" width="10" style="232" customWidth="1"/>
    <col min="4141" max="4141" width="7.7109375" style="232" customWidth="1"/>
    <col min="4142" max="4142" width="9.5703125" style="232" customWidth="1"/>
    <col min="4143" max="4143" width="6.140625" style="232" bestFit="1" customWidth="1"/>
    <col min="4144" max="4144" width="10.85546875" style="232" customWidth="1"/>
    <col min="4145" max="4150" width="5.28515625" style="232" customWidth="1"/>
    <col min="4151" max="4151" width="13.28515625" style="232" bestFit="1" customWidth="1"/>
    <col min="4152" max="4152" width="6.28515625" style="232" bestFit="1" customWidth="1"/>
    <col min="4153" max="4154" width="7.28515625" style="232" customWidth="1"/>
    <col min="4155" max="4158" width="9" style="232" customWidth="1"/>
    <col min="4159" max="4162" width="9.7109375" style="232" customWidth="1"/>
    <col min="4163" max="4163" width="7.85546875" style="232" customWidth="1"/>
    <col min="4164" max="4164" width="7.5703125" style="232" customWidth="1"/>
    <col min="4165" max="4165" width="7.85546875" style="232" customWidth="1"/>
    <col min="4166" max="4166" width="7.5703125" style="232" customWidth="1"/>
    <col min="4167" max="4172" width="5.7109375" style="232" customWidth="1"/>
    <col min="4173" max="4173" width="17" style="232" customWidth="1"/>
    <col min="4174" max="4174" width="15" style="232" customWidth="1"/>
    <col min="4175" max="4175" width="7.85546875" style="232" customWidth="1"/>
    <col min="4176" max="4176" width="7.5703125" style="232" customWidth="1"/>
    <col min="4177" max="4177" width="10.85546875" style="232" customWidth="1"/>
    <col min="4178" max="4352" width="11.42578125" style="232"/>
    <col min="4353" max="4353" width="6.5703125" style="232" customWidth="1"/>
    <col min="4354" max="4354" width="11.42578125" style="232"/>
    <col min="4355" max="4355" width="28.42578125" style="232" bestFit="1" customWidth="1"/>
    <col min="4356" max="4356" width="6.140625" style="232" bestFit="1" customWidth="1"/>
    <col min="4357" max="4357" width="36.140625" style="232" customWidth="1"/>
    <col min="4358" max="4358" width="20.7109375" style="232" customWidth="1"/>
    <col min="4359" max="4359" width="21.140625" style="232" bestFit="1" customWidth="1"/>
    <col min="4360" max="4360" width="39.85546875" style="232" bestFit="1" customWidth="1"/>
    <col min="4361" max="4361" width="8.7109375" style="232" customWidth="1"/>
    <col min="4362" max="4362" width="6.5703125" style="232" customWidth="1"/>
    <col min="4363" max="4363" width="10.7109375" style="232" customWidth="1"/>
    <col min="4364" max="4364" width="58.140625" style="232" bestFit="1" customWidth="1"/>
    <col min="4365" max="4365" width="21" style="232" bestFit="1" customWidth="1"/>
    <col min="4366" max="4366" width="9.7109375" style="232" customWidth="1"/>
    <col min="4367" max="4367" width="9" style="232" customWidth="1"/>
    <col min="4368" max="4368" width="10.7109375" style="232" customWidth="1"/>
    <col min="4369" max="4369" width="9" style="232" customWidth="1"/>
    <col min="4370" max="4370" width="10" style="232" customWidth="1"/>
    <col min="4371" max="4371" width="10.7109375" style="232" customWidth="1"/>
    <col min="4372" max="4372" width="9" style="232" customWidth="1"/>
    <col min="4373" max="4373" width="10.7109375" style="232" customWidth="1"/>
    <col min="4374" max="4374" width="9" style="232" customWidth="1"/>
    <col min="4375" max="4375" width="10.42578125" style="232" bestFit="1" customWidth="1"/>
    <col min="4376" max="4376" width="11.5703125" style="232" customWidth="1"/>
    <col min="4377" max="4377" width="9.85546875" style="232" customWidth="1"/>
    <col min="4378" max="4378" width="11.5703125" style="232" customWidth="1"/>
    <col min="4379" max="4379" width="9.85546875" style="232" customWidth="1"/>
    <col min="4380" max="4380" width="10.85546875" style="232" customWidth="1"/>
    <col min="4381" max="4381" width="11.5703125" style="232" customWidth="1"/>
    <col min="4382" max="4382" width="9.85546875" style="232" customWidth="1"/>
    <col min="4383" max="4383" width="11.5703125" style="232" customWidth="1"/>
    <col min="4384" max="4384" width="9.85546875" style="232" customWidth="1"/>
    <col min="4385" max="4385" width="10.85546875" style="232" customWidth="1"/>
    <col min="4386" max="4386" width="11.5703125" style="232" customWidth="1"/>
    <col min="4387" max="4387" width="9.85546875" style="232" customWidth="1"/>
    <col min="4388" max="4388" width="11.5703125" style="232" customWidth="1"/>
    <col min="4389" max="4389" width="9.85546875" style="232" customWidth="1"/>
    <col min="4390" max="4390" width="10.85546875" style="232" customWidth="1"/>
    <col min="4391" max="4392" width="10" style="232" customWidth="1"/>
    <col min="4393" max="4394" width="8.85546875" style="232" customWidth="1"/>
    <col min="4395" max="4395" width="11.42578125" style="232"/>
    <col min="4396" max="4396" width="10" style="232" customWidth="1"/>
    <col min="4397" max="4397" width="7.7109375" style="232" customWidth="1"/>
    <col min="4398" max="4398" width="9.5703125" style="232" customWidth="1"/>
    <col min="4399" max="4399" width="6.140625" style="232" bestFit="1" customWidth="1"/>
    <col min="4400" max="4400" width="10.85546875" style="232" customWidth="1"/>
    <col min="4401" max="4406" width="5.28515625" style="232" customWidth="1"/>
    <col min="4407" max="4407" width="13.28515625" style="232" bestFit="1" customWidth="1"/>
    <col min="4408" max="4408" width="6.28515625" style="232" bestFit="1" customWidth="1"/>
    <col min="4409" max="4410" width="7.28515625" style="232" customWidth="1"/>
    <col min="4411" max="4414" width="9" style="232" customWidth="1"/>
    <col min="4415" max="4418" width="9.7109375" style="232" customWidth="1"/>
    <col min="4419" max="4419" width="7.85546875" style="232" customWidth="1"/>
    <col min="4420" max="4420" width="7.5703125" style="232" customWidth="1"/>
    <col min="4421" max="4421" width="7.85546875" style="232" customWidth="1"/>
    <col min="4422" max="4422" width="7.5703125" style="232" customWidth="1"/>
    <col min="4423" max="4428" width="5.7109375" style="232" customWidth="1"/>
    <col min="4429" max="4429" width="17" style="232" customWidth="1"/>
    <col min="4430" max="4430" width="15" style="232" customWidth="1"/>
    <col min="4431" max="4431" width="7.85546875" style="232" customWidth="1"/>
    <col min="4432" max="4432" width="7.5703125" style="232" customWidth="1"/>
    <col min="4433" max="4433" width="10.85546875" style="232" customWidth="1"/>
    <col min="4434" max="4608" width="11.42578125" style="232"/>
    <col min="4609" max="4609" width="6.5703125" style="232" customWidth="1"/>
    <col min="4610" max="4610" width="11.42578125" style="232"/>
    <col min="4611" max="4611" width="28.42578125" style="232" bestFit="1" customWidth="1"/>
    <col min="4612" max="4612" width="6.140625" style="232" bestFit="1" customWidth="1"/>
    <col min="4613" max="4613" width="36.140625" style="232" customWidth="1"/>
    <col min="4614" max="4614" width="20.7109375" style="232" customWidth="1"/>
    <col min="4615" max="4615" width="21.140625" style="232" bestFit="1" customWidth="1"/>
    <col min="4616" max="4616" width="39.85546875" style="232" bestFit="1" customWidth="1"/>
    <col min="4617" max="4617" width="8.7109375" style="232" customWidth="1"/>
    <col min="4618" max="4618" width="6.5703125" style="232" customWidth="1"/>
    <col min="4619" max="4619" width="10.7109375" style="232" customWidth="1"/>
    <col min="4620" max="4620" width="58.140625" style="232" bestFit="1" customWidth="1"/>
    <col min="4621" max="4621" width="21" style="232" bestFit="1" customWidth="1"/>
    <col min="4622" max="4622" width="9.7109375" style="232" customWidth="1"/>
    <col min="4623" max="4623" width="9" style="232" customWidth="1"/>
    <col min="4624" max="4624" width="10.7109375" style="232" customWidth="1"/>
    <col min="4625" max="4625" width="9" style="232" customWidth="1"/>
    <col min="4626" max="4626" width="10" style="232" customWidth="1"/>
    <col min="4627" max="4627" width="10.7109375" style="232" customWidth="1"/>
    <col min="4628" max="4628" width="9" style="232" customWidth="1"/>
    <col min="4629" max="4629" width="10.7109375" style="232" customWidth="1"/>
    <col min="4630" max="4630" width="9" style="232" customWidth="1"/>
    <col min="4631" max="4631" width="10.42578125" style="232" bestFit="1" customWidth="1"/>
    <col min="4632" max="4632" width="11.5703125" style="232" customWidth="1"/>
    <col min="4633" max="4633" width="9.85546875" style="232" customWidth="1"/>
    <col min="4634" max="4634" width="11.5703125" style="232" customWidth="1"/>
    <col min="4635" max="4635" width="9.85546875" style="232" customWidth="1"/>
    <col min="4636" max="4636" width="10.85546875" style="232" customWidth="1"/>
    <col min="4637" max="4637" width="11.5703125" style="232" customWidth="1"/>
    <col min="4638" max="4638" width="9.85546875" style="232" customWidth="1"/>
    <col min="4639" max="4639" width="11.5703125" style="232" customWidth="1"/>
    <col min="4640" max="4640" width="9.85546875" style="232" customWidth="1"/>
    <col min="4641" max="4641" width="10.85546875" style="232" customWidth="1"/>
    <col min="4642" max="4642" width="11.5703125" style="232" customWidth="1"/>
    <col min="4643" max="4643" width="9.85546875" style="232" customWidth="1"/>
    <col min="4644" max="4644" width="11.5703125" style="232" customWidth="1"/>
    <col min="4645" max="4645" width="9.85546875" style="232" customWidth="1"/>
    <col min="4646" max="4646" width="10.85546875" style="232" customWidth="1"/>
    <col min="4647" max="4648" width="10" style="232" customWidth="1"/>
    <col min="4649" max="4650" width="8.85546875" style="232" customWidth="1"/>
    <col min="4651" max="4651" width="11.42578125" style="232"/>
    <col min="4652" max="4652" width="10" style="232" customWidth="1"/>
    <col min="4653" max="4653" width="7.7109375" style="232" customWidth="1"/>
    <col min="4654" max="4654" width="9.5703125" style="232" customWidth="1"/>
    <col min="4655" max="4655" width="6.140625" style="232" bestFit="1" customWidth="1"/>
    <col min="4656" max="4656" width="10.85546875" style="232" customWidth="1"/>
    <col min="4657" max="4662" width="5.28515625" style="232" customWidth="1"/>
    <col min="4663" max="4663" width="13.28515625" style="232" bestFit="1" customWidth="1"/>
    <col min="4664" max="4664" width="6.28515625" style="232" bestFit="1" customWidth="1"/>
    <col min="4665" max="4666" width="7.28515625" style="232" customWidth="1"/>
    <col min="4667" max="4670" width="9" style="232" customWidth="1"/>
    <col min="4671" max="4674" width="9.7109375" style="232" customWidth="1"/>
    <col min="4675" max="4675" width="7.85546875" style="232" customWidth="1"/>
    <col min="4676" max="4676" width="7.5703125" style="232" customWidth="1"/>
    <col min="4677" max="4677" width="7.85546875" style="232" customWidth="1"/>
    <col min="4678" max="4678" width="7.5703125" style="232" customWidth="1"/>
    <col min="4679" max="4684" width="5.7109375" style="232" customWidth="1"/>
    <col min="4685" max="4685" width="17" style="232" customWidth="1"/>
    <col min="4686" max="4686" width="15" style="232" customWidth="1"/>
    <col min="4687" max="4687" width="7.85546875" style="232" customWidth="1"/>
    <col min="4688" max="4688" width="7.5703125" style="232" customWidth="1"/>
    <col min="4689" max="4689" width="10.85546875" style="232" customWidth="1"/>
    <col min="4690" max="4864" width="11.42578125" style="232"/>
    <col min="4865" max="4865" width="6.5703125" style="232" customWidth="1"/>
    <col min="4866" max="4866" width="11.42578125" style="232"/>
    <col min="4867" max="4867" width="28.42578125" style="232" bestFit="1" customWidth="1"/>
    <col min="4868" max="4868" width="6.140625" style="232" bestFit="1" customWidth="1"/>
    <col min="4869" max="4869" width="36.140625" style="232" customWidth="1"/>
    <col min="4870" max="4870" width="20.7109375" style="232" customWidth="1"/>
    <col min="4871" max="4871" width="21.140625" style="232" bestFit="1" customWidth="1"/>
    <col min="4872" max="4872" width="39.85546875" style="232" bestFit="1" customWidth="1"/>
    <col min="4873" max="4873" width="8.7109375" style="232" customWidth="1"/>
    <col min="4874" max="4874" width="6.5703125" style="232" customWidth="1"/>
    <col min="4875" max="4875" width="10.7109375" style="232" customWidth="1"/>
    <col min="4876" max="4876" width="58.140625" style="232" bestFit="1" customWidth="1"/>
    <col min="4877" max="4877" width="21" style="232" bestFit="1" customWidth="1"/>
    <col min="4878" max="4878" width="9.7109375" style="232" customWidth="1"/>
    <col min="4879" max="4879" width="9" style="232" customWidth="1"/>
    <col min="4880" max="4880" width="10.7109375" style="232" customWidth="1"/>
    <col min="4881" max="4881" width="9" style="232" customWidth="1"/>
    <col min="4882" max="4882" width="10" style="232" customWidth="1"/>
    <col min="4883" max="4883" width="10.7109375" style="232" customWidth="1"/>
    <col min="4884" max="4884" width="9" style="232" customWidth="1"/>
    <col min="4885" max="4885" width="10.7109375" style="232" customWidth="1"/>
    <col min="4886" max="4886" width="9" style="232" customWidth="1"/>
    <col min="4887" max="4887" width="10.42578125" style="232" bestFit="1" customWidth="1"/>
    <col min="4888" max="4888" width="11.5703125" style="232" customWidth="1"/>
    <col min="4889" max="4889" width="9.85546875" style="232" customWidth="1"/>
    <col min="4890" max="4890" width="11.5703125" style="232" customWidth="1"/>
    <col min="4891" max="4891" width="9.85546875" style="232" customWidth="1"/>
    <col min="4892" max="4892" width="10.85546875" style="232" customWidth="1"/>
    <col min="4893" max="4893" width="11.5703125" style="232" customWidth="1"/>
    <col min="4894" max="4894" width="9.85546875" style="232" customWidth="1"/>
    <col min="4895" max="4895" width="11.5703125" style="232" customWidth="1"/>
    <col min="4896" max="4896" width="9.85546875" style="232" customWidth="1"/>
    <col min="4897" max="4897" width="10.85546875" style="232" customWidth="1"/>
    <col min="4898" max="4898" width="11.5703125" style="232" customWidth="1"/>
    <col min="4899" max="4899" width="9.85546875" style="232" customWidth="1"/>
    <col min="4900" max="4900" width="11.5703125" style="232" customWidth="1"/>
    <col min="4901" max="4901" width="9.85546875" style="232" customWidth="1"/>
    <col min="4902" max="4902" width="10.85546875" style="232" customWidth="1"/>
    <col min="4903" max="4904" width="10" style="232" customWidth="1"/>
    <col min="4905" max="4906" width="8.85546875" style="232" customWidth="1"/>
    <col min="4907" max="4907" width="11.42578125" style="232"/>
    <col min="4908" max="4908" width="10" style="232" customWidth="1"/>
    <col min="4909" max="4909" width="7.7109375" style="232" customWidth="1"/>
    <col min="4910" max="4910" width="9.5703125" style="232" customWidth="1"/>
    <col min="4911" max="4911" width="6.140625" style="232" bestFit="1" customWidth="1"/>
    <col min="4912" max="4912" width="10.85546875" style="232" customWidth="1"/>
    <col min="4913" max="4918" width="5.28515625" style="232" customWidth="1"/>
    <col min="4919" max="4919" width="13.28515625" style="232" bestFit="1" customWidth="1"/>
    <col min="4920" max="4920" width="6.28515625" style="232" bestFit="1" customWidth="1"/>
    <col min="4921" max="4922" width="7.28515625" style="232" customWidth="1"/>
    <col min="4923" max="4926" width="9" style="232" customWidth="1"/>
    <col min="4927" max="4930" width="9.7109375" style="232" customWidth="1"/>
    <col min="4931" max="4931" width="7.85546875" style="232" customWidth="1"/>
    <col min="4932" max="4932" width="7.5703125" style="232" customWidth="1"/>
    <col min="4933" max="4933" width="7.85546875" style="232" customWidth="1"/>
    <col min="4934" max="4934" width="7.5703125" style="232" customWidth="1"/>
    <col min="4935" max="4940" width="5.7109375" style="232" customWidth="1"/>
    <col min="4941" max="4941" width="17" style="232" customWidth="1"/>
    <col min="4942" max="4942" width="15" style="232" customWidth="1"/>
    <col min="4943" max="4943" width="7.85546875" style="232" customWidth="1"/>
    <col min="4944" max="4944" width="7.5703125" style="232" customWidth="1"/>
    <col min="4945" max="4945" width="10.85546875" style="232" customWidth="1"/>
    <col min="4946" max="5120" width="11.42578125" style="232"/>
    <col min="5121" max="5121" width="6.5703125" style="232" customWidth="1"/>
    <col min="5122" max="5122" width="11.42578125" style="232"/>
    <col min="5123" max="5123" width="28.42578125" style="232" bestFit="1" customWidth="1"/>
    <col min="5124" max="5124" width="6.140625" style="232" bestFit="1" customWidth="1"/>
    <col min="5125" max="5125" width="36.140625" style="232" customWidth="1"/>
    <col min="5126" max="5126" width="20.7109375" style="232" customWidth="1"/>
    <col min="5127" max="5127" width="21.140625" style="232" bestFit="1" customWidth="1"/>
    <col min="5128" max="5128" width="39.85546875" style="232" bestFit="1" customWidth="1"/>
    <col min="5129" max="5129" width="8.7109375" style="232" customWidth="1"/>
    <col min="5130" max="5130" width="6.5703125" style="232" customWidth="1"/>
    <col min="5131" max="5131" width="10.7109375" style="232" customWidth="1"/>
    <col min="5132" max="5132" width="58.140625" style="232" bestFit="1" customWidth="1"/>
    <col min="5133" max="5133" width="21" style="232" bestFit="1" customWidth="1"/>
    <col min="5134" max="5134" width="9.7109375" style="232" customWidth="1"/>
    <col min="5135" max="5135" width="9" style="232" customWidth="1"/>
    <col min="5136" max="5136" width="10.7109375" style="232" customWidth="1"/>
    <col min="5137" max="5137" width="9" style="232" customWidth="1"/>
    <col min="5138" max="5138" width="10" style="232" customWidth="1"/>
    <col min="5139" max="5139" width="10.7109375" style="232" customWidth="1"/>
    <col min="5140" max="5140" width="9" style="232" customWidth="1"/>
    <col min="5141" max="5141" width="10.7109375" style="232" customWidth="1"/>
    <col min="5142" max="5142" width="9" style="232" customWidth="1"/>
    <col min="5143" max="5143" width="10.42578125" style="232" bestFit="1" customWidth="1"/>
    <col min="5144" max="5144" width="11.5703125" style="232" customWidth="1"/>
    <col min="5145" max="5145" width="9.85546875" style="232" customWidth="1"/>
    <col min="5146" max="5146" width="11.5703125" style="232" customWidth="1"/>
    <col min="5147" max="5147" width="9.85546875" style="232" customWidth="1"/>
    <col min="5148" max="5148" width="10.85546875" style="232" customWidth="1"/>
    <col min="5149" max="5149" width="11.5703125" style="232" customWidth="1"/>
    <col min="5150" max="5150" width="9.85546875" style="232" customWidth="1"/>
    <col min="5151" max="5151" width="11.5703125" style="232" customWidth="1"/>
    <col min="5152" max="5152" width="9.85546875" style="232" customWidth="1"/>
    <col min="5153" max="5153" width="10.85546875" style="232" customWidth="1"/>
    <col min="5154" max="5154" width="11.5703125" style="232" customWidth="1"/>
    <col min="5155" max="5155" width="9.85546875" style="232" customWidth="1"/>
    <col min="5156" max="5156" width="11.5703125" style="232" customWidth="1"/>
    <col min="5157" max="5157" width="9.85546875" style="232" customWidth="1"/>
    <col min="5158" max="5158" width="10.85546875" style="232" customWidth="1"/>
    <col min="5159" max="5160" width="10" style="232" customWidth="1"/>
    <col min="5161" max="5162" width="8.85546875" style="232" customWidth="1"/>
    <col min="5163" max="5163" width="11.42578125" style="232"/>
    <col min="5164" max="5164" width="10" style="232" customWidth="1"/>
    <col min="5165" max="5165" width="7.7109375" style="232" customWidth="1"/>
    <col min="5166" max="5166" width="9.5703125" style="232" customWidth="1"/>
    <col min="5167" max="5167" width="6.140625" style="232" bestFit="1" customWidth="1"/>
    <col min="5168" max="5168" width="10.85546875" style="232" customWidth="1"/>
    <col min="5169" max="5174" width="5.28515625" style="232" customWidth="1"/>
    <col min="5175" max="5175" width="13.28515625" style="232" bestFit="1" customWidth="1"/>
    <col min="5176" max="5176" width="6.28515625" style="232" bestFit="1" customWidth="1"/>
    <col min="5177" max="5178" width="7.28515625" style="232" customWidth="1"/>
    <col min="5179" max="5182" width="9" style="232" customWidth="1"/>
    <col min="5183" max="5186" width="9.7109375" style="232" customWidth="1"/>
    <col min="5187" max="5187" width="7.85546875" style="232" customWidth="1"/>
    <col min="5188" max="5188" width="7.5703125" style="232" customWidth="1"/>
    <col min="5189" max="5189" width="7.85546875" style="232" customWidth="1"/>
    <col min="5190" max="5190" width="7.5703125" style="232" customWidth="1"/>
    <col min="5191" max="5196" width="5.7109375" style="232" customWidth="1"/>
    <col min="5197" max="5197" width="17" style="232" customWidth="1"/>
    <col min="5198" max="5198" width="15" style="232" customWidth="1"/>
    <col min="5199" max="5199" width="7.85546875" style="232" customWidth="1"/>
    <col min="5200" max="5200" width="7.5703125" style="232" customWidth="1"/>
    <col min="5201" max="5201" width="10.85546875" style="232" customWidth="1"/>
    <col min="5202" max="5376" width="11.42578125" style="232"/>
    <col min="5377" max="5377" width="6.5703125" style="232" customWidth="1"/>
    <col min="5378" max="5378" width="11.42578125" style="232"/>
    <col min="5379" max="5379" width="28.42578125" style="232" bestFit="1" customWidth="1"/>
    <col min="5380" max="5380" width="6.140625" style="232" bestFit="1" customWidth="1"/>
    <col min="5381" max="5381" width="36.140625" style="232" customWidth="1"/>
    <col min="5382" max="5382" width="20.7109375" style="232" customWidth="1"/>
    <col min="5383" max="5383" width="21.140625" style="232" bestFit="1" customWidth="1"/>
    <col min="5384" max="5384" width="39.85546875" style="232" bestFit="1" customWidth="1"/>
    <col min="5385" max="5385" width="8.7109375" style="232" customWidth="1"/>
    <col min="5386" max="5386" width="6.5703125" style="232" customWidth="1"/>
    <col min="5387" max="5387" width="10.7109375" style="232" customWidth="1"/>
    <col min="5388" max="5388" width="58.140625" style="232" bestFit="1" customWidth="1"/>
    <col min="5389" max="5389" width="21" style="232" bestFit="1" customWidth="1"/>
    <col min="5390" max="5390" width="9.7109375" style="232" customWidth="1"/>
    <col min="5391" max="5391" width="9" style="232" customWidth="1"/>
    <col min="5392" max="5392" width="10.7109375" style="232" customWidth="1"/>
    <col min="5393" max="5393" width="9" style="232" customWidth="1"/>
    <col min="5394" max="5394" width="10" style="232" customWidth="1"/>
    <col min="5395" max="5395" width="10.7109375" style="232" customWidth="1"/>
    <col min="5396" max="5396" width="9" style="232" customWidth="1"/>
    <col min="5397" max="5397" width="10.7109375" style="232" customWidth="1"/>
    <col min="5398" max="5398" width="9" style="232" customWidth="1"/>
    <col min="5399" max="5399" width="10.42578125" style="232" bestFit="1" customWidth="1"/>
    <col min="5400" max="5400" width="11.5703125" style="232" customWidth="1"/>
    <col min="5401" max="5401" width="9.85546875" style="232" customWidth="1"/>
    <col min="5402" max="5402" width="11.5703125" style="232" customWidth="1"/>
    <col min="5403" max="5403" width="9.85546875" style="232" customWidth="1"/>
    <col min="5404" max="5404" width="10.85546875" style="232" customWidth="1"/>
    <col min="5405" max="5405" width="11.5703125" style="232" customWidth="1"/>
    <col min="5406" max="5406" width="9.85546875" style="232" customWidth="1"/>
    <col min="5407" max="5407" width="11.5703125" style="232" customWidth="1"/>
    <col min="5408" max="5408" width="9.85546875" style="232" customWidth="1"/>
    <col min="5409" max="5409" width="10.85546875" style="232" customWidth="1"/>
    <col min="5410" max="5410" width="11.5703125" style="232" customWidth="1"/>
    <col min="5411" max="5411" width="9.85546875" style="232" customWidth="1"/>
    <col min="5412" max="5412" width="11.5703125" style="232" customWidth="1"/>
    <col min="5413" max="5413" width="9.85546875" style="232" customWidth="1"/>
    <col min="5414" max="5414" width="10.85546875" style="232" customWidth="1"/>
    <col min="5415" max="5416" width="10" style="232" customWidth="1"/>
    <col min="5417" max="5418" width="8.85546875" style="232" customWidth="1"/>
    <col min="5419" max="5419" width="11.42578125" style="232"/>
    <col min="5420" max="5420" width="10" style="232" customWidth="1"/>
    <col min="5421" max="5421" width="7.7109375" style="232" customWidth="1"/>
    <col min="5422" max="5422" width="9.5703125" style="232" customWidth="1"/>
    <col min="5423" max="5423" width="6.140625" style="232" bestFit="1" customWidth="1"/>
    <col min="5424" max="5424" width="10.85546875" style="232" customWidth="1"/>
    <col min="5425" max="5430" width="5.28515625" style="232" customWidth="1"/>
    <col min="5431" max="5431" width="13.28515625" style="232" bestFit="1" customWidth="1"/>
    <col min="5432" max="5432" width="6.28515625" style="232" bestFit="1" customWidth="1"/>
    <col min="5433" max="5434" width="7.28515625" style="232" customWidth="1"/>
    <col min="5435" max="5438" width="9" style="232" customWidth="1"/>
    <col min="5439" max="5442" width="9.7109375" style="232" customWidth="1"/>
    <col min="5443" max="5443" width="7.85546875" style="232" customWidth="1"/>
    <col min="5444" max="5444" width="7.5703125" style="232" customWidth="1"/>
    <col min="5445" max="5445" width="7.85546875" style="232" customWidth="1"/>
    <col min="5446" max="5446" width="7.5703125" style="232" customWidth="1"/>
    <col min="5447" max="5452" width="5.7109375" style="232" customWidth="1"/>
    <col min="5453" max="5453" width="17" style="232" customWidth="1"/>
    <col min="5454" max="5454" width="15" style="232" customWidth="1"/>
    <col min="5455" max="5455" width="7.85546875" style="232" customWidth="1"/>
    <col min="5456" max="5456" width="7.5703125" style="232" customWidth="1"/>
    <col min="5457" max="5457" width="10.85546875" style="232" customWidth="1"/>
    <col min="5458" max="5632" width="11.42578125" style="232"/>
    <col min="5633" max="5633" width="6.5703125" style="232" customWidth="1"/>
    <col min="5634" max="5634" width="11.42578125" style="232"/>
    <col min="5635" max="5635" width="28.42578125" style="232" bestFit="1" customWidth="1"/>
    <col min="5636" max="5636" width="6.140625" style="232" bestFit="1" customWidth="1"/>
    <col min="5637" max="5637" width="36.140625" style="232" customWidth="1"/>
    <col min="5638" max="5638" width="20.7109375" style="232" customWidth="1"/>
    <col min="5639" max="5639" width="21.140625" style="232" bestFit="1" customWidth="1"/>
    <col min="5640" max="5640" width="39.85546875" style="232" bestFit="1" customWidth="1"/>
    <col min="5641" max="5641" width="8.7109375" style="232" customWidth="1"/>
    <col min="5642" max="5642" width="6.5703125" style="232" customWidth="1"/>
    <col min="5643" max="5643" width="10.7109375" style="232" customWidth="1"/>
    <col min="5644" max="5644" width="58.140625" style="232" bestFit="1" customWidth="1"/>
    <col min="5645" max="5645" width="21" style="232" bestFit="1" customWidth="1"/>
    <col min="5646" max="5646" width="9.7109375" style="232" customWidth="1"/>
    <col min="5647" max="5647" width="9" style="232" customWidth="1"/>
    <col min="5648" max="5648" width="10.7109375" style="232" customWidth="1"/>
    <col min="5649" max="5649" width="9" style="232" customWidth="1"/>
    <col min="5650" max="5650" width="10" style="232" customWidth="1"/>
    <col min="5651" max="5651" width="10.7109375" style="232" customWidth="1"/>
    <col min="5652" max="5652" width="9" style="232" customWidth="1"/>
    <col min="5653" max="5653" width="10.7109375" style="232" customWidth="1"/>
    <col min="5654" max="5654" width="9" style="232" customWidth="1"/>
    <col min="5655" max="5655" width="10.42578125" style="232" bestFit="1" customWidth="1"/>
    <col min="5656" max="5656" width="11.5703125" style="232" customWidth="1"/>
    <col min="5657" max="5657" width="9.85546875" style="232" customWidth="1"/>
    <col min="5658" max="5658" width="11.5703125" style="232" customWidth="1"/>
    <col min="5659" max="5659" width="9.85546875" style="232" customWidth="1"/>
    <col min="5660" max="5660" width="10.85546875" style="232" customWidth="1"/>
    <col min="5661" max="5661" width="11.5703125" style="232" customWidth="1"/>
    <col min="5662" max="5662" width="9.85546875" style="232" customWidth="1"/>
    <col min="5663" max="5663" width="11.5703125" style="232" customWidth="1"/>
    <col min="5664" max="5664" width="9.85546875" style="232" customWidth="1"/>
    <col min="5665" max="5665" width="10.85546875" style="232" customWidth="1"/>
    <col min="5666" max="5666" width="11.5703125" style="232" customWidth="1"/>
    <col min="5667" max="5667" width="9.85546875" style="232" customWidth="1"/>
    <col min="5668" max="5668" width="11.5703125" style="232" customWidth="1"/>
    <col min="5669" max="5669" width="9.85546875" style="232" customWidth="1"/>
    <col min="5670" max="5670" width="10.85546875" style="232" customWidth="1"/>
    <col min="5671" max="5672" width="10" style="232" customWidth="1"/>
    <col min="5673" max="5674" width="8.85546875" style="232" customWidth="1"/>
    <col min="5675" max="5675" width="11.42578125" style="232"/>
    <col min="5676" max="5676" width="10" style="232" customWidth="1"/>
    <col min="5677" max="5677" width="7.7109375" style="232" customWidth="1"/>
    <col min="5678" max="5678" width="9.5703125" style="232" customWidth="1"/>
    <col min="5679" max="5679" width="6.140625" style="232" bestFit="1" customWidth="1"/>
    <col min="5680" max="5680" width="10.85546875" style="232" customWidth="1"/>
    <col min="5681" max="5686" width="5.28515625" style="232" customWidth="1"/>
    <col min="5687" max="5687" width="13.28515625" style="232" bestFit="1" customWidth="1"/>
    <col min="5688" max="5688" width="6.28515625" style="232" bestFit="1" customWidth="1"/>
    <col min="5689" max="5690" width="7.28515625" style="232" customWidth="1"/>
    <col min="5691" max="5694" width="9" style="232" customWidth="1"/>
    <col min="5695" max="5698" width="9.7109375" style="232" customWidth="1"/>
    <col min="5699" max="5699" width="7.85546875" style="232" customWidth="1"/>
    <col min="5700" max="5700" width="7.5703125" style="232" customWidth="1"/>
    <col min="5701" max="5701" width="7.85546875" style="232" customWidth="1"/>
    <col min="5702" max="5702" width="7.5703125" style="232" customWidth="1"/>
    <col min="5703" max="5708" width="5.7109375" style="232" customWidth="1"/>
    <col min="5709" max="5709" width="17" style="232" customWidth="1"/>
    <col min="5710" max="5710" width="15" style="232" customWidth="1"/>
    <col min="5711" max="5711" width="7.85546875" style="232" customWidth="1"/>
    <col min="5712" max="5712" width="7.5703125" style="232" customWidth="1"/>
    <col min="5713" max="5713" width="10.85546875" style="232" customWidth="1"/>
    <col min="5714" max="5888" width="11.42578125" style="232"/>
    <col min="5889" max="5889" width="6.5703125" style="232" customWidth="1"/>
    <col min="5890" max="5890" width="11.42578125" style="232"/>
    <col min="5891" max="5891" width="28.42578125" style="232" bestFit="1" customWidth="1"/>
    <col min="5892" max="5892" width="6.140625" style="232" bestFit="1" customWidth="1"/>
    <col min="5893" max="5893" width="36.140625" style="232" customWidth="1"/>
    <col min="5894" max="5894" width="20.7109375" style="232" customWidth="1"/>
    <col min="5895" max="5895" width="21.140625" style="232" bestFit="1" customWidth="1"/>
    <col min="5896" max="5896" width="39.85546875" style="232" bestFit="1" customWidth="1"/>
    <col min="5897" max="5897" width="8.7109375" style="232" customWidth="1"/>
    <col min="5898" max="5898" width="6.5703125" style="232" customWidth="1"/>
    <col min="5899" max="5899" width="10.7109375" style="232" customWidth="1"/>
    <col min="5900" max="5900" width="58.140625" style="232" bestFit="1" customWidth="1"/>
    <col min="5901" max="5901" width="21" style="232" bestFit="1" customWidth="1"/>
    <col min="5902" max="5902" width="9.7109375" style="232" customWidth="1"/>
    <col min="5903" max="5903" width="9" style="232" customWidth="1"/>
    <col min="5904" max="5904" width="10.7109375" style="232" customWidth="1"/>
    <col min="5905" max="5905" width="9" style="232" customWidth="1"/>
    <col min="5906" max="5906" width="10" style="232" customWidth="1"/>
    <col min="5907" max="5907" width="10.7109375" style="232" customWidth="1"/>
    <col min="5908" max="5908" width="9" style="232" customWidth="1"/>
    <col min="5909" max="5909" width="10.7109375" style="232" customWidth="1"/>
    <col min="5910" max="5910" width="9" style="232" customWidth="1"/>
    <col min="5911" max="5911" width="10.42578125" style="232" bestFit="1" customWidth="1"/>
    <col min="5912" max="5912" width="11.5703125" style="232" customWidth="1"/>
    <col min="5913" max="5913" width="9.85546875" style="232" customWidth="1"/>
    <col min="5914" max="5914" width="11.5703125" style="232" customWidth="1"/>
    <col min="5915" max="5915" width="9.85546875" style="232" customWidth="1"/>
    <col min="5916" max="5916" width="10.85546875" style="232" customWidth="1"/>
    <col min="5917" max="5917" width="11.5703125" style="232" customWidth="1"/>
    <col min="5918" max="5918" width="9.85546875" style="232" customWidth="1"/>
    <col min="5919" max="5919" width="11.5703125" style="232" customWidth="1"/>
    <col min="5920" max="5920" width="9.85546875" style="232" customWidth="1"/>
    <col min="5921" max="5921" width="10.85546875" style="232" customWidth="1"/>
    <col min="5922" max="5922" width="11.5703125" style="232" customWidth="1"/>
    <col min="5923" max="5923" width="9.85546875" style="232" customWidth="1"/>
    <col min="5924" max="5924" width="11.5703125" style="232" customWidth="1"/>
    <col min="5925" max="5925" width="9.85546875" style="232" customWidth="1"/>
    <col min="5926" max="5926" width="10.85546875" style="232" customWidth="1"/>
    <col min="5927" max="5928" width="10" style="232" customWidth="1"/>
    <col min="5929" max="5930" width="8.85546875" style="232" customWidth="1"/>
    <col min="5931" max="5931" width="11.42578125" style="232"/>
    <col min="5932" max="5932" width="10" style="232" customWidth="1"/>
    <col min="5933" max="5933" width="7.7109375" style="232" customWidth="1"/>
    <col min="5934" max="5934" width="9.5703125" style="232" customWidth="1"/>
    <col min="5935" max="5935" width="6.140625" style="232" bestFit="1" customWidth="1"/>
    <col min="5936" max="5936" width="10.85546875" style="232" customWidth="1"/>
    <col min="5937" max="5942" width="5.28515625" style="232" customWidth="1"/>
    <col min="5943" max="5943" width="13.28515625" style="232" bestFit="1" customWidth="1"/>
    <col min="5944" max="5944" width="6.28515625" style="232" bestFit="1" customWidth="1"/>
    <col min="5945" max="5946" width="7.28515625" style="232" customWidth="1"/>
    <col min="5947" max="5950" width="9" style="232" customWidth="1"/>
    <col min="5951" max="5954" width="9.7109375" style="232" customWidth="1"/>
    <col min="5955" max="5955" width="7.85546875" style="232" customWidth="1"/>
    <col min="5956" max="5956" width="7.5703125" style="232" customWidth="1"/>
    <col min="5957" max="5957" width="7.85546875" style="232" customWidth="1"/>
    <col min="5958" max="5958" width="7.5703125" style="232" customWidth="1"/>
    <col min="5959" max="5964" width="5.7109375" style="232" customWidth="1"/>
    <col min="5965" max="5965" width="17" style="232" customWidth="1"/>
    <col min="5966" max="5966" width="15" style="232" customWidth="1"/>
    <col min="5967" max="5967" width="7.85546875" style="232" customWidth="1"/>
    <col min="5968" max="5968" width="7.5703125" style="232" customWidth="1"/>
    <col min="5969" max="5969" width="10.85546875" style="232" customWidth="1"/>
    <col min="5970" max="6144" width="11.42578125" style="232"/>
    <col min="6145" max="6145" width="6.5703125" style="232" customWidth="1"/>
    <col min="6146" max="6146" width="11.42578125" style="232"/>
    <col min="6147" max="6147" width="28.42578125" style="232" bestFit="1" customWidth="1"/>
    <col min="6148" max="6148" width="6.140625" style="232" bestFit="1" customWidth="1"/>
    <col min="6149" max="6149" width="36.140625" style="232" customWidth="1"/>
    <col min="6150" max="6150" width="20.7109375" style="232" customWidth="1"/>
    <col min="6151" max="6151" width="21.140625" style="232" bestFit="1" customWidth="1"/>
    <col min="6152" max="6152" width="39.85546875" style="232" bestFit="1" customWidth="1"/>
    <col min="6153" max="6153" width="8.7109375" style="232" customWidth="1"/>
    <col min="6154" max="6154" width="6.5703125" style="232" customWidth="1"/>
    <col min="6155" max="6155" width="10.7109375" style="232" customWidth="1"/>
    <col min="6156" max="6156" width="58.140625" style="232" bestFit="1" customWidth="1"/>
    <col min="6157" max="6157" width="21" style="232" bestFit="1" customWidth="1"/>
    <col min="6158" max="6158" width="9.7109375" style="232" customWidth="1"/>
    <col min="6159" max="6159" width="9" style="232" customWidth="1"/>
    <col min="6160" max="6160" width="10.7109375" style="232" customWidth="1"/>
    <col min="6161" max="6161" width="9" style="232" customWidth="1"/>
    <col min="6162" max="6162" width="10" style="232" customWidth="1"/>
    <col min="6163" max="6163" width="10.7109375" style="232" customWidth="1"/>
    <col min="6164" max="6164" width="9" style="232" customWidth="1"/>
    <col min="6165" max="6165" width="10.7109375" style="232" customWidth="1"/>
    <col min="6166" max="6166" width="9" style="232" customWidth="1"/>
    <col min="6167" max="6167" width="10.42578125" style="232" bestFit="1" customWidth="1"/>
    <col min="6168" max="6168" width="11.5703125" style="232" customWidth="1"/>
    <col min="6169" max="6169" width="9.85546875" style="232" customWidth="1"/>
    <col min="6170" max="6170" width="11.5703125" style="232" customWidth="1"/>
    <col min="6171" max="6171" width="9.85546875" style="232" customWidth="1"/>
    <col min="6172" max="6172" width="10.85546875" style="232" customWidth="1"/>
    <col min="6173" max="6173" width="11.5703125" style="232" customWidth="1"/>
    <col min="6174" max="6174" width="9.85546875" style="232" customWidth="1"/>
    <col min="6175" max="6175" width="11.5703125" style="232" customWidth="1"/>
    <col min="6176" max="6176" width="9.85546875" style="232" customWidth="1"/>
    <col min="6177" max="6177" width="10.85546875" style="232" customWidth="1"/>
    <col min="6178" max="6178" width="11.5703125" style="232" customWidth="1"/>
    <col min="6179" max="6179" width="9.85546875" style="232" customWidth="1"/>
    <col min="6180" max="6180" width="11.5703125" style="232" customWidth="1"/>
    <col min="6181" max="6181" width="9.85546875" style="232" customWidth="1"/>
    <col min="6182" max="6182" width="10.85546875" style="232" customWidth="1"/>
    <col min="6183" max="6184" width="10" style="232" customWidth="1"/>
    <col min="6185" max="6186" width="8.85546875" style="232" customWidth="1"/>
    <col min="6187" max="6187" width="11.42578125" style="232"/>
    <col min="6188" max="6188" width="10" style="232" customWidth="1"/>
    <col min="6189" max="6189" width="7.7109375" style="232" customWidth="1"/>
    <col min="6190" max="6190" width="9.5703125" style="232" customWidth="1"/>
    <col min="6191" max="6191" width="6.140625" style="232" bestFit="1" customWidth="1"/>
    <col min="6192" max="6192" width="10.85546875" style="232" customWidth="1"/>
    <col min="6193" max="6198" width="5.28515625" style="232" customWidth="1"/>
    <col min="6199" max="6199" width="13.28515625" style="232" bestFit="1" customWidth="1"/>
    <col min="6200" max="6200" width="6.28515625" style="232" bestFit="1" customWidth="1"/>
    <col min="6201" max="6202" width="7.28515625" style="232" customWidth="1"/>
    <col min="6203" max="6206" width="9" style="232" customWidth="1"/>
    <col min="6207" max="6210" width="9.7109375" style="232" customWidth="1"/>
    <col min="6211" max="6211" width="7.85546875" style="232" customWidth="1"/>
    <col min="6212" max="6212" width="7.5703125" style="232" customWidth="1"/>
    <col min="6213" max="6213" width="7.85546875" style="232" customWidth="1"/>
    <col min="6214" max="6214" width="7.5703125" style="232" customWidth="1"/>
    <col min="6215" max="6220" width="5.7109375" style="232" customWidth="1"/>
    <col min="6221" max="6221" width="17" style="232" customWidth="1"/>
    <col min="6222" max="6222" width="15" style="232" customWidth="1"/>
    <col min="6223" max="6223" width="7.85546875" style="232" customWidth="1"/>
    <col min="6224" max="6224" width="7.5703125" style="232" customWidth="1"/>
    <col min="6225" max="6225" width="10.85546875" style="232" customWidth="1"/>
    <col min="6226" max="6400" width="11.42578125" style="232"/>
    <col min="6401" max="6401" width="6.5703125" style="232" customWidth="1"/>
    <col min="6402" max="6402" width="11.42578125" style="232"/>
    <col min="6403" max="6403" width="28.42578125" style="232" bestFit="1" customWidth="1"/>
    <col min="6404" max="6404" width="6.140625" style="232" bestFit="1" customWidth="1"/>
    <col min="6405" max="6405" width="36.140625" style="232" customWidth="1"/>
    <col min="6406" max="6406" width="20.7109375" style="232" customWidth="1"/>
    <col min="6407" max="6407" width="21.140625" style="232" bestFit="1" customWidth="1"/>
    <col min="6408" max="6408" width="39.85546875" style="232" bestFit="1" customWidth="1"/>
    <col min="6409" max="6409" width="8.7109375" style="232" customWidth="1"/>
    <col min="6410" max="6410" width="6.5703125" style="232" customWidth="1"/>
    <col min="6411" max="6411" width="10.7109375" style="232" customWidth="1"/>
    <col min="6412" max="6412" width="58.140625" style="232" bestFit="1" customWidth="1"/>
    <col min="6413" max="6413" width="21" style="232" bestFit="1" customWidth="1"/>
    <col min="6414" max="6414" width="9.7109375" style="232" customWidth="1"/>
    <col min="6415" max="6415" width="9" style="232" customWidth="1"/>
    <col min="6416" max="6416" width="10.7109375" style="232" customWidth="1"/>
    <col min="6417" max="6417" width="9" style="232" customWidth="1"/>
    <col min="6418" max="6418" width="10" style="232" customWidth="1"/>
    <col min="6419" max="6419" width="10.7109375" style="232" customWidth="1"/>
    <col min="6420" max="6420" width="9" style="232" customWidth="1"/>
    <col min="6421" max="6421" width="10.7109375" style="232" customWidth="1"/>
    <col min="6422" max="6422" width="9" style="232" customWidth="1"/>
    <col min="6423" max="6423" width="10.42578125" style="232" bestFit="1" customWidth="1"/>
    <col min="6424" max="6424" width="11.5703125" style="232" customWidth="1"/>
    <col min="6425" max="6425" width="9.85546875" style="232" customWidth="1"/>
    <col min="6426" max="6426" width="11.5703125" style="232" customWidth="1"/>
    <col min="6427" max="6427" width="9.85546875" style="232" customWidth="1"/>
    <col min="6428" max="6428" width="10.85546875" style="232" customWidth="1"/>
    <col min="6429" max="6429" width="11.5703125" style="232" customWidth="1"/>
    <col min="6430" max="6430" width="9.85546875" style="232" customWidth="1"/>
    <col min="6431" max="6431" width="11.5703125" style="232" customWidth="1"/>
    <col min="6432" max="6432" width="9.85546875" style="232" customWidth="1"/>
    <col min="6433" max="6433" width="10.85546875" style="232" customWidth="1"/>
    <col min="6434" max="6434" width="11.5703125" style="232" customWidth="1"/>
    <col min="6435" max="6435" width="9.85546875" style="232" customWidth="1"/>
    <col min="6436" max="6436" width="11.5703125" style="232" customWidth="1"/>
    <col min="6437" max="6437" width="9.85546875" style="232" customWidth="1"/>
    <col min="6438" max="6438" width="10.85546875" style="232" customWidth="1"/>
    <col min="6439" max="6440" width="10" style="232" customWidth="1"/>
    <col min="6441" max="6442" width="8.85546875" style="232" customWidth="1"/>
    <col min="6443" max="6443" width="11.42578125" style="232"/>
    <col min="6444" max="6444" width="10" style="232" customWidth="1"/>
    <col min="6445" max="6445" width="7.7109375" style="232" customWidth="1"/>
    <col min="6446" max="6446" width="9.5703125" style="232" customWidth="1"/>
    <col min="6447" max="6447" width="6.140625" style="232" bestFit="1" customWidth="1"/>
    <col min="6448" max="6448" width="10.85546875" style="232" customWidth="1"/>
    <col min="6449" max="6454" width="5.28515625" style="232" customWidth="1"/>
    <col min="6455" max="6455" width="13.28515625" style="232" bestFit="1" customWidth="1"/>
    <col min="6456" max="6456" width="6.28515625" style="232" bestFit="1" customWidth="1"/>
    <col min="6457" max="6458" width="7.28515625" style="232" customWidth="1"/>
    <col min="6459" max="6462" width="9" style="232" customWidth="1"/>
    <col min="6463" max="6466" width="9.7109375" style="232" customWidth="1"/>
    <col min="6467" max="6467" width="7.85546875" style="232" customWidth="1"/>
    <col min="6468" max="6468" width="7.5703125" style="232" customWidth="1"/>
    <col min="6469" max="6469" width="7.85546875" style="232" customWidth="1"/>
    <col min="6470" max="6470" width="7.5703125" style="232" customWidth="1"/>
    <col min="6471" max="6476" width="5.7109375" style="232" customWidth="1"/>
    <col min="6477" max="6477" width="17" style="232" customWidth="1"/>
    <col min="6478" max="6478" width="15" style="232" customWidth="1"/>
    <col min="6479" max="6479" width="7.85546875" style="232" customWidth="1"/>
    <col min="6480" max="6480" width="7.5703125" style="232" customWidth="1"/>
    <col min="6481" max="6481" width="10.85546875" style="232" customWidth="1"/>
    <col min="6482" max="6656" width="11.42578125" style="232"/>
    <col min="6657" max="6657" width="6.5703125" style="232" customWidth="1"/>
    <col min="6658" max="6658" width="11.42578125" style="232"/>
    <col min="6659" max="6659" width="28.42578125" style="232" bestFit="1" customWidth="1"/>
    <col min="6660" max="6660" width="6.140625" style="232" bestFit="1" customWidth="1"/>
    <col min="6661" max="6661" width="36.140625" style="232" customWidth="1"/>
    <col min="6662" max="6662" width="20.7109375" style="232" customWidth="1"/>
    <col min="6663" max="6663" width="21.140625" style="232" bestFit="1" customWidth="1"/>
    <col min="6664" max="6664" width="39.85546875" style="232" bestFit="1" customWidth="1"/>
    <col min="6665" max="6665" width="8.7109375" style="232" customWidth="1"/>
    <col min="6666" max="6666" width="6.5703125" style="232" customWidth="1"/>
    <col min="6667" max="6667" width="10.7109375" style="232" customWidth="1"/>
    <col min="6668" max="6668" width="58.140625" style="232" bestFit="1" customWidth="1"/>
    <col min="6669" max="6669" width="21" style="232" bestFit="1" customWidth="1"/>
    <col min="6670" max="6670" width="9.7109375" style="232" customWidth="1"/>
    <col min="6671" max="6671" width="9" style="232" customWidth="1"/>
    <col min="6672" max="6672" width="10.7109375" style="232" customWidth="1"/>
    <col min="6673" max="6673" width="9" style="232" customWidth="1"/>
    <col min="6674" max="6674" width="10" style="232" customWidth="1"/>
    <col min="6675" max="6675" width="10.7109375" style="232" customWidth="1"/>
    <col min="6676" max="6676" width="9" style="232" customWidth="1"/>
    <col min="6677" max="6677" width="10.7109375" style="232" customWidth="1"/>
    <col min="6678" max="6678" width="9" style="232" customWidth="1"/>
    <col min="6679" max="6679" width="10.42578125" style="232" bestFit="1" customWidth="1"/>
    <col min="6680" max="6680" width="11.5703125" style="232" customWidth="1"/>
    <col min="6681" max="6681" width="9.85546875" style="232" customWidth="1"/>
    <col min="6682" max="6682" width="11.5703125" style="232" customWidth="1"/>
    <col min="6683" max="6683" width="9.85546875" style="232" customWidth="1"/>
    <col min="6684" max="6684" width="10.85546875" style="232" customWidth="1"/>
    <col min="6685" max="6685" width="11.5703125" style="232" customWidth="1"/>
    <col min="6686" max="6686" width="9.85546875" style="232" customWidth="1"/>
    <col min="6687" max="6687" width="11.5703125" style="232" customWidth="1"/>
    <col min="6688" max="6688" width="9.85546875" style="232" customWidth="1"/>
    <col min="6689" max="6689" width="10.85546875" style="232" customWidth="1"/>
    <col min="6690" max="6690" width="11.5703125" style="232" customWidth="1"/>
    <col min="6691" max="6691" width="9.85546875" style="232" customWidth="1"/>
    <col min="6692" max="6692" width="11.5703125" style="232" customWidth="1"/>
    <col min="6693" max="6693" width="9.85546875" style="232" customWidth="1"/>
    <col min="6694" max="6694" width="10.85546875" style="232" customWidth="1"/>
    <col min="6695" max="6696" width="10" style="232" customWidth="1"/>
    <col min="6697" max="6698" width="8.85546875" style="232" customWidth="1"/>
    <col min="6699" max="6699" width="11.42578125" style="232"/>
    <col min="6700" max="6700" width="10" style="232" customWidth="1"/>
    <col min="6701" max="6701" width="7.7109375" style="232" customWidth="1"/>
    <col min="6702" max="6702" width="9.5703125" style="232" customWidth="1"/>
    <col min="6703" max="6703" width="6.140625" style="232" bestFit="1" customWidth="1"/>
    <col min="6704" max="6704" width="10.85546875" style="232" customWidth="1"/>
    <col min="6705" max="6710" width="5.28515625" style="232" customWidth="1"/>
    <col min="6711" max="6711" width="13.28515625" style="232" bestFit="1" customWidth="1"/>
    <col min="6712" max="6712" width="6.28515625" style="232" bestFit="1" customWidth="1"/>
    <col min="6713" max="6714" width="7.28515625" style="232" customWidth="1"/>
    <col min="6715" max="6718" width="9" style="232" customWidth="1"/>
    <col min="6719" max="6722" width="9.7109375" style="232" customWidth="1"/>
    <col min="6723" max="6723" width="7.85546875" style="232" customWidth="1"/>
    <col min="6724" max="6724" width="7.5703125" style="232" customWidth="1"/>
    <col min="6725" max="6725" width="7.85546875" style="232" customWidth="1"/>
    <col min="6726" max="6726" width="7.5703125" style="232" customWidth="1"/>
    <col min="6727" max="6732" width="5.7109375" style="232" customWidth="1"/>
    <col min="6733" max="6733" width="17" style="232" customWidth="1"/>
    <col min="6734" max="6734" width="15" style="232" customWidth="1"/>
    <col min="6735" max="6735" width="7.85546875" style="232" customWidth="1"/>
    <col min="6736" max="6736" width="7.5703125" style="232" customWidth="1"/>
    <col min="6737" max="6737" width="10.85546875" style="232" customWidth="1"/>
    <col min="6738" max="6912" width="11.42578125" style="232"/>
    <col min="6913" max="6913" width="6.5703125" style="232" customWidth="1"/>
    <col min="6914" max="6914" width="11.42578125" style="232"/>
    <col min="6915" max="6915" width="28.42578125" style="232" bestFit="1" customWidth="1"/>
    <col min="6916" max="6916" width="6.140625" style="232" bestFit="1" customWidth="1"/>
    <col min="6917" max="6917" width="36.140625" style="232" customWidth="1"/>
    <col min="6918" max="6918" width="20.7109375" style="232" customWidth="1"/>
    <col min="6919" max="6919" width="21.140625" style="232" bestFit="1" customWidth="1"/>
    <col min="6920" max="6920" width="39.85546875" style="232" bestFit="1" customWidth="1"/>
    <col min="6921" max="6921" width="8.7109375" style="232" customWidth="1"/>
    <col min="6922" max="6922" width="6.5703125" style="232" customWidth="1"/>
    <col min="6923" max="6923" width="10.7109375" style="232" customWidth="1"/>
    <col min="6924" max="6924" width="58.140625" style="232" bestFit="1" customWidth="1"/>
    <col min="6925" max="6925" width="21" style="232" bestFit="1" customWidth="1"/>
    <col min="6926" max="6926" width="9.7109375" style="232" customWidth="1"/>
    <col min="6927" max="6927" width="9" style="232" customWidth="1"/>
    <col min="6928" max="6928" width="10.7109375" style="232" customWidth="1"/>
    <col min="6929" max="6929" width="9" style="232" customWidth="1"/>
    <col min="6930" max="6930" width="10" style="232" customWidth="1"/>
    <col min="6931" max="6931" width="10.7109375" style="232" customWidth="1"/>
    <col min="6932" max="6932" width="9" style="232" customWidth="1"/>
    <col min="6933" max="6933" width="10.7109375" style="232" customWidth="1"/>
    <col min="6934" max="6934" width="9" style="232" customWidth="1"/>
    <col min="6935" max="6935" width="10.42578125" style="232" bestFit="1" customWidth="1"/>
    <col min="6936" max="6936" width="11.5703125" style="232" customWidth="1"/>
    <col min="6937" max="6937" width="9.85546875" style="232" customWidth="1"/>
    <col min="6938" max="6938" width="11.5703125" style="232" customWidth="1"/>
    <col min="6939" max="6939" width="9.85546875" style="232" customWidth="1"/>
    <col min="6940" max="6940" width="10.85546875" style="232" customWidth="1"/>
    <col min="6941" max="6941" width="11.5703125" style="232" customWidth="1"/>
    <col min="6942" max="6942" width="9.85546875" style="232" customWidth="1"/>
    <col min="6943" max="6943" width="11.5703125" style="232" customWidth="1"/>
    <col min="6944" max="6944" width="9.85546875" style="232" customWidth="1"/>
    <col min="6945" max="6945" width="10.85546875" style="232" customWidth="1"/>
    <col min="6946" max="6946" width="11.5703125" style="232" customWidth="1"/>
    <col min="6947" max="6947" width="9.85546875" style="232" customWidth="1"/>
    <col min="6948" max="6948" width="11.5703125" style="232" customWidth="1"/>
    <col min="6949" max="6949" width="9.85546875" style="232" customWidth="1"/>
    <col min="6950" max="6950" width="10.85546875" style="232" customWidth="1"/>
    <col min="6951" max="6952" width="10" style="232" customWidth="1"/>
    <col min="6953" max="6954" width="8.85546875" style="232" customWidth="1"/>
    <col min="6955" max="6955" width="11.42578125" style="232"/>
    <col min="6956" max="6956" width="10" style="232" customWidth="1"/>
    <col min="6957" max="6957" width="7.7109375" style="232" customWidth="1"/>
    <col min="6958" max="6958" width="9.5703125" style="232" customWidth="1"/>
    <col min="6959" max="6959" width="6.140625" style="232" bestFit="1" customWidth="1"/>
    <col min="6960" max="6960" width="10.85546875" style="232" customWidth="1"/>
    <col min="6961" max="6966" width="5.28515625" style="232" customWidth="1"/>
    <col min="6967" max="6967" width="13.28515625" style="232" bestFit="1" customWidth="1"/>
    <col min="6968" max="6968" width="6.28515625" style="232" bestFit="1" customWidth="1"/>
    <col min="6969" max="6970" width="7.28515625" style="232" customWidth="1"/>
    <col min="6971" max="6974" width="9" style="232" customWidth="1"/>
    <col min="6975" max="6978" width="9.7109375" style="232" customWidth="1"/>
    <col min="6979" max="6979" width="7.85546875" style="232" customWidth="1"/>
    <col min="6980" max="6980" width="7.5703125" style="232" customWidth="1"/>
    <col min="6981" max="6981" width="7.85546875" style="232" customWidth="1"/>
    <col min="6982" max="6982" width="7.5703125" style="232" customWidth="1"/>
    <col min="6983" max="6988" width="5.7109375" style="232" customWidth="1"/>
    <col min="6989" max="6989" width="17" style="232" customWidth="1"/>
    <col min="6990" max="6990" width="15" style="232" customWidth="1"/>
    <col min="6991" max="6991" width="7.85546875" style="232" customWidth="1"/>
    <col min="6992" max="6992" width="7.5703125" style="232" customWidth="1"/>
    <col min="6993" max="6993" width="10.85546875" style="232" customWidth="1"/>
    <col min="6994" max="7168" width="11.42578125" style="232"/>
    <col min="7169" max="7169" width="6.5703125" style="232" customWidth="1"/>
    <col min="7170" max="7170" width="11.42578125" style="232"/>
    <col min="7171" max="7171" width="28.42578125" style="232" bestFit="1" customWidth="1"/>
    <col min="7172" max="7172" width="6.140625" style="232" bestFit="1" customWidth="1"/>
    <col min="7173" max="7173" width="36.140625" style="232" customWidth="1"/>
    <col min="7174" max="7174" width="20.7109375" style="232" customWidth="1"/>
    <col min="7175" max="7175" width="21.140625" style="232" bestFit="1" customWidth="1"/>
    <col min="7176" max="7176" width="39.85546875" style="232" bestFit="1" customWidth="1"/>
    <col min="7177" max="7177" width="8.7109375" style="232" customWidth="1"/>
    <col min="7178" max="7178" width="6.5703125" style="232" customWidth="1"/>
    <col min="7179" max="7179" width="10.7109375" style="232" customWidth="1"/>
    <col min="7180" max="7180" width="58.140625" style="232" bestFit="1" customWidth="1"/>
    <col min="7181" max="7181" width="21" style="232" bestFit="1" customWidth="1"/>
    <col min="7182" max="7182" width="9.7109375" style="232" customWidth="1"/>
    <col min="7183" max="7183" width="9" style="232" customWidth="1"/>
    <col min="7184" max="7184" width="10.7109375" style="232" customWidth="1"/>
    <col min="7185" max="7185" width="9" style="232" customWidth="1"/>
    <col min="7186" max="7186" width="10" style="232" customWidth="1"/>
    <col min="7187" max="7187" width="10.7109375" style="232" customWidth="1"/>
    <col min="7188" max="7188" width="9" style="232" customWidth="1"/>
    <col min="7189" max="7189" width="10.7109375" style="232" customWidth="1"/>
    <col min="7190" max="7190" width="9" style="232" customWidth="1"/>
    <col min="7191" max="7191" width="10.42578125" style="232" bestFit="1" customWidth="1"/>
    <col min="7192" max="7192" width="11.5703125" style="232" customWidth="1"/>
    <col min="7193" max="7193" width="9.85546875" style="232" customWidth="1"/>
    <col min="7194" max="7194" width="11.5703125" style="232" customWidth="1"/>
    <col min="7195" max="7195" width="9.85546875" style="232" customWidth="1"/>
    <col min="7196" max="7196" width="10.85546875" style="232" customWidth="1"/>
    <col min="7197" max="7197" width="11.5703125" style="232" customWidth="1"/>
    <col min="7198" max="7198" width="9.85546875" style="232" customWidth="1"/>
    <col min="7199" max="7199" width="11.5703125" style="232" customWidth="1"/>
    <col min="7200" max="7200" width="9.85546875" style="232" customWidth="1"/>
    <col min="7201" max="7201" width="10.85546875" style="232" customWidth="1"/>
    <col min="7202" max="7202" width="11.5703125" style="232" customWidth="1"/>
    <col min="7203" max="7203" width="9.85546875" style="232" customWidth="1"/>
    <col min="7204" max="7204" width="11.5703125" style="232" customWidth="1"/>
    <col min="7205" max="7205" width="9.85546875" style="232" customWidth="1"/>
    <col min="7206" max="7206" width="10.85546875" style="232" customWidth="1"/>
    <col min="7207" max="7208" width="10" style="232" customWidth="1"/>
    <col min="7209" max="7210" width="8.85546875" style="232" customWidth="1"/>
    <col min="7211" max="7211" width="11.42578125" style="232"/>
    <col min="7212" max="7212" width="10" style="232" customWidth="1"/>
    <col min="7213" max="7213" width="7.7109375" style="232" customWidth="1"/>
    <col min="7214" max="7214" width="9.5703125" style="232" customWidth="1"/>
    <col min="7215" max="7215" width="6.140625" style="232" bestFit="1" customWidth="1"/>
    <col min="7216" max="7216" width="10.85546875" style="232" customWidth="1"/>
    <col min="7217" max="7222" width="5.28515625" style="232" customWidth="1"/>
    <col min="7223" max="7223" width="13.28515625" style="232" bestFit="1" customWidth="1"/>
    <col min="7224" max="7224" width="6.28515625" style="232" bestFit="1" customWidth="1"/>
    <col min="7225" max="7226" width="7.28515625" style="232" customWidth="1"/>
    <col min="7227" max="7230" width="9" style="232" customWidth="1"/>
    <col min="7231" max="7234" width="9.7109375" style="232" customWidth="1"/>
    <col min="7235" max="7235" width="7.85546875" style="232" customWidth="1"/>
    <col min="7236" max="7236" width="7.5703125" style="232" customWidth="1"/>
    <col min="7237" max="7237" width="7.85546875" style="232" customWidth="1"/>
    <col min="7238" max="7238" width="7.5703125" style="232" customWidth="1"/>
    <col min="7239" max="7244" width="5.7109375" style="232" customWidth="1"/>
    <col min="7245" max="7245" width="17" style="232" customWidth="1"/>
    <col min="7246" max="7246" width="15" style="232" customWidth="1"/>
    <col min="7247" max="7247" width="7.85546875" style="232" customWidth="1"/>
    <col min="7248" max="7248" width="7.5703125" style="232" customWidth="1"/>
    <col min="7249" max="7249" width="10.85546875" style="232" customWidth="1"/>
    <col min="7250" max="7424" width="11.42578125" style="232"/>
    <col min="7425" max="7425" width="6.5703125" style="232" customWidth="1"/>
    <col min="7426" max="7426" width="11.42578125" style="232"/>
    <col min="7427" max="7427" width="28.42578125" style="232" bestFit="1" customWidth="1"/>
    <col min="7428" max="7428" width="6.140625" style="232" bestFit="1" customWidth="1"/>
    <col min="7429" max="7429" width="36.140625" style="232" customWidth="1"/>
    <col min="7430" max="7430" width="20.7109375" style="232" customWidth="1"/>
    <col min="7431" max="7431" width="21.140625" style="232" bestFit="1" customWidth="1"/>
    <col min="7432" max="7432" width="39.85546875" style="232" bestFit="1" customWidth="1"/>
    <col min="7433" max="7433" width="8.7109375" style="232" customWidth="1"/>
    <col min="7434" max="7434" width="6.5703125" style="232" customWidth="1"/>
    <col min="7435" max="7435" width="10.7109375" style="232" customWidth="1"/>
    <col min="7436" max="7436" width="58.140625" style="232" bestFit="1" customWidth="1"/>
    <col min="7437" max="7437" width="21" style="232" bestFit="1" customWidth="1"/>
    <col min="7438" max="7438" width="9.7109375" style="232" customWidth="1"/>
    <col min="7439" max="7439" width="9" style="232" customWidth="1"/>
    <col min="7440" max="7440" width="10.7109375" style="232" customWidth="1"/>
    <col min="7441" max="7441" width="9" style="232" customWidth="1"/>
    <col min="7442" max="7442" width="10" style="232" customWidth="1"/>
    <col min="7443" max="7443" width="10.7109375" style="232" customWidth="1"/>
    <col min="7444" max="7444" width="9" style="232" customWidth="1"/>
    <col min="7445" max="7445" width="10.7109375" style="232" customWidth="1"/>
    <col min="7446" max="7446" width="9" style="232" customWidth="1"/>
    <col min="7447" max="7447" width="10.42578125" style="232" bestFit="1" customWidth="1"/>
    <col min="7448" max="7448" width="11.5703125" style="232" customWidth="1"/>
    <col min="7449" max="7449" width="9.85546875" style="232" customWidth="1"/>
    <col min="7450" max="7450" width="11.5703125" style="232" customWidth="1"/>
    <col min="7451" max="7451" width="9.85546875" style="232" customWidth="1"/>
    <col min="7452" max="7452" width="10.85546875" style="232" customWidth="1"/>
    <col min="7453" max="7453" width="11.5703125" style="232" customWidth="1"/>
    <col min="7454" max="7454" width="9.85546875" style="232" customWidth="1"/>
    <col min="7455" max="7455" width="11.5703125" style="232" customWidth="1"/>
    <col min="7456" max="7456" width="9.85546875" style="232" customWidth="1"/>
    <col min="7457" max="7457" width="10.85546875" style="232" customWidth="1"/>
    <col min="7458" max="7458" width="11.5703125" style="232" customWidth="1"/>
    <col min="7459" max="7459" width="9.85546875" style="232" customWidth="1"/>
    <col min="7460" max="7460" width="11.5703125" style="232" customWidth="1"/>
    <col min="7461" max="7461" width="9.85546875" style="232" customWidth="1"/>
    <col min="7462" max="7462" width="10.85546875" style="232" customWidth="1"/>
    <col min="7463" max="7464" width="10" style="232" customWidth="1"/>
    <col min="7465" max="7466" width="8.85546875" style="232" customWidth="1"/>
    <col min="7467" max="7467" width="11.42578125" style="232"/>
    <col min="7468" max="7468" width="10" style="232" customWidth="1"/>
    <col min="7469" max="7469" width="7.7109375" style="232" customWidth="1"/>
    <col min="7470" max="7470" width="9.5703125" style="232" customWidth="1"/>
    <col min="7471" max="7471" width="6.140625" style="232" bestFit="1" customWidth="1"/>
    <col min="7472" max="7472" width="10.85546875" style="232" customWidth="1"/>
    <col min="7473" max="7478" width="5.28515625" style="232" customWidth="1"/>
    <col min="7479" max="7479" width="13.28515625" style="232" bestFit="1" customWidth="1"/>
    <col min="7480" max="7480" width="6.28515625" style="232" bestFit="1" customWidth="1"/>
    <col min="7481" max="7482" width="7.28515625" style="232" customWidth="1"/>
    <col min="7483" max="7486" width="9" style="232" customWidth="1"/>
    <col min="7487" max="7490" width="9.7109375" style="232" customWidth="1"/>
    <col min="7491" max="7491" width="7.85546875" style="232" customWidth="1"/>
    <col min="7492" max="7492" width="7.5703125" style="232" customWidth="1"/>
    <col min="7493" max="7493" width="7.85546875" style="232" customWidth="1"/>
    <col min="7494" max="7494" width="7.5703125" style="232" customWidth="1"/>
    <col min="7495" max="7500" width="5.7109375" style="232" customWidth="1"/>
    <col min="7501" max="7501" width="17" style="232" customWidth="1"/>
    <col min="7502" max="7502" width="15" style="232" customWidth="1"/>
    <col min="7503" max="7503" width="7.85546875" style="232" customWidth="1"/>
    <col min="7504" max="7504" width="7.5703125" style="232" customWidth="1"/>
    <col min="7505" max="7505" width="10.85546875" style="232" customWidth="1"/>
    <col min="7506" max="7680" width="11.42578125" style="232"/>
    <col min="7681" max="7681" width="6.5703125" style="232" customWidth="1"/>
    <col min="7682" max="7682" width="11.42578125" style="232"/>
    <col min="7683" max="7683" width="28.42578125" style="232" bestFit="1" customWidth="1"/>
    <col min="7684" max="7684" width="6.140625" style="232" bestFit="1" customWidth="1"/>
    <col min="7685" max="7685" width="36.140625" style="232" customWidth="1"/>
    <col min="7686" max="7686" width="20.7109375" style="232" customWidth="1"/>
    <col min="7687" max="7687" width="21.140625" style="232" bestFit="1" customWidth="1"/>
    <col min="7688" max="7688" width="39.85546875" style="232" bestFit="1" customWidth="1"/>
    <col min="7689" max="7689" width="8.7109375" style="232" customWidth="1"/>
    <col min="7690" max="7690" width="6.5703125" style="232" customWidth="1"/>
    <col min="7691" max="7691" width="10.7109375" style="232" customWidth="1"/>
    <col min="7692" max="7692" width="58.140625" style="232" bestFit="1" customWidth="1"/>
    <col min="7693" max="7693" width="21" style="232" bestFit="1" customWidth="1"/>
    <col min="7694" max="7694" width="9.7109375" style="232" customWidth="1"/>
    <col min="7695" max="7695" width="9" style="232" customWidth="1"/>
    <col min="7696" max="7696" width="10.7109375" style="232" customWidth="1"/>
    <col min="7697" max="7697" width="9" style="232" customWidth="1"/>
    <col min="7698" max="7698" width="10" style="232" customWidth="1"/>
    <col min="7699" max="7699" width="10.7109375" style="232" customWidth="1"/>
    <col min="7700" max="7700" width="9" style="232" customWidth="1"/>
    <col min="7701" max="7701" width="10.7109375" style="232" customWidth="1"/>
    <col min="7702" max="7702" width="9" style="232" customWidth="1"/>
    <col min="7703" max="7703" width="10.42578125" style="232" bestFit="1" customWidth="1"/>
    <col min="7704" max="7704" width="11.5703125" style="232" customWidth="1"/>
    <col min="7705" max="7705" width="9.85546875" style="232" customWidth="1"/>
    <col min="7706" max="7706" width="11.5703125" style="232" customWidth="1"/>
    <col min="7707" max="7707" width="9.85546875" style="232" customWidth="1"/>
    <col min="7708" max="7708" width="10.85546875" style="232" customWidth="1"/>
    <col min="7709" max="7709" width="11.5703125" style="232" customWidth="1"/>
    <col min="7710" max="7710" width="9.85546875" style="232" customWidth="1"/>
    <col min="7711" max="7711" width="11.5703125" style="232" customWidth="1"/>
    <col min="7712" max="7712" width="9.85546875" style="232" customWidth="1"/>
    <col min="7713" max="7713" width="10.85546875" style="232" customWidth="1"/>
    <col min="7714" max="7714" width="11.5703125" style="232" customWidth="1"/>
    <col min="7715" max="7715" width="9.85546875" style="232" customWidth="1"/>
    <col min="7716" max="7716" width="11.5703125" style="232" customWidth="1"/>
    <col min="7717" max="7717" width="9.85546875" style="232" customWidth="1"/>
    <col min="7718" max="7718" width="10.85546875" style="232" customWidth="1"/>
    <col min="7719" max="7720" width="10" style="232" customWidth="1"/>
    <col min="7721" max="7722" width="8.85546875" style="232" customWidth="1"/>
    <col min="7723" max="7723" width="11.42578125" style="232"/>
    <col min="7724" max="7724" width="10" style="232" customWidth="1"/>
    <col min="7725" max="7725" width="7.7109375" style="232" customWidth="1"/>
    <col min="7726" max="7726" width="9.5703125" style="232" customWidth="1"/>
    <col min="7727" max="7727" width="6.140625" style="232" bestFit="1" customWidth="1"/>
    <col min="7728" max="7728" width="10.85546875" style="232" customWidth="1"/>
    <col min="7729" max="7734" width="5.28515625" style="232" customWidth="1"/>
    <col min="7735" max="7735" width="13.28515625" style="232" bestFit="1" customWidth="1"/>
    <col min="7736" max="7736" width="6.28515625" style="232" bestFit="1" customWidth="1"/>
    <col min="7737" max="7738" width="7.28515625" style="232" customWidth="1"/>
    <col min="7739" max="7742" width="9" style="232" customWidth="1"/>
    <col min="7743" max="7746" width="9.7109375" style="232" customWidth="1"/>
    <col min="7747" max="7747" width="7.85546875" style="232" customWidth="1"/>
    <col min="7748" max="7748" width="7.5703125" style="232" customWidth="1"/>
    <col min="7749" max="7749" width="7.85546875" style="232" customWidth="1"/>
    <col min="7750" max="7750" width="7.5703125" style="232" customWidth="1"/>
    <col min="7751" max="7756" width="5.7109375" style="232" customWidth="1"/>
    <col min="7757" max="7757" width="17" style="232" customWidth="1"/>
    <col min="7758" max="7758" width="15" style="232" customWidth="1"/>
    <col min="7759" max="7759" width="7.85546875" style="232" customWidth="1"/>
    <col min="7760" max="7760" width="7.5703125" style="232" customWidth="1"/>
    <col min="7761" max="7761" width="10.85546875" style="232" customWidth="1"/>
    <col min="7762" max="7936" width="11.42578125" style="232"/>
    <col min="7937" max="7937" width="6.5703125" style="232" customWidth="1"/>
    <col min="7938" max="7938" width="11.42578125" style="232"/>
    <col min="7939" max="7939" width="28.42578125" style="232" bestFit="1" customWidth="1"/>
    <col min="7940" max="7940" width="6.140625" style="232" bestFit="1" customWidth="1"/>
    <col min="7941" max="7941" width="36.140625" style="232" customWidth="1"/>
    <col min="7942" max="7942" width="20.7109375" style="232" customWidth="1"/>
    <col min="7943" max="7943" width="21.140625" style="232" bestFit="1" customWidth="1"/>
    <col min="7944" max="7944" width="39.85546875" style="232" bestFit="1" customWidth="1"/>
    <col min="7945" max="7945" width="8.7109375" style="232" customWidth="1"/>
    <col min="7946" max="7946" width="6.5703125" style="232" customWidth="1"/>
    <col min="7947" max="7947" width="10.7109375" style="232" customWidth="1"/>
    <col min="7948" max="7948" width="58.140625" style="232" bestFit="1" customWidth="1"/>
    <col min="7949" max="7949" width="21" style="232" bestFit="1" customWidth="1"/>
    <col min="7950" max="7950" width="9.7109375" style="232" customWidth="1"/>
    <col min="7951" max="7951" width="9" style="232" customWidth="1"/>
    <col min="7952" max="7952" width="10.7109375" style="232" customWidth="1"/>
    <col min="7953" max="7953" width="9" style="232" customWidth="1"/>
    <col min="7954" max="7954" width="10" style="232" customWidth="1"/>
    <col min="7955" max="7955" width="10.7109375" style="232" customWidth="1"/>
    <col min="7956" max="7956" width="9" style="232" customWidth="1"/>
    <col min="7957" max="7957" width="10.7109375" style="232" customWidth="1"/>
    <col min="7958" max="7958" width="9" style="232" customWidth="1"/>
    <col min="7959" max="7959" width="10.42578125" style="232" bestFit="1" customWidth="1"/>
    <col min="7960" max="7960" width="11.5703125" style="232" customWidth="1"/>
    <col min="7961" max="7961" width="9.85546875" style="232" customWidth="1"/>
    <col min="7962" max="7962" width="11.5703125" style="232" customWidth="1"/>
    <col min="7963" max="7963" width="9.85546875" style="232" customWidth="1"/>
    <col min="7964" max="7964" width="10.85546875" style="232" customWidth="1"/>
    <col min="7965" max="7965" width="11.5703125" style="232" customWidth="1"/>
    <col min="7966" max="7966" width="9.85546875" style="232" customWidth="1"/>
    <col min="7967" max="7967" width="11.5703125" style="232" customWidth="1"/>
    <col min="7968" max="7968" width="9.85546875" style="232" customWidth="1"/>
    <col min="7969" max="7969" width="10.85546875" style="232" customWidth="1"/>
    <col min="7970" max="7970" width="11.5703125" style="232" customWidth="1"/>
    <col min="7971" max="7971" width="9.85546875" style="232" customWidth="1"/>
    <col min="7972" max="7972" width="11.5703125" style="232" customWidth="1"/>
    <col min="7973" max="7973" width="9.85546875" style="232" customWidth="1"/>
    <col min="7974" max="7974" width="10.85546875" style="232" customWidth="1"/>
    <col min="7975" max="7976" width="10" style="232" customWidth="1"/>
    <col min="7977" max="7978" width="8.85546875" style="232" customWidth="1"/>
    <col min="7979" max="7979" width="11.42578125" style="232"/>
    <col min="7980" max="7980" width="10" style="232" customWidth="1"/>
    <col min="7981" max="7981" width="7.7109375" style="232" customWidth="1"/>
    <col min="7982" max="7982" width="9.5703125" style="232" customWidth="1"/>
    <col min="7983" max="7983" width="6.140625" style="232" bestFit="1" customWidth="1"/>
    <col min="7984" max="7984" width="10.85546875" style="232" customWidth="1"/>
    <col min="7985" max="7990" width="5.28515625" style="232" customWidth="1"/>
    <col min="7991" max="7991" width="13.28515625" style="232" bestFit="1" customWidth="1"/>
    <col min="7992" max="7992" width="6.28515625" style="232" bestFit="1" customWidth="1"/>
    <col min="7993" max="7994" width="7.28515625" style="232" customWidth="1"/>
    <col min="7995" max="7998" width="9" style="232" customWidth="1"/>
    <col min="7999" max="8002" width="9.7109375" style="232" customWidth="1"/>
    <col min="8003" max="8003" width="7.85546875" style="232" customWidth="1"/>
    <col min="8004" max="8004" width="7.5703125" style="232" customWidth="1"/>
    <col min="8005" max="8005" width="7.85546875" style="232" customWidth="1"/>
    <col min="8006" max="8006" width="7.5703125" style="232" customWidth="1"/>
    <col min="8007" max="8012" width="5.7109375" style="232" customWidth="1"/>
    <col min="8013" max="8013" width="17" style="232" customWidth="1"/>
    <col min="8014" max="8014" width="15" style="232" customWidth="1"/>
    <col min="8015" max="8015" width="7.85546875" style="232" customWidth="1"/>
    <col min="8016" max="8016" width="7.5703125" style="232" customWidth="1"/>
    <col min="8017" max="8017" width="10.85546875" style="232" customWidth="1"/>
    <col min="8018" max="8192" width="11.42578125" style="232"/>
    <col min="8193" max="8193" width="6.5703125" style="232" customWidth="1"/>
    <col min="8194" max="8194" width="11.42578125" style="232"/>
    <col min="8195" max="8195" width="28.42578125" style="232" bestFit="1" customWidth="1"/>
    <col min="8196" max="8196" width="6.140625" style="232" bestFit="1" customWidth="1"/>
    <col min="8197" max="8197" width="36.140625" style="232" customWidth="1"/>
    <col min="8198" max="8198" width="20.7109375" style="232" customWidth="1"/>
    <col min="8199" max="8199" width="21.140625" style="232" bestFit="1" customWidth="1"/>
    <col min="8200" max="8200" width="39.85546875" style="232" bestFit="1" customWidth="1"/>
    <col min="8201" max="8201" width="8.7109375" style="232" customWidth="1"/>
    <col min="8202" max="8202" width="6.5703125" style="232" customWidth="1"/>
    <col min="8203" max="8203" width="10.7109375" style="232" customWidth="1"/>
    <col min="8204" max="8204" width="58.140625" style="232" bestFit="1" customWidth="1"/>
    <col min="8205" max="8205" width="21" style="232" bestFit="1" customWidth="1"/>
    <col min="8206" max="8206" width="9.7109375" style="232" customWidth="1"/>
    <col min="8207" max="8207" width="9" style="232" customWidth="1"/>
    <col min="8208" max="8208" width="10.7109375" style="232" customWidth="1"/>
    <col min="8209" max="8209" width="9" style="232" customWidth="1"/>
    <col min="8210" max="8210" width="10" style="232" customWidth="1"/>
    <col min="8211" max="8211" width="10.7109375" style="232" customWidth="1"/>
    <col min="8212" max="8212" width="9" style="232" customWidth="1"/>
    <col min="8213" max="8213" width="10.7109375" style="232" customWidth="1"/>
    <col min="8214" max="8214" width="9" style="232" customWidth="1"/>
    <col min="8215" max="8215" width="10.42578125" style="232" bestFit="1" customWidth="1"/>
    <col min="8216" max="8216" width="11.5703125" style="232" customWidth="1"/>
    <col min="8217" max="8217" width="9.85546875" style="232" customWidth="1"/>
    <col min="8218" max="8218" width="11.5703125" style="232" customWidth="1"/>
    <col min="8219" max="8219" width="9.85546875" style="232" customWidth="1"/>
    <col min="8220" max="8220" width="10.85546875" style="232" customWidth="1"/>
    <col min="8221" max="8221" width="11.5703125" style="232" customWidth="1"/>
    <col min="8222" max="8222" width="9.85546875" style="232" customWidth="1"/>
    <col min="8223" max="8223" width="11.5703125" style="232" customWidth="1"/>
    <col min="8224" max="8224" width="9.85546875" style="232" customWidth="1"/>
    <col min="8225" max="8225" width="10.85546875" style="232" customWidth="1"/>
    <col min="8226" max="8226" width="11.5703125" style="232" customWidth="1"/>
    <col min="8227" max="8227" width="9.85546875" style="232" customWidth="1"/>
    <col min="8228" max="8228" width="11.5703125" style="232" customWidth="1"/>
    <col min="8229" max="8229" width="9.85546875" style="232" customWidth="1"/>
    <col min="8230" max="8230" width="10.85546875" style="232" customWidth="1"/>
    <col min="8231" max="8232" width="10" style="232" customWidth="1"/>
    <col min="8233" max="8234" width="8.85546875" style="232" customWidth="1"/>
    <col min="8235" max="8235" width="11.42578125" style="232"/>
    <col min="8236" max="8236" width="10" style="232" customWidth="1"/>
    <col min="8237" max="8237" width="7.7109375" style="232" customWidth="1"/>
    <col min="8238" max="8238" width="9.5703125" style="232" customWidth="1"/>
    <col min="8239" max="8239" width="6.140625" style="232" bestFit="1" customWidth="1"/>
    <col min="8240" max="8240" width="10.85546875" style="232" customWidth="1"/>
    <col min="8241" max="8246" width="5.28515625" style="232" customWidth="1"/>
    <col min="8247" max="8247" width="13.28515625" style="232" bestFit="1" customWidth="1"/>
    <col min="8248" max="8248" width="6.28515625" style="232" bestFit="1" customWidth="1"/>
    <col min="8249" max="8250" width="7.28515625" style="232" customWidth="1"/>
    <col min="8251" max="8254" width="9" style="232" customWidth="1"/>
    <col min="8255" max="8258" width="9.7109375" style="232" customWidth="1"/>
    <col min="8259" max="8259" width="7.85546875" style="232" customWidth="1"/>
    <col min="8260" max="8260" width="7.5703125" style="232" customWidth="1"/>
    <col min="8261" max="8261" width="7.85546875" style="232" customWidth="1"/>
    <col min="8262" max="8262" width="7.5703125" style="232" customWidth="1"/>
    <col min="8263" max="8268" width="5.7109375" style="232" customWidth="1"/>
    <col min="8269" max="8269" width="17" style="232" customWidth="1"/>
    <col min="8270" max="8270" width="15" style="232" customWidth="1"/>
    <col min="8271" max="8271" width="7.85546875" style="232" customWidth="1"/>
    <col min="8272" max="8272" width="7.5703125" style="232" customWidth="1"/>
    <col min="8273" max="8273" width="10.85546875" style="232" customWidth="1"/>
    <col min="8274" max="8448" width="11.42578125" style="232"/>
    <col min="8449" max="8449" width="6.5703125" style="232" customWidth="1"/>
    <col min="8450" max="8450" width="11.42578125" style="232"/>
    <col min="8451" max="8451" width="28.42578125" style="232" bestFit="1" customWidth="1"/>
    <col min="8452" max="8452" width="6.140625" style="232" bestFit="1" customWidth="1"/>
    <col min="8453" max="8453" width="36.140625" style="232" customWidth="1"/>
    <col min="8454" max="8454" width="20.7109375" style="232" customWidth="1"/>
    <col min="8455" max="8455" width="21.140625" style="232" bestFit="1" customWidth="1"/>
    <col min="8456" max="8456" width="39.85546875" style="232" bestFit="1" customWidth="1"/>
    <col min="8457" max="8457" width="8.7109375" style="232" customWidth="1"/>
    <col min="8458" max="8458" width="6.5703125" style="232" customWidth="1"/>
    <col min="8459" max="8459" width="10.7109375" style="232" customWidth="1"/>
    <col min="8460" max="8460" width="58.140625" style="232" bestFit="1" customWidth="1"/>
    <col min="8461" max="8461" width="21" style="232" bestFit="1" customWidth="1"/>
    <col min="8462" max="8462" width="9.7109375" style="232" customWidth="1"/>
    <col min="8463" max="8463" width="9" style="232" customWidth="1"/>
    <col min="8464" max="8464" width="10.7109375" style="232" customWidth="1"/>
    <col min="8465" max="8465" width="9" style="232" customWidth="1"/>
    <col min="8466" max="8466" width="10" style="232" customWidth="1"/>
    <col min="8467" max="8467" width="10.7109375" style="232" customWidth="1"/>
    <col min="8468" max="8468" width="9" style="232" customWidth="1"/>
    <col min="8469" max="8469" width="10.7109375" style="232" customWidth="1"/>
    <col min="8470" max="8470" width="9" style="232" customWidth="1"/>
    <col min="8471" max="8471" width="10.42578125" style="232" bestFit="1" customWidth="1"/>
    <col min="8472" max="8472" width="11.5703125" style="232" customWidth="1"/>
    <col min="8473" max="8473" width="9.85546875" style="232" customWidth="1"/>
    <col min="8474" max="8474" width="11.5703125" style="232" customWidth="1"/>
    <col min="8475" max="8475" width="9.85546875" style="232" customWidth="1"/>
    <col min="8476" max="8476" width="10.85546875" style="232" customWidth="1"/>
    <col min="8477" max="8477" width="11.5703125" style="232" customWidth="1"/>
    <col min="8478" max="8478" width="9.85546875" style="232" customWidth="1"/>
    <col min="8479" max="8479" width="11.5703125" style="232" customWidth="1"/>
    <col min="8480" max="8480" width="9.85546875" style="232" customWidth="1"/>
    <col min="8481" max="8481" width="10.85546875" style="232" customWidth="1"/>
    <col min="8482" max="8482" width="11.5703125" style="232" customWidth="1"/>
    <col min="8483" max="8483" width="9.85546875" style="232" customWidth="1"/>
    <col min="8484" max="8484" width="11.5703125" style="232" customWidth="1"/>
    <col min="8485" max="8485" width="9.85546875" style="232" customWidth="1"/>
    <col min="8486" max="8486" width="10.85546875" style="232" customWidth="1"/>
    <col min="8487" max="8488" width="10" style="232" customWidth="1"/>
    <col min="8489" max="8490" width="8.85546875" style="232" customWidth="1"/>
    <col min="8491" max="8491" width="11.42578125" style="232"/>
    <col min="8492" max="8492" width="10" style="232" customWidth="1"/>
    <col min="8493" max="8493" width="7.7109375" style="232" customWidth="1"/>
    <col min="8494" max="8494" width="9.5703125" style="232" customWidth="1"/>
    <col min="8495" max="8495" width="6.140625" style="232" bestFit="1" customWidth="1"/>
    <col min="8496" max="8496" width="10.85546875" style="232" customWidth="1"/>
    <col min="8497" max="8502" width="5.28515625" style="232" customWidth="1"/>
    <col min="8503" max="8503" width="13.28515625" style="232" bestFit="1" customWidth="1"/>
    <col min="8504" max="8504" width="6.28515625" style="232" bestFit="1" customWidth="1"/>
    <col min="8505" max="8506" width="7.28515625" style="232" customWidth="1"/>
    <col min="8507" max="8510" width="9" style="232" customWidth="1"/>
    <col min="8511" max="8514" width="9.7109375" style="232" customWidth="1"/>
    <col min="8515" max="8515" width="7.85546875" style="232" customWidth="1"/>
    <col min="8516" max="8516" width="7.5703125" style="232" customWidth="1"/>
    <col min="8517" max="8517" width="7.85546875" style="232" customWidth="1"/>
    <col min="8518" max="8518" width="7.5703125" style="232" customWidth="1"/>
    <col min="8519" max="8524" width="5.7109375" style="232" customWidth="1"/>
    <col min="8525" max="8525" width="17" style="232" customWidth="1"/>
    <col min="8526" max="8526" width="15" style="232" customWidth="1"/>
    <col min="8527" max="8527" width="7.85546875" style="232" customWidth="1"/>
    <col min="8528" max="8528" width="7.5703125" style="232" customWidth="1"/>
    <col min="8529" max="8529" width="10.85546875" style="232" customWidth="1"/>
    <col min="8530" max="8704" width="11.42578125" style="232"/>
    <col min="8705" max="8705" width="6.5703125" style="232" customWidth="1"/>
    <col min="8706" max="8706" width="11.42578125" style="232"/>
    <col min="8707" max="8707" width="28.42578125" style="232" bestFit="1" customWidth="1"/>
    <col min="8708" max="8708" width="6.140625" style="232" bestFit="1" customWidth="1"/>
    <col min="8709" max="8709" width="36.140625" style="232" customWidth="1"/>
    <col min="8710" max="8710" width="20.7109375" style="232" customWidth="1"/>
    <col min="8711" max="8711" width="21.140625" style="232" bestFit="1" customWidth="1"/>
    <col min="8712" max="8712" width="39.85546875" style="232" bestFit="1" customWidth="1"/>
    <col min="8713" max="8713" width="8.7109375" style="232" customWidth="1"/>
    <col min="8714" max="8714" width="6.5703125" style="232" customWidth="1"/>
    <col min="8715" max="8715" width="10.7109375" style="232" customWidth="1"/>
    <col min="8716" max="8716" width="58.140625" style="232" bestFit="1" customWidth="1"/>
    <col min="8717" max="8717" width="21" style="232" bestFit="1" customWidth="1"/>
    <col min="8718" max="8718" width="9.7109375" style="232" customWidth="1"/>
    <col min="8719" max="8719" width="9" style="232" customWidth="1"/>
    <col min="8720" max="8720" width="10.7109375" style="232" customWidth="1"/>
    <col min="8721" max="8721" width="9" style="232" customWidth="1"/>
    <col min="8722" max="8722" width="10" style="232" customWidth="1"/>
    <col min="8723" max="8723" width="10.7109375" style="232" customWidth="1"/>
    <col min="8724" max="8724" width="9" style="232" customWidth="1"/>
    <col min="8725" max="8725" width="10.7109375" style="232" customWidth="1"/>
    <col min="8726" max="8726" width="9" style="232" customWidth="1"/>
    <col min="8727" max="8727" width="10.42578125" style="232" bestFit="1" customWidth="1"/>
    <col min="8728" max="8728" width="11.5703125" style="232" customWidth="1"/>
    <col min="8729" max="8729" width="9.85546875" style="232" customWidth="1"/>
    <col min="8730" max="8730" width="11.5703125" style="232" customWidth="1"/>
    <col min="8731" max="8731" width="9.85546875" style="232" customWidth="1"/>
    <col min="8732" max="8732" width="10.85546875" style="232" customWidth="1"/>
    <col min="8733" max="8733" width="11.5703125" style="232" customWidth="1"/>
    <col min="8734" max="8734" width="9.85546875" style="232" customWidth="1"/>
    <col min="8735" max="8735" width="11.5703125" style="232" customWidth="1"/>
    <col min="8736" max="8736" width="9.85546875" style="232" customWidth="1"/>
    <col min="8737" max="8737" width="10.85546875" style="232" customWidth="1"/>
    <col min="8738" max="8738" width="11.5703125" style="232" customWidth="1"/>
    <col min="8739" max="8739" width="9.85546875" style="232" customWidth="1"/>
    <col min="8740" max="8740" width="11.5703125" style="232" customWidth="1"/>
    <col min="8741" max="8741" width="9.85546875" style="232" customWidth="1"/>
    <col min="8742" max="8742" width="10.85546875" style="232" customWidth="1"/>
    <col min="8743" max="8744" width="10" style="232" customWidth="1"/>
    <col min="8745" max="8746" width="8.85546875" style="232" customWidth="1"/>
    <col min="8747" max="8747" width="11.42578125" style="232"/>
    <col min="8748" max="8748" width="10" style="232" customWidth="1"/>
    <col min="8749" max="8749" width="7.7109375" style="232" customWidth="1"/>
    <col min="8750" max="8750" width="9.5703125" style="232" customWidth="1"/>
    <col min="8751" max="8751" width="6.140625" style="232" bestFit="1" customWidth="1"/>
    <col min="8752" max="8752" width="10.85546875" style="232" customWidth="1"/>
    <col min="8753" max="8758" width="5.28515625" style="232" customWidth="1"/>
    <col min="8759" max="8759" width="13.28515625" style="232" bestFit="1" customWidth="1"/>
    <col min="8760" max="8760" width="6.28515625" style="232" bestFit="1" customWidth="1"/>
    <col min="8761" max="8762" width="7.28515625" style="232" customWidth="1"/>
    <col min="8763" max="8766" width="9" style="232" customWidth="1"/>
    <col min="8767" max="8770" width="9.7109375" style="232" customWidth="1"/>
    <col min="8771" max="8771" width="7.85546875" style="232" customWidth="1"/>
    <col min="8772" max="8772" width="7.5703125" style="232" customWidth="1"/>
    <col min="8773" max="8773" width="7.85546875" style="232" customWidth="1"/>
    <col min="8774" max="8774" width="7.5703125" style="232" customWidth="1"/>
    <col min="8775" max="8780" width="5.7109375" style="232" customWidth="1"/>
    <col min="8781" max="8781" width="17" style="232" customWidth="1"/>
    <col min="8782" max="8782" width="15" style="232" customWidth="1"/>
    <col min="8783" max="8783" width="7.85546875" style="232" customWidth="1"/>
    <col min="8784" max="8784" width="7.5703125" style="232" customWidth="1"/>
    <col min="8785" max="8785" width="10.85546875" style="232" customWidth="1"/>
    <col min="8786" max="8960" width="11.42578125" style="232"/>
    <col min="8961" max="8961" width="6.5703125" style="232" customWidth="1"/>
    <col min="8962" max="8962" width="11.42578125" style="232"/>
    <col min="8963" max="8963" width="28.42578125" style="232" bestFit="1" customWidth="1"/>
    <col min="8964" max="8964" width="6.140625" style="232" bestFit="1" customWidth="1"/>
    <col min="8965" max="8965" width="36.140625" style="232" customWidth="1"/>
    <col min="8966" max="8966" width="20.7109375" style="232" customWidth="1"/>
    <col min="8967" max="8967" width="21.140625" style="232" bestFit="1" customWidth="1"/>
    <col min="8968" max="8968" width="39.85546875" style="232" bestFit="1" customWidth="1"/>
    <col min="8969" max="8969" width="8.7109375" style="232" customWidth="1"/>
    <col min="8970" max="8970" width="6.5703125" style="232" customWidth="1"/>
    <col min="8971" max="8971" width="10.7109375" style="232" customWidth="1"/>
    <col min="8972" max="8972" width="58.140625" style="232" bestFit="1" customWidth="1"/>
    <col min="8973" max="8973" width="21" style="232" bestFit="1" customWidth="1"/>
    <col min="8974" max="8974" width="9.7109375" style="232" customWidth="1"/>
    <col min="8975" max="8975" width="9" style="232" customWidth="1"/>
    <col min="8976" max="8976" width="10.7109375" style="232" customWidth="1"/>
    <col min="8977" max="8977" width="9" style="232" customWidth="1"/>
    <col min="8978" max="8978" width="10" style="232" customWidth="1"/>
    <col min="8979" max="8979" width="10.7109375" style="232" customWidth="1"/>
    <col min="8980" max="8980" width="9" style="232" customWidth="1"/>
    <col min="8981" max="8981" width="10.7109375" style="232" customWidth="1"/>
    <col min="8982" max="8982" width="9" style="232" customWidth="1"/>
    <col min="8983" max="8983" width="10.42578125" style="232" bestFit="1" customWidth="1"/>
    <col min="8984" max="8984" width="11.5703125" style="232" customWidth="1"/>
    <col min="8985" max="8985" width="9.85546875" style="232" customWidth="1"/>
    <col min="8986" max="8986" width="11.5703125" style="232" customWidth="1"/>
    <col min="8987" max="8987" width="9.85546875" style="232" customWidth="1"/>
    <col min="8988" max="8988" width="10.85546875" style="232" customWidth="1"/>
    <col min="8989" max="8989" width="11.5703125" style="232" customWidth="1"/>
    <col min="8990" max="8990" width="9.85546875" style="232" customWidth="1"/>
    <col min="8991" max="8991" width="11.5703125" style="232" customWidth="1"/>
    <col min="8992" max="8992" width="9.85546875" style="232" customWidth="1"/>
    <col min="8993" max="8993" width="10.85546875" style="232" customWidth="1"/>
    <col min="8994" max="8994" width="11.5703125" style="232" customWidth="1"/>
    <col min="8995" max="8995" width="9.85546875" style="232" customWidth="1"/>
    <col min="8996" max="8996" width="11.5703125" style="232" customWidth="1"/>
    <col min="8997" max="8997" width="9.85546875" style="232" customWidth="1"/>
    <col min="8998" max="8998" width="10.85546875" style="232" customWidth="1"/>
    <col min="8999" max="9000" width="10" style="232" customWidth="1"/>
    <col min="9001" max="9002" width="8.85546875" style="232" customWidth="1"/>
    <col min="9003" max="9003" width="11.42578125" style="232"/>
    <col min="9004" max="9004" width="10" style="232" customWidth="1"/>
    <col min="9005" max="9005" width="7.7109375" style="232" customWidth="1"/>
    <col min="9006" max="9006" width="9.5703125" style="232" customWidth="1"/>
    <col min="9007" max="9007" width="6.140625" style="232" bestFit="1" customWidth="1"/>
    <col min="9008" max="9008" width="10.85546875" style="232" customWidth="1"/>
    <col min="9009" max="9014" width="5.28515625" style="232" customWidth="1"/>
    <col min="9015" max="9015" width="13.28515625" style="232" bestFit="1" customWidth="1"/>
    <col min="9016" max="9016" width="6.28515625" style="232" bestFit="1" customWidth="1"/>
    <col min="9017" max="9018" width="7.28515625" style="232" customWidth="1"/>
    <col min="9019" max="9022" width="9" style="232" customWidth="1"/>
    <col min="9023" max="9026" width="9.7109375" style="232" customWidth="1"/>
    <col min="9027" max="9027" width="7.85546875" style="232" customWidth="1"/>
    <col min="9028" max="9028" width="7.5703125" style="232" customWidth="1"/>
    <col min="9029" max="9029" width="7.85546875" style="232" customWidth="1"/>
    <col min="9030" max="9030" width="7.5703125" style="232" customWidth="1"/>
    <col min="9031" max="9036" width="5.7109375" style="232" customWidth="1"/>
    <col min="9037" max="9037" width="17" style="232" customWidth="1"/>
    <col min="9038" max="9038" width="15" style="232" customWidth="1"/>
    <col min="9039" max="9039" width="7.85546875" style="232" customWidth="1"/>
    <col min="9040" max="9040" width="7.5703125" style="232" customWidth="1"/>
    <col min="9041" max="9041" width="10.85546875" style="232" customWidth="1"/>
    <col min="9042" max="9216" width="11.42578125" style="232"/>
    <col min="9217" max="9217" width="6.5703125" style="232" customWidth="1"/>
    <col min="9218" max="9218" width="11.42578125" style="232"/>
    <col min="9219" max="9219" width="28.42578125" style="232" bestFit="1" customWidth="1"/>
    <col min="9220" max="9220" width="6.140625" style="232" bestFit="1" customWidth="1"/>
    <col min="9221" max="9221" width="36.140625" style="232" customWidth="1"/>
    <col min="9222" max="9222" width="20.7109375" style="232" customWidth="1"/>
    <col min="9223" max="9223" width="21.140625" style="232" bestFit="1" customWidth="1"/>
    <col min="9224" max="9224" width="39.85546875" style="232" bestFit="1" customWidth="1"/>
    <col min="9225" max="9225" width="8.7109375" style="232" customWidth="1"/>
    <col min="9226" max="9226" width="6.5703125" style="232" customWidth="1"/>
    <col min="9227" max="9227" width="10.7109375" style="232" customWidth="1"/>
    <col min="9228" max="9228" width="58.140625" style="232" bestFit="1" customWidth="1"/>
    <col min="9229" max="9229" width="21" style="232" bestFit="1" customWidth="1"/>
    <col min="9230" max="9230" width="9.7109375" style="232" customWidth="1"/>
    <col min="9231" max="9231" width="9" style="232" customWidth="1"/>
    <col min="9232" max="9232" width="10.7109375" style="232" customWidth="1"/>
    <col min="9233" max="9233" width="9" style="232" customWidth="1"/>
    <col min="9234" max="9234" width="10" style="232" customWidth="1"/>
    <col min="9235" max="9235" width="10.7109375" style="232" customWidth="1"/>
    <col min="9236" max="9236" width="9" style="232" customWidth="1"/>
    <col min="9237" max="9237" width="10.7109375" style="232" customWidth="1"/>
    <col min="9238" max="9238" width="9" style="232" customWidth="1"/>
    <col min="9239" max="9239" width="10.42578125" style="232" bestFit="1" customWidth="1"/>
    <col min="9240" max="9240" width="11.5703125" style="232" customWidth="1"/>
    <col min="9241" max="9241" width="9.85546875" style="232" customWidth="1"/>
    <col min="9242" max="9242" width="11.5703125" style="232" customWidth="1"/>
    <col min="9243" max="9243" width="9.85546875" style="232" customWidth="1"/>
    <col min="9244" max="9244" width="10.85546875" style="232" customWidth="1"/>
    <col min="9245" max="9245" width="11.5703125" style="232" customWidth="1"/>
    <col min="9246" max="9246" width="9.85546875" style="232" customWidth="1"/>
    <col min="9247" max="9247" width="11.5703125" style="232" customWidth="1"/>
    <col min="9248" max="9248" width="9.85546875" style="232" customWidth="1"/>
    <col min="9249" max="9249" width="10.85546875" style="232" customWidth="1"/>
    <col min="9250" max="9250" width="11.5703125" style="232" customWidth="1"/>
    <col min="9251" max="9251" width="9.85546875" style="232" customWidth="1"/>
    <col min="9252" max="9252" width="11.5703125" style="232" customWidth="1"/>
    <col min="9253" max="9253" width="9.85546875" style="232" customWidth="1"/>
    <col min="9254" max="9254" width="10.85546875" style="232" customWidth="1"/>
    <col min="9255" max="9256" width="10" style="232" customWidth="1"/>
    <col min="9257" max="9258" width="8.85546875" style="232" customWidth="1"/>
    <col min="9259" max="9259" width="11.42578125" style="232"/>
    <col min="9260" max="9260" width="10" style="232" customWidth="1"/>
    <col min="9261" max="9261" width="7.7109375" style="232" customWidth="1"/>
    <col min="9262" max="9262" width="9.5703125" style="232" customWidth="1"/>
    <col min="9263" max="9263" width="6.140625" style="232" bestFit="1" customWidth="1"/>
    <col min="9264" max="9264" width="10.85546875" style="232" customWidth="1"/>
    <col min="9265" max="9270" width="5.28515625" style="232" customWidth="1"/>
    <col min="9271" max="9271" width="13.28515625" style="232" bestFit="1" customWidth="1"/>
    <col min="9272" max="9272" width="6.28515625" style="232" bestFit="1" customWidth="1"/>
    <col min="9273" max="9274" width="7.28515625" style="232" customWidth="1"/>
    <col min="9275" max="9278" width="9" style="232" customWidth="1"/>
    <col min="9279" max="9282" width="9.7109375" style="232" customWidth="1"/>
    <col min="9283" max="9283" width="7.85546875" style="232" customWidth="1"/>
    <col min="9284" max="9284" width="7.5703125" style="232" customWidth="1"/>
    <col min="9285" max="9285" width="7.85546875" style="232" customWidth="1"/>
    <col min="9286" max="9286" width="7.5703125" style="232" customWidth="1"/>
    <col min="9287" max="9292" width="5.7109375" style="232" customWidth="1"/>
    <col min="9293" max="9293" width="17" style="232" customWidth="1"/>
    <col min="9294" max="9294" width="15" style="232" customWidth="1"/>
    <col min="9295" max="9295" width="7.85546875" style="232" customWidth="1"/>
    <col min="9296" max="9296" width="7.5703125" style="232" customWidth="1"/>
    <col min="9297" max="9297" width="10.85546875" style="232" customWidth="1"/>
    <col min="9298" max="9472" width="11.42578125" style="232"/>
    <col min="9473" max="9473" width="6.5703125" style="232" customWidth="1"/>
    <col min="9474" max="9474" width="11.42578125" style="232"/>
    <col min="9475" max="9475" width="28.42578125" style="232" bestFit="1" customWidth="1"/>
    <col min="9476" max="9476" width="6.140625" style="232" bestFit="1" customWidth="1"/>
    <col min="9477" max="9477" width="36.140625" style="232" customWidth="1"/>
    <col min="9478" max="9478" width="20.7109375" style="232" customWidth="1"/>
    <col min="9479" max="9479" width="21.140625" style="232" bestFit="1" customWidth="1"/>
    <col min="9480" max="9480" width="39.85546875" style="232" bestFit="1" customWidth="1"/>
    <col min="9481" max="9481" width="8.7109375" style="232" customWidth="1"/>
    <col min="9482" max="9482" width="6.5703125" style="232" customWidth="1"/>
    <col min="9483" max="9483" width="10.7109375" style="232" customWidth="1"/>
    <col min="9484" max="9484" width="58.140625" style="232" bestFit="1" customWidth="1"/>
    <col min="9485" max="9485" width="21" style="232" bestFit="1" customWidth="1"/>
    <col min="9486" max="9486" width="9.7109375" style="232" customWidth="1"/>
    <col min="9487" max="9487" width="9" style="232" customWidth="1"/>
    <col min="9488" max="9488" width="10.7109375" style="232" customWidth="1"/>
    <col min="9489" max="9489" width="9" style="232" customWidth="1"/>
    <col min="9490" max="9490" width="10" style="232" customWidth="1"/>
    <col min="9491" max="9491" width="10.7109375" style="232" customWidth="1"/>
    <col min="9492" max="9492" width="9" style="232" customWidth="1"/>
    <col min="9493" max="9493" width="10.7109375" style="232" customWidth="1"/>
    <col min="9494" max="9494" width="9" style="232" customWidth="1"/>
    <col min="9495" max="9495" width="10.42578125" style="232" bestFit="1" customWidth="1"/>
    <col min="9496" max="9496" width="11.5703125" style="232" customWidth="1"/>
    <col min="9497" max="9497" width="9.85546875" style="232" customWidth="1"/>
    <col min="9498" max="9498" width="11.5703125" style="232" customWidth="1"/>
    <col min="9499" max="9499" width="9.85546875" style="232" customWidth="1"/>
    <col min="9500" max="9500" width="10.85546875" style="232" customWidth="1"/>
    <col min="9501" max="9501" width="11.5703125" style="232" customWidth="1"/>
    <col min="9502" max="9502" width="9.85546875" style="232" customWidth="1"/>
    <col min="9503" max="9503" width="11.5703125" style="232" customWidth="1"/>
    <col min="9504" max="9504" width="9.85546875" style="232" customWidth="1"/>
    <col min="9505" max="9505" width="10.85546875" style="232" customWidth="1"/>
    <col min="9506" max="9506" width="11.5703125" style="232" customWidth="1"/>
    <col min="9507" max="9507" width="9.85546875" style="232" customWidth="1"/>
    <col min="9508" max="9508" width="11.5703125" style="232" customWidth="1"/>
    <col min="9509" max="9509" width="9.85546875" style="232" customWidth="1"/>
    <col min="9510" max="9510" width="10.85546875" style="232" customWidth="1"/>
    <col min="9511" max="9512" width="10" style="232" customWidth="1"/>
    <col min="9513" max="9514" width="8.85546875" style="232" customWidth="1"/>
    <col min="9515" max="9515" width="11.42578125" style="232"/>
    <col min="9516" max="9516" width="10" style="232" customWidth="1"/>
    <col min="9517" max="9517" width="7.7109375" style="232" customWidth="1"/>
    <col min="9518" max="9518" width="9.5703125" style="232" customWidth="1"/>
    <col min="9519" max="9519" width="6.140625" style="232" bestFit="1" customWidth="1"/>
    <col min="9520" max="9520" width="10.85546875" style="232" customWidth="1"/>
    <col min="9521" max="9526" width="5.28515625" style="232" customWidth="1"/>
    <col min="9527" max="9527" width="13.28515625" style="232" bestFit="1" customWidth="1"/>
    <col min="9528" max="9528" width="6.28515625" style="232" bestFit="1" customWidth="1"/>
    <col min="9529" max="9530" width="7.28515625" style="232" customWidth="1"/>
    <col min="9531" max="9534" width="9" style="232" customWidth="1"/>
    <col min="9535" max="9538" width="9.7109375" style="232" customWidth="1"/>
    <col min="9539" max="9539" width="7.85546875" style="232" customWidth="1"/>
    <col min="9540" max="9540" width="7.5703125" style="232" customWidth="1"/>
    <col min="9541" max="9541" width="7.85546875" style="232" customWidth="1"/>
    <col min="9542" max="9542" width="7.5703125" style="232" customWidth="1"/>
    <col min="9543" max="9548" width="5.7109375" style="232" customWidth="1"/>
    <col min="9549" max="9549" width="17" style="232" customWidth="1"/>
    <col min="9550" max="9550" width="15" style="232" customWidth="1"/>
    <col min="9551" max="9551" width="7.85546875" style="232" customWidth="1"/>
    <col min="9552" max="9552" width="7.5703125" style="232" customWidth="1"/>
    <col min="9553" max="9553" width="10.85546875" style="232" customWidth="1"/>
    <col min="9554" max="9728" width="11.42578125" style="232"/>
    <col min="9729" max="9729" width="6.5703125" style="232" customWidth="1"/>
    <col min="9730" max="9730" width="11.42578125" style="232"/>
    <col min="9731" max="9731" width="28.42578125" style="232" bestFit="1" customWidth="1"/>
    <col min="9732" max="9732" width="6.140625" style="232" bestFit="1" customWidth="1"/>
    <col min="9733" max="9733" width="36.140625" style="232" customWidth="1"/>
    <col min="9734" max="9734" width="20.7109375" style="232" customWidth="1"/>
    <col min="9735" max="9735" width="21.140625" style="232" bestFit="1" customWidth="1"/>
    <col min="9736" max="9736" width="39.85546875" style="232" bestFit="1" customWidth="1"/>
    <col min="9737" max="9737" width="8.7109375" style="232" customWidth="1"/>
    <col min="9738" max="9738" width="6.5703125" style="232" customWidth="1"/>
    <col min="9739" max="9739" width="10.7109375" style="232" customWidth="1"/>
    <col min="9740" max="9740" width="58.140625" style="232" bestFit="1" customWidth="1"/>
    <col min="9741" max="9741" width="21" style="232" bestFit="1" customWidth="1"/>
    <col min="9742" max="9742" width="9.7109375" style="232" customWidth="1"/>
    <col min="9743" max="9743" width="9" style="232" customWidth="1"/>
    <col min="9744" max="9744" width="10.7109375" style="232" customWidth="1"/>
    <col min="9745" max="9745" width="9" style="232" customWidth="1"/>
    <col min="9746" max="9746" width="10" style="232" customWidth="1"/>
    <col min="9747" max="9747" width="10.7109375" style="232" customWidth="1"/>
    <col min="9748" max="9748" width="9" style="232" customWidth="1"/>
    <col min="9749" max="9749" width="10.7109375" style="232" customWidth="1"/>
    <col min="9750" max="9750" width="9" style="232" customWidth="1"/>
    <col min="9751" max="9751" width="10.42578125" style="232" bestFit="1" customWidth="1"/>
    <col min="9752" max="9752" width="11.5703125" style="232" customWidth="1"/>
    <col min="9753" max="9753" width="9.85546875" style="232" customWidth="1"/>
    <col min="9754" max="9754" width="11.5703125" style="232" customWidth="1"/>
    <col min="9755" max="9755" width="9.85546875" style="232" customWidth="1"/>
    <col min="9756" max="9756" width="10.85546875" style="232" customWidth="1"/>
    <col min="9757" max="9757" width="11.5703125" style="232" customWidth="1"/>
    <col min="9758" max="9758" width="9.85546875" style="232" customWidth="1"/>
    <col min="9759" max="9759" width="11.5703125" style="232" customWidth="1"/>
    <col min="9760" max="9760" width="9.85546875" style="232" customWidth="1"/>
    <col min="9761" max="9761" width="10.85546875" style="232" customWidth="1"/>
    <col min="9762" max="9762" width="11.5703125" style="232" customWidth="1"/>
    <col min="9763" max="9763" width="9.85546875" style="232" customWidth="1"/>
    <col min="9764" max="9764" width="11.5703125" style="232" customWidth="1"/>
    <col min="9765" max="9765" width="9.85546875" style="232" customWidth="1"/>
    <col min="9766" max="9766" width="10.85546875" style="232" customWidth="1"/>
    <col min="9767" max="9768" width="10" style="232" customWidth="1"/>
    <col min="9769" max="9770" width="8.85546875" style="232" customWidth="1"/>
    <col min="9771" max="9771" width="11.42578125" style="232"/>
    <col min="9772" max="9772" width="10" style="232" customWidth="1"/>
    <col min="9773" max="9773" width="7.7109375" style="232" customWidth="1"/>
    <col min="9774" max="9774" width="9.5703125" style="232" customWidth="1"/>
    <col min="9775" max="9775" width="6.140625" style="232" bestFit="1" customWidth="1"/>
    <col min="9776" max="9776" width="10.85546875" style="232" customWidth="1"/>
    <col min="9777" max="9782" width="5.28515625" style="232" customWidth="1"/>
    <col min="9783" max="9783" width="13.28515625" style="232" bestFit="1" customWidth="1"/>
    <col min="9784" max="9784" width="6.28515625" style="232" bestFit="1" customWidth="1"/>
    <col min="9785" max="9786" width="7.28515625" style="232" customWidth="1"/>
    <col min="9787" max="9790" width="9" style="232" customWidth="1"/>
    <col min="9791" max="9794" width="9.7109375" style="232" customWidth="1"/>
    <col min="9795" max="9795" width="7.85546875" style="232" customWidth="1"/>
    <col min="9796" max="9796" width="7.5703125" style="232" customWidth="1"/>
    <col min="9797" max="9797" width="7.85546875" style="232" customWidth="1"/>
    <col min="9798" max="9798" width="7.5703125" style="232" customWidth="1"/>
    <col min="9799" max="9804" width="5.7109375" style="232" customWidth="1"/>
    <col min="9805" max="9805" width="17" style="232" customWidth="1"/>
    <col min="9806" max="9806" width="15" style="232" customWidth="1"/>
    <col min="9807" max="9807" width="7.85546875" style="232" customWidth="1"/>
    <col min="9808" max="9808" width="7.5703125" style="232" customWidth="1"/>
    <col min="9809" max="9809" width="10.85546875" style="232" customWidth="1"/>
    <col min="9810" max="9984" width="11.42578125" style="232"/>
    <col min="9985" max="9985" width="6.5703125" style="232" customWidth="1"/>
    <col min="9986" max="9986" width="11.42578125" style="232"/>
    <col min="9987" max="9987" width="28.42578125" style="232" bestFit="1" customWidth="1"/>
    <col min="9988" max="9988" width="6.140625" style="232" bestFit="1" customWidth="1"/>
    <col min="9989" max="9989" width="36.140625" style="232" customWidth="1"/>
    <col min="9990" max="9990" width="20.7109375" style="232" customWidth="1"/>
    <col min="9991" max="9991" width="21.140625" style="232" bestFit="1" customWidth="1"/>
    <col min="9992" max="9992" width="39.85546875" style="232" bestFit="1" customWidth="1"/>
    <col min="9993" max="9993" width="8.7109375" style="232" customWidth="1"/>
    <col min="9994" max="9994" width="6.5703125" style="232" customWidth="1"/>
    <col min="9995" max="9995" width="10.7109375" style="232" customWidth="1"/>
    <col min="9996" max="9996" width="58.140625" style="232" bestFit="1" customWidth="1"/>
    <col min="9997" max="9997" width="21" style="232" bestFit="1" customWidth="1"/>
    <col min="9998" max="9998" width="9.7109375" style="232" customWidth="1"/>
    <col min="9999" max="9999" width="9" style="232" customWidth="1"/>
    <col min="10000" max="10000" width="10.7109375" style="232" customWidth="1"/>
    <col min="10001" max="10001" width="9" style="232" customWidth="1"/>
    <col min="10002" max="10002" width="10" style="232" customWidth="1"/>
    <col min="10003" max="10003" width="10.7109375" style="232" customWidth="1"/>
    <col min="10004" max="10004" width="9" style="232" customWidth="1"/>
    <col min="10005" max="10005" width="10.7109375" style="232" customWidth="1"/>
    <col min="10006" max="10006" width="9" style="232" customWidth="1"/>
    <col min="10007" max="10007" width="10.42578125" style="232" bestFit="1" customWidth="1"/>
    <col min="10008" max="10008" width="11.5703125" style="232" customWidth="1"/>
    <col min="10009" max="10009" width="9.85546875" style="232" customWidth="1"/>
    <col min="10010" max="10010" width="11.5703125" style="232" customWidth="1"/>
    <col min="10011" max="10011" width="9.85546875" style="232" customWidth="1"/>
    <col min="10012" max="10012" width="10.85546875" style="232" customWidth="1"/>
    <col min="10013" max="10013" width="11.5703125" style="232" customWidth="1"/>
    <col min="10014" max="10014" width="9.85546875" style="232" customWidth="1"/>
    <col min="10015" max="10015" width="11.5703125" style="232" customWidth="1"/>
    <col min="10016" max="10016" width="9.85546875" style="232" customWidth="1"/>
    <col min="10017" max="10017" width="10.85546875" style="232" customWidth="1"/>
    <col min="10018" max="10018" width="11.5703125" style="232" customWidth="1"/>
    <col min="10019" max="10019" width="9.85546875" style="232" customWidth="1"/>
    <col min="10020" max="10020" width="11.5703125" style="232" customWidth="1"/>
    <col min="10021" max="10021" width="9.85546875" style="232" customWidth="1"/>
    <col min="10022" max="10022" width="10.85546875" style="232" customWidth="1"/>
    <col min="10023" max="10024" width="10" style="232" customWidth="1"/>
    <col min="10025" max="10026" width="8.85546875" style="232" customWidth="1"/>
    <col min="10027" max="10027" width="11.42578125" style="232"/>
    <col min="10028" max="10028" width="10" style="232" customWidth="1"/>
    <col min="10029" max="10029" width="7.7109375" style="232" customWidth="1"/>
    <col min="10030" max="10030" width="9.5703125" style="232" customWidth="1"/>
    <col min="10031" max="10031" width="6.140625" style="232" bestFit="1" customWidth="1"/>
    <col min="10032" max="10032" width="10.85546875" style="232" customWidth="1"/>
    <col min="10033" max="10038" width="5.28515625" style="232" customWidth="1"/>
    <col min="10039" max="10039" width="13.28515625" style="232" bestFit="1" customWidth="1"/>
    <col min="10040" max="10040" width="6.28515625" style="232" bestFit="1" customWidth="1"/>
    <col min="10041" max="10042" width="7.28515625" style="232" customWidth="1"/>
    <col min="10043" max="10046" width="9" style="232" customWidth="1"/>
    <col min="10047" max="10050" width="9.7109375" style="232" customWidth="1"/>
    <col min="10051" max="10051" width="7.85546875" style="232" customWidth="1"/>
    <col min="10052" max="10052" width="7.5703125" style="232" customWidth="1"/>
    <col min="10053" max="10053" width="7.85546875" style="232" customWidth="1"/>
    <col min="10054" max="10054" width="7.5703125" style="232" customWidth="1"/>
    <col min="10055" max="10060" width="5.7109375" style="232" customWidth="1"/>
    <col min="10061" max="10061" width="17" style="232" customWidth="1"/>
    <col min="10062" max="10062" width="15" style="232" customWidth="1"/>
    <col min="10063" max="10063" width="7.85546875" style="232" customWidth="1"/>
    <col min="10064" max="10064" width="7.5703125" style="232" customWidth="1"/>
    <col min="10065" max="10065" width="10.85546875" style="232" customWidth="1"/>
    <col min="10066" max="10240" width="11.42578125" style="232"/>
    <col min="10241" max="10241" width="6.5703125" style="232" customWidth="1"/>
    <col min="10242" max="10242" width="11.42578125" style="232"/>
    <col min="10243" max="10243" width="28.42578125" style="232" bestFit="1" customWidth="1"/>
    <col min="10244" max="10244" width="6.140625" style="232" bestFit="1" customWidth="1"/>
    <col min="10245" max="10245" width="36.140625" style="232" customWidth="1"/>
    <col min="10246" max="10246" width="20.7109375" style="232" customWidth="1"/>
    <col min="10247" max="10247" width="21.140625" style="232" bestFit="1" customWidth="1"/>
    <col min="10248" max="10248" width="39.85546875" style="232" bestFit="1" customWidth="1"/>
    <col min="10249" max="10249" width="8.7109375" style="232" customWidth="1"/>
    <col min="10250" max="10250" width="6.5703125" style="232" customWidth="1"/>
    <col min="10251" max="10251" width="10.7109375" style="232" customWidth="1"/>
    <col min="10252" max="10252" width="58.140625" style="232" bestFit="1" customWidth="1"/>
    <col min="10253" max="10253" width="21" style="232" bestFit="1" customWidth="1"/>
    <col min="10254" max="10254" width="9.7109375" style="232" customWidth="1"/>
    <col min="10255" max="10255" width="9" style="232" customWidth="1"/>
    <col min="10256" max="10256" width="10.7109375" style="232" customWidth="1"/>
    <col min="10257" max="10257" width="9" style="232" customWidth="1"/>
    <col min="10258" max="10258" width="10" style="232" customWidth="1"/>
    <col min="10259" max="10259" width="10.7109375" style="232" customWidth="1"/>
    <col min="10260" max="10260" width="9" style="232" customWidth="1"/>
    <col min="10261" max="10261" width="10.7109375" style="232" customWidth="1"/>
    <col min="10262" max="10262" width="9" style="232" customWidth="1"/>
    <col min="10263" max="10263" width="10.42578125" style="232" bestFit="1" customWidth="1"/>
    <col min="10264" max="10264" width="11.5703125" style="232" customWidth="1"/>
    <col min="10265" max="10265" width="9.85546875" style="232" customWidth="1"/>
    <col min="10266" max="10266" width="11.5703125" style="232" customWidth="1"/>
    <col min="10267" max="10267" width="9.85546875" style="232" customWidth="1"/>
    <col min="10268" max="10268" width="10.85546875" style="232" customWidth="1"/>
    <col min="10269" max="10269" width="11.5703125" style="232" customWidth="1"/>
    <col min="10270" max="10270" width="9.85546875" style="232" customWidth="1"/>
    <col min="10271" max="10271" width="11.5703125" style="232" customWidth="1"/>
    <col min="10272" max="10272" width="9.85546875" style="232" customWidth="1"/>
    <col min="10273" max="10273" width="10.85546875" style="232" customWidth="1"/>
    <col min="10274" max="10274" width="11.5703125" style="232" customWidth="1"/>
    <col min="10275" max="10275" width="9.85546875" style="232" customWidth="1"/>
    <col min="10276" max="10276" width="11.5703125" style="232" customWidth="1"/>
    <col min="10277" max="10277" width="9.85546875" style="232" customWidth="1"/>
    <col min="10278" max="10278" width="10.85546875" style="232" customWidth="1"/>
    <col min="10279" max="10280" width="10" style="232" customWidth="1"/>
    <col min="10281" max="10282" width="8.85546875" style="232" customWidth="1"/>
    <col min="10283" max="10283" width="11.42578125" style="232"/>
    <col min="10284" max="10284" width="10" style="232" customWidth="1"/>
    <col min="10285" max="10285" width="7.7109375" style="232" customWidth="1"/>
    <col min="10286" max="10286" width="9.5703125" style="232" customWidth="1"/>
    <col min="10287" max="10287" width="6.140625" style="232" bestFit="1" customWidth="1"/>
    <col min="10288" max="10288" width="10.85546875" style="232" customWidth="1"/>
    <col min="10289" max="10294" width="5.28515625" style="232" customWidth="1"/>
    <col min="10295" max="10295" width="13.28515625" style="232" bestFit="1" customWidth="1"/>
    <col min="10296" max="10296" width="6.28515625" style="232" bestFit="1" customWidth="1"/>
    <col min="10297" max="10298" width="7.28515625" style="232" customWidth="1"/>
    <col min="10299" max="10302" width="9" style="232" customWidth="1"/>
    <col min="10303" max="10306" width="9.7109375" style="232" customWidth="1"/>
    <col min="10307" max="10307" width="7.85546875" style="232" customWidth="1"/>
    <col min="10308" max="10308" width="7.5703125" style="232" customWidth="1"/>
    <col min="10309" max="10309" width="7.85546875" style="232" customWidth="1"/>
    <col min="10310" max="10310" width="7.5703125" style="232" customWidth="1"/>
    <col min="10311" max="10316" width="5.7109375" style="232" customWidth="1"/>
    <col min="10317" max="10317" width="17" style="232" customWidth="1"/>
    <col min="10318" max="10318" width="15" style="232" customWidth="1"/>
    <col min="10319" max="10319" width="7.85546875" style="232" customWidth="1"/>
    <col min="10320" max="10320" width="7.5703125" style="232" customWidth="1"/>
    <col min="10321" max="10321" width="10.85546875" style="232" customWidth="1"/>
    <col min="10322" max="10496" width="11.42578125" style="232"/>
    <col min="10497" max="10497" width="6.5703125" style="232" customWidth="1"/>
    <col min="10498" max="10498" width="11.42578125" style="232"/>
    <col min="10499" max="10499" width="28.42578125" style="232" bestFit="1" customWidth="1"/>
    <col min="10500" max="10500" width="6.140625" style="232" bestFit="1" customWidth="1"/>
    <col min="10501" max="10501" width="36.140625" style="232" customWidth="1"/>
    <col min="10502" max="10502" width="20.7109375" style="232" customWidth="1"/>
    <col min="10503" max="10503" width="21.140625" style="232" bestFit="1" customWidth="1"/>
    <col min="10504" max="10504" width="39.85546875" style="232" bestFit="1" customWidth="1"/>
    <col min="10505" max="10505" width="8.7109375" style="232" customWidth="1"/>
    <col min="10506" max="10506" width="6.5703125" style="232" customWidth="1"/>
    <col min="10507" max="10507" width="10.7109375" style="232" customWidth="1"/>
    <col min="10508" max="10508" width="58.140625" style="232" bestFit="1" customWidth="1"/>
    <col min="10509" max="10509" width="21" style="232" bestFit="1" customWidth="1"/>
    <col min="10510" max="10510" width="9.7109375" style="232" customWidth="1"/>
    <col min="10511" max="10511" width="9" style="232" customWidth="1"/>
    <col min="10512" max="10512" width="10.7109375" style="232" customWidth="1"/>
    <col min="10513" max="10513" width="9" style="232" customWidth="1"/>
    <col min="10514" max="10514" width="10" style="232" customWidth="1"/>
    <col min="10515" max="10515" width="10.7109375" style="232" customWidth="1"/>
    <col min="10516" max="10516" width="9" style="232" customWidth="1"/>
    <col min="10517" max="10517" width="10.7109375" style="232" customWidth="1"/>
    <col min="10518" max="10518" width="9" style="232" customWidth="1"/>
    <col min="10519" max="10519" width="10.42578125" style="232" bestFit="1" customWidth="1"/>
    <col min="10520" max="10520" width="11.5703125" style="232" customWidth="1"/>
    <col min="10521" max="10521" width="9.85546875" style="232" customWidth="1"/>
    <col min="10522" max="10522" width="11.5703125" style="232" customWidth="1"/>
    <col min="10523" max="10523" width="9.85546875" style="232" customWidth="1"/>
    <col min="10524" max="10524" width="10.85546875" style="232" customWidth="1"/>
    <col min="10525" max="10525" width="11.5703125" style="232" customWidth="1"/>
    <col min="10526" max="10526" width="9.85546875" style="232" customWidth="1"/>
    <col min="10527" max="10527" width="11.5703125" style="232" customWidth="1"/>
    <col min="10528" max="10528" width="9.85546875" style="232" customWidth="1"/>
    <col min="10529" max="10529" width="10.85546875" style="232" customWidth="1"/>
    <col min="10530" max="10530" width="11.5703125" style="232" customWidth="1"/>
    <col min="10531" max="10531" width="9.85546875" style="232" customWidth="1"/>
    <col min="10532" max="10532" width="11.5703125" style="232" customWidth="1"/>
    <col min="10533" max="10533" width="9.85546875" style="232" customWidth="1"/>
    <col min="10534" max="10534" width="10.85546875" style="232" customWidth="1"/>
    <col min="10535" max="10536" width="10" style="232" customWidth="1"/>
    <col min="10537" max="10538" width="8.85546875" style="232" customWidth="1"/>
    <col min="10539" max="10539" width="11.42578125" style="232"/>
    <col min="10540" max="10540" width="10" style="232" customWidth="1"/>
    <col min="10541" max="10541" width="7.7109375" style="232" customWidth="1"/>
    <col min="10542" max="10542" width="9.5703125" style="232" customWidth="1"/>
    <col min="10543" max="10543" width="6.140625" style="232" bestFit="1" customWidth="1"/>
    <col min="10544" max="10544" width="10.85546875" style="232" customWidth="1"/>
    <col min="10545" max="10550" width="5.28515625" style="232" customWidth="1"/>
    <col min="10551" max="10551" width="13.28515625" style="232" bestFit="1" customWidth="1"/>
    <col min="10552" max="10552" width="6.28515625" style="232" bestFit="1" customWidth="1"/>
    <col min="10553" max="10554" width="7.28515625" style="232" customWidth="1"/>
    <col min="10555" max="10558" width="9" style="232" customWidth="1"/>
    <col min="10559" max="10562" width="9.7109375" style="232" customWidth="1"/>
    <col min="10563" max="10563" width="7.85546875" style="232" customWidth="1"/>
    <col min="10564" max="10564" width="7.5703125" style="232" customWidth="1"/>
    <col min="10565" max="10565" width="7.85546875" style="232" customWidth="1"/>
    <col min="10566" max="10566" width="7.5703125" style="232" customWidth="1"/>
    <col min="10567" max="10572" width="5.7109375" style="232" customWidth="1"/>
    <col min="10573" max="10573" width="17" style="232" customWidth="1"/>
    <col min="10574" max="10574" width="15" style="232" customWidth="1"/>
    <col min="10575" max="10575" width="7.85546875" style="232" customWidth="1"/>
    <col min="10576" max="10576" width="7.5703125" style="232" customWidth="1"/>
    <col min="10577" max="10577" width="10.85546875" style="232" customWidth="1"/>
    <col min="10578" max="10752" width="11.42578125" style="232"/>
    <col min="10753" max="10753" width="6.5703125" style="232" customWidth="1"/>
    <col min="10754" max="10754" width="11.42578125" style="232"/>
    <col min="10755" max="10755" width="28.42578125" style="232" bestFit="1" customWidth="1"/>
    <col min="10756" max="10756" width="6.140625" style="232" bestFit="1" customWidth="1"/>
    <col min="10757" max="10757" width="36.140625" style="232" customWidth="1"/>
    <col min="10758" max="10758" width="20.7109375" style="232" customWidth="1"/>
    <col min="10759" max="10759" width="21.140625" style="232" bestFit="1" customWidth="1"/>
    <col min="10760" max="10760" width="39.85546875" style="232" bestFit="1" customWidth="1"/>
    <col min="10761" max="10761" width="8.7109375" style="232" customWidth="1"/>
    <col min="10762" max="10762" width="6.5703125" style="232" customWidth="1"/>
    <col min="10763" max="10763" width="10.7109375" style="232" customWidth="1"/>
    <col min="10764" max="10764" width="58.140625" style="232" bestFit="1" customWidth="1"/>
    <col min="10765" max="10765" width="21" style="232" bestFit="1" customWidth="1"/>
    <col min="10766" max="10766" width="9.7109375" style="232" customWidth="1"/>
    <col min="10767" max="10767" width="9" style="232" customWidth="1"/>
    <col min="10768" max="10768" width="10.7109375" style="232" customWidth="1"/>
    <col min="10769" max="10769" width="9" style="232" customWidth="1"/>
    <col min="10770" max="10770" width="10" style="232" customWidth="1"/>
    <col min="10771" max="10771" width="10.7109375" style="232" customWidth="1"/>
    <col min="10772" max="10772" width="9" style="232" customWidth="1"/>
    <col min="10773" max="10773" width="10.7109375" style="232" customWidth="1"/>
    <col min="10774" max="10774" width="9" style="232" customWidth="1"/>
    <col min="10775" max="10775" width="10.42578125" style="232" bestFit="1" customWidth="1"/>
    <col min="10776" max="10776" width="11.5703125" style="232" customWidth="1"/>
    <col min="10777" max="10777" width="9.85546875" style="232" customWidth="1"/>
    <col min="10778" max="10778" width="11.5703125" style="232" customWidth="1"/>
    <col min="10779" max="10779" width="9.85546875" style="232" customWidth="1"/>
    <col min="10780" max="10780" width="10.85546875" style="232" customWidth="1"/>
    <col min="10781" max="10781" width="11.5703125" style="232" customWidth="1"/>
    <col min="10782" max="10782" width="9.85546875" style="232" customWidth="1"/>
    <col min="10783" max="10783" width="11.5703125" style="232" customWidth="1"/>
    <col min="10784" max="10784" width="9.85546875" style="232" customWidth="1"/>
    <col min="10785" max="10785" width="10.85546875" style="232" customWidth="1"/>
    <col min="10786" max="10786" width="11.5703125" style="232" customWidth="1"/>
    <col min="10787" max="10787" width="9.85546875" style="232" customWidth="1"/>
    <col min="10788" max="10788" width="11.5703125" style="232" customWidth="1"/>
    <col min="10789" max="10789" width="9.85546875" style="232" customWidth="1"/>
    <col min="10790" max="10790" width="10.85546875" style="232" customWidth="1"/>
    <col min="10791" max="10792" width="10" style="232" customWidth="1"/>
    <col min="10793" max="10794" width="8.85546875" style="232" customWidth="1"/>
    <col min="10795" max="10795" width="11.42578125" style="232"/>
    <col min="10796" max="10796" width="10" style="232" customWidth="1"/>
    <col min="10797" max="10797" width="7.7109375" style="232" customWidth="1"/>
    <col min="10798" max="10798" width="9.5703125" style="232" customWidth="1"/>
    <col min="10799" max="10799" width="6.140625" style="232" bestFit="1" customWidth="1"/>
    <col min="10800" max="10800" width="10.85546875" style="232" customWidth="1"/>
    <col min="10801" max="10806" width="5.28515625" style="232" customWidth="1"/>
    <col min="10807" max="10807" width="13.28515625" style="232" bestFit="1" customWidth="1"/>
    <col min="10808" max="10808" width="6.28515625" style="232" bestFit="1" customWidth="1"/>
    <col min="10809" max="10810" width="7.28515625" style="232" customWidth="1"/>
    <col min="10811" max="10814" width="9" style="232" customWidth="1"/>
    <col min="10815" max="10818" width="9.7109375" style="232" customWidth="1"/>
    <col min="10819" max="10819" width="7.85546875" style="232" customWidth="1"/>
    <col min="10820" max="10820" width="7.5703125" style="232" customWidth="1"/>
    <col min="10821" max="10821" width="7.85546875" style="232" customWidth="1"/>
    <col min="10822" max="10822" width="7.5703125" style="232" customWidth="1"/>
    <col min="10823" max="10828" width="5.7109375" style="232" customWidth="1"/>
    <col min="10829" max="10829" width="17" style="232" customWidth="1"/>
    <col min="10830" max="10830" width="15" style="232" customWidth="1"/>
    <col min="10831" max="10831" width="7.85546875" style="232" customWidth="1"/>
    <col min="10832" max="10832" width="7.5703125" style="232" customWidth="1"/>
    <col min="10833" max="10833" width="10.85546875" style="232" customWidth="1"/>
    <col min="10834" max="11008" width="11.42578125" style="232"/>
    <col min="11009" max="11009" width="6.5703125" style="232" customWidth="1"/>
    <col min="11010" max="11010" width="11.42578125" style="232"/>
    <col min="11011" max="11011" width="28.42578125" style="232" bestFit="1" customWidth="1"/>
    <col min="11012" max="11012" width="6.140625" style="232" bestFit="1" customWidth="1"/>
    <col min="11013" max="11013" width="36.140625" style="232" customWidth="1"/>
    <col min="11014" max="11014" width="20.7109375" style="232" customWidth="1"/>
    <col min="11015" max="11015" width="21.140625" style="232" bestFit="1" customWidth="1"/>
    <col min="11016" max="11016" width="39.85546875" style="232" bestFit="1" customWidth="1"/>
    <col min="11017" max="11017" width="8.7109375" style="232" customWidth="1"/>
    <col min="11018" max="11018" width="6.5703125" style="232" customWidth="1"/>
    <col min="11019" max="11019" width="10.7109375" style="232" customWidth="1"/>
    <col min="11020" max="11020" width="58.140625" style="232" bestFit="1" customWidth="1"/>
    <col min="11021" max="11021" width="21" style="232" bestFit="1" customWidth="1"/>
    <col min="11022" max="11022" width="9.7109375" style="232" customWidth="1"/>
    <col min="11023" max="11023" width="9" style="232" customWidth="1"/>
    <col min="11024" max="11024" width="10.7109375" style="232" customWidth="1"/>
    <col min="11025" max="11025" width="9" style="232" customWidth="1"/>
    <col min="11026" max="11026" width="10" style="232" customWidth="1"/>
    <col min="11027" max="11027" width="10.7109375" style="232" customWidth="1"/>
    <col min="11028" max="11028" width="9" style="232" customWidth="1"/>
    <col min="11029" max="11029" width="10.7109375" style="232" customWidth="1"/>
    <col min="11030" max="11030" width="9" style="232" customWidth="1"/>
    <col min="11031" max="11031" width="10.42578125" style="232" bestFit="1" customWidth="1"/>
    <col min="11032" max="11032" width="11.5703125" style="232" customWidth="1"/>
    <col min="11033" max="11033" width="9.85546875" style="232" customWidth="1"/>
    <col min="11034" max="11034" width="11.5703125" style="232" customWidth="1"/>
    <col min="11035" max="11035" width="9.85546875" style="232" customWidth="1"/>
    <col min="11036" max="11036" width="10.85546875" style="232" customWidth="1"/>
    <col min="11037" max="11037" width="11.5703125" style="232" customWidth="1"/>
    <col min="11038" max="11038" width="9.85546875" style="232" customWidth="1"/>
    <col min="11039" max="11039" width="11.5703125" style="232" customWidth="1"/>
    <col min="11040" max="11040" width="9.85546875" style="232" customWidth="1"/>
    <col min="11041" max="11041" width="10.85546875" style="232" customWidth="1"/>
    <col min="11042" max="11042" width="11.5703125" style="232" customWidth="1"/>
    <col min="11043" max="11043" width="9.85546875" style="232" customWidth="1"/>
    <col min="11044" max="11044" width="11.5703125" style="232" customWidth="1"/>
    <col min="11045" max="11045" width="9.85546875" style="232" customWidth="1"/>
    <col min="11046" max="11046" width="10.85546875" style="232" customWidth="1"/>
    <col min="11047" max="11048" width="10" style="232" customWidth="1"/>
    <col min="11049" max="11050" width="8.85546875" style="232" customWidth="1"/>
    <col min="11051" max="11051" width="11.42578125" style="232"/>
    <col min="11052" max="11052" width="10" style="232" customWidth="1"/>
    <col min="11053" max="11053" width="7.7109375" style="232" customWidth="1"/>
    <col min="11054" max="11054" width="9.5703125" style="232" customWidth="1"/>
    <col min="11055" max="11055" width="6.140625" style="232" bestFit="1" customWidth="1"/>
    <col min="11056" max="11056" width="10.85546875" style="232" customWidth="1"/>
    <col min="11057" max="11062" width="5.28515625" style="232" customWidth="1"/>
    <col min="11063" max="11063" width="13.28515625" style="232" bestFit="1" customWidth="1"/>
    <col min="11064" max="11064" width="6.28515625" style="232" bestFit="1" customWidth="1"/>
    <col min="11065" max="11066" width="7.28515625" style="232" customWidth="1"/>
    <col min="11067" max="11070" width="9" style="232" customWidth="1"/>
    <col min="11071" max="11074" width="9.7109375" style="232" customWidth="1"/>
    <col min="11075" max="11075" width="7.85546875" style="232" customWidth="1"/>
    <col min="11076" max="11076" width="7.5703125" style="232" customWidth="1"/>
    <col min="11077" max="11077" width="7.85546875" style="232" customWidth="1"/>
    <col min="11078" max="11078" width="7.5703125" style="232" customWidth="1"/>
    <col min="11079" max="11084" width="5.7109375" style="232" customWidth="1"/>
    <col min="11085" max="11085" width="17" style="232" customWidth="1"/>
    <col min="11086" max="11086" width="15" style="232" customWidth="1"/>
    <col min="11087" max="11087" width="7.85546875" style="232" customWidth="1"/>
    <col min="11088" max="11088" width="7.5703125" style="232" customWidth="1"/>
    <col min="11089" max="11089" width="10.85546875" style="232" customWidth="1"/>
    <col min="11090" max="11264" width="11.42578125" style="232"/>
    <col min="11265" max="11265" width="6.5703125" style="232" customWidth="1"/>
    <col min="11266" max="11266" width="11.42578125" style="232"/>
    <col min="11267" max="11267" width="28.42578125" style="232" bestFit="1" customWidth="1"/>
    <col min="11268" max="11268" width="6.140625" style="232" bestFit="1" customWidth="1"/>
    <col min="11269" max="11269" width="36.140625" style="232" customWidth="1"/>
    <col min="11270" max="11270" width="20.7109375" style="232" customWidth="1"/>
    <col min="11271" max="11271" width="21.140625" style="232" bestFit="1" customWidth="1"/>
    <col min="11272" max="11272" width="39.85546875" style="232" bestFit="1" customWidth="1"/>
    <col min="11273" max="11273" width="8.7109375" style="232" customWidth="1"/>
    <col min="11274" max="11274" width="6.5703125" style="232" customWidth="1"/>
    <col min="11275" max="11275" width="10.7109375" style="232" customWidth="1"/>
    <col min="11276" max="11276" width="58.140625" style="232" bestFit="1" customWidth="1"/>
    <col min="11277" max="11277" width="21" style="232" bestFit="1" customWidth="1"/>
    <col min="11278" max="11278" width="9.7109375" style="232" customWidth="1"/>
    <col min="11279" max="11279" width="9" style="232" customWidth="1"/>
    <col min="11280" max="11280" width="10.7109375" style="232" customWidth="1"/>
    <col min="11281" max="11281" width="9" style="232" customWidth="1"/>
    <col min="11282" max="11282" width="10" style="232" customWidth="1"/>
    <col min="11283" max="11283" width="10.7109375" style="232" customWidth="1"/>
    <col min="11284" max="11284" width="9" style="232" customWidth="1"/>
    <col min="11285" max="11285" width="10.7109375" style="232" customWidth="1"/>
    <col min="11286" max="11286" width="9" style="232" customWidth="1"/>
    <col min="11287" max="11287" width="10.42578125" style="232" bestFit="1" customWidth="1"/>
    <col min="11288" max="11288" width="11.5703125" style="232" customWidth="1"/>
    <col min="11289" max="11289" width="9.85546875" style="232" customWidth="1"/>
    <col min="11290" max="11290" width="11.5703125" style="232" customWidth="1"/>
    <col min="11291" max="11291" width="9.85546875" style="232" customWidth="1"/>
    <col min="11292" max="11292" width="10.85546875" style="232" customWidth="1"/>
    <col min="11293" max="11293" width="11.5703125" style="232" customWidth="1"/>
    <col min="11294" max="11294" width="9.85546875" style="232" customWidth="1"/>
    <col min="11295" max="11295" width="11.5703125" style="232" customWidth="1"/>
    <col min="11296" max="11296" width="9.85546875" style="232" customWidth="1"/>
    <col min="11297" max="11297" width="10.85546875" style="232" customWidth="1"/>
    <col min="11298" max="11298" width="11.5703125" style="232" customWidth="1"/>
    <col min="11299" max="11299" width="9.85546875" style="232" customWidth="1"/>
    <col min="11300" max="11300" width="11.5703125" style="232" customWidth="1"/>
    <col min="11301" max="11301" width="9.85546875" style="232" customWidth="1"/>
    <col min="11302" max="11302" width="10.85546875" style="232" customWidth="1"/>
    <col min="11303" max="11304" width="10" style="232" customWidth="1"/>
    <col min="11305" max="11306" width="8.85546875" style="232" customWidth="1"/>
    <col min="11307" max="11307" width="11.42578125" style="232"/>
    <col min="11308" max="11308" width="10" style="232" customWidth="1"/>
    <col min="11309" max="11309" width="7.7109375" style="232" customWidth="1"/>
    <col min="11310" max="11310" width="9.5703125" style="232" customWidth="1"/>
    <col min="11311" max="11311" width="6.140625" style="232" bestFit="1" customWidth="1"/>
    <col min="11312" max="11312" width="10.85546875" style="232" customWidth="1"/>
    <col min="11313" max="11318" width="5.28515625" style="232" customWidth="1"/>
    <col min="11319" max="11319" width="13.28515625" style="232" bestFit="1" customWidth="1"/>
    <col min="11320" max="11320" width="6.28515625" style="232" bestFit="1" customWidth="1"/>
    <col min="11321" max="11322" width="7.28515625" style="232" customWidth="1"/>
    <col min="11323" max="11326" width="9" style="232" customWidth="1"/>
    <col min="11327" max="11330" width="9.7109375" style="232" customWidth="1"/>
    <col min="11331" max="11331" width="7.85546875" style="232" customWidth="1"/>
    <col min="11332" max="11332" width="7.5703125" style="232" customWidth="1"/>
    <col min="11333" max="11333" width="7.85546875" style="232" customWidth="1"/>
    <col min="11334" max="11334" width="7.5703125" style="232" customWidth="1"/>
    <col min="11335" max="11340" width="5.7109375" style="232" customWidth="1"/>
    <col min="11341" max="11341" width="17" style="232" customWidth="1"/>
    <col min="11342" max="11342" width="15" style="232" customWidth="1"/>
    <col min="11343" max="11343" width="7.85546875" style="232" customWidth="1"/>
    <col min="11344" max="11344" width="7.5703125" style="232" customWidth="1"/>
    <col min="11345" max="11345" width="10.85546875" style="232" customWidth="1"/>
    <col min="11346" max="11520" width="11.42578125" style="232"/>
    <col min="11521" max="11521" width="6.5703125" style="232" customWidth="1"/>
    <col min="11522" max="11522" width="11.42578125" style="232"/>
    <col min="11523" max="11523" width="28.42578125" style="232" bestFit="1" customWidth="1"/>
    <col min="11524" max="11524" width="6.140625" style="232" bestFit="1" customWidth="1"/>
    <col min="11525" max="11525" width="36.140625" style="232" customWidth="1"/>
    <col min="11526" max="11526" width="20.7109375" style="232" customWidth="1"/>
    <col min="11527" max="11527" width="21.140625" style="232" bestFit="1" customWidth="1"/>
    <col min="11528" max="11528" width="39.85546875" style="232" bestFit="1" customWidth="1"/>
    <col min="11529" max="11529" width="8.7109375" style="232" customWidth="1"/>
    <col min="11530" max="11530" width="6.5703125" style="232" customWidth="1"/>
    <col min="11531" max="11531" width="10.7109375" style="232" customWidth="1"/>
    <col min="11532" max="11532" width="58.140625" style="232" bestFit="1" customWidth="1"/>
    <col min="11533" max="11533" width="21" style="232" bestFit="1" customWidth="1"/>
    <col min="11534" max="11534" width="9.7109375" style="232" customWidth="1"/>
    <col min="11535" max="11535" width="9" style="232" customWidth="1"/>
    <col min="11536" max="11536" width="10.7109375" style="232" customWidth="1"/>
    <col min="11537" max="11537" width="9" style="232" customWidth="1"/>
    <col min="11538" max="11538" width="10" style="232" customWidth="1"/>
    <col min="11539" max="11539" width="10.7109375" style="232" customWidth="1"/>
    <col min="11540" max="11540" width="9" style="232" customWidth="1"/>
    <col min="11541" max="11541" width="10.7109375" style="232" customWidth="1"/>
    <col min="11542" max="11542" width="9" style="232" customWidth="1"/>
    <col min="11543" max="11543" width="10.42578125" style="232" bestFit="1" customWidth="1"/>
    <col min="11544" max="11544" width="11.5703125" style="232" customWidth="1"/>
    <col min="11545" max="11545" width="9.85546875" style="232" customWidth="1"/>
    <col min="11546" max="11546" width="11.5703125" style="232" customWidth="1"/>
    <col min="11547" max="11547" width="9.85546875" style="232" customWidth="1"/>
    <col min="11548" max="11548" width="10.85546875" style="232" customWidth="1"/>
    <col min="11549" max="11549" width="11.5703125" style="232" customWidth="1"/>
    <col min="11550" max="11550" width="9.85546875" style="232" customWidth="1"/>
    <col min="11551" max="11551" width="11.5703125" style="232" customWidth="1"/>
    <col min="11552" max="11552" width="9.85546875" style="232" customWidth="1"/>
    <col min="11553" max="11553" width="10.85546875" style="232" customWidth="1"/>
    <col min="11554" max="11554" width="11.5703125" style="232" customWidth="1"/>
    <col min="11555" max="11555" width="9.85546875" style="232" customWidth="1"/>
    <col min="11556" max="11556" width="11.5703125" style="232" customWidth="1"/>
    <col min="11557" max="11557" width="9.85546875" style="232" customWidth="1"/>
    <col min="11558" max="11558" width="10.85546875" style="232" customWidth="1"/>
    <col min="11559" max="11560" width="10" style="232" customWidth="1"/>
    <col min="11561" max="11562" width="8.85546875" style="232" customWidth="1"/>
    <col min="11563" max="11563" width="11.42578125" style="232"/>
    <col min="11564" max="11564" width="10" style="232" customWidth="1"/>
    <col min="11565" max="11565" width="7.7109375" style="232" customWidth="1"/>
    <col min="11566" max="11566" width="9.5703125" style="232" customWidth="1"/>
    <col min="11567" max="11567" width="6.140625" style="232" bestFit="1" customWidth="1"/>
    <col min="11568" max="11568" width="10.85546875" style="232" customWidth="1"/>
    <col min="11569" max="11574" width="5.28515625" style="232" customWidth="1"/>
    <col min="11575" max="11575" width="13.28515625" style="232" bestFit="1" customWidth="1"/>
    <col min="11576" max="11576" width="6.28515625" style="232" bestFit="1" customWidth="1"/>
    <col min="11577" max="11578" width="7.28515625" style="232" customWidth="1"/>
    <col min="11579" max="11582" width="9" style="232" customWidth="1"/>
    <col min="11583" max="11586" width="9.7109375" style="232" customWidth="1"/>
    <col min="11587" max="11587" width="7.85546875" style="232" customWidth="1"/>
    <col min="11588" max="11588" width="7.5703125" style="232" customWidth="1"/>
    <col min="11589" max="11589" width="7.85546875" style="232" customWidth="1"/>
    <col min="11590" max="11590" width="7.5703125" style="232" customWidth="1"/>
    <col min="11591" max="11596" width="5.7109375" style="232" customWidth="1"/>
    <col min="11597" max="11597" width="17" style="232" customWidth="1"/>
    <col min="11598" max="11598" width="15" style="232" customWidth="1"/>
    <col min="11599" max="11599" width="7.85546875" style="232" customWidth="1"/>
    <col min="11600" max="11600" width="7.5703125" style="232" customWidth="1"/>
    <col min="11601" max="11601" width="10.85546875" style="232" customWidth="1"/>
    <col min="11602" max="11776" width="11.42578125" style="232"/>
    <col min="11777" max="11777" width="6.5703125" style="232" customWidth="1"/>
    <col min="11778" max="11778" width="11.42578125" style="232"/>
    <col min="11779" max="11779" width="28.42578125" style="232" bestFit="1" customWidth="1"/>
    <col min="11780" max="11780" width="6.140625" style="232" bestFit="1" customWidth="1"/>
    <col min="11781" max="11781" width="36.140625" style="232" customWidth="1"/>
    <col min="11782" max="11782" width="20.7109375" style="232" customWidth="1"/>
    <col min="11783" max="11783" width="21.140625" style="232" bestFit="1" customWidth="1"/>
    <col min="11784" max="11784" width="39.85546875" style="232" bestFit="1" customWidth="1"/>
    <col min="11785" max="11785" width="8.7109375" style="232" customWidth="1"/>
    <col min="11786" max="11786" width="6.5703125" style="232" customWidth="1"/>
    <col min="11787" max="11787" width="10.7109375" style="232" customWidth="1"/>
    <col min="11788" max="11788" width="58.140625" style="232" bestFit="1" customWidth="1"/>
    <col min="11789" max="11789" width="21" style="232" bestFit="1" customWidth="1"/>
    <col min="11790" max="11790" width="9.7109375" style="232" customWidth="1"/>
    <col min="11791" max="11791" width="9" style="232" customWidth="1"/>
    <col min="11792" max="11792" width="10.7109375" style="232" customWidth="1"/>
    <col min="11793" max="11793" width="9" style="232" customWidth="1"/>
    <col min="11794" max="11794" width="10" style="232" customWidth="1"/>
    <col min="11795" max="11795" width="10.7109375" style="232" customWidth="1"/>
    <col min="11796" max="11796" width="9" style="232" customWidth="1"/>
    <col min="11797" max="11797" width="10.7109375" style="232" customWidth="1"/>
    <col min="11798" max="11798" width="9" style="232" customWidth="1"/>
    <col min="11799" max="11799" width="10.42578125" style="232" bestFit="1" customWidth="1"/>
    <col min="11800" max="11800" width="11.5703125" style="232" customWidth="1"/>
    <col min="11801" max="11801" width="9.85546875" style="232" customWidth="1"/>
    <col min="11802" max="11802" width="11.5703125" style="232" customWidth="1"/>
    <col min="11803" max="11803" width="9.85546875" style="232" customWidth="1"/>
    <col min="11804" max="11804" width="10.85546875" style="232" customWidth="1"/>
    <col min="11805" max="11805" width="11.5703125" style="232" customWidth="1"/>
    <col min="11806" max="11806" width="9.85546875" style="232" customWidth="1"/>
    <col min="11807" max="11807" width="11.5703125" style="232" customWidth="1"/>
    <col min="11808" max="11808" width="9.85546875" style="232" customWidth="1"/>
    <col min="11809" max="11809" width="10.85546875" style="232" customWidth="1"/>
    <col min="11810" max="11810" width="11.5703125" style="232" customWidth="1"/>
    <col min="11811" max="11811" width="9.85546875" style="232" customWidth="1"/>
    <col min="11812" max="11812" width="11.5703125" style="232" customWidth="1"/>
    <col min="11813" max="11813" width="9.85546875" style="232" customWidth="1"/>
    <col min="11814" max="11814" width="10.85546875" style="232" customWidth="1"/>
    <col min="11815" max="11816" width="10" style="232" customWidth="1"/>
    <col min="11817" max="11818" width="8.85546875" style="232" customWidth="1"/>
    <col min="11819" max="11819" width="11.42578125" style="232"/>
    <col min="11820" max="11820" width="10" style="232" customWidth="1"/>
    <col min="11821" max="11821" width="7.7109375" style="232" customWidth="1"/>
    <col min="11822" max="11822" width="9.5703125" style="232" customWidth="1"/>
    <col min="11823" max="11823" width="6.140625" style="232" bestFit="1" customWidth="1"/>
    <col min="11824" max="11824" width="10.85546875" style="232" customWidth="1"/>
    <col min="11825" max="11830" width="5.28515625" style="232" customWidth="1"/>
    <col min="11831" max="11831" width="13.28515625" style="232" bestFit="1" customWidth="1"/>
    <col min="11832" max="11832" width="6.28515625" style="232" bestFit="1" customWidth="1"/>
    <col min="11833" max="11834" width="7.28515625" style="232" customWidth="1"/>
    <col min="11835" max="11838" width="9" style="232" customWidth="1"/>
    <col min="11839" max="11842" width="9.7109375" style="232" customWidth="1"/>
    <col min="11843" max="11843" width="7.85546875" style="232" customWidth="1"/>
    <col min="11844" max="11844" width="7.5703125" style="232" customWidth="1"/>
    <col min="11845" max="11845" width="7.85546875" style="232" customWidth="1"/>
    <col min="11846" max="11846" width="7.5703125" style="232" customWidth="1"/>
    <col min="11847" max="11852" width="5.7109375" style="232" customWidth="1"/>
    <col min="11853" max="11853" width="17" style="232" customWidth="1"/>
    <col min="11854" max="11854" width="15" style="232" customWidth="1"/>
    <col min="11855" max="11855" width="7.85546875" style="232" customWidth="1"/>
    <col min="11856" max="11856" width="7.5703125" style="232" customWidth="1"/>
    <col min="11857" max="11857" width="10.85546875" style="232" customWidth="1"/>
    <col min="11858" max="12032" width="11.42578125" style="232"/>
    <col min="12033" max="12033" width="6.5703125" style="232" customWidth="1"/>
    <col min="12034" max="12034" width="11.42578125" style="232"/>
    <col min="12035" max="12035" width="28.42578125" style="232" bestFit="1" customWidth="1"/>
    <col min="12036" max="12036" width="6.140625" style="232" bestFit="1" customWidth="1"/>
    <col min="12037" max="12037" width="36.140625" style="232" customWidth="1"/>
    <col min="12038" max="12038" width="20.7109375" style="232" customWidth="1"/>
    <col min="12039" max="12039" width="21.140625" style="232" bestFit="1" customWidth="1"/>
    <col min="12040" max="12040" width="39.85546875" style="232" bestFit="1" customWidth="1"/>
    <col min="12041" max="12041" width="8.7109375" style="232" customWidth="1"/>
    <col min="12042" max="12042" width="6.5703125" style="232" customWidth="1"/>
    <col min="12043" max="12043" width="10.7109375" style="232" customWidth="1"/>
    <col min="12044" max="12044" width="58.140625" style="232" bestFit="1" customWidth="1"/>
    <col min="12045" max="12045" width="21" style="232" bestFit="1" customWidth="1"/>
    <col min="12046" max="12046" width="9.7109375" style="232" customWidth="1"/>
    <col min="12047" max="12047" width="9" style="232" customWidth="1"/>
    <col min="12048" max="12048" width="10.7109375" style="232" customWidth="1"/>
    <col min="12049" max="12049" width="9" style="232" customWidth="1"/>
    <col min="12050" max="12050" width="10" style="232" customWidth="1"/>
    <col min="12051" max="12051" width="10.7109375" style="232" customWidth="1"/>
    <col min="12052" max="12052" width="9" style="232" customWidth="1"/>
    <col min="12053" max="12053" width="10.7109375" style="232" customWidth="1"/>
    <col min="12054" max="12054" width="9" style="232" customWidth="1"/>
    <col min="12055" max="12055" width="10.42578125" style="232" bestFit="1" customWidth="1"/>
    <col min="12056" max="12056" width="11.5703125" style="232" customWidth="1"/>
    <col min="12057" max="12057" width="9.85546875" style="232" customWidth="1"/>
    <col min="12058" max="12058" width="11.5703125" style="232" customWidth="1"/>
    <col min="12059" max="12059" width="9.85546875" style="232" customWidth="1"/>
    <col min="12060" max="12060" width="10.85546875" style="232" customWidth="1"/>
    <col min="12061" max="12061" width="11.5703125" style="232" customWidth="1"/>
    <col min="12062" max="12062" width="9.85546875" style="232" customWidth="1"/>
    <col min="12063" max="12063" width="11.5703125" style="232" customWidth="1"/>
    <col min="12064" max="12064" width="9.85546875" style="232" customWidth="1"/>
    <col min="12065" max="12065" width="10.85546875" style="232" customWidth="1"/>
    <col min="12066" max="12066" width="11.5703125" style="232" customWidth="1"/>
    <col min="12067" max="12067" width="9.85546875" style="232" customWidth="1"/>
    <col min="12068" max="12068" width="11.5703125" style="232" customWidth="1"/>
    <col min="12069" max="12069" width="9.85546875" style="232" customWidth="1"/>
    <col min="12070" max="12070" width="10.85546875" style="232" customWidth="1"/>
    <col min="12071" max="12072" width="10" style="232" customWidth="1"/>
    <col min="12073" max="12074" width="8.85546875" style="232" customWidth="1"/>
    <col min="12075" max="12075" width="11.42578125" style="232"/>
    <col min="12076" max="12076" width="10" style="232" customWidth="1"/>
    <col min="12077" max="12077" width="7.7109375" style="232" customWidth="1"/>
    <col min="12078" max="12078" width="9.5703125" style="232" customWidth="1"/>
    <col min="12079" max="12079" width="6.140625" style="232" bestFit="1" customWidth="1"/>
    <col min="12080" max="12080" width="10.85546875" style="232" customWidth="1"/>
    <col min="12081" max="12086" width="5.28515625" style="232" customWidth="1"/>
    <col min="12087" max="12087" width="13.28515625" style="232" bestFit="1" customWidth="1"/>
    <col min="12088" max="12088" width="6.28515625" style="232" bestFit="1" customWidth="1"/>
    <col min="12089" max="12090" width="7.28515625" style="232" customWidth="1"/>
    <col min="12091" max="12094" width="9" style="232" customWidth="1"/>
    <col min="12095" max="12098" width="9.7109375" style="232" customWidth="1"/>
    <col min="12099" max="12099" width="7.85546875" style="232" customWidth="1"/>
    <col min="12100" max="12100" width="7.5703125" style="232" customWidth="1"/>
    <col min="12101" max="12101" width="7.85546875" style="232" customWidth="1"/>
    <col min="12102" max="12102" width="7.5703125" style="232" customWidth="1"/>
    <col min="12103" max="12108" width="5.7109375" style="232" customWidth="1"/>
    <col min="12109" max="12109" width="17" style="232" customWidth="1"/>
    <col min="12110" max="12110" width="15" style="232" customWidth="1"/>
    <col min="12111" max="12111" width="7.85546875" style="232" customWidth="1"/>
    <col min="12112" max="12112" width="7.5703125" style="232" customWidth="1"/>
    <col min="12113" max="12113" width="10.85546875" style="232" customWidth="1"/>
    <col min="12114" max="12288" width="11.42578125" style="232"/>
    <col min="12289" max="12289" width="6.5703125" style="232" customWidth="1"/>
    <col min="12290" max="12290" width="11.42578125" style="232"/>
    <col min="12291" max="12291" width="28.42578125" style="232" bestFit="1" customWidth="1"/>
    <col min="12292" max="12292" width="6.140625" style="232" bestFit="1" customWidth="1"/>
    <col min="12293" max="12293" width="36.140625" style="232" customWidth="1"/>
    <col min="12294" max="12294" width="20.7109375" style="232" customWidth="1"/>
    <col min="12295" max="12295" width="21.140625" style="232" bestFit="1" customWidth="1"/>
    <col min="12296" max="12296" width="39.85546875" style="232" bestFit="1" customWidth="1"/>
    <col min="12297" max="12297" width="8.7109375" style="232" customWidth="1"/>
    <col min="12298" max="12298" width="6.5703125" style="232" customWidth="1"/>
    <col min="12299" max="12299" width="10.7109375" style="232" customWidth="1"/>
    <col min="12300" max="12300" width="58.140625" style="232" bestFit="1" customWidth="1"/>
    <col min="12301" max="12301" width="21" style="232" bestFit="1" customWidth="1"/>
    <col min="12302" max="12302" width="9.7109375" style="232" customWidth="1"/>
    <col min="12303" max="12303" width="9" style="232" customWidth="1"/>
    <col min="12304" max="12304" width="10.7109375" style="232" customWidth="1"/>
    <col min="12305" max="12305" width="9" style="232" customWidth="1"/>
    <col min="12306" max="12306" width="10" style="232" customWidth="1"/>
    <col min="12307" max="12307" width="10.7109375" style="232" customWidth="1"/>
    <col min="12308" max="12308" width="9" style="232" customWidth="1"/>
    <col min="12309" max="12309" width="10.7109375" style="232" customWidth="1"/>
    <col min="12310" max="12310" width="9" style="232" customWidth="1"/>
    <col min="12311" max="12311" width="10.42578125" style="232" bestFit="1" customWidth="1"/>
    <col min="12312" max="12312" width="11.5703125" style="232" customWidth="1"/>
    <col min="12313" max="12313" width="9.85546875" style="232" customWidth="1"/>
    <col min="12314" max="12314" width="11.5703125" style="232" customWidth="1"/>
    <col min="12315" max="12315" width="9.85546875" style="232" customWidth="1"/>
    <col min="12316" max="12316" width="10.85546875" style="232" customWidth="1"/>
    <col min="12317" max="12317" width="11.5703125" style="232" customWidth="1"/>
    <col min="12318" max="12318" width="9.85546875" style="232" customWidth="1"/>
    <col min="12319" max="12319" width="11.5703125" style="232" customWidth="1"/>
    <col min="12320" max="12320" width="9.85546875" style="232" customWidth="1"/>
    <col min="12321" max="12321" width="10.85546875" style="232" customWidth="1"/>
    <col min="12322" max="12322" width="11.5703125" style="232" customWidth="1"/>
    <col min="12323" max="12323" width="9.85546875" style="232" customWidth="1"/>
    <col min="12324" max="12324" width="11.5703125" style="232" customWidth="1"/>
    <col min="12325" max="12325" width="9.85546875" style="232" customWidth="1"/>
    <col min="12326" max="12326" width="10.85546875" style="232" customWidth="1"/>
    <col min="12327" max="12328" width="10" style="232" customWidth="1"/>
    <col min="12329" max="12330" width="8.85546875" style="232" customWidth="1"/>
    <col min="12331" max="12331" width="11.42578125" style="232"/>
    <col min="12332" max="12332" width="10" style="232" customWidth="1"/>
    <col min="12333" max="12333" width="7.7109375" style="232" customWidth="1"/>
    <col min="12334" max="12334" width="9.5703125" style="232" customWidth="1"/>
    <col min="12335" max="12335" width="6.140625" style="232" bestFit="1" customWidth="1"/>
    <col min="12336" max="12336" width="10.85546875" style="232" customWidth="1"/>
    <col min="12337" max="12342" width="5.28515625" style="232" customWidth="1"/>
    <col min="12343" max="12343" width="13.28515625" style="232" bestFit="1" customWidth="1"/>
    <col min="12344" max="12344" width="6.28515625" style="232" bestFit="1" customWidth="1"/>
    <col min="12345" max="12346" width="7.28515625" style="232" customWidth="1"/>
    <col min="12347" max="12350" width="9" style="232" customWidth="1"/>
    <col min="12351" max="12354" width="9.7109375" style="232" customWidth="1"/>
    <col min="12355" max="12355" width="7.85546875" style="232" customWidth="1"/>
    <col min="12356" max="12356" width="7.5703125" style="232" customWidth="1"/>
    <col min="12357" max="12357" width="7.85546875" style="232" customWidth="1"/>
    <col min="12358" max="12358" width="7.5703125" style="232" customWidth="1"/>
    <col min="12359" max="12364" width="5.7109375" style="232" customWidth="1"/>
    <col min="12365" max="12365" width="17" style="232" customWidth="1"/>
    <col min="12366" max="12366" width="15" style="232" customWidth="1"/>
    <col min="12367" max="12367" width="7.85546875" style="232" customWidth="1"/>
    <col min="12368" max="12368" width="7.5703125" style="232" customWidth="1"/>
    <col min="12369" max="12369" width="10.85546875" style="232" customWidth="1"/>
    <col min="12370" max="12544" width="11.42578125" style="232"/>
    <col min="12545" max="12545" width="6.5703125" style="232" customWidth="1"/>
    <col min="12546" max="12546" width="11.42578125" style="232"/>
    <col min="12547" max="12547" width="28.42578125" style="232" bestFit="1" customWidth="1"/>
    <col min="12548" max="12548" width="6.140625" style="232" bestFit="1" customWidth="1"/>
    <col min="12549" max="12549" width="36.140625" style="232" customWidth="1"/>
    <col min="12550" max="12550" width="20.7109375" style="232" customWidth="1"/>
    <col min="12551" max="12551" width="21.140625" style="232" bestFit="1" customWidth="1"/>
    <col min="12552" max="12552" width="39.85546875" style="232" bestFit="1" customWidth="1"/>
    <col min="12553" max="12553" width="8.7109375" style="232" customWidth="1"/>
    <col min="12554" max="12554" width="6.5703125" style="232" customWidth="1"/>
    <col min="12555" max="12555" width="10.7109375" style="232" customWidth="1"/>
    <col min="12556" max="12556" width="58.140625" style="232" bestFit="1" customWidth="1"/>
    <col min="12557" max="12557" width="21" style="232" bestFit="1" customWidth="1"/>
    <col min="12558" max="12558" width="9.7109375" style="232" customWidth="1"/>
    <col min="12559" max="12559" width="9" style="232" customWidth="1"/>
    <col min="12560" max="12560" width="10.7109375" style="232" customWidth="1"/>
    <col min="12561" max="12561" width="9" style="232" customWidth="1"/>
    <col min="12562" max="12562" width="10" style="232" customWidth="1"/>
    <col min="12563" max="12563" width="10.7109375" style="232" customWidth="1"/>
    <col min="12564" max="12564" width="9" style="232" customWidth="1"/>
    <col min="12565" max="12565" width="10.7109375" style="232" customWidth="1"/>
    <col min="12566" max="12566" width="9" style="232" customWidth="1"/>
    <col min="12567" max="12567" width="10.42578125" style="232" bestFit="1" customWidth="1"/>
    <col min="12568" max="12568" width="11.5703125" style="232" customWidth="1"/>
    <col min="12569" max="12569" width="9.85546875" style="232" customWidth="1"/>
    <col min="12570" max="12570" width="11.5703125" style="232" customWidth="1"/>
    <col min="12571" max="12571" width="9.85546875" style="232" customWidth="1"/>
    <col min="12572" max="12572" width="10.85546875" style="232" customWidth="1"/>
    <col min="12573" max="12573" width="11.5703125" style="232" customWidth="1"/>
    <col min="12574" max="12574" width="9.85546875" style="232" customWidth="1"/>
    <col min="12575" max="12575" width="11.5703125" style="232" customWidth="1"/>
    <col min="12576" max="12576" width="9.85546875" style="232" customWidth="1"/>
    <col min="12577" max="12577" width="10.85546875" style="232" customWidth="1"/>
    <col min="12578" max="12578" width="11.5703125" style="232" customWidth="1"/>
    <col min="12579" max="12579" width="9.85546875" style="232" customWidth="1"/>
    <col min="12580" max="12580" width="11.5703125" style="232" customWidth="1"/>
    <col min="12581" max="12581" width="9.85546875" style="232" customWidth="1"/>
    <col min="12582" max="12582" width="10.85546875" style="232" customWidth="1"/>
    <col min="12583" max="12584" width="10" style="232" customWidth="1"/>
    <col min="12585" max="12586" width="8.85546875" style="232" customWidth="1"/>
    <col min="12587" max="12587" width="11.42578125" style="232"/>
    <col min="12588" max="12588" width="10" style="232" customWidth="1"/>
    <col min="12589" max="12589" width="7.7109375" style="232" customWidth="1"/>
    <col min="12590" max="12590" width="9.5703125" style="232" customWidth="1"/>
    <col min="12591" max="12591" width="6.140625" style="232" bestFit="1" customWidth="1"/>
    <col min="12592" max="12592" width="10.85546875" style="232" customWidth="1"/>
    <col min="12593" max="12598" width="5.28515625" style="232" customWidth="1"/>
    <col min="12599" max="12599" width="13.28515625" style="232" bestFit="1" customWidth="1"/>
    <col min="12600" max="12600" width="6.28515625" style="232" bestFit="1" customWidth="1"/>
    <col min="12601" max="12602" width="7.28515625" style="232" customWidth="1"/>
    <col min="12603" max="12606" width="9" style="232" customWidth="1"/>
    <col min="12607" max="12610" width="9.7109375" style="232" customWidth="1"/>
    <col min="12611" max="12611" width="7.85546875" style="232" customWidth="1"/>
    <col min="12612" max="12612" width="7.5703125" style="232" customWidth="1"/>
    <col min="12613" max="12613" width="7.85546875" style="232" customWidth="1"/>
    <col min="12614" max="12614" width="7.5703125" style="232" customWidth="1"/>
    <col min="12615" max="12620" width="5.7109375" style="232" customWidth="1"/>
    <col min="12621" max="12621" width="17" style="232" customWidth="1"/>
    <col min="12622" max="12622" width="15" style="232" customWidth="1"/>
    <col min="12623" max="12623" width="7.85546875" style="232" customWidth="1"/>
    <col min="12624" max="12624" width="7.5703125" style="232" customWidth="1"/>
    <col min="12625" max="12625" width="10.85546875" style="232" customWidth="1"/>
    <col min="12626" max="12800" width="11.42578125" style="232"/>
    <col min="12801" max="12801" width="6.5703125" style="232" customWidth="1"/>
    <col min="12802" max="12802" width="11.42578125" style="232"/>
    <col min="12803" max="12803" width="28.42578125" style="232" bestFit="1" customWidth="1"/>
    <col min="12804" max="12804" width="6.140625" style="232" bestFit="1" customWidth="1"/>
    <col min="12805" max="12805" width="36.140625" style="232" customWidth="1"/>
    <col min="12806" max="12806" width="20.7109375" style="232" customWidth="1"/>
    <col min="12807" max="12807" width="21.140625" style="232" bestFit="1" customWidth="1"/>
    <col min="12808" max="12808" width="39.85546875" style="232" bestFit="1" customWidth="1"/>
    <col min="12809" max="12809" width="8.7109375" style="232" customWidth="1"/>
    <col min="12810" max="12810" width="6.5703125" style="232" customWidth="1"/>
    <col min="12811" max="12811" width="10.7109375" style="232" customWidth="1"/>
    <col min="12812" max="12812" width="58.140625" style="232" bestFit="1" customWidth="1"/>
    <col min="12813" max="12813" width="21" style="232" bestFit="1" customWidth="1"/>
    <col min="12814" max="12814" width="9.7109375" style="232" customWidth="1"/>
    <col min="12815" max="12815" width="9" style="232" customWidth="1"/>
    <col min="12816" max="12816" width="10.7109375" style="232" customWidth="1"/>
    <col min="12817" max="12817" width="9" style="232" customWidth="1"/>
    <col min="12818" max="12818" width="10" style="232" customWidth="1"/>
    <col min="12819" max="12819" width="10.7109375" style="232" customWidth="1"/>
    <col min="12820" max="12820" width="9" style="232" customWidth="1"/>
    <col min="12821" max="12821" width="10.7109375" style="232" customWidth="1"/>
    <col min="12822" max="12822" width="9" style="232" customWidth="1"/>
    <col min="12823" max="12823" width="10.42578125" style="232" bestFit="1" customWidth="1"/>
    <col min="12824" max="12824" width="11.5703125" style="232" customWidth="1"/>
    <col min="12825" max="12825" width="9.85546875" style="232" customWidth="1"/>
    <col min="12826" max="12826" width="11.5703125" style="232" customWidth="1"/>
    <col min="12827" max="12827" width="9.85546875" style="232" customWidth="1"/>
    <col min="12828" max="12828" width="10.85546875" style="232" customWidth="1"/>
    <col min="12829" max="12829" width="11.5703125" style="232" customWidth="1"/>
    <col min="12830" max="12830" width="9.85546875" style="232" customWidth="1"/>
    <col min="12831" max="12831" width="11.5703125" style="232" customWidth="1"/>
    <col min="12832" max="12832" width="9.85546875" style="232" customWidth="1"/>
    <col min="12833" max="12833" width="10.85546875" style="232" customWidth="1"/>
    <col min="12834" max="12834" width="11.5703125" style="232" customWidth="1"/>
    <col min="12835" max="12835" width="9.85546875" style="232" customWidth="1"/>
    <col min="12836" max="12836" width="11.5703125" style="232" customWidth="1"/>
    <col min="12837" max="12837" width="9.85546875" style="232" customWidth="1"/>
    <col min="12838" max="12838" width="10.85546875" style="232" customWidth="1"/>
    <col min="12839" max="12840" width="10" style="232" customWidth="1"/>
    <col min="12841" max="12842" width="8.85546875" style="232" customWidth="1"/>
    <col min="12843" max="12843" width="11.42578125" style="232"/>
    <col min="12844" max="12844" width="10" style="232" customWidth="1"/>
    <col min="12845" max="12845" width="7.7109375" style="232" customWidth="1"/>
    <col min="12846" max="12846" width="9.5703125" style="232" customWidth="1"/>
    <col min="12847" max="12847" width="6.140625" style="232" bestFit="1" customWidth="1"/>
    <col min="12848" max="12848" width="10.85546875" style="232" customWidth="1"/>
    <col min="12849" max="12854" width="5.28515625" style="232" customWidth="1"/>
    <col min="12855" max="12855" width="13.28515625" style="232" bestFit="1" customWidth="1"/>
    <col min="12856" max="12856" width="6.28515625" style="232" bestFit="1" customWidth="1"/>
    <col min="12857" max="12858" width="7.28515625" style="232" customWidth="1"/>
    <col min="12859" max="12862" width="9" style="232" customWidth="1"/>
    <col min="12863" max="12866" width="9.7109375" style="232" customWidth="1"/>
    <col min="12867" max="12867" width="7.85546875" style="232" customWidth="1"/>
    <col min="12868" max="12868" width="7.5703125" style="232" customWidth="1"/>
    <col min="12869" max="12869" width="7.85546875" style="232" customWidth="1"/>
    <col min="12870" max="12870" width="7.5703125" style="232" customWidth="1"/>
    <col min="12871" max="12876" width="5.7109375" style="232" customWidth="1"/>
    <col min="12877" max="12877" width="17" style="232" customWidth="1"/>
    <col min="12878" max="12878" width="15" style="232" customWidth="1"/>
    <col min="12879" max="12879" width="7.85546875" style="232" customWidth="1"/>
    <col min="12880" max="12880" width="7.5703125" style="232" customWidth="1"/>
    <col min="12881" max="12881" width="10.85546875" style="232" customWidth="1"/>
    <col min="12882" max="13056" width="11.42578125" style="232"/>
    <col min="13057" max="13057" width="6.5703125" style="232" customWidth="1"/>
    <col min="13058" max="13058" width="11.42578125" style="232"/>
    <col min="13059" max="13059" width="28.42578125" style="232" bestFit="1" customWidth="1"/>
    <col min="13060" max="13060" width="6.140625" style="232" bestFit="1" customWidth="1"/>
    <col min="13061" max="13061" width="36.140625" style="232" customWidth="1"/>
    <col min="13062" max="13062" width="20.7109375" style="232" customWidth="1"/>
    <col min="13063" max="13063" width="21.140625" style="232" bestFit="1" customWidth="1"/>
    <col min="13064" max="13064" width="39.85546875" style="232" bestFit="1" customWidth="1"/>
    <col min="13065" max="13065" width="8.7109375" style="232" customWidth="1"/>
    <col min="13066" max="13066" width="6.5703125" style="232" customWidth="1"/>
    <col min="13067" max="13067" width="10.7109375" style="232" customWidth="1"/>
    <col min="13068" max="13068" width="58.140625" style="232" bestFit="1" customWidth="1"/>
    <col min="13069" max="13069" width="21" style="232" bestFit="1" customWidth="1"/>
    <col min="13070" max="13070" width="9.7109375" style="232" customWidth="1"/>
    <col min="13071" max="13071" width="9" style="232" customWidth="1"/>
    <col min="13072" max="13072" width="10.7109375" style="232" customWidth="1"/>
    <col min="13073" max="13073" width="9" style="232" customWidth="1"/>
    <col min="13074" max="13074" width="10" style="232" customWidth="1"/>
    <col min="13075" max="13075" width="10.7109375" style="232" customWidth="1"/>
    <col min="13076" max="13076" width="9" style="232" customWidth="1"/>
    <col min="13077" max="13077" width="10.7109375" style="232" customWidth="1"/>
    <col min="13078" max="13078" width="9" style="232" customWidth="1"/>
    <col min="13079" max="13079" width="10.42578125" style="232" bestFit="1" customWidth="1"/>
    <col min="13080" max="13080" width="11.5703125" style="232" customWidth="1"/>
    <col min="13081" max="13081" width="9.85546875" style="232" customWidth="1"/>
    <col min="13082" max="13082" width="11.5703125" style="232" customWidth="1"/>
    <col min="13083" max="13083" width="9.85546875" style="232" customWidth="1"/>
    <col min="13084" max="13084" width="10.85546875" style="232" customWidth="1"/>
    <col min="13085" max="13085" width="11.5703125" style="232" customWidth="1"/>
    <col min="13086" max="13086" width="9.85546875" style="232" customWidth="1"/>
    <col min="13087" max="13087" width="11.5703125" style="232" customWidth="1"/>
    <col min="13088" max="13088" width="9.85546875" style="232" customWidth="1"/>
    <col min="13089" max="13089" width="10.85546875" style="232" customWidth="1"/>
    <col min="13090" max="13090" width="11.5703125" style="232" customWidth="1"/>
    <col min="13091" max="13091" width="9.85546875" style="232" customWidth="1"/>
    <col min="13092" max="13092" width="11.5703125" style="232" customWidth="1"/>
    <col min="13093" max="13093" width="9.85546875" style="232" customWidth="1"/>
    <col min="13094" max="13094" width="10.85546875" style="232" customWidth="1"/>
    <col min="13095" max="13096" width="10" style="232" customWidth="1"/>
    <col min="13097" max="13098" width="8.85546875" style="232" customWidth="1"/>
    <col min="13099" max="13099" width="11.42578125" style="232"/>
    <col min="13100" max="13100" width="10" style="232" customWidth="1"/>
    <col min="13101" max="13101" width="7.7109375" style="232" customWidth="1"/>
    <col min="13102" max="13102" width="9.5703125" style="232" customWidth="1"/>
    <col min="13103" max="13103" width="6.140625" style="232" bestFit="1" customWidth="1"/>
    <col min="13104" max="13104" width="10.85546875" style="232" customWidth="1"/>
    <col min="13105" max="13110" width="5.28515625" style="232" customWidth="1"/>
    <col min="13111" max="13111" width="13.28515625" style="232" bestFit="1" customWidth="1"/>
    <col min="13112" max="13112" width="6.28515625" style="232" bestFit="1" customWidth="1"/>
    <col min="13113" max="13114" width="7.28515625" style="232" customWidth="1"/>
    <col min="13115" max="13118" width="9" style="232" customWidth="1"/>
    <col min="13119" max="13122" width="9.7109375" style="232" customWidth="1"/>
    <col min="13123" max="13123" width="7.85546875" style="232" customWidth="1"/>
    <col min="13124" max="13124" width="7.5703125" style="232" customWidth="1"/>
    <col min="13125" max="13125" width="7.85546875" style="232" customWidth="1"/>
    <col min="13126" max="13126" width="7.5703125" style="232" customWidth="1"/>
    <col min="13127" max="13132" width="5.7109375" style="232" customWidth="1"/>
    <col min="13133" max="13133" width="17" style="232" customWidth="1"/>
    <col min="13134" max="13134" width="15" style="232" customWidth="1"/>
    <col min="13135" max="13135" width="7.85546875" style="232" customWidth="1"/>
    <col min="13136" max="13136" width="7.5703125" style="232" customWidth="1"/>
    <col min="13137" max="13137" width="10.85546875" style="232" customWidth="1"/>
    <col min="13138" max="13312" width="11.42578125" style="232"/>
    <col min="13313" max="13313" width="6.5703125" style="232" customWidth="1"/>
    <col min="13314" max="13314" width="11.42578125" style="232"/>
    <col min="13315" max="13315" width="28.42578125" style="232" bestFit="1" customWidth="1"/>
    <col min="13316" max="13316" width="6.140625" style="232" bestFit="1" customWidth="1"/>
    <col min="13317" max="13317" width="36.140625" style="232" customWidth="1"/>
    <col min="13318" max="13318" width="20.7109375" style="232" customWidth="1"/>
    <col min="13319" max="13319" width="21.140625" style="232" bestFit="1" customWidth="1"/>
    <col min="13320" max="13320" width="39.85546875" style="232" bestFit="1" customWidth="1"/>
    <col min="13321" max="13321" width="8.7109375" style="232" customWidth="1"/>
    <col min="13322" max="13322" width="6.5703125" style="232" customWidth="1"/>
    <col min="13323" max="13323" width="10.7109375" style="232" customWidth="1"/>
    <col min="13324" max="13324" width="58.140625" style="232" bestFit="1" customWidth="1"/>
    <col min="13325" max="13325" width="21" style="232" bestFit="1" customWidth="1"/>
    <col min="13326" max="13326" width="9.7109375" style="232" customWidth="1"/>
    <col min="13327" max="13327" width="9" style="232" customWidth="1"/>
    <col min="13328" max="13328" width="10.7109375" style="232" customWidth="1"/>
    <col min="13329" max="13329" width="9" style="232" customWidth="1"/>
    <col min="13330" max="13330" width="10" style="232" customWidth="1"/>
    <col min="13331" max="13331" width="10.7109375" style="232" customWidth="1"/>
    <col min="13332" max="13332" width="9" style="232" customWidth="1"/>
    <col min="13333" max="13333" width="10.7109375" style="232" customWidth="1"/>
    <col min="13334" max="13334" width="9" style="232" customWidth="1"/>
    <col min="13335" max="13335" width="10.42578125" style="232" bestFit="1" customWidth="1"/>
    <col min="13336" max="13336" width="11.5703125" style="232" customWidth="1"/>
    <col min="13337" max="13337" width="9.85546875" style="232" customWidth="1"/>
    <col min="13338" max="13338" width="11.5703125" style="232" customWidth="1"/>
    <col min="13339" max="13339" width="9.85546875" style="232" customWidth="1"/>
    <col min="13340" max="13340" width="10.85546875" style="232" customWidth="1"/>
    <col min="13341" max="13341" width="11.5703125" style="232" customWidth="1"/>
    <col min="13342" max="13342" width="9.85546875" style="232" customWidth="1"/>
    <col min="13343" max="13343" width="11.5703125" style="232" customWidth="1"/>
    <col min="13344" max="13344" width="9.85546875" style="232" customWidth="1"/>
    <col min="13345" max="13345" width="10.85546875" style="232" customWidth="1"/>
    <col min="13346" max="13346" width="11.5703125" style="232" customWidth="1"/>
    <col min="13347" max="13347" width="9.85546875" style="232" customWidth="1"/>
    <col min="13348" max="13348" width="11.5703125" style="232" customWidth="1"/>
    <col min="13349" max="13349" width="9.85546875" style="232" customWidth="1"/>
    <col min="13350" max="13350" width="10.85546875" style="232" customWidth="1"/>
    <col min="13351" max="13352" width="10" style="232" customWidth="1"/>
    <col min="13353" max="13354" width="8.85546875" style="232" customWidth="1"/>
    <col min="13355" max="13355" width="11.42578125" style="232"/>
    <col min="13356" max="13356" width="10" style="232" customWidth="1"/>
    <col min="13357" max="13357" width="7.7109375" style="232" customWidth="1"/>
    <col min="13358" max="13358" width="9.5703125" style="232" customWidth="1"/>
    <col min="13359" max="13359" width="6.140625" style="232" bestFit="1" customWidth="1"/>
    <col min="13360" max="13360" width="10.85546875" style="232" customWidth="1"/>
    <col min="13361" max="13366" width="5.28515625" style="232" customWidth="1"/>
    <col min="13367" max="13367" width="13.28515625" style="232" bestFit="1" customWidth="1"/>
    <col min="13368" max="13368" width="6.28515625" style="232" bestFit="1" customWidth="1"/>
    <col min="13369" max="13370" width="7.28515625" style="232" customWidth="1"/>
    <col min="13371" max="13374" width="9" style="232" customWidth="1"/>
    <col min="13375" max="13378" width="9.7109375" style="232" customWidth="1"/>
    <col min="13379" max="13379" width="7.85546875" style="232" customWidth="1"/>
    <col min="13380" max="13380" width="7.5703125" style="232" customWidth="1"/>
    <col min="13381" max="13381" width="7.85546875" style="232" customWidth="1"/>
    <col min="13382" max="13382" width="7.5703125" style="232" customWidth="1"/>
    <col min="13383" max="13388" width="5.7109375" style="232" customWidth="1"/>
    <col min="13389" max="13389" width="17" style="232" customWidth="1"/>
    <col min="13390" max="13390" width="15" style="232" customWidth="1"/>
    <col min="13391" max="13391" width="7.85546875" style="232" customWidth="1"/>
    <col min="13392" max="13392" width="7.5703125" style="232" customWidth="1"/>
    <col min="13393" max="13393" width="10.85546875" style="232" customWidth="1"/>
    <col min="13394" max="13568" width="11.42578125" style="232"/>
    <col min="13569" max="13569" width="6.5703125" style="232" customWidth="1"/>
    <col min="13570" max="13570" width="11.42578125" style="232"/>
    <col min="13571" max="13571" width="28.42578125" style="232" bestFit="1" customWidth="1"/>
    <col min="13572" max="13572" width="6.140625" style="232" bestFit="1" customWidth="1"/>
    <col min="13573" max="13573" width="36.140625" style="232" customWidth="1"/>
    <col min="13574" max="13574" width="20.7109375" style="232" customWidth="1"/>
    <col min="13575" max="13575" width="21.140625" style="232" bestFit="1" customWidth="1"/>
    <col min="13576" max="13576" width="39.85546875" style="232" bestFit="1" customWidth="1"/>
    <col min="13577" max="13577" width="8.7109375" style="232" customWidth="1"/>
    <col min="13578" max="13578" width="6.5703125" style="232" customWidth="1"/>
    <col min="13579" max="13579" width="10.7109375" style="232" customWidth="1"/>
    <col min="13580" max="13580" width="58.140625" style="232" bestFit="1" customWidth="1"/>
    <col min="13581" max="13581" width="21" style="232" bestFit="1" customWidth="1"/>
    <col min="13582" max="13582" width="9.7109375" style="232" customWidth="1"/>
    <col min="13583" max="13583" width="9" style="232" customWidth="1"/>
    <col min="13584" max="13584" width="10.7109375" style="232" customWidth="1"/>
    <col min="13585" max="13585" width="9" style="232" customWidth="1"/>
    <col min="13586" max="13586" width="10" style="232" customWidth="1"/>
    <col min="13587" max="13587" width="10.7109375" style="232" customWidth="1"/>
    <col min="13588" max="13588" width="9" style="232" customWidth="1"/>
    <col min="13589" max="13589" width="10.7109375" style="232" customWidth="1"/>
    <col min="13590" max="13590" width="9" style="232" customWidth="1"/>
    <col min="13591" max="13591" width="10.42578125" style="232" bestFit="1" customWidth="1"/>
    <col min="13592" max="13592" width="11.5703125" style="232" customWidth="1"/>
    <col min="13593" max="13593" width="9.85546875" style="232" customWidth="1"/>
    <col min="13594" max="13594" width="11.5703125" style="232" customWidth="1"/>
    <col min="13595" max="13595" width="9.85546875" style="232" customWidth="1"/>
    <col min="13596" max="13596" width="10.85546875" style="232" customWidth="1"/>
    <col min="13597" max="13597" width="11.5703125" style="232" customWidth="1"/>
    <col min="13598" max="13598" width="9.85546875" style="232" customWidth="1"/>
    <col min="13599" max="13599" width="11.5703125" style="232" customWidth="1"/>
    <col min="13600" max="13600" width="9.85546875" style="232" customWidth="1"/>
    <col min="13601" max="13601" width="10.85546875" style="232" customWidth="1"/>
    <col min="13602" max="13602" width="11.5703125" style="232" customWidth="1"/>
    <col min="13603" max="13603" width="9.85546875" style="232" customWidth="1"/>
    <col min="13604" max="13604" width="11.5703125" style="232" customWidth="1"/>
    <col min="13605" max="13605" width="9.85546875" style="232" customWidth="1"/>
    <col min="13606" max="13606" width="10.85546875" style="232" customWidth="1"/>
    <col min="13607" max="13608" width="10" style="232" customWidth="1"/>
    <col min="13609" max="13610" width="8.85546875" style="232" customWidth="1"/>
    <col min="13611" max="13611" width="11.42578125" style="232"/>
    <col min="13612" max="13612" width="10" style="232" customWidth="1"/>
    <col min="13613" max="13613" width="7.7109375" style="232" customWidth="1"/>
    <col min="13614" max="13614" width="9.5703125" style="232" customWidth="1"/>
    <col min="13615" max="13615" width="6.140625" style="232" bestFit="1" customWidth="1"/>
    <col min="13616" max="13616" width="10.85546875" style="232" customWidth="1"/>
    <col min="13617" max="13622" width="5.28515625" style="232" customWidth="1"/>
    <col min="13623" max="13623" width="13.28515625" style="232" bestFit="1" customWidth="1"/>
    <col min="13624" max="13624" width="6.28515625" style="232" bestFit="1" customWidth="1"/>
    <col min="13625" max="13626" width="7.28515625" style="232" customWidth="1"/>
    <col min="13627" max="13630" width="9" style="232" customWidth="1"/>
    <col min="13631" max="13634" width="9.7109375" style="232" customWidth="1"/>
    <col min="13635" max="13635" width="7.85546875" style="232" customWidth="1"/>
    <col min="13636" max="13636" width="7.5703125" style="232" customWidth="1"/>
    <col min="13637" max="13637" width="7.85546875" style="232" customWidth="1"/>
    <col min="13638" max="13638" width="7.5703125" style="232" customWidth="1"/>
    <col min="13639" max="13644" width="5.7109375" style="232" customWidth="1"/>
    <col min="13645" max="13645" width="17" style="232" customWidth="1"/>
    <col min="13646" max="13646" width="15" style="232" customWidth="1"/>
    <col min="13647" max="13647" width="7.85546875" style="232" customWidth="1"/>
    <col min="13648" max="13648" width="7.5703125" style="232" customWidth="1"/>
    <col min="13649" max="13649" width="10.85546875" style="232" customWidth="1"/>
    <col min="13650" max="13824" width="11.42578125" style="232"/>
    <col min="13825" max="13825" width="6.5703125" style="232" customWidth="1"/>
    <col min="13826" max="13826" width="11.42578125" style="232"/>
    <col min="13827" max="13827" width="28.42578125" style="232" bestFit="1" customWidth="1"/>
    <col min="13828" max="13828" width="6.140625" style="232" bestFit="1" customWidth="1"/>
    <col min="13829" max="13829" width="36.140625" style="232" customWidth="1"/>
    <col min="13830" max="13830" width="20.7109375" style="232" customWidth="1"/>
    <col min="13831" max="13831" width="21.140625" style="232" bestFit="1" customWidth="1"/>
    <col min="13832" max="13832" width="39.85546875" style="232" bestFit="1" customWidth="1"/>
    <col min="13833" max="13833" width="8.7109375" style="232" customWidth="1"/>
    <col min="13834" max="13834" width="6.5703125" style="232" customWidth="1"/>
    <col min="13835" max="13835" width="10.7109375" style="232" customWidth="1"/>
    <col min="13836" max="13836" width="58.140625" style="232" bestFit="1" customWidth="1"/>
    <col min="13837" max="13837" width="21" style="232" bestFit="1" customWidth="1"/>
    <col min="13838" max="13838" width="9.7109375" style="232" customWidth="1"/>
    <col min="13839" max="13839" width="9" style="232" customWidth="1"/>
    <col min="13840" max="13840" width="10.7109375" style="232" customWidth="1"/>
    <col min="13841" max="13841" width="9" style="232" customWidth="1"/>
    <col min="13842" max="13842" width="10" style="232" customWidth="1"/>
    <col min="13843" max="13843" width="10.7109375" style="232" customWidth="1"/>
    <col min="13844" max="13844" width="9" style="232" customWidth="1"/>
    <col min="13845" max="13845" width="10.7109375" style="232" customWidth="1"/>
    <col min="13846" max="13846" width="9" style="232" customWidth="1"/>
    <col min="13847" max="13847" width="10.42578125" style="232" bestFit="1" customWidth="1"/>
    <col min="13848" max="13848" width="11.5703125" style="232" customWidth="1"/>
    <col min="13849" max="13849" width="9.85546875" style="232" customWidth="1"/>
    <col min="13850" max="13850" width="11.5703125" style="232" customWidth="1"/>
    <col min="13851" max="13851" width="9.85546875" style="232" customWidth="1"/>
    <col min="13852" max="13852" width="10.85546875" style="232" customWidth="1"/>
    <col min="13853" max="13853" width="11.5703125" style="232" customWidth="1"/>
    <col min="13854" max="13854" width="9.85546875" style="232" customWidth="1"/>
    <col min="13855" max="13855" width="11.5703125" style="232" customWidth="1"/>
    <col min="13856" max="13856" width="9.85546875" style="232" customWidth="1"/>
    <col min="13857" max="13857" width="10.85546875" style="232" customWidth="1"/>
    <col min="13858" max="13858" width="11.5703125" style="232" customWidth="1"/>
    <col min="13859" max="13859" width="9.85546875" style="232" customWidth="1"/>
    <col min="13860" max="13860" width="11.5703125" style="232" customWidth="1"/>
    <col min="13861" max="13861" width="9.85546875" style="232" customWidth="1"/>
    <col min="13862" max="13862" width="10.85546875" style="232" customWidth="1"/>
    <col min="13863" max="13864" width="10" style="232" customWidth="1"/>
    <col min="13865" max="13866" width="8.85546875" style="232" customWidth="1"/>
    <col min="13867" max="13867" width="11.42578125" style="232"/>
    <col min="13868" max="13868" width="10" style="232" customWidth="1"/>
    <col min="13869" max="13869" width="7.7109375" style="232" customWidth="1"/>
    <col min="13870" max="13870" width="9.5703125" style="232" customWidth="1"/>
    <col min="13871" max="13871" width="6.140625" style="232" bestFit="1" customWidth="1"/>
    <col min="13872" max="13872" width="10.85546875" style="232" customWidth="1"/>
    <col min="13873" max="13878" width="5.28515625" style="232" customWidth="1"/>
    <col min="13879" max="13879" width="13.28515625" style="232" bestFit="1" customWidth="1"/>
    <col min="13880" max="13880" width="6.28515625" style="232" bestFit="1" customWidth="1"/>
    <col min="13881" max="13882" width="7.28515625" style="232" customWidth="1"/>
    <col min="13883" max="13886" width="9" style="232" customWidth="1"/>
    <col min="13887" max="13890" width="9.7109375" style="232" customWidth="1"/>
    <col min="13891" max="13891" width="7.85546875" style="232" customWidth="1"/>
    <col min="13892" max="13892" width="7.5703125" style="232" customWidth="1"/>
    <col min="13893" max="13893" width="7.85546875" style="232" customWidth="1"/>
    <col min="13894" max="13894" width="7.5703125" style="232" customWidth="1"/>
    <col min="13895" max="13900" width="5.7109375" style="232" customWidth="1"/>
    <col min="13901" max="13901" width="17" style="232" customWidth="1"/>
    <col min="13902" max="13902" width="15" style="232" customWidth="1"/>
    <col min="13903" max="13903" width="7.85546875" style="232" customWidth="1"/>
    <col min="13904" max="13904" width="7.5703125" style="232" customWidth="1"/>
    <col min="13905" max="13905" width="10.85546875" style="232" customWidth="1"/>
    <col min="13906" max="14080" width="11.42578125" style="232"/>
    <col min="14081" max="14081" width="6.5703125" style="232" customWidth="1"/>
    <col min="14082" max="14082" width="11.42578125" style="232"/>
    <col min="14083" max="14083" width="28.42578125" style="232" bestFit="1" customWidth="1"/>
    <col min="14084" max="14084" width="6.140625" style="232" bestFit="1" customWidth="1"/>
    <col min="14085" max="14085" width="36.140625" style="232" customWidth="1"/>
    <col min="14086" max="14086" width="20.7109375" style="232" customWidth="1"/>
    <col min="14087" max="14087" width="21.140625" style="232" bestFit="1" customWidth="1"/>
    <col min="14088" max="14088" width="39.85546875" style="232" bestFit="1" customWidth="1"/>
    <col min="14089" max="14089" width="8.7109375" style="232" customWidth="1"/>
    <col min="14090" max="14090" width="6.5703125" style="232" customWidth="1"/>
    <col min="14091" max="14091" width="10.7109375" style="232" customWidth="1"/>
    <col min="14092" max="14092" width="58.140625" style="232" bestFit="1" customWidth="1"/>
    <col min="14093" max="14093" width="21" style="232" bestFit="1" customWidth="1"/>
    <col min="14094" max="14094" width="9.7109375" style="232" customWidth="1"/>
    <col min="14095" max="14095" width="9" style="232" customWidth="1"/>
    <col min="14096" max="14096" width="10.7109375" style="232" customWidth="1"/>
    <col min="14097" max="14097" width="9" style="232" customWidth="1"/>
    <col min="14098" max="14098" width="10" style="232" customWidth="1"/>
    <col min="14099" max="14099" width="10.7109375" style="232" customWidth="1"/>
    <col min="14100" max="14100" width="9" style="232" customWidth="1"/>
    <col min="14101" max="14101" width="10.7109375" style="232" customWidth="1"/>
    <col min="14102" max="14102" width="9" style="232" customWidth="1"/>
    <col min="14103" max="14103" width="10.42578125" style="232" bestFit="1" customWidth="1"/>
    <col min="14104" max="14104" width="11.5703125" style="232" customWidth="1"/>
    <col min="14105" max="14105" width="9.85546875" style="232" customWidth="1"/>
    <col min="14106" max="14106" width="11.5703125" style="232" customWidth="1"/>
    <col min="14107" max="14107" width="9.85546875" style="232" customWidth="1"/>
    <col min="14108" max="14108" width="10.85546875" style="232" customWidth="1"/>
    <col min="14109" max="14109" width="11.5703125" style="232" customWidth="1"/>
    <col min="14110" max="14110" width="9.85546875" style="232" customWidth="1"/>
    <col min="14111" max="14111" width="11.5703125" style="232" customWidth="1"/>
    <col min="14112" max="14112" width="9.85546875" style="232" customWidth="1"/>
    <col min="14113" max="14113" width="10.85546875" style="232" customWidth="1"/>
    <col min="14114" max="14114" width="11.5703125" style="232" customWidth="1"/>
    <col min="14115" max="14115" width="9.85546875" style="232" customWidth="1"/>
    <col min="14116" max="14116" width="11.5703125" style="232" customWidth="1"/>
    <col min="14117" max="14117" width="9.85546875" style="232" customWidth="1"/>
    <col min="14118" max="14118" width="10.85546875" style="232" customWidth="1"/>
    <col min="14119" max="14120" width="10" style="232" customWidth="1"/>
    <col min="14121" max="14122" width="8.85546875" style="232" customWidth="1"/>
    <col min="14123" max="14123" width="11.42578125" style="232"/>
    <col min="14124" max="14124" width="10" style="232" customWidth="1"/>
    <col min="14125" max="14125" width="7.7109375" style="232" customWidth="1"/>
    <col min="14126" max="14126" width="9.5703125" style="232" customWidth="1"/>
    <col min="14127" max="14127" width="6.140625" style="232" bestFit="1" customWidth="1"/>
    <col min="14128" max="14128" width="10.85546875" style="232" customWidth="1"/>
    <col min="14129" max="14134" width="5.28515625" style="232" customWidth="1"/>
    <col min="14135" max="14135" width="13.28515625" style="232" bestFit="1" customWidth="1"/>
    <col min="14136" max="14136" width="6.28515625" style="232" bestFit="1" customWidth="1"/>
    <col min="14137" max="14138" width="7.28515625" style="232" customWidth="1"/>
    <col min="14139" max="14142" width="9" style="232" customWidth="1"/>
    <col min="14143" max="14146" width="9.7109375" style="232" customWidth="1"/>
    <col min="14147" max="14147" width="7.85546875" style="232" customWidth="1"/>
    <col min="14148" max="14148" width="7.5703125" style="232" customWidth="1"/>
    <col min="14149" max="14149" width="7.85546875" style="232" customWidth="1"/>
    <col min="14150" max="14150" width="7.5703125" style="232" customWidth="1"/>
    <col min="14151" max="14156" width="5.7109375" style="232" customWidth="1"/>
    <col min="14157" max="14157" width="17" style="232" customWidth="1"/>
    <col min="14158" max="14158" width="15" style="232" customWidth="1"/>
    <col min="14159" max="14159" width="7.85546875" style="232" customWidth="1"/>
    <col min="14160" max="14160" width="7.5703125" style="232" customWidth="1"/>
    <col min="14161" max="14161" width="10.85546875" style="232" customWidth="1"/>
    <col min="14162" max="14336" width="11.42578125" style="232"/>
    <col min="14337" max="14337" width="6.5703125" style="232" customWidth="1"/>
    <col min="14338" max="14338" width="11.42578125" style="232"/>
    <col min="14339" max="14339" width="28.42578125" style="232" bestFit="1" customWidth="1"/>
    <col min="14340" max="14340" width="6.140625" style="232" bestFit="1" customWidth="1"/>
    <col min="14341" max="14341" width="36.140625" style="232" customWidth="1"/>
    <col min="14342" max="14342" width="20.7109375" style="232" customWidth="1"/>
    <col min="14343" max="14343" width="21.140625" style="232" bestFit="1" customWidth="1"/>
    <col min="14344" max="14344" width="39.85546875" style="232" bestFit="1" customWidth="1"/>
    <col min="14345" max="14345" width="8.7109375" style="232" customWidth="1"/>
    <col min="14346" max="14346" width="6.5703125" style="232" customWidth="1"/>
    <col min="14347" max="14347" width="10.7109375" style="232" customWidth="1"/>
    <col min="14348" max="14348" width="58.140625" style="232" bestFit="1" customWidth="1"/>
    <col min="14349" max="14349" width="21" style="232" bestFit="1" customWidth="1"/>
    <col min="14350" max="14350" width="9.7109375" style="232" customWidth="1"/>
    <col min="14351" max="14351" width="9" style="232" customWidth="1"/>
    <col min="14352" max="14352" width="10.7109375" style="232" customWidth="1"/>
    <col min="14353" max="14353" width="9" style="232" customWidth="1"/>
    <col min="14354" max="14354" width="10" style="232" customWidth="1"/>
    <col min="14355" max="14355" width="10.7109375" style="232" customWidth="1"/>
    <col min="14356" max="14356" width="9" style="232" customWidth="1"/>
    <col min="14357" max="14357" width="10.7109375" style="232" customWidth="1"/>
    <col min="14358" max="14358" width="9" style="232" customWidth="1"/>
    <col min="14359" max="14359" width="10.42578125" style="232" bestFit="1" customWidth="1"/>
    <col min="14360" max="14360" width="11.5703125" style="232" customWidth="1"/>
    <col min="14361" max="14361" width="9.85546875" style="232" customWidth="1"/>
    <col min="14362" max="14362" width="11.5703125" style="232" customWidth="1"/>
    <col min="14363" max="14363" width="9.85546875" style="232" customWidth="1"/>
    <col min="14364" max="14364" width="10.85546875" style="232" customWidth="1"/>
    <col min="14365" max="14365" width="11.5703125" style="232" customWidth="1"/>
    <col min="14366" max="14366" width="9.85546875" style="232" customWidth="1"/>
    <col min="14367" max="14367" width="11.5703125" style="232" customWidth="1"/>
    <col min="14368" max="14368" width="9.85546875" style="232" customWidth="1"/>
    <col min="14369" max="14369" width="10.85546875" style="232" customWidth="1"/>
    <col min="14370" max="14370" width="11.5703125" style="232" customWidth="1"/>
    <col min="14371" max="14371" width="9.85546875" style="232" customWidth="1"/>
    <col min="14372" max="14372" width="11.5703125" style="232" customWidth="1"/>
    <col min="14373" max="14373" width="9.85546875" style="232" customWidth="1"/>
    <col min="14374" max="14374" width="10.85546875" style="232" customWidth="1"/>
    <col min="14375" max="14376" width="10" style="232" customWidth="1"/>
    <col min="14377" max="14378" width="8.85546875" style="232" customWidth="1"/>
    <col min="14379" max="14379" width="11.42578125" style="232"/>
    <col min="14380" max="14380" width="10" style="232" customWidth="1"/>
    <col min="14381" max="14381" width="7.7109375" style="232" customWidth="1"/>
    <col min="14382" max="14382" width="9.5703125" style="232" customWidth="1"/>
    <col min="14383" max="14383" width="6.140625" style="232" bestFit="1" customWidth="1"/>
    <col min="14384" max="14384" width="10.85546875" style="232" customWidth="1"/>
    <col min="14385" max="14390" width="5.28515625" style="232" customWidth="1"/>
    <col min="14391" max="14391" width="13.28515625" style="232" bestFit="1" customWidth="1"/>
    <col min="14392" max="14392" width="6.28515625" style="232" bestFit="1" customWidth="1"/>
    <col min="14393" max="14394" width="7.28515625" style="232" customWidth="1"/>
    <col min="14395" max="14398" width="9" style="232" customWidth="1"/>
    <col min="14399" max="14402" width="9.7109375" style="232" customWidth="1"/>
    <col min="14403" max="14403" width="7.85546875" style="232" customWidth="1"/>
    <col min="14404" max="14404" width="7.5703125" style="232" customWidth="1"/>
    <col min="14405" max="14405" width="7.85546875" style="232" customWidth="1"/>
    <col min="14406" max="14406" width="7.5703125" style="232" customWidth="1"/>
    <col min="14407" max="14412" width="5.7109375" style="232" customWidth="1"/>
    <col min="14413" max="14413" width="17" style="232" customWidth="1"/>
    <col min="14414" max="14414" width="15" style="232" customWidth="1"/>
    <col min="14415" max="14415" width="7.85546875" style="232" customWidth="1"/>
    <col min="14416" max="14416" width="7.5703125" style="232" customWidth="1"/>
    <col min="14417" max="14417" width="10.85546875" style="232" customWidth="1"/>
    <col min="14418" max="14592" width="11.42578125" style="232"/>
    <col min="14593" max="14593" width="6.5703125" style="232" customWidth="1"/>
    <col min="14594" max="14594" width="11.42578125" style="232"/>
    <col min="14595" max="14595" width="28.42578125" style="232" bestFit="1" customWidth="1"/>
    <col min="14596" max="14596" width="6.140625" style="232" bestFit="1" customWidth="1"/>
    <col min="14597" max="14597" width="36.140625" style="232" customWidth="1"/>
    <col min="14598" max="14598" width="20.7109375" style="232" customWidth="1"/>
    <col min="14599" max="14599" width="21.140625" style="232" bestFit="1" customWidth="1"/>
    <col min="14600" max="14600" width="39.85546875" style="232" bestFit="1" customWidth="1"/>
    <col min="14601" max="14601" width="8.7109375" style="232" customWidth="1"/>
    <col min="14602" max="14602" width="6.5703125" style="232" customWidth="1"/>
    <col min="14603" max="14603" width="10.7109375" style="232" customWidth="1"/>
    <col min="14604" max="14604" width="58.140625" style="232" bestFit="1" customWidth="1"/>
    <col min="14605" max="14605" width="21" style="232" bestFit="1" customWidth="1"/>
    <col min="14606" max="14606" width="9.7109375" style="232" customWidth="1"/>
    <col min="14607" max="14607" width="9" style="232" customWidth="1"/>
    <col min="14608" max="14608" width="10.7109375" style="232" customWidth="1"/>
    <col min="14609" max="14609" width="9" style="232" customWidth="1"/>
    <col min="14610" max="14610" width="10" style="232" customWidth="1"/>
    <col min="14611" max="14611" width="10.7109375" style="232" customWidth="1"/>
    <col min="14612" max="14612" width="9" style="232" customWidth="1"/>
    <col min="14613" max="14613" width="10.7109375" style="232" customWidth="1"/>
    <col min="14614" max="14614" width="9" style="232" customWidth="1"/>
    <col min="14615" max="14615" width="10.42578125" style="232" bestFit="1" customWidth="1"/>
    <col min="14616" max="14616" width="11.5703125" style="232" customWidth="1"/>
    <col min="14617" max="14617" width="9.85546875" style="232" customWidth="1"/>
    <col min="14618" max="14618" width="11.5703125" style="232" customWidth="1"/>
    <col min="14619" max="14619" width="9.85546875" style="232" customWidth="1"/>
    <col min="14620" max="14620" width="10.85546875" style="232" customWidth="1"/>
    <col min="14621" max="14621" width="11.5703125" style="232" customWidth="1"/>
    <col min="14622" max="14622" width="9.85546875" style="232" customWidth="1"/>
    <col min="14623" max="14623" width="11.5703125" style="232" customWidth="1"/>
    <col min="14624" max="14624" width="9.85546875" style="232" customWidth="1"/>
    <col min="14625" max="14625" width="10.85546875" style="232" customWidth="1"/>
    <col min="14626" max="14626" width="11.5703125" style="232" customWidth="1"/>
    <col min="14627" max="14627" width="9.85546875" style="232" customWidth="1"/>
    <col min="14628" max="14628" width="11.5703125" style="232" customWidth="1"/>
    <col min="14629" max="14629" width="9.85546875" style="232" customWidth="1"/>
    <col min="14630" max="14630" width="10.85546875" style="232" customWidth="1"/>
    <col min="14631" max="14632" width="10" style="232" customWidth="1"/>
    <col min="14633" max="14634" width="8.85546875" style="232" customWidth="1"/>
    <col min="14635" max="14635" width="11.42578125" style="232"/>
    <col min="14636" max="14636" width="10" style="232" customWidth="1"/>
    <col min="14637" max="14637" width="7.7109375" style="232" customWidth="1"/>
    <col min="14638" max="14638" width="9.5703125" style="232" customWidth="1"/>
    <col min="14639" max="14639" width="6.140625" style="232" bestFit="1" customWidth="1"/>
    <col min="14640" max="14640" width="10.85546875" style="232" customWidth="1"/>
    <col min="14641" max="14646" width="5.28515625" style="232" customWidth="1"/>
    <col min="14647" max="14647" width="13.28515625" style="232" bestFit="1" customWidth="1"/>
    <col min="14648" max="14648" width="6.28515625" style="232" bestFit="1" customWidth="1"/>
    <col min="14649" max="14650" width="7.28515625" style="232" customWidth="1"/>
    <col min="14651" max="14654" width="9" style="232" customWidth="1"/>
    <col min="14655" max="14658" width="9.7109375" style="232" customWidth="1"/>
    <col min="14659" max="14659" width="7.85546875" style="232" customWidth="1"/>
    <col min="14660" max="14660" width="7.5703125" style="232" customWidth="1"/>
    <col min="14661" max="14661" width="7.85546875" style="232" customWidth="1"/>
    <col min="14662" max="14662" width="7.5703125" style="232" customWidth="1"/>
    <col min="14663" max="14668" width="5.7109375" style="232" customWidth="1"/>
    <col min="14669" max="14669" width="17" style="232" customWidth="1"/>
    <col min="14670" max="14670" width="15" style="232" customWidth="1"/>
    <col min="14671" max="14671" width="7.85546875" style="232" customWidth="1"/>
    <col min="14672" max="14672" width="7.5703125" style="232" customWidth="1"/>
    <col min="14673" max="14673" width="10.85546875" style="232" customWidth="1"/>
    <col min="14674" max="14848" width="11.42578125" style="232"/>
    <col min="14849" max="14849" width="6.5703125" style="232" customWidth="1"/>
    <col min="14850" max="14850" width="11.42578125" style="232"/>
    <col min="14851" max="14851" width="28.42578125" style="232" bestFit="1" customWidth="1"/>
    <col min="14852" max="14852" width="6.140625" style="232" bestFit="1" customWidth="1"/>
    <col min="14853" max="14853" width="36.140625" style="232" customWidth="1"/>
    <col min="14854" max="14854" width="20.7109375" style="232" customWidth="1"/>
    <col min="14855" max="14855" width="21.140625" style="232" bestFit="1" customWidth="1"/>
    <col min="14856" max="14856" width="39.85546875" style="232" bestFit="1" customWidth="1"/>
    <col min="14857" max="14857" width="8.7109375" style="232" customWidth="1"/>
    <col min="14858" max="14858" width="6.5703125" style="232" customWidth="1"/>
    <col min="14859" max="14859" width="10.7109375" style="232" customWidth="1"/>
    <col min="14860" max="14860" width="58.140625" style="232" bestFit="1" customWidth="1"/>
    <col min="14861" max="14861" width="21" style="232" bestFit="1" customWidth="1"/>
    <col min="14862" max="14862" width="9.7109375" style="232" customWidth="1"/>
    <col min="14863" max="14863" width="9" style="232" customWidth="1"/>
    <col min="14864" max="14864" width="10.7109375" style="232" customWidth="1"/>
    <col min="14865" max="14865" width="9" style="232" customWidth="1"/>
    <col min="14866" max="14866" width="10" style="232" customWidth="1"/>
    <col min="14867" max="14867" width="10.7109375" style="232" customWidth="1"/>
    <col min="14868" max="14868" width="9" style="232" customWidth="1"/>
    <col min="14869" max="14869" width="10.7109375" style="232" customWidth="1"/>
    <col min="14870" max="14870" width="9" style="232" customWidth="1"/>
    <col min="14871" max="14871" width="10.42578125" style="232" bestFit="1" customWidth="1"/>
    <col min="14872" max="14872" width="11.5703125" style="232" customWidth="1"/>
    <col min="14873" max="14873" width="9.85546875" style="232" customWidth="1"/>
    <col min="14874" max="14874" width="11.5703125" style="232" customWidth="1"/>
    <col min="14875" max="14875" width="9.85546875" style="232" customWidth="1"/>
    <col min="14876" max="14876" width="10.85546875" style="232" customWidth="1"/>
    <col min="14877" max="14877" width="11.5703125" style="232" customWidth="1"/>
    <col min="14878" max="14878" width="9.85546875" style="232" customWidth="1"/>
    <col min="14879" max="14879" width="11.5703125" style="232" customWidth="1"/>
    <col min="14880" max="14880" width="9.85546875" style="232" customWidth="1"/>
    <col min="14881" max="14881" width="10.85546875" style="232" customWidth="1"/>
    <col min="14882" max="14882" width="11.5703125" style="232" customWidth="1"/>
    <col min="14883" max="14883" width="9.85546875" style="232" customWidth="1"/>
    <col min="14884" max="14884" width="11.5703125" style="232" customWidth="1"/>
    <col min="14885" max="14885" width="9.85546875" style="232" customWidth="1"/>
    <col min="14886" max="14886" width="10.85546875" style="232" customWidth="1"/>
    <col min="14887" max="14888" width="10" style="232" customWidth="1"/>
    <col min="14889" max="14890" width="8.85546875" style="232" customWidth="1"/>
    <col min="14891" max="14891" width="11.42578125" style="232"/>
    <col min="14892" max="14892" width="10" style="232" customWidth="1"/>
    <col min="14893" max="14893" width="7.7109375" style="232" customWidth="1"/>
    <col min="14894" max="14894" width="9.5703125" style="232" customWidth="1"/>
    <col min="14895" max="14895" width="6.140625" style="232" bestFit="1" customWidth="1"/>
    <col min="14896" max="14896" width="10.85546875" style="232" customWidth="1"/>
    <col min="14897" max="14902" width="5.28515625" style="232" customWidth="1"/>
    <col min="14903" max="14903" width="13.28515625" style="232" bestFit="1" customWidth="1"/>
    <col min="14904" max="14904" width="6.28515625" style="232" bestFit="1" customWidth="1"/>
    <col min="14905" max="14906" width="7.28515625" style="232" customWidth="1"/>
    <col min="14907" max="14910" width="9" style="232" customWidth="1"/>
    <col min="14911" max="14914" width="9.7109375" style="232" customWidth="1"/>
    <col min="14915" max="14915" width="7.85546875" style="232" customWidth="1"/>
    <col min="14916" max="14916" width="7.5703125" style="232" customWidth="1"/>
    <col min="14917" max="14917" width="7.85546875" style="232" customWidth="1"/>
    <col min="14918" max="14918" width="7.5703125" style="232" customWidth="1"/>
    <col min="14919" max="14924" width="5.7109375" style="232" customWidth="1"/>
    <col min="14925" max="14925" width="17" style="232" customWidth="1"/>
    <col min="14926" max="14926" width="15" style="232" customWidth="1"/>
    <col min="14927" max="14927" width="7.85546875" style="232" customWidth="1"/>
    <col min="14928" max="14928" width="7.5703125" style="232" customWidth="1"/>
    <col min="14929" max="14929" width="10.85546875" style="232" customWidth="1"/>
    <col min="14930" max="15104" width="11.42578125" style="232"/>
    <col min="15105" max="15105" width="6.5703125" style="232" customWidth="1"/>
    <col min="15106" max="15106" width="11.42578125" style="232"/>
    <col min="15107" max="15107" width="28.42578125" style="232" bestFit="1" customWidth="1"/>
    <col min="15108" max="15108" width="6.140625" style="232" bestFit="1" customWidth="1"/>
    <col min="15109" max="15109" width="36.140625" style="232" customWidth="1"/>
    <col min="15110" max="15110" width="20.7109375" style="232" customWidth="1"/>
    <col min="15111" max="15111" width="21.140625" style="232" bestFit="1" customWidth="1"/>
    <col min="15112" max="15112" width="39.85546875" style="232" bestFit="1" customWidth="1"/>
    <col min="15113" max="15113" width="8.7109375" style="232" customWidth="1"/>
    <col min="15114" max="15114" width="6.5703125" style="232" customWidth="1"/>
    <col min="15115" max="15115" width="10.7109375" style="232" customWidth="1"/>
    <col min="15116" max="15116" width="58.140625" style="232" bestFit="1" customWidth="1"/>
    <col min="15117" max="15117" width="21" style="232" bestFit="1" customWidth="1"/>
    <col min="15118" max="15118" width="9.7109375" style="232" customWidth="1"/>
    <col min="15119" max="15119" width="9" style="232" customWidth="1"/>
    <col min="15120" max="15120" width="10.7109375" style="232" customWidth="1"/>
    <col min="15121" max="15121" width="9" style="232" customWidth="1"/>
    <col min="15122" max="15122" width="10" style="232" customWidth="1"/>
    <col min="15123" max="15123" width="10.7109375" style="232" customWidth="1"/>
    <col min="15124" max="15124" width="9" style="232" customWidth="1"/>
    <col min="15125" max="15125" width="10.7109375" style="232" customWidth="1"/>
    <col min="15126" max="15126" width="9" style="232" customWidth="1"/>
    <col min="15127" max="15127" width="10.42578125" style="232" bestFit="1" customWidth="1"/>
    <col min="15128" max="15128" width="11.5703125" style="232" customWidth="1"/>
    <col min="15129" max="15129" width="9.85546875" style="232" customWidth="1"/>
    <col min="15130" max="15130" width="11.5703125" style="232" customWidth="1"/>
    <col min="15131" max="15131" width="9.85546875" style="232" customWidth="1"/>
    <col min="15132" max="15132" width="10.85546875" style="232" customWidth="1"/>
    <col min="15133" max="15133" width="11.5703125" style="232" customWidth="1"/>
    <col min="15134" max="15134" width="9.85546875" style="232" customWidth="1"/>
    <col min="15135" max="15135" width="11.5703125" style="232" customWidth="1"/>
    <col min="15136" max="15136" width="9.85546875" style="232" customWidth="1"/>
    <col min="15137" max="15137" width="10.85546875" style="232" customWidth="1"/>
    <col min="15138" max="15138" width="11.5703125" style="232" customWidth="1"/>
    <col min="15139" max="15139" width="9.85546875" style="232" customWidth="1"/>
    <col min="15140" max="15140" width="11.5703125" style="232" customWidth="1"/>
    <col min="15141" max="15141" width="9.85546875" style="232" customWidth="1"/>
    <col min="15142" max="15142" width="10.85546875" style="232" customWidth="1"/>
    <col min="15143" max="15144" width="10" style="232" customWidth="1"/>
    <col min="15145" max="15146" width="8.85546875" style="232" customWidth="1"/>
    <col min="15147" max="15147" width="11.42578125" style="232"/>
    <col min="15148" max="15148" width="10" style="232" customWidth="1"/>
    <col min="15149" max="15149" width="7.7109375" style="232" customWidth="1"/>
    <col min="15150" max="15150" width="9.5703125" style="232" customWidth="1"/>
    <col min="15151" max="15151" width="6.140625" style="232" bestFit="1" customWidth="1"/>
    <col min="15152" max="15152" width="10.85546875" style="232" customWidth="1"/>
    <col min="15153" max="15158" width="5.28515625" style="232" customWidth="1"/>
    <col min="15159" max="15159" width="13.28515625" style="232" bestFit="1" customWidth="1"/>
    <col min="15160" max="15160" width="6.28515625" style="232" bestFit="1" customWidth="1"/>
    <col min="15161" max="15162" width="7.28515625" style="232" customWidth="1"/>
    <col min="15163" max="15166" width="9" style="232" customWidth="1"/>
    <col min="15167" max="15170" width="9.7109375" style="232" customWidth="1"/>
    <col min="15171" max="15171" width="7.85546875" style="232" customWidth="1"/>
    <col min="15172" max="15172" width="7.5703125" style="232" customWidth="1"/>
    <col min="15173" max="15173" width="7.85546875" style="232" customWidth="1"/>
    <col min="15174" max="15174" width="7.5703125" style="232" customWidth="1"/>
    <col min="15175" max="15180" width="5.7109375" style="232" customWidth="1"/>
    <col min="15181" max="15181" width="17" style="232" customWidth="1"/>
    <col min="15182" max="15182" width="15" style="232" customWidth="1"/>
    <col min="15183" max="15183" width="7.85546875" style="232" customWidth="1"/>
    <col min="15184" max="15184" width="7.5703125" style="232" customWidth="1"/>
    <col min="15185" max="15185" width="10.85546875" style="232" customWidth="1"/>
    <col min="15186" max="15360" width="11.42578125" style="232"/>
    <col min="15361" max="15361" width="6.5703125" style="232" customWidth="1"/>
    <col min="15362" max="15362" width="11.42578125" style="232"/>
    <col min="15363" max="15363" width="28.42578125" style="232" bestFit="1" customWidth="1"/>
    <col min="15364" max="15364" width="6.140625" style="232" bestFit="1" customWidth="1"/>
    <col min="15365" max="15365" width="36.140625" style="232" customWidth="1"/>
    <col min="15366" max="15366" width="20.7109375" style="232" customWidth="1"/>
    <col min="15367" max="15367" width="21.140625" style="232" bestFit="1" customWidth="1"/>
    <col min="15368" max="15368" width="39.85546875" style="232" bestFit="1" customWidth="1"/>
    <col min="15369" max="15369" width="8.7109375" style="232" customWidth="1"/>
    <col min="15370" max="15370" width="6.5703125" style="232" customWidth="1"/>
    <col min="15371" max="15371" width="10.7109375" style="232" customWidth="1"/>
    <col min="15372" max="15372" width="58.140625" style="232" bestFit="1" customWidth="1"/>
    <col min="15373" max="15373" width="21" style="232" bestFit="1" customWidth="1"/>
    <col min="15374" max="15374" width="9.7109375" style="232" customWidth="1"/>
    <col min="15375" max="15375" width="9" style="232" customWidth="1"/>
    <col min="15376" max="15376" width="10.7109375" style="232" customWidth="1"/>
    <col min="15377" max="15377" width="9" style="232" customWidth="1"/>
    <col min="15378" max="15378" width="10" style="232" customWidth="1"/>
    <col min="15379" max="15379" width="10.7109375" style="232" customWidth="1"/>
    <col min="15380" max="15380" width="9" style="232" customWidth="1"/>
    <col min="15381" max="15381" width="10.7109375" style="232" customWidth="1"/>
    <col min="15382" max="15382" width="9" style="232" customWidth="1"/>
    <col min="15383" max="15383" width="10.42578125" style="232" bestFit="1" customWidth="1"/>
    <col min="15384" max="15384" width="11.5703125" style="232" customWidth="1"/>
    <col min="15385" max="15385" width="9.85546875" style="232" customWidth="1"/>
    <col min="15386" max="15386" width="11.5703125" style="232" customWidth="1"/>
    <col min="15387" max="15387" width="9.85546875" style="232" customWidth="1"/>
    <col min="15388" max="15388" width="10.85546875" style="232" customWidth="1"/>
    <col min="15389" max="15389" width="11.5703125" style="232" customWidth="1"/>
    <col min="15390" max="15390" width="9.85546875" style="232" customWidth="1"/>
    <col min="15391" max="15391" width="11.5703125" style="232" customWidth="1"/>
    <col min="15392" max="15392" width="9.85546875" style="232" customWidth="1"/>
    <col min="15393" max="15393" width="10.85546875" style="232" customWidth="1"/>
    <col min="15394" max="15394" width="11.5703125" style="232" customWidth="1"/>
    <col min="15395" max="15395" width="9.85546875" style="232" customWidth="1"/>
    <col min="15396" max="15396" width="11.5703125" style="232" customWidth="1"/>
    <col min="15397" max="15397" width="9.85546875" style="232" customWidth="1"/>
    <col min="15398" max="15398" width="10.85546875" style="232" customWidth="1"/>
    <col min="15399" max="15400" width="10" style="232" customWidth="1"/>
    <col min="15401" max="15402" width="8.85546875" style="232" customWidth="1"/>
    <col min="15403" max="15403" width="11.42578125" style="232"/>
    <col min="15404" max="15404" width="10" style="232" customWidth="1"/>
    <col min="15405" max="15405" width="7.7109375" style="232" customWidth="1"/>
    <col min="15406" max="15406" width="9.5703125" style="232" customWidth="1"/>
    <col min="15407" max="15407" width="6.140625" style="232" bestFit="1" customWidth="1"/>
    <col min="15408" max="15408" width="10.85546875" style="232" customWidth="1"/>
    <col min="15409" max="15414" width="5.28515625" style="232" customWidth="1"/>
    <col min="15415" max="15415" width="13.28515625" style="232" bestFit="1" customWidth="1"/>
    <col min="15416" max="15416" width="6.28515625" style="232" bestFit="1" customWidth="1"/>
    <col min="15417" max="15418" width="7.28515625" style="232" customWidth="1"/>
    <col min="15419" max="15422" width="9" style="232" customWidth="1"/>
    <col min="15423" max="15426" width="9.7109375" style="232" customWidth="1"/>
    <col min="15427" max="15427" width="7.85546875" style="232" customWidth="1"/>
    <col min="15428" max="15428" width="7.5703125" style="232" customWidth="1"/>
    <col min="15429" max="15429" width="7.85546875" style="232" customWidth="1"/>
    <col min="15430" max="15430" width="7.5703125" style="232" customWidth="1"/>
    <col min="15431" max="15436" width="5.7109375" style="232" customWidth="1"/>
    <col min="15437" max="15437" width="17" style="232" customWidth="1"/>
    <col min="15438" max="15438" width="15" style="232" customWidth="1"/>
    <col min="15439" max="15439" width="7.85546875" style="232" customWidth="1"/>
    <col min="15440" max="15440" width="7.5703125" style="232" customWidth="1"/>
    <col min="15441" max="15441" width="10.85546875" style="232" customWidth="1"/>
    <col min="15442" max="15616" width="11.42578125" style="232"/>
    <col min="15617" max="15617" width="6.5703125" style="232" customWidth="1"/>
    <col min="15618" max="15618" width="11.42578125" style="232"/>
    <col min="15619" max="15619" width="28.42578125" style="232" bestFit="1" customWidth="1"/>
    <col min="15620" max="15620" width="6.140625" style="232" bestFit="1" customWidth="1"/>
    <col min="15621" max="15621" width="36.140625" style="232" customWidth="1"/>
    <col min="15622" max="15622" width="20.7109375" style="232" customWidth="1"/>
    <col min="15623" max="15623" width="21.140625" style="232" bestFit="1" customWidth="1"/>
    <col min="15624" max="15624" width="39.85546875" style="232" bestFit="1" customWidth="1"/>
    <col min="15625" max="15625" width="8.7109375" style="232" customWidth="1"/>
    <col min="15626" max="15626" width="6.5703125" style="232" customWidth="1"/>
    <col min="15627" max="15627" width="10.7109375" style="232" customWidth="1"/>
    <col min="15628" max="15628" width="58.140625" style="232" bestFit="1" customWidth="1"/>
    <col min="15629" max="15629" width="21" style="232" bestFit="1" customWidth="1"/>
    <col min="15630" max="15630" width="9.7109375" style="232" customWidth="1"/>
    <col min="15631" max="15631" width="9" style="232" customWidth="1"/>
    <col min="15632" max="15632" width="10.7109375" style="232" customWidth="1"/>
    <col min="15633" max="15633" width="9" style="232" customWidth="1"/>
    <col min="15634" max="15634" width="10" style="232" customWidth="1"/>
    <col min="15635" max="15635" width="10.7109375" style="232" customWidth="1"/>
    <col min="15636" max="15636" width="9" style="232" customWidth="1"/>
    <col min="15637" max="15637" width="10.7109375" style="232" customWidth="1"/>
    <col min="15638" max="15638" width="9" style="232" customWidth="1"/>
    <col min="15639" max="15639" width="10.42578125" style="232" bestFit="1" customWidth="1"/>
    <col min="15640" max="15640" width="11.5703125" style="232" customWidth="1"/>
    <col min="15641" max="15641" width="9.85546875" style="232" customWidth="1"/>
    <col min="15642" max="15642" width="11.5703125" style="232" customWidth="1"/>
    <col min="15643" max="15643" width="9.85546875" style="232" customWidth="1"/>
    <col min="15644" max="15644" width="10.85546875" style="232" customWidth="1"/>
    <col min="15645" max="15645" width="11.5703125" style="232" customWidth="1"/>
    <col min="15646" max="15646" width="9.85546875" style="232" customWidth="1"/>
    <col min="15647" max="15647" width="11.5703125" style="232" customWidth="1"/>
    <col min="15648" max="15648" width="9.85546875" style="232" customWidth="1"/>
    <col min="15649" max="15649" width="10.85546875" style="232" customWidth="1"/>
    <col min="15650" max="15650" width="11.5703125" style="232" customWidth="1"/>
    <col min="15651" max="15651" width="9.85546875" style="232" customWidth="1"/>
    <col min="15652" max="15652" width="11.5703125" style="232" customWidth="1"/>
    <col min="15653" max="15653" width="9.85546875" style="232" customWidth="1"/>
    <col min="15654" max="15654" width="10.85546875" style="232" customWidth="1"/>
    <col min="15655" max="15656" width="10" style="232" customWidth="1"/>
    <col min="15657" max="15658" width="8.85546875" style="232" customWidth="1"/>
    <col min="15659" max="15659" width="11.42578125" style="232"/>
    <col min="15660" max="15660" width="10" style="232" customWidth="1"/>
    <col min="15661" max="15661" width="7.7109375" style="232" customWidth="1"/>
    <col min="15662" max="15662" width="9.5703125" style="232" customWidth="1"/>
    <col min="15663" max="15663" width="6.140625" style="232" bestFit="1" customWidth="1"/>
    <col min="15664" max="15664" width="10.85546875" style="232" customWidth="1"/>
    <col min="15665" max="15670" width="5.28515625" style="232" customWidth="1"/>
    <col min="15671" max="15671" width="13.28515625" style="232" bestFit="1" customWidth="1"/>
    <col min="15672" max="15672" width="6.28515625" style="232" bestFit="1" customWidth="1"/>
    <col min="15673" max="15674" width="7.28515625" style="232" customWidth="1"/>
    <col min="15675" max="15678" width="9" style="232" customWidth="1"/>
    <col min="15679" max="15682" width="9.7109375" style="232" customWidth="1"/>
    <col min="15683" max="15683" width="7.85546875" style="232" customWidth="1"/>
    <col min="15684" max="15684" width="7.5703125" style="232" customWidth="1"/>
    <col min="15685" max="15685" width="7.85546875" style="232" customWidth="1"/>
    <col min="15686" max="15686" width="7.5703125" style="232" customWidth="1"/>
    <col min="15687" max="15692" width="5.7109375" style="232" customWidth="1"/>
    <col min="15693" max="15693" width="17" style="232" customWidth="1"/>
    <col min="15694" max="15694" width="15" style="232" customWidth="1"/>
    <col min="15695" max="15695" width="7.85546875" style="232" customWidth="1"/>
    <col min="15696" max="15696" width="7.5703125" style="232" customWidth="1"/>
    <col min="15697" max="15697" width="10.85546875" style="232" customWidth="1"/>
    <col min="15698" max="15872" width="11.42578125" style="232"/>
    <col min="15873" max="15873" width="6.5703125" style="232" customWidth="1"/>
    <col min="15874" max="15874" width="11.42578125" style="232"/>
    <col min="15875" max="15875" width="28.42578125" style="232" bestFit="1" customWidth="1"/>
    <col min="15876" max="15876" width="6.140625" style="232" bestFit="1" customWidth="1"/>
    <col min="15877" max="15877" width="36.140625" style="232" customWidth="1"/>
    <col min="15878" max="15878" width="20.7109375" style="232" customWidth="1"/>
    <col min="15879" max="15879" width="21.140625" style="232" bestFit="1" customWidth="1"/>
    <col min="15880" max="15880" width="39.85546875" style="232" bestFit="1" customWidth="1"/>
    <col min="15881" max="15881" width="8.7109375" style="232" customWidth="1"/>
    <col min="15882" max="15882" width="6.5703125" style="232" customWidth="1"/>
    <col min="15883" max="15883" width="10.7109375" style="232" customWidth="1"/>
    <col min="15884" max="15884" width="58.140625" style="232" bestFit="1" customWidth="1"/>
    <col min="15885" max="15885" width="21" style="232" bestFit="1" customWidth="1"/>
    <col min="15886" max="15886" width="9.7109375" style="232" customWidth="1"/>
    <col min="15887" max="15887" width="9" style="232" customWidth="1"/>
    <col min="15888" max="15888" width="10.7109375" style="232" customWidth="1"/>
    <col min="15889" max="15889" width="9" style="232" customWidth="1"/>
    <col min="15890" max="15890" width="10" style="232" customWidth="1"/>
    <col min="15891" max="15891" width="10.7109375" style="232" customWidth="1"/>
    <col min="15892" max="15892" width="9" style="232" customWidth="1"/>
    <col min="15893" max="15893" width="10.7109375" style="232" customWidth="1"/>
    <col min="15894" max="15894" width="9" style="232" customWidth="1"/>
    <col min="15895" max="15895" width="10.42578125" style="232" bestFit="1" customWidth="1"/>
    <col min="15896" max="15896" width="11.5703125" style="232" customWidth="1"/>
    <col min="15897" max="15897" width="9.85546875" style="232" customWidth="1"/>
    <col min="15898" max="15898" width="11.5703125" style="232" customWidth="1"/>
    <col min="15899" max="15899" width="9.85546875" style="232" customWidth="1"/>
    <col min="15900" max="15900" width="10.85546875" style="232" customWidth="1"/>
    <col min="15901" max="15901" width="11.5703125" style="232" customWidth="1"/>
    <col min="15902" max="15902" width="9.85546875" style="232" customWidth="1"/>
    <col min="15903" max="15903" width="11.5703125" style="232" customWidth="1"/>
    <col min="15904" max="15904" width="9.85546875" style="232" customWidth="1"/>
    <col min="15905" max="15905" width="10.85546875" style="232" customWidth="1"/>
    <col min="15906" max="15906" width="11.5703125" style="232" customWidth="1"/>
    <col min="15907" max="15907" width="9.85546875" style="232" customWidth="1"/>
    <col min="15908" max="15908" width="11.5703125" style="232" customWidth="1"/>
    <col min="15909" max="15909" width="9.85546875" style="232" customWidth="1"/>
    <col min="15910" max="15910" width="10.85546875" style="232" customWidth="1"/>
    <col min="15911" max="15912" width="10" style="232" customWidth="1"/>
    <col min="15913" max="15914" width="8.85546875" style="232" customWidth="1"/>
    <col min="15915" max="15915" width="11.42578125" style="232"/>
    <col min="15916" max="15916" width="10" style="232" customWidth="1"/>
    <col min="15917" max="15917" width="7.7109375" style="232" customWidth="1"/>
    <col min="15918" max="15918" width="9.5703125" style="232" customWidth="1"/>
    <col min="15919" max="15919" width="6.140625" style="232" bestFit="1" customWidth="1"/>
    <col min="15920" max="15920" width="10.85546875" style="232" customWidth="1"/>
    <col min="15921" max="15926" width="5.28515625" style="232" customWidth="1"/>
    <col min="15927" max="15927" width="13.28515625" style="232" bestFit="1" customWidth="1"/>
    <col min="15928" max="15928" width="6.28515625" style="232" bestFit="1" customWidth="1"/>
    <col min="15929" max="15930" width="7.28515625" style="232" customWidth="1"/>
    <col min="15931" max="15934" width="9" style="232" customWidth="1"/>
    <col min="15935" max="15938" width="9.7109375" style="232" customWidth="1"/>
    <col min="15939" max="15939" width="7.85546875" style="232" customWidth="1"/>
    <col min="15940" max="15940" width="7.5703125" style="232" customWidth="1"/>
    <col min="15941" max="15941" width="7.85546875" style="232" customWidth="1"/>
    <col min="15942" max="15942" width="7.5703125" style="232" customWidth="1"/>
    <col min="15943" max="15948" width="5.7109375" style="232" customWidth="1"/>
    <col min="15949" max="15949" width="17" style="232" customWidth="1"/>
    <col min="15950" max="15950" width="15" style="232" customWidth="1"/>
    <col min="15951" max="15951" width="7.85546875" style="232" customWidth="1"/>
    <col min="15952" max="15952" width="7.5703125" style="232" customWidth="1"/>
    <col min="15953" max="15953" width="10.85546875" style="232" customWidth="1"/>
    <col min="15954" max="16128" width="11.42578125" style="232"/>
    <col min="16129" max="16129" width="6.5703125" style="232" customWidth="1"/>
    <col min="16130" max="16130" width="11.42578125" style="232"/>
    <col min="16131" max="16131" width="28.42578125" style="232" bestFit="1" customWidth="1"/>
    <col min="16132" max="16132" width="6.140625" style="232" bestFit="1" customWidth="1"/>
    <col min="16133" max="16133" width="36.140625" style="232" customWidth="1"/>
    <col min="16134" max="16134" width="20.7109375" style="232" customWidth="1"/>
    <col min="16135" max="16135" width="21.140625" style="232" bestFit="1" customWidth="1"/>
    <col min="16136" max="16136" width="39.85546875" style="232" bestFit="1" customWidth="1"/>
    <col min="16137" max="16137" width="8.7109375" style="232" customWidth="1"/>
    <col min="16138" max="16138" width="6.5703125" style="232" customWidth="1"/>
    <col min="16139" max="16139" width="10.7109375" style="232" customWidth="1"/>
    <col min="16140" max="16140" width="58.140625" style="232" bestFit="1" customWidth="1"/>
    <col min="16141" max="16141" width="21" style="232" bestFit="1" customWidth="1"/>
    <col min="16142" max="16142" width="9.7109375" style="232" customWidth="1"/>
    <col min="16143" max="16143" width="9" style="232" customWidth="1"/>
    <col min="16144" max="16144" width="10.7109375" style="232" customWidth="1"/>
    <col min="16145" max="16145" width="9" style="232" customWidth="1"/>
    <col min="16146" max="16146" width="10" style="232" customWidth="1"/>
    <col min="16147" max="16147" width="10.7109375" style="232" customWidth="1"/>
    <col min="16148" max="16148" width="9" style="232" customWidth="1"/>
    <col min="16149" max="16149" width="10.7109375" style="232" customWidth="1"/>
    <col min="16150" max="16150" width="9" style="232" customWidth="1"/>
    <col min="16151" max="16151" width="10.42578125" style="232" bestFit="1" customWidth="1"/>
    <col min="16152" max="16152" width="11.5703125" style="232" customWidth="1"/>
    <col min="16153" max="16153" width="9.85546875" style="232" customWidth="1"/>
    <col min="16154" max="16154" width="11.5703125" style="232" customWidth="1"/>
    <col min="16155" max="16155" width="9.85546875" style="232" customWidth="1"/>
    <col min="16156" max="16156" width="10.85546875" style="232" customWidth="1"/>
    <col min="16157" max="16157" width="11.5703125" style="232" customWidth="1"/>
    <col min="16158" max="16158" width="9.85546875" style="232" customWidth="1"/>
    <col min="16159" max="16159" width="11.5703125" style="232" customWidth="1"/>
    <col min="16160" max="16160" width="9.85546875" style="232" customWidth="1"/>
    <col min="16161" max="16161" width="10.85546875" style="232" customWidth="1"/>
    <col min="16162" max="16162" width="11.5703125" style="232" customWidth="1"/>
    <col min="16163" max="16163" width="9.85546875" style="232" customWidth="1"/>
    <col min="16164" max="16164" width="11.5703125" style="232" customWidth="1"/>
    <col min="16165" max="16165" width="9.85546875" style="232" customWidth="1"/>
    <col min="16166" max="16166" width="10.85546875" style="232" customWidth="1"/>
    <col min="16167" max="16168" width="10" style="232" customWidth="1"/>
    <col min="16169" max="16170" width="8.85546875" style="232" customWidth="1"/>
    <col min="16171" max="16171" width="11.42578125" style="232"/>
    <col min="16172" max="16172" width="10" style="232" customWidth="1"/>
    <col min="16173" max="16173" width="7.7109375" style="232" customWidth="1"/>
    <col min="16174" max="16174" width="9.5703125" style="232" customWidth="1"/>
    <col min="16175" max="16175" width="6.140625" style="232" bestFit="1" customWidth="1"/>
    <col min="16176" max="16176" width="10.85546875" style="232" customWidth="1"/>
    <col min="16177" max="16182" width="5.28515625" style="232" customWidth="1"/>
    <col min="16183" max="16183" width="13.28515625" style="232" bestFit="1" customWidth="1"/>
    <col min="16184" max="16184" width="6.28515625" style="232" bestFit="1" customWidth="1"/>
    <col min="16185" max="16186" width="7.28515625" style="232" customWidth="1"/>
    <col min="16187" max="16190" width="9" style="232" customWidth="1"/>
    <col min="16191" max="16194" width="9.7109375" style="232" customWidth="1"/>
    <col min="16195" max="16195" width="7.85546875" style="232" customWidth="1"/>
    <col min="16196" max="16196" width="7.5703125" style="232" customWidth="1"/>
    <col min="16197" max="16197" width="7.85546875" style="232" customWidth="1"/>
    <col min="16198" max="16198" width="7.5703125" style="232" customWidth="1"/>
    <col min="16199" max="16204" width="5.7109375" style="232" customWidth="1"/>
    <col min="16205" max="16205" width="17" style="232" customWidth="1"/>
    <col min="16206" max="16206" width="15" style="232" customWidth="1"/>
    <col min="16207" max="16207" width="7.85546875" style="232" customWidth="1"/>
    <col min="16208" max="16208" width="7.5703125" style="232" customWidth="1"/>
    <col min="16209" max="16209" width="10.85546875" style="232" customWidth="1"/>
    <col min="16210" max="16384" width="11.42578125" style="232"/>
  </cols>
  <sheetData>
    <row r="1" spans="1:81" s="204" customFormat="1" ht="15.75" x14ac:dyDescent="0.25">
      <c r="A1" s="246" t="s">
        <v>1336</v>
      </c>
      <c r="C1" s="203"/>
      <c r="D1" s="205"/>
      <c r="E1" s="203"/>
      <c r="F1" s="206"/>
      <c r="G1" s="203"/>
      <c r="H1" s="203"/>
      <c r="I1" s="207"/>
      <c r="J1" s="208"/>
      <c r="K1" s="209"/>
      <c r="L1" s="210"/>
      <c r="M1" s="210"/>
      <c r="N1" s="209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</row>
    <row r="2" spans="1:81" s="213" customFormat="1" ht="11.25" customHeight="1" x14ac:dyDescent="0.2">
      <c r="A2" s="203"/>
      <c r="C2" s="214"/>
      <c r="D2" s="215"/>
      <c r="E2" s="214"/>
      <c r="F2" s="214"/>
      <c r="G2" s="214"/>
      <c r="H2" s="214"/>
      <c r="I2" s="216"/>
      <c r="J2" s="217"/>
      <c r="K2" s="218"/>
      <c r="L2" s="219"/>
      <c r="M2" s="219"/>
      <c r="N2" s="209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CC2" s="212"/>
    </row>
    <row r="3" spans="1:81" s="213" customFormat="1" ht="17.100000000000001" customHeight="1" x14ac:dyDescent="0.2">
      <c r="A3" s="212"/>
      <c r="B3" s="214"/>
      <c r="C3" s="214"/>
      <c r="D3" s="215"/>
      <c r="E3" s="214"/>
      <c r="F3" s="214"/>
      <c r="G3" s="214"/>
      <c r="H3" s="214"/>
      <c r="I3" s="216"/>
      <c r="J3" s="217"/>
      <c r="K3" s="218"/>
      <c r="L3" s="219"/>
      <c r="M3" s="219"/>
      <c r="N3" s="532" t="s">
        <v>1295</v>
      </c>
      <c r="O3" s="533"/>
      <c r="P3" s="532" t="s">
        <v>1296</v>
      </c>
      <c r="Q3" s="533"/>
      <c r="R3" s="530" t="s">
        <v>1297</v>
      </c>
      <c r="S3" s="532" t="s">
        <v>1298</v>
      </c>
      <c r="T3" s="533"/>
      <c r="U3" s="532" t="s">
        <v>1299</v>
      </c>
      <c r="V3" s="533"/>
      <c r="W3" s="530" t="s">
        <v>1300</v>
      </c>
      <c r="X3" s="532" t="s">
        <v>1301</v>
      </c>
      <c r="Y3" s="533"/>
      <c r="Z3" s="532" t="s">
        <v>1302</v>
      </c>
      <c r="AA3" s="533"/>
      <c r="AB3" s="530" t="s">
        <v>1303</v>
      </c>
      <c r="AC3" s="532" t="s">
        <v>1304</v>
      </c>
      <c r="AD3" s="533"/>
      <c r="AE3" s="532" t="s">
        <v>1305</v>
      </c>
      <c r="AF3" s="533"/>
      <c r="AG3" s="530" t="s">
        <v>1306</v>
      </c>
      <c r="AH3" s="532" t="s">
        <v>1307</v>
      </c>
      <c r="AI3" s="533"/>
      <c r="AJ3" s="532" t="s">
        <v>1308</v>
      </c>
      <c r="AK3" s="533"/>
      <c r="AL3" s="530" t="s">
        <v>1309</v>
      </c>
      <c r="AM3" s="532" t="s">
        <v>1310</v>
      </c>
      <c r="AN3" s="533"/>
      <c r="AO3" s="532" t="s">
        <v>1311</v>
      </c>
      <c r="AP3" s="533"/>
      <c r="AQ3" s="530" t="s">
        <v>1312</v>
      </c>
      <c r="AR3" s="532" t="s">
        <v>1313</v>
      </c>
      <c r="AS3" s="533"/>
      <c r="AT3" s="532" t="s">
        <v>1314</v>
      </c>
      <c r="AU3" s="533"/>
      <c r="AV3" s="534" t="s">
        <v>1315</v>
      </c>
      <c r="AW3" s="536" t="s">
        <v>1318</v>
      </c>
      <c r="AX3" s="537"/>
      <c r="AY3" s="537"/>
      <c r="AZ3" s="537"/>
      <c r="BA3" s="537"/>
      <c r="BB3" s="537"/>
      <c r="BC3" s="537"/>
      <c r="BD3" s="538"/>
      <c r="BE3" s="532" t="s">
        <v>246</v>
      </c>
      <c r="BF3" s="533"/>
      <c r="BG3" s="532" t="s">
        <v>241</v>
      </c>
      <c r="BH3" s="533"/>
      <c r="BI3" s="532" t="s">
        <v>242</v>
      </c>
      <c r="BJ3" s="533"/>
      <c r="BK3" s="536" t="s">
        <v>1319</v>
      </c>
      <c r="BL3" s="538"/>
      <c r="BM3" s="536" t="s">
        <v>1320</v>
      </c>
      <c r="BN3" s="538"/>
      <c r="BO3" s="532" t="s">
        <v>243</v>
      </c>
      <c r="BP3" s="533"/>
      <c r="BQ3" s="532" t="s">
        <v>1337</v>
      </c>
      <c r="BR3" s="533"/>
      <c r="BS3" s="532" t="s">
        <v>1338</v>
      </c>
      <c r="BT3" s="539"/>
      <c r="BU3" s="539"/>
      <c r="BV3" s="539"/>
      <c r="BW3" s="539"/>
      <c r="BX3" s="539"/>
      <c r="BY3" s="539"/>
      <c r="BZ3" s="533"/>
      <c r="CA3" s="532" t="s">
        <v>974</v>
      </c>
      <c r="CB3" s="533"/>
      <c r="CC3" s="534" t="s">
        <v>1326</v>
      </c>
    </row>
    <row r="4" spans="1:81" s="212" customFormat="1" ht="17.100000000000001" customHeight="1" x14ac:dyDescent="0.2">
      <c r="A4" s="220" t="s">
        <v>160</v>
      </c>
      <c r="B4" s="221" t="s">
        <v>254</v>
      </c>
      <c r="C4" s="221" t="s">
        <v>4</v>
      </c>
      <c r="D4" s="221" t="s">
        <v>1327</v>
      </c>
      <c r="E4" s="221" t="s">
        <v>6</v>
      </c>
      <c r="F4" s="221" t="s">
        <v>1328</v>
      </c>
      <c r="G4" s="221" t="s">
        <v>3</v>
      </c>
      <c r="H4" s="221" t="s">
        <v>255</v>
      </c>
      <c r="I4" s="222" t="s">
        <v>256</v>
      </c>
      <c r="J4" s="223" t="s">
        <v>257</v>
      </c>
      <c r="K4" s="224" t="s">
        <v>258</v>
      </c>
      <c r="L4" s="225" t="s">
        <v>259</v>
      </c>
      <c r="M4" s="225" t="s">
        <v>1243</v>
      </c>
      <c r="N4" s="224" t="s">
        <v>260</v>
      </c>
      <c r="O4" s="221" t="s">
        <v>261</v>
      </c>
      <c r="P4" s="224" t="s">
        <v>260</v>
      </c>
      <c r="Q4" s="221" t="s">
        <v>261</v>
      </c>
      <c r="R4" s="531"/>
      <c r="S4" s="224" t="s">
        <v>260</v>
      </c>
      <c r="T4" s="221" t="s">
        <v>261</v>
      </c>
      <c r="U4" s="224" t="s">
        <v>260</v>
      </c>
      <c r="V4" s="221" t="s">
        <v>261</v>
      </c>
      <c r="W4" s="531"/>
      <c r="X4" s="224" t="s">
        <v>260</v>
      </c>
      <c r="Y4" s="221" t="s">
        <v>261</v>
      </c>
      <c r="Z4" s="224" t="s">
        <v>260</v>
      </c>
      <c r="AA4" s="221" t="s">
        <v>261</v>
      </c>
      <c r="AB4" s="531"/>
      <c r="AC4" s="224" t="s">
        <v>260</v>
      </c>
      <c r="AD4" s="221" t="s">
        <v>261</v>
      </c>
      <c r="AE4" s="224" t="s">
        <v>260</v>
      </c>
      <c r="AF4" s="221" t="s">
        <v>261</v>
      </c>
      <c r="AG4" s="531"/>
      <c r="AH4" s="224" t="s">
        <v>260</v>
      </c>
      <c r="AI4" s="221" t="s">
        <v>261</v>
      </c>
      <c r="AJ4" s="224" t="s">
        <v>260</v>
      </c>
      <c r="AK4" s="221" t="s">
        <v>261</v>
      </c>
      <c r="AL4" s="531"/>
      <c r="AM4" s="224" t="s">
        <v>260</v>
      </c>
      <c r="AN4" s="221" t="s">
        <v>261</v>
      </c>
      <c r="AO4" s="224" t="s">
        <v>260</v>
      </c>
      <c r="AP4" s="221" t="s">
        <v>261</v>
      </c>
      <c r="AQ4" s="531"/>
      <c r="AR4" s="224" t="s">
        <v>260</v>
      </c>
      <c r="AS4" s="221" t="s">
        <v>261</v>
      </c>
      <c r="AT4" s="224" t="s">
        <v>260</v>
      </c>
      <c r="AU4" s="221" t="s">
        <v>261</v>
      </c>
      <c r="AV4" s="535"/>
      <c r="AW4" s="221" t="s">
        <v>247</v>
      </c>
      <c r="AX4" s="221" t="s">
        <v>248</v>
      </c>
      <c r="AY4" s="221" t="s">
        <v>249</v>
      </c>
      <c r="AZ4" s="221" t="s">
        <v>250</v>
      </c>
      <c r="BA4" s="221" t="s">
        <v>251</v>
      </c>
      <c r="BB4" s="221" t="s">
        <v>252</v>
      </c>
      <c r="BC4" s="226" t="s">
        <v>975</v>
      </c>
      <c r="BD4" s="221" t="s">
        <v>169</v>
      </c>
      <c r="BE4" s="221" t="s">
        <v>262</v>
      </c>
      <c r="BF4" s="221" t="s">
        <v>263</v>
      </c>
      <c r="BG4" s="221" t="s">
        <v>156</v>
      </c>
      <c r="BH4" s="221" t="s">
        <v>157</v>
      </c>
      <c r="BI4" s="221" t="s">
        <v>156</v>
      </c>
      <c r="BJ4" s="221" t="s">
        <v>157</v>
      </c>
      <c r="BK4" s="221" t="s">
        <v>156</v>
      </c>
      <c r="BL4" s="221" t="s">
        <v>157</v>
      </c>
      <c r="BM4" s="221" t="s">
        <v>156</v>
      </c>
      <c r="BN4" s="221" t="s">
        <v>157</v>
      </c>
      <c r="BO4" s="221" t="s">
        <v>156</v>
      </c>
      <c r="BP4" s="221" t="s">
        <v>157</v>
      </c>
      <c r="BQ4" s="221" t="s">
        <v>156</v>
      </c>
      <c r="BR4" s="221" t="s">
        <v>157</v>
      </c>
      <c r="BS4" s="221" t="s">
        <v>247</v>
      </c>
      <c r="BT4" s="221" t="s">
        <v>248</v>
      </c>
      <c r="BU4" s="221" t="s">
        <v>249</v>
      </c>
      <c r="BV4" s="221" t="s">
        <v>250</v>
      </c>
      <c r="BW4" s="221" t="s">
        <v>251</v>
      </c>
      <c r="BX4" s="221" t="s">
        <v>252</v>
      </c>
      <c r="BY4" s="226" t="s">
        <v>253</v>
      </c>
      <c r="BZ4" s="226" t="s">
        <v>976</v>
      </c>
      <c r="CA4" s="227" t="s">
        <v>156</v>
      </c>
      <c r="CB4" s="227" t="s">
        <v>157</v>
      </c>
      <c r="CC4" s="535"/>
    </row>
    <row r="5" spans="1:81" x14ac:dyDescent="0.2">
      <c r="A5" s="12">
        <v>1</v>
      </c>
      <c r="B5" s="228" t="s">
        <v>423</v>
      </c>
      <c r="C5" s="228" t="s">
        <v>424</v>
      </c>
      <c r="D5" s="229">
        <v>1</v>
      </c>
      <c r="E5" s="228" t="s">
        <v>194</v>
      </c>
      <c r="F5" s="228" t="s">
        <v>1329</v>
      </c>
      <c r="G5" s="228" t="s">
        <v>425</v>
      </c>
      <c r="H5" s="228" t="s">
        <v>426</v>
      </c>
      <c r="I5" s="229">
        <v>3</v>
      </c>
      <c r="J5" s="229">
        <v>5</v>
      </c>
      <c r="K5" s="229">
        <v>8</v>
      </c>
      <c r="L5" s="230" t="s">
        <v>1339</v>
      </c>
      <c r="M5" s="230" t="s">
        <v>1210</v>
      </c>
      <c r="N5" s="228">
        <v>21</v>
      </c>
      <c r="O5" s="228">
        <v>2</v>
      </c>
      <c r="P5" s="228">
        <v>24</v>
      </c>
      <c r="Q5" s="228">
        <v>0</v>
      </c>
      <c r="R5" s="228">
        <v>47</v>
      </c>
      <c r="S5" s="228">
        <v>28</v>
      </c>
      <c r="T5" s="228">
        <v>3</v>
      </c>
      <c r="U5" s="228">
        <v>19</v>
      </c>
      <c r="V5" s="228">
        <v>2</v>
      </c>
      <c r="W5" s="228">
        <v>52</v>
      </c>
      <c r="X5" s="228">
        <v>19</v>
      </c>
      <c r="Y5" s="228">
        <v>2</v>
      </c>
      <c r="Z5" s="228">
        <v>26</v>
      </c>
      <c r="AA5" s="228">
        <v>3</v>
      </c>
      <c r="AB5" s="228">
        <v>50</v>
      </c>
      <c r="AC5" s="228">
        <v>23</v>
      </c>
      <c r="AD5" s="228">
        <v>1</v>
      </c>
      <c r="AE5" s="228">
        <v>29</v>
      </c>
      <c r="AF5" s="228">
        <v>1</v>
      </c>
      <c r="AG5" s="228">
        <v>54</v>
      </c>
      <c r="AH5" s="228">
        <v>28</v>
      </c>
      <c r="AI5" s="228">
        <v>2</v>
      </c>
      <c r="AJ5" s="228">
        <v>25</v>
      </c>
      <c r="AK5" s="228">
        <v>1</v>
      </c>
      <c r="AL5" s="228">
        <v>56</v>
      </c>
      <c r="AM5" s="228">
        <v>21</v>
      </c>
      <c r="AN5" s="228">
        <v>1</v>
      </c>
      <c r="AO5" s="228">
        <v>38</v>
      </c>
      <c r="AP5" s="228">
        <v>0</v>
      </c>
      <c r="AQ5" s="228">
        <v>60</v>
      </c>
      <c r="AR5" s="228">
        <v>140</v>
      </c>
      <c r="AS5" s="228">
        <v>11</v>
      </c>
      <c r="AT5" s="228">
        <v>161</v>
      </c>
      <c r="AU5" s="228">
        <v>7</v>
      </c>
      <c r="AV5" s="229">
        <v>319</v>
      </c>
      <c r="AW5" s="228">
        <v>2</v>
      </c>
      <c r="AX5" s="228">
        <v>2</v>
      </c>
      <c r="AY5" s="228">
        <v>2</v>
      </c>
      <c r="AZ5" s="228">
        <v>2</v>
      </c>
      <c r="BA5" s="228">
        <v>3</v>
      </c>
      <c r="BB5" s="228">
        <v>3</v>
      </c>
      <c r="BC5" s="228">
        <v>0</v>
      </c>
      <c r="BD5" s="228">
        <v>14</v>
      </c>
      <c r="BE5" s="228">
        <v>10</v>
      </c>
      <c r="BF5" s="228">
        <v>10</v>
      </c>
      <c r="BG5" s="228">
        <v>0</v>
      </c>
      <c r="BH5" s="228">
        <v>0</v>
      </c>
      <c r="BI5" s="228">
        <v>1</v>
      </c>
      <c r="BJ5" s="228">
        <v>0</v>
      </c>
      <c r="BK5" s="228">
        <v>0</v>
      </c>
      <c r="BL5" s="228">
        <v>0</v>
      </c>
      <c r="BM5" s="228">
        <v>0</v>
      </c>
      <c r="BN5" s="228">
        <v>0</v>
      </c>
      <c r="BO5" s="228">
        <v>1</v>
      </c>
      <c r="BP5" s="228">
        <v>13</v>
      </c>
      <c r="BQ5" s="228">
        <v>0</v>
      </c>
      <c r="BR5" s="228">
        <v>0</v>
      </c>
      <c r="BS5" s="228">
        <v>2</v>
      </c>
      <c r="BT5" s="228">
        <v>2</v>
      </c>
      <c r="BU5" s="228">
        <v>2</v>
      </c>
      <c r="BV5" s="228">
        <v>2</v>
      </c>
      <c r="BW5" s="228">
        <v>3</v>
      </c>
      <c r="BX5" s="228">
        <v>3</v>
      </c>
      <c r="BY5" s="228">
        <v>0</v>
      </c>
      <c r="BZ5" s="228">
        <v>14</v>
      </c>
      <c r="CA5" s="228">
        <v>5</v>
      </c>
      <c r="CB5" s="228">
        <v>18</v>
      </c>
      <c r="CC5" s="231">
        <v>38</v>
      </c>
    </row>
    <row r="6" spans="1:81" x14ac:dyDescent="0.2">
      <c r="A6" s="233">
        <v>2</v>
      </c>
      <c r="B6" s="234" t="s">
        <v>427</v>
      </c>
      <c r="C6" s="234" t="s">
        <v>428</v>
      </c>
      <c r="D6" s="235">
        <v>1</v>
      </c>
      <c r="E6" s="234" t="s">
        <v>194</v>
      </c>
      <c r="F6" s="234" t="s">
        <v>1329</v>
      </c>
      <c r="G6" s="234" t="s">
        <v>425</v>
      </c>
      <c r="H6" s="234" t="s">
        <v>429</v>
      </c>
      <c r="I6" s="235">
        <v>8</v>
      </c>
      <c r="J6" s="235">
        <v>24</v>
      </c>
      <c r="K6" s="235">
        <v>8</v>
      </c>
      <c r="L6" s="236" t="s">
        <v>430</v>
      </c>
      <c r="M6" s="236"/>
      <c r="N6" s="234">
        <v>6</v>
      </c>
      <c r="O6" s="234">
        <v>1</v>
      </c>
      <c r="P6" s="234">
        <v>8</v>
      </c>
      <c r="Q6" s="234">
        <v>2</v>
      </c>
      <c r="R6" s="234">
        <v>17</v>
      </c>
      <c r="S6" s="234">
        <v>6</v>
      </c>
      <c r="T6" s="234">
        <v>0</v>
      </c>
      <c r="U6" s="234">
        <v>15</v>
      </c>
      <c r="V6" s="234">
        <v>0</v>
      </c>
      <c r="W6" s="234">
        <v>21</v>
      </c>
      <c r="X6" s="234">
        <v>14</v>
      </c>
      <c r="Y6" s="234">
        <v>1</v>
      </c>
      <c r="Z6" s="234">
        <v>13</v>
      </c>
      <c r="AA6" s="234">
        <v>0</v>
      </c>
      <c r="AB6" s="234">
        <v>28</v>
      </c>
      <c r="AC6" s="234">
        <v>16</v>
      </c>
      <c r="AD6" s="234">
        <v>2</v>
      </c>
      <c r="AE6" s="234">
        <v>9</v>
      </c>
      <c r="AF6" s="234">
        <v>0</v>
      </c>
      <c r="AG6" s="234">
        <v>27</v>
      </c>
      <c r="AH6" s="234">
        <v>13</v>
      </c>
      <c r="AI6" s="234">
        <v>1</v>
      </c>
      <c r="AJ6" s="234">
        <v>11</v>
      </c>
      <c r="AK6" s="234">
        <v>4</v>
      </c>
      <c r="AL6" s="234">
        <v>29</v>
      </c>
      <c r="AM6" s="234">
        <v>5</v>
      </c>
      <c r="AN6" s="234">
        <v>0</v>
      </c>
      <c r="AO6" s="234">
        <v>10</v>
      </c>
      <c r="AP6" s="234">
        <v>0</v>
      </c>
      <c r="AQ6" s="234">
        <v>15</v>
      </c>
      <c r="AR6" s="234">
        <v>60</v>
      </c>
      <c r="AS6" s="234">
        <v>5</v>
      </c>
      <c r="AT6" s="234">
        <v>66</v>
      </c>
      <c r="AU6" s="234">
        <v>6</v>
      </c>
      <c r="AV6" s="235">
        <v>137</v>
      </c>
      <c r="AW6" s="234">
        <v>1</v>
      </c>
      <c r="AX6" s="234">
        <v>1</v>
      </c>
      <c r="AY6" s="234">
        <v>1</v>
      </c>
      <c r="AZ6" s="234">
        <v>1</v>
      </c>
      <c r="BA6" s="234">
        <v>1</v>
      </c>
      <c r="BB6" s="234">
        <v>1</v>
      </c>
      <c r="BC6" s="234">
        <v>0</v>
      </c>
      <c r="BD6" s="234">
        <v>6</v>
      </c>
      <c r="BE6" s="234">
        <v>6</v>
      </c>
      <c r="BF6" s="234">
        <v>6</v>
      </c>
      <c r="BG6" s="234">
        <v>0</v>
      </c>
      <c r="BH6" s="234">
        <v>0</v>
      </c>
      <c r="BI6" s="234">
        <v>1</v>
      </c>
      <c r="BJ6" s="234">
        <v>0</v>
      </c>
      <c r="BK6" s="234">
        <v>0</v>
      </c>
      <c r="BL6" s="234">
        <v>0</v>
      </c>
      <c r="BM6" s="234">
        <v>0</v>
      </c>
      <c r="BN6" s="234">
        <v>0</v>
      </c>
      <c r="BO6" s="234">
        <v>4</v>
      </c>
      <c r="BP6" s="234">
        <v>2</v>
      </c>
      <c r="BQ6" s="234">
        <v>0</v>
      </c>
      <c r="BR6" s="234">
        <v>0</v>
      </c>
      <c r="BS6" s="234">
        <v>1</v>
      </c>
      <c r="BT6" s="234">
        <v>1</v>
      </c>
      <c r="BU6" s="234">
        <v>1</v>
      </c>
      <c r="BV6" s="234">
        <v>1</v>
      </c>
      <c r="BW6" s="234">
        <v>1</v>
      </c>
      <c r="BX6" s="234">
        <v>1</v>
      </c>
      <c r="BY6" s="234">
        <v>0</v>
      </c>
      <c r="BZ6" s="234">
        <v>6</v>
      </c>
      <c r="CA6" s="234">
        <v>1</v>
      </c>
      <c r="CB6" s="234">
        <v>5</v>
      </c>
      <c r="CC6" s="237">
        <v>13</v>
      </c>
    </row>
    <row r="7" spans="1:81" x14ac:dyDescent="0.2">
      <c r="A7" s="12">
        <v>3</v>
      </c>
      <c r="B7" s="228" t="s">
        <v>431</v>
      </c>
      <c r="C7" s="228" t="s">
        <v>432</v>
      </c>
      <c r="D7" s="229">
        <v>1</v>
      </c>
      <c r="E7" s="228" t="s">
        <v>194</v>
      </c>
      <c r="F7" s="228" t="s">
        <v>1329</v>
      </c>
      <c r="G7" s="228" t="s">
        <v>425</v>
      </c>
      <c r="H7" s="228" t="s">
        <v>433</v>
      </c>
      <c r="I7" s="229">
        <v>3</v>
      </c>
      <c r="J7" s="229">
        <v>6</v>
      </c>
      <c r="K7" s="229">
        <v>8</v>
      </c>
      <c r="L7" s="230" t="s">
        <v>434</v>
      </c>
      <c r="M7" s="230"/>
      <c r="N7" s="228">
        <v>4</v>
      </c>
      <c r="O7" s="228">
        <v>0</v>
      </c>
      <c r="P7" s="228">
        <v>3</v>
      </c>
      <c r="Q7" s="228">
        <v>0</v>
      </c>
      <c r="R7" s="228">
        <v>7</v>
      </c>
      <c r="S7" s="228">
        <v>5</v>
      </c>
      <c r="T7" s="228">
        <v>0</v>
      </c>
      <c r="U7" s="228">
        <v>8</v>
      </c>
      <c r="V7" s="228">
        <v>0</v>
      </c>
      <c r="W7" s="228">
        <v>13</v>
      </c>
      <c r="X7" s="228">
        <v>5</v>
      </c>
      <c r="Y7" s="228">
        <v>1</v>
      </c>
      <c r="Z7" s="228">
        <v>11</v>
      </c>
      <c r="AA7" s="228">
        <v>0</v>
      </c>
      <c r="AB7" s="228">
        <v>17</v>
      </c>
      <c r="AC7" s="228">
        <v>16</v>
      </c>
      <c r="AD7" s="228">
        <v>1</v>
      </c>
      <c r="AE7" s="228">
        <v>14</v>
      </c>
      <c r="AF7" s="228">
        <v>0</v>
      </c>
      <c r="AG7" s="228">
        <v>31</v>
      </c>
      <c r="AH7" s="228">
        <v>16</v>
      </c>
      <c r="AI7" s="228">
        <v>0</v>
      </c>
      <c r="AJ7" s="228">
        <v>6</v>
      </c>
      <c r="AK7" s="228">
        <v>0</v>
      </c>
      <c r="AL7" s="228">
        <v>22</v>
      </c>
      <c r="AM7" s="228">
        <v>15</v>
      </c>
      <c r="AN7" s="228">
        <v>0</v>
      </c>
      <c r="AO7" s="228">
        <v>16</v>
      </c>
      <c r="AP7" s="228">
        <v>0</v>
      </c>
      <c r="AQ7" s="228">
        <v>31</v>
      </c>
      <c r="AR7" s="228">
        <v>61</v>
      </c>
      <c r="AS7" s="228">
        <v>2</v>
      </c>
      <c r="AT7" s="228">
        <v>58</v>
      </c>
      <c r="AU7" s="228">
        <v>0</v>
      </c>
      <c r="AV7" s="229">
        <v>121</v>
      </c>
      <c r="AW7" s="228">
        <v>0</v>
      </c>
      <c r="AX7" s="228">
        <v>0</v>
      </c>
      <c r="AY7" s="228">
        <v>1</v>
      </c>
      <c r="AZ7" s="228">
        <v>1</v>
      </c>
      <c r="BA7" s="228">
        <v>1</v>
      </c>
      <c r="BB7" s="228">
        <v>2</v>
      </c>
      <c r="BC7" s="228">
        <v>1</v>
      </c>
      <c r="BD7" s="228">
        <v>6</v>
      </c>
      <c r="BE7" s="228">
        <v>7</v>
      </c>
      <c r="BF7" s="228">
        <v>6</v>
      </c>
      <c r="BG7" s="228">
        <v>0</v>
      </c>
      <c r="BH7" s="228">
        <v>0</v>
      </c>
      <c r="BI7" s="228">
        <v>1</v>
      </c>
      <c r="BJ7" s="228">
        <v>0</v>
      </c>
      <c r="BK7" s="228">
        <v>0</v>
      </c>
      <c r="BL7" s="228">
        <v>0</v>
      </c>
      <c r="BM7" s="228">
        <v>0</v>
      </c>
      <c r="BN7" s="228">
        <v>0</v>
      </c>
      <c r="BO7" s="228">
        <v>2</v>
      </c>
      <c r="BP7" s="228">
        <v>4</v>
      </c>
      <c r="BQ7" s="228">
        <v>0</v>
      </c>
      <c r="BR7" s="228">
        <v>0</v>
      </c>
      <c r="BS7" s="228">
        <v>0</v>
      </c>
      <c r="BT7" s="228">
        <v>0</v>
      </c>
      <c r="BU7" s="228">
        <v>1</v>
      </c>
      <c r="BV7" s="228">
        <v>1</v>
      </c>
      <c r="BW7" s="228">
        <v>1</v>
      </c>
      <c r="BX7" s="228">
        <v>2</v>
      </c>
      <c r="BY7" s="228">
        <v>1</v>
      </c>
      <c r="BZ7" s="228">
        <v>6</v>
      </c>
      <c r="CA7" s="228">
        <v>2</v>
      </c>
      <c r="CB7" s="228">
        <v>7</v>
      </c>
      <c r="CC7" s="231">
        <v>16</v>
      </c>
    </row>
    <row r="8" spans="1:81" x14ac:dyDescent="0.2">
      <c r="A8" s="233">
        <v>4</v>
      </c>
      <c r="B8" s="234" t="s">
        <v>435</v>
      </c>
      <c r="C8" s="234" t="s">
        <v>436</v>
      </c>
      <c r="D8" s="235">
        <v>1</v>
      </c>
      <c r="E8" s="234" t="s">
        <v>194</v>
      </c>
      <c r="F8" s="234" t="s">
        <v>1332</v>
      </c>
      <c r="G8" s="234" t="s">
        <v>318</v>
      </c>
      <c r="H8" s="234" t="s">
        <v>437</v>
      </c>
      <c r="I8" s="235">
        <v>9</v>
      </c>
      <c r="J8" s="235">
        <v>26</v>
      </c>
      <c r="K8" s="235">
        <v>5</v>
      </c>
      <c r="L8" s="236" t="s">
        <v>438</v>
      </c>
      <c r="M8" s="236"/>
      <c r="N8" s="234">
        <v>5</v>
      </c>
      <c r="O8" s="234">
        <v>0</v>
      </c>
      <c r="P8" s="234">
        <v>5</v>
      </c>
      <c r="Q8" s="234">
        <v>0</v>
      </c>
      <c r="R8" s="234">
        <v>10</v>
      </c>
      <c r="S8" s="234">
        <v>9</v>
      </c>
      <c r="T8" s="234">
        <v>1</v>
      </c>
      <c r="U8" s="234">
        <v>13</v>
      </c>
      <c r="V8" s="234">
        <v>0</v>
      </c>
      <c r="W8" s="234">
        <v>23</v>
      </c>
      <c r="X8" s="234">
        <v>3</v>
      </c>
      <c r="Y8" s="234">
        <v>1</v>
      </c>
      <c r="Z8" s="234">
        <v>5</v>
      </c>
      <c r="AA8" s="234">
        <v>1</v>
      </c>
      <c r="AB8" s="234">
        <v>10</v>
      </c>
      <c r="AC8" s="234">
        <v>10</v>
      </c>
      <c r="AD8" s="234">
        <v>0</v>
      </c>
      <c r="AE8" s="234">
        <v>10</v>
      </c>
      <c r="AF8" s="234">
        <v>0</v>
      </c>
      <c r="AG8" s="234">
        <v>20</v>
      </c>
      <c r="AH8" s="234">
        <v>10</v>
      </c>
      <c r="AI8" s="234">
        <v>1</v>
      </c>
      <c r="AJ8" s="234">
        <v>10</v>
      </c>
      <c r="AK8" s="234">
        <v>0</v>
      </c>
      <c r="AL8" s="234">
        <v>21</v>
      </c>
      <c r="AM8" s="234">
        <v>7</v>
      </c>
      <c r="AN8" s="234">
        <v>1</v>
      </c>
      <c r="AO8" s="234">
        <v>11</v>
      </c>
      <c r="AP8" s="234">
        <v>0</v>
      </c>
      <c r="AQ8" s="234">
        <v>19</v>
      </c>
      <c r="AR8" s="234">
        <v>44</v>
      </c>
      <c r="AS8" s="234">
        <v>4</v>
      </c>
      <c r="AT8" s="234">
        <v>54</v>
      </c>
      <c r="AU8" s="234">
        <v>1</v>
      </c>
      <c r="AV8" s="235">
        <v>103</v>
      </c>
      <c r="AW8" s="234">
        <v>0</v>
      </c>
      <c r="AX8" s="234">
        <v>0</v>
      </c>
      <c r="AY8" s="234">
        <v>0</v>
      </c>
      <c r="AZ8" s="234">
        <v>0</v>
      </c>
      <c r="BA8" s="234">
        <v>1</v>
      </c>
      <c r="BB8" s="234">
        <v>1</v>
      </c>
      <c r="BC8" s="234">
        <v>2</v>
      </c>
      <c r="BD8" s="234">
        <v>4</v>
      </c>
      <c r="BE8" s="234">
        <v>4</v>
      </c>
      <c r="BF8" s="234">
        <v>4</v>
      </c>
      <c r="BG8" s="234">
        <v>0</v>
      </c>
      <c r="BH8" s="234">
        <v>0</v>
      </c>
      <c r="BI8" s="234">
        <v>1</v>
      </c>
      <c r="BJ8" s="234">
        <v>0</v>
      </c>
      <c r="BK8" s="234">
        <v>0</v>
      </c>
      <c r="BL8" s="234">
        <v>0</v>
      </c>
      <c r="BM8" s="234">
        <v>0</v>
      </c>
      <c r="BN8" s="234">
        <v>0</v>
      </c>
      <c r="BO8" s="234">
        <v>2</v>
      </c>
      <c r="BP8" s="234">
        <v>2</v>
      </c>
      <c r="BQ8" s="234">
        <v>0</v>
      </c>
      <c r="BR8" s="234">
        <v>0</v>
      </c>
      <c r="BS8" s="234">
        <v>0</v>
      </c>
      <c r="BT8" s="234">
        <v>0</v>
      </c>
      <c r="BU8" s="234">
        <v>0</v>
      </c>
      <c r="BV8" s="234">
        <v>0</v>
      </c>
      <c r="BW8" s="234">
        <v>1</v>
      </c>
      <c r="BX8" s="234">
        <v>1</v>
      </c>
      <c r="BY8" s="234">
        <v>2</v>
      </c>
      <c r="BZ8" s="234">
        <v>4</v>
      </c>
      <c r="CA8" s="234">
        <v>0</v>
      </c>
      <c r="CB8" s="234">
        <v>2</v>
      </c>
      <c r="CC8" s="237">
        <v>7</v>
      </c>
    </row>
    <row r="9" spans="1:81" ht="13.5" thickBot="1" x14ac:dyDescent="0.25">
      <c r="A9" s="12">
        <v>5</v>
      </c>
      <c r="B9" s="228" t="s">
        <v>439</v>
      </c>
      <c r="C9" s="228" t="s">
        <v>440</v>
      </c>
      <c r="D9" s="229">
        <v>1</v>
      </c>
      <c r="E9" s="228" t="s">
        <v>194</v>
      </c>
      <c r="F9" s="228" t="s">
        <v>1329</v>
      </c>
      <c r="G9" s="228" t="s">
        <v>441</v>
      </c>
      <c r="H9" s="228" t="s">
        <v>442</v>
      </c>
      <c r="I9" s="229">
        <v>5</v>
      </c>
      <c r="J9" s="229">
        <v>15</v>
      </c>
      <c r="K9" s="229">
        <v>3</v>
      </c>
      <c r="L9" s="230" t="s">
        <v>443</v>
      </c>
      <c r="M9" s="230"/>
      <c r="N9" s="228">
        <v>9</v>
      </c>
      <c r="O9" s="228">
        <v>0</v>
      </c>
      <c r="P9" s="228">
        <v>6</v>
      </c>
      <c r="Q9" s="228">
        <v>0</v>
      </c>
      <c r="R9" s="228">
        <v>15</v>
      </c>
      <c r="S9" s="228">
        <v>8</v>
      </c>
      <c r="T9" s="228">
        <v>0</v>
      </c>
      <c r="U9" s="228">
        <v>13</v>
      </c>
      <c r="V9" s="228">
        <v>0</v>
      </c>
      <c r="W9" s="228">
        <v>21</v>
      </c>
      <c r="X9" s="228">
        <v>11</v>
      </c>
      <c r="Y9" s="228">
        <v>0</v>
      </c>
      <c r="Z9" s="228">
        <v>9</v>
      </c>
      <c r="AA9" s="228">
        <v>0</v>
      </c>
      <c r="AB9" s="228">
        <v>20</v>
      </c>
      <c r="AC9" s="228">
        <v>11</v>
      </c>
      <c r="AD9" s="228">
        <v>0</v>
      </c>
      <c r="AE9" s="228">
        <v>12</v>
      </c>
      <c r="AF9" s="228">
        <v>1</v>
      </c>
      <c r="AG9" s="228">
        <v>24</v>
      </c>
      <c r="AH9" s="228">
        <v>14</v>
      </c>
      <c r="AI9" s="228">
        <v>0</v>
      </c>
      <c r="AJ9" s="228">
        <v>11</v>
      </c>
      <c r="AK9" s="228">
        <v>0</v>
      </c>
      <c r="AL9" s="228">
        <v>25</v>
      </c>
      <c r="AM9" s="228">
        <v>15</v>
      </c>
      <c r="AN9" s="228">
        <v>0</v>
      </c>
      <c r="AO9" s="228">
        <v>8</v>
      </c>
      <c r="AP9" s="228">
        <v>0</v>
      </c>
      <c r="AQ9" s="228">
        <v>23</v>
      </c>
      <c r="AR9" s="228">
        <v>68</v>
      </c>
      <c r="AS9" s="228">
        <v>0</v>
      </c>
      <c r="AT9" s="228">
        <v>59</v>
      </c>
      <c r="AU9" s="228">
        <v>1</v>
      </c>
      <c r="AV9" s="229">
        <v>128</v>
      </c>
      <c r="AW9" s="228">
        <v>1</v>
      </c>
      <c r="AX9" s="228">
        <v>1</v>
      </c>
      <c r="AY9" s="228">
        <v>1</v>
      </c>
      <c r="AZ9" s="228">
        <v>1</v>
      </c>
      <c r="BA9" s="228">
        <v>1</v>
      </c>
      <c r="BB9" s="228">
        <v>1</v>
      </c>
      <c r="BC9" s="228">
        <v>0</v>
      </c>
      <c r="BD9" s="228">
        <v>6</v>
      </c>
      <c r="BE9" s="228">
        <v>6</v>
      </c>
      <c r="BF9" s="228">
        <v>6</v>
      </c>
      <c r="BG9" s="228">
        <v>0</v>
      </c>
      <c r="BH9" s="228">
        <v>0</v>
      </c>
      <c r="BI9" s="228">
        <v>0</v>
      </c>
      <c r="BJ9" s="228">
        <v>1</v>
      </c>
      <c r="BK9" s="228">
        <v>0</v>
      </c>
      <c r="BL9" s="228">
        <v>0</v>
      </c>
      <c r="BM9" s="228">
        <v>0</v>
      </c>
      <c r="BN9" s="228">
        <v>0</v>
      </c>
      <c r="BO9" s="228">
        <v>3</v>
      </c>
      <c r="BP9" s="228">
        <v>3</v>
      </c>
      <c r="BQ9" s="228">
        <v>0</v>
      </c>
      <c r="BR9" s="228">
        <v>0</v>
      </c>
      <c r="BS9" s="228">
        <v>1</v>
      </c>
      <c r="BT9" s="228">
        <v>1</v>
      </c>
      <c r="BU9" s="228">
        <v>1</v>
      </c>
      <c r="BV9" s="228">
        <v>1</v>
      </c>
      <c r="BW9" s="228">
        <v>1</v>
      </c>
      <c r="BX9" s="228">
        <v>1</v>
      </c>
      <c r="BY9" s="228">
        <v>0</v>
      </c>
      <c r="BZ9" s="228">
        <v>6</v>
      </c>
      <c r="CA9" s="228">
        <v>1</v>
      </c>
      <c r="CB9" s="228">
        <v>8</v>
      </c>
      <c r="CC9" s="231">
        <v>16</v>
      </c>
    </row>
    <row r="10" spans="1:81" ht="13.5" thickBot="1" x14ac:dyDescent="0.25">
      <c r="A10" s="238"/>
      <c r="B10" s="239"/>
      <c r="C10" s="239"/>
      <c r="D10" s="240"/>
      <c r="E10" s="239"/>
      <c r="F10" s="239"/>
      <c r="G10" s="239"/>
      <c r="H10" s="239"/>
      <c r="I10" s="240"/>
      <c r="J10" s="240"/>
      <c r="K10" s="240"/>
      <c r="L10" s="241"/>
      <c r="M10" s="241"/>
      <c r="N10" s="242">
        <f t="shared" ref="N10:AS10" si="0">SUM(N5:N9)</f>
        <v>45</v>
      </c>
      <c r="O10" s="242">
        <f t="shared" si="0"/>
        <v>3</v>
      </c>
      <c r="P10" s="242">
        <f t="shared" si="0"/>
        <v>46</v>
      </c>
      <c r="Q10" s="242">
        <f t="shared" si="0"/>
        <v>2</v>
      </c>
      <c r="R10" s="242">
        <f t="shared" si="0"/>
        <v>96</v>
      </c>
      <c r="S10" s="242">
        <f t="shared" si="0"/>
        <v>56</v>
      </c>
      <c r="T10" s="242">
        <f t="shared" si="0"/>
        <v>4</v>
      </c>
      <c r="U10" s="242">
        <f t="shared" si="0"/>
        <v>68</v>
      </c>
      <c r="V10" s="242">
        <f t="shared" si="0"/>
        <v>2</v>
      </c>
      <c r="W10" s="242">
        <f t="shared" si="0"/>
        <v>130</v>
      </c>
      <c r="X10" s="242">
        <f t="shared" si="0"/>
        <v>52</v>
      </c>
      <c r="Y10" s="242">
        <f t="shared" si="0"/>
        <v>5</v>
      </c>
      <c r="Z10" s="242">
        <f t="shared" si="0"/>
        <v>64</v>
      </c>
      <c r="AA10" s="242">
        <f t="shared" si="0"/>
        <v>4</v>
      </c>
      <c r="AB10" s="242">
        <f t="shared" si="0"/>
        <v>125</v>
      </c>
      <c r="AC10" s="242">
        <f t="shared" si="0"/>
        <v>76</v>
      </c>
      <c r="AD10" s="242">
        <f t="shared" si="0"/>
        <v>4</v>
      </c>
      <c r="AE10" s="242">
        <f t="shared" si="0"/>
        <v>74</v>
      </c>
      <c r="AF10" s="242">
        <f t="shared" si="0"/>
        <v>2</v>
      </c>
      <c r="AG10" s="242">
        <f t="shared" si="0"/>
        <v>156</v>
      </c>
      <c r="AH10" s="242">
        <f t="shared" si="0"/>
        <v>81</v>
      </c>
      <c r="AI10" s="242">
        <f t="shared" si="0"/>
        <v>4</v>
      </c>
      <c r="AJ10" s="242">
        <f t="shared" si="0"/>
        <v>63</v>
      </c>
      <c r="AK10" s="242">
        <f t="shared" si="0"/>
        <v>5</v>
      </c>
      <c r="AL10" s="242">
        <f t="shared" si="0"/>
        <v>153</v>
      </c>
      <c r="AM10" s="242">
        <f t="shared" si="0"/>
        <v>63</v>
      </c>
      <c r="AN10" s="242">
        <f t="shared" si="0"/>
        <v>2</v>
      </c>
      <c r="AO10" s="242">
        <f t="shared" si="0"/>
        <v>83</v>
      </c>
      <c r="AP10" s="242">
        <f t="shared" si="0"/>
        <v>0</v>
      </c>
      <c r="AQ10" s="242">
        <f t="shared" si="0"/>
        <v>148</v>
      </c>
      <c r="AR10" s="242">
        <f t="shared" si="0"/>
        <v>373</v>
      </c>
      <c r="AS10" s="242">
        <f t="shared" si="0"/>
        <v>22</v>
      </c>
      <c r="AT10" s="242">
        <f t="shared" ref="AT10:BY10" si="1">SUM(AT5:AT9)</f>
        <v>398</v>
      </c>
      <c r="AU10" s="242">
        <f t="shared" si="1"/>
        <v>15</v>
      </c>
      <c r="AV10" s="242">
        <f t="shared" si="1"/>
        <v>808</v>
      </c>
      <c r="AW10" s="242">
        <f t="shared" si="1"/>
        <v>4</v>
      </c>
      <c r="AX10" s="242">
        <f t="shared" si="1"/>
        <v>4</v>
      </c>
      <c r="AY10" s="242">
        <f t="shared" si="1"/>
        <v>5</v>
      </c>
      <c r="AZ10" s="242">
        <f t="shared" si="1"/>
        <v>5</v>
      </c>
      <c r="BA10" s="242">
        <f t="shared" si="1"/>
        <v>7</v>
      </c>
      <c r="BB10" s="242">
        <f t="shared" si="1"/>
        <v>8</v>
      </c>
      <c r="BC10" s="242">
        <f t="shared" si="1"/>
        <v>3</v>
      </c>
      <c r="BD10" s="242">
        <f t="shared" si="1"/>
        <v>36</v>
      </c>
      <c r="BE10" s="242">
        <f t="shared" si="1"/>
        <v>33</v>
      </c>
      <c r="BF10" s="242">
        <f t="shared" si="1"/>
        <v>32</v>
      </c>
      <c r="BG10" s="242">
        <f t="shared" si="1"/>
        <v>0</v>
      </c>
      <c r="BH10" s="242">
        <f t="shared" si="1"/>
        <v>0</v>
      </c>
      <c r="BI10" s="242">
        <f t="shared" si="1"/>
        <v>4</v>
      </c>
      <c r="BJ10" s="242">
        <f t="shared" si="1"/>
        <v>1</v>
      </c>
      <c r="BK10" s="242">
        <f t="shared" si="1"/>
        <v>0</v>
      </c>
      <c r="BL10" s="242">
        <f t="shared" si="1"/>
        <v>0</v>
      </c>
      <c r="BM10" s="242">
        <f t="shared" si="1"/>
        <v>0</v>
      </c>
      <c r="BN10" s="242">
        <f t="shared" si="1"/>
        <v>0</v>
      </c>
      <c r="BO10" s="242">
        <f t="shared" si="1"/>
        <v>12</v>
      </c>
      <c r="BP10" s="242">
        <f t="shared" si="1"/>
        <v>24</v>
      </c>
      <c r="BQ10" s="242">
        <f t="shared" si="1"/>
        <v>0</v>
      </c>
      <c r="BR10" s="242">
        <f t="shared" si="1"/>
        <v>0</v>
      </c>
      <c r="BS10" s="242">
        <f t="shared" si="1"/>
        <v>4</v>
      </c>
      <c r="BT10" s="242">
        <f t="shared" si="1"/>
        <v>4</v>
      </c>
      <c r="BU10" s="242">
        <f t="shared" si="1"/>
        <v>5</v>
      </c>
      <c r="BV10" s="242">
        <f t="shared" si="1"/>
        <v>5</v>
      </c>
      <c r="BW10" s="242">
        <f t="shared" si="1"/>
        <v>7</v>
      </c>
      <c r="BX10" s="242">
        <f t="shared" si="1"/>
        <v>8</v>
      </c>
      <c r="BY10" s="242">
        <f t="shared" si="1"/>
        <v>3</v>
      </c>
      <c r="BZ10" s="242">
        <f t="shared" ref="BZ10:CC10" si="2">SUM(BZ5:BZ9)</f>
        <v>36</v>
      </c>
      <c r="CA10" s="242">
        <f t="shared" si="2"/>
        <v>9</v>
      </c>
      <c r="CB10" s="242">
        <f t="shared" si="2"/>
        <v>40</v>
      </c>
      <c r="CC10" s="243">
        <f t="shared" si="2"/>
        <v>90</v>
      </c>
    </row>
    <row r="11" spans="1:81" ht="13.5" thickTop="1" x14ac:dyDescent="0.2"/>
  </sheetData>
  <mergeCells count="32">
    <mergeCell ref="CA3:CB3"/>
    <mergeCell ref="CC3:CC4"/>
    <mergeCell ref="BI3:BJ3"/>
    <mergeCell ref="BK3:BL3"/>
    <mergeCell ref="BM3:BN3"/>
    <mergeCell ref="BO3:BP3"/>
    <mergeCell ref="BQ3:BR3"/>
    <mergeCell ref="BS3:BZ3"/>
    <mergeCell ref="BG3:BH3"/>
    <mergeCell ref="AH3:AI3"/>
    <mergeCell ref="AJ3:AK3"/>
    <mergeCell ref="AL3:AL4"/>
    <mergeCell ref="AM3:AN3"/>
    <mergeCell ref="AO3:AP3"/>
    <mergeCell ref="AQ3:AQ4"/>
    <mergeCell ref="AR3:AS3"/>
    <mergeCell ref="AT3:AU3"/>
    <mergeCell ref="AV3:AV4"/>
    <mergeCell ref="AW3:BD3"/>
    <mergeCell ref="BE3:BF3"/>
    <mergeCell ref="AG3:AG4"/>
    <mergeCell ref="N3:O3"/>
    <mergeCell ref="P3:Q3"/>
    <mergeCell ref="R3:R4"/>
    <mergeCell ref="S3:T3"/>
    <mergeCell ref="U3:V3"/>
    <mergeCell ref="W3:W4"/>
    <mergeCell ref="X3:Y3"/>
    <mergeCell ref="Z3:AA3"/>
    <mergeCell ref="AB3:AB4"/>
    <mergeCell ref="AC3:AD3"/>
    <mergeCell ref="AE3:AF3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showGridLines="0" workbookViewId="0"/>
  </sheetViews>
  <sheetFormatPr baseColWidth="10" defaultRowHeight="12.75" x14ac:dyDescent="0.2"/>
  <cols>
    <col min="1" max="1" width="13.5703125" style="291" customWidth="1"/>
    <col min="2" max="2" width="51.7109375" style="291" customWidth="1"/>
    <col min="3" max="3" width="12.42578125" style="291" customWidth="1"/>
    <col min="4" max="7" width="9.7109375" style="327" customWidth="1"/>
    <col min="8" max="12" width="9.7109375" style="322" customWidth="1"/>
    <col min="13" max="16384" width="11.42578125" style="291"/>
  </cols>
  <sheetData>
    <row r="1" spans="1:22" s="284" customFormat="1" ht="15.75" x14ac:dyDescent="0.25">
      <c r="A1" s="280" t="s">
        <v>1451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3"/>
      <c r="N1" s="283"/>
      <c r="O1" s="283"/>
      <c r="P1" s="283"/>
      <c r="Q1" s="283"/>
      <c r="R1" s="283"/>
      <c r="S1" s="283"/>
      <c r="T1" s="283"/>
      <c r="U1" s="283"/>
      <c r="V1" s="283"/>
    </row>
    <row r="2" spans="1:22" s="286" customFormat="1" ht="15.75" x14ac:dyDescent="0.25">
      <c r="A2" s="285" t="s">
        <v>1452</v>
      </c>
      <c r="D2" s="287"/>
      <c r="E2" s="287"/>
      <c r="F2" s="287"/>
      <c r="G2" s="287"/>
      <c r="H2" s="288"/>
      <c r="I2" s="288"/>
      <c r="J2" s="288"/>
      <c r="K2" s="288"/>
      <c r="L2" s="288"/>
    </row>
    <row r="3" spans="1:22" s="286" customFormat="1" ht="15" x14ac:dyDescent="0.25">
      <c r="D3" s="287"/>
      <c r="E3" s="287"/>
      <c r="F3" s="287"/>
      <c r="G3" s="287"/>
      <c r="H3" s="288"/>
      <c r="I3" s="288"/>
      <c r="J3" s="288"/>
      <c r="K3" s="288"/>
      <c r="L3" s="288"/>
    </row>
    <row r="4" spans="1:22" ht="15" customHeight="1" x14ac:dyDescent="0.2">
      <c r="A4" s="289"/>
      <c r="B4" s="290"/>
      <c r="C4" s="290"/>
      <c r="D4" s="540" t="s">
        <v>1453</v>
      </c>
      <c r="E4" s="541"/>
      <c r="F4" s="542"/>
      <c r="G4" s="540" t="s">
        <v>1454</v>
      </c>
      <c r="H4" s="541"/>
      <c r="I4" s="542"/>
      <c r="J4" s="540" t="s">
        <v>1402</v>
      </c>
      <c r="K4" s="541"/>
      <c r="L4" s="542"/>
    </row>
    <row r="5" spans="1:22" ht="17.25" customHeight="1" x14ac:dyDescent="0.2">
      <c r="A5" s="292" t="s">
        <v>2</v>
      </c>
      <c r="B5" s="293" t="s">
        <v>4</v>
      </c>
      <c r="C5" s="289" t="s">
        <v>6</v>
      </c>
      <c r="D5" s="294" t="s">
        <v>169</v>
      </c>
      <c r="E5" s="295" t="s">
        <v>156</v>
      </c>
      <c r="F5" s="294" t="s">
        <v>157</v>
      </c>
      <c r="G5" s="294" t="s">
        <v>169</v>
      </c>
      <c r="H5" s="295" t="s">
        <v>156</v>
      </c>
      <c r="I5" s="294" t="s">
        <v>157</v>
      </c>
      <c r="J5" s="294" t="s">
        <v>169</v>
      </c>
      <c r="K5" s="296" t="s">
        <v>156</v>
      </c>
      <c r="L5" s="297" t="s">
        <v>157</v>
      </c>
    </row>
    <row r="6" spans="1:22" s="301" customFormat="1" ht="18" customHeight="1" x14ac:dyDescent="0.2">
      <c r="A6" s="298" t="s">
        <v>163</v>
      </c>
      <c r="B6" s="298" t="s">
        <v>25</v>
      </c>
      <c r="C6" s="298" t="s">
        <v>169</v>
      </c>
      <c r="D6" s="299">
        <f>SUM(D7:D8)</f>
        <v>99</v>
      </c>
      <c r="E6" s="299">
        <f t="shared" ref="E6:L6" si="0">SUM(E7:E8)</f>
        <v>24</v>
      </c>
      <c r="F6" s="299">
        <f t="shared" si="0"/>
        <v>75</v>
      </c>
      <c r="G6" s="299">
        <f t="shared" si="0"/>
        <v>17</v>
      </c>
      <c r="H6" s="299">
        <f t="shared" si="0"/>
        <v>9</v>
      </c>
      <c r="I6" s="299">
        <f t="shared" si="0"/>
        <v>8</v>
      </c>
      <c r="J6" s="299">
        <f t="shared" si="0"/>
        <v>42</v>
      </c>
      <c r="K6" s="299">
        <f t="shared" si="0"/>
        <v>11</v>
      </c>
      <c r="L6" s="300">
        <f t="shared" si="0"/>
        <v>31</v>
      </c>
    </row>
    <row r="7" spans="1:22" ht="18" customHeight="1" x14ac:dyDescent="0.2">
      <c r="A7" s="302"/>
      <c r="B7" s="303" t="s">
        <v>24</v>
      </c>
      <c r="C7" s="304" t="s">
        <v>26</v>
      </c>
      <c r="D7" s="305">
        <v>40</v>
      </c>
      <c r="E7" s="306">
        <v>12</v>
      </c>
      <c r="F7" s="306">
        <v>28</v>
      </c>
      <c r="G7" s="306">
        <v>11</v>
      </c>
      <c r="H7" s="306">
        <v>7</v>
      </c>
      <c r="I7" s="306">
        <v>4</v>
      </c>
      <c r="J7" s="306">
        <v>17</v>
      </c>
      <c r="K7" s="307">
        <v>5</v>
      </c>
      <c r="L7" s="308">
        <v>12</v>
      </c>
    </row>
    <row r="8" spans="1:22" ht="18" customHeight="1" x14ac:dyDescent="0.2">
      <c r="A8" s="309"/>
      <c r="B8" s="310" t="s">
        <v>196</v>
      </c>
      <c r="C8" s="304" t="s">
        <v>26</v>
      </c>
      <c r="D8" s="311">
        <v>59</v>
      </c>
      <c r="E8" s="312">
        <v>12</v>
      </c>
      <c r="F8" s="312">
        <v>47</v>
      </c>
      <c r="G8" s="312">
        <v>6</v>
      </c>
      <c r="H8" s="312">
        <v>2</v>
      </c>
      <c r="I8" s="312">
        <v>4</v>
      </c>
      <c r="J8" s="312">
        <v>25</v>
      </c>
      <c r="K8" s="312">
        <v>6</v>
      </c>
      <c r="L8" s="313">
        <v>19</v>
      </c>
    </row>
    <row r="9" spans="1:22" s="301" customFormat="1" ht="18" customHeight="1" x14ac:dyDescent="0.2">
      <c r="A9" s="298" t="s">
        <v>163</v>
      </c>
      <c r="B9" s="298" t="s">
        <v>465</v>
      </c>
      <c r="C9" s="298" t="s">
        <v>169</v>
      </c>
      <c r="D9" s="299">
        <f t="shared" ref="D9:L9" si="1">SUM(D10:D19)</f>
        <v>1499</v>
      </c>
      <c r="E9" s="299">
        <f t="shared" si="1"/>
        <v>522</v>
      </c>
      <c r="F9" s="299">
        <f t="shared" si="1"/>
        <v>977</v>
      </c>
      <c r="G9" s="299">
        <f t="shared" si="1"/>
        <v>133</v>
      </c>
      <c r="H9" s="299">
        <f t="shared" si="1"/>
        <v>74</v>
      </c>
      <c r="I9" s="299">
        <f t="shared" si="1"/>
        <v>59</v>
      </c>
      <c r="J9" s="299">
        <f t="shared" si="1"/>
        <v>209</v>
      </c>
      <c r="K9" s="299">
        <f t="shared" si="1"/>
        <v>72</v>
      </c>
      <c r="L9" s="299">
        <f t="shared" si="1"/>
        <v>137</v>
      </c>
    </row>
    <row r="10" spans="1:22" ht="18" customHeight="1" x14ac:dyDescent="0.2">
      <c r="A10" s="314"/>
      <c r="B10" s="315" t="s">
        <v>24</v>
      </c>
      <c r="C10" s="304" t="s">
        <v>10</v>
      </c>
      <c r="D10" s="305">
        <v>534</v>
      </c>
      <c r="E10" s="306">
        <v>187</v>
      </c>
      <c r="F10" s="306">
        <v>347</v>
      </c>
      <c r="G10" s="306">
        <v>46</v>
      </c>
      <c r="H10" s="306">
        <v>27</v>
      </c>
      <c r="I10" s="306">
        <v>19</v>
      </c>
      <c r="J10" s="306">
        <v>130</v>
      </c>
      <c r="K10" s="307">
        <v>37</v>
      </c>
      <c r="L10" s="316">
        <v>93</v>
      </c>
    </row>
    <row r="11" spans="1:22" ht="18" customHeight="1" x14ac:dyDescent="0.2">
      <c r="A11" s="317"/>
      <c r="B11" s="318"/>
      <c r="C11" s="304" t="s">
        <v>26</v>
      </c>
      <c r="D11" s="311">
        <v>244</v>
      </c>
      <c r="E11" s="312">
        <v>103</v>
      </c>
      <c r="F11" s="312">
        <v>141</v>
      </c>
      <c r="G11" s="312">
        <v>19</v>
      </c>
      <c r="H11" s="312">
        <v>11</v>
      </c>
      <c r="I11" s="312">
        <v>8</v>
      </c>
      <c r="J11" s="312">
        <v>55</v>
      </c>
      <c r="K11" s="319">
        <v>24</v>
      </c>
      <c r="L11" s="316">
        <v>31</v>
      </c>
    </row>
    <row r="12" spans="1:22" ht="18" customHeight="1" x14ac:dyDescent="0.2">
      <c r="A12" s="317"/>
      <c r="B12" s="318" t="s">
        <v>14</v>
      </c>
      <c r="C12" s="304" t="s">
        <v>26</v>
      </c>
      <c r="D12" s="305">
        <v>38</v>
      </c>
      <c r="E12" s="306">
        <v>19</v>
      </c>
      <c r="F12" s="306">
        <v>19</v>
      </c>
      <c r="G12" s="306">
        <v>4</v>
      </c>
      <c r="H12" s="306">
        <v>4</v>
      </c>
      <c r="I12" s="306">
        <v>0</v>
      </c>
      <c r="J12" s="306">
        <v>0</v>
      </c>
      <c r="K12" s="307">
        <v>0</v>
      </c>
      <c r="L12" s="316">
        <v>0</v>
      </c>
    </row>
    <row r="13" spans="1:22" ht="18" customHeight="1" x14ac:dyDescent="0.2">
      <c r="A13" s="317"/>
      <c r="B13" s="318" t="s">
        <v>147</v>
      </c>
      <c r="C13" s="304" t="s">
        <v>26</v>
      </c>
      <c r="D13" s="305">
        <v>39</v>
      </c>
      <c r="E13" s="306">
        <v>17</v>
      </c>
      <c r="F13" s="306">
        <v>22</v>
      </c>
      <c r="G13" s="306">
        <v>8</v>
      </c>
      <c r="H13" s="306">
        <v>5</v>
      </c>
      <c r="I13" s="306">
        <v>3</v>
      </c>
      <c r="J13" s="306">
        <v>10</v>
      </c>
      <c r="K13" s="307">
        <v>3</v>
      </c>
      <c r="L13" s="316">
        <v>7</v>
      </c>
    </row>
    <row r="14" spans="1:22" ht="18" customHeight="1" x14ac:dyDescent="0.2">
      <c r="A14" s="317"/>
      <c r="B14" s="318" t="s">
        <v>196</v>
      </c>
      <c r="C14" s="304" t="s">
        <v>10</v>
      </c>
      <c r="D14" s="305">
        <v>222</v>
      </c>
      <c r="E14" s="306">
        <v>52</v>
      </c>
      <c r="F14" s="306">
        <v>170</v>
      </c>
      <c r="G14" s="306">
        <v>20</v>
      </c>
      <c r="H14" s="306">
        <v>9</v>
      </c>
      <c r="I14" s="306">
        <v>11</v>
      </c>
      <c r="J14" s="306">
        <v>0</v>
      </c>
      <c r="K14" s="307">
        <v>0</v>
      </c>
      <c r="L14" s="316">
        <v>0</v>
      </c>
    </row>
    <row r="15" spans="1:22" ht="18" customHeight="1" x14ac:dyDescent="0.2">
      <c r="A15" s="317"/>
      <c r="B15" s="318"/>
      <c r="C15" s="304" t="s">
        <v>26</v>
      </c>
      <c r="D15" s="305">
        <v>137</v>
      </c>
      <c r="E15" s="306">
        <v>52</v>
      </c>
      <c r="F15" s="306">
        <v>85</v>
      </c>
      <c r="G15" s="306">
        <v>11</v>
      </c>
      <c r="H15" s="306">
        <v>4</v>
      </c>
      <c r="I15" s="306">
        <v>7</v>
      </c>
      <c r="J15" s="306">
        <v>0</v>
      </c>
      <c r="K15" s="307">
        <v>0</v>
      </c>
      <c r="L15" s="316">
        <v>0</v>
      </c>
    </row>
    <row r="16" spans="1:22" ht="18" customHeight="1" x14ac:dyDescent="0.2">
      <c r="A16" s="317"/>
      <c r="B16" s="318" t="s">
        <v>116</v>
      </c>
      <c r="C16" s="304" t="s">
        <v>10</v>
      </c>
      <c r="D16" s="305">
        <v>72</v>
      </c>
      <c r="E16" s="306">
        <v>16</v>
      </c>
      <c r="F16" s="306">
        <v>56</v>
      </c>
      <c r="G16" s="306">
        <v>8</v>
      </c>
      <c r="H16" s="306">
        <v>3</v>
      </c>
      <c r="I16" s="306">
        <v>5</v>
      </c>
      <c r="J16" s="306">
        <v>0</v>
      </c>
      <c r="K16" s="307">
        <v>0</v>
      </c>
      <c r="L16" s="316">
        <v>0</v>
      </c>
    </row>
    <row r="17" spans="1:16" ht="18" customHeight="1" x14ac:dyDescent="0.2">
      <c r="A17" s="317"/>
      <c r="B17" s="318"/>
      <c r="C17" s="304" t="s">
        <v>26</v>
      </c>
      <c r="D17" s="305">
        <v>59</v>
      </c>
      <c r="E17" s="306">
        <v>25</v>
      </c>
      <c r="F17" s="306">
        <v>34</v>
      </c>
      <c r="G17" s="306">
        <v>7</v>
      </c>
      <c r="H17" s="306">
        <v>5</v>
      </c>
      <c r="I17" s="306">
        <v>2</v>
      </c>
      <c r="J17" s="306">
        <v>14</v>
      </c>
      <c r="K17" s="307">
        <v>8</v>
      </c>
      <c r="L17" s="308">
        <v>6</v>
      </c>
      <c r="N17" s="320"/>
      <c r="O17" s="320"/>
      <c r="P17" s="320"/>
    </row>
    <row r="18" spans="1:16" ht="18" customHeight="1" x14ac:dyDescent="0.2">
      <c r="A18" s="317"/>
      <c r="B18" s="318" t="s">
        <v>968</v>
      </c>
      <c r="C18" s="304" t="s">
        <v>26</v>
      </c>
      <c r="D18" s="305">
        <v>17</v>
      </c>
      <c r="E18" s="306">
        <v>9</v>
      </c>
      <c r="F18" s="306">
        <v>8</v>
      </c>
      <c r="G18" s="306">
        <v>2</v>
      </c>
      <c r="H18" s="306">
        <v>0</v>
      </c>
      <c r="I18" s="306">
        <v>2</v>
      </c>
      <c r="J18" s="306">
        <v>0</v>
      </c>
      <c r="K18" s="307">
        <v>0</v>
      </c>
      <c r="L18" s="316">
        <v>0</v>
      </c>
    </row>
    <row r="19" spans="1:16" ht="18" customHeight="1" x14ac:dyDescent="0.2">
      <c r="A19" s="309"/>
      <c r="B19" s="321" t="s">
        <v>952</v>
      </c>
      <c r="C19" s="304" t="s">
        <v>26</v>
      </c>
      <c r="D19" s="305">
        <v>137</v>
      </c>
      <c r="E19" s="306">
        <v>42</v>
      </c>
      <c r="F19" s="306">
        <v>95</v>
      </c>
      <c r="G19" s="306">
        <v>8</v>
      </c>
      <c r="H19" s="306">
        <v>6</v>
      </c>
      <c r="I19" s="306">
        <v>2</v>
      </c>
      <c r="J19" s="306">
        <v>0</v>
      </c>
      <c r="K19" s="307">
        <v>0</v>
      </c>
      <c r="L19" s="316">
        <v>0</v>
      </c>
      <c r="N19" s="322"/>
      <c r="O19" s="322"/>
      <c r="P19" s="322"/>
    </row>
    <row r="20" spans="1:16" s="301" customFormat="1" ht="33" customHeight="1" x14ac:dyDescent="0.2">
      <c r="A20" s="323" t="s">
        <v>163</v>
      </c>
      <c r="B20" s="324" t="s">
        <v>1455</v>
      </c>
      <c r="C20" s="298" t="s">
        <v>169</v>
      </c>
      <c r="D20" s="299">
        <f>SUM(D21)</f>
        <v>1062</v>
      </c>
      <c r="E20" s="299">
        <f t="shared" ref="E20:L20" si="2">SUM(E21)</f>
        <v>87</v>
      </c>
      <c r="F20" s="299">
        <f t="shared" si="2"/>
        <v>975</v>
      </c>
      <c r="G20" s="299">
        <f t="shared" si="2"/>
        <v>66</v>
      </c>
      <c r="H20" s="299">
        <f t="shared" si="2"/>
        <v>23</v>
      </c>
      <c r="I20" s="299">
        <f t="shared" si="2"/>
        <v>43</v>
      </c>
      <c r="J20" s="299">
        <f t="shared" si="2"/>
        <v>329</v>
      </c>
      <c r="K20" s="299">
        <f t="shared" si="2"/>
        <v>44</v>
      </c>
      <c r="L20" s="300">
        <f t="shared" si="2"/>
        <v>285</v>
      </c>
      <c r="N20" s="325"/>
      <c r="O20" s="325"/>
      <c r="P20" s="325"/>
    </row>
    <row r="21" spans="1:16" ht="18" customHeight="1" x14ac:dyDescent="0.2">
      <c r="A21" s="309"/>
      <c r="B21" s="326" t="s">
        <v>24</v>
      </c>
      <c r="C21" s="304" t="s">
        <v>10</v>
      </c>
      <c r="D21" s="305">
        <v>1062</v>
      </c>
      <c r="E21" s="306">
        <v>87</v>
      </c>
      <c r="F21" s="306">
        <v>975</v>
      </c>
      <c r="G21" s="306">
        <v>66</v>
      </c>
      <c r="H21" s="306">
        <v>23</v>
      </c>
      <c r="I21" s="306">
        <v>43</v>
      </c>
      <c r="J21" s="306">
        <v>329</v>
      </c>
      <c r="K21" s="307">
        <v>44</v>
      </c>
      <c r="L21" s="316">
        <v>285</v>
      </c>
      <c r="N21" s="327"/>
      <c r="O21" s="327"/>
      <c r="P21" s="327"/>
    </row>
    <row r="22" spans="1:16" ht="33" customHeight="1" x14ac:dyDescent="0.2">
      <c r="A22" s="298" t="s">
        <v>164</v>
      </c>
      <c r="B22" s="324" t="s">
        <v>18</v>
      </c>
      <c r="C22" s="298" t="s">
        <v>169</v>
      </c>
      <c r="D22" s="299">
        <f>SUM(D23:D36)</f>
        <v>2134</v>
      </c>
      <c r="E22" s="299">
        <f t="shared" ref="E22:L22" si="3">SUM(E23:E36)</f>
        <v>376</v>
      </c>
      <c r="F22" s="299">
        <f t="shared" si="3"/>
        <v>1758</v>
      </c>
      <c r="G22" s="299">
        <f t="shared" si="3"/>
        <v>196</v>
      </c>
      <c r="H22" s="299">
        <f t="shared" si="3"/>
        <v>91</v>
      </c>
      <c r="I22" s="299">
        <f t="shared" si="3"/>
        <v>105</v>
      </c>
      <c r="J22" s="299">
        <f t="shared" si="3"/>
        <v>943</v>
      </c>
      <c r="K22" s="299">
        <f t="shared" si="3"/>
        <v>247</v>
      </c>
      <c r="L22" s="300">
        <f t="shared" si="3"/>
        <v>696</v>
      </c>
    </row>
    <row r="23" spans="1:16" ht="18" customHeight="1" x14ac:dyDescent="0.2">
      <c r="A23" s="304"/>
      <c r="B23" s="328" t="s">
        <v>24</v>
      </c>
      <c r="C23" s="304" t="s">
        <v>10</v>
      </c>
      <c r="D23" s="305">
        <v>395</v>
      </c>
      <c r="E23" s="306">
        <v>26</v>
      </c>
      <c r="F23" s="306">
        <v>369</v>
      </c>
      <c r="G23" s="306">
        <v>44</v>
      </c>
      <c r="H23" s="312">
        <v>20</v>
      </c>
      <c r="I23" s="312">
        <v>24</v>
      </c>
      <c r="J23" s="306">
        <v>117</v>
      </c>
      <c r="K23" s="307">
        <v>19</v>
      </c>
      <c r="L23" s="308">
        <v>98</v>
      </c>
    </row>
    <row r="24" spans="1:16" ht="18" customHeight="1" x14ac:dyDescent="0.2">
      <c r="A24" s="317"/>
      <c r="B24" s="329"/>
      <c r="C24" s="304" t="s">
        <v>26</v>
      </c>
      <c r="D24" s="305">
        <v>114</v>
      </c>
      <c r="E24" s="306">
        <v>32</v>
      </c>
      <c r="F24" s="306">
        <v>82</v>
      </c>
      <c r="G24" s="306">
        <v>6</v>
      </c>
      <c r="H24" s="312">
        <v>4</v>
      </c>
      <c r="I24" s="312">
        <v>2</v>
      </c>
      <c r="J24" s="306">
        <v>165</v>
      </c>
      <c r="K24" s="307">
        <v>42</v>
      </c>
      <c r="L24" s="308">
        <v>123</v>
      </c>
    </row>
    <row r="25" spans="1:16" ht="18" customHeight="1" x14ac:dyDescent="0.2">
      <c r="A25" s="317"/>
      <c r="B25" s="329" t="s">
        <v>196</v>
      </c>
      <c r="C25" s="304" t="s">
        <v>10</v>
      </c>
      <c r="D25" s="311">
        <v>313</v>
      </c>
      <c r="E25" s="312">
        <v>46</v>
      </c>
      <c r="F25" s="312">
        <v>267</v>
      </c>
      <c r="G25" s="306">
        <v>33</v>
      </c>
      <c r="H25" s="312">
        <v>20</v>
      </c>
      <c r="I25" s="312">
        <v>13</v>
      </c>
      <c r="J25" s="312">
        <v>129</v>
      </c>
      <c r="K25" s="319">
        <v>30</v>
      </c>
      <c r="L25" s="316">
        <v>99</v>
      </c>
    </row>
    <row r="26" spans="1:16" ht="18" customHeight="1" x14ac:dyDescent="0.2">
      <c r="A26" s="317"/>
      <c r="B26" s="329"/>
      <c r="C26" s="304" t="s">
        <v>26</v>
      </c>
      <c r="D26" s="311">
        <v>0</v>
      </c>
      <c r="E26" s="312">
        <v>0</v>
      </c>
      <c r="F26" s="312">
        <v>0</v>
      </c>
      <c r="G26" s="306">
        <v>0</v>
      </c>
      <c r="H26" s="312">
        <v>0</v>
      </c>
      <c r="I26" s="312">
        <v>0</v>
      </c>
      <c r="J26" s="312">
        <v>9</v>
      </c>
      <c r="K26" s="319">
        <v>4</v>
      </c>
      <c r="L26" s="316">
        <v>5</v>
      </c>
    </row>
    <row r="27" spans="1:16" ht="18" customHeight="1" x14ac:dyDescent="0.2">
      <c r="A27" s="317"/>
      <c r="B27" s="329" t="s">
        <v>116</v>
      </c>
      <c r="C27" s="304" t="s">
        <v>10</v>
      </c>
      <c r="D27" s="305">
        <v>232</v>
      </c>
      <c r="E27" s="306">
        <v>40</v>
      </c>
      <c r="F27" s="306">
        <v>192</v>
      </c>
      <c r="G27" s="306">
        <v>18</v>
      </c>
      <c r="H27" s="312">
        <v>6</v>
      </c>
      <c r="I27" s="312">
        <v>12</v>
      </c>
      <c r="J27" s="306">
        <v>60</v>
      </c>
      <c r="K27" s="307">
        <v>10</v>
      </c>
      <c r="L27" s="316">
        <v>50</v>
      </c>
    </row>
    <row r="28" spans="1:16" ht="18" customHeight="1" x14ac:dyDescent="0.2">
      <c r="A28" s="317"/>
      <c r="B28" s="329"/>
      <c r="C28" s="304" t="s">
        <v>26</v>
      </c>
      <c r="D28" s="305">
        <v>42</v>
      </c>
      <c r="E28" s="306">
        <v>11</v>
      </c>
      <c r="F28" s="306">
        <v>31</v>
      </c>
      <c r="G28" s="306">
        <v>4</v>
      </c>
      <c r="H28" s="312">
        <v>2</v>
      </c>
      <c r="I28" s="312">
        <v>2</v>
      </c>
      <c r="J28" s="306">
        <v>25</v>
      </c>
      <c r="K28" s="307">
        <v>7</v>
      </c>
      <c r="L28" s="316">
        <v>18</v>
      </c>
    </row>
    <row r="29" spans="1:16" ht="18" customHeight="1" x14ac:dyDescent="0.2">
      <c r="A29" s="317"/>
      <c r="B29" s="329" t="s">
        <v>111</v>
      </c>
      <c r="C29" s="304" t="s">
        <v>10</v>
      </c>
      <c r="D29" s="305">
        <v>288</v>
      </c>
      <c r="E29" s="306">
        <v>68</v>
      </c>
      <c r="F29" s="306">
        <v>220</v>
      </c>
      <c r="G29" s="306">
        <v>14</v>
      </c>
      <c r="H29" s="312">
        <v>8</v>
      </c>
      <c r="I29" s="312">
        <v>6</v>
      </c>
      <c r="J29" s="306">
        <v>103</v>
      </c>
      <c r="K29" s="307">
        <v>31</v>
      </c>
      <c r="L29" s="316">
        <v>72</v>
      </c>
    </row>
    <row r="30" spans="1:16" ht="18" customHeight="1" x14ac:dyDescent="0.2">
      <c r="A30" s="317"/>
      <c r="B30" s="329" t="s">
        <v>14</v>
      </c>
      <c r="C30" s="304" t="s">
        <v>10</v>
      </c>
      <c r="D30" s="305">
        <v>89</v>
      </c>
      <c r="E30" s="306">
        <v>36</v>
      </c>
      <c r="F30" s="306">
        <v>53</v>
      </c>
      <c r="G30" s="306">
        <v>12</v>
      </c>
      <c r="H30" s="312">
        <v>6</v>
      </c>
      <c r="I30" s="312">
        <v>6</v>
      </c>
      <c r="J30" s="306">
        <v>94</v>
      </c>
      <c r="K30" s="307">
        <v>44</v>
      </c>
      <c r="L30" s="316">
        <v>50</v>
      </c>
    </row>
    <row r="31" spans="1:16" ht="18" customHeight="1" x14ac:dyDescent="0.2">
      <c r="A31" s="317"/>
      <c r="B31" s="329"/>
      <c r="C31" s="304" t="s">
        <v>26</v>
      </c>
      <c r="D31" s="305">
        <v>121</v>
      </c>
      <c r="E31" s="306">
        <v>32</v>
      </c>
      <c r="F31" s="306">
        <v>89</v>
      </c>
      <c r="G31" s="306">
        <v>13</v>
      </c>
      <c r="H31" s="312">
        <v>7</v>
      </c>
      <c r="I31" s="312">
        <v>6</v>
      </c>
      <c r="J31" s="306">
        <v>0</v>
      </c>
      <c r="K31" s="307">
        <v>0</v>
      </c>
      <c r="L31" s="316">
        <v>0</v>
      </c>
    </row>
    <row r="32" spans="1:16" ht="18" customHeight="1" x14ac:dyDescent="0.2">
      <c r="A32" s="317"/>
      <c r="B32" s="329" t="s">
        <v>952</v>
      </c>
      <c r="C32" s="304" t="s">
        <v>10</v>
      </c>
      <c r="D32" s="305">
        <v>128</v>
      </c>
      <c r="E32" s="306">
        <v>15</v>
      </c>
      <c r="F32" s="306">
        <v>113</v>
      </c>
      <c r="G32" s="306">
        <v>13</v>
      </c>
      <c r="H32" s="312">
        <v>8</v>
      </c>
      <c r="I32" s="312">
        <v>5</v>
      </c>
      <c r="J32" s="306">
        <v>39</v>
      </c>
      <c r="K32" s="307">
        <v>9</v>
      </c>
      <c r="L32" s="316">
        <v>30</v>
      </c>
    </row>
    <row r="33" spans="1:12" ht="18" customHeight="1" x14ac:dyDescent="0.2">
      <c r="A33" s="317"/>
      <c r="B33" s="329" t="s">
        <v>147</v>
      </c>
      <c r="C33" s="304" t="s">
        <v>10</v>
      </c>
      <c r="D33" s="305">
        <v>100</v>
      </c>
      <c r="E33" s="306">
        <v>17</v>
      </c>
      <c r="F33" s="306">
        <v>83</v>
      </c>
      <c r="G33" s="306">
        <v>8</v>
      </c>
      <c r="H33" s="306">
        <v>1</v>
      </c>
      <c r="I33" s="306">
        <v>7</v>
      </c>
      <c r="J33" s="306">
        <v>64</v>
      </c>
      <c r="K33" s="307">
        <v>14</v>
      </c>
      <c r="L33" s="308">
        <v>50</v>
      </c>
    </row>
    <row r="34" spans="1:12" ht="18" customHeight="1" x14ac:dyDescent="0.2">
      <c r="A34" s="317"/>
      <c r="B34" s="329" t="s">
        <v>144</v>
      </c>
      <c r="C34" s="304" t="s">
        <v>10</v>
      </c>
      <c r="D34" s="305">
        <v>20</v>
      </c>
      <c r="E34" s="306">
        <v>9</v>
      </c>
      <c r="F34" s="306">
        <v>11</v>
      </c>
      <c r="G34" s="306">
        <v>7</v>
      </c>
      <c r="H34" s="312">
        <v>4</v>
      </c>
      <c r="I34" s="312">
        <v>3</v>
      </c>
      <c r="J34" s="306">
        <v>16</v>
      </c>
      <c r="K34" s="307">
        <v>5</v>
      </c>
      <c r="L34" s="316">
        <v>11</v>
      </c>
    </row>
    <row r="35" spans="1:12" ht="18" customHeight="1" x14ac:dyDescent="0.2">
      <c r="A35" s="317"/>
      <c r="B35" s="329" t="s">
        <v>106</v>
      </c>
      <c r="C35" s="304" t="s">
        <v>10</v>
      </c>
      <c r="D35" s="305">
        <v>99</v>
      </c>
      <c r="E35" s="306">
        <v>21</v>
      </c>
      <c r="F35" s="306">
        <v>78</v>
      </c>
      <c r="G35" s="306">
        <v>10</v>
      </c>
      <c r="H35" s="312">
        <v>4</v>
      </c>
      <c r="I35" s="312">
        <v>6</v>
      </c>
      <c r="J35" s="306">
        <v>95</v>
      </c>
      <c r="K35" s="307">
        <v>27</v>
      </c>
      <c r="L35" s="316">
        <v>68</v>
      </c>
    </row>
    <row r="36" spans="1:12" ht="18" customHeight="1" x14ac:dyDescent="0.2">
      <c r="A36" s="309"/>
      <c r="B36" s="310" t="s">
        <v>21</v>
      </c>
      <c r="C36" s="304" t="s">
        <v>10</v>
      </c>
      <c r="D36" s="305">
        <v>193</v>
      </c>
      <c r="E36" s="306">
        <v>23</v>
      </c>
      <c r="F36" s="306">
        <v>170</v>
      </c>
      <c r="G36" s="306">
        <v>14</v>
      </c>
      <c r="H36" s="312">
        <v>1</v>
      </c>
      <c r="I36" s="312">
        <v>13</v>
      </c>
      <c r="J36" s="306">
        <v>27</v>
      </c>
      <c r="K36" s="307">
        <v>5</v>
      </c>
      <c r="L36" s="316">
        <v>22</v>
      </c>
    </row>
    <row r="37" spans="1:12" ht="18" customHeight="1" x14ac:dyDescent="0.2">
      <c r="A37" s="298" t="s">
        <v>1456</v>
      </c>
      <c r="B37" s="298" t="s">
        <v>119</v>
      </c>
      <c r="C37" s="298" t="s">
        <v>169</v>
      </c>
      <c r="D37" s="299">
        <v>358</v>
      </c>
      <c r="E37" s="299">
        <v>78</v>
      </c>
      <c r="F37" s="299">
        <v>280</v>
      </c>
      <c r="G37" s="299">
        <v>39</v>
      </c>
      <c r="H37" s="299">
        <v>17</v>
      </c>
      <c r="I37" s="299">
        <v>22</v>
      </c>
      <c r="J37" s="299">
        <v>157</v>
      </c>
      <c r="K37" s="299">
        <v>39</v>
      </c>
      <c r="L37" s="300">
        <v>118</v>
      </c>
    </row>
    <row r="38" spans="1:12" ht="18" customHeight="1" x14ac:dyDescent="0.2">
      <c r="A38" s="330"/>
      <c r="B38" s="331" t="s">
        <v>116</v>
      </c>
      <c r="C38" s="304" t="s">
        <v>10</v>
      </c>
      <c r="D38" s="305">
        <v>358</v>
      </c>
      <c r="E38" s="306">
        <v>78</v>
      </c>
      <c r="F38" s="306">
        <v>280</v>
      </c>
      <c r="G38" s="306">
        <v>39</v>
      </c>
      <c r="H38" s="306">
        <v>17</v>
      </c>
      <c r="I38" s="306">
        <v>22</v>
      </c>
      <c r="J38" s="306">
        <v>157</v>
      </c>
      <c r="K38" s="307">
        <v>39</v>
      </c>
      <c r="L38" s="316">
        <v>118</v>
      </c>
    </row>
    <row r="39" spans="1:12" s="332" customFormat="1" ht="18" customHeight="1" x14ac:dyDescent="0.2">
      <c r="A39" s="298" t="s">
        <v>1456</v>
      </c>
      <c r="B39" s="298" t="s">
        <v>1457</v>
      </c>
      <c r="C39" s="298" t="s">
        <v>169</v>
      </c>
      <c r="D39" s="299">
        <v>468</v>
      </c>
      <c r="E39" s="299">
        <v>0</v>
      </c>
      <c r="F39" s="299">
        <v>468</v>
      </c>
      <c r="G39" s="299">
        <v>44</v>
      </c>
      <c r="H39" s="299">
        <v>19</v>
      </c>
      <c r="I39" s="299">
        <v>25</v>
      </c>
      <c r="J39" s="299">
        <v>101</v>
      </c>
      <c r="K39" s="299">
        <v>0</v>
      </c>
      <c r="L39" s="300">
        <v>101</v>
      </c>
    </row>
    <row r="40" spans="1:12" s="332" customFormat="1" ht="18" customHeight="1" x14ac:dyDescent="0.2">
      <c r="A40" s="330"/>
      <c r="B40" s="331" t="s">
        <v>152</v>
      </c>
      <c r="C40" s="304" t="s">
        <v>10</v>
      </c>
      <c r="D40" s="305">
        <v>468</v>
      </c>
      <c r="E40" s="306">
        <v>0</v>
      </c>
      <c r="F40" s="306">
        <v>468</v>
      </c>
      <c r="G40" s="306">
        <v>44</v>
      </c>
      <c r="H40" s="312">
        <v>19</v>
      </c>
      <c r="I40" s="312">
        <v>25</v>
      </c>
      <c r="J40" s="306">
        <v>101</v>
      </c>
      <c r="K40" s="307">
        <v>0</v>
      </c>
      <c r="L40" s="316">
        <v>101</v>
      </c>
    </row>
    <row r="41" spans="1:12" ht="18" customHeight="1" x14ac:dyDescent="0.2">
      <c r="A41" s="298" t="s">
        <v>1456</v>
      </c>
      <c r="B41" s="298" t="s">
        <v>777</v>
      </c>
      <c r="C41" s="298" t="s">
        <v>169</v>
      </c>
      <c r="D41" s="299">
        <v>94</v>
      </c>
      <c r="E41" s="299">
        <v>22</v>
      </c>
      <c r="F41" s="299">
        <v>72</v>
      </c>
      <c r="G41" s="299">
        <v>29</v>
      </c>
      <c r="H41" s="299">
        <v>13</v>
      </c>
      <c r="I41" s="299">
        <v>16</v>
      </c>
      <c r="J41" s="299">
        <v>38</v>
      </c>
      <c r="K41" s="299">
        <v>15</v>
      </c>
      <c r="L41" s="300">
        <v>23</v>
      </c>
    </row>
    <row r="42" spans="1:12" ht="18" customHeight="1" x14ac:dyDescent="0.2">
      <c r="A42" s="330"/>
      <c r="B42" s="331" t="s">
        <v>24</v>
      </c>
      <c r="C42" s="304" t="s">
        <v>26</v>
      </c>
      <c r="D42" s="305">
        <v>94</v>
      </c>
      <c r="E42" s="306">
        <v>22</v>
      </c>
      <c r="F42" s="306">
        <v>72</v>
      </c>
      <c r="G42" s="306">
        <v>29</v>
      </c>
      <c r="H42" s="306">
        <v>13</v>
      </c>
      <c r="I42" s="306">
        <v>16</v>
      </c>
      <c r="J42" s="306">
        <v>38</v>
      </c>
      <c r="K42" s="307">
        <v>15</v>
      </c>
      <c r="L42" s="316">
        <v>23</v>
      </c>
    </row>
    <row r="43" spans="1:12" ht="18" customHeight="1" x14ac:dyDescent="0.2">
      <c r="A43" s="298" t="s">
        <v>166</v>
      </c>
      <c r="B43" s="298" t="s">
        <v>16</v>
      </c>
      <c r="C43" s="298" t="s">
        <v>169</v>
      </c>
      <c r="D43" s="299">
        <v>124</v>
      </c>
      <c r="E43" s="299">
        <v>38</v>
      </c>
      <c r="F43" s="299">
        <v>86</v>
      </c>
      <c r="G43" s="299">
        <v>13</v>
      </c>
      <c r="H43" s="299">
        <v>8</v>
      </c>
      <c r="I43" s="299">
        <v>5</v>
      </c>
      <c r="J43" s="299">
        <v>43</v>
      </c>
      <c r="K43" s="299">
        <v>15</v>
      </c>
      <c r="L43" s="300">
        <v>28</v>
      </c>
    </row>
    <row r="44" spans="1:12" ht="18" customHeight="1" x14ac:dyDescent="0.2">
      <c r="A44" s="330"/>
      <c r="B44" s="331" t="s">
        <v>14</v>
      </c>
      <c r="C44" s="330" t="s">
        <v>10</v>
      </c>
      <c r="D44" s="305">
        <v>124</v>
      </c>
      <c r="E44" s="306">
        <v>38</v>
      </c>
      <c r="F44" s="306">
        <v>86</v>
      </c>
      <c r="G44" s="306">
        <v>13</v>
      </c>
      <c r="H44" s="312">
        <v>8</v>
      </c>
      <c r="I44" s="312">
        <v>5</v>
      </c>
      <c r="J44" s="306">
        <v>43</v>
      </c>
      <c r="K44" s="307">
        <v>15</v>
      </c>
      <c r="L44" s="316">
        <v>28</v>
      </c>
    </row>
    <row r="45" spans="1:12" ht="18" customHeight="1" x14ac:dyDescent="0.2">
      <c r="A45" s="543" t="s">
        <v>169</v>
      </c>
      <c r="B45" s="544"/>
      <c r="C45" s="545"/>
      <c r="D45" s="333">
        <f t="shared" ref="D45:L45" si="4">SUM(D6,D9,D20,D22,D37,D39,D41,D43)</f>
        <v>5838</v>
      </c>
      <c r="E45" s="333">
        <f t="shared" si="4"/>
        <v>1147</v>
      </c>
      <c r="F45" s="333">
        <f t="shared" si="4"/>
        <v>4691</v>
      </c>
      <c r="G45" s="333">
        <f t="shared" si="4"/>
        <v>537</v>
      </c>
      <c r="H45" s="333">
        <f t="shared" si="4"/>
        <v>254</v>
      </c>
      <c r="I45" s="333">
        <f t="shared" si="4"/>
        <v>283</v>
      </c>
      <c r="J45" s="333">
        <f t="shared" si="4"/>
        <v>1862</v>
      </c>
      <c r="K45" s="333">
        <f t="shared" si="4"/>
        <v>443</v>
      </c>
      <c r="L45" s="334">
        <f t="shared" si="4"/>
        <v>1419</v>
      </c>
    </row>
    <row r="46" spans="1:12" x14ac:dyDescent="0.2">
      <c r="B46" s="335"/>
      <c r="C46" s="335"/>
      <c r="D46" s="336"/>
      <c r="E46" s="336"/>
      <c r="F46" s="336"/>
      <c r="G46" s="336"/>
    </row>
  </sheetData>
  <mergeCells count="4">
    <mergeCell ref="D4:F4"/>
    <mergeCell ref="G4:I4"/>
    <mergeCell ref="J4:L4"/>
    <mergeCell ref="A45:C45"/>
  </mergeCells>
  <printOptions horizontalCentered="1"/>
  <pageMargins left="0.23622047244094491" right="0.23622047244094491" top="0.74803149606299213" bottom="0.74803149606299213" header="0.31496062992125984" footer="0.31496062992125984"/>
  <pageSetup scale="73" orientation="landscape" r:id="rId1"/>
  <headerFooter alignWithMargins="0"/>
  <ignoredErrors>
    <ignoredError sqref="D22:L2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11</vt:i4>
      </vt:variant>
    </vt:vector>
  </HeadingPairs>
  <TitlesOfParts>
    <vt:vector size="30" baseType="lpstr">
      <vt:lpstr>VERSIONES</vt:lpstr>
      <vt:lpstr>RESUMEN POR SOSTENIMIENTO</vt:lpstr>
      <vt:lpstr>RESUMEN POR SERVICIO</vt:lpstr>
      <vt:lpstr>BÁSICA</vt:lpstr>
      <vt:lpstr>MEDIA SUPERIOR</vt:lpstr>
      <vt:lpstr>SUPERIOR</vt:lpstr>
      <vt:lpstr>CREI</vt:lpstr>
      <vt:lpstr>CIS</vt:lpstr>
      <vt:lpstr>FORMADORAS DE DOCENTES</vt:lpstr>
      <vt:lpstr>MAT TOTAL POR EDAD</vt:lpstr>
      <vt:lpstr>MAT POR EDAD HOM</vt:lpstr>
      <vt:lpstr>MAT POR EDAD MUJ</vt:lpstr>
      <vt:lpstr>INDICADORES ENTIDAD</vt:lpstr>
      <vt:lpstr>INDICADORES PRIMARIA</vt:lpstr>
      <vt:lpstr>INDICADORES SECUNDARIA</vt:lpstr>
      <vt:lpstr>INDICADORES MS</vt:lpstr>
      <vt:lpstr>APROBACIÓN PRIM Y SEC</vt:lpstr>
      <vt:lpstr>POBLACIÓN CONAPO</vt:lpstr>
      <vt:lpstr>GLOSARIO INDICADORES</vt:lpstr>
      <vt:lpstr>'INDICADORES ENTIDAD'!Área_de_impresión</vt:lpstr>
      <vt:lpstr>'MAT POR EDAD HOM'!Área_de_impresión</vt:lpstr>
      <vt:lpstr>'MAT POR EDAD MUJ'!Área_de_impresión</vt:lpstr>
      <vt:lpstr>'MAT TOTAL POR EDAD'!Área_de_impresión</vt:lpstr>
      <vt:lpstr>'POBLACIÓN CONAPO'!Área_de_impresión</vt:lpstr>
      <vt:lpstr>'RESUMEN POR SERVICIO'!Área_de_impresión</vt:lpstr>
      <vt:lpstr>'RESUMEN POR SOSTENIMIENTO'!Área_de_impresión</vt:lpstr>
      <vt:lpstr>'INDICADORES ENTIDAD'!Títulos_a_imprimir</vt:lpstr>
      <vt:lpstr>'INDICADORES PRIMARIA'!Títulos_a_imprimir</vt:lpstr>
      <vt:lpstr>'INDICADORES SECUNDARIA'!Títulos_a_imprimir</vt:lpstr>
      <vt:lpstr>'POBLACIÓN CONAPO'!Títulos_a_imprimir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estela_flores</cp:lastModifiedBy>
  <cp:lastPrinted>2015-02-09T18:10:15Z</cp:lastPrinted>
  <dcterms:created xsi:type="dcterms:W3CDTF">2014-01-07T18:58:21Z</dcterms:created>
  <dcterms:modified xsi:type="dcterms:W3CDTF">2017-05-18T19:28:31Z</dcterms:modified>
</cp:coreProperties>
</file>